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 codeName="ThisWorkbook" hidePivotFieldList="1"/>
  <xr:revisionPtr revIDLastSave="0" documentId="10_ncr:100000_{622A09F5-A8D4-4BEC-8061-E3F5615CF3E7}" xr6:coauthVersionLast="31" xr6:coauthVersionMax="36" xr10:uidLastSave="{00000000-0000-0000-0000-000000000000}"/>
  <workbookProtection workbookAlgorithmName="SHA-512" workbookHashValue="w0uyUV1VAG7FWlmdl03Y8jw0Hk6jzX5FZ6uOoufB/e+tCobaUtYSZOuu3wWOXy2mvi3TFTanbPjBH4mDIXamoA==" workbookSaltValue="6J/x3SlwgZYe+i/EjnLyhg==" workbookSpinCount="100000" lockStructure="1"/>
  <bookViews>
    <workbookView xWindow="0" yWindow="0" windowWidth="22260" windowHeight="12645" tabRatio="805" xr2:uid="{00000000-000D-0000-FFFF-FFFF00000000}"/>
  </bookViews>
  <sheets>
    <sheet name="学习视频" sheetId="48" r:id="rId1"/>
    <sheet name="区域" sheetId="46" r:id="rId2"/>
    <sheet name="经销商" sheetId="45" r:id="rId3"/>
    <sheet name="今年销量" sheetId="13" r:id="rId4"/>
    <sheet name="订单数据" sheetId="14" r:id="rId5"/>
    <sheet name="销量目标" sheetId="11" r:id="rId6"/>
    <sheet name="去年的销量" sheetId="12" r:id="rId7"/>
  </sheets>
  <externalReferences>
    <externalReference r:id="rId8"/>
  </externalReferences>
  <definedNames>
    <definedName name="_xlnm._FilterDatabase" localSheetId="3" hidden="1">今年销量!$A$1:$H$1</definedName>
    <definedName name="_xlnm._FilterDatabase" localSheetId="6" hidden="1">去年的销量!#REF!</definedName>
    <definedName name="_xlchart.v1.0" hidden="1">区域!$W$17:$W$27</definedName>
    <definedName name="_xlchart.v1.1" hidden="1">区域!$X$17:$X$27</definedName>
    <definedName name="ABICHNPTL02_BSCDW_DMReporting_TX_Order_Data" localSheetId="4" hidden="1">订单数据!$B$1:$H$5551</definedName>
    <definedName name="u报表日期">[1]日期表!$K$1</definedName>
    <definedName name="报表日期">区域!$M$2</definedName>
    <definedName name="切片器_产品大类">#N/A</definedName>
    <definedName name="切片器_产品中类">#N/A</definedName>
    <definedName name="切片器_城市">#N/A</definedName>
    <definedName name="切片器_销售区域">#N/A</definedName>
  </definedNames>
  <calcPr calcId="179017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9" i="48" l="1"/>
  <c r="D20" i="48"/>
  <c r="D21" i="48"/>
  <c r="D18" i="48"/>
  <c r="D17" i="48"/>
  <c r="D16" i="48" l="1"/>
  <c r="D15" i="48"/>
  <c r="D14" i="48"/>
  <c r="D13" i="48"/>
  <c r="D12" i="48"/>
  <c r="D11" i="48"/>
  <c r="D10" i="48"/>
  <c r="D9" i="48"/>
  <c r="D8" i="48"/>
  <c r="D7" i="48"/>
  <c r="D6" i="48"/>
  <c r="D5" i="48"/>
  <c r="D4" i="48"/>
  <c r="D3" i="48"/>
  <c r="I14" i="46" l="1"/>
  <c r="I13" i="46"/>
  <c r="I12" i="46"/>
  <c r="I11" i="46"/>
  <c r="I10" i="46"/>
  <c r="I9" i="46"/>
  <c r="I8" i="46"/>
  <c r="I7" i="46"/>
  <c r="I6" i="46"/>
  <c r="I5" i="46"/>
  <c r="P2" i="46" l="1"/>
  <c r="K9" i="46"/>
  <c r="C12" i="46"/>
  <c r="K14" i="46"/>
  <c r="K13" i="46"/>
  <c r="D11" i="46"/>
  <c r="K11" i="46"/>
  <c r="G8" i="46"/>
  <c r="C14" i="46"/>
  <c r="D10" i="46"/>
  <c r="C13" i="46"/>
  <c r="K6" i="46"/>
  <c r="G11" i="46"/>
  <c r="G10" i="46"/>
  <c r="C7" i="46"/>
  <c r="G14" i="46"/>
  <c r="C11" i="46"/>
  <c r="C6" i="46"/>
  <c r="G9" i="46"/>
  <c r="D14" i="46"/>
  <c r="D6" i="46"/>
  <c r="G6" i="46"/>
  <c r="C9" i="46"/>
  <c r="G13" i="46"/>
  <c r="C8" i="46"/>
  <c r="G12" i="46"/>
  <c r="K12" i="46"/>
  <c r="C10" i="46"/>
  <c r="D12" i="46"/>
  <c r="D8" i="46"/>
  <c r="K10" i="46"/>
  <c r="D13" i="46"/>
  <c r="D7" i="46"/>
  <c r="K7" i="46"/>
  <c r="D9" i="46"/>
  <c r="G7" i="46"/>
  <c r="K8" i="46"/>
  <c r="I19" i="13" l="1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6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2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37" i="13"/>
  <c r="I2438" i="13"/>
  <c r="I2439" i="13"/>
  <c r="I2440" i="13"/>
  <c r="I2441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58" i="13"/>
  <c r="I2459" i="13"/>
  <c r="I2460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0" i="13"/>
  <c r="I2481" i="13"/>
  <c r="I2482" i="13"/>
  <c r="I2483" i="13"/>
  <c r="I2484" i="13"/>
  <c r="I2485" i="13"/>
  <c r="I2486" i="13"/>
  <c r="I2487" i="13"/>
  <c r="I2488" i="13"/>
  <c r="I2489" i="13"/>
  <c r="I2490" i="13"/>
  <c r="I2491" i="13"/>
  <c r="I2492" i="13"/>
  <c r="I2493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4" i="13"/>
  <c r="I2515" i="13"/>
  <c r="I2516" i="13"/>
  <c r="I2517" i="13"/>
  <c r="I2518" i="13"/>
  <c r="I2519" i="13"/>
  <c r="I2520" i="13"/>
  <c r="I2521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5" i="13"/>
  <c r="I2536" i="13"/>
  <c r="I2537" i="13"/>
  <c r="I2538" i="13"/>
  <c r="I2539" i="13"/>
  <c r="I2540" i="13"/>
  <c r="I2541" i="13"/>
  <c r="I2542" i="13"/>
  <c r="I2543" i="13"/>
  <c r="I2544" i="13"/>
  <c r="I2545" i="13"/>
  <c r="I2546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58" i="13"/>
  <c r="I2559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6" i="13"/>
  <c r="I2597" i="13"/>
  <c r="I2598" i="13"/>
  <c r="I2599" i="13"/>
  <c r="I2600" i="13"/>
  <c r="I2601" i="13"/>
  <c r="I2602" i="13"/>
  <c r="I2603" i="13"/>
  <c r="I2604" i="13"/>
  <c r="I2605" i="13"/>
  <c r="I2606" i="13"/>
  <c r="I2607" i="13"/>
  <c r="I2608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7" i="13"/>
  <c r="I2638" i="13"/>
  <c r="I2639" i="13"/>
  <c r="I2640" i="13"/>
  <c r="I2641" i="13"/>
  <c r="I2642" i="13"/>
  <c r="I2643" i="13"/>
  <c r="I2644" i="13"/>
  <c r="I2645" i="13"/>
  <c r="I2646" i="13"/>
  <c r="I2647" i="13"/>
  <c r="I2648" i="13"/>
  <c r="I2649" i="13"/>
  <c r="I2650" i="13"/>
  <c r="I2651" i="13"/>
  <c r="I2652" i="13"/>
  <c r="I2653" i="13"/>
  <c r="I2654" i="13"/>
  <c r="I2655" i="13"/>
  <c r="I2656" i="13"/>
  <c r="I2657" i="13"/>
  <c r="I2658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1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87" i="13"/>
  <c r="I2688" i="13"/>
  <c r="I2689" i="13"/>
  <c r="I2690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6" i="13"/>
  <c r="I2717" i="13"/>
  <c r="I2718" i="13"/>
  <c r="I2719" i="13"/>
  <c r="I2720" i="13"/>
  <c r="I2721" i="13"/>
  <c r="I2722" i="13"/>
  <c r="I2723" i="13"/>
  <c r="I2724" i="13"/>
  <c r="I2725" i="13"/>
  <c r="I2726" i="13"/>
  <c r="I2727" i="13"/>
  <c r="I2728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1" i="13"/>
  <c r="I2742" i="13"/>
  <c r="I2743" i="13"/>
  <c r="I2744" i="13"/>
  <c r="I2745" i="13"/>
  <c r="I2746" i="13"/>
  <c r="I2747" i="13"/>
  <c r="I2748" i="13"/>
  <c r="I2749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78" i="13"/>
  <c r="I2779" i="13"/>
  <c r="I2780" i="13"/>
  <c r="I2781" i="13"/>
  <c r="I2782" i="13"/>
  <c r="I2783" i="13"/>
  <c r="I2784" i="13"/>
  <c r="I2785" i="13"/>
  <c r="I2786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7" i="13"/>
  <c r="I2858" i="13"/>
  <c r="I2859" i="13"/>
  <c r="I2860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2" i="13"/>
  <c r="I2923" i="13"/>
  <c r="I2924" i="13"/>
  <c r="I2925" i="13"/>
  <c r="I2926" i="13"/>
  <c r="I2927" i="13"/>
  <c r="I2928" i="13"/>
  <c r="I2929" i="13"/>
  <c r="I2930" i="13"/>
  <c r="I2931" i="13"/>
  <c r="I2932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0" i="13"/>
  <c r="I2951" i="13"/>
  <c r="I2952" i="13"/>
  <c r="I2953" i="13"/>
  <c r="I2954" i="13"/>
  <c r="I2955" i="13"/>
  <c r="I2956" i="13"/>
  <c r="I2957" i="13"/>
  <c r="I2958" i="13"/>
  <c r="I2959" i="13"/>
  <c r="I2960" i="13"/>
  <c r="I2961" i="13"/>
  <c r="I2962" i="13"/>
  <c r="I2963" i="13"/>
  <c r="I2964" i="13"/>
  <c r="I2965" i="13"/>
  <c r="I2966" i="13"/>
  <c r="I2967" i="13"/>
  <c r="I2968" i="13"/>
  <c r="I2969" i="13"/>
  <c r="I2970" i="13"/>
  <c r="I2971" i="13"/>
  <c r="I2972" i="13"/>
  <c r="I2973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0" i="13"/>
  <c r="I2991" i="13"/>
  <c r="I2992" i="13"/>
  <c r="I2993" i="13"/>
  <c r="I2994" i="13"/>
  <c r="I2995" i="13"/>
  <c r="I2996" i="13"/>
  <c r="I2997" i="13"/>
  <c r="I2998" i="13"/>
  <c r="I2999" i="13"/>
  <c r="I3000" i="13"/>
  <c r="I3001" i="13"/>
  <c r="I3002" i="13"/>
  <c r="I3003" i="13"/>
  <c r="I3004" i="13"/>
  <c r="I3005" i="13"/>
  <c r="I3006" i="13"/>
  <c r="I3007" i="13"/>
  <c r="I3008" i="13"/>
  <c r="I3009" i="13"/>
  <c r="I3010" i="13"/>
  <c r="I3011" i="13"/>
  <c r="I3012" i="13"/>
  <c r="I3013" i="13"/>
  <c r="I3014" i="13"/>
  <c r="I3015" i="13"/>
  <c r="I3016" i="13"/>
  <c r="I3017" i="13"/>
  <c r="I3018" i="13"/>
  <c r="I3019" i="13"/>
  <c r="I3020" i="13"/>
  <c r="I3021" i="13"/>
  <c r="I3022" i="13"/>
  <c r="I3023" i="13"/>
  <c r="I3024" i="13"/>
  <c r="I3025" i="13"/>
  <c r="I3026" i="13"/>
  <c r="I3027" i="13"/>
  <c r="I3028" i="13"/>
  <c r="I3029" i="13"/>
  <c r="I3030" i="13"/>
  <c r="I3031" i="13"/>
  <c r="I3032" i="13"/>
  <c r="I3033" i="13"/>
  <c r="I3034" i="13"/>
  <c r="I3035" i="13"/>
  <c r="I3036" i="13"/>
  <c r="I3037" i="13"/>
  <c r="I3038" i="13"/>
  <c r="I3039" i="13"/>
  <c r="I3040" i="13"/>
  <c r="I3041" i="13"/>
  <c r="I3042" i="13"/>
  <c r="I3043" i="13"/>
  <c r="I3044" i="13"/>
  <c r="I3045" i="13"/>
  <c r="I3046" i="13"/>
  <c r="I3047" i="13"/>
  <c r="I3048" i="13"/>
  <c r="I3049" i="13"/>
  <c r="I3050" i="13"/>
  <c r="I3051" i="13"/>
  <c r="I3052" i="13"/>
  <c r="I3053" i="13"/>
  <c r="I3054" i="13"/>
  <c r="I3055" i="13"/>
  <c r="I3056" i="13"/>
  <c r="I3057" i="13"/>
  <c r="I3058" i="13"/>
  <c r="I3059" i="13"/>
  <c r="I3060" i="13"/>
  <c r="I3061" i="13"/>
  <c r="I3062" i="13"/>
  <c r="I3063" i="13"/>
  <c r="I3064" i="13"/>
  <c r="I3065" i="13"/>
  <c r="I3066" i="13"/>
  <c r="I3067" i="13"/>
  <c r="I3068" i="13"/>
  <c r="I3069" i="13"/>
  <c r="I3070" i="13"/>
  <c r="I3071" i="13"/>
  <c r="I3072" i="13"/>
  <c r="I3073" i="13"/>
  <c r="I3074" i="13"/>
  <c r="I3075" i="13"/>
  <c r="I3076" i="13"/>
  <c r="I3077" i="13"/>
  <c r="I3078" i="13"/>
  <c r="I3079" i="13"/>
  <c r="I3080" i="13"/>
  <c r="I3081" i="13"/>
  <c r="I3082" i="13"/>
  <c r="I3083" i="13"/>
  <c r="I3084" i="13"/>
  <c r="I3085" i="13"/>
  <c r="I3086" i="13"/>
  <c r="I3087" i="13"/>
  <c r="I3088" i="13"/>
  <c r="I3089" i="13"/>
  <c r="I3090" i="13"/>
  <c r="I3091" i="13"/>
  <c r="I3092" i="13"/>
  <c r="I3093" i="13"/>
  <c r="I3094" i="13"/>
  <c r="I3095" i="13"/>
  <c r="I3096" i="13"/>
  <c r="I3097" i="13"/>
  <c r="I3098" i="13"/>
  <c r="I3099" i="13"/>
  <c r="I3100" i="13"/>
  <c r="I3101" i="13"/>
  <c r="I3102" i="13"/>
  <c r="I3103" i="13"/>
  <c r="I3104" i="13"/>
  <c r="I3105" i="13"/>
  <c r="I3106" i="13"/>
  <c r="I3107" i="13"/>
  <c r="I3108" i="13"/>
  <c r="I3109" i="13"/>
  <c r="I3110" i="13"/>
  <c r="I3111" i="13"/>
  <c r="I3112" i="13"/>
  <c r="I3113" i="13"/>
  <c r="I3114" i="13"/>
  <c r="I3115" i="13"/>
  <c r="I3116" i="13"/>
  <c r="I3117" i="13"/>
  <c r="I3118" i="13"/>
  <c r="I3119" i="13"/>
  <c r="I3120" i="13"/>
  <c r="I3121" i="13"/>
  <c r="I3122" i="13"/>
  <c r="I3123" i="13"/>
  <c r="I3124" i="13"/>
  <c r="I3125" i="13"/>
  <c r="I3126" i="13"/>
  <c r="I3127" i="13"/>
  <c r="I3128" i="13"/>
  <c r="I3129" i="13"/>
  <c r="I3130" i="13"/>
  <c r="I3131" i="13"/>
  <c r="I3132" i="13"/>
  <c r="I3133" i="13"/>
  <c r="I3134" i="13"/>
  <c r="I3135" i="13"/>
  <c r="I3136" i="13"/>
  <c r="I3137" i="13"/>
  <c r="I3138" i="13"/>
  <c r="I3139" i="13"/>
  <c r="I3140" i="13"/>
  <c r="I3141" i="13"/>
  <c r="I3142" i="13"/>
  <c r="I3143" i="13"/>
  <c r="I3144" i="13"/>
  <c r="I3145" i="13"/>
  <c r="I3146" i="13"/>
  <c r="I3147" i="13"/>
  <c r="I3148" i="13"/>
  <c r="I3149" i="13"/>
  <c r="I3150" i="13"/>
  <c r="I3151" i="13"/>
  <c r="I3152" i="13"/>
  <c r="I3153" i="13"/>
  <c r="I3154" i="13"/>
  <c r="I3155" i="13"/>
  <c r="I3156" i="13"/>
  <c r="I3157" i="13"/>
  <c r="I3158" i="13"/>
  <c r="I3159" i="13"/>
  <c r="I3160" i="13"/>
  <c r="I3161" i="13"/>
  <c r="I3162" i="13"/>
  <c r="I3163" i="13"/>
  <c r="I3164" i="13"/>
  <c r="I3165" i="13"/>
  <c r="I3166" i="13"/>
  <c r="I3167" i="13"/>
  <c r="I3168" i="13"/>
  <c r="I3169" i="13"/>
  <c r="I3170" i="13"/>
  <c r="I3171" i="13"/>
  <c r="I3172" i="13"/>
  <c r="I3173" i="13"/>
  <c r="I3174" i="13"/>
  <c r="I3175" i="13"/>
  <c r="I3176" i="13"/>
  <c r="I3177" i="13"/>
  <c r="I3178" i="13"/>
  <c r="I3179" i="13"/>
  <c r="I3180" i="13"/>
  <c r="I3181" i="13"/>
  <c r="I3182" i="13"/>
  <c r="I3183" i="13"/>
  <c r="I3184" i="13"/>
  <c r="I3185" i="13"/>
  <c r="I3186" i="13"/>
  <c r="I3187" i="13"/>
  <c r="I3188" i="13"/>
  <c r="I3189" i="13"/>
  <c r="I3190" i="13"/>
  <c r="I3191" i="13"/>
  <c r="I3192" i="13"/>
  <c r="I3193" i="13"/>
  <c r="I3194" i="13"/>
  <c r="I3195" i="13"/>
  <c r="I3196" i="13"/>
  <c r="I3197" i="13"/>
  <c r="I3198" i="13"/>
  <c r="I3199" i="13"/>
  <c r="I3200" i="13"/>
  <c r="I3201" i="13"/>
  <c r="I3202" i="13"/>
  <c r="I3203" i="13"/>
  <c r="I3204" i="13"/>
  <c r="I3205" i="13"/>
  <c r="I3206" i="13"/>
  <c r="I3207" i="13"/>
  <c r="I3208" i="13"/>
  <c r="I3209" i="13"/>
  <c r="I3210" i="13"/>
  <c r="I3211" i="13"/>
  <c r="I3212" i="13"/>
  <c r="I3213" i="13"/>
  <c r="I3214" i="13"/>
  <c r="I3215" i="13"/>
  <c r="I3216" i="13"/>
  <c r="I3217" i="13"/>
  <c r="I3218" i="13"/>
  <c r="I3219" i="13"/>
  <c r="I3220" i="13"/>
  <c r="I3221" i="13"/>
  <c r="I3222" i="13"/>
  <c r="I3223" i="13"/>
  <c r="I3224" i="13"/>
  <c r="I3225" i="13"/>
  <c r="I3226" i="13"/>
  <c r="I3227" i="13"/>
  <c r="I3228" i="13"/>
  <c r="I3229" i="13"/>
  <c r="I3230" i="13"/>
  <c r="I3231" i="13"/>
  <c r="I3232" i="13"/>
  <c r="I3233" i="13"/>
  <c r="I3234" i="13"/>
  <c r="I3235" i="13"/>
  <c r="I3236" i="13"/>
  <c r="I3237" i="13"/>
  <c r="I3238" i="13"/>
  <c r="I3239" i="13"/>
  <c r="I3240" i="13"/>
  <c r="I3241" i="13"/>
  <c r="I3242" i="13"/>
  <c r="I3243" i="13"/>
  <c r="I3244" i="13"/>
  <c r="I3245" i="13"/>
  <c r="I3246" i="13"/>
  <c r="I3247" i="13"/>
  <c r="I3248" i="13"/>
  <c r="I3249" i="13"/>
  <c r="I3250" i="13"/>
  <c r="I3251" i="13"/>
  <c r="I3252" i="13"/>
  <c r="I3253" i="13"/>
  <c r="I3254" i="13"/>
  <c r="I3255" i="13"/>
  <c r="I3256" i="13"/>
  <c r="I3257" i="13"/>
  <c r="I3258" i="13"/>
  <c r="I3259" i="13"/>
  <c r="I3260" i="13"/>
  <c r="I3261" i="13"/>
  <c r="I3262" i="13"/>
  <c r="I3263" i="13"/>
  <c r="I3264" i="13"/>
  <c r="I3265" i="13"/>
  <c r="I3266" i="13"/>
  <c r="I3267" i="13"/>
  <c r="I3268" i="13"/>
  <c r="I3269" i="13"/>
  <c r="I3270" i="13"/>
  <c r="I3271" i="13"/>
  <c r="I3272" i="13"/>
  <c r="I3273" i="13"/>
  <c r="I3274" i="13"/>
  <c r="I3275" i="13"/>
  <c r="I3276" i="13"/>
  <c r="I3277" i="13"/>
  <c r="I3278" i="13"/>
  <c r="I3279" i="13"/>
  <c r="I3280" i="13"/>
  <c r="I3281" i="13"/>
  <c r="I3282" i="13"/>
  <c r="I3283" i="13"/>
  <c r="I3284" i="13"/>
  <c r="I3285" i="13"/>
  <c r="I3286" i="13"/>
  <c r="I3287" i="13"/>
  <c r="I3288" i="13"/>
  <c r="I3289" i="13"/>
  <c r="I3290" i="13"/>
  <c r="I3291" i="13"/>
  <c r="I3292" i="13"/>
  <c r="I3293" i="13"/>
  <c r="I3294" i="13"/>
  <c r="I3295" i="13"/>
  <c r="I3296" i="13"/>
  <c r="I3297" i="13"/>
  <c r="I3298" i="13"/>
  <c r="I3299" i="13"/>
  <c r="I3300" i="13"/>
  <c r="I3301" i="13"/>
  <c r="I3302" i="13"/>
  <c r="I3303" i="13"/>
  <c r="I3304" i="13"/>
  <c r="I3305" i="13"/>
  <c r="I3306" i="13"/>
  <c r="I3307" i="13"/>
  <c r="I3308" i="13"/>
  <c r="I3309" i="13"/>
  <c r="I3310" i="13"/>
  <c r="I3311" i="13"/>
  <c r="I3312" i="13"/>
  <c r="I3313" i="13"/>
  <c r="I3314" i="13"/>
  <c r="I3315" i="13"/>
  <c r="I3316" i="13"/>
  <c r="I3317" i="13"/>
  <c r="I3318" i="13"/>
  <c r="I3319" i="13"/>
  <c r="I3320" i="13"/>
  <c r="I3321" i="13"/>
  <c r="I3322" i="13"/>
  <c r="I3323" i="13"/>
  <c r="I3324" i="13"/>
  <c r="I3325" i="13"/>
  <c r="I3326" i="13"/>
  <c r="I3327" i="13"/>
  <c r="I3328" i="13"/>
  <c r="I3329" i="13"/>
  <c r="I3330" i="13"/>
  <c r="I3331" i="13"/>
  <c r="I3332" i="13"/>
  <c r="I3333" i="13"/>
  <c r="I3334" i="13"/>
  <c r="I3335" i="13"/>
  <c r="I3336" i="13"/>
  <c r="I3337" i="13"/>
  <c r="I3338" i="13"/>
  <c r="I3339" i="13"/>
  <c r="I3340" i="13"/>
  <c r="I3341" i="13"/>
  <c r="I3342" i="13"/>
  <c r="I3343" i="13"/>
  <c r="I3344" i="13"/>
  <c r="I3345" i="13"/>
  <c r="I3346" i="13"/>
  <c r="I3347" i="13"/>
  <c r="I3348" i="13"/>
  <c r="I3349" i="13"/>
  <c r="I3350" i="13"/>
  <c r="I3351" i="13"/>
  <c r="I3352" i="13"/>
  <c r="I3353" i="13"/>
  <c r="I3354" i="13"/>
  <c r="I3355" i="13"/>
  <c r="I3356" i="13"/>
  <c r="I3357" i="13"/>
  <c r="I3358" i="13"/>
  <c r="I3359" i="13"/>
  <c r="I3360" i="13"/>
  <c r="I3361" i="13"/>
  <c r="I3362" i="13"/>
  <c r="I3363" i="13"/>
  <c r="I3364" i="13"/>
  <c r="I3365" i="13"/>
  <c r="I3366" i="13"/>
  <c r="I3367" i="13"/>
  <c r="I3368" i="13"/>
  <c r="I3369" i="13"/>
  <c r="I3370" i="13"/>
  <c r="I3371" i="13"/>
  <c r="I3372" i="13"/>
  <c r="I3373" i="13"/>
  <c r="I3374" i="13"/>
  <c r="I3375" i="13"/>
  <c r="I3376" i="13"/>
  <c r="I3377" i="13"/>
  <c r="I3378" i="13"/>
  <c r="I3379" i="13"/>
  <c r="I3380" i="13"/>
  <c r="I3381" i="13"/>
  <c r="I3382" i="13"/>
  <c r="I3383" i="13"/>
  <c r="I3384" i="13"/>
  <c r="I3385" i="13"/>
  <c r="I3386" i="13"/>
  <c r="I3387" i="13"/>
  <c r="I3388" i="13"/>
  <c r="I3389" i="13"/>
  <c r="I3390" i="13"/>
  <c r="I3391" i="13"/>
  <c r="I3392" i="13"/>
  <c r="I3393" i="13"/>
  <c r="I3394" i="13"/>
  <c r="I3395" i="13"/>
  <c r="I3396" i="13"/>
  <c r="I3397" i="13"/>
  <c r="I3398" i="13"/>
  <c r="I3399" i="13"/>
  <c r="I3400" i="13"/>
  <c r="I3401" i="13"/>
  <c r="I3402" i="13"/>
  <c r="I3403" i="13"/>
  <c r="I3404" i="13"/>
  <c r="I3405" i="13"/>
  <c r="I3406" i="13"/>
  <c r="I3407" i="13"/>
  <c r="I3408" i="13"/>
  <c r="I3409" i="13"/>
  <c r="I3410" i="13"/>
  <c r="I3411" i="13"/>
  <c r="I3412" i="13"/>
  <c r="I3413" i="13"/>
  <c r="I3414" i="13"/>
  <c r="I3415" i="13"/>
  <c r="I3416" i="13"/>
  <c r="I3417" i="13"/>
  <c r="I3418" i="13"/>
  <c r="I3419" i="13"/>
  <c r="I3420" i="13"/>
  <c r="I3421" i="13"/>
  <c r="I3422" i="13"/>
  <c r="I3423" i="13"/>
  <c r="I3424" i="13"/>
  <c r="I3425" i="13"/>
  <c r="I3426" i="13"/>
  <c r="I3427" i="13"/>
  <c r="I3428" i="13"/>
  <c r="I3429" i="13"/>
  <c r="I3430" i="13"/>
  <c r="I3431" i="13"/>
  <c r="I3432" i="13"/>
  <c r="I3433" i="13"/>
  <c r="I3434" i="13"/>
  <c r="I3435" i="13"/>
  <c r="I3436" i="13"/>
  <c r="I3437" i="13"/>
  <c r="I3438" i="13"/>
  <c r="I3439" i="13"/>
  <c r="I3440" i="13"/>
  <c r="I3441" i="13"/>
  <c r="I3442" i="13"/>
  <c r="I3443" i="13"/>
  <c r="I3444" i="13"/>
  <c r="I3445" i="13"/>
  <c r="I3446" i="13"/>
  <c r="I3447" i="13"/>
  <c r="I3448" i="13"/>
  <c r="I3449" i="13"/>
  <c r="I3450" i="13"/>
  <c r="I3451" i="13"/>
  <c r="I3452" i="13"/>
  <c r="I3453" i="13"/>
  <c r="I3454" i="13"/>
  <c r="I3455" i="13"/>
  <c r="I3456" i="13"/>
  <c r="I3457" i="13"/>
  <c r="I3458" i="13"/>
  <c r="I3459" i="13"/>
  <c r="I3460" i="13"/>
  <c r="I3461" i="13"/>
  <c r="I3462" i="13"/>
  <c r="I3463" i="13"/>
  <c r="I3464" i="13"/>
  <c r="I3465" i="13"/>
  <c r="I3466" i="13"/>
  <c r="I3467" i="13"/>
  <c r="I3468" i="13"/>
  <c r="I3469" i="13"/>
  <c r="I3470" i="13"/>
  <c r="I3471" i="13"/>
  <c r="I3472" i="13"/>
  <c r="I3473" i="13"/>
  <c r="I3474" i="13"/>
  <c r="I3475" i="13"/>
  <c r="I3476" i="13"/>
  <c r="I3477" i="13"/>
  <c r="I3478" i="13"/>
  <c r="I3479" i="13"/>
  <c r="I3480" i="13"/>
  <c r="I3481" i="13"/>
  <c r="I3482" i="13"/>
  <c r="I3483" i="13"/>
  <c r="I3484" i="13"/>
  <c r="I3485" i="13"/>
  <c r="I3486" i="13"/>
  <c r="I3487" i="13"/>
  <c r="I3488" i="13"/>
  <c r="I3489" i="13"/>
  <c r="I3490" i="13"/>
  <c r="I3491" i="13"/>
  <c r="I3492" i="13"/>
  <c r="I3493" i="13"/>
  <c r="I3494" i="13"/>
  <c r="I3495" i="13"/>
  <c r="I3496" i="13"/>
  <c r="I3497" i="13"/>
  <c r="I3498" i="13"/>
  <c r="I3499" i="13"/>
  <c r="I3500" i="13"/>
  <c r="I3501" i="13"/>
  <c r="I3502" i="13"/>
  <c r="I3503" i="13"/>
  <c r="I3504" i="13"/>
  <c r="I3505" i="13"/>
  <c r="I3506" i="13"/>
  <c r="I3507" i="13"/>
  <c r="I3508" i="13"/>
  <c r="I3509" i="13"/>
  <c r="I3510" i="13"/>
  <c r="I3511" i="13"/>
  <c r="I3512" i="13"/>
  <c r="I3513" i="13"/>
  <c r="I3514" i="13"/>
  <c r="I3515" i="13"/>
  <c r="I3516" i="13"/>
  <c r="I3517" i="13"/>
  <c r="I3518" i="13"/>
  <c r="I3519" i="13"/>
  <c r="I3520" i="13"/>
  <c r="I3521" i="13"/>
  <c r="I3522" i="13"/>
  <c r="I3523" i="13"/>
  <c r="I3524" i="13"/>
  <c r="I3525" i="13"/>
  <c r="I3526" i="13"/>
  <c r="I3527" i="13"/>
  <c r="I3528" i="13"/>
  <c r="I3529" i="13"/>
  <c r="I3530" i="13"/>
  <c r="I3531" i="13"/>
  <c r="I3532" i="13"/>
  <c r="I3533" i="13"/>
  <c r="I3534" i="13"/>
  <c r="I3535" i="13"/>
  <c r="I3536" i="13"/>
  <c r="I3537" i="13"/>
  <c r="I3538" i="13"/>
  <c r="I3539" i="13"/>
  <c r="I3540" i="13"/>
  <c r="I3541" i="13"/>
  <c r="I3542" i="13"/>
  <c r="I3543" i="13"/>
  <c r="I3544" i="13"/>
  <c r="I3545" i="13"/>
  <c r="I3546" i="13"/>
  <c r="I3547" i="13"/>
  <c r="I3548" i="13"/>
  <c r="I3549" i="13"/>
  <c r="I3550" i="13"/>
  <c r="I3551" i="13"/>
  <c r="I3552" i="13"/>
  <c r="I3553" i="13"/>
  <c r="I3554" i="13"/>
  <c r="I3555" i="13"/>
  <c r="I3556" i="13"/>
  <c r="I3557" i="13"/>
  <c r="I3558" i="13"/>
  <c r="I3559" i="13"/>
  <c r="I3560" i="13"/>
  <c r="I3561" i="13"/>
  <c r="I3562" i="13"/>
  <c r="I3563" i="13"/>
  <c r="I3564" i="13"/>
  <c r="I3565" i="13"/>
  <c r="I3566" i="13"/>
  <c r="I3567" i="13"/>
  <c r="I3568" i="13"/>
  <c r="I3569" i="13"/>
  <c r="I3570" i="13"/>
  <c r="I3571" i="13"/>
  <c r="I3572" i="13"/>
  <c r="I3573" i="13"/>
  <c r="I3574" i="13"/>
  <c r="I3575" i="13"/>
  <c r="I3576" i="13"/>
  <c r="I3577" i="13"/>
  <c r="I3578" i="13"/>
  <c r="I3579" i="13"/>
  <c r="I3580" i="13"/>
  <c r="I3581" i="13"/>
  <c r="I3582" i="13"/>
  <c r="I3583" i="13"/>
  <c r="I3584" i="13"/>
  <c r="I3585" i="13"/>
  <c r="I3586" i="13"/>
  <c r="I3587" i="13"/>
  <c r="I3588" i="13"/>
  <c r="I3589" i="13"/>
  <c r="I3590" i="13"/>
  <c r="I3591" i="13"/>
  <c r="I3592" i="13"/>
  <c r="I3593" i="13"/>
  <c r="I3594" i="13"/>
  <c r="I3595" i="13"/>
  <c r="I3596" i="13"/>
  <c r="I3597" i="13"/>
  <c r="I3598" i="13"/>
  <c r="I3599" i="13"/>
  <c r="I3600" i="13"/>
  <c r="I3601" i="13"/>
  <c r="I3602" i="13"/>
  <c r="I3603" i="13"/>
  <c r="I3604" i="13"/>
  <c r="I3605" i="13"/>
  <c r="I3606" i="13"/>
  <c r="I3607" i="13"/>
  <c r="I3608" i="13"/>
  <c r="I3609" i="13"/>
  <c r="I3610" i="13"/>
  <c r="I3611" i="13"/>
  <c r="I3612" i="13"/>
  <c r="I3613" i="13"/>
  <c r="I3614" i="13"/>
  <c r="I3615" i="13"/>
  <c r="I3616" i="13"/>
  <c r="I3617" i="13"/>
  <c r="I3618" i="13"/>
  <c r="I3619" i="13"/>
  <c r="I3620" i="13"/>
  <c r="I3621" i="13"/>
  <c r="I3622" i="13"/>
  <c r="I3623" i="13"/>
  <c r="I3624" i="13"/>
  <c r="I3625" i="13"/>
  <c r="I3626" i="13"/>
  <c r="I3627" i="13"/>
  <c r="I3628" i="13"/>
  <c r="I3629" i="13"/>
  <c r="I3630" i="13"/>
  <c r="I3631" i="13"/>
  <c r="I3632" i="13"/>
  <c r="I3633" i="13"/>
  <c r="I3634" i="13"/>
  <c r="I3635" i="13"/>
  <c r="I3636" i="13"/>
  <c r="I3637" i="13"/>
  <c r="I3638" i="13"/>
  <c r="I3639" i="13"/>
  <c r="I3640" i="13"/>
  <c r="I3641" i="13"/>
  <c r="I3642" i="13"/>
  <c r="I3643" i="13"/>
  <c r="I3644" i="13"/>
  <c r="I3645" i="13"/>
  <c r="I3646" i="13"/>
  <c r="I3647" i="13"/>
  <c r="I3648" i="13"/>
  <c r="I3649" i="13"/>
  <c r="I3650" i="13"/>
  <c r="I3651" i="13"/>
  <c r="I3652" i="13"/>
  <c r="I3653" i="13"/>
  <c r="I3654" i="13"/>
  <c r="I3655" i="13"/>
  <c r="I3656" i="13"/>
  <c r="I3657" i="13"/>
  <c r="I3658" i="13"/>
  <c r="I3659" i="13"/>
  <c r="I3660" i="13"/>
  <c r="I3661" i="13"/>
  <c r="I3662" i="13"/>
  <c r="I3663" i="13"/>
  <c r="I3664" i="13"/>
  <c r="I3665" i="13"/>
  <c r="I3666" i="13"/>
  <c r="I3667" i="13"/>
  <c r="I3668" i="13"/>
  <c r="I3669" i="13"/>
  <c r="I3670" i="13"/>
  <c r="I3671" i="13"/>
  <c r="I3672" i="13"/>
  <c r="I3673" i="13"/>
  <c r="I3674" i="13"/>
  <c r="I3675" i="13"/>
  <c r="I3676" i="13"/>
  <c r="I3677" i="13"/>
  <c r="I3678" i="13"/>
  <c r="I3679" i="13"/>
  <c r="I3680" i="13"/>
  <c r="I3681" i="13"/>
  <c r="I3682" i="13"/>
  <c r="I3683" i="13"/>
  <c r="I3684" i="13"/>
  <c r="I3685" i="13"/>
  <c r="I3686" i="13"/>
  <c r="I3687" i="13"/>
  <c r="I3688" i="13"/>
  <c r="I3689" i="13"/>
  <c r="I3690" i="13"/>
  <c r="I3691" i="13"/>
  <c r="I3692" i="13"/>
  <c r="I3693" i="13"/>
  <c r="I3694" i="13"/>
  <c r="I3695" i="13"/>
  <c r="I3696" i="13"/>
  <c r="I3697" i="13"/>
  <c r="I3698" i="13"/>
  <c r="I3699" i="13"/>
  <c r="I3700" i="13"/>
  <c r="I3701" i="13"/>
  <c r="I3702" i="13"/>
  <c r="I3703" i="13"/>
  <c r="I3704" i="13"/>
  <c r="I3705" i="13"/>
  <c r="I3706" i="13"/>
  <c r="I3707" i="13"/>
  <c r="I3708" i="13"/>
  <c r="I3709" i="13"/>
  <c r="I3710" i="13"/>
  <c r="I3711" i="13"/>
  <c r="I3712" i="13"/>
  <c r="I3713" i="13"/>
  <c r="I3714" i="13"/>
  <c r="I3715" i="13"/>
  <c r="I3716" i="13"/>
  <c r="I3717" i="13"/>
  <c r="I3718" i="13"/>
  <c r="I3719" i="13"/>
  <c r="I3720" i="13"/>
  <c r="I3721" i="13"/>
  <c r="I3722" i="13"/>
  <c r="I3723" i="13"/>
  <c r="I3724" i="13"/>
  <c r="I3725" i="13"/>
  <c r="I3726" i="13"/>
  <c r="I3727" i="13"/>
  <c r="I3728" i="13"/>
  <c r="I3729" i="13"/>
  <c r="I3730" i="13"/>
  <c r="I3731" i="13"/>
  <c r="I3732" i="13"/>
  <c r="I3733" i="13"/>
  <c r="I3734" i="13"/>
  <c r="I3735" i="13"/>
  <c r="I3736" i="13"/>
  <c r="I3737" i="13"/>
  <c r="I3738" i="13"/>
  <c r="I3739" i="13"/>
  <c r="I3740" i="13"/>
  <c r="I3741" i="13"/>
  <c r="I3742" i="13"/>
  <c r="I3743" i="13"/>
  <c r="I3744" i="13"/>
  <c r="I3745" i="13"/>
  <c r="I3746" i="13"/>
  <c r="I3747" i="13"/>
  <c r="I3748" i="13"/>
  <c r="I3749" i="13"/>
  <c r="I3750" i="13"/>
  <c r="I3751" i="13"/>
  <c r="I3752" i="13"/>
  <c r="I3753" i="13"/>
  <c r="I3754" i="13"/>
  <c r="I3755" i="13"/>
  <c r="I3756" i="13"/>
  <c r="I3757" i="13"/>
  <c r="I3758" i="13"/>
  <c r="I3759" i="13"/>
  <c r="I3760" i="13"/>
  <c r="I3761" i="13"/>
  <c r="I3762" i="13"/>
  <c r="I3763" i="13"/>
  <c r="I3764" i="13"/>
  <c r="I3765" i="13"/>
  <c r="I3766" i="13"/>
  <c r="I3767" i="13"/>
  <c r="I3768" i="13"/>
  <c r="I3769" i="13"/>
  <c r="I3770" i="13"/>
  <c r="I3771" i="13"/>
  <c r="I3772" i="13"/>
  <c r="I3773" i="13"/>
  <c r="I3774" i="13"/>
  <c r="I3775" i="13"/>
  <c r="I3776" i="13"/>
  <c r="I3777" i="13"/>
  <c r="I3778" i="13"/>
  <c r="I3779" i="13"/>
  <c r="I3780" i="13"/>
  <c r="I3781" i="13"/>
  <c r="I3782" i="13"/>
  <c r="I3783" i="13"/>
  <c r="I3784" i="13"/>
  <c r="I3785" i="13"/>
  <c r="I3786" i="13"/>
  <c r="I3787" i="13"/>
  <c r="I3788" i="13"/>
  <c r="I3789" i="13"/>
  <c r="I3790" i="13"/>
  <c r="I3791" i="13"/>
  <c r="I3792" i="13"/>
  <c r="I3793" i="13"/>
  <c r="I3794" i="13"/>
  <c r="I3795" i="13"/>
  <c r="I3796" i="13"/>
  <c r="I3797" i="13"/>
  <c r="I3798" i="13"/>
  <c r="I3799" i="13"/>
  <c r="I3800" i="13"/>
  <c r="I3801" i="13"/>
  <c r="I3802" i="13"/>
  <c r="I3803" i="13"/>
  <c r="I3804" i="13"/>
  <c r="I3805" i="13"/>
  <c r="I3806" i="13"/>
  <c r="I3807" i="13"/>
  <c r="I3808" i="13"/>
  <c r="I3809" i="13"/>
  <c r="I3810" i="13"/>
  <c r="I3811" i="13"/>
  <c r="I3812" i="13"/>
  <c r="I3813" i="13"/>
  <c r="I3814" i="13"/>
  <c r="I3815" i="13"/>
  <c r="I3816" i="13"/>
  <c r="I3817" i="13"/>
  <c r="I3818" i="13"/>
  <c r="I3819" i="13"/>
  <c r="I3820" i="13"/>
  <c r="I3821" i="13"/>
  <c r="I3822" i="13"/>
  <c r="I3823" i="13"/>
  <c r="I3824" i="13"/>
  <c r="I3825" i="13"/>
  <c r="I3826" i="13"/>
  <c r="I3827" i="13"/>
  <c r="I3828" i="13"/>
  <c r="I3829" i="13"/>
  <c r="I3830" i="13"/>
  <c r="I3831" i="13"/>
  <c r="I3832" i="13"/>
  <c r="I3833" i="13"/>
  <c r="I3834" i="13"/>
  <c r="I3835" i="13"/>
  <c r="I3836" i="13"/>
  <c r="I3837" i="13"/>
  <c r="I3838" i="13"/>
  <c r="I3839" i="13"/>
  <c r="I3840" i="13"/>
  <c r="I3841" i="13"/>
  <c r="I3842" i="13"/>
  <c r="I3843" i="13"/>
  <c r="I3844" i="13"/>
  <c r="I3845" i="13"/>
  <c r="I3846" i="13"/>
  <c r="I3847" i="13"/>
  <c r="I3848" i="13"/>
  <c r="I3849" i="13"/>
  <c r="I3850" i="13"/>
  <c r="I3851" i="13"/>
  <c r="I3852" i="13"/>
  <c r="I3853" i="13"/>
  <c r="I3854" i="13"/>
  <c r="I3855" i="13"/>
  <c r="I3856" i="13"/>
  <c r="I3857" i="13"/>
  <c r="I3858" i="13"/>
  <c r="I3859" i="13"/>
  <c r="I3860" i="13"/>
  <c r="I3861" i="13"/>
  <c r="I3862" i="13"/>
  <c r="I3863" i="13"/>
  <c r="I3864" i="13"/>
  <c r="I3865" i="13"/>
  <c r="I3866" i="13"/>
  <c r="I3867" i="13"/>
  <c r="I3868" i="13"/>
  <c r="I3869" i="13"/>
  <c r="I3870" i="13"/>
  <c r="I3871" i="13"/>
  <c r="I3872" i="13"/>
  <c r="I3873" i="13"/>
  <c r="I3874" i="13"/>
  <c r="I3875" i="13"/>
  <c r="I3876" i="13"/>
  <c r="I3877" i="13"/>
  <c r="I3878" i="13"/>
  <c r="I3879" i="13"/>
  <c r="I3880" i="13"/>
  <c r="I3881" i="13"/>
  <c r="I3882" i="13"/>
  <c r="I3883" i="13"/>
  <c r="I3884" i="13"/>
  <c r="I3885" i="13"/>
  <c r="I3886" i="13"/>
  <c r="I3887" i="13"/>
  <c r="I3888" i="13"/>
  <c r="I3889" i="13"/>
  <c r="I3890" i="13"/>
  <c r="I3891" i="13"/>
  <c r="I3892" i="13"/>
  <c r="I3893" i="13"/>
  <c r="I3894" i="13"/>
  <c r="I3895" i="13"/>
  <c r="I3896" i="13"/>
  <c r="I3897" i="13"/>
  <c r="I3898" i="13"/>
  <c r="I3899" i="13"/>
  <c r="I3900" i="13"/>
  <c r="I3901" i="13"/>
  <c r="I3902" i="13"/>
  <c r="I3903" i="13"/>
  <c r="I3904" i="13"/>
  <c r="I3905" i="13"/>
  <c r="I3906" i="13"/>
  <c r="I3907" i="13"/>
  <c r="I3908" i="13"/>
  <c r="I3909" i="13"/>
  <c r="I3910" i="13"/>
  <c r="I3911" i="13"/>
  <c r="I3912" i="13"/>
  <c r="I3913" i="13"/>
  <c r="I3914" i="13"/>
  <c r="I3915" i="13"/>
  <c r="I3916" i="13"/>
  <c r="I3917" i="13"/>
  <c r="I3918" i="13"/>
  <c r="I3919" i="13"/>
  <c r="I3920" i="13"/>
  <c r="I3921" i="13"/>
  <c r="I3922" i="13"/>
  <c r="I3923" i="13"/>
  <c r="I3924" i="13"/>
  <c r="I3925" i="13"/>
  <c r="I3926" i="13"/>
  <c r="I3927" i="13"/>
  <c r="I3928" i="13"/>
  <c r="I3929" i="13"/>
  <c r="I3930" i="13"/>
  <c r="I3931" i="13"/>
  <c r="I3932" i="13"/>
  <c r="I3933" i="13"/>
  <c r="I3934" i="13"/>
  <c r="I3935" i="13"/>
  <c r="I3936" i="13"/>
  <c r="I3937" i="13"/>
  <c r="I3938" i="13"/>
  <c r="I3939" i="13"/>
  <c r="I3940" i="13"/>
  <c r="I3941" i="13"/>
  <c r="I3942" i="13"/>
  <c r="I3943" i="13"/>
  <c r="I3944" i="13"/>
  <c r="I3945" i="13"/>
  <c r="I3946" i="13"/>
  <c r="I3947" i="13"/>
  <c r="I3948" i="13"/>
  <c r="I3949" i="13"/>
  <c r="I3950" i="13"/>
  <c r="I3951" i="13"/>
  <c r="I3952" i="13"/>
  <c r="I3953" i="13"/>
  <c r="I3954" i="13"/>
  <c r="I3955" i="13"/>
  <c r="I3956" i="13"/>
  <c r="I3957" i="13"/>
  <c r="I3958" i="13"/>
  <c r="I3959" i="13"/>
  <c r="I3960" i="13"/>
  <c r="I3961" i="13"/>
  <c r="I3962" i="13"/>
  <c r="I3963" i="13"/>
  <c r="I3964" i="13"/>
  <c r="I3965" i="13"/>
  <c r="I3966" i="13"/>
  <c r="I3967" i="13"/>
  <c r="I3968" i="13"/>
  <c r="I3969" i="13"/>
  <c r="I3970" i="13"/>
  <c r="I3971" i="13"/>
  <c r="I3972" i="13"/>
  <c r="I3973" i="13"/>
  <c r="I3974" i="13"/>
  <c r="I3975" i="13"/>
  <c r="I3976" i="13"/>
  <c r="I3977" i="13"/>
  <c r="I3978" i="13"/>
  <c r="I3979" i="13"/>
  <c r="I3980" i="13"/>
  <c r="I3981" i="13"/>
  <c r="I3982" i="13"/>
  <c r="I3983" i="13"/>
  <c r="I3984" i="13"/>
  <c r="I3985" i="13"/>
  <c r="I3986" i="13"/>
  <c r="I3987" i="13"/>
  <c r="I3988" i="13"/>
  <c r="I3989" i="13"/>
  <c r="I3990" i="13"/>
  <c r="I3991" i="13"/>
  <c r="I3992" i="13"/>
  <c r="I3993" i="13"/>
  <c r="I3994" i="13"/>
  <c r="I3995" i="13"/>
  <c r="I3996" i="13"/>
  <c r="I3997" i="13"/>
  <c r="I3998" i="13"/>
  <c r="I3999" i="13"/>
  <c r="I4000" i="13"/>
  <c r="I4001" i="13"/>
  <c r="I4002" i="13"/>
  <c r="I4003" i="13"/>
  <c r="I4004" i="13"/>
  <c r="I4005" i="13"/>
  <c r="I4006" i="13"/>
  <c r="I4007" i="13"/>
  <c r="I4008" i="13"/>
  <c r="I4009" i="13"/>
  <c r="I4010" i="13"/>
  <c r="I4011" i="13"/>
  <c r="I4012" i="13"/>
  <c r="I4013" i="13"/>
  <c r="I4014" i="13"/>
  <c r="I4015" i="13"/>
  <c r="I4016" i="13"/>
  <c r="I4017" i="13"/>
  <c r="I4018" i="13"/>
  <c r="I4019" i="13"/>
  <c r="I4020" i="13"/>
  <c r="I4021" i="13"/>
  <c r="I4022" i="13"/>
  <c r="I4023" i="13"/>
  <c r="I4024" i="13"/>
  <c r="I4025" i="13"/>
  <c r="I4026" i="13"/>
  <c r="I4027" i="13"/>
  <c r="I4028" i="13"/>
  <c r="I4029" i="13"/>
  <c r="I4030" i="13"/>
  <c r="I4031" i="13"/>
  <c r="I4032" i="13"/>
  <c r="I4033" i="13"/>
  <c r="I4034" i="13"/>
  <c r="I4035" i="13"/>
  <c r="I4036" i="13"/>
  <c r="I4037" i="13"/>
  <c r="I4038" i="13"/>
  <c r="I4039" i="13"/>
  <c r="I4040" i="13"/>
  <c r="I4041" i="13"/>
  <c r="I4042" i="13"/>
  <c r="I4043" i="13"/>
  <c r="I4044" i="13"/>
  <c r="I4045" i="13"/>
  <c r="I4046" i="13"/>
  <c r="I4047" i="13"/>
  <c r="I4048" i="13"/>
  <c r="I4049" i="13"/>
  <c r="I4050" i="13"/>
  <c r="I4051" i="13"/>
  <c r="I4052" i="13"/>
  <c r="I4053" i="13"/>
  <c r="I4054" i="13"/>
  <c r="I4055" i="13"/>
  <c r="I4056" i="13"/>
  <c r="I4057" i="13"/>
  <c r="I4058" i="13"/>
  <c r="I4059" i="13"/>
  <c r="I4060" i="13"/>
  <c r="I4061" i="13"/>
  <c r="I4062" i="13"/>
  <c r="I4063" i="13"/>
  <c r="I4064" i="13"/>
  <c r="I4065" i="13"/>
  <c r="I4066" i="13"/>
  <c r="I4067" i="13"/>
  <c r="I4068" i="13"/>
  <c r="I4069" i="13"/>
  <c r="I4070" i="13"/>
  <c r="I4071" i="13"/>
  <c r="I4072" i="13"/>
  <c r="I4073" i="13"/>
  <c r="I4074" i="13"/>
  <c r="I4075" i="13"/>
  <c r="I4076" i="13"/>
  <c r="I4077" i="13"/>
  <c r="I4078" i="13"/>
  <c r="I4079" i="13"/>
  <c r="I4080" i="13"/>
  <c r="I4081" i="13"/>
  <c r="I4082" i="13"/>
  <c r="I4083" i="13"/>
  <c r="I4084" i="13"/>
  <c r="I4085" i="13"/>
  <c r="I4086" i="13"/>
  <c r="I4087" i="13"/>
  <c r="I4088" i="13"/>
  <c r="I4089" i="13"/>
  <c r="I4090" i="13"/>
  <c r="I4091" i="13"/>
  <c r="I4092" i="13"/>
  <c r="I4093" i="13"/>
  <c r="I4094" i="13"/>
  <c r="I4095" i="13"/>
  <c r="I4096" i="13"/>
  <c r="I4097" i="13"/>
  <c r="I4098" i="13"/>
  <c r="I4099" i="13"/>
  <c r="I4100" i="13"/>
  <c r="I4101" i="13"/>
  <c r="I4102" i="13"/>
  <c r="I4103" i="13"/>
  <c r="I4104" i="13"/>
  <c r="I4105" i="13"/>
  <c r="I4106" i="13"/>
  <c r="I4107" i="13"/>
  <c r="I4108" i="13"/>
  <c r="I4109" i="13"/>
  <c r="I4110" i="13"/>
  <c r="I4111" i="13"/>
  <c r="I4112" i="13"/>
  <c r="I4113" i="13"/>
  <c r="I4114" i="13"/>
  <c r="I4115" i="13"/>
  <c r="I4116" i="13"/>
  <c r="I4117" i="13"/>
  <c r="I4118" i="13"/>
  <c r="I4119" i="13"/>
  <c r="I4120" i="13"/>
  <c r="I4121" i="13"/>
  <c r="I4122" i="13"/>
  <c r="I4123" i="13"/>
  <c r="I4124" i="13"/>
  <c r="I4125" i="13"/>
  <c r="I4126" i="13"/>
  <c r="I4127" i="13"/>
  <c r="I4128" i="13"/>
  <c r="I4129" i="13"/>
  <c r="I4130" i="13"/>
  <c r="I4131" i="13"/>
  <c r="I4132" i="13"/>
  <c r="I4133" i="13"/>
  <c r="I4134" i="13"/>
  <c r="I4135" i="13"/>
  <c r="I4136" i="13"/>
  <c r="I4137" i="13"/>
  <c r="I4138" i="13"/>
  <c r="I4139" i="13"/>
  <c r="I4140" i="13"/>
  <c r="I4141" i="13"/>
  <c r="I4142" i="13"/>
  <c r="I4143" i="13"/>
  <c r="I4144" i="13"/>
  <c r="I4145" i="13"/>
  <c r="I4146" i="13"/>
  <c r="I4147" i="13"/>
  <c r="I4148" i="13"/>
  <c r="I4149" i="13"/>
  <c r="I4150" i="13"/>
  <c r="L6" i="46" l="1"/>
  <c r="L7" i="46"/>
  <c r="L8" i="46"/>
  <c r="L9" i="46"/>
  <c r="L10" i="46"/>
  <c r="L11" i="46"/>
  <c r="L12" i="46"/>
  <c r="L13" i="46"/>
  <c r="L14" i="46"/>
  <c r="E6" i="46"/>
  <c r="C5" i="46"/>
  <c r="D5" i="46"/>
  <c r="E12" i="46"/>
  <c r="E11" i="46"/>
  <c r="E10" i="46"/>
  <c r="E9" i="46"/>
  <c r="E14" i="46"/>
  <c r="E8" i="46"/>
  <c r="E13" i="46"/>
  <c r="E7" i="46"/>
  <c r="G5" i="46"/>
  <c r="K5" i="46"/>
  <c r="L5" i="46" s="1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1463" i="14"/>
  <c r="I1464" i="14"/>
  <c r="I1465" i="14"/>
  <c r="I1466" i="14"/>
  <c r="I1467" i="14"/>
  <c r="I1468" i="14"/>
  <c r="I1469" i="14"/>
  <c r="I1470" i="14"/>
  <c r="I1471" i="14"/>
  <c r="I1472" i="14"/>
  <c r="I1473" i="14"/>
  <c r="I1474" i="14"/>
  <c r="I1475" i="14"/>
  <c r="I1476" i="14"/>
  <c r="I1477" i="14"/>
  <c r="I1478" i="14"/>
  <c r="I1479" i="14"/>
  <c r="I1480" i="14"/>
  <c r="I1481" i="14"/>
  <c r="I1482" i="14"/>
  <c r="I1483" i="14"/>
  <c r="I1484" i="14"/>
  <c r="I1485" i="14"/>
  <c r="I1486" i="14"/>
  <c r="I1487" i="14"/>
  <c r="I1488" i="14"/>
  <c r="I1489" i="14"/>
  <c r="I1490" i="14"/>
  <c r="I1491" i="14"/>
  <c r="I1492" i="14"/>
  <c r="I1493" i="14"/>
  <c r="I1494" i="14"/>
  <c r="I1495" i="14"/>
  <c r="I1496" i="14"/>
  <c r="I1497" i="14"/>
  <c r="I1498" i="14"/>
  <c r="I1499" i="14"/>
  <c r="I1500" i="14"/>
  <c r="I1501" i="14"/>
  <c r="I1502" i="14"/>
  <c r="I1503" i="14"/>
  <c r="I1504" i="14"/>
  <c r="I1505" i="14"/>
  <c r="I1506" i="14"/>
  <c r="I1507" i="14"/>
  <c r="I1508" i="14"/>
  <c r="I1509" i="14"/>
  <c r="I1510" i="14"/>
  <c r="I1511" i="14"/>
  <c r="I1512" i="14"/>
  <c r="I1513" i="14"/>
  <c r="I1514" i="14"/>
  <c r="I1515" i="14"/>
  <c r="I1516" i="14"/>
  <c r="I1517" i="14"/>
  <c r="I1518" i="14"/>
  <c r="I1519" i="14"/>
  <c r="I1520" i="14"/>
  <c r="I1521" i="14"/>
  <c r="I1522" i="14"/>
  <c r="I1523" i="14"/>
  <c r="I1524" i="14"/>
  <c r="I1525" i="14"/>
  <c r="I1526" i="14"/>
  <c r="I1527" i="14"/>
  <c r="I1528" i="14"/>
  <c r="I1529" i="14"/>
  <c r="I1530" i="14"/>
  <c r="I1531" i="14"/>
  <c r="I1532" i="14"/>
  <c r="I1533" i="14"/>
  <c r="I1534" i="14"/>
  <c r="I1535" i="14"/>
  <c r="I1536" i="14"/>
  <c r="I1537" i="14"/>
  <c r="I1538" i="14"/>
  <c r="I1539" i="14"/>
  <c r="I1540" i="14"/>
  <c r="I1541" i="14"/>
  <c r="I1542" i="14"/>
  <c r="I1543" i="14"/>
  <c r="I1544" i="14"/>
  <c r="I1545" i="14"/>
  <c r="I1546" i="14"/>
  <c r="I1547" i="14"/>
  <c r="I1548" i="14"/>
  <c r="I1549" i="14"/>
  <c r="I1550" i="14"/>
  <c r="I1551" i="14"/>
  <c r="I1552" i="14"/>
  <c r="I1553" i="14"/>
  <c r="I1554" i="14"/>
  <c r="I1555" i="14"/>
  <c r="I1556" i="14"/>
  <c r="I1557" i="14"/>
  <c r="I1558" i="14"/>
  <c r="I1559" i="14"/>
  <c r="I1560" i="14"/>
  <c r="I1561" i="14"/>
  <c r="I1562" i="14"/>
  <c r="I1563" i="14"/>
  <c r="I1564" i="14"/>
  <c r="I1565" i="14"/>
  <c r="I1566" i="14"/>
  <c r="I1567" i="14"/>
  <c r="I1568" i="14"/>
  <c r="I1569" i="14"/>
  <c r="I1570" i="14"/>
  <c r="I1571" i="14"/>
  <c r="I1572" i="14"/>
  <c r="I1573" i="14"/>
  <c r="I1574" i="14"/>
  <c r="I1575" i="14"/>
  <c r="I1576" i="14"/>
  <c r="I1577" i="14"/>
  <c r="I1578" i="14"/>
  <c r="I1579" i="14"/>
  <c r="I1580" i="14"/>
  <c r="I1581" i="14"/>
  <c r="I1582" i="14"/>
  <c r="I1583" i="14"/>
  <c r="I1584" i="14"/>
  <c r="I1585" i="14"/>
  <c r="I1586" i="14"/>
  <c r="I1587" i="14"/>
  <c r="I1588" i="14"/>
  <c r="I1589" i="14"/>
  <c r="I1590" i="14"/>
  <c r="I1591" i="14"/>
  <c r="I1592" i="14"/>
  <c r="I1593" i="14"/>
  <c r="I1594" i="14"/>
  <c r="I1595" i="14"/>
  <c r="I1596" i="14"/>
  <c r="I1597" i="14"/>
  <c r="I1598" i="14"/>
  <c r="I1599" i="14"/>
  <c r="I1600" i="14"/>
  <c r="I1601" i="14"/>
  <c r="I1602" i="14"/>
  <c r="I1603" i="14"/>
  <c r="I1604" i="14"/>
  <c r="I1605" i="14"/>
  <c r="I1606" i="14"/>
  <c r="I1607" i="14"/>
  <c r="I1608" i="14"/>
  <c r="I1609" i="14"/>
  <c r="I1610" i="14"/>
  <c r="I1611" i="14"/>
  <c r="I1612" i="14"/>
  <c r="I1613" i="14"/>
  <c r="I1614" i="14"/>
  <c r="I1615" i="14"/>
  <c r="I1616" i="14"/>
  <c r="I1617" i="14"/>
  <c r="I1618" i="14"/>
  <c r="I1619" i="14"/>
  <c r="I1620" i="14"/>
  <c r="I1621" i="14"/>
  <c r="I1622" i="14"/>
  <c r="I1623" i="14"/>
  <c r="I1624" i="14"/>
  <c r="I1625" i="14"/>
  <c r="I1626" i="14"/>
  <c r="I1627" i="14"/>
  <c r="I1628" i="14"/>
  <c r="I1629" i="14"/>
  <c r="I1630" i="14"/>
  <c r="I1631" i="14"/>
  <c r="I1632" i="14"/>
  <c r="I1633" i="14"/>
  <c r="I1634" i="14"/>
  <c r="I1635" i="14"/>
  <c r="I1636" i="14"/>
  <c r="I1637" i="14"/>
  <c r="I1638" i="14"/>
  <c r="I1639" i="14"/>
  <c r="I1640" i="14"/>
  <c r="I1641" i="14"/>
  <c r="I1642" i="14"/>
  <c r="I1643" i="14"/>
  <c r="I1644" i="14"/>
  <c r="I1645" i="14"/>
  <c r="I1646" i="14"/>
  <c r="I1647" i="14"/>
  <c r="I1648" i="14"/>
  <c r="I1649" i="14"/>
  <c r="I1650" i="14"/>
  <c r="I1651" i="14"/>
  <c r="I1652" i="14"/>
  <c r="I1653" i="14"/>
  <c r="I1654" i="14"/>
  <c r="I1655" i="14"/>
  <c r="I1656" i="14"/>
  <c r="I1657" i="14"/>
  <c r="I1658" i="14"/>
  <c r="I1659" i="14"/>
  <c r="I1660" i="14"/>
  <c r="I1661" i="14"/>
  <c r="I1662" i="14"/>
  <c r="I1663" i="14"/>
  <c r="I1664" i="14"/>
  <c r="I1665" i="14"/>
  <c r="I1666" i="14"/>
  <c r="I1667" i="14"/>
  <c r="I1668" i="14"/>
  <c r="I1669" i="14"/>
  <c r="I1670" i="14"/>
  <c r="I1671" i="14"/>
  <c r="I1672" i="14"/>
  <c r="I1673" i="14"/>
  <c r="I1674" i="14"/>
  <c r="I1675" i="14"/>
  <c r="I1676" i="14"/>
  <c r="I1677" i="14"/>
  <c r="I1678" i="14"/>
  <c r="I1679" i="14"/>
  <c r="I1680" i="14"/>
  <c r="I1681" i="14"/>
  <c r="I1682" i="14"/>
  <c r="I1683" i="14"/>
  <c r="I1684" i="14"/>
  <c r="I1685" i="14"/>
  <c r="I1686" i="14"/>
  <c r="I1687" i="14"/>
  <c r="I1688" i="14"/>
  <c r="I1689" i="14"/>
  <c r="I1690" i="14"/>
  <c r="I1691" i="14"/>
  <c r="I1692" i="14"/>
  <c r="I1693" i="14"/>
  <c r="I1694" i="14"/>
  <c r="I1695" i="14"/>
  <c r="I1696" i="14"/>
  <c r="I1697" i="14"/>
  <c r="I1698" i="14"/>
  <c r="I1699" i="14"/>
  <c r="I1700" i="14"/>
  <c r="I1701" i="14"/>
  <c r="I1702" i="14"/>
  <c r="I1703" i="14"/>
  <c r="I1704" i="14"/>
  <c r="I1705" i="14"/>
  <c r="I1706" i="14"/>
  <c r="I1707" i="14"/>
  <c r="I1708" i="14"/>
  <c r="I1709" i="14"/>
  <c r="I1710" i="14"/>
  <c r="I1711" i="14"/>
  <c r="I1712" i="14"/>
  <c r="I1713" i="14"/>
  <c r="I1714" i="14"/>
  <c r="I1715" i="14"/>
  <c r="I1716" i="14"/>
  <c r="I1717" i="14"/>
  <c r="I1718" i="14"/>
  <c r="I1719" i="14"/>
  <c r="I1720" i="14"/>
  <c r="I1721" i="14"/>
  <c r="I1722" i="14"/>
  <c r="I1723" i="14"/>
  <c r="I1724" i="14"/>
  <c r="I1725" i="14"/>
  <c r="I1726" i="14"/>
  <c r="I1727" i="14"/>
  <c r="I1728" i="14"/>
  <c r="I1729" i="14"/>
  <c r="I1730" i="14"/>
  <c r="I1731" i="14"/>
  <c r="I1732" i="14"/>
  <c r="I1733" i="14"/>
  <c r="I1734" i="14"/>
  <c r="I1735" i="14"/>
  <c r="I1736" i="14"/>
  <c r="I1737" i="14"/>
  <c r="I1738" i="14"/>
  <c r="I1739" i="14"/>
  <c r="I1740" i="14"/>
  <c r="I1741" i="14"/>
  <c r="I1742" i="14"/>
  <c r="I1743" i="14"/>
  <c r="I1744" i="14"/>
  <c r="I1745" i="14"/>
  <c r="I1746" i="14"/>
  <c r="I1747" i="14"/>
  <c r="I1748" i="14"/>
  <c r="I1749" i="14"/>
  <c r="I1750" i="14"/>
  <c r="I1751" i="14"/>
  <c r="I1752" i="14"/>
  <c r="I1753" i="14"/>
  <c r="I1754" i="14"/>
  <c r="I1755" i="14"/>
  <c r="I1756" i="14"/>
  <c r="I1757" i="14"/>
  <c r="I1758" i="14"/>
  <c r="I1759" i="14"/>
  <c r="I1760" i="14"/>
  <c r="I1761" i="14"/>
  <c r="I1762" i="14"/>
  <c r="I1763" i="14"/>
  <c r="I1764" i="14"/>
  <c r="I1765" i="14"/>
  <c r="I1766" i="14"/>
  <c r="I1767" i="14"/>
  <c r="I1768" i="14"/>
  <c r="I1769" i="14"/>
  <c r="I1770" i="14"/>
  <c r="I1771" i="14"/>
  <c r="I1772" i="14"/>
  <c r="I1773" i="14"/>
  <c r="I1774" i="14"/>
  <c r="I1775" i="14"/>
  <c r="I1776" i="14"/>
  <c r="I1777" i="14"/>
  <c r="I1778" i="14"/>
  <c r="I1779" i="14"/>
  <c r="I1780" i="14"/>
  <c r="I1781" i="14"/>
  <c r="I1782" i="14"/>
  <c r="I1783" i="14"/>
  <c r="I1784" i="14"/>
  <c r="I1785" i="14"/>
  <c r="I1786" i="14"/>
  <c r="I1787" i="14"/>
  <c r="I1788" i="14"/>
  <c r="I1789" i="14"/>
  <c r="I1790" i="14"/>
  <c r="I1791" i="14"/>
  <c r="I1792" i="14"/>
  <c r="I1793" i="14"/>
  <c r="I1794" i="14"/>
  <c r="I1795" i="14"/>
  <c r="I1796" i="14"/>
  <c r="I1797" i="14"/>
  <c r="I1798" i="14"/>
  <c r="I1799" i="14"/>
  <c r="I1800" i="14"/>
  <c r="I1801" i="14"/>
  <c r="I1802" i="14"/>
  <c r="I1803" i="14"/>
  <c r="I1804" i="14"/>
  <c r="I1805" i="14"/>
  <c r="I1806" i="14"/>
  <c r="I1807" i="14"/>
  <c r="I1808" i="14"/>
  <c r="I1809" i="14"/>
  <c r="I1810" i="14"/>
  <c r="I1811" i="14"/>
  <c r="I1812" i="14"/>
  <c r="I1813" i="14"/>
  <c r="I1814" i="14"/>
  <c r="I1815" i="14"/>
  <c r="I1816" i="14"/>
  <c r="I1817" i="14"/>
  <c r="I1818" i="14"/>
  <c r="I1819" i="14"/>
  <c r="I1820" i="14"/>
  <c r="I1821" i="14"/>
  <c r="I1822" i="14"/>
  <c r="I1823" i="14"/>
  <c r="I1824" i="14"/>
  <c r="I1825" i="14"/>
  <c r="I1826" i="14"/>
  <c r="I1827" i="14"/>
  <c r="I1828" i="14"/>
  <c r="I1829" i="14"/>
  <c r="I1830" i="14"/>
  <c r="I1831" i="14"/>
  <c r="I1832" i="14"/>
  <c r="I1833" i="14"/>
  <c r="I1834" i="14"/>
  <c r="I1835" i="14"/>
  <c r="I1836" i="14"/>
  <c r="I1837" i="14"/>
  <c r="I1838" i="14"/>
  <c r="I1839" i="14"/>
  <c r="I1840" i="14"/>
  <c r="I1841" i="14"/>
  <c r="I1842" i="14"/>
  <c r="I1843" i="14"/>
  <c r="I1844" i="14"/>
  <c r="I1845" i="14"/>
  <c r="I1846" i="14"/>
  <c r="I1847" i="14"/>
  <c r="I1848" i="14"/>
  <c r="I1849" i="14"/>
  <c r="I1850" i="14"/>
  <c r="I1851" i="14"/>
  <c r="I1852" i="14"/>
  <c r="I1853" i="14"/>
  <c r="I1854" i="14"/>
  <c r="I1855" i="14"/>
  <c r="I1856" i="14"/>
  <c r="I1857" i="14"/>
  <c r="I1858" i="14"/>
  <c r="I1859" i="14"/>
  <c r="I1860" i="14"/>
  <c r="I1861" i="14"/>
  <c r="I1862" i="14"/>
  <c r="I1863" i="14"/>
  <c r="I1864" i="14"/>
  <c r="I1865" i="14"/>
  <c r="I1866" i="14"/>
  <c r="I1867" i="14"/>
  <c r="I1868" i="14"/>
  <c r="I1869" i="14"/>
  <c r="I1870" i="14"/>
  <c r="I1871" i="14"/>
  <c r="I1872" i="14"/>
  <c r="I1873" i="14"/>
  <c r="I1874" i="14"/>
  <c r="I1875" i="14"/>
  <c r="I1876" i="14"/>
  <c r="I1877" i="14"/>
  <c r="I1878" i="14"/>
  <c r="I1879" i="14"/>
  <c r="I1880" i="14"/>
  <c r="I1881" i="14"/>
  <c r="I1882" i="14"/>
  <c r="I1883" i="14"/>
  <c r="I1884" i="14"/>
  <c r="I1885" i="14"/>
  <c r="I1886" i="14"/>
  <c r="I1887" i="14"/>
  <c r="I1888" i="14"/>
  <c r="I1889" i="14"/>
  <c r="I1890" i="14"/>
  <c r="I1891" i="14"/>
  <c r="I1892" i="14"/>
  <c r="I1893" i="14"/>
  <c r="I1894" i="14"/>
  <c r="I1895" i="14"/>
  <c r="I1896" i="14"/>
  <c r="I1897" i="14"/>
  <c r="I1898" i="14"/>
  <c r="I1899" i="14"/>
  <c r="I1900" i="14"/>
  <c r="I1901" i="14"/>
  <c r="I1902" i="14"/>
  <c r="I1903" i="14"/>
  <c r="I1904" i="14"/>
  <c r="I1905" i="14"/>
  <c r="I1906" i="14"/>
  <c r="I1907" i="14"/>
  <c r="I1908" i="14"/>
  <c r="I1909" i="14"/>
  <c r="I1910" i="14"/>
  <c r="I1911" i="14"/>
  <c r="I1912" i="14"/>
  <c r="I1913" i="14"/>
  <c r="I1914" i="14"/>
  <c r="I1915" i="14"/>
  <c r="I1916" i="14"/>
  <c r="I1917" i="14"/>
  <c r="I1918" i="14"/>
  <c r="I1919" i="14"/>
  <c r="I1920" i="14"/>
  <c r="I1921" i="14"/>
  <c r="I1922" i="14"/>
  <c r="I1923" i="14"/>
  <c r="I1924" i="14"/>
  <c r="I1925" i="14"/>
  <c r="I1926" i="14"/>
  <c r="I1927" i="14"/>
  <c r="I1928" i="14"/>
  <c r="I1929" i="14"/>
  <c r="I1930" i="14"/>
  <c r="I1931" i="14"/>
  <c r="I1932" i="14"/>
  <c r="I1933" i="14"/>
  <c r="I1934" i="14"/>
  <c r="I1935" i="14"/>
  <c r="I1936" i="14"/>
  <c r="I1937" i="14"/>
  <c r="I1938" i="14"/>
  <c r="I1939" i="14"/>
  <c r="I1940" i="14"/>
  <c r="I1941" i="14"/>
  <c r="I1942" i="14"/>
  <c r="I1943" i="14"/>
  <c r="I1944" i="14"/>
  <c r="I1945" i="14"/>
  <c r="I1946" i="14"/>
  <c r="I1947" i="14"/>
  <c r="I1948" i="14"/>
  <c r="I1949" i="14"/>
  <c r="I1950" i="14"/>
  <c r="I1951" i="14"/>
  <c r="I1952" i="14"/>
  <c r="I1953" i="14"/>
  <c r="I1954" i="14"/>
  <c r="I1955" i="14"/>
  <c r="I1956" i="14"/>
  <c r="I1957" i="14"/>
  <c r="I1958" i="14"/>
  <c r="I1959" i="14"/>
  <c r="I1960" i="14"/>
  <c r="I1961" i="14"/>
  <c r="I1962" i="14"/>
  <c r="I1963" i="14"/>
  <c r="I1964" i="14"/>
  <c r="I1965" i="14"/>
  <c r="I1966" i="14"/>
  <c r="I1967" i="14"/>
  <c r="I1968" i="14"/>
  <c r="I1969" i="14"/>
  <c r="I1970" i="14"/>
  <c r="I1971" i="14"/>
  <c r="I1972" i="14"/>
  <c r="I1973" i="14"/>
  <c r="I1974" i="14"/>
  <c r="I1975" i="14"/>
  <c r="I1976" i="14"/>
  <c r="I1977" i="14"/>
  <c r="I1978" i="14"/>
  <c r="I1979" i="14"/>
  <c r="I1980" i="14"/>
  <c r="I1981" i="14"/>
  <c r="I1982" i="14"/>
  <c r="I1983" i="14"/>
  <c r="I1984" i="14"/>
  <c r="I1985" i="14"/>
  <c r="I1986" i="14"/>
  <c r="I1987" i="14"/>
  <c r="I1988" i="14"/>
  <c r="I1989" i="14"/>
  <c r="I1990" i="14"/>
  <c r="I1991" i="14"/>
  <c r="I1992" i="14"/>
  <c r="I1993" i="14"/>
  <c r="I1994" i="14"/>
  <c r="I1995" i="14"/>
  <c r="I1996" i="14"/>
  <c r="I1997" i="14"/>
  <c r="I1998" i="14"/>
  <c r="I1999" i="14"/>
  <c r="I2000" i="14"/>
  <c r="I2001" i="14"/>
  <c r="I2002" i="14"/>
  <c r="I2003" i="14"/>
  <c r="I2004" i="14"/>
  <c r="I2005" i="14"/>
  <c r="I2006" i="14"/>
  <c r="I2007" i="14"/>
  <c r="I2008" i="14"/>
  <c r="I2009" i="14"/>
  <c r="I2010" i="14"/>
  <c r="I2011" i="14"/>
  <c r="I2012" i="14"/>
  <c r="I2013" i="14"/>
  <c r="I2014" i="14"/>
  <c r="I2015" i="14"/>
  <c r="I2016" i="14"/>
  <c r="I2017" i="14"/>
  <c r="I2018" i="14"/>
  <c r="I2019" i="14"/>
  <c r="I2020" i="14"/>
  <c r="I2021" i="14"/>
  <c r="I2022" i="14"/>
  <c r="I2023" i="14"/>
  <c r="I2024" i="14"/>
  <c r="I2025" i="14"/>
  <c r="I2026" i="14"/>
  <c r="I2027" i="14"/>
  <c r="I2028" i="14"/>
  <c r="I2029" i="14"/>
  <c r="I2030" i="14"/>
  <c r="I2031" i="14"/>
  <c r="I2032" i="14"/>
  <c r="I2033" i="14"/>
  <c r="I2034" i="14"/>
  <c r="I2035" i="14"/>
  <c r="I2036" i="14"/>
  <c r="I2037" i="14"/>
  <c r="I2038" i="14"/>
  <c r="I2039" i="14"/>
  <c r="I2040" i="14"/>
  <c r="I2041" i="14"/>
  <c r="I2042" i="14"/>
  <c r="I2043" i="14"/>
  <c r="I2044" i="14"/>
  <c r="I2045" i="14"/>
  <c r="I2046" i="14"/>
  <c r="I2047" i="14"/>
  <c r="I2048" i="14"/>
  <c r="I2049" i="14"/>
  <c r="I2050" i="14"/>
  <c r="I2051" i="14"/>
  <c r="I2052" i="14"/>
  <c r="I2053" i="14"/>
  <c r="I2054" i="14"/>
  <c r="I2055" i="14"/>
  <c r="I2056" i="14"/>
  <c r="I2057" i="14"/>
  <c r="I2058" i="14"/>
  <c r="I2059" i="14"/>
  <c r="I2060" i="14"/>
  <c r="I2061" i="14"/>
  <c r="I2062" i="14"/>
  <c r="I2063" i="14"/>
  <c r="I2064" i="14"/>
  <c r="I2065" i="14"/>
  <c r="I2066" i="14"/>
  <c r="I2067" i="14"/>
  <c r="I2068" i="14"/>
  <c r="I2069" i="14"/>
  <c r="I2070" i="14"/>
  <c r="I2071" i="14"/>
  <c r="I2072" i="14"/>
  <c r="I2073" i="14"/>
  <c r="I2074" i="14"/>
  <c r="I2075" i="14"/>
  <c r="I2076" i="14"/>
  <c r="I2077" i="14"/>
  <c r="I2078" i="14"/>
  <c r="I2079" i="14"/>
  <c r="I2080" i="14"/>
  <c r="I2081" i="14"/>
  <c r="I2082" i="14"/>
  <c r="I2083" i="14"/>
  <c r="I2084" i="14"/>
  <c r="I2085" i="14"/>
  <c r="I2086" i="14"/>
  <c r="I2087" i="14"/>
  <c r="I2088" i="14"/>
  <c r="I2089" i="14"/>
  <c r="I2090" i="14"/>
  <c r="I2091" i="14"/>
  <c r="I2092" i="14"/>
  <c r="I2093" i="14"/>
  <c r="I2094" i="14"/>
  <c r="I2095" i="14"/>
  <c r="I2096" i="14"/>
  <c r="I2097" i="14"/>
  <c r="I2098" i="14"/>
  <c r="I2099" i="14"/>
  <c r="I2100" i="14"/>
  <c r="I2101" i="14"/>
  <c r="I2102" i="14"/>
  <c r="I2103" i="14"/>
  <c r="I2104" i="14"/>
  <c r="I2105" i="14"/>
  <c r="I2106" i="14"/>
  <c r="I2107" i="14"/>
  <c r="I2108" i="14"/>
  <c r="I2109" i="14"/>
  <c r="I2110" i="14"/>
  <c r="I2111" i="14"/>
  <c r="I2112" i="14"/>
  <c r="I2113" i="14"/>
  <c r="I2114" i="14"/>
  <c r="I2115" i="14"/>
  <c r="I2116" i="14"/>
  <c r="I2117" i="14"/>
  <c r="I2118" i="14"/>
  <c r="I2119" i="14"/>
  <c r="I2120" i="14"/>
  <c r="I2121" i="14"/>
  <c r="I2122" i="14"/>
  <c r="I2123" i="14"/>
  <c r="I2124" i="14"/>
  <c r="I2125" i="14"/>
  <c r="I2126" i="14"/>
  <c r="I2127" i="14"/>
  <c r="I2128" i="14"/>
  <c r="I2129" i="14"/>
  <c r="I2130" i="14"/>
  <c r="I2131" i="14"/>
  <c r="I2132" i="14"/>
  <c r="I2133" i="14"/>
  <c r="I2134" i="14"/>
  <c r="I2135" i="14"/>
  <c r="I2136" i="14"/>
  <c r="I2137" i="14"/>
  <c r="I2138" i="14"/>
  <c r="I2139" i="14"/>
  <c r="I2140" i="14"/>
  <c r="I2141" i="14"/>
  <c r="I2142" i="14"/>
  <c r="I2143" i="14"/>
  <c r="I2144" i="14"/>
  <c r="I2145" i="14"/>
  <c r="I2146" i="14"/>
  <c r="I2147" i="14"/>
  <c r="I2148" i="14"/>
  <c r="I2149" i="14"/>
  <c r="I2150" i="14"/>
  <c r="I2151" i="14"/>
  <c r="I2152" i="14"/>
  <c r="I2153" i="14"/>
  <c r="I2154" i="14"/>
  <c r="I2155" i="14"/>
  <c r="I2156" i="14"/>
  <c r="I2157" i="14"/>
  <c r="I2158" i="14"/>
  <c r="I2159" i="14"/>
  <c r="I2160" i="14"/>
  <c r="I2161" i="14"/>
  <c r="I2162" i="14"/>
  <c r="I2163" i="14"/>
  <c r="I2164" i="14"/>
  <c r="I2165" i="14"/>
  <c r="I2166" i="14"/>
  <c r="I2167" i="14"/>
  <c r="I2168" i="14"/>
  <c r="I2169" i="14"/>
  <c r="I2170" i="14"/>
  <c r="I2171" i="14"/>
  <c r="I2172" i="14"/>
  <c r="I2173" i="14"/>
  <c r="I2174" i="14"/>
  <c r="I2175" i="14"/>
  <c r="I2176" i="14"/>
  <c r="I2177" i="14"/>
  <c r="I2178" i="14"/>
  <c r="I2179" i="14"/>
  <c r="I2180" i="14"/>
  <c r="I2181" i="14"/>
  <c r="I2182" i="14"/>
  <c r="I2183" i="14"/>
  <c r="I2184" i="14"/>
  <c r="I2185" i="14"/>
  <c r="I2186" i="14"/>
  <c r="I2187" i="14"/>
  <c r="I2188" i="14"/>
  <c r="I2189" i="14"/>
  <c r="I2190" i="14"/>
  <c r="I2191" i="14"/>
  <c r="I2192" i="14"/>
  <c r="I2193" i="14"/>
  <c r="I2194" i="14"/>
  <c r="I2195" i="14"/>
  <c r="I2196" i="14"/>
  <c r="I2197" i="14"/>
  <c r="I2198" i="14"/>
  <c r="I2199" i="14"/>
  <c r="I2200" i="14"/>
  <c r="I2201" i="14"/>
  <c r="I2202" i="14"/>
  <c r="I2203" i="14"/>
  <c r="I2204" i="14"/>
  <c r="I2205" i="14"/>
  <c r="I2206" i="14"/>
  <c r="I2207" i="14"/>
  <c r="I2208" i="14"/>
  <c r="I2209" i="14"/>
  <c r="I2210" i="14"/>
  <c r="I2211" i="14"/>
  <c r="I2212" i="14"/>
  <c r="I2213" i="14"/>
  <c r="I2214" i="14"/>
  <c r="I2215" i="14"/>
  <c r="I2216" i="14"/>
  <c r="I2217" i="14"/>
  <c r="I2218" i="14"/>
  <c r="I2219" i="14"/>
  <c r="I2220" i="14"/>
  <c r="I2221" i="14"/>
  <c r="I2222" i="14"/>
  <c r="I2223" i="14"/>
  <c r="I2224" i="14"/>
  <c r="I2225" i="14"/>
  <c r="I2226" i="14"/>
  <c r="I2227" i="14"/>
  <c r="I2228" i="14"/>
  <c r="I2229" i="14"/>
  <c r="I2230" i="14"/>
  <c r="I2231" i="14"/>
  <c r="I2232" i="14"/>
  <c r="I2233" i="14"/>
  <c r="I2234" i="14"/>
  <c r="I2235" i="14"/>
  <c r="I2236" i="14"/>
  <c r="I2237" i="14"/>
  <c r="I2238" i="14"/>
  <c r="I2239" i="14"/>
  <c r="I2240" i="14"/>
  <c r="I2241" i="14"/>
  <c r="I2242" i="14"/>
  <c r="I2243" i="14"/>
  <c r="I2244" i="14"/>
  <c r="I2245" i="14"/>
  <c r="I2246" i="14"/>
  <c r="I2247" i="14"/>
  <c r="I2248" i="14"/>
  <c r="I2249" i="14"/>
  <c r="I2250" i="14"/>
  <c r="I2251" i="14"/>
  <c r="I2252" i="14"/>
  <c r="I2253" i="14"/>
  <c r="I2254" i="14"/>
  <c r="I2255" i="14"/>
  <c r="I2256" i="14"/>
  <c r="I2257" i="14"/>
  <c r="I2258" i="14"/>
  <c r="I2259" i="14"/>
  <c r="I2260" i="14"/>
  <c r="I2261" i="14"/>
  <c r="I2262" i="14"/>
  <c r="I2263" i="14"/>
  <c r="I2264" i="14"/>
  <c r="I2265" i="14"/>
  <c r="I2266" i="14"/>
  <c r="I2267" i="14"/>
  <c r="I2268" i="14"/>
  <c r="I2269" i="14"/>
  <c r="I2270" i="14"/>
  <c r="I2271" i="14"/>
  <c r="I2272" i="14"/>
  <c r="I2273" i="14"/>
  <c r="I2274" i="14"/>
  <c r="I2275" i="14"/>
  <c r="I2276" i="14"/>
  <c r="I2277" i="14"/>
  <c r="I2278" i="14"/>
  <c r="I2279" i="14"/>
  <c r="I2280" i="14"/>
  <c r="I2281" i="14"/>
  <c r="I2282" i="14"/>
  <c r="I2283" i="14"/>
  <c r="I2284" i="14"/>
  <c r="I2285" i="14"/>
  <c r="I2286" i="14"/>
  <c r="I2287" i="14"/>
  <c r="I2288" i="14"/>
  <c r="I2289" i="14"/>
  <c r="I2290" i="14"/>
  <c r="I2291" i="14"/>
  <c r="I2292" i="14"/>
  <c r="I2293" i="14"/>
  <c r="I2294" i="14"/>
  <c r="I2295" i="14"/>
  <c r="I2296" i="14"/>
  <c r="I2297" i="14"/>
  <c r="I2298" i="14"/>
  <c r="I2299" i="14"/>
  <c r="I2300" i="14"/>
  <c r="I2301" i="14"/>
  <c r="I2302" i="14"/>
  <c r="I2303" i="14"/>
  <c r="I2304" i="14"/>
  <c r="I2305" i="14"/>
  <c r="I2306" i="14"/>
  <c r="I2307" i="14"/>
  <c r="I2308" i="14"/>
  <c r="I2309" i="14"/>
  <c r="I2310" i="14"/>
  <c r="I2311" i="14"/>
  <c r="I2312" i="14"/>
  <c r="I2313" i="14"/>
  <c r="I2314" i="14"/>
  <c r="I2315" i="14"/>
  <c r="I2316" i="14"/>
  <c r="I2317" i="14"/>
  <c r="I2318" i="14"/>
  <c r="I2319" i="14"/>
  <c r="I2320" i="14"/>
  <c r="I2321" i="14"/>
  <c r="I2322" i="14"/>
  <c r="I2323" i="14"/>
  <c r="I2324" i="14"/>
  <c r="I2325" i="14"/>
  <c r="I2326" i="14"/>
  <c r="I2327" i="14"/>
  <c r="I2328" i="14"/>
  <c r="I2329" i="14"/>
  <c r="I2330" i="14"/>
  <c r="I2331" i="14"/>
  <c r="I2332" i="14"/>
  <c r="I2333" i="14"/>
  <c r="I2334" i="14"/>
  <c r="I2335" i="14"/>
  <c r="I2336" i="14"/>
  <c r="I2337" i="14"/>
  <c r="I2338" i="14"/>
  <c r="I2339" i="14"/>
  <c r="I2340" i="14"/>
  <c r="I2341" i="14"/>
  <c r="I2342" i="14"/>
  <c r="I2343" i="14"/>
  <c r="I2344" i="14"/>
  <c r="I2345" i="14"/>
  <c r="I2346" i="14"/>
  <c r="I2347" i="14"/>
  <c r="I2348" i="14"/>
  <c r="I2349" i="14"/>
  <c r="I2350" i="14"/>
  <c r="I2351" i="14"/>
  <c r="I2352" i="14"/>
  <c r="I2353" i="14"/>
  <c r="I2354" i="14"/>
  <c r="I2355" i="14"/>
  <c r="I2356" i="14"/>
  <c r="I2357" i="14"/>
  <c r="I2358" i="14"/>
  <c r="I2359" i="14"/>
  <c r="I2360" i="14"/>
  <c r="I2361" i="14"/>
  <c r="I2362" i="14"/>
  <c r="I2363" i="14"/>
  <c r="I2364" i="14"/>
  <c r="I2365" i="14"/>
  <c r="I2366" i="14"/>
  <c r="I2367" i="14"/>
  <c r="I2368" i="14"/>
  <c r="I2369" i="14"/>
  <c r="I2370" i="14"/>
  <c r="I2371" i="14"/>
  <c r="I2372" i="14"/>
  <c r="I2373" i="14"/>
  <c r="I2374" i="14"/>
  <c r="I2375" i="14"/>
  <c r="I2376" i="14"/>
  <c r="I2377" i="14"/>
  <c r="I2378" i="14"/>
  <c r="I2379" i="14"/>
  <c r="I2380" i="14"/>
  <c r="I2381" i="14"/>
  <c r="I2382" i="14"/>
  <c r="I2383" i="14"/>
  <c r="I2384" i="14"/>
  <c r="I2385" i="14"/>
  <c r="I2386" i="14"/>
  <c r="I2387" i="14"/>
  <c r="I2388" i="14"/>
  <c r="I2389" i="14"/>
  <c r="I2390" i="14"/>
  <c r="I2391" i="14"/>
  <c r="I2392" i="14"/>
  <c r="I2393" i="14"/>
  <c r="I2394" i="14"/>
  <c r="I2395" i="14"/>
  <c r="I2396" i="14"/>
  <c r="I2397" i="14"/>
  <c r="I2398" i="14"/>
  <c r="I2399" i="14"/>
  <c r="I2400" i="14"/>
  <c r="I2401" i="14"/>
  <c r="I2402" i="14"/>
  <c r="I2403" i="14"/>
  <c r="I2404" i="14"/>
  <c r="I2405" i="14"/>
  <c r="I2406" i="14"/>
  <c r="I2407" i="14"/>
  <c r="I2408" i="14"/>
  <c r="I2409" i="14"/>
  <c r="I2410" i="14"/>
  <c r="I2411" i="14"/>
  <c r="I2412" i="14"/>
  <c r="I2413" i="14"/>
  <c r="I2414" i="14"/>
  <c r="I2415" i="14"/>
  <c r="I2416" i="14"/>
  <c r="I2417" i="14"/>
  <c r="I2418" i="14"/>
  <c r="I2419" i="14"/>
  <c r="I2420" i="14"/>
  <c r="I2421" i="14"/>
  <c r="I2422" i="14"/>
  <c r="I2423" i="14"/>
  <c r="I2424" i="14"/>
  <c r="I2425" i="14"/>
  <c r="I2426" i="14"/>
  <c r="I2427" i="14"/>
  <c r="I2428" i="14"/>
  <c r="I2429" i="14"/>
  <c r="I2430" i="14"/>
  <c r="I2431" i="14"/>
  <c r="I2432" i="14"/>
  <c r="I2433" i="14"/>
  <c r="I2434" i="14"/>
  <c r="I2435" i="14"/>
  <c r="I2436" i="14"/>
  <c r="I2437" i="14"/>
  <c r="I2438" i="14"/>
  <c r="I2439" i="14"/>
  <c r="I2440" i="14"/>
  <c r="I2441" i="14"/>
  <c r="I2442" i="14"/>
  <c r="I2443" i="14"/>
  <c r="I2444" i="14"/>
  <c r="I2445" i="14"/>
  <c r="I2446" i="14"/>
  <c r="I2447" i="14"/>
  <c r="I2448" i="14"/>
  <c r="I2449" i="14"/>
  <c r="I2450" i="14"/>
  <c r="I2451" i="14"/>
  <c r="I2452" i="14"/>
  <c r="I2453" i="14"/>
  <c r="I2454" i="14"/>
  <c r="I2455" i="14"/>
  <c r="I2456" i="14"/>
  <c r="I2457" i="14"/>
  <c r="I2458" i="14"/>
  <c r="I2459" i="14"/>
  <c r="I2460" i="14"/>
  <c r="I2461" i="14"/>
  <c r="I2462" i="14"/>
  <c r="I2463" i="14"/>
  <c r="I2464" i="14"/>
  <c r="I2465" i="14"/>
  <c r="I2466" i="14"/>
  <c r="I2467" i="14"/>
  <c r="I2468" i="14"/>
  <c r="I2469" i="14"/>
  <c r="I2470" i="14"/>
  <c r="I2471" i="14"/>
  <c r="I2472" i="14"/>
  <c r="I2473" i="14"/>
  <c r="I2474" i="14"/>
  <c r="I2475" i="14"/>
  <c r="I2476" i="14"/>
  <c r="I2477" i="14"/>
  <c r="I2478" i="14"/>
  <c r="I2479" i="14"/>
  <c r="I2480" i="14"/>
  <c r="I2481" i="14"/>
  <c r="I2482" i="14"/>
  <c r="I2483" i="14"/>
  <c r="I2484" i="14"/>
  <c r="I2485" i="14"/>
  <c r="I2486" i="14"/>
  <c r="I2487" i="14"/>
  <c r="I2488" i="14"/>
  <c r="I2489" i="14"/>
  <c r="I2490" i="14"/>
  <c r="I2491" i="14"/>
  <c r="I2492" i="14"/>
  <c r="I2493" i="14"/>
  <c r="I2494" i="14"/>
  <c r="I2495" i="14"/>
  <c r="I2496" i="14"/>
  <c r="I2497" i="14"/>
  <c r="I2498" i="14"/>
  <c r="I2499" i="14"/>
  <c r="I2500" i="14"/>
  <c r="I2501" i="14"/>
  <c r="I2502" i="14"/>
  <c r="I2503" i="14"/>
  <c r="I2504" i="14"/>
  <c r="I2505" i="14"/>
  <c r="I2506" i="14"/>
  <c r="I2507" i="14"/>
  <c r="I2508" i="14"/>
  <c r="I2509" i="14"/>
  <c r="I2510" i="14"/>
  <c r="I2511" i="14"/>
  <c r="I2512" i="14"/>
  <c r="I2513" i="14"/>
  <c r="I2514" i="14"/>
  <c r="I2515" i="14"/>
  <c r="I2516" i="14"/>
  <c r="I2517" i="14"/>
  <c r="I2518" i="14"/>
  <c r="I2519" i="14"/>
  <c r="I2520" i="14"/>
  <c r="I2521" i="14"/>
  <c r="I2522" i="14"/>
  <c r="I2523" i="14"/>
  <c r="I2524" i="14"/>
  <c r="I2525" i="14"/>
  <c r="I2526" i="14"/>
  <c r="I2527" i="14"/>
  <c r="I2528" i="14"/>
  <c r="I2529" i="14"/>
  <c r="I2530" i="14"/>
  <c r="I2531" i="14"/>
  <c r="I2532" i="14"/>
  <c r="I2533" i="14"/>
  <c r="I2534" i="14"/>
  <c r="I2535" i="14"/>
  <c r="I2536" i="14"/>
  <c r="I2537" i="14"/>
  <c r="I2538" i="14"/>
  <c r="I2539" i="14"/>
  <c r="I2540" i="14"/>
  <c r="I2541" i="14"/>
  <c r="I2542" i="14"/>
  <c r="I2543" i="14"/>
  <c r="I2544" i="14"/>
  <c r="I2545" i="14"/>
  <c r="I2546" i="14"/>
  <c r="I2547" i="14"/>
  <c r="I2548" i="14"/>
  <c r="I2549" i="14"/>
  <c r="I2550" i="14"/>
  <c r="I2551" i="14"/>
  <c r="I2552" i="14"/>
  <c r="I2553" i="14"/>
  <c r="I2554" i="14"/>
  <c r="I2555" i="14"/>
  <c r="I2556" i="14"/>
  <c r="I2557" i="14"/>
  <c r="I2558" i="14"/>
  <c r="I2559" i="14"/>
  <c r="I2560" i="14"/>
  <c r="I2561" i="14"/>
  <c r="I2562" i="14"/>
  <c r="I2563" i="14"/>
  <c r="I2564" i="14"/>
  <c r="I2565" i="14"/>
  <c r="I2566" i="14"/>
  <c r="I2567" i="14"/>
  <c r="I2568" i="14"/>
  <c r="I2569" i="14"/>
  <c r="I2570" i="14"/>
  <c r="I2571" i="14"/>
  <c r="I2572" i="14"/>
  <c r="I2573" i="14"/>
  <c r="I2574" i="14"/>
  <c r="I2575" i="14"/>
  <c r="I2576" i="14"/>
  <c r="I2577" i="14"/>
  <c r="I2578" i="14"/>
  <c r="I2579" i="14"/>
  <c r="I2580" i="14"/>
  <c r="I2581" i="14"/>
  <c r="I2582" i="14"/>
  <c r="I2583" i="14"/>
  <c r="I2584" i="14"/>
  <c r="I2585" i="14"/>
  <c r="I2586" i="14"/>
  <c r="I2587" i="14"/>
  <c r="I2588" i="14"/>
  <c r="I2589" i="14"/>
  <c r="I2590" i="14"/>
  <c r="I2591" i="14"/>
  <c r="I2592" i="14"/>
  <c r="I2593" i="14"/>
  <c r="I2594" i="14"/>
  <c r="I2595" i="14"/>
  <c r="I2596" i="14"/>
  <c r="I2597" i="14"/>
  <c r="I2598" i="14"/>
  <c r="I2599" i="14"/>
  <c r="I2600" i="14"/>
  <c r="I2601" i="14"/>
  <c r="I2602" i="14"/>
  <c r="I2603" i="14"/>
  <c r="I2604" i="14"/>
  <c r="I2605" i="14"/>
  <c r="I2606" i="14"/>
  <c r="I2607" i="14"/>
  <c r="I2608" i="14"/>
  <c r="I2609" i="14"/>
  <c r="I2610" i="14"/>
  <c r="I2611" i="14"/>
  <c r="I2612" i="14"/>
  <c r="I2613" i="14"/>
  <c r="I2614" i="14"/>
  <c r="I2615" i="14"/>
  <c r="I2616" i="14"/>
  <c r="I2617" i="14"/>
  <c r="I2618" i="14"/>
  <c r="I2619" i="14"/>
  <c r="I2620" i="14"/>
  <c r="I2621" i="14"/>
  <c r="I2622" i="14"/>
  <c r="I2623" i="14"/>
  <c r="I2624" i="14"/>
  <c r="I2625" i="14"/>
  <c r="I2626" i="14"/>
  <c r="I2627" i="14"/>
  <c r="I2628" i="14"/>
  <c r="I2629" i="14"/>
  <c r="I2630" i="14"/>
  <c r="I2631" i="14"/>
  <c r="I2632" i="14"/>
  <c r="I2633" i="14"/>
  <c r="I2634" i="14"/>
  <c r="I2635" i="14"/>
  <c r="I2636" i="14"/>
  <c r="I2637" i="14"/>
  <c r="I2638" i="14"/>
  <c r="I2639" i="14"/>
  <c r="I2640" i="14"/>
  <c r="I2641" i="14"/>
  <c r="I2642" i="14"/>
  <c r="I2643" i="14"/>
  <c r="I2644" i="14"/>
  <c r="I2645" i="14"/>
  <c r="I2646" i="14"/>
  <c r="I2647" i="14"/>
  <c r="I2648" i="14"/>
  <c r="I2649" i="14"/>
  <c r="I2650" i="14"/>
  <c r="I2651" i="14"/>
  <c r="I2652" i="14"/>
  <c r="I2653" i="14"/>
  <c r="I2654" i="14"/>
  <c r="I2655" i="14"/>
  <c r="I2656" i="14"/>
  <c r="I2657" i="14"/>
  <c r="I2658" i="14"/>
  <c r="I2659" i="14"/>
  <c r="I2660" i="14"/>
  <c r="I2661" i="14"/>
  <c r="I2662" i="14"/>
  <c r="I2663" i="14"/>
  <c r="I2664" i="14"/>
  <c r="I2665" i="14"/>
  <c r="I2666" i="14"/>
  <c r="I2667" i="14"/>
  <c r="I2668" i="14"/>
  <c r="I2669" i="14"/>
  <c r="I2670" i="14"/>
  <c r="I2671" i="14"/>
  <c r="I2672" i="14"/>
  <c r="I2673" i="14"/>
  <c r="I2674" i="14"/>
  <c r="I2675" i="14"/>
  <c r="I2676" i="14"/>
  <c r="I2677" i="14"/>
  <c r="I2678" i="14"/>
  <c r="I2679" i="14"/>
  <c r="I2680" i="14"/>
  <c r="I2681" i="14"/>
  <c r="I2682" i="14"/>
  <c r="I2683" i="14"/>
  <c r="I2684" i="14"/>
  <c r="I2685" i="14"/>
  <c r="I2686" i="14"/>
  <c r="I2687" i="14"/>
  <c r="I2688" i="14"/>
  <c r="I2689" i="14"/>
  <c r="I2690" i="14"/>
  <c r="I2691" i="14"/>
  <c r="I2692" i="14"/>
  <c r="I2693" i="14"/>
  <c r="I2694" i="14"/>
  <c r="I2695" i="14"/>
  <c r="I2696" i="14"/>
  <c r="I2697" i="14"/>
  <c r="I2698" i="14"/>
  <c r="I2699" i="14"/>
  <c r="I2700" i="14"/>
  <c r="I2701" i="14"/>
  <c r="I2702" i="14"/>
  <c r="I2703" i="14"/>
  <c r="I2704" i="14"/>
  <c r="I2705" i="14"/>
  <c r="I2706" i="14"/>
  <c r="I2707" i="14"/>
  <c r="I2708" i="14"/>
  <c r="I2709" i="14"/>
  <c r="I2710" i="14"/>
  <c r="I2711" i="14"/>
  <c r="I2712" i="14"/>
  <c r="I2713" i="14"/>
  <c r="I2714" i="14"/>
  <c r="I2715" i="14"/>
  <c r="I2716" i="14"/>
  <c r="I2717" i="14"/>
  <c r="I2718" i="14"/>
  <c r="I2719" i="14"/>
  <c r="I2720" i="14"/>
  <c r="I2721" i="14"/>
  <c r="I2722" i="14"/>
  <c r="I2723" i="14"/>
  <c r="I2724" i="14"/>
  <c r="I2725" i="14"/>
  <c r="I2726" i="14"/>
  <c r="I2727" i="14"/>
  <c r="I2728" i="14"/>
  <c r="I2729" i="14"/>
  <c r="I2730" i="14"/>
  <c r="I2731" i="14"/>
  <c r="I2732" i="14"/>
  <c r="I2733" i="14"/>
  <c r="I2734" i="14"/>
  <c r="I2735" i="14"/>
  <c r="I2736" i="14"/>
  <c r="I2737" i="14"/>
  <c r="I2738" i="14"/>
  <c r="I2739" i="14"/>
  <c r="I2740" i="14"/>
  <c r="I2741" i="14"/>
  <c r="I2742" i="14"/>
  <c r="I2743" i="14"/>
  <c r="I2744" i="14"/>
  <c r="I2745" i="14"/>
  <c r="I2746" i="14"/>
  <c r="I2747" i="14"/>
  <c r="I2748" i="14"/>
  <c r="I2749" i="14"/>
  <c r="I2750" i="14"/>
  <c r="I2751" i="14"/>
  <c r="I2752" i="14"/>
  <c r="I2753" i="14"/>
  <c r="I2754" i="14"/>
  <c r="I2755" i="14"/>
  <c r="I2756" i="14"/>
  <c r="I2757" i="14"/>
  <c r="I2758" i="14"/>
  <c r="I2759" i="14"/>
  <c r="I2760" i="14"/>
  <c r="I2761" i="14"/>
  <c r="I2762" i="14"/>
  <c r="I2763" i="14"/>
  <c r="I2764" i="14"/>
  <c r="I2765" i="14"/>
  <c r="I2766" i="14"/>
  <c r="I2767" i="14"/>
  <c r="I2768" i="14"/>
  <c r="I2769" i="14"/>
  <c r="I2770" i="14"/>
  <c r="I2771" i="14"/>
  <c r="I2772" i="14"/>
  <c r="I2773" i="14"/>
  <c r="I2774" i="14"/>
  <c r="I2775" i="14"/>
  <c r="I2776" i="14"/>
  <c r="I2777" i="14"/>
  <c r="I2778" i="14"/>
  <c r="I2779" i="14"/>
  <c r="I2780" i="14"/>
  <c r="I2781" i="14"/>
  <c r="I2782" i="14"/>
  <c r="I2783" i="14"/>
  <c r="I2784" i="14"/>
  <c r="I2785" i="14"/>
  <c r="I2786" i="14"/>
  <c r="I2787" i="14"/>
  <c r="I2788" i="14"/>
  <c r="I2789" i="14"/>
  <c r="I2790" i="14"/>
  <c r="I2791" i="14"/>
  <c r="I2792" i="14"/>
  <c r="I2793" i="14"/>
  <c r="I2794" i="14"/>
  <c r="I2795" i="14"/>
  <c r="I2796" i="14"/>
  <c r="I2797" i="14"/>
  <c r="I2798" i="14"/>
  <c r="I2799" i="14"/>
  <c r="I2800" i="14"/>
  <c r="I2801" i="14"/>
  <c r="I2802" i="14"/>
  <c r="I2803" i="14"/>
  <c r="I2804" i="14"/>
  <c r="I2805" i="14"/>
  <c r="I2806" i="14"/>
  <c r="I2807" i="14"/>
  <c r="I2808" i="14"/>
  <c r="I2809" i="14"/>
  <c r="I2810" i="14"/>
  <c r="I2811" i="14"/>
  <c r="I2812" i="14"/>
  <c r="I2813" i="14"/>
  <c r="I2814" i="14"/>
  <c r="I2815" i="14"/>
  <c r="I2816" i="14"/>
  <c r="I2817" i="14"/>
  <c r="I2818" i="14"/>
  <c r="I2819" i="14"/>
  <c r="I2820" i="14"/>
  <c r="I2821" i="14"/>
  <c r="I2822" i="14"/>
  <c r="I2823" i="14"/>
  <c r="I2824" i="14"/>
  <c r="I2825" i="14"/>
  <c r="I2826" i="14"/>
  <c r="I2827" i="14"/>
  <c r="I2828" i="14"/>
  <c r="I2829" i="14"/>
  <c r="I2830" i="14"/>
  <c r="I2831" i="14"/>
  <c r="I2832" i="14"/>
  <c r="I2833" i="14"/>
  <c r="I2834" i="14"/>
  <c r="I2835" i="14"/>
  <c r="I2836" i="14"/>
  <c r="I2837" i="14"/>
  <c r="I2838" i="14"/>
  <c r="I2839" i="14"/>
  <c r="I2840" i="14"/>
  <c r="I2841" i="14"/>
  <c r="I2842" i="14"/>
  <c r="I2843" i="14"/>
  <c r="I2844" i="14"/>
  <c r="I2845" i="14"/>
  <c r="I2846" i="14"/>
  <c r="I2847" i="14"/>
  <c r="I2848" i="14"/>
  <c r="I2849" i="14"/>
  <c r="I2850" i="14"/>
  <c r="I2851" i="14"/>
  <c r="I2852" i="14"/>
  <c r="I2853" i="14"/>
  <c r="I2854" i="14"/>
  <c r="I2855" i="14"/>
  <c r="I2856" i="14"/>
  <c r="I2857" i="14"/>
  <c r="I2858" i="14"/>
  <c r="I2859" i="14"/>
  <c r="I2860" i="14"/>
  <c r="I2861" i="14"/>
  <c r="I2862" i="14"/>
  <c r="I2863" i="14"/>
  <c r="I2864" i="14"/>
  <c r="I2865" i="14"/>
  <c r="I2866" i="14"/>
  <c r="I2867" i="14"/>
  <c r="I2868" i="14"/>
  <c r="I2869" i="14"/>
  <c r="I2870" i="14"/>
  <c r="I2871" i="14"/>
  <c r="I2872" i="14"/>
  <c r="I2873" i="14"/>
  <c r="I2874" i="14"/>
  <c r="I2875" i="14"/>
  <c r="I2876" i="14"/>
  <c r="I2877" i="14"/>
  <c r="I2878" i="14"/>
  <c r="I2879" i="14"/>
  <c r="I2880" i="14"/>
  <c r="I2881" i="14"/>
  <c r="I2882" i="14"/>
  <c r="I2883" i="14"/>
  <c r="I2884" i="14"/>
  <c r="I2885" i="14"/>
  <c r="I2886" i="14"/>
  <c r="I2887" i="14"/>
  <c r="I2888" i="14"/>
  <c r="I2889" i="14"/>
  <c r="I2890" i="14"/>
  <c r="I2891" i="14"/>
  <c r="I2892" i="14"/>
  <c r="I2893" i="14"/>
  <c r="I2894" i="14"/>
  <c r="I2895" i="14"/>
  <c r="I2896" i="14"/>
  <c r="I2897" i="14"/>
  <c r="I2898" i="14"/>
  <c r="I2899" i="14"/>
  <c r="I2900" i="14"/>
  <c r="I2901" i="14"/>
  <c r="I2902" i="14"/>
  <c r="I2903" i="14"/>
  <c r="I2904" i="14"/>
  <c r="I2905" i="14"/>
  <c r="I2906" i="14"/>
  <c r="I2907" i="14"/>
  <c r="I2908" i="14"/>
  <c r="I2909" i="14"/>
  <c r="I2910" i="14"/>
  <c r="I2911" i="14"/>
  <c r="I2912" i="14"/>
  <c r="I2913" i="14"/>
  <c r="I2914" i="14"/>
  <c r="I2915" i="14"/>
  <c r="I2916" i="14"/>
  <c r="I2917" i="14"/>
  <c r="I2918" i="14"/>
  <c r="I2919" i="14"/>
  <c r="I2920" i="14"/>
  <c r="I2921" i="14"/>
  <c r="I2922" i="14"/>
  <c r="I2923" i="14"/>
  <c r="I2924" i="14"/>
  <c r="I2925" i="14"/>
  <c r="I2926" i="14"/>
  <c r="I2927" i="14"/>
  <c r="I2928" i="14"/>
  <c r="I2929" i="14"/>
  <c r="I2930" i="14"/>
  <c r="I2931" i="14"/>
  <c r="I2932" i="14"/>
  <c r="I2933" i="14"/>
  <c r="I2934" i="14"/>
  <c r="I2935" i="14"/>
  <c r="I2936" i="14"/>
  <c r="I2937" i="14"/>
  <c r="I2938" i="14"/>
  <c r="I2939" i="14"/>
  <c r="I2940" i="14"/>
  <c r="I2941" i="14"/>
  <c r="I2942" i="14"/>
  <c r="I2943" i="14"/>
  <c r="I2944" i="14"/>
  <c r="I2945" i="14"/>
  <c r="I2946" i="14"/>
  <c r="I2947" i="14"/>
  <c r="I2948" i="14"/>
  <c r="I2949" i="14"/>
  <c r="I2950" i="14"/>
  <c r="I2951" i="14"/>
  <c r="I2952" i="14"/>
  <c r="I2953" i="14"/>
  <c r="I2954" i="14"/>
  <c r="I2955" i="14"/>
  <c r="I2956" i="14"/>
  <c r="I2957" i="14"/>
  <c r="I2958" i="14"/>
  <c r="I2959" i="14"/>
  <c r="I2960" i="14"/>
  <c r="I2961" i="14"/>
  <c r="I2962" i="14"/>
  <c r="I2963" i="14"/>
  <c r="I2964" i="14"/>
  <c r="I2965" i="14"/>
  <c r="I2966" i="14"/>
  <c r="I2967" i="14"/>
  <c r="I2968" i="14"/>
  <c r="I2969" i="14"/>
  <c r="I2970" i="14"/>
  <c r="I2971" i="14"/>
  <c r="I2972" i="14"/>
  <c r="I2973" i="14"/>
  <c r="I2974" i="14"/>
  <c r="I2975" i="14"/>
  <c r="I2976" i="14"/>
  <c r="I2977" i="14"/>
  <c r="I2978" i="14"/>
  <c r="I2979" i="14"/>
  <c r="I2980" i="14"/>
  <c r="I2981" i="14"/>
  <c r="I2982" i="14"/>
  <c r="I2983" i="14"/>
  <c r="I2984" i="14"/>
  <c r="I2985" i="14"/>
  <c r="I2986" i="14"/>
  <c r="I2987" i="14"/>
  <c r="I2988" i="14"/>
  <c r="I2989" i="14"/>
  <c r="I2990" i="14"/>
  <c r="I2991" i="14"/>
  <c r="I2992" i="14"/>
  <c r="I2993" i="14"/>
  <c r="I2994" i="14"/>
  <c r="I2995" i="14"/>
  <c r="I2996" i="14"/>
  <c r="I2997" i="14"/>
  <c r="I2998" i="14"/>
  <c r="I2999" i="14"/>
  <c r="I3000" i="14"/>
  <c r="I3001" i="14"/>
  <c r="I3002" i="14"/>
  <c r="I3003" i="14"/>
  <c r="I3004" i="14"/>
  <c r="I3005" i="14"/>
  <c r="I3006" i="14"/>
  <c r="I3007" i="14"/>
  <c r="I3008" i="14"/>
  <c r="I3009" i="14"/>
  <c r="I3010" i="14"/>
  <c r="I3011" i="14"/>
  <c r="I3012" i="14"/>
  <c r="I3013" i="14"/>
  <c r="I3014" i="14"/>
  <c r="I3015" i="14"/>
  <c r="I3016" i="14"/>
  <c r="I3017" i="14"/>
  <c r="I3018" i="14"/>
  <c r="I3019" i="14"/>
  <c r="I3020" i="14"/>
  <c r="I3021" i="14"/>
  <c r="I3022" i="14"/>
  <c r="I3023" i="14"/>
  <c r="I3024" i="14"/>
  <c r="I3025" i="14"/>
  <c r="I3026" i="14"/>
  <c r="I3027" i="14"/>
  <c r="I3028" i="14"/>
  <c r="I3029" i="14"/>
  <c r="I3030" i="14"/>
  <c r="I3031" i="14"/>
  <c r="I3032" i="14"/>
  <c r="I3033" i="14"/>
  <c r="I3034" i="14"/>
  <c r="I3035" i="14"/>
  <c r="I3036" i="14"/>
  <c r="I3037" i="14"/>
  <c r="I3038" i="14"/>
  <c r="I3039" i="14"/>
  <c r="I3040" i="14"/>
  <c r="I3041" i="14"/>
  <c r="I3042" i="14"/>
  <c r="I3043" i="14"/>
  <c r="I3044" i="14"/>
  <c r="I3045" i="14"/>
  <c r="I3046" i="14"/>
  <c r="I3047" i="14"/>
  <c r="I3048" i="14"/>
  <c r="I3049" i="14"/>
  <c r="I3050" i="14"/>
  <c r="I3051" i="14"/>
  <c r="I3052" i="14"/>
  <c r="I3053" i="14"/>
  <c r="I3054" i="14"/>
  <c r="I3055" i="14"/>
  <c r="I3056" i="14"/>
  <c r="I3057" i="14"/>
  <c r="I3058" i="14"/>
  <c r="I3059" i="14"/>
  <c r="I3060" i="14"/>
  <c r="I3061" i="14"/>
  <c r="I3062" i="14"/>
  <c r="I3063" i="14"/>
  <c r="I3064" i="14"/>
  <c r="I3065" i="14"/>
  <c r="I3066" i="14"/>
  <c r="I3067" i="14"/>
  <c r="I3068" i="14"/>
  <c r="I3069" i="14"/>
  <c r="I3070" i="14"/>
  <c r="I3071" i="14"/>
  <c r="I3072" i="14"/>
  <c r="I3073" i="14"/>
  <c r="I3074" i="14"/>
  <c r="I3075" i="14"/>
  <c r="I3076" i="14"/>
  <c r="I3077" i="14"/>
  <c r="I3078" i="14"/>
  <c r="I3079" i="14"/>
  <c r="I3080" i="14"/>
  <c r="I3081" i="14"/>
  <c r="I3082" i="14"/>
  <c r="I3083" i="14"/>
  <c r="I3084" i="14"/>
  <c r="I3085" i="14"/>
  <c r="I3086" i="14"/>
  <c r="I3087" i="14"/>
  <c r="I3088" i="14"/>
  <c r="I3089" i="14"/>
  <c r="I3090" i="14"/>
  <c r="I3091" i="14"/>
  <c r="I3092" i="14"/>
  <c r="I3093" i="14"/>
  <c r="I3094" i="14"/>
  <c r="I3095" i="14"/>
  <c r="I3096" i="14"/>
  <c r="I3097" i="14"/>
  <c r="I3098" i="14"/>
  <c r="I3099" i="14"/>
  <c r="I3100" i="14"/>
  <c r="I3101" i="14"/>
  <c r="I3102" i="14"/>
  <c r="I3103" i="14"/>
  <c r="I3104" i="14"/>
  <c r="I3105" i="14"/>
  <c r="I3106" i="14"/>
  <c r="I3107" i="14"/>
  <c r="I3108" i="14"/>
  <c r="I3109" i="14"/>
  <c r="I3110" i="14"/>
  <c r="I3111" i="14"/>
  <c r="I3112" i="14"/>
  <c r="I3113" i="14"/>
  <c r="I3114" i="14"/>
  <c r="I3115" i="14"/>
  <c r="I3116" i="14"/>
  <c r="I3117" i="14"/>
  <c r="I3118" i="14"/>
  <c r="I3119" i="14"/>
  <c r="I3120" i="14"/>
  <c r="I3121" i="14"/>
  <c r="I3122" i="14"/>
  <c r="I3123" i="14"/>
  <c r="I3124" i="14"/>
  <c r="I3125" i="14"/>
  <c r="I3126" i="14"/>
  <c r="I3127" i="14"/>
  <c r="I3128" i="14"/>
  <c r="I3129" i="14"/>
  <c r="I3130" i="14"/>
  <c r="I3131" i="14"/>
  <c r="I3132" i="14"/>
  <c r="I3133" i="14"/>
  <c r="I3134" i="14"/>
  <c r="I3135" i="14"/>
  <c r="I3136" i="14"/>
  <c r="I3137" i="14"/>
  <c r="I3138" i="14"/>
  <c r="I3139" i="14"/>
  <c r="I3140" i="14"/>
  <c r="I3141" i="14"/>
  <c r="I3142" i="14"/>
  <c r="I3143" i="14"/>
  <c r="I3144" i="14"/>
  <c r="I3145" i="14"/>
  <c r="I3146" i="14"/>
  <c r="I3147" i="14"/>
  <c r="I3148" i="14"/>
  <c r="I3149" i="14"/>
  <c r="I3150" i="14"/>
  <c r="I3151" i="14"/>
  <c r="I3152" i="14"/>
  <c r="I3153" i="14"/>
  <c r="I3154" i="14"/>
  <c r="I3155" i="14"/>
  <c r="I3156" i="14"/>
  <c r="I3157" i="14"/>
  <c r="I3158" i="14"/>
  <c r="I3159" i="14"/>
  <c r="I3160" i="14"/>
  <c r="I3161" i="14"/>
  <c r="I3162" i="14"/>
  <c r="I3163" i="14"/>
  <c r="I3164" i="14"/>
  <c r="I3165" i="14"/>
  <c r="I3166" i="14"/>
  <c r="I3167" i="14"/>
  <c r="I3168" i="14"/>
  <c r="I3169" i="14"/>
  <c r="I3170" i="14"/>
  <c r="I3171" i="14"/>
  <c r="I3172" i="14"/>
  <c r="I3173" i="14"/>
  <c r="I3174" i="14"/>
  <c r="I3175" i="14"/>
  <c r="I3176" i="14"/>
  <c r="I3177" i="14"/>
  <c r="I3178" i="14"/>
  <c r="I3179" i="14"/>
  <c r="I3180" i="14"/>
  <c r="I3181" i="14"/>
  <c r="I3182" i="14"/>
  <c r="I3183" i="14"/>
  <c r="I3184" i="14"/>
  <c r="I3185" i="14"/>
  <c r="I3186" i="14"/>
  <c r="I3187" i="14"/>
  <c r="I3188" i="14"/>
  <c r="I3189" i="14"/>
  <c r="I3190" i="14"/>
  <c r="I3191" i="14"/>
  <c r="I3192" i="14"/>
  <c r="I3193" i="14"/>
  <c r="I3194" i="14"/>
  <c r="I3195" i="14"/>
  <c r="I3196" i="14"/>
  <c r="I3197" i="14"/>
  <c r="I3198" i="14"/>
  <c r="I3199" i="14"/>
  <c r="I3200" i="14"/>
  <c r="I3201" i="14"/>
  <c r="I3202" i="14"/>
  <c r="I3203" i="14"/>
  <c r="I3204" i="14"/>
  <c r="I3205" i="14"/>
  <c r="I3206" i="14"/>
  <c r="I3207" i="14"/>
  <c r="I3208" i="14"/>
  <c r="I3209" i="14"/>
  <c r="I3210" i="14"/>
  <c r="I3211" i="14"/>
  <c r="I3212" i="14"/>
  <c r="I3213" i="14"/>
  <c r="I3214" i="14"/>
  <c r="I3215" i="14"/>
  <c r="I3216" i="14"/>
  <c r="I3217" i="14"/>
  <c r="I3218" i="14"/>
  <c r="I3219" i="14"/>
  <c r="I3220" i="14"/>
  <c r="I3221" i="14"/>
  <c r="I3222" i="14"/>
  <c r="I3223" i="14"/>
  <c r="I3224" i="14"/>
  <c r="I3225" i="14"/>
  <c r="I3226" i="14"/>
  <c r="I3227" i="14"/>
  <c r="I3228" i="14"/>
  <c r="I3229" i="14"/>
  <c r="I3230" i="14"/>
  <c r="I3231" i="14"/>
  <c r="I3232" i="14"/>
  <c r="I3233" i="14"/>
  <c r="I3234" i="14"/>
  <c r="I3235" i="14"/>
  <c r="I3236" i="14"/>
  <c r="I3237" i="14"/>
  <c r="I3238" i="14"/>
  <c r="I3239" i="14"/>
  <c r="I3240" i="14"/>
  <c r="I3241" i="14"/>
  <c r="I3242" i="14"/>
  <c r="I3243" i="14"/>
  <c r="I3244" i="14"/>
  <c r="I3245" i="14"/>
  <c r="I3246" i="14"/>
  <c r="I3247" i="14"/>
  <c r="I3248" i="14"/>
  <c r="I3249" i="14"/>
  <c r="I3250" i="14"/>
  <c r="I3251" i="14"/>
  <c r="I3252" i="14"/>
  <c r="I3253" i="14"/>
  <c r="I3254" i="14"/>
  <c r="I3255" i="14"/>
  <c r="I3256" i="14"/>
  <c r="I3257" i="14"/>
  <c r="I3258" i="14"/>
  <c r="I3259" i="14"/>
  <c r="I3260" i="14"/>
  <c r="I3261" i="14"/>
  <c r="I3262" i="14"/>
  <c r="I3263" i="14"/>
  <c r="I3264" i="14"/>
  <c r="I3265" i="14"/>
  <c r="I3266" i="14"/>
  <c r="I3267" i="14"/>
  <c r="I3268" i="14"/>
  <c r="I3269" i="14"/>
  <c r="I3270" i="14"/>
  <c r="I3271" i="14"/>
  <c r="I3272" i="14"/>
  <c r="I3273" i="14"/>
  <c r="I3274" i="14"/>
  <c r="I3275" i="14"/>
  <c r="I3276" i="14"/>
  <c r="I3277" i="14"/>
  <c r="I3278" i="14"/>
  <c r="I3279" i="14"/>
  <c r="I3280" i="14"/>
  <c r="I3281" i="14"/>
  <c r="I3282" i="14"/>
  <c r="I3283" i="14"/>
  <c r="I3284" i="14"/>
  <c r="I3285" i="14"/>
  <c r="I3286" i="14"/>
  <c r="I3287" i="14"/>
  <c r="I3288" i="14"/>
  <c r="I3289" i="14"/>
  <c r="I3290" i="14"/>
  <c r="I3291" i="14"/>
  <c r="I3292" i="14"/>
  <c r="I3293" i="14"/>
  <c r="I3294" i="14"/>
  <c r="I3295" i="14"/>
  <c r="I3296" i="14"/>
  <c r="I3297" i="14"/>
  <c r="I3298" i="14"/>
  <c r="I3299" i="14"/>
  <c r="I3300" i="14"/>
  <c r="I3301" i="14"/>
  <c r="I3302" i="14"/>
  <c r="I3303" i="14"/>
  <c r="I3304" i="14"/>
  <c r="I3305" i="14"/>
  <c r="I3306" i="14"/>
  <c r="I3307" i="14"/>
  <c r="I3308" i="14"/>
  <c r="I3309" i="14"/>
  <c r="I3310" i="14"/>
  <c r="I3311" i="14"/>
  <c r="I3312" i="14"/>
  <c r="I3313" i="14"/>
  <c r="I3314" i="14"/>
  <c r="I3315" i="14"/>
  <c r="I3316" i="14"/>
  <c r="I3317" i="14"/>
  <c r="I3318" i="14"/>
  <c r="I3319" i="14"/>
  <c r="I3320" i="14"/>
  <c r="I3321" i="14"/>
  <c r="I3322" i="14"/>
  <c r="I3323" i="14"/>
  <c r="I3324" i="14"/>
  <c r="I3325" i="14"/>
  <c r="I3326" i="14"/>
  <c r="I3327" i="14"/>
  <c r="I3328" i="14"/>
  <c r="I3329" i="14"/>
  <c r="I3330" i="14"/>
  <c r="I3331" i="14"/>
  <c r="I3332" i="14"/>
  <c r="I3333" i="14"/>
  <c r="I3334" i="14"/>
  <c r="I3335" i="14"/>
  <c r="I3336" i="14"/>
  <c r="I3337" i="14"/>
  <c r="I3338" i="14"/>
  <c r="I3339" i="14"/>
  <c r="I3340" i="14"/>
  <c r="I3341" i="14"/>
  <c r="I3342" i="14"/>
  <c r="I3343" i="14"/>
  <c r="I3344" i="14"/>
  <c r="I3345" i="14"/>
  <c r="I3346" i="14"/>
  <c r="I3347" i="14"/>
  <c r="I3348" i="14"/>
  <c r="I3349" i="14"/>
  <c r="I3350" i="14"/>
  <c r="I3351" i="14"/>
  <c r="I3352" i="14"/>
  <c r="I3353" i="14"/>
  <c r="I3354" i="14"/>
  <c r="I3355" i="14"/>
  <c r="I3356" i="14"/>
  <c r="I3357" i="14"/>
  <c r="I3358" i="14"/>
  <c r="I3359" i="14"/>
  <c r="I3360" i="14"/>
  <c r="I3361" i="14"/>
  <c r="I3362" i="14"/>
  <c r="I3363" i="14"/>
  <c r="I3364" i="14"/>
  <c r="I3365" i="14"/>
  <c r="I3366" i="14"/>
  <c r="I3367" i="14"/>
  <c r="I3368" i="14"/>
  <c r="I3369" i="14"/>
  <c r="I3370" i="14"/>
  <c r="I3371" i="14"/>
  <c r="I3372" i="14"/>
  <c r="I3373" i="14"/>
  <c r="I3374" i="14"/>
  <c r="I3375" i="14"/>
  <c r="I3376" i="14"/>
  <c r="I3377" i="14"/>
  <c r="I3378" i="14"/>
  <c r="I3379" i="14"/>
  <c r="I3380" i="14"/>
  <c r="I3381" i="14"/>
  <c r="I3382" i="14"/>
  <c r="I3383" i="14"/>
  <c r="I3384" i="14"/>
  <c r="I3385" i="14"/>
  <c r="I3386" i="14"/>
  <c r="I3387" i="14"/>
  <c r="I3388" i="14"/>
  <c r="I3389" i="14"/>
  <c r="I3390" i="14"/>
  <c r="I3391" i="14"/>
  <c r="I3392" i="14"/>
  <c r="I3393" i="14"/>
  <c r="I3394" i="14"/>
  <c r="I3395" i="14"/>
  <c r="I3396" i="14"/>
  <c r="I3397" i="14"/>
  <c r="I3398" i="14"/>
  <c r="I3399" i="14"/>
  <c r="I3400" i="14"/>
  <c r="I3401" i="14"/>
  <c r="I3402" i="14"/>
  <c r="I3403" i="14"/>
  <c r="I3404" i="14"/>
  <c r="I3405" i="14"/>
  <c r="I3406" i="14"/>
  <c r="I3407" i="14"/>
  <c r="I3408" i="14"/>
  <c r="I3409" i="14"/>
  <c r="I3410" i="14"/>
  <c r="I3411" i="14"/>
  <c r="I3412" i="14"/>
  <c r="I3413" i="14"/>
  <c r="I3414" i="14"/>
  <c r="I3415" i="14"/>
  <c r="I3416" i="14"/>
  <c r="I3417" i="14"/>
  <c r="I3418" i="14"/>
  <c r="I3419" i="14"/>
  <c r="I3420" i="14"/>
  <c r="I3421" i="14"/>
  <c r="I3422" i="14"/>
  <c r="I3423" i="14"/>
  <c r="I3424" i="14"/>
  <c r="I3425" i="14"/>
  <c r="I3426" i="14"/>
  <c r="I3427" i="14"/>
  <c r="I3428" i="14"/>
  <c r="I3429" i="14"/>
  <c r="I3430" i="14"/>
  <c r="I3431" i="14"/>
  <c r="I3432" i="14"/>
  <c r="I3433" i="14"/>
  <c r="I3434" i="14"/>
  <c r="I3435" i="14"/>
  <c r="I3436" i="14"/>
  <c r="I3437" i="14"/>
  <c r="I3438" i="14"/>
  <c r="I3439" i="14"/>
  <c r="I3440" i="14"/>
  <c r="I3441" i="14"/>
  <c r="I3442" i="14"/>
  <c r="I3443" i="14"/>
  <c r="I3444" i="14"/>
  <c r="I3445" i="14"/>
  <c r="I3446" i="14"/>
  <c r="I3447" i="14"/>
  <c r="I3448" i="14"/>
  <c r="I3449" i="14"/>
  <c r="I3450" i="14"/>
  <c r="I3451" i="14"/>
  <c r="I3452" i="14"/>
  <c r="I3453" i="14"/>
  <c r="I3454" i="14"/>
  <c r="I3455" i="14"/>
  <c r="I3456" i="14"/>
  <c r="I3457" i="14"/>
  <c r="I3458" i="14"/>
  <c r="I3459" i="14"/>
  <c r="I3460" i="14"/>
  <c r="I3461" i="14"/>
  <c r="I3462" i="14"/>
  <c r="I3463" i="14"/>
  <c r="I3464" i="14"/>
  <c r="I3465" i="14"/>
  <c r="I3466" i="14"/>
  <c r="I3467" i="14"/>
  <c r="I3468" i="14"/>
  <c r="I3469" i="14"/>
  <c r="I3470" i="14"/>
  <c r="I3471" i="14"/>
  <c r="I3472" i="14"/>
  <c r="I3473" i="14"/>
  <c r="I3474" i="14"/>
  <c r="I3475" i="14"/>
  <c r="I3476" i="14"/>
  <c r="I3477" i="14"/>
  <c r="I3478" i="14"/>
  <c r="I3479" i="14"/>
  <c r="I3480" i="14"/>
  <c r="I3481" i="14"/>
  <c r="I3482" i="14"/>
  <c r="I3483" i="14"/>
  <c r="I3484" i="14"/>
  <c r="I3485" i="14"/>
  <c r="I3486" i="14"/>
  <c r="I3487" i="14"/>
  <c r="I3488" i="14"/>
  <c r="I3489" i="14"/>
  <c r="I3490" i="14"/>
  <c r="I3491" i="14"/>
  <c r="I3492" i="14"/>
  <c r="I3493" i="14"/>
  <c r="I3494" i="14"/>
  <c r="I3495" i="14"/>
  <c r="I3496" i="14"/>
  <c r="I3497" i="14"/>
  <c r="I3498" i="14"/>
  <c r="I3499" i="14"/>
  <c r="I3500" i="14"/>
  <c r="I3501" i="14"/>
  <c r="I3502" i="14"/>
  <c r="I3503" i="14"/>
  <c r="I3504" i="14"/>
  <c r="I3505" i="14"/>
  <c r="I3506" i="14"/>
  <c r="I3507" i="14"/>
  <c r="I3508" i="14"/>
  <c r="I3509" i="14"/>
  <c r="I3510" i="14"/>
  <c r="I3511" i="14"/>
  <c r="I3512" i="14"/>
  <c r="I3513" i="14"/>
  <c r="I3514" i="14"/>
  <c r="I3515" i="14"/>
  <c r="I3516" i="14"/>
  <c r="I3517" i="14"/>
  <c r="I3518" i="14"/>
  <c r="I3519" i="14"/>
  <c r="I3520" i="14"/>
  <c r="I3521" i="14"/>
  <c r="I3522" i="14"/>
  <c r="I3523" i="14"/>
  <c r="I3524" i="14"/>
  <c r="I3525" i="14"/>
  <c r="I3526" i="14"/>
  <c r="I3527" i="14"/>
  <c r="I3528" i="14"/>
  <c r="I3529" i="14"/>
  <c r="I3530" i="14"/>
  <c r="I3531" i="14"/>
  <c r="I3532" i="14"/>
  <c r="I3533" i="14"/>
  <c r="I3534" i="14"/>
  <c r="I3535" i="14"/>
  <c r="I3536" i="14"/>
  <c r="I3537" i="14"/>
  <c r="I3538" i="14"/>
  <c r="I3539" i="14"/>
  <c r="I3540" i="14"/>
  <c r="I3541" i="14"/>
  <c r="I3542" i="14"/>
  <c r="I3543" i="14"/>
  <c r="I3544" i="14"/>
  <c r="I3545" i="14"/>
  <c r="I3546" i="14"/>
  <c r="I3547" i="14"/>
  <c r="I3548" i="14"/>
  <c r="I3549" i="14"/>
  <c r="I3550" i="14"/>
  <c r="I3551" i="14"/>
  <c r="I3552" i="14"/>
  <c r="I3553" i="14"/>
  <c r="I3554" i="14"/>
  <c r="I3555" i="14"/>
  <c r="I3556" i="14"/>
  <c r="I3557" i="14"/>
  <c r="I3558" i="14"/>
  <c r="I3559" i="14"/>
  <c r="I3560" i="14"/>
  <c r="I3561" i="14"/>
  <c r="I3562" i="14"/>
  <c r="I3563" i="14"/>
  <c r="I3564" i="14"/>
  <c r="I3565" i="14"/>
  <c r="I3566" i="14"/>
  <c r="I3567" i="14"/>
  <c r="I3568" i="14"/>
  <c r="I3569" i="14"/>
  <c r="I3570" i="14"/>
  <c r="I3571" i="14"/>
  <c r="I3572" i="14"/>
  <c r="I3573" i="14"/>
  <c r="I3574" i="14"/>
  <c r="I3575" i="14"/>
  <c r="I3576" i="14"/>
  <c r="I3577" i="14"/>
  <c r="I3578" i="14"/>
  <c r="I3579" i="14"/>
  <c r="I3580" i="14"/>
  <c r="I3581" i="14"/>
  <c r="I3582" i="14"/>
  <c r="I3583" i="14"/>
  <c r="I3584" i="14"/>
  <c r="I3585" i="14"/>
  <c r="I3586" i="14"/>
  <c r="I3587" i="14"/>
  <c r="I3588" i="14"/>
  <c r="I3589" i="14"/>
  <c r="I3590" i="14"/>
  <c r="I3591" i="14"/>
  <c r="I3592" i="14"/>
  <c r="I3593" i="14"/>
  <c r="I3594" i="14"/>
  <c r="I3595" i="14"/>
  <c r="I3596" i="14"/>
  <c r="I3597" i="14"/>
  <c r="I3598" i="14"/>
  <c r="I3599" i="14"/>
  <c r="I3600" i="14"/>
  <c r="I3601" i="14"/>
  <c r="I3602" i="14"/>
  <c r="I3603" i="14"/>
  <c r="I3604" i="14"/>
  <c r="I3605" i="14"/>
  <c r="I3606" i="14"/>
  <c r="I3607" i="14"/>
  <c r="I3608" i="14"/>
  <c r="I3609" i="14"/>
  <c r="I3610" i="14"/>
  <c r="I3611" i="14"/>
  <c r="I3612" i="14"/>
  <c r="I3613" i="14"/>
  <c r="I3614" i="14"/>
  <c r="I3615" i="14"/>
  <c r="I3616" i="14"/>
  <c r="I3617" i="14"/>
  <c r="I3618" i="14"/>
  <c r="I3619" i="14"/>
  <c r="I3620" i="14"/>
  <c r="I3621" i="14"/>
  <c r="I3622" i="14"/>
  <c r="I3623" i="14"/>
  <c r="I3624" i="14"/>
  <c r="I3625" i="14"/>
  <c r="I3626" i="14"/>
  <c r="I3627" i="14"/>
  <c r="I3628" i="14"/>
  <c r="I3629" i="14"/>
  <c r="I3630" i="14"/>
  <c r="I3631" i="14"/>
  <c r="I3632" i="14"/>
  <c r="I3633" i="14"/>
  <c r="I3634" i="14"/>
  <c r="I3635" i="14"/>
  <c r="I3636" i="14"/>
  <c r="I3637" i="14"/>
  <c r="I3638" i="14"/>
  <c r="I3639" i="14"/>
  <c r="I3640" i="14"/>
  <c r="I3641" i="14"/>
  <c r="I3642" i="14"/>
  <c r="I3643" i="14"/>
  <c r="I3644" i="14"/>
  <c r="I3645" i="14"/>
  <c r="I3646" i="14"/>
  <c r="I3647" i="14"/>
  <c r="I3648" i="14"/>
  <c r="I3649" i="14"/>
  <c r="I3650" i="14"/>
  <c r="I3651" i="14"/>
  <c r="I3652" i="14"/>
  <c r="I3653" i="14"/>
  <c r="I3654" i="14"/>
  <c r="I3655" i="14"/>
  <c r="I3656" i="14"/>
  <c r="I3657" i="14"/>
  <c r="I3658" i="14"/>
  <c r="I3659" i="14"/>
  <c r="I3660" i="14"/>
  <c r="I3661" i="14"/>
  <c r="I3662" i="14"/>
  <c r="I3663" i="14"/>
  <c r="I3664" i="14"/>
  <c r="I3665" i="14"/>
  <c r="I3666" i="14"/>
  <c r="I3667" i="14"/>
  <c r="I3668" i="14"/>
  <c r="I3669" i="14"/>
  <c r="I3670" i="14"/>
  <c r="I3671" i="14"/>
  <c r="I3672" i="14"/>
  <c r="I3673" i="14"/>
  <c r="I3674" i="14"/>
  <c r="I3675" i="14"/>
  <c r="I3676" i="14"/>
  <c r="I3677" i="14"/>
  <c r="I3678" i="14"/>
  <c r="I3679" i="14"/>
  <c r="I3680" i="14"/>
  <c r="I3681" i="14"/>
  <c r="I3682" i="14"/>
  <c r="I3683" i="14"/>
  <c r="I3684" i="14"/>
  <c r="I3685" i="14"/>
  <c r="I3686" i="14"/>
  <c r="I3687" i="14"/>
  <c r="I3688" i="14"/>
  <c r="I3689" i="14"/>
  <c r="I3690" i="14"/>
  <c r="I3691" i="14"/>
  <c r="I3692" i="14"/>
  <c r="I3693" i="14"/>
  <c r="I3694" i="14"/>
  <c r="I3695" i="14"/>
  <c r="I3696" i="14"/>
  <c r="I3697" i="14"/>
  <c r="I3698" i="14"/>
  <c r="I3699" i="14"/>
  <c r="I3700" i="14"/>
  <c r="I3701" i="14"/>
  <c r="I3702" i="14"/>
  <c r="I3703" i="14"/>
  <c r="I3704" i="14"/>
  <c r="I3705" i="14"/>
  <c r="I3706" i="14"/>
  <c r="I3707" i="14"/>
  <c r="I3708" i="14"/>
  <c r="I3709" i="14"/>
  <c r="I3710" i="14"/>
  <c r="I3711" i="14"/>
  <c r="I3712" i="14"/>
  <c r="I3713" i="14"/>
  <c r="I3714" i="14"/>
  <c r="I3715" i="14"/>
  <c r="I3716" i="14"/>
  <c r="I3717" i="14"/>
  <c r="I3718" i="14"/>
  <c r="I3719" i="14"/>
  <c r="I3720" i="14"/>
  <c r="I3721" i="14"/>
  <c r="I3722" i="14"/>
  <c r="I3723" i="14"/>
  <c r="I3724" i="14"/>
  <c r="I3725" i="14"/>
  <c r="I3726" i="14"/>
  <c r="I3727" i="14"/>
  <c r="I3728" i="14"/>
  <c r="I3729" i="14"/>
  <c r="I3730" i="14"/>
  <c r="I3731" i="14"/>
  <c r="I3732" i="14"/>
  <c r="I3733" i="14"/>
  <c r="I3734" i="14"/>
  <c r="I3735" i="14"/>
  <c r="I3736" i="14"/>
  <c r="I3737" i="14"/>
  <c r="I3738" i="14"/>
  <c r="I3739" i="14"/>
  <c r="I3740" i="14"/>
  <c r="I3741" i="14"/>
  <c r="I3742" i="14"/>
  <c r="I3743" i="14"/>
  <c r="I3744" i="14"/>
  <c r="I3745" i="14"/>
  <c r="I3746" i="14"/>
  <c r="I3747" i="14"/>
  <c r="I3748" i="14"/>
  <c r="I3749" i="14"/>
  <c r="I3750" i="14"/>
  <c r="I3751" i="14"/>
  <c r="I3752" i="14"/>
  <c r="I3753" i="14"/>
  <c r="I3754" i="14"/>
  <c r="I3755" i="14"/>
  <c r="I3756" i="14"/>
  <c r="I3757" i="14"/>
  <c r="I3758" i="14"/>
  <c r="I3759" i="14"/>
  <c r="I3760" i="14"/>
  <c r="I3761" i="14"/>
  <c r="I3762" i="14"/>
  <c r="I3763" i="14"/>
  <c r="I3764" i="14"/>
  <c r="I3765" i="14"/>
  <c r="I3766" i="14"/>
  <c r="I3767" i="14"/>
  <c r="I3768" i="14"/>
  <c r="I3769" i="14"/>
  <c r="I3770" i="14"/>
  <c r="I3771" i="14"/>
  <c r="I3772" i="14"/>
  <c r="I3773" i="14"/>
  <c r="I3774" i="14"/>
  <c r="I3775" i="14"/>
  <c r="I3776" i="14"/>
  <c r="I3777" i="14"/>
  <c r="I3778" i="14"/>
  <c r="I3779" i="14"/>
  <c r="I3780" i="14"/>
  <c r="I3781" i="14"/>
  <c r="I3782" i="14"/>
  <c r="I3783" i="14"/>
  <c r="I3784" i="14"/>
  <c r="I3785" i="14"/>
  <c r="I3786" i="14"/>
  <c r="I3787" i="14"/>
  <c r="I3788" i="14"/>
  <c r="I3789" i="14"/>
  <c r="I3790" i="14"/>
  <c r="I3791" i="14"/>
  <c r="I3792" i="14"/>
  <c r="I3793" i="14"/>
  <c r="I3794" i="14"/>
  <c r="I3795" i="14"/>
  <c r="I3796" i="14"/>
  <c r="I3797" i="14"/>
  <c r="I3798" i="14"/>
  <c r="I3799" i="14"/>
  <c r="I3800" i="14"/>
  <c r="I3801" i="14"/>
  <c r="I3802" i="14"/>
  <c r="I3803" i="14"/>
  <c r="I3804" i="14"/>
  <c r="I3805" i="14"/>
  <c r="I3806" i="14"/>
  <c r="I3807" i="14"/>
  <c r="I3808" i="14"/>
  <c r="I3809" i="14"/>
  <c r="I3810" i="14"/>
  <c r="I3811" i="14"/>
  <c r="I3812" i="14"/>
  <c r="I3813" i="14"/>
  <c r="I3814" i="14"/>
  <c r="I3815" i="14"/>
  <c r="I3816" i="14"/>
  <c r="I3817" i="14"/>
  <c r="I3818" i="14"/>
  <c r="I3819" i="14"/>
  <c r="I3820" i="14"/>
  <c r="I3821" i="14"/>
  <c r="I3822" i="14"/>
  <c r="I3823" i="14"/>
  <c r="I3824" i="14"/>
  <c r="I3825" i="14"/>
  <c r="I3826" i="14"/>
  <c r="I3827" i="14"/>
  <c r="I3828" i="14"/>
  <c r="I3829" i="14"/>
  <c r="I3830" i="14"/>
  <c r="I3831" i="14"/>
  <c r="I3832" i="14"/>
  <c r="I3833" i="14"/>
  <c r="I3834" i="14"/>
  <c r="I3835" i="14"/>
  <c r="I3836" i="14"/>
  <c r="I3837" i="14"/>
  <c r="I3838" i="14"/>
  <c r="I3839" i="14"/>
  <c r="I3840" i="14"/>
  <c r="I3841" i="14"/>
  <c r="I3842" i="14"/>
  <c r="I3843" i="14"/>
  <c r="I3844" i="14"/>
  <c r="I3845" i="14"/>
  <c r="I3846" i="14"/>
  <c r="I3847" i="14"/>
  <c r="I3848" i="14"/>
  <c r="I3849" i="14"/>
  <c r="I3850" i="14"/>
  <c r="I3851" i="14"/>
  <c r="I3852" i="14"/>
  <c r="I3853" i="14"/>
  <c r="I3854" i="14"/>
  <c r="I3855" i="14"/>
  <c r="I3856" i="14"/>
  <c r="I3857" i="14"/>
  <c r="I3858" i="14"/>
  <c r="I3859" i="14"/>
  <c r="I3860" i="14"/>
  <c r="I3861" i="14"/>
  <c r="I3862" i="14"/>
  <c r="I3863" i="14"/>
  <c r="I3864" i="14"/>
  <c r="I3865" i="14"/>
  <c r="I3866" i="14"/>
  <c r="I3867" i="14"/>
  <c r="I3868" i="14"/>
  <c r="I3869" i="14"/>
  <c r="I3870" i="14"/>
  <c r="I3871" i="14"/>
  <c r="I3872" i="14"/>
  <c r="I3873" i="14"/>
  <c r="I3874" i="14"/>
  <c r="I3875" i="14"/>
  <c r="I3876" i="14"/>
  <c r="I3877" i="14"/>
  <c r="I3878" i="14"/>
  <c r="I3879" i="14"/>
  <c r="I3880" i="14"/>
  <c r="I3881" i="14"/>
  <c r="I3882" i="14"/>
  <c r="I3883" i="14"/>
  <c r="I3884" i="14"/>
  <c r="I3885" i="14"/>
  <c r="I3886" i="14"/>
  <c r="I3887" i="14"/>
  <c r="I3888" i="14"/>
  <c r="I3889" i="14"/>
  <c r="I3890" i="14"/>
  <c r="I3891" i="14"/>
  <c r="I3892" i="14"/>
  <c r="I3893" i="14"/>
  <c r="I3894" i="14"/>
  <c r="I3895" i="14"/>
  <c r="I3896" i="14"/>
  <c r="I3897" i="14"/>
  <c r="I3898" i="14"/>
  <c r="I3899" i="14"/>
  <c r="I3900" i="14"/>
  <c r="I3901" i="14"/>
  <c r="I3902" i="14"/>
  <c r="I3903" i="14"/>
  <c r="I3904" i="14"/>
  <c r="I3905" i="14"/>
  <c r="I3906" i="14"/>
  <c r="I3907" i="14"/>
  <c r="I3908" i="14"/>
  <c r="I3909" i="14"/>
  <c r="I3910" i="14"/>
  <c r="I3911" i="14"/>
  <c r="I3912" i="14"/>
  <c r="I3913" i="14"/>
  <c r="I3914" i="14"/>
  <c r="I3915" i="14"/>
  <c r="I3916" i="14"/>
  <c r="I3917" i="14"/>
  <c r="I3918" i="14"/>
  <c r="I3919" i="14"/>
  <c r="I3920" i="14"/>
  <c r="I3921" i="14"/>
  <c r="I3922" i="14"/>
  <c r="I3923" i="14"/>
  <c r="I3924" i="14"/>
  <c r="I3925" i="14"/>
  <c r="I3926" i="14"/>
  <c r="I3927" i="14"/>
  <c r="I3928" i="14"/>
  <c r="I3929" i="14"/>
  <c r="I3930" i="14"/>
  <c r="I3931" i="14"/>
  <c r="I3932" i="14"/>
  <c r="I3933" i="14"/>
  <c r="I3934" i="14"/>
  <c r="I3935" i="14"/>
  <c r="I3936" i="14"/>
  <c r="I3937" i="14"/>
  <c r="I3938" i="14"/>
  <c r="I3939" i="14"/>
  <c r="I3940" i="14"/>
  <c r="I3941" i="14"/>
  <c r="I3942" i="14"/>
  <c r="I3943" i="14"/>
  <c r="I3944" i="14"/>
  <c r="I3945" i="14"/>
  <c r="I3946" i="14"/>
  <c r="I3947" i="14"/>
  <c r="I3948" i="14"/>
  <c r="I3949" i="14"/>
  <c r="I3950" i="14"/>
  <c r="I3951" i="14"/>
  <c r="I3952" i="14"/>
  <c r="I3953" i="14"/>
  <c r="I3954" i="14"/>
  <c r="I3955" i="14"/>
  <c r="I3956" i="14"/>
  <c r="I3957" i="14"/>
  <c r="I3958" i="14"/>
  <c r="I3959" i="14"/>
  <c r="I3960" i="14"/>
  <c r="I3961" i="14"/>
  <c r="I3962" i="14"/>
  <c r="I3963" i="14"/>
  <c r="I3964" i="14"/>
  <c r="I3965" i="14"/>
  <c r="I3966" i="14"/>
  <c r="I3967" i="14"/>
  <c r="I3968" i="14"/>
  <c r="I3969" i="14"/>
  <c r="I3970" i="14"/>
  <c r="I3971" i="14"/>
  <c r="I3972" i="14"/>
  <c r="I3973" i="14"/>
  <c r="I3974" i="14"/>
  <c r="I3975" i="14"/>
  <c r="I3976" i="14"/>
  <c r="I3977" i="14"/>
  <c r="I3978" i="14"/>
  <c r="I3979" i="14"/>
  <c r="I3980" i="14"/>
  <c r="I3981" i="14"/>
  <c r="I3982" i="14"/>
  <c r="I3983" i="14"/>
  <c r="I3984" i="14"/>
  <c r="I3985" i="14"/>
  <c r="I3986" i="14"/>
  <c r="I3987" i="14"/>
  <c r="I3988" i="14"/>
  <c r="I3989" i="14"/>
  <c r="I3990" i="14"/>
  <c r="I3991" i="14"/>
  <c r="I3992" i="14"/>
  <c r="I3993" i="14"/>
  <c r="I3994" i="14"/>
  <c r="I3995" i="14"/>
  <c r="I3996" i="14"/>
  <c r="I3997" i="14"/>
  <c r="I3998" i="14"/>
  <c r="I3999" i="14"/>
  <c r="I4000" i="14"/>
  <c r="I4001" i="14"/>
  <c r="I4002" i="14"/>
  <c r="I4003" i="14"/>
  <c r="I4004" i="14"/>
  <c r="I4005" i="14"/>
  <c r="I4006" i="14"/>
  <c r="I4007" i="14"/>
  <c r="I4008" i="14"/>
  <c r="I4009" i="14"/>
  <c r="I4010" i="14"/>
  <c r="I4011" i="14"/>
  <c r="I4012" i="14"/>
  <c r="I4013" i="14"/>
  <c r="I4014" i="14"/>
  <c r="I4015" i="14"/>
  <c r="I4016" i="14"/>
  <c r="I4017" i="14"/>
  <c r="I4018" i="14"/>
  <c r="I4019" i="14"/>
  <c r="I4020" i="14"/>
  <c r="I4021" i="14"/>
  <c r="I4022" i="14"/>
  <c r="I4023" i="14"/>
  <c r="I4024" i="14"/>
  <c r="I4025" i="14"/>
  <c r="I4026" i="14"/>
  <c r="I4027" i="14"/>
  <c r="I4028" i="14"/>
  <c r="I4029" i="14"/>
  <c r="I4030" i="14"/>
  <c r="I4031" i="14"/>
  <c r="I4032" i="14"/>
  <c r="I4033" i="14"/>
  <c r="I4034" i="14"/>
  <c r="I4035" i="14"/>
  <c r="I4036" i="14"/>
  <c r="I4037" i="14"/>
  <c r="I4038" i="14"/>
  <c r="I4039" i="14"/>
  <c r="I4040" i="14"/>
  <c r="I4041" i="14"/>
  <c r="I4042" i="14"/>
  <c r="I4043" i="14"/>
  <c r="I4044" i="14"/>
  <c r="I4045" i="14"/>
  <c r="I4046" i="14"/>
  <c r="I4047" i="14"/>
  <c r="I4048" i="14"/>
  <c r="I4049" i="14"/>
  <c r="I4050" i="14"/>
  <c r="I4051" i="14"/>
  <c r="I4052" i="14"/>
  <c r="I4053" i="14"/>
  <c r="I4054" i="14"/>
  <c r="I4055" i="14"/>
  <c r="I4056" i="14"/>
  <c r="I4057" i="14"/>
  <c r="I4058" i="14"/>
  <c r="I4059" i="14"/>
  <c r="I4060" i="14"/>
  <c r="I4061" i="14"/>
  <c r="I4062" i="14"/>
  <c r="I4063" i="14"/>
  <c r="I4064" i="14"/>
  <c r="I4065" i="14"/>
  <c r="I4066" i="14"/>
  <c r="I4067" i="14"/>
  <c r="I4068" i="14"/>
  <c r="I4069" i="14"/>
  <c r="I4070" i="14"/>
  <c r="I4071" i="14"/>
  <c r="I4072" i="14"/>
  <c r="I4073" i="14"/>
  <c r="I4074" i="14"/>
  <c r="I4075" i="14"/>
  <c r="I4076" i="14"/>
  <c r="I4077" i="14"/>
  <c r="I4078" i="14"/>
  <c r="I4079" i="14"/>
  <c r="I4080" i="14"/>
  <c r="I4081" i="14"/>
  <c r="I4082" i="14"/>
  <c r="I4083" i="14"/>
  <c r="I4084" i="14"/>
  <c r="I4085" i="14"/>
  <c r="I4086" i="14"/>
  <c r="I4087" i="14"/>
  <c r="I4088" i="14"/>
  <c r="I4089" i="14"/>
  <c r="I4090" i="14"/>
  <c r="I4091" i="14"/>
  <c r="I4092" i="14"/>
  <c r="I4093" i="14"/>
  <c r="I4094" i="14"/>
  <c r="I4095" i="14"/>
  <c r="I4096" i="14"/>
  <c r="I4097" i="14"/>
  <c r="I4098" i="14"/>
  <c r="I4099" i="14"/>
  <c r="I4100" i="14"/>
  <c r="I4101" i="14"/>
  <c r="I4102" i="14"/>
  <c r="I4103" i="14"/>
  <c r="I4104" i="14"/>
  <c r="I4105" i="14"/>
  <c r="I4106" i="14"/>
  <c r="I4107" i="14"/>
  <c r="I4108" i="14"/>
  <c r="I4109" i="14"/>
  <c r="I4110" i="14"/>
  <c r="I4111" i="14"/>
  <c r="I4112" i="14"/>
  <c r="I4113" i="14"/>
  <c r="I4114" i="14"/>
  <c r="I4115" i="14"/>
  <c r="I4116" i="14"/>
  <c r="I4117" i="14"/>
  <c r="I4118" i="14"/>
  <c r="I4119" i="14"/>
  <c r="I4120" i="14"/>
  <c r="I4121" i="14"/>
  <c r="I4122" i="14"/>
  <c r="I4123" i="14"/>
  <c r="I4124" i="14"/>
  <c r="I4125" i="14"/>
  <c r="I4126" i="14"/>
  <c r="I4127" i="14"/>
  <c r="I4128" i="14"/>
  <c r="I4129" i="14"/>
  <c r="I4130" i="14"/>
  <c r="I4131" i="14"/>
  <c r="I4132" i="14"/>
  <c r="I4133" i="14"/>
  <c r="I4134" i="14"/>
  <c r="I4135" i="14"/>
  <c r="I4136" i="14"/>
  <c r="I4137" i="14"/>
  <c r="I4138" i="14"/>
  <c r="I4139" i="14"/>
  <c r="I4140" i="14"/>
  <c r="I4141" i="14"/>
  <c r="I4142" i="14"/>
  <c r="I4143" i="14"/>
  <c r="I4144" i="14"/>
  <c r="I4145" i="14"/>
  <c r="I4146" i="14"/>
  <c r="I4147" i="14"/>
  <c r="I4148" i="14"/>
  <c r="I4149" i="14"/>
  <c r="I4150" i="14"/>
  <c r="I4151" i="14"/>
  <c r="I4152" i="14"/>
  <c r="I4153" i="14"/>
  <c r="I4154" i="14"/>
  <c r="I4155" i="14"/>
  <c r="I4156" i="14"/>
  <c r="I4157" i="14"/>
  <c r="I4158" i="14"/>
  <c r="I4159" i="14"/>
  <c r="I4160" i="14"/>
  <c r="I4161" i="14"/>
  <c r="I4162" i="14"/>
  <c r="I4163" i="14"/>
  <c r="I4164" i="14"/>
  <c r="I4165" i="14"/>
  <c r="I4166" i="14"/>
  <c r="I4167" i="14"/>
  <c r="I4168" i="14"/>
  <c r="I4169" i="14"/>
  <c r="I4170" i="14"/>
  <c r="I4171" i="14"/>
  <c r="I4172" i="14"/>
  <c r="I4173" i="14"/>
  <c r="I4174" i="14"/>
  <c r="I4175" i="14"/>
  <c r="I4176" i="14"/>
  <c r="I4177" i="14"/>
  <c r="I4178" i="14"/>
  <c r="I4179" i="14"/>
  <c r="I4180" i="14"/>
  <c r="I4181" i="14"/>
  <c r="I4182" i="14"/>
  <c r="I4183" i="14"/>
  <c r="I4184" i="14"/>
  <c r="I4185" i="14"/>
  <c r="I4186" i="14"/>
  <c r="I4187" i="14"/>
  <c r="I4188" i="14"/>
  <c r="I4189" i="14"/>
  <c r="I4190" i="14"/>
  <c r="I4191" i="14"/>
  <c r="I4192" i="14"/>
  <c r="I4193" i="14"/>
  <c r="I4194" i="14"/>
  <c r="I4195" i="14"/>
  <c r="I4196" i="14"/>
  <c r="I4197" i="14"/>
  <c r="I4198" i="14"/>
  <c r="I4199" i="14"/>
  <c r="I4200" i="14"/>
  <c r="I4201" i="14"/>
  <c r="I4202" i="14"/>
  <c r="I4203" i="14"/>
  <c r="I4204" i="14"/>
  <c r="I4205" i="14"/>
  <c r="I4206" i="14"/>
  <c r="I4207" i="14"/>
  <c r="I4208" i="14"/>
  <c r="I4209" i="14"/>
  <c r="I4210" i="14"/>
  <c r="I4211" i="14"/>
  <c r="I4212" i="14"/>
  <c r="I4213" i="14"/>
  <c r="I4214" i="14"/>
  <c r="I4215" i="14"/>
  <c r="I4216" i="14"/>
  <c r="I4217" i="14"/>
  <c r="I4218" i="14"/>
  <c r="I4219" i="14"/>
  <c r="I4220" i="14"/>
  <c r="I4221" i="14"/>
  <c r="I4222" i="14"/>
  <c r="I4223" i="14"/>
  <c r="I4224" i="14"/>
  <c r="I4225" i="14"/>
  <c r="I4226" i="14"/>
  <c r="I4227" i="14"/>
  <c r="I4228" i="14"/>
  <c r="I4229" i="14"/>
  <c r="I4230" i="14"/>
  <c r="I4231" i="14"/>
  <c r="I4232" i="14"/>
  <c r="I4233" i="14"/>
  <c r="I4234" i="14"/>
  <c r="I4235" i="14"/>
  <c r="I4236" i="14"/>
  <c r="I4237" i="14"/>
  <c r="I4238" i="14"/>
  <c r="I4239" i="14"/>
  <c r="I4240" i="14"/>
  <c r="I4241" i="14"/>
  <c r="I4242" i="14"/>
  <c r="I4243" i="14"/>
  <c r="I4244" i="14"/>
  <c r="I4245" i="14"/>
  <c r="I4246" i="14"/>
  <c r="I4247" i="14"/>
  <c r="I4248" i="14"/>
  <c r="I4249" i="14"/>
  <c r="I4250" i="14"/>
  <c r="I4251" i="14"/>
  <c r="I4252" i="14"/>
  <c r="I4253" i="14"/>
  <c r="I4254" i="14"/>
  <c r="I4255" i="14"/>
  <c r="I4256" i="14"/>
  <c r="I4257" i="14"/>
  <c r="I4258" i="14"/>
  <c r="I4259" i="14"/>
  <c r="I4260" i="14"/>
  <c r="I4261" i="14"/>
  <c r="I4262" i="14"/>
  <c r="I4263" i="14"/>
  <c r="I4264" i="14"/>
  <c r="I4265" i="14"/>
  <c r="I4266" i="14"/>
  <c r="I4267" i="14"/>
  <c r="I4268" i="14"/>
  <c r="I4269" i="14"/>
  <c r="I4270" i="14"/>
  <c r="I4271" i="14"/>
  <c r="I4272" i="14"/>
  <c r="I4273" i="14"/>
  <c r="I4274" i="14"/>
  <c r="I4275" i="14"/>
  <c r="I4276" i="14"/>
  <c r="I4277" i="14"/>
  <c r="I4278" i="14"/>
  <c r="I4279" i="14"/>
  <c r="I4280" i="14"/>
  <c r="I4281" i="14"/>
  <c r="I4282" i="14"/>
  <c r="I4283" i="14"/>
  <c r="I4284" i="14"/>
  <c r="I4285" i="14"/>
  <c r="I4286" i="14"/>
  <c r="I4287" i="14"/>
  <c r="I4288" i="14"/>
  <c r="I4289" i="14"/>
  <c r="I4290" i="14"/>
  <c r="I4291" i="14"/>
  <c r="I4292" i="14"/>
  <c r="I4293" i="14"/>
  <c r="I4294" i="14"/>
  <c r="I4295" i="14"/>
  <c r="I4296" i="14"/>
  <c r="I4297" i="14"/>
  <c r="I4298" i="14"/>
  <c r="I4299" i="14"/>
  <c r="I4300" i="14"/>
  <c r="I4301" i="14"/>
  <c r="I4302" i="14"/>
  <c r="I4303" i="14"/>
  <c r="I4304" i="14"/>
  <c r="I4305" i="14"/>
  <c r="I4306" i="14"/>
  <c r="I4307" i="14"/>
  <c r="I4308" i="14"/>
  <c r="I4309" i="14"/>
  <c r="I4310" i="14"/>
  <c r="I4311" i="14"/>
  <c r="I4312" i="14"/>
  <c r="I4313" i="14"/>
  <c r="I4314" i="14"/>
  <c r="I4315" i="14"/>
  <c r="I4316" i="14"/>
  <c r="I4317" i="14"/>
  <c r="I4318" i="14"/>
  <c r="I4319" i="14"/>
  <c r="I4320" i="14"/>
  <c r="I4321" i="14"/>
  <c r="I4322" i="14"/>
  <c r="I4323" i="14"/>
  <c r="I4324" i="14"/>
  <c r="I4325" i="14"/>
  <c r="I4326" i="14"/>
  <c r="I4327" i="14"/>
  <c r="I4328" i="14"/>
  <c r="I4329" i="14"/>
  <c r="I4330" i="14"/>
  <c r="I4331" i="14"/>
  <c r="I4332" i="14"/>
  <c r="I4333" i="14"/>
  <c r="I4334" i="14"/>
  <c r="I4335" i="14"/>
  <c r="I4336" i="14"/>
  <c r="I4337" i="14"/>
  <c r="I4338" i="14"/>
  <c r="I4339" i="14"/>
  <c r="I4340" i="14"/>
  <c r="I4341" i="14"/>
  <c r="I4342" i="14"/>
  <c r="I4343" i="14"/>
  <c r="I4344" i="14"/>
  <c r="I4345" i="14"/>
  <c r="I4346" i="14"/>
  <c r="I4347" i="14"/>
  <c r="I4348" i="14"/>
  <c r="I4349" i="14"/>
  <c r="I4350" i="14"/>
  <c r="I4351" i="14"/>
  <c r="I4352" i="14"/>
  <c r="I4353" i="14"/>
  <c r="I4354" i="14"/>
  <c r="I4355" i="14"/>
  <c r="I4356" i="14"/>
  <c r="I4357" i="14"/>
  <c r="I4358" i="14"/>
  <c r="I4359" i="14"/>
  <c r="I4360" i="14"/>
  <c r="I4361" i="14"/>
  <c r="I4362" i="14"/>
  <c r="I4363" i="14"/>
  <c r="I4364" i="14"/>
  <c r="I4365" i="14"/>
  <c r="I4366" i="14"/>
  <c r="I4367" i="14"/>
  <c r="I4368" i="14"/>
  <c r="I4369" i="14"/>
  <c r="I4370" i="14"/>
  <c r="I4371" i="14"/>
  <c r="I4372" i="14"/>
  <c r="I4373" i="14"/>
  <c r="I4374" i="14"/>
  <c r="I4375" i="14"/>
  <c r="I4376" i="14"/>
  <c r="I4377" i="14"/>
  <c r="I4378" i="14"/>
  <c r="I4379" i="14"/>
  <c r="I4380" i="14"/>
  <c r="I4381" i="14"/>
  <c r="I4382" i="14"/>
  <c r="I4383" i="14"/>
  <c r="I4384" i="14"/>
  <c r="I4385" i="14"/>
  <c r="I4386" i="14"/>
  <c r="I4387" i="14"/>
  <c r="I4388" i="14"/>
  <c r="I4389" i="14"/>
  <c r="I4390" i="14"/>
  <c r="I4391" i="14"/>
  <c r="I4392" i="14"/>
  <c r="I4393" i="14"/>
  <c r="I4394" i="14"/>
  <c r="I4395" i="14"/>
  <c r="I4396" i="14"/>
  <c r="I4397" i="14"/>
  <c r="I4398" i="14"/>
  <c r="I4399" i="14"/>
  <c r="I4400" i="14"/>
  <c r="I4401" i="14"/>
  <c r="I4402" i="14"/>
  <c r="I4403" i="14"/>
  <c r="I4404" i="14"/>
  <c r="I4405" i="14"/>
  <c r="I4406" i="14"/>
  <c r="I4407" i="14"/>
  <c r="I4408" i="14"/>
  <c r="I4409" i="14"/>
  <c r="I4410" i="14"/>
  <c r="I4411" i="14"/>
  <c r="I4412" i="14"/>
  <c r="I4413" i="14"/>
  <c r="I4414" i="14"/>
  <c r="I4415" i="14"/>
  <c r="I4416" i="14"/>
  <c r="I4417" i="14"/>
  <c r="I4418" i="14"/>
  <c r="I4419" i="14"/>
  <c r="I4420" i="14"/>
  <c r="I4421" i="14"/>
  <c r="I4422" i="14"/>
  <c r="I4423" i="14"/>
  <c r="I4424" i="14"/>
  <c r="I4425" i="14"/>
  <c r="I4426" i="14"/>
  <c r="I4427" i="14"/>
  <c r="I4428" i="14"/>
  <c r="I4429" i="14"/>
  <c r="I4430" i="14"/>
  <c r="I4431" i="14"/>
  <c r="I4432" i="14"/>
  <c r="I4433" i="14"/>
  <c r="I4434" i="14"/>
  <c r="I4435" i="14"/>
  <c r="I4436" i="14"/>
  <c r="I4437" i="14"/>
  <c r="I4438" i="14"/>
  <c r="I4439" i="14"/>
  <c r="I4440" i="14"/>
  <c r="I4441" i="14"/>
  <c r="I4442" i="14"/>
  <c r="I4443" i="14"/>
  <c r="I4444" i="14"/>
  <c r="I4445" i="14"/>
  <c r="I4446" i="14"/>
  <c r="I4447" i="14"/>
  <c r="I4448" i="14"/>
  <c r="I4449" i="14"/>
  <c r="I4450" i="14"/>
  <c r="I4451" i="14"/>
  <c r="I4452" i="14"/>
  <c r="I4453" i="14"/>
  <c r="I4454" i="14"/>
  <c r="I4455" i="14"/>
  <c r="I4456" i="14"/>
  <c r="I4457" i="14"/>
  <c r="I4458" i="14"/>
  <c r="I4459" i="14"/>
  <c r="I4460" i="14"/>
  <c r="I4461" i="14"/>
  <c r="I4462" i="14"/>
  <c r="I4463" i="14"/>
  <c r="I4464" i="14"/>
  <c r="I4465" i="14"/>
  <c r="I4466" i="14"/>
  <c r="I4467" i="14"/>
  <c r="I4468" i="14"/>
  <c r="I4469" i="14"/>
  <c r="I4470" i="14"/>
  <c r="I4471" i="14"/>
  <c r="I4472" i="14"/>
  <c r="I4473" i="14"/>
  <c r="I4474" i="14"/>
  <c r="I4475" i="14"/>
  <c r="I4476" i="14"/>
  <c r="I4477" i="14"/>
  <c r="I4478" i="14"/>
  <c r="I4479" i="14"/>
  <c r="I4480" i="14"/>
  <c r="I4481" i="14"/>
  <c r="I4482" i="14"/>
  <c r="I4483" i="14"/>
  <c r="I4484" i="14"/>
  <c r="I4485" i="14"/>
  <c r="I4486" i="14"/>
  <c r="I4487" i="14"/>
  <c r="I4488" i="14"/>
  <c r="I4489" i="14"/>
  <c r="I4490" i="14"/>
  <c r="I4491" i="14"/>
  <c r="I4492" i="14"/>
  <c r="I4493" i="14"/>
  <c r="I4494" i="14"/>
  <c r="I4495" i="14"/>
  <c r="I4496" i="14"/>
  <c r="I4497" i="14"/>
  <c r="I4498" i="14"/>
  <c r="I4499" i="14"/>
  <c r="I4500" i="14"/>
  <c r="I4501" i="14"/>
  <c r="I4502" i="14"/>
  <c r="I4503" i="14"/>
  <c r="I4504" i="14"/>
  <c r="I4505" i="14"/>
  <c r="I4506" i="14"/>
  <c r="I4507" i="14"/>
  <c r="I4508" i="14"/>
  <c r="I4509" i="14"/>
  <c r="I4510" i="14"/>
  <c r="I4511" i="14"/>
  <c r="I4512" i="14"/>
  <c r="I4513" i="14"/>
  <c r="I4514" i="14"/>
  <c r="I4515" i="14"/>
  <c r="I4516" i="14"/>
  <c r="I4517" i="14"/>
  <c r="I4518" i="14"/>
  <c r="I4519" i="14"/>
  <c r="I4520" i="14"/>
  <c r="I4521" i="14"/>
  <c r="I4522" i="14"/>
  <c r="I4523" i="14"/>
  <c r="I4524" i="14"/>
  <c r="I4525" i="14"/>
  <c r="I4526" i="14"/>
  <c r="I4527" i="14"/>
  <c r="I4528" i="14"/>
  <c r="I4529" i="14"/>
  <c r="I4530" i="14"/>
  <c r="I4531" i="14"/>
  <c r="I4532" i="14"/>
  <c r="I4533" i="14"/>
  <c r="I4534" i="14"/>
  <c r="I4535" i="14"/>
  <c r="I4536" i="14"/>
  <c r="I4537" i="14"/>
  <c r="I4538" i="14"/>
  <c r="I4539" i="14"/>
  <c r="I4540" i="14"/>
  <c r="I4541" i="14"/>
  <c r="I4542" i="14"/>
  <c r="I4543" i="14"/>
  <c r="I4544" i="14"/>
  <c r="I4545" i="14"/>
  <c r="I4546" i="14"/>
  <c r="I4547" i="14"/>
  <c r="I4548" i="14"/>
  <c r="I4549" i="14"/>
  <c r="I4550" i="14"/>
  <c r="I4551" i="14"/>
  <c r="I4552" i="14"/>
  <c r="I4553" i="14"/>
  <c r="I4554" i="14"/>
  <c r="I4555" i="14"/>
  <c r="I4556" i="14"/>
  <c r="I4557" i="14"/>
  <c r="I4558" i="14"/>
  <c r="I4559" i="14"/>
  <c r="I4560" i="14"/>
  <c r="I4561" i="14"/>
  <c r="I4562" i="14"/>
  <c r="I4563" i="14"/>
  <c r="I4564" i="14"/>
  <c r="I4565" i="14"/>
  <c r="I4566" i="14"/>
  <c r="I4567" i="14"/>
  <c r="I4568" i="14"/>
  <c r="I4569" i="14"/>
  <c r="I4570" i="14"/>
  <c r="I4571" i="14"/>
  <c r="I4572" i="14"/>
  <c r="I4573" i="14"/>
  <c r="I4574" i="14"/>
  <c r="I4575" i="14"/>
  <c r="I4576" i="14"/>
  <c r="I4577" i="14"/>
  <c r="I4578" i="14"/>
  <c r="I4579" i="14"/>
  <c r="I4580" i="14"/>
  <c r="I4581" i="14"/>
  <c r="I4582" i="14"/>
  <c r="I4583" i="14"/>
  <c r="I4584" i="14"/>
  <c r="I4585" i="14"/>
  <c r="I4586" i="14"/>
  <c r="I4587" i="14"/>
  <c r="I4588" i="14"/>
  <c r="I4589" i="14"/>
  <c r="I4590" i="14"/>
  <c r="I4591" i="14"/>
  <c r="I4592" i="14"/>
  <c r="I4593" i="14"/>
  <c r="I4594" i="14"/>
  <c r="I4595" i="14"/>
  <c r="I4596" i="14"/>
  <c r="I4597" i="14"/>
  <c r="I4598" i="14"/>
  <c r="I4599" i="14"/>
  <c r="I4600" i="14"/>
  <c r="I4601" i="14"/>
  <c r="I4602" i="14"/>
  <c r="I4603" i="14"/>
  <c r="I4604" i="14"/>
  <c r="I4605" i="14"/>
  <c r="I4606" i="14"/>
  <c r="I4607" i="14"/>
  <c r="I4608" i="14"/>
  <c r="I4609" i="14"/>
  <c r="I4610" i="14"/>
  <c r="I4611" i="14"/>
  <c r="I4612" i="14"/>
  <c r="I4613" i="14"/>
  <c r="I4614" i="14"/>
  <c r="I4615" i="14"/>
  <c r="I4616" i="14"/>
  <c r="I4617" i="14"/>
  <c r="I4618" i="14"/>
  <c r="I4619" i="14"/>
  <c r="I4620" i="14"/>
  <c r="I4621" i="14"/>
  <c r="I4622" i="14"/>
  <c r="I4623" i="14"/>
  <c r="I4624" i="14"/>
  <c r="I4625" i="14"/>
  <c r="I4626" i="14"/>
  <c r="I4627" i="14"/>
  <c r="I4628" i="14"/>
  <c r="I4629" i="14"/>
  <c r="I4630" i="14"/>
  <c r="I4631" i="14"/>
  <c r="I4632" i="14"/>
  <c r="I4633" i="14"/>
  <c r="I4634" i="14"/>
  <c r="I4635" i="14"/>
  <c r="I4636" i="14"/>
  <c r="I4637" i="14"/>
  <c r="I4638" i="14"/>
  <c r="I4639" i="14"/>
  <c r="I4640" i="14"/>
  <c r="I4641" i="14"/>
  <c r="I4642" i="14"/>
  <c r="I4643" i="14"/>
  <c r="I4644" i="14"/>
  <c r="I4645" i="14"/>
  <c r="I4646" i="14"/>
  <c r="I4647" i="14"/>
  <c r="I4648" i="14"/>
  <c r="I4649" i="14"/>
  <c r="I4650" i="14"/>
  <c r="I4651" i="14"/>
  <c r="I4652" i="14"/>
  <c r="I4653" i="14"/>
  <c r="I4654" i="14"/>
  <c r="I4655" i="14"/>
  <c r="I4656" i="14"/>
  <c r="I4657" i="14"/>
  <c r="I4658" i="14"/>
  <c r="I4659" i="14"/>
  <c r="I4660" i="14"/>
  <c r="I4661" i="14"/>
  <c r="I4662" i="14"/>
  <c r="I4663" i="14"/>
  <c r="I4664" i="14"/>
  <c r="I4665" i="14"/>
  <c r="I4666" i="14"/>
  <c r="I4667" i="14"/>
  <c r="I4668" i="14"/>
  <c r="I4669" i="14"/>
  <c r="I4670" i="14"/>
  <c r="I4671" i="14"/>
  <c r="I4672" i="14"/>
  <c r="I4673" i="14"/>
  <c r="I4674" i="14"/>
  <c r="I4675" i="14"/>
  <c r="I4676" i="14"/>
  <c r="I4677" i="14"/>
  <c r="I4678" i="14"/>
  <c r="I4679" i="14"/>
  <c r="I4680" i="14"/>
  <c r="I4681" i="14"/>
  <c r="I4682" i="14"/>
  <c r="I4683" i="14"/>
  <c r="I4684" i="14"/>
  <c r="I4685" i="14"/>
  <c r="I4686" i="14"/>
  <c r="I4687" i="14"/>
  <c r="I4688" i="14"/>
  <c r="I4689" i="14"/>
  <c r="I4690" i="14"/>
  <c r="I4691" i="14"/>
  <c r="I4692" i="14"/>
  <c r="I4693" i="14"/>
  <c r="I4694" i="14"/>
  <c r="I4695" i="14"/>
  <c r="I4696" i="14"/>
  <c r="I4697" i="14"/>
  <c r="I4698" i="14"/>
  <c r="I4699" i="14"/>
  <c r="I4700" i="14"/>
  <c r="I4701" i="14"/>
  <c r="I4702" i="14"/>
  <c r="I4703" i="14"/>
  <c r="I4704" i="14"/>
  <c r="I4705" i="14"/>
  <c r="I4706" i="14"/>
  <c r="I4707" i="14"/>
  <c r="I4708" i="14"/>
  <c r="I4709" i="14"/>
  <c r="I4710" i="14"/>
  <c r="I4711" i="14"/>
  <c r="I4712" i="14"/>
  <c r="I4713" i="14"/>
  <c r="I4714" i="14"/>
  <c r="I4715" i="14"/>
  <c r="I4716" i="14"/>
  <c r="I4717" i="14"/>
  <c r="I4718" i="14"/>
  <c r="I4719" i="14"/>
  <c r="I4720" i="14"/>
  <c r="I4721" i="14"/>
  <c r="I4722" i="14"/>
  <c r="I4723" i="14"/>
  <c r="I4724" i="14"/>
  <c r="I4725" i="14"/>
  <c r="I4726" i="14"/>
  <c r="I4727" i="14"/>
  <c r="I4728" i="14"/>
  <c r="I4729" i="14"/>
  <c r="I4730" i="14"/>
  <c r="I4731" i="14"/>
  <c r="I4732" i="14"/>
  <c r="I4733" i="14"/>
  <c r="I4734" i="14"/>
  <c r="I4735" i="14"/>
  <c r="I4736" i="14"/>
  <c r="I4737" i="14"/>
  <c r="I4738" i="14"/>
  <c r="I4739" i="14"/>
  <c r="I4740" i="14"/>
  <c r="I4741" i="14"/>
  <c r="I4742" i="14"/>
  <c r="I4743" i="14"/>
  <c r="I4744" i="14"/>
  <c r="I4745" i="14"/>
  <c r="I4746" i="14"/>
  <c r="I4747" i="14"/>
  <c r="I4748" i="14"/>
  <c r="I4749" i="14"/>
  <c r="I4750" i="14"/>
  <c r="I4751" i="14"/>
  <c r="I4752" i="14"/>
  <c r="I4753" i="14"/>
  <c r="I4754" i="14"/>
  <c r="I4755" i="14"/>
  <c r="I4756" i="14"/>
  <c r="I4757" i="14"/>
  <c r="I4758" i="14"/>
  <c r="I4759" i="14"/>
  <c r="I4760" i="14"/>
  <c r="I4761" i="14"/>
  <c r="I4762" i="14"/>
  <c r="I4763" i="14"/>
  <c r="I4764" i="14"/>
  <c r="I4765" i="14"/>
  <c r="I4766" i="14"/>
  <c r="I4767" i="14"/>
  <c r="I4768" i="14"/>
  <c r="I4769" i="14"/>
  <c r="I4770" i="14"/>
  <c r="I4771" i="14"/>
  <c r="I4772" i="14"/>
  <c r="I4773" i="14"/>
  <c r="I4774" i="14"/>
  <c r="I4775" i="14"/>
  <c r="I4776" i="14"/>
  <c r="I4777" i="14"/>
  <c r="I4778" i="14"/>
  <c r="I4779" i="14"/>
  <c r="I4780" i="14"/>
  <c r="I4781" i="14"/>
  <c r="I4782" i="14"/>
  <c r="I4783" i="14"/>
  <c r="I4784" i="14"/>
  <c r="I4785" i="14"/>
  <c r="I4786" i="14"/>
  <c r="I4787" i="14"/>
  <c r="I4788" i="14"/>
  <c r="I4789" i="14"/>
  <c r="I4790" i="14"/>
  <c r="I4791" i="14"/>
  <c r="I4792" i="14"/>
  <c r="I4793" i="14"/>
  <c r="I4794" i="14"/>
  <c r="I4795" i="14"/>
  <c r="I4796" i="14"/>
  <c r="I4797" i="14"/>
  <c r="I4798" i="14"/>
  <c r="I4799" i="14"/>
  <c r="I4800" i="14"/>
  <c r="I4801" i="14"/>
  <c r="I4802" i="14"/>
  <c r="I4803" i="14"/>
  <c r="I4804" i="14"/>
  <c r="I4805" i="14"/>
  <c r="I4806" i="14"/>
  <c r="I4807" i="14"/>
  <c r="I4808" i="14"/>
  <c r="I4809" i="14"/>
  <c r="I4810" i="14"/>
  <c r="I4811" i="14"/>
  <c r="I4812" i="14"/>
  <c r="I4813" i="14"/>
  <c r="I4814" i="14"/>
  <c r="I4815" i="14"/>
  <c r="I4816" i="14"/>
  <c r="I4817" i="14"/>
  <c r="I4818" i="14"/>
  <c r="I4819" i="14"/>
  <c r="I4820" i="14"/>
  <c r="I4821" i="14"/>
  <c r="I4822" i="14"/>
  <c r="I4823" i="14"/>
  <c r="I4824" i="14"/>
  <c r="I4825" i="14"/>
  <c r="I4826" i="14"/>
  <c r="I4827" i="14"/>
  <c r="I4828" i="14"/>
  <c r="I4829" i="14"/>
  <c r="I4830" i="14"/>
  <c r="I4831" i="14"/>
  <c r="I4832" i="14"/>
  <c r="I4833" i="14"/>
  <c r="I4834" i="14"/>
  <c r="I4835" i="14"/>
  <c r="I4836" i="14"/>
  <c r="I4837" i="14"/>
  <c r="I4838" i="14"/>
  <c r="I4839" i="14"/>
  <c r="I4840" i="14"/>
  <c r="I4841" i="14"/>
  <c r="I4842" i="14"/>
  <c r="I4843" i="14"/>
  <c r="I4844" i="14"/>
  <c r="I4845" i="14"/>
  <c r="I4846" i="14"/>
  <c r="I4847" i="14"/>
  <c r="I4848" i="14"/>
  <c r="I4849" i="14"/>
  <c r="I4850" i="14"/>
  <c r="I4851" i="14"/>
  <c r="I4852" i="14"/>
  <c r="I4853" i="14"/>
  <c r="I4854" i="14"/>
  <c r="I4855" i="14"/>
  <c r="I4856" i="14"/>
  <c r="I4857" i="14"/>
  <c r="I4858" i="14"/>
  <c r="I4859" i="14"/>
  <c r="I4860" i="14"/>
  <c r="I4861" i="14"/>
  <c r="I4862" i="14"/>
  <c r="I4863" i="14"/>
  <c r="I4864" i="14"/>
  <c r="I4865" i="14"/>
  <c r="I4866" i="14"/>
  <c r="I4867" i="14"/>
  <c r="I4868" i="14"/>
  <c r="I4869" i="14"/>
  <c r="I4870" i="14"/>
  <c r="I4871" i="14"/>
  <c r="I4872" i="14"/>
  <c r="I4873" i="14"/>
  <c r="I4874" i="14"/>
  <c r="I4875" i="14"/>
  <c r="I4876" i="14"/>
  <c r="I4877" i="14"/>
  <c r="I4878" i="14"/>
  <c r="I4879" i="14"/>
  <c r="I4880" i="14"/>
  <c r="I4881" i="14"/>
  <c r="I4882" i="14"/>
  <c r="I4883" i="14"/>
  <c r="I4884" i="14"/>
  <c r="I4885" i="14"/>
  <c r="I4886" i="14"/>
  <c r="I4887" i="14"/>
  <c r="I4888" i="14"/>
  <c r="I4889" i="14"/>
  <c r="I4890" i="14"/>
  <c r="I4891" i="14"/>
  <c r="I4892" i="14"/>
  <c r="I4893" i="14"/>
  <c r="I4894" i="14"/>
  <c r="I4895" i="14"/>
  <c r="I4896" i="14"/>
  <c r="I4897" i="14"/>
  <c r="I4898" i="14"/>
  <c r="I4899" i="14"/>
  <c r="I4900" i="14"/>
  <c r="I4901" i="14"/>
  <c r="I4902" i="14"/>
  <c r="I4903" i="14"/>
  <c r="I4904" i="14"/>
  <c r="I4905" i="14"/>
  <c r="I4906" i="14"/>
  <c r="I4907" i="14"/>
  <c r="I4908" i="14"/>
  <c r="I4909" i="14"/>
  <c r="I4910" i="14"/>
  <c r="I4911" i="14"/>
  <c r="I4912" i="14"/>
  <c r="I4913" i="14"/>
  <c r="I4914" i="14"/>
  <c r="I4915" i="14"/>
  <c r="I4916" i="14"/>
  <c r="I4917" i="14"/>
  <c r="I4918" i="14"/>
  <c r="I4919" i="14"/>
  <c r="I4920" i="14"/>
  <c r="I4921" i="14"/>
  <c r="I4922" i="14"/>
  <c r="I4923" i="14"/>
  <c r="I4924" i="14"/>
  <c r="I4925" i="14"/>
  <c r="I4926" i="14"/>
  <c r="I4927" i="14"/>
  <c r="I4928" i="14"/>
  <c r="I4929" i="14"/>
  <c r="I4930" i="14"/>
  <c r="I4931" i="14"/>
  <c r="I4932" i="14"/>
  <c r="I4933" i="14"/>
  <c r="I4934" i="14"/>
  <c r="I4935" i="14"/>
  <c r="I4936" i="14"/>
  <c r="I4937" i="14"/>
  <c r="I4938" i="14"/>
  <c r="I4939" i="14"/>
  <c r="I4940" i="14"/>
  <c r="I4941" i="14"/>
  <c r="I4942" i="14"/>
  <c r="I4943" i="14"/>
  <c r="I4944" i="14"/>
  <c r="I4945" i="14"/>
  <c r="I4946" i="14"/>
  <c r="I4947" i="14"/>
  <c r="I4948" i="14"/>
  <c r="I4949" i="14"/>
  <c r="I4950" i="14"/>
  <c r="I4951" i="14"/>
  <c r="I4952" i="14"/>
  <c r="I4953" i="14"/>
  <c r="I4954" i="14"/>
  <c r="I4955" i="14"/>
  <c r="I4956" i="14"/>
  <c r="I4957" i="14"/>
  <c r="I4958" i="14"/>
  <c r="I4959" i="14"/>
  <c r="I4960" i="14"/>
  <c r="I4961" i="14"/>
  <c r="I4962" i="14"/>
  <c r="I4963" i="14"/>
  <c r="I4964" i="14"/>
  <c r="I4965" i="14"/>
  <c r="I4966" i="14"/>
  <c r="I4967" i="14"/>
  <c r="I4968" i="14"/>
  <c r="I4969" i="14"/>
  <c r="I4970" i="14"/>
  <c r="I4971" i="14"/>
  <c r="I4972" i="14"/>
  <c r="I4973" i="14"/>
  <c r="I4974" i="14"/>
  <c r="I4975" i="14"/>
  <c r="I4976" i="14"/>
  <c r="I4977" i="14"/>
  <c r="I4978" i="14"/>
  <c r="I4979" i="14"/>
  <c r="I4980" i="14"/>
  <c r="I4981" i="14"/>
  <c r="I4982" i="14"/>
  <c r="I4983" i="14"/>
  <c r="I4984" i="14"/>
  <c r="I4985" i="14"/>
  <c r="I4986" i="14"/>
  <c r="I4987" i="14"/>
  <c r="I4988" i="14"/>
  <c r="I4989" i="14"/>
  <c r="I4990" i="14"/>
  <c r="I4991" i="14"/>
  <c r="I4992" i="14"/>
  <c r="I4993" i="14"/>
  <c r="I4994" i="14"/>
  <c r="I4995" i="14"/>
  <c r="I4996" i="14"/>
  <c r="I4997" i="14"/>
  <c r="I4998" i="14"/>
  <c r="I4999" i="14"/>
  <c r="I5000" i="14"/>
  <c r="I5001" i="14"/>
  <c r="I5002" i="14"/>
  <c r="I5003" i="14"/>
  <c r="I5004" i="14"/>
  <c r="I5005" i="14"/>
  <c r="I5006" i="14"/>
  <c r="I5007" i="14"/>
  <c r="I5008" i="14"/>
  <c r="I5009" i="14"/>
  <c r="I5010" i="14"/>
  <c r="I5011" i="14"/>
  <c r="I5012" i="14"/>
  <c r="I5013" i="14"/>
  <c r="I5014" i="14"/>
  <c r="I5015" i="14"/>
  <c r="I5016" i="14"/>
  <c r="I5017" i="14"/>
  <c r="I5018" i="14"/>
  <c r="I5019" i="14"/>
  <c r="I5020" i="14"/>
  <c r="I5021" i="14"/>
  <c r="I5022" i="14"/>
  <c r="I5023" i="14"/>
  <c r="I5024" i="14"/>
  <c r="I5025" i="14"/>
  <c r="I5026" i="14"/>
  <c r="I5027" i="14"/>
  <c r="I5028" i="14"/>
  <c r="I5029" i="14"/>
  <c r="I5030" i="14"/>
  <c r="I5031" i="14"/>
  <c r="I5032" i="14"/>
  <c r="I5033" i="14"/>
  <c r="I5034" i="14"/>
  <c r="I5035" i="14"/>
  <c r="I5036" i="14"/>
  <c r="I5037" i="14"/>
  <c r="I5038" i="14"/>
  <c r="I5039" i="14"/>
  <c r="I5040" i="14"/>
  <c r="I5041" i="14"/>
  <c r="I5042" i="14"/>
  <c r="I5043" i="14"/>
  <c r="I5044" i="14"/>
  <c r="I5045" i="14"/>
  <c r="I5046" i="14"/>
  <c r="I5047" i="14"/>
  <c r="I5048" i="14"/>
  <c r="I5049" i="14"/>
  <c r="I5050" i="14"/>
  <c r="I5051" i="14"/>
  <c r="I5052" i="14"/>
  <c r="I5053" i="14"/>
  <c r="I5054" i="14"/>
  <c r="I5055" i="14"/>
  <c r="I5056" i="14"/>
  <c r="I5057" i="14"/>
  <c r="I5058" i="14"/>
  <c r="I5059" i="14"/>
  <c r="I5060" i="14"/>
  <c r="I5061" i="14"/>
  <c r="I5062" i="14"/>
  <c r="I5063" i="14"/>
  <c r="I5064" i="14"/>
  <c r="I5065" i="14"/>
  <c r="I5066" i="14"/>
  <c r="I5067" i="14"/>
  <c r="I5068" i="14"/>
  <c r="I5069" i="14"/>
  <c r="I5070" i="14"/>
  <c r="I5071" i="14"/>
  <c r="I5072" i="14"/>
  <c r="I5073" i="14"/>
  <c r="I5074" i="14"/>
  <c r="I5075" i="14"/>
  <c r="I5076" i="14"/>
  <c r="I5077" i="14"/>
  <c r="I5078" i="14"/>
  <c r="I5079" i="14"/>
  <c r="I5080" i="14"/>
  <c r="I5081" i="14"/>
  <c r="I5082" i="14"/>
  <c r="I5083" i="14"/>
  <c r="I5084" i="14"/>
  <c r="I5085" i="14"/>
  <c r="I5086" i="14"/>
  <c r="I5087" i="14"/>
  <c r="I5088" i="14"/>
  <c r="I5089" i="14"/>
  <c r="I5090" i="14"/>
  <c r="I5091" i="14"/>
  <c r="I5092" i="14"/>
  <c r="I5093" i="14"/>
  <c r="I5094" i="14"/>
  <c r="I5095" i="14"/>
  <c r="I5096" i="14"/>
  <c r="I5097" i="14"/>
  <c r="I5098" i="14"/>
  <c r="I5099" i="14"/>
  <c r="I5100" i="14"/>
  <c r="I5101" i="14"/>
  <c r="I5102" i="14"/>
  <c r="I5103" i="14"/>
  <c r="I5104" i="14"/>
  <c r="I5105" i="14"/>
  <c r="I5106" i="14"/>
  <c r="I5107" i="14"/>
  <c r="I5108" i="14"/>
  <c r="I5109" i="14"/>
  <c r="I5110" i="14"/>
  <c r="I5111" i="14"/>
  <c r="I5112" i="14"/>
  <c r="I5113" i="14"/>
  <c r="I5114" i="14"/>
  <c r="I5115" i="14"/>
  <c r="I5116" i="14"/>
  <c r="I5117" i="14"/>
  <c r="I5118" i="14"/>
  <c r="I5119" i="14"/>
  <c r="I5120" i="14"/>
  <c r="I5121" i="14"/>
  <c r="I5122" i="14"/>
  <c r="I5123" i="14"/>
  <c r="I5124" i="14"/>
  <c r="I5125" i="14"/>
  <c r="I5126" i="14"/>
  <c r="I5127" i="14"/>
  <c r="I5128" i="14"/>
  <c r="I5129" i="14"/>
  <c r="I5130" i="14"/>
  <c r="I5131" i="14"/>
  <c r="I5132" i="14"/>
  <c r="I5133" i="14"/>
  <c r="I5134" i="14"/>
  <c r="I5135" i="14"/>
  <c r="I5136" i="14"/>
  <c r="I5137" i="14"/>
  <c r="I5138" i="14"/>
  <c r="I5139" i="14"/>
  <c r="I5140" i="14"/>
  <c r="I5141" i="14"/>
  <c r="I5142" i="14"/>
  <c r="I5143" i="14"/>
  <c r="I5144" i="14"/>
  <c r="I5145" i="14"/>
  <c r="I5146" i="14"/>
  <c r="I5147" i="14"/>
  <c r="I5148" i="14"/>
  <c r="I5149" i="14"/>
  <c r="I5150" i="14"/>
  <c r="I5151" i="14"/>
  <c r="I5152" i="14"/>
  <c r="I5153" i="14"/>
  <c r="I5154" i="14"/>
  <c r="I5155" i="14"/>
  <c r="I5156" i="14"/>
  <c r="I5157" i="14"/>
  <c r="I5158" i="14"/>
  <c r="I5159" i="14"/>
  <c r="I5160" i="14"/>
  <c r="I5161" i="14"/>
  <c r="I5162" i="14"/>
  <c r="I5163" i="14"/>
  <c r="I5164" i="14"/>
  <c r="I5165" i="14"/>
  <c r="I5166" i="14"/>
  <c r="I5167" i="14"/>
  <c r="I5168" i="14"/>
  <c r="I5169" i="14"/>
  <c r="I5170" i="14"/>
  <c r="I5171" i="14"/>
  <c r="I5172" i="14"/>
  <c r="I5173" i="14"/>
  <c r="I5174" i="14"/>
  <c r="I5175" i="14"/>
  <c r="I5176" i="14"/>
  <c r="I5177" i="14"/>
  <c r="I5178" i="14"/>
  <c r="I5179" i="14"/>
  <c r="I5180" i="14"/>
  <c r="I5181" i="14"/>
  <c r="I5182" i="14"/>
  <c r="I5183" i="14"/>
  <c r="I5184" i="14"/>
  <c r="I5185" i="14"/>
  <c r="I5186" i="14"/>
  <c r="I5187" i="14"/>
  <c r="I5188" i="14"/>
  <c r="I5189" i="14"/>
  <c r="I5190" i="14"/>
  <c r="I5191" i="14"/>
  <c r="I5192" i="14"/>
  <c r="I5193" i="14"/>
  <c r="I5194" i="14"/>
  <c r="I5195" i="14"/>
  <c r="I5196" i="14"/>
  <c r="I5197" i="14"/>
  <c r="I5198" i="14"/>
  <c r="I5199" i="14"/>
  <c r="I5200" i="14"/>
  <c r="I5201" i="14"/>
  <c r="I5202" i="14"/>
  <c r="I5203" i="14"/>
  <c r="I5204" i="14"/>
  <c r="I5205" i="14"/>
  <c r="I5206" i="14"/>
  <c r="I5207" i="14"/>
  <c r="I5208" i="14"/>
  <c r="I5209" i="14"/>
  <c r="I5210" i="14"/>
  <c r="I5211" i="14"/>
  <c r="I5212" i="14"/>
  <c r="I5213" i="14"/>
  <c r="I5214" i="14"/>
  <c r="I5215" i="14"/>
  <c r="I5216" i="14"/>
  <c r="I5217" i="14"/>
  <c r="I5218" i="14"/>
  <c r="I5219" i="14"/>
  <c r="I5220" i="14"/>
  <c r="I5221" i="14"/>
  <c r="I5222" i="14"/>
  <c r="I5223" i="14"/>
  <c r="I5224" i="14"/>
  <c r="I5225" i="14"/>
  <c r="I5226" i="14"/>
  <c r="I5227" i="14"/>
  <c r="I5228" i="14"/>
  <c r="I5229" i="14"/>
  <c r="I5230" i="14"/>
  <c r="I5231" i="14"/>
  <c r="I5232" i="14"/>
  <c r="I5233" i="14"/>
  <c r="I5234" i="14"/>
  <c r="I5235" i="14"/>
  <c r="I5236" i="14"/>
  <c r="I5237" i="14"/>
  <c r="I5238" i="14"/>
  <c r="I5239" i="14"/>
  <c r="I5240" i="14"/>
  <c r="I5241" i="14"/>
  <c r="I5242" i="14"/>
  <c r="I5243" i="14"/>
  <c r="I5244" i="14"/>
  <c r="I5245" i="14"/>
  <c r="I5246" i="14"/>
  <c r="I5247" i="14"/>
  <c r="I5248" i="14"/>
  <c r="I5249" i="14"/>
  <c r="I5250" i="14"/>
  <c r="I5251" i="14"/>
  <c r="I5252" i="14"/>
  <c r="I5253" i="14"/>
  <c r="I5254" i="14"/>
  <c r="I5255" i="14"/>
  <c r="I5256" i="14"/>
  <c r="I5257" i="14"/>
  <c r="I5258" i="14"/>
  <c r="I5259" i="14"/>
  <c r="I5260" i="14"/>
  <c r="I5261" i="14"/>
  <c r="I5262" i="14"/>
  <c r="I5263" i="14"/>
  <c r="I5264" i="14"/>
  <c r="I5265" i="14"/>
  <c r="I5266" i="14"/>
  <c r="I5267" i="14"/>
  <c r="I5268" i="14"/>
  <c r="I5269" i="14"/>
  <c r="I5270" i="14"/>
  <c r="I5271" i="14"/>
  <c r="I5272" i="14"/>
  <c r="I5273" i="14"/>
  <c r="I5274" i="14"/>
  <c r="I5275" i="14"/>
  <c r="I5276" i="14"/>
  <c r="I5277" i="14"/>
  <c r="I5278" i="14"/>
  <c r="I5279" i="14"/>
  <c r="I5280" i="14"/>
  <c r="I5281" i="14"/>
  <c r="I5282" i="14"/>
  <c r="I5283" i="14"/>
  <c r="I5284" i="14"/>
  <c r="I5285" i="14"/>
  <c r="I5286" i="14"/>
  <c r="I5287" i="14"/>
  <c r="I5288" i="14"/>
  <c r="I5289" i="14"/>
  <c r="I5290" i="14"/>
  <c r="I5291" i="14"/>
  <c r="I5292" i="14"/>
  <c r="I5293" i="14"/>
  <c r="I5294" i="14"/>
  <c r="I5295" i="14"/>
  <c r="I5296" i="14"/>
  <c r="I5297" i="14"/>
  <c r="I5298" i="14"/>
  <c r="I5299" i="14"/>
  <c r="I5300" i="14"/>
  <c r="I5301" i="14"/>
  <c r="I5302" i="14"/>
  <c r="I5303" i="14"/>
  <c r="I5304" i="14"/>
  <c r="I5305" i="14"/>
  <c r="I5306" i="14"/>
  <c r="I5307" i="14"/>
  <c r="I5308" i="14"/>
  <c r="I5309" i="14"/>
  <c r="I5310" i="14"/>
  <c r="I5311" i="14"/>
  <c r="I5312" i="14"/>
  <c r="I5313" i="14"/>
  <c r="I5314" i="14"/>
  <c r="I5315" i="14"/>
  <c r="I5316" i="14"/>
  <c r="I5317" i="14"/>
  <c r="I5318" i="14"/>
  <c r="I5319" i="14"/>
  <c r="I5320" i="14"/>
  <c r="I5321" i="14"/>
  <c r="I5322" i="14"/>
  <c r="I5323" i="14"/>
  <c r="I5324" i="14"/>
  <c r="I5325" i="14"/>
  <c r="I5326" i="14"/>
  <c r="I5327" i="14"/>
  <c r="I5328" i="14"/>
  <c r="I5329" i="14"/>
  <c r="I5330" i="14"/>
  <c r="I5331" i="14"/>
  <c r="I5332" i="14"/>
  <c r="I5333" i="14"/>
  <c r="I5334" i="14"/>
  <c r="I5335" i="14"/>
  <c r="I5336" i="14"/>
  <c r="I5337" i="14"/>
  <c r="I5338" i="14"/>
  <c r="I5339" i="14"/>
  <c r="I5340" i="14"/>
  <c r="I5341" i="14"/>
  <c r="I5342" i="14"/>
  <c r="I5343" i="14"/>
  <c r="I5344" i="14"/>
  <c r="I5345" i="14"/>
  <c r="I5346" i="14"/>
  <c r="I5347" i="14"/>
  <c r="I5348" i="14"/>
  <c r="I5349" i="14"/>
  <c r="I5350" i="14"/>
  <c r="I5351" i="14"/>
  <c r="I5352" i="14"/>
  <c r="I5353" i="14"/>
  <c r="I5354" i="14"/>
  <c r="I5355" i="14"/>
  <c r="I5356" i="14"/>
  <c r="I5357" i="14"/>
  <c r="I5358" i="14"/>
  <c r="I5359" i="14"/>
  <c r="I5360" i="14"/>
  <c r="I5361" i="14"/>
  <c r="I5362" i="14"/>
  <c r="I5363" i="14"/>
  <c r="I5364" i="14"/>
  <c r="I5365" i="14"/>
  <c r="I5366" i="14"/>
  <c r="I5367" i="14"/>
  <c r="I5368" i="14"/>
  <c r="I5369" i="14"/>
  <c r="I5370" i="14"/>
  <c r="I5371" i="14"/>
  <c r="I5372" i="14"/>
  <c r="I5373" i="14"/>
  <c r="I5374" i="14"/>
  <c r="I5375" i="14"/>
  <c r="I5376" i="14"/>
  <c r="I5377" i="14"/>
  <c r="I5378" i="14"/>
  <c r="I5379" i="14"/>
  <c r="I5380" i="14"/>
  <c r="I5381" i="14"/>
  <c r="I5382" i="14"/>
  <c r="I5383" i="14"/>
  <c r="I5384" i="14"/>
  <c r="I5385" i="14"/>
  <c r="I5386" i="14"/>
  <c r="I5387" i="14"/>
  <c r="I5388" i="14"/>
  <c r="I5389" i="14"/>
  <c r="I5390" i="14"/>
  <c r="I5391" i="14"/>
  <c r="I5392" i="14"/>
  <c r="I5393" i="14"/>
  <c r="I5394" i="14"/>
  <c r="I5395" i="14"/>
  <c r="I5396" i="14"/>
  <c r="I5397" i="14"/>
  <c r="I5398" i="14"/>
  <c r="I5399" i="14"/>
  <c r="I5400" i="14"/>
  <c r="I5401" i="14"/>
  <c r="I5402" i="14"/>
  <c r="I5403" i="14"/>
  <c r="I5404" i="14"/>
  <c r="I5405" i="14"/>
  <c r="I5406" i="14"/>
  <c r="I5407" i="14"/>
  <c r="I5408" i="14"/>
  <c r="I5409" i="14"/>
  <c r="I5410" i="14"/>
  <c r="I5411" i="14"/>
  <c r="I5412" i="14"/>
  <c r="I5413" i="14"/>
  <c r="I5414" i="14"/>
  <c r="I5415" i="14"/>
  <c r="I5416" i="14"/>
  <c r="I5417" i="14"/>
  <c r="I5418" i="14"/>
  <c r="I5419" i="14"/>
  <c r="I5420" i="14"/>
  <c r="I5421" i="14"/>
  <c r="I5422" i="14"/>
  <c r="I5423" i="14"/>
  <c r="I5424" i="14"/>
  <c r="I5425" i="14"/>
  <c r="I5426" i="14"/>
  <c r="I5427" i="14"/>
  <c r="I5428" i="14"/>
  <c r="I5429" i="14"/>
  <c r="I5430" i="14"/>
  <c r="I5431" i="14"/>
  <c r="I5432" i="14"/>
  <c r="I5433" i="14"/>
  <c r="I5434" i="14"/>
  <c r="I5435" i="14"/>
  <c r="I5436" i="14"/>
  <c r="I5437" i="14"/>
  <c r="I5438" i="14"/>
  <c r="I5439" i="14"/>
  <c r="I5440" i="14"/>
  <c r="I5441" i="14"/>
  <c r="I5442" i="14"/>
  <c r="I5443" i="14"/>
  <c r="I5444" i="14"/>
  <c r="I5445" i="14"/>
  <c r="I5446" i="14"/>
  <c r="I5447" i="14"/>
  <c r="I5448" i="14"/>
  <c r="I5449" i="14"/>
  <c r="I5450" i="14"/>
  <c r="I5451" i="14"/>
  <c r="I5452" i="14"/>
  <c r="I5453" i="14"/>
  <c r="I5454" i="14"/>
  <c r="I5455" i="14"/>
  <c r="I5456" i="14"/>
  <c r="I5457" i="14"/>
  <c r="I5458" i="14"/>
  <c r="I5459" i="14"/>
  <c r="I5460" i="14"/>
  <c r="I5461" i="14"/>
  <c r="I5462" i="14"/>
  <c r="I5463" i="14"/>
  <c r="I5464" i="14"/>
  <c r="I5465" i="14"/>
  <c r="I5466" i="14"/>
  <c r="I5467" i="14"/>
  <c r="I5468" i="14"/>
  <c r="I5469" i="14"/>
  <c r="I5470" i="14"/>
  <c r="I5471" i="14"/>
  <c r="I5472" i="14"/>
  <c r="I5473" i="14"/>
  <c r="I5474" i="14"/>
  <c r="I5475" i="14"/>
  <c r="I5476" i="14"/>
  <c r="I5477" i="14"/>
  <c r="I5478" i="14"/>
  <c r="I5479" i="14"/>
  <c r="I5480" i="14"/>
  <c r="I5481" i="14"/>
  <c r="I5482" i="14"/>
  <c r="I5483" i="14"/>
  <c r="I5484" i="14"/>
  <c r="I5485" i="14"/>
  <c r="I5486" i="14"/>
  <c r="I5487" i="14"/>
  <c r="I5488" i="14"/>
  <c r="I5489" i="14"/>
  <c r="I5490" i="14"/>
  <c r="I5491" i="14"/>
  <c r="I5492" i="14"/>
  <c r="I5493" i="14"/>
  <c r="I5494" i="14"/>
  <c r="I5495" i="14"/>
  <c r="I5496" i="14"/>
  <c r="I5497" i="14"/>
  <c r="I5498" i="14"/>
  <c r="I5499" i="14"/>
  <c r="I5500" i="14"/>
  <c r="I5501" i="14"/>
  <c r="I5502" i="14"/>
  <c r="I5503" i="14"/>
  <c r="I5504" i="14"/>
  <c r="I5505" i="14"/>
  <c r="I5506" i="14"/>
  <c r="I5507" i="14"/>
  <c r="I5508" i="14"/>
  <c r="I5509" i="14"/>
  <c r="I5510" i="14"/>
  <c r="I5511" i="14"/>
  <c r="I5512" i="14"/>
  <c r="I5513" i="14"/>
  <c r="I5514" i="14"/>
  <c r="I5515" i="14"/>
  <c r="I5516" i="14"/>
  <c r="I5517" i="14"/>
  <c r="I5518" i="14"/>
  <c r="I5519" i="14"/>
  <c r="I5520" i="14"/>
  <c r="I5521" i="14"/>
  <c r="I5522" i="14"/>
  <c r="I5523" i="14"/>
  <c r="I5524" i="14"/>
  <c r="I5525" i="14"/>
  <c r="I5526" i="14"/>
  <c r="I5527" i="14"/>
  <c r="I5528" i="14"/>
  <c r="I5529" i="14"/>
  <c r="I5530" i="14"/>
  <c r="I5531" i="14"/>
  <c r="I5532" i="14"/>
  <c r="I5533" i="14"/>
  <c r="I5534" i="14"/>
  <c r="I5535" i="14"/>
  <c r="I5536" i="14"/>
  <c r="I5537" i="14"/>
  <c r="I5538" i="14"/>
  <c r="I5539" i="14"/>
  <c r="I5540" i="14"/>
  <c r="I5541" i="14"/>
  <c r="I5542" i="14"/>
  <c r="I5543" i="14"/>
  <c r="I5544" i="14"/>
  <c r="I5545" i="14"/>
  <c r="I5546" i="14"/>
  <c r="I5547" i="14"/>
  <c r="I5548" i="14"/>
  <c r="I5549" i="14"/>
  <c r="I5550" i="14"/>
  <c r="I5551" i="14"/>
  <c r="I2" i="14"/>
  <c r="X17" i="46" l="1"/>
  <c r="X22" i="46"/>
  <c r="M10" i="46"/>
  <c r="H10" i="46"/>
  <c r="H9" i="46"/>
  <c r="M9" i="46"/>
  <c r="M7" i="46"/>
  <c r="H7" i="46"/>
  <c r="X23" i="46"/>
  <c r="H11" i="46"/>
  <c r="M11" i="46"/>
  <c r="X24" i="46"/>
  <c r="M12" i="46"/>
  <c r="H12" i="46"/>
  <c r="X25" i="46"/>
  <c r="H13" i="46"/>
  <c r="M13" i="46"/>
  <c r="X20" i="46"/>
  <c r="M8" i="46"/>
  <c r="H8" i="46"/>
  <c r="X18" i="46"/>
  <c r="H6" i="46"/>
  <c r="M6" i="46"/>
  <c r="X26" i="46"/>
  <c r="H14" i="46"/>
  <c r="M14" i="46"/>
  <c r="X19" i="46"/>
  <c r="X21" i="46"/>
  <c r="E5" i="46"/>
  <c r="I3" i="11"/>
  <c r="I11" i="11"/>
  <c r="I19" i="11"/>
  <c r="I27" i="11"/>
  <c r="I35" i="11"/>
  <c r="I43" i="11"/>
  <c r="I51" i="11"/>
  <c r="I59" i="11"/>
  <c r="I67" i="11"/>
  <c r="I75" i="11"/>
  <c r="I83" i="11"/>
  <c r="I91" i="11"/>
  <c r="I99" i="11"/>
  <c r="I107" i="11"/>
  <c r="I115" i="11"/>
  <c r="I123" i="11"/>
  <c r="I131" i="11"/>
  <c r="I139" i="11"/>
  <c r="I147" i="11"/>
  <c r="I155" i="11"/>
  <c r="I163" i="11"/>
  <c r="I171" i="11"/>
  <c r="I179" i="11"/>
  <c r="I187" i="11"/>
  <c r="I195" i="11"/>
  <c r="I203" i="11"/>
  <c r="I211" i="11"/>
  <c r="I219" i="11"/>
  <c r="I227" i="11"/>
  <c r="I235" i="11"/>
  <c r="I243" i="11"/>
  <c r="I251" i="11"/>
  <c r="I4" i="11"/>
  <c r="I12" i="11"/>
  <c r="I20" i="11"/>
  <c r="I28" i="11"/>
  <c r="I36" i="11"/>
  <c r="I44" i="11"/>
  <c r="I52" i="11"/>
  <c r="I60" i="11"/>
  <c r="I68" i="11"/>
  <c r="I76" i="11"/>
  <c r="I84" i="11"/>
  <c r="I92" i="11"/>
  <c r="I100" i="11"/>
  <c r="I108" i="11"/>
  <c r="I116" i="11"/>
  <c r="I124" i="11"/>
  <c r="I132" i="11"/>
  <c r="I140" i="11"/>
  <c r="I148" i="11"/>
  <c r="I156" i="11"/>
  <c r="I164" i="11"/>
  <c r="I172" i="11"/>
  <c r="I180" i="11"/>
  <c r="I188" i="11"/>
  <c r="I196" i="11"/>
  <c r="I204" i="11"/>
  <c r="I212" i="11"/>
  <c r="I220" i="11"/>
  <c r="I228" i="11"/>
  <c r="I236" i="11"/>
  <c r="I244" i="11"/>
  <c r="I252" i="11"/>
  <c r="I260" i="11"/>
  <c r="I268" i="11"/>
  <c r="I276" i="11"/>
  <c r="I284" i="11"/>
  <c r="I292" i="11"/>
  <c r="I300" i="11"/>
  <c r="I308" i="11"/>
  <c r="I316" i="11"/>
  <c r="I324" i="11"/>
  <c r="I332" i="11"/>
  <c r="I340" i="11"/>
  <c r="I348" i="11"/>
  <c r="I356" i="11"/>
  <c r="I364" i="11"/>
  <c r="I372" i="11"/>
  <c r="I380" i="11"/>
  <c r="I388" i="11"/>
  <c r="I396" i="11"/>
  <c r="I404" i="11"/>
  <c r="I412" i="11"/>
  <c r="I420" i="11"/>
  <c r="I428" i="11"/>
  <c r="I436" i="11"/>
  <c r="I444" i="11"/>
  <c r="I452" i="11"/>
  <c r="I460" i="11"/>
  <c r="I468" i="11"/>
  <c r="I476" i="11"/>
  <c r="I484" i="11"/>
  <c r="I492" i="11"/>
  <c r="I500" i="11"/>
  <c r="I508" i="11"/>
  <c r="I516" i="11"/>
  <c r="I524" i="11"/>
  <c r="I532" i="11"/>
  <c r="I540" i="11"/>
  <c r="I548" i="11"/>
  <c r="I5" i="11"/>
  <c r="I13" i="11"/>
  <c r="I21" i="11"/>
  <c r="I29" i="11"/>
  <c r="I37" i="11"/>
  <c r="I45" i="11"/>
  <c r="I53" i="11"/>
  <c r="I61" i="11"/>
  <c r="I69" i="11"/>
  <c r="I77" i="11"/>
  <c r="I85" i="11"/>
  <c r="I93" i="11"/>
  <c r="I101" i="11"/>
  <c r="I109" i="11"/>
  <c r="I117" i="11"/>
  <c r="I125" i="11"/>
  <c r="I133" i="11"/>
  <c r="I141" i="11"/>
  <c r="I149" i="11"/>
  <c r="I157" i="11"/>
  <c r="I165" i="11"/>
  <c r="I173" i="11"/>
  <c r="I181" i="11"/>
  <c r="I189" i="11"/>
  <c r="I197" i="11"/>
  <c r="I205" i="11"/>
  <c r="I213" i="11"/>
  <c r="I221" i="11"/>
  <c r="I229" i="11"/>
  <c r="I237" i="11"/>
  <c r="I245" i="11"/>
  <c r="I253" i="11"/>
  <c r="I261" i="11"/>
  <c r="I269" i="11"/>
  <c r="I277" i="11"/>
  <c r="I285" i="11"/>
  <c r="I293" i="11"/>
  <c r="I301" i="11"/>
  <c r="I309" i="11"/>
  <c r="I317" i="11"/>
  <c r="I325" i="11"/>
  <c r="I333" i="11"/>
  <c r="I341" i="11"/>
  <c r="I349" i="11"/>
  <c r="I357" i="11"/>
  <c r="I365" i="11"/>
  <c r="I373" i="11"/>
  <c r="I381" i="11"/>
  <c r="I389" i="11"/>
  <c r="I397" i="11"/>
  <c r="I405" i="11"/>
  <c r="I413" i="11"/>
  <c r="I421" i="11"/>
  <c r="I429" i="11"/>
  <c r="I437" i="11"/>
  <c r="I445" i="11"/>
  <c r="I453" i="11"/>
  <c r="I461" i="11"/>
  <c r="I469" i="11"/>
  <c r="I477" i="11"/>
  <c r="I485" i="11"/>
  <c r="I493" i="11"/>
  <c r="I501" i="11"/>
  <c r="I509" i="11"/>
  <c r="I517" i="11"/>
  <c r="I525" i="11"/>
  <c r="I533" i="11"/>
  <c r="I541" i="11"/>
  <c r="I549" i="11"/>
  <c r="I557" i="11"/>
  <c r="I565" i="11"/>
  <c r="I573" i="11"/>
  <c r="I581" i="11"/>
  <c r="I589" i="11"/>
  <c r="I597" i="11"/>
  <c r="I605" i="11"/>
  <c r="I613" i="11"/>
  <c r="I621" i="11"/>
  <c r="I629" i="11"/>
  <c r="I6" i="11"/>
  <c r="I14" i="11"/>
  <c r="I22" i="11"/>
  <c r="I30" i="11"/>
  <c r="I38" i="11"/>
  <c r="I46" i="11"/>
  <c r="I54" i="11"/>
  <c r="I62" i="11"/>
  <c r="I70" i="11"/>
  <c r="I78" i="11"/>
  <c r="I86" i="11"/>
  <c r="I94" i="11"/>
  <c r="I102" i="11"/>
  <c r="I110" i="11"/>
  <c r="I118" i="11"/>
  <c r="I126" i="11"/>
  <c r="I134" i="11"/>
  <c r="I142" i="11"/>
  <c r="I150" i="11"/>
  <c r="I158" i="11"/>
  <c r="I166" i="11"/>
  <c r="I174" i="11"/>
  <c r="I182" i="11"/>
  <c r="I190" i="11"/>
  <c r="I198" i="11"/>
  <c r="I206" i="11"/>
  <c r="I214" i="11"/>
  <c r="I222" i="11"/>
  <c r="I230" i="11"/>
  <c r="I238" i="11"/>
  <c r="I246" i="11"/>
  <c r="I254" i="11"/>
  <c r="I262" i="11"/>
  <c r="I270" i="11"/>
  <c r="I278" i="11"/>
  <c r="I286" i="11"/>
  <c r="I294" i="11"/>
  <c r="I302" i="11"/>
  <c r="I310" i="11"/>
  <c r="I318" i="11"/>
  <c r="I326" i="11"/>
  <c r="I334" i="11"/>
  <c r="I342" i="11"/>
  <c r="I350" i="11"/>
  <c r="I358" i="11"/>
  <c r="I366" i="11"/>
  <c r="I374" i="11"/>
  <c r="I382" i="11"/>
  <c r="I390" i="11"/>
  <c r="I398" i="11"/>
  <c r="I406" i="11"/>
  <c r="I414" i="11"/>
  <c r="I422" i="11"/>
  <c r="I430" i="11"/>
  <c r="I438" i="11"/>
  <c r="I446" i="11"/>
  <c r="I454" i="11"/>
  <c r="I462" i="11"/>
  <c r="I470" i="11"/>
  <c r="I478" i="11"/>
  <c r="I486" i="11"/>
  <c r="I494" i="11"/>
  <c r="I502" i="11"/>
  <c r="I7" i="11"/>
  <c r="I15" i="11"/>
  <c r="I23" i="11"/>
  <c r="I31" i="11"/>
  <c r="I39" i="11"/>
  <c r="I47" i="11"/>
  <c r="I55" i="11"/>
  <c r="I63" i="11"/>
  <c r="I71" i="11"/>
  <c r="I79" i="11"/>
  <c r="I87" i="11"/>
  <c r="I95" i="11"/>
  <c r="I103" i="11"/>
  <c r="I111" i="11"/>
  <c r="I119" i="11"/>
  <c r="I127" i="11"/>
  <c r="I135" i="11"/>
  <c r="I143" i="11"/>
  <c r="I151" i="11"/>
  <c r="I159" i="11"/>
  <c r="I167" i="11"/>
  <c r="I175" i="11"/>
  <c r="I183" i="11"/>
  <c r="I191" i="11"/>
  <c r="I199" i="11"/>
  <c r="I207" i="11"/>
  <c r="I215" i="11"/>
  <c r="I223" i="11"/>
  <c r="I231" i="11"/>
  <c r="I239" i="11"/>
  <c r="I247" i="11"/>
  <c r="I255" i="11"/>
  <c r="I263" i="11"/>
  <c r="I271" i="11"/>
  <c r="I279" i="11"/>
  <c r="I287" i="11"/>
  <c r="I295" i="11"/>
  <c r="I303" i="11"/>
  <c r="I311" i="11"/>
  <c r="I319" i="11"/>
  <c r="I327" i="11"/>
  <c r="I335" i="11"/>
  <c r="I343" i="11"/>
  <c r="I351" i="11"/>
  <c r="I359" i="11"/>
  <c r="I367" i="11"/>
  <c r="I375" i="11"/>
  <c r="I383" i="11"/>
  <c r="I391" i="11"/>
  <c r="I399" i="11"/>
  <c r="I407" i="11"/>
  <c r="I415" i="11"/>
  <c r="I423" i="11"/>
  <c r="I431" i="11"/>
  <c r="I439" i="11"/>
  <c r="I447" i="11"/>
  <c r="I455" i="11"/>
  <c r="I463" i="11"/>
  <c r="I471" i="11"/>
  <c r="I479" i="11"/>
  <c r="I487" i="11"/>
  <c r="I495" i="11"/>
  <c r="I503" i="11"/>
  <c r="I511" i="11"/>
  <c r="I519" i="11"/>
  <c r="I527" i="11"/>
  <c r="I535" i="11"/>
  <c r="I543" i="11"/>
  <c r="I551" i="11"/>
  <c r="I559" i="11"/>
  <c r="I567" i="11"/>
  <c r="I575" i="11"/>
  <c r="I583" i="11"/>
  <c r="I591" i="11"/>
  <c r="I599" i="11"/>
  <c r="I607" i="11"/>
  <c r="I615" i="11"/>
  <c r="I623" i="11"/>
  <c r="I631" i="11"/>
  <c r="I639" i="11"/>
  <c r="I647" i="11"/>
  <c r="I655" i="11"/>
  <c r="I663" i="11"/>
  <c r="I8" i="11"/>
  <c r="I16" i="11"/>
  <c r="I24" i="11"/>
  <c r="I32" i="11"/>
  <c r="I40" i="11"/>
  <c r="I48" i="11"/>
  <c r="I56" i="11"/>
  <c r="I64" i="11"/>
  <c r="I72" i="11"/>
  <c r="I80" i="11"/>
  <c r="I88" i="11"/>
  <c r="I96" i="11"/>
  <c r="I104" i="11"/>
  <c r="I112" i="11"/>
  <c r="I120" i="11"/>
  <c r="I128" i="11"/>
  <c r="I136" i="11"/>
  <c r="I144" i="11"/>
  <c r="I152" i="11"/>
  <c r="I160" i="11"/>
  <c r="I168" i="11"/>
  <c r="I176" i="11"/>
  <c r="I184" i="11"/>
  <c r="I192" i="11"/>
  <c r="I200" i="11"/>
  <c r="I208" i="11"/>
  <c r="I216" i="11"/>
  <c r="I224" i="11"/>
  <c r="I232" i="11"/>
  <c r="I240" i="11"/>
  <c r="I248" i="11"/>
  <c r="I256" i="11"/>
  <c r="I264" i="11"/>
  <c r="I272" i="11"/>
  <c r="I280" i="11"/>
  <c r="I288" i="11"/>
  <c r="I296" i="11"/>
  <c r="I304" i="11"/>
  <c r="I312" i="11"/>
  <c r="I320" i="11"/>
  <c r="I328" i="11"/>
  <c r="I336" i="11"/>
  <c r="I344" i="11"/>
  <c r="I352" i="11"/>
  <c r="I360" i="11"/>
  <c r="I368" i="11"/>
  <c r="I376" i="11"/>
  <c r="I384" i="11"/>
  <c r="I392" i="11"/>
  <c r="I400" i="11"/>
  <c r="I408" i="11"/>
  <c r="I416" i="11"/>
  <c r="I424" i="11"/>
  <c r="I432" i="11"/>
  <c r="I440" i="11"/>
  <c r="I448" i="11"/>
  <c r="I456" i="11"/>
  <c r="I464" i="11"/>
  <c r="I472" i="11"/>
  <c r="I480" i="11"/>
  <c r="I488" i="11"/>
  <c r="I9" i="11"/>
  <c r="I17" i="11"/>
  <c r="I25" i="11"/>
  <c r="I33" i="11"/>
  <c r="I41" i="11"/>
  <c r="I49" i="11"/>
  <c r="I57" i="11"/>
  <c r="I65" i="11"/>
  <c r="I73" i="11"/>
  <c r="I81" i="11"/>
  <c r="I89" i="11"/>
  <c r="I97" i="11"/>
  <c r="I105" i="11"/>
  <c r="I113" i="11"/>
  <c r="I121" i="11"/>
  <c r="I129" i="11"/>
  <c r="I137" i="11"/>
  <c r="I145" i="11"/>
  <c r="I153" i="11"/>
  <c r="I161" i="11"/>
  <c r="I169" i="11"/>
  <c r="I177" i="11"/>
  <c r="I185" i="11"/>
  <c r="I193" i="11"/>
  <c r="I201" i="11"/>
  <c r="I209" i="11"/>
  <c r="I217" i="11"/>
  <c r="I225" i="11"/>
  <c r="I233" i="11"/>
  <c r="I241" i="11"/>
  <c r="I249" i="11"/>
  <c r="I257" i="11"/>
  <c r="I265" i="11"/>
  <c r="I273" i="11"/>
  <c r="I281" i="11"/>
  <c r="I289" i="11"/>
  <c r="I297" i="11"/>
  <c r="I305" i="11"/>
  <c r="I313" i="11"/>
  <c r="I321" i="11"/>
  <c r="I329" i="11"/>
  <c r="I337" i="11"/>
  <c r="I345" i="11"/>
  <c r="I353" i="11"/>
  <c r="I361" i="11"/>
  <c r="I369" i="11"/>
  <c r="I377" i="11"/>
  <c r="I385" i="11"/>
  <c r="I393" i="11"/>
  <c r="I401" i="11"/>
  <c r="I409" i="11"/>
  <c r="I417" i="11"/>
  <c r="I425" i="11"/>
  <c r="I433" i="11"/>
  <c r="I441" i="11"/>
  <c r="I449" i="11"/>
  <c r="I457" i="11"/>
  <c r="I465" i="11"/>
  <c r="I473" i="11"/>
  <c r="I481" i="11"/>
  <c r="I489" i="11"/>
  <c r="I497" i="11"/>
  <c r="I505" i="11"/>
  <c r="I513" i="11"/>
  <c r="I521" i="11"/>
  <c r="I529" i="11"/>
  <c r="I537" i="11"/>
  <c r="I545" i="11"/>
  <c r="I553" i="11"/>
  <c r="I561" i="11"/>
  <c r="I569" i="11"/>
  <c r="I577" i="11"/>
  <c r="I585" i="11"/>
  <c r="I593" i="11"/>
  <c r="I601" i="11"/>
  <c r="I609" i="11"/>
  <c r="I617" i="11"/>
  <c r="I625" i="11"/>
  <c r="I633" i="11"/>
  <c r="I641" i="11"/>
  <c r="I649" i="11"/>
  <c r="I657" i="11"/>
  <c r="I665" i="11"/>
  <c r="I673" i="11"/>
  <c r="I681" i="11"/>
  <c r="I10" i="11"/>
  <c r="I74" i="11"/>
  <c r="I138" i="11"/>
  <c r="I202" i="11"/>
  <c r="I259" i="11"/>
  <c r="I291" i="11"/>
  <c r="I323" i="11"/>
  <c r="I355" i="11"/>
  <c r="I387" i="11"/>
  <c r="I419" i="11"/>
  <c r="I451" i="11"/>
  <c r="I483" i="11"/>
  <c r="I507" i="11"/>
  <c r="I523" i="11"/>
  <c r="I539" i="11"/>
  <c r="I555" i="11"/>
  <c r="I568" i="11"/>
  <c r="I580" i="11"/>
  <c r="I594" i="11"/>
  <c r="I606" i="11"/>
  <c r="I619" i="11"/>
  <c r="I632" i="11"/>
  <c r="I643" i="11"/>
  <c r="I653" i="11"/>
  <c r="I664" i="11"/>
  <c r="I674" i="11"/>
  <c r="I683" i="11"/>
  <c r="I691" i="11"/>
  <c r="I699" i="11"/>
  <c r="I707" i="11"/>
  <c r="I715" i="11"/>
  <c r="I723" i="11"/>
  <c r="I731" i="11"/>
  <c r="I739" i="11"/>
  <c r="I747" i="11"/>
  <c r="I755" i="11"/>
  <c r="I763" i="11"/>
  <c r="I771" i="11"/>
  <c r="I779" i="11"/>
  <c r="I787" i="11"/>
  <c r="I795" i="11"/>
  <c r="I803" i="11"/>
  <c r="I811" i="11"/>
  <c r="I819" i="11"/>
  <c r="I827" i="11"/>
  <c r="I835" i="11"/>
  <c r="I843" i="11"/>
  <c r="I851" i="11"/>
  <c r="I859" i="11"/>
  <c r="I867" i="11"/>
  <c r="I875" i="11"/>
  <c r="I883" i="11"/>
  <c r="I891" i="11"/>
  <c r="I899" i="11"/>
  <c r="I907" i="11"/>
  <c r="I915" i="11"/>
  <c r="I923" i="11"/>
  <c r="I931" i="11"/>
  <c r="I939" i="11"/>
  <c r="I947" i="11"/>
  <c r="I955" i="11"/>
  <c r="I963" i="11"/>
  <c r="I971" i="11"/>
  <c r="I979" i="11"/>
  <c r="I987" i="11"/>
  <c r="I995" i="11"/>
  <c r="I1003" i="11"/>
  <c r="I1011" i="11"/>
  <c r="I1019" i="11"/>
  <c r="I1027" i="11"/>
  <c r="I1035" i="11"/>
  <c r="I1043" i="11"/>
  <c r="I1051" i="11"/>
  <c r="I1059" i="11"/>
  <c r="I1067" i="11"/>
  <c r="I1075" i="11"/>
  <c r="I1083" i="11"/>
  <c r="I1091" i="11"/>
  <c r="I1099" i="11"/>
  <c r="I1107" i="11"/>
  <c r="I1115" i="11"/>
  <c r="I18" i="11"/>
  <c r="I82" i="11"/>
  <c r="I146" i="11"/>
  <c r="I210" i="11"/>
  <c r="I266" i="11"/>
  <c r="I298" i="11"/>
  <c r="I330" i="11"/>
  <c r="I362" i="11"/>
  <c r="I394" i="11"/>
  <c r="I426" i="11"/>
  <c r="I458" i="11"/>
  <c r="I490" i="11"/>
  <c r="I510" i="11"/>
  <c r="I526" i="11"/>
  <c r="I542" i="11"/>
  <c r="I556" i="11"/>
  <c r="I570" i="11"/>
  <c r="I582" i="11"/>
  <c r="I595" i="11"/>
  <c r="I608" i="11"/>
  <c r="I620" i="11"/>
  <c r="I634" i="11"/>
  <c r="I644" i="11"/>
  <c r="I654" i="11"/>
  <c r="I666" i="11"/>
  <c r="I675" i="11"/>
  <c r="I684" i="11"/>
  <c r="I692" i="11"/>
  <c r="I700" i="11"/>
  <c r="I708" i="11"/>
  <c r="I716" i="11"/>
  <c r="I724" i="11"/>
  <c r="I732" i="11"/>
  <c r="I740" i="11"/>
  <c r="I748" i="11"/>
  <c r="I756" i="11"/>
  <c r="I764" i="11"/>
  <c r="I772" i="11"/>
  <c r="I780" i="11"/>
  <c r="I788" i="11"/>
  <c r="I796" i="11"/>
  <c r="I804" i="11"/>
  <c r="I812" i="11"/>
  <c r="I820" i="11"/>
  <c r="I828" i="11"/>
  <c r="I836" i="11"/>
  <c r="I844" i="11"/>
  <c r="I852" i="11"/>
  <c r="I860" i="11"/>
  <c r="I868" i="11"/>
  <c r="I876" i="11"/>
  <c r="I884" i="11"/>
  <c r="I892" i="11"/>
  <c r="I900" i="11"/>
  <c r="I908" i="11"/>
  <c r="I916" i="11"/>
  <c r="I924" i="11"/>
  <c r="I932" i="11"/>
  <c r="I940" i="11"/>
  <c r="I948" i="11"/>
  <c r="I956" i="11"/>
  <c r="I964" i="11"/>
  <c r="I972" i="11"/>
  <c r="I980" i="11"/>
  <c r="I988" i="11"/>
  <c r="I996" i="11"/>
  <c r="I1004" i="11"/>
  <c r="I1012" i="11"/>
  <c r="I1020" i="11"/>
  <c r="I1028" i="11"/>
  <c r="I1036" i="11"/>
  <c r="I1044" i="11"/>
  <c r="I26" i="11"/>
  <c r="I90" i="11"/>
  <c r="I154" i="11"/>
  <c r="I218" i="11"/>
  <c r="I267" i="11"/>
  <c r="I299" i="11"/>
  <c r="I331" i="11"/>
  <c r="I363" i="11"/>
  <c r="I395" i="11"/>
  <c r="I427" i="11"/>
  <c r="I459" i="11"/>
  <c r="I491" i="11"/>
  <c r="I512" i="11"/>
  <c r="I528" i="11"/>
  <c r="I544" i="11"/>
  <c r="I558" i="11"/>
  <c r="I571" i="11"/>
  <c r="I584" i="11"/>
  <c r="I596" i="11"/>
  <c r="I610" i="11"/>
  <c r="I622" i="11"/>
  <c r="I635" i="11"/>
  <c r="I645" i="11"/>
  <c r="I656" i="11"/>
  <c r="I667" i="11"/>
  <c r="I676" i="11"/>
  <c r="I685" i="11"/>
  <c r="I693" i="11"/>
  <c r="I701" i="11"/>
  <c r="I709" i="11"/>
  <c r="I717" i="11"/>
  <c r="I725" i="11"/>
  <c r="I733" i="11"/>
  <c r="I741" i="11"/>
  <c r="I749" i="11"/>
  <c r="I757" i="11"/>
  <c r="I765" i="11"/>
  <c r="I773" i="11"/>
  <c r="I781" i="11"/>
  <c r="I789" i="11"/>
  <c r="I797" i="11"/>
  <c r="I805" i="11"/>
  <c r="I813" i="11"/>
  <c r="I821" i="11"/>
  <c r="I829" i="11"/>
  <c r="I837" i="11"/>
  <c r="I845" i="11"/>
  <c r="I853" i="11"/>
  <c r="I861" i="11"/>
  <c r="I869" i="11"/>
  <c r="I877" i="11"/>
  <c r="I885" i="11"/>
  <c r="I893" i="11"/>
  <c r="I901" i="11"/>
  <c r="I909" i="11"/>
  <c r="I917" i="11"/>
  <c r="I925" i="11"/>
  <c r="I933" i="11"/>
  <c r="I941" i="11"/>
  <c r="I949" i="11"/>
  <c r="I957" i="11"/>
  <c r="I965" i="11"/>
  <c r="I973" i="11"/>
  <c r="I981" i="11"/>
  <c r="I989" i="11"/>
  <c r="I997" i="11"/>
  <c r="I1005" i="11"/>
  <c r="I1013" i="11"/>
  <c r="I1021" i="11"/>
  <c r="I1029" i="11"/>
  <c r="I1037" i="11"/>
  <c r="I1045" i="11"/>
  <c r="I1053" i="11"/>
  <c r="I1061" i="11"/>
  <c r="I1069" i="11"/>
  <c r="I1077" i="11"/>
  <c r="I1085" i="11"/>
  <c r="I1093" i="11"/>
  <c r="I1101" i="11"/>
  <c r="I1109" i="11"/>
  <c r="I1117" i="11"/>
  <c r="I1125" i="11"/>
  <c r="I1133" i="11"/>
  <c r="I34" i="11"/>
  <c r="I98" i="11"/>
  <c r="I162" i="11"/>
  <c r="I226" i="11"/>
  <c r="I274" i="11"/>
  <c r="I306" i="11"/>
  <c r="I338" i="11"/>
  <c r="I370" i="11"/>
  <c r="I402" i="11"/>
  <c r="I434" i="11"/>
  <c r="I466" i="11"/>
  <c r="I496" i="11"/>
  <c r="I514" i="11"/>
  <c r="I530" i="11"/>
  <c r="I546" i="11"/>
  <c r="I560" i="11"/>
  <c r="I572" i="11"/>
  <c r="I586" i="11"/>
  <c r="I598" i="11"/>
  <c r="I611" i="11"/>
  <c r="I624" i="11"/>
  <c r="I636" i="11"/>
  <c r="I646" i="11"/>
  <c r="I658" i="11"/>
  <c r="I668" i="11"/>
  <c r="I677" i="11"/>
  <c r="I686" i="11"/>
  <c r="I694" i="11"/>
  <c r="I702" i="11"/>
  <c r="I710" i="11"/>
  <c r="I718" i="11"/>
  <c r="I726" i="11"/>
  <c r="I734" i="11"/>
  <c r="I742" i="11"/>
  <c r="I750" i="11"/>
  <c r="I758" i="11"/>
  <c r="I766" i="11"/>
  <c r="I774" i="11"/>
  <c r="I782" i="11"/>
  <c r="I790" i="11"/>
  <c r="I798" i="11"/>
  <c r="I806" i="11"/>
  <c r="I814" i="11"/>
  <c r="I822" i="11"/>
  <c r="I830" i="11"/>
  <c r="I838" i="11"/>
  <c r="I846" i="11"/>
  <c r="I854" i="11"/>
  <c r="I862" i="11"/>
  <c r="I870" i="11"/>
  <c r="I878" i="11"/>
  <c r="I886" i="11"/>
  <c r="I894" i="11"/>
  <c r="I902" i="11"/>
  <c r="I910" i="11"/>
  <c r="I918" i="11"/>
  <c r="I926" i="11"/>
  <c r="I934" i="11"/>
  <c r="I942" i="11"/>
  <c r="I950" i="11"/>
  <c r="I958" i="11"/>
  <c r="I966" i="11"/>
  <c r="I974" i="11"/>
  <c r="I982" i="11"/>
  <c r="I990" i="11"/>
  <c r="I42" i="11"/>
  <c r="I106" i="11"/>
  <c r="I170" i="11"/>
  <c r="I234" i="11"/>
  <c r="I275" i="11"/>
  <c r="I307" i="11"/>
  <c r="I339" i="11"/>
  <c r="I371" i="11"/>
  <c r="I403" i="11"/>
  <c r="I435" i="11"/>
  <c r="I467" i="11"/>
  <c r="I498" i="11"/>
  <c r="I515" i="11"/>
  <c r="I531" i="11"/>
  <c r="I547" i="11"/>
  <c r="I562" i="11"/>
  <c r="I574" i="11"/>
  <c r="I587" i="11"/>
  <c r="I600" i="11"/>
  <c r="I612" i="11"/>
  <c r="I626" i="11"/>
  <c r="I637" i="11"/>
  <c r="I648" i="11"/>
  <c r="I659" i="11"/>
  <c r="I669" i="11"/>
  <c r="I678" i="11"/>
  <c r="I687" i="11"/>
  <c r="I695" i="11"/>
  <c r="I703" i="11"/>
  <c r="I711" i="11"/>
  <c r="I719" i="11"/>
  <c r="I727" i="11"/>
  <c r="I735" i="11"/>
  <c r="I743" i="11"/>
  <c r="I751" i="11"/>
  <c r="I759" i="11"/>
  <c r="I767" i="11"/>
  <c r="I775" i="11"/>
  <c r="I783" i="11"/>
  <c r="I791" i="11"/>
  <c r="I799" i="11"/>
  <c r="I807" i="11"/>
  <c r="I815" i="11"/>
  <c r="I823" i="11"/>
  <c r="I831" i="11"/>
  <c r="I839" i="11"/>
  <c r="I847" i="11"/>
  <c r="I855" i="11"/>
  <c r="I863" i="11"/>
  <c r="I871" i="11"/>
  <c r="I879" i="11"/>
  <c r="I887" i="11"/>
  <c r="I895" i="11"/>
  <c r="I903" i="11"/>
  <c r="I911" i="11"/>
  <c r="I919" i="11"/>
  <c r="I927" i="11"/>
  <c r="I935" i="11"/>
  <c r="I943" i="11"/>
  <c r="I951" i="11"/>
  <c r="I959" i="11"/>
  <c r="I967" i="11"/>
  <c r="I975" i="11"/>
  <c r="I983" i="11"/>
  <c r="I991" i="11"/>
  <c r="I999" i="11"/>
  <c r="I1007" i="11"/>
  <c r="I1015" i="11"/>
  <c r="I1023" i="11"/>
  <c r="I1031" i="11"/>
  <c r="I1039" i="11"/>
  <c r="I1047" i="11"/>
  <c r="I1055" i="11"/>
  <c r="I1063" i="11"/>
  <c r="I1071" i="11"/>
  <c r="I1079" i="11"/>
  <c r="I1087" i="11"/>
  <c r="I1095" i="11"/>
  <c r="I1103" i="11"/>
  <c r="I1111" i="11"/>
  <c r="I1119" i="11"/>
  <c r="I1127" i="11"/>
  <c r="I1135" i="11"/>
  <c r="I1143" i="11"/>
  <c r="I1151" i="11"/>
  <c r="I50" i="11"/>
  <c r="I114" i="11"/>
  <c r="I178" i="11"/>
  <c r="I242" i="11"/>
  <c r="I282" i="11"/>
  <c r="I314" i="11"/>
  <c r="I346" i="11"/>
  <c r="I378" i="11"/>
  <c r="I410" i="11"/>
  <c r="I442" i="11"/>
  <c r="I474" i="11"/>
  <c r="I499" i="11"/>
  <c r="I518" i="11"/>
  <c r="I534" i="11"/>
  <c r="I550" i="11"/>
  <c r="I563" i="11"/>
  <c r="I576" i="11"/>
  <c r="I588" i="11"/>
  <c r="I602" i="11"/>
  <c r="I614" i="11"/>
  <c r="I627" i="11"/>
  <c r="I638" i="11"/>
  <c r="I650" i="11"/>
  <c r="I660" i="11"/>
  <c r="I670" i="11"/>
  <c r="I679" i="11"/>
  <c r="I688" i="11"/>
  <c r="I696" i="11"/>
  <c r="I704" i="11"/>
  <c r="I712" i="11"/>
  <c r="I720" i="11"/>
  <c r="I728" i="11"/>
  <c r="I736" i="11"/>
  <c r="I744" i="11"/>
  <c r="I752" i="11"/>
  <c r="I760" i="11"/>
  <c r="I768" i="11"/>
  <c r="I776" i="11"/>
  <c r="I784" i="11"/>
  <c r="I792" i="11"/>
  <c r="I800" i="11"/>
  <c r="I808" i="11"/>
  <c r="I816" i="11"/>
  <c r="I824" i="11"/>
  <c r="I832" i="11"/>
  <c r="I840" i="11"/>
  <c r="I848" i="11"/>
  <c r="I856" i="11"/>
  <c r="I864" i="11"/>
  <c r="I872" i="11"/>
  <c r="I880" i="11"/>
  <c r="I888" i="11"/>
  <c r="I896" i="11"/>
  <c r="I904" i="11"/>
  <c r="I912" i="11"/>
  <c r="I920" i="11"/>
  <c r="I928" i="11"/>
  <c r="I936" i="11"/>
  <c r="I944" i="11"/>
  <c r="I952" i="11"/>
  <c r="I960" i="11"/>
  <c r="I968" i="11"/>
  <c r="I976" i="11"/>
  <c r="I984" i="11"/>
  <c r="I992" i="11"/>
  <c r="I1000" i="11"/>
  <c r="I1008" i="11"/>
  <c r="I1016" i="11"/>
  <c r="I1024" i="11"/>
  <c r="I1032" i="11"/>
  <c r="I1040" i="11"/>
  <c r="I1048" i="11"/>
  <c r="I1056" i="11"/>
  <c r="I1064" i="11"/>
  <c r="I1072" i="11"/>
  <c r="I1080" i="11"/>
  <c r="I1088" i="11"/>
  <c r="I1096" i="11"/>
  <c r="I1104" i="11"/>
  <c r="I1112" i="11"/>
  <c r="I1120" i="11"/>
  <c r="I58" i="11"/>
  <c r="I122" i="11"/>
  <c r="I186" i="11"/>
  <c r="I250" i="11"/>
  <c r="I283" i="11"/>
  <c r="I315" i="11"/>
  <c r="I347" i="11"/>
  <c r="I379" i="11"/>
  <c r="I411" i="11"/>
  <c r="I443" i="11"/>
  <c r="I475" i="11"/>
  <c r="I504" i="11"/>
  <c r="I520" i="11"/>
  <c r="I536" i="11"/>
  <c r="I552" i="11"/>
  <c r="I564" i="11"/>
  <c r="I578" i="11"/>
  <c r="I590" i="11"/>
  <c r="I603" i="11"/>
  <c r="I616" i="11"/>
  <c r="I628" i="11"/>
  <c r="I640" i="11"/>
  <c r="I651" i="11"/>
  <c r="I661" i="11"/>
  <c r="I671" i="11"/>
  <c r="I680" i="11"/>
  <c r="I689" i="11"/>
  <c r="I697" i="11"/>
  <c r="I705" i="11"/>
  <c r="I713" i="11"/>
  <c r="I721" i="11"/>
  <c r="I729" i="11"/>
  <c r="I737" i="11"/>
  <c r="I745" i="11"/>
  <c r="I753" i="11"/>
  <c r="I761" i="11"/>
  <c r="I769" i="11"/>
  <c r="I777" i="11"/>
  <c r="I785" i="11"/>
  <c r="I793" i="11"/>
  <c r="I801" i="11"/>
  <c r="I809" i="11"/>
  <c r="I817" i="11"/>
  <c r="I825" i="11"/>
  <c r="I833" i="11"/>
  <c r="I841" i="11"/>
  <c r="I849" i="11"/>
  <c r="I857" i="11"/>
  <c r="I865" i="11"/>
  <c r="I873" i="11"/>
  <c r="I881" i="11"/>
  <c r="I889" i="11"/>
  <c r="I897" i="11"/>
  <c r="I905" i="11"/>
  <c r="I913" i="11"/>
  <c r="I921" i="11"/>
  <c r="I929" i="11"/>
  <c r="I937" i="11"/>
  <c r="I945" i="11"/>
  <c r="I953" i="11"/>
  <c r="I961" i="11"/>
  <c r="I969" i="11"/>
  <c r="I977" i="11"/>
  <c r="I985" i="11"/>
  <c r="I993" i="11"/>
  <c r="I1001" i="11"/>
  <c r="I1009" i="11"/>
  <c r="I1017" i="11"/>
  <c r="I1025" i="11"/>
  <c r="I1033" i="11"/>
  <c r="I1041" i="11"/>
  <c r="I1049" i="11"/>
  <c r="I1057" i="11"/>
  <c r="I1065" i="11"/>
  <c r="I1073" i="11"/>
  <c r="I1081" i="11"/>
  <c r="I1089" i="11"/>
  <c r="I1097" i="11"/>
  <c r="I1105" i="11"/>
  <c r="I1113" i="11"/>
  <c r="I1121" i="11"/>
  <c r="I1129" i="11"/>
  <c r="I1137" i="11"/>
  <c r="I1145" i="11"/>
  <c r="I1153" i="11"/>
  <c r="I1161" i="11"/>
  <c r="I1169" i="11"/>
  <c r="I1177" i="11"/>
  <c r="I1185" i="11"/>
  <c r="I1193" i="11"/>
  <c r="I1201" i="11"/>
  <c r="I1209" i="11"/>
  <c r="I1217" i="11"/>
  <c r="I1225" i="11"/>
  <c r="I1233" i="11"/>
  <c r="I1241" i="11"/>
  <c r="I66" i="11"/>
  <c r="I418" i="11"/>
  <c r="I579" i="11"/>
  <c r="I672" i="11"/>
  <c r="I738" i="11"/>
  <c r="I802" i="11"/>
  <c r="I866" i="11"/>
  <c r="I930" i="11"/>
  <c r="I994" i="11"/>
  <c r="I1026" i="11"/>
  <c r="I1054" i="11"/>
  <c r="I1076" i="11"/>
  <c r="I1098" i="11"/>
  <c r="I1118" i="11"/>
  <c r="I1132" i="11"/>
  <c r="I1144" i="11"/>
  <c r="I1155" i="11"/>
  <c r="I1164" i="11"/>
  <c r="I1173" i="11"/>
  <c r="I1182" i="11"/>
  <c r="I1191" i="11"/>
  <c r="I1200" i="11"/>
  <c r="I1210" i="11"/>
  <c r="I1219" i="11"/>
  <c r="I1228" i="11"/>
  <c r="I1237" i="11"/>
  <c r="I1246" i="11"/>
  <c r="I1254" i="11"/>
  <c r="I1262" i="11"/>
  <c r="I1270" i="11"/>
  <c r="I1278" i="11"/>
  <c r="I1286" i="11"/>
  <c r="I1294" i="11"/>
  <c r="I1302" i="11"/>
  <c r="I1310" i="11"/>
  <c r="I1318" i="11"/>
  <c r="I1326" i="11"/>
  <c r="I1334" i="11"/>
  <c r="I1342" i="11"/>
  <c r="I1350" i="11"/>
  <c r="I1358" i="11"/>
  <c r="I1366" i="11"/>
  <c r="I1374" i="11"/>
  <c r="I1382" i="11"/>
  <c r="I1390" i="11"/>
  <c r="I1398" i="11"/>
  <c r="I1406" i="11"/>
  <c r="I1414" i="11"/>
  <c r="I1422" i="11"/>
  <c r="I1430" i="11"/>
  <c r="I1438" i="11"/>
  <c r="I1446" i="11"/>
  <c r="I1454" i="11"/>
  <c r="I1462" i="11"/>
  <c r="I1470" i="11"/>
  <c r="I1478" i="11"/>
  <c r="I1486" i="11"/>
  <c r="I1494" i="11"/>
  <c r="I1502" i="11"/>
  <c r="I1510" i="11"/>
  <c r="I1518" i="11"/>
  <c r="I1526" i="11"/>
  <c r="I1534" i="11"/>
  <c r="I1542" i="11"/>
  <c r="I1550" i="11"/>
  <c r="I1558" i="11"/>
  <c r="I1566" i="11"/>
  <c r="I130" i="11"/>
  <c r="I450" i="11"/>
  <c r="I592" i="11"/>
  <c r="I682" i="11"/>
  <c r="I746" i="11"/>
  <c r="I810" i="11"/>
  <c r="I874" i="11"/>
  <c r="I938" i="11"/>
  <c r="I998" i="11"/>
  <c r="I1030" i="11"/>
  <c r="I1058" i="11"/>
  <c r="I1078" i="11"/>
  <c r="I1100" i="11"/>
  <c r="I1122" i="11"/>
  <c r="I1134" i="11"/>
  <c r="I1146" i="11"/>
  <c r="I1156" i="11"/>
  <c r="I1165" i="11"/>
  <c r="I1174" i="11"/>
  <c r="I1183" i="11"/>
  <c r="I1192" i="11"/>
  <c r="I1202" i="11"/>
  <c r="I1211" i="11"/>
  <c r="I1220" i="11"/>
  <c r="I1229" i="11"/>
  <c r="I1238" i="11"/>
  <c r="I1247" i="11"/>
  <c r="I1255" i="11"/>
  <c r="I1263" i="11"/>
  <c r="I1271" i="11"/>
  <c r="I1279" i="11"/>
  <c r="I1287" i="11"/>
  <c r="I1295" i="11"/>
  <c r="I1303" i="11"/>
  <c r="I1311" i="11"/>
  <c r="I1319" i="11"/>
  <c r="I1327" i="11"/>
  <c r="I1335" i="11"/>
  <c r="I1343" i="11"/>
  <c r="I1351" i="11"/>
  <c r="I1359" i="11"/>
  <c r="I1367" i="11"/>
  <c r="I1375" i="11"/>
  <c r="I1383" i="11"/>
  <c r="I1391" i="11"/>
  <c r="I1399" i="11"/>
  <c r="I1407" i="11"/>
  <c r="I1415" i="11"/>
  <c r="I1423" i="11"/>
  <c r="I1431" i="11"/>
  <c r="I1439" i="11"/>
  <c r="I1447" i="11"/>
  <c r="I1455" i="11"/>
  <c r="I1463" i="11"/>
  <c r="I1471" i="11"/>
  <c r="I1479" i="11"/>
  <c r="I1487" i="11"/>
  <c r="I1495" i="11"/>
  <c r="I1503" i="11"/>
  <c r="I1511" i="11"/>
  <c r="I1519" i="11"/>
  <c r="I1527" i="11"/>
  <c r="I1535" i="11"/>
  <c r="I1543" i="11"/>
  <c r="I1551" i="11"/>
  <c r="I1559" i="11"/>
  <c r="I1567" i="11"/>
  <c r="I1575" i="11"/>
  <c r="I1583" i="11"/>
  <c r="I1591" i="11"/>
  <c r="I1599" i="11"/>
  <c r="I1607" i="11"/>
  <c r="I1615" i="11"/>
  <c r="I1623" i="11"/>
  <c r="I1631" i="11"/>
  <c r="I1639" i="11"/>
  <c r="I1647" i="11"/>
  <c r="I1655" i="11"/>
  <c r="I1663" i="11"/>
  <c r="I1671" i="11"/>
  <c r="I1679" i="11"/>
  <c r="I1687" i="11"/>
  <c r="I1695" i="11"/>
  <c r="I1703" i="11"/>
  <c r="I1711" i="11"/>
  <c r="I194" i="11"/>
  <c r="I482" i="11"/>
  <c r="I604" i="11"/>
  <c r="I690" i="11"/>
  <c r="I754" i="11"/>
  <c r="I818" i="11"/>
  <c r="I882" i="11"/>
  <c r="I946" i="11"/>
  <c r="I1002" i="11"/>
  <c r="I1034" i="11"/>
  <c r="I1060" i="11"/>
  <c r="I1082" i="11"/>
  <c r="I1102" i="11"/>
  <c r="I1123" i="11"/>
  <c r="I1136" i="11"/>
  <c r="I1147" i="11"/>
  <c r="I1157" i="11"/>
  <c r="I1166" i="11"/>
  <c r="I1175" i="11"/>
  <c r="I1184" i="11"/>
  <c r="I1194" i="11"/>
  <c r="I1203" i="11"/>
  <c r="I1212" i="11"/>
  <c r="I1221" i="11"/>
  <c r="I1230" i="11"/>
  <c r="I1239" i="11"/>
  <c r="I1248" i="11"/>
  <c r="I1256" i="11"/>
  <c r="I1264" i="11"/>
  <c r="I1272" i="11"/>
  <c r="I1280" i="11"/>
  <c r="I1288" i="11"/>
  <c r="I1296" i="11"/>
  <c r="I1304" i="11"/>
  <c r="I1312" i="11"/>
  <c r="I1320" i="11"/>
  <c r="I1328" i="11"/>
  <c r="I1336" i="11"/>
  <c r="I1344" i="11"/>
  <c r="I1352" i="11"/>
  <c r="I1360" i="11"/>
  <c r="I1368" i="11"/>
  <c r="I1376" i="11"/>
  <c r="I1384" i="11"/>
  <c r="I1392" i="11"/>
  <c r="I1400" i="11"/>
  <c r="I1408" i="11"/>
  <c r="I1416" i="11"/>
  <c r="I1424" i="11"/>
  <c r="I1432" i="11"/>
  <c r="I1440" i="11"/>
  <c r="I1448" i="11"/>
  <c r="I1456" i="11"/>
  <c r="I1464" i="11"/>
  <c r="I1472" i="11"/>
  <c r="I1480" i="11"/>
  <c r="I1488" i="11"/>
  <c r="I1496" i="11"/>
  <c r="I1504" i="11"/>
  <c r="I1512" i="11"/>
  <c r="I1520" i="11"/>
  <c r="I1528" i="11"/>
  <c r="I1536" i="11"/>
  <c r="I1544" i="11"/>
  <c r="I1552" i="11"/>
  <c r="I1560" i="11"/>
  <c r="I1568" i="11"/>
  <c r="I1576" i="11"/>
  <c r="I1584" i="11"/>
  <c r="I1592" i="11"/>
  <c r="I1600" i="11"/>
  <c r="I1608" i="11"/>
  <c r="I1616" i="11"/>
  <c r="I1624" i="11"/>
  <c r="I1632" i="11"/>
  <c r="I1640" i="11"/>
  <c r="I1648" i="11"/>
  <c r="I1656" i="11"/>
  <c r="I258" i="11"/>
  <c r="I506" i="11"/>
  <c r="I618" i="11"/>
  <c r="I698" i="11"/>
  <c r="I762" i="11"/>
  <c r="I826" i="11"/>
  <c r="I890" i="11"/>
  <c r="I954" i="11"/>
  <c r="I1006" i="11"/>
  <c r="I1038" i="11"/>
  <c r="I1062" i="11"/>
  <c r="I1084" i="11"/>
  <c r="I1106" i="11"/>
  <c r="I1124" i="11"/>
  <c r="I1138" i="11"/>
  <c r="I1148" i="11"/>
  <c r="I1158" i="11"/>
  <c r="I1167" i="11"/>
  <c r="I1176" i="11"/>
  <c r="I1186" i="11"/>
  <c r="I1195" i="11"/>
  <c r="I1204" i="11"/>
  <c r="I1213" i="11"/>
  <c r="I1222" i="11"/>
  <c r="I1231" i="11"/>
  <c r="I1240" i="11"/>
  <c r="I1249" i="11"/>
  <c r="I1257" i="11"/>
  <c r="I1265" i="11"/>
  <c r="I1273" i="11"/>
  <c r="I1281" i="11"/>
  <c r="I1289" i="11"/>
  <c r="I1297" i="11"/>
  <c r="I1305" i="11"/>
  <c r="I1313" i="11"/>
  <c r="I1321" i="11"/>
  <c r="I1329" i="11"/>
  <c r="I1337" i="11"/>
  <c r="I1345" i="11"/>
  <c r="I1353" i="11"/>
  <c r="I1361" i="11"/>
  <c r="I1369" i="11"/>
  <c r="I1377" i="11"/>
  <c r="I1385" i="11"/>
  <c r="I1393" i="11"/>
  <c r="I1401" i="11"/>
  <c r="I1409" i="11"/>
  <c r="I1417" i="11"/>
  <c r="I1425" i="11"/>
  <c r="I1433" i="11"/>
  <c r="I1441" i="11"/>
  <c r="I1449" i="11"/>
  <c r="I1457" i="11"/>
  <c r="I1465" i="11"/>
  <c r="I1473" i="11"/>
  <c r="I1481" i="11"/>
  <c r="I1489" i="11"/>
  <c r="I1497" i="11"/>
  <c r="I1505" i="11"/>
  <c r="I1513" i="11"/>
  <c r="I1521" i="11"/>
  <c r="I1529" i="11"/>
  <c r="I1537" i="11"/>
  <c r="I1545" i="11"/>
  <c r="I1553" i="11"/>
  <c r="I1561" i="11"/>
  <c r="I1569" i="11"/>
  <c r="I1577" i="11"/>
  <c r="I1585" i="11"/>
  <c r="I1593" i="11"/>
  <c r="I1601" i="11"/>
  <c r="I1609" i="11"/>
  <c r="I290" i="11"/>
  <c r="I522" i="11"/>
  <c r="I630" i="11"/>
  <c r="I706" i="11"/>
  <c r="I770" i="11"/>
  <c r="I834" i="11"/>
  <c r="I898" i="11"/>
  <c r="I962" i="11"/>
  <c r="I1010" i="11"/>
  <c r="I1042" i="11"/>
  <c r="I1066" i="11"/>
  <c r="I1086" i="11"/>
  <c r="I1108" i="11"/>
  <c r="I1126" i="11"/>
  <c r="I1139" i="11"/>
  <c r="I1149" i="11"/>
  <c r="I1159" i="11"/>
  <c r="I1168" i="11"/>
  <c r="I1178" i="11"/>
  <c r="I1187" i="11"/>
  <c r="I1196" i="11"/>
  <c r="I1205" i="11"/>
  <c r="I1214" i="11"/>
  <c r="I1223" i="11"/>
  <c r="I1232" i="11"/>
  <c r="I1242" i="11"/>
  <c r="I1250" i="11"/>
  <c r="I1258" i="11"/>
  <c r="I1266" i="11"/>
  <c r="I1274" i="11"/>
  <c r="I1282" i="11"/>
  <c r="I1290" i="11"/>
  <c r="I1298" i="11"/>
  <c r="I1306" i="11"/>
  <c r="I1314" i="11"/>
  <c r="I1322" i="11"/>
  <c r="I1330" i="11"/>
  <c r="I1338" i="11"/>
  <c r="I1346" i="11"/>
  <c r="I1354" i="11"/>
  <c r="I1362" i="11"/>
  <c r="I1370" i="11"/>
  <c r="I1378" i="11"/>
  <c r="I1386" i="11"/>
  <c r="I1394" i="11"/>
  <c r="I1402" i="11"/>
  <c r="I1410" i="11"/>
  <c r="I1418" i="11"/>
  <c r="I1426" i="11"/>
  <c r="I1434" i="11"/>
  <c r="I1442" i="11"/>
  <c r="I1450" i="11"/>
  <c r="I1458" i="11"/>
  <c r="I1466" i="11"/>
  <c r="I1474" i="11"/>
  <c r="I1482" i="11"/>
  <c r="I1490" i="11"/>
  <c r="I1498" i="11"/>
  <c r="I1506" i="11"/>
  <c r="I1514" i="11"/>
  <c r="I1522" i="11"/>
  <c r="I1530" i="11"/>
  <c r="I1538" i="11"/>
  <c r="I1546" i="11"/>
  <c r="I1554" i="11"/>
  <c r="I1562" i="11"/>
  <c r="I1570" i="11"/>
  <c r="I1578" i="11"/>
  <c r="I1586" i="11"/>
  <c r="I1594" i="11"/>
  <c r="I1602" i="11"/>
  <c r="I1610" i="11"/>
  <c r="I1618" i="11"/>
  <c r="I1626" i="11"/>
  <c r="I1634" i="11"/>
  <c r="I1642" i="11"/>
  <c r="I1650" i="11"/>
  <c r="I322" i="11"/>
  <c r="I538" i="11"/>
  <c r="I642" i="11"/>
  <c r="I714" i="11"/>
  <c r="I778" i="11"/>
  <c r="I842" i="11"/>
  <c r="I906" i="11"/>
  <c r="I970" i="11"/>
  <c r="I1014" i="11"/>
  <c r="I1046" i="11"/>
  <c r="I1068" i="11"/>
  <c r="I1090" i="11"/>
  <c r="I1110" i="11"/>
  <c r="I1128" i="11"/>
  <c r="I1140" i="11"/>
  <c r="I1150" i="11"/>
  <c r="I1160" i="11"/>
  <c r="I1170" i="11"/>
  <c r="I1179" i="11"/>
  <c r="I1188" i="11"/>
  <c r="I1197" i="11"/>
  <c r="I1206" i="11"/>
  <c r="I1215" i="11"/>
  <c r="I1224" i="11"/>
  <c r="I1234" i="11"/>
  <c r="I1243" i="11"/>
  <c r="I1251" i="11"/>
  <c r="I1259" i="11"/>
  <c r="I1267" i="11"/>
  <c r="I1275" i="11"/>
  <c r="I1283" i="11"/>
  <c r="I1291" i="11"/>
  <c r="I1299" i="11"/>
  <c r="I1307" i="11"/>
  <c r="I1315" i="11"/>
  <c r="I1323" i="11"/>
  <c r="I1331" i="11"/>
  <c r="I1339" i="11"/>
  <c r="I1347" i="11"/>
  <c r="I1355" i="11"/>
  <c r="I1363" i="11"/>
  <c r="I1371" i="11"/>
  <c r="I1379" i="11"/>
  <c r="I1387" i="11"/>
  <c r="I1395" i="11"/>
  <c r="I1403" i="11"/>
  <c r="I1411" i="11"/>
  <c r="I1419" i="11"/>
  <c r="I1427" i="11"/>
  <c r="I1435" i="11"/>
  <c r="I1443" i="11"/>
  <c r="I1451" i="11"/>
  <c r="I1459" i="11"/>
  <c r="I1467" i="11"/>
  <c r="I1475" i="11"/>
  <c r="I1483" i="11"/>
  <c r="I1491" i="11"/>
  <c r="I1499" i="11"/>
  <c r="I1507" i="11"/>
  <c r="I1515" i="11"/>
  <c r="I1523" i="11"/>
  <c r="I1531" i="11"/>
  <c r="I1539" i="11"/>
  <c r="I1547" i="11"/>
  <c r="I1555" i="11"/>
  <c r="I1563" i="11"/>
  <c r="I1571" i="11"/>
  <c r="I386" i="11"/>
  <c r="I566" i="11"/>
  <c r="I662" i="11"/>
  <c r="I730" i="11"/>
  <c r="I794" i="11"/>
  <c r="I858" i="11"/>
  <c r="I922" i="11"/>
  <c r="I986" i="11"/>
  <c r="I1022" i="11"/>
  <c r="I1052" i="11"/>
  <c r="I1074" i="11"/>
  <c r="I1094" i="11"/>
  <c r="I1116" i="11"/>
  <c r="I1131" i="11"/>
  <c r="I1142" i="11"/>
  <c r="I1154" i="11"/>
  <c r="I1163" i="11"/>
  <c r="I1172" i="11"/>
  <c r="I1181" i="11"/>
  <c r="I1190" i="11"/>
  <c r="I1199" i="11"/>
  <c r="I1208" i="11"/>
  <c r="I1218" i="11"/>
  <c r="I1227" i="11"/>
  <c r="I1236" i="11"/>
  <c r="I1245" i="11"/>
  <c r="I1253" i="11"/>
  <c r="I1261" i="11"/>
  <c r="I1269" i="11"/>
  <c r="I1277" i="11"/>
  <c r="I1285" i="11"/>
  <c r="I1293" i="11"/>
  <c r="I1301" i="11"/>
  <c r="I1309" i="11"/>
  <c r="I1317" i="11"/>
  <c r="I1325" i="11"/>
  <c r="I1333" i="11"/>
  <c r="I1341" i="11"/>
  <c r="I1349" i="11"/>
  <c r="I1357" i="11"/>
  <c r="I1365" i="11"/>
  <c r="I1373" i="11"/>
  <c r="I1381" i="11"/>
  <c r="I1389" i="11"/>
  <c r="I1397" i="11"/>
  <c r="I1405" i="11"/>
  <c r="I1413" i="11"/>
  <c r="I1421" i="11"/>
  <c r="I1429" i="11"/>
  <c r="I1437" i="11"/>
  <c r="I1445" i="11"/>
  <c r="I1453" i="11"/>
  <c r="I1461" i="11"/>
  <c r="I1469" i="11"/>
  <c r="I1477" i="11"/>
  <c r="I1485" i="11"/>
  <c r="I1493" i="11"/>
  <c r="I1501" i="11"/>
  <c r="I1509" i="11"/>
  <c r="I1517" i="11"/>
  <c r="I1525" i="11"/>
  <c r="I1533" i="11"/>
  <c r="I1541" i="11"/>
  <c r="I1549" i="11"/>
  <c r="I1557" i="11"/>
  <c r="I1565" i="11"/>
  <c r="I1573" i="11"/>
  <c r="I1581" i="11"/>
  <c r="I1589" i="11"/>
  <c r="I354" i="11"/>
  <c r="I1018" i="11"/>
  <c r="I1162" i="11"/>
  <c r="I1235" i="11"/>
  <c r="I1300" i="11"/>
  <c r="I1364" i="11"/>
  <c r="I1428" i="11"/>
  <c r="I1492" i="11"/>
  <c r="I1556" i="11"/>
  <c r="I1588" i="11"/>
  <c r="I1605" i="11"/>
  <c r="I1620" i="11"/>
  <c r="I1633" i="11"/>
  <c r="I1645" i="11"/>
  <c r="I1658" i="11"/>
  <c r="I1667" i="11"/>
  <c r="I1676" i="11"/>
  <c r="I1685" i="11"/>
  <c r="I1694" i="11"/>
  <c r="I1704" i="11"/>
  <c r="I1713" i="11"/>
  <c r="I1721" i="11"/>
  <c r="I1729" i="11"/>
  <c r="I1737" i="11"/>
  <c r="I1745" i="11"/>
  <c r="I1753" i="11"/>
  <c r="I1761" i="11"/>
  <c r="I1769" i="11"/>
  <c r="I1777" i="11"/>
  <c r="I1785" i="11"/>
  <c r="I1793" i="11"/>
  <c r="I1801" i="11"/>
  <c r="I1809" i="11"/>
  <c r="I1817" i="11"/>
  <c r="I1825" i="11"/>
  <c r="I1833" i="11"/>
  <c r="I1841" i="11"/>
  <c r="I1849" i="11"/>
  <c r="I1857" i="11"/>
  <c r="I1865" i="11"/>
  <c r="I1873" i="11"/>
  <c r="I1881" i="11"/>
  <c r="I1889" i="11"/>
  <c r="I1897" i="11"/>
  <c r="I1905" i="11"/>
  <c r="I1913" i="11"/>
  <c r="I1921" i="11"/>
  <c r="I1929" i="11"/>
  <c r="I1937" i="11"/>
  <c r="I1945" i="11"/>
  <c r="I1953" i="11"/>
  <c r="I1961" i="11"/>
  <c r="I1969" i="11"/>
  <c r="I1977" i="11"/>
  <c r="I1985" i="11"/>
  <c r="I1993" i="11"/>
  <c r="I2001" i="11"/>
  <c r="I2009" i="11"/>
  <c r="I2017" i="11"/>
  <c r="I2025" i="11"/>
  <c r="I2033" i="11"/>
  <c r="I2041" i="11"/>
  <c r="I2049" i="11"/>
  <c r="I2057" i="11"/>
  <c r="I2065" i="11"/>
  <c r="I2073" i="11"/>
  <c r="I2081" i="11"/>
  <c r="I554" i="11"/>
  <c r="I1050" i="11"/>
  <c r="I1171" i="11"/>
  <c r="I1244" i="11"/>
  <c r="I1308" i="11"/>
  <c r="I1372" i="11"/>
  <c r="I1436" i="11"/>
  <c r="I1500" i="11"/>
  <c r="I1564" i="11"/>
  <c r="I1590" i="11"/>
  <c r="I1606" i="11"/>
  <c r="I1621" i="11"/>
  <c r="I1635" i="11"/>
  <c r="I1646" i="11"/>
  <c r="I1659" i="11"/>
  <c r="I1668" i="11"/>
  <c r="I1677" i="11"/>
  <c r="I1686" i="11"/>
  <c r="I1696" i="11"/>
  <c r="I1705" i="11"/>
  <c r="I1714" i="11"/>
  <c r="I1722" i="11"/>
  <c r="I1730" i="11"/>
  <c r="I1738" i="11"/>
  <c r="I1746" i="11"/>
  <c r="I1754" i="11"/>
  <c r="I1762" i="11"/>
  <c r="I1770" i="11"/>
  <c r="I1778" i="11"/>
  <c r="I1786" i="11"/>
  <c r="I1794" i="11"/>
  <c r="I1802" i="11"/>
  <c r="I1810" i="11"/>
  <c r="I1818" i="11"/>
  <c r="I1826" i="11"/>
  <c r="I1834" i="11"/>
  <c r="I1842" i="11"/>
  <c r="I1850" i="11"/>
  <c r="I1858" i="11"/>
  <c r="I1866" i="11"/>
  <c r="I1874" i="11"/>
  <c r="I1882" i="11"/>
  <c r="I1890" i="11"/>
  <c r="I1898" i="11"/>
  <c r="I1906" i="11"/>
  <c r="I1914" i="11"/>
  <c r="I1922" i="11"/>
  <c r="I1930" i="11"/>
  <c r="I1938" i="11"/>
  <c r="I1946" i="11"/>
  <c r="I1954" i="11"/>
  <c r="I1962" i="11"/>
  <c r="I1970" i="11"/>
  <c r="I1978" i="11"/>
  <c r="I1986" i="11"/>
  <c r="I1994" i="11"/>
  <c r="I652" i="11"/>
  <c r="I1070" i="11"/>
  <c r="I1180" i="11"/>
  <c r="I1252" i="11"/>
  <c r="I1316" i="11"/>
  <c r="I1380" i="11"/>
  <c r="I1444" i="11"/>
  <c r="I1508" i="11"/>
  <c r="I1572" i="11"/>
  <c r="I1595" i="11"/>
  <c r="I1611" i="11"/>
  <c r="I1622" i="11"/>
  <c r="I1636" i="11"/>
  <c r="I1649" i="11"/>
  <c r="I1660" i="11"/>
  <c r="I1669" i="11"/>
  <c r="I1678" i="11"/>
  <c r="I1688" i="11"/>
  <c r="I1697" i="11"/>
  <c r="I1706" i="11"/>
  <c r="I1715" i="11"/>
  <c r="I1723" i="11"/>
  <c r="I1731" i="11"/>
  <c r="I1739" i="11"/>
  <c r="I1747" i="11"/>
  <c r="I1755" i="11"/>
  <c r="I1763" i="11"/>
  <c r="I1771" i="11"/>
  <c r="I1779" i="11"/>
  <c r="I1787" i="11"/>
  <c r="I1795" i="11"/>
  <c r="I1803" i="11"/>
  <c r="I1811" i="11"/>
  <c r="I1819" i="11"/>
  <c r="I1827" i="11"/>
  <c r="I1835" i="11"/>
  <c r="I1843" i="11"/>
  <c r="I1851" i="11"/>
  <c r="I1859" i="11"/>
  <c r="I1867" i="11"/>
  <c r="I1875" i="11"/>
  <c r="I1883" i="11"/>
  <c r="I1891" i="11"/>
  <c r="I1899" i="11"/>
  <c r="I1907" i="11"/>
  <c r="I1915" i="11"/>
  <c r="I1923" i="11"/>
  <c r="I1931" i="11"/>
  <c r="I1939" i="11"/>
  <c r="I1947" i="11"/>
  <c r="I1955" i="11"/>
  <c r="I1963" i="11"/>
  <c r="I1971" i="11"/>
  <c r="I1979" i="11"/>
  <c r="I1987" i="11"/>
  <c r="I1995" i="11"/>
  <c r="I2003" i="11"/>
  <c r="I2011" i="11"/>
  <c r="I2019" i="11"/>
  <c r="I2027" i="11"/>
  <c r="I2035" i="11"/>
  <c r="I2043" i="11"/>
  <c r="I2051" i="11"/>
  <c r="I2059" i="11"/>
  <c r="I2067" i="11"/>
  <c r="I2075" i="11"/>
  <c r="I2083" i="11"/>
  <c r="I2091" i="11"/>
  <c r="I2099" i="11"/>
  <c r="I2107" i="11"/>
  <c r="I2115" i="11"/>
  <c r="I2123" i="11"/>
  <c r="I2131" i="11"/>
  <c r="I2139" i="11"/>
  <c r="I2147" i="11"/>
  <c r="I2155" i="11"/>
  <c r="I2163" i="11"/>
  <c r="I2171" i="11"/>
  <c r="I2179" i="11"/>
  <c r="I2187" i="11"/>
  <c r="I2195" i="11"/>
  <c r="I2203" i="11"/>
  <c r="I2211" i="11"/>
  <c r="I2219" i="11"/>
  <c r="I2227" i="11"/>
  <c r="I722" i="11"/>
  <c r="I1092" i="11"/>
  <c r="I1189" i="11"/>
  <c r="I1260" i="11"/>
  <c r="I1324" i="11"/>
  <c r="I1388" i="11"/>
  <c r="I1452" i="11"/>
  <c r="I1516" i="11"/>
  <c r="I1574" i="11"/>
  <c r="I1596" i="11"/>
  <c r="I1612" i="11"/>
  <c r="I1625" i="11"/>
  <c r="I1637" i="11"/>
  <c r="I1651" i="11"/>
  <c r="I1661" i="11"/>
  <c r="I1670" i="11"/>
  <c r="I1680" i="11"/>
  <c r="I1689" i="11"/>
  <c r="I1698" i="11"/>
  <c r="I1707" i="11"/>
  <c r="I1716" i="11"/>
  <c r="I1724" i="11"/>
  <c r="I1732" i="11"/>
  <c r="I1740" i="11"/>
  <c r="I1748" i="11"/>
  <c r="I1756" i="11"/>
  <c r="I1764" i="11"/>
  <c r="I1772" i="11"/>
  <c r="I1780" i="11"/>
  <c r="I1788" i="11"/>
  <c r="I1796" i="11"/>
  <c r="I1804" i="11"/>
  <c r="I1812" i="11"/>
  <c r="I1820" i="11"/>
  <c r="I1828" i="11"/>
  <c r="I1836" i="11"/>
  <c r="I1844" i="11"/>
  <c r="I1852" i="11"/>
  <c r="I1860" i="11"/>
  <c r="I1868" i="11"/>
  <c r="I1876" i="11"/>
  <c r="I1884" i="11"/>
  <c r="I1892" i="11"/>
  <c r="I1900" i="11"/>
  <c r="I1908" i="11"/>
  <c r="I1916" i="11"/>
  <c r="I1924" i="11"/>
  <c r="I1932" i="11"/>
  <c r="I1940" i="11"/>
  <c r="I1948" i="11"/>
  <c r="I1956" i="11"/>
  <c r="I786" i="11"/>
  <c r="I1114" i="11"/>
  <c r="I1198" i="11"/>
  <c r="I1268" i="11"/>
  <c r="I1332" i="11"/>
  <c r="I1396" i="11"/>
  <c r="I1460" i="11"/>
  <c r="I1524" i="11"/>
  <c r="I1579" i="11"/>
  <c r="I1597" i="11"/>
  <c r="I1613" i="11"/>
  <c r="I1627" i="11"/>
  <c r="I1638" i="11"/>
  <c r="I1652" i="11"/>
  <c r="I1662" i="11"/>
  <c r="I1672" i="11"/>
  <c r="I1681" i="11"/>
  <c r="I1690" i="11"/>
  <c r="I1699" i="11"/>
  <c r="I1708" i="11"/>
  <c r="I1717" i="11"/>
  <c r="I1725" i="11"/>
  <c r="I1733" i="11"/>
  <c r="I1741" i="11"/>
  <c r="I1749" i="11"/>
  <c r="I1757" i="11"/>
  <c r="I1765" i="11"/>
  <c r="I1773" i="11"/>
  <c r="I1781" i="11"/>
  <c r="I1789" i="11"/>
  <c r="I1797" i="11"/>
  <c r="I1805" i="11"/>
  <c r="I1813" i="11"/>
  <c r="I1821" i="11"/>
  <c r="I1829" i="11"/>
  <c r="I1837" i="11"/>
  <c r="I1845" i="11"/>
  <c r="I1853" i="11"/>
  <c r="I1861" i="11"/>
  <c r="I1869" i="11"/>
  <c r="I1877" i="11"/>
  <c r="I1885" i="11"/>
  <c r="I1893" i="11"/>
  <c r="I1901" i="11"/>
  <c r="I1909" i="11"/>
  <c r="I1917" i="11"/>
  <c r="I1925" i="11"/>
  <c r="I1933" i="11"/>
  <c r="I1941" i="11"/>
  <c r="I1949" i="11"/>
  <c r="I1957" i="11"/>
  <c r="I1965" i="11"/>
  <c r="I1973" i="11"/>
  <c r="I1981" i="11"/>
  <c r="I1989" i="11"/>
  <c r="I1997" i="11"/>
  <c r="I2005" i="11"/>
  <c r="I2013" i="11"/>
  <c r="I2021" i="11"/>
  <c r="I2029" i="11"/>
  <c r="I2037" i="11"/>
  <c r="I2045" i="11"/>
  <c r="I2053" i="11"/>
  <c r="I2061" i="11"/>
  <c r="I2069" i="11"/>
  <c r="I2077" i="11"/>
  <c r="I2085" i="11"/>
  <c r="I2093" i="11"/>
  <c r="I2101" i="11"/>
  <c r="I2109" i="11"/>
  <c r="I2117" i="11"/>
  <c r="I2125" i="11"/>
  <c r="I2133" i="11"/>
  <c r="I2141" i="11"/>
  <c r="I2149" i="11"/>
  <c r="I2157" i="11"/>
  <c r="I2165" i="11"/>
  <c r="I2173" i="11"/>
  <c r="I2181" i="11"/>
  <c r="I2189" i="11"/>
  <c r="I2197" i="11"/>
  <c r="I2205" i="11"/>
  <c r="I2213" i="11"/>
  <c r="I850" i="11"/>
  <c r="I1130" i="11"/>
  <c r="I1207" i="11"/>
  <c r="I1276" i="11"/>
  <c r="I1340" i="11"/>
  <c r="I1404" i="11"/>
  <c r="I1468" i="11"/>
  <c r="I1532" i="11"/>
  <c r="I1580" i="11"/>
  <c r="I1598" i="11"/>
  <c r="I1614" i="11"/>
  <c r="I1628" i="11"/>
  <c r="I1641" i="11"/>
  <c r="I1653" i="11"/>
  <c r="I1664" i="11"/>
  <c r="I1673" i="11"/>
  <c r="I1682" i="11"/>
  <c r="I1691" i="11"/>
  <c r="I1700" i="11"/>
  <c r="I1709" i="11"/>
  <c r="I1718" i="11"/>
  <c r="I1726" i="11"/>
  <c r="I1734" i="11"/>
  <c r="I1742" i="11"/>
  <c r="I1750" i="11"/>
  <c r="I1758" i="11"/>
  <c r="I1766" i="11"/>
  <c r="I1774" i="11"/>
  <c r="I1782" i="11"/>
  <c r="I1790" i="11"/>
  <c r="I1798" i="11"/>
  <c r="I1806" i="11"/>
  <c r="I1814" i="11"/>
  <c r="I1822" i="11"/>
  <c r="I1830" i="11"/>
  <c r="I1838" i="11"/>
  <c r="I1846" i="11"/>
  <c r="I1854" i="11"/>
  <c r="I1862" i="11"/>
  <c r="I1870" i="11"/>
  <c r="I1878" i="11"/>
  <c r="I1886" i="11"/>
  <c r="I1894" i="11"/>
  <c r="I1902" i="11"/>
  <c r="I1910" i="11"/>
  <c r="I1918" i="11"/>
  <c r="I1926" i="11"/>
  <c r="I1934" i="11"/>
  <c r="I1942" i="11"/>
  <c r="I1950" i="11"/>
  <c r="I1958" i="11"/>
  <c r="I1966" i="11"/>
  <c r="I1974" i="11"/>
  <c r="I1982" i="11"/>
  <c r="I1990" i="11"/>
  <c r="I1998" i="11"/>
  <c r="I2006" i="11"/>
  <c r="I2014" i="11"/>
  <c r="I2022" i="11"/>
  <c r="I2030" i="11"/>
  <c r="I2038" i="11"/>
  <c r="I2046" i="11"/>
  <c r="I2054" i="11"/>
  <c r="I2062" i="11"/>
  <c r="I2070" i="11"/>
  <c r="I2078" i="11"/>
  <c r="I2086" i="11"/>
  <c r="I914" i="11"/>
  <c r="I1141" i="11"/>
  <c r="I1216" i="11"/>
  <c r="I1284" i="11"/>
  <c r="I1348" i="11"/>
  <c r="I1412" i="11"/>
  <c r="I1476" i="11"/>
  <c r="I1540" i="11"/>
  <c r="I1582" i="11"/>
  <c r="I1603" i="11"/>
  <c r="I1617" i="11"/>
  <c r="I1629" i="11"/>
  <c r="I1643" i="11"/>
  <c r="I1654" i="11"/>
  <c r="I1665" i="11"/>
  <c r="I1674" i="11"/>
  <c r="I1683" i="11"/>
  <c r="I1692" i="11"/>
  <c r="I1701" i="11"/>
  <c r="I1710" i="11"/>
  <c r="I1719" i="11"/>
  <c r="I1727" i="11"/>
  <c r="I1735" i="11"/>
  <c r="I1743" i="11"/>
  <c r="I1751" i="11"/>
  <c r="I1759" i="11"/>
  <c r="I1767" i="11"/>
  <c r="I1775" i="11"/>
  <c r="I1783" i="11"/>
  <c r="I1791" i="11"/>
  <c r="I1799" i="11"/>
  <c r="I1807" i="11"/>
  <c r="I1815" i="11"/>
  <c r="I1823" i="11"/>
  <c r="I1831" i="11"/>
  <c r="I1839" i="11"/>
  <c r="I1847" i="11"/>
  <c r="I1855" i="11"/>
  <c r="I1863" i="11"/>
  <c r="I1871" i="11"/>
  <c r="I1879" i="11"/>
  <c r="I1887" i="11"/>
  <c r="I1895" i="11"/>
  <c r="I1903" i="11"/>
  <c r="I1911" i="11"/>
  <c r="I1919" i="11"/>
  <c r="I1927" i="11"/>
  <c r="I1935" i="11"/>
  <c r="I1943" i="11"/>
  <c r="I1951" i="11"/>
  <c r="I1959" i="11"/>
  <c r="I1967" i="11"/>
  <c r="I1975" i="11"/>
  <c r="I1983" i="11"/>
  <c r="I1991" i="11"/>
  <c r="I1999" i="11"/>
  <c r="I2007" i="11"/>
  <c r="I2015" i="11"/>
  <c r="I2023" i="11"/>
  <c r="I2031" i="11"/>
  <c r="I2039" i="11"/>
  <c r="I2047" i="11"/>
  <c r="I2055" i="11"/>
  <c r="I2063" i="11"/>
  <c r="I2071" i="11"/>
  <c r="I2079" i="11"/>
  <c r="I2087" i="11"/>
  <c r="I2095" i="11"/>
  <c r="I2103" i="11"/>
  <c r="I2111" i="11"/>
  <c r="I2119" i="11"/>
  <c r="I2127" i="11"/>
  <c r="I2135" i="11"/>
  <c r="I2143" i="11"/>
  <c r="I2151" i="11"/>
  <c r="I2159" i="11"/>
  <c r="I2167" i="11"/>
  <c r="I2175" i="11"/>
  <c r="I2183" i="11"/>
  <c r="I2191" i="11"/>
  <c r="I2199" i="11"/>
  <c r="I2207" i="11"/>
  <c r="I2215" i="11"/>
  <c r="I2223" i="11"/>
  <c r="I2231" i="11"/>
  <c r="I2239" i="11"/>
  <c r="I2247" i="11"/>
  <c r="I2255" i="11"/>
  <c r="I2263" i="11"/>
  <c r="I2271" i="11"/>
  <c r="I2279" i="11"/>
  <c r="I2287" i="11"/>
  <c r="I2295" i="11"/>
  <c r="I2303" i="11"/>
  <c r="I978" i="11"/>
  <c r="I1587" i="11"/>
  <c r="I1684" i="11"/>
  <c r="I1752" i="11"/>
  <c r="I1816" i="11"/>
  <c r="I1880" i="11"/>
  <c r="I1944" i="11"/>
  <c r="I1984" i="11"/>
  <c r="I2010" i="11"/>
  <c r="I2032" i="11"/>
  <c r="I2052" i="11"/>
  <c r="I2074" i="11"/>
  <c r="I2092" i="11"/>
  <c r="I2105" i="11"/>
  <c r="I2118" i="11"/>
  <c r="I2130" i="11"/>
  <c r="I2144" i="11"/>
  <c r="I2156" i="11"/>
  <c r="I2169" i="11"/>
  <c r="I2182" i="11"/>
  <c r="I2194" i="11"/>
  <c r="I2208" i="11"/>
  <c r="I2220" i="11"/>
  <c r="I2230" i="11"/>
  <c r="I2240" i="11"/>
  <c r="I2249" i="11"/>
  <c r="I2258" i="11"/>
  <c r="I2267" i="11"/>
  <c r="I2276" i="11"/>
  <c r="I2285" i="11"/>
  <c r="I2294" i="11"/>
  <c r="I2304" i="11"/>
  <c r="I2312" i="11"/>
  <c r="I2320" i="11"/>
  <c r="I2328" i="11"/>
  <c r="I2336" i="11"/>
  <c r="I2344" i="11"/>
  <c r="I2352" i="11"/>
  <c r="I2360" i="11"/>
  <c r="I2368" i="11"/>
  <c r="I2376" i="11"/>
  <c r="I2384" i="11"/>
  <c r="I2392" i="11"/>
  <c r="I2400" i="11"/>
  <c r="I2408" i="11"/>
  <c r="I2416" i="11"/>
  <c r="I2424" i="11"/>
  <c r="I2432" i="11"/>
  <c r="I2440" i="11"/>
  <c r="I2448" i="11"/>
  <c r="I2456" i="11"/>
  <c r="I2464" i="11"/>
  <c r="I2472" i="11"/>
  <c r="I2480" i="11"/>
  <c r="I2488" i="11"/>
  <c r="I2496" i="11"/>
  <c r="I2504" i="11"/>
  <c r="I2512" i="11"/>
  <c r="I2520" i="11"/>
  <c r="I2528" i="11"/>
  <c r="I2536" i="11"/>
  <c r="I2544" i="11"/>
  <c r="I2552" i="11"/>
  <c r="I2560" i="11"/>
  <c r="I2568" i="11"/>
  <c r="I2576" i="11"/>
  <c r="I2584" i="11"/>
  <c r="I2592" i="11"/>
  <c r="I2600" i="11"/>
  <c r="I2608" i="11"/>
  <c r="I2616" i="11"/>
  <c r="I2624" i="11"/>
  <c r="I2632" i="11"/>
  <c r="I2640" i="11"/>
  <c r="I2648" i="11"/>
  <c r="I2656" i="11"/>
  <c r="I2664" i="11"/>
  <c r="I2672" i="11"/>
  <c r="I2680" i="11"/>
  <c r="I2688" i="11"/>
  <c r="I2696" i="11"/>
  <c r="I2704" i="11"/>
  <c r="I2712" i="11"/>
  <c r="I2720" i="11"/>
  <c r="I1152" i="11"/>
  <c r="I1604" i="11"/>
  <c r="I1693" i="11"/>
  <c r="I1760" i="11"/>
  <c r="I1824" i="11"/>
  <c r="I1888" i="11"/>
  <c r="I1952" i="11"/>
  <c r="I1988" i="11"/>
  <c r="I2012" i="11"/>
  <c r="I2034" i="11"/>
  <c r="I2056" i="11"/>
  <c r="I2076" i="11"/>
  <c r="I2094" i="11"/>
  <c r="I2106" i="11"/>
  <c r="I2120" i="11"/>
  <c r="I2132" i="11"/>
  <c r="I2145" i="11"/>
  <c r="I2158" i="11"/>
  <c r="I2170" i="11"/>
  <c r="I2184" i="11"/>
  <c r="I2196" i="11"/>
  <c r="I2209" i="11"/>
  <c r="I2221" i="11"/>
  <c r="I2232" i="11"/>
  <c r="I2241" i="11"/>
  <c r="I2250" i="11"/>
  <c r="I2259" i="11"/>
  <c r="I2268" i="11"/>
  <c r="I2277" i="11"/>
  <c r="I2286" i="11"/>
  <c r="I2296" i="11"/>
  <c r="I2305" i="11"/>
  <c r="I2313" i="11"/>
  <c r="I2321" i="11"/>
  <c r="I2329" i="11"/>
  <c r="I2337" i="11"/>
  <c r="I2345" i="11"/>
  <c r="I2353" i="11"/>
  <c r="I2361" i="11"/>
  <c r="I2369" i="11"/>
  <c r="I2377" i="11"/>
  <c r="I2385" i="11"/>
  <c r="I2393" i="11"/>
  <c r="I2401" i="11"/>
  <c r="I2409" i="11"/>
  <c r="I2417" i="11"/>
  <c r="I2425" i="11"/>
  <c r="I2433" i="11"/>
  <c r="I2441" i="11"/>
  <c r="I2449" i="11"/>
  <c r="I2457" i="11"/>
  <c r="I2465" i="11"/>
  <c r="I2473" i="11"/>
  <c r="I2481" i="11"/>
  <c r="I2489" i="11"/>
  <c r="I2497" i="11"/>
  <c r="I2505" i="11"/>
  <c r="I2513" i="11"/>
  <c r="I2521" i="11"/>
  <c r="I2529" i="11"/>
  <c r="I2537" i="11"/>
  <c r="I2545" i="11"/>
  <c r="I2553" i="11"/>
  <c r="I2561" i="11"/>
  <c r="I2569" i="11"/>
  <c r="I2577" i="11"/>
  <c r="I2585" i="11"/>
  <c r="I2593" i="11"/>
  <c r="I2601" i="11"/>
  <c r="I2609" i="11"/>
  <c r="I2617" i="11"/>
  <c r="I2625" i="11"/>
  <c r="I2633" i="11"/>
  <c r="I2641" i="11"/>
  <c r="I2649" i="11"/>
  <c r="I2657" i="11"/>
  <c r="I2665" i="11"/>
  <c r="I2673" i="11"/>
  <c r="I2681" i="11"/>
  <c r="I2689" i="11"/>
  <c r="I2697" i="11"/>
  <c r="I2705" i="11"/>
  <c r="I2713" i="11"/>
  <c r="I2721" i="11"/>
  <c r="I2729" i="11"/>
  <c r="I2737" i="11"/>
  <c r="I2745" i="11"/>
  <c r="I2753" i="11"/>
  <c r="I2761" i="11"/>
  <c r="I2769" i="11"/>
  <c r="I2777" i="11"/>
  <c r="I2785" i="11"/>
  <c r="I2793" i="11"/>
  <c r="I2801" i="11"/>
  <c r="I2809" i="11"/>
  <c r="I2817" i="11"/>
  <c r="I2825" i="11"/>
  <c r="I2833" i="11"/>
  <c r="I1226" i="11"/>
  <c r="I1619" i="11"/>
  <c r="I1702" i="11"/>
  <c r="I1768" i="11"/>
  <c r="I1832" i="11"/>
  <c r="I1896" i="11"/>
  <c r="I1960" i="11"/>
  <c r="I1992" i="11"/>
  <c r="I2016" i="11"/>
  <c r="I2036" i="11"/>
  <c r="I2058" i="11"/>
  <c r="I2080" i="11"/>
  <c r="I2096" i="11"/>
  <c r="I2108" i="11"/>
  <c r="I2121" i="11"/>
  <c r="I2134" i="11"/>
  <c r="I2146" i="11"/>
  <c r="I2160" i="11"/>
  <c r="I2172" i="11"/>
  <c r="I2185" i="11"/>
  <c r="I2198" i="11"/>
  <c r="I2210" i="11"/>
  <c r="I2222" i="11"/>
  <c r="I2233" i="11"/>
  <c r="I2242" i="11"/>
  <c r="I2251" i="11"/>
  <c r="I2260" i="11"/>
  <c r="I2269" i="11"/>
  <c r="I2278" i="11"/>
  <c r="I2288" i="11"/>
  <c r="I2297" i="11"/>
  <c r="I2306" i="11"/>
  <c r="I2314" i="11"/>
  <c r="I2322" i="11"/>
  <c r="I2330" i="11"/>
  <c r="I2338" i="11"/>
  <c r="I2346" i="11"/>
  <c r="I2354" i="11"/>
  <c r="I2362" i="11"/>
  <c r="I2370" i="11"/>
  <c r="I2378" i="11"/>
  <c r="I2386" i="11"/>
  <c r="I2394" i="11"/>
  <c r="I2402" i="11"/>
  <c r="I2410" i="11"/>
  <c r="I2418" i="11"/>
  <c r="I2426" i="11"/>
  <c r="I2434" i="11"/>
  <c r="I2442" i="11"/>
  <c r="I2450" i="11"/>
  <c r="I2458" i="11"/>
  <c r="I2466" i="11"/>
  <c r="I2474" i="11"/>
  <c r="I2482" i="11"/>
  <c r="I2490" i="11"/>
  <c r="I2498" i="11"/>
  <c r="I2506" i="11"/>
  <c r="I2514" i="11"/>
  <c r="I2522" i="11"/>
  <c r="I2530" i="11"/>
  <c r="I2538" i="11"/>
  <c r="I2546" i="11"/>
  <c r="I2554" i="11"/>
  <c r="I2562" i="11"/>
  <c r="I2570" i="11"/>
  <c r="I2578" i="11"/>
  <c r="I2586" i="11"/>
  <c r="I2594" i="11"/>
  <c r="I2602" i="11"/>
  <c r="I2610" i="11"/>
  <c r="I2618" i="11"/>
  <c r="I2626" i="11"/>
  <c r="I2634" i="11"/>
  <c r="I2642" i="11"/>
  <c r="I2650" i="11"/>
  <c r="I2658" i="11"/>
  <c r="I2666" i="11"/>
  <c r="I2674" i="11"/>
  <c r="I2682" i="11"/>
  <c r="I2690" i="11"/>
  <c r="I2698" i="11"/>
  <c r="I2706" i="11"/>
  <c r="I2714" i="11"/>
  <c r="I2722" i="11"/>
  <c r="I2730" i="11"/>
  <c r="I2738" i="11"/>
  <c r="I2746" i="11"/>
  <c r="I2754" i="11"/>
  <c r="I2762" i="11"/>
  <c r="I2770" i="11"/>
  <c r="I2778" i="11"/>
  <c r="I2786" i="11"/>
  <c r="I2794" i="11"/>
  <c r="I1292" i="11"/>
  <c r="I1630" i="11"/>
  <c r="I1712" i="11"/>
  <c r="I1776" i="11"/>
  <c r="I1840" i="11"/>
  <c r="I1904" i="11"/>
  <c r="I1964" i="11"/>
  <c r="I1996" i="11"/>
  <c r="I2018" i="11"/>
  <c r="I2040" i="11"/>
  <c r="I2060" i="11"/>
  <c r="I2082" i="11"/>
  <c r="I2097" i="11"/>
  <c r="I2110" i="11"/>
  <c r="I2122" i="11"/>
  <c r="I2136" i="11"/>
  <c r="I2148" i="11"/>
  <c r="I2161" i="11"/>
  <c r="I2174" i="11"/>
  <c r="I2186" i="11"/>
  <c r="I2200" i="11"/>
  <c r="I2212" i="11"/>
  <c r="I2224" i="11"/>
  <c r="I2234" i="11"/>
  <c r="I2243" i="11"/>
  <c r="I2252" i="11"/>
  <c r="I2261" i="11"/>
  <c r="I2270" i="11"/>
  <c r="I2280" i="11"/>
  <c r="I2289" i="11"/>
  <c r="I2298" i="11"/>
  <c r="I2307" i="11"/>
  <c r="I2315" i="11"/>
  <c r="I2323" i="11"/>
  <c r="I2331" i="11"/>
  <c r="I2339" i="11"/>
  <c r="I2347" i="11"/>
  <c r="I2355" i="11"/>
  <c r="I2363" i="11"/>
  <c r="I2371" i="11"/>
  <c r="I2379" i="11"/>
  <c r="I2387" i="11"/>
  <c r="I2395" i="11"/>
  <c r="I2403" i="11"/>
  <c r="I2411" i="11"/>
  <c r="I2419" i="11"/>
  <c r="I2427" i="11"/>
  <c r="I2435" i="11"/>
  <c r="I2443" i="11"/>
  <c r="I2451" i="11"/>
  <c r="I2459" i="11"/>
  <c r="I2467" i="11"/>
  <c r="I2475" i="11"/>
  <c r="I2483" i="11"/>
  <c r="I2491" i="11"/>
  <c r="I2499" i="11"/>
  <c r="I2507" i="11"/>
  <c r="I2515" i="11"/>
  <c r="I2523" i="11"/>
  <c r="I2531" i="11"/>
  <c r="I2539" i="11"/>
  <c r="I2547" i="11"/>
  <c r="I2555" i="11"/>
  <c r="I2563" i="11"/>
  <c r="I2571" i="11"/>
  <c r="I2579" i="11"/>
  <c r="I2587" i="11"/>
  <c r="I2595" i="11"/>
  <c r="I2603" i="11"/>
  <c r="I2611" i="11"/>
  <c r="I2619" i="11"/>
  <c r="I2627" i="11"/>
  <c r="I2635" i="11"/>
  <c r="I2643" i="11"/>
  <c r="I2651" i="11"/>
  <c r="I2659" i="11"/>
  <c r="I2667" i="11"/>
  <c r="I2675" i="11"/>
  <c r="I2683" i="11"/>
  <c r="I2691" i="11"/>
  <c r="I2699" i="11"/>
  <c r="I2707" i="11"/>
  <c r="I2715" i="11"/>
  <c r="I2723" i="11"/>
  <c r="I2731" i="11"/>
  <c r="I1356" i="11"/>
  <c r="I1644" i="11"/>
  <c r="I1720" i="11"/>
  <c r="I1784" i="11"/>
  <c r="I1848" i="11"/>
  <c r="I1912" i="11"/>
  <c r="I1968" i="11"/>
  <c r="I2000" i="11"/>
  <c r="I2020" i="11"/>
  <c r="I2042" i="11"/>
  <c r="I2064" i="11"/>
  <c r="I2084" i="11"/>
  <c r="I2098" i="11"/>
  <c r="I2112" i="11"/>
  <c r="I2124" i="11"/>
  <c r="I2137" i="11"/>
  <c r="I2150" i="11"/>
  <c r="I2162" i="11"/>
  <c r="I2176" i="11"/>
  <c r="I2188" i="11"/>
  <c r="I2201" i="11"/>
  <c r="I2214" i="11"/>
  <c r="I2225" i="11"/>
  <c r="I2235" i="11"/>
  <c r="I2244" i="11"/>
  <c r="I2253" i="11"/>
  <c r="I2262" i="11"/>
  <c r="I2272" i="11"/>
  <c r="I2281" i="11"/>
  <c r="I2290" i="11"/>
  <c r="I2299" i="11"/>
  <c r="I2308" i="11"/>
  <c r="I2316" i="11"/>
  <c r="I2324" i="11"/>
  <c r="I2332" i="11"/>
  <c r="I2340" i="11"/>
  <c r="I2348" i="11"/>
  <c r="I2356" i="11"/>
  <c r="I2364" i="11"/>
  <c r="I2372" i="11"/>
  <c r="I2380" i="11"/>
  <c r="I2388" i="11"/>
  <c r="I2396" i="11"/>
  <c r="I2404" i="11"/>
  <c r="I2412" i="11"/>
  <c r="I2420" i="11"/>
  <c r="I2428" i="11"/>
  <c r="I2436" i="11"/>
  <c r="I2444" i="11"/>
  <c r="I2452" i="11"/>
  <c r="I2460" i="11"/>
  <c r="I2468" i="11"/>
  <c r="I2476" i="11"/>
  <c r="I2484" i="11"/>
  <c r="I2492" i="11"/>
  <c r="I2500" i="11"/>
  <c r="I2508" i="11"/>
  <c r="I2516" i="11"/>
  <c r="I2524" i="11"/>
  <c r="I2532" i="11"/>
  <c r="I2540" i="11"/>
  <c r="I2548" i="11"/>
  <c r="I2556" i="11"/>
  <c r="I2564" i="11"/>
  <c r="I2572" i="11"/>
  <c r="I2580" i="11"/>
  <c r="I2588" i="11"/>
  <c r="I2596" i="11"/>
  <c r="I2604" i="11"/>
  <c r="I2612" i="11"/>
  <c r="I2620" i="11"/>
  <c r="I2628" i="11"/>
  <c r="I2636" i="11"/>
  <c r="I2644" i="11"/>
  <c r="I2652" i="11"/>
  <c r="I2660" i="11"/>
  <c r="I2668" i="11"/>
  <c r="I2676" i="11"/>
  <c r="I2684" i="11"/>
  <c r="I2692" i="11"/>
  <c r="I2700" i="11"/>
  <c r="I2708" i="11"/>
  <c r="I2716" i="11"/>
  <c r="I2724" i="11"/>
  <c r="I2732" i="11"/>
  <c r="I2740" i="11"/>
  <c r="I2748" i="11"/>
  <c r="I2756" i="11"/>
  <c r="I2764" i="11"/>
  <c r="I2772" i="11"/>
  <c r="I2780" i="11"/>
  <c r="I1420" i="11"/>
  <c r="I1657" i="11"/>
  <c r="I1728" i="11"/>
  <c r="I1792" i="11"/>
  <c r="I1856" i="11"/>
  <c r="I1920" i="11"/>
  <c r="I1972" i="11"/>
  <c r="I2002" i="11"/>
  <c r="I2024" i="11"/>
  <c r="I2044" i="11"/>
  <c r="I2066" i="11"/>
  <c r="I2088" i="11"/>
  <c r="I2100" i="11"/>
  <c r="I2113" i="11"/>
  <c r="I2126" i="11"/>
  <c r="I2138" i="11"/>
  <c r="I2152" i="11"/>
  <c r="I2164" i="11"/>
  <c r="I2177" i="11"/>
  <c r="I2190" i="11"/>
  <c r="I2202" i="11"/>
  <c r="I2216" i="11"/>
  <c r="I2226" i="11"/>
  <c r="I2236" i="11"/>
  <c r="I2245" i="11"/>
  <c r="I2254" i="11"/>
  <c r="I2264" i="11"/>
  <c r="I2273" i="11"/>
  <c r="I2282" i="11"/>
  <c r="I2291" i="11"/>
  <c r="I2300" i="11"/>
  <c r="I2309" i="11"/>
  <c r="I2317" i="11"/>
  <c r="I2325" i="11"/>
  <c r="I2333" i="11"/>
  <c r="I2341" i="11"/>
  <c r="I2349" i="11"/>
  <c r="I2357" i="11"/>
  <c r="I2365" i="11"/>
  <c r="I2373" i="11"/>
  <c r="I2381" i="11"/>
  <c r="I2389" i="11"/>
  <c r="I2397" i="11"/>
  <c r="I2405" i="11"/>
  <c r="I2413" i="11"/>
  <c r="I2421" i="11"/>
  <c r="I2429" i="11"/>
  <c r="I2437" i="11"/>
  <c r="I2445" i="11"/>
  <c r="I2453" i="11"/>
  <c r="I2461" i="11"/>
  <c r="I2469" i="11"/>
  <c r="I2477" i="11"/>
  <c r="I2485" i="11"/>
  <c r="I2493" i="11"/>
  <c r="I2501" i="11"/>
  <c r="I2509" i="11"/>
  <c r="I2517" i="11"/>
  <c r="I2525" i="11"/>
  <c r="I2533" i="11"/>
  <c r="I2541" i="11"/>
  <c r="I2549" i="11"/>
  <c r="I2557" i="11"/>
  <c r="I2565" i="11"/>
  <c r="I2573" i="11"/>
  <c r="I2581" i="11"/>
  <c r="I2589" i="11"/>
  <c r="I2597" i="11"/>
  <c r="I2605" i="11"/>
  <c r="I2613" i="11"/>
  <c r="I2621" i="11"/>
  <c r="I2629" i="11"/>
  <c r="I2637" i="11"/>
  <c r="I2645" i="11"/>
  <c r="I2653" i="11"/>
  <c r="I2661" i="11"/>
  <c r="I2669" i="11"/>
  <c r="I2677" i="11"/>
  <c r="I2685" i="11"/>
  <c r="I2693" i="11"/>
  <c r="I2701" i="11"/>
  <c r="I2709" i="11"/>
  <c r="I2717" i="11"/>
  <c r="I2725" i="11"/>
  <c r="I1548" i="11"/>
  <c r="I1675" i="11"/>
  <c r="I1744" i="11"/>
  <c r="I1808" i="11"/>
  <c r="I1872" i="11"/>
  <c r="I1936" i="11"/>
  <c r="I1980" i="11"/>
  <c r="I2008" i="11"/>
  <c r="I2028" i="11"/>
  <c r="I2050" i="11"/>
  <c r="I2072" i="11"/>
  <c r="I2090" i="11"/>
  <c r="I2104" i="11"/>
  <c r="I2116" i="11"/>
  <c r="I2129" i="11"/>
  <c r="I2142" i="11"/>
  <c r="I2154" i="11"/>
  <c r="I2168" i="11"/>
  <c r="I2180" i="11"/>
  <c r="I2193" i="11"/>
  <c r="I2206" i="11"/>
  <c r="I2218" i="11"/>
  <c r="I2229" i="11"/>
  <c r="I2238" i="11"/>
  <c r="I2248" i="11"/>
  <c r="I2257" i="11"/>
  <c r="I2266" i="11"/>
  <c r="I2275" i="11"/>
  <c r="I2284" i="11"/>
  <c r="I2293" i="11"/>
  <c r="I2302" i="11"/>
  <c r="I2311" i="11"/>
  <c r="I2319" i="11"/>
  <c r="I2327" i="11"/>
  <c r="I2335" i="11"/>
  <c r="I2343" i="11"/>
  <c r="I2351" i="11"/>
  <c r="I2359" i="11"/>
  <c r="I2367" i="11"/>
  <c r="I2375" i="11"/>
  <c r="I2383" i="11"/>
  <c r="I2391" i="11"/>
  <c r="I2399" i="11"/>
  <c r="I2407" i="11"/>
  <c r="I2415" i="11"/>
  <c r="I2423" i="11"/>
  <c r="I2431" i="11"/>
  <c r="I2439" i="11"/>
  <c r="I2447" i="11"/>
  <c r="I2455" i="11"/>
  <c r="I2463" i="11"/>
  <c r="I2471" i="11"/>
  <c r="I2479" i="11"/>
  <c r="I2487" i="11"/>
  <c r="I2495" i="11"/>
  <c r="I2503" i="11"/>
  <c r="I2511" i="11"/>
  <c r="I2519" i="11"/>
  <c r="I2527" i="11"/>
  <c r="I2535" i="11"/>
  <c r="I2543" i="11"/>
  <c r="I2551" i="11"/>
  <c r="I2559" i="11"/>
  <c r="I2567" i="11"/>
  <c r="I2575" i="11"/>
  <c r="I2583" i="11"/>
  <c r="I2591" i="11"/>
  <c r="I2599" i="11"/>
  <c r="I2607" i="11"/>
  <c r="I2615" i="11"/>
  <c r="I2623" i="11"/>
  <c r="I2631" i="11"/>
  <c r="I2639" i="11"/>
  <c r="I2647" i="11"/>
  <c r="I2655" i="11"/>
  <c r="I2663" i="11"/>
  <c r="I2671" i="11"/>
  <c r="I2679" i="11"/>
  <c r="I2687" i="11"/>
  <c r="I1484" i="11"/>
  <c r="I2026" i="11"/>
  <c r="I2153" i="11"/>
  <c r="I2246" i="11"/>
  <c r="I2318" i="11"/>
  <c r="I2382" i="11"/>
  <c r="I2446" i="11"/>
  <c r="I2510" i="11"/>
  <c r="I2574" i="11"/>
  <c r="I2638" i="11"/>
  <c r="I2695" i="11"/>
  <c r="I2727" i="11"/>
  <c r="I2742" i="11"/>
  <c r="I2755" i="11"/>
  <c r="I2767" i="11"/>
  <c r="I2781" i="11"/>
  <c r="I2791" i="11"/>
  <c r="I2802" i="11"/>
  <c r="I2811" i="11"/>
  <c r="I2820" i="11"/>
  <c r="I2829" i="11"/>
  <c r="I2838" i="11"/>
  <c r="I2846" i="11"/>
  <c r="I2854" i="11"/>
  <c r="I2862" i="11"/>
  <c r="I2870" i="11"/>
  <c r="I2878" i="11"/>
  <c r="I2886" i="11"/>
  <c r="I2894" i="11"/>
  <c r="I2902" i="11"/>
  <c r="I2910" i="11"/>
  <c r="I2918" i="11"/>
  <c r="I2926" i="11"/>
  <c r="I2934" i="11"/>
  <c r="I2942" i="11"/>
  <c r="I2950" i="11"/>
  <c r="I2958" i="11"/>
  <c r="I2966" i="11"/>
  <c r="I2974" i="11"/>
  <c r="I2982" i="11"/>
  <c r="I2990" i="11"/>
  <c r="I2998" i="11"/>
  <c r="I3006" i="11"/>
  <c r="I3014" i="11"/>
  <c r="I3022" i="11"/>
  <c r="I3030" i="11"/>
  <c r="I3038" i="11"/>
  <c r="I3046" i="11"/>
  <c r="I3054" i="11"/>
  <c r="I3062" i="11"/>
  <c r="I3070" i="11"/>
  <c r="I3078" i="11"/>
  <c r="I3086" i="11"/>
  <c r="I3094" i="11"/>
  <c r="I3102" i="11"/>
  <c r="I3110" i="11"/>
  <c r="I3118" i="11"/>
  <c r="I3126" i="11"/>
  <c r="I3134" i="11"/>
  <c r="I3142" i="11"/>
  <c r="I3150" i="11"/>
  <c r="I3158" i="11"/>
  <c r="I3166" i="11"/>
  <c r="I3174" i="11"/>
  <c r="I3182" i="11"/>
  <c r="I3190" i="11"/>
  <c r="I3198" i="11"/>
  <c r="I3206" i="11"/>
  <c r="I3214" i="11"/>
  <c r="I3222" i="11"/>
  <c r="I3230" i="11"/>
  <c r="I3238" i="11"/>
  <c r="I3246" i="11"/>
  <c r="I3254" i="11"/>
  <c r="I3262" i="11"/>
  <c r="I3270" i="11"/>
  <c r="I3278" i="11"/>
  <c r="I3286" i="11"/>
  <c r="I3294" i="11"/>
  <c r="I3302" i="11"/>
  <c r="I3310" i="11"/>
  <c r="I3318" i="11"/>
  <c r="I3326" i="11"/>
  <c r="I3334" i="11"/>
  <c r="I3342" i="11"/>
  <c r="I1666" i="11"/>
  <c r="I2048" i="11"/>
  <c r="I2166" i="11"/>
  <c r="I2256" i="11"/>
  <c r="I2326" i="11"/>
  <c r="I2390" i="11"/>
  <c r="I2454" i="11"/>
  <c r="I2518" i="11"/>
  <c r="I2582" i="11"/>
  <c r="I2646" i="11"/>
  <c r="I2702" i="11"/>
  <c r="I2728" i="11"/>
  <c r="I2743" i="11"/>
  <c r="I2757" i="11"/>
  <c r="I2768" i="11"/>
  <c r="I2782" i="11"/>
  <c r="I2792" i="11"/>
  <c r="I2803" i="11"/>
  <c r="I2812" i="11"/>
  <c r="I2821" i="11"/>
  <c r="I2830" i="11"/>
  <c r="I2839" i="11"/>
  <c r="I2847" i="11"/>
  <c r="I2855" i="11"/>
  <c r="I2863" i="11"/>
  <c r="I2871" i="11"/>
  <c r="I2879" i="11"/>
  <c r="I2887" i="11"/>
  <c r="I2895" i="11"/>
  <c r="I2903" i="11"/>
  <c r="I2911" i="11"/>
  <c r="I2919" i="11"/>
  <c r="I2927" i="11"/>
  <c r="I2935" i="11"/>
  <c r="I2943" i="11"/>
  <c r="I2951" i="11"/>
  <c r="I2959" i="11"/>
  <c r="I2967" i="11"/>
  <c r="I2975" i="11"/>
  <c r="I2983" i="11"/>
  <c r="I2991" i="11"/>
  <c r="I2999" i="11"/>
  <c r="I3007" i="11"/>
  <c r="I3015" i="11"/>
  <c r="I3023" i="11"/>
  <c r="I3031" i="11"/>
  <c r="I3039" i="11"/>
  <c r="I3047" i="11"/>
  <c r="I3055" i="11"/>
  <c r="I3063" i="11"/>
  <c r="I3071" i="11"/>
  <c r="I3079" i="11"/>
  <c r="I3087" i="11"/>
  <c r="I3095" i="11"/>
  <c r="I3103" i="11"/>
  <c r="I3111" i="11"/>
  <c r="I3119" i="11"/>
  <c r="I3127" i="11"/>
  <c r="I3135" i="11"/>
  <c r="I3143" i="11"/>
  <c r="I3151" i="11"/>
  <c r="I3159" i="11"/>
  <c r="I3167" i="11"/>
  <c r="I3175" i="11"/>
  <c r="I3183" i="11"/>
  <c r="I1736" i="11"/>
  <c r="I2068" i="11"/>
  <c r="I2178" i="11"/>
  <c r="I2265" i="11"/>
  <c r="I2334" i="11"/>
  <c r="I2398" i="11"/>
  <c r="I2462" i="11"/>
  <c r="I2526" i="11"/>
  <c r="I2590" i="11"/>
  <c r="I2654" i="11"/>
  <c r="I2703" i="11"/>
  <c r="I2733" i="11"/>
  <c r="I2744" i="11"/>
  <c r="I2758" i="11"/>
  <c r="I2771" i="11"/>
  <c r="I2783" i="11"/>
  <c r="I2795" i="11"/>
  <c r="I2804" i="11"/>
  <c r="I2813" i="11"/>
  <c r="I2822" i="11"/>
  <c r="I2831" i="11"/>
  <c r="I2840" i="11"/>
  <c r="I2848" i="11"/>
  <c r="I2856" i="11"/>
  <c r="I2864" i="11"/>
  <c r="I2872" i="11"/>
  <c r="I2880" i="11"/>
  <c r="I2888" i="11"/>
  <c r="I2896" i="11"/>
  <c r="I2904" i="11"/>
  <c r="I2912" i="11"/>
  <c r="I2920" i="11"/>
  <c r="I2928" i="11"/>
  <c r="I2936" i="11"/>
  <c r="I2944" i="11"/>
  <c r="I2952" i="11"/>
  <c r="I2960" i="11"/>
  <c r="I2968" i="11"/>
  <c r="I2976" i="11"/>
  <c r="I2984" i="11"/>
  <c r="I2992" i="11"/>
  <c r="I3000" i="11"/>
  <c r="I3008" i="11"/>
  <c r="I3016" i="11"/>
  <c r="I3024" i="11"/>
  <c r="I3032" i="11"/>
  <c r="I3040" i="11"/>
  <c r="I3048" i="11"/>
  <c r="I3056" i="11"/>
  <c r="I3064" i="11"/>
  <c r="I3072" i="11"/>
  <c r="I3080" i="11"/>
  <c r="I3088" i="11"/>
  <c r="I3096" i="11"/>
  <c r="I3104" i="11"/>
  <c r="I3112" i="11"/>
  <c r="I3120" i="11"/>
  <c r="I3128" i="11"/>
  <c r="I3136" i="11"/>
  <c r="I3144" i="11"/>
  <c r="I3152" i="11"/>
  <c r="I3160" i="11"/>
  <c r="I3168" i="11"/>
  <c r="I3176" i="11"/>
  <c r="I3184" i="11"/>
  <c r="I3192" i="11"/>
  <c r="I3200" i="11"/>
  <c r="I3208" i="11"/>
  <c r="I3216" i="11"/>
  <c r="I3224" i="11"/>
  <c r="I1800" i="11"/>
  <c r="I2089" i="11"/>
  <c r="I2192" i="11"/>
  <c r="I2274" i="11"/>
  <c r="I2342" i="11"/>
  <c r="I2406" i="11"/>
  <c r="I2470" i="11"/>
  <c r="I2534" i="11"/>
  <c r="I2598" i="11"/>
  <c r="I2662" i="11"/>
  <c r="I2710" i="11"/>
  <c r="I2734" i="11"/>
  <c r="I2747" i="11"/>
  <c r="I2759" i="11"/>
  <c r="I2773" i="11"/>
  <c r="I2784" i="11"/>
  <c r="I2796" i="11"/>
  <c r="I2805" i="11"/>
  <c r="I2814" i="11"/>
  <c r="I2823" i="11"/>
  <c r="I2832" i="11"/>
  <c r="I2841" i="11"/>
  <c r="I2849" i="11"/>
  <c r="I2857" i="11"/>
  <c r="I2865" i="11"/>
  <c r="I2873" i="11"/>
  <c r="I2881" i="11"/>
  <c r="I2889" i="11"/>
  <c r="I2897" i="11"/>
  <c r="I2905" i="11"/>
  <c r="I2913" i="11"/>
  <c r="I2921" i="11"/>
  <c r="I2929" i="11"/>
  <c r="I2937" i="11"/>
  <c r="I2945" i="11"/>
  <c r="I2953" i="11"/>
  <c r="I2961" i="11"/>
  <c r="I2969" i="11"/>
  <c r="I2977" i="11"/>
  <c r="I2985" i="11"/>
  <c r="I2993" i="11"/>
  <c r="I3001" i="11"/>
  <c r="I3009" i="11"/>
  <c r="I3017" i="11"/>
  <c r="I3025" i="11"/>
  <c r="I3033" i="11"/>
  <c r="I3041" i="11"/>
  <c r="I3049" i="11"/>
  <c r="I3057" i="11"/>
  <c r="I3065" i="11"/>
  <c r="I3073" i="11"/>
  <c r="I3081" i="11"/>
  <c r="I3089" i="11"/>
  <c r="I3097" i="11"/>
  <c r="I3105" i="11"/>
  <c r="I3113" i="11"/>
  <c r="I3121" i="11"/>
  <c r="I1864" i="11"/>
  <c r="I2102" i="11"/>
  <c r="I2204" i="11"/>
  <c r="I2283" i="11"/>
  <c r="I2350" i="11"/>
  <c r="I2414" i="11"/>
  <c r="I2478" i="11"/>
  <c r="I2542" i="11"/>
  <c r="I2606" i="11"/>
  <c r="I2670" i="11"/>
  <c r="I2711" i="11"/>
  <c r="I2735" i="11"/>
  <c r="I2749" i="11"/>
  <c r="I2760" i="11"/>
  <c r="I2774" i="11"/>
  <c r="I2787" i="11"/>
  <c r="I2797" i="11"/>
  <c r="I2806" i="11"/>
  <c r="I2815" i="11"/>
  <c r="I2824" i="11"/>
  <c r="I2834" i="11"/>
  <c r="I2842" i="11"/>
  <c r="I2850" i="11"/>
  <c r="I2858" i="11"/>
  <c r="I2866" i="11"/>
  <c r="I2874" i="11"/>
  <c r="I2882" i="11"/>
  <c r="I2890" i="11"/>
  <c r="I2898" i="11"/>
  <c r="I2906" i="11"/>
  <c r="I2914" i="11"/>
  <c r="I2922" i="11"/>
  <c r="I2930" i="11"/>
  <c r="I2938" i="11"/>
  <c r="I2946" i="11"/>
  <c r="I2954" i="11"/>
  <c r="I2962" i="11"/>
  <c r="I2970" i="11"/>
  <c r="I2978" i="11"/>
  <c r="I2986" i="11"/>
  <c r="I2994" i="11"/>
  <c r="I3002" i="11"/>
  <c r="I3010" i="11"/>
  <c r="I3018" i="11"/>
  <c r="I3026" i="11"/>
  <c r="I3034" i="11"/>
  <c r="I3042" i="11"/>
  <c r="I3050" i="11"/>
  <c r="I3058" i="11"/>
  <c r="I3066" i="11"/>
  <c r="I3074" i="11"/>
  <c r="I3082" i="11"/>
  <c r="I3090" i="11"/>
  <c r="I3098" i="11"/>
  <c r="I3106" i="11"/>
  <c r="I3114" i="11"/>
  <c r="I3122" i="11"/>
  <c r="I3130" i="11"/>
  <c r="I3138" i="11"/>
  <c r="I3146" i="11"/>
  <c r="I3154" i="11"/>
  <c r="I3162" i="11"/>
  <c r="I3170" i="11"/>
  <c r="I3178" i="11"/>
  <c r="I3186" i="11"/>
  <c r="I3194" i="11"/>
  <c r="I3202" i="11"/>
  <c r="I3210" i="11"/>
  <c r="I3218" i="11"/>
  <c r="I3226" i="11"/>
  <c r="I3234" i="11"/>
  <c r="I1928" i="11"/>
  <c r="I2114" i="11"/>
  <c r="I2217" i="11"/>
  <c r="I2292" i="11"/>
  <c r="I2358" i="11"/>
  <c r="I2422" i="11"/>
  <c r="I2486" i="11"/>
  <c r="I2550" i="11"/>
  <c r="I2614" i="11"/>
  <c r="I2678" i="11"/>
  <c r="I2718" i="11"/>
  <c r="I2736" i="11"/>
  <c r="I2750" i="11"/>
  <c r="I2763" i="11"/>
  <c r="I2775" i="11"/>
  <c r="I2788" i="11"/>
  <c r="I2798" i="11"/>
  <c r="I2807" i="11"/>
  <c r="I2816" i="11"/>
  <c r="I2826" i="11"/>
  <c r="I2835" i="11"/>
  <c r="I2843" i="11"/>
  <c r="I2851" i="11"/>
  <c r="I2859" i="11"/>
  <c r="I2867" i="11"/>
  <c r="I2875" i="11"/>
  <c r="I2883" i="11"/>
  <c r="I2891" i="11"/>
  <c r="I2899" i="11"/>
  <c r="I2907" i="11"/>
  <c r="I2915" i="11"/>
  <c r="I2923" i="11"/>
  <c r="I2931" i="11"/>
  <c r="I2939" i="11"/>
  <c r="I2947" i="11"/>
  <c r="I2955" i="11"/>
  <c r="I2963" i="11"/>
  <c r="I2971" i="11"/>
  <c r="I2979" i="11"/>
  <c r="I2987" i="11"/>
  <c r="I2995" i="11"/>
  <c r="I3003" i="11"/>
  <c r="I3011" i="11"/>
  <c r="I3019" i="11"/>
  <c r="I3027" i="11"/>
  <c r="I3035" i="11"/>
  <c r="I3043" i="11"/>
  <c r="I3051" i="11"/>
  <c r="I3059" i="11"/>
  <c r="I3067" i="11"/>
  <c r="I3075" i="11"/>
  <c r="I3083" i="11"/>
  <c r="I3091" i="11"/>
  <c r="I3099" i="11"/>
  <c r="I3107" i="11"/>
  <c r="I3115" i="11"/>
  <c r="I3123" i="11"/>
  <c r="I3131" i="11"/>
  <c r="I3139" i="11"/>
  <c r="I3147" i="11"/>
  <c r="I3155" i="11"/>
  <c r="I3163" i="11"/>
  <c r="I3171" i="11"/>
  <c r="I3179" i="11"/>
  <c r="I3187" i="11"/>
  <c r="I3195" i="11"/>
  <c r="I3203" i="11"/>
  <c r="I3211" i="11"/>
  <c r="I3219" i="11"/>
  <c r="I3227" i="11"/>
  <c r="I3235" i="11"/>
  <c r="I3243" i="11"/>
  <c r="I1976" i="11"/>
  <c r="I2128" i="11"/>
  <c r="I2228" i="11"/>
  <c r="I2301" i="11"/>
  <c r="I2366" i="11"/>
  <c r="I2430" i="11"/>
  <c r="I2494" i="11"/>
  <c r="I2558" i="11"/>
  <c r="I2622" i="11"/>
  <c r="I2686" i="11"/>
  <c r="I2719" i="11"/>
  <c r="I2739" i="11"/>
  <c r="I2751" i="11"/>
  <c r="I2765" i="11"/>
  <c r="I2776" i="11"/>
  <c r="I2789" i="11"/>
  <c r="I2799" i="11"/>
  <c r="I2808" i="11"/>
  <c r="I2818" i="11"/>
  <c r="I2827" i="11"/>
  <c r="I2836" i="11"/>
  <c r="I2844" i="11"/>
  <c r="I2852" i="11"/>
  <c r="I2860" i="11"/>
  <c r="I2868" i="11"/>
  <c r="I2876" i="11"/>
  <c r="I2884" i="11"/>
  <c r="I2892" i="11"/>
  <c r="I2900" i="11"/>
  <c r="I2908" i="11"/>
  <c r="I2916" i="11"/>
  <c r="I2924" i="11"/>
  <c r="I2932" i="11"/>
  <c r="I2940" i="11"/>
  <c r="I2948" i="11"/>
  <c r="I2956" i="11"/>
  <c r="I2964" i="11"/>
  <c r="I2972" i="11"/>
  <c r="I2980" i="11"/>
  <c r="I2988" i="11"/>
  <c r="I2996" i="11"/>
  <c r="I3004" i="11"/>
  <c r="I3012" i="11"/>
  <c r="I3020" i="11"/>
  <c r="I3028" i="11"/>
  <c r="I3036" i="11"/>
  <c r="I3044" i="11"/>
  <c r="I3052" i="11"/>
  <c r="I3060" i="11"/>
  <c r="I3068" i="11"/>
  <c r="I3076" i="11"/>
  <c r="I3084" i="11"/>
  <c r="I3092" i="11"/>
  <c r="I3100" i="11"/>
  <c r="I3108" i="11"/>
  <c r="I3116" i="11"/>
  <c r="I3124" i="11"/>
  <c r="I3132" i="11"/>
  <c r="I3140" i="11"/>
  <c r="I3148" i="11"/>
  <c r="I3156" i="11"/>
  <c r="I3164" i="11"/>
  <c r="I3172" i="11"/>
  <c r="I3180" i="11"/>
  <c r="I3188" i="11"/>
  <c r="I3196" i="11"/>
  <c r="I3204" i="11"/>
  <c r="I3212" i="11"/>
  <c r="I3220" i="11"/>
  <c r="I3228" i="11"/>
  <c r="I3236" i="11"/>
  <c r="I2004" i="11"/>
  <c r="I2630" i="11"/>
  <c r="I2800" i="11"/>
  <c r="I2869" i="11"/>
  <c r="I2140" i="11"/>
  <c r="I2694" i="11"/>
  <c r="I2810" i="11"/>
  <c r="I2877" i="11"/>
  <c r="I2941" i="11"/>
  <c r="I3005" i="11"/>
  <c r="I3069" i="11"/>
  <c r="I3129" i="11"/>
  <c r="I3161" i="11"/>
  <c r="I3191" i="11"/>
  <c r="I3213" i="11"/>
  <c r="I3232" i="11"/>
  <c r="I3245" i="11"/>
  <c r="I3255" i="11"/>
  <c r="I3264" i="11"/>
  <c r="I3273" i="11"/>
  <c r="I3282" i="11"/>
  <c r="I3291" i="11"/>
  <c r="I3300" i="11"/>
  <c r="I3309" i="11"/>
  <c r="I3319" i="11"/>
  <c r="I3328" i="11"/>
  <c r="I3337" i="11"/>
  <c r="I3346" i="11"/>
  <c r="I3354" i="11"/>
  <c r="I3362" i="11"/>
  <c r="I3370" i="11"/>
  <c r="I3378" i="11"/>
  <c r="I3386" i="11"/>
  <c r="I3394" i="11"/>
  <c r="I3402" i="11"/>
  <c r="I3410" i="11"/>
  <c r="I3418" i="11"/>
  <c r="I3426" i="11"/>
  <c r="I3434" i="11"/>
  <c r="I3442" i="11"/>
  <c r="I3450" i="11"/>
  <c r="I3458" i="11"/>
  <c r="I3466" i="11"/>
  <c r="I3474" i="11"/>
  <c r="I3482" i="11"/>
  <c r="I3490" i="11"/>
  <c r="I3498" i="11"/>
  <c r="I3506" i="11"/>
  <c r="I3514" i="11"/>
  <c r="I3522" i="11"/>
  <c r="I3530" i="11"/>
  <c r="I3538" i="11"/>
  <c r="I3546" i="11"/>
  <c r="I3554" i="11"/>
  <c r="I3562" i="11"/>
  <c r="I3570" i="11"/>
  <c r="I3578" i="11"/>
  <c r="I3586" i="11"/>
  <c r="I3594" i="11"/>
  <c r="I3602" i="11"/>
  <c r="I3610" i="11"/>
  <c r="I3618" i="11"/>
  <c r="I3626" i="11"/>
  <c r="I3634" i="11"/>
  <c r="I3642" i="11"/>
  <c r="I3650" i="11"/>
  <c r="I3658" i="11"/>
  <c r="I3666" i="11"/>
  <c r="I3674" i="11"/>
  <c r="I3682" i="11"/>
  <c r="I3690" i="11"/>
  <c r="I3698" i="11"/>
  <c r="I3706" i="11"/>
  <c r="I3714" i="11"/>
  <c r="I3722" i="11"/>
  <c r="I3730" i="11"/>
  <c r="I3738" i="11"/>
  <c r="I3746" i="11"/>
  <c r="I3754" i="11"/>
  <c r="I3762" i="11"/>
  <c r="I3770" i="11"/>
  <c r="I3778" i="11"/>
  <c r="I3786" i="11"/>
  <c r="I3794" i="11"/>
  <c r="I3802" i="11"/>
  <c r="I3810" i="11"/>
  <c r="I3818" i="11"/>
  <c r="I3826" i="11"/>
  <c r="I3834" i="11"/>
  <c r="I3842" i="11"/>
  <c r="I3850" i="11"/>
  <c r="I3858" i="11"/>
  <c r="I3866" i="11"/>
  <c r="I3874" i="11"/>
  <c r="I3882" i="11"/>
  <c r="I3890" i="11"/>
  <c r="I3898" i="11"/>
  <c r="I3906" i="11"/>
  <c r="I3914" i="11"/>
  <c r="I3922" i="11"/>
  <c r="I3930" i="11"/>
  <c r="I3938" i="11"/>
  <c r="I3946" i="11"/>
  <c r="I3954" i="11"/>
  <c r="I3962" i="11"/>
  <c r="I3970" i="11"/>
  <c r="I3978" i="11"/>
  <c r="I3986" i="11"/>
  <c r="I3994" i="11"/>
  <c r="I4002" i="11"/>
  <c r="I4010" i="11"/>
  <c r="I4018" i="11"/>
  <c r="I2237" i="11"/>
  <c r="I2726" i="11"/>
  <c r="I2819" i="11"/>
  <c r="I2885" i="11"/>
  <c r="I2949" i="11"/>
  <c r="I3013" i="11"/>
  <c r="I3077" i="11"/>
  <c r="I3133" i="11"/>
  <c r="I3165" i="11"/>
  <c r="I3193" i="11"/>
  <c r="I3215" i="11"/>
  <c r="I3233" i="11"/>
  <c r="I3247" i="11"/>
  <c r="I3256" i="11"/>
  <c r="I3265" i="11"/>
  <c r="I3274" i="11"/>
  <c r="I3283" i="11"/>
  <c r="I3292" i="11"/>
  <c r="I3301" i="11"/>
  <c r="I3311" i="11"/>
  <c r="I3320" i="11"/>
  <c r="I3329" i="11"/>
  <c r="I3338" i="11"/>
  <c r="I3347" i="11"/>
  <c r="I3355" i="11"/>
  <c r="I3363" i="11"/>
  <c r="I3371" i="11"/>
  <c r="I3379" i="11"/>
  <c r="I3387" i="11"/>
  <c r="I3395" i="11"/>
  <c r="I3403" i="11"/>
  <c r="I3411" i="11"/>
  <c r="I3419" i="11"/>
  <c r="I3427" i="11"/>
  <c r="I3435" i="11"/>
  <c r="I3443" i="11"/>
  <c r="I3451" i="11"/>
  <c r="I3459" i="11"/>
  <c r="I3467" i="11"/>
  <c r="I3475" i="11"/>
  <c r="I3483" i="11"/>
  <c r="I3491" i="11"/>
  <c r="I3499" i="11"/>
  <c r="I3507" i="11"/>
  <c r="I3515" i="11"/>
  <c r="I3523" i="11"/>
  <c r="I3531" i="11"/>
  <c r="I3539" i="11"/>
  <c r="I3547" i="11"/>
  <c r="I3555" i="11"/>
  <c r="I3563" i="11"/>
  <c r="I3571" i="11"/>
  <c r="I3579" i="11"/>
  <c r="I3587" i="11"/>
  <c r="I3595" i="11"/>
  <c r="I3603" i="11"/>
  <c r="I3611" i="11"/>
  <c r="I3619" i="11"/>
  <c r="I3627" i="11"/>
  <c r="I3635" i="11"/>
  <c r="I3643" i="11"/>
  <c r="I3651" i="11"/>
  <c r="I3659" i="11"/>
  <c r="I3667" i="11"/>
  <c r="I3675" i="11"/>
  <c r="I3683" i="11"/>
  <c r="I3691" i="11"/>
  <c r="I3699" i="11"/>
  <c r="I3707" i="11"/>
  <c r="I3715" i="11"/>
  <c r="I3723" i="11"/>
  <c r="I3731" i="11"/>
  <c r="I3739" i="11"/>
  <c r="I3747" i="11"/>
  <c r="I3755" i="11"/>
  <c r="I3763" i="11"/>
  <c r="I3771" i="11"/>
  <c r="I3779" i="11"/>
  <c r="I3787" i="11"/>
  <c r="I3795" i="11"/>
  <c r="I3803" i="11"/>
  <c r="I3811" i="11"/>
  <c r="I3819" i="11"/>
  <c r="I3827" i="11"/>
  <c r="I3835" i="11"/>
  <c r="I3843" i="11"/>
  <c r="I3851" i="11"/>
  <c r="I3859" i="11"/>
  <c r="I3867" i="11"/>
  <c r="I3875" i="11"/>
  <c r="I3883" i="11"/>
  <c r="I3891" i="11"/>
  <c r="I3899" i="11"/>
  <c r="I3907" i="11"/>
  <c r="I3915" i="11"/>
  <c r="I3923" i="11"/>
  <c r="I3931" i="11"/>
  <c r="I3939" i="11"/>
  <c r="I3947" i="11"/>
  <c r="I3955" i="11"/>
  <c r="I3963" i="11"/>
  <c r="I2310" i="11"/>
  <c r="I2741" i="11"/>
  <c r="I2828" i="11"/>
  <c r="I2893" i="11"/>
  <c r="I2957" i="11"/>
  <c r="I3021" i="11"/>
  <c r="I3085" i="11"/>
  <c r="I3137" i="11"/>
  <c r="I3169" i="11"/>
  <c r="I3197" i="11"/>
  <c r="I3217" i="11"/>
  <c r="I3237" i="11"/>
  <c r="I3248" i="11"/>
  <c r="I3257" i="11"/>
  <c r="I3266" i="11"/>
  <c r="I3275" i="11"/>
  <c r="I3284" i="11"/>
  <c r="I3293" i="11"/>
  <c r="I3303" i="11"/>
  <c r="I3312" i="11"/>
  <c r="I3321" i="11"/>
  <c r="I3330" i="11"/>
  <c r="I3339" i="11"/>
  <c r="I3348" i="11"/>
  <c r="I3356" i="11"/>
  <c r="I3364" i="11"/>
  <c r="I3372" i="11"/>
  <c r="I3380" i="11"/>
  <c r="I3388" i="11"/>
  <c r="I3396" i="11"/>
  <c r="I3404" i="11"/>
  <c r="I3412" i="11"/>
  <c r="I3420" i="11"/>
  <c r="I3428" i="11"/>
  <c r="I3436" i="11"/>
  <c r="I3444" i="11"/>
  <c r="I3452" i="11"/>
  <c r="I3460" i="11"/>
  <c r="I3468" i="11"/>
  <c r="I3476" i="11"/>
  <c r="I3484" i="11"/>
  <c r="I3492" i="11"/>
  <c r="I3500" i="11"/>
  <c r="I3508" i="11"/>
  <c r="I3516" i="11"/>
  <c r="I3524" i="11"/>
  <c r="I3532" i="11"/>
  <c r="I3540" i="11"/>
  <c r="I3548" i="11"/>
  <c r="I3556" i="11"/>
  <c r="I3564" i="11"/>
  <c r="I3572" i="11"/>
  <c r="I3580" i="11"/>
  <c r="I3588" i="11"/>
  <c r="I3596" i="11"/>
  <c r="I3604" i="11"/>
  <c r="I3612" i="11"/>
  <c r="I3620" i="11"/>
  <c r="I3628" i="11"/>
  <c r="I3636" i="11"/>
  <c r="I3644" i="11"/>
  <c r="I3652" i="11"/>
  <c r="I3660" i="11"/>
  <c r="I3668" i="11"/>
  <c r="I3676" i="11"/>
  <c r="I3684" i="11"/>
  <c r="I3692" i="11"/>
  <c r="I3700" i="11"/>
  <c r="I3708" i="11"/>
  <c r="I3716" i="11"/>
  <c r="I3724" i="11"/>
  <c r="I3732" i="11"/>
  <c r="I3740" i="11"/>
  <c r="I3748" i="11"/>
  <c r="I3756" i="11"/>
  <c r="I3764" i="11"/>
  <c r="I3772" i="11"/>
  <c r="I3780" i="11"/>
  <c r="I3788" i="11"/>
  <c r="I3796" i="11"/>
  <c r="I3804" i="11"/>
  <c r="I3812" i="11"/>
  <c r="I3820" i="11"/>
  <c r="I3828" i="11"/>
  <c r="I3836" i="11"/>
  <c r="I3844" i="11"/>
  <c r="I2374" i="11"/>
  <c r="I2752" i="11"/>
  <c r="I2837" i="11"/>
  <c r="I2901" i="11"/>
  <c r="I2965" i="11"/>
  <c r="I3029" i="11"/>
  <c r="I3093" i="11"/>
  <c r="I3141" i="11"/>
  <c r="I3173" i="11"/>
  <c r="I3199" i="11"/>
  <c r="I3221" i="11"/>
  <c r="I3239" i="11"/>
  <c r="I3249" i="11"/>
  <c r="I3258" i="11"/>
  <c r="I3267" i="11"/>
  <c r="I3276" i="11"/>
  <c r="I3285" i="11"/>
  <c r="I3295" i="11"/>
  <c r="I3304" i="11"/>
  <c r="I3313" i="11"/>
  <c r="I3322" i="11"/>
  <c r="I3331" i="11"/>
  <c r="I3340" i="11"/>
  <c r="I3349" i="11"/>
  <c r="I3357" i="11"/>
  <c r="I3365" i="11"/>
  <c r="I3373" i="11"/>
  <c r="I3381" i="11"/>
  <c r="I3389" i="11"/>
  <c r="I3397" i="11"/>
  <c r="I3405" i="11"/>
  <c r="I3413" i="11"/>
  <c r="I3421" i="11"/>
  <c r="I3429" i="11"/>
  <c r="I3437" i="11"/>
  <c r="I3445" i="11"/>
  <c r="I3453" i="11"/>
  <c r="I3461" i="11"/>
  <c r="I3469" i="11"/>
  <c r="I3477" i="11"/>
  <c r="I3485" i="11"/>
  <c r="I3493" i="11"/>
  <c r="I3501" i="11"/>
  <c r="I3509" i="11"/>
  <c r="I3517" i="11"/>
  <c r="I3525" i="11"/>
  <c r="I3533" i="11"/>
  <c r="I3541" i="11"/>
  <c r="I3549" i="11"/>
  <c r="I3557" i="11"/>
  <c r="I3565" i="11"/>
  <c r="I3573" i="11"/>
  <c r="I3581" i="11"/>
  <c r="I3589" i="11"/>
  <c r="I3597" i="11"/>
  <c r="I3605" i="11"/>
  <c r="I3613" i="11"/>
  <c r="I3621" i="11"/>
  <c r="I3629" i="11"/>
  <c r="I3637" i="11"/>
  <c r="I3645" i="11"/>
  <c r="I3653" i="11"/>
  <c r="I3661" i="11"/>
  <c r="I3669" i="11"/>
  <c r="I3677" i="11"/>
  <c r="I3685" i="11"/>
  <c r="I3693" i="11"/>
  <c r="I3701" i="11"/>
  <c r="I3709" i="11"/>
  <c r="I3717" i="11"/>
  <c r="I3725" i="11"/>
  <c r="I3733" i="11"/>
  <c r="I3741" i="11"/>
  <c r="I3749" i="11"/>
  <c r="I3757" i="11"/>
  <c r="I3765" i="11"/>
  <c r="I3773" i="11"/>
  <c r="I3781" i="11"/>
  <c r="I3789" i="11"/>
  <c r="I3797" i="11"/>
  <c r="I3805" i="11"/>
  <c r="I3813" i="11"/>
  <c r="I3821" i="11"/>
  <c r="I3829" i="11"/>
  <c r="I3837" i="11"/>
  <c r="I3845" i="11"/>
  <c r="I3853" i="11"/>
  <c r="I3861" i="11"/>
  <c r="I3869" i="11"/>
  <c r="I3877" i="11"/>
  <c r="I3885" i="11"/>
  <c r="I3893" i="11"/>
  <c r="I3901" i="11"/>
  <c r="I3909" i="11"/>
  <c r="I3917" i="11"/>
  <c r="I3925" i="11"/>
  <c r="I3933" i="11"/>
  <c r="I3941" i="11"/>
  <c r="I3949" i="11"/>
  <c r="I2438" i="11"/>
  <c r="I2766" i="11"/>
  <c r="I2845" i="11"/>
  <c r="I2909" i="11"/>
  <c r="I2973" i="11"/>
  <c r="I3037" i="11"/>
  <c r="I3101" i="11"/>
  <c r="I3145" i="11"/>
  <c r="I3177" i="11"/>
  <c r="I3201" i="11"/>
  <c r="I3223" i="11"/>
  <c r="I3240" i="11"/>
  <c r="I3250" i="11"/>
  <c r="I3259" i="11"/>
  <c r="I3268" i="11"/>
  <c r="I3277" i="11"/>
  <c r="I3287" i="11"/>
  <c r="I3296" i="11"/>
  <c r="I3305" i="11"/>
  <c r="I3314" i="11"/>
  <c r="I3323" i="11"/>
  <c r="I3332" i="11"/>
  <c r="I3341" i="11"/>
  <c r="I3350" i="11"/>
  <c r="I3358" i="11"/>
  <c r="I3366" i="11"/>
  <c r="I3374" i="11"/>
  <c r="I3382" i="11"/>
  <c r="I3390" i="11"/>
  <c r="I3398" i="11"/>
  <c r="I3406" i="11"/>
  <c r="I3414" i="11"/>
  <c r="I3422" i="11"/>
  <c r="I3430" i="11"/>
  <c r="I3438" i="11"/>
  <c r="I3446" i="11"/>
  <c r="I3454" i="11"/>
  <c r="I3462" i="11"/>
  <c r="I3470" i="11"/>
  <c r="I3478" i="11"/>
  <c r="I3486" i="11"/>
  <c r="I3494" i="11"/>
  <c r="I3502" i="11"/>
  <c r="I3510" i="11"/>
  <c r="I3518" i="11"/>
  <c r="I3526" i="11"/>
  <c r="I3534" i="11"/>
  <c r="I3542" i="11"/>
  <c r="I3550" i="11"/>
  <c r="I3558" i="11"/>
  <c r="I3566" i="11"/>
  <c r="I3574" i="11"/>
  <c r="I3582" i="11"/>
  <c r="I3590" i="11"/>
  <c r="I3598" i="11"/>
  <c r="I3606" i="11"/>
  <c r="I3614" i="11"/>
  <c r="I3622" i="11"/>
  <c r="I3630" i="11"/>
  <c r="I3638" i="11"/>
  <c r="I3646" i="11"/>
  <c r="I3654" i="11"/>
  <c r="I3662" i="11"/>
  <c r="I3670" i="11"/>
  <c r="I3678" i="11"/>
  <c r="I3686" i="11"/>
  <c r="I3694" i="11"/>
  <c r="I3702" i="11"/>
  <c r="I3710" i="11"/>
  <c r="I3718" i="11"/>
  <c r="I3726" i="11"/>
  <c r="I3734" i="11"/>
  <c r="I3742" i="11"/>
  <c r="I3750" i="11"/>
  <c r="I3758" i="11"/>
  <c r="I3766" i="11"/>
  <c r="I3774" i="11"/>
  <c r="I3782" i="11"/>
  <c r="I3790" i="11"/>
  <c r="I3798" i="11"/>
  <c r="I3806" i="11"/>
  <c r="I3814" i="11"/>
  <c r="I3822" i="11"/>
  <c r="I3830" i="11"/>
  <c r="I3838" i="11"/>
  <c r="I2566" i="11"/>
  <c r="I2790" i="11"/>
  <c r="I2861" i="11"/>
  <c r="I2925" i="11"/>
  <c r="I2989" i="11"/>
  <c r="I3053" i="11"/>
  <c r="I3117" i="11"/>
  <c r="I3153" i="11"/>
  <c r="I3185" i="11"/>
  <c r="I3207" i="11"/>
  <c r="I3229" i="11"/>
  <c r="I3242" i="11"/>
  <c r="I3252" i="11"/>
  <c r="I3261" i="11"/>
  <c r="I3271" i="11"/>
  <c r="I3280" i="11"/>
  <c r="I3289" i="11"/>
  <c r="I3298" i="11"/>
  <c r="I3307" i="11"/>
  <c r="I3316" i="11"/>
  <c r="I3325" i="11"/>
  <c r="I3335" i="11"/>
  <c r="I3344" i="11"/>
  <c r="I3352" i="11"/>
  <c r="I3360" i="11"/>
  <c r="I3368" i="11"/>
  <c r="I3376" i="11"/>
  <c r="I3384" i="11"/>
  <c r="I3392" i="11"/>
  <c r="I3400" i="11"/>
  <c r="I3408" i="11"/>
  <c r="I2502" i="11"/>
  <c r="I3061" i="11"/>
  <c r="I3209" i="11"/>
  <c r="I3263" i="11"/>
  <c r="I3299" i="11"/>
  <c r="I3336" i="11"/>
  <c r="I3369" i="11"/>
  <c r="I3401" i="11"/>
  <c r="I3425" i="11"/>
  <c r="I3448" i="11"/>
  <c r="I3471" i="11"/>
  <c r="I3489" i="11"/>
  <c r="I3512" i="11"/>
  <c r="I3535" i="11"/>
  <c r="I3553" i="11"/>
  <c r="I3576" i="11"/>
  <c r="I3599" i="11"/>
  <c r="I3617" i="11"/>
  <c r="I3640" i="11"/>
  <c r="I3663" i="11"/>
  <c r="I3681" i="11"/>
  <c r="I3704" i="11"/>
  <c r="I3727" i="11"/>
  <c r="I3745" i="11"/>
  <c r="I3768" i="11"/>
  <c r="I3791" i="11"/>
  <c r="I3809" i="11"/>
  <c r="I3832" i="11"/>
  <c r="I3849" i="11"/>
  <c r="I3863" i="11"/>
  <c r="I3876" i="11"/>
  <c r="I3888" i="11"/>
  <c r="I3902" i="11"/>
  <c r="I3913" i="11"/>
  <c r="I3927" i="11"/>
  <c r="I3940" i="11"/>
  <c r="I3952" i="11"/>
  <c r="I3964" i="11"/>
  <c r="I3973" i="11"/>
  <c r="I3982" i="11"/>
  <c r="I3991" i="11"/>
  <c r="I4000" i="11"/>
  <c r="I4009" i="11"/>
  <c r="I4019" i="11"/>
  <c r="I4027" i="11"/>
  <c r="I4035" i="11"/>
  <c r="I4043" i="11"/>
  <c r="I4051" i="11"/>
  <c r="I4059" i="11"/>
  <c r="I4067" i="11"/>
  <c r="I4075" i="11"/>
  <c r="I4083" i="11"/>
  <c r="I4091" i="11"/>
  <c r="I4099" i="11"/>
  <c r="I4107" i="11"/>
  <c r="I4115" i="11"/>
  <c r="I4123" i="11"/>
  <c r="I4131" i="11"/>
  <c r="I4139" i="11"/>
  <c r="I4147" i="11"/>
  <c r="I4155" i="11"/>
  <c r="I4163" i="11"/>
  <c r="I4171" i="11"/>
  <c r="I4179" i="11"/>
  <c r="I4187" i="11"/>
  <c r="I4195" i="11"/>
  <c r="I4203" i="11"/>
  <c r="I4211" i="11"/>
  <c r="I4219" i="11"/>
  <c r="I4227" i="11"/>
  <c r="I4235" i="11"/>
  <c r="I4243" i="11"/>
  <c r="I4251" i="11"/>
  <c r="I4259" i="11"/>
  <c r="I4267" i="11"/>
  <c r="I4275" i="11"/>
  <c r="I4283" i="11"/>
  <c r="I4291" i="11"/>
  <c r="I4299" i="11"/>
  <c r="I4307" i="11"/>
  <c r="I4315" i="11"/>
  <c r="I4323" i="11"/>
  <c r="I4331" i="11"/>
  <c r="I4339" i="11"/>
  <c r="I4347" i="11"/>
  <c r="I4355" i="11"/>
  <c r="I4363" i="11"/>
  <c r="I4371" i="11"/>
  <c r="I4379" i="11"/>
  <c r="I4387" i="11"/>
  <c r="I4395" i="11"/>
  <c r="I4403" i="11"/>
  <c r="I4411" i="11"/>
  <c r="I4419" i="11"/>
  <c r="I4427" i="11"/>
  <c r="I4435" i="11"/>
  <c r="I4443" i="11"/>
  <c r="I4451" i="11"/>
  <c r="I4459" i="11"/>
  <c r="I4467" i="11"/>
  <c r="I4475" i="11"/>
  <c r="I4483" i="11"/>
  <c r="I4491" i="11"/>
  <c r="I4499" i="11"/>
  <c r="I4507" i="11"/>
  <c r="I4515" i="11"/>
  <c r="I4523" i="11"/>
  <c r="I4531" i="11"/>
  <c r="I4539" i="11"/>
  <c r="I4547" i="11"/>
  <c r="I4555" i="11"/>
  <c r="I4563" i="11"/>
  <c r="I4571" i="11"/>
  <c r="I4579" i="11"/>
  <c r="I4587" i="11"/>
  <c r="I4595" i="11"/>
  <c r="I4603" i="11"/>
  <c r="I4611" i="11"/>
  <c r="I4619" i="11"/>
  <c r="I4627" i="11"/>
  <c r="I4635" i="11"/>
  <c r="I4643" i="11"/>
  <c r="I4651" i="11"/>
  <c r="I4659" i="11"/>
  <c r="I4667" i="11"/>
  <c r="I4675" i="11"/>
  <c r="I4683" i="11"/>
  <c r="I4691" i="11"/>
  <c r="I4699" i="11"/>
  <c r="I4707" i="11"/>
  <c r="I4715" i="11"/>
  <c r="I4723" i="11"/>
  <c r="I4731" i="11"/>
  <c r="I4739" i="11"/>
  <c r="I4747" i="11"/>
  <c r="I4755" i="11"/>
  <c r="I4763" i="11"/>
  <c r="I4771" i="11"/>
  <c r="I4779" i="11"/>
  <c r="I4787" i="11"/>
  <c r="I4795" i="11"/>
  <c r="I4803" i="11"/>
  <c r="I4811" i="11"/>
  <c r="I2779" i="11"/>
  <c r="I3109" i="11"/>
  <c r="I3225" i="11"/>
  <c r="I3269" i="11"/>
  <c r="I3306" i="11"/>
  <c r="I3343" i="11"/>
  <c r="I3375" i="11"/>
  <c r="I3407" i="11"/>
  <c r="I3431" i="11"/>
  <c r="I3449" i="11"/>
  <c r="I3472" i="11"/>
  <c r="I3495" i="11"/>
  <c r="I3513" i="11"/>
  <c r="I3536" i="11"/>
  <c r="I3559" i="11"/>
  <c r="I3577" i="11"/>
  <c r="I3600" i="11"/>
  <c r="I3623" i="11"/>
  <c r="I3641" i="11"/>
  <c r="I3664" i="11"/>
  <c r="I3687" i="11"/>
  <c r="I3705" i="11"/>
  <c r="I3728" i="11"/>
  <c r="I3751" i="11"/>
  <c r="I3769" i="11"/>
  <c r="I3792" i="11"/>
  <c r="I3815" i="11"/>
  <c r="I3833" i="11"/>
  <c r="I3852" i="11"/>
  <c r="I3864" i="11"/>
  <c r="I3878" i="11"/>
  <c r="I3889" i="11"/>
  <c r="I3903" i="11"/>
  <c r="I3916" i="11"/>
  <c r="I3928" i="11"/>
  <c r="I3942" i="11"/>
  <c r="I3953" i="11"/>
  <c r="I3965" i="11"/>
  <c r="I3974" i="11"/>
  <c r="I3983" i="11"/>
  <c r="I3992" i="11"/>
  <c r="I4001" i="11"/>
  <c r="I4011" i="11"/>
  <c r="I4020" i="11"/>
  <c r="I4028" i="11"/>
  <c r="I4036" i="11"/>
  <c r="I4044" i="11"/>
  <c r="I4052" i="11"/>
  <c r="I4060" i="11"/>
  <c r="I4068" i="11"/>
  <c r="I4076" i="11"/>
  <c r="I4084" i="11"/>
  <c r="I4092" i="11"/>
  <c r="I4100" i="11"/>
  <c r="I4108" i="11"/>
  <c r="I4116" i="11"/>
  <c r="I4124" i="11"/>
  <c r="I4132" i="11"/>
  <c r="I4140" i="11"/>
  <c r="I4148" i="11"/>
  <c r="I4156" i="11"/>
  <c r="I4164" i="11"/>
  <c r="I4172" i="11"/>
  <c r="I4180" i="11"/>
  <c r="I4188" i="11"/>
  <c r="I4196" i="11"/>
  <c r="I4204" i="11"/>
  <c r="I4212" i="11"/>
  <c r="I4220" i="11"/>
  <c r="I4228" i="11"/>
  <c r="I4236" i="11"/>
  <c r="I4244" i="11"/>
  <c r="I4252" i="11"/>
  <c r="I4260" i="11"/>
  <c r="I4268" i="11"/>
  <c r="I4276" i="11"/>
  <c r="I4284" i="11"/>
  <c r="I4292" i="11"/>
  <c r="I4300" i="11"/>
  <c r="I4308" i="11"/>
  <c r="I4316" i="11"/>
  <c r="I4324" i="11"/>
  <c r="I4332" i="11"/>
  <c r="I4340" i="11"/>
  <c r="I4348" i="11"/>
  <c r="I4356" i="11"/>
  <c r="I4364" i="11"/>
  <c r="I4372" i="11"/>
  <c r="I4380" i="11"/>
  <c r="I4388" i="11"/>
  <c r="I4396" i="11"/>
  <c r="I4404" i="11"/>
  <c r="I4412" i="11"/>
  <c r="I4420" i="11"/>
  <c r="I4428" i="11"/>
  <c r="I4436" i="11"/>
  <c r="I4444" i="11"/>
  <c r="I4452" i="11"/>
  <c r="I4460" i="11"/>
  <c r="I4468" i="11"/>
  <c r="I4476" i="11"/>
  <c r="I4484" i="11"/>
  <c r="I4492" i="11"/>
  <c r="I4500" i="11"/>
  <c r="I4508" i="11"/>
  <c r="I4516" i="11"/>
  <c r="I4524" i="11"/>
  <c r="I4532" i="11"/>
  <c r="I4540" i="11"/>
  <c r="I4548" i="11"/>
  <c r="I4556" i="11"/>
  <c r="I4564" i="11"/>
  <c r="I4572" i="11"/>
  <c r="I4580" i="11"/>
  <c r="I4588" i="11"/>
  <c r="I4596" i="11"/>
  <c r="I4604" i="11"/>
  <c r="I4612" i="11"/>
  <c r="I4620" i="11"/>
  <c r="I4628" i="11"/>
  <c r="I4636" i="11"/>
  <c r="I4644" i="11"/>
  <c r="I4652" i="11"/>
  <c r="I4660" i="11"/>
  <c r="I4668" i="11"/>
  <c r="I4676" i="11"/>
  <c r="I4684" i="11"/>
  <c r="I4692" i="11"/>
  <c r="I4700" i="11"/>
  <c r="I4708" i="11"/>
  <c r="I4716" i="11"/>
  <c r="I4724" i="11"/>
  <c r="I4732" i="11"/>
  <c r="I2853" i="11"/>
  <c r="I3125" i="11"/>
  <c r="I3231" i="11"/>
  <c r="I3272" i="11"/>
  <c r="I3308" i="11"/>
  <c r="I3345" i="11"/>
  <c r="I3377" i="11"/>
  <c r="I3409" i="11"/>
  <c r="I3432" i="11"/>
  <c r="I3455" i="11"/>
  <c r="I3473" i="11"/>
  <c r="I3496" i="11"/>
  <c r="I3519" i="11"/>
  <c r="I3537" i="11"/>
  <c r="I3560" i="11"/>
  <c r="I3583" i="11"/>
  <c r="I3601" i="11"/>
  <c r="I3624" i="11"/>
  <c r="I3647" i="11"/>
  <c r="I3665" i="11"/>
  <c r="I3688" i="11"/>
  <c r="I3711" i="11"/>
  <c r="I3729" i="11"/>
  <c r="I3752" i="11"/>
  <c r="I3775" i="11"/>
  <c r="I3793" i="11"/>
  <c r="I3816" i="11"/>
  <c r="I3839" i="11"/>
  <c r="I3854" i="11"/>
  <c r="I3865" i="11"/>
  <c r="I3879" i="11"/>
  <c r="I3892" i="11"/>
  <c r="I3904" i="11"/>
  <c r="I3918" i="11"/>
  <c r="I3929" i="11"/>
  <c r="I3943" i="11"/>
  <c r="I3956" i="11"/>
  <c r="I3966" i="11"/>
  <c r="I3975" i="11"/>
  <c r="I3984" i="11"/>
  <c r="I3993" i="11"/>
  <c r="I4003" i="11"/>
  <c r="I4012" i="11"/>
  <c r="I4021" i="11"/>
  <c r="I4029" i="11"/>
  <c r="I4037" i="11"/>
  <c r="I4045" i="11"/>
  <c r="I4053" i="11"/>
  <c r="I4061" i="11"/>
  <c r="I4069" i="11"/>
  <c r="I4077" i="11"/>
  <c r="I4085" i="11"/>
  <c r="I4093" i="11"/>
  <c r="I4101" i="11"/>
  <c r="I4109" i="11"/>
  <c r="I4117" i="11"/>
  <c r="I4125" i="11"/>
  <c r="I4133" i="11"/>
  <c r="I4141" i="11"/>
  <c r="I4149" i="11"/>
  <c r="I4157" i="11"/>
  <c r="I4165" i="11"/>
  <c r="I4173" i="11"/>
  <c r="I4181" i="11"/>
  <c r="I4189" i="11"/>
  <c r="I4197" i="11"/>
  <c r="I4205" i="11"/>
  <c r="I4213" i="11"/>
  <c r="I4221" i="11"/>
  <c r="I4229" i="11"/>
  <c r="I4237" i="11"/>
  <c r="I4245" i="11"/>
  <c r="I4253" i="11"/>
  <c r="I4261" i="11"/>
  <c r="I4269" i="11"/>
  <c r="I4277" i="11"/>
  <c r="I4285" i="11"/>
  <c r="I4293" i="11"/>
  <c r="I4301" i="11"/>
  <c r="I4309" i="11"/>
  <c r="I4317" i="11"/>
  <c r="I4325" i="11"/>
  <c r="I4333" i="11"/>
  <c r="I4341" i="11"/>
  <c r="I4349" i="11"/>
  <c r="I4357" i="11"/>
  <c r="I4365" i="11"/>
  <c r="I4373" i="11"/>
  <c r="I4381" i="11"/>
  <c r="I4389" i="11"/>
  <c r="I4397" i="11"/>
  <c r="I4405" i="11"/>
  <c r="I4413" i="11"/>
  <c r="I4421" i="11"/>
  <c r="I4429" i="11"/>
  <c r="I4437" i="11"/>
  <c r="I4445" i="11"/>
  <c r="I4453" i="11"/>
  <c r="I4461" i="11"/>
  <c r="I4469" i="11"/>
  <c r="I4477" i="11"/>
  <c r="I4485" i="11"/>
  <c r="I4493" i="11"/>
  <c r="I4501" i="11"/>
  <c r="I4509" i="11"/>
  <c r="I4517" i="11"/>
  <c r="I4525" i="11"/>
  <c r="I4533" i="11"/>
  <c r="I4541" i="11"/>
  <c r="I4549" i="11"/>
  <c r="I4557" i="11"/>
  <c r="I4565" i="11"/>
  <c r="I4573" i="11"/>
  <c r="I4581" i="11"/>
  <c r="I4589" i="11"/>
  <c r="I4597" i="11"/>
  <c r="I4605" i="11"/>
  <c r="I4613" i="11"/>
  <c r="I4621" i="11"/>
  <c r="I4629" i="11"/>
  <c r="I4637" i="11"/>
  <c r="I4645" i="11"/>
  <c r="I4653" i="11"/>
  <c r="I4661" i="11"/>
  <c r="I4669" i="11"/>
  <c r="I4677" i="11"/>
  <c r="I4685" i="11"/>
  <c r="I4693" i="11"/>
  <c r="I4701" i="11"/>
  <c r="I4709" i="11"/>
  <c r="I4717" i="11"/>
  <c r="I4725" i="11"/>
  <c r="I4733" i="11"/>
  <c r="I4741" i="11"/>
  <c r="I4749" i="11"/>
  <c r="I4757" i="11"/>
  <c r="I4765" i="11"/>
  <c r="I4773" i="11"/>
  <c r="I4781" i="11"/>
  <c r="I2917" i="11"/>
  <c r="I3149" i="11"/>
  <c r="I3241" i="11"/>
  <c r="I3279" i="11"/>
  <c r="I3315" i="11"/>
  <c r="I3351" i="11"/>
  <c r="I3383" i="11"/>
  <c r="I3415" i="11"/>
  <c r="I3433" i="11"/>
  <c r="I3456" i="11"/>
  <c r="I3479" i="11"/>
  <c r="I3497" i="11"/>
  <c r="I3520" i="11"/>
  <c r="I3543" i="11"/>
  <c r="I3561" i="11"/>
  <c r="I3584" i="11"/>
  <c r="I3607" i="11"/>
  <c r="I3625" i="11"/>
  <c r="I3648" i="11"/>
  <c r="I3671" i="11"/>
  <c r="I3689" i="11"/>
  <c r="I3712" i="11"/>
  <c r="I3735" i="11"/>
  <c r="I3753" i="11"/>
  <c r="I3776" i="11"/>
  <c r="I3799" i="11"/>
  <c r="I3817" i="11"/>
  <c r="I3840" i="11"/>
  <c r="I3855" i="11"/>
  <c r="I3868" i="11"/>
  <c r="I3880" i="11"/>
  <c r="I3894" i="11"/>
  <c r="I3905" i="11"/>
  <c r="I3919" i="11"/>
  <c r="I3932" i="11"/>
  <c r="I3944" i="11"/>
  <c r="I3957" i="11"/>
  <c r="I3967" i="11"/>
  <c r="I3976" i="11"/>
  <c r="I3985" i="11"/>
  <c r="I3995" i="11"/>
  <c r="I4004" i="11"/>
  <c r="I4013" i="11"/>
  <c r="I4022" i="11"/>
  <c r="I4030" i="11"/>
  <c r="I4038" i="11"/>
  <c r="I4046" i="11"/>
  <c r="I4054" i="11"/>
  <c r="I4062" i="11"/>
  <c r="I4070" i="11"/>
  <c r="I4078" i="11"/>
  <c r="I4086" i="11"/>
  <c r="I4094" i="11"/>
  <c r="I4102" i="11"/>
  <c r="I4110" i="11"/>
  <c r="I4118" i="11"/>
  <c r="I4126" i="11"/>
  <c r="I4134" i="11"/>
  <c r="I4142" i="11"/>
  <c r="I4150" i="11"/>
  <c r="I4158" i="11"/>
  <c r="I4166" i="11"/>
  <c r="I4174" i="11"/>
  <c r="I4182" i="11"/>
  <c r="I4190" i="11"/>
  <c r="I4198" i="11"/>
  <c r="I4206" i="11"/>
  <c r="I4214" i="11"/>
  <c r="I4222" i="11"/>
  <c r="I4230" i="11"/>
  <c r="I4238" i="11"/>
  <c r="I4246" i="11"/>
  <c r="I4254" i="11"/>
  <c r="I4262" i="11"/>
  <c r="I4270" i="11"/>
  <c r="I4278" i="11"/>
  <c r="I4286" i="11"/>
  <c r="I4294" i="11"/>
  <c r="I4302" i="11"/>
  <c r="I4310" i="11"/>
  <c r="I4318" i="11"/>
  <c r="I4326" i="11"/>
  <c r="I4334" i="11"/>
  <c r="I4342" i="11"/>
  <c r="I4350" i="11"/>
  <c r="I4358" i="11"/>
  <c r="I2933" i="11"/>
  <c r="I3157" i="11"/>
  <c r="I3244" i="11"/>
  <c r="I3281" i="11"/>
  <c r="I3317" i="11"/>
  <c r="I3353" i="11"/>
  <c r="I3385" i="11"/>
  <c r="I3416" i="11"/>
  <c r="I3439" i="11"/>
  <c r="I3457" i="11"/>
  <c r="I3480" i="11"/>
  <c r="I3503" i="11"/>
  <c r="I3521" i="11"/>
  <c r="I3544" i="11"/>
  <c r="I3567" i="11"/>
  <c r="I3585" i="11"/>
  <c r="I3608" i="11"/>
  <c r="I3631" i="11"/>
  <c r="I3649" i="11"/>
  <c r="I3672" i="11"/>
  <c r="I3695" i="11"/>
  <c r="I3713" i="11"/>
  <c r="I3736" i="11"/>
  <c r="I3759" i="11"/>
  <c r="I3777" i="11"/>
  <c r="I3800" i="11"/>
  <c r="I3823" i="11"/>
  <c r="I3841" i="11"/>
  <c r="I3856" i="11"/>
  <c r="I3870" i="11"/>
  <c r="I3881" i="11"/>
  <c r="I3895" i="11"/>
  <c r="I3908" i="11"/>
  <c r="I3920" i="11"/>
  <c r="I3934" i="11"/>
  <c r="I3945" i="11"/>
  <c r="I3958" i="11"/>
  <c r="I3968" i="11"/>
  <c r="I3977" i="11"/>
  <c r="I3987" i="11"/>
  <c r="I3996" i="11"/>
  <c r="I4005" i="11"/>
  <c r="I4014" i="11"/>
  <c r="I4023" i="11"/>
  <c r="I4031" i="11"/>
  <c r="I4039" i="11"/>
  <c r="I4047" i="11"/>
  <c r="I4055" i="11"/>
  <c r="I4063" i="11"/>
  <c r="I4071" i="11"/>
  <c r="I4079" i="11"/>
  <c r="I4087" i="11"/>
  <c r="I4095" i="11"/>
  <c r="I4103" i="11"/>
  <c r="I4111" i="11"/>
  <c r="I4119" i="11"/>
  <c r="I2981" i="11"/>
  <c r="I3181" i="11"/>
  <c r="I3251" i="11"/>
  <c r="I3288" i="11"/>
  <c r="I3324" i="11"/>
  <c r="I3359" i="11"/>
  <c r="I3391" i="11"/>
  <c r="I3417" i="11"/>
  <c r="I3440" i="11"/>
  <c r="I3463" i="11"/>
  <c r="I3481" i="11"/>
  <c r="I3504" i="11"/>
  <c r="I3527" i="11"/>
  <c r="I3545" i="11"/>
  <c r="I3568" i="11"/>
  <c r="I3591" i="11"/>
  <c r="I3609" i="11"/>
  <c r="I3632" i="11"/>
  <c r="I3655" i="11"/>
  <c r="I3673" i="11"/>
  <c r="I3696" i="11"/>
  <c r="I3719" i="11"/>
  <c r="I3737" i="11"/>
  <c r="I3760" i="11"/>
  <c r="I3783" i="11"/>
  <c r="I3801" i="11"/>
  <c r="I3824" i="11"/>
  <c r="I3846" i="11"/>
  <c r="I3857" i="11"/>
  <c r="I3871" i="11"/>
  <c r="I3884" i="11"/>
  <c r="I3896" i="11"/>
  <c r="I3910" i="11"/>
  <c r="I3921" i="11"/>
  <c r="I3935" i="11"/>
  <c r="I3948" i="11"/>
  <c r="I3959" i="11"/>
  <c r="I3969" i="11"/>
  <c r="I3979" i="11"/>
  <c r="I3988" i="11"/>
  <c r="I3997" i="11"/>
  <c r="I4006" i="11"/>
  <c r="I4015" i="11"/>
  <c r="I4024" i="11"/>
  <c r="I4032" i="11"/>
  <c r="I4040" i="11"/>
  <c r="I4048" i="11"/>
  <c r="I4056" i="11"/>
  <c r="I4064" i="11"/>
  <c r="I4072" i="11"/>
  <c r="I4080" i="11"/>
  <c r="I4088" i="11"/>
  <c r="I4096" i="11"/>
  <c r="I4104" i="11"/>
  <c r="I4112" i="11"/>
  <c r="I4120" i="11"/>
  <c r="I4128" i="11"/>
  <c r="I4136" i="11"/>
  <c r="I4144" i="11"/>
  <c r="I4152" i="11"/>
  <c r="I4160" i="11"/>
  <c r="I4168" i="11"/>
  <c r="I4176" i="11"/>
  <c r="I4184" i="11"/>
  <c r="I4192" i="11"/>
  <c r="I4200" i="11"/>
  <c r="I4208" i="11"/>
  <c r="I4216" i="11"/>
  <c r="I4224" i="11"/>
  <c r="I4232" i="11"/>
  <c r="I4240" i="11"/>
  <c r="I4248" i="11"/>
  <c r="I4256" i="11"/>
  <c r="I4264" i="11"/>
  <c r="I4272" i="11"/>
  <c r="I4280" i="11"/>
  <c r="I4288" i="11"/>
  <c r="I4296" i="11"/>
  <c r="I4304" i="11"/>
  <c r="I4312" i="11"/>
  <c r="I4320" i="11"/>
  <c r="I4328" i="11"/>
  <c r="I4336" i="11"/>
  <c r="I4344" i="11"/>
  <c r="I4352" i="11"/>
  <c r="I4360" i="11"/>
  <c r="I4368" i="11"/>
  <c r="I4376" i="11"/>
  <c r="I4384" i="11"/>
  <c r="I4392" i="11"/>
  <c r="I4400" i="11"/>
  <c r="I4408" i="11"/>
  <c r="I4416" i="11"/>
  <c r="I4424" i="11"/>
  <c r="I4432" i="11"/>
  <c r="I4440" i="11"/>
  <c r="I4448" i="11"/>
  <c r="I4456" i="11"/>
  <c r="I4464" i="11"/>
  <c r="I4472" i="11"/>
  <c r="I4480" i="11"/>
  <c r="I4488" i="11"/>
  <c r="I4496" i="11"/>
  <c r="I4504" i="11"/>
  <c r="I4512" i="11"/>
  <c r="I4520" i="11"/>
  <c r="I4528" i="11"/>
  <c r="I4536" i="11"/>
  <c r="I4544" i="11"/>
  <c r="I4552" i="11"/>
  <c r="I4560" i="11"/>
  <c r="I4568" i="11"/>
  <c r="I4576" i="11"/>
  <c r="I4584" i="11"/>
  <c r="I4592" i="11"/>
  <c r="I4600" i="11"/>
  <c r="I4608" i="11"/>
  <c r="I4616" i="11"/>
  <c r="I4624" i="11"/>
  <c r="I4632" i="11"/>
  <c r="I4640" i="11"/>
  <c r="I4648" i="11"/>
  <c r="I4656" i="11"/>
  <c r="I4664" i="11"/>
  <c r="I4672" i="11"/>
  <c r="I4680" i="11"/>
  <c r="I4688" i="11"/>
  <c r="I4696" i="11"/>
  <c r="I4704" i="11"/>
  <c r="I4712" i="11"/>
  <c r="I4720" i="11"/>
  <c r="I4728" i="11"/>
  <c r="I4736" i="11"/>
  <c r="I4744" i="11"/>
  <c r="I4752" i="11"/>
  <c r="I4760" i="11"/>
  <c r="I4768" i="11"/>
  <c r="I4776" i="11"/>
  <c r="I4784" i="11"/>
  <c r="I4792" i="11"/>
  <c r="I4800" i="11"/>
  <c r="I4808" i="11"/>
  <c r="I4816" i="11"/>
  <c r="I4824" i="11"/>
  <c r="I4832" i="11"/>
  <c r="I4840" i="11"/>
  <c r="I3045" i="11"/>
  <c r="I3205" i="11"/>
  <c r="I3260" i="11"/>
  <c r="I3297" i="11"/>
  <c r="I3333" i="11"/>
  <c r="I3367" i="11"/>
  <c r="I3399" i="11"/>
  <c r="I3424" i="11"/>
  <c r="I3447" i="11"/>
  <c r="I3465" i="11"/>
  <c r="I3488" i="11"/>
  <c r="I3511" i="11"/>
  <c r="I3529" i="11"/>
  <c r="I3552" i="11"/>
  <c r="I3575" i="11"/>
  <c r="I3593" i="11"/>
  <c r="I3616" i="11"/>
  <c r="I3639" i="11"/>
  <c r="I3657" i="11"/>
  <c r="I3680" i="11"/>
  <c r="I3703" i="11"/>
  <c r="I3721" i="11"/>
  <c r="I3744" i="11"/>
  <c r="I3767" i="11"/>
  <c r="I3785" i="11"/>
  <c r="I3808" i="11"/>
  <c r="I3831" i="11"/>
  <c r="I3848" i="11"/>
  <c r="I3862" i="11"/>
  <c r="I3873" i="11"/>
  <c r="I3887" i="11"/>
  <c r="I3900" i="11"/>
  <c r="I3912" i="11"/>
  <c r="I3926" i="11"/>
  <c r="I3937" i="11"/>
  <c r="I3951" i="11"/>
  <c r="I3961" i="11"/>
  <c r="I3972" i="11"/>
  <c r="I3981" i="11"/>
  <c r="I3990" i="11"/>
  <c r="I3999" i="11"/>
  <c r="I4008" i="11"/>
  <c r="I4017" i="11"/>
  <c r="I4026" i="11"/>
  <c r="I4034" i="11"/>
  <c r="I4042" i="11"/>
  <c r="I4050" i="11"/>
  <c r="I4058" i="11"/>
  <c r="I4066" i="11"/>
  <c r="I4074" i="11"/>
  <c r="I4082" i="11"/>
  <c r="I4090" i="11"/>
  <c r="I4098" i="11"/>
  <c r="I4106" i="11"/>
  <c r="I4114" i="11"/>
  <c r="I4122" i="11"/>
  <c r="I4130" i="11"/>
  <c r="I4138" i="11"/>
  <c r="I4146" i="11"/>
  <c r="I4154" i="11"/>
  <c r="I4162" i="11"/>
  <c r="I4170" i="11"/>
  <c r="I4178" i="11"/>
  <c r="I4186" i="11"/>
  <c r="I4194" i="11"/>
  <c r="I4202" i="11"/>
  <c r="I4210" i="11"/>
  <c r="I4218" i="11"/>
  <c r="I4226" i="11"/>
  <c r="I4234" i="11"/>
  <c r="I4242" i="11"/>
  <c r="I4250" i="11"/>
  <c r="I4258" i="11"/>
  <c r="I4266" i="11"/>
  <c r="I4274" i="11"/>
  <c r="I4282" i="11"/>
  <c r="I4290" i="11"/>
  <c r="I4298" i="11"/>
  <c r="I4306" i="11"/>
  <c r="I4314" i="11"/>
  <c r="I4322" i="11"/>
  <c r="I4330" i="11"/>
  <c r="I4338" i="11"/>
  <c r="I4346" i="11"/>
  <c r="I4354" i="11"/>
  <c r="I2997" i="11"/>
  <c r="I3441" i="11"/>
  <c r="I3615" i="11"/>
  <c r="I3784" i="11"/>
  <c r="I3911" i="11"/>
  <c r="I3998" i="11"/>
  <c r="I4065" i="11"/>
  <c r="I4127" i="11"/>
  <c r="I4159" i="11"/>
  <c r="I4191" i="11"/>
  <c r="I4223" i="11"/>
  <c r="I4255" i="11"/>
  <c r="I4287" i="11"/>
  <c r="I4319" i="11"/>
  <c r="I4351" i="11"/>
  <c r="I4370" i="11"/>
  <c r="I4386" i="11"/>
  <c r="I4402" i="11"/>
  <c r="I4418" i="11"/>
  <c r="I4434" i="11"/>
  <c r="I4450" i="11"/>
  <c r="I4466" i="11"/>
  <c r="I4482" i="11"/>
  <c r="I4498" i="11"/>
  <c r="I4514" i="11"/>
  <c r="I4530" i="11"/>
  <c r="I4546" i="11"/>
  <c r="I4562" i="11"/>
  <c r="I4578" i="11"/>
  <c r="I4594" i="11"/>
  <c r="I4610" i="11"/>
  <c r="I4626" i="11"/>
  <c r="I4642" i="11"/>
  <c r="I4658" i="11"/>
  <c r="I4674" i="11"/>
  <c r="I4690" i="11"/>
  <c r="I4706" i="11"/>
  <c r="I4722" i="11"/>
  <c r="I4738" i="11"/>
  <c r="I4751" i="11"/>
  <c r="I4764" i="11"/>
  <c r="I4777" i="11"/>
  <c r="I4789" i="11"/>
  <c r="I4799" i="11"/>
  <c r="I4810" i="11"/>
  <c r="I4820" i="11"/>
  <c r="I4829" i="11"/>
  <c r="I4838" i="11"/>
  <c r="I4847" i="11"/>
  <c r="I4855" i="11"/>
  <c r="I4863" i="11"/>
  <c r="I4871" i="11"/>
  <c r="I4879" i="11"/>
  <c r="I4887" i="11"/>
  <c r="I4895" i="11"/>
  <c r="I4903" i="11"/>
  <c r="I4911" i="11"/>
  <c r="I4919" i="11"/>
  <c r="I4927" i="11"/>
  <c r="I4935" i="11"/>
  <c r="I4943" i="11"/>
  <c r="I4951" i="11"/>
  <c r="I4959" i="11"/>
  <c r="I4967" i="11"/>
  <c r="I4975" i="11"/>
  <c r="I4983" i="11"/>
  <c r="I4991" i="11"/>
  <c r="I4999" i="11"/>
  <c r="I5007" i="11"/>
  <c r="I5015" i="11"/>
  <c r="I5023" i="11"/>
  <c r="I5031" i="11"/>
  <c r="I5039" i="11"/>
  <c r="I5047" i="11"/>
  <c r="I5055" i="11"/>
  <c r="I5063" i="11"/>
  <c r="I5071" i="11"/>
  <c r="I5079" i="11"/>
  <c r="I5087" i="11"/>
  <c r="I5095" i="11"/>
  <c r="I5103" i="11"/>
  <c r="I5111" i="11"/>
  <c r="I5119" i="11"/>
  <c r="I5127" i="11"/>
  <c r="I5135" i="11"/>
  <c r="I5143" i="11"/>
  <c r="I5151" i="11"/>
  <c r="I5159" i="11"/>
  <c r="I5167" i="11"/>
  <c r="I5175" i="11"/>
  <c r="I5183" i="11"/>
  <c r="I5191" i="11"/>
  <c r="I5199" i="11"/>
  <c r="I5207" i="11"/>
  <c r="I5215" i="11"/>
  <c r="I5223" i="11"/>
  <c r="I5231" i="11"/>
  <c r="I5239" i="11"/>
  <c r="I5247" i="11"/>
  <c r="I5255" i="11"/>
  <c r="I5263" i="11"/>
  <c r="I5271" i="11"/>
  <c r="I5279" i="11"/>
  <c r="I5287" i="11"/>
  <c r="I5295" i="11"/>
  <c r="I5303" i="11"/>
  <c r="I5311" i="11"/>
  <c r="I5319" i="11"/>
  <c r="I5327" i="11"/>
  <c r="I5335" i="11"/>
  <c r="I5343" i="11"/>
  <c r="I5351" i="11"/>
  <c r="I5359" i="11"/>
  <c r="I5367" i="11"/>
  <c r="I5375" i="11"/>
  <c r="I5383" i="11"/>
  <c r="I5391" i="11"/>
  <c r="I5399" i="11"/>
  <c r="I5407" i="11"/>
  <c r="I5415" i="11"/>
  <c r="I5423" i="11"/>
  <c r="I5431" i="11"/>
  <c r="I5439" i="11"/>
  <c r="I5447" i="11"/>
  <c r="I5455" i="11"/>
  <c r="I5463" i="11"/>
  <c r="I5471" i="11"/>
  <c r="I5479" i="11"/>
  <c r="I5487" i="11"/>
  <c r="I5495" i="11"/>
  <c r="I5503" i="11"/>
  <c r="I5511" i="11"/>
  <c r="I5519" i="11"/>
  <c r="I5527" i="11"/>
  <c r="I5535" i="11"/>
  <c r="I5543" i="11"/>
  <c r="I5551" i="11"/>
  <c r="I5559" i="11"/>
  <c r="I5567" i="11"/>
  <c r="I5575" i="11"/>
  <c r="I5583" i="11"/>
  <c r="I5591" i="11"/>
  <c r="I5599" i="11"/>
  <c r="I5607" i="11"/>
  <c r="I5615" i="11"/>
  <c r="I5623" i="11"/>
  <c r="I5631" i="11"/>
  <c r="I5639" i="11"/>
  <c r="I5647" i="11"/>
  <c r="I5655" i="11"/>
  <c r="I5663" i="11"/>
  <c r="I5671" i="11"/>
  <c r="I5679" i="11"/>
  <c r="I5687" i="11"/>
  <c r="I5695" i="11"/>
  <c r="I5703" i="11"/>
  <c r="I5711" i="11"/>
  <c r="I5719" i="11"/>
  <c r="I5727" i="11"/>
  <c r="I5735" i="11"/>
  <c r="I5743" i="11"/>
  <c r="I5751" i="11"/>
  <c r="I5759" i="11"/>
  <c r="I5767" i="11"/>
  <c r="I5775" i="11"/>
  <c r="I5783" i="11"/>
  <c r="I5791" i="11"/>
  <c r="I5799" i="11"/>
  <c r="I5807" i="11"/>
  <c r="I5815" i="11"/>
  <c r="I3189" i="11"/>
  <c r="I3464" i="11"/>
  <c r="I3633" i="11"/>
  <c r="I3807" i="11"/>
  <c r="I3924" i="11"/>
  <c r="I4007" i="11"/>
  <c r="I4073" i="11"/>
  <c r="I4129" i="11"/>
  <c r="I4161" i="11"/>
  <c r="I4193" i="11"/>
  <c r="I4225" i="11"/>
  <c r="I4257" i="11"/>
  <c r="I4289" i="11"/>
  <c r="I4321" i="11"/>
  <c r="I4353" i="11"/>
  <c r="I4374" i="11"/>
  <c r="I4390" i="11"/>
  <c r="I4406" i="11"/>
  <c r="I4422" i="11"/>
  <c r="I4438" i="11"/>
  <c r="I4454" i="11"/>
  <c r="I4470" i="11"/>
  <c r="I4486" i="11"/>
  <c r="I4502" i="11"/>
  <c r="I4518" i="11"/>
  <c r="I4534" i="11"/>
  <c r="I4550" i="11"/>
  <c r="I4566" i="11"/>
  <c r="I4582" i="11"/>
  <c r="I4598" i="11"/>
  <c r="I4614" i="11"/>
  <c r="I4630" i="11"/>
  <c r="I4646" i="11"/>
  <c r="I4662" i="11"/>
  <c r="I4678" i="11"/>
  <c r="I4694" i="11"/>
  <c r="I4710" i="11"/>
  <c r="I4726" i="11"/>
  <c r="I4740" i="11"/>
  <c r="I4753" i="11"/>
  <c r="I4766" i="11"/>
  <c r="I4778" i="11"/>
  <c r="I4790" i="11"/>
  <c r="I4801" i="11"/>
  <c r="I4812" i="11"/>
  <c r="I4821" i="11"/>
  <c r="I4830" i="11"/>
  <c r="I4839" i="11"/>
  <c r="I4848" i="11"/>
  <c r="I4856" i="11"/>
  <c r="I4864" i="11"/>
  <c r="I4872" i="11"/>
  <c r="I4880" i="11"/>
  <c r="I4888" i="11"/>
  <c r="I4896" i="11"/>
  <c r="I4904" i="11"/>
  <c r="I4912" i="11"/>
  <c r="I4920" i="11"/>
  <c r="I4928" i="11"/>
  <c r="I4936" i="11"/>
  <c r="I4944" i="11"/>
  <c r="I4952" i="11"/>
  <c r="I4960" i="11"/>
  <c r="I4968" i="11"/>
  <c r="I4976" i="11"/>
  <c r="I4984" i="11"/>
  <c r="I4992" i="11"/>
  <c r="I5000" i="11"/>
  <c r="I5008" i="11"/>
  <c r="I5016" i="11"/>
  <c r="I5024" i="11"/>
  <c r="I5032" i="11"/>
  <c r="I5040" i="11"/>
  <c r="I5048" i="11"/>
  <c r="I5056" i="11"/>
  <c r="I5064" i="11"/>
  <c r="I5072" i="11"/>
  <c r="I5080" i="11"/>
  <c r="I5088" i="11"/>
  <c r="I5096" i="11"/>
  <c r="I5104" i="11"/>
  <c r="I5112" i="11"/>
  <c r="I5120" i="11"/>
  <c r="I5128" i="11"/>
  <c r="I5136" i="11"/>
  <c r="I5144" i="11"/>
  <c r="I5152" i="11"/>
  <c r="I5160" i="11"/>
  <c r="I5168" i="11"/>
  <c r="I5176" i="11"/>
  <c r="I5184" i="11"/>
  <c r="I5192" i="11"/>
  <c r="I5200" i="11"/>
  <c r="I5208" i="11"/>
  <c r="I5216" i="11"/>
  <c r="I5224" i="11"/>
  <c r="I5232" i="11"/>
  <c r="I5240" i="11"/>
  <c r="I5248" i="11"/>
  <c r="I5256" i="11"/>
  <c r="I5264" i="11"/>
  <c r="I5272" i="11"/>
  <c r="I5280" i="11"/>
  <c r="I5288" i="11"/>
  <c r="I5296" i="11"/>
  <c r="I5304" i="11"/>
  <c r="I5312" i="11"/>
  <c r="I5320" i="11"/>
  <c r="I5328" i="11"/>
  <c r="I5336" i="11"/>
  <c r="I5344" i="11"/>
  <c r="I5352" i="11"/>
  <c r="I5360" i="11"/>
  <c r="I5368" i="11"/>
  <c r="I5376" i="11"/>
  <c r="I5384" i="11"/>
  <c r="I5392" i="11"/>
  <c r="I5400" i="11"/>
  <c r="I5408" i="11"/>
  <c r="I5416" i="11"/>
  <c r="I5424" i="11"/>
  <c r="I5432" i="11"/>
  <c r="I5440" i="11"/>
  <c r="I5448" i="11"/>
  <c r="I5456" i="11"/>
  <c r="I5464" i="11"/>
  <c r="I5472" i="11"/>
  <c r="I5480" i="11"/>
  <c r="I5488" i="11"/>
  <c r="I5496" i="11"/>
  <c r="I5504" i="11"/>
  <c r="I5512" i="11"/>
  <c r="I5520" i="11"/>
  <c r="I5528" i="11"/>
  <c r="I5536" i="11"/>
  <c r="I5544" i="11"/>
  <c r="I5552" i="11"/>
  <c r="I5560" i="11"/>
  <c r="I5568" i="11"/>
  <c r="I5576" i="11"/>
  <c r="I5584" i="11"/>
  <c r="I5592" i="11"/>
  <c r="I5600" i="11"/>
  <c r="I5608" i="11"/>
  <c r="I5616" i="11"/>
  <c r="I5624" i="11"/>
  <c r="I5632" i="11"/>
  <c r="I5640" i="11"/>
  <c r="I5648" i="11"/>
  <c r="I5656" i="11"/>
  <c r="I5664" i="11"/>
  <c r="I5672" i="11"/>
  <c r="I5680" i="11"/>
  <c r="I5688" i="11"/>
  <c r="I5696" i="11"/>
  <c r="I5704" i="11"/>
  <c r="I5712" i="11"/>
  <c r="I5720" i="11"/>
  <c r="I5728" i="11"/>
  <c r="I5736" i="11"/>
  <c r="I5744" i="11"/>
  <c r="I5752" i="11"/>
  <c r="I5760" i="11"/>
  <c r="I5768" i="11"/>
  <c r="I5776" i="11"/>
  <c r="I5784" i="11"/>
  <c r="I5792" i="11"/>
  <c r="I3253" i="11"/>
  <c r="I3487" i="11"/>
  <c r="I3656" i="11"/>
  <c r="I3825" i="11"/>
  <c r="I3936" i="11"/>
  <c r="I4016" i="11"/>
  <c r="I4081" i="11"/>
  <c r="I4135" i="11"/>
  <c r="I4167" i="11"/>
  <c r="I4199" i="11"/>
  <c r="I4231" i="11"/>
  <c r="I4263" i="11"/>
  <c r="I4295" i="11"/>
  <c r="I4327" i="11"/>
  <c r="I4359" i="11"/>
  <c r="I4375" i="11"/>
  <c r="I4391" i="11"/>
  <c r="I4407" i="11"/>
  <c r="I4423" i="11"/>
  <c r="I4439" i="11"/>
  <c r="I4455" i="11"/>
  <c r="I4471" i="11"/>
  <c r="I4487" i="11"/>
  <c r="I4503" i="11"/>
  <c r="I4519" i="11"/>
  <c r="I4535" i="11"/>
  <c r="I4551" i="11"/>
  <c r="I4567" i="11"/>
  <c r="I4583" i="11"/>
  <c r="I4599" i="11"/>
  <c r="I4615" i="11"/>
  <c r="I4631" i="11"/>
  <c r="I4647" i="11"/>
  <c r="I4663" i="11"/>
  <c r="I4679" i="11"/>
  <c r="I4695" i="11"/>
  <c r="I4711" i="11"/>
  <c r="I4727" i="11"/>
  <c r="I4742" i="11"/>
  <c r="I4754" i="11"/>
  <c r="I4767" i="11"/>
  <c r="I4780" i="11"/>
  <c r="I4791" i="11"/>
  <c r="I4802" i="11"/>
  <c r="I4813" i="11"/>
  <c r="I4822" i="11"/>
  <c r="I4831" i="11"/>
  <c r="I4841" i="11"/>
  <c r="I4849" i="11"/>
  <c r="I4857" i="11"/>
  <c r="I4865" i="11"/>
  <c r="I4873" i="11"/>
  <c r="I4881" i="11"/>
  <c r="I4889" i="11"/>
  <c r="I4897" i="11"/>
  <c r="I4905" i="11"/>
  <c r="I4913" i="11"/>
  <c r="I4921" i="11"/>
  <c r="I4929" i="11"/>
  <c r="I4937" i="11"/>
  <c r="I4945" i="11"/>
  <c r="I4953" i="11"/>
  <c r="I4961" i="11"/>
  <c r="I4969" i="11"/>
  <c r="I4977" i="11"/>
  <c r="I4985" i="11"/>
  <c r="I4993" i="11"/>
  <c r="I5001" i="11"/>
  <c r="I5009" i="11"/>
  <c r="I5017" i="11"/>
  <c r="I5025" i="11"/>
  <c r="I5033" i="11"/>
  <c r="I5041" i="11"/>
  <c r="I5049" i="11"/>
  <c r="I5057" i="11"/>
  <c r="I5065" i="11"/>
  <c r="I5073" i="11"/>
  <c r="I5081" i="11"/>
  <c r="I5089" i="11"/>
  <c r="I5097" i="11"/>
  <c r="I5105" i="11"/>
  <c r="I5113" i="11"/>
  <c r="I5121" i="11"/>
  <c r="I5129" i="11"/>
  <c r="I5137" i="11"/>
  <c r="I5145" i="11"/>
  <c r="I5153" i="11"/>
  <c r="I5161" i="11"/>
  <c r="I5169" i="11"/>
  <c r="I5177" i="11"/>
  <c r="I5185" i="11"/>
  <c r="I5193" i="11"/>
  <c r="I5201" i="11"/>
  <c r="I5209" i="11"/>
  <c r="I5217" i="11"/>
  <c r="I5225" i="11"/>
  <c r="I5233" i="11"/>
  <c r="I5241" i="11"/>
  <c r="I5249" i="11"/>
  <c r="I5257" i="11"/>
  <c r="I5265" i="11"/>
  <c r="I5273" i="11"/>
  <c r="I5281" i="11"/>
  <c r="I5289" i="11"/>
  <c r="I5297" i="11"/>
  <c r="I5305" i="11"/>
  <c r="I5313" i="11"/>
  <c r="I5321" i="11"/>
  <c r="I5329" i="11"/>
  <c r="I5337" i="11"/>
  <c r="I5345" i="11"/>
  <c r="I5353" i="11"/>
  <c r="I5361" i="11"/>
  <c r="I5369" i="11"/>
  <c r="I5377" i="11"/>
  <c r="I5385" i="11"/>
  <c r="I5393" i="11"/>
  <c r="I5401" i="11"/>
  <c r="I5409" i="11"/>
  <c r="I5417" i="11"/>
  <c r="I5425" i="11"/>
  <c r="I5433" i="11"/>
  <c r="I5441" i="11"/>
  <c r="I5449" i="11"/>
  <c r="I5457" i="11"/>
  <c r="I5465" i="11"/>
  <c r="I5473" i="11"/>
  <c r="I5481" i="11"/>
  <c r="I5489" i="11"/>
  <c r="I5497" i="11"/>
  <c r="I5505" i="11"/>
  <c r="I5513" i="11"/>
  <c r="I5521" i="11"/>
  <c r="I5529" i="11"/>
  <c r="I5537" i="11"/>
  <c r="I5545" i="11"/>
  <c r="I5553" i="11"/>
  <c r="I5561" i="11"/>
  <c r="I5569" i="11"/>
  <c r="I5577" i="11"/>
  <c r="I5585" i="11"/>
  <c r="I5593" i="11"/>
  <c r="I5601" i="11"/>
  <c r="I5609" i="11"/>
  <c r="I5617" i="11"/>
  <c r="I5625" i="11"/>
  <c r="I5633" i="11"/>
  <c r="I5641" i="11"/>
  <c r="I5649" i="11"/>
  <c r="I5657" i="11"/>
  <c r="I5665" i="11"/>
  <c r="I5673" i="11"/>
  <c r="I3290" i="11"/>
  <c r="I3505" i="11"/>
  <c r="I3679" i="11"/>
  <c r="I3847" i="11"/>
  <c r="I3950" i="11"/>
  <c r="I4025" i="11"/>
  <c r="I4089" i="11"/>
  <c r="I4137" i="11"/>
  <c r="I4169" i="11"/>
  <c r="I4201" i="11"/>
  <c r="I4233" i="11"/>
  <c r="I4265" i="11"/>
  <c r="I4297" i="11"/>
  <c r="I4329" i="11"/>
  <c r="I4361" i="11"/>
  <c r="I4377" i="11"/>
  <c r="I4393" i="11"/>
  <c r="I4409" i="11"/>
  <c r="I4425" i="11"/>
  <c r="I4441" i="11"/>
  <c r="I4457" i="11"/>
  <c r="I4473" i="11"/>
  <c r="I4489" i="11"/>
  <c r="I4505" i="11"/>
  <c r="I4521" i="11"/>
  <c r="I4537" i="11"/>
  <c r="I4553" i="11"/>
  <c r="I4569" i="11"/>
  <c r="I4585" i="11"/>
  <c r="I4601" i="11"/>
  <c r="I4617" i="11"/>
  <c r="I4633" i="11"/>
  <c r="I4649" i="11"/>
  <c r="I4665" i="11"/>
  <c r="I4681" i="11"/>
  <c r="I4697" i="11"/>
  <c r="I4713" i="11"/>
  <c r="I4729" i="11"/>
  <c r="I4743" i="11"/>
  <c r="I4756" i="11"/>
  <c r="I4769" i="11"/>
  <c r="I4782" i="11"/>
  <c r="I4793" i="11"/>
  <c r="I4804" i="11"/>
  <c r="I4814" i="11"/>
  <c r="I4823" i="11"/>
  <c r="I4833" i="11"/>
  <c r="I4842" i="11"/>
  <c r="I4850" i="11"/>
  <c r="I4858" i="11"/>
  <c r="I4866" i="11"/>
  <c r="I4874" i="11"/>
  <c r="I4882" i="11"/>
  <c r="I4890" i="11"/>
  <c r="I4898" i="11"/>
  <c r="I4906" i="11"/>
  <c r="I4914" i="11"/>
  <c r="I4922" i="11"/>
  <c r="I4930" i="11"/>
  <c r="I4938" i="11"/>
  <c r="I4946" i="11"/>
  <c r="I4954" i="11"/>
  <c r="I4962" i="11"/>
  <c r="I4970" i="11"/>
  <c r="I4978" i="11"/>
  <c r="I4986" i="11"/>
  <c r="I4994" i="11"/>
  <c r="I5002" i="11"/>
  <c r="I5010" i="11"/>
  <c r="I5018" i="11"/>
  <c r="I5026" i="11"/>
  <c r="I5034" i="11"/>
  <c r="I5042" i="11"/>
  <c r="I5050" i="11"/>
  <c r="I5058" i="11"/>
  <c r="I5066" i="11"/>
  <c r="I5074" i="11"/>
  <c r="I5082" i="11"/>
  <c r="I5090" i="11"/>
  <c r="I5098" i="11"/>
  <c r="I5106" i="11"/>
  <c r="I5114" i="11"/>
  <c r="I5122" i="11"/>
  <c r="I5130" i="11"/>
  <c r="I5138" i="11"/>
  <c r="I5146" i="11"/>
  <c r="I5154" i="11"/>
  <c r="I5162" i="11"/>
  <c r="I5170" i="11"/>
  <c r="I5178" i="11"/>
  <c r="I5186" i="11"/>
  <c r="I5194" i="11"/>
  <c r="I5202" i="11"/>
  <c r="I5210" i="11"/>
  <c r="I5218" i="11"/>
  <c r="I5226" i="11"/>
  <c r="I5234" i="11"/>
  <c r="I5242" i="11"/>
  <c r="I5250" i="11"/>
  <c r="I5258" i="11"/>
  <c r="I5266" i="11"/>
  <c r="I5274" i="11"/>
  <c r="I5282" i="11"/>
  <c r="I5290" i="11"/>
  <c r="I5298" i="11"/>
  <c r="I5306" i="11"/>
  <c r="I5314" i="11"/>
  <c r="I5322" i="11"/>
  <c r="I5330" i="11"/>
  <c r="I5338" i="11"/>
  <c r="I5346" i="11"/>
  <c r="I5354" i="11"/>
  <c r="I5362" i="11"/>
  <c r="I5370" i="11"/>
  <c r="I5378" i="11"/>
  <c r="I5386" i="11"/>
  <c r="I5394" i="11"/>
  <c r="I5402" i="11"/>
  <c r="I5410" i="11"/>
  <c r="I5418" i="11"/>
  <c r="I5426" i="11"/>
  <c r="I5434" i="11"/>
  <c r="I5442" i="11"/>
  <c r="I5450" i="11"/>
  <c r="I5458" i="11"/>
  <c r="I5466" i="11"/>
  <c r="I5474" i="11"/>
  <c r="I5482" i="11"/>
  <c r="I5490" i="11"/>
  <c r="I5498" i="11"/>
  <c r="I5506" i="11"/>
  <c r="I5514" i="11"/>
  <c r="I5522" i="11"/>
  <c r="I5530" i="11"/>
  <c r="I5538" i="11"/>
  <c r="I5546" i="11"/>
  <c r="I5554" i="11"/>
  <c r="I5562" i="11"/>
  <c r="I5570" i="11"/>
  <c r="I5578" i="11"/>
  <c r="I5586" i="11"/>
  <c r="I5594" i="11"/>
  <c r="I5602" i="11"/>
  <c r="I5610" i="11"/>
  <c r="I5618" i="11"/>
  <c r="I5626" i="11"/>
  <c r="I5634" i="11"/>
  <c r="I5642" i="11"/>
  <c r="I5650" i="11"/>
  <c r="I5658" i="11"/>
  <c r="I5666" i="11"/>
  <c r="I3327" i="11"/>
  <c r="I3528" i="11"/>
  <c r="I3697" i="11"/>
  <c r="I3860" i="11"/>
  <c r="I3960" i="11"/>
  <c r="I4033" i="11"/>
  <c r="I4097" i="11"/>
  <c r="I4143" i="11"/>
  <c r="I4175" i="11"/>
  <c r="I4207" i="11"/>
  <c r="I4239" i="11"/>
  <c r="I4271" i="11"/>
  <c r="I4303" i="11"/>
  <c r="I4335" i="11"/>
  <c r="I4362" i="11"/>
  <c r="I4378" i="11"/>
  <c r="I4394" i="11"/>
  <c r="I4410" i="11"/>
  <c r="I4426" i="11"/>
  <c r="I4442" i="11"/>
  <c r="I4458" i="11"/>
  <c r="I4474" i="11"/>
  <c r="I4490" i="11"/>
  <c r="I4506" i="11"/>
  <c r="I4522" i="11"/>
  <c r="I4538" i="11"/>
  <c r="I4554" i="11"/>
  <c r="I4570" i="11"/>
  <c r="I4586" i="11"/>
  <c r="I4602" i="11"/>
  <c r="I4618" i="11"/>
  <c r="I4634" i="11"/>
  <c r="I4650" i="11"/>
  <c r="I4666" i="11"/>
  <c r="I4682" i="11"/>
  <c r="I4698" i="11"/>
  <c r="I4714" i="11"/>
  <c r="I4730" i="11"/>
  <c r="I4745" i="11"/>
  <c r="I4758" i="11"/>
  <c r="I4770" i="11"/>
  <c r="I4783" i="11"/>
  <c r="I4794" i="11"/>
  <c r="I4805" i="11"/>
  <c r="I4815" i="11"/>
  <c r="I4825" i="11"/>
  <c r="I4834" i="11"/>
  <c r="I4843" i="11"/>
  <c r="I4851" i="11"/>
  <c r="I4859" i="11"/>
  <c r="I4867" i="11"/>
  <c r="I4875" i="11"/>
  <c r="I4883" i="11"/>
  <c r="I4891" i="11"/>
  <c r="I4899" i="11"/>
  <c r="I4907" i="11"/>
  <c r="I4915" i="11"/>
  <c r="I4923" i="11"/>
  <c r="I4931" i="11"/>
  <c r="I4939" i="11"/>
  <c r="I4947" i="11"/>
  <c r="I4955" i="11"/>
  <c r="I4963" i="11"/>
  <c r="I4971" i="11"/>
  <c r="I4979" i="11"/>
  <c r="I4987" i="11"/>
  <c r="I4995" i="11"/>
  <c r="I5003" i="11"/>
  <c r="I5011" i="11"/>
  <c r="I5019" i="11"/>
  <c r="I5027" i="11"/>
  <c r="I5035" i="11"/>
  <c r="I5043" i="11"/>
  <c r="I5051" i="11"/>
  <c r="I5059" i="11"/>
  <c r="I5067" i="11"/>
  <c r="I5075" i="11"/>
  <c r="I5083" i="11"/>
  <c r="I5091" i="11"/>
  <c r="I5099" i="11"/>
  <c r="I5107" i="11"/>
  <c r="I5115" i="11"/>
  <c r="I5123" i="11"/>
  <c r="I5131" i="11"/>
  <c r="I5139" i="11"/>
  <c r="I5147" i="11"/>
  <c r="I5155" i="11"/>
  <c r="I5163" i="11"/>
  <c r="I5171" i="11"/>
  <c r="I5179" i="11"/>
  <c r="I5187" i="11"/>
  <c r="I5195" i="11"/>
  <c r="I5203" i="11"/>
  <c r="I5211" i="11"/>
  <c r="I5219" i="11"/>
  <c r="I5227" i="11"/>
  <c r="I5235" i="11"/>
  <c r="I5243" i="11"/>
  <c r="I5251" i="11"/>
  <c r="I5259" i="11"/>
  <c r="I5267" i="11"/>
  <c r="I5275" i="11"/>
  <c r="I5283" i="11"/>
  <c r="I5291" i="11"/>
  <c r="I5299" i="11"/>
  <c r="I5307" i="11"/>
  <c r="I5315" i="11"/>
  <c r="I5323" i="11"/>
  <c r="I5331" i="11"/>
  <c r="I5339" i="11"/>
  <c r="I5347" i="11"/>
  <c r="I5355" i="11"/>
  <c r="I5363" i="11"/>
  <c r="I5371" i="11"/>
  <c r="I5379" i="11"/>
  <c r="I5387" i="11"/>
  <c r="I5395" i="11"/>
  <c r="I5403" i="11"/>
  <c r="I5411" i="11"/>
  <c r="I5419" i="11"/>
  <c r="I5427" i="11"/>
  <c r="I5435" i="11"/>
  <c r="I5443" i="11"/>
  <c r="I5451" i="11"/>
  <c r="I5459" i="11"/>
  <c r="I5467" i="11"/>
  <c r="I5475" i="11"/>
  <c r="I5483" i="11"/>
  <c r="I5491" i="11"/>
  <c r="I5499" i="11"/>
  <c r="I5507" i="11"/>
  <c r="I5515" i="11"/>
  <c r="I5523" i="11"/>
  <c r="I5531" i="11"/>
  <c r="I5539" i="11"/>
  <c r="I5547" i="11"/>
  <c r="I5555" i="11"/>
  <c r="I5563" i="11"/>
  <c r="I5571" i="11"/>
  <c r="I5579" i="11"/>
  <c r="I5587" i="11"/>
  <c r="I5595" i="11"/>
  <c r="I5603" i="11"/>
  <c r="I5611" i="11"/>
  <c r="I5619" i="11"/>
  <c r="I5627" i="11"/>
  <c r="I5635" i="11"/>
  <c r="I5643" i="11"/>
  <c r="I5651" i="11"/>
  <c r="I5659" i="11"/>
  <c r="I5667" i="11"/>
  <c r="I5675" i="11"/>
  <c r="I5683" i="11"/>
  <c r="I5691" i="11"/>
  <c r="I5699" i="11"/>
  <c r="I5707" i="11"/>
  <c r="I5715" i="11"/>
  <c r="I5723" i="11"/>
  <c r="I5731" i="11"/>
  <c r="I5739" i="11"/>
  <c r="I3361" i="11"/>
  <c r="I3551" i="11"/>
  <c r="I3720" i="11"/>
  <c r="I3872" i="11"/>
  <c r="I3971" i="11"/>
  <c r="I4041" i="11"/>
  <c r="I4105" i="11"/>
  <c r="I4145" i="11"/>
  <c r="I4177" i="11"/>
  <c r="I4209" i="11"/>
  <c r="I4241" i="11"/>
  <c r="I4273" i="11"/>
  <c r="I4305" i="11"/>
  <c r="I4337" i="11"/>
  <c r="I4366" i="11"/>
  <c r="I4382" i="11"/>
  <c r="I4398" i="11"/>
  <c r="I4414" i="11"/>
  <c r="I4430" i="11"/>
  <c r="I4446" i="11"/>
  <c r="I4462" i="11"/>
  <c r="I4478" i="11"/>
  <c r="I4494" i="11"/>
  <c r="I4510" i="11"/>
  <c r="I4526" i="11"/>
  <c r="I4542" i="11"/>
  <c r="I4558" i="11"/>
  <c r="I4574" i="11"/>
  <c r="I4590" i="11"/>
  <c r="I4606" i="11"/>
  <c r="I4622" i="11"/>
  <c r="I4638" i="11"/>
  <c r="I4654" i="11"/>
  <c r="I4670" i="11"/>
  <c r="I4686" i="11"/>
  <c r="I4702" i="11"/>
  <c r="I4718" i="11"/>
  <c r="I4734" i="11"/>
  <c r="I4746" i="11"/>
  <c r="I4759" i="11"/>
  <c r="I4772" i="11"/>
  <c r="I4785" i="11"/>
  <c r="I4796" i="11"/>
  <c r="I4806" i="11"/>
  <c r="I4817" i="11"/>
  <c r="I4826" i="11"/>
  <c r="I4835" i="11"/>
  <c r="I4844" i="11"/>
  <c r="I4852" i="11"/>
  <c r="I4860" i="11"/>
  <c r="I4868" i="11"/>
  <c r="I4876" i="11"/>
  <c r="I4884" i="11"/>
  <c r="I4892" i="11"/>
  <c r="I4900" i="11"/>
  <c r="I4908" i="11"/>
  <c r="I4916" i="11"/>
  <c r="I4924" i="11"/>
  <c r="I4932" i="11"/>
  <c r="I4940" i="11"/>
  <c r="I4948" i="11"/>
  <c r="I4956" i="11"/>
  <c r="I4964" i="11"/>
  <c r="I4972" i="11"/>
  <c r="I4980" i="11"/>
  <c r="I4988" i="11"/>
  <c r="I4996" i="11"/>
  <c r="I5004" i="11"/>
  <c r="I5012" i="11"/>
  <c r="I5020" i="11"/>
  <c r="I5028" i="11"/>
  <c r="I5036" i="11"/>
  <c r="I5044" i="11"/>
  <c r="I5052" i="11"/>
  <c r="I5060" i="11"/>
  <c r="I5068" i="11"/>
  <c r="I5076" i="11"/>
  <c r="I5084" i="11"/>
  <c r="I5092" i="11"/>
  <c r="I5100" i="11"/>
  <c r="I5108" i="11"/>
  <c r="I5116" i="11"/>
  <c r="I5124" i="11"/>
  <c r="I5132" i="11"/>
  <c r="I5140" i="11"/>
  <c r="I5148" i="11"/>
  <c r="I5156" i="11"/>
  <c r="I5164" i="11"/>
  <c r="I5172" i="11"/>
  <c r="I5180" i="11"/>
  <c r="I5188" i="11"/>
  <c r="I5196" i="11"/>
  <c r="I5204" i="11"/>
  <c r="I5212" i="11"/>
  <c r="I5220" i="11"/>
  <c r="I5228" i="11"/>
  <c r="I5236" i="11"/>
  <c r="I5244" i="11"/>
  <c r="I5252" i="11"/>
  <c r="I5260" i="11"/>
  <c r="I5268" i="11"/>
  <c r="I5276" i="11"/>
  <c r="I5284" i="11"/>
  <c r="I5292" i="11"/>
  <c r="I5300" i="11"/>
  <c r="I5308" i="11"/>
  <c r="I5316" i="11"/>
  <c r="I5324" i="11"/>
  <c r="I5332" i="11"/>
  <c r="I5340" i="11"/>
  <c r="I5348" i="11"/>
  <c r="I5356" i="11"/>
  <c r="I5364" i="11"/>
  <c r="I5372" i="11"/>
  <c r="I5380" i="11"/>
  <c r="I5388" i="11"/>
  <c r="I5396" i="11"/>
  <c r="I5404" i="11"/>
  <c r="I5412" i="11"/>
  <c r="I5420" i="11"/>
  <c r="I5428" i="11"/>
  <c r="I5436" i="11"/>
  <c r="I5444" i="11"/>
  <c r="I5452" i="11"/>
  <c r="I5460" i="11"/>
  <c r="I5468" i="11"/>
  <c r="I5476" i="11"/>
  <c r="I5484" i="11"/>
  <c r="I5492" i="11"/>
  <c r="I5500" i="11"/>
  <c r="I5508" i="11"/>
  <c r="I5516" i="11"/>
  <c r="I5524" i="11"/>
  <c r="I5532" i="11"/>
  <c r="I5540" i="11"/>
  <c r="I5548" i="11"/>
  <c r="I5556" i="11"/>
  <c r="I5564" i="11"/>
  <c r="I5572" i="11"/>
  <c r="I5580" i="11"/>
  <c r="I5588" i="11"/>
  <c r="I5596" i="11"/>
  <c r="I5604" i="11"/>
  <c r="I5612" i="11"/>
  <c r="I5620" i="11"/>
  <c r="I5628" i="11"/>
  <c r="I5636" i="11"/>
  <c r="I5644" i="11"/>
  <c r="I5652" i="11"/>
  <c r="I5660" i="11"/>
  <c r="I5668" i="11"/>
  <c r="I5676" i="11"/>
  <c r="I5684" i="11"/>
  <c r="I5692" i="11"/>
  <c r="I5700" i="11"/>
  <c r="I5708" i="11"/>
  <c r="I5716" i="11"/>
  <c r="I5724" i="11"/>
  <c r="I5732" i="11"/>
  <c r="I5740" i="11"/>
  <c r="I5748" i="11"/>
  <c r="I5756" i="11"/>
  <c r="I5764" i="11"/>
  <c r="I5772" i="11"/>
  <c r="I5780" i="11"/>
  <c r="I5788" i="11"/>
  <c r="I5796" i="11"/>
  <c r="I5804" i="11"/>
  <c r="I5812" i="11"/>
  <c r="I5820" i="11"/>
  <c r="I3423" i="11"/>
  <c r="I3592" i="11"/>
  <c r="I3761" i="11"/>
  <c r="I3897" i="11"/>
  <c r="I3989" i="11"/>
  <c r="I4057" i="11"/>
  <c r="I4121" i="11"/>
  <c r="I4153" i="11"/>
  <c r="I4185" i="11"/>
  <c r="I4217" i="11"/>
  <c r="I4249" i="11"/>
  <c r="I4281" i="11"/>
  <c r="I4313" i="11"/>
  <c r="I4345" i="11"/>
  <c r="I4369" i="11"/>
  <c r="I4385" i="11"/>
  <c r="I4401" i="11"/>
  <c r="I4417" i="11"/>
  <c r="I4433" i="11"/>
  <c r="I4449" i="11"/>
  <c r="I4465" i="11"/>
  <c r="I4481" i="11"/>
  <c r="I4497" i="11"/>
  <c r="I4513" i="11"/>
  <c r="I4529" i="11"/>
  <c r="I4545" i="11"/>
  <c r="I4561" i="11"/>
  <c r="I4577" i="11"/>
  <c r="I4593" i="11"/>
  <c r="I4609" i="11"/>
  <c r="I4625" i="11"/>
  <c r="I4641" i="11"/>
  <c r="I4657" i="11"/>
  <c r="I4673" i="11"/>
  <c r="I4689" i="11"/>
  <c r="I4705" i="11"/>
  <c r="I4721" i="11"/>
  <c r="I4737" i="11"/>
  <c r="I4750" i="11"/>
  <c r="I4762" i="11"/>
  <c r="I4775" i="11"/>
  <c r="I4788" i="11"/>
  <c r="I4798" i="11"/>
  <c r="I4809" i="11"/>
  <c r="I4819" i="11"/>
  <c r="I4828" i="11"/>
  <c r="I4837" i="11"/>
  <c r="I4846" i="11"/>
  <c r="I4854" i="11"/>
  <c r="I4862" i="11"/>
  <c r="I4870" i="11"/>
  <c r="I4878" i="11"/>
  <c r="I4886" i="11"/>
  <c r="I4894" i="11"/>
  <c r="I4902" i="11"/>
  <c r="I4910" i="11"/>
  <c r="I4918" i="11"/>
  <c r="I4926" i="11"/>
  <c r="I4934" i="11"/>
  <c r="I4942" i="11"/>
  <c r="I4950" i="11"/>
  <c r="I4958" i="11"/>
  <c r="I4966" i="11"/>
  <c r="I4974" i="11"/>
  <c r="I4982" i="11"/>
  <c r="I4990" i="11"/>
  <c r="I4998" i="11"/>
  <c r="I5006" i="11"/>
  <c r="I5014" i="11"/>
  <c r="I5022" i="11"/>
  <c r="I5030" i="11"/>
  <c r="I5038" i="11"/>
  <c r="I5046" i="11"/>
  <c r="I5054" i="11"/>
  <c r="I5062" i="11"/>
  <c r="I5070" i="11"/>
  <c r="I5078" i="11"/>
  <c r="I5086" i="11"/>
  <c r="I5094" i="11"/>
  <c r="I5102" i="11"/>
  <c r="I5110" i="11"/>
  <c r="I5118" i="11"/>
  <c r="I5126" i="11"/>
  <c r="I5134" i="11"/>
  <c r="I5142" i="11"/>
  <c r="I5150" i="11"/>
  <c r="I5158" i="11"/>
  <c r="I5166" i="11"/>
  <c r="I5174" i="11"/>
  <c r="I5182" i="11"/>
  <c r="I5190" i="11"/>
  <c r="I5198" i="11"/>
  <c r="I5206" i="11"/>
  <c r="I5214" i="11"/>
  <c r="I5222" i="11"/>
  <c r="I5230" i="11"/>
  <c r="I5238" i="11"/>
  <c r="I5246" i="11"/>
  <c r="I5254" i="11"/>
  <c r="I5262" i="11"/>
  <c r="I5270" i="11"/>
  <c r="I5278" i="11"/>
  <c r="I5286" i="11"/>
  <c r="I5294" i="11"/>
  <c r="I5302" i="11"/>
  <c r="I5310" i="11"/>
  <c r="I5318" i="11"/>
  <c r="I5326" i="11"/>
  <c r="I5334" i="11"/>
  <c r="I5342" i="11"/>
  <c r="I5350" i="11"/>
  <c r="I5358" i="11"/>
  <c r="I5366" i="11"/>
  <c r="I5374" i="11"/>
  <c r="I5382" i="11"/>
  <c r="I5390" i="11"/>
  <c r="I5398" i="11"/>
  <c r="I5406" i="11"/>
  <c r="I5414" i="11"/>
  <c r="I5422" i="11"/>
  <c r="I5430" i="11"/>
  <c r="I5438" i="11"/>
  <c r="I5446" i="11"/>
  <c r="I5454" i="11"/>
  <c r="I5462" i="11"/>
  <c r="I5470" i="11"/>
  <c r="I5478" i="11"/>
  <c r="I5486" i="11"/>
  <c r="I5494" i="11"/>
  <c r="I5502" i="11"/>
  <c r="I5510" i="11"/>
  <c r="I5518" i="11"/>
  <c r="I5526" i="11"/>
  <c r="I5534" i="11"/>
  <c r="I5542" i="11"/>
  <c r="I5550" i="11"/>
  <c r="I5558" i="11"/>
  <c r="I5566" i="11"/>
  <c r="I5574" i="11"/>
  <c r="I5582" i="11"/>
  <c r="I5590" i="11"/>
  <c r="I5598" i="11"/>
  <c r="I5606" i="11"/>
  <c r="I5614" i="11"/>
  <c r="I5622" i="11"/>
  <c r="I5630" i="11"/>
  <c r="I5638" i="11"/>
  <c r="I5646" i="11"/>
  <c r="I5654" i="11"/>
  <c r="I5662" i="11"/>
  <c r="I3393" i="11"/>
  <c r="I4183" i="11"/>
  <c r="I4399" i="11"/>
  <c r="I4527" i="11"/>
  <c r="I4655" i="11"/>
  <c r="I4774" i="11"/>
  <c r="I4853" i="11"/>
  <c r="I4917" i="11"/>
  <c r="I4981" i="11"/>
  <c r="I5045" i="11"/>
  <c r="I5109" i="11"/>
  <c r="I5173" i="11"/>
  <c r="I5237" i="11"/>
  <c r="I5301" i="11"/>
  <c r="I5365" i="11"/>
  <c r="I5429" i="11"/>
  <c r="I5493" i="11"/>
  <c r="I5557" i="11"/>
  <c r="I5621" i="11"/>
  <c r="I5674" i="11"/>
  <c r="I5690" i="11"/>
  <c r="I5706" i="11"/>
  <c r="I5722" i="11"/>
  <c r="I5738" i="11"/>
  <c r="I5753" i="11"/>
  <c r="I5765" i="11"/>
  <c r="I5778" i="11"/>
  <c r="I5790" i="11"/>
  <c r="I5802" i="11"/>
  <c r="I5813" i="11"/>
  <c r="I5823" i="11"/>
  <c r="I5831" i="11"/>
  <c r="I5839" i="11"/>
  <c r="I5847" i="11"/>
  <c r="I5855" i="11"/>
  <c r="I5863" i="11"/>
  <c r="I5871" i="11"/>
  <c r="I5879" i="11"/>
  <c r="I5887" i="11"/>
  <c r="I5895" i="11"/>
  <c r="I5903" i="11"/>
  <c r="I5911" i="11"/>
  <c r="I5919" i="11"/>
  <c r="I5927" i="11"/>
  <c r="I5935" i="11"/>
  <c r="I5943" i="11"/>
  <c r="I5951" i="11"/>
  <c r="I5959" i="11"/>
  <c r="I5967" i="11"/>
  <c r="I5975" i="11"/>
  <c r="I5983" i="11"/>
  <c r="I5991" i="11"/>
  <c r="I5999" i="11"/>
  <c r="I6007" i="11"/>
  <c r="I6015" i="11"/>
  <c r="I6023" i="11"/>
  <c r="I6031" i="11"/>
  <c r="I6039" i="11"/>
  <c r="I6047" i="11"/>
  <c r="I6055" i="11"/>
  <c r="I6063" i="11"/>
  <c r="I6071" i="11"/>
  <c r="I6079" i="11"/>
  <c r="I6087" i="11"/>
  <c r="I6095" i="11"/>
  <c r="I6103" i="11"/>
  <c r="I6111" i="11"/>
  <c r="I6119" i="11"/>
  <c r="I6127" i="11"/>
  <c r="I6135" i="11"/>
  <c r="I6143" i="11"/>
  <c r="I6151" i="11"/>
  <c r="I6159" i="11"/>
  <c r="I6167" i="11"/>
  <c r="I6175" i="11"/>
  <c r="I6183" i="11"/>
  <c r="I6191" i="11"/>
  <c r="I6199" i="11"/>
  <c r="I6207" i="11"/>
  <c r="I6215" i="11"/>
  <c r="I6223" i="11"/>
  <c r="I6231" i="11"/>
  <c r="I6239" i="11"/>
  <c r="I6247" i="11"/>
  <c r="I6255" i="11"/>
  <c r="I6263" i="11"/>
  <c r="I6271" i="11"/>
  <c r="I6279" i="11"/>
  <c r="I6287" i="11"/>
  <c r="I6295" i="11"/>
  <c r="I6303" i="11"/>
  <c r="I6311" i="11"/>
  <c r="I6319" i="11"/>
  <c r="I6327" i="11"/>
  <c r="I6335" i="11"/>
  <c r="I6343" i="11"/>
  <c r="I6351" i="11"/>
  <c r="I6359" i="11"/>
  <c r="I6367" i="11"/>
  <c r="I6375" i="11"/>
  <c r="I6383" i="11"/>
  <c r="I6391" i="11"/>
  <c r="I6399" i="11"/>
  <c r="I6407" i="11"/>
  <c r="I6415" i="11"/>
  <c r="I6423" i="11"/>
  <c r="I6431" i="11"/>
  <c r="I6439" i="11"/>
  <c r="I6447" i="11"/>
  <c r="I6455" i="11"/>
  <c r="I6463" i="11"/>
  <c r="I6471" i="11"/>
  <c r="I6479" i="11"/>
  <c r="I6487" i="11"/>
  <c r="I6495" i="11"/>
  <c r="I6503" i="11"/>
  <c r="I6511" i="11"/>
  <c r="I6519" i="11"/>
  <c r="I6527" i="11"/>
  <c r="I6535" i="11"/>
  <c r="I6543" i="11"/>
  <c r="I6551" i="11"/>
  <c r="I6559" i="11"/>
  <c r="I6567" i="11"/>
  <c r="I6575" i="11"/>
  <c r="I6583" i="11"/>
  <c r="I6591" i="11"/>
  <c r="I6599" i="11"/>
  <c r="I6607" i="11"/>
  <c r="I6615" i="11"/>
  <c r="I6623" i="11"/>
  <c r="I6631" i="11"/>
  <c r="I6639" i="11"/>
  <c r="I6647" i="11"/>
  <c r="I6655" i="11"/>
  <c r="I6663" i="11"/>
  <c r="I6671" i="11"/>
  <c r="I6679" i="11"/>
  <c r="I6687" i="11"/>
  <c r="I6695" i="11"/>
  <c r="I6703" i="11"/>
  <c r="I6711" i="11"/>
  <c r="I6719" i="11"/>
  <c r="I6727" i="11"/>
  <c r="I6735" i="11"/>
  <c r="I6743" i="11"/>
  <c r="I6751" i="11"/>
  <c r="I6759" i="11"/>
  <c r="I6767" i="11"/>
  <c r="I6775" i="11"/>
  <c r="I6783" i="11"/>
  <c r="I6791" i="11"/>
  <c r="I6799" i="11"/>
  <c r="I6807" i="11"/>
  <c r="I6815" i="11"/>
  <c r="I6823" i="11"/>
  <c r="I6831" i="11"/>
  <c r="I6839" i="11"/>
  <c r="I6847" i="11"/>
  <c r="I6855" i="11"/>
  <c r="I6863" i="11"/>
  <c r="I6871" i="11"/>
  <c r="I6879" i="11"/>
  <c r="I6887" i="11"/>
  <c r="I6895" i="11"/>
  <c r="I6903" i="11"/>
  <c r="I6911" i="11"/>
  <c r="I6919" i="11"/>
  <c r="I6927" i="11"/>
  <c r="I6935" i="11"/>
  <c r="I6943" i="11"/>
  <c r="I3569" i="11"/>
  <c r="I4215" i="11"/>
  <c r="I4415" i="11"/>
  <c r="I4543" i="11"/>
  <c r="I4671" i="11"/>
  <c r="I4786" i="11"/>
  <c r="I4861" i="11"/>
  <c r="I4925" i="11"/>
  <c r="I4989" i="11"/>
  <c r="I5053" i="11"/>
  <c r="I5117" i="11"/>
  <c r="I5181" i="11"/>
  <c r="I5245" i="11"/>
  <c r="I5309" i="11"/>
  <c r="I5373" i="11"/>
  <c r="I5437" i="11"/>
  <c r="I5501" i="11"/>
  <c r="I5565" i="11"/>
  <c r="I5629" i="11"/>
  <c r="I5677" i="11"/>
  <c r="I5693" i="11"/>
  <c r="I5709" i="11"/>
  <c r="I5725" i="11"/>
  <c r="I5741" i="11"/>
  <c r="I5754" i="11"/>
  <c r="I5766" i="11"/>
  <c r="I5779" i="11"/>
  <c r="I5793" i="11"/>
  <c r="I5803" i="11"/>
  <c r="I5814" i="11"/>
  <c r="I5824" i="11"/>
  <c r="I5832" i="11"/>
  <c r="I5840" i="11"/>
  <c r="I5848" i="11"/>
  <c r="I5856" i="11"/>
  <c r="I5864" i="11"/>
  <c r="I5872" i="11"/>
  <c r="I5880" i="11"/>
  <c r="I5888" i="11"/>
  <c r="I5896" i="11"/>
  <c r="I5904" i="11"/>
  <c r="I5912" i="11"/>
  <c r="I5920" i="11"/>
  <c r="I5928" i="11"/>
  <c r="I5936" i="11"/>
  <c r="I5944" i="11"/>
  <c r="I5952" i="11"/>
  <c r="I5960" i="11"/>
  <c r="I5968" i="11"/>
  <c r="I5976" i="11"/>
  <c r="I5984" i="11"/>
  <c r="I5992" i="11"/>
  <c r="I6000" i="11"/>
  <c r="I6008" i="11"/>
  <c r="I6016" i="11"/>
  <c r="I6024" i="11"/>
  <c r="I6032" i="11"/>
  <c r="I6040" i="11"/>
  <c r="I6048" i="11"/>
  <c r="I6056" i="11"/>
  <c r="I6064" i="11"/>
  <c r="I6072" i="11"/>
  <c r="I6080" i="11"/>
  <c r="I6088" i="11"/>
  <c r="I6096" i="11"/>
  <c r="I6104" i="11"/>
  <c r="I6112" i="11"/>
  <c r="I6120" i="11"/>
  <c r="I6128" i="11"/>
  <c r="I6136" i="11"/>
  <c r="I6144" i="11"/>
  <c r="I6152" i="11"/>
  <c r="I6160" i="11"/>
  <c r="I6168" i="11"/>
  <c r="I6176" i="11"/>
  <c r="I6184" i="11"/>
  <c r="I6192" i="11"/>
  <c r="I6200" i="11"/>
  <c r="I6208" i="11"/>
  <c r="I6216" i="11"/>
  <c r="I6224" i="11"/>
  <c r="I6232" i="11"/>
  <c r="I6240" i="11"/>
  <c r="I6248" i="11"/>
  <c r="I6256" i="11"/>
  <c r="I6264" i="11"/>
  <c r="I6272" i="11"/>
  <c r="I6280" i="11"/>
  <c r="I6288" i="11"/>
  <c r="I6296" i="11"/>
  <c r="I6304" i="11"/>
  <c r="I6312" i="11"/>
  <c r="I6320" i="11"/>
  <c r="I6328" i="11"/>
  <c r="I6336" i="11"/>
  <c r="I6344" i="11"/>
  <c r="I6352" i="11"/>
  <c r="I6360" i="11"/>
  <c r="I6368" i="11"/>
  <c r="I6376" i="11"/>
  <c r="I6384" i="11"/>
  <c r="I6392" i="11"/>
  <c r="I6400" i="11"/>
  <c r="I6408" i="11"/>
  <c r="I6416" i="11"/>
  <c r="I6424" i="11"/>
  <c r="I6432" i="11"/>
  <c r="I6440" i="11"/>
  <c r="I6448" i="11"/>
  <c r="I6456" i="11"/>
  <c r="I6464" i="11"/>
  <c r="I6472" i="11"/>
  <c r="I6480" i="11"/>
  <c r="I6488" i="11"/>
  <c r="I6496" i="11"/>
  <c r="I6504" i="11"/>
  <c r="I6512" i="11"/>
  <c r="I6520" i="11"/>
  <c r="I6528" i="11"/>
  <c r="I6536" i="11"/>
  <c r="I6544" i="11"/>
  <c r="I6552" i="11"/>
  <c r="I6560" i="11"/>
  <c r="I6568" i="11"/>
  <c r="I6576" i="11"/>
  <c r="I6584" i="11"/>
  <c r="I6592" i="11"/>
  <c r="I6600" i="11"/>
  <c r="I6608" i="11"/>
  <c r="I6616" i="11"/>
  <c r="I6624" i="11"/>
  <c r="I6632" i="11"/>
  <c r="I6640" i="11"/>
  <c r="I6648" i="11"/>
  <c r="I6656" i="11"/>
  <c r="I6664" i="11"/>
  <c r="I6672" i="11"/>
  <c r="I6680" i="11"/>
  <c r="I6688" i="11"/>
  <c r="I6696" i="11"/>
  <c r="I6704" i="11"/>
  <c r="I6712" i="11"/>
  <c r="I6720" i="11"/>
  <c r="I6728" i="11"/>
  <c r="I6736" i="11"/>
  <c r="I6744" i="11"/>
  <c r="I6752" i="11"/>
  <c r="I6760" i="11"/>
  <c r="I6768" i="11"/>
  <c r="I6776" i="11"/>
  <c r="I6784" i="11"/>
  <c r="I6792" i="11"/>
  <c r="I6800" i="11"/>
  <c r="I6808" i="11"/>
  <c r="I6816" i="11"/>
  <c r="I6824" i="11"/>
  <c r="I6832" i="11"/>
  <c r="I6840" i="11"/>
  <c r="I6848" i="11"/>
  <c r="I6856" i="11"/>
  <c r="I6864" i="11"/>
  <c r="I6872" i="11"/>
  <c r="I6880" i="11"/>
  <c r="I6888" i="11"/>
  <c r="I6896" i="11"/>
  <c r="I6904" i="11"/>
  <c r="I6912" i="11"/>
  <c r="I6920" i="11"/>
  <c r="I6928" i="11"/>
  <c r="I6936" i="11"/>
  <c r="I3743" i="11"/>
  <c r="I4247" i="11"/>
  <c r="I4431" i="11"/>
  <c r="I4559" i="11"/>
  <c r="I4687" i="11"/>
  <c r="I4797" i="11"/>
  <c r="I4869" i="11"/>
  <c r="I4933" i="11"/>
  <c r="I4997" i="11"/>
  <c r="I5061" i="11"/>
  <c r="I5125" i="11"/>
  <c r="I5189" i="11"/>
  <c r="I5253" i="11"/>
  <c r="I5317" i="11"/>
  <c r="I5381" i="11"/>
  <c r="I5445" i="11"/>
  <c r="I5509" i="11"/>
  <c r="I5573" i="11"/>
  <c r="I5637" i="11"/>
  <c r="I5678" i="11"/>
  <c r="I5694" i="11"/>
  <c r="I5710" i="11"/>
  <c r="I5726" i="11"/>
  <c r="I5742" i="11"/>
  <c r="I5755" i="11"/>
  <c r="I5769" i="11"/>
  <c r="I5781" i="11"/>
  <c r="I5794" i="11"/>
  <c r="I5805" i="11"/>
  <c r="I5816" i="11"/>
  <c r="I5825" i="11"/>
  <c r="I5833" i="11"/>
  <c r="I5841" i="11"/>
  <c r="I5849" i="11"/>
  <c r="I5857" i="11"/>
  <c r="I5865" i="11"/>
  <c r="I5873" i="11"/>
  <c r="I5881" i="11"/>
  <c r="I5889" i="11"/>
  <c r="I5897" i="11"/>
  <c r="I5905" i="11"/>
  <c r="I5913" i="11"/>
  <c r="I5921" i="11"/>
  <c r="I5929" i="11"/>
  <c r="I5937" i="11"/>
  <c r="I5945" i="11"/>
  <c r="I5953" i="11"/>
  <c r="I5961" i="11"/>
  <c r="I5969" i="11"/>
  <c r="I5977" i="11"/>
  <c r="I5985" i="11"/>
  <c r="I5993" i="11"/>
  <c r="I6001" i="11"/>
  <c r="I6009" i="11"/>
  <c r="I6017" i="11"/>
  <c r="I6025" i="11"/>
  <c r="I6033" i="11"/>
  <c r="I6041" i="11"/>
  <c r="I6049" i="11"/>
  <c r="I6057" i="11"/>
  <c r="I6065" i="11"/>
  <c r="I6073" i="11"/>
  <c r="I6081" i="11"/>
  <c r="I6089" i="11"/>
  <c r="I6097" i="11"/>
  <c r="I6105" i="11"/>
  <c r="I6113" i="11"/>
  <c r="I6121" i="11"/>
  <c r="I6129" i="11"/>
  <c r="I6137" i="11"/>
  <c r="I6145" i="11"/>
  <c r="I6153" i="11"/>
  <c r="I6161" i="11"/>
  <c r="I6169" i="11"/>
  <c r="I6177" i="11"/>
  <c r="I6185" i="11"/>
  <c r="I6193" i="11"/>
  <c r="I6201" i="11"/>
  <c r="I6209" i="11"/>
  <c r="I6217" i="11"/>
  <c r="I6225" i="11"/>
  <c r="I6233" i="11"/>
  <c r="I6241" i="11"/>
  <c r="I6249" i="11"/>
  <c r="I6257" i="11"/>
  <c r="I6265" i="11"/>
  <c r="I6273" i="11"/>
  <c r="I6281" i="11"/>
  <c r="I6289" i="11"/>
  <c r="I6297" i="11"/>
  <c r="I6305" i="11"/>
  <c r="I6313" i="11"/>
  <c r="I6321" i="11"/>
  <c r="I6329" i="11"/>
  <c r="I6337" i="11"/>
  <c r="I6345" i="11"/>
  <c r="I6353" i="11"/>
  <c r="I6361" i="11"/>
  <c r="I6369" i="11"/>
  <c r="I6377" i="11"/>
  <c r="I6385" i="11"/>
  <c r="I6393" i="11"/>
  <c r="I6401" i="11"/>
  <c r="I6409" i="11"/>
  <c r="I6417" i="11"/>
  <c r="I6425" i="11"/>
  <c r="I6433" i="11"/>
  <c r="I6441" i="11"/>
  <c r="I6449" i="11"/>
  <c r="I6457" i="11"/>
  <c r="I6465" i="11"/>
  <c r="I6473" i="11"/>
  <c r="I6481" i="11"/>
  <c r="I6489" i="11"/>
  <c r="I6497" i="11"/>
  <c r="I6505" i="11"/>
  <c r="I6513" i="11"/>
  <c r="I6521" i="11"/>
  <c r="I6529" i="11"/>
  <c r="I6537" i="11"/>
  <c r="I6545" i="11"/>
  <c r="I6553" i="11"/>
  <c r="I6561" i="11"/>
  <c r="I6569" i="11"/>
  <c r="I6577" i="11"/>
  <c r="I6585" i="11"/>
  <c r="I6593" i="11"/>
  <c r="I6601" i="11"/>
  <c r="I6609" i="11"/>
  <c r="I6617" i="11"/>
  <c r="I6625" i="11"/>
  <c r="I6633" i="11"/>
  <c r="I6641" i="11"/>
  <c r="I6649" i="11"/>
  <c r="I6657" i="11"/>
  <c r="I6665" i="11"/>
  <c r="I6673" i="11"/>
  <c r="I6681" i="11"/>
  <c r="I6689" i="11"/>
  <c r="I6697" i="11"/>
  <c r="I6705" i="11"/>
  <c r="I6713" i="11"/>
  <c r="I6721" i="11"/>
  <c r="I6729" i="11"/>
  <c r="I6737" i="11"/>
  <c r="I6745" i="11"/>
  <c r="I6753" i="11"/>
  <c r="I6761" i="11"/>
  <c r="I6769" i="11"/>
  <c r="I6777" i="11"/>
  <c r="I6785" i="11"/>
  <c r="I6793" i="11"/>
  <c r="I6801" i="11"/>
  <c r="I6809" i="11"/>
  <c r="I6817" i="11"/>
  <c r="I6825" i="11"/>
  <c r="I6833" i="11"/>
  <c r="I6841" i="11"/>
  <c r="I6849" i="11"/>
  <c r="I6857" i="11"/>
  <c r="I6865" i="11"/>
  <c r="I6873" i="11"/>
  <c r="I6881" i="11"/>
  <c r="I6889" i="11"/>
  <c r="I6897" i="11"/>
  <c r="I6905" i="11"/>
  <c r="I6913" i="11"/>
  <c r="I6921" i="11"/>
  <c r="I6929" i="11"/>
  <c r="I6937" i="11"/>
  <c r="I3886" i="11"/>
  <c r="I4279" i="11"/>
  <c r="I4447" i="11"/>
  <c r="I4575" i="11"/>
  <c r="I4703" i="11"/>
  <c r="I4807" i="11"/>
  <c r="I4877" i="11"/>
  <c r="I4941" i="11"/>
  <c r="I5005" i="11"/>
  <c r="I5069" i="11"/>
  <c r="I5133" i="11"/>
  <c r="I5197" i="11"/>
  <c r="I5261" i="11"/>
  <c r="I5325" i="11"/>
  <c r="I5389" i="11"/>
  <c r="I5453" i="11"/>
  <c r="I5517" i="11"/>
  <c r="I5581" i="11"/>
  <c r="I5645" i="11"/>
  <c r="I5681" i="11"/>
  <c r="I5697" i="11"/>
  <c r="I5713" i="11"/>
  <c r="I5729" i="11"/>
  <c r="I5745" i="11"/>
  <c r="I5757" i="11"/>
  <c r="I5770" i="11"/>
  <c r="I5782" i="11"/>
  <c r="I5795" i="11"/>
  <c r="I5806" i="11"/>
  <c r="I5817" i="11"/>
  <c r="I5826" i="11"/>
  <c r="I5834" i="11"/>
  <c r="I5842" i="11"/>
  <c r="I5850" i="11"/>
  <c r="I5858" i="11"/>
  <c r="I5866" i="11"/>
  <c r="I5874" i="11"/>
  <c r="I5882" i="11"/>
  <c r="I5890" i="11"/>
  <c r="I5898" i="11"/>
  <c r="I5906" i="11"/>
  <c r="I5914" i="11"/>
  <c r="I3980" i="11"/>
  <c r="I4311" i="11"/>
  <c r="I4463" i="11"/>
  <c r="I4591" i="11"/>
  <c r="I4719" i="11"/>
  <c r="I4818" i="11"/>
  <c r="I4885" i="11"/>
  <c r="I4949" i="11"/>
  <c r="I5013" i="11"/>
  <c r="I5077" i="11"/>
  <c r="I5141" i="11"/>
  <c r="I5205" i="11"/>
  <c r="I5269" i="11"/>
  <c r="I5333" i="11"/>
  <c r="I5397" i="11"/>
  <c r="I5461" i="11"/>
  <c r="I5525" i="11"/>
  <c r="I5589" i="11"/>
  <c r="I5653" i="11"/>
  <c r="I5682" i="11"/>
  <c r="I5698" i="11"/>
  <c r="I5714" i="11"/>
  <c r="I5730" i="11"/>
  <c r="I5746" i="11"/>
  <c r="I5758" i="11"/>
  <c r="I5771" i="11"/>
  <c r="I5785" i="11"/>
  <c r="I5797" i="11"/>
  <c r="I5808" i="11"/>
  <c r="I5818" i="11"/>
  <c r="I5827" i="11"/>
  <c r="I5835" i="11"/>
  <c r="I5843" i="11"/>
  <c r="I5851" i="11"/>
  <c r="I5859" i="11"/>
  <c r="I5867" i="11"/>
  <c r="I5875" i="11"/>
  <c r="I5883" i="11"/>
  <c r="I5891" i="11"/>
  <c r="I5899" i="11"/>
  <c r="I5907" i="11"/>
  <c r="I5915" i="11"/>
  <c r="I5923" i="11"/>
  <c r="I5931" i="11"/>
  <c r="I5939" i="11"/>
  <c r="I5947" i="11"/>
  <c r="I5955" i="11"/>
  <c r="I5963" i="11"/>
  <c r="I5971" i="11"/>
  <c r="I5979" i="11"/>
  <c r="I5987" i="11"/>
  <c r="I5995" i="11"/>
  <c r="I6003" i="11"/>
  <c r="I6011" i="11"/>
  <c r="I6019" i="11"/>
  <c r="I6027" i="11"/>
  <c r="I6035" i="11"/>
  <c r="I6043" i="11"/>
  <c r="I6051" i="11"/>
  <c r="I6059" i="11"/>
  <c r="I6067" i="11"/>
  <c r="I6075" i="11"/>
  <c r="I6083" i="11"/>
  <c r="I6091" i="11"/>
  <c r="I6099" i="11"/>
  <c r="I6107" i="11"/>
  <c r="I6115" i="11"/>
  <c r="I6123" i="11"/>
  <c r="I6131" i="11"/>
  <c r="I6139" i="11"/>
  <c r="I6147" i="11"/>
  <c r="I6155" i="11"/>
  <c r="I6163" i="11"/>
  <c r="I6171" i="11"/>
  <c r="I6179" i="11"/>
  <c r="I6187" i="11"/>
  <c r="I6195" i="11"/>
  <c r="I6203" i="11"/>
  <c r="I6211" i="11"/>
  <c r="I6219" i="11"/>
  <c r="I6227" i="11"/>
  <c r="I6235" i="11"/>
  <c r="I6243" i="11"/>
  <c r="I6251" i="11"/>
  <c r="I6259" i="11"/>
  <c r="I6267" i="11"/>
  <c r="I6275" i="11"/>
  <c r="I6283" i="11"/>
  <c r="I6291" i="11"/>
  <c r="I6299" i="11"/>
  <c r="I6307" i="11"/>
  <c r="I6315" i="11"/>
  <c r="I6323" i="11"/>
  <c r="I6331" i="11"/>
  <c r="I6339" i="11"/>
  <c r="I6347" i="11"/>
  <c r="I6355" i="11"/>
  <c r="I6363" i="11"/>
  <c r="I6371" i="11"/>
  <c r="I6379" i="11"/>
  <c r="I6387" i="11"/>
  <c r="I6395" i="11"/>
  <c r="I6403" i="11"/>
  <c r="I6411" i="11"/>
  <c r="I6419" i="11"/>
  <c r="I6427" i="11"/>
  <c r="I6435" i="11"/>
  <c r="I6443" i="11"/>
  <c r="I6451" i="11"/>
  <c r="I6459" i="11"/>
  <c r="I6467" i="11"/>
  <c r="I6475" i="11"/>
  <c r="I6483" i="11"/>
  <c r="I6491" i="11"/>
  <c r="I6499" i="11"/>
  <c r="I6507" i="11"/>
  <c r="I6515" i="11"/>
  <c r="I6523" i="11"/>
  <c r="I6531" i="11"/>
  <c r="I6539" i="11"/>
  <c r="I6547" i="11"/>
  <c r="I6555" i="11"/>
  <c r="I6563" i="11"/>
  <c r="I6571" i="11"/>
  <c r="I6579" i="11"/>
  <c r="I6587" i="11"/>
  <c r="I6595" i="11"/>
  <c r="I6603" i="11"/>
  <c r="I6611" i="11"/>
  <c r="I6619" i="11"/>
  <c r="I6627" i="11"/>
  <c r="I6635" i="11"/>
  <c r="I6643" i="11"/>
  <c r="I6651" i="11"/>
  <c r="I6659" i="11"/>
  <c r="I6667" i="11"/>
  <c r="I6675" i="11"/>
  <c r="I6683" i="11"/>
  <c r="I6691" i="11"/>
  <c r="I6699" i="11"/>
  <c r="I6707" i="11"/>
  <c r="I6715" i="11"/>
  <c r="I6723" i="11"/>
  <c r="I6731" i="11"/>
  <c r="I6739" i="11"/>
  <c r="I6747" i="11"/>
  <c r="I6755" i="11"/>
  <c r="I6763" i="11"/>
  <c r="I6771" i="11"/>
  <c r="I6779" i="11"/>
  <c r="I6787" i="11"/>
  <c r="I6795" i="11"/>
  <c r="I6803" i="11"/>
  <c r="I6811" i="11"/>
  <c r="I6819" i="11"/>
  <c r="I6827" i="11"/>
  <c r="I6835" i="11"/>
  <c r="I6843" i="11"/>
  <c r="I6851" i="11"/>
  <c r="I6859" i="11"/>
  <c r="I6867" i="11"/>
  <c r="I6875" i="11"/>
  <c r="I6883" i="11"/>
  <c r="I6891" i="11"/>
  <c r="I6899" i="11"/>
  <c r="I6907" i="11"/>
  <c r="I4049" i="11"/>
  <c r="I4343" i="11"/>
  <c r="I4479" i="11"/>
  <c r="I4607" i="11"/>
  <c r="I4735" i="11"/>
  <c r="I4827" i="11"/>
  <c r="I4893" i="11"/>
  <c r="I4957" i="11"/>
  <c r="I5021" i="11"/>
  <c r="I5085" i="11"/>
  <c r="I5149" i="11"/>
  <c r="I5213" i="11"/>
  <c r="I5277" i="11"/>
  <c r="I5341" i="11"/>
  <c r="I5405" i="11"/>
  <c r="I5469" i="11"/>
  <c r="I5533" i="11"/>
  <c r="I5597" i="11"/>
  <c r="I5661" i="11"/>
  <c r="I5685" i="11"/>
  <c r="I5701" i="11"/>
  <c r="I5717" i="11"/>
  <c r="I5733" i="11"/>
  <c r="I5747" i="11"/>
  <c r="I5761" i="11"/>
  <c r="I5773" i="11"/>
  <c r="I5786" i="11"/>
  <c r="I5798" i="11"/>
  <c r="I5809" i="11"/>
  <c r="I5819" i="11"/>
  <c r="I5828" i="11"/>
  <c r="I5836" i="11"/>
  <c r="I5844" i="11"/>
  <c r="I5852" i="11"/>
  <c r="I5860" i="11"/>
  <c r="I5868" i="11"/>
  <c r="I5876" i="11"/>
  <c r="I5884" i="11"/>
  <c r="I5892" i="11"/>
  <c r="I5900" i="11"/>
  <c r="I5908" i="11"/>
  <c r="I5916" i="11"/>
  <c r="I5924" i="11"/>
  <c r="I5932" i="11"/>
  <c r="I5940" i="11"/>
  <c r="I5948" i="11"/>
  <c r="I5956" i="11"/>
  <c r="I5964" i="11"/>
  <c r="I5972" i="11"/>
  <c r="I5980" i="11"/>
  <c r="I5988" i="11"/>
  <c r="I5996" i="11"/>
  <c r="I6004" i="11"/>
  <c r="I6012" i="11"/>
  <c r="I6020" i="11"/>
  <c r="I6028" i="11"/>
  <c r="I6036" i="11"/>
  <c r="I6044" i="11"/>
  <c r="I6052" i="11"/>
  <c r="I6060" i="11"/>
  <c r="I6068" i="11"/>
  <c r="I6076" i="11"/>
  <c r="I6084" i="11"/>
  <c r="I6092" i="11"/>
  <c r="I6100" i="11"/>
  <c r="I6108" i="11"/>
  <c r="I6116" i="11"/>
  <c r="I6124" i="11"/>
  <c r="I6132" i="11"/>
  <c r="I6140" i="11"/>
  <c r="I6148" i="11"/>
  <c r="I6156" i="11"/>
  <c r="I6164" i="11"/>
  <c r="I6172" i="11"/>
  <c r="I6180" i="11"/>
  <c r="I6188" i="11"/>
  <c r="I6196" i="11"/>
  <c r="I6204" i="11"/>
  <c r="I6212" i="11"/>
  <c r="I6220" i="11"/>
  <c r="I6228" i="11"/>
  <c r="I6236" i="11"/>
  <c r="I6244" i="11"/>
  <c r="I6252" i="11"/>
  <c r="I6260" i="11"/>
  <c r="I6268" i="11"/>
  <c r="I6276" i="11"/>
  <c r="I6284" i="11"/>
  <c r="I6292" i="11"/>
  <c r="I6300" i="11"/>
  <c r="I6308" i="11"/>
  <c r="I6316" i="11"/>
  <c r="I6324" i="11"/>
  <c r="I6332" i="11"/>
  <c r="I6340" i="11"/>
  <c r="I6348" i="11"/>
  <c r="I6356" i="11"/>
  <c r="I6364" i="11"/>
  <c r="I6372" i="11"/>
  <c r="I6380" i="11"/>
  <c r="I6388" i="11"/>
  <c r="I6396" i="11"/>
  <c r="I6404" i="11"/>
  <c r="I6412" i="11"/>
  <c r="I6420" i="11"/>
  <c r="I6428" i="11"/>
  <c r="I6436" i="11"/>
  <c r="I6444" i="11"/>
  <c r="I6452" i="11"/>
  <c r="I6460" i="11"/>
  <c r="I6468" i="11"/>
  <c r="I6476" i="11"/>
  <c r="I6484" i="11"/>
  <c r="I6492" i="11"/>
  <c r="I6500" i="11"/>
  <c r="I6508" i="11"/>
  <c r="I6516" i="11"/>
  <c r="I6524" i="11"/>
  <c r="I6532" i="11"/>
  <c r="I6540" i="11"/>
  <c r="I6548" i="11"/>
  <c r="I6556" i="11"/>
  <c r="I6564" i="11"/>
  <c r="I6572" i="11"/>
  <c r="I6580" i="11"/>
  <c r="I6588" i="11"/>
  <c r="I6596" i="11"/>
  <c r="I6604" i="11"/>
  <c r="I6612" i="11"/>
  <c r="I6620" i="11"/>
  <c r="I6628" i="11"/>
  <c r="I6636" i="11"/>
  <c r="I6644" i="11"/>
  <c r="I6652" i="11"/>
  <c r="I6660" i="11"/>
  <c r="I6668" i="11"/>
  <c r="I6676" i="11"/>
  <c r="I6684" i="11"/>
  <c r="I6692" i="11"/>
  <c r="I6700" i="11"/>
  <c r="I6708" i="11"/>
  <c r="I6716" i="11"/>
  <c r="I6724" i="11"/>
  <c r="I6732" i="11"/>
  <c r="I6740" i="11"/>
  <c r="I6748" i="11"/>
  <c r="I6756" i="11"/>
  <c r="I6764" i="11"/>
  <c r="I6772" i="11"/>
  <c r="I6780" i="11"/>
  <c r="I6788" i="11"/>
  <c r="I6796" i="11"/>
  <c r="I6804" i="11"/>
  <c r="I6812" i="11"/>
  <c r="I6820" i="11"/>
  <c r="I6828" i="11"/>
  <c r="I6836" i="11"/>
  <c r="I6844" i="11"/>
  <c r="I6852" i="11"/>
  <c r="I6860" i="11"/>
  <c r="I6868" i="11"/>
  <c r="I6876" i="11"/>
  <c r="I6884" i="11"/>
  <c r="I6892" i="11"/>
  <c r="I6900" i="11"/>
  <c r="I6908" i="11"/>
  <c r="I6916" i="11"/>
  <c r="I6924" i="11"/>
  <c r="I6932" i="11"/>
  <c r="I6940" i="11"/>
  <c r="I4151" i="11"/>
  <c r="I4383" i="11"/>
  <c r="I4511" i="11"/>
  <c r="I4639" i="11"/>
  <c r="I4761" i="11"/>
  <c r="I4845" i="11"/>
  <c r="I4909" i="11"/>
  <c r="I4973" i="11"/>
  <c r="I5037" i="11"/>
  <c r="I5101" i="11"/>
  <c r="I5165" i="11"/>
  <c r="I5229" i="11"/>
  <c r="I5293" i="11"/>
  <c r="I5357" i="11"/>
  <c r="I5421" i="11"/>
  <c r="I5485" i="11"/>
  <c r="I5549" i="11"/>
  <c r="I5613" i="11"/>
  <c r="I5670" i="11"/>
  <c r="I5689" i="11"/>
  <c r="I5705" i="11"/>
  <c r="I5721" i="11"/>
  <c r="I5737" i="11"/>
  <c r="I5750" i="11"/>
  <c r="I5763" i="11"/>
  <c r="I5777" i="11"/>
  <c r="I5789" i="11"/>
  <c r="I5801" i="11"/>
  <c r="I5811" i="11"/>
  <c r="I5822" i="11"/>
  <c r="I5830" i="11"/>
  <c r="I5838" i="11"/>
  <c r="I5846" i="11"/>
  <c r="I5854" i="11"/>
  <c r="I5862" i="11"/>
  <c r="I5870" i="11"/>
  <c r="I5878" i="11"/>
  <c r="I5886" i="11"/>
  <c r="I5894" i="11"/>
  <c r="I5902" i="11"/>
  <c r="I5910" i="11"/>
  <c r="I5918" i="11"/>
  <c r="I5926" i="11"/>
  <c r="I5934" i="11"/>
  <c r="I5942" i="11"/>
  <c r="I4113" i="11"/>
  <c r="I5029" i="11"/>
  <c r="I5541" i="11"/>
  <c r="I5762" i="11"/>
  <c r="I5845" i="11"/>
  <c r="I5909" i="11"/>
  <c r="I5946" i="11"/>
  <c r="I5966" i="11"/>
  <c r="I5989" i="11"/>
  <c r="I6010" i="11"/>
  <c r="I6030" i="11"/>
  <c r="I6053" i="11"/>
  <c r="I6074" i="11"/>
  <c r="I6094" i="11"/>
  <c r="I6117" i="11"/>
  <c r="I6138" i="11"/>
  <c r="I6158" i="11"/>
  <c r="I6181" i="11"/>
  <c r="I6202" i="11"/>
  <c r="I6222" i="11"/>
  <c r="I6245" i="11"/>
  <c r="I6266" i="11"/>
  <c r="I6286" i="11"/>
  <c r="I6309" i="11"/>
  <c r="I6330" i="11"/>
  <c r="I6350" i="11"/>
  <c r="I6373" i="11"/>
  <c r="I6394" i="11"/>
  <c r="I6414" i="11"/>
  <c r="I6437" i="11"/>
  <c r="I6458" i="11"/>
  <c r="I6478" i="11"/>
  <c r="I6501" i="11"/>
  <c r="I6522" i="11"/>
  <c r="I6542" i="11"/>
  <c r="I6565" i="11"/>
  <c r="I6586" i="11"/>
  <c r="I6606" i="11"/>
  <c r="I6629" i="11"/>
  <c r="I6650" i="11"/>
  <c r="I6670" i="11"/>
  <c r="I6693" i="11"/>
  <c r="I6714" i="11"/>
  <c r="I6734" i="11"/>
  <c r="I6757" i="11"/>
  <c r="I6778" i="11"/>
  <c r="I6798" i="11"/>
  <c r="I6821" i="11"/>
  <c r="I6842" i="11"/>
  <c r="I6862" i="11"/>
  <c r="I6885" i="11"/>
  <c r="I6906" i="11"/>
  <c r="I6923" i="11"/>
  <c r="I6939" i="11"/>
  <c r="I6949" i="11"/>
  <c r="I6957" i="11"/>
  <c r="I6965" i="11"/>
  <c r="I6973" i="11"/>
  <c r="I6981" i="11"/>
  <c r="I6989" i="11"/>
  <c r="I6997" i="11"/>
  <c r="I7005" i="11"/>
  <c r="I7013" i="11"/>
  <c r="I7021" i="11"/>
  <c r="I7029" i="11"/>
  <c r="I7037" i="11"/>
  <c r="I7045" i="11"/>
  <c r="I7053" i="11"/>
  <c r="I7061" i="11"/>
  <c r="I7069" i="11"/>
  <c r="I7077" i="11"/>
  <c r="I7085" i="11"/>
  <c r="I7093" i="11"/>
  <c r="I7101" i="11"/>
  <c r="I7109" i="11"/>
  <c r="I7117" i="11"/>
  <c r="I7125" i="11"/>
  <c r="I7133" i="11"/>
  <c r="I7141" i="11"/>
  <c r="I7149" i="11"/>
  <c r="I7157" i="11"/>
  <c r="I7165" i="11"/>
  <c r="I7173" i="11"/>
  <c r="I7181" i="11"/>
  <c r="I7189" i="11"/>
  <c r="I7197" i="11"/>
  <c r="I7205" i="11"/>
  <c r="I7213" i="11"/>
  <c r="I7221" i="11"/>
  <c r="I7229" i="11"/>
  <c r="I7237" i="11"/>
  <c r="I7245" i="11"/>
  <c r="I7253" i="11"/>
  <c r="I7261" i="11"/>
  <c r="I7269" i="11"/>
  <c r="I7277" i="11"/>
  <c r="I7285" i="11"/>
  <c r="I7293" i="11"/>
  <c r="I7301" i="11"/>
  <c r="I7309" i="11"/>
  <c r="I7317" i="11"/>
  <c r="I7325" i="11"/>
  <c r="I7333" i="11"/>
  <c r="I7341" i="11"/>
  <c r="I7349" i="11"/>
  <c r="I7357" i="11"/>
  <c r="I7365" i="11"/>
  <c r="I7373" i="11"/>
  <c r="I7381" i="11"/>
  <c r="I7389" i="11"/>
  <c r="I7397" i="11"/>
  <c r="I7405" i="11"/>
  <c r="I7413" i="11"/>
  <c r="I7421" i="11"/>
  <c r="I7429" i="11"/>
  <c r="I7437" i="11"/>
  <c r="I7445" i="11"/>
  <c r="I7453" i="11"/>
  <c r="I7461" i="11"/>
  <c r="I7469" i="11"/>
  <c r="I7477" i="11"/>
  <c r="I7485" i="11"/>
  <c r="I7493" i="11"/>
  <c r="I7501" i="11"/>
  <c r="I7509" i="11"/>
  <c r="I7517" i="11"/>
  <c r="I7525" i="11"/>
  <c r="I7533" i="11"/>
  <c r="I7541" i="11"/>
  <c r="I7549" i="11"/>
  <c r="I7557" i="11"/>
  <c r="I7565" i="11"/>
  <c r="I7573" i="11"/>
  <c r="I7581" i="11"/>
  <c r="I7589" i="11"/>
  <c r="I7597" i="11"/>
  <c r="I7605" i="11"/>
  <c r="I7613" i="11"/>
  <c r="I7621" i="11"/>
  <c r="I7629" i="11"/>
  <c r="I7637" i="11"/>
  <c r="I7645" i="11"/>
  <c r="I7653" i="11"/>
  <c r="I7661" i="11"/>
  <c r="I7669" i="11"/>
  <c r="I7677" i="11"/>
  <c r="I7685" i="11"/>
  <c r="I7693" i="11"/>
  <c r="I7701" i="11"/>
  <c r="I7709" i="11"/>
  <c r="I7717" i="11"/>
  <c r="I7725" i="11"/>
  <c r="I7733" i="11"/>
  <c r="I7741" i="11"/>
  <c r="I7749" i="11"/>
  <c r="I7757" i="11"/>
  <c r="I7765" i="11"/>
  <c r="I7773" i="11"/>
  <c r="I7781" i="11"/>
  <c r="I7789" i="11"/>
  <c r="I7797" i="11"/>
  <c r="I7805" i="11"/>
  <c r="I7813" i="11"/>
  <c r="I7821" i="11"/>
  <c r="I7829" i="11"/>
  <c r="I7837" i="11"/>
  <c r="I7845" i="11"/>
  <c r="I7853" i="11"/>
  <c r="I7861" i="11"/>
  <c r="I7869" i="11"/>
  <c r="I7877" i="11"/>
  <c r="I7885" i="11"/>
  <c r="I7893" i="11"/>
  <c r="I4367" i="11"/>
  <c r="I5093" i="11"/>
  <c r="I5605" i="11"/>
  <c r="I5774" i="11"/>
  <c r="I5853" i="11"/>
  <c r="I5917" i="11"/>
  <c r="I5949" i="11"/>
  <c r="I5970" i="11"/>
  <c r="I5990" i="11"/>
  <c r="I6013" i="11"/>
  <c r="I6034" i="11"/>
  <c r="I6054" i="11"/>
  <c r="I6077" i="11"/>
  <c r="I6098" i="11"/>
  <c r="I6118" i="11"/>
  <c r="I6141" i="11"/>
  <c r="I6162" i="11"/>
  <c r="I6182" i="11"/>
  <c r="I6205" i="11"/>
  <c r="I6226" i="11"/>
  <c r="I6246" i="11"/>
  <c r="I6269" i="11"/>
  <c r="I6290" i="11"/>
  <c r="I6310" i="11"/>
  <c r="I6333" i="11"/>
  <c r="I6354" i="11"/>
  <c r="I6374" i="11"/>
  <c r="I6397" i="11"/>
  <c r="I6418" i="11"/>
  <c r="I6438" i="11"/>
  <c r="I6461" i="11"/>
  <c r="I6482" i="11"/>
  <c r="I6502" i="11"/>
  <c r="I6525" i="11"/>
  <c r="I6546" i="11"/>
  <c r="I6566" i="11"/>
  <c r="I6589" i="11"/>
  <c r="I6610" i="11"/>
  <c r="I6630" i="11"/>
  <c r="I6653" i="11"/>
  <c r="I6674" i="11"/>
  <c r="I6694" i="11"/>
  <c r="I6717" i="11"/>
  <c r="I6738" i="11"/>
  <c r="I6758" i="11"/>
  <c r="I6781" i="11"/>
  <c r="I6802" i="11"/>
  <c r="I6822" i="11"/>
  <c r="I6845" i="11"/>
  <c r="I6866" i="11"/>
  <c r="I6886" i="11"/>
  <c r="I6909" i="11"/>
  <c r="I6925" i="11"/>
  <c r="I6941" i="11"/>
  <c r="I6950" i="11"/>
  <c r="I6958" i="11"/>
  <c r="I6966" i="11"/>
  <c r="I6974" i="11"/>
  <c r="I6982" i="11"/>
  <c r="I6990" i="11"/>
  <c r="I6998" i="11"/>
  <c r="I7006" i="11"/>
  <c r="I7014" i="11"/>
  <c r="I7022" i="11"/>
  <c r="I7030" i="11"/>
  <c r="I7038" i="11"/>
  <c r="I7046" i="11"/>
  <c r="I7054" i="11"/>
  <c r="I7062" i="11"/>
  <c r="I7070" i="11"/>
  <c r="I7078" i="11"/>
  <c r="I7086" i="11"/>
  <c r="I7094" i="11"/>
  <c r="I7102" i="11"/>
  <c r="I7110" i="11"/>
  <c r="I7118" i="11"/>
  <c r="I7126" i="11"/>
  <c r="I7134" i="11"/>
  <c r="I7142" i="11"/>
  <c r="I7150" i="11"/>
  <c r="I7158" i="11"/>
  <c r="I7166" i="11"/>
  <c r="I7174" i="11"/>
  <c r="I7182" i="11"/>
  <c r="I7190" i="11"/>
  <c r="I7198" i="11"/>
  <c r="I7206" i="11"/>
  <c r="I7214" i="11"/>
  <c r="I7222" i="11"/>
  <c r="I7230" i="11"/>
  <c r="I7238" i="11"/>
  <c r="I7246" i="11"/>
  <c r="I7254" i="11"/>
  <c r="I7262" i="11"/>
  <c r="I7270" i="11"/>
  <c r="I7278" i="11"/>
  <c r="I7286" i="11"/>
  <c r="I7294" i="11"/>
  <c r="I7302" i="11"/>
  <c r="I7310" i="11"/>
  <c r="I7318" i="11"/>
  <c r="I7326" i="11"/>
  <c r="I7334" i="11"/>
  <c r="I7342" i="11"/>
  <c r="I7350" i="11"/>
  <c r="I7358" i="11"/>
  <c r="I7366" i="11"/>
  <c r="I7374" i="11"/>
  <c r="I7382" i="11"/>
  <c r="I7390" i="11"/>
  <c r="I7398" i="11"/>
  <c r="I7406" i="11"/>
  <c r="I7414" i="11"/>
  <c r="I7422" i="11"/>
  <c r="I7430" i="11"/>
  <c r="I7438" i="11"/>
  <c r="I7446" i="11"/>
  <c r="I7454" i="11"/>
  <c r="I7462" i="11"/>
  <c r="I7470" i="11"/>
  <c r="I7478" i="11"/>
  <c r="I7486" i="11"/>
  <c r="I7494" i="11"/>
  <c r="I7502" i="11"/>
  <c r="I7510" i="11"/>
  <c r="I7518" i="11"/>
  <c r="I7526" i="11"/>
  <c r="I7534" i="11"/>
  <c r="I7542" i="11"/>
  <c r="I7550" i="11"/>
  <c r="I7558" i="11"/>
  <c r="I7566" i="11"/>
  <c r="I7574" i="11"/>
  <c r="I7582" i="11"/>
  <c r="I7590" i="11"/>
  <c r="I7598" i="11"/>
  <c r="I7606" i="11"/>
  <c r="I7614" i="11"/>
  <c r="I7622" i="11"/>
  <c r="I7630" i="11"/>
  <c r="I7638" i="11"/>
  <c r="I7646" i="11"/>
  <c r="I7654" i="11"/>
  <c r="I7662" i="11"/>
  <c r="I7670" i="11"/>
  <c r="I7678" i="11"/>
  <c r="I7686" i="11"/>
  <c r="I7694" i="11"/>
  <c r="I7702" i="11"/>
  <c r="I7710" i="11"/>
  <c r="I7718" i="11"/>
  <c r="I7726" i="11"/>
  <c r="I7734" i="11"/>
  <c r="I7742" i="11"/>
  <c r="I7750" i="11"/>
  <c r="I7758" i="11"/>
  <c r="I7766" i="11"/>
  <c r="I7774" i="11"/>
  <c r="I7782" i="11"/>
  <c r="I4495" i="11"/>
  <c r="I5157" i="11"/>
  <c r="I5669" i="11"/>
  <c r="I5787" i="11"/>
  <c r="I5861" i="11"/>
  <c r="I5922" i="11"/>
  <c r="I5950" i="11"/>
  <c r="I5973" i="11"/>
  <c r="I5994" i="11"/>
  <c r="I6014" i="11"/>
  <c r="I6037" i="11"/>
  <c r="I6058" i="11"/>
  <c r="I6078" i="11"/>
  <c r="I6101" i="11"/>
  <c r="I6122" i="11"/>
  <c r="I6142" i="11"/>
  <c r="I6165" i="11"/>
  <c r="I6186" i="11"/>
  <c r="I6206" i="11"/>
  <c r="I6229" i="11"/>
  <c r="I6250" i="11"/>
  <c r="I6270" i="11"/>
  <c r="I6293" i="11"/>
  <c r="I6314" i="11"/>
  <c r="I6334" i="11"/>
  <c r="I6357" i="11"/>
  <c r="I6378" i="11"/>
  <c r="I6398" i="11"/>
  <c r="I6421" i="11"/>
  <c r="I6442" i="11"/>
  <c r="I6462" i="11"/>
  <c r="I6485" i="11"/>
  <c r="I6506" i="11"/>
  <c r="I6526" i="11"/>
  <c r="I6549" i="11"/>
  <c r="I6570" i="11"/>
  <c r="I6590" i="11"/>
  <c r="I6613" i="11"/>
  <c r="I6634" i="11"/>
  <c r="I6654" i="11"/>
  <c r="I6677" i="11"/>
  <c r="I6698" i="11"/>
  <c r="I6718" i="11"/>
  <c r="I6741" i="11"/>
  <c r="I6762" i="11"/>
  <c r="I6782" i="11"/>
  <c r="I6805" i="11"/>
  <c r="I6826" i="11"/>
  <c r="I6846" i="11"/>
  <c r="I6869" i="11"/>
  <c r="I6890" i="11"/>
  <c r="I6910" i="11"/>
  <c r="I6926" i="11"/>
  <c r="I6942" i="11"/>
  <c r="I6951" i="11"/>
  <c r="I6959" i="11"/>
  <c r="I6967" i="11"/>
  <c r="I6975" i="11"/>
  <c r="I6983" i="11"/>
  <c r="I6991" i="11"/>
  <c r="I6999" i="11"/>
  <c r="I7007" i="11"/>
  <c r="I7015" i="11"/>
  <c r="I7023" i="11"/>
  <c r="I7031" i="11"/>
  <c r="I7039" i="11"/>
  <c r="I7047" i="11"/>
  <c r="I7055" i="11"/>
  <c r="I7063" i="11"/>
  <c r="I7071" i="11"/>
  <c r="I7079" i="11"/>
  <c r="I7087" i="11"/>
  <c r="I7095" i="11"/>
  <c r="I7103" i="11"/>
  <c r="I7111" i="11"/>
  <c r="I7119" i="11"/>
  <c r="I7127" i="11"/>
  <c r="I7135" i="11"/>
  <c r="I7143" i="11"/>
  <c r="I7151" i="11"/>
  <c r="I7159" i="11"/>
  <c r="I7167" i="11"/>
  <c r="I7175" i="11"/>
  <c r="I7183" i="11"/>
  <c r="I7191" i="11"/>
  <c r="I7199" i="11"/>
  <c r="I7207" i="11"/>
  <c r="I7215" i="11"/>
  <c r="I7223" i="11"/>
  <c r="I7231" i="11"/>
  <c r="I7239" i="11"/>
  <c r="I7247" i="11"/>
  <c r="I7255" i="11"/>
  <c r="I7263" i="11"/>
  <c r="I7271" i="11"/>
  <c r="I7279" i="11"/>
  <c r="I7287" i="11"/>
  <c r="I7295" i="11"/>
  <c r="I7303" i="11"/>
  <c r="I7311" i="11"/>
  <c r="I7319" i="11"/>
  <c r="I7327" i="11"/>
  <c r="I7335" i="11"/>
  <c r="I7343" i="11"/>
  <c r="I7351" i="11"/>
  <c r="I7359" i="11"/>
  <c r="I7367" i="11"/>
  <c r="I7375" i="11"/>
  <c r="I7383" i="11"/>
  <c r="I7391" i="11"/>
  <c r="I7399" i="11"/>
  <c r="I7407" i="11"/>
  <c r="I7415" i="11"/>
  <c r="I7423" i="11"/>
  <c r="I7431" i="11"/>
  <c r="I7439" i="11"/>
  <c r="I7447" i="11"/>
  <c r="I7455" i="11"/>
  <c r="I7463" i="11"/>
  <c r="I7471" i="11"/>
  <c r="I7479" i="11"/>
  <c r="I7487" i="11"/>
  <c r="I7495" i="11"/>
  <c r="I7503" i="11"/>
  <c r="I7511" i="11"/>
  <c r="I7519" i="11"/>
  <c r="I7527" i="11"/>
  <c r="I7535" i="11"/>
  <c r="I7543" i="11"/>
  <c r="I7551" i="11"/>
  <c r="I7559" i="11"/>
  <c r="I7567" i="11"/>
  <c r="I7575" i="11"/>
  <c r="I7583" i="11"/>
  <c r="I7591" i="11"/>
  <c r="I7599" i="11"/>
  <c r="I7607" i="11"/>
  <c r="I7615" i="11"/>
  <c r="I7623" i="11"/>
  <c r="I7631" i="11"/>
  <c r="I7639" i="11"/>
  <c r="I7647" i="11"/>
  <c r="I7655" i="11"/>
  <c r="I7663" i="11"/>
  <c r="I7671" i="11"/>
  <c r="I7679" i="11"/>
  <c r="I7687" i="11"/>
  <c r="I7695" i="11"/>
  <c r="I7703" i="11"/>
  <c r="I7711" i="11"/>
  <c r="I7719" i="11"/>
  <c r="I7727" i="11"/>
  <c r="I7735" i="11"/>
  <c r="I7743" i="11"/>
  <c r="I7751" i="11"/>
  <c r="I7759" i="11"/>
  <c r="I7767" i="11"/>
  <c r="I7775" i="11"/>
  <c r="I4623" i="11"/>
  <c r="I5221" i="11"/>
  <c r="I5686" i="11"/>
  <c r="I5800" i="11"/>
  <c r="I5869" i="11"/>
  <c r="I5925" i="11"/>
  <c r="I5954" i="11"/>
  <c r="I5974" i="11"/>
  <c r="I5997" i="11"/>
  <c r="I6018" i="11"/>
  <c r="I6038" i="11"/>
  <c r="I6061" i="11"/>
  <c r="I6082" i="11"/>
  <c r="I6102" i="11"/>
  <c r="I6125" i="11"/>
  <c r="I6146" i="11"/>
  <c r="I6166" i="11"/>
  <c r="I6189" i="11"/>
  <c r="I6210" i="11"/>
  <c r="I6230" i="11"/>
  <c r="I6253" i="11"/>
  <c r="I6274" i="11"/>
  <c r="I6294" i="11"/>
  <c r="I6317" i="11"/>
  <c r="I6338" i="11"/>
  <c r="I6358" i="11"/>
  <c r="I6381" i="11"/>
  <c r="I6402" i="11"/>
  <c r="I6422" i="11"/>
  <c r="I6445" i="11"/>
  <c r="I6466" i="11"/>
  <c r="I6486" i="11"/>
  <c r="I6509" i="11"/>
  <c r="I6530" i="11"/>
  <c r="I6550" i="11"/>
  <c r="I6573" i="11"/>
  <c r="I6594" i="11"/>
  <c r="I6614" i="11"/>
  <c r="I6637" i="11"/>
  <c r="I6658" i="11"/>
  <c r="I6678" i="11"/>
  <c r="I6701" i="11"/>
  <c r="I6722" i="11"/>
  <c r="I6742" i="11"/>
  <c r="I6765" i="11"/>
  <c r="I6786" i="11"/>
  <c r="I6806" i="11"/>
  <c r="I6829" i="11"/>
  <c r="I6850" i="11"/>
  <c r="I6870" i="11"/>
  <c r="I6893" i="11"/>
  <c r="I6914" i="11"/>
  <c r="I6930" i="11"/>
  <c r="I6944" i="11"/>
  <c r="I6952" i="11"/>
  <c r="I6960" i="11"/>
  <c r="I6968" i="11"/>
  <c r="I6976" i="11"/>
  <c r="I6984" i="11"/>
  <c r="I6992" i="11"/>
  <c r="I7000" i="11"/>
  <c r="I7008" i="11"/>
  <c r="I7016" i="11"/>
  <c r="I7024" i="11"/>
  <c r="I7032" i="11"/>
  <c r="I7040" i="11"/>
  <c r="I7048" i="11"/>
  <c r="I7056" i="11"/>
  <c r="I7064" i="11"/>
  <c r="I7072" i="11"/>
  <c r="I7080" i="11"/>
  <c r="I7088" i="11"/>
  <c r="I7096" i="11"/>
  <c r="I7104" i="11"/>
  <c r="I7112" i="11"/>
  <c r="I7120" i="11"/>
  <c r="I7128" i="11"/>
  <c r="I7136" i="11"/>
  <c r="I7144" i="11"/>
  <c r="I7152" i="11"/>
  <c r="I7160" i="11"/>
  <c r="I7168" i="11"/>
  <c r="I7176" i="11"/>
  <c r="I7184" i="11"/>
  <c r="I7192" i="11"/>
  <c r="I7200" i="11"/>
  <c r="I7208" i="11"/>
  <c r="I7216" i="11"/>
  <c r="I7224" i="11"/>
  <c r="I7232" i="11"/>
  <c r="I7240" i="11"/>
  <c r="I7248" i="11"/>
  <c r="I7256" i="11"/>
  <c r="I7264" i="11"/>
  <c r="I7272" i="11"/>
  <c r="I7280" i="11"/>
  <c r="I7288" i="11"/>
  <c r="I7296" i="11"/>
  <c r="I7304" i="11"/>
  <c r="I7312" i="11"/>
  <c r="I7320" i="11"/>
  <c r="I7328" i="11"/>
  <c r="I7336" i="11"/>
  <c r="I7344" i="11"/>
  <c r="I7352" i="11"/>
  <c r="I7360" i="11"/>
  <c r="I7368" i="11"/>
  <c r="I7376" i="11"/>
  <c r="I7384" i="11"/>
  <c r="I7392" i="11"/>
  <c r="I7400" i="11"/>
  <c r="I7408" i="11"/>
  <c r="I7416" i="11"/>
  <c r="I7424" i="11"/>
  <c r="I7432" i="11"/>
  <c r="I7440" i="11"/>
  <c r="I7448" i="11"/>
  <c r="I7456" i="11"/>
  <c r="I7464" i="11"/>
  <c r="I7472" i="11"/>
  <c r="I7480" i="11"/>
  <c r="I7488" i="11"/>
  <c r="I7496" i="11"/>
  <c r="I7504" i="11"/>
  <c r="I7512" i="11"/>
  <c r="I4748" i="11"/>
  <c r="I5285" i="11"/>
  <c r="I5702" i="11"/>
  <c r="I5810" i="11"/>
  <c r="I5877" i="11"/>
  <c r="I5930" i="11"/>
  <c r="I5957" i="11"/>
  <c r="I5978" i="11"/>
  <c r="I5998" i="11"/>
  <c r="I6021" i="11"/>
  <c r="I6042" i="11"/>
  <c r="I6062" i="11"/>
  <c r="I6085" i="11"/>
  <c r="I6106" i="11"/>
  <c r="I6126" i="11"/>
  <c r="I6149" i="11"/>
  <c r="I6170" i="11"/>
  <c r="I6190" i="11"/>
  <c r="I6213" i="11"/>
  <c r="I6234" i="11"/>
  <c r="I6254" i="11"/>
  <c r="I6277" i="11"/>
  <c r="I6298" i="11"/>
  <c r="I6318" i="11"/>
  <c r="I6341" i="11"/>
  <c r="I6362" i="11"/>
  <c r="I6382" i="11"/>
  <c r="I6405" i="11"/>
  <c r="I6426" i="11"/>
  <c r="I6446" i="11"/>
  <c r="I6469" i="11"/>
  <c r="I6490" i="11"/>
  <c r="I6510" i="11"/>
  <c r="I6533" i="11"/>
  <c r="I6554" i="11"/>
  <c r="I6574" i="11"/>
  <c r="I6597" i="11"/>
  <c r="I6618" i="11"/>
  <c r="I6638" i="11"/>
  <c r="I6661" i="11"/>
  <c r="I6682" i="11"/>
  <c r="I6702" i="11"/>
  <c r="I6725" i="11"/>
  <c r="I6746" i="11"/>
  <c r="I6766" i="11"/>
  <c r="I6789" i="11"/>
  <c r="I6810" i="11"/>
  <c r="I6830" i="11"/>
  <c r="I6853" i="11"/>
  <c r="I6874" i="11"/>
  <c r="I6894" i="11"/>
  <c r="I6915" i="11"/>
  <c r="I6931" i="11"/>
  <c r="I6945" i="11"/>
  <c r="I6953" i="11"/>
  <c r="I6961" i="11"/>
  <c r="I6969" i="11"/>
  <c r="I6977" i="11"/>
  <c r="I6985" i="11"/>
  <c r="I6993" i="11"/>
  <c r="I7001" i="11"/>
  <c r="I7009" i="11"/>
  <c r="I7017" i="11"/>
  <c r="I7025" i="11"/>
  <c r="I7033" i="11"/>
  <c r="I7041" i="11"/>
  <c r="I7049" i="11"/>
  <c r="I7057" i="11"/>
  <c r="I7065" i="11"/>
  <c r="I7073" i="11"/>
  <c r="I7081" i="11"/>
  <c r="I7089" i="11"/>
  <c r="I7097" i="11"/>
  <c r="I7105" i="11"/>
  <c r="I7113" i="11"/>
  <c r="I7121" i="11"/>
  <c r="I7129" i="11"/>
  <c r="I7137" i="11"/>
  <c r="I7145" i="11"/>
  <c r="I7153" i="11"/>
  <c r="I7161" i="11"/>
  <c r="I7169" i="11"/>
  <c r="I7177" i="11"/>
  <c r="I7185" i="11"/>
  <c r="I7193" i="11"/>
  <c r="I7201" i="11"/>
  <c r="I7209" i="11"/>
  <c r="I7217" i="11"/>
  <c r="I7225" i="11"/>
  <c r="I7233" i="11"/>
  <c r="I7241" i="11"/>
  <c r="I7249" i="11"/>
  <c r="I7257" i="11"/>
  <c r="I7265" i="11"/>
  <c r="I7273" i="11"/>
  <c r="I7281" i="11"/>
  <c r="I7289" i="11"/>
  <c r="I7297" i="11"/>
  <c r="I7305" i="11"/>
  <c r="I7313" i="11"/>
  <c r="I7321" i="11"/>
  <c r="I7329" i="11"/>
  <c r="I7337" i="11"/>
  <c r="I7345" i="11"/>
  <c r="I7353" i="11"/>
  <c r="I7361" i="11"/>
  <c r="I7369" i="11"/>
  <c r="I7377" i="11"/>
  <c r="I7385" i="11"/>
  <c r="I7393" i="11"/>
  <c r="I7401" i="11"/>
  <c r="I7409" i="11"/>
  <c r="I7417" i="11"/>
  <c r="I7425" i="11"/>
  <c r="I7433" i="11"/>
  <c r="I7441" i="11"/>
  <c r="I7449" i="11"/>
  <c r="I7457" i="11"/>
  <c r="I7465" i="11"/>
  <c r="I7473" i="11"/>
  <c r="I7481" i="11"/>
  <c r="I7489" i="11"/>
  <c r="I7497" i="11"/>
  <c r="I7505" i="11"/>
  <c r="I7513" i="11"/>
  <c r="I7521" i="11"/>
  <c r="I7529" i="11"/>
  <c r="I7537" i="11"/>
  <c r="I7545" i="11"/>
  <c r="I7553" i="11"/>
  <c r="I7561" i="11"/>
  <c r="I7569" i="11"/>
  <c r="I4836" i="11"/>
  <c r="I5349" i="11"/>
  <c r="I5718" i="11"/>
  <c r="I5821" i="11"/>
  <c r="I5885" i="11"/>
  <c r="I5933" i="11"/>
  <c r="I5958" i="11"/>
  <c r="I5981" i="11"/>
  <c r="I6002" i="11"/>
  <c r="I6022" i="11"/>
  <c r="I6045" i="11"/>
  <c r="I6066" i="11"/>
  <c r="I6086" i="11"/>
  <c r="I6109" i="11"/>
  <c r="I6130" i="11"/>
  <c r="I6150" i="11"/>
  <c r="I6173" i="11"/>
  <c r="I6194" i="11"/>
  <c r="I6214" i="11"/>
  <c r="I6237" i="11"/>
  <c r="I6258" i="11"/>
  <c r="I6278" i="11"/>
  <c r="I6301" i="11"/>
  <c r="I6322" i="11"/>
  <c r="I6342" i="11"/>
  <c r="I6365" i="11"/>
  <c r="I6386" i="11"/>
  <c r="I6406" i="11"/>
  <c r="I6429" i="11"/>
  <c r="I6450" i="11"/>
  <c r="I6470" i="11"/>
  <c r="I6493" i="11"/>
  <c r="I6514" i="11"/>
  <c r="I6534" i="11"/>
  <c r="I6557" i="11"/>
  <c r="I6578" i="11"/>
  <c r="I6598" i="11"/>
  <c r="I6621" i="11"/>
  <c r="I6642" i="11"/>
  <c r="I6662" i="11"/>
  <c r="I6685" i="11"/>
  <c r="I6706" i="11"/>
  <c r="I6726" i="11"/>
  <c r="I6749" i="11"/>
  <c r="I6770" i="11"/>
  <c r="I6790" i="11"/>
  <c r="I6813" i="11"/>
  <c r="I6834" i="11"/>
  <c r="I6854" i="11"/>
  <c r="I6877" i="11"/>
  <c r="I6898" i="11"/>
  <c r="I6917" i="11"/>
  <c r="I6933" i="11"/>
  <c r="I6946" i="11"/>
  <c r="I6954" i="11"/>
  <c r="I6962" i="11"/>
  <c r="I6970" i="11"/>
  <c r="I6978" i="11"/>
  <c r="I6986" i="11"/>
  <c r="I6994" i="11"/>
  <c r="I7002" i="11"/>
  <c r="I7010" i="11"/>
  <c r="I7018" i="11"/>
  <c r="I7026" i="11"/>
  <c r="I7034" i="11"/>
  <c r="I7042" i="11"/>
  <c r="I7050" i="11"/>
  <c r="I7058" i="11"/>
  <c r="I7066" i="11"/>
  <c r="I7074" i="11"/>
  <c r="I7082" i="11"/>
  <c r="I7090" i="11"/>
  <c r="I7098" i="11"/>
  <c r="I7106" i="11"/>
  <c r="I7114" i="11"/>
  <c r="I7122" i="11"/>
  <c r="I7130" i="11"/>
  <c r="I7138" i="11"/>
  <c r="I7146" i="11"/>
  <c r="I7154" i="11"/>
  <c r="I7162" i="11"/>
  <c r="I7170" i="11"/>
  <c r="I7178" i="11"/>
  <c r="I7186" i="11"/>
  <c r="I7194" i="11"/>
  <c r="I7202" i="11"/>
  <c r="I7210" i="11"/>
  <c r="I7218" i="11"/>
  <c r="I7226" i="11"/>
  <c r="I7234" i="11"/>
  <c r="I7242" i="11"/>
  <c r="I7250" i="11"/>
  <c r="I7258" i="11"/>
  <c r="I7266" i="11"/>
  <c r="I7274" i="11"/>
  <c r="I7282" i="11"/>
  <c r="I7290" i="11"/>
  <c r="I7298" i="11"/>
  <c r="I7306" i="11"/>
  <c r="I7314" i="11"/>
  <c r="I7322" i="11"/>
  <c r="I7330" i="11"/>
  <c r="I7338" i="11"/>
  <c r="I7346" i="11"/>
  <c r="I7354" i="11"/>
  <c r="I7362" i="11"/>
  <c r="I7370" i="11"/>
  <c r="I7378" i="11"/>
  <c r="I7386" i="11"/>
  <c r="I7394" i="11"/>
  <c r="I7402" i="11"/>
  <c r="I7410" i="11"/>
  <c r="I7418" i="11"/>
  <c r="I7426" i="11"/>
  <c r="I7434" i="11"/>
  <c r="I7442" i="11"/>
  <c r="I7450" i="11"/>
  <c r="I7458" i="11"/>
  <c r="I7466" i="11"/>
  <c r="I7474" i="11"/>
  <c r="I7482" i="11"/>
  <c r="I7490" i="11"/>
  <c r="I7498" i="11"/>
  <c r="I7506" i="11"/>
  <c r="I7514" i="11"/>
  <c r="I7522" i="11"/>
  <c r="I7530" i="11"/>
  <c r="I7538" i="11"/>
  <c r="I7546" i="11"/>
  <c r="I4901" i="11"/>
  <c r="I5413" i="11"/>
  <c r="I5734" i="11"/>
  <c r="I5829" i="11"/>
  <c r="I5893" i="11"/>
  <c r="I5938" i="11"/>
  <c r="I5962" i="11"/>
  <c r="I5982" i="11"/>
  <c r="I6005" i="11"/>
  <c r="I6026" i="11"/>
  <c r="I6046" i="11"/>
  <c r="I6069" i="11"/>
  <c r="I6090" i="11"/>
  <c r="I6110" i="11"/>
  <c r="I6133" i="11"/>
  <c r="I6154" i="11"/>
  <c r="I6174" i="11"/>
  <c r="I6197" i="11"/>
  <c r="I6218" i="11"/>
  <c r="I6238" i="11"/>
  <c r="I6261" i="11"/>
  <c r="I6282" i="11"/>
  <c r="I6302" i="11"/>
  <c r="I6325" i="11"/>
  <c r="I6346" i="11"/>
  <c r="I6366" i="11"/>
  <c r="I6389" i="11"/>
  <c r="I6410" i="11"/>
  <c r="I6430" i="11"/>
  <c r="I6453" i="11"/>
  <c r="I6474" i="11"/>
  <c r="I6494" i="11"/>
  <c r="I6517" i="11"/>
  <c r="I6538" i="11"/>
  <c r="I6558" i="11"/>
  <c r="I6581" i="11"/>
  <c r="I6602" i="11"/>
  <c r="I6622" i="11"/>
  <c r="I6645" i="11"/>
  <c r="I6666" i="11"/>
  <c r="I6686" i="11"/>
  <c r="I6709" i="11"/>
  <c r="I6730" i="11"/>
  <c r="I6750" i="11"/>
  <c r="I6773" i="11"/>
  <c r="I6794" i="11"/>
  <c r="I6814" i="11"/>
  <c r="I6837" i="11"/>
  <c r="I6858" i="11"/>
  <c r="I6878" i="11"/>
  <c r="I6901" i="11"/>
  <c r="I6918" i="11"/>
  <c r="I6934" i="11"/>
  <c r="I6947" i="11"/>
  <c r="I6955" i="11"/>
  <c r="I6963" i="11"/>
  <c r="I6971" i="11"/>
  <c r="I6979" i="11"/>
  <c r="I6987" i="11"/>
  <c r="I6995" i="11"/>
  <c r="I7003" i="11"/>
  <c r="I7011" i="11"/>
  <c r="I7019" i="11"/>
  <c r="I7027" i="11"/>
  <c r="I7035" i="11"/>
  <c r="I7043" i="11"/>
  <c r="I7051" i="11"/>
  <c r="I7059" i="11"/>
  <c r="I7067" i="11"/>
  <c r="I7075" i="11"/>
  <c r="I7083" i="11"/>
  <c r="I7091" i="11"/>
  <c r="I7099" i="11"/>
  <c r="I7107" i="11"/>
  <c r="I7115" i="11"/>
  <c r="I7123" i="11"/>
  <c r="I7131" i="11"/>
  <c r="I7139" i="11"/>
  <c r="I7147" i="11"/>
  <c r="I7155" i="11"/>
  <c r="I7163" i="11"/>
  <c r="I7171" i="11"/>
  <c r="I7179" i="11"/>
  <c r="I7187" i="11"/>
  <c r="I7195" i="11"/>
  <c r="I7203" i="11"/>
  <c r="I7211" i="11"/>
  <c r="I7219" i="11"/>
  <c r="I7227" i="11"/>
  <c r="I7235" i="11"/>
  <c r="I7243" i="11"/>
  <c r="I7251" i="11"/>
  <c r="I7259" i="11"/>
  <c r="I7267" i="11"/>
  <c r="I7275" i="11"/>
  <c r="I7283" i="11"/>
  <c r="I7291" i="11"/>
  <c r="I7299" i="11"/>
  <c r="I7307" i="11"/>
  <c r="I7315" i="11"/>
  <c r="I7323" i="11"/>
  <c r="I7331" i="11"/>
  <c r="I7339" i="11"/>
  <c r="I7347" i="11"/>
  <c r="I7355" i="11"/>
  <c r="I7363" i="11"/>
  <c r="I7371" i="11"/>
  <c r="I7379" i="11"/>
  <c r="I7387" i="11"/>
  <c r="I7395" i="11"/>
  <c r="I7403" i="11"/>
  <c r="I7411" i="11"/>
  <c r="I7419" i="11"/>
  <c r="I7427" i="11"/>
  <c r="I7435" i="11"/>
  <c r="I7443" i="11"/>
  <c r="I7451" i="11"/>
  <c r="I7459" i="11"/>
  <c r="I7467" i="11"/>
  <c r="I7475" i="11"/>
  <c r="I7483" i="11"/>
  <c r="I7491" i="11"/>
  <c r="I7499" i="11"/>
  <c r="I7507" i="11"/>
  <c r="I7515" i="11"/>
  <c r="I7523" i="11"/>
  <c r="I7531" i="11"/>
  <c r="I7539" i="11"/>
  <c r="I7547" i="11"/>
  <c r="I7555" i="11"/>
  <c r="I7563" i="11"/>
  <c r="I7571" i="11"/>
  <c r="I7579" i="11"/>
  <c r="I7587" i="11"/>
  <c r="I7595" i="11"/>
  <c r="I7603" i="11"/>
  <c r="I7611" i="11"/>
  <c r="I7619" i="11"/>
  <c r="I7627" i="11"/>
  <c r="I7635" i="11"/>
  <c r="I7643" i="11"/>
  <c r="I7651" i="11"/>
  <c r="I7659" i="11"/>
  <c r="I7667" i="11"/>
  <c r="I7675" i="11"/>
  <c r="I7683" i="11"/>
  <c r="I7691" i="11"/>
  <c r="I7699" i="11"/>
  <c r="I7707" i="11"/>
  <c r="I7715" i="11"/>
  <c r="I7723" i="11"/>
  <c r="I7731" i="11"/>
  <c r="I7739" i="11"/>
  <c r="I7747" i="11"/>
  <c r="I7755" i="11"/>
  <c r="I7763" i="11"/>
  <c r="I7771" i="11"/>
  <c r="I7779" i="11"/>
  <c r="I7787" i="11"/>
  <c r="I7795" i="11"/>
  <c r="I7803" i="11"/>
  <c r="I7811" i="11"/>
  <c r="I7819" i="11"/>
  <c r="I7827" i="11"/>
  <c r="I7835" i="11"/>
  <c r="I7843" i="11"/>
  <c r="I7851" i="11"/>
  <c r="I7859" i="11"/>
  <c r="I7867" i="11"/>
  <c r="I7875" i="11"/>
  <c r="I4965" i="11"/>
  <c r="I6006" i="11"/>
  <c r="I6178" i="11"/>
  <c r="I6349" i="11"/>
  <c r="I6518" i="11"/>
  <c r="I6690" i="11"/>
  <c r="I6861" i="11"/>
  <c r="I6972" i="11"/>
  <c r="I7036" i="11"/>
  <c r="I7100" i="11"/>
  <c r="I7164" i="11"/>
  <c r="I7228" i="11"/>
  <c r="I7292" i="11"/>
  <c r="I7356" i="11"/>
  <c r="I7420" i="11"/>
  <c r="I7484" i="11"/>
  <c r="I7532" i="11"/>
  <c r="I7560" i="11"/>
  <c r="I7578" i="11"/>
  <c r="I7594" i="11"/>
  <c r="I7610" i="11"/>
  <c r="I7626" i="11"/>
  <c r="I7642" i="11"/>
  <c r="I7658" i="11"/>
  <c r="I7674" i="11"/>
  <c r="I7690" i="11"/>
  <c r="I7706" i="11"/>
  <c r="I7722" i="11"/>
  <c r="I7738" i="11"/>
  <c r="I7754" i="11"/>
  <c r="I7770" i="11"/>
  <c r="I7785" i="11"/>
  <c r="I7796" i="11"/>
  <c r="I7807" i="11"/>
  <c r="I7817" i="11"/>
  <c r="I7828" i="11"/>
  <c r="I7839" i="11"/>
  <c r="I7849" i="11"/>
  <c r="I7860" i="11"/>
  <c r="I7871" i="11"/>
  <c r="I7881" i="11"/>
  <c r="I7890" i="11"/>
  <c r="I7899" i="11"/>
  <c r="I7907" i="11"/>
  <c r="I7915" i="11"/>
  <c r="I7923" i="11"/>
  <c r="I7931" i="11"/>
  <c r="I7939" i="11"/>
  <c r="I7947" i="11"/>
  <c r="I7955" i="11"/>
  <c r="I7963" i="11"/>
  <c r="I7971" i="11"/>
  <c r="I7979" i="11"/>
  <c r="I7987" i="11"/>
  <c r="I7995" i="11"/>
  <c r="I8003" i="11"/>
  <c r="I8011" i="11"/>
  <c r="I8019" i="11"/>
  <c r="I8027" i="11"/>
  <c r="I8035" i="11"/>
  <c r="I8043" i="11"/>
  <c r="I8051" i="11"/>
  <c r="I8059" i="11"/>
  <c r="I8067" i="11"/>
  <c r="I8075" i="11"/>
  <c r="I8083" i="11"/>
  <c r="I8091" i="11"/>
  <c r="I8099" i="11"/>
  <c r="I8107" i="11"/>
  <c r="I8115" i="11"/>
  <c r="I8123" i="11"/>
  <c r="I8131" i="11"/>
  <c r="I8139" i="11"/>
  <c r="I8147" i="11"/>
  <c r="I8155" i="11"/>
  <c r="I8163" i="11"/>
  <c r="I8171" i="11"/>
  <c r="I8179" i="11"/>
  <c r="I8187" i="11"/>
  <c r="I8195" i="11"/>
  <c r="I8203" i="11"/>
  <c r="I8211" i="11"/>
  <c r="I8219" i="11"/>
  <c r="I8227" i="11"/>
  <c r="I8235" i="11"/>
  <c r="I8243" i="11"/>
  <c r="I8251" i="11"/>
  <c r="I8259" i="11"/>
  <c r="I8267" i="11"/>
  <c r="I8275" i="11"/>
  <c r="I8283" i="11"/>
  <c r="I8291" i="11"/>
  <c r="I8299" i="11"/>
  <c r="I8307" i="11"/>
  <c r="I8315" i="11"/>
  <c r="I8323" i="11"/>
  <c r="I8331" i="11"/>
  <c r="I8339" i="11"/>
  <c r="I8347" i="11"/>
  <c r="I8355" i="11"/>
  <c r="I8363" i="11"/>
  <c r="I8371" i="11"/>
  <c r="I8379" i="11"/>
  <c r="I8387" i="11"/>
  <c r="I8395" i="11"/>
  <c r="I8403" i="11"/>
  <c r="I8411" i="11"/>
  <c r="I8419" i="11"/>
  <c r="I8427" i="11"/>
  <c r="I8435" i="11"/>
  <c r="I8443" i="11"/>
  <c r="I8451" i="11"/>
  <c r="I8459" i="11"/>
  <c r="I8467" i="11"/>
  <c r="I8475" i="11"/>
  <c r="I8483" i="11"/>
  <c r="I8491" i="11"/>
  <c r="I8499" i="11"/>
  <c r="I8507" i="11"/>
  <c r="I8515" i="11"/>
  <c r="I8523" i="11"/>
  <c r="I8531" i="11"/>
  <c r="I8539" i="11"/>
  <c r="I8547" i="11"/>
  <c r="I8555" i="11"/>
  <c r="I8563" i="11"/>
  <c r="I8571" i="11"/>
  <c r="I8579" i="11"/>
  <c r="I8587" i="11"/>
  <c r="I8595" i="11"/>
  <c r="I8603" i="11"/>
  <c r="I8611" i="11"/>
  <c r="I8619" i="11"/>
  <c r="I8627" i="11"/>
  <c r="I8635" i="11"/>
  <c r="I8643" i="11"/>
  <c r="I8651" i="11"/>
  <c r="I8659" i="11"/>
  <c r="I8667" i="11"/>
  <c r="I8675" i="11"/>
  <c r="I8683" i="11"/>
  <c r="I8691" i="11"/>
  <c r="I8699" i="11"/>
  <c r="I8707" i="11"/>
  <c r="I8715" i="11"/>
  <c r="I8723" i="11"/>
  <c r="I8731" i="11"/>
  <c r="I8739" i="11"/>
  <c r="I8747" i="11"/>
  <c r="I8755" i="11"/>
  <c r="I8763" i="11"/>
  <c r="I8771" i="11"/>
  <c r="I8779" i="11"/>
  <c r="I8787" i="11"/>
  <c r="I8795" i="11"/>
  <c r="I8803" i="11"/>
  <c r="I8811" i="11"/>
  <c r="I8819" i="11"/>
  <c r="I8827" i="11"/>
  <c r="I8835" i="11"/>
  <c r="I8843" i="11"/>
  <c r="I8851" i="11"/>
  <c r="I8859" i="11"/>
  <c r="I8867" i="11"/>
  <c r="I8875" i="11"/>
  <c r="I8883" i="11"/>
  <c r="I8891" i="11"/>
  <c r="I8899" i="11"/>
  <c r="I8907" i="11"/>
  <c r="I8915" i="11"/>
  <c r="I8923" i="11"/>
  <c r="I5477" i="11"/>
  <c r="I6029" i="11"/>
  <c r="I6198" i="11"/>
  <c r="I6370" i="11"/>
  <c r="I6541" i="11"/>
  <c r="I6710" i="11"/>
  <c r="I6882" i="11"/>
  <c r="I6980" i="11"/>
  <c r="I7044" i="11"/>
  <c r="I7108" i="11"/>
  <c r="I7172" i="11"/>
  <c r="I7236" i="11"/>
  <c r="I7300" i="11"/>
  <c r="I7364" i="11"/>
  <c r="I7428" i="11"/>
  <c r="I7492" i="11"/>
  <c r="I7536" i="11"/>
  <c r="I7562" i="11"/>
  <c r="I7580" i="11"/>
  <c r="I7596" i="11"/>
  <c r="I7612" i="11"/>
  <c r="I7628" i="11"/>
  <c r="I7644" i="11"/>
  <c r="I7660" i="11"/>
  <c r="I7676" i="11"/>
  <c r="I7692" i="11"/>
  <c r="I7708" i="11"/>
  <c r="I7724" i="11"/>
  <c r="I7740" i="11"/>
  <c r="I7756" i="11"/>
  <c r="I7772" i="11"/>
  <c r="I7786" i="11"/>
  <c r="I7798" i="11"/>
  <c r="I7808" i="11"/>
  <c r="I7818" i="11"/>
  <c r="I7830" i="11"/>
  <c r="I7840" i="11"/>
  <c r="I7850" i="11"/>
  <c r="I7862" i="11"/>
  <c r="I7872" i="11"/>
  <c r="I7882" i="11"/>
  <c r="I7891" i="11"/>
  <c r="I7900" i="11"/>
  <c r="I7908" i="11"/>
  <c r="I7916" i="11"/>
  <c r="I7924" i="11"/>
  <c r="I7932" i="11"/>
  <c r="I7940" i="11"/>
  <c r="I7948" i="11"/>
  <c r="I7956" i="11"/>
  <c r="I7964" i="11"/>
  <c r="I7972" i="11"/>
  <c r="I7980" i="11"/>
  <c r="I7988" i="11"/>
  <c r="I7996" i="11"/>
  <c r="I8004" i="11"/>
  <c r="I8012" i="11"/>
  <c r="I8020" i="11"/>
  <c r="I8028" i="11"/>
  <c r="I8036" i="11"/>
  <c r="I8044" i="11"/>
  <c r="I8052" i="11"/>
  <c r="I8060" i="11"/>
  <c r="I8068" i="11"/>
  <c r="I8076" i="11"/>
  <c r="I8084" i="11"/>
  <c r="I8092" i="11"/>
  <c r="I8100" i="11"/>
  <c r="I8108" i="11"/>
  <c r="I8116" i="11"/>
  <c r="I8124" i="11"/>
  <c r="I8132" i="11"/>
  <c r="I8140" i="11"/>
  <c r="I8148" i="11"/>
  <c r="I8156" i="11"/>
  <c r="I8164" i="11"/>
  <c r="I8172" i="11"/>
  <c r="I8180" i="11"/>
  <c r="I8188" i="11"/>
  <c r="I8196" i="11"/>
  <c r="I8204" i="11"/>
  <c r="I8212" i="11"/>
  <c r="I8220" i="11"/>
  <c r="I8228" i="11"/>
  <c r="I8236" i="11"/>
  <c r="I8244" i="11"/>
  <c r="I8252" i="11"/>
  <c r="I8260" i="11"/>
  <c r="I8268" i="11"/>
  <c r="I8276" i="11"/>
  <c r="I8284" i="11"/>
  <c r="I8292" i="11"/>
  <c r="I8300" i="11"/>
  <c r="I8308" i="11"/>
  <c r="I8316" i="11"/>
  <c r="I8324" i="11"/>
  <c r="I8332" i="11"/>
  <c r="I8340" i="11"/>
  <c r="I8348" i="11"/>
  <c r="I8356" i="11"/>
  <c r="I8364" i="11"/>
  <c r="I8372" i="11"/>
  <c r="I8380" i="11"/>
  <c r="I8388" i="11"/>
  <c r="I8396" i="11"/>
  <c r="I8404" i="11"/>
  <c r="I8412" i="11"/>
  <c r="I8420" i="11"/>
  <c r="I8428" i="11"/>
  <c r="I8436" i="11"/>
  <c r="I8444" i="11"/>
  <c r="I8452" i="11"/>
  <c r="I8460" i="11"/>
  <c r="I8468" i="11"/>
  <c r="I8476" i="11"/>
  <c r="I8484" i="11"/>
  <c r="I8492" i="11"/>
  <c r="I8500" i="11"/>
  <c r="I8508" i="11"/>
  <c r="I8516" i="11"/>
  <c r="I8524" i="11"/>
  <c r="I8532" i="11"/>
  <c r="I8540" i="11"/>
  <c r="I8548" i="11"/>
  <c r="I8556" i="11"/>
  <c r="I8564" i="11"/>
  <c r="I8572" i="11"/>
  <c r="I8580" i="11"/>
  <c r="I8588" i="11"/>
  <c r="I8596" i="11"/>
  <c r="I8604" i="11"/>
  <c r="I8612" i="11"/>
  <c r="I8620" i="11"/>
  <c r="I8628" i="11"/>
  <c r="I8636" i="11"/>
  <c r="I8644" i="11"/>
  <c r="I8652" i="11"/>
  <c r="I8660" i="11"/>
  <c r="I8668" i="11"/>
  <c r="I8676" i="11"/>
  <c r="I8684" i="11"/>
  <c r="I8692" i="11"/>
  <c r="I8700" i="11"/>
  <c r="I8708" i="11"/>
  <c r="I8716" i="11"/>
  <c r="I8724" i="11"/>
  <c r="I8732" i="11"/>
  <c r="I8740" i="11"/>
  <c r="I8748" i="11"/>
  <c r="I8756" i="11"/>
  <c r="I8764" i="11"/>
  <c r="I8772" i="11"/>
  <c r="I8780" i="11"/>
  <c r="I8788" i="11"/>
  <c r="I8796" i="11"/>
  <c r="I8804" i="11"/>
  <c r="I8812" i="11"/>
  <c r="I8820" i="11"/>
  <c r="I8828" i="11"/>
  <c r="I8836" i="11"/>
  <c r="I8844" i="11"/>
  <c r="I8852" i="11"/>
  <c r="I8860" i="11"/>
  <c r="I8868" i="11"/>
  <c r="I8876" i="11"/>
  <c r="I8884" i="11"/>
  <c r="I8892" i="11"/>
  <c r="I8900" i="11"/>
  <c r="I8908" i="11"/>
  <c r="I8916" i="11"/>
  <c r="I5749" i="11"/>
  <c r="I6050" i="11"/>
  <c r="I6221" i="11"/>
  <c r="I6390" i="11"/>
  <c r="I6562" i="11"/>
  <c r="I6733" i="11"/>
  <c r="I6902" i="11"/>
  <c r="I6988" i="11"/>
  <c r="I7052" i="11"/>
  <c r="I7116" i="11"/>
  <c r="I7180" i="11"/>
  <c r="I7244" i="11"/>
  <c r="I7308" i="11"/>
  <c r="I7372" i="11"/>
  <c r="I7436" i="11"/>
  <c r="I7500" i="11"/>
  <c r="I7540" i="11"/>
  <c r="I7564" i="11"/>
  <c r="I7584" i="11"/>
  <c r="I7600" i="11"/>
  <c r="I7616" i="11"/>
  <c r="I7632" i="11"/>
  <c r="I7648" i="11"/>
  <c r="I7664" i="11"/>
  <c r="I7680" i="11"/>
  <c r="I7696" i="11"/>
  <c r="I7712" i="11"/>
  <c r="I7728" i="11"/>
  <c r="I7744" i="11"/>
  <c r="I7760" i="11"/>
  <c r="I7776" i="11"/>
  <c r="I7788" i="11"/>
  <c r="I7799" i="11"/>
  <c r="I7809" i="11"/>
  <c r="I7820" i="11"/>
  <c r="I7831" i="11"/>
  <c r="I7841" i="11"/>
  <c r="I7852" i="11"/>
  <c r="I7863" i="11"/>
  <c r="I7873" i="11"/>
  <c r="I7883" i="11"/>
  <c r="I7892" i="11"/>
  <c r="I7901" i="11"/>
  <c r="I7909" i="11"/>
  <c r="I7917" i="11"/>
  <c r="I7925" i="11"/>
  <c r="I7933" i="11"/>
  <c r="I7941" i="11"/>
  <c r="I7949" i="11"/>
  <c r="I7957" i="11"/>
  <c r="I7965" i="11"/>
  <c r="I7973" i="11"/>
  <c r="I7981" i="11"/>
  <c r="I7989" i="11"/>
  <c r="I7997" i="11"/>
  <c r="I8005" i="11"/>
  <c r="I8013" i="11"/>
  <c r="I8021" i="11"/>
  <c r="I8029" i="11"/>
  <c r="I8037" i="11"/>
  <c r="I8045" i="11"/>
  <c r="I8053" i="11"/>
  <c r="I8061" i="11"/>
  <c r="I8069" i="11"/>
  <c r="I8077" i="11"/>
  <c r="I8085" i="11"/>
  <c r="I8093" i="11"/>
  <c r="I8101" i="11"/>
  <c r="I8109" i="11"/>
  <c r="I8117" i="11"/>
  <c r="I8125" i="11"/>
  <c r="I8133" i="11"/>
  <c r="I8141" i="11"/>
  <c r="I8149" i="11"/>
  <c r="I8157" i="11"/>
  <c r="I8165" i="11"/>
  <c r="I8173" i="11"/>
  <c r="I8181" i="11"/>
  <c r="I8189" i="11"/>
  <c r="I8197" i="11"/>
  <c r="I8205" i="11"/>
  <c r="I8213" i="11"/>
  <c r="I8221" i="11"/>
  <c r="I8229" i="11"/>
  <c r="I8237" i="11"/>
  <c r="I8245" i="11"/>
  <c r="I8253" i="11"/>
  <c r="I8261" i="11"/>
  <c r="I8269" i="11"/>
  <c r="I8277" i="11"/>
  <c r="I8285" i="11"/>
  <c r="I8293" i="11"/>
  <c r="I8301" i="11"/>
  <c r="I8309" i="11"/>
  <c r="I8317" i="11"/>
  <c r="I8325" i="11"/>
  <c r="I8333" i="11"/>
  <c r="I8341" i="11"/>
  <c r="I8349" i="11"/>
  <c r="I8357" i="11"/>
  <c r="I8365" i="11"/>
  <c r="I8373" i="11"/>
  <c r="I8381" i="11"/>
  <c r="I8389" i="11"/>
  <c r="I8397" i="11"/>
  <c r="I8405" i="11"/>
  <c r="I8413" i="11"/>
  <c r="I8421" i="11"/>
  <c r="I8429" i="11"/>
  <c r="I8437" i="11"/>
  <c r="I8445" i="11"/>
  <c r="I8453" i="11"/>
  <c r="I8461" i="11"/>
  <c r="I8469" i="11"/>
  <c r="I8477" i="11"/>
  <c r="I8485" i="11"/>
  <c r="I8493" i="11"/>
  <c r="I8501" i="11"/>
  <c r="I8509" i="11"/>
  <c r="I8517" i="11"/>
  <c r="I8525" i="11"/>
  <c r="I8533" i="11"/>
  <c r="I8541" i="11"/>
  <c r="I8549" i="11"/>
  <c r="I8557" i="11"/>
  <c r="I8565" i="11"/>
  <c r="I8573" i="11"/>
  <c r="I8581" i="11"/>
  <c r="I8589" i="11"/>
  <c r="I8597" i="11"/>
  <c r="I8605" i="11"/>
  <c r="I8613" i="11"/>
  <c r="I8621" i="11"/>
  <c r="I8629" i="11"/>
  <c r="I8637" i="11"/>
  <c r="I8645" i="11"/>
  <c r="I8653" i="11"/>
  <c r="I8661" i="11"/>
  <c r="I8669" i="11"/>
  <c r="I8677" i="11"/>
  <c r="I8685" i="11"/>
  <c r="I5837" i="11"/>
  <c r="I6070" i="11"/>
  <c r="I6242" i="11"/>
  <c r="I6413" i="11"/>
  <c r="I6582" i="11"/>
  <c r="I6754" i="11"/>
  <c r="I6922" i="11"/>
  <c r="I6996" i="11"/>
  <c r="I7060" i="11"/>
  <c r="I7124" i="11"/>
  <c r="I7188" i="11"/>
  <c r="I7252" i="11"/>
  <c r="I7316" i="11"/>
  <c r="I7380" i="11"/>
  <c r="I7444" i="11"/>
  <c r="I7508" i="11"/>
  <c r="I7544" i="11"/>
  <c r="I7568" i="11"/>
  <c r="I7585" i="11"/>
  <c r="I7601" i="11"/>
  <c r="I7617" i="11"/>
  <c r="I7633" i="11"/>
  <c r="I7649" i="11"/>
  <c r="I7665" i="11"/>
  <c r="I7681" i="11"/>
  <c r="I7697" i="11"/>
  <c r="I7713" i="11"/>
  <c r="I7729" i="11"/>
  <c r="I7745" i="11"/>
  <c r="I7761" i="11"/>
  <c r="I7777" i="11"/>
  <c r="I7790" i="11"/>
  <c r="I7800" i="11"/>
  <c r="I7810" i="11"/>
  <c r="I7822" i="11"/>
  <c r="I7832" i="11"/>
  <c r="I7842" i="11"/>
  <c r="I7854" i="11"/>
  <c r="I7864" i="11"/>
  <c r="I7874" i="11"/>
  <c r="I7884" i="11"/>
  <c r="I7894" i="11"/>
  <c r="I7902" i="11"/>
  <c r="I7910" i="11"/>
  <c r="I7918" i="11"/>
  <c r="I7926" i="11"/>
  <c r="I7934" i="11"/>
  <c r="I7942" i="11"/>
  <c r="I7950" i="11"/>
  <c r="I7958" i="11"/>
  <c r="I7966" i="11"/>
  <c r="I7974" i="11"/>
  <c r="I7982" i="11"/>
  <c r="I7990" i="11"/>
  <c r="I7998" i="11"/>
  <c r="I8006" i="11"/>
  <c r="I8014" i="11"/>
  <c r="I8022" i="11"/>
  <c r="I8030" i="11"/>
  <c r="I8038" i="11"/>
  <c r="I8046" i="11"/>
  <c r="I8054" i="11"/>
  <c r="I8062" i="11"/>
  <c r="I8070" i="11"/>
  <c r="I8078" i="11"/>
  <c r="I8086" i="11"/>
  <c r="I8094" i="11"/>
  <c r="I8102" i="11"/>
  <c r="I8110" i="11"/>
  <c r="I8118" i="11"/>
  <c r="I8126" i="11"/>
  <c r="I8134" i="11"/>
  <c r="I8142" i="11"/>
  <c r="I8150" i="11"/>
  <c r="I8158" i="11"/>
  <c r="I8166" i="11"/>
  <c r="I8174" i="11"/>
  <c r="I8182" i="11"/>
  <c r="I8190" i="11"/>
  <c r="I8198" i="11"/>
  <c r="I8206" i="11"/>
  <c r="I8214" i="11"/>
  <c r="I8222" i="11"/>
  <c r="I8230" i="11"/>
  <c r="I8238" i="11"/>
  <c r="I8246" i="11"/>
  <c r="I8254" i="11"/>
  <c r="I8262" i="11"/>
  <c r="I8270" i="11"/>
  <c r="I8278" i="11"/>
  <c r="I8286" i="11"/>
  <c r="I8294" i="11"/>
  <c r="I8302" i="11"/>
  <c r="I8310" i="11"/>
  <c r="I8318" i="11"/>
  <c r="I8326" i="11"/>
  <c r="I8334" i="11"/>
  <c r="I8342" i="11"/>
  <c r="I8350" i="11"/>
  <c r="I8358" i="11"/>
  <c r="I8366" i="11"/>
  <c r="I8374" i="11"/>
  <c r="I8382" i="11"/>
  <c r="I8390" i="11"/>
  <c r="I8398" i="11"/>
  <c r="I8406" i="11"/>
  <c r="I8414" i="11"/>
  <c r="I8422" i="11"/>
  <c r="I8430" i="11"/>
  <c r="I8438" i="11"/>
  <c r="I8446" i="11"/>
  <c r="I8454" i="11"/>
  <c r="I8462" i="11"/>
  <c r="I8470" i="11"/>
  <c r="I8478" i="11"/>
  <c r="I8486" i="11"/>
  <c r="I8494" i="11"/>
  <c r="I8502" i="11"/>
  <c r="I8510" i="11"/>
  <c r="I8518" i="11"/>
  <c r="I8526" i="11"/>
  <c r="I8534" i="11"/>
  <c r="I8542" i="11"/>
  <c r="I8550" i="11"/>
  <c r="I8558" i="11"/>
  <c r="I8566" i="11"/>
  <c r="I8574" i="11"/>
  <c r="I8582" i="11"/>
  <c r="I8590" i="11"/>
  <c r="I8598" i="11"/>
  <c r="I8606" i="11"/>
  <c r="I8614" i="11"/>
  <c r="I8622" i="11"/>
  <c r="I8630" i="11"/>
  <c r="I8638" i="11"/>
  <c r="I8646" i="11"/>
  <c r="I8654" i="11"/>
  <c r="I8662" i="11"/>
  <c r="I5941" i="11"/>
  <c r="I6114" i="11"/>
  <c r="I6285" i="11"/>
  <c r="I6454" i="11"/>
  <c r="I6626" i="11"/>
  <c r="I6797" i="11"/>
  <c r="I6948" i="11"/>
  <c r="I7012" i="11"/>
  <c r="I7076" i="11"/>
  <c r="I7140" i="11"/>
  <c r="I7204" i="11"/>
  <c r="I7268" i="11"/>
  <c r="I7332" i="11"/>
  <c r="I7396" i="11"/>
  <c r="I7460" i="11"/>
  <c r="I7520" i="11"/>
  <c r="I7552" i="11"/>
  <c r="I7572" i="11"/>
  <c r="I7588" i="11"/>
  <c r="I7604" i="11"/>
  <c r="I7620" i="11"/>
  <c r="I7636" i="11"/>
  <c r="I7652" i="11"/>
  <c r="I7668" i="11"/>
  <c r="I7684" i="11"/>
  <c r="I7700" i="11"/>
  <c r="I7716" i="11"/>
  <c r="I7732" i="11"/>
  <c r="I7748" i="11"/>
  <c r="I7764" i="11"/>
  <c r="I7780" i="11"/>
  <c r="I7792" i="11"/>
  <c r="I7802" i="11"/>
  <c r="I7814" i="11"/>
  <c r="I7824" i="11"/>
  <c r="I7834" i="11"/>
  <c r="I7846" i="11"/>
  <c r="I7856" i="11"/>
  <c r="I7866" i="11"/>
  <c r="I7878" i="11"/>
  <c r="I7887" i="11"/>
  <c r="I7896" i="11"/>
  <c r="I7904" i="11"/>
  <c r="I7912" i="11"/>
  <c r="I7920" i="11"/>
  <c r="I7928" i="11"/>
  <c r="I7936" i="11"/>
  <c r="I7944" i="11"/>
  <c r="I7952" i="11"/>
  <c r="I7960" i="11"/>
  <c r="I7968" i="11"/>
  <c r="I7976" i="11"/>
  <c r="I7984" i="11"/>
  <c r="I7992" i="11"/>
  <c r="I8000" i="11"/>
  <c r="I8008" i="11"/>
  <c r="I8016" i="11"/>
  <c r="I8024" i="11"/>
  <c r="I8032" i="11"/>
  <c r="I8040" i="11"/>
  <c r="I8048" i="11"/>
  <c r="I8056" i="11"/>
  <c r="I8064" i="11"/>
  <c r="I8072" i="11"/>
  <c r="I8080" i="11"/>
  <c r="I8088" i="11"/>
  <c r="I8096" i="11"/>
  <c r="I8104" i="11"/>
  <c r="I8112" i="11"/>
  <c r="I8120" i="11"/>
  <c r="I8128" i="11"/>
  <c r="I8136" i="11"/>
  <c r="I8144" i="11"/>
  <c r="I8152" i="11"/>
  <c r="I8160" i="11"/>
  <c r="I8168" i="11"/>
  <c r="I8176" i="11"/>
  <c r="I8184" i="11"/>
  <c r="I8192" i="11"/>
  <c r="I8200" i="11"/>
  <c r="I8208" i="11"/>
  <c r="I8216" i="11"/>
  <c r="I8224" i="11"/>
  <c r="I8232" i="11"/>
  <c r="I8240" i="11"/>
  <c r="I8248" i="11"/>
  <c r="I8256" i="11"/>
  <c r="I8264" i="11"/>
  <c r="I8272" i="11"/>
  <c r="I8280" i="11"/>
  <c r="I8288" i="11"/>
  <c r="I8296" i="11"/>
  <c r="I8304" i="11"/>
  <c r="I8312" i="11"/>
  <c r="I8320" i="11"/>
  <c r="I8328" i="11"/>
  <c r="I8336" i="11"/>
  <c r="I8344" i="11"/>
  <c r="I8352" i="11"/>
  <c r="I8360" i="11"/>
  <c r="I8368" i="11"/>
  <c r="I8376" i="11"/>
  <c r="I8384" i="11"/>
  <c r="I8392" i="11"/>
  <c r="I8400" i="11"/>
  <c r="I8408" i="11"/>
  <c r="I8416" i="11"/>
  <c r="I8424" i="11"/>
  <c r="I8432" i="11"/>
  <c r="I8440" i="11"/>
  <c r="I8448" i="11"/>
  <c r="I8456" i="11"/>
  <c r="I8464" i="11"/>
  <c r="I8472" i="11"/>
  <c r="I8480" i="11"/>
  <c r="I8488" i="11"/>
  <c r="I8496" i="11"/>
  <c r="I8504" i="11"/>
  <c r="I8512" i="11"/>
  <c r="I8520" i="11"/>
  <c r="I8528" i="11"/>
  <c r="I8536" i="11"/>
  <c r="I8544" i="11"/>
  <c r="I8552" i="11"/>
  <c r="I8560" i="11"/>
  <c r="I8568" i="11"/>
  <c r="I8576" i="11"/>
  <c r="I8584" i="11"/>
  <c r="I8592" i="11"/>
  <c r="I8600" i="11"/>
  <c r="I8608" i="11"/>
  <c r="I8616" i="11"/>
  <c r="I8624" i="11"/>
  <c r="I8632" i="11"/>
  <c r="I8640" i="11"/>
  <c r="I8648" i="11"/>
  <c r="I8656" i="11"/>
  <c r="I8664" i="11"/>
  <c r="I8672" i="11"/>
  <c r="I8680" i="11"/>
  <c r="I8688" i="11"/>
  <c r="I8696" i="11"/>
  <c r="I8704" i="11"/>
  <c r="I8712" i="11"/>
  <c r="I8720" i="11"/>
  <c r="I8728" i="11"/>
  <c r="I5965" i="11"/>
  <c r="I6134" i="11"/>
  <c r="I6306" i="11"/>
  <c r="I6477" i="11"/>
  <c r="I6646" i="11"/>
  <c r="I6818" i="11"/>
  <c r="I6956" i="11"/>
  <c r="I7020" i="11"/>
  <c r="I7084" i="11"/>
  <c r="I7148" i="11"/>
  <c r="I7212" i="11"/>
  <c r="I7276" i="11"/>
  <c r="I7340" i="11"/>
  <c r="I7404" i="11"/>
  <c r="I7468" i="11"/>
  <c r="I7524" i="11"/>
  <c r="I7554" i="11"/>
  <c r="I7576" i="11"/>
  <c r="I7592" i="11"/>
  <c r="I7608" i="11"/>
  <c r="I7624" i="11"/>
  <c r="I7640" i="11"/>
  <c r="I7656" i="11"/>
  <c r="I7672" i="11"/>
  <c r="I7688" i="11"/>
  <c r="I7704" i="11"/>
  <c r="I7720" i="11"/>
  <c r="I7736" i="11"/>
  <c r="I7752" i="11"/>
  <c r="I7768" i="11"/>
  <c r="I7783" i="11"/>
  <c r="I7793" i="11"/>
  <c r="I7804" i="11"/>
  <c r="I7815" i="11"/>
  <c r="I7825" i="11"/>
  <c r="I7836" i="11"/>
  <c r="I7847" i="11"/>
  <c r="I7857" i="11"/>
  <c r="I7868" i="11"/>
  <c r="I7879" i="11"/>
  <c r="I7888" i="11"/>
  <c r="I7897" i="11"/>
  <c r="I7905" i="11"/>
  <c r="I7913" i="11"/>
  <c r="I7921" i="11"/>
  <c r="I7929" i="11"/>
  <c r="I7937" i="11"/>
  <c r="I7945" i="11"/>
  <c r="I7953" i="11"/>
  <c r="I7961" i="11"/>
  <c r="I7969" i="11"/>
  <c r="I7977" i="11"/>
  <c r="I7985" i="11"/>
  <c r="I7993" i="11"/>
  <c r="I8001" i="11"/>
  <c r="I8009" i="11"/>
  <c r="I8017" i="11"/>
  <c r="I8025" i="11"/>
  <c r="I8033" i="11"/>
  <c r="I8041" i="11"/>
  <c r="I8049" i="11"/>
  <c r="I8057" i="11"/>
  <c r="I8065" i="11"/>
  <c r="I8073" i="11"/>
  <c r="I8081" i="11"/>
  <c r="I8089" i="11"/>
  <c r="I8097" i="11"/>
  <c r="I8105" i="11"/>
  <c r="I8113" i="11"/>
  <c r="I8121" i="11"/>
  <c r="I8129" i="11"/>
  <c r="I8137" i="11"/>
  <c r="I8145" i="11"/>
  <c r="I8153" i="11"/>
  <c r="I8161" i="11"/>
  <c r="I8169" i="11"/>
  <c r="I8177" i="11"/>
  <c r="I8185" i="11"/>
  <c r="I8193" i="11"/>
  <c r="I8201" i="11"/>
  <c r="I8209" i="11"/>
  <c r="I8217" i="11"/>
  <c r="I8225" i="11"/>
  <c r="I8233" i="11"/>
  <c r="I8241" i="11"/>
  <c r="I8249" i="11"/>
  <c r="I8257" i="11"/>
  <c r="I8265" i="11"/>
  <c r="I8273" i="11"/>
  <c r="I8281" i="11"/>
  <c r="I8289" i="11"/>
  <c r="I8297" i="11"/>
  <c r="I8305" i="11"/>
  <c r="I8313" i="11"/>
  <c r="I8321" i="11"/>
  <c r="I8329" i="11"/>
  <c r="I8337" i="11"/>
  <c r="I8345" i="11"/>
  <c r="I8353" i="11"/>
  <c r="I8361" i="11"/>
  <c r="I8369" i="11"/>
  <c r="I8377" i="11"/>
  <c r="I8385" i="11"/>
  <c r="I8393" i="11"/>
  <c r="I8401" i="11"/>
  <c r="I8409" i="11"/>
  <c r="I8417" i="11"/>
  <c r="I8425" i="11"/>
  <c r="I8433" i="11"/>
  <c r="I8441" i="11"/>
  <c r="I8449" i="11"/>
  <c r="I8457" i="11"/>
  <c r="I8465" i="11"/>
  <c r="I8473" i="11"/>
  <c r="I8481" i="11"/>
  <c r="I8489" i="11"/>
  <c r="I8497" i="11"/>
  <c r="I8505" i="11"/>
  <c r="I8513" i="11"/>
  <c r="I8521" i="11"/>
  <c r="I8529" i="11"/>
  <c r="I8537" i="11"/>
  <c r="I8545" i="11"/>
  <c r="I8553" i="11"/>
  <c r="I8561" i="11"/>
  <c r="I8569" i="11"/>
  <c r="I8577" i="11"/>
  <c r="I8585" i="11"/>
  <c r="I8593" i="11"/>
  <c r="I8601" i="11"/>
  <c r="I8609" i="11"/>
  <c r="I5986" i="11"/>
  <c r="I6157" i="11"/>
  <c r="I6326" i="11"/>
  <c r="I6498" i="11"/>
  <c r="I6669" i="11"/>
  <c r="I6838" i="11"/>
  <c r="I6964" i="11"/>
  <c r="I7028" i="11"/>
  <c r="I7092" i="11"/>
  <c r="I7156" i="11"/>
  <c r="I7220" i="11"/>
  <c r="I7284" i="11"/>
  <c r="I7348" i="11"/>
  <c r="I7412" i="11"/>
  <c r="I7476" i="11"/>
  <c r="I7528" i="11"/>
  <c r="I7556" i="11"/>
  <c r="I7577" i="11"/>
  <c r="I7593" i="11"/>
  <c r="I7609" i="11"/>
  <c r="I7625" i="11"/>
  <c r="I7641" i="11"/>
  <c r="I7657" i="11"/>
  <c r="I7673" i="11"/>
  <c r="I7689" i="11"/>
  <c r="I7705" i="11"/>
  <c r="I7721" i="11"/>
  <c r="I7737" i="11"/>
  <c r="I7753" i="11"/>
  <c r="I7769" i="11"/>
  <c r="I7784" i="11"/>
  <c r="I7794" i="11"/>
  <c r="I7806" i="11"/>
  <c r="I7816" i="11"/>
  <c r="I7826" i="11"/>
  <c r="I7838" i="11"/>
  <c r="I7848" i="11"/>
  <c r="I7858" i="11"/>
  <c r="I7870" i="11"/>
  <c r="I7880" i="11"/>
  <c r="I7889" i="11"/>
  <c r="I7898" i="11"/>
  <c r="I7906" i="11"/>
  <c r="I7914" i="11"/>
  <c r="I7922" i="11"/>
  <c r="I7930" i="11"/>
  <c r="I7938" i="11"/>
  <c r="I7946" i="11"/>
  <c r="I7954" i="11"/>
  <c r="I7962" i="11"/>
  <c r="I7970" i="11"/>
  <c r="I7978" i="11"/>
  <c r="I7986" i="11"/>
  <c r="I7994" i="11"/>
  <c r="I8002" i="11"/>
  <c r="I8010" i="11"/>
  <c r="I8018" i="11"/>
  <c r="I8026" i="11"/>
  <c r="I8034" i="11"/>
  <c r="I8042" i="11"/>
  <c r="I8050" i="11"/>
  <c r="I8058" i="11"/>
  <c r="I8066" i="11"/>
  <c r="I8074" i="11"/>
  <c r="I8082" i="11"/>
  <c r="I8090" i="11"/>
  <c r="I8098" i="11"/>
  <c r="I8106" i="11"/>
  <c r="I8114" i="11"/>
  <c r="I8122" i="11"/>
  <c r="I8130" i="11"/>
  <c r="I8138" i="11"/>
  <c r="I8146" i="11"/>
  <c r="I8154" i="11"/>
  <c r="I8162" i="11"/>
  <c r="I8170" i="11"/>
  <c r="I8178" i="11"/>
  <c r="I8186" i="11"/>
  <c r="I8194" i="11"/>
  <c r="I8202" i="11"/>
  <c r="I8210" i="11"/>
  <c r="I8218" i="11"/>
  <c r="I8226" i="11"/>
  <c r="I8234" i="11"/>
  <c r="I8242" i="11"/>
  <c r="I8250" i="11"/>
  <c r="I8258" i="11"/>
  <c r="I8266" i="11"/>
  <c r="I8274" i="11"/>
  <c r="I8282" i="11"/>
  <c r="I8290" i="11"/>
  <c r="I8298" i="11"/>
  <c r="I8306" i="11"/>
  <c r="I8314" i="11"/>
  <c r="I8322" i="11"/>
  <c r="I8330" i="11"/>
  <c r="I8338" i="11"/>
  <c r="I8346" i="11"/>
  <c r="I8354" i="11"/>
  <c r="I8362" i="11"/>
  <c r="I8370" i="11"/>
  <c r="I8378" i="11"/>
  <c r="I8386" i="11"/>
  <c r="I8394" i="11"/>
  <c r="I8402" i="11"/>
  <c r="I8410" i="11"/>
  <c r="I8418" i="11"/>
  <c r="I8426" i="11"/>
  <c r="I8434" i="11"/>
  <c r="I8442" i="11"/>
  <c r="I8450" i="11"/>
  <c r="I8458" i="11"/>
  <c r="I8466" i="11"/>
  <c r="I8474" i="11"/>
  <c r="I8482" i="11"/>
  <c r="I8490" i="11"/>
  <c r="I8498" i="11"/>
  <c r="I8506" i="11"/>
  <c r="I8514" i="11"/>
  <c r="I8522" i="11"/>
  <c r="I8530" i="11"/>
  <c r="I8538" i="11"/>
  <c r="I8546" i="11"/>
  <c r="I8554" i="11"/>
  <c r="I8562" i="11"/>
  <c r="I8570" i="11"/>
  <c r="I8578" i="11"/>
  <c r="I8586" i="11"/>
  <c r="I8594" i="11"/>
  <c r="I8602" i="11"/>
  <c r="I8610" i="11"/>
  <c r="I8618" i="11"/>
  <c r="I8626" i="11"/>
  <c r="I8634" i="11"/>
  <c r="I8642" i="11"/>
  <c r="I8650" i="11"/>
  <c r="I8658" i="11"/>
  <c r="I8666" i="11"/>
  <c r="I8674" i="11"/>
  <c r="I8682" i="11"/>
  <c r="I5901" i="11"/>
  <c r="I7068" i="11"/>
  <c r="I7548" i="11"/>
  <c r="I7682" i="11"/>
  <c r="I7801" i="11"/>
  <c r="I7886" i="11"/>
  <c r="I7951" i="11"/>
  <c r="I8015" i="11"/>
  <c r="I8079" i="11"/>
  <c r="I8143" i="11"/>
  <c r="I8207" i="11"/>
  <c r="I8271" i="11"/>
  <c r="I8335" i="11"/>
  <c r="I8399" i="11"/>
  <c r="I8463" i="11"/>
  <c r="I8527" i="11"/>
  <c r="I8591" i="11"/>
  <c r="I8633" i="11"/>
  <c r="I8665" i="11"/>
  <c r="I8687" i="11"/>
  <c r="I8701" i="11"/>
  <c r="I8713" i="11"/>
  <c r="I8726" i="11"/>
  <c r="I8737" i="11"/>
  <c r="I8749" i="11"/>
  <c r="I8759" i="11"/>
  <c r="I8769" i="11"/>
  <c r="I8781" i="11"/>
  <c r="I8791" i="11"/>
  <c r="I8801" i="11"/>
  <c r="I8813" i="11"/>
  <c r="I8823" i="11"/>
  <c r="I8833" i="11"/>
  <c r="I8845" i="11"/>
  <c r="I8855" i="11"/>
  <c r="I8865" i="11"/>
  <c r="I8877" i="11"/>
  <c r="I8887" i="11"/>
  <c r="I8897" i="11"/>
  <c r="I8909" i="11"/>
  <c r="I8919" i="11"/>
  <c r="I8928" i="11"/>
  <c r="I8936" i="11"/>
  <c r="I8944" i="11"/>
  <c r="I8952" i="11"/>
  <c r="I8960" i="11"/>
  <c r="I8968" i="11"/>
  <c r="I8976" i="11"/>
  <c r="I8984" i="11"/>
  <c r="I8992" i="11"/>
  <c r="I9000" i="11"/>
  <c r="I9008" i="11"/>
  <c r="I9016" i="11"/>
  <c r="I9024" i="11"/>
  <c r="I9032" i="11"/>
  <c r="I9040" i="11"/>
  <c r="I9048" i="11"/>
  <c r="I9056" i="11"/>
  <c r="I9064" i="11"/>
  <c r="I9072" i="11"/>
  <c r="I9080" i="11"/>
  <c r="I9088" i="11"/>
  <c r="I9096" i="11"/>
  <c r="I9104" i="11"/>
  <c r="I9112" i="11"/>
  <c r="I9120" i="11"/>
  <c r="I9128" i="11"/>
  <c r="I9136" i="11"/>
  <c r="I9144" i="11"/>
  <c r="I9152" i="11"/>
  <c r="I9160" i="11"/>
  <c r="I9168" i="11"/>
  <c r="I9176" i="11"/>
  <c r="I9184" i="11"/>
  <c r="I9192" i="11"/>
  <c r="I9200" i="11"/>
  <c r="I9208" i="11"/>
  <c r="I9216" i="11"/>
  <c r="I9224" i="11"/>
  <c r="I9232" i="11"/>
  <c r="I9240" i="11"/>
  <c r="I9248" i="11"/>
  <c r="I9256" i="11"/>
  <c r="I9264" i="11"/>
  <c r="I9272" i="11"/>
  <c r="I9280" i="11"/>
  <c r="I9288" i="11"/>
  <c r="I9296" i="11"/>
  <c r="I9304" i="11"/>
  <c r="I9312" i="11"/>
  <c r="I9320" i="11"/>
  <c r="I9328" i="11"/>
  <c r="I9336" i="11"/>
  <c r="I9344" i="11"/>
  <c r="I9352" i="11"/>
  <c r="I9360" i="11"/>
  <c r="I9368" i="11"/>
  <c r="I9376" i="11"/>
  <c r="I9384" i="11"/>
  <c r="I9392" i="11"/>
  <c r="I9400" i="11"/>
  <c r="I9408" i="11"/>
  <c r="I9416" i="11"/>
  <c r="I9424" i="11"/>
  <c r="I9432" i="11"/>
  <c r="I9440" i="11"/>
  <c r="I9448" i="11"/>
  <c r="I9456" i="11"/>
  <c r="I9464" i="11"/>
  <c r="I9472" i="11"/>
  <c r="I9480" i="11"/>
  <c r="I9488" i="11"/>
  <c r="I9496" i="11"/>
  <c r="I9504" i="11"/>
  <c r="I9512" i="11"/>
  <c r="I9520" i="11"/>
  <c r="I9528" i="11"/>
  <c r="I9536" i="11"/>
  <c r="I9544" i="11"/>
  <c r="I9552" i="11"/>
  <c r="I9560" i="11"/>
  <c r="I9568" i="11"/>
  <c r="I9576" i="11"/>
  <c r="I9584" i="11"/>
  <c r="I9592" i="11"/>
  <c r="I9600" i="11"/>
  <c r="I9608" i="11"/>
  <c r="I9616" i="11"/>
  <c r="I9624" i="11"/>
  <c r="I9632" i="11"/>
  <c r="I9640" i="11"/>
  <c r="I9648" i="11"/>
  <c r="I9656" i="11"/>
  <c r="I9664" i="11"/>
  <c r="I9672" i="11"/>
  <c r="I9680" i="11"/>
  <c r="I9688" i="11"/>
  <c r="I9696" i="11"/>
  <c r="I4" i="12"/>
  <c r="I12" i="12"/>
  <c r="I20" i="12"/>
  <c r="I28" i="12"/>
  <c r="I36" i="12"/>
  <c r="I44" i="12"/>
  <c r="I52" i="12"/>
  <c r="I60" i="12"/>
  <c r="I68" i="12"/>
  <c r="I76" i="12"/>
  <c r="I84" i="12"/>
  <c r="I92" i="12"/>
  <c r="I100" i="12"/>
  <c r="I108" i="12"/>
  <c r="I116" i="12"/>
  <c r="I124" i="12"/>
  <c r="I132" i="12"/>
  <c r="I140" i="12"/>
  <c r="I148" i="12"/>
  <c r="I156" i="12"/>
  <c r="I164" i="12"/>
  <c r="I172" i="12"/>
  <c r="I180" i="12"/>
  <c r="I188" i="12"/>
  <c r="I196" i="12"/>
  <c r="I204" i="12"/>
  <c r="I212" i="12"/>
  <c r="I220" i="12"/>
  <c r="I228" i="12"/>
  <c r="I236" i="12"/>
  <c r="I244" i="12"/>
  <c r="I252" i="12"/>
  <c r="I260" i="12"/>
  <c r="I268" i="12"/>
  <c r="I276" i="12"/>
  <c r="I284" i="12"/>
  <c r="I292" i="12"/>
  <c r="I300" i="12"/>
  <c r="I308" i="12"/>
  <c r="I316" i="12"/>
  <c r="I324" i="12"/>
  <c r="I332" i="12"/>
  <c r="I340" i="12"/>
  <c r="I348" i="12"/>
  <c r="I356" i="12"/>
  <c r="I364" i="12"/>
  <c r="I372" i="12"/>
  <c r="I380" i="12"/>
  <c r="I388" i="12"/>
  <c r="I396" i="12"/>
  <c r="I404" i="12"/>
  <c r="I412" i="12"/>
  <c r="I420" i="12"/>
  <c r="I428" i="12"/>
  <c r="I436" i="12"/>
  <c r="I444" i="12"/>
  <c r="I452" i="12"/>
  <c r="I460" i="12"/>
  <c r="I468" i="12"/>
  <c r="I476" i="12"/>
  <c r="I484" i="12"/>
  <c r="I492" i="12"/>
  <c r="I6093" i="11"/>
  <c r="I7132" i="11"/>
  <c r="I7570" i="11"/>
  <c r="I7698" i="11"/>
  <c r="I7812" i="11"/>
  <c r="I7895" i="11"/>
  <c r="I7959" i="11"/>
  <c r="I8023" i="11"/>
  <c r="I8087" i="11"/>
  <c r="I8151" i="11"/>
  <c r="I8215" i="11"/>
  <c r="I8279" i="11"/>
  <c r="I8343" i="11"/>
  <c r="I8407" i="11"/>
  <c r="I8471" i="11"/>
  <c r="I8535" i="11"/>
  <c r="I8599" i="11"/>
  <c r="I8639" i="11"/>
  <c r="I8670" i="11"/>
  <c r="I8689" i="11"/>
  <c r="I8702" i="11"/>
  <c r="I8714" i="11"/>
  <c r="I8727" i="11"/>
  <c r="I8738" i="11"/>
  <c r="I8750" i="11"/>
  <c r="I8760" i="11"/>
  <c r="I8770" i="11"/>
  <c r="I8782" i="11"/>
  <c r="I8792" i="11"/>
  <c r="I8802" i="11"/>
  <c r="I8814" i="11"/>
  <c r="I8824" i="11"/>
  <c r="I8834" i="11"/>
  <c r="I8846" i="11"/>
  <c r="I8856" i="11"/>
  <c r="I8866" i="11"/>
  <c r="I8878" i="11"/>
  <c r="I8888" i="11"/>
  <c r="I8898" i="11"/>
  <c r="I8910" i="11"/>
  <c r="I8920" i="11"/>
  <c r="I8929" i="11"/>
  <c r="I8937" i="11"/>
  <c r="I8945" i="11"/>
  <c r="I8953" i="11"/>
  <c r="I8961" i="11"/>
  <c r="I8969" i="11"/>
  <c r="I8977" i="11"/>
  <c r="I8985" i="11"/>
  <c r="I8993" i="11"/>
  <c r="I9001" i="11"/>
  <c r="I9009" i="11"/>
  <c r="I9017" i="11"/>
  <c r="I9025" i="11"/>
  <c r="I9033" i="11"/>
  <c r="I9041" i="11"/>
  <c r="I9049" i="11"/>
  <c r="I9057" i="11"/>
  <c r="I9065" i="11"/>
  <c r="I9073" i="11"/>
  <c r="I9081" i="11"/>
  <c r="I9089" i="11"/>
  <c r="I9097" i="11"/>
  <c r="I9105" i="11"/>
  <c r="I9113" i="11"/>
  <c r="I9121" i="11"/>
  <c r="I9129" i="11"/>
  <c r="I9137" i="11"/>
  <c r="I9145" i="11"/>
  <c r="I9153" i="11"/>
  <c r="I9161" i="11"/>
  <c r="I9169" i="11"/>
  <c r="I9177" i="11"/>
  <c r="I9185" i="11"/>
  <c r="I9193" i="11"/>
  <c r="I9201" i="11"/>
  <c r="I9209" i="11"/>
  <c r="I9217" i="11"/>
  <c r="I9225" i="11"/>
  <c r="I9233" i="11"/>
  <c r="I9241" i="11"/>
  <c r="I9249" i="11"/>
  <c r="I9257" i="11"/>
  <c r="I9265" i="11"/>
  <c r="I9273" i="11"/>
  <c r="I9281" i="11"/>
  <c r="I9289" i="11"/>
  <c r="I9297" i="11"/>
  <c r="I9305" i="11"/>
  <c r="I9313" i="11"/>
  <c r="I9321" i="11"/>
  <c r="I9329" i="11"/>
  <c r="I9337" i="11"/>
  <c r="I9345" i="11"/>
  <c r="I9353" i="11"/>
  <c r="I9361" i="11"/>
  <c r="I9369" i="11"/>
  <c r="I9377" i="11"/>
  <c r="I9385" i="11"/>
  <c r="I9393" i="11"/>
  <c r="I9401" i="11"/>
  <c r="I9409" i="11"/>
  <c r="I9417" i="11"/>
  <c r="I9425" i="11"/>
  <c r="I9433" i="11"/>
  <c r="I9441" i="11"/>
  <c r="I9449" i="11"/>
  <c r="I9457" i="11"/>
  <c r="I9465" i="11"/>
  <c r="I9473" i="11"/>
  <c r="I9481" i="11"/>
  <c r="I9489" i="11"/>
  <c r="I9497" i="11"/>
  <c r="I9505" i="11"/>
  <c r="I9513" i="11"/>
  <c r="I9521" i="11"/>
  <c r="I9529" i="11"/>
  <c r="I9537" i="11"/>
  <c r="I9545" i="11"/>
  <c r="I9553" i="11"/>
  <c r="I9561" i="11"/>
  <c r="I9569" i="11"/>
  <c r="I9577" i="11"/>
  <c r="I9585" i="11"/>
  <c r="I9593" i="11"/>
  <c r="I9601" i="11"/>
  <c r="I9609" i="11"/>
  <c r="I9617" i="11"/>
  <c r="I9625" i="11"/>
  <c r="I9633" i="11"/>
  <c r="I9641" i="11"/>
  <c r="I9649" i="11"/>
  <c r="I9657" i="11"/>
  <c r="I9665" i="11"/>
  <c r="I9673" i="11"/>
  <c r="I9681" i="11"/>
  <c r="I9689" i="11"/>
  <c r="I9697" i="11"/>
  <c r="I5" i="12"/>
  <c r="I13" i="12"/>
  <c r="I21" i="12"/>
  <c r="I29" i="12"/>
  <c r="I37" i="12"/>
  <c r="I45" i="12"/>
  <c r="I53" i="12"/>
  <c r="I61" i="12"/>
  <c r="I69" i="12"/>
  <c r="I77" i="12"/>
  <c r="I85" i="12"/>
  <c r="I93" i="12"/>
  <c r="I101" i="12"/>
  <c r="I109" i="12"/>
  <c r="I117" i="12"/>
  <c r="I125" i="12"/>
  <c r="I133" i="12"/>
  <c r="I141" i="12"/>
  <c r="I149" i="12"/>
  <c r="I157" i="12"/>
  <c r="I165" i="12"/>
  <c r="I173" i="12"/>
  <c r="I181" i="12"/>
  <c r="I189" i="12"/>
  <c r="I197" i="12"/>
  <c r="I205" i="12"/>
  <c r="I213" i="12"/>
  <c r="I221" i="12"/>
  <c r="I6262" i="11"/>
  <c r="I7196" i="11"/>
  <c r="I7586" i="11"/>
  <c r="I7714" i="11"/>
  <c r="I7823" i="11"/>
  <c r="I7903" i="11"/>
  <c r="I7967" i="11"/>
  <c r="I8031" i="11"/>
  <c r="I8095" i="11"/>
  <c r="I8159" i="11"/>
  <c r="I8223" i="11"/>
  <c r="I8287" i="11"/>
  <c r="I8351" i="11"/>
  <c r="I8415" i="11"/>
  <c r="I8479" i="11"/>
  <c r="I8543" i="11"/>
  <c r="I8607" i="11"/>
  <c r="I8641" i="11"/>
  <c r="I8671" i="11"/>
  <c r="I8690" i="11"/>
  <c r="I8703" i="11"/>
  <c r="I8717" i="11"/>
  <c r="I8729" i="11"/>
  <c r="I8741" i="11"/>
  <c r="I8751" i="11"/>
  <c r="I8761" i="11"/>
  <c r="I8773" i="11"/>
  <c r="I8783" i="11"/>
  <c r="I8793" i="11"/>
  <c r="I8805" i="11"/>
  <c r="I8815" i="11"/>
  <c r="I8825" i="11"/>
  <c r="I8837" i="11"/>
  <c r="I8847" i="11"/>
  <c r="I8857" i="11"/>
  <c r="I8869" i="11"/>
  <c r="I8879" i="11"/>
  <c r="I8889" i="11"/>
  <c r="I8901" i="11"/>
  <c r="I8911" i="11"/>
  <c r="I8921" i="11"/>
  <c r="I8930" i="11"/>
  <c r="I8938" i="11"/>
  <c r="I8946" i="11"/>
  <c r="I8954" i="11"/>
  <c r="I8962" i="11"/>
  <c r="I8970" i="11"/>
  <c r="I8978" i="11"/>
  <c r="I8986" i="11"/>
  <c r="I8994" i="11"/>
  <c r="I9002" i="11"/>
  <c r="I9010" i="11"/>
  <c r="I9018" i="11"/>
  <c r="I9026" i="11"/>
  <c r="I9034" i="11"/>
  <c r="I9042" i="11"/>
  <c r="I9050" i="11"/>
  <c r="I9058" i="11"/>
  <c r="I9066" i="11"/>
  <c r="I9074" i="11"/>
  <c r="I9082" i="11"/>
  <c r="I9090" i="11"/>
  <c r="I9098" i="11"/>
  <c r="I9106" i="11"/>
  <c r="I9114" i="11"/>
  <c r="I9122" i="11"/>
  <c r="I9130" i="11"/>
  <c r="I9138" i="11"/>
  <c r="I9146" i="11"/>
  <c r="I9154" i="11"/>
  <c r="I9162" i="11"/>
  <c r="I9170" i="11"/>
  <c r="I9178" i="11"/>
  <c r="I9186" i="11"/>
  <c r="I9194" i="11"/>
  <c r="I9202" i="11"/>
  <c r="I9210" i="11"/>
  <c r="I9218" i="11"/>
  <c r="I9226" i="11"/>
  <c r="I9234" i="11"/>
  <c r="I9242" i="11"/>
  <c r="I9250" i="11"/>
  <c r="I9258" i="11"/>
  <c r="I9266" i="11"/>
  <c r="I9274" i="11"/>
  <c r="I9282" i="11"/>
  <c r="I9290" i="11"/>
  <c r="I9298" i="11"/>
  <c r="I9306" i="11"/>
  <c r="I9314" i="11"/>
  <c r="I9322" i="11"/>
  <c r="I9330" i="11"/>
  <c r="I9338" i="11"/>
  <c r="I9346" i="11"/>
  <c r="I9354" i="11"/>
  <c r="I9362" i="11"/>
  <c r="I9370" i="11"/>
  <c r="I9378" i="11"/>
  <c r="I9386" i="11"/>
  <c r="I9394" i="11"/>
  <c r="I9402" i="11"/>
  <c r="I9410" i="11"/>
  <c r="I9418" i="11"/>
  <c r="I9426" i="11"/>
  <c r="I9434" i="11"/>
  <c r="I9442" i="11"/>
  <c r="I9450" i="11"/>
  <c r="I9458" i="11"/>
  <c r="I9466" i="11"/>
  <c r="I9474" i="11"/>
  <c r="I9482" i="11"/>
  <c r="I9490" i="11"/>
  <c r="I9498" i="11"/>
  <c r="I9506" i="11"/>
  <c r="I9514" i="11"/>
  <c r="I9522" i="11"/>
  <c r="I9530" i="11"/>
  <c r="I9538" i="11"/>
  <c r="I9546" i="11"/>
  <c r="I9554" i="11"/>
  <c r="I9562" i="11"/>
  <c r="I9570" i="11"/>
  <c r="I9578" i="11"/>
  <c r="I9586" i="11"/>
  <c r="I9594" i="11"/>
  <c r="I9602" i="11"/>
  <c r="I9610" i="11"/>
  <c r="I9618" i="11"/>
  <c r="I9626" i="11"/>
  <c r="I9634" i="11"/>
  <c r="I9642" i="11"/>
  <c r="I9650" i="11"/>
  <c r="I9658" i="11"/>
  <c r="I9666" i="11"/>
  <c r="I9674" i="11"/>
  <c r="I9682" i="11"/>
  <c r="I9690" i="11"/>
  <c r="I9698" i="11"/>
  <c r="I6" i="12"/>
  <c r="I14" i="12"/>
  <c r="I22" i="12"/>
  <c r="I30" i="12"/>
  <c r="I38" i="12"/>
  <c r="I46" i="12"/>
  <c r="I54" i="12"/>
  <c r="I62" i="12"/>
  <c r="I70" i="12"/>
  <c r="I78" i="12"/>
  <c r="I86" i="12"/>
  <c r="I94" i="12"/>
  <c r="I102" i="12"/>
  <c r="I110" i="12"/>
  <c r="I118" i="12"/>
  <c r="I126" i="12"/>
  <c r="I134" i="12"/>
  <c r="I142" i="12"/>
  <c r="I150" i="12"/>
  <c r="I158" i="12"/>
  <c r="I166" i="12"/>
  <c r="I174" i="12"/>
  <c r="I182" i="12"/>
  <c r="I190" i="12"/>
  <c r="I198" i="12"/>
  <c r="I206" i="12"/>
  <c r="I214" i="12"/>
  <c r="I222" i="12"/>
  <c r="I230" i="12"/>
  <c r="I238" i="12"/>
  <c r="I246" i="12"/>
  <c r="I254" i="12"/>
  <c r="I6434" i="11"/>
  <c r="I7260" i="11"/>
  <c r="I7602" i="11"/>
  <c r="I7730" i="11"/>
  <c r="I7833" i="11"/>
  <c r="I7911" i="11"/>
  <c r="I7975" i="11"/>
  <c r="I8039" i="11"/>
  <c r="I8103" i="11"/>
  <c r="I8167" i="11"/>
  <c r="I8231" i="11"/>
  <c r="I8295" i="11"/>
  <c r="I8359" i="11"/>
  <c r="I8423" i="11"/>
  <c r="I8487" i="11"/>
  <c r="I8551" i="11"/>
  <c r="I8615" i="11"/>
  <c r="I8647" i="11"/>
  <c r="I8673" i="11"/>
  <c r="I8693" i="11"/>
  <c r="I8705" i="11"/>
  <c r="I8718" i="11"/>
  <c r="I8730" i="11"/>
  <c r="I8742" i="11"/>
  <c r="I8752" i="11"/>
  <c r="I8762" i="11"/>
  <c r="I8774" i="11"/>
  <c r="I8784" i="11"/>
  <c r="I8794" i="11"/>
  <c r="I8806" i="11"/>
  <c r="I8816" i="11"/>
  <c r="I8826" i="11"/>
  <c r="I8838" i="11"/>
  <c r="I8848" i="11"/>
  <c r="I8858" i="11"/>
  <c r="I8870" i="11"/>
  <c r="I8880" i="11"/>
  <c r="I8890" i="11"/>
  <c r="I8902" i="11"/>
  <c r="I8912" i="11"/>
  <c r="I8922" i="11"/>
  <c r="I8931" i="11"/>
  <c r="I8939" i="11"/>
  <c r="I8947" i="11"/>
  <c r="I8955" i="11"/>
  <c r="I8963" i="11"/>
  <c r="I8971" i="11"/>
  <c r="I8979" i="11"/>
  <c r="I8987" i="11"/>
  <c r="I8995" i="11"/>
  <c r="I9003" i="11"/>
  <c r="I9011" i="11"/>
  <c r="I9019" i="11"/>
  <c r="I9027" i="11"/>
  <c r="I9035" i="11"/>
  <c r="I9043" i="11"/>
  <c r="I9051" i="11"/>
  <c r="I9059" i="11"/>
  <c r="I9067" i="11"/>
  <c r="I9075" i="11"/>
  <c r="I9083" i="11"/>
  <c r="I9091" i="11"/>
  <c r="I9099" i="11"/>
  <c r="I9107" i="11"/>
  <c r="I9115" i="11"/>
  <c r="I9123" i="11"/>
  <c r="I9131" i="11"/>
  <c r="I9139" i="11"/>
  <c r="I9147" i="11"/>
  <c r="I9155" i="11"/>
  <c r="I9163" i="11"/>
  <c r="I9171" i="11"/>
  <c r="I9179" i="11"/>
  <c r="I9187" i="11"/>
  <c r="I9195" i="11"/>
  <c r="I9203" i="11"/>
  <c r="I9211" i="11"/>
  <c r="I9219" i="11"/>
  <c r="I9227" i="11"/>
  <c r="I9235" i="11"/>
  <c r="I9243" i="11"/>
  <c r="I9251" i="11"/>
  <c r="I9259" i="11"/>
  <c r="I9267" i="11"/>
  <c r="I9275" i="11"/>
  <c r="I9283" i="11"/>
  <c r="I9291" i="11"/>
  <c r="I9299" i="11"/>
  <c r="I9307" i="11"/>
  <c r="I9315" i="11"/>
  <c r="I9323" i="11"/>
  <c r="I9331" i="11"/>
  <c r="I9339" i="11"/>
  <c r="I9347" i="11"/>
  <c r="I9355" i="11"/>
  <c r="I9363" i="11"/>
  <c r="I9371" i="11"/>
  <c r="I9379" i="11"/>
  <c r="I9387" i="11"/>
  <c r="I9395" i="11"/>
  <c r="I9403" i="11"/>
  <c r="I9411" i="11"/>
  <c r="I9419" i="11"/>
  <c r="I9427" i="11"/>
  <c r="I9435" i="11"/>
  <c r="I9443" i="11"/>
  <c r="I9451" i="11"/>
  <c r="I9459" i="11"/>
  <c r="I9467" i="11"/>
  <c r="I9475" i="11"/>
  <c r="I9483" i="11"/>
  <c r="I9491" i="11"/>
  <c r="I9499" i="11"/>
  <c r="I9507" i="11"/>
  <c r="I9515" i="11"/>
  <c r="I9523" i="11"/>
  <c r="I9531" i="11"/>
  <c r="I9539" i="11"/>
  <c r="I9547" i="11"/>
  <c r="I9555" i="11"/>
  <c r="I9563" i="11"/>
  <c r="I9571" i="11"/>
  <c r="I9579" i="11"/>
  <c r="I9587" i="11"/>
  <c r="I9595" i="11"/>
  <c r="I9603" i="11"/>
  <c r="I9611" i="11"/>
  <c r="I9619" i="11"/>
  <c r="I9627" i="11"/>
  <c r="I9635" i="11"/>
  <c r="I9643" i="11"/>
  <c r="I9651" i="11"/>
  <c r="I6774" i="11"/>
  <c r="I7388" i="11"/>
  <c r="I7634" i="11"/>
  <c r="I7762" i="11"/>
  <c r="I7855" i="11"/>
  <c r="I7927" i="11"/>
  <c r="I7991" i="11"/>
  <c r="I8055" i="11"/>
  <c r="I8119" i="11"/>
  <c r="I8183" i="11"/>
  <c r="I8247" i="11"/>
  <c r="I8311" i="11"/>
  <c r="I8375" i="11"/>
  <c r="I8439" i="11"/>
  <c r="I8503" i="11"/>
  <c r="I8567" i="11"/>
  <c r="I8623" i="11"/>
  <c r="I8655" i="11"/>
  <c r="I8679" i="11"/>
  <c r="I8695" i="11"/>
  <c r="I8709" i="11"/>
  <c r="I8721" i="11"/>
  <c r="I8734" i="11"/>
  <c r="I8744" i="11"/>
  <c r="I8754" i="11"/>
  <c r="I8766" i="11"/>
  <c r="I8776" i="11"/>
  <c r="I8786" i="11"/>
  <c r="I8798" i="11"/>
  <c r="I8808" i="11"/>
  <c r="I8818" i="11"/>
  <c r="I8830" i="11"/>
  <c r="I8840" i="11"/>
  <c r="I8850" i="11"/>
  <c r="I8862" i="11"/>
  <c r="I8872" i="11"/>
  <c r="I8882" i="11"/>
  <c r="I8894" i="11"/>
  <c r="I8904" i="11"/>
  <c r="I8914" i="11"/>
  <c r="I8925" i="11"/>
  <c r="I8933" i="11"/>
  <c r="I8941" i="11"/>
  <c r="I8949" i="11"/>
  <c r="I8957" i="11"/>
  <c r="I8965" i="11"/>
  <c r="I8973" i="11"/>
  <c r="I8981" i="11"/>
  <c r="I8989" i="11"/>
  <c r="I8997" i="11"/>
  <c r="I9005" i="11"/>
  <c r="I9013" i="11"/>
  <c r="I9021" i="11"/>
  <c r="I9029" i="11"/>
  <c r="I9037" i="11"/>
  <c r="I9045" i="11"/>
  <c r="I9053" i="11"/>
  <c r="I9061" i="11"/>
  <c r="I9069" i="11"/>
  <c r="I9077" i="11"/>
  <c r="I9085" i="11"/>
  <c r="I9093" i="11"/>
  <c r="I9101" i="11"/>
  <c r="I9109" i="11"/>
  <c r="I9117" i="11"/>
  <c r="I9125" i="11"/>
  <c r="I9133" i="11"/>
  <c r="I9141" i="11"/>
  <c r="I9149" i="11"/>
  <c r="I9157" i="11"/>
  <c r="I9165" i="11"/>
  <c r="I9173" i="11"/>
  <c r="I9181" i="11"/>
  <c r="I9189" i="11"/>
  <c r="I9197" i="11"/>
  <c r="I9205" i="11"/>
  <c r="I9213" i="11"/>
  <c r="I9221" i="11"/>
  <c r="I9229" i="11"/>
  <c r="I9237" i="11"/>
  <c r="I9245" i="11"/>
  <c r="I9253" i="11"/>
  <c r="I9261" i="11"/>
  <c r="I9269" i="11"/>
  <c r="I9277" i="11"/>
  <c r="I9285" i="11"/>
  <c r="I9293" i="11"/>
  <c r="I9301" i="11"/>
  <c r="I9309" i="11"/>
  <c r="I9317" i="11"/>
  <c r="I9325" i="11"/>
  <c r="I9333" i="11"/>
  <c r="I9341" i="11"/>
  <c r="I9349" i="11"/>
  <c r="I9357" i="11"/>
  <c r="I9365" i="11"/>
  <c r="I9373" i="11"/>
  <c r="I9381" i="11"/>
  <c r="I9389" i="11"/>
  <c r="I9397" i="11"/>
  <c r="I9405" i="11"/>
  <c r="I9413" i="11"/>
  <c r="I9421" i="11"/>
  <c r="I9429" i="11"/>
  <c r="I9437" i="11"/>
  <c r="I9445" i="11"/>
  <c r="I9453" i="11"/>
  <c r="I9461" i="11"/>
  <c r="I9469" i="11"/>
  <c r="I9477" i="11"/>
  <c r="I9485" i="11"/>
  <c r="I9493" i="11"/>
  <c r="I9501" i="11"/>
  <c r="I9509" i="11"/>
  <c r="I9517" i="11"/>
  <c r="I9525" i="11"/>
  <c r="I9533" i="11"/>
  <c r="I9541" i="11"/>
  <c r="I9549" i="11"/>
  <c r="I9557" i="11"/>
  <c r="I9565" i="11"/>
  <c r="I9573" i="11"/>
  <c r="I9581" i="11"/>
  <c r="I9589" i="11"/>
  <c r="I9597" i="11"/>
  <c r="I9605" i="11"/>
  <c r="I9613" i="11"/>
  <c r="I9621" i="11"/>
  <c r="I9629" i="11"/>
  <c r="I9637" i="11"/>
  <c r="I9645" i="11"/>
  <c r="I9653" i="11"/>
  <c r="I9661" i="11"/>
  <c r="I9669" i="11"/>
  <c r="I9677" i="11"/>
  <c r="I9685" i="11"/>
  <c r="I9693" i="11"/>
  <c r="I9701" i="11"/>
  <c r="I9" i="12"/>
  <c r="I17" i="12"/>
  <c r="I25" i="12"/>
  <c r="I33" i="12"/>
  <c r="I41" i="12"/>
  <c r="I49" i="12"/>
  <c r="I57" i="12"/>
  <c r="I65" i="12"/>
  <c r="I73" i="12"/>
  <c r="I81" i="12"/>
  <c r="I89" i="12"/>
  <c r="I97" i="12"/>
  <c r="I105" i="12"/>
  <c r="I113" i="12"/>
  <c r="I121" i="12"/>
  <c r="I129" i="12"/>
  <c r="I137" i="12"/>
  <c r="I145" i="12"/>
  <c r="I153" i="12"/>
  <c r="I161" i="12"/>
  <c r="I169" i="12"/>
  <c r="I177" i="12"/>
  <c r="I185" i="12"/>
  <c r="I193" i="12"/>
  <c r="I201" i="12"/>
  <c r="I209" i="12"/>
  <c r="I217" i="12"/>
  <c r="I225" i="12"/>
  <c r="I233" i="12"/>
  <c r="I241" i="12"/>
  <c r="I249" i="12"/>
  <c r="I257" i="12"/>
  <c r="I265" i="12"/>
  <c r="I273" i="12"/>
  <c r="I281" i="12"/>
  <c r="I289" i="12"/>
  <c r="I297" i="12"/>
  <c r="I305" i="12"/>
  <c r="I313" i="12"/>
  <c r="I321" i="12"/>
  <c r="I329" i="12"/>
  <c r="I337" i="12"/>
  <c r="I345" i="12"/>
  <c r="I353" i="12"/>
  <c r="I361" i="12"/>
  <c r="I6938" i="11"/>
  <c r="I7452" i="11"/>
  <c r="I7650" i="11"/>
  <c r="I7778" i="11"/>
  <c r="I7865" i="11"/>
  <c r="I7935" i="11"/>
  <c r="I7999" i="11"/>
  <c r="I8063" i="11"/>
  <c r="I8127" i="11"/>
  <c r="I8191" i="11"/>
  <c r="I8255" i="11"/>
  <c r="I8319" i="11"/>
  <c r="I8383" i="11"/>
  <c r="I8447" i="11"/>
  <c r="I8511" i="11"/>
  <c r="I8575" i="11"/>
  <c r="I8625" i="11"/>
  <c r="I8657" i="11"/>
  <c r="I8681" i="11"/>
  <c r="I8697" i="11"/>
  <c r="I8710" i="11"/>
  <c r="I8722" i="11"/>
  <c r="I8735" i="11"/>
  <c r="I8745" i="11"/>
  <c r="I8757" i="11"/>
  <c r="I8767" i="11"/>
  <c r="I8777" i="11"/>
  <c r="I8789" i="11"/>
  <c r="I8799" i="11"/>
  <c r="I8809" i="11"/>
  <c r="I8821" i="11"/>
  <c r="I8831" i="11"/>
  <c r="I8841" i="11"/>
  <c r="I8853" i="11"/>
  <c r="I8863" i="11"/>
  <c r="I8873" i="11"/>
  <c r="I8885" i="11"/>
  <c r="I8895" i="11"/>
  <c r="I8905" i="11"/>
  <c r="I8917" i="11"/>
  <c r="I8926" i="11"/>
  <c r="I8934" i="11"/>
  <c r="I8942" i="11"/>
  <c r="I8950" i="11"/>
  <c r="I8958" i="11"/>
  <c r="I8966" i="11"/>
  <c r="I8974" i="11"/>
  <c r="I8982" i="11"/>
  <c r="I8990" i="11"/>
  <c r="I8998" i="11"/>
  <c r="I9006" i="11"/>
  <c r="I9014" i="11"/>
  <c r="I9022" i="11"/>
  <c r="I9030" i="11"/>
  <c r="I9038" i="11"/>
  <c r="I9046" i="11"/>
  <c r="I9054" i="11"/>
  <c r="I9062" i="11"/>
  <c r="I9070" i="11"/>
  <c r="I9078" i="11"/>
  <c r="I9086" i="11"/>
  <c r="I9094" i="11"/>
  <c r="I9102" i="11"/>
  <c r="I9110" i="11"/>
  <c r="I9118" i="11"/>
  <c r="I9126" i="11"/>
  <c r="I9134" i="11"/>
  <c r="I9142" i="11"/>
  <c r="I9150" i="11"/>
  <c r="I9158" i="11"/>
  <c r="I9166" i="11"/>
  <c r="I9174" i="11"/>
  <c r="I9182" i="11"/>
  <c r="I9190" i="11"/>
  <c r="I9198" i="11"/>
  <c r="I9206" i="11"/>
  <c r="I9214" i="11"/>
  <c r="I9222" i="11"/>
  <c r="I9230" i="11"/>
  <c r="I9238" i="11"/>
  <c r="I9246" i="11"/>
  <c r="I9254" i="11"/>
  <c r="I9262" i="11"/>
  <c r="I9270" i="11"/>
  <c r="I9278" i="11"/>
  <c r="I9286" i="11"/>
  <c r="I9294" i="11"/>
  <c r="I9302" i="11"/>
  <c r="I9310" i="11"/>
  <c r="I9318" i="11"/>
  <c r="I9326" i="11"/>
  <c r="I9334" i="11"/>
  <c r="I9342" i="11"/>
  <c r="I9350" i="11"/>
  <c r="I9358" i="11"/>
  <c r="I9366" i="11"/>
  <c r="I9374" i="11"/>
  <c r="I9382" i="11"/>
  <c r="I9390" i="11"/>
  <c r="I9398" i="11"/>
  <c r="I9406" i="11"/>
  <c r="I9414" i="11"/>
  <c r="I9422" i="11"/>
  <c r="I9430" i="11"/>
  <c r="I9438" i="11"/>
  <c r="I9446" i="11"/>
  <c r="I9454" i="11"/>
  <c r="I9462" i="11"/>
  <c r="I9470" i="11"/>
  <c r="I9478" i="11"/>
  <c r="I9486" i="11"/>
  <c r="I9494" i="11"/>
  <c r="I9502" i="11"/>
  <c r="I9510" i="11"/>
  <c r="I9518" i="11"/>
  <c r="I9526" i="11"/>
  <c r="I9534" i="11"/>
  <c r="I9542" i="11"/>
  <c r="I9550" i="11"/>
  <c r="I9558" i="11"/>
  <c r="I9566" i="11"/>
  <c r="I9574" i="11"/>
  <c r="I9582" i="11"/>
  <c r="I9590" i="11"/>
  <c r="I9598" i="11"/>
  <c r="I9606" i="11"/>
  <c r="I9614" i="11"/>
  <c r="I9622" i="11"/>
  <c r="I9630" i="11"/>
  <c r="I9638" i="11"/>
  <c r="I9646" i="11"/>
  <c r="I9654" i="11"/>
  <c r="I9662" i="11"/>
  <c r="I9670" i="11"/>
  <c r="I9678" i="11"/>
  <c r="I9686" i="11"/>
  <c r="I9694" i="11"/>
  <c r="I2" i="11"/>
  <c r="I10" i="12"/>
  <c r="I18" i="12"/>
  <c r="I26" i="12"/>
  <c r="I34" i="12"/>
  <c r="I42" i="12"/>
  <c r="I50" i="12"/>
  <c r="I58" i="12"/>
  <c r="I66" i="12"/>
  <c r="I74" i="12"/>
  <c r="I82" i="12"/>
  <c r="I90" i="12"/>
  <c r="I98" i="12"/>
  <c r="I106" i="12"/>
  <c r="I114" i="12"/>
  <c r="I122" i="12"/>
  <c r="I130" i="12"/>
  <c r="I138" i="12"/>
  <c r="I146" i="12"/>
  <c r="I154" i="12"/>
  <c r="I162" i="12"/>
  <c r="I170" i="12"/>
  <c r="I178" i="12"/>
  <c r="I186" i="12"/>
  <c r="I194" i="12"/>
  <c r="I202" i="12"/>
  <c r="I210" i="12"/>
  <c r="I218" i="12"/>
  <c r="I226" i="12"/>
  <c r="I234" i="12"/>
  <c r="I242" i="12"/>
  <c r="I250" i="12"/>
  <c r="I258" i="12"/>
  <c r="I266" i="12"/>
  <c r="I274" i="12"/>
  <c r="I282" i="12"/>
  <c r="I290" i="12"/>
  <c r="I298" i="12"/>
  <c r="I306" i="12"/>
  <c r="I314" i="12"/>
  <c r="I322" i="12"/>
  <c r="I330" i="12"/>
  <c r="I338" i="12"/>
  <c r="I346" i="12"/>
  <c r="I354" i="12"/>
  <c r="I362" i="12"/>
  <c r="I7004" i="11"/>
  <c r="I7516" i="11"/>
  <c r="I7666" i="11"/>
  <c r="I7791" i="11"/>
  <c r="I7876" i="11"/>
  <c r="I7943" i="11"/>
  <c r="I8007" i="11"/>
  <c r="I8071" i="11"/>
  <c r="I8135" i="11"/>
  <c r="I8199" i="11"/>
  <c r="I8263" i="11"/>
  <c r="I8327" i="11"/>
  <c r="I8391" i="11"/>
  <c r="I8455" i="11"/>
  <c r="I8519" i="11"/>
  <c r="I8583" i="11"/>
  <c r="I8631" i="11"/>
  <c r="I8663" i="11"/>
  <c r="I8686" i="11"/>
  <c r="I8698" i="11"/>
  <c r="I8711" i="11"/>
  <c r="I8725" i="11"/>
  <c r="I8736" i="11"/>
  <c r="I8746" i="11"/>
  <c r="I8758" i="11"/>
  <c r="I8768" i="11"/>
  <c r="I8778" i="11"/>
  <c r="I8790" i="11"/>
  <c r="I8800" i="11"/>
  <c r="I8810" i="11"/>
  <c r="I8822" i="11"/>
  <c r="I8832" i="11"/>
  <c r="I8842" i="11"/>
  <c r="I8854" i="11"/>
  <c r="I8864" i="11"/>
  <c r="I8874" i="11"/>
  <c r="I8886" i="11"/>
  <c r="I8896" i="11"/>
  <c r="I8906" i="11"/>
  <c r="I8918" i="11"/>
  <c r="I8927" i="11"/>
  <c r="I8935" i="11"/>
  <c r="I8943" i="11"/>
  <c r="I8951" i="11"/>
  <c r="I8959" i="11"/>
  <c r="I8967" i="11"/>
  <c r="I8975" i="11"/>
  <c r="I8983" i="11"/>
  <c r="I8991" i="11"/>
  <c r="I8999" i="11"/>
  <c r="I9007" i="11"/>
  <c r="I9015" i="11"/>
  <c r="I9023" i="11"/>
  <c r="I9031" i="11"/>
  <c r="I9039" i="11"/>
  <c r="I9047" i="11"/>
  <c r="I9055" i="11"/>
  <c r="I9063" i="11"/>
  <c r="I9071" i="11"/>
  <c r="I9079" i="11"/>
  <c r="I9087" i="11"/>
  <c r="I9095" i="11"/>
  <c r="I9103" i="11"/>
  <c r="I9111" i="11"/>
  <c r="I9119" i="11"/>
  <c r="I9127" i="11"/>
  <c r="I9135" i="11"/>
  <c r="I9143" i="11"/>
  <c r="I9151" i="11"/>
  <c r="I9159" i="11"/>
  <c r="I9167" i="11"/>
  <c r="I9175" i="11"/>
  <c r="I9183" i="11"/>
  <c r="I9191" i="11"/>
  <c r="I9199" i="11"/>
  <c r="I9207" i="11"/>
  <c r="I9215" i="11"/>
  <c r="I9223" i="11"/>
  <c r="I9231" i="11"/>
  <c r="I9239" i="11"/>
  <c r="I9247" i="11"/>
  <c r="I9255" i="11"/>
  <c r="I9263" i="11"/>
  <c r="I9271" i="11"/>
  <c r="I9279" i="11"/>
  <c r="I9287" i="11"/>
  <c r="I9295" i="11"/>
  <c r="I9303" i="11"/>
  <c r="I9311" i="11"/>
  <c r="I9319" i="11"/>
  <c r="I9327" i="11"/>
  <c r="I9335" i="11"/>
  <c r="I9343" i="11"/>
  <c r="I9351" i="11"/>
  <c r="I9359" i="11"/>
  <c r="I9367" i="11"/>
  <c r="I9375" i="11"/>
  <c r="I9383" i="11"/>
  <c r="I9391" i="11"/>
  <c r="I9399" i="11"/>
  <c r="I9407" i="11"/>
  <c r="I9415" i="11"/>
  <c r="I9423" i="11"/>
  <c r="I9431" i="11"/>
  <c r="I9439" i="11"/>
  <c r="I9447" i="11"/>
  <c r="I9455" i="11"/>
  <c r="I9463" i="11"/>
  <c r="I9471" i="11"/>
  <c r="I9479" i="11"/>
  <c r="I9487" i="11"/>
  <c r="I9495" i="11"/>
  <c r="I9503" i="11"/>
  <c r="I9511" i="11"/>
  <c r="I9519" i="11"/>
  <c r="I9527" i="11"/>
  <c r="I9535" i="11"/>
  <c r="I9543" i="11"/>
  <c r="I9551" i="11"/>
  <c r="I9559" i="11"/>
  <c r="I9567" i="11"/>
  <c r="I9575" i="11"/>
  <c r="I9583" i="11"/>
  <c r="I9591" i="11"/>
  <c r="I9599" i="11"/>
  <c r="I9607" i="11"/>
  <c r="I9615" i="11"/>
  <c r="I9623" i="11"/>
  <c r="I9631" i="11"/>
  <c r="I9639" i="11"/>
  <c r="I9647" i="11"/>
  <c r="I9655" i="11"/>
  <c r="I9663" i="11"/>
  <c r="I9671" i="11"/>
  <c r="I9679" i="11"/>
  <c r="I9687" i="11"/>
  <c r="I9695" i="11"/>
  <c r="I3" i="12"/>
  <c r="I11" i="12"/>
  <c r="I19" i="12"/>
  <c r="I27" i="12"/>
  <c r="I35" i="12"/>
  <c r="I43" i="12"/>
  <c r="I51" i="12"/>
  <c r="I59" i="12"/>
  <c r="I67" i="12"/>
  <c r="I75" i="12"/>
  <c r="I83" i="12"/>
  <c r="I91" i="12"/>
  <c r="I99" i="12"/>
  <c r="I6605" i="11"/>
  <c r="I8111" i="11"/>
  <c r="I8617" i="11"/>
  <c r="I8753" i="11"/>
  <c r="I8839" i="11"/>
  <c r="I8924" i="11"/>
  <c r="I8988" i="11"/>
  <c r="I9052" i="11"/>
  <c r="I9116" i="11"/>
  <c r="I9180" i="11"/>
  <c r="I9244" i="11"/>
  <c r="I9308" i="11"/>
  <c r="I9372" i="11"/>
  <c r="I9436" i="11"/>
  <c r="I9500" i="11"/>
  <c r="I9564" i="11"/>
  <c r="I9628" i="11"/>
  <c r="I9675" i="11"/>
  <c r="I7" i="12"/>
  <c r="I39" i="12"/>
  <c r="I71" i="12"/>
  <c r="I103" i="12"/>
  <c r="I123" i="12"/>
  <c r="I144" i="12"/>
  <c r="I167" i="12"/>
  <c r="I187" i="12"/>
  <c r="I208" i="12"/>
  <c r="I229" i="12"/>
  <c r="I245" i="12"/>
  <c r="I261" i="12"/>
  <c r="I272" i="12"/>
  <c r="I286" i="12"/>
  <c r="I299" i="12"/>
  <c r="I311" i="12"/>
  <c r="I325" i="12"/>
  <c r="I336" i="12"/>
  <c r="I350" i="12"/>
  <c r="I363" i="12"/>
  <c r="I373" i="12"/>
  <c r="I382" i="12"/>
  <c r="I391" i="12"/>
  <c r="I400" i="12"/>
  <c r="I409" i="12"/>
  <c r="I418" i="12"/>
  <c r="I427" i="12"/>
  <c r="I437" i="12"/>
  <c r="I446" i="12"/>
  <c r="I455" i="12"/>
  <c r="I464" i="12"/>
  <c r="I473" i="12"/>
  <c r="I482" i="12"/>
  <c r="I491" i="12"/>
  <c r="I500" i="12"/>
  <c r="I508" i="12"/>
  <c r="I516" i="12"/>
  <c r="I524" i="12"/>
  <c r="I532" i="12"/>
  <c r="I540" i="12"/>
  <c r="I548" i="12"/>
  <c r="I556" i="12"/>
  <c r="I564" i="12"/>
  <c r="I572" i="12"/>
  <c r="I580" i="12"/>
  <c r="I588" i="12"/>
  <c r="I596" i="12"/>
  <c r="I604" i="12"/>
  <c r="I612" i="12"/>
  <c r="I620" i="12"/>
  <c r="I628" i="12"/>
  <c r="I636" i="12"/>
  <c r="I644" i="12"/>
  <c r="I652" i="12"/>
  <c r="I660" i="12"/>
  <c r="I668" i="12"/>
  <c r="I676" i="12"/>
  <c r="I684" i="12"/>
  <c r="I692" i="12"/>
  <c r="I700" i="12"/>
  <c r="I708" i="12"/>
  <c r="I716" i="12"/>
  <c r="I724" i="12"/>
  <c r="I732" i="12"/>
  <c r="I740" i="12"/>
  <c r="I748" i="12"/>
  <c r="I756" i="12"/>
  <c r="I764" i="12"/>
  <c r="I772" i="12"/>
  <c r="I780" i="12"/>
  <c r="I788" i="12"/>
  <c r="I796" i="12"/>
  <c r="I804" i="12"/>
  <c r="I812" i="12"/>
  <c r="I820" i="12"/>
  <c r="I828" i="12"/>
  <c r="I836" i="12"/>
  <c r="I844" i="12"/>
  <c r="I852" i="12"/>
  <c r="I860" i="12"/>
  <c r="I868" i="12"/>
  <c r="I876" i="12"/>
  <c r="I884" i="12"/>
  <c r="I892" i="12"/>
  <c r="I900" i="12"/>
  <c r="I908" i="12"/>
  <c r="I916" i="12"/>
  <c r="I924" i="12"/>
  <c r="I932" i="12"/>
  <c r="I940" i="12"/>
  <c r="I948" i="12"/>
  <c r="I956" i="12"/>
  <c r="I964" i="12"/>
  <c r="I972" i="12"/>
  <c r="I980" i="12"/>
  <c r="I988" i="12"/>
  <c r="I996" i="12"/>
  <c r="I1004" i="12"/>
  <c r="I1012" i="12"/>
  <c r="I1020" i="12"/>
  <c r="I1028" i="12"/>
  <c r="I1036" i="12"/>
  <c r="I1044" i="12"/>
  <c r="I1052" i="12"/>
  <c r="I1060" i="12"/>
  <c r="I1068" i="12"/>
  <c r="I1076" i="12"/>
  <c r="I1084" i="12"/>
  <c r="I1092" i="12"/>
  <c r="I1100" i="12"/>
  <c r="I1108" i="12"/>
  <c r="I1116" i="12"/>
  <c r="I1124" i="12"/>
  <c r="I1132" i="12"/>
  <c r="I1140" i="12"/>
  <c r="I1148" i="12"/>
  <c r="I1156" i="12"/>
  <c r="I1164" i="12"/>
  <c r="I1172" i="12"/>
  <c r="I1180" i="12"/>
  <c r="I1188" i="12"/>
  <c r="I1196" i="12"/>
  <c r="I1204" i="12"/>
  <c r="I1212" i="12"/>
  <c r="I1220" i="12"/>
  <c r="I1228" i="12"/>
  <c r="I1236" i="12"/>
  <c r="I1244" i="12"/>
  <c r="I1252" i="12"/>
  <c r="I1260" i="12"/>
  <c r="I1268" i="12"/>
  <c r="I1276" i="12"/>
  <c r="I1284" i="12"/>
  <c r="I1292" i="12"/>
  <c r="I1300" i="12"/>
  <c r="I1308" i="12"/>
  <c r="I1316" i="12"/>
  <c r="I1324" i="12"/>
  <c r="I1332" i="12"/>
  <c r="I1340" i="12"/>
  <c r="I1348" i="12"/>
  <c r="I1356" i="12"/>
  <c r="I1364" i="12"/>
  <c r="I1372" i="12"/>
  <c r="I1380" i="12"/>
  <c r="I1388" i="12"/>
  <c r="I1396" i="12"/>
  <c r="I1404" i="12"/>
  <c r="I1412" i="12"/>
  <c r="I1420" i="12"/>
  <c r="I1428" i="12"/>
  <c r="I1436" i="12"/>
  <c r="I1444" i="12"/>
  <c r="I7324" i="11"/>
  <c r="I8175" i="11"/>
  <c r="I8649" i="11"/>
  <c r="I8765" i="11"/>
  <c r="I8849" i="11"/>
  <c r="I8932" i="11"/>
  <c r="I8996" i="11"/>
  <c r="I9060" i="11"/>
  <c r="I9124" i="11"/>
  <c r="I9188" i="11"/>
  <c r="I9252" i="11"/>
  <c r="I9316" i="11"/>
  <c r="I9380" i="11"/>
  <c r="I9444" i="11"/>
  <c r="I9508" i="11"/>
  <c r="I9572" i="11"/>
  <c r="I9636" i="11"/>
  <c r="I9676" i="11"/>
  <c r="I8" i="12"/>
  <c r="I40" i="12"/>
  <c r="I72" i="12"/>
  <c r="I104" i="12"/>
  <c r="I127" i="12"/>
  <c r="I147" i="12"/>
  <c r="I168" i="12"/>
  <c r="I191" i="12"/>
  <c r="I211" i="12"/>
  <c r="I231" i="12"/>
  <c r="I247" i="12"/>
  <c r="I262" i="12"/>
  <c r="I275" i="12"/>
  <c r="I287" i="12"/>
  <c r="I301" i="12"/>
  <c r="I312" i="12"/>
  <c r="I326" i="12"/>
  <c r="I339" i="12"/>
  <c r="I351" i="12"/>
  <c r="I365" i="12"/>
  <c r="I374" i="12"/>
  <c r="I383" i="12"/>
  <c r="I392" i="12"/>
  <c r="I401" i="12"/>
  <c r="I410" i="12"/>
  <c r="I419" i="12"/>
  <c r="I429" i="12"/>
  <c r="I438" i="12"/>
  <c r="I447" i="12"/>
  <c r="I456" i="12"/>
  <c r="I465" i="12"/>
  <c r="I474" i="12"/>
  <c r="I483" i="12"/>
  <c r="I493" i="12"/>
  <c r="I501" i="12"/>
  <c r="I509" i="12"/>
  <c r="I517" i="12"/>
  <c r="I525" i="12"/>
  <c r="I533" i="12"/>
  <c r="I541" i="12"/>
  <c r="I549" i="12"/>
  <c r="I557" i="12"/>
  <c r="I565" i="12"/>
  <c r="I573" i="12"/>
  <c r="I581" i="12"/>
  <c r="I589" i="12"/>
  <c r="I597" i="12"/>
  <c r="I605" i="12"/>
  <c r="I613" i="12"/>
  <c r="I621" i="12"/>
  <c r="I629" i="12"/>
  <c r="I637" i="12"/>
  <c r="I645" i="12"/>
  <c r="I653" i="12"/>
  <c r="I661" i="12"/>
  <c r="I669" i="12"/>
  <c r="I677" i="12"/>
  <c r="I685" i="12"/>
  <c r="I693" i="12"/>
  <c r="I701" i="12"/>
  <c r="I709" i="12"/>
  <c r="I717" i="12"/>
  <c r="I725" i="12"/>
  <c r="I733" i="12"/>
  <c r="I741" i="12"/>
  <c r="I749" i="12"/>
  <c r="I757" i="12"/>
  <c r="I765" i="12"/>
  <c r="I773" i="12"/>
  <c r="I781" i="12"/>
  <c r="I789" i="12"/>
  <c r="I797" i="12"/>
  <c r="I805" i="12"/>
  <c r="I813" i="12"/>
  <c r="I821" i="12"/>
  <c r="I829" i="12"/>
  <c r="I837" i="12"/>
  <c r="I845" i="12"/>
  <c r="I853" i="12"/>
  <c r="I861" i="12"/>
  <c r="I869" i="12"/>
  <c r="I877" i="12"/>
  <c r="I885" i="12"/>
  <c r="I893" i="12"/>
  <c r="I901" i="12"/>
  <c r="I909" i="12"/>
  <c r="I917" i="12"/>
  <c r="I925" i="12"/>
  <c r="I933" i="12"/>
  <c r="I941" i="12"/>
  <c r="I949" i="12"/>
  <c r="I957" i="12"/>
  <c r="I965" i="12"/>
  <c r="I973" i="12"/>
  <c r="I981" i="12"/>
  <c r="I989" i="12"/>
  <c r="I997" i="12"/>
  <c r="I1005" i="12"/>
  <c r="I1013" i="12"/>
  <c r="I1021" i="12"/>
  <c r="I1029" i="12"/>
  <c r="I1037" i="12"/>
  <c r="I1045" i="12"/>
  <c r="I1053" i="12"/>
  <c r="I1061" i="12"/>
  <c r="I1069" i="12"/>
  <c r="I1077" i="12"/>
  <c r="I1085" i="12"/>
  <c r="I1093" i="12"/>
  <c r="I1101" i="12"/>
  <c r="I1109" i="12"/>
  <c r="I1117" i="12"/>
  <c r="I1125" i="12"/>
  <c r="I1133" i="12"/>
  <c r="I1141" i="12"/>
  <c r="I1149" i="12"/>
  <c r="I1157" i="12"/>
  <c r="I1165" i="12"/>
  <c r="I1173" i="12"/>
  <c r="I1181" i="12"/>
  <c r="I1189" i="12"/>
  <c r="I1197" i="12"/>
  <c r="I1205" i="12"/>
  <c r="I1213" i="12"/>
  <c r="I1221" i="12"/>
  <c r="I1229" i="12"/>
  <c r="I1237" i="12"/>
  <c r="I1245" i="12"/>
  <c r="I1253" i="12"/>
  <c r="I1261" i="12"/>
  <c r="I1269" i="12"/>
  <c r="I1277" i="12"/>
  <c r="I1285" i="12"/>
  <c r="I1293" i="12"/>
  <c r="I1301" i="12"/>
  <c r="I1309" i="12"/>
  <c r="I1317" i="12"/>
  <c r="I1325" i="12"/>
  <c r="I1333" i="12"/>
  <c r="I1341" i="12"/>
  <c r="I1349" i="12"/>
  <c r="I1357" i="12"/>
  <c r="I1365" i="12"/>
  <c r="I1373" i="12"/>
  <c r="I1381" i="12"/>
  <c r="I1389" i="12"/>
  <c r="I1397" i="12"/>
  <c r="I1405" i="12"/>
  <c r="I1413" i="12"/>
  <c r="I1421" i="12"/>
  <c r="I1429" i="12"/>
  <c r="I7618" i="11"/>
  <c r="I8239" i="11"/>
  <c r="I8678" i="11"/>
  <c r="I8775" i="11"/>
  <c r="I8861" i="11"/>
  <c r="I8940" i="11"/>
  <c r="I9004" i="11"/>
  <c r="I9068" i="11"/>
  <c r="I9132" i="11"/>
  <c r="I9196" i="11"/>
  <c r="I9260" i="11"/>
  <c r="I9324" i="11"/>
  <c r="I9388" i="11"/>
  <c r="I9452" i="11"/>
  <c r="I9516" i="11"/>
  <c r="I9580" i="11"/>
  <c r="I9644" i="11"/>
  <c r="I9683" i="11"/>
  <c r="I15" i="12"/>
  <c r="I47" i="12"/>
  <c r="I79" i="12"/>
  <c r="I107" i="12"/>
  <c r="I128" i="12"/>
  <c r="I151" i="12"/>
  <c r="I171" i="12"/>
  <c r="I192" i="12"/>
  <c r="I215" i="12"/>
  <c r="I232" i="12"/>
  <c r="I248" i="12"/>
  <c r="I263" i="12"/>
  <c r="I277" i="12"/>
  <c r="I288" i="12"/>
  <c r="I302" i="12"/>
  <c r="I315" i="12"/>
  <c r="I327" i="12"/>
  <c r="I341" i="12"/>
  <c r="I352" i="12"/>
  <c r="I366" i="12"/>
  <c r="I375" i="12"/>
  <c r="I384" i="12"/>
  <c r="I393" i="12"/>
  <c r="I402" i="12"/>
  <c r="I411" i="12"/>
  <c r="I421" i="12"/>
  <c r="I430" i="12"/>
  <c r="I439" i="12"/>
  <c r="I448" i="12"/>
  <c r="I457" i="12"/>
  <c r="I466" i="12"/>
  <c r="I475" i="12"/>
  <c r="I485" i="12"/>
  <c r="I494" i="12"/>
  <c r="I502" i="12"/>
  <c r="I510" i="12"/>
  <c r="I518" i="12"/>
  <c r="I526" i="12"/>
  <c r="I534" i="12"/>
  <c r="I542" i="12"/>
  <c r="I550" i="12"/>
  <c r="I558" i="12"/>
  <c r="I566" i="12"/>
  <c r="I574" i="12"/>
  <c r="I582" i="12"/>
  <c r="I590" i="12"/>
  <c r="I598" i="12"/>
  <c r="I606" i="12"/>
  <c r="I614" i="12"/>
  <c r="I622" i="12"/>
  <c r="I630" i="12"/>
  <c r="I638" i="12"/>
  <c r="I646" i="12"/>
  <c r="I654" i="12"/>
  <c r="I662" i="12"/>
  <c r="I670" i="12"/>
  <c r="I678" i="12"/>
  <c r="I686" i="12"/>
  <c r="I694" i="12"/>
  <c r="I702" i="12"/>
  <c r="I710" i="12"/>
  <c r="I718" i="12"/>
  <c r="I726" i="12"/>
  <c r="I734" i="12"/>
  <c r="I742" i="12"/>
  <c r="I750" i="12"/>
  <c r="I758" i="12"/>
  <c r="I766" i="12"/>
  <c r="I774" i="12"/>
  <c r="I782" i="12"/>
  <c r="I790" i="12"/>
  <c r="I798" i="12"/>
  <c r="I806" i="12"/>
  <c r="I814" i="12"/>
  <c r="I822" i="12"/>
  <c r="I830" i="12"/>
  <c r="I838" i="12"/>
  <c r="I846" i="12"/>
  <c r="I854" i="12"/>
  <c r="I862" i="12"/>
  <c r="I870" i="12"/>
  <c r="I878" i="12"/>
  <c r="I886" i="12"/>
  <c r="I894" i="12"/>
  <c r="I902" i="12"/>
  <c r="I910" i="12"/>
  <c r="I918" i="12"/>
  <c r="I926" i="12"/>
  <c r="I934" i="12"/>
  <c r="I942" i="12"/>
  <c r="I950" i="12"/>
  <c r="I958" i="12"/>
  <c r="I966" i="12"/>
  <c r="I974" i="12"/>
  <c r="I982" i="12"/>
  <c r="I990" i="12"/>
  <c r="I998" i="12"/>
  <c r="I1006" i="12"/>
  <c r="I1014" i="12"/>
  <c r="I1022" i="12"/>
  <c r="I1030" i="12"/>
  <c r="I1038" i="12"/>
  <c r="I1046" i="12"/>
  <c r="I1054" i="12"/>
  <c r="I1062" i="12"/>
  <c r="I1070" i="12"/>
  <c r="I1078" i="12"/>
  <c r="I1086" i="12"/>
  <c r="I1094" i="12"/>
  <c r="I1102" i="12"/>
  <c r="I1110" i="12"/>
  <c r="I1118" i="12"/>
  <c r="I1126" i="12"/>
  <c r="I1134" i="12"/>
  <c r="I1142" i="12"/>
  <c r="I1150" i="12"/>
  <c r="I1158" i="12"/>
  <c r="I1166" i="12"/>
  <c r="I1174" i="12"/>
  <c r="I1182" i="12"/>
  <c r="I1190" i="12"/>
  <c r="I1198" i="12"/>
  <c r="I1206" i="12"/>
  <c r="I1214" i="12"/>
  <c r="I1222" i="12"/>
  <c r="I1230" i="12"/>
  <c r="I1238" i="12"/>
  <c r="I1246" i="12"/>
  <c r="I1254" i="12"/>
  <c r="I1262" i="12"/>
  <c r="I1270" i="12"/>
  <c r="I1278" i="12"/>
  <c r="I1286" i="12"/>
  <c r="I1294" i="12"/>
  <c r="I1302" i="12"/>
  <c r="I1310" i="12"/>
  <c r="I7746" i="11"/>
  <c r="I8303" i="11"/>
  <c r="I8694" i="11"/>
  <c r="I8785" i="11"/>
  <c r="I8871" i="11"/>
  <c r="I8948" i="11"/>
  <c r="I9012" i="11"/>
  <c r="I9076" i="11"/>
  <c r="I9140" i="11"/>
  <c r="I9204" i="11"/>
  <c r="I9268" i="11"/>
  <c r="I9332" i="11"/>
  <c r="I9396" i="11"/>
  <c r="I9460" i="11"/>
  <c r="I9524" i="11"/>
  <c r="I9588" i="11"/>
  <c r="I9652" i="11"/>
  <c r="I9684" i="11"/>
  <c r="I16" i="12"/>
  <c r="I48" i="12"/>
  <c r="I80" i="12"/>
  <c r="I111" i="12"/>
  <c r="I131" i="12"/>
  <c r="I152" i="12"/>
  <c r="I175" i="12"/>
  <c r="I195" i="12"/>
  <c r="I216" i="12"/>
  <c r="I235" i="12"/>
  <c r="I251" i="12"/>
  <c r="I264" i="12"/>
  <c r="I278" i="12"/>
  <c r="I291" i="12"/>
  <c r="I303" i="12"/>
  <c r="I317" i="12"/>
  <c r="I328" i="12"/>
  <c r="I342" i="12"/>
  <c r="I355" i="12"/>
  <c r="I367" i="12"/>
  <c r="I376" i="12"/>
  <c r="I385" i="12"/>
  <c r="I394" i="12"/>
  <c r="I403" i="12"/>
  <c r="I413" i="12"/>
  <c r="I422" i="12"/>
  <c r="I431" i="12"/>
  <c r="I440" i="12"/>
  <c r="I449" i="12"/>
  <c r="I458" i="12"/>
  <c r="I467" i="12"/>
  <c r="I477" i="12"/>
  <c r="I486" i="12"/>
  <c r="I495" i="12"/>
  <c r="I503" i="12"/>
  <c r="I511" i="12"/>
  <c r="I519" i="12"/>
  <c r="I527" i="12"/>
  <c r="I535" i="12"/>
  <c r="I543" i="12"/>
  <c r="I551" i="12"/>
  <c r="I559" i="12"/>
  <c r="I567" i="12"/>
  <c r="I575" i="12"/>
  <c r="I583" i="12"/>
  <c r="I591" i="12"/>
  <c r="I599" i="12"/>
  <c r="I607" i="12"/>
  <c r="I615" i="12"/>
  <c r="I623" i="12"/>
  <c r="I631" i="12"/>
  <c r="I639" i="12"/>
  <c r="I647" i="12"/>
  <c r="I655" i="12"/>
  <c r="I663" i="12"/>
  <c r="I671" i="12"/>
  <c r="I679" i="12"/>
  <c r="I687" i="12"/>
  <c r="I695" i="12"/>
  <c r="I703" i="12"/>
  <c r="I711" i="12"/>
  <c r="I719" i="12"/>
  <c r="I727" i="12"/>
  <c r="I735" i="12"/>
  <c r="I743" i="12"/>
  <c r="I751" i="12"/>
  <c r="I759" i="12"/>
  <c r="I767" i="12"/>
  <c r="I775" i="12"/>
  <c r="I783" i="12"/>
  <c r="I791" i="12"/>
  <c r="I799" i="12"/>
  <c r="I807" i="12"/>
  <c r="I815" i="12"/>
  <c r="I823" i="12"/>
  <c r="I831" i="12"/>
  <c r="I839" i="12"/>
  <c r="I847" i="12"/>
  <c r="I855" i="12"/>
  <c r="I863" i="12"/>
  <c r="I871" i="12"/>
  <c r="I879" i="12"/>
  <c r="I887" i="12"/>
  <c r="I895" i="12"/>
  <c r="I903" i="12"/>
  <c r="I911" i="12"/>
  <c r="I919" i="12"/>
  <c r="I927" i="12"/>
  <c r="I935" i="12"/>
  <c r="I943" i="12"/>
  <c r="I951" i="12"/>
  <c r="I959" i="12"/>
  <c r="I967" i="12"/>
  <c r="I975" i="12"/>
  <c r="I983" i="12"/>
  <c r="I991" i="12"/>
  <c r="I999" i="12"/>
  <c r="I1007" i="12"/>
  <c r="I1015" i="12"/>
  <c r="I1023" i="12"/>
  <c r="I1031" i="12"/>
  <c r="I1039" i="12"/>
  <c r="I1047" i="12"/>
  <c r="I1055" i="12"/>
  <c r="I1063" i="12"/>
  <c r="I1071" i="12"/>
  <c r="I1079" i="12"/>
  <c r="I1087" i="12"/>
  <c r="I1095" i="12"/>
  <c r="I1103" i="12"/>
  <c r="I1111" i="12"/>
  <c r="I1119" i="12"/>
  <c r="I1127" i="12"/>
  <c r="I1135" i="12"/>
  <c r="I1143" i="12"/>
  <c r="I1151" i="12"/>
  <c r="I1159" i="12"/>
  <c r="I1167" i="12"/>
  <c r="I1175" i="12"/>
  <c r="I1183" i="12"/>
  <c r="I1191" i="12"/>
  <c r="I1199" i="12"/>
  <c r="I1207" i="12"/>
  <c r="I1215" i="12"/>
  <c r="I1223" i="12"/>
  <c r="I1231" i="12"/>
  <c r="I1239" i="12"/>
  <c r="I1247" i="12"/>
  <c r="I1255" i="12"/>
  <c r="I1263" i="12"/>
  <c r="I1271" i="12"/>
  <c r="I1279" i="12"/>
  <c r="I1287" i="12"/>
  <c r="I1295" i="12"/>
  <c r="I1303" i="12"/>
  <c r="I1311" i="12"/>
  <c r="I1319" i="12"/>
  <c r="I7844" i="11"/>
  <c r="I8367" i="11"/>
  <c r="I8706" i="11"/>
  <c r="I8797" i="11"/>
  <c r="I8881" i="11"/>
  <c r="I8956" i="11"/>
  <c r="I9020" i="11"/>
  <c r="I9084" i="11"/>
  <c r="I9148" i="11"/>
  <c r="I9212" i="11"/>
  <c r="I9276" i="11"/>
  <c r="I9340" i="11"/>
  <c r="I9404" i="11"/>
  <c r="I9468" i="11"/>
  <c r="I9532" i="11"/>
  <c r="I9596" i="11"/>
  <c r="I9659" i="11"/>
  <c r="I9691" i="11"/>
  <c r="I23" i="12"/>
  <c r="I55" i="12"/>
  <c r="I87" i="12"/>
  <c r="I112" i="12"/>
  <c r="I135" i="12"/>
  <c r="I155" i="12"/>
  <c r="I176" i="12"/>
  <c r="I199" i="12"/>
  <c r="I219" i="12"/>
  <c r="I237" i="12"/>
  <c r="I253" i="12"/>
  <c r="I267" i="12"/>
  <c r="I279" i="12"/>
  <c r="I293" i="12"/>
  <c r="I304" i="12"/>
  <c r="I318" i="12"/>
  <c r="I331" i="12"/>
  <c r="I343" i="12"/>
  <c r="I357" i="12"/>
  <c r="I368" i="12"/>
  <c r="I377" i="12"/>
  <c r="I386" i="12"/>
  <c r="I395" i="12"/>
  <c r="I405" i="12"/>
  <c r="I414" i="12"/>
  <c r="I423" i="12"/>
  <c r="I432" i="12"/>
  <c r="I441" i="12"/>
  <c r="I450" i="12"/>
  <c r="I459" i="12"/>
  <c r="I469" i="12"/>
  <c r="I478" i="12"/>
  <c r="I487" i="12"/>
  <c r="I496" i="12"/>
  <c r="I504" i="12"/>
  <c r="I512" i="12"/>
  <c r="I520" i="12"/>
  <c r="I528" i="12"/>
  <c r="I536" i="12"/>
  <c r="I544" i="12"/>
  <c r="I552" i="12"/>
  <c r="I560" i="12"/>
  <c r="I568" i="12"/>
  <c r="I576" i="12"/>
  <c r="I584" i="12"/>
  <c r="I592" i="12"/>
  <c r="I600" i="12"/>
  <c r="I608" i="12"/>
  <c r="I616" i="12"/>
  <c r="I624" i="12"/>
  <c r="I632" i="12"/>
  <c r="I640" i="12"/>
  <c r="I648" i="12"/>
  <c r="I656" i="12"/>
  <c r="I664" i="12"/>
  <c r="I672" i="12"/>
  <c r="I680" i="12"/>
  <c r="I688" i="12"/>
  <c r="I696" i="12"/>
  <c r="I704" i="12"/>
  <c r="I712" i="12"/>
  <c r="I720" i="12"/>
  <c r="I728" i="12"/>
  <c r="I736" i="12"/>
  <c r="I744" i="12"/>
  <c r="I752" i="12"/>
  <c r="I760" i="12"/>
  <c r="I768" i="12"/>
  <c r="I776" i="12"/>
  <c r="I784" i="12"/>
  <c r="I792" i="12"/>
  <c r="I800" i="12"/>
  <c r="I808" i="12"/>
  <c r="I816" i="12"/>
  <c r="I824" i="12"/>
  <c r="I832" i="12"/>
  <c r="I840" i="12"/>
  <c r="I848" i="12"/>
  <c r="I856" i="12"/>
  <c r="I864" i="12"/>
  <c r="I872" i="12"/>
  <c r="I880" i="12"/>
  <c r="I888" i="12"/>
  <c r="I896" i="12"/>
  <c r="I904" i="12"/>
  <c r="I912" i="12"/>
  <c r="I920" i="12"/>
  <c r="I928" i="12"/>
  <c r="I936" i="12"/>
  <c r="I944" i="12"/>
  <c r="I952" i="12"/>
  <c r="I960" i="12"/>
  <c r="I968" i="12"/>
  <c r="I976" i="12"/>
  <c r="I984" i="12"/>
  <c r="I992" i="12"/>
  <c r="I1000" i="12"/>
  <c r="I1008" i="12"/>
  <c r="I1016" i="12"/>
  <c r="I1024" i="12"/>
  <c r="I1032" i="12"/>
  <c r="I1040" i="12"/>
  <c r="I1048" i="12"/>
  <c r="I1056" i="12"/>
  <c r="I1064" i="12"/>
  <c r="I1072" i="12"/>
  <c r="I1080" i="12"/>
  <c r="I1088" i="12"/>
  <c r="I1096" i="12"/>
  <c r="I1104" i="12"/>
  <c r="I1112" i="12"/>
  <c r="I1120" i="12"/>
  <c r="I1128" i="12"/>
  <c r="I1136" i="12"/>
  <c r="I1144" i="12"/>
  <c r="I1152" i="12"/>
  <c r="I1160" i="12"/>
  <c r="I1168" i="12"/>
  <c r="I1176" i="12"/>
  <c r="I1184" i="12"/>
  <c r="I1192" i="12"/>
  <c r="I1200" i="12"/>
  <c r="I1208" i="12"/>
  <c r="I1216" i="12"/>
  <c r="I1224" i="12"/>
  <c r="I1232" i="12"/>
  <c r="I1240" i="12"/>
  <c r="I1248" i="12"/>
  <c r="I1256" i="12"/>
  <c r="I1264" i="12"/>
  <c r="I1272" i="12"/>
  <c r="I1280" i="12"/>
  <c r="I1288" i="12"/>
  <c r="I1296" i="12"/>
  <c r="I1304" i="12"/>
  <c r="I1312" i="12"/>
  <c r="I1320" i="12"/>
  <c r="I1328" i="12"/>
  <c r="I1336" i="12"/>
  <c r="I1344" i="12"/>
  <c r="I1352" i="12"/>
  <c r="I1360" i="12"/>
  <c r="I1368" i="12"/>
  <c r="I1376" i="12"/>
  <c r="I1384" i="12"/>
  <c r="I1392" i="12"/>
  <c r="I1400" i="12"/>
  <c r="I1408" i="12"/>
  <c r="I1416" i="12"/>
  <c r="I1424" i="12"/>
  <c r="I1432" i="12"/>
  <c r="I1440" i="12"/>
  <c r="I7919" i="11"/>
  <c r="I8431" i="11"/>
  <c r="I8719" i="11"/>
  <c r="I8807" i="11"/>
  <c r="I8893" i="11"/>
  <c r="I8964" i="11"/>
  <c r="I9028" i="11"/>
  <c r="I9092" i="11"/>
  <c r="I9156" i="11"/>
  <c r="I9220" i="11"/>
  <c r="I9284" i="11"/>
  <c r="I9348" i="11"/>
  <c r="I9412" i="11"/>
  <c r="I9476" i="11"/>
  <c r="I9540" i="11"/>
  <c r="I9604" i="11"/>
  <c r="I9660" i="11"/>
  <c r="I9692" i="11"/>
  <c r="I24" i="12"/>
  <c r="I56" i="12"/>
  <c r="I88" i="12"/>
  <c r="I115" i="12"/>
  <c r="I136" i="12"/>
  <c r="I159" i="12"/>
  <c r="I179" i="12"/>
  <c r="I200" i="12"/>
  <c r="I223" i="12"/>
  <c r="I239" i="12"/>
  <c r="I255" i="12"/>
  <c r="I269" i="12"/>
  <c r="I280" i="12"/>
  <c r="I294" i="12"/>
  <c r="I307" i="12"/>
  <c r="I319" i="12"/>
  <c r="I333" i="12"/>
  <c r="I344" i="12"/>
  <c r="I358" i="12"/>
  <c r="I369" i="12"/>
  <c r="I378" i="12"/>
  <c r="I387" i="12"/>
  <c r="I397" i="12"/>
  <c r="I406" i="12"/>
  <c r="I415" i="12"/>
  <c r="I424" i="12"/>
  <c r="I433" i="12"/>
  <c r="I442" i="12"/>
  <c r="I451" i="12"/>
  <c r="I461" i="12"/>
  <c r="I470" i="12"/>
  <c r="I479" i="12"/>
  <c r="I488" i="12"/>
  <c r="I497" i="12"/>
  <c r="I505" i="12"/>
  <c r="I513" i="12"/>
  <c r="I521" i="12"/>
  <c r="I529" i="12"/>
  <c r="I537" i="12"/>
  <c r="I545" i="12"/>
  <c r="I553" i="12"/>
  <c r="I561" i="12"/>
  <c r="I569" i="12"/>
  <c r="I577" i="12"/>
  <c r="I585" i="12"/>
  <c r="I593" i="12"/>
  <c r="I601" i="12"/>
  <c r="I609" i="12"/>
  <c r="I617" i="12"/>
  <c r="I625" i="12"/>
  <c r="I633" i="12"/>
  <c r="I641" i="12"/>
  <c r="I649" i="12"/>
  <c r="I657" i="12"/>
  <c r="I665" i="12"/>
  <c r="I673" i="12"/>
  <c r="I681" i="12"/>
  <c r="I689" i="12"/>
  <c r="I697" i="12"/>
  <c r="I705" i="12"/>
  <c r="I713" i="12"/>
  <c r="I721" i="12"/>
  <c r="I729" i="12"/>
  <c r="I737" i="12"/>
  <c r="I745" i="12"/>
  <c r="I753" i="12"/>
  <c r="I761" i="12"/>
  <c r="I769" i="12"/>
  <c r="I777" i="12"/>
  <c r="I785" i="12"/>
  <c r="I793" i="12"/>
  <c r="I801" i="12"/>
  <c r="I809" i="12"/>
  <c r="I817" i="12"/>
  <c r="I825" i="12"/>
  <c r="I833" i="12"/>
  <c r="I841" i="12"/>
  <c r="I849" i="12"/>
  <c r="I857" i="12"/>
  <c r="I865" i="12"/>
  <c r="I873" i="12"/>
  <c r="I881" i="12"/>
  <c r="I889" i="12"/>
  <c r="I897" i="12"/>
  <c r="I905" i="12"/>
  <c r="I913" i="12"/>
  <c r="I921" i="12"/>
  <c r="I929" i="12"/>
  <c r="I937" i="12"/>
  <c r="I945" i="12"/>
  <c r="I953" i="12"/>
  <c r="I961" i="12"/>
  <c r="I969" i="12"/>
  <c r="I977" i="12"/>
  <c r="I985" i="12"/>
  <c r="I993" i="12"/>
  <c r="I1001" i="12"/>
  <c r="I1009" i="12"/>
  <c r="I1017" i="12"/>
  <c r="I1025" i="12"/>
  <c r="I1033" i="12"/>
  <c r="I1041" i="12"/>
  <c r="I1049" i="12"/>
  <c r="I1057" i="12"/>
  <c r="I1065" i="12"/>
  <c r="I1073" i="12"/>
  <c r="I1081" i="12"/>
  <c r="I1089" i="12"/>
  <c r="I1097" i="12"/>
  <c r="I1105" i="12"/>
  <c r="I1113" i="12"/>
  <c r="I1121" i="12"/>
  <c r="I1129" i="12"/>
  <c r="I1137" i="12"/>
  <c r="I1145" i="12"/>
  <c r="I1153" i="12"/>
  <c r="I1161" i="12"/>
  <c r="I1169" i="12"/>
  <c r="I1177" i="12"/>
  <c r="I1185" i="12"/>
  <c r="I1193" i="12"/>
  <c r="I1201" i="12"/>
  <c r="I1209" i="12"/>
  <c r="I1217" i="12"/>
  <c r="I1225" i="12"/>
  <c r="I1233" i="12"/>
  <c r="I1241" i="12"/>
  <c r="I1249" i="12"/>
  <c r="I1257" i="12"/>
  <c r="I1265" i="12"/>
  <c r="I1273" i="12"/>
  <c r="I1281" i="12"/>
  <c r="I1289" i="12"/>
  <c r="I1297" i="12"/>
  <c r="I1305" i="12"/>
  <c r="I1313" i="12"/>
  <c r="I1321" i="12"/>
  <c r="I1329" i="12"/>
  <c r="I1337" i="12"/>
  <c r="I1345" i="12"/>
  <c r="I1353" i="12"/>
  <c r="I1361" i="12"/>
  <c r="I1369" i="12"/>
  <c r="I1377" i="12"/>
  <c r="I1385" i="12"/>
  <c r="I1393" i="12"/>
  <c r="I1401" i="12"/>
  <c r="I1409" i="12"/>
  <c r="I1417" i="12"/>
  <c r="I1425" i="12"/>
  <c r="I1433" i="12"/>
  <c r="I1441" i="12"/>
  <c r="I8047" i="11"/>
  <c r="I8559" i="11"/>
  <c r="I8743" i="11"/>
  <c r="I8829" i="11"/>
  <c r="I8913" i="11"/>
  <c r="I8980" i="11"/>
  <c r="I9044" i="11"/>
  <c r="I9108" i="11"/>
  <c r="I9172" i="11"/>
  <c r="I9236" i="11"/>
  <c r="I9300" i="11"/>
  <c r="I9364" i="11"/>
  <c r="I9428" i="11"/>
  <c r="I9492" i="11"/>
  <c r="I9556" i="11"/>
  <c r="I9620" i="11"/>
  <c r="I9668" i="11"/>
  <c r="I9700" i="11"/>
  <c r="I32" i="12"/>
  <c r="I64" i="12"/>
  <c r="I96" i="12"/>
  <c r="I120" i="12"/>
  <c r="I143" i="12"/>
  <c r="I163" i="12"/>
  <c r="I184" i="12"/>
  <c r="I207" i="12"/>
  <c r="I227" i="12"/>
  <c r="I243" i="12"/>
  <c r="I259" i="12"/>
  <c r="I271" i="12"/>
  <c r="I285" i="12"/>
  <c r="I296" i="12"/>
  <c r="I310" i="12"/>
  <c r="I323" i="12"/>
  <c r="I335" i="12"/>
  <c r="I349" i="12"/>
  <c r="I360" i="12"/>
  <c r="I371" i="12"/>
  <c r="I381" i="12"/>
  <c r="I390" i="12"/>
  <c r="I399" i="12"/>
  <c r="I408" i="12"/>
  <c r="I417" i="12"/>
  <c r="I426" i="12"/>
  <c r="I435" i="12"/>
  <c r="I445" i="12"/>
  <c r="I454" i="12"/>
  <c r="I463" i="12"/>
  <c r="I472" i="12"/>
  <c r="I481" i="12"/>
  <c r="I490" i="12"/>
  <c r="I499" i="12"/>
  <c r="I507" i="12"/>
  <c r="I515" i="12"/>
  <c r="I523" i="12"/>
  <c r="I531" i="12"/>
  <c r="I539" i="12"/>
  <c r="I547" i="12"/>
  <c r="I555" i="12"/>
  <c r="I563" i="12"/>
  <c r="I571" i="12"/>
  <c r="I579" i="12"/>
  <c r="I587" i="12"/>
  <c r="I595" i="12"/>
  <c r="I603" i="12"/>
  <c r="I611" i="12"/>
  <c r="I619" i="12"/>
  <c r="I627" i="12"/>
  <c r="I635" i="12"/>
  <c r="I643" i="12"/>
  <c r="I651" i="12"/>
  <c r="I659" i="12"/>
  <c r="I667" i="12"/>
  <c r="I675" i="12"/>
  <c r="I683" i="12"/>
  <c r="I691" i="12"/>
  <c r="I699" i="12"/>
  <c r="I707" i="12"/>
  <c r="I715" i="12"/>
  <c r="I723" i="12"/>
  <c r="I731" i="12"/>
  <c r="I739" i="12"/>
  <c r="I747" i="12"/>
  <c r="I755" i="12"/>
  <c r="I763" i="12"/>
  <c r="I771" i="12"/>
  <c r="I779" i="12"/>
  <c r="I787" i="12"/>
  <c r="I795" i="12"/>
  <c r="I803" i="12"/>
  <c r="I811" i="12"/>
  <c r="I819" i="12"/>
  <c r="I827" i="12"/>
  <c r="I835" i="12"/>
  <c r="I843" i="12"/>
  <c r="I851" i="12"/>
  <c r="I859" i="12"/>
  <c r="I867" i="12"/>
  <c r="I875" i="12"/>
  <c r="I883" i="12"/>
  <c r="I891" i="12"/>
  <c r="I899" i="12"/>
  <c r="I907" i="12"/>
  <c r="I915" i="12"/>
  <c r="I923" i="12"/>
  <c r="I931" i="12"/>
  <c r="I939" i="12"/>
  <c r="I947" i="12"/>
  <c r="I955" i="12"/>
  <c r="I963" i="12"/>
  <c r="I971" i="12"/>
  <c r="I979" i="12"/>
  <c r="I987" i="12"/>
  <c r="I995" i="12"/>
  <c r="I1003" i="12"/>
  <c r="I1011" i="12"/>
  <c r="I1019" i="12"/>
  <c r="I1027" i="12"/>
  <c r="I1035" i="12"/>
  <c r="I1043" i="12"/>
  <c r="I1051" i="12"/>
  <c r="I1059" i="12"/>
  <c r="I1067" i="12"/>
  <c r="I1075" i="12"/>
  <c r="I1083" i="12"/>
  <c r="I1091" i="12"/>
  <c r="I1099" i="12"/>
  <c r="I1107" i="12"/>
  <c r="I1115" i="12"/>
  <c r="I1123" i="12"/>
  <c r="I1131" i="12"/>
  <c r="I1139" i="12"/>
  <c r="I1147" i="12"/>
  <c r="I1155" i="12"/>
  <c r="I1163" i="12"/>
  <c r="I1171" i="12"/>
  <c r="I1179" i="12"/>
  <c r="I1187" i="12"/>
  <c r="I1195" i="12"/>
  <c r="I1203" i="12"/>
  <c r="I1211" i="12"/>
  <c r="I1219" i="12"/>
  <c r="I1227" i="12"/>
  <c r="I1235" i="12"/>
  <c r="I7983" i="11"/>
  <c r="I9164" i="11"/>
  <c r="I9667" i="11"/>
  <c r="I183" i="12"/>
  <c r="I309" i="12"/>
  <c r="I398" i="12"/>
  <c r="I471" i="12"/>
  <c r="I538" i="12"/>
  <c r="I602" i="12"/>
  <c r="I666" i="12"/>
  <c r="I730" i="12"/>
  <c r="I794" i="12"/>
  <c r="I858" i="12"/>
  <c r="I922" i="12"/>
  <c r="I986" i="12"/>
  <c r="I1050" i="12"/>
  <c r="I1114" i="12"/>
  <c r="I1178" i="12"/>
  <c r="I1242" i="12"/>
  <c r="I1274" i="12"/>
  <c r="I1306" i="12"/>
  <c r="I1327" i="12"/>
  <c r="I1343" i="12"/>
  <c r="I1359" i="12"/>
  <c r="I1375" i="12"/>
  <c r="I1391" i="12"/>
  <c r="I1407" i="12"/>
  <c r="I1423" i="12"/>
  <c r="I1438" i="12"/>
  <c r="I1449" i="12"/>
  <c r="I1457" i="12"/>
  <c r="I1465" i="12"/>
  <c r="I1473" i="12"/>
  <c r="I1481" i="12"/>
  <c r="I1489" i="12"/>
  <c r="I1497" i="12"/>
  <c r="I1505" i="12"/>
  <c r="I1513" i="12"/>
  <c r="I1521" i="12"/>
  <c r="I1529" i="12"/>
  <c r="I1537" i="12"/>
  <c r="I1545" i="12"/>
  <c r="I1553" i="12"/>
  <c r="I1561" i="12"/>
  <c r="I1569" i="12"/>
  <c r="I1577" i="12"/>
  <c r="I1585" i="12"/>
  <c r="I1593" i="12"/>
  <c r="I1601" i="12"/>
  <c r="I1609" i="12"/>
  <c r="I1617" i="12"/>
  <c r="I1625" i="12"/>
  <c r="I1633" i="12"/>
  <c r="I1641" i="12"/>
  <c r="I1649" i="12"/>
  <c r="I1657" i="12"/>
  <c r="I1665" i="12"/>
  <c r="I1673" i="12"/>
  <c r="I1681" i="12"/>
  <c r="I1689" i="12"/>
  <c r="I1697" i="12"/>
  <c r="I1705" i="12"/>
  <c r="I1713" i="12"/>
  <c r="I1721" i="12"/>
  <c r="I1729" i="12"/>
  <c r="I1737" i="12"/>
  <c r="I1745" i="12"/>
  <c r="I1753" i="12"/>
  <c r="I1761" i="12"/>
  <c r="I1769" i="12"/>
  <c r="I1777" i="12"/>
  <c r="I1785" i="12"/>
  <c r="I1793" i="12"/>
  <c r="I1801" i="12"/>
  <c r="I1809" i="12"/>
  <c r="I1817" i="12"/>
  <c r="I1825" i="12"/>
  <c r="I1833" i="12"/>
  <c r="I1841" i="12"/>
  <c r="I1849" i="12"/>
  <c r="I1857" i="12"/>
  <c r="I1865" i="12"/>
  <c r="I1873" i="12"/>
  <c r="I1881" i="12"/>
  <c r="I1889" i="12"/>
  <c r="I1897" i="12"/>
  <c r="I1905" i="12"/>
  <c r="I1913" i="12"/>
  <c r="I1921" i="12"/>
  <c r="I1929" i="12"/>
  <c r="I1937" i="12"/>
  <c r="I1945" i="12"/>
  <c r="I1953" i="12"/>
  <c r="I1961" i="12"/>
  <c r="I1969" i="12"/>
  <c r="I1977" i="12"/>
  <c r="I1985" i="12"/>
  <c r="I1993" i="12"/>
  <c r="I2001" i="12"/>
  <c r="I2009" i="12"/>
  <c r="I2017" i="12"/>
  <c r="I2025" i="12"/>
  <c r="I2033" i="12"/>
  <c r="I2041" i="12"/>
  <c r="I2049" i="12"/>
  <c r="I2057" i="12"/>
  <c r="I2065" i="12"/>
  <c r="I2073" i="12"/>
  <c r="I2081" i="12"/>
  <c r="I2089" i="12"/>
  <c r="I2097" i="12"/>
  <c r="I2105" i="12"/>
  <c r="I2113" i="12"/>
  <c r="I2121" i="12"/>
  <c r="I2129" i="12"/>
  <c r="I2137" i="12"/>
  <c r="I2145" i="12"/>
  <c r="I2153" i="12"/>
  <c r="I2161" i="12"/>
  <c r="I2169" i="12"/>
  <c r="I2177" i="12"/>
  <c r="I2185" i="12"/>
  <c r="I2193" i="12"/>
  <c r="I2201" i="12"/>
  <c r="I2209" i="12"/>
  <c r="I2217" i="12"/>
  <c r="I2225" i="12"/>
  <c r="I2233" i="12"/>
  <c r="I2241" i="12"/>
  <c r="I2249" i="12"/>
  <c r="I2257" i="12"/>
  <c r="I2265" i="12"/>
  <c r="I2273" i="12"/>
  <c r="I2281" i="12"/>
  <c r="I2289" i="12"/>
  <c r="I2297" i="12"/>
  <c r="I2305" i="12"/>
  <c r="I2313" i="12"/>
  <c r="I2321" i="12"/>
  <c r="I2329" i="12"/>
  <c r="I2337" i="12"/>
  <c r="I2345" i="12"/>
  <c r="I2353" i="12"/>
  <c r="I2361" i="12"/>
  <c r="I2369" i="12"/>
  <c r="I2377" i="12"/>
  <c r="I2385" i="12"/>
  <c r="I2393" i="12"/>
  <c r="I2401" i="12"/>
  <c r="I2409" i="12"/>
  <c r="I2417" i="12"/>
  <c r="I2425" i="12"/>
  <c r="I2433" i="12"/>
  <c r="I2441" i="12"/>
  <c r="I2449" i="12"/>
  <c r="I2457" i="12"/>
  <c r="I2465" i="12"/>
  <c r="I2473" i="12"/>
  <c r="I2481" i="12"/>
  <c r="I2489" i="12"/>
  <c r="I2497" i="12"/>
  <c r="I2505" i="12"/>
  <c r="I2513" i="12"/>
  <c r="I2521" i="12"/>
  <c r="I2529" i="12"/>
  <c r="I2537" i="12"/>
  <c r="I2545" i="12"/>
  <c r="I2553" i="12"/>
  <c r="I2561" i="12"/>
  <c r="I2569" i="12"/>
  <c r="I2577" i="12"/>
  <c r="I2585" i="12"/>
  <c r="I2593" i="12"/>
  <c r="I2601" i="12"/>
  <c r="I2609" i="12"/>
  <c r="I8495" i="11"/>
  <c r="I9228" i="11"/>
  <c r="I9699" i="11"/>
  <c r="I203" i="12"/>
  <c r="I320" i="12"/>
  <c r="I407" i="12"/>
  <c r="I480" i="12"/>
  <c r="I546" i="12"/>
  <c r="I610" i="12"/>
  <c r="I674" i="12"/>
  <c r="I738" i="12"/>
  <c r="I802" i="12"/>
  <c r="I866" i="12"/>
  <c r="I930" i="12"/>
  <c r="I994" i="12"/>
  <c r="I1058" i="12"/>
  <c r="I1122" i="12"/>
  <c r="I1186" i="12"/>
  <c r="I1243" i="12"/>
  <c r="I1275" i="12"/>
  <c r="I1307" i="12"/>
  <c r="I1330" i="12"/>
  <c r="I1346" i="12"/>
  <c r="I1362" i="12"/>
  <c r="I1378" i="12"/>
  <c r="I1394" i="12"/>
  <c r="I1410" i="12"/>
  <c r="I1426" i="12"/>
  <c r="I1439" i="12"/>
  <c r="I1450" i="12"/>
  <c r="I1458" i="12"/>
  <c r="I1466" i="12"/>
  <c r="I1474" i="12"/>
  <c r="I1482" i="12"/>
  <c r="I1490" i="12"/>
  <c r="I1498" i="12"/>
  <c r="I1506" i="12"/>
  <c r="I1514" i="12"/>
  <c r="I1522" i="12"/>
  <c r="I1530" i="12"/>
  <c r="I1538" i="12"/>
  <c r="I1546" i="12"/>
  <c r="I1554" i="12"/>
  <c r="I1562" i="12"/>
  <c r="I1570" i="12"/>
  <c r="I1578" i="12"/>
  <c r="I1586" i="12"/>
  <c r="I1594" i="12"/>
  <c r="I1602" i="12"/>
  <c r="I1610" i="12"/>
  <c r="I1618" i="12"/>
  <c r="I1626" i="12"/>
  <c r="I1634" i="12"/>
  <c r="I1642" i="12"/>
  <c r="I1650" i="12"/>
  <c r="I1658" i="12"/>
  <c r="I1666" i="12"/>
  <c r="I1674" i="12"/>
  <c r="I1682" i="12"/>
  <c r="I1690" i="12"/>
  <c r="I1698" i="12"/>
  <c r="I1706" i="12"/>
  <c r="I1714" i="12"/>
  <c r="I1722" i="12"/>
  <c r="I1730" i="12"/>
  <c r="I1738" i="12"/>
  <c r="I1746" i="12"/>
  <c r="I1754" i="12"/>
  <c r="I1762" i="12"/>
  <c r="I1770" i="12"/>
  <c r="I1778" i="12"/>
  <c r="I1786" i="12"/>
  <c r="I1794" i="12"/>
  <c r="I1802" i="12"/>
  <c r="I1810" i="12"/>
  <c r="I1818" i="12"/>
  <c r="I1826" i="12"/>
  <c r="I1834" i="12"/>
  <c r="I1842" i="12"/>
  <c r="I1850" i="12"/>
  <c r="I1858" i="12"/>
  <c r="I1866" i="12"/>
  <c r="I1874" i="12"/>
  <c r="I1882" i="12"/>
  <c r="I1890" i="12"/>
  <c r="I1898" i="12"/>
  <c r="I1906" i="12"/>
  <c r="I1914" i="12"/>
  <c r="I1922" i="12"/>
  <c r="I1930" i="12"/>
  <c r="I1938" i="12"/>
  <c r="I1946" i="12"/>
  <c r="I1954" i="12"/>
  <c r="I1962" i="12"/>
  <c r="I1970" i="12"/>
  <c r="I1978" i="12"/>
  <c r="I1986" i="12"/>
  <c r="I1994" i="12"/>
  <c r="I2002" i="12"/>
  <c r="I2010" i="12"/>
  <c r="I2018" i="12"/>
  <c r="I2026" i="12"/>
  <c r="I2034" i="12"/>
  <c r="I2042" i="12"/>
  <c r="I2050" i="12"/>
  <c r="I2058" i="12"/>
  <c r="I2066" i="12"/>
  <c r="I2074" i="12"/>
  <c r="I2082" i="12"/>
  <c r="I2090" i="12"/>
  <c r="I2098" i="12"/>
  <c r="I2106" i="12"/>
  <c r="I2114" i="12"/>
  <c r="I2122" i="12"/>
  <c r="I2130" i="12"/>
  <c r="I2138" i="12"/>
  <c r="I2146" i="12"/>
  <c r="I2154" i="12"/>
  <c r="I2162" i="12"/>
  <c r="I2170" i="12"/>
  <c r="I2178" i="12"/>
  <c r="I2186" i="12"/>
  <c r="I2194" i="12"/>
  <c r="I2202" i="12"/>
  <c r="I2210" i="12"/>
  <c r="I2218" i="12"/>
  <c r="I2226" i="12"/>
  <c r="I2234" i="12"/>
  <c r="I2242" i="12"/>
  <c r="I2250" i="12"/>
  <c r="I2258" i="12"/>
  <c r="I2266" i="12"/>
  <c r="I2274" i="12"/>
  <c r="I2282" i="12"/>
  <c r="I2290" i="12"/>
  <c r="I2298" i="12"/>
  <c r="I2306" i="12"/>
  <c r="I2314" i="12"/>
  <c r="I2322" i="12"/>
  <c r="I2330" i="12"/>
  <c r="I2338" i="12"/>
  <c r="I2346" i="12"/>
  <c r="I2354" i="12"/>
  <c r="I2362" i="12"/>
  <c r="I2370" i="12"/>
  <c r="I2378" i="12"/>
  <c r="I2386" i="12"/>
  <c r="I2394" i="12"/>
  <c r="I2402" i="12"/>
  <c r="I2410" i="12"/>
  <c r="I2418" i="12"/>
  <c r="I2426" i="12"/>
  <c r="I2434" i="12"/>
  <c r="I2442" i="12"/>
  <c r="I2450" i="12"/>
  <c r="I2458" i="12"/>
  <c r="I2466" i="12"/>
  <c r="I2474" i="12"/>
  <c r="I2482" i="12"/>
  <c r="I2490" i="12"/>
  <c r="I2498" i="12"/>
  <c r="I2506" i="12"/>
  <c r="I2514" i="12"/>
  <c r="I2522" i="12"/>
  <c r="I2530" i="12"/>
  <c r="I2538" i="12"/>
  <c r="I2546" i="12"/>
  <c r="I2554" i="12"/>
  <c r="I2562" i="12"/>
  <c r="I2570" i="12"/>
  <c r="I2578" i="12"/>
  <c r="I2586" i="12"/>
  <c r="I2594" i="12"/>
  <c r="I2602" i="12"/>
  <c r="I2610" i="12"/>
  <c r="I8733" i="11"/>
  <c r="I9292" i="11"/>
  <c r="I31" i="12"/>
  <c r="I224" i="12"/>
  <c r="I334" i="12"/>
  <c r="I416" i="12"/>
  <c r="I489" i="12"/>
  <c r="I554" i="12"/>
  <c r="I618" i="12"/>
  <c r="I682" i="12"/>
  <c r="I746" i="12"/>
  <c r="I810" i="12"/>
  <c r="I874" i="12"/>
  <c r="I938" i="12"/>
  <c r="I1002" i="12"/>
  <c r="I1066" i="12"/>
  <c r="I1130" i="12"/>
  <c r="I1194" i="12"/>
  <c r="I1250" i="12"/>
  <c r="I1282" i="12"/>
  <c r="I1314" i="12"/>
  <c r="I1331" i="12"/>
  <c r="I1347" i="12"/>
  <c r="I1363" i="12"/>
  <c r="I1379" i="12"/>
  <c r="I1395" i="12"/>
  <c r="I1411" i="12"/>
  <c r="I1427" i="12"/>
  <c r="I1442" i="12"/>
  <c r="I1451" i="12"/>
  <c r="I1459" i="12"/>
  <c r="I1467" i="12"/>
  <c r="I1475" i="12"/>
  <c r="I1483" i="12"/>
  <c r="I1491" i="12"/>
  <c r="I1499" i="12"/>
  <c r="I1507" i="12"/>
  <c r="I1515" i="12"/>
  <c r="I1523" i="12"/>
  <c r="I1531" i="12"/>
  <c r="I1539" i="12"/>
  <c r="I1547" i="12"/>
  <c r="I1555" i="12"/>
  <c r="I1563" i="12"/>
  <c r="I1571" i="12"/>
  <c r="I1579" i="12"/>
  <c r="I1587" i="12"/>
  <c r="I1595" i="12"/>
  <c r="I1603" i="12"/>
  <c r="I1611" i="12"/>
  <c r="I1619" i="12"/>
  <c r="I1627" i="12"/>
  <c r="I1635" i="12"/>
  <c r="I1643" i="12"/>
  <c r="I1651" i="12"/>
  <c r="I1659" i="12"/>
  <c r="I1667" i="12"/>
  <c r="I1675" i="12"/>
  <c r="I1683" i="12"/>
  <c r="I1691" i="12"/>
  <c r="I1699" i="12"/>
  <c r="I1707" i="12"/>
  <c r="I1715" i="12"/>
  <c r="I1723" i="12"/>
  <c r="I1731" i="12"/>
  <c r="I1739" i="12"/>
  <c r="I1747" i="12"/>
  <c r="I1755" i="12"/>
  <c r="I1763" i="12"/>
  <c r="I1771" i="12"/>
  <c r="I1779" i="12"/>
  <c r="I1787" i="12"/>
  <c r="I1795" i="12"/>
  <c r="I1803" i="12"/>
  <c r="I1811" i="12"/>
  <c r="I1819" i="12"/>
  <c r="I1827" i="12"/>
  <c r="I1835" i="12"/>
  <c r="I1843" i="12"/>
  <c r="I1851" i="12"/>
  <c r="I1859" i="12"/>
  <c r="I1867" i="12"/>
  <c r="I1875" i="12"/>
  <c r="I1883" i="12"/>
  <c r="I1891" i="12"/>
  <c r="I1899" i="12"/>
  <c r="I1907" i="12"/>
  <c r="I1915" i="12"/>
  <c r="I1923" i="12"/>
  <c r="I1931" i="12"/>
  <c r="I1939" i="12"/>
  <c r="I1947" i="12"/>
  <c r="I1955" i="12"/>
  <c r="I1963" i="12"/>
  <c r="I1971" i="12"/>
  <c r="I1979" i="12"/>
  <c r="I1987" i="12"/>
  <c r="I1995" i="12"/>
  <c r="I2003" i="12"/>
  <c r="I2011" i="12"/>
  <c r="I2019" i="12"/>
  <c r="I2027" i="12"/>
  <c r="I2035" i="12"/>
  <c r="I2043" i="12"/>
  <c r="I2051" i="12"/>
  <c r="I2059" i="12"/>
  <c r="I2067" i="12"/>
  <c r="I2075" i="12"/>
  <c r="I2083" i="12"/>
  <c r="I2091" i="12"/>
  <c r="I2099" i="12"/>
  <c r="I2107" i="12"/>
  <c r="I2115" i="12"/>
  <c r="I2123" i="12"/>
  <c r="I2131" i="12"/>
  <c r="I2139" i="12"/>
  <c r="I2147" i="12"/>
  <c r="I2155" i="12"/>
  <c r="I2163" i="12"/>
  <c r="I2171" i="12"/>
  <c r="I2179" i="12"/>
  <c r="I2187" i="12"/>
  <c r="I2195" i="12"/>
  <c r="I2203" i="12"/>
  <c r="I2211" i="12"/>
  <c r="I2219" i="12"/>
  <c r="I2227" i="12"/>
  <c r="I2235" i="12"/>
  <c r="I2243" i="12"/>
  <c r="I2251" i="12"/>
  <c r="I2259" i="12"/>
  <c r="I2267" i="12"/>
  <c r="I2275" i="12"/>
  <c r="I2283" i="12"/>
  <c r="I2291" i="12"/>
  <c r="I2299" i="12"/>
  <c r="I2307" i="12"/>
  <c r="I2315" i="12"/>
  <c r="I2323" i="12"/>
  <c r="I2331" i="12"/>
  <c r="I2339" i="12"/>
  <c r="I2347" i="12"/>
  <c r="I2355" i="12"/>
  <c r="I2363" i="12"/>
  <c r="I2371" i="12"/>
  <c r="I2379" i="12"/>
  <c r="I2387" i="12"/>
  <c r="I2395" i="12"/>
  <c r="I2403" i="12"/>
  <c r="I2411" i="12"/>
  <c r="I2419" i="12"/>
  <c r="I2427" i="12"/>
  <c r="I2435" i="12"/>
  <c r="I2443" i="12"/>
  <c r="I2451" i="12"/>
  <c r="I2459" i="12"/>
  <c r="I2467" i="12"/>
  <c r="I2475" i="12"/>
  <c r="I2483" i="12"/>
  <c r="I2491" i="12"/>
  <c r="I2499" i="12"/>
  <c r="I2507" i="12"/>
  <c r="I2515" i="12"/>
  <c r="I2523" i="12"/>
  <c r="I2531" i="12"/>
  <c r="I2539" i="12"/>
  <c r="I8817" i="11"/>
  <c r="I9356" i="11"/>
  <c r="I63" i="12"/>
  <c r="I240" i="12"/>
  <c r="I347" i="12"/>
  <c r="I425" i="12"/>
  <c r="I498" i="12"/>
  <c r="I562" i="12"/>
  <c r="I626" i="12"/>
  <c r="I690" i="12"/>
  <c r="I754" i="12"/>
  <c r="I818" i="12"/>
  <c r="I882" i="12"/>
  <c r="I946" i="12"/>
  <c r="I1010" i="12"/>
  <c r="I1074" i="12"/>
  <c r="I1138" i="12"/>
  <c r="I1202" i="12"/>
  <c r="I1251" i="12"/>
  <c r="I1283" i="12"/>
  <c r="I1315" i="12"/>
  <c r="I1334" i="12"/>
  <c r="I1350" i="12"/>
  <c r="I1366" i="12"/>
  <c r="I1382" i="12"/>
  <c r="I1398" i="12"/>
  <c r="I1414" i="12"/>
  <c r="I1430" i="12"/>
  <c r="I1443" i="12"/>
  <c r="I1452" i="12"/>
  <c r="I1460" i="12"/>
  <c r="I1468" i="12"/>
  <c r="I1476" i="12"/>
  <c r="I1484" i="12"/>
  <c r="I1492" i="12"/>
  <c r="I1500" i="12"/>
  <c r="I1508" i="12"/>
  <c r="I1516" i="12"/>
  <c r="I1524" i="12"/>
  <c r="I1532" i="12"/>
  <c r="I1540" i="12"/>
  <c r="I1548" i="12"/>
  <c r="I1556" i="12"/>
  <c r="I1564" i="12"/>
  <c r="I1572" i="12"/>
  <c r="I1580" i="12"/>
  <c r="I1588" i="12"/>
  <c r="I1596" i="12"/>
  <c r="I1604" i="12"/>
  <c r="I1612" i="12"/>
  <c r="I1620" i="12"/>
  <c r="I1628" i="12"/>
  <c r="I1636" i="12"/>
  <c r="I1644" i="12"/>
  <c r="I1652" i="12"/>
  <c r="I1660" i="12"/>
  <c r="I1668" i="12"/>
  <c r="I1676" i="12"/>
  <c r="I1684" i="12"/>
  <c r="I1692" i="12"/>
  <c r="I1700" i="12"/>
  <c r="I1708" i="12"/>
  <c r="I1716" i="12"/>
  <c r="I1724" i="12"/>
  <c r="I1732" i="12"/>
  <c r="I1740" i="12"/>
  <c r="I1748" i="12"/>
  <c r="I1756" i="12"/>
  <c r="I1764" i="12"/>
  <c r="I1772" i="12"/>
  <c r="I1780" i="12"/>
  <c r="I1788" i="12"/>
  <c r="I1796" i="12"/>
  <c r="I1804" i="12"/>
  <c r="I1812" i="12"/>
  <c r="I1820" i="12"/>
  <c r="I1828" i="12"/>
  <c r="I1836" i="12"/>
  <c r="I1844" i="12"/>
  <c r="I1852" i="12"/>
  <c r="I1860" i="12"/>
  <c r="I1868" i="12"/>
  <c r="I1876" i="12"/>
  <c r="I1884" i="12"/>
  <c r="I1892" i="12"/>
  <c r="I1900" i="12"/>
  <c r="I1908" i="12"/>
  <c r="I1916" i="12"/>
  <c r="I1924" i="12"/>
  <c r="I1932" i="12"/>
  <c r="I1940" i="12"/>
  <c r="I1948" i="12"/>
  <c r="I1956" i="12"/>
  <c r="I1964" i="12"/>
  <c r="I1972" i="12"/>
  <c r="I1980" i="12"/>
  <c r="I1988" i="12"/>
  <c r="I1996" i="12"/>
  <c r="I2004" i="12"/>
  <c r="I2012" i="12"/>
  <c r="I2020" i="12"/>
  <c r="I2028" i="12"/>
  <c r="I2036" i="12"/>
  <c r="I2044" i="12"/>
  <c r="I2052" i="12"/>
  <c r="I2060" i="12"/>
  <c r="I2068" i="12"/>
  <c r="I2076" i="12"/>
  <c r="I2084" i="12"/>
  <c r="I2092" i="12"/>
  <c r="I2100" i="12"/>
  <c r="I2108" i="12"/>
  <c r="I2116" i="12"/>
  <c r="I2124" i="12"/>
  <c r="I2132" i="12"/>
  <c r="I2140" i="12"/>
  <c r="I2148" i="12"/>
  <c r="I2156" i="12"/>
  <c r="I2164" i="12"/>
  <c r="I2172" i="12"/>
  <c r="I2180" i="12"/>
  <c r="I2188" i="12"/>
  <c r="I2196" i="12"/>
  <c r="I2204" i="12"/>
  <c r="I2212" i="12"/>
  <c r="I2220" i="12"/>
  <c r="I2228" i="12"/>
  <c r="I2236" i="12"/>
  <c r="I2244" i="12"/>
  <c r="I2252" i="12"/>
  <c r="I2260" i="12"/>
  <c r="I2268" i="12"/>
  <c r="I2276" i="12"/>
  <c r="I2284" i="12"/>
  <c r="I2292" i="12"/>
  <c r="I2300" i="12"/>
  <c r="I2308" i="12"/>
  <c r="I2316" i="12"/>
  <c r="I2324" i="12"/>
  <c r="I2332" i="12"/>
  <c r="I2340" i="12"/>
  <c r="I2348" i="12"/>
  <c r="I2356" i="12"/>
  <c r="I2364" i="12"/>
  <c r="I2372" i="12"/>
  <c r="I2380" i="12"/>
  <c r="I2388" i="12"/>
  <c r="I2396" i="12"/>
  <c r="I2404" i="12"/>
  <c r="I2412" i="12"/>
  <c r="I2420" i="12"/>
  <c r="I2428" i="12"/>
  <c r="I2436" i="12"/>
  <c r="I2444" i="12"/>
  <c r="I2452" i="12"/>
  <c r="I2460" i="12"/>
  <c r="I2468" i="12"/>
  <c r="I2476" i="12"/>
  <c r="I2484" i="12"/>
  <c r="I2492" i="12"/>
  <c r="I2500" i="12"/>
  <c r="I2508" i="12"/>
  <c r="I2516" i="12"/>
  <c r="I2524" i="12"/>
  <c r="I2532" i="12"/>
  <c r="I2540" i="12"/>
  <c r="I2548" i="12"/>
  <c r="I2556" i="12"/>
  <c r="I2564" i="12"/>
  <c r="I2572" i="12"/>
  <c r="I8903" i="11"/>
  <c r="I9420" i="11"/>
  <c r="I95" i="12"/>
  <c r="I256" i="12"/>
  <c r="I359" i="12"/>
  <c r="I434" i="12"/>
  <c r="I506" i="12"/>
  <c r="I570" i="12"/>
  <c r="I634" i="12"/>
  <c r="I698" i="12"/>
  <c r="I762" i="12"/>
  <c r="I826" i="12"/>
  <c r="I890" i="12"/>
  <c r="I954" i="12"/>
  <c r="I1018" i="12"/>
  <c r="I1082" i="12"/>
  <c r="I1146" i="12"/>
  <c r="I1210" i="12"/>
  <c r="I1258" i="12"/>
  <c r="I1290" i="12"/>
  <c r="I1318" i="12"/>
  <c r="I1335" i="12"/>
  <c r="I1351" i="12"/>
  <c r="I1367" i="12"/>
  <c r="I1383" i="12"/>
  <c r="I1399" i="12"/>
  <c r="I1415" i="12"/>
  <c r="I1431" i="12"/>
  <c r="I1445" i="12"/>
  <c r="I1453" i="12"/>
  <c r="I1461" i="12"/>
  <c r="I1469" i="12"/>
  <c r="I1477" i="12"/>
  <c r="I1485" i="12"/>
  <c r="I1493" i="12"/>
  <c r="I1501" i="12"/>
  <c r="I1509" i="12"/>
  <c r="I1517" i="12"/>
  <c r="I1525" i="12"/>
  <c r="I1533" i="12"/>
  <c r="I1541" i="12"/>
  <c r="I1549" i="12"/>
  <c r="I1557" i="12"/>
  <c r="I1565" i="12"/>
  <c r="I1573" i="12"/>
  <c r="I1581" i="12"/>
  <c r="I1589" i="12"/>
  <c r="I1597" i="12"/>
  <c r="I1605" i="12"/>
  <c r="I1613" i="12"/>
  <c r="I1621" i="12"/>
  <c r="I1629" i="12"/>
  <c r="I1637" i="12"/>
  <c r="I1645" i="12"/>
  <c r="I1653" i="12"/>
  <c r="I1661" i="12"/>
  <c r="I1669" i="12"/>
  <c r="I1677" i="12"/>
  <c r="I1685" i="12"/>
  <c r="I1693" i="12"/>
  <c r="I1701" i="12"/>
  <c r="I1709" i="12"/>
  <c r="I1717" i="12"/>
  <c r="I1725" i="12"/>
  <c r="I1733" i="12"/>
  <c r="I1741" i="12"/>
  <c r="I1749" i="12"/>
  <c r="I1757" i="12"/>
  <c r="I1765" i="12"/>
  <c r="I1773" i="12"/>
  <c r="I1781" i="12"/>
  <c r="I1789" i="12"/>
  <c r="I1797" i="12"/>
  <c r="I1805" i="12"/>
  <c r="I1813" i="12"/>
  <c r="I1821" i="12"/>
  <c r="I1829" i="12"/>
  <c r="I1837" i="12"/>
  <c r="I1845" i="12"/>
  <c r="I1853" i="12"/>
  <c r="I1861" i="12"/>
  <c r="I1869" i="12"/>
  <c r="I1877" i="12"/>
  <c r="I1885" i="12"/>
  <c r="I1893" i="12"/>
  <c r="I1901" i="12"/>
  <c r="I1909" i="12"/>
  <c r="I1917" i="12"/>
  <c r="I1925" i="12"/>
  <c r="I1933" i="12"/>
  <c r="I1941" i="12"/>
  <c r="I1949" i="12"/>
  <c r="I1957" i="12"/>
  <c r="I1965" i="12"/>
  <c r="I1973" i="12"/>
  <c r="I1981" i="12"/>
  <c r="I1989" i="12"/>
  <c r="I1997" i="12"/>
  <c r="I2005" i="12"/>
  <c r="I2013" i="12"/>
  <c r="I2021" i="12"/>
  <c r="I2029" i="12"/>
  <c r="I2037" i="12"/>
  <c r="I2045" i="12"/>
  <c r="I2053" i="12"/>
  <c r="I2061" i="12"/>
  <c r="I2069" i="12"/>
  <c r="I2077" i="12"/>
  <c r="I2085" i="12"/>
  <c r="I2093" i="12"/>
  <c r="I2101" i="12"/>
  <c r="I2109" i="12"/>
  <c r="I2117" i="12"/>
  <c r="I2125" i="12"/>
  <c r="I2133" i="12"/>
  <c r="I2141" i="12"/>
  <c r="I2149" i="12"/>
  <c r="I2157" i="12"/>
  <c r="I2165" i="12"/>
  <c r="I2173" i="12"/>
  <c r="I2181" i="12"/>
  <c r="I2189" i="12"/>
  <c r="I2197" i="12"/>
  <c r="I2205" i="12"/>
  <c r="I2213" i="12"/>
  <c r="I2221" i="12"/>
  <c r="I2229" i="12"/>
  <c r="I2237" i="12"/>
  <c r="I2245" i="12"/>
  <c r="I2253" i="12"/>
  <c r="I2261" i="12"/>
  <c r="I2269" i="12"/>
  <c r="I2277" i="12"/>
  <c r="I2285" i="12"/>
  <c r="I2293" i="12"/>
  <c r="I2301" i="12"/>
  <c r="I2309" i="12"/>
  <c r="I2317" i="12"/>
  <c r="I2325" i="12"/>
  <c r="I2333" i="12"/>
  <c r="I2341" i="12"/>
  <c r="I2349" i="12"/>
  <c r="I2357" i="12"/>
  <c r="I2365" i="12"/>
  <c r="I2373" i="12"/>
  <c r="I2381" i="12"/>
  <c r="I2389" i="12"/>
  <c r="I2397" i="12"/>
  <c r="I2405" i="12"/>
  <c r="I2413" i="12"/>
  <c r="I2421" i="12"/>
  <c r="I2429" i="12"/>
  <c r="I2437" i="12"/>
  <c r="I2445" i="12"/>
  <c r="I2453" i="12"/>
  <c r="I2461" i="12"/>
  <c r="I2469" i="12"/>
  <c r="I2477" i="12"/>
  <c r="I2485" i="12"/>
  <c r="I2493" i="12"/>
  <c r="I2501" i="12"/>
  <c r="I2509" i="12"/>
  <c r="I2517" i="12"/>
  <c r="I2525" i="12"/>
  <c r="I2533" i="12"/>
  <c r="I2541" i="12"/>
  <c r="I2549" i="12"/>
  <c r="I2557" i="12"/>
  <c r="I2565" i="12"/>
  <c r="I2573" i="12"/>
  <c r="I2581" i="12"/>
  <c r="I2589" i="12"/>
  <c r="I2597" i="12"/>
  <c r="I2605" i="12"/>
  <c r="I2613" i="12"/>
  <c r="I2621" i="12"/>
  <c r="I2629" i="12"/>
  <c r="I2637" i="12"/>
  <c r="I2645" i="12"/>
  <c r="I2653" i="12"/>
  <c r="I8972" i="11"/>
  <c r="I9484" i="11"/>
  <c r="I119" i="12"/>
  <c r="I270" i="12"/>
  <c r="I370" i="12"/>
  <c r="I443" i="12"/>
  <c r="I514" i="12"/>
  <c r="I578" i="12"/>
  <c r="I642" i="12"/>
  <c r="I706" i="12"/>
  <c r="I770" i="12"/>
  <c r="I834" i="12"/>
  <c r="I898" i="12"/>
  <c r="I962" i="12"/>
  <c r="I1026" i="12"/>
  <c r="I1090" i="12"/>
  <c r="I1154" i="12"/>
  <c r="I1218" i="12"/>
  <c r="I1259" i="12"/>
  <c r="I1291" i="12"/>
  <c r="I1322" i="12"/>
  <c r="I1338" i="12"/>
  <c r="I1354" i="12"/>
  <c r="I1370" i="12"/>
  <c r="I1386" i="12"/>
  <c r="I1402" i="12"/>
  <c r="I1418" i="12"/>
  <c r="I1434" i="12"/>
  <c r="I1446" i="12"/>
  <c r="I1454" i="12"/>
  <c r="I1462" i="12"/>
  <c r="I1470" i="12"/>
  <c r="I1478" i="12"/>
  <c r="I1486" i="12"/>
  <c r="I1494" i="12"/>
  <c r="I1502" i="12"/>
  <c r="I1510" i="12"/>
  <c r="I1518" i="12"/>
  <c r="I1526" i="12"/>
  <c r="I1534" i="12"/>
  <c r="I1542" i="12"/>
  <c r="I1550" i="12"/>
  <c r="I1558" i="12"/>
  <c r="I1566" i="12"/>
  <c r="I1574" i="12"/>
  <c r="I1582" i="12"/>
  <c r="I1590" i="12"/>
  <c r="I1598" i="12"/>
  <c r="I1606" i="12"/>
  <c r="I1614" i="12"/>
  <c r="I1622" i="12"/>
  <c r="I1630" i="12"/>
  <c r="I1638" i="12"/>
  <c r="I1646" i="12"/>
  <c r="I1654" i="12"/>
  <c r="I1662" i="12"/>
  <c r="I1670" i="12"/>
  <c r="I1678" i="12"/>
  <c r="I1686" i="12"/>
  <c r="I1694" i="12"/>
  <c r="I1702" i="12"/>
  <c r="I1710" i="12"/>
  <c r="I1718" i="12"/>
  <c r="I1726" i="12"/>
  <c r="I1734" i="12"/>
  <c r="I1742" i="12"/>
  <c r="I1750" i="12"/>
  <c r="I1758" i="12"/>
  <c r="I1766" i="12"/>
  <c r="I1774" i="12"/>
  <c r="I1782" i="12"/>
  <c r="I1790" i="12"/>
  <c r="I1798" i="12"/>
  <c r="I1806" i="12"/>
  <c r="I1814" i="12"/>
  <c r="I1822" i="12"/>
  <c r="I1830" i="12"/>
  <c r="I1838" i="12"/>
  <c r="I1846" i="12"/>
  <c r="I1854" i="12"/>
  <c r="I1862" i="12"/>
  <c r="I1870" i="12"/>
  <c r="I1878" i="12"/>
  <c r="I1886" i="12"/>
  <c r="I1894" i="12"/>
  <c r="I1902" i="12"/>
  <c r="I1910" i="12"/>
  <c r="I1918" i="12"/>
  <c r="I1926" i="12"/>
  <c r="I1934" i="12"/>
  <c r="I1942" i="12"/>
  <c r="I1950" i="12"/>
  <c r="I1958" i="12"/>
  <c r="I1966" i="12"/>
  <c r="I1974" i="12"/>
  <c r="I1982" i="12"/>
  <c r="I1990" i="12"/>
  <c r="I1998" i="12"/>
  <c r="I2006" i="12"/>
  <c r="I2014" i="12"/>
  <c r="I2022" i="12"/>
  <c r="I2030" i="12"/>
  <c r="I2038" i="12"/>
  <c r="I2046" i="12"/>
  <c r="I2054" i="12"/>
  <c r="I2062" i="12"/>
  <c r="I2070" i="12"/>
  <c r="I2078" i="12"/>
  <c r="I2086" i="12"/>
  <c r="I2094" i="12"/>
  <c r="I2102" i="12"/>
  <c r="I2110" i="12"/>
  <c r="I2118" i="12"/>
  <c r="I2126" i="12"/>
  <c r="I2134" i="12"/>
  <c r="I2142" i="12"/>
  <c r="I2150" i="12"/>
  <c r="I2158" i="12"/>
  <c r="I2166" i="12"/>
  <c r="I2174" i="12"/>
  <c r="I2182" i="12"/>
  <c r="I2190" i="12"/>
  <c r="I2198" i="12"/>
  <c r="I2206" i="12"/>
  <c r="I2214" i="12"/>
  <c r="I2222" i="12"/>
  <c r="I2230" i="12"/>
  <c r="I2238" i="12"/>
  <c r="I2246" i="12"/>
  <c r="I2254" i="12"/>
  <c r="I2262" i="12"/>
  <c r="I2270" i="12"/>
  <c r="I2278" i="12"/>
  <c r="I2286" i="12"/>
  <c r="I2294" i="12"/>
  <c r="I2302" i="12"/>
  <c r="I2310" i="12"/>
  <c r="I2318" i="12"/>
  <c r="I2326" i="12"/>
  <c r="I2334" i="12"/>
  <c r="I2342" i="12"/>
  <c r="I2350" i="12"/>
  <c r="I2358" i="12"/>
  <c r="I2366" i="12"/>
  <c r="I2374" i="12"/>
  <c r="I2382" i="12"/>
  <c r="I2390" i="12"/>
  <c r="I2398" i="12"/>
  <c r="I2406" i="12"/>
  <c r="I2414" i="12"/>
  <c r="I2422" i="12"/>
  <c r="I2430" i="12"/>
  <c r="I2438" i="12"/>
  <c r="I2446" i="12"/>
  <c r="I2454" i="12"/>
  <c r="I2462" i="12"/>
  <c r="I2470" i="12"/>
  <c r="I2478" i="12"/>
  <c r="I2486" i="12"/>
  <c r="I2494" i="12"/>
  <c r="I2502" i="12"/>
  <c r="I2510" i="12"/>
  <c r="I2518" i="12"/>
  <c r="I2526" i="12"/>
  <c r="I2534" i="12"/>
  <c r="I2542" i="12"/>
  <c r="I2550" i="12"/>
  <c r="I2558" i="12"/>
  <c r="I2566" i="12"/>
  <c r="I2574" i="12"/>
  <c r="I2582" i="12"/>
  <c r="I2590" i="12"/>
  <c r="I2598" i="12"/>
  <c r="I2606" i="12"/>
  <c r="I2614" i="12"/>
  <c r="I2622" i="12"/>
  <c r="I2630" i="12"/>
  <c r="I2638" i="12"/>
  <c r="I2646" i="12"/>
  <c r="I2654" i="12"/>
  <c r="I2662" i="12"/>
  <c r="I2670" i="12"/>
  <c r="I2678" i="12"/>
  <c r="I2686" i="12"/>
  <c r="I2694" i="12"/>
  <c r="I2702" i="12"/>
  <c r="I2710" i="12"/>
  <c r="I2718" i="12"/>
  <c r="I2726" i="12"/>
  <c r="I2734" i="12"/>
  <c r="I2742" i="12"/>
  <c r="I2750" i="12"/>
  <c r="I2758" i="12"/>
  <c r="I2766" i="12"/>
  <c r="I2774" i="12"/>
  <c r="I2782" i="12"/>
  <c r="I2790" i="12"/>
  <c r="I2798" i="12"/>
  <c r="I2806" i="12"/>
  <c r="I2814" i="12"/>
  <c r="I2822" i="12"/>
  <c r="I9100" i="11"/>
  <c r="I9612" i="11"/>
  <c r="I160" i="12"/>
  <c r="I295" i="12"/>
  <c r="I389" i="12"/>
  <c r="I462" i="12"/>
  <c r="I530" i="12"/>
  <c r="I594" i="12"/>
  <c r="I658" i="12"/>
  <c r="I722" i="12"/>
  <c r="I786" i="12"/>
  <c r="I850" i="12"/>
  <c r="I914" i="12"/>
  <c r="I978" i="12"/>
  <c r="I1042" i="12"/>
  <c r="I1106" i="12"/>
  <c r="I1170" i="12"/>
  <c r="I1234" i="12"/>
  <c r="I1267" i="12"/>
  <c r="I1299" i="12"/>
  <c r="I1326" i="12"/>
  <c r="I1342" i="12"/>
  <c r="I1358" i="12"/>
  <c r="I1374" i="12"/>
  <c r="I1390" i="12"/>
  <c r="I1406" i="12"/>
  <c r="I1422" i="12"/>
  <c r="I1437" i="12"/>
  <c r="I1448" i="12"/>
  <c r="I1456" i="12"/>
  <c r="I1464" i="12"/>
  <c r="I1472" i="12"/>
  <c r="I1480" i="12"/>
  <c r="I1488" i="12"/>
  <c r="I1496" i="12"/>
  <c r="I1504" i="12"/>
  <c r="I1512" i="12"/>
  <c r="I1520" i="12"/>
  <c r="I1528" i="12"/>
  <c r="I1536" i="12"/>
  <c r="I1544" i="12"/>
  <c r="I1552" i="12"/>
  <c r="I1560" i="12"/>
  <c r="I1568" i="12"/>
  <c r="I1576" i="12"/>
  <c r="I1584" i="12"/>
  <c r="I1592" i="12"/>
  <c r="I1600" i="12"/>
  <c r="I1608" i="12"/>
  <c r="I1616" i="12"/>
  <c r="I1624" i="12"/>
  <c r="I1632" i="12"/>
  <c r="I1640" i="12"/>
  <c r="I1648" i="12"/>
  <c r="I1656" i="12"/>
  <c r="I1664" i="12"/>
  <c r="I1672" i="12"/>
  <c r="I1680" i="12"/>
  <c r="I1688" i="12"/>
  <c r="I1696" i="12"/>
  <c r="I1704" i="12"/>
  <c r="I1712" i="12"/>
  <c r="I1720" i="12"/>
  <c r="I1728" i="12"/>
  <c r="I1736" i="12"/>
  <c r="I1744" i="12"/>
  <c r="I1752" i="12"/>
  <c r="I1760" i="12"/>
  <c r="I1768" i="12"/>
  <c r="I1776" i="12"/>
  <c r="I1784" i="12"/>
  <c r="I1792" i="12"/>
  <c r="I1800" i="12"/>
  <c r="I1808" i="12"/>
  <c r="I1816" i="12"/>
  <c r="I1824" i="12"/>
  <c r="I1832" i="12"/>
  <c r="I1840" i="12"/>
  <c r="I1848" i="12"/>
  <c r="I1856" i="12"/>
  <c r="I1864" i="12"/>
  <c r="I1872" i="12"/>
  <c r="I1880" i="12"/>
  <c r="I1888" i="12"/>
  <c r="I1896" i="12"/>
  <c r="I1904" i="12"/>
  <c r="I1912" i="12"/>
  <c r="I1920" i="12"/>
  <c r="I1928" i="12"/>
  <c r="I1936" i="12"/>
  <c r="I1944" i="12"/>
  <c r="I1952" i="12"/>
  <c r="I1960" i="12"/>
  <c r="I1968" i="12"/>
  <c r="I1976" i="12"/>
  <c r="I1984" i="12"/>
  <c r="I1992" i="12"/>
  <c r="I2000" i="12"/>
  <c r="I2008" i="12"/>
  <c r="I2016" i="12"/>
  <c r="I2024" i="12"/>
  <c r="I2032" i="12"/>
  <c r="I2040" i="12"/>
  <c r="I2048" i="12"/>
  <c r="I2056" i="12"/>
  <c r="I2064" i="12"/>
  <c r="I2072" i="12"/>
  <c r="I2080" i="12"/>
  <c r="I2088" i="12"/>
  <c r="I2096" i="12"/>
  <c r="I2104" i="12"/>
  <c r="I2112" i="12"/>
  <c r="I2120" i="12"/>
  <c r="I2128" i="12"/>
  <c r="I2136" i="12"/>
  <c r="I2144" i="12"/>
  <c r="I2152" i="12"/>
  <c r="I2160" i="12"/>
  <c r="I2168" i="12"/>
  <c r="I2176" i="12"/>
  <c r="I2184" i="12"/>
  <c r="I2192" i="12"/>
  <c r="I2200" i="12"/>
  <c r="I2208" i="12"/>
  <c r="I2216" i="12"/>
  <c r="I2224" i="12"/>
  <c r="I2232" i="12"/>
  <c r="I2240" i="12"/>
  <c r="I2248" i="12"/>
  <c r="I2256" i="12"/>
  <c r="I2264" i="12"/>
  <c r="I2272" i="12"/>
  <c r="I2280" i="12"/>
  <c r="I2288" i="12"/>
  <c r="I2296" i="12"/>
  <c r="I2304" i="12"/>
  <c r="I2312" i="12"/>
  <c r="I2320" i="12"/>
  <c r="I2328" i="12"/>
  <c r="I2336" i="12"/>
  <c r="I2344" i="12"/>
  <c r="I2352" i="12"/>
  <c r="I2360" i="12"/>
  <c r="I2368" i="12"/>
  <c r="I2376" i="12"/>
  <c r="I2384" i="12"/>
  <c r="I2392" i="12"/>
  <c r="I2400" i="12"/>
  <c r="I2408" i="12"/>
  <c r="I2416" i="12"/>
  <c r="I2424" i="12"/>
  <c r="I2432" i="12"/>
  <c r="I2440" i="12"/>
  <c r="I2448" i="12"/>
  <c r="I2456" i="12"/>
  <c r="I2464" i="12"/>
  <c r="I2472" i="12"/>
  <c r="I2480" i="12"/>
  <c r="I2488" i="12"/>
  <c r="I2496" i="12"/>
  <c r="I2504" i="12"/>
  <c r="I2512" i="12"/>
  <c r="I2520" i="12"/>
  <c r="I2528" i="12"/>
  <c r="I2536" i="12"/>
  <c r="I2544" i="12"/>
  <c r="I2552" i="12"/>
  <c r="I2560" i="12"/>
  <c r="I2568" i="12"/>
  <c r="I9036" i="11"/>
  <c r="I650" i="12"/>
  <c r="I1162" i="12"/>
  <c r="I1387" i="12"/>
  <c r="I1479" i="12"/>
  <c r="I1543" i="12"/>
  <c r="I1607" i="12"/>
  <c r="I1671" i="12"/>
  <c r="I1735" i="12"/>
  <c r="I1799" i="12"/>
  <c r="I1863" i="12"/>
  <c r="I1927" i="12"/>
  <c r="I1991" i="12"/>
  <c r="I2055" i="12"/>
  <c r="I2119" i="12"/>
  <c r="I2183" i="12"/>
  <c r="I2247" i="12"/>
  <c r="I2311" i="12"/>
  <c r="I2375" i="12"/>
  <c r="I2439" i="12"/>
  <c r="I2503" i="12"/>
  <c r="I2555" i="12"/>
  <c r="I2580" i="12"/>
  <c r="I2596" i="12"/>
  <c r="I2612" i="12"/>
  <c r="I2624" i="12"/>
  <c r="I2634" i="12"/>
  <c r="I2644" i="12"/>
  <c r="I2656" i="12"/>
  <c r="I2665" i="12"/>
  <c r="I2674" i="12"/>
  <c r="I2683" i="12"/>
  <c r="I2692" i="12"/>
  <c r="I2701" i="12"/>
  <c r="I2711" i="12"/>
  <c r="I2720" i="12"/>
  <c r="I2729" i="12"/>
  <c r="I2738" i="12"/>
  <c r="I2747" i="12"/>
  <c r="I2756" i="12"/>
  <c r="I2765" i="12"/>
  <c r="I2775" i="12"/>
  <c r="I2784" i="12"/>
  <c r="I2793" i="12"/>
  <c r="I2802" i="12"/>
  <c r="I2811" i="12"/>
  <c r="I2820" i="12"/>
  <c r="I2829" i="12"/>
  <c r="I2837" i="12"/>
  <c r="I2845" i="12"/>
  <c r="I2853" i="12"/>
  <c r="I2861" i="12"/>
  <c r="I2869" i="12"/>
  <c r="I2877" i="12"/>
  <c r="I2885" i="12"/>
  <c r="I2893" i="12"/>
  <c r="I2901" i="12"/>
  <c r="I2909" i="12"/>
  <c r="I2917" i="12"/>
  <c r="I2925" i="12"/>
  <c r="I2933" i="12"/>
  <c r="I2941" i="12"/>
  <c r="I2949" i="12"/>
  <c r="I2957" i="12"/>
  <c r="I2965" i="12"/>
  <c r="I2973" i="12"/>
  <c r="I2981" i="12"/>
  <c r="I2989" i="12"/>
  <c r="I2997" i="12"/>
  <c r="I3005" i="12"/>
  <c r="I3013" i="12"/>
  <c r="I3021" i="12"/>
  <c r="I3029" i="12"/>
  <c r="I3037" i="12"/>
  <c r="I3045" i="12"/>
  <c r="I3053" i="12"/>
  <c r="I3061" i="12"/>
  <c r="I3069" i="12"/>
  <c r="I3077" i="12"/>
  <c r="I3085" i="12"/>
  <c r="I3093" i="12"/>
  <c r="I3101" i="12"/>
  <c r="I3109" i="12"/>
  <c r="I3117" i="12"/>
  <c r="I3125" i="12"/>
  <c r="I3133" i="12"/>
  <c r="I3141" i="12"/>
  <c r="I3149" i="12"/>
  <c r="I3157" i="12"/>
  <c r="I3165" i="12"/>
  <c r="I3173" i="12"/>
  <c r="I3181" i="12"/>
  <c r="I3189" i="12"/>
  <c r="I3197" i="12"/>
  <c r="I3205" i="12"/>
  <c r="I3213" i="12"/>
  <c r="I3221" i="12"/>
  <c r="I3229" i="12"/>
  <c r="I3237" i="12"/>
  <c r="I3245" i="12"/>
  <c r="I3253" i="12"/>
  <c r="I3261" i="12"/>
  <c r="I3269" i="12"/>
  <c r="I3277" i="12"/>
  <c r="I3285" i="12"/>
  <c r="I3293" i="12"/>
  <c r="I3301" i="12"/>
  <c r="I3309" i="12"/>
  <c r="I3317" i="12"/>
  <c r="I3325" i="12"/>
  <c r="I3333" i="12"/>
  <c r="I3341" i="12"/>
  <c r="I3349" i="12"/>
  <c r="I3357" i="12"/>
  <c r="I3365" i="12"/>
  <c r="I3373" i="12"/>
  <c r="I3381" i="12"/>
  <c r="I3389" i="12"/>
  <c r="I3397" i="12"/>
  <c r="I3405" i="12"/>
  <c r="I3413" i="12"/>
  <c r="I3421" i="12"/>
  <c r="I3429" i="12"/>
  <c r="I3437" i="12"/>
  <c r="I3445" i="12"/>
  <c r="I3453" i="12"/>
  <c r="I3461" i="12"/>
  <c r="I3469" i="12"/>
  <c r="I3477" i="12"/>
  <c r="I3485" i="12"/>
  <c r="I3493" i="12"/>
  <c r="I3501" i="12"/>
  <c r="I3509" i="12"/>
  <c r="I3517" i="12"/>
  <c r="I3525" i="12"/>
  <c r="I3533" i="12"/>
  <c r="I3541" i="12"/>
  <c r="I3549" i="12"/>
  <c r="I3557" i="12"/>
  <c r="I3565" i="12"/>
  <c r="I3573" i="12"/>
  <c r="I3581" i="12"/>
  <c r="I3589" i="12"/>
  <c r="I3597" i="12"/>
  <c r="I3605" i="12"/>
  <c r="I3613" i="12"/>
  <c r="I3621" i="12"/>
  <c r="I3629" i="12"/>
  <c r="I3637" i="12"/>
  <c r="I3645" i="12"/>
  <c r="I3653" i="12"/>
  <c r="I3661" i="12"/>
  <c r="I3669" i="12"/>
  <c r="I3677" i="12"/>
  <c r="I3685" i="12"/>
  <c r="I3693" i="12"/>
  <c r="I3701" i="12"/>
  <c r="I3709" i="12"/>
  <c r="I3717" i="12"/>
  <c r="I3725" i="12"/>
  <c r="I3733" i="12"/>
  <c r="I3741" i="12"/>
  <c r="I3749" i="12"/>
  <c r="I3757" i="12"/>
  <c r="I3765" i="12"/>
  <c r="I3773" i="12"/>
  <c r="I3781" i="12"/>
  <c r="I3789" i="12"/>
  <c r="I3797" i="12"/>
  <c r="I3805" i="12"/>
  <c r="I3813" i="12"/>
  <c r="I3821" i="12"/>
  <c r="I3829" i="12"/>
  <c r="I3837" i="12"/>
  <c r="I3845" i="12"/>
  <c r="I3853" i="12"/>
  <c r="I3861" i="12"/>
  <c r="I3869" i="12"/>
  <c r="I3877" i="12"/>
  <c r="I3885" i="12"/>
  <c r="I3893" i="12"/>
  <c r="I3901" i="12"/>
  <c r="I3909" i="12"/>
  <c r="I3917" i="12"/>
  <c r="I3925" i="12"/>
  <c r="I3933" i="12"/>
  <c r="I3941" i="12"/>
  <c r="I3949" i="12"/>
  <c r="I3957" i="12"/>
  <c r="I3965" i="12"/>
  <c r="I3973" i="12"/>
  <c r="I3981" i="12"/>
  <c r="I3989" i="12"/>
  <c r="I3997" i="12"/>
  <c r="I4005" i="12"/>
  <c r="I4013" i="12"/>
  <c r="I4021" i="12"/>
  <c r="I9548" i="11"/>
  <c r="I714" i="12"/>
  <c r="I1226" i="12"/>
  <c r="I1403" i="12"/>
  <c r="I1487" i="12"/>
  <c r="I1551" i="12"/>
  <c r="I1615" i="12"/>
  <c r="I1679" i="12"/>
  <c r="I1743" i="12"/>
  <c r="I1807" i="12"/>
  <c r="I1871" i="12"/>
  <c r="I1935" i="12"/>
  <c r="I1999" i="12"/>
  <c r="I2063" i="12"/>
  <c r="I2127" i="12"/>
  <c r="I2191" i="12"/>
  <c r="I2255" i="12"/>
  <c r="I2319" i="12"/>
  <c r="I2383" i="12"/>
  <c r="I2447" i="12"/>
  <c r="I2511" i="12"/>
  <c r="I2559" i="12"/>
  <c r="I2583" i="12"/>
  <c r="I2599" i="12"/>
  <c r="I2615" i="12"/>
  <c r="I2625" i="12"/>
  <c r="I2635" i="12"/>
  <c r="I2647" i="12"/>
  <c r="I2657" i="12"/>
  <c r="I2666" i="12"/>
  <c r="I2675" i="12"/>
  <c r="I2684" i="12"/>
  <c r="I2693" i="12"/>
  <c r="I2703" i="12"/>
  <c r="I2712" i="12"/>
  <c r="I2721" i="12"/>
  <c r="I2730" i="12"/>
  <c r="I2739" i="12"/>
  <c r="I2748" i="12"/>
  <c r="I2757" i="12"/>
  <c r="I2767" i="12"/>
  <c r="I2776" i="12"/>
  <c r="I2785" i="12"/>
  <c r="I2794" i="12"/>
  <c r="I2803" i="12"/>
  <c r="I2812" i="12"/>
  <c r="I2821" i="12"/>
  <c r="I2830" i="12"/>
  <c r="I2838" i="12"/>
  <c r="I2846" i="12"/>
  <c r="I2854" i="12"/>
  <c r="I2862" i="12"/>
  <c r="I2870" i="12"/>
  <c r="I2878" i="12"/>
  <c r="I2886" i="12"/>
  <c r="I2894" i="12"/>
  <c r="I2902" i="12"/>
  <c r="I2910" i="12"/>
  <c r="I2918" i="12"/>
  <c r="I2926" i="12"/>
  <c r="I2934" i="12"/>
  <c r="I2942" i="12"/>
  <c r="I2950" i="12"/>
  <c r="I2958" i="12"/>
  <c r="I2966" i="12"/>
  <c r="I2974" i="12"/>
  <c r="I2982" i="12"/>
  <c r="I2990" i="12"/>
  <c r="I2998" i="12"/>
  <c r="I3006" i="12"/>
  <c r="I3014" i="12"/>
  <c r="I3022" i="12"/>
  <c r="I3030" i="12"/>
  <c r="I3038" i="12"/>
  <c r="I3046" i="12"/>
  <c r="I3054" i="12"/>
  <c r="I3062" i="12"/>
  <c r="I3070" i="12"/>
  <c r="I3078" i="12"/>
  <c r="I3086" i="12"/>
  <c r="I3094" i="12"/>
  <c r="I3102" i="12"/>
  <c r="I3110" i="12"/>
  <c r="I3118" i="12"/>
  <c r="I3126" i="12"/>
  <c r="I3134" i="12"/>
  <c r="I3142" i="12"/>
  <c r="I3150" i="12"/>
  <c r="I3158" i="12"/>
  <c r="I3166" i="12"/>
  <c r="I3174" i="12"/>
  <c r="I3182" i="12"/>
  <c r="I3190" i="12"/>
  <c r="I3198" i="12"/>
  <c r="I3206" i="12"/>
  <c r="I3214" i="12"/>
  <c r="I3222" i="12"/>
  <c r="I3230" i="12"/>
  <c r="I3238" i="12"/>
  <c r="I3246" i="12"/>
  <c r="I3254" i="12"/>
  <c r="I3262" i="12"/>
  <c r="I3270" i="12"/>
  <c r="I3278" i="12"/>
  <c r="I3286" i="12"/>
  <c r="I3294" i="12"/>
  <c r="I3302" i="12"/>
  <c r="I3310" i="12"/>
  <c r="I3318" i="12"/>
  <c r="I3326" i="12"/>
  <c r="I3334" i="12"/>
  <c r="I3342" i="12"/>
  <c r="I3350" i="12"/>
  <c r="I3358" i="12"/>
  <c r="I3366" i="12"/>
  <c r="I3374" i="12"/>
  <c r="I3382" i="12"/>
  <c r="I3390" i="12"/>
  <c r="I3398" i="12"/>
  <c r="I3406" i="12"/>
  <c r="I3414" i="12"/>
  <c r="I3422" i="12"/>
  <c r="I3430" i="12"/>
  <c r="I3438" i="12"/>
  <c r="I3446" i="12"/>
  <c r="I3454" i="12"/>
  <c r="I3462" i="12"/>
  <c r="I3470" i="12"/>
  <c r="I3478" i="12"/>
  <c r="I3486" i="12"/>
  <c r="I3494" i="12"/>
  <c r="I3502" i="12"/>
  <c r="I3510" i="12"/>
  <c r="I3518" i="12"/>
  <c r="I3526" i="12"/>
  <c r="I3534" i="12"/>
  <c r="I3542" i="12"/>
  <c r="I3550" i="12"/>
  <c r="I3558" i="12"/>
  <c r="I3566" i="12"/>
  <c r="I3574" i="12"/>
  <c r="I3582" i="12"/>
  <c r="I3590" i="12"/>
  <c r="I3598" i="12"/>
  <c r="I3606" i="12"/>
  <c r="I3614" i="12"/>
  <c r="I3622" i="12"/>
  <c r="I3630" i="12"/>
  <c r="I3638" i="12"/>
  <c r="I3646" i="12"/>
  <c r="I3654" i="12"/>
  <c r="I3662" i="12"/>
  <c r="I3670" i="12"/>
  <c r="I3678" i="12"/>
  <c r="I3686" i="12"/>
  <c r="I3694" i="12"/>
  <c r="I3702" i="12"/>
  <c r="I3710" i="12"/>
  <c r="I3718" i="12"/>
  <c r="I3726" i="12"/>
  <c r="I3734" i="12"/>
  <c r="I3742" i="12"/>
  <c r="I3750" i="12"/>
  <c r="I3758" i="12"/>
  <c r="I3766" i="12"/>
  <c r="I3774" i="12"/>
  <c r="I3782" i="12"/>
  <c r="I3790" i="12"/>
  <c r="I3798" i="12"/>
  <c r="I3806" i="12"/>
  <c r="I3814" i="12"/>
  <c r="I139" i="12"/>
  <c r="I778" i="12"/>
  <c r="I1266" i="12"/>
  <c r="I1419" i="12"/>
  <c r="I1495" i="12"/>
  <c r="I1559" i="12"/>
  <c r="I1623" i="12"/>
  <c r="I1687" i="12"/>
  <c r="I1751" i="12"/>
  <c r="I1815" i="12"/>
  <c r="I1879" i="12"/>
  <c r="I1943" i="12"/>
  <c r="I2007" i="12"/>
  <c r="I2071" i="12"/>
  <c r="I2135" i="12"/>
  <c r="I2199" i="12"/>
  <c r="I2263" i="12"/>
  <c r="I2327" i="12"/>
  <c r="I2391" i="12"/>
  <c r="I2455" i="12"/>
  <c r="I2519" i="12"/>
  <c r="I2563" i="12"/>
  <c r="I2584" i="12"/>
  <c r="I2600" i="12"/>
  <c r="I2616" i="12"/>
  <c r="I2626" i="12"/>
  <c r="I2636" i="12"/>
  <c r="I2648" i="12"/>
  <c r="I2658" i="12"/>
  <c r="I2667" i="12"/>
  <c r="I2676" i="12"/>
  <c r="I2685" i="12"/>
  <c r="I2695" i="12"/>
  <c r="I2704" i="12"/>
  <c r="I2713" i="12"/>
  <c r="I2722" i="12"/>
  <c r="I2731" i="12"/>
  <c r="I2740" i="12"/>
  <c r="I2749" i="12"/>
  <c r="I2759" i="12"/>
  <c r="I2768" i="12"/>
  <c r="I2777" i="12"/>
  <c r="I2786" i="12"/>
  <c r="I2795" i="12"/>
  <c r="I2804" i="12"/>
  <c r="I2813" i="12"/>
  <c r="I2823" i="12"/>
  <c r="I2831" i="12"/>
  <c r="I2839" i="12"/>
  <c r="I2847" i="12"/>
  <c r="I2855" i="12"/>
  <c r="I2863" i="12"/>
  <c r="I2871" i="12"/>
  <c r="I2879" i="12"/>
  <c r="I2887" i="12"/>
  <c r="I2895" i="12"/>
  <c r="I2903" i="12"/>
  <c r="I2911" i="12"/>
  <c r="I2919" i="12"/>
  <c r="I2927" i="12"/>
  <c r="I2935" i="12"/>
  <c r="I2943" i="12"/>
  <c r="I2951" i="12"/>
  <c r="I2959" i="12"/>
  <c r="I2967" i="12"/>
  <c r="I2975" i="12"/>
  <c r="I2983" i="12"/>
  <c r="I2991" i="12"/>
  <c r="I2999" i="12"/>
  <c r="I3007" i="12"/>
  <c r="I3015" i="12"/>
  <c r="I3023" i="12"/>
  <c r="I3031" i="12"/>
  <c r="I3039" i="12"/>
  <c r="I3047" i="12"/>
  <c r="I3055" i="12"/>
  <c r="I3063" i="12"/>
  <c r="I3071" i="12"/>
  <c r="I3079" i="12"/>
  <c r="I3087" i="12"/>
  <c r="I3095" i="12"/>
  <c r="I3103" i="12"/>
  <c r="I3111" i="12"/>
  <c r="I3119" i="12"/>
  <c r="I3127" i="12"/>
  <c r="I3135" i="12"/>
  <c r="I3143" i="12"/>
  <c r="I3151" i="12"/>
  <c r="I3159" i="12"/>
  <c r="I3167" i="12"/>
  <c r="I3175" i="12"/>
  <c r="I3183" i="12"/>
  <c r="I3191" i="12"/>
  <c r="I3199" i="12"/>
  <c r="I3207" i="12"/>
  <c r="I3215" i="12"/>
  <c r="I3223" i="12"/>
  <c r="I3231" i="12"/>
  <c r="I3239" i="12"/>
  <c r="I3247" i="12"/>
  <c r="I3255" i="12"/>
  <c r="I3263" i="12"/>
  <c r="I3271" i="12"/>
  <c r="I3279" i="12"/>
  <c r="I3287" i="12"/>
  <c r="I3295" i="12"/>
  <c r="I3303" i="12"/>
  <c r="I3311" i="12"/>
  <c r="I3319" i="12"/>
  <c r="I3327" i="12"/>
  <c r="I3335" i="12"/>
  <c r="I3343" i="12"/>
  <c r="I3351" i="12"/>
  <c r="I3359" i="12"/>
  <c r="I3367" i="12"/>
  <c r="I3375" i="12"/>
  <c r="I3383" i="12"/>
  <c r="I3391" i="12"/>
  <c r="I3399" i="12"/>
  <c r="I3407" i="12"/>
  <c r="I3415" i="12"/>
  <c r="I3423" i="12"/>
  <c r="I3431" i="12"/>
  <c r="I3439" i="12"/>
  <c r="I3447" i="12"/>
  <c r="I3455" i="12"/>
  <c r="I3463" i="12"/>
  <c r="I3471" i="12"/>
  <c r="I3479" i="12"/>
  <c r="I3487" i="12"/>
  <c r="I3495" i="12"/>
  <c r="I3503" i="12"/>
  <c r="I3511" i="12"/>
  <c r="I3519" i="12"/>
  <c r="I3527" i="12"/>
  <c r="I3535" i="12"/>
  <c r="I3543" i="12"/>
  <c r="I3551" i="12"/>
  <c r="I3559" i="12"/>
  <c r="I3567" i="12"/>
  <c r="I3575" i="12"/>
  <c r="I3583" i="12"/>
  <c r="I3591" i="12"/>
  <c r="I3599" i="12"/>
  <c r="I3607" i="12"/>
  <c r="I3615" i="12"/>
  <c r="I3623" i="12"/>
  <c r="I3631" i="12"/>
  <c r="I3639" i="12"/>
  <c r="I3647" i="12"/>
  <c r="I3655" i="12"/>
  <c r="I3663" i="12"/>
  <c r="I3671" i="12"/>
  <c r="I3679" i="12"/>
  <c r="I3687" i="12"/>
  <c r="I3695" i="12"/>
  <c r="I3703" i="12"/>
  <c r="I3711" i="12"/>
  <c r="I3719" i="12"/>
  <c r="I3727" i="12"/>
  <c r="I3735" i="12"/>
  <c r="I3743" i="12"/>
  <c r="I3751" i="12"/>
  <c r="I3759" i="12"/>
  <c r="I3767" i="12"/>
  <c r="I3775" i="12"/>
  <c r="I3783" i="12"/>
  <c r="I3791" i="12"/>
  <c r="I3799" i="12"/>
  <c r="I3807" i="12"/>
  <c r="I3815" i="12"/>
  <c r="I3823" i="12"/>
  <c r="I3831" i="12"/>
  <c r="I3839" i="12"/>
  <c r="I3847" i="12"/>
  <c r="I3855" i="12"/>
  <c r="I3863" i="12"/>
  <c r="I3871" i="12"/>
  <c r="I3879" i="12"/>
  <c r="I283" i="12"/>
  <c r="I842" i="12"/>
  <c r="I1298" i="12"/>
  <c r="I1435" i="12"/>
  <c r="I1503" i="12"/>
  <c r="I1567" i="12"/>
  <c r="I1631" i="12"/>
  <c r="I1695" i="12"/>
  <c r="I1759" i="12"/>
  <c r="I1823" i="12"/>
  <c r="I1887" i="12"/>
  <c r="I1951" i="12"/>
  <c r="I2015" i="12"/>
  <c r="I2079" i="12"/>
  <c r="I2143" i="12"/>
  <c r="I2207" i="12"/>
  <c r="I2271" i="12"/>
  <c r="I2335" i="12"/>
  <c r="I2399" i="12"/>
  <c r="I2463" i="12"/>
  <c r="I2527" i="12"/>
  <c r="I2567" i="12"/>
  <c r="I2587" i="12"/>
  <c r="I2603" i="12"/>
  <c r="I2617" i="12"/>
  <c r="I2627" i="12"/>
  <c r="I2639" i="12"/>
  <c r="I2649" i="12"/>
  <c r="I2659" i="12"/>
  <c r="I2668" i="12"/>
  <c r="I2677" i="12"/>
  <c r="I2687" i="12"/>
  <c r="I2696" i="12"/>
  <c r="I2705" i="12"/>
  <c r="I2714" i="12"/>
  <c r="I2723" i="12"/>
  <c r="I2732" i="12"/>
  <c r="I2741" i="12"/>
  <c r="I2751" i="12"/>
  <c r="I2760" i="12"/>
  <c r="I2769" i="12"/>
  <c r="I2778" i="12"/>
  <c r="I2787" i="12"/>
  <c r="I2796" i="12"/>
  <c r="I2805" i="12"/>
  <c r="I2815" i="12"/>
  <c r="I2824" i="12"/>
  <c r="I2832" i="12"/>
  <c r="I2840" i="12"/>
  <c r="I2848" i="12"/>
  <c r="I2856" i="12"/>
  <c r="I2864" i="12"/>
  <c r="I2872" i="12"/>
  <c r="I2880" i="12"/>
  <c r="I2888" i="12"/>
  <c r="I2896" i="12"/>
  <c r="I2904" i="12"/>
  <c r="I2912" i="12"/>
  <c r="I2920" i="12"/>
  <c r="I2928" i="12"/>
  <c r="I2936" i="12"/>
  <c r="I2944" i="12"/>
  <c r="I2952" i="12"/>
  <c r="I2960" i="12"/>
  <c r="I2968" i="12"/>
  <c r="I2976" i="12"/>
  <c r="I2984" i="12"/>
  <c r="I2992" i="12"/>
  <c r="I3000" i="12"/>
  <c r="I3008" i="12"/>
  <c r="I3016" i="12"/>
  <c r="I3024" i="12"/>
  <c r="I3032" i="12"/>
  <c r="I3040" i="12"/>
  <c r="I3048" i="12"/>
  <c r="I3056" i="12"/>
  <c r="I3064" i="12"/>
  <c r="I3072" i="12"/>
  <c r="I3080" i="12"/>
  <c r="I3088" i="12"/>
  <c r="I3096" i="12"/>
  <c r="I3104" i="12"/>
  <c r="I3112" i="12"/>
  <c r="I3120" i="12"/>
  <c r="I3128" i="12"/>
  <c r="I3136" i="12"/>
  <c r="I3144" i="12"/>
  <c r="I3152" i="12"/>
  <c r="I3160" i="12"/>
  <c r="I3168" i="12"/>
  <c r="I3176" i="12"/>
  <c r="I3184" i="12"/>
  <c r="I3192" i="12"/>
  <c r="I3200" i="12"/>
  <c r="I3208" i="12"/>
  <c r="I3216" i="12"/>
  <c r="I3224" i="12"/>
  <c r="I3232" i="12"/>
  <c r="I3240" i="12"/>
  <c r="I3248" i="12"/>
  <c r="I3256" i="12"/>
  <c r="I3264" i="12"/>
  <c r="I3272" i="12"/>
  <c r="I3280" i="12"/>
  <c r="I3288" i="12"/>
  <c r="I3296" i="12"/>
  <c r="I3304" i="12"/>
  <c r="I3312" i="12"/>
  <c r="I3320" i="12"/>
  <c r="I3328" i="12"/>
  <c r="I3336" i="12"/>
  <c r="I3344" i="12"/>
  <c r="I3352" i="12"/>
  <c r="I3360" i="12"/>
  <c r="I3368" i="12"/>
  <c r="I3376" i="12"/>
  <c r="I3384" i="12"/>
  <c r="I3392" i="12"/>
  <c r="I3400" i="12"/>
  <c r="I3408" i="12"/>
  <c r="I3416" i="12"/>
  <c r="I3424" i="12"/>
  <c r="I3432" i="12"/>
  <c r="I3440" i="12"/>
  <c r="I3448" i="12"/>
  <c r="I3456" i="12"/>
  <c r="I3464" i="12"/>
  <c r="I3472" i="12"/>
  <c r="I3480" i="12"/>
  <c r="I3488" i="12"/>
  <c r="I3496" i="12"/>
  <c r="I3504" i="12"/>
  <c r="I3512" i="12"/>
  <c r="I3520" i="12"/>
  <c r="I3528" i="12"/>
  <c r="I3536" i="12"/>
  <c r="I3544" i="12"/>
  <c r="I3552" i="12"/>
  <c r="I3560" i="12"/>
  <c r="I3568" i="12"/>
  <c r="I3576" i="12"/>
  <c r="I3584" i="12"/>
  <c r="I3592" i="12"/>
  <c r="I3600" i="12"/>
  <c r="I3608" i="12"/>
  <c r="I3616" i="12"/>
  <c r="I3624" i="12"/>
  <c r="I3632" i="12"/>
  <c r="I3640" i="12"/>
  <c r="I3648" i="12"/>
  <c r="I3656" i="12"/>
  <c r="I3664" i="12"/>
  <c r="I3672" i="12"/>
  <c r="I3680" i="12"/>
  <c r="I3688" i="12"/>
  <c r="I3696" i="12"/>
  <c r="I3704" i="12"/>
  <c r="I3712" i="12"/>
  <c r="I3720" i="12"/>
  <c r="I3728" i="12"/>
  <c r="I3736" i="12"/>
  <c r="I3744" i="12"/>
  <c r="I3752" i="12"/>
  <c r="I3760" i="12"/>
  <c r="I3768" i="12"/>
  <c r="I3776" i="12"/>
  <c r="I3784" i="12"/>
  <c r="I3792" i="12"/>
  <c r="I3800" i="12"/>
  <c r="I3808" i="12"/>
  <c r="I3816" i="12"/>
  <c r="I3824" i="12"/>
  <c r="I3832" i="12"/>
  <c r="I379" i="12"/>
  <c r="I906" i="12"/>
  <c r="I1323" i="12"/>
  <c r="I1447" i="12"/>
  <c r="I1511" i="12"/>
  <c r="I1575" i="12"/>
  <c r="I1639" i="12"/>
  <c r="I1703" i="12"/>
  <c r="I1767" i="12"/>
  <c r="I1831" i="12"/>
  <c r="I1895" i="12"/>
  <c r="I1959" i="12"/>
  <c r="I2023" i="12"/>
  <c r="I2087" i="12"/>
  <c r="I2151" i="12"/>
  <c r="I2215" i="12"/>
  <c r="I2279" i="12"/>
  <c r="I2343" i="12"/>
  <c r="I2407" i="12"/>
  <c r="I2471" i="12"/>
  <c r="I2535" i="12"/>
  <c r="I2571" i="12"/>
  <c r="I2588" i="12"/>
  <c r="I2604" i="12"/>
  <c r="I2618" i="12"/>
  <c r="I2628" i="12"/>
  <c r="I2640" i="12"/>
  <c r="I2650" i="12"/>
  <c r="I2660" i="12"/>
  <c r="I2669" i="12"/>
  <c r="I2679" i="12"/>
  <c r="I2688" i="12"/>
  <c r="I2697" i="12"/>
  <c r="I2706" i="12"/>
  <c r="I2715" i="12"/>
  <c r="I2724" i="12"/>
  <c r="I2733" i="12"/>
  <c r="I2743" i="12"/>
  <c r="I2752" i="12"/>
  <c r="I2761" i="12"/>
  <c r="I2770" i="12"/>
  <c r="I2779" i="12"/>
  <c r="I2788" i="12"/>
  <c r="I2797" i="12"/>
  <c r="I2807" i="12"/>
  <c r="I2816" i="12"/>
  <c r="I2825" i="12"/>
  <c r="I2833" i="12"/>
  <c r="I2841" i="12"/>
  <c r="I2849" i="12"/>
  <c r="I2857" i="12"/>
  <c r="I2865" i="12"/>
  <c r="I2873" i="12"/>
  <c r="I2881" i="12"/>
  <c r="I2889" i="12"/>
  <c r="I2897" i="12"/>
  <c r="I2905" i="12"/>
  <c r="I2913" i="12"/>
  <c r="I2921" i="12"/>
  <c r="I2929" i="12"/>
  <c r="I2937" i="12"/>
  <c r="I2945" i="12"/>
  <c r="I2953" i="12"/>
  <c r="I2961" i="12"/>
  <c r="I2969" i="12"/>
  <c r="I2977" i="12"/>
  <c r="I2985" i="12"/>
  <c r="I2993" i="12"/>
  <c r="I3001" i="12"/>
  <c r="I3009" i="12"/>
  <c r="I3017" i="12"/>
  <c r="I3025" i="12"/>
  <c r="I3033" i="12"/>
  <c r="I3041" i="12"/>
  <c r="I3049" i="12"/>
  <c r="I3057" i="12"/>
  <c r="I3065" i="12"/>
  <c r="I3073" i="12"/>
  <c r="I3081" i="12"/>
  <c r="I3089" i="12"/>
  <c r="I3097" i="12"/>
  <c r="I3105" i="12"/>
  <c r="I3113" i="12"/>
  <c r="I3121" i="12"/>
  <c r="I3129" i="12"/>
  <c r="I3137" i="12"/>
  <c r="I3145" i="12"/>
  <c r="I3153" i="12"/>
  <c r="I3161" i="12"/>
  <c r="I3169" i="12"/>
  <c r="I3177" i="12"/>
  <c r="I3185" i="12"/>
  <c r="I3193" i="12"/>
  <c r="I3201" i="12"/>
  <c r="I3209" i="12"/>
  <c r="I3217" i="12"/>
  <c r="I3225" i="12"/>
  <c r="I3233" i="12"/>
  <c r="I3241" i="12"/>
  <c r="I3249" i="12"/>
  <c r="I3257" i="12"/>
  <c r="I3265" i="12"/>
  <c r="I3273" i="12"/>
  <c r="I3281" i="12"/>
  <c r="I3289" i="12"/>
  <c r="I3297" i="12"/>
  <c r="I3305" i="12"/>
  <c r="I3313" i="12"/>
  <c r="I3321" i="12"/>
  <c r="I3329" i="12"/>
  <c r="I3337" i="12"/>
  <c r="I3345" i="12"/>
  <c r="I3353" i="12"/>
  <c r="I3361" i="12"/>
  <c r="I3369" i="12"/>
  <c r="I3377" i="12"/>
  <c r="I3385" i="12"/>
  <c r="I3393" i="12"/>
  <c r="I3401" i="12"/>
  <c r="I3409" i="12"/>
  <c r="I3417" i="12"/>
  <c r="I3425" i="12"/>
  <c r="I3433" i="12"/>
  <c r="I3441" i="12"/>
  <c r="I3449" i="12"/>
  <c r="I3457" i="12"/>
  <c r="I3465" i="12"/>
  <c r="I3473" i="12"/>
  <c r="I3481" i="12"/>
  <c r="I3489" i="12"/>
  <c r="I3497" i="12"/>
  <c r="I3505" i="12"/>
  <c r="I3513" i="12"/>
  <c r="I3521" i="12"/>
  <c r="I3529" i="12"/>
  <c r="I3537" i="12"/>
  <c r="I3545" i="12"/>
  <c r="I3553" i="12"/>
  <c r="I3561" i="12"/>
  <c r="I3569" i="12"/>
  <c r="I3577" i="12"/>
  <c r="I3585" i="12"/>
  <c r="I3593" i="12"/>
  <c r="I3601" i="12"/>
  <c r="I3609" i="12"/>
  <c r="I3617" i="12"/>
  <c r="I3625" i="12"/>
  <c r="I3633" i="12"/>
  <c r="I3641" i="12"/>
  <c r="I3649" i="12"/>
  <c r="I3657" i="12"/>
  <c r="I3665" i="12"/>
  <c r="I3673" i="12"/>
  <c r="I3681" i="12"/>
  <c r="I3689" i="12"/>
  <c r="I3697" i="12"/>
  <c r="I3705" i="12"/>
  <c r="I3713" i="12"/>
  <c r="I3721" i="12"/>
  <c r="I3729" i="12"/>
  <c r="I3737" i="12"/>
  <c r="I3745" i="12"/>
  <c r="I3753" i="12"/>
  <c r="I3761" i="12"/>
  <c r="I3769" i="12"/>
  <c r="I3777" i="12"/>
  <c r="I3785" i="12"/>
  <c r="I3793" i="12"/>
  <c r="I3801" i="12"/>
  <c r="I3809" i="12"/>
  <c r="I3817" i="12"/>
  <c r="I3825" i="12"/>
  <c r="I3833" i="12"/>
  <c r="I3841" i="12"/>
  <c r="I3849" i="12"/>
  <c r="I3857" i="12"/>
  <c r="I3865" i="12"/>
  <c r="I3873" i="12"/>
  <c r="I3881" i="12"/>
  <c r="I3889" i="12"/>
  <c r="I453" i="12"/>
  <c r="I970" i="12"/>
  <c r="I1339" i="12"/>
  <c r="I1455" i="12"/>
  <c r="I1519" i="12"/>
  <c r="I1583" i="12"/>
  <c r="I1647" i="12"/>
  <c r="I1711" i="12"/>
  <c r="I1775" i="12"/>
  <c r="I1839" i="12"/>
  <c r="I1903" i="12"/>
  <c r="I1967" i="12"/>
  <c r="I2031" i="12"/>
  <c r="I2095" i="12"/>
  <c r="I2159" i="12"/>
  <c r="I2223" i="12"/>
  <c r="I2287" i="12"/>
  <c r="I2351" i="12"/>
  <c r="I2415" i="12"/>
  <c r="I2479" i="12"/>
  <c r="I2543" i="12"/>
  <c r="I2575" i="12"/>
  <c r="I2591" i="12"/>
  <c r="I2607" i="12"/>
  <c r="I2619" i="12"/>
  <c r="I2631" i="12"/>
  <c r="I2641" i="12"/>
  <c r="I2651" i="12"/>
  <c r="I2661" i="12"/>
  <c r="I2671" i="12"/>
  <c r="I2680" i="12"/>
  <c r="I2689" i="12"/>
  <c r="I2698" i="12"/>
  <c r="I2707" i="12"/>
  <c r="I2716" i="12"/>
  <c r="I2725" i="12"/>
  <c r="I2735" i="12"/>
  <c r="I2744" i="12"/>
  <c r="I2753" i="12"/>
  <c r="I2762" i="12"/>
  <c r="I2771" i="12"/>
  <c r="I2780" i="12"/>
  <c r="I2789" i="12"/>
  <c r="I2799" i="12"/>
  <c r="I2808" i="12"/>
  <c r="I2817" i="12"/>
  <c r="I2826" i="12"/>
  <c r="I2834" i="12"/>
  <c r="I2842" i="12"/>
  <c r="I2850" i="12"/>
  <c r="I2858" i="12"/>
  <c r="I2866" i="12"/>
  <c r="I2874" i="12"/>
  <c r="I2882" i="12"/>
  <c r="I2890" i="12"/>
  <c r="I2898" i="12"/>
  <c r="I2906" i="12"/>
  <c r="I2914" i="12"/>
  <c r="I2922" i="12"/>
  <c r="I2930" i="12"/>
  <c r="I2938" i="12"/>
  <c r="I2946" i="12"/>
  <c r="I2954" i="12"/>
  <c r="I2962" i="12"/>
  <c r="I2970" i="12"/>
  <c r="I2978" i="12"/>
  <c r="I2986" i="12"/>
  <c r="I2994" i="12"/>
  <c r="I3002" i="12"/>
  <c r="I3010" i="12"/>
  <c r="I3018" i="12"/>
  <c r="I3026" i="12"/>
  <c r="I3034" i="12"/>
  <c r="I3042" i="12"/>
  <c r="I3050" i="12"/>
  <c r="I3058" i="12"/>
  <c r="I3066" i="12"/>
  <c r="I3074" i="12"/>
  <c r="I3082" i="12"/>
  <c r="I3090" i="12"/>
  <c r="I3098" i="12"/>
  <c r="I3106" i="12"/>
  <c r="I3114" i="12"/>
  <c r="I3122" i="12"/>
  <c r="I3130" i="12"/>
  <c r="I3138" i="12"/>
  <c r="I3146" i="12"/>
  <c r="I3154" i="12"/>
  <c r="I3162" i="12"/>
  <c r="I3170" i="12"/>
  <c r="I3178" i="12"/>
  <c r="I3186" i="12"/>
  <c r="I3194" i="12"/>
  <c r="I3202" i="12"/>
  <c r="I3210" i="12"/>
  <c r="I3218" i="12"/>
  <c r="I3226" i="12"/>
  <c r="I3234" i="12"/>
  <c r="I3242" i="12"/>
  <c r="I3250" i="12"/>
  <c r="I3258" i="12"/>
  <c r="I3266" i="12"/>
  <c r="I3274" i="12"/>
  <c r="I3282" i="12"/>
  <c r="I3290" i="12"/>
  <c r="I3298" i="12"/>
  <c r="I3306" i="12"/>
  <c r="I3314" i="12"/>
  <c r="I3322" i="12"/>
  <c r="I3330" i="12"/>
  <c r="I3338" i="12"/>
  <c r="I3346" i="12"/>
  <c r="I3354" i="12"/>
  <c r="I3362" i="12"/>
  <c r="I3370" i="12"/>
  <c r="I3378" i="12"/>
  <c r="I3386" i="12"/>
  <c r="I3394" i="12"/>
  <c r="I3402" i="12"/>
  <c r="I3410" i="12"/>
  <c r="I3418" i="12"/>
  <c r="I3426" i="12"/>
  <c r="I3434" i="12"/>
  <c r="I3442" i="12"/>
  <c r="I3450" i="12"/>
  <c r="I3458" i="12"/>
  <c r="I3466" i="12"/>
  <c r="I3474" i="12"/>
  <c r="I3482" i="12"/>
  <c r="I3490" i="12"/>
  <c r="I3498" i="12"/>
  <c r="I3506" i="12"/>
  <c r="I3514" i="12"/>
  <c r="I3522" i="12"/>
  <c r="I3530" i="12"/>
  <c r="I3538" i="12"/>
  <c r="I3546" i="12"/>
  <c r="I3554" i="12"/>
  <c r="I3562" i="12"/>
  <c r="I3570" i="12"/>
  <c r="I3578" i="12"/>
  <c r="I3586" i="12"/>
  <c r="I3594" i="12"/>
  <c r="I3602" i="12"/>
  <c r="I3610" i="12"/>
  <c r="I3618" i="12"/>
  <c r="I3626" i="12"/>
  <c r="I3634" i="12"/>
  <c r="I3642" i="12"/>
  <c r="I3650" i="12"/>
  <c r="I3658" i="12"/>
  <c r="I3666" i="12"/>
  <c r="I3674" i="12"/>
  <c r="I3682" i="12"/>
  <c r="I3690" i="12"/>
  <c r="I3698" i="12"/>
  <c r="I3706" i="12"/>
  <c r="I3714" i="12"/>
  <c r="I3722" i="12"/>
  <c r="I3730" i="12"/>
  <c r="I3738" i="12"/>
  <c r="I3746" i="12"/>
  <c r="I3754" i="12"/>
  <c r="I3762" i="12"/>
  <c r="I3770" i="12"/>
  <c r="I3778" i="12"/>
  <c r="I3786" i="12"/>
  <c r="I3794" i="12"/>
  <c r="I3802" i="12"/>
  <c r="I3810" i="12"/>
  <c r="I3818" i="12"/>
  <c r="I3826" i="12"/>
  <c r="I3834" i="12"/>
  <c r="I3842" i="12"/>
  <c r="I3850" i="12"/>
  <c r="I3858" i="12"/>
  <c r="I3866" i="12"/>
  <c r="I3874" i="12"/>
  <c r="I3882" i="12"/>
  <c r="I3890" i="12"/>
  <c r="I586" i="12"/>
  <c r="I1098" i="12"/>
  <c r="I1371" i="12"/>
  <c r="I1471" i="12"/>
  <c r="I1535" i="12"/>
  <c r="I1599" i="12"/>
  <c r="I1663" i="12"/>
  <c r="I1727" i="12"/>
  <c r="I1791" i="12"/>
  <c r="I1855" i="12"/>
  <c r="I1919" i="12"/>
  <c r="I1983" i="12"/>
  <c r="I2047" i="12"/>
  <c r="I2111" i="12"/>
  <c r="I2175" i="12"/>
  <c r="I2239" i="12"/>
  <c r="I2303" i="12"/>
  <c r="I2367" i="12"/>
  <c r="I2431" i="12"/>
  <c r="I2495" i="12"/>
  <c r="I2551" i="12"/>
  <c r="I2579" i="12"/>
  <c r="I2595" i="12"/>
  <c r="I2611" i="12"/>
  <c r="I2623" i="12"/>
  <c r="I2633" i="12"/>
  <c r="I2643" i="12"/>
  <c r="I2655" i="12"/>
  <c r="I2664" i="12"/>
  <c r="I2673" i="12"/>
  <c r="I2682" i="12"/>
  <c r="I2691" i="12"/>
  <c r="I2700" i="12"/>
  <c r="I2709" i="12"/>
  <c r="I2719" i="12"/>
  <c r="I2728" i="12"/>
  <c r="I2737" i="12"/>
  <c r="I2746" i="12"/>
  <c r="I2755" i="12"/>
  <c r="I2764" i="12"/>
  <c r="I2773" i="12"/>
  <c r="I2783" i="12"/>
  <c r="I2792" i="12"/>
  <c r="I2801" i="12"/>
  <c r="I2810" i="12"/>
  <c r="I2819" i="12"/>
  <c r="I2828" i="12"/>
  <c r="I2836" i="12"/>
  <c r="I2844" i="12"/>
  <c r="I2852" i="12"/>
  <c r="I2860" i="12"/>
  <c r="I2868" i="12"/>
  <c r="I2876" i="12"/>
  <c r="I2884" i="12"/>
  <c r="I2892" i="12"/>
  <c r="I2900" i="12"/>
  <c r="I2908" i="12"/>
  <c r="I2916" i="12"/>
  <c r="I2924" i="12"/>
  <c r="I2932" i="12"/>
  <c r="I2940" i="12"/>
  <c r="I2948" i="12"/>
  <c r="I2956" i="12"/>
  <c r="I2964" i="12"/>
  <c r="I2972" i="12"/>
  <c r="I2980" i="12"/>
  <c r="I2988" i="12"/>
  <c r="I2996" i="12"/>
  <c r="I3004" i="12"/>
  <c r="I3012" i="12"/>
  <c r="I3020" i="12"/>
  <c r="I3028" i="12"/>
  <c r="I3036" i="12"/>
  <c r="I3044" i="12"/>
  <c r="I3052" i="12"/>
  <c r="I3060" i="12"/>
  <c r="I3068" i="12"/>
  <c r="I3076" i="12"/>
  <c r="I3084" i="12"/>
  <c r="I3092" i="12"/>
  <c r="I3100" i="12"/>
  <c r="I3108" i="12"/>
  <c r="I3116" i="12"/>
  <c r="I3124" i="12"/>
  <c r="I3132" i="12"/>
  <c r="I3140" i="12"/>
  <c r="I3148" i="12"/>
  <c r="I3156" i="12"/>
  <c r="I3164" i="12"/>
  <c r="I3172" i="12"/>
  <c r="I3180" i="12"/>
  <c r="I3188" i="12"/>
  <c r="I3196" i="12"/>
  <c r="I3204" i="12"/>
  <c r="I3212" i="12"/>
  <c r="I3220" i="12"/>
  <c r="I3228" i="12"/>
  <c r="I3236" i="12"/>
  <c r="I3244" i="12"/>
  <c r="I3252" i="12"/>
  <c r="I3260" i="12"/>
  <c r="I3268" i="12"/>
  <c r="I3276" i="12"/>
  <c r="I3284" i="12"/>
  <c r="I3292" i="12"/>
  <c r="I3300" i="12"/>
  <c r="I3308" i="12"/>
  <c r="I3316" i="12"/>
  <c r="I3324" i="12"/>
  <c r="I3332" i="12"/>
  <c r="I3340" i="12"/>
  <c r="I3348" i="12"/>
  <c r="I3356" i="12"/>
  <c r="I3364" i="12"/>
  <c r="I3372" i="12"/>
  <c r="I3380" i="12"/>
  <c r="I3388" i="12"/>
  <c r="I3396" i="12"/>
  <c r="I3404" i="12"/>
  <c r="I3412" i="12"/>
  <c r="I3420" i="12"/>
  <c r="I3428" i="12"/>
  <c r="I3436" i="12"/>
  <c r="I3444" i="12"/>
  <c r="I3452" i="12"/>
  <c r="I3460" i="12"/>
  <c r="I3468" i="12"/>
  <c r="I3476" i="12"/>
  <c r="I3484" i="12"/>
  <c r="I3492" i="12"/>
  <c r="I3500" i="12"/>
  <c r="I3508" i="12"/>
  <c r="I3516" i="12"/>
  <c r="I3524" i="12"/>
  <c r="I3532" i="12"/>
  <c r="I3540" i="12"/>
  <c r="I3548" i="12"/>
  <c r="I3556" i="12"/>
  <c r="I3564" i="12"/>
  <c r="I3572" i="12"/>
  <c r="I3580" i="12"/>
  <c r="I3588" i="12"/>
  <c r="I3596" i="12"/>
  <c r="I3604" i="12"/>
  <c r="I3612" i="12"/>
  <c r="I3620" i="12"/>
  <c r="I3628" i="12"/>
  <c r="I3636" i="12"/>
  <c r="I3644" i="12"/>
  <c r="I3652" i="12"/>
  <c r="I3660" i="12"/>
  <c r="I3668" i="12"/>
  <c r="I3676" i="12"/>
  <c r="I3684" i="12"/>
  <c r="I3692" i="12"/>
  <c r="I3700" i="12"/>
  <c r="I3708" i="12"/>
  <c r="I3716" i="12"/>
  <c r="I3724" i="12"/>
  <c r="I3732" i="12"/>
  <c r="I3740" i="12"/>
  <c r="I3748" i="12"/>
  <c r="I3756" i="12"/>
  <c r="I3764" i="12"/>
  <c r="I3772" i="12"/>
  <c r="I3780" i="12"/>
  <c r="I3788" i="12"/>
  <c r="I3796" i="12"/>
  <c r="I3804" i="12"/>
  <c r="I3812" i="12"/>
  <c r="I522" i="12"/>
  <c r="I1783" i="12"/>
  <c r="I2295" i="12"/>
  <c r="I2620" i="12"/>
  <c r="I2699" i="12"/>
  <c r="I2772" i="12"/>
  <c r="I2843" i="12"/>
  <c r="I2907" i="12"/>
  <c r="I2971" i="12"/>
  <c r="I3035" i="12"/>
  <c r="I3099" i="12"/>
  <c r="I3163" i="12"/>
  <c r="I3227" i="12"/>
  <c r="I3291" i="12"/>
  <c r="I3355" i="12"/>
  <c r="I3419" i="12"/>
  <c r="I3483" i="12"/>
  <c r="I3547" i="12"/>
  <c r="I3611" i="12"/>
  <c r="I3675" i="12"/>
  <c r="I3739" i="12"/>
  <c r="I3803" i="12"/>
  <c r="I3835" i="12"/>
  <c r="I3851" i="12"/>
  <c r="I3867" i="12"/>
  <c r="I3883" i="12"/>
  <c r="I3895" i="12"/>
  <c r="I3904" i="12"/>
  <c r="I3913" i="12"/>
  <c r="I3922" i="12"/>
  <c r="I3931" i="12"/>
  <c r="I3940" i="12"/>
  <c r="I3950" i="12"/>
  <c r="I3959" i="12"/>
  <c r="I3968" i="12"/>
  <c r="I3977" i="12"/>
  <c r="I3986" i="12"/>
  <c r="I3995" i="12"/>
  <c r="I4004" i="12"/>
  <c r="I4014" i="12"/>
  <c r="I4023" i="12"/>
  <c r="I4031" i="12"/>
  <c r="I4039" i="12"/>
  <c r="I4047" i="12"/>
  <c r="I4055" i="12"/>
  <c r="I4063" i="12"/>
  <c r="I4071" i="12"/>
  <c r="I4079" i="12"/>
  <c r="I4087" i="12"/>
  <c r="I4095" i="12"/>
  <c r="I4103" i="12"/>
  <c r="I4111" i="12"/>
  <c r="I4119" i="12"/>
  <c r="I4127" i="12"/>
  <c r="I4135" i="12"/>
  <c r="I4143" i="12"/>
  <c r="I4151" i="12"/>
  <c r="I4159" i="12"/>
  <c r="I4167" i="12"/>
  <c r="I4175" i="12"/>
  <c r="I4183" i="12"/>
  <c r="I4191" i="12"/>
  <c r="I4199" i="12"/>
  <c r="I4207" i="12"/>
  <c r="I4215" i="12"/>
  <c r="I4223" i="12"/>
  <c r="I4231" i="12"/>
  <c r="I4239" i="12"/>
  <c r="I4247" i="12"/>
  <c r="I4255" i="12"/>
  <c r="I4263" i="12"/>
  <c r="I4271" i="12"/>
  <c r="I4279" i="12"/>
  <c r="I4287" i="12"/>
  <c r="I4295" i="12"/>
  <c r="I4303" i="12"/>
  <c r="I4311" i="12"/>
  <c r="I4319" i="12"/>
  <c r="I4327" i="12"/>
  <c r="I4335" i="12"/>
  <c r="I4343" i="12"/>
  <c r="I4351" i="12"/>
  <c r="I4359" i="12"/>
  <c r="I4367" i="12"/>
  <c r="I4375" i="12"/>
  <c r="I4383" i="12"/>
  <c r="I4391" i="12"/>
  <c r="I4399" i="12"/>
  <c r="I4407" i="12"/>
  <c r="I4415" i="12"/>
  <c r="I4423" i="12"/>
  <c r="I4431" i="12"/>
  <c r="I4439" i="12"/>
  <c r="I4447" i="12"/>
  <c r="I4455" i="12"/>
  <c r="I4463" i="12"/>
  <c r="I4471" i="12"/>
  <c r="I4479" i="12"/>
  <c r="I4487" i="12"/>
  <c r="I4495" i="12"/>
  <c r="I4503" i="12"/>
  <c r="I4511" i="12"/>
  <c r="I4519" i="12"/>
  <c r="I4527" i="12"/>
  <c r="I4535" i="12"/>
  <c r="I4543" i="12"/>
  <c r="I4551" i="12"/>
  <c r="I4559" i="12"/>
  <c r="I4567" i="12"/>
  <c r="I4575" i="12"/>
  <c r="I4583" i="12"/>
  <c r="I4591" i="12"/>
  <c r="I4599" i="12"/>
  <c r="I4607" i="12"/>
  <c r="I4615" i="12"/>
  <c r="I4623" i="12"/>
  <c r="I4631" i="12"/>
  <c r="I4639" i="12"/>
  <c r="I4647" i="12"/>
  <c r="I4655" i="12"/>
  <c r="I4663" i="12"/>
  <c r="I4671" i="12"/>
  <c r="I4679" i="12"/>
  <c r="I4687" i="12"/>
  <c r="I4695" i="12"/>
  <c r="I4703" i="12"/>
  <c r="I4711" i="12"/>
  <c r="I4719" i="12"/>
  <c r="I4727" i="12"/>
  <c r="I4735" i="12"/>
  <c r="I4743" i="12"/>
  <c r="I4751" i="12"/>
  <c r="I4759" i="12"/>
  <c r="I4767" i="12"/>
  <c r="I4775" i="12"/>
  <c r="I4783" i="12"/>
  <c r="I4791" i="12"/>
  <c r="I4799" i="12"/>
  <c r="I4807" i="12"/>
  <c r="I4815" i="12"/>
  <c r="I4823" i="12"/>
  <c r="I4831" i="12"/>
  <c r="I4839" i="12"/>
  <c r="I4847" i="12"/>
  <c r="I4855" i="12"/>
  <c r="I4863" i="12"/>
  <c r="I4871" i="12"/>
  <c r="I4879" i="12"/>
  <c r="I4887" i="12"/>
  <c r="I4895" i="12"/>
  <c r="I4903" i="12"/>
  <c r="I4911" i="12"/>
  <c r="I4919" i="12"/>
  <c r="I4927" i="12"/>
  <c r="I4935" i="12"/>
  <c r="I4943" i="12"/>
  <c r="I4951" i="12"/>
  <c r="I4959" i="12"/>
  <c r="I4967" i="12"/>
  <c r="I4975" i="12"/>
  <c r="I4983" i="12"/>
  <c r="I4991" i="12"/>
  <c r="I4999" i="12"/>
  <c r="I5007" i="12"/>
  <c r="I5015" i="12"/>
  <c r="I5023" i="12"/>
  <c r="I5031" i="12"/>
  <c r="I5039" i="12"/>
  <c r="I5047" i="12"/>
  <c r="I5055" i="12"/>
  <c r="I5063" i="12"/>
  <c r="I5071" i="12"/>
  <c r="I5079" i="12"/>
  <c r="I5087" i="12"/>
  <c r="I5095" i="12"/>
  <c r="I5103" i="12"/>
  <c r="I5111" i="12"/>
  <c r="I5119" i="12"/>
  <c r="I5127" i="12"/>
  <c r="I5135" i="12"/>
  <c r="I5143" i="12"/>
  <c r="I5151" i="12"/>
  <c r="I5159" i="12"/>
  <c r="I5167" i="12"/>
  <c r="I5175" i="12"/>
  <c r="I5183" i="12"/>
  <c r="I5191" i="12"/>
  <c r="I5199" i="12"/>
  <c r="I5207" i="12"/>
  <c r="I5215" i="12"/>
  <c r="I5223" i="12"/>
  <c r="I5231" i="12"/>
  <c r="I5239" i="12"/>
  <c r="I5247" i="12"/>
  <c r="I5255" i="12"/>
  <c r="I5263" i="12"/>
  <c r="I5271" i="12"/>
  <c r="I5279" i="12"/>
  <c r="I5287" i="12"/>
  <c r="I5295" i="12"/>
  <c r="I5303" i="12"/>
  <c r="I5311" i="12"/>
  <c r="I5319" i="12"/>
  <c r="I5327" i="12"/>
  <c r="I5335" i="12"/>
  <c r="I5343" i="12"/>
  <c r="I5351" i="12"/>
  <c r="I5359" i="12"/>
  <c r="I5367" i="12"/>
  <c r="I5375" i="12"/>
  <c r="I5383" i="12"/>
  <c r="I5391" i="12"/>
  <c r="I5399" i="12"/>
  <c r="I5407" i="12"/>
  <c r="I5415" i="12"/>
  <c r="I5423" i="12"/>
  <c r="I5431" i="12"/>
  <c r="I5439" i="12"/>
  <c r="I5447" i="12"/>
  <c r="I5455" i="12"/>
  <c r="I5463" i="12"/>
  <c r="I5471" i="12"/>
  <c r="I5479" i="12"/>
  <c r="I5487" i="12"/>
  <c r="I5495" i="12"/>
  <c r="I5503" i="12"/>
  <c r="I5511" i="12"/>
  <c r="I5519" i="12"/>
  <c r="I5527" i="12"/>
  <c r="I5535" i="12"/>
  <c r="I5543" i="12"/>
  <c r="I5551" i="12"/>
  <c r="I5559" i="12"/>
  <c r="I5567" i="12"/>
  <c r="I5575" i="12"/>
  <c r="I5583" i="12"/>
  <c r="I5591" i="12"/>
  <c r="I5599" i="12"/>
  <c r="I5607" i="12"/>
  <c r="I5615" i="12"/>
  <c r="I5623" i="12"/>
  <c r="I5631" i="12"/>
  <c r="I5639" i="12"/>
  <c r="I5647" i="12"/>
  <c r="I5655" i="12"/>
  <c r="I5663" i="12"/>
  <c r="I5671" i="12"/>
  <c r="I5679" i="12"/>
  <c r="I5687" i="12"/>
  <c r="I5695" i="12"/>
  <c r="I5703" i="12"/>
  <c r="I5711" i="12"/>
  <c r="I5719" i="12"/>
  <c r="I5727" i="12"/>
  <c r="I5735" i="12"/>
  <c r="I5743" i="12"/>
  <c r="I5751" i="12"/>
  <c r="I5759" i="12"/>
  <c r="I5767" i="12"/>
  <c r="I5775" i="12"/>
  <c r="I5783" i="12"/>
  <c r="I5791" i="12"/>
  <c r="I5799" i="12"/>
  <c r="I5807" i="12"/>
  <c r="I5815" i="12"/>
  <c r="I5823" i="12"/>
  <c r="I5831" i="12"/>
  <c r="I5839" i="12"/>
  <c r="I5847" i="12"/>
  <c r="I5855" i="12"/>
  <c r="I5863" i="12"/>
  <c r="I5871" i="12"/>
  <c r="I5879" i="12"/>
  <c r="I5887" i="12"/>
  <c r="I5895" i="12"/>
  <c r="I5903" i="12"/>
  <c r="I5911" i="12"/>
  <c r="I5919" i="12"/>
  <c r="I5927" i="12"/>
  <c r="I5935" i="12"/>
  <c r="I5943" i="12"/>
  <c r="I5951" i="12"/>
  <c r="I5959" i="12"/>
  <c r="I5967" i="12"/>
  <c r="I5975" i="12"/>
  <c r="I5983" i="12"/>
  <c r="I5991" i="12"/>
  <c r="I5999" i="12"/>
  <c r="I6007" i="12"/>
  <c r="I6015" i="12"/>
  <c r="I6023" i="12"/>
  <c r="I6031" i="12"/>
  <c r="I6039" i="12"/>
  <c r="I6047" i="12"/>
  <c r="I6055" i="12"/>
  <c r="I6063" i="12"/>
  <c r="I6071" i="12"/>
  <c r="I6079" i="12"/>
  <c r="I6087" i="12"/>
  <c r="I6095" i="12"/>
  <c r="I6103" i="12"/>
  <c r="I6111" i="12"/>
  <c r="I6119" i="12"/>
  <c r="I6127" i="12"/>
  <c r="I6135" i="12"/>
  <c r="I6143" i="12"/>
  <c r="I6151" i="12"/>
  <c r="I6159" i="12"/>
  <c r="I6167" i="12"/>
  <c r="I6175" i="12"/>
  <c r="I6183" i="12"/>
  <c r="I6191" i="12"/>
  <c r="I6199" i="12"/>
  <c r="I6207" i="12"/>
  <c r="I6215" i="12"/>
  <c r="I6223" i="12"/>
  <c r="I6231" i="12"/>
  <c r="I6239" i="12"/>
  <c r="I6247" i="12"/>
  <c r="I6255" i="12"/>
  <c r="I6263" i="12"/>
  <c r="I6271" i="12"/>
  <c r="I6279" i="12"/>
  <c r="I6287" i="12"/>
  <c r="I6295" i="12"/>
  <c r="I6303" i="12"/>
  <c r="I6311" i="12"/>
  <c r="I6319" i="12"/>
  <c r="I6327" i="12"/>
  <c r="I6335" i="12"/>
  <c r="I6343" i="12"/>
  <c r="I6351" i="12"/>
  <c r="I6359" i="12"/>
  <c r="I6367" i="12"/>
  <c r="I6375" i="12"/>
  <c r="I6383" i="12"/>
  <c r="I6391" i="12"/>
  <c r="I6399" i="12"/>
  <c r="I6407" i="12"/>
  <c r="I6415" i="12"/>
  <c r="I1034" i="12"/>
  <c r="I1847" i="12"/>
  <c r="I2359" i="12"/>
  <c r="I2632" i="12"/>
  <c r="I2708" i="12"/>
  <c r="I2781" i="12"/>
  <c r="I2851" i="12"/>
  <c r="I2915" i="12"/>
  <c r="I2979" i="12"/>
  <c r="I3043" i="12"/>
  <c r="I3107" i="12"/>
  <c r="I3171" i="12"/>
  <c r="I3235" i="12"/>
  <c r="I3299" i="12"/>
  <c r="I3363" i="12"/>
  <c r="I3427" i="12"/>
  <c r="I3491" i="12"/>
  <c r="I3555" i="12"/>
  <c r="I3619" i="12"/>
  <c r="I3683" i="12"/>
  <c r="I3747" i="12"/>
  <c r="I3811" i="12"/>
  <c r="I3836" i="12"/>
  <c r="I3852" i="12"/>
  <c r="I3868" i="12"/>
  <c r="I3884" i="12"/>
  <c r="I3896" i="12"/>
  <c r="I3905" i="12"/>
  <c r="I3914" i="12"/>
  <c r="I3923" i="12"/>
  <c r="I3932" i="12"/>
  <c r="I3942" i="12"/>
  <c r="I3951" i="12"/>
  <c r="I3960" i="12"/>
  <c r="I3969" i="12"/>
  <c r="I3978" i="12"/>
  <c r="I3987" i="12"/>
  <c r="I3996" i="12"/>
  <c r="I4006" i="12"/>
  <c r="I4015" i="12"/>
  <c r="I4024" i="12"/>
  <c r="I4032" i="12"/>
  <c r="I4040" i="12"/>
  <c r="I4048" i="12"/>
  <c r="I4056" i="12"/>
  <c r="I4064" i="12"/>
  <c r="I4072" i="12"/>
  <c r="I4080" i="12"/>
  <c r="I4088" i="12"/>
  <c r="I4096" i="12"/>
  <c r="I4104" i="12"/>
  <c r="I4112" i="12"/>
  <c r="I4120" i="12"/>
  <c r="I4128" i="12"/>
  <c r="I4136" i="12"/>
  <c r="I4144" i="12"/>
  <c r="I4152" i="12"/>
  <c r="I4160" i="12"/>
  <c r="I4168" i="12"/>
  <c r="I4176" i="12"/>
  <c r="I4184" i="12"/>
  <c r="I4192" i="12"/>
  <c r="I4200" i="12"/>
  <c r="I4208" i="12"/>
  <c r="I4216" i="12"/>
  <c r="I4224" i="12"/>
  <c r="I4232" i="12"/>
  <c r="I4240" i="12"/>
  <c r="I4248" i="12"/>
  <c r="I4256" i="12"/>
  <c r="I4264" i="12"/>
  <c r="I4272" i="12"/>
  <c r="I4280" i="12"/>
  <c r="I4288" i="12"/>
  <c r="I4296" i="12"/>
  <c r="I4304" i="12"/>
  <c r="I4312" i="12"/>
  <c r="I4320" i="12"/>
  <c r="I4328" i="12"/>
  <c r="I4336" i="12"/>
  <c r="I4344" i="12"/>
  <c r="I4352" i="12"/>
  <c r="I4360" i="12"/>
  <c r="I4368" i="12"/>
  <c r="I4376" i="12"/>
  <c r="I4384" i="12"/>
  <c r="I4392" i="12"/>
  <c r="I4400" i="12"/>
  <c r="I4408" i="12"/>
  <c r="I4416" i="12"/>
  <c r="I4424" i="12"/>
  <c r="I4432" i="12"/>
  <c r="I4440" i="12"/>
  <c r="I4448" i="12"/>
  <c r="I4456" i="12"/>
  <c r="I4464" i="12"/>
  <c r="I4472" i="12"/>
  <c r="I4480" i="12"/>
  <c r="I4488" i="12"/>
  <c r="I4496" i="12"/>
  <c r="I4504" i="12"/>
  <c r="I4512" i="12"/>
  <c r="I4520" i="12"/>
  <c r="I4528" i="12"/>
  <c r="I4536" i="12"/>
  <c r="I4544" i="12"/>
  <c r="I4552" i="12"/>
  <c r="I4560" i="12"/>
  <c r="I4568" i="12"/>
  <c r="I4576" i="12"/>
  <c r="I4584" i="12"/>
  <c r="I4592" i="12"/>
  <c r="I4600" i="12"/>
  <c r="I4608" i="12"/>
  <c r="I4616" i="12"/>
  <c r="I4624" i="12"/>
  <c r="I4632" i="12"/>
  <c r="I4640" i="12"/>
  <c r="I4648" i="12"/>
  <c r="I4656" i="12"/>
  <c r="I4664" i="12"/>
  <c r="I4672" i="12"/>
  <c r="I4680" i="12"/>
  <c r="I4688" i="12"/>
  <c r="I4696" i="12"/>
  <c r="I4704" i="12"/>
  <c r="I4712" i="12"/>
  <c r="I4720" i="12"/>
  <c r="I4728" i="12"/>
  <c r="I4736" i="12"/>
  <c r="I4744" i="12"/>
  <c r="I4752" i="12"/>
  <c r="I4760" i="12"/>
  <c r="I4768" i="12"/>
  <c r="I4776" i="12"/>
  <c r="I4784" i="12"/>
  <c r="I4792" i="12"/>
  <c r="I4800" i="12"/>
  <c r="I4808" i="12"/>
  <c r="I4816" i="12"/>
  <c r="I4824" i="12"/>
  <c r="I4832" i="12"/>
  <c r="I4840" i="12"/>
  <c r="I4848" i="12"/>
  <c r="I4856" i="12"/>
  <c r="I4864" i="12"/>
  <c r="I4872" i="12"/>
  <c r="I4880" i="12"/>
  <c r="I4888" i="12"/>
  <c r="I4896" i="12"/>
  <c r="I4904" i="12"/>
  <c r="I4912" i="12"/>
  <c r="I4920" i="12"/>
  <c r="I4928" i="12"/>
  <c r="I4936" i="12"/>
  <c r="I4944" i="12"/>
  <c r="I4952" i="12"/>
  <c r="I4960" i="12"/>
  <c r="I4968" i="12"/>
  <c r="I4976" i="12"/>
  <c r="I4984" i="12"/>
  <c r="I4992" i="12"/>
  <c r="I5000" i="12"/>
  <c r="I5008" i="12"/>
  <c r="I5016" i="12"/>
  <c r="I5024" i="12"/>
  <c r="I5032" i="12"/>
  <c r="I5040" i="12"/>
  <c r="I5048" i="12"/>
  <c r="I5056" i="12"/>
  <c r="I5064" i="12"/>
  <c r="I5072" i="12"/>
  <c r="I5080" i="12"/>
  <c r="I5088" i="12"/>
  <c r="I5096" i="12"/>
  <c r="I5104" i="12"/>
  <c r="I5112" i="12"/>
  <c r="I5120" i="12"/>
  <c r="I5128" i="12"/>
  <c r="I5136" i="12"/>
  <c r="I5144" i="12"/>
  <c r="I5152" i="12"/>
  <c r="I5160" i="12"/>
  <c r="I5168" i="12"/>
  <c r="I5176" i="12"/>
  <c r="I5184" i="12"/>
  <c r="I5192" i="12"/>
  <c r="I5200" i="12"/>
  <c r="I5208" i="12"/>
  <c r="I5216" i="12"/>
  <c r="I5224" i="12"/>
  <c r="I5232" i="12"/>
  <c r="I5240" i="12"/>
  <c r="I5248" i="12"/>
  <c r="I5256" i="12"/>
  <c r="I5264" i="12"/>
  <c r="I5272" i="12"/>
  <c r="I5280" i="12"/>
  <c r="I5288" i="12"/>
  <c r="I5296" i="12"/>
  <c r="I5304" i="12"/>
  <c r="I5312" i="12"/>
  <c r="I5320" i="12"/>
  <c r="I5328" i="12"/>
  <c r="I5336" i="12"/>
  <c r="I5344" i="12"/>
  <c r="I5352" i="12"/>
  <c r="I5360" i="12"/>
  <c r="I5368" i="12"/>
  <c r="I5376" i="12"/>
  <c r="I5384" i="12"/>
  <c r="I5392" i="12"/>
  <c r="I5400" i="12"/>
  <c r="I5408" i="12"/>
  <c r="I5416" i="12"/>
  <c r="I5424" i="12"/>
  <c r="I5432" i="12"/>
  <c r="I5440" i="12"/>
  <c r="I5448" i="12"/>
  <c r="I5456" i="12"/>
  <c r="I5464" i="12"/>
  <c r="I5472" i="12"/>
  <c r="I5480" i="12"/>
  <c r="I5488" i="12"/>
  <c r="I5496" i="12"/>
  <c r="I5504" i="12"/>
  <c r="I5512" i="12"/>
  <c r="I5520" i="12"/>
  <c r="I5528" i="12"/>
  <c r="I5536" i="12"/>
  <c r="I5544" i="12"/>
  <c r="I5552" i="12"/>
  <c r="I5560" i="12"/>
  <c r="I5568" i="12"/>
  <c r="I5576" i="12"/>
  <c r="I5584" i="12"/>
  <c r="I5592" i="12"/>
  <c r="I5600" i="12"/>
  <c r="I5608" i="12"/>
  <c r="I5616" i="12"/>
  <c r="I5624" i="12"/>
  <c r="I5632" i="12"/>
  <c r="I5640" i="12"/>
  <c r="I5648" i="12"/>
  <c r="I5656" i="12"/>
  <c r="I5664" i="12"/>
  <c r="I5672" i="12"/>
  <c r="I5680" i="12"/>
  <c r="I5688" i="12"/>
  <c r="I5696" i="12"/>
  <c r="I5704" i="12"/>
  <c r="I5712" i="12"/>
  <c r="I5720" i="12"/>
  <c r="I5728" i="12"/>
  <c r="I5736" i="12"/>
  <c r="I5744" i="12"/>
  <c r="I5752" i="12"/>
  <c r="I5760" i="12"/>
  <c r="I5768" i="12"/>
  <c r="I5776" i="12"/>
  <c r="I5784" i="12"/>
  <c r="I5792" i="12"/>
  <c r="I5800" i="12"/>
  <c r="I5808" i="12"/>
  <c r="I5816" i="12"/>
  <c r="I5824" i="12"/>
  <c r="I5832" i="12"/>
  <c r="I5840" i="12"/>
  <c r="I5848" i="12"/>
  <c r="I5856" i="12"/>
  <c r="I5864" i="12"/>
  <c r="I5872" i="12"/>
  <c r="I5880" i="12"/>
  <c r="I5888" i="12"/>
  <c r="I5896" i="12"/>
  <c r="I5904" i="12"/>
  <c r="I5912" i="12"/>
  <c r="I5920" i="12"/>
  <c r="I5928" i="12"/>
  <c r="I5936" i="12"/>
  <c r="I5944" i="12"/>
  <c r="I5952" i="12"/>
  <c r="I5960" i="12"/>
  <c r="I5968" i="12"/>
  <c r="I5976" i="12"/>
  <c r="I5984" i="12"/>
  <c r="I5992" i="12"/>
  <c r="I6000" i="12"/>
  <c r="I6008" i="12"/>
  <c r="I6016" i="12"/>
  <c r="I6024" i="12"/>
  <c r="I6032" i="12"/>
  <c r="I6040" i="12"/>
  <c r="I6048" i="12"/>
  <c r="I6056" i="12"/>
  <c r="I6064" i="12"/>
  <c r="I6072" i="12"/>
  <c r="I6080" i="12"/>
  <c r="I6088" i="12"/>
  <c r="I6096" i="12"/>
  <c r="I6104" i="12"/>
  <c r="I6112" i="12"/>
  <c r="I6120" i="12"/>
  <c r="I6128" i="12"/>
  <c r="I6136" i="12"/>
  <c r="I6144" i="12"/>
  <c r="I6152" i="12"/>
  <c r="I6160" i="12"/>
  <c r="I6168" i="12"/>
  <c r="I6176" i="12"/>
  <c r="I6184" i="12"/>
  <c r="I6192" i="12"/>
  <c r="I6200" i="12"/>
  <c r="I6208" i="12"/>
  <c r="I6216" i="12"/>
  <c r="I6224" i="12"/>
  <c r="I6232" i="12"/>
  <c r="I6240" i="12"/>
  <c r="I6248" i="12"/>
  <c r="I6256" i="12"/>
  <c r="I6264" i="12"/>
  <c r="I6272" i="12"/>
  <c r="I6280" i="12"/>
  <c r="I6288" i="12"/>
  <c r="I6296" i="12"/>
  <c r="I6304" i="12"/>
  <c r="I6312" i="12"/>
  <c r="I6320" i="12"/>
  <c r="I6328" i="12"/>
  <c r="I6336" i="12"/>
  <c r="I6344" i="12"/>
  <c r="I6352" i="12"/>
  <c r="I6360" i="12"/>
  <c r="I1355" i="12"/>
  <c r="I1911" i="12"/>
  <c r="I2423" i="12"/>
  <c r="I2642" i="12"/>
  <c r="I2717" i="12"/>
  <c r="I2791" i="12"/>
  <c r="I2859" i="12"/>
  <c r="I2923" i="12"/>
  <c r="I2987" i="12"/>
  <c r="I3051" i="12"/>
  <c r="I3115" i="12"/>
  <c r="I3179" i="12"/>
  <c r="I3243" i="12"/>
  <c r="I3307" i="12"/>
  <c r="I3371" i="12"/>
  <c r="I3435" i="12"/>
  <c r="I3499" i="12"/>
  <c r="I3563" i="12"/>
  <c r="I3627" i="12"/>
  <c r="I3691" i="12"/>
  <c r="I3755" i="12"/>
  <c r="I3819" i="12"/>
  <c r="I3838" i="12"/>
  <c r="I3854" i="12"/>
  <c r="I3870" i="12"/>
  <c r="I3886" i="12"/>
  <c r="I3897" i="12"/>
  <c r="I3906" i="12"/>
  <c r="I3915" i="12"/>
  <c r="I3924" i="12"/>
  <c r="I3934" i="12"/>
  <c r="I3943" i="12"/>
  <c r="I3952" i="12"/>
  <c r="I3961" i="12"/>
  <c r="I3970" i="12"/>
  <c r="I3979" i="12"/>
  <c r="I3988" i="12"/>
  <c r="I3998" i="12"/>
  <c r="I4007" i="12"/>
  <c r="I4016" i="12"/>
  <c r="I4025" i="12"/>
  <c r="I4033" i="12"/>
  <c r="I4041" i="12"/>
  <c r="I4049" i="12"/>
  <c r="I4057" i="12"/>
  <c r="I4065" i="12"/>
  <c r="I4073" i="12"/>
  <c r="I4081" i="12"/>
  <c r="I4089" i="12"/>
  <c r="I4097" i="12"/>
  <c r="I4105" i="12"/>
  <c r="I4113" i="12"/>
  <c r="I4121" i="12"/>
  <c r="I4129" i="12"/>
  <c r="I4137" i="12"/>
  <c r="I4145" i="12"/>
  <c r="I4153" i="12"/>
  <c r="I4161" i="12"/>
  <c r="I4169" i="12"/>
  <c r="I4177" i="12"/>
  <c r="I4185" i="12"/>
  <c r="I4193" i="12"/>
  <c r="I4201" i="12"/>
  <c r="I4209" i="12"/>
  <c r="I4217" i="12"/>
  <c r="I4225" i="12"/>
  <c r="I4233" i="12"/>
  <c r="I4241" i="12"/>
  <c r="I4249" i="12"/>
  <c r="I4257" i="12"/>
  <c r="I4265" i="12"/>
  <c r="I4273" i="12"/>
  <c r="I4281" i="12"/>
  <c r="I4289" i="12"/>
  <c r="I4297" i="12"/>
  <c r="I4305" i="12"/>
  <c r="I4313" i="12"/>
  <c r="I4321" i="12"/>
  <c r="I4329" i="12"/>
  <c r="I4337" i="12"/>
  <c r="I4345" i="12"/>
  <c r="I4353" i="12"/>
  <c r="I4361" i="12"/>
  <c r="I4369" i="12"/>
  <c r="I4377" i="12"/>
  <c r="I4385" i="12"/>
  <c r="I4393" i="12"/>
  <c r="I4401" i="12"/>
  <c r="I4409" i="12"/>
  <c r="I4417" i="12"/>
  <c r="I4425" i="12"/>
  <c r="I4433" i="12"/>
  <c r="I4441" i="12"/>
  <c r="I4449" i="12"/>
  <c r="I4457" i="12"/>
  <c r="I4465" i="12"/>
  <c r="I4473" i="12"/>
  <c r="I4481" i="12"/>
  <c r="I4489" i="12"/>
  <c r="I4497" i="12"/>
  <c r="I4505" i="12"/>
  <c r="I4513" i="12"/>
  <c r="I4521" i="12"/>
  <c r="I4529" i="12"/>
  <c r="I4537" i="12"/>
  <c r="I4545" i="12"/>
  <c r="I4553" i="12"/>
  <c r="I4561" i="12"/>
  <c r="I4569" i="12"/>
  <c r="I4577" i="12"/>
  <c r="I4585" i="12"/>
  <c r="I4593" i="12"/>
  <c r="I4601" i="12"/>
  <c r="I4609" i="12"/>
  <c r="I4617" i="12"/>
  <c r="I4625" i="12"/>
  <c r="I4633" i="12"/>
  <c r="I4641" i="12"/>
  <c r="I4649" i="12"/>
  <c r="I4657" i="12"/>
  <c r="I4665" i="12"/>
  <c r="I4673" i="12"/>
  <c r="I4681" i="12"/>
  <c r="I4689" i="12"/>
  <c r="I4697" i="12"/>
  <c r="I4705" i="12"/>
  <c r="I4713" i="12"/>
  <c r="I4721" i="12"/>
  <c r="I4729" i="12"/>
  <c r="I4737" i="12"/>
  <c r="I4745" i="12"/>
  <c r="I4753" i="12"/>
  <c r="I4761" i="12"/>
  <c r="I4769" i="12"/>
  <c r="I4777" i="12"/>
  <c r="I4785" i="12"/>
  <c r="I4793" i="12"/>
  <c r="I4801" i="12"/>
  <c r="I4809" i="12"/>
  <c r="I4817" i="12"/>
  <c r="I4825" i="12"/>
  <c r="I4833" i="12"/>
  <c r="I4841" i="12"/>
  <c r="I4849" i="12"/>
  <c r="I4857" i="12"/>
  <c r="I4865" i="12"/>
  <c r="I4873" i="12"/>
  <c r="I4881" i="12"/>
  <c r="I4889" i="12"/>
  <c r="I4897" i="12"/>
  <c r="I4905" i="12"/>
  <c r="I4913" i="12"/>
  <c r="I4921" i="12"/>
  <c r="I4929" i="12"/>
  <c r="I4937" i="12"/>
  <c r="I4945" i="12"/>
  <c r="I4953" i="12"/>
  <c r="I4961" i="12"/>
  <c r="I4969" i="12"/>
  <c r="I4977" i="12"/>
  <c r="I4985" i="12"/>
  <c r="I4993" i="12"/>
  <c r="I5001" i="12"/>
  <c r="I5009" i="12"/>
  <c r="I5017" i="12"/>
  <c r="I5025" i="12"/>
  <c r="I5033" i="12"/>
  <c r="I5041" i="12"/>
  <c r="I5049" i="12"/>
  <c r="I5057" i="12"/>
  <c r="I5065" i="12"/>
  <c r="I5073" i="12"/>
  <c r="I5081" i="12"/>
  <c r="I5089" i="12"/>
  <c r="I5097" i="12"/>
  <c r="I5105" i="12"/>
  <c r="I5113" i="12"/>
  <c r="I5121" i="12"/>
  <c r="I5129" i="12"/>
  <c r="I5137" i="12"/>
  <c r="I5145" i="12"/>
  <c r="I5153" i="12"/>
  <c r="I5161" i="12"/>
  <c r="I5169" i="12"/>
  <c r="I5177" i="12"/>
  <c r="I5185" i="12"/>
  <c r="I5193" i="12"/>
  <c r="I5201" i="12"/>
  <c r="I5209" i="12"/>
  <c r="I5217" i="12"/>
  <c r="I5225" i="12"/>
  <c r="I5233" i="12"/>
  <c r="I5241" i="12"/>
  <c r="I5249" i="12"/>
  <c r="I5257" i="12"/>
  <c r="I5265" i="12"/>
  <c r="I5273" i="12"/>
  <c r="I5281" i="12"/>
  <c r="I5289" i="12"/>
  <c r="I5297" i="12"/>
  <c r="I5305" i="12"/>
  <c r="I5313" i="12"/>
  <c r="I5321" i="12"/>
  <c r="I5329" i="12"/>
  <c r="I5337" i="12"/>
  <c r="I5345" i="12"/>
  <c r="I5353" i="12"/>
  <c r="I5361" i="12"/>
  <c r="I5369" i="12"/>
  <c r="I5377" i="12"/>
  <c r="I5385" i="12"/>
  <c r="I5393" i="12"/>
  <c r="I5401" i="12"/>
  <c r="I5409" i="12"/>
  <c r="I5417" i="12"/>
  <c r="I5425" i="12"/>
  <c r="I5433" i="12"/>
  <c r="I5441" i="12"/>
  <c r="I5449" i="12"/>
  <c r="I5457" i="12"/>
  <c r="I5465" i="12"/>
  <c r="I5473" i="12"/>
  <c r="I5481" i="12"/>
  <c r="I5489" i="12"/>
  <c r="I5497" i="12"/>
  <c r="I5505" i="12"/>
  <c r="I5513" i="12"/>
  <c r="I5521" i="12"/>
  <c r="I5529" i="12"/>
  <c r="I5537" i="12"/>
  <c r="I5545" i="12"/>
  <c r="I5553" i="12"/>
  <c r="I5561" i="12"/>
  <c r="I5569" i="12"/>
  <c r="I5577" i="12"/>
  <c r="I5585" i="12"/>
  <c r="I5593" i="12"/>
  <c r="I5601" i="12"/>
  <c r="I5609" i="12"/>
  <c r="I5617" i="12"/>
  <c r="I5625" i="12"/>
  <c r="I5633" i="12"/>
  <c r="I5641" i="12"/>
  <c r="I5649" i="12"/>
  <c r="I5657" i="12"/>
  <c r="I5665" i="12"/>
  <c r="I5673" i="12"/>
  <c r="I5681" i="12"/>
  <c r="I5689" i="12"/>
  <c r="I5697" i="12"/>
  <c r="I5705" i="12"/>
  <c r="I5713" i="12"/>
  <c r="I5721" i="12"/>
  <c r="I5729" i="12"/>
  <c r="I5737" i="12"/>
  <c r="I5745" i="12"/>
  <c r="I5753" i="12"/>
  <c r="I5761" i="12"/>
  <c r="I5769" i="12"/>
  <c r="I5777" i="12"/>
  <c r="I5785" i="12"/>
  <c r="I5793" i="12"/>
  <c r="I5801" i="12"/>
  <c r="I5809" i="12"/>
  <c r="I5817" i="12"/>
  <c r="I5825" i="12"/>
  <c r="I5833" i="12"/>
  <c r="I5841" i="12"/>
  <c r="I5849" i="12"/>
  <c r="I5857" i="12"/>
  <c r="I5865" i="12"/>
  <c r="I5873" i="12"/>
  <c r="I5881" i="12"/>
  <c r="I5889" i="12"/>
  <c r="I5897" i="12"/>
  <c r="I5905" i="12"/>
  <c r="I5913" i="12"/>
  <c r="I5921" i="12"/>
  <c r="I5929" i="12"/>
  <c r="I5937" i="12"/>
  <c r="I5945" i="12"/>
  <c r="I5953" i="12"/>
  <c r="I5961" i="12"/>
  <c r="I5969" i="12"/>
  <c r="I5977" i="12"/>
  <c r="I5985" i="12"/>
  <c r="I5993" i="12"/>
  <c r="I6001" i="12"/>
  <c r="I6009" i="12"/>
  <c r="I6017" i="12"/>
  <c r="I6025" i="12"/>
  <c r="I6033" i="12"/>
  <c r="I6041" i="12"/>
  <c r="I6049" i="12"/>
  <c r="I6057" i="12"/>
  <c r="I6065" i="12"/>
  <c r="I6073" i="12"/>
  <c r="I6081" i="12"/>
  <c r="I6089" i="12"/>
  <c r="I6097" i="12"/>
  <c r="I6105" i="12"/>
  <c r="I6113" i="12"/>
  <c r="I6121" i="12"/>
  <c r="I6129" i="12"/>
  <c r="I6137" i="12"/>
  <c r="I6145" i="12"/>
  <c r="I6153" i="12"/>
  <c r="I6161" i="12"/>
  <c r="I6169" i="12"/>
  <c r="I6177" i="12"/>
  <c r="I6185" i="12"/>
  <c r="I6193" i="12"/>
  <c r="I6201" i="12"/>
  <c r="I6209" i="12"/>
  <c r="I6217" i="12"/>
  <c r="I6225" i="12"/>
  <c r="I1463" i="12"/>
  <c r="I1975" i="12"/>
  <c r="I2487" i="12"/>
  <c r="I2652" i="12"/>
  <c r="I2727" i="12"/>
  <c r="I2800" i="12"/>
  <c r="I2867" i="12"/>
  <c r="I2931" i="12"/>
  <c r="I2995" i="12"/>
  <c r="I3059" i="12"/>
  <c r="I3123" i="12"/>
  <c r="I3187" i="12"/>
  <c r="I3251" i="12"/>
  <c r="I3315" i="12"/>
  <c r="I3379" i="12"/>
  <c r="I3443" i="12"/>
  <c r="I3507" i="12"/>
  <c r="I3571" i="12"/>
  <c r="I3635" i="12"/>
  <c r="I3699" i="12"/>
  <c r="I3763" i="12"/>
  <c r="I3820" i="12"/>
  <c r="I3840" i="12"/>
  <c r="I3856" i="12"/>
  <c r="I3872" i="12"/>
  <c r="I3887" i="12"/>
  <c r="I3898" i="12"/>
  <c r="I3907" i="12"/>
  <c r="I3916" i="12"/>
  <c r="I3926" i="12"/>
  <c r="I3935" i="12"/>
  <c r="I3944" i="12"/>
  <c r="I3953" i="12"/>
  <c r="I3962" i="12"/>
  <c r="I3971" i="12"/>
  <c r="I3980" i="12"/>
  <c r="I3990" i="12"/>
  <c r="I3999" i="12"/>
  <c r="I4008" i="12"/>
  <c r="I4017" i="12"/>
  <c r="I4026" i="12"/>
  <c r="I4034" i="12"/>
  <c r="I4042" i="12"/>
  <c r="I4050" i="12"/>
  <c r="I4058" i="12"/>
  <c r="I4066" i="12"/>
  <c r="I4074" i="12"/>
  <c r="I4082" i="12"/>
  <c r="I4090" i="12"/>
  <c r="I4098" i="12"/>
  <c r="I4106" i="12"/>
  <c r="I4114" i="12"/>
  <c r="I4122" i="12"/>
  <c r="I4130" i="12"/>
  <c r="I4138" i="12"/>
  <c r="I4146" i="12"/>
  <c r="I4154" i="12"/>
  <c r="I4162" i="12"/>
  <c r="I4170" i="12"/>
  <c r="I4178" i="12"/>
  <c r="I4186" i="12"/>
  <c r="I4194" i="12"/>
  <c r="I4202" i="12"/>
  <c r="I4210" i="12"/>
  <c r="I4218" i="12"/>
  <c r="I4226" i="12"/>
  <c r="I4234" i="12"/>
  <c r="I4242" i="12"/>
  <c r="I4250" i="12"/>
  <c r="I4258" i="12"/>
  <c r="I4266" i="12"/>
  <c r="I4274" i="12"/>
  <c r="I4282" i="12"/>
  <c r="I4290" i="12"/>
  <c r="I4298" i="12"/>
  <c r="I4306" i="12"/>
  <c r="I4314" i="12"/>
  <c r="I4322" i="12"/>
  <c r="I4330" i="12"/>
  <c r="I4338" i="12"/>
  <c r="I4346" i="12"/>
  <c r="I4354" i="12"/>
  <c r="I4362" i="12"/>
  <c r="I4370" i="12"/>
  <c r="I4378" i="12"/>
  <c r="I4386" i="12"/>
  <c r="I4394" i="12"/>
  <c r="I4402" i="12"/>
  <c r="I4410" i="12"/>
  <c r="I4418" i="12"/>
  <c r="I4426" i="12"/>
  <c r="I4434" i="12"/>
  <c r="I4442" i="12"/>
  <c r="I4450" i="12"/>
  <c r="I4458" i="12"/>
  <c r="I4466" i="12"/>
  <c r="I4474" i="12"/>
  <c r="I4482" i="12"/>
  <c r="I4490" i="12"/>
  <c r="I4498" i="12"/>
  <c r="I4506" i="12"/>
  <c r="I4514" i="12"/>
  <c r="I4522" i="12"/>
  <c r="I4530" i="12"/>
  <c r="I4538" i="12"/>
  <c r="I4546" i="12"/>
  <c r="I4554" i="12"/>
  <c r="I4562" i="12"/>
  <c r="I4570" i="12"/>
  <c r="I4578" i="12"/>
  <c r="I4586" i="12"/>
  <c r="I4594" i="12"/>
  <c r="I4602" i="12"/>
  <c r="I4610" i="12"/>
  <c r="I4618" i="12"/>
  <c r="I4626" i="12"/>
  <c r="I4634" i="12"/>
  <c r="I4642" i="12"/>
  <c r="I4650" i="12"/>
  <c r="I4658" i="12"/>
  <c r="I4666" i="12"/>
  <c r="I4674" i="12"/>
  <c r="I4682" i="12"/>
  <c r="I4690" i="12"/>
  <c r="I4698" i="12"/>
  <c r="I4706" i="12"/>
  <c r="I4714" i="12"/>
  <c r="I4722" i="12"/>
  <c r="I4730" i="12"/>
  <c r="I4738" i="12"/>
  <c r="I4746" i="12"/>
  <c r="I4754" i="12"/>
  <c r="I4762" i="12"/>
  <c r="I4770" i="12"/>
  <c r="I4778" i="12"/>
  <c r="I4786" i="12"/>
  <c r="I4794" i="12"/>
  <c r="I4802" i="12"/>
  <c r="I4810" i="12"/>
  <c r="I4818" i="12"/>
  <c r="I4826" i="12"/>
  <c r="I4834" i="12"/>
  <c r="I4842" i="12"/>
  <c r="I4850" i="12"/>
  <c r="I4858" i="12"/>
  <c r="I4866" i="12"/>
  <c r="I4874" i="12"/>
  <c r="I4882" i="12"/>
  <c r="I4890" i="12"/>
  <c r="I4898" i="12"/>
  <c r="I4906" i="12"/>
  <c r="I4914" i="12"/>
  <c r="I4922" i="12"/>
  <c r="I4930" i="12"/>
  <c r="I4938" i="12"/>
  <c r="I4946" i="12"/>
  <c r="I4954" i="12"/>
  <c r="I4962" i="12"/>
  <c r="I4970" i="12"/>
  <c r="I4978" i="12"/>
  <c r="I4986" i="12"/>
  <c r="I4994" i="12"/>
  <c r="I5002" i="12"/>
  <c r="I5010" i="12"/>
  <c r="I5018" i="12"/>
  <c r="I5026" i="12"/>
  <c r="I5034" i="12"/>
  <c r="I5042" i="12"/>
  <c r="I5050" i="12"/>
  <c r="I5058" i="12"/>
  <c r="I5066" i="12"/>
  <c r="I5074" i="12"/>
  <c r="I5082" i="12"/>
  <c r="I5090" i="12"/>
  <c r="I5098" i="12"/>
  <c r="I5106" i="12"/>
  <c r="I5114" i="12"/>
  <c r="I5122" i="12"/>
  <c r="I5130" i="12"/>
  <c r="I5138" i="12"/>
  <c r="I5146" i="12"/>
  <c r="I5154" i="12"/>
  <c r="I5162" i="12"/>
  <c r="I5170" i="12"/>
  <c r="I5178" i="12"/>
  <c r="I5186" i="12"/>
  <c r="I5194" i="12"/>
  <c r="I5202" i="12"/>
  <c r="I5210" i="12"/>
  <c r="I5218" i="12"/>
  <c r="I5226" i="12"/>
  <c r="I5234" i="12"/>
  <c r="I5242" i="12"/>
  <c r="I5250" i="12"/>
  <c r="I5258" i="12"/>
  <c r="I5266" i="12"/>
  <c r="I5274" i="12"/>
  <c r="I5282" i="12"/>
  <c r="I5290" i="12"/>
  <c r="I5298" i="12"/>
  <c r="I5306" i="12"/>
  <c r="I5314" i="12"/>
  <c r="I5322" i="12"/>
  <c r="I5330" i="12"/>
  <c r="I5338" i="12"/>
  <c r="I5346" i="12"/>
  <c r="I5354" i="12"/>
  <c r="I5362" i="12"/>
  <c r="I5370" i="12"/>
  <c r="I5378" i="12"/>
  <c r="I5386" i="12"/>
  <c r="I5394" i="12"/>
  <c r="I5402" i="12"/>
  <c r="I5410" i="12"/>
  <c r="I5418" i="12"/>
  <c r="I5426" i="12"/>
  <c r="I5434" i="12"/>
  <c r="I5442" i="12"/>
  <c r="I5450" i="12"/>
  <c r="I5458" i="12"/>
  <c r="I5466" i="12"/>
  <c r="I5474" i="12"/>
  <c r="I5482" i="12"/>
  <c r="I5490" i="12"/>
  <c r="I5498" i="12"/>
  <c r="I5506" i="12"/>
  <c r="I5514" i="12"/>
  <c r="I5522" i="12"/>
  <c r="I5530" i="12"/>
  <c r="I5538" i="12"/>
  <c r="I5546" i="12"/>
  <c r="I5554" i="12"/>
  <c r="I5562" i="12"/>
  <c r="I5570" i="12"/>
  <c r="I5578" i="12"/>
  <c r="I5586" i="12"/>
  <c r="I5594" i="12"/>
  <c r="I5602" i="12"/>
  <c r="I5610" i="12"/>
  <c r="I5618" i="12"/>
  <c r="I5626" i="12"/>
  <c r="I5634" i="12"/>
  <c r="I5642" i="12"/>
  <c r="I5650" i="12"/>
  <c r="I5658" i="12"/>
  <c r="I5666" i="12"/>
  <c r="I5674" i="12"/>
  <c r="I5682" i="12"/>
  <c r="I5690" i="12"/>
  <c r="I5698" i="12"/>
  <c r="I5706" i="12"/>
  <c r="I5714" i="12"/>
  <c r="I5722" i="12"/>
  <c r="I5730" i="12"/>
  <c r="I5738" i="12"/>
  <c r="I5746" i="12"/>
  <c r="I5754" i="12"/>
  <c r="I5762" i="12"/>
  <c r="I5770" i="12"/>
  <c r="I5778" i="12"/>
  <c r="I5786" i="12"/>
  <c r="I5794" i="12"/>
  <c r="I5802" i="12"/>
  <c r="I5810" i="12"/>
  <c r="I5818" i="12"/>
  <c r="I5826" i="12"/>
  <c r="I5834" i="12"/>
  <c r="I5842" i="12"/>
  <c r="I5850" i="12"/>
  <c r="I5858" i="12"/>
  <c r="I5866" i="12"/>
  <c r="I5874" i="12"/>
  <c r="I5882" i="12"/>
  <c r="I5890" i="12"/>
  <c r="I5898" i="12"/>
  <c r="I5906" i="12"/>
  <c r="I5914" i="12"/>
  <c r="I5922" i="12"/>
  <c r="I5930" i="12"/>
  <c r="I5938" i="12"/>
  <c r="I5946" i="12"/>
  <c r="I5954" i="12"/>
  <c r="I5962" i="12"/>
  <c r="I5970" i="12"/>
  <c r="I5978" i="12"/>
  <c r="I5986" i="12"/>
  <c r="I5994" i="12"/>
  <c r="I6002" i="12"/>
  <c r="I6010" i="12"/>
  <c r="I6018" i="12"/>
  <c r="I6026" i="12"/>
  <c r="I6034" i="12"/>
  <c r="I6042" i="12"/>
  <c r="I6050" i="12"/>
  <c r="I6058" i="12"/>
  <c r="I6066" i="12"/>
  <c r="I6074" i="12"/>
  <c r="I6082" i="12"/>
  <c r="I6090" i="12"/>
  <c r="I6098" i="12"/>
  <c r="I6106" i="12"/>
  <c r="I6114" i="12"/>
  <c r="I6122" i="12"/>
  <c r="I6130" i="12"/>
  <c r="I6138" i="12"/>
  <c r="I6146" i="12"/>
  <c r="I6154" i="12"/>
  <c r="I6162" i="12"/>
  <c r="I6170" i="12"/>
  <c r="I6178" i="12"/>
  <c r="I6186" i="12"/>
  <c r="I6194" i="12"/>
  <c r="I6202" i="12"/>
  <c r="I6210" i="12"/>
  <c r="I6218" i="12"/>
  <c r="I1527" i="12"/>
  <c r="I2039" i="12"/>
  <c r="I2547" i="12"/>
  <c r="I2663" i="12"/>
  <c r="I2736" i="12"/>
  <c r="I2809" i="12"/>
  <c r="I2875" i="12"/>
  <c r="I2939" i="12"/>
  <c r="I3003" i="12"/>
  <c r="I3067" i="12"/>
  <c r="I3131" i="12"/>
  <c r="I3195" i="12"/>
  <c r="I3259" i="12"/>
  <c r="I3323" i="12"/>
  <c r="I3387" i="12"/>
  <c r="I3451" i="12"/>
  <c r="I3515" i="12"/>
  <c r="I3579" i="12"/>
  <c r="I3643" i="12"/>
  <c r="I3707" i="12"/>
  <c r="I3771" i="12"/>
  <c r="I3822" i="12"/>
  <c r="I3843" i="12"/>
  <c r="I3859" i="12"/>
  <c r="I3875" i="12"/>
  <c r="I3888" i="12"/>
  <c r="I3899" i="12"/>
  <c r="I3908" i="12"/>
  <c r="I3918" i="12"/>
  <c r="I3927" i="12"/>
  <c r="I3936" i="12"/>
  <c r="I3945" i="12"/>
  <c r="I3954" i="12"/>
  <c r="I3963" i="12"/>
  <c r="I3972" i="12"/>
  <c r="I3982" i="12"/>
  <c r="I3991" i="12"/>
  <c r="I4000" i="12"/>
  <c r="I4009" i="12"/>
  <c r="I4018" i="12"/>
  <c r="I4027" i="12"/>
  <c r="I4035" i="12"/>
  <c r="I4043" i="12"/>
  <c r="I4051" i="12"/>
  <c r="I4059" i="12"/>
  <c r="I4067" i="12"/>
  <c r="I4075" i="12"/>
  <c r="I4083" i="12"/>
  <c r="I4091" i="12"/>
  <c r="I4099" i="12"/>
  <c r="I4107" i="12"/>
  <c r="I4115" i="12"/>
  <c r="I4123" i="12"/>
  <c r="I4131" i="12"/>
  <c r="I4139" i="12"/>
  <c r="I4147" i="12"/>
  <c r="I4155" i="12"/>
  <c r="I4163" i="12"/>
  <c r="I4171" i="12"/>
  <c r="I4179" i="12"/>
  <c r="I4187" i="12"/>
  <c r="I4195" i="12"/>
  <c r="I4203" i="12"/>
  <c r="I4211" i="12"/>
  <c r="I4219" i="12"/>
  <c r="I4227" i="12"/>
  <c r="I4235" i="12"/>
  <c r="I4243" i="12"/>
  <c r="I4251" i="12"/>
  <c r="I4259" i="12"/>
  <c r="I4267" i="12"/>
  <c r="I4275" i="12"/>
  <c r="I4283" i="12"/>
  <c r="I4291" i="12"/>
  <c r="I4299" i="12"/>
  <c r="I4307" i="12"/>
  <c r="I4315" i="12"/>
  <c r="I4323" i="12"/>
  <c r="I4331" i="12"/>
  <c r="I4339" i="12"/>
  <c r="I4347" i="12"/>
  <c r="I4355" i="12"/>
  <c r="I4363" i="12"/>
  <c r="I4371" i="12"/>
  <c r="I4379" i="12"/>
  <c r="I4387" i="12"/>
  <c r="I4395" i="12"/>
  <c r="I4403" i="12"/>
  <c r="I4411" i="12"/>
  <c r="I4419" i="12"/>
  <c r="I4427" i="12"/>
  <c r="I4435" i="12"/>
  <c r="I4443" i="12"/>
  <c r="I4451" i="12"/>
  <c r="I4459" i="12"/>
  <c r="I4467" i="12"/>
  <c r="I4475" i="12"/>
  <c r="I4483" i="12"/>
  <c r="I4491" i="12"/>
  <c r="I4499" i="12"/>
  <c r="I4507" i="12"/>
  <c r="I4515" i="12"/>
  <c r="I4523" i="12"/>
  <c r="I4531" i="12"/>
  <c r="I4539" i="12"/>
  <c r="I4547" i="12"/>
  <c r="I4555" i="12"/>
  <c r="I4563" i="12"/>
  <c r="I4571" i="12"/>
  <c r="I4579" i="12"/>
  <c r="I4587" i="12"/>
  <c r="I4595" i="12"/>
  <c r="I4603" i="12"/>
  <c r="I4611" i="12"/>
  <c r="I4619" i="12"/>
  <c r="I4627" i="12"/>
  <c r="I4635" i="12"/>
  <c r="I4643" i="12"/>
  <c r="I4651" i="12"/>
  <c r="I4659" i="12"/>
  <c r="I4667" i="12"/>
  <c r="I4675" i="12"/>
  <c r="I4683" i="12"/>
  <c r="I4691" i="12"/>
  <c r="I4699" i="12"/>
  <c r="I4707" i="12"/>
  <c r="I4715" i="12"/>
  <c r="I4723" i="12"/>
  <c r="I4731" i="12"/>
  <c r="I4739" i="12"/>
  <c r="I4747" i="12"/>
  <c r="I4755" i="12"/>
  <c r="I4763" i="12"/>
  <c r="I4771" i="12"/>
  <c r="I4779" i="12"/>
  <c r="I4787" i="12"/>
  <c r="I4795" i="12"/>
  <c r="I4803" i="12"/>
  <c r="I4811" i="12"/>
  <c r="I4819" i="12"/>
  <c r="I4827" i="12"/>
  <c r="I4835" i="12"/>
  <c r="I4843" i="12"/>
  <c r="I4851" i="12"/>
  <c r="I4859" i="12"/>
  <c r="I4867" i="12"/>
  <c r="I4875" i="12"/>
  <c r="I4883" i="12"/>
  <c r="I4891" i="12"/>
  <c r="I4899" i="12"/>
  <c r="I4907" i="12"/>
  <c r="I4915" i="12"/>
  <c r="I4923" i="12"/>
  <c r="I4931" i="12"/>
  <c r="I4939" i="12"/>
  <c r="I4947" i="12"/>
  <c r="I4955" i="12"/>
  <c r="I4963" i="12"/>
  <c r="I4971" i="12"/>
  <c r="I4979" i="12"/>
  <c r="I4987" i="12"/>
  <c r="I4995" i="12"/>
  <c r="I5003" i="12"/>
  <c r="I5011" i="12"/>
  <c r="I5019" i="12"/>
  <c r="I5027" i="12"/>
  <c r="I5035" i="12"/>
  <c r="I5043" i="12"/>
  <c r="I5051" i="12"/>
  <c r="I5059" i="12"/>
  <c r="I5067" i="12"/>
  <c r="I5075" i="12"/>
  <c r="I5083" i="12"/>
  <c r="I5091" i="12"/>
  <c r="I5099" i="12"/>
  <c r="I5107" i="12"/>
  <c r="I5115" i="12"/>
  <c r="I5123" i="12"/>
  <c r="I5131" i="12"/>
  <c r="I5139" i="12"/>
  <c r="I5147" i="12"/>
  <c r="I5155" i="12"/>
  <c r="I5163" i="12"/>
  <c r="I5171" i="12"/>
  <c r="I5179" i="12"/>
  <c r="I5187" i="12"/>
  <c r="I5195" i="12"/>
  <c r="I5203" i="12"/>
  <c r="I5211" i="12"/>
  <c r="I5219" i="12"/>
  <c r="I5227" i="12"/>
  <c r="I5235" i="12"/>
  <c r="I5243" i="12"/>
  <c r="I5251" i="12"/>
  <c r="I5259" i="12"/>
  <c r="I5267" i="12"/>
  <c r="I5275" i="12"/>
  <c r="I5283" i="12"/>
  <c r="I5291" i="12"/>
  <c r="I5299" i="12"/>
  <c r="I5307" i="12"/>
  <c r="I5315" i="12"/>
  <c r="I5323" i="12"/>
  <c r="I5331" i="12"/>
  <c r="I5339" i="12"/>
  <c r="I5347" i="12"/>
  <c r="I5355" i="12"/>
  <c r="I5363" i="12"/>
  <c r="I5371" i="12"/>
  <c r="I5379" i="12"/>
  <c r="I5387" i="12"/>
  <c r="I5395" i="12"/>
  <c r="I5403" i="12"/>
  <c r="I5411" i="12"/>
  <c r="I5419" i="12"/>
  <c r="I5427" i="12"/>
  <c r="I5435" i="12"/>
  <c r="I5443" i="12"/>
  <c r="I5451" i="12"/>
  <c r="I5459" i="12"/>
  <c r="I5467" i="12"/>
  <c r="I5475" i="12"/>
  <c r="I5483" i="12"/>
  <c r="I5491" i="12"/>
  <c r="I5499" i="12"/>
  <c r="I5507" i="12"/>
  <c r="I5515" i="12"/>
  <c r="I5523" i="12"/>
  <c r="I5531" i="12"/>
  <c r="I5539" i="12"/>
  <c r="I5547" i="12"/>
  <c r="I5555" i="12"/>
  <c r="I5563" i="12"/>
  <c r="I5571" i="12"/>
  <c r="I5579" i="12"/>
  <c r="I5587" i="12"/>
  <c r="I5595" i="12"/>
  <c r="I5603" i="12"/>
  <c r="I5611" i="12"/>
  <c r="I5619" i="12"/>
  <c r="I5627" i="12"/>
  <c r="I5635" i="12"/>
  <c r="I5643" i="12"/>
  <c r="I5651" i="12"/>
  <c r="I5659" i="12"/>
  <c r="I5667" i="12"/>
  <c r="I5675" i="12"/>
  <c r="I5683" i="12"/>
  <c r="I5691" i="12"/>
  <c r="I5699" i="12"/>
  <c r="I5707" i="12"/>
  <c r="I5715" i="12"/>
  <c r="I5723" i="12"/>
  <c r="I5731" i="12"/>
  <c r="I5739" i="12"/>
  <c r="I5747" i="12"/>
  <c r="I5755" i="12"/>
  <c r="I5763" i="12"/>
  <c r="I5771" i="12"/>
  <c r="I5779" i="12"/>
  <c r="I5787" i="12"/>
  <c r="I5795" i="12"/>
  <c r="I5803" i="12"/>
  <c r="I5811" i="12"/>
  <c r="I5819" i="12"/>
  <c r="I5827" i="12"/>
  <c r="I5835" i="12"/>
  <c r="I5843" i="12"/>
  <c r="I5851" i="12"/>
  <c r="I5859" i="12"/>
  <c r="I5867" i="12"/>
  <c r="I5875" i="12"/>
  <c r="I5883" i="12"/>
  <c r="I5891" i="12"/>
  <c r="I5899" i="12"/>
  <c r="I5907" i="12"/>
  <c r="I5915" i="12"/>
  <c r="I5923" i="12"/>
  <c r="I5931" i="12"/>
  <c r="I5939" i="12"/>
  <c r="I5947" i="12"/>
  <c r="I5955" i="12"/>
  <c r="I5963" i="12"/>
  <c r="I5971" i="12"/>
  <c r="I5979" i="12"/>
  <c r="I5987" i="12"/>
  <c r="I5995" i="12"/>
  <c r="I6003" i="12"/>
  <c r="I6011" i="12"/>
  <c r="I6019" i="12"/>
  <c r="I6027" i="12"/>
  <c r="I6035" i="12"/>
  <c r="I6043" i="12"/>
  <c r="I6051" i="12"/>
  <c r="I6059" i="12"/>
  <c r="I6067" i="12"/>
  <c r="I6075" i="12"/>
  <c r="I6083" i="12"/>
  <c r="I6091" i="12"/>
  <c r="I6099" i="12"/>
  <c r="I6107" i="12"/>
  <c r="I6115" i="12"/>
  <c r="I6123" i="12"/>
  <c r="I6131" i="12"/>
  <c r="I6139" i="12"/>
  <c r="I6147" i="12"/>
  <c r="I6155" i="12"/>
  <c r="I6163" i="12"/>
  <c r="I6171" i="12"/>
  <c r="I6179" i="12"/>
  <c r="I6187" i="12"/>
  <c r="I6195" i="12"/>
  <c r="I6203" i="12"/>
  <c r="I6211" i="12"/>
  <c r="I6219" i="12"/>
  <c r="I6227" i="12"/>
  <c r="I6235" i="12"/>
  <c r="I6243" i="12"/>
  <c r="I6251" i="12"/>
  <c r="I6259" i="12"/>
  <c r="I6267" i="12"/>
  <c r="I6275" i="12"/>
  <c r="I6283" i="12"/>
  <c r="I6291" i="12"/>
  <c r="I6299" i="12"/>
  <c r="I6307" i="12"/>
  <c r="I6315" i="12"/>
  <c r="I6323" i="12"/>
  <c r="I6331" i="12"/>
  <c r="I6339" i="12"/>
  <c r="I6347" i="12"/>
  <c r="I6355" i="12"/>
  <c r="I6363" i="12"/>
  <c r="I6371" i="12"/>
  <c r="I6379" i="12"/>
  <c r="I6387" i="12"/>
  <c r="I6395" i="12"/>
  <c r="I6403" i="12"/>
  <c r="I6411" i="12"/>
  <c r="I6419" i="12"/>
  <c r="I6427" i="12"/>
  <c r="I1591" i="12"/>
  <c r="I2103" i="12"/>
  <c r="I2576" i="12"/>
  <c r="I2672" i="12"/>
  <c r="I2745" i="12"/>
  <c r="I2818" i="12"/>
  <c r="I2883" i="12"/>
  <c r="I2947" i="12"/>
  <c r="I3011" i="12"/>
  <c r="I3075" i="12"/>
  <c r="I3139" i="12"/>
  <c r="I3203" i="12"/>
  <c r="I3267" i="12"/>
  <c r="I3331" i="12"/>
  <c r="I3395" i="12"/>
  <c r="I3459" i="12"/>
  <c r="I3523" i="12"/>
  <c r="I3587" i="12"/>
  <c r="I3651" i="12"/>
  <c r="I3715" i="12"/>
  <c r="I3779" i="12"/>
  <c r="I3827" i="12"/>
  <c r="I3844" i="12"/>
  <c r="I3860" i="12"/>
  <c r="I3876" i="12"/>
  <c r="I3891" i="12"/>
  <c r="I3900" i="12"/>
  <c r="I3910" i="12"/>
  <c r="I3919" i="12"/>
  <c r="I3928" i="12"/>
  <c r="I3937" i="12"/>
  <c r="I3946" i="12"/>
  <c r="I3955" i="12"/>
  <c r="I3964" i="12"/>
  <c r="I3974" i="12"/>
  <c r="I3983" i="12"/>
  <c r="I3992" i="12"/>
  <c r="I4001" i="12"/>
  <c r="I4010" i="12"/>
  <c r="I4019" i="12"/>
  <c r="I4028" i="12"/>
  <c r="I4036" i="12"/>
  <c r="I4044" i="12"/>
  <c r="I4052" i="12"/>
  <c r="I4060" i="12"/>
  <c r="I4068" i="12"/>
  <c r="I4076" i="12"/>
  <c r="I4084" i="12"/>
  <c r="I4092" i="12"/>
  <c r="I4100" i="12"/>
  <c r="I4108" i="12"/>
  <c r="I4116" i="12"/>
  <c r="I4124" i="12"/>
  <c r="I4132" i="12"/>
  <c r="I4140" i="12"/>
  <c r="I4148" i="12"/>
  <c r="I4156" i="12"/>
  <c r="I4164" i="12"/>
  <c r="I4172" i="12"/>
  <c r="I4180" i="12"/>
  <c r="I4188" i="12"/>
  <c r="I4196" i="12"/>
  <c r="I4204" i="12"/>
  <c r="I4212" i="12"/>
  <c r="I4220" i="12"/>
  <c r="I4228" i="12"/>
  <c r="I4236" i="12"/>
  <c r="I4244" i="12"/>
  <c r="I4252" i="12"/>
  <c r="I4260" i="12"/>
  <c r="I4268" i="12"/>
  <c r="I4276" i="12"/>
  <c r="I4284" i="12"/>
  <c r="I4292" i="12"/>
  <c r="I4300" i="12"/>
  <c r="I4308" i="12"/>
  <c r="I4316" i="12"/>
  <c r="I4324" i="12"/>
  <c r="I4332" i="12"/>
  <c r="I4340" i="12"/>
  <c r="I4348" i="12"/>
  <c r="I4356" i="12"/>
  <c r="I4364" i="12"/>
  <c r="I4372" i="12"/>
  <c r="I4380" i="12"/>
  <c r="I4388" i="12"/>
  <c r="I4396" i="12"/>
  <c r="I4404" i="12"/>
  <c r="I4412" i="12"/>
  <c r="I4420" i="12"/>
  <c r="I4428" i="12"/>
  <c r="I4436" i="12"/>
  <c r="I4444" i="12"/>
  <c r="I4452" i="12"/>
  <c r="I4460" i="12"/>
  <c r="I4468" i="12"/>
  <c r="I4476" i="12"/>
  <c r="I4484" i="12"/>
  <c r="I4492" i="12"/>
  <c r="I4500" i="12"/>
  <c r="I4508" i="12"/>
  <c r="I4516" i="12"/>
  <c r="I4524" i="12"/>
  <c r="I4532" i="12"/>
  <c r="I4540" i="12"/>
  <c r="I4548" i="12"/>
  <c r="I4556" i="12"/>
  <c r="I4564" i="12"/>
  <c r="I4572" i="12"/>
  <c r="I4580" i="12"/>
  <c r="I4588" i="12"/>
  <c r="I4596" i="12"/>
  <c r="I4604" i="12"/>
  <c r="I4612" i="12"/>
  <c r="I4620" i="12"/>
  <c r="I4628" i="12"/>
  <c r="I4636" i="12"/>
  <c r="I4644" i="12"/>
  <c r="I4652" i="12"/>
  <c r="I4660" i="12"/>
  <c r="I4668" i="12"/>
  <c r="I4676" i="12"/>
  <c r="I4684" i="12"/>
  <c r="I4692" i="12"/>
  <c r="I4700" i="12"/>
  <c r="I4708" i="12"/>
  <c r="I4716" i="12"/>
  <c r="I4724" i="12"/>
  <c r="I4732" i="12"/>
  <c r="I4740" i="12"/>
  <c r="I4748" i="12"/>
  <c r="I4756" i="12"/>
  <c r="I4764" i="12"/>
  <c r="I4772" i="12"/>
  <c r="I4780" i="12"/>
  <c r="I4788" i="12"/>
  <c r="I4796" i="12"/>
  <c r="I4804" i="12"/>
  <c r="I4812" i="12"/>
  <c r="I4820" i="12"/>
  <c r="I4828" i="12"/>
  <c r="I4836" i="12"/>
  <c r="I4844" i="12"/>
  <c r="I4852" i="12"/>
  <c r="I4860" i="12"/>
  <c r="I4868" i="12"/>
  <c r="I4876" i="12"/>
  <c r="I4884" i="12"/>
  <c r="I4892" i="12"/>
  <c r="I4900" i="12"/>
  <c r="I4908" i="12"/>
  <c r="I4916" i="12"/>
  <c r="I4924" i="12"/>
  <c r="I4932" i="12"/>
  <c r="I4940" i="12"/>
  <c r="I4948" i="12"/>
  <c r="I4956" i="12"/>
  <c r="I4964" i="12"/>
  <c r="I4972" i="12"/>
  <c r="I4980" i="12"/>
  <c r="I4988" i="12"/>
  <c r="I4996" i="12"/>
  <c r="I5004" i="12"/>
  <c r="I5012" i="12"/>
  <c r="I5020" i="12"/>
  <c r="I5028" i="12"/>
  <c r="I5036" i="12"/>
  <c r="I5044" i="12"/>
  <c r="I5052" i="12"/>
  <c r="I5060" i="12"/>
  <c r="I5068" i="12"/>
  <c r="I5076" i="12"/>
  <c r="I5084" i="12"/>
  <c r="I5092" i="12"/>
  <c r="I5100" i="12"/>
  <c r="I5108" i="12"/>
  <c r="I5116" i="12"/>
  <c r="I5124" i="12"/>
  <c r="I5132" i="12"/>
  <c r="I5140" i="12"/>
  <c r="I5148" i="12"/>
  <c r="I5156" i="12"/>
  <c r="I5164" i="12"/>
  <c r="I5172" i="12"/>
  <c r="I5180" i="12"/>
  <c r="I5188" i="12"/>
  <c r="I5196" i="12"/>
  <c r="I5204" i="12"/>
  <c r="I5212" i="12"/>
  <c r="I5220" i="12"/>
  <c r="I5228" i="12"/>
  <c r="I5236" i="12"/>
  <c r="I5244" i="12"/>
  <c r="I5252" i="12"/>
  <c r="I5260" i="12"/>
  <c r="I5268" i="12"/>
  <c r="I5276" i="12"/>
  <c r="I5284" i="12"/>
  <c r="I5292" i="12"/>
  <c r="I5300" i="12"/>
  <c r="I5308" i="12"/>
  <c r="I5316" i="12"/>
  <c r="I5324" i="12"/>
  <c r="I5332" i="12"/>
  <c r="I5340" i="12"/>
  <c r="I5348" i="12"/>
  <c r="I5356" i="12"/>
  <c r="I5364" i="12"/>
  <c r="I5372" i="12"/>
  <c r="I5380" i="12"/>
  <c r="I5388" i="12"/>
  <c r="I5396" i="12"/>
  <c r="I5404" i="12"/>
  <c r="I5412" i="12"/>
  <c r="I5420" i="12"/>
  <c r="I5428" i="12"/>
  <c r="I5436" i="12"/>
  <c r="I5444" i="12"/>
  <c r="I5452" i="12"/>
  <c r="I5460" i="12"/>
  <c r="I5468" i="12"/>
  <c r="I5476" i="12"/>
  <c r="I5484" i="12"/>
  <c r="I5492" i="12"/>
  <c r="I5500" i="12"/>
  <c r="I5508" i="12"/>
  <c r="I5516" i="12"/>
  <c r="I5524" i="12"/>
  <c r="I5532" i="12"/>
  <c r="I5540" i="12"/>
  <c r="I5548" i="12"/>
  <c r="I5556" i="12"/>
  <c r="I5564" i="12"/>
  <c r="I5572" i="12"/>
  <c r="I5580" i="12"/>
  <c r="I5588" i="12"/>
  <c r="I5596" i="12"/>
  <c r="I5604" i="12"/>
  <c r="I5612" i="12"/>
  <c r="I5620" i="12"/>
  <c r="I5628" i="12"/>
  <c r="I5636" i="12"/>
  <c r="I5644" i="12"/>
  <c r="I5652" i="12"/>
  <c r="I5660" i="12"/>
  <c r="I5668" i="12"/>
  <c r="I5676" i="12"/>
  <c r="I5684" i="12"/>
  <c r="I5692" i="12"/>
  <c r="I5700" i="12"/>
  <c r="I5708" i="12"/>
  <c r="I5716" i="12"/>
  <c r="I5724" i="12"/>
  <c r="I5732" i="12"/>
  <c r="I5740" i="12"/>
  <c r="I5748" i="12"/>
  <c r="I5756" i="12"/>
  <c r="I5764" i="12"/>
  <c r="I5772" i="12"/>
  <c r="I5780" i="12"/>
  <c r="I5788" i="12"/>
  <c r="I5796" i="12"/>
  <c r="I5804" i="12"/>
  <c r="I5812" i="12"/>
  <c r="I5820" i="12"/>
  <c r="I5828" i="12"/>
  <c r="I5836" i="12"/>
  <c r="I5844" i="12"/>
  <c r="I5852" i="12"/>
  <c r="I5860" i="12"/>
  <c r="I5868" i="12"/>
  <c r="I5876" i="12"/>
  <c r="I5884" i="12"/>
  <c r="I5892" i="12"/>
  <c r="I5900" i="12"/>
  <c r="I5908" i="12"/>
  <c r="I5916" i="12"/>
  <c r="I5924" i="12"/>
  <c r="I5932" i="12"/>
  <c r="I5940" i="12"/>
  <c r="I5948" i="12"/>
  <c r="I5956" i="12"/>
  <c r="I5964" i="12"/>
  <c r="I5972" i="12"/>
  <c r="I5980" i="12"/>
  <c r="I5988" i="12"/>
  <c r="I5996" i="12"/>
  <c r="I6004" i="12"/>
  <c r="I6012" i="12"/>
  <c r="I6020" i="12"/>
  <c r="I6028" i="12"/>
  <c r="I6036" i="12"/>
  <c r="I6044" i="12"/>
  <c r="I6052" i="12"/>
  <c r="I6060" i="12"/>
  <c r="I6068" i="12"/>
  <c r="I6076" i="12"/>
  <c r="I6084" i="12"/>
  <c r="I6092" i="12"/>
  <c r="I6100" i="12"/>
  <c r="I6108" i="12"/>
  <c r="I6116" i="12"/>
  <c r="I6124" i="12"/>
  <c r="I6132" i="12"/>
  <c r="I6140" i="12"/>
  <c r="I6148" i="12"/>
  <c r="I6156" i="12"/>
  <c r="I6164" i="12"/>
  <c r="I6172" i="12"/>
  <c r="I6180" i="12"/>
  <c r="I6188" i="12"/>
  <c r="I6196" i="12"/>
  <c r="I6204" i="12"/>
  <c r="I6212" i="12"/>
  <c r="I6220" i="12"/>
  <c r="I6228" i="12"/>
  <c r="I6236" i="12"/>
  <c r="I6244" i="12"/>
  <c r="I6252" i="12"/>
  <c r="I6260" i="12"/>
  <c r="I6268" i="12"/>
  <c r="I6276" i="12"/>
  <c r="I6284" i="12"/>
  <c r="I6292" i="12"/>
  <c r="I6300" i="12"/>
  <c r="I6308" i="12"/>
  <c r="I6316" i="12"/>
  <c r="I6324" i="12"/>
  <c r="I6332" i="12"/>
  <c r="I6340" i="12"/>
  <c r="I6348" i="12"/>
  <c r="I6356" i="12"/>
  <c r="I6364" i="12"/>
  <c r="I6372" i="12"/>
  <c r="I6380" i="12"/>
  <c r="I6388" i="12"/>
  <c r="I6396" i="12"/>
  <c r="I6404" i="12"/>
  <c r="I6412" i="12"/>
  <c r="I6420" i="12"/>
  <c r="I6428" i="12"/>
  <c r="I1655" i="12"/>
  <c r="I2167" i="12"/>
  <c r="I2592" i="12"/>
  <c r="I2681" i="12"/>
  <c r="I2754" i="12"/>
  <c r="I2827" i="12"/>
  <c r="I2891" i="12"/>
  <c r="I2955" i="12"/>
  <c r="I3019" i="12"/>
  <c r="I3083" i="12"/>
  <c r="I3147" i="12"/>
  <c r="I3211" i="12"/>
  <c r="I3275" i="12"/>
  <c r="I3339" i="12"/>
  <c r="I3403" i="12"/>
  <c r="I3467" i="12"/>
  <c r="I3531" i="12"/>
  <c r="I3595" i="12"/>
  <c r="I3659" i="12"/>
  <c r="I3723" i="12"/>
  <c r="I3787" i="12"/>
  <c r="I3828" i="12"/>
  <c r="I3846" i="12"/>
  <c r="I3862" i="12"/>
  <c r="I3878" i="12"/>
  <c r="I3892" i="12"/>
  <c r="I3902" i="12"/>
  <c r="I3911" i="12"/>
  <c r="I3920" i="12"/>
  <c r="I3929" i="12"/>
  <c r="I3938" i="12"/>
  <c r="I3947" i="12"/>
  <c r="I3956" i="12"/>
  <c r="I3966" i="12"/>
  <c r="I3975" i="12"/>
  <c r="I3984" i="12"/>
  <c r="I3993" i="12"/>
  <c r="I4002" i="12"/>
  <c r="I4011" i="12"/>
  <c r="I4020" i="12"/>
  <c r="I4029" i="12"/>
  <c r="I4037" i="12"/>
  <c r="I4045" i="12"/>
  <c r="I4053" i="12"/>
  <c r="I4061" i="12"/>
  <c r="I4069" i="12"/>
  <c r="I4077" i="12"/>
  <c r="I4085" i="12"/>
  <c r="I4093" i="12"/>
  <c r="I4101" i="12"/>
  <c r="I4109" i="12"/>
  <c r="I4117" i="12"/>
  <c r="I4125" i="12"/>
  <c r="I4133" i="12"/>
  <c r="I4141" i="12"/>
  <c r="I4149" i="12"/>
  <c r="I4157" i="12"/>
  <c r="I4165" i="12"/>
  <c r="I4173" i="12"/>
  <c r="I4181" i="12"/>
  <c r="I4189" i="12"/>
  <c r="I4197" i="12"/>
  <c r="I4205" i="12"/>
  <c r="I4213" i="12"/>
  <c r="I4221" i="12"/>
  <c r="I4229" i="12"/>
  <c r="I4237" i="12"/>
  <c r="I4245" i="12"/>
  <c r="I4253" i="12"/>
  <c r="I4261" i="12"/>
  <c r="I4269" i="12"/>
  <c r="I4277" i="12"/>
  <c r="I4285" i="12"/>
  <c r="I4293" i="12"/>
  <c r="I4301" i="12"/>
  <c r="I4309" i="12"/>
  <c r="I4317" i="12"/>
  <c r="I4325" i="12"/>
  <c r="I4333" i="12"/>
  <c r="I4341" i="12"/>
  <c r="I4349" i="12"/>
  <c r="I4357" i="12"/>
  <c r="I4365" i="12"/>
  <c r="I4373" i="12"/>
  <c r="I4381" i="12"/>
  <c r="I4389" i="12"/>
  <c r="I4397" i="12"/>
  <c r="I4405" i="12"/>
  <c r="I4413" i="12"/>
  <c r="I4421" i="12"/>
  <c r="I4429" i="12"/>
  <c r="I4437" i="12"/>
  <c r="I4445" i="12"/>
  <c r="I4453" i="12"/>
  <c r="I4461" i="12"/>
  <c r="I4469" i="12"/>
  <c r="I4477" i="12"/>
  <c r="I4485" i="12"/>
  <c r="I4493" i="12"/>
  <c r="I4501" i="12"/>
  <c r="I4509" i="12"/>
  <c r="I4517" i="12"/>
  <c r="I4525" i="12"/>
  <c r="I4533" i="12"/>
  <c r="I4541" i="12"/>
  <c r="I4549" i="12"/>
  <c r="I4557" i="12"/>
  <c r="I4565" i="12"/>
  <c r="I4573" i="12"/>
  <c r="I4581" i="12"/>
  <c r="I4589" i="12"/>
  <c r="I4597" i="12"/>
  <c r="I4605" i="12"/>
  <c r="I4613" i="12"/>
  <c r="I4621" i="12"/>
  <c r="I4629" i="12"/>
  <c r="I4637" i="12"/>
  <c r="I4645" i="12"/>
  <c r="I4653" i="12"/>
  <c r="I4661" i="12"/>
  <c r="I4669" i="12"/>
  <c r="I4677" i="12"/>
  <c r="I4685" i="12"/>
  <c r="I4693" i="12"/>
  <c r="I4701" i="12"/>
  <c r="I4709" i="12"/>
  <c r="I4717" i="12"/>
  <c r="I4725" i="12"/>
  <c r="I4733" i="12"/>
  <c r="I4741" i="12"/>
  <c r="I4749" i="12"/>
  <c r="I4757" i="12"/>
  <c r="I4765" i="12"/>
  <c r="I4773" i="12"/>
  <c r="I4781" i="12"/>
  <c r="I4789" i="12"/>
  <c r="I4797" i="12"/>
  <c r="I4805" i="12"/>
  <c r="I4813" i="12"/>
  <c r="I4821" i="12"/>
  <c r="I4829" i="12"/>
  <c r="I4837" i="12"/>
  <c r="I4845" i="12"/>
  <c r="I4853" i="12"/>
  <c r="I4861" i="12"/>
  <c r="I4869" i="12"/>
  <c r="I4877" i="12"/>
  <c r="I4885" i="12"/>
  <c r="I4893" i="12"/>
  <c r="I4901" i="12"/>
  <c r="I4909" i="12"/>
  <c r="I4917" i="12"/>
  <c r="I4925" i="12"/>
  <c r="I4933" i="12"/>
  <c r="I4941" i="12"/>
  <c r="I4949" i="12"/>
  <c r="I4957" i="12"/>
  <c r="I4965" i="12"/>
  <c r="I4973" i="12"/>
  <c r="I4981" i="12"/>
  <c r="I4989" i="12"/>
  <c r="I4997" i="12"/>
  <c r="I5005" i="12"/>
  <c r="I5013" i="12"/>
  <c r="I5021" i="12"/>
  <c r="I5029" i="12"/>
  <c r="I5037" i="12"/>
  <c r="I5045" i="12"/>
  <c r="I5053" i="12"/>
  <c r="I5061" i="12"/>
  <c r="I5069" i="12"/>
  <c r="I5077" i="12"/>
  <c r="I5085" i="12"/>
  <c r="I5093" i="12"/>
  <c r="I5101" i="12"/>
  <c r="I5109" i="12"/>
  <c r="I5117" i="12"/>
  <c r="I5125" i="12"/>
  <c r="I5133" i="12"/>
  <c r="I5141" i="12"/>
  <c r="I5149" i="12"/>
  <c r="I5157" i="12"/>
  <c r="I5165" i="12"/>
  <c r="I5173" i="12"/>
  <c r="I5181" i="12"/>
  <c r="I5189" i="12"/>
  <c r="I5197" i="12"/>
  <c r="I5205" i="12"/>
  <c r="I5213" i="12"/>
  <c r="I5221" i="12"/>
  <c r="I5229" i="12"/>
  <c r="I5237" i="12"/>
  <c r="I5245" i="12"/>
  <c r="I5253" i="12"/>
  <c r="I5261" i="12"/>
  <c r="I5269" i="12"/>
  <c r="I5277" i="12"/>
  <c r="I5285" i="12"/>
  <c r="I5293" i="12"/>
  <c r="I5301" i="12"/>
  <c r="I5309" i="12"/>
  <c r="I5317" i="12"/>
  <c r="I5325" i="12"/>
  <c r="I5333" i="12"/>
  <c r="I5341" i="12"/>
  <c r="I5349" i="12"/>
  <c r="I5357" i="12"/>
  <c r="I5365" i="12"/>
  <c r="I5373" i="12"/>
  <c r="I5381" i="12"/>
  <c r="I5389" i="12"/>
  <c r="I5397" i="12"/>
  <c r="I5405" i="12"/>
  <c r="I5413" i="12"/>
  <c r="I5421" i="12"/>
  <c r="I5429" i="12"/>
  <c r="I5437" i="12"/>
  <c r="I5445" i="12"/>
  <c r="I5453" i="12"/>
  <c r="I5461" i="12"/>
  <c r="I5469" i="12"/>
  <c r="I5477" i="12"/>
  <c r="I5485" i="12"/>
  <c r="I5493" i="12"/>
  <c r="I5501" i="12"/>
  <c r="I5509" i="12"/>
  <c r="I5517" i="12"/>
  <c r="I5525" i="12"/>
  <c r="I5533" i="12"/>
  <c r="I5541" i="12"/>
  <c r="I5549" i="12"/>
  <c r="I5557" i="12"/>
  <c r="I5565" i="12"/>
  <c r="I5573" i="12"/>
  <c r="I5581" i="12"/>
  <c r="I5589" i="12"/>
  <c r="I5597" i="12"/>
  <c r="I5605" i="12"/>
  <c r="I5613" i="12"/>
  <c r="I5621" i="12"/>
  <c r="I5629" i="12"/>
  <c r="I5637" i="12"/>
  <c r="I5645" i="12"/>
  <c r="I5653" i="12"/>
  <c r="I5661" i="12"/>
  <c r="I5669" i="12"/>
  <c r="I5677" i="12"/>
  <c r="I5685" i="12"/>
  <c r="I5693" i="12"/>
  <c r="I5701" i="12"/>
  <c r="I5709" i="12"/>
  <c r="I5717" i="12"/>
  <c r="I5725" i="12"/>
  <c r="I5733" i="12"/>
  <c r="I5741" i="12"/>
  <c r="I5749" i="12"/>
  <c r="I5757" i="12"/>
  <c r="I5765" i="12"/>
  <c r="I5773" i="12"/>
  <c r="I5781" i="12"/>
  <c r="I5789" i="12"/>
  <c r="I5797" i="12"/>
  <c r="I5805" i="12"/>
  <c r="I5813" i="12"/>
  <c r="I5821" i="12"/>
  <c r="I5829" i="12"/>
  <c r="I5837" i="12"/>
  <c r="I5845" i="12"/>
  <c r="I5853" i="12"/>
  <c r="I5861" i="12"/>
  <c r="I5869" i="12"/>
  <c r="I5877" i="12"/>
  <c r="I5885" i="12"/>
  <c r="I5893" i="12"/>
  <c r="I5901" i="12"/>
  <c r="I5909" i="12"/>
  <c r="I5917" i="12"/>
  <c r="I5925" i="12"/>
  <c r="I5933" i="12"/>
  <c r="I5941" i="12"/>
  <c r="I5949" i="12"/>
  <c r="I5957" i="12"/>
  <c r="I5965" i="12"/>
  <c r="I5973" i="12"/>
  <c r="I5981" i="12"/>
  <c r="I5989" i="12"/>
  <c r="I5997" i="12"/>
  <c r="I6005" i="12"/>
  <c r="I6013" i="12"/>
  <c r="I6021" i="12"/>
  <c r="I6029" i="12"/>
  <c r="I6037" i="12"/>
  <c r="I6045" i="12"/>
  <c r="I6053" i="12"/>
  <c r="I6061" i="12"/>
  <c r="I6069" i="12"/>
  <c r="I6077" i="12"/>
  <c r="I6085" i="12"/>
  <c r="I6093" i="12"/>
  <c r="I6101" i="12"/>
  <c r="I6109" i="12"/>
  <c r="I6117" i="12"/>
  <c r="I6125" i="12"/>
  <c r="I6133" i="12"/>
  <c r="I6141" i="12"/>
  <c r="I6149" i="12"/>
  <c r="I6157" i="12"/>
  <c r="I6165" i="12"/>
  <c r="I6173" i="12"/>
  <c r="I6181" i="12"/>
  <c r="I6189" i="12"/>
  <c r="I6197" i="12"/>
  <c r="I6205" i="12"/>
  <c r="I6213" i="12"/>
  <c r="I6221" i="12"/>
  <c r="I6229" i="12"/>
  <c r="I6237" i="12"/>
  <c r="I6245" i="12"/>
  <c r="I6253" i="12"/>
  <c r="I6261" i="12"/>
  <c r="I6269" i="12"/>
  <c r="I6277" i="12"/>
  <c r="I6285" i="12"/>
  <c r="I6293" i="12"/>
  <c r="I6301" i="12"/>
  <c r="I6309" i="12"/>
  <c r="I6317" i="12"/>
  <c r="I6325" i="12"/>
  <c r="I6333" i="12"/>
  <c r="I6341" i="12"/>
  <c r="I6349" i="12"/>
  <c r="I6357" i="12"/>
  <c r="I6365" i="12"/>
  <c r="I6373" i="12"/>
  <c r="I6381" i="12"/>
  <c r="I6389" i="12"/>
  <c r="I6397" i="12"/>
  <c r="I6405" i="12"/>
  <c r="I6413" i="12"/>
  <c r="I6421" i="12"/>
  <c r="I6429" i="12"/>
  <c r="I1719" i="12"/>
  <c r="I3027" i="12"/>
  <c r="I3539" i="12"/>
  <c r="I3880" i="12"/>
  <c r="I3958" i="12"/>
  <c r="I4030" i="12"/>
  <c r="I4094" i="12"/>
  <c r="I4158" i="12"/>
  <c r="I4222" i="12"/>
  <c r="I4286" i="12"/>
  <c r="I4350" i="12"/>
  <c r="I4414" i="12"/>
  <c r="I4478" i="12"/>
  <c r="I4542" i="12"/>
  <c r="I4606" i="12"/>
  <c r="I4670" i="12"/>
  <c r="I4734" i="12"/>
  <c r="I4798" i="12"/>
  <c r="I4862" i="12"/>
  <c r="I4926" i="12"/>
  <c r="I4990" i="12"/>
  <c r="I5054" i="12"/>
  <c r="I5118" i="12"/>
  <c r="I5182" i="12"/>
  <c r="I5246" i="12"/>
  <c r="I5310" i="12"/>
  <c r="I5374" i="12"/>
  <c r="I5438" i="12"/>
  <c r="I5502" i="12"/>
  <c r="I5566" i="12"/>
  <c r="I5630" i="12"/>
  <c r="I5694" i="12"/>
  <c r="I5758" i="12"/>
  <c r="I5822" i="12"/>
  <c r="I5886" i="12"/>
  <c r="I5950" i="12"/>
  <c r="I6014" i="12"/>
  <c r="I6078" i="12"/>
  <c r="I6142" i="12"/>
  <c r="I6206" i="12"/>
  <c r="I6241" i="12"/>
  <c r="I6262" i="12"/>
  <c r="I6282" i="12"/>
  <c r="I6305" i="12"/>
  <c r="I6326" i="12"/>
  <c r="I6346" i="12"/>
  <c r="I6368" i="12"/>
  <c r="I6384" i="12"/>
  <c r="I6400" i="12"/>
  <c r="I6416" i="12"/>
  <c r="I6430" i="12"/>
  <c r="I6438" i="12"/>
  <c r="I6446" i="12"/>
  <c r="I6454" i="12"/>
  <c r="I6462" i="12"/>
  <c r="I6470" i="12"/>
  <c r="I6478" i="12"/>
  <c r="I6486" i="12"/>
  <c r="I6494" i="12"/>
  <c r="I6502" i="12"/>
  <c r="I6510" i="12"/>
  <c r="I6518" i="12"/>
  <c r="I6526" i="12"/>
  <c r="I6534" i="12"/>
  <c r="I6542" i="12"/>
  <c r="I6550" i="12"/>
  <c r="I6558" i="12"/>
  <c r="I6566" i="12"/>
  <c r="I6574" i="12"/>
  <c r="I6582" i="12"/>
  <c r="I6590" i="12"/>
  <c r="I6598" i="12"/>
  <c r="I6606" i="12"/>
  <c r="I6614" i="12"/>
  <c r="I6622" i="12"/>
  <c r="I6630" i="12"/>
  <c r="I6638" i="12"/>
  <c r="I6646" i="12"/>
  <c r="I6654" i="12"/>
  <c r="I6662" i="12"/>
  <c r="I6670" i="12"/>
  <c r="I6678" i="12"/>
  <c r="I6686" i="12"/>
  <c r="I6694" i="12"/>
  <c r="I6702" i="12"/>
  <c r="I6710" i="12"/>
  <c r="I6718" i="12"/>
  <c r="I6726" i="12"/>
  <c r="I6734" i="12"/>
  <c r="I6742" i="12"/>
  <c r="I6750" i="12"/>
  <c r="I6758" i="12"/>
  <c r="I6766" i="12"/>
  <c r="I6774" i="12"/>
  <c r="I6782" i="12"/>
  <c r="I6790" i="12"/>
  <c r="I6798" i="12"/>
  <c r="I6806" i="12"/>
  <c r="I6814" i="12"/>
  <c r="I6822" i="12"/>
  <c r="I6830" i="12"/>
  <c r="I6838" i="12"/>
  <c r="I6846" i="12"/>
  <c r="I6854" i="12"/>
  <c r="I6862" i="12"/>
  <c r="I6870" i="12"/>
  <c r="I6878" i="12"/>
  <c r="I6886" i="12"/>
  <c r="I6894" i="12"/>
  <c r="I6902" i="12"/>
  <c r="I6910" i="12"/>
  <c r="I6918" i="12"/>
  <c r="I6926" i="12"/>
  <c r="I6934" i="12"/>
  <c r="I6942" i="12"/>
  <c r="I6950" i="12"/>
  <c r="I6958" i="12"/>
  <c r="I6966" i="12"/>
  <c r="I6974" i="12"/>
  <c r="I6982" i="12"/>
  <c r="I6990" i="12"/>
  <c r="I6998" i="12"/>
  <c r="I7006" i="12"/>
  <c r="I7014" i="12"/>
  <c r="I7022" i="12"/>
  <c r="I7030" i="12"/>
  <c r="I7038" i="12"/>
  <c r="I7046" i="12"/>
  <c r="I7054" i="12"/>
  <c r="I7062" i="12"/>
  <c r="I7070" i="12"/>
  <c r="I7078" i="12"/>
  <c r="I7086" i="12"/>
  <c r="I7094" i="12"/>
  <c r="I7102" i="12"/>
  <c r="I7110" i="12"/>
  <c r="I7118" i="12"/>
  <c r="I7126" i="12"/>
  <c r="I7134" i="12"/>
  <c r="I7142" i="12"/>
  <c r="I7150" i="12"/>
  <c r="I7158" i="12"/>
  <c r="I7166" i="12"/>
  <c r="I7174" i="12"/>
  <c r="I7182" i="12"/>
  <c r="I7190" i="12"/>
  <c r="I7198" i="12"/>
  <c r="I7206" i="12"/>
  <c r="I7214" i="12"/>
  <c r="I7222" i="12"/>
  <c r="I7230" i="12"/>
  <c r="I7238" i="12"/>
  <c r="I7246" i="12"/>
  <c r="I7254" i="12"/>
  <c r="I7262" i="12"/>
  <c r="I7270" i="12"/>
  <c r="I7278" i="12"/>
  <c r="I7286" i="12"/>
  <c r="I7294" i="12"/>
  <c r="I7302" i="12"/>
  <c r="I7310" i="12"/>
  <c r="I7318" i="12"/>
  <c r="I7326" i="12"/>
  <c r="I7334" i="12"/>
  <c r="I7342" i="12"/>
  <c r="I7350" i="12"/>
  <c r="I7358" i="12"/>
  <c r="I7366" i="12"/>
  <c r="I7374" i="12"/>
  <c r="I7382" i="12"/>
  <c r="I7390" i="12"/>
  <c r="I7398" i="12"/>
  <c r="I7406" i="12"/>
  <c r="I7414" i="12"/>
  <c r="I7422" i="12"/>
  <c r="I7430" i="12"/>
  <c r="I7438" i="12"/>
  <c r="I7446" i="12"/>
  <c r="I7454" i="12"/>
  <c r="I7462" i="12"/>
  <c r="I7470" i="12"/>
  <c r="I7478" i="12"/>
  <c r="I7486" i="12"/>
  <c r="I7494" i="12"/>
  <c r="I7502" i="12"/>
  <c r="I7510" i="12"/>
  <c r="I7518" i="12"/>
  <c r="I7526" i="12"/>
  <c r="I7534" i="12"/>
  <c r="I7542" i="12"/>
  <c r="I7550" i="12"/>
  <c r="I7558" i="12"/>
  <c r="I7566" i="12"/>
  <c r="I7574" i="12"/>
  <c r="I7582" i="12"/>
  <c r="I7590" i="12"/>
  <c r="I7598" i="12"/>
  <c r="I7606" i="12"/>
  <c r="I7614" i="12"/>
  <c r="I7622" i="12"/>
  <c r="I7630" i="12"/>
  <c r="I7638" i="12"/>
  <c r="I7646" i="12"/>
  <c r="I7654" i="12"/>
  <c r="I7662" i="12"/>
  <c r="I7670" i="12"/>
  <c r="I7678" i="12"/>
  <c r="I7686" i="12"/>
  <c r="I7694" i="12"/>
  <c r="I7702" i="12"/>
  <c r="I7710" i="12"/>
  <c r="I7718" i="12"/>
  <c r="I7726" i="12"/>
  <c r="I7734" i="12"/>
  <c r="I7742" i="12"/>
  <c r="I7750" i="12"/>
  <c r="I7758" i="12"/>
  <c r="I7766" i="12"/>
  <c r="I7774" i="12"/>
  <c r="I7782" i="12"/>
  <c r="I7790" i="12"/>
  <c r="I7798" i="12"/>
  <c r="I7806" i="12"/>
  <c r="I7814" i="12"/>
  <c r="I7822" i="12"/>
  <c r="I7830" i="12"/>
  <c r="I7838" i="12"/>
  <c r="I7846" i="12"/>
  <c r="I7854" i="12"/>
  <c r="I7862" i="12"/>
  <c r="I7870" i="12"/>
  <c r="I7878" i="12"/>
  <c r="I7886" i="12"/>
  <c r="I7894" i="12"/>
  <c r="I7902" i="12"/>
  <c r="I7910" i="12"/>
  <c r="I7918" i="12"/>
  <c r="I7926" i="12"/>
  <c r="I7934" i="12"/>
  <c r="I7942" i="12"/>
  <c r="I7950" i="12"/>
  <c r="I7958" i="12"/>
  <c r="I7966" i="12"/>
  <c r="I7974" i="12"/>
  <c r="I7982" i="12"/>
  <c r="I7990" i="12"/>
  <c r="I7998" i="12"/>
  <c r="I8006" i="12"/>
  <c r="I8014" i="12"/>
  <c r="I8022" i="12"/>
  <c r="I8030" i="12"/>
  <c r="I8038" i="12"/>
  <c r="I8046" i="12"/>
  <c r="I8054" i="12"/>
  <c r="I8062" i="12"/>
  <c r="I8070" i="12"/>
  <c r="I8078" i="12"/>
  <c r="I8086" i="12"/>
  <c r="I8094" i="12"/>
  <c r="I8102" i="12"/>
  <c r="I8110" i="12"/>
  <c r="I8118" i="12"/>
  <c r="I8126" i="12"/>
  <c r="I8134" i="12"/>
  <c r="I8142" i="12"/>
  <c r="I8150" i="12"/>
  <c r="I8158" i="12"/>
  <c r="I8166" i="12"/>
  <c r="I8174" i="12"/>
  <c r="I8182" i="12"/>
  <c r="I8190" i="12"/>
  <c r="I8198" i="12"/>
  <c r="I8206" i="12"/>
  <c r="I8214" i="12"/>
  <c r="I8222" i="12"/>
  <c r="I8230" i="12"/>
  <c r="I8238" i="12"/>
  <c r="I8246" i="12"/>
  <c r="I8254" i="12"/>
  <c r="I8262" i="12"/>
  <c r="I8270" i="12"/>
  <c r="I8278" i="12"/>
  <c r="I8286" i="12"/>
  <c r="I8294" i="12"/>
  <c r="I8302" i="12"/>
  <c r="I8310" i="12"/>
  <c r="I8318" i="12"/>
  <c r="I8326" i="12"/>
  <c r="I8334" i="12"/>
  <c r="I8342" i="12"/>
  <c r="I8350" i="12"/>
  <c r="I8358" i="12"/>
  <c r="I8366" i="12"/>
  <c r="I8374" i="12"/>
  <c r="I8382" i="12"/>
  <c r="I8390" i="12"/>
  <c r="I8398" i="12"/>
  <c r="I8406" i="12"/>
  <c r="I8414" i="12"/>
  <c r="I8422" i="12"/>
  <c r="I8430" i="12"/>
  <c r="I8438" i="12"/>
  <c r="I8446" i="12"/>
  <c r="I8454" i="12"/>
  <c r="I8462" i="12"/>
  <c r="I8470" i="12"/>
  <c r="I8478" i="12"/>
  <c r="I8486" i="12"/>
  <c r="I8494" i="12"/>
  <c r="I8502" i="12"/>
  <c r="I8510" i="12"/>
  <c r="I8518" i="12"/>
  <c r="I8526" i="12"/>
  <c r="I8534" i="12"/>
  <c r="I8542" i="12"/>
  <c r="I8550" i="12"/>
  <c r="I8558" i="12"/>
  <c r="I8566" i="12"/>
  <c r="I8574" i="12"/>
  <c r="I8582" i="12"/>
  <c r="I8590" i="12"/>
  <c r="I8598" i="12"/>
  <c r="I8606" i="12"/>
  <c r="I8614" i="12"/>
  <c r="I8622" i="12"/>
  <c r="I8630" i="12"/>
  <c r="I8638" i="12"/>
  <c r="I8646" i="12"/>
  <c r="I8654" i="12"/>
  <c r="I8662" i="12"/>
  <c r="I8670" i="12"/>
  <c r="I2231" i="12"/>
  <c r="I3091" i="12"/>
  <c r="I3603" i="12"/>
  <c r="I3894" i="12"/>
  <c r="I3967" i="12"/>
  <c r="I4038" i="12"/>
  <c r="I4102" i="12"/>
  <c r="I4166" i="12"/>
  <c r="I4230" i="12"/>
  <c r="I4294" i="12"/>
  <c r="I4358" i="12"/>
  <c r="I4422" i="12"/>
  <c r="I4486" i="12"/>
  <c r="I4550" i="12"/>
  <c r="I4614" i="12"/>
  <c r="I4678" i="12"/>
  <c r="I4742" i="12"/>
  <c r="I4806" i="12"/>
  <c r="I4870" i="12"/>
  <c r="I4934" i="12"/>
  <c r="I4998" i="12"/>
  <c r="I5062" i="12"/>
  <c r="I5126" i="12"/>
  <c r="I5190" i="12"/>
  <c r="I5254" i="12"/>
  <c r="I5318" i="12"/>
  <c r="I5382" i="12"/>
  <c r="I5446" i="12"/>
  <c r="I5510" i="12"/>
  <c r="I5574" i="12"/>
  <c r="I5638" i="12"/>
  <c r="I5702" i="12"/>
  <c r="I5766" i="12"/>
  <c r="I5830" i="12"/>
  <c r="I5894" i="12"/>
  <c r="I5958" i="12"/>
  <c r="I6022" i="12"/>
  <c r="I6086" i="12"/>
  <c r="I6150" i="12"/>
  <c r="I6214" i="12"/>
  <c r="I6242" i="12"/>
  <c r="I6265" i="12"/>
  <c r="I6286" i="12"/>
  <c r="I6306" i="12"/>
  <c r="I6329" i="12"/>
  <c r="I6350" i="12"/>
  <c r="I6369" i="12"/>
  <c r="I6385" i="12"/>
  <c r="I6401" i="12"/>
  <c r="I6417" i="12"/>
  <c r="I6431" i="12"/>
  <c r="I6439" i="12"/>
  <c r="I6447" i="12"/>
  <c r="I6455" i="12"/>
  <c r="I6463" i="12"/>
  <c r="I6471" i="12"/>
  <c r="I6479" i="12"/>
  <c r="I6487" i="12"/>
  <c r="I6495" i="12"/>
  <c r="I6503" i="12"/>
  <c r="I6511" i="12"/>
  <c r="I6519" i="12"/>
  <c r="I6527" i="12"/>
  <c r="I6535" i="12"/>
  <c r="I6543" i="12"/>
  <c r="I6551" i="12"/>
  <c r="I6559" i="12"/>
  <c r="I6567" i="12"/>
  <c r="I6575" i="12"/>
  <c r="I6583" i="12"/>
  <c r="I6591" i="12"/>
  <c r="I6599" i="12"/>
  <c r="I6607" i="12"/>
  <c r="I6615" i="12"/>
  <c r="I6623" i="12"/>
  <c r="I6631" i="12"/>
  <c r="I6639" i="12"/>
  <c r="I6647" i="12"/>
  <c r="I6655" i="12"/>
  <c r="I6663" i="12"/>
  <c r="I6671" i="12"/>
  <c r="I6679" i="12"/>
  <c r="I6687" i="12"/>
  <c r="I6695" i="12"/>
  <c r="I6703" i="12"/>
  <c r="I6711" i="12"/>
  <c r="I6719" i="12"/>
  <c r="I6727" i="12"/>
  <c r="I6735" i="12"/>
  <c r="I6743" i="12"/>
  <c r="I6751" i="12"/>
  <c r="I6759" i="12"/>
  <c r="I6767" i="12"/>
  <c r="I6775" i="12"/>
  <c r="I6783" i="12"/>
  <c r="I6791" i="12"/>
  <c r="I6799" i="12"/>
  <c r="I6807" i="12"/>
  <c r="I6815" i="12"/>
  <c r="I6823" i="12"/>
  <c r="I6831" i="12"/>
  <c r="I6839" i="12"/>
  <c r="I6847" i="12"/>
  <c r="I6855" i="12"/>
  <c r="I6863" i="12"/>
  <c r="I6871" i="12"/>
  <c r="I6879" i="12"/>
  <c r="I6887" i="12"/>
  <c r="I6895" i="12"/>
  <c r="I6903" i="12"/>
  <c r="I6911" i="12"/>
  <c r="I6919" i="12"/>
  <c r="I6927" i="12"/>
  <c r="I6935" i="12"/>
  <c r="I6943" i="12"/>
  <c r="I6951" i="12"/>
  <c r="I6959" i="12"/>
  <c r="I6967" i="12"/>
  <c r="I6975" i="12"/>
  <c r="I6983" i="12"/>
  <c r="I6991" i="12"/>
  <c r="I6999" i="12"/>
  <c r="I7007" i="12"/>
  <c r="I7015" i="12"/>
  <c r="I7023" i="12"/>
  <c r="I7031" i="12"/>
  <c r="I7039" i="12"/>
  <c r="I7047" i="12"/>
  <c r="I7055" i="12"/>
  <c r="I7063" i="12"/>
  <c r="I7071" i="12"/>
  <c r="I7079" i="12"/>
  <c r="I7087" i="12"/>
  <c r="I7095" i="12"/>
  <c r="I7103" i="12"/>
  <c r="I7111" i="12"/>
  <c r="I7119" i="12"/>
  <c r="I7127" i="12"/>
  <c r="I7135" i="12"/>
  <c r="I7143" i="12"/>
  <c r="I7151" i="12"/>
  <c r="I7159" i="12"/>
  <c r="I7167" i="12"/>
  <c r="I7175" i="12"/>
  <c r="I7183" i="12"/>
  <c r="I7191" i="12"/>
  <c r="I7199" i="12"/>
  <c r="I7207" i="12"/>
  <c r="I7215" i="12"/>
  <c r="I7223" i="12"/>
  <c r="I7231" i="12"/>
  <c r="I7239" i="12"/>
  <c r="I7247" i="12"/>
  <c r="I7255" i="12"/>
  <c r="I7263" i="12"/>
  <c r="I7271" i="12"/>
  <c r="I7279" i="12"/>
  <c r="I7287" i="12"/>
  <c r="I7295" i="12"/>
  <c r="I7303" i="12"/>
  <c r="I7311" i="12"/>
  <c r="I7319" i="12"/>
  <c r="I7327" i="12"/>
  <c r="I7335" i="12"/>
  <c r="I7343" i="12"/>
  <c r="I7351" i="12"/>
  <c r="I7359" i="12"/>
  <c r="I7367" i="12"/>
  <c r="I7375" i="12"/>
  <c r="I7383" i="12"/>
  <c r="I7391" i="12"/>
  <c r="I7399" i="12"/>
  <c r="I7407" i="12"/>
  <c r="I7415" i="12"/>
  <c r="I7423" i="12"/>
  <c r="I7431" i="12"/>
  <c r="I7439" i="12"/>
  <c r="I7447" i="12"/>
  <c r="I7455" i="12"/>
  <c r="I7463" i="12"/>
  <c r="I7471" i="12"/>
  <c r="I7479" i="12"/>
  <c r="I7487" i="12"/>
  <c r="I7495" i="12"/>
  <c r="I7503" i="12"/>
  <c r="I7511" i="12"/>
  <c r="I7519" i="12"/>
  <c r="I7527" i="12"/>
  <c r="I7535" i="12"/>
  <c r="I7543" i="12"/>
  <c r="I7551" i="12"/>
  <c r="I7559" i="12"/>
  <c r="I7567" i="12"/>
  <c r="I7575" i="12"/>
  <c r="I7583" i="12"/>
  <c r="I7591" i="12"/>
  <c r="I7599" i="12"/>
  <c r="I7607" i="12"/>
  <c r="I7615" i="12"/>
  <c r="I7623" i="12"/>
  <c r="I7631" i="12"/>
  <c r="I7639" i="12"/>
  <c r="I7647" i="12"/>
  <c r="I7655" i="12"/>
  <c r="I7663" i="12"/>
  <c r="I7671" i="12"/>
  <c r="I7679" i="12"/>
  <c r="I7687" i="12"/>
  <c r="I7695" i="12"/>
  <c r="I7703" i="12"/>
  <c r="I7711" i="12"/>
  <c r="I7719" i="12"/>
  <c r="I7727" i="12"/>
  <c r="I7735" i="12"/>
  <c r="I7743" i="12"/>
  <c r="I7751" i="12"/>
  <c r="I7759" i="12"/>
  <c r="I7767" i="12"/>
  <c r="I7775" i="12"/>
  <c r="I7783" i="12"/>
  <c r="I7791" i="12"/>
  <c r="I7799" i="12"/>
  <c r="I7807" i="12"/>
  <c r="I7815" i="12"/>
  <c r="I7823" i="12"/>
  <c r="I7831" i="12"/>
  <c r="I7839" i="12"/>
  <c r="I7847" i="12"/>
  <c r="I7855" i="12"/>
  <c r="I7863" i="12"/>
  <c r="I7871" i="12"/>
  <c r="I7879" i="12"/>
  <c r="I7887" i="12"/>
  <c r="I7895" i="12"/>
  <c r="I7903" i="12"/>
  <c r="I7911" i="12"/>
  <c r="I7919" i="12"/>
  <c r="I7927" i="12"/>
  <c r="I7935" i="12"/>
  <c r="I7943" i="12"/>
  <c r="I7951" i="12"/>
  <c r="I7959" i="12"/>
  <c r="I7967" i="12"/>
  <c r="I7975" i="12"/>
  <c r="I7983" i="12"/>
  <c r="I7991" i="12"/>
  <c r="I7999" i="12"/>
  <c r="I8007" i="12"/>
  <c r="I8015" i="12"/>
  <c r="I8023" i="12"/>
  <c r="I8031" i="12"/>
  <c r="I8039" i="12"/>
  <c r="I8047" i="12"/>
  <c r="I8055" i="12"/>
  <c r="I8063" i="12"/>
  <c r="I8071" i="12"/>
  <c r="I8079" i="12"/>
  <c r="I8087" i="12"/>
  <c r="I8095" i="12"/>
  <c r="I8103" i="12"/>
  <c r="I8111" i="12"/>
  <c r="I8119" i="12"/>
  <c r="I8127" i="12"/>
  <c r="I8135" i="12"/>
  <c r="I8143" i="12"/>
  <c r="I8151" i="12"/>
  <c r="I8159" i="12"/>
  <c r="I8167" i="12"/>
  <c r="I8175" i="12"/>
  <c r="I8183" i="12"/>
  <c r="I8191" i="12"/>
  <c r="I8199" i="12"/>
  <c r="I8207" i="12"/>
  <c r="I8215" i="12"/>
  <c r="I8223" i="12"/>
  <c r="I8231" i="12"/>
  <c r="I8239" i="12"/>
  <c r="I8247" i="12"/>
  <c r="I8255" i="12"/>
  <c r="I8263" i="12"/>
  <c r="I8271" i="12"/>
  <c r="I8279" i="12"/>
  <c r="I8287" i="12"/>
  <c r="I8295" i="12"/>
  <c r="I8303" i="12"/>
  <c r="I8311" i="12"/>
  <c r="I8319" i="12"/>
  <c r="I8327" i="12"/>
  <c r="I8335" i="12"/>
  <c r="I8343" i="12"/>
  <c r="I8351" i="12"/>
  <c r="I8359" i="12"/>
  <c r="I8367" i="12"/>
  <c r="I8375" i="12"/>
  <c r="I8383" i="12"/>
  <c r="I8391" i="12"/>
  <c r="I8399" i="12"/>
  <c r="I8407" i="12"/>
  <c r="I8415" i="12"/>
  <c r="I8423" i="12"/>
  <c r="I8431" i="12"/>
  <c r="I8439" i="12"/>
  <c r="I8447" i="12"/>
  <c r="I8455" i="12"/>
  <c r="I8463" i="12"/>
  <c r="I8471" i="12"/>
  <c r="I8479" i="12"/>
  <c r="I8487" i="12"/>
  <c r="I8495" i="12"/>
  <c r="I8503" i="12"/>
  <c r="I8511" i="12"/>
  <c r="I8519" i="12"/>
  <c r="I8527" i="12"/>
  <c r="I8535" i="12"/>
  <c r="I8543" i="12"/>
  <c r="I8551" i="12"/>
  <c r="I8559" i="12"/>
  <c r="I8567" i="12"/>
  <c r="I8575" i="12"/>
  <c r="I8583" i="12"/>
  <c r="I8591" i="12"/>
  <c r="I8599" i="12"/>
  <c r="I8607" i="12"/>
  <c r="I8615" i="12"/>
  <c r="I8623" i="12"/>
  <c r="I8631" i="12"/>
  <c r="I8639" i="12"/>
  <c r="I8647" i="12"/>
  <c r="I8655" i="12"/>
  <c r="I8663" i="12"/>
  <c r="I2608" i="12"/>
  <c r="I3155" i="12"/>
  <c r="I3667" i="12"/>
  <c r="I3903" i="12"/>
  <c r="I3976" i="12"/>
  <c r="I4046" i="12"/>
  <c r="I4110" i="12"/>
  <c r="I4174" i="12"/>
  <c r="I4238" i="12"/>
  <c r="I4302" i="12"/>
  <c r="I4366" i="12"/>
  <c r="I4430" i="12"/>
  <c r="I4494" i="12"/>
  <c r="I4558" i="12"/>
  <c r="I4622" i="12"/>
  <c r="I4686" i="12"/>
  <c r="I4750" i="12"/>
  <c r="I4814" i="12"/>
  <c r="I4878" i="12"/>
  <c r="I4942" i="12"/>
  <c r="I5006" i="12"/>
  <c r="I5070" i="12"/>
  <c r="I5134" i="12"/>
  <c r="I5198" i="12"/>
  <c r="I5262" i="12"/>
  <c r="I5326" i="12"/>
  <c r="I5390" i="12"/>
  <c r="I5454" i="12"/>
  <c r="I5518" i="12"/>
  <c r="I5582" i="12"/>
  <c r="I5646" i="12"/>
  <c r="I5710" i="12"/>
  <c r="I5774" i="12"/>
  <c r="I5838" i="12"/>
  <c r="I5902" i="12"/>
  <c r="I5966" i="12"/>
  <c r="I6030" i="12"/>
  <c r="I6094" i="12"/>
  <c r="I6158" i="12"/>
  <c r="I6222" i="12"/>
  <c r="I6246" i="12"/>
  <c r="I6266" i="12"/>
  <c r="I6289" i="12"/>
  <c r="I6310" i="12"/>
  <c r="I6330" i="12"/>
  <c r="I6353" i="12"/>
  <c r="I6370" i="12"/>
  <c r="I6386" i="12"/>
  <c r="I6402" i="12"/>
  <c r="I6418" i="12"/>
  <c r="I6432" i="12"/>
  <c r="I6440" i="12"/>
  <c r="I6448" i="12"/>
  <c r="I6456" i="12"/>
  <c r="I6464" i="12"/>
  <c r="I6472" i="12"/>
  <c r="I6480" i="12"/>
  <c r="I6488" i="12"/>
  <c r="I6496" i="12"/>
  <c r="I6504" i="12"/>
  <c r="I6512" i="12"/>
  <c r="I6520" i="12"/>
  <c r="I6528" i="12"/>
  <c r="I6536" i="12"/>
  <c r="I6544" i="12"/>
  <c r="I6552" i="12"/>
  <c r="I6560" i="12"/>
  <c r="I6568" i="12"/>
  <c r="I6576" i="12"/>
  <c r="I6584" i="12"/>
  <c r="I6592" i="12"/>
  <c r="I6600" i="12"/>
  <c r="I6608" i="12"/>
  <c r="I6616" i="12"/>
  <c r="I6624" i="12"/>
  <c r="I6632" i="12"/>
  <c r="I6640" i="12"/>
  <c r="I6648" i="12"/>
  <c r="I6656" i="12"/>
  <c r="I6664" i="12"/>
  <c r="I6672" i="12"/>
  <c r="I6680" i="12"/>
  <c r="I6688" i="12"/>
  <c r="I6696" i="12"/>
  <c r="I6704" i="12"/>
  <c r="I6712" i="12"/>
  <c r="I6720" i="12"/>
  <c r="I6728" i="12"/>
  <c r="I6736" i="12"/>
  <c r="I6744" i="12"/>
  <c r="I6752" i="12"/>
  <c r="I6760" i="12"/>
  <c r="I6768" i="12"/>
  <c r="I6776" i="12"/>
  <c r="I6784" i="12"/>
  <c r="I6792" i="12"/>
  <c r="I6800" i="12"/>
  <c r="I6808" i="12"/>
  <c r="I6816" i="12"/>
  <c r="I6824" i="12"/>
  <c r="I6832" i="12"/>
  <c r="I6840" i="12"/>
  <c r="I6848" i="12"/>
  <c r="I6856" i="12"/>
  <c r="I6864" i="12"/>
  <c r="I6872" i="12"/>
  <c r="I6880" i="12"/>
  <c r="I6888" i="12"/>
  <c r="I6896" i="12"/>
  <c r="I6904" i="12"/>
  <c r="I6912" i="12"/>
  <c r="I6920" i="12"/>
  <c r="I6928" i="12"/>
  <c r="I6936" i="12"/>
  <c r="I6944" i="12"/>
  <c r="I6952" i="12"/>
  <c r="I6960" i="12"/>
  <c r="I6968" i="12"/>
  <c r="I6976" i="12"/>
  <c r="I6984" i="12"/>
  <c r="I6992" i="12"/>
  <c r="I7000" i="12"/>
  <c r="I7008" i="12"/>
  <c r="I7016" i="12"/>
  <c r="I7024" i="12"/>
  <c r="I7032" i="12"/>
  <c r="I7040" i="12"/>
  <c r="I7048" i="12"/>
  <c r="I7056" i="12"/>
  <c r="I7064" i="12"/>
  <c r="I7072" i="12"/>
  <c r="I7080" i="12"/>
  <c r="I7088" i="12"/>
  <c r="I7096" i="12"/>
  <c r="I7104" i="12"/>
  <c r="I7112" i="12"/>
  <c r="I7120" i="12"/>
  <c r="I7128" i="12"/>
  <c r="I7136" i="12"/>
  <c r="I7144" i="12"/>
  <c r="I7152" i="12"/>
  <c r="I7160" i="12"/>
  <c r="I7168" i="12"/>
  <c r="I7176" i="12"/>
  <c r="I7184" i="12"/>
  <c r="I7192" i="12"/>
  <c r="I7200" i="12"/>
  <c r="I7208" i="12"/>
  <c r="I7216" i="12"/>
  <c r="I7224" i="12"/>
  <c r="I7232" i="12"/>
  <c r="I7240" i="12"/>
  <c r="I7248" i="12"/>
  <c r="I7256" i="12"/>
  <c r="I7264" i="12"/>
  <c r="I7272" i="12"/>
  <c r="I7280" i="12"/>
  <c r="I7288" i="12"/>
  <c r="I7296" i="12"/>
  <c r="I7304" i="12"/>
  <c r="I7312" i="12"/>
  <c r="I7320" i="12"/>
  <c r="I7328" i="12"/>
  <c r="I7336" i="12"/>
  <c r="I7344" i="12"/>
  <c r="I7352" i="12"/>
  <c r="I7360" i="12"/>
  <c r="I7368" i="12"/>
  <c r="I7376" i="12"/>
  <c r="I7384" i="12"/>
  <c r="I7392" i="12"/>
  <c r="I7400" i="12"/>
  <c r="I7408" i="12"/>
  <c r="I7416" i="12"/>
  <c r="I7424" i="12"/>
  <c r="I7432" i="12"/>
  <c r="I7440" i="12"/>
  <c r="I7448" i="12"/>
  <c r="I7456" i="12"/>
  <c r="I7464" i="12"/>
  <c r="I7472" i="12"/>
  <c r="I7480" i="12"/>
  <c r="I7488" i="12"/>
  <c r="I7496" i="12"/>
  <c r="I7504" i="12"/>
  <c r="I7512" i="12"/>
  <c r="I7520" i="12"/>
  <c r="I7528" i="12"/>
  <c r="I7536" i="12"/>
  <c r="I7544" i="12"/>
  <c r="I7552" i="12"/>
  <c r="I7560" i="12"/>
  <c r="I7568" i="12"/>
  <c r="I7576" i="12"/>
  <c r="I7584" i="12"/>
  <c r="I7592" i="12"/>
  <c r="I7600" i="12"/>
  <c r="I7608" i="12"/>
  <c r="I7616" i="12"/>
  <c r="I7624" i="12"/>
  <c r="I7632" i="12"/>
  <c r="I7640" i="12"/>
  <c r="I7648" i="12"/>
  <c r="I7656" i="12"/>
  <c r="I7664" i="12"/>
  <c r="I7672" i="12"/>
  <c r="I7680" i="12"/>
  <c r="I7688" i="12"/>
  <c r="I7696" i="12"/>
  <c r="I7704" i="12"/>
  <c r="I7712" i="12"/>
  <c r="I7720" i="12"/>
  <c r="I7728" i="12"/>
  <c r="I7736" i="12"/>
  <c r="I7744" i="12"/>
  <c r="I7752" i="12"/>
  <c r="I7760" i="12"/>
  <c r="I7768" i="12"/>
  <c r="I7776" i="12"/>
  <c r="I7784" i="12"/>
  <c r="I7792" i="12"/>
  <c r="I7800" i="12"/>
  <c r="I7808" i="12"/>
  <c r="I7816" i="12"/>
  <c r="I7824" i="12"/>
  <c r="I7832" i="12"/>
  <c r="I7840" i="12"/>
  <c r="I7848" i="12"/>
  <c r="I7856" i="12"/>
  <c r="I7864" i="12"/>
  <c r="I7872" i="12"/>
  <c r="I7880" i="12"/>
  <c r="I7888" i="12"/>
  <c r="I7896" i="12"/>
  <c r="I7904" i="12"/>
  <c r="I7912" i="12"/>
  <c r="I7920" i="12"/>
  <c r="I7928" i="12"/>
  <c r="I7936" i="12"/>
  <c r="I7944" i="12"/>
  <c r="I7952" i="12"/>
  <c r="I7960" i="12"/>
  <c r="I7968" i="12"/>
  <c r="I7976" i="12"/>
  <c r="I7984" i="12"/>
  <c r="I7992" i="12"/>
  <c r="I8000" i="12"/>
  <c r="I8008" i="12"/>
  <c r="I8016" i="12"/>
  <c r="I8024" i="12"/>
  <c r="I8032" i="12"/>
  <c r="I8040" i="12"/>
  <c r="I8048" i="12"/>
  <c r="I8056" i="12"/>
  <c r="I8064" i="12"/>
  <c r="I8072" i="12"/>
  <c r="I8080" i="12"/>
  <c r="I8088" i="12"/>
  <c r="I8096" i="12"/>
  <c r="I8104" i="12"/>
  <c r="I8112" i="12"/>
  <c r="I8120" i="12"/>
  <c r="I8128" i="12"/>
  <c r="I8136" i="12"/>
  <c r="I8144" i="12"/>
  <c r="I8152" i="12"/>
  <c r="I8160" i="12"/>
  <c r="I8168" i="12"/>
  <c r="I8176" i="12"/>
  <c r="I8184" i="12"/>
  <c r="I8192" i="12"/>
  <c r="I8200" i="12"/>
  <c r="I8208" i="12"/>
  <c r="I8216" i="12"/>
  <c r="I8224" i="12"/>
  <c r="I8232" i="12"/>
  <c r="I8240" i="12"/>
  <c r="I8248" i="12"/>
  <c r="I8256" i="12"/>
  <c r="I8264" i="12"/>
  <c r="I8272" i="12"/>
  <c r="I8280" i="12"/>
  <c r="I8288" i="12"/>
  <c r="I8296" i="12"/>
  <c r="I8304" i="12"/>
  <c r="I8312" i="12"/>
  <c r="I8320" i="12"/>
  <c r="I8328" i="12"/>
  <c r="I8336" i="12"/>
  <c r="I8344" i="12"/>
  <c r="I8352" i="12"/>
  <c r="I8360" i="12"/>
  <c r="I8368" i="12"/>
  <c r="I8376" i="12"/>
  <c r="I8384" i="12"/>
  <c r="I8392" i="12"/>
  <c r="I8400" i="12"/>
  <c r="I8408" i="12"/>
  <c r="I8416" i="12"/>
  <c r="I8424" i="12"/>
  <c r="I8432" i="12"/>
  <c r="I8440" i="12"/>
  <c r="I8448" i="12"/>
  <c r="I8456" i="12"/>
  <c r="I8464" i="12"/>
  <c r="I8472" i="12"/>
  <c r="I8480" i="12"/>
  <c r="I8488" i="12"/>
  <c r="I8496" i="12"/>
  <c r="I2690" i="12"/>
  <c r="I3219" i="12"/>
  <c r="I3731" i="12"/>
  <c r="I3912" i="12"/>
  <c r="I3985" i="12"/>
  <c r="I4054" i="12"/>
  <c r="I4118" i="12"/>
  <c r="I4182" i="12"/>
  <c r="I4246" i="12"/>
  <c r="I4310" i="12"/>
  <c r="I4374" i="12"/>
  <c r="I4438" i="12"/>
  <c r="I4502" i="12"/>
  <c r="I4566" i="12"/>
  <c r="I4630" i="12"/>
  <c r="I4694" i="12"/>
  <c r="I4758" i="12"/>
  <c r="I4822" i="12"/>
  <c r="I4886" i="12"/>
  <c r="I4950" i="12"/>
  <c r="I5014" i="12"/>
  <c r="I5078" i="12"/>
  <c r="I5142" i="12"/>
  <c r="I5206" i="12"/>
  <c r="I5270" i="12"/>
  <c r="I5334" i="12"/>
  <c r="I5398" i="12"/>
  <c r="I5462" i="12"/>
  <c r="I5526" i="12"/>
  <c r="I5590" i="12"/>
  <c r="I5654" i="12"/>
  <c r="I5718" i="12"/>
  <c r="I5782" i="12"/>
  <c r="I5846" i="12"/>
  <c r="I5910" i="12"/>
  <c r="I5974" i="12"/>
  <c r="I6038" i="12"/>
  <c r="I6102" i="12"/>
  <c r="I6166" i="12"/>
  <c r="I6226" i="12"/>
  <c r="I6249" i="12"/>
  <c r="I6270" i="12"/>
  <c r="I6290" i="12"/>
  <c r="I6313" i="12"/>
  <c r="I6334" i="12"/>
  <c r="I6354" i="12"/>
  <c r="I6374" i="12"/>
  <c r="I6390" i="12"/>
  <c r="I6406" i="12"/>
  <c r="I6422" i="12"/>
  <c r="I6433" i="12"/>
  <c r="I6441" i="12"/>
  <c r="I6449" i="12"/>
  <c r="I6457" i="12"/>
  <c r="I6465" i="12"/>
  <c r="I6473" i="12"/>
  <c r="I6481" i="12"/>
  <c r="I6489" i="12"/>
  <c r="I6497" i="12"/>
  <c r="I6505" i="12"/>
  <c r="I6513" i="12"/>
  <c r="I6521" i="12"/>
  <c r="I6529" i="12"/>
  <c r="I6537" i="12"/>
  <c r="I6545" i="12"/>
  <c r="I6553" i="12"/>
  <c r="I6561" i="12"/>
  <c r="I6569" i="12"/>
  <c r="I6577" i="12"/>
  <c r="I6585" i="12"/>
  <c r="I6593" i="12"/>
  <c r="I6601" i="12"/>
  <c r="I6609" i="12"/>
  <c r="I6617" i="12"/>
  <c r="I6625" i="12"/>
  <c r="I6633" i="12"/>
  <c r="I6641" i="12"/>
  <c r="I6649" i="12"/>
  <c r="I6657" i="12"/>
  <c r="I6665" i="12"/>
  <c r="I6673" i="12"/>
  <c r="I6681" i="12"/>
  <c r="I6689" i="12"/>
  <c r="I6697" i="12"/>
  <c r="I6705" i="12"/>
  <c r="I6713" i="12"/>
  <c r="I6721" i="12"/>
  <c r="I6729" i="12"/>
  <c r="I6737" i="12"/>
  <c r="I6745" i="12"/>
  <c r="I6753" i="12"/>
  <c r="I6761" i="12"/>
  <c r="I6769" i="12"/>
  <c r="I6777" i="12"/>
  <c r="I6785" i="12"/>
  <c r="I6793" i="12"/>
  <c r="I6801" i="12"/>
  <c r="I6809" i="12"/>
  <c r="I6817" i="12"/>
  <c r="I6825" i="12"/>
  <c r="I6833" i="12"/>
  <c r="I6841" i="12"/>
  <c r="I6849" i="12"/>
  <c r="I6857" i="12"/>
  <c r="I6865" i="12"/>
  <c r="I6873" i="12"/>
  <c r="I6881" i="12"/>
  <c r="I6889" i="12"/>
  <c r="I6897" i="12"/>
  <c r="I6905" i="12"/>
  <c r="I6913" i="12"/>
  <c r="I6921" i="12"/>
  <c r="I6929" i="12"/>
  <c r="I6937" i="12"/>
  <c r="I6945" i="12"/>
  <c r="I6953" i="12"/>
  <c r="I6961" i="12"/>
  <c r="I6969" i="12"/>
  <c r="I6977" i="12"/>
  <c r="I6985" i="12"/>
  <c r="I6993" i="12"/>
  <c r="I7001" i="12"/>
  <c r="I7009" i="12"/>
  <c r="I7017" i="12"/>
  <c r="I7025" i="12"/>
  <c r="I7033" i="12"/>
  <c r="I7041" i="12"/>
  <c r="I7049" i="12"/>
  <c r="I7057" i="12"/>
  <c r="I7065" i="12"/>
  <c r="I7073" i="12"/>
  <c r="I7081" i="12"/>
  <c r="I7089" i="12"/>
  <c r="I7097" i="12"/>
  <c r="I7105" i="12"/>
  <c r="I7113" i="12"/>
  <c r="I7121" i="12"/>
  <c r="I7129" i="12"/>
  <c r="I7137" i="12"/>
  <c r="I7145" i="12"/>
  <c r="I7153" i="12"/>
  <c r="I7161" i="12"/>
  <c r="I7169" i="12"/>
  <c r="I7177" i="12"/>
  <c r="I7185" i="12"/>
  <c r="I7193" i="12"/>
  <c r="I7201" i="12"/>
  <c r="I7209" i="12"/>
  <c r="I7217" i="12"/>
  <c r="I7225" i="12"/>
  <c r="I7233" i="12"/>
  <c r="I7241" i="12"/>
  <c r="I7249" i="12"/>
  <c r="I7257" i="12"/>
  <c r="I7265" i="12"/>
  <c r="I7273" i="12"/>
  <c r="I7281" i="12"/>
  <c r="I7289" i="12"/>
  <c r="I7297" i="12"/>
  <c r="I7305" i="12"/>
  <c r="I7313" i="12"/>
  <c r="I7321" i="12"/>
  <c r="I7329" i="12"/>
  <c r="I7337" i="12"/>
  <c r="I7345" i="12"/>
  <c r="I7353" i="12"/>
  <c r="I7361" i="12"/>
  <c r="I7369" i="12"/>
  <c r="I7377" i="12"/>
  <c r="I7385" i="12"/>
  <c r="I7393" i="12"/>
  <c r="I7401" i="12"/>
  <c r="I7409" i="12"/>
  <c r="I7417" i="12"/>
  <c r="I7425" i="12"/>
  <c r="I7433" i="12"/>
  <c r="I7441" i="12"/>
  <c r="I7449" i="12"/>
  <c r="I7457" i="12"/>
  <c r="I7465" i="12"/>
  <c r="I7473" i="12"/>
  <c r="I7481" i="12"/>
  <c r="I7489" i="12"/>
  <c r="I7497" i="12"/>
  <c r="I7505" i="12"/>
  <c r="I7513" i="12"/>
  <c r="I7521" i="12"/>
  <c r="I7529" i="12"/>
  <c r="I7537" i="12"/>
  <c r="I7545" i="12"/>
  <c r="I7553" i="12"/>
  <c r="I7561" i="12"/>
  <c r="I7569" i="12"/>
  <c r="I7577" i="12"/>
  <c r="I7585" i="12"/>
  <c r="I7593" i="12"/>
  <c r="I7601" i="12"/>
  <c r="I7609" i="12"/>
  <c r="I7617" i="12"/>
  <c r="I7625" i="12"/>
  <c r="I7633" i="12"/>
  <c r="I7641" i="12"/>
  <c r="I7649" i="12"/>
  <c r="I7657" i="12"/>
  <c r="I7665" i="12"/>
  <c r="I7673" i="12"/>
  <c r="I7681" i="12"/>
  <c r="I7689" i="12"/>
  <c r="I7697" i="12"/>
  <c r="I7705" i="12"/>
  <c r="I7713" i="12"/>
  <c r="I7721" i="12"/>
  <c r="I7729" i="12"/>
  <c r="I7737" i="12"/>
  <c r="I7745" i="12"/>
  <c r="I7753" i="12"/>
  <c r="I7761" i="12"/>
  <c r="I7769" i="12"/>
  <c r="I7777" i="12"/>
  <c r="I7785" i="12"/>
  <c r="I7793" i="12"/>
  <c r="I7801" i="12"/>
  <c r="I7809" i="12"/>
  <c r="I7817" i="12"/>
  <c r="I7825" i="12"/>
  <c r="I7833" i="12"/>
  <c r="I7841" i="12"/>
  <c r="I7849" i="12"/>
  <c r="I7857" i="12"/>
  <c r="I7865" i="12"/>
  <c r="I7873" i="12"/>
  <c r="I7881" i="12"/>
  <c r="I7889" i="12"/>
  <c r="I7897" i="12"/>
  <c r="I7905" i="12"/>
  <c r="I7913" i="12"/>
  <c r="I7921" i="12"/>
  <c r="I7929" i="12"/>
  <c r="I7937" i="12"/>
  <c r="I7945" i="12"/>
  <c r="I7953" i="12"/>
  <c r="I7961" i="12"/>
  <c r="I7969" i="12"/>
  <c r="I7977" i="12"/>
  <c r="I7985" i="12"/>
  <c r="I7993" i="12"/>
  <c r="I8001" i="12"/>
  <c r="I8009" i="12"/>
  <c r="I8017" i="12"/>
  <c r="I8025" i="12"/>
  <c r="I8033" i="12"/>
  <c r="I8041" i="12"/>
  <c r="I8049" i="12"/>
  <c r="I8057" i="12"/>
  <c r="I8065" i="12"/>
  <c r="I8073" i="12"/>
  <c r="I8081" i="12"/>
  <c r="I8089" i="12"/>
  <c r="I8097" i="12"/>
  <c r="I8105" i="12"/>
  <c r="I8113" i="12"/>
  <c r="I8121" i="12"/>
  <c r="I8129" i="12"/>
  <c r="I8137" i="12"/>
  <c r="I8145" i="12"/>
  <c r="I8153" i="12"/>
  <c r="I8161" i="12"/>
  <c r="I8169" i="12"/>
  <c r="I8177" i="12"/>
  <c r="I8185" i="12"/>
  <c r="I8193" i="12"/>
  <c r="I8201" i="12"/>
  <c r="I8209" i="12"/>
  <c r="I8217" i="12"/>
  <c r="I8225" i="12"/>
  <c r="I8233" i="12"/>
  <c r="I8241" i="12"/>
  <c r="I8249" i="12"/>
  <c r="I8257" i="12"/>
  <c r="I8265" i="12"/>
  <c r="I8273" i="12"/>
  <c r="I8281" i="12"/>
  <c r="I8289" i="12"/>
  <c r="I8297" i="12"/>
  <c r="I8305" i="12"/>
  <c r="I8313" i="12"/>
  <c r="I8321" i="12"/>
  <c r="I8329" i="12"/>
  <c r="I8337" i="12"/>
  <c r="I8345" i="12"/>
  <c r="I8353" i="12"/>
  <c r="I8361" i="12"/>
  <c r="I8369" i="12"/>
  <c r="I8377" i="12"/>
  <c r="I8385" i="12"/>
  <c r="I8393" i="12"/>
  <c r="I8401" i="12"/>
  <c r="I8409" i="12"/>
  <c r="I8417" i="12"/>
  <c r="I8425" i="12"/>
  <c r="I8433" i="12"/>
  <c r="I8441" i="12"/>
  <c r="I8449" i="12"/>
  <c r="I8457" i="12"/>
  <c r="I8465" i="12"/>
  <c r="I8473" i="12"/>
  <c r="I8481" i="12"/>
  <c r="I8489" i="12"/>
  <c r="I8497" i="12"/>
  <c r="I8505" i="12"/>
  <c r="I8513" i="12"/>
  <c r="I2763" i="12"/>
  <c r="I3283" i="12"/>
  <c r="I3795" i="12"/>
  <c r="I3921" i="12"/>
  <c r="I3994" i="12"/>
  <c r="I4062" i="12"/>
  <c r="I4126" i="12"/>
  <c r="I4190" i="12"/>
  <c r="I4254" i="12"/>
  <c r="I4318" i="12"/>
  <c r="I4382" i="12"/>
  <c r="I4446" i="12"/>
  <c r="I4510" i="12"/>
  <c r="I4574" i="12"/>
  <c r="I4638" i="12"/>
  <c r="I4702" i="12"/>
  <c r="I4766" i="12"/>
  <c r="I4830" i="12"/>
  <c r="I4894" i="12"/>
  <c r="I4958" i="12"/>
  <c r="I5022" i="12"/>
  <c r="I5086" i="12"/>
  <c r="I5150" i="12"/>
  <c r="I5214" i="12"/>
  <c r="I5278" i="12"/>
  <c r="I5342" i="12"/>
  <c r="I5406" i="12"/>
  <c r="I5470" i="12"/>
  <c r="I5534" i="12"/>
  <c r="I5598" i="12"/>
  <c r="I5662" i="12"/>
  <c r="I5726" i="12"/>
  <c r="I5790" i="12"/>
  <c r="I5854" i="12"/>
  <c r="I5918" i="12"/>
  <c r="I5982" i="12"/>
  <c r="I6046" i="12"/>
  <c r="I6110" i="12"/>
  <c r="I6174" i="12"/>
  <c r="I6230" i="12"/>
  <c r="I6250" i="12"/>
  <c r="I6273" i="12"/>
  <c r="I6294" i="12"/>
  <c r="I6314" i="12"/>
  <c r="I6337" i="12"/>
  <c r="I6358" i="12"/>
  <c r="I6376" i="12"/>
  <c r="I6392" i="12"/>
  <c r="I6408" i="12"/>
  <c r="I6423" i="12"/>
  <c r="I6434" i="12"/>
  <c r="I6442" i="12"/>
  <c r="I6450" i="12"/>
  <c r="I6458" i="12"/>
  <c r="I6466" i="12"/>
  <c r="I6474" i="12"/>
  <c r="I6482" i="12"/>
  <c r="I6490" i="12"/>
  <c r="I6498" i="12"/>
  <c r="I6506" i="12"/>
  <c r="I6514" i="12"/>
  <c r="I6522" i="12"/>
  <c r="I6530" i="12"/>
  <c r="I6538" i="12"/>
  <c r="I6546" i="12"/>
  <c r="I6554" i="12"/>
  <c r="I6562" i="12"/>
  <c r="I6570" i="12"/>
  <c r="I6578" i="12"/>
  <c r="I6586" i="12"/>
  <c r="I6594" i="12"/>
  <c r="I6602" i="12"/>
  <c r="I6610" i="12"/>
  <c r="I6618" i="12"/>
  <c r="I6626" i="12"/>
  <c r="I6634" i="12"/>
  <c r="I6642" i="12"/>
  <c r="I6650" i="12"/>
  <c r="I6658" i="12"/>
  <c r="I6666" i="12"/>
  <c r="I6674" i="12"/>
  <c r="I6682" i="12"/>
  <c r="I6690" i="12"/>
  <c r="I6698" i="12"/>
  <c r="I6706" i="12"/>
  <c r="I6714" i="12"/>
  <c r="I6722" i="12"/>
  <c r="I6730" i="12"/>
  <c r="I6738" i="12"/>
  <c r="I6746" i="12"/>
  <c r="I6754" i="12"/>
  <c r="I6762" i="12"/>
  <c r="I6770" i="12"/>
  <c r="I6778" i="12"/>
  <c r="I6786" i="12"/>
  <c r="I6794" i="12"/>
  <c r="I6802" i="12"/>
  <c r="I6810" i="12"/>
  <c r="I6818" i="12"/>
  <c r="I6826" i="12"/>
  <c r="I6834" i="12"/>
  <c r="I6842" i="12"/>
  <c r="I6850" i="12"/>
  <c r="I6858" i="12"/>
  <c r="I6866" i="12"/>
  <c r="I6874" i="12"/>
  <c r="I6882" i="12"/>
  <c r="I6890" i="12"/>
  <c r="I6898" i="12"/>
  <c r="I6906" i="12"/>
  <c r="I6914" i="12"/>
  <c r="I6922" i="12"/>
  <c r="I6930" i="12"/>
  <c r="I6938" i="12"/>
  <c r="I6946" i="12"/>
  <c r="I6954" i="12"/>
  <c r="I6962" i="12"/>
  <c r="I6970" i="12"/>
  <c r="I6978" i="12"/>
  <c r="I6986" i="12"/>
  <c r="I6994" i="12"/>
  <c r="I7002" i="12"/>
  <c r="I7010" i="12"/>
  <c r="I7018" i="12"/>
  <c r="I7026" i="12"/>
  <c r="I7034" i="12"/>
  <c r="I7042" i="12"/>
  <c r="I7050" i="12"/>
  <c r="I7058" i="12"/>
  <c r="I7066" i="12"/>
  <c r="I7074" i="12"/>
  <c r="I7082" i="12"/>
  <c r="I7090" i="12"/>
  <c r="I7098" i="12"/>
  <c r="I7106" i="12"/>
  <c r="I7114" i="12"/>
  <c r="I7122" i="12"/>
  <c r="I7130" i="12"/>
  <c r="I7138" i="12"/>
  <c r="I7146" i="12"/>
  <c r="I7154" i="12"/>
  <c r="I7162" i="12"/>
  <c r="I7170" i="12"/>
  <c r="I7178" i="12"/>
  <c r="I7186" i="12"/>
  <c r="I7194" i="12"/>
  <c r="I7202" i="12"/>
  <c r="I7210" i="12"/>
  <c r="I7218" i="12"/>
  <c r="I7226" i="12"/>
  <c r="I7234" i="12"/>
  <c r="I7242" i="12"/>
  <c r="I7250" i="12"/>
  <c r="I7258" i="12"/>
  <c r="I7266" i="12"/>
  <c r="I7274" i="12"/>
  <c r="I7282" i="12"/>
  <c r="I7290" i="12"/>
  <c r="I7298" i="12"/>
  <c r="I7306" i="12"/>
  <c r="I7314" i="12"/>
  <c r="I7322" i="12"/>
  <c r="I7330" i="12"/>
  <c r="I7338" i="12"/>
  <c r="I7346" i="12"/>
  <c r="I7354" i="12"/>
  <c r="I7362" i="12"/>
  <c r="I7370" i="12"/>
  <c r="I7378" i="12"/>
  <c r="I7386" i="12"/>
  <c r="I7394" i="12"/>
  <c r="I7402" i="12"/>
  <c r="I7410" i="12"/>
  <c r="I7418" i="12"/>
  <c r="I7426" i="12"/>
  <c r="I7434" i="12"/>
  <c r="I7442" i="12"/>
  <c r="I7450" i="12"/>
  <c r="I7458" i="12"/>
  <c r="I7466" i="12"/>
  <c r="I7474" i="12"/>
  <c r="I7482" i="12"/>
  <c r="I7490" i="12"/>
  <c r="I7498" i="12"/>
  <c r="I7506" i="12"/>
  <c r="I7514" i="12"/>
  <c r="I7522" i="12"/>
  <c r="I7530" i="12"/>
  <c r="I7538" i="12"/>
  <c r="I7546" i="12"/>
  <c r="I7554" i="12"/>
  <c r="I7562" i="12"/>
  <c r="I7570" i="12"/>
  <c r="I7578" i="12"/>
  <c r="I7586" i="12"/>
  <c r="I7594" i="12"/>
  <c r="I7602" i="12"/>
  <c r="I7610" i="12"/>
  <c r="I7618" i="12"/>
  <c r="I7626" i="12"/>
  <c r="I7634" i="12"/>
  <c r="I7642" i="12"/>
  <c r="I7650" i="12"/>
  <c r="I7658" i="12"/>
  <c r="I7666" i="12"/>
  <c r="I7674" i="12"/>
  <c r="I7682" i="12"/>
  <c r="I7690" i="12"/>
  <c r="I7698" i="12"/>
  <c r="I7706" i="12"/>
  <c r="I7714" i="12"/>
  <c r="I7722" i="12"/>
  <c r="I7730" i="12"/>
  <c r="I7738" i="12"/>
  <c r="I7746" i="12"/>
  <c r="I7754" i="12"/>
  <c r="I7762" i="12"/>
  <c r="I7770" i="12"/>
  <c r="I7778" i="12"/>
  <c r="I7786" i="12"/>
  <c r="I7794" i="12"/>
  <c r="I7802" i="12"/>
  <c r="I7810" i="12"/>
  <c r="I7818" i="12"/>
  <c r="I7826" i="12"/>
  <c r="I7834" i="12"/>
  <c r="I7842" i="12"/>
  <c r="I7850" i="12"/>
  <c r="I7858" i="12"/>
  <c r="I7866" i="12"/>
  <c r="I7874" i="12"/>
  <c r="I7882" i="12"/>
  <c r="I7890" i="12"/>
  <c r="I7898" i="12"/>
  <c r="I7906" i="12"/>
  <c r="I7914" i="12"/>
  <c r="I7922" i="12"/>
  <c r="I7930" i="12"/>
  <c r="I7938" i="12"/>
  <c r="I7946" i="12"/>
  <c r="I7954" i="12"/>
  <c r="I7962" i="12"/>
  <c r="I7970" i="12"/>
  <c r="I7978" i="12"/>
  <c r="I7986" i="12"/>
  <c r="I7994" i="12"/>
  <c r="I8002" i="12"/>
  <c r="I8010" i="12"/>
  <c r="I8018" i="12"/>
  <c r="I8026" i="12"/>
  <c r="I8034" i="12"/>
  <c r="I8042" i="12"/>
  <c r="I8050" i="12"/>
  <c r="I8058" i="12"/>
  <c r="I8066" i="12"/>
  <c r="I8074" i="12"/>
  <c r="I8082" i="12"/>
  <c r="I8090" i="12"/>
  <c r="I8098" i="12"/>
  <c r="I8106" i="12"/>
  <c r="I8114" i="12"/>
  <c r="I8122" i="12"/>
  <c r="I8130" i="12"/>
  <c r="I8138" i="12"/>
  <c r="I8146" i="12"/>
  <c r="I8154" i="12"/>
  <c r="I8162" i="12"/>
  <c r="I8170" i="12"/>
  <c r="I8178" i="12"/>
  <c r="I8186" i="12"/>
  <c r="I8194" i="12"/>
  <c r="I8202" i="12"/>
  <c r="I8210" i="12"/>
  <c r="I8218" i="12"/>
  <c r="I8226" i="12"/>
  <c r="I8234" i="12"/>
  <c r="I8242" i="12"/>
  <c r="I8250" i="12"/>
  <c r="I8258" i="12"/>
  <c r="I8266" i="12"/>
  <c r="I8274" i="12"/>
  <c r="I8282" i="12"/>
  <c r="I8290" i="12"/>
  <c r="I8298" i="12"/>
  <c r="I8306" i="12"/>
  <c r="I8314" i="12"/>
  <c r="I8322" i="12"/>
  <c r="I8330" i="12"/>
  <c r="I8338" i="12"/>
  <c r="I8346" i="12"/>
  <c r="I8354" i="12"/>
  <c r="I8362" i="12"/>
  <c r="I8370" i="12"/>
  <c r="I8378" i="12"/>
  <c r="I8386" i="12"/>
  <c r="I8394" i="12"/>
  <c r="I8402" i="12"/>
  <c r="I8410" i="12"/>
  <c r="I8418" i="12"/>
  <c r="I8426" i="12"/>
  <c r="I8434" i="12"/>
  <c r="I8442" i="12"/>
  <c r="I8450" i="12"/>
  <c r="I8458" i="12"/>
  <c r="I8466" i="12"/>
  <c r="I8474" i="12"/>
  <c r="I8482" i="12"/>
  <c r="I8490" i="12"/>
  <c r="I8498" i="12"/>
  <c r="I8506" i="12"/>
  <c r="I8514" i="12"/>
  <c r="I8522" i="12"/>
  <c r="I8530" i="12"/>
  <c r="I8538" i="12"/>
  <c r="I8546" i="12"/>
  <c r="I8554" i="12"/>
  <c r="I8562" i="12"/>
  <c r="I8570" i="12"/>
  <c r="I8578" i="12"/>
  <c r="I8586" i="12"/>
  <c r="I8594" i="12"/>
  <c r="I8602" i="12"/>
  <c r="I8610" i="12"/>
  <c r="I8618" i="12"/>
  <c r="I8626" i="12"/>
  <c r="I8634" i="12"/>
  <c r="I8642" i="12"/>
  <c r="I8650" i="12"/>
  <c r="I8658" i="12"/>
  <c r="I8666" i="12"/>
  <c r="I2835" i="12"/>
  <c r="I3347" i="12"/>
  <c r="I3830" i="12"/>
  <c r="I3930" i="12"/>
  <c r="I4003" i="12"/>
  <c r="I4070" i="12"/>
  <c r="I4134" i="12"/>
  <c r="I4198" i="12"/>
  <c r="I4262" i="12"/>
  <c r="I4326" i="12"/>
  <c r="I4390" i="12"/>
  <c r="I4454" i="12"/>
  <c r="I4518" i="12"/>
  <c r="I4582" i="12"/>
  <c r="I4646" i="12"/>
  <c r="I4710" i="12"/>
  <c r="I4774" i="12"/>
  <c r="I4838" i="12"/>
  <c r="I4902" i="12"/>
  <c r="I4966" i="12"/>
  <c r="I5030" i="12"/>
  <c r="I5094" i="12"/>
  <c r="I5158" i="12"/>
  <c r="I5222" i="12"/>
  <c r="I5286" i="12"/>
  <c r="I5350" i="12"/>
  <c r="I5414" i="12"/>
  <c r="I5478" i="12"/>
  <c r="I5542" i="12"/>
  <c r="I5606" i="12"/>
  <c r="I5670" i="12"/>
  <c r="I5734" i="12"/>
  <c r="I5798" i="12"/>
  <c r="I5862" i="12"/>
  <c r="I5926" i="12"/>
  <c r="I5990" i="12"/>
  <c r="I6054" i="12"/>
  <c r="I6118" i="12"/>
  <c r="I6182" i="12"/>
  <c r="I6233" i="12"/>
  <c r="I6254" i="12"/>
  <c r="I6274" i="12"/>
  <c r="I6297" i="12"/>
  <c r="I6318" i="12"/>
  <c r="I6338" i="12"/>
  <c r="I6361" i="12"/>
  <c r="I6377" i="12"/>
  <c r="I6393" i="12"/>
  <c r="I6409" i="12"/>
  <c r="I6424" i="12"/>
  <c r="I6435" i="12"/>
  <c r="I6443" i="12"/>
  <c r="I6451" i="12"/>
  <c r="I6459" i="12"/>
  <c r="I6467" i="12"/>
  <c r="I6475" i="12"/>
  <c r="I6483" i="12"/>
  <c r="I6491" i="12"/>
  <c r="I6499" i="12"/>
  <c r="I6507" i="12"/>
  <c r="I6515" i="12"/>
  <c r="I6523" i="12"/>
  <c r="I6531" i="12"/>
  <c r="I6539" i="12"/>
  <c r="I6547" i="12"/>
  <c r="I6555" i="12"/>
  <c r="I6563" i="12"/>
  <c r="I6571" i="12"/>
  <c r="I6579" i="12"/>
  <c r="I6587" i="12"/>
  <c r="I6595" i="12"/>
  <c r="I6603" i="12"/>
  <c r="I6611" i="12"/>
  <c r="I6619" i="12"/>
  <c r="I6627" i="12"/>
  <c r="I6635" i="12"/>
  <c r="I6643" i="12"/>
  <c r="I6651" i="12"/>
  <c r="I6659" i="12"/>
  <c r="I6667" i="12"/>
  <c r="I6675" i="12"/>
  <c r="I6683" i="12"/>
  <c r="I6691" i="12"/>
  <c r="I6699" i="12"/>
  <c r="I6707" i="12"/>
  <c r="I6715" i="12"/>
  <c r="I6723" i="12"/>
  <c r="I6731" i="12"/>
  <c r="I6739" i="12"/>
  <c r="I6747" i="12"/>
  <c r="I6755" i="12"/>
  <c r="I6763" i="12"/>
  <c r="I6771" i="12"/>
  <c r="I6779" i="12"/>
  <c r="I6787" i="12"/>
  <c r="I6795" i="12"/>
  <c r="I6803" i="12"/>
  <c r="I6811" i="12"/>
  <c r="I6819" i="12"/>
  <c r="I6827" i="12"/>
  <c r="I6835" i="12"/>
  <c r="I6843" i="12"/>
  <c r="I6851" i="12"/>
  <c r="I6859" i="12"/>
  <c r="I6867" i="12"/>
  <c r="I6875" i="12"/>
  <c r="I6883" i="12"/>
  <c r="I6891" i="12"/>
  <c r="I6899" i="12"/>
  <c r="I6907" i="12"/>
  <c r="I6915" i="12"/>
  <c r="I6923" i="12"/>
  <c r="I6931" i="12"/>
  <c r="I6939" i="12"/>
  <c r="I6947" i="12"/>
  <c r="I6955" i="12"/>
  <c r="I6963" i="12"/>
  <c r="I6971" i="12"/>
  <c r="I6979" i="12"/>
  <c r="I6987" i="12"/>
  <c r="I6995" i="12"/>
  <c r="I7003" i="12"/>
  <c r="I7011" i="12"/>
  <c r="I7019" i="12"/>
  <c r="I7027" i="12"/>
  <c r="I7035" i="12"/>
  <c r="I7043" i="12"/>
  <c r="I7051" i="12"/>
  <c r="I7059" i="12"/>
  <c r="I7067" i="12"/>
  <c r="I7075" i="12"/>
  <c r="I7083" i="12"/>
  <c r="I7091" i="12"/>
  <c r="I7099" i="12"/>
  <c r="I7107" i="12"/>
  <c r="I7115" i="12"/>
  <c r="I7123" i="12"/>
  <c r="I7131" i="12"/>
  <c r="I7139" i="12"/>
  <c r="I7147" i="12"/>
  <c r="I7155" i="12"/>
  <c r="I7163" i="12"/>
  <c r="I7171" i="12"/>
  <c r="I7179" i="12"/>
  <c r="I7187" i="12"/>
  <c r="I7195" i="12"/>
  <c r="I7203" i="12"/>
  <c r="I7211" i="12"/>
  <c r="I7219" i="12"/>
  <c r="I7227" i="12"/>
  <c r="I7235" i="12"/>
  <c r="I7243" i="12"/>
  <c r="I7251" i="12"/>
  <c r="I7259" i="12"/>
  <c r="I7267" i="12"/>
  <c r="I7275" i="12"/>
  <c r="I7283" i="12"/>
  <c r="I7291" i="12"/>
  <c r="I7299" i="12"/>
  <c r="I7307" i="12"/>
  <c r="I7315" i="12"/>
  <c r="I7323" i="12"/>
  <c r="I7331" i="12"/>
  <c r="I7339" i="12"/>
  <c r="I7347" i="12"/>
  <c r="I7355" i="12"/>
  <c r="I7363" i="12"/>
  <c r="I7371" i="12"/>
  <c r="I7379" i="12"/>
  <c r="I7387" i="12"/>
  <c r="I7395" i="12"/>
  <c r="I7403" i="12"/>
  <c r="I7411" i="12"/>
  <c r="I7419" i="12"/>
  <c r="I7427" i="12"/>
  <c r="I7435" i="12"/>
  <c r="I7443" i="12"/>
  <c r="I7451" i="12"/>
  <c r="I7459" i="12"/>
  <c r="I7467" i="12"/>
  <c r="I7475" i="12"/>
  <c r="I7483" i="12"/>
  <c r="I7491" i="12"/>
  <c r="I7499" i="12"/>
  <c r="I7507" i="12"/>
  <c r="I7515" i="12"/>
  <c r="I7523" i="12"/>
  <c r="I7531" i="12"/>
  <c r="I7539" i="12"/>
  <c r="I7547" i="12"/>
  <c r="I7555" i="12"/>
  <c r="I7563" i="12"/>
  <c r="I7571" i="12"/>
  <c r="I7579" i="12"/>
  <c r="I7587" i="12"/>
  <c r="I7595" i="12"/>
  <c r="I7603" i="12"/>
  <c r="I7611" i="12"/>
  <c r="I7619" i="12"/>
  <c r="I7627" i="12"/>
  <c r="I7635" i="12"/>
  <c r="I7643" i="12"/>
  <c r="I7651" i="12"/>
  <c r="I7659" i="12"/>
  <c r="I7667" i="12"/>
  <c r="I7675" i="12"/>
  <c r="I7683" i="12"/>
  <c r="I7691" i="12"/>
  <c r="I7699" i="12"/>
  <c r="I7707" i="12"/>
  <c r="I7715" i="12"/>
  <c r="I7723" i="12"/>
  <c r="I7731" i="12"/>
  <c r="I7739" i="12"/>
  <c r="I7747" i="12"/>
  <c r="I7755" i="12"/>
  <c r="I7763" i="12"/>
  <c r="I7771" i="12"/>
  <c r="I7779" i="12"/>
  <c r="I7787" i="12"/>
  <c r="I7795" i="12"/>
  <c r="I7803" i="12"/>
  <c r="I7811" i="12"/>
  <c r="I7819" i="12"/>
  <c r="I7827" i="12"/>
  <c r="I7835" i="12"/>
  <c r="I7843" i="12"/>
  <c r="I7851" i="12"/>
  <c r="I7859" i="12"/>
  <c r="I7867" i="12"/>
  <c r="I7875" i="12"/>
  <c r="I7883" i="12"/>
  <c r="I7891" i="12"/>
  <c r="I7899" i="12"/>
  <c r="I7907" i="12"/>
  <c r="I7915" i="12"/>
  <c r="I7923" i="12"/>
  <c r="I7931" i="12"/>
  <c r="I7939" i="12"/>
  <c r="I7947" i="12"/>
  <c r="I7955" i="12"/>
  <c r="I7963" i="12"/>
  <c r="I7971" i="12"/>
  <c r="I7979" i="12"/>
  <c r="I7987" i="12"/>
  <c r="I7995" i="12"/>
  <c r="I8003" i="12"/>
  <c r="I8011" i="12"/>
  <c r="I8019" i="12"/>
  <c r="I8027" i="12"/>
  <c r="I8035" i="12"/>
  <c r="I8043" i="12"/>
  <c r="I8051" i="12"/>
  <c r="I8059" i="12"/>
  <c r="I8067" i="12"/>
  <c r="I8075" i="12"/>
  <c r="I8083" i="12"/>
  <c r="I8091" i="12"/>
  <c r="I8099" i="12"/>
  <c r="I8107" i="12"/>
  <c r="I8115" i="12"/>
  <c r="I8123" i="12"/>
  <c r="I8131" i="12"/>
  <c r="I8139" i="12"/>
  <c r="I8147" i="12"/>
  <c r="I8155" i="12"/>
  <c r="I8163" i="12"/>
  <c r="I8171" i="12"/>
  <c r="I8179" i="12"/>
  <c r="I8187" i="12"/>
  <c r="I8195" i="12"/>
  <c r="I8203" i="12"/>
  <c r="I8211" i="12"/>
  <c r="I8219" i="12"/>
  <c r="I8227" i="12"/>
  <c r="I8235" i="12"/>
  <c r="I8243" i="12"/>
  <c r="I8251" i="12"/>
  <c r="I8259" i="12"/>
  <c r="I8267" i="12"/>
  <c r="I8275" i="12"/>
  <c r="I8283" i="12"/>
  <c r="I8291" i="12"/>
  <c r="I8299" i="12"/>
  <c r="I8307" i="12"/>
  <c r="I8315" i="12"/>
  <c r="I8323" i="12"/>
  <c r="I8331" i="12"/>
  <c r="I8339" i="12"/>
  <c r="I8347" i="12"/>
  <c r="I8355" i="12"/>
  <c r="I8363" i="12"/>
  <c r="I8371" i="12"/>
  <c r="I8379" i="12"/>
  <c r="I8387" i="12"/>
  <c r="I8395" i="12"/>
  <c r="I8403" i="12"/>
  <c r="I8411" i="12"/>
  <c r="I8419" i="12"/>
  <c r="I8427" i="12"/>
  <c r="I8435" i="12"/>
  <c r="I8443" i="12"/>
  <c r="I8451" i="12"/>
  <c r="I8459" i="12"/>
  <c r="I8467" i="12"/>
  <c r="I8475" i="12"/>
  <c r="I8483" i="12"/>
  <c r="I8491" i="12"/>
  <c r="I8499" i="12"/>
  <c r="I8507" i="12"/>
  <c r="I8515" i="12"/>
  <c r="I8523" i="12"/>
  <c r="I8531" i="12"/>
  <c r="I8539" i="12"/>
  <c r="I8547" i="12"/>
  <c r="I8555" i="12"/>
  <c r="I8563" i="12"/>
  <c r="I8571" i="12"/>
  <c r="I8579" i="12"/>
  <c r="I8587" i="12"/>
  <c r="I8595" i="12"/>
  <c r="I8603" i="12"/>
  <c r="I8611" i="12"/>
  <c r="I8619" i="12"/>
  <c r="I8627" i="12"/>
  <c r="I8635" i="12"/>
  <c r="I8643" i="12"/>
  <c r="I8651" i="12"/>
  <c r="I8659" i="12"/>
  <c r="I8667" i="12"/>
  <c r="I8675" i="12"/>
  <c r="I8683" i="12"/>
  <c r="I8691" i="12"/>
  <c r="I8699" i="12"/>
  <c r="I8707" i="12"/>
  <c r="I8715" i="12"/>
  <c r="I8723" i="12"/>
  <c r="I8731" i="12"/>
  <c r="I8739" i="12"/>
  <c r="I8747" i="12"/>
  <c r="I8755" i="12"/>
  <c r="I2899" i="12"/>
  <c r="I3411" i="12"/>
  <c r="I3848" i="12"/>
  <c r="I3939" i="12"/>
  <c r="I4012" i="12"/>
  <c r="I4078" i="12"/>
  <c r="I4142" i="12"/>
  <c r="I4206" i="12"/>
  <c r="I4270" i="12"/>
  <c r="I4334" i="12"/>
  <c r="I4398" i="12"/>
  <c r="I4462" i="12"/>
  <c r="I4526" i="12"/>
  <c r="I4590" i="12"/>
  <c r="I4654" i="12"/>
  <c r="I4718" i="12"/>
  <c r="I4782" i="12"/>
  <c r="I4846" i="12"/>
  <c r="I4910" i="12"/>
  <c r="I4974" i="12"/>
  <c r="I5038" i="12"/>
  <c r="I5102" i="12"/>
  <c r="I5166" i="12"/>
  <c r="I5230" i="12"/>
  <c r="I5294" i="12"/>
  <c r="I5358" i="12"/>
  <c r="I5422" i="12"/>
  <c r="I5486" i="12"/>
  <c r="I5550" i="12"/>
  <c r="I5614" i="12"/>
  <c r="I5678" i="12"/>
  <c r="I5742" i="12"/>
  <c r="I5806" i="12"/>
  <c r="I5870" i="12"/>
  <c r="I5934" i="12"/>
  <c r="I5998" i="12"/>
  <c r="I6062" i="12"/>
  <c r="I6126" i="12"/>
  <c r="I6190" i="12"/>
  <c r="I6234" i="12"/>
  <c r="I6257" i="12"/>
  <c r="I6278" i="12"/>
  <c r="I6298" i="12"/>
  <c r="I6321" i="12"/>
  <c r="I6342" i="12"/>
  <c r="I6362" i="12"/>
  <c r="I6378" i="12"/>
  <c r="I6394" i="12"/>
  <c r="I6410" i="12"/>
  <c r="I6425" i="12"/>
  <c r="I6436" i="12"/>
  <c r="I6444" i="12"/>
  <c r="I6452" i="12"/>
  <c r="I6460" i="12"/>
  <c r="I6468" i="12"/>
  <c r="I6476" i="12"/>
  <c r="I6484" i="12"/>
  <c r="I6492" i="12"/>
  <c r="I6500" i="12"/>
  <c r="I6508" i="12"/>
  <c r="I6516" i="12"/>
  <c r="I6524" i="12"/>
  <c r="I6532" i="12"/>
  <c r="I6540" i="12"/>
  <c r="I6548" i="12"/>
  <c r="I6556" i="12"/>
  <c r="I6564" i="12"/>
  <c r="I6572" i="12"/>
  <c r="I6580" i="12"/>
  <c r="I6588" i="12"/>
  <c r="I6596" i="12"/>
  <c r="I6604" i="12"/>
  <c r="I6612" i="12"/>
  <c r="I6620" i="12"/>
  <c r="I6628" i="12"/>
  <c r="I6636" i="12"/>
  <c r="I6644" i="12"/>
  <c r="I6652" i="12"/>
  <c r="I6660" i="12"/>
  <c r="I6668" i="12"/>
  <c r="I6676" i="12"/>
  <c r="I6684" i="12"/>
  <c r="I6692" i="12"/>
  <c r="I6700" i="12"/>
  <c r="I6708" i="12"/>
  <c r="I6716" i="12"/>
  <c r="I6724" i="12"/>
  <c r="I6732" i="12"/>
  <c r="I6740" i="12"/>
  <c r="I6748" i="12"/>
  <c r="I6756" i="12"/>
  <c r="I6764" i="12"/>
  <c r="I6772" i="12"/>
  <c r="I6780" i="12"/>
  <c r="I6788" i="12"/>
  <c r="I6796" i="12"/>
  <c r="I6804" i="12"/>
  <c r="I6812" i="12"/>
  <c r="I6820" i="12"/>
  <c r="I6828" i="12"/>
  <c r="I6836" i="12"/>
  <c r="I6844" i="12"/>
  <c r="I6852" i="12"/>
  <c r="I6860" i="12"/>
  <c r="I6868" i="12"/>
  <c r="I6876" i="12"/>
  <c r="I6884" i="12"/>
  <c r="I6892" i="12"/>
  <c r="I6900" i="12"/>
  <c r="I6908" i="12"/>
  <c r="I6916" i="12"/>
  <c r="I6924" i="12"/>
  <c r="I6932" i="12"/>
  <c r="I6940" i="12"/>
  <c r="I6948" i="12"/>
  <c r="I6956" i="12"/>
  <c r="I6964" i="12"/>
  <c r="I6972" i="12"/>
  <c r="I6980" i="12"/>
  <c r="I6988" i="12"/>
  <c r="I6996" i="12"/>
  <c r="I7004" i="12"/>
  <c r="I7012" i="12"/>
  <c r="I7020" i="12"/>
  <c r="I7028" i="12"/>
  <c r="I7036" i="12"/>
  <c r="I7044" i="12"/>
  <c r="I7052" i="12"/>
  <c r="I7060" i="12"/>
  <c r="I7068" i="12"/>
  <c r="I7076" i="12"/>
  <c r="I7084" i="12"/>
  <c r="I7092" i="12"/>
  <c r="I7100" i="12"/>
  <c r="I7108" i="12"/>
  <c r="I7116" i="12"/>
  <c r="I7124" i="12"/>
  <c r="I7132" i="12"/>
  <c r="I7140" i="12"/>
  <c r="I7148" i="12"/>
  <c r="I7156" i="12"/>
  <c r="I7164" i="12"/>
  <c r="I7172" i="12"/>
  <c r="I7180" i="12"/>
  <c r="I7188" i="12"/>
  <c r="I7196" i="12"/>
  <c r="I7204" i="12"/>
  <c r="I7212" i="12"/>
  <c r="I7220" i="12"/>
  <c r="I7228" i="12"/>
  <c r="I7236" i="12"/>
  <c r="I7244" i="12"/>
  <c r="I7252" i="12"/>
  <c r="I7260" i="12"/>
  <c r="I7268" i="12"/>
  <c r="I7276" i="12"/>
  <c r="I7284" i="12"/>
  <c r="I7292" i="12"/>
  <c r="I7300" i="12"/>
  <c r="I7308" i="12"/>
  <c r="I7316" i="12"/>
  <c r="I7324" i="12"/>
  <c r="I7332" i="12"/>
  <c r="I7340" i="12"/>
  <c r="I7348" i="12"/>
  <c r="I7356" i="12"/>
  <c r="I7364" i="12"/>
  <c r="I7372" i="12"/>
  <c r="I7380" i="12"/>
  <c r="I7388" i="12"/>
  <c r="I7396" i="12"/>
  <c r="I7404" i="12"/>
  <c r="I7412" i="12"/>
  <c r="I7420" i="12"/>
  <c r="I7428" i="12"/>
  <c r="I7436" i="12"/>
  <c r="I7444" i="12"/>
  <c r="I7452" i="12"/>
  <c r="I7460" i="12"/>
  <c r="I7468" i="12"/>
  <c r="I7476" i="12"/>
  <c r="I7484" i="12"/>
  <c r="I7492" i="12"/>
  <c r="I7500" i="12"/>
  <c r="I7508" i="12"/>
  <c r="I7516" i="12"/>
  <c r="I7524" i="12"/>
  <c r="I7532" i="12"/>
  <c r="I7540" i="12"/>
  <c r="I7548" i="12"/>
  <c r="I7556" i="12"/>
  <c r="I7564" i="12"/>
  <c r="I7572" i="12"/>
  <c r="I7580" i="12"/>
  <c r="I7588" i="12"/>
  <c r="I7596" i="12"/>
  <c r="I7604" i="12"/>
  <c r="I7612" i="12"/>
  <c r="I7620" i="12"/>
  <c r="I7628" i="12"/>
  <c r="I7636" i="12"/>
  <c r="I7644" i="12"/>
  <c r="I7652" i="12"/>
  <c r="I7660" i="12"/>
  <c r="I7668" i="12"/>
  <c r="I7676" i="12"/>
  <c r="I7684" i="12"/>
  <c r="I7692" i="12"/>
  <c r="I7700" i="12"/>
  <c r="I7708" i="12"/>
  <c r="I7716" i="12"/>
  <c r="I7724" i="12"/>
  <c r="I7732" i="12"/>
  <c r="I7740" i="12"/>
  <c r="I7748" i="12"/>
  <c r="I7756" i="12"/>
  <c r="I7764" i="12"/>
  <c r="I7772" i="12"/>
  <c r="I7780" i="12"/>
  <c r="I7788" i="12"/>
  <c r="I7796" i="12"/>
  <c r="I7804" i="12"/>
  <c r="I7812" i="12"/>
  <c r="I7820" i="12"/>
  <c r="I7828" i="12"/>
  <c r="I7836" i="12"/>
  <c r="I7844" i="12"/>
  <c r="I7852" i="12"/>
  <c r="I7860" i="12"/>
  <c r="I7868" i="12"/>
  <c r="I7876" i="12"/>
  <c r="I7884" i="12"/>
  <c r="I7892" i="12"/>
  <c r="I7900" i="12"/>
  <c r="I7908" i="12"/>
  <c r="I7916" i="12"/>
  <c r="I7924" i="12"/>
  <c r="I7932" i="12"/>
  <c r="I7940" i="12"/>
  <c r="I7948" i="12"/>
  <c r="I7956" i="12"/>
  <c r="I7964" i="12"/>
  <c r="I7972" i="12"/>
  <c r="I7980" i="12"/>
  <c r="I7988" i="12"/>
  <c r="I7996" i="12"/>
  <c r="I8004" i="12"/>
  <c r="I8012" i="12"/>
  <c r="I8020" i="12"/>
  <c r="I8028" i="12"/>
  <c r="I8036" i="12"/>
  <c r="I8044" i="12"/>
  <c r="I8052" i="12"/>
  <c r="I8060" i="12"/>
  <c r="I8068" i="12"/>
  <c r="I8076" i="12"/>
  <c r="I8084" i="12"/>
  <c r="I8092" i="12"/>
  <c r="I8100" i="12"/>
  <c r="I8108" i="12"/>
  <c r="I8116" i="12"/>
  <c r="I8124" i="12"/>
  <c r="I8132" i="12"/>
  <c r="I8140" i="12"/>
  <c r="I8148" i="12"/>
  <c r="I8156" i="12"/>
  <c r="I8164" i="12"/>
  <c r="I8172" i="12"/>
  <c r="I8180" i="12"/>
  <c r="I8188" i="12"/>
  <c r="I8196" i="12"/>
  <c r="I8204" i="12"/>
  <c r="I8212" i="12"/>
  <c r="I8220" i="12"/>
  <c r="I8228" i="12"/>
  <c r="I8236" i="12"/>
  <c r="I8244" i="12"/>
  <c r="I8252" i="12"/>
  <c r="I8260" i="12"/>
  <c r="I8268" i="12"/>
  <c r="I8276" i="12"/>
  <c r="I8284" i="12"/>
  <c r="I8292" i="12"/>
  <c r="I8300" i="12"/>
  <c r="I8308" i="12"/>
  <c r="I8316" i="12"/>
  <c r="I8324" i="12"/>
  <c r="I8332" i="12"/>
  <c r="I8340" i="12"/>
  <c r="I8348" i="12"/>
  <c r="I8356" i="12"/>
  <c r="I8364" i="12"/>
  <c r="I8372" i="12"/>
  <c r="I8380" i="12"/>
  <c r="I8388" i="12"/>
  <c r="I8396" i="12"/>
  <c r="I8404" i="12"/>
  <c r="I8412" i="12"/>
  <c r="I8420" i="12"/>
  <c r="I8428" i="12"/>
  <c r="I8436" i="12"/>
  <c r="I8444" i="12"/>
  <c r="I8452" i="12"/>
  <c r="I8460" i="12"/>
  <c r="I8468" i="12"/>
  <c r="I8476" i="12"/>
  <c r="I8484" i="12"/>
  <c r="I8492" i="12"/>
  <c r="I8500" i="12"/>
  <c r="I8508" i="12"/>
  <c r="I8516" i="12"/>
  <c r="I8524" i="12"/>
  <c r="I8532" i="12"/>
  <c r="I8540" i="12"/>
  <c r="I8548" i="12"/>
  <c r="I8556" i="12"/>
  <c r="I8564" i="12"/>
  <c r="I8572" i="12"/>
  <c r="I8580" i="12"/>
  <c r="I8588" i="12"/>
  <c r="I8596" i="12"/>
  <c r="I8604" i="12"/>
  <c r="I8612" i="12"/>
  <c r="I8620" i="12"/>
  <c r="I8628" i="12"/>
  <c r="I8636" i="12"/>
  <c r="I8644" i="12"/>
  <c r="I8652" i="12"/>
  <c r="I8660" i="12"/>
  <c r="I8668" i="12"/>
  <c r="I8676" i="12"/>
  <c r="I8684" i="12"/>
  <c r="I8692" i="12"/>
  <c r="I8700" i="12"/>
  <c r="I8708" i="12"/>
  <c r="I8716" i="12"/>
  <c r="I8724" i="12"/>
  <c r="I8732" i="12"/>
  <c r="I8740" i="12"/>
  <c r="I8748" i="12"/>
  <c r="I8756" i="12"/>
  <c r="I2963" i="12"/>
  <c r="I4278" i="12"/>
  <c r="I4790" i="12"/>
  <c r="I5302" i="12"/>
  <c r="I5814" i="12"/>
  <c r="I6258" i="12"/>
  <c r="I6414" i="12"/>
  <c r="I6485" i="12"/>
  <c r="I6549" i="12"/>
  <c r="I6613" i="12"/>
  <c r="I6677" i="12"/>
  <c r="I6741" i="12"/>
  <c r="I6805" i="12"/>
  <c r="I6869" i="12"/>
  <c r="I6933" i="12"/>
  <c r="I6997" i="12"/>
  <c r="I7061" i="12"/>
  <c r="I7125" i="12"/>
  <c r="I7189" i="12"/>
  <c r="I7253" i="12"/>
  <c r="I7317" i="12"/>
  <c r="I7381" i="12"/>
  <c r="I7445" i="12"/>
  <c r="I7509" i="12"/>
  <c r="I7573" i="12"/>
  <c r="I7637" i="12"/>
  <c r="I7701" i="12"/>
  <c r="I7765" i="12"/>
  <c r="I7829" i="12"/>
  <c r="I7893" i="12"/>
  <c r="I7957" i="12"/>
  <c r="I8021" i="12"/>
  <c r="I8085" i="12"/>
  <c r="I8149" i="12"/>
  <c r="I8213" i="12"/>
  <c r="I8277" i="12"/>
  <c r="I8341" i="12"/>
  <c r="I8405" i="12"/>
  <c r="I8469" i="12"/>
  <c r="I8517" i="12"/>
  <c r="I8537" i="12"/>
  <c r="I8560" i="12"/>
  <c r="I8581" i="12"/>
  <c r="I8601" i="12"/>
  <c r="I8624" i="12"/>
  <c r="I8645" i="12"/>
  <c r="I8665" i="12"/>
  <c r="I8679" i="12"/>
  <c r="I8689" i="12"/>
  <c r="I8701" i="12"/>
  <c r="I8711" i="12"/>
  <c r="I8721" i="12"/>
  <c r="I8733" i="12"/>
  <c r="I8743" i="12"/>
  <c r="I8753" i="12"/>
  <c r="I8763" i="12"/>
  <c r="I8771" i="12"/>
  <c r="I8779" i="12"/>
  <c r="I8787" i="12"/>
  <c r="I8795" i="12"/>
  <c r="I8803" i="12"/>
  <c r="I8811" i="12"/>
  <c r="I8819" i="12"/>
  <c r="I8827" i="12"/>
  <c r="I8835" i="12"/>
  <c r="I8843" i="12"/>
  <c r="I8851" i="12"/>
  <c r="I8859" i="12"/>
  <c r="I8867" i="12"/>
  <c r="I8875" i="12"/>
  <c r="I8883" i="12"/>
  <c r="I8891" i="12"/>
  <c r="I8899" i="12"/>
  <c r="I8907" i="12"/>
  <c r="I8915" i="12"/>
  <c r="I8923" i="12"/>
  <c r="I8931" i="12"/>
  <c r="I8939" i="12"/>
  <c r="I8947" i="12"/>
  <c r="I8955" i="12"/>
  <c r="I8963" i="12"/>
  <c r="I8971" i="12"/>
  <c r="I8979" i="12"/>
  <c r="I8987" i="12"/>
  <c r="I8995" i="12"/>
  <c r="I9003" i="12"/>
  <c r="I9011" i="12"/>
  <c r="I9019" i="12"/>
  <c r="I9027" i="12"/>
  <c r="I9035" i="12"/>
  <c r="I9043" i="12"/>
  <c r="I9051" i="12"/>
  <c r="I9059" i="12"/>
  <c r="I9067" i="12"/>
  <c r="I9075" i="12"/>
  <c r="I9083" i="12"/>
  <c r="I9091" i="12"/>
  <c r="I9099" i="12"/>
  <c r="I9107" i="12"/>
  <c r="I9115" i="12"/>
  <c r="I9123" i="12"/>
  <c r="I9131" i="12"/>
  <c r="I9139" i="12"/>
  <c r="I9147" i="12"/>
  <c r="I9155" i="12"/>
  <c r="I9163" i="12"/>
  <c r="I9171" i="12"/>
  <c r="I9179" i="12"/>
  <c r="I9187" i="12"/>
  <c r="I9195" i="12"/>
  <c r="I9203" i="12"/>
  <c r="I9211" i="12"/>
  <c r="I9219" i="12"/>
  <c r="I9227" i="12"/>
  <c r="I9235" i="12"/>
  <c r="I9243" i="12"/>
  <c r="I9251" i="12"/>
  <c r="I9259" i="12"/>
  <c r="I9267" i="12"/>
  <c r="I9275" i="12"/>
  <c r="I9283" i="12"/>
  <c r="I9291" i="12"/>
  <c r="I9299" i="12"/>
  <c r="I9307" i="12"/>
  <c r="I9315" i="12"/>
  <c r="I9323" i="12"/>
  <c r="I9331" i="12"/>
  <c r="I9339" i="12"/>
  <c r="I9347" i="12"/>
  <c r="I9355" i="12"/>
  <c r="I9363" i="12"/>
  <c r="I9371" i="12"/>
  <c r="I9379" i="12"/>
  <c r="I9387" i="12"/>
  <c r="I9395" i="12"/>
  <c r="I9403" i="12"/>
  <c r="I9411" i="12"/>
  <c r="I9419" i="12"/>
  <c r="I9427" i="12"/>
  <c r="I9435" i="12"/>
  <c r="I9443" i="12"/>
  <c r="I9451" i="12"/>
  <c r="I9459" i="12"/>
  <c r="I9467" i="12"/>
  <c r="I9475" i="12"/>
  <c r="I9483" i="12"/>
  <c r="I9491" i="12"/>
  <c r="I9499" i="12"/>
  <c r="I9507" i="12"/>
  <c r="I9515" i="12"/>
  <c r="I9523" i="12"/>
  <c r="I9531" i="12"/>
  <c r="I9539" i="12"/>
  <c r="I9547" i="12"/>
  <c r="I9555" i="12"/>
  <c r="I9563" i="12"/>
  <c r="I9571" i="12"/>
  <c r="I9579" i="12"/>
  <c r="I9587" i="12"/>
  <c r="I9595" i="12"/>
  <c r="I9603" i="12"/>
  <c r="I9611" i="12"/>
  <c r="I9619" i="12"/>
  <c r="I9627" i="12"/>
  <c r="I9635" i="12"/>
  <c r="I9643" i="12"/>
  <c r="I9651" i="12"/>
  <c r="I9659" i="12"/>
  <c r="I9667" i="12"/>
  <c r="I9675" i="12"/>
  <c r="I9683" i="12"/>
  <c r="I9691" i="12"/>
  <c r="I9699" i="12"/>
  <c r="I9707" i="12"/>
  <c r="I9715" i="12"/>
  <c r="I9723" i="12"/>
  <c r="I9731" i="12"/>
  <c r="I9739" i="12"/>
  <c r="I9747" i="12"/>
  <c r="I9755" i="12"/>
  <c r="I9763" i="12"/>
  <c r="I9771" i="12"/>
  <c r="I9779" i="12"/>
  <c r="I9787" i="12"/>
  <c r="I9795" i="12"/>
  <c r="I9803" i="12"/>
  <c r="I9811" i="12"/>
  <c r="I9819" i="12"/>
  <c r="I9827" i="12"/>
  <c r="I9835" i="12"/>
  <c r="I9843" i="12"/>
  <c r="I9851" i="12"/>
  <c r="I9859" i="12"/>
  <c r="I9867" i="12"/>
  <c r="I9875" i="12"/>
  <c r="I9883" i="12"/>
  <c r="I9891" i="12"/>
  <c r="I9899" i="12"/>
  <c r="I9907" i="12"/>
  <c r="I9915" i="12"/>
  <c r="I9923" i="12"/>
  <c r="I9931" i="12"/>
  <c r="I9939" i="12"/>
  <c r="I9947" i="12"/>
  <c r="I9955" i="12"/>
  <c r="I9963" i="12"/>
  <c r="I9971" i="12"/>
  <c r="I9979" i="12"/>
  <c r="I9987" i="12"/>
  <c r="I9995" i="12"/>
  <c r="I10003" i="12"/>
  <c r="I10011" i="12"/>
  <c r="I10019" i="12"/>
  <c r="I10027" i="12"/>
  <c r="I10035" i="12"/>
  <c r="I10043" i="12"/>
  <c r="I10051" i="12"/>
  <c r="I10059" i="12"/>
  <c r="I10067" i="12"/>
  <c r="I10075" i="12"/>
  <c r="I10083" i="12"/>
  <c r="I10091" i="12"/>
  <c r="I10099" i="12"/>
  <c r="I10107" i="12"/>
  <c r="I10115" i="12"/>
  <c r="I10123" i="12"/>
  <c r="I10131" i="12"/>
  <c r="I10139" i="12"/>
  <c r="I10147" i="12"/>
  <c r="I10155" i="12"/>
  <c r="I10163" i="12"/>
  <c r="I10171" i="12"/>
  <c r="I10179" i="12"/>
  <c r="I10187" i="12"/>
  <c r="I10195" i="12"/>
  <c r="I10203" i="12"/>
  <c r="I10211" i="12"/>
  <c r="I10219" i="12"/>
  <c r="I10227" i="12"/>
  <c r="I10235" i="12"/>
  <c r="I10243" i="12"/>
  <c r="I10251" i="12"/>
  <c r="I10259" i="12"/>
  <c r="I10267" i="12"/>
  <c r="I10275" i="12"/>
  <c r="I10283" i="12"/>
  <c r="I10291" i="12"/>
  <c r="I10299" i="12"/>
  <c r="I10307" i="12"/>
  <c r="I10315" i="12"/>
  <c r="I10323" i="12"/>
  <c r="I10331" i="12"/>
  <c r="I10339" i="12"/>
  <c r="I10347" i="12"/>
  <c r="I10355" i="12"/>
  <c r="I10363" i="12"/>
  <c r="I10371" i="12"/>
  <c r="I10379" i="12"/>
  <c r="I10387" i="12"/>
  <c r="I10395" i="12"/>
  <c r="I10403" i="12"/>
  <c r="I10411" i="12"/>
  <c r="I10419" i="12"/>
  <c r="I10427" i="12"/>
  <c r="I10435" i="12"/>
  <c r="I10443" i="12"/>
  <c r="I10451" i="12"/>
  <c r="I10459" i="12"/>
  <c r="I10467" i="12"/>
  <c r="I10475" i="12"/>
  <c r="I10483" i="12"/>
  <c r="I10491" i="12"/>
  <c r="I10499" i="12"/>
  <c r="I10507" i="12"/>
  <c r="I10515" i="12"/>
  <c r="I10523" i="12"/>
  <c r="I10531" i="12"/>
  <c r="I10539" i="12"/>
  <c r="I10547" i="12"/>
  <c r="I10555" i="12"/>
  <c r="I10563" i="12"/>
  <c r="I10571" i="12"/>
  <c r="I10579" i="12"/>
  <c r="I10587" i="12"/>
  <c r="I10595" i="12"/>
  <c r="I10603" i="12"/>
  <c r="I10611" i="12"/>
  <c r="I10619" i="12"/>
  <c r="I10627" i="12"/>
  <c r="I10635" i="12"/>
  <c r="I10643" i="12"/>
  <c r="I10651" i="12"/>
  <c r="I10659" i="12"/>
  <c r="I10667" i="12"/>
  <c r="I10675" i="12"/>
  <c r="I10683" i="12"/>
  <c r="I10691" i="12"/>
  <c r="I10699" i="12"/>
  <c r="I10707" i="12"/>
  <c r="I10715" i="12"/>
  <c r="I10723" i="12"/>
  <c r="I10731" i="12"/>
  <c r="I10739" i="12"/>
  <c r="I10747" i="12"/>
  <c r="I2" i="13"/>
  <c r="I10" i="13"/>
  <c r="I18" i="13"/>
  <c r="I3475" i="12"/>
  <c r="I4342" i="12"/>
  <c r="I4854" i="12"/>
  <c r="I5366" i="12"/>
  <c r="I5878" i="12"/>
  <c r="I6281" i="12"/>
  <c r="I6426" i="12"/>
  <c r="I6493" i="12"/>
  <c r="I6557" i="12"/>
  <c r="I6621" i="12"/>
  <c r="I6685" i="12"/>
  <c r="I6749" i="12"/>
  <c r="I6813" i="12"/>
  <c r="I6877" i="12"/>
  <c r="I6941" i="12"/>
  <c r="I7005" i="12"/>
  <c r="I7069" i="12"/>
  <c r="I7133" i="12"/>
  <c r="I7197" i="12"/>
  <c r="I7261" i="12"/>
  <c r="I7325" i="12"/>
  <c r="I7389" i="12"/>
  <c r="I7453" i="12"/>
  <c r="I7517" i="12"/>
  <c r="I7581" i="12"/>
  <c r="I7645" i="12"/>
  <c r="I7709" i="12"/>
  <c r="I7773" i="12"/>
  <c r="I7837" i="12"/>
  <c r="I7901" i="12"/>
  <c r="I7965" i="12"/>
  <c r="I8029" i="12"/>
  <c r="I8093" i="12"/>
  <c r="I8157" i="12"/>
  <c r="I8221" i="12"/>
  <c r="I8285" i="12"/>
  <c r="I8349" i="12"/>
  <c r="I8413" i="12"/>
  <c r="I8477" i="12"/>
  <c r="I8520" i="12"/>
  <c r="I8541" i="12"/>
  <c r="I8561" i="12"/>
  <c r="I8584" i="12"/>
  <c r="I8605" i="12"/>
  <c r="I8625" i="12"/>
  <c r="I8648" i="12"/>
  <c r="I8669" i="12"/>
  <c r="I8680" i="12"/>
  <c r="I8690" i="12"/>
  <c r="I8702" i="12"/>
  <c r="I8712" i="12"/>
  <c r="I8722" i="12"/>
  <c r="I8734" i="12"/>
  <c r="I8744" i="12"/>
  <c r="I8754" i="12"/>
  <c r="I8764" i="12"/>
  <c r="I8772" i="12"/>
  <c r="I8780" i="12"/>
  <c r="I8788" i="12"/>
  <c r="I8796" i="12"/>
  <c r="I8804" i="12"/>
  <c r="I8812" i="12"/>
  <c r="I8820" i="12"/>
  <c r="I8828" i="12"/>
  <c r="I8836" i="12"/>
  <c r="I8844" i="12"/>
  <c r="I8852" i="12"/>
  <c r="I8860" i="12"/>
  <c r="I8868" i="12"/>
  <c r="I8876" i="12"/>
  <c r="I8884" i="12"/>
  <c r="I8892" i="12"/>
  <c r="I8900" i="12"/>
  <c r="I8908" i="12"/>
  <c r="I8916" i="12"/>
  <c r="I8924" i="12"/>
  <c r="I8932" i="12"/>
  <c r="I8940" i="12"/>
  <c r="I8948" i="12"/>
  <c r="I8956" i="12"/>
  <c r="I8964" i="12"/>
  <c r="I8972" i="12"/>
  <c r="I8980" i="12"/>
  <c r="I8988" i="12"/>
  <c r="I8996" i="12"/>
  <c r="I9004" i="12"/>
  <c r="I9012" i="12"/>
  <c r="I9020" i="12"/>
  <c r="I9028" i="12"/>
  <c r="I9036" i="12"/>
  <c r="I9044" i="12"/>
  <c r="I9052" i="12"/>
  <c r="I9060" i="12"/>
  <c r="I9068" i="12"/>
  <c r="I9076" i="12"/>
  <c r="I9084" i="12"/>
  <c r="I9092" i="12"/>
  <c r="I9100" i="12"/>
  <c r="I9108" i="12"/>
  <c r="I9116" i="12"/>
  <c r="I9124" i="12"/>
  <c r="I9132" i="12"/>
  <c r="I9140" i="12"/>
  <c r="I9148" i="12"/>
  <c r="I9156" i="12"/>
  <c r="I9164" i="12"/>
  <c r="I9172" i="12"/>
  <c r="I9180" i="12"/>
  <c r="I9188" i="12"/>
  <c r="I9196" i="12"/>
  <c r="I9204" i="12"/>
  <c r="I9212" i="12"/>
  <c r="I9220" i="12"/>
  <c r="I9228" i="12"/>
  <c r="I9236" i="12"/>
  <c r="I9244" i="12"/>
  <c r="I9252" i="12"/>
  <c r="I9260" i="12"/>
  <c r="I9268" i="12"/>
  <c r="I9276" i="12"/>
  <c r="I9284" i="12"/>
  <c r="I9292" i="12"/>
  <c r="I9300" i="12"/>
  <c r="I9308" i="12"/>
  <c r="I9316" i="12"/>
  <c r="I9324" i="12"/>
  <c r="I9332" i="12"/>
  <c r="I9340" i="12"/>
  <c r="I9348" i="12"/>
  <c r="I9356" i="12"/>
  <c r="I9364" i="12"/>
  <c r="I9372" i="12"/>
  <c r="I9380" i="12"/>
  <c r="I9388" i="12"/>
  <c r="I9396" i="12"/>
  <c r="I9404" i="12"/>
  <c r="I9412" i="12"/>
  <c r="I9420" i="12"/>
  <c r="I9428" i="12"/>
  <c r="I9436" i="12"/>
  <c r="I9444" i="12"/>
  <c r="I9452" i="12"/>
  <c r="I9460" i="12"/>
  <c r="I9468" i="12"/>
  <c r="I9476" i="12"/>
  <c r="I9484" i="12"/>
  <c r="I9492" i="12"/>
  <c r="I9500" i="12"/>
  <c r="I9508" i="12"/>
  <c r="I9516" i="12"/>
  <c r="I9524" i="12"/>
  <c r="I9532" i="12"/>
  <c r="I9540" i="12"/>
  <c r="I9548" i="12"/>
  <c r="I9556" i="12"/>
  <c r="I9564" i="12"/>
  <c r="I9572" i="12"/>
  <c r="I9580" i="12"/>
  <c r="I9588" i="12"/>
  <c r="I9596" i="12"/>
  <c r="I9604" i="12"/>
  <c r="I9612" i="12"/>
  <c r="I9620" i="12"/>
  <c r="I9628" i="12"/>
  <c r="I9636" i="12"/>
  <c r="I9644" i="12"/>
  <c r="I9652" i="12"/>
  <c r="I9660" i="12"/>
  <c r="I9668" i="12"/>
  <c r="I9676" i="12"/>
  <c r="I9684" i="12"/>
  <c r="I9692" i="12"/>
  <c r="I9700" i="12"/>
  <c r="I9708" i="12"/>
  <c r="I9716" i="12"/>
  <c r="I9724" i="12"/>
  <c r="I9732" i="12"/>
  <c r="I9740" i="12"/>
  <c r="I9748" i="12"/>
  <c r="I9756" i="12"/>
  <c r="I9764" i="12"/>
  <c r="I9772" i="12"/>
  <c r="I9780" i="12"/>
  <c r="I9788" i="12"/>
  <c r="I9796" i="12"/>
  <c r="I9804" i="12"/>
  <c r="I9812" i="12"/>
  <c r="I9820" i="12"/>
  <c r="I9828" i="12"/>
  <c r="I9836" i="12"/>
  <c r="I9844" i="12"/>
  <c r="I9852" i="12"/>
  <c r="I9860" i="12"/>
  <c r="I9868" i="12"/>
  <c r="I9876" i="12"/>
  <c r="I9884" i="12"/>
  <c r="I9892" i="12"/>
  <c r="I9900" i="12"/>
  <c r="I9908" i="12"/>
  <c r="I9916" i="12"/>
  <c r="I9924" i="12"/>
  <c r="I9932" i="12"/>
  <c r="I9940" i="12"/>
  <c r="I9948" i="12"/>
  <c r="I9956" i="12"/>
  <c r="I9964" i="12"/>
  <c r="I9972" i="12"/>
  <c r="I9980" i="12"/>
  <c r="I9988" i="12"/>
  <c r="I9996" i="12"/>
  <c r="I10004" i="12"/>
  <c r="I10012" i="12"/>
  <c r="I10020" i="12"/>
  <c r="I10028" i="12"/>
  <c r="I10036" i="12"/>
  <c r="I10044" i="12"/>
  <c r="I10052" i="12"/>
  <c r="I10060" i="12"/>
  <c r="I10068" i="12"/>
  <c r="I10076" i="12"/>
  <c r="I10084" i="12"/>
  <c r="I10092" i="12"/>
  <c r="I10100" i="12"/>
  <c r="I10108" i="12"/>
  <c r="I10116" i="12"/>
  <c r="I10124" i="12"/>
  <c r="I10132" i="12"/>
  <c r="I10140" i="12"/>
  <c r="I10148" i="12"/>
  <c r="I10156" i="12"/>
  <c r="I10164" i="12"/>
  <c r="I10172" i="12"/>
  <c r="I10180" i="12"/>
  <c r="I10188" i="12"/>
  <c r="I10196" i="12"/>
  <c r="I10204" i="12"/>
  <c r="I10212" i="12"/>
  <c r="I10220" i="12"/>
  <c r="I10228" i="12"/>
  <c r="I10236" i="12"/>
  <c r="I10244" i="12"/>
  <c r="I10252" i="12"/>
  <c r="I10260" i="12"/>
  <c r="I10268" i="12"/>
  <c r="I10276" i="12"/>
  <c r="I10284" i="12"/>
  <c r="I10292" i="12"/>
  <c r="I10300" i="12"/>
  <c r="I10308" i="12"/>
  <c r="I10316" i="12"/>
  <c r="I10324" i="12"/>
  <c r="I10332" i="12"/>
  <c r="I10340" i="12"/>
  <c r="I10348" i="12"/>
  <c r="I10356" i="12"/>
  <c r="I10364" i="12"/>
  <c r="I10372" i="12"/>
  <c r="I10380" i="12"/>
  <c r="I10388" i="12"/>
  <c r="I10396" i="12"/>
  <c r="I10404" i="12"/>
  <c r="I10412" i="12"/>
  <c r="I10420" i="12"/>
  <c r="I10428" i="12"/>
  <c r="I10436" i="12"/>
  <c r="I10444" i="12"/>
  <c r="I10452" i="12"/>
  <c r="I10460" i="12"/>
  <c r="I10468" i="12"/>
  <c r="I10476" i="12"/>
  <c r="I10484" i="12"/>
  <c r="I10492" i="12"/>
  <c r="I10500" i="12"/>
  <c r="I10508" i="12"/>
  <c r="I10516" i="12"/>
  <c r="I10524" i="12"/>
  <c r="I10532" i="12"/>
  <c r="I10540" i="12"/>
  <c r="I10548" i="12"/>
  <c r="I10556" i="12"/>
  <c r="I10564" i="12"/>
  <c r="I10572" i="12"/>
  <c r="I10580" i="12"/>
  <c r="I10588" i="12"/>
  <c r="I10596" i="12"/>
  <c r="I10604" i="12"/>
  <c r="I10612" i="12"/>
  <c r="I10620" i="12"/>
  <c r="I10628" i="12"/>
  <c r="I10636" i="12"/>
  <c r="I10644" i="12"/>
  <c r="I10652" i="12"/>
  <c r="I10660" i="12"/>
  <c r="I10668" i="12"/>
  <c r="I10676" i="12"/>
  <c r="I10684" i="12"/>
  <c r="I10692" i="12"/>
  <c r="I10700" i="12"/>
  <c r="I10708" i="12"/>
  <c r="I10716" i="12"/>
  <c r="I10724" i="12"/>
  <c r="I10732" i="12"/>
  <c r="I10740" i="12"/>
  <c r="I10748" i="12"/>
  <c r="I3864" i="12"/>
  <c r="I4406" i="12"/>
  <c r="I4918" i="12"/>
  <c r="I5430" i="12"/>
  <c r="I5942" i="12"/>
  <c r="I6302" i="12"/>
  <c r="I6437" i="12"/>
  <c r="I6501" i="12"/>
  <c r="I6565" i="12"/>
  <c r="I6629" i="12"/>
  <c r="I6693" i="12"/>
  <c r="I6757" i="12"/>
  <c r="I6821" i="12"/>
  <c r="I6885" i="12"/>
  <c r="I6949" i="12"/>
  <c r="I7013" i="12"/>
  <c r="I7077" i="12"/>
  <c r="I7141" i="12"/>
  <c r="I7205" i="12"/>
  <c r="I7269" i="12"/>
  <c r="I7333" i="12"/>
  <c r="I7397" i="12"/>
  <c r="I7461" i="12"/>
  <c r="I7525" i="12"/>
  <c r="I7589" i="12"/>
  <c r="I7653" i="12"/>
  <c r="I7717" i="12"/>
  <c r="I7781" i="12"/>
  <c r="I7845" i="12"/>
  <c r="I7909" i="12"/>
  <c r="I7973" i="12"/>
  <c r="I8037" i="12"/>
  <c r="I8101" i="12"/>
  <c r="I8165" i="12"/>
  <c r="I8229" i="12"/>
  <c r="I8293" i="12"/>
  <c r="I8357" i="12"/>
  <c r="I8421" i="12"/>
  <c r="I8485" i="12"/>
  <c r="I8521" i="12"/>
  <c r="I8544" i="12"/>
  <c r="I8565" i="12"/>
  <c r="I8585" i="12"/>
  <c r="I8608" i="12"/>
  <c r="I8629" i="12"/>
  <c r="I8649" i="12"/>
  <c r="I8671" i="12"/>
  <c r="I8681" i="12"/>
  <c r="I8693" i="12"/>
  <c r="I8703" i="12"/>
  <c r="I8713" i="12"/>
  <c r="I8725" i="12"/>
  <c r="I8735" i="12"/>
  <c r="I8745" i="12"/>
  <c r="I8757" i="12"/>
  <c r="I8765" i="12"/>
  <c r="I8773" i="12"/>
  <c r="I8781" i="12"/>
  <c r="I8789" i="12"/>
  <c r="I8797" i="12"/>
  <c r="I8805" i="12"/>
  <c r="I8813" i="12"/>
  <c r="I8821" i="12"/>
  <c r="I8829" i="12"/>
  <c r="I8837" i="12"/>
  <c r="I8845" i="12"/>
  <c r="I8853" i="12"/>
  <c r="I8861" i="12"/>
  <c r="I8869" i="12"/>
  <c r="I8877" i="12"/>
  <c r="I8885" i="12"/>
  <c r="I8893" i="12"/>
  <c r="I8901" i="12"/>
  <c r="I8909" i="12"/>
  <c r="I8917" i="12"/>
  <c r="I8925" i="12"/>
  <c r="I8933" i="12"/>
  <c r="I8941" i="12"/>
  <c r="I8949" i="12"/>
  <c r="I8957" i="12"/>
  <c r="I8965" i="12"/>
  <c r="I8973" i="12"/>
  <c r="I8981" i="12"/>
  <c r="I8989" i="12"/>
  <c r="I8997" i="12"/>
  <c r="I9005" i="12"/>
  <c r="I9013" i="12"/>
  <c r="I9021" i="12"/>
  <c r="I9029" i="12"/>
  <c r="I9037" i="12"/>
  <c r="I9045" i="12"/>
  <c r="I9053" i="12"/>
  <c r="I9061" i="12"/>
  <c r="I9069" i="12"/>
  <c r="I9077" i="12"/>
  <c r="I9085" i="12"/>
  <c r="I9093" i="12"/>
  <c r="I9101" i="12"/>
  <c r="I9109" i="12"/>
  <c r="I9117" i="12"/>
  <c r="I9125" i="12"/>
  <c r="I9133" i="12"/>
  <c r="I9141" i="12"/>
  <c r="I9149" i="12"/>
  <c r="I9157" i="12"/>
  <c r="I9165" i="12"/>
  <c r="I9173" i="12"/>
  <c r="I9181" i="12"/>
  <c r="I9189" i="12"/>
  <c r="I9197" i="12"/>
  <c r="I9205" i="12"/>
  <c r="I9213" i="12"/>
  <c r="I9221" i="12"/>
  <c r="I9229" i="12"/>
  <c r="I9237" i="12"/>
  <c r="I9245" i="12"/>
  <c r="I9253" i="12"/>
  <c r="I9261" i="12"/>
  <c r="I9269" i="12"/>
  <c r="I9277" i="12"/>
  <c r="I9285" i="12"/>
  <c r="I9293" i="12"/>
  <c r="I9301" i="12"/>
  <c r="I9309" i="12"/>
  <c r="I9317" i="12"/>
  <c r="I9325" i="12"/>
  <c r="I9333" i="12"/>
  <c r="I9341" i="12"/>
  <c r="I9349" i="12"/>
  <c r="I9357" i="12"/>
  <c r="I9365" i="12"/>
  <c r="I9373" i="12"/>
  <c r="I9381" i="12"/>
  <c r="I9389" i="12"/>
  <c r="I9397" i="12"/>
  <c r="I9405" i="12"/>
  <c r="I9413" i="12"/>
  <c r="I9421" i="12"/>
  <c r="I9429" i="12"/>
  <c r="I9437" i="12"/>
  <c r="I9445" i="12"/>
  <c r="I9453" i="12"/>
  <c r="I9461" i="12"/>
  <c r="I9469" i="12"/>
  <c r="I9477" i="12"/>
  <c r="I9485" i="12"/>
  <c r="I9493" i="12"/>
  <c r="I9501" i="12"/>
  <c r="I9509" i="12"/>
  <c r="I9517" i="12"/>
  <c r="I9525" i="12"/>
  <c r="I9533" i="12"/>
  <c r="I9541" i="12"/>
  <c r="I9549" i="12"/>
  <c r="I9557" i="12"/>
  <c r="I9565" i="12"/>
  <c r="I9573" i="12"/>
  <c r="I9581" i="12"/>
  <c r="I9589" i="12"/>
  <c r="I9597" i="12"/>
  <c r="I9605" i="12"/>
  <c r="I9613" i="12"/>
  <c r="I9621" i="12"/>
  <c r="I9629" i="12"/>
  <c r="I9637" i="12"/>
  <c r="I9645" i="12"/>
  <c r="I9653" i="12"/>
  <c r="I9661" i="12"/>
  <c r="I9669" i="12"/>
  <c r="I9677" i="12"/>
  <c r="I9685" i="12"/>
  <c r="I9693" i="12"/>
  <c r="I9701" i="12"/>
  <c r="I9709" i="12"/>
  <c r="I9717" i="12"/>
  <c r="I9725" i="12"/>
  <c r="I9733" i="12"/>
  <c r="I9741" i="12"/>
  <c r="I9749" i="12"/>
  <c r="I9757" i="12"/>
  <c r="I9765" i="12"/>
  <c r="I9773" i="12"/>
  <c r="I9781" i="12"/>
  <c r="I9789" i="12"/>
  <c r="I9797" i="12"/>
  <c r="I9805" i="12"/>
  <c r="I9813" i="12"/>
  <c r="I9821" i="12"/>
  <c r="I9829" i="12"/>
  <c r="I9837" i="12"/>
  <c r="I9845" i="12"/>
  <c r="I9853" i="12"/>
  <c r="I9861" i="12"/>
  <c r="I9869" i="12"/>
  <c r="I9877" i="12"/>
  <c r="I9885" i="12"/>
  <c r="I9893" i="12"/>
  <c r="I9901" i="12"/>
  <c r="I9909" i="12"/>
  <c r="I9917" i="12"/>
  <c r="I9925" i="12"/>
  <c r="I9933" i="12"/>
  <c r="I9941" i="12"/>
  <c r="I9949" i="12"/>
  <c r="I9957" i="12"/>
  <c r="I9965" i="12"/>
  <c r="I9973" i="12"/>
  <c r="I9981" i="12"/>
  <c r="I9989" i="12"/>
  <c r="I9997" i="12"/>
  <c r="I10005" i="12"/>
  <c r="I10013" i="12"/>
  <c r="I10021" i="12"/>
  <c r="I10029" i="12"/>
  <c r="I10037" i="12"/>
  <c r="I10045" i="12"/>
  <c r="I10053" i="12"/>
  <c r="I10061" i="12"/>
  <c r="I10069" i="12"/>
  <c r="I10077" i="12"/>
  <c r="I10085" i="12"/>
  <c r="I10093" i="12"/>
  <c r="I10101" i="12"/>
  <c r="I10109" i="12"/>
  <c r="I10117" i="12"/>
  <c r="I10125" i="12"/>
  <c r="I10133" i="12"/>
  <c r="I10141" i="12"/>
  <c r="I10149" i="12"/>
  <c r="I10157" i="12"/>
  <c r="I10165" i="12"/>
  <c r="I10173" i="12"/>
  <c r="I10181" i="12"/>
  <c r="I10189" i="12"/>
  <c r="I10197" i="12"/>
  <c r="I10205" i="12"/>
  <c r="I10213" i="12"/>
  <c r="I10221" i="12"/>
  <c r="I10229" i="12"/>
  <c r="I10237" i="12"/>
  <c r="I10245" i="12"/>
  <c r="I10253" i="12"/>
  <c r="I10261" i="12"/>
  <c r="I10269" i="12"/>
  <c r="I10277" i="12"/>
  <c r="I10285" i="12"/>
  <c r="I10293" i="12"/>
  <c r="I10301" i="12"/>
  <c r="I10309" i="12"/>
  <c r="I10317" i="12"/>
  <c r="I10325" i="12"/>
  <c r="I10333" i="12"/>
  <c r="I10341" i="12"/>
  <c r="I10349" i="12"/>
  <c r="I10357" i="12"/>
  <c r="I10365" i="12"/>
  <c r="I10373" i="12"/>
  <c r="I10381" i="12"/>
  <c r="I10389" i="12"/>
  <c r="I10397" i="12"/>
  <c r="I10405" i="12"/>
  <c r="I10413" i="12"/>
  <c r="I10421" i="12"/>
  <c r="I10429" i="12"/>
  <c r="I10437" i="12"/>
  <c r="I10445" i="12"/>
  <c r="I10453" i="12"/>
  <c r="I10461" i="12"/>
  <c r="I10469" i="12"/>
  <c r="I10477" i="12"/>
  <c r="I10485" i="12"/>
  <c r="I10493" i="12"/>
  <c r="I10501" i="12"/>
  <c r="I10509" i="12"/>
  <c r="I10517" i="12"/>
  <c r="I10525" i="12"/>
  <c r="I10533" i="12"/>
  <c r="I10541" i="12"/>
  <c r="I10549" i="12"/>
  <c r="I10557" i="12"/>
  <c r="I10565" i="12"/>
  <c r="I10573" i="12"/>
  <c r="I10581" i="12"/>
  <c r="I10589" i="12"/>
  <c r="I10597" i="12"/>
  <c r="I10605" i="12"/>
  <c r="I10613" i="12"/>
  <c r="I10621" i="12"/>
  <c r="I10629" i="12"/>
  <c r="I10637" i="12"/>
  <c r="I10645" i="12"/>
  <c r="I10653" i="12"/>
  <c r="I10661" i="12"/>
  <c r="I10669" i="12"/>
  <c r="I10677" i="12"/>
  <c r="I10685" i="12"/>
  <c r="I10693" i="12"/>
  <c r="I10701" i="12"/>
  <c r="I10709" i="12"/>
  <c r="I10717" i="12"/>
  <c r="I10725" i="12"/>
  <c r="I10733" i="12"/>
  <c r="I10741" i="12"/>
  <c r="I10749" i="12"/>
  <c r="I4" i="13"/>
  <c r="I12" i="13"/>
  <c r="I3948" i="12"/>
  <c r="I4470" i="12"/>
  <c r="I4982" i="12"/>
  <c r="I5494" i="12"/>
  <c r="I6006" i="12"/>
  <c r="I6322" i="12"/>
  <c r="I6445" i="12"/>
  <c r="I6509" i="12"/>
  <c r="I6573" i="12"/>
  <c r="I6637" i="12"/>
  <c r="I6701" i="12"/>
  <c r="I6765" i="12"/>
  <c r="I6829" i="12"/>
  <c r="I6893" i="12"/>
  <c r="I6957" i="12"/>
  <c r="I7021" i="12"/>
  <c r="I7085" i="12"/>
  <c r="I7149" i="12"/>
  <c r="I7213" i="12"/>
  <c r="I7277" i="12"/>
  <c r="I7341" i="12"/>
  <c r="I7405" i="12"/>
  <c r="I7469" i="12"/>
  <c r="I7533" i="12"/>
  <c r="I7597" i="12"/>
  <c r="I7661" i="12"/>
  <c r="I7725" i="12"/>
  <c r="I7789" i="12"/>
  <c r="I7853" i="12"/>
  <c r="I7917" i="12"/>
  <c r="I7981" i="12"/>
  <c r="I8045" i="12"/>
  <c r="I8109" i="12"/>
  <c r="I8173" i="12"/>
  <c r="I8237" i="12"/>
  <c r="I8301" i="12"/>
  <c r="I8365" i="12"/>
  <c r="I8429" i="12"/>
  <c r="I8493" i="12"/>
  <c r="I8525" i="12"/>
  <c r="I8545" i="12"/>
  <c r="I8568" i="12"/>
  <c r="I8589" i="12"/>
  <c r="I8609" i="12"/>
  <c r="I8632" i="12"/>
  <c r="I8653" i="12"/>
  <c r="I8672" i="12"/>
  <c r="I8682" i="12"/>
  <c r="I8694" i="12"/>
  <c r="I8704" i="12"/>
  <c r="I8714" i="12"/>
  <c r="I8726" i="12"/>
  <c r="I8736" i="12"/>
  <c r="I8746" i="12"/>
  <c r="I8758" i="12"/>
  <c r="I8766" i="12"/>
  <c r="I8774" i="12"/>
  <c r="I8782" i="12"/>
  <c r="I8790" i="12"/>
  <c r="I8798" i="12"/>
  <c r="I8806" i="12"/>
  <c r="I8814" i="12"/>
  <c r="I8822" i="12"/>
  <c r="I8830" i="12"/>
  <c r="I8838" i="12"/>
  <c r="I8846" i="12"/>
  <c r="I8854" i="12"/>
  <c r="I8862" i="12"/>
  <c r="I8870" i="12"/>
  <c r="I8878" i="12"/>
  <c r="I8886" i="12"/>
  <c r="I8894" i="12"/>
  <c r="I8902" i="12"/>
  <c r="I8910" i="12"/>
  <c r="I8918" i="12"/>
  <c r="I8926" i="12"/>
  <c r="I8934" i="12"/>
  <c r="I8942" i="12"/>
  <c r="I8950" i="12"/>
  <c r="I8958" i="12"/>
  <c r="I8966" i="12"/>
  <c r="I8974" i="12"/>
  <c r="I8982" i="12"/>
  <c r="I8990" i="12"/>
  <c r="I8998" i="12"/>
  <c r="I9006" i="12"/>
  <c r="I9014" i="12"/>
  <c r="I9022" i="12"/>
  <c r="I9030" i="12"/>
  <c r="I9038" i="12"/>
  <c r="I9046" i="12"/>
  <c r="I9054" i="12"/>
  <c r="I9062" i="12"/>
  <c r="I9070" i="12"/>
  <c r="I9078" i="12"/>
  <c r="I9086" i="12"/>
  <c r="I9094" i="12"/>
  <c r="I9102" i="12"/>
  <c r="I9110" i="12"/>
  <c r="I9118" i="12"/>
  <c r="I9126" i="12"/>
  <c r="I9134" i="12"/>
  <c r="I9142" i="12"/>
  <c r="I9150" i="12"/>
  <c r="I9158" i="12"/>
  <c r="I9166" i="12"/>
  <c r="I9174" i="12"/>
  <c r="I9182" i="12"/>
  <c r="I9190" i="12"/>
  <c r="I9198" i="12"/>
  <c r="I9206" i="12"/>
  <c r="I9214" i="12"/>
  <c r="I9222" i="12"/>
  <c r="I9230" i="12"/>
  <c r="I9238" i="12"/>
  <c r="I9246" i="12"/>
  <c r="I9254" i="12"/>
  <c r="I9262" i="12"/>
  <c r="I9270" i="12"/>
  <c r="I9278" i="12"/>
  <c r="I9286" i="12"/>
  <c r="I9294" i="12"/>
  <c r="I9302" i="12"/>
  <c r="I9310" i="12"/>
  <c r="I9318" i="12"/>
  <c r="I9326" i="12"/>
  <c r="I9334" i="12"/>
  <c r="I9342" i="12"/>
  <c r="I9350" i="12"/>
  <c r="I9358" i="12"/>
  <c r="I9366" i="12"/>
  <c r="I9374" i="12"/>
  <c r="I9382" i="12"/>
  <c r="I9390" i="12"/>
  <c r="I9398" i="12"/>
  <c r="I9406" i="12"/>
  <c r="I9414" i="12"/>
  <c r="I9422" i="12"/>
  <c r="I9430" i="12"/>
  <c r="I9438" i="12"/>
  <c r="I9446" i="12"/>
  <c r="I9454" i="12"/>
  <c r="I9462" i="12"/>
  <c r="I9470" i="12"/>
  <c r="I9478" i="12"/>
  <c r="I9486" i="12"/>
  <c r="I9494" i="12"/>
  <c r="I9502" i="12"/>
  <c r="I9510" i="12"/>
  <c r="I9518" i="12"/>
  <c r="I9526" i="12"/>
  <c r="I9534" i="12"/>
  <c r="I9542" i="12"/>
  <c r="I9550" i="12"/>
  <c r="I9558" i="12"/>
  <c r="I9566" i="12"/>
  <c r="I9574" i="12"/>
  <c r="I9582" i="12"/>
  <c r="I9590" i="12"/>
  <c r="I9598" i="12"/>
  <c r="I9606" i="12"/>
  <c r="I9614" i="12"/>
  <c r="I9622" i="12"/>
  <c r="I9630" i="12"/>
  <c r="I9638" i="12"/>
  <c r="I9646" i="12"/>
  <c r="I9654" i="12"/>
  <c r="I9662" i="12"/>
  <c r="I9670" i="12"/>
  <c r="I9678" i="12"/>
  <c r="I9686" i="12"/>
  <c r="I9694" i="12"/>
  <c r="I9702" i="12"/>
  <c r="I9710" i="12"/>
  <c r="I9718" i="12"/>
  <c r="I9726" i="12"/>
  <c r="I9734" i="12"/>
  <c r="I9742" i="12"/>
  <c r="I9750" i="12"/>
  <c r="I9758" i="12"/>
  <c r="I9766" i="12"/>
  <c r="I9774" i="12"/>
  <c r="I9782" i="12"/>
  <c r="I9790" i="12"/>
  <c r="I9798" i="12"/>
  <c r="I9806" i="12"/>
  <c r="I9814" i="12"/>
  <c r="I9822" i="12"/>
  <c r="I9830" i="12"/>
  <c r="I9838" i="12"/>
  <c r="I9846" i="12"/>
  <c r="I9854" i="12"/>
  <c r="I9862" i="12"/>
  <c r="I9870" i="12"/>
  <c r="I9878" i="12"/>
  <c r="I9886" i="12"/>
  <c r="I9894" i="12"/>
  <c r="I9902" i="12"/>
  <c r="I9910" i="12"/>
  <c r="I9918" i="12"/>
  <c r="I9926" i="12"/>
  <c r="I9934" i="12"/>
  <c r="I9942" i="12"/>
  <c r="I9950" i="12"/>
  <c r="I9958" i="12"/>
  <c r="I9966" i="12"/>
  <c r="I9974" i="12"/>
  <c r="I9982" i="12"/>
  <c r="I9990" i="12"/>
  <c r="I9998" i="12"/>
  <c r="I10006" i="12"/>
  <c r="I10014" i="12"/>
  <c r="I10022" i="12"/>
  <c r="I10030" i="12"/>
  <c r="I10038" i="12"/>
  <c r="I10046" i="12"/>
  <c r="I10054" i="12"/>
  <c r="I10062" i="12"/>
  <c r="I10070" i="12"/>
  <c r="I10078" i="12"/>
  <c r="I10086" i="12"/>
  <c r="I10094" i="12"/>
  <c r="I10102" i="12"/>
  <c r="I10110" i="12"/>
  <c r="I10118" i="12"/>
  <c r="I10126" i="12"/>
  <c r="I10134" i="12"/>
  <c r="I10142" i="12"/>
  <c r="I10150" i="12"/>
  <c r="I10158" i="12"/>
  <c r="I10166" i="12"/>
  <c r="I10174" i="12"/>
  <c r="I10182" i="12"/>
  <c r="I10190" i="12"/>
  <c r="I10198" i="12"/>
  <c r="I10206" i="12"/>
  <c r="I10214" i="12"/>
  <c r="I10222" i="12"/>
  <c r="I10230" i="12"/>
  <c r="I10238" i="12"/>
  <c r="I10246" i="12"/>
  <c r="I10254" i="12"/>
  <c r="I10262" i="12"/>
  <c r="I10270" i="12"/>
  <c r="I10278" i="12"/>
  <c r="I10286" i="12"/>
  <c r="I10294" i="12"/>
  <c r="I10302" i="12"/>
  <c r="I10310" i="12"/>
  <c r="I10318" i="12"/>
  <c r="I10326" i="12"/>
  <c r="I10334" i="12"/>
  <c r="I10342" i="12"/>
  <c r="I10350" i="12"/>
  <c r="I10358" i="12"/>
  <c r="I10366" i="12"/>
  <c r="I10374" i="12"/>
  <c r="I10382" i="12"/>
  <c r="I10390" i="12"/>
  <c r="I10398" i="12"/>
  <c r="I10406" i="12"/>
  <c r="I10414" i="12"/>
  <c r="I10422" i="12"/>
  <c r="I10430" i="12"/>
  <c r="I10438" i="12"/>
  <c r="I10446" i="12"/>
  <c r="I10454" i="12"/>
  <c r="I10462" i="12"/>
  <c r="I10470" i="12"/>
  <c r="I10478" i="12"/>
  <c r="I10486" i="12"/>
  <c r="I10494" i="12"/>
  <c r="I10502" i="12"/>
  <c r="I10510" i="12"/>
  <c r="I10518" i="12"/>
  <c r="I10526" i="12"/>
  <c r="I10534" i="12"/>
  <c r="I10542" i="12"/>
  <c r="I10550" i="12"/>
  <c r="I10558" i="12"/>
  <c r="I10566" i="12"/>
  <c r="I10574" i="12"/>
  <c r="I10582" i="12"/>
  <c r="I10590" i="12"/>
  <c r="I10598" i="12"/>
  <c r="I10606" i="12"/>
  <c r="I10614" i="12"/>
  <c r="I10622" i="12"/>
  <c r="I10630" i="12"/>
  <c r="I10638" i="12"/>
  <c r="I10646" i="12"/>
  <c r="I10654" i="12"/>
  <c r="I10662" i="12"/>
  <c r="I10670" i="12"/>
  <c r="I10678" i="12"/>
  <c r="I10686" i="12"/>
  <c r="I10694" i="12"/>
  <c r="I10702" i="12"/>
  <c r="I10710" i="12"/>
  <c r="I10718" i="12"/>
  <c r="I10726" i="12"/>
  <c r="I10734" i="12"/>
  <c r="I10742" i="12"/>
  <c r="I10750" i="12"/>
  <c r="I5" i="13"/>
  <c r="I13" i="13"/>
  <c r="I4022" i="12"/>
  <c r="I4534" i="12"/>
  <c r="I5046" i="12"/>
  <c r="I5558" i="12"/>
  <c r="I6070" i="12"/>
  <c r="I6345" i="12"/>
  <c r="I6453" i="12"/>
  <c r="I6517" i="12"/>
  <c r="I6581" i="12"/>
  <c r="I6645" i="12"/>
  <c r="I6709" i="12"/>
  <c r="I6773" i="12"/>
  <c r="I6837" i="12"/>
  <c r="I6901" i="12"/>
  <c r="I6965" i="12"/>
  <c r="I7029" i="12"/>
  <c r="I7093" i="12"/>
  <c r="I7157" i="12"/>
  <c r="I7221" i="12"/>
  <c r="I7285" i="12"/>
  <c r="I7349" i="12"/>
  <c r="I7413" i="12"/>
  <c r="I7477" i="12"/>
  <c r="I7541" i="12"/>
  <c r="I7605" i="12"/>
  <c r="I7669" i="12"/>
  <c r="I7733" i="12"/>
  <c r="I7797" i="12"/>
  <c r="I7861" i="12"/>
  <c r="I7925" i="12"/>
  <c r="I7989" i="12"/>
  <c r="I8053" i="12"/>
  <c r="I8117" i="12"/>
  <c r="I8181" i="12"/>
  <c r="I8245" i="12"/>
  <c r="I8309" i="12"/>
  <c r="I8373" i="12"/>
  <c r="I8437" i="12"/>
  <c r="I8501" i="12"/>
  <c r="I8528" i="12"/>
  <c r="I8549" i="12"/>
  <c r="I8569" i="12"/>
  <c r="I8592" i="12"/>
  <c r="I8613" i="12"/>
  <c r="I8633" i="12"/>
  <c r="I8656" i="12"/>
  <c r="I8673" i="12"/>
  <c r="I8685" i="12"/>
  <c r="I8695" i="12"/>
  <c r="I8705" i="12"/>
  <c r="I8717" i="12"/>
  <c r="I8727" i="12"/>
  <c r="I8737" i="12"/>
  <c r="I8749" i="12"/>
  <c r="I8759" i="12"/>
  <c r="I8767" i="12"/>
  <c r="I8775" i="12"/>
  <c r="I8783" i="12"/>
  <c r="I8791" i="12"/>
  <c r="I8799" i="12"/>
  <c r="I8807" i="12"/>
  <c r="I8815" i="12"/>
  <c r="I8823" i="12"/>
  <c r="I8831" i="12"/>
  <c r="I8839" i="12"/>
  <c r="I8847" i="12"/>
  <c r="I8855" i="12"/>
  <c r="I8863" i="12"/>
  <c r="I8871" i="12"/>
  <c r="I8879" i="12"/>
  <c r="I8887" i="12"/>
  <c r="I8895" i="12"/>
  <c r="I8903" i="12"/>
  <c r="I8911" i="12"/>
  <c r="I8919" i="12"/>
  <c r="I8927" i="12"/>
  <c r="I8935" i="12"/>
  <c r="I8943" i="12"/>
  <c r="I8951" i="12"/>
  <c r="I8959" i="12"/>
  <c r="I8967" i="12"/>
  <c r="I8975" i="12"/>
  <c r="I8983" i="12"/>
  <c r="I8991" i="12"/>
  <c r="I8999" i="12"/>
  <c r="I9007" i="12"/>
  <c r="I9015" i="12"/>
  <c r="I9023" i="12"/>
  <c r="I9031" i="12"/>
  <c r="I9039" i="12"/>
  <c r="I9047" i="12"/>
  <c r="I9055" i="12"/>
  <c r="I9063" i="12"/>
  <c r="I9071" i="12"/>
  <c r="I9079" i="12"/>
  <c r="I9087" i="12"/>
  <c r="I9095" i="12"/>
  <c r="I9103" i="12"/>
  <c r="I9111" i="12"/>
  <c r="I9119" i="12"/>
  <c r="I9127" i="12"/>
  <c r="I9135" i="12"/>
  <c r="I9143" i="12"/>
  <c r="I9151" i="12"/>
  <c r="I9159" i="12"/>
  <c r="I9167" i="12"/>
  <c r="I9175" i="12"/>
  <c r="I9183" i="12"/>
  <c r="I9191" i="12"/>
  <c r="I9199" i="12"/>
  <c r="I9207" i="12"/>
  <c r="I9215" i="12"/>
  <c r="I9223" i="12"/>
  <c r="I9231" i="12"/>
  <c r="I9239" i="12"/>
  <c r="I9247" i="12"/>
  <c r="I9255" i="12"/>
  <c r="I9263" i="12"/>
  <c r="I9271" i="12"/>
  <c r="I9279" i="12"/>
  <c r="I9287" i="12"/>
  <c r="I9295" i="12"/>
  <c r="I9303" i="12"/>
  <c r="I9311" i="12"/>
  <c r="I9319" i="12"/>
  <c r="I9327" i="12"/>
  <c r="I9335" i="12"/>
  <c r="I9343" i="12"/>
  <c r="I9351" i="12"/>
  <c r="I9359" i="12"/>
  <c r="I9367" i="12"/>
  <c r="I9375" i="12"/>
  <c r="I9383" i="12"/>
  <c r="I9391" i="12"/>
  <c r="I9399" i="12"/>
  <c r="I9407" i="12"/>
  <c r="I9415" i="12"/>
  <c r="I9423" i="12"/>
  <c r="I9431" i="12"/>
  <c r="I9439" i="12"/>
  <c r="I9447" i="12"/>
  <c r="I9455" i="12"/>
  <c r="I9463" i="12"/>
  <c r="I9471" i="12"/>
  <c r="I9479" i="12"/>
  <c r="I9487" i="12"/>
  <c r="I9495" i="12"/>
  <c r="I9503" i="12"/>
  <c r="I9511" i="12"/>
  <c r="I9519" i="12"/>
  <c r="I9527" i="12"/>
  <c r="I9535" i="12"/>
  <c r="I9543" i="12"/>
  <c r="I9551" i="12"/>
  <c r="I9559" i="12"/>
  <c r="I9567" i="12"/>
  <c r="I9575" i="12"/>
  <c r="I9583" i="12"/>
  <c r="I9591" i="12"/>
  <c r="I9599" i="12"/>
  <c r="I9607" i="12"/>
  <c r="I9615" i="12"/>
  <c r="I9623" i="12"/>
  <c r="I9631" i="12"/>
  <c r="I9639" i="12"/>
  <c r="I9647" i="12"/>
  <c r="I9655" i="12"/>
  <c r="I9663" i="12"/>
  <c r="I9671" i="12"/>
  <c r="I9679" i="12"/>
  <c r="I9687" i="12"/>
  <c r="I9695" i="12"/>
  <c r="I9703" i="12"/>
  <c r="I9711" i="12"/>
  <c r="I9719" i="12"/>
  <c r="I9727" i="12"/>
  <c r="I9735" i="12"/>
  <c r="I9743" i="12"/>
  <c r="I9751" i="12"/>
  <c r="I9759" i="12"/>
  <c r="I9767" i="12"/>
  <c r="I9775" i="12"/>
  <c r="I9783" i="12"/>
  <c r="I9791" i="12"/>
  <c r="I9799" i="12"/>
  <c r="I9807" i="12"/>
  <c r="I9815" i="12"/>
  <c r="I9823" i="12"/>
  <c r="I9831" i="12"/>
  <c r="I9839" i="12"/>
  <c r="I9847" i="12"/>
  <c r="I9855" i="12"/>
  <c r="I9863" i="12"/>
  <c r="I9871" i="12"/>
  <c r="I9879" i="12"/>
  <c r="I9887" i="12"/>
  <c r="I9895" i="12"/>
  <c r="I9903" i="12"/>
  <c r="I9911" i="12"/>
  <c r="I9919" i="12"/>
  <c r="I9927" i="12"/>
  <c r="I9935" i="12"/>
  <c r="I9943" i="12"/>
  <c r="I9951" i="12"/>
  <c r="I9959" i="12"/>
  <c r="I9967" i="12"/>
  <c r="I9975" i="12"/>
  <c r="I9983" i="12"/>
  <c r="I9991" i="12"/>
  <c r="I9999" i="12"/>
  <c r="I10007" i="12"/>
  <c r="I10015" i="12"/>
  <c r="I10023" i="12"/>
  <c r="I10031" i="12"/>
  <c r="I10039" i="12"/>
  <c r="I10047" i="12"/>
  <c r="I10055" i="12"/>
  <c r="I10063" i="12"/>
  <c r="I10071" i="12"/>
  <c r="I10079" i="12"/>
  <c r="I10087" i="12"/>
  <c r="I10095" i="12"/>
  <c r="I10103" i="12"/>
  <c r="I10111" i="12"/>
  <c r="I10119" i="12"/>
  <c r="I10127" i="12"/>
  <c r="I10135" i="12"/>
  <c r="I10143" i="12"/>
  <c r="I10151" i="12"/>
  <c r="I10159" i="12"/>
  <c r="I10167" i="12"/>
  <c r="I10175" i="12"/>
  <c r="I10183" i="12"/>
  <c r="I10191" i="12"/>
  <c r="I10199" i="12"/>
  <c r="I10207" i="12"/>
  <c r="I10215" i="12"/>
  <c r="I10223" i="12"/>
  <c r="I10231" i="12"/>
  <c r="I10239" i="12"/>
  <c r="I10247" i="12"/>
  <c r="I10255" i="12"/>
  <c r="I10263" i="12"/>
  <c r="I10271" i="12"/>
  <c r="I10279" i="12"/>
  <c r="I10287" i="12"/>
  <c r="I10295" i="12"/>
  <c r="I10303" i="12"/>
  <c r="I10311" i="12"/>
  <c r="I10319" i="12"/>
  <c r="I10327" i="12"/>
  <c r="I10335" i="12"/>
  <c r="I10343" i="12"/>
  <c r="I10351" i="12"/>
  <c r="I10359" i="12"/>
  <c r="I10367" i="12"/>
  <c r="I10375" i="12"/>
  <c r="I10383" i="12"/>
  <c r="I10391" i="12"/>
  <c r="I10399" i="12"/>
  <c r="I10407" i="12"/>
  <c r="I10415" i="12"/>
  <c r="I10423" i="12"/>
  <c r="I10431" i="12"/>
  <c r="I10439" i="12"/>
  <c r="I10447" i="12"/>
  <c r="I10455" i="12"/>
  <c r="I10463" i="12"/>
  <c r="I10471" i="12"/>
  <c r="I10479" i="12"/>
  <c r="I10487" i="12"/>
  <c r="I10495" i="12"/>
  <c r="I10503" i="12"/>
  <c r="I10511" i="12"/>
  <c r="I10519" i="12"/>
  <c r="I10527" i="12"/>
  <c r="I10535" i="12"/>
  <c r="I10543" i="12"/>
  <c r="I10551" i="12"/>
  <c r="I10559" i="12"/>
  <c r="I10567" i="12"/>
  <c r="I10575" i="12"/>
  <c r="I10583" i="12"/>
  <c r="I10591" i="12"/>
  <c r="I10599" i="12"/>
  <c r="I10607" i="12"/>
  <c r="I10615" i="12"/>
  <c r="I10623" i="12"/>
  <c r="I10631" i="12"/>
  <c r="I10639" i="12"/>
  <c r="I10647" i="12"/>
  <c r="I10655" i="12"/>
  <c r="I10663" i="12"/>
  <c r="I10671" i="12"/>
  <c r="I10679" i="12"/>
  <c r="I10687" i="12"/>
  <c r="I10695" i="12"/>
  <c r="I10703" i="12"/>
  <c r="I10711" i="12"/>
  <c r="I10719" i="12"/>
  <c r="I10727" i="12"/>
  <c r="I10735" i="12"/>
  <c r="I10743" i="12"/>
  <c r="I10751" i="12"/>
  <c r="I6" i="13"/>
  <c r="I14" i="13"/>
  <c r="I4086" i="12"/>
  <c r="I4598" i="12"/>
  <c r="I5110" i="12"/>
  <c r="I5622" i="12"/>
  <c r="I6134" i="12"/>
  <c r="I6366" i="12"/>
  <c r="I6461" i="12"/>
  <c r="I6525" i="12"/>
  <c r="I6589" i="12"/>
  <c r="I6653" i="12"/>
  <c r="I6717" i="12"/>
  <c r="I6781" i="12"/>
  <c r="I6845" i="12"/>
  <c r="I6909" i="12"/>
  <c r="I6973" i="12"/>
  <c r="I7037" i="12"/>
  <c r="I7101" i="12"/>
  <c r="I7165" i="12"/>
  <c r="I7229" i="12"/>
  <c r="I7293" i="12"/>
  <c r="I7357" i="12"/>
  <c r="I7421" i="12"/>
  <c r="I7485" i="12"/>
  <c r="I7549" i="12"/>
  <c r="I7613" i="12"/>
  <c r="I7677" i="12"/>
  <c r="I7741" i="12"/>
  <c r="I7805" i="12"/>
  <c r="I7869" i="12"/>
  <c r="I7933" i="12"/>
  <c r="I7997" i="12"/>
  <c r="I8061" i="12"/>
  <c r="I8125" i="12"/>
  <c r="I8189" i="12"/>
  <c r="I8253" i="12"/>
  <c r="I8317" i="12"/>
  <c r="I8381" i="12"/>
  <c r="I8445" i="12"/>
  <c r="I8504" i="12"/>
  <c r="I8529" i="12"/>
  <c r="I8552" i="12"/>
  <c r="I8573" i="12"/>
  <c r="I8593" i="12"/>
  <c r="I8616" i="12"/>
  <c r="I8637" i="12"/>
  <c r="I8657" i="12"/>
  <c r="I8674" i="12"/>
  <c r="I8686" i="12"/>
  <c r="I8696" i="12"/>
  <c r="I8706" i="12"/>
  <c r="I8718" i="12"/>
  <c r="I8728" i="12"/>
  <c r="I8738" i="12"/>
  <c r="I8750" i="12"/>
  <c r="I8760" i="12"/>
  <c r="I8768" i="12"/>
  <c r="I8776" i="12"/>
  <c r="I8784" i="12"/>
  <c r="I8792" i="12"/>
  <c r="I8800" i="12"/>
  <c r="I8808" i="12"/>
  <c r="I8816" i="12"/>
  <c r="I8824" i="12"/>
  <c r="I8832" i="12"/>
  <c r="I8840" i="12"/>
  <c r="I8848" i="12"/>
  <c r="I8856" i="12"/>
  <c r="I8864" i="12"/>
  <c r="I8872" i="12"/>
  <c r="I8880" i="12"/>
  <c r="I8888" i="12"/>
  <c r="I8896" i="12"/>
  <c r="I8904" i="12"/>
  <c r="I8912" i="12"/>
  <c r="I8920" i="12"/>
  <c r="I8928" i="12"/>
  <c r="I8936" i="12"/>
  <c r="I8944" i="12"/>
  <c r="I8952" i="12"/>
  <c r="I8960" i="12"/>
  <c r="I8968" i="12"/>
  <c r="I8976" i="12"/>
  <c r="I8984" i="12"/>
  <c r="I8992" i="12"/>
  <c r="I9000" i="12"/>
  <c r="I9008" i="12"/>
  <c r="I9016" i="12"/>
  <c r="I9024" i="12"/>
  <c r="I9032" i="12"/>
  <c r="I9040" i="12"/>
  <c r="I9048" i="12"/>
  <c r="I9056" i="12"/>
  <c r="I9064" i="12"/>
  <c r="I9072" i="12"/>
  <c r="I9080" i="12"/>
  <c r="I9088" i="12"/>
  <c r="I9096" i="12"/>
  <c r="I9104" i="12"/>
  <c r="I9112" i="12"/>
  <c r="I9120" i="12"/>
  <c r="I9128" i="12"/>
  <c r="I9136" i="12"/>
  <c r="I9144" i="12"/>
  <c r="I9152" i="12"/>
  <c r="I9160" i="12"/>
  <c r="I9168" i="12"/>
  <c r="I9176" i="12"/>
  <c r="I9184" i="12"/>
  <c r="I9192" i="12"/>
  <c r="I9200" i="12"/>
  <c r="I9208" i="12"/>
  <c r="I9216" i="12"/>
  <c r="I9224" i="12"/>
  <c r="I9232" i="12"/>
  <c r="I9240" i="12"/>
  <c r="I9248" i="12"/>
  <c r="I9256" i="12"/>
  <c r="I9264" i="12"/>
  <c r="I9272" i="12"/>
  <c r="I9280" i="12"/>
  <c r="I9288" i="12"/>
  <c r="I9296" i="12"/>
  <c r="I9304" i="12"/>
  <c r="I9312" i="12"/>
  <c r="I9320" i="12"/>
  <c r="I9328" i="12"/>
  <c r="I9336" i="12"/>
  <c r="I9344" i="12"/>
  <c r="I9352" i="12"/>
  <c r="I9360" i="12"/>
  <c r="I9368" i="12"/>
  <c r="I9376" i="12"/>
  <c r="I9384" i="12"/>
  <c r="I9392" i="12"/>
  <c r="I9400" i="12"/>
  <c r="I9408" i="12"/>
  <c r="I9416" i="12"/>
  <c r="I9424" i="12"/>
  <c r="I9432" i="12"/>
  <c r="I9440" i="12"/>
  <c r="I9448" i="12"/>
  <c r="I9456" i="12"/>
  <c r="I9464" i="12"/>
  <c r="I9472" i="12"/>
  <c r="I9480" i="12"/>
  <c r="I9488" i="12"/>
  <c r="I9496" i="12"/>
  <c r="I9504" i="12"/>
  <c r="I9512" i="12"/>
  <c r="I9520" i="12"/>
  <c r="I9528" i="12"/>
  <c r="I9536" i="12"/>
  <c r="I9544" i="12"/>
  <c r="I9552" i="12"/>
  <c r="I9560" i="12"/>
  <c r="I9568" i="12"/>
  <c r="I9576" i="12"/>
  <c r="I9584" i="12"/>
  <c r="I9592" i="12"/>
  <c r="I9600" i="12"/>
  <c r="I9608" i="12"/>
  <c r="I9616" i="12"/>
  <c r="I9624" i="12"/>
  <c r="I9632" i="12"/>
  <c r="I9640" i="12"/>
  <c r="I9648" i="12"/>
  <c r="I9656" i="12"/>
  <c r="I9664" i="12"/>
  <c r="I9672" i="12"/>
  <c r="I9680" i="12"/>
  <c r="I9688" i="12"/>
  <c r="I9696" i="12"/>
  <c r="I9704" i="12"/>
  <c r="I9712" i="12"/>
  <c r="I9720" i="12"/>
  <c r="I9728" i="12"/>
  <c r="I9736" i="12"/>
  <c r="I9744" i="12"/>
  <c r="I9752" i="12"/>
  <c r="I9760" i="12"/>
  <c r="I9768" i="12"/>
  <c r="I9776" i="12"/>
  <c r="I9784" i="12"/>
  <c r="I9792" i="12"/>
  <c r="I9800" i="12"/>
  <c r="I9808" i="12"/>
  <c r="I9816" i="12"/>
  <c r="I9824" i="12"/>
  <c r="I9832" i="12"/>
  <c r="I9840" i="12"/>
  <c r="I9848" i="12"/>
  <c r="I9856" i="12"/>
  <c r="I9864" i="12"/>
  <c r="I9872" i="12"/>
  <c r="I9880" i="12"/>
  <c r="I9888" i="12"/>
  <c r="I9896" i="12"/>
  <c r="I9904" i="12"/>
  <c r="I9912" i="12"/>
  <c r="I9920" i="12"/>
  <c r="I9928" i="12"/>
  <c r="I9936" i="12"/>
  <c r="I9944" i="12"/>
  <c r="I9952" i="12"/>
  <c r="I9960" i="12"/>
  <c r="I9968" i="12"/>
  <c r="I9976" i="12"/>
  <c r="I9984" i="12"/>
  <c r="I9992" i="12"/>
  <c r="I10000" i="12"/>
  <c r="I10008" i="12"/>
  <c r="I10016" i="12"/>
  <c r="I10024" i="12"/>
  <c r="I10032" i="12"/>
  <c r="I10040" i="12"/>
  <c r="I10048" i="12"/>
  <c r="I10056" i="12"/>
  <c r="I10064" i="12"/>
  <c r="I10072" i="12"/>
  <c r="I10080" i="12"/>
  <c r="I10088" i="12"/>
  <c r="I10096" i="12"/>
  <c r="I10104" i="12"/>
  <c r="I10112" i="12"/>
  <c r="I10120" i="12"/>
  <c r="I10128" i="12"/>
  <c r="I10136" i="12"/>
  <c r="I10144" i="12"/>
  <c r="I10152" i="12"/>
  <c r="I10160" i="12"/>
  <c r="I10168" i="12"/>
  <c r="I10176" i="12"/>
  <c r="I10184" i="12"/>
  <c r="I10192" i="12"/>
  <c r="I10200" i="12"/>
  <c r="I10208" i="12"/>
  <c r="I10216" i="12"/>
  <c r="I10224" i="12"/>
  <c r="I10232" i="12"/>
  <c r="I10240" i="12"/>
  <c r="I10248" i="12"/>
  <c r="I10256" i="12"/>
  <c r="I10264" i="12"/>
  <c r="I10272" i="12"/>
  <c r="I10280" i="12"/>
  <c r="I10288" i="12"/>
  <c r="I10296" i="12"/>
  <c r="I10304" i="12"/>
  <c r="I10312" i="12"/>
  <c r="I10320" i="12"/>
  <c r="I10328" i="12"/>
  <c r="I10336" i="12"/>
  <c r="I10344" i="12"/>
  <c r="I10352" i="12"/>
  <c r="I10360" i="12"/>
  <c r="I10368" i="12"/>
  <c r="I10376" i="12"/>
  <c r="I10384" i="12"/>
  <c r="I10392" i="12"/>
  <c r="I10400" i="12"/>
  <c r="I10408" i="12"/>
  <c r="I10416" i="12"/>
  <c r="I10424" i="12"/>
  <c r="I10432" i="12"/>
  <c r="I10440" i="12"/>
  <c r="I10448" i="12"/>
  <c r="I10456" i="12"/>
  <c r="I10464" i="12"/>
  <c r="I10472" i="12"/>
  <c r="I10480" i="12"/>
  <c r="I10488" i="12"/>
  <c r="I10496" i="12"/>
  <c r="I10504" i="12"/>
  <c r="I10512" i="12"/>
  <c r="I10520" i="12"/>
  <c r="I10528" i="12"/>
  <c r="I10536" i="12"/>
  <c r="I10544" i="12"/>
  <c r="I10552" i="12"/>
  <c r="I10560" i="12"/>
  <c r="I10568" i="12"/>
  <c r="I10576" i="12"/>
  <c r="I10584" i="12"/>
  <c r="I10592" i="12"/>
  <c r="I10600" i="12"/>
  <c r="I10608" i="12"/>
  <c r="I10616" i="12"/>
  <c r="I10624" i="12"/>
  <c r="I10632" i="12"/>
  <c r="I10640" i="12"/>
  <c r="I10648" i="12"/>
  <c r="I10656" i="12"/>
  <c r="I10664" i="12"/>
  <c r="I10672" i="12"/>
  <c r="I10680" i="12"/>
  <c r="I10688" i="12"/>
  <c r="I10696" i="12"/>
  <c r="I10704" i="12"/>
  <c r="I10712" i="12"/>
  <c r="I10720" i="12"/>
  <c r="I10728" i="12"/>
  <c r="I10736" i="12"/>
  <c r="I10744" i="12"/>
  <c r="I10752" i="12"/>
  <c r="I7" i="13"/>
  <c r="I15" i="13"/>
  <c r="I4150" i="12"/>
  <c r="I4662" i="12"/>
  <c r="I5174" i="12"/>
  <c r="I5686" i="12"/>
  <c r="I6198" i="12"/>
  <c r="I6382" i="12"/>
  <c r="I6469" i="12"/>
  <c r="I6533" i="12"/>
  <c r="I6597" i="12"/>
  <c r="I6661" i="12"/>
  <c r="I6725" i="12"/>
  <c r="I6789" i="12"/>
  <c r="I6853" i="12"/>
  <c r="I6917" i="12"/>
  <c r="I6981" i="12"/>
  <c r="I7045" i="12"/>
  <c r="I7109" i="12"/>
  <c r="I7173" i="12"/>
  <c r="I7237" i="12"/>
  <c r="I7301" i="12"/>
  <c r="I7365" i="12"/>
  <c r="I7429" i="12"/>
  <c r="I7493" i="12"/>
  <c r="I7557" i="12"/>
  <c r="I7621" i="12"/>
  <c r="I7685" i="12"/>
  <c r="I7749" i="12"/>
  <c r="I7813" i="12"/>
  <c r="I7877" i="12"/>
  <c r="I7941" i="12"/>
  <c r="I8005" i="12"/>
  <c r="I8069" i="12"/>
  <c r="I8133" i="12"/>
  <c r="I8197" i="12"/>
  <c r="I8261" i="12"/>
  <c r="I8325" i="12"/>
  <c r="I8389" i="12"/>
  <c r="I8453" i="12"/>
  <c r="I8509" i="12"/>
  <c r="I8533" i="12"/>
  <c r="I8553" i="12"/>
  <c r="I8576" i="12"/>
  <c r="I8597" i="12"/>
  <c r="I8617" i="12"/>
  <c r="I8640" i="12"/>
  <c r="I8661" i="12"/>
  <c r="I8677" i="12"/>
  <c r="I8687" i="12"/>
  <c r="I8697" i="12"/>
  <c r="I8709" i="12"/>
  <c r="I8719" i="12"/>
  <c r="I8729" i="12"/>
  <c r="I8741" i="12"/>
  <c r="I8751" i="12"/>
  <c r="I8761" i="12"/>
  <c r="I8769" i="12"/>
  <c r="I8777" i="12"/>
  <c r="I8785" i="12"/>
  <c r="I8793" i="12"/>
  <c r="I8801" i="12"/>
  <c r="I8809" i="12"/>
  <c r="I8817" i="12"/>
  <c r="I8825" i="12"/>
  <c r="I8833" i="12"/>
  <c r="I8841" i="12"/>
  <c r="I8849" i="12"/>
  <c r="I8857" i="12"/>
  <c r="I8865" i="12"/>
  <c r="I8873" i="12"/>
  <c r="I8881" i="12"/>
  <c r="I8889" i="12"/>
  <c r="I8897" i="12"/>
  <c r="I8905" i="12"/>
  <c r="I8913" i="12"/>
  <c r="I8921" i="12"/>
  <c r="I8929" i="12"/>
  <c r="I8937" i="12"/>
  <c r="I8945" i="12"/>
  <c r="I8953" i="12"/>
  <c r="I8961" i="12"/>
  <c r="I8969" i="12"/>
  <c r="I8977" i="12"/>
  <c r="I8985" i="12"/>
  <c r="I8993" i="12"/>
  <c r="I9001" i="12"/>
  <c r="I9009" i="12"/>
  <c r="I9017" i="12"/>
  <c r="I9025" i="12"/>
  <c r="I9033" i="12"/>
  <c r="I9041" i="12"/>
  <c r="I9049" i="12"/>
  <c r="I9057" i="12"/>
  <c r="I9065" i="12"/>
  <c r="I9073" i="12"/>
  <c r="I9081" i="12"/>
  <c r="I9089" i="12"/>
  <c r="I9097" i="12"/>
  <c r="I4214" i="12"/>
  <c r="I6605" i="12"/>
  <c r="I7117" i="12"/>
  <c r="I7629" i="12"/>
  <c r="I8141" i="12"/>
  <c r="I8557" i="12"/>
  <c r="I8698" i="12"/>
  <c r="I8778" i="12"/>
  <c r="I8842" i="12"/>
  <c r="I8906" i="12"/>
  <c r="I8970" i="12"/>
  <c r="I9034" i="12"/>
  <c r="I9098" i="12"/>
  <c r="I9130" i="12"/>
  <c r="I9162" i="12"/>
  <c r="I9194" i="12"/>
  <c r="I9226" i="12"/>
  <c r="I9258" i="12"/>
  <c r="I9290" i="12"/>
  <c r="I9322" i="12"/>
  <c r="I9354" i="12"/>
  <c r="I9386" i="12"/>
  <c r="I9418" i="12"/>
  <c r="I9450" i="12"/>
  <c r="I9482" i="12"/>
  <c r="I9514" i="12"/>
  <c r="I9546" i="12"/>
  <c r="I9578" i="12"/>
  <c r="I9610" i="12"/>
  <c r="I9642" i="12"/>
  <c r="I9674" i="12"/>
  <c r="I9706" i="12"/>
  <c r="I9738" i="12"/>
  <c r="I9770" i="12"/>
  <c r="I9802" i="12"/>
  <c r="I9834" i="12"/>
  <c r="I9866" i="12"/>
  <c r="I9898" i="12"/>
  <c r="I9930" i="12"/>
  <c r="I9962" i="12"/>
  <c r="I9994" i="12"/>
  <c r="I10026" i="12"/>
  <c r="I10058" i="12"/>
  <c r="I10090" i="12"/>
  <c r="I10122" i="12"/>
  <c r="I10154" i="12"/>
  <c r="I10186" i="12"/>
  <c r="I10218" i="12"/>
  <c r="I10250" i="12"/>
  <c r="I10282" i="12"/>
  <c r="I10314" i="12"/>
  <c r="I10346" i="12"/>
  <c r="I10378" i="12"/>
  <c r="I10410" i="12"/>
  <c r="I10442" i="12"/>
  <c r="I10474" i="12"/>
  <c r="I10506" i="12"/>
  <c r="I10538" i="12"/>
  <c r="I10570" i="12"/>
  <c r="I10602" i="12"/>
  <c r="I10634" i="12"/>
  <c r="I10666" i="12"/>
  <c r="I10698" i="12"/>
  <c r="I10730" i="12"/>
  <c r="I8" i="13"/>
  <c r="I4726" i="12"/>
  <c r="I6669" i="12"/>
  <c r="I7181" i="12"/>
  <c r="I7693" i="12"/>
  <c r="I8205" i="12"/>
  <c r="I8577" i="12"/>
  <c r="I8710" i="12"/>
  <c r="I8786" i="12"/>
  <c r="I8850" i="12"/>
  <c r="I8914" i="12"/>
  <c r="I8978" i="12"/>
  <c r="I9042" i="12"/>
  <c r="I9105" i="12"/>
  <c r="I9137" i="12"/>
  <c r="I9169" i="12"/>
  <c r="I9201" i="12"/>
  <c r="I9233" i="12"/>
  <c r="I9265" i="12"/>
  <c r="I9297" i="12"/>
  <c r="I9329" i="12"/>
  <c r="I9361" i="12"/>
  <c r="I9393" i="12"/>
  <c r="I9425" i="12"/>
  <c r="I9457" i="12"/>
  <c r="I9489" i="12"/>
  <c r="I9521" i="12"/>
  <c r="I9553" i="12"/>
  <c r="I9585" i="12"/>
  <c r="I9617" i="12"/>
  <c r="I9649" i="12"/>
  <c r="I9681" i="12"/>
  <c r="I9713" i="12"/>
  <c r="I9745" i="12"/>
  <c r="I9777" i="12"/>
  <c r="I9809" i="12"/>
  <c r="I9841" i="12"/>
  <c r="I9873" i="12"/>
  <c r="I9905" i="12"/>
  <c r="I9937" i="12"/>
  <c r="I9969" i="12"/>
  <c r="I10001" i="12"/>
  <c r="I10033" i="12"/>
  <c r="I10065" i="12"/>
  <c r="I10097" i="12"/>
  <c r="I10129" i="12"/>
  <c r="I10161" i="12"/>
  <c r="I10193" i="12"/>
  <c r="I10225" i="12"/>
  <c r="I10257" i="12"/>
  <c r="I10289" i="12"/>
  <c r="I10321" i="12"/>
  <c r="I10353" i="12"/>
  <c r="I10385" i="12"/>
  <c r="I10417" i="12"/>
  <c r="I10449" i="12"/>
  <c r="I10481" i="12"/>
  <c r="I10513" i="12"/>
  <c r="I10545" i="12"/>
  <c r="I10577" i="12"/>
  <c r="I10609" i="12"/>
  <c r="I10641" i="12"/>
  <c r="I10673" i="12"/>
  <c r="I10705" i="12"/>
  <c r="I10737" i="12"/>
  <c r="I9" i="13"/>
  <c r="I5238" i="12"/>
  <c r="I6733" i="12"/>
  <c r="I7245" i="12"/>
  <c r="I7757" i="12"/>
  <c r="I8269" i="12"/>
  <c r="I8600" i="12"/>
  <c r="I8720" i="12"/>
  <c r="I8794" i="12"/>
  <c r="I8858" i="12"/>
  <c r="I8922" i="12"/>
  <c r="I8986" i="12"/>
  <c r="I9050" i="12"/>
  <c r="I9106" i="12"/>
  <c r="I9138" i="12"/>
  <c r="I9170" i="12"/>
  <c r="I9202" i="12"/>
  <c r="I9234" i="12"/>
  <c r="I9266" i="12"/>
  <c r="I9298" i="12"/>
  <c r="I9330" i="12"/>
  <c r="I9362" i="12"/>
  <c r="I9394" i="12"/>
  <c r="I9426" i="12"/>
  <c r="I9458" i="12"/>
  <c r="I9490" i="12"/>
  <c r="I9522" i="12"/>
  <c r="I9554" i="12"/>
  <c r="I9586" i="12"/>
  <c r="I9618" i="12"/>
  <c r="I9650" i="12"/>
  <c r="I9682" i="12"/>
  <c r="I9714" i="12"/>
  <c r="I9746" i="12"/>
  <c r="I9778" i="12"/>
  <c r="I9810" i="12"/>
  <c r="I9842" i="12"/>
  <c r="I9874" i="12"/>
  <c r="I9906" i="12"/>
  <c r="I9938" i="12"/>
  <c r="I9970" i="12"/>
  <c r="I10002" i="12"/>
  <c r="I10034" i="12"/>
  <c r="I10066" i="12"/>
  <c r="I10098" i="12"/>
  <c r="I10130" i="12"/>
  <c r="I10162" i="12"/>
  <c r="I10194" i="12"/>
  <c r="I10226" i="12"/>
  <c r="I10258" i="12"/>
  <c r="I10290" i="12"/>
  <c r="I10322" i="12"/>
  <c r="I10354" i="12"/>
  <c r="I10386" i="12"/>
  <c r="I10418" i="12"/>
  <c r="I10450" i="12"/>
  <c r="I10482" i="12"/>
  <c r="I10514" i="12"/>
  <c r="I10546" i="12"/>
  <c r="I10578" i="12"/>
  <c r="I10610" i="12"/>
  <c r="I10642" i="12"/>
  <c r="I10674" i="12"/>
  <c r="I10706" i="12"/>
  <c r="I10738" i="12"/>
  <c r="I11" i="13"/>
  <c r="I5750" i="12"/>
  <c r="I6797" i="12"/>
  <c r="I7309" i="12"/>
  <c r="I7821" i="12"/>
  <c r="I8333" i="12"/>
  <c r="I8621" i="12"/>
  <c r="I8730" i="12"/>
  <c r="I8802" i="12"/>
  <c r="I8866" i="12"/>
  <c r="I8930" i="12"/>
  <c r="I8994" i="12"/>
  <c r="I9058" i="12"/>
  <c r="I9113" i="12"/>
  <c r="I9145" i="12"/>
  <c r="I9177" i="12"/>
  <c r="I9209" i="12"/>
  <c r="I9241" i="12"/>
  <c r="I9273" i="12"/>
  <c r="I9305" i="12"/>
  <c r="I9337" i="12"/>
  <c r="I9369" i="12"/>
  <c r="I9401" i="12"/>
  <c r="I9433" i="12"/>
  <c r="I9465" i="12"/>
  <c r="I9497" i="12"/>
  <c r="I9529" i="12"/>
  <c r="I9561" i="12"/>
  <c r="I9593" i="12"/>
  <c r="I9625" i="12"/>
  <c r="I9657" i="12"/>
  <c r="I9689" i="12"/>
  <c r="I9721" i="12"/>
  <c r="I9753" i="12"/>
  <c r="I9785" i="12"/>
  <c r="I9817" i="12"/>
  <c r="I9849" i="12"/>
  <c r="I9881" i="12"/>
  <c r="I9913" i="12"/>
  <c r="I9945" i="12"/>
  <c r="I9977" i="12"/>
  <c r="I10009" i="12"/>
  <c r="I10041" i="12"/>
  <c r="I10073" i="12"/>
  <c r="I10105" i="12"/>
  <c r="I10137" i="12"/>
  <c r="I10169" i="12"/>
  <c r="I10201" i="12"/>
  <c r="I10233" i="12"/>
  <c r="I10265" i="12"/>
  <c r="I10297" i="12"/>
  <c r="I10329" i="12"/>
  <c r="I10361" i="12"/>
  <c r="I10393" i="12"/>
  <c r="I10425" i="12"/>
  <c r="I10457" i="12"/>
  <c r="I10489" i="12"/>
  <c r="I10521" i="12"/>
  <c r="I10553" i="12"/>
  <c r="I10585" i="12"/>
  <c r="I10617" i="12"/>
  <c r="I10649" i="12"/>
  <c r="I10681" i="12"/>
  <c r="I10713" i="12"/>
  <c r="I10745" i="12"/>
  <c r="I16" i="13"/>
  <c r="I6238" i="12"/>
  <c r="I6861" i="12"/>
  <c r="I7373" i="12"/>
  <c r="I7885" i="12"/>
  <c r="I8397" i="12"/>
  <c r="I8641" i="12"/>
  <c r="I8742" i="12"/>
  <c r="I8810" i="12"/>
  <c r="I8874" i="12"/>
  <c r="I8938" i="12"/>
  <c r="I9002" i="12"/>
  <c r="I9066" i="12"/>
  <c r="I9114" i="12"/>
  <c r="I9146" i="12"/>
  <c r="I9178" i="12"/>
  <c r="I9210" i="12"/>
  <c r="I9242" i="12"/>
  <c r="I9274" i="12"/>
  <c r="I9306" i="12"/>
  <c r="I9338" i="12"/>
  <c r="I9370" i="12"/>
  <c r="I9402" i="12"/>
  <c r="I9434" i="12"/>
  <c r="I9466" i="12"/>
  <c r="I9498" i="12"/>
  <c r="I9530" i="12"/>
  <c r="I9562" i="12"/>
  <c r="I9594" i="12"/>
  <c r="I9626" i="12"/>
  <c r="I9658" i="12"/>
  <c r="I9690" i="12"/>
  <c r="I9722" i="12"/>
  <c r="I9754" i="12"/>
  <c r="I9786" i="12"/>
  <c r="I9818" i="12"/>
  <c r="I9850" i="12"/>
  <c r="I9882" i="12"/>
  <c r="I9914" i="12"/>
  <c r="I9946" i="12"/>
  <c r="I9978" i="12"/>
  <c r="I10010" i="12"/>
  <c r="I10042" i="12"/>
  <c r="I10074" i="12"/>
  <c r="I10106" i="12"/>
  <c r="I10138" i="12"/>
  <c r="I10170" i="12"/>
  <c r="I10202" i="12"/>
  <c r="I10234" i="12"/>
  <c r="I10266" i="12"/>
  <c r="I10298" i="12"/>
  <c r="I10330" i="12"/>
  <c r="I10362" i="12"/>
  <c r="I10394" i="12"/>
  <c r="I10426" i="12"/>
  <c r="I10458" i="12"/>
  <c r="I10490" i="12"/>
  <c r="I10522" i="12"/>
  <c r="I10554" i="12"/>
  <c r="I10586" i="12"/>
  <c r="I10618" i="12"/>
  <c r="I10650" i="12"/>
  <c r="I10682" i="12"/>
  <c r="I10714" i="12"/>
  <c r="I10746" i="12"/>
  <c r="I17" i="13"/>
  <c r="I6398" i="12"/>
  <c r="I6925" i="12"/>
  <c r="I7437" i="12"/>
  <c r="I7949" i="12"/>
  <c r="I8461" i="12"/>
  <c r="I8664" i="12"/>
  <c r="I8752" i="12"/>
  <c r="I8818" i="12"/>
  <c r="I8882" i="12"/>
  <c r="I8946" i="12"/>
  <c r="I9010" i="12"/>
  <c r="I9074" i="12"/>
  <c r="I9121" i="12"/>
  <c r="I9153" i="12"/>
  <c r="I9185" i="12"/>
  <c r="I9217" i="12"/>
  <c r="I9249" i="12"/>
  <c r="I9281" i="12"/>
  <c r="I9313" i="12"/>
  <c r="I9345" i="12"/>
  <c r="I9377" i="12"/>
  <c r="I9409" i="12"/>
  <c r="I9441" i="12"/>
  <c r="I9473" i="12"/>
  <c r="I9505" i="12"/>
  <c r="I9537" i="12"/>
  <c r="I9569" i="12"/>
  <c r="I9601" i="12"/>
  <c r="I9633" i="12"/>
  <c r="I9665" i="12"/>
  <c r="I9697" i="12"/>
  <c r="I9729" i="12"/>
  <c r="I9761" i="12"/>
  <c r="I9793" i="12"/>
  <c r="I9825" i="12"/>
  <c r="I9857" i="12"/>
  <c r="I9889" i="12"/>
  <c r="I9921" i="12"/>
  <c r="I9953" i="12"/>
  <c r="I9985" i="12"/>
  <c r="I10017" i="12"/>
  <c r="I10049" i="12"/>
  <c r="I10081" i="12"/>
  <c r="I10113" i="12"/>
  <c r="I10145" i="12"/>
  <c r="I10177" i="12"/>
  <c r="I10209" i="12"/>
  <c r="I10241" i="12"/>
  <c r="I10273" i="12"/>
  <c r="I10305" i="12"/>
  <c r="I10337" i="12"/>
  <c r="I10369" i="12"/>
  <c r="I10401" i="12"/>
  <c r="I10433" i="12"/>
  <c r="I10465" i="12"/>
  <c r="I10497" i="12"/>
  <c r="I10529" i="12"/>
  <c r="I10561" i="12"/>
  <c r="I10593" i="12"/>
  <c r="I10625" i="12"/>
  <c r="I10657" i="12"/>
  <c r="I10689" i="12"/>
  <c r="I10721" i="12"/>
  <c r="I10753" i="12"/>
  <c r="I6477" i="12"/>
  <c r="I6989" i="12"/>
  <c r="I7501" i="12"/>
  <c r="I8013" i="12"/>
  <c r="I8512" i="12"/>
  <c r="I8678" i="12"/>
  <c r="I8762" i="12"/>
  <c r="I8826" i="12"/>
  <c r="I8890" i="12"/>
  <c r="I8954" i="12"/>
  <c r="I9018" i="12"/>
  <c r="I9082" i="12"/>
  <c r="I9122" i="12"/>
  <c r="I9154" i="12"/>
  <c r="I9186" i="12"/>
  <c r="I9218" i="12"/>
  <c r="I9250" i="12"/>
  <c r="I9282" i="12"/>
  <c r="I9314" i="12"/>
  <c r="I9346" i="12"/>
  <c r="I9378" i="12"/>
  <c r="I9410" i="12"/>
  <c r="I9442" i="12"/>
  <c r="I9474" i="12"/>
  <c r="I9506" i="12"/>
  <c r="I9538" i="12"/>
  <c r="I9570" i="12"/>
  <c r="I9602" i="12"/>
  <c r="I9634" i="12"/>
  <c r="I9666" i="12"/>
  <c r="I9698" i="12"/>
  <c r="I9730" i="12"/>
  <c r="I9762" i="12"/>
  <c r="I9794" i="12"/>
  <c r="I9826" i="12"/>
  <c r="I9858" i="12"/>
  <c r="I9890" i="12"/>
  <c r="I9922" i="12"/>
  <c r="I9954" i="12"/>
  <c r="I9986" i="12"/>
  <c r="I10018" i="12"/>
  <c r="I10050" i="12"/>
  <c r="I10082" i="12"/>
  <c r="I10114" i="12"/>
  <c r="I10146" i="12"/>
  <c r="I10178" i="12"/>
  <c r="I10210" i="12"/>
  <c r="I10242" i="12"/>
  <c r="I10274" i="12"/>
  <c r="I10306" i="12"/>
  <c r="I10338" i="12"/>
  <c r="I10370" i="12"/>
  <c r="I10402" i="12"/>
  <c r="I10434" i="12"/>
  <c r="I10466" i="12"/>
  <c r="I10498" i="12"/>
  <c r="I10530" i="12"/>
  <c r="I10562" i="12"/>
  <c r="I10594" i="12"/>
  <c r="I10626" i="12"/>
  <c r="I10658" i="12"/>
  <c r="I10690" i="12"/>
  <c r="I10722" i="12"/>
  <c r="I2" i="12"/>
  <c r="I6541" i="12"/>
  <c r="I7053" i="12"/>
  <c r="I7565" i="12"/>
  <c r="I8077" i="12"/>
  <c r="I8536" i="12"/>
  <c r="I8688" i="12"/>
  <c r="I8770" i="12"/>
  <c r="I8834" i="12"/>
  <c r="I8898" i="12"/>
  <c r="I8962" i="12"/>
  <c r="I9026" i="12"/>
  <c r="I9090" i="12"/>
  <c r="I9129" i="12"/>
  <c r="I9161" i="12"/>
  <c r="I9193" i="12"/>
  <c r="I9225" i="12"/>
  <c r="I9257" i="12"/>
  <c r="I9289" i="12"/>
  <c r="I9321" i="12"/>
  <c r="I9353" i="12"/>
  <c r="I9385" i="12"/>
  <c r="I9417" i="12"/>
  <c r="I9449" i="12"/>
  <c r="I9481" i="12"/>
  <c r="I9513" i="12"/>
  <c r="I9545" i="12"/>
  <c r="I9577" i="12"/>
  <c r="I9609" i="12"/>
  <c r="I9641" i="12"/>
  <c r="I9673" i="12"/>
  <c r="I9705" i="12"/>
  <c r="I9737" i="12"/>
  <c r="I9769" i="12"/>
  <c r="I9801" i="12"/>
  <c r="I9833" i="12"/>
  <c r="I9865" i="12"/>
  <c r="I9897" i="12"/>
  <c r="I9929" i="12"/>
  <c r="I9961" i="12"/>
  <c r="I9993" i="12"/>
  <c r="I10025" i="12"/>
  <c r="I10057" i="12"/>
  <c r="I10089" i="12"/>
  <c r="I10121" i="12"/>
  <c r="I10153" i="12"/>
  <c r="I10185" i="12"/>
  <c r="I10217" i="12"/>
  <c r="I10249" i="12"/>
  <c r="I10281" i="12"/>
  <c r="I10313" i="12"/>
  <c r="I10345" i="12"/>
  <c r="I10377" i="12"/>
  <c r="I10409" i="12"/>
  <c r="I10441" i="12"/>
  <c r="I10473" i="12"/>
  <c r="I10505" i="12"/>
  <c r="I10537" i="12"/>
  <c r="I10569" i="12"/>
  <c r="I10601" i="12"/>
  <c r="I10633" i="12"/>
  <c r="I10665" i="12"/>
  <c r="I10697" i="12"/>
  <c r="I10729" i="12"/>
  <c r="I3" i="13"/>
  <c r="H5" i="46" l="1"/>
  <c r="M5" i="46"/>
  <c r="X27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ICHNPTL02_BSCDW DMReporting TX_Order_Data" type="5" refreshedVersion="5" deleted="1" background="1" saveData="1">
    <dbPr connection="" command=""/>
  </connection>
  <connection id="2" xr16:uid="{00000000-0015-0000-FFFF-FFFF01000000}" keepAlive="1" name="查询 - 本月剩余订单" description="与工作簿中“本月剩余订单”查询的连接。" type="5" refreshedVersion="0" background="1">
    <dbPr connection="Provider=Microsoft.Mashup.OleDb.1;Data Source=$Workbook$;Location=本月剩余订单;Extended Properties=&quot;&quot;" command="SELECT * FROM [本月剩余订单]"/>
  </connection>
  <connection id="3" xr16:uid="{00000000-0015-0000-FFFF-FFFF02000000}" keepAlive="1" name="查询 - 合并表" description="与工作簿中“合并表”查询的连接。" type="5" refreshedVersion="6">
    <dbPr connection="Provider=Microsoft.Mashup.OleDb.1;Data Source=$Workbook$;Location=合并表;Extended Properties=&quot;&quot;" command="SELECT * FROM [合并表]"/>
  </connection>
  <connection id="4" xr16:uid="{00000000-0015-0000-FFFF-FFFF03000000}" keepAlive="1" name="查询 - 基础知识目录" description="与工作簿中“基础知识目录”查询的连接。" type="5" refreshedVersion="6" background="1" saveData="1">
    <dbPr connection="Provider=Microsoft.Mashup.OleDb.1;Data Source=$Workbook$;Location=基础知识目录;Extended Properties=&quot;&quot;" command="SELECT * FROM [基础知识目录]"/>
  </connection>
  <connection id="5" xr16:uid="{00000000-0015-0000-FFFF-FFFF04000000}" keepAlive="1" name="查询 - 今年月目标" description="与工作簿中“今年月目标”查询的连接。" type="5" refreshedVersion="0" background="1">
    <dbPr connection="Provider=Microsoft.Mashup.OleDb.1;Data Source=$Workbook$;Location=今年月目标;Extended Properties=&quot;&quot;" command="SELECT * FROM [今年月目标]"/>
  </connection>
  <connection id="6" xr16:uid="{00000000-0015-0000-FFFF-FFFF05000000}" keepAlive="1" name="查询 - 今年月销量" description="与工作簿中“今年月销量”查询的连接。" type="5" refreshedVersion="0" background="1">
    <dbPr connection="Provider=Microsoft.Mashup.OleDb.1;Data Source=$Workbook$;Location=今年月销量;Extended Properties=&quot;&quot;" command="SELECT * FROM [今年月销量]"/>
  </connection>
  <connection id="7" xr16:uid="{00000000-0015-0000-FFFF-FFFF06000000}" keepAlive="1" name="查询 - 去年月销量" description="与工作簿中“去年月销量”查询的连接。" type="5" refreshedVersion="0" background="1">
    <dbPr connection="Provider=Microsoft.Mashup.OleDb.1;Data Source=$Workbook$;Location=去年月销量;Extended Properties=&quot;&quot;" command="SELECT * FROM [去年月销量]"/>
  </connection>
</connections>
</file>

<file path=xl/sharedStrings.xml><?xml version="1.0" encoding="utf-8"?>
<sst xmlns="http://schemas.openxmlformats.org/spreadsheetml/2006/main" count="151763" uniqueCount="1022">
  <si>
    <t>城市</t>
  </si>
  <si>
    <t>珠海</t>
  </si>
  <si>
    <t>中山</t>
  </si>
  <si>
    <t>茂名</t>
  </si>
  <si>
    <t>韶关</t>
  </si>
  <si>
    <t>东莞</t>
  </si>
  <si>
    <t>揭阳</t>
  </si>
  <si>
    <t>深圳</t>
  </si>
  <si>
    <t>龙岩</t>
  </si>
  <si>
    <t>云浮</t>
  </si>
  <si>
    <t>莆田</t>
  </si>
  <si>
    <t>漳州</t>
  </si>
  <si>
    <t>梅州</t>
  </si>
  <si>
    <t>阳江</t>
  </si>
  <si>
    <t>肇庆</t>
  </si>
  <si>
    <t>销售区域</t>
  </si>
  <si>
    <t>广东四区</t>
  </si>
  <si>
    <t>广东五区</t>
  </si>
  <si>
    <t>广东一区</t>
  </si>
  <si>
    <t>广东二区</t>
  </si>
  <si>
    <t>广东三区</t>
  </si>
  <si>
    <t>福建二区</t>
  </si>
  <si>
    <t>福建三区</t>
  </si>
  <si>
    <t>福建四区</t>
  </si>
  <si>
    <t>福州</t>
  </si>
  <si>
    <t>潮州</t>
  </si>
  <si>
    <t>汕尾</t>
  </si>
  <si>
    <t>广州</t>
  </si>
  <si>
    <t>惠州</t>
  </si>
  <si>
    <t>汕头</t>
  </si>
  <si>
    <t>河源</t>
  </si>
  <si>
    <t>湛江</t>
  </si>
  <si>
    <t>南平</t>
  </si>
  <si>
    <t>三明</t>
  </si>
  <si>
    <t>宁德</t>
  </si>
  <si>
    <t>福建一区</t>
  </si>
  <si>
    <t>佛山</t>
  </si>
  <si>
    <t>泉州</t>
  </si>
  <si>
    <t>厦门</t>
  </si>
  <si>
    <t>清远</t>
  </si>
  <si>
    <t>江门</t>
  </si>
  <si>
    <t>月份</t>
    <phoneticPr fontId="3" type="noConversion"/>
  </si>
  <si>
    <t>产品大类</t>
    <phoneticPr fontId="3" type="noConversion"/>
  </si>
  <si>
    <t>产品中类</t>
    <phoneticPr fontId="3" type="noConversion"/>
  </si>
  <si>
    <t>果汁</t>
  </si>
  <si>
    <t>芭乐汁</t>
  </si>
  <si>
    <t>汽水</t>
  </si>
  <si>
    <t>百香果味汽水</t>
  </si>
  <si>
    <t>红茶</t>
  </si>
  <si>
    <t>冰红茶</t>
  </si>
  <si>
    <t>绿茶</t>
  </si>
  <si>
    <t>冰绿茶</t>
  </si>
  <si>
    <t>奶茶</t>
  </si>
  <si>
    <t>伯爵奶茶</t>
  </si>
  <si>
    <t>橙味汽水</t>
  </si>
  <si>
    <t>橙汁</t>
  </si>
  <si>
    <t>瓶装水</t>
  </si>
  <si>
    <t>纯净水</t>
  </si>
  <si>
    <t>花茶</t>
  </si>
  <si>
    <t>蜂蜜柚子茶</t>
  </si>
  <si>
    <t>蜂蜜柚子汁</t>
  </si>
  <si>
    <t>港式奶茶</t>
  </si>
  <si>
    <t>红豆奶茶</t>
  </si>
  <si>
    <t>红石榴味汽水</t>
  </si>
  <si>
    <t>红石榴汁</t>
  </si>
  <si>
    <t>菊花茶</t>
  </si>
  <si>
    <t>矿泉水</t>
  </si>
  <si>
    <t>蓝莓味汽水</t>
  </si>
  <si>
    <t>荔枝味汽水</t>
  </si>
  <si>
    <t>麦茶</t>
  </si>
  <si>
    <t>芒果汁</t>
  </si>
  <si>
    <t>玫瑰花茶</t>
  </si>
  <si>
    <t>抹茶奶茶</t>
  </si>
  <si>
    <t>茉莉花茶</t>
  </si>
  <si>
    <t>茉莉绿茶</t>
  </si>
  <si>
    <t>拿铁奶茶</t>
  </si>
  <si>
    <t>柠檬茶</t>
  </si>
  <si>
    <t>柠檬苏打水</t>
  </si>
  <si>
    <t>苹果味汽水</t>
  </si>
  <si>
    <t>苹果汁</t>
  </si>
  <si>
    <t>普洱茶</t>
  </si>
  <si>
    <t>奇异果汁</t>
  </si>
  <si>
    <t>水蜜桃味汽水</t>
  </si>
  <si>
    <t>水蜜桃汁</t>
  </si>
  <si>
    <t>丝袜奶茶</t>
  </si>
  <si>
    <t>炭烧奶茶</t>
  </si>
  <si>
    <t>铁观音</t>
  </si>
  <si>
    <t>乌龙茶</t>
  </si>
  <si>
    <t>西瓜味汽水</t>
  </si>
  <si>
    <t>月份</t>
  </si>
  <si>
    <t>经销商代码</t>
  </si>
  <si>
    <t>经销商名称</t>
  </si>
  <si>
    <t>长富庆商贸公司</t>
  </si>
  <si>
    <t>茂利捷商贸公司</t>
  </si>
  <si>
    <t>弘兴光商贸公司</t>
  </si>
  <si>
    <t>正贵荣商贸公司</t>
  </si>
  <si>
    <t>厚飞康商贸公司</t>
  </si>
  <si>
    <t>耀宝升商贸公司</t>
  </si>
  <si>
    <t>高富发商贸公司</t>
  </si>
  <si>
    <t>韩荣商贸公司</t>
  </si>
  <si>
    <t>祥顺源商贸公司</t>
  </si>
  <si>
    <t>寿华顺商贸公司</t>
  </si>
  <si>
    <t>长晶辉商贸公司</t>
  </si>
  <si>
    <t>亚久盛商贸公司</t>
  </si>
  <si>
    <t>协康福商贸公司</t>
  </si>
  <si>
    <t>慧灵汇福吉安商贸公司</t>
  </si>
  <si>
    <t>捷发荣商贸公司</t>
  </si>
  <si>
    <t>全升本商贸公司</t>
  </si>
  <si>
    <t>晋杰商贸</t>
  </si>
  <si>
    <t>捷光大商贸公司</t>
  </si>
  <si>
    <t>盈升仁商贸公司</t>
  </si>
  <si>
    <t>裕协康商贸公司</t>
  </si>
  <si>
    <t>永祥益商贸公司</t>
  </si>
  <si>
    <t>满隆宏商贸公司</t>
  </si>
  <si>
    <t>复晶大商贸公司</t>
  </si>
  <si>
    <t>国伟丰商贸公司</t>
  </si>
  <si>
    <t>发安裕商贸公司</t>
  </si>
  <si>
    <t>盛生发商贸公司</t>
  </si>
  <si>
    <t>宝飞圣商贸公司</t>
  </si>
  <si>
    <t>义华瑞商贸公司</t>
  </si>
  <si>
    <t>长全捷商贸公司</t>
  </si>
  <si>
    <t>中春浩商贸公司</t>
  </si>
  <si>
    <t>康通康商贸公司</t>
  </si>
  <si>
    <t>坤辰商贸公司</t>
  </si>
  <si>
    <t>昌荣亨商贸公司</t>
  </si>
  <si>
    <t>全安利商贸公司</t>
  </si>
  <si>
    <t>弘利益商贸公司</t>
  </si>
  <si>
    <t>荣耀弘商贸公司</t>
  </si>
  <si>
    <t>华洪益商贸公司</t>
  </si>
  <si>
    <t>汇金商贸公司</t>
  </si>
  <si>
    <t>协福隆商贸公司</t>
  </si>
  <si>
    <t>如凯如商贸公司</t>
  </si>
  <si>
    <t>浩隆同商贸公司</t>
  </si>
  <si>
    <t>兰州鸿润商贸公司</t>
  </si>
  <si>
    <t>永浩吉商贸公司</t>
  </si>
  <si>
    <t>兴鑫辉商贸公司</t>
  </si>
  <si>
    <t>百汇丰商行</t>
  </si>
  <si>
    <t>宝昌贵商贸公司</t>
  </si>
  <si>
    <t>光线国际商贸公司</t>
  </si>
  <si>
    <t>优弘复商贸公司</t>
  </si>
  <si>
    <t>益弘茂商贸公司</t>
  </si>
  <si>
    <t>茂泰聚商贸公司</t>
  </si>
  <si>
    <t>亚耀欣商贸公司</t>
  </si>
  <si>
    <t>寿高升商贸公司</t>
  </si>
  <si>
    <t>信满捷商贸公司</t>
  </si>
  <si>
    <t>正圣鑫商贸公司</t>
  </si>
  <si>
    <t>弘协丰商贸公司</t>
  </si>
  <si>
    <t>成益仁商贸公司</t>
  </si>
  <si>
    <t>福远达商贸有限公司</t>
  </si>
  <si>
    <t>谦瑞佳商贸公司</t>
  </si>
  <si>
    <t>润洪光商贸公司</t>
  </si>
  <si>
    <t>盛富优商贸公司</t>
  </si>
  <si>
    <t>高盈荣商贸公司</t>
  </si>
  <si>
    <t>山水商贸有限公司</t>
  </si>
  <si>
    <t>寿隆寿商贸公司</t>
  </si>
  <si>
    <t>正飞光商贸公司</t>
  </si>
  <si>
    <t>德成益商贸公司</t>
  </si>
  <si>
    <t>瑞捷多商贸公司</t>
  </si>
  <si>
    <t>奔奔食品销售有限公司</t>
  </si>
  <si>
    <t>德昌飞商贸公司</t>
  </si>
  <si>
    <t>千宝通商贸公司</t>
  </si>
  <si>
    <t>和宏厚商贸公司</t>
  </si>
  <si>
    <t>生如吉商贸公司</t>
  </si>
  <si>
    <t>宏发食品经营部</t>
  </si>
  <si>
    <t>敏琪商行</t>
  </si>
  <si>
    <t>久汇德商贸公司</t>
  </si>
  <si>
    <t>荣亨德商贸公司</t>
  </si>
  <si>
    <t>宏如康商贸公司</t>
  </si>
  <si>
    <t>夏莫尼商贸有限公司</t>
  </si>
  <si>
    <t>恒荣伟业商贸有限公司</t>
  </si>
  <si>
    <t>新中亚食品有限公司龙岩经销部</t>
  </si>
  <si>
    <t>长河经营部</t>
  </si>
  <si>
    <t>经销商代码</t>
    <phoneticPr fontId="3" type="noConversion"/>
  </si>
  <si>
    <t>亚和伟商贸公司</t>
  </si>
  <si>
    <t>中南糖酒有限公司</t>
  </si>
  <si>
    <t>优康浩商贸公司</t>
  </si>
  <si>
    <t>顺信高商贸公司</t>
  </si>
  <si>
    <t>长润利商贸公司</t>
  </si>
  <si>
    <t>新天副食品批发</t>
  </si>
  <si>
    <t>千光高商贸公司</t>
  </si>
  <si>
    <t>捷亚圣商贸公司</t>
  </si>
  <si>
    <t>荣聚本商贸公司</t>
  </si>
  <si>
    <t>兴光弘商贸公司</t>
  </si>
  <si>
    <t>正源顺商贸公司</t>
  </si>
  <si>
    <t>晶康和商贸公司</t>
  </si>
  <si>
    <t>盈安贵商贸公司</t>
  </si>
  <si>
    <t>大合成商贸公司</t>
  </si>
  <si>
    <t>亚成美商贸公司</t>
  </si>
  <si>
    <t>合久丰商贸公司</t>
  </si>
  <si>
    <t>金山角干货调味品</t>
  </si>
  <si>
    <t>仁捷复商贸公司</t>
  </si>
  <si>
    <t>源信福商贸公司</t>
  </si>
  <si>
    <t>新春合商贸公司</t>
  </si>
  <si>
    <t>庆榆元商贸责任商贸公司</t>
  </si>
  <si>
    <t>广厚本商贸公司</t>
  </si>
  <si>
    <t>发吉全商贸公司</t>
  </si>
  <si>
    <t>国润华商贸公司</t>
  </si>
  <si>
    <t>辉发如商贸公司</t>
  </si>
  <si>
    <t>荣禄协商贸公司</t>
  </si>
  <si>
    <t>国聚鑫商贸公司</t>
  </si>
  <si>
    <t>亚凯长商贸公司</t>
  </si>
  <si>
    <t>干飞美商贸公司</t>
  </si>
  <si>
    <t>佳春顺商贸公司</t>
  </si>
  <si>
    <t>万家商贸有限公司</t>
  </si>
  <si>
    <t>干昌协商贸公司</t>
  </si>
  <si>
    <t>中宝本商贸公司</t>
  </si>
  <si>
    <t>浩然酒业有限公司</t>
  </si>
  <si>
    <t>弘鑫伟商贸公司</t>
  </si>
  <si>
    <t>磊婷酒业食品批发</t>
  </si>
  <si>
    <t>欣正合商贸公司</t>
  </si>
  <si>
    <t>东昌德商贸公司</t>
  </si>
  <si>
    <t>大康商贸有限公司</t>
  </si>
  <si>
    <t>和圣鼎商贸公司</t>
  </si>
  <si>
    <t>寿汇义商贸公司</t>
  </si>
  <si>
    <t>进禄同商贸公司</t>
  </si>
  <si>
    <t>荣广厚商贸公司</t>
  </si>
  <si>
    <t>春安辉商贸公司</t>
  </si>
  <si>
    <t>正通成商贸公司</t>
  </si>
  <si>
    <t>谦生亨商贸公司</t>
  </si>
  <si>
    <t>协茂捷商贸公司</t>
  </si>
  <si>
    <t>万吉益商贸公司</t>
  </si>
  <si>
    <t>辉兴满商贸公司</t>
  </si>
  <si>
    <t>亚飞华商贸公司</t>
  </si>
  <si>
    <t>鑫贵全商贸公司</t>
  </si>
  <si>
    <t>安成茂商贸公司</t>
  </si>
  <si>
    <t>隆华公司</t>
  </si>
  <si>
    <t>中心诚商贸公司</t>
  </si>
  <si>
    <t>广隆亨商贸公司</t>
  </si>
  <si>
    <t>全然良品商贸公司</t>
  </si>
  <si>
    <t>顺富正商贸公司</t>
  </si>
  <si>
    <t>东发庆商贸公司</t>
  </si>
  <si>
    <t>圣协隆商贸公司</t>
  </si>
  <si>
    <t>中寿洪商贸公司</t>
  </si>
  <si>
    <t>优茂禄商贸公司</t>
  </si>
  <si>
    <t>洪大兴商贸公司</t>
  </si>
  <si>
    <t>久春亚商贸公司</t>
  </si>
  <si>
    <t>恒义佳商贸公司</t>
  </si>
  <si>
    <t>凯弘长商贸公司</t>
  </si>
  <si>
    <t>聚如吉商贸公司</t>
  </si>
  <si>
    <t>兴晶广商贸公司</t>
  </si>
  <si>
    <t>安复宏商贸公司</t>
  </si>
  <si>
    <t>康伟发商贸公司</t>
  </si>
  <si>
    <t>晶寿洪商贸公司</t>
  </si>
  <si>
    <t>耀广欣商贸公司</t>
  </si>
  <si>
    <t>新久信商贸公司</t>
  </si>
  <si>
    <t>正厚进商贸公司</t>
  </si>
  <si>
    <t>寿优大商贸公司</t>
  </si>
  <si>
    <t>永耀商贸公司</t>
  </si>
  <si>
    <t>本佳福商贸公司</t>
  </si>
  <si>
    <t>约克商贸公司</t>
  </si>
  <si>
    <t>金茂仁商贸公司</t>
  </si>
  <si>
    <t>祥禄升商贸公司</t>
  </si>
  <si>
    <t>福聚合商贸公司</t>
  </si>
  <si>
    <t>亨汇和商贸公司</t>
  </si>
  <si>
    <t>天盛源林商贸有限公司</t>
  </si>
  <si>
    <t>尘馨实业有限公司</t>
  </si>
  <si>
    <t>鼎凯泰商贸公司</t>
  </si>
  <si>
    <t>鑫光源商贸公司</t>
  </si>
  <si>
    <t>和辉庆商贸公司</t>
  </si>
  <si>
    <t>裕鼎佳商贸公司</t>
  </si>
  <si>
    <t>象山物美酒业商行</t>
  </si>
  <si>
    <t>满辉合商贸公司</t>
  </si>
  <si>
    <t>元谦源商贸公司</t>
  </si>
  <si>
    <t>捷福本商贸公司</t>
  </si>
  <si>
    <t>飞裕广商贸公司</t>
  </si>
  <si>
    <t>益汇生商贸公司</t>
  </si>
  <si>
    <t>弘宝禄商贸公司</t>
  </si>
  <si>
    <t>晶协富商贸公司</t>
  </si>
  <si>
    <t>弘贵凯商贸公司</t>
  </si>
  <si>
    <t>康春义商贸公司</t>
  </si>
  <si>
    <t>祥舜商贸公司</t>
  </si>
  <si>
    <t>福旺鼎商贸公司</t>
  </si>
  <si>
    <t>贵春生商贸公司</t>
  </si>
  <si>
    <t>千耀美商贸公司</t>
  </si>
  <si>
    <t>厚干德商贸公司</t>
  </si>
  <si>
    <t>吉厚荣商贸公司</t>
  </si>
  <si>
    <t>弘亚昌商贸公司</t>
  </si>
  <si>
    <t>长顺欣商贸公司</t>
  </si>
  <si>
    <t>高满旺商贸公司</t>
  </si>
  <si>
    <t>众合商贸公司</t>
  </si>
  <si>
    <t>贵佳祥商贸公司</t>
  </si>
  <si>
    <t>浩厚美商贸公司</t>
  </si>
  <si>
    <t>龙盛酒行</t>
  </si>
  <si>
    <t>春泰商贸公司</t>
  </si>
  <si>
    <t>通厚高商贸公司</t>
  </si>
  <si>
    <t>元飞进商贸公司</t>
  </si>
  <si>
    <t>本禄丰商贸公司</t>
  </si>
  <si>
    <t>金恒福商贸公司</t>
  </si>
  <si>
    <t>贵宏协商贸公司</t>
  </si>
  <si>
    <t>寿贵盛商贸公司</t>
  </si>
  <si>
    <t>旺全亚商贸公司</t>
  </si>
  <si>
    <t>兴宏聚商贸公司</t>
  </si>
  <si>
    <t>亿家福商贸有限公司</t>
  </si>
  <si>
    <t>福满丰商贸公司</t>
  </si>
  <si>
    <t>辉贵本商贸公司</t>
  </si>
  <si>
    <t>成吉中商贸公司</t>
  </si>
  <si>
    <t>华宏仁商贸公司</t>
  </si>
  <si>
    <t>大伟贵商贸公司</t>
  </si>
  <si>
    <t>晶干安商贸公司</t>
  </si>
  <si>
    <t>洪利汇商贸公司</t>
  </si>
  <si>
    <t>烟酒副食批发</t>
  </si>
  <si>
    <t>亚贵进商贸公司</t>
  </si>
  <si>
    <t>东河区汇源经销部</t>
  </si>
  <si>
    <t>厚信洪商贸公司</t>
  </si>
  <si>
    <t>皇吉正商贸公司</t>
  </si>
  <si>
    <t>金亨隆商贸公司</t>
  </si>
  <si>
    <t>瑞丰商贸有限公司</t>
  </si>
  <si>
    <t>国宏生商贸公司</t>
  </si>
  <si>
    <t>丰全仁商贸公司</t>
  </si>
  <si>
    <t>圣聚安商贸公司</t>
  </si>
  <si>
    <t>隆中盛商贸公司</t>
  </si>
  <si>
    <t>宝升辉商贸公司</t>
  </si>
  <si>
    <t>源亚汇商贸公司</t>
  </si>
  <si>
    <t>盈谦浩商贸公司</t>
  </si>
  <si>
    <t>隆中如商贸公司</t>
  </si>
  <si>
    <t>宝兴源商贸公司</t>
  </si>
  <si>
    <t>宜昌达壮商贸公司</t>
  </si>
  <si>
    <t>宏中伟商贸公司</t>
  </si>
  <si>
    <t>全汇盈商贸公司</t>
  </si>
  <si>
    <t>鸿利贸易有限公司</t>
  </si>
  <si>
    <t>弘如干商贸公司</t>
  </si>
  <si>
    <t>辉润发商贸公司</t>
  </si>
  <si>
    <t>合厚合商贸公司</t>
  </si>
  <si>
    <t>勇刚副食批发部</t>
  </si>
  <si>
    <t>盈宏贵商贸公司</t>
  </si>
  <si>
    <t>润庆汇商贸公司</t>
  </si>
  <si>
    <t>金茂广商贸公司</t>
  </si>
  <si>
    <t>升合亚商贸公司</t>
  </si>
  <si>
    <t>鸿飞副食</t>
  </si>
  <si>
    <t>金富久商贸公司</t>
  </si>
  <si>
    <t>国发德商贸公司</t>
  </si>
  <si>
    <t>源如信商贸公司</t>
  </si>
  <si>
    <t>金佳食品商行</t>
  </si>
  <si>
    <t>久贵成商贸公司</t>
  </si>
  <si>
    <t>弘寿汇商贸公司</t>
  </si>
  <si>
    <t>正鑫兴商贸公司</t>
  </si>
  <si>
    <t>志刚宏达商贸公司</t>
  </si>
  <si>
    <t>金和华商贸公司</t>
  </si>
  <si>
    <t>万杰商贸货运公司</t>
  </si>
  <si>
    <t>鼎飞宝商贸公司</t>
  </si>
  <si>
    <t>鼎捷华商贸公司</t>
  </si>
  <si>
    <t>进通信商贸公司</t>
  </si>
  <si>
    <t>浩高茂商贸公司</t>
  </si>
  <si>
    <t>南城董氏酒类经营部</t>
  </si>
  <si>
    <t>永裕利商贸公司</t>
  </si>
  <si>
    <t>巨生如商贸公司</t>
  </si>
  <si>
    <t>光旺伟商贸公司</t>
  </si>
  <si>
    <t>上海紫泉饮料工业有限公司紫泉饮料</t>
  </si>
  <si>
    <t>五福堂商贸有限公司</t>
  </si>
  <si>
    <t>捷福满商贸公司</t>
  </si>
  <si>
    <t>润协茂商贸公司</t>
  </si>
  <si>
    <t>干泰合商贸公司</t>
  </si>
  <si>
    <t>家保商贸公司</t>
  </si>
  <si>
    <t>安捷伦商贸公司</t>
  </si>
  <si>
    <t>满弘源商贸公司</t>
  </si>
  <si>
    <t>满庆吉商贸公司</t>
  </si>
  <si>
    <t>衡欣商贸</t>
  </si>
  <si>
    <t>德亨同商贸公司</t>
  </si>
  <si>
    <t>弘升发商贸公司</t>
  </si>
  <si>
    <t>中江领航商贸</t>
  </si>
  <si>
    <t>汇裕仁商贸公司</t>
  </si>
  <si>
    <t>耀荣升商贸公司</t>
  </si>
  <si>
    <t>鑫广久商贸公司</t>
  </si>
  <si>
    <t>张家口水晶商贸有限公司</t>
  </si>
  <si>
    <t>庆汇中商贸公司</t>
  </si>
  <si>
    <t>通旺贵商贸公司</t>
  </si>
  <si>
    <t>康鑫瑞商贸公司</t>
  </si>
  <si>
    <t>生本美商贸公司</t>
  </si>
  <si>
    <t>程益成商贸公司</t>
  </si>
  <si>
    <t>干吉茂商贸公司</t>
  </si>
  <si>
    <t>萨尔商贸公司</t>
  </si>
  <si>
    <t>和强贸易商行</t>
  </si>
  <si>
    <t>吉成春商贸公司</t>
  </si>
  <si>
    <t>美谦欣商贸公司</t>
  </si>
  <si>
    <t>升鼎欣商贸公司</t>
  </si>
  <si>
    <t>宝凯耀商贸公司</t>
  </si>
  <si>
    <t>茂安富商贸公司</t>
  </si>
  <si>
    <t>长祥飞商贸公司</t>
  </si>
  <si>
    <t>隆晶洪商贸公司</t>
  </si>
  <si>
    <t>高寿洪商贸公司</t>
  </si>
  <si>
    <t>泰耀广商贸公司</t>
  </si>
  <si>
    <t>丰谦圣商贸公司</t>
  </si>
  <si>
    <t>兴协厚商贸公司</t>
  </si>
  <si>
    <t>宏启食品商贸有限公司</t>
  </si>
  <si>
    <t>永外城商贸公司</t>
  </si>
  <si>
    <t>万长福商贸有限公司</t>
  </si>
  <si>
    <t>圣大广商贸公司</t>
  </si>
  <si>
    <t>鼎宏伟商贸公司</t>
  </si>
  <si>
    <t>聚鑫欣商贸公司</t>
  </si>
  <si>
    <t>德恒发商贸公司</t>
  </si>
  <si>
    <t>德协洪商贸公司</t>
  </si>
  <si>
    <t>庆瑞亨商贸公司</t>
  </si>
  <si>
    <t>晶升中商贸公司</t>
  </si>
  <si>
    <t>洪鑫吉商贸公司</t>
  </si>
  <si>
    <t>吉本汇商贸公司</t>
  </si>
  <si>
    <t>昌吉本商贸公司</t>
  </si>
  <si>
    <t>聚百客超市</t>
  </si>
  <si>
    <t>为民商贸有限公司</t>
  </si>
  <si>
    <t>复禄利商贸公司</t>
  </si>
  <si>
    <t>谦德捷商贸公司</t>
  </si>
  <si>
    <t>东欣康商贸公司</t>
  </si>
  <si>
    <t>惠城区瑞涛贸易商行</t>
  </si>
  <si>
    <t>发浩干商贸公司</t>
  </si>
  <si>
    <t>海拉尔利华食品批发部</t>
  </si>
  <si>
    <t>盈大庆商贸公司</t>
  </si>
  <si>
    <t>荣美和商贸公司</t>
  </si>
  <si>
    <t>旺亨厚商贸公司</t>
  </si>
  <si>
    <t>光茂裕商贸公司</t>
  </si>
  <si>
    <t>威格利商贸公司</t>
  </si>
  <si>
    <t>帕斯福商贸公司</t>
  </si>
  <si>
    <t>元佳义商贸公司</t>
  </si>
  <si>
    <t>光春德商贸公司</t>
  </si>
  <si>
    <t>中望商贸公司</t>
  </si>
  <si>
    <t>长寿优商贸公司</t>
  </si>
  <si>
    <t>金锡宏经贸有限公司</t>
  </si>
  <si>
    <t>乾键商贸有限公司</t>
  </si>
  <si>
    <t>富吉美商贸公司</t>
  </si>
  <si>
    <t>德利兴商贸公司</t>
  </si>
  <si>
    <t>松冠食品有限公司</t>
  </si>
  <si>
    <t>丰南区天沃商贸公司</t>
  </si>
  <si>
    <t>禄荣庆商贸公司</t>
  </si>
  <si>
    <t>顺和耀商贸公司</t>
  </si>
  <si>
    <t>发泰盛商贸公司</t>
  </si>
  <si>
    <t>弘本鑫商贸公司</t>
  </si>
  <si>
    <t>辉贵中商贸公司</t>
  </si>
  <si>
    <t>生成弘商贸公司</t>
  </si>
  <si>
    <t>盈盛春商贸公司</t>
  </si>
  <si>
    <t>和源圣商贸公司</t>
  </si>
  <si>
    <t>寿鼎益商贸公司</t>
  </si>
  <si>
    <t>东丰满商贸公司</t>
  </si>
  <si>
    <t>顺隆协商贸公司</t>
  </si>
  <si>
    <t>庆茂汇商贸公司</t>
  </si>
  <si>
    <t>金耀晶商贸公司</t>
  </si>
  <si>
    <t>聚佳荣商贸公司</t>
  </si>
  <si>
    <t>恒义合商贸公司</t>
  </si>
  <si>
    <t>飞复洪商贸公司</t>
  </si>
  <si>
    <t>爱国批发部</t>
  </si>
  <si>
    <t>合旺协商贸公司</t>
  </si>
  <si>
    <t>渤海龙商贸公司</t>
  </si>
  <si>
    <t>如中寿商贸公司</t>
  </si>
  <si>
    <t>亚源进商贸公司</t>
  </si>
  <si>
    <t>伟满生商贸公司</t>
  </si>
  <si>
    <t>全方位商贸有限公司</t>
  </si>
  <si>
    <t>新泰旺商贸公司</t>
  </si>
  <si>
    <t>鑫中厚商贸公司</t>
  </si>
  <si>
    <t>旺顺食品商行</t>
  </si>
  <si>
    <t>寿安兴商贸公司</t>
  </si>
  <si>
    <t>晶辉美商贸公司</t>
  </si>
  <si>
    <t>万正全商贸公司</t>
  </si>
  <si>
    <t>永多辉商贸公司</t>
  </si>
  <si>
    <t>生浩耀商贸公司</t>
  </si>
  <si>
    <t>泰顺副食品批发部</t>
  </si>
  <si>
    <t>发佳通商贸公司</t>
  </si>
  <si>
    <t>365食品批发</t>
  </si>
  <si>
    <t>利昌欣商贸公司</t>
  </si>
  <si>
    <t>百事通商贸有限公司</t>
  </si>
  <si>
    <t>丰佳干商贸公司</t>
  </si>
  <si>
    <t>捷伟鼎商贸公司</t>
  </si>
  <si>
    <t>朝阳副食经营部</t>
  </si>
  <si>
    <t>新恒隆商贸公司</t>
  </si>
  <si>
    <t>旺满聚商贸公司</t>
  </si>
  <si>
    <t>荣发辉商贸公司</t>
  </si>
  <si>
    <t>吉宝昌商贸公司</t>
  </si>
  <si>
    <t>台高兴商贸公司</t>
  </si>
  <si>
    <t>泰宝瑞商贸公司</t>
  </si>
  <si>
    <t>天易商贸</t>
  </si>
  <si>
    <t>丰信干商贸公司</t>
  </si>
  <si>
    <t>正盈捷商贸公司</t>
  </si>
  <si>
    <t>欣广荣商贸公司</t>
  </si>
  <si>
    <t>盛玖商贸公司</t>
  </si>
  <si>
    <t>元中弘商贸公司</t>
  </si>
  <si>
    <t>盛通欣商贸公司</t>
  </si>
  <si>
    <t>元光顺商贸公司</t>
  </si>
  <si>
    <t>中隆源商贸公司</t>
  </si>
  <si>
    <t>复鑫裕商贸公司</t>
  </si>
  <si>
    <t>信润正商贸公司</t>
  </si>
  <si>
    <t>通协荣商贸公司</t>
  </si>
  <si>
    <t>正吉复商贸公司</t>
  </si>
  <si>
    <t>发义禄商贸公司</t>
  </si>
  <si>
    <t>泰久宏商贸公司</t>
  </si>
  <si>
    <t>寿宏利商贸公司</t>
  </si>
  <si>
    <t>恒祥宏商贸公司</t>
  </si>
  <si>
    <t>金宝隆商贸公司</t>
  </si>
  <si>
    <t>亨宏利商贸公司</t>
  </si>
  <si>
    <t>茂耀厚商贸公司</t>
  </si>
  <si>
    <t>森泊食品</t>
  </si>
  <si>
    <t>兴生正商贸公司</t>
  </si>
  <si>
    <t>陕西旺达商贸</t>
  </si>
  <si>
    <t>金马商贸有限公司</t>
  </si>
  <si>
    <t>成同德商贸公司</t>
  </si>
  <si>
    <t>成全福商贸公司</t>
  </si>
  <si>
    <t>洪隆弘商贸公司</t>
  </si>
  <si>
    <t>金孚化工商贸公司</t>
  </si>
  <si>
    <t>三箭副食批发商行</t>
  </si>
  <si>
    <t>长久祥商贸公司</t>
  </si>
  <si>
    <t>汇福宏商贸公司</t>
  </si>
  <si>
    <t>欣义源商贸公司</t>
  </si>
  <si>
    <t>如春和商贸公司</t>
  </si>
  <si>
    <t>中本广商贸公司</t>
  </si>
  <si>
    <t>东正全商贸公司</t>
  </si>
  <si>
    <t>久盛益商贸公司</t>
  </si>
  <si>
    <t>吉兴进商贸公司</t>
  </si>
  <si>
    <t>长全裕商贸公司</t>
  </si>
  <si>
    <t>飞达酒水</t>
  </si>
  <si>
    <t>润谦高商贸公司</t>
  </si>
  <si>
    <t>品源食品商行</t>
  </si>
  <si>
    <t>干光厚商贸公司</t>
  </si>
  <si>
    <t>长水万水泉洒业有限公司</t>
  </si>
  <si>
    <t>顺美昌商贸公司</t>
  </si>
  <si>
    <t>康鼎贵商贸公司</t>
  </si>
  <si>
    <t>广华荣商贸公司</t>
  </si>
  <si>
    <t>升美辉商贸公司</t>
  </si>
  <si>
    <t>时代金桥商贸公司</t>
  </si>
  <si>
    <t>协辉通商贸公司</t>
  </si>
  <si>
    <t>润源荣商贸公司</t>
  </si>
  <si>
    <t>义谦信商贸公司</t>
  </si>
  <si>
    <t>协义泰商贸公司</t>
  </si>
  <si>
    <t>本久通商贸公司</t>
  </si>
  <si>
    <t>泓昌酒行</t>
  </si>
  <si>
    <t>福盈优商贸公司</t>
  </si>
  <si>
    <t>恒发食品有限公司</t>
  </si>
  <si>
    <t>恒盈升商贸公司</t>
  </si>
  <si>
    <t>喔喔批发</t>
  </si>
  <si>
    <t>捷盛通商贸公司</t>
  </si>
  <si>
    <t>源通进商贸公司</t>
  </si>
  <si>
    <t>成聚干商贸公司</t>
  </si>
  <si>
    <t>本优美商贸公司</t>
  </si>
  <si>
    <t>永瑞圣商贸公司</t>
  </si>
  <si>
    <t>进本和商贸公司</t>
  </si>
  <si>
    <t>美协旺商贸公司</t>
  </si>
  <si>
    <t>张涛商店</t>
  </si>
  <si>
    <t>辉泰本商贸公司</t>
  </si>
  <si>
    <t>昌兴久商贸公司</t>
  </si>
  <si>
    <t>寿弘丰商贸公司</t>
  </si>
  <si>
    <t>国茂满商贸公司</t>
  </si>
  <si>
    <t>佳亚汇商贸公司</t>
  </si>
  <si>
    <t>久多厚商贸公司</t>
  </si>
  <si>
    <t>泰富裕商贸公司</t>
  </si>
  <si>
    <t>辰王商行</t>
  </si>
  <si>
    <t>升多义商贸公司</t>
  </si>
  <si>
    <t>同春丰商贸公司</t>
  </si>
  <si>
    <t>亚春仁商贸公司</t>
  </si>
  <si>
    <t>谦复合商贸公司</t>
  </si>
  <si>
    <t>盈圣禄商贸公司</t>
  </si>
  <si>
    <t>先锋农副产品购销商贸公司</t>
  </si>
  <si>
    <t>佰坊贸易有限公司</t>
  </si>
  <si>
    <t>德飞伟商贸公司</t>
  </si>
  <si>
    <t>大树商贸公司</t>
  </si>
  <si>
    <t>旺仁昌商贸公司</t>
  </si>
  <si>
    <t>如茂升商贸公司</t>
  </si>
  <si>
    <t>全贵长商贸公司</t>
  </si>
  <si>
    <t>春恒升商贸公司</t>
  </si>
  <si>
    <t>百安欣商贸公司</t>
  </si>
  <si>
    <t>义浩安商贸公司</t>
  </si>
  <si>
    <t>恒汇飞商贸公司</t>
  </si>
  <si>
    <t>衡宾糖果食品厂</t>
  </si>
  <si>
    <t>耀仁和商贸公司</t>
  </si>
  <si>
    <t>挹秀食品商行</t>
  </si>
  <si>
    <t>荣合安商贸公司</t>
  </si>
  <si>
    <t>你来我往酒水副食批发站</t>
  </si>
  <si>
    <t>荣久光商贸公司</t>
  </si>
  <si>
    <t>泽渲食品经销处</t>
  </si>
  <si>
    <t>中富丰商贸公司</t>
  </si>
  <si>
    <t>干满信商贸公司</t>
  </si>
  <si>
    <t>仁厚仁商贸公司</t>
  </si>
  <si>
    <t>鼎盈高商贸公司</t>
  </si>
  <si>
    <t>盈美协商贸公司</t>
  </si>
  <si>
    <t>润瑞聚商贸公司</t>
  </si>
  <si>
    <t>仁进裕商贸公司</t>
  </si>
  <si>
    <t>亚谦长商贸公司</t>
  </si>
  <si>
    <t>吉协润商贸公司</t>
  </si>
  <si>
    <t>尚帆商贸公司</t>
  </si>
  <si>
    <t>国金百货商行</t>
  </si>
  <si>
    <t>高吉泰商贸公司</t>
  </si>
  <si>
    <t>中堂合力饮水店</t>
  </si>
  <si>
    <t>禄优弘商贸公司</t>
  </si>
  <si>
    <t>欣晶佳商贸公司</t>
  </si>
  <si>
    <t>德泰高商贸公司</t>
  </si>
  <si>
    <t>吉益进商贸公司</t>
  </si>
  <si>
    <t>瑞春通商贸公司</t>
  </si>
  <si>
    <t>泰丰复商贸公司</t>
  </si>
  <si>
    <t>永宏厚商贸公司</t>
  </si>
  <si>
    <t>永干富商贸公司</t>
  </si>
  <si>
    <t>顺隆捷商贸公司</t>
  </si>
  <si>
    <t>任英经营部</t>
  </si>
  <si>
    <t>裕寿厚商贸公司</t>
  </si>
  <si>
    <t>和进庆商贸公司</t>
  </si>
  <si>
    <t>盛康洪商贸公司</t>
  </si>
  <si>
    <t>万长佳商贸公司</t>
  </si>
  <si>
    <t>三强商贸有限公司</t>
  </si>
  <si>
    <t>和瑞副食品有限公司</t>
  </si>
  <si>
    <t>源庆兴商贸公司</t>
  </si>
  <si>
    <t>路顺副食经销处</t>
  </si>
  <si>
    <t>华协昌商贸公司</t>
  </si>
  <si>
    <t>飞康春商贸公司</t>
  </si>
  <si>
    <t>清冰食品有限公司</t>
  </si>
  <si>
    <t>益富进商贸公司</t>
  </si>
  <si>
    <t>巨辉凯商贸公司</t>
  </si>
  <si>
    <t>轧一来润成商贸公司</t>
  </si>
  <si>
    <t>盈瑞通商贸公司</t>
  </si>
  <si>
    <t>欣寿干商贸公司</t>
  </si>
  <si>
    <t>兴仁生商贸公司</t>
  </si>
  <si>
    <t>宏满昌商贸公司</t>
  </si>
  <si>
    <t>巨润义商贸公司</t>
  </si>
  <si>
    <t>世际商贸公司</t>
  </si>
  <si>
    <t>邦升商贸有限公司</t>
  </si>
  <si>
    <t>谦生长商贸公司</t>
  </si>
  <si>
    <t>优厚凯商贸公司</t>
  </si>
  <si>
    <t>特百惠商贸有限公司</t>
  </si>
  <si>
    <t>蓝海商贸公司</t>
  </si>
  <si>
    <t>乐聘人力资源服务公司</t>
  </si>
  <si>
    <t>盛汇旺商贸公司</t>
  </si>
  <si>
    <t>俊峰饮料</t>
  </si>
  <si>
    <t>瑞顺中商贸公司</t>
  </si>
  <si>
    <t>巨福义商贸公司</t>
  </si>
  <si>
    <t>巨辉旺商贸公司</t>
  </si>
  <si>
    <t>亚飞源商贸公司</t>
  </si>
  <si>
    <t>吉长宏商贸公司</t>
  </si>
  <si>
    <t>广多利商贸公司</t>
  </si>
  <si>
    <t>广久伟商贸公司</t>
  </si>
  <si>
    <t>庆茂春商贸公司</t>
  </si>
  <si>
    <t>盈荣亨商贸公司</t>
  </si>
  <si>
    <t>壹麦商行</t>
  </si>
  <si>
    <t>如茂中商贸公司</t>
  </si>
  <si>
    <t>鼎宏华商贸公司</t>
  </si>
  <si>
    <t>康仁飞商贸公司</t>
  </si>
  <si>
    <t>复购信息科技有限公司</t>
  </si>
  <si>
    <t>润干生商贸公司</t>
  </si>
  <si>
    <t>谦弘春商贸公司</t>
  </si>
  <si>
    <t>恒发食杂经营部</t>
  </si>
  <si>
    <t>恒升广商贸公司</t>
  </si>
  <si>
    <t>进信优商贸公司</t>
  </si>
  <si>
    <t>聚满捷商贸公司</t>
  </si>
  <si>
    <t>飞辉伟商贸公司</t>
  </si>
  <si>
    <t>发恒德商贸公司</t>
  </si>
  <si>
    <t>利达润滑油商贸公司</t>
  </si>
  <si>
    <t>利恒德商贸公司</t>
  </si>
  <si>
    <t>满合恒商贸公司</t>
  </si>
  <si>
    <t>祥汇康商贸公司</t>
  </si>
  <si>
    <t>盛耀圣商贸公司</t>
  </si>
  <si>
    <t>祥华丰商贸公司</t>
  </si>
  <si>
    <t>聚正优商贸公司</t>
  </si>
  <si>
    <t>兴禄安商贸公司</t>
  </si>
  <si>
    <t>丰通和商贸公司</t>
  </si>
  <si>
    <t>百辉厚商贸公司</t>
  </si>
  <si>
    <t>晶大生商贸公司</t>
  </si>
  <si>
    <t>裕仁庆商贸公司</t>
  </si>
  <si>
    <t>通春亨商贸公司</t>
  </si>
  <si>
    <t>同正春商贸公司</t>
  </si>
  <si>
    <t>华泽商贸有限公司</t>
  </si>
  <si>
    <t>航拓立泰商贸公司</t>
  </si>
  <si>
    <t>厚同捷商贸公司</t>
  </si>
  <si>
    <t>多德复商贸公司</t>
  </si>
  <si>
    <t>百和顺商贸公司</t>
  </si>
  <si>
    <t>鑫马商贸</t>
  </si>
  <si>
    <t>宝华干商贸公司</t>
  </si>
  <si>
    <t>百同耀商贸公司</t>
  </si>
  <si>
    <t>荣贵裕商贸公司</t>
  </si>
  <si>
    <t>和光厚商贸公司</t>
  </si>
  <si>
    <t>利祥荣商贸公司</t>
  </si>
  <si>
    <t>合瑞康商贸公司</t>
  </si>
  <si>
    <t>兴华宏商贸公司</t>
  </si>
  <si>
    <t>协茂吉商贸公司</t>
  </si>
  <si>
    <t>久如圣商贸公司</t>
  </si>
  <si>
    <t>盛昌全商贸公司</t>
  </si>
  <si>
    <t>凯飞弘商贸公司</t>
  </si>
  <si>
    <t>益福隆商贸公司</t>
  </si>
  <si>
    <t>飞春凯商贸公司</t>
  </si>
  <si>
    <t>利华谦商贸公司</t>
  </si>
  <si>
    <t>聚华瑞商贸公司</t>
  </si>
  <si>
    <t>杰浩贸易有限公司</t>
  </si>
  <si>
    <t>旺浩顺商贸公司</t>
  </si>
  <si>
    <t>祥广亚商贸公司</t>
  </si>
  <si>
    <t>长益隆商贸公司</t>
  </si>
  <si>
    <t>恒耀广商贸公司</t>
  </si>
  <si>
    <t>千本汇商贸公司</t>
  </si>
  <si>
    <t>优春信商贸公司</t>
  </si>
  <si>
    <t>通正如商贸公司</t>
  </si>
  <si>
    <t>中建物质</t>
  </si>
  <si>
    <t>多义本商贸公司</t>
  </si>
  <si>
    <t>晗宝商行</t>
  </si>
  <si>
    <t>美合义商贸公司</t>
  </si>
  <si>
    <t>台鼎信商贸公司</t>
  </si>
  <si>
    <t>辉鼎春商贸公司</t>
  </si>
  <si>
    <t>新起点食品经营部</t>
  </si>
  <si>
    <t>优宏祥商贸公司</t>
  </si>
  <si>
    <t>亨优长商贸公司</t>
  </si>
  <si>
    <t>源飞进商贸公司</t>
  </si>
  <si>
    <t>宝和荣商贸公司</t>
  </si>
  <si>
    <t>青云商贸</t>
  </si>
  <si>
    <t>久昌正商贸公司</t>
  </si>
  <si>
    <t>多进丰商贸公司</t>
  </si>
  <si>
    <t>贵浩祥商贸公司</t>
  </si>
  <si>
    <t>昌美全商贸公司</t>
  </si>
  <si>
    <t>正高禄商贸公司</t>
  </si>
  <si>
    <t>陕西大鱼汐泽商贸有限公司</t>
  </si>
  <si>
    <t>光瑞耀商贸公司</t>
  </si>
  <si>
    <t>青祥和商贸公司</t>
  </si>
  <si>
    <t>中协顺商贸公司</t>
  </si>
  <si>
    <t>干协通商贸公司</t>
  </si>
  <si>
    <t>大凯干商贸公司</t>
  </si>
  <si>
    <t>中岩恒泰商贸公司</t>
  </si>
  <si>
    <t>仁正厚商贸公司</t>
  </si>
  <si>
    <t>干华佳商贸公司</t>
  </si>
  <si>
    <t>昌泰谦商贸公司</t>
  </si>
  <si>
    <t>丹凯商贸公司</t>
  </si>
  <si>
    <t>干利润商贸公司</t>
  </si>
  <si>
    <t>信达食品百货经商行</t>
  </si>
  <si>
    <t>利鼎瑞商贸公司</t>
  </si>
  <si>
    <t>弘圣宏商贸公司</t>
  </si>
  <si>
    <t>源庆德商贸公司</t>
  </si>
  <si>
    <t>皇凯汇商贸公司</t>
  </si>
  <si>
    <t>恒福盈商贸公司</t>
  </si>
  <si>
    <t>全正伟商贸公司</t>
  </si>
  <si>
    <t>和生满商贸公司</t>
  </si>
  <si>
    <t>新康吉商贸公司</t>
  </si>
  <si>
    <t>一言文化</t>
  </si>
  <si>
    <t>镇城底矿工人村锦秀商店</t>
  </si>
  <si>
    <t>百本华商贸公司</t>
  </si>
  <si>
    <t>泰广洪商贸公司</t>
  </si>
  <si>
    <t>飞久满商贸公司</t>
  </si>
  <si>
    <t>信伟浩商贸公司</t>
  </si>
  <si>
    <t>洪茂恒商贸公司</t>
  </si>
  <si>
    <t>鑫源寿商贸公司</t>
  </si>
  <si>
    <t>美广干商贸公司</t>
  </si>
  <si>
    <t>溧阳华南副食品商行</t>
  </si>
  <si>
    <t>奕扬商贸有限公司</t>
  </si>
  <si>
    <t>东鹏贸易有限公司</t>
  </si>
  <si>
    <t>欣顺光商贸公司</t>
  </si>
  <si>
    <t>泰长多商贸公司</t>
  </si>
  <si>
    <t>雷克赛恩商贸公司</t>
  </si>
  <si>
    <t>新华盛商贸公司</t>
  </si>
  <si>
    <t>奥特辉商贸公司</t>
  </si>
  <si>
    <t>晖骅食品有限公司</t>
  </si>
  <si>
    <t>润泽食品</t>
  </si>
  <si>
    <t>国鑫副食</t>
  </si>
  <si>
    <t>辉飞聚商贸公司</t>
  </si>
  <si>
    <t>千升康商贸公司</t>
  </si>
  <si>
    <t>全谦久商贸公司</t>
  </si>
  <si>
    <t>中闽贸易有限公司</t>
  </si>
  <si>
    <t>光大远通商贸公司</t>
  </si>
  <si>
    <t>永弘捷商贸公司</t>
  </si>
  <si>
    <t>鑫裕顺商贸公司</t>
  </si>
  <si>
    <t>新天浩远商贸有限公司</t>
  </si>
  <si>
    <t>宏多禄商贸公司</t>
  </si>
  <si>
    <t>凯吉仁商贸公司</t>
  </si>
  <si>
    <t>千禧百旺商贸有限公司</t>
  </si>
  <si>
    <t>复长亚商贸公司</t>
  </si>
  <si>
    <t>广德诚信商贸公司</t>
  </si>
  <si>
    <t>盛丰庆商贸公司</t>
  </si>
  <si>
    <t>恒润谦商贸公司</t>
  </si>
  <si>
    <t>鼎光大商贸公司</t>
  </si>
  <si>
    <t>大可商贸</t>
  </si>
  <si>
    <t>发润荣商贸公司</t>
  </si>
  <si>
    <t>安顺凯商贸公司</t>
  </si>
  <si>
    <t>顺禄信商贸公司</t>
  </si>
  <si>
    <t>东亚利商贸公司</t>
  </si>
  <si>
    <t>捷圣茂商贸公司</t>
  </si>
  <si>
    <t>春华佳商贸公司</t>
  </si>
  <si>
    <t>宏多如商贸公司</t>
  </si>
  <si>
    <t>凯德升商贸公司</t>
  </si>
  <si>
    <t>聚同捷商贸公司</t>
  </si>
  <si>
    <t>鼎康如商贸公司</t>
  </si>
  <si>
    <t>润发亚商贸公司</t>
  </si>
  <si>
    <t>生汇复商贸公司</t>
  </si>
  <si>
    <t>亚泰润商贸公司</t>
  </si>
  <si>
    <t>欣圣中商贸公司</t>
  </si>
  <si>
    <t>华茂贵商贸公司</t>
  </si>
  <si>
    <t>鑫鑫乐商贸有限公司</t>
  </si>
  <si>
    <t>佳伟福商贸公司</t>
  </si>
  <si>
    <t>旺合宝商贸公司</t>
  </si>
  <si>
    <t>红绕商贸有限公司</t>
  </si>
  <si>
    <t>巨中广商贸公司</t>
  </si>
  <si>
    <t>庆通广商贸公司</t>
  </si>
  <si>
    <t>浩然食品批发</t>
  </si>
  <si>
    <t>飞虎贸易有限公司</t>
  </si>
  <si>
    <t>德聚信商贸公司</t>
  </si>
  <si>
    <t>厚汇多商贸公司</t>
  </si>
  <si>
    <t>向上贸易有限公司</t>
  </si>
  <si>
    <t>陇安商贸有限责任公司</t>
  </si>
  <si>
    <t>东大祥商贸公司</t>
  </si>
  <si>
    <t>伟欣本商贸公司</t>
  </si>
  <si>
    <t>久盛兴旺商贸公司</t>
  </si>
  <si>
    <t>圣久亚商贸公司</t>
  </si>
  <si>
    <t>自贡岚苹贸易有限公司</t>
  </si>
  <si>
    <t>兴汇圣商贸公司</t>
  </si>
  <si>
    <t>进美佳商贸公司</t>
  </si>
  <si>
    <t>旺康大商贸公司</t>
  </si>
  <si>
    <t>正光源商贸公司</t>
  </si>
  <si>
    <t>鑫茂源商行</t>
  </si>
  <si>
    <t>耀圣寿商贸公司</t>
  </si>
  <si>
    <t>和益鑫商贸公司</t>
  </si>
  <si>
    <t>协和浩商贸公司</t>
  </si>
  <si>
    <t>利多佳商贸公司</t>
  </si>
  <si>
    <t>源发贸易</t>
  </si>
  <si>
    <t>晶耀美商贸公司</t>
  </si>
  <si>
    <t>合昌通商贸公司</t>
  </si>
  <si>
    <t>发宝升商贸公司</t>
  </si>
  <si>
    <t>复丰欣商贸公司</t>
  </si>
  <si>
    <t>阿尔诺商贸公司</t>
  </si>
  <si>
    <t>滨州九和商贸公司</t>
  </si>
  <si>
    <t>洪广义商贸公司</t>
  </si>
  <si>
    <t>荣丰聚商贸公司</t>
  </si>
  <si>
    <t>聚多贵商贸公司</t>
  </si>
  <si>
    <t>新世纪是商行</t>
  </si>
  <si>
    <t>昌同谦商贸公司</t>
  </si>
  <si>
    <t>鑫伟鑫商贸公司</t>
  </si>
  <si>
    <t>丰凯裕商贸公司</t>
  </si>
  <si>
    <t>好运来便利店</t>
  </si>
  <si>
    <t>庆顺耀商贸公司</t>
  </si>
  <si>
    <t>满美亚商贸公司</t>
  </si>
  <si>
    <t>岱润供应链管理（青岛）有限公司</t>
  </si>
  <si>
    <t>裕昌春商贸公司</t>
  </si>
  <si>
    <t>复晶茂商贸公司</t>
  </si>
  <si>
    <t>禄飞源商贸公司</t>
  </si>
  <si>
    <t>正升禄商贸公司</t>
  </si>
  <si>
    <t>巨瑞捷商贸公司</t>
  </si>
  <si>
    <t>美隆如商贸公司</t>
  </si>
  <si>
    <t>厚弘优商贸公司</t>
  </si>
  <si>
    <t>永富和商贸公司</t>
  </si>
  <si>
    <t>国春鼎商贸公司</t>
  </si>
  <si>
    <t>和瑞源商贸公司</t>
  </si>
  <si>
    <t>乐谷乐富贸易有限公司</t>
  </si>
  <si>
    <t>裕寿优商贸公司</t>
  </si>
  <si>
    <t>瑞如瑞商贸公司</t>
  </si>
  <si>
    <t>杨林副食</t>
  </si>
  <si>
    <t>东本满商贸公司</t>
  </si>
  <si>
    <t>飞义通商贸公司</t>
  </si>
  <si>
    <t>多耀辉商贸公司</t>
  </si>
  <si>
    <t>泰合裕商贸公司</t>
  </si>
  <si>
    <t>荣欣荣商贸公司</t>
  </si>
  <si>
    <t>佳伟和商贸公司</t>
  </si>
  <si>
    <t>协大庆商贸公司</t>
  </si>
  <si>
    <t>鑫润本商贸公司</t>
  </si>
  <si>
    <t>昌多合商贸公司</t>
  </si>
  <si>
    <t>协凯益商贸公司</t>
  </si>
  <si>
    <t>万亨佳商贸公司</t>
  </si>
  <si>
    <t>鄂尔多斯大愚商贸公司</t>
  </si>
  <si>
    <t>长协宝商贸公司</t>
  </si>
  <si>
    <t>美泰吉商贸公司</t>
  </si>
  <si>
    <t>金合茂商贸公司</t>
  </si>
  <si>
    <t>祥吉辉商贸公司</t>
  </si>
  <si>
    <t>广仁茂商贸公司</t>
  </si>
  <si>
    <t>禄盛光商贸公司</t>
  </si>
  <si>
    <t>亨协德商贸公司</t>
  </si>
  <si>
    <t>松溪宏图商贸</t>
  </si>
  <si>
    <t>墨石商贸公司</t>
  </si>
  <si>
    <t>满鼎鑫商贸公司</t>
  </si>
  <si>
    <t>盈通凯商贸公司</t>
  </si>
  <si>
    <t>菁菁副食</t>
  </si>
  <si>
    <t>佳协伟商贸公司</t>
  </si>
  <si>
    <t>嘉美瑞源商贸公司</t>
  </si>
  <si>
    <t>捷美盈商贸公司</t>
  </si>
  <si>
    <t>辉裕圣商贸公司</t>
  </si>
  <si>
    <t>元本聚商贸公司</t>
  </si>
  <si>
    <t>荣生吉商贸公司</t>
  </si>
  <si>
    <t>复干利商贸公司</t>
  </si>
  <si>
    <t>升光聚商贸公司</t>
  </si>
  <si>
    <t>亨聚经贸有限责任公司</t>
  </si>
  <si>
    <t>创富商贸冰粥机商贸公司</t>
  </si>
  <si>
    <t>新高仁商贸公司</t>
  </si>
  <si>
    <t>佳仪鑫商贸有限公司</t>
  </si>
  <si>
    <t>茂美商贸有限公司</t>
  </si>
  <si>
    <t>圣达商贸有限公司</t>
  </si>
  <si>
    <t>益翔商贸公司</t>
  </si>
  <si>
    <t>蒙牛乳品专卖店</t>
  </si>
  <si>
    <t>亨华汇商贸公司</t>
  </si>
  <si>
    <t>广复盛商贸公司</t>
  </si>
  <si>
    <t>华鑫商贸</t>
  </si>
  <si>
    <t>德大中商贸公司</t>
  </si>
  <si>
    <t>大海商贸</t>
  </si>
  <si>
    <t>德圣长商贸公司</t>
  </si>
  <si>
    <t>寿通泰商贸公司</t>
  </si>
  <si>
    <t>晋阜商贸公司</t>
  </si>
  <si>
    <t>高圣发商贸公司</t>
  </si>
  <si>
    <t>义发裕商贸公司</t>
  </si>
  <si>
    <t>新家兴副食部</t>
  </si>
  <si>
    <t>荣祺百货经营部</t>
  </si>
  <si>
    <t>源利耀商贸公司</t>
  </si>
  <si>
    <t>亚隆安商贸公司</t>
  </si>
  <si>
    <t>满贯商贸公司</t>
  </si>
  <si>
    <t>小凯食品商行</t>
  </si>
  <si>
    <t>顺信晶商贸公司</t>
  </si>
  <si>
    <t>新荣安商贸公司</t>
  </si>
  <si>
    <t>耀优旺商贸公司</t>
  </si>
  <si>
    <t>庆优发商贸公司</t>
  </si>
  <si>
    <t>洪荣和商贸公司</t>
  </si>
  <si>
    <t>圣发合商贸公司</t>
  </si>
  <si>
    <t>欣康生商贸公司</t>
  </si>
  <si>
    <t>堂吉诃德商贸公司</t>
  </si>
  <si>
    <t>龙颜商贸公司</t>
  </si>
  <si>
    <t>瑞高多商贸公司</t>
  </si>
  <si>
    <t>宏达烟酒批发部</t>
  </si>
  <si>
    <t>润佳飞商贸公司</t>
  </si>
  <si>
    <t>圣美仁商贸公司</t>
  </si>
  <si>
    <t>浩宏广商贸公司</t>
  </si>
  <si>
    <t>伟吉春商贸公司</t>
  </si>
  <si>
    <t>成林副食商贸公司</t>
  </si>
  <si>
    <t>旺信干商贸公司</t>
  </si>
  <si>
    <t>糖酒公司副食经营部</t>
  </si>
  <si>
    <t>明辉商贸公司</t>
  </si>
  <si>
    <t>信泰浩商贸公司</t>
  </si>
  <si>
    <t>耀晶贵商贸公司</t>
  </si>
  <si>
    <t>洪大同商贸公司</t>
  </si>
  <si>
    <t>佳进亨商贸公司</t>
  </si>
  <si>
    <t>永如寿商贸公司</t>
  </si>
  <si>
    <t>顺满进商贸公司</t>
  </si>
  <si>
    <t>耀禄合商贸公司</t>
  </si>
  <si>
    <t>本信亚商贸公司</t>
  </si>
  <si>
    <t>泰耀美商贸公司</t>
  </si>
  <si>
    <t>818天府雄鑫百货</t>
  </si>
  <si>
    <t>同厚庆商贸公司</t>
  </si>
  <si>
    <t>全恒旺商贸公司</t>
  </si>
  <si>
    <t>宝顺多商贸公司</t>
  </si>
  <si>
    <t>通吉源商贸公司</t>
  </si>
  <si>
    <t>合通益商贸公司</t>
  </si>
  <si>
    <t>巨多圣商贸公司</t>
  </si>
  <si>
    <t>盛旺食品商贸有限公司</t>
  </si>
  <si>
    <t>圣儒百货商行</t>
  </si>
  <si>
    <t>东洪厚商贸公司</t>
  </si>
  <si>
    <t>寿成裕商贸公司</t>
  </si>
  <si>
    <t>光长升商贸公司</t>
  </si>
  <si>
    <t>禄光荣商贸公司</t>
  </si>
  <si>
    <t>进晶益商贸公司</t>
  </si>
  <si>
    <t>巨顺康商贸公司</t>
  </si>
  <si>
    <t>优发兴商贸公司</t>
  </si>
  <si>
    <t>李江食品商贸公司</t>
  </si>
  <si>
    <t>古城商贸公司</t>
  </si>
  <si>
    <t>永耀昌商贸公司</t>
  </si>
  <si>
    <t>浩生谦商贸公司</t>
  </si>
  <si>
    <t>成亚生商贸公司</t>
  </si>
  <si>
    <t>亮菲斯商贸</t>
  </si>
  <si>
    <t>伟广谦商贸公司</t>
  </si>
  <si>
    <t>合隆寿商贸公司</t>
  </si>
  <si>
    <t>福泉宇酒水商贸</t>
  </si>
  <si>
    <t>光通利商贸公司</t>
  </si>
  <si>
    <t>信圣裕商贸公司</t>
  </si>
  <si>
    <t>汇耀茂商贸公司</t>
  </si>
  <si>
    <t>如瑞长商贸公司</t>
  </si>
  <si>
    <t>多谦德商贸公司</t>
  </si>
  <si>
    <t>博联商贸</t>
  </si>
  <si>
    <t>一诺百年贸易商行</t>
  </si>
  <si>
    <t>升大贵商贸公司</t>
  </si>
  <si>
    <t>生亚广商贸公司</t>
  </si>
  <si>
    <t>复泰晶商贸公司</t>
  </si>
  <si>
    <t>行标签</t>
  </si>
  <si>
    <t>总计</t>
  </si>
  <si>
    <t>本月</t>
  </si>
  <si>
    <t>总订单</t>
    <phoneticPr fontId="3" type="noConversion"/>
  </si>
  <si>
    <t>本月</t>
    <phoneticPr fontId="3" type="noConversion"/>
  </si>
  <si>
    <t>今年月销量</t>
    <phoneticPr fontId="3" type="noConversion"/>
  </si>
  <si>
    <t>今年月目标</t>
    <phoneticPr fontId="3" type="noConversion"/>
  </si>
  <si>
    <t>去年月销量</t>
    <phoneticPr fontId="3" type="noConversion"/>
  </si>
  <si>
    <t>本月剩余订单</t>
    <phoneticPr fontId="3" type="noConversion"/>
  </si>
  <si>
    <t>月份</t>
    <phoneticPr fontId="3" type="noConversion"/>
  </si>
  <si>
    <t>经销商订单缺口</t>
    <phoneticPr fontId="3" type="noConversion"/>
  </si>
  <si>
    <t xml:space="preserve"> 今年月目标</t>
  </si>
  <si>
    <t xml:space="preserve"> 今年月销量</t>
  </si>
  <si>
    <t xml:space="preserve"> 本月剩余订单</t>
  </si>
  <si>
    <t xml:space="preserve"> 去年月销量</t>
  </si>
  <si>
    <t xml:space="preserve"> 订单缺口</t>
  </si>
  <si>
    <t xml:space="preserve"> 缺口比例</t>
  </si>
  <si>
    <t>经销商</t>
  </si>
  <si>
    <t>区域订单缺口</t>
    <phoneticPr fontId="3" type="noConversion"/>
  </si>
  <si>
    <t>总订单
vs 目标</t>
    <phoneticPr fontId="3" type="noConversion"/>
  </si>
  <si>
    <t>总订单
vs 去年</t>
    <phoneticPr fontId="3" type="noConversion"/>
  </si>
  <si>
    <t xml:space="preserve"> 本月剩余订单</t>
    <phoneticPr fontId="3" type="noConversion"/>
  </si>
  <si>
    <t>本月总订单量</t>
    <phoneticPr fontId="3" type="noConversion"/>
  </si>
  <si>
    <t>去年序时
销量</t>
    <phoneticPr fontId="3" type="noConversion"/>
  </si>
  <si>
    <t>目标</t>
    <phoneticPr fontId="3" type="noConversion"/>
  </si>
  <si>
    <t>序时进度</t>
    <phoneticPr fontId="3" type="noConversion"/>
  </si>
  <si>
    <t>报表日期</t>
  </si>
  <si>
    <t>订单缺口</t>
    <phoneticPr fontId="3" type="noConversion"/>
  </si>
  <si>
    <t>视频教程</t>
    <phoneticPr fontId="3" type="noConversion"/>
  </si>
  <si>
    <t>类型</t>
    <phoneticPr fontId="3" type="noConversion"/>
  </si>
  <si>
    <t>描述</t>
    <phoneticPr fontId="3" type="noConversion"/>
  </si>
  <si>
    <t>地址</t>
    <phoneticPr fontId="22" type="noConversion"/>
  </si>
  <si>
    <t>备注</t>
    <phoneticPr fontId="3" type="noConversion"/>
  </si>
  <si>
    <t>案例背景</t>
    <phoneticPr fontId="22" type="noConversion"/>
  </si>
  <si>
    <t>案例背景介绍</t>
    <phoneticPr fontId="22" type="noConversion"/>
  </si>
  <si>
    <t>实现步骤01</t>
    <phoneticPr fontId="3" type="noConversion"/>
  </si>
  <si>
    <t>实现步骤02</t>
  </si>
  <si>
    <t>实现步骤03</t>
  </si>
  <si>
    <t>实现步骤04</t>
  </si>
  <si>
    <t>基础知识</t>
    <phoneticPr fontId="22" type="noConversion"/>
  </si>
  <si>
    <t>https://study.163.com/course/courseLearn.htm?courseId=1006124026#/learn/video?lessonId=1053628624&amp;courseId=1006124026</t>
  </si>
  <si>
    <t>https://study.163.com/course/courseLearn.htm?courseId=1006124026#/learn/video?lessonId=1053628625&amp;courseId=1006124026</t>
  </si>
  <si>
    <t>https://study.163.com/course/courseLearn.htm?courseId=1006124026#/learn/video?lessonId=1053633690&amp;courseId=1006124026</t>
  </si>
  <si>
    <t>https://study.163.com/course/courseLearn.htm?courseId=1006124026#/learn/video?lessonId=1053637715&amp;courseId=1006124026</t>
  </si>
  <si>
    <t>不要死记函数，要善于运用提示</t>
    <phoneticPr fontId="3" type="noConversion"/>
  </si>
  <si>
    <t>https://study.163.com/course/courseLearn.htm?courseId=1006124026#/learn/video?lessonId=1053632675&amp;courseId=1006124026</t>
  </si>
  <si>
    <t>单元格引用，单元格表示和引用方式</t>
    <phoneticPr fontId="3" type="noConversion"/>
  </si>
  <si>
    <t>https://study.163.com/course/courseLearn.htm?courseId=1006124026#/learn/video?lessonId=1053632677&amp;courseId=1006124026</t>
  </si>
  <si>
    <t>https://study.163.com/course/courseLearn.htm?courseId=1006124026#/learn/video?lessonId=1053634714&amp;courseId=1006124026</t>
  </si>
  <si>
    <t>https://study.163.com/course/courseLearn.htm?courseId=1006124026#/learn/video?lessonId=1053636690&amp;courseId=1006124026</t>
  </si>
  <si>
    <t>https://study.163.com/course/courseLearn.htm?courseId=1006124026#/learn/video?lessonId=1053635706&amp;courseId=1006124026</t>
  </si>
  <si>
    <t>https://study.163.com/course/courseLearn.htm?courseId=1006124026#/learn/video?lessonId=1053629654&amp;courseId=1006124026</t>
  </si>
  <si>
    <t>https://study.163.com/course/courseLearn.htm?courseId=1006124026#/learn/video?lessonId=1053636702&amp;courseId=1006124026</t>
  </si>
  <si>
    <t>数据可视化，条件格式</t>
    <phoneticPr fontId="3" type="noConversion"/>
  </si>
  <si>
    <t>https://study.163.com/course/courseLearn.htm?courseId=1006124026#/learn/video?lessonId=1053632692&amp;courseId=1006124026</t>
  </si>
  <si>
    <t>数据可视化，切片器让你的仪表板动起来</t>
    <phoneticPr fontId="3" type="noConversion"/>
  </si>
  <si>
    <t>https://study.163.com/course/courseLearn.htm?courseId=1006124026#/learn/video?lessonId=1053633697&amp;courseId=1006124026</t>
  </si>
  <si>
    <t>汇总订单销量及目标数据，用Power Query轻松整合数据</t>
  </si>
  <si>
    <t>区域订单缺口表格，从透视表引用数据</t>
  </si>
  <si>
    <t>区域订单缺口瀑布图，直观展示区域贡献</t>
  </si>
  <si>
    <t>经销商订单缺口，添加计算字段</t>
  </si>
  <si>
    <t>超级表是什么？让你的数据玩出更多花样</t>
  </si>
  <si>
    <t>Power Query 是什么？- 数据清洗整合利器</t>
  </si>
  <si>
    <t>数据透视表，随心所变的统计表</t>
  </si>
  <si>
    <t>统计类函数，透视表函数</t>
  </si>
  <si>
    <t>数据可视化，瀑布图</t>
  </si>
  <si>
    <t>时间类函数，认识Excel中的日期</t>
  </si>
  <si>
    <t>时间类函数，日期偏移</t>
  </si>
  <si>
    <t>逻辑类函数，错误值的处理</t>
  </si>
  <si>
    <t>逻辑类函数，让Excel帮你判断</t>
  </si>
  <si>
    <t>https://study.163.com/course/courseLearn.htm?courseId=1006124026#/learn/video?lessonId=1053648087&amp;courseId=1006124026</t>
  </si>
  <si>
    <t>https://study.163.com/course/courseLearn.htm?courseId=1006124026#/learn/video?lessonId=1053654003&amp;courseId=1006124026</t>
  </si>
  <si>
    <t>https://study.163.com/course/courseLearn.htm?courseId=1006124026#/learn/video?lessonId=1053629000&amp;courseId=1006124026</t>
  </si>
  <si>
    <t>https://study.163.com/course/courseLearn.htm?courseId=1006124026#/learn/video?lessonId=1053651029&amp;courseId=1006124026</t>
  </si>
  <si>
    <t>https://study.163.com/course/courseLearn.htm?courseId=1006124026#/learn/video?lessonId=1053654006&amp;courseId=1006124026</t>
  </si>
  <si>
    <t>自定义名称，用名称表示单元格</t>
    <phoneticPr fontId="3" type="noConversion"/>
  </si>
  <si>
    <t>https://study.163.com/course/courseLearn.htm?courseId=1006124026#/learn/video?lessonId=1053632679&amp;courseId=1006124026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</si>
</sst>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 * #,##0.00_ ;_ * \-#,##0.00_ ;_ * &quot;-&quot;??_ ;_ @_ "/>
    <numFmt numFmtId="176" formatCode="yyyy/m/d;@"/>
    <numFmt numFmtId="177" formatCode="#,##0.0"/>
    <numFmt numFmtId="178" formatCode="0.0%"/>
    <numFmt numFmtId="179" formatCode="_ * #,##0.0_ ;_ * \-#,##0.0_ ;_ * &quot;-&quot;??_ ;_ @_ "/>
    <numFmt numFmtId="180" formatCode="0.0_);[Red]\(0.0\)"/>
  </numFmts>
  <fonts count="2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微软雅黑"/>
      <family val="2"/>
      <charset val="134"/>
    </font>
    <font>
      <b/>
      <sz val="11"/>
      <color theme="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0"/>
      <name val="微软雅黑"/>
      <family val="2"/>
      <charset val="134"/>
    </font>
    <font>
      <sz val="10"/>
      <color theme="0"/>
      <name val="等线"/>
      <family val="2"/>
      <scheme val="minor"/>
    </font>
    <font>
      <b/>
      <sz val="14"/>
      <color theme="0"/>
      <name val="等线"/>
      <family val="3"/>
      <charset val="134"/>
      <scheme val="minor"/>
    </font>
    <font>
      <b/>
      <sz val="12"/>
      <color theme="0"/>
      <name val="等线"/>
      <family val="3"/>
      <charset val="134"/>
      <scheme val="minor"/>
    </font>
    <font>
      <sz val="10"/>
      <color theme="0"/>
      <name val="等线"/>
      <family val="3"/>
      <charset val="134"/>
      <scheme val="minor"/>
    </font>
    <font>
      <i/>
      <sz val="9"/>
      <color theme="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u/>
      <sz val="11"/>
      <color theme="10"/>
      <name val="等线"/>
      <family val="2"/>
      <charset val="134"/>
      <scheme val="minor"/>
    </font>
    <font>
      <sz val="10"/>
      <name val="微软雅黑"/>
      <family val="2"/>
      <charset val="134"/>
    </font>
    <font>
      <sz val="1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u/>
      <sz val="11"/>
      <color theme="10"/>
      <name val="等线"/>
      <family val="1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ck">
        <color theme="0" tint="-0.24994659260841701"/>
      </right>
      <top/>
      <bottom style="thick">
        <color theme="0" tint="-0.24994659260841701"/>
      </bottom>
      <diagonal/>
    </border>
    <border>
      <left/>
      <right/>
      <top/>
      <bottom style="thick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/>
    <xf numFmtId="9" fontId="1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4" fillId="7" borderId="0" applyNumberFormat="0" applyFill="0" applyBorder="0" applyAlignment="0" applyProtection="0">
      <alignment vertical="center"/>
    </xf>
  </cellStyleXfs>
  <cellXfs count="60">
    <xf numFmtId="0" fontId="0" fillId="0" borderId="0" xfId="0"/>
    <xf numFmtId="0" fontId="0" fillId="0" borderId="0" xfId="0" applyNumberFormat="1"/>
    <xf numFmtId="0" fontId="4" fillId="0" borderId="0" xfId="0" applyFont="1" applyFill="1" applyBorder="1"/>
    <xf numFmtId="0" fontId="4" fillId="0" borderId="0" xfId="3" applyNumberFormat="1" applyFont="1" applyFill="1" applyBorder="1" applyAlignment="1"/>
    <xf numFmtId="0" fontId="4" fillId="0" borderId="0" xfId="3" applyNumberFormat="1" applyFont="1" applyFill="1" applyAlignment="1"/>
    <xf numFmtId="17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77" fontId="0" fillId="0" borderId="0" xfId="0" applyNumberFormat="1"/>
    <xf numFmtId="43" fontId="0" fillId="0" borderId="0" xfId="1" applyFont="1" applyAlignment="1"/>
    <xf numFmtId="179" fontId="4" fillId="0" borderId="0" xfId="1" applyNumberFormat="1" applyFont="1" applyFill="1" applyBorder="1" applyAlignment="1"/>
    <xf numFmtId="179" fontId="4" fillId="0" borderId="0" xfId="0" applyNumberFormat="1" applyFont="1" applyFill="1" applyBorder="1" applyAlignment="1"/>
    <xf numFmtId="179" fontId="4" fillId="0" borderId="0" xfId="0" applyNumberFormat="1" applyFont="1" applyFill="1" applyBorder="1"/>
    <xf numFmtId="0" fontId="10" fillId="0" borderId="0" xfId="0" applyFont="1" applyAlignment="1">
      <alignment vertical="center"/>
    </xf>
    <xf numFmtId="0" fontId="10" fillId="4" borderId="0" xfId="0" applyFont="1" applyFill="1" applyAlignment="1">
      <alignment vertical="center"/>
    </xf>
    <xf numFmtId="0" fontId="9" fillId="2" borderId="1" xfId="0" applyFont="1" applyFill="1" applyBorder="1" applyAlignment="1">
      <alignment vertical="center"/>
    </xf>
    <xf numFmtId="43" fontId="10" fillId="0" borderId="0" xfId="1" applyFont="1" applyAlignment="1">
      <alignment vertical="center"/>
    </xf>
    <xf numFmtId="14" fontId="9" fillId="2" borderId="2" xfId="0" applyNumberFormat="1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177" fontId="9" fillId="2" borderId="3" xfId="1" applyNumberFormat="1" applyFont="1" applyFill="1" applyBorder="1" applyAlignment="1">
      <alignment horizontal="left"/>
    </xf>
    <xf numFmtId="0" fontId="10" fillId="4" borderId="1" xfId="0" applyFont="1" applyFill="1" applyBorder="1" applyAlignment="1">
      <alignment horizontal="left"/>
    </xf>
    <xf numFmtId="0" fontId="10" fillId="0" borderId="0" xfId="0" applyFont="1" applyAlignment="1">
      <alignment horizontal="left"/>
    </xf>
    <xf numFmtId="0" fontId="9" fillId="0" borderId="0" xfId="3" applyNumberFormat="1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/>
    </xf>
    <xf numFmtId="180" fontId="0" fillId="0" borderId="0" xfId="0" applyNumberFormat="1"/>
    <xf numFmtId="18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9" fontId="0" fillId="0" borderId="0" xfId="0" applyNumberFormat="1"/>
    <xf numFmtId="3" fontId="7" fillId="3" borderId="4" xfId="0" applyNumberFormat="1" applyFont="1" applyFill="1" applyBorder="1"/>
    <xf numFmtId="9" fontId="7" fillId="3" borderId="4" xfId="0" applyNumberFormat="1" applyFont="1" applyFill="1" applyBorder="1"/>
    <xf numFmtId="3" fontId="6" fillId="0" borderId="4" xfId="0" applyNumberFormat="1" applyFont="1" applyBorder="1"/>
    <xf numFmtId="9" fontId="6" fillId="0" borderId="4" xfId="0" applyNumberFormat="1" applyFont="1" applyBorder="1"/>
    <xf numFmtId="0" fontId="12" fillId="0" borderId="0" xfId="0" applyFont="1"/>
    <xf numFmtId="0" fontId="8" fillId="3" borderId="4" xfId="0" applyFon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0" fillId="0" borderId="0" xfId="0" applyAlignment="1">
      <alignment horizontal="left" indent="1"/>
    </xf>
    <xf numFmtId="180" fontId="14" fillId="5" borderId="6" xfId="0" applyNumberFormat="1" applyFont="1" applyFill="1" applyBorder="1"/>
    <xf numFmtId="0" fontId="14" fillId="5" borderId="5" xfId="0" applyFont="1" applyFill="1" applyBorder="1"/>
    <xf numFmtId="0" fontId="13" fillId="5" borderId="6" xfId="0" applyFont="1" applyFill="1" applyBorder="1" applyAlignment="1">
      <alignment vertical="center"/>
    </xf>
    <xf numFmtId="0" fontId="13" fillId="5" borderId="6" xfId="0" applyFont="1" applyFill="1" applyBorder="1" applyAlignment="1">
      <alignment horizontal="left" vertical="center"/>
    </xf>
    <xf numFmtId="180" fontId="14" fillId="5" borderId="6" xfId="0" applyNumberFormat="1" applyFont="1" applyFill="1" applyBorder="1" applyAlignment="1">
      <alignment vertical="top"/>
    </xf>
    <xf numFmtId="0" fontId="15" fillId="5" borderId="6" xfId="2" applyFont="1" applyFill="1" applyBorder="1" applyAlignment="1">
      <alignment horizontal="right" vertical="center"/>
    </xf>
    <xf numFmtId="0" fontId="11" fillId="5" borderId="4" xfId="0" applyFont="1" applyFill="1" applyBorder="1" applyAlignment="1">
      <alignment horizontal="center" vertical="center" wrapText="1"/>
    </xf>
    <xf numFmtId="0" fontId="12" fillId="0" borderId="0" xfId="0" applyFont="1" applyFill="1"/>
    <xf numFmtId="0" fontId="11" fillId="6" borderId="4" xfId="0" applyFont="1" applyFill="1" applyBorder="1" applyAlignment="1">
      <alignment horizontal="left"/>
    </xf>
    <xf numFmtId="0" fontId="11" fillId="6" borderId="4" xfId="0" applyFont="1" applyFill="1" applyBorder="1" applyAlignment="1">
      <alignment horizontal="center" vertical="center" wrapText="1"/>
    </xf>
    <xf numFmtId="0" fontId="16" fillId="5" borderId="6" xfId="0" applyFont="1" applyFill="1" applyBorder="1" applyAlignment="1">
      <alignment horizontal="right" vertical="center"/>
    </xf>
    <xf numFmtId="14" fontId="16" fillId="5" borderId="5" xfId="2" applyNumberFormat="1" applyFont="1" applyFill="1" applyBorder="1" applyAlignment="1">
      <alignment horizontal="right" vertical="center"/>
    </xf>
    <xf numFmtId="0" fontId="17" fillId="0" borderId="0" xfId="0" applyFont="1" applyAlignment="1">
      <alignment horizontal="left" vertical="center"/>
    </xf>
    <xf numFmtId="0" fontId="20" fillId="0" borderId="0" xfId="7" applyFont="1" applyFill="1" applyAlignment="1">
      <alignment horizontal="center" vertical="center"/>
    </xf>
    <xf numFmtId="0" fontId="20" fillId="0" borderId="0" xfId="7" applyFont="1" applyFill="1" applyAlignment="1">
      <alignment horizontal="left" vertical="center"/>
    </xf>
    <xf numFmtId="0" fontId="21" fillId="0" borderId="0" xfId="7" applyFont="1" applyFill="1" applyAlignment="1">
      <alignment horizontal="center" vertical="center"/>
    </xf>
    <xf numFmtId="0" fontId="23" fillId="0" borderId="0" xfId="7" applyFont="1" applyFill="1">
      <alignment vertical="center"/>
    </xf>
    <xf numFmtId="0" fontId="18" fillId="0" borderId="0" xfId="5" applyFill="1" applyAlignment="1">
      <alignment horizontal="center" vertical="center"/>
    </xf>
    <xf numFmtId="0" fontId="21" fillId="0" borderId="0" xfId="7" applyFont="1" applyFill="1" applyAlignment="1">
      <alignment vertical="center" shrinkToFit="1"/>
    </xf>
    <xf numFmtId="0" fontId="20" fillId="0" borderId="0" xfId="7" applyFont="1" applyFill="1" applyAlignment="1">
      <alignment vertical="center"/>
    </xf>
    <xf numFmtId="0" fontId="18" fillId="0" borderId="0" xfId="5" applyNumberFormat="1" applyFill="1" applyAlignment="1">
      <alignment horizontal="center" vertical="center"/>
    </xf>
    <xf numFmtId="178" fontId="17" fillId="0" borderId="7" xfId="4" applyNumberFormat="1" applyFont="1" applyBorder="1" applyAlignment="1">
      <alignment horizontal="center" vertical="center"/>
    </xf>
    <xf numFmtId="178" fontId="17" fillId="0" borderId="8" xfId="4" applyNumberFormat="1" applyFont="1" applyBorder="1" applyAlignment="1">
      <alignment horizontal="center" vertical="center"/>
    </xf>
  </cellXfs>
  <cellStyles count="9">
    <cellStyle name="百分比" xfId="4" builtinId="5"/>
    <cellStyle name="常规" xfId="0" builtinId="0"/>
    <cellStyle name="常规 2" xfId="3" xr:uid="{6D062F68-9CA0-4DB2-9266-5A9C74086504}"/>
    <cellStyle name="常规 2 2" xfId="7" xr:uid="{42AB3658-DC59-4F19-BF69-E1F230DFD1D9}"/>
    <cellStyle name="常规 3" xfId="2" xr:uid="{DAAA8523-2183-431E-A442-8F9AC1B99997}"/>
    <cellStyle name="超链接" xfId="5" builtinId="8"/>
    <cellStyle name="超链接 2" xfId="6" xr:uid="{3B2016B9-977A-4AB1-BC16-A6F1B7BA7C30}"/>
    <cellStyle name="超链接 3" xfId="8" xr:uid="{B2F76F71-6AD8-4CB1-9EF2-690E2684D346}"/>
    <cellStyle name="千位分隔" xfId="1" builtinId="3"/>
  </cellStyles>
  <dxfs count="44">
    <dxf>
      <numFmt numFmtId="0" formatCode="General"/>
    </dxf>
    <dxf>
      <numFmt numFmtId="177" formatCode="#,##0.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等线"/>
        <charset val="134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179" formatCode="_ * #,##0.0_ ;_ * \-#,##0.0_ ;_ 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0"/>
        <name val="等线"/>
        <charset val="134"/>
        <scheme val="minor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177" formatCode="#,##0.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等线"/>
        <charset val="134"/>
        <scheme val="minor"/>
      </font>
      <alignment horizontal="left" vertical="bottom" textRotation="0" wrapText="0" indent="0" justifyLastLine="0" shrinkToFit="0" readingOrder="0"/>
    </dxf>
    <dxf>
      <numFmt numFmtId="13" formatCode="0%"/>
    </dxf>
    <dxf>
      <alignment horizontal="right"/>
    </dxf>
    <dxf>
      <numFmt numFmtId="180" formatCode="0.0_);[Red]\(0.0\)"/>
    </dxf>
    <dxf>
      <numFmt numFmtId="180" formatCode="0.0_);[Red]\(0.0\)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family val="2"/>
        <charset val="134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0"/>
        <color auto="1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1" readingOrder="0"/>
    </dxf>
    <dxf>
      <font>
        <strike val="0"/>
        <outline val="0"/>
        <shadow val="0"/>
        <vertAlign val="baseline"/>
        <sz val="10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family val="2"/>
        <charset val="134"/>
        <scheme val="none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family val="2"/>
        <charset val="134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0"/>
        <color auto="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0"/>
        <color auto="1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 diagonalDown="1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diagonal style="thin">
          <color auto="1"/>
        </diagonal>
        <vertical/>
        <horizontal/>
      </border>
    </dxf>
  </dxfs>
  <tableStyles count="1" defaultTableStyle="TableStyleMedium2" defaultPivotStyle="PivotStyleLight16">
    <tableStyle name="数据透视表样式 1" table="0" count="3" xr9:uid="{272D422B-960A-4B1B-BDA2-2BE482AEB8D0}">
      <tableStyleElement type="wholeTable" dxfId="43"/>
      <tableStyleElement type="headerRow" dxfId="42"/>
      <tableStyleElement type="totalRow" dxfId="41"/>
    </tableStyle>
  </tableStyles>
  <colors>
    <mruColors>
      <color rgb="FF6DA67B"/>
      <color rgb="FF33A02C"/>
      <color rgb="FFFFEB9C"/>
      <color rgb="FFFFC4CE"/>
      <color rgb="FFFFC2CE"/>
      <color rgb="FFFFC7CE"/>
      <color rgb="FFFDBF6F"/>
      <color rgb="FFB2DF8A"/>
      <color rgb="FF1F78B4"/>
      <color rgb="FFE31A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microsoft.com/office/2007/relationships/slicerCache" Target="slicerCaches/slicerCache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各区域订单缺口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 b="1"/>
          </a:pPr>
          <a:r>
            <a:rPr lang="zh-CN" altLang="en-US" sz="11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rPr>
            <a:t>各区域订单缺口</a:t>
          </a:r>
        </a:p>
      </cx:txPr>
    </cx:title>
    <cx:plotArea>
      <cx:plotAreaRegion>
        <cx:series layoutId="waterfall" uniqueId="{03200168-6A74-4C24-A3A1-F703750910CB}">
          <cx:dataLabels pos="outEnd">
            <cx:visibility seriesName="0" categoryName="0" value="1"/>
          </cx:dataLabels>
          <cx:dataId val="0"/>
          <cx:layoutPr>
            <cx:subtotals>
              <cx:idx val="10"/>
            </cx:subtotals>
          </cx:layoutPr>
        </cx:series>
      </cx:plotAreaRegion>
      <cx:axis id="0">
        <cx:catScaling gapWidth="0.5"/>
        <cx:tickLabels/>
      </cx:axis>
      <cx:axis id="1">
        <cx:valScaling/>
        <cx:tickLabels/>
      </cx:axis>
    </cx:plotArea>
  </cx:chart>
  <cx:spPr>
    <a:solidFill>
      <a:schemeClr val="bg1">
        <a:lumMod val="95000"/>
      </a:scheme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study.163.com/course/courseLearn.htm?courseId=1006124026#/learn/video?lessonId=1053629000&amp;courseId=1006124026" TargetMode="External"/><Relationship Id="rId1" Type="http://schemas.microsoft.com/office/2014/relationships/chartEx" Target="../charts/chartEx1.xml"/><Relationship Id="rId6" Type="http://schemas.openxmlformats.org/officeDocument/2006/relationships/hyperlink" Target="https://study.163.com/course/courseLearn.htm?courseId=1006124026#/learn/video?lessonId=1053654003&amp;courseId=1006124026" TargetMode="External"/><Relationship Id="rId5" Type="http://schemas.openxmlformats.org/officeDocument/2006/relationships/hyperlink" Target="https://study.163.com/course/courseLearn.htm?courseId=1006124026#/learn/video?lessonId=1053651029&amp;courseId=1006124026" TargetMode="External"/><Relationship Id="rId4" Type="http://schemas.openxmlformats.org/officeDocument/2006/relationships/image" Target="../media/image2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https://study.163.com/course/courseLearn.htm?courseId=1006124026#/learn/video?lessonId=1053654006&amp;courseId=1006124026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</xdr:colOff>
      <xdr:row>14</xdr:row>
      <xdr:rowOff>100012</xdr:rowOff>
    </xdr:from>
    <xdr:to>
      <xdr:col>13</xdr:col>
      <xdr:colOff>0</xdr:colOff>
      <xdr:row>25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6A96D784-E109-451C-960B-CBD90E58FE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7" y="2995612"/>
              <a:ext cx="6900863" cy="20240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0</xdr:colOff>
      <xdr:row>3</xdr:row>
      <xdr:rowOff>1</xdr:rowOff>
    </xdr:from>
    <xdr:to>
      <xdr:col>17</xdr:col>
      <xdr:colOff>0</xdr:colOff>
      <xdr:row>8</xdr:row>
      <xdr:rowOff>88900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产品大类">
              <a:extLst>
                <a:ext uri="{FF2B5EF4-FFF2-40B4-BE49-F238E27FC236}">
                  <a16:creationId xmlns:a16="http://schemas.microsoft.com/office/drawing/2014/main" id="{34CBD9D0-D153-4E16-BF3F-B5A719385C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产品大类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96050" y="400051"/>
              <a:ext cx="2057400" cy="13271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6350</xdr:colOff>
      <xdr:row>8</xdr:row>
      <xdr:rowOff>158750</xdr:rowOff>
    </xdr:from>
    <xdr:to>
      <xdr:col>17</xdr:col>
      <xdr:colOff>6350</xdr:colOff>
      <xdr:row>25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产品中类">
              <a:extLst>
                <a:ext uri="{FF2B5EF4-FFF2-40B4-BE49-F238E27FC236}">
                  <a16:creationId xmlns:a16="http://schemas.microsoft.com/office/drawing/2014/main" id="{BC40C148-B432-4D4D-9F5C-5D64896463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产品中类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02400" y="1797050"/>
              <a:ext cx="2057400" cy="3222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171450</xdr:colOff>
      <xdr:row>3</xdr:row>
      <xdr:rowOff>38100</xdr:rowOff>
    </xdr:from>
    <xdr:to>
      <xdr:col>1</xdr:col>
      <xdr:colOff>541986</xdr:colOff>
      <xdr:row>3</xdr:row>
      <xdr:rowOff>362072</xdr:rowOff>
    </xdr:to>
    <xdr:pic>
      <xdr:nvPicPr>
        <xdr:cNvPr id="6" name="星星" descr="星星">
          <a:hlinkClick xmlns:r="http://schemas.openxmlformats.org/officeDocument/2006/relationships" r:id="rId2" tooltip="区域订单缺口表格，从透视表引用数据"/>
          <a:extLst>
            <a:ext uri="{FF2B5EF4-FFF2-40B4-BE49-F238E27FC236}">
              <a16:creationId xmlns:a16="http://schemas.microsoft.com/office/drawing/2014/main" id="{4D3B8D2A-1482-4AA9-B4A1-00DB67913097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4325" y="438150"/>
          <a:ext cx="370536" cy="32397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100012</xdr:rowOff>
    </xdr:from>
    <xdr:to>
      <xdr:col>1</xdr:col>
      <xdr:colOff>394348</xdr:colOff>
      <xdr:row>16</xdr:row>
      <xdr:rowOff>62034</xdr:rowOff>
    </xdr:to>
    <xdr:pic>
      <xdr:nvPicPr>
        <xdr:cNvPr id="8" name="星星" descr="星星">
          <a:hlinkClick xmlns:r="http://schemas.openxmlformats.org/officeDocument/2006/relationships" r:id="rId5" tooltip="区域订单缺口瀑布图，直观展示区域贡献"/>
          <a:extLst>
            <a:ext uri="{FF2B5EF4-FFF2-40B4-BE49-F238E27FC236}">
              <a16:creationId xmlns:a16="http://schemas.microsoft.com/office/drawing/2014/main" id="{2B0A3DBA-1FBB-4610-B2DF-1380B9341027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66687" y="2995612"/>
          <a:ext cx="370536" cy="3239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24</xdr:col>
      <xdr:colOff>370536</xdr:colOff>
      <xdr:row>2</xdr:row>
      <xdr:rowOff>47747</xdr:rowOff>
    </xdr:to>
    <xdr:pic>
      <xdr:nvPicPr>
        <xdr:cNvPr id="10" name="星星" descr="星星">
          <a:hlinkClick xmlns:r="http://schemas.openxmlformats.org/officeDocument/2006/relationships" r:id="rId6" tooltip="汇总订单销量及目标数据，用Power Query轻松整合数据"/>
          <a:extLst>
            <a:ext uri="{FF2B5EF4-FFF2-40B4-BE49-F238E27FC236}">
              <a16:creationId xmlns:a16="http://schemas.microsoft.com/office/drawing/2014/main" id="{98DADA29-ED80-45E2-92A2-849C03574050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439900" y="47625"/>
          <a:ext cx="370536" cy="3239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11</xdr:col>
      <xdr:colOff>9525</xdr:colOff>
      <xdr:row>14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销售区域">
              <a:extLst>
                <a:ext uri="{FF2B5EF4-FFF2-40B4-BE49-F238E27FC236}">
                  <a16:creationId xmlns:a16="http://schemas.microsoft.com/office/drawing/2014/main" id="{99CD1748-84C5-4815-86E9-E8F4A32FC4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销售区域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34125" y="428625"/>
              <a:ext cx="2105025" cy="15430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15</xdr:row>
      <xdr:rowOff>0</xdr:rowOff>
    </xdr:from>
    <xdr:to>
      <xdr:col>11</xdr:col>
      <xdr:colOff>7989</xdr:colOff>
      <xdr:row>37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城市">
              <a:extLst>
                <a:ext uri="{FF2B5EF4-FFF2-40B4-BE49-F238E27FC236}">
                  <a16:creationId xmlns:a16="http://schemas.microsoft.com/office/drawing/2014/main" id="{EEB26CF2-2C90-4966-9958-DB47FA2A02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城市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34125" y="2057400"/>
              <a:ext cx="2103489" cy="403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276225</xdr:colOff>
      <xdr:row>0</xdr:row>
      <xdr:rowOff>9525</xdr:rowOff>
    </xdr:from>
    <xdr:to>
      <xdr:col>6</xdr:col>
      <xdr:colOff>646761</xdr:colOff>
      <xdr:row>2</xdr:row>
      <xdr:rowOff>9647</xdr:rowOff>
    </xdr:to>
    <xdr:pic>
      <xdr:nvPicPr>
        <xdr:cNvPr id="4" name="星星" descr="星星">
          <a:hlinkClick xmlns:r="http://schemas.openxmlformats.org/officeDocument/2006/relationships" r:id="rId1" tooltip="经销商订单缺口，添加计算字段"/>
          <a:extLst>
            <a:ext uri="{FF2B5EF4-FFF2-40B4-BE49-F238E27FC236}">
              <a16:creationId xmlns:a16="http://schemas.microsoft.com/office/drawing/2014/main" id="{4290FA17-04AA-455D-A913-1756BA1BCE6E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724525" y="9525"/>
          <a:ext cx="370536" cy="32397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9992;Excel&#25171;&#36896;&#20225;&#19994;&#32423;&#30340;&#25968;&#25454;&#20998;&#26512;&#25253;&#34920;/&#31532;10&#37096;&#20998;%20&#12304;&#25253;&#34920;&#26696;&#20363;&#12305;&#38144;&#37327;&#30417;&#25511;&#25253;&#34920;&#65288;&#24050;&#23436;&#25104;&#65289;/00_&#25253;&#34920;&#24635;&#20307;&#20171;&#32461;/&#38144;&#37327;&#30417;&#25511;&#25253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知识点"/>
      <sheetName val="概览"/>
      <sheetName val="区域"/>
      <sheetName val="产品"/>
      <sheetName val="城市"/>
      <sheetName val="经销商"/>
      <sheetName val="今年的销量明细"/>
      <sheetName val="去年的销量明细"/>
      <sheetName val="销量目标"/>
      <sheetName val="物料分类表"/>
      <sheetName val="日期对齐表"/>
      <sheetName val="月分天权重表"/>
      <sheetName val="日期表"/>
      <sheetName val="汇总表"/>
      <sheetName val="分产品标签"/>
      <sheetName val="趋势+预测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K1">
            <v>43245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367.653603819446" createdVersion="6" refreshedVersion="6" minRefreshableVersion="3" recordCount="13178" xr:uid="{33D3FFEC-5431-4D76-87FD-6977F1CAECC3}">
  <cacheSource type="external" connectionId="3"/>
  <cacheFields count="14">
    <cacheField name="月份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销售区域" numFmtId="0">
      <sharedItems count="9">
        <s v="福建二区"/>
        <s v="福建三区"/>
        <s v="福建四区"/>
        <s v="福建一区"/>
        <s v="广东二区"/>
        <s v="广东三区"/>
        <s v="广东四区"/>
        <s v="广东五区"/>
        <s v="广东一区"/>
      </sharedItems>
    </cacheField>
    <cacheField name="城市" numFmtId="0">
      <sharedItems count="30">
        <s v="龙岩"/>
        <s v="三明"/>
        <s v="福州"/>
        <s v="泉州"/>
        <s v="厦门"/>
        <s v="漳州"/>
        <s v="南平"/>
        <s v="宁德"/>
        <s v="东莞"/>
        <s v="佛山"/>
        <s v="广州"/>
        <s v="惠州"/>
        <s v="云浮"/>
        <s v="肇庆"/>
        <s v="潮州"/>
        <s v="揭阳"/>
        <s v="梅州"/>
        <s v="汕头"/>
        <s v="江门"/>
        <s v="中山"/>
        <s v="珠海"/>
        <s v="茂名"/>
        <s v="湛江"/>
        <s v="河源"/>
        <s v="清远"/>
        <s v="韶关"/>
        <s v="莆田"/>
        <s v="汕尾"/>
        <s v="深圳"/>
        <s v="阳江"/>
      </sharedItems>
    </cacheField>
    <cacheField name="经销商代码" numFmtId="0">
      <sharedItems containsSemiMixedTypes="0" containsString="0" containsNumber="1" containsInteger="1" minValue="1000000002" maxValue="1000004257"/>
    </cacheField>
    <cacheField name="经销商名称" numFmtId="0">
      <sharedItems count="852">
        <s v="弘兴光商贸公司"/>
        <s v="恒荣伟业商贸有限公司"/>
        <s v="盛富优商贸公司"/>
        <s v="茂泰聚商贸公司"/>
        <s v="长全捷商贸公司"/>
        <s v="生如吉商贸公司"/>
        <s v="信满捷商贸公司"/>
        <s v="德成益商贸公司"/>
        <s v="瑞捷多商贸公司"/>
        <s v="荣亨德商贸公司"/>
        <s v="宏如康商贸公司"/>
        <s v="寿华顺商贸公司"/>
        <s v="亚和伟商贸公司"/>
        <s v="协福隆商贸公司"/>
        <s v="全升本商贸公司"/>
        <s v="兰州鸿润商贸公司"/>
        <s v="正贵荣商贸公司"/>
        <s v="久汇德商贸公司"/>
        <s v="宏发食品经营部"/>
        <s v="昌荣亨商贸公司"/>
        <s v="正飞光商贸公司"/>
        <s v="千宝通商贸公司"/>
        <s v="高富发商贸公司"/>
        <s v="盈升仁商贸公司"/>
        <s v="如凯如商贸公司"/>
        <s v="亚久盛商贸公司"/>
        <s v="茂利捷商贸公司"/>
        <s v="坤辰商贸公司"/>
        <s v="百汇丰商行"/>
        <s v="中南糖酒有限公司"/>
        <s v="捷光大商贸公司"/>
        <s v="谦瑞佳商贸公司"/>
        <s v="厚飞康商贸公司"/>
        <s v="寿高升商贸公司"/>
        <s v="宝飞圣商贸公司"/>
        <s v="永祥益商贸公司"/>
        <s v="益弘茂商贸公司"/>
        <s v="复晶大商贸公司"/>
        <s v="成益仁商贸公司"/>
        <s v="夏莫尼商贸有限公司"/>
        <s v="协康福商贸公司"/>
        <s v="和宏厚商贸公司"/>
        <s v="新中亚食品有限公司龙岩经销部"/>
        <s v="高盈荣商贸公司"/>
        <s v="国伟丰商贸公司"/>
        <s v="永浩吉商贸公司"/>
        <s v="正圣鑫商贸公司"/>
        <s v="裕协康商贸公司"/>
        <s v="润洪光商贸公司"/>
        <s v="兴鑫辉商贸公司"/>
        <s v="弘利益商贸公司"/>
        <s v="寿隆寿商贸公司"/>
        <s v="义华瑞商贸公司"/>
        <s v="中春浩商贸公司"/>
        <s v="长晶辉商贸公司"/>
        <s v="弘协丰商贸公司"/>
        <s v="汇金商贸公司"/>
        <s v="盛生发商贸公司"/>
        <s v="敏琪商行"/>
        <s v="长河经营部"/>
        <s v="发安裕商贸公司"/>
        <s v="长富庆商贸公司"/>
        <s v="奔奔食品销售有限公司"/>
        <s v="宝昌贵商贸公司"/>
        <s v="光线国际商贸公司"/>
        <s v="韩荣商贸公司"/>
        <s v="晋杰商贸"/>
        <s v="德昌飞商贸公司"/>
        <s v="捷发荣商贸公司"/>
        <s v="祥顺源商贸公司"/>
        <s v="优康浩商贸公司"/>
        <s v="耀宝升商贸公司"/>
        <s v="慧灵汇福吉安商贸公司"/>
        <s v="全安利商贸公司"/>
        <s v="福远达商贸有限公司"/>
        <s v="浩隆同商贸公司"/>
        <s v="亚耀欣商贸公司"/>
        <s v="满隆宏商贸公司"/>
        <s v="山水商贸有限公司"/>
        <s v="顺信高商贸公司"/>
        <s v="长润利商贸公司"/>
        <s v="康通康商贸公司"/>
        <s v="优弘复商贸公司"/>
        <s v="亨宏利商贸公司"/>
        <s v="生汇复商贸公司"/>
        <s v="益汇生商贸公司"/>
        <s v="弘圣宏商贸公司"/>
        <s v="广仁茂商贸公司"/>
        <s v="德大中商贸公司"/>
        <s v="伟吉春商贸公司"/>
        <s v="合昌通商贸公司"/>
        <s v="华宏仁商贸公司"/>
        <s v="通春亨商贸公司"/>
        <s v="鼎凯泰商贸公司"/>
        <s v="古城商贸公司"/>
        <s v="仁捷复商贸公司"/>
        <s v="裕寿厚商贸公司"/>
        <s v="佳伟福商贸公司"/>
        <s v="茂安富商贸公司"/>
        <s v="吉长宏商贸公司"/>
        <s v="厚信洪商贸公司"/>
        <s v="爱国批发部"/>
        <s v="金山角干货调味品"/>
        <s v="大可商贸"/>
        <s v="进信优商贸公司"/>
        <s v="伟欣本商贸公司"/>
        <s v="源信福商贸公司"/>
        <s v="飞辉伟商贸公司"/>
        <s v="聚满捷商贸公司"/>
        <s v="升合亚商贸公司"/>
        <s v="欣康生商贸公司"/>
        <s v="润谦高商贸公司"/>
        <s v="美广干商贸公司"/>
        <s v="禄荣庆商贸公司"/>
        <s v="金恒福商贸公司"/>
        <s v="亨华汇商贸公司"/>
        <s v="永如寿商贸公司"/>
        <s v="光旺伟商贸公司"/>
        <s v="耀仁和商贸公司"/>
        <s v="程益成商贸公司"/>
        <s v="润协茂商贸公司"/>
        <s v="欣顺光商贸公司"/>
        <s v="长协宝商贸公司"/>
        <s v="德恒发商贸公司"/>
        <s v="进禄同商贸公司"/>
        <s v="成吉中商贸公司"/>
        <s v="通厚高商贸公司"/>
        <s v="国金百货商行"/>
        <s v="鸿飞副食"/>
        <s v="佰坊贸易有限公司"/>
        <s v="鑫马商贸"/>
        <s v="菁菁副食"/>
        <s v="干昌协商贸公司"/>
        <s v="庆茂春商贸公司"/>
        <s v="荣欣荣商贸公司"/>
        <s v="通吉源商贸公司"/>
        <s v="聚华瑞商贸公司"/>
        <s v="千本汇商贸公司"/>
        <s v="鑫贵全商贸公司"/>
        <s v="凯飞弘商贸公司"/>
        <s v="万亨佳商贸公司"/>
        <s v="长顺欣商贸公司"/>
        <s v="润干生商贸公司"/>
        <s v="康春义商贸公司"/>
        <s v="盈大庆商贸公司"/>
        <s v="通旺贵商贸公司"/>
        <s v="义浩安商贸公司"/>
        <s v="优厚凯商贸公司"/>
        <s v="祥吉辉商贸公司"/>
        <s v="协大庆商贸公司"/>
        <s v="瑞如瑞商贸公司"/>
        <s v="盈瑞通商贸公司"/>
        <s v="长祥飞商贸公司"/>
        <s v="盈安贵商贸公司"/>
        <s v="宏中伟商贸公司"/>
        <s v="欣寿干商贸公司"/>
        <s v="长益隆商贸公司"/>
        <s v="中心诚商贸公司"/>
        <s v="约克商贸公司"/>
        <s v="成同德商贸公司"/>
        <s v="多德复商贸公司"/>
        <s v="飞复洪商贸公司"/>
        <s v="耀荣升商贸公司"/>
        <s v="杰浩贸易有限公司"/>
        <s v="中堂合力饮水店"/>
        <s v="大康商贸有限公司"/>
        <s v="福盈优商贸公司"/>
        <s v="高吉泰商贸公司"/>
        <s v="台鼎信商贸公司"/>
        <s v="协茂吉商贸公司"/>
        <s v="弘鑫伟商贸公司"/>
        <s v="德亨同商贸公司"/>
        <s v="鼎飞宝商贸公司"/>
        <s v="顺隆协商贸公司"/>
        <s v="多耀辉商贸公司"/>
        <s v="千升康商贸公司"/>
        <s v="进通信商贸公司"/>
        <s v="佳协伟商贸公司"/>
        <s v="光大远通商贸公司"/>
        <s v="广德诚信商贸公司"/>
        <s v="帕斯福商贸公司"/>
        <s v="瑞春通商贸公司"/>
        <s v="宝凯耀商贸公司"/>
        <s v="红绕商贸有限公司"/>
        <s v="龙盛酒行"/>
        <s v="松溪宏图商贸"/>
        <s v="飞裕广商贸公司"/>
        <s v="捷盛通商贸公司"/>
        <s v="国润华商贸公司"/>
        <s v="优茂禄商贸公司"/>
        <s v="寿通泰商贸公司"/>
        <s v="荣久光商贸公司"/>
        <s v="荣耀弘商贸公司"/>
        <s v="华洪益商贸公司"/>
        <s v="干泰合商贸公司"/>
        <s v="本禄丰商贸公司"/>
        <s v="寿优大商贸公司"/>
        <s v="贵春生商贸公司"/>
        <s v="满辉合商贸公司"/>
        <s v="优发兴商贸公司"/>
        <s v="源通进商贸公司"/>
        <s v="元本聚商贸公司"/>
        <s v="祥禄升商贸公司"/>
        <s v="久盛兴旺商贸公司"/>
        <s v="亚成美商贸公司"/>
        <s v="捷福本商贸公司"/>
        <s v="弘亚昌商贸公司"/>
        <s v="高寿洪商贸公司"/>
        <s v="鑫裕顺商贸公司"/>
        <s v="喔喔批发"/>
        <s v="向上贸易有限公司"/>
        <s v="鸿利贸易有限公司"/>
        <s v="大海商贸"/>
        <s v="海拉尔利华食品批发部"/>
        <s v="李江食品商贸公司"/>
        <s v="捷福满商贸公司"/>
        <s v="隆中盛商贸公司"/>
        <s v="欣圣中商贸公司"/>
        <s v="进美佳商贸公司"/>
        <s v="复晶茂商贸公司"/>
        <s v="信泰浩商贸公司"/>
        <s v="万吉益商贸公司"/>
        <s v="巨瑞捷商贸公司"/>
        <s v="中本广商贸公司"/>
        <s v="聚鑫欣商贸公司"/>
        <s v="捷圣茂商贸公司"/>
        <s v="巨中广商贸公司"/>
        <s v="恒盈升商贸公司"/>
        <s v="圣发合商贸公司"/>
        <s v="寿宏利商贸公司"/>
        <s v="辉贵本商贸公司"/>
        <s v="发佳通商贸公司"/>
        <s v="永耀商贸公司"/>
        <s v="创富商贸冰粥机商贸公司"/>
        <s v="利昌欣商贸公司"/>
        <s v="万长佳商贸公司"/>
        <s v="盈圣禄商贸公司"/>
        <s v="润泽食品"/>
        <s v="金佳食品商行"/>
        <s v="飞达酒水"/>
        <s v="和光厚商贸公司"/>
        <s v="丰佳干商贸公司"/>
        <s v="春恒升商贸公司"/>
        <s v="兴华宏商贸公司"/>
        <s v="恒润谦商贸公司"/>
        <s v="百和顺商贸公司"/>
        <s v="广复盛商贸公司"/>
        <s v="兴协厚商贸公司"/>
        <s v="兴仁生商贸公司"/>
        <s v="美协旺商贸公司"/>
        <s v="高满旺商贸公司"/>
        <s v="鑫光源商贸公司"/>
        <s v="福聚合商贸公司"/>
        <s v="久贵成商贸公司"/>
        <s v="盈美协商贸公司"/>
        <s v="生成弘商贸公司"/>
        <s v="欣义源商贸公司"/>
        <s v="佳伟和商贸公司"/>
        <s v="巨生如商贸公司"/>
        <s v="国聚鑫商贸公司"/>
        <s v="源庆德商贸公司"/>
        <s v="旺全亚商贸公司"/>
        <s v="东正全商贸公司"/>
        <s v="如茂中商贸公司"/>
        <s v="祥华丰商贸公司"/>
        <s v="中岩恒泰商贸公司"/>
        <s v="尚帆商贸公司"/>
        <s v="龙颜商贸公司"/>
        <s v="丹凯商贸公司"/>
        <s v="春泰商贸公司"/>
        <s v="升光聚商贸公司"/>
        <s v="明辉商贸公司"/>
        <s v="陕西大鱼汐泽商贸有限公司"/>
        <s v="新家兴副食部"/>
        <s v="飞虎贸易有限公司"/>
        <s v="天盛源林商贸有限公司"/>
        <s v="丰通和商贸公司"/>
        <s v="同春丰商贸公司"/>
        <s v="康伟发商贸公司"/>
        <s v="新久信商贸公司"/>
        <s v="顺满进商贸公司"/>
        <s v="弘本鑫商贸公司"/>
        <s v="益富进商贸公司"/>
        <s v="禄飞源商贸公司"/>
        <s v="润庆汇商贸公司"/>
        <s v="耀优旺商贸公司"/>
        <s v="萨尔商贸公司"/>
        <s v="堂吉诃德商贸公司"/>
        <s v="裕鼎佳商贸公司"/>
        <s v="皇凯汇商贸公司"/>
        <s v="宝顺多商贸公司"/>
        <s v="圣儒百货商行"/>
        <s v="泰顺副食品批发部"/>
        <s v="东河区汇源经销部"/>
        <s v="中建物质"/>
        <s v="益福隆商贸公司"/>
        <s v="元中弘商贸公司"/>
        <s v="源利耀商贸公司"/>
        <s v="耀晶贵商贸公司"/>
        <s v="佳进亨商贸公司"/>
        <s v="中隆源商贸公司"/>
        <s v="万正全商贸公司"/>
        <s v="新泰旺商贸公司"/>
        <s v="鼎捷华商贸公司"/>
        <s v="全汇盈商贸公司"/>
        <s v="荣发辉商贸公司"/>
        <s v="亚谦长商贸公司"/>
        <s v="生浩耀商贸公司"/>
        <s v="发润荣商贸公司"/>
        <s v="寿弘丰商贸公司"/>
        <s v="禄盛光商贸公司"/>
        <s v="润佳飞商贸公司"/>
        <s v="浩厚美商贸公司"/>
        <s v="升多义商贸公司"/>
        <s v="华泽商贸有限公司"/>
        <s v="亿家福商贸有限公司"/>
        <s v="长水万水泉洒业有限公司"/>
        <s v="品源食品商行"/>
        <s v="弘如干商贸公司"/>
        <s v="宏多如商贸公司"/>
        <s v="亚隆安商贸公司"/>
        <s v="鼎康如商贸公司"/>
        <s v="伟广谦商贸公司"/>
        <s v="蓝海商贸公司"/>
        <s v="庆榆元商贸责任商贸公司"/>
        <s v="大树商贸公司"/>
        <s v="新华盛商贸公司"/>
        <s v="巨辉旺商贸公司"/>
        <s v="巨顺康商贸公司"/>
        <s v="光长升商贸公司"/>
        <s v="元谦源商贸公司"/>
        <s v="飞义通商贸公司"/>
        <s v="瑞丰商贸有限公司"/>
        <s v="辰王商行"/>
        <s v="三箭副食批发商行"/>
        <s v="复购信息科技有限公司"/>
        <s v="源发贸易"/>
        <s v="盈谦浩商贸公司"/>
        <s v="合通益商贸公司"/>
        <s v="欣广荣商贸公司"/>
        <s v="本久通商贸公司"/>
        <s v="飞久满商贸公司"/>
        <s v="广隆亨商贸公司"/>
        <s v="仁正厚商贸公司"/>
        <s v="德圣长商贸公司"/>
        <s v="新荣安商贸公司"/>
        <s v="泰宝瑞商贸公司"/>
        <s v="金茂广商贸公司"/>
        <s v="永多辉商贸公司"/>
        <s v="百安欣商贸公司"/>
        <s v="晶辉美商贸公司"/>
        <s v="国宏生商贸公司"/>
        <s v="裕寿优商贸公司"/>
        <s v="谦生亨商贸公司"/>
        <s v="协凯益商贸公司"/>
        <s v="润发亚商贸公司"/>
        <s v="金合茂商贸公司"/>
        <s v="本佳福商贸公司"/>
        <s v="和辉庆商贸公司"/>
        <s v="晋阜商贸公司"/>
        <s v="利达润滑油商贸公司"/>
        <s v="航拓立泰商贸公司"/>
        <s v="永裕利商贸公司"/>
        <s v="生本美商贸公司"/>
        <s v="荣丰聚商贸公司"/>
        <s v="旺合宝商贸公司"/>
        <s v="德利兴商贸公司"/>
        <s v="一言文化"/>
        <s v="尘馨实业有限公司"/>
        <s v="乾键商贸有限公司"/>
        <s v="昌美全商贸公司"/>
        <s v="本优美商贸公司"/>
        <s v="光春德商贸公司"/>
        <s v="洪鑫吉商贸公司"/>
        <s v="百同耀商贸公司"/>
        <s v="金宝隆商贸公司"/>
        <s v="盛耀圣商贸公司"/>
        <s v="鼎盈高商贸公司"/>
        <s v="兴生正商贸公司"/>
        <s v="晶协富商贸公司"/>
        <s v="永干富商贸公司"/>
        <s v="鑫伟鑫商贸公司"/>
        <s v="吉宝昌商贸公司"/>
        <s v="墨石商贸公司"/>
        <s v="亚飞源商贸公司"/>
        <s v="华协昌商贸公司"/>
        <s v="贵浩祥商贸公司"/>
        <s v="如中寿商贸公司"/>
        <s v="南城董氏酒类经营部"/>
        <s v="奕扬商贸有限公司"/>
        <s v="烟酒副食批发"/>
        <s v="镇城底矿工人村锦秀商店"/>
        <s v="任英经营部"/>
        <s v="俊峰饮料"/>
        <s v="洪利汇商贸公司"/>
        <s v="光通利商贸公司"/>
        <s v="鼎宏华商贸公司"/>
        <s v="安复宏商贸公司"/>
        <s v="亚飞华商贸公司"/>
        <s v="泰富裕商贸公司"/>
        <s v="春华佳商贸公司"/>
        <s v="满庆吉商贸公司"/>
        <s v="大凯干商贸公司"/>
        <s v="禄优弘商贸公司"/>
        <s v="祥汇康商贸公司"/>
        <s v="永瑞圣商贸公司"/>
        <s v="兴光弘商贸公司"/>
        <s v="谦德捷商贸公司"/>
        <s v="庆汇中商贸公司"/>
        <s v="巨润义商贸公司"/>
        <s v="圣大广商贸公司"/>
        <s v="长久祥商贸公司"/>
        <s v="轧一来润成商贸公司"/>
        <s v="庆瑞亨商贸公司"/>
        <s v="恒福盈商贸公司"/>
        <s v="复长亚商贸公司"/>
        <s v="818天府雄鑫百货"/>
        <s v="亮菲斯商贸"/>
        <s v="象山物美酒业商行"/>
        <s v="金锡宏经贸有限公司"/>
        <s v="百事通商贸有限公司"/>
        <s v="干吉茂商贸公司"/>
        <s v="荣禄协商贸公司"/>
        <s v="利多佳商贸公司"/>
        <s v="生亚广商贸公司"/>
        <s v="东欣康商贸公司"/>
        <s v="金富久商贸公司"/>
        <s v="东大祥商贸公司"/>
        <s v="辉泰本商贸公司"/>
        <s v="升美辉商贸公司"/>
        <s v="仁厚仁商贸公司"/>
        <s v="合旺协商贸公司"/>
        <s v="聚多贵商贸公司"/>
        <s v="恒祥宏商贸公司"/>
        <s v="丰谦圣商贸公司"/>
        <s v="金和华商贸公司"/>
        <s v="丰南区天沃商贸公司"/>
        <s v="成全福商贸公司"/>
        <s v="寿贵盛商贸公司"/>
        <s v="汇裕仁商贸公司"/>
        <s v="天易商贸"/>
        <s v="中江领航商贸"/>
        <s v="衡欣商贸"/>
        <s v="张涛商店"/>
        <s v="皇吉正商贸公司"/>
        <s v="昌多合商贸公司"/>
        <s v="德聚信商贸公司"/>
        <s v="正厚进商贸公司"/>
        <s v="多谦德商贸公司"/>
        <s v="全恒旺商贸公司"/>
        <s v="全正伟商贸公司"/>
        <s v="升大贵商贸公司"/>
        <s v="盛通欣商贸公司"/>
        <s v="洪荣和商贸公司"/>
        <s v="旺仁昌商贸公司"/>
        <s v="正升禄商贸公司"/>
        <s v="正高禄商贸公司"/>
        <s v="盈通凯商贸公司"/>
        <s v="荣生吉商贸公司"/>
        <s v="凯德升商贸公司"/>
        <s v="义发裕商贸公司"/>
        <s v="中富丰商贸公司"/>
        <s v="泰丰复商贸公司"/>
        <s v="鼎宏伟商贸公司"/>
        <s v="宜昌达壮商贸公司"/>
        <s v="亚春仁商贸公司"/>
        <s v="正光源商贸公司"/>
        <s v="陕西旺达商贸"/>
        <s v="衡宾糖果食品厂"/>
        <s v="中闽贸易有限公司"/>
        <s v="勇刚副食批发部"/>
        <s v="盛旺食品商贸有限公司"/>
        <s v="圣久亚商贸公司"/>
        <s v="中宝本商贸公司"/>
        <s v="美合义商贸公司"/>
        <s v="源如信商贸公司"/>
        <s v="润源荣商贸公司"/>
        <s v="亨协德商贸公司"/>
        <s v="寿安兴商贸公司"/>
        <s v="吉兴进商贸公司"/>
        <s v="宏满昌商贸公司"/>
        <s v="东昌德商贸公司"/>
        <s v="厚弘优商贸公司"/>
        <s v="成亚生商贸公司"/>
        <s v="聚佳荣商贸公司"/>
        <s v="长全裕商贸公司"/>
        <s v="世际商贸公司"/>
        <s v="祥舜商贸公司"/>
        <s v="时代金桥商贸公司"/>
        <s v="鄂尔多斯大愚商贸公司"/>
        <s v="进晶益商贸公司"/>
        <s v="旺亨厚商贸公司"/>
        <s v="通协荣商贸公司"/>
        <s v="乐聘人力资源服务公司"/>
        <s v="松冠食品有限公司"/>
        <s v="磊婷酒业食品批发"/>
        <s v="三强商贸有限公司"/>
        <s v="你来我往酒水副食批发站"/>
        <s v="博联商贸"/>
        <s v="隆华公司"/>
        <s v="糖酒公司副食经营部"/>
        <s v="晗宝商行"/>
        <s v="特百惠商贸有限公司"/>
        <s v="千禧百旺商贸有限公司"/>
        <s v="利祥荣商贸公司"/>
        <s v="中寿洪商贸公司"/>
        <s v="鑫广久商贸公司"/>
        <s v="裕昌春商贸公司"/>
        <s v="辉兴满商贸公司"/>
        <s v="元飞进商贸公司"/>
        <s v="弘贵凯商贸公司"/>
        <s v="通正如商贸公司"/>
        <s v="华茂贵商贸公司"/>
        <s v="信伟浩商贸公司"/>
        <s v="永富和商贸公司"/>
        <s v="洪茂恒商贸公司"/>
        <s v="亚凯长商贸公司"/>
        <s v="辉贵中商贸公司"/>
        <s v="浩宏广商贸公司"/>
        <s v="瑞顺中商贸公司"/>
        <s v="恒汇飞商贸公司"/>
        <s v="康鼎贵商贸公司"/>
        <s v="万杰商贸货运公司"/>
        <s v="如春和商贸公司"/>
        <s v="壹麦商行"/>
        <s v="乐谷乐富贸易有限公司"/>
        <s v="浩然酒业有限公司"/>
        <s v="自贡岚苹贸易有限公司"/>
        <s v="浩生谦商贸公司"/>
        <s v="茂耀厚商贸公司"/>
        <s v="发吉全商贸公司"/>
        <s v="合久丰商贸公司"/>
        <s v="百辉厚商贸公司"/>
        <s v="发义禄商贸公司"/>
        <s v="福旺鼎商贸公司"/>
        <s v="庆顺耀商贸公司"/>
        <s v="宏多禄商贸公司"/>
        <s v="顺禄信商贸公司"/>
        <s v="全谦久商贸公司"/>
        <s v="吉厚荣商贸公司"/>
        <s v="瑞高多商贸公司"/>
        <s v="正通成商贸公司"/>
        <s v="康鑫瑞商贸公司"/>
        <s v="昌泰谦商贸公司"/>
        <s v="滨州九和商贸公司"/>
        <s v="金孚化工商贸公司"/>
        <s v="复干利商贸公司"/>
        <s v="汇福宏商贸公司"/>
        <s v="兴宏聚商贸公司"/>
        <s v="聚百客超市"/>
        <s v="为民商贸有限公司"/>
        <s v="惠城区瑞涛贸易商行"/>
        <s v="辉发如商贸公司"/>
        <s v="信润正商贸公司"/>
        <s v="丰全仁商贸公司"/>
        <s v="圣美仁商贸公司"/>
        <s v="聚如吉商贸公司"/>
        <s v="多义本商贸公司"/>
        <s v="德协洪商贸公司"/>
        <s v="金茂仁商贸公司"/>
        <s v="贵佳祥商贸公司"/>
        <s v="干飞美商贸公司"/>
        <s v="佳亚汇商贸公司"/>
        <s v="宝兴源商贸公司"/>
        <s v="益翔商贸公司"/>
        <s v="晶干安商贸公司"/>
        <s v="升鼎欣商贸公司"/>
        <s v="庆茂汇商贸公司"/>
        <s v="盈宏贵商贸公司"/>
        <s v="荣祺百货经营部"/>
        <s v="好运来便利店"/>
        <s v="亨聚经贸有限责任公司"/>
        <s v="新世纪是商行"/>
        <s v="成林副食商贸公司"/>
        <s v="青云商贸"/>
        <s v="和强贸易商行"/>
        <s v="台高兴商贸公司"/>
        <s v="信圣裕商贸公司"/>
        <s v="复鑫裕商贸公司"/>
        <s v="兴禄安商贸公司"/>
        <s v="欣晶佳商贸公司"/>
        <s v="久春亚商贸公司"/>
        <s v="巨辉凯商贸公司"/>
        <s v="全贵长商贸公司"/>
        <s v="满弘源商贸公司"/>
        <s v="正吉复商贸公司"/>
        <s v="浩高茂商贸公司"/>
        <s v="协义泰商贸公司"/>
        <s v="伟满生商贸公司"/>
        <s v="洪广义商贸公司"/>
        <s v="新康吉商贸公司"/>
        <s v="厚汇多商贸公司"/>
        <s v="捷美盈商贸公司"/>
        <s v="辉裕圣商贸公司"/>
        <s v="泰耀广商贸公司"/>
        <s v="满贯商贸公司"/>
        <s v="洪隆弘商贸公司"/>
        <s v="厚同捷商贸公司"/>
        <s v="正源顺商贸公司"/>
        <s v="正盈捷商贸公司"/>
        <s v="蒙牛乳品专卖店"/>
        <s v="森泊食品"/>
        <s v="路顺副食经销处"/>
        <s v="杨林副食"/>
        <s v="一诺百年贸易商行"/>
        <s v="捷伟鼎商贸公司"/>
        <s v="祥广亚商贸公司"/>
        <s v="谦生长商贸公司"/>
        <s v="耀广欣商贸公司"/>
        <s v="光茂裕商贸公司"/>
        <s v="顺富正商贸公司"/>
        <s v="贵宏协商贸公司"/>
        <s v="永弘捷商贸公司"/>
        <s v="辉润发商贸公司"/>
        <s v="东亚利商贸公司"/>
        <s v="干利润商贸公司"/>
        <s v="永宏厚商贸公司"/>
        <s v="国茂满商贸公司"/>
        <s v="久昌正商贸公司"/>
        <s v="永外城商贸公司"/>
        <s v="中望商贸公司"/>
        <s v="渤海龙商贸公司"/>
        <s v="如瑞长商贸公司"/>
        <s v="和圣鼎商贸公司"/>
        <s v="新高仁商贸公司"/>
        <s v="本信亚商贸公司"/>
        <s v="上海紫泉饮料工业有限公司紫泉饮料"/>
        <s v="邦升商贸有限公司"/>
        <s v="溧阳华南副食品商行"/>
        <s v="张家口水晶商贸有限公司"/>
        <s v="鑫茂源商行"/>
        <s v="旺顺食品商行"/>
        <s v="朝阳副食经营部"/>
        <s v="隆中如商贸公司"/>
        <s v="永耀昌商贸公司"/>
        <s v="广厚本商贸公司"/>
        <s v="恒义佳商贸公司"/>
        <s v="弘升发商贸公司"/>
        <s v="满合恒商贸公司"/>
        <s v="久多厚商贸公司"/>
        <s v="盛昌全商贸公司"/>
        <s v="源亚汇商贸公司"/>
        <s v="吉益进商贸公司"/>
        <s v="正鑫兴商贸公司"/>
        <s v="广华荣商贸公司"/>
        <s v="旺信干商贸公司"/>
        <s v="优宏祥商贸公司"/>
        <s v="干满信商贸公司"/>
        <s v="宝和荣商贸公司"/>
        <s v="阿尔诺商贸公司"/>
        <s v="雷克赛恩商贸公司"/>
        <s v="谦复合商贸公司"/>
        <s v="利鼎瑞商贸公司"/>
        <s v="盛丰庆商贸公司"/>
        <s v="长寿优商贸公司"/>
        <s v="百本华商贸公司"/>
        <s v="厚干德商贸公司"/>
        <s v="新天浩远商贸有限公司"/>
        <s v="小凯食品商行"/>
        <s v="福泉宇酒水商贸"/>
        <s v="耀禄合商贸公司"/>
        <s v="合瑞康商贸公司"/>
        <s v="晶大生商贸公司"/>
        <s v="国春鼎商贸公司"/>
        <s v="洪大兴商贸公司"/>
        <s v="圣协隆商贸公司"/>
        <s v="欣正合商贸公司"/>
        <s v="福满丰商贸公司"/>
        <s v="丰凯裕商贸公司"/>
        <s v="盛康洪商贸公司"/>
        <s v="荣美和商贸公司"/>
        <s v="和益鑫商贸公司"/>
        <s v="安捷伦商贸公司"/>
        <s v="志刚宏达商贸公司"/>
        <s v="宝华干商贸公司"/>
        <s v="寿成裕商贸公司"/>
        <s v="万长福商贸有限公司"/>
        <s v="圣达商贸有限公司"/>
        <s v="巨多圣商贸公司"/>
        <s v="源庆兴商贸公司"/>
        <s v="泰合裕商贸公司"/>
        <s v="庆通广商贸公司"/>
        <s v="德飞伟商贸公司"/>
        <s v="弘寿汇商贸公司"/>
        <s v="吉协润商贸公司"/>
        <s v="家保商贸公司"/>
        <s v="青祥和商贸公司"/>
        <s v="奥特辉商贸公司"/>
        <s v="千光高商贸公司"/>
        <s v="耀圣寿商贸公司"/>
        <s v="金耀晶商贸公司"/>
        <s v="信达食品百货经商行"/>
        <s v="恒发食杂经营部"/>
        <s v="晖骅食品有限公司"/>
        <s v="恒发食品有限公司"/>
        <s v="万家商贸有限公司"/>
        <s v="鑫中厚商贸公司"/>
        <s v="新春合商贸公司"/>
        <s v="利华谦商贸公司"/>
        <s v="荣贵裕商贸公司"/>
        <s v="凯弘长商贸公司"/>
        <s v="泰长多商贸公司"/>
        <s v="美泰吉商贸公司"/>
        <s v="飞康春商贸公司"/>
        <s v="泰广洪商贸公司"/>
        <s v="盈盛春商贸公司"/>
        <s v="东丰满商贸公司"/>
        <s v="光瑞耀商贸公司"/>
        <s v="满鼎鑫商贸公司"/>
        <s v="亚贵进商贸公司"/>
        <s v="盈荣亨商贸公司"/>
        <s v="盛玖商贸公司"/>
        <s v="美谦欣商贸公司"/>
        <s v="顺信晶商贸公司"/>
        <s v="五福堂商贸有限公司"/>
        <s v="泽渲食品经销处"/>
        <s v="新天副食品批发"/>
        <s v="国发德商贸公司"/>
        <s v="恒耀广商贸公司"/>
        <s v="大合成商贸公司"/>
        <s v="亚泰润商贸公司"/>
        <s v="旺康大商贸公司"/>
        <s v="洪大同商贸公司"/>
        <s v="久如圣商贸公司"/>
        <s v="发泰盛商贸公司"/>
        <s v="泰耀美商贸公司"/>
        <s v="亨优长商贸公司"/>
        <s v="捷亚圣商贸公司"/>
        <s v="顺隆捷商贸公司"/>
        <s v="多进丰商贸公司"/>
        <s v="聚同捷商贸公司"/>
        <s v="全然良品商贸公司"/>
        <s v="吉成春商贸公司"/>
        <s v="仁进裕商贸公司"/>
        <s v="合厚合商贸公司"/>
        <s v="荣合安商贸公司"/>
        <s v="亚源进商贸公司"/>
        <s v="岱润供应链管理（青岛）有限公司"/>
        <s v="鑫鑫乐商贸有限公司"/>
        <s v="新恒隆商贸公司"/>
        <s v="飞春凯商贸公司"/>
        <s v="晶寿洪商贸公司"/>
        <s v="美隆如商贸公司"/>
        <s v="亨汇和商贸公司"/>
        <s v="千耀美商贸公司"/>
        <s v="辉飞聚商贸公司"/>
        <s v="干光厚商贸公司"/>
        <s v="春安辉商贸公司"/>
        <s v="中协顺商贸公司"/>
        <s v="广久伟商贸公司"/>
        <s v="先锋农副产品购销商贸公司"/>
        <s v="嘉美瑞源商贸公司"/>
        <s v="发宝升商贸公司"/>
        <s v="巨福义商贸公司"/>
        <s v="谦弘春商贸公司"/>
        <s v="昌同谦商贸公司"/>
        <s v="和瑞副食品有限公司"/>
        <s v="宏启食品商贸有限公司"/>
        <s v="金马商贸有限公司"/>
        <s v="佳仪鑫商贸有限公司"/>
        <s v="挹秀食品商行"/>
        <s v="东鹏贸易有限公司"/>
        <s v="恒升广商贸公司"/>
        <s v="兴晶广商贸公司"/>
        <s v="昌兴久商贸公司"/>
        <s v="金亨隆商贸公司"/>
        <s v="恒义合商贸公司"/>
        <s v="广多利商贸公司"/>
        <s v="干华佳商贸公司"/>
        <s v="凯吉仁商贸公司"/>
        <s v="复禄利商贸公司"/>
        <s v="高圣发商贸公司"/>
        <s v="盛汇旺商贸公司"/>
        <s v="寿汇义商贸公司"/>
        <s v="安顺凯商贸公司"/>
        <s v="圣聚安商贸公司"/>
        <s v="协茂捷商贸公司"/>
        <s v="宝升辉商贸公司"/>
        <s v="协和浩商贸公司"/>
        <s v="弘宝禄商贸公司"/>
        <s v="富吉美商贸公司"/>
        <s v="协辉通商贸公司"/>
        <s v="安成茂商贸公司"/>
        <s v="吉本汇商贸公司"/>
        <s v="全方位商贸有限公司"/>
        <s v="众合商贸公司"/>
        <s v="宏达烟酒批发部"/>
        <s v="365食品批发"/>
        <s v="陇安商贸有限责任公司"/>
        <s v="清冰食品有限公司"/>
        <s v="泓昌酒行"/>
        <s v="旺满聚商贸公司"/>
        <s v="久盛益商贸公司"/>
        <s v="源飞进商贸公司"/>
        <s v="寿鼎益商贸公司"/>
        <s v="和生满商贸公司"/>
        <s v="成聚干商贸公司"/>
        <s v="晶耀美商贸公司"/>
        <s v="康仁飞商贸公司"/>
        <s v="元佳义商贸公司"/>
        <s v="隆晶洪商贸公司"/>
        <s v="顺美昌商贸公司"/>
        <s v="发浩干商贸公司"/>
        <s v="义谦信商贸公司"/>
        <s v="德泰高商贸公司"/>
        <s v="满美亚商贸公司"/>
        <s v="威格利商贸公司"/>
        <s v="晶升中商贸公司"/>
        <s v="禄光荣商贸公司"/>
        <s v="合隆寿商贸公司"/>
        <s v="顺和耀商贸公司"/>
        <s v="润瑞聚商贸公司"/>
        <s v="和瑞源商贸公司"/>
        <s v="华鑫商贸"/>
        <s v="浩然食品批发"/>
        <s v="优春信商贸公司"/>
        <s v="复泰晶商贸公司"/>
        <s v="汇耀茂商贸公司"/>
        <s v="进本和商贸公司"/>
        <s v="同正春商贸公司"/>
        <s v="元光顺商贸公司"/>
        <s v="大伟贵商贸公司"/>
        <s v="和源圣商贸公司"/>
        <s v="同厚庆商贸公司"/>
        <s v="复丰欣商贸公司"/>
        <s v="泰久宏商贸公司"/>
        <s v="荣聚本商贸公司"/>
        <s v="鑫润本商贸公司"/>
        <s v="东本满商贸公司"/>
        <s v="荣广厚商贸公司"/>
        <s v="鼎光大商贸公司"/>
        <s v="发恒德商贸公司"/>
        <s v="庆优发商贸公司"/>
        <s v="东洪厚商贸公司"/>
        <s v="旺浩顺商贸公司"/>
        <s v="如茂升商贸公司"/>
        <s v="晶康和商贸公司"/>
        <s v="佳春顺商贸公司"/>
        <s v="和进庆商贸公司"/>
        <s v="丰信干商贸公司"/>
        <s v="聚正优商贸公司"/>
        <s v="茂美商贸有限公司"/>
        <s v="国鑫副食"/>
        <s v="新起点食品经营部"/>
        <s v="兴汇圣商贸公司"/>
        <s v="辉鼎春商贸公司"/>
        <s v="裕仁庆商贸公司"/>
        <s v="东发庆商贸公司"/>
        <s v="利恒德商贸公司"/>
        <s v="干协通商贸公司"/>
        <s v="鑫源寿商贸公司"/>
        <s v="昌吉本商贸公司"/>
      </sharedItems>
    </cacheField>
    <cacheField name="产品大类" numFmtId="0">
      <sharedItems count="7">
        <s v="红茶"/>
        <s v="绿茶"/>
        <s v="花茶"/>
        <s v="奶茶"/>
        <s v="瓶装水"/>
        <s v="果汁"/>
        <s v="汽水"/>
      </sharedItems>
    </cacheField>
    <cacheField name="产品中类" numFmtId="0">
      <sharedItems count="40">
        <s v="乌龙茶"/>
        <s v="冰绿茶"/>
        <s v="铁观音"/>
        <s v="普洱茶"/>
        <s v="茉莉花茶"/>
        <s v="柠檬茶"/>
        <s v="红茶"/>
        <s v="茉莉绿茶"/>
        <s v="蜂蜜柚子茶"/>
        <s v="玫瑰花茶"/>
        <s v="抹茶奶茶"/>
        <s v="炭烧奶茶"/>
        <s v="红豆奶茶"/>
        <s v="伯爵奶茶"/>
        <s v="拿铁奶茶"/>
        <s v="矿泉水"/>
        <s v="橙汁"/>
        <s v="苹果汁"/>
        <s v="奇异果汁"/>
        <s v="芭乐汁"/>
        <s v="芒果汁"/>
        <s v="百香果味汽水"/>
        <s v="水蜜桃味汽水"/>
        <s v="绿茶"/>
        <s v="麦茶"/>
        <s v="港式奶茶"/>
        <s v="菊花茶"/>
        <s v="纯净水"/>
        <s v="冰红茶"/>
        <s v="西瓜味汽水"/>
        <s v="红石榴汁"/>
        <s v="蜂蜜柚子汁"/>
        <s v="水蜜桃汁"/>
        <s v="蓝莓味汽水"/>
        <s v="红石榴味汽水"/>
        <s v="丝袜奶茶"/>
        <s v="苹果味汽水"/>
        <s v="荔枝味汽水"/>
        <s v="橙味汽水"/>
        <s v="柠檬苏打水"/>
      </sharedItems>
    </cacheField>
    <cacheField name="本月" numFmtId="0">
      <sharedItems containsSemiMixedTypes="0" containsString="0" containsNumber="1" containsInteger="1" minValue="0" maxValue="1" count="2">
        <n v="0"/>
        <n v="1"/>
      </sharedItems>
    </cacheField>
    <cacheField name="今年月目标" numFmtId="0">
      <sharedItems containsSemiMixedTypes="0" containsString="0" containsNumber="1" minValue="0" maxValue="12922.120443111635"/>
    </cacheField>
    <cacheField name="今年月销量" numFmtId="0">
      <sharedItems containsSemiMixedTypes="0" containsString="0" containsNumber="1" minValue="0" maxValue="7212.6862676994451"/>
    </cacheField>
    <cacheField name="去年月销量" numFmtId="0">
      <sharedItems containsSemiMixedTypes="0" containsString="0" containsNumber="1" minValue="-2.16" maxValue="13957.69179368201"/>
    </cacheField>
    <cacheField name="本月剩余订单" numFmtId="0">
      <sharedItems containsSemiMixedTypes="0" containsString="0" containsNumber="1" minValue="0" maxValue="2103.9195138560017" count="973">
        <n v="0"/>
        <n v="5.3136569619999996"/>
        <n v="2.6568284809999998"/>
        <n v="4.2214052530000004"/>
        <n v="2.5330071529999998"/>
        <n v="15.940970886000001"/>
        <n v="17.402226550999998"/>
        <n v="71.734368988"/>
        <n v="257.50572044699999"/>
        <n v="191.291650635"/>
        <n v="11.808126582"/>
        <n v="9.4465012660000003"/>
        <n v="58.450226583000003"/>
        <n v="40.147630380000003"/>
        <n v="37.195598734999997"/>
        <n v="9.2988996840000002"/>
        <n v="48.903274239000005"/>
        <n v="42.509255697"/>
        <n v="12.300131857"/>
        <n v="12.226331066"/>
        <n v="11.070118670999999"/>
        <n v="90.922574685000001"/>
        <n v="13.638386203"/>
        <n v="303.94117823400001"/>
        <n v="54.553544811000002"/>
        <n v="4.8708522150000002"/>
        <n v="7.3800791000000004E-2"/>
        <n v="61.402258228999997"/>
        <n v="68.783157351"/>
        <n v="49.594131646000001"/>
        <n v="33.456358649999999"/>
        <n v="44.014791836000001"/>
        <n v="53.136569621"/>
        <n v="78.154217809000002"/>
        <n v="318.81941772499999"/>
        <n v="127.52776709"/>
        <n v="41.328443039"/>
        <n v="49.249727954000001"/>
        <n v="427.75020545499996"/>
        <n v="13.284142405000001"/>
        <n v="38.352631137000003"/>
        <n v="16.531377214999999"/>
        <n v="39.852427216000002"/>
        <n v="118.081265825"/>
        <n v="13.948349526000001"/>
        <n v="4.7232506330000001"/>
        <n v="23.91145633"/>
        <n v="3.788440612"/>
        <n v="807.67585823800005"/>
        <n v="23.616253165"/>
        <n v="621.69786456400016"/>
        <n v="12.988939240000001"/>
        <n v="51.143948261000006"/>
        <n v="92.870915570999998"/>
        <n v="292.25113291500003"/>
        <n v="3.9852427220000002"/>
        <n v="2.361625316"/>
        <n v="9.7810648520000001"/>
        <n v="157.220285394"/>
        <n v="15.197222912999999"/>
        <n v="14.169751899"/>
        <n v="2.2730643669999999"/>
        <n v="56.679007595999998"/>
        <n v="85.018511394000001"/>
        <n v="21.254627847999998"/>
        <n v="21.107026265999998"/>
        <n v="10.627313923999999"/>
        <n v="139.33589367299999"/>
        <n v="198.37652658499999"/>
        <n v="3.1488337550000001"/>
        <n v="60.442847944"/>
        <n v="25.328431518999999"/>
        <n v="22.730643670999999"/>
        <n v="140.17230263900001"/>
        <n v="16.885621013000002"/>
        <n v="7.9311250209999997"/>
        <n v="4.6494498420000001"/>
        <n v="47.734351709999999"/>
        <n v="122.80451645799999"/>
        <n v="222.76030797800001"/>
        <n v="29.225113292"/>
        <n v="29.963121203"/>
        <n v="9.2250988930000002"/>
        <n v="34.538770253999999"/>
        <n v="34.538770253000003"/>
        <n v="32.873742403999998"/>
        <n v="63.763883546000002"/>
        <n v="31.881941773000001"/>
        <n v="165.644235697"/>
        <n v="7.0848759489999997"/>
        <n v="255.297436774"/>
        <n v="14.671597279"/>
        <n v="74.391197469999994"/>
        <n v="111.58679620499998"/>
        <n v="134.23420898000001"/>
        <n v="43.831929875999997"/>
        <n v="31.626919038"/>
        <n v="43.831929876000004"/>
        <n v="16.236174050999999"/>
        <n v="6.5928706750000003"/>
        <n v="100.46911702199999"/>
        <n v="317.77964657299992"/>
        <n v="10.957777466"/>
        <n v="38.966817721000005"/>
        <n v="43.831519869999994"/>
        <n v="27.394853671999996"/>
        <n v="21.915554932999999"/>
        <n v="38.353041140999999"/>
        <n v="1.2988939239999999"/>
        <n v="127.527767091"/>
        <n v="155.867270889"/>
        <n v="12.915138450000001"/>
        <n v="71.439165824"/>
        <n v="13.204601553"/>
        <n v="59.206274687999993"/>
        <n v="34.158696179000003"/>
        <n v="26.355902533999998"/>
        <n v="2.1726132900000001"/>
        <n v="1.746618724"/>
        <n v="52.711805067999997"/>
        <n v="71.226373541000001"/>
        <n v="11.955728165"/>
        <n v="19.562129705"/>
        <n v="15.153762448"/>
        <n v="32.504738449000001"/>
        <n v="5.909803352"/>
        <n v="21.859794335"/>
        <n v="49.310818609000002"/>
        <n v="42.214052531999997"/>
        <n v="44.280474683999998"/>
        <n v="51.955756962999999"/>
        <n v="93.142338478999989"/>
        <n v="65.747894812999988"/>
        <n v="12.664215759999999"/>
        <n v="8.4428105060000007"/>
        <n v="172.073924621"/>
        <n v="10.910626961"/>
        <n v="67.542484052000006"/>
        <n v="41.033239875000007"/>
        <n v="39.745826072"/>
        <n v="119.65568270199999"/>
        <n v="33.771242026000003"/>
        <n v="47.822912659000004"/>
        <n v="79.665494010000003"/>
        <n v="116.90045316600001"/>
        <n v="1386.1777097480001"/>
        <n v="135.498252533"/>
        <n v="168.67703820599999"/>
        <n v="690.34859048400006"/>
        <n v="13.241501948"/>
        <n v="30.214453897000002"/>
        <n v="38.745415350000002"/>
        <n v="226.71603038400005"/>
        <n v="885.60949368199965"/>
        <n v="50.656863039000001"/>
        <n v="495.94131646199975"/>
        <n v="346.15523076400001"/>
        <n v="895.58736065200014"/>
        <n v="202.30272867500003"/>
        <n v="146.71597278799999"/>
        <n v="1100.1631536940001"/>
        <n v="307.73453889999996"/>
        <n v="93.520362534"/>
        <n v="150.67169519199999"/>
        <n v="2.8339503800000001"/>
        <n v="60.014803356000002"/>
        <n v="6.8191931009999998"/>
        <n v="173.75658266200003"/>
        <n v="11.414522363"/>
        <n v="37.195598735000004"/>
        <n v="45.166084178000006"/>
        <n v="60.268596074999998"/>
        <n v="7.9065247579999998"/>
        <n v="8.2185381020000001"/>
        <n v="32.472348101999998"/>
        <n v="123.394922787"/>
        <n v="69.077540507999998"/>
        <n v="26.568284811000002"/>
        <n v="28.339503797999999"/>
        <n v="120.537192152"/>
        <n v="30.307524895"/>
        <n v="32.378047090000003"/>
        <n v="16.437076204"/>
        <n v="15.813459519"/>
        <n v="9.7417044310000005"/>
        <n v="24.407561647000001"/>
        <n v="27.394853671"/>
        <n v="10.542443014"/>
        <n v="3.2472348100000001"/>
        <n v="17.287015314999998"/>
        <n v="30.134503039999998"/>
        <n v="34.763042658000003"/>
        <n v="131.49578962799998"/>
        <n v="25.977878481000001"/>
        <n v="2.954901676"/>
        <n v="29.549836772999999"/>
        <n v="41.369853482000003"/>
        <n v="3.9655625109999999"/>
        <n v="25.682675317000001"/>
        <n v="5.4788887329999998"/>
        <n v="37.992647279000003"/>
        <n v="18.597799367"/>
        <n v="4.5461287339999998"/>
        <n v="29.343194557"/>
        <n v="7.5768812240000001"/>
        <n v="159.409708865"/>
        <n v="23.899566201999999"/>
        <n v="26.009448818999999"/>
        <n v="21.821253922"/>
        <n v="295.49836772499998"/>
        <n v="2.4797065819999999"/>
        <n v="1.3284142409999999"/>
        <n v="2.5653975"/>
        <n v="11.322271371000001"/>
        <n v="30.904901296999999"/>
        <n v="11.690045316000001"/>
        <n v="141.569187613"/>
        <n v="7.9704854429999994"/>
        <n v="5.2890566979999996"/>
        <n v="24.600263714"/>
        <n v="82.36168291300001"/>
        <n v="52.050467976999997"/>
        <n v="9.4465012650000002"/>
        <n v="1.6236174049999998"/>
        <n v="48.708522152999997"/>
        <n v="21.915964936999998"/>
        <n v="5.4788887320000006"/>
        <n v="66.42071202599999"/>
        <n v="12.841337658"/>
        <n v="110.69380663199999"/>
        <n v="13.036089746"/>
        <n v="4.0959439079999997"/>
        <n v="0.64944696199999996"/>
        <n v="13.177951266000001"/>
        <n v="85.465826187999994"/>
        <n v="600.08899292400008"/>
        <n v="42.169362053"/>
        <n v="43.501056327999997"/>
        <n v="10.863476455000001"/>
        <n v="115.05830341699999"/>
        <n v="57.528946705999999"/>
        <n v="19.507189115999999"/>
        <n v="23.247249209"/>
        <n v="106.83976531600001"/>
        <n v="236.39869418200004"/>
        <n v="13.948349525999999"/>
        <n v="230.813204305"/>
        <n v="431.75225835999998"/>
        <n v="60.268596076000001"/>
        <n v="13.697426836"/>
        <n v="85.018511395000004"/>
        <n v="76.705262274000006"/>
        <n v="28.339503796999999"/>
        <n v="24.655204301000005"/>
        <n v="164.36871201600002"/>
        <n v="111.586796205"/>
        <n v="5.4555184829999996"/>
        <n v="1.9680210970000001"/>
        <n v="250.37984405500001"/>
        <n v="65.681064094000007"/>
        <n v="15.208703035999999"/>
        <n v="120.53760215599999"/>
        <n v="12.988939241000001"/>
        <n v="6.4780694E-2"/>
        <n v="4.890532426"/>
        <n v="19.176315569"/>
        <n v="60.268596073999994"/>
        <n v="320.40695474099999"/>
        <n v="352.73211126399997"/>
        <n v="195.02843069099998"/>
        <n v="50.007416077000002"/>
        <n v="10.824116033999999"/>
        <n v="14.169751899000001"/>
        <n v="59.040632912"/>
        <n v="55.722467342000002"/>
        <n v="24.45266213"/>
        <n v="352.11833468899999"/>
        <n v="51.143948260000002"/>
        <n v="9.0922574689999998"/>
        <n v="33.511299238999996"/>
        <n v="200.02966430800001"/>
        <n v="3.2800351609999998"/>
        <n v="259.09366746699999"/>
        <n v="233.80090633200001"/>
        <n v="227.306436714"/>
        <n v="311.73454177799999"/>
        <n v="7.3800791139999999"/>
        <n v="1.038951137"/>
        <n v="55.793398101999998"/>
        <n v="238.347035068"/>
        <n v="1.2300131860000001"/>
        <n v="103.33996779900001"/>
        <n v="0.32472348099999998"/>
        <n v="5.4788887319999997"/>
        <n v="5.878233013"/>
        <n v="18.928672912"/>
        <n v="79.87008620200001"/>
        <n v="159.016104644"/>
        <n v="22.140237341999999"/>
        <n v="66.420712025"/>
        <n v="189.93043603999999"/>
        <n v="42.509255695999997"/>
        <n v="147.59133216800001"/>
        <n v="153.41175455899997"/>
        <n v="87.663859751999993"/>
        <n v="39.533853800000003"/>
        <n v="53.774126455000001"/>
        <n v="100.014832154"/>
        <n v="5.2710165040000003"/>
        <n v="5.3964778500000001"/>
        <n v="2.7396493689999999"/>
        <n v="109.10708962199999"/>
        <n v="81.051308865999999"/>
        <n v="259.19821859100006"/>
        <n v="52.018897637999999"/>
        <n v="162.90294631099999"/>
        <n v="69.526085316000007"/>
        <n v="40.915158607999999"/>
        <n v="249.387633424"/>
        <n v="46.435457786000001"/>
        <n v="20.634701202999999"/>
        <n v="61.107055064999997"/>
        <n v="6.8880738400000006"/>
        <n v="17.047982754"/>
        <n v="7.9704854430000003"/>
        <n v="27.675296678999999"/>
        <n v="27.312442786999998"/>
        <n v="45.248905065999999"/>
        <n v="15.856099975999999"/>
        <n v="9.7417044300000004"/>
        <n v="92.103387342999994"/>
        <n v="92.988996837000002"/>
        <n v="273.38191064099999"/>
        <n v="18.893002532000001"/>
        <n v="103.91151392499999"/>
        <n v="88.649510317999997"/>
        <n v="4.3452265800000003"/>
        <n v="48.177156457000002"/>
        <n v="154.43840557200002"/>
        <n v="278.61274671299998"/>
        <n v="49.310818607999998"/>
        <n v="350.376636018"/>
        <n v="42.169362052000004"/>
        <n v="301.34298038000003"/>
        <n v="210.94029126799998"/>
        <n v="191.19734962500002"/>
        <n v="2.7277592409999998"/>
        <n v="3.251334854"/>
        <n v="38.966817722000002"/>
        <n v="223.17359240800005"/>
        <n v="171.09893416999998"/>
        <n v="63.645802279999998"/>
        <n v="286.40611025999999"/>
        <n v="498.12581988299996"/>
        <n v="409.47630956099988"/>
        <n v="22.007395918"/>
        <n v="59.483437659000003"/>
        <n v="1008.1311070850007"/>
        <n v="641.0414619080002"/>
        <n v="95.645825316"/>
        <n v="115.05789341100001"/>
        <n v="101.54988860899999"/>
        <n v="125.343263673"/>
        <n v="371.95598734999999"/>
        <n v="175.350679751"/>
        <n v="45.626109108000009"/>
        <n v="2.4600263710000001"/>
        <n v="108.929967723"/>
        <n v="0.98401054899999996"/>
        <n v="35.955745442999998"/>
        <n v="175.35067974899999"/>
        <n v="4.9200527430000003"/>
        <n v="2.7060290079999998"/>
        <n v="8.1828677190000008"/>
        <n v="2.445266213"/>
        <n v="1.312014064"/>
        <n v="17.381316326"/>
        <n v="26.568284810000002"/>
        <n v="6.5182498750000004"/>
        <n v="241.07438430400001"/>
        <n v="1110.554305077"/>
        <n v="25.116049242999999"/>
        <n v="39.155829746999999"/>
        <n v="0.41328443100000001"/>
        <n v="0.29520316499999999"/>
        <n v="1.7047982749999999"/>
        <n v="0.25994278599999998"/>
        <n v="9.7581046000000005E-2"/>
        <n v="39.124259410000001"/>
        <n v="31.881941771999998"/>
        <n v="113.523246962"/>
        <n v="84.428105064999997"/>
        <n v="26.897928344"/>
        <n v="5.6679007600000002"/>
        <n v="127.29160456"/>
        <n v="11.365321836"/>
        <n v="175.32689949300004"/>
        <n v="24.655204302000001"/>
        <n v="8.6908631649999997"/>
        <n v="81.854097469999999"/>
        <n v="73.796281090999997"/>
        <n v="356.13391772999995"/>
        <n v="245.98746696999996"/>
        <n v="100.48715721699999"/>
        <n v="31.822901139999999"/>
        <n v="36.678993196999997"/>
        <n v="1631.2926873860019"/>
        <n v="19.262006488000001"/>
        <n v="8.5018511389999993"/>
        <n v="30.134093034999999"/>
        <n v="20.664221519000002"/>
        <n v="20.457579303999999"/>
        <n v="25.003708037999999"/>
        <n v="12.664215759000001"/>
        <n v="32.511708523999999"/>
        <n v="106.07633713199999"/>
        <n v="68.486724172999999"/>
        <n v="27.312032782999999"/>
        <n v="154.98166140000001"/>
        <n v="69.077540507000009"/>
        <n v="0.69864748899999995"/>
        <n v="5.4120580169999997"/>
        <n v="66.420712026000004"/>
        <n v="65.009476896999999"/>
        <n v="47.23250633"/>
        <n v="666.86394874699999"/>
        <n v="579.18860887200015"/>
        <n v="721.860298306"/>
        <n v="791.73488735699993"/>
        <n v="566.19966963100001"/>
        <n v="14.169751897999999"/>
        <n v="34.233726984"/>
        <n v="576.53178039099998"/>
        <n v="322.01745200900007"/>
        <n v="157.880392468"/>
        <n v="185.741831142"/>
        <n v="32.874152408"/>
        <n v="65.747484807999996"/>
        <n v="58.450226582999996"/>
        <n v="6.4944696200000003"/>
        <n v="0.246002637"/>
        <n v="16.437076205"/>
        <n v="8.6904531600000006"/>
        <n v="175.326899492"/>
        <n v="213.24328595599999"/>
        <n v="24.452662131"/>
        <n v="9.7535945569999996"/>
        <n v="1040.4128031569999"/>
        <n v="68.487134177000002"/>
        <n v="15.370244767000001"/>
        <n v="69.738877596000009"/>
        <n v="44.615858279000001"/>
        <n v="63.321078798999999"/>
        <n v="107.54825291"/>
        <n v="83.139051245999994"/>
        <n v="39.778626424999999"/>
        <n v="200.02966430700002"/>
        <n v="23.793375063999999"/>
        <n v="110.20918143599999"/>
        <n v="147.453980699"/>
        <n v="35.424379747000003"/>
        <n v="212.546278484"/>
        <n v="534.02252469100006"/>
        <n v="82.739706964000007"/>
        <n v="71.763889305000006"/>
        <n v="14.661757174"/>
        <n v="7.3386686690000005"/>
        <n v="13.508414809"/>
        <n v="17.227154672000001"/>
        <n v="4.8060715189999996"/>
        <n v="4.6346896839999996"/>
        <n v="10.00574726"/>
        <n v="47.398968113999999"/>
        <n v="3.2390347E-2"/>
        <n v="6.7527723900000005"/>
        <n v="1785.388739274001"/>
        <n v="255.05553418200003"/>
        <n v="682.59253735099992"/>
        <n v="884.19251849500029"/>
        <n v="40.525654433"/>
        <n v="126.64215759699999"/>
        <n v="223.17359240900001"/>
        <n v="36.897935543999999"/>
        <n v="124.10915044199999"/>
        <n v="12.988939237999999"/>
        <n v="27.394853669"/>
        <n v="104.53718063200002"/>
        <n v="67.314111601999997"/>
        <n v="30.134503037000002"/>
        <n v="50.076296814000003"/>
        <n v="116.97097391900002"/>
        <n v="54.789707340999996"/>
        <n v="51.365350634000002"/>
        <n v="21.211987391000001"/>
        <n v="38.022167593999995"/>
        <n v="70.09312139299999"/>
        <n v="158.87793316199998"/>
        <n v="9.0922574679999997"/>
        <n v="74.391197470000009"/>
        <n v="9.4711015300000003"/>
        <n v="92.870915572000001"/>
        <n v="68.487134178000005"/>
        <n v="32.546148893000002"/>
        <n v="783.49174898800004"/>
        <n v="92.988996837999991"/>
        <n v="75.985294558000007"/>
        <n v="18.184514936999999"/>
        <n v="40.590435126999999"/>
        <n v="584.50226583000006"/>
        <n v="37.195598734000001"/>
        <n v="59.645389394999995"/>
        <n v="214.31749747200001"/>
        <n v="205.91527739999998"/>
        <n v="52.144358984000007"/>
        <n v="0.48708522199999998"/>
        <n v="63.763883544999999"/>
        <n v="65.582253035999997"/>
        <n v="21.084476024000001"/>
        <n v="57.529356711999995"/>
        <n v="413.16716912399994"/>
        <n v="54.789707343000003"/>
        <n v="0.123001319"/>
        <n v="0.19475208699999999"/>
        <n v="1.00369076"/>
        <n v="0.12997139299999999"/>
        <n v="0.354243798"/>
        <n v="0.67158720000000005"/>
        <n v="3.2693750480000006"/>
        <n v="0.18450197800000001"/>
        <n v="0.162361741"/>
        <n v="0.14760158200000001"/>
        <n v="262.99034924099999"/>
        <n v="712.40764697300006"/>
        <n v="24.797065824000001"/>
        <n v="54.878268292000001"/>
        <n v="88.649510319000001"/>
        <n v="11.33580152"/>
        <n v="43.831519870999998"/>
        <n v="131.49578962499999"/>
        <n v="0.47232506299999999"/>
        <n v="1.5867170100000001"/>
        <n v="0.22140237300000001"/>
        <n v="0.11070118700000001"/>
        <n v="103.911513926"/>
        <n v="350.70135950299999"/>
        <n v="120.253879114"/>
        <n v="263.55738531999998"/>
        <n v="59.099673545000002"/>
        <n v="98.499455908000002"/>
        <n v="106.27313924200001"/>
        <n v="4.8765922760000002"/>
        <n v="37.419871137999998"/>
        <n v="23.985257121"/>
        <n v="113.977941837"/>
        <n v="21.726952912000002"/>
        <n v="121.132928535"/>
        <n v="247.74433580000004"/>
        <n v="67.341581898000001"/>
        <n v="416.40128379200007"/>
        <n v="77.933635444000004"/>
        <n v="262.98993923199993"/>
        <n v="160.59052152300001"/>
        <n v="482.15122863599998"/>
        <n v="168.677448212"/>
        <n v="438.31929875999998"/>
        <n v="175.70533354999998"/>
        <n v="77.04802595000001"/>
        <n v="98.302653799000012"/>
        <n v="5.6826609179999998"/>
        <n v="24.631834050999998"/>
        <n v="68.829487846999996"/>
        <n v="25.003708038999999"/>
        <n v="58.450226583999999"/>
        <n v="103.08494506400001"/>
        <n v="5.2710165049999995"/>
        <n v="132.84142405200001"/>
        <n v="276.31016202900003"/>
        <n v="51.365350632000002"/>
        <n v="181.84514937"/>
        <n v="44.870881014000005"/>
        <n v="25.340321646999996"/>
        <n v="441.62393418400001"/>
        <n v="124.693816712"/>
        <n v="46.494498419000003"/>
        <n v="97.62942658099999"/>
        <n v="535.39029934399991"/>
        <n v="50.479741140000002"/>
        <n v="11.820016709000001"/>
        <n v="23.640033420000002"/>
        <n v="90.332168355999997"/>
        <n v="18.942203059000001"/>
        <n v="176.69672417699999"/>
        <n v="47.82291266"/>
        <n v="32.927042974999999"/>
        <n v="129.15138450000001"/>
        <n v="170.037022788"/>
        <n v="19.483408861000001"/>
        <n v="95.799986970999996"/>
        <n v="18.448967772"/>
        <n v="30.417816077000001"/>
        <n v="345.17368023300003"/>
        <n v="65.653183799000004"/>
        <n v="61.107055064000001"/>
        <n v="61.500659284000001"/>
        <n v="36.900395570000001"/>
        <n v="147.74918386300001"/>
        <n v="27.276772406999999"/>
        <n v="8.8651150330000004"/>
        <n v="17.729820062000002"/>
        <n v="89.741762026999993"/>
        <n v="723.22315291200005"/>
        <n v="286.937475957"/>
        <n v="177.29902063500001"/>
        <n v="180.80578822800001"/>
        <n v="62.346908356"/>
        <n v="70.884429877000002"/>
        <n v="19.837652659"/>
        <n v="102.28789652099999"/>
        <n v="27.631016203000001"/>
        <n v="170.69630985500001"/>
        <n v="458.67191693799981"/>
        <n v="42.804458862000004"/>
        <n v="1200.1779858480002"/>
        <n v="127.06405211800001"/>
        <n v="139.30637335699998"/>
        <n v="329.59433323500002"/>
        <n v="199.26213607900002"/>
        <n v="53.136569622000003"/>
        <n v="85.608917723999994"/>
        <n v="71.763889304999992"/>
        <n v="152.295312599"/>
        <n v="89.613840655000004"/>
        <n v="24.147618861000002"/>
        <n v="79.704854432000005"/>
        <n v="24.596163668999999"/>
        <n v="47.279656834999997"/>
        <n v="147.93122581200001"/>
        <n v="110.70118671"/>
        <n v="109.756536584"/>
        <n v="2.7392393629999998"/>
        <n v="41.092280506999998"/>
        <n v="57.982821573000003"/>
        <n v="19.680210971000001"/>
        <n v="207.823027852"/>
        <n v="95.645825319000011"/>
        <n v="454.75350492299987"/>
        <n v="1147.1594974960001"/>
        <n v="94.559313669999995"/>
        <n v="1139.6301767759999"/>
        <n v="335.84280021499995"/>
        <n v="613.64701826399994"/>
        <n v="700.55400989700013"/>
        <n v="10.863476456000001"/>
        <n v="1.3308742659999999"/>
        <n v="13.638386208"/>
        <n v="0.47232506300000004"/>
        <n v="1.2103329730000001"/>
        <n v="28.035280529000012"/>
        <n v="10.332110759000003"/>
        <n v="0.44280474700000005"/>
        <n v="6.4575692300000034"/>
        <n v="32.625689745000003"/>
        <n v="2.6355082519999997"/>
        <n v="156.752880382"/>
        <n v="159.11450569900001"/>
        <n v="120.472411458"/>
        <n v="53.795856689000004"/>
        <n v="76.374798731999988"/>
        <n v="57.604797519000002"/>
        <n v="84.338724106000001"/>
        <n v="43.666698103000002"/>
        <n v="34.262427291000002"/>
        <n v="13.449374175999999"/>
        <n v="5.2710165050000004"/>
        <n v="307.83786000700002"/>
        <n v="135.08496810299999"/>
        <n v="80.531423293000003"/>
        <n v="34.095965507000003"/>
        <n v="15.91145057"/>
        <n v="3.7786005060000001"/>
        <n v="74.494518577000008"/>
        <n v="10.332110760000001"/>
        <n v="1174.7413131490002"/>
        <n v="113.358015192"/>
        <n v="408.08885469000001"/>
        <n v="10.627313924999999"/>
        <n v="399.96584761000008"/>
        <n v="87.663859748999997"/>
        <n v="19.093904684999998"/>
        <n v="13.697426835"/>
        <n v="153.41134456"/>
        <n v="25.830276900000001"/>
        <n v="49.310408604000003"/>
        <n v="212.54627848600001"/>
        <n v="12.191890696000002"/>
        <n v="83.003749795999994"/>
        <n v="102.78769187899999"/>
        <n v="163.66063443299998"/>
        <n v="9.7171041E-2"/>
        <n v="19.554339621"/>
        <n v="53.136569621999996"/>
        <n v="135.49825253400002"/>
        <n v="12.226331065"/>
        <n v="106.893065888"/>
        <n v="470.62436506400002"/>
        <n v="130.18459557199998"/>
        <n v="78.453111012999997"/>
        <n v="20.398538671000001"/>
        <n v="35.613391772999996"/>
        <n v="43.831929873999997"/>
        <n v="79.067297596999992"/>
        <n v="230.25846835799999"/>
        <n v="3.6900396000000002E-2"/>
        <n v="90.598261208000011"/>
        <n v="68.525264586999995"/>
        <n v="15.744168777000001"/>
        <n v="163.09974842"/>
        <n v="218.178918864"/>
        <n v="106.184578292"/>
        <n v="117.87503361200001"/>
        <n v="160.88572468699999"/>
        <n v="503.02619241399992"/>
        <n v="127.15384308199999"/>
        <n v="362.34712433899995"/>
        <n v="46.441197846999998"/>
        <n v="2.952031646"/>
        <n v="36.369029873999999"/>
        <n v="16.413295949000002"/>
        <n v="19.926213608000001"/>
        <n v="90.332168355000007"/>
        <n v="103.61631076100001"/>
        <n v="390.55378671400001"/>
        <n v="35.055375785999999"/>
        <n v="15.511286277"/>
        <n v="46.571169240000003"/>
        <n v="102.730701268"/>
        <n v="98.621227211999994"/>
        <n v="2.3378450609999999"/>
        <n v="28.413304588999999"/>
        <n v="18.448967771"/>
        <n v="8.218538101"/>
        <n v="51.200118861999997"/>
        <n v="17.003702278999999"/>
        <n v="60.268596074000001"/>
        <n v="24.986077848000001"/>
        <n v="155.49908694200002"/>
        <n v="63.115256590999998"/>
        <n v="74.407597644999996"/>
        <n v="0.129561388"/>
        <n v="2.4444462040000001"/>
        <n v="95.468703418999993"/>
        <n v="33.210356013000002"/>
        <n v="4.6761001269999998"/>
        <n v="117.225176648"/>
        <n v="47.586750127000002"/>
        <n v="169.84760075200001"/>
        <n v="51.306310001"/>
        <n v="21.190667163000001"/>
        <n v="66.125508862000004"/>
        <n v="113.35801519200001"/>
        <n v="63.449000169999998"/>
        <n v="41.091870501000002"/>
        <n v="172.693851268"/>
        <n v="431.14422184299991"/>
        <n v="24.740895221000002"/>
        <n v="3.9360421999999999E-2"/>
        <n v="66.912717301000001"/>
        <n v="6.5178398700000004"/>
        <n v="29.225113291"/>
        <n v="62.140266139999994"/>
        <n v="0.29233313399999999"/>
        <n v="0.38991417899999997"/>
        <n v="248.820187339"/>
        <n v="45.166084177999998"/>
        <n v="35.530570883999999"/>
        <n v="32.873742403000001"/>
        <n v="13.874548733999999"/>
        <n v="31.690059716"/>
        <n v="624.76797747799992"/>
        <n v="112.75571873600001"/>
        <n v="4.7232506320000001"/>
        <n v="10.131208604999999"/>
        <n v="108.634764558"/>
        <n v="30.134503038999998"/>
        <n v="55.346903314000002"/>
        <n v="565.66830393199996"/>
        <n v="217.859935447"/>
        <n v="41.845048578000004"/>
        <n v="37.786005064000001"/>
        <n v="74.391197469000005"/>
        <n v="126.508086159"/>
        <n v="70.282133419999994"/>
        <n v="0.49200527399999999"/>
        <n v="83.813918480000012"/>
        <n v="47.822912658999996"/>
        <n v="185.97799367499999"/>
        <n v="1.894220306"/>
        <n v="1.771218988"/>
        <n v="0.442804747"/>
        <n v="4.4280474679999999"/>
        <n v="0.38950417500000001"/>
        <n v="8.206647975000001"/>
        <n v="91.604411994999992"/>
        <n v="79.704854429999997"/>
        <n v="684.87134177000019"/>
        <n v="71.439165817000003"/>
        <n v="742.40397850900024"/>
        <n v="104.10052594899999"/>
        <n v="50.184537975000005"/>
        <n v="112.980811147"/>
        <n v="1216.3284689470006"/>
        <n v="22.730643671999999"/>
        <n v="202.72134315699995"/>
        <n v="1083.986020282"/>
        <n v="169.84801075599995"/>
        <n v="90.332168354999993"/>
        <n v="93.142338476999996"/>
        <n v="65.180858735000001"/>
        <n v="36.558041899999999"/>
        <n v="4.2804458859999999"/>
        <n v="835.83824013899982"/>
        <n v="1100.5526578690003"/>
        <n v="212.54627848500002"/>
        <n v="12.398532912"/>
        <n v="16.090622490000001"/>
        <n v="35.612981765999997"/>
        <n v="77.655242458000004"/>
        <n v="16.436666199000001"/>
        <n v="54.458833794"/>
        <n v="100.95948228"/>
        <n v="68.014809115000006"/>
        <n v="35.459640125"/>
        <n v="2103.9195138560017"/>
        <n v="164.36871201999998"/>
        <n v="778.74594812199996"/>
        <n v="128.756140257"/>
        <n v="599.94795140099984"/>
        <n v="94.169809495999999"/>
        <n v="53.751576213999996"/>
        <n v="119.557281648"/>
        <n v="50.479741139999994"/>
        <n v="0.54120580100000004"/>
        <n v="4.1283342540000003"/>
        <n v="1.4760158219999999"/>
        <n v="7.4686400629999987"/>
        <n v="11.690045316999999"/>
        <n v="1.918820569"/>
        <n v="1.0393611410000001"/>
        <n v="1.889300252"/>
        <n v="35.217737532000001"/>
        <n v="31.601498766999999"/>
        <n v="8.5403915529999992"/>
        <n v="1.107011867"/>
        <n v="0.174661872"/>
        <n v="2.2730643659999998"/>
        <n v="10.233709705000001"/>
        <n v="0.76752822600000004"/>
        <n v="21.419859619"/>
        <n v="147.93245582399999"/>
        <n v="297.56478987700001"/>
        <n v="90.774973105000001"/>
        <n v="147.60158228"/>
        <n v="18.450197785"/>
        <n v="110.70118671099999"/>
        <n v="6.1500659280000001"/>
        <n v="79.444911644000001"/>
        <n v="134.834045414"/>
        <n v="526.15905039099994"/>
        <n v="768.00055292400009"/>
        <n v="125.53514573"/>
        <n v="174.571671396"/>
        <n v="3.690039557"/>
        <n v="9.8401054850000005"/>
        <n v="71.226783546000007"/>
        <n v="2.7392393630000003"/>
        <n v="10.957777466000001"/>
        <n v="176.30065993400001"/>
        <n v="12.221411013000001"/>
        <n v="8.1279271309999999"/>
        <n v="27.586735729000001"/>
        <n v="181.84514937099999"/>
        <n v="48.905324262000001"/>
        <n v="224.63771810399999"/>
        <n v="38.524012974999998"/>
        <n v="246.554093045"/>
        <n v="4.9200527000000001E-2"/>
        <n v="0.885609494"/>
        <n v="3.7392400830000003"/>
        <n v="0.52398561700000001"/>
        <n v="25.289071097000001"/>
        <n v="10.332110759999999"/>
        <n v="72.865981118999997"/>
        <n v="0.61705661300000003"/>
        <n v="1.00656079"/>
        <n v="3.837641139"/>
        <n v="0.61664660900000001"/>
        <n v="4.1328443039999998"/>
        <n v="48.701142075"/>
        <n v="26.757296835999998"/>
        <n v="47.403888164999998"/>
        <n v="7.2091072799999996"/>
        <n v="10.738015110999999"/>
        <n v="9.5141519890000001"/>
        <n v="0.16195173499999999"/>
        <n v="0.976630471"/>
        <n v="22.887265349"/>
        <n v="3.896681772"/>
        <n v="8.8560949E-2"/>
        <n v="3.9614624660000004"/>
        <n v="3.7376000660000002"/>
        <n v="199.92634320000002"/>
        <n v="732.11614824000003"/>
        <n v="75.572010128000002"/>
        <n v="759.49870178400022"/>
        <n v="74.391197468999991"/>
        <n v="669.52077722999979"/>
        <n v="383.52631137000003"/>
        <n v="116.23624605000001"/>
        <n v="39.483423260000002"/>
        <n v="204.575793041"/>
        <n v="13.035679740000003"/>
        <n v="47.822912658"/>
        <n v="4.1918849370000002"/>
        <n v="172.62702055"/>
        <n v="123.27602150600001"/>
        <n v="111.162031649"/>
        <n v="65.747894811000009"/>
        <n v="121.91890696500001"/>
        <n v="113.945551489"/>
        <n v="82.184561011999989"/>
        <n v="183.735269633"/>
        <n v="13.036499750000001"/>
        <n v="117.79754278099999"/>
        <n v="165.39741305200002"/>
        <n v="95.598264806000003"/>
        <n v="52.572813577000005"/>
        <n v="291.91205927599992"/>
        <n v="60.240305770999996"/>
        <n v="14.774918386"/>
        <n v="187.040725068"/>
        <n v="93.142338480000006"/>
        <n v="447.46895684200001"/>
        <n v="17.381726330999999"/>
        <n v="257.47620013200003"/>
        <n v="36.678993196"/>
        <n v="83.276812723000006"/>
        <n v="13.287422439"/>
        <n v="19.060284324000001"/>
        <n v="90.403099113999986"/>
        <n v="10.542443013000002"/>
        <n v="64.575692250000003"/>
        <n v="351.29176582600007"/>
        <n v="2.6355082520000002"/>
        <n v="47.440378557000003"/>
        <n v="249.74187721899997"/>
        <n v="108.63435455400001"/>
        <n v="95.645825317999993"/>
        <n v="130.18459557200001"/>
        <n v="84.428105065000011"/>
        <n v="66.621614178999991"/>
        <n v="682.80491963599979"/>
        <n v="143.46873797699999"/>
        <n v="357.55253294200003"/>
        <n v="260.03790758699995"/>
        <n v="75.501079367000003"/>
        <n v="52.050057973000001"/>
        <n v="69.077540506999995"/>
        <n v="39.014378231999999"/>
        <n v="94.465012659999999"/>
        <n v="19.827812553000001"/>
        <n v="17.116863492"/>
        <n v="17.881521687999999"/>
        <n v="120.885695888"/>
      </sharedItems>
    </cacheField>
    <cacheField name="订单缺口" numFmtId="0" formula="今年月销量+本月剩余订单-今年月目标" databaseField="0"/>
    <cacheField name="缺口比例" numFmtId="0" formula=" IF(SUM(订单缺口)&lt;0,SUM(订单缺口)/SUM(今年月目标),0)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78">
  <r>
    <x v="0"/>
    <x v="0"/>
    <x v="0"/>
    <n v="1000001659"/>
    <x v="0"/>
    <x v="0"/>
    <x v="0"/>
    <x v="0"/>
    <n v="5.8444080829837297"/>
    <n v="1.512"/>
    <n v="3.3839999999999999"/>
    <x v="0"/>
  </r>
  <r>
    <x v="0"/>
    <x v="0"/>
    <x v="0"/>
    <n v="1000001659"/>
    <x v="0"/>
    <x v="1"/>
    <x v="1"/>
    <x v="0"/>
    <n v="39.959707274092814"/>
    <n v="18.450000000000003"/>
    <n v="26.55"/>
    <x v="0"/>
  </r>
  <r>
    <x v="0"/>
    <x v="0"/>
    <x v="0"/>
    <n v="1000001659"/>
    <x v="0"/>
    <x v="0"/>
    <x v="2"/>
    <x v="0"/>
    <n v="8.8052857279742245"/>
    <n v="4.1976999999999993"/>
    <n v="3.563945454545455"/>
    <x v="0"/>
  </r>
  <r>
    <x v="0"/>
    <x v="0"/>
    <x v="0"/>
    <n v="1000001659"/>
    <x v="0"/>
    <x v="0"/>
    <x v="3"/>
    <x v="0"/>
    <n v="4.0278279951031886"/>
    <n v="51.167866666666669"/>
    <n v="4.7519999999999998"/>
    <x v="0"/>
  </r>
  <r>
    <x v="0"/>
    <x v="0"/>
    <x v="0"/>
    <n v="1000001659"/>
    <x v="0"/>
    <x v="2"/>
    <x v="4"/>
    <x v="0"/>
    <n v="162.7847674986462"/>
    <n v="201.83760000000001"/>
    <n v="238.9556"/>
    <x v="0"/>
  </r>
  <r>
    <x v="0"/>
    <x v="0"/>
    <x v="0"/>
    <n v="1000001659"/>
    <x v="0"/>
    <x v="2"/>
    <x v="5"/>
    <x v="0"/>
    <n v="71.207162722544268"/>
    <n v="28.367998214285713"/>
    <n v="233.19517557522275"/>
    <x v="0"/>
  </r>
  <r>
    <x v="0"/>
    <x v="0"/>
    <x v="0"/>
    <n v="1000001659"/>
    <x v="0"/>
    <x v="0"/>
    <x v="6"/>
    <x v="0"/>
    <n v="289.88901683821985"/>
    <n v="116.94880099107434"/>
    <n v="378.02149443120817"/>
    <x v="0"/>
  </r>
  <r>
    <x v="0"/>
    <x v="0"/>
    <x v="0"/>
    <n v="1000001659"/>
    <x v="0"/>
    <x v="1"/>
    <x v="7"/>
    <x v="0"/>
    <n v="0"/>
    <n v="1.1088"/>
    <n v="0"/>
    <x v="0"/>
  </r>
  <r>
    <x v="0"/>
    <x v="0"/>
    <x v="0"/>
    <n v="1000001659"/>
    <x v="0"/>
    <x v="2"/>
    <x v="8"/>
    <x v="0"/>
    <n v="252.20193965087276"/>
    <n v="310.09095087719299"/>
    <n v="260.22960202020204"/>
    <x v="0"/>
  </r>
  <r>
    <x v="0"/>
    <x v="0"/>
    <x v="0"/>
    <n v="1000001659"/>
    <x v="0"/>
    <x v="2"/>
    <x v="9"/>
    <x v="0"/>
    <n v="0"/>
    <n v="52.351199999999999"/>
    <n v="0"/>
    <x v="0"/>
  </r>
  <r>
    <x v="0"/>
    <x v="0"/>
    <x v="0"/>
    <n v="1000001659"/>
    <x v="0"/>
    <x v="3"/>
    <x v="10"/>
    <x v="0"/>
    <n v="0.45327640973875233"/>
    <n v="2.1880500000000001"/>
    <n v="0.47520000000000007"/>
    <x v="0"/>
  </r>
  <r>
    <x v="0"/>
    <x v="0"/>
    <x v="0"/>
    <n v="1000001659"/>
    <x v="0"/>
    <x v="3"/>
    <x v="11"/>
    <x v="0"/>
    <n v="0"/>
    <n v="4.2"/>
    <n v="0"/>
    <x v="0"/>
  </r>
  <r>
    <x v="0"/>
    <x v="0"/>
    <x v="0"/>
    <n v="1000001659"/>
    <x v="0"/>
    <x v="3"/>
    <x v="12"/>
    <x v="0"/>
    <n v="0"/>
    <n v="2.16"/>
    <n v="0"/>
    <x v="0"/>
  </r>
  <r>
    <x v="0"/>
    <x v="0"/>
    <x v="0"/>
    <n v="1000001659"/>
    <x v="0"/>
    <x v="3"/>
    <x v="13"/>
    <x v="0"/>
    <n v="29.563830926507883"/>
    <n v="1.0534333333333334"/>
    <n v="0.67025000000000001"/>
    <x v="0"/>
  </r>
  <r>
    <x v="0"/>
    <x v="0"/>
    <x v="0"/>
    <n v="1000001659"/>
    <x v="0"/>
    <x v="3"/>
    <x v="14"/>
    <x v="0"/>
    <n v="14.25644858615424"/>
    <n v="0.25559999999999999"/>
    <n v="9.627600000000001"/>
    <x v="0"/>
  </r>
  <r>
    <x v="0"/>
    <x v="0"/>
    <x v="0"/>
    <n v="1000001659"/>
    <x v="0"/>
    <x v="4"/>
    <x v="15"/>
    <x v="0"/>
    <n v="42.303014180644332"/>
    <n v="17.738250000000001"/>
    <n v="21.350253921568626"/>
    <x v="0"/>
  </r>
  <r>
    <x v="0"/>
    <x v="0"/>
    <x v="0"/>
    <n v="1000001659"/>
    <x v="0"/>
    <x v="5"/>
    <x v="16"/>
    <x v="0"/>
    <n v="0"/>
    <n v="5.3999999999999995"/>
    <n v="3.3"/>
    <x v="0"/>
  </r>
  <r>
    <x v="0"/>
    <x v="0"/>
    <x v="0"/>
    <n v="1000001659"/>
    <x v="0"/>
    <x v="5"/>
    <x v="17"/>
    <x v="0"/>
    <n v="6.5398731793718081"/>
    <n v="14.16"/>
    <n v="5.52"/>
    <x v="0"/>
  </r>
  <r>
    <x v="0"/>
    <x v="0"/>
    <x v="0"/>
    <n v="1000001659"/>
    <x v="0"/>
    <x v="5"/>
    <x v="18"/>
    <x v="0"/>
    <n v="87.968095144060413"/>
    <n v="124.75999999999999"/>
    <n v="33.880000000000003"/>
    <x v="0"/>
  </r>
  <r>
    <x v="0"/>
    <x v="0"/>
    <x v="0"/>
    <n v="1000001659"/>
    <x v="0"/>
    <x v="5"/>
    <x v="19"/>
    <x v="0"/>
    <n v="0.42115791576016176"/>
    <n v="49.760000000000005"/>
    <n v="10.62"/>
    <x v="0"/>
  </r>
  <r>
    <x v="0"/>
    <x v="0"/>
    <x v="0"/>
    <n v="1000001659"/>
    <x v="0"/>
    <x v="5"/>
    <x v="20"/>
    <x v="0"/>
    <n v="0"/>
    <n v="13.0024"/>
    <n v="0"/>
    <x v="0"/>
  </r>
  <r>
    <x v="0"/>
    <x v="0"/>
    <x v="0"/>
    <n v="1000001659"/>
    <x v="0"/>
    <x v="6"/>
    <x v="21"/>
    <x v="0"/>
    <n v="0"/>
    <n v="51.513599999999997"/>
    <n v="3.4320000000000004"/>
    <x v="0"/>
  </r>
  <r>
    <x v="0"/>
    <x v="0"/>
    <x v="0"/>
    <n v="1000001659"/>
    <x v="0"/>
    <x v="6"/>
    <x v="22"/>
    <x v="0"/>
    <n v="0"/>
    <n v="8.3821250000000003"/>
    <n v="0"/>
    <x v="0"/>
  </r>
  <r>
    <x v="0"/>
    <x v="0"/>
    <x v="0"/>
    <n v="1000003629"/>
    <x v="1"/>
    <x v="1"/>
    <x v="1"/>
    <x v="0"/>
    <n v="0"/>
    <n v="80.760000000000005"/>
    <n v="0"/>
    <x v="0"/>
  </r>
  <r>
    <x v="0"/>
    <x v="0"/>
    <x v="0"/>
    <n v="1000003629"/>
    <x v="1"/>
    <x v="0"/>
    <x v="2"/>
    <x v="0"/>
    <n v="0"/>
    <n v="19.5"/>
    <n v="0"/>
    <x v="0"/>
  </r>
  <r>
    <x v="0"/>
    <x v="0"/>
    <x v="0"/>
    <n v="1000003629"/>
    <x v="1"/>
    <x v="0"/>
    <x v="3"/>
    <x v="0"/>
    <n v="0"/>
    <n v="26.759999999999998"/>
    <n v="0"/>
    <x v="0"/>
  </r>
  <r>
    <x v="0"/>
    <x v="0"/>
    <x v="0"/>
    <n v="1000003629"/>
    <x v="1"/>
    <x v="1"/>
    <x v="23"/>
    <x v="0"/>
    <n v="0"/>
    <n v="7.2600000000000007"/>
    <n v="0"/>
    <x v="0"/>
  </r>
  <r>
    <x v="0"/>
    <x v="0"/>
    <x v="0"/>
    <n v="1000003629"/>
    <x v="1"/>
    <x v="1"/>
    <x v="24"/>
    <x v="0"/>
    <n v="0"/>
    <n v="32.781676136363643"/>
    <n v="0"/>
    <x v="0"/>
  </r>
  <r>
    <x v="0"/>
    <x v="0"/>
    <x v="0"/>
    <n v="1000003629"/>
    <x v="1"/>
    <x v="1"/>
    <x v="7"/>
    <x v="0"/>
    <n v="0"/>
    <n v="29.34"/>
    <n v="0"/>
    <x v="0"/>
  </r>
  <r>
    <x v="0"/>
    <x v="0"/>
    <x v="0"/>
    <n v="1000003629"/>
    <x v="1"/>
    <x v="3"/>
    <x v="10"/>
    <x v="0"/>
    <n v="0"/>
    <n v="39.06"/>
    <n v="0"/>
    <x v="0"/>
  </r>
  <r>
    <x v="0"/>
    <x v="0"/>
    <x v="0"/>
    <n v="1000003629"/>
    <x v="1"/>
    <x v="3"/>
    <x v="25"/>
    <x v="0"/>
    <n v="0"/>
    <n v="4.26"/>
    <n v="0"/>
    <x v="0"/>
  </r>
  <r>
    <x v="0"/>
    <x v="0"/>
    <x v="0"/>
    <n v="1000003629"/>
    <x v="1"/>
    <x v="3"/>
    <x v="12"/>
    <x v="0"/>
    <n v="0"/>
    <n v="6.48"/>
    <n v="0"/>
    <x v="0"/>
  </r>
  <r>
    <x v="0"/>
    <x v="0"/>
    <x v="1"/>
    <n v="1000000254"/>
    <x v="2"/>
    <x v="0"/>
    <x v="0"/>
    <x v="0"/>
    <n v="154.06205792683286"/>
    <n v="14.64"/>
    <n v="102.66"/>
    <x v="0"/>
  </r>
  <r>
    <x v="0"/>
    <x v="0"/>
    <x v="1"/>
    <n v="1000000254"/>
    <x v="2"/>
    <x v="0"/>
    <x v="2"/>
    <x v="0"/>
    <n v="0"/>
    <n v="2.16"/>
    <n v="0"/>
    <x v="0"/>
  </r>
  <r>
    <x v="0"/>
    <x v="0"/>
    <x v="1"/>
    <n v="1000000254"/>
    <x v="2"/>
    <x v="0"/>
    <x v="3"/>
    <x v="0"/>
    <n v="0"/>
    <n v="4.8600000000000003"/>
    <n v="0"/>
    <x v="0"/>
  </r>
  <r>
    <x v="0"/>
    <x v="0"/>
    <x v="1"/>
    <n v="1000000254"/>
    <x v="2"/>
    <x v="2"/>
    <x v="26"/>
    <x v="0"/>
    <n v="71.655816838428052"/>
    <n v="12.24"/>
    <n v="68.34"/>
    <x v="0"/>
  </r>
  <r>
    <x v="0"/>
    <x v="0"/>
    <x v="1"/>
    <n v="1000000254"/>
    <x v="2"/>
    <x v="3"/>
    <x v="11"/>
    <x v="0"/>
    <n v="0"/>
    <n v="2.9454285714285713"/>
    <n v="0"/>
    <x v="0"/>
  </r>
  <r>
    <x v="0"/>
    <x v="0"/>
    <x v="1"/>
    <n v="1000001225"/>
    <x v="3"/>
    <x v="0"/>
    <x v="0"/>
    <x v="0"/>
    <n v="135.51791489916525"/>
    <n v="124.86000000000001"/>
    <n v="372.18"/>
    <x v="0"/>
  </r>
  <r>
    <x v="0"/>
    <x v="0"/>
    <x v="1"/>
    <n v="1000001225"/>
    <x v="3"/>
    <x v="1"/>
    <x v="1"/>
    <x v="0"/>
    <n v="206.55658232725392"/>
    <n v="117.36"/>
    <n v="276.36"/>
    <x v="0"/>
  </r>
  <r>
    <x v="0"/>
    <x v="0"/>
    <x v="1"/>
    <n v="1000001225"/>
    <x v="3"/>
    <x v="0"/>
    <x v="3"/>
    <x v="0"/>
    <n v="55.453996401015388"/>
    <n v="22.02"/>
    <n v="39.06"/>
    <x v="0"/>
  </r>
  <r>
    <x v="0"/>
    <x v="0"/>
    <x v="1"/>
    <n v="1000001225"/>
    <x v="3"/>
    <x v="0"/>
    <x v="6"/>
    <x v="0"/>
    <n v="0"/>
    <n v="7.6823999999999995"/>
    <n v="3.8015999999999996"/>
    <x v="0"/>
  </r>
  <r>
    <x v="0"/>
    <x v="0"/>
    <x v="1"/>
    <n v="1000001225"/>
    <x v="3"/>
    <x v="1"/>
    <x v="24"/>
    <x v="0"/>
    <n v="380.60804452649143"/>
    <n v="138.85237777326842"/>
    <n v="541.64677795063744"/>
    <x v="0"/>
  </r>
  <r>
    <x v="0"/>
    <x v="0"/>
    <x v="1"/>
    <n v="1000001225"/>
    <x v="3"/>
    <x v="1"/>
    <x v="7"/>
    <x v="0"/>
    <n v="139.70951385585647"/>
    <n v="168.9"/>
    <n v="122.4"/>
    <x v="0"/>
  </r>
  <r>
    <x v="0"/>
    <x v="0"/>
    <x v="1"/>
    <n v="1000001225"/>
    <x v="3"/>
    <x v="3"/>
    <x v="25"/>
    <x v="0"/>
    <n v="0"/>
    <n v="12.78"/>
    <n v="0"/>
    <x v="0"/>
  </r>
  <r>
    <x v="0"/>
    <x v="0"/>
    <x v="1"/>
    <n v="1000001225"/>
    <x v="3"/>
    <x v="4"/>
    <x v="27"/>
    <x v="0"/>
    <n v="4.1365945185854169"/>
    <n v="1.5337499999999999"/>
    <n v="10.415775462962964"/>
    <x v="0"/>
  </r>
  <r>
    <x v="0"/>
    <x v="0"/>
    <x v="1"/>
    <n v="1000001457"/>
    <x v="4"/>
    <x v="0"/>
    <x v="0"/>
    <x v="0"/>
    <n v="11.051991108609233"/>
    <n v="9.7800000000000011"/>
    <n v="12.18"/>
    <x v="0"/>
  </r>
  <r>
    <x v="0"/>
    <x v="0"/>
    <x v="1"/>
    <n v="1000001457"/>
    <x v="4"/>
    <x v="0"/>
    <x v="3"/>
    <x v="0"/>
    <n v="8.232843867513898"/>
    <n v="9.7800000000000011"/>
    <n v="4.8600000000000003"/>
    <x v="0"/>
  </r>
  <r>
    <x v="0"/>
    <x v="0"/>
    <x v="1"/>
    <n v="1000001457"/>
    <x v="4"/>
    <x v="2"/>
    <x v="5"/>
    <x v="0"/>
    <n v="100.81574510146064"/>
    <n v="135.37904908424909"/>
    <n v="265.27889895104897"/>
    <x v="0"/>
  </r>
  <r>
    <x v="0"/>
    <x v="0"/>
    <x v="1"/>
    <n v="1000001457"/>
    <x v="4"/>
    <x v="0"/>
    <x v="6"/>
    <x v="0"/>
    <n v="3.5177539103183899"/>
    <n v="3.8015999999999996"/>
    <n v="73.735200000000006"/>
    <x v="0"/>
  </r>
  <r>
    <x v="0"/>
    <x v="0"/>
    <x v="1"/>
    <n v="1000001457"/>
    <x v="4"/>
    <x v="1"/>
    <x v="24"/>
    <x v="0"/>
    <n v="91.308165002247364"/>
    <n v="16.711199999999998"/>
    <n v="108.66240000000001"/>
    <x v="0"/>
  </r>
  <r>
    <x v="0"/>
    <x v="0"/>
    <x v="1"/>
    <n v="1000001457"/>
    <x v="4"/>
    <x v="2"/>
    <x v="26"/>
    <x v="0"/>
    <n v="34.082267593388295"/>
    <n v="17.099999999999998"/>
    <n v="31.799999999999997"/>
    <x v="0"/>
  </r>
  <r>
    <x v="0"/>
    <x v="0"/>
    <x v="1"/>
    <n v="1000001457"/>
    <x v="4"/>
    <x v="4"/>
    <x v="27"/>
    <x v="0"/>
    <n v="0"/>
    <n v="3.5995491071428574"/>
    <n v="0"/>
    <x v="0"/>
  </r>
  <r>
    <x v="0"/>
    <x v="1"/>
    <x v="2"/>
    <n v="1000000619"/>
    <x v="5"/>
    <x v="1"/>
    <x v="1"/>
    <x v="0"/>
    <n v="0"/>
    <n v="8.2367999999999988"/>
    <n v="0"/>
    <x v="0"/>
  </r>
  <r>
    <x v="0"/>
    <x v="1"/>
    <x v="2"/>
    <n v="1000000619"/>
    <x v="5"/>
    <x v="2"/>
    <x v="5"/>
    <x v="0"/>
    <n v="48.549274867721351"/>
    <n v="4.5935256410256411"/>
    <n v="149.29184862082363"/>
    <x v="0"/>
  </r>
  <r>
    <x v="0"/>
    <x v="1"/>
    <x v="2"/>
    <n v="1000000619"/>
    <x v="5"/>
    <x v="1"/>
    <x v="24"/>
    <x v="0"/>
    <n v="135.27135555888515"/>
    <n v="131.63040000000001"/>
    <n v="108.74160000000001"/>
    <x v="0"/>
  </r>
  <r>
    <x v="0"/>
    <x v="1"/>
    <x v="2"/>
    <n v="1000000619"/>
    <x v="5"/>
    <x v="2"/>
    <x v="8"/>
    <x v="0"/>
    <n v="0"/>
    <n v="16.711199999999998"/>
    <n v="0"/>
    <x v="0"/>
  </r>
  <r>
    <x v="0"/>
    <x v="1"/>
    <x v="2"/>
    <n v="1000000619"/>
    <x v="5"/>
    <x v="3"/>
    <x v="11"/>
    <x v="0"/>
    <n v="0"/>
    <n v="101.61200828972613"/>
    <n v="0"/>
    <x v="0"/>
  </r>
  <r>
    <x v="0"/>
    <x v="1"/>
    <x v="2"/>
    <n v="1000000619"/>
    <x v="5"/>
    <x v="3"/>
    <x v="25"/>
    <x v="0"/>
    <n v="0"/>
    <n v="4.26"/>
    <n v="0"/>
    <x v="0"/>
  </r>
  <r>
    <x v="0"/>
    <x v="1"/>
    <x v="2"/>
    <n v="1000000619"/>
    <x v="5"/>
    <x v="6"/>
    <x v="21"/>
    <x v="0"/>
    <n v="0"/>
    <n v="31.218000000000004"/>
    <n v="0"/>
    <x v="0"/>
  </r>
  <r>
    <x v="0"/>
    <x v="1"/>
    <x v="2"/>
    <n v="1000001135"/>
    <x v="6"/>
    <x v="1"/>
    <x v="1"/>
    <x v="0"/>
    <n v="236.61790376933425"/>
    <n v="43.92"/>
    <n v="168.84"/>
    <x v="0"/>
  </r>
  <r>
    <x v="0"/>
    <x v="1"/>
    <x v="2"/>
    <n v="1000001135"/>
    <x v="6"/>
    <x v="0"/>
    <x v="3"/>
    <x v="0"/>
    <n v="53.165457802819603"/>
    <n v="73.44"/>
    <n v="34.08"/>
    <x v="0"/>
  </r>
  <r>
    <x v="0"/>
    <x v="1"/>
    <x v="2"/>
    <n v="1000001135"/>
    <x v="6"/>
    <x v="2"/>
    <x v="8"/>
    <x v="0"/>
    <n v="8.7360979808175223"/>
    <n v="2.0591999999999997"/>
    <n v="10.3752"/>
    <x v="0"/>
  </r>
  <r>
    <x v="0"/>
    <x v="1"/>
    <x v="2"/>
    <n v="1000001135"/>
    <x v="6"/>
    <x v="2"/>
    <x v="9"/>
    <x v="0"/>
    <n v="4.9979347861942118"/>
    <n v="50.529600000000002"/>
    <n v="11.6424"/>
    <x v="0"/>
  </r>
  <r>
    <x v="0"/>
    <x v="1"/>
    <x v="2"/>
    <n v="1000001135"/>
    <x v="6"/>
    <x v="3"/>
    <x v="25"/>
    <x v="0"/>
    <n v="2.2189286720192767"/>
    <n v="4.26"/>
    <n v="47.100000000000009"/>
    <x v="0"/>
  </r>
  <r>
    <x v="0"/>
    <x v="1"/>
    <x v="2"/>
    <n v="1000001135"/>
    <x v="6"/>
    <x v="6"/>
    <x v="21"/>
    <x v="0"/>
    <n v="0"/>
    <n v="42.728326562500001"/>
    <n v="0"/>
    <x v="0"/>
  </r>
  <r>
    <x v="0"/>
    <x v="1"/>
    <x v="2"/>
    <n v="1000001671"/>
    <x v="7"/>
    <x v="1"/>
    <x v="1"/>
    <x v="0"/>
    <n v="109.26131888745205"/>
    <n v="166.44"/>
    <n v="107.64"/>
    <x v="0"/>
  </r>
  <r>
    <x v="0"/>
    <x v="1"/>
    <x v="2"/>
    <n v="1000001671"/>
    <x v="7"/>
    <x v="1"/>
    <x v="23"/>
    <x v="0"/>
    <n v="0"/>
    <n v="4.8600000000000003"/>
    <n v="0"/>
    <x v="0"/>
  </r>
  <r>
    <x v="0"/>
    <x v="1"/>
    <x v="2"/>
    <n v="1000001671"/>
    <x v="7"/>
    <x v="0"/>
    <x v="6"/>
    <x v="0"/>
    <n v="4.1232961986101735"/>
    <n v="23.284800000000001"/>
    <n v="35.006400000000006"/>
    <x v="0"/>
  </r>
  <r>
    <x v="0"/>
    <x v="1"/>
    <x v="2"/>
    <n v="1000001671"/>
    <x v="7"/>
    <x v="1"/>
    <x v="24"/>
    <x v="0"/>
    <n v="74.562957096321156"/>
    <n v="73.149448918269229"/>
    <n v="113.51759890422079"/>
    <x v="0"/>
  </r>
  <r>
    <x v="0"/>
    <x v="1"/>
    <x v="2"/>
    <n v="1000001671"/>
    <x v="7"/>
    <x v="3"/>
    <x v="10"/>
    <x v="0"/>
    <n v="1.6563300709897721"/>
    <n v="2.16"/>
    <n v="4.32"/>
    <x v="0"/>
  </r>
  <r>
    <x v="0"/>
    <x v="1"/>
    <x v="2"/>
    <n v="1000002231"/>
    <x v="8"/>
    <x v="1"/>
    <x v="1"/>
    <x v="0"/>
    <n v="86.164083136899592"/>
    <n v="137.1"/>
    <n v="171.35999999999999"/>
    <x v="0"/>
  </r>
  <r>
    <x v="0"/>
    <x v="1"/>
    <x v="2"/>
    <n v="1000002231"/>
    <x v="8"/>
    <x v="1"/>
    <x v="23"/>
    <x v="0"/>
    <n v="0"/>
    <n v="4.8600000000000003"/>
    <n v="0"/>
    <x v="0"/>
  </r>
  <r>
    <x v="0"/>
    <x v="1"/>
    <x v="2"/>
    <n v="1000002231"/>
    <x v="8"/>
    <x v="1"/>
    <x v="24"/>
    <x v="0"/>
    <n v="92.222225453511044"/>
    <n v="95.839652777777786"/>
    <n v="186.59820329861111"/>
    <x v="0"/>
  </r>
  <r>
    <x v="0"/>
    <x v="1"/>
    <x v="2"/>
    <n v="1000002974"/>
    <x v="9"/>
    <x v="1"/>
    <x v="1"/>
    <x v="0"/>
    <n v="0"/>
    <n v="34.26"/>
    <n v="31.799999999999997"/>
    <x v="0"/>
  </r>
  <r>
    <x v="0"/>
    <x v="1"/>
    <x v="2"/>
    <n v="1000002974"/>
    <x v="9"/>
    <x v="0"/>
    <x v="3"/>
    <x v="0"/>
    <n v="9.1453232236614888"/>
    <n v="12.24"/>
    <n v="9.7800000000000011"/>
    <x v="0"/>
  </r>
  <r>
    <x v="0"/>
    <x v="1"/>
    <x v="2"/>
    <n v="1000002974"/>
    <x v="9"/>
    <x v="1"/>
    <x v="24"/>
    <x v="0"/>
    <n v="0"/>
    <n v="5.0111249999999998"/>
    <n v="7.5168749999999998"/>
    <x v="0"/>
  </r>
  <r>
    <x v="0"/>
    <x v="1"/>
    <x v="2"/>
    <n v="1000002974"/>
    <x v="9"/>
    <x v="3"/>
    <x v="25"/>
    <x v="0"/>
    <n v="0"/>
    <n v="4.26"/>
    <n v="0"/>
    <x v="0"/>
  </r>
  <r>
    <x v="0"/>
    <x v="1"/>
    <x v="2"/>
    <n v="1000003198"/>
    <x v="10"/>
    <x v="1"/>
    <x v="1"/>
    <x v="0"/>
    <n v="0"/>
    <n v="14.64"/>
    <n v="0"/>
    <x v="0"/>
  </r>
  <r>
    <x v="0"/>
    <x v="1"/>
    <x v="2"/>
    <n v="1000003198"/>
    <x v="10"/>
    <x v="1"/>
    <x v="24"/>
    <x v="0"/>
    <n v="0"/>
    <n v="186.73702641369047"/>
    <n v="0"/>
    <x v="0"/>
  </r>
  <r>
    <x v="0"/>
    <x v="2"/>
    <x v="3"/>
    <n v="1000000073"/>
    <x v="11"/>
    <x v="0"/>
    <x v="0"/>
    <x v="0"/>
    <n v="323.49433592075309"/>
    <n v="313.32"/>
    <n v="208.08000000000004"/>
    <x v="0"/>
  </r>
  <r>
    <x v="0"/>
    <x v="2"/>
    <x v="3"/>
    <n v="1000000073"/>
    <x v="11"/>
    <x v="0"/>
    <x v="28"/>
    <x v="0"/>
    <n v="83.233961408227543"/>
    <n v="95.553599999999989"/>
    <n v="131.28"/>
    <x v="0"/>
  </r>
  <r>
    <x v="0"/>
    <x v="2"/>
    <x v="3"/>
    <n v="1000000073"/>
    <x v="11"/>
    <x v="0"/>
    <x v="2"/>
    <x v="0"/>
    <n v="15.796548326747345"/>
    <n v="28.26"/>
    <n v="19.5"/>
    <x v="0"/>
  </r>
  <r>
    <x v="0"/>
    <x v="2"/>
    <x v="3"/>
    <n v="1000000073"/>
    <x v="11"/>
    <x v="0"/>
    <x v="3"/>
    <x v="0"/>
    <n v="63.038532902891795"/>
    <n v="122.34"/>
    <n v="161.51999999999998"/>
    <x v="0"/>
  </r>
  <r>
    <x v="0"/>
    <x v="2"/>
    <x v="3"/>
    <n v="1000000073"/>
    <x v="11"/>
    <x v="2"/>
    <x v="5"/>
    <x v="0"/>
    <n v="16.496133015315024"/>
    <n v="2.4552738095238094"/>
    <n v="33.976800427350426"/>
    <x v="0"/>
  </r>
  <r>
    <x v="0"/>
    <x v="2"/>
    <x v="3"/>
    <n v="1000000073"/>
    <x v="11"/>
    <x v="0"/>
    <x v="6"/>
    <x v="0"/>
    <n v="954.4925937698107"/>
    <n v="112.7016"/>
    <n v="1291.1184749034751"/>
    <x v="0"/>
  </r>
  <r>
    <x v="0"/>
    <x v="2"/>
    <x v="3"/>
    <n v="1000000073"/>
    <x v="11"/>
    <x v="1"/>
    <x v="7"/>
    <x v="0"/>
    <n v="586.03114737329167"/>
    <n v="264.3"/>
    <n v="555.66000000000008"/>
    <x v="0"/>
  </r>
  <r>
    <x v="0"/>
    <x v="2"/>
    <x v="3"/>
    <n v="1000000073"/>
    <x v="11"/>
    <x v="2"/>
    <x v="8"/>
    <x v="0"/>
    <n v="26.507594830900853"/>
    <n v="19.404"/>
    <n v="23.284800000000001"/>
    <x v="0"/>
  </r>
  <r>
    <x v="0"/>
    <x v="2"/>
    <x v="3"/>
    <n v="1000000073"/>
    <x v="11"/>
    <x v="3"/>
    <x v="10"/>
    <x v="0"/>
    <n v="67.198988417978541"/>
    <n v="36.96"/>
    <n v="78.180000000000007"/>
    <x v="0"/>
  </r>
  <r>
    <x v="0"/>
    <x v="2"/>
    <x v="3"/>
    <n v="1000000073"/>
    <x v="11"/>
    <x v="3"/>
    <x v="25"/>
    <x v="0"/>
    <n v="29.544802507203595"/>
    <n v="66.06"/>
    <n v="51.42"/>
    <x v="0"/>
  </r>
  <r>
    <x v="0"/>
    <x v="2"/>
    <x v="3"/>
    <n v="1000000073"/>
    <x v="11"/>
    <x v="5"/>
    <x v="17"/>
    <x v="0"/>
    <n v="0.87266920911736134"/>
    <n v="25.619999999999997"/>
    <n v="6.24"/>
    <x v="0"/>
  </r>
  <r>
    <x v="0"/>
    <x v="2"/>
    <x v="3"/>
    <n v="1000000073"/>
    <x v="11"/>
    <x v="5"/>
    <x v="20"/>
    <x v="0"/>
    <n v="24.786430279298045"/>
    <n v="50.292000000000002"/>
    <n v="30.175125000000001"/>
    <x v="0"/>
  </r>
  <r>
    <x v="0"/>
    <x v="2"/>
    <x v="3"/>
    <n v="1000000073"/>
    <x v="11"/>
    <x v="6"/>
    <x v="21"/>
    <x v="0"/>
    <n v="0"/>
    <n v="91.214399999999983"/>
    <n v="0"/>
    <x v="0"/>
  </r>
  <r>
    <x v="0"/>
    <x v="2"/>
    <x v="3"/>
    <n v="1000004124"/>
    <x v="12"/>
    <x v="0"/>
    <x v="3"/>
    <x v="0"/>
    <n v="0"/>
    <n v="2.4000000000000004"/>
    <n v="0"/>
    <x v="0"/>
  </r>
  <r>
    <x v="0"/>
    <x v="2"/>
    <x v="4"/>
    <n v="1000001718"/>
    <x v="13"/>
    <x v="1"/>
    <x v="1"/>
    <x v="0"/>
    <n v="22.544405126506017"/>
    <n v="90.6"/>
    <n v="44.04"/>
    <x v="0"/>
  </r>
  <r>
    <x v="0"/>
    <x v="2"/>
    <x v="4"/>
    <n v="1000001718"/>
    <x v="13"/>
    <x v="0"/>
    <x v="3"/>
    <x v="0"/>
    <n v="0"/>
    <n v="17.100000000000001"/>
    <n v="0"/>
    <x v="0"/>
  </r>
  <r>
    <x v="0"/>
    <x v="2"/>
    <x v="4"/>
    <n v="1000001718"/>
    <x v="13"/>
    <x v="1"/>
    <x v="24"/>
    <x v="0"/>
    <n v="68.268041147037749"/>
    <n v="55.471501736111115"/>
    <n v="137.64727552083332"/>
    <x v="0"/>
  </r>
  <r>
    <x v="0"/>
    <x v="2"/>
    <x v="4"/>
    <n v="1000001718"/>
    <x v="13"/>
    <x v="1"/>
    <x v="7"/>
    <x v="0"/>
    <n v="0"/>
    <n v="12.24"/>
    <n v="0"/>
    <x v="0"/>
  </r>
  <r>
    <x v="0"/>
    <x v="2"/>
    <x v="4"/>
    <n v="1000002192"/>
    <x v="14"/>
    <x v="0"/>
    <x v="0"/>
    <x v="0"/>
    <n v="264.5330242489224"/>
    <n v="9.7800000000000011"/>
    <n v="117.42000000000002"/>
    <x v="0"/>
  </r>
  <r>
    <x v="0"/>
    <x v="2"/>
    <x v="4"/>
    <n v="1000002192"/>
    <x v="14"/>
    <x v="0"/>
    <x v="6"/>
    <x v="0"/>
    <n v="2447.6387943280397"/>
    <n v="513.21600000000001"/>
    <n v="3506.8967998395456"/>
    <x v="0"/>
  </r>
  <r>
    <x v="0"/>
    <x v="2"/>
    <x v="4"/>
    <n v="1000002192"/>
    <x v="14"/>
    <x v="1"/>
    <x v="7"/>
    <x v="0"/>
    <n v="149.65594034530122"/>
    <n v="88.08"/>
    <n v="151.68"/>
    <x v="0"/>
  </r>
  <r>
    <x v="0"/>
    <x v="2"/>
    <x v="4"/>
    <n v="1000002192"/>
    <x v="14"/>
    <x v="3"/>
    <x v="11"/>
    <x v="0"/>
    <n v="0"/>
    <n v="4.8600000000000003"/>
    <n v="0"/>
    <x v="0"/>
  </r>
  <r>
    <x v="0"/>
    <x v="2"/>
    <x v="4"/>
    <n v="1000002306"/>
    <x v="15"/>
    <x v="1"/>
    <x v="1"/>
    <x v="0"/>
    <n v="59.73636650291931"/>
    <n v="68.460000000000008"/>
    <n v="146.63999999999999"/>
    <x v="0"/>
  </r>
  <r>
    <x v="0"/>
    <x v="2"/>
    <x v="4"/>
    <n v="1000002306"/>
    <x v="15"/>
    <x v="0"/>
    <x v="3"/>
    <x v="0"/>
    <n v="0"/>
    <n v="2.4000000000000004"/>
    <n v="0"/>
    <x v="0"/>
  </r>
  <r>
    <x v="0"/>
    <x v="2"/>
    <x v="4"/>
    <n v="1000002306"/>
    <x v="15"/>
    <x v="1"/>
    <x v="23"/>
    <x v="0"/>
    <n v="32.717456812794829"/>
    <n v="19.440000000000001"/>
    <n v="83.04"/>
    <x v="0"/>
  </r>
  <r>
    <x v="0"/>
    <x v="2"/>
    <x v="4"/>
    <n v="1000002306"/>
    <x v="15"/>
    <x v="1"/>
    <x v="24"/>
    <x v="0"/>
    <n v="159.30101667576264"/>
    <n v="35.217825000000005"/>
    <n v="301.05607485119049"/>
    <x v="0"/>
  </r>
  <r>
    <x v="0"/>
    <x v="2"/>
    <x v="4"/>
    <n v="1000002306"/>
    <x v="15"/>
    <x v="6"/>
    <x v="21"/>
    <x v="0"/>
    <n v="0"/>
    <n v="40.062000000000005"/>
    <n v="0"/>
    <x v="0"/>
  </r>
  <r>
    <x v="0"/>
    <x v="2"/>
    <x v="5"/>
    <n v="1000000192"/>
    <x v="16"/>
    <x v="0"/>
    <x v="0"/>
    <x v="0"/>
    <n v="249.59662909541214"/>
    <n v="269.27999999999997"/>
    <n v="313.2"/>
    <x v="0"/>
  </r>
  <r>
    <x v="0"/>
    <x v="2"/>
    <x v="5"/>
    <n v="1000000192"/>
    <x v="16"/>
    <x v="0"/>
    <x v="28"/>
    <x v="0"/>
    <n v="60.708139930183471"/>
    <n v="42.779999999999994"/>
    <n v="42.3"/>
    <x v="0"/>
  </r>
  <r>
    <x v="0"/>
    <x v="2"/>
    <x v="5"/>
    <n v="1000000192"/>
    <x v="16"/>
    <x v="0"/>
    <x v="2"/>
    <x v="0"/>
    <n v="3.583082495355657"/>
    <n v="8.64"/>
    <n v="7.68"/>
    <x v="0"/>
  </r>
  <r>
    <x v="0"/>
    <x v="2"/>
    <x v="5"/>
    <n v="1000000192"/>
    <x v="16"/>
    <x v="0"/>
    <x v="3"/>
    <x v="0"/>
    <n v="33.265160944536376"/>
    <n v="75.899999999999991"/>
    <n v="80.699999999999989"/>
    <x v="0"/>
  </r>
  <r>
    <x v="0"/>
    <x v="2"/>
    <x v="5"/>
    <n v="1000000192"/>
    <x v="16"/>
    <x v="2"/>
    <x v="4"/>
    <x v="0"/>
    <n v="4.0271019154894496"/>
    <n v="3.8015999999999996"/>
    <n v="15.206251968503935"/>
    <x v="0"/>
  </r>
  <r>
    <x v="0"/>
    <x v="2"/>
    <x v="5"/>
    <n v="1000000192"/>
    <x v="16"/>
    <x v="1"/>
    <x v="23"/>
    <x v="0"/>
    <n v="0"/>
    <n v="40.368151041666671"/>
    <n v="0"/>
    <x v="0"/>
  </r>
  <r>
    <x v="0"/>
    <x v="2"/>
    <x v="5"/>
    <n v="1000000192"/>
    <x v="16"/>
    <x v="1"/>
    <x v="7"/>
    <x v="0"/>
    <n v="104.53566962955317"/>
    <n v="122.28"/>
    <n v="114.9"/>
    <x v="0"/>
  </r>
  <r>
    <x v="0"/>
    <x v="2"/>
    <x v="5"/>
    <n v="1000000192"/>
    <x v="16"/>
    <x v="2"/>
    <x v="8"/>
    <x v="0"/>
    <n v="22.582126637447477"/>
    <n v="54.33120000000001"/>
    <n v="18.691199999999998"/>
    <x v="0"/>
  </r>
  <r>
    <x v="0"/>
    <x v="2"/>
    <x v="5"/>
    <n v="1000000192"/>
    <x v="16"/>
    <x v="3"/>
    <x v="10"/>
    <x v="0"/>
    <n v="39.794850028430474"/>
    <n v="63.06"/>
    <n v="45.66"/>
    <x v="0"/>
  </r>
  <r>
    <x v="0"/>
    <x v="2"/>
    <x v="5"/>
    <n v="1000000192"/>
    <x v="16"/>
    <x v="3"/>
    <x v="11"/>
    <x v="0"/>
    <n v="59.515257178857922"/>
    <n v="83.16"/>
    <n v="124.74"/>
    <x v="0"/>
  </r>
  <r>
    <x v="0"/>
    <x v="2"/>
    <x v="5"/>
    <n v="1000000192"/>
    <x v="16"/>
    <x v="3"/>
    <x v="25"/>
    <x v="0"/>
    <n v="7.2075681018328197"/>
    <n v="17.099999999999998"/>
    <n v="4.26"/>
    <x v="0"/>
  </r>
  <r>
    <x v="0"/>
    <x v="2"/>
    <x v="5"/>
    <n v="1000000192"/>
    <x v="16"/>
    <x v="3"/>
    <x v="12"/>
    <x v="0"/>
    <n v="0"/>
    <n v="2.16"/>
    <n v="0"/>
    <x v="0"/>
  </r>
  <r>
    <x v="0"/>
    <x v="2"/>
    <x v="5"/>
    <n v="1000000192"/>
    <x v="16"/>
    <x v="5"/>
    <x v="20"/>
    <x v="0"/>
    <n v="0"/>
    <n v="2.16"/>
    <n v="0"/>
    <x v="0"/>
  </r>
  <r>
    <x v="0"/>
    <x v="2"/>
    <x v="5"/>
    <n v="1000000192"/>
    <x v="16"/>
    <x v="6"/>
    <x v="29"/>
    <x v="0"/>
    <n v="0"/>
    <n v="85.536000000000001"/>
    <n v="0"/>
    <x v="0"/>
  </r>
  <r>
    <x v="0"/>
    <x v="2"/>
    <x v="5"/>
    <n v="1000001911"/>
    <x v="17"/>
    <x v="0"/>
    <x v="0"/>
    <x v="0"/>
    <n v="19.941636130751412"/>
    <n v="22.020000000000003"/>
    <n v="31.68"/>
    <x v="0"/>
  </r>
  <r>
    <x v="0"/>
    <x v="2"/>
    <x v="5"/>
    <n v="1000001911"/>
    <x v="17"/>
    <x v="1"/>
    <x v="24"/>
    <x v="0"/>
    <n v="105.3989312062979"/>
    <n v="54.410400000000003"/>
    <n v="102.48480000000001"/>
    <x v="0"/>
  </r>
  <r>
    <x v="0"/>
    <x v="2"/>
    <x v="5"/>
    <n v="1000001911"/>
    <x v="17"/>
    <x v="2"/>
    <x v="8"/>
    <x v="0"/>
    <n v="1.733662523505501"/>
    <n v="3.8015999999999996"/>
    <n v="15.443999999999999"/>
    <x v="0"/>
  </r>
  <r>
    <x v="0"/>
    <x v="2"/>
    <x v="5"/>
    <n v="1000001911"/>
    <x v="17"/>
    <x v="2"/>
    <x v="26"/>
    <x v="0"/>
    <n v="20.66786409434382"/>
    <n v="19.560000000000002"/>
    <n v="43.980000000000004"/>
    <x v="0"/>
  </r>
  <r>
    <x v="0"/>
    <x v="2"/>
    <x v="5"/>
    <n v="1000003567"/>
    <x v="18"/>
    <x v="0"/>
    <x v="3"/>
    <x v="0"/>
    <n v="0"/>
    <n v="19.560000000000002"/>
    <n v="0"/>
    <x v="0"/>
  </r>
  <r>
    <x v="0"/>
    <x v="2"/>
    <x v="5"/>
    <n v="1000003567"/>
    <x v="18"/>
    <x v="2"/>
    <x v="4"/>
    <x v="0"/>
    <n v="0"/>
    <n v="62.092799999999997"/>
    <n v="0"/>
    <x v="0"/>
  </r>
  <r>
    <x v="0"/>
    <x v="3"/>
    <x v="6"/>
    <n v="1000001661"/>
    <x v="19"/>
    <x v="1"/>
    <x v="1"/>
    <x v="0"/>
    <n v="452.20971144126128"/>
    <n v="34.26"/>
    <n v="416.1"/>
    <x v="0"/>
  </r>
  <r>
    <x v="0"/>
    <x v="3"/>
    <x v="6"/>
    <n v="1000001661"/>
    <x v="19"/>
    <x v="0"/>
    <x v="2"/>
    <x v="0"/>
    <n v="0"/>
    <n v="2.4000000000000004"/>
    <n v="0"/>
    <x v="0"/>
  </r>
  <r>
    <x v="0"/>
    <x v="3"/>
    <x v="6"/>
    <n v="1000001661"/>
    <x v="19"/>
    <x v="2"/>
    <x v="5"/>
    <x v="0"/>
    <n v="253.07315866418676"/>
    <n v="130.67977335164835"/>
    <n v="221.76000000000002"/>
    <x v="0"/>
  </r>
  <r>
    <x v="0"/>
    <x v="3"/>
    <x v="6"/>
    <n v="1000001661"/>
    <x v="19"/>
    <x v="3"/>
    <x v="10"/>
    <x v="0"/>
    <n v="4.5745376201146497"/>
    <n v="2.16"/>
    <n v="6.48"/>
    <x v="0"/>
  </r>
  <r>
    <x v="0"/>
    <x v="3"/>
    <x v="6"/>
    <n v="1000001661"/>
    <x v="19"/>
    <x v="5"/>
    <x v="30"/>
    <x v="0"/>
    <n v="108.74472758912806"/>
    <n v="38.016075353218206"/>
    <n v="38.016075353218206"/>
    <x v="0"/>
  </r>
  <r>
    <x v="0"/>
    <x v="3"/>
    <x v="6"/>
    <n v="1000001804"/>
    <x v="20"/>
    <x v="1"/>
    <x v="1"/>
    <x v="0"/>
    <n v="87.638969659155279"/>
    <n v="115.02000000000001"/>
    <n v="163.92000000000002"/>
    <x v="0"/>
  </r>
  <r>
    <x v="0"/>
    <x v="3"/>
    <x v="6"/>
    <n v="1000001804"/>
    <x v="20"/>
    <x v="1"/>
    <x v="23"/>
    <x v="0"/>
    <n v="0"/>
    <n v="2.4000000000000004"/>
    <n v="0"/>
    <x v="0"/>
  </r>
  <r>
    <x v="0"/>
    <x v="3"/>
    <x v="6"/>
    <n v="1000001804"/>
    <x v="20"/>
    <x v="1"/>
    <x v="7"/>
    <x v="0"/>
    <n v="20.035860514211993"/>
    <n v="17.099999999999998"/>
    <n v="7.32"/>
    <x v="0"/>
  </r>
  <r>
    <x v="0"/>
    <x v="3"/>
    <x v="6"/>
    <n v="1000001804"/>
    <x v="20"/>
    <x v="2"/>
    <x v="9"/>
    <x v="0"/>
    <n v="0"/>
    <n v="19.404"/>
    <n v="0"/>
    <x v="0"/>
  </r>
  <r>
    <x v="0"/>
    <x v="3"/>
    <x v="6"/>
    <n v="1000002002"/>
    <x v="21"/>
    <x v="1"/>
    <x v="1"/>
    <x v="0"/>
    <n v="41.502361437869411"/>
    <n v="78.3"/>
    <n v="132.12"/>
    <x v="0"/>
  </r>
  <r>
    <x v="0"/>
    <x v="3"/>
    <x v="6"/>
    <n v="1000002002"/>
    <x v="21"/>
    <x v="0"/>
    <x v="2"/>
    <x v="0"/>
    <n v="4.5032529381167166"/>
    <n v="5.0927252747252751"/>
    <n v="4.8600000000000003"/>
    <x v="0"/>
  </r>
  <r>
    <x v="0"/>
    <x v="3"/>
    <x v="6"/>
    <n v="1000002002"/>
    <x v="21"/>
    <x v="0"/>
    <x v="3"/>
    <x v="0"/>
    <n v="20.483271701063501"/>
    <n v="48.899999999999991"/>
    <n v="34.26"/>
    <x v="0"/>
  </r>
  <r>
    <x v="0"/>
    <x v="3"/>
    <x v="6"/>
    <n v="1000002002"/>
    <x v="21"/>
    <x v="2"/>
    <x v="5"/>
    <x v="0"/>
    <n v="0"/>
    <n v="2.6927252747252748"/>
    <n v="0"/>
    <x v="0"/>
  </r>
  <r>
    <x v="0"/>
    <x v="3"/>
    <x v="6"/>
    <n v="1000002002"/>
    <x v="21"/>
    <x v="1"/>
    <x v="23"/>
    <x v="0"/>
    <n v="7.8579044746887012"/>
    <n v="9.7200000000000006"/>
    <n v="29.340000000000003"/>
    <x v="0"/>
  </r>
  <r>
    <x v="0"/>
    <x v="3"/>
    <x v="6"/>
    <n v="1000002002"/>
    <x v="21"/>
    <x v="1"/>
    <x v="24"/>
    <x v="0"/>
    <n v="13.798647425458938"/>
    <n v="20.872725274725276"/>
    <n v="35.217825694444443"/>
    <x v="0"/>
  </r>
  <r>
    <x v="0"/>
    <x v="3"/>
    <x v="6"/>
    <n v="1000002002"/>
    <x v="21"/>
    <x v="1"/>
    <x v="7"/>
    <x v="0"/>
    <n v="28.158506668622227"/>
    <n v="7.2000000000000011"/>
    <n v="14.64"/>
    <x v="0"/>
  </r>
  <r>
    <x v="0"/>
    <x v="3"/>
    <x v="6"/>
    <n v="1000002002"/>
    <x v="21"/>
    <x v="2"/>
    <x v="8"/>
    <x v="0"/>
    <n v="0"/>
    <n v="20.908799999999999"/>
    <n v="0"/>
    <x v="0"/>
  </r>
  <r>
    <x v="0"/>
    <x v="3"/>
    <x v="7"/>
    <n v="1000000002"/>
    <x v="22"/>
    <x v="0"/>
    <x v="0"/>
    <x v="0"/>
    <n v="198.61081705732846"/>
    <n v="26.939999999999998"/>
    <n v="188.40000000000003"/>
    <x v="0"/>
  </r>
  <r>
    <x v="0"/>
    <x v="3"/>
    <x v="7"/>
    <n v="1000000002"/>
    <x v="22"/>
    <x v="0"/>
    <x v="3"/>
    <x v="0"/>
    <n v="293.18112439912215"/>
    <n v="166.80239999999998"/>
    <n v="271.56"/>
    <x v="0"/>
  </r>
  <r>
    <x v="0"/>
    <x v="3"/>
    <x v="7"/>
    <n v="1000000002"/>
    <x v="22"/>
    <x v="2"/>
    <x v="5"/>
    <x v="0"/>
    <n v="1171.4206057530007"/>
    <n v="503.57092841880342"/>
    <n v="1344.0585211538462"/>
    <x v="0"/>
  </r>
  <r>
    <x v="0"/>
    <x v="3"/>
    <x v="7"/>
    <n v="1000000002"/>
    <x v="22"/>
    <x v="1"/>
    <x v="24"/>
    <x v="0"/>
    <n v="141.38539634811954"/>
    <n v="58.449599999999997"/>
    <n v="94.08959999999999"/>
    <x v="0"/>
  </r>
  <r>
    <x v="0"/>
    <x v="3"/>
    <x v="7"/>
    <n v="1000000002"/>
    <x v="22"/>
    <x v="2"/>
    <x v="26"/>
    <x v="0"/>
    <n v="213.77512123495396"/>
    <n v="39.18"/>
    <n v="337.74"/>
    <x v="0"/>
  </r>
  <r>
    <x v="0"/>
    <x v="3"/>
    <x v="7"/>
    <n v="1000000002"/>
    <x v="22"/>
    <x v="3"/>
    <x v="11"/>
    <x v="0"/>
    <n v="68.962214794400211"/>
    <n v="8.9491952380952391"/>
    <n v="98.762369419642852"/>
    <x v="0"/>
  </r>
  <r>
    <x v="0"/>
    <x v="3"/>
    <x v="7"/>
    <n v="1000000002"/>
    <x v="22"/>
    <x v="3"/>
    <x v="13"/>
    <x v="0"/>
    <n v="66.162993494609211"/>
    <n v="12.153433333333332"/>
    <n v="1.5"/>
    <x v="0"/>
  </r>
  <r>
    <x v="0"/>
    <x v="3"/>
    <x v="7"/>
    <n v="1000000002"/>
    <x v="22"/>
    <x v="3"/>
    <x v="14"/>
    <x v="0"/>
    <n v="113.16844585646329"/>
    <n v="144.15840000000003"/>
    <n v="76.424399999999991"/>
    <x v="0"/>
  </r>
  <r>
    <x v="0"/>
    <x v="3"/>
    <x v="7"/>
    <n v="1000000002"/>
    <x v="22"/>
    <x v="4"/>
    <x v="27"/>
    <x v="0"/>
    <n v="0.7043130727868584"/>
    <n v="10.799024553571428"/>
    <n v="5.1974259259259252"/>
    <x v="0"/>
  </r>
  <r>
    <x v="0"/>
    <x v="3"/>
    <x v="7"/>
    <n v="1000000002"/>
    <x v="22"/>
    <x v="5"/>
    <x v="16"/>
    <x v="0"/>
    <n v="0"/>
    <n v="6.72"/>
    <n v="0"/>
    <x v="0"/>
  </r>
  <r>
    <x v="0"/>
    <x v="3"/>
    <x v="7"/>
    <n v="1000000002"/>
    <x v="22"/>
    <x v="5"/>
    <x v="18"/>
    <x v="0"/>
    <n v="0"/>
    <n v="9.8999999999999986"/>
    <n v="0"/>
    <x v="0"/>
  </r>
  <r>
    <x v="0"/>
    <x v="3"/>
    <x v="7"/>
    <n v="1000000002"/>
    <x v="22"/>
    <x v="5"/>
    <x v="19"/>
    <x v="0"/>
    <n v="0"/>
    <n v="29.900000000000002"/>
    <n v="0"/>
    <x v="0"/>
  </r>
  <r>
    <x v="0"/>
    <x v="3"/>
    <x v="7"/>
    <n v="1000000002"/>
    <x v="22"/>
    <x v="5"/>
    <x v="31"/>
    <x v="0"/>
    <n v="148.92159763625406"/>
    <n v="3.36"/>
    <n v="2.4"/>
    <x v="0"/>
  </r>
  <r>
    <x v="0"/>
    <x v="3"/>
    <x v="7"/>
    <n v="1000000002"/>
    <x v="22"/>
    <x v="5"/>
    <x v="20"/>
    <x v="0"/>
    <n v="0"/>
    <n v="15.18"/>
    <n v="0"/>
    <x v="0"/>
  </r>
  <r>
    <x v="0"/>
    <x v="3"/>
    <x v="7"/>
    <n v="1000000002"/>
    <x v="22"/>
    <x v="6"/>
    <x v="21"/>
    <x v="0"/>
    <n v="0"/>
    <n v="188.43000000000004"/>
    <n v="0"/>
    <x v="0"/>
  </r>
  <r>
    <x v="0"/>
    <x v="3"/>
    <x v="7"/>
    <n v="1000000070"/>
    <x v="23"/>
    <x v="0"/>
    <x v="0"/>
    <x v="0"/>
    <n v="968.57607098690642"/>
    <n v="225.17999999999998"/>
    <n v="1757.5800000000004"/>
    <x v="0"/>
  </r>
  <r>
    <x v="0"/>
    <x v="3"/>
    <x v="7"/>
    <n v="1000000070"/>
    <x v="23"/>
    <x v="0"/>
    <x v="3"/>
    <x v="0"/>
    <n v="76.411422218483821"/>
    <n v="4.8600000000000003"/>
    <n v="205.08712499999999"/>
    <x v="0"/>
  </r>
  <r>
    <x v="0"/>
    <x v="3"/>
    <x v="7"/>
    <n v="1000000070"/>
    <x v="23"/>
    <x v="1"/>
    <x v="7"/>
    <x v="0"/>
    <n v="615.43396485618712"/>
    <n v="149.33999999999997"/>
    <n v="949.80000000000007"/>
    <x v="0"/>
  </r>
  <r>
    <x v="0"/>
    <x v="3"/>
    <x v="7"/>
    <n v="1000000070"/>
    <x v="23"/>
    <x v="2"/>
    <x v="8"/>
    <x v="0"/>
    <n v="169.37576914772043"/>
    <n v="228.17520000000002"/>
    <n v="271.49760000000003"/>
    <x v="0"/>
  </r>
  <r>
    <x v="0"/>
    <x v="3"/>
    <x v="7"/>
    <n v="1000000070"/>
    <x v="23"/>
    <x v="3"/>
    <x v="11"/>
    <x v="0"/>
    <n v="152.18697424130809"/>
    <n v="26.939999999999998"/>
    <n v="470.03999999999996"/>
    <x v="0"/>
  </r>
  <r>
    <x v="0"/>
    <x v="3"/>
    <x v="7"/>
    <n v="1000000070"/>
    <x v="23"/>
    <x v="3"/>
    <x v="14"/>
    <x v="0"/>
    <n v="0"/>
    <n v="13.3764"/>
    <n v="0"/>
    <x v="0"/>
  </r>
  <r>
    <x v="0"/>
    <x v="3"/>
    <x v="7"/>
    <n v="1000000070"/>
    <x v="23"/>
    <x v="6"/>
    <x v="21"/>
    <x v="0"/>
    <n v="0"/>
    <n v="54.134400000000007"/>
    <n v="0"/>
    <x v="0"/>
  </r>
  <r>
    <x v="0"/>
    <x v="3"/>
    <x v="7"/>
    <n v="1000000444"/>
    <x v="24"/>
    <x v="1"/>
    <x v="1"/>
    <x v="0"/>
    <n v="94.954981312166311"/>
    <n v="107.64000000000001"/>
    <n v="239.76"/>
    <x v="0"/>
  </r>
  <r>
    <x v="0"/>
    <x v="3"/>
    <x v="7"/>
    <n v="1000000444"/>
    <x v="24"/>
    <x v="1"/>
    <x v="24"/>
    <x v="0"/>
    <n v="72.233481280502218"/>
    <n v="20.184075520833336"/>
    <n v="83.171698958333337"/>
    <x v="0"/>
  </r>
  <r>
    <x v="0"/>
    <x v="3"/>
    <x v="7"/>
    <n v="1000000444"/>
    <x v="24"/>
    <x v="1"/>
    <x v="7"/>
    <x v="0"/>
    <n v="0"/>
    <n v="36.660000000000004"/>
    <n v="0"/>
    <x v="0"/>
  </r>
  <r>
    <x v="0"/>
    <x v="3"/>
    <x v="7"/>
    <n v="1000000444"/>
    <x v="24"/>
    <x v="3"/>
    <x v="10"/>
    <x v="0"/>
    <n v="2.2939052597541414"/>
    <n v="8.64"/>
    <n v="10.8"/>
    <x v="0"/>
  </r>
  <r>
    <x v="0"/>
    <x v="3"/>
    <x v="7"/>
    <n v="1000000444"/>
    <x v="24"/>
    <x v="5"/>
    <x v="20"/>
    <x v="0"/>
    <n v="0"/>
    <n v="4.32"/>
    <n v="0"/>
    <x v="0"/>
  </r>
  <r>
    <x v="0"/>
    <x v="3"/>
    <x v="7"/>
    <n v="1000001559"/>
    <x v="25"/>
    <x v="3"/>
    <x v="11"/>
    <x v="0"/>
    <n v="0"/>
    <n v="95.835182142857136"/>
    <n v="0"/>
    <x v="0"/>
  </r>
  <r>
    <x v="0"/>
    <x v="4"/>
    <x v="8"/>
    <n v="1000001441"/>
    <x v="26"/>
    <x v="0"/>
    <x v="0"/>
    <x v="0"/>
    <n v="151.37126999110211"/>
    <n v="7.1120000000000001"/>
    <n v="135.72"/>
    <x v="0"/>
  </r>
  <r>
    <x v="0"/>
    <x v="4"/>
    <x v="8"/>
    <n v="1000001441"/>
    <x v="26"/>
    <x v="0"/>
    <x v="28"/>
    <x v="0"/>
    <n v="8.0703228295361988"/>
    <n v="1.713123076923077"/>
    <n v="7.623265763465267"/>
    <x v="0"/>
  </r>
  <r>
    <x v="0"/>
    <x v="4"/>
    <x v="8"/>
    <n v="1000001441"/>
    <x v="26"/>
    <x v="1"/>
    <x v="1"/>
    <x v="0"/>
    <n v="22.904108077411045"/>
    <n v="5.9799999999999995"/>
    <n v="30.169999999999998"/>
    <x v="0"/>
  </r>
  <r>
    <x v="0"/>
    <x v="4"/>
    <x v="8"/>
    <n v="1000001441"/>
    <x v="26"/>
    <x v="0"/>
    <x v="2"/>
    <x v="0"/>
    <n v="7.1349267337608406"/>
    <n v="3.3959999999999999"/>
    <n v="6.217269802555168"/>
    <x v="0"/>
  </r>
  <r>
    <x v="0"/>
    <x v="4"/>
    <x v="8"/>
    <n v="1000001441"/>
    <x v="26"/>
    <x v="0"/>
    <x v="3"/>
    <x v="0"/>
    <n v="94.387006321896692"/>
    <n v="14.664000000000001"/>
    <n v="102.95999999999998"/>
    <x v="0"/>
  </r>
  <r>
    <x v="0"/>
    <x v="4"/>
    <x v="8"/>
    <n v="1000001441"/>
    <x v="26"/>
    <x v="2"/>
    <x v="4"/>
    <x v="0"/>
    <n v="101.70889960015273"/>
    <n v="91.028314133479483"/>
    <n v="143.28513204406318"/>
    <x v="0"/>
  </r>
  <r>
    <x v="0"/>
    <x v="4"/>
    <x v="8"/>
    <n v="1000001441"/>
    <x v="26"/>
    <x v="2"/>
    <x v="5"/>
    <x v="0"/>
    <n v="49.939924433786977"/>
    <n v="19.523242592592592"/>
    <n v="56.362353070719607"/>
    <x v="0"/>
  </r>
  <r>
    <x v="0"/>
    <x v="4"/>
    <x v="8"/>
    <n v="1000001441"/>
    <x v="26"/>
    <x v="0"/>
    <x v="6"/>
    <x v="0"/>
    <n v="18.926682615088009"/>
    <n v="66.052869100996489"/>
    <n v="24.284800000000001"/>
    <x v="0"/>
  </r>
  <r>
    <x v="0"/>
    <x v="4"/>
    <x v="8"/>
    <n v="1000001441"/>
    <x v="26"/>
    <x v="1"/>
    <x v="7"/>
    <x v="0"/>
    <n v="60.993669702763547"/>
    <n v="6.1971505308880301"/>
    <n v="11.721881481481482"/>
    <x v="0"/>
  </r>
  <r>
    <x v="0"/>
    <x v="4"/>
    <x v="8"/>
    <n v="1000001441"/>
    <x v="26"/>
    <x v="2"/>
    <x v="8"/>
    <x v="0"/>
    <n v="144.40773857245318"/>
    <n v="105.86420835356458"/>
    <n v="173.09399999999999"/>
    <x v="0"/>
  </r>
  <r>
    <x v="0"/>
    <x v="4"/>
    <x v="8"/>
    <n v="1000001441"/>
    <x v="26"/>
    <x v="4"/>
    <x v="15"/>
    <x v="0"/>
    <n v="26.272528674165645"/>
    <n v="6.6139166666666664"/>
    <n v="12.346852380952381"/>
    <x v="0"/>
  </r>
  <r>
    <x v="0"/>
    <x v="4"/>
    <x v="8"/>
    <n v="1000001441"/>
    <x v="26"/>
    <x v="5"/>
    <x v="17"/>
    <x v="0"/>
    <n v="10.421261326478653"/>
    <n v="23.16"/>
    <n v="12.68"/>
    <x v="0"/>
  </r>
  <r>
    <x v="0"/>
    <x v="4"/>
    <x v="8"/>
    <n v="1000001441"/>
    <x v="26"/>
    <x v="5"/>
    <x v="32"/>
    <x v="0"/>
    <n v="1.4657747534319483"/>
    <n v="1.6335999999999999"/>
    <n v="2.6335999999999995"/>
    <x v="0"/>
  </r>
  <r>
    <x v="0"/>
    <x v="4"/>
    <x v="8"/>
    <n v="1000001441"/>
    <x v="26"/>
    <x v="5"/>
    <x v="18"/>
    <x v="0"/>
    <n v="50.388901980379671"/>
    <n v="5.04"/>
    <n v="16.840000000000003"/>
    <x v="0"/>
  </r>
  <r>
    <x v="0"/>
    <x v="4"/>
    <x v="8"/>
    <n v="1000001441"/>
    <x v="26"/>
    <x v="5"/>
    <x v="19"/>
    <x v="0"/>
    <n v="18.25017634960701"/>
    <n v="11.8"/>
    <n v="28.48"/>
    <x v="0"/>
  </r>
  <r>
    <x v="0"/>
    <x v="4"/>
    <x v="8"/>
    <n v="1000001441"/>
    <x v="26"/>
    <x v="5"/>
    <x v="20"/>
    <x v="0"/>
    <n v="96.810533978167456"/>
    <n v="12.300000000000002"/>
    <n v="115.25999999999999"/>
    <x v="0"/>
  </r>
  <r>
    <x v="0"/>
    <x v="4"/>
    <x v="8"/>
    <n v="1000001441"/>
    <x v="26"/>
    <x v="6"/>
    <x v="21"/>
    <x v="0"/>
    <n v="0"/>
    <n v="3.8"/>
    <n v="0"/>
    <x v="0"/>
  </r>
  <r>
    <x v="0"/>
    <x v="4"/>
    <x v="8"/>
    <n v="1000001441"/>
    <x v="26"/>
    <x v="6"/>
    <x v="22"/>
    <x v="0"/>
    <n v="0"/>
    <n v="84.990000000000009"/>
    <n v="0"/>
    <x v="0"/>
  </r>
  <r>
    <x v="0"/>
    <x v="4"/>
    <x v="8"/>
    <n v="1000002277"/>
    <x v="27"/>
    <x v="1"/>
    <x v="1"/>
    <x v="0"/>
    <n v="47.554956751564895"/>
    <n v="283.8"/>
    <n v="29.340000000000003"/>
    <x v="0"/>
  </r>
  <r>
    <x v="0"/>
    <x v="4"/>
    <x v="8"/>
    <n v="1000002277"/>
    <x v="27"/>
    <x v="0"/>
    <x v="2"/>
    <x v="0"/>
    <n v="3.748688238524517"/>
    <n v="23.010901098901101"/>
    <n v="2.0591999999999997"/>
    <x v="0"/>
  </r>
  <r>
    <x v="0"/>
    <x v="4"/>
    <x v="8"/>
    <n v="1000002277"/>
    <x v="27"/>
    <x v="0"/>
    <x v="3"/>
    <x v="0"/>
    <n v="2.623479688831468"/>
    <n v="46.440000000000005"/>
    <n v="2.4000000000000004"/>
    <x v="0"/>
  </r>
  <r>
    <x v="0"/>
    <x v="4"/>
    <x v="8"/>
    <n v="1000002277"/>
    <x v="27"/>
    <x v="2"/>
    <x v="4"/>
    <x v="0"/>
    <n v="0"/>
    <n v="7.4016000000000002"/>
    <n v="0"/>
    <x v="0"/>
  </r>
  <r>
    <x v="0"/>
    <x v="4"/>
    <x v="8"/>
    <n v="1000002277"/>
    <x v="27"/>
    <x v="2"/>
    <x v="5"/>
    <x v="0"/>
    <n v="264.23195850545284"/>
    <n v="256.97969821012322"/>
    <n v="221.76"/>
    <x v="0"/>
  </r>
  <r>
    <x v="0"/>
    <x v="4"/>
    <x v="8"/>
    <n v="1000002277"/>
    <x v="27"/>
    <x v="1"/>
    <x v="23"/>
    <x v="0"/>
    <n v="0"/>
    <n v="24.3"/>
    <n v="0"/>
    <x v="0"/>
  </r>
  <r>
    <x v="0"/>
    <x v="4"/>
    <x v="8"/>
    <n v="1000002277"/>
    <x v="27"/>
    <x v="0"/>
    <x v="6"/>
    <x v="0"/>
    <n v="0"/>
    <n v="22.651200000000003"/>
    <n v="0"/>
    <x v="0"/>
  </r>
  <r>
    <x v="0"/>
    <x v="4"/>
    <x v="8"/>
    <n v="1000002277"/>
    <x v="27"/>
    <x v="1"/>
    <x v="24"/>
    <x v="0"/>
    <n v="34.582529273896412"/>
    <n v="91.221600887133704"/>
    <n v="39.599999999999994"/>
    <x v="0"/>
  </r>
  <r>
    <x v="0"/>
    <x v="4"/>
    <x v="8"/>
    <n v="1000002277"/>
    <x v="27"/>
    <x v="1"/>
    <x v="7"/>
    <x v="0"/>
    <n v="0"/>
    <n v="51.239999999999995"/>
    <n v="0"/>
    <x v="0"/>
  </r>
  <r>
    <x v="0"/>
    <x v="4"/>
    <x v="8"/>
    <n v="1000002277"/>
    <x v="27"/>
    <x v="2"/>
    <x v="8"/>
    <x v="0"/>
    <n v="0"/>
    <n v="12.117675268817205"/>
    <n v="0"/>
    <x v="0"/>
  </r>
  <r>
    <x v="0"/>
    <x v="4"/>
    <x v="8"/>
    <n v="1000002277"/>
    <x v="27"/>
    <x v="2"/>
    <x v="9"/>
    <x v="0"/>
    <n v="0"/>
    <n v="3.8015999999999996"/>
    <n v="0"/>
    <x v="0"/>
  </r>
  <r>
    <x v="0"/>
    <x v="4"/>
    <x v="8"/>
    <n v="1000002277"/>
    <x v="27"/>
    <x v="3"/>
    <x v="10"/>
    <x v="0"/>
    <n v="4.5745376201146497"/>
    <n v="39"/>
    <n v="4.32"/>
    <x v="0"/>
  </r>
  <r>
    <x v="0"/>
    <x v="4"/>
    <x v="8"/>
    <n v="1000002277"/>
    <x v="27"/>
    <x v="3"/>
    <x v="25"/>
    <x v="0"/>
    <n v="0"/>
    <n v="12.840000000000002"/>
    <n v="0"/>
    <x v="0"/>
  </r>
  <r>
    <x v="0"/>
    <x v="4"/>
    <x v="8"/>
    <n v="1000002277"/>
    <x v="27"/>
    <x v="3"/>
    <x v="12"/>
    <x v="0"/>
    <n v="0"/>
    <n v="6.48"/>
    <n v="0"/>
    <x v="0"/>
  </r>
  <r>
    <x v="0"/>
    <x v="4"/>
    <x v="8"/>
    <n v="1000002277"/>
    <x v="27"/>
    <x v="3"/>
    <x v="13"/>
    <x v="0"/>
    <n v="0"/>
    <n v="0.3"/>
    <n v="0"/>
    <x v="0"/>
  </r>
  <r>
    <x v="0"/>
    <x v="4"/>
    <x v="8"/>
    <n v="1000002277"/>
    <x v="27"/>
    <x v="3"/>
    <x v="14"/>
    <x v="0"/>
    <n v="4.3660325987748463"/>
    <n v="22.322400000000002"/>
    <n v="4.4304000000000006"/>
    <x v="0"/>
  </r>
  <r>
    <x v="0"/>
    <x v="4"/>
    <x v="8"/>
    <n v="1000002277"/>
    <x v="27"/>
    <x v="5"/>
    <x v="20"/>
    <x v="0"/>
    <n v="0"/>
    <n v="4.32"/>
    <n v="0"/>
    <x v="0"/>
  </r>
  <r>
    <x v="0"/>
    <x v="4"/>
    <x v="8"/>
    <n v="1000002277"/>
    <x v="27"/>
    <x v="6"/>
    <x v="33"/>
    <x v="0"/>
    <n v="0"/>
    <n v="31.800000000000004"/>
    <n v="0"/>
    <x v="0"/>
  </r>
  <r>
    <x v="0"/>
    <x v="4"/>
    <x v="8"/>
    <n v="1000002277"/>
    <x v="27"/>
    <x v="6"/>
    <x v="21"/>
    <x v="0"/>
    <n v="0"/>
    <n v="13.926"/>
    <n v="0"/>
    <x v="0"/>
  </r>
  <r>
    <x v="0"/>
    <x v="4"/>
    <x v="8"/>
    <n v="1000003331"/>
    <x v="28"/>
    <x v="0"/>
    <x v="2"/>
    <x v="0"/>
    <n v="8.8474285349791941"/>
    <n v="10.770901098901099"/>
    <n v="4.8600000000000003"/>
    <x v="0"/>
  </r>
  <r>
    <x v="0"/>
    <x v="4"/>
    <x v="8"/>
    <n v="1000003331"/>
    <x v="28"/>
    <x v="2"/>
    <x v="5"/>
    <x v="0"/>
    <n v="0"/>
    <n v="187.54529781527995"/>
    <n v="33.501599999999996"/>
    <x v="0"/>
  </r>
  <r>
    <x v="0"/>
    <x v="4"/>
    <x v="8"/>
    <n v="1000003331"/>
    <x v="28"/>
    <x v="1"/>
    <x v="24"/>
    <x v="0"/>
    <n v="0"/>
    <n v="48.945374999999999"/>
    <n v="0"/>
    <x v="0"/>
  </r>
  <r>
    <x v="0"/>
    <x v="4"/>
    <x v="8"/>
    <n v="1000003331"/>
    <x v="28"/>
    <x v="3"/>
    <x v="11"/>
    <x v="0"/>
    <n v="0"/>
    <n v="74.821440315934055"/>
    <n v="0"/>
    <x v="0"/>
  </r>
  <r>
    <x v="0"/>
    <x v="4"/>
    <x v="8"/>
    <n v="1000003331"/>
    <x v="28"/>
    <x v="3"/>
    <x v="14"/>
    <x v="0"/>
    <n v="0"/>
    <n v="17.891999999999999"/>
    <n v="0"/>
    <x v="0"/>
  </r>
  <r>
    <x v="0"/>
    <x v="4"/>
    <x v="8"/>
    <n v="1000003331"/>
    <x v="28"/>
    <x v="6"/>
    <x v="21"/>
    <x v="0"/>
    <n v="0"/>
    <n v="18.153600000000001"/>
    <n v="0"/>
    <x v="0"/>
  </r>
  <r>
    <x v="0"/>
    <x v="4"/>
    <x v="8"/>
    <n v="1000003783"/>
    <x v="29"/>
    <x v="0"/>
    <x v="0"/>
    <x v="0"/>
    <n v="0"/>
    <n v="12.24"/>
    <n v="0"/>
    <x v="0"/>
  </r>
  <r>
    <x v="0"/>
    <x v="4"/>
    <x v="8"/>
    <n v="1000003783"/>
    <x v="29"/>
    <x v="0"/>
    <x v="3"/>
    <x v="0"/>
    <n v="0"/>
    <n v="2.4000000000000004"/>
    <n v="0"/>
    <x v="0"/>
  </r>
  <r>
    <x v="0"/>
    <x v="4"/>
    <x v="8"/>
    <n v="1000003783"/>
    <x v="29"/>
    <x v="1"/>
    <x v="24"/>
    <x v="0"/>
    <n v="0"/>
    <n v="15.103350694444444"/>
    <n v="0"/>
    <x v="0"/>
  </r>
  <r>
    <x v="0"/>
    <x v="4"/>
    <x v="9"/>
    <n v="1000000058"/>
    <x v="30"/>
    <x v="0"/>
    <x v="2"/>
    <x v="0"/>
    <n v="181.8681778750834"/>
    <n v="78.64567621664051"/>
    <n v="123.8544"/>
    <x v="0"/>
  </r>
  <r>
    <x v="0"/>
    <x v="4"/>
    <x v="9"/>
    <n v="1000000058"/>
    <x v="30"/>
    <x v="2"/>
    <x v="5"/>
    <x v="0"/>
    <n v="1119.3539501149321"/>
    <n v="564.45794368567931"/>
    <n v="1007.424"/>
    <x v="0"/>
  </r>
  <r>
    <x v="0"/>
    <x v="4"/>
    <x v="9"/>
    <n v="1000000058"/>
    <x v="30"/>
    <x v="1"/>
    <x v="24"/>
    <x v="0"/>
    <n v="192.48610689872194"/>
    <n v="84.269101190476178"/>
    <n v="233.08147673611114"/>
    <x v="0"/>
  </r>
  <r>
    <x v="0"/>
    <x v="4"/>
    <x v="9"/>
    <n v="1000000058"/>
    <x v="30"/>
    <x v="2"/>
    <x v="8"/>
    <x v="0"/>
    <n v="63.109999104896403"/>
    <n v="8.2367999999999988"/>
    <n v="22.809599999999996"/>
    <x v="0"/>
  </r>
  <r>
    <x v="0"/>
    <x v="4"/>
    <x v="9"/>
    <n v="1000000058"/>
    <x v="30"/>
    <x v="3"/>
    <x v="14"/>
    <x v="0"/>
    <n v="59.529175240987797"/>
    <n v="76.424399999999991"/>
    <n v="69.267600000000002"/>
    <x v="0"/>
  </r>
  <r>
    <x v="0"/>
    <x v="4"/>
    <x v="9"/>
    <n v="1000000058"/>
    <x v="30"/>
    <x v="4"/>
    <x v="15"/>
    <x v="0"/>
    <n v="12.060836806926687"/>
    <n v="8.552999999999999"/>
    <n v="2.1382499999999998"/>
    <x v="0"/>
  </r>
  <r>
    <x v="0"/>
    <x v="4"/>
    <x v="9"/>
    <n v="1000000058"/>
    <x v="30"/>
    <x v="4"/>
    <x v="27"/>
    <x v="0"/>
    <n v="1.1815254686876098"/>
    <n v="3.0674999999999999"/>
    <n v="9.8192247299382718"/>
    <x v="0"/>
  </r>
  <r>
    <x v="0"/>
    <x v="4"/>
    <x v="9"/>
    <n v="1000000058"/>
    <x v="30"/>
    <x v="5"/>
    <x v="19"/>
    <x v="0"/>
    <n v="0"/>
    <n v="4.8"/>
    <n v="0"/>
    <x v="0"/>
  </r>
  <r>
    <x v="0"/>
    <x v="4"/>
    <x v="9"/>
    <n v="1000000058"/>
    <x v="30"/>
    <x v="5"/>
    <x v="30"/>
    <x v="0"/>
    <n v="434.97891035651224"/>
    <n v="494.20897959183657"/>
    <n v="152.06430141287282"/>
    <x v="0"/>
  </r>
  <r>
    <x v="0"/>
    <x v="4"/>
    <x v="9"/>
    <n v="1000000058"/>
    <x v="30"/>
    <x v="6"/>
    <x v="21"/>
    <x v="0"/>
    <n v="0"/>
    <n v="68.053200000000004"/>
    <n v="0"/>
    <x v="0"/>
  </r>
  <r>
    <x v="0"/>
    <x v="4"/>
    <x v="10"/>
    <n v="1000000899"/>
    <x v="31"/>
    <x v="1"/>
    <x v="1"/>
    <x v="0"/>
    <n v="48.665183851552655"/>
    <n v="24.48"/>
    <n v="35.858400000000003"/>
    <x v="0"/>
  </r>
  <r>
    <x v="0"/>
    <x v="4"/>
    <x v="10"/>
    <n v="1000000899"/>
    <x v="31"/>
    <x v="1"/>
    <x v="23"/>
    <x v="0"/>
    <n v="0"/>
    <n v="7.32"/>
    <n v="0"/>
    <x v="0"/>
  </r>
  <r>
    <x v="0"/>
    <x v="4"/>
    <x v="10"/>
    <n v="1000000899"/>
    <x v="31"/>
    <x v="1"/>
    <x v="24"/>
    <x v="0"/>
    <n v="36.792148886779344"/>
    <n v="7.5168749999999998"/>
    <n v="10.091848958333333"/>
    <x v="0"/>
  </r>
  <r>
    <x v="0"/>
    <x v="4"/>
    <x v="11"/>
    <n v="1000000059"/>
    <x v="32"/>
    <x v="0"/>
    <x v="0"/>
    <x v="0"/>
    <n v="1445.0795398094183"/>
    <n v="180.12"/>
    <n v="2918.9279999999999"/>
    <x v="0"/>
  </r>
  <r>
    <x v="0"/>
    <x v="4"/>
    <x v="11"/>
    <n v="1000000059"/>
    <x v="32"/>
    <x v="0"/>
    <x v="28"/>
    <x v="0"/>
    <n v="138.02237097681888"/>
    <n v="257.93520000000001"/>
    <n v="145.6968"/>
    <x v="0"/>
  </r>
  <r>
    <x v="0"/>
    <x v="4"/>
    <x v="11"/>
    <n v="1000000059"/>
    <x v="32"/>
    <x v="1"/>
    <x v="1"/>
    <x v="0"/>
    <n v="297.68084337175782"/>
    <n v="94.125600000000006"/>
    <n v="470.34719999999999"/>
    <x v="0"/>
  </r>
  <r>
    <x v="0"/>
    <x v="4"/>
    <x v="11"/>
    <n v="1000000059"/>
    <x v="32"/>
    <x v="0"/>
    <x v="2"/>
    <x v="0"/>
    <n v="305.8127073125321"/>
    <n v="75.081599999999995"/>
    <n v="508.61039999999991"/>
    <x v="0"/>
  </r>
  <r>
    <x v="0"/>
    <x v="4"/>
    <x v="11"/>
    <n v="1000000059"/>
    <x v="32"/>
    <x v="0"/>
    <x v="3"/>
    <x v="0"/>
    <n v="1291.4540805611687"/>
    <n v="117.32872443910257"/>
    <n v="2220.835348053181"/>
    <x v="0"/>
  </r>
  <r>
    <x v="0"/>
    <x v="4"/>
    <x v="11"/>
    <n v="1000000059"/>
    <x v="32"/>
    <x v="2"/>
    <x v="4"/>
    <x v="0"/>
    <n v="33.541746728566352"/>
    <n v="122.68800000000002"/>
    <n v="106.14599999999999"/>
    <x v="0"/>
  </r>
  <r>
    <x v="0"/>
    <x v="4"/>
    <x v="11"/>
    <n v="1000000059"/>
    <x v="32"/>
    <x v="2"/>
    <x v="5"/>
    <x v="0"/>
    <n v="978.60649918707293"/>
    <n v="431.80822746978805"/>
    <n v="1698.5784713238822"/>
    <x v="0"/>
  </r>
  <r>
    <x v="0"/>
    <x v="4"/>
    <x v="11"/>
    <n v="1000000059"/>
    <x v="32"/>
    <x v="0"/>
    <x v="6"/>
    <x v="0"/>
    <n v="556.6285950873654"/>
    <n v="46.648800000000001"/>
    <n v="260.56799999999998"/>
    <x v="0"/>
  </r>
  <r>
    <x v="0"/>
    <x v="4"/>
    <x v="11"/>
    <n v="1000000059"/>
    <x v="32"/>
    <x v="1"/>
    <x v="7"/>
    <x v="0"/>
    <n v="505.0172347599937"/>
    <n v="230.31359999999998"/>
    <n v="443.50800000000004"/>
    <x v="0"/>
  </r>
  <r>
    <x v="0"/>
    <x v="4"/>
    <x v="11"/>
    <n v="1000000059"/>
    <x v="32"/>
    <x v="2"/>
    <x v="8"/>
    <x v="0"/>
    <n v="96.637303453757042"/>
    <n v="669.31920000000002"/>
    <n v="525.65039999999999"/>
    <x v="0"/>
  </r>
  <r>
    <x v="0"/>
    <x v="4"/>
    <x v="11"/>
    <n v="1000000059"/>
    <x v="32"/>
    <x v="2"/>
    <x v="9"/>
    <x v="0"/>
    <n v="0"/>
    <n v="19.404"/>
    <n v="0"/>
    <x v="0"/>
  </r>
  <r>
    <x v="0"/>
    <x v="4"/>
    <x v="11"/>
    <n v="1000000059"/>
    <x v="32"/>
    <x v="3"/>
    <x v="11"/>
    <x v="0"/>
    <n v="63.794625296994596"/>
    <n v="11.567714285714287"/>
    <n v="114.291"/>
    <x v="0"/>
  </r>
  <r>
    <x v="0"/>
    <x v="4"/>
    <x v="11"/>
    <n v="1000000059"/>
    <x v="32"/>
    <x v="3"/>
    <x v="25"/>
    <x v="0"/>
    <n v="126.46713129935725"/>
    <n v="77.099999999999994"/>
    <n v="66.66"/>
    <x v="0"/>
  </r>
  <r>
    <x v="0"/>
    <x v="4"/>
    <x v="11"/>
    <n v="1000000059"/>
    <x v="32"/>
    <x v="3"/>
    <x v="14"/>
    <x v="0"/>
    <n v="76.53229018214374"/>
    <n v="19.851749753694584"/>
    <n v="65.007599999999996"/>
    <x v="0"/>
  </r>
  <r>
    <x v="0"/>
    <x v="4"/>
    <x v="11"/>
    <n v="1000000059"/>
    <x v="32"/>
    <x v="4"/>
    <x v="15"/>
    <x v="0"/>
    <n v="38.158314568235078"/>
    <n v="4.2"/>
    <n v="12.276499999999999"/>
    <x v="0"/>
  </r>
  <r>
    <x v="0"/>
    <x v="4"/>
    <x v="11"/>
    <n v="1000000059"/>
    <x v="32"/>
    <x v="5"/>
    <x v="17"/>
    <x v="0"/>
    <n v="11.732708429377555"/>
    <n v="11.159999999999998"/>
    <n v="60.120000000000005"/>
    <x v="0"/>
  </r>
  <r>
    <x v="0"/>
    <x v="4"/>
    <x v="11"/>
    <n v="1000000059"/>
    <x v="32"/>
    <x v="5"/>
    <x v="32"/>
    <x v="0"/>
    <n v="1.4796107698914143"/>
    <n v="5.4912000000000001"/>
    <n v="2.7456"/>
    <x v="0"/>
  </r>
  <r>
    <x v="0"/>
    <x v="4"/>
    <x v="11"/>
    <n v="1000000059"/>
    <x v="32"/>
    <x v="5"/>
    <x v="19"/>
    <x v="0"/>
    <n v="25.228678568572509"/>
    <n v="24.12"/>
    <n v="27.599999999999998"/>
    <x v="0"/>
  </r>
  <r>
    <x v="0"/>
    <x v="4"/>
    <x v="11"/>
    <n v="1000000059"/>
    <x v="32"/>
    <x v="5"/>
    <x v="30"/>
    <x v="0"/>
    <n v="0"/>
    <n v="119.75009790209789"/>
    <n v="0"/>
    <x v="0"/>
  </r>
  <r>
    <x v="0"/>
    <x v="4"/>
    <x v="11"/>
    <n v="1000000059"/>
    <x v="32"/>
    <x v="6"/>
    <x v="21"/>
    <x v="0"/>
    <n v="0"/>
    <n v="242.45399999999998"/>
    <n v="0"/>
    <x v="0"/>
  </r>
  <r>
    <x v="0"/>
    <x v="4"/>
    <x v="11"/>
    <n v="1000000059"/>
    <x v="32"/>
    <x v="6"/>
    <x v="22"/>
    <x v="0"/>
    <n v="0"/>
    <n v="3.0623999999999998"/>
    <n v="0"/>
    <x v="0"/>
  </r>
  <r>
    <x v="0"/>
    <x v="4"/>
    <x v="11"/>
    <n v="1000000279"/>
    <x v="33"/>
    <x v="1"/>
    <x v="1"/>
    <x v="0"/>
    <n v="227.46359111041517"/>
    <n v="117.21599999999998"/>
    <n v="279.34200000000004"/>
    <x v="0"/>
  </r>
  <r>
    <x v="0"/>
    <x v="4"/>
    <x v="11"/>
    <n v="1000000279"/>
    <x v="33"/>
    <x v="0"/>
    <x v="3"/>
    <x v="0"/>
    <n v="51.617980952988347"/>
    <n v="2.0591999999999997"/>
    <n v="29.133600000000001"/>
    <x v="0"/>
  </r>
  <r>
    <x v="0"/>
    <x v="4"/>
    <x v="11"/>
    <n v="1000000279"/>
    <x v="33"/>
    <x v="2"/>
    <x v="5"/>
    <x v="0"/>
    <n v="178.30082429452395"/>
    <n v="109.61310192307693"/>
    <n v="97.73280112017612"/>
    <x v="0"/>
  </r>
  <r>
    <x v="0"/>
    <x v="4"/>
    <x v="11"/>
    <n v="1000000279"/>
    <x v="33"/>
    <x v="2"/>
    <x v="8"/>
    <x v="0"/>
    <n v="18.635252619435583"/>
    <n v="33.501599999999996"/>
    <n v="3.8015999999999996"/>
    <x v="0"/>
  </r>
  <r>
    <x v="0"/>
    <x v="4"/>
    <x v="11"/>
    <n v="1000000279"/>
    <x v="33"/>
    <x v="6"/>
    <x v="21"/>
    <x v="0"/>
    <n v="0"/>
    <n v="41.844000000000001"/>
    <n v="0"/>
    <x v="0"/>
  </r>
  <r>
    <x v="0"/>
    <x v="4"/>
    <x v="11"/>
    <n v="1000000281"/>
    <x v="34"/>
    <x v="0"/>
    <x v="28"/>
    <x v="0"/>
    <n v="65.676581049789291"/>
    <n v="51.42"/>
    <n v="98.460000000000008"/>
    <x v="0"/>
  </r>
  <r>
    <x v="0"/>
    <x v="4"/>
    <x v="11"/>
    <n v="1000000281"/>
    <x v="34"/>
    <x v="0"/>
    <x v="2"/>
    <x v="0"/>
    <n v="4.5051440826110118"/>
    <n v="4.32"/>
    <n v="8.64"/>
    <x v="0"/>
  </r>
  <r>
    <x v="0"/>
    <x v="4"/>
    <x v="11"/>
    <n v="1000000281"/>
    <x v="34"/>
    <x v="0"/>
    <x v="3"/>
    <x v="0"/>
    <n v="46.005009816911993"/>
    <n v="230.1"/>
    <n v="122.34"/>
    <x v="0"/>
  </r>
  <r>
    <x v="0"/>
    <x v="4"/>
    <x v="11"/>
    <n v="1000000281"/>
    <x v="34"/>
    <x v="2"/>
    <x v="5"/>
    <x v="0"/>
    <n v="53.474302772957451"/>
    <n v="49.84049801587301"/>
    <n v="286.49055019286982"/>
    <x v="0"/>
  </r>
  <r>
    <x v="0"/>
    <x v="4"/>
    <x v="11"/>
    <n v="1000000281"/>
    <x v="34"/>
    <x v="1"/>
    <x v="7"/>
    <x v="0"/>
    <n v="89.832319250740554"/>
    <n v="66.11999999999999"/>
    <n v="203.10000000000002"/>
    <x v="0"/>
  </r>
  <r>
    <x v="0"/>
    <x v="4"/>
    <x v="11"/>
    <n v="1000000281"/>
    <x v="34"/>
    <x v="2"/>
    <x v="8"/>
    <x v="0"/>
    <n v="41.662403514099033"/>
    <n v="41.738399999999999"/>
    <n v="122.4432"/>
    <x v="0"/>
  </r>
  <r>
    <x v="0"/>
    <x v="4"/>
    <x v="11"/>
    <n v="1000000281"/>
    <x v="34"/>
    <x v="3"/>
    <x v="10"/>
    <x v="0"/>
    <n v="15.640093085498034"/>
    <n v="6.48"/>
    <n v="26.099999999999998"/>
    <x v="0"/>
  </r>
  <r>
    <x v="0"/>
    <x v="4"/>
    <x v="11"/>
    <n v="1000000281"/>
    <x v="34"/>
    <x v="3"/>
    <x v="11"/>
    <x v="0"/>
    <n v="190.67732028424484"/>
    <n v="154.19999999999999"/>
    <n v="323.22000000000003"/>
    <x v="0"/>
  </r>
  <r>
    <x v="0"/>
    <x v="4"/>
    <x v="11"/>
    <n v="1000000281"/>
    <x v="34"/>
    <x v="3"/>
    <x v="12"/>
    <x v="0"/>
    <n v="0.44711138966284558"/>
    <n v="10.860000000000001"/>
    <n v="2.16"/>
    <x v="0"/>
  </r>
  <r>
    <x v="0"/>
    <x v="4"/>
    <x v="11"/>
    <n v="1000000281"/>
    <x v="34"/>
    <x v="3"/>
    <x v="14"/>
    <x v="0"/>
    <n v="215.46057120509499"/>
    <n v="193.65960000000001"/>
    <n v="135.12720000000002"/>
    <x v="0"/>
  </r>
  <r>
    <x v="0"/>
    <x v="4"/>
    <x v="11"/>
    <n v="1000000281"/>
    <x v="34"/>
    <x v="4"/>
    <x v="15"/>
    <x v="0"/>
    <n v="0"/>
    <n v="19.324574074074071"/>
    <n v="14.968875000000001"/>
    <x v="0"/>
  </r>
  <r>
    <x v="0"/>
    <x v="4"/>
    <x v="11"/>
    <n v="1000000281"/>
    <x v="34"/>
    <x v="5"/>
    <x v="30"/>
    <x v="0"/>
    <n v="0"/>
    <n v="179.62514685314684"/>
    <n v="0"/>
    <x v="0"/>
  </r>
  <r>
    <x v="0"/>
    <x v="4"/>
    <x v="11"/>
    <n v="1000000281"/>
    <x v="34"/>
    <x v="6"/>
    <x v="34"/>
    <x v="0"/>
    <n v="0"/>
    <n v="94.259999999999991"/>
    <n v="0"/>
    <x v="0"/>
  </r>
  <r>
    <x v="0"/>
    <x v="4"/>
    <x v="11"/>
    <n v="1000000281"/>
    <x v="34"/>
    <x v="6"/>
    <x v="21"/>
    <x v="0"/>
    <n v="0"/>
    <n v="195.36"/>
    <n v="0"/>
    <x v="0"/>
  </r>
  <r>
    <x v="0"/>
    <x v="4"/>
    <x v="11"/>
    <n v="1000002091"/>
    <x v="35"/>
    <x v="0"/>
    <x v="0"/>
    <x v="0"/>
    <n v="479.01228811819806"/>
    <n v="1090.5840000000001"/>
    <n v="1188.8400000000001"/>
    <x v="0"/>
  </r>
  <r>
    <x v="0"/>
    <x v="4"/>
    <x v="11"/>
    <n v="1000002091"/>
    <x v="35"/>
    <x v="1"/>
    <x v="1"/>
    <x v="0"/>
    <n v="2.6295432314396865"/>
    <n v="12.5136"/>
    <n v="4.1183999999999994"/>
    <x v="0"/>
  </r>
  <r>
    <x v="0"/>
    <x v="4"/>
    <x v="11"/>
    <n v="1000002091"/>
    <x v="35"/>
    <x v="0"/>
    <x v="3"/>
    <x v="0"/>
    <n v="246.24340985777292"/>
    <n v="892.25143939393945"/>
    <n v="394.56960009820432"/>
    <x v="0"/>
  </r>
  <r>
    <x v="0"/>
    <x v="4"/>
    <x v="11"/>
    <n v="1000002091"/>
    <x v="35"/>
    <x v="1"/>
    <x v="24"/>
    <x v="0"/>
    <n v="7.5794504140397221"/>
    <n v="52.2"/>
    <n v="13.020000000000001"/>
    <x v="0"/>
  </r>
  <r>
    <x v="0"/>
    <x v="4"/>
    <x v="11"/>
    <n v="1000002091"/>
    <x v="35"/>
    <x v="1"/>
    <x v="7"/>
    <x v="0"/>
    <n v="295.35696104504132"/>
    <n v="609.42000000000007"/>
    <n v="254.52000000000004"/>
    <x v="0"/>
  </r>
  <r>
    <x v="0"/>
    <x v="4"/>
    <x v="11"/>
    <n v="1000002091"/>
    <x v="35"/>
    <x v="2"/>
    <x v="8"/>
    <x v="0"/>
    <n v="0"/>
    <n v="2.0591999999999997"/>
    <n v="0"/>
    <x v="0"/>
  </r>
  <r>
    <x v="0"/>
    <x v="4"/>
    <x v="11"/>
    <n v="1000002091"/>
    <x v="35"/>
    <x v="3"/>
    <x v="10"/>
    <x v="0"/>
    <n v="26.817701772988503"/>
    <n v="6.48"/>
    <n v="28.26"/>
    <x v="0"/>
  </r>
  <r>
    <x v="0"/>
    <x v="4"/>
    <x v="11"/>
    <n v="1000002091"/>
    <x v="35"/>
    <x v="3"/>
    <x v="11"/>
    <x v="0"/>
    <n v="155.76491705715509"/>
    <n v="252.06"/>
    <n v="376.98"/>
    <x v="0"/>
  </r>
  <r>
    <x v="0"/>
    <x v="4"/>
    <x v="11"/>
    <n v="1000002091"/>
    <x v="35"/>
    <x v="3"/>
    <x v="25"/>
    <x v="0"/>
    <n v="0"/>
    <n v="8.52"/>
    <n v="0"/>
    <x v="0"/>
  </r>
  <r>
    <x v="0"/>
    <x v="4"/>
    <x v="11"/>
    <n v="1000002091"/>
    <x v="35"/>
    <x v="3"/>
    <x v="12"/>
    <x v="0"/>
    <n v="6.4809632109086266"/>
    <n v="15.18"/>
    <n v="20.580000000000002"/>
    <x v="0"/>
  </r>
  <r>
    <x v="0"/>
    <x v="4"/>
    <x v="11"/>
    <n v="1000002091"/>
    <x v="35"/>
    <x v="5"/>
    <x v="20"/>
    <x v="0"/>
    <n v="0"/>
    <n v="4.32"/>
    <n v="0"/>
    <x v="0"/>
  </r>
  <r>
    <x v="0"/>
    <x v="4"/>
    <x v="11"/>
    <n v="1000002091"/>
    <x v="35"/>
    <x v="5"/>
    <x v="30"/>
    <x v="0"/>
    <n v="0"/>
    <n v="59.875048951048946"/>
    <n v="0"/>
    <x v="0"/>
  </r>
  <r>
    <x v="0"/>
    <x v="4"/>
    <x v="11"/>
    <n v="1000002091"/>
    <x v="35"/>
    <x v="6"/>
    <x v="21"/>
    <x v="0"/>
    <n v="0"/>
    <n v="27.852"/>
    <n v="0"/>
    <x v="0"/>
  </r>
  <r>
    <x v="0"/>
    <x v="4"/>
    <x v="11"/>
    <n v="1000002237"/>
    <x v="36"/>
    <x v="1"/>
    <x v="1"/>
    <x v="0"/>
    <n v="120.04159257973429"/>
    <n v="190.85999999999999"/>
    <n v="127.26000000000002"/>
    <x v="0"/>
  </r>
  <r>
    <x v="0"/>
    <x v="4"/>
    <x v="11"/>
    <n v="1000002237"/>
    <x v="36"/>
    <x v="0"/>
    <x v="3"/>
    <x v="0"/>
    <n v="55.590247006423283"/>
    <n v="34.260000000000005"/>
    <n v="24.48"/>
    <x v="0"/>
  </r>
  <r>
    <x v="0"/>
    <x v="4"/>
    <x v="11"/>
    <n v="1000002237"/>
    <x v="36"/>
    <x v="1"/>
    <x v="23"/>
    <x v="0"/>
    <n v="0"/>
    <n v="19.560000000000002"/>
    <n v="0"/>
    <x v="0"/>
  </r>
  <r>
    <x v="0"/>
    <x v="4"/>
    <x v="11"/>
    <n v="1000002237"/>
    <x v="36"/>
    <x v="1"/>
    <x v="24"/>
    <x v="0"/>
    <n v="92.573683658853056"/>
    <n v="50.460000000000008"/>
    <n v="161.40300347222222"/>
    <x v="0"/>
  </r>
  <r>
    <x v="0"/>
    <x v="4"/>
    <x v="11"/>
    <n v="1000002237"/>
    <x v="36"/>
    <x v="1"/>
    <x v="7"/>
    <x v="0"/>
    <n v="0"/>
    <n v="9.7800000000000011"/>
    <n v="0"/>
    <x v="0"/>
  </r>
  <r>
    <x v="0"/>
    <x v="4"/>
    <x v="11"/>
    <n v="1000002237"/>
    <x v="36"/>
    <x v="4"/>
    <x v="27"/>
    <x v="0"/>
    <n v="0"/>
    <n v="3.0884244791666666"/>
    <n v="0"/>
    <x v="0"/>
  </r>
  <r>
    <x v="0"/>
    <x v="4"/>
    <x v="12"/>
    <n v="1000002951"/>
    <x v="37"/>
    <x v="0"/>
    <x v="0"/>
    <x v="0"/>
    <n v="43.764561450596076"/>
    <n v="159.06"/>
    <n v="80.759999999999991"/>
    <x v="0"/>
  </r>
  <r>
    <x v="0"/>
    <x v="4"/>
    <x v="12"/>
    <n v="1000002951"/>
    <x v="37"/>
    <x v="1"/>
    <x v="1"/>
    <x v="0"/>
    <n v="0"/>
    <n v="117.05759999999999"/>
    <n v="0"/>
    <x v="0"/>
  </r>
  <r>
    <x v="0"/>
    <x v="4"/>
    <x v="12"/>
    <n v="1000002951"/>
    <x v="37"/>
    <x v="0"/>
    <x v="3"/>
    <x v="0"/>
    <n v="0"/>
    <n v="78.3"/>
    <n v="0"/>
    <x v="0"/>
  </r>
  <r>
    <x v="0"/>
    <x v="4"/>
    <x v="12"/>
    <n v="1000002951"/>
    <x v="37"/>
    <x v="2"/>
    <x v="4"/>
    <x v="0"/>
    <n v="0"/>
    <n v="23.1264"/>
    <n v="0"/>
    <x v="0"/>
  </r>
  <r>
    <x v="0"/>
    <x v="4"/>
    <x v="12"/>
    <n v="1000002951"/>
    <x v="37"/>
    <x v="2"/>
    <x v="5"/>
    <x v="0"/>
    <n v="0"/>
    <n v="55.835850183150185"/>
    <n v="0"/>
    <x v="0"/>
  </r>
  <r>
    <x v="0"/>
    <x v="4"/>
    <x v="12"/>
    <n v="1000002951"/>
    <x v="37"/>
    <x v="0"/>
    <x v="6"/>
    <x v="0"/>
    <n v="177.93765494011581"/>
    <n v="213.76080000000002"/>
    <n v="229.28399999999999"/>
    <x v="0"/>
  </r>
  <r>
    <x v="0"/>
    <x v="4"/>
    <x v="12"/>
    <n v="1000002951"/>
    <x v="37"/>
    <x v="1"/>
    <x v="7"/>
    <x v="0"/>
    <n v="0"/>
    <n v="34.200000000000003"/>
    <n v="0"/>
    <x v="0"/>
  </r>
  <r>
    <x v="0"/>
    <x v="4"/>
    <x v="12"/>
    <n v="1000002951"/>
    <x v="37"/>
    <x v="3"/>
    <x v="11"/>
    <x v="0"/>
    <n v="0"/>
    <n v="129.78"/>
    <n v="0"/>
    <x v="0"/>
  </r>
  <r>
    <x v="0"/>
    <x v="4"/>
    <x v="12"/>
    <n v="1000002951"/>
    <x v="37"/>
    <x v="3"/>
    <x v="14"/>
    <x v="0"/>
    <n v="0"/>
    <n v="4.4304000000000006"/>
    <n v="0"/>
    <x v="0"/>
  </r>
  <r>
    <x v="0"/>
    <x v="4"/>
    <x v="12"/>
    <n v="1000002951"/>
    <x v="37"/>
    <x v="5"/>
    <x v="20"/>
    <x v="0"/>
    <n v="0"/>
    <n v="2.16"/>
    <n v="0"/>
    <x v="0"/>
  </r>
  <r>
    <x v="0"/>
    <x v="4"/>
    <x v="13"/>
    <n v="1000001035"/>
    <x v="38"/>
    <x v="0"/>
    <x v="0"/>
    <x v="0"/>
    <n v="0"/>
    <n v="4.8600000000000003"/>
    <n v="0"/>
    <x v="0"/>
  </r>
  <r>
    <x v="0"/>
    <x v="4"/>
    <x v="13"/>
    <n v="1000001035"/>
    <x v="38"/>
    <x v="2"/>
    <x v="5"/>
    <x v="0"/>
    <n v="49.079945712073751"/>
    <n v="13.939350427350428"/>
    <n v="86.169899679487173"/>
    <x v="0"/>
  </r>
  <r>
    <x v="0"/>
    <x v="4"/>
    <x v="13"/>
    <n v="1000001035"/>
    <x v="38"/>
    <x v="0"/>
    <x v="6"/>
    <x v="0"/>
    <n v="5.6284062565094644"/>
    <n v="23.284800000000001"/>
    <n v="69.933599999999984"/>
    <x v="0"/>
  </r>
  <r>
    <x v="0"/>
    <x v="4"/>
    <x v="13"/>
    <n v="1000001035"/>
    <x v="38"/>
    <x v="1"/>
    <x v="24"/>
    <x v="0"/>
    <n v="114.08691538739137"/>
    <n v="106.6824"/>
    <n v="157.8456755298651"/>
    <x v="0"/>
  </r>
  <r>
    <x v="0"/>
    <x v="4"/>
    <x v="13"/>
    <n v="1000001035"/>
    <x v="38"/>
    <x v="2"/>
    <x v="8"/>
    <x v="0"/>
    <n v="18.678696885889202"/>
    <n v="48.707999999999998"/>
    <n v="74.368800000000007"/>
    <x v="0"/>
  </r>
  <r>
    <x v="0"/>
    <x v="4"/>
    <x v="13"/>
    <n v="1000001035"/>
    <x v="38"/>
    <x v="2"/>
    <x v="26"/>
    <x v="0"/>
    <n v="0"/>
    <n v="2.4000000000000004"/>
    <n v="0"/>
    <x v="0"/>
  </r>
  <r>
    <x v="0"/>
    <x v="4"/>
    <x v="13"/>
    <n v="1000001035"/>
    <x v="38"/>
    <x v="3"/>
    <x v="11"/>
    <x v="0"/>
    <n v="0"/>
    <n v="37.382399107142852"/>
    <n v="0"/>
    <x v="0"/>
  </r>
  <r>
    <x v="0"/>
    <x v="4"/>
    <x v="13"/>
    <n v="1000001035"/>
    <x v="38"/>
    <x v="3"/>
    <x v="14"/>
    <x v="0"/>
    <n v="0"/>
    <n v="4.4304000000000006"/>
    <n v="0"/>
    <x v="0"/>
  </r>
  <r>
    <x v="0"/>
    <x v="4"/>
    <x v="13"/>
    <n v="1000001035"/>
    <x v="38"/>
    <x v="6"/>
    <x v="21"/>
    <x v="0"/>
    <n v="0"/>
    <n v="7.216800000000001"/>
    <n v="0"/>
    <x v="0"/>
  </r>
  <r>
    <x v="0"/>
    <x v="4"/>
    <x v="13"/>
    <n v="1000003467"/>
    <x v="39"/>
    <x v="1"/>
    <x v="1"/>
    <x v="0"/>
    <n v="0"/>
    <n v="17.04"/>
    <n v="0"/>
    <x v="0"/>
  </r>
  <r>
    <x v="0"/>
    <x v="4"/>
    <x v="13"/>
    <n v="1000003467"/>
    <x v="39"/>
    <x v="0"/>
    <x v="3"/>
    <x v="0"/>
    <n v="0"/>
    <n v="14.64"/>
    <n v="0"/>
    <x v="0"/>
  </r>
  <r>
    <x v="0"/>
    <x v="4"/>
    <x v="13"/>
    <n v="1000003467"/>
    <x v="39"/>
    <x v="2"/>
    <x v="5"/>
    <x v="0"/>
    <n v="0"/>
    <n v="8.1577509157509169"/>
    <n v="0"/>
    <x v="0"/>
  </r>
  <r>
    <x v="0"/>
    <x v="4"/>
    <x v="13"/>
    <n v="1000003467"/>
    <x v="39"/>
    <x v="1"/>
    <x v="23"/>
    <x v="0"/>
    <n v="0"/>
    <n v="7.32"/>
    <n v="0"/>
    <x v="0"/>
  </r>
  <r>
    <x v="0"/>
    <x v="4"/>
    <x v="13"/>
    <n v="1000003467"/>
    <x v="39"/>
    <x v="1"/>
    <x v="24"/>
    <x v="0"/>
    <n v="0"/>
    <n v="201.87855130316115"/>
    <n v="0"/>
    <x v="0"/>
  </r>
  <r>
    <x v="0"/>
    <x v="4"/>
    <x v="13"/>
    <n v="1000003467"/>
    <x v="39"/>
    <x v="2"/>
    <x v="8"/>
    <x v="0"/>
    <n v="0"/>
    <n v="16.711199999999998"/>
    <n v="0"/>
    <x v="0"/>
  </r>
  <r>
    <x v="0"/>
    <x v="4"/>
    <x v="13"/>
    <n v="1000003467"/>
    <x v="39"/>
    <x v="3"/>
    <x v="11"/>
    <x v="0"/>
    <n v="0"/>
    <n v="7.4198380952380951"/>
    <n v="0"/>
    <x v="0"/>
  </r>
  <r>
    <x v="0"/>
    <x v="4"/>
    <x v="13"/>
    <n v="1000003467"/>
    <x v="39"/>
    <x v="3"/>
    <x v="14"/>
    <x v="0"/>
    <n v="0"/>
    <n v="4.4304000000000006"/>
    <n v="0"/>
    <x v="0"/>
  </r>
  <r>
    <x v="0"/>
    <x v="4"/>
    <x v="13"/>
    <n v="1000003467"/>
    <x v="39"/>
    <x v="4"/>
    <x v="27"/>
    <x v="0"/>
    <n v="0"/>
    <n v="18.530924479166668"/>
    <n v="0"/>
    <x v="0"/>
  </r>
  <r>
    <x v="0"/>
    <x v="4"/>
    <x v="13"/>
    <n v="1000003467"/>
    <x v="39"/>
    <x v="6"/>
    <x v="21"/>
    <x v="0"/>
    <n v="0"/>
    <n v="17.570399999999999"/>
    <n v="0"/>
    <x v="0"/>
  </r>
  <r>
    <x v="0"/>
    <x v="5"/>
    <x v="14"/>
    <n v="1000000062"/>
    <x v="40"/>
    <x v="0"/>
    <x v="0"/>
    <x v="0"/>
    <n v="1197.1788690840115"/>
    <n v="1044.7199999999998"/>
    <n v="1904.9400000000003"/>
    <x v="0"/>
  </r>
  <r>
    <x v="0"/>
    <x v="5"/>
    <x v="14"/>
    <n v="1000000062"/>
    <x v="40"/>
    <x v="0"/>
    <x v="28"/>
    <x v="0"/>
    <n v="70.661379883375659"/>
    <n v="4.26"/>
    <n v="65.524799999999999"/>
    <x v="0"/>
  </r>
  <r>
    <x v="0"/>
    <x v="5"/>
    <x v="14"/>
    <n v="1000000062"/>
    <x v="40"/>
    <x v="1"/>
    <x v="1"/>
    <x v="0"/>
    <n v="222.32029834651883"/>
    <n v="33.501599999999996"/>
    <n v="301.51439999999997"/>
    <x v="0"/>
  </r>
  <r>
    <x v="0"/>
    <x v="5"/>
    <x v="14"/>
    <n v="1000000062"/>
    <x v="40"/>
    <x v="0"/>
    <x v="2"/>
    <x v="0"/>
    <n v="115.73418803277549"/>
    <n v="179.66639999999998"/>
    <n v="168.89279999999999"/>
    <x v="0"/>
  </r>
  <r>
    <x v="0"/>
    <x v="5"/>
    <x v="14"/>
    <n v="1000000062"/>
    <x v="40"/>
    <x v="0"/>
    <x v="3"/>
    <x v="0"/>
    <n v="234.8207758966962"/>
    <n v="120.24719965277777"/>
    <n v="529.54004908459592"/>
    <x v="0"/>
  </r>
  <r>
    <x v="0"/>
    <x v="5"/>
    <x v="14"/>
    <n v="1000000062"/>
    <x v="40"/>
    <x v="2"/>
    <x v="5"/>
    <x v="0"/>
    <n v="228.15757596868272"/>
    <n v="37.303350961538463"/>
    <n v="90.763125437062939"/>
    <x v="0"/>
  </r>
  <r>
    <x v="0"/>
    <x v="5"/>
    <x v="14"/>
    <n v="1000000062"/>
    <x v="40"/>
    <x v="0"/>
    <x v="6"/>
    <x v="0"/>
    <n v="0"/>
    <n v="112.7016"/>
    <n v="0"/>
    <x v="0"/>
  </r>
  <r>
    <x v="0"/>
    <x v="5"/>
    <x v="14"/>
    <n v="1000000062"/>
    <x v="40"/>
    <x v="1"/>
    <x v="24"/>
    <x v="0"/>
    <n v="48.271443599553976"/>
    <n v="26.1"/>
    <n v="38.160000000000004"/>
    <x v="0"/>
  </r>
  <r>
    <x v="0"/>
    <x v="5"/>
    <x v="14"/>
    <n v="1000000062"/>
    <x v="40"/>
    <x v="1"/>
    <x v="7"/>
    <x v="0"/>
    <n v="443.46608508668857"/>
    <n v="797.52"/>
    <n v="695.28"/>
    <x v="0"/>
  </r>
  <r>
    <x v="0"/>
    <x v="5"/>
    <x v="14"/>
    <n v="1000000062"/>
    <x v="40"/>
    <x v="2"/>
    <x v="8"/>
    <x v="0"/>
    <n v="224.73772069514891"/>
    <n v="237.44152673267325"/>
    <n v="258.35039999999998"/>
    <x v="0"/>
  </r>
  <r>
    <x v="0"/>
    <x v="5"/>
    <x v="14"/>
    <n v="1000000062"/>
    <x v="40"/>
    <x v="3"/>
    <x v="10"/>
    <x v="0"/>
    <n v="96.007225309196457"/>
    <n v="117.48"/>
    <n v="91.199999999999989"/>
    <x v="0"/>
  </r>
  <r>
    <x v="0"/>
    <x v="5"/>
    <x v="14"/>
    <n v="1000000062"/>
    <x v="40"/>
    <x v="3"/>
    <x v="11"/>
    <x v="0"/>
    <n v="245.42623137397075"/>
    <n v="237.23999999999998"/>
    <n v="580.13999999999987"/>
    <x v="0"/>
  </r>
  <r>
    <x v="0"/>
    <x v="5"/>
    <x v="14"/>
    <n v="1000000062"/>
    <x v="40"/>
    <x v="3"/>
    <x v="25"/>
    <x v="0"/>
    <n v="29.384680840314378"/>
    <n v="8.52"/>
    <n v="12.78"/>
    <x v="0"/>
  </r>
  <r>
    <x v="0"/>
    <x v="5"/>
    <x v="14"/>
    <n v="1000000062"/>
    <x v="40"/>
    <x v="5"/>
    <x v="18"/>
    <x v="0"/>
    <n v="0"/>
    <n v="2.4"/>
    <n v="0"/>
    <x v="0"/>
  </r>
  <r>
    <x v="0"/>
    <x v="5"/>
    <x v="14"/>
    <n v="1000000062"/>
    <x v="40"/>
    <x v="6"/>
    <x v="21"/>
    <x v="0"/>
    <n v="0"/>
    <n v="111.67200000000001"/>
    <n v="0"/>
    <x v="0"/>
  </r>
  <r>
    <x v="0"/>
    <x v="5"/>
    <x v="14"/>
    <n v="1000001677"/>
    <x v="41"/>
    <x v="1"/>
    <x v="1"/>
    <x v="0"/>
    <n v="98.758680482766721"/>
    <n v="75.900000000000006"/>
    <n v="80.760000000000005"/>
    <x v="0"/>
  </r>
  <r>
    <x v="0"/>
    <x v="5"/>
    <x v="14"/>
    <n v="1000001677"/>
    <x v="41"/>
    <x v="1"/>
    <x v="23"/>
    <x v="0"/>
    <n v="5.8577106084042807"/>
    <n v="2.4000000000000004"/>
    <n v="12.18"/>
    <x v="0"/>
  </r>
  <r>
    <x v="0"/>
    <x v="5"/>
    <x v="14"/>
    <n v="1000003668"/>
    <x v="42"/>
    <x v="0"/>
    <x v="0"/>
    <x v="0"/>
    <n v="0"/>
    <n v="132.18"/>
    <n v="0"/>
    <x v="0"/>
  </r>
  <r>
    <x v="0"/>
    <x v="5"/>
    <x v="14"/>
    <n v="1000003668"/>
    <x v="42"/>
    <x v="0"/>
    <x v="28"/>
    <x v="0"/>
    <n v="0"/>
    <n v="72.84"/>
    <n v="0"/>
    <x v="0"/>
  </r>
  <r>
    <x v="0"/>
    <x v="5"/>
    <x v="14"/>
    <n v="1000003668"/>
    <x v="42"/>
    <x v="0"/>
    <x v="2"/>
    <x v="0"/>
    <n v="0"/>
    <n v="2.16"/>
    <n v="0"/>
    <x v="0"/>
  </r>
  <r>
    <x v="0"/>
    <x v="5"/>
    <x v="14"/>
    <n v="1000003668"/>
    <x v="42"/>
    <x v="0"/>
    <x v="3"/>
    <x v="0"/>
    <n v="0"/>
    <n v="264.36"/>
    <n v="0"/>
    <x v="0"/>
  </r>
  <r>
    <x v="0"/>
    <x v="5"/>
    <x v="14"/>
    <n v="1000003668"/>
    <x v="42"/>
    <x v="2"/>
    <x v="4"/>
    <x v="0"/>
    <n v="0"/>
    <n v="7.6823999999999995"/>
    <n v="0"/>
    <x v="0"/>
  </r>
  <r>
    <x v="0"/>
    <x v="5"/>
    <x v="14"/>
    <n v="1000003668"/>
    <x v="42"/>
    <x v="1"/>
    <x v="7"/>
    <x v="0"/>
    <n v="0"/>
    <n v="23.939999999999998"/>
    <n v="0"/>
    <x v="0"/>
  </r>
  <r>
    <x v="0"/>
    <x v="5"/>
    <x v="14"/>
    <n v="1000003668"/>
    <x v="42"/>
    <x v="2"/>
    <x v="8"/>
    <x v="0"/>
    <n v="0"/>
    <n v="3.8015999999999996"/>
    <n v="0"/>
    <x v="0"/>
  </r>
  <r>
    <x v="0"/>
    <x v="5"/>
    <x v="14"/>
    <n v="1000003668"/>
    <x v="42"/>
    <x v="2"/>
    <x v="26"/>
    <x v="0"/>
    <n v="0"/>
    <n v="95.46"/>
    <n v="0"/>
    <x v="0"/>
  </r>
  <r>
    <x v="0"/>
    <x v="5"/>
    <x v="14"/>
    <n v="1000003668"/>
    <x v="42"/>
    <x v="3"/>
    <x v="25"/>
    <x v="0"/>
    <n v="0"/>
    <n v="45.66"/>
    <n v="0"/>
    <x v="0"/>
  </r>
  <r>
    <x v="0"/>
    <x v="5"/>
    <x v="14"/>
    <n v="1000003668"/>
    <x v="42"/>
    <x v="3"/>
    <x v="35"/>
    <x v="0"/>
    <n v="0"/>
    <n v="19.02"/>
    <n v="0"/>
    <x v="0"/>
  </r>
  <r>
    <x v="0"/>
    <x v="5"/>
    <x v="14"/>
    <n v="1000003668"/>
    <x v="42"/>
    <x v="3"/>
    <x v="12"/>
    <x v="0"/>
    <n v="0"/>
    <n v="2.16"/>
    <n v="0"/>
    <x v="0"/>
  </r>
  <r>
    <x v="0"/>
    <x v="5"/>
    <x v="14"/>
    <n v="1000003668"/>
    <x v="42"/>
    <x v="5"/>
    <x v="20"/>
    <x v="0"/>
    <n v="0"/>
    <n v="23.939999999999998"/>
    <n v="0"/>
    <x v="0"/>
  </r>
  <r>
    <x v="0"/>
    <x v="5"/>
    <x v="15"/>
    <n v="1000000194"/>
    <x v="43"/>
    <x v="1"/>
    <x v="1"/>
    <x v="0"/>
    <n v="27.513580378571344"/>
    <n v="29.340000000000003"/>
    <n v="73.44"/>
    <x v="0"/>
  </r>
  <r>
    <x v="0"/>
    <x v="5"/>
    <x v="15"/>
    <n v="1000000194"/>
    <x v="43"/>
    <x v="0"/>
    <x v="3"/>
    <x v="0"/>
    <n v="0"/>
    <n v="7.32"/>
    <n v="0"/>
    <x v="0"/>
  </r>
  <r>
    <x v="0"/>
    <x v="5"/>
    <x v="15"/>
    <n v="1000000194"/>
    <x v="43"/>
    <x v="1"/>
    <x v="24"/>
    <x v="0"/>
    <n v="0"/>
    <n v="2.5057500000000004"/>
    <n v="0"/>
    <x v="0"/>
  </r>
  <r>
    <x v="0"/>
    <x v="5"/>
    <x v="15"/>
    <n v="1000001096"/>
    <x v="44"/>
    <x v="0"/>
    <x v="0"/>
    <x v="0"/>
    <n v="9.1299056984163265"/>
    <n v="7.2600000000000007"/>
    <n v="4.8000000000000007"/>
    <x v="0"/>
  </r>
  <r>
    <x v="0"/>
    <x v="5"/>
    <x v="15"/>
    <n v="1000001096"/>
    <x v="44"/>
    <x v="2"/>
    <x v="5"/>
    <x v="0"/>
    <n v="43.449095932684415"/>
    <n v="42.487051282051283"/>
    <n v="87.302475824175829"/>
    <x v="0"/>
  </r>
  <r>
    <x v="0"/>
    <x v="5"/>
    <x v="15"/>
    <n v="1000001096"/>
    <x v="44"/>
    <x v="1"/>
    <x v="24"/>
    <x v="0"/>
    <n v="52.981280927229989"/>
    <n v="14.572800000000001"/>
    <n v="54.172800000000002"/>
    <x v="0"/>
  </r>
  <r>
    <x v="0"/>
    <x v="5"/>
    <x v="15"/>
    <n v="1000001096"/>
    <x v="44"/>
    <x v="1"/>
    <x v="7"/>
    <x v="0"/>
    <n v="3.7889505781366766"/>
    <n v="2.16"/>
    <n v="6.48"/>
    <x v="0"/>
  </r>
  <r>
    <x v="0"/>
    <x v="5"/>
    <x v="15"/>
    <n v="1000001096"/>
    <x v="44"/>
    <x v="2"/>
    <x v="26"/>
    <x v="0"/>
    <n v="37.325545603217947"/>
    <n v="41.58"/>
    <n v="51.179999999999993"/>
    <x v="0"/>
  </r>
  <r>
    <x v="0"/>
    <x v="5"/>
    <x v="15"/>
    <n v="1000001352"/>
    <x v="45"/>
    <x v="1"/>
    <x v="1"/>
    <x v="0"/>
    <n v="68.83625525766378"/>
    <n v="88.02"/>
    <n v="117.42"/>
    <x v="0"/>
  </r>
  <r>
    <x v="0"/>
    <x v="5"/>
    <x v="15"/>
    <n v="1000001352"/>
    <x v="45"/>
    <x v="0"/>
    <x v="2"/>
    <x v="0"/>
    <n v="3.075203023689153"/>
    <n v="4.8600000000000003"/>
    <n v="4.32"/>
    <x v="0"/>
  </r>
  <r>
    <x v="0"/>
    <x v="5"/>
    <x v="15"/>
    <n v="1000001352"/>
    <x v="45"/>
    <x v="0"/>
    <x v="3"/>
    <x v="0"/>
    <n v="19.814092209451779"/>
    <n v="12.180000000000001"/>
    <n v="21.900000000000002"/>
    <x v="0"/>
  </r>
  <r>
    <x v="0"/>
    <x v="5"/>
    <x v="15"/>
    <n v="1000001352"/>
    <x v="45"/>
    <x v="1"/>
    <x v="24"/>
    <x v="0"/>
    <n v="51.827249764836203"/>
    <n v="58.351201338591963"/>
    <n v="115.95375173611112"/>
    <x v="0"/>
  </r>
  <r>
    <x v="0"/>
    <x v="5"/>
    <x v="15"/>
    <n v="1000001352"/>
    <x v="45"/>
    <x v="2"/>
    <x v="9"/>
    <x v="0"/>
    <n v="0"/>
    <n v="15.523199999999999"/>
    <n v="0"/>
    <x v="0"/>
  </r>
  <r>
    <x v="0"/>
    <x v="5"/>
    <x v="15"/>
    <n v="1000001352"/>
    <x v="45"/>
    <x v="5"/>
    <x v="30"/>
    <x v="0"/>
    <n v="456.9141800618815"/>
    <n v="871.44024507238771"/>
    <n v="397.26674685314686"/>
    <x v="0"/>
  </r>
  <r>
    <x v="0"/>
    <x v="5"/>
    <x v="15"/>
    <n v="1000001456"/>
    <x v="46"/>
    <x v="0"/>
    <x v="0"/>
    <x v="0"/>
    <n v="80.90620956157602"/>
    <n v="31.74"/>
    <n v="26.880000000000003"/>
    <x v="0"/>
  </r>
  <r>
    <x v="0"/>
    <x v="5"/>
    <x v="15"/>
    <n v="1000001456"/>
    <x v="46"/>
    <x v="0"/>
    <x v="3"/>
    <x v="0"/>
    <n v="10.879115110643419"/>
    <n v="12.24"/>
    <n v="7.32"/>
    <x v="0"/>
  </r>
  <r>
    <x v="0"/>
    <x v="5"/>
    <x v="15"/>
    <n v="1000001456"/>
    <x v="46"/>
    <x v="1"/>
    <x v="24"/>
    <x v="0"/>
    <n v="69.479175092041856"/>
    <n v="52.192800000000005"/>
    <n v="68.824799999999996"/>
    <x v="0"/>
  </r>
  <r>
    <x v="0"/>
    <x v="5"/>
    <x v="15"/>
    <n v="1000001456"/>
    <x v="46"/>
    <x v="2"/>
    <x v="8"/>
    <x v="0"/>
    <n v="32.78548492699862"/>
    <n v="25.027199999999997"/>
    <n v="109.56960000000001"/>
    <x v="0"/>
  </r>
  <r>
    <x v="0"/>
    <x v="5"/>
    <x v="15"/>
    <n v="1000001456"/>
    <x v="46"/>
    <x v="2"/>
    <x v="26"/>
    <x v="0"/>
    <n v="22.737711711858729"/>
    <n v="2.4000000000000004"/>
    <n v="29.28"/>
    <x v="0"/>
  </r>
  <r>
    <x v="0"/>
    <x v="5"/>
    <x v="15"/>
    <n v="1000001456"/>
    <x v="46"/>
    <x v="3"/>
    <x v="11"/>
    <x v="0"/>
    <n v="0"/>
    <n v="62.813910297619046"/>
    <n v="0"/>
    <x v="0"/>
  </r>
  <r>
    <x v="0"/>
    <x v="5"/>
    <x v="15"/>
    <n v="1000001456"/>
    <x v="46"/>
    <x v="3"/>
    <x v="25"/>
    <x v="0"/>
    <n v="0"/>
    <n v="8.52"/>
    <n v="0"/>
    <x v="0"/>
  </r>
  <r>
    <x v="0"/>
    <x v="5"/>
    <x v="15"/>
    <n v="1000001456"/>
    <x v="46"/>
    <x v="5"/>
    <x v="30"/>
    <x v="0"/>
    <n v="0"/>
    <n v="92.584875610500603"/>
    <n v="0"/>
    <x v="0"/>
  </r>
  <r>
    <x v="0"/>
    <x v="5"/>
    <x v="15"/>
    <n v="1000001456"/>
    <x v="46"/>
    <x v="6"/>
    <x v="29"/>
    <x v="0"/>
    <n v="70.176627733026152"/>
    <n v="92.109450549450557"/>
    <n v="0"/>
    <x v="0"/>
  </r>
  <r>
    <x v="0"/>
    <x v="5"/>
    <x v="15"/>
    <n v="1000001456"/>
    <x v="46"/>
    <x v="6"/>
    <x v="21"/>
    <x v="0"/>
    <n v="19.961969807714166"/>
    <n v="73.340400000000002"/>
    <n v="0"/>
    <x v="0"/>
  </r>
  <r>
    <x v="0"/>
    <x v="5"/>
    <x v="15"/>
    <n v="1000001502"/>
    <x v="47"/>
    <x v="0"/>
    <x v="0"/>
    <x v="0"/>
    <n v="1373.8962889531099"/>
    <n v="729.42000000000007"/>
    <n v="1952.9400000000003"/>
    <x v="0"/>
  </r>
  <r>
    <x v="0"/>
    <x v="5"/>
    <x v="15"/>
    <n v="1000001502"/>
    <x v="47"/>
    <x v="0"/>
    <x v="28"/>
    <x v="0"/>
    <n v="68.822174136566105"/>
    <n v="8.52"/>
    <n v="65.88"/>
    <x v="0"/>
  </r>
  <r>
    <x v="0"/>
    <x v="5"/>
    <x v="15"/>
    <n v="1000001502"/>
    <x v="47"/>
    <x v="1"/>
    <x v="1"/>
    <x v="0"/>
    <n v="375.06729519845885"/>
    <n v="219.62160000000003"/>
    <n v="460.15199999999993"/>
    <x v="0"/>
  </r>
  <r>
    <x v="0"/>
    <x v="5"/>
    <x v="15"/>
    <n v="1000001502"/>
    <x v="47"/>
    <x v="0"/>
    <x v="3"/>
    <x v="0"/>
    <n v="113.30075430049686"/>
    <n v="2.4000000000000004"/>
    <n v="361.79999999999995"/>
    <x v="0"/>
  </r>
  <r>
    <x v="0"/>
    <x v="5"/>
    <x v="15"/>
    <n v="1000001502"/>
    <x v="47"/>
    <x v="2"/>
    <x v="5"/>
    <x v="0"/>
    <n v="183.96636310896383"/>
    <n v="62.963924475524486"/>
    <n v="256.37002578856334"/>
    <x v="0"/>
  </r>
  <r>
    <x v="0"/>
    <x v="5"/>
    <x v="15"/>
    <n v="1000001502"/>
    <x v="47"/>
    <x v="0"/>
    <x v="6"/>
    <x v="0"/>
    <n v="1187.125054134483"/>
    <n v="241.08480000000003"/>
    <n v="438.29279999999994"/>
    <x v="0"/>
  </r>
  <r>
    <x v="0"/>
    <x v="5"/>
    <x v="15"/>
    <n v="1000001502"/>
    <x v="47"/>
    <x v="1"/>
    <x v="7"/>
    <x v="0"/>
    <n v="612.87676559179897"/>
    <n v="582.54"/>
    <n v="820.6776000000001"/>
    <x v="0"/>
  </r>
  <r>
    <x v="0"/>
    <x v="5"/>
    <x v="15"/>
    <n v="1000001502"/>
    <x v="47"/>
    <x v="3"/>
    <x v="11"/>
    <x v="0"/>
    <n v="129.63985782995019"/>
    <n v="367.14"/>
    <n v="117.12"/>
    <x v="0"/>
  </r>
  <r>
    <x v="0"/>
    <x v="5"/>
    <x v="15"/>
    <n v="1000001502"/>
    <x v="47"/>
    <x v="3"/>
    <x v="25"/>
    <x v="0"/>
    <n v="24.904756186621945"/>
    <n v="4.26"/>
    <n v="42.9"/>
    <x v="0"/>
  </r>
  <r>
    <x v="0"/>
    <x v="5"/>
    <x v="15"/>
    <n v="1000001502"/>
    <x v="47"/>
    <x v="4"/>
    <x v="27"/>
    <x v="0"/>
    <n v="0"/>
    <n v="7.1994754464285711"/>
    <n v="0"/>
    <x v="0"/>
  </r>
  <r>
    <x v="0"/>
    <x v="5"/>
    <x v="15"/>
    <n v="1000001502"/>
    <x v="47"/>
    <x v="5"/>
    <x v="30"/>
    <x v="0"/>
    <n v="0"/>
    <n v="59.875048951048946"/>
    <n v="0"/>
    <x v="0"/>
  </r>
  <r>
    <x v="0"/>
    <x v="5"/>
    <x v="15"/>
    <n v="1000002241"/>
    <x v="48"/>
    <x v="1"/>
    <x v="24"/>
    <x v="0"/>
    <n v="226.5795205611324"/>
    <n v="87.911999999999992"/>
    <n v="213.44399999999999"/>
    <x v="0"/>
  </r>
  <r>
    <x v="0"/>
    <x v="5"/>
    <x v="15"/>
    <n v="1000002241"/>
    <x v="48"/>
    <x v="3"/>
    <x v="11"/>
    <x v="0"/>
    <n v="0"/>
    <n v="8.9491952380952391"/>
    <n v="0"/>
    <x v="0"/>
  </r>
  <r>
    <x v="0"/>
    <x v="5"/>
    <x v="16"/>
    <n v="1000000249"/>
    <x v="49"/>
    <x v="1"/>
    <x v="1"/>
    <x v="0"/>
    <n v="126.70925043071958"/>
    <n v="95.460000000000008"/>
    <n v="112.56"/>
    <x v="0"/>
  </r>
  <r>
    <x v="0"/>
    <x v="5"/>
    <x v="16"/>
    <n v="1000000249"/>
    <x v="49"/>
    <x v="2"/>
    <x v="5"/>
    <x v="0"/>
    <n v="34.977495379438096"/>
    <n v="5.3854505494505496"/>
    <n v="29.224799999999998"/>
    <x v="0"/>
  </r>
  <r>
    <x v="0"/>
    <x v="5"/>
    <x v="16"/>
    <n v="1000000249"/>
    <x v="49"/>
    <x v="1"/>
    <x v="24"/>
    <x v="0"/>
    <n v="27.695387162570032"/>
    <n v="5.0111249999999998"/>
    <n v="40.298550520833331"/>
    <x v="0"/>
  </r>
  <r>
    <x v="0"/>
    <x v="5"/>
    <x v="16"/>
    <n v="1000000249"/>
    <x v="49"/>
    <x v="1"/>
    <x v="7"/>
    <x v="0"/>
    <n v="0"/>
    <n v="7.32"/>
    <n v="19.560000000000002"/>
    <x v="0"/>
  </r>
  <r>
    <x v="0"/>
    <x v="5"/>
    <x v="16"/>
    <n v="1000000249"/>
    <x v="49"/>
    <x v="2"/>
    <x v="8"/>
    <x v="0"/>
    <n v="6.4064718525995454"/>
    <n v="8.3159999999999989"/>
    <n v="14.572800000000001"/>
    <x v="0"/>
  </r>
  <r>
    <x v="0"/>
    <x v="5"/>
    <x v="16"/>
    <n v="1000000249"/>
    <x v="49"/>
    <x v="3"/>
    <x v="10"/>
    <x v="0"/>
    <n v="2.8609337589823274"/>
    <n v="6.48"/>
    <n v="2.16"/>
    <x v="0"/>
  </r>
  <r>
    <x v="0"/>
    <x v="5"/>
    <x v="16"/>
    <n v="1000000249"/>
    <x v="49"/>
    <x v="3"/>
    <x v="11"/>
    <x v="0"/>
    <n v="0"/>
    <n v="5.9471249999999998"/>
    <n v="0"/>
    <x v="0"/>
  </r>
  <r>
    <x v="0"/>
    <x v="5"/>
    <x v="16"/>
    <n v="1000000249"/>
    <x v="49"/>
    <x v="5"/>
    <x v="30"/>
    <x v="0"/>
    <n v="153.04340681718435"/>
    <n v="114.04822605965461"/>
    <n v="130.36335034013604"/>
    <x v="0"/>
  </r>
  <r>
    <x v="0"/>
    <x v="5"/>
    <x v="16"/>
    <n v="1000000249"/>
    <x v="49"/>
    <x v="6"/>
    <x v="21"/>
    <x v="0"/>
    <n v="0"/>
    <n v="5.2140000000000004"/>
    <n v="0"/>
    <x v="0"/>
  </r>
  <r>
    <x v="0"/>
    <x v="5"/>
    <x v="16"/>
    <n v="1000001030"/>
    <x v="50"/>
    <x v="1"/>
    <x v="1"/>
    <x v="0"/>
    <n v="253.82093480896597"/>
    <n v="44.040000000000006"/>
    <n v="274.14"/>
    <x v="0"/>
  </r>
  <r>
    <x v="0"/>
    <x v="5"/>
    <x v="16"/>
    <n v="1000001030"/>
    <x v="50"/>
    <x v="1"/>
    <x v="23"/>
    <x v="0"/>
    <n v="42.171145945952517"/>
    <n v="19.560000000000002"/>
    <n v="12.24"/>
    <x v="0"/>
  </r>
  <r>
    <x v="0"/>
    <x v="5"/>
    <x v="16"/>
    <n v="1000001030"/>
    <x v="50"/>
    <x v="1"/>
    <x v="24"/>
    <x v="0"/>
    <n v="50.73344901573212"/>
    <n v="37.792799652777781"/>
    <n v="42.873524057539683"/>
    <x v="0"/>
  </r>
  <r>
    <x v="0"/>
    <x v="5"/>
    <x v="16"/>
    <n v="1000001030"/>
    <x v="50"/>
    <x v="1"/>
    <x v="7"/>
    <x v="0"/>
    <n v="30.256526641887614"/>
    <n v="17.04"/>
    <n v="2.4000000000000004"/>
    <x v="0"/>
  </r>
  <r>
    <x v="0"/>
    <x v="5"/>
    <x v="17"/>
    <n v="1000003191"/>
    <x v="51"/>
    <x v="0"/>
    <x v="3"/>
    <x v="0"/>
    <n v="20.786540603886024"/>
    <n v="7.2600000000000007"/>
    <n v="2.4000000000000004"/>
    <x v="0"/>
  </r>
  <r>
    <x v="0"/>
    <x v="5"/>
    <x v="17"/>
    <n v="1000003191"/>
    <x v="51"/>
    <x v="3"/>
    <x v="25"/>
    <x v="0"/>
    <n v="0"/>
    <n v="4.26"/>
    <n v="0"/>
    <x v="0"/>
  </r>
  <r>
    <x v="0"/>
    <x v="6"/>
    <x v="18"/>
    <n v="1000000078"/>
    <x v="52"/>
    <x v="2"/>
    <x v="5"/>
    <x v="0"/>
    <n v="24.672608358406574"/>
    <n v="30.333675542406311"/>
    <n v="65.340075542406311"/>
    <x v="0"/>
  </r>
  <r>
    <x v="0"/>
    <x v="6"/>
    <x v="18"/>
    <n v="1000000078"/>
    <x v="52"/>
    <x v="6"/>
    <x v="21"/>
    <x v="0"/>
    <n v="0"/>
    <n v="5.2140000000000004"/>
    <n v="0"/>
    <x v="0"/>
  </r>
  <r>
    <x v="0"/>
    <x v="6"/>
    <x v="18"/>
    <n v="1000000083"/>
    <x v="53"/>
    <x v="0"/>
    <x v="3"/>
    <x v="0"/>
    <n v="4.9985123481334313"/>
    <n v="7.32"/>
    <n v="7.32"/>
    <x v="0"/>
  </r>
  <r>
    <x v="0"/>
    <x v="6"/>
    <x v="18"/>
    <n v="1000000083"/>
    <x v="53"/>
    <x v="2"/>
    <x v="5"/>
    <x v="0"/>
    <n v="148.42898474979862"/>
    <n v="83.515124542124539"/>
    <n v="265.19474808524814"/>
    <x v="0"/>
  </r>
  <r>
    <x v="0"/>
    <x v="6"/>
    <x v="18"/>
    <n v="1000000083"/>
    <x v="53"/>
    <x v="1"/>
    <x v="24"/>
    <x v="0"/>
    <n v="99.762624724677664"/>
    <n v="43.797600000000003"/>
    <n v="92.030400000000014"/>
    <x v="0"/>
  </r>
  <r>
    <x v="0"/>
    <x v="6"/>
    <x v="18"/>
    <n v="1000000083"/>
    <x v="53"/>
    <x v="1"/>
    <x v="7"/>
    <x v="0"/>
    <n v="0"/>
    <n v="4.32"/>
    <n v="0"/>
    <x v="0"/>
  </r>
  <r>
    <x v="0"/>
    <x v="6"/>
    <x v="18"/>
    <n v="1000000083"/>
    <x v="53"/>
    <x v="2"/>
    <x v="26"/>
    <x v="0"/>
    <n v="0"/>
    <n v="7.32"/>
    <n v="53.879999999999995"/>
    <x v="0"/>
  </r>
  <r>
    <x v="0"/>
    <x v="6"/>
    <x v="18"/>
    <n v="1000000083"/>
    <x v="53"/>
    <x v="6"/>
    <x v="21"/>
    <x v="0"/>
    <n v="0"/>
    <n v="13.926"/>
    <n v="0"/>
    <x v="0"/>
  </r>
  <r>
    <x v="0"/>
    <x v="6"/>
    <x v="18"/>
    <n v="1000001361"/>
    <x v="54"/>
    <x v="0"/>
    <x v="0"/>
    <x v="0"/>
    <n v="100.49320701075108"/>
    <n v="43.92"/>
    <n v="97.8"/>
    <x v="0"/>
  </r>
  <r>
    <x v="0"/>
    <x v="6"/>
    <x v="18"/>
    <n v="1000001361"/>
    <x v="54"/>
    <x v="1"/>
    <x v="24"/>
    <x v="0"/>
    <n v="136.25311295069756"/>
    <n v="110.80080000000001"/>
    <n v="196.49519999999995"/>
    <x v="0"/>
  </r>
  <r>
    <x v="0"/>
    <x v="6"/>
    <x v="18"/>
    <n v="1000001361"/>
    <x v="54"/>
    <x v="1"/>
    <x v="7"/>
    <x v="0"/>
    <n v="2.8318800168772387"/>
    <n v="2.16"/>
    <n v="6.48"/>
    <x v="0"/>
  </r>
  <r>
    <x v="0"/>
    <x v="6"/>
    <x v="18"/>
    <n v="1000001361"/>
    <x v="54"/>
    <x v="2"/>
    <x v="8"/>
    <x v="0"/>
    <n v="25.008125341335646"/>
    <n v="84.506400000000014"/>
    <n v="21.621599999999997"/>
    <x v="0"/>
  </r>
  <r>
    <x v="0"/>
    <x v="6"/>
    <x v="18"/>
    <n v="1000001361"/>
    <x v="54"/>
    <x v="2"/>
    <x v="26"/>
    <x v="0"/>
    <n v="71.961255696784903"/>
    <n v="70.86"/>
    <n v="95.34"/>
    <x v="0"/>
  </r>
  <r>
    <x v="0"/>
    <x v="6"/>
    <x v="18"/>
    <n v="1000001481"/>
    <x v="55"/>
    <x v="0"/>
    <x v="0"/>
    <x v="0"/>
    <n v="74.240548968701148"/>
    <n v="95.4"/>
    <n v="53.879999999999995"/>
    <x v="0"/>
  </r>
  <r>
    <x v="0"/>
    <x v="6"/>
    <x v="18"/>
    <n v="1000001481"/>
    <x v="55"/>
    <x v="0"/>
    <x v="28"/>
    <x v="0"/>
    <n v="0"/>
    <n v="34.26"/>
    <n v="21.42"/>
    <x v="0"/>
  </r>
  <r>
    <x v="0"/>
    <x v="6"/>
    <x v="18"/>
    <n v="1000001481"/>
    <x v="55"/>
    <x v="1"/>
    <x v="1"/>
    <x v="0"/>
    <n v="31.124897371085606"/>
    <n v="51.105599999999995"/>
    <n v="25.106400000000001"/>
    <x v="0"/>
  </r>
  <r>
    <x v="0"/>
    <x v="6"/>
    <x v="18"/>
    <n v="1000001481"/>
    <x v="55"/>
    <x v="0"/>
    <x v="3"/>
    <x v="0"/>
    <n v="18.057918088807877"/>
    <n v="24.48"/>
    <n v="47.879999999999995"/>
    <x v="0"/>
  </r>
  <r>
    <x v="0"/>
    <x v="6"/>
    <x v="18"/>
    <n v="1000001481"/>
    <x v="55"/>
    <x v="2"/>
    <x v="4"/>
    <x v="0"/>
    <n v="22.536526542678846"/>
    <n v="48.744"/>
    <n v="104.9400001321669"/>
    <x v="0"/>
  </r>
  <r>
    <x v="0"/>
    <x v="6"/>
    <x v="18"/>
    <n v="1000001481"/>
    <x v="55"/>
    <x v="2"/>
    <x v="5"/>
    <x v="0"/>
    <n v="93.889683679603337"/>
    <n v="33.299999999999997"/>
    <n v="203.88525480769229"/>
    <x v="0"/>
  </r>
  <r>
    <x v="0"/>
    <x v="6"/>
    <x v="18"/>
    <n v="1000001481"/>
    <x v="55"/>
    <x v="1"/>
    <x v="24"/>
    <x v="0"/>
    <n v="117.7988054658623"/>
    <n v="10.3752"/>
    <n v="71.121600000000001"/>
    <x v="0"/>
  </r>
  <r>
    <x v="0"/>
    <x v="6"/>
    <x v="18"/>
    <n v="1000001481"/>
    <x v="55"/>
    <x v="1"/>
    <x v="7"/>
    <x v="0"/>
    <n v="0"/>
    <n v="8.6999999999999993"/>
    <n v="0"/>
    <x v="0"/>
  </r>
  <r>
    <x v="0"/>
    <x v="6"/>
    <x v="18"/>
    <n v="1000001481"/>
    <x v="55"/>
    <x v="2"/>
    <x v="8"/>
    <x v="0"/>
    <n v="41.412698850904505"/>
    <n v="119.0376"/>
    <n v="127.59120000000001"/>
    <x v="0"/>
  </r>
  <r>
    <x v="0"/>
    <x v="6"/>
    <x v="18"/>
    <n v="1000001481"/>
    <x v="55"/>
    <x v="3"/>
    <x v="11"/>
    <x v="0"/>
    <n v="0"/>
    <n v="85.186334290293047"/>
    <n v="0"/>
    <x v="0"/>
  </r>
  <r>
    <x v="0"/>
    <x v="6"/>
    <x v="18"/>
    <n v="1000001481"/>
    <x v="55"/>
    <x v="3"/>
    <x v="25"/>
    <x v="0"/>
    <n v="3.8901715338796068"/>
    <n v="99.059999999999988"/>
    <n v="36.660000000000004"/>
    <x v="0"/>
  </r>
  <r>
    <x v="0"/>
    <x v="6"/>
    <x v="18"/>
    <n v="1000001481"/>
    <x v="55"/>
    <x v="3"/>
    <x v="35"/>
    <x v="0"/>
    <n v="0"/>
    <n v="94.259999999999991"/>
    <n v="0"/>
    <x v="0"/>
  </r>
  <r>
    <x v="0"/>
    <x v="6"/>
    <x v="18"/>
    <n v="1000001481"/>
    <x v="55"/>
    <x v="3"/>
    <x v="12"/>
    <x v="0"/>
    <n v="0"/>
    <n v="4.32"/>
    <n v="0"/>
    <x v="0"/>
  </r>
  <r>
    <x v="0"/>
    <x v="6"/>
    <x v="18"/>
    <n v="1000001481"/>
    <x v="55"/>
    <x v="3"/>
    <x v="14"/>
    <x v="0"/>
    <n v="0"/>
    <n v="26.923200000000001"/>
    <n v="0"/>
    <x v="0"/>
  </r>
  <r>
    <x v="0"/>
    <x v="6"/>
    <x v="18"/>
    <n v="1000001481"/>
    <x v="55"/>
    <x v="5"/>
    <x v="30"/>
    <x v="0"/>
    <n v="0"/>
    <n v="299.37524551638836"/>
    <n v="0"/>
    <x v="0"/>
  </r>
  <r>
    <x v="0"/>
    <x v="6"/>
    <x v="18"/>
    <n v="1000001481"/>
    <x v="55"/>
    <x v="6"/>
    <x v="29"/>
    <x v="0"/>
    <n v="0"/>
    <n v="501.335848951049"/>
    <n v="0"/>
    <x v="0"/>
  </r>
  <r>
    <x v="0"/>
    <x v="6"/>
    <x v="18"/>
    <n v="1000001481"/>
    <x v="55"/>
    <x v="6"/>
    <x v="21"/>
    <x v="0"/>
    <n v="0"/>
    <n v="97.834800000000016"/>
    <n v="0"/>
    <x v="0"/>
  </r>
  <r>
    <x v="0"/>
    <x v="6"/>
    <x v="18"/>
    <n v="1000002342"/>
    <x v="56"/>
    <x v="1"/>
    <x v="1"/>
    <x v="0"/>
    <n v="101.36055397146038"/>
    <n v="198.3"/>
    <n v="97.92"/>
    <x v="0"/>
  </r>
  <r>
    <x v="0"/>
    <x v="6"/>
    <x v="18"/>
    <n v="1000002342"/>
    <x v="56"/>
    <x v="0"/>
    <x v="2"/>
    <x v="0"/>
    <n v="2.744862207708807"/>
    <n v="25.955925824175822"/>
    <n v="6.2568000000000001"/>
    <x v="0"/>
  </r>
  <r>
    <x v="0"/>
    <x v="6"/>
    <x v="18"/>
    <n v="1000002342"/>
    <x v="56"/>
    <x v="0"/>
    <x v="3"/>
    <x v="0"/>
    <n v="14.776071248670371"/>
    <n v="494.58000000000004"/>
    <n v="144.42000000000002"/>
    <x v="0"/>
  </r>
  <r>
    <x v="0"/>
    <x v="6"/>
    <x v="18"/>
    <n v="1000002342"/>
    <x v="56"/>
    <x v="2"/>
    <x v="4"/>
    <x v="0"/>
    <n v="0"/>
    <n v="19.3248"/>
    <n v="31.046399999999998"/>
    <x v="0"/>
  </r>
  <r>
    <x v="0"/>
    <x v="6"/>
    <x v="18"/>
    <n v="1000002342"/>
    <x v="56"/>
    <x v="2"/>
    <x v="5"/>
    <x v="0"/>
    <n v="0"/>
    <n v="160.30087561989293"/>
    <n v="0"/>
    <x v="0"/>
  </r>
  <r>
    <x v="0"/>
    <x v="6"/>
    <x v="18"/>
    <n v="1000002342"/>
    <x v="56"/>
    <x v="1"/>
    <x v="24"/>
    <x v="0"/>
    <n v="19.763074390460666"/>
    <n v="5.0111249999999998"/>
    <n v="44.486551041666672"/>
    <x v="0"/>
  </r>
  <r>
    <x v="0"/>
    <x v="6"/>
    <x v="18"/>
    <n v="1000002342"/>
    <x v="56"/>
    <x v="1"/>
    <x v="7"/>
    <x v="0"/>
    <n v="0"/>
    <n v="48.96"/>
    <n v="78.36"/>
    <x v="0"/>
  </r>
  <r>
    <x v="0"/>
    <x v="6"/>
    <x v="18"/>
    <n v="1000002342"/>
    <x v="56"/>
    <x v="3"/>
    <x v="10"/>
    <x v="0"/>
    <n v="0"/>
    <n v="10.8"/>
    <n v="0"/>
    <x v="0"/>
  </r>
  <r>
    <x v="0"/>
    <x v="6"/>
    <x v="18"/>
    <n v="1000002342"/>
    <x v="56"/>
    <x v="3"/>
    <x v="11"/>
    <x v="0"/>
    <n v="0"/>
    <n v="31.378635238095239"/>
    <n v="0"/>
    <x v="0"/>
  </r>
  <r>
    <x v="0"/>
    <x v="6"/>
    <x v="18"/>
    <n v="1000002342"/>
    <x v="56"/>
    <x v="3"/>
    <x v="14"/>
    <x v="0"/>
    <n v="0"/>
    <n v="4.4304000000000006"/>
    <n v="0"/>
    <x v="0"/>
  </r>
  <r>
    <x v="0"/>
    <x v="6"/>
    <x v="18"/>
    <n v="1000002342"/>
    <x v="56"/>
    <x v="5"/>
    <x v="30"/>
    <x v="0"/>
    <n v="0"/>
    <n v="114.04822605965461"/>
    <n v="0"/>
    <x v="0"/>
  </r>
  <r>
    <x v="0"/>
    <x v="6"/>
    <x v="18"/>
    <n v="1000002342"/>
    <x v="56"/>
    <x v="6"/>
    <x v="33"/>
    <x v="0"/>
    <n v="0"/>
    <n v="156.72"/>
    <n v="0"/>
    <x v="0"/>
  </r>
  <r>
    <x v="0"/>
    <x v="6"/>
    <x v="18"/>
    <n v="1000002342"/>
    <x v="56"/>
    <x v="6"/>
    <x v="29"/>
    <x v="0"/>
    <n v="0"/>
    <n v="953.40960000000007"/>
    <n v="0"/>
    <x v="0"/>
  </r>
  <r>
    <x v="0"/>
    <x v="6"/>
    <x v="18"/>
    <n v="1000002342"/>
    <x v="56"/>
    <x v="6"/>
    <x v="21"/>
    <x v="0"/>
    <n v="0"/>
    <n v="3.5712000000000002"/>
    <n v="0"/>
    <x v="0"/>
  </r>
  <r>
    <x v="0"/>
    <x v="6"/>
    <x v="19"/>
    <n v="1000000591"/>
    <x v="57"/>
    <x v="0"/>
    <x v="0"/>
    <x v="0"/>
    <n v="125.7939170785104"/>
    <n v="122.39999999999999"/>
    <n v="158.82"/>
    <x v="0"/>
  </r>
  <r>
    <x v="0"/>
    <x v="6"/>
    <x v="19"/>
    <n v="1000000591"/>
    <x v="57"/>
    <x v="0"/>
    <x v="28"/>
    <x v="0"/>
    <n v="17.667437320292986"/>
    <n v="8.52"/>
    <n v="21.36"/>
    <x v="0"/>
  </r>
  <r>
    <x v="0"/>
    <x v="6"/>
    <x v="19"/>
    <n v="1000000591"/>
    <x v="57"/>
    <x v="1"/>
    <x v="1"/>
    <x v="0"/>
    <n v="45.84155830203386"/>
    <n v="12.5136"/>
    <n v="41.738399999999999"/>
    <x v="0"/>
  </r>
  <r>
    <x v="0"/>
    <x v="6"/>
    <x v="19"/>
    <n v="1000000591"/>
    <x v="57"/>
    <x v="1"/>
    <x v="7"/>
    <x v="0"/>
    <n v="57.749054290367141"/>
    <n v="225.18"/>
    <n v="24.419999999999998"/>
    <x v="0"/>
  </r>
  <r>
    <x v="0"/>
    <x v="6"/>
    <x v="19"/>
    <n v="1000000591"/>
    <x v="57"/>
    <x v="2"/>
    <x v="8"/>
    <x v="0"/>
    <n v="117.81266716262709"/>
    <n v="123.39360000000001"/>
    <n v="250.90559999999999"/>
    <x v="0"/>
  </r>
  <r>
    <x v="0"/>
    <x v="6"/>
    <x v="19"/>
    <n v="1000000591"/>
    <x v="57"/>
    <x v="3"/>
    <x v="10"/>
    <x v="0"/>
    <n v="21.227188547609817"/>
    <n v="19.560000000000002"/>
    <n v="26.040000000000003"/>
    <x v="0"/>
  </r>
  <r>
    <x v="0"/>
    <x v="6"/>
    <x v="19"/>
    <n v="1000000591"/>
    <x v="57"/>
    <x v="3"/>
    <x v="11"/>
    <x v="0"/>
    <n v="45.935753415200743"/>
    <n v="73.44"/>
    <n v="100.38"/>
    <x v="0"/>
  </r>
  <r>
    <x v="0"/>
    <x v="6"/>
    <x v="19"/>
    <n v="1000000591"/>
    <x v="57"/>
    <x v="6"/>
    <x v="21"/>
    <x v="0"/>
    <n v="0"/>
    <n v="20.922000000000001"/>
    <n v="0"/>
    <x v="0"/>
  </r>
  <r>
    <x v="0"/>
    <x v="6"/>
    <x v="19"/>
    <n v="1000003686"/>
    <x v="58"/>
    <x v="0"/>
    <x v="0"/>
    <x v="0"/>
    <n v="0"/>
    <n v="107.75999999999999"/>
    <n v="0"/>
    <x v="0"/>
  </r>
  <r>
    <x v="0"/>
    <x v="6"/>
    <x v="19"/>
    <n v="1000003686"/>
    <x v="58"/>
    <x v="1"/>
    <x v="7"/>
    <x v="0"/>
    <n v="0"/>
    <n v="161.63999999999999"/>
    <n v="0"/>
    <x v="0"/>
  </r>
  <r>
    <x v="0"/>
    <x v="6"/>
    <x v="19"/>
    <n v="1000003686"/>
    <x v="58"/>
    <x v="2"/>
    <x v="8"/>
    <x v="0"/>
    <n v="0"/>
    <n v="92.030400000000014"/>
    <n v="0"/>
    <x v="0"/>
  </r>
  <r>
    <x v="0"/>
    <x v="6"/>
    <x v="19"/>
    <n v="1000003686"/>
    <x v="58"/>
    <x v="3"/>
    <x v="11"/>
    <x v="0"/>
    <n v="0"/>
    <n v="53.879999999999995"/>
    <n v="0"/>
    <x v="0"/>
  </r>
  <r>
    <x v="0"/>
    <x v="6"/>
    <x v="19"/>
    <n v="1000003746"/>
    <x v="59"/>
    <x v="1"/>
    <x v="7"/>
    <x v="0"/>
    <n v="0"/>
    <n v="190.86"/>
    <n v="0"/>
    <x v="0"/>
  </r>
  <r>
    <x v="0"/>
    <x v="6"/>
    <x v="20"/>
    <n v="1000000064"/>
    <x v="60"/>
    <x v="0"/>
    <x v="0"/>
    <x v="0"/>
    <n v="823.59206511542175"/>
    <n v="849.18"/>
    <n v="1135.98"/>
    <x v="0"/>
  </r>
  <r>
    <x v="0"/>
    <x v="6"/>
    <x v="20"/>
    <n v="1000000064"/>
    <x v="60"/>
    <x v="0"/>
    <x v="28"/>
    <x v="0"/>
    <n v="171.87700998136333"/>
    <n v="124.20000000000002"/>
    <n v="29.94"/>
    <x v="0"/>
  </r>
  <r>
    <x v="0"/>
    <x v="6"/>
    <x v="20"/>
    <n v="1000000064"/>
    <x v="60"/>
    <x v="1"/>
    <x v="1"/>
    <x v="0"/>
    <n v="52.626498195484594"/>
    <n v="25.027200000000001"/>
    <n v="8.3159999999999989"/>
    <x v="0"/>
  </r>
  <r>
    <x v="0"/>
    <x v="6"/>
    <x v="20"/>
    <n v="1000000064"/>
    <x v="60"/>
    <x v="0"/>
    <x v="3"/>
    <x v="0"/>
    <n v="158.01660037214117"/>
    <n v="173.76"/>
    <n v="1009.7976000744048"/>
    <x v="0"/>
  </r>
  <r>
    <x v="0"/>
    <x v="6"/>
    <x v="20"/>
    <n v="1000000064"/>
    <x v="60"/>
    <x v="2"/>
    <x v="5"/>
    <x v="0"/>
    <n v="45.290530268383762"/>
    <n v="49.420724526862024"/>
    <n v="186.51599937839939"/>
    <x v="0"/>
  </r>
  <r>
    <x v="0"/>
    <x v="6"/>
    <x v="20"/>
    <n v="1000000064"/>
    <x v="60"/>
    <x v="0"/>
    <x v="6"/>
    <x v="0"/>
    <n v="25.808316316376825"/>
    <n v="7.6823999999999995"/>
    <n v="3.8015999999999996"/>
    <x v="0"/>
  </r>
  <r>
    <x v="0"/>
    <x v="6"/>
    <x v="20"/>
    <n v="1000000064"/>
    <x v="60"/>
    <x v="1"/>
    <x v="7"/>
    <x v="0"/>
    <n v="193.52765073153375"/>
    <n v="75.84"/>
    <n v="293.82"/>
    <x v="0"/>
  </r>
  <r>
    <x v="0"/>
    <x v="6"/>
    <x v="20"/>
    <n v="1000000064"/>
    <x v="60"/>
    <x v="2"/>
    <x v="8"/>
    <x v="0"/>
    <n v="22.468864267479049"/>
    <n v="73.259999999999991"/>
    <n v="62.013600000000011"/>
    <x v="0"/>
  </r>
  <r>
    <x v="0"/>
    <x v="6"/>
    <x v="20"/>
    <n v="1000000064"/>
    <x v="60"/>
    <x v="3"/>
    <x v="10"/>
    <x v="0"/>
    <n v="27.605436506208456"/>
    <n v="2.16"/>
    <n v="34.799999999999997"/>
    <x v="0"/>
  </r>
  <r>
    <x v="0"/>
    <x v="6"/>
    <x v="20"/>
    <n v="1000000064"/>
    <x v="60"/>
    <x v="3"/>
    <x v="11"/>
    <x v="0"/>
    <n v="82.610665246479513"/>
    <n v="34.26"/>
    <n v="176.28"/>
    <x v="0"/>
  </r>
  <r>
    <x v="0"/>
    <x v="6"/>
    <x v="20"/>
    <n v="1000000064"/>
    <x v="60"/>
    <x v="3"/>
    <x v="25"/>
    <x v="0"/>
    <n v="0"/>
    <n v="41.339999999999996"/>
    <n v="21.42"/>
    <x v="0"/>
  </r>
  <r>
    <x v="0"/>
    <x v="6"/>
    <x v="20"/>
    <n v="1000000064"/>
    <x v="60"/>
    <x v="3"/>
    <x v="14"/>
    <x v="0"/>
    <n v="0"/>
    <n v="8.9460000000000015"/>
    <n v="0"/>
    <x v="0"/>
  </r>
  <r>
    <x v="0"/>
    <x v="6"/>
    <x v="20"/>
    <n v="1000000064"/>
    <x v="60"/>
    <x v="4"/>
    <x v="27"/>
    <x v="0"/>
    <n v="1.3765226242829345"/>
    <n v="5.4103511904761898"/>
    <n v="9.2656510416666666"/>
    <x v="0"/>
  </r>
  <r>
    <x v="0"/>
    <x v="6"/>
    <x v="20"/>
    <n v="1000000064"/>
    <x v="60"/>
    <x v="6"/>
    <x v="21"/>
    <x v="0"/>
    <n v="0"/>
    <n v="56.360399999999998"/>
    <n v="0"/>
    <x v="0"/>
  </r>
  <r>
    <x v="0"/>
    <x v="6"/>
    <x v="20"/>
    <n v="1000000253"/>
    <x v="61"/>
    <x v="0"/>
    <x v="0"/>
    <x v="0"/>
    <n v="8.4091236695939742"/>
    <n v="4.8600000000000003"/>
    <n v="7.2000000000000011"/>
    <x v="0"/>
  </r>
  <r>
    <x v="0"/>
    <x v="6"/>
    <x v="20"/>
    <n v="1000000253"/>
    <x v="61"/>
    <x v="0"/>
    <x v="28"/>
    <x v="0"/>
    <n v="0"/>
    <n v="4.26"/>
    <n v="0"/>
    <x v="0"/>
  </r>
  <r>
    <x v="0"/>
    <x v="6"/>
    <x v="20"/>
    <n v="1000000253"/>
    <x v="61"/>
    <x v="0"/>
    <x v="3"/>
    <x v="0"/>
    <n v="7.3507534531374885"/>
    <n v="12.120000000000001"/>
    <n v="4.8000000000000007"/>
    <x v="0"/>
  </r>
  <r>
    <x v="0"/>
    <x v="6"/>
    <x v="20"/>
    <n v="1000000253"/>
    <x v="61"/>
    <x v="2"/>
    <x v="5"/>
    <x v="0"/>
    <n v="257.57074235330822"/>
    <n v="98.560875178062687"/>
    <n v="493.68720037811192"/>
    <x v="0"/>
  </r>
  <r>
    <x v="0"/>
    <x v="6"/>
    <x v="20"/>
    <n v="1000000253"/>
    <x v="61"/>
    <x v="1"/>
    <x v="24"/>
    <x v="0"/>
    <n v="313.92620795943287"/>
    <n v="146.4408"/>
    <n v="294.86160000000001"/>
    <x v="0"/>
  </r>
  <r>
    <x v="0"/>
    <x v="6"/>
    <x v="20"/>
    <n v="1000000253"/>
    <x v="61"/>
    <x v="2"/>
    <x v="8"/>
    <x v="0"/>
    <n v="18.187072566366528"/>
    <n v="41.104800000000004"/>
    <n v="14.1768"/>
    <x v="0"/>
  </r>
  <r>
    <x v="0"/>
    <x v="6"/>
    <x v="20"/>
    <n v="1000000253"/>
    <x v="61"/>
    <x v="2"/>
    <x v="26"/>
    <x v="0"/>
    <n v="54.285990184784268"/>
    <n v="26.88"/>
    <n v="78.240000000000009"/>
    <x v="0"/>
  </r>
  <r>
    <x v="0"/>
    <x v="6"/>
    <x v="20"/>
    <n v="1000000253"/>
    <x v="61"/>
    <x v="3"/>
    <x v="25"/>
    <x v="0"/>
    <n v="4.0167552813454162"/>
    <n v="38.520000000000003"/>
    <n v="21.42"/>
    <x v="0"/>
  </r>
  <r>
    <x v="0"/>
    <x v="6"/>
    <x v="20"/>
    <n v="1000000253"/>
    <x v="61"/>
    <x v="3"/>
    <x v="35"/>
    <x v="0"/>
    <n v="0"/>
    <n v="3.78"/>
    <n v="0"/>
    <x v="0"/>
  </r>
  <r>
    <x v="0"/>
    <x v="6"/>
    <x v="20"/>
    <n v="1000000253"/>
    <x v="61"/>
    <x v="3"/>
    <x v="12"/>
    <x v="0"/>
    <n v="0"/>
    <n v="2.16"/>
    <n v="0"/>
    <x v="0"/>
  </r>
  <r>
    <x v="0"/>
    <x v="6"/>
    <x v="20"/>
    <n v="1000000253"/>
    <x v="61"/>
    <x v="6"/>
    <x v="21"/>
    <x v="0"/>
    <n v="41.533441591357644"/>
    <n v="153.89280000000002"/>
    <n v="0"/>
    <x v="0"/>
  </r>
  <r>
    <x v="0"/>
    <x v="6"/>
    <x v="20"/>
    <n v="1000003498"/>
    <x v="62"/>
    <x v="1"/>
    <x v="1"/>
    <x v="0"/>
    <n v="0"/>
    <n v="5.0927252747252751"/>
    <n v="0"/>
    <x v="0"/>
  </r>
  <r>
    <x v="0"/>
    <x v="6"/>
    <x v="20"/>
    <n v="1000003498"/>
    <x v="62"/>
    <x v="0"/>
    <x v="2"/>
    <x v="0"/>
    <n v="0"/>
    <n v="5.0927252747252751"/>
    <n v="0"/>
    <x v="0"/>
  </r>
  <r>
    <x v="0"/>
    <x v="6"/>
    <x v="20"/>
    <n v="1000003498"/>
    <x v="62"/>
    <x v="0"/>
    <x v="3"/>
    <x v="0"/>
    <n v="0"/>
    <n v="257.04000000000002"/>
    <n v="0"/>
    <x v="0"/>
  </r>
  <r>
    <x v="0"/>
    <x v="6"/>
    <x v="20"/>
    <n v="1000003498"/>
    <x v="62"/>
    <x v="2"/>
    <x v="5"/>
    <x v="0"/>
    <n v="0"/>
    <n v="21.700575091575093"/>
    <n v="0"/>
    <x v="0"/>
  </r>
  <r>
    <x v="0"/>
    <x v="6"/>
    <x v="20"/>
    <n v="1000003498"/>
    <x v="62"/>
    <x v="1"/>
    <x v="24"/>
    <x v="0"/>
    <n v="0"/>
    <n v="15.102973958333333"/>
    <n v="0"/>
    <x v="0"/>
  </r>
  <r>
    <x v="0"/>
    <x v="6"/>
    <x v="20"/>
    <n v="1000003498"/>
    <x v="62"/>
    <x v="1"/>
    <x v="7"/>
    <x v="0"/>
    <n v="0"/>
    <n v="4.8600000000000003"/>
    <n v="0"/>
    <x v="0"/>
  </r>
  <r>
    <x v="0"/>
    <x v="6"/>
    <x v="20"/>
    <n v="1000003498"/>
    <x v="62"/>
    <x v="3"/>
    <x v="10"/>
    <x v="0"/>
    <n v="0"/>
    <n v="2.16"/>
    <n v="0"/>
    <x v="0"/>
  </r>
  <r>
    <x v="0"/>
    <x v="6"/>
    <x v="20"/>
    <n v="1000003498"/>
    <x v="62"/>
    <x v="5"/>
    <x v="30"/>
    <x v="0"/>
    <n v="0"/>
    <n v="38.016075353218206"/>
    <n v="0"/>
    <x v="0"/>
  </r>
  <r>
    <x v="0"/>
    <x v="6"/>
    <x v="20"/>
    <n v="1000003498"/>
    <x v="62"/>
    <x v="6"/>
    <x v="36"/>
    <x v="0"/>
    <n v="0"/>
    <n v="62.805599999999991"/>
    <n v="0"/>
    <x v="0"/>
  </r>
  <r>
    <x v="0"/>
    <x v="6"/>
    <x v="20"/>
    <n v="1000003498"/>
    <x v="62"/>
    <x v="6"/>
    <x v="21"/>
    <x v="0"/>
    <n v="0"/>
    <n v="3.4320000000000004"/>
    <n v="0"/>
    <x v="0"/>
  </r>
  <r>
    <x v="0"/>
    <x v="7"/>
    <x v="21"/>
    <n v="1000000612"/>
    <x v="63"/>
    <x v="1"/>
    <x v="1"/>
    <x v="0"/>
    <n v="157.6028162871867"/>
    <n v="301.02"/>
    <n v="310.86"/>
    <x v="0"/>
  </r>
  <r>
    <x v="0"/>
    <x v="7"/>
    <x v="21"/>
    <n v="1000000612"/>
    <x v="63"/>
    <x v="0"/>
    <x v="3"/>
    <x v="0"/>
    <n v="45.874944088300005"/>
    <n v="61.080000000000005"/>
    <n v="58.739999999999995"/>
    <x v="0"/>
  </r>
  <r>
    <x v="0"/>
    <x v="7"/>
    <x v="21"/>
    <n v="1000000612"/>
    <x v="63"/>
    <x v="1"/>
    <x v="23"/>
    <x v="0"/>
    <n v="39.091273124274764"/>
    <n v="21.84"/>
    <n v="61.019999999999996"/>
    <x v="0"/>
  </r>
  <r>
    <x v="0"/>
    <x v="7"/>
    <x v="21"/>
    <n v="1000000612"/>
    <x v="63"/>
    <x v="0"/>
    <x v="6"/>
    <x v="0"/>
    <n v="39.233788071624566"/>
    <n v="119.51279999999998"/>
    <n v="147.62880000000001"/>
    <x v="0"/>
  </r>
  <r>
    <x v="0"/>
    <x v="7"/>
    <x v="21"/>
    <n v="1000000612"/>
    <x v="63"/>
    <x v="1"/>
    <x v="24"/>
    <x v="0"/>
    <n v="166.07887040909515"/>
    <n v="158.9668530618687"/>
    <n v="216.050626657197"/>
    <x v="0"/>
  </r>
  <r>
    <x v="0"/>
    <x v="7"/>
    <x v="21"/>
    <n v="1000000612"/>
    <x v="63"/>
    <x v="2"/>
    <x v="8"/>
    <x v="0"/>
    <n v="0"/>
    <n v="7.6823999999999995"/>
    <n v="0"/>
    <x v="0"/>
  </r>
  <r>
    <x v="0"/>
    <x v="7"/>
    <x v="21"/>
    <n v="1000000612"/>
    <x v="63"/>
    <x v="2"/>
    <x v="9"/>
    <x v="0"/>
    <n v="7.6218505489461794"/>
    <n v="15.523199999999999"/>
    <n v="97.099199999999996"/>
    <x v="0"/>
  </r>
  <r>
    <x v="0"/>
    <x v="7"/>
    <x v="21"/>
    <n v="1000000612"/>
    <x v="63"/>
    <x v="3"/>
    <x v="10"/>
    <x v="0"/>
    <n v="5.2747742260752197"/>
    <n v="4.32"/>
    <n v="21.66"/>
    <x v="0"/>
  </r>
  <r>
    <x v="0"/>
    <x v="7"/>
    <x v="21"/>
    <n v="1000002279"/>
    <x v="64"/>
    <x v="1"/>
    <x v="1"/>
    <x v="0"/>
    <n v="77.716135139264395"/>
    <n v="112.56"/>
    <n v="166.44000000000003"/>
    <x v="0"/>
  </r>
  <r>
    <x v="0"/>
    <x v="7"/>
    <x v="21"/>
    <n v="1000002279"/>
    <x v="64"/>
    <x v="1"/>
    <x v="23"/>
    <x v="0"/>
    <n v="149.97517285178492"/>
    <n v="288.84000000000003"/>
    <n v="215.46"/>
    <x v="0"/>
  </r>
  <r>
    <x v="0"/>
    <x v="7"/>
    <x v="21"/>
    <n v="1000002279"/>
    <x v="64"/>
    <x v="1"/>
    <x v="24"/>
    <x v="0"/>
    <n v="10.12160476213983"/>
    <n v="15.033374999999999"/>
    <n v="10.091848958333333"/>
    <x v="0"/>
  </r>
  <r>
    <x v="0"/>
    <x v="7"/>
    <x v="21"/>
    <n v="1000002452"/>
    <x v="65"/>
    <x v="0"/>
    <x v="28"/>
    <x v="0"/>
    <n v="173.29320642557096"/>
    <n v="3.8015999999999996"/>
    <n v="319.62479999999999"/>
    <x v="0"/>
  </r>
  <r>
    <x v="0"/>
    <x v="7"/>
    <x v="21"/>
    <n v="1000002452"/>
    <x v="65"/>
    <x v="0"/>
    <x v="2"/>
    <x v="0"/>
    <n v="17.029670918012648"/>
    <n v="5.385528571428571"/>
    <n v="33.064799999999998"/>
    <x v="0"/>
  </r>
  <r>
    <x v="0"/>
    <x v="7"/>
    <x v="21"/>
    <n v="1000002452"/>
    <x v="65"/>
    <x v="0"/>
    <x v="3"/>
    <x v="0"/>
    <n v="167.86149828715136"/>
    <n v="5.1839999999999993"/>
    <n v="227.31599999999997"/>
    <x v="0"/>
  </r>
  <r>
    <x v="0"/>
    <x v="7"/>
    <x v="21"/>
    <n v="1000002452"/>
    <x v="65"/>
    <x v="2"/>
    <x v="4"/>
    <x v="0"/>
    <n v="194.40926198268926"/>
    <n v="62.211600000000011"/>
    <n v="296.91359999999997"/>
    <x v="0"/>
  </r>
  <r>
    <x v="0"/>
    <x v="7"/>
    <x v="21"/>
    <n v="1000002452"/>
    <x v="65"/>
    <x v="2"/>
    <x v="5"/>
    <x v="0"/>
    <n v="307.27429641088747"/>
    <n v="1.1088"/>
    <n v="326.38433226495727"/>
    <x v="0"/>
  </r>
  <r>
    <x v="0"/>
    <x v="7"/>
    <x v="21"/>
    <n v="1000002452"/>
    <x v="65"/>
    <x v="0"/>
    <x v="6"/>
    <x v="0"/>
    <n v="0"/>
    <n v="15.206399999999999"/>
    <n v="58.132800000000003"/>
    <x v="0"/>
  </r>
  <r>
    <x v="0"/>
    <x v="7"/>
    <x v="21"/>
    <n v="1000002452"/>
    <x v="65"/>
    <x v="1"/>
    <x v="7"/>
    <x v="0"/>
    <n v="55.080624846164348"/>
    <n v="2.851268965517241"/>
    <n v="25.495200000000001"/>
    <x v="0"/>
  </r>
  <r>
    <x v="0"/>
    <x v="7"/>
    <x v="21"/>
    <n v="1000002452"/>
    <x v="65"/>
    <x v="2"/>
    <x v="8"/>
    <x v="0"/>
    <n v="301.93945792521293"/>
    <n v="45.244799999999998"/>
    <n v="333.9468"/>
    <x v="0"/>
  </r>
  <r>
    <x v="0"/>
    <x v="7"/>
    <x v="21"/>
    <n v="1000002452"/>
    <x v="65"/>
    <x v="2"/>
    <x v="9"/>
    <x v="0"/>
    <n v="0"/>
    <n v="11.167199999999998"/>
    <n v="23.2056"/>
    <x v="0"/>
  </r>
  <r>
    <x v="0"/>
    <x v="7"/>
    <x v="21"/>
    <n v="1000002452"/>
    <x v="65"/>
    <x v="5"/>
    <x v="17"/>
    <x v="0"/>
    <n v="8.2944733006666826"/>
    <n v="2.04"/>
    <n v="6.24"/>
    <x v="0"/>
  </r>
  <r>
    <x v="0"/>
    <x v="7"/>
    <x v="21"/>
    <n v="1000002452"/>
    <x v="65"/>
    <x v="5"/>
    <x v="32"/>
    <x v="0"/>
    <n v="0"/>
    <n v="0.63359999999999994"/>
    <n v="0"/>
    <x v="0"/>
  </r>
  <r>
    <x v="0"/>
    <x v="7"/>
    <x v="21"/>
    <n v="1000002452"/>
    <x v="65"/>
    <x v="5"/>
    <x v="18"/>
    <x v="0"/>
    <n v="0"/>
    <n v="8.16"/>
    <n v="8.16"/>
    <x v="0"/>
  </r>
  <r>
    <x v="0"/>
    <x v="7"/>
    <x v="21"/>
    <n v="1000002452"/>
    <x v="65"/>
    <x v="5"/>
    <x v="19"/>
    <x v="0"/>
    <n v="0"/>
    <n v="1.44"/>
    <n v="0"/>
    <x v="0"/>
  </r>
  <r>
    <x v="0"/>
    <x v="7"/>
    <x v="21"/>
    <n v="1000002452"/>
    <x v="65"/>
    <x v="6"/>
    <x v="21"/>
    <x v="0"/>
    <n v="0"/>
    <n v="7.2000000000000011"/>
    <n v="0"/>
    <x v="0"/>
  </r>
  <r>
    <x v="0"/>
    <x v="7"/>
    <x v="21"/>
    <n v="1000003589"/>
    <x v="66"/>
    <x v="1"/>
    <x v="1"/>
    <x v="0"/>
    <n v="0"/>
    <n v="29.340000000000003"/>
    <n v="0"/>
    <x v="0"/>
  </r>
  <r>
    <x v="0"/>
    <x v="7"/>
    <x v="21"/>
    <n v="1000003589"/>
    <x v="66"/>
    <x v="0"/>
    <x v="3"/>
    <x v="0"/>
    <n v="0"/>
    <n v="2.4000000000000004"/>
    <n v="0"/>
    <x v="0"/>
  </r>
  <r>
    <x v="0"/>
    <x v="7"/>
    <x v="21"/>
    <n v="1000003589"/>
    <x v="66"/>
    <x v="1"/>
    <x v="24"/>
    <x v="0"/>
    <n v="0"/>
    <n v="5.0111249999999998"/>
    <n v="0"/>
    <x v="0"/>
  </r>
  <r>
    <x v="0"/>
    <x v="7"/>
    <x v="21"/>
    <n v="1000003589"/>
    <x v="66"/>
    <x v="3"/>
    <x v="10"/>
    <x v="0"/>
    <n v="0"/>
    <n v="2.16"/>
    <n v="0"/>
    <x v="0"/>
  </r>
  <r>
    <x v="0"/>
    <x v="7"/>
    <x v="22"/>
    <n v="1000001450"/>
    <x v="67"/>
    <x v="1"/>
    <x v="1"/>
    <x v="0"/>
    <n v="56.917524257649404"/>
    <n v="132.06"/>
    <n v="105.06000000000002"/>
    <x v="0"/>
  </r>
  <r>
    <x v="0"/>
    <x v="7"/>
    <x v="22"/>
    <n v="1000001450"/>
    <x v="67"/>
    <x v="1"/>
    <x v="24"/>
    <x v="0"/>
    <n v="197.25633222673406"/>
    <n v="216.87412864583334"/>
    <n v="295.17390173611113"/>
    <x v="0"/>
  </r>
  <r>
    <x v="0"/>
    <x v="7"/>
    <x v="22"/>
    <n v="1000001450"/>
    <x v="67"/>
    <x v="1"/>
    <x v="7"/>
    <x v="0"/>
    <n v="0"/>
    <n v="7.32"/>
    <n v="0"/>
    <x v="0"/>
  </r>
  <r>
    <x v="0"/>
    <x v="7"/>
    <x v="22"/>
    <n v="1000001866"/>
    <x v="68"/>
    <x v="0"/>
    <x v="0"/>
    <x v="0"/>
    <n v="4024.6937702948367"/>
    <n v="3854.9520000000002"/>
    <n v="7995.1080000000002"/>
    <x v="0"/>
  </r>
  <r>
    <x v="0"/>
    <x v="7"/>
    <x v="22"/>
    <n v="1000001866"/>
    <x v="68"/>
    <x v="0"/>
    <x v="28"/>
    <x v="0"/>
    <n v="782.99476257857839"/>
    <n v="304.08"/>
    <n v="542.76"/>
    <x v="0"/>
  </r>
  <r>
    <x v="0"/>
    <x v="7"/>
    <x v="22"/>
    <n v="1000001866"/>
    <x v="68"/>
    <x v="1"/>
    <x v="1"/>
    <x v="0"/>
    <n v="0"/>
    <n v="2.0591999999999997"/>
    <n v="0"/>
    <x v="0"/>
  </r>
  <r>
    <x v="0"/>
    <x v="7"/>
    <x v="22"/>
    <n v="1000001866"/>
    <x v="68"/>
    <x v="0"/>
    <x v="2"/>
    <x v="0"/>
    <n v="0"/>
    <n v="52.2"/>
    <n v="21.72"/>
    <x v="0"/>
  </r>
  <r>
    <x v="0"/>
    <x v="7"/>
    <x v="22"/>
    <n v="1000001866"/>
    <x v="68"/>
    <x v="0"/>
    <x v="3"/>
    <x v="0"/>
    <n v="2589.3275598340974"/>
    <n v="1488.151654195216"/>
    <n v="3969.9432751098029"/>
    <x v="0"/>
  </r>
  <r>
    <x v="0"/>
    <x v="7"/>
    <x v="22"/>
    <n v="1000001866"/>
    <x v="68"/>
    <x v="2"/>
    <x v="5"/>
    <x v="0"/>
    <n v="82.312629478798797"/>
    <n v="109.61309980276134"/>
    <n v="181.84327612436584"/>
    <x v="0"/>
  </r>
  <r>
    <x v="0"/>
    <x v="7"/>
    <x v="22"/>
    <n v="1000001866"/>
    <x v="68"/>
    <x v="1"/>
    <x v="7"/>
    <x v="0"/>
    <n v="349.38737164639718"/>
    <n v="643.62"/>
    <n v="301.08"/>
    <x v="0"/>
  </r>
  <r>
    <x v="0"/>
    <x v="7"/>
    <x v="22"/>
    <n v="1000001866"/>
    <x v="68"/>
    <x v="3"/>
    <x v="10"/>
    <x v="0"/>
    <n v="317.94065116850908"/>
    <n v="504.71999999999997"/>
    <n v="335.04"/>
    <x v="0"/>
  </r>
  <r>
    <x v="0"/>
    <x v="7"/>
    <x v="22"/>
    <n v="1000001866"/>
    <x v="68"/>
    <x v="3"/>
    <x v="11"/>
    <x v="0"/>
    <n v="0"/>
    <n v="58.74"/>
    <n v="0"/>
    <x v="0"/>
  </r>
  <r>
    <x v="0"/>
    <x v="7"/>
    <x v="22"/>
    <n v="1000001866"/>
    <x v="68"/>
    <x v="3"/>
    <x v="25"/>
    <x v="0"/>
    <n v="158.79536288263131"/>
    <n v="38.520000000000003"/>
    <n v="104.16000000000001"/>
    <x v="0"/>
  </r>
  <r>
    <x v="0"/>
    <x v="7"/>
    <x v="22"/>
    <n v="1000001866"/>
    <x v="68"/>
    <x v="3"/>
    <x v="12"/>
    <x v="0"/>
    <n v="97.294460055122116"/>
    <n v="145.67999999999998"/>
    <n v="165.48000000000005"/>
    <x v="0"/>
  </r>
  <r>
    <x v="0"/>
    <x v="7"/>
    <x v="22"/>
    <n v="1000001866"/>
    <x v="68"/>
    <x v="5"/>
    <x v="17"/>
    <x v="0"/>
    <n v="0"/>
    <n v="24.18"/>
    <n v="0"/>
    <x v="0"/>
  </r>
  <r>
    <x v="0"/>
    <x v="7"/>
    <x v="22"/>
    <n v="1000001866"/>
    <x v="68"/>
    <x v="5"/>
    <x v="20"/>
    <x v="0"/>
    <n v="0"/>
    <n v="117.41999999999999"/>
    <n v="0"/>
    <x v="0"/>
  </r>
  <r>
    <x v="0"/>
    <x v="7"/>
    <x v="22"/>
    <n v="1000001866"/>
    <x v="68"/>
    <x v="6"/>
    <x v="21"/>
    <x v="0"/>
    <n v="0"/>
    <n v="24.354000000000003"/>
    <n v="0"/>
    <x v="0"/>
  </r>
  <r>
    <x v="0"/>
    <x v="7"/>
    <x v="22"/>
    <n v="1000002981"/>
    <x v="69"/>
    <x v="0"/>
    <x v="0"/>
    <x v="0"/>
    <n v="281.29523326666032"/>
    <n v="107.75999999999999"/>
    <n v="584.94000000000005"/>
    <x v="0"/>
  </r>
  <r>
    <x v="0"/>
    <x v="7"/>
    <x v="22"/>
    <n v="1000002981"/>
    <x v="69"/>
    <x v="0"/>
    <x v="28"/>
    <x v="0"/>
    <n v="0"/>
    <n v="4.26"/>
    <n v="4.26"/>
    <x v="0"/>
  </r>
  <r>
    <x v="0"/>
    <x v="7"/>
    <x v="22"/>
    <n v="1000002981"/>
    <x v="69"/>
    <x v="0"/>
    <x v="2"/>
    <x v="0"/>
    <n v="10.187854290437649"/>
    <n v="10.860000000000001"/>
    <n v="2.16"/>
    <x v="0"/>
  </r>
  <r>
    <x v="0"/>
    <x v="7"/>
    <x v="22"/>
    <n v="1000002981"/>
    <x v="69"/>
    <x v="0"/>
    <x v="3"/>
    <x v="0"/>
    <n v="250.99403015569484"/>
    <n v="46.44"/>
    <n v="574.06560000000002"/>
    <x v="0"/>
  </r>
  <r>
    <x v="0"/>
    <x v="7"/>
    <x v="22"/>
    <n v="1000002981"/>
    <x v="69"/>
    <x v="2"/>
    <x v="4"/>
    <x v="0"/>
    <n v="54.218187425657909"/>
    <n v="50.450400000000002"/>
    <n v="155.31119999999999"/>
    <x v="0"/>
  </r>
  <r>
    <x v="0"/>
    <x v="7"/>
    <x v="22"/>
    <n v="1000002981"/>
    <x v="69"/>
    <x v="2"/>
    <x v="5"/>
    <x v="0"/>
    <n v="0"/>
    <n v="33.299999999999997"/>
    <n v="70.012800000000013"/>
    <x v="0"/>
  </r>
  <r>
    <x v="0"/>
    <x v="7"/>
    <x v="22"/>
    <n v="1000002981"/>
    <x v="69"/>
    <x v="0"/>
    <x v="6"/>
    <x v="0"/>
    <n v="340.11597589665939"/>
    <n v="31.046399999999998"/>
    <n v="147.47040000000001"/>
    <x v="0"/>
  </r>
  <r>
    <x v="0"/>
    <x v="7"/>
    <x v="22"/>
    <n v="1000002981"/>
    <x v="69"/>
    <x v="1"/>
    <x v="7"/>
    <x v="0"/>
    <n v="484.50831108596759"/>
    <n v="161.63999999999999"/>
    <n v="555.66"/>
    <x v="0"/>
  </r>
  <r>
    <x v="0"/>
    <x v="7"/>
    <x v="22"/>
    <n v="1000002981"/>
    <x v="69"/>
    <x v="2"/>
    <x v="8"/>
    <x v="0"/>
    <n v="94.801152406146741"/>
    <n v="60.667199999999994"/>
    <n v="148.57920000000001"/>
    <x v="0"/>
  </r>
  <r>
    <x v="0"/>
    <x v="7"/>
    <x v="22"/>
    <n v="1000002981"/>
    <x v="69"/>
    <x v="3"/>
    <x v="10"/>
    <x v="0"/>
    <n v="0"/>
    <n v="15.180000000000001"/>
    <n v="0"/>
    <x v="0"/>
  </r>
  <r>
    <x v="0"/>
    <x v="7"/>
    <x v="22"/>
    <n v="1000002981"/>
    <x v="69"/>
    <x v="3"/>
    <x v="11"/>
    <x v="0"/>
    <n v="34.179829175854884"/>
    <n v="107.75999999999999"/>
    <n v="2.4000000000000004"/>
    <x v="0"/>
  </r>
  <r>
    <x v="0"/>
    <x v="7"/>
    <x v="22"/>
    <n v="1000002981"/>
    <x v="69"/>
    <x v="3"/>
    <x v="25"/>
    <x v="0"/>
    <n v="23.744808638203921"/>
    <n v="4.26"/>
    <n v="15.18"/>
    <x v="0"/>
  </r>
  <r>
    <x v="0"/>
    <x v="7"/>
    <x v="22"/>
    <n v="1000002981"/>
    <x v="69"/>
    <x v="3"/>
    <x v="14"/>
    <x v="0"/>
    <n v="45.352904628149027"/>
    <n v="6.7307999999999995"/>
    <n v="40.47"/>
    <x v="0"/>
  </r>
  <r>
    <x v="0"/>
    <x v="7"/>
    <x v="22"/>
    <n v="1000002981"/>
    <x v="69"/>
    <x v="6"/>
    <x v="21"/>
    <x v="0"/>
    <n v="0"/>
    <n v="112.55759999999999"/>
    <n v="0"/>
    <x v="0"/>
  </r>
  <r>
    <x v="0"/>
    <x v="7"/>
    <x v="22"/>
    <n v="1000003961"/>
    <x v="70"/>
    <x v="1"/>
    <x v="1"/>
    <x v="0"/>
    <n v="0"/>
    <n v="7.32"/>
    <n v="0"/>
    <x v="0"/>
  </r>
  <r>
    <x v="0"/>
    <x v="7"/>
    <x v="22"/>
    <n v="1000003961"/>
    <x v="70"/>
    <x v="0"/>
    <x v="3"/>
    <x v="0"/>
    <n v="0"/>
    <n v="4.8600000000000003"/>
    <n v="0"/>
    <x v="0"/>
  </r>
  <r>
    <x v="0"/>
    <x v="7"/>
    <x v="22"/>
    <n v="1000003961"/>
    <x v="70"/>
    <x v="1"/>
    <x v="24"/>
    <x v="0"/>
    <n v="0"/>
    <n v="10.091848958333333"/>
    <n v="0"/>
    <x v="0"/>
  </r>
  <r>
    <x v="0"/>
    <x v="7"/>
    <x v="22"/>
    <n v="1000003961"/>
    <x v="70"/>
    <x v="1"/>
    <x v="7"/>
    <x v="0"/>
    <n v="0"/>
    <n v="9.7800000000000011"/>
    <n v="0"/>
    <x v="0"/>
  </r>
  <r>
    <x v="0"/>
    <x v="7"/>
    <x v="22"/>
    <n v="1000003961"/>
    <x v="70"/>
    <x v="3"/>
    <x v="10"/>
    <x v="0"/>
    <n v="0"/>
    <n v="4.32"/>
    <n v="0"/>
    <x v="0"/>
  </r>
  <r>
    <x v="0"/>
    <x v="7"/>
    <x v="22"/>
    <n v="1000003961"/>
    <x v="70"/>
    <x v="6"/>
    <x v="33"/>
    <x v="0"/>
    <n v="0"/>
    <n v="41.580000000000005"/>
    <n v="0"/>
    <x v="0"/>
  </r>
  <r>
    <x v="0"/>
    <x v="8"/>
    <x v="23"/>
    <n v="1000001366"/>
    <x v="71"/>
    <x v="0"/>
    <x v="0"/>
    <x v="0"/>
    <n v="16.911361618652542"/>
    <n v="2.2160000000000002"/>
    <n v="11.22"/>
    <x v="0"/>
  </r>
  <r>
    <x v="0"/>
    <x v="8"/>
    <x v="23"/>
    <n v="1000001366"/>
    <x v="71"/>
    <x v="0"/>
    <x v="28"/>
    <x v="0"/>
    <n v="1.4481200299967267"/>
    <n v="7.9333333333333325E-2"/>
    <n v="1.3171666666666666"/>
    <x v="0"/>
  </r>
  <r>
    <x v="0"/>
    <x v="8"/>
    <x v="23"/>
    <n v="1000001366"/>
    <x v="71"/>
    <x v="1"/>
    <x v="1"/>
    <x v="0"/>
    <n v="25.460916933646107"/>
    <n v="0.36000000000000004"/>
    <n v="17.36"/>
    <x v="0"/>
  </r>
  <r>
    <x v="0"/>
    <x v="8"/>
    <x v="23"/>
    <n v="1000001366"/>
    <x v="71"/>
    <x v="0"/>
    <x v="2"/>
    <x v="0"/>
    <n v="3.4449986616940289"/>
    <n v="4.1585000000000001"/>
    <n v="2.5545333333333335"/>
    <x v="0"/>
  </r>
  <r>
    <x v="0"/>
    <x v="8"/>
    <x v="23"/>
    <n v="1000001366"/>
    <x v="71"/>
    <x v="0"/>
    <x v="3"/>
    <x v="0"/>
    <n v="10.214823044111597"/>
    <n v="3.4399999999999995"/>
    <n v="8.9039999999999999"/>
    <x v="0"/>
  </r>
  <r>
    <x v="0"/>
    <x v="8"/>
    <x v="23"/>
    <n v="1000001366"/>
    <x v="71"/>
    <x v="2"/>
    <x v="4"/>
    <x v="0"/>
    <n v="23.331383694410746"/>
    <n v="12.0304"/>
    <n v="28.426266666666663"/>
    <x v="0"/>
  </r>
  <r>
    <x v="0"/>
    <x v="8"/>
    <x v="23"/>
    <n v="1000001366"/>
    <x v="71"/>
    <x v="2"/>
    <x v="5"/>
    <x v="0"/>
    <n v="2.33032234394638"/>
    <n v="7.9333333333333325E-2"/>
    <n v="2.1584500000000002"/>
    <x v="0"/>
  </r>
  <r>
    <x v="0"/>
    <x v="8"/>
    <x v="23"/>
    <n v="1000001366"/>
    <x v="71"/>
    <x v="1"/>
    <x v="7"/>
    <x v="0"/>
    <n v="0"/>
    <n v="0.23760000000000003"/>
    <n v="0"/>
    <x v="0"/>
  </r>
  <r>
    <x v="0"/>
    <x v="8"/>
    <x v="23"/>
    <n v="1000001366"/>
    <x v="71"/>
    <x v="2"/>
    <x v="8"/>
    <x v="0"/>
    <n v="57.182405121962809"/>
    <n v="3.5651999999999999"/>
    <n v="56.271883333333335"/>
    <x v="0"/>
  </r>
  <r>
    <x v="0"/>
    <x v="8"/>
    <x v="23"/>
    <n v="1000001366"/>
    <x v="71"/>
    <x v="5"/>
    <x v="20"/>
    <x v="0"/>
    <n v="0"/>
    <n v="0.3"/>
    <n v="0"/>
    <x v="0"/>
  </r>
  <r>
    <x v="0"/>
    <x v="8"/>
    <x v="23"/>
    <n v="1000001366"/>
    <x v="71"/>
    <x v="6"/>
    <x v="21"/>
    <x v="0"/>
    <n v="0"/>
    <n v="9.0000000000000011E-2"/>
    <n v="0"/>
    <x v="0"/>
  </r>
  <r>
    <x v="0"/>
    <x v="8"/>
    <x v="23"/>
    <n v="1000002274"/>
    <x v="72"/>
    <x v="0"/>
    <x v="0"/>
    <x v="0"/>
    <n v="154.56883230400848"/>
    <n v="46.5"/>
    <n v="181.14000000000001"/>
    <x v="0"/>
  </r>
  <r>
    <x v="0"/>
    <x v="8"/>
    <x v="23"/>
    <n v="1000002274"/>
    <x v="72"/>
    <x v="0"/>
    <x v="28"/>
    <x v="0"/>
    <n v="68.728234138437188"/>
    <n v="62.623200000000011"/>
    <n v="47.099999999999994"/>
    <x v="0"/>
  </r>
  <r>
    <x v="0"/>
    <x v="8"/>
    <x v="23"/>
    <n v="1000002274"/>
    <x v="72"/>
    <x v="1"/>
    <x v="1"/>
    <x v="0"/>
    <n v="0"/>
    <n v="2.0591999999999997"/>
    <n v="0"/>
    <x v="0"/>
  </r>
  <r>
    <x v="0"/>
    <x v="8"/>
    <x v="23"/>
    <n v="1000002274"/>
    <x v="72"/>
    <x v="0"/>
    <x v="2"/>
    <x v="0"/>
    <n v="15.345988420802589"/>
    <n v="2.16"/>
    <n v="10.860000000000001"/>
    <x v="0"/>
  </r>
  <r>
    <x v="0"/>
    <x v="8"/>
    <x v="23"/>
    <n v="1000002274"/>
    <x v="72"/>
    <x v="0"/>
    <x v="3"/>
    <x v="0"/>
    <n v="44.88830785158833"/>
    <n v="117.90240017361111"/>
    <n v="88.14"/>
    <x v="0"/>
  </r>
  <r>
    <x v="0"/>
    <x v="8"/>
    <x v="23"/>
    <n v="1000002274"/>
    <x v="72"/>
    <x v="2"/>
    <x v="5"/>
    <x v="0"/>
    <n v="0"/>
    <n v="6.969675213675214"/>
    <n v="0"/>
    <x v="0"/>
  </r>
  <r>
    <x v="0"/>
    <x v="8"/>
    <x v="23"/>
    <n v="1000002274"/>
    <x v="72"/>
    <x v="0"/>
    <x v="6"/>
    <x v="0"/>
    <n v="0"/>
    <n v="35.006400000000006"/>
    <n v="0"/>
    <x v="0"/>
  </r>
  <r>
    <x v="0"/>
    <x v="8"/>
    <x v="23"/>
    <n v="1000002274"/>
    <x v="72"/>
    <x v="1"/>
    <x v="7"/>
    <x v="0"/>
    <n v="79.44673623089372"/>
    <n v="46.500000000000007"/>
    <n v="117.53999999999999"/>
    <x v="0"/>
  </r>
  <r>
    <x v="0"/>
    <x v="8"/>
    <x v="23"/>
    <n v="1000002274"/>
    <x v="72"/>
    <x v="3"/>
    <x v="11"/>
    <x v="0"/>
    <n v="122.18236138823943"/>
    <n v="78.3"/>
    <n v="308.52000000000004"/>
    <x v="0"/>
  </r>
  <r>
    <x v="0"/>
    <x v="8"/>
    <x v="23"/>
    <n v="1000002274"/>
    <x v="72"/>
    <x v="3"/>
    <x v="25"/>
    <x v="0"/>
    <n v="14.692340420157189"/>
    <n v="4.26"/>
    <n v="4.26"/>
    <x v="0"/>
  </r>
  <r>
    <x v="0"/>
    <x v="8"/>
    <x v="24"/>
    <n v="1000000207"/>
    <x v="73"/>
    <x v="0"/>
    <x v="3"/>
    <x v="0"/>
    <n v="10.525926552898222"/>
    <n v="34.26"/>
    <n v="24.360000000000003"/>
    <x v="0"/>
  </r>
  <r>
    <x v="0"/>
    <x v="8"/>
    <x v="24"/>
    <n v="1000000207"/>
    <x v="73"/>
    <x v="2"/>
    <x v="5"/>
    <x v="0"/>
    <n v="147.81290765947884"/>
    <n v="40.788000000000004"/>
    <n v="94.08959999999999"/>
    <x v="0"/>
  </r>
  <r>
    <x v="0"/>
    <x v="8"/>
    <x v="24"/>
    <n v="1000000207"/>
    <x v="73"/>
    <x v="1"/>
    <x v="24"/>
    <x v="0"/>
    <n v="67.352234473836248"/>
    <n v="13.543200000000001"/>
    <n v="66.28327548076922"/>
    <x v="0"/>
  </r>
  <r>
    <x v="0"/>
    <x v="8"/>
    <x v="24"/>
    <n v="1000000207"/>
    <x v="73"/>
    <x v="2"/>
    <x v="8"/>
    <x v="0"/>
    <n v="20.731115344949124"/>
    <n v="12.5136"/>
    <n v="58.607999999999997"/>
    <x v="0"/>
  </r>
  <r>
    <x v="0"/>
    <x v="8"/>
    <x v="24"/>
    <n v="1000000207"/>
    <x v="73"/>
    <x v="3"/>
    <x v="10"/>
    <x v="0"/>
    <n v="2.4092073759851949"/>
    <n v="4.32"/>
    <n v="13.020000000000001"/>
    <x v="0"/>
  </r>
  <r>
    <x v="0"/>
    <x v="8"/>
    <x v="24"/>
    <n v="1000000207"/>
    <x v="73"/>
    <x v="3"/>
    <x v="25"/>
    <x v="0"/>
    <n v="0.21128486799713264"/>
    <n v="4.26"/>
    <n v="4.26"/>
    <x v="0"/>
  </r>
  <r>
    <x v="0"/>
    <x v="8"/>
    <x v="24"/>
    <n v="1000000207"/>
    <x v="73"/>
    <x v="5"/>
    <x v="30"/>
    <x v="0"/>
    <n v="566.21863492985824"/>
    <n v="239.50019580419578"/>
    <n v="718.184541315827"/>
    <x v="0"/>
  </r>
  <r>
    <x v="0"/>
    <x v="8"/>
    <x v="24"/>
    <n v="1000000207"/>
    <x v="73"/>
    <x v="6"/>
    <x v="21"/>
    <x v="0"/>
    <n v="0"/>
    <n v="8.6460000000000008"/>
    <n v="0"/>
    <x v="0"/>
  </r>
  <r>
    <x v="0"/>
    <x v="8"/>
    <x v="24"/>
    <n v="1000003694"/>
    <x v="74"/>
    <x v="0"/>
    <x v="0"/>
    <x v="0"/>
    <n v="0"/>
    <n v="139.5"/>
    <n v="0"/>
    <x v="0"/>
  </r>
  <r>
    <x v="0"/>
    <x v="8"/>
    <x v="24"/>
    <n v="1000003694"/>
    <x v="74"/>
    <x v="0"/>
    <x v="28"/>
    <x v="0"/>
    <n v="0"/>
    <n v="183.94000000000003"/>
    <n v="0"/>
    <x v="0"/>
  </r>
  <r>
    <x v="0"/>
    <x v="8"/>
    <x v="24"/>
    <n v="1000003694"/>
    <x v="74"/>
    <x v="1"/>
    <x v="1"/>
    <x v="0"/>
    <n v="0"/>
    <n v="4"/>
    <n v="0"/>
    <x v="0"/>
  </r>
  <r>
    <x v="0"/>
    <x v="8"/>
    <x v="24"/>
    <n v="1000003694"/>
    <x v="74"/>
    <x v="0"/>
    <x v="2"/>
    <x v="0"/>
    <n v="0"/>
    <n v="2.16"/>
    <n v="0"/>
    <x v="0"/>
  </r>
  <r>
    <x v="0"/>
    <x v="8"/>
    <x v="24"/>
    <n v="1000003694"/>
    <x v="74"/>
    <x v="0"/>
    <x v="3"/>
    <x v="0"/>
    <n v="0"/>
    <n v="191.66640000000001"/>
    <n v="0"/>
    <x v="0"/>
  </r>
  <r>
    <x v="0"/>
    <x v="8"/>
    <x v="24"/>
    <n v="1000003694"/>
    <x v="74"/>
    <x v="2"/>
    <x v="4"/>
    <x v="0"/>
    <n v="0"/>
    <n v="7.09"/>
    <n v="0"/>
    <x v="0"/>
  </r>
  <r>
    <x v="0"/>
    <x v="8"/>
    <x v="24"/>
    <n v="1000003694"/>
    <x v="74"/>
    <x v="2"/>
    <x v="5"/>
    <x v="0"/>
    <n v="0"/>
    <n v="18.612075320512819"/>
    <n v="0"/>
    <x v="0"/>
  </r>
  <r>
    <x v="0"/>
    <x v="8"/>
    <x v="24"/>
    <n v="1000003694"/>
    <x v="74"/>
    <x v="0"/>
    <x v="6"/>
    <x v="0"/>
    <n v="0"/>
    <n v="0.23770000000000002"/>
    <n v="0"/>
    <x v="0"/>
  </r>
  <r>
    <x v="0"/>
    <x v="8"/>
    <x v="24"/>
    <n v="1000003694"/>
    <x v="74"/>
    <x v="2"/>
    <x v="8"/>
    <x v="0"/>
    <n v="0"/>
    <n v="8.3962000000000003"/>
    <n v="0"/>
    <x v="0"/>
  </r>
  <r>
    <x v="0"/>
    <x v="8"/>
    <x v="24"/>
    <n v="1000003694"/>
    <x v="74"/>
    <x v="2"/>
    <x v="9"/>
    <x v="0"/>
    <n v="0"/>
    <n v="0"/>
    <n v="0"/>
    <x v="0"/>
  </r>
  <r>
    <x v="0"/>
    <x v="8"/>
    <x v="24"/>
    <n v="1000003694"/>
    <x v="74"/>
    <x v="2"/>
    <x v="26"/>
    <x v="0"/>
    <n v="0"/>
    <n v="70.97999999999999"/>
    <n v="0"/>
    <x v="0"/>
  </r>
  <r>
    <x v="0"/>
    <x v="8"/>
    <x v="24"/>
    <n v="1000003694"/>
    <x v="74"/>
    <x v="3"/>
    <x v="11"/>
    <x v="0"/>
    <n v="0"/>
    <n v="119.79397767857142"/>
    <n v="0"/>
    <x v="0"/>
  </r>
  <r>
    <x v="0"/>
    <x v="8"/>
    <x v="24"/>
    <n v="1000003694"/>
    <x v="74"/>
    <x v="3"/>
    <x v="25"/>
    <x v="0"/>
    <n v="0"/>
    <n v="53.34"/>
    <n v="0"/>
    <x v="0"/>
  </r>
  <r>
    <x v="0"/>
    <x v="8"/>
    <x v="24"/>
    <n v="1000003694"/>
    <x v="74"/>
    <x v="3"/>
    <x v="35"/>
    <x v="0"/>
    <n v="0"/>
    <n v="60.96"/>
    <n v="0"/>
    <x v="0"/>
  </r>
  <r>
    <x v="0"/>
    <x v="8"/>
    <x v="24"/>
    <n v="1000003694"/>
    <x v="74"/>
    <x v="3"/>
    <x v="12"/>
    <x v="0"/>
    <n v="0"/>
    <n v="2.16"/>
    <n v="0"/>
    <x v="0"/>
  </r>
  <r>
    <x v="0"/>
    <x v="8"/>
    <x v="24"/>
    <n v="1000003694"/>
    <x v="74"/>
    <x v="5"/>
    <x v="18"/>
    <x v="0"/>
    <n v="0"/>
    <n v="39.9"/>
    <n v="0"/>
    <x v="0"/>
  </r>
  <r>
    <x v="0"/>
    <x v="8"/>
    <x v="24"/>
    <n v="1000003694"/>
    <x v="74"/>
    <x v="5"/>
    <x v="19"/>
    <x v="0"/>
    <n v="0"/>
    <n v="39.9"/>
    <n v="0"/>
    <x v="0"/>
  </r>
  <r>
    <x v="0"/>
    <x v="8"/>
    <x v="24"/>
    <n v="1000003694"/>
    <x v="74"/>
    <x v="5"/>
    <x v="20"/>
    <x v="0"/>
    <n v="0"/>
    <n v="39.799999999999997"/>
    <n v="0"/>
    <x v="0"/>
  </r>
  <r>
    <x v="0"/>
    <x v="8"/>
    <x v="24"/>
    <n v="1000003694"/>
    <x v="74"/>
    <x v="6"/>
    <x v="21"/>
    <x v="0"/>
    <n v="0"/>
    <n v="13.926"/>
    <n v="0"/>
    <x v="0"/>
  </r>
  <r>
    <x v="0"/>
    <x v="8"/>
    <x v="25"/>
    <n v="1000000525"/>
    <x v="75"/>
    <x v="1"/>
    <x v="1"/>
    <x v="0"/>
    <n v="68.763989044707429"/>
    <n v="108.47775091575093"/>
    <n v="137.95680000000002"/>
    <x v="0"/>
  </r>
  <r>
    <x v="0"/>
    <x v="8"/>
    <x v="25"/>
    <n v="1000000525"/>
    <x v="75"/>
    <x v="0"/>
    <x v="2"/>
    <x v="0"/>
    <n v="14.462596480379554"/>
    <n v="2.6927252747252748"/>
    <n v="12.434399999999998"/>
    <x v="0"/>
  </r>
  <r>
    <x v="0"/>
    <x v="8"/>
    <x v="25"/>
    <n v="1000000525"/>
    <x v="75"/>
    <x v="0"/>
    <x v="3"/>
    <x v="0"/>
    <n v="24.868528070766814"/>
    <n v="19.560000000000002"/>
    <n v="17.100000000000001"/>
    <x v="0"/>
  </r>
  <r>
    <x v="0"/>
    <x v="8"/>
    <x v="25"/>
    <n v="1000000525"/>
    <x v="75"/>
    <x v="2"/>
    <x v="5"/>
    <x v="0"/>
    <n v="73.12915666136287"/>
    <n v="43.401901465201469"/>
    <n v="45.8568"/>
    <x v="0"/>
  </r>
  <r>
    <x v="0"/>
    <x v="8"/>
    <x v="25"/>
    <n v="1000000525"/>
    <x v="75"/>
    <x v="1"/>
    <x v="24"/>
    <x v="0"/>
    <n v="46.405050080301933"/>
    <n v="75.655199652777782"/>
    <n v="50.212800000000001"/>
    <x v="0"/>
  </r>
  <r>
    <x v="0"/>
    <x v="8"/>
    <x v="25"/>
    <n v="1000000525"/>
    <x v="75"/>
    <x v="1"/>
    <x v="7"/>
    <x v="0"/>
    <n v="77.706648210524804"/>
    <n v="43.980000000000004"/>
    <n v="68.52"/>
    <x v="0"/>
  </r>
  <r>
    <x v="0"/>
    <x v="8"/>
    <x v="25"/>
    <n v="1000000525"/>
    <x v="75"/>
    <x v="3"/>
    <x v="10"/>
    <x v="0"/>
    <n v="4.030264102206929"/>
    <n v="6.48"/>
    <n v="15.18"/>
    <x v="0"/>
  </r>
  <r>
    <x v="0"/>
    <x v="8"/>
    <x v="25"/>
    <n v="1000000525"/>
    <x v="75"/>
    <x v="5"/>
    <x v="20"/>
    <x v="0"/>
    <n v="0"/>
    <n v="2.16"/>
    <n v="0"/>
    <x v="0"/>
  </r>
  <r>
    <x v="0"/>
    <x v="8"/>
    <x v="25"/>
    <n v="1000000525"/>
    <x v="75"/>
    <x v="5"/>
    <x v="30"/>
    <x v="0"/>
    <n v="312.62843638569865"/>
    <n v="125.05710186638757"/>
    <n v="220.01827846878399"/>
    <x v="0"/>
  </r>
  <r>
    <x v="0"/>
    <x v="8"/>
    <x v="25"/>
    <n v="1000000525"/>
    <x v="75"/>
    <x v="6"/>
    <x v="21"/>
    <x v="0"/>
    <n v="0"/>
    <n v="3.5712000000000002"/>
    <n v="0"/>
    <x v="0"/>
  </r>
  <r>
    <x v="0"/>
    <x v="8"/>
    <x v="25"/>
    <n v="1000001660"/>
    <x v="76"/>
    <x v="1"/>
    <x v="1"/>
    <x v="0"/>
    <n v="78.430993247891934"/>
    <n v="217.68"/>
    <n v="122.10000000000001"/>
    <x v="0"/>
  </r>
  <r>
    <x v="0"/>
    <x v="8"/>
    <x v="25"/>
    <n v="1000001660"/>
    <x v="76"/>
    <x v="1"/>
    <x v="24"/>
    <x v="0"/>
    <n v="444.30540942413961"/>
    <n v="249.72540426136368"/>
    <n v="759.47648320932547"/>
    <x v="0"/>
  </r>
  <r>
    <x v="0"/>
    <x v="8"/>
    <x v="25"/>
    <n v="1000001660"/>
    <x v="76"/>
    <x v="1"/>
    <x v="7"/>
    <x v="0"/>
    <n v="0"/>
    <n v="9.7200000000000006"/>
    <n v="0"/>
    <x v="0"/>
  </r>
  <r>
    <x v="1"/>
    <x v="0"/>
    <x v="0"/>
    <n v="1000001659"/>
    <x v="0"/>
    <x v="0"/>
    <x v="0"/>
    <x v="0"/>
    <n v="2.719773108292562"/>
    <n v="1.2239999999999998"/>
    <n v="4.7520000000000007"/>
    <x v="0"/>
  </r>
  <r>
    <x v="1"/>
    <x v="0"/>
    <x v="0"/>
    <n v="1000001659"/>
    <x v="0"/>
    <x v="1"/>
    <x v="1"/>
    <x v="0"/>
    <n v="4.1057384528163885"/>
    <n v="4.5000000000000009"/>
    <n v="2.4300000000000002"/>
    <x v="0"/>
  </r>
  <r>
    <x v="1"/>
    <x v="0"/>
    <x v="0"/>
    <n v="1000001659"/>
    <x v="0"/>
    <x v="0"/>
    <x v="3"/>
    <x v="0"/>
    <n v="4.4045502993674948"/>
    <n v="35.64"/>
    <n v="3.96"/>
    <x v="0"/>
  </r>
  <r>
    <x v="1"/>
    <x v="0"/>
    <x v="0"/>
    <n v="1000001659"/>
    <x v="0"/>
    <x v="2"/>
    <x v="4"/>
    <x v="0"/>
    <n v="37.08530023986426"/>
    <n v="220.3956751252087"/>
    <n v="2.0988000000000002"/>
    <x v="0"/>
  </r>
  <r>
    <x v="1"/>
    <x v="0"/>
    <x v="0"/>
    <n v="1000001659"/>
    <x v="0"/>
    <x v="2"/>
    <x v="5"/>
    <x v="0"/>
    <n v="190.42109568368684"/>
    <n v="228.89121985930737"/>
    <n v="83.872793468915347"/>
    <x v="0"/>
  </r>
  <r>
    <x v="1"/>
    <x v="0"/>
    <x v="0"/>
    <n v="1000001659"/>
    <x v="0"/>
    <x v="0"/>
    <x v="6"/>
    <x v="0"/>
    <n v="18.461060805483282"/>
    <n v="174.79424891558222"/>
    <n v="9.1078666666666663"/>
    <x v="0"/>
  </r>
  <r>
    <x v="1"/>
    <x v="0"/>
    <x v="0"/>
    <n v="1000001659"/>
    <x v="0"/>
    <x v="1"/>
    <x v="7"/>
    <x v="0"/>
    <n v="0"/>
    <n v="1.4256000000000002"/>
    <n v="0"/>
    <x v="0"/>
  </r>
  <r>
    <x v="1"/>
    <x v="0"/>
    <x v="0"/>
    <n v="1000001659"/>
    <x v="0"/>
    <x v="2"/>
    <x v="8"/>
    <x v="0"/>
    <n v="45.70830860169535"/>
    <n v="213.14159999999998"/>
    <n v="15.472799999999999"/>
    <x v="0"/>
  </r>
  <r>
    <x v="1"/>
    <x v="0"/>
    <x v="0"/>
    <n v="1000001659"/>
    <x v="0"/>
    <x v="3"/>
    <x v="10"/>
    <x v="0"/>
    <n v="0.51723494674167259"/>
    <n v="2"/>
    <n v="0.55433333333333334"/>
    <x v="0"/>
  </r>
  <r>
    <x v="1"/>
    <x v="0"/>
    <x v="0"/>
    <n v="1000001659"/>
    <x v="0"/>
    <x v="3"/>
    <x v="11"/>
    <x v="0"/>
    <n v="34.857380500787109"/>
    <n v="8.1000000000000014"/>
    <n v="1.5"/>
    <x v="0"/>
  </r>
  <r>
    <x v="1"/>
    <x v="0"/>
    <x v="0"/>
    <n v="1000001659"/>
    <x v="0"/>
    <x v="3"/>
    <x v="12"/>
    <x v="0"/>
    <n v="0"/>
    <n v="2.16"/>
    <n v="0"/>
    <x v="0"/>
  </r>
  <r>
    <x v="1"/>
    <x v="0"/>
    <x v="0"/>
    <n v="1000001659"/>
    <x v="0"/>
    <x v="4"/>
    <x v="15"/>
    <x v="0"/>
    <n v="27.595431755656744"/>
    <n v="65.423850000000002"/>
    <n v="4.6295238095238087"/>
    <x v="0"/>
  </r>
  <r>
    <x v="1"/>
    <x v="0"/>
    <x v="0"/>
    <n v="1000001659"/>
    <x v="0"/>
    <x v="5"/>
    <x v="17"/>
    <x v="0"/>
    <n v="1.9045880213400603"/>
    <n v="11.76"/>
    <n v="0.96000000000000008"/>
    <x v="0"/>
  </r>
  <r>
    <x v="1"/>
    <x v="0"/>
    <x v="0"/>
    <n v="1000001659"/>
    <x v="0"/>
    <x v="5"/>
    <x v="18"/>
    <x v="0"/>
    <n v="8.5651561365623667"/>
    <n v="5.16"/>
    <n v="0"/>
    <x v="0"/>
  </r>
  <r>
    <x v="1"/>
    <x v="0"/>
    <x v="0"/>
    <n v="1000001659"/>
    <x v="0"/>
    <x v="5"/>
    <x v="19"/>
    <x v="0"/>
    <n v="9.9582598400000624"/>
    <n v="0.48"/>
    <n v="16.100000000000001"/>
    <x v="0"/>
  </r>
  <r>
    <x v="1"/>
    <x v="0"/>
    <x v="0"/>
    <n v="1000001659"/>
    <x v="0"/>
    <x v="5"/>
    <x v="20"/>
    <x v="0"/>
    <n v="0"/>
    <n v="4.5216000000000003"/>
    <n v="0"/>
    <x v="0"/>
  </r>
  <r>
    <x v="1"/>
    <x v="0"/>
    <x v="0"/>
    <n v="1000001659"/>
    <x v="0"/>
    <x v="6"/>
    <x v="34"/>
    <x v="0"/>
    <n v="0"/>
    <n v="1.2853176470588235"/>
    <n v="0"/>
    <x v="0"/>
  </r>
  <r>
    <x v="1"/>
    <x v="0"/>
    <x v="0"/>
    <n v="1000001659"/>
    <x v="0"/>
    <x v="6"/>
    <x v="21"/>
    <x v="0"/>
    <n v="95.222882798917439"/>
    <n v="40.968000000000004"/>
    <n v="6.9300000000000006"/>
    <x v="0"/>
  </r>
  <r>
    <x v="1"/>
    <x v="0"/>
    <x v="0"/>
    <n v="1000001659"/>
    <x v="0"/>
    <x v="6"/>
    <x v="22"/>
    <x v="0"/>
    <n v="0"/>
    <n v="7.1300727272727276"/>
    <n v="0"/>
    <x v="0"/>
  </r>
  <r>
    <x v="1"/>
    <x v="0"/>
    <x v="0"/>
    <n v="1000003629"/>
    <x v="1"/>
    <x v="1"/>
    <x v="1"/>
    <x v="0"/>
    <n v="0"/>
    <n v="146.82"/>
    <n v="0"/>
    <x v="0"/>
  </r>
  <r>
    <x v="1"/>
    <x v="0"/>
    <x v="0"/>
    <n v="1000003629"/>
    <x v="1"/>
    <x v="0"/>
    <x v="2"/>
    <x v="0"/>
    <n v="0"/>
    <n v="2.4000000000000004"/>
    <n v="0"/>
    <x v="0"/>
  </r>
  <r>
    <x v="1"/>
    <x v="0"/>
    <x v="0"/>
    <n v="1000003629"/>
    <x v="1"/>
    <x v="0"/>
    <x v="3"/>
    <x v="0"/>
    <n v="0"/>
    <n v="29.28"/>
    <n v="0"/>
    <x v="0"/>
  </r>
  <r>
    <x v="1"/>
    <x v="0"/>
    <x v="0"/>
    <n v="1000003629"/>
    <x v="1"/>
    <x v="2"/>
    <x v="4"/>
    <x v="0"/>
    <n v="0"/>
    <n v="14.129999999999999"/>
    <n v="0"/>
    <x v="0"/>
  </r>
  <r>
    <x v="1"/>
    <x v="0"/>
    <x v="0"/>
    <n v="1000003629"/>
    <x v="1"/>
    <x v="2"/>
    <x v="5"/>
    <x v="0"/>
    <n v="0"/>
    <n v="11.008799999999999"/>
    <n v="0"/>
    <x v="0"/>
  </r>
  <r>
    <x v="1"/>
    <x v="0"/>
    <x v="0"/>
    <n v="1000003629"/>
    <x v="1"/>
    <x v="1"/>
    <x v="23"/>
    <x v="0"/>
    <n v="0"/>
    <n v="17.100000000000001"/>
    <n v="0"/>
    <x v="0"/>
  </r>
  <r>
    <x v="1"/>
    <x v="0"/>
    <x v="0"/>
    <n v="1000003629"/>
    <x v="1"/>
    <x v="1"/>
    <x v="24"/>
    <x v="0"/>
    <n v="0"/>
    <n v="78.230551231060616"/>
    <n v="0"/>
    <x v="0"/>
  </r>
  <r>
    <x v="1"/>
    <x v="0"/>
    <x v="0"/>
    <n v="1000003629"/>
    <x v="1"/>
    <x v="1"/>
    <x v="7"/>
    <x v="0"/>
    <n v="0"/>
    <n v="34.200000000000003"/>
    <n v="0"/>
    <x v="0"/>
  </r>
  <r>
    <x v="1"/>
    <x v="0"/>
    <x v="0"/>
    <n v="1000003629"/>
    <x v="1"/>
    <x v="3"/>
    <x v="10"/>
    <x v="0"/>
    <n v="0"/>
    <n v="9.7199999999999989"/>
    <n v="0"/>
    <x v="0"/>
  </r>
  <r>
    <x v="1"/>
    <x v="0"/>
    <x v="0"/>
    <n v="1000003629"/>
    <x v="1"/>
    <x v="4"/>
    <x v="15"/>
    <x v="0"/>
    <n v="0"/>
    <n v="8.7911999999999999"/>
    <n v="0"/>
    <x v="0"/>
  </r>
  <r>
    <x v="1"/>
    <x v="0"/>
    <x v="1"/>
    <n v="1000000254"/>
    <x v="2"/>
    <x v="0"/>
    <x v="0"/>
    <x v="0"/>
    <n v="43.344319117929793"/>
    <n v="31.799999999999997"/>
    <n v="26.880000000000003"/>
    <x v="0"/>
  </r>
  <r>
    <x v="1"/>
    <x v="0"/>
    <x v="1"/>
    <n v="1000000254"/>
    <x v="2"/>
    <x v="0"/>
    <x v="28"/>
    <x v="0"/>
    <n v="0"/>
    <n v="8.52"/>
    <n v="0"/>
    <x v="0"/>
  </r>
  <r>
    <x v="1"/>
    <x v="0"/>
    <x v="1"/>
    <n v="1000000254"/>
    <x v="2"/>
    <x v="0"/>
    <x v="2"/>
    <x v="0"/>
    <n v="0"/>
    <n v="6.48"/>
    <n v="0"/>
    <x v="0"/>
  </r>
  <r>
    <x v="1"/>
    <x v="0"/>
    <x v="1"/>
    <n v="1000000254"/>
    <x v="2"/>
    <x v="2"/>
    <x v="26"/>
    <x v="0"/>
    <n v="44.418108399915148"/>
    <n v="9.7800000000000011"/>
    <n v="9.7800000000000011"/>
    <x v="0"/>
  </r>
  <r>
    <x v="1"/>
    <x v="0"/>
    <x v="1"/>
    <n v="1000001225"/>
    <x v="3"/>
    <x v="0"/>
    <x v="0"/>
    <x v="0"/>
    <n v="133.57584370473734"/>
    <n v="107.75999999999999"/>
    <n v="146.94"/>
    <x v="0"/>
  </r>
  <r>
    <x v="1"/>
    <x v="0"/>
    <x v="1"/>
    <n v="1000001225"/>
    <x v="3"/>
    <x v="1"/>
    <x v="1"/>
    <x v="0"/>
    <n v="170.36996477409792"/>
    <n v="53.82"/>
    <n v="117.42"/>
    <x v="0"/>
  </r>
  <r>
    <x v="1"/>
    <x v="0"/>
    <x v="1"/>
    <n v="1000001225"/>
    <x v="3"/>
    <x v="0"/>
    <x v="3"/>
    <x v="0"/>
    <n v="123.2995251058983"/>
    <n v="7.32"/>
    <n v="14.64"/>
    <x v="0"/>
  </r>
  <r>
    <x v="1"/>
    <x v="0"/>
    <x v="1"/>
    <n v="1000001225"/>
    <x v="3"/>
    <x v="0"/>
    <x v="6"/>
    <x v="0"/>
    <n v="5.1791763350622686"/>
    <n v="30.967199999999998"/>
    <n v="0"/>
    <x v="0"/>
  </r>
  <r>
    <x v="1"/>
    <x v="0"/>
    <x v="1"/>
    <n v="1000001225"/>
    <x v="3"/>
    <x v="1"/>
    <x v="24"/>
    <x v="0"/>
    <n v="372.51980958275243"/>
    <n v="164.04757765151516"/>
    <n v="207.55627119934462"/>
    <x v="0"/>
  </r>
  <r>
    <x v="1"/>
    <x v="0"/>
    <x v="1"/>
    <n v="1000001225"/>
    <x v="3"/>
    <x v="1"/>
    <x v="7"/>
    <x v="0"/>
    <n v="87.907572035450272"/>
    <n v="53.879999999999995"/>
    <n v="0"/>
    <x v="0"/>
  </r>
  <r>
    <x v="1"/>
    <x v="0"/>
    <x v="1"/>
    <n v="1000001225"/>
    <x v="3"/>
    <x v="2"/>
    <x v="8"/>
    <x v="0"/>
    <n v="11.212748986382854"/>
    <n v="19.404"/>
    <n v="0"/>
    <x v="0"/>
  </r>
  <r>
    <x v="1"/>
    <x v="0"/>
    <x v="1"/>
    <n v="1000001225"/>
    <x v="3"/>
    <x v="2"/>
    <x v="9"/>
    <x v="0"/>
    <n v="10.715537244956366"/>
    <n v="27.165600000000001"/>
    <n v="0"/>
    <x v="0"/>
  </r>
  <r>
    <x v="1"/>
    <x v="0"/>
    <x v="1"/>
    <n v="1000001225"/>
    <x v="3"/>
    <x v="3"/>
    <x v="10"/>
    <x v="0"/>
    <n v="0"/>
    <n v="10.860000000000001"/>
    <n v="0"/>
    <x v="0"/>
  </r>
  <r>
    <x v="1"/>
    <x v="0"/>
    <x v="1"/>
    <n v="1000001225"/>
    <x v="3"/>
    <x v="3"/>
    <x v="25"/>
    <x v="0"/>
    <n v="0"/>
    <n v="12.840000000000002"/>
    <n v="0"/>
    <x v="0"/>
  </r>
  <r>
    <x v="1"/>
    <x v="0"/>
    <x v="1"/>
    <n v="1000001225"/>
    <x v="3"/>
    <x v="4"/>
    <x v="27"/>
    <x v="0"/>
    <n v="0"/>
    <n v="0.53235294117647058"/>
    <n v="0"/>
    <x v="0"/>
  </r>
  <r>
    <x v="1"/>
    <x v="0"/>
    <x v="1"/>
    <n v="1000001457"/>
    <x v="4"/>
    <x v="0"/>
    <x v="0"/>
    <x v="0"/>
    <n v="0"/>
    <n v="14.64"/>
    <n v="0"/>
    <x v="0"/>
  </r>
  <r>
    <x v="1"/>
    <x v="0"/>
    <x v="1"/>
    <n v="1000001457"/>
    <x v="4"/>
    <x v="0"/>
    <x v="3"/>
    <x v="0"/>
    <n v="0"/>
    <n v="4.8600000000000003"/>
    <n v="0"/>
    <x v="0"/>
  </r>
  <r>
    <x v="1"/>
    <x v="0"/>
    <x v="1"/>
    <n v="1000001457"/>
    <x v="4"/>
    <x v="2"/>
    <x v="5"/>
    <x v="0"/>
    <n v="45.461932048898348"/>
    <n v="51.321524475524484"/>
    <n v="40.084800000000001"/>
    <x v="0"/>
  </r>
  <r>
    <x v="1"/>
    <x v="0"/>
    <x v="1"/>
    <n v="1000001457"/>
    <x v="4"/>
    <x v="2"/>
    <x v="26"/>
    <x v="0"/>
    <n v="28.883903550557136"/>
    <n v="19.560000000000002"/>
    <n v="39.120000000000005"/>
    <x v="0"/>
  </r>
  <r>
    <x v="1"/>
    <x v="1"/>
    <x v="2"/>
    <n v="1000000619"/>
    <x v="5"/>
    <x v="1"/>
    <x v="1"/>
    <x v="0"/>
    <n v="0"/>
    <n v="8.2367999999999988"/>
    <n v="0"/>
    <x v="0"/>
  </r>
  <r>
    <x v="1"/>
    <x v="1"/>
    <x v="2"/>
    <n v="1000000619"/>
    <x v="5"/>
    <x v="0"/>
    <x v="3"/>
    <x v="0"/>
    <n v="0"/>
    <n v="4.8600000000000003"/>
    <n v="0"/>
    <x v="0"/>
  </r>
  <r>
    <x v="1"/>
    <x v="1"/>
    <x v="2"/>
    <n v="1000000619"/>
    <x v="5"/>
    <x v="2"/>
    <x v="5"/>
    <x v="0"/>
    <n v="22.662675086876845"/>
    <n v="6.969675213675214"/>
    <n v="18.612073260073259"/>
    <x v="0"/>
  </r>
  <r>
    <x v="1"/>
    <x v="1"/>
    <x v="2"/>
    <n v="1000000619"/>
    <x v="5"/>
    <x v="1"/>
    <x v="24"/>
    <x v="0"/>
    <n v="76.2055082511975"/>
    <n v="94.08959999999999"/>
    <n v="81.576000000000008"/>
    <x v="0"/>
  </r>
  <r>
    <x v="1"/>
    <x v="1"/>
    <x v="2"/>
    <n v="1000000619"/>
    <x v="5"/>
    <x v="2"/>
    <x v="8"/>
    <x v="0"/>
    <n v="0"/>
    <n v="8.3159999999999989"/>
    <n v="0"/>
    <x v="0"/>
  </r>
  <r>
    <x v="1"/>
    <x v="1"/>
    <x v="2"/>
    <n v="1000000619"/>
    <x v="5"/>
    <x v="3"/>
    <x v="11"/>
    <x v="0"/>
    <n v="0"/>
    <n v="50.693098544629976"/>
    <n v="0"/>
    <x v="0"/>
  </r>
  <r>
    <x v="1"/>
    <x v="1"/>
    <x v="2"/>
    <n v="1000001135"/>
    <x v="6"/>
    <x v="1"/>
    <x v="1"/>
    <x v="0"/>
    <n v="233.2269955241899"/>
    <n v="330.47999999999996"/>
    <n v="83.22"/>
    <x v="0"/>
  </r>
  <r>
    <x v="1"/>
    <x v="1"/>
    <x v="2"/>
    <n v="1000001135"/>
    <x v="6"/>
    <x v="0"/>
    <x v="3"/>
    <x v="0"/>
    <n v="59.033007907244695"/>
    <n v="48.9"/>
    <n v="14.64"/>
    <x v="0"/>
  </r>
  <r>
    <x v="1"/>
    <x v="1"/>
    <x v="2"/>
    <n v="1000001135"/>
    <x v="6"/>
    <x v="2"/>
    <x v="4"/>
    <x v="0"/>
    <n v="3.6651397656198084"/>
    <n v="7.6823999999999995"/>
    <n v="3.8015999999999996"/>
    <x v="0"/>
  </r>
  <r>
    <x v="1"/>
    <x v="1"/>
    <x v="2"/>
    <n v="1000001135"/>
    <x v="6"/>
    <x v="2"/>
    <x v="5"/>
    <x v="0"/>
    <n v="0"/>
    <n v="2.6927252747252748"/>
    <n v="0"/>
    <x v="0"/>
  </r>
  <r>
    <x v="1"/>
    <x v="1"/>
    <x v="2"/>
    <n v="1000001135"/>
    <x v="6"/>
    <x v="1"/>
    <x v="24"/>
    <x v="0"/>
    <n v="62.418717205543437"/>
    <n v="213.80647596916972"/>
    <n v="108.43687513354701"/>
    <x v="0"/>
  </r>
  <r>
    <x v="1"/>
    <x v="1"/>
    <x v="2"/>
    <n v="1000001135"/>
    <x v="6"/>
    <x v="2"/>
    <x v="8"/>
    <x v="0"/>
    <n v="6.2861792954759519"/>
    <n v="4.1183999999999994"/>
    <n v="12.5136"/>
    <x v="0"/>
  </r>
  <r>
    <x v="1"/>
    <x v="1"/>
    <x v="2"/>
    <n v="1000001135"/>
    <x v="6"/>
    <x v="3"/>
    <x v="10"/>
    <x v="0"/>
    <n v="4.8100437334197785"/>
    <n v="4.32"/>
    <n v="2.16"/>
    <x v="0"/>
  </r>
  <r>
    <x v="1"/>
    <x v="1"/>
    <x v="2"/>
    <n v="1000001135"/>
    <x v="6"/>
    <x v="3"/>
    <x v="11"/>
    <x v="0"/>
    <n v="0"/>
    <n v="8.9491952380952391"/>
    <n v="0"/>
    <x v="0"/>
  </r>
  <r>
    <x v="1"/>
    <x v="1"/>
    <x v="2"/>
    <n v="1000001135"/>
    <x v="6"/>
    <x v="3"/>
    <x v="25"/>
    <x v="0"/>
    <n v="0"/>
    <n v="17.099999999999998"/>
    <n v="0"/>
    <x v="0"/>
  </r>
  <r>
    <x v="1"/>
    <x v="1"/>
    <x v="2"/>
    <n v="1000001135"/>
    <x v="6"/>
    <x v="5"/>
    <x v="30"/>
    <x v="0"/>
    <n v="0"/>
    <n v="38.016075353218206"/>
    <n v="0"/>
    <x v="0"/>
  </r>
  <r>
    <x v="1"/>
    <x v="1"/>
    <x v="2"/>
    <n v="1000001135"/>
    <x v="6"/>
    <x v="6"/>
    <x v="21"/>
    <x v="0"/>
    <n v="0"/>
    <n v="52.240800000000007"/>
    <n v="0"/>
    <x v="0"/>
  </r>
  <r>
    <x v="1"/>
    <x v="1"/>
    <x v="2"/>
    <n v="1000001671"/>
    <x v="7"/>
    <x v="1"/>
    <x v="1"/>
    <x v="0"/>
    <n v="44.062717171915992"/>
    <n v="44.040000000000006"/>
    <n v="9.7800000000000011"/>
    <x v="0"/>
  </r>
  <r>
    <x v="1"/>
    <x v="1"/>
    <x v="2"/>
    <n v="1000001671"/>
    <x v="7"/>
    <x v="2"/>
    <x v="8"/>
    <x v="0"/>
    <n v="0"/>
    <n v="23.284800000000001"/>
    <n v="0"/>
    <x v="0"/>
  </r>
  <r>
    <x v="1"/>
    <x v="1"/>
    <x v="2"/>
    <n v="1000002231"/>
    <x v="8"/>
    <x v="1"/>
    <x v="1"/>
    <x v="0"/>
    <n v="89.161875672912146"/>
    <n v="39.120000000000005"/>
    <n v="176.28"/>
    <x v="0"/>
  </r>
  <r>
    <x v="1"/>
    <x v="1"/>
    <x v="2"/>
    <n v="1000002231"/>
    <x v="8"/>
    <x v="1"/>
    <x v="24"/>
    <x v="0"/>
    <n v="140.72472168427015"/>
    <n v="282.57705729166668"/>
    <n v="168.45375104166669"/>
    <x v="0"/>
  </r>
  <r>
    <x v="1"/>
    <x v="1"/>
    <x v="2"/>
    <n v="1000002974"/>
    <x v="9"/>
    <x v="1"/>
    <x v="1"/>
    <x v="0"/>
    <n v="63.63280681502853"/>
    <n v="26.939999999999998"/>
    <n v="0"/>
    <x v="0"/>
  </r>
  <r>
    <x v="1"/>
    <x v="1"/>
    <x v="2"/>
    <n v="1000002974"/>
    <x v="9"/>
    <x v="0"/>
    <x v="3"/>
    <x v="0"/>
    <n v="0"/>
    <n v="4.8000000000000007"/>
    <n v="0"/>
    <x v="0"/>
  </r>
  <r>
    <x v="1"/>
    <x v="1"/>
    <x v="2"/>
    <n v="1000002974"/>
    <x v="9"/>
    <x v="1"/>
    <x v="23"/>
    <x v="0"/>
    <n v="0"/>
    <n v="4.8600000000000003"/>
    <n v="0"/>
    <x v="0"/>
  </r>
  <r>
    <x v="1"/>
    <x v="1"/>
    <x v="2"/>
    <n v="1000002974"/>
    <x v="9"/>
    <x v="1"/>
    <x v="24"/>
    <x v="0"/>
    <n v="8.9564158108334482"/>
    <n v="20.114475000000002"/>
    <n v="0"/>
    <x v="0"/>
  </r>
  <r>
    <x v="1"/>
    <x v="1"/>
    <x v="2"/>
    <n v="1000002974"/>
    <x v="9"/>
    <x v="3"/>
    <x v="25"/>
    <x v="0"/>
    <n v="0"/>
    <n v="4.26"/>
    <n v="0"/>
    <x v="0"/>
  </r>
  <r>
    <x v="1"/>
    <x v="1"/>
    <x v="2"/>
    <n v="1000003198"/>
    <x v="10"/>
    <x v="1"/>
    <x v="1"/>
    <x v="0"/>
    <n v="32.293881377901478"/>
    <n v="19.5"/>
    <n v="68.400000000000006"/>
    <x v="0"/>
  </r>
  <r>
    <x v="1"/>
    <x v="1"/>
    <x v="2"/>
    <n v="1000003198"/>
    <x v="10"/>
    <x v="1"/>
    <x v="24"/>
    <x v="0"/>
    <n v="97.630849611665823"/>
    <n v="60.551848809523818"/>
    <n v="90.688950694444443"/>
    <x v="0"/>
  </r>
  <r>
    <x v="1"/>
    <x v="2"/>
    <x v="3"/>
    <n v="1000000073"/>
    <x v="11"/>
    <x v="0"/>
    <x v="0"/>
    <x v="0"/>
    <n v="292.91687826649803"/>
    <n v="244.74"/>
    <n v="230.10000000000002"/>
    <x v="0"/>
  </r>
  <r>
    <x v="1"/>
    <x v="2"/>
    <x v="3"/>
    <n v="1000000073"/>
    <x v="11"/>
    <x v="0"/>
    <x v="28"/>
    <x v="0"/>
    <n v="74.027332505348298"/>
    <n v="58.212000000000003"/>
    <n v="66.052800000000005"/>
    <x v="0"/>
  </r>
  <r>
    <x v="1"/>
    <x v="2"/>
    <x v="3"/>
    <n v="1000000073"/>
    <x v="11"/>
    <x v="0"/>
    <x v="3"/>
    <x v="0"/>
    <n v="69.406680984582593"/>
    <n v="58.74"/>
    <n v="80.227125000000015"/>
    <x v="0"/>
  </r>
  <r>
    <x v="1"/>
    <x v="2"/>
    <x v="3"/>
    <n v="1000000073"/>
    <x v="11"/>
    <x v="2"/>
    <x v="4"/>
    <x v="0"/>
    <n v="38.542213739648737"/>
    <n v="27.165599999999998"/>
    <n v="89.179200000000009"/>
    <x v="0"/>
  </r>
  <r>
    <x v="1"/>
    <x v="2"/>
    <x v="3"/>
    <n v="1000000073"/>
    <x v="11"/>
    <x v="0"/>
    <x v="6"/>
    <x v="0"/>
    <n v="746.91389778531209"/>
    <n v="174.9528"/>
    <n v="735.29272453555416"/>
    <x v="0"/>
  </r>
  <r>
    <x v="1"/>
    <x v="2"/>
    <x v="3"/>
    <n v="1000000073"/>
    <x v="11"/>
    <x v="1"/>
    <x v="24"/>
    <x v="0"/>
    <n v="0"/>
    <n v="32.64"/>
    <n v="0"/>
    <x v="0"/>
  </r>
  <r>
    <x v="1"/>
    <x v="2"/>
    <x v="3"/>
    <n v="1000000073"/>
    <x v="11"/>
    <x v="1"/>
    <x v="7"/>
    <x v="0"/>
    <n v="422.48058850895916"/>
    <n v="325.5"/>
    <n v="182.79840000000004"/>
    <x v="0"/>
  </r>
  <r>
    <x v="1"/>
    <x v="2"/>
    <x v="3"/>
    <n v="1000000073"/>
    <x v="11"/>
    <x v="3"/>
    <x v="10"/>
    <x v="0"/>
    <n v="39.847884111067664"/>
    <n v="23.880000000000003"/>
    <n v="34.74"/>
    <x v="0"/>
  </r>
  <r>
    <x v="1"/>
    <x v="2"/>
    <x v="3"/>
    <n v="1000000073"/>
    <x v="11"/>
    <x v="3"/>
    <x v="11"/>
    <x v="0"/>
    <n v="16.310548619278464"/>
    <n v="61.199999999999996"/>
    <n v="53.879999999999995"/>
    <x v="0"/>
  </r>
  <r>
    <x v="1"/>
    <x v="2"/>
    <x v="3"/>
    <n v="1000000073"/>
    <x v="11"/>
    <x v="3"/>
    <x v="25"/>
    <x v="0"/>
    <n v="0"/>
    <n v="42.84"/>
    <n v="0"/>
    <x v="0"/>
  </r>
  <r>
    <x v="1"/>
    <x v="2"/>
    <x v="3"/>
    <n v="1000000073"/>
    <x v="11"/>
    <x v="3"/>
    <x v="12"/>
    <x v="0"/>
    <n v="6.9606081430580913"/>
    <n v="10.860000000000001"/>
    <n v="73.440000000000012"/>
    <x v="0"/>
  </r>
  <r>
    <x v="1"/>
    <x v="2"/>
    <x v="3"/>
    <n v="1000000073"/>
    <x v="11"/>
    <x v="3"/>
    <x v="14"/>
    <x v="0"/>
    <n v="7.8199073869657498"/>
    <n v="8.9460000000000015"/>
    <n v="4.4304000000000006"/>
    <x v="0"/>
  </r>
  <r>
    <x v="1"/>
    <x v="2"/>
    <x v="3"/>
    <n v="1000000073"/>
    <x v="11"/>
    <x v="4"/>
    <x v="15"/>
    <x v="0"/>
    <n v="2.1160109374017462"/>
    <n v="2.1382499999999998"/>
    <n v="10.7712"/>
    <x v="0"/>
  </r>
  <r>
    <x v="1"/>
    <x v="2"/>
    <x v="3"/>
    <n v="1000000073"/>
    <x v="11"/>
    <x v="5"/>
    <x v="17"/>
    <x v="0"/>
    <n v="0"/>
    <n v="4.26"/>
    <n v="0"/>
    <x v="0"/>
  </r>
  <r>
    <x v="1"/>
    <x v="2"/>
    <x v="3"/>
    <n v="1000000073"/>
    <x v="11"/>
    <x v="5"/>
    <x v="20"/>
    <x v="0"/>
    <n v="15.469040616851359"/>
    <n v="8.6999999999999993"/>
    <n v="12.5136"/>
    <x v="0"/>
  </r>
  <r>
    <x v="1"/>
    <x v="2"/>
    <x v="3"/>
    <n v="1000000073"/>
    <x v="11"/>
    <x v="6"/>
    <x v="29"/>
    <x v="0"/>
    <n v="181.04227730708865"/>
    <n v="98.762400000000014"/>
    <n v="106.6824755892256"/>
    <x v="0"/>
  </r>
  <r>
    <x v="1"/>
    <x v="2"/>
    <x v="3"/>
    <n v="1000000073"/>
    <x v="11"/>
    <x v="6"/>
    <x v="21"/>
    <x v="0"/>
    <n v="0"/>
    <n v="87.643199999999993"/>
    <n v="0"/>
    <x v="0"/>
  </r>
  <r>
    <x v="1"/>
    <x v="2"/>
    <x v="3"/>
    <n v="1000000243"/>
    <x v="77"/>
    <x v="0"/>
    <x v="0"/>
    <x v="0"/>
    <n v="158.21681477718585"/>
    <n v="53.879999999999995"/>
    <n v="127.32"/>
    <x v="0"/>
  </r>
  <r>
    <x v="1"/>
    <x v="2"/>
    <x v="3"/>
    <n v="1000000243"/>
    <x v="77"/>
    <x v="1"/>
    <x v="1"/>
    <x v="0"/>
    <n v="110.93026027138582"/>
    <n v="46.015200000000007"/>
    <n v="73.180800000000005"/>
    <x v="0"/>
  </r>
  <r>
    <x v="1"/>
    <x v="2"/>
    <x v="3"/>
    <n v="1000000243"/>
    <x v="77"/>
    <x v="0"/>
    <x v="6"/>
    <x v="0"/>
    <n v="88.428688215914065"/>
    <n v="85.536000000000001"/>
    <n v="62.013599999999997"/>
    <x v="0"/>
  </r>
  <r>
    <x v="1"/>
    <x v="2"/>
    <x v="3"/>
    <n v="1000000243"/>
    <x v="77"/>
    <x v="3"/>
    <x v="11"/>
    <x v="0"/>
    <n v="66.558737681975032"/>
    <n v="53.879999999999995"/>
    <n v="66"/>
    <x v="0"/>
  </r>
  <r>
    <x v="1"/>
    <x v="2"/>
    <x v="3"/>
    <n v="1000004124"/>
    <x v="12"/>
    <x v="0"/>
    <x v="3"/>
    <x v="0"/>
    <n v="0"/>
    <n v="14.580000000000002"/>
    <n v="0"/>
    <x v="0"/>
  </r>
  <r>
    <x v="1"/>
    <x v="2"/>
    <x v="4"/>
    <n v="1000001718"/>
    <x v="13"/>
    <x v="1"/>
    <x v="1"/>
    <x v="0"/>
    <n v="6.3217352146477888"/>
    <n v="127.32"/>
    <n v="0"/>
    <x v="0"/>
  </r>
  <r>
    <x v="1"/>
    <x v="2"/>
    <x v="4"/>
    <n v="1000001718"/>
    <x v="13"/>
    <x v="0"/>
    <x v="3"/>
    <x v="0"/>
    <n v="0"/>
    <n v="9.7800000000000011"/>
    <n v="0"/>
    <x v="0"/>
  </r>
  <r>
    <x v="1"/>
    <x v="2"/>
    <x v="4"/>
    <n v="1000001718"/>
    <x v="13"/>
    <x v="1"/>
    <x v="24"/>
    <x v="0"/>
    <n v="115.25672171330508"/>
    <n v="32.17672481684982"/>
    <n v="0"/>
    <x v="0"/>
  </r>
  <r>
    <x v="1"/>
    <x v="2"/>
    <x v="4"/>
    <n v="1000001718"/>
    <x v="13"/>
    <x v="2"/>
    <x v="8"/>
    <x v="0"/>
    <n v="0"/>
    <n v="14.572799999999999"/>
    <n v="0"/>
    <x v="0"/>
  </r>
  <r>
    <x v="1"/>
    <x v="2"/>
    <x v="4"/>
    <n v="1000001718"/>
    <x v="13"/>
    <x v="6"/>
    <x v="21"/>
    <x v="0"/>
    <n v="0"/>
    <n v="5.2140000000000004"/>
    <n v="0"/>
    <x v="0"/>
  </r>
  <r>
    <x v="1"/>
    <x v="2"/>
    <x v="4"/>
    <n v="1000002192"/>
    <x v="14"/>
    <x v="0"/>
    <x v="0"/>
    <x v="0"/>
    <n v="61.316262914453731"/>
    <n v="83.16"/>
    <n v="56.22"/>
    <x v="0"/>
  </r>
  <r>
    <x v="1"/>
    <x v="2"/>
    <x v="4"/>
    <n v="1000002192"/>
    <x v="14"/>
    <x v="0"/>
    <x v="2"/>
    <x v="0"/>
    <n v="0"/>
    <n v="8.6999999999999993"/>
    <n v="0"/>
    <x v="0"/>
  </r>
  <r>
    <x v="1"/>
    <x v="2"/>
    <x v="4"/>
    <n v="1000002192"/>
    <x v="14"/>
    <x v="0"/>
    <x v="3"/>
    <x v="0"/>
    <n v="1.2202735524830537"/>
    <n v="68.400000000000006"/>
    <n v="2.4000000000000004"/>
    <x v="0"/>
  </r>
  <r>
    <x v="1"/>
    <x v="2"/>
    <x v="4"/>
    <n v="1000002192"/>
    <x v="14"/>
    <x v="0"/>
    <x v="6"/>
    <x v="0"/>
    <n v="899.65702667158484"/>
    <n v="431.64"/>
    <n v="478.20960000000002"/>
    <x v="0"/>
  </r>
  <r>
    <x v="1"/>
    <x v="2"/>
    <x v="4"/>
    <n v="1000002192"/>
    <x v="14"/>
    <x v="1"/>
    <x v="7"/>
    <x v="0"/>
    <n v="135.75890034604382"/>
    <n v="203.09999999999997"/>
    <n v="48.96"/>
    <x v="0"/>
  </r>
  <r>
    <x v="1"/>
    <x v="2"/>
    <x v="4"/>
    <n v="1000002192"/>
    <x v="14"/>
    <x v="3"/>
    <x v="10"/>
    <x v="0"/>
    <n v="5.6644573662327184"/>
    <n v="17.399999999999999"/>
    <n v="8.64"/>
    <x v="0"/>
  </r>
  <r>
    <x v="1"/>
    <x v="2"/>
    <x v="4"/>
    <n v="1000002192"/>
    <x v="14"/>
    <x v="3"/>
    <x v="11"/>
    <x v="0"/>
    <n v="1.3494938081323349"/>
    <n v="41.58"/>
    <n v="4.8600000000000003"/>
    <x v="0"/>
  </r>
  <r>
    <x v="1"/>
    <x v="2"/>
    <x v="4"/>
    <n v="1000002192"/>
    <x v="14"/>
    <x v="3"/>
    <x v="25"/>
    <x v="0"/>
    <n v="25.78518010216056"/>
    <n v="12.78"/>
    <n v="0"/>
    <x v="0"/>
  </r>
  <r>
    <x v="1"/>
    <x v="2"/>
    <x v="4"/>
    <n v="1000002306"/>
    <x v="15"/>
    <x v="1"/>
    <x v="1"/>
    <x v="0"/>
    <n v="71.494895156124556"/>
    <n v="73.320000000000007"/>
    <n v="4.8600000000000003"/>
    <x v="0"/>
  </r>
  <r>
    <x v="1"/>
    <x v="2"/>
    <x v="4"/>
    <n v="1000002306"/>
    <x v="15"/>
    <x v="0"/>
    <x v="3"/>
    <x v="0"/>
    <n v="0"/>
    <n v="7.2600000000000007"/>
    <n v="0"/>
    <x v="0"/>
  </r>
  <r>
    <x v="1"/>
    <x v="2"/>
    <x v="4"/>
    <n v="1000002306"/>
    <x v="15"/>
    <x v="2"/>
    <x v="5"/>
    <x v="0"/>
    <n v="0"/>
    <n v="21.70095054945055"/>
    <n v="0"/>
    <x v="0"/>
  </r>
  <r>
    <x v="1"/>
    <x v="2"/>
    <x v="4"/>
    <n v="1000002306"/>
    <x v="15"/>
    <x v="1"/>
    <x v="23"/>
    <x v="0"/>
    <n v="30.959141291699925"/>
    <n v="29.28"/>
    <n v="29.28"/>
    <x v="0"/>
  </r>
  <r>
    <x v="1"/>
    <x v="2"/>
    <x v="4"/>
    <n v="1000002306"/>
    <x v="15"/>
    <x v="1"/>
    <x v="24"/>
    <x v="0"/>
    <n v="166.46869888398561"/>
    <n v="180.16312350618131"/>
    <n v="147.94807500000002"/>
    <x v="0"/>
  </r>
  <r>
    <x v="1"/>
    <x v="2"/>
    <x v="4"/>
    <n v="1000002306"/>
    <x v="15"/>
    <x v="2"/>
    <x v="8"/>
    <x v="0"/>
    <n v="0"/>
    <n v="7.6823999999999995"/>
    <n v="0"/>
    <x v="0"/>
  </r>
  <r>
    <x v="1"/>
    <x v="2"/>
    <x v="4"/>
    <n v="1000002306"/>
    <x v="15"/>
    <x v="2"/>
    <x v="9"/>
    <x v="0"/>
    <n v="0"/>
    <n v="11.6424"/>
    <n v="0"/>
    <x v="0"/>
  </r>
  <r>
    <x v="1"/>
    <x v="2"/>
    <x v="4"/>
    <n v="1000002306"/>
    <x v="15"/>
    <x v="3"/>
    <x v="25"/>
    <x v="0"/>
    <n v="0"/>
    <n v="4.26"/>
    <n v="0"/>
    <x v="0"/>
  </r>
  <r>
    <x v="1"/>
    <x v="2"/>
    <x v="4"/>
    <n v="1000002306"/>
    <x v="15"/>
    <x v="6"/>
    <x v="21"/>
    <x v="0"/>
    <n v="0"/>
    <n v="52.272000000000006"/>
    <n v="0"/>
    <x v="0"/>
  </r>
  <r>
    <x v="1"/>
    <x v="2"/>
    <x v="5"/>
    <n v="1000000192"/>
    <x v="16"/>
    <x v="0"/>
    <x v="0"/>
    <x v="0"/>
    <n v="149.4506772881376"/>
    <n v="134.57999999999998"/>
    <n v="186.06"/>
    <x v="0"/>
  </r>
  <r>
    <x v="1"/>
    <x v="2"/>
    <x v="5"/>
    <n v="1000000192"/>
    <x v="16"/>
    <x v="0"/>
    <x v="28"/>
    <x v="0"/>
    <n v="36.2738887164262"/>
    <n v="38.519999999999996"/>
    <n v="47.04"/>
    <x v="0"/>
  </r>
  <r>
    <x v="1"/>
    <x v="2"/>
    <x v="5"/>
    <n v="1000000192"/>
    <x v="16"/>
    <x v="0"/>
    <x v="2"/>
    <x v="0"/>
    <n v="3.0897484448193442"/>
    <n v="8.6999999999999993"/>
    <n v="10.8"/>
    <x v="0"/>
  </r>
  <r>
    <x v="1"/>
    <x v="2"/>
    <x v="5"/>
    <n v="1000000192"/>
    <x v="16"/>
    <x v="0"/>
    <x v="3"/>
    <x v="0"/>
    <n v="28.685071981532584"/>
    <n v="117.47999999999999"/>
    <n v="132.17999999999998"/>
    <x v="0"/>
  </r>
  <r>
    <x v="1"/>
    <x v="2"/>
    <x v="5"/>
    <n v="1000000192"/>
    <x v="16"/>
    <x v="2"/>
    <x v="4"/>
    <x v="0"/>
    <n v="5.4630996493960833"/>
    <n v="11.6424"/>
    <n v="7.6823999999999995"/>
    <x v="0"/>
  </r>
  <r>
    <x v="1"/>
    <x v="2"/>
    <x v="5"/>
    <n v="1000000192"/>
    <x v="16"/>
    <x v="0"/>
    <x v="6"/>
    <x v="0"/>
    <n v="8.3070818741611969"/>
    <n v="65.89439999999999"/>
    <n v="46.490400000000001"/>
    <x v="0"/>
  </r>
  <r>
    <x v="1"/>
    <x v="2"/>
    <x v="5"/>
    <n v="1000000192"/>
    <x v="16"/>
    <x v="1"/>
    <x v="7"/>
    <x v="0"/>
    <n v="86.751347548015019"/>
    <n v="266.76"/>
    <n v="29.340000000000003"/>
    <x v="0"/>
  </r>
  <r>
    <x v="1"/>
    <x v="2"/>
    <x v="5"/>
    <n v="1000000192"/>
    <x v="16"/>
    <x v="2"/>
    <x v="8"/>
    <x v="0"/>
    <n v="19.308301807821916"/>
    <n v="25.106400000000001"/>
    <n v="10.3752"/>
    <x v="0"/>
  </r>
  <r>
    <x v="1"/>
    <x v="2"/>
    <x v="5"/>
    <n v="1000000192"/>
    <x v="16"/>
    <x v="3"/>
    <x v="10"/>
    <x v="0"/>
    <n v="23.800422284170807"/>
    <n v="15.180000000000001"/>
    <n v="60.9"/>
    <x v="0"/>
  </r>
  <r>
    <x v="1"/>
    <x v="2"/>
    <x v="5"/>
    <n v="1000000192"/>
    <x v="16"/>
    <x v="3"/>
    <x v="11"/>
    <x v="0"/>
    <n v="40.819627204658261"/>
    <n v="210.54"/>
    <n v="63.66"/>
    <x v="0"/>
  </r>
  <r>
    <x v="1"/>
    <x v="2"/>
    <x v="5"/>
    <n v="1000000192"/>
    <x v="16"/>
    <x v="5"/>
    <x v="20"/>
    <x v="0"/>
    <n v="2.8973388949448409"/>
    <n v="2.16"/>
    <n v="6.48"/>
    <x v="0"/>
  </r>
  <r>
    <x v="1"/>
    <x v="2"/>
    <x v="5"/>
    <n v="1000000192"/>
    <x v="16"/>
    <x v="5"/>
    <x v="30"/>
    <x v="0"/>
    <n v="0"/>
    <n v="59.875048951048946"/>
    <n v="0"/>
    <x v="0"/>
  </r>
  <r>
    <x v="1"/>
    <x v="2"/>
    <x v="5"/>
    <n v="1000000192"/>
    <x v="16"/>
    <x v="6"/>
    <x v="21"/>
    <x v="0"/>
    <n v="0"/>
    <n v="17.423999999999999"/>
    <n v="0"/>
    <x v="0"/>
  </r>
  <r>
    <x v="1"/>
    <x v="2"/>
    <x v="5"/>
    <n v="1000001911"/>
    <x v="17"/>
    <x v="0"/>
    <x v="0"/>
    <x v="0"/>
    <n v="20.701743374631874"/>
    <n v="14.64"/>
    <n v="19.5"/>
    <x v="0"/>
  </r>
  <r>
    <x v="1"/>
    <x v="2"/>
    <x v="5"/>
    <n v="1000001911"/>
    <x v="17"/>
    <x v="1"/>
    <x v="24"/>
    <x v="0"/>
    <n v="59.37679184572464"/>
    <n v="58.607999999999997"/>
    <n v="94.168800000000005"/>
    <x v="0"/>
  </r>
  <r>
    <x v="1"/>
    <x v="2"/>
    <x v="5"/>
    <n v="1000001911"/>
    <x v="17"/>
    <x v="2"/>
    <x v="8"/>
    <x v="0"/>
    <n v="1.543276595003376"/>
    <n v="7.6031999999999993"/>
    <n v="0"/>
    <x v="0"/>
  </r>
  <r>
    <x v="1"/>
    <x v="2"/>
    <x v="5"/>
    <n v="1000001911"/>
    <x v="17"/>
    <x v="2"/>
    <x v="26"/>
    <x v="0"/>
    <n v="17.51551863329825"/>
    <n v="17.100000000000001"/>
    <n v="29.340000000000003"/>
    <x v="0"/>
  </r>
  <r>
    <x v="1"/>
    <x v="2"/>
    <x v="5"/>
    <n v="1000001911"/>
    <x v="17"/>
    <x v="5"/>
    <x v="20"/>
    <x v="0"/>
    <n v="0"/>
    <n v="2.16"/>
    <n v="0"/>
    <x v="0"/>
  </r>
  <r>
    <x v="1"/>
    <x v="2"/>
    <x v="5"/>
    <n v="1000003567"/>
    <x v="18"/>
    <x v="6"/>
    <x v="33"/>
    <x v="0"/>
    <n v="0"/>
    <n v="39.18"/>
    <n v="0"/>
    <x v="0"/>
  </r>
  <r>
    <x v="1"/>
    <x v="3"/>
    <x v="6"/>
    <n v="1000001661"/>
    <x v="19"/>
    <x v="1"/>
    <x v="1"/>
    <x v="0"/>
    <n v="568.81702865017803"/>
    <n v="68.52000000000001"/>
    <n v="320.64"/>
    <x v="0"/>
  </r>
  <r>
    <x v="1"/>
    <x v="3"/>
    <x v="6"/>
    <n v="1000001661"/>
    <x v="19"/>
    <x v="0"/>
    <x v="2"/>
    <x v="0"/>
    <n v="3.1005726167389973"/>
    <n v="2.4000000000000004"/>
    <n v="2.4000000000000004"/>
    <x v="0"/>
  </r>
  <r>
    <x v="1"/>
    <x v="3"/>
    <x v="6"/>
    <n v="1000001661"/>
    <x v="19"/>
    <x v="0"/>
    <x v="3"/>
    <x v="0"/>
    <n v="0"/>
    <n v="2.4000000000000004"/>
    <n v="0"/>
    <x v="0"/>
  </r>
  <r>
    <x v="1"/>
    <x v="3"/>
    <x v="6"/>
    <n v="1000001661"/>
    <x v="19"/>
    <x v="2"/>
    <x v="5"/>
    <x v="0"/>
    <n v="268.73623785982176"/>
    <n v="43.559924450549445"/>
    <n v="194.59440000000001"/>
    <x v="0"/>
  </r>
  <r>
    <x v="1"/>
    <x v="3"/>
    <x v="6"/>
    <n v="1000001661"/>
    <x v="19"/>
    <x v="3"/>
    <x v="10"/>
    <x v="0"/>
    <n v="20.810682176217323"/>
    <n v="4.32"/>
    <n v="8.64"/>
    <x v="0"/>
  </r>
  <r>
    <x v="1"/>
    <x v="3"/>
    <x v="6"/>
    <n v="1000001804"/>
    <x v="20"/>
    <x v="1"/>
    <x v="1"/>
    <x v="0"/>
    <n v="94.703337304866025"/>
    <n v="19.560000000000002"/>
    <n v="34.26"/>
    <x v="0"/>
  </r>
  <r>
    <x v="1"/>
    <x v="3"/>
    <x v="6"/>
    <n v="1000001804"/>
    <x v="20"/>
    <x v="1"/>
    <x v="24"/>
    <x v="0"/>
    <n v="95.245568293860913"/>
    <n v="60.907048958333334"/>
    <n v="32.781676136363643"/>
    <x v="0"/>
  </r>
  <r>
    <x v="1"/>
    <x v="3"/>
    <x v="6"/>
    <n v="1000001804"/>
    <x v="20"/>
    <x v="1"/>
    <x v="7"/>
    <x v="0"/>
    <n v="0"/>
    <n v="4.8600000000000003"/>
    <n v="0"/>
    <x v="0"/>
  </r>
  <r>
    <x v="1"/>
    <x v="3"/>
    <x v="6"/>
    <n v="1000001804"/>
    <x v="20"/>
    <x v="2"/>
    <x v="9"/>
    <x v="0"/>
    <n v="2.5895881675311343"/>
    <n v="62.013600000000004"/>
    <n v="15.523199999999999"/>
    <x v="0"/>
  </r>
  <r>
    <x v="1"/>
    <x v="3"/>
    <x v="6"/>
    <n v="1000002002"/>
    <x v="21"/>
    <x v="1"/>
    <x v="1"/>
    <x v="0"/>
    <n v="40.90760213457586"/>
    <n v="75.900000000000006"/>
    <n v="24.48"/>
    <x v="0"/>
  </r>
  <r>
    <x v="1"/>
    <x v="3"/>
    <x v="6"/>
    <n v="1000002002"/>
    <x v="21"/>
    <x v="1"/>
    <x v="7"/>
    <x v="0"/>
    <n v="17.717805216447335"/>
    <n v="39.18"/>
    <n v="0"/>
    <x v="0"/>
  </r>
  <r>
    <x v="1"/>
    <x v="3"/>
    <x v="6"/>
    <n v="1000002002"/>
    <x v="21"/>
    <x v="3"/>
    <x v="25"/>
    <x v="0"/>
    <n v="0"/>
    <n v="4.26"/>
    <n v="0"/>
    <x v="0"/>
  </r>
  <r>
    <x v="1"/>
    <x v="3"/>
    <x v="7"/>
    <n v="1000000002"/>
    <x v="22"/>
    <x v="0"/>
    <x v="0"/>
    <x v="0"/>
    <n v="171.16102987063374"/>
    <n v="129.72"/>
    <n v="200.64000000000001"/>
    <x v="0"/>
  </r>
  <r>
    <x v="1"/>
    <x v="3"/>
    <x v="7"/>
    <n v="1000000002"/>
    <x v="22"/>
    <x v="0"/>
    <x v="2"/>
    <x v="0"/>
    <n v="0"/>
    <n v="21.720000000000002"/>
    <n v="0"/>
    <x v="0"/>
  </r>
  <r>
    <x v="1"/>
    <x v="3"/>
    <x v="7"/>
    <n v="1000000002"/>
    <x v="22"/>
    <x v="0"/>
    <x v="3"/>
    <x v="0"/>
    <n v="95.99166808684032"/>
    <n v="180.05759999999998"/>
    <n v="127.59119999999999"/>
    <x v="0"/>
  </r>
  <r>
    <x v="1"/>
    <x v="3"/>
    <x v="7"/>
    <n v="1000000002"/>
    <x v="22"/>
    <x v="2"/>
    <x v="5"/>
    <x v="0"/>
    <n v="499.9252481980912"/>
    <n v="965.95696634615388"/>
    <n v="534.0635322731755"/>
    <x v="0"/>
  </r>
  <r>
    <x v="1"/>
    <x v="3"/>
    <x v="7"/>
    <n v="1000000002"/>
    <x v="22"/>
    <x v="1"/>
    <x v="24"/>
    <x v="0"/>
    <n v="0"/>
    <n v="67.003199999999993"/>
    <n v="0"/>
    <x v="0"/>
  </r>
  <r>
    <x v="1"/>
    <x v="3"/>
    <x v="7"/>
    <n v="1000000002"/>
    <x v="22"/>
    <x v="2"/>
    <x v="26"/>
    <x v="0"/>
    <n v="81.503781022849438"/>
    <n v="39.18"/>
    <n v="24.48"/>
    <x v="0"/>
  </r>
  <r>
    <x v="1"/>
    <x v="3"/>
    <x v="7"/>
    <n v="1000000002"/>
    <x v="22"/>
    <x v="3"/>
    <x v="11"/>
    <x v="0"/>
    <n v="0"/>
    <n v="23.958795535714284"/>
    <n v="0"/>
    <x v="0"/>
  </r>
  <r>
    <x v="1"/>
    <x v="3"/>
    <x v="7"/>
    <n v="1000000002"/>
    <x v="22"/>
    <x v="3"/>
    <x v="12"/>
    <x v="0"/>
    <n v="1.5940917461245645"/>
    <n v="4.32"/>
    <n v="4.32"/>
    <x v="0"/>
  </r>
  <r>
    <x v="1"/>
    <x v="3"/>
    <x v="7"/>
    <n v="1000000002"/>
    <x v="22"/>
    <x v="3"/>
    <x v="13"/>
    <x v="0"/>
    <n v="0"/>
    <n v="12"/>
    <n v="0"/>
    <x v="0"/>
  </r>
  <r>
    <x v="1"/>
    <x v="3"/>
    <x v="7"/>
    <n v="1000000002"/>
    <x v="22"/>
    <x v="3"/>
    <x v="14"/>
    <x v="0"/>
    <n v="58.413129083834718"/>
    <n v="216.23760000000004"/>
    <n v="85.540800000000019"/>
    <x v="0"/>
  </r>
  <r>
    <x v="1"/>
    <x v="3"/>
    <x v="7"/>
    <n v="1000000002"/>
    <x v="22"/>
    <x v="5"/>
    <x v="16"/>
    <x v="0"/>
    <n v="0"/>
    <n v="10.199999999999999"/>
    <n v="0"/>
    <x v="0"/>
  </r>
  <r>
    <x v="1"/>
    <x v="3"/>
    <x v="7"/>
    <n v="1000000002"/>
    <x v="22"/>
    <x v="5"/>
    <x v="31"/>
    <x v="0"/>
    <n v="102.62464159242074"/>
    <n v="7.56"/>
    <n v="3.36"/>
    <x v="0"/>
  </r>
  <r>
    <x v="1"/>
    <x v="3"/>
    <x v="7"/>
    <n v="1000000002"/>
    <x v="22"/>
    <x v="5"/>
    <x v="20"/>
    <x v="0"/>
    <n v="0"/>
    <n v="6.48"/>
    <n v="0"/>
    <x v="0"/>
  </r>
  <r>
    <x v="1"/>
    <x v="3"/>
    <x v="7"/>
    <n v="1000000002"/>
    <x v="22"/>
    <x v="6"/>
    <x v="21"/>
    <x v="0"/>
    <n v="0"/>
    <n v="544.36800000000005"/>
    <n v="0"/>
    <x v="0"/>
  </r>
  <r>
    <x v="1"/>
    <x v="3"/>
    <x v="7"/>
    <n v="1000000070"/>
    <x v="23"/>
    <x v="0"/>
    <x v="0"/>
    <x v="0"/>
    <n v="583.47921770067671"/>
    <n v="183.54000000000002"/>
    <n v="362.4"/>
    <x v="0"/>
  </r>
  <r>
    <x v="1"/>
    <x v="3"/>
    <x v="7"/>
    <n v="1000000070"/>
    <x v="23"/>
    <x v="1"/>
    <x v="1"/>
    <x v="0"/>
    <n v="62.613969130959973"/>
    <n v="41.817599999999999"/>
    <n v="43.956000000000003"/>
    <x v="0"/>
  </r>
  <r>
    <x v="1"/>
    <x v="3"/>
    <x v="7"/>
    <n v="1000000070"/>
    <x v="23"/>
    <x v="0"/>
    <x v="2"/>
    <x v="0"/>
    <n v="0.58739144311236713"/>
    <n v="2.16"/>
    <n v="0"/>
    <x v="0"/>
  </r>
  <r>
    <x v="1"/>
    <x v="3"/>
    <x v="7"/>
    <n v="1000000070"/>
    <x v="23"/>
    <x v="0"/>
    <x v="3"/>
    <x v="0"/>
    <n v="68.192237400901178"/>
    <n v="99.84712500000002"/>
    <n v="66.11999999999999"/>
    <x v="0"/>
  </r>
  <r>
    <x v="1"/>
    <x v="3"/>
    <x v="7"/>
    <n v="1000000070"/>
    <x v="23"/>
    <x v="1"/>
    <x v="7"/>
    <x v="0"/>
    <n v="462.72904768495539"/>
    <n v="264.41999999999996"/>
    <n v="293.76000000000005"/>
    <x v="0"/>
  </r>
  <r>
    <x v="1"/>
    <x v="3"/>
    <x v="7"/>
    <n v="1000000070"/>
    <x v="23"/>
    <x v="2"/>
    <x v="8"/>
    <x v="0"/>
    <n v="130.07724444968323"/>
    <n v="215.66159999999999"/>
    <n v="108.82079999999999"/>
    <x v="0"/>
  </r>
  <r>
    <x v="1"/>
    <x v="3"/>
    <x v="7"/>
    <n v="1000000070"/>
    <x v="23"/>
    <x v="3"/>
    <x v="10"/>
    <x v="0"/>
    <n v="37.399869733612377"/>
    <n v="43.5"/>
    <n v="80.52"/>
    <x v="0"/>
  </r>
  <r>
    <x v="1"/>
    <x v="3"/>
    <x v="7"/>
    <n v="1000000070"/>
    <x v="23"/>
    <x v="3"/>
    <x v="11"/>
    <x v="0"/>
    <n v="62.398816576851587"/>
    <n v="134.69999999999999"/>
    <n v="53.879999999999995"/>
    <x v="0"/>
  </r>
  <r>
    <x v="1"/>
    <x v="3"/>
    <x v="7"/>
    <n v="1000000070"/>
    <x v="23"/>
    <x v="3"/>
    <x v="25"/>
    <x v="0"/>
    <n v="8.6206025601576943"/>
    <n v="4.26"/>
    <n v="72.84"/>
    <x v="0"/>
  </r>
  <r>
    <x v="1"/>
    <x v="3"/>
    <x v="7"/>
    <n v="1000000070"/>
    <x v="23"/>
    <x v="3"/>
    <x v="12"/>
    <x v="0"/>
    <n v="0"/>
    <n v="2.16"/>
    <n v="0"/>
    <x v="0"/>
  </r>
  <r>
    <x v="1"/>
    <x v="3"/>
    <x v="7"/>
    <n v="1000000070"/>
    <x v="23"/>
    <x v="3"/>
    <x v="14"/>
    <x v="0"/>
    <n v="0"/>
    <n v="17.806800000000003"/>
    <n v="0"/>
    <x v="0"/>
  </r>
  <r>
    <x v="1"/>
    <x v="3"/>
    <x v="7"/>
    <n v="1000000070"/>
    <x v="23"/>
    <x v="5"/>
    <x v="20"/>
    <x v="0"/>
    <n v="51.852234491947698"/>
    <n v="2.0591999999999997"/>
    <n v="47.1096"/>
    <x v="0"/>
  </r>
  <r>
    <x v="1"/>
    <x v="3"/>
    <x v="7"/>
    <n v="1000000070"/>
    <x v="23"/>
    <x v="6"/>
    <x v="21"/>
    <x v="0"/>
    <n v="0"/>
    <n v="79.212000000000003"/>
    <n v="0"/>
    <x v="0"/>
  </r>
  <r>
    <x v="1"/>
    <x v="3"/>
    <x v="7"/>
    <n v="1000000444"/>
    <x v="24"/>
    <x v="1"/>
    <x v="1"/>
    <x v="0"/>
    <n v="118.63919031661096"/>
    <n v="70.97999999999999"/>
    <n v="88.08"/>
    <x v="0"/>
  </r>
  <r>
    <x v="1"/>
    <x v="3"/>
    <x v="7"/>
    <n v="1000000444"/>
    <x v="24"/>
    <x v="1"/>
    <x v="24"/>
    <x v="0"/>
    <n v="54.587913578299819"/>
    <n v="15.103350694444444"/>
    <n v="25.195200000000003"/>
    <x v="0"/>
  </r>
  <r>
    <x v="1"/>
    <x v="3"/>
    <x v="7"/>
    <n v="1000000444"/>
    <x v="24"/>
    <x v="1"/>
    <x v="7"/>
    <x v="0"/>
    <n v="0"/>
    <n v="21.96"/>
    <n v="0"/>
    <x v="0"/>
  </r>
  <r>
    <x v="1"/>
    <x v="3"/>
    <x v="7"/>
    <n v="1000001559"/>
    <x v="25"/>
    <x v="0"/>
    <x v="0"/>
    <x v="0"/>
    <n v="4.0218748423607176"/>
    <n v="2.4000000000000004"/>
    <n v="4.8600000000000003"/>
    <x v="0"/>
  </r>
  <r>
    <x v="1"/>
    <x v="3"/>
    <x v="7"/>
    <n v="1000001559"/>
    <x v="25"/>
    <x v="0"/>
    <x v="3"/>
    <x v="0"/>
    <n v="0"/>
    <n v="7.32"/>
    <n v="0"/>
    <x v="0"/>
  </r>
  <r>
    <x v="1"/>
    <x v="3"/>
    <x v="7"/>
    <n v="1000001559"/>
    <x v="25"/>
    <x v="2"/>
    <x v="4"/>
    <x v="0"/>
    <n v="0"/>
    <n v="3.8015999999999996"/>
    <n v="0"/>
    <x v="0"/>
  </r>
  <r>
    <x v="1"/>
    <x v="3"/>
    <x v="7"/>
    <n v="1000001559"/>
    <x v="25"/>
    <x v="2"/>
    <x v="8"/>
    <x v="0"/>
    <n v="13.233124843672313"/>
    <n v="11.6424"/>
    <n v="18.374400000000001"/>
    <x v="0"/>
  </r>
  <r>
    <x v="1"/>
    <x v="3"/>
    <x v="7"/>
    <n v="1000001559"/>
    <x v="25"/>
    <x v="2"/>
    <x v="26"/>
    <x v="0"/>
    <n v="22.431157438755481"/>
    <n v="19.560000000000002"/>
    <n v="29.339999999999996"/>
    <x v="0"/>
  </r>
  <r>
    <x v="1"/>
    <x v="3"/>
    <x v="7"/>
    <n v="1000001559"/>
    <x v="25"/>
    <x v="3"/>
    <x v="11"/>
    <x v="0"/>
    <n v="0"/>
    <n v="95.835182142857136"/>
    <n v="0"/>
    <x v="0"/>
  </r>
  <r>
    <x v="1"/>
    <x v="4"/>
    <x v="8"/>
    <n v="1000001441"/>
    <x v="26"/>
    <x v="0"/>
    <x v="0"/>
    <x v="0"/>
    <n v="180.84532485808282"/>
    <n v="16.384"/>
    <n v="232.828"/>
    <x v="0"/>
  </r>
  <r>
    <x v="1"/>
    <x v="4"/>
    <x v="8"/>
    <n v="1000001441"/>
    <x v="26"/>
    <x v="0"/>
    <x v="28"/>
    <x v="0"/>
    <n v="30.386967778084205"/>
    <n v="8.0389532976827098"/>
    <n v="22.196152153823132"/>
    <x v="0"/>
  </r>
  <r>
    <x v="1"/>
    <x v="4"/>
    <x v="8"/>
    <n v="1000001441"/>
    <x v="26"/>
    <x v="1"/>
    <x v="1"/>
    <x v="0"/>
    <n v="34.599400086754777"/>
    <n v="7.410000000000001"/>
    <n v="9.0599999999999987"/>
    <x v="0"/>
  </r>
  <r>
    <x v="1"/>
    <x v="4"/>
    <x v="8"/>
    <n v="1000001441"/>
    <x v="26"/>
    <x v="0"/>
    <x v="2"/>
    <x v="0"/>
    <n v="4.8688401831758519"/>
    <n v="1.1583333333333332"/>
    <n v="5.3761428571428578"/>
    <x v="0"/>
  </r>
  <r>
    <x v="1"/>
    <x v="4"/>
    <x v="8"/>
    <n v="1000001441"/>
    <x v="26"/>
    <x v="0"/>
    <x v="3"/>
    <x v="0"/>
    <n v="24.144735365022331"/>
    <n v="28.495999999999999"/>
    <n v="18.472000000000001"/>
    <x v="0"/>
  </r>
  <r>
    <x v="1"/>
    <x v="4"/>
    <x v="8"/>
    <n v="1000001441"/>
    <x v="26"/>
    <x v="2"/>
    <x v="4"/>
    <x v="0"/>
    <n v="31.702942096520136"/>
    <n v="27.627200095264094"/>
    <n v="14.877746971179505"/>
    <x v="0"/>
  </r>
  <r>
    <x v="1"/>
    <x v="4"/>
    <x v="8"/>
    <n v="1000001441"/>
    <x v="26"/>
    <x v="2"/>
    <x v="5"/>
    <x v="0"/>
    <n v="9.4489551419716431"/>
    <n v="6.901133333333334"/>
    <n v="8.6636404761904764"/>
    <x v="0"/>
  </r>
  <r>
    <x v="1"/>
    <x v="4"/>
    <x v="8"/>
    <n v="1000001441"/>
    <x v="26"/>
    <x v="0"/>
    <x v="6"/>
    <x v="0"/>
    <n v="1.1234752215304209"/>
    <n v="49.54960040173053"/>
    <n v="0.95027272727272716"/>
    <x v="0"/>
  </r>
  <r>
    <x v="1"/>
    <x v="4"/>
    <x v="8"/>
    <n v="1000001441"/>
    <x v="26"/>
    <x v="1"/>
    <x v="7"/>
    <x v="0"/>
    <n v="8.04119448346475"/>
    <n v="15.226581729721461"/>
    <n v="3.3759333333333332"/>
    <x v="0"/>
  </r>
  <r>
    <x v="1"/>
    <x v="4"/>
    <x v="8"/>
    <n v="1000001441"/>
    <x v="26"/>
    <x v="2"/>
    <x v="8"/>
    <x v="0"/>
    <n v="155.02498542159393"/>
    <n v="108.29921067633927"/>
    <n v="46.797435981577429"/>
    <x v="0"/>
  </r>
  <r>
    <x v="1"/>
    <x v="4"/>
    <x v="8"/>
    <n v="1000001441"/>
    <x v="26"/>
    <x v="4"/>
    <x v="15"/>
    <x v="0"/>
    <n v="23.721281877452437"/>
    <n v="3.6638124708624713"/>
    <n v="5.9504587912087912"/>
    <x v="0"/>
  </r>
  <r>
    <x v="1"/>
    <x v="4"/>
    <x v="8"/>
    <n v="1000001441"/>
    <x v="26"/>
    <x v="5"/>
    <x v="17"/>
    <x v="0"/>
    <n v="13.18560937850811"/>
    <n v="0.24"/>
    <n v="5.9600000000000009"/>
    <x v="0"/>
  </r>
  <r>
    <x v="1"/>
    <x v="4"/>
    <x v="8"/>
    <n v="1000001441"/>
    <x v="26"/>
    <x v="5"/>
    <x v="32"/>
    <x v="0"/>
    <n v="1.0968741936431137"/>
    <n v="3.2113333333333332"/>
    <n v="3.2112499999999997"/>
    <x v="0"/>
  </r>
  <r>
    <x v="1"/>
    <x v="4"/>
    <x v="8"/>
    <n v="1000001441"/>
    <x v="26"/>
    <x v="5"/>
    <x v="18"/>
    <x v="0"/>
    <n v="28.876812117553118"/>
    <n v="9.8000000000000007"/>
    <n v="16.28"/>
    <x v="0"/>
  </r>
  <r>
    <x v="1"/>
    <x v="4"/>
    <x v="8"/>
    <n v="1000001441"/>
    <x v="26"/>
    <x v="5"/>
    <x v="19"/>
    <x v="0"/>
    <n v="4.0139447355077191"/>
    <n v="18.399999999999999"/>
    <n v="13.200000000000001"/>
    <x v="0"/>
  </r>
  <r>
    <x v="1"/>
    <x v="4"/>
    <x v="8"/>
    <n v="1000001441"/>
    <x v="26"/>
    <x v="5"/>
    <x v="20"/>
    <x v="0"/>
    <n v="69.563326549826982"/>
    <n v="27.46"/>
    <n v="139.19999999999999"/>
    <x v="0"/>
  </r>
  <r>
    <x v="1"/>
    <x v="4"/>
    <x v="8"/>
    <n v="1000001441"/>
    <x v="26"/>
    <x v="6"/>
    <x v="21"/>
    <x v="0"/>
    <n v="0"/>
    <n v="7.41"/>
    <n v="0"/>
    <x v="0"/>
  </r>
  <r>
    <x v="1"/>
    <x v="4"/>
    <x v="8"/>
    <n v="1000001441"/>
    <x v="26"/>
    <x v="6"/>
    <x v="22"/>
    <x v="0"/>
    <n v="0"/>
    <n v="6.7357896825396821"/>
    <n v="0"/>
    <x v="0"/>
  </r>
  <r>
    <x v="1"/>
    <x v="4"/>
    <x v="8"/>
    <n v="1000002277"/>
    <x v="27"/>
    <x v="1"/>
    <x v="1"/>
    <x v="0"/>
    <n v="21.249554747057378"/>
    <n v="469.92"/>
    <n v="17.099999999999998"/>
    <x v="0"/>
  </r>
  <r>
    <x v="1"/>
    <x v="4"/>
    <x v="8"/>
    <n v="1000002277"/>
    <x v="27"/>
    <x v="0"/>
    <x v="2"/>
    <x v="0"/>
    <n v="2.6602913051620591"/>
    <n v="35.815124542124543"/>
    <n v="2.0591999999999997"/>
    <x v="0"/>
  </r>
  <r>
    <x v="1"/>
    <x v="4"/>
    <x v="8"/>
    <n v="1000002277"/>
    <x v="27"/>
    <x v="0"/>
    <x v="3"/>
    <x v="0"/>
    <n v="0"/>
    <n v="41.519999999999996"/>
    <n v="0"/>
    <x v="0"/>
  </r>
  <r>
    <x v="1"/>
    <x v="4"/>
    <x v="8"/>
    <n v="1000002277"/>
    <x v="27"/>
    <x v="2"/>
    <x v="5"/>
    <x v="0"/>
    <n v="124.33642971432342"/>
    <n v="204.97215073497932"/>
    <n v="81.575999999999993"/>
    <x v="0"/>
  </r>
  <r>
    <x v="1"/>
    <x v="4"/>
    <x v="8"/>
    <n v="1000002277"/>
    <x v="27"/>
    <x v="1"/>
    <x v="23"/>
    <x v="0"/>
    <n v="0"/>
    <n v="4.8600000000000003"/>
    <n v="0"/>
    <x v="0"/>
  </r>
  <r>
    <x v="1"/>
    <x v="4"/>
    <x v="8"/>
    <n v="1000002277"/>
    <x v="27"/>
    <x v="1"/>
    <x v="24"/>
    <x v="0"/>
    <n v="33.790299124090325"/>
    <n v="76.221000843253975"/>
    <n v="16.631999999999998"/>
    <x v="0"/>
  </r>
  <r>
    <x v="1"/>
    <x v="4"/>
    <x v="8"/>
    <n v="1000002277"/>
    <x v="27"/>
    <x v="1"/>
    <x v="7"/>
    <x v="0"/>
    <n v="0"/>
    <n v="73.44"/>
    <n v="0"/>
    <x v="0"/>
  </r>
  <r>
    <x v="1"/>
    <x v="4"/>
    <x v="8"/>
    <n v="1000002277"/>
    <x v="27"/>
    <x v="3"/>
    <x v="10"/>
    <x v="0"/>
    <n v="25.088433512439771"/>
    <n v="43.440000000000005"/>
    <n v="13.020000000000001"/>
    <x v="0"/>
  </r>
  <r>
    <x v="1"/>
    <x v="4"/>
    <x v="8"/>
    <n v="1000002277"/>
    <x v="27"/>
    <x v="3"/>
    <x v="25"/>
    <x v="0"/>
    <n v="15.515559164766325"/>
    <n v="8.52"/>
    <n v="83.82"/>
    <x v="0"/>
  </r>
  <r>
    <x v="1"/>
    <x v="4"/>
    <x v="8"/>
    <n v="1000002277"/>
    <x v="27"/>
    <x v="3"/>
    <x v="12"/>
    <x v="0"/>
    <n v="0"/>
    <n v="2.16"/>
    <n v="0"/>
    <x v="0"/>
  </r>
  <r>
    <x v="1"/>
    <x v="4"/>
    <x v="8"/>
    <n v="1000002277"/>
    <x v="27"/>
    <x v="5"/>
    <x v="20"/>
    <x v="0"/>
    <n v="0"/>
    <n v="22.619999999999997"/>
    <n v="0"/>
    <x v="0"/>
  </r>
  <r>
    <x v="1"/>
    <x v="4"/>
    <x v="8"/>
    <n v="1000002277"/>
    <x v="27"/>
    <x v="6"/>
    <x v="33"/>
    <x v="0"/>
    <n v="0"/>
    <n v="102.78"/>
    <n v="0"/>
    <x v="0"/>
  </r>
  <r>
    <x v="1"/>
    <x v="4"/>
    <x v="8"/>
    <n v="1000002277"/>
    <x v="27"/>
    <x v="6"/>
    <x v="21"/>
    <x v="0"/>
    <n v="0"/>
    <n v="45.341999999999999"/>
    <n v="0"/>
    <x v="0"/>
  </r>
  <r>
    <x v="1"/>
    <x v="4"/>
    <x v="8"/>
    <n v="1000003331"/>
    <x v="28"/>
    <x v="0"/>
    <x v="2"/>
    <x v="0"/>
    <n v="0"/>
    <n v="2.6927252747252748"/>
    <n v="0"/>
    <x v="0"/>
  </r>
  <r>
    <x v="1"/>
    <x v="4"/>
    <x v="8"/>
    <n v="1000003331"/>
    <x v="28"/>
    <x v="2"/>
    <x v="5"/>
    <x v="0"/>
    <n v="79.688348135089086"/>
    <n v="95.198399795717108"/>
    <n v="33.501599999999996"/>
    <x v="0"/>
  </r>
  <r>
    <x v="1"/>
    <x v="4"/>
    <x v="8"/>
    <n v="1000003331"/>
    <x v="28"/>
    <x v="3"/>
    <x v="11"/>
    <x v="0"/>
    <n v="0"/>
    <n v="37.382400297619043"/>
    <n v="0"/>
    <x v="0"/>
  </r>
  <r>
    <x v="1"/>
    <x v="4"/>
    <x v="8"/>
    <n v="1000003331"/>
    <x v="28"/>
    <x v="6"/>
    <x v="21"/>
    <x v="0"/>
    <n v="0"/>
    <n v="10.9368"/>
    <n v="0"/>
    <x v="0"/>
  </r>
  <r>
    <x v="1"/>
    <x v="4"/>
    <x v="8"/>
    <n v="1000003512"/>
    <x v="78"/>
    <x v="1"/>
    <x v="1"/>
    <x v="0"/>
    <n v="0"/>
    <n v="26.939999999999998"/>
    <n v="0"/>
    <x v="0"/>
  </r>
  <r>
    <x v="1"/>
    <x v="4"/>
    <x v="8"/>
    <n v="1000003512"/>
    <x v="78"/>
    <x v="0"/>
    <x v="2"/>
    <x v="0"/>
    <n v="0"/>
    <n v="2.4000000000000004"/>
    <n v="0"/>
    <x v="0"/>
  </r>
  <r>
    <x v="1"/>
    <x v="4"/>
    <x v="8"/>
    <n v="1000003512"/>
    <x v="78"/>
    <x v="0"/>
    <x v="3"/>
    <x v="0"/>
    <n v="0"/>
    <n v="2.4000000000000004"/>
    <n v="0"/>
    <x v="0"/>
  </r>
  <r>
    <x v="1"/>
    <x v="4"/>
    <x v="8"/>
    <n v="1000003512"/>
    <x v="78"/>
    <x v="1"/>
    <x v="7"/>
    <x v="0"/>
    <n v="0"/>
    <n v="7.32"/>
    <n v="0"/>
    <x v="0"/>
  </r>
  <r>
    <x v="1"/>
    <x v="4"/>
    <x v="8"/>
    <n v="1000003783"/>
    <x v="29"/>
    <x v="1"/>
    <x v="24"/>
    <x v="0"/>
    <n v="0"/>
    <n v="8.1577509157509169"/>
    <n v="0"/>
    <x v="0"/>
  </r>
  <r>
    <x v="1"/>
    <x v="4"/>
    <x v="8"/>
    <n v="1000003783"/>
    <x v="29"/>
    <x v="2"/>
    <x v="8"/>
    <x v="0"/>
    <n v="0"/>
    <n v="10.3752"/>
    <n v="0"/>
    <x v="0"/>
  </r>
  <r>
    <x v="1"/>
    <x v="4"/>
    <x v="8"/>
    <n v="1000003783"/>
    <x v="29"/>
    <x v="2"/>
    <x v="9"/>
    <x v="0"/>
    <n v="0"/>
    <n v="7.6823999999999995"/>
    <n v="0"/>
    <x v="0"/>
  </r>
  <r>
    <x v="1"/>
    <x v="4"/>
    <x v="9"/>
    <n v="1000000058"/>
    <x v="30"/>
    <x v="0"/>
    <x v="2"/>
    <x v="0"/>
    <n v="107.2333039499182"/>
    <n v="78.724875224775218"/>
    <n v="59.051999999999992"/>
    <x v="0"/>
  </r>
  <r>
    <x v="1"/>
    <x v="4"/>
    <x v="9"/>
    <n v="1000000058"/>
    <x v="30"/>
    <x v="2"/>
    <x v="5"/>
    <x v="0"/>
    <n v="543.12439779723354"/>
    <n v="383.010668482906"/>
    <n v="291.37702380952373"/>
    <x v="0"/>
  </r>
  <r>
    <x v="1"/>
    <x v="4"/>
    <x v="9"/>
    <n v="1000000058"/>
    <x v="30"/>
    <x v="1"/>
    <x v="24"/>
    <x v="0"/>
    <n v="125.89508444450934"/>
    <n v="65.260874999999999"/>
    <n v="30.206324652777777"/>
    <x v="0"/>
  </r>
  <r>
    <x v="1"/>
    <x v="4"/>
    <x v="9"/>
    <n v="1000000058"/>
    <x v="30"/>
    <x v="2"/>
    <x v="8"/>
    <x v="0"/>
    <n v="30.432589498786577"/>
    <n v="8.3159999999999989"/>
    <n v="12.5136"/>
    <x v="0"/>
  </r>
  <r>
    <x v="1"/>
    <x v="4"/>
    <x v="9"/>
    <n v="1000000058"/>
    <x v="30"/>
    <x v="3"/>
    <x v="14"/>
    <x v="0"/>
    <n v="26.074616518717534"/>
    <n v="105.13680000000002"/>
    <n v="42.599999999999994"/>
    <x v="0"/>
  </r>
  <r>
    <x v="1"/>
    <x v="4"/>
    <x v="9"/>
    <n v="1000000058"/>
    <x v="30"/>
    <x v="4"/>
    <x v="15"/>
    <x v="0"/>
    <n v="9.0254117259723259"/>
    <n v="19.245750000000001"/>
    <n v="4.2764999999999995"/>
    <x v="0"/>
  </r>
  <r>
    <x v="1"/>
    <x v="4"/>
    <x v="9"/>
    <n v="1000000058"/>
    <x v="30"/>
    <x v="5"/>
    <x v="19"/>
    <x v="0"/>
    <n v="0"/>
    <n v="4.8999999999999995"/>
    <n v="0"/>
    <x v="0"/>
  </r>
  <r>
    <x v="1"/>
    <x v="4"/>
    <x v="9"/>
    <n v="1000000058"/>
    <x v="30"/>
    <x v="5"/>
    <x v="30"/>
    <x v="0"/>
    <n v="254.92769928757906"/>
    <n v="152.06430141287282"/>
    <n v="76.032150706436411"/>
    <x v="0"/>
  </r>
  <r>
    <x v="1"/>
    <x v="4"/>
    <x v="9"/>
    <n v="1000000058"/>
    <x v="30"/>
    <x v="6"/>
    <x v="21"/>
    <x v="0"/>
    <n v="0"/>
    <n v="111.67200000000001"/>
    <n v="0"/>
    <x v="0"/>
  </r>
  <r>
    <x v="1"/>
    <x v="4"/>
    <x v="10"/>
    <n v="1000000899"/>
    <x v="31"/>
    <x v="1"/>
    <x v="1"/>
    <x v="0"/>
    <n v="48.190087900427095"/>
    <n v="51.42"/>
    <n v="156.72"/>
    <x v="0"/>
  </r>
  <r>
    <x v="1"/>
    <x v="4"/>
    <x v="10"/>
    <n v="1000000899"/>
    <x v="31"/>
    <x v="1"/>
    <x v="23"/>
    <x v="0"/>
    <n v="6.0061044384356084"/>
    <n v="12.24"/>
    <n v="9.7800000000000011"/>
    <x v="0"/>
  </r>
  <r>
    <x v="1"/>
    <x v="4"/>
    <x v="10"/>
    <n v="1000000899"/>
    <x v="31"/>
    <x v="1"/>
    <x v="24"/>
    <x v="0"/>
    <n v="38.034330383721127"/>
    <n v="25.195200000000003"/>
    <n v="30.275924479166669"/>
    <x v="0"/>
  </r>
  <r>
    <x v="1"/>
    <x v="4"/>
    <x v="10"/>
    <n v="1000000899"/>
    <x v="31"/>
    <x v="1"/>
    <x v="7"/>
    <x v="0"/>
    <n v="0"/>
    <n v="14.64"/>
    <n v="0"/>
    <x v="0"/>
  </r>
  <r>
    <x v="1"/>
    <x v="4"/>
    <x v="11"/>
    <n v="1000000059"/>
    <x v="32"/>
    <x v="0"/>
    <x v="0"/>
    <x v="0"/>
    <n v="1248.1182583790796"/>
    <n v="699.50400000000002"/>
    <n v="1024.5360000000001"/>
    <x v="0"/>
  </r>
  <r>
    <x v="1"/>
    <x v="4"/>
    <x v="11"/>
    <n v="1000000059"/>
    <x v="32"/>
    <x v="0"/>
    <x v="28"/>
    <x v="0"/>
    <n v="294.49415708591414"/>
    <n v="149.2056"/>
    <n v="152.73839999999998"/>
    <x v="0"/>
  </r>
  <r>
    <x v="1"/>
    <x v="4"/>
    <x v="11"/>
    <n v="1000000059"/>
    <x v="32"/>
    <x v="1"/>
    <x v="1"/>
    <x v="0"/>
    <n v="110.46359527463508"/>
    <n v="149.91120000000001"/>
    <n v="118.7064"/>
    <x v="0"/>
  </r>
  <r>
    <x v="1"/>
    <x v="4"/>
    <x v="11"/>
    <n v="1000000059"/>
    <x v="32"/>
    <x v="0"/>
    <x v="2"/>
    <x v="0"/>
    <n v="172.674462615858"/>
    <n v="179.62560000000002"/>
    <n v="125.8656"/>
    <x v="0"/>
  </r>
  <r>
    <x v="1"/>
    <x v="4"/>
    <x v="11"/>
    <n v="1000000059"/>
    <x v="32"/>
    <x v="0"/>
    <x v="3"/>
    <x v="0"/>
    <n v="1018.5374572911954"/>
    <n v="244.69950227920231"/>
    <n v="256.32960000000003"/>
    <x v="0"/>
  </r>
  <r>
    <x v="1"/>
    <x v="4"/>
    <x v="11"/>
    <n v="1000000059"/>
    <x v="32"/>
    <x v="2"/>
    <x v="4"/>
    <x v="0"/>
    <n v="41.653927183115862"/>
    <n v="73.655999999999992"/>
    <n v="101.05919999999999"/>
    <x v="0"/>
  </r>
  <r>
    <x v="1"/>
    <x v="4"/>
    <x v="11"/>
    <n v="1000000059"/>
    <x v="32"/>
    <x v="2"/>
    <x v="5"/>
    <x v="0"/>
    <n v="514.01526211743089"/>
    <n v="794.9749593822844"/>
    <n v="312.28559957264969"/>
    <x v="0"/>
  </r>
  <r>
    <x v="1"/>
    <x v="4"/>
    <x v="11"/>
    <n v="1000000059"/>
    <x v="32"/>
    <x v="1"/>
    <x v="24"/>
    <x v="0"/>
    <n v="47.451108663483318"/>
    <n v="10.860000000000001"/>
    <n v="158.76"/>
    <x v="0"/>
  </r>
  <r>
    <x v="1"/>
    <x v="4"/>
    <x v="11"/>
    <n v="1000000059"/>
    <x v="32"/>
    <x v="1"/>
    <x v="7"/>
    <x v="0"/>
    <n v="449.22167833763478"/>
    <n v="246.13679999999999"/>
    <n v="246.45840000000004"/>
    <x v="0"/>
  </r>
  <r>
    <x v="1"/>
    <x v="4"/>
    <x v="11"/>
    <n v="1000000059"/>
    <x v="32"/>
    <x v="2"/>
    <x v="8"/>
    <x v="0"/>
    <n v="75.30195401829134"/>
    <n v="81.575999999999993"/>
    <n v="473.85359999999997"/>
    <x v="0"/>
  </r>
  <r>
    <x v="1"/>
    <x v="4"/>
    <x v="11"/>
    <n v="1000000059"/>
    <x v="32"/>
    <x v="2"/>
    <x v="9"/>
    <x v="0"/>
    <n v="0"/>
    <n v="15.523199999999999"/>
    <n v="0"/>
    <x v="0"/>
  </r>
  <r>
    <x v="1"/>
    <x v="4"/>
    <x v="11"/>
    <n v="1000000059"/>
    <x v="32"/>
    <x v="3"/>
    <x v="11"/>
    <x v="0"/>
    <n v="44.109286533926479"/>
    <n v="27.698894841269841"/>
    <n v="125.988"/>
    <x v="0"/>
  </r>
  <r>
    <x v="1"/>
    <x v="4"/>
    <x v="11"/>
    <n v="1000000059"/>
    <x v="32"/>
    <x v="3"/>
    <x v="25"/>
    <x v="0"/>
    <n v="23.188479903112984"/>
    <n v="64.08"/>
    <n v="8.52"/>
    <x v="0"/>
  </r>
  <r>
    <x v="1"/>
    <x v="4"/>
    <x v="11"/>
    <n v="1000000059"/>
    <x v="32"/>
    <x v="3"/>
    <x v="14"/>
    <x v="0"/>
    <n v="83.606630408791261"/>
    <n v="67.393199999999993"/>
    <n v="83.325599999999994"/>
    <x v="0"/>
  </r>
  <r>
    <x v="1"/>
    <x v="4"/>
    <x v="11"/>
    <n v="1000000059"/>
    <x v="32"/>
    <x v="4"/>
    <x v="15"/>
    <x v="0"/>
    <n v="28.554776526758026"/>
    <n v="54.410400000000003"/>
    <n v="22.624950617283954"/>
    <x v="0"/>
  </r>
  <r>
    <x v="1"/>
    <x v="4"/>
    <x v="11"/>
    <n v="1000000059"/>
    <x v="32"/>
    <x v="5"/>
    <x v="17"/>
    <x v="0"/>
    <n v="8.7798654381181169"/>
    <n v="14.280000000000001"/>
    <n v="0"/>
    <x v="0"/>
  </r>
  <r>
    <x v="1"/>
    <x v="4"/>
    <x v="11"/>
    <n v="1000000059"/>
    <x v="32"/>
    <x v="5"/>
    <x v="19"/>
    <x v="0"/>
    <n v="18.879221651752264"/>
    <n v="5.64"/>
    <n v="11.86"/>
    <x v="0"/>
  </r>
  <r>
    <x v="1"/>
    <x v="4"/>
    <x v="11"/>
    <n v="1000000059"/>
    <x v="32"/>
    <x v="5"/>
    <x v="20"/>
    <x v="0"/>
    <n v="191.46053919453925"/>
    <n v="67.44"/>
    <n v="53.752800000000001"/>
    <x v="0"/>
  </r>
  <r>
    <x v="1"/>
    <x v="4"/>
    <x v="11"/>
    <n v="1000000059"/>
    <x v="32"/>
    <x v="6"/>
    <x v="21"/>
    <x v="0"/>
    <n v="0"/>
    <n v="564.67719999999997"/>
    <n v="0"/>
    <x v="0"/>
  </r>
  <r>
    <x v="1"/>
    <x v="4"/>
    <x v="11"/>
    <n v="1000000059"/>
    <x v="32"/>
    <x v="6"/>
    <x v="22"/>
    <x v="0"/>
    <n v="0"/>
    <n v="0.3"/>
    <n v="0"/>
    <x v="0"/>
  </r>
  <r>
    <x v="1"/>
    <x v="4"/>
    <x v="11"/>
    <n v="1000000279"/>
    <x v="33"/>
    <x v="1"/>
    <x v="1"/>
    <x v="0"/>
    <n v="84.638458216704493"/>
    <n v="14.572800000000001"/>
    <n v="39.758399999999995"/>
    <x v="0"/>
  </r>
  <r>
    <x v="1"/>
    <x v="4"/>
    <x v="11"/>
    <n v="1000000279"/>
    <x v="33"/>
    <x v="0"/>
    <x v="3"/>
    <x v="0"/>
    <n v="42.617216777047325"/>
    <n v="2.0591999999999997"/>
    <n v="14.64"/>
    <x v="0"/>
  </r>
  <r>
    <x v="1"/>
    <x v="4"/>
    <x v="11"/>
    <n v="1000000279"/>
    <x v="33"/>
    <x v="2"/>
    <x v="5"/>
    <x v="0"/>
    <n v="0"/>
    <n v="74.606701923076926"/>
    <n v="0"/>
    <x v="0"/>
  </r>
  <r>
    <x v="1"/>
    <x v="4"/>
    <x v="11"/>
    <n v="1000000279"/>
    <x v="33"/>
    <x v="6"/>
    <x v="21"/>
    <x v="0"/>
    <n v="0"/>
    <n v="13.926"/>
    <n v="0"/>
    <x v="0"/>
  </r>
  <r>
    <x v="1"/>
    <x v="4"/>
    <x v="11"/>
    <n v="1000000281"/>
    <x v="34"/>
    <x v="0"/>
    <x v="0"/>
    <x v="0"/>
    <n v="29.511075560660711"/>
    <n v="58.68"/>
    <n v="63.599999999999994"/>
    <x v="0"/>
  </r>
  <r>
    <x v="1"/>
    <x v="4"/>
    <x v="11"/>
    <n v="1000000281"/>
    <x v="34"/>
    <x v="0"/>
    <x v="3"/>
    <x v="0"/>
    <n v="39.6708442297791"/>
    <n v="9.7800000000000011"/>
    <n v="107.70000000000002"/>
    <x v="0"/>
  </r>
  <r>
    <x v="1"/>
    <x v="4"/>
    <x v="11"/>
    <n v="1000000281"/>
    <x v="34"/>
    <x v="2"/>
    <x v="5"/>
    <x v="0"/>
    <n v="31.697032078943245"/>
    <n v="171.49184891219892"/>
    <n v="45.4848"/>
    <x v="0"/>
  </r>
  <r>
    <x v="1"/>
    <x v="4"/>
    <x v="11"/>
    <n v="1000000281"/>
    <x v="34"/>
    <x v="2"/>
    <x v="8"/>
    <x v="0"/>
    <n v="36.113759420997056"/>
    <n v="43.956000000000003"/>
    <n v="52.905599999999993"/>
    <x v="0"/>
  </r>
  <r>
    <x v="1"/>
    <x v="4"/>
    <x v="11"/>
    <n v="1000000281"/>
    <x v="34"/>
    <x v="3"/>
    <x v="10"/>
    <x v="0"/>
    <n v="9.3539947941166943"/>
    <n v="10.860000000000001"/>
    <n v="24.360000000000003"/>
    <x v="0"/>
  </r>
  <r>
    <x v="1"/>
    <x v="4"/>
    <x v="11"/>
    <n v="1000000281"/>
    <x v="34"/>
    <x v="3"/>
    <x v="25"/>
    <x v="0"/>
    <n v="3.2281734153806494"/>
    <n v="15.24"/>
    <n v="7.62"/>
    <x v="0"/>
  </r>
  <r>
    <x v="1"/>
    <x v="4"/>
    <x v="11"/>
    <n v="1000000281"/>
    <x v="34"/>
    <x v="3"/>
    <x v="14"/>
    <x v="0"/>
    <n v="178.49639772270939"/>
    <n v="117.06479999999999"/>
    <n v="0"/>
    <x v="0"/>
  </r>
  <r>
    <x v="1"/>
    <x v="4"/>
    <x v="11"/>
    <n v="1000000281"/>
    <x v="34"/>
    <x v="6"/>
    <x v="21"/>
    <x v="0"/>
    <n v="0"/>
    <n v="125.73000000000002"/>
    <n v="0"/>
    <x v="0"/>
  </r>
  <r>
    <x v="1"/>
    <x v="4"/>
    <x v="11"/>
    <n v="1000002091"/>
    <x v="35"/>
    <x v="0"/>
    <x v="0"/>
    <x v="0"/>
    <n v="597.95002595831613"/>
    <n v="1557.0360000000001"/>
    <n v="354.14400000000001"/>
    <x v="0"/>
  </r>
  <r>
    <x v="1"/>
    <x v="4"/>
    <x v="11"/>
    <n v="1000002091"/>
    <x v="35"/>
    <x v="0"/>
    <x v="2"/>
    <x v="0"/>
    <n v="1.5303023211974112"/>
    <n v="14.978400000000001"/>
    <n v="2.0591999999999997"/>
    <x v="0"/>
  </r>
  <r>
    <x v="1"/>
    <x v="4"/>
    <x v="11"/>
    <n v="1000002091"/>
    <x v="35"/>
    <x v="0"/>
    <x v="3"/>
    <x v="0"/>
    <n v="516.52826830525714"/>
    <n v="557.54857323232318"/>
    <n v="389.53657321050008"/>
    <x v="0"/>
  </r>
  <r>
    <x v="1"/>
    <x v="4"/>
    <x v="11"/>
    <n v="1000002091"/>
    <x v="35"/>
    <x v="1"/>
    <x v="24"/>
    <x v="0"/>
    <n v="14.085699024120728"/>
    <n v="104.4"/>
    <n v="58.74"/>
    <x v="0"/>
  </r>
  <r>
    <x v="1"/>
    <x v="4"/>
    <x v="11"/>
    <n v="1000002091"/>
    <x v="35"/>
    <x v="1"/>
    <x v="7"/>
    <x v="0"/>
    <n v="401.48372896758633"/>
    <n v="269.10000000000002"/>
    <n v="227.7"/>
    <x v="0"/>
  </r>
  <r>
    <x v="1"/>
    <x v="4"/>
    <x v="11"/>
    <n v="1000002091"/>
    <x v="35"/>
    <x v="2"/>
    <x v="8"/>
    <x v="0"/>
    <n v="0"/>
    <n v="6.2568000000000001"/>
    <n v="0"/>
    <x v="0"/>
  </r>
  <r>
    <x v="1"/>
    <x v="4"/>
    <x v="11"/>
    <n v="1000002091"/>
    <x v="35"/>
    <x v="3"/>
    <x v="11"/>
    <x v="0"/>
    <n v="47.999676031061057"/>
    <n v="220.26"/>
    <n v="39.18"/>
    <x v="0"/>
  </r>
  <r>
    <x v="1"/>
    <x v="4"/>
    <x v="11"/>
    <n v="1000002091"/>
    <x v="35"/>
    <x v="3"/>
    <x v="12"/>
    <x v="0"/>
    <n v="13.011691469467038"/>
    <n v="4.32"/>
    <n v="6.48"/>
    <x v="0"/>
  </r>
  <r>
    <x v="1"/>
    <x v="4"/>
    <x v="11"/>
    <n v="1000002091"/>
    <x v="35"/>
    <x v="5"/>
    <x v="20"/>
    <x v="0"/>
    <n v="0"/>
    <n v="6.48"/>
    <n v="0"/>
    <x v="0"/>
  </r>
  <r>
    <x v="1"/>
    <x v="4"/>
    <x v="11"/>
    <n v="1000002091"/>
    <x v="35"/>
    <x v="6"/>
    <x v="21"/>
    <x v="0"/>
    <n v="0"/>
    <n v="5.2140000000000004"/>
    <n v="0"/>
    <x v="0"/>
  </r>
  <r>
    <x v="1"/>
    <x v="4"/>
    <x v="11"/>
    <n v="1000002237"/>
    <x v="36"/>
    <x v="1"/>
    <x v="1"/>
    <x v="0"/>
    <n v="151.54781855431895"/>
    <n v="235.02000000000004"/>
    <n v="176.28"/>
    <x v="0"/>
  </r>
  <r>
    <x v="1"/>
    <x v="4"/>
    <x v="11"/>
    <n v="1000002237"/>
    <x v="36"/>
    <x v="0"/>
    <x v="3"/>
    <x v="0"/>
    <n v="0"/>
    <n v="39.120000000000005"/>
    <n v="0"/>
    <x v="0"/>
  </r>
  <r>
    <x v="1"/>
    <x v="4"/>
    <x v="11"/>
    <n v="1000002237"/>
    <x v="36"/>
    <x v="1"/>
    <x v="24"/>
    <x v="0"/>
    <n v="90.03685658626901"/>
    <n v="95.839275024801594"/>
    <n v="20.184075520833336"/>
    <x v="0"/>
  </r>
  <r>
    <x v="1"/>
    <x v="4"/>
    <x v="11"/>
    <n v="1000002237"/>
    <x v="36"/>
    <x v="3"/>
    <x v="25"/>
    <x v="0"/>
    <n v="0"/>
    <n v="8.52"/>
    <n v="0"/>
    <x v="0"/>
  </r>
  <r>
    <x v="1"/>
    <x v="4"/>
    <x v="12"/>
    <n v="1000002951"/>
    <x v="37"/>
    <x v="0"/>
    <x v="0"/>
    <x v="0"/>
    <n v="30.346590943155224"/>
    <n v="269.33999999999997"/>
    <n v="0"/>
    <x v="0"/>
  </r>
  <r>
    <x v="1"/>
    <x v="4"/>
    <x v="12"/>
    <n v="1000002951"/>
    <x v="37"/>
    <x v="1"/>
    <x v="1"/>
    <x v="0"/>
    <n v="0"/>
    <n v="22.809599999999996"/>
    <n v="0"/>
    <x v="0"/>
  </r>
  <r>
    <x v="1"/>
    <x v="4"/>
    <x v="12"/>
    <n v="1000002951"/>
    <x v="37"/>
    <x v="0"/>
    <x v="3"/>
    <x v="0"/>
    <n v="13.532199421955537"/>
    <n v="166.38"/>
    <n v="7.32"/>
    <x v="0"/>
  </r>
  <r>
    <x v="1"/>
    <x v="4"/>
    <x v="12"/>
    <n v="1000002951"/>
    <x v="37"/>
    <x v="2"/>
    <x v="4"/>
    <x v="0"/>
    <n v="3.9574393326345296"/>
    <n v="85.298400000000001"/>
    <n v="3.8015999999999996"/>
    <x v="0"/>
  </r>
  <r>
    <x v="1"/>
    <x v="4"/>
    <x v="12"/>
    <n v="1000002951"/>
    <x v="37"/>
    <x v="2"/>
    <x v="5"/>
    <x v="0"/>
    <n v="8.7599021944503352"/>
    <n v="121.09672487234987"/>
    <n v="4.5935256410256411"/>
    <x v="0"/>
  </r>
  <r>
    <x v="1"/>
    <x v="4"/>
    <x v="12"/>
    <n v="1000002951"/>
    <x v="37"/>
    <x v="0"/>
    <x v="6"/>
    <x v="0"/>
    <n v="127.50445593329117"/>
    <n v="159.35040000000001"/>
    <n v="147.78719999999998"/>
    <x v="0"/>
  </r>
  <r>
    <x v="1"/>
    <x v="4"/>
    <x v="12"/>
    <n v="1000002951"/>
    <x v="37"/>
    <x v="1"/>
    <x v="7"/>
    <x v="0"/>
    <n v="0"/>
    <n v="83.22"/>
    <n v="0"/>
    <x v="0"/>
  </r>
  <r>
    <x v="1"/>
    <x v="4"/>
    <x v="12"/>
    <n v="1000002951"/>
    <x v="37"/>
    <x v="2"/>
    <x v="8"/>
    <x v="0"/>
    <n v="0"/>
    <n v="14.572800000000001"/>
    <n v="0"/>
    <x v="0"/>
  </r>
  <r>
    <x v="1"/>
    <x v="4"/>
    <x v="12"/>
    <n v="1000002951"/>
    <x v="37"/>
    <x v="3"/>
    <x v="10"/>
    <x v="0"/>
    <n v="0"/>
    <n v="23.880000000000003"/>
    <n v="0"/>
    <x v="0"/>
  </r>
  <r>
    <x v="1"/>
    <x v="4"/>
    <x v="12"/>
    <n v="1000002951"/>
    <x v="37"/>
    <x v="3"/>
    <x v="11"/>
    <x v="0"/>
    <n v="0"/>
    <n v="186.11999999999998"/>
    <n v="0"/>
    <x v="0"/>
  </r>
  <r>
    <x v="1"/>
    <x v="4"/>
    <x v="12"/>
    <n v="1000002951"/>
    <x v="37"/>
    <x v="3"/>
    <x v="25"/>
    <x v="0"/>
    <n v="0"/>
    <n v="12.78"/>
    <n v="0"/>
    <x v="0"/>
  </r>
  <r>
    <x v="1"/>
    <x v="4"/>
    <x v="12"/>
    <n v="1000002951"/>
    <x v="37"/>
    <x v="3"/>
    <x v="12"/>
    <x v="0"/>
    <n v="0"/>
    <n v="2.16"/>
    <n v="0"/>
    <x v="0"/>
  </r>
  <r>
    <x v="1"/>
    <x v="4"/>
    <x v="12"/>
    <n v="1000002951"/>
    <x v="37"/>
    <x v="5"/>
    <x v="20"/>
    <x v="0"/>
    <n v="0"/>
    <n v="8.64"/>
    <n v="0"/>
    <x v="0"/>
  </r>
  <r>
    <x v="1"/>
    <x v="4"/>
    <x v="13"/>
    <n v="1000001035"/>
    <x v="38"/>
    <x v="0"/>
    <x v="0"/>
    <x v="0"/>
    <n v="0"/>
    <n v="4.8600000000000003"/>
    <n v="0"/>
    <x v="0"/>
  </r>
  <r>
    <x v="1"/>
    <x v="4"/>
    <x v="13"/>
    <n v="1000001035"/>
    <x v="38"/>
    <x v="0"/>
    <x v="3"/>
    <x v="0"/>
    <n v="2.0601632744890539"/>
    <n v="4.8600000000000003"/>
    <n v="2.4000000000000004"/>
    <x v="0"/>
  </r>
  <r>
    <x v="1"/>
    <x v="4"/>
    <x v="13"/>
    <n v="1000001035"/>
    <x v="38"/>
    <x v="2"/>
    <x v="5"/>
    <x v="0"/>
    <n v="22.910390855163904"/>
    <n v="67.478623550061059"/>
    <n v="16.315124542124543"/>
    <x v="0"/>
  </r>
  <r>
    <x v="1"/>
    <x v="4"/>
    <x v="13"/>
    <n v="1000001035"/>
    <x v="38"/>
    <x v="1"/>
    <x v="24"/>
    <x v="0"/>
    <n v="64.271192788652911"/>
    <n v="33.422399999999996"/>
    <n v="48.074400000000004"/>
    <x v="0"/>
  </r>
  <r>
    <x v="1"/>
    <x v="4"/>
    <x v="13"/>
    <n v="1000001035"/>
    <x v="38"/>
    <x v="1"/>
    <x v="7"/>
    <x v="0"/>
    <n v="8.6375279199909087"/>
    <n v="13.020000000000001"/>
    <n v="21.72"/>
    <x v="0"/>
  </r>
  <r>
    <x v="1"/>
    <x v="4"/>
    <x v="13"/>
    <n v="1000001035"/>
    <x v="38"/>
    <x v="2"/>
    <x v="8"/>
    <x v="0"/>
    <n v="0"/>
    <n v="7.6823999999999995"/>
    <n v="0"/>
    <x v="0"/>
  </r>
  <r>
    <x v="1"/>
    <x v="4"/>
    <x v="13"/>
    <n v="1000001035"/>
    <x v="38"/>
    <x v="2"/>
    <x v="26"/>
    <x v="0"/>
    <n v="14.50912364400077"/>
    <n v="41.519999999999996"/>
    <n v="44.040000000000006"/>
    <x v="0"/>
  </r>
  <r>
    <x v="1"/>
    <x v="4"/>
    <x v="13"/>
    <n v="1000001035"/>
    <x v="38"/>
    <x v="3"/>
    <x v="11"/>
    <x v="0"/>
    <n v="0"/>
    <n v="35.796404761904761"/>
    <n v="0"/>
    <x v="0"/>
  </r>
  <r>
    <x v="1"/>
    <x v="4"/>
    <x v="13"/>
    <n v="1000003467"/>
    <x v="39"/>
    <x v="1"/>
    <x v="1"/>
    <x v="0"/>
    <n v="0"/>
    <n v="14.64"/>
    <n v="0"/>
    <x v="0"/>
  </r>
  <r>
    <x v="1"/>
    <x v="4"/>
    <x v="13"/>
    <n v="1000003467"/>
    <x v="39"/>
    <x v="0"/>
    <x v="3"/>
    <x v="0"/>
    <n v="0"/>
    <n v="9.7800000000000011"/>
    <n v="0"/>
    <x v="0"/>
  </r>
  <r>
    <x v="1"/>
    <x v="4"/>
    <x v="13"/>
    <n v="1000003467"/>
    <x v="39"/>
    <x v="2"/>
    <x v="5"/>
    <x v="0"/>
    <n v="0"/>
    <n v="10.850475274725275"/>
    <n v="0"/>
    <x v="0"/>
  </r>
  <r>
    <x v="1"/>
    <x v="4"/>
    <x v="13"/>
    <n v="1000003467"/>
    <x v="39"/>
    <x v="1"/>
    <x v="23"/>
    <x v="0"/>
    <n v="0"/>
    <n v="14.64"/>
    <n v="0"/>
    <x v="0"/>
  </r>
  <r>
    <x v="1"/>
    <x v="4"/>
    <x v="13"/>
    <n v="1000003467"/>
    <x v="39"/>
    <x v="1"/>
    <x v="24"/>
    <x v="0"/>
    <n v="0"/>
    <n v="134.64952454212454"/>
    <n v="0"/>
    <x v="0"/>
  </r>
  <r>
    <x v="1"/>
    <x v="4"/>
    <x v="13"/>
    <n v="1000003467"/>
    <x v="39"/>
    <x v="6"/>
    <x v="21"/>
    <x v="0"/>
    <n v="0"/>
    <n v="10.428000000000001"/>
    <n v="0"/>
    <x v="0"/>
  </r>
  <r>
    <x v="1"/>
    <x v="5"/>
    <x v="14"/>
    <n v="1000000062"/>
    <x v="40"/>
    <x v="0"/>
    <x v="0"/>
    <x v="0"/>
    <n v="808.45049275741621"/>
    <n v="599.45999999999992"/>
    <n v="474.84000000000009"/>
    <x v="0"/>
  </r>
  <r>
    <x v="1"/>
    <x v="5"/>
    <x v="14"/>
    <n v="1000000062"/>
    <x v="40"/>
    <x v="0"/>
    <x v="28"/>
    <x v="0"/>
    <n v="82.784976954367906"/>
    <n v="50.8416"/>
    <n v="8.52"/>
    <x v="0"/>
  </r>
  <r>
    <x v="1"/>
    <x v="5"/>
    <x v="14"/>
    <n v="1000000062"/>
    <x v="40"/>
    <x v="0"/>
    <x v="2"/>
    <x v="0"/>
    <n v="87.08540981289579"/>
    <n v="120.71760121372289"/>
    <n v="39.120000000000005"/>
    <x v="0"/>
  </r>
  <r>
    <x v="1"/>
    <x v="5"/>
    <x v="14"/>
    <n v="1000000062"/>
    <x v="40"/>
    <x v="0"/>
    <x v="3"/>
    <x v="0"/>
    <n v="241.19754642359192"/>
    <n v="140.49090000000001"/>
    <n v="266.7"/>
    <x v="0"/>
  </r>
  <r>
    <x v="1"/>
    <x v="5"/>
    <x v="14"/>
    <n v="1000000062"/>
    <x v="40"/>
    <x v="2"/>
    <x v="5"/>
    <x v="0"/>
    <n v="129.60100262814422"/>
    <n v="165.44932957459207"/>
    <n v="139.94639989316241"/>
    <x v="0"/>
  </r>
  <r>
    <x v="1"/>
    <x v="5"/>
    <x v="14"/>
    <n v="1000000062"/>
    <x v="40"/>
    <x v="0"/>
    <x v="6"/>
    <x v="0"/>
    <n v="0"/>
    <n v="163.15199999999999"/>
    <n v="0"/>
    <x v="0"/>
  </r>
  <r>
    <x v="1"/>
    <x v="5"/>
    <x v="14"/>
    <n v="1000000062"/>
    <x v="40"/>
    <x v="1"/>
    <x v="7"/>
    <x v="0"/>
    <n v="433.95132073282372"/>
    <n v="345"/>
    <n v="0"/>
    <x v="0"/>
  </r>
  <r>
    <x v="1"/>
    <x v="5"/>
    <x v="14"/>
    <n v="1000000062"/>
    <x v="40"/>
    <x v="2"/>
    <x v="8"/>
    <x v="0"/>
    <n v="201.41192544568997"/>
    <n v="171.072"/>
    <n v="79.358400000000003"/>
    <x v="0"/>
  </r>
  <r>
    <x v="1"/>
    <x v="5"/>
    <x v="14"/>
    <n v="1000000062"/>
    <x v="40"/>
    <x v="2"/>
    <x v="9"/>
    <x v="0"/>
    <n v="0"/>
    <n v="31.046399999999998"/>
    <n v="0"/>
    <x v="0"/>
  </r>
  <r>
    <x v="1"/>
    <x v="5"/>
    <x v="14"/>
    <n v="1000000062"/>
    <x v="40"/>
    <x v="3"/>
    <x v="10"/>
    <x v="0"/>
    <n v="67.32732069576241"/>
    <n v="163.07999999999998"/>
    <n v="52.14"/>
    <x v="0"/>
  </r>
  <r>
    <x v="1"/>
    <x v="5"/>
    <x v="14"/>
    <n v="1000000062"/>
    <x v="40"/>
    <x v="3"/>
    <x v="11"/>
    <x v="0"/>
    <n v="185.1734353411837"/>
    <n v="142.5419102040816"/>
    <n v="68.52000000000001"/>
    <x v="0"/>
  </r>
  <r>
    <x v="1"/>
    <x v="5"/>
    <x v="14"/>
    <n v="1000000062"/>
    <x v="40"/>
    <x v="3"/>
    <x v="25"/>
    <x v="0"/>
    <n v="28.789700162015357"/>
    <n v="21.36"/>
    <n v="0"/>
    <x v="0"/>
  </r>
  <r>
    <x v="1"/>
    <x v="5"/>
    <x v="14"/>
    <n v="1000000062"/>
    <x v="40"/>
    <x v="3"/>
    <x v="12"/>
    <x v="0"/>
    <n v="7.7801325641943624"/>
    <n v="15.180000000000001"/>
    <n v="9.7800000000000011"/>
    <x v="0"/>
  </r>
  <r>
    <x v="1"/>
    <x v="5"/>
    <x v="14"/>
    <n v="1000000062"/>
    <x v="40"/>
    <x v="3"/>
    <x v="14"/>
    <x v="0"/>
    <n v="17.461599578722193"/>
    <n v="26.838000000000001"/>
    <n v="2.2152000000000003"/>
    <x v="0"/>
  </r>
  <r>
    <x v="1"/>
    <x v="5"/>
    <x v="14"/>
    <n v="1000000062"/>
    <x v="40"/>
    <x v="5"/>
    <x v="17"/>
    <x v="0"/>
    <n v="0"/>
    <n v="21.42"/>
    <n v="0"/>
    <x v="0"/>
  </r>
  <r>
    <x v="1"/>
    <x v="5"/>
    <x v="14"/>
    <n v="1000000062"/>
    <x v="40"/>
    <x v="6"/>
    <x v="21"/>
    <x v="0"/>
    <n v="0"/>
    <n v="167.44200000000001"/>
    <n v="0"/>
    <x v="0"/>
  </r>
  <r>
    <x v="1"/>
    <x v="5"/>
    <x v="14"/>
    <n v="1000001677"/>
    <x v="41"/>
    <x v="1"/>
    <x v="1"/>
    <x v="0"/>
    <n v="97.343396099827359"/>
    <n v="112.62"/>
    <n v="39.18"/>
    <x v="0"/>
  </r>
  <r>
    <x v="1"/>
    <x v="5"/>
    <x v="14"/>
    <n v="1000001677"/>
    <x v="41"/>
    <x v="1"/>
    <x v="23"/>
    <x v="0"/>
    <n v="6.1562570493964461"/>
    <n v="4.8600000000000003"/>
    <n v="0"/>
    <x v="0"/>
  </r>
  <r>
    <x v="1"/>
    <x v="5"/>
    <x v="14"/>
    <n v="1000003668"/>
    <x v="42"/>
    <x v="0"/>
    <x v="0"/>
    <x v="0"/>
    <n v="0"/>
    <n v="171.3"/>
    <n v="0"/>
    <x v="0"/>
  </r>
  <r>
    <x v="1"/>
    <x v="5"/>
    <x v="14"/>
    <n v="1000003668"/>
    <x v="42"/>
    <x v="0"/>
    <x v="3"/>
    <x v="0"/>
    <n v="0"/>
    <n v="323.21999999999997"/>
    <n v="0"/>
    <x v="0"/>
  </r>
  <r>
    <x v="1"/>
    <x v="5"/>
    <x v="14"/>
    <n v="1000003668"/>
    <x v="42"/>
    <x v="1"/>
    <x v="7"/>
    <x v="0"/>
    <n v="0"/>
    <n v="34.799999999999997"/>
    <n v="0"/>
    <x v="0"/>
  </r>
  <r>
    <x v="1"/>
    <x v="5"/>
    <x v="14"/>
    <n v="1000003668"/>
    <x v="42"/>
    <x v="2"/>
    <x v="8"/>
    <x v="0"/>
    <n v="0"/>
    <n v="155.39040022349363"/>
    <n v="0"/>
    <x v="0"/>
  </r>
  <r>
    <x v="1"/>
    <x v="5"/>
    <x v="14"/>
    <n v="1000003668"/>
    <x v="42"/>
    <x v="2"/>
    <x v="26"/>
    <x v="0"/>
    <n v="0"/>
    <n v="308.46000000000004"/>
    <n v="0"/>
    <x v="0"/>
  </r>
  <r>
    <x v="1"/>
    <x v="5"/>
    <x v="14"/>
    <n v="1000003668"/>
    <x v="42"/>
    <x v="3"/>
    <x v="25"/>
    <x v="0"/>
    <n v="0"/>
    <n v="30.48"/>
    <n v="0"/>
    <x v="0"/>
  </r>
  <r>
    <x v="1"/>
    <x v="5"/>
    <x v="14"/>
    <n v="1000003668"/>
    <x v="42"/>
    <x v="3"/>
    <x v="35"/>
    <x v="0"/>
    <n v="0"/>
    <n v="128.51999999999998"/>
    <n v="0"/>
    <x v="0"/>
  </r>
  <r>
    <x v="1"/>
    <x v="5"/>
    <x v="14"/>
    <n v="1000003668"/>
    <x v="42"/>
    <x v="5"/>
    <x v="20"/>
    <x v="0"/>
    <n v="0"/>
    <n v="4.32"/>
    <n v="0"/>
    <x v="0"/>
  </r>
  <r>
    <x v="1"/>
    <x v="5"/>
    <x v="14"/>
    <n v="1000003668"/>
    <x v="42"/>
    <x v="6"/>
    <x v="29"/>
    <x v="0"/>
    <n v="0"/>
    <n v="171.072"/>
    <n v="0"/>
    <x v="0"/>
  </r>
  <r>
    <x v="1"/>
    <x v="5"/>
    <x v="14"/>
    <n v="1000004145"/>
    <x v="79"/>
    <x v="1"/>
    <x v="1"/>
    <x v="0"/>
    <n v="0"/>
    <n v="7.32"/>
    <n v="0"/>
    <x v="0"/>
  </r>
  <r>
    <x v="1"/>
    <x v="5"/>
    <x v="14"/>
    <n v="1000004145"/>
    <x v="79"/>
    <x v="1"/>
    <x v="24"/>
    <x v="0"/>
    <n v="0"/>
    <n v="20.184075520833336"/>
    <n v="0"/>
    <x v="0"/>
  </r>
  <r>
    <x v="1"/>
    <x v="5"/>
    <x v="15"/>
    <n v="1000000194"/>
    <x v="43"/>
    <x v="1"/>
    <x v="1"/>
    <x v="0"/>
    <n v="44.215540148060917"/>
    <n v="58.74"/>
    <n v="0"/>
    <x v="0"/>
  </r>
  <r>
    <x v="1"/>
    <x v="5"/>
    <x v="15"/>
    <n v="1000000194"/>
    <x v="43"/>
    <x v="1"/>
    <x v="24"/>
    <x v="0"/>
    <n v="23.040186483178157"/>
    <n v="20.184075520833336"/>
    <n v="17.678324404761906"/>
    <x v="0"/>
  </r>
  <r>
    <x v="1"/>
    <x v="5"/>
    <x v="15"/>
    <n v="1000000194"/>
    <x v="43"/>
    <x v="1"/>
    <x v="7"/>
    <x v="0"/>
    <n v="12.606899865549082"/>
    <n v="7.32"/>
    <n v="0"/>
    <x v="0"/>
  </r>
  <r>
    <x v="1"/>
    <x v="5"/>
    <x v="15"/>
    <n v="1000001096"/>
    <x v="44"/>
    <x v="0"/>
    <x v="3"/>
    <x v="0"/>
    <n v="0"/>
    <n v="2.4000000000000004"/>
    <n v="0"/>
    <x v="0"/>
  </r>
  <r>
    <x v="1"/>
    <x v="5"/>
    <x v="15"/>
    <n v="1000001096"/>
    <x v="44"/>
    <x v="2"/>
    <x v="4"/>
    <x v="0"/>
    <n v="0.99284062039139098"/>
    <n v="3.6000000000000005"/>
    <n v="3.6000000000000005"/>
    <x v="0"/>
  </r>
  <r>
    <x v="1"/>
    <x v="5"/>
    <x v="15"/>
    <n v="1000001096"/>
    <x v="44"/>
    <x v="2"/>
    <x v="5"/>
    <x v="0"/>
    <n v="19.600556376877485"/>
    <n v="16.236299145299146"/>
    <n v="23.284800000000001"/>
    <x v="0"/>
  </r>
  <r>
    <x v="1"/>
    <x v="5"/>
    <x v="15"/>
    <n v="1000001096"/>
    <x v="44"/>
    <x v="1"/>
    <x v="24"/>
    <x v="0"/>
    <n v="29.847157398385665"/>
    <n v="12.5136"/>
    <n v="14.493599999999999"/>
    <x v="0"/>
  </r>
  <r>
    <x v="1"/>
    <x v="5"/>
    <x v="15"/>
    <n v="1000001096"/>
    <x v="44"/>
    <x v="2"/>
    <x v="8"/>
    <x v="0"/>
    <n v="3.5274893600076807"/>
    <n v="3.8015999999999996"/>
    <n v="3.8015999999999996"/>
    <x v="0"/>
  </r>
  <r>
    <x v="1"/>
    <x v="5"/>
    <x v="15"/>
    <n v="1000001096"/>
    <x v="44"/>
    <x v="2"/>
    <x v="26"/>
    <x v="0"/>
    <n v="31.632503800434158"/>
    <n v="39.120000000000005"/>
    <n v="21.959999999999997"/>
    <x v="0"/>
  </r>
  <r>
    <x v="1"/>
    <x v="5"/>
    <x v="15"/>
    <n v="1000001352"/>
    <x v="45"/>
    <x v="1"/>
    <x v="1"/>
    <x v="0"/>
    <n v="55.235186558745056"/>
    <n v="34.260000000000005"/>
    <n v="36.720000000000006"/>
    <x v="0"/>
  </r>
  <r>
    <x v="1"/>
    <x v="5"/>
    <x v="15"/>
    <n v="1000001352"/>
    <x v="45"/>
    <x v="0"/>
    <x v="3"/>
    <x v="0"/>
    <n v="22.00085375759538"/>
    <n v="19.560000000000002"/>
    <n v="4.8000000000000007"/>
    <x v="0"/>
  </r>
  <r>
    <x v="1"/>
    <x v="5"/>
    <x v="15"/>
    <n v="1000001352"/>
    <x v="45"/>
    <x v="1"/>
    <x v="24"/>
    <x v="0"/>
    <n v="27.146819936275911"/>
    <n v="73.149826140873017"/>
    <n v="0"/>
    <x v="0"/>
  </r>
  <r>
    <x v="1"/>
    <x v="5"/>
    <x v="15"/>
    <n v="1000001352"/>
    <x v="45"/>
    <x v="5"/>
    <x v="30"/>
    <x v="0"/>
    <n v="321.33993972143082"/>
    <n v="392.19960927960926"/>
    <n v="152.30152430426716"/>
    <x v="0"/>
  </r>
  <r>
    <x v="1"/>
    <x v="5"/>
    <x v="15"/>
    <n v="1000001456"/>
    <x v="46"/>
    <x v="0"/>
    <x v="0"/>
    <x v="0"/>
    <n v="200.58013837559949"/>
    <n v="161.52000000000004"/>
    <n v="171.35999999999999"/>
    <x v="0"/>
  </r>
  <r>
    <x v="1"/>
    <x v="5"/>
    <x v="15"/>
    <n v="1000001456"/>
    <x v="46"/>
    <x v="0"/>
    <x v="2"/>
    <x v="0"/>
    <n v="8.3238920181375349"/>
    <n v="21.66"/>
    <n v="0"/>
    <x v="0"/>
  </r>
  <r>
    <x v="1"/>
    <x v="5"/>
    <x v="15"/>
    <n v="1000001456"/>
    <x v="46"/>
    <x v="0"/>
    <x v="3"/>
    <x v="0"/>
    <n v="0"/>
    <n v="7.2600000000000007"/>
    <n v="0"/>
    <x v="0"/>
  </r>
  <r>
    <x v="1"/>
    <x v="5"/>
    <x v="15"/>
    <n v="1000001456"/>
    <x v="46"/>
    <x v="1"/>
    <x v="24"/>
    <x v="0"/>
    <n v="36.910772967369553"/>
    <n v="119.03759999999998"/>
    <n v="33.422399999999996"/>
    <x v="0"/>
  </r>
  <r>
    <x v="1"/>
    <x v="5"/>
    <x v="15"/>
    <n v="1000001456"/>
    <x v="46"/>
    <x v="1"/>
    <x v="7"/>
    <x v="0"/>
    <n v="0"/>
    <n v="6.48"/>
    <n v="0"/>
    <x v="0"/>
  </r>
  <r>
    <x v="1"/>
    <x v="5"/>
    <x v="15"/>
    <n v="1000001456"/>
    <x v="46"/>
    <x v="2"/>
    <x v="8"/>
    <x v="0"/>
    <n v="39.045282899486281"/>
    <n v="75.556874803149611"/>
    <n v="0"/>
    <x v="0"/>
  </r>
  <r>
    <x v="1"/>
    <x v="5"/>
    <x v="15"/>
    <n v="1000001456"/>
    <x v="46"/>
    <x v="2"/>
    <x v="26"/>
    <x v="0"/>
    <n v="35.578140880521715"/>
    <n v="80.7"/>
    <n v="7.32"/>
    <x v="0"/>
  </r>
  <r>
    <x v="1"/>
    <x v="5"/>
    <x v="15"/>
    <n v="1000001456"/>
    <x v="46"/>
    <x v="3"/>
    <x v="11"/>
    <x v="0"/>
    <n v="0"/>
    <n v="102.97181522959184"/>
    <n v="0"/>
    <x v="0"/>
  </r>
  <r>
    <x v="1"/>
    <x v="5"/>
    <x v="15"/>
    <n v="1000001456"/>
    <x v="46"/>
    <x v="3"/>
    <x v="25"/>
    <x v="0"/>
    <n v="0"/>
    <n v="4.26"/>
    <n v="0"/>
    <x v="0"/>
  </r>
  <r>
    <x v="1"/>
    <x v="5"/>
    <x v="15"/>
    <n v="1000001456"/>
    <x v="46"/>
    <x v="5"/>
    <x v="30"/>
    <x v="0"/>
    <n v="0"/>
    <n v="49.024951159951158"/>
    <n v="0"/>
    <x v="0"/>
  </r>
  <r>
    <x v="1"/>
    <x v="5"/>
    <x v="15"/>
    <n v="1000001456"/>
    <x v="46"/>
    <x v="6"/>
    <x v="21"/>
    <x v="0"/>
    <n v="13.607285173479006"/>
    <n v="21.724800000000002"/>
    <n v="0"/>
    <x v="0"/>
  </r>
  <r>
    <x v="1"/>
    <x v="5"/>
    <x v="15"/>
    <n v="1000001502"/>
    <x v="47"/>
    <x v="0"/>
    <x v="0"/>
    <x v="0"/>
    <n v="827.81534632827834"/>
    <n v="362.28"/>
    <n v="364.74"/>
    <x v="0"/>
  </r>
  <r>
    <x v="1"/>
    <x v="5"/>
    <x v="15"/>
    <n v="1000001502"/>
    <x v="47"/>
    <x v="0"/>
    <x v="28"/>
    <x v="0"/>
    <n v="110.70551023837177"/>
    <n v="8.52"/>
    <n v="68.460000000000008"/>
    <x v="0"/>
  </r>
  <r>
    <x v="1"/>
    <x v="5"/>
    <x v="15"/>
    <n v="1000001502"/>
    <x v="47"/>
    <x v="1"/>
    <x v="1"/>
    <x v="0"/>
    <n v="133.11631232566293"/>
    <n v="35.3232"/>
    <n v="0"/>
    <x v="0"/>
  </r>
  <r>
    <x v="1"/>
    <x v="5"/>
    <x v="15"/>
    <n v="1000001502"/>
    <x v="47"/>
    <x v="0"/>
    <x v="2"/>
    <x v="0"/>
    <n v="11.624160748604151"/>
    <n v="4.32"/>
    <n v="10.86"/>
    <x v="0"/>
  </r>
  <r>
    <x v="1"/>
    <x v="5"/>
    <x v="15"/>
    <n v="1000001502"/>
    <x v="47"/>
    <x v="0"/>
    <x v="3"/>
    <x v="0"/>
    <n v="101.1135732151271"/>
    <n v="162.74895061728395"/>
    <n v="107.64000000000001"/>
    <x v="0"/>
  </r>
  <r>
    <x v="1"/>
    <x v="5"/>
    <x v="15"/>
    <n v="1000001502"/>
    <x v="47"/>
    <x v="2"/>
    <x v="5"/>
    <x v="0"/>
    <n v="111.24422092222832"/>
    <n v="323.92784956617459"/>
    <n v="156.73650000000004"/>
    <x v="0"/>
  </r>
  <r>
    <x v="1"/>
    <x v="5"/>
    <x v="15"/>
    <n v="1000001502"/>
    <x v="47"/>
    <x v="0"/>
    <x v="6"/>
    <x v="0"/>
    <n v="574.54735718629445"/>
    <n v="171.072"/>
    <n v="204.89032467532468"/>
    <x v="0"/>
  </r>
  <r>
    <x v="1"/>
    <x v="5"/>
    <x v="15"/>
    <n v="1000001502"/>
    <x v="47"/>
    <x v="1"/>
    <x v="7"/>
    <x v="0"/>
    <n v="520.92966387612444"/>
    <n v="90.539999999999992"/>
    <n v="68.460000000000008"/>
    <x v="0"/>
  </r>
  <r>
    <x v="1"/>
    <x v="5"/>
    <x v="15"/>
    <n v="1000001502"/>
    <x v="47"/>
    <x v="2"/>
    <x v="8"/>
    <x v="0"/>
    <n v="66.436639508271597"/>
    <n v="195.46559999999999"/>
    <n v="0"/>
    <x v="0"/>
  </r>
  <r>
    <x v="1"/>
    <x v="5"/>
    <x v="15"/>
    <n v="1000001502"/>
    <x v="47"/>
    <x v="3"/>
    <x v="10"/>
    <x v="0"/>
    <n v="98.312157571811952"/>
    <n v="267.53999999999996"/>
    <n v="30.360000000000003"/>
    <x v="0"/>
  </r>
  <r>
    <x v="1"/>
    <x v="5"/>
    <x v="15"/>
    <n v="1000001502"/>
    <x v="47"/>
    <x v="3"/>
    <x v="11"/>
    <x v="0"/>
    <n v="56.770092698556049"/>
    <n v="271.74"/>
    <n v="26.939999999999998"/>
    <x v="0"/>
  </r>
  <r>
    <x v="1"/>
    <x v="5"/>
    <x v="15"/>
    <n v="1000001502"/>
    <x v="47"/>
    <x v="3"/>
    <x v="25"/>
    <x v="0"/>
    <n v="18.646044056044801"/>
    <n v="21.299999999999997"/>
    <n v="38.519999999999996"/>
    <x v="0"/>
  </r>
  <r>
    <x v="1"/>
    <x v="5"/>
    <x v="15"/>
    <n v="1000001502"/>
    <x v="47"/>
    <x v="3"/>
    <x v="12"/>
    <x v="0"/>
    <n v="8.3527297716697593"/>
    <n v="2.16"/>
    <n v="13.020000000000001"/>
    <x v="0"/>
  </r>
  <r>
    <x v="1"/>
    <x v="5"/>
    <x v="15"/>
    <n v="1000001502"/>
    <x v="47"/>
    <x v="5"/>
    <x v="17"/>
    <x v="0"/>
    <n v="0"/>
    <n v="89.88"/>
    <n v="0"/>
    <x v="0"/>
  </r>
  <r>
    <x v="1"/>
    <x v="5"/>
    <x v="15"/>
    <n v="1000001502"/>
    <x v="47"/>
    <x v="6"/>
    <x v="21"/>
    <x v="0"/>
    <n v="0"/>
    <n v="17.423999999999999"/>
    <n v="0"/>
    <x v="0"/>
  </r>
  <r>
    <x v="1"/>
    <x v="5"/>
    <x v="15"/>
    <n v="1000002241"/>
    <x v="48"/>
    <x v="3"/>
    <x v="11"/>
    <x v="0"/>
    <n v="0"/>
    <n v="23.958795535714284"/>
    <n v="0"/>
    <x v="0"/>
  </r>
  <r>
    <x v="1"/>
    <x v="5"/>
    <x v="16"/>
    <n v="1000000249"/>
    <x v="49"/>
    <x v="1"/>
    <x v="1"/>
    <x v="0"/>
    <n v="124.89341386392951"/>
    <n v="164.04"/>
    <n v="195.84"/>
    <x v="0"/>
  </r>
  <r>
    <x v="1"/>
    <x v="5"/>
    <x v="16"/>
    <n v="1000000249"/>
    <x v="49"/>
    <x v="0"/>
    <x v="3"/>
    <x v="0"/>
    <n v="0"/>
    <n v="29.220000000000002"/>
    <n v="0"/>
    <x v="0"/>
  </r>
  <r>
    <x v="1"/>
    <x v="5"/>
    <x v="16"/>
    <n v="1000000249"/>
    <x v="49"/>
    <x v="2"/>
    <x v="5"/>
    <x v="0"/>
    <n v="0"/>
    <n v="2.6927252747252748"/>
    <n v="0"/>
    <x v="0"/>
  </r>
  <r>
    <x v="1"/>
    <x v="5"/>
    <x v="16"/>
    <n v="1000000249"/>
    <x v="49"/>
    <x v="1"/>
    <x v="24"/>
    <x v="0"/>
    <n v="29.10692143287396"/>
    <n v="12.597600000000002"/>
    <n v="27.631348958333334"/>
    <x v="0"/>
  </r>
  <r>
    <x v="1"/>
    <x v="5"/>
    <x v="16"/>
    <n v="1000000249"/>
    <x v="49"/>
    <x v="1"/>
    <x v="7"/>
    <x v="0"/>
    <n v="35.094883409501463"/>
    <n v="36.72"/>
    <n v="29.340000000000003"/>
    <x v="0"/>
  </r>
  <r>
    <x v="1"/>
    <x v="5"/>
    <x v="16"/>
    <n v="1000000249"/>
    <x v="49"/>
    <x v="3"/>
    <x v="11"/>
    <x v="0"/>
    <n v="0"/>
    <n v="4.4744095238095234"/>
    <n v="0"/>
    <x v="0"/>
  </r>
  <r>
    <x v="1"/>
    <x v="5"/>
    <x v="16"/>
    <n v="1000000249"/>
    <x v="49"/>
    <x v="5"/>
    <x v="30"/>
    <x v="0"/>
    <n v="107.6328143607536"/>
    <n v="152.06430141287282"/>
    <n v="38.016075353218206"/>
    <x v="0"/>
  </r>
  <r>
    <x v="1"/>
    <x v="5"/>
    <x v="16"/>
    <n v="1000000249"/>
    <x v="49"/>
    <x v="6"/>
    <x v="21"/>
    <x v="0"/>
    <n v="0"/>
    <n v="8.4480000000000004"/>
    <n v="0"/>
    <x v="0"/>
  </r>
  <r>
    <x v="1"/>
    <x v="5"/>
    <x v="16"/>
    <n v="1000001030"/>
    <x v="50"/>
    <x v="1"/>
    <x v="1"/>
    <x v="0"/>
    <n v="282.80547773890754"/>
    <n v="95.460000000000008"/>
    <n v="110.03999999999999"/>
    <x v="0"/>
  </r>
  <r>
    <x v="1"/>
    <x v="5"/>
    <x v="16"/>
    <n v="1000001030"/>
    <x v="50"/>
    <x v="1"/>
    <x v="24"/>
    <x v="0"/>
    <n v="75.673377811246553"/>
    <n v="47.885026215277783"/>
    <n v="60.482626736111115"/>
    <x v="0"/>
  </r>
  <r>
    <x v="1"/>
    <x v="5"/>
    <x v="16"/>
    <n v="1000001030"/>
    <x v="50"/>
    <x v="1"/>
    <x v="7"/>
    <x v="0"/>
    <n v="8.496839759343743"/>
    <n v="14.64"/>
    <n v="9.7200000000000006"/>
    <x v="0"/>
  </r>
  <r>
    <x v="1"/>
    <x v="5"/>
    <x v="17"/>
    <n v="1000003191"/>
    <x v="51"/>
    <x v="3"/>
    <x v="25"/>
    <x v="0"/>
    <n v="0"/>
    <n v="8.52"/>
    <n v="0"/>
    <x v="0"/>
  </r>
  <r>
    <x v="1"/>
    <x v="6"/>
    <x v="18"/>
    <n v="1000000078"/>
    <x v="52"/>
    <x v="0"/>
    <x v="0"/>
    <x v="0"/>
    <n v="23.944185108008011"/>
    <n v="19.560000000000002"/>
    <n v="17.04"/>
    <x v="0"/>
  </r>
  <r>
    <x v="1"/>
    <x v="6"/>
    <x v="18"/>
    <n v="1000000078"/>
    <x v="52"/>
    <x v="0"/>
    <x v="3"/>
    <x v="0"/>
    <n v="4.1203265489780687"/>
    <n v="12.24"/>
    <n v="2.4000000000000004"/>
    <x v="0"/>
  </r>
  <r>
    <x v="1"/>
    <x v="6"/>
    <x v="18"/>
    <n v="1000000078"/>
    <x v="52"/>
    <x v="2"/>
    <x v="5"/>
    <x v="0"/>
    <n v="11.517109334707836"/>
    <n v="58.291200000000003"/>
    <n v="30.333675542406311"/>
    <x v="0"/>
  </r>
  <r>
    <x v="1"/>
    <x v="6"/>
    <x v="18"/>
    <n v="1000000078"/>
    <x v="52"/>
    <x v="1"/>
    <x v="24"/>
    <x v="0"/>
    <n v="30.164680349432306"/>
    <n v="4.1183999999999994"/>
    <n v="39.679200000000002"/>
    <x v="0"/>
  </r>
  <r>
    <x v="1"/>
    <x v="6"/>
    <x v="18"/>
    <n v="1000000078"/>
    <x v="52"/>
    <x v="2"/>
    <x v="26"/>
    <x v="0"/>
    <n v="19.868349494487624"/>
    <n v="7.32"/>
    <n v="61.08"/>
    <x v="0"/>
  </r>
  <r>
    <x v="1"/>
    <x v="6"/>
    <x v="18"/>
    <n v="1000000078"/>
    <x v="52"/>
    <x v="3"/>
    <x v="11"/>
    <x v="0"/>
    <n v="0"/>
    <n v="7.4198400000000007"/>
    <n v="0"/>
    <x v="0"/>
  </r>
  <r>
    <x v="1"/>
    <x v="6"/>
    <x v="18"/>
    <n v="1000000083"/>
    <x v="53"/>
    <x v="0"/>
    <x v="0"/>
    <x v="0"/>
    <n v="11.972092554003968"/>
    <n v="12.24"/>
    <n v="12.24"/>
    <x v="0"/>
  </r>
  <r>
    <x v="1"/>
    <x v="6"/>
    <x v="18"/>
    <n v="1000000083"/>
    <x v="53"/>
    <x v="0"/>
    <x v="3"/>
    <x v="0"/>
    <n v="0"/>
    <n v="22.02"/>
    <n v="0"/>
    <x v="0"/>
  </r>
  <r>
    <x v="1"/>
    <x v="6"/>
    <x v="18"/>
    <n v="1000000083"/>
    <x v="53"/>
    <x v="2"/>
    <x v="4"/>
    <x v="0"/>
    <n v="6.4206626277350018"/>
    <n v="26.5032"/>
    <n v="11.6424"/>
    <x v="0"/>
  </r>
  <r>
    <x v="1"/>
    <x v="6"/>
    <x v="18"/>
    <n v="1000000083"/>
    <x v="53"/>
    <x v="2"/>
    <x v="5"/>
    <x v="0"/>
    <n v="68.185591441013258"/>
    <n v="46.569600961538463"/>
    <n v="155.71912444962447"/>
    <x v="0"/>
  </r>
  <r>
    <x v="1"/>
    <x v="6"/>
    <x v="18"/>
    <n v="1000000083"/>
    <x v="53"/>
    <x v="1"/>
    <x v="24"/>
    <x v="0"/>
    <n v="56.20156233525806"/>
    <n v="64.864800000000002"/>
    <n v="92.030400000000014"/>
    <x v="0"/>
  </r>
  <r>
    <x v="1"/>
    <x v="6"/>
    <x v="18"/>
    <n v="1000000083"/>
    <x v="53"/>
    <x v="1"/>
    <x v="7"/>
    <x v="0"/>
    <n v="0"/>
    <n v="13.020000000000001"/>
    <n v="0"/>
    <x v="0"/>
  </r>
  <r>
    <x v="1"/>
    <x v="6"/>
    <x v="18"/>
    <n v="1000000083"/>
    <x v="53"/>
    <x v="2"/>
    <x v="8"/>
    <x v="0"/>
    <n v="18.307704738482474"/>
    <n v="15.364799999999999"/>
    <n v="108.34920000000001"/>
    <x v="0"/>
  </r>
  <r>
    <x v="1"/>
    <x v="6"/>
    <x v="18"/>
    <n v="1000000083"/>
    <x v="53"/>
    <x v="2"/>
    <x v="26"/>
    <x v="0"/>
    <n v="14.50912364400077"/>
    <n v="29.34"/>
    <n v="7.32"/>
    <x v="0"/>
  </r>
  <r>
    <x v="1"/>
    <x v="6"/>
    <x v="18"/>
    <n v="1000000083"/>
    <x v="53"/>
    <x v="3"/>
    <x v="25"/>
    <x v="0"/>
    <n v="1.2557672293866067"/>
    <n v="7.62"/>
    <n v="11.4"/>
    <x v="0"/>
  </r>
  <r>
    <x v="1"/>
    <x v="6"/>
    <x v="18"/>
    <n v="1000000083"/>
    <x v="53"/>
    <x v="6"/>
    <x v="21"/>
    <x v="0"/>
    <n v="0"/>
    <n v="161.03640000000001"/>
    <n v="0"/>
    <x v="0"/>
  </r>
  <r>
    <x v="1"/>
    <x v="6"/>
    <x v="18"/>
    <n v="1000001361"/>
    <x v="54"/>
    <x v="0"/>
    <x v="0"/>
    <x v="0"/>
    <n v="103.22812095392507"/>
    <n v="51.3"/>
    <n v="112.5"/>
    <x v="0"/>
  </r>
  <r>
    <x v="1"/>
    <x v="6"/>
    <x v="18"/>
    <n v="1000001361"/>
    <x v="54"/>
    <x v="1"/>
    <x v="24"/>
    <x v="0"/>
    <n v="95.922171497142202"/>
    <n v="52.113599999999991"/>
    <n v="56.3904"/>
    <x v="0"/>
  </r>
  <r>
    <x v="1"/>
    <x v="6"/>
    <x v="18"/>
    <n v="1000001361"/>
    <x v="54"/>
    <x v="1"/>
    <x v="7"/>
    <x v="0"/>
    <n v="2.6174327030275544"/>
    <n v="2.16"/>
    <n v="4.32"/>
    <x v="0"/>
  </r>
  <r>
    <x v="1"/>
    <x v="6"/>
    <x v="18"/>
    <n v="1000001361"/>
    <x v="54"/>
    <x v="2"/>
    <x v="8"/>
    <x v="0"/>
    <n v="11.407866244545096"/>
    <n v="32.155199999999994"/>
    <n v="15.839999999999998"/>
    <x v="0"/>
  </r>
  <r>
    <x v="1"/>
    <x v="6"/>
    <x v="18"/>
    <n v="1000001361"/>
    <x v="54"/>
    <x v="2"/>
    <x v="26"/>
    <x v="0"/>
    <n v="63.577881820276268"/>
    <n v="39.120000000000005"/>
    <n v="83.16"/>
    <x v="0"/>
  </r>
  <r>
    <x v="1"/>
    <x v="6"/>
    <x v="18"/>
    <n v="1000001361"/>
    <x v="54"/>
    <x v="3"/>
    <x v="10"/>
    <x v="0"/>
    <n v="0"/>
    <n v="2.16"/>
    <n v="0"/>
    <x v="0"/>
  </r>
  <r>
    <x v="1"/>
    <x v="6"/>
    <x v="18"/>
    <n v="1000001481"/>
    <x v="55"/>
    <x v="0"/>
    <x v="0"/>
    <x v="0"/>
    <n v="77.070345816400717"/>
    <n v="97.92"/>
    <n v="36.660000000000004"/>
    <x v="0"/>
  </r>
  <r>
    <x v="1"/>
    <x v="6"/>
    <x v="18"/>
    <n v="1000001481"/>
    <x v="55"/>
    <x v="1"/>
    <x v="1"/>
    <x v="0"/>
    <n v="0"/>
    <n v="2.0591999999999997"/>
    <n v="0"/>
    <x v="0"/>
  </r>
  <r>
    <x v="1"/>
    <x v="6"/>
    <x v="18"/>
    <n v="1000001481"/>
    <x v="55"/>
    <x v="0"/>
    <x v="3"/>
    <x v="0"/>
    <n v="0"/>
    <n v="24.48"/>
    <n v="0"/>
    <x v="0"/>
  </r>
  <r>
    <x v="1"/>
    <x v="6"/>
    <x v="18"/>
    <n v="1000001481"/>
    <x v="55"/>
    <x v="1"/>
    <x v="24"/>
    <x v="0"/>
    <n v="66.362296768751037"/>
    <n v="37.620000000000005"/>
    <n v="75.319199999999995"/>
    <x v="0"/>
  </r>
  <r>
    <x v="1"/>
    <x v="6"/>
    <x v="18"/>
    <n v="1000001481"/>
    <x v="55"/>
    <x v="1"/>
    <x v="7"/>
    <x v="0"/>
    <n v="0"/>
    <n v="4.32"/>
    <n v="0"/>
    <x v="0"/>
  </r>
  <r>
    <x v="1"/>
    <x v="6"/>
    <x v="18"/>
    <n v="1000001481"/>
    <x v="55"/>
    <x v="2"/>
    <x v="8"/>
    <x v="0"/>
    <n v="37.112065299461023"/>
    <n v="10.3752"/>
    <n v="10.3752"/>
    <x v="0"/>
  </r>
  <r>
    <x v="1"/>
    <x v="6"/>
    <x v="18"/>
    <n v="1000001481"/>
    <x v="55"/>
    <x v="2"/>
    <x v="26"/>
    <x v="0"/>
    <n v="53.328412245742641"/>
    <n v="22.02"/>
    <n v="39.119999999999997"/>
    <x v="0"/>
  </r>
  <r>
    <x v="1"/>
    <x v="6"/>
    <x v="18"/>
    <n v="1000001481"/>
    <x v="55"/>
    <x v="3"/>
    <x v="11"/>
    <x v="0"/>
    <n v="0"/>
    <n v="50.749741113172547"/>
    <n v="0"/>
    <x v="0"/>
  </r>
  <r>
    <x v="1"/>
    <x v="6"/>
    <x v="18"/>
    <n v="1000001481"/>
    <x v="55"/>
    <x v="3"/>
    <x v="14"/>
    <x v="0"/>
    <n v="0"/>
    <n v="27.008399999999998"/>
    <n v="0"/>
    <x v="0"/>
  </r>
  <r>
    <x v="1"/>
    <x v="6"/>
    <x v="18"/>
    <n v="1000001481"/>
    <x v="55"/>
    <x v="5"/>
    <x v="20"/>
    <x v="0"/>
    <n v="0"/>
    <n v="10.860000000000001"/>
    <n v="0"/>
    <x v="0"/>
  </r>
  <r>
    <x v="1"/>
    <x v="6"/>
    <x v="18"/>
    <n v="1000001481"/>
    <x v="55"/>
    <x v="5"/>
    <x v="30"/>
    <x v="0"/>
    <n v="0"/>
    <n v="179.62514685314684"/>
    <n v="0"/>
    <x v="0"/>
  </r>
  <r>
    <x v="1"/>
    <x v="6"/>
    <x v="18"/>
    <n v="1000001481"/>
    <x v="55"/>
    <x v="6"/>
    <x v="29"/>
    <x v="0"/>
    <n v="0"/>
    <n v="85.536000000000001"/>
    <n v="0"/>
    <x v="0"/>
  </r>
  <r>
    <x v="1"/>
    <x v="6"/>
    <x v="18"/>
    <n v="1000001481"/>
    <x v="55"/>
    <x v="6"/>
    <x v="21"/>
    <x v="0"/>
    <n v="0"/>
    <n v="38.346000000000004"/>
    <n v="0"/>
    <x v="0"/>
  </r>
  <r>
    <x v="1"/>
    <x v="6"/>
    <x v="18"/>
    <n v="1000002342"/>
    <x v="56"/>
    <x v="1"/>
    <x v="1"/>
    <x v="0"/>
    <n v="54.953464188379627"/>
    <n v="53.82"/>
    <n v="53.879999999999995"/>
    <x v="0"/>
  </r>
  <r>
    <x v="1"/>
    <x v="6"/>
    <x v="18"/>
    <n v="1000002342"/>
    <x v="56"/>
    <x v="0"/>
    <x v="2"/>
    <x v="0"/>
    <n v="0"/>
    <n v="28.648652014652015"/>
    <n v="0"/>
    <x v="0"/>
  </r>
  <r>
    <x v="1"/>
    <x v="6"/>
    <x v="18"/>
    <n v="1000002342"/>
    <x v="56"/>
    <x v="0"/>
    <x v="3"/>
    <x v="0"/>
    <n v="130.39510576357657"/>
    <n v="362.34000000000003"/>
    <n v="124.86"/>
    <x v="0"/>
  </r>
  <r>
    <x v="1"/>
    <x v="6"/>
    <x v="18"/>
    <n v="1000002342"/>
    <x v="56"/>
    <x v="2"/>
    <x v="5"/>
    <x v="0"/>
    <n v="0"/>
    <n v="155.07344878839109"/>
    <n v="2.0591999999999997"/>
    <x v="0"/>
  </r>
  <r>
    <x v="1"/>
    <x v="6"/>
    <x v="18"/>
    <n v="1000002342"/>
    <x v="56"/>
    <x v="1"/>
    <x v="24"/>
    <x v="0"/>
    <n v="0"/>
    <n v="25.195200000000003"/>
    <n v="0"/>
    <x v="0"/>
  </r>
  <r>
    <x v="1"/>
    <x v="6"/>
    <x v="18"/>
    <n v="1000002342"/>
    <x v="56"/>
    <x v="1"/>
    <x v="7"/>
    <x v="0"/>
    <n v="94.24788424853358"/>
    <n v="39.18"/>
    <n v="66.11999999999999"/>
    <x v="0"/>
  </r>
  <r>
    <x v="1"/>
    <x v="6"/>
    <x v="18"/>
    <n v="1000002342"/>
    <x v="56"/>
    <x v="2"/>
    <x v="8"/>
    <x v="0"/>
    <n v="0"/>
    <n v="11.6424"/>
    <n v="0"/>
    <x v="0"/>
  </r>
  <r>
    <x v="1"/>
    <x v="6"/>
    <x v="18"/>
    <n v="1000002342"/>
    <x v="56"/>
    <x v="3"/>
    <x v="10"/>
    <x v="0"/>
    <n v="13.802837182822843"/>
    <n v="6.48"/>
    <n v="4.32"/>
    <x v="0"/>
  </r>
  <r>
    <x v="1"/>
    <x v="6"/>
    <x v="18"/>
    <n v="1000002342"/>
    <x v="56"/>
    <x v="3"/>
    <x v="11"/>
    <x v="0"/>
    <n v="0"/>
    <n v="23.958795535714284"/>
    <n v="0"/>
    <x v="0"/>
  </r>
  <r>
    <x v="1"/>
    <x v="6"/>
    <x v="18"/>
    <n v="1000002342"/>
    <x v="56"/>
    <x v="3"/>
    <x v="25"/>
    <x v="0"/>
    <n v="0"/>
    <n v="8.52"/>
    <n v="0"/>
    <x v="0"/>
  </r>
  <r>
    <x v="1"/>
    <x v="6"/>
    <x v="18"/>
    <n v="1000002342"/>
    <x v="56"/>
    <x v="5"/>
    <x v="30"/>
    <x v="0"/>
    <n v="0"/>
    <n v="76.032150706436411"/>
    <n v="0"/>
    <x v="0"/>
  </r>
  <r>
    <x v="1"/>
    <x v="6"/>
    <x v="18"/>
    <n v="1000002342"/>
    <x v="56"/>
    <x v="6"/>
    <x v="33"/>
    <x v="0"/>
    <n v="0"/>
    <n v="156.72"/>
    <n v="0"/>
    <x v="0"/>
  </r>
  <r>
    <x v="1"/>
    <x v="6"/>
    <x v="18"/>
    <n v="1000002342"/>
    <x v="56"/>
    <x v="6"/>
    <x v="29"/>
    <x v="0"/>
    <n v="213.08044752239991"/>
    <n v="708.048"/>
    <n v="90.366898531049856"/>
    <x v="0"/>
  </r>
  <r>
    <x v="1"/>
    <x v="6"/>
    <x v="19"/>
    <n v="1000000591"/>
    <x v="57"/>
    <x v="0"/>
    <x v="0"/>
    <x v="0"/>
    <n v="75.77942355491588"/>
    <n v="75.899999999999991"/>
    <n v="68.52"/>
    <x v="0"/>
  </r>
  <r>
    <x v="1"/>
    <x v="6"/>
    <x v="19"/>
    <n v="1000000591"/>
    <x v="57"/>
    <x v="0"/>
    <x v="28"/>
    <x v="0"/>
    <n v="28.419367561192779"/>
    <n v="12.840000000000002"/>
    <n v="8.52"/>
    <x v="0"/>
  </r>
  <r>
    <x v="1"/>
    <x v="6"/>
    <x v="19"/>
    <n v="1000000591"/>
    <x v="57"/>
    <x v="1"/>
    <x v="1"/>
    <x v="0"/>
    <n v="16.269771506469922"/>
    <n v="27.165600000000001"/>
    <n v="16.711199999999998"/>
    <x v="0"/>
  </r>
  <r>
    <x v="1"/>
    <x v="6"/>
    <x v="19"/>
    <n v="1000000591"/>
    <x v="57"/>
    <x v="0"/>
    <x v="3"/>
    <x v="0"/>
    <n v="12.445356200942809"/>
    <n v="61.14"/>
    <n v="19.560000000000002"/>
    <x v="0"/>
  </r>
  <r>
    <x v="1"/>
    <x v="6"/>
    <x v="19"/>
    <n v="1000000591"/>
    <x v="57"/>
    <x v="2"/>
    <x v="5"/>
    <x v="0"/>
    <n v="21.694672068843076"/>
    <n v="41.501025416104362"/>
    <n v="60.588150819088312"/>
    <x v="0"/>
  </r>
  <r>
    <x v="1"/>
    <x v="6"/>
    <x v="19"/>
    <n v="1000000591"/>
    <x v="57"/>
    <x v="0"/>
    <x v="6"/>
    <x v="0"/>
    <n v="0"/>
    <n v="342.14400000000001"/>
    <n v="0"/>
    <x v="0"/>
  </r>
  <r>
    <x v="1"/>
    <x v="6"/>
    <x v="19"/>
    <n v="1000000591"/>
    <x v="57"/>
    <x v="1"/>
    <x v="7"/>
    <x v="0"/>
    <n v="43.42003597856808"/>
    <n v="176.27999999999997"/>
    <n v="61.2"/>
    <x v="0"/>
  </r>
  <r>
    <x v="1"/>
    <x v="6"/>
    <x v="19"/>
    <n v="1000000591"/>
    <x v="57"/>
    <x v="2"/>
    <x v="8"/>
    <x v="0"/>
    <n v="90.477800826497187"/>
    <n v="133.84800000000001"/>
    <n v="71.042400000000001"/>
    <x v="0"/>
  </r>
  <r>
    <x v="1"/>
    <x v="6"/>
    <x v="19"/>
    <n v="1000000591"/>
    <x v="57"/>
    <x v="3"/>
    <x v="10"/>
    <x v="0"/>
    <n v="12.787455460389516"/>
    <n v="21.720000000000002"/>
    <n v="13.02"/>
    <x v="0"/>
  </r>
  <r>
    <x v="1"/>
    <x v="6"/>
    <x v="19"/>
    <n v="1000000591"/>
    <x v="57"/>
    <x v="3"/>
    <x v="11"/>
    <x v="0"/>
    <n v="19.761462500827665"/>
    <n v="80.759999999999991"/>
    <n v="7.32"/>
    <x v="0"/>
  </r>
  <r>
    <x v="1"/>
    <x v="6"/>
    <x v="19"/>
    <n v="1000000591"/>
    <x v="57"/>
    <x v="3"/>
    <x v="25"/>
    <x v="0"/>
    <n v="0"/>
    <n v="25.680000000000003"/>
    <n v="0"/>
    <x v="0"/>
  </r>
  <r>
    <x v="1"/>
    <x v="6"/>
    <x v="19"/>
    <n v="1000000591"/>
    <x v="57"/>
    <x v="5"/>
    <x v="17"/>
    <x v="0"/>
    <n v="0"/>
    <n v="8.52"/>
    <n v="0"/>
    <x v="0"/>
  </r>
  <r>
    <x v="1"/>
    <x v="6"/>
    <x v="19"/>
    <n v="1000000591"/>
    <x v="57"/>
    <x v="6"/>
    <x v="21"/>
    <x v="0"/>
    <n v="0"/>
    <n v="26.3568"/>
    <n v="0"/>
    <x v="0"/>
  </r>
  <r>
    <x v="1"/>
    <x v="6"/>
    <x v="19"/>
    <n v="1000003686"/>
    <x v="58"/>
    <x v="0"/>
    <x v="0"/>
    <x v="0"/>
    <n v="0"/>
    <n v="107.75999999999999"/>
    <n v="0"/>
    <x v="0"/>
  </r>
  <r>
    <x v="1"/>
    <x v="6"/>
    <x v="19"/>
    <n v="1000003686"/>
    <x v="58"/>
    <x v="2"/>
    <x v="5"/>
    <x v="0"/>
    <n v="0"/>
    <n v="32.630249084249087"/>
    <n v="0"/>
    <x v="0"/>
  </r>
  <r>
    <x v="1"/>
    <x v="6"/>
    <x v="19"/>
    <n v="1000003686"/>
    <x v="58"/>
    <x v="0"/>
    <x v="6"/>
    <x v="0"/>
    <n v="0"/>
    <n v="171.072"/>
    <n v="0"/>
    <x v="0"/>
  </r>
  <r>
    <x v="1"/>
    <x v="6"/>
    <x v="19"/>
    <n v="1000003686"/>
    <x v="58"/>
    <x v="1"/>
    <x v="7"/>
    <x v="0"/>
    <n v="0"/>
    <n v="53.879999999999995"/>
    <n v="0"/>
    <x v="0"/>
  </r>
  <r>
    <x v="1"/>
    <x v="6"/>
    <x v="19"/>
    <n v="1000003686"/>
    <x v="58"/>
    <x v="2"/>
    <x v="8"/>
    <x v="0"/>
    <n v="0"/>
    <n v="8.3159999999999989"/>
    <n v="0"/>
    <x v="0"/>
  </r>
  <r>
    <x v="1"/>
    <x v="6"/>
    <x v="19"/>
    <n v="1000003686"/>
    <x v="58"/>
    <x v="3"/>
    <x v="11"/>
    <x v="0"/>
    <n v="0"/>
    <n v="161.63999999999999"/>
    <n v="0"/>
    <x v="0"/>
  </r>
  <r>
    <x v="1"/>
    <x v="6"/>
    <x v="19"/>
    <n v="1000003686"/>
    <x v="58"/>
    <x v="3"/>
    <x v="14"/>
    <x v="0"/>
    <n v="0"/>
    <n v="8.9460000000000015"/>
    <n v="0"/>
    <x v="0"/>
  </r>
  <r>
    <x v="1"/>
    <x v="6"/>
    <x v="19"/>
    <n v="1000003686"/>
    <x v="58"/>
    <x v="6"/>
    <x v="21"/>
    <x v="0"/>
    <n v="0"/>
    <n v="65.038799999999995"/>
    <n v="0"/>
    <x v="0"/>
  </r>
  <r>
    <x v="1"/>
    <x v="6"/>
    <x v="19"/>
    <n v="1000003746"/>
    <x v="59"/>
    <x v="1"/>
    <x v="7"/>
    <x v="0"/>
    <n v="0"/>
    <n v="269.39999999999998"/>
    <n v="0"/>
    <x v="0"/>
  </r>
  <r>
    <x v="1"/>
    <x v="6"/>
    <x v="19"/>
    <n v="1000003746"/>
    <x v="59"/>
    <x v="3"/>
    <x v="11"/>
    <x v="0"/>
    <n v="0"/>
    <n v="68.52"/>
    <n v="0"/>
    <x v="0"/>
  </r>
  <r>
    <x v="1"/>
    <x v="6"/>
    <x v="20"/>
    <n v="1000000064"/>
    <x v="60"/>
    <x v="0"/>
    <x v="0"/>
    <x v="0"/>
    <n v="492.5722530838857"/>
    <n v="685.19999999999993"/>
    <n v="585.06000000000006"/>
    <x v="0"/>
  </r>
  <r>
    <x v="1"/>
    <x v="6"/>
    <x v="20"/>
    <n v="1000000064"/>
    <x v="60"/>
    <x v="0"/>
    <x v="28"/>
    <x v="0"/>
    <n v="102.69870795162092"/>
    <n v="68.58"/>
    <n v="205.68"/>
    <x v="0"/>
  </r>
  <r>
    <x v="1"/>
    <x v="6"/>
    <x v="20"/>
    <n v="1000000064"/>
    <x v="60"/>
    <x v="1"/>
    <x v="1"/>
    <x v="0"/>
    <n v="0"/>
    <n v="22.968000000000004"/>
    <n v="0"/>
    <x v="0"/>
  </r>
  <r>
    <x v="1"/>
    <x v="6"/>
    <x v="20"/>
    <n v="1000000064"/>
    <x v="60"/>
    <x v="0"/>
    <x v="2"/>
    <x v="0"/>
    <n v="2.441282721832557"/>
    <n v="10.860000000000001"/>
    <n v="10.860000000000001"/>
    <x v="0"/>
  </r>
  <r>
    <x v="1"/>
    <x v="6"/>
    <x v="20"/>
    <n v="1000000064"/>
    <x v="60"/>
    <x v="0"/>
    <x v="3"/>
    <x v="0"/>
    <n v="136.26020218298126"/>
    <n v="88.507124479166663"/>
    <n v="22.020000000000003"/>
    <x v="0"/>
  </r>
  <r>
    <x v="1"/>
    <x v="6"/>
    <x v="20"/>
    <n v="1000000064"/>
    <x v="60"/>
    <x v="2"/>
    <x v="5"/>
    <x v="0"/>
    <n v="25.726509879946015"/>
    <n v="74.606702010489514"/>
    <n v="65.181674358974362"/>
    <x v="0"/>
  </r>
  <r>
    <x v="1"/>
    <x v="6"/>
    <x v="20"/>
    <n v="1000000064"/>
    <x v="60"/>
    <x v="0"/>
    <x v="6"/>
    <x v="0"/>
    <n v="0"/>
    <n v="85.377600000000001"/>
    <n v="0"/>
    <x v="0"/>
  </r>
  <r>
    <x v="1"/>
    <x v="6"/>
    <x v="20"/>
    <n v="1000000064"/>
    <x v="60"/>
    <x v="1"/>
    <x v="7"/>
    <x v="0"/>
    <n v="160.60340502200984"/>
    <n v="68.52"/>
    <n v="48.96"/>
    <x v="0"/>
  </r>
  <r>
    <x v="1"/>
    <x v="6"/>
    <x v="20"/>
    <n v="1000000064"/>
    <x v="60"/>
    <x v="2"/>
    <x v="8"/>
    <x v="0"/>
    <n v="19.276969933450321"/>
    <n v="115.07759999999999"/>
    <n v="14.572800000000001"/>
    <x v="0"/>
  </r>
  <r>
    <x v="1"/>
    <x v="6"/>
    <x v="20"/>
    <n v="1000000064"/>
    <x v="60"/>
    <x v="3"/>
    <x v="10"/>
    <x v="0"/>
    <n v="16.510202845776107"/>
    <n v="47.82"/>
    <n v="15.24"/>
    <x v="0"/>
  </r>
  <r>
    <x v="1"/>
    <x v="6"/>
    <x v="20"/>
    <n v="1000000064"/>
    <x v="60"/>
    <x v="3"/>
    <x v="11"/>
    <x v="0"/>
    <n v="56.580143297093073"/>
    <n v="205.55999999999997"/>
    <n v="19.5"/>
    <x v="0"/>
  </r>
  <r>
    <x v="1"/>
    <x v="6"/>
    <x v="20"/>
    <n v="1000000064"/>
    <x v="60"/>
    <x v="3"/>
    <x v="25"/>
    <x v="0"/>
    <n v="10.390683180756453"/>
    <n v="25.680000000000003"/>
    <n v="3.78"/>
    <x v="0"/>
  </r>
  <r>
    <x v="1"/>
    <x v="6"/>
    <x v="20"/>
    <n v="1000000064"/>
    <x v="60"/>
    <x v="3"/>
    <x v="14"/>
    <x v="0"/>
    <n v="0"/>
    <n v="6.7307999999999995"/>
    <n v="0"/>
    <x v="0"/>
  </r>
  <r>
    <x v="1"/>
    <x v="6"/>
    <x v="20"/>
    <n v="1000000064"/>
    <x v="60"/>
    <x v="5"/>
    <x v="20"/>
    <x v="0"/>
    <n v="37.109671083290301"/>
    <n v="34.799999999999997"/>
    <n v="0"/>
    <x v="0"/>
  </r>
  <r>
    <x v="1"/>
    <x v="6"/>
    <x v="20"/>
    <n v="1000000064"/>
    <x v="60"/>
    <x v="6"/>
    <x v="21"/>
    <x v="0"/>
    <n v="0"/>
    <n v="90.750000000000014"/>
    <n v="0"/>
    <x v="0"/>
  </r>
  <r>
    <x v="1"/>
    <x v="6"/>
    <x v="20"/>
    <n v="1000000253"/>
    <x v="61"/>
    <x v="0"/>
    <x v="0"/>
    <x v="0"/>
    <n v="8.7296508206279064"/>
    <n v="9.7200000000000006"/>
    <n v="0"/>
    <x v="0"/>
  </r>
  <r>
    <x v="1"/>
    <x v="6"/>
    <x v="20"/>
    <n v="1000000253"/>
    <x v="61"/>
    <x v="0"/>
    <x v="3"/>
    <x v="0"/>
    <n v="4.682189260202394"/>
    <n v="12.180000000000001"/>
    <n v="0"/>
    <x v="0"/>
  </r>
  <r>
    <x v="1"/>
    <x v="6"/>
    <x v="20"/>
    <n v="1000000253"/>
    <x v="61"/>
    <x v="2"/>
    <x v="4"/>
    <x v="0"/>
    <n v="23.195210901790354"/>
    <n v="73.735199999999992"/>
    <n v="38.728799999999993"/>
    <x v="0"/>
  </r>
  <r>
    <x v="1"/>
    <x v="6"/>
    <x v="20"/>
    <n v="1000000253"/>
    <x v="61"/>
    <x v="2"/>
    <x v="5"/>
    <x v="0"/>
    <n v="119.15888616667999"/>
    <n v="223.2773282927898"/>
    <n v="232.00079778693529"/>
    <x v="0"/>
  </r>
  <r>
    <x v="1"/>
    <x v="6"/>
    <x v="20"/>
    <n v="1000000253"/>
    <x v="61"/>
    <x v="1"/>
    <x v="24"/>
    <x v="0"/>
    <n v="176.85123455797549"/>
    <n v="68.903999999999996"/>
    <n v="133.61040496816616"/>
    <x v="0"/>
  </r>
  <r>
    <x v="1"/>
    <x v="6"/>
    <x v="20"/>
    <n v="1000000253"/>
    <x v="61"/>
    <x v="2"/>
    <x v="8"/>
    <x v="0"/>
    <n v="0"/>
    <n v="27.086400000000001"/>
    <n v="0"/>
    <x v="0"/>
  </r>
  <r>
    <x v="1"/>
    <x v="6"/>
    <x v="20"/>
    <n v="1000000253"/>
    <x v="61"/>
    <x v="2"/>
    <x v="26"/>
    <x v="0"/>
    <n v="46.006073403049598"/>
    <n v="24.42"/>
    <n v="31.68"/>
    <x v="0"/>
  </r>
  <r>
    <x v="1"/>
    <x v="6"/>
    <x v="20"/>
    <n v="1000000253"/>
    <x v="61"/>
    <x v="3"/>
    <x v="11"/>
    <x v="0"/>
    <n v="0"/>
    <n v="31.435275510204079"/>
    <n v="0"/>
    <x v="0"/>
  </r>
  <r>
    <x v="1"/>
    <x v="6"/>
    <x v="20"/>
    <n v="1000000253"/>
    <x v="61"/>
    <x v="3"/>
    <x v="25"/>
    <x v="0"/>
    <n v="0"/>
    <n v="42.84"/>
    <n v="0"/>
    <x v="0"/>
  </r>
  <r>
    <x v="1"/>
    <x v="6"/>
    <x v="20"/>
    <n v="1000000253"/>
    <x v="61"/>
    <x v="6"/>
    <x v="21"/>
    <x v="0"/>
    <n v="46.52696525490758"/>
    <n v="207.57"/>
    <n v="0"/>
    <x v="0"/>
  </r>
  <r>
    <x v="1"/>
    <x v="6"/>
    <x v="20"/>
    <n v="1000003498"/>
    <x v="62"/>
    <x v="1"/>
    <x v="1"/>
    <x v="0"/>
    <n v="0"/>
    <n v="24.42"/>
    <n v="0"/>
    <x v="0"/>
  </r>
  <r>
    <x v="1"/>
    <x v="6"/>
    <x v="20"/>
    <n v="1000003498"/>
    <x v="62"/>
    <x v="0"/>
    <x v="2"/>
    <x v="0"/>
    <n v="0"/>
    <n v="4.8000000000000007"/>
    <n v="0"/>
    <x v="0"/>
  </r>
  <r>
    <x v="1"/>
    <x v="6"/>
    <x v="20"/>
    <n v="1000003498"/>
    <x v="62"/>
    <x v="0"/>
    <x v="3"/>
    <x v="0"/>
    <n v="92.042639158082821"/>
    <n v="142.02000000000001"/>
    <n v="313.44"/>
    <x v="0"/>
  </r>
  <r>
    <x v="1"/>
    <x v="6"/>
    <x v="20"/>
    <n v="1000003498"/>
    <x v="62"/>
    <x v="2"/>
    <x v="5"/>
    <x v="0"/>
    <n v="0"/>
    <n v="21.70095054945055"/>
    <n v="0"/>
    <x v="0"/>
  </r>
  <r>
    <x v="1"/>
    <x v="6"/>
    <x v="20"/>
    <n v="1000003498"/>
    <x v="62"/>
    <x v="1"/>
    <x v="7"/>
    <x v="0"/>
    <n v="0"/>
    <n v="7.32"/>
    <n v="0"/>
    <x v="0"/>
  </r>
  <r>
    <x v="1"/>
    <x v="6"/>
    <x v="20"/>
    <n v="1000003498"/>
    <x v="62"/>
    <x v="6"/>
    <x v="36"/>
    <x v="0"/>
    <n v="0"/>
    <n v="424.67039999999997"/>
    <n v="0"/>
    <x v="0"/>
  </r>
  <r>
    <x v="1"/>
    <x v="7"/>
    <x v="21"/>
    <n v="1000000612"/>
    <x v="63"/>
    <x v="1"/>
    <x v="1"/>
    <x v="0"/>
    <n v="165.6288846298508"/>
    <n v="621.83999999999992"/>
    <n v="173.88"/>
    <x v="0"/>
  </r>
  <r>
    <x v="1"/>
    <x v="7"/>
    <x v="21"/>
    <n v="1000000612"/>
    <x v="63"/>
    <x v="0"/>
    <x v="3"/>
    <x v="0"/>
    <n v="84.813241958424328"/>
    <n v="83.100000000000009"/>
    <n v="19.560000000000002"/>
    <x v="0"/>
  </r>
  <r>
    <x v="1"/>
    <x v="7"/>
    <x v="21"/>
    <n v="1000000612"/>
    <x v="63"/>
    <x v="2"/>
    <x v="4"/>
    <x v="0"/>
    <n v="0"/>
    <n v="7.6823999999999995"/>
    <n v="0"/>
    <x v="0"/>
  </r>
  <r>
    <x v="1"/>
    <x v="7"/>
    <x v="21"/>
    <n v="1000000612"/>
    <x v="63"/>
    <x v="1"/>
    <x v="23"/>
    <x v="0"/>
    <n v="10.62433097839835"/>
    <n v="17.04"/>
    <n v="2.4000000000000004"/>
    <x v="0"/>
  </r>
  <r>
    <x v="1"/>
    <x v="7"/>
    <x v="21"/>
    <n v="1000000612"/>
    <x v="63"/>
    <x v="0"/>
    <x v="6"/>
    <x v="0"/>
    <n v="56.077978248605241"/>
    <n v="124.34399999999999"/>
    <n v="62.171999999999997"/>
    <x v="0"/>
  </r>
  <r>
    <x v="1"/>
    <x v="7"/>
    <x v="21"/>
    <n v="1000000612"/>
    <x v="63"/>
    <x v="1"/>
    <x v="24"/>
    <x v="0"/>
    <n v="111.51246908769154"/>
    <n v="131.95455158470006"/>
    <n v="25.195200000000003"/>
    <x v="0"/>
  </r>
  <r>
    <x v="1"/>
    <x v="7"/>
    <x v="21"/>
    <n v="1000000612"/>
    <x v="63"/>
    <x v="1"/>
    <x v="7"/>
    <x v="0"/>
    <n v="6.6441769561677546"/>
    <n v="14.64"/>
    <n v="9.7800000000000011"/>
    <x v="0"/>
  </r>
  <r>
    <x v="1"/>
    <x v="7"/>
    <x v="21"/>
    <n v="1000000612"/>
    <x v="63"/>
    <x v="3"/>
    <x v="10"/>
    <x v="0"/>
    <n v="6.6787921852368886"/>
    <n v="6.48"/>
    <n v="8.6999999999999993"/>
    <x v="0"/>
  </r>
  <r>
    <x v="1"/>
    <x v="7"/>
    <x v="21"/>
    <n v="1000002279"/>
    <x v="64"/>
    <x v="1"/>
    <x v="1"/>
    <x v="0"/>
    <n v="80.801704006996999"/>
    <n v="137.1"/>
    <n v="70.97999999999999"/>
    <x v="0"/>
  </r>
  <r>
    <x v="1"/>
    <x v="7"/>
    <x v="21"/>
    <n v="1000002279"/>
    <x v="64"/>
    <x v="1"/>
    <x v="23"/>
    <x v="0"/>
    <n v="172.00879658415175"/>
    <n v="112.56"/>
    <n v="117.53999999999999"/>
    <x v="0"/>
  </r>
  <r>
    <x v="1"/>
    <x v="7"/>
    <x v="21"/>
    <n v="1000002279"/>
    <x v="64"/>
    <x v="0"/>
    <x v="6"/>
    <x v="0"/>
    <n v="0"/>
    <n v="101.05919999999999"/>
    <n v="0"/>
    <x v="0"/>
  </r>
  <r>
    <x v="1"/>
    <x v="7"/>
    <x v="21"/>
    <n v="1000002279"/>
    <x v="64"/>
    <x v="1"/>
    <x v="24"/>
    <x v="0"/>
    <n v="11.079546297855815"/>
    <n v="10.091848958333333"/>
    <n v="7.5168749999999998"/>
    <x v="0"/>
  </r>
  <r>
    <x v="1"/>
    <x v="7"/>
    <x v="21"/>
    <n v="1000002279"/>
    <x v="64"/>
    <x v="2"/>
    <x v="9"/>
    <x v="0"/>
    <n v="0"/>
    <n v="69.933599999999998"/>
    <n v="0"/>
    <x v="0"/>
  </r>
  <r>
    <x v="1"/>
    <x v="7"/>
    <x v="21"/>
    <n v="1000002452"/>
    <x v="65"/>
    <x v="0"/>
    <x v="28"/>
    <x v="0"/>
    <n v="210.31256141515928"/>
    <n v="7.6031999999999993"/>
    <n v="0"/>
    <x v="0"/>
  </r>
  <r>
    <x v="1"/>
    <x v="7"/>
    <x v="21"/>
    <n v="1000002452"/>
    <x v="65"/>
    <x v="1"/>
    <x v="1"/>
    <x v="0"/>
    <n v="30.921342722773435"/>
    <n v="3.6000000000000005"/>
    <n v="7.2000000000000011"/>
    <x v="0"/>
  </r>
  <r>
    <x v="1"/>
    <x v="7"/>
    <x v="21"/>
    <n v="1000002452"/>
    <x v="65"/>
    <x v="0"/>
    <x v="2"/>
    <x v="0"/>
    <n v="18.914366980064493"/>
    <n v="7.6823999999999995"/>
    <n v="3.8015999999999996"/>
    <x v="0"/>
  </r>
  <r>
    <x v="1"/>
    <x v="7"/>
    <x v="21"/>
    <n v="1000002452"/>
    <x v="65"/>
    <x v="0"/>
    <x v="3"/>
    <x v="0"/>
    <n v="171.90133965250197"/>
    <n v="2.5919999999999996"/>
    <n v="123.5616"/>
    <x v="0"/>
  </r>
  <r>
    <x v="1"/>
    <x v="7"/>
    <x v="21"/>
    <n v="1000002452"/>
    <x v="65"/>
    <x v="2"/>
    <x v="4"/>
    <x v="0"/>
    <n v="270.30583184179136"/>
    <n v="40.532400000000003"/>
    <n v="190.99440000000001"/>
    <x v="0"/>
  </r>
  <r>
    <x v="1"/>
    <x v="7"/>
    <x v="21"/>
    <n v="1000002452"/>
    <x v="65"/>
    <x v="2"/>
    <x v="5"/>
    <x v="0"/>
    <n v="82.517875618165135"/>
    <n v="1.7423999999999999"/>
    <n v="104.62327724358974"/>
    <x v="0"/>
  </r>
  <r>
    <x v="1"/>
    <x v="7"/>
    <x v="21"/>
    <n v="1000002452"/>
    <x v="65"/>
    <x v="0"/>
    <x v="6"/>
    <x v="0"/>
    <n v="204.35890820822812"/>
    <n v="3.8015999999999996"/>
    <n v="42.688800000000008"/>
    <x v="0"/>
  </r>
  <r>
    <x v="1"/>
    <x v="7"/>
    <x v="21"/>
    <n v="1000002452"/>
    <x v="65"/>
    <x v="1"/>
    <x v="7"/>
    <x v="0"/>
    <n v="48.204008242220475"/>
    <n v="2.0591999999999997"/>
    <n v="4.1183999999999994"/>
    <x v="0"/>
  </r>
  <r>
    <x v="1"/>
    <x v="7"/>
    <x v="21"/>
    <n v="1000002452"/>
    <x v="65"/>
    <x v="2"/>
    <x v="8"/>
    <x v="0"/>
    <n v="309.69772182810999"/>
    <n v="22.071600000000004"/>
    <n v="118.86840000000001"/>
    <x v="0"/>
  </r>
  <r>
    <x v="1"/>
    <x v="7"/>
    <x v="21"/>
    <n v="1000002452"/>
    <x v="65"/>
    <x v="2"/>
    <x v="9"/>
    <x v="0"/>
    <n v="29.381381055934376"/>
    <n v="11.6424"/>
    <n v="0"/>
    <x v="0"/>
  </r>
  <r>
    <x v="1"/>
    <x v="7"/>
    <x v="21"/>
    <n v="1000002452"/>
    <x v="65"/>
    <x v="5"/>
    <x v="32"/>
    <x v="0"/>
    <n v="0"/>
    <n v="0.52812499999999996"/>
    <n v="0"/>
    <x v="0"/>
  </r>
  <r>
    <x v="1"/>
    <x v="7"/>
    <x v="21"/>
    <n v="1000002452"/>
    <x v="65"/>
    <x v="5"/>
    <x v="18"/>
    <x v="0"/>
    <n v="42.790820861846271"/>
    <n v="12.24"/>
    <n v="16.32"/>
    <x v="0"/>
  </r>
  <r>
    <x v="1"/>
    <x v="7"/>
    <x v="22"/>
    <n v="1000001450"/>
    <x v="67"/>
    <x v="1"/>
    <x v="1"/>
    <x v="0"/>
    <n v="56.101854355989673"/>
    <n v="139.44"/>
    <n v="95.4"/>
    <x v="0"/>
  </r>
  <r>
    <x v="1"/>
    <x v="7"/>
    <x v="22"/>
    <n v="1000001450"/>
    <x v="67"/>
    <x v="1"/>
    <x v="24"/>
    <x v="0"/>
    <n v="207.30977799869964"/>
    <n v="206.99032403273807"/>
    <n v="103.49535113636365"/>
    <x v="0"/>
  </r>
  <r>
    <x v="1"/>
    <x v="7"/>
    <x v="22"/>
    <n v="1000001450"/>
    <x v="67"/>
    <x v="1"/>
    <x v="7"/>
    <x v="0"/>
    <n v="0"/>
    <n v="7.32"/>
    <n v="0"/>
    <x v="0"/>
  </r>
  <r>
    <x v="1"/>
    <x v="7"/>
    <x v="22"/>
    <n v="1000001866"/>
    <x v="68"/>
    <x v="0"/>
    <x v="0"/>
    <x v="0"/>
    <n v="1713.066543748035"/>
    <n v="2573.424"/>
    <n v="731.08800000000008"/>
    <x v="0"/>
  </r>
  <r>
    <x v="1"/>
    <x v="7"/>
    <x v="22"/>
    <n v="1000001866"/>
    <x v="68"/>
    <x v="0"/>
    <x v="28"/>
    <x v="0"/>
    <n v="220.95266920352972"/>
    <n v="81.3"/>
    <n v="111.36"/>
    <x v="0"/>
  </r>
  <r>
    <x v="1"/>
    <x v="7"/>
    <x v="22"/>
    <n v="1000001866"/>
    <x v="68"/>
    <x v="0"/>
    <x v="2"/>
    <x v="0"/>
    <n v="40.353251768171837"/>
    <n v="100.02000000000001"/>
    <n v="32.580000000000005"/>
    <x v="0"/>
  </r>
  <r>
    <x v="1"/>
    <x v="7"/>
    <x v="22"/>
    <n v="1000001866"/>
    <x v="68"/>
    <x v="0"/>
    <x v="3"/>
    <x v="0"/>
    <n v="2015.7162541612511"/>
    <n v="559.2038935185185"/>
    <n v="971.14236881780789"/>
    <x v="0"/>
  </r>
  <r>
    <x v="1"/>
    <x v="7"/>
    <x v="22"/>
    <n v="1000001866"/>
    <x v="68"/>
    <x v="2"/>
    <x v="5"/>
    <x v="0"/>
    <n v="90.664470733148335"/>
    <n v="102.64342658338812"/>
    <n v="37.303350961538463"/>
    <x v="0"/>
  </r>
  <r>
    <x v="1"/>
    <x v="7"/>
    <x v="22"/>
    <n v="1000001866"/>
    <x v="68"/>
    <x v="1"/>
    <x v="7"/>
    <x v="0"/>
    <n v="95.001946933568519"/>
    <n v="31.799999999999997"/>
    <n v="53.879999999999995"/>
    <x v="0"/>
  </r>
  <r>
    <x v="1"/>
    <x v="7"/>
    <x v="22"/>
    <n v="1000001866"/>
    <x v="68"/>
    <x v="2"/>
    <x v="8"/>
    <x v="0"/>
    <n v="6.1717912623687328"/>
    <n v="10.3752"/>
    <n v="27.165599999999998"/>
    <x v="0"/>
  </r>
  <r>
    <x v="1"/>
    <x v="7"/>
    <x v="22"/>
    <n v="1000001866"/>
    <x v="68"/>
    <x v="3"/>
    <x v="10"/>
    <x v="0"/>
    <n v="250.62116701283986"/>
    <n v="733.08"/>
    <n v="182.76000000000002"/>
    <x v="0"/>
  </r>
  <r>
    <x v="1"/>
    <x v="7"/>
    <x v="22"/>
    <n v="1000001866"/>
    <x v="68"/>
    <x v="3"/>
    <x v="11"/>
    <x v="0"/>
    <n v="37.727535296186282"/>
    <n v="117.48"/>
    <n v="107.75999999999999"/>
    <x v="0"/>
  </r>
  <r>
    <x v="1"/>
    <x v="7"/>
    <x v="22"/>
    <n v="1000001866"/>
    <x v="68"/>
    <x v="3"/>
    <x v="25"/>
    <x v="0"/>
    <n v="163.13585509302729"/>
    <n v="38.519999999999996"/>
    <n v="39.480000000000004"/>
    <x v="0"/>
  </r>
  <r>
    <x v="1"/>
    <x v="7"/>
    <x v="22"/>
    <n v="1000001866"/>
    <x v="68"/>
    <x v="3"/>
    <x v="12"/>
    <x v="0"/>
    <n v="53.757645725064506"/>
    <n v="80.459999999999994"/>
    <n v="52.080000000000005"/>
    <x v="0"/>
  </r>
  <r>
    <x v="1"/>
    <x v="7"/>
    <x v="22"/>
    <n v="1000001866"/>
    <x v="68"/>
    <x v="3"/>
    <x v="14"/>
    <x v="0"/>
    <n v="0"/>
    <n v="2.2152000000000003"/>
    <n v="0"/>
    <x v="0"/>
  </r>
  <r>
    <x v="1"/>
    <x v="7"/>
    <x v="22"/>
    <n v="1000001866"/>
    <x v="68"/>
    <x v="5"/>
    <x v="20"/>
    <x v="0"/>
    <n v="145.8298005515297"/>
    <n v="280.62"/>
    <n v="91.32"/>
    <x v="0"/>
  </r>
  <r>
    <x v="1"/>
    <x v="7"/>
    <x v="22"/>
    <n v="1000001866"/>
    <x v="68"/>
    <x v="6"/>
    <x v="21"/>
    <x v="0"/>
    <n v="0"/>
    <n v="158.66399999999999"/>
    <n v="0"/>
    <x v="0"/>
  </r>
  <r>
    <x v="1"/>
    <x v="7"/>
    <x v="22"/>
    <n v="1000002981"/>
    <x v="69"/>
    <x v="0"/>
    <x v="0"/>
    <x v="0"/>
    <n v="169.62232636105111"/>
    <n v="416.16"/>
    <n v="61.2"/>
    <x v="0"/>
  </r>
  <r>
    <x v="1"/>
    <x v="7"/>
    <x v="22"/>
    <n v="1000002981"/>
    <x v="69"/>
    <x v="0"/>
    <x v="28"/>
    <x v="0"/>
    <n v="53.495280115186404"/>
    <n v="21.36"/>
    <n v="81.36"/>
    <x v="0"/>
  </r>
  <r>
    <x v="1"/>
    <x v="7"/>
    <x v="22"/>
    <n v="1000002981"/>
    <x v="69"/>
    <x v="1"/>
    <x v="1"/>
    <x v="0"/>
    <n v="0"/>
    <n v="12.5136"/>
    <n v="0"/>
    <x v="0"/>
  </r>
  <r>
    <x v="1"/>
    <x v="7"/>
    <x v="22"/>
    <n v="1000002981"/>
    <x v="69"/>
    <x v="0"/>
    <x v="2"/>
    <x v="0"/>
    <n v="7.7116280558082657"/>
    <n v="10.860000000000001"/>
    <n v="10.860000000000001"/>
    <x v="0"/>
  </r>
  <r>
    <x v="1"/>
    <x v="7"/>
    <x v="22"/>
    <n v="1000002981"/>
    <x v="69"/>
    <x v="0"/>
    <x v="3"/>
    <x v="0"/>
    <n v="221.03795168742568"/>
    <n v="141.89999999999998"/>
    <n v="88.08"/>
    <x v="0"/>
  </r>
  <r>
    <x v="1"/>
    <x v="7"/>
    <x v="22"/>
    <n v="1000002981"/>
    <x v="69"/>
    <x v="2"/>
    <x v="4"/>
    <x v="0"/>
    <n v="49.270409467248854"/>
    <n v="19.3248"/>
    <n v="46.490400000000001"/>
    <x v="0"/>
  </r>
  <r>
    <x v="1"/>
    <x v="7"/>
    <x v="22"/>
    <n v="1000002981"/>
    <x v="69"/>
    <x v="2"/>
    <x v="5"/>
    <x v="0"/>
    <n v="100.91378230614298"/>
    <n v="237.91739976139681"/>
    <n v="97.891124475524492"/>
    <x v="0"/>
  </r>
  <r>
    <x v="1"/>
    <x v="7"/>
    <x v="22"/>
    <n v="1000002981"/>
    <x v="69"/>
    <x v="1"/>
    <x v="23"/>
    <x v="0"/>
    <n v="116.45962217552692"/>
    <n v="227.10442277462118"/>
    <n v="191.81737342383457"/>
    <x v="0"/>
  </r>
  <r>
    <x v="1"/>
    <x v="7"/>
    <x v="22"/>
    <n v="1000002981"/>
    <x v="69"/>
    <x v="0"/>
    <x v="6"/>
    <x v="0"/>
    <n v="164.61006732836236"/>
    <n v="668.36879999999996"/>
    <n v="42.688800000000008"/>
    <x v="0"/>
  </r>
  <r>
    <x v="1"/>
    <x v="7"/>
    <x v="22"/>
    <n v="1000002981"/>
    <x v="69"/>
    <x v="1"/>
    <x v="7"/>
    <x v="0"/>
    <n v="364.28939932921315"/>
    <n v="825.06000000000006"/>
    <n v="41.58"/>
    <x v="0"/>
  </r>
  <r>
    <x v="1"/>
    <x v="7"/>
    <x v="22"/>
    <n v="1000002981"/>
    <x v="69"/>
    <x v="2"/>
    <x v="8"/>
    <x v="0"/>
    <n v="72.621251296127099"/>
    <n v="71.121600000000001"/>
    <n v="85.615200000000016"/>
    <x v="0"/>
  </r>
  <r>
    <x v="1"/>
    <x v="7"/>
    <x v="22"/>
    <n v="1000002981"/>
    <x v="69"/>
    <x v="3"/>
    <x v="10"/>
    <x v="0"/>
    <n v="27.333758961253764"/>
    <n v="45.66"/>
    <n v="39.06"/>
    <x v="0"/>
  </r>
  <r>
    <x v="1"/>
    <x v="7"/>
    <x v="22"/>
    <n v="1000002981"/>
    <x v="69"/>
    <x v="3"/>
    <x v="11"/>
    <x v="0"/>
    <n v="14.199654288809903"/>
    <n v="403.97999999999996"/>
    <n v="7.32"/>
    <x v="0"/>
  </r>
  <r>
    <x v="1"/>
    <x v="7"/>
    <x v="22"/>
    <n v="1000002981"/>
    <x v="69"/>
    <x v="3"/>
    <x v="25"/>
    <x v="0"/>
    <n v="17.777598168502976"/>
    <n v="8.52"/>
    <n v="3.78"/>
    <x v="0"/>
  </r>
  <r>
    <x v="1"/>
    <x v="7"/>
    <x v="22"/>
    <n v="1000002981"/>
    <x v="69"/>
    <x v="5"/>
    <x v="17"/>
    <x v="0"/>
    <n v="0"/>
    <n v="8.52"/>
    <n v="0"/>
    <x v="0"/>
  </r>
  <r>
    <x v="1"/>
    <x v="7"/>
    <x v="22"/>
    <n v="1000002981"/>
    <x v="69"/>
    <x v="5"/>
    <x v="20"/>
    <x v="0"/>
    <n v="32.06198483547189"/>
    <n v="4.32"/>
    <n v="19.298400000000001"/>
    <x v="0"/>
  </r>
  <r>
    <x v="1"/>
    <x v="7"/>
    <x v="22"/>
    <n v="1000002981"/>
    <x v="69"/>
    <x v="6"/>
    <x v="21"/>
    <x v="0"/>
    <n v="0"/>
    <n v="90.683999999999997"/>
    <n v="0"/>
    <x v="0"/>
  </r>
  <r>
    <x v="1"/>
    <x v="7"/>
    <x v="22"/>
    <n v="1000003961"/>
    <x v="70"/>
    <x v="0"/>
    <x v="28"/>
    <x v="0"/>
    <n v="0"/>
    <n v="12.840000000000002"/>
    <n v="0"/>
    <x v="0"/>
  </r>
  <r>
    <x v="1"/>
    <x v="7"/>
    <x v="22"/>
    <n v="1000003961"/>
    <x v="70"/>
    <x v="1"/>
    <x v="1"/>
    <x v="0"/>
    <n v="0"/>
    <n v="21.96"/>
    <n v="0"/>
    <x v="0"/>
  </r>
  <r>
    <x v="1"/>
    <x v="7"/>
    <x v="22"/>
    <n v="1000003961"/>
    <x v="70"/>
    <x v="0"/>
    <x v="2"/>
    <x v="0"/>
    <n v="0"/>
    <n v="2.4000000000000004"/>
    <n v="0"/>
    <x v="0"/>
  </r>
  <r>
    <x v="1"/>
    <x v="7"/>
    <x v="22"/>
    <n v="1000003961"/>
    <x v="70"/>
    <x v="0"/>
    <x v="3"/>
    <x v="0"/>
    <n v="0"/>
    <n v="4.8000000000000007"/>
    <n v="0"/>
    <x v="0"/>
  </r>
  <r>
    <x v="1"/>
    <x v="7"/>
    <x v="22"/>
    <n v="1000003961"/>
    <x v="70"/>
    <x v="2"/>
    <x v="4"/>
    <x v="0"/>
    <n v="0"/>
    <n v="3.8015999999999996"/>
    <n v="0"/>
    <x v="0"/>
  </r>
  <r>
    <x v="1"/>
    <x v="7"/>
    <x v="22"/>
    <n v="1000003961"/>
    <x v="70"/>
    <x v="1"/>
    <x v="24"/>
    <x v="0"/>
    <n v="0"/>
    <n v="35.771848958333337"/>
    <n v="0"/>
    <x v="0"/>
  </r>
  <r>
    <x v="1"/>
    <x v="7"/>
    <x v="22"/>
    <n v="1000003961"/>
    <x v="70"/>
    <x v="1"/>
    <x v="7"/>
    <x v="0"/>
    <n v="0"/>
    <n v="7.32"/>
    <n v="0"/>
    <x v="0"/>
  </r>
  <r>
    <x v="1"/>
    <x v="7"/>
    <x v="22"/>
    <n v="1000003961"/>
    <x v="70"/>
    <x v="3"/>
    <x v="10"/>
    <x v="0"/>
    <n v="0"/>
    <n v="2.16"/>
    <n v="0"/>
    <x v="0"/>
  </r>
  <r>
    <x v="1"/>
    <x v="7"/>
    <x v="22"/>
    <n v="1000003961"/>
    <x v="70"/>
    <x v="3"/>
    <x v="25"/>
    <x v="0"/>
    <n v="0"/>
    <n v="4.26"/>
    <n v="0"/>
    <x v="0"/>
  </r>
  <r>
    <x v="1"/>
    <x v="7"/>
    <x v="22"/>
    <n v="1000003961"/>
    <x v="70"/>
    <x v="3"/>
    <x v="12"/>
    <x v="0"/>
    <n v="0"/>
    <n v="2.16"/>
    <n v="0"/>
    <x v="0"/>
  </r>
  <r>
    <x v="1"/>
    <x v="8"/>
    <x v="23"/>
    <n v="1000001366"/>
    <x v="71"/>
    <x v="0"/>
    <x v="0"/>
    <x v="0"/>
    <n v="3.5508148913819562"/>
    <n v="2.5760000000000001"/>
    <n v="6.1480000000000006"/>
    <x v="0"/>
  </r>
  <r>
    <x v="1"/>
    <x v="8"/>
    <x v="23"/>
    <n v="1000001366"/>
    <x v="71"/>
    <x v="0"/>
    <x v="28"/>
    <x v="0"/>
    <n v="0"/>
    <n v="7.9333333333333325E-2"/>
    <n v="7.9200000000000007E-2"/>
    <x v="0"/>
  </r>
  <r>
    <x v="1"/>
    <x v="8"/>
    <x v="23"/>
    <n v="1000001366"/>
    <x v="71"/>
    <x v="1"/>
    <x v="1"/>
    <x v="0"/>
    <n v="2.9795115855507817"/>
    <n v="9.0000000000000011E-2"/>
    <n v="1.36"/>
    <x v="0"/>
  </r>
  <r>
    <x v="1"/>
    <x v="8"/>
    <x v="23"/>
    <n v="1000001366"/>
    <x v="71"/>
    <x v="0"/>
    <x v="3"/>
    <x v="0"/>
    <n v="1.9881650656867165"/>
    <n v="0.36"/>
    <n v="3.5840000000000001"/>
    <x v="0"/>
  </r>
  <r>
    <x v="1"/>
    <x v="8"/>
    <x v="23"/>
    <n v="1000001366"/>
    <x v="71"/>
    <x v="2"/>
    <x v="4"/>
    <x v="0"/>
    <n v="6.2037836249284402"/>
    <n v="1.7461833333333334"/>
    <n v="6.909533333333334"/>
    <x v="0"/>
  </r>
  <r>
    <x v="1"/>
    <x v="8"/>
    <x v="23"/>
    <n v="1000001366"/>
    <x v="71"/>
    <x v="0"/>
    <x v="6"/>
    <x v="0"/>
    <n v="1.1237490081490129"/>
    <n v="0.47520000000000007"/>
    <n v="0.71279999999999988"/>
    <x v="0"/>
  </r>
  <r>
    <x v="1"/>
    <x v="8"/>
    <x v="23"/>
    <n v="1000001366"/>
    <x v="71"/>
    <x v="2"/>
    <x v="8"/>
    <x v="0"/>
    <n v="118.01553791575985"/>
    <n v="7.4329833333333344"/>
    <n v="58.060666666666663"/>
    <x v="0"/>
  </r>
  <r>
    <x v="1"/>
    <x v="8"/>
    <x v="23"/>
    <n v="1000001366"/>
    <x v="71"/>
    <x v="5"/>
    <x v="20"/>
    <x v="0"/>
    <n v="0"/>
    <n v="0.36"/>
    <n v="0"/>
    <x v="0"/>
  </r>
  <r>
    <x v="1"/>
    <x v="8"/>
    <x v="23"/>
    <n v="1000001366"/>
    <x v="71"/>
    <x v="6"/>
    <x v="21"/>
    <x v="0"/>
    <n v="0"/>
    <n v="2.1800000000000002"/>
    <n v="0"/>
    <x v="0"/>
  </r>
  <r>
    <x v="1"/>
    <x v="8"/>
    <x v="23"/>
    <n v="1000002274"/>
    <x v="72"/>
    <x v="0"/>
    <x v="0"/>
    <x v="0"/>
    <n v="0"/>
    <n v="239.81999999999996"/>
    <n v="0"/>
    <x v="0"/>
  </r>
  <r>
    <x v="1"/>
    <x v="8"/>
    <x v="23"/>
    <n v="1000002274"/>
    <x v="72"/>
    <x v="0"/>
    <x v="28"/>
    <x v="0"/>
    <n v="0"/>
    <n v="48.086399999999998"/>
    <n v="0"/>
    <x v="0"/>
  </r>
  <r>
    <x v="1"/>
    <x v="8"/>
    <x v="23"/>
    <n v="1000002274"/>
    <x v="72"/>
    <x v="1"/>
    <x v="1"/>
    <x v="0"/>
    <n v="0"/>
    <n v="12.5136"/>
    <n v="0"/>
    <x v="0"/>
  </r>
  <r>
    <x v="1"/>
    <x v="8"/>
    <x v="23"/>
    <n v="1000002274"/>
    <x v="72"/>
    <x v="0"/>
    <x v="2"/>
    <x v="0"/>
    <n v="0"/>
    <n v="4.32"/>
    <n v="0"/>
    <x v="0"/>
  </r>
  <r>
    <x v="1"/>
    <x v="8"/>
    <x v="23"/>
    <n v="1000002274"/>
    <x v="72"/>
    <x v="0"/>
    <x v="3"/>
    <x v="0"/>
    <n v="0"/>
    <n v="98.901750000000007"/>
    <n v="0"/>
    <x v="0"/>
  </r>
  <r>
    <x v="1"/>
    <x v="8"/>
    <x v="23"/>
    <n v="1000002274"/>
    <x v="72"/>
    <x v="2"/>
    <x v="5"/>
    <x v="0"/>
    <n v="0"/>
    <n v="35.006400000000006"/>
    <n v="0"/>
    <x v="0"/>
  </r>
  <r>
    <x v="1"/>
    <x v="8"/>
    <x v="23"/>
    <n v="1000002274"/>
    <x v="72"/>
    <x v="0"/>
    <x v="6"/>
    <x v="0"/>
    <n v="0"/>
    <n v="38.728799999999993"/>
    <n v="0"/>
    <x v="0"/>
  </r>
  <r>
    <x v="1"/>
    <x v="8"/>
    <x v="23"/>
    <n v="1000002274"/>
    <x v="72"/>
    <x v="1"/>
    <x v="7"/>
    <x v="0"/>
    <n v="0"/>
    <n v="205.55999999999997"/>
    <n v="0"/>
    <x v="0"/>
  </r>
  <r>
    <x v="1"/>
    <x v="8"/>
    <x v="23"/>
    <n v="1000002274"/>
    <x v="72"/>
    <x v="2"/>
    <x v="8"/>
    <x v="0"/>
    <n v="0"/>
    <n v="18.691199999999998"/>
    <n v="0"/>
    <x v="0"/>
  </r>
  <r>
    <x v="1"/>
    <x v="8"/>
    <x v="23"/>
    <n v="1000002274"/>
    <x v="72"/>
    <x v="2"/>
    <x v="9"/>
    <x v="0"/>
    <n v="24.921245622483642"/>
    <n v="69.933599999999998"/>
    <n v="0"/>
    <x v="0"/>
  </r>
  <r>
    <x v="1"/>
    <x v="8"/>
    <x v="23"/>
    <n v="1000002274"/>
    <x v="72"/>
    <x v="3"/>
    <x v="10"/>
    <x v="0"/>
    <n v="0"/>
    <n v="65.22"/>
    <n v="0"/>
    <x v="0"/>
  </r>
  <r>
    <x v="1"/>
    <x v="8"/>
    <x v="23"/>
    <n v="1000002274"/>
    <x v="72"/>
    <x v="3"/>
    <x v="11"/>
    <x v="0"/>
    <n v="67.401478973128732"/>
    <n v="68.52"/>
    <n v="0"/>
    <x v="0"/>
  </r>
  <r>
    <x v="1"/>
    <x v="8"/>
    <x v="23"/>
    <n v="1000002274"/>
    <x v="72"/>
    <x v="3"/>
    <x v="25"/>
    <x v="0"/>
    <n v="0"/>
    <n v="12.78"/>
    <n v="0"/>
    <x v="0"/>
  </r>
  <r>
    <x v="1"/>
    <x v="8"/>
    <x v="23"/>
    <n v="1000002274"/>
    <x v="72"/>
    <x v="5"/>
    <x v="20"/>
    <x v="0"/>
    <n v="0"/>
    <n v="43.5"/>
    <n v="0"/>
    <x v="0"/>
  </r>
  <r>
    <x v="1"/>
    <x v="8"/>
    <x v="23"/>
    <n v="1000002274"/>
    <x v="72"/>
    <x v="6"/>
    <x v="29"/>
    <x v="0"/>
    <n v="0"/>
    <n v="203.46480000000003"/>
    <n v="0"/>
    <x v="0"/>
  </r>
  <r>
    <x v="1"/>
    <x v="8"/>
    <x v="24"/>
    <n v="1000000207"/>
    <x v="73"/>
    <x v="1"/>
    <x v="1"/>
    <x v="0"/>
    <n v="0"/>
    <n v="39.18"/>
    <n v="0"/>
    <x v="0"/>
  </r>
  <r>
    <x v="1"/>
    <x v="8"/>
    <x v="24"/>
    <n v="1000000207"/>
    <x v="73"/>
    <x v="2"/>
    <x v="5"/>
    <x v="0"/>
    <n v="94.225609877678394"/>
    <n v="86.88262615626131"/>
    <n v="46.0152"/>
    <x v="0"/>
  </r>
  <r>
    <x v="1"/>
    <x v="8"/>
    <x v="24"/>
    <n v="1000000207"/>
    <x v="73"/>
    <x v="1"/>
    <x v="24"/>
    <x v="0"/>
    <n v="21.494281499844146"/>
    <n v="40.368151041666671"/>
    <n v="40.368151041666671"/>
    <x v="0"/>
  </r>
  <r>
    <x v="1"/>
    <x v="8"/>
    <x v="24"/>
    <n v="1000000207"/>
    <x v="73"/>
    <x v="2"/>
    <x v="8"/>
    <x v="0"/>
    <n v="0"/>
    <n v="14.493599999999999"/>
    <n v="0"/>
    <x v="0"/>
  </r>
  <r>
    <x v="1"/>
    <x v="8"/>
    <x v="24"/>
    <n v="1000000207"/>
    <x v="73"/>
    <x v="3"/>
    <x v="14"/>
    <x v="0"/>
    <n v="0"/>
    <n v="20.2776"/>
    <n v="0"/>
    <x v="0"/>
  </r>
  <r>
    <x v="1"/>
    <x v="8"/>
    <x v="24"/>
    <n v="1000000207"/>
    <x v="73"/>
    <x v="5"/>
    <x v="30"/>
    <x v="0"/>
    <n v="398.21189614397503"/>
    <n v="958.00078321678313"/>
    <n v="239.50019580419578"/>
    <x v="0"/>
  </r>
  <r>
    <x v="1"/>
    <x v="8"/>
    <x v="24"/>
    <n v="1000000207"/>
    <x v="73"/>
    <x v="6"/>
    <x v="21"/>
    <x v="0"/>
    <n v="0"/>
    <n v="27.918000000000003"/>
    <n v="0"/>
    <x v="0"/>
  </r>
  <r>
    <x v="1"/>
    <x v="8"/>
    <x v="24"/>
    <n v="1000003694"/>
    <x v="74"/>
    <x v="0"/>
    <x v="0"/>
    <x v="0"/>
    <n v="0"/>
    <n v="269.42400000000004"/>
    <n v="0"/>
    <x v="0"/>
  </r>
  <r>
    <x v="1"/>
    <x v="8"/>
    <x v="24"/>
    <n v="1000003694"/>
    <x v="74"/>
    <x v="0"/>
    <x v="28"/>
    <x v="0"/>
    <n v="0"/>
    <n v="415.55933333333337"/>
    <n v="0"/>
    <x v="0"/>
  </r>
  <r>
    <x v="1"/>
    <x v="8"/>
    <x v="24"/>
    <n v="1000003694"/>
    <x v="74"/>
    <x v="1"/>
    <x v="1"/>
    <x v="0"/>
    <n v="0"/>
    <n v="1"/>
    <n v="0"/>
    <x v="0"/>
  </r>
  <r>
    <x v="1"/>
    <x v="8"/>
    <x v="24"/>
    <n v="1000003694"/>
    <x v="74"/>
    <x v="0"/>
    <x v="3"/>
    <x v="0"/>
    <n v="0"/>
    <n v="93.62639999999999"/>
    <n v="0"/>
    <x v="0"/>
  </r>
  <r>
    <x v="1"/>
    <x v="8"/>
    <x v="24"/>
    <n v="1000003694"/>
    <x v="74"/>
    <x v="2"/>
    <x v="4"/>
    <x v="0"/>
    <n v="0"/>
    <n v="5.586666666666666"/>
    <n v="0"/>
    <x v="0"/>
  </r>
  <r>
    <x v="1"/>
    <x v="8"/>
    <x v="24"/>
    <n v="1000003694"/>
    <x v="74"/>
    <x v="2"/>
    <x v="5"/>
    <x v="0"/>
    <n v="0"/>
    <n v="67.260875534188045"/>
    <n v="0"/>
    <x v="0"/>
  </r>
  <r>
    <x v="1"/>
    <x v="8"/>
    <x v="24"/>
    <n v="1000003694"/>
    <x v="74"/>
    <x v="0"/>
    <x v="6"/>
    <x v="0"/>
    <n v="0"/>
    <n v="2"/>
    <n v="0"/>
    <x v="0"/>
  </r>
  <r>
    <x v="1"/>
    <x v="8"/>
    <x v="24"/>
    <n v="1000003694"/>
    <x v="74"/>
    <x v="1"/>
    <x v="24"/>
    <x v="0"/>
    <n v="0"/>
    <n v="4.1183999999999994"/>
    <n v="0"/>
    <x v="0"/>
  </r>
  <r>
    <x v="1"/>
    <x v="8"/>
    <x v="24"/>
    <n v="1000003694"/>
    <x v="74"/>
    <x v="2"/>
    <x v="8"/>
    <x v="0"/>
    <n v="0"/>
    <n v="95.535933333333332"/>
    <n v="0"/>
    <x v="0"/>
  </r>
  <r>
    <x v="1"/>
    <x v="8"/>
    <x v="24"/>
    <n v="1000003694"/>
    <x v="74"/>
    <x v="2"/>
    <x v="9"/>
    <x v="0"/>
    <n v="0"/>
    <n v="4"/>
    <n v="0"/>
    <x v="0"/>
  </r>
  <r>
    <x v="1"/>
    <x v="8"/>
    <x v="24"/>
    <n v="1000003694"/>
    <x v="74"/>
    <x v="2"/>
    <x v="26"/>
    <x v="0"/>
    <n v="0"/>
    <n v="198.24"/>
    <n v="0"/>
    <x v="0"/>
  </r>
  <r>
    <x v="1"/>
    <x v="8"/>
    <x v="24"/>
    <n v="1000003694"/>
    <x v="74"/>
    <x v="3"/>
    <x v="11"/>
    <x v="0"/>
    <n v="0"/>
    <n v="130.21588788265305"/>
    <n v="0"/>
    <x v="0"/>
  </r>
  <r>
    <x v="1"/>
    <x v="8"/>
    <x v="24"/>
    <n v="1000003694"/>
    <x v="74"/>
    <x v="3"/>
    <x v="25"/>
    <x v="0"/>
    <n v="0"/>
    <n v="83.82"/>
    <n v="0"/>
    <x v="0"/>
  </r>
  <r>
    <x v="1"/>
    <x v="8"/>
    <x v="24"/>
    <n v="1000003694"/>
    <x v="74"/>
    <x v="3"/>
    <x v="35"/>
    <x v="0"/>
    <n v="0"/>
    <n v="17.099999999999998"/>
    <n v="0"/>
    <x v="0"/>
  </r>
  <r>
    <x v="1"/>
    <x v="8"/>
    <x v="24"/>
    <n v="1000003694"/>
    <x v="74"/>
    <x v="4"/>
    <x v="15"/>
    <x v="0"/>
    <n v="0"/>
    <n v="10.533524999999999"/>
    <n v="0"/>
    <x v="0"/>
  </r>
  <r>
    <x v="1"/>
    <x v="8"/>
    <x v="24"/>
    <n v="1000003694"/>
    <x v="74"/>
    <x v="5"/>
    <x v="20"/>
    <x v="0"/>
    <n v="0"/>
    <n v="2.06"/>
    <n v="0"/>
    <x v="0"/>
  </r>
  <r>
    <x v="1"/>
    <x v="8"/>
    <x v="24"/>
    <n v="1000003694"/>
    <x v="74"/>
    <x v="5"/>
    <x v="30"/>
    <x v="0"/>
    <n v="0"/>
    <n v="179.62514685314684"/>
    <n v="0"/>
    <x v="0"/>
  </r>
  <r>
    <x v="1"/>
    <x v="8"/>
    <x v="24"/>
    <n v="1000003694"/>
    <x v="74"/>
    <x v="6"/>
    <x v="29"/>
    <x v="0"/>
    <n v="0"/>
    <n v="411.76019580419575"/>
    <n v="0"/>
    <x v="0"/>
  </r>
  <r>
    <x v="1"/>
    <x v="8"/>
    <x v="24"/>
    <n v="1000003694"/>
    <x v="74"/>
    <x v="6"/>
    <x v="21"/>
    <x v="0"/>
    <n v="0"/>
    <n v="113.67200000000001"/>
    <n v="0"/>
    <x v="0"/>
  </r>
  <r>
    <x v="1"/>
    <x v="8"/>
    <x v="25"/>
    <n v="1000000525"/>
    <x v="75"/>
    <x v="1"/>
    <x v="1"/>
    <x v="0"/>
    <n v="59.596510430898029"/>
    <n v="161.98545054945055"/>
    <n v="58.740000000000009"/>
    <x v="0"/>
  </r>
  <r>
    <x v="1"/>
    <x v="8"/>
    <x v="25"/>
    <n v="1000000525"/>
    <x v="75"/>
    <x v="2"/>
    <x v="5"/>
    <x v="0"/>
    <n v="46.617304911769828"/>
    <n v="59.795849084249085"/>
    <n v="18.849600000000002"/>
    <x v="0"/>
  </r>
  <r>
    <x v="1"/>
    <x v="8"/>
    <x v="25"/>
    <n v="1000000525"/>
    <x v="75"/>
    <x v="1"/>
    <x v="24"/>
    <x v="0"/>
    <n v="9.0559463433588032"/>
    <n v="31.034550795558609"/>
    <n v="5.0111249999999998"/>
    <x v="0"/>
  </r>
  <r>
    <x v="1"/>
    <x v="8"/>
    <x v="25"/>
    <n v="1000000525"/>
    <x v="75"/>
    <x v="1"/>
    <x v="7"/>
    <x v="0"/>
    <n v="48.894327856926779"/>
    <n v="46.440000000000005"/>
    <n v="0"/>
    <x v="0"/>
  </r>
  <r>
    <x v="1"/>
    <x v="8"/>
    <x v="25"/>
    <n v="1000000525"/>
    <x v="75"/>
    <x v="3"/>
    <x v="10"/>
    <x v="0"/>
    <n v="0"/>
    <n v="4.32"/>
    <n v="0"/>
    <x v="0"/>
  </r>
  <r>
    <x v="1"/>
    <x v="8"/>
    <x v="25"/>
    <n v="1000000525"/>
    <x v="75"/>
    <x v="3"/>
    <x v="25"/>
    <x v="0"/>
    <n v="0.22303855489680269"/>
    <n v="4.26"/>
    <n v="0"/>
    <x v="0"/>
  </r>
  <r>
    <x v="1"/>
    <x v="8"/>
    <x v="25"/>
    <n v="1000000525"/>
    <x v="75"/>
    <x v="5"/>
    <x v="30"/>
    <x v="0"/>
    <n v="219.86624028560439"/>
    <n v="201.08925257282397"/>
    <n v="108.66277695930442"/>
    <x v="0"/>
  </r>
  <r>
    <x v="1"/>
    <x v="8"/>
    <x v="25"/>
    <n v="1000000525"/>
    <x v="75"/>
    <x v="6"/>
    <x v="21"/>
    <x v="0"/>
    <n v="0"/>
    <n v="10.428000000000001"/>
    <n v="0"/>
    <x v="0"/>
  </r>
  <r>
    <x v="1"/>
    <x v="8"/>
    <x v="25"/>
    <n v="1000001660"/>
    <x v="76"/>
    <x v="1"/>
    <x v="1"/>
    <x v="0"/>
    <n v="45.013138166215313"/>
    <n v="188.28000000000003"/>
    <n v="78.240000000000009"/>
    <x v="0"/>
  </r>
  <r>
    <x v="1"/>
    <x v="8"/>
    <x v="25"/>
    <n v="1000001660"/>
    <x v="76"/>
    <x v="1"/>
    <x v="23"/>
    <x v="0"/>
    <n v="0.15015261096090887"/>
    <n v="2.4000000000000004"/>
    <n v="0"/>
    <x v="0"/>
  </r>
  <r>
    <x v="1"/>
    <x v="8"/>
    <x v="25"/>
    <n v="1000001660"/>
    <x v="76"/>
    <x v="0"/>
    <x v="6"/>
    <x v="0"/>
    <n v="0"/>
    <n v="15.443999999999999"/>
    <n v="0"/>
    <x v="0"/>
  </r>
  <r>
    <x v="1"/>
    <x v="8"/>
    <x v="25"/>
    <n v="1000001660"/>
    <x v="76"/>
    <x v="1"/>
    <x v="24"/>
    <x v="0"/>
    <n v="369.31920847552533"/>
    <n v="350.57580290178578"/>
    <n v="242.13930590277783"/>
    <x v="0"/>
  </r>
  <r>
    <x v="1"/>
    <x v="8"/>
    <x v="25"/>
    <n v="1000001660"/>
    <x v="76"/>
    <x v="1"/>
    <x v="7"/>
    <x v="0"/>
    <n v="6.4738134444711477"/>
    <n v="7.32"/>
    <n v="39.18"/>
    <x v="0"/>
  </r>
  <r>
    <x v="1"/>
    <x v="8"/>
    <x v="25"/>
    <n v="1000001660"/>
    <x v="76"/>
    <x v="2"/>
    <x v="9"/>
    <x v="0"/>
    <n v="20.895297627665009"/>
    <n v="69.933599999999984"/>
    <n v="46.648800000000001"/>
    <x v="0"/>
  </r>
  <r>
    <x v="2"/>
    <x v="0"/>
    <x v="0"/>
    <n v="1000001659"/>
    <x v="0"/>
    <x v="0"/>
    <x v="0"/>
    <x v="0"/>
    <n v="0.51908497322891112"/>
    <n v="0.36"/>
    <n v="0.36"/>
    <x v="0"/>
  </r>
  <r>
    <x v="2"/>
    <x v="0"/>
    <x v="0"/>
    <n v="1000001659"/>
    <x v="0"/>
    <x v="0"/>
    <x v="28"/>
    <x v="0"/>
    <n v="17.724668355390989"/>
    <n v="3.9599333333333329"/>
    <n v="16.627133333333333"/>
    <x v="0"/>
  </r>
  <r>
    <x v="2"/>
    <x v="0"/>
    <x v="0"/>
    <n v="1000001659"/>
    <x v="0"/>
    <x v="1"/>
    <x v="1"/>
    <x v="0"/>
    <n v="28.616331802424916"/>
    <n v="2.61"/>
    <n v="19.8"/>
    <x v="0"/>
  </r>
  <r>
    <x v="2"/>
    <x v="0"/>
    <x v="0"/>
    <n v="1000001659"/>
    <x v="0"/>
    <x v="0"/>
    <x v="3"/>
    <x v="0"/>
    <n v="19.411457588879408"/>
    <n v="8.8559999999999999"/>
    <n v="16.893599999999999"/>
    <x v="0"/>
  </r>
  <r>
    <x v="2"/>
    <x v="0"/>
    <x v="0"/>
    <n v="1000001659"/>
    <x v="0"/>
    <x v="2"/>
    <x v="4"/>
    <x v="0"/>
    <n v="92.599180669241548"/>
    <n v="89.099931707317069"/>
    <n v="56.682074999999998"/>
    <x v="0"/>
  </r>
  <r>
    <x v="2"/>
    <x v="0"/>
    <x v="0"/>
    <n v="1000001659"/>
    <x v="0"/>
    <x v="2"/>
    <x v="5"/>
    <x v="0"/>
    <n v="226.61341525923993"/>
    <n v="228.25455119047621"/>
    <n v="179.70480471230158"/>
    <x v="0"/>
  </r>
  <r>
    <x v="2"/>
    <x v="0"/>
    <x v="0"/>
    <n v="1000001659"/>
    <x v="0"/>
    <x v="0"/>
    <x v="6"/>
    <x v="0"/>
    <n v="74.266599759310822"/>
    <n v="21.780008747697977"/>
    <n v="37.827866666666672"/>
    <x v="0"/>
  </r>
  <r>
    <x v="2"/>
    <x v="0"/>
    <x v="0"/>
    <n v="1000001659"/>
    <x v="0"/>
    <x v="1"/>
    <x v="7"/>
    <x v="0"/>
    <n v="8.6505238831403339"/>
    <n v="0.23760000000000003"/>
    <n v="8.5535999999999994"/>
    <x v="0"/>
  </r>
  <r>
    <x v="2"/>
    <x v="0"/>
    <x v="0"/>
    <n v="1000001659"/>
    <x v="0"/>
    <x v="2"/>
    <x v="8"/>
    <x v="0"/>
    <n v="55.991742767125089"/>
    <n v="36.808324747474749"/>
    <n v="42.001133333333328"/>
    <x v="0"/>
  </r>
  <r>
    <x v="2"/>
    <x v="0"/>
    <x v="0"/>
    <n v="1000001659"/>
    <x v="0"/>
    <x v="3"/>
    <x v="10"/>
    <x v="0"/>
    <n v="5.5043112660193625"/>
    <n v="3.663183333333333"/>
    <n v="0.87119999999999997"/>
    <x v="0"/>
  </r>
  <r>
    <x v="2"/>
    <x v="0"/>
    <x v="0"/>
    <n v="1000001659"/>
    <x v="0"/>
    <x v="3"/>
    <x v="11"/>
    <x v="0"/>
    <n v="3.5422730758176808"/>
    <n v="5.0999999999999996"/>
    <n v="3"/>
    <x v="0"/>
  </r>
  <r>
    <x v="2"/>
    <x v="0"/>
    <x v="0"/>
    <n v="1000001659"/>
    <x v="0"/>
    <x v="3"/>
    <x v="12"/>
    <x v="0"/>
    <n v="0"/>
    <n v="2.16"/>
    <n v="0"/>
    <x v="0"/>
  </r>
  <r>
    <x v="2"/>
    <x v="0"/>
    <x v="0"/>
    <n v="1000001659"/>
    <x v="0"/>
    <x v="3"/>
    <x v="13"/>
    <x v="0"/>
    <n v="7.4852126760126625"/>
    <n v="0.67025000000000001"/>
    <n v="0.23933333333333331"/>
    <x v="0"/>
  </r>
  <r>
    <x v="2"/>
    <x v="0"/>
    <x v="0"/>
    <n v="1000001659"/>
    <x v="0"/>
    <x v="3"/>
    <x v="14"/>
    <x v="0"/>
    <n v="7.0635374513278846"/>
    <n v="0.17033333333333334"/>
    <n v="6.6454666666666666"/>
    <x v="0"/>
  </r>
  <r>
    <x v="2"/>
    <x v="0"/>
    <x v="0"/>
    <n v="1000001659"/>
    <x v="0"/>
    <x v="4"/>
    <x v="15"/>
    <x v="0"/>
    <n v="91.77662520734242"/>
    <n v="85.521599999999992"/>
    <n v="26.793166666666668"/>
    <x v="0"/>
  </r>
  <r>
    <x v="2"/>
    <x v="0"/>
    <x v="0"/>
    <n v="1000001659"/>
    <x v="0"/>
    <x v="5"/>
    <x v="16"/>
    <x v="0"/>
    <n v="0"/>
    <n v="5.3999999999999995"/>
    <n v="0"/>
    <x v="0"/>
  </r>
  <r>
    <x v="2"/>
    <x v="0"/>
    <x v="0"/>
    <n v="1000001659"/>
    <x v="0"/>
    <x v="5"/>
    <x v="17"/>
    <x v="0"/>
    <n v="2.4099832884062944"/>
    <n v="22.56"/>
    <n v="1.08"/>
    <x v="0"/>
  </r>
  <r>
    <x v="2"/>
    <x v="0"/>
    <x v="0"/>
    <n v="1000001659"/>
    <x v="0"/>
    <x v="5"/>
    <x v="18"/>
    <x v="0"/>
    <n v="57.333179025003815"/>
    <n v="8.379999999999999"/>
    <n v="46.94"/>
    <x v="0"/>
  </r>
  <r>
    <x v="2"/>
    <x v="0"/>
    <x v="0"/>
    <n v="1000001659"/>
    <x v="0"/>
    <x v="5"/>
    <x v="19"/>
    <x v="0"/>
    <n v="22.158551610798927"/>
    <n v="10.139999999999999"/>
    <n v="45.54"/>
    <x v="0"/>
  </r>
  <r>
    <x v="2"/>
    <x v="0"/>
    <x v="0"/>
    <n v="1000001659"/>
    <x v="0"/>
    <x v="5"/>
    <x v="20"/>
    <x v="0"/>
    <n v="5.1443007270486651"/>
    <n v="3.1703999999999999"/>
    <n v="1.2"/>
    <x v="0"/>
  </r>
  <r>
    <x v="2"/>
    <x v="0"/>
    <x v="0"/>
    <n v="1000001659"/>
    <x v="0"/>
    <x v="6"/>
    <x v="21"/>
    <x v="0"/>
    <n v="139.83806223444594"/>
    <n v="1.9800000000000002"/>
    <n v="8.0401481481481483"/>
    <x v="0"/>
  </r>
  <r>
    <x v="2"/>
    <x v="0"/>
    <x v="0"/>
    <n v="1000001659"/>
    <x v="0"/>
    <x v="6"/>
    <x v="22"/>
    <x v="0"/>
    <n v="0"/>
    <n v="12.3406"/>
    <n v="0"/>
    <x v="0"/>
  </r>
  <r>
    <x v="2"/>
    <x v="0"/>
    <x v="0"/>
    <n v="1000003629"/>
    <x v="1"/>
    <x v="1"/>
    <x v="1"/>
    <x v="0"/>
    <n v="0"/>
    <n v="7.2600000000000007"/>
    <n v="0"/>
    <x v="0"/>
  </r>
  <r>
    <x v="2"/>
    <x v="0"/>
    <x v="0"/>
    <n v="1000003629"/>
    <x v="1"/>
    <x v="0"/>
    <x v="2"/>
    <x v="0"/>
    <n v="0"/>
    <n v="9.7800000000000011"/>
    <n v="0"/>
    <x v="0"/>
  </r>
  <r>
    <x v="2"/>
    <x v="0"/>
    <x v="0"/>
    <n v="1000003629"/>
    <x v="1"/>
    <x v="0"/>
    <x v="3"/>
    <x v="0"/>
    <n v="0"/>
    <n v="9.7200000000000006"/>
    <n v="0"/>
    <x v="0"/>
  </r>
  <r>
    <x v="2"/>
    <x v="0"/>
    <x v="0"/>
    <n v="1000003629"/>
    <x v="1"/>
    <x v="2"/>
    <x v="4"/>
    <x v="0"/>
    <n v="0"/>
    <n v="16.829999999999998"/>
    <n v="0"/>
    <x v="0"/>
  </r>
  <r>
    <x v="2"/>
    <x v="0"/>
    <x v="0"/>
    <n v="1000003629"/>
    <x v="1"/>
    <x v="2"/>
    <x v="5"/>
    <x v="0"/>
    <n v="0"/>
    <n v="11.721599999999999"/>
    <n v="0"/>
    <x v="0"/>
  </r>
  <r>
    <x v="2"/>
    <x v="0"/>
    <x v="0"/>
    <n v="1000003629"/>
    <x v="1"/>
    <x v="1"/>
    <x v="24"/>
    <x v="0"/>
    <n v="0"/>
    <n v="133.77165361952862"/>
    <n v="0"/>
    <x v="0"/>
  </r>
  <r>
    <x v="2"/>
    <x v="0"/>
    <x v="0"/>
    <n v="1000003629"/>
    <x v="1"/>
    <x v="3"/>
    <x v="10"/>
    <x v="0"/>
    <n v="0"/>
    <n v="50.04"/>
    <n v="0"/>
    <x v="0"/>
  </r>
  <r>
    <x v="2"/>
    <x v="0"/>
    <x v="0"/>
    <n v="1000003629"/>
    <x v="1"/>
    <x v="4"/>
    <x v="15"/>
    <x v="0"/>
    <n v="0"/>
    <n v="5.8607999999999993"/>
    <n v="0"/>
    <x v="0"/>
  </r>
  <r>
    <x v="2"/>
    <x v="0"/>
    <x v="0"/>
    <n v="1000004118"/>
    <x v="80"/>
    <x v="0"/>
    <x v="0"/>
    <x v="0"/>
    <n v="0"/>
    <n v="78.36"/>
    <n v="0"/>
    <x v="0"/>
  </r>
  <r>
    <x v="2"/>
    <x v="0"/>
    <x v="0"/>
    <n v="1000004118"/>
    <x v="80"/>
    <x v="1"/>
    <x v="1"/>
    <x v="0"/>
    <n v="0"/>
    <n v="58.74"/>
    <n v="0"/>
    <x v="0"/>
  </r>
  <r>
    <x v="2"/>
    <x v="0"/>
    <x v="0"/>
    <n v="1000004118"/>
    <x v="80"/>
    <x v="1"/>
    <x v="24"/>
    <x v="0"/>
    <n v="0"/>
    <n v="20.184075520833336"/>
    <n v="0"/>
    <x v="0"/>
  </r>
  <r>
    <x v="2"/>
    <x v="0"/>
    <x v="1"/>
    <n v="1000000254"/>
    <x v="2"/>
    <x v="0"/>
    <x v="0"/>
    <x v="0"/>
    <n v="86.283821875598719"/>
    <n v="92.94"/>
    <n v="75.900000000000006"/>
    <x v="0"/>
  </r>
  <r>
    <x v="2"/>
    <x v="0"/>
    <x v="1"/>
    <n v="1000000254"/>
    <x v="2"/>
    <x v="0"/>
    <x v="28"/>
    <x v="0"/>
    <n v="55.875276579623183"/>
    <n v="8.52"/>
    <n v="25.68"/>
    <x v="0"/>
  </r>
  <r>
    <x v="2"/>
    <x v="0"/>
    <x v="1"/>
    <n v="1000000254"/>
    <x v="2"/>
    <x v="0"/>
    <x v="2"/>
    <x v="0"/>
    <n v="0"/>
    <n v="6.48"/>
    <n v="0"/>
    <x v="0"/>
  </r>
  <r>
    <x v="2"/>
    <x v="0"/>
    <x v="1"/>
    <n v="1000000254"/>
    <x v="2"/>
    <x v="0"/>
    <x v="3"/>
    <x v="0"/>
    <n v="8.0651691819481304"/>
    <n v="2.4000000000000004"/>
    <n v="4.8600000000000003"/>
    <x v="0"/>
  </r>
  <r>
    <x v="2"/>
    <x v="0"/>
    <x v="1"/>
    <n v="1000000254"/>
    <x v="2"/>
    <x v="1"/>
    <x v="24"/>
    <x v="0"/>
    <n v="5.9425299088647678"/>
    <n v="35.4816"/>
    <n v="6.2568000000000001"/>
    <x v="0"/>
  </r>
  <r>
    <x v="2"/>
    <x v="0"/>
    <x v="1"/>
    <n v="1000000254"/>
    <x v="2"/>
    <x v="2"/>
    <x v="8"/>
    <x v="0"/>
    <n v="49.649642393947644"/>
    <n v="7.6823999999999995"/>
    <n v="7.6823999999999995"/>
    <x v="0"/>
  </r>
  <r>
    <x v="2"/>
    <x v="0"/>
    <x v="1"/>
    <n v="1000000254"/>
    <x v="2"/>
    <x v="2"/>
    <x v="26"/>
    <x v="0"/>
    <n v="52.195776271300481"/>
    <n v="48.84"/>
    <n v="107.63999999999999"/>
    <x v="0"/>
  </r>
  <r>
    <x v="2"/>
    <x v="0"/>
    <x v="1"/>
    <n v="1000000254"/>
    <x v="2"/>
    <x v="3"/>
    <x v="11"/>
    <x v="0"/>
    <n v="0"/>
    <n v="8.8925535714285715"/>
    <n v="0"/>
    <x v="0"/>
  </r>
  <r>
    <x v="2"/>
    <x v="0"/>
    <x v="1"/>
    <n v="1000000254"/>
    <x v="2"/>
    <x v="3"/>
    <x v="25"/>
    <x v="0"/>
    <n v="0"/>
    <n v="4.26"/>
    <n v="0"/>
    <x v="0"/>
  </r>
  <r>
    <x v="2"/>
    <x v="0"/>
    <x v="1"/>
    <n v="1000000254"/>
    <x v="2"/>
    <x v="3"/>
    <x v="12"/>
    <x v="0"/>
    <n v="0"/>
    <n v="2.16"/>
    <n v="0"/>
    <x v="0"/>
  </r>
  <r>
    <x v="2"/>
    <x v="0"/>
    <x v="1"/>
    <n v="1000000254"/>
    <x v="2"/>
    <x v="6"/>
    <x v="21"/>
    <x v="0"/>
    <n v="2.7965594704563661"/>
    <n v="3.5712000000000002"/>
    <n v="0"/>
    <x v="0"/>
  </r>
  <r>
    <x v="2"/>
    <x v="0"/>
    <x v="1"/>
    <n v="1000001225"/>
    <x v="3"/>
    <x v="0"/>
    <x v="0"/>
    <x v="0"/>
    <n v="155.10122343893423"/>
    <n v="53.879999999999995"/>
    <n v="127.32"/>
    <x v="0"/>
  </r>
  <r>
    <x v="2"/>
    <x v="0"/>
    <x v="1"/>
    <n v="1000001225"/>
    <x v="3"/>
    <x v="1"/>
    <x v="1"/>
    <x v="0"/>
    <n v="185.05414693538822"/>
    <n v="291.24"/>
    <n v="129.54000000000002"/>
    <x v="0"/>
  </r>
  <r>
    <x v="2"/>
    <x v="0"/>
    <x v="1"/>
    <n v="1000001225"/>
    <x v="3"/>
    <x v="0"/>
    <x v="3"/>
    <x v="0"/>
    <n v="99.024628461338182"/>
    <n v="36.720000000000006"/>
    <n v="41.52"/>
    <x v="0"/>
  </r>
  <r>
    <x v="2"/>
    <x v="0"/>
    <x v="1"/>
    <n v="1000001225"/>
    <x v="3"/>
    <x v="1"/>
    <x v="23"/>
    <x v="0"/>
    <n v="10.74985624327765"/>
    <n v="4.8600000000000003"/>
    <n v="14.64"/>
    <x v="0"/>
  </r>
  <r>
    <x v="2"/>
    <x v="0"/>
    <x v="1"/>
    <n v="1000001225"/>
    <x v="3"/>
    <x v="1"/>
    <x v="24"/>
    <x v="0"/>
    <n v="389.83147720511175"/>
    <n v="295.24312447916662"/>
    <n v="340.55280002832825"/>
    <x v="0"/>
  </r>
  <r>
    <x v="2"/>
    <x v="0"/>
    <x v="1"/>
    <n v="1000001225"/>
    <x v="3"/>
    <x v="1"/>
    <x v="7"/>
    <x v="0"/>
    <n v="174.77582011182594"/>
    <n v="97.919999999999987"/>
    <n v="112.56"/>
    <x v="0"/>
  </r>
  <r>
    <x v="2"/>
    <x v="0"/>
    <x v="1"/>
    <n v="1000001225"/>
    <x v="3"/>
    <x v="3"/>
    <x v="10"/>
    <x v="0"/>
    <n v="8.0997305573665379"/>
    <n v="6.48"/>
    <n v="6.48"/>
    <x v="0"/>
  </r>
  <r>
    <x v="2"/>
    <x v="0"/>
    <x v="1"/>
    <n v="1000001225"/>
    <x v="3"/>
    <x v="3"/>
    <x v="25"/>
    <x v="0"/>
    <n v="0"/>
    <n v="34.199999999999996"/>
    <n v="0"/>
    <x v="0"/>
  </r>
  <r>
    <x v="2"/>
    <x v="0"/>
    <x v="1"/>
    <n v="1000001457"/>
    <x v="4"/>
    <x v="0"/>
    <x v="0"/>
    <x v="0"/>
    <n v="8.2420313959701943"/>
    <n v="2.4000000000000004"/>
    <n v="7.32"/>
    <x v="0"/>
  </r>
  <r>
    <x v="2"/>
    <x v="0"/>
    <x v="1"/>
    <n v="1000001457"/>
    <x v="4"/>
    <x v="0"/>
    <x v="3"/>
    <x v="0"/>
    <n v="15.220753050750211"/>
    <n v="12.24"/>
    <n v="7.32"/>
    <x v="0"/>
  </r>
  <r>
    <x v="2"/>
    <x v="0"/>
    <x v="1"/>
    <n v="1000001457"/>
    <x v="4"/>
    <x v="2"/>
    <x v="4"/>
    <x v="0"/>
    <n v="2.1824041684516535"/>
    <n v="3.8015999999999996"/>
    <n v="3.8015999999999996"/>
    <x v="0"/>
  </r>
  <r>
    <x v="2"/>
    <x v="0"/>
    <x v="1"/>
    <n v="1000001457"/>
    <x v="4"/>
    <x v="2"/>
    <x v="5"/>
    <x v="0"/>
    <n v="104.68080902541074"/>
    <n v="79.948800000000006"/>
    <n v="82.140075702075691"/>
    <x v="0"/>
  </r>
  <r>
    <x v="2"/>
    <x v="0"/>
    <x v="1"/>
    <n v="1000001457"/>
    <x v="4"/>
    <x v="2"/>
    <x v="26"/>
    <x v="0"/>
    <n v="36.410592124073318"/>
    <n v="22.02"/>
    <n v="19.5"/>
    <x v="0"/>
  </r>
  <r>
    <x v="2"/>
    <x v="0"/>
    <x v="1"/>
    <n v="1000001457"/>
    <x v="4"/>
    <x v="3"/>
    <x v="13"/>
    <x v="0"/>
    <n v="0"/>
    <n v="8.4"/>
    <n v="0"/>
    <x v="0"/>
  </r>
  <r>
    <x v="2"/>
    <x v="0"/>
    <x v="1"/>
    <n v="1000001457"/>
    <x v="4"/>
    <x v="3"/>
    <x v="14"/>
    <x v="0"/>
    <n v="2.768927254008231"/>
    <n v="4.4304000000000006"/>
    <n v="2.2152000000000003"/>
    <x v="0"/>
  </r>
  <r>
    <x v="2"/>
    <x v="1"/>
    <x v="2"/>
    <n v="1000000619"/>
    <x v="5"/>
    <x v="1"/>
    <x v="1"/>
    <x v="0"/>
    <n v="0"/>
    <n v="2.0591999999999997"/>
    <n v="0"/>
    <x v="0"/>
  </r>
  <r>
    <x v="2"/>
    <x v="1"/>
    <x v="2"/>
    <n v="1000000619"/>
    <x v="5"/>
    <x v="0"/>
    <x v="3"/>
    <x v="0"/>
    <n v="0"/>
    <n v="12.24"/>
    <n v="0"/>
    <x v="0"/>
  </r>
  <r>
    <x v="2"/>
    <x v="1"/>
    <x v="2"/>
    <n v="1000000619"/>
    <x v="5"/>
    <x v="2"/>
    <x v="5"/>
    <x v="0"/>
    <n v="42.773493939744171"/>
    <n v="11.6424"/>
    <n v="32.630249084249087"/>
    <x v="0"/>
  </r>
  <r>
    <x v="2"/>
    <x v="1"/>
    <x v="2"/>
    <n v="1000000619"/>
    <x v="5"/>
    <x v="1"/>
    <x v="24"/>
    <x v="0"/>
    <n v="53.751321565262906"/>
    <n v="50.133600000000001"/>
    <n v="45.935999999999993"/>
    <x v="0"/>
  </r>
  <r>
    <x v="2"/>
    <x v="1"/>
    <x v="2"/>
    <n v="1000000619"/>
    <x v="5"/>
    <x v="2"/>
    <x v="8"/>
    <x v="0"/>
    <n v="8.5250801276494848"/>
    <n v="14.572800000000001"/>
    <n v="10.058399999999999"/>
    <x v="0"/>
  </r>
  <r>
    <x v="2"/>
    <x v="1"/>
    <x v="2"/>
    <n v="1000000619"/>
    <x v="5"/>
    <x v="3"/>
    <x v="11"/>
    <x v="0"/>
    <n v="0"/>
    <n v="40.327831162464989"/>
    <n v="0"/>
    <x v="0"/>
  </r>
  <r>
    <x v="2"/>
    <x v="1"/>
    <x v="2"/>
    <n v="1000000619"/>
    <x v="5"/>
    <x v="3"/>
    <x v="14"/>
    <x v="0"/>
    <n v="9.6121447886093812"/>
    <n v="15.6768"/>
    <n v="11.161200000000001"/>
    <x v="0"/>
  </r>
  <r>
    <x v="2"/>
    <x v="1"/>
    <x v="2"/>
    <n v="1000001135"/>
    <x v="6"/>
    <x v="1"/>
    <x v="1"/>
    <x v="0"/>
    <n v="270.81088422506264"/>
    <n v="220.26"/>
    <n v="212.94"/>
    <x v="0"/>
  </r>
  <r>
    <x v="2"/>
    <x v="1"/>
    <x v="2"/>
    <n v="1000001135"/>
    <x v="6"/>
    <x v="0"/>
    <x v="3"/>
    <x v="0"/>
    <n v="80.913415379214086"/>
    <n v="73.38"/>
    <n v="68.460000000000008"/>
    <x v="0"/>
  </r>
  <r>
    <x v="2"/>
    <x v="1"/>
    <x v="2"/>
    <n v="1000001135"/>
    <x v="6"/>
    <x v="2"/>
    <x v="4"/>
    <x v="0"/>
    <n v="3.9703687655053943"/>
    <n v="29.642400000000002"/>
    <n v="7.6031999999999993"/>
    <x v="0"/>
  </r>
  <r>
    <x v="2"/>
    <x v="1"/>
    <x v="2"/>
    <n v="1000001135"/>
    <x v="6"/>
    <x v="2"/>
    <x v="5"/>
    <x v="0"/>
    <n v="0"/>
    <n v="2.6927252747252748"/>
    <n v="0"/>
    <x v="0"/>
  </r>
  <r>
    <x v="2"/>
    <x v="1"/>
    <x v="2"/>
    <n v="1000001135"/>
    <x v="6"/>
    <x v="1"/>
    <x v="23"/>
    <x v="0"/>
    <n v="8.0365657895617311"/>
    <n v="14.64"/>
    <n v="26.82"/>
    <x v="0"/>
  </r>
  <r>
    <x v="2"/>
    <x v="1"/>
    <x v="2"/>
    <n v="1000001135"/>
    <x v="6"/>
    <x v="1"/>
    <x v="24"/>
    <x v="0"/>
    <n v="107.73788254995198"/>
    <n v="307.88963083028085"/>
    <n v="206.85187864583332"/>
    <x v="0"/>
  </r>
  <r>
    <x v="2"/>
    <x v="1"/>
    <x v="2"/>
    <n v="1000001135"/>
    <x v="6"/>
    <x v="1"/>
    <x v="7"/>
    <x v="0"/>
    <n v="0"/>
    <n v="39.18"/>
    <n v="0"/>
    <x v="0"/>
  </r>
  <r>
    <x v="2"/>
    <x v="1"/>
    <x v="2"/>
    <n v="1000001135"/>
    <x v="6"/>
    <x v="2"/>
    <x v="9"/>
    <x v="0"/>
    <n v="9.9872084799511853"/>
    <n v="65.97359999999999"/>
    <n v="38.728799999999993"/>
    <x v="0"/>
  </r>
  <r>
    <x v="2"/>
    <x v="1"/>
    <x v="2"/>
    <n v="1000001135"/>
    <x v="6"/>
    <x v="3"/>
    <x v="10"/>
    <x v="0"/>
    <n v="5.5851690482096306"/>
    <n v="4.32"/>
    <n v="6.48"/>
    <x v="0"/>
  </r>
  <r>
    <x v="2"/>
    <x v="1"/>
    <x v="2"/>
    <n v="1000001135"/>
    <x v="6"/>
    <x v="3"/>
    <x v="25"/>
    <x v="0"/>
    <n v="3.4025094080379992"/>
    <n v="12.78"/>
    <n v="25.680000000000003"/>
    <x v="0"/>
  </r>
  <r>
    <x v="2"/>
    <x v="1"/>
    <x v="2"/>
    <n v="1000001135"/>
    <x v="6"/>
    <x v="5"/>
    <x v="30"/>
    <x v="0"/>
    <n v="0"/>
    <n v="38.016075353218206"/>
    <n v="0"/>
    <x v="0"/>
  </r>
  <r>
    <x v="2"/>
    <x v="1"/>
    <x v="2"/>
    <n v="1000001135"/>
    <x v="6"/>
    <x v="6"/>
    <x v="21"/>
    <x v="0"/>
    <n v="23.419124724921854"/>
    <n v="19.360800000000001"/>
    <n v="3.5712000000000002"/>
    <x v="0"/>
  </r>
  <r>
    <x v="2"/>
    <x v="1"/>
    <x v="2"/>
    <n v="1000001671"/>
    <x v="7"/>
    <x v="1"/>
    <x v="1"/>
    <x v="0"/>
    <n v="125.0503613976408"/>
    <n v="61.2"/>
    <n v="156.6"/>
    <x v="0"/>
  </r>
  <r>
    <x v="2"/>
    <x v="1"/>
    <x v="2"/>
    <n v="1000001671"/>
    <x v="7"/>
    <x v="0"/>
    <x v="6"/>
    <x v="0"/>
    <n v="0"/>
    <n v="15.523199999999999"/>
    <n v="0"/>
    <x v="0"/>
  </r>
  <r>
    <x v="2"/>
    <x v="1"/>
    <x v="2"/>
    <n v="1000001671"/>
    <x v="7"/>
    <x v="1"/>
    <x v="24"/>
    <x v="0"/>
    <n v="139.03215719648884"/>
    <n v="52.965751041666671"/>
    <n v="143.65470044070514"/>
    <x v="0"/>
  </r>
  <r>
    <x v="2"/>
    <x v="1"/>
    <x v="2"/>
    <n v="1000001671"/>
    <x v="7"/>
    <x v="2"/>
    <x v="8"/>
    <x v="0"/>
    <n v="0"/>
    <n v="15.523199999999999"/>
    <n v="0"/>
    <x v="0"/>
  </r>
  <r>
    <x v="2"/>
    <x v="1"/>
    <x v="2"/>
    <n v="1000002231"/>
    <x v="8"/>
    <x v="1"/>
    <x v="1"/>
    <x v="0"/>
    <n v="103.53006664548856"/>
    <n v="34.200000000000003"/>
    <n v="105.3"/>
    <x v="0"/>
  </r>
  <r>
    <x v="2"/>
    <x v="1"/>
    <x v="2"/>
    <n v="1000002231"/>
    <x v="8"/>
    <x v="1"/>
    <x v="23"/>
    <x v="0"/>
    <n v="17.948330263354514"/>
    <n v="9.7800000000000011"/>
    <n v="9.7800000000000011"/>
    <x v="0"/>
  </r>
  <r>
    <x v="2"/>
    <x v="1"/>
    <x v="2"/>
    <n v="1000002231"/>
    <x v="8"/>
    <x v="1"/>
    <x v="24"/>
    <x v="0"/>
    <n v="281.12953661448313"/>
    <n v="75.65557725694444"/>
    <n v="83.24167552083334"/>
    <x v="0"/>
  </r>
  <r>
    <x v="2"/>
    <x v="1"/>
    <x v="2"/>
    <n v="1000002974"/>
    <x v="9"/>
    <x v="1"/>
    <x v="1"/>
    <x v="0"/>
    <n v="0"/>
    <n v="173.7"/>
    <n v="0"/>
    <x v="0"/>
  </r>
  <r>
    <x v="2"/>
    <x v="1"/>
    <x v="2"/>
    <n v="1000002974"/>
    <x v="9"/>
    <x v="0"/>
    <x v="3"/>
    <x v="0"/>
    <n v="0"/>
    <n v="36.36"/>
    <n v="0"/>
    <x v="0"/>
  </r>
  <r>
    <x v="2"/>
    <x v="1"/>
    <x v="2"/>
    <n v="1000002974"/>
    <x v="9"/>
    <x v="1"/>
    <x v="24"/>
    <x v="0"/>
    <n v="0"/>
    <n v="45.309674479166667"/>
    <n v="0"/>
    <x v="0"/>
  </r>
  <r>
    <x v="2"/>
    <x v="1"/>
    <x v="2"/>
    <n v="1000002974"/>
    <x v="9"/>
    <x v="3"/>
    <x v="10"/>
    <x v="0"/>
    <n v="0"/>
    <n v="4.32"/>
    <n v="0"/>
    <x v="0"/>
  </r>
  <r>
    <x v="2"/>
    <x v="1"/>
    <x v="2"/>
    <n v="1000003198"/>
    <x v="10"/>
    <x v="1"/>
    <x v="1"/>
    <x v="0"/>
    <n v="0"/>
    <n v="58.74"/>
    <n v="0"/>
    <x v="0"/>
  </r>
  <r>
    <x v="2"/>
    <x v="1"/>
    <x v="2"/>
    <n v="1000003198"/>
    <x v="10"/>
    <x v="1"/>
    <x v="24"/>
    <x v="0"/>
    <n v="459.66717099248052"/>
    <n v="141.28815104166668"/>
    <n v="242.20890625000001"/>
    <x v="0"/>
  </r>
  <r>
    <x v="2"/>
    <x v="2"/>
    <x v="3"/>
    <n v="1000000073"/>
    <x v="11"/>
    <x v="0"/>
    <x v="0"/>
    <x v="0"/>
    <n v="156.99200706155591"/>
    <n v="646.14"/>
    <n v="137.10000000000002"/>
    <x v="0"/>
  </r>
  <r>
    <x v="2"/>
    <x v="2"/>
    <x v="3"/>
    <n v="1000000073"/>
    <x v="11"/>
    <x v="0"/>
    <x v="28"/>
    <x v="0"/>
    <n v="50.149265013308209"/>
    <n v="23.284800000000001"/>
    <n v="79.790400000000005"/>
    <x v="0"/>
  </r>
  <r>
    <x v="2"/>
    <x v="2"/>
    <x v="3"/>
    <n v="1000000073"/>
    <x v="11"/>
    <x v="0"/>
    <x v="2"/>
    <x v="0"/>
    <n v="26.372000363548256"/>
    <n v="26.040000000000003"/>
    <n v="13.020000000000001"/>
    <x v="0"/>
  </r>
  <r>
    <x v="2"/>
    <x v="2"/>
    <x v="3"/>
    <n v="1000000073"/>
    <x v="11"/>
    <x v="0"/>
    <x v="3"/>
    <x v="0"/>
    <n v="122.03924281164679"/>
    <n v="139.44"/>
    <n v="177.20137500000004"/>
    <x v="0"/>
  </r>
  <r>
    <x v="2"/>
    <x v="2"/>
    <x v="3"/>
    <n v="1000000073"/>
    <x v="11"/>
    <x v="2"/>
    <x v="5"/>
    <x v="0"/>
    <n v="12.98314988053648"/>
    <n v="4.989749999999999"/>
    <n v="21.304874542124544"/>
    <x v="0"/>
  </r>
  <r>
    <x v="2"/>
    <x v="2"/>
    <x v="3"/>
    <n v="1000000073"/>
    <x v="11"/>
    <x v="0"/>
    <x v="6"/>
    <x v="0"/>
    <n v="1179.7460407086203"/>
    <n v="905.57280000000003"/>
    <n v="1088.1287245184801"/>
    <x v="0"/>
  </r>
  <r>
    <x v="2"/>
    <x v="2"/>
    <x v="3"/>
    <n v="1000000073"/>
    <x v="11"/>
    <x v="1"/>
    <x v="7"/>
    <x v="0"/>
    <n v="659.10051414482348"/>
    <n v="934.98"/>
    <n v="487.14"/>
    <x v="0"/>
  </r>
  <r>
    <x v="2"/>
    <x v="2"/>
    <x v="3"/>
    <n v="1000000073"/>
    <x v="11"/>
    <x v="3"/>
    <x v="10"/>
    <x v="0"/>
    <n v="27.364846738308739"/>
    <n v="52.2"/>
    <n v="26.040000000000003"/>
    <x v="0"/>
  </r>
  <r>
    <x v="2"/>
    <x v="2"/>
    <x v="3"/>
    <n v="1000000073"/>
    <x v="11"/>
    <x v="3"/>
    <x v="14"/>
    <x v="0"/>
    <n v="0"/>
    <n v="8.9460000000000015"/>
    <n v="0"/>
    <x v="0"/>
  </r>
  <r>
    <x v="2"/>
    <x v="2"/>
    <x v="3"/>
    <n v="1000000073"/>
    <x v="11"/>
    <x v="4"/>
    <x v="15"/>
    <x v="0"/>
    <n v="4.926831254341046"/>
    <n v="10.7712"/>
    <n v="2.1382499999999998"/>
    <x v="0"/>
  </r>
  <r>
    <x v="2"/>
    <x v="2"/>
    <x v="3"/>
    <n v="1000000073"/>
    <x v="11"/>
    <x v="5"/>
    <x v="30"/>
    <x v="0"/>
    <n v="47.407318105087228"/>
    <n v="179.62514685314684"/>
    <n v="24.472875457875457"/>
    <x v="0"/>
  </r>
  <r>
    <x v="2"/>
    <x v="2"/>
    <x v="3"/>
    <n v="1000000073"/>
    <x v="11"/>
    <x v="6"/>
    <x v="29"/>
    <x v="0"/>
    <n v="226.99328128305081"/>
    <n v="256.608"/>
    <n v="273.00247558922558"/>
    <x v="0"/>
  </r>
  <r>
    <x v="2"/>
    <x v="2"/>
    <x v="3"/>
    <n v="1000000073"/>
    <x v="11"/>
    <x v="6"/>
    <x v="21"/>
    <x v="0"/>
    <n v="0"/>
    <n v="90.853200000000015"/>
    <n v="0"/>
    <x v="0"/>
  </r>
  <r>
    <x v="2"/>
    <x v="2"/>
    <x v="3"/>
    <n v="1000000073"/>
    <x v="11"/>
    <x v="6"/>
    <x v="22"/>
    <x v="0"/>
    <n v="0"/>
    <n v="58.74"/>
    <n v="0"/>
    <x v="0"/>
  </r>
  <r>
    <x v="2"/>
    <x v="2"/>
    <x v="3"/>
    <n v="1000000243"/>
    <x v="77"/>
    <x v="3"/>
    <x v="11"/>
    <x v="0"/>
    <n v="103.77363194484084"/>
    <n v="88.139999999999986"/>
    <n v="154.14000000000001"/>
    <x v="0"/>
  </r>
  <r>
    <x v="2"/>
    <x v="2"/>
    <x v="3"/>
    <n v="1000000243"/>
    <x v="77"/>
    <x v="6"/>
    <x v="22"/>
    <x v="0"/>
    <n v="0"/>
    <n v="73.44"/>
    <n v="0"/>
    <x v="0"/>
  </r>
  <r>
    <x v="2"/>
    <x v="2"/>
    <x v="3"/>
    <n v="1000004124"/>
    <x v="12"/>
    <x v="0"/>
    <x v="3"/>
    <x v="0"/>
    <n v="0"/>
    <n v="43.8"/>
    <n v="0"/>
    <x v="0"/>
  </r>
  <r>
    <x v="2"/>
    <x v="2"/>
    <x v="4"/>
    <n v="1000001718"/>
    <x v="13"/>
    <x v="1"/>
    <x v="1"/>
    <x v="0"/>
    <n v="42.058575650575413"/>
    <n v="85.68"/>
    <n v="21.96"/>
    <x v="0"/>
  </r>
  <r>
    <x v="2"/>
    <x v="2"/>
    <x v="4"/>
    <n v="1000001718"/>
    <x v="13"/>
    <x v="0"/>
    <x v="3"/>
    <x v="0"/>
    <n v="0"/>
    <n v="14.64"/>
    <n v="0"/>
    <x v="0"/>
  </r>
  <r>
    <x v="2"/>
    <x v="2"/>
    <x v="4"/>
    <n v="1000001718"/>
    <x v="13"/>
    <x v="1"/>
    <x v="24"/>
    <x v="0"/>
    <n v="70.823881112430385"/>
    <n v="43.632150755494507"/>
    <n v="57.976875480769237"/>
    <x v="0"/>
  </r>
  <r>
    <x v="2"/>
    <x v="2"/>
    <x v="4"/>
    <n v="1000001718"/>
    <x v="13"/>
    <x v="1"/>
    <x v="7"/>
    <x v="0"/>
    <n v="0"/>
    <n v="14.64"/>
    <n v="0"/>
    <x v="0"/>
  </r>
  <r>
    <x v="2"/>
    <x v="2"/>
    <x v="4"/>
    <n v="1000001718"/>
    <x v="13"/>
    <x v="2"/>
    <x v="8"/>
    <x v="0"/>
    <n v="0"/>
    <n v="6.2568000000000001"/>
    <n v="0"/>
    <x v="0"/>
  </r>
  <r>
    <x v="2"/>
    <x v="2"/>
    <x v="4"/>
    <n v="1000001718"/>
    <x v="13"/>
    <x v="6"/>
    <x v="21"/>
    <x v="0"/>
    <n v="0"/>
    <n v="5.2140000000000004"/>
    <n v="0"/>
    <x v="0"/>
  </r>
  <r>
    <x v="2"/>
    <x v="2"/>
    <x v="4"/>
    <n v="1000002192"/>
    <x v="14"/>
    <x v="0"/>
    <x v="0"/>
    <x v="0"/>
    <n v="55.994960943180772"/>
    <n v="261.78000000000003"/>
    <n v="48.900000000000006"/>
    <x v="0"/>
  </r>
  <r>
    <x v="2"/>
    <x v="2"/>
    <x v="4"/>
    <n v="1000002192"/>
    <x v="14"/>
    <x v="0"/>
    <x v="3"/>
    <x v="0"/>
    <n v="10.082622184858941"/>
    <n v="68.460000000000008"/>
    <n v="14.64"/>
    <x v="0"/>
  </r>
  <r>
    <x v="2"/>
    <x v="2"/>
    <x v="4"/>
    <n v="1000002192"/>
    <x v="14"/>
    <x v="1"/>
    <x v="23"/>
    <x v="0"/>
    <n v="0"/>
    <n v="32.781674479166668"/>
    <n v="0"/>
    <x v="0"/>
  </r>
  <r>
    <x v="2"/>
    <x v="2"/>
    <x v="4"/>
    <n v="1000002192"/>
    <x v="14"/>
    <x v="0"/>
    <x v="6"/>
    <x v="0"/>
    <n v="1121.1838650612249"/>
    <n v="4148.496000000001"/>
    <n v="1034.1143999999999"/>
    <x v="0"/>
  </r>
  <r>
    <x v="2"/>
    <x v="2"/>
    <x v="4"/>
    <n v="1000002192"/>
    <x v="14"/>
    <x v="1"/>
    <x v="7"/>
    <x v="0"/>
    <n v="417.34643961307279"/>
    <n v="425.69999999999993"/>
    <n v="308.46000000000004"/>
    <x v="0"/>
  </r>
  <r>
    <x v="2"/>
    <x v="2"/>
    <x v="4"/>
    <n v="1000002192"/>
    <x v="14"/>
    <x v="3"/>
    <x v="10"/>
    <x v="0"/>
    <n v="0"/>
    <n v="32.58"/>
    <n v="0"/>
    <x v="0"/>
  </r>
  <r>
    <x v="2"/>
    <x v="2"/>
    <x v="4"/>
    <n v="1000002192"/>
    <x v="14"/>
    <x v="3"/>
    <x v="11"/>
    <x v="0"/>
    <n v="0"/>
    <n v="36.660000000000004"/>
    <n v="0"/>
    <x v="0"/>
  </r>
  <r>
    <x v="2"/>
    <x v="2"/>
    <x v="4"/>
    <n v="1000002192"/>
    <x v="14"/>
    <x v="3"/>
    <x v="25"/>
    <x v="0"/>
    <n v="0"/>
    <n v="4.26"/>
    <n v="0"/>
    <x v="0"/>
  </r>
  <r>
    <x v="2"/>
    <x v="2"/>
    <x v="4"/>
    <n v="1000002192"/>
    <x v="14"/>
    <x v="5"/>
    <x v="17"/>
    <x v="0"/>
    <n v="0"/>
    <n v="4.26"/>
    <n v="0"/>
    <x v="0"/>
  </r>
  <r>
    <x v="2"/>
    <x v="2"/>
    <x v="4"/>
    <n v="1000002192"/>
    <x v="14"/>
    <x v="5"/>
    <x v="20"/>
    <x v="0"/>
    <n v="0"/>
    <n v="4.32"/>
    <n v="0"/>
    <x v="0"/>
  </r>
  <r>
    <x v="2"/>
    <x v="2"/>
    <x v="4"/>
    <n v="1000002306"/>
    <x v="15"/>
    <x v="1"/>
    <x v="1"/>
    <x v="0"/>
    <n v="35.495896263428975"/>
    <n v="85.56"/>
    <n v="34.200000000000003"/>
    <x v="0"/>
  </r>
  <r>
    <x v="2"/>
    <x v="2"/>
    <x v="4"/>
    <n v="1000002306"/>
    <x v="15"/>
    <x v="0"/>
    <x v="3"/>
    <x v="0"/>
    <n v="0"/>
    <n v="7.2600000000000007"/>
    <n v="0"/>
    <x v="0"/>
  </r>
  <r>
    <x v="2"/>
    <x v="2"/>
    <x v="4"/>
    <n v="1000002306"/>
    <x v="15"/>
    <x v="2"/>
    <x v="4"/>
    <x v="0"/>
    <n v="0"/>
    <n v="14.670000000000002"/>
    <n v="0"/>
    <x v="0"/>
  </r>
  <r>
    <x v="2"/>
    <x v="2"/>
    <x v="4"/>
    <n v="1000002306"/>
    <x v="15"/>
    <x v="1"/>
    <x v="23"/>
    <x v="0"/>
    <n v="61.345785526987974"/>
    <n v="39.120000000000005"/>
    <n v="44.040000000000006"/>
    <x v="0"/>
  </r>
  <r>
    <x v="2"/>
    <x v="2"/>
    <x v="4"/>
    <n v="1000002306"/>
    <x v="15"/>
    <x v="1"/>
    <x v="24"/>
    <x v="0"/>
    <n v="92.636413384504493"/>
    <n v="197.29649763367422"/>
    <n v="75.724799851190483"/>
    <x v="0"/>
  </r>
  <r>
    <x v="2"/>
    <x v="2"/>
    <x v="4"/>
    <n v="1000002306"/>
    <x v="15"/>
    <x v="2"/>
    <x v="8"/>
    <x v="0"/>
    <n v="0"/>
    <n v="7.6823999999999995"/>
    <n v="0"/>
    <x v="0"/>
  </r>
  <r>
    <x v="2"/>
    <x v="2"/>
    <x v="4"/>
    <n v="1000002306"/>
    <x v="15"/>
    <x v="2"/>
    <x v="9"/>
    <x v="0"/>
    <n v="0"/>
    <n v="54.410400000000003"/>
    <n v="0"/>
    <x v="0"/>
  </r>
  <r>
    <x v="2"/>
    <x v="2"/>
    <x v="4"/>
    <n v="1000002306"/>
    <x v="15"/>
    <x v="5"/>
    <x v="20"/>
    <x v="0"/>
    <n v="0"/>
    <n v="4.32"/>
    <n v="0"/>
    <x v="0"/>
  </r>
  <r>
    <x v="2"/>
    <x v="2"/>
    <x v="4"/>
    <n v="1000002306"/>
    <x v="15"/>
    <x v="6"/>
    <x v="21"/>
    <x v="0"/>
    <n v="0"/>
    <n v="59.268000000000001"/>
    <n v="0"/>
    <x v="0"/>
  </r>
  <r>
    <x v="2"/>
    <x v="2"/>
    <x v="5"/>
    <n v="1000000192"/>
    <x v="16"/>
    <x v="0"/>
    <x v="0"/>
    <x v="0"/>
    <n v="167.67754976667163"/>
    <n v="43.980000000000004"/>
    <n v="136.98000000000002"/>
    <x v="0"/>
  </r>
  <r>
    <x v="2"/>
    <x v="2"/>
    <x v="5"/>
    <n v="1000000192"/>
    <x v="16"/>
    <x v="0"/>
    <x v="28"/>
    <x v="0"/>
    <n v="0"/>
    <n v="34.200000000000003"/>
    <n v="0"/>
    <x v="0"/>
  </r>
  <r>
    <x v="2"/>
    <x v="2"/>
    <x v="5"/>
    <n v="1000000192"/>
    <x v="16"/>
    <x v="0"/>
    <x v="3"/>
    <x v="0"/>
    <n v="64.519747891938167"/>
    <n v="139.56"/>
    <n v="83.159999999999982"/>
    <x v="0"/>
  </r>
  <r>
    <x v="2"/>
    <x v="2"/>
    <x v="5"/>
    <n v="1000000192"/>
    <x v="16"/>
    <x v="2"/>
    <x v="5"/>
    <x v="0"/>
    <n v="42.006324325354768"/>
    <n v="11.563198717948719"/>
    <n v="48.945750712250714"/>
    <x v="0"/>
  </r>
  <r>
    <x v="2"/>
    <x v="2"/>
    <x v="5"/>
    <n v="1000000192"/>
    <x v="16"/>
    <x v="1"/>
    <x v="23"/>
    <x v="0"/>
    <n v="0"/>
    <n v="40.368151041666671"/>
    <n v="0"/>
    <x v="0"/>
  </r>
  <r>
    <x v="2"/>
    <x v="2"/>
    <x v="5"/>
    <n v="1000000192"/>
    <x v="16"/>
    <x v="0"/>
    <x v="6"/>
    <x v="0"/>
    <n v="12.342191526013199"/>
    <n v="15.523199999999999"/>
    <n v="73.735199999999992"/>
    <x v="0"/>
  </r>
  <r>
    <x v="2"/>
    <x v="2"/>
    <x v="5"/>
    <n v="1000000192"/>
    <x v="16"/>
    <x v="1"/>
    <x v="7"/>
    <x v="0"/>
    <n v="218.32643886272305"/>
    <n v="149.22"/>
    <n v="51.42"/>
    <x v="0"/>
  </r>
  <r>
    <x v="2"/>
    <x v="2"/>
    <x v="5"/>
    <n v="1000000192"/>
    <x v="16"/>
    <x v="2"/>
    <x v="8"/>
    <x v="0"/>
    <n v="0"/>
    <n v="56.390400000000007"/>
    <n v="0"/>
    <x v="0"/>
  </r>
  <r>
    <x v="2"/>
    <x v="2"/>
    <x v="5"/>
    <n v="1000000192"/>
    <x v="16"/>
    <x v="3"/>
    <x v="10"/>
    <x v="0"/>
    <n v="26.537142481097796"/>
    <n v="54.36"/>
    <n v="21.720000000000002"/>
    <x v="0"/>
  </r>
  <r>
    <x v="2"/>
    <x v="2"/>
    <x v="5"/>
    <n v="1000000192"/>
    <x v="16"/>
    <x v="3"/>
    <x v="11"/>
    <x v="0"/>
    <n v="42.67981131515954"/>
    <n v="46.44"/>
    <n v="14.64"/>
    <x v="0"/>
  </r>
  <r>
    <x v="2"/>
    <x v="2"/>
    <x v="5"/>
    <n v="1000000192"/>
    <x v="16"/>
    <x v="3"/>
    <x v="25"/>
    <x v="0"/>
    <n v="0"/>
    <n v="23.28"/>
    <n v="0"/>
    <x v="0"/>
  </r>
  <r>
    <x v="2"/>
    <x v="2"/>
    <x v="5"/>
    <n v="1000000192"/>
    <x v="16"/>
    <x v="5"/>
    <x v="17"/>
    <x v="0"/>
    <n v="0"/>
    <n v="8.52"/>
    <n v="0"/>
    <x v="0"/>
  </r>
  <r>
    <x v="2"/>
    <x v="2"/>
    <x v="5"/>
    <n v="1000000192"/>
    <x v="16"/>
    <x v="5"/>
    <x v="20"/>
    <x v="0"/>
    <n v="0"/>
    <n v="2.16"/>
    <n v="0"/>
    <x v="0"/>
  </r>
  <r>
    <x v="2"/>
    <x v="2"/>
    <x v="5"/>
    <n v="1000000192"/>
    <x v="16"/>
    <x v="5"/>
    <x v="30"/>
    <x v="0"/>
    <n v="0"/>
    <n v="59.875048951048946"/>
    <n v="0"/>
    <x v="0"/>
  </r>
  <r>
    <x v="2"/>
    <x v="2"/>
    <x v="5"/>
    <n v="1000000192"/>
    <x v="16"/>
    <x v="6"/>
    <x v="29"/>
    <x v="0"/>
    <n v="0"/>
    <n v="85.536000000000001"/>
    <n v="0"/>
    <x v="0"/>
  </r>
  <r>
    <x v="2"/>
    <x v="2"/>
    <x v="5"/>
    <n v="1000000192"/>
    <x v="16"/>
    <x v="6"/>
    <x v="21"/>
    <x v="0"/>
    <n v="0"/>
    <n v="76.692000000000007"/>
    <n v="0"/>
    <x v="0"/>
  </r>
  <r>
    <x v="2"/>
    <x v="2"/>
    <x v="5"/>
    <n v="1000001895"/>
    <x v="81"/>
    <x v="1"/>
    <x v="1"/>
    <x v="0"/>
    <n v="82.231939783302792"/>
    <n v="29.340000000000003"/>
    <n v="56.28"/>
    <x v="0"/>
  </r>
  <r>
    <x v="2"/>
    <x v="2"/>
    <x v="5"/>
    <n v="1000001895"/>
    <x v="81"/>
    <x v="1"/>
    <x v="24"/>
    <x v="0"/>
    <n v="10.514580243898754"/>
    <n v="90.827773437500014"/>
    <n v="10.091848958333333"/>
    <x v="0"/>
  </r>
  <r>
    <x v="2"/>
    <x v="2"/>
    <x v="5"/>
    <n v="1000001911"/>
    <x v="17"/>
    <x v="0"/>
    <x v="0"/>
    <x v="0"/>
    <n v="0"/>
    <n v="22.02"/>
    <n v="0"/>
    <x v="0"/>
  </r>
  <r>
    <x v="2"/>
    <x v="2"/>
    <x v="5"/>
    <n v="1000001911"/>
    <x v="17"/>
    <x v="2"/>
    <x v="8"/>
    <x v="0"/>
    <n v="0"/>
    <n v="7.6823999999999995"/>
    <n v="0"/>
    <x v="0"/>
  </r>
  <r>
    <x v="2"/>
    <x v="2"/>
    <x v="5"/>
    <n v="1000001911"/>
    <x v="17"/>
    <x v="2"/>
    <x v="26"/>
    <x v="0"/>
    <n v="22.079785846201077"/>
    <n v="24.48"/>
    <n v="9.7800000000000011"/>
    <x v="0"/>
  </r>
  <r>
    <x v="2"/>
    <x v="2"/>
    <x v="5"/>
    <n v="1000001911"/>
    <x v="17"/>
    <x v="5"/>
    <x v="20"/>
    <x v="0"/>
    <n v="0"/>
    <n v="2.16"/>
    <n v="0"/>
    <x v="0"/>
  </r>
  <r>
    <x v="2"/>
    <x v="2"/>
    <x v="5"/>
    <n v="1000003567"/>
    <x v="18"/>
    <x v="0"/>
    <x v="2"/>
    <x v="0"/>
    <n v="0"/>
    <n v="14.64"/>
    <n v="0"/>
    <x v="0"/>
  </r>
  <r>
    <x v="2"/>
    <x v="2"/>
    <x v="5"/>
    <n v="1000003567"/>
    <x v="18"/>
    <x v="0"/>
    <x v="3"/>
    <x v="0"/>
    <n v="0"/>
    <n v="17.099999999999998"/>
    <n v="0"/>
    <x v="0"/>
  </r>
  <r>
    <x v="2"/>
    <x v="3"/>
    <x v="6"/>
    <n v="1000001661"/>
    <x v="19"/>
    <x v="1"/>
    <x v="1"/>
    <x v="0"/>
    <n v="536.43628948190803"/>
    <n v="63.6"/>
    <n v="367.14"/>
    <x v="0"/>
  </r>
  <r>
    <x v="2"/>
    <x v="3"/>
    <x v="6"/>
    <n v="1000001661"/>
    <x v="19"/>
    <x v="0"/>
    <x v="2"/>
    <x v="0"/>
    <n v="3.0347129026970059"/>
    <n v="2.4000000000000004"/>
    <n v="2.4000000000000004"/>
    <x v="0"/>
  </r>
  <r>
    <x v="2"/>
    <x v="3"/>
    <x v="6"/>
    <n v="1000001661"/>
    <x v="19"/>
    <x v="0"/>
    <x v="3"/>
    <x v="0"/>
    <n v="14.004657459704191"/>
    <n v="14.580000000000002"/>
    <n v="12.06"/>
    <x v="0"/>
  </r>
  <r>
    <x v="2"/>
    <x v="3"/>
    <x v="6"/>
    <n v="1000001661"/>
    <x v="19"/>
    <x v="1"/>
    <x v="24"/>
    <x v="0"/>
    <n v="84.045306199177062"/>
    <n v="35.356648809523811"/>
    <n v="80.666323918269228"/>
    <x v="0"/>
  </r>
  <r>
    <x v="2"/>
    <x v="3"/>
    <x v="6"/>
    <n v="1000001661"/>
    <x v="19"/>
    <x v="3"/>
    <x v="10"/>
    <x v="0"/>
    <n v="17.215551831861944"/>
    <n v="2.16"/>
    <n v="10.8"/>
    <x v="0"/>
  </r>
  <r>
    <x v="2"/>
    <x v="3"/>
    <x v="6"/>
    <n v="1000001661"/>
    <x v="19"/>
    <x v="5"/>
    <x v="30"/>
    <x v="0"/>
    <n v="159.66151210490901"/>
    <n v="38.016075353218206"/>
    <n v="109.53375070643641"/>
    <x v="0"/>
  </r>
  <r>
    <x v="2"/>
    <x v="3"/>
    <x v="6"/>
    <n v="1000001661"/>
    <x v="19"/>
    <x v="6"/>
    <x v="21"/>
    <x v="0"/>
    <n v="0"/>
    <n v="67.98"/>
    <n v="0"/>
    <x v="0"/>
  </r>
  <r>
    <x v="2"/>
    <x v="3"/>
    <x v="6"/>
    <n v="1000001804"/>
    <x v="20"/>
    <x v="1"/>
    <x v="1"/>
    <x v="0"/>
    <n v="119.22750481545104"/>
    <n v="80.64"/>
    <n v="166.44"/>
    <x v="0"/>
  </r>
  <r>
    <x v="2"/>
    <x v="3"/>
    <x v="6"/>
    <n v="1000001804"/>
    <x v="20"/>
    <x v="0"/>
    <x v="3"/>
    <x v="0"/>
    <n v="0"/>
    <n v="7.32"/>
    <n v="0"/>
    <x v="0"/>
  </r>
  <r>
    <x v="2"/>
    <x v="3"/>
    <x v="6"/>
    <n v="1000001804"/>
    <x v="20"/>
    <x v="1"/>
    <x v="24"/>
    <x v="0"/>
    <n v="177.24846655564019"/>
    <n v="307.70190305186713"/>
    <n v="211.79378038194449"/>
    <x v="0"/>
  </r>
  <r>
    <x v="2"/>
    <x v="3"/>
    <x v="6"/>
    <n v="1000001804"/>
    <x v="20"/>
    <x v="1"/>
    <x v="7"/>
    <x v="0"/>
    <n v="0"/>
    <n v="17.099999999999998"/>
    <n v="0"/>
    <x v="0"/>
  </r>
  <r>
    <x v="2"/>
    <x v="3"/>
    <x v="6"/>
    <n v="1000001804"/>
    <x v="20"/>
    <x v="2"/>
    <x v="9"/>
    <x v="0"/>
    <n v="2.7152723054867298"/>
    <n v="11.6424"/>
    <n v="11.6424"/>
    <x v="0"/>
  </r>
  <r>
    <x v="2"/>
    <x v="3"/>
    <x v="6"/>
    <n v="1000001804"/>
    <x v="20"/>
    <x v="3"/>
    <x v="25"/>
    <x v="0"/>
    <n v="0"/>
    <n v="4.26"/>
    <n v="0"/>
    <x v="0"/>
  </r>
  <r>
    <x v="2"/>
    <x v="3"/>
    <x v="6"/>
    <n v="1000002002"/>
    <x v="21"/>
    <x v="1"/>
    <x v="1"/>
    <x v="0"/>
    <n v="47.499749678173671"/>
    <n v="107.7"/>
    <n v="78.36"/>
    <x v="0"/>
  </r>
  <r>
    <x v="2"/>
    <x v="3"/>
    <x v="6"/>
    <n v="1000002002"/>
    <x v="21"/>
    <x v="0"/>
    <x v="2"/>
    <x v="0"/>
    <n v="0"/>
    <n v="4.8000000000000007"/>
    <n v="0"/>
    <x v="0"/>
  </r>
  <r>
    <x v="2"/>
    <x v="3"/>
    <x v="6"/>
    <n v="1000002002"/>
    <x v="21"/>
    <x v="1"/>
    <x v="23"/>
    <x v="0"/>
    <n v="0"/>
    <n v="14.64"/>
    <n v="0"/>
    <x v="0"/>
  </r>
  <r>
    <x v="2"/>
    <x v="3"/>
    <x v="6"/>
    <n v="1000002002"/>
    <x v="21"/>
    <x v="1"/>
    <x v="24"/>
    <x v="0"/>
    <n v="0"/>
    <n v="20.114475694444444"/>
    <n v="0"/>
    <x v="0"/>
  </r>
  <r>
    <x v="2"/>
    <x v="3"/>
    <x v="6"/>
    <n v="1000002002"/>
    <x v="21"/>
    <x v="1"/>
    <x v="7"/>
    <x v="0"/>
    <n v="0"/>
    <n v="2.4000000000000004"/>
    <n v="0"/>
    <x v="0"/>
  </r>
  <r>
    <x v="2"/>
    <x v="3"/>
    <x v="6"/>
    <n v="1000002002"/>
    <x v="21"/>
    <x v="3"/>
    <x v="25"/>
    <x v="0"/>
    <n v="0"/>
    <n v="4.26"/>
    <n v="0"/>
    <x v="0"/>
  </r>
  <r>
    <x v="2"/>
    <x v="3"/>
    <x v="6"/>
    <n v="1000002002"/>
    <x v="21"/>
    <x v="5"/>
    <x v="20"/>
    <x v="0"/>
    <n v="0"/>
    <n v="4.32"/>
    <n v="0"/>
    <x v="0"/>
  </r>
  <r>
    <x v="2"/>
    <x v="3"/>
    <x v="7"/>
    <n v="1000000002"/>
    <x v="22"/>
    <x v="0"/>
    <x v="0"/>
    <x v="0"/>
    <n v="130.54987076707116"/>
    <n v="39.18"/>
    <n v="90.539999999999992"/>
    <x v="0"/>
  </r>
  <r>
    <x v="2"/>
    <x v="3"/>
    <x v="7"/>
    <n v="1000000002"/>
    <x v="22"/>
    <x v="0"/>
    <x v="3"/>
    <x v="0"/>
    <n v="222.38928460576818"/>
    <n v="210.72719999999998"/>
    <n v="193.54320000000001"/>
    <x v="0"/>
  </r>
  <r>
    <x v="2"/>
    <x v="3"/>
    <x v="7"/>
    <n v="1000000002"/>
    <x v="22"/>
    <x v="2"/>
    <x v="5"/>
    <x v="0"/>
    <n v="1106.8840755969622"/>
    <n v="288.04807539682542"/>
    <n v="877.7608616716617"/>
    <x v="0"/>
  </r>
  <r>
    <x v="2"/>
    <x v="3"/>
    <x v="7"/>
    <n v="1000000002"/>
    <x v="22"/>
    <x v="1"/>
    <x v="24"/>
    <x v="0"/>
    <n v="14.216936225201255"/>
    <n v="12.5136"/>
    <n v="8.3159999999999989"/>
    <x v="0"/>
  </r>
  <r>
    <x v="2"/>
    <x v="3"/>
    <x v="7"/>
    <n v="1000000002"/>
    <x v="22"/>
    <x v="2"/>
    <x v="26"/>
    <x v="0"/>
    <n v="125.50066369034636"/>
    <n v="78.36"/>
    <n v="239.88"/>
    <x v="0"/>
  </r>
  <r>
    <x v="2"/>
    <x v="3"/>
    <x v="7"/>
    <n v="1000000002"/>
    <x v="22"/>
    <x v="3"/>
    <x v="11"/>
    <x v="0"/>
    <n v="36.325001828648453"/>
    <n v="47.917591071428568"/>
    <n v="30.764145833333338"/>
    <x v="0"/>
  </r>
  <r>
    <x v="2"/>
    <x v="3"/>
    <x v="7"/>
    <n v="1000000002"/>
    <x v="22"/>
    <x v="3"/>
    <x v="13"/>
    <x v="0"/>
    <n v="16.467467887227858"/>
    <n v="31.570250000000001"/>
    <n v="0.5265333333333333"/>
    <x v="0"/>
  </r>
  <r>
    <x v="2"/>
    <x v="3"/>
    <x v="7"/>
    <n v="1000000002"/>
    <x v="22"/>
    <x v="3"/>
    <x v="14"/>
    <x v="0"/>
    <n v="121.89374572465252"/>
    <n v="126.09600000000003"/>
    <n v="114.67920000000001"/>
    <x v="0"/>
  </r>
  <r>
    <x v="2"/>
    <x v="3"/>
    <x v="7"/>
    <n v="1000000002"/>
    <x v="22"/>
    <x v="5"/>
    <x v="16"/>
    <x v="0"/>
    <n v="23.703270722689432"/>
    <n v="10.199999999999999"/>
    <n v="6.72"/>
    <x v="0"/>
  </r>
  <r>
    <x v="2"/>
    <x v="3"/>
    <x v="7"/>
    <n v="1000000002"/>
    <x v="22"/>
    <x v="5"/>
    <x v="31"/>
    <x v="0"/>
    <n v="39.675505609368052"/>
    <n v="33.119999999999997"/>
    <n v="16.919999999999998"/>
    <x v="0"/>
  </r>
  <r>
    <x v="2"/>
    <x v="3"/>
    <x v="7"/>
    <n v="1000000002"/>
    <x v="22"/>
    <x v="5"/>
    <x v="20"/>
    <x v="0"/>
    <n v="0"/>
    <n v="34.799999999999997"/>
    <n v="0"/>
    <x v="0"/>
  </r>
  <r>
    <x v="2"/>
    <x v="3"/>
    <x v="7"/>
    <n v="1000000002"/>
    <x v="22"/>
    <x v="6"/>
    <x v="21"/>
    <x v="0"/>
    <n v="59.690968467932692"/>
    <n v="575.71800000000007"/>
    <n v="3.4320000000000004"/>
    <x v="0"/>
  </r>
  <r>
    <x v="2"/>
    <x v="3"/>
    <x v="7"/>
    <n v="1000000070"/>
    <x v="23"/>
    <x v="0"/>
    <x v="0"/>
    <x v="0"/>
    <n v="350.82394904535658"/>
    <n v="832.07999999999981"/>
    <n v="536.22"/>
    <x v="0"/>
  </r>
  <r>
    <x v="2"/>
    <x v="3"/>
    <x v="7"/>
    <n v="1000000070"/>
    <x v="23"/>
    <x v="1"/>
    <x v="1"/>
    <x v="0"/>
    <n v="0"/>
    <n v="6.1775999999999991"/>
    <n v="0"/>
    <x v="0"/>
  </r>
  <r>
    <x v="2"/>
    <x v="3"/>
    <x v="7"/>
    <n v="1000000070"/>
    <x v="23"/>
    <x v="0"/>
    <x v="3"/>
    <x v="0"/>
    <n v="127.56723892098691"/>
    <n v="115.58887500000002"/>
    <n v="61.884075520833328"/>
    <x v="0"/>
  </r>
  <r>
    <x v="2"/>
    <x v="3"/>
    <x v="7"/>
    <n v="1000000070"/>
    <x v="23"/>
    <x v="0"/>
    <x v="6"/>
    <x v="0"/>
    <n v="260.35241680092827"/>
    <n v="225.64080000000001"/>
    <n v="342.22320000000002"/>
    <x v="0"/>
  </r>
  <r>
    <x v="2"/>
    <x v="3"/>
    <x v="7"/>
    <n v="1000000070"/>
    <x v="23"/>
    <x v="1"/>
    <x v="7"/>
    <x v="0"/>
    <n v="898.82465313891635"/>
    <n v="682.92"/>
    <n v="455.46000000000004"/>
    <x v="0"/>
  </r>
  <r>
    <x v="2"/>
    <x v="3"/>
    <x v="7"/>
    <n v="1000000070"/>
    <x v="23"/>
    <x v="2"/>
    <x v="8"/>
    <x v="0"/>
    <n v="272.72748304537123"/>
    <n v="110.88"/>
    <n v="89.891999999999996"/>
    <x v="0"/>
  </r>
  <r>
    <x v="2"/>
    <x v="3"/>
    <x v="7"/>
    <n v="1000000070"/>
    <x v="23"/>
    <x v="3"/>
    <x v="10"/>
    <x v="0"/>
    <n v="22.487124812144934"/>
    <n v="147.89999999999998"/>
    <n v="56.58"/>
    <x v="0"/>
  </r>
  <r>
    <x v="2"/>
    <x v="3"/>
    <x v="7"/>
    <n v="1000000070"/>
    <x v="23"/>
    <x v="3"/>
    <x v="11"/>
    <x v="0"/>
    <n v="97.287779948288332"/>
    <n v="26.939999999999998"/>
    <n v="161.57999999999998"/>
    <x v="0"/>
  </r>
  <r>
    <x v="2"/>
    <x v="3"/>
    <x v="7"/>
    <n v="1000000070"/>
    <x v="23"/>
    <x v="3"/>
    <x v="25"/>
    <x v="0"/>
    <n v="16.538177807387708"/>
    <n v="25.680000000000003"/>
    <n v="4.26"/>
    <x v="0"/>
  </r>
  <r>
    <x v="2"/>
    <x v="3"/>
    <x v="7"/>
    <n v="1000000070"/>
    <x v="23"/>
    <x v="5"/>
    <x v="17"/>
    <x v="0"/>
    <n v="0"/>
    <n v="17.099999999999998"/>
    <n v="0"/>
    <x v="0"/>
  </r>
  <r>
    <x v="2"/>
    <x v="3"/>
    <x v="7"/>
    <n v="1000000070"/>
    <x v="23"/>
    <x v="5"/>
    <x v="20"/>
    <x v="0"/>
    <n v="53.050374599983385"/>
    <n v="8.6999999999999993"/>
    <n v="104.34"/>
    <x v="0"/>
  </r>
  <r>
    <x v="2"/>
    <x v="3"/>
    <x v="7"/>
    <n v="1000000070"/>
    <x v="23"/>
    <x v="6"/>
    <x v="29"/>
    <x v="0"/>
    <n v="0"/>
    <n v="101.0592"/>
    <n v="0"/>
    <x v="0"/>
  </r>
  <r>
    <x v="2"/>
    <x v="3"/>
    <x v="7"/>
    <n v="1000000070"/>
    <x v="23"/>
    <x v="6"/>
    <x v="21"/>
    <x v="0"/>
    <n v="0"/>
    <n v="38.936400000000006"/>
    <n v="0"/>
    <x v="0"/>
  </r>
  <r>
    <x v="2"/>
    <x v="3"/>
    <x v="7"/>
    <n v="1000000070"/>
    <x v="23"/>
    <x v="6"/>
    <x v="22"/>
    <x v="0"/>
    <n v="0"/>
    <n v="34.26"/>
    <n v="0"/>
    <x v="0"/>
  </r>
  <r>
    <x v="2"/>
    <x v="3"/>
    <x v="7"/>
    <n v="1000000444"/>
    <x v="24"/>
    <x v="0"/>
    <x v="28"/>
    <x v="0"/>
    <n v="0"/>
    <n v="8.52"/>
    <n v="0"/>
    <x v="0"/>
  </r>
  <r>
    <x v="2"/>
    <x v="3"/>
    <x v="7"/>
    <n v="1000000444"/>
    <x v="24"/>
    <x v="1"/>
    <x v="1"/>
    <x v="0"/>
    <n v="60.789580653427301"/>
    <n v="58.739999999999995"/>
    <n v="31.74"/>
    <x v="0"/>
  </r>
  <r>
    <x v="2"/>
    <x v="3"/>
    <x v="7"/>
    <n v="1000000444"/>
    <x v="24"/>
    <x v="1"/>
    <x v="24"/>
    <x v="0"/>
    <n v="212.72671108514186"/>
    <n v="118.02000000000001"/>
    <n v="174.13942650838749"/>
    <x v="0"/>
  </r>
  <r>
    <x v="2"/>
    <x v="3"/>
    <x v="7"/>
    <n v="1000000444"/>
    <x v="24"/>
    <x v="1"/>
    <x v="7"/>
    <x v="0"/>
    <n v="12.88716391396623"/>
    <n v="29.340000000000003"/>
    <n v="4.8600000000000003"/>
    <x v="0"/>
  </r>
  <r>
    <x v="2"/>
    <x v="3"/>
    <x v="7"/>
    <n v="1000000444"/>
    <x v="24"/>
    <x v="3"/>
    <x v="10"/>
    <x v="0"/>
    <n v="1.8095142734542398"/>
    <n v="4.32"/>
    <n v="2.16"/>
    <x v="0"/>
  </r>
  <r>
    <x v="2"/>
    <x v="3"/>
    <x v="7"/>
    <n v="1000000444"/>
    <x v="24"/>
    <x v="5"/>
    <x v="20"/>
    <x v="0"/>
    <n v="0"/>
    <n v="13.02"/>
    <n v="0"/>
    <x v="0"/>
  </r>
  <r>
    <x v="2"/>
    <x v="3"/>
    <x v="7"/>
    <n v="1000001559"/>
    <x v="25"/>
    <x v="0"/>
    <x v="0"/>
    <x v="0"/>
    <n v="6.4138648636979942"/>
    <n v="19.5"/>
    <n v="9.7800000000000011"/>
    <x v="0"/>
  </r>
  <r>
    <x v="2"/>
    <x v="3"/>
    <x v="7"/>
    <n v="1000001559"/>
    <x v="25"/>
    <x v="0"/>
    <x v="3"/>
    <x v="0"/>
    <n v="6.5231798788929609"/>
    <n v="7.2600000000000007"/>
    <n v="2.4000000000000004"/>
    <x v="0"/>
  </r>
  <r>
    <x v="2"/>
    <x v="3"/>
    <x v="7"/>
    <n v="1000001559"/>
    <x v="25"/>
    <x v="2"/>
    <x v="4"/>
    <x v="0"/>
    <n v="0"/>
    <n v="3.8015999999999996"/>
    <n v="0"/>
    <x v="0"/>
  </r>
  <r>
    <x v="2"/>
    <x v="3"/>
    <x v="7"/>
    <n v="1000001559"/>
    <x v="25"/>
    <x v="1"/>
    <x v="24"/>
    <x v="0"/>
    <n v="4.3120126635424487"/>
    <n v="6.2568000000000001"/>
    <n v="2.0591999999999997"/>
    <x v="0"/>
  </r>
  <r>
    <x v="2"/>
    <x v="3"/>
    <x v="7"/>
    <n v="1000001559"/>
    <x v="25"/>
    <x v="1"/>
    <x v="7"/>
    <x v="0"/>
    <n v="6.4353742096407132"/>
    <n v="2.16"/>
    <n v="2.16"/>
    <x v="0"/>
  </r>
  <r>
    <x v="2"/>
    <x v="3"/>
    <x v="7"/>
    <n v="1000001559"/>
    <x v="25"/>
    <x v="2"/>
    <x v="8"/>
    <x v="0"/>
    <n v="5.8472382919188206"/>
    <n v="15.443999999999999"/>
    <n v="3.8015999999999996"/>
    <x v="0"/>
  </r>
  <r>
    <x v="2"/>
    <x v="3"/>
    <x v="7"/>
    <n v="1000001559"/>
    <x v="25"/>
    <x v="2"/>
    <x v="26"/>
    <x v="0"/>
    <n v="50.732502124977195"/>
    <n v="63.599999999999994"/>
    <n v="53.820000000000007"/>
    <x v="0"/>
  </r>
  <r>
    <x v="2"/>
    <x v="3"/>
    <x v="7"/>
    <n v="1000001559"/>
    <x v="25"/>
    <x v="3"/>
    <x v="11"/>
    <x v="0"/>
    <n v="0"/>
    <n v="95.835182142857136"/>
    <n v="0"/>
    <x v="0"/>
  </r>
  <r>
    <x v="2"/>
    <x v="3"/>
    <x v="7"/>
    <n v="1000001559"/>
    <x v="25"/>
    <x v="3"/>
    <x v="25"/>
    <x v="0"/>
    <n v="0"/>
    <n v="7.56"/>
    <n v="0"/>
    <x v="0"/>
  </r>
  <r>
    <x v="2"/>
    <x v="4"/>
    <x v="8"/>
    <n v="1000001441"/>
    <x v="26"/>
    <x v="0"/>
    <x v="0"/>
    <x v="0"/>
    <n v="151.56704457202838"/>
    <n v="6.3999999999999995"/>
    <n v="105.11599999999999"/>
    <x v="0"/>
  </r>
  <r>
    <x v="2"/>
    <x v="4"/>
    <x v="8"/>
    <n v="1000001441"/>
    <x v="26"/>
    <x v="0"/>
    <x v="28"/>
    <x v="0"/>
    <n v="57.005865829905481"/>
    <n v="3.6635129399585917"/>
    <n v="53.475986852394925"/>
    <x v="0"/>
  </r>
  <r>
    <x v="2"/>
    <x v="4"/>
    <x v="8"/>
    <n v="1000001441"/>
    <x v="26"/>
    <x v="1"/>
    <x v="1"/>
    <x v="0"/>
    <n v="19.019743763631915"/>
    <n v="4.6100000000000003"/>
    <n v="13.16"/>
    <x v="0"/>
  </r>
  <r>
    <x v="2"/>
    <x v="4"/>
    <x v="8"/>
    <n v="1000001441"/>
    <x v="26"/>
    <x v="0"/>
    <x v="2"/>
    <x v="0"/>
    <n v="8.9454574457918756"/>
    <n v="5.8513652930402937"/>
    <n v="7.1882359307359307"/>
    <x v="0"/>
  </r>
  <r>
    <x v="2"/>
    <x v="4"/>
    <x v="8"/>
    <n v="1000001441"/>
    <x v="26"/>
    <x v="0"/>
    <x v="3"/>
    <x v="0"/>
    <n v="39.154758535697233"/>
    <n v="11.72"/>
    <n v="34.076000000000001"/>
    <x v="0"/>
  </r>
  <r>
    <x v="2"/>
    <x v="4"/>
    <x v="8"/>
    <n v="1000001441"/>
    <x v="26"/>
    <x v="2"/>
    <x v="4"/>
    <x v="0"/>
    <n v="193.48691181229438"/>
    <n v="156.61325639477479"/>
    <n v="118.43776119399098"/>
    <x v="0"/>
  </r>
  <r>
    <x v="2"/>
    <x v="4"/>
    <x v="8"/>
    <n v="1000001441"/>
    <x v="26"/>
    <x v="2"/>
    <x v="5"/>
    <x v="0"/>
    <n v="33.795883074909248"/>
    <n v="6.8217166666666662"/>
    <n v="26.800189923039923"/>
    <x v="0"/>
  </r>
  <r>
    <x v="2"/>
    <x v="4"/>
    <x v="8"/>
    <n v="1000001441"/>
    <x v="26"/>
    <x v="0"/>
    <x v="6"/>
    <x v="0"/>
    <n v="203.53873494879383"/>
    <n v="124.977525"/>
    <n v="103.67293173644589"/>
    <x v="0"/>
  </r>
  <r>
    <x v="2"/>
    <x v="4"/>
    <x v="8"/>
    <n v="1000001441"/>
    <x v="26"/>
    <x v="1"/>
    <x v="7"/>
    <x v="0"/>
    <n v="12.145253120943588"/>
    <n v="4.1183369382810175"/>
    <n v="12.009172912379759"/>
    <x v="0"/>
  </r>
  <r>
    <x v="2"/>
    <x v="4"/>
    <x v="8"/>
    <n v="1000001441"/>
    <x v="26"/>
    <x v="2"/>
    <x v="8"/>
    <x v="0"/>
    <n v="264.97386143287724"/>
    <n v="217.71127275982678"/>
    <n v="198.76506666666663"/>
    <x v="0"/>
  </r>
  <r>
    <x v="2"/>
    <x v="4"/>
    <x v="8"/>
    <n v="1000001441"/>
    <x v="26"/>
    <x v="2"/>
    <x v="9"/>
    <x v="0"/>
    <n v="75.115205329851946"/>
    <n v="22.700808742200792"/>
    <n v="53.222623505858799"/>
    <x v="0"/>
  </r>
  <r>
    <x v="2"/>
    <x v="4"/>
    <x v="8"/>
    <n v="1000001441"/>
    <x v="26"/>
    <x v="4"/>
    <x v="15"/>
    <x v="0"/>
    <n v="20.382755171000777"/>
    <n v="4.0296232933732936"/>
    <n v="5.9505190476190482"/>
    <x v="0"/>
  </r>
  <r>
    <x v="2"/>
    <x v="4"/>
    <x v="8"/>
    <n v="1000001441"/>
    <x v="26"/>
    <x v="5"/>
    <x v="17"/>
    <x v="0"/>
    <n v="13.478054687012978"/>
    <n v="3"/>
    <n v="6.0400000000000009"/>
    <x v="0"/>
  </r>
  <r>
    <x v="2"/>
    <x v="4"/>
    <x v="8"/>
    <n v="1000001441"/>
    <x v="26"/>
    <x v="5"/>
    <x v="18"/>
    <x v="0"/>
    <n v="11.041583689519271"/>
    <n v="82.359999999999985"/>
    <n v="9.0400000000000009"/>
    <x v="0"/>
  </r>
  <r>
    <x v="2"/>
    <x v="4"/>
    <x v="8"/>
    <n v="1000001441"/>
    <x v="26"/>
    <x v="5"/>
    <x v="19"/>
    <x v="0"/>
    <n v="8.7972466649812162"/>
    <n v="8.56"/>
    <n v="18.079999999999998"/>
    <x v="0"/>
  </r>
  <r>
    <x v="2"/>
    <x v="4"/>
    <x v="8"/>
    <n v="1000001441"/>
    <x v="26"/>
    <x v="5"/>
    <x v="20"/>
    <x v="0"/>
    <n v="119.00482348572579"/>
    <n v="9.5399999999999991"/>
    <n v="27.76"/>
    <x v="0"/>
  </r>
  <r>
    <x v="2"/>
    <x v="4"/>
    <x v="8"/>
    <n v="1000001441"/>
    <x v="26"/>
    <x v="6"/>
    <x v="21"/>
    <x v="0"/>
    <n v="0"/>
    <n v="2.99"/>
    <n v="0"/>
    <x v="0"/>
  </r>
  <r>
    <x v="2"/>
    <x v="4"/>
    <x v="8"/>
    <n v="1000001441"/>
    <x v="26"/>
    <x v="6"/>
    <x v="22"/>
    <x v="0"/>
    <n v="0"/>
    <n v="5.8205"/>
    <n v="0"/>
    <x v="0"/>
  </r>
  <r>
    <x v="2"/>
    <x v="4"/>
    <x v="8"/>
    <n v="1000002277"/>
    <x v="27"/>
    <x v="1"/>
    <x v="1"/>
    <x v="0"/>
    <n v="85.826299624577217"/>
    <n v="1483.5000000000002"/>
    <n v="58.74"/>
    <x v="0"/>
  </r>
  <r>
    <x v="2"/>
    <x v="4"/>
    <x v="8"/>
    <n v="1000002277"/>
    <x v="27"/>
    <x v="0"/>
    <x v="2"/>
    <x v="0"/>
    <n v="2.6037836705140305"/>
    <n v="31.62"/>
    <n v="2.0591999999999997"/>
    <x v="0"/>
  </r>
  <r>
    <x v="2"/>
    <x v="4"/>
    <x v="8"/>
    <n v="1000002277"/>
    <x v="27"/>
    <x v="0"/>
    <x v="3"/>
    <x v="0"/>
    <n v="0"/>
    <n v="149.10000000000002"/>
    <n v="0"/>
    <x v="0"/>
  </r>
  <r>
    <x v="2"/>
    <x v="4"/>
    <x v="8"/>
    <n v="1000002277"/>
    <x v="27"/>
    <x v="2"/>
    <x v="4"/>
    <x v="0"/>
    <n v="0"/>
    <n v="30.808799999999998"/>
    <n v="0"/>
    <x v="0"/>
  </r>
  <r>
    <x v="2"/>
    <x v="4"/>
    <x v="8"/>
    <n v="1000002277"/>
    <x v="27"/>
    <x v="2"/>
    <x v="5"/>
    <x v="0"/>
    <n v="72.609537498981993"/>
    <n v="239.13809802697301"/>
    <n v="60.587999999999994"/>
    <x v="0"/>
  </r>
  <r>
    <x v="2"/>
    <x v="4"/>
    <x v="8"/>
    <n v="1000002277"/>
    <x v="27"/>
    <x v="1"/>
    <x v="23"/>
    <x v="0"/>
    <n v="0"/>
    <n v="73.320000000000007"/>
    <n v="0"/>
    <x v="0"/>
  </r>
  <r>
    <x v="2"/>
    <x v="4"/>
    <x v="8"/>
    <n v="1000002277"/>
    <x v="27"/>
    <x v="0"/>
    <x v="6"/>
    <x v="0"/>
    <n v="35.028929603208255"/>
    <n v="27.165600000000001"/>
    <n v="19.3248"/>
    <x v="0"/>
  </r>
  <r>
    <x v="2"/>
    <x v="4"/>
    <x v="8"/>
    <n v="1000002277"/>
    <x v="27"/>
    <x v="1"/>
    <x v="24"/>
    <x v="0"/>
    <n v="37.050384590673211"/>
    <n v="98.027773500457869"/>
    <n v="35.5608"/>
    <x v="0"/>
  </r>
  <r>
    <x v="2"/>
    <x v="4"/>
    <x v="8"/>
    <n v="1000002277"/>
    <x v="27"/>
    <x v="1"/>
    <x v="7"/>
    <x v="0"/>
    <n v="0"/>
    <n v="24.42"/>
    <n v="0"/>
    <x v="0"/>
  </r>
  <r>
    <x v="2"/>
    <x v="4"/>
    <x v="8"/>
    <n v="1000002277"/>
    <x v="27"/>
    <x v="2"/>
    <x v="8"/>
    <x v="0"/>
    <n v="107.3429032749452"/>
    <n v="38.808"/>
    <n v="23.205599999999997"/>
    <x v="0"/>
  </r>
  <r>
    <x v="2"/>
    <x v="4"/>
    <x v="8"/>
    <n v="1000002277"/>
    <x v="27"/>
    <x v="2"/>
    <x v="9"/>
    <x v="0"/>
    <n v="48.772718304962879"/>
    <n v="42.5304"/>
    <n v="23.205599999999997"/>
    <x v="0"/>
  </r>
  <r>
    <x v="2"/>
    <x v="4"/>
    <x v="8"/>
    <n v="1000002277"/>
    <x v="27"/>
    <x v="3"/>
    <x v="10"/>
    <x v="0"/>
    <n v="6.8862207327447784"/>
    <n v="147.89999999999998"/>
    <n v="4.32"/>
    <x v="0"/>
  </r>
  <r>
    <x v="2"/>
    <x v="4"/>
    <x v="8"/>
    <n v="1000002277"/>
    <x v="27"/>
    <x v="3"/>
    <x v="25"/>
    <x v="0"/>
    <n v="0"/>
    <n v="25.619999999999997"/>
    <n v="0"/>
    <x v="0"/>
  </r>
  <r>
    <x v="2"/>
    <x v="4"/>
    <x v="8"/>
    <n v="1000002277"/>
    <x v="27"/>
    <x v="3"/>
    <x v="12"/>
    <x v="0"/>
    <n v="0"/>
    <n v="10.8"/>
    <n v="0"/>
    <x v="0"/>
  </r>
  <r>
    <x v="2"/>
    <x v="4"/>
    <x v="8"/>
    <n v="1000002277"/>
    <x v="27"/>
    <x v="3"/>
    <x v="14"/>
    <x v="0"/>
    <n v="1.4277948464024441"/>
    <n v="33.653999999999996"/>
    <n v="2.2152000000000003"/>
    <x v="0"/>
  </r>
  <r>
    <x v="2"/>
    <x v="4"/>
    <x v="8"/>
    <n v="1000002277"/>
    <x v="27"/>
    <x v="5"/>
    <x v="20"/>
    <x v="0"/>
    <n v="0"/>
    <n v="2.16"/>
    <n v="0"/>
    <x v="0"/>
  </r>
  <r>
    <x v="2"/>
    <x v="4"/>
    <x v="8"/>
    <n v="1000002277"/>
    <x v="27"/>
    <x v="6"/>
    <x v="33"/>
    <x v="0"/>
    <n v="0"/>
    <n v="244.74"/>
    <n v="0"/>
    <x v="0"/>
  </r>
  <r>
    <x v="2"/>
    <x v="4"/>
    <x v="8"/>
    <n v="1000002277"/>
    <x v="27"/>
    <x v="6"/>
    <x v="21"/>
    <x v="0"/>
    <n v="0"/>
    <n v="82.073999999999998"/>
    <n v="0"/>
    <x v="0"/>
  </r>
  <r>
    <x v="2"/>
    <x v="4"/>
    <x v="8"/>
    <n v="1000003331"/>
    <x v="28"/>
    <x v="2"/>
    <x v="5"/>
    <x v="0"/>
    <n v="87.700931567397873"/>
    <n v="92.505299450549444"/>
    <n v="73.180800000000005"/>
    <x v="0"/>
  </r>
  <r>
    <x v="2"/>
    <x v="4"/>
    <x v="8"/>
    <n v="1000003331"/>
    <x v="28"/>
    <x v="1"/>
    <x v="24"/>
    <x v="0"/>
    <n v="23.930092497316767"/>
    <n v="40.708800627943482"/>
    <n v="22.967999999999996"/>
    <x v="0"/>
  </r>
  <r>
    <x v="2"/>
    <x v="4"/>
    <x v="8"/>
    <n v="1000003331"/>
    <x v="28"/>
    <x v="3"/>
    <x v="11"/>
    <x v="0"/>
    <n v="44.534914426687379"/>
    <n v="79.296226354895097"/>
    <n v="22.42944"/>
    <x v="0"/>
  </r>
  <r>
    <x v="2"/>
    <x v="4"/>
    <x v="8"/>
    <n v="1000003331"/>
    <x v="28"/>
    <x v="6"/>
    <x v="21"/>
    <x v="0"/>
    <n v="52.759903363336733"/>
    <n v="14.582400000000002"/>
    <n v="3.5712000000000002"/>
    <x v="0"/>
  </r>
  <r>
    <x v="2"/>
    <x v="4"/>
    <x v="8"/>
    <n v="1000003512"/>
    <x v="78"/>
    <x v="1"/>
    <x v="1"/>
    <x v="0"/>
    <n v="0"/>
    <n v="24.48"/>
    <n v="0"/>
    <x v="0"/>
  </r>
  <r>
    <x v="2"/>
    <x v="4"/>
    <x v="8"/>
    <n v="1000003512"/>
    <x v="78"/>
    <x v="0"/>
    <x v="3"/>
    <x v="0"/>
    <n v="0"/>
    <n v="4.8600000000000003"/>
    <n v="0"/>
    <x v="0"/>
  </r>
  <r>
    <x v="2"/>
    <x v="4"/>
    <x v="8"/>
    <n v="1000003512"/>
    <x v="78"/>
    <x v="2"/>
    <x v="5"/>
    <x v="0"/>
    <n v="32.555648839412846"/>
    <n v="8.1577509157509169"/>
    <n v="27.165600000000001"/>
    <x v="0"/>
  </r>
  <r>
    <x v="2"/>
    <x v="4"/>
    <x v="8"/>
    <n v="1000003512"/>
    <x v="78"/>
    <x v="1"/>
    <x v="7"/>
    <x v="0"/>
    <n v="0"/>
    <n v="7.32"/>
    <n v="0"/>
    <x v="0"/>
  </r>
  <r>
    <x v="2"/>
    <x v="4"/>
    <x v="8"/>
    <n v="1000003512"/>
    <x v="78"/>
    <x v="3"/>
    <x v="11"/>
    <x v="0"/>
    <n v="0"/>
    <n v="14.952960000000001"/>
    <n v="0"/>
    <x v="0"/>
  </r>
  <r>
    <x v="2"/>
    <x v="4"/>
    <x v="8"/>
    <n v="1000003512"/>
    <x v="78"/>
    <x v="5"/>
    <x v="20"/>
    <x v="0"/>
    <n v="0"/>
    <n v="2.16"/>
    <n v="0"/>
    <x v="0"/>
  </r>
  <r>
    <x v="2"/>
    <x v="4"/>
    <x v="8"/>
    <n v="1000003512"/>
    <x v="78"/>
    <x v="6"/>
    <x v="21"/>
    <x v="0"/>
    <n v="0"/>
    <n v="10.9368"/>
    <n v="0"/>
    <x v="0"/>
  </r>
  <r>
    <x v="2"/>
    <x v="4"/>
    <x v="8"/>
    <n v="1000003783"/>
    <x v="29"/>
    <x v="0"/>
    <x v="3"/>
    <x v="0"/>
    <n v="0"/>
    <n v="2.4000000000000004"/>
    <n v="0"/>
    <x v="0"/>
  </r>
  <r>
    <x v="2"/>
    <x v="4"/>
    <x v="8"/>
    <n v="1000003783"/>
    <x v="29"/>
    <x v="0"/>
    <x v="6"/>
    <x v="0"/>
    <n v="0"/>
    <n v="50.450400000000002"/>
    <n v="0"/>
    <x v="0"/>
  </r>
  <r>
    <x v="2"/>
    <x v="4"/>
    <x v="8"/>
    <n v="1000003783"/>
    <x v="29"/>
    <x v="2"/>
    <x v="8"/>
    <x v="0"/>
    <n v="0"/>
    <n v="19.404"/>
    <n v="0"/>
    <x v="0"/>
  </r>
  <r>
    <x v="2"/>
    <x v="4"/>
    <x v="9"/>
    <n v="1000000058"/>
    <x v="30"/>
    <x v="0"/>
    <x v="2"/>
    <x v="0"/>
    <n v="131.62460272867722"/>
    <n v="5.3854505494505496"/>
    <n v="104.09519999999999"/>
    <x v="0"/>
  </r>
  <r>
    <x v="2"/>
    <x v="4"/>
    <x v="9"/>
    <n v="1000000058"/>
    <x v="30"/>
    <x v="2"/>
    <x v="5"/>
    <x v="0"/>
    <n v="517.47373023546641"/>
    <n v="595.82039329190332"/>
    <n v="431.7986238095238"/>
    <x v="0"/>
  </r>
  <r>
    <x v="2"/>
    <x v="4"/>
    <x v="9"/>
    <n v="1000000058"/>
    <x v="30"/>
    <x v="1"/>
    <x v="24"/>
    <x v="0"/>
    <n v="156.99301808583292"/>
    <n v="81.575999803767644"/>
    <n v="150.68122447916667"/>
    <x v="0"/>
  </r>
  <r>
    <x v="2"/>
    <x v="4"/>
    <x v="9"/>
    <n v="1000000058"/>
    <x v="30"/>
    <x v="3"/>
    <x v="14"/>
    <x v="0"/>
    <n v="62.109075818506305"/>
    <n v="98.917200000000008"/>
    <n v="96.361199999999997"/>
    <x v="0"/>
  </r>
  <r>
    <x v="2"/>
    <x v="4"/>
    <x v="9"/>
    <n v="1000000058"/>
    <x v="30"/>
    <x v="4"/>
    <x v="15"/>
    <x v="0"/>
    <n v="21.014390705095945"/>
    <n v="6.2566499999999987"/>
    <n v="6.4151249999999997"/>
    <x v="0"/>
  </r>
  <r>
    <x v="2"/>
    <x v="4"/>
    <x v="9"/>
    <n v="1000000058"/>
    <x v="30"/>
    <x v="5"/>
    <x v="19"/>
    <x v="0"/>
    <n v="0"/>
    <n v="9.8999999999999986"/>
    <n v="0"/>
    <x v="0"/>
  </r>
  <r>
    <x v="2"/>
    <x v="4"/>
    <x v="9"/>
    <n v="1000000058"/>
    <x v="30"/>
    <x v="5"/>
    <x v="30"/>
    <x v="0"/>
    <n v="277.07003713661356"/>
    <n v="380.16037781266346"/>
    <n v="190.08037676609104"/>
    <x v="0"/>
  </r>
  <r>
    <x v="2"/>
    <x v="4"/>
    <x v="9"/>
    <n v="1000000058"/>
    <x v="30"/>
    <x v="6"/>
    <x v="21"/>
    <x v="0"/>
    <n v="0"/>
    <n v="240.77520000000001"/>
    <n v="0"/>
    <x v="0"/>
  </r>
  <r>
    <x v="2"/>
    <x v="4"/>
    <x v="10"/>
    <n v="1000000899"/>
    <x v="31"/>
    <x v="1"/>
    <x v="1"/>
    <x v="0"/>
    <n v="0"/>
    <n v="195.9"/>
    <n v="0"/>
    <x v="0"/>
  </r>
  <r>
    <x v="2"/>
    <x v="4"/>
    <x v="10"/>
    <n v="1000000899"/>
    <x v="31"/>
    <x v="1"/>
    <x v="24"/>
    <x v="0"/>
    <n v="37.353400249762799"/>
    <n v="121.10445312500002"/>
    <n v="32.781675480769231"/>
    <x v="0"/>
  </r>
  <r>
    <x v="2"/>
    <x v="4"/>
    <x v="11"/>
    <n v="1000000059"/>
    <x v="32"/>
    <x v="0"/>
    <x v="0"/>
    <x v="0"/>
    <n v="804.33242857106075"/>
    <n v="740.20800000000008"/>
    <n v="890.41200000000003"/>
    <x v="0"/>
  </r>
  <r>
    <x v="2"/>
    <x v="4"/>
    <x v="11"/>
    <n v="1000000059"/>
    <x v="32"/>
    <x v="0"/>
    <x v="28"/>
    <x v="0"/>
    <n v="471.56163456402612"/>
    <n v="400.83360000000005"/>
    <n v="477.29759999999999"/>
    <x v="0"/>
  </r>
  <r>
    <x v="2"/>
    <x v="4"/>
    <x v="11"/>
    <n v="1000000059"/>
    <x v="32"/>
    <x v="1"/>
    <x v="1"/>
    <x v="0"/>
    <n v="92.416974842494341"/>
    <n v="49.125600000000006"/>
    <n v="291.10679999999996"/>
    <x v="0"/>
  </r>
  <r>
    <x v="2"/>
    <x v="4"/>
    <x v="11"/>
    <n v="1000000059"/>
    <x v="32"/>
    <x v="0"/>
    <x v="2"/>
    <x v="0"/>
    <n v="428.06693753682487"/>
    <n v="803.52"/>
    <n v="350.73839999999996"/>
    <x v="0"/>
  </r>
  <r>
    <x v="2"/>
    <x v="4"/>
    <x v="11"/>
    <n v="1000000059"/>
    <x v="32"/>
    <x v="0"/>
    <x v="3"/>
    <x v="0"/>
    <n v="1296.4719318561908"/>
    <n v="775.46857331730769"/>
    <n v="1313.8632733771985"/>
    <x v="0"/>
  </r>
  <r>
    <x v="2"/>
    <x v="4"/>
    <x v="11"/>
    <n v="1000000059"/>
    <x v="32"/>
    <x v="2"/>
    <x v="4"/>
    <x v="0"/>
    <n v="76.606036493084517"/>
    <n v="68.162400000000005"/>
    <n v="129.95999999999998"/>
    <x v="0"/>
  </r>
  <r>
    <x v="2"/>
    <x v="4"/>
    <x v="11"/>
    <n v="1000000059"/>
    <x v="32"/>
    <x v="2"/>
    <x v="5"/>
    <x v="0"/>
    <n v="1081.7821011402709"/>
    <n v="414.96840446199684"/>
    <n v="1884.7252479128915"/>
    <x v="0"/>
  </r>
  <r>
    <x v="2"/>
    <x v="4"/>
    <x v="11"/>
    <n v="1000000059"/>
    <x v="32"/>
    <x v="0"/>
    <x v="6"/>
    <x v="0"/>
    <n v="439.05434381001999"/>
    <n v="124.34400000000001"/>
    <n v="143.5104"/>
    <x v="0"/>
  </r>
  <r>
    <x v="2"/>
    <x v="4"/>
    <x v="11"/>
    <n v="1000000059"/>
    <x v="32"/>
    <x v="1"/>
    <x v="24"/>
    <x v="0"/>
    <n v="46.992896922818076"/>
    <n v="10.860000000000001"/>
    <n v="217.56"/>
    <x v="0"/>
  </r>
  <r>
    <x v="2"/>
    <x v="4"/>
    <x v="11"/>
    <n v="1000000059"/>
    <x v="32"/>
    <x v="1"/>
    <x v="7"/>
    <x v="0"/>
    <n v="632.32612889569918"/>
    <n v="960.74880000000007"/>
    <n v="746.30880000000002"/>
    <x v="0"/>
  </r>
  <r>
    <x v="2"/>
    <x v="4"/>
    <x v="11"/>
    <n v="1000000059"/>
    <x v="32"/>
    <x v="2"/>
    <x v="8"/>
    <x v="0"/>
    <n v="125.21157351142269"/>
    <n v="786.2183997600514"/>
    <n v="140.5008"/>
    <x v="0"/>
  </r>
  <r>
    <x v="2"/>
    <x v="4"/>
    <x v="11"/>
    <n v="1000000059"/>
    <x v="32"/>
    <x v="2"/>
    <x v="9"/>
    <x v="0"/>
    <n v="55.401952366808572"/>
    <n v="97.02"/>
    <n v="38.887199999999993"/>
    <x v="0"/>
  </r>
  <r>
    <x v="2"/>
    <x v="4"/>
    <x v="11"/>
    <n v="1000000059"/>
    <x v="32"/>
    <x v="3"/>
    <x v="10"/>
    <x v="0"/>
    <n v="0"/>
    <n v="452.46000000000004"/>
    <n v="0"/>
    <x v="0"/>
  </r>
  <r>
    <x v="2"/>
    <x v="4"/>
    <x v="11"/>
    <n v="1000000059"/>
    <x v="32"/>
    <x v="3"/>
    <x v="11"/>
    <x v="0"/>
    <n v="57.077256736096352"/>
    <n v="105.55012500000001"/>
    <n v="277.68599999999998"/>
    <x v="0"/>
  </r>
  <r>
    <x v="2"/>
    <x v="4"/>
    <x v="11"/>
    <n v="1000000059"/>
    <x v="32"/>
    <x v="3"/>
    <x v="25"/>
    <x v="0"/>
    <n v="330.26788524784541"/>
    <n v="231.18"/>
    <n v="102.72"/>
    <x v="0"/>
  </r>
  <r>
    <x v="2"/>
    <x v="4"/>
    <x v="11"/>
    <n v="1000000059"/>
    <x v="32"/>
    <x v="3"/>
    <x v="12"/>
    <x v="0"/>
    <n v="42.483660288142509"/>
    <n v="158.88"/>
    <n v="33.96"/>
    <x v="0"/>
  </r>
  <r>
    <x v="2"/>
    <x v="4"/>
    <x v="11"/>
    <n v="1000000059"/>
    <x v="32"/>
    <x v="3"/>
    <x v="13"/>
    <x v="0"/>
    <n v="0"/>
    <n v="8.6999999999999993"/>
    <n v="0"/>
    <x v="0"/>
  </r>
  <r>
    <x v="2"/>
    <x v="4"/>
    <x v="11"/>
    <n v="1000000059"/>
    <x v="32"/>
    <x v="3"/>
    <x v="14"/>
    <x v="0"/>
    <n v="76.194204814354606"/>
    <n v="148.41839999999999"/>
    <n v="49.330799999999996"/>
    <x v="0"/>
  </r>
  <r>
    <x v="2"/>
    <x v="4"/>
    <x v="11"/>
    <n v="1000000059"/>
    <x v="32"/>
    <x v="4"/>
    <x v="15"/>
    <x v="0"/>
    <n v="66.485745874972821"/>
    <n v="63.069600000000001"/>
    <n v="38.313600000000001"/>
    <x v="0"/>
  </r>
  <r>
    <x v="2"/>
    <x v="4"/>
    <x v="11"/>
    <n v="1000000059"/>
    <x v="32"/>
    <x v="5"/>
    <x v="19"/>
    <x v="0"/>
    <n v="43.957589087747444"/>
    <n v="19.439999999999998"/>
    <n v="3.48"/>
    <x v="0"/>
  </r>
  <r>
    <x v="2"/>
    <x v="4"/>
    <x v="11"/>
    <n v="1000000059"/>
    <x v="32"/>
    <x v="5"/>
    <x v="31"/>
    <x v="0"/>
    <n v="0"/>
    <n v="4.4304000000000006"/>
    <n v="0"/>
    <x v="0"/>
  </r>
  <r>
    <x v="2"/>
    <x v="4"/>
    <x v="11"/>
    <n v="1000000059"/>
    <x v="32"/>
    <x v="5"/>
    <x v="20"/>
    <x v="0"/>
    <n v="82.53913780112903"/>
    <n v="161.04000000000002"/>
    <n v="125.95920000000001"/>
    <x v="0"/>
  </r>
  <r>
    <x v="2"/>
    <x v="4"/>
    <x v="11"/>
    <n v="1000000059"/>
    <x v="32"/>
    <x v="5"/>
    <x v="30"/>
    <x v="0"/>
    <n v="95.019333993620052"/>
    <n v="59.875048951048946"/>
    <n v="103.43535106998266"/>
    <x v="0"/>
  </r>
  <r>
    <x v="2"/>
    <x v="4"/>
    <x v="11"/>
    <n v="1000000059"/>
    <x v="32"/>
    <x v="6"/>
    <x v="21"/>
    <x v="0"/>
    <n v="193.49944944377654"/>
    <n v="1249.0871999999999"/>
    <n v="0.3"/>
    <x v="0"/>
  </r>
  <r>
    <x v="2"/>
    <x v="4"/>
    <x v="11"/>
    <n v="1000000059"/>
    <x v="32"/>
    <x v="6"/>
    <x v="22"/>
    <x v="0"/>
    <n v="0"/>
    <n v="5.3999999999999995"/>
    <n v="0"/>
    <x v="0"/>
  </r>
  <r>
    <x v="2"/>
    <x v="4"/>
    <x v="11"/>
    <n v="1000000279"/>
    <x v="33"/>
    <x v="0"/>
    <x v="28"/>
    <x v="0"/>
    <n v="4.7016074031421784"/>
    <n v="11.6424"/>
    <n v="7.6823999999999995"/>
    <x v="0"/>
  </r>
  <r>
    <x v="2"/>
    <x v="4"/>
    <x v="11"/>
    <n v="1000000279"/>
    <x v="33"/>
    <x v="1"/>
    <x v="1"/>
    <x v="0"/>
    <n v="57.903590878797168"/>
    <n v="40.791599999999995"/>
    <n v="58.010400000000004"/>
    <x v="0"/>
  </r>
  <r>
    <x v="2"/>
    <x v="4"/>
    <x v="11"/>
    <n v="1000000279"/>
    <x v="33"/>
    <x v="0"/>
    <x v="3"/>
    <x v="0"/>
    <n v="72.398914042517902"/>
    <n v="4.1183999999999994"/>
    <n v="9.7200000000000006"/>
    <x v="0"/>
  </r>
  <r>
    <x v="2"/>
    <x v="4"/>
    <x v="11"/>
    <n v="1000000279"/>
    <x v="33"/>
    <x v="2"/>
    <x v="4"/>
    <x v="0"/>
    <n v="27.033970965856387"/>
    <n v="10.89"/>
    <n v="19.3248"/>
    <x v="0"/>
  </r>
  <r>
    <x v="2"/>
    <x v="4"/>
    <x v="11"/>
    <n v="1000000279"/>
    <x v="33"/>
    <x v="2"/>
    <x v="5"/>
    <x v="0"/>
    <n v="78.06306518252174"/>
    <n v="32.630249084249087"/>
    <n v="67.557450213675224"/>
    <x v="0"/>
  </r>
  <r>
    <x v="2"/>
    <x v="4"/>
    <x v="11"/>
    <n v="1000000279"/>
    <x v="33"/>
    <x v="0"/>
    <x v="6"/>
    <x v="0"/>
    <n v="37.721514934225439"/>
    <n v="128.1456"/>
    <n v="46.648800000000001"/>
    <x v="0"/>
  </r>
  <r>
    <x v="2"/>
    <x v="4"/>
    <x v="11"/>
    <n v="1000000279"/>
    <x v="33"/>
    <x v="2"/>
    <x v="8"/>
    <x v="0"/>
    <n v="24.950497066660716"/>
    <n v="11.6424"/>
    <n v="15.523199999999999"/>
    <x v="0"/>
  </r>
  <r>
    <x v="2"/>
    <x v="4"/>
    <x v="11"/>
    <n v="1000000279"/>
    <x v="33"/>
    <x v="2"/>
    <x v="9"/>
    <x v="0"/>
    <n v="9.2454693466238425"/>
    <n v="85.298399712204315"/>
    <n v="7.6823999999999995"/>
    <x v="0"/>
  </r>
  <r>
    <x v="2"/>
    <x v="4"/>
    <x v="11"/>
    <n v="1000000281"/>
    <x v="34"/>
    <x v="0"/>
    <x v="28"/>
    <x v="0"/>
    <n v="74.938251601710064"/>
    <n v="222.78000000000003"/>
    <n v="64.2"/>
    <x v="0"/>
  </r>
  <r>
    <x v="2"/>
    <x v="4"/>
    <x v="11"/>
    <n v="1000000281"/>
    <x v="34"/>
    <x v="0"/>
    <x v="2"/>
    <x v="0"/>
    <n v="0"/>
    <n v="2.16"/>
    <n v="0"/>
    <x v="0"/>
  </r>
  <r>
    <x v="2"/>
    <x v="4"/>
    <x v="11"/>
    <n v="1000000281"/>
    <x v="34"/>
    <x v="0"/>
    <x v="3"/>
    <x v="0"/>
    <n v="89.229438573957026"/>
    <n v="122.34"/>
    <n v="2.4000000000000004"/>
    <x v="0"/>
  </r>
  <r>
    <x v="2"/>
    <x v="4"/>
    <x v="11"/>
    <n v="1000000281"/>
    <x v="34"/>
    <x v="2"/>
    <x v="4"/>
    <x v="0"/>
    <n v="0"/>
    <n v="3.8015999999999996"/>
    <n v="0"/>
    <x v="0"/>
  </r>
  <r>
    <x v="2"/>
    <x v="4"/>
    <x v="11"/>
    <n v="1000000281"/>
    <x v="34"/>
    <x v="2"/>
    <x v="5"/>
    <x v="0"/>
    <n v="60.291130601619116"/>
    <n v="37.248075396825399"/>
    <n v="75.897675585284276"/>
    <x v="0"/>
  </r>
  <r>
    <x v="2"/>
    <x v="4"/>
    <x v="11"/>
    <n v="1000000281"/>
    <x v="34"/>
    <x v="1"/>
    <x v="23"/>
    <x v="0"/>
    <n v="0"/>
    <n v="45.448875578703714"/>
    <n v="0"/>
    <x v="0"/>
  </r>
  <r>
    <x v="2"/>
    <x v="4"/>
    <x v="11"/>
    <n v="1000000281"/>
    <x v="34"/>
    <x v="0"/>
    <x v="6"/>
    <x v="0"/>
    <n v="0"/>
    <n v="7.6823999999999995"/>
    <n v="0"/>
    <x v="0"/>
  </r>
  <r>
    <x v="2"/>
    <x v="4"/>
    <x v="11"/>
    <n v="1000000281"/>
    <x v="34"/>
    <x v="1"/>
    <x v="7"/>
    <x v="0"/>
    <n v="187.61797218400119"/>
    <n v="293.76"/>
    <n v="208.08"/>
    <x v="0"/>
  </r>
  <r>
    <x v="2"/>
    <x v="4"/>
    <x v="11"/>
    <n v="1000000281"/>
    <x v="34"/>
    <x v="2"/>
    <x v="8"/>
    <x v="0"/>
    <n v="0"/>
    <n v="92.030399999999986"/>
    <n v="0"/>
    <x v="0"/>
  </r>
  <r>
    <x v="2"/>
    <x v="4"/>
    <x v="11"/>
    <n v="1000000281"/>
    <x v="34"/>
    <x v="3"/>
    <x v="10"/>
    <x v="0"/>
    <n v="0"/>
    <n v="15.180000000000001"/>
    <n v="0"/>
    <x v="0"/>
  </r>
  <r>
    <x v="2"/>
    <x v="4"/>
    <x v="11"/>
    <n v="1000000281"/>
    <x v="34"/>
    <x v="3"/>
    <x v="11"/>
    <x v="0"/>
    <n v="136.19031592433961"/>
    <n v="411.36"/>
    <n v="24.48"/>
    <x v="0"/>
  </r>
  <r>
    <x v="2"/>
    <x v="4"/>
    <x v="11"/>
    <n v="1000000281"/>
    <x v="34"/>
    <x v="3"/>
    <x v="25"/>
    <x v="0"/>
    <n v="0"/>
    <n v="19.02"/>
    <n v="0"/>
    <x v="0"/>
  </r>
  <r>
    <x v="2"/>
    <x v="4"/>
    <x v="11"/>
    <n v="1000000281"/>
    <x v="34"/>
    <x v="3"/>
    <x v="14"/>
    <x v="0"/>
    <n v="177.80921671427316"/>
    <n v="234.12959999999998"/>
    <n v="78.81"/>
    <x v="0"/>
  </r>
  <r>
    <x v="2"/>
    <x v="4"/>
    <x v="11"/>
    <n v="1000000281"/>
    <x v="34"/>
    <x v="4"/>
    <x v="15"/>
    <x v="0"/>
    <n v="0"/>
    <n v="12.909449074074073"/>
    <n v="0"/>
    <x v="0"/>
  </r>
  <r>
    <x v="2"/>
    <x v="4"/>
    <x v="11"/>
    <n v="1000000281"/>
    <x v="34"/>
    <x v="5"/>
    <x v="18"/>
    <x v="0"/>
    <n v="0"/>
    <n v="17.400000000000002"/>
    <n v="0"/>
    <x v="0"/>
  </r>
  <r>
    <x v="2"/>
    <x v="4"/>
    <x v="11"/>
    <n v="1000000281"/>
    <x v="34"/>
    <x v="5"/>
    <x v="19"/>
    <x v="0"/>
    <n v="0"/>
    <n v="17.400000000000002"/>
    <n v="0"/>
    <x v="0"/>
  </r>
  <r>
    <x v="2"/>
    <x v="4"/>
    <x v="11"/>
    <n v="1000000281"/>
    <x v="34"/>
    <x v="5"/>
    <x v="30"/>
    <x v="0"/>
    <n v="0"/>
    <n v="299.37524475524475"/>
    <n v="0"/>
    <x v="0"/>
  </r>
  <r>
    <x v="2"/>
    <x v="4"/>
    <x v="11"/>
    <n v="1000000281"/>
    <x v="34"/>
    <x v="6"/>
    <x v="21"/>
    <x v="0"/>
    <n v="0"/>
    <n v="99.403199999999998"/>
    <n v="0"/>
    <x v="0"/>
  </r>
  <r>
    <x v="2"/>
    <x v="4"/>
    <x v="11"/>
    <n v="1000002091"/>
    <x v="35"/>
    <x v="0"/>
    <x v="0"/>
    <x v="0"/>
    <n v="300.74256274545502"/>
    <n v="2344.2239999999997"/>
    <n v="332.92800000000005"/>
    <x v="0"/>
  </r>
  <r>
    <x v="2"/>
    <x v="4"/>
    <x v="11"/>
    <n v="1000002091"/>
    <x v="35"/>
    <x v="0"/>
    <x v="28"/>
    <x v="0"/>
    <n v="24.859218282778293"/>
    <n v="8.52"/>
    <n v="25.1616"/>
    <x v="0"/>
  </r>
  <r>
    <x v="2"/>
    <x v="4"/>
    <x v="11"/>
    <n v="1000002091"/>
    <x v="35"/>
    <x v="0"/>
    <x v="2"/>
    <x v="0"/>
    <n v="5.2724457035758956"/>
    <n v="19.459199999999999"/>
    <n v="4.32"/>
    <x v="0"/>
  </r>
  <r>
    <x v="2"/>
    <x v="4"/>
    <x v="11"/>
    <n v="1000002091"/>
    <x v="35"/>
    <x v="0"/>
    <x v="3"/>
    <x v="0"/>
    <n v="655.64486792220293"/>
    <n v="1682.3418706879543"/>
    <n v="664.43992436295878"/>
    <x v="0"/>
  </r>
  <r>
    <x v="2"/>
    <x v="4"/>
    <x v="11"/>
    <n v="1000002091"/>
    <x v="35"/>
    <x v="1"/>
    <x v="7"/>
    <x v="0"/>
    <n v="805.58568162941503"/>
    <n v="641.34"/>
    <n v="950.80000000000007"/>
    <x v="0"/>
  </r>
  <r>
    <x v="2"/>
    <x v="4"/>
    <x v="11"/>
    <n v="1000002091"/>
    <x v="35"/>
    <x v="2"/>
    <x v="8"/>
    <x v="0"/>
    <n v="0"/>
    <n v="8.2367999999999988"/>
    <n v="0"/>
    <x v="0"/>
  </r>
  <r>
    <x v="2"/>
    <x v="4"/>
    <x v="11"/>
    <n v="1000002091"/>
    <x v="35"/>
    <x v="3"/>
    <x v="10"/>
    <x v="0"/>
    <n v="71.875164258843128"/>
    <n v="8.6999999999999993"/>
    <n v="13.020000000000001"/>
    <x v="0"/>
  </r>
  <r>
    <x v="2"/>
    <x v="4"/>
    <x v="11"/>
    <n v="1000002091"/>
    <x v="35"/>
    <x v="3"/>
    <x v="11"/>
    <x v="0"/>
    <n v="64.919660218839525"/>
    <n v="129.66"/>
    <n v="315.84000000000003"/>
    <x v="0"/>
  </r>
  <r>
    <x v="2"/>
    <x v="4"/>
    <x v="11"/>
    <n v="1000002091"/>
    <x v="35"/>
    <x v="3"/>
    <x v="25"/>
    <x v="0"/>
    <n v="12.153549515545711"/>
    <n v="8.52"/>
    <n v="3.78"/>
    <x v="0"/>
  </r>
  <r>
    <x v="2"/>
    <x v="4"/>
    <x v="11"/>
    <n v="1000002091"/>
    <x v="35"/>
    <x v="3"/>
    <x v="12"/>
    <x v="0"/>
    <n v="2.7021409370550002"/>
    <n v="8.64"/>
    <n v="2.16"/>
    <x v="0"/>
  </r>
  <r>
    <x v="2"/>
    <x v="4"/>
    <x v="11"/>
    <n v="1000002091"/>
    <x v="35"/>
    <x v="5"/>
    <x v="20"/>
    <x v="0"/>
    <n v="27.050152814805159"/>
    <n v="2.16"/>
    <n v="41.28"/>
    <x v="0"/>
  </r>
  <r>
    <x v="2"/>
    <x v="4"/>
    <x v="11"/>
    <n v="1000002091"/>
    <x v="35"/>
    <x v="6"/>
    <x v="21"/>
    <x v="0"/>
    <n v="0"/>
    <n v="31.284000000000002"/>
    <n v="0"/>
    <x v="0"/>
  </r>
  <r>
    <x v="2"/>
    <x v="4"/>
    <x v="11"/>
    <n v="1000002237"/>
    <x v="36"/>
    <x v="0"/>
    <x v="28"/>
    <x v="0"/>
    <n v="0"/>
    <n v="4.26"/>
    <n v="0"/>
    <x v="0"/>
  </r>
  <r>
    <x v="2"/>
    <x v="4"/>
    <x v="11"/>
    <n v="1000002237"/>
    <x v="36"/>
    <x v="1"/>
    <x v="1"/>
    <x v="0"/>
    <n v="181.79705680868844"/>
    <n v="220.38"/>
    <n v="127.26"/>
    <x v="0"/>
  </r>
  <r>
    <x v="2"/>
    <x v="4"/>
    <x v="11"/>
    <n v="1000002237"/>
    <x v="36"/>
    <x v="0"/>
    <x v="3"/>
    <x v="0"/>
    <n v="58.384463023447957"/>
    <n v="53.820000000000007"/>
    <n v="24.48"/>
    <x v="0"/>
  </r>
  <r>
    <x v="2"/>
    <x v="4"/>
    <x v="11"/>
    <n v="1000002237"/>
    <x v="36"/>
    <x v="1"/>
    <x v="24"/>
    <x v="0"/>
    <n v="179.02166753303055"/>
    <n v="287.58818138354701"/>
    <n v="156.39150173611114"/>
    <x v="0"/>
  </r>
  <r>
    <x v="2"/>
    <x v="4"/>
    <x v="11"/>
    <n v="1000002237"/>
    <x v="36"/>
    <x v="1"/>
    <x v="7"/>
    <x v="0"/>
    <n v="0"/>
    <n v="9.7800000000000011"/>
    <n v="0"/>
    <x v="0"/>
  </r>
  <r>
    <x v="2"/>
    <x v="4"/>
    <x v="11"/>
    <n v="1000002237"/>
    <x v="36"/>
    <x v="3"/>
    <x v="25"/>
    <x v="0"/>
    <n v="0"/>
    <n v="12.840000000000002"/>
    <n v="0"/>
    <x v="0"/>
  </r>
  <r>
    <x v="2"/>
    <x v="4"/>
    <x v="11"/>
    <n v="1000002237"/>
    <x v="36"/>
    <x v="5"/>
    <x v="20"/>
    <x v="0"/>
    <n v="0"/>
    <n v="13.020000000000001"/>
    <n v="0"/>
    <x v="0"/>
  </r>
  <r>
    <x v="2"/>
    <x v="4"/>
    <x v="12"/>
    <n v="1000002951"/>
    <x v="37"/>
    <x v="0"/>
    <x v="0"/>
    <x v="0"/>
    <n v="0"/>
    <n v="166.44"/>
    <n v="0"/>
    <x v="0"/>
  </r>
  <r>
    <x v="2"/>
    <x v="4"/>
    <x v="12"/>
    <n v="1000002951"/>
    <x v="37"/>
    <x v="0"/>
    <x v="3"/>
    <x v="0"/>
    <n v="45.659793756003801"/>
    <n v="80.700000000000017"/>
    <n v="44.04"/>
    <x v="0"/>
  </r>
  <r>
    <x v="2"/>
    <x v="4"/>
    <x v="12"/>
    <n v="1000002951"/>
    <x v="37"/>
    <x v="2"/>
    <x v="4"/>
    <x v="0"/>
    <n v="22.685961705538659"/>
    <n v="11.6424"/>
    <n v="11.6424"/>
    <x v="0"/>
  </r>
  <r>
    <x v="2"/>
    <x v="4"/>
    <x v="12"/>
    <n v="1000002951"/>
    <x v="37"/>
    <x v="2"/>
    <x v="5"/>
    <x v="0"/>
    <n v="0"/>
    <n v="37.144575320512821"/>
    <n v="0"/>
    <x v="0"/>
  </r>
  <r>
    <x v="2"/>
    <x v="4"/>
    <x v="12"/>
    <n v="1000002951"/>
    <x v="37"/>
    <x v="1"/>
    <x v="23"/>
    <x v="0"/>
    <n v="0"/>
    <n v="138.78239991258741"/>
    <n v="0"/>
    <x v="0"/>
  </r>
  <r>
    <x v="2"/>
    <x v="4"/>
    <x v="12"/>
    <n v="1000002951"/>
    <x v="37"/>
    <x v="0"/>
    <x v="6"/>
    <x v="0"/>
    <n v="81.983957285037988"/>
    <n v="229.28399999999999"/>
    <n v="85.536000000000001"/>
    <x v="0"/>
  </r>
  <r>
    <x v="2"/>
    <x v="4"/>
    <x v="12"/>
    <n v="1000002951"/>
    <x v="37"/>
    <x v="1"/>
    <x v="7"/>
    <x v="0"/>
    <n v="20.198955605056724"/>
    <n v="80.700000000000017"/>
    <n v="53.820000000000007"/>
    <x v="0"/>
  </r>
  <r>
    <x v="2"/>
    <x v="4"/>
    <x v="12"/>
    <n v="1000002951"/>
    <x v="37"/>
    <x v="3"/>
    <x v="10"/>
    <x v="0"/>
    <n v="0"/>
    <n v="28.26"/>
    <n v="0"/>
    <x v="0"/>
  </r>
  <r>
    <x v="2"/>
    <x v="4"/>
    <x v="12"/>
    <n v="1000002951"/>
    <x v="37"/>
    <x v="3"/>
    <x v="11"/>
    <x v="0"/>
    <n v="0"/>
    <n v="722.28"/>
    <n v="0"/>
    <x v="0"/>
  </r>
  <r>
    <x v="2"/>
    <x v="4"/>
    <x v="12"/>
    <n v="1000002951"/>
    <x v="37"/>
    <x v="3"/>
    <x v="25"/>
    <x v="0"/>
    <n v="0"/>
    <n v="12.78"/>
    <n v="0"/>
    <x v="0"/>
  </r>
  <r>
    <x v="2"/>
    <x v="4"/>
    <x v="12"/>
    <n v="1000002951"/>
    <x v="37"/>
    <x v="5"/>
    <x v="17"/>
    <x v="0"/>
    <n v="0"/>
    <n v="68.399999999999991"/>
    <n v="0"/>
    <x v="0"/>
  </r>
  <r>
    <x v="2"/>
    <x v="4"/>
    <x v="12"/>
    <n v="1000002951"/>
    <x v="37"/>
    <x v="6"/>
    <x v="22"/>
    <x v="0"/>
    <n v="0"/>
    <n v="53.879999999999995"/>
    <n v="0"/>
    <x v="0"/>
  </r>
  <r>
    <x v="2"/>
    <x v="4"/>
    <x v="13"/>
    <n v="1000001035"/>
    <x v="38"/>
    <x v="0"/>
    <x v="0"/>
    <x v="0"/>
    <n v="2.5084443379039856"/>
    <n v="4.8600000000000003"/>
    <n v="4.8600000000000003"/>
    <x v="0"/>
  </r>
  <r>
    <x v="2"/>
    <x v="4"/>
    <x v="13"/>
    <n v="1000001035"/>
    <x v="38"/>
    <x v="0"/>
    <x v="3"/>
    <x v="0"/>
    <n v="5.9795815556519347"/>
    <n v="4.8600000000000003"/>
    <n v="2.4000000000000004"/>
    <x v="0"/>
  </r>
  <r>
    <x v="2"/>
    <x v="4"/>
    <x v="13"/>
    <n v="1000001035"/>
    <x v="38"/>
    <x v="2"/>
    <x v="5"/>
    <x v="0"/>
    <n v="43.467083773173719"/>
    <n v="37.303350961538463"/>
    <n v="58.211999430199434"/>
    <x v="0"/>
  </r>
  <r>
    <x v="2"/>
    <x v="4"/>
    <x v="13"/>
    <n v="1000001035"/>
    <x v="38"/>
    <x v="1"/>
    <x v="24"/>
    <x v="0"/>
    <n v="45.333488749635144"/>
    <n v="35.4816"/>
    <n v="12.5136"/>
    <x v="0"/>
  </r>
  <r>
    <x v="2"/>
    <x v="4"/>
    <x v="13"/>
    <n v="1000001035"/>
    <x v="38"/>
    <x v="1"/>
    <x v="7"/>
    <x v="0"/>
    <n v="0"/>
    <n v="13.02"/>
    <n v="0"/>
    <x v="0"/>
  </r>
  <r>
    <x v="2"/>
    <x v="4"/>
    <x v="13"/>
    <n v="1000001035"/>
    <x v="38"/>
    <x v="2"/>
    <x v="8"/>
    <x v="0"/>
    <n v="19.594035709581451"/>
    <n v="2.0591999999999997"/>
    <n v="15.364799999999999"/>
    <x v="0"/>
  </r>
  <r>
    <x v="2"/>
    <x v="4"/>
    <x v="13"/>
    <n v="1000001035"/>
    <x v="38"/>
    <x v="2"/>
    <x v="26"/>
    <x v="0"/>
    <n v="18.289971857674011"/>
    <n v="9.7800000000000011"/>
    <n v="24.48"/>
    <x v="0"/>
  </r>
  <r>
    <x v="2"/>
    <x v="4"/>
    <x v="13"/>
    <n v="1000001035"/>
    <x v="38"/>
    <x v="3"/>
    <x v="11"/>
    <x v="0"/>
    <n v="0"/>
    <n v="5.9471249999999998"/>
    <n v="0"/>
    <x v="0"/>
  </r>
  <r>
    <x v="2"/>
    <x v="4"/>
    <x v="13"/>
    <n v="1000001035"/>
    <x v="38"/>
    <x v="3"/>
    <x v="14"/>
    <x v="0"/>
    <n v="0"/>
    <n v="4.4304000000000006"/>
    <n v="0"/>
    <x v="0"/>
  </r>
  <r>
    <x v="2"/>
    <x v="4"/>
    <x v="13"/>
    <n v="1000003467"/>
    <x v="39"/>
    <x v="1"/>
    <x v="1"/>
    <x v="0"/>
    <n v="6.9427447437547212"/>
    <n v="51.360000000000007"/>
    <n v="4.8600000000000003"/>
    <x v="0"/>
  </r>
  <r>
    <x v="2"/>
    <x v="4"/>
    <x v="13"/>
    <n v="1000003467"/>
    <x v="39"/>
    <x v="0"/>
    <x v="3"/>
    <x v="0"/>
    <n v="11.591033100243346"/>
    <n v="14.64"/>
    <n v="4.8600000000000003"/>
    <x v="0"/>
  </r>
  <r>
    <x v="2"/>
    <x v="4"/>
    <x v="13"/>
    <n v="1000003467"/>
    <x v="39"/>
    <x v="2"/>
    <x v="5"/>
    <x v="0"/>
    <n v="22.217948137040551"/>
    <n v="10.850475274725275"/>
    <n v="18.691199999999998"/>
    <x v="0"/>
  </r>
  <r>
    <x v="2"/>
    <x v="4"/>
    <x v="13"/>
    <n v="1000003467"/>
    <x v="39"/>
    <x v="1"/>
    <x v="23"/>
    <x v="0"/>
    <n v="12.556184546451354"/>
    <n v="7.32"/>
    <n v="17.100000000000001"/>
    <x v="0"/>
  </r>
  <r>
    <x v="2"/>
    <x v="4"/>
    <x v="13"/>
    <n v="1000003467"/>
    <x v="39"/>
    <x v="1"/>
    <x v="24"/>
    <x v="0"/>
    <n v="203.58780264389597"/>
    <n v="125.51062599206351"/>
    <n v="177.85222665719698"/>
    <x v="0"/>
  </r>
  <r>
    <x v="2"/>
    <x v="4"/>
    <x v="13"/>
    <n v="1000003467"/>
    <x v="39"/>
    <x v="3"/>
    <x v="25"/>
    <x v="0"/>
    <n v="2.2944175859150606"/>
    <n v="8.52"/>
    <n v="4.26"/>
    <x v="0"/>
  </r>
  <r>
    <x v="2"/>
    <x v="4"/>
    <x v="13"/>
    <n v="1000003467"/>
    <x v="39"/>
    <x v="6"/>
    <x v="21"/>
    <x v="0"/>
    <n v="0"/>
    <n v="12.144"/>
    <n v="0"/>
    <x v="0"/>
  </r>
  <r>
    <x v="2"/>
    <x v="5"/>
    <x v="14"/>
    <n v="1000000062"/>
    <x v="40"/>
    <x v="0"/>
    <x v="0"/>
    <x v="0"/>
    <n v="854.97783278933321"/>
    <n v="469.86"/>
    <n v="1441.7400000000002"/>
    <x v="0"/>
  </r>
  <r>
    <x v="2"/>
    <x v="5"/>
    <x v="14"/>
    <n v="1000000062"/>
    <x v="40"/>
    <x v="0"/>
    <x v="28"/>
    <x v="0"/>
    <n v="166.36531421966515"/>
    <n v="12.78"/>
    <n v="104.76480000000001"/>
    <x v="0"/>
  </r>
  <r>
    <x v="2"/>
    <x v="5"/>
    <x v="14"/>
    <n v="1000000062"/>
    <x v="40"/>
    <x v="0"/>
    <x v="2"/>
    <x v="0"/>
    <n v="163.99263265865511"/>
    <n v="121.2432"/>
    <n v="97.91040000000001"/>
    <x v="0"/>
  </r>
  <r>
    <x v="2"/>
    <x v="5"/>
    <x v="14"/>
    <n v="1000000062"/>
    <x v="40"/>
    <x v="0"/>
    <x v="3"/>
    <x v="0"/>
    <n v="412.77232735995722"/>
    <n v="132.12"/>
    <n v="693.12922656249987"/>
    <x v="0"/>
  </r>
  <r>
    <x v="2"/>
    <x v="5"/>
    <x v="14"/>
    <n v="1000000062"/>
    <x v="40"/>
    <x v="2"/>
    <x v="5"/>
    <x v="0"/>
    <n v="228.80420960232556"/>
    <n v="242.58944996438748"/>
    <n v="221.60122244607248"/>
    <x v="0"/>
  </r>
  <r>
    <x v="2"/>
    <x v="5"/>
    <x v="14"/>
    <n v="1000000062"/>
    <x v="40"/>
    <x v="1"/>
    <x v="23"/>
    <x v="0"/>
    <n v="0"/>
    <n v="40.368151041666671"/>
    <n v="0"/>
    <x v="0"/>
  </r>
  <r>
    <x v="2"/>
    <x v="5"/>
    <x v="14"/>
    <n v="1000000062"/>
    <x v="40"/>
    <x v="1"/>
    <x v="24"/>
    <x v="0"/>
    <n v="34.477635537079649"/>
    <n v="4.32"/>
    <n v="19.560000000000002"/>
    <x v="0"/>
  </r>
  <r>
    <x v="2"/>
    <x v="5"/>
    <x v="14"/>
    <n v="1000000062"/>
    <x v="40"/>
    <x v="1"/>
    <x v="7"/>
    <x v="0"/>
    <n v="934.48319687622882"/>
    <n v="320.58"/>
    <n v="1393.1999999999998"/>
    <x v="0"/>
  </r>
  <r>
    <x v="2"/>
    <x v="5"/>
    <x v="14"/>
    <n v="1000000062"/>
    <x v="40"/>
    <x v="2"/>
    <x v="8"/>
    <x v="0"/>
    <n v="385.75833023699522"/>
    <n v="409.70159999999993"/>
    <n v="265.31999999999994"/>
    <x v="0"/>
  </r>
  <r>
    <x v="2"/>
    <x v="5"/>
    <x v="14"/>
    <n v="1000000062"/>
    <x v="40"/>
    <x v="2"/>
    <x v="9"/>
    <x v="0"/>
    <n v="0"/>
    <n v="3.8015999999999996"/>
    <n v="0"/>
    <x v="0"/>
  </r>
  <r>
    <x v="2"/>
    <x v="5"/>
    <x v="14"/>
    <n v="1000000062"/>
    <x v="40"/>
    <x v="3"/>
    <x v="10"/>
    <x v="0"/>
    <n v="64.340184504470898"/>
    <n v="110.88"/>
    <n v="117.29999999999998"/>
    <x v="0"/>
  </r>
  <r>
    <x v="2"/>
    <x v="5"/>
    <x v="14"/>
    <n v="1000000062"/>
    <x v="40"/>
    <x v="3"/>
    <x v="11"/>
    <x v="0"/>
    <n v="226.65236148609472"/>
    <n v="491.88"/>
    <n v="494.58"/>
    <x v="0"/>
  </r>
  <r>
    <x v="2"/>
    <x v="5"/>
    <x v="14"/>
    <n v="1000000062"/>
    <x v="40"/>
    <x v="3"/>
    <x v="25"/>
    <x v="0"/>
    <n v="76.755124520074673"/>
    <n v="21.299999999999997"/>
    <n v="38.339999999999996"/>
    <x v="0"/>
  </r>
  <r>
    <x v="2"/>
    <x v="5"/>
    <x v="14"/>
    <n v="1000000062"/>
    <x v="40"/>
    <x v="3"/>
    <x v="12"/>
    <x v="0"/>
    <n v="8.9536995510203692"/>
    <n v="15.120000000000001"/>
    <n v="42.66"/>
    <x v="0"/>
  </r>
  <r>
    <x v="2"/>
    <x v="5"/>
    <x v="14"/>
    <n v="1000000062"/>
    <x v="40"/>
    <x v="3"/>
    <x v="14"/>
    <x v="0"/>
    <n v="18.213191842954096"/>
    <n v="51.545999999999999"/>
    <n v="22.322399999999998"/>
    <x v="0"/>
  </r>
  <r>
    <x v="2"/>
    <x v="5"/>
    <x v="14"/>
    <n v="1000000062"/>
    <x v="40"/>
    <x v="5"/>
    <x v="17"/>
    <x v="0"/>
    <n v="0"/>
    <n v="8.52"/>
    <n v="0"/>
    <x v="0"/>
  </r>
  <r>
    <x v="2"/>
    <x v="5"/>
    <x v="14"/>
    <n v="1000000062"/>
    <x v="40"/>
    <x v="5"/>
    <x v="20"/>
    <x v="0"/>
    <n v="58.023227345808706"/>
    <n v="4.32"/>
    <n v="84.619200000000006"/>
    <x v="0"/>
  </r>
  <r>
    <x v="2"/>
    <x v="5"/>
    <x v="14"/>
    <n v="1000000062"/>
    <x v="40"/>
    <x v="6"/>
    <x v="21"/>
    <x v="0"/>
    <n v="0"/>
    <n v="495.13919999999996"/>
    <n v="0"/>
    <x v="0"/>
  </r>
  <r>
    <x v="2"/>
    <x v="5"/>
    <x v="14"/>
    <n v="1000001677"/>
    <x v="41"/>
    <x v="1"/>
    <x v="1"/>
    <x v="0"/>
    <n v="113.03001658112333"/>
    <n v="132.06"/>
    <n v="112.56000000000002"/>
    <x v="0"/>
  </r>
  <r>
    <x v="2"/>
    <x v="5"/>
    <x v="14"/>
    <n v="1000001677"/>
    <x v="41"/>
    <x v="1"/>
    <x v="23"/>
    <x v="0"/>
    <n v="10.98330657906765"/>
    <n v="9.7200000000000006"/>
    <n v="7.32"/>
    <x v="0"/>
  </r>
  <r>
    <x v="2"/>
    <x v="5"/>
    <x v="14"/>
    <n v="1000001677"/>
    <x v="41"/>
    <x v="1"/>
    <x v="24"/>
    <x v="0"/>
    <n v="28.174364146263891"/>
    <n v="55.401148437500005"/>
    <n v="27.700950520833334"/>
    <x v="0"/>
  </r>
  <r>
    <x v="2"/>
    <x v="5"/>
    <x v="14"/>
    <n v="1000003668"/>
    <x v="42"/>
    <x v="0"/>
    <x v="0"/>
    <x v="0"/>
    <n v="0"/>
    <n v="195.78000000000003"/>
    <n v="0"/>
    <x v="0"/>
  </r>
  <r>
    <x v="2"/>
    <x v="5"/>
    <x v="14"/>
    <n v="1000003668"/>
    <x v="42"/>
    <x v="0"/>
    <x v="3"/>
    <x v="0"/>
    <n v="0"/>
    <n v="19.560000000000002"/>
    <n v="0"/>
    <x v="0"/>
  </r>
  <r>
    <x v="2"/>
    <x v="5"/>
    <x v="14"/>
    <n v="1000003668"/>
    <x v="42"/>
    <x v="1"/>
    <x v="7"/>
    <x v="0"/>
    <n v="0"/>
    <n v="34.799999999999997"/>
    <n v="0"/>
    <x v="0"/>
  </r>
  <r>
    <x v="2"/>
    <x v="5"/>
    <x v="14"/>
    <n v="1000003668"/>
    <x v="42"/>
    <x v="2"/>
    <x v="8"/>
    <x v="0"/>
    <n v="0"/>
    <n v="322.50240000000002"/>
    <n v="0"/>
    <x v="0"/>
  </r>
  <r>
    <x v="2"/>
    <x v="5"/>
    <x v="14"/>
    <n v="1000003668"/>
    <x v="42"/>
    <x v="2"/>
    <x v="26"/>
    <x v="0"/>
    <n v="0"/>
    <n v="347.64"/>
    <n v="0"/>
    <x v="0"/>
  </r>
  <r>
    <x v="2"/>
    <x v="5"/>
    <x v="14"/>
    <n v="1000003668"/>
    <x v="42"/>
    <x v="3"/>
    <x v="25"/>
    <x v="0"/>
    <n v="0"/>
    <n v="106.68"/>
    <n v="0"/>
    <x v="0"/>
  </r>
  <r>
    <x v="2"/>
    <x v="5"/>
    <x v="14"/>
    <n v="1000003668"/>
    <x v="42"/>
    <x v="3"/>
    <x v="35"/>
    <x v="0"/>
    <n v="0"/>
    <n v="4.26"/>
    <n v="0"/>
    <x v="0"/>
  </r>
  <r>
    <x v="2"/>
    <x v="5"/>
    <x v="14"/>
    <n v="1000003668"/>
    <x v="42"/>
    <x v="3"/>
    <x v="13"/>
    <x v="0"/>
    <n v="0"/>
    <n v="6"/>
    <n v="0"/>
    <x v="0"/>
  </r>
  <r>
    <x v="2"/>
    <x v="5"/>
    <x v="14"/>
    <n v="1000003668"/>
    <x v="42"/>
    <x v="5"/>
    <x v="16"/>
    <x v="0"/>
    <n v="0"/>
    <n v="6.72"/>
    <n v="0"/>
    <x v="0"/>
  </r>
  <r>
    <x v="2"/>
    <x v="5"/>
    <x v="14"/>
    <n v="1000003668"/>
    <x v="42"/>
    <x v="5"/>
    <x v="31"/>
    <x v="0"/>
    <n v="0"/>
    <n v="33.959999999999994"/>
    <n v="0"/>
    <x v="0"/>
  </r>
  <r>
    <x v="2"/>
    <x v="5"/>
    <x v="14"/>
    <n v="1000003668"/>
    <x v="42"/>
    <x v="5"/>
    <x v="20"/>
    <x v="0"/>
    <n v="0"/>
    <n v="4.32"/>
    <n v="0"/>
    <x v="0"/>
  </r>
  <r>
    <x v="2"/>
    <x v="5"/>
    <x v="14"/>
    <n v="1000003668"/>
    <x v="42"/>
    <x v="6"/>
    <x v="29"/>
    <x v="0"/>
    <n v="0"/>
    <n v="85.536000000000001"/>
    <n v="0"/>
    <x v="0"/>
  </r>
  <r>
    <x v="2"/>
    <x v="5"/>
    <x v="14"/>
    <n v="1000004145"/>
    <x v="79"/>
    <x v="0"/>
    <x v="28"/>
    <x v="0"/>
    <n v="0"/>
    <n v="0.39599999999999996"/>
    <n v="0"/>
    <x v="0"/>
  </r>
  <r>
    <x v="2"/>
    <x v="5"/>
    <x v="14"/>
    <n v="1000004145"/>
    <x v="79"/>
    <x v="1"/>
    <x v="1"/>
    <x v="0"/>
    <n v="0"/>
    <n v="71.599250000000012"/>
    <n v="0"/>
    <x v="0"/>
  </r>
  <r>
    <x v="2"/>
    <x v="5"/>
    <x v="14"/>
    <n v="1000004145"/>
    <x v="79"/>
    <x v="2"/>
    <x v="5"/>
    <x v="0"/>
    <n v="0"/>
    <n v="1.1585000000000001"/>
    <n v="0"/>
    <x v="0"/>
  </r>
  <r>
    <x v="2"/>
    <x v="5"/>
    <x v="14"/>
    <n v="1000004145"/>
    <x v="79"/>
    <x v="1"/>
    <x v="24"/>
    <x v="0"/>
    <n v="0"/>
    <n v="50.460000000000008"/>
    <n v="0"/>
    <x v="0"/>
  </r>
  <r>
    <x v="2"/>
    <x v="5"/>
    <x v="14"/>
    <n v="1000004145"/>
    <x v="79"/>
    <x v="4"/>
    <x v="15"/>
    <x v="0"/>
    <n v="0"/>
    <n v="2.4752000000000001"/>
    <n v="0"/>
    <x v="0"/>
  </r>
  <r>
    <x v="2"/>
    <x v="5"/>
    <x v="14"/>
    <n v="1000004145"/>
    <x v="79"/>
    <x v="6"/>
    <x v="21"/>
    <x v="0"/>
    <n v="0"/>
    <n v="1"/>
    <n v="0"/>
    <x v="0"/>
  </r>
  <r>
    <x v="2"/>
    <x v="5"/>
    <x v="14"/>
    <n v="1000004145"/>
    <x v="79"/>
    <x v="6"/>
    <x v="22"/>
    <x v="0"/>
    <n v="0"/>
    <n v="1"/>
    <n v="0"/>
    <x v="0"/>
  </r>
  <r>
    <x v="2"/>
    <x v="5"/>
    <x v="15"/>
    <n v="1000000194"/>
    <x v="43"/>
    <x v="1"/>
    <x v="1"/>
    <x v="0"/>
    <n v="42.077767561040588"/>
    <n v="90.539999999999992"/>
    <n v="58.740000000000009"/>
    <x v="0"/>
  </r>
  <r>
    <x v="2"/>
    <x v="5"/>
    <x v="15"/>
    <n v="1000000194"/>
    <x v="43"/>
    <x v="0"/>
    <x v="3"/>
    <x v="0"/>
    <n v="31.63539003871665"/>
    <n v="7.2600000000000007"/>
    <n v="4.8000000000000007"/>
    <x v="0"/>
  </r>
  <r>
    <x v="2"/>
    <x v="5"/>
    <x v="15"/>
    <n v="1000000194"/>
    <x v="43"/>
    <x v="1"/>
    <x v="23"/>
    <x v="0"/>
    <n v="6.0348199548611001"/>
    <n v="7.32"/>
    <n v="12.24"/>
    <x v="0"/>
  </r>
  <r>
    <x v="2"/>
    <x v="5"/>
    <x v="15"/>
    <n v="1000000194"/>
    <x v="43"/>
    <x v="1"/>
    <x v="24"/>
    <x v="0"/>
    <n v="33.783772388964216"/>
    <n v="30.3795"/>
    <n v="40.368151041666671"/>
    <x v="0"/>
  </r>
  <r>
    <x v="2"/>
    <x v="5"/>
    <x v="15"/>
    <n v="1000000194"/>
    <x v="43"/>
    <x v="3"/>
    <x v="25"/>
    <x v="0"/>
    <n v="0.24724590379407965"/>
    <n v="12.840000000000002"/>
    <n v="4.26"/>
    <x v="0"/>
  </r>
  <r>
    <x v="2"/>
    <x v="5"/>
    <x v="15"/>
    <n v="1000001096"/>
    <x v="44"/>
    <x v="0"/>
    <x v="0"/>
    <x v="0"/>
    <n v="6.808634631453641"/>
    <n v="4.8000000000000007"/>
    <n v="7.2600000000000007"/>
    <x v="0"/>
  </r>
  <r>
    <x v="2"/>
    <x v="5"/>
    <x v="15"/>
    <n v="1000001096"/>
    <x v="44"/>
    <x v="0"/>
    <x v="3"/>
    <x v="0"/>
    <n v="2.1743932929642837"/>
    <n v="2.4000000000000004"/>
    <n v="2.4000000000000004"/>
    <x v="0"/>
  </r>
  <r>
    <x v="2"/>
    <x v="5"/>
    <x v="15"/>
    <n v="1000001096"/>
    <x v="44"/>
    <x v="2"/>
    <x v="4"/>
    <x v="0"/>
    <n v="0"/>
    <n v="3.6000000000000005"/>
    <n v="0"/>
    <x v="0"/>
  </r>
  <r>
    <x v="2"/>
    <x v="5"/>
    <x v="15"/>
    <n v="1000001096"/>
    <x v="44"/>
    <x v="2"/>
    <x v="5"/>
    <x v="0"/>
    <n v="45.079596051927766"/>
    <n v="18.069675213675215"/>
    <n v="45.4848"/>
    <x v="0"/>
  </r>
  <r>
    <x v="2"/>
    <x v="5"/>
    <x v="15"/>
    <n v="1000001096"/>
    <x v="44"/>
    <x v="0"/>
    <x v="6"/>
    <x v="0"/>
    <n v="0"/>
    <n v="3.8015999999999996"/>
    <n v="0"/>
    <x v="0"/>
  </r>
  <r>
    <x v="2"/>
    <x v="5"/>
    <x v="15"/>
    <n v="1000001096"/>
    <x v="44"/>
    <x v="1"/>
    <x v="24"/>
    <x v="0"/>
    <n v="21.052600946394627"/>
    <n v="14.493599999999999"/>
    <n v="39.520800000000001"/>
    <x v="0"/>
  </r>
  <r>
    <x v="2"/>
    <x v="5"/>
    <x v="15"/>
    <n v="1000001096"/>
    <x v="44"/>
    <x v="1"/>
    <x v="7"/>
    <x v="0"/>
    <n v="6.4353742096407132"/>
    <n v="2.16"/>
    <n v="6.48"/>
    <x v="0"/>
  </r>
  <r>
    <x v="2"/>
    <x v="5"/>
    <x v="15"/>
    <n v="1000001096"/>
    <x v="44"/>
    <x v="2"/>
    <x v="8"/>
    <x v="0"/>
    <n v="0"/>
    <n v="3.8015999999999996"/>
    <n v="0"/>
    <x v="0"/>
  </r>
  <r>
    <x v="2"/>
    <x v="5"/>
    <x v="15"/>
    <n v="1000001096"/>
    <x v="44"/>
    <x v="2"/>
    <x v="26"/>
    <x v="0"/>
    <n v="39.875434140154198"/>
    <n v="12.18"/>
    <n v="68.34"/>
    <x v="0"/>
  </r>
  <r>
    <x v="2"/>
    <x v="5"/>
    <x v="15"/>
    <n v="1000001096"/>
    <x v="44"/>
    <x v="6"/>
    <x v="21"/>
    <x v="0"/>
    <n v="8.1516299842264353"/>
    <n v="17.423999999999999"/>
    <n v="0"/>
    <x v="0"/>
  </r>
  <r>
    <x v="2"/>
    <x v="5"/>
    <x v="15"/>
    <n v="1000001352"/>
    <x v="45"/>
    <x v="1"/>
    <x v="1"/>
    <x v="0"/>
    <n v="111.65638947425992"/>
    <n v="144.24"/>
    <n v="107.58000000000001"/>
    <x v="0"/>
  </r>
  <r>
    <x v="2"/>
    <x v="5"/>
    <x v="15"/>
    <n v="1000001352"/>
    <x v="45"/>
    <x v="0"/>
    <x v="2"/>
    <x v="0"/>
    <n v="4.680203837499529"/>
    <n v="4.8600000000000003"/>
    <n v="4.8600000000000003"/>
    <x v="0"/>
  </r>
  <r>
    <x v="2"/>
    <x v="5"/>
    <x v="15"/>
    <n v="1000001352"/>
    <x v="45"/>
    <x v="0"/>
    <x v="3"/>
    <x v="0"/>
    <n v="30.155404271161856"/>
    <n v="19.5"/>
    <n v="2.4000000000000004"/>
    <x v="0"/>
  </r>
  <r>
    <x v="2"/>
    <x v="5"/>
    <x v="15"/>
    <n v="1000001352"/>
    <x v="45"/>
    <x v="1"/>
    <x v="23"/>
    <x v="0"/>
    <n v="0"/>
    <n v="9.7800000000000011"/>
    <n v="0"/>
    <x v="0"/>
  </r>
  <r>
    <x v="2"/>
    <x v="5"/>
    <x v="15"/>
    <n v="1000001352"/>
    <x v="45"/>
    <x v="1"/>
    <x v="24"/>
    <x v="0"/>
    <n v="209.79478462084316"/>
    <n v="196.68967517361114"/>
    <n v="171.49485277777779"/>
    <x v="0"/>
  </r>
  <r>
    <x v="2"/>
    <x v="5"/>
    <x v="15"/>
    <n v="1000001352"/>
    <x v="45"/>
    <x v="5"/>
    <x v="20"/>
    <x v="0"/>
    <n v="0"/>
    <n v="2.16"/>
    <n v="0"/>
    <x v="0"/>
  </r>
  <r>
    <x v="2"/>
    <x v="5"/>
    <x v="15"/>
    <n v="1000001352"/>
    <x v="45"/>
    <x v="5"/>
    <x v="30"/>
    <x v="0"/>
    <n v="367.00416131033785"/>
    <n v="185.0909288330717"/>
    <n v="353.54879965748535"/>
    <x v="0"/>
  </r>
  <r>
    <x v="2"/>
    <x v="5"/>
    <x v="15"/>
    <n v="1000001352"/>
    <x v="45"/>
    <x v="6"/>
    <x v="21"/>
    <x v="0"/>
    <n v="0"/>
    <n v="1.7160000000000002"/>
    <n v="0"/>
    <x v="0"/>
  </r>
  <r>
    <x v="2"/>
    <x v="5"/>
    <x v="15"/>
    <n v="1000001456"/>
    <x v="46"/>
    <x v="0"/>
    <x v="0"/>
    <x v="0"/>
    <n v="88.943955514451147"/>
    <n v="181.08"/>
    <n v="78.239999999999995"/>
    <x v="0"/>
  </r>
  <r>
    <x v="2"/>
    <x v="5"/>
    <x v="15"/>
    <n v="1000001456"/>
    <x v="46"/>
    <x v="0"/>
    <x v="28"/>
    <x v="0"/>
    <n v="18.538059052117973"/>
    <n v="4.26"/>
    <n v="8.52"/>
    <x v="0"/>
  </r>
  <r>
    <x v="2"/>
    <x v="5"/>
    <x v="15"/>
    <n v="1000001456"/>
    <x v="46"/>
    <x v="0"/>
    <x v="3"/>
    <x v="0"/>
    <n v="12.047968777971899"/>
    <n v="19.440000000000001"/>
    <n v="7.2600000000000007"/>
    <x v="0"/>
  </r>
  <r>
    <x v="2"/>
    <x v="5"/>
    <x v="15"/>
    <n v="1000001456"/>
    <x v="46"/>
    <x v="1"/>
    <x v="24"/>
    <x v="0"/>
    <n v="43.553478699148108"/>
    <n v="8.3159999999999989"/>
    <n v="45.8568"/>
    <x v="0"/>
  </r>
  <r>
    <x v="2"/>
    <x v="5"/>
    <x v="15"/>
    <n v="1000001456"/>
    <x v="46"/>
    <x v="2"/>
    <x v="8"/>
    <x v="0"/>
    <n v="0"/>
    <n v="16.236000000000001"/>
    <n v="0"/>
    <x v="0"/>
  </r>
  <r>
    <x v="2"/>
    <x v="5"/>
    <x v="15"/>
    <n v="1000001456"/>
    <x v="46"/>
    <x v="2"/>
    <x v="26"/>
    <x v="0"/>
    <n v="48.646230727767239"/>
    <n v="75.84"/>
    <n v="100.32"/>
    <x v="0"/>
  </r>
  <r>
    <x v="2"/>
    <x v="5"/>
    <x v="15"/>
    <n v="1000001456"/>
    <x v="46"/>
    <x v="3"/>
    <x v="11"/>
    <x v="0"/>
    <n v="0"/>
    <n v="124.26838658730158"/>
    <n v="0"/>
    <x v="0"/>
  </r>
  <r>
    <x v="2"/>
    <x v="5"/>
    <x v="15"/>
    <n v="1000001456"/>
    <x v="46"/>
    <x v="3"/>
    <x v="12"/>
    <x v="0"/>
    <n v="1.8629864331004109"/>
    <n v="8.4"/>
    <n v="4.32"/>
    <x v="0"/>
  </r>
  <r>
    <x v="2"/>
    <x v="5"/>
    <x v="15"/>
    <n v="1000001456"/>
    <x v="46"/>
    <x v="5"/>
    <x v="20"/>
    <x v="0"/>
    <n v="0"/>
    <n v="4.32"/>
    <n v="0"/>
    <x v="0"/>
  </r>
  <r>
    <x v="2"/>
    <x v="5"/>
    <x v="15"/>
    <n v="1000001456"/>
    <x v="46"/>
    <x v="5"/>
    <x v="30"/>
    <x v="0"/>
    <n v="0"/>
    <n v="119.75009790209789"/>
    <n v="0"/>
    <x v="0"/>
  </r>
  <r>
    <x v="2"/>
    <x v="5"/>
    <x v="15"/>
    <n v="1000001456"/>
    <x v="46"/>
    <x v="6"/>
    <x v="21"/>
    <x v="0"/>
    <n v="17.078625499615224"/>
    <n v="38.346000000000004"/>
    <n v="0"/>
    <x v="0"/>
  </r>
  <r>
    <x v="2"/>
    <x v="5"/>
    <x v="15"/>
    <n v="1000001502"/>
    <x v="47"/>
    <x v="0"/>
    <x v="0"/>
    <x v="0"/>
    <n v="1167.8514101608694"/>
    <n v="1931.4599999999998"/>
    <n v="579.96"/>
    <x v="0"/>
  </r>
  <r>
    <x v="2"/>
    <x v="5"/>
    <x v="15"/>
    <n v="1000001502"/>
    <x v="47"/>
    <x v="0"/>
    <x v="28"/>
    <x v="0"/>
    <n v="168.81670947950579"/>
    <n v="46.98"/>
    <n v="59.819999999999993"/>
    <x v="0"/>
  </r>
  <r>
    <x v="2"/>
    <x v="5"/>
    <x v="15"/>
    <n v="1000001502"/>
    <x v="47"/>
    <x v="0"/>
    <x v="2"/>
    <x v="0"/>
    <n v="21.117007909581176"/>
    <n v="26.040000000000003"/>
    <n v="21.720000000000002"/>
    <x v="0"/>
  </r>
  <r>
    <x v="2"/>
    <x v="5"/>
    <x v="15"/>
    <n v="1000001502"/>
    <x v="47"/>
    <x v="0"/>
    <x v="3"/>
    <x v="0"/>
    <n v="189.15319168451811"/>
    <n v="141.90000000000003"/>
    <n v="193.26000000000002"/>
    <x v="0"/>
  </r>
  <r>
    <x v="2"/>
    <x v="5"/>
    <x v="15"/>
    <n v="1000001502"/>
    <x v="47"/>
    <x v="2"/>
    <x v="4"/>
    <x v="0"/>
    <n v="4.6952539653869945"/>
    <n v="7.6823999999999995"/>
    <n v="3.8015999999999996"/>
    <x v="0"/>
  </r>
  <r>
    <x v="2"/>
    <x v="5"/>
    <x v="15"/>
    <n v="1000001502"/>
    <x v="47"/>
    <x v="2"/>
    <x v="5"/>
    <x v="0"/>
    <n v="114.86645535194954"/>
    <n v="44.114249084249089"/>
    <n v="75.398400000000009"/>
    <x v="0"/>
  </r>
  <r>
    <x v="2"/>
    <x v="5"/>
    <x v="15"/>
    <n v="1000001502"/>
    <x v="47"/>
    <x v="1"/>
    <x v="23"/>
    <x v="0"/>
    <n v="734.12160731076415"/>
    <n v="174.1390484615896"/>
    <n v="926.37554671492887"/>
    <x v="0"/>
  </r>
  <r>
    <x v="2"/>
    <x v="5"/>
    <x v="15"/>
    <n v="1000001502"/>
    <x v="47"/>
    <x v="0"/>
    <x v="6"/>
    <x v="0"/>
    <n v="1045.9755301453924"/>
    <n v="66.052799999999991"/>
    <n v="509.88967474048445"/>
    <x v="0"/>
  </r>
  <r>
    <x v="2"/>
    <x v="5"/>
    <x v="15"/>
    <n v="1000001502"/>
    <x v="47"/>
    <x v="1"/>
    <x v="7"/>
    <x v="0"/>
    <n v="927.46097627487325"/>
    <n v="866.21999999999991"/>
    <n v="844.35599999999999"/>
    <x v="0"/>
  </r>
  <r>
    <x v="2"/>
    <x v="5"/>
    <x v="15"/>
    <n v="1000001502"/>
    <x v="47"/>
    <x v="2"/>
    <x v="8"/>
    <x v="0"/>
    <n v="97.24717987838784"/>
    <n v="76.111199999999997"/>
    <n v="37.461599999999997"/>
    <x v="0"/>
  </r>
  <r>
    <x v="2"/>
    <x v="5"/>
    <x v="15"/>
    <n v="1000001502"/>
    <x v="47"/>
    <x v="3"/>
    <x v="10"/>
    <x v="0"/>
    <n v="111.7826258447233"/>
    <n v="15.180000000000001"/>
    <n v="95.7"/>
    <x v="0"/>
  </r>
  <r>
    <x v="2"/>
    <x v="5"/>
    <x v="15"/>
    <n v="1000001502"/>
    <x v="47"/>
    <x v="3"/>
    <x v="11"/>
    <x v="0"/>
    <n v="375.27958424394188"/>
    <n v="666.67503095238101"/>
    <n v="12.24"/>
    <x v="0"/>
  </r>
  <r>
    <x v="2"/>
    <x v="5"/>
    <x v="15"/>
    <n v="1000001502"/>
    <x v="47"/>
    <x v="3"/>
    <x v="25"/>
    <x v="0"/>
    <n v="35.771466072275658"/>
    <n v="34.14"/>
    <n v="34.200000000000003"/>
    <x v="0"/>
  </r>
  <r>
    <x v="2"/>
    <x v="5"/>
    <x v="15"/>
    <n v="1000001502"/>
    <x v="47"/>
    <x v="3"/>
    <x v="12"/>
    <x v="0"/>
    <n v="5.7801243508753233"/>
    <n v="13.02"/>
    <n v="21.720000000000002"/>
    <x v="0"/>
  </r>
  <r>
    <x v="2"/>
    <x v="5"/>
    <x v="15"/>
    <n v="1000001502"/>
    <x v="47"/>
    <x v="5"/>
    <x v="20"/>
    <x v="0"/>
    <n v="46.812135626175866"/>
    <n v="8.6999999999999993"/>
    <n v="4.2191999999999998"/>
    <x v="0"/>
  </r>
  <r>
    <x v="2"/>
    <x v="5"/>
    <x v="15"/>
    <n v="1000001502"/>
    <x v="47"/>
    <x v="5"/>
    <x v="30"/>
    <x v="0"/>
    <n v="0"/>
    <n v="59.875048951048946"/>
    <n v="0"/>
    <x v="0"/>
  </r>
  <r>
    <x v="2"/>
    <x v="5"/>
    <x v="15"/>
    <n v="1000001502"/>
    <x v="47"/>
    <x v="6"/>
    <x v="29"/>
    <x v="0"/>
    <n v="0"/>
    <n v="171.072"/>
    <n v="0"/>
    <x v="0"/>
  </r>
  <r>
    <x v="2"/>
    <x v="5"/>
    <x v="15"/>
    <n v="1000001502"/>
    <x v="47"/>
    <x v="6"/>
    <x v="22"/>
    <x v="0"/>
    <n v="0"/>
    <n v="4.8600000000000003"/>
    <n v="0"/>
    <x v="0"/>
  </r>
  <r>
    <x v="2"/>
    <x v="5"/>
    <x v="15"/>
    <n v="1000002241"/>
    <x v="48"/>
    <x v="0"/>
    <x v="0"/>
    <x v="0"/>
    <n v="0"/>
    <n v="2.4000000000000004"/>
    <n v="0"/>
    <x v="0"/>
  </r>
  <r>
    <x v="2"/>
    <x v="5"/>
    <x v="15"/>
    <n v="1000002241"/>
    <x v="48"/>
    <x v="1"/>
    <x v="24"/>
    <x v="0"/>
    <n v="90.033463621815287"/>
    <n v="31.363199999999996"/>
    <n v="33.501599999999996"/>
    <x v="0"/>
  </r>
  <r>
    <x v="2"/>
    <x v="5"/>
    <x v="16"/>
    <n v="1000000249"/>
    <x v="49"/>
    <x v="1"/>
    <x v="1"/>
    <x v="0"/>
    <n v="145.01964391540358"/>
    <n v="85.68"/>
    <n v="58.740000000000009"/>
    <x v="0"/>
  </r>
  <r>
    <x v="2"/>
    <x v="5"/>
    <x v="16"/>
    <n v="1000000249"/>
    <x v="49"/>
    <x v="0"/>
    <x v="3"/>
    <x v="0"/>
    <n v="42.981311347016018"/>
    <n v="19.560000000000002"/>
    <n v="12.18"/>
    <x v="0"/>
  </r>
  <r>
    <x v="2"/>
    <x v="5"/>
    <x v="16"/>
    <n v="1000000249"/>
    <x v="49"/>
    <x v="1"/>
    <x v="24"/>
    <x v="0"/>
    <n v="51.929319894371815"/>
    <n v="45.621675520833342"/>
    <n v="73.079849247685189"/>
    <x v="0"/>
  </r>
  <r>
    <x v="2"/>
    <x v="5"/>
    <x v="16"/>
    <n v="1000000249"/>
    <x v="49"/>
    <x v="1"/>
    <x v="7"/>
    <x v="0"/>
    <n v="69.774842912860734"/>
    <n v="4.8600000000000003"/>
    <n v="39.120000000000005"/>
    <x v="0"/>
  </r>
  <r>
    <x v="2"/>
    <x v="5"/>
    <x v="16"/>
    <n v="1000000249"/>
    <x v="49"/>
    <x v="3"/>
    <x v="10"/>
    <x v="0"/>
    <n v="3.2743591614885537"/>
    <n v="2.16"/>
    <n v="2.16"/>
    <x v="0"/>
  </r>
  <r>
    <x v="2"/>
    <x v="5"/>
    <x v="16"/>
    <n v="1000000249"/>
    <x v="49"/>
    <x v="3"/>
    <x v="11"/>
    <x v="0"/>
    <n v="0"/>
    <n v="5.8908571428571426"/>
    <n v="0"/>
    <x v="0"/>
  </r>
  <r>
    <x v="2"/>
    <x v="5"/>
    <x v="16"/>
    <n v="1000000249"/>
    <x v="49"/>
    <x v="3"/>
    <x v="25"/>
    <x v="0"/>
    <n v="0"/>
    <n v="4.26"/>
    <n v="0"/>
    <x v="0"/>
  </r>
  <r>
    <x v="2"/>
    <x v="5"/>
    <x v="16"/>
    <n v="1000000249"/>
    <x v="49"/>
    <x v="5"/>
    <x v="30"/>
    <x v="0"/>
    <n v="122.92804560237244"/>
    <n v="114.04822605965461"/>
    <n v="76.032150706436411"/>
    <x v="0"/>
  </r>
  <r>
    <x v="2"/>
    <x v="5"/>
    <x v="16"/>
    <n v="1000000249"/>
    <x v="49"/>
    <x v="6"/>
    <x v="21"/>
    <x v="0"/>
    <n v="0"/>
    <n v="17.497199999999999"/>
    <n v="0"/>
    <x v="0"/>
  </r>
  <r>
    <x v="2"/>
    <x v="5"/>
    <x v="16"/>
    <n v="1000001030"/>
    <x v="50"/>
    <x v="1"/>
    <x v="1"/>
    <x v="0"/>
    <n v="139.39102799088641"/>
    <n v="9.7800000000000011"/>
    <n v="95.40000000000002"/>
    <x v="0"/>
  </r>
  <r>
    <x v="2"/>
    <x v="5"/>
    <x v="16"/>
    <n v="1000001030"/>
    <x v="50"/>
    <x v="0"/>
    <x v="2"/>
    <x v="0"/>
    <n v="47.553951185262079"/>
    <n v="40.788000000000004"/>
    <n v="37.608000000000004"/>
    <x v="0"/>
  </r>
  <r>
    <x v="2"/>
    <x v="5"/>
    <x v="16"/>
    <n v="1000001030"/>
    <x v="50"/>
    <x v="2"/>
    <x v="5"/>
    <x v="0"/>
    <n v="0"/>
    <n v="2.6927252747252748"/>
    <n v="0"/>
    <x v="0"/>
  </r>
  <r>
    <x v="2"/>
    <x v="5"/>
    <x v="16"/>
    <n v="1000001030"/>
    <x v="50"/>
    <x v="1"/>
    <x v="24"/>
    <x v="0"/>
    <n v="178.75061753750256"/>
    <n v="30.275924479166669"/>
    <n v="171.56407498473752"/>
    <x v="0"/>
  </r>
  <r>
    <x v="2"/>
    <x v="5"/>
    <x v="17"/>
    <n v="1000003191"/>
    <x v="51"/>
    <x v="0"/>
    <x v="3"/>
    <x v="0"/>
    <n v="0"/>
    <n v="9.7200000000000006"/>
    <n v="0"/>
    <x v="0"/>
  </r>
  <r>
    <x v="2"/>
    <x v="5"/>
    <x v="17"/>
    <n v="1000003191"/>
    <x v="51"/>
    <x v="2"/>
    <x v="9"/>
    <x v="0"/>
    <n v="0"/>
    <n v="31.046399999999998"/>
    <n v="0"/>
    <x v="0"/>
  </r>
  <r>
    <x v="2"/>
    <x v="6"/>
    <x v="18"/>
    <n v="1000000078"/>
    <x v="52"/>
    <x v="0"/>
    <x v="0"/>
    <x v="0"/>
    <n v="17.200761174198675"/>
    <n v="4.8600000000000003"/>
    <n v="51.36"/>
    <x v="0"/>
  </r>
  <r>
    <x v="2"/>
    <x v="6"/>
    <x v="18"/>
    <n v="1000000078"/>
    <x v="52"/>
    <x v="0"/>
    <x v="3"/>
    <x v="0"/>
    <n v="11.959163111303756"/>
    <n v="2.4000000000000004"/>
    <n v="9.7200000000000006"/>
    <x v="0"/>
  </r>
  <r>
    <x v="2"/>
    <x v="6"/>
    <x v="18"/>
    <n v="1000000078"/>
    <x v="52"/>
    <x v="1"/>
    <x v="24"/>
    <x v="0"/>
    <n v="21.276564786249878"/>
    <n v="2.0591999999999997"/>
    <n v="25.106400000000001"/>
    <x v="0"/>
  </r>
  <r>
    <x v="2"/>
    <x v="6"/>
    <x v="18"/>
    <n v="1000000078"/>
    <x v="52"/>
    <x v="6"/>
    <x v="21"/>
    <x v="0"/>
    <n v="0"/>
    <n v="20.922000000000001"/>
    <n v="0"/>
    <x v="0"/>
  </r>
  <r>
    <x v="2"/>
    <x v="6"/>
    <x v="18"/>
    <n v="1000000083"/>
    <x v="53"/>
    <x v="2"/>
    <x v="5"/>
    <x v="0"/>
    <n v="142.05776430011073"/>
    <n v="68.121524475524481"/>
    <n v="165.06457342657345"/>
    <x v="0"/>
  </r>
  <r>
    <x v="2"/>
    <x v="6"/>
    <x v="18"/>
    <n v="1000000083"/>
    <x v="53"/>
    <x v="0"/>
    <x v="6"/>
    <x v="0"/>
    <n v="11.125868493514176"/>
    <n v="58.291199999999989"/>
    <n v="58.291199999999989"/>
    <x v="0"/>
  </r>
  <r>
    <x v="2"/>
    <x v="6"/>
    <x v="18"/>
    <n v="1000000083"/>
    <x v="53"/>
    <x v="2"/>
    <x v="9"/>
    <x v="0"/>
    <n v="2.4724152207809209"/>
    <n v="7.6823999999999995"/>
    <n v="3.8015999999999996"/>
    <x v="0"/>
  </r>
  <r>
    <x v="2"/>
    <x v="6"/>
    <x v="18"/>
    <n v="1000000083"/>
    <x v="53"/>
    <x v="3"/>
    <x v="11"/>
    <x v="0"/>
    <n v="0"/>
    <n v="3.0648749999999998"/>
    <n v="0"/>
    <x v="0"/>
  </r>
  <r>
    <x v="2"/>
    <x v="6"/>
    <x v="18"/>
    <n v="1000000083"/>
    <x v="53"/>
    <x v="3"/>
    <x v="14"/>
    <x v="0"/>
    <n v="0"/>
    <n v="8.9460000000000015"/>
    <n v="0"/>
    <x v="0"/>
  </r>
  <r>
    <x v="2"/>
    <x v="6"/>
    <x v="18"/>
    <n v="1000000083"/>
    <x v="53"/>
    <x v="6"/>
    <x v="21"/>
    <x v="0"/>
    <n v="0"/>
    <n v="115.03800000000001"/>
    <n v="0"/>
    <x v="0"/>
  </r>
  <r>
    <x v="2"/>
    <x v="6"/>
    <x v="18"/>
    <n v="1000001361"/>
    <x v="54"/>
    <x v="0"/>
    <x v="0"/>
    <x v="0"/>
    <n v="70.631211229066864"/>
    <n v="75.84"/>
    <n v="107.7"/>
    <x v="0"/>
  </r>
  <r>
    <x v="2"/>
    <x v="6"/>
    <x v="18"/>
    <n v="1000001361"/>
    <x v="54"/>
    <x v="0"/>
    <x v="28"/>
    <x v="0"/>
    <n v="14.727639343782132"/>
    <n v="8.52"/>
    <n v="8.52"/>
    <x v="0"/>
  </r>
  <r>
    <x v="2"/>
    <x v="6"/>
    <x v="18"/>
    <n v="1000001361"/>
    <x v="54"/>
    <x v="1"/>
    <x v="24"/>
    <x v="0"/>
    <n v="74.29929512565451"/>
    <n v="37.540800000000004"/>
    <n v="35.4816"/>
    <x v="0"/>
  </r>
  <r>
    <x v="2"/>
    <x v="6"/>
    <x v="18"/>
    <n v="1000001361"/>
    <x v="54"/>
    <x v="1"/>
    <x v="7"/>
    <x v="0"/>
    <n v="6.4353742096407132"/>
    <n v="4.32"/>
    <n v="2.16"/>
    <x v="0"/>
  </r>
  <r>
    <x v="2"/>
    <x v="6"/>
    <x v="18"/>
    <n v="1000001361"/>
    <x v="54"/>
    <x v="2"/>
    <x v="8"/>
    <x v="0"/>
    <n v="25.094397669484945"/>
    <n v="4.1183999999999994"/>
    <n v="16.315200000000001"/>
    <x v="0"/>
  </r>
  <r>
    <x v="2"/>
    <x v="6"/>
    <x v="18"/>
    <n v="1000001361"/>
    <x v="54"/>
    <x v="2"/>
    <x v="26"/>
    <x v="0"/>
    <n v="57.689132851144635"/>
    <n v="66.06"/>
    <n v="61.2"/>
    <x v="0"/>
  </r>
  <r>
    <x v="2"/>
    <x v="6"/>
    <x v="18"/>
    <n v="1000001481"/>
    <x v="55"/>
    <x v="0"/>
    <x v="0"/>
    <x v="0"/>
    <n v="55.364950029451947"/>
    <n v="335.4"/>
    <n v="95.34"/>
    <x v="0"/>
  </r>
  <r>
    <x v="2"/>
    <x v="6"/>
    <x v="18"/>
    <n v="1000001481"/>
    <x v="55"/>
    <x v="1"/>
    <x v="1"/>
    <x v="0"/>
    <n v="8.8074877903811277"/>
    <n v="29.224800000000002"/>
    <n v="16.711199999999998"/>
    <x v="0"/>
  </r>
  <r>
    <x v="2"/>
    <x v="6"/>
    <x v="18"/>
    <n v="1000001481"/>
    <x v="55"/>
    <x v="2"/>
    <x v="4"/>
    <x v="0"/>
    <n v="29.405678243971501"/>
    <n v="15.523199999999999"/>
    <n v="23.205599999999997"/>
    <x v="0"/>
  </r>
  <r>
    <x v="2"/>
    <x v="6"/>
    <x v="18"/>
    <n v="1000001481"/>
    <x v="55"/>
    <x v="2"/>
    <x v="5"/>
    <x v="0"/>
    <n v="90.020076251868886"/>
    <n v="36.76095104895105"/>
    <n v="108.29070245726494"/>
    <x v="0"/>
  </r>
  <r>
    <x v="2"/>
    <x v="6"/>
    <x v="18"/>
    <n v="1000001481"/>
    <x v="55"/>
    <x v="1"/>
    <x v="24"/>
    <x v="0"/>
    <n v="46.808442529749705"/>
    <n v="14.572799999999999"/>
    <n v="68.903999999999982"/>
    <x v="0"/>
  </r>
  <r>
    <x v="2"/>
    <x v="6"/>
    <x v="18"/>
    <n v="1000001481"/>
    <x v="55"/>
    <x v="1"/>
    <x v="7"/>
    <x v="0"/>
    <n v="9.2669388618826112"/>
    <n v="13.020000000000001"/>
    <n v="2.16"/>
    <x v="0"/>
  </r>
  <r>
    <x v="2"/>
    <x v="6"/>
    <x v="18"/>
    <n v="1000001481"/>
    <x v="55"/>
    <x v="2"/>
    <x v="8"/>
    <x v="0"/>
    <n v="44.111283305434327"/>
    <n v="33.976799999999997"/>
    <n v="26.373600000000003"/>
    <x v="0"/>
  </r>
  <r>
    <x v="2"/>
    <x v="6"/>
    <x v="18"/>
    <n v="1000001481"/>
    <x v="55"/>
    <x v="2"/>
    <x v="26"/>
    <x v="0"/>
    <n v="67.224953286022142"/>
    <n v="166.44"/>
    <n v="134.51999999999998"/>
    <x v="0"/>
  </r>
  <r>
    <x v="2"/>
    <x v="6"/>
    <x v="18"/>
    <n v="1000001481"/>
    <x v="55"/>
    <x v="3"/>
    <x v="14"/>
    <x v="0"/>
    <n v="10.037361295779881"/>
    <n v="20.2776"/>
    <n v="6.6456000000000008"/>
    <x v="0"/>
  </r>
  <r>
    <x v="2"/>
    <x v="6"/>
    <x v="18"/>
    <n v="1000001481"/>
    <x v="55"/>
    <x v="5"/>
    <x v="20"/>
    <x v="0"/>
    <n v="0"/>
    <n v="8.6999999999999993"/>
    <n v="0"/>
    <x v="0"/>
  </r>
  <r>
    <x v="2"/>
    <x v="6"/>
    <x v="18"/>
    <n v="1000001481"/>
    <x v="55"/>
    <x v="5"/>
    <x v="30"/>
    <x v="0"/>
    <n v="0"/>
    <n v="179.62514685314684"/>
    <n v="0"/>
    <x v="0"/>
  </r>
  <r>
    <x v="2"/>
    <x v="6"/>
    <x v="18"/>
    <n v="1000001481"/>
    <x v="55"/>
    <x v="6"/>
    <x v="29"/>
    <x v="0"/>
    <n v="0"/>
    <n v="487.55504895104895"/>
    <n v="0"/>
    <x v="0"/>
  </r>
  <r>
    <x v="2"/>
    <x v="6"/>
    <x v="18"/>
    <n v="1000001481"/>
    <x v="55"/>
    <x v="6"/>
    <x v="21"/>
    <x v="0"/>
    <n v="0"/>
    <n v="27.918000000000003"/>
    <n v="0"/>
    <x v="0"/>
  </r>
  <r>
    <x v="2"/>
    <x v="6"/>
    <x v="18"/>
    <n v="1000002342"/>
    <x v="56"/>
    <x v="1"/>
    <x v="1"/>
    <x v="0"/>
    <n v="40.983954407134469"/>
    <n v="237.36"/>
    <n v="58.74"/>
    <x v="0"/>
  </r>
  <r>
    <x v="2"/>
    <x v="6"/>
    <x v="18"/>
    <n v="1000002342"/>
    <x v="56"/>
    <x v="0"/>
    <x v="2"/>
    <x v="0"/>
    <n v="4.9006172089643361"/>
    <n v="31.71367673992674"/>
    <n v="7.32"/>
    <x v="0"/>
  </r>
  <r>
    <x v="2"/>
    <x v="6"/>
    <x v="18"/>
    <n v="1000002342"/>
    <x v="56"/>
    <x v="0"/>
    <x v="3"/>
    <x v="0"/>
    <n v="127.69908035022968"/>
    <n v="421.02000000000004"/>
    <n v="137.10000000000002"/>
    <x v="0"/>
  </r>
  <r>
    <x v="2"/>
    <x v="6"/>
    <x v="18"/>
    <n v="1000002342"/>
    <x v="56"/>
    <x v="2"/>
    <x v="4"/>
    <x v="0"/>
    <n v="0"/>
    <n v="11.483999999999998"/>
    <n v="0"/>
    <x v="0"/>
  </r>
  <r>
    <x v="2"/>
    <x v="6"/>
    <x v="18"/>
    <n v="1000002342"/>
    <x v="56"/>
    <x v="2"/>
    <x v="5"/>
    <x v="0"/>
    <n v="0"/>
    <n v="73.022774908424907"/>
    <n v="0"/>
    <x v="0"/>
  </r>
  <r>
    <x v="2"/>
    <x v="6"/>
    <x v="18"/>
    <n v="1000002342"/>
    <x v="56"/>
    <x v="1"/>
    <x v="23"/>
    <x v="0"/>
    <n v="23.55786778313497"/>
    <n v="31.800000000000004"/>
    <n v="19.560000000000002"/>
    <x v="0"/>
  </r>
  <r>
    <x v="2"/>
    <x v="6"/>
    <x v="18"/>
    <n v="1000002342"/>
    <x v="56"/>
    <x v="1"/>
    <x v="24"/>
    <x v="0"/>
    <n v="48.874867896734827"/>
    <n v="90.664648726851851"/>
    <n v="55.471501736111115"/>
    <x v="0"/>
  </r>
  <r>
    <x v="2"/>
    <x v="6"/>
    <x v="18"/>
    <n v="1000002342"/>
    <x v="56"/>
    <x v="1"/>
    <x v="7"/>
    <x v="0"/>
    <n v="0"/>
    <n v="266.76"/>
    <n v="0"/>
    <x v="0"/>
  </r>
  <r>
    <x v="2"/>
    <x v="6"/>
    <x v="18"/>
    <n v="1000002342"/>
    <x v="56"/>
    <x v="2"/>
    <x v="8"/>
    <x v="0"/>
    <n v="27.861482682702118"/>
    <n v="15.523199999999999"/>
    <n v="33.105599999999995"/>
    <x v="0"/>
  </r>
  <r>
    <x v="2"/>
    <x v="6"/>
    <x v="18"/>
    <n v="1000002342"/>
    <x v="56"/>
    <x v="2"/>
    <x v="9"/>
    <x v="0"/>
    <n v="0"/>
    <n v="42.688800000000001"/>
    <n v="0"/>
    <x v="0"/>
  </r>
  <r>
    <x v="2"/>
    <x v="6"/>
    <x v="18"/>
    <n v="1000002342"/>
    <x v="56"/>
    <x v="3"/>
    <x v="10"/>
    <x v="0"/>
    <n v="9.6162758532139119"/>
    <n v="26.099999999999998"/>
    <n v="6.48"/>
    <x v="0"/>
  </r>
  <r>
    <x v="2"/>
    <x v="6"/>
    <x v="18"/>
    <n v="1000002342"/>
    <x v="56"/>
    <x v="3"/>
    <x v="11"/>
    <x v="0"/>
    <n v="0"/>
    <n v="37.439039980158725"/>
    <n v="0"/>
    <x v="0"/>
  </r>
  <r>
    <x v="2"/>
    <x v="6"/>
    <x v="18"/>
    <n v="1000002342"/>
    <x v="56"/>
    <x v="3"/>
    <x v="25"/>
    <x v="0"/>
    <n v="0"/>
    <n v="12.840000000000002"/>
    <n v="0"/>
    <x v="0"/>
  </r>
  <r>
    <x v="2"/>
    <x v="6"/>
    <x v="18"/>
    <n v="1000002342"/>
    <x v="56"/>
    <x v="3"/>
    <x v="14"/>
    <x v="0"/>
    <n v="4.9186710006607406"/>
    <n v="4.4304000000000006"/>
    <n v="2.2152000000000003"/>
    <x v="0"/>
  </r>
  <r>
    <x v="2"/>
    <x v="6"/>
    <x v="18"/>
    <n v="1000002342"/>
    <x v="56"/>
    <x v="5"/>
    <x v="20"/>
    <x v="0"/>
    <n v="0"/>
    <n v="2.16"/>
    <n v="0"/>
    <x v="0"/>
  </r>
  <r>
    <x v="2"/>
    <x v="6"/>
    <x v="18"/>
    <n v="1000002342"/>
    <x v="56"/>
    <x v="5"/>
    <x v="30"/>
    <x v="0"/>
    <n v="0"/>
    <n v="114.04822605965461"/>
    <n v="0"/>
    <x v="0"/>
  </r>
  <r>
    <x v="2"/>
    <x v="6"/>
    <x v="18"/>
    <n v="1000002342"/>
    <x v="56"/>
    <x v="6"/>
    <x v="33"/>
    <x v="0"/>
    <n v="0"/>
    <n v="536.22"/>
    <n v="0"/>
    <x v="0"/>
  </r>
  <r>
    <x v="2"/>
    <x v="6"/>
    <x v="18"/>
    <n v="1000002342"/>
    <x v="56"/>
    <x v="6"/>
    <x v="29"/>
    <x v="0"/>
    <n v="639.08433204488381"/>
    <n v="2112.1848"/>
    <n v="507.35550244383364"/>
    <x v="0"/>
  </r>
  <r>
    <x v="2"/>
    <x v="6"/>
    <x v="19"/>
    <n v="1000000591"/>
    <x v="57"/>
    <x v="0"/>
    <x v="0"/>
    <x v="0"/>
    <n v="45.563296551813885"/>
    <n v="85.679999999999993"/>
    <n v="85.68"/>
    <x v="0"/>
  </r>
  <r>
    <x v="2"/>
    <x v="6"/>
    <x v="19"/>
    <n v="1000000591"/>
    <x v="57"/>
    <x v="0"/>
    <x v="28"/>
    <x v="0"/>
    <n v="27.382398020694634"/>
    <n v="12.840000000000002"/>
    <n v="4.26"/>
    <x v="0"/>
  </r>
  <r>
    <x v="2"/>
    <x v="6"/>
    <x v="19"/>
    <n v="1000000591"/>
    <x v="57"/>
    <x v="1"/>
    <x v="1"/>
    <x v="0"/>
    <n v="10.844311447443634"/>
    <n v="12.5136"/>
    <n v="20.908799999999999"/>
    <x v="0"/>
  </r>
  <r>
    <x v="2"/>
    <x v="6"/>
    <x v="19"/>
    <n v="1000000591"/>
    <x v="57"/>
    <x v="0"/>
    <x v="3"/>
    <x v="0"/>
    <n v="23.281531570945006"/>
    <n v="22.02"/>
    <n v="14.64"/>
    <x v="0"/>
  </r>
  <r>
    <x v="2"/>
    <x v="6"/>
    <x v="19"/>
    <n v="1000000591"/>
    <x v="57"/>
    <x v="2"/>
    <x v="5"/>
    <x v="0"/>
    <n v="16.293077527880147"/>
    <n v="16.315124542124543"/>
    <n v="11.6424"/>
    <x v="0"/>
  </r>
  <r>
    <x v="2"/>
    <x v="6"/>
    <x v="19"/>
    <n v="1000000591"/>
    <x v="57"/>
    <x v="0"/>
    <x v="6"/>
    <x v="0"/>
    <n v="0"/>
    <n v="493.81200000000007"/>
    <n v="0"/>
    <x v="0"/>
  </r>
  <r>
    <x v="2"/>
    <x v="6"/>
    <x v="19"/>
    <n v="1000000591"/>
    <x v="57"/>
    <x v="1"/>
    <x v="7"/>
    <x v="0"/>
    <n v="84.340931205785779"/>
    <n v="149.33999999999997"/>
    <n v="22.020000000000003"/>
    <x v="0"/>
  </r>
  <r>
    <x v="2"/>
    <x v="6"/>
    <x v="19"/>
    <n v="1000000591"/>
    <x v="57"/>
    <x v="2"/>
    <x v="8"/>
    <x v="0"/>
    <n v="189.70099647549142"/>
    <n v="113.0184"/>
    <n v="94.010400000000004"/>
    <x v="0"/>
  </r>
  <r>
    <x v="2"/>
    <x v="6"/>
    <x v="19"/>
    <n v="1000000591"/>
    <x v="57"/>
    <x v="3"/>
    <x v="10"/>
    <x v="0"/>
    <n v="7.6886125276819008"/>
    <n v="13.020000000000001"/>
    <n v="15.180000000000001"/>
    <x v="0"/>
  </r>
  <r>
    <x v="2"/>
    <x v="6"/>
    <x v="19"/>
    <n v="1000000591"/>
    <x v="57"/>
    <x v="3"/>
    <x v="11"/>
    <x v="0"/>
    <n v="28.304330008000186"/>
    <n v="83.1"/>
    <n v="110.16"/>
    <x v="0"/>
  </r>
  <r>
    <x v="2"/>
    <x v="6"/>
    <x v="19"/>
    <n v="1000000591"/>
    <x v="57"/>
    <x v="3"/>
    <x v="25"/>
    <x v="0"/>
    <n v="5.2922168983640692"/>
    <n v="4.26"/>
    <n v="4.26"/>
    <x v="0"/>
  </r>
  <r>
    <x v="2"/>
    <x v="6"/>
    <x v="19"/>
    <n v="1000000591"/>
    <x v="57"/>
    <x v="3"/>
    <x v="12"/>
    <x v="0"/>
    <n v="0"/>
    <n v="4.32"/>
    <n v="0"/>
    <x v="0"/>
  </r>
  <r>
    <x v="2"/>
    <x v="6"/>
    <x v="19"/>
    <n v="1000000591"/>
    <x v="57"/>
    <x v="3"/>
    <x v="14"/>
    <x v="0"/>
    <n v="0"/>
    <n v="2.2152000000000003"/>
    <n v="0"/>
    <x v="0"/>
  </r>
  <r>
    <x v="2"/>
    <x v="6"/>
    <x v="19"/>
    <n v="1000000591"/>
    <x v="57"/>
    <x v="5"/>
    <x v="17"/>
    <x v="0"/>
    <n v="0"/>
    <n v="4.26"/>
    <n v="0"/>
    <x v="0"/>
  </r>
  <r>
    <x v="2"/>
    <x v="6"/>
    <x v="19"/>
    <n v="1000000591"/>
    <x v="57"/>
    <x v="5"/>
    <x v="20"/>
    <x v="0"/>
    <n v="0"/>
    <n v="2.16"/>
    <n v="0"/>
    <x v="0"/>
  </r>
  <r>
    <x v="2"/>
    <x v="6"/>
    <x v="19"/>
    <n v="1000000591"/>
    <x v="57"/>
    <x v="6"/>
    <x v="21"/>
    <x v="0"/>
    <n v="0"/>
    <n v="41.777999999999999"/>
    <n v="0"/>
    <x v="0"/>
  </r>
  <r>
    <x v="2"/>
    <x v="6"/>
    <x v="19"/>
    <n v="1000003686"/>
    <x v="58"/>
    <x v="0"/>
    <x v="0"/>
    <x v="0"/>
    <n v="0"/>
    <n v="107.75999999999999"/>
    <n v="0"/>
    <x v="0"/>
  </r>
  <r>
    <x v="2"/>
    <x v="6"/>
    <x v="19"/>
    <n v="1000003686"/>
    <x v="58"/>
    <x v="0"/>
    <x v="3"/>
    <x v="0"/>
    <n v="0"/>
    <n v="39.18"/>
    <n v="0"/>
    <x v="0"/>
  </r>
  <r>
    <x v="2"/>
    <x v="6"/>
    <x v="19"/>
    <n v="1000003686"/>
    <x v="58"/>
    <x v="1"/>
    <x v="7"/>
    <x v="0"/>
    <n v="0"/>
    <n v="269.39999999999998"/>
    <n v="0"/>
    <x v="0"/>
  </r>
  <r>
    <x v="2"/>
    <x v="6"/>
    <x v="19"/>
    <n v="1000003686"/>
    <x v="58"/>
    <x v="2"/>
    <x v="8"/>
    <x v="0"/>
    <n v="0"/>
    <n v="46.015200000000007"/>
    <n v="0"/>
    <x v="0"/>
  </r>
  <r>
    <x v="2"/>
    <x v="6"/>
    <x v="19"/>
    <n v="1000003686"/>
    <x v="58"/>
    <x v="3"/>
    <x v="10"/>
    <x v="0"/>
    <n v="0"/>
    <n v="8.6999999999999993"/>
    <n v="0"/>
    <x v="0"/>
  </r>
  <r>
    <x v="2"/>
    <x v="6"/>
    <x v="19"/>
    <n v="1000003686"/>
    <x v="58"/>
    <x v="3"/>
    <x v="11"/>
    <x v="0"/>
    <n v="0"/>
    <n v="161.63999999999999"/>
    <n v="0"/>
    <x v="0"/>
  </r>
  <r>
    <x v="2"/>
    <x v="6"/>
    <x v="19"/>
    <n v="1000003686"/>
    <x v="58"/>
    <x v="3"/>
    <x v="12"/>
    <x v="0"/>
    <n v="0"/>
    <n v="2.16"/>
    <n v="0"/>
    <x v="0"/>
  </r>
  <r>
    <x v="2"/>
    <x v="6"/>
    <x v="19"/>
    <n v="1000003686"/>
    <x v="58"/>
    <x v="5"/>
    <x v="20"/>
    <x v="0"/>
    <n v="0"/>
    <n v="2.16"/>
    <n v="0"/>
    <x v="0"/>
  </r>
  <r>
    <x v="2"/>
    <x v="6"/>
    <x v="19"/>
    <n v="1000003746"/>
    <x v="59"/>
    <x v="0"/>
    <x v="28"/>
    <x v="0"/>
    <n v="0"/>
    <n v="0.39599999999999996"/>
    <n v="0"/>
    <x v="0"/>
  </r>
  <r>
    <x v="2"/>
    <x v="6"/>
    <x v="19"/>
    <n v="1000003746"/>
    <x v="59"/>
    <x v="1"/>
    <x v="1"/>
    <x v="0"/>
    <n v="0"/>
    <n v="7.9200000000000007E-2"/>
    <n v="0"/>
    <x v="0"/>
  </r>
  <r>
    <x v="2"/>
    <x v="6"/>
    <x v="19"/>
    <n v="1000003746"/>
    <x v="59"/>
    <x v="0"/>
    <x v="2"/>
    <x v="0"/>
    <n v="0"/>
    <n v="10.860000000000001"/>
    <n v="0"/>
    <x v="0"/>
  </r>
  <r>
    <x v="2"/>
    <x v="6"/>
    <x v="19"/>
    <n v="1000003746"/>
    <x v="59"/>
    <x v="1"/>
    <x v="7"/>
    <x v="0"/>
    <n v="0"/>
    <n v="942.9"/>
    <n v="0"/>
    <x v="0"/>
  </r>
  <r>
    <x v="2"/>
    <x v="6"/>
    <x v="19"/>
    <n v="1000003746"/>
    <x v="59"/>
    <x v="3"/>
    <x v="11"/>
    <x v="0"/>
    <n v="0"/>
    <n v="102.78"/>
    <n v="0"/>
    <x v="0"/>
  </r>
  <r>
    <x v="2"/>
    <x v="6"/>
    <x v="19"/>
    <n v="1000003746"/>
    <x v="59"/>
    <x v="3"/>
    <x v="25"/>
    <x v="0"/>
    <n v="0"/>
    <n v="4.26"/>
    <n v="0"/>
    <x v="0"/>
  </r>
  <r>
    <x v="2"/>
    <x v="6"/>
    <x v="19"/>
    <n v="1000003746"/>
    <x v="59"/>
    <x v="5"/>
    <x v="20"/>
    <x v="0"/>
    <n v="0"/>
    <n v="10.860000000000001"/>
    <n v="0"/>
    <x v="0"/>
  </r>
  <r>
    <x v="2"/>
    <x v="6"/>
    <x v="20"/>
    <n v="1000000064"/>
    <x v="60"/>
    <x v="0"/>
    <x v="0"/>
    <x v="0"/>
    <n v="549.21126634866516"/>
    <n v="1331.2799999999997"/>
    <n v="648.78"/>
    <x v="0"/>
  </r>
  <r>
    <x v="2"/>
    <x v="6"/>
    <x v="20"/>
    <n v="1000000064"/>
    <x v="60"/>
    <x v="0"/>
    <x v="28"/>
    <x v="0"/>
    <n v="196.11499887256025"/>
    <n v="90"/>
    <n v="270"/>
    <x v="0"/>
  </r>
  <r>
    <x v="2"/>
    <x v="6"/>
    <x v="20"/>
    <n v="1000000064"/>
    <x v="60"/>
    <x v="1"/>
    <x v="1"/>
    <x v="0"/>
    <n v="0"/>
    <n v="60.667199999999994"/>
    <n v="0"/>
    <x v="0"/>
  </r>
  <r>
    <x v="2"/>
    <x v="6"/>
    <x v="20"/>
    <n v="1000000064"/>
    <x v="60"/>
    <x v="0"/>
    <x v="3"/>
    <x v="0"/>
    <n v="306.48254598107377"/>
    <n v="88.080000000000013"/>
    <n v="499.24080000000004"/>
    <x v="0"/>
  </r>
  <r>
    <x v="2"/>
    <x v="6"/>
    <x v="20"/>
    <n v="1000000064"/>
    <x v="60"/>
    <x v="2"/>
    <x v="5"/>
    <x v="0"/>
    <n v="0"/>
    <n v="72.230550824175822"/>
    <n v="0"/>
    <x v="0"/>
  </r>
  <r>
    <x v="2"/>
    <x v="6"/>
    <x v="20"/>
    <n v="1000000064"/>
    <x v="60"/>
    <x v="1"/>
    <x v="23"/>
    <x v="0"/>
    <n v="179.79532186405117"/>
    <n v="40.368151041666671"/>
    <n v="196.82925312500004"/>
    <x v="0"/>
  </r>
  <r>
    <x v="2"/>
    <x v="6"/>
    <x v="20"/>
    <n v="1000000064"/>
    <x v="60"/>
    <x v="1"/>
    <x v="7"/>
    <x v="0"/>
    <n v="404.18933513713796"/>
    <n v="296.03999999999996"/>
    <n v="283.98"/>
    <x v="0"/>
  </r>
  <r>
    <x v="2"/>
    <x v="6"/>
    <x v="20"/>
    <n v="1000000064"/>
    <x v="60"/>
    <x v="2"/>
    <x v="8"/>
    <x v="0"/>
    <n v="0"/>
    <n v="16.711199999999998"/>
    <n v="0"/>
    <x v="0"/>
  </r>
  <r>
    <x v="2"/>
    <x v="6"/>
    <x v="20"/>
    <n v="1000000064"/>
    <x v="60"/>
    <x v="3"/>
    <x v="10"/>
    <x v="0"/>
    <n v="18.408648387788517"/>
    <n v="2.16"/>
    <n v="30.48"/>
    <x v="0"/>
  </r>
  <r>
    <x v="2"/>
    <x v="6"/>
    <x v="20"/>
    <n v="1000000064"/>
    <x v="60"/>
    <x v="3"/>
    <x v="11"/>
    <x v="0"/>
    <n v="0"/>
    <n v="462.53999999999996"/>
    <n v="0"/>
    <x v="0"/>
  </r>
  <r>
    <x v="2"/>
    <x v="6"/>
    <x v="20"/>
    <n v="1000000064"/>
    <x v="60"/>
    <x v="3"/>
    <x v="25"/>
    <x v="0"/>
    <n v="27.702205194893466"/>
    <n v="22.8"/>
    <n v="34.26"/>
    <x v="0"/>
  </r>
  <r>
    <x v="2"/>
    <x v="6"/>
    <x v="20"/>
    <n v="1000000064"/>
    <x v="60"/>
    <x v="3"/>
    <x v="14"/>
    <x v="0"/>
    <n v="8.5899473827425972"/>
    <n v="8.9460000000000015"/>
    <n v="8.9460000000000015"/>
    <x v="0"/>
  </r>
  <r>
    <x v="2"/>
    <x v="6"/>
    <x v="20"/>
    <n v="1000000064"/>
    <x v="60"/>
    <x v="5"/>
    <x v="20"/>
    <x v="0"/>
    <n v="33.90263212226543"/>
    <n v="34.799999999999997"/>
    <n v="32.58"/>
    <x v="0"/>
  </r>
  <r>
    <x v="2"/>
    <x v="6"/>
    <x v="20"/>
    <n v="1000000064"/>
    <x v="60"/>
    <x v="5"/>
    <x v="30"/>
    <x v="0"/>
    <n v="0"/>
    <n v="59.875048951048946"/>
    <n v="0"/>
    <x v="0"/>
  </r>
  <r>
    <x v="2"/>
    <x v="6"/>
    <x v="20"/>
    <n v="1000000064"/>
    <x v="60"/>
    <x v="6"/>
    <x v="29"/>
    <x v="0"/>
    <n v="0"/>
    <n v="97.178399999999996"/>
    <n v="0"/>
    <x v="0"/>
  </r>
  <r>
    <x v="2"/>
    <x v="6"/>
    <x v="20"/>
    <n v="1000000064"/>
    <x v="60"/>
    <x v="6"/>
    <x v="34"/>
    <x v="0"/>
    <n v="0"/>
    <n v="269.94"/>
    <n v="0"/>
    <x v="0"/>
  </r>
  <r>
    <x v="2"/>
    <x v="6"/>
    <x v="20"/>
    <n v="1000000064"/>
    <x v="60"/>
    <x v="6"/>
    <x v="21"/>
    <x v="0"/>
    <n v="0"/>
    <n v="143.40480000000002"/>
    <n v="0"/>
    <x v="0"/>
  </r>
  <r>
    <x v="2"/>
    <x v="6"/>
    <x v="20"/>
    <n v="1000000253"/>
    <x v="61"/>
    <x v="0"/>
    <x v="0"/>
    <x v="0"/>
    <n v="6.2711108447599262"/>
    <n v="7.32"/>
    <n v="7.2600000000000007"/>
    <x v="0"/>
  </r>
  <r>
    <x v="2"/>
    <x v="6"/>
    <x v="20"/>
    <n v="1000000253"/>
    <x v="61"/>
    <x v="1"/>
    <x v="1"/>
    <x v="0"/>
    <n v="0"/>
    <n v="16.631999999999998"/>
    <n v="0"/>
    <x v="0"/>
  </r>
  <r>
    <x v="2"/>
    <x v="6"/>
    <x v="20"/>
    <n v="1000000253"/>
    <x v="61"/>
    <x v="0"/>
    <x v="3"/>
    <x v="0"/>
    <n v="13.589958081027124"/>
    <n v="12.180000000000001"/>
    <n v="7.2600000000000007"/>
    <x v="0"/>
  </r>
  <r>
    <x v="2"/>
    <x v="6"/>
    <x v="20"/>
    <n v="1000000253"/>
    <x v="61"/>
    <x v="2"/>
    <x v="4"/>
    <x v="0"/>
    <n v="68.200130264114662"/>
    <n v="11.6424"/>
    <n v="50.529600000000002"/>
    <x v="0"/>
  </r>
  <r>
    <x v="2"/>
    <x v="6"/>
    <x v="20"/>
    <n v="1000000253"/>
    <x v="61"/>
    <x v="2"/>
    <x v="5"/>
    <x v="0"/>
    <n v="238.45270571755714"/>
    <n v="70.260076068376065"/>
    <n v="265.89592446247713"/>
    <x v="0"/>
  </r>
  <r>
    <x v="2"/>
    <x v="6"/>
    <x v="20"/>
    <n v="1000000253"/>
    <x v="61"/>
    <x v="1"/>
    <x v="24"/>
    <x v="0"/>
    <n v="124.741475991535"/>
    <n v="94.08959999999999"/>
    <n v="18.691199999999998"/>
    <x v="0"/>
  </r>
  <r>
    <x v="2"/>
    <x v="6"/>
    <x v="20"/>
    <n v="1000000253"/>
    <x v="61"/>
    <x v="2"/>
    <x v="8"/>
    <x v="0"/>
    <n v="19.434796232246178"/>
    <n v="10.3752"/>
    <n v="19.3248"/>
    <x v="0"/>
  </r>
  <r>
    <x v="2"/>
    <x v="6"/>
    <x v="20"/>
    <n v="1000000253"/>
    <x v="61"/>
    <x v="2"/>
    <x v="26"/>
    <x v="0"/>
    <n v="57.994528716542035"/>
    <n v="46.38"/>
    <n v="80.760000000000005"/>
    <x v="0"/>
  </r>
  <r>
    <x v="2"/>
    <x v="6"/>
    <x v="20"/>
    <n v="1000000253"/>
    <x v="61"/>
    <x v="3"/>
    <x v="12"/>
    <x v="0"/>
    <n v="0.41399698513344474"/>
    <n v="2.16"/>
    <n v="2.16"/>
    <x v="0"/>
  </r>
  <r>
    <x v="2"/>
    <x v="6"/>
    <x v="20"/>
    <n v="1000000253"/>
    <x v="61"/>
    <x v="3"/>
    <x v="14"/>
    <x v="0"/>
    <n v="13.073303856119733"/>
    <n v="29.138399999999997"/>
    <n v="4.4304000000000006"/>
    <x v="0"/>
  </r>
  <r>
    <x v="2"/>
    <x v="6"/>
    <x v="20"/>
    <n v="1000000253"/>
    <x v="61"/>
    <x v="6"/>
    <x v="21"/>
    <x v="0"/>
    <n v="44.038218551191299"/>
    <n v="184.66800000000001"/>
    <n v="0"/>
    <x v="0"/>
  </r>
  <r>
    <x v="2"/>
    <x v="6"/>
    <x v="20"/>
    <n v="1000003498"/>
    <x v="62"/>
    <x v="1"/>
    <x v="1"/>
    <x v="0"/>
    <n v="55.701837691963618"/>
    <n v="14.64"/>
    <n v="14.2392"/>
    <x v="0"/>
  </r>
  <r>
    <x v="2"/>
    <x v="6"/>
    <x v="20"/>
    <n v="1000003498"/>
    <x v="62"/>
    <x v="0"/>
    <x v="3"/>
    <x v="0"/>
    <n v="341.01773727027171"/>
    <n v="259.56"/>
    <n v="475.02"/>
    <x v="0"/>
  </r>
  <r>
    <x v="2"/>
    <x v="6"/>
    <x v="20"/>
    <n v="1000003498"/>
    <x v="62"/>
    <x v="2"/>
    <x v="5"/>
    <x v="0"/>
    <n v="1.4670931604846151"/>
    <n v="87.119848901098891"/>
    <n v="14.572800000000001"/>
    <x v="0"/>
  </r>
  <r>
    <x v="2"/>
    <x v="6"/>
    <x v="20"/>
    <n v="1000003498"/>
    <x v="62"/>
    <x v="1"/>
    <x v="24"/>
    <x v="0"/>
    <n v="29.540609152911525"/>
    <n v="7.5168749999999998"/>
    <n v="25.925100694444442"/>
    <x v="0"/>
  </r>
  <r>
    <x v="2"/>
    <x v="6"/>
    <x v="20"/>
    <n v="1000003498"/>
    <x v="62"/>
    <x v="1"/>
    <x v="7"/>
    <x v="0"/>
    <n v="0"/>
    <n v="46.5"/>
    <n v="0"/>
    <x v="0"/>
  </r>
  <r>
    <x v="2"/>
    <x v="6"/>
    <x v="20"/>
    <n v="1000003498"/>
    <x v="62"/>
    <x v="6"/>
    <x v="36"/>
    <x v="0"/>
    <n v="0"/>
    <n v="496.50479999999993"/>
    <n v="0"/>
    <x v="0"/>
  </r>
  <r>
    <x v="2"/>
    <x v="7"/>
    <x v="21"/>
    <n v="1000000612"/>
    <x v="63"/>
    <x v="1"/>
    <x v="1"/>
    <x v="0"/>
    <n v="78.109656787493236"/>
    <n v="330.3"/>
    <n v="39.18"/>
    <x v="0"/>
  </r>
  <r>
    <x v="2"/>
    <x v="7"/>
    <x v="21"/>
    <n v="1000000612"/>
    <x v="63"/>
    <x v="0"/>
    <x v="3"/>
    <x v="0"/>
    <n v="116.24901592381144"/>
    <n v="73.260000000000005"/>
    <n v="12.24"/>
    <x v="0"/>
  </r>
  <r>
    <x v="2"/>
    <x v="7"/>
    <x v="21"/>
    <n v="1000000612"/>
    <x v="63"/>
    <x v="2"/>
    <x v="4"/>
    <x v="0"/>
    <n v="0"/>
    <n v="62.092800000000011"/>
    <n v="0"/>
    <x v="0"/>
  </r>
  <r>
    <x v="2"/>
    <x v="7"/>
    <x v="21"/>
    <n v="1000000612"/>
    <x v="63"/>
    <x v="1"/>
    <x v="23"/>
    <x v="0"/>
    <n v="7.7744716192035046"/>
    <n v="53.7"/>
    <n v="4.8600000000000003"/>
    <x v="0"/>
  </r>
  <r>
    <x v="2"/>
    <x v="7"/>
    <x v="21"/>
    <n v="1000000612"/>
    <x v="63"/>
    <x v="1"/>
    <x v="24"/>
    <x v="0"/>
    <n v="208.2941471916302"/>
    <n v="247.28849735675206"/>
    <n v="131.26552428300866"/>
    <x v="0"/>
  </r>
  <r>
    <x v="2"/>
    <x v="7"/>
    <x v="21"/>
    <n v="1000000612"/>
    <x v="63"/>
    <x v="1"/>
    <x v="7"/>
    <x v="0"/>
    <n v="13.209800357289172"/>
    <n v="4.8600000000000003"/>
    <n v="7.32"/>
    <x v="0"/>
  </r>
  <r>
    <x v="2"/>
    <x v="7"/>
    <x v="21"/>
    <n v="1000000612"/>
    <x v="63"/>
    <x v="3"/>
    <x v="10"/>
    <x v="0"/>
    <n v="7.7550611719467373"/>
    <n v="21.72"/>
    <n v="8.6999999999999993"/>
    <x v="0"/>
  </r>
  <r>
    <x v="2"/>
    <x v="7"/>
    <x v="21"/>
    <n v="1000000612"/>
    <x v="63"/>
    <x v="5"/>
    <x v="20"/>
    <x v="0"/>
    <n v="0"/>
    <n v="4.32"/>
    <n v="0"/>
    <x v="0"/>
  </r>
  <r>
    <x v="2"/>
    <x v="7"/>
    <x v="21"/>
    <n v="1000002279"/>
    <x v="64"/>
    <x v="0"/>
    <x v="28"/>
    <x v="0"/>
    <n v="0"/>
    <n v="8.52"/>
    <n v="0"/>
    <x v="0"/>
  </r>
  <r>
    <x v="2"/>
    <x v="7"/>
    <x v="21"/>
    <n v="1000002279"/>
    <x v="64"/>
    <x v="1"/>
    <x v="1"/>
    <x v="0"/>
    <n v="78.109656787493236"/>
    <n v="44.040000000000006"/>
    <n v="39.18"/>
    <x v="0"/>
  </r>
  <r>
    <x v="2"/>
    <x v="7"/>
    <x v="21"/>
    <n v="1000002279"/>
    <x v="64"/>
    <x v="1"/>
    <x v="23"/>
    <x v="0"/>
    <n v="324.99210990892675"/>
    <n v="141.96"/>
    <n v="203.16000000000003"/>
    <x v="0"/>
  </r>
  <r>
    <x v="2"/>
    <x v="7"/>
    <x v="21"/>
    <n v="1000002279"/>
    <x v="64"/>
    <x v="0"/>
    <x v="6"/>
    <x v="0"/>
    <n v="0"/>
    <n v="108.82080000000001"/>
    <n v="0"/>
    <x v="0"/>
  </r>
  <r>
    <x v="2"/>
    <x v="7"/>
    <x v="21"/>
    <n v="1000002279"/>
    <x v="64"/>
    <x v="1"/>
    <x v="24"/>
    <x v="0"/>
    <n v="51.908021774086464"/>
    <n v="43.807426215277772"/>
    <n v="32.712074652777773"/>
    <x v="0"/>
  </r>
  <r>
    <x v="2"/>
    <x v="7"/>
    <x v="21"/>
    <n v="1000002279"/>
    <x v="64"/>
    <x v="2"/>
    <x v="8"/>
    <x v="0"/>
    <n v="0"/>
    <n v="7.6823999999999995"/>
    <n v="0"/>
    <x v="0"/>
  </r>
  <r>
    <x v="2"/>
    <x v="7"/>
    <x v="21"/>
    <n v="1000002279"/>
    <x v="64"/>
    <x v="2"/>
    <x v="9"/>
    <x v="0"/>
    <n v="0"/>
    <n v="101.05919999999999"/>
    <n v="0"/>
    <x v="0"/>
  </r>
  <r>
    <x v="2"/>
    <x v="7"/>
    <x v="21"/>
    <n v="1000002452"/>
    <x v="65"/>
    <x v="0"/>
    <x v="28"/>
    <x v="0"/>
    <n v="322.89829135838323"/>
    <n v="11.483999999999998"/>
    <n v="302.90399999999994"/>
    <x v="0"/>
  </r>
  <r>
    <x v="2"/>
    <x v="7"/>
    <x v="21"/>
    <n v="1000002452"/>
    <x v="65"/>
    <x v="1"/>
    <x v="1"/>
    <x v="0"/>
    <n v="10.536013072710993"/>
    <n v="14.580000000000002"/>
    <n v="7.2900000000000009"/>
    <x v="0"/>
  </r>
  <r>
    <x v="2"/>
    <x v="7"/>
    <x v="21"/>
    <n v="1000002452"/>
    <x v="65"/>
    <x v="0"/>
    <x v="2"/>
    <x v="0"/>
    <n v="30.691320073089319"/>
    <n v="7.6823999999999995"/>
    <n v="24.662400000000002"/>
    <x v="0"/>
  </r>
  <r>
    <x v="2"/>
    <x v="7"/>
    <x v="21"/>
    <n v="1000002452"/>
    <x v="65"/>
    <x v="0"/>
    <x v="3"/>
    <x v="0"/>
    <n v="402.99939852372233"/>
    <n v="2.5919999999999996"/>
    <n v="350.72640000000007"/>
    <x v="0"/>
  </r>
  <r>
    <x v="2"/>
    <x v="7"/>
    <x v="21"/>
    <n v="1000002452"/>
    <x v="65"/>
    <x v="2"/>
    <x v="4"/>
    <x v="0"/>
    <n v="456.99061378754891"/>
    <n v="240.0804"/>
    <n v="279.73439999999999"/>
    <x v="0"/>
  </r>
  <r>
    <x v="2"/>
    <x v="7"/>
    <x v="21"/>
    <n v="1000002452"/>
    <x v="65"/>
    <x v="0"/>
    <x v="6"/>
    <x v="0"/>
    <n v="22.857262045911487"/>
    <n v="15.364799999999999"/>
    <n v="11.6424"/>
    <x v="0"/>
  </r>
  <r>
    <x v="2"/>
    <x v="7"/>
    <x v="21"/>
    <n v="1000002452"/>
    <x v="65"/>
    <x v="1"/>
    <x v="7"/>
    <x v="0"/>
    <n v="70.327982467449843"/>
    <n v="2.0591999999999997"/>
    <n v="69.540000000000006"/>
    <x v="0"/>
  </r>
  <r>
    <x v="2"/>
    <x v="7"/>
    <x v="21"/>
    <n v="1000002452"/>
    <x v="65"/>
    <x v="2"/>
    <x v="8"/>
    <x v="0"/>
    <n v="309.08047768438388"/>
    <n v="184.96080000000001"/>
    <n v="231.85080000000002"/>
    <x v="0"/>
  </r>
  <r>
    <x v="2"/>
    <x v="7"/>
    <x v="21"/>
    <n v="1000002452"/>
    <x v="65"/>
    <x v="2"/>
    <x v="9"/>
    <x v="0"/>
    <n v="0"/>
    <n v="85.377600000000001"/>
    <n v="0"/>
    <x v="0"/>
  </r>
  <r>
    <x v="2"/>
    <x v="7"/>
    <x v="21"/>
    <n v="1000002452"/>
    <x v="65"/>
    <x v="5"/>
    <x v="17"/>
    <x v="0"/>
    <n v="28.116471698073433"/>
    <n v="1.32"/>
    <n v="12.600000000000001"/>
    <x v="0"/>
  </r>
  <r>
    <x v="2"/>
    <x v="7"/>
    <x v="21"/>
    <n v="1000002452"/>
    <x v="65"/>
    <x v="5"/>
    <x v="19"/>
    <x v="0"/>
    <n v="1.5764977430607936"/>
    <n v="2.64"/>
    <n v="3.24"/>
    <x v="0"/>
  </r>
  <r>
    <x v="2"/>
    <x v="7"/>
    <x v="21"/>
    <n v="1000002452"/>
    <x v="65"/>
    <x v="6"/>
    <x v="21"/>
    <x v="0"/>
    <n v="0"/>
    <n v="21.96"/>
    <n v="0"/>
    <x v="0"/>
  </r>
  <r>
    <x v="2"/>
    <x v="7"/>
    <x v="21"/>
    <n v="1000003589"/>
    <x v="66"/>
    <x v="1"/>
    <x v="1"/>
    <x v="0"/>
    <n v="0"/>
    <n v="63.66"/>
    <n v="0"/>
    <x v="0"/>
  </r>
  <r>
    <x v="2"/>
    <x v="7"/>
    <x v="21"/>
    <n v="1000003589"/>
    <x v="66"/>
    <x v="0"/>
    <x v="2"/>
    <x v="0"/>
    <n v="0"/>
    <n v="19.560000000000002"/>
    <n v="0"/>
    <x v="0"/>
  </r>
  <r>
    <x v="2"/>
    <x v="7"/>
    <x v="21"/>
    <n v="1000003589"/>
    <x v="66"/>
    <x v="0"/>
    <x v="3"/>
    <x v="0"/>
    <n v="0"/>
    <n v="41.52"/>
    <n v="0"/>
    <x v="0"/>
  </r>
  <r>
    <x v="2"/>
    <x v="7"/>
    <x v="21"/>
    <n v="1000003589"/>
    <x v="66"/>
    <x v="1"/>
    <x v="24"/>
    <x v="0"/>
    <n v="0"/>
    <n v="5.0111249999999998"/>
    <n v="0"/>
    <x v="0"/>
  </r>
  <r>
    <x v="2"/>
    <x v="7"/>
    <x v="21"/>
    <n v="1000003589"/>
    <x v="66"/>
    <x v="1"/>
    <x v="7"/>
    <x v="0"/>
    <n v="0"/>
    <n v="19.560000000000002"/>
    <n v="0"/>
    <x v="0"/>
  </r>
  <r>
    <x v="2"/>
    <x v="7"/>
    <x v="21"/>
    <n v="1000003589"/>
    <x v="66"/>
    <x v="3"/>
    <x v="10"/>
    <x v="0"/>
    <n v="0"/>
    <n v="4.32"/>
    <n v="0"/>
    <x v="0"/>
  </r>
  <r>
    <x v="2"/>
    <x v="7"/>
    <x v="21"/>
    <n v="1000003589"/>
    <x v="66"/>
    <x v="3"/>
    <x v="12"/>
    <x v="0"/>
    <n v="0"/>
    <n v="2.16"/>
    <n v="0"/>
    <x v="0"/>
  </r>
  <r>
    <x v="2"/>
    <x v="7"/>
    <x v="22"/>
    <n v="1000001450"/>
    <x v="67"/>
    <x v="1"/>
    <x v="1"/>
    <x v="0"/>
    <n v="65.142513844352379"/>
    <n v="115.02000000000001"/>
    <n v="12.180000000000001"/>
    <x v="0"/>
  </r>
  <r>
    <x v="2"/>
    <x v="7"/>
    <x v="22"/>
    <n v="1000001450"/>
    <x v="67"/>
    <x v="0"/>
    <x v="6"/>
    <x v="0"/>
    <n v="1.4980812719926955"/>
    <n v="19.404"/>
    <n v="15.523199999999999"/>
    <x v="0"/>
  </r>
  <r>
    <x v="2"/>
    <x v="7"/>
    <x v="22"/>
    <n v="1000001450"/>
    <x v="67"/>
    <x v="1"/>
    <x v="24"/>
    <x v="0"/>
    <n v="369.85896305635924"/>
    <n v="234.62243072916669"/>
    <n v="267.47332864583336"/>
    <x v="0"/>
  </r>
  <r>
    <x v="2"/>
    <x v="7"/>
    <x v="22"/>
    <n v="1000001450"/>
    <x v="67"/>
    <x v="2"/>
    <x v="8"/>
    <x v="0"/>
    <n v="4.3371477625665067"/>
    <n v="15.523199999999999"/>
    <n v="11.6424"/>
    <x v="0"/>
  </r>
  <r>
    <x v="2"/>
    <x v="7"/>
    <x v="22"/>
    <n v="1000001450"/>
    <x v="67"/>
    <x v="2"/>
    <x v="9"/>
    <x v="0"/>
    <n v="1.4980812719926955"/>
    <n v="27.165600000000001"/>
    <n v="19.404"/>
    <x v="0"/>
  </r>
  <r>
    <x v="2"/>
    <x v="7"/>
    <x v="22"/>
    <n v="1000001866"/>
    <x v="68"/>
    <x v="0"/>
    <x v="0"/>
    <x v="0"/>
    <n v="2896.9127083661015"/>
    <n v="4658.76"/>
    <n v="3206.9400000000005"/>
    <x v="0"/>
  </r>
  <r>
    <x v="2"/>
    <x v="7"/>
    <x v="22"/>
    <n v="1000001866"/>
    <x v="68"/>
    <x v="0"/>
    <x v="28"/>
    <x v="0"/>
    <n v="599.26270856605856"/>
    <n v="338.46000000000004"/>
    <n v="606.55199999999979"/>
    <x v="0"/>
  </r>
  <r>
    <x v="2"/>
    <x v="7"/>
    <x v="22"/>
    <n v="1000001866"/>
    <x v="68"/>
    <x v="0"/>
    <x v="2"/>
    <x v="0"/>
    <n v="0"/>
    <n v="282.65999999999997"/>
    <n v="0"/>
    <x v="0"/>
  </r>
  <r>
    <x v="2"/>
    <x v="7"/>
    <x v="22"/>
    <n v="1000001866"/>
    <x v="68"/>
    <x v="0"/>
    <x v="3"/>
    <x v="0"/>
    <n v="6026.8456172579627"/>
    <n v="1729.7928737508937"/>
    <n v="6107.6918954138309"/>
    <x v="0"/>
  </r>
  <r>
    <x v="2"/>
    <x v="7"/>
    <x v="22"/>
    <n v="1000001866"/>
    <x v="68"/>
    <x v="2"/>
    <x v="4"/>
    <x v="0"/>
    <n v="68.720495451303307"/>
    <n v="7.6823999999999995"/>
    <n v="116.58240000000001"/>
    <x v="0"/>
  </r>
  <r>
    <x v="2"/>
    <x v="7"/>
    <x v="22"/>
    <n v="1000001866"/>
    <x v="68"/>
    <x v="1"/>
    <x v="7"/>
    <x v="0"/>
    <n v="651.26366222261879"/>
    <n v="599.58000000000004"/>
    <n v="768.65999999999985"/>
    <x v="0"/>
  </r>
  <r>
    <x v="2"/>
    <x v="7"/>
    <x v="22"/>
    <n v="1000001866"/>
    <x v="68"/>
    <x v="2"/>
    <x v="8"/>
    <x v="0"/>
    <n v="53.924262774930632"/>
    <n v="79.358400000000003"/>
    <n v="60.508799999999994"/>
    <x v="0"/>
  </r>
  <r>
    <x v="2"/>
    <x v="7"/>
    <x v="22"/>
    <n v="1000001866"/>
    <x v="68"/>
    <x v="3"/>
    <x v="10"/>
    <x v="0"/>
    <n v="263.98389822257127"/>
    <n v="489.42"/>
    <n v="47.82"/>
    <x v="0"/>
  </r>
  <r>
    <x v="2"/>
    <x v="7"/>
    <x v="22"/>
    <n v="1000001866"/>
    <x v="68"/>
    <x v="3"/>
    <x v="11"/>
    <x v="0"/>
    <n v="48.319762298140816"/>
    <n v="88.080000000000013"/>
    <n v="235.07999999999998"/>
    <x v="0"/>
  </r>
  <r>
    <x v="2"/>
    <x v="7"/>
    <x v="22"/>
    <n v="1000001866"/>
    <x v="68"/>
    <x v="3"/>
    <x v="25"/>
    <x v="0"/>
    <n v="154.33078749899317"/>
    <n v="329.82"/>
    <n v="48"/>
    <x v="0"/>
  </r>
  <r>
    <x v="2"/>
    <x v="7"/>
    <x v="22"/>
    <n v="1000001866"/>
    <x v="68"/>
    <x v="3"/>
    <x v="12"/>
    <x v="0"/>
    <n v="160.25196946145627"/>
    <n v="41.160000000000004"/>
    <n v="128.1"/>
    <x v="0"/>
  </r>
  <r>
    <x v="2"/>
    <x v="7"/>
    <x v="22"/>
    <n v="1000001866"/>
    <x v="68"/>
    <x v="3"/>
    <x v="14"/>
    <x v="0"/>
    <n v="20.792200968338562"/>
    <n v="20.192400000000003"/>
    <n v="13.461599999999999"/>
    <x v="0"/>
  </r>
  <r>
    <x v="2"/>
    <x v="7"/>
    <x v="22"/>
    <n v="1000001866"/>
    <x v="68"/>
    <x v="5"/>
    <x v="17"/>
    <x v="0"/>
    <n v="0"/>
    <n v="30.060000000000002"/>
    <n v="0"/>
    <x v="0"/>
  </r>
  <r>
    <x v="2"/>
    <x v="7"/>
    <x v="22"/>
    <n v="1000001866"/>
    <x v="68"/>
    <x v="5"/>
    <x v="20"/>
    <x v="0"/>
    <n v="200.98892614721507"/>
    <n v="202.2"/>
    <n v="306.71999999999997"/>
    <x v="0"/>
  </r>
  <r>
    <x v="2"/>
    <x v="7"/>
    <x v="22"/>
    <n v="1000001866"/>
    <x v="68"/>
    <x v="6"/>
    <x v="21"/>
    <x v="0"/>
    <n v="0"/>
    <n v="129.03"/>
    <n v="0"/>
    <x v="0"/>
  </r>
  <r>
    <x v="2"/>
    <x v="7"/>
    <x v="22"/>
    <n v="1000002981"/>
    <x v="69"/>
    <x v="0"/>
    <x v="0"/>
    <x v="0"/>
    <n v="103.47079816005402"/>
    <n v="230.1"/>
    <n v="232.38"/>
    <x v="0"/>
  </r>
  <r>
    <x v="2"/>
    <x v="7"/>
    <x v="22"/>
    <n v="1000002981"/>
    <x v="69"/>
    <x v="0"/>
    <x v="28"/>
    <x v="0"/>
    <n v="0"/>
    <n v="32.563199999999995"/>
    <n v="0"/>
    <x v="0"/>
  </r>
  <r>
    <x v="2"/>
    <x v="7"/>
    <x v="22"/>
    <n v="1000002981"/>
    <x v="69"/>
    <x v="1"/>
    <x v="1"/>
    <x v="0"/>
    <n v="0"/>
    <n v="22.967999999999996"/>
    <n v="0"/>
    <x v="0"/>
  </r>
  <r>
    <x v="2"/>
    <x v="7"/>
    <x v="22"/>
    <n v="1000002981"/>
    <x v="69"/>
    <x v="0"/>
    <x v="2"/>
    <x v="0"/>
    <n v="11.494017192814466"/>
    <n v="13.020000000000001"/>
    <n v="2.16"/>
    <x v="0"/>
  </r>
  <r>
    <x v="2"/>
    <x v="7"/>
    <x v="22"/>
    <n v="1000002981"/>
    <x v="69"/>
    <x v="0"/>
    <x v="3"/>
    <x v="0"/>
    <n v="407.21263156685376"/>
    <n v="526.43999999999994"/>
    <n v="348.40000000000009"/>
    <x v="0"/>
  </r>
  <r>
    <x v="2"/>
    <x v="7"/>
    <x v="22"/>
    <n v="1000002981"/>
    <x v="69"/>
    <x v="2"/>
    <x v="4"/>
    <x v="0"/>
    <n v="27.724356747999405"/>
    <n v="11.483999999999998"/>
    <n v="31.046399999999998"/>
    <x v="0"/>
  </r>
  <r>
    <x v="2"/>
    <x v="7"/>
    <x v="22"/>
    <n v="1000002981"/>
    <x v="69"/>
    <x v="2"/>
    <x v="5"/>
    <x v="0"/>
    <n v="86.784190907710951"/>
    <n v="52.555273809523811"/>
    <n v="130.52137412650424"/>
    <x v="0"/>
  </r>
  <r>
    <x v="2"/>
    <x v="7"/>
    <x v="22"/>
    <n v="1000002981"/>
    <x v="69"/>
    <x v="0"/>
    <x v="6"/>
    <x v="0"/>
    <n v="230.02727734400213"/>
    <n v="38.887199999999993"/>
    <n v="497.77199999999999"/>
    <x v="0"/>
  </r>
  <r>
    <x v="2"/>
    <x v="7"/>
    <x v="22"/>
    <n v="1000002981"/>
    <x v="69"/>
    <x v="1"/>
    <x v="7"/>
    <x v="0"/>
    <n v="707.61127841966209"/>
    <n v="680.75999999999988"/>
    <n v="776.28000000000009"/>
    <x v="0"/>
  </r>
  <r>
    <x v="2"/>
    <x v="7"/>
    <x v="22"/>
    <n v="1000002981"/>
    <x v="69"/>
    <x v="2"/>
    <x v="8"/>
    <x v="0"/>
    <n v="148.71572698961296"/>
    <n v="146.36160000000001"/>
    <n v="138.04560000000004"/>
    <x v="0"/>
  </r>
  <r>
    <x v="2"/>
    <x v="7"/>
    <x v="22"/>
    <n v="1000002981"/>
    <x v="69"/>
    <x v="3"/>
    <x v="10"/>
    <x v="0"/>
    <n v="16.434753749807513"/>
    <n v="10.8"/>
    <n v="10.8"/>
    <x v="0"/>
  </r>
  <r>
    <x v="2"/>
    <x v="7"/>
    <x v="22"/>
    <n v="1000002981"/>
    <x v="69"/>
    <x v="3"/>
    <x v="11"/>
    <x v="0"/>
    <n v="21.637795623500786"/>
    <n v="205.61999999999998"/>
    <n v="14.64"/>
    <x v="0"/>
  </r>
  <r>
    <x v="2"/>
    <x v="7"/>
    <x v="22"/>
    <n v="1000002981"/>
    <x v="69"/>
    <x v="3"/>
    <x v="14"/>
    <x v="0"/>
    <n v="31.268488772283476"/>
    <n v="78.724800000000002"/>
    <n v="20.107199999999999"/>
    <x v="0"/>
  </r>
  <r>
    <x v="2"/>
    <x v="7"/>
    <x v="22"/>
    <n v="1000002981"/>
    <x v="69"/>
    <x v="4"/>
    <x v="15"/>
    <x v="0"/>
    <n v="0"/>
    <n v="2.0591999999999997"/>
    <n v="0"/>
    <x v="0"/>
  </r>
  <r>
    <x v="2"/>
    <x v="7"/>
    <x v="22"/>
    <n v="1000002981"/>
    <x v="69"/>
    <x v="5"/>
    <x v="17"/>
    <x v="0"/>
    <n v="0"/>
    <n v="17.04"/>
    <n v="0"/>
    <x v="0"/>
  </r>
  <r>
    <x v="2"/>
    <x v="7"/>
    <x v="22"/>
    <n v="1000002981"/>
    <x v="69"/>
    <x v="5"/>
    <x v="20"/>
    <x v="0"/>
    <n v="32.755319032757761"/>
    <n v="13.02"/>
    <n v="26.040000000000003"/>
    <x v="0"/>
  </r>
  <r>
    <x v="2"/>
    <x v="7"/>
    <x v="22"/>
    <n v="1000002981"/>
    <x v="69"/>
    <x v="6"/>
    <x v="21"/>
    <x v="0"/>
    <n v="0"/>
    <n v="259.52040000000005"/>
    <n v="0"/>
    <x v="0"/>
  </r>
  <r>
    <x v="2"/>
    <x v="7"/>
    <x v="22"/>
    <n v="1000002981"/>
    <x v="69"/>
    <x v="6"/>
    <x v="22"/>
    <x v="0"/>
    <n v="0"/>
    <n v="19.560000000000002"/>
    <n v="0"/>
    <x v="0"/>
  </r>
  <r>
    <x v="2"/>
    <x v="7"/>
    <x v="22"/>
    <n v="1000003961"/>
    <x v="70"/>
    <x v="1"/>
    <x v="1"/>
    <x v="0"/>
    <n v="0"/>
    <n v="100.32"/>
    <n v="0"/>
    <x v="0"/>
  </r>
  <r>
    <x v="2"/>
    <x v="7"/>
    <x v="22"/>
    <n v="1000003961"/>
    <x v="70"/>
    <x v="0"/>
    <x v="3"/>
    <x v="0"/>
    <n v="0"/>
    <n v="19.5"/>
    <n v="0"/>
    <x v="0"/>
  </r>
  <r>
    <x v="2"/>
    <x v="7"/>
    <x v="22"/>
    <n v="1000003961"/>
    <x v="70"/>
    <x v="2"/>
    <x v="4"/>
    <x v="0"/>
    <n v="0"/>
    <n v="7.6823999999999995"/>
    <n v="0"/>
    <x v="0"/>
  </r>
  <r>
    <x v="2"/>
    <x v="7"/>
    <x v="22"/>
    <n v="1000003961"/>
    <x v="70"/>
    <x v="1"/>
    <x v="24"/>
    <x v="0"/>
    <n v="0"/>
    <n v="73.564649074074083"/>
    <n v="0"/>
    <x v="0"/>
  </r>
  <r>
    <x v="2"/>
    <x v="7"/>
    <x v="22"/>
    <n v="1000003961"/>
    <x v="70"/>
    <x v="3"/>
    <x v="10"/>
    <x v="0"/>
    <n v="0"/>
    <n v="2.16"/>
    <n v="0"/>
    <x v="0"/>
  </r>
  <r>
    <x v="2"/>
    <x v="7"/>
    <x v="22"/>
    <n v="1000003961"/>
    <x v="70"/>
    <x v="3"/>
    <x v="25"/>
    <x v="0"/>
    <n v="0"/>
    <n v="12.840000000000002"/>
    <n v="0"/>
    <x v="0"/>
  </r>
  <r>
    <x v="2"/>
    <x v="8"/>
    <x v="23"/>
    <n v="1000001366"/>
    <x v="71"/>
    <x v="0"/>
    <x v="0"/>
    <x v="0"/>
    <n v="27.603785354150769"/>
    <n v="32.576000000000001"/>
    <n v="19.144000000000002"/>
    <x v="0"/>
  </r>
  <r>
    <x v="2"/>
    <x v="8"/>
    <x v="23"/>
    <n v="1000001366"/>
    <x v="71"/>
    <x v="0"/>
    <x v="28"/>
    <x v="0"/>
    <n v="29.098554502412512"/>
    <n v="39.238"/>
    <n v="27.296733333333336"/>
    <x v="0"/>
  </r>
  <r>
    <x v="2"/>
    <x v="8"/>
    <x v="23"/>
    <n v="1000001366"/>
    <x v="71"/>
    <x v="1"/>
    <x v="1"/>
    <x v="0"/>
    <n v="49.529378326722316"/>
    <n v="2"/>
    <n v="34.270000000000003"/>
    <x v="0"/>
  </r>
  <r>
    <x v="2"/>
    <x v="8"/>
    <x v="23"/>
    <n v="1000001366"/>
    <x v="71"/>
    <x v="0"/>
    <x v="2"/>
    <x v="0"/>
    <n v="1.3430190339495747"/>
    <n v="5"/>
    <n v="1.0791999999999999"/>
    <x v="0"/>
  </r>
  <r>
    <x v="2"/>
    <x v="8"/>
    <x v="23"/>
    <n v="1000001366"/>
    <x v="71"/>
    <x v="0"/>
    <x v="3"/>
    <x v="0"/>
    <n v="5.1752856099536437"/>
    <n v="13.296000000000001"/>
    <n v="4.5040000000000004"/>
    <x v="0"/>
  </r>
  <r>
    <x v="2"/>
    <x v="8"/>
    <x v="23"/>
    <n v="1000001366"/>
    <x v="71"/>
    <x v="2"/>
    <x v="4"/>
    <x v="0"/>
    <n v="124.5565044629702"/>
    <n v="135.47123333333334"/>
    <n v="76.243883333333343"/>
    <x v="0"/>
  </r>
  <r>
    <x v="2"/>
    <x v="8"/>
    <x v="23"/>
    <n v="1000001366"/>
    <x v="71"/>
    <x v="2"/>
    <x v="5"/>
    <x v="0"/>
    <n v="0"/>
    <n v="7.9333333333333325E-2"/>
    <n v="0"/>
    <x v="0"/>
  </r>
  <r>
    <x v="2"/>
    <x v="8"/>
    <x v="23"/>
    <n v="1000001366"/>
    <x v="71"/>
    <x v="0"/>
    <x v="6"/>
    <x v="0"/>
    <n v="77.651911885687937"/>
    <n v="28.861366666666669"/>
    <n v="39.552183333333353"/>
    <x v="0"/>
  </r>
  <r>
    <x v="2"/>
    <x v="8"/>
    <x v="23"/>
    <n v="1000001366"/>
    <x v="71"/>
    <x v="1"/>
    <x v="7"/>
    <x v="0"/>
    <n v="2.1028107211021725"/>
    <n v="1.0793333333333333"/>
    <n v="2.07925"/>
    <x v="0"/>
  </r>
  <r>
    <x v="2"/>
    <x v="8"/>
    <x v="23"/>
    <n v="1000001366"/>
    <x v="71"/>
    <x v="2"/>
    <x v="8"/>
    <x v="0"/>
    <n v="248.83408036076088"/>
    <n v="310.96637321428574"/>
    <n v="186.65811904761904"/>
    <x v="0"/>
  </r>
  <r>
    <x v="2"/>
    <x v="8"/>
    <x v="23"/>
    <n v="1000001366"/>
    <x v="71"/>
    <x v="5"/>
    <x v="20"/>
    <x v="0"/>
    <n v="0"/>
    <n v="1"/>
    <n v="0"/>
    <x v="0"/>
  </r>
  <r>
    <x v="2"/>
    <x v="8"/>
    <x v="23"/>
    <n v="1000001366"/>
    <x v="71"/>
    <x v="6"/>
    <x v="21"/>
    <x v="0"/>
    <n v="0"/>
    <n v="4.09"/>
    <n v="0"/>
    <x v="0"/>
  </r>
  <r>
    <x v="2"/>
    <x v="8"/>
    <x v="23"/>
    <n v="1000002274"/>
    <x v="72"/>
    <x v="0"/>
    <x v="0"/>
    <x v="0"/>
    <n v="46.433312738361138"/>
    <n v="1609.9199999999996"/>
    <n v="78.300000000000011"/>
    <x v="0"/>
  </r>
  <r>
    <x v="2"/>
    <x v="8"/>
    <x v="23"/>
    <n v="1000002274"/>
    <x v="72"/>
    <x v="0"/>
    <x v="28"/>
    <x v="0"/>
    <n v="0"/>
    <n v="179.976"/>
    <n v="0"/>
    <x v="0"/>
  </r>
  <r>
    <x v="2"/>
    <x v="8"/>
    <x v="23"/>
    <n v="1000002274"/>
    <x v="72"/>
    <x v="1"/>
    <x v="1"/>
    <x v="0"/>
    <n v="0"/>
    <n v="8.2367999999999988"/>
    <n v="0"/>
    <x v="0"/>
  </r>
  <r>
    <x v="2"/>
    <x v="8"/>
    <x v="23"/>
    <n v="1000002274"/>
    <x v="72"/>
    <x v="0"/>
    <x v="2"/>
    <x v="0"/>
    <n v="7.2356784681238162"/>
    <n v="15.120000000000001"/>
    <n v="4.32"/>
    <x v="0"/>
  </r>
  <r>
    <x v="2"/>
    <x v="8"/>
    <x v="23"/>
    <n v="1000002274"/>
    <x v="72"/>
    <x v="0"/>
    <x v="3"/>
    <x v="0"/>
    <n v="129.73999045549056"/>
    <n v="350.70480017361115"/>
    <n v="217.86"/>
    <x v="0"/>
  </r>
  <r>
    <x v="2"/>
    <x v="8"/>
    <x v="23"/>
    <n v="1000002274"/>
    <x v="72"/>
    <x v="2"/>
    <x v="5"/>
    <x v="0"/>
    <n v="0"/>
    <n v="13.939350427350428"/>
    <n v="0"/>
    <x v="0"/>
  </r>
  <r>
    <x v="2"/>
    <x v="8"/>
    <x v="23"/>
    <n v="1000002274"/>
    <x v="72"/>
    <x v="0"/>
    <x v="6"/>
    <x v="0"/>
    <n v="0"/>
    <n v="62.171999999999997"/>
    <n v="0"/>
    <x v="0"/>
  </r>
  <r>
    <x v="2"/>
    <x v="8"/>
    <x v="23"/>
    <n v="1000002274"/>
    <x v="72"/>
    <x v="1"/>
    <x v="7"/>
    <x v="0"/>
    <n v="157.63870293558088"/>
    <n v="662.94"/>
    <n v="235.01999999999998"/>
    <x v="0"/>
  </r>
  <r>
    <x v="2"/>
    <x v="8"/>
    <x v="23"/>
    <n v="1000002274"/>
    <x v="72"/>
    <x v="2"/>
    <x v="9"/>
    <x v="0"/>
    <n v="37.026574578039664"/>
    <n v="34.847999999999999"/>
    <n v="420.07680000000005"/>
    <x v="0"/>
  </r>
  <r>
    <x v="2"/>
    <x v="8"/>
    <x v="23"/>
    <n v="1000002274"/>
    <x v="72"/>
    <x v="3"/>
    <x v="10"/>
    <x v="0"/>
    <n v="10.728849180796685"/>
    <n v="102.17999999999999"/>
    <n v="19.560000000000002"/>
    <x v="0"/>
  </r>
  <r>
    <x v="2"/>
    <x v="8"/>
    <x v="23"/>
    <n v="1000002274"/>
    <x v="72"/>
    <x v="3"/>
    <x v="11"/>
    <x v="0"/>
    <n v="35.910224930345706"/>
    <n v="433.08"/>
    <n v="78.36"/>
    <x v="0"/>
  </r>
  <r>
    <x v="2"/>
    <x v="8"/>
    <x v="23"/>
    <n v="1000002274"/>
    <x v="72"/>
    <x v="3"/>
    <x v="25"/>
    <x v="0"/>
    <n v="0"/>
    <n v="51.24"/>
    <n v="0"/>
    <x v="0"/>
  </r>
  <r>
    <x v="2"/>
    <x v="8"/>
    <x v="23"/>
    <n v="1000002274"/>
    <x v="72"/>
    <x v="5"/>
    <x v="20"/>
    <x v="0"/>
    <n v="2.9622159289368559"/>
    <n v="39.18"/>
    <n v="4.32"/>
    <x v="0"/>
  </r>
  <r>
    <x v="2"/>
    <x v="8"/>
    <x v="23"/>
    <n v="1000002274"/>
    <x v="72"/>
    <x v="6"/>
    <x v="29"/>
    <x v="0"/>
    <n v="0"/>
    <n v="256.608"/>
    <n v="0"/>
    <x v="0"/>
  </r>
  <r>
    <x v="2"/>
    <x v="8"/>
    <x v="24"/>
    <n v="1000000207"/>
    <x v="73"/>
    <x v="1"/>
    <x v="1"/>
    <x v="0"/>
    <n v="0"/>
    <n v="14.64"/>
    <n v="0"/>
    <x v="0"/>
  </r>
  <r>
    <x v="2"/>
    <x v="8"/>
    <x v="24"/>
    <n v="1000000207"/>
    <x v="73"/>
    <x v="0"/>
    <x v="3"/>
    <x v="0"/>
    <n v="0"/>
    <n v="36.720000000000006"/>
    <n v="0"/>
    <x v="0"/>
  </r>
  <r>
    <x v="2"/>
    <x v="8"/>
    <x v="24"/>
    <n v="1000000207"/>
    <x v="73"/>
    <x v="2"/>
    <x v="5"/>
    <x v="0"/>
    <n v="84.497604026458106"/>
    <n v="70.725524267399265"/>
    <n v="33.501599999999996"/>
    <x v="0"/>
  </r>
  <r>
    <x v="2"/>
    <x v="8"/>
    <x v="24"/>
    <n v="1000000207"/>
    <x v="73"/>
    <x v="1"/>
    <x v="23"/>
    <x v="0"/>
    <n v="0"/>
    <n v="4.8600000000000003"/>
    <n v="0"/>
    <x v="0"/>
  </r>
  <r>
    <x v="2"/>
    <x v="8"/>
    <x v="24"/>
    <n v="1000000207"/>
    <x v="73"/>
    <x v="1"/>
    <x v="24"/>
    <x v="0"/>
    <n v="0"/>
    <n v="29.455200520833337"/>
    <n v="0"/>
    <x v="0"/>
  </r>
  <r>
    <x v="2"/>
    <x v="8"/>
    <x v="24"/>
    <n v="1000000207"/>
    <x v="73"/>
    <x v="1"/>
    <x v="7"/>
    <x v="0"/>
    <n v="27.097026373926496"/>
    <n v="63.660000000000004"/>
    <n v="29.340000000000003"/>
    <x v="0"/>
  </r>
  <r>
    <x v="2"/>
    <x v="8"/>
    <x v="24"/>
    <n v="1000000207"/>
    <x v="73"/>
    <x v="3"/>
    <x v="10"/>
    <x v="0"/>
    <n v="0"/>
    <n v="6.48"/>
    <n v="0"/>
    <x v="0"/>
  </r>
  <r>
    <x v="2"/>
    <x v="8"/>
    <x v="24"/>
    <n v="1000000207"/>
    <x v="73"/>
    <x v="3"/>
    <x v="25"/>
    <x v="0"/>
    <n v="0.32398461482860375"/>
    <n v="4.26"/>
    <n v="12.840000000000002"/>
    <x v="0"/>
  </r>
  <r>
    <x v="2"/>
    <x v="8"/>
    <x v="24"/>
    <n v="1000000207"/>
    <x v="73"/>
    <x v="3"/>
    <x v="14"/>
    <x v="0"/>
    <n v="0"/>
    <n v="13.461599999999999"/>
    <n v="0"/>
    <x v="0"/>
  </r>
  <r>
    <x v="2"/>
    <x v="8"/>
    <x v="24"/>
    <n v="1000000207"/>
    <x v="73"/>
    <x v="5"/>
    <x v="30"/>
    <x v="0"/>
    <n v="454.80005720674558"/>
    <n v="239.50019580419578"/>
    <n v="261.20114635364632"/>
    <x v="0"/>
  </r>
  <r>
    <x v="2"/>
    <x v="8"/>
    <x v="24"/>
    <n v="1000000207"/>
    <x v="73"/>
    <x v="6"/>
    <x v="21"/>
    <x v="0"/>
    <n v="0"/>
    <n v="27.918000000000003"/>
    <n v="0"/>
    <x v="0"/>
  </r>
  <r>
    <x v="2"/>
    <x v="8"/>
    <x v="24"/>
    <n v="1000002004"/>
    <x v="82"/>
    <x v="2"/>
    <x v="4"/>
    <x v="0"/>
    <n v="0"/>
    <n v="7.6823999999999995"/>
    <n v="0"/>
    <x v="0"/>
  </r>
  <r>
    <x v="2"/>
    <x v="8"/>
    <x v="24"/>
    <n v="1000003694"/>
    <x v="74"/>
    <x v="0"/>
    <x v="0"/>
    <x v="0"/>
    <n v="0"/>
    <n v="110.16"/>
    <n v="0"/>
    <x v="0"/>
  </r>
  <r>
    <x v="2"/>
    <x v="8"/>
    <x v="24"/>
    <n v="1000003694"/>
    <x v="74"/>
    <x v="0"/>
    <x v="28"/>
    <x v="0"/>
    <n v="0"/>
    <n v="481.4559375"/>
    <n v="0"/>
    <x v="0"/>
  </r>
  <r>
    <x v="2"/>
    <x v="8"/>
    <x v="24"/>
    <n v="1000003694"/>
    <x v="74"/>
    <x v="1"/>
    <x v="1"/>
    <x v="0"/>
    <n v="0"/>
    <n v="6.4752000000000001"/>
    <n v="0"/>
    <x v="0"/>
  </r>
  <r>
    <x v="2"/>
    <x v="8"/>
    <x v="24"/>
    <n v="1000003694"/>
    <x v="74"/>
    <x v="0"/>
    <x v="2"/>
    <x v="0"/>
    <n v="0"/>
    <n v="1"/>
    <n v="0"/>
    <x v="0"/>
  </r>
  <r>
    <x v="2"/>
    <x v="8"/>
    <x v="24"/>
    <n v="1000003694"/>
    <x v="74"/>
    <x v="0"/>
    <x v="3"/>
    <x v="0"/>
    <n v="0"/>
    <n v="195.56640000000002"/>
    <n v="0"/>
    <x v="0"/>
  </r>
  <r>
    <x v="2"/>
    <x v="8"/>
    <x v="24"/>
    <n v="1000003694"/>
    <x v="74"/>
    <x v="2"/>
    <x v="4"/>
    <x v="0"/>
    <n v="0"/>
    <n v="9.559333333333333"/>
    <n v="0"/>
    <x v="0"/>
  </r>
  <r>
    <x v="2"/>
    <x v="8"/>
    <x v="24"/>
    <n v="1000003694"/>
    <x v="74"/>
    <x v="2"/>
    <x v="5"/>
    <x v="0"/>
    <n v="0"/>
    <n v="43.025674572649578"/>
    <n v="0"/>
    <x v="0"/>
  </r>
  <r>
    <x v="2"/>
    <x v="8"/>
    <x v="24"/>
    <n v="1000003694"/>
    <x v="74"/>
    <x v="0"/>
    <x v="6"/>
    <x v="0"/>
    <n v="0"/>
    <n v="1.4753333333333332"/>
    <n v="0"/>
    <x v="0"/>
  </r>
  <r>
    <x v="2"/>
    <x v="8"/>
    <x v="24"/>
    <n v="1000003694"/>
    <x v="74"/>
    <x v="1"/>
    <x v="24"/>
    <x v="0"/>
    <n v="0"/>
    <n v="14.493599999999999"/>
    <n v="0"/>
    <x v="0"/>
  </r>
  <r>
    <x v="2"/>
    <x v="8"/>
    <x v="24"/>
    <n v="1000003694"/>
    <x v="74"/>
    <x v="1"/>
    <x v="7"/>
    <x v="0"/>
    <n v="0"/>
    <n v="9.6999999999999993"/>
    <n v="0"/>
    <x v="0"/>
  </r>
  <r>
    <x v="2"/>
    <x v="8"/>
    <x v="24"/>
    <n v="1000003694"/>
    <x v="74"/>
    <x v="2"/>
    <x v="8"/>
    <x v="0"/>
    <n v="0"/>
    <n v="175.5796"/>
    <n v="0"/>
    <x v="0"/>
  </r>
  <r>
    <x v="2"/>
    <x v="8"/>
    <x v="24"/>
    <n v="1000003694"/>
    <x v="74"/>
    <x v="2"/>
    <x v="9"/>
    <x v="0"/>
    <n v="0"/>
    <n v="1.3959999999999999"/>
    <n v="0"/>
    <x v="0"/>
  </r>
  <r>
    <x v="2"/>
    <x v="8"/>
    <x v="24"/>
    <n v="1000003694"/>
    <x v="74"/>
    <x v="2"/>
    <x v="26"/>
    <x v="0"/>
    <n v="0"/>
    <n v="97.86"/>
    <n v="0"/>
    <x v="0"/>
  </r>
  <r>
    <x v="2"/>
    <x v="8"/>
    <x v="24"/>
    <n v="1000003694"/>
    <x v="74"/>
    <x v="3"/>
    <x v="10"/>
    <x v="0"/>
    <n v="0"/>
    <n v="1"/>
    <n v="0"/>
    <x v="0"/>
  </r>
  <r>
    <x v="2"/>
    <x v="8"/>
    <x v="24"/>
    <n v="1000003694"/>
    <x v="74"/>
    <x v="3"/>
    <x v="11"/>
    <x v="0"/>
    <n v="0"/>
    <n v="65.872622023809527"/>
    <n v="0"/>
    <x v="0"/>
  </r>
  <r>
    <x v="2"/>
    <x v="8"/>
    <x v="24"/>
    <n v="1000003694"/>
    <x v="74"/>
    <x v="3"/>
    <x v="25"/>
    <x v="0"/>
    <n v="0"/>
    <n v="156.12"/>
    <n v="0"/>
    <x v="0"/>
  </r>
  <r>
    <x v="2"/>
    <x v="8"/>
    <x v="24"/>
    <n v="1000003694"/>
    <x v="74"/>
    <x v="3"/>
    <x v="35"/>
    <x v="0"/>
    <n v="0"/>
    <n v="42.78"/>
    <n v="0"/>
    <x v="0"/>
  </r>
  <r>
    <x v="2"/>
    <x v="8"/>
    <x v="24"/>
    <n v="1000003694"/>
    <x v="74"/>
    <x v="3"/>
    <x v="12"/>
    <x v="0"/>
    <n v="0"/>
    <n v="6.48"/>
    <n v="0"/>
    <x v="0"/>
  </r>
  <r>
    <x v="2"/>
    <x v="8"/>
    <x v="24"/>
    <n v="1000003694"/>
    <x v="74"/>
    <x v="3"/>
    <x v="14"/>
    <x v="0"/>
    <n v="0"/>
    <n v="4.4304000000000006"/>
    <n v="0"/>
    <x v="0"/>
  </r>
  <r>
    <x v="2"/>
    <x v="8"/>
    <x v="24"/>
    <n v="1000003694"/>
    <x v="74"/>
    <x v="4"/>
    <x v="15"/>
    <x v="0"/>
    <n v="0"/>
    <n v="2"/>
    <n v="0"/>
    <x v="0"/>
  </r>
  <r>
    <x v="2"/>
    <x v="8"/>
    <x v="24"/>
    <n v="1000003694"/>
    <x v="74"/>
    <x v="5"/>
    <x v="17"/>
    <x v="0"/>
    <n v="0"/>
    <n v="0.72"/>
    <n v="0"/>
    <x v="0"/>
  </r>
  <r>
    <x v="2"/>
    <x v="8"/>
    <x v="24"/>
    <n v="1000003694"/>
    <x v="74"/>
    <x v="5"/>
    <x v="19"/>
    <x v="0"/>
    <n v="0"/>
    <n v="1.32"/>
    <n v="0"/>
    <x v="0"/>
  </r>
  <r>
    <x v="2"/>
    <x v="8"/>
    <x v="24"/>
    <n v="1000003694"/>
    <x v="74"/>
    <x v="5"/>
    <x v="20"/>
    <x v="0"/>
    <n v="0"/>
    <n v="39.119999999999997"/>
    <n v="0"/>
    <x v="0"/>
  </r>
  <r>
    <x v="2"/>
    <x v="8"/>
    <x v="24"/>
    <n v="1000003694"/>
    <x v="74"/>
    <x v="6"/>
    <x v="21"/>
    <x v="0"/>
    <n v="0"/>
    <n v="92.555600000000013"/>
    <n v="0"/>
    <x v="0"/>
  </r>
  <r>
    <x v="2"/>
    <x v="8"/>
    <x v="24"/>
    <n v="1000003694"/>
    <x v="74"/>
    <x v="6"/>
    <x v="22"/>
    <x v="0"/>
    <n v="0"/>
    <n v="1"/>
    <n v="0"/>
    <x v="0"/>
  </r>
  <r>
    <x v="2"/>
    <x v="8"/>
    <x v="25"/>
    <n v="1000000525"/>
    <x v="75"/>
    <x v="1"/>
    <x v="1"/>
    <x v="0"/>
    <n v="110.34975143643321"/>
    <n v="83.625450549450562"/>
    <n v="57.616799999999998"/>
    <x v="0"/>
  </r>
  <r>
    <x v="2"/>
    <x v="8"/>
    <x v="25"/>
    <n v="1000000525"/>
    <x v="75"/>
    <x v="0"/>
    <x v="2"/>
    <x v="0"/>
    <n v="8.4790101745566506"/>
    <n v="2.6927252747252748"/>
    <n v="4.1183999999999994"/>
    <x v="0"/>
  </r>
  <r>
    <x v="2"/>
    <x v="8"/>
    <x v="25"/>
    <n v="1000000525"/>
    <x v="75"/>
    <x v="0"/>
    <x v="3"/>
    <x v="0"/>
    <n v="37.847836260950707"/>
    <n v="68.460000000000008"/>
    <n v="12.24"/>
    <x v="0"/>
  </r>
  <r>
    <x v="2"/>
    <x v="8"/>
    <x v="25"/>
    <n v="1000000525"/>
    <x v="75"/>
    <x v="2"/>
    <x v="5"/>
    <x v="0"/>
    <n v="42.873550695384552"/>
    <n v="29.858701465201467"/>
    <n v="4.1183999999999994"/>
    <x v="0"/>
  </r>
  <r>
    <x v="2"/>
    <x v="8"/>
    <x v="25"/>
    <n v="1000000525"/>
    <x v="75"/>
    <x v="1"/>
    <x v="24"/>
    <x v="0"/>
    <n v="9.1825276357568999"/>
    <n v="169.92262586805558"/>
    <n v="7.5168750000000006"/>
    <x v="0"/>
  </r>
  <r>
    <x v="2"/>
    <x v="8"/>
    <x v="25"/>
    <n v="1000000525"/>
    <x v="75"/>
    <x v="1"/>
    <x v="7"/>
    <x v="0"/>
    <n v="84.323418202495077"/>
    <n v="80.640000000000015"/>
    <n v="31.799999999999997"/>
    <x v="0"/>
  </r>
  <r>
    <x v="2"/>
    <x v="8"/>
    <x v="25"/>
    <n v="1000000525"/>
    <x v="75"/>
    <x v="2"/>
    <x v="9"/>
    <x v="0"/>
    <n v="0"/>
    <n v="7.6823999999999995"/>
    <n v="0"/>
    <x v="0"/>
  </r>
  <r>
    <x v="2"/>
    <x v="8"/>
    <x v="25"/>
    <n v="1000000525"/>
    <x v="75"/>
    <x v="3"/>
    <x v="10"/>
    <x v="0"/>
    <n v="5.4285428203627193"/>
    <n v="8.6999999999999993"/>
    <n v="6.48"/>
    <x v="0"/>
  </r>
  <r>
    <x v="2"/>
    <x v="8"/>
    <x v="25"/>
    <n v="1000000525"/>
    <x v="75"/>
    <x v="3"/>
    <x v="25"/>
    <x v="0"/>
    <n v="0"/>
    <n v="8.52"/>
    <n v="0"/>
    <x v="0"/>
  </r>
  <r>
    <x v="2"/>
    <x v="8"/>
    <x v="25"/>
    <n v="1000000525"/>
    <x v="75"/>
    <x v="5"/>
    <x v="20"/>
    <x v="0"/>
    <n v="0"/>
    <n v="17.399999999999999"/>
    <n v="0"/>
    <x v="0"/>
  </r>
  <r>
    <x v="2"/>
    <x v="8"/>
    <x v="25"/>
    <n v="1000000525"/>
    <x v="75"/>
    <x v="5"/>
    <x v="30"/>
    <x v="0"/>
    <n v="251.11047567391438"/>
    <n v="152.06430141287282"/>
    <n v="453.9750026237499"/>
    <x v="0"/>
  </r>
  <r>
    <x v="2"/>
    <x v="8"/>
    <x v="25"/>
    <n v="1000000525"/>
    <x v="75"/>
    <x v="6"/>
    <x v="21"/>
    <x v="0"/>
    <n v="0"/>
    <n v="10.501200000000001"/>
    <n v="0"/>
    <x v="0"/>
  </r>
  <r>
    <x v="2"/>
    <x v="8"/>
    <x v="25"/>
    <n v="1000001660"/>
    <x v="76"/>
    <x v="1"/>
    <x v="1"/>
    <x v="0"/>
    <n v="89.764833065283227"/>
    <n v="327.71999999999997"/>
    <n v="58.620000000000005"/>
    <x v="0"/>
  </r>
  <r>
    <x v="2"/>
    <x v="8"/>
    <x v="25"/>
    <n v="1000001660"/>
    <x v="76"/>
    <x v="1"/>
    <x v="24"/>
    <x v="0"/>
    <n v="373.41299507821265"/>
    <n v="678.67058060446493"/>
    <n v="196.759653125"/>
    <x v="0"/>
  </r>
  <r>
    <x v="2"/>
    <x v="8"/>
    <x v="25"/>
    <n v="1000001660"/>
    <x v="76"/>
    <x v="1"/>
    <x v="7"/>
    <x v="0"/>
    <n v="12.871087527615096"/>
    <n v="19.560000000000002"/>
    <n v="24.48"/>
    <x v="0"/>
  </r>
  <r>
    <x v="2"/>
    <x v="8"/>
    <x v="25"/>
    <n v="1000001660"/>
    <x v="76"/>
    <x v="5"/>
    <x v="20"/>
    <x v="0"/>
    <n v="0"/>
    <n v="6.48"/>
    <n v="0"/>
    <x v="0"/>
  </r>
  <r>
    <x v="3"/>
    <x v="0"/>
    <x v="0"/>
    <n v="1000001659"/>
    <x v="0"/>
    <x v="0"/>
    <x v="0"/>
    <x v="0"/>
    <n v="20.728683801593114"/>
    <n v="8.4960000000000004"/>
    <n v="4.6800000000000006"/>
    <x v="0"/>
  </r>
  <r>
    <x v="3"/>
    <x v="0"/>
    <x v="0"/>
    <n v="1000001659"/>
    <x v="0"/>
    <x v="0"/>
    <x v="28"/>
    <x v="0"/>
    <n v="75.829650344265104"/>
    <n v="12.117599999999999"/>
    <n v="44.474066666666666"/>
    <x v="0"/>
  </r>
  <r>
    <x v="3"/>
    <x v="0"/>
    <x v="0"/>
    <n v="1000001659"/>
    <x v="0"/>
    <x v="1"/>
    <x v="1"/>
    <x v="0"/>
    <n v="41.645841725057871"/>
    <n v="39.690000000000005"/>
    <n v="28.26"/>
    <x v="0"/>
  </r>
  <r>
    <x v="3"/>
    <x v="0"/>
    <x v="0"/>
    <n v="1000001659"/>
    <x v="0"/>
    <x v="0"/>
    <x v="2"/>
    <x v="0"/>
    <n v="29.397170669654113"/>
    <n v="20.166475350701404"/>
    <n v="17.02773333333333"/>
    <x v="0"/>
  </r>
  <r>
    <x v="3"/>
    <x v="0"/>
    <x v="0"/>
    <n v="1000001659"/>
    <x v="0"/>
    <x v="0"/>
    <x v="3"/>
    <x v="0"/>
    <n v="56.187112458784362"/>
    <n v="16.488"/>
    <n v="27.155200000000001"/>
    <x v="0"/>
  </r>
  <r>
    <x v="3"/>
    <x v="0"/>
    <x v="0"/>
    <n v="1000001659"/>
    <x v="0"/>
    <x v="2"/>
    <x v="4"/>
    <x v="0"/>
    <n v="396.67655505235643"/>
    <n v="185.21294936708858"/>
    <n v="165.20386666666667"/>
    <x v="0"/>
  </r>
  <r>
    <x v="3"/>
    <x v="0"/>
    <x v="0"/>
    <n v="1000001659"/>
    <x v="0"/>
    <x v="2"/>
    <x v="5"/>
    <x v="0"/>
    <n v="232.80659131879997"/>
    <n v="215.56877125037414"/>
    <n v="164.76753154761906"/>
    <x v="0"/>
  </r>
  <r>
    <x v="3"/>
    <x v="0"/>
    <x v="0"/>
    <n v="1000001659"/>
    <x v="0"/>
    <x v="0"/>
    <x v="6"/>
    <x v="0"/>
    <n v="223.18967892276319"/>
    <n v="83.080800000000011"/>
    <n v="180.1006796911422"/>
    <x v="0"/>
  </r>
  <r>
    <x v="3"/>
    <x v="0"/>
    <x v="0"/>
    <n v="1000001659"/>
    <x v="0"/>
    <x v="1"/>
    <x v="7"/>
    <x v="0"/>
    <n v="0.1907333077145108"/>
    <n v="1.1088"/>
    <n v="0.23760000000000003"/>
    <x v="0"/>
  </r>
  <r>
    <x v="3"/>
    <x v="0"/>
    <x v="0"/>
    <n v="1000001659"/>
    <x v="0"/>
    <x v="2"/>
    <x v="8"/>
    <x v="0"/>
    <n v="226.7758338368285"/>
    <n v="490.48567522464703"/>
    <n v="150.20201269841272"/>
    <x v="0"/>
  </r>
  <r>
    <x v="3"/>
    <x v="0"/>
    <x v="0"/>
    <n v="1000001659"/>
    <x v="0"/>
    <x v="3"/>
    <x v="10"/>
    <x v="0"/>
    <n v="4.8261804370521642"/>
    <n v="0.79217307692307681"/>
    <n v="0.39600000000000002"/>
    <x v="0"/>
  </r>
  <r>
    <x v="3"/>
    <x v="0"/>
    <x v="0"/>
    <n v="1000001659"/>
    <x v="0"/>
    <x v="3"/>
    <x v="11"/>
    <x v="0"/>
    <n v="1.2555157261810721"/>
    <n v="15.521910204081632"/>
    <n v="3.3"/>
    <x v="0"/>
  </r>
  <r>
    <x v="3"/>
    <x v="0"/>
    <x v="0"/>
    <n v="1000001659"/>
    <x v="0"/>
    <x v="3"/>
    <x v="13"/>
    <x v="0"/>
    <n v="0"/>
    <n v="1.048"/>
    <n v="0"/>
    <x v="0"/>
  </r>
  <r>
    <x v="3"/>
    <x v="0"/>
    <x v="0"/>
    <n v="1000001659"/>
    <x v="0"/>
    <x v="3"/>
    <x v="14"/>
    <x v="0"/>
    <n v="26.872626378076127"/>
    <n v="12.268923076923077"/>
    <n v="7.5828000000000007"/>
    <x v="0"/>
  </r>
  <r>
    <x v="3"/>
    <x v="0"/>
    <x v="0"/>
    <n v="1000001659"/>
    <x v="0"/>
    <x v="4"/>
    <x v="15"/>
    <x v="0"/>
    <n v="121.76519635207718"/>
    <n v="57.74901071428571"/>
    <n v="29.687378819444444"/>
    <x v="0"/>
  </r>
  <r>
    <x v="3"/>
    <x v="0"/>
    <x v="0"/>
    <n v="1000001659"/>
    <x v="0"/>
    <x v="5"/>
    <x v="17"/>
    <x v="0"/>
    <n v="19.459738831788478"/>
    <n v="0"/>
    <n v="11.8"/>
    <x v="0"/>
  </r>
  <r>
    <x v="3"/>
    <x v="0"/>
    <x v="0"/>
    <n v="1000001659"/>
    <x v="0"/>
    <x v="5"/>
    <x v="18"/>
    <x v="0"/>
    <n v="13.935644988476398"/>
    <n v="21.72"/>
    <n v="5.4213750000000003"/>
    <x v="0"/>
  </r>
  <r>
    <x v="3"/>
    <x v="0"/>
    <x v="0"/>
    <n v="1000001659"/>
    <x v="0"/>
    <x v="5"/>
    <x v="19"/>
    <x v="0"/>
    <n v="0.28729331892147902"/>
    <n v="0.96"/>
    <n v="0.36000000000000004"/>
    <x v="0"/>
  </r>
  <r>
    <x v="3"/>
    <x v="0"/>
    <x v="0"/>
    <n v="1000001659"/>
    <x v="0"/>
    <x v="5"/>
    <x v="31"/>
    <x v="0"/>
    <n v="0"/>
    <n v="1.0224000000000002"/>
    <n v="0"/>
    <x v="0"/>
  </r>
  <r>
    <x v="3"/>
    <x v="0"/>
    <x v="0"/>
    <n v="1000001659"/>
    <x v="0"/>
    <x v="5"/>
    <x v="20"/>
    <x v="0"/>
    <n v="0"/>
    <n v="19.526399999999995"/>
    <n v="0"/>
    <x v="0"/>
  </r>
  <r>
    <x v="3"/>
    <x v="0"/>
    <x v="0"/>
    <n v="1000001659"/>
    <x v="0"/>
    <x v="6"/>
    <x v="21"/>
    <x v="0"/>
    <n v="52.454171345654096"/>
    <n v="62.919200000000004"/>
    <n v="12.56625"/>
    <x v="0"/>
  </r>
  <r>
    <x v="3"/>
    <x v="0"/>
    <x v="0"/>
    <n v="1000001659"/>
    <x v="0"/>
    <x v="6"/>
    <x v="22"/>
    <x v="0"/>
    <n v="0"/>
    <n v="16.299798834498834"/>
    <n v="0"/>
    <x v="0"/>
  </r>
  <r>
    <x v="3"/>
    <x v="0"/>
    <x v="0"/>
    <n v="1000003629"/>
    <x v="1"/>
    <x v="1"/>
    <x v="1"/>
    <x v="0"/>
    <n v="0"/>
    <n v="51.24"/>
    <n v="0"/>
    <x v="0"/>
  </r>
  <r>
    <x v="3"/>
    <x v="0"/>
    <x v="0"/>
    <n v="1000003629"/>
    <x v="1"/>
    <x v="0"/>
    <x v="3"/>
    <x v="0"/>
    <n v="0"/>
    <n v="4.8600000000000003"/>
    <n v="0"/>
    <x v="0"/>
  </r>
  <r>
    <x v="3"/>
    <x v="0"/>
    <x v="0"/>
    <n v="1000003629"/>
    <x v="1"/>
    <x v="2"/>
    <x v="4"/>
    <x v="0"/>
    <n v="0"/>
    <n v="23.759999999999998"/>
    <n v="0"/>
    <x v="0"/>
  </r>
  <r>
    <x v="3"/>
    <x v="0"/>
    <x v="0"/>
    <n v="1000003629"/>
    <x v="1"/>
    <x v="1"/>
    <x v="23"/>
    <x v="0"/>
    <n v="0"/>
    <n v="17.04"/>
    <n v="0"/>
    <x v="0"/>
  </r>
  <r>
    <x v="3"/>
    <x v="0"/>
    <x v="0"/>
    <n v="1000003629"/>
    <x v="1"/>
    <x v="1"/>
    <x v="24"/>
    <x v="0"/>
    <n v="0"/>
    <n v="184.16167527206591"/>
    <n v="0"/>
    <x v="0"/>
  </r>
  <r>
    <x v="3"/>
    <x v="0"/>
    <x v="0"/>
    <n v="1000003629"/>
    <x v="1"/>
    <x v="1"/>
    <x v="7"/>
    <x v="0"/>
    <n v="0"/>
    <n v="7.32"/>
    <n v="0"/>
    <x v="0"/>
  </r>
  <r>
    <x v="3"/>
    <x v="0"/>
    <x v="0"/>
    <n v="1000003629"/>
    <x v="1"/>
    <x v="3"/>
    <x v="25"/>
    <x v="0"/>
    <n v="0"/>
    <n v="8.52"/>
    <n v="0"/>
    <x v="0"/>
  </r>
  <r>
    <x v="3"/>
    <x v="0"/>
    <x v="0"/>
    <n v="1000004118"/>
    <x v="80"/>
    <x v="1"/>
    <x v="1"/>
    <x v="0"/>
    <n v="0"/>
    <n v="78.36"/>
    <n v="0"/>
    <x v="0"/>
  </r>
  <r>
    <x v="3"/>
    <x v="0"/>
    <x v="1"/>
    <n v="1000000254"/>
    <x v="2"/>
    <x v="0"/>
    <x v="0"/>
    <x v="0"/>
    <n v="55.602989104046166"/>
    <n v="46.5"/>
    <n v="70.86"/>
    <x v="0"/>
  </r>
  <r>
    <x v="3"/>
    <x v="0"/>
    <x v="1"/>
    <n v="1000000254"/>
    <x v="2"/>
    <x v="0"/>
    <x v="28"/>
    <x v="0"/>
    <n v="69.675938986414394"/>
    <n v="4.26"/>
    <n v="25.68"/>
    <x v="0"/>
  </r>
  <r>
    <x v="3"/>
    <x v="0"/>
    <x v="1"/>
    <n v="1000000254"/>
    <x v="2"/>
    <x v="0"/>
    <x v="2"/>
    <x v="0"/>
    <n v="9.8732621461538326"/>
    <n v="2.16"/>
    <n v="12.96"/>
    <x v="0"/>
  </r>
  <r>
    <x v="3"/>
    <x v="0"/>
    <x v="1"/>
    <n v="1000000254"/>
    <x v="2"/>
    <x v="0"/>
    <x v="3"/>
    <x v="0"/>
    <n v="2.7060051807977206"/>
    <n v="2.4000000000000004"/>
    <n v="2.4000000000000004"/>
    <x v="0"/>
  </r>
  <r>
    <x v="3"/>
    <x v="0"/>
    <x v="1"/>
    <n v="1000000254"/>
    <x v="2"/>
    <x v="1"/>
    <x v="24"/>
    <x v="0"/>
    <n v="0"/>
    <n v="12.5136"/>
    <n v="0"/>
    <x v="0"/>
  </r>
  <r>
    <x v="3"/>
    <x v="0"/>
    <x v="1"/>
    <n v="1000000254"/>
    <x v="2"/>
    <x v="2"/>
    <x v="8"/>
    <x v="0"/>
    <n v="8.0362952690912355"/>
    <n v="3.8015999999999996"/>
    <n v="3.8015999999999996"/>
    <x v="0"/>
  </r>
  <r>
    <x v="3"/>
    <x v="0"/>
    <x v="1"/>
    <n v="1000000254"/>
    <x v="2"/>
    <x v="2"/>
    <x v="26"/>
    <x v="0"/>
    <n v="114.43245019450796"/>
    <n v="61.2"/>
    <n v="110.03999999999999"/>
    <x v="0"/>
  </r>
  <r>
    <x v="3"/>
    <x v="0"/>
    <x v="1"/>
    <n v="1000001225"/>
    <x v="3"/>
    <x v="0"/>
    <x v="0"/>
    <x v="0"/>
    <n v="166.93489851533639"/>
    <n v="73.44"/>
    <n v="110.16"/>
    <x v="0"/>
  </r>
  <r>
    <x v="3"/>
    <x v="0"/>
    <x v="1"/>
    <n v="1000001225"/>
    <x v="3"/>
    <x v="1"/>
    <x v="1"/>
    <x v="0"/>
    <n v="226.44942756927787"/>
    <n v="139.44"/>
    <n v="251.94"/>
    <x v="0"/>
  </r>
  <r>
    <x v="3"/>
    <x v="0"/>
    <x v="1"/>
    <n v="1000001225"/>
    <x v="3"/>
    <x v="0"/>
    <x v="3"/>
    <x v="0"/>
    <n v="86.163664327288828"/>
    <n v="68.52000000000001"/>
    <n v="48.96"/>
    <x v="0"/>
  </r>
  <r>
    <x v="3"/>
    <x v="0"/>
    <x v="1"/>
    <n v="1000001225"/>
    <x v="3"/>
    <x v="1"/>
    <x v="23"/>
    <x v="0"/>
    <n v="8.1288013697205059"/>
    <n v="14.64"/>
    <n v="14.64"/>
    <x v="0"/>
  </r>
  <r>
    <x v="3"/>
    <x v="0"/>
    <x v="1"/>
    <n v="1000001225"/>
    <x v="3"/>
    <x v="1"/>
    <x v="24"/>
    <x v="0"/>
    <n v="380.93662865923102"/>
    <n v="103.42575071473665"/>
    <n v="300.04544807106578"/>
    <x v="0"/>
  </r>
  <r>
    <x v="3"/>
    <x v="0"/>
    <x v="1"/>
    <n v="1000001225"/>
    <x v="3"/>
    <x v="1"/>
    <x v="7"/>
    <x v="0"/>
    <n v="227.13432406248697"/>
    <n v="29.340000000000003"/>
    <n v="120"/>
    <x v="0"/>
  </r>
  <r>
    <x v="3"/>
    <x v="0"/>
    <x v="1"/>
    <n v="1000001225"/>
    <x v="3"/>
    <x v="3"/>
    <x v="25"/>
    <x v="0"/>
    <n v="0.9752299932781533"/>
    <n v="25.680000000000003"/>
    <n v="4.26"/>
    <x v="0"/>
  </r>
  <r>
    <x v="3"/>
    <x v="0"/>
    <x v="1"/>
    <n v="1000001457"/>
    <x v="4"/>
    <x v="0"/>
    <x v="0"/>
    <x v="0"/>
    <n v="5.596091352964466"/>
    <n v="17.100000000000001"/>
    <n v="7.32"/>
    <x v="0"/>
  </r>
  <r>
    <x v="3"/>
    <x v="0"/>
    <x v="1"/>
    <n v="1000001457"/>
    <x v="4"/>
    <x v="0"/>
    <x v="3"/>
    <x v="0"/>
    <n v="8.2935402027691865"/>
    <n v="2.4000000000000004"/>
    <n v="2.4000000000000004"/>
    <x v="0"/>
  </r>
  <r>
    <x v="3"/>
    <x v="0"/>
    <x v="1"/>
    <n v="1000001457"/>
    <x v="4"/>
    <x v="2"/>
    <x v="5"/>
    <x v="0"/>
    <n v="95.242043261330366"/>
    <n v="39"/>
    <n v="63.933675542406306"/>
    <x v="0"/>
  </r>
  <r>
    <x v="3"/>
    <x v="0"/>
    <x v="1"/>
    <n v="1000001457"/>
    <x v="4"/>
    <x v="2"/>
    <x v="26"/>
    <x v="0"/>
    <n v="41.317635316689824"/>
    <n v="58.739999999999995"/>
    <n v="22.02"/>
    <x v="0"/>
  </r>
  <r>
    <x v="3"/>
    <x v="0"/>
    <x v="1"/>
    <n v="1000001457"/>
    <x v="4"/>
    <x v="3"/>
    <x v="13"/>
    <x v="0"/>
    <n v="0"/>
    <n v="8.4"/>
    <n v="0"/>
    <x v="0"/>
  </r>
  <r>
    <x v="3"/>
    <x v="0"/>
    <x v="1"/>
    <n v="1000001457"/>
    <x v="4"/>
    <x v="6"/>
    <x v="21"/>
    <x v="0"/>
    <n v="0"/>
    <n v="38.346000000000004"/>
    <n v="0"/>
    <x v="0"/>
  </r>
  <r>
    <x v="3"/>
    <x v="1"/>
    <x v="2"/>
    <n v="1000000619"/>
    <x v="5"/>
    <x v="0"/>
    <x v="0"/>
    <x v="0"/>
    <n v="0"/>
    <n v="4.8600000000000003"/>
    <n v="0"/>
    <x v="0"/>
  </r>
  <r>
    <x v="3"/>
    <x v="1"/>
    <x v="2"/>
    <n v="1000000619"/>
    <x v="5"/>
    <x v="2"/>
    <x v="5"/>
    <x v="0"/>
    <n v="34.134500289061329"/>
    <n v="11.6424"/>
    <n v="11.6424"/>
    <x v="0"/>
  </r>
  <r>
    <x v="3"/>
    <x v="1"/>
    <x v="2"/>
    <n v="1000000619"/>
    <x v="5"/>
    <x v="1"/>
    <x v="24"/>
    <x v="0"/>
    <n v="55.969870360979556"/>
    <n v="77.457600000000014"/>
    <n v="33.501599999999996"/>
    <x v="0"/>
  </r>
  <r>
    <x v="3"/>
    <x v="1"/>
    <x v="2"/>
    <n v="1000000619"/>
    <x v="5"/>
    <x v="3"/>
    <x v="11"/>
    <x v="0"/>
    <n v="0"/>
    <n v="11.950889285714284"/>
    <n v="0"/>
    <x v="0"/>
  </r>
  <r>
    <x v="3"/>
    <x v="1"/>
    <x v="2"/>
    <n v="1000000619"/>
    <x v="5"/>
    <x v="3"/>
    <x v="25"/>
    <x v="0"/>
    <n v="0"/>
    <n v="4.26"/>
    <n v="0"/>
    <x v="0"/>
  </r>
  <r>
    <x v="3"/>
    <x v="1"/>
    <x v="2"/>
    <n v="1000000619"/>
    <x v="5"/>
    <x v="3"/>
    <x v="14"/>
    <x v="0"/>
    <n v="0"/>
    <n v="17.977200000000003"/>
    <n v="0"/>
    <x v="0"/>
  </r>
  <r>
    <x v="3"/>
    <x v="1"/>
    <x v="2"/>
    <n v="1000000619"/>
    <x v="5"/>
    <x v="6"/>
    <x v="21"/>
    <x v="0"/>
    <n v="1.5825363419562268"/>
    <n v="8.6460000000000008"/>
    <n v="0"/>
    <x v="0"/>
  </r>
  <r>
    <x v="3"/>
    <x v="1"/>
    <x v="2"/>
    <n v="1000001135"/>
    <x v="6"/>
    <x v="1"/>
    <x v="1"/>
    <x v="0"/>
    <n v="291.47279739387983"/>
    <n v="80.760000000000005"/>
    <n v="156.54"/>
    <x v="0"/>
  </r>
  <r>
    <x v="3"/>
    <x v="1"/>
    <x v="2"/>
    <n v="1000001135"/>
    <x v="6"/>
    <x v="0"/>
    <x v="3"/>
    <x v="0"/>
    <n v="86.601392016316453"/>
    <n v="85.56"/>
    <n v="61.080000000000005"/>
    <x v="0"/>
  </r>
  <r>
    <x v="3"/>
    <x v="1"/>
    <x v="2"/>
    <n v="1000001135"/>
    <x v="6"/>
    <x v="2"/>
    <x v="4"/>
    <x v="0"/>
    <n v="4.0713748950299102"/>
    <n v="7.6823999999999995"/>
    <n v="7.6031999999999993"/>
    <x v="0"/>
  </r>
  <r>
    <x v="3"/>
    <x v="1"/>
    <x v="2"/>
    <n v="1000001135"/>
    <x v="6"/>
    <x v="1"/>
    <x v="24"/>
    <x v="0"/>
    <n v="113.92602145976196"/>
    <n v="92.700152358058631"/>
    <n v="218.84932864583337"/>
    <x v="0"/>
  </r>
  <r>
    <x v="3"/>
    <x v="1"/>
    <x v="2"/>
    <n v="1000001135"/>
    <x v="6"/>
    <x v="1"/>
    <x v="7"/>
    <x v="0"/>
    <n v="0"/>
    <n v="34.200000000000003"/>
    <n v="0"/>
    <x v="0"/>
  </r>
  <r>
    <x v="3"/>
    <x v="1"/>
    <x v="2"/>
    <n v="1000001135"/>
    <x v="6"/>
    <x v="2"/>
    <x v="8"/>
    <x v="0"/>
    <n v="10.901791155199335"/>
    <n v="2.0591999999999997"/>
    <n v="8.3159999999999989"/>
    <x v="0"/>
  </r>
  <r>
    <x v="3"/>
    <x v="1"/>
    <x v="2"/>
    <n v="1000001135"/>
    <x v="6"/>
    <x v="3"/>
    <x v="10"/>
    <x v="0"/>
    <n v="6.0112977034056563"/>
    <n v="6.48"/>
    <n v="6.48"/>
    <x v="0"/>
  </r>
  <r>
    <x v="3"/>
    <x v="1"/>
    <x v="2"/>
    <n v="1000001135"/>
    <x v="6"/>
    <x v="3"/>
    <x v="25"/>
    <x v="0"/>
    <n v="4.3386555884591163"/>
    <n v="29.94"/>
    <n v="47.040000000000006"/>
    <x v="0"/>
  </r>
  <r>
    <x v="3"/>
    <x v="1"/>
    <x v="2"/>
    <n v="1000001135"/>
    <x v="6"/>
    <x v="5"/>
    <x v="20"/>
    <x v="0"/>
    <n v="0"/>
    <n v="4.32"/>
    <n v="0"/>
    <x v="0"/>
  </r>
  <r>
    <x v="3"/>
    <x v="1"/>
    <x v="2"/>
    <n v="1000001135"/>
    <x v="6"/>
    <x v="6"/>
    <x v="21"/>
    <x v="0"/>
    <n v="0"/>
    <n v="34.561199999999999"/>
    <n v="0"/>
    <x v="0"/>
  </r>
  <r>
    <x v="3"/>
    <x v="1"/>
    <x v="2"/>
    <n v="1000001671"/>
    <x v="7"/>
    <x v="1"/>
    <x v="1"/>
    <x v="0"/>
    <n v="134.59126192799005"/>
    <n v="105.17999999999999"/>
    <n v="119.88000000000001"/>
    <x v="0"/>
  </r>
  <r>
    <x v="3"/>
    <x v="1"/>
    <x v="2"/>
    <n v="1000001671"/>
    <x v="7"/>
    <x v="1"/>
    <x v="24"/>
    <x v="0"/>
    <n v="145.59956330467142"/>
    <n v="40.368150000000007"/>
    <n v="103.35614965277779"/>
    <x v="0"/>
  </r>
  <r>
    <x v="3"/>
    <x v="1"/>
    <x v="2"/>
    <n v="1000001671"/>
    <x v="7"/>
    <x v="2"/>
    <x v="8"/>
    <x v="0"/>
    <n v="10.968146717173029"/>
    <n v="11.6424"/>
    <n v="19.404"/>
    <x v="0"/>
  </r>
  <r>
    <x v="3"/>
    <x v="1"/>
    <x v="2"/>
    <n v="1000001671"/>
    <x v="7"/>
    <x v="2"/>
    <x v="9"/>
    <x v="0"/>
    <n v="0"/>
    <n v="19.404"/>
    <n v="0"/>
    <x v="0"/>
  </r>
  <r>
    <x v="3"/>
    <x v="1"/>
    <x v="2"/>
    <n v="1000002231"/>
    <x v="8"/>
    <x v="1"/>
    <x v="24"/>
    <x v="0"/>
    <n v="174.53133929502749"/>
    <n v="161.47260416666668"/>
    <n v="201.84075520833335"/>
    <x v="0"/>
  </r>
  <r>
    <x v="3"/>
    <x v="1"/>
    <x v="2"/>
    <n v="1000002231"/>
    <x v="8"/>
    <x v="2"/>
    <x v="9"/>
    <x v="0"/>
    <n v="0"/>
    <n v="3.8015999999999996"/>
    <n v="0"/>
    <x v="0"/>
  </r>
  <r>
    <x v="3"/>
    <x v="1"/>
    <x v="2"/>
    <n v="1000002974"/>
    <x v="9"/>
    <x v="1"/>
    <x v="1"/>
    <x v="0"/>
    <n v="0"/>
    <n v="178.56"/>
    <n v="0"/>
    <x v="0"/>
  </r>
  <r>
    <x v="3"/>
    <x v="1"/>
    <x v="2"/>
    <n v="1000002974"/>
    <x v="9"/>
    <x v="0"/>
    <x v="3"/>
    <x v="0"/>
    <n v="14.8968475837375"/>
    <n v="38.82"/>
    <n v="7.32"/>
    <x v="0"/>
  </r>
  <r>
    <x v="3"/>
    <x v="1"/>
    <x v="2"/>
    <n v="1000002974"/>
    <x v="9"/>
    <x v="1"/>
    <x v="23"/>
    <x v="0"/>
    <n v="0"/>
    <n v="7.32"/>
    <n v="0"/>
    <x v="0"/>
  </r>
  <r>
    <x v="3"/>
    <x v="1"/>
    <x v="2"/>
    <n v="1000002974"/>
    <x v="9"/>
    <x v="1"/>
    <x v="24"/>
    <x v="0"/>
    <n v="0"/>
    <n v="184.09245250623221"/>
    <n v="0"/>
    <x v="0"/>
  </r>
  <r>
    <x v="3"/>
    <x v="1"/>
    <x v="2"/>
    <n v="1000002974"/>
    <x v="9"/>
    <x v="3"/>
    <x v="10"/>
    <x v="0"/>
    <n v="0"/>
    <n v="4.32"/>
    <n v="0"/>
    <x v="0"/>
  </r>
  <r>
    <x v="3"/>
    <x v="1"/>
    <x v="2"/>
    <n v="1000002974"/>
    <x v="9"/>
    <x v="3"/>
    <x v="25"/>
    <x v="0"/>
    <n v="0"/>
    <n v="12.78"/>
    <n v="0"/>
    <x v="0"/>
  </r>
  <r>
    <x v="3"/>
    <x v="1"/>
    <x v="2"/>
    <n v="1000003198"/>
    <x v="10"/>
    <x v="1"/>
    <x v="24"/>
    <x v="0"/>
    <n v="243.76259238791982"/>
    <n v="40.368151041666671"/>
    <n v="232.11667968750001"/>
    <x v="0"/>
  </r>
  <r>
    <x v="3"/>
    <x v="2"/>
    <x v="3"/>
    <n v="1000000073"/>
    <x v="11"/>
    <x v="0"/>
    <x v="0"/>
    <x v="0"/>
    <n v="263.12868836024069"/>
    <n v="230.10000000000002"/>
    <n v="279.06"/>
    <x v="0"/>
  </r>
  <r>
    <x v="3"/>
    <x v="2"/>
    <x v="3"/>
    <n v="1000000073"/>
    <x v="11"/>
    <x v="0"/>
    <x v="28"/>
    <x v="0"/>
    <n v="80.236465331160375"/>
    <n v="73.826400000000007"/>
    <n v="78.453599999999994"/>
    <x v="0"/>
  </r>
  <r>
    <x v="3"/>
    <x v="2"/>
    <x v="3"/>
    <n v="1000000073"/>
    <x v="11"/>
    <x v="0"/>
    <x v="2"/>
    <x v="0"/>
    <n v="18.664221397250238"/>
    <n v="26.1"/>
    <n v="39.120000000000005"/>
    <x v="0"/>
  </r>
  <r>
    <x v="3"/>
    <x v="2"/>
    <x v="3"/>
    <n v="1000000073"/>
    <x v="11"/>
    <x v="0"/>
    <x v="3"/>
    <x v="0"/>
    <n v="90.807836657205399"/>
    <n v="186"/>
    <n v="80.759999999999991"/>
    <x v="0"/>
  </r>
  <r>
    <x v="3"/>
    <x v="2"/>
    <x v="3"/>
    <n v="1000000073"/>
    <x v="11"/>
    <x v="2"/>
    <x v="4"/>
    <x v="0"/>
    <n v="35.492376440667307"/>
    <n v="11.6424"/>
    <n v="97.02000000000001"/>
    <x v="0"/>
  </r>
  <r>
    <x v="3"/>
    <x v="2"/>
    <x v="3"/>
    <n v="1000000073"/>
    <x v="11"/>
    <x v="1"/>
    <x v="23"/>
    <x v="0"/>
    <n v="0"/>
    <n v="7.5168749999999998"/>
    <n v="0"/>
    <x v="0"/>
  </r>
  <r>
    <x v="3"/>
    <x v="2"/>
    <x v="3"/>
    <n v="1000000073"/>
    <x v="11"/>
    <x v="0"/>
    <x v="6"/>
    <x v="0"/>
    <n v="1173.9480019330017"/>
    <n v="303.17759999999998"/>
    <n v="2096.6615999999999"/>
    <x v="0"/>
  </r>
  <r>
    <x v="3"/>
    <x v="2"/>
    <x v="3"/>
    <n v="1000000073"/>
    <x v="11"/>
    <x v="1"/>
    <x v="24"/>
    <x v="0"/>
    <n v="0"/>
    <n v="15.24"/>
    <n v="0"/>
    <x v="0"/>
  </r>
  <r>
    <x v="3"/>
    <x v="2"/>
    <x v="3"/>
    <n v="1000000073"/>
    <x v="11"/>
    <x v="1"/>
    <x v="7"/>
    <x v="0"/>
    <n v="814.35016480381114"/>
    <n v="244.8"/>
    <n v="643.45920000000012"/>
    <x v="0"/>
  </r>
  <r>
    <x v="3"/>
    <x v="2"/>
    <x v="3"/>
    <n v="1000000073"/>
    <x v="11"/>
    <x v="2"/>
    <x v="8"/>
    <x v="0"/>
    <n v="0"/>
    <n v="11.6424"/>
    <n v="0"/>
    <x v="0"/>
  </r>
  <r>
    <x v="3"/>
    <x v="2"/>
    <x v="3"/>
    <n v="1000000073"/>
    <x v="11"/>
    <x v="3"/>
    <x v="10"/>
    <x v="0"/>
    <n v="44.477698189670853"/>
    <n v="82.68"/>
    <n v="54.240000000000009"/>
    <x v="0"/>
  </r>
  <r>
    <x v="3"/>
    <x v="2"/>
    <x v="3"/>
    <n v="1000000073"/>
    <x v="11"/>
    <x v="3"/>
    <x v="25"/>
    <x v="0"/>
    <n v="62.027415188230606"/>
    <n v="42.78"/>
    <n v="38.519999999999996"/>
    <x v="0"/>
  </r>
  <r>
    <x v="3"/>
    <x v="2"/>
    <x v="3"/>
    <n v="1000000073"/>
    <x v="11"/>
    <x v="3"/>
    <x v="14"/>
    <x v="0"/>
    <n v="9.9481427142558392"/>
    <n v="8.9460000000000015"/>
    <n v="20.107199999999999"/>
    <x v="0"/>
  </r>
  <r>
    <x v="3"/>
    <x v="2"/>
    <x v="3"/>
    <n v="1000000073"/>
    <x v="11"/>
    <x v="5"/>
    <x v="20"/>
    <x v="0"/>
    <n v="0"/>
    <n v="8.6999999999999993"/>
    <n v="0"/>
    <x v="0"/>
  </r>
  <r>
    <x v="3"/>
    <x v="2"/>
    <x v="3"/>
    <n v="1000000073"/>
    <x v="11"/>
    <x v="5"/>
    <x v="30"/>
    <x v="0"/>
    <n v="0"/>
    <n v="59.875048951048946"/>
    <n v="0"/>
    <x v="0"/>
  </r>
  <r>
    <x v="3"/>
    <x v="2"/>
    <x v="3"/>
    <n v="1000000073"/>
    <x v="11"/>
    <x v="6"/>
    <x v="29"/>
    <x v="0"/>
    <n v="0"/>
    <n v="54.410400000000003"/>
    <n v="0"/>
    <x v="0"/>
  </r>
  <r>
    <x v="3"/>
    <x v="2"/>
    <x v="3"/>
    <n v="1000000073"/>
    <x v="11"/>
    <x v="6"/>
    <x v="21"/>
    <x v="0"/>
    <n v="0"/>
    <n v="116.80799999999999"/>
    <n v="0"/>
    <x v="0"/>
  </r>
  <r>
    <x v="3"/>
    <x v="2"/>
    <x v="3"/>
    <n v="1000000073"/>
    <x v="11"/>
    <x v="6"/>
    <x v="22"/>
    <x v="0"/>
    <n v="0"/>
    <n v="97.92"/>
    <n v="0"/>
    <x v="0"/>
  </r>
  <r>
    <x v="3"/>
    <x v="2"/>
    <x v="3"/>
    <n v="1000000243"/>
    <x v="77"/>
    <x v="0"/>
    <x v="0"/>
    <x v="0"/>
    <n v="184.27674729564933"/>
    <n v="83.22"/>
    <n v="210.42000000000002"/>
    <x v="0"/>
  </r>
  <r>
    <x v="3"/>
    <x v="2"/>
    <x v="3"/>
    <n v="1000000243"/>
    <x v="77"/>
    <x v="1"/>
    <x v="1"/>
    <x v="0"/>
    <n v="55.222189926882152"/>
    <n v="33.501599999999996"/>
    <n v="68.983200000000011"/>
    <x v="0"/>
  </r>
  <r>
    <x v="3"/>
    <x v="2"/>
    <x v="3"/>
    <n v="1000000243"/>
    <x v="77"/>
    <x v="0"/>
    <x v="6"/>
    <x v="0"/>
    <n v="128.11933295658741"/>
    <n v="23.284800000000001"/>
    <n v="201.72239999999999"/>
    <x v="0"/>
  </r>
  <r>
    <x v="3"/>
    <x v="2"/>
    <x v="3"/>
    <n v="1000000243"/>
    <x v="77"/>
    <x v="6"/>
    <x v="22"/>
    <x v="0"/>
    <n v="0"/>
    <n v="24.48"/>
    <n v="0"/>
    <x v="0"/>
  </r>
  <r>
    <x v="3"/>
    <x v="2"/>
    <x v="3"/>
    <n v="1000004124"/>
    <x v="12"/>
    <x v="0"/>
    <x v="3"/>
    <x v="0"/>
    <n v="0"/>
    <n v="33.96"/>
    <n v="0"/>
    <x v="0"/>
  </r>
  <r>
    <x v="3"/>
    <x v="2"/>
    <x v="4"/>
    <n v="1000001718"/>
    <x v="13"/>
    <x v="1"/>
    <x v="1"/>
    <x v="0"/>
    <n v="18.928438038588887"/>
    <n v="19.560000000000002"/>
    <n v="14.64"/>
    <x v="0"/>
  </r>
  <r>
    <x v="3"/>
    <x v="2"/>
    <x v="4"/>
    <n v="1000001718"/>
    <x v="13"/>
    <x v="0"/>
    <x v="3"/>
    <x v="0"/>
    <n v="0"/>
    <n v="36.6"/>
    <n v="0"/>
    <x v="0"/>
  </r>
  <r>
    <x v="3"/>
    <x v="2"/>
    <x v="4"/>
    <n v="1000001718"/>
    <x v="13"/>
    <x v="1"/>
    <x v="24"/>
    <x v="0"/>
    <n v="69.237393089908736"/>
    <n v="20.184075520833336"/>
    <n v="88.972724479166672"/>
    <x v="0"/>
  </r>
  <r>
    <x v="3"/>
    <x v="2"/>
    <x v="4"/>
    <n v="1000001718"/>
    <x v="13"/>
    <x v="2"/>
    <x v="8"/>
    <x v="0"/>
    <n v="0"/>
    <n v="25.106400000000001"/>
    <n v="0"/>
    <x v="0"/>
  </r>
  <r>
    <x v="3"/>
    <x v="2"/>
    <x v="4"/>
    <n v="1000001718"/>
    <x v="13"/>
    <x v="3"/>
    <x v="25"/>
    <x v="0"/>
    <n v="0"/>
    <n v="8.52"/>
    <n v="0"/>
    <x v="0"/>
  </r>
  <r>
    <x v="3"/>
    <x v="2"/>
    <x v="4"/>
    <n v="1000001718"/>
    <x v="13"/>
    <x v="6"/>
    <x v="21"/>
    <x v="0"/>
    <n v="0"/>
    <n v="9.0419999999999998"/>
    <n v="0"/>
    <x v="0"/>
  </r>
  <r>
    <x v="3"/>
    <x v="2"/>
    <x v="4"/>
    <n v="1000002192"/>
    <x v="14"/>
    <x v="0"/>
    <x v="0"/>
    <x v="0"/>
    <n v="83.051583425679055"/>
    <n v="46.38"/>
    <n v="88.079999999999984"/>
    <x v="0"/>
  </r>
  <r>
    <x v="3"/>
    <x v="2"/>
    <x v="4"/>
    <n v="1000002192"/>
    <x v="14"/>
    <x v="0"/>
    <x v="3"/>
    <x v="0"/>
    <n v="2.6985984147757929"/>
    <n v="34.26"/>
    <n v="2.4000000000000004"/>
    <x v="0"/>
  </r>
  <r>
    <x v="3"/>
    <x v="2"/>
    <x v="4"/>
    <n v="1000002192"/>
    <x v="14"/>
    <x v="1"/>
    <x v="7"/>
    <x v="0"/>
    <n v="353.2491539479733"/>
    <n v="198.23999999999998"/>
    <n v="279.12"/>
    <x v="0"/>
  </r>
  <r>
    <x v="3"/>
    <x v="2"/>
    <x v="4"/>
    <n v="1000002192"/>
    <x v="14"/>
    <x v="3"/>
    <x v="10"/>
    <x v="0"/>
    <n v="0"/>
    <n v="17.399999999999999"/>
    <n v="0"/>
    <x v="0"/>
  </r>
  <r>
    <x v="3"/>
    <x v="2"/>
    <x v="4"/>
    <n v="1000002192"/>
    <x v="14"/>
    <x v="3"/>
    <x v="11"/>
    <x v="0"/>
    <n v="9.5414138884251454"/>
    <n v="12.24"/>
    <n v="19.5"/>
    <x v="0"/>
  </r>
  <r>
    <x v="3"/>
    <x v="2"/>
    <x v="4"/>
    <n v="1000002192"/>
    <x v="14"/>
    <x v="6"/>
    <x v="22"/>
    <x v="0"/>
    <n v="0"/>
    <n v="217.92"/>
    <n v="0"/>
    <x v="0"/>
  </r>
  <r>
    <x v="3"/>
    <x v="2"/>
    <x v="4"/>
    <n v="1000002306"/>
    <x v="15"/>
    <x v="1"/>
    <x v="1"/>
    <x v="0"/>
    <n v="85.748402136730363"/>
    <n v="63.6"/>
    <n v="63.540000000000006"/>
    <x v="0"/>
  </r>
  <r>
    <x v="3"/>
    <x v="2"/>
    <x v="4"/>
    <n v="1000002306"/>
    <x v="15"/>
    <x v="0"/>
    <x v="3"/>
    <x v="0"/>
    <n v="0"/>
    <n v="7.2600000000000007"/>
    <n v="0"/>
    <x v="0"/>
  </r>
  <r>
    <x v="3"/>
    <x v="2"/>
    <x v="4"/>
    <n v="1000002306"/>
    <x v="15"/>
    <x v="2"/>
    <x v="4"/>
    <x v="0"/>
    <n v="0"/>
    <n v="70.052400000000006"/>
    <n v="0"/>
    <x v="0"/>
  </r>
  <r>
    <x v="3"/>
    <x v="2"/>
    <x v="4"/>
    <n v="1000002306"/>
    <x v="15"/>
    <x v="1"/>
    <x v="23"/>
    <x v="0"/>
    <n v="64.189500471241388"/>
    <n v="68.52000000000001"/>
    <n v="85.56"/>
    <x v="0"/>
  </r>
  <r>
    <x v="3"/>
    <x v="2"/>
    <x v="4"/>
    <n v="1000002306"/>
    <x v="15"/>
    <x v="1"/>
    <x v="24"/>
    <x v="0"/>
    <n v="241.68960468856048"/>
    <n v="96.259124479166672"/>
    <n v="180.59039944985568"/>
    <x v="0"/>
  </r>
  <r>
    <x v="3"/>
    <x v="2"/>
    <x v="4"/>
    <n v="1000002306"/>
    <x v="15"/>
    <x v="2"/>
    <x v="8"/>
    <x v="0"/>
    <n v="0"/>
    <n v="31.046399999999998"/>
    <n v="0"/>
    <x v="0"/>
  </r>
  <r>
    <x v="3"/>
    <x v="2"/>
    <x v="4"/>
    <n v="1000002306"/>
    <x v="15"/>
    <x v="2"/>
    <x v="9"/>
    <x v="0"/>
    <n v="0"/>
    <n v="89.416799999999995"/>
    <n v="0"/>
    <x v="0"/>
  </r>
  <r>
    <x v="3"/>
    <x v="2"/>
    <x v="4"/>
    <n v="1000002306"/>
    <x v="15"/>
    <x v="3"/>
    <x v="25"/>
    <x v="0"/>
    <n v="0"/>
    <n v="4.26"/>
    <n v="0"/>
    <x v="0"/>
  </r>
  <r>
    <x v="3"/>
    <x v="2"/>
    <x v="4"/>
    <n v="1000002306"/>
    <x v="15"/>
    <x v="6"/>
    <x v="21"/>
    <x v="0"/>
    <n v="0"/>
    <n v="31.68"/>
    <n v="0"/>
    <x v="0"/>
  </r>
  <r>
    <x v="3"/>
    <x v="2"/>
    <x v="5"/>
    <n v="1000000192"/>
    <x v="16"/>
    <x v="0"/>
    <x v="0"/>
    <x v="0"/>
    <n v="263.82025718370642"/>
    <n v="220.25999999999996"/>
    <n v="352.61999999999995"/>
    <x v="0"/>
  </r>
  <r>
    <x v="3"/>
    <x v="2"/>
    <x v="5"/>
    <n v="1000000192"/>
    <x v="16"/>
    <x v="0"/>
    <x v="28"/>
    <x v="0"/>
    <n v="65.927555039725959"/>
    <n v="59.94"/>
    <n v="8.52"/>
    <x v="0"/>
  </r>
  <r>
    <x v="3"/>
    <x v="2"/>
    <x v="5"/>
    <n v="1000000192"/>
    <x v="16"/>
    <x v="0"/>
    <x v="2"/>
    <x v="0"/>
    <n v="8.0308209970006335"/>
    <n v="8.6999999999999993"/>
    <n v="10.8"/>
    <x v="0"/>
  </r>
  <r>
    <x v="3"/>
    <x v="2"/>
    <x v="5"/>
    <n v="1000000192"/>
    <x v="16"/>
    <x v="0"/>
    <x v="3"/>
    <x v="0"/>
    <n v="74.557745552400689"/>
    <n v="264.24"/>
    <n v="134.69999999999999"/>
    <x v="0"/>
  </r>
  <r>
    <x v="3"/>
    <x v="2"/>
    <x v="5"/>
    <n v="1000000192"/>
    <x v="16"/>
    <x v="2"/>
    <x v="4"/>
    <x v="0"/>
    <n v="12.66672200271579"/>
    <n v="11.6424"/>
    <n v="3.8015999999999996"/>
    <x v="0"/>
  </r>
  <r>
    <x v="3"/>
    <x v="2"/>
    <x v="5"/>
    <n v="1000000192"/>
    <x v="16"/>
    <x v="2"/>
    <x v="5"/>
    <x v="0"/>
    <n v="61.764538034566947"/>
    <n v="2.2969487179487178"/>
    <n v="40.629824114774117"/>
    <x v="0"/>
  </r>
  <r>
    <x v="3"/>
    <x v="2"/>
    <x v="5"/>
    <n v="1000000192"/>
    <x v="16"/>
    <x v="0"/>
    <x v="6"/>
    <x v="0"/>
    <n v="12.764232652220896"/>
    <n v="19.3248"/>
    <n v="77.536799999999999"/>
    <x v="0"/>
  </r>
  <r>
    <x v="3"/>
    <x v="2"/>
    <x v="5"/>
    <n v="1000000192"/>
    <x v="16"/>
    <x v="1"/>
    <x v="7"/>
    <x v="0"/>
    <n v="199.33617219094367"/>
    <n v="159"/>
    <n v="88.080000000000013"/>
    <x v="0"/>
  </r>
  <r>
    <x v="3"/>
    <x v="2"/>
    <x v="5"/>
    <n v="1000000192"/>
    <x v="16"/>
    <x v="2"/>
    <x v="8"/>
    <x v="0"/>
    <n v="44.66141646474226"/>
    <n v="6.2568000000000001"/>
    <n v="16.631999999999998"/>
    <x v="0"/>
  </r>
  <r>
    <x v="3"/>
    <x v="2"/>
    <x v="5"/>
    <n v="1000000192"/>
    <x v="16"/>
    <x v="3"/>
    <x v="10"/>
    <x v="0"/>
    <n v="41.902094634604524"/>
    <n v="56.519999999999996"/>
    <n v="82.62"/>
    <x v="0"/>
  </r>
  <r>
    <x v="3"/>
    <x v="2"/>
    <x v="5"/>
    <n v="1000000192"/>
    <x v="16"/>
    <x v="3"/>
    <x v="11"/>
    <x v="0"/>
    <n v="56.245863906607966"/>
    <n v="54.305428571428571"/>
    <n v="24.42"/>
    <x v="0"/>
  </r>
  <r>
    <x v="3"/>
    <x v="2"/>
    <x v="5"/>
    <n v="1000000192"/>
    <x v="16"/>
    <x v="3"/>
    <x v="25"/>
    <x v="0"/>
    <n v="10.794487358068602"/>
    <n v="38.519999999999996"/>
    <n v="4.26"/>
    <x v="0"/>
  </r>
  <r>
    <x v="3"/>
    <x v="2"/>
    <x v="5"/>
    <n v="1000000192"/>
    <x v="16"/>
    <x v="5"/>
    <x v="17"/>
    <x v="0"/>
    <n v="0"/>
    <n v="8.52"/>
    <n v="0"/>
    <x v="0"/>
  </r>
  <r>
    <x v="3"/>
    <x v="2"/>
    <x v="5"/>
    <n v="1000000192"/>
    <x v="16"/>
    <x v="6"/>
    <x v="21"/>
    <x v="0"/>
    <n v="0"/>
    <n v="46.991999999999997"/>
    <n v="0"/>
    <x v="0"/>
  </r>
  <r>
    <x v="3"/>
    <x v="2"/>
    <x v="5"/>
    <n v="1000003567"/>
    <x v="18"/>
    <x v="0"/>
    <x v="2"/>
    <x v="0"/>
    <n v="7.4906567955075394"/>
    <n v="9.7800000000000011"/>
    <n v="14.64"/>
    <x v="0"/>
  </r>
  <r>
    <x v="3"/>
    <x v="2"/>
    <x v="5"/>
    <n v="1000003567"/>
    <x v="18"/>
    <x v="0"/>
    <x v="3"/>
    <x v="0"/>
    <n v="42.331695320750441"/>
    <n v="34.200000000000003"/>
    <n v="29.340000000000003"/>
    <x v="0"/>
  </r>
  <r>
    <x v="3"/>
    <x v="2"/>
    <x v="5"/>
    <n v="1000003567"/>
    <x v="18"/>
    <x v="2"/>
    <x v="4"/>
    <x v="0"/>
    <n v="27.395059984267977"/>
    <n v="65.97359999999999"/>
    <n v="62.171999999999997"/>
    <x v="0"/>
  </r>
  <r>
    <x v="3"/>
    <x v="2"/>
    <x v="5"/>
    <n v="1000003567"/>
    <x v="18"/>
    <x v="6"/>
    <x v="33"/>
    <x v="0"/>
    <n v="0"/>
    <n v="24.48"/>
    <n v="0"/>
    <x v="0"/>
  </r>
  <r>
    <x v="3"/>
    <x v="3"/>
    <x v="6"/>
    <n v="1000001661"/>
    <x v="19"/>
    <x v="1"/>
    <x v="1"/>
    <x v="0"/>
    <n v="287.91449792048564"/>
    <n v="100.32000000000001"/>
    <n v="230.04000000000002"/>
    <x v="0"/>
  </r>
  <r>
    <x v="3"/>
    <x v="3"/>
    <x v="6"/>
    <n v="1000001661"/>
    <x v="19"/>
    <x v="0"/>
    <x v="2"/>
    <x v="0"/>
    <n v="2.464610767727589"/>
    <n v="34.365600000000001"/>
    <n v="2.4000000000000004"/>
    <x v="0"/>
  </r>
  <r>
    <x v="3"/>
    <x v="3"/>
    <x v="6"/>
    <n v="1000001661"/>
    <x v="19"/>
    <x v="0"/>
    <x v="3"/>
    <x v="0"/>
    <n v="3.3922514976888269"/>
    <n v="9.7200000000000006"/>
    <n v="4.8000000000000007"/>
    <x v="0"/>
  </r>
  <r>
    <x v="3"/>
    <x v="3"/>
    <x v="6"/>
    <n v="1000001661"/>
    <x v="19"/>
    <x v="2"/>
    <x v="5"/>
    <x v="0"/>
    <n v="98.358609711810871"/>
    <n v="16.315124542124543"/>
    <n v="67.003199999999993"/>
    <x v="0"/>
  </r>
  <r>
    <x v="3"/>
    <x v="3"/>
    <x v="6"/>
    <n v="1000001661"/>
    <x v="19"/>
    <x v="1"/>
    <x v="24"/>
    <x v="0"/>
    <n v="156.26293569213308"/>
    <n v="27.77055113636364"/>
    <n v="197.47957735164141"/>
    <x v="0"/>
  </r>
  <r>
    <x v="3"/>
    <x v="3"/>
    <x v="6"/>
    <n v="1000001661"/>
    <x v="19"/>
    <x v="3"/>
    <x v="10"/>
    <x v="0"/>
    <n v="21.767330028440938"/>
    <n v="6.48"/>
    <n v="19.5"/>
    <x v="0"/>
  </r>
  <r>
    <x v="3"/>
    <x v="3"/>
    <x v="6"/>
    <n v="1000001661"/>
    <x v="19"/>
    <x v="3"/>
    <x v="12"/>
    <x v="0"/>
    <n v="0"/>
    <n v="2.16"/>
    <n v="0"/>
    <x v="0"/>
  </r>
  <r>
    <x v="3"/>
    <x v="3"/>
    <x v="6"/>
    <n v="1000001804"/>
    <x v="20"/>
    <x v="1"/>
    <x v="1"/>
    <x v="0"/>
    <n v="111.74425380404105"/>
    <n v="127.14000000000001"/>
    <n v="136.98000000000002"/>
    <x v="0"/>
  </r>
  <r>
    <x v="3"/>
    <x v="3"/>
    <x v="6"/>
    <n v="1000001804"/>
    <x v="20"/>
    <x v="0"/>
    <x v="3"/>
    <x v="0"/>
    <n v="0"/>
    <n v="9.7800000000000011"/>
    <n v="0"/>
    <x v="0"/>
  </r>
  <r>
    <x v="3"/>
    <x v="3"/>
    <x v="6"/>
    <n v="1000001804"/>
    <x v="20"/>
    <x v="1"/>
    <x v="24"/>
    <x v="0"/>
    <n v="180.17040242380526"/>
    <n v="237.12780367063493"/>
    <n v="257.31150074404763"/>
    <x v="0"/>
  </r>
  <r>
    <x v="3"/>
    <x v="3"/>
    <x v="6"/>
    <n v="1000001804"/>
    <x v="20"/>
    <x v="1"/>
    <x v="7"/>
    <x v="0"/>
    <n v="29.903565857000473"/>
    <n v="26.880000000000003"/>
    <n v="26.88"/>
    <x v="0"/>
  </r>
  <r>
    <x v="3"/>
    <x v="3"/>
    <x v="6"/>
    <n v="1000001804"/>
    <x v="20"/>
    <x v="3"/>
    <x v="25"/>
    <x v="0"/>
    <n v="0"/>
    <n v="8.52"/>
    <n v="0"/>
    <x v="0"/>
  </r>
  <r>
    <x v="3"/>
    <x v="3"/>
    <x v="6"/>
    <n v="1000002002"/>
    <x v="21"/>
    <x v="0"/>
    <x v="2"/>
    <x v="0"/>
    <n v="5.1260495988761194"/>
    <n v="2.6927252747252748"/>
    <n v="4.4592000000000001"/>
    <x v="0"/>
  </r>
  <r>
    <x v="3"/>
    <x v="3"/>
    <x v="6"/>
    <n v="1000002002"/>
    <x v="21"/>
    <x v="0"/>
    <x v="3"/>
    <x v="0"/>
    <n v="33.365269776092191"/>
    <n v="31.8"/>
    <n v="24.48"/>
    <x v="0"/>
  </r>
  <r>
    <x v="3"/>
    <x v="3"/>
    <x v="6"/>
    <n v="1000002002"/>
    <x v="21"/>
    <x v="1"/>
    <x v="23"/>
    <x v="0"/>
    <n v="15.416692252918212"/>
    <n v="2.4000000000000004"/>
    <n v="19.560000000000002"/>
    <x v="0"/>
  </r>
  <r>
    <x v="3"/>
    <x v="3"/>
    <x v="6"/>
    <n v="1000002002"/>
    <x v="21"/>
    <x v="1"/>
    <x v="24"/>
    <x v="0"/>
    <n v="22.01026280049086"/>
    <n v="28.459200274725276"/>
    <n v="40.214550520833335"/>
    <x v="0"/>
  </r>
  <r>
    <x v="3"/>
    <x v="3"/>
    <x v="6"/>
    <n v="1000002002"/>
    <x v="21"/>
    <x v="1"/>
    <x v="7"/>
    <x v="0"/>
    <n v="45.779011051353962"/>
    <n v="63.66"/>
    <n v="4.8600000000000003"/>
    <x v="0"/>
  </r>
  <r>
    <x v="3"/>
    <x v="3"/>
    <x v="6"/>
    <n v="1000002002"/>
    <x v="21"/>
    <x v="2"/>
    <x v="8"/>
    <x v="0"/>
    <n v="8.3580398856527687"/>
    <n v="6.2568000000000001"/>
    <n v="16.711199999999998"/>
    <x v="0"/>
  </r>
  <r>
    <x v="3"/>
    <x v="3"/>
    <x v="6"/>
    <n v="1000002002"/>
    <x v="21"/>
    <x v="3"/>
    <x v="25"/>
    <x v="0"/>
    <n v="0"/>
    <n v="4.26"/>
    <n v="0"/>
    <x v="0"/>
  </r>
  <r>
    <x v="3"/>
    <x v="3"/>
    <x v="6"/>
    <n v="1000002002"/>
    <x v="21"/>
    <x v="6"/>
    <x v="21"/>
    <x v="0"/>
    <n v="0"/>
    <n v="13.926"/>
    <n v="0"/>
    <x v="0"/>
  </r>
  <r>
    <x v="3"/>
    <x v="3"/>
    <x v="7"/>
    <n v="1000000002"/>
    <x v="22"/>
    <x v="0"/>
    <x v="0"/>
    <x v="0"/>
    <n v="303.48919104383759"/>
    <n v="117.53999999999999"/>
    <n v="68.52"/>
    <x v="0"/>
  </r>
  <r>
    <x v="3"/>
    <x v="3"/>
    <x v="7"/>
    <n v="1000000002"/>
    <x v="22"/>
    <x v="0"/>
    <x v="2"/>
    <x v="0"/>
    <n v="0"/>
    <n v="17.399999999999999"/>
    <n v="0"/>
    <x v="0"/>
  </r>
  <r>
    <x v="3"/>
    <x v="3"/>
    <x v="7"/>
    <n v="1000000002"/>
    <x v="22"/>
    <x v="0"/>
    <x v="3"/>
    <x v="0"/>
    <n v="346.42870565371061"/>
    <n v="134.00639999999999"/>
    <n v="167.42879952530618"/>
    <x v="0"/>
  </r>
  <r>
    <x v="3"/>
    <x v="3"/>
    <x v="7"/>
    <n v="1000000002"/>
    <x v="22"/>
    <x v="2"/>
    <x v="5"/>
    <x v="0"/>
    <n v="1149.3363397209857"/>
    <n v="876.33420383089128"/>
    <n v="813.43621132478631"/>
    <x v="0"/>
  </r>
  <r>
    <x v="3"/>
    <x v="3"/>
    <x v="7"/>
    <n v="1000000002"/>
    <x v="22"/>
    <x v="2"/>
    <x v="26"/>
    <x v="0"/>
    <n v="407.17404345614978"/>
    <n v="78.300000000000011"/>
    <n v="411"/>
    <x v="0"/>
  </r>
  <r>
    <x v="3"/>
    <x v="3"/>
    <x v="7"/>
    <n v="1000000002"/>
    <x v="22"/>
    <x v="3"/>
    <x v="11"/>
    <x v="0"/>
    <n v="24.433478043515414"/>
    <n v="59.868480357142857"/>
    <n v="64.22100166666668"/>
    <x v="0"/>
  </r>
  <r>
    <x v="3"/>
    <x v="3"/>
    <x v="7"/>
    <n v="1000000002"/>
    <x v="22"/>
    <x v="3"/>
    <x v="12"/>
    <x v="0"/>
    <n v="13.582179246037812"/>
    <n v="4.32"/>
    <n v="4.32"/>
    <x v="0"/>
  </r>
  <r>
    <x v="3"/>
    <x v="3"/>
    <x v="7"/>
    <n v="1000000002"/>
    <x v="22"/>
    <x v="3"/>
    <x v="13"/>
    <x v="0"/>
    <n v="32.173060344681772"/>
    <n v="85.426533333333339"/>
    <n v="0.67025000000000001"/>
    <x v="0"/>
  </r>
  <r>
    <x v="3"/>
    <x v="3"/>
    <x v="7"/>
    <n v="1000000002"/>
    <x v="22"/>
    <x v="3"/>
    <x v="14"/>
    <x v="0"/>
    <n v="127.11658095696686"/>
    <n v="24.707999999999998"/>
    <n v="35.869200000000006"/>
    <x v="0"/>
  </r>
  <r>
    <x v="3"/>
    <x v="3"/>
    <x v="7"/>
    <n v="1000000002"/>
    <x v="22"/>
    <x v="5"/>
    <x v="16"/>
    <x v="0"/>
    <n v="15.6590498114243"/>
    <n v="10.08"/>
    <n v="6.72"/>
    <x v="0"/>
  </r>
  <r>
    <x v="3"/>
    <x v="3"/>
    <x v="7"/>
    <n v="1000000002"/>
    <x v="22"/>
    <x v="5"/>
    <x v="31"/>
    <x v="0"/>
    <n v="46.129772331200314"/>
    <n v="10.08"/>
    <n v="44.039999999999992"/>
    <x v="0"/>
  </r>
  <r>
    <x v="3"/>
    <x v="3"/>
    <x v="7"/>
    <n v="1000000002"/>
    <x v="22"/>
    <x v="6"/>
    <x v="21"/>
    <x v="0"/>
    <n v="0"/>
    <n v="259.90800000000002"/>
    <n v="0"/>
    <x v="0"/>
  </r>
  <r>
    <x v="3"/>
    <x v="3"/>
    <x v="7"/>
    <n v="1000000070"/>
    <x v="23"/>
    <x v="0"/>
    <x v="0"/>
    <x v="0"/>
    <n v="570.21484068842312"/>
    <n v="430.43999999999994"/>
    <n v="1126.3200000000002"/>
    <x v="0"/>
  </r>
  <r>
    <x v="3"/>
    <x v="3"/>
    <x v="7"/>
    <n v="1000000070"/>
    <x v="23"/>
    <x v="1"/>
    <x v="1"/>
    <x v="0"/>
    <n v="51.961692620368765"/>
    <n v="12.4344"/>
    <n v="62.805599999999991"/>
    <x v="0"/>
  </r>
  <r>
    <x v="3"/>
    <x v="3"/>
    <x v="7"/>
    <n v="1000000070"/>
    <x v="23"/>
    <x v="0"/>
    <x v="2"/>
    <x v="0"/>
    <n v="0.77767589155212424"/>
    <n v="2.16"/>
    <n v="4.32"/>
    <x v="0"/>
  </r>
  <r>
    <x v="3"/>
    <x v="3"/>
    <x v="7"/>
    <n v="1000000070"/>
    <x v="23"/>
    <x v="0"/>
    <x v="3"/>
    <x v="0"/>
    <n v="90.282995504132828"/>
    <n v="68.52000000000001"/>
    <n v="153.26415"/>
    <x v="0"/>
  </r>
  <r>
    <x v="3"/>
    <x v="3"/>
    <x v="7"/>
    <n v="1000000070"/>
    <x v="23"/>
    <x v="0"/>
    <x v="6"/>
    <x v="0"/>
    <n v="240.48790144753306"/>
    <n v="42.688800000000001"/>
    <n v="361.70640000000003"/>
    <x v="0"/>
  </r>
  <r>
    <x v="3"/>
    <x v="3"/>
    <x v="7"/>
    <n v="1000000070"/>
    <x v="23"/>
    <x v="1"/>
    <x v="7"/>
    <x v="0"/>
    <n v="977.94268119819708"/>
    <n v="589.56000000000006"/>
    <n v="670.92000000000007"/>
    <x v="0"/>
  </r>
  <r>
    <x v="3"/>
    <x v="3"/>
    <x v="7"/>
    <n v="1000000070"/>
    <x v="23"/>
    <x v="2"/>
    <x v="8"/>
    <x v="0"/>
    <n v="294.12879146375082"/>
    <n v="90.050399999999996"/>
    <n v="142.32240000000002"/>
    <x v="0"/>
  </r>
  <r>
    <x v="3"/>
    <x v="3"/>
    <x v="7"/>
    <n v="1000000070"/>
    <x v="23"/>
    <x v="3"/>
    <x v="11"/>
    <x v="0"/>
    <n v="126.86459627360621"/>
    <n v="100.38"/>
    <n v="161.63999999999999"/>
    <x v="0"/>
  </r>
  <r>
    <x v="3"/>
    <x v="3"/>
    <x v="7"/>
    <n v="1000000070"/>
    <x v="23"/>
    <x v="3"/>
    <x v="25"/>
    <x v="0"/>
    <n v="0"/>
    <n v="51.36"/>
    <n v="0"/>
    <x v="0"/>
  </r>
  <r>
    <x v="3"/>
    <x v="3"/>
    <x v="7"/>
    <n v="1000000070"/>
    <x v="23"/>
    <x v="3"/>
    <x v="12"/>
    <x v="0"/>
    <n v="0"/>
    <n v="10.860000000000001"/>
    <n v="0"/>
    <x v="0"/>
  </r>
  <r>
    <x v="3"/>
    <x v="3"/>
    <x v="7"/>
    <n v="1000000070"/>
    <x v="23"/>
    <x v="4"/>
    <x v="15"/>
    <x v="0"/>
    <n v="0"/>
    <n v="2.0591999999999997"/>
    <n v="0"/>
    <x v="0"/>
  </r>
  <r>
    <x v="3"/>
    <x v="3"/>
    <x v="7"/>
    <n v="1000000070"/>
    <x v="23"/>
    <x v="5"/>
    <x v="17"/>
    <x v="0"/>
    <n v="0"/>
    <n v="115.68"/>
    <n v="0"/>
    <x v="0"/>
  </r>
  <r>
    <x v="3"/>
    <x v="3"/>
    <x v="7"/>
    <n v="1000000070"/>
    <x v="23"/>
    <x v="5"/>
    <x v="18"/>
    <x v="0"/>
    <n v="0"/>
    <n v="2.4"/>
    <n v="0"/>
    <x v="0"/>
  </r>
  <r>
    <x v="3"/>
    <x v="3"/>
    <x v="7"/>
    <n v="1000000070"/>
    <x v="23"/>
    <x v="5"/>
    <x v="19"/>
    <x v="0"/>
    <n v="0"/>
    <n v="2.4"/>
    <n v="0"/>
    <x v="0"/>
  </r>
  <r>
    <x v="3"/>
    <x v="3"/>
    <x v="7"/>
    <n v="1000000070"/>
    <x v="23"/>
    <x v="5"/>
    <x v="20"/>
    <x v="0"/>
    <n v="59.913951813550931"/>
    <n v="8.539200000000001"/>
    <n v="21.076950437317784"/>
    <x v="0"/>
  </r>
  <r>
    <x v="3"/>
    <x v="3"/>
    <x v="7"/>
    <n v="1000000070"/>
    <x v="23"/>
    <x v="6"/>
    <x v="29"/>
    <x v="0"/>
    <n v="295.82264636467323"/>
    <n v="59.875048951048946"/>
    <n v="101.0592"/>
    <x v="0"/>
  </r>
  <r>
    <x v="3"/>
    <x v="3"/>
    <x v="7"/>
    <n v="1000000070"/>
    <x v="23"/>
    <x v="6"/>
    <x v="21"/>
    <x v="0"/>
    <n v="0"/>
    <n v="63.290399999999998"/>
    <n v="0"/>
    <x v="0"/>
  </r>
  <r>
    <x v="3"/>
    <x v="3"/>
    <x v="7"/>
    <n v="1000000070"/>
    <x v="23"/>
    <x v="6"/>
    <x v="22"/>
    <x v="0"/>
    <n v="0"/>
    <n v="176.21999999999997"/>
    <n v="0"/>
    <x v="0"/>
  </r>
  <r>
    <x v="3"/>
    <x v="3"/>
    <x v="7"/>
    <n v="1000000444"/>
    <x v="24"/>
    <x v="1"/>
    <x v="1"/>
    <x v="0"/>
    <n v="101.08096214869396"/>
    <n v="29.28"/>
    <n v="78.180000000000007"/>
    <x v="0"/>
  </r>
  <r>
    <x v="3"/>
    <x v="3"/>
    <x v="7"/>
    <n v="1000000444"/>
    <x v="24"/>
    <x v="1"/>
    <x v="24"/>
    <x v="0"/>
    <n v="229.59179409906827"/>
    <n v="105.93150192550505"/>
    <n v="295.03432361365486"/>
    <x v="0"/>
  </r>
  <r>
    <x v="3"/>
    <x v="3"/>
    <x v="7"/>
    <n v="1000000444"/>
    <x v="24"/>
    <x v="1"/>
    <x v="7"/>
    <x v="0"/>
    <n v="27.987764510349752"/>
    <n v="73.260000000000005"/>
    <n v="19.5"/>
    <x v="0"/>
  </r>
  <r>
    <x v="3"/>
    <x v="3"/>
    <x v="7"/>
    <n v="1000000444"/>
    <x v="24"/>
    <x v="3"/>
    <x v="10"/>
    <x v="0"/>
    <n v="0"/>
    <n v="4.32"/>
    <n v="0"/>
    <x v="0"/>
  </r>
  <r>
    <x v="3"/>
    <x v="3"/>
    <x v="7"/>
    <n v="1000000444"/>
    <x v="24"/>
    <x v="5"/>
    <x v="20"/>
    <x v="0"/>
    <n v="7.3232518994296303"/>
    <n v="8.6999999999999993"/>
    <n v="2.16"/>
    <x v="0"/>
  </r>
  <r>
    <x v="3"/>
    <x v="3"/>
    <x v="7"/>
    <n v="1000001559"/>
    <x v="25"/>
    <x v="0"/>
    <x v="0"/>
    <x v="0"/>
    <n v="3.0281498543694965"/>
    <n v="9.7800000000000011"/>
    <n v="2.4000000000000004"/>
    <x v="0"/>
  </r>
  <r>
    <x v="3"/>
    <x v="3"/>
    <x v="7"/>
    <n v="1000001559"/>
    <x v="25"/>
    <x v="0"/>
    <x v="3"/>
    <x v="0"/>
    <n v="3.5543743726153734"/>
    <n v="4.8600000000000003"/>
    <n v="2.4000000000000004"/>
    <x v="0"/>
  </r>
  <r>
    <x v="3"/>
    <x v="3"/>
    <x v="7"/>
    <n v="1000001559"/>
    <x v="25"/>
    <x v="1"/>
    <x v="7"/>
    <x v="0"/>
    <n v="7.6534734731915863"/>
    <n v="2.16"/>
    <n v="10.86"/>
    <x v="0"/>
  </r>
  <r>
    <x v="3"/>
    <x v="3"/>
    <x v="7"/>
    <n v="1000001559"/>
    <x v="25"/>
    <x v="2"/>
    <x v="26"/>
    <x v="0"/>
    <n v="50.899679892678378"/>
    <n v="22.02"/>
    <n v="58.680000000000007"/>
    <x v="0"/>
  </r>
  <r>
    <x v="3"/>
    <x v="3"/>
    <x v="7"/>
    <n v="1000001559"/>
    <x v="25"/>
    <x v="3"/>
    <x v="11"/>
    <x v="0"/>
    <n v="0"/>
    <n v="47.917591071428568"/>
    <n v="0"/>
    <x v="0"/>
  </r>
  <r>
    <x v="3"/>
    <x v="4"/>
    <x v="8"/>
    <n v="1000001441"/>
    <x v="26"/>
    <x v="0"/>
    <x v="0"/>
    <x v="0"/>
    <n v="92.05661626758787"/>
    <n v="19.096"/>
    <n v="20.783999999999999"/>
    <x v="0"/>
  </r>
  <r>
    <x v="3"/>
    <x v="4"/>
    <x v="8"/>
    <n v="1000001441"/>
    <x v="26"/>
    <x v="0"/>
    <x v="28"/>
    <x v="0"/>
    <n v="102.04273652572142"/>
    <n v="9.1682090376836278"/>
    <n v="59.848033671399591"/>
    <x v="0"/>
  </r>
  <r>
    <x v="3"/>
    <x v="4"/>
    <x v="8"/>
    <n v="1000001441"/>
    <x v="26"/>
    <x v="1"/>
    <x v="1"/>
    <x v="0"/>
    <n v="28.987038454773121"/>
    <n v="6.9799999999999995"/>
    <n v="19.670000000000002"/>
    <x v="0"/>
  </r>
  <r>
    <x v="3"/>
    <x v="4"/>
    <x v="8"/>
    <n v="1000001441"/>
    <x v="26"/>
    <x v="0"/>
    <x v="2"/>
    <x v="0"/>
    <n v="10.733912681427817"/>
    <n v="5.4262897435897433"/>
    <n v="6.2174079545454548"/>
    <x v="0"/>
  </r>
  <r>
    <x v="3"/>
    <x v="4"/>
    <x v="8"/>
    <n v="1000001441"/>
    <x v="26"/>
    <x v="0"/>
    <x v="3"/>
    <x v="0"/>
    <n v="33.800990938262345"/>
    <n v="22.96"/>
    <n v="16.336000000000002"/>
    <x v="0"/>
  </r>
  <r>
    <x v="3"/>
    <x v="4"/>
    <x v="8"/>
    <n v="1000001441"/>
    <x v="26"/>
    <x v="2"/>
    <x v="4"/>
    <x v="0"/>
    <n v="148.02605539509906"/>
    <n v="114.41859228650138"/>
    <n v="61.64840449281624"/>
    <x v="0"/>
  </r>
  <r>
    <x v="3"/>
    <x v="4"/>
    <x v="8"/>
    <n v="1000001441"/>
    <x v="26"/>
    <x v="2"/>
    <x v="5"/>
    <x v="0"/>
    <n v="17.080027228244539"/>
    <n v="13.623264587664588"/>
    <n v="12.088291440641505"/>
    <x v="0"/>
  </r>
  <r>
    <x v="3"/>
    <x v="4"/>
    <x v="8"/>
    <n v="1000001441"/>
    <x v="26"/>
    <x v="0"/>
    <x v="6"/>
    <x v="0"/>
    <n v="152.32656680681012"/>
    <n v="1.4752000000000001"/>
    <n v="122.91839994276127"/>
    <x v="0"/>
  </r>
  <r>
    <x v="3"/>
    <x v="4"/>
    <x v="8"/>
    <n v="1000001441"/>
    <x v="26"/>
    <x v="1"/>
    <x v="7"/>
    <x v="0"/>
    <n v="36.200732939465126"/>
    <n v="22.23600046862671"/>
    <n v="45.095920840901641"/>
    <x v="0"/>
  </r>
  <r>
    <x v="3"/>
    <x v="4"/>
    <x v="8"/>
    <n v="1000001441"/>
    <x v="26"/>
    <x v="2"/>
    <x v="8"/>
    <x v="0"/>
    <n v="460.38682105885977"/>
    <n v="231.18486772883864"/>
    <n v="304.93119999999999"/>
    <x v="0"/>
  </r>
  <r>
    <x v="3"/>
    <x v="4"/>
    <x v="8"/>
    <n v="1000001441"/>
    <x v="26"/>
    <x v="2"/>
    <x v="9"/>
    <x v="0"/>
    <n v="66.313390618089997"/>
    <n v="139.47238698306066"/>
    <n v="95.594408682257381"/>
    <x v="0"/>
  </r>
  <r>
    <x v="3"/>
    <x v="4"/>
    <x v="8"/>
    <n v="1000001441"/>
    <x v="26"/>
    <x v="4"/>
    <x v="15"/>
    <x v="0"/>
    <n v="10.599101189328533"/>
    <n v="20.077802236854215"/>
    <n v="2.5841500000000002"/>
    <x v="0"/>
  </r>
  <r>
    <x v="3"/>
    <x v="4"/>
    <x v="8"/>
    <n v="1000001441"/>
    <x v="26"/>
    <x v="5"/>
    <x v="17"/>
    <x v="0"/>
    <n v="13.654799790441407"/>
    <n v="30"/>
    <n v="8.2800000000000011"/>
    <x v="0"/>
  </r>
  <r>
    <x v="3"/>
    <x v="4"/>
    <x v="8"/>
    <n v="1000001441"/>
    <x v="26"/>
    <x v="5"/>
    <x v="32"/>
    <x v="0"/>
    <n v="1.8468559676735044"/>
    <n v="5.3170000000000002"/>
    <n v="5.1616877289377285"/>
    <x v="0"/>
  </r>
  <r>
    <x v="3"/>
    <x v="4"/>
    <x v="8"/>
    <n v="1000001441"/>
    <x v="26"/>
    <x v="5"/>
    <x v="18"/>
    <x v="0"/>
    <n v="21.900660865890831"/>
    <n v="37.839999999999996"/>
    <n v="8.52"/>
    <x v="0"/>
  </r>
  <r>
    <x v="3"/>
    <x v="4"/>
    <x v="8"/>
    <n v="1000001441"/>
    <x v="26"/>
    <x v="5"/>
    <x v="19"/>
    <x v="0"/>
    <n v="5.6820234186692504"/>
    <n v="10.600000000000001"/>
    <n v="7.1199999999999992"/>
    <x v="0"/>
  </r>
  <r>
    <x v="3"/>
    <x v="4"/>
    <x v="8"/>
    <n v="1000001441"/>
    <x v="26"/>
    <x v="5"/>
    <x v="31"/>
    <x v="0"/>
    <n v="0"/>
    <n v="8.134474226804123"/>
    <n v="0"/>
    <x v="0"/>
  </r>
  <r>
    <x v="3"/>
    <x v="4"/>
    <x v="8"/>
    <n v="1000001441"/>
    <x v="26"/>
    <x v="5"/>
    <x v="20"/>
    <x v="0"/>
    <n v="140.21135009631172"/>
    <n v="33.74"/>
    <n v="27.54"/>
    <x v="0"/>
  </r>
  <r>
    <x v="3"/>
    <x v="4"/>
    <x v="8"/>
    <n v="1000001441"/>
    <x v="26"/>
    <x v="6"/>
    <x v="21"/>
    <x v="0"/>
    <n v="0"/>
    <n v="16.459600000000002"/>
    <n v="0"/>
    <x v="0"/>
  </r>
  <r>
    <x v="3"/>
    <x v="4"/>
    <x v="8"/>
    <n v="1000001441"/>
    <x v="26"/>
    <x v="6"/>
    <x v="22"/>
    <x v="0"/>
    <n v="0"/>
    <n v="25.711765311782511"/>
    <n v="0"/>
    <x v="0"/>
  </r>
  <r>
    <x v="3"/>
    <x v="4"/>
    <x v="8"/>
    <n v="1000002277"/>
    <x v="27"/>
    <x v="0"/>
    <x v="28"/>
    <x v="0"/>
    <n v="0"/>
    <n v="3.8015999999999996"/>
    <n v="0"/>
    <x v="0"/>
  </r>
  <r>
    <x v="3"/>
    <x v="4"/>
    <x v="8"/>
    <n v="1000002277"/>
    <x v="27"/>
    <x v="1"/>
    <x v="1"/>
    <x v="0"/>
    <n v="864.04387404097747"/>
    <n v="122.39999999999999"/>
    <n v="690.36"/>
    <x v="0"/>
  </r>
  <r>
    <x v="3"/>
    <x v="4"/>
    <x v="8"/>
    <n v="1000002277"/>
    <x v="27"/>
    <x v="0"/>
    <x v="2"/>
    <x v="0"/>
    <n v="46.536780516232326"/>
    <n v="10.245450549450549"/>
    <n v="45.316800000000001"/>
    <x v="0"/>
  </r>
  <r>
    <x v="3"/>
    <x v="4"/>
    <x v="8"/>
    <n v="1000002277"/>
    <x v="27"/>
    <x v="0"/>
    <x v="3"/>
    <x v="0"/>
    <n v="36.21228473782822"/>
    <n v="51.36"/>
    <n v="51.239999999999995"/>
    <x v="0"/>
  </r>
  <r>
    <x v="3"/>
    <x v="4"/>
    <x v="8"/>
    <n v="1000002277"/>
    <x v="27"/>
    <x v="2"/>
    <x v="4"/>
    <x v="0"/>
    <n v="51.805459967963962"/>
    <n v="37.367999999999995"/>
    <n v="14.691600000000001"/>
    <x v="0"/>
  </r>
  <r>
    <x v="3"/>
    <x v="4"/>
    <x v="8"/>
    <n v="1000002277"/>
    <x v="27"/>
    <x v="2"/>
    <x v="5"/>
    <x v="0"/>
    <n v="168.93033086437492"/>
    <n v="318.83039878839111"/>
    <n v="115.07759999999999"/>
    <x v="0"/>
  </r>
  <r>
    <x v="3"/>
    <x v="4"/>
    <x v="8"/>
    <n v="1000002277"/>
    <x v="27"/>
    <x v="0"/>
    <x v="6"/>
    <x v="0"/>
    <n v="38.86285730932731"/>
    <n v="50.212800000000001"/>
    <n v="42.688800000000001"/>
    <x v="0"/>
  </r>
  <r>
    <x v="3"/>
    <x v="4"/>
    <x v="8"/>
    <n v="1000002277"/>
    <x v="27"/>
    <x v="1"/>
    <x v="24"/>
    <x v="0"/>
    <n v="106.7269513166908"/>
    <n v="141.25424880952383"/>
    <n v="134.87775040636447"/>
    <x v="0"/>
  </r>
  <r>
    <x v="3"/>
    <x v="4"/>
    <x v="8"/>
    <n v="1000002277"/>
    <x v="27"/>
    <x v="2"/>
    <x v="8"/>
    <x v="0"/>
    <n v="56.571640645220349"/>
    <n v="76.975200000000001"/>
    <n v="15.443999999999999"/>
    <x v="0"/>
  </r>
  <r>
    <x v="3"/>
    <x v="4"/>
    <x v="8"/>
    <n v="1000002277"/>
    <x v="27"/>
    <x v="2"/>
    <x v="9"/>
    <x v="0"/>
    <n v="28.440545576371346"/>
    <n v="132.0264"/>
    <n v="27.165599999999998"/>
    <x v="0"/>
  </r>
  <r>
    <x v="3"/>
    <x v="4"/>
    <x v="8"/>
    <n v="1000002277"/>
    <x v="27"/>
    <x v="3"/>
    <x v="10"/>
    <x v="0"/>
    <n v="113.99383294894301"/>
    <n v="4.32"/>
    <n v="102.12"/>
    <x v="0"/>
  </r>
  <r>
    <x v="3"/>
    <x v="4"/>
    <x v="8"/>
    <n v="1000002277"/>
    <x v="27"/>
    <x v="3"/>
    <x v="13"/>
    <x v="0"/>
    <n v="0"/>
    <n v="9"/>
    <n v="0"/>
    <x v="0"/>
  </r>
  <r>
    <x v="3"/>
    <x v="4"/>
    <x v="8"/>
    <n v="1000002277"/>
    <x v="27"/>
    <x v="3"/>
    <x v="14"/>
    <x v="0"/>
    <n v="11.840128936269174"/>
    <n v="2.2152000000000003"/>
    <n v="6.7307999999999995"/>
    <x v="0"/>
  </r>
  <r>
    <x v="3"/>
    <x v="4"/>
    <x v="8"/>
    <n v="1000002277"/>
    <x v="27"/>
    <x v="5"/>
    <x v="18"/>
    <x v="0"/>
    <n v="0"/>
    <n v="36.72"/>
    <n v="0"/>
    <x v="0"/>
  </r>
  <r>
    <x v="3"/>
    <x v="4"/>
    <x v="8"/>
    <n v="1000002277"/>
    <x v="27"/>
    <x v="5"/>
    <x v="20"/>
    <x v="0"/>
    <n v="0"/>
    <n v="2.16"/>
    <n v="0"/>
    <x v="0"/>
  </r>
  <r>
    <x v="3"/>
    <x v="4"/>
    <x v="8"/>
    <n v="1000002277"/>
    <x v="27"/>
    <x v="6"/>
    <x v="33"/>
    <x v="0"/>
    <n v="0"/>
    <n v="235.07999999999998"/>
    <n v="0"/>
    <x v="0"/>
  </r>
  <r>
    <x v="3"/>
    <x v="4"/>
    <x v="8"/>
    <n v="1000002277"/>
    <x v="27"/>
    <x v="6"/>
    <x v="21"/>
    <x v="0"/>
    <n v="0"/>
    <n v="56.400000000000013"/>
    <n v="0"/>
    <x v="0"/>
  </r>
  <r>
    <x v="3"/>
    <x v="4"/>
    <x v="8"/>
    <n v="1000003331"/>
    <x v="28"/>
    <x v="0"/>
    <x v="2"/>
    <x v="0"/>
    <n v="14.560920415734593"/>
    <n v="5.3854505494505496"/>
    <n v="14.179200000000002"/>
    <x v="0"/>
  </r>
  <r>
    <x v="3"/>
    <x v="4"/>
    <x v="8"/>
    <n v="1000003331"/>
    <x v="28"/>
    <x v="2"/>
    <x v="5"/>
    <x v="0"/>
    <n v="331.81497886230284"/>
    <n v="119.75009798534798"/>
    <n v="226.03679999999997"/>
    <x v="0"/>
  </r>
  <r>
    <x v="3"/>
    <x v="4"/>
    <x v="8"/>
    <n v="1000003331"/>
    <x v="28"/>
    <x v="3"/>
    <x v="11"/>
    <x v="0"/>
    <n v="42.796710715134076"/>
    <n v="41.800169387755105"/>
    <n v="28.433205059523807"/>
    <x v="0"/>
  </r>
  <r>
    <x v="3"/>
    <x v="4"/>
    <x v="8"/>
    <n v="1000003331"/>
    <x v="28"/>
    <x v="6"/>
    <x v="21"/>
    <x v="0"/>
    <n v="0"/>
    <n v="21.650400000000005"/>
    <n v="0"/>
    <x v="0"/>
  </r>
  <r>
    <x v="3"/>
    <x v="4"/>
    <x v="8"/>
    <n v="1000003512"/>
    <x v="78"/>
    <x v="1"/>
    <x v="1"/>
    <x v="0"/>
    <n v="73.518073412664435"/>
    <n v="73.44"/>
    <n v="58.74"/>
    <x v="0"/>
  </r>
  <r>
    <x v="3"/>
    <x v="4"/>
    <x v="8"/>
    <n v="1000003512"/>
    <x v="78"/>
    <x v="0"/>
    <x v="2"/>
    <x v="0"/>
    <n v="7.5170628415691452"/>
    <n v="2.4000000000000004"/>
    <n v="7.32"/>
    <x v="0"/>
  </r>
  <r>
    <x v="3"/>
    <x v="4"/>
    <x v="8"/>
    <n v="1000003512"/>
    <x v="78"/>
    <x v="0"/>
    <x v="3"/>
    <x v="0"/>
    <n v="3.4346546414099368"/>
    <n v="19.560000000000002"/>
    <n v="4.8600000000000003"/>
    <x v="0"/>
  </r>
  <r>
    <x v="3"/>
    <x v="4"/>
    <x v="8"/>
    <n v="1000003512"/>
    <x v="78"/>
    <x v="1"/>
    <x v="23"/>
    <x v="0"/>
    <n v="9.9154382307921285"/>
    <n v="14.64"/>
    <n v="14.64"/>
    <x v="0"/>
  </r>
  <r>
    <x v="3"/>
    <x v="4"/>
    <x v="8"/>
    <n v="1000003512"/>
    <x v="78"/>
    <x v="1"/>
    <x v="7"/>
    <x v="0"/>
    <n v="18.199026758693869"/>
    <n v="7.32"/>
    <n v="14.64"/>
    <x v="0"/>
  </r>
  <r>
    <x v="3"/>
    <x v="4"/>
    <x v="8"/>
    <n v="1000003783"/>
    <x v="29"/>
    <x v="0"/>
    <x v="0"/>
    <x v="0"/>
    <n v="0"/>
    <n v="61.14"/>
    <n v="0"/>
    <x v="0"/>
  </r>
  <r>
    <x v="3"/>
    <x v="4"/>
    <x v="8"/>
    <n v="1000003783"/>
    <x v="29"/>
    <x v="0"/>
    <x v="3"/>
    <x v="0"/>
    <n v="0"/>
    <n v="31.68"/>
    <n v="0"/>
    <x v="0"/>
  </r>
  <r>
    <x v="3"/>
    <x v="4"/>
    <x v="8"/>
    <n v="1000003783"/>
    <x v="29"/>
    <x v="0"/>
    <x v="6"/>
    <x v="0"/>
    <n v="0"/>
    <n v="27.165600000000001"/>
    <n v="0"/>
    <x v="0"/>
  </r>
  <r>
    <x v="3"/>
    <x v="4"/>
    <x v="8"/>
    <n v="1000003783"/>
    <x v="29"/>
    <x v="1"/>
    <x v="24"/>
    <x v="0"/>
    <n v="0"/>
    <n v="17.678324404761906"/>
    <n v="0"/>
    <x v="0"/>
  </r>
  <r>
    <x v="3"/>
    <x v="4"/>
    <x v="8"/>
    <n v="1000003783"/>
    <x v="29"/>
    <x v="2"/>
    <x v="8"/>
    <x v="0"/>
    <n v="0"/>
    <n v="7.6823999999999995"/>
    <n v="0"/>
    <x v="0"/>
  </r>
  <r>
    <x v="3"/>
    <x v="4"/>
    <x v="8"/>
    <n v="1000003783"/>
    <x v="29"/>
    <x v="3"/>
    <x v="10"/>
    <x v="0"/>
    <n v="0"/>
    <n v="8.6999999999999993"/>
    <n v="0"/>
    <x v="0"/>
  </r>
  <r>
    <x v="3"/>
    <x v="4"/>
    <x v="9"/>
    <n v="1000000058"/>
    <x v="30"/>
    <x v="0"/>
    <x v="2"/>
    <x v="0"/>
    <n v="57.664498132522375"/>
    <n v="122.20560109890111"/>
    <n v="56.152799999999992"/>
    <x v="0"/>
  </r>
  <r>
    <x v="3"/>
    <x v="4"/>
    <x v="9"/>
    <n v="1000000058"/>
    <x v="30"/>
    <x v="2"/>
    <x v="5"/>
    <x v="0"/>
    <n v="368.43786545712612"/>
    <n v="205.44487447453338"/>
    <n v="250.98480000000001"/>
    <x v="0"/>
  </r>
  <r>
    <x v="3"/>
    <x v="4"/>
    <x v="9"/>
    <n v="1000000058"/>
    <x v="30"/>
    <x v="1"/>
    <x v="24"/>
    <x v="0"/>
    <n v="129.30668732639475"/>
    <n v="21.541802197802198"/>
    <n v="163.41322303240742"/>
    <x v="0"/>
  </r>
  <r>
    <x v="3"/>
    <x v="4"/>
    <x v="9"/>
    <n v="1000000058"/>
    <x v="30"/>
    <x v="2"/>
    <x v="8"/>
    <x v="0"/>
    <n v="15.085770838725425"/>
    <n v="8.2367999999999988"/>
    <n v="4.1183999999999994"/>
    <x v="0"/>
  </r>
  <r>
    <x v="3"/>
    <x v="4"/>
    <x v="9"/>
    <n v="1000000058"/>
    <x v="30"/>
    <x v="3"/>
    <x v="14"/>
    <x v="0"/>
    <n v="98.617782785634375"/>
    <n v="51.034875367647061"/>
    <n v="56.061599999999991"/>
    <x v="0"/>
  </r>
  <r>
    <x v="3"/>
    <x v="4"/>
    <x v="9"/>
    <n v="1000000058"/>
    <x v="30"/>
    <x v="4"/>
    <x v="15"/>
    <x v="0"/>
    <n v="0"/>
    <n v="8.5533749999999991"/>
    <n v="0"/>
    <x v="0"/>
  </r>
  <r>
    <x v="3"/>
    <x v="4"/>
    <x v="9"/>
    <n v="1000000058"/>
    <x v="30"/>
    <x v="5"/>
    <x v="19"/>
    <x v="0"/>
    <n v="0"/>
    <n v="17.299999999999997"/>
    <n v="0"/>
    <x v="0"/>
  </r>
  <r>
    <x v="3"/>
    <x v="4"/>
    <x v="9"/>
    <n v="1000000058"/>
    <x v="30"/>
    <x v="6"/>
    <x v="21"/>
    <x v="0"/>
    <n v="0"/>
    <n v="131.81640000000002"/>
    <n v="0"/>
    <x v="0"/>
  </r>
  <r>
    <x v="3"/>
    <x v="4"/>
    <x v="10"/>
    <n v="1000000899"/>
    <x v="31"/>
    <x v="1"/>
    <x v="23"/>
    <x v="0"/>
    <n v="0"/>
    <n v="9.7800000000000011"/>
    <n v="0"/>
    <x v="0"/>
  </r>
  <r>
    <x v="3"/>
    <x v="4"/>
    <x v="10"/>
    <n v="1000000899"/>
    <x v="31"/>
    <x v="1"/>
    <x v="24"/>
    <x v="0"/>
    <n v="45.045091336378242"/>
    <n v="12.840000000000002"/>
    <n v="40.368151041666671"/>
    <x v="0"/>
  </r>
  <r>
    <x v="3"/>
    <x v="4"/>
    <x v="11"/>
    <n v="1000000059"/>
    <x v="32"/>
    <x v="0"/>
    <x v="0"/>
    <x v="0"/>
    <n v="1382.5111445613431"/>
    <n v="374.58000000000004"/>
    <n v="1374.8879999999999"/>
    <x v="0"/>
  </r>
  <r>
    <x v="3"/>
    <x v="4"/>
    <x v="11"/>
    <n v="1000000059"/>
    <x v="32"/>
    <x v="0"/>
    <x v="28"/>
    <x v="0"/>
    <n v="568.31114425149394"/>
    <n v="332.79840000000002"/>
    <n v="292.58159999999998"/>
    <x v="0"/>
  </r>
  <r>
    <x v="3"/>
    <x v="4"/>
    <x v="11"/>
    <n v="1000000059"/>
    <x v="32"/>
    <x v="1"/>
    <x v="1"/>
    <x v="0"/>
    <n v="182.26182227226982"/>
    <n v="36.72"/>
    <n v="377.40975029585792"/>
    <x v="0"/>
  </r>
  <r>
    <x v="3"/>
    <x v="4"/>
    <x v="11"/>
    <n v="1000000059"/>
    <x v="32"/>
    <x v="0"/>
    <x v="2"/>
    <x v="0"/>
    <n v="501.68366073235268"/>
    <n v="104.46"/>
    <n v="430.01520000000005"/>
    <x v="0"/>
  </r>
  <r>
    <x v="3"/>
    <x v="4"/>
    <x v="11"/>
    <n v="1000000059"/>
    <x v="32"/>
    <x v="0"/>
    <x v="3"/>
    <x v="0"/>
    <n v="1319.0644908177269"/>
    <n v="901.37272331730787"/>
    <n v="1679.7575244170098"/>
    <x v="0"/>
  </r>
  <r>
    <x v="3"/>
    <x v="4"/>
    <x v="11"/>
    <n v="1000000059"/>
    <x v="32"/>
    <x v="2"/>
    <x v="4"/>
    <x v="0"/>
    <n v="80.955051264028683"/>
    <n v="79.430399999999992"/>
    <n v="189.95040000000003"/>
    <x v="0"/>
  </r>
  <r>
    <x v="3"/>
    <x v="4"/>
    <x v="11"/>
    <n v="1000000059"/>
    <x v="32"/>
    <x v="2"/>
    <x v="5"/>
    <x v="0"/>
    <n v="1405.1177020180526"/>
    <n v="319.24807539682536"/>
    <n v="587.4818962822078"/>
    <x v="0"/>
  </r>
  <r>
    <x v="3"/>
    <x v="4"/>
    <x v="11"/>
    <n v="1000000059"/>
    <x v="32"/>
    <x v="0"/>
    <x v="6"/>
    <x v="0"/>
    <n v="622.90891476903721"/>
    <n v="19.3248"/>
    <n v="194.11919999999998"/>
    <x v="0"/>
  </r>
  <r>
    <x v="3"/>
    <x v="4"/>
    <x v="11"/>
    <n v="1000000059"/>
    <x v="32"/>
    <x v="1"/>
    <x v="24"/>
    <x v="0"/>
    <n v="53.51825913670995"/>
    <n v="12.96"/>
    <n v="160.86000000000001"/>
    <x v="0"/>
  </r>
  <r>
    <x v="3"/>
    <x v="4"/>
    <x v="11"/>
    <n v="1000000059"/>
    <x v="32"/>
    <x v="1"/>
    <x v="7"/>
    <x v="0"/>
    <n v="562.43246617381919"/>
    <n v="271.82640000000004"/>
    <n v="453.24"/>
    <x v="0"/>
  </r>
  <r>
    <x v="3"/>
    <x v="4"/>
    <x v="11"/>
    <n v="1000000059"/>
    <x v="32"/>
    <x v="2"/>
    <x v="8"/>
    <x v="0"/>
    <n v="125.41474134317558"/>
    <n v="209.95920000000001"/>
    <n v="152.06399999999999"/>
    <x v="0"/>
  </r>
  <r>
    <x v="3"/>
    <x v="4"/>
    <x v="11"/>
    <n v="1000000059"/>
    <x v="32"/>
    <x v="2"/>
    <x v="9"/>
    <x v="0"/>
    <n v="57.296421620645056"/>
    <n v="108.66239999999999"/>
    <n v="77.774399999999986"/>
    <x v="0"/>
  </r>
  <r>
    <x v="3"/>
    <x v="4"/>
    <x v="11"/>
    <n v="1000000059"/>
    <x v="32"/>
    <x v="3"/>
    <x v="10"/>
    <x v="0"/>
    <n v="107.8324437243291"/>
    <n v="282.89999999999998"/>
    <n v="78.3"/>
    <x v="0"/>
  </r>
  <r>
    <x v="3"/>
    <x v="4"/>
    <x v="11"/>
    <n v="1000000059"/>
    <x v="32"/>
    <x v="3"/>
    <x v="11"/>
    <x v="0"/>
    <n v="30.425233933839706"/>
    <n v="117.48"/>
    <n v="113.92693410377218"/>
    <x v="0"/>
  </r>
  <r>
    <x v="3"/>
    <x v="4"/>
    <x v="11"/>
    <n v="1000000059"/>
    <x v="32"/>
    <x v="3"/>
    <x v="25"/>
    <x v="0"/>
    <n v="144.84482718946506"/>
    <n v="25.680000000000003"/>
    <n v="85.62"/>
    <x v="0"/>
  </r>
  <r>
    <x v="3"/>
    <x v="4"/>
    <x v="11"/>
    <n v="1000000059"/>
    <x v="32"/>
    <x v="3"/>
    <x v="12"/>
    <x v="0"/>
    <n v="179.11645098888846"/>
    <n v="30.360000000000003"/>
    <n v="220.44"/>
    <x v="0"/>
  </r>
  <r>
    <x v="3"/>
    <x v="4"/>
    <x v="11"/>
    <n v="1000000059"/>
    <x v="32"/>
    <x v="3"/>
    <x v="13"/>
    <x v="0"/>
    <n v="13.335149094916819"/>
    <n v="16.5"/>
    <n v="8.4"/>
    <x v="0"/>
  </r>
  <r>
    <x v="3"/>
    <x v="4"/>
    <x v="11"/>
    <n v="1000000059"/>
    <x v="32"/>
    <x v="5"/>
    <x v="32"/>
    <x v="0"/>
    <n v="2.855940063150932"/>
    <n v="0.48"/>
    <n v="2.7456"/>
    <x v="0"/>
  </r>
  <r>
    <x v="3"/>
    <x v="4"/>
    <x v="11"/>
    <n v="1000000059"/>
    <x v="32"/>
    <x v="5"/>
    <x v="19"/>
    <x v="0"/>
    <n v="48.696316173496946"/>
    <n v="21.48"/>
    <n v="56.879999999999995"/>
    <x v="0"/>
  </r>
  <r>
    <x v="3"/>
    <x v="4"/>
    <x v="11"/>
    <n v="1000000059"/>
    <x v="32"/>
    <x v="5"/>
    <x v="20"/>
    <x v="0"/>
    <n v="93.271977346041254"/>
    <n v="84.84"/>
    <n v="169.39680000000001"/>
    <x v="0"/>
  </r>
  <r>
    <x v="3"/>
    <x v="4"/>
    <x v="11"/>
    <n v="1000000059"/>
    <x v="32"/>
    <x v="6"/>
    <x v="21"/>
    <x v="0"/>
    <n v="267.34041128853636"/>
    <n v="234.934"/>
    <n v="3.48"/>
    <x v="0"/>
  </r>
  <r>
    <x v="3"/>
    <x v="4"/>
    <x v="11"/>
    <n v="1000000059"/>
    <x v="32"/>
    <x v="6"/>
    <x v="22"/>
    <x v="0"/>
    <n v="0"/>
    <n v="4.7903411764705881"/>
    <n v="0"/>
    <x v="0"/>
  </r>
  <r>
    <x v="3"/>
    <x v="4"/>
    <x v="11"/>
    <n v="1000000279"/>
    <x v="33"/>
    <x v="0"/>
    <x v="0"/>
    <x v="0"/>
    <n v="0"/>
    <n v="19.560000000000002"/>
    <n v="0"/>
    <x v="0"/>
  </r>
  <r>
    <x v="3"/>
    <x v="4"/>
    <x v="11"/>
    <n v="1000000279"/>
    <x v="33"/>
    <x v="0"/>
    <x v="28"/>
    <x v="0"/>
    <n v="0"/>
    <n v="3.8015999999999996"/>
    <n v="0"/>
    <x v="0"/>
  </r>
  <r>
    <x v="3"/>
    <x v="4"/>
    <x v="11"/>
    <n v="1000000279"/>
    <x v="33"/>
    <x v="1"/>
    <x v="1"/>
    <x v="0"/>
    <n v="71.501043918989254"/>
    <n v="4.1183999999999994"/>
    <n v="58.449600000000004"/>
    <x v="0"/>
  </r>
  <r>
    <x v="3"/>
    <x v="4"/>
    <x v="11"/>
    <n v="1000000279"/>
    <x v="33"/>
    <x v="0"/>
    <x v="3"/>
    <x v="0"/>
    <n v="55.190065944878192"/>
    <n v="4.1183999999999994"/>
    <n v="83.755200000000002"/>
    <x v="0"/>
  </r>
  <r>
    <x v="3"/>
    <x v="4"/>
    <x v="11"/>
    <n v="1000000279"/>
    <x v="33"/>
    <x v="2"/>
    <x v="4"/>
    <x v="0"/>
    <n v="42.907559426941646"/>
    <n v="7.2900000000000009"/>
    <n v="11.483999999999998"/>
    <x v="0"/>
  </r>
  <r>
    <x v="3"/>
    <x v="4"/>
    <x v="11"/>
    <n v="1000000279"/>
    <x v="33"/>
    <x v="2"/>
    <x v="5"/>
    <x v="0"/>
    <n v="117.99285335893509"/>
    <n v="13.939350427350428"/>
    <n v="72.230552097902091"/>
    <x v="0"/>
  </r>
  <r>
    <x v="3"/>
    <x v="4"/>
    <x v="11"/>
    <n v="1000000279"/>
    <x v="33"/>
    <x v="0"/>
    <x v="6"/>
    <x v="0"/>
    <n v="34.84341753927329"/>
    <n v="50.529600000000002"/>
    <n v="85.536000000000001"/>
    <x v="0"/>
  </r>
  <r>
    <x v="3"/>
    <x v="4"/>
    <x v="11"/>
    <n v="1000000279"/>
    <x v="33"/>
    <x v="1"/>
    <x v="7"/>
    <x v="0"/>
    <n v="3.0718931800057829"/>
    <n v="121.9992"/>
    <n v="17.099999999999998"/>
    <x v="0"/>
  </r>
  <r>
    <x v="3"/>
    <x v="4"/>
    <x v="11"/>
    <n v="1000000279"/>
    <x v="33"/>
    <x v="2"/>
    <x v="8"/>
    <x v="0"/>
    <n v="26.252429800324151"/>
    <n v="141.84720000000004"/>
    <n v="39.758399999999995"/>
    <x v="0"/>
  </r>
  <r>
    <x v="3"/>
    <x v="4"/>
    <x v="11"/>
    <n v="1000000279"/>
    <x v="33"/>
    <x v="2"/>
    <x v="9"/>
    <x v="0"/>
    <n v="0"/>
    <n v="15.523199999999999"/>
    <n v="0"/>
    <x v="0"/>
  </r>
  <r>
    <x v="3"/>
    <x v="4"/>
    <x v="11"/>
    <n v="1000000279"/>
    <x v="33"/>
    <x v="3"/>
    <x v="11"/>
    <x v="0"/>
    <n v="0"/>
    <n v="124.85999999999999"/>
    <n v="0"/>
    <x v="0"/>
  </r>
  <r>
    <x v="3"/>
    <x v="4"/>
    <x v="11"/>
    <n v="1000000279"/>
    <x v="33"/>
    <x v="6"/>
    <x v="21"/>
    <x v="0"/>
    <n v="0"/>
    <n v="38.346000000000004"/>
    <n v="0"/>
    <x v="0"/>
  </r>
  <r>
    <x v="3"/>
    <x v="4"/>
    <x v="11"/>
    <n v="1000000279"/>
    <x v="33"/>
    <x v="6"/>
    <x v="22"/>
    <x v="0"/>
    <n v="0"/>
    <n v="4.8600000000000003"/>
    <n v="0"/>
    <x v="0"/>
  </r>
  <r>
    <x v="3"/>
    <x v="4"/>
    <x v="11"/>
    <n v="1000000281"/>
    <x v="34"/>
    <x v="0"/>
    <x v="0"/>
    <x v="0"/>
    <n v="53.010888781040897"/>
    <n v="34.26"/>
    <n v="24.48"/>
    <x v="0"/>
  </r>
  <r>
    <x v="3"/>
    <x v="4"/>
    <x v="11"/>
    <n v="1000000281"/>
    <x v="34"/>
    <x v="0"/>
    <x v="28"/>
    <x v="0"/>
    <n v="71.323160567273874"/>
    <n v="4.26"/>
    <n v="34.200000000000003"/>
    <x v="0"/>
  </r>
  <r>
    <x v="3"/>
    <x v="4"/>
    <x v="11"/>
    <n v="1000000281"/>
    <x v="34"/>
    <x v="0"/>
    <x v="3"/>
    <x v="0"/>
    <n v="103.11177576395843"/>
    <n v="232.55999999999997"/>
    <n v="151.74"/>
    <x v="0"/>
  </r>
  <r>
    <x v="3"/>
    <x v="4"/>
    <x v="11"/>
    <n v="1000000281"/>
    <x v="34"/>
    <x v="2"/>
    <x v="5"/>
    <x v="0"/>
    <n v="90.454092909666684"/>
    <n v="11.1"/>
    <n v="62.421524475524485"/>
    <x v="0"/>
  </r>
  <r>
    <x v="3"/>
    <x v="4"/>
    <x v="11"/>
    <n v="1000000281"/>
    <x v="34"/>
    <x v="1"/>
    <x v="23"/>
    <x v="0"/>
    <n v="16.184060892616746"/>
    <n v="27.77055113636364"/>
    <n v="25.195200000000003"/>
    <x v="0"/>
  </r>
  <r>
    <x v="3"/>
    <x v="4"/>
    <x v="11"/>
    <n v="1000000281"/>
    <x v="34"/>
    <x v="0"/>
    <x v="6"/>
    <x v="0"/>
    <n v="5.2038794659054508"/>
    <n v="19.3248"/>
    <n v="85.456797254344181"/>
    <x v="0"/>
  </r>
  <r>
    <x v="3"/>
    <x v="4"/>
    <x v="11"/>
    <n v="1000000281"/>
    <x v="34"/>
    <x v="1"/>
    <x v="7"/>
    <x v="0"/>
    <n v="171.29876071904005"/>
    <n v="97.919999999999987"/>
    <n v="149.34"/>
    <x v="0"/>
  </r>
  <r>
    <x v="3"/>
    <x v="4"/>
    <x v="11"/>
    <n v="1000000281"/>
    <x v="34"/>
    <x v="3"/>
    <x v="10"/>
    <x v="0"/>
    <n v="16.46827818409572"/>
    <n v="23.880000000000003"/>
    <n v="26.099999999999998"/>
    <x v="0"/>
  </r>
  <r>
    <x v="3"/>
    <x v="4"/>
    <x v="11"/>
    <n v="1000000281"/>
    <x v="34"/>
    <x v="3"/>
    <x v="11"/>
    <x v="0"/>
    <n v="178.91160588072523"/>
    <n v="195.78"/>
    <n v="452.94"/>
    <x v="0"/>
  </r>
  <r>
    <x v="3"/>
    <x v="4"/>
    <x v="11"/>
    <n v="1000000281"/>
    <x v="34"/>
    <x v="3"/>
    <x v="25"/>
    <x v="0"/>
    <n v="7.401934188389923"/>
    <n v="41.88"/>
    <n v="7.62"/>
    <x v="0"/>
  </r>
  <r>
    <x v="3"/>
    <x v="4"/>
    <x v="11"/>
    <n v="1000000281"/>
    <x v="34"/>
    <x v="3"/>
    <x v="14"/>
    <x v="0"/>
    <n v="263.55337472516737"/>
    <n v="139.55759999999998"/>
    <n v="155.40479999999999"/>
    <x v="0"/>
  </r>
  <r>
    <x v="3"/>
    <x v="4"/>
    <x v="11"/>
    <n v="1000000281"/>
    <x v="34"/>
    <x v="5"/>
    <x v="30"/>
    <x v="0"/>
    <n v="0"/>
    <n v="57.182324437467294"/>
    <n v="0"/>
    <x v="0"/>
  </r>
  <r>
    <x v="3"/>
    <x v="4"/>
    <x v="11"/>
    <n v="1000000281"/>
    <x v="34"/>
    <x v="6"/>
    <x v="34"/>
    <x v="0"/>
    <n v="0"/>
    <n v="377.03999999999996"/>
    <n v="0"/>
    <x v="0"/>
  </r>
  <r>
    <x v="3"/>
    <x v="4"/>
    <x v="11"/>
    <n v="1000000281"/>
    <x v="34"/>
    <x v="6"/>
    <x v="21"/>
    <x v="0"/>
    <n v="88.086847092200571"/>
    <n v="163.94400000000002"/>
    <n v="25.519199999999998"/>
    <x v="0"/>
  </r>
  <r>
    <x v="3"/>
    <x v="4"/>
    <x v="11"/>
    <n v="1000002091"/>
    <x v="35"/>
    <x v="0"/>
    <x v="0"/>
    <x v="0"/>
    <n v="525.26832120638051"/>
    <n v="605.88"/>
    <n v="522.37199999999996"/>
    <x v="0"/>
  </r>
  <r>
    <x v="3"/>
    <x v="4"/>
    <x v="11"/>
    <n v="1000002091"/>
    <x v="35"/>
    <x v="0"/>
    <x v="28"/>
    <x v="0"/>
    <n v="0"/>
    <n v="59.94"/>
    <n v="0"/>
    <x v="0"/>
  </r>
  <r>
    <x v="3"/>
    <x v="4"/>
    <x v="11"/>
    <n v="1000002091"/>
    <x v="35"/>
    <x v="1"/>
    <x v="1"/>
    <x v="0"/>
    <n v="8.0320623027254658"/>
    <n v="6.2568000000000001"/>
    <n v="16.631999999999998"/>
    <x v="0"/>
  </r>
  <r>
    <x v="3"/>
    <x v="4"/>
    <x v="11"/>
    <n v="1000002091"/>
    <x v="35"/>
    <x v="0"/>
    <x v="2"/>
    <x v="0"/>
    <n v="0"/>
    <n v="10.860000000000001"/>
    <n v="0"/>
    <x v="0"/>
  </r>
  <r>
    <x v="3"/>
    <x v="4"/>
    <x v="11"/>
    <n v="1000002091"/>
    <x v="35"/>
    <x v="0"/>
    <x v="3"/>
    <x v="0"/>
    <n v="614.78409120891592"/>
    <n v="1910.6678166269176"/>
    <n v="782.89440000000013"/>
    <x v="0"/>
  </r>
  <r>
    <x v="3"/>
    <x v="4"/>
    <x v="11"/>
    <n v="1000002091"/>
    <x v="35"/>
    <x v="0"/>
    <x v="6"/>
    <x v="0"/>
    <n v="0"/>
    <n v="11.6424"/>
    <n v="0"/>
    <x v="0"/>
  </r>
  <r>
    <x v="3"/>
    <x v="4"/>
    <x v="11"/>
    <n v="1000002091"/>
    <x v="35"/>
    <x v="1"/>
    <x v="7"/>
    <x v="0"/>
    <n v="1014.6716506508882"/>
    <n v="790.62"/>
    <n v="817.68000000000006"/>
    <x v="0"/>
  </r>
  <r>
    <x v="3"/>
    <x v="4"/>
    <x v="11"/>
    <n v="1000002091"/>
    <x v="35"/>
    <x v="2"/>
    <x v="8"/>
    <x v="0"/>
    <n v="25.866790402029963"/>
    <n v="41.817599999999999"/>
    <n v="31.363199999999996"/>
    <x v="0"/>
  </r>
  <r>
    <x v="3"/>
    <x v="4"/>
    <x v="11"/>
    <n v="1000002091"/>
    <x v="35"/>
    <x v="3"/>
    <x v="10"/>
    <x v="0"/>
    <n v="0"/>
    <n v="32.520000000000003"/>
    <n v="0"/>
    <x v="0"/>
  </r>
  <r>
    <x v="3"/>
    <x v="4"/>
    <x v="11"/>
    <n v="1000002091"/>
    <x v="35"/>
    <x v="3"/>
    <x v="11"/>
    <x v="0"/>
    <n v="84.347972332082222"/>
    <n v="141.9"/>
    <n v="315.83999999999997"/>
    <x v="0"/>
  </r>
  <r>
    <x v="3"/>
    <x v="4"/>
    <x v="11"/>
    <n v="1000002091"/>
    <x v="35"/>
    <x v="3"/>
    <x v="25"/>
    <x v="0"/>
    <n v="0"/>
    <n v="12.78"/>
    <n v="0"/>
    <x v="0"/>
  </r>
  <r>
    <x v="3"/>
    <x v="4"/>
    <x v="11"/>
    <n v="1000002091"/>
    <x v="35"/>
    <x v="5"/>
    <x v="20"/>
    <x v="0"/>
    <n v="13.181660678739073"/>
    <n v="6.48"/>
    <n v="23.939999999999998"/>
    <x v="0"/>
  </r>
  <r>
    <x v="3"/>
    <x v="4"/>
    <x v="11"/>
    <n v="1000002091"/>
    <x v="35"/>
    <x v="6"/>
    <x v="21"/>
    <x v="0"/>
    <n v="0"/>
    <n v="19.074000000000002"/>
    <n v="0"/>
    <x v="0"/>
  </r>
  <r>
    <x v="3"/>
    <x v="4"/>
    <x v="11"/>
    <n v="1000002237"/>
    <x v="36"/>
    <x v="0"/>
    <x v="28"/>
    <x v="0"/>
    <n v="0"/>
    <n v="12.78"/>
    <n v="0"/>
    <x v="0"/>
  </r>
  <r>
    <x v="3"/>
    <x v="4"/>
    <x v="11"/>
    <n v="1000002237"/>
    <x v="36"/>
    <x v="1"/>
    <x v="1"/>
    <x v="0"/>
    <n v="136.38737850028667"/>
    <n v="301.08"/>
    <n v="151.74"/>
    <x v="0"/>
  </r>
  <r>
    <x v="3"/>
    <x v="4"/>
    <x v="11"/>
    <n v="1000002237"/>
    <x v="36"/>
    <x v="0"/>
    <x v="3"/>
    <x v="0"/>
    <n v="43.081832163644414"/>
    <n v="68.52000000000001"/>
    <n v="24.48"/>
    <x v="0"/>
  </r>
  <r>
    <x v="3"/>
    <x v="4"/>
    <x v="11"/>
    <n v="1000002237"/>
    <x v="36"/>
    <x v="1"/>
    <x v="23"/>
    <x v="0"/>
    <n v="2.6984955366695123"/>
    <n v="39.06"/>
    <n v="4.8600000000000003"/>
    <x v="0"/>
  </r>
  <r>
    <x v="3"/>
    <x v="4"/>
    <x v="11"/>
    <n v="1000002237"/>
    <x v="36"/>
    <x v="1"/>
    <x v="24"/>
    <x v="0"/>
    <n v="237.08066143044005"/>
    <n v="237.43942641369048"/>
    <n v="186.73702641369047"/>
    <x v="0"/>
  </r>
  <r>
    <x v="3"/>
    <x v="4"/>
    <x v="11"/>
    <n v="1000002237"/>
    <x v="36"/>
    <x v="1"/>
    <x v="7"/>
    <x v="0"/>
    <n v="0"/>
    <n v="14.64"/>
    <n v="0"/>
    <x v="0"/>
  </r>
  <r>
    <x v="3"/>
    <x v="4"/>
    <x v="11"/>
    <n v="1000002237"/>
    <x v="36"/>
    <x v="3"/>
    <x v="25"/>
    <x v="0"/>
    <n v="0.9752299932781533"/>
    <n v="8.52"/>
    <n v="4.26"/>
    <x v="0"/>
  </r>
  <r>
    <x v="3"/>
    <x v="4"/>
    <x v="11"/>
    <n v="1000002237"/>
    <x v="36"/>
    <x v="5"/>
    <x v="20"/>
    <x v="0"/>
    <n v="0"/>
    <n v="4.32"/>
    <n v="0"/>
    <x v="0"/>
  </r>
  <r>
    <x v="3"/>
    <x v="4"/>
    <x v="12"/>
    <n v="1000002951"/>
    <x v="37"/>
    <x v="0"/>
    <x v="0"/>
    <x v="0"/>
    <n v="0"/>
    <n v="110.04"/>
    <n v="0"/>
    <x v="0"/>
  </r>
  <r>
    <x v="3"/>
    <x v="4"/>
    <x v="12"/>
    <n v="1000002951"/>
    <x v="37"/>
    <x v="0"/>
    <x v="28"/>
    <x v="0"/>
    <n v="0"/>
    <n v="4.26"/>
    <n v="0"/>
    <x v="0"/>
  </r>
  <r>
    <x v="3"/>
    <x v="4"/>
    <x v="12"/>
    <n v="1000002951"/>
    <x v="37"/>
    <x v="1"/>
    <x v="1"/>
    <x v="0"/>
    <n v="36.835926920227934"/>
    <n v="25.106400000000008"/>
    <n v="46.015200000000007"/>
    <x v="0"/>
  </r>
  <r>
    <x v="3"/>
    <x v="4"/>
    <x v="12"/>
    <n v="1000002951"/>
    <x v="37"/>
    <x v="0"/>
    <x v="3"/>
    <x v="0"/>
    <n v="28.739915674482006"/>
    <n v="225.17999999999998"/>
    <n v="19.560000000000002"/>
    <x v="0"/>
  </r>
  <r>
    <x v="3"/>
    <x v="4"/>
    <x v="12"/>
    <n v="1000002951"/>
    <x v="37"/>
    <x v="2"/>
    <x v="4"/>
    <x v="0"/>
    <n v="37.126183870517515"/>
    <n v="23.2056"/>
    <n v="3.8015999999999996"/>
    <x v="0"/>
  </r>
  <r>
    <x v="3"/>
    <x v="4"/>
    <x v="12"/>
    <n v="1000002951"/>
    <x v="37"/>
    <x v="2"/>
    <x v="5"/>
    <x v="0"/>
    <n v="7.7829672572170843"/>
    <n v="32.551425641025652"/>
    <n v="9.2662500000000012"/>
    <x v="0"/>
  </r>
  <r>
    <x v="3"/>
    <x v="4"/>
    <x v="12"/>
    <n v="1000002951"/>
    <x v="37"/>
    <x v="1"/>
    <x v="23"/>
    <x v="0"/>
    <n v="46.905679624872477"/>
    <n v="126.04560091630931"/>
    <n v="194.32312438446968"/>
    <x v="0"/>
  </r>
  <r>
    <x v="3"/>
    <x v="4"/>
    <x v="12"/>
    <n v="1000002951"/>
    <x v="37"/>
    <x v="0"/>
    <x v="6"/>
    <x v="0"/>
    <n v="150.60435134355032"/>
    <n v="147.5496"/>
    <n v="237.12479999999999"/>
    <x v="0"/>
  </r>
  <r>
    <x v="3"/>
    <x v="4"/>
    <x v="12"/>
    <n v="1000002951"/>
    <x v="37"/>
    <x v="1"/>
    <x v="7"/>
    <x v="0"/>
    <n v="0"/>
    <n v="88.079999999999984"/>
    <n v="0"/>
    <x v="0"/>
  </r>
  <r>
    <x v="3"/>
    <x v="4"/>
    <x v="12"/>
    <n v="1000002951"/>
    <x v="37"/>
    <x v="2"/>
    <x v="8"/>
    <x v="0"/>
    <n v="6.0138752657473304"/>
    <n v="2.0592000000000006"/>
    <n v="6.2568000000000001"/>
    <x v="0"/>
  </r>
  <r>
    <x v="3"/>
    <x v="4"/>
    <x v="12"/>
    <n v="1000002951"/>
    <x v="37"/>
    <x v="3"/>
    <x v="10"/>
    <x v="0"/>
    <n v="0"/>
    <n v="39.060000000000009"/>
    <n v="0"/>
    <x v="0"/>
  </r>
  <r>
    <x v="3"/>
    <x v="4"/>
    <x v="12"/>
    <n v="1000002951"/>
    <x v="37"/>
    <x v="3"/>
    <x v="11"/>
    <x v="0"/>
    <n v="0"/>
    <n v="567.96"/>
    <n v="0"/>
    <x v="0"/>
  </r>
  <r>
    <x v="3"/>
    <x v="4"/>
    <x v="12"/>
    <n v="1000002951"/>
    <x v="37"/>
    <x v="3"/>
    <x v="25"/>
    <x v="0"/>
    <n v="0"/>
    <n v="25.559999999999995"/>
    <n v="0"/>
    <x v="0"/>
  </r>
  <r>
    <x v="3"/>
    <x v="4"/>
    <x v="12"/>
    <n v="1000002951"/>
    <x v="37"/>
    <x v="3"/>
    <x v="14"/>
    <x v="0"/>
    <n v="0"/>
    <n v="6.7307999999999995"/>
    <n v="0"/>
    <x v="0"/>
  </r>
  <r>
    <x v="3"/>
    <x v="4"/>
    <x v="12"/>
    <n v="1000002951"/>
    <x v="37"/>
    <x v="5"/>
    <x v="17"/>
    <x v="0"/>
    <n v="0"/>
    <n v="55.62"/>
    <n v="0"/>
    <x v="0"/>
  </r>
  <r>
    <x v="3"/>
    <x v="4"/>
    <x v="12"/>
    <n v="1000002951"/>
    <x v="37"/>
    <x v="6"/>
    <x v="29"/>
    <x v="0"/>
    <n v="0"/>
    <n v="59.875048951048946"/>
    <n v="0"/>
    <x v="0"/>
  </r>
  <r>
    <x v="3"/>
    <x v="4"/>
    <x v="12"/>
    <n v="1000002951"/>
    <x v="37"/>
    <x v="6"/>
    <x v="21"/>
    <x v="0"/>
    <n v="0"/>
    <n v="17.358000000000001"/>
    <n v="0"/>
    <x v="0"/>
  </r>
  <r>
    <x v="3"/>
    <x v="4"/>
    <x v="12"/>
    <n v="1000002951"/>
    <x v="37"/>
    <x v="6"/>
    <x v="22"/>
    <x v="0"/>
    <n v="0"/>
    <n v="203.15999999999997"/>
    <n v="0"/>
    <x v="0"/>
  </r>
  <r>
    <x v="3"/>
    <x v="4"/>
    <x v="13"/>
    <n v="1000001035"/>
    <x v="38"/>
    <x v="0"/>
    <x v="3"/>
    <x v="0"/>
    <n v="3.2581765082307883"/>
    <n v="4.8600000000000003"/>
    <n v="4.8000000000000007"/>
    <x v="0"/>
  </r>
  <r>
    <x v="3"/>
    <x v="4"/>
    <x v="13"/>
    <n v="1000001035"/>
    <x v="38"/>
    <x v="2"/>
    <x v="5"/>
    <x v="0"/>
    <n v="34.779687492583705"/>
    <n v="18.612075213675215"/>
    <n v="74.527122293447292"/>
    <x v="0"/>
  </r>
  <r>
    <x v="3"/>
    <x v="4"/>
    <x v="13"/>
    <n v="1000001035"/>
    <x v="38"/>
    <x v="2"/>
    <x v="8"/>
    <x v="0"/>
    <n v="14.197342974994685"/>
    <n v="7.6823999999999995"/>
    <n v="17.5824"/>
    <x v="0"/>
  </r>
  <r>
    <x v="3"/>
    <x v="4"/>
    <x v="13"/>
    <n v="1000001035"/>
    <x v="38"/>
    <x v="2"/>
    <x v="26"/>
    <x v="0"/>
    <n v="20.75490518233719"/>
    <n v="19.560000000000002"/>
    <n v="53.760000000000005"/>
    <x v="0"/>
  </r>
  <r>
    <x v="3"/>
    <x v="4"/>
    <x v="13"/>
    <n v="1000001035"/>
    <x v="38"/>
    <x v="3"/>
    <x v="11"/>
    <x v="0"/>
    <n v="0"/>
    <n v="16.36903523809524"/>
    <n v="0"/>
    <x v="0"/>
  </r>
  <r>
    <x v="3"/>
    <x v="4"/>
    <x v="13"/>
    <n v="1000001035"/>
    <x v="38"/>
    <x v="3"/>
    <x v="25"/>
    <x v="0"/>
    <n v="0"/>
    <n v="3.78"/>
    <n v="0"/>
    <x v="0"/>
  </r>
  <r>
    <x v="3"/>
    <x v="4"/>
    <x v="13"/>
    <n v="1000001035"/>
    <x v="38"/>
    <x v="3"/>
    <x v="35"/>
    <x v="0"/>
    <n v="0"/>
    <n v="12.840000000000002"/>
    <n v="0"/>
    <x v="0"/>
  </r>
  <r>
    <x v="3"/>
    <x v="4"/>
    <x v="13"/>
    <n v="1000001035"/>
    <x v="38"/>
    <x v="3"/>
    <x v="14"/>
    <x v="0"/>
    <n v="3.7197048148507683"/>
    <n v="2.2152000000000003"/>
    <n v="2.2152000000000003"/>
    <x v="0"/>
  </r>
  <r>
    <x v="3"/>
    <x v="4"/>
    <x v="13"/>
    <n v="1000001035"/>
    <x v="38"/>
    <x v="6"/>
    <x v="21"/>
    <x v="0"/>
    <n v="0"/>
    <n v="7.216800000000001"/>
    <n v="0"/>
    <x v="0"/>
  </r>
  <r>
    <x v="3"/>
    <x v="4"/>
    <x v="13"/>
    <n v="1000003467"/>
    <x v="39"/>
    <x v="1"/>
    <x v="1"/>
    <x v="0"/>
    <n v="39.47629935239614"/>
    <n v="14.64"/>
    <n v="43.92"/>
    <x v="0"/>
  </r>
  <r>
    <x v="3"/>
    <x v="4"/>
    <x v="13"/>
    <n v="1000003467"/>
    <x v="39"/>
    <x v="0"/>
    <x v="3"/>
    <x v="0"/>
    <n v="51.634842960838533"/>
    <n v="26.82"/>
    <n v="29.340000000000003"/>
    <x v="0"/>
  </r>
  <r>
    <x v="3"/>
    <x v="4"/>
    <x v="13"/>
    <n v="1000003467"/>
    <x v="39"/>
    <x v="2"/>
    <x v="5"/>
    <x v="0"/>
    <n v="20.457384884214303"/>
    <n v="2.6927252747252748"/>
    <n v="8.3159999999999989"/>
    <x v="0"/>
  </r>
  <r>
    <x v="3"/>
    <x v="4"/>
    <x v="13"/>
    <n v="1000003467"/>
    <x v="39"/>
    <x v="1"/>
    <x v="23"/>
    <x v="0"/>
    <n v="13.5591072027715"/>
    <n v="9.7800000000000011"/>
    <n v="24.42"/>
    <x v="0"/>
  </r>
  <r>
    <x v="3"/>
    <x v="4"/>
    <x v="13"/>
    <n v="1000003467"/>
    <x v="39"/>
    <x v="1"/>
    <x v="24"/>
    <x v="0"/>
    <n v="206.19604699068879"/>
    <n v="174.83032478924846"/>
    <n v="162.41070208333335"/>
    <x v="0"/>
  </r>
  <r>
    <x v="3"/>
    <x v="4"/>
    <x v="13"/>
    <n v="1000003467"/>
    <x v="39"/>
    <x v="2"/>
    <x v="8"/>
    <x v="0"/>
    <n v="0"/>
    <n v="4.1183999999999994"/>
    <n v="0"/>
    <x v="0"/>
  </r>
  <r>
    <x v="3"/>
    <x v="4"/>
    <x v="13"/>
    <n v="1000003467"/>
    <x v="39"/>
    <x v="3"/>
    <x v="25"/>
    <x v="0"/>
    <n v="0.9752299932781533"/>
    <n v="17.099999999999998"/>
    <n v="4.26"/>
    <x v="0"/>
  </r>
  <r>
    <x v="3"/>
    <x v="4"/>
    <x v="13"/>
    <n v="1000003467"/>
    <x v="39"/>
    <x v="3"/>
    <x v="14"/>
    <x v="0"/>
    <n v="18.986806472685146"/>
    <n v="11.161199999999999"/>
    <n v="4.4304000000000006"/>
    <x v="0"/>
  </r>
  <r>
    <x v="3"/>
    <x v="4"/>
    <x v="13"/>
    <n v="1000003467"/>
    <x v="39"/>
    <x v="6"/>
    <x v="21"/>
    <x v="0"/>
    <n v="0"/>
    <n v="9.1740000000000013"/>
    <n v="0"/>
    <x v="0"/>
  </r>
  <r>
    <x v="3"/>
    <x v="5"/>
    <x v="14"/>
    <n v="1000000062"/>
    <x v="40"/>
    <x v="0"/>
    <x v="0"/>
    <x v="0"/>
    <n v="1263.6761890946175"/>
    <n v="548.16"/>
    <n v="599.82000000000005"/>
    <x v="0"/>
  </r>
  <r>
    <x v="3"/>
    <x v="5"/>
    <x v="14"/>
    <n v="1000000062"/>
    <x v="40"/>
    <x v="0"/>
    <x v="28"/>
    <x v="0"/>
    <n v="71.631674344837265"/>
    <n v="8.0615999999999985"/>
    <n v="57.206400000000002"/>
    <x v="0"/>
  </r>
  <r>
    <x v="3"/>
    <x v="5"/>
    <x v="14"/>
    <n v="1000000062"/>
    <x v="40"/>
    <x v="1"/>
    <x v="1"/>
    <x v="0"/>
    <n v="112.76069203024068"/>
    <n v="29.145600000000002"/>
    <n v="50.292000000000002"/>
    <x v="0"/>
  </r>
  <r>
    <x v="3"/>
    <x v="5"/>
    <x v="14"/>
    <n v="1000000062"/>
    <x v="40"/>
    <x v="0"/>
    <x v="2"/>
    <x v="0"/>
    <n v="237.66957796152033"/>
    <n v="76.334399999999988"/>
    <n v="190.94639999999998"/>
    <x v="0"/>
  </r>
  <r>
    <x v="3"/>
    <x v="5"/>
    <x v="14"/>
    <n v="1000000062"/>
    <x v="40"/>
    <x v="0"/>
    <x v="3"/>
    <x v="0"/>
    <n v="427.51061222326553"/>
    <n v="325.08712500000001"/>
    <n v="183.69120052083335"/>
    <x v="0"/>
  </r>
  <r>
    <x v="3"/>
    <x v="5"/>
    <x v="14"/>
    <n v="1000000062"/>
    <x v="40"/>
    <x v="2"/>
    <x v="4"/>
    <x v="0"/>
    <n v="63.050296132376232"/>
    <n v="15.523199999999999"/>
    <n v="19.404"/>
    <x v="0"/>
  </r>
  <r>
    <x v="3"/>
    <x v="5"/>
    <x v="14"/>
    <n v="1000000062"/>
    <x v="40"/>
    <x v="2"/>
    <x v="5"/>
    <x v="0"/>
    <n v="367.70276342559066"/>
    <n v="37.302973544973547"/>
    <n v="217.00769768637798"/>
    <x v="0"/>
  </r>
  <r>
    <x v="3"/>
    <x v="5"/>
    <x v="14"/>
    <n v="1000000062"/>
    <x v="40"/>
    <x v="1"/>
    <x v="23"/>
    <x v="0"/>
    <n v="0"/>
    <n v="118.59870208333334"/>
    <n v="0"/>
    <x v="0"/>
  </r>
  <r>
    <x v="3"/>
    <x v="5"/>
    <x v="14"/>
    <n v="1000000062"/>
    <x v="40"/>
    <x v="0"/>
    <x v="6"/>
    <x v="0"/>
    <n v="0"/>
    <n v="7.6823999999999995"/>
    <n v="0"/>
    <x v="0"/>
  </r>
  <r>
    <x v="3"/>
    <x v="5"/>
    <x v="14"/>
    <n v="1000000062"/>
    <x v="40"/>
    <x v="1"/>
    <x v="24"/>
    <x v="0"/>
    <n v="45.292861677009057"/>
    <n v="6.48"/>
    <n v="76.08"/>
    <x v="0"/>
  </r>
  <r>
    <x v="3"/>
    <x v="5"/>
    <x v="14"/>
    <n v="1000000062"/>
    <x v="40"/>
    <x v="1"/>
    <x v="7"/>
    <x v="0"/>
    <n v="762.96209193119682"/>
    <n v="193.32"/>
    <n v="470.16"/>
    <x v="0"/>
  </r>
  <r>
    <x v="3"/>
    <x v="5"/>
    <x v="14"/>
    <n v="1000000062"/>
    <x v="40"/>
    <x v="2"/>
    <x v="8"/>
    <x v="0"/>
    <n v="364.2938117370071"/>
    <n v="7.6823999999999995"/>
    <n v="182.4768"/>
    <x v="0"/>
  </r>
  <r>
    <x v="3"/>
    <x v="5"/>
    <x v="14"/>
    <n v="1000000062"/>
    <x v="40"/>
    <x v="2"/>
    <x v="9"/>
    <x v="0"/>
    <n v="3.4725642193889126"/>
    <n v="7.6823999999999995"/>
    <n v="11.6424"/>
    <x v="0"/>
  </r>
  <r>
    <x v="3"/>
    <x v="5"/>
    <x v="14"/>
    <n v="1000000062"/>
    <x v="40"/>
    <x v="3"/>
    <x v="10"/>
    <x v="0"/>
    <n v="118.53385329068296"/>
    <n v="56.58"/>
    <n v="63.059999999999995"/>
    <x v="0"/>
  </r>
  <r>
    <x v="3"/>
    <x v="5"/>
    <x v="14"/>
    <n v="1000000062"/>
    <x v="40"/>
    <x v="3"/>
    <x v="11"/>
    <x v="0"/>
    <n v="266.32257046935752"/>
    <n v="242.21999999999997"/>
    <n v="430.98"/>
    <x v="0"/>
  </r>
  <r>
    <x v="3"/>
    <x v="5"/>
    <x v="14"/>
    <n v="1000000062"/>
    <x v="40"/>
    <x v="3"/>
    <x v="25"/>
    <x v="0"/>
    <n v="66.012397254559758"/>
    <n v="12.78"/>
    <n v="29.819999999999997"/>
    <x v="0"/>
  </r>
  <r>
    <x v="3"/>
    <x v="5"/>
    <x v="14"/>
    <n v="1000000062"/>
    <x v="40"/>
    <x v="3"/>
    <x v="12"/>
    <x v="0"/>
    <n v="12.964241116953275"/>
    <n v="6.48"/>
    <n v="45.66"/>
    <x v="0"/>
  </r>
  <r>
    <x v="3"/>
    <x v="5"/>
    <x v="14"/>
    <n v="1000000062"/>
    <x v="40"/>
    <x v="3"/>
    <x v="14"/>
    <x v="0"/>
    <n v="26.996059391234702"/>
    <n v="40.555199999999999"/>
    <n v="15.6768"/>
    <x v="0"/>
  </r>
  <r>
    <x v="3"/>
    <x v="5"/>
    <x v="14"/>
    <n v="1000000062"/>
    <x v="40"/>
    <x v="5"/>
    <x v="20"/>
    <x v="0"/>
    <n v="68.875647669645048"/>
    <n v="2.16"/>
    <n v="97.86"/>
    <x v="0"/>
  </r>
  <r>
    <x v="3"/>
    <x v="5"/>
    <x v="14"/>
    <n v="1000000062"/>
    <x v="40"/>
    <x v="6"/>
    <x v="21"/>
    <x v="0"/>
    <n v="0"/>
    <n v="111.60600000000001"/>
    <n v="0"/>
    <x v="0"/>
  </r>
  <r>
    <x v="3"/>
    <x v="5"/>
    <x v="14"/>
    <n v="1000001677"/>
    <x v="41"/>
    <x v="1"/>
    <x v="1"/>
    <x v="0"/>
    <n v="121.65380729305144"/>
    <n v="151.74"/>
    <n v="132.06"/>
    <x v="0"/>
  </r>
  <r>
    <x v="3"/>
    <x v="5"/>
    <x v="14"/>
    <n v="1000001677"/>
    <x v="41"/>
    <x v="1"/>
    <x v="23"/>
    <x v="0"/>
    <n v="11.492443315811709"/>
    <n v="19.5"/>
    <n v="7.32"/>
    <x v="0"/>
  </r>
  <r>
    <x v="3"/>
    <x v="5"/>
    <x v="14"/>
    <n v="1000001677"/>
    <x v="41"/>
    <x v="1"/>
    <x v="24"/>
    <x v="0"/>
    <n v="29.480401059465059"/>
    <n v="25.194822916666666"/>
    <n v="57.906897916666665"/>
    <x v="0"/>
  </r>
  <r>
    <x v="3"/>
    <x v="5"/>
    <x v="14"/>
    <n v="1000003668"/>
    <x v="42"/>
    <x v="0"/>
    <x v="0"/>
    <x v="0"/>
    <n v="0"/>
    <n v="212.94"/>
    <n v="0"/>
    <x v="0"/>
  </r>
  <r>
    <x v="3"/>
    <x v="5"/>
    <x v="14"/>
    <n v="1000003668"/>
    <x v="42"/>
    <x v="0"/>
    <x v="3"/>
    <x v="0"/>
    <n v="0"/>
    <n v="176.22"/>
    <n v="0"/>
    <x v="0"/>
  </r>
  <r>
    <x v="3"/>
    <x v="5"/>
    <x v="14"/>
    <n v="1000003668"/>
    <x v="42"/>
    <x v="1"/>
    <x v="7"/>
    <x v="0"/>
    <n v="0"/>
    <n v="8.6999999999999993"/>
    <n v="0"/>
    <x v="0"/>
  </r>
  <r>
    <x v="3"/>
    <x v="5"/>
    <x v="14"/>
    <n v="1000003668"/>
    <x v="42"/>
    <x v="2"/>
    <x v="8"/>
    <x v="0"/>
    <n v="0"/>
    <n v="201.96"/>
    <n v="0"/>
    <x v="0"/>
  </r>
  <r>
    <x v="3"/>
    <x v="5"/>
    <x v="14"/>
    <n v="1000003668"/>
    <x v="42"/>
    <x v="2"/>
    <x v="26"/>
    <x v="0"/>
    <n v="0"/>
    <n v="359.76"/>
    <n v="0"/>
    <x v="0"/>
  </r>
  <r>
    <x v="3"/>
    <x v="5"/>
    <x v="14"/>
    <n v="1000003668"/>
    <x v="42"/>
    <x v="3"/>
    <x v="25"/>
    <x v="0"/>
    <n v="0"/>
    <n v="148.56"/>
    <n v="0"/>
    <x v="0"/>
  </r>
  <r>
    <x v="3"/>
    <x v="5"/>
    <x v="14"/>
    <n v="1000003668"/>
    <x v="42"/>
    <x v="3"/>
    <x v="35"/>
    <x v="0"/>
    <n v="0"/>
    <n v="145.68"/>
    <n v="0"/>
    <x v="0"/>
  </r>
  <r>
    <x v="3"/>
    <x v="5"/>
    <x v="14"/>
    <n v="1000003668"/>
    <x v="42"/>
    <x v="3"/>
    <x v="12"/>
    <x v="0"/>
    <n v="0"/>
    <n v="6.48"/>
    <n v="0"/>
    <x v="0"/>
  </r>
  <r>
    <x v="3"/>
    <x v="5"/>
    <x v="14"/>
    <n v="1000003668"/>
    <x v="42"/>
    <x v="5"/>
    <x v="16"/>
    <x v="0"/>
    <n v="0"/>
    <n v="3.36"/>
    <n v="0"/>
    <x v="0"/>
  </r>
  <r>
    <x v="3"/>
    <x v="5"/>
    <x v="14"/>
    <n v="1000003668"/>
    <x v="42"/>
    <x v="5"/>
    <x v="31"/>
    <x v="0"/>
    <n v="0"/>
    <n v="20.16"/>
    <n v="0"/>
    <x v="0"/>
  </r>
  <r>
    <x v="3"/>
    <x v="5"/>
    <x v="14"/>
    <n v="1000003668"/>
    <x v="42"/>
    <x v="6"/>
    <x v="29"/>
    <x v="0"/>
    <n v="0"/>
    <n v="85.536000000000001"/>
    <n v="0"/>
    <x v="0"/>
  </r>
  <r>
    <x v="3"/>
    <x v="5"/>
    <x v="14"/>
    <n v="1000004145"/>
    <x v="79"/>
    <x v="1"/>
    <x v="1"/>
    <x v="0"/>
    <n v="0"/>
    <n v="73.38"/>
    <n v="0"/>
    <x v="0"/>
  </r>
  <r>
    <x v="3"/>
    <x v="5"/>
    <x v="14"/>
    <n v="1000004145"/>
    <x v="79"/>
    <x v="1"/>
    <x v="24"/>
    <x v="0"/>
    <n v="0"/>
    <n v="121.17329761904762"/>
    <n v="0"/>
    <x v="0"/>
  </r>
  <r>
    <x v="3"/>
    <x v="5"/>
    <x v="14"/>
    <n v="1000004145"/>
    <x v="79"/>
    <x v="1"/>
    <x v="7"/>
    <x v="0"/>
    <n v="0"/>
    <n v="4.8600000000000003"/>
    <n v="0"/>
    <x v="0"/>
  </r>
  <r>
    <x v="3"/>
    <x v="5"/>
    <x v="14"/>
    <n v="1000004145"/>
    <x v="79"/>
    <x v="2"/>
    <x v="9"/>
    <x v="0"/>
    <n v="0"/>
    <n v="35.006400000000006"/>
    <n v="0"/>
    <x v="0"/>
  </r>
  <r>
    <x v="3"/>
    <x v="5"/>
    <x v="15"/>
    <n v="1000000194"/>
    <x v="43"/>
    <x v="1"/>
    <x v="1"/>
    <x v="0"/>
    <n v="43.90477251959036"/>
    <n v="34.260000000000005"/>
    <n v="53.819999999999993"/>
    <x v="0"/>
  </r>
  <r>
    <x v="3"/>
    <x v="5"/>
    <x v="15"/>
    <n v="1000000194"/>
    <x v="43"/>
    <x v="0"/>
    <x v="3"/>
    <x v="0"/>
    <n v="24.673231590784223"/>
    <n v="17.100000000000001"/>
    <n v="19.5"/>
    <x v="0"/>
  </r>
  <r>
    <x v="3"/>
    <x v="5"/>
    <x v="15"/>
    <n v="1000000194"/>
    <x v="43"/>
    <x v="1"/>
    <x v="24"/>
    <x v="0"/>
    <n v="28.265918924147766"/>
    <n v="20.183697916666667"/>
    <n v="40.368151041666671"/>
    <x v="0"/>
  </r>
  <r>
    <x v="3"/>
    <x v="5"/>
    <x v="15"/>
    <n v="1000000194"/>
    <x v="43"/>
    <x v="1"/>
    <x v="7"/>
    <x v="0"/>
    <n v="2.6699612372321853"/>
    <n v="7.32"/>
    <n v="2.4000000000000004"/>
    <x v="0"/>
  </r>
  <r>
    <x v="3"/>
    <x v="5"/>
    <x v="15"/>
    <n v="1000001096"/>
    <x v="44"/>
    <x v="0"/>
    <x v="0"/>
    <x v="0"/>
    <n v="4.6228580741880387"/>
    <n v="12.120000000000001"/>
    <n v="12.18"/>
    <x v="0"/>
  </r>
  <r>
    <x v="3"/>
    <x v="5"/>
    <x v="15"/>
    <n v="1000001096"/>
    <x v="44"/>
    <x v="1"/>
    <x v="24"/>
    <x v="0"/>
    <n v="21.921532558050313"/>
    <n v="20.829599999999999"/>
    <n v="14.493599999999999"/>
    <x v="0"/>
  </r>
  <r>
    <x v="3"/>
    <x v="5"/>
    <x v="15"/>
    <n v="1000001096"/>
    <x v="44"/>
    <x v="1"/>
    <x v="7"/>
    <x v="0"/>
    <n v="6.1100934634043336"/>
    <n v="4.32"/>
    <n v="2.16"/>
    <x v="0"/>
  </r>
  <r>
    <x v="3"/>
    <x v="5"/>
    <x v="15"/>
    <n v="1000001096"/>
    <x v="44"/>
    <x v="2"/>
    <x v="26"/>
    <x v="0"/>
    <n v="45.249432920050502"/>
    <n v="58.68"/>
    <n v="41.58"/>
    <x v="0"/>
  </r>
  <r>
    <x v="3"/>
    <x v="5"/>
    <x v="15"/>
    <n v="1000001096"/>
    <x v="44"/>
    <x v="6"/>
    <x v="21"/>
    <x v="0"/>
    <n v="7.2796671729985718"/>
    <n v="12.144000000000002"/>
    <n v="0"/>
    <x v="0"/>
  </r>
  <r>
    <x v="3"/>
    <x v="5"/>
    <x v="15"/>
    <n v="1000001352"/>
    <x v="45"/>
    <x v="1"/>
    <x v="1"/>
    <x v="0"/>
    <n v="72.631082829695117"/>
    <n v="100.26"/>
    <n v="53.82"/>
    <x v="0"/>
  </r>
  <r>
    <x v="3"/>
    <x v="5"/>
    <x v="15"/>
    <n v="1000001352"/>
    <x v="45"/>
    <x v="0"/>
    <x v="3"/>
    <x v="0"/>
    <n v="32.27524106426808"/>
    <n v="19.440000000000005"/>
    <n v="9.7800000000000011"/>
    <x v="0"/>
  </r>
  <r>
    <x v="3"/>
    <x v="5"/>
    <x v="15"/>
    <n v="1000001352"/>
    <x v="45"/>
    <x v="1"/>
    <x v="23"/>
    <x v="0"/>
    <n v="0"/>
    <n v="12.180000000000001"/>
    <n v="0"/>
    <x v="0"/>
  </r>
  <r>
    <x v="3"/>
    <x v="5"/>
    <x v="15"/>
    <n v="1000001352"/>
    <x v="45"/>
    <x v="1"/>
    <x v="24"/>
    <x v="0"/>
    <n v="87.745420407011594"/>
    <n v="154.76174992559527"/>
    <n v="65.563351562500003"/>
    <x v="0"/>
  </r>
  <r>
    <x v="3"/>
    <x v="5"/>
    <x v="15"/>
    <n v="1000001352"/>
    <x v="45"/>
    <x v="5"/>
    <x v="20"/>
    <x v="0"/>
    <n v="0"/>
    <n v="2.16"/>
    <n v="0"/>
    <x v="0"/>
  </r>
  <r>
    <x v="3"/>
    <x v="5"/>
    <x v="15"/>
    <n v="1000001352"/>
    <x v="45"/>
    <x v="5"/>
    <x v="30"/>
    <x v="0"/>
    <n v="353.92860435939616"/>
    <n v="234.11587999302282"/>
    <n v="138.04560000000004"/>
    <x v="0"/>
  </r>
  <r>
    <x v="3"/>
    <x v="5"/>
    <x v="15"/>
    <n v="1000001456"/>
    <x v="46"/>
    <x v="0"/>
    <x v="0"/>
    <x v="0"/>
    <n v="63.371399944154213"/>
    <n v="51.36"/>
    <n v="80.759999999999991"/>
    <x v="0"/>
  </r>
  <r>
    <x v="3"/>
    <x v="5"/>
    <x v="15"/>
    <n v="1000001456"/>
    <x v="46"/>
    <x v="0"/>
    <x v="28"/>
    <x v="0"/>
    <n v="11.558391747746311"/>
    <n v="4.26"/>
    <n v="4.26"/>
    <x v="0"/>
  </r>
  <r>
    <x v="3"/>
    <x v="5"/>
    <x v="15"/>
    <n v="1000001456"/>
    <x v="46"/>
    <x v="0"/>
    <x v="3"/>
    <x v="0"/>
    <n v="8.2533158014330468"/>
    <n v="17.04"/>
    <n v="7.32"/>
    <x v="0"/>
  </r>
  <r>
    <x v="3"/>
    <x v="5"/>
    <x v="15"/>
    <n v="1000001456"/>
    <x v="46"/>
    <x v="1"/>
    <x v="24"/>
    <x v="0"/>
    <n v="51.538922290735279"/>
    <n v="10.3752"/>
    <n v="18.770400000000002"/>
    <x v="0"/>
  </r>
  <r>
    <x v="3"/>
    <x v="5"/>
    <x v="15"/>
    <n v="1000001456"/>
    <x v="46"/>
    <x v="2"/>
    <x v="8"/>
    <x v="0"/>
    <n v="26.452805260758648"/>
    <n v="4.1183999999999994"/>
    <n v="12.5136"/>
    <x v="0"/>
  </r>
  <r>
    <x v="3"/>
    <x v="5"/>
    <x v="15"/>
    <n v="1000001456"/>
    <x v="46"/>
    <x v="2"/>
    <x v="26"/>
    <x v="0"/>
    <n v="0"/>
    <n v="34.260000000000005"/>
    <n v="0"/>
    <x v="0"/>
  </r>
  <r>
    <x v="3"/>
    <x v="5"/>
    <x v="15"/>
    <n v="1000001456"/>
    <x v="46"/>
    <x v="3"/>
    <x v="11"/>
    <x v="0"/>
    <n v="0"/>
    <n v="73.292085515873012"/>
    <n v="0"/>
    <x v="0"/>
  </r>
  <r>
    <x v="3"/>
    <x v="5"/>
    <x v="15"/>
    <n v="1000001456"/>
    <x v="46"/>
    <x v="3"/>
    <x v="25"/>
    <x v="0"/>
    <n v="6.0109865141178371"/>
    <n v="4.26"/>
    <n v="4.26"/>
    <x v="0"/>
  </r>
  <r>
    <x v="3"/>
    <x v="5"/>
    <x v="15"/>
    <n v="1000001456"/>
    <x v="46"/>
    <x v="5"/>
    <x v="20"/>
    <x v="0"/>
    <n v="0"/>
    <n v="8.64"/>
    <n v="0"/>
    <x v="0"/>
  </r>
  <r>
    <x v="3"/>
    <x v="5"/>
    <x v="15"/>
    <n v="1000001456"/>
    <x v="46"/>
    <x v="5"/>
    <x v="30"/>
    <x v="0"/>
    <n v="0"/>
    <n v="59.875048951048946"/>
    <n v="0"/>
    <x v="0"/>
  </r>
  <r>
    <x v="3"/>
    <x v="5"/>
    <x v="15"/>
    <n v="1000001456"/>
    <x v="46"/>
    <x v="6"/>
    <x v="29"/>
    <x v="0"/>
    <n v="0"/>
    <n v="171.072"/>
    <n v="0"/>
    <x v="0"/>
  </r>
  <r>
    <x v="3"/>
    <x v="5"/>
    <x v="15"/>
    <n v="1000001456"/>
    <x v="46"/>
    <x v="6"/>
    <x v="21"/>
    <x v="0"/>
    <n v="13.355326162421999"/>
    <n v="29.928000000000001"/>
    <n v="0"/>
    <x v="0"/>
  </r>
  <r>
    <x v="3"/>
    <x v="5"/>
    <x v="15"/>
    <n v="1000001502"/>
    <x v="47"/>
    <x v="0"/>
    <x v="0"/>
    <x v="0"/>
    <n v="1871.1174398739688"/>
    <n v="609.54"/>
    <n v="1047.7800000000002"/>
    <x v="0"/>
  </r>
  <r>
    <x v="3"/>
    <x v="5"/>
    <x v="15"/>
    <n v="1000001502"/>
    <x v="47"/>
    <x v="0"/>
    <x v="28"/>
    <x v="0"/>
    <n v="176.85962251471864"/>
    <n v="42.84"/>
    <n v="21.36"/>
    <x v="0"/>
  </r>
  <r>
    <x v="3"/>
    <x v="5"/>
    <x v="15"/>
    <n v="1000001502"/>
    <x v="47"/>
    <x v="1"/>
    <x v="1"/>
    <x v="0"/>
    <n v="127.15676743273131"/>
    <n v="94.010400000000004"/>
    <n v="261.51839999999999"/>
    <x v="0"/>
  </r>
  <r>
    <x v="3"/>
    <x v="5"/>
    <x v="15"/>
    <n v="1000001502"/>
    <x v="47"/>
    <x v="0"/>
    <x v="2"/>
    <x v="0"/>
    <n v="15.284033440735275"/>
    <n v="12.96"/>
    <n v="32.58"/>
    <x v="0"/>
  </r>
  <r>
    <x v="3"/>
    <x v="5"/>
    <x v="15"/>
    <n v="1000001502"/>
    <x v="47"/>
    <x v="0"/>
    <x v="3"/>
    <x v="0"/>
    <n v="133.86914147309517"/>
    <n v="352.38"/>
    <n v="102.54"/>
    <x v="0"/>
  </r>
  <r>
    <x v="3"/>
    <x v="5"/>
    <x v="15"/>
    <n v="1000001502"/>
    <x v="47"/>
    <x v="2"/>
    <x v="5"/>
    <x v="0"/>
    <n v="156.18151886959626"/>
    <n v="102.72247521367522"/>
    <n v="167.82472430472006"/>
    <x v="0"/>
  </r>
  <r>
    <x v="3"/>
    <x v="5"/>
    <x v="15"/>
    <n v="1000001502"/>
    <x v="47"/>
    <x v="1"/>
    <x v="23"/>
    <x v="0"/>
    <n v="959.04048275212995"/>
    <n v="106.00072443181818"/>
    <n v="1852.8199377546434"/>
    <x v="0"/>
  </r>
  <r>
    <x v="3"/>
    <x v="5"/>
    <x v="15"/>
    <n v="1000001502"/>
    <x v="47"/>
    <x v="0"/>
    <x v="6"/>
    <x v="0"/>
    <n v="993.02996938295405"/>
    <n v="368.99279999999999"/>
    <n v="485.65440000000001"/>
    <x v="0"/>
  </r>
  <r>
    <x v="3"/>
    <x v="5"/>
    <x v="15"/>
    <n v="1000001502"/>
    <x v="47"/>
    <x v="1"/>
    <x v="7"/>
    <x v="0"/>
    <n v="979.29922856019198"/>
    <n v="1258.02"/>
    <n v="535.98"/>
    <x v="0"/>
  </r>
  <r>
    <x v="3"/>
    <x v="5"/>
    <x v="15"/>
    <n v="1000001502"/>
    <x v="47"/>
    <x v="2"/>
    <x v="8"/>
    <x v="0"/>
    <n v="98.828821822684432"/>
    <n v="43.718400000000003"/>
    <n v="77.140799999999984"/>
    <x v="0"/>
  </r>
  <r>
    <x v="3"/>
    <x v="5"/>
    <x v="15"/>
    <n v="1000001502"/>
    <x v="47"/>
    <x v="3"/>
    <x v="10"/>
    <x v="0"/>
    <n v="179.63676079658214"/>
    <n v="221.87999999999997"/>
    <n v="97.92"/>
    <x v="0"/>
  </r>
  <r>
    <x v="3"/>
    <x v="5"/>
    <x v="15"/>
    <n v="1000001502"/>
    <x v="47"/>
    <x v="3"/>
    <x v="11"/>
    <x v="0"/>
    <n v="1225.7711498059509"/>
    <n v="614.46"/>
    <n v="75.780000000000015"/>
    <x v="0"/>
  </r>
  <r>
    <x v="3"/>
    <x v="5"/>
    <x v="15"/>
    <n v="1000001502"/>
    <x v="47"/>
    <x v="3"/>
    <x v="25"/>
    <x v="0"/>
    <n v="44.853901027645755"/>
    <n v="4.26"/>
    <n v="12.840000000000002"/>
    <x v="0"/>
  </r>
  <r>
    <x v="3"/>
    <x v="5"/>
    <x v="15"/>
    <n v="1000001502"/>
    <x v="47"/>
    <x v="3"/>
    <x v="14"/>
    <x v="0"/>
    <n v="11.535323688620645"/>
    <n v="4.4304000000000006"/>
    <n v="24.707999999999998"/>
    <x v="0"/>
  </r>
  <r>
    <x v="3"/>
    <x v="5"/>
    <x v="15"/>
    <n v="1000001502"/>
    <x v="47"/>
    <x v="5"/>
    <x v="17"/>
    <x v="0"/>
    <n v="0"/>
    <n v="231.29999999999998"/>
    <n v="0"/>
    <x v="0"/>
  </r>
  <r>
    <x v="3"/>
    <x v="5"/>
    <x v="15"/>
    <n v="1000001502"/>
    <x v="47"/>
    <x v="5"/>
    <x v="20"/>
    <x v="0"/>
    <n v="0"/>
    <n v="13.02"/>
    <n v="0"/>
    <x v="0"/>
  </r>
  <r>
    <x v="3"/>
    <x v="5"/>
    <x v="15"/>
    <n v="1000001502"/>
    <x v="47"/>
    <x v="5"/>
    <x v="30"/>
    <x v="0"/>
    <n v="0"/>
    <n v="119.75009790209789"/>
    <n v="0"/>
    <x v="0"/>
  </r>
  <r>
    <x v="3"/>
    <x v="5"/>
    <x v="15"/>
    <n v="1000001502"/>
    <x v="47"/>
    <x v="6"/>
    <x v="29"/>
    <x v="0"/>
    <n v="0"/>
    <n v="145.41104895104894"/>
    <n v="0"/>
    <x v="0"/>
  </r>
  <r>
    <x v="3"/>
    <x v="5"/>
    <x v="15"/>
    <n v="1000001502"/>
    <x v="47"/>
    <x v="6"/>
    <x v="21"/>
    <x v="0"/>
    <n v="0"/>
    <n v="17.423999999999999"/>
    <n v="0"/>
    <x v="0"/>
  </r>
  <r>
    <x v="3"/>
    <x v="5"/>
    <x v="15"/>
    <n v="1000001502"/>
    <x v="47"/>
    <x v="6"/>
    <x v="22"/>
    <x v="0"/>
    <n v="0"/>
    <n v="1013.8199999999999"/>
    <n v="0"/>
    <x v="0"/>
  </r>
  <r>
    <x v="3"/>
    <x v="5"/>
    <x v="15"/>
    <n v="1000002241"/>
    <x v="48"/>
    <x v="0"/>
    <x v="0"/>
    <x v="0"/>
    <n v="0"/>
    <n v="4.8600000000000003"/>
    <n v="0"/>
    <x v="0"/>
  </r>
  <r>
    <x v="3"/>
    <x v="5"/>
    <x v="15"/>
    <n v="1000002241"/>
    <x v="48"/>
    <x v="0"/>
    <x v="3"/>
    <x v="0"/>
    <n v="0"/>
    <n v="2.4000000000000004"/>
    <n v="0"/>
    <x v="0"/>
  </r>
  <r>
    <x v="3"/>
    <x v="5"/>
    <x v="15"/>
    <n v="1000002241"/>
    <x v="48"/>
    <x v="1"/>
    <x v="24"/>
    <x v="0"/>
    <n v="93.749532854640663"/>
    <n v="25.027200000000001"/>
    <n v="129.7296"/>
    <x v="0"/>
  </r>
  <r>
    <x v="3"/>
    <x v="5"/>
    <x v="15"/>
    <n v="1000002241"/>
    <x v="48"/>
    <x v="2"/>
    <x v="8"/>
    <x v="0"/>
    <n v="0"/>
    <n v="6.2568000000000001"/>
    <n v="0"/>
    <x v="0"/>
  </r>
  <r>
    <x v="3"/>
    <x v="5"/>
    <x v="15"/>
    <n v="1000002241"/>
    <x v="48"/>
    <x v="2"/>
    <x v="26"/>
    <x v="0"/>
    <n v="1.6828301499192471"/>
    <n v="2.4000000000000004"/>
    <n v="4.8600000000000003"/>
    <x v="0"/>
  </r>
  <r>
    <x v="3"/>
    <x v="5"/>
    <x v="15"/>
    <n v="1000002241"/>
    <x v="48"/>
    <x v="3"/>
    <x v="11"/>
    <x v="0"/>
    <n v="0"/>
    <n v="19.371105442176869"/>
    <n v="0"/>
    <x v="0"/>
  </r>
  <r>
    <x v="3"/>
    <x v="5"/>
    <x v="16"/>
    <n v="1000000249"/>
    <x v="49"/>
    <x v="1"/>
    <x v="1"/>
    <x v="0"/>
    <n v="156.08413011183958"/>
    <n v="115.02000000000001"/>
    <n v="208.01999999999998"/>
    <x v="0"/>
  </r>
  <r>
    <x v="3"/>
    <x v="5"/>
    <x v="16"/>
    <n v="1000000249"/>
    <x v="49"/>
    <x v="0"/>
    <x v="3"/>
    <x v="0"/>
    <n v="46.002771924697335"/>
    <n v="26.82"/>
    <n v="34.200000000000003"/>
    <x v="0"/>
  </r>
  <r>
    <x v="3"/>
    <x v="5"/>
    <x v="16"/>
    <n v="1000000249"/>
    <x v="49"/>
    <x v="1"/>
    <x v="24"/>
    <x v="0"/>
    <n v="54.336529807163217"/>
    <n v="69.305026215277792"/>
    <n v="47.815048958333335"/>
    <x v="0"/>
  </r>
  <r>
    <x v="3"/>
    <x v="5"/>
    <x v="16"/>
    <n v="1000000249"/>
    <x v="49"/>
    <x v="1"/>
    <x v="7"/>
    <x v="0"/>
    <n v="90.677656505566503"/>
    <n v="48.96"/>
    <n v="51.3"/>
    <x v="0"/>
  </r>
  <r>
    <x v="3"/>
    <x v="5"/>
    <x v="16"/>
    <n v="1000000249"/>
    <x v="49"/>
    <x v="3"/>
    <x v="10"/>
    <x v="0"/>
    <n v="3.5241811908792622"/>
    <n v="6.48"/>
    <n v="8.64"/>
    <x v="0"/>
  </r>
  <r>
    <x v="3"/>
    <x v="5"/>
    <x v="16"/>
    <n v="1000000249"/>
    <x v="49"/>
    <x v="3"/>
    <x v="25"/>
    <x v="0"/>
    <n v="0"/>
    <n v="4.26"/>
    <n v="0"/>
    <x v="0"/>
  </r>
  <r>
    <x v="3"/>
    <x v="5"/>
    <x v="16"/>
    <n v="1000000249"/>
    <x v="49"/>
    <x v="5"/>
    <x v="30"/>
    <x v="0"/>
    <n v="118.54838773854075"/>
    <n v="114.04822605965461"/>
    <n v="100.50479999999999"/>
    <x v="0"/>
  </r>
  <r>
    <x v="3"/>
    <x v="5"/>
    <x v="16"/>
    <n v="1000000249"/>
    <x v="49"/>
    <x v="6"/>
    <x v="21"/>
    <x v="0"/>
    <n v="0"/>
    <n v="5.2872000000000003"/>
    <n v="0"/>
    <x v="0"/>
  </r>
  <r>
    <x v="3"/>
    <x v="5"/>
    <x v="16"/>
    <n v="1000001030"/>
    <x v="50"/>
    <x v="1"/>
    <x v="1"/>
    <x v="0"/>
    <n v="189.84033665701295"/>
    <n v="73.38"/>
    <n v="151.68"/>
    <x v="0"/>
  </r>
  <r>
    <x v="3"/>
    <x v="5"/>
    <x v="16"/>
    <n v="1000001030"/>
    <x v="50"/>
    <x v="1"/>
    <x v="23"/>
    <x v="0"/>
    <n v="19.830876461584257"/>
    <n v="14.64"/>
    <n v="29.28"/>
    <x v="0"/>
  </r>
  <r>
    <x v="3"/>
    <x v="5"/>
    <x v="16"/>
    <n v="1000001030"/>
    <x v="50"/>
    <x v="1"/>
    <x v="24"/>
    <x v="0"/>
    <n v="99.738189349820559"/>
    <n v="50.390399652777781"/>
    <n v="126.04559994588746"/>
    <x v="0"/>
  </r>
  <r>
    <x v="3"/>
    <x v="5"/>
    <x v="16"/>
    <n v="1000001030"/>
    <x v="50"/>
    <x v="1"/>
    <x v="7"/>
    <x v="0"/>
    <n v="66.829213015531579"/>
    <n v="19.5"/>
    <n v="53.760000000000005"/>
    <x v="0"/>
  </r>
  <r>
    <x v="3"/>
    <x v="5"/>
    <x v="17"/>
    <n v="1000003191"/>
    <x v="51"/>
    <x v="0"/>
    <x v="3"/>
    <x v="0"/>
    <n v="9.1860339153381254"/>
    <n v="12.18"/>
    <n v="7.2600000000000007"/>
    <x v="0"/>
  </r>
  <r>
    <x v="3"/>
    <x v="5"/>
    <x v="17"/>
    <n v="1000003191"/>
    <x v="51"/>
    <x v="0"/>
    <x v="6"/>
    <x v="0"/>
    <n v="0"/>
    <n v="11.6424"/>
    <n v="0"/>
    <x v="0"/>
  </r>
  <r>
    <x v="3"/>
    <x v="5"/>
    <x v="17"/>
    <n v="1000003191"/>
    <x v="51"/>
    <x v="2"/>
    <x v="9"/>
    <x v="0"/>
    <n v="0"/>
    <n v="19.404"/>
    <n v="0"/>
    <x v="0"/>
  </r>
  <r>
    <x v="3"/>
    <x v="6"/>
    <x v="18"/>
    <n v="1000000078"/>
    <x v="52"/>
    <x v="0"/>
    <x v="0"/>
    <x v="0"/>
    <n v="11.678799345317152"/>
    <n v="19.560000000000002"/>
    <n v="4.8600000000000003"/>
    <x v="0"/>
  </r>
  <r>
    <x v="3"/>
    <x v="6"/>
    <x v="18"/>
    <n v="1000000078"/>
    <x v="52"/>
    <x v="0"/>
    <x v="28"/>
    <x v="0"/>
    <n v="0"/>
    <n v="4.26"/>
    <n v="0"/>
    <x v="0"/>
  </r>
  <r>
    <x v="3"/>
    <x v="6"/>
    <x v="18"/>
    <n v="1000000078"/>
    <x v="52"/>
    <x v="0"/>
    <x v="3"/>
    <x v="0"/>
    <n v="0"/>
    <n v="9.7800000000000011"/>
    <n v="0"/>
    <x v="0"/>
  </r>
  <r>
    <x v="3"/>
    <x v="6"/>
    <x v="18"/>
    <n v="1000000078"/>
    <x v="52"/>
    <x v="2"/>
    <x v="5"/>
    <x v="0"/>
    <n v="17.531734452541855"/>
    <n v="16.315124542124543"/>
    <n v="32.630249084249087"/>
    <x v="0"/>
  </r>
  <r>
    <x v="3"/>
    <x v="6"/>
    <x v="18"/>
    <n v="1000000078"/>
    <x v="52"/>
    <x v="2"/>
    <x v="26"/>
    <x v="0"/>
    <n v="28.421131420858238"/>
    <n v="4.8600000000000003"/>
    <n v="36.659999999999997"/>
    <x v="0"/>
  </r>
  <r>
    <x v="3"/>
    <x v="6"/>
    <x v="18"/>
    <n v="1000000078"/>
    <x v="52"/>
    <x v="3"/>
    <x v="25"/>
    <x v="0"/>
    <n v="2.0550381244846783"/>
    <n v="3.78"/>
    <n v="3.78"/>
    <x v="0"/>
  </r>
  <r>
    <x v="3"/>
    <x v="6"/>
    <x v="18"/>
    <n v="1000000078"/>
    <x v="52"/>
    <x v="6"/>
    <x v="21"/>
    <x v="0"/>
    <n v="0"/>
    <n v="15.708"/>
    <n v="0"/>
    <x v="0"/>
  </r>
  <r>
    <x v="3"/>
    <x v="6"/>
    <x v="18"/>
    <n v="1000000083"/>
    <x v="53"/>
    <x v="2"/>
    <x v="4"/>
    <x v="0"/>
    <n v="14.26264283926734"/>
    <n v="14.670000000000002"/>
    <n v="30.416399999999996"/>
    <x v="0"/>
  </r>
  <r>
    <x v="3"/>
    <x v="6"/>
    <x v="18"/>
    <n v="1000000083"/>
    <x v="53"/>
    <x v="2"/>
    <x v="5"/>
    <x v="0"/>
    <n v="121.57402898353331"/>
    <n v="39"/>
    <n v="151.45207533844362"/>
    <x v="0"/>
  </r>
  <r>
    <x v="3"/>
    <x v="6"/>
    <x v="18"/>
    <n v="1000000083"/>
    <x v="53"/>
    <x v="0"/>
    <x v="6"/>
    <x v="0"/>
    <n v="0"/>
    <n v="19.404"/>
    <n v="0"/>
    <x v="0"/>
  </r>
  <r>
    <x v="3"/>
    <x v="6"/>
    <x v="18"/>
    <n v="1000000083"/>
    <x v="53"/>
    <x v="2"/>
    <x v="8"/>
    <x v="0"/>
    <n v="14.907137866170817"/>
    <n v="19.404"/>
    <n v="27.086399999999998"/>
    <x v="0"/>
  </r>
  <r>
    <x v="3"/>
    <x v="6"/>
    <x v="18"/>
    <n v="1000000083"/>
    <x v="53"/>
    <x v="3"/>
    <x v="25"/>
    <x v="0"/>
    <n v="0"/>
    <n v="41.879999999999995"/>
    <n v="0"/>
    <x v="0"/>
  </r>
  <r>
    <x v="3"/>
    <x v="6"/>
    <x v="18"/>
    <n v="1000000083"/>
    <x v="53"/>
    <x v="6"/>
    <x v="21"/>
    <x v="0"/>
    <n v="0"/>
    <n v="148.17000000000002"/>
    <n v="0"/>
    <x v="0"/>
  </r>
  <r>
    <x v="3"/>
    <x v="6"/>
    <x v="18"/>
    <n v="1000001361"/>
    <x v="54"/>
    <x v="0"/>
    <x v="0"/>
    <x v="0"/>
    <n v="49.28313887986355"/>
    <n v="112.44"/>
    <n v="39.06"/>
    <x v="0"/>
  </r>
  <r>
    <x v="3"/>
    <x v="6"/>
    <x v="18"/>
    <n v="1000001361"/>
    <x v="54"/>
    <x v="1"/>
    <x v="24"/>
    <x v="0"/>
    <n v="81.855935402932573"/>
    <n v="58.449599999999997"/>
    <n v="64.864800000000002"/>
    <x v="0"/>
  </r>
  <r>
    <x v="3"/>
    <x v="6"/>
    <x v="18"/>
    <n v="1000001361"/>
    <x v="54"/>
    <x v="1"/>
    <x v="7"/>
    <x v="0"/>
    <n v="4.5667134536170799"/>
    <n v="6.48"/>
    <n v="6.48"/>
    <x v="0"/>
  </r>
  <r>
    <x v="3"/>
    <x v="6"/>
    <x v="18"/>
    <n v="1000001361"/>
    <x v="54"/>
    <x v="2"/>
    <x v="8"/>
    <x v="0"/>
    <n v="16.788305534363293"/>
    <n v="6.2568000000000001"/>
    <n v="13.543199999999999"/>
    <x v="0"/>
  </r>
  <r>
    <x v="3"/>
    <x v="6"/>
    <x v="18"/>
    <n v="1000001361"/>
    <x v="54"/>
    <x v="2"/>
    <x v="26"/>
    <x v="0"/>
    <n v="72.133902179194493"/>
    <n v="95.4"/>
    <n v="83.16"/>
    <x v="0"/>
  </r>
  <r>
    <x v="3"/>
    <x v="6"/>
    <x v="18"/>
    <n v="1000001361"/>
    <x v="54"/>
    <x v="3"/>
    <x v="10"/>
    <x v="0"/>
    <n v="0"/>
    <n v="2.16"/>
    <n v="0"/>
    <x v="0"/>
  </r>
  <r>
    <x v="3"/>
    <x v="6"/>
    <x v="18"/>
    <n v="1000001481"/>
    <x v="55"/>
    <x v="0"/>
    <x v="0"/>
    <x v="0"/>
    <n v="0"/>
    <n v="19.560000000000002"/>
    <n v="0"/>
    <x v="0"/>
  </r>
  <r>
    <x v="3"/>
    <x v="6"/>
    <x v="18"/>
    <n v="1000001481"/>
    <x v="55"/>
    <x v="0"/>
    <x v="3"/>
    <x v="0"/>
    <n v="0"/>
    <n v="31.74"/>
    <n v="0"/>
    <x v="0"/>
  </r>
  <r>
    <x v="3"/>
    <x v="6"/>
    <x v="18"/>
    <n v="1000001481"/>
    <x v="55"/>
    <x v="2"/>
    <x v="4"/>
    <x v="0"/>
    <n v="0"/>
    <n v="3.8015999999999996"/>
    <n v="0"/>
    <x v="0"/>
  </r>
  <r>
    <x v="3"/>
    <x v="6"/>
    <x v="18"/>
    <n v="1000001481"/>
    <x v="55"/>
    <x v="2"/>
    <x v="5"/>
    <x v="0"/>
    <n v="77.219269960192236"/>
    <n v="22.2"/>
    <n v="64.718475503663001"/>
    <x v="0"/>
  </r>
  <r>
    <x v="3"/>
    <x v="6"/>
    <x v="18"/>
    <n v="1000001481"/>
    <x v="55"/>
    <x v="2"/>
    <x v="8"/>
    <x v="0"/>
    <n v="0"/>
    <n v="19.404"/>
    <n v="0"/>
    <x v="0"/>
  </r>
  <r>
    <x v="3"/>
    <x v="6"/>
    <x v="18"/>
    <n v="1000001481"/>
    <x v="55"/>
    <x v="2"/>
    <x v="26"/>
    <x v="0"/>
    <n v="0"/>
    <n v="63.600000000000009"/>
    <n v="0"/>
    <x v="0"/>
  </r>
  <r>
    <x v="3"/>
    <x v="6"/>
    <x v="18"/>
    <n v="1000001481"/>
    <x v="55"/>
    <x v="3"/>
    <x v="11"/>
    <x v="0"/>
    <n v="0"/>
    <n v="23.901778754578753"/>
    <n v="0"/>
    <x v="0"/>
  </r>
  <r>
    <x v="3"/>
    <x v="6"/>
    <x v="18"/>
    <n v="1000001481"/>
    <x v="55"/>
    <x v="3"/>
    <x v="25"/>
    <x v="0"/>
    <n v="0"/>
    <n v="3.78"/>
    <n v="0"/>
    <x v="0"/>
  </r>
  <r>
    <x v="3"/>
    <x v="6"/>
    <x v="18"/>
    <n v="1000001481"/>
    <x v="55"/>
    <x v="3"/>
    <x v="13"/>
    <x v="0"/>
    <n v="0"/>
    <n v="8.4"/>
    <n v="0"/>
    <x v="0"/>
  </r>
  <r>
    <x v="3"/>
    <x v="6"/>
    <x v="18"/>
    <n v="1000001481"/>
    <x v="55"/>
    <x v="5"/>
    <x v="20"/>
    <x v="0"/>
    <n v="0"/>
    <n v="13.020000000000001"/>
    <n v="0"/>
    <x v="0"/>
  </r>
  <r>
    <x v="3"/>
    <x v="6"/>
    <x v="18"/>
    <n v="1000001481"/>
    <x v="55"/>
    <x v="5"/>
    <x v="30"/>
    <x v="0"/>
    <n v="0"/>
    <n v="117.05737338851624"/>
    <n v="0"/>
    <x v="0"/>
  </r>
  <r>
    <x v="3"/>
    <x v="6"/>
    <x v="18"/>
    <n v="1000001481"/>
    <x v="55"/>
    <x v="6"/>
    <x v="29"/>
    <x v="0"/>
    <n v="0"/>
    <n v="256.608"/>
    <n v="0"/>
    <x v="0"/>
  </r>
  <r>
    <x v="3"/>
    <x v="6"/>
    <x v="18"/>
    <n v="1000002342"/>
    <x v="56"/>
    <x v="1"/>
    <x v="1"/>
    <x v="0"/>
    <n v="169.21833336321615"/>
    <n v="261.89999999999998"/>
    <n v="225.24"/>
    <x v="0"/>
  </r>
  <r>
    <x v="3"/>
    <x v="6"/>
    <x v="18"/>
    <n v="1000002342"/>
    <x v="56"/>
    <x v="0"/>
    <x v="2"/>
    <x v="0"/>
    <n v="12.727976669743548"/>
    <n v="20.277750915750918"/>
    <n v="24.876000000000001"/>
    <x v="0"/>
  </r>
  <r>
    <x v="3"/>
    <x v="6"/>
    <x v="18"/>
    <n v="1000002342"/>
    <x v="56"/>
    <x v="0"/>
    <x v="3"/>
    <x v="0"/>
    <n v="321.33998574770067"/>
    <n v="783.2399999999999"/>
    <n v="222.72"/>
    <x v="0"/>
  </r>
  <r>
    <x v="3"/>
    <x v="6"/>
    <x v="18"/>
    <n v="1000002342"/>
    <x v="56"/>
    <x v="2"/>
    <x v="4"/>
    <x v="0"/>
    <n v="10.22516251642104"/>
    <n v="30.967199999999998"/>
    <n v="23.205599999999997"/>
    <x v="0"/>
  </r>
  <r>
    <x v="3"/>
    <x v="6"/>
    <x v="18"/>
    <n v="1000002342"/>
    <x v="56"/>
    <x v="2"/>
    <x v="5"/>
    <x v="0"/>
    <n v="0"/>
    <n v="86.248950811093678"/>
    <n v="92.0304"/>
    <x v="0"/>
  </r>
  <r>
    <x v="3"/>
    <x v="6"/>
    <x v="18"/>
    <n v="1000002342"/>
    <x v="56"/>
    <x v="1"/>
    <x v="23"/>
    <x v="0"/>
    <n v="37.453855657004141"/>
    <n v="14.64"/>
    <n v="70.98"/>
    <x v="0"/>
  </r>
  <r>
    <x v="3"/>
    <x v="6"/>
    <x v="18"/>
    <n v="1000002342"/>
    <x v="56"/>
    <x v="1"/>
    <x v="24"/>
    <x v="0"/>
    <n v="39.840806389947168"/>
    <n v="83.829675000000009"/>
    <n v="33.432000000000002"/>
    <x v="0"/>
  </r>
  <r>
    <x v="3"/>
    <x v="6"/>
    <x v="18"/>
    <n v="1000002342"/>
    <x v="56"/>
    <x v="1"/>
    <x v="7"/>
    <x v="0"/>
    <n v="363.15080882083737"/>
    <n v="73.38"/>
    <n v="176.27999999999997"/>
    <x v="0"/>
  </r>
  <r>
    <x v="3"/>
    <x v="6"/>
    <x v="18"/>
    <n v="1000002342"/>
    <x v="56"/>
    <x v="2"/>
    <x v="8"/>
    <x v="0"/>
    <n v="10.691517402303743"/>
    <n v="30.967199999999998"/>
    <n v="2.0591999999999997"/>
    <x v="0"/>
  </r>
  <r>
    <x v="3"/>
    <x v="6"/>
    <x v="18"/>
    <n v="1000002342"/>
    <x v="56"/>
    <x v="2"/>
    <x v="9"/>
    <x v="0"/>
    <n v="0"/>
    <n v="23.284800000000001"/>
    <n v="0"/>
    <x v="0"/>
  </r>
  <r>
    <x v="3"/>
    <x v="6"/>
    <x v="18"/>
    <n v="1000002342"/>
    <x v="56"/>
    <x v="3"/>
    <x v="10"/>
    <x v="0"/>
    <n v="13.277671992076248"/>
    <n v="21.66"/>
    <n v="21.66"/>
    <x v="0"/>
  </r>
  <r>
    <x v="3"/>
    <x v="6"/>
    <x v="18"/>
    <n v="1000002342"/>
    <x v="56"/>
    <x v="3"/>
    <x v="11"/>
    <x v="0"/>
    <n v="0"/>
    <n v="19.370729285714283"/>
    <n v="0"/>
    <x v="0"/>
  </r>
  <r>
    <x v="3"/>
    <x v="6"/>
    <x v="18"/>
    <n v="1000002342"/>
    <x v="56"/>
    <x v="3"/>
    <x v="25"/>
    <x v="0"/>
    <n v="0"/>
    <n v="12.840000000000002"/>
    <n v="0"/>
    <x v="0"/>
  </r>
  <r>
    <x v="3"/>
    <x v="6"/>
    <x v="18"/>
    <n v="1000002342"/>
    <x v="56"/>
    <x v="3"/>
    <x v="14"/>
    <x v="0"/>
    <n v="5.8734352173036868"/>
    <n v="2.2152000000000003"/>
    <n v="4.4304000000000006"/>
    <x v="0"/>
  </r>
  <r>
    <x v="3"/>
    <x v="6"/>
    <x v="18"/>
    <n v="1000002342"/>
    <x v="56"/>
    <x v="5"/>
    <x v="19"/>
    <x v="0"/>
    <n v="0"/>
    <n v="4.8"/>
    <n v="0"/>
    <x v="0"/>
  </r>
  <r>
    <x v="3"/>
    <x v="6"/>
    <x v="18"/>
    <n v="1000002342"/>
    <x v="56"/>
    <x v="5"/>
    <x v="20"/>
    <x v="0"/>
    <n v="18.218821798580915"/>
    <n v="8.64"/>
    <n v="13.02"/>
    <x v="0"/>
  </r>
  <r>
    <x v="3"/>
    <x v="6"/>
    <x v="18"/>
    <n v="1000002342"/>
    <x v="56"/>
    <x v="5"/>
    <x v="30"/>
    <x v="0"/>
    <n v="0"/>
    <n v="38.016075353218206"/>
    <n v="0"/>
    <x v="0"/>
  </r>
  <r>
    <x v="3"/>
    <x v="6"/>
    <x v="18"/>
    <n v="1000002342"/>
    <x v="56"/>
    <x v="6"/>
    <x v="33"/>
    <x v="0"/>
    <n v="0"/>
    <n v="729.72"/>
    <n v="0"/>
    <x v="0"/>
  </r>
  <r>
    <x v="3"/>
    <x v="6"/>
    <x v="18"/>
    <n v="1000002342"/>
    <x v="56"/>
    <x v="6"/>
    <x v="29"/>
    <x v="0"/>
    <n v="624.77831585724346"/>
    <n v="1228.4712"/>
    <n v="619.26570699855711"/>
    <x v="0"/>
  </r>
  <r>
    <x v="3"/>
    <x v="6"/>
    <x v="19"/>
    <n v="1000000591"/>
    <x v="57"/>
    <x v="0"/>
    <x v="0"/>
    <x v="0"/>
    <n v="74.056711222907325"/>
    <n v="92.88"/>
    <n v="93.06"/>
    <x v="0"/>
  </r>
  <r>
    <x v="3"/>
    <x v="6"/>
    <x v="19"/>
    <n v="1000000591"/>
    <x v="57"/>
    <x v="0"/>
    <x v="28"/>
    <x v="0"/>
    <n v="30.734715831694075"/>
    <n v="17.04"/>
    <n v="29.939999999999998"/>
    <x v="0"/>
  </r>
  <r>
    <x v="3"/>
    <x v="6"/>
    <x v="19"/>
    <n v="1000000591"/>
    <x v="57"/>
    <x v="1"/>
    <x v="1"/>
    <x v="0"/>
    <n v="0"/>
    <n v="10.3752"/>
    <n v="0"/>
    <x v="0"/>
  </r>
  <r>
    <x v="3"/>
    <x v="6"/>
    <x v="19"/>
    <n v="1000000591"/>
    <x v="57"/>
    <x v="0"/>
    <x v="3"/>
    <x v="0"/>
    <n v="16.477007952260013"/>
    <n v="24.48"/>
    <n v="29.340000000000003"/>
    <x v="0"/>
  </r>
  <r>
    <x v="3"/>
    <x v="6"/>
    <x v="19"/>
    <n v="1000000591"/>
    <x v="57"/>
    <x v="2"/>
    <x v="5"/>
    <x v="0"/>
    <n v="24.613169158280769"/>
    <n v="9.2662500000000012"/>
    <n v="23.284800000000001"/>
    <x v="0"/>
  </r>
  <r>
    <x v="3"/>
    <x v="6"/>
    <x v="19"/>
    <n v="1000000591"/>
    <x v="57"/>
    <x v="1"/>
    <x v="7"/>
    <x v="0"/>
    <n v="91.764946711348358"/>
    <n v="178.62"/>
    <n v="44.04"/>
    <x v="0"/>
  </r>
  <r>
    <x v="3"/>
    <x v="6"/>
    <x v="19"/>
    <n v="1000000591"/>
    <x v="57"/>
    <x v="2"/>
    <x v="8"/>
    <x v="0"/>
    <n v="204.58709994959753"/>
    <n v="179.86320000000003"/>
    <n v="98.366399999999999"/>
    <x v="0"/>
  </r>
  <r>
    <x v="3"/>
    <x v="6"/>
    <x v="19"/>
    <n v="1000000591"/>
    <x v="57"/>
    <x v="3"/>
    <x v="11"/>
    <x v="0"/>
    <n v="37.391378971571626"/>
    <n v="149.22"/>
    <n v="69"/>
    <x v="0"/>
  </r>
  <r>
    <x v="3"/>
    <x v="6"/>
    <x v="19"/>
    <n v="1000000591"/>
    <x v="57"/>
    <x v="3"/>
    <x v="25"/>
    <x v="0"/>
    <n v="6.6359196040900557"/>
    <n v="17.04"/>
    <n v="8.52"/>
    <x v="0"/>
  </r>
  <r>
    <x v="3"/>
    <x v="6"/>
    <x v="19"/>
    <n v="1000000591"/>
    <x v="57"/>
    <x v="3"/>
    <x v="14"/>
    <x v="0"/>
    <n v="0"/>
    <n v="2.2152000000000003"/>
    <n v="0"/>
    <x v="0"/>
  </r>
  <r>
    <x v="3"/>
    <x v="6"/>
    <x v="19"/>
    <n v="1000000591"/>
    <x v="57"/>
    <x v="5"/>
    <x v="17"/>
    <x v="0"/>
    <n v="0"/>
    <n v="21.36"/>
    <n v="0"/>
    <x v="0"/>
  </r>
  <r>
    <x v="3"/>
    <x v="6"/>
    <x v="19"/>
    <n v="1000000591"/>
    <x v="57"/>
    <x v="5"/>
    <x v="20"/>
    <x v="0"/>
    <n v="0"/>
    <n v="6.48"/>
    <n v="0"/>
    <x v="0"/>
  </r>
  <r>
    <x v="3"/>
    <x v="6"/>
    <x v="19"/>
    <n v="1000000591"/>
    <x v="57"/>
    <x v="6"/>
    <x v="21"/>
    <x v="0"/>
    <n v="0"/>
    <n v="59.422800000000002"/>
    <n v="0"/>
    <x v="0"/>
  </r>
  <r>
    <x v="3"/>
    <x v="6"/>
    <x v="19"/>
    <n v="1000003686"/>
    <x v="58"/>
    <x v="0"/>
    <x v="0"/>
    <x v="0"/>
    <n v="0"/>
    <n v="244.85999999999999"/>
    <n v="0"/>
    <x v="0"/>
  </r>
  <r>
    <x v="3"/>
    <x v="6"/>
    <x v="19"/>
    <n v="1000003686"/>
    <x v="58"/>
    <x v="1"/>
    <x v="1"/>
    <x v="0"/>
    <n v="0"/>
    <n v="2.0591999999999997"/>
    <n v="0"/>
    <x v="0"/>
  </r>
  <r>
    <x v="3"/>
    <x v="6"/>
    <x v="19"/>
    <n v="1000003686"/>
    <x v="58"/>
    <x v="0"/>
    <x v="3"/>
    <x v="0"/>
    <n v="0"/>
    <n v="26.939999999999998"/>
    <n v="0"/>
    <x v="0"/>
  </r>
  <r>
    <x v="3"/>
    <x v="6"/>
    <x v="19"/>
    <n v="1000003686"/>
    <x v="58"/>
    <x v="1"/>
    <x v="7"/>
    <x v="0"/>
    <n v="0"/>
    <n v="511.85999999999996"/>
    <n v="0"/>
    <x v="0"/>
  </r>
  <r>
    <x v="3"/>
    <x v="6"/>
    <x v="19"/>
    <n v="1000003686"/>
    <x v="58"/>
    <x v="2"/>
    <x v="8"/>
    <x v="0"/>
    <n v="0"/>
    <n v="20.908799999999999"/>
    <n v="0"/>
    <x v="0"/>
  </r>
  <r>
    <x v="3"/>
    <x v="6"/>
    <x v="19"/>
    <n v="1000003686"/>
    <x v="58"/>
    <x v="3"/>
    <x v="11"/>
    <x v="0"/>
    <n v="0"/>
    <n v="213.06"/>
    <n v="0"/>
    <x v="0"/>
  </r>
  <r>
    <x v="3"/>
    <x v="6"/>
    <x v="19"/>
    <n v="1000003746"/>
    <x v="59"/>
    <x v="0"/>
    <x v="0"/>
    <x v="0"/>
    <n v="0"/>
    <n v="809.13599999999997"/>
    <n v="0"/>
    <x v="0"/>
  </r>
  <r>
    <x v="3"/>
    <x v="6"/>
    <x v="19"/>
    <n v="1000003746"/>
    <x v="59"/>
    <x v="0"/>
    <x v="28"/>
    <x v="0"/>
    <n v="0"/>
    <n v="159.048"/>
    <n v="0"/>
    <x v="0"/>
  </r>
  <r>
    <x v="3"/>
    <x v="6"/>
    <x v="19"/>
    <n v="1000003746"/>
    <x v="59"/>
    <x v="1"/>
    <x v="1"/>
    <x v="0"/>
    <n v="0"/>
    <n v="18.36"/>
    <n v="0"/>
    <x v="0"/>
  </r>
  <r>
    <x v="3"/>
    <x v="6"/>
    <x v="19"/>
    <n v="1000003746"/>
    <x v="59"/>
    <x v="0"/>
    <x v="2"/>
    <x v="0"/>
    <n v="0"/>
    <n v="272.03999999999996"/>
    <n v="0"/>
    <x v="0"/>
  </r>
  <r>
    <x v="3"/>
    <x v="6"/>
    <x v="19"/>
    <n v="1000003746"/>
    <x v="59"/>
    <x v="0"/>
    <x v="3"/>
    <x v="0"/>
    <n v="0"/>
    <n v="745.16745797720796"/>
    <n v="0"/>
    <x v="0"/>
  </r>
  <r>
    <x v="3"/>
    <x v="6"/>
    <x v="19"/>
    <n v="1000003746"/>
    <x v="59"/>
    <x v="2"/>
    <x v="4"/>
    <x v="0"/>
    <n v="0"/>
    <n v="101.0592"/>
    <n v="0"/>
    <x v="0"/>
  </r>
  <r>
    <x v="3"/>
    <x v="6"/>
    <x v="19"/>
    <n v="1000003746"/>
    <x v="59"/>
    <x v="2"/>
    <x v="5"/>
    <x v="0"/>
    <n v="0"/>
    <n v="99.950626627218938"/>
    <n v="0"/>
    <x v="0"/>
  </r>
  <r>
    <x v="3"/>
    <x v="6"/>
    <x v="19"/>
    <n v="1000003746"/>
    <x v="59"/>
    <x v="0"/>
    <x v="6"/>
    <x v="0"/>
    <n v="0"/>
    <n v="93.376800000000003"/>
    <n v="0"/>
    <x v="0"/>
  </r>
  <r>
    <x v="3"/>
    <x v="6"/>
    <x v="19"/>
    <n v="1000003746"/>
    <x v="59"/>
    <x v="1"/>
    <x v="7"/>
    <x v="0"/>
    <n v="0"/>
    <n v="751.9896"/>
    <n v="0"/>
    <x v="0"/>
  </r>
  <r>
    <x v="3"/>
    <x v="6"/>
    <x v="19"/>
    <n v="1000003746"/>
    <x v="59"/>
    <x v="2"/>
    <x v="8"/>
    <x v="0"/>
    <n v="0"/>
    <n v="15.523199999999999"/>
    <n v="0"/>
    <x v="0"/>
  </r>
  <r>
    <x v="3"/>
    <x v="6"/>
    <x v="19"/>
    <n v="1000003746"/>
    <x v="59"/>
    <x v="3"/>
    <x v="11"/>
    <x v="0"/>
    <n v="0"/>
    <n v="68.52"/>
    <n v="0"/>
    <x v="0"/>
  </r>
  <r>
    <x v="3"/>
    <x v="6"/>
    <x v="19"/>
    <n v="1000003746"/>
    <x v="59"/>
    <x v="3"/>
    <x v="25"/>
    <x v="0"/>
    <n v="0"/>
    <n v="81.36"/>
    <n v="0"/>
    <x v="0"/>
  </r>
  <r>
    <x v="3"/>
    <x v="6"/>
    <x v="19"/>
    <n v="1000003746"/>
    <x v="59"/>
    <x v="3"/>
    <x v="12"/>
    <x v="0"/>
    <n v="0"/>
    <n v="124.02"/>
    <n v="0"/>
    <x v="0"/>
  </r>
  <r>
    <x v="3"/>
    <x v="6"/>
    <x v="19"/>
    <n v="1000003746"/>
    <x v="59"/>
    <x v="3"/>
    <x v="14"/>
    <x v="0"/>
    <n v="0"/>
    <n v="0.85212307692307698"/>
    <n v="0"/>
    <x v="0"/>
  </r>
  <r>
    <x v="3"/>
    <x v="6"/>
    <x v="19"/>
    <n v="1000003746"/>
    <x v="59"/>
    <x v="4"/>
    <x v="15"/>
    <x v="0"/>
    <n v="0"/>
    <n v="0.47520000000000007"/>
    <n v="0"/>
    <x v="0"/>
  </r>
  <r>
    <x v="3"/>
    <x v="6"/>
    <x v="19"/>
    <n v="1000003746"/>
    <x v="59"/>
    <x v="5"/>
    <x v="17"/>
    <x v="0"/>
    <n v="0"/>
    <n v="11.64"/>
    <n v="0"/>
    <x v="0"/>
  </r>
  <r>
    <x v="3"/>
    <x v="6"/>
    <x v="19"/>
    <n v="1000003746"/>
    <x v="59"/>
    <x v="5"/>
    <x v="19"/>
    <x v="0"/>
    <n v="0"/>
    <n v="9.36"/>
    <n v="0"/>
    <x v="0"/>
  </r>
  <r>
    <x v="3"/>
    <x v="6"/>
    <x v="19"/>
    <n v="1000003746"/>
    <x v="59"/>
    <x v="6"/>
    <x v="21"/>
    <x v="0"/>
    <n v="0"/>
    <n v="205.00559999999999"/>
    <n v="0"/>
    <x v="0"/>
  </r>
  <r>
    <x v="3"/>
    <x v="6"/>
    <x v="20"/>
    <n v="1000000064"/>
    <x v="60"/>
    <x v="0"/>
    <x v="0"/>
    <x v="0"/>
    <n v="867.20348557968532"/>
    <n v="340.14"/>
    <n v="861.78"/>
    <x v="0"/>
  </r>
  <r>
    <x v="3"/>
    <x v="6"/>
    <x v="20"/>
    <n v="1000000064"/>
    <x v="60"/>
    <x v="0"/>
    <x v="28"/>
    <x v="0"/>
    <n v="0"/>
    <n v="55.620000000000005"/>
    <n v="0"/>
    <x v="0"/>
  </r>
  <r>
    <x v="3"/>
    <x v="6"/>
    <x v="20"/>
    <n v="1000000064"/>
    <x v="60"/>
    <x v="0"/>
    <x v="2"/>
    <x v="0"/>
    <n v="6.345340047012817"/>
    <n v="13.020000000000001"/>
    <n v="6.48"/>
    <x v="0"/>
  </r>
  <r>
    <x v="3"/>
    <x v="6"/>
    <x v="20"/>
    <n v="1000000064"/>
    <x v="60"/>
    <x v="0"/>
    <x v="3"/>
    <x v="0"/>
    <n v="354.16517308438017"/>
    <n v="442.26007447916669"/>
    <n v="359.76000000000005"/>
    <x v="0"/>
  </r>
  <r>
    <x v="3"/>
    <x v="6"/>
    <x v="20"/>
    <n v="1000000064"/>
    <x v="60"/>
    <x v="2"/>
    <x v="5"/>
    <x v="0"/>
    <n v="73.325307483461017"/>
    <n v="4.5935256410256411"/>
    <n v="46.569600000000001"/>
    <x v="0"/>
  </r>
  <r>
    <x v="3"/>
    <x v="6"/>
    <x v="20"/>
    <n v="1000000064"/>
    <x v="60"/>
    <x v="0"/>
    <x v="6"/>
    <x v="0"/>
    <n v="39.863680436936107"/>
    <n v="46.569599999999994"/>
    <n v="194.35680009618662"/>
    <x v="0"/>
  </r>
  <r>
    <x v="3"/>
    <x v="6"/>
    <x v="20"/>
    <n v="1000000064"/>
    <x v="60"/>
    <x v="1"/>
    <x v="7"/>
    <x v="0"/>
    <n v="369.03251537620349"/>
    <n v="141.89999999999998"/>
    <n v="416.28000000000003"/>
    <x v="0"/>
  </r>
  <r>
    <x v="3"/>
    <x v="6"/>
    <x v="20"/>
    <n v="1000000064"/>
    <x v="60"/>
    <x v="2"/>
    <x v="8"/>
    <x v="0"/>
    <n v="0"/>
    <n v="6.2568000000000001"/>
    <n v="0"/>
    <x v="0"/>
  </r>
  <r>
    <x v="3"/>
    <x v="6"/>
    <x v="20"/>
    <n v="1000000064"/>
    <x v="60"/>
    <x v="3"/>
    <x v="10"/>
    <x v="0"/>
    <n v="29.06721880058145"/>
    <n v="82.56"/>
    <n v="4.32"/>
    <x v="0"/>
  </r>
  <r>
    <x v="3"/>
    <x v="6"/>
    <x v="20"/>
    <n v="1000000064"/>
    <x v="60"/>
    <x v="3"/>
    <x v="11"/>
    <x v="0"/>
    <n v="78.520602220796306"/>
    <n v="12.24"/>
    <n v="84.307124999999999"/>
    <x v="0"/>
  </r>
  <r>
    <x v="3"/>
    <x v="6"/>
    <x v="20"/>
    <n v="1000000064"/>
    <x v="60"/>
    <x v="3"/>
    <x v="25"/>
    <x v="0"/>
    <n v="0"/>
    <n v="87.539999999999992"/>
    <n v="0"/>
    <x v="0"/>
  </r>
  <r>
    <x v="3"/>
    <x v="6"/>
    <x v="20"/>
    <n v="1000000064"/>
    <x v="60"/>
    <x v="3"/>
    <x v="12"/>
    <x v="0"/>
    <n v="5.1856964467813516"/>
    <n v="13.020000000000001"/>
    <n v="58.74"/>
    <x v="0"/>
  </r>
  <r>
    <x v="3"/>
    <x v="6"/>
    <x v="20"/>
    <n v="1000000064"/>
    <x v="60"/>
    <x v="5"/>
    <x v="20"/>
    <x v="0"/>
    <n v="38.28890337989413"/>
    <n v="65.22"/>
    <n v="100.08"/>
    <x v="0"/>
  </r>
  <r>
    <x v="3"/>
    <x v="6"/>
    <x v="20"/>
    <n v="1000000064"/>
    <x v="60"/>
    <x v="6"/>
    <x v="34"/>
    <x v="0"/>
    <n v="0"/>
    <n v="377.03999999999996"/>
    <n v="0"/>
    <x v="0"/>
  </r>
  <r>
    <x v="3"/>
    <x v="6"/>
    <x v="20"/>
    <n v="1000000064"/>
    <x v="60"/>
    <x v="6"/>
    <x v="21"/>
    <x v="0"/>
    <n v="0"/>
    <n v="266.35200000000003"/>
    <n v="0"/>
    <x v="0"/>
  </r>
  <r>
    <x v="3"/>
    <x v="6"/>
    <x v="20"/>
    <n v="1000000253"/>
    <x v="61"/>
    <x v="0"/>
    <x v="0"/>
    <x v="0"/>
    <n v="4.2578955946468717"/>
    <n v="14.64"/>
    <n v="7.2000000000000011"/>
    <x v="0"/>
  </r>
  <r>
    <x v="3"/>
    <x v="6"/>
    <x v="20"/>
    <n v="1000000253"/>
    <x v="61"/>
    <x v="1"/>
    <x v="1"/>
    <x v="0"/>
    <n v="7.7263668378645116"/>
    <n v="16.711199999999998"/>
    <n v="6.2568000000000001"/>
    <x v="0"/>
  </r>
  <r>
    <x v="3"/>
    <x v="6"/>
    <x v="20"/>
    <n v="1000000253"/>
    <x v="61"/>
    <x v="0"/>
    <x v="3"/>
    <x v="0"/>
    <n v="7.4049466096154264"/>
    <n v="19.5"/>
    <n v="4.8000000000000007"/>
    <x v="0"/>
  </r>
  <r>
    <x v="3"/>
    <x v="6"/>
    <x v="20"/>
    <n v="1000000253"/>
    <x v="61"/>
    <x v="2"/>
    <x v="4"/>
    <x v="0"/>
    <n v="43.050990982920538"/>
    <n v="66.052800000000005"/>
    <n v="65.81519999999999"/>
    <x v="0"/>
  </r>
  <r>
    <x v="3"/>
    <x v="6"/>
    <x v="20"/>
    <n v="1000000253"/>
    <x v="61"/>
    <x v="2"/>
    <x v="5"/>
    <x v="0"/>
    <n v="198.50995761372417"/>
    <n v="71.145750961538468"/>
    <n v="130.05817343572608"/>
    <x v="0"/>
  </r>
  <r>
    <x v="3"/>
    <x v="6"/>
    <x v="20"/>
    <n v="1000000253"/>
    <x v="61"/>
    <x v="1"/>
    <x v="24"/>
    <x v="0"/>
    <n v="129.89009454226078"/>
    <n v="18.770400000000002"/>
    <n v="217.404"/>
    <x v="0"/>
  </r>
  <r>
    <x v="3"/>
    <x v="6"/>
    <x v="20"/>
    <n v="1000000253"/>
    <x v="61"/>
    <x v="2"/>
    <x v="26"/>
    <x v="0"/>
    <n v="65.810431747664566"/>
    <n v="68.52"/>
    <n v="95.34"/>
    <x v="0"/>
  </r>
  <r>
    <x v="3"/>
    <x v="6"/>
    <x v="20"/>
    <n v="1000000253"/>
    <x v="61"/>
    <x v="3"/>
    <x v="11"/>
    <x v="0"/>
    <n v="0"/>
    <n v="11.950889285714284"/>
    <n v="0"/>
    <x v="0"/>
  </r>
  <r>
    <x v="3"/>
    <x v="6"/>
    <x v="20"/>
    <n v="1000000253"/>
    <x v="61"/>
    <x v="3"/>
    <x v="14"/>
    <x v="0"/>
    <n v="15.610965495502999"/>
    <n v="6.7307999999999995"/>
    <n v="11.161200000000001"/>
    <x v="0"/>
  </r>
  <r>
    <x v="3"/>
    <x v="6"/>
    <x v="20"/>
    <n v="1000000253"/>
    <x v="61"/>
    <x v="6"/>
    <x v="21"/>
    <x v="0"/>
    <n v="37.572862084321009"/>
    <n v="144.73800000000003"/>
    <n v="0"/>
    <x v="0"/>
  </r>
  <r>
    <x v="3"/>
    <x v="6"/>
    <x v="20"/>
    <n v="1000003498"/>
    <x v="62"/>
    <x v="1"/>
    <x v="1"/>
    <x v="0"/>
    <n v="59.921907698211889"/>
    <n v="39.18"/>
    <n v="21.499200000000002"/>
    <x v="0"/>
  </r>
  <r>
    <x v="3"/>
    <x v="6"/>
    <x v="20"/>
    <n v="1000003498"/>
    <x v="62"/>
    <x v="0"/>
    <x v="2"/>
    <x v="0"/>
    <n v="4.2195408970958637"/>
    <n v="7.2600000000000007"/>
    <n v="7.32"/>
    <x v="0"/>
  </r>
  <r>
    <x v="3"/>
    <x v="6"/>
    <x v="20"/>
    <n v="1000003498"/>
    <x v="62"/>
    <x v="0"/>
    <x v="3"/>
    <x v="0"/>
    <n v="364.99028759879377"/>
    <n v="330.54"/>
    <n v="190.92"/>
    <x v="0"/>
  </r>
  <r>
    <x v="3"/>
    <x v="6"/>
    <x v="20"/>
    <n v="1000003498"/>
    <x v="62"/>
    <x v="2"/>
    <x v="5"/>
    <x v="0"/>
    <n v="1.4009138434194499"/>
    <n v="8.1577509157509169"/>
    <n v="10.771273809523809"/>
    <x v="0"/>
  </r>
  <r>
    <x v="3"/>
    <x v="6"/>
    <x v="20"/>
    <n v="1000003498"/>
    <x v="62"/>
    <x v="1"/>
    <x v="7"/>
    <x v="0"/>
    <n v="38.295903475651862"/>
    <n v="9.7800000000000011"/>
    <n v="17.099999999999998"/>
    <x v="0"/>
  </r>
  <r>
    <x v="3"/>
    <x v="6"/>
    <x v="20"/>
    <n v="1000003498"/>
    <x v="62"/>
    <x v="3"/>
    <x v="10"/>
    <x v="0"/>
    <n v="0"/>
    <n v="6.48"/>
    <n v="0"/>
    <x v="0"/>
  </r>
  <r>
    <x v="3"/>
    <x v="6"/>
    <x v="20"/>
    <n v="1000003498"/>
    <x v="62"/>
    <x v="3"/>
    <x v="25"/>
    <x v="0"/>
    <n v="0"/>
    <n v="8.52"/>
    <n v="0"/>
    <x v="0"/>
  </r>
  <r>
    <x v="3"/>
    <x v="6"/>
    <x v="20"/>
    <n v="1000003498"/>
    <x v="62"/>
    <x v="3"/>
    <x v="12"/>
    <x v="0"/>
    <n v="0"/>
    <n v="2.16"/>
    <n v="0"/>
    <x v="0"/>
  </r>
  <r>
    <x v="3"/>
    <x v="6"/>
    <x v="20"/>
    <n v="1000003498"/>
    <x v="62"/>
    <x v="3"/>
    <x v="14"/>
    <x v="0"/>
    <n v="20.784796845329115"/>
    <n v="4.4304000000000006"/>
    <n v="2.2152000000000003"/>
    <x v="0"/>
  </r>
  <r>
    <x v="3"/>
    <x v="6"/>
    <x v="20"/>
    <n v="1000003498"/>
    <x v="62"/>
    <x v="6"/>
    <x v="36"/>
    <x v="0"/>
    <n v="490.23718248932772"/>
    <n v="233.32319999999999"/>
    <n v="633.44212916269919"/>
    <x v="0"/>
  </r>
  <r>
    <x v="3"/>
    <x v="7"/>
    <x v="21"/>
    <n v="1000000612"/>
    <x v="63"/>
    <x v="1"/>
    <x v="1"/>
    <x v="0"/>
    <n v="245.49377550721252"/>
    <n v="210.3"/>
    <n v="195.78000000000003"/>
    <x v="0"/>
  </r>
  <r>
    <x v="3"/>
    <x v="7"/>
    <x v="21"/>
    <n v="1000000612"/>
    <x v="63"/>
    <x v="0"/>
    <x v="3"/>
    <x v="0"/>
    <n v="107.47973223020853"/>
    <n v="46.32"/>
    <n v="46.44"/>
    <x v="0"/>
  </r>
  <r>
    <x v="3"/>
    <x v="7"/>
    <x v="21"/>
    <n v="1000000612"/>
    <x v="63"/>
    <x v="2"/>
    <x v="5"/>
    <x v="0"/>
    <n v="0"/>
    <n v="16.315124542124543"/>
    <n v="0"/>
    <x v="0"/>
  </r>
  <r>
    <x v="3"/>
    <x v="7"/>
    <x v="21"/>
    <n v="1000000612"/>
    <x v="63"/>
    <x v="1"/>
    <x v="23"/>
    <x v="0"/>
    <n v="68.318756035917303"/>
    <n v="24.240000000000002"/>
    <n v="68.460000000000008"/>
    <x v="0"/>
  </r>
  <r>
    <x v="3"/>
    <x v="7"/>
    <x v="21"/>
    <n v="1000000612"/>
    <x v="63"/>
    <x v="1"/>
    <x v="24"/>
    <x v="0"/>
    <n v="308.74545267732111"/>
    <n v="370.75912380351133"/>
    <n v="247.2888755418771"/>
    <x v="0"/>
  </r>
  <r>
    <x v="3"/>
    <x v="7"/>
    <x v="21"/>
    <n v="1000000612"/>
    <x v="63"/>
    <x v="1"/>
    <x v="7"/>
    <x v="0"/>
    <n v="17.167129144257743"/>
    <n v="19.5"/>
    <n v="12.24"/>
    <x v="0"/>
  </r>
  <r>
    <x v="3"/>
    <x v="7"/>
    <x v="21"/>
    <n v="1000000612"/>
    <x v="63"/>
    <x v="3"/>
    <x v="10"/>
    <x v="0"/>
    <n v="8.3467449257668509"/>
    <n v="6.48"/>
    <n v="10.8"/>
    <x v="0"/>
  </r>
  <r>
    <x v="3"/>
    <x v="7"/>
    <x v="21"/>
    <n v="1000000612"/>
    <x v="63"/>
    <x v="5"/>
    <x v="20"/>
    <x v="0"/>
    <n v="15.309934284521722"/>
    <n v="2.16"/>
    <n v="8.64"/>
    <x v="0"/>
  </r>
  <r>
    <x v="3"/>
    <x v="7"/>
    <x v="21"/>
    <n v="1000002279"/>
    <x v="64"/>
    <x v="1"/>
    <x v="23"/>
    <x v="0"/>
    <n v="293.15392598759951"/>
    <n v="132.18"/>
    <n v="293.76"/>
    <x v="0"/>
  </r>
  <r>
    <x v="3"/>
    <x v="7"/>
    <x v="21"/>
    <n v="1000002279"/>
    <x v="64"/>
    <x v="0"/>
    <x v="6"/>
    <x v="0"/>
    <n v="0"/>
    <n v="62.171999999999997"/>
    <n v="0"/>
    <x v="0"/>
  </r>
  <r>
    <x v="3"/>
    <x v="7"/>
    <x v="21"/>
    <n v="1000002279"/>
    <x v="64"/>
    <x v="1"/>
    <x v="24"/>
    <x v="0"/>
    <n v="25.199778745923648"/>
    <n v="10.091848958333333"/>
    <n v="20.183697916666667"/>
    <x v="0"/>
  </r>
  <r>
    <x v="3"/>
    <x v="7"/>
    <x v="21"/>
    <n v="1000002452"/>
    <x v="65"/>
    <x v="0"/>
    <x v="28"/>
    <x v="0"/>
    <n v="266.94643117486123"/>
    <n v="19.166399999999999"/>
    <n v="156.56399999999999"/>
    <x v="0"/>
  </r>
  <r>
    <x v="3"/>
    <x v="7"/>
    <x v="21"/>
    <n v="1000002452"/>
    <x v="65"/>
    <x v="1"/>
    <x v="1"/>
    <x v="0"/>
    <n v="0"/>
    <n v="14.670000000000002"/>
    <n v="0"/>
    <x v="0"/>
  </r>
  <r>
    <x v="3"/>
    <x v="7"/>
    <x v="21"/>
    <n v="1000002452"/>
    <x v="65"/>
    <x v="0"/>
    <x v="3"/>
    <x v="0"/>
    <n v="5.3631347032306547"/>
    <n v="2.5919999999999996"/>
    <n v="2.5919999999999996"/>
    <x v="0"/>
  </r>
  <r>
    <x v="3"/>
    <x v="7"/>
    <x v="21"/>
    <n v="1000002452"/>
    <x v="65"/>
    <x v="2"/>
    <x v="4"/>
    <x v="0"/>
    <n v="137.21614114143404"/>
    <n v="77.263199999999998"/>
    <n v="57.1464"/>
    <x v="0"/>
  </r>
  <r>
    <x v="3"/>
    <x v="7"/>
    <x v="21"/>
    <n v="1000002452"/>
    <x v="65"/>
    <x v="2"/>
    <x v="5"/>
    <x v="0"/>
    <n v="105.41477317228329"/>
    <n v="2.4552738095238094"/>
    <n v="74.606701923076926"/>
    <x v="0"/>
  </r>
  <r>
    <x v="3"/>
    <x v="7"/>
    <x v="21"/>
    <n v="1000002452"/>
    <x v="65"/>
    <x v="0"/>
    <x v="6"/>
    <x v="0"/>
    <n v="0"/>
    <n v="27.086399999999998"/>
    <n v="0"/>
    <x v="0"/>
  </r>
  <r>
    <x v="3"/>
    <x v="7"/>
    <x v="21"/>
    <n v="1000002452"/>
    <x v="65"/>
    <x v="1"/>
    <x v="7"/>
    <x v="0"/>
    <n v="60.830438967454171"/>
    <n v="4.1183999999999994"/>
    <n v="75.777599999999993"/>
    <x v="0"/>
  </r>
  <r>
    <x v="3"/>
    <x v="7"/>
    <x v="21"/>
    <n v="1000002452"/>
    <x v="65"/>
    <x v="2"/>
    <x v="8"/>
    <x v="0"/>
    <n v="85.057009928470265"/>
    <n v="95.122799999999998"/>
    <n v="56.336399999999998"/>
    <x v="0"/>
  </r>
  <r>
    <x v="3"/>
    <x v="7"/>
    <x v="21"/>
    <n v="1000002452"/>
    <x v="65"/>
    <x v="2"/>
    <x v="9"/>
    <x v="0"/>
    <n v="13.460463318836785"/>
    <n v="147.708"/>
    <n v="19.404"/>
    <x v="0"/>
  </r>
  <r>
    <x v="3"/>
    <x v="7"/>
    <x v="21"/>
    <n v="1000002452"/>
    <x v="65"/>
    <x v="5"/>
    <x v="18"/>
    <x v="0"/>
    <n v="41.950561658607789"/>
    <n v="40.799999999999997"/>
    <n v="16.32"/>
    <x v="0"/>
  </r>
  <r>
    <x v="3"/>
    <x v="7"/>
    <x v="21"/>
    <n v="1000002452"/>
    <x v="65"/>
    <x v="6"/>
    <x v="21"/>
    <x v="0"/>
    <n v="105.69100713991538"/>
    <n v="51.21"/>
    <n v="25.32"/>
    <x v="0"/>
  </r>
  <r>
    <x v="3"/>
    <x v="7"/>
    <x v="21"/>
    <n v="1000003589"/>
    <x v="66"/>
    <x v="1"/>
    <x v="1"/>
    <x v="0"/>
    <n v="0"/>
    <n v="144.41999999999999"/>
    <n v="0"/>
    <x v="0"/>
  </r>
  <r>
    <x v="3"/>
    <x v="7"/>
    <x v="21"/>
    <n v="1000003589"/>
    <x v="66"/>
    <x v="0"/>
    <x v="2"/>
    <x v="0"/>
    <n v="0"/>
    <n v="9.7800000000000011"/>
    <n v="0"/>
    <x v="0"/>
  </r>
  <r>
    <x v="3"/>
    <x v="7"/>
    <x v="21"/>
    <n v="1000003589"/>
    <x v="66"/>
    <x v="0"/>
    <x v="3"/>
    <x v="0"/>
    <n v="0"/>
    <n v="4.8600000000000003"/>
    <n v="0"/>
    <x v="0"/>
  </r>
  <r>
    <x v="3"/>
    <x v="7"/>
    <x v="21"/>
    <n v="1000003589"/>
    <x v="66"/>
    <x v="1"/>
    <x v="24"/>
    <x v="0"/>
    <n v="0"/>
    <n v="12.597600000000002"/>
    <n v="0"/>
    <x v="0"/>
  </r>
  <r>
    <x v="3"/>
    <x v="7"/>
    <x v="21"/>
    <n v="1000003589"/>
    <x v="66"/>
    <x v="3"/>
    <x v="10"/>
    <x v="0"/>
    <n v="0"/>
    <n v="15.24"/>
    <n v="0"/>
    <x v="0"/>
  </r>
  <r>
    <x v="3"/>
    <x v="7"/>
    <x v="21"/>
    <n v="1000003589"/>
    <x v="66"/>
    <x v="3"/>
    <x v="12"/>
    <x v="0"/>
    <n v="0"/>
    <n v="6.48"/>
    <n v="0"/>
    <x v="0"/>
  </r>
  <r>
    <x v="3"/>
    <x v="7"/>
    <x v="22"/>
    <n v="1000001450"/>
    <x v="67"/>
    <x v="1"/>
    <x v="1"/>
    <x v="0"/>
    <n v="70.112657376441291"/>
    <n v="17.099999999999998"/>
    <n v="48.900000000000006"/>
    <x v="0"/>
  </r>
  <r>
    <x v="3"/>
    <x v="7"/>
    <x v="22"/>
    <n v="1000001450"/>
    <x v="67"/>
    <x v="1"/>
    <x v="24"/>
    <x v="0"/>
    <n v="387.00396252900811"/>
    <n v="254.80650620993592"/>
    <n v="272.48483023313497"/>
    <x v="0"/>
  </r>
  <r>
    <x v="3"/>
    <x v="7"/>
    <x v="22"/>
    <n v="1000001450"/>
    <x v="67"/>
    <x v="1"/>
    <x v="7"/>
    <x v="0"/>
    <n v="0"/>
    <n v="2.4000000000000004"/>
    <n v="0"/>
    <x v="0"/>
  </r>
  <r>
    <x v="3"/>
    <x v="7"/>
    <x v="22"/>
    <n v="1000001866"/>
    <x v="68"/>
    <x v="0"/>
    <x v="0"/>
    <x v="0"/>
    <n v="4397.8898952491218"/>
    <n v="2069.7120000000004"/>
    <n v="4373.6400000000003"/>
    <x v="0"/>
  </r>
  <r>
    <x v="3"/>
    <x v="7"/>
    <x v="22"/>
    <n v="1000001866"/>
    <x v="68"/>
    <x v="0"/>
    <x v="28"/>
    <x v="0"/>
    <n v="429.0222592709726"/>
    <n v="732.66"/>
    <n v="220.87200000000001"/>
    <x v="0"/>
  </r>
  <r>
    <x v="3"/>
    <x v="7"/>
    <x v="22"/>
    <n v="1000001866"/>
    <x v="68"/>
    <x v="0"/>
    <x v="2"/>
    <x v="0"/>
    <n v="78.609884162573607"/>
    <n v="326.28000000000003"/>
    <n v="67.38"/>
    <x v="0"/>
  </r>
  <r>
    <x v="3"/>
    <x v="7"/>
    <x v="22"/>
    <n v="1000001866"/>
    <x v="68"/>
    <x v="0"/>
    <x v="3"/>
    <x v="0"/>
    <n v="7298.779900926449"/>
    <n v="7212.6862676994451"/>
    <n v="9294.602760509757"/>
    <x v="0"/>
  </r>
  <r>
    <x v="3"/>
    <x v="7"/>
    <x v="22"/>
    <n v="1000001866"/>
    <x v="68"/>
    <x v="2"/>
    <x v="4"/>
    <x v="0"/>
    <n v="14.919394255390323"/>
    <n v="3.8015999999999996"/>
    <n v="35.006400000000006"/>
    <x v="0"/>
  </r>
  <r>
    <x v="3"/>
    <x v="7"/>
    <x v="22"/>
    <n v="1000001866"/>
    <x v="68"/>
    <x v="2"/>
    <x v="5"/>
    <x v="0"/>
    <n v="312.36657524119738"/>
    <n v="2.2969487179487178"/>
    <n v="130.60095086291915"/>
    <x v="0"/>
  </r>
  <r>
    <x v="3"/>
    <x v="7"/>
    <x v="22"/>
    <n v="1000001866"/>
    <x v="68"/>
    <x v="0"/>
    <x v="6"/>
    <x v="0"/>
    <n v="236.86295739075589"/>
    <n v="174.95279999999997"/>
    <n v="73.814399999999992"/>
    <x v="0"/>
  </r>
  <r>
    <x v="3"/>
    <x v="7"/>
    <x v="22"/>
    <n v="1000001866"/>
    <x v="68"/>
    <x v="1"/>
    <x v="7"/>
    <x v="0"/>
    <n v="583.20538887205805"/>
    <n v="531.12"/>
    <n v="469.98"/>
    <x v="0"/>
  </r>
  <r>
    <x v="3"/>
    <x v="7"/>
    <x v="22"/>
    <n v="1000001866"/>
    <x v="68"/>
    <x v="2"/>
    <x v="8"/>
    <x v="0"/>
    <n v="18.877531379259246"/>
    <n v="16.711199999999998"/>
    <n v="22.8888"/>
    <x v="0"/>
  </r>
  <r>
    <x v="3"/>
    <x v="7"/>
    <x v="22"/>
    <n v="1000001866"/>
    <x v="68"/>
    <x v="3"/>
    <x v="10"/>
    <x v="0"/>
    <n v="422.48834081417209"/>
    <n v="439.38"/>
    <n v="306.77999999999997"/>
    <x v="0"/>
  </r>
  <r>
    <x v="3"/>
    <x v="7"/>
    <x v="22"/>
    <n v="1000001866"/>
    <x v="68"/>
    <x v="3"/>
    <x v="11"/>
    <x v="0"/>
    <n v="43.167446326487372"/>
    <n v="176.22"/>
    <n v="161.63999999999999"/>
    <x v="0"/>
  </r>
  <r>
    <x v="3"/>
    <x v="7"/>
    <x v="22"/>
    <n v="1000001866"/>
    <x v="68"/>
    <x v="3"/>
    <x v="25"/>
    <x v="0"/>
    <n v="282.38143604841753"/>
    <n v="316.44"/>
    <n v="166.92000000000002"/>
    <x v="0"/>
  </r>
  <r>
    <x v="3"/>
    <x v="7"/>
    <x v="22"/>
    <n v="1000001866"/>
    <x v="68"/>
    <x v="3"/>
    <x v="12"/>
    <x v="0"/>
    <n v="114.86073993734927"/>
    <n v="110.82"/>
    <n v="141.35999999999999"/>
    <x v="0"/>
  </r>
  <r>
    <x v="3"/>
    <x v="7"/>
    <x v="22"/>
    <n v="1000001866"/>
    <x v="68"/>
    <x v="5"/>
    <x v="17"/>
    <x v="0"/>
    <n v="0"/>
    <n v="64.260000000000005"/>
    <n v="0"/>
    <x v="0"/>
  </r>
  <r>
    <x v="3"/>
    <x v="7"/>
    <x v="22"/>
    <n v="1000001866"/>
    <x v="68"/>
    <x v="5"/>
    <x v="20"/>
    <x v="0"/>
    <n v="244.30671859467537"/>
    <n v="226.02"/>
    <n v="443.70000000000005"/>
    <x v="0"/>
  </r>
  <r>
    <x v="3"/>
    <x v="7"/>
    <x v="22"/>
    <n v="1000001866"/>
    <x v="68"/>
    <x v="5"/>
    <x v="30"/>
    <x v="0"/>
    <n v="0"/>
    <n v="59.875048951048946"/>
    <n v="0"/>
    <x v="0"/>
  </r>
  <r>
    <x v="3"/>
    <x v="7"/>
    <x v="22"/>
    <n v="1000001866"/>
    <x v="68"/>
    <x v="6"/>
    <x v="29"/>
    <x v="0"/>
    <n v="0"/>
    <n v="85.536000000000001"/>
    <n v="0"/>
    <x v="0"/>
  </r>
  <r>
    <x v="3"/>
    <x v="7"/>
    <x v="22"/>
    <n v="1000001866"/>
    <x v="68"/>
    <x v="6"/>
    <x v="21"/>
    <x v="0"/>
    <n v="0"/>
    <n v="242.28600000000003"/>
    <n v="0"/>
    <x v="0"/>
  </r>
  <r>
    <x v="3"/>
    <x v="7"/>
    <x v="22"/>
    <n v="1000002981"/>
    <x v="69"/>
    <x v="0"/>
    <x v="0"/>
    <x v="0"/>
    <n v="167.14222095595684"/>
    <n v="61.14"/>
    <n v="186.06"/>
    <x v="0"/>
  </r>
  <r>
    <x v="3"/>
    <x v="7"/>
    <x v="22"/>
    <n v="1000002981"/>
    <x v="69"/>
    <x v="0"/>
    <x v="28"/>
    <x v="0"/>
    <n v="57.853582742012392"/>
    <n v="29.940000000000005"/>
    <n v="17.04"/>
    <x v="0"/>
  </r>
  <r>
    <x v="3"/>
    <x v="7"/>
    <x v="22"/>
    <n v="1000002981"/>
    <x v="69"/>
    <x v="0"/>
    <x v="2"/>
    <x v="0"/>
    <n v="9.7162770926933391"/>
    <n v="26.040000000000003"/>
    <n v="19.560000000000002"/>
    <x v="0"/>
  </r>
  <r>
    <x v="3"/>
    <x v="7"/>
    <x v="22"/>
    <n v="1000002981"/>
    <x v="69"/>
    <x v="0"/>
    <x v="3"/>
    <x v="0"/>
    <n v="291.58527419808155"/>
    <n v="1074.8999999999999"/>
    <n v="276.48"/>
    <x v="0"/>
  </r>
  <r>
    <x v="3"/>
    <x v="7"/>
    <x v="22"/>
    <n v="1000002981"/>
    <x v="69"/>
    <x v="2"/>
    <x v="5"/>
    <x v="0"/>
    <n v="122.94339250230691"/>
    <n v="30.055273809523811"/>
    <n v="209.9591201867577"/>
    <x v="0"/>
  </r>
  <r>
    <x v="3"/>
    <x v="7"/>
    <x v="22"/>
    <n v="1000002981"/>
    <x v="69"/>
    <x v="0"/>
    <x v="6"/>
    <x v="0"/>
    <n v="212.47652656301938"/>
    <n v="151.58880000000002"/>
    <n v="248.6088"/>
    <x v="0"/>
  </r>
  <r>
    <x v="3"/>
    <x v="7"/>
    <x v="22"/>
    <n v="1000002981"/>
    <x v="69"/>
    <x v="1"/>
    <x v="7"/>
    <x v="0"/>
    <n v="769.8979644663309"/>
    <n v="320.76"/>
    <n v="636.71999999999991"/>
    <x v="0"/>
  </r>
  <r>
    <x v="3"/>
    <x v="7"/>
    <x v="22"/>
    <n v="1000002981"/>
    <x v="69"/>
    <x v="2"/>
    <x v="8"/>
    <x v="0"/>
    <n v="159.87546166372826"/>
    <n v="20.908799999999999"/>
    <n v="88.228799999999993"/>
    <x v="0"/>
  </r>
  <r>
    <x v="3"/>
    <x v="7"/>
    <x v="22"/>
    <n v="1000002981"/>
    <x v="69"/>
    <x v="3"/>
    <x v="10"/>
    <x v="0"/>
    <n v="26.712373874989851"/>
    <n v="78.180000000000007"/>
    <n v="34.68"/>
    <x v="0"/>
  </r>
  <r>
    <x v="3"/>
    <x v="7"/>
    <x v="22"/>
    <n v="1000002981"/>
    <x v="69"/>
    <x v="3"/>
    <x v="11"/>
    <x v="0"/>
    <n v="0"/>
    <n v="318.23999999999995"/>
    <n v="0"/>
    <x v="0"/>
  </r>
  <r>
    <x v="3"/>
    <x v="7"/>
    <x v="22"/>
    <n v="1000002981"/>
    <x v="69"/>
    <x v="3"/>
    <x v="25"/>
    <x v="0"/>
    <n v="42.76481522635811"/>
    <n v="59.88"/>
    <n v="11.4"/>
    <x v="0"/>
  </r>
  <r>
    <x v="3"/>
    <x v="7"/>
    <x v="22"/>
    <n v="1000002981"/>
    <x v="69"/>
    <x v="3"/>
    <x v="12"/>
    <x v="0"/>
    <n v="1.150350908414963"/>
    <n v="2.16"/>
    <n v="4.32"/>
    <x v="0"/>
  </r>
  <r>
    <x v="3"/>
    <x v="7"/>
    <x v="22"/>
    <n v="1000002981"/>
    <x v="69"/>
    <x v="3"/>
    <x v="14"/>
    <x v="0"/>
    <n v="37.338021413166658"/>
    <n v="76.424399999999991"/>
    <n v="31.268399999999996"/>
    <x v="0"/>
  </r>
  <r>
    <x v="3"/>
    <x v="7"/>
    <x v="22"/>
    <n v="1000002981"/>
    <x v="69"/>
    <x v="5"/>
    <x v="17"/>
    <x v="0"/>
    <n v="0"/>
    <n v="248.45999999999998"/>
    <n v="0"/>
    <x v="0"/>
  </r>
  <r>
    <x v="3"/>
    <x v="7"/>
    <x v="22"/>
    <n v="1000002981"/>
    <x v="69"/>
    <x v="5"/>
    <x v="19"/>
    <x v="0"/>
    <n v="0"/>
    <n v="4.8999999999999995"/>
    <n v="0"/>
    <x v="0"/>
  </r>
  <r>
    <x v="3"/>
    <x v="7"/>
    <x v="22"/>
    <n v="1000002981"/>
    <x v="69"/>
    <x v="5"/>
    <x v="20"/>
    <x v="0"/>
    <n v="36.993152658468695"/>
    <n v="4.32"/>
    <n v="32.58"/>
    <x v="0"/>
  </r>
  <r>
    <x v="3"/>
    <x v="7"/>
    <x v="22"/>
    <n v="1000002981"/>
    <x v="69"/>
    <x v="6"/>
    <x v="29"/>
    <x v="0"/>
    <n v="0"/>
    <n v="59.875048951048946"/>
    <n v="0"/>
    <x v="0"/>
  </r>
  <r>
    <x v="3"/>
    <x v="7"/>
    <x v="22"/>
    <n v="1000002981"/>
    <x v="69"/>
    <x v="6"/>
    <x v="21"/>
    <x v="0"/>
    <n v="0"/>
    <n v="158.66399999999999"/>
    <n v="0"/>
    <x v="0"/>
  </r>
  <r>
    <x v="3"/>
    <x v="7"/>
    <x v="22"/>
    <n v="1000002981"/>
    <x v="69"/>
    <x v="6"/>
    <x v="22"/>
    <x v="0"/>
    <n v="0"/>
    <n v="279.12"/>
    <n v="0"/>
    <x v="0"/>
  </r>
  <r>
    <x v="3"/>
    <x v="7"/>
    <x v="22"/>
    <n v="1000003961"/>
    <x v="70"/>
    <x v="1"/>
    <x v="1"/>
    <x v="0"/>
    <n v="0"/>
    <n v="29.28"/>
    <n v="0"/>
    <x v="0"/>
  </r>
  <r>
    <x v="3"/>
    <x v="7"/>
    <x v="22"/>
    <n v="1000003961"/>
    <x v="70"/>
    <x v="0"/>
    <x v="3"/>
    <x v="0"/>
    <n v="0"/>
    <n v="7.32"/>
    <n v="0"/>
    <x v="0"/>
  </r>
  <r>
    <x v="3"/>
    <x v="7"/>
    <x v="22"/>
    <n v="1000003961"/>
    <x v="70"/>
    <x v="1"/>
    <x v="23"/>
    <x v="0"/>
    <n v="0"/>
    <n v="19.5"/>
    <n v="0"/>
    <x v="0"/>
  </r>
  <r>
    <x v="3"/>
    <x v="7"/>
    <x v="22"/>
    <n v="1000003961"/>
    <x v="70"/>
    <x v="1"/>
    <x v="24"/>
    <x v="0"/>
    <n v="0"/>
    <n v="61.485373363095235"/>
    <n v="0"/>
    <x v="0"/>
  </r>
  <r>
    <x v="3"/>
    <x v="7"/>
    <x v="22"/>
    <n v="1000003961"/>
    <x v="70"/>
    <x v="2"/>
    <x v="9"/>
    <x v="0"/>
    <n v="0"/>
    <n v="3.8015999999999996"/>
    <n v="0"/>
    <x v="0"/>
  </r>
  <r>
    <x v="3"/>
    <x v="7"/>
    <x v="22"/>
    <n v="1000003961"/>
    <x v="70"/>
    <x v="3"/>
    <x v="10"/>
    <x v="0"/>
    <n v="0"/>
    <n v="19.560000000000002"/>
    <n v="0"/>
    <x v="0"/>
  </r>
  <r>
    <x v="3"/>
    <x v="7"/>
    <x v="22"/>
    <n v="1000003961"/>
    <x v="70"/>
    <x v="3"/>
    <x v="25"/>
    <x v="0"/>
    <n v="0"/>
    <n v="4.26"/>
    <n v="0"/>
    <x v="0"/>
  </r>
  <r>
    <x v="3"/>
    <x v="7"/>
    <x v="22"/>
    <n v="1000003961"/>
    <x v="70"/>
    <x v="3"/>
    <x v="12"/>
    <x v="0"/>
    <n v="0"/>
    <n v="8.6999999999999993"/>
    <n v="0"/>
    <x v="0"/>
  </r>
  <r>
    <x v="3"/>
    <x v="7"/>
    <x v="22"/>
    <n v="1000003961"/>
    <x v="70"/>
    <x v="5"/>
    <x v="20"/>
    <x v="0"/>
    <n v="0"/>
    <n v="8.6999999999999993"/>
    <n v="0"/>
    <x v="0"/>
  </r>
  <r>
    <x v="3"/>
    <x v="8"/>
    <x v="23"/>
    <n v="1000001366"/>
    <x v="71"/>
    <x v="0"/>
    <x v="0"/>
    <x v="0"/>
    <n v="22.464932530273561"/>
    <n v="104.57600000000002"/>
    <n v="5.0720000000000001"/>
    <x v="0"/>
  </r>
  <r>
    <x v="3"/>
    <x v="8"/>
    <x v="23"/>
    <n v="1000001366"/>
    <x v="71"/>
    <x v="0"/>
    <x v="28"/>
    <x v="0"/>
    <n v="39.317099278648612"/>
    <n v="108.77378333333334"/>
    <n v="23.059466666666669"/>
    <x v="0"/>
  </r>
  <r>
    <x v="3"/>
    <x v="8"/>
    <x v="23"/>
    <n v="1000001366"/>
    <x v="71"/>
    <x v="1"/>
    <x v="1"/>
    <x v="0"/>
    <n v="56.397252753643478"/>
    <n v="6.09"/>
    <n v="38.269999999999996"/>
    <x v="0"/>
  </r>
  <r>
    <x v="3"/>
    <x v="8"/>
    <x v="23"/>
    <n v="1000001366"/>
    <x v="71"/>
    <x v="0"/>
    <x v="2"/>
    <x v="0"/>
    <n v="0.27326902919699153"/>
    <n v="4.158666666666667"/>
    <n v="0.15828571428571431"/>
    <x v="0"/>
  </r>
  <r>
    <x v="3"/>
    <x v="8"/>
    <x v="23"/>
    <n v="1000001366"/>
    <x v="71"/>
    <x v="0"/>
    <x v="3"/>
    <x v="0"/>
    <n v="19.714485899838611"/>
    <n v="33.440000000000012"/>
    <n v="9.5279999999999987"/>
    <x v="0"/>
  </r>
  <r>
    <x v="3"/>
    <x v="8"/>
    <x v="23"/>
    <n v="1000001366"/>
    <x v="71"/>
    <x v="2"/>
    <x v="4"/>
    <x v="0"/>
    <n v="165.20215362370985"/>
    <n v="399.45458621595799"/>
    <n v="68.801733333333331"/>
    <x v="0"/>
  </r>
  <r>
    <x v="3"/>
    <x v="8"/>
    <x v="23"/>
    <n v="1000001366"/>
    <x v="71"/>
    <x v="2"/>
    <x v="5"/>
    <x v="0"/>
    <n v="1.52503294714633"/>
    <n v="4.5549166666666663"/>
    <n v="1.0793333333333333"/>
    <x v="0"/>
  </r>
  <r>
    <x v="3"/>
    <x v="8"/>
    <x v="23"/>
    <n v="1000001366"/>
    <x v="71"/>
    <x v="0"/>
    <x v="6"/>
    <x v="0"/>
    <n v="34.807172741145656"/>
    <n v="96.622550000000004"/>
    <n v="28.087300000000013"/>
    <x v="0"/>
  </r>
  <r>
    <x v="3"/>
    <x v="8"/>
    <x v="23"/>
    <n v="1000001366"/>
    <x v="71"/>
    <x v="1"/>
    <x v="7"/>
    <x v="0"/>
    <n v="0.80274961159305891"/>
    <n v="2.1584000000000003"/>
    <n v="1"/>
    <x v="0"/>
  </r>
  <r>
    <x v="3"/>
    <x v="8"/>
    <x v="23"/>
    <n v="1000001366"/>
    <x v="71"/>
    <x v="2"/>
    <x v="8"/>
    <x v="0"/>
    <n v="154.4763345903994"/>
    <n v="350.0559055955539"/>
    <n v="102.31538333333337"/>
    <x v="0"/>
  </r>
  <r>
    <x v="3"/>
    <x v="8"/>
    <x v="23"/>
    <n v="1000001366"/>
    <x v="71"/>
    <x v="2"/>
    <x v="9"/>
    <x v="0"/>
    <n v="0"/>
    <n v="0.15866666666666665"/>
    <n v="0"/>
    <x v="0"/>
  </r>
  <r>
    <x v="3"/>
    <x v="8"/>
    <x v="23"/>
    <n v="1000001366"/>
    <x v="71"/>
    <x v="5"/>
    <x v="17"/>
    <x v="0"/>
    <n v="0"/>
    <n v="7"/>
    <n v="0"/>
    <x v="0"/>
  </r>
  <r>
    <x v="3"/>
    <x v="8"/>
    <x v="23"/>
    <n v="1000001366"/>
    <x v="71"/>
    <x v="5"/>
    <x v="20"/>
    <x v="0"/>
    <n v="0"/>
    <n v="3.24"/>
    <n v="0"/>
    <x v="0"/>
  </r>
  <r>
    <x v="3"/>
    <x v="8"/>
    <x v="23"/>
    <n v="1000001366"/>
    <x v="71"/>
    <x v="6"/>
    <x v="21"/>
    <x v="0"/>
    <n v="0"/>
    <n v="5.88"/>
    <n v="0"/>
    <x v="0"/>
  </r>
  <r>
    <x v="3"/>
    <x v="8"/>
    <x v="23"/>
    <n v="1000002274"/>
    <x v="72"/>
    <x v="0"/>
    <x v="0"/>
    <x v="0"/>
    <n v="159.65019774197273"/>
    <n v="1032.5999999999999"/>
    <n v="75.78"/>
    <x v="0"/>
  </r>
  <r>
    <x v="3"/>
    <x v="8"/>
    <x v="23"/>
    <n v="1000002274"/>
    <x v="72"/>
    <x v="0"/>
    <x v="28"/>
    <x v="0"/>
    <n v="77.939565117190583"/>
    <n v="80.003999999999991"/>
    <n v="62.244"/>
    <x v="0"/>
  </r>
  <r>
    <x v="3"/>
    <x v="8"/>
    <x v="23"/>
    <n v="1000002274"/>
    <x v="72"/>
    <x v="0"/>
    <x v="2"/>
    <x v="0"/>
    <n v="0"/>
    <n v="25.980000000000004"/>
    <n v="0"/>
    <x v="0"/>
  </r>
  <r>
    <x v="3"/>
    <x v="8"/>
    <x v="23"/>
    <n v="1000002274"/>
    <x v="72"/>
    <x v="0"/>
    <x v="3"/>
    <x v="0"/>
    <n v="199.40590050820151"/>
    <n v="507.87112438123222"/>
    <n v="85.68"/>
    <x v="0"/>
  </r>
  <r>
    <x v="3"/>
    <x v="8"/>
    <x v="23"/>
    <n v="1000002274"/>
    <x v="72"/>
    <x v="0"/>
    <x v="6"/>
    <x v="0"/>
    <n v="0"/>
    <n v="128.1456"/>
    <n v="0"/>
    <x v="0"/>
  </r>
  <r>
    <x v="3"/>
    <x v="8"/>
    <x v="23"/>
    <n v="1000002274"/>
    <x v="72"/>
    <x v="1"/>
    <x v="7"/>
    <x v="0"/>
    <n v="234.16587941481987"/>
    <n v="112.5"/>
    <n v="144.30000000000001"/>
    <x v="0"/>
  </r>
  <r>
    <x v="3"/>
    <x v="8"/>
    <x v="23"/>
    <n v="1000002274"/>
    <x v="72"/>
    <x v="2"/>
    <x v="9"/>
    <x v="0"/>
    <n v="34.820133737273856"/>
    <n v="97.02000000000001"/>
    <n v="116.74079999999999"/>
    <x v="0"/>
  </r>
  <r>
    <x v="3"/>
    <x v="8"/>
    <x v="23"/>
    <n v="1000002274"/>
    <x v="72"/>
    <x v="3"/>
    <x v="10"/>
    <x v="0"/>
    <n v="0"/>
    <n v="132.66"/>
    <n v="0"/>
    <x v="0"/>
  </r>
  <r>
    <x v="3"/>
    <x v="8"/>
    <x v="23"/>
    <n v="1000002274"/>
    <x v="72"/>
    <x v="3"/>
    <x v="11"/>
    <x v="0"/>
    <n v="78.60279122860058"/>
    <n v="190.74"/>
    <n v="127.20000000000002"/>
    <x v="0"/>
  </r>
  <r>
    <x v="3"/>
    <x v="8"/>
    <x v="23"/>
    <n v="1000002274"/>
    <x v="72"/>
    <x v="3"/>
    <x v="25"/>
    <x v="0"/>
    <n v="0"/>
    <n v="59.94"/>
    <n v="0"/>
    <x v="0"/>
  </r>
  <r>
    <x v="3"/>
    <x v="8"/>
    <x v="23"/>
    <n v="1000002274"/>
    <x v="72"/>
    <x v="5"/>
    <x v="17"/>
    <x v="0"/>
    <n v="0"/>
    <n v="25.619999999999997"/>
    <n v="0"/>
    <x v="0"/>
  </r>
  <r>
    <x v="3"/>
    <x v="8"/>
    <x v="23"/>
    <n v="1000002274"/>
    <x v="72"/>
    <x v="5"/>
    <x v="20"/>
    <x v="0"/>
    <n v="0"/>
    <n v="34.74"/>
    <n v="0"/>
    <x v="0"/>
  </r>
  <r>
    <x v="3"/>
    <x v="8"/>
    <x v="23"/>
    <n v="1000002274"/>
    <x v="72"/>
    <x v="6"/>
    <x v="29"/>
    <x v="0"/>
    <n v="0"/>
    <n v="85.536000000000001"/>
    <n v="0"/>
    <x v="0"/>
  </r>
  <r>
    <x v="3"/>
    <x v="8"/>
    <x v="23"/>
    <n v="1000002274"/>
    <x v="72"/>
    <x v="6"/>
    <x v="21"/>
    <x v="0"/>
    <n v="0"/>
    <n v="3.5712000000000002"/>
    <n v="0"/>
    <x v="0"/>
  </r>
  <r>
    <x v="3"/>
    <x v="8"/>
    <x v="24"/>
    <n v="1000000207"/>
    <x v="73"/>
    <x v="2"/>
    <x v="5"/>
    <x v="0"/>
    <n v="79.468666272679442"/>
    <n v="59.795849293563585"/>
    <n v="41.738399999999999"/>
    <x v="0"/>
  </r>
  <r>
    <x v="3"/>
    <x v="8"/>
    <x v="24"/>
    <n v="1000000207"/>
    <x v="73"/>
    <x v="1"/>
    <x v="24"/>
    <x v="0"/>
    <n v="122.17161099287306"/>
    <n v="12.840000000000002"/>
    <n v="141.28815104166668"/>
    <x v="0"/>
  </r>
  <r>
    <x v="3"/>
    <x v="8"/>
    <x v="24"/>
    <n v="1000000207"/>
    <x v="73"/>
    <x v="1"/>
    <x v="7"/>
    <x v="0"/>
    <n v="0"/>
    <n v="29.340000000000003"/>
    <n v="0"/>
    <x v="0"/>
  </r>
  <r>
    <x v="3"/>
    <x v="8"/>
    <x v="24"/>
    <n v="1000000207"/>
    <x v="73"/>
    <x v="2"/>
    <x v="8"/>
    <x v="0"/>
    <n v="25.614107174302724"/>
    <n v="4.1183999999999994"/>
    <n v="16.711199999999998"/>
    <x v="0"/>
  </r>
  <r>
    <x v="3"/>
    <x v="8"/>
    <x v="24"/>
    <n v="1000000207"/>
    <x v="73"/>
    <x v="3"/>
    <x v="25"/>
    <x v="0"/>
    <n v="0"/>
    <n v="8.52"/>
    <n v="0"/>
    <x v="0"/>
  </r>
  <r>
    <x v="3"/>
    <x v="8"/>
    <x v="24"/>
    <n v="1000000207"/>
    <x v="73"/>
    <x v="3"/>
    <x v="14"/>
    <x v="0"/>
    <n v="0"/>
    <n v="4.4304000000000006"/>
    <n v="0"/>
    <x v="0"/>
  </r>
  <r>
    <x v="3"/>
    <x v="8"/>
    <x v="24"/>
    <n v="1000000207"/>
    <x v="73"/>
    <x v="5"/>
    <x v="20"/>
    <x v="0"/>
    <n v="0"/>
    <n v="2.16"/>
    <n v="0"/>
    <x v="0"/>
  </r>
  <r>
    <x v="3"/>
    <x v="8"/>
    <x v="24"/>
    <n v="1000000207"/>
    <x v="73"/>
    <x v="6"/>
    <x v="21"/>
    <x v="0"/>
    <n v="0"/>
    <n v="43.031999999999996"/>
    <n v="0"/>
    <x v="0"/>
  </r>
  <r>
    <x v="3"/>
    <x v="8"/>
    <x v="24"/>
    <n v="1000003694"/>
    <x v="74"/>
    <x v="0"/>
    <x v="0"/>
    <x v="0"/>
    <n v="0"/>
    <n v="95.34"/>
    <n v="0"/>
    <x v="0"/>
  </r>
  <r>
    <x v="3"/>
    <x v="8"/>
    <x v="24"/>
    <n v="1000003694"/>
    <x v="74"/>
    <x v="0"/>
    <x v="28"/>
    <x v="0"/>
    <n v="0"/>
    <n v="210.74"/>
    <n v="0"/>
    <x v="0"/>
  </r>
  <r>
    <x v="3"/>
    <x v="8"/>
    <x v="24"/>
    <n v="1000003694"/>
    <x v="74"/>
    <x v="1"/>
    <x v="1"/>
    <x v="0"/>
    <n v="0"/>
    <n v="3"/>
    <n v="0"/>
    <x v="0"/>
  </r>
  <r>
    <x v="3"/>
    <x v="8"/>
    <x v="24"/>
    <n v="1000003694"/>
    <x v="74"/>
    <x v="0"/>
    <x v="2"/>
    <x v="0"/>
    <n v="0"/>
    <n v="9.48"/>
    <n v="0"/>
    <x v="0"/>
  </r>
  <r>
    <x v="3"/>
    <x v="8"/>
    <x v="24"/>
    <n v="1000003694"/>
    <x v="74"/>
    <x v="0"/>
    <x v="3"/>
    <x v="0"/>
    <n v="0"/>
    <n v="219.804"/>
    <n v="0"/>
    <x v="0"/>
  </r>
  <r>
    <x v="3"/>
    <x v="8"/>
    <x v="24"/>
    <n v="1000003694"/>
    <x v="74"/>
    <x v="2"/>
    <x v="4"/>
    <x v="0"/>
    <n v="0"/>
    <n v="19.239999999999998"/>
    <n v="0"/>
    <x v="0"/>
  </r>
  <r>
    <x v="3"/>
    <x v="8"/>
    <x v="24"/>
    <n v="1000003694"/>
    <x v="74"/>
    <x v="2"/>
    <x v="5"/>
    <x v="0"/>
    <n v="0"/>
    <n v="12.930399999999999"/>
    <n v="0"/>
    <x v="0"/>
  </r>
  <r>
    <x v="3"/>
    <x v="8"/>
    <x v="24"/>
    <n v="1000003694"/>
    <x v="74"/>
    <x v="0"/>
    <x v="6"/>
    <x v="0"/>
    <n v="0"/>
    <n v="3"/>
    <n v="0"/>
    <x v="0"/>
  </r>
  <r>
    <x v="3"/>
    <x v="8"/>
    <x v="24"/>
    <n v="1000003694"/>
    <x v="74"/>
    <x v="1"/>
    <x v="24"/>
    <x v="0"/>
    <n v="0"/>
    <n v="67.003199999999993"/>
    <n v="0"/>
    <x v="0"/>
  </r>
  <r>
    <x v="3"/>
    <x v="8"/>
    <x v="24"/>
    <n v="1000003694"/>
    <x v="74"/>
    <x v="1"/>
    <x v="7"/>
    <x v="0"/>
    <n v="0"/>
    <n v="12.96"/>
    <n v="0"/>
    <x v="0"/>
  </r>
  <r>
    <x v="3"/>
    <x v="8"/>
    <x v="24"/>
    <n v="1000003694"/>
    <x v="74"/>
    <x v="2"/>
    <x v="8"/>
    <x v="0"/>
    <n v="0"/>
    <n v="358.3925666666666"/>
    <n v="0"/>
    <x v="0"/>
  </r>
  <r>
    <x v="3"/>
    <x v="8"/>
    <x v="24"/>
    <n v="1000003694"/>
    <x v="74"/>
    <x v="2"/>
    <x v="9"/>
    <x v="0"/>
    <n v="0"/>
    <n v="7"/>
    <n v="0"/>
    <x v="0"/>
  </r>
  <r>
    <x v="3"/>
    <x v="8"/>
    <x v="24"/>
    <n v="1000003694"/>
    <x v="74"/>
    <x v="2"/>
    <x v="26"/>
    <x v="0"/>
    <n v="0"/>
    <n v="325.55999999999995"/>
    <n v="0"/>
    <x v="0"/>
  </r>
  <r>
    <x v="3"/>
    <x v="8"/>
    <x v="24"/>
    <n v="1000003694"/>
    <x v="74"/>
    <x v="3"/>
    <x v="11"/>
    <x v="0"/>
    <n v="0"/>
    <n v="152.70196845238095"/>
    <n v="0"/>
    <x v="0"/>
  </r>
  <r>
    <x v="3"/>
    <x v="8"/>
    <x v="24"/>
    <n v="1000003694"/>
    <x v="74"/>
    <x v="3"/>
    <x v="25"/>
    <x v="0"/>
    <n v="0"/>
    <n v="335.21999999999997"/>
    <n v="0"/>
    <x v="0"/>
  </r>
  <r>
    <x v="3"/>
    <x v="8"/>
    <x v="24"/>
    <n v="1000003694"/>
    <x v="74"/>
    <x v="3"/>
    <x v="35"/>
    <x v="0"/>
    <n v="0"/>
    <n v="222.83999999999997"/>
    <n v="0"/>
    <x v="0"/>
  </r>
  <r>
    <x v="3"/>
    <x v="8"/>
    <x v="24"/>
    <n v="1000003694"/>
    <x v="74"/>
    <x v="5"/>
    <x v="17"/>
    <x v="0"/>
    <n v="0"/>
    <n v="11.159999999999998"/>
    <n v="0"/>
    <x v="0"/>
  </r>
  <r>
    <x v="3"/>
    <x v="8"/>
    <x v="24"/>
    <n v="1000003694"/>
    <x v="74"/>
    <x v="5"/>
    <x v="19"/>
    <x v="0"/>
    <n v="0"/>
    <n v="7.4"/>
    <n v="0"/>
    <x v="0"/>
  </r>
  <r>
    <x v="3"/>
    <x v="8"/>
    <x v="24"/>
    <n v="1000003694"/>
    <x v="74"/>
    <x v="5"/>
    <x v="20"/>
    <x v="0"/>
    <n v="0"/>
    <n v="28.26"/>
    <n v="0"/>
    <x v="0"/>
  </r>
  <r>
    <x v="3"/>
    <x v="8"/>
    <x v="24"/>
    <n v="1000003694"/>
    <x v="74"/>
    <x v="5"/>
    <x v="30"/>
    <x v="0"/>
    <n v="0"/>
    <n v="179.62514685314684"/>
    <n v="0"/>
    <x v="0"/>
  </r>
  <r>
    <x v="3"/>
    <x v="8"/>
    <x v="24"/>
    <n v="1000003694"/>
    <x v="74"/>
    <x v="6"/>
    <x v="29"/>
    <x v="0"/>
    <n v="0"/>
    <n v="59.875048951048946"/>
    <n v="0"/>
    <x v="0"/>
  </r>
  <r>
    <x v="3"/>
    <x v="8"/>
    <x v="24"/>
    <n v="1000003694"/>
    <x v="74"/>
    <x v="6"/>
    <x v="21"/>
    <x v="0"/>
    <n v="0"/>
    <n v="277.55720000000002"/>
    <n v="0"/>
    <x v="0"/>
  </r>
  <r>
    <x v="3"/>
    <x v="8"/>
    <x v="25"/>
    <n v="1000000525"/>
    <x v="75"/>
    <x v="0"/>
    <x v="28"/>
    <x v="0"/>
    <n v="0"/>
    <n v="8.52"/>
    <n v="0"/>
    <x v="0"/>
  </r>
  <r>
    <x v="3"/>
    <x v="8"/>
    <x v="25"/>
    <n v="1000000525"/>
    <x v="75"/>
    <x v="1"/>
    <x v="1"/>
    <x v="0"/>
    <n v="109.32569327468256"/>
    <n v="191.32545054945055"/>
    <n v="84.556799999999996"/>
    <x v="0"/>
  </r>
  <r>
    <x v="3"/>
    <x v="8"/>
    <x v="25"/>
    <n v="1000000525"/>
    <x v="75"/>
    <x v="1"/>
    <x v="24"/>
    <x v="0"/>
    <n v="15.598655632244419"/>
    <n v="150.80167544642859"/>
    <n v="20.044874999999998"/>
    <x v="0"/>
  </r>
  <r>
    <x v="3"/>
    <x v="8"/>
    <x v="25"/>
    <n v="1000000525"/>
    <x v="75"/>
    <x v="1"/>
    <x v="7"/>
    <x v="0"/>
    <n v="84.307758325022775"/>
    <n v="17.099999999999998"/>
    <n v="58.739999999999995"/>
    <x v="0"/>
  </r>
  <r>
    <x v="3"/>
    <x v="8"/>
    <x v="25"/>
    <n v="1000000525"/>
    <x v="75"/>
    <x v="2"/>
    <x v="9"/>
    <x v="0"/>
    <n v="1.8005506491807108"/>
    <n v="23.284800000000001"/>
    <n v="3.8015999999999996"/>
    <x v="0"/>
  </r>
  <r>
    <x v="3"/>
    <x v="8"/>
    <x v="25"/>
    <n v="1000000525"/>
    <x v="75"/>
    <x v="3"/>
    <x v="25"/>
    <x v="0"/>
    <n v="0.64907012418138632"/>
    <n v="8.52"/>
    <n v="4.26"/>
    <x v="0"/>
  </r>
  <r>
    <x v="3"/>
    <x v="8"/>
    <x v="25"/>
    <n v="1000000525"/>
    <x v="75"/>
    <x v="5"/>
    <x v="30"/>
    <x v="0"/>
    <n v="242.16395770003271"/>
    <n v="43.559924450549445"/>
    <n v="79.516800000000003"/>
    <x v="0"/>
  </r>
  <r>
    <x v="3"/>
    <x v="8"/>
    <x v="25"/>
    <n v="1000001660"/>
    <x v="76"/>
    <x v="1"/>
    <x v="1"/>
    <x v="0"/>
    <n v="79.788773028499492"/>
    <n v="278.52"/>
    <n v="46.38"/>
    <x v="0"/>
  </r>
  <r>
    <x v="3"/>
    <x v="8"/>
    <x v="25"/>
    <n v="1000001660"/>
    <x v="76"/>
    <x v="1"/>
    <x v="23"/>
    <x v="0"/>
    <n v="0"/>
    <n v="34.200000000000003"/>
    <n v="0"/>
    <x v="0"/>
  </r>
  <r>
    <x v="3"/>
    <x v="8"/>
    <x v="25"/>
    <n v="1000001660"/>
    <x v="76"/>
    <x v="1"/>
    <x v="24"/>
    <x v="0"/>
    <n v="627.93542652572251"/>
    <n v="824.89874671601535"/>
    <n v="597.93541263030966"/>
    <x v="0"/>
  </r>
  <r>
    <x v="3"/>
    <x v="8"/>
    <x v="25"/>
    <n v="1000001660"/>
    <x v="76"/>
    <x v="1"/>
    <x v="7"/>
    <x v="0"/>
    <n v="0"/>
    <n v="29.1"/>
    <n v="0"/>
    <x v="0"/>
  </r>
  <r>
    <x v="3"/>
    <x v="8"/>
    <x v="25"/>
    <n v="1000001660"/>
    <x v="76"/>
    <x v="2"/>
    <x v="9"/>
    <x v="0"/>
    <n v="32.409911685253078"/>
    <n v="62.171999999999997"/>
    <n v="46.648800000000001"/>
    <x v="0"/>
  </r>
  <r>
    <x v="3"/>
    <x v="8"/>
    <x v="25"/>
    <n v="1000001660"/>
    <x v="76"/>
    <x v="5"/>
    <x v="20"/>
    <x v="0"/>
    <n v="0"/>
    <n v="4.32"/>
    <n v="0"/>
    <x v="0"/>
  </r>
  <r>
    <x v="4"/>
    <x v="0"/>
    <x v="0"/>
    <n v="1000001659"/>
    <x v="0"/>
    <x v="0"/>
    <x v="0"/>
    <x v="1"/>
    <n v="6.1603251841310858"/>
    <n v="13.536"/>
    <n v="4.968"/>
    <x v="0"/>
  </r>
  <r>
    <x v="4"/>
    <x v="0"/>
    <x v="0"/>
    <n v="1000001659"/>
    <x v="0"/>
    <x v="0"/>
    <x v="28"/>
    <x v="1"/>
    <n v="89.946142128336177"/>
    <n v="108.42479999999999"/>
    <n v="64.597700000000003"/>
    <x v="0"/>
  </r>
  <r>
    <x v="4"/>
    <x v="0"/>
    <x v="0"/>
    <n v="1000001659"/>
    <x v="0"/>
    <x v="1"/>
    <x v="1"/>
    <x v="1"/>
    <n v="41.994052092187289"/>
    <n v="67.95"/>
    <n v="44.02"/>
    <x v="0"/>
  </r>
  <r>
    <x v="4"/>
    <x v="0"/>
    <x v="0"/>
    <n v="1000001659"/>
    <x v="0"/>
    <x v="0"/>
    <x v="2"/>
    <x v="1"/>
    <n v="27.534087380440329"/>
    <n v="17.8992"/>
    <n v="17.978006060606059"/>
    <x v="0"/>
  </r>
  <r>
    <x v="4"/>
    <x v="0"/>
    <x v="0"/>
    <n v="1000001659"/>
    <x v="0"/>
    <x v="0"/>
    <x v="3"/>
    <x v="1"/>
    <n v="19.669156246901061"/>
    <n v="65.589600000000004"/>
    <n v="14.903999999999998"/>
    <x v="0"/>
  </r>
  <r>
    <x v="4"/>
    <x v="0"/>
    <x v="0"/>
    <n v="1000001659"/>
    <x v="0"/>
    <x v="2"/>
    <x v="4"/>
    <x v="1"/>
    <n v="693.44875298054683"/>
    <n v="658.18079999999998"/>
    <n v="182.05199796195652"/>
    <x v="0"/>
  </r>
  <r>
    <x v="4"/>
    <x v="0"/>
    <x v="0"/>
    <n v="1000001659"/>
    <x v="0"/>
    <x v="2"/>
    <x v="5"/>
    <x v="1"/>
    <n v="117.56942414340224"/>
    <n v="268.81672467948721"/>
    <n v="86.496405555555555"/>
    <x v="0"/>
  </r>
  <r>
    <x v="4"/>
    <x v="0"/>
    <x v="0"/>
    <n v="1000001659"/>
    <x v="0"/>
    <x v="0"/>
    <x v="6"/>
    <x v="1"/>
    <n v="323.95914653246376"/>
    <n v="165.13200000000001"/>
    <n v="323.21496568627447"/>
    <x v="0"/>
  </r>
  <r>
    <x v="4"/>
    <x v="0"/>
    <x v="0"/>
    <n v="1000001659"/>
    <x v="0"/>
    <x v="2"/>
    <x v="8"/>
    <x v="1"/>
    <n v="355.14568821745854"/>
    <n v="389.68567549183058"/>
    <n v="325.2413448275862"/>
    <x v="0"/>
  </r>
  <r>
    <x v="4"/>
    <x v="0"/>
    <x v="0"/>
    <n v="1000001659"/>
    <x v="0"/>
    <x v="3"/>
    <x v="10"/>
    <x v="1"/>
    <n v="0.23227345413567865"/>
    <n v="5.7025505376344086"/>
    <n v="0.39593333333333336"/>
    <x v="0"/>
  </r>
  <r>
    <x v="4"/>
    <x v="0"/>
    <x v="0"/>
    <n v="1000001659"/>
    <x v="0"/>
    <x v="3"/>
    <x v="12"/>
    <x v="1"/>
    <n v="10.587212911002656"/>
    <n v="2.16"/>
    <n v="4.32"/>
    <x v="0"/>
  </r>
  <r>
    <x v="4"/>
    <x v="0"/>
    <x v="0"/>
    <n v="1000001659"/>
    <x v="0"/>
    <x v="3"/>
    <x v="13"/>
    <x v="1"/>
    <n v="0"/>
    <n v="0.28739999999999999"/>
    <n v="0"/>
    <x v="0"/>
  </r>
  <r>
    <x v="4"/>
    <x v="0"/>
    <x v="0"/>
    <n v="1000001659"/>
    <x v="0"/>
    <x v="3"/>
    <x v="14"/>
    <x v="1"/>
    <n v="20.274944831138441"/>
    <n v="15.762150636132315"/>
    <n v="9.5421333333333358"/>
    <x v="0"/>
  </r>
  <r>
    <x v="4"/>
    <x v="0"/>
    <x v="0"/>
    <n v="1000001659"/>
    <x v="0"/>
    <x v="4"/>
    <x v="15"/>
    <x v="1"/>
    <n v="117.65123701829619"/>
    <n v="101.59439999999999"/>
    <n v="17.267828787878788"/>
    <x v="0"/>
  </r>
  <r>
    <x v="4"/>
    <x v="0"/>
    <x v="0"/>
    <n v="1000001659"/>
    <x v="0"/>
    <x v="5"/>
    <x v="17"/>
    <x v="1"/>
    <n v="31.524493373341453"/>
    <n v="38.879999999999995"/>
    <n v="5.5200000000000005"/>
    <x v="0"/>
  </r>
  <r>
    <x v="4"/>
    <x v="0"/>
    <x v="0"/>
    <n v="1000001659"/>
    <x v="0"/>
    <x v="5"/>
    <x v="18"/>
    <x v="1"/>
    <n v="43.285296907111622"/>
    <n v="44.88"/>
    <n v="25.821375"/>
    <x v="0"/>
  </r>
  <r>
    <x v="4"/>
    <x v="0"/>
    <x v="0"/>
    <n v="1000001659"/>
    <x v="0"/>
    <x v="5"/>
    <x v="19"/>
    <x v="1"/>
    <n v="3.9224495027003266"/>
    <n v="7.4"/>
    <n v="3"/>
    <x v="0"/>
  </r>
  <r>
    <x v="4"/>
    <x v="0"/>
    <x v="0"/>
    <n v="1000001659"/>
    <x v="0"/>
    <x v="5"/>
    <x v="20"/>
    <x v="1"/>
    <n v="3.8772907903483023"/>
    <n v="17.8992"/>
    <n v="0.24"/>
    <x v="0"/>
  </r>
  <r>
    <x v="4"/>
    <x v="0"/>
    <x v="0"/>
    <n v="1000001659"/>
    <x v="0"/>
    <x v="6"/>
    <x v="21"/>
    <x v="1"/>
    <n v="195.07372986413552"/>
    <n v="186.19"/>
    <n v="124.27800000000002"/>
    <x v="0"/>
  </r>
  <r>
    <x v="4"/>
    <x v="0"/>
    <x v="0"/>
    <n v="1000001659"/>
    <x v="0"/>
    <x v="6"/>
    <x v="22"/>
    <x v="1"/>
    <n v="0"/>
    <n v="7.4977486910994768"/>
    <n v="0"/>
    <x v="0"/>
  </r>
  <r>
    <x v="4"/>
    <x v="0"/>
    <x v="0"/>
    <n v="1000003629"/>
    <x v="1"/>
    <x v="1"/>
    <x v="1"/>
    <x v="1"/>
    <n v="215.55528759580642"/>
    <n v="12.24"/>
    <n v="144.41999999999999"/>
    <x v="0"/>
  </r>
  <r>
    <x v="4"/>
    <x v="0"/>
    <x v="0"/>
    <n v="1000003629"/>
    <x v="1"/>
    <x v="0"/>
    <x v="3"/>
    <x v="1"/>
    <n v="10.430786750002449"/>
    <n v="12.24"/>
    <n v="7.32"/>
    <x v="0"/>
  </r>
  <r>
    <x v="4"/>
    <x v="0"/>
    <x v="0"/>
    <n v="1000003629"/>
    <x v="1"/>
    <x v="1"/>
    <x v="24"/>
    <x v="1"/>
    <n v="10.101438887224147"/>
    <n v="55.471501736111115"/>
    <n v="10.091848958333333"/>
    <x v="0"/>
  </r>
  <r>
    <x v="4"/>
    <x v="0"/>
    <x v="0"/>
    <n v="1000004118"/>
    <x v="80"/>
    <x v="1"/>
    <x v="1"/>
    <x v="1"/>
    <n v="0"/>
    <n v="39.18"/>
    <n v="0"/>
    <x v="0"/>
  </r>
  <r>
    <x v="4"/>
    <x v="0"/>
    <x v="1"/>
    <n v="1000000254"/>
    <x v="2"/>
    <x v="0"/>
    <x v="0"/>
    <x v="1"/>
    <n v="141.39515580423378"/>
    <n v="7.32"/>
    <n v="185.82000000000002"/>
    <x v="0"/>
  </r>
  <r>
    <x v="4"/>
    <x v="0"/>
    <x v="1"/>
    <n v="1000000254"/>
    <x v="2"/>
    <x v="2"/>
    <x v="26"/>
    <x v="1"/>
    <n v="94.127086325436466"/>
    <n v="12.24"/>
    <n v="173.7"/>
    <x v="0"/>
  </r>
  <r>
    <x v="4"/>
    <x v="0"/>
    <x v="1"/>
    <n v="1000000254"/>
    <x v="2"/>
    <x v="3"/>
    <x v="11"/>
    <x v="1"/>
    <n v="0"/>
    <n v="11.950889285714284"/>
    <n v="0"/>
    <x v="0"/>
  </r>
  <r>
    <x v="4"/>
    <x v="0"/>
    <x v="1"/>
    <n v="1000001225"/>
    <x v="3"/>
    <x v="1"/>
    <x v="1"/>
    <x v="1"/>
    <n v="313.12351357277117"/>
    <n v="156.54"/>
    <n v="300.95999999999998"/>
    <x v="0"/>
  </r>
  <r>
    <x v="4"/>
    <x v="0"/>
    <x v="1"/>
    <n v="1000001225"/>
    <x v="3"/>
    <x v="0"/>
    <x v="3"/>
    <x v="1"/>
    <n v="31.946111580282768"/>
    <n v="41.58"/>
    <n v="12.24"/>
    <x v="0"/>
  </r>
  <r>
    <x v="4"/>
    <x v="0"/>
    <x v="1"/>
    <n v="1000001225"/>
    <x v="3"/>
    <x v="1"/>
    <x v="23"/>
    <x v="1"/>
    <n v="0"/>
    <n v="4.8600000000000003"/>
    <n v="0"/>
    <x v="0"/>
  </r>
  <r>
    <x v="4"/>
    <x v="0"/>
    <x v="1"/>
    <n v="1000001225"/>
    <x v="3"/>
    <x v="1"/>
    <x v="24"/>
    <x v="1"/>
    <n v="323.81151906049729"/>
    <n v="189.10357585527896"/>
    <n v="297.60967412968972"/>
    <x v="0"/>
  </r>
  <r>
    <x v="4"/>
    <x v="0"/>
    <x v="1"/>
    <n v="1000001225"/>
    <x v="3"/>
    <x v="3"/>
    <x v="25"/>
    <x v="1"/>
    <n v="0.79557395747796167"/>
    <n v="21.42"/>
    <n v="4.26"/>
    <x v="0"/>
  </r>
  <r>
    <x v="4"/>
    <x v="0"/>
    <x v="1"/>
    <n v="1000001457"/>
    <x v="4"/>
    <x v="0"/>
    <x v="0"/>
    <x v="1"/>
    <n v="13.829628213208801"/>
    <n v="14.64"/>
    <n v="41.580000000000005"/>
    <x v="0"/>
  </r>
  <r>
    <x v="4"/>
    <x v="0"/>
    <x v="1"/>
    <n v="1000001457"/>
    <x v="4"/>
    <x v="0"/>
    <x v="3"/>
    <x v="1"/>
    <n v="13.30612948490333"/>
    <n v="9.7200000000000006"/>
    <n v="12.120000000000001"/>
    <x v="0"/>
  </r>
  <r>
    <x v="4"/>
    <x v="0"/>
    <x v="1"/>
    <n v="1000001457"/>
    <x v="4"/>
    <x v="2"/>
    <x v="26"/>
    <x v="1"/>
    <n v="57.418252563344453"/>
    <n v="53.820000000000007"/>
    <n v="87.9"/>
    <x v="0"/>
  </r>
  <r>
    <x v="4"/>
    <x v="1"/>
    <x v="2"/>
    <n v="1000000619"/>
    <x v="5"/>
    <x v="0"/>
    <x v="0"/>
    <x v="1"/>
    <n v="0"/>
    <n v="9.66"/>
    <n v="0"/>
    <x v="1"/>
  </r>
  <r>
    <x v="4"/>
    <x v="1"/>
    <x v="2"/>
    <n v="1000000619"/>
    <x v="5"/>
    <x v="0"/>
    <x v="28"/>
    <x v="1"/>
    <n v="0"/>
    <n v="34.26"/>
    <n v="0"/>
    <x v="0"/>
  </r>
  <r>
    <x v="4"/>
    <x v="1"/>
    <x v="2"/>
    <n v="1000000619"/>
    <x v="5"/>
    <x v="1"/>
    <x v="1"/>
    <x v="1"/>
    <n v="0"/>
    <n v="6.1775999999999991"/>
    <n v="0"/>
    <x v="0"/>
  </r>
  <r>
    <x v="4"/>
    <x v="1"/>
    <x v="2"/>
    <n v="1000000619"/>
    <x v="5"/>
    <x v="0"/>
    <x v="3"/>
    <x v="1"/>
    <n v="0"/>
    <n v="4.8600000000000003"/>
    <n v="0"/>
    <x v="2"/>
  </r>
  <r>
    <x v="4"/>
    <x v="1"/>
    <x v="2"/>
    <n v="1000000619"/>
    <x v="5"/>
    <x v="2"/>
    <x v="4"/>
    <x v="1"/>
    <n v="0"/>
    <n v="15.523199999999999"/>
    <n v="0"/>
    <x v="3"/>
  </r>
  <r>
    <x v="4"/>
    <x v="1"/>
    <x v="2"/>
    <n v="1000000619"/>
    <x v="5"/>
    <x v="2"/>
    <x v="5"/>
    <x v="1"/>
    <n v="57.635306922180902"/>
    <n v="32.630626262626265"/>
    <n v="83.951773559773571"/>
    <x v="4"/>
  </r>
  <r>
    <x v="4"/>
    <x v="1"/>
    <x v="2"/>
    <n v="1000000619"/>
    <x v="5"/>
    <x v="1"/>
    <x v="24"/>
    <x v="1"/>
    <n v="46.100795307130923"/>
    <n v="16.711199999999998"/>
    <n v="20.908799999999999"/>
    <x v="0"/>
  </r>
  <r>
    <x v="4"/>
    <x v="1"/>
    <x v="2"/>
    <n v="1000000619"/>
    <x v="5"/>
    <x v="1"/>
    <x v="7"/>
    <x v="1"/>
    <n v="0"/>
    <n v="2.16"/>
    <n v="0"/>
    <x v="0"/>
  </r>
  <r>
    <x v="4"/>
    <x v="1"/>
    <x v="2"/>
    <n v="1000000619"/>
    <x v="5"/>
    <x v="2"/>
    <x v="8"/>
    <x v="1"/>
    <n v="0"/>
    <n v="27.165600000000001"/>
    <n v="0"/>
    <x v="0"/>
  </r>
  <r>
    <x v="4"/>
    <x v="1"/>
    <x v="2"/>
    <n v="1000000619"/>
    <x v="5"/>
    <x v="2"/>
    <x v="26"/>
    <x v="1"/>
    <n v="0"/>
    <n v="7.2600000000000007"/>
    <n v="0"/>
    <x v="2"/>
  </r>
  <r>
    <x v="4"/>
    <x v="1"/>
    <x v="2"/>
    <n v="1000000619"/>
    <x v="5"/>
    <x v="3"/>
    <x v="25"/>
    <x v="1"/>
    <n v="0"/>
    <n v="42.84"/>
    <n v="0"/>
    <x v="0"/>
  </r>
  <r>
    <x v="4"/>
    <x v="1"/>
    <x v="2"/>
    <n v="1000000619"/>
    <x v="5"/>
    <x v="6"/>
    <x v="21"/>
    <x v="1"/>
    <n v="0"/>
    <n v="12.246000000000002"/>
    <n v="0"/>
    <x v="0"/>
  </r>
  <r>
    <x v="4"/>
    <x v="1"/>
    <x v="2"/>
    <n v="1000001135"/>
    <x v="6"/>
    <x v="1"/>
    <x v="1"/>
    <x v="1"/>
    <n v="424.26884213286627"/>
    <n v="146.70000000000002"/>
    <n v="352.26"/>
    <x v="5"/>
  </r>
  <r>
    <x v="4"/>
    <x v="1"/>
    <x v="2"/>
    <n v="1000001135"/>
    <x v="6"/>
    <x v="0"/>
    <x v="3"/>
    <x v="1"/>
    <n v="94.619511202651495"/>
    <n v="107.58"/>
    <n v="166.2"/>
    <x v="0"/>
  </r>
  <r>
    <x v="4"/>
    <x v="1"/>
    <x v="2"/>
    <n v="1000001135"/>
    <x v="6"/>
    <x v="2"/>
    <x v="4"/>
    <x v="1"/>
    <n v="4.9801350716120334"/>
    <n v="7.2000000000000011"/>
    <n v="7.6031999999999993"/>
    <x v="0"/>
  </r>
  <r>
    <x v="4"/>
    <x v="1"/>
    <x v="2"/>
    <n v="1000001135"/>
    <x v="6"/>
    <x v="1"/>
    <x v="24"/>
    <x v="1"/>
    <n v="130.99498151740681"/>
    <n v="20.184074404761905"/>
    <n v="80.66632413194445"/>
    <x v="0"/>
  </r>
  <r>
    <x v="4"/>
    <x v="1"/>
    <x v="2"/>
    <n v="1000001135"/>
    <x v="6"/>
    <x v="1"/>
    <x v="7"/>
    <x v="1"/>
    <n v="0"/>
    <n v="80.760000000000005"/>
    <n v="0"/>
    <x v="0"/>
  </r>
  <r>
    <x v="4"/>
    <x v="1"/>
    <x v="2"/>
    <n v="1000001135"/>
    <x v="6"/>
    <x v="3"/>
    <x v="25"/>
    <x v="1"/>
    <n v="5.898986940577343"/>
    <n v="34.200000000000003"/>
    <n v="25.619999999999997"/>
    <x v="0"/>
  </r>
  <r>
    <x v="4"/>
    <x v="1"/>
    <x v="2"/>
    <n v="1000001135"/>
    <x v="6"/>
    <x v="6"/>
    <x v="21"/>
    <x v="1"/>
    <n v="29.467512030778483"/>
    <n v="10.501200000000001"/>
    <n v="7.216800000000001"/>
    <x v="6"/>
  </r>
  <r>
    <x v="4"/>
    <x v="1"/>
    <x v="2"/>
    <n v="1000001671"/>
    <x v="7"/>
    <x v="1"/>
    <x v="1"/>
    <x v="1"/>
    <n v="195.91152028579904"/>
    <n v="56.280000000000008"/>
    <n v="227.58"/>
    <x v="0"/>
  </r>
  <r>
    <x v="4"/>
    <x v="1"/>
    <x v="2"/>
    <n v="1000001671"/>
    <x v="7"/>
    <x v="1"/>
    <x v="23"/>
    <x v="1"/>
    <n v="10.136092413550397"/>
    <n v="2.4000000000000004"/>
    <n v="4.8600000000000003"/>
    <x v="0"/>
  </r>
  <r>
    <x v="4"/>
    <x v="1"/>
    <x v="2"/>
    <n v="1000001671"/>
    <x v="7"/>
    <x v="1"/>
    <x v="24"/>
    <x v="1"/>
    <n v="139.12608133885334"/>
    <n v="7.5168749999999998"/>
    <n v="184.02285277777779"/>
    <x v="0"/>
  </r>
  <r>
    <x v="4"/>
    <x v="1"/>
    <x v="2"/>
    <n v="1000002231"/>
    <x v="8"/>
    <x v="1"/>
    <x v="1"/>
    <x v="1"/>
    <n v="127.10040314823974"/>
    <n v="39.18"/>
    <n v="186"/>
    <x v="0"/>
  </r>
  <r>
    <x v="4"/>
    <x v="1"/>
    <x v="2"/>
    <n v="1000002231"/>
    <x v="8"/>
    <x v="1"/>
    <x v="24"/>
    <x v="1"/>
    <n v="318.18695362824184"/>
    <n v="40.368151041666671"/>
    <n v="322.944453125"/>
    <x v="0"/>
  </r>
  <r>
    <x v="4"/>
    <x v="1"/>
    <x v="2"/>
    <n v="1000002974"/>
    <x v="9"/>
    <x v="1"/>
    <x v="1"/>
    <x v="1"/>
    <n v="0"/>
    <n v="85.62"/>
    <n v="0"/>
    <x v="0"/>
  </r>
  <r>
    <x v="4"/>
    <x v="1"/>
    <x v="2"/>
    <n v="1000002974"/>
    <x v="9"/>
    <x v="0"/>
    <x v="3"/>
    <x v="1"/>
    <n v="16.276094460099142"/>
    <n v="24.300000000000004"/>
    <n v="12.18"/>
    <x v="0"/>
  </r>
  <r>
    <x v="4"/>
    <x v="1"/>
    <x v="2"/>
    <n v="1000002974"/>
    <x v="9"/>
    <x v="1"/>
    <x v="23"/>
    <x v="1"/>
    <n v="0"/>
    <n v="9.7800000000000011"/>
    <n v="0"/>
    <x v="0"/>
  </r>
  <r>
    <x v="4"/>
    <x v="1"/>
    <x v="2"/>
    <n v="1000002974"/>
    <x v="9"/>
    <x v="1"/>
    <x v="24"/>
    <x v="1"/>
    <n v="30.51937615652616"/>
    <n v="126.11557725694446"/>
    <n v="40.368151041666671"/>
    <x v="0"/>
  </r>
  <r>
    <x v="4"/>
    <x v="1"/>
    <x v="2"/>
    <n v="1000002974"/>
    <x v="9"/>
    <x v="3"/>
    <x v="10"/>
    <x v="1"/>
    <n v="0"/>
    <n v="2.16"/>
    <n v="0"/>
    <x v="0"/>
  </r>
  <r>
    <x v="4"/>
    <x v="1"/>
    <x v="2"/>
    <n v="1000002974"/>
    <x v="9"/>
    <x v="5"/>
    <x v="20"/>
    <x v="1"/>
    <n v="0"/>
    <n v="2.16"/>
    <n v="0"/>
    <x v="0"/>
  </r>
  <r>
    <x v="4"/>
    <x v="1"/>
    <x v="2"/>
    <n v="1000003198"/>
    <x v="10"/>
    <x v="1"/>
    <x v="1"/>
    <x v="1"/>
    <n v="34.463395671621278"/>
    <n v="39.18"/>
    <n v="36.480000000000004"/>
    <x v="0"/>
  </r>
  <r>
    <x v="4"/>
    <x v="1"/>
    <x v="2"/>
    <n v="1000003198"/>
    <x v="10"/>
    <x v="1"/>
    <x v="24"/>
    <x v="1"/>
    <n v="465.11176449374102"/>
    <n v="80.736302083333342"/>
    <n v="446.6931017857143"/>
    <x v="0"/>
  </r>
  <r>
    <x v="4"/>
    <x v="2"/>
    <x v="3"/>
    <n v="1000000073"/>
    <x v="11"/>
    <x v="0"/>
    <x v="0"/>
    <x v="1"/>
    <n v="450.18336158315117"/>
    <n v="758.76"/>
    <n v="766.2"/>
    <x v="0"/>
  </r>
  <r>
    <x v="4"/>
    <x v="2"/>
    <x v="3"/>
    <n v="1000000073"/>
    <x v="11"/>
    <x v="0"/>
    <x v="28"/>
    <x v="1"/>
    <n v="57.16000852875959"/>
    <n v="31.046399999999998"/>
    <n v="21.42"/>
    <x v="0"/>
  </r>
  <r>
    <x v="4"/>
    <x v="2"/>
    <x v="3"/>
    <n v="1000000073"/>
    <x v="11"/>
    <x v="0"/>
    <x v="3"/>
    <x v="1"/>
    <n v="112.23896908041201"/>
    <n v="163.98000000000002"/>
    <n v="122.4"/>
    <x v="7"/>
  </r>
  <r>
    <x v="4"/>
    <x v="2"/>
    <x v="3"/>
    <n v="1000000073"/>
    <x v="11"/>
    <x v="0"/>
    <x v="6"/>
    <x v="1"/>
    <n v="1814.7762728316457"/>
    <n v="505.21680000000003"/>
    <n v="746.69759999999997"/>
    <x v="8"/>
  </r>
  <r>
    <x v="4"/>
    <x v="2"/>
    <x v="3"/>
    <n v="1000000073"/>
    <x v="11"/>
    <x v="1"/>
    <x v="7"/>
    <x v="1"/>
    <n v="1066.0596434546671"/>
    <n v="587.4"/>
    <n v="824.94"/>
    <x v="9"/>
  </r>
  <r>
    <x v="4"/>
    <x v="2"/>
    <x v="3"/>
    <n v="1000000073"/>
    <x v="11"/>
    <x v="3"/>
    <x v="10"/>
    <x v="1"/>
    <n v="61.213777122338513"/>
    <n v="52.2"/>
    <n v="58.68"/>
    <x v="0"/>
  </r>
  <r>
    <x v="4"/>
    <x v="2"/>
    <x v="3"/>
    <n v="1000000073"/>
    <x v="11"/>
    <x v="3"/>
    <x v="25"/>
    <x v="1"/>
    <n v="64.810155138890849"/>
    <n v="64.259999999999991"/>
    <n v="21.42"/>
    <x v="0"/>
  </r>
  <r>
    <x v="4"/>
    <x v="2"/>
    <x v="3"/>
    <n v="1000000073"/>
    <x v="11"/>
    <x v="3"/>
    <x v="12"/>
    <x v="1"/>
    <n v="0"/>
    <n v="6.48"/>
    <n v="0"/>
    <x v="10"/>
  </r>
  <r>
    <x v="4"/>
    <x v="2"/>
    <x v="3"/>
    <n v="1000000073"/>
    <x v="11"/>
    <x v="5"/>
    <x v="17"/>
    <x v="1"/>
    <n v="0"/>
    <n v="12.840000000000002"/>
    <n v="0"/>
    <x v="0"/>
  </r>
  <r>
    <x v="4"/>
    <x v="2"/>
    <x v="3"/>
    <n v="1000000073"/>
    <x v="11"/>
    <x v="5"/>
    <x v="31"/>
    <x v="1"/>
    <n v="0"/>
    <n v="10.199999999999999"/>
    <n v="0"/>
    <x v="0"/>
  </r>
  <r>
    <x v="4"/>
    <x v="2"/>
    <x v="3"/>
    <n v="1000000073"/>
    <x v="11"/>
    <x v="6"/>
    <x v="29"/>
    <x v="1"/>
    <n v="225.52567078587359"/>
    <n v="85.536000000000001"/>
    <n v="383.96160000000009"/>
    <x v="0"/>
  </r>
  <r>
    <x v="4"/>
    <x v="2"/>
    <x v="3"/>
    <n v="1000000073"/>
    <x v="11"/>
    <x v="6"/>
    <x v="22"/>
    <x v="1"/>
    <n v="0"/>
    <n v="117.48"/>
    <n v="0"/>
    <x v="0"/>
  </r>
  <r>
    <x v="4"/>
    <x v="2"/>
    <x v="3"/>
    <n v="1000004124"/>
    <x v="12"/>
    <x v="0"/>
    <x v="3"/>
    <x v="1"/>
    <n v="0"/>
    <n v="26.76"/>
    <n v="0"/>
    <x v="0"/>
  </r>
  <r>
    <x v="4"/>
    <x v="2"/>
    <x v="4"/>
    <n v="1000001718"/>
    <x v="13"/>
    <x v="1"/>
    <x v="1"/>
    <x v="1"/>
    <n v="26.4266002150361"/>
    <n v="68.52000000000001"/>
    <n v="31.740000000000002"/>
    <x v="0"/>
  </r>
  <r>
    <x v="4"/>
    <x v="2"/>
    <x v="4"/>
    <n v="1000001718"/>
    <x v="13"/>
    <x v="0"/>
    <x v="3"/>
    <x v="1"/>
    <n v="17.72533362880414"/>
    <n v="17.04"/>
    <n v="9.7800000000000011"/>
    <x v="2"/>
  </r>
  <r>
    <x v="4"/>
    <x v="2"/>
    <x v="4"/>
    <n v="1000001718"/>
    <x v="13"/>
    <x v="1"/>
    <x v="24"/>
    <x v="1"/>
    <n v="101.68708301768405"/>
    <n v="5.0111249999999998"/>
    <n v="91.999048918269239"/>
    <x v="0"/>
  </r>
  <r>
    <x v="4"/>
    <x v="2"/>
    <x v="4"/>
    <n v="1000001718"/>
    <x v="13"/>
    <x v="1"/>
    <x v="7"/>
    <x v="1"/>
    <n v="33.54887707230386"/>
    <n v="4.8600000000000003"/>
    <n v="14.64"/>
    <x v="0"/>
  </r>
  <r>
    <x v="4"/>
    <x v="2"/>
    <x v="4"/>
    <n v="1000001718"/>
    <x v="13"/>
    <x v="3"/>
    <x v="25"/>
    <x v="1"/>
    <n v="0.88249830114418892"/>
    <n v="8.52"/>
    <n v="4.26"/>
    <x v="0"/>
  </r>
  <r>
    <x v="4"/>
    <x v="2"/>
    <x v="4"/>
    <n v="1000002192"/>
    <x v="14"/>
    <x v="0"/>
    <x v="0"/>
    <x v="1"/>
    <n v="149.50882039734879"/>
    <n v="41.58"/>
    <n v="254.46"/>
    <x v="0"/>
  </r>
  <r>
    <x v="4"/>
    <x v="2"/>
    <x v="4"/>
    <n v="1000002192"/>
    <x v="14"/>
    <x v="0"/>
    <x v="2"/>
    <x v="1"/>
    <n v="5.4833659011943583"/>
    <n v="2.16"/>
    <n v="4.32"/>
    <x v="0"/>
  </r>
  <r>
    <x v="4"/>
    <x v="2"/>
    <x v="4"/>
    <n v="1000002192"/>
    <x v="14"/>
    <x v="0"/>
    <x v="3"/>
    <x v="1"/>
    <n v="80.823061558394727"/>
    <n v="61.140000000000008"/>
    <n v="88.140000000000015"/>
    <x v="0"/>
  </r>
  <r>
    <x v="4"/>
    <x v="2"/>
    <x v="4"/>
    <n v="1000002192"/>
    <x v="14"/>
    <x v="1"/>
    <x v="23"/>
    <x v="1"/>
    <n v="28.349843972690874"/>
    <n v="30.275924479166669"/>
    <n v="111.08144886363635"/>
    <x v="0"/>
  </r>
  <r>
    <x v="4"/>
    <x v="2"/>
    <x v="4"/>
    <n v="1000002192"/>
    <x v="14"/>
    <x v="0"/>
    <x v="6"/>
    <x v="1"/>
    <n v="774.57145968122006"/>
    <n v="268.25040000000001"/>
    <n v="318.70079999999996"/>
    <x v="0"/>
  </r>
  <r>
    <x v="4"/>
    <x v="2"/>
    <x v="4"/>
    <n v="1000002192"/>
    <x v="14"/>
    <x v="1"/>
    <x v="7"/>
    <x v="1"/>
    <n v="512.36614473404904"/>
    <n v="97.799999999999983"/>
    <n v="396.48"/>
    <x v="0"/>
  </r>
  <r>
    <x v="4"/>
    <x v="2"/>
    <x v="4"/>
    <n v="1000002192"/>
    <x v="14"/>
    <x v="3"/>
    <x v="10"/>
    <x v="1"/>
    <n v="15.835465860891249"/>
    <n v="2.16"/>
    <n v="15.18"/>
    <x v="0"/>
  </r>
  <r>
    <x v="4"/>
    <x v="2"/>
    <x v="4"/>
    <n v="1000002192"/>
    <x v="14"/>
    <x v="3"/>
    <x v="25"/>
    <x v="1"/>
    <n v="12.88941460745448"/>
    <n v="4.26"/>
    <n v="4.26"/>
    <x v="0"/>
  </r>
  <r>
    <x v="4"/>
    <x v="2"/>
    <x v="4"/>
    <n v="1000002192"/>
    <x v="14"/>
    <x v="5"/>
    <x v="20"/>
    <x v="1"/>
    <n v="0"/>
    <n v="2.16"/>
    <n v="0"/>
    <x v="0"/>
  </r>
  <r>
    <x v="4"/>
    <x v="2"/>
    <x v="4"/>
    <n v="1000002192"/>
    <x v="14"/>
    <x v="6"/>
    <x v="22"/>
    <x v="1"/>
    <n v="0"/>
    <n v="51.36"/>
    <n v="0"/>
    <x v="0"/>
  </r>
  <r>
    <x v="4"/>
    <x v="2"/>
    <x v="4"/>
    <n v="1000002306"/>
    <x v="15"/>
    <x v="1"/>
    <x v="1"/>
    <x v="1"/>
    <n v="90.843868782304099"/>
    <n v="68.34"/>
    <n v="95.4"/>
    <x v="0"/>
  </r>
  <r>
    <x v="4"/>
    <x v="2"/>
    <x v="4"/>
    <n v="1000002306"/>
    <x v="15"/>
    <x v="0"/>
    <x v="3"/>
    <x v="1"/>
    <n v="0"/>
    <n v="4.8600000000000003"/>
    <n v="0"/>
    <x v="0"/>
  </r>
  <r>
    <x v="4"/>
    <x v="2"/>
    <x v="4"/>
    <n v="1000002306"/>
    <x v="15"/>
    <x v="1"/>
    <x v="23"/>
    <x v="1"/>
    <n v="57.239249070944666"/>
    <n v="2.4000000000000004"/>
    <n v="31.74"/>
    <x v="0"/>
  </r>
  <r>
    <x v="4"/>
    <x v="2"/>
    <x v="4"/>
    <n v="1000002306"/>
    <x v="15"/>
    <x v="1"/>
    <x v="24"/>
    <x v="1"/>
    <n v="178.5429086114957"/>
    <n v="102.36727472273098"/>
    <n v="187.38697286706349"/>
    <x v="0"/>
  </r>
  <r>
    <x v="4"/>
    <x v="2"/>
    <x v="4"/>
    <n v="1000002306"/>
    <x v="15"/>
    <x v="2"/>
    <x v="8"/>
    <x v="1"/>
    <n v="0"/>
    <n v="17.5824"/>
    <n v="0"/>
    <x v="0"/>
  </r>
  <r>
    <x v="4"/>
    <x v="2"/>
    <x v="4"/>
    <n v="1000002306"/>
    <x v="15"/>
    <x v="2"/>
    <x v="9"/>
    <x v="1"/>
    <n v="0"/>
    <n v="42.688800000000001"/>
    <n v="0"/>
    <x v="0"/>
  </r>
  <r>
    <x v="4"/>
    <x v="2"/>
    <x v="4"/>
    <n v="1000002306"/>
    <x v="15"/>
    <x v="3"/>
    <x v="25"/>
    <x v="1"/>
    <n v="0"/>
    <n v="4.26"/>
    <n v="0"/>
    <x v="0"/>
  </r>
  <r>
    <x v="4"/>
    <x v="2"/>
    <x v="4"/>
    <n v="1000002306"/>
    <x v="15"/>
    <x v="5"/>
    <x v="20"/>
    <x v="1"/>
    <n v="0"/>
    <n v="4.32"/>
    <n v="0"/>
    <x v="0"/>
  </r>
  <r>
    <x v="4"/>
    <x v="2"/>
    <x v="4"/>
    <n v="1000002306"/>
    <x v="15"/>
    <x v="6"/>
    <x v="21"/>
    <x v="1"/>
    <n v="0"/>
    <n v="31.35"/>
    <n v="0"/>
    <x v="0"/>
  </r>
  <r>
    <x v="4"/>
    <x v="2"/>
    <x v="5"/>
    <n v="1000000192"/>
    <x v="16"/>
    <x v="0"/>
    <x v="0"/>
    <x v="1"/>
    <n v="500.30997342895751"/>
    <n v="239.81999999999996"/>
    <n v="528.84"/>
    <x v="0"/>
  </r>
  <r>
    <x v="4"/>
    <x v="2"/>
    <x v="5"/>
    <n v="1000000192"/>
    <x v="16"/>
    <x v="0"/>
    <x v="2"/>
    <x v="1"/>
    <n v="13.615137251904091"/>
    <n v="8.6999999999999993"/>
    <n v="6.48"/>
    <x v="11"/>
  </r>
  <r>
    <x v="4"/>
    <x v="2"/>
    <x v="5"/>
    <n v="1000000192"/>
    <x v="16"/>
    <x v="0"/>
    <x v="3"/>
    <x v="1"/>
    <n v="126.40226189422029"/>
    <n v="132.24"/>
    <n v="208.02"/>
    <x v="12"/>
  </r>
  <r>
    <x v="4"/>
    <x v="2"/>
    <x v="5"/>
    <n v="1000000192"/>
    <x v="16"/>
    <x v="0"/>
    <x v="6"/>
    <x v="1"/>
    <n v="20.739460197670937"/>
    <n v="19.404"/>
    <n v="15.285599999999999"/>
    <x v="0"/>
  </r>
  <r>
    <x v="4"/>
    <x v="2"/>
    <x v="5"/>
    <n v="1000000192"/>
    <x v="16"/>
    <x v="1"/>
    <x v="7"/>
    <x v="1"/>
    <n v="259.64489446480314"/>
    <n v="127.25999999999999"/>
    <n v="397.86"/>
    <x v="0"/>
  </r>
  <r>
    <x v="4"/>
    <x v="2"/>
    <x v="5"/>
    <n v="1000000192"/>
    <x v="16"/>
    <x v="3"/>
    <x v="10"/>
    <x v="1"/>
    <n v="79.77707337823125"/>
    <n v="28.259999999999998"/>
    <n v="26.1"/>
    <x v="13"/>
  </r>
  <r>
    <x v="4"/>
    <x v="2"/>
    <x v="5"/>
    <n v="1000000192"/>
    <x v="16"/>
    <x v="3"/>
    <x v="11"/>
    <x v="1"/>
    <n v="49.303471681372415"/>
    <n v="27.735030952380953"/>
    <n v="252.66542857142861"/>
    <x v="0"/>
  </r>
  <r>
    <x v="4"/>
    <x v="2"/>
    <x v="5"/>
    <n v="1000000192"/>
    <x v="16"/>
    <x v="6"/>
    <x v="21"/>
    <x v="1"/>
    <n v="0"/>
    <n v="17.423999999999999"/>
    <n v="0"/>
    <x v="0"/>
  </r>
  <r>
    <x v="4"/>
    <x v="2"/>
    <x v="5"/>
    <n v="1000001895"/>
    <x v="81"/>
    <x v="1"/>
    <x v="1"/>
    <x v="1"/>
    <n v="120.62857182864614"/>
    <n v="29.340000000000003"/>
    <n v="80.819999999999993"/>
    <x v="0"/>
  </r>
  <r>
    <x v="4"/>
    <x v="2"/>
    <x v="5"/>
    <n v="1000001911"/>
    <x v="17"/>
    <x v="0"/>
    <x v="0"/>
    <x v="1"/>
    <n v="24.953459602094103"/>
    <n v="24.48"/>
    <n v="19.560000000000002"/>
    <x v="0"/>
  </r>
  <r>
    <x v="4"/>
    <x v="2"/>
    <x v="5"/>
    <n v="1000001911"/>
    <x v="17"/>
    <x v="1"/>
    <x v="24"/>
    <x v="1"/>
    <n v="0"/>
    <n v="6.2568000000000001"/>
    <n v="0"/>
    <x v="0"/>
  </r>
  <r>
    <x v="4"/>
    <x v="2"/>
    <x v="5"/>
    <n v="1000001911"/>
    <x v="17"/>
    <x v="2"/>
    <x v="26"/>
    <x v="1"/>
    <n v="34.819063528041937"/>
    <n v="19.560000000000002"/>
    <n v="34.26"/>
    <x v="0"/>
  </r>
  <r>
    <x v="4"/>
    <x v="2"/>
    <x v="5"/>
    <n v="1000001911"/>
    <x v="17"/>
    <x v="5"/>
    <x v="20"/>
    <x v="1"/>
    <n v="0"/>
    <n v="2.16"/>
    <n v="0"/>
    <x v="0"/>
  </r>
  <r>
    <x v="4"/>
    <x v="2"/>
    <x v="5"/>
    <n v="1000003567"/>
    <x v="18"/>
    <x v="0"/>
    <x v="2"/>
    <x v="1"/>
    <n v="11.517300252257265"/>
    <n v="4.8600000000000003"/>
    <n v="9.7800000000000011"/>
    <x v="0"/>
  </r>
  <r>
    <x v="4"/>
    <x v="2"/>
    <x v="5"/>
    <n v="1000003567"/>
    <x v="18"/>
    <x v="0"/>
    <x v="3"/>
    <x v="1"/>
    <n v="39.693690071496505"/>
    <n v="39.119999999999997"/>
    <n v="29.340000000000003"/>
    <x v="0"/>
  </r>
  <r>
    <x v="4"/>
    <x v="2"/>
    <x v="5"/>
    <n v="1000003567"/>
    <x v="18"/>
    <x v="2"/>
    <x v="4"/>
    <x v="1"/>
    <n v="35.884113031080389"/>
    <n v="62.171999999999997"/>
    <n v="54.410400000000003"/>
    <x v="0"/>
  </r>
  <r>
    <x v="4"/>
    <x v="2"/>
    <x v="5"/>
    <n v="1000003567"/>
    <x v="18"/>
    <x v="6"/>
    <x v="33"/>
    <x v="1"/>
    <n v="59.025234741631778"/>
    <n v="235.07999999999998"/>
    <n v="7.32"/>
    <x v="0"/>
  </r>
  <r>
    <x v="4"/>
    <x v="3"/>
    <x v="6"/>
    <n v="1000001661"/>
    <x v="19"/>
    <x v="1"/>
    <x v="1"/>
    <x v="1"/>
    <n v="226.39126175413324"/>
    <n v="46.44"/>
    <n v="151.68"/>
    <x v="0"/>
  </r>
  <r>
    <x v="4"/>
    <x v="3"/>
    <x v="6"/>
    <n v="1000001661"/>
    <x v="19"/>
    <x v="0"/>
    <x v="2"/>
    <x v="1"/>
    <n v="9.6902006242862342"/>
    <n v="2.4000000000000004"/>
    <n v="7.2600000000000007"/>
    <x v="0"/>
  </r>
  <r>
    <x v="4"/>
    <x v="3"/>
    <x v="6"/>
    <n v="1000001661"/>
    <x v="19"/>
    <x v="0"/>
    <x v="3"/>
    <x v="1"/>
    <n v="13.850716831970464"/>
    <n v="2.4000000000000004"/>
    <n v="9.7200000000000006"/>
    <x v="0"/>
  </r>
  <r>
    <x v="4"/>
    <x v="3"/>
    <x v="6"/>
    <n v="1000001661"/>
    <x v="19"/>
    <x v="1"/>
    <x v="24"/>
    <x v="1"/>
    <n v="73.219338884349824"/>
    <n v="20.184075520833336"/>
    <n v="73.149827178030307"/>
    <x v="0"/>
  </r>
  <r>
    <x v="4"/>
    <x v="3"/>
    <x v="6"/>
    <n v="1000001661"/>
    <x v="19"/>
    <x v="3"/>
    <x v="10"/>
    <x v="1"/>
    <n v="13.365141682298644"/>
    <n v="4.32"/>
    <n v="8.6999999999999993"/>
    <x v="0"/>
  </r>
  <r>
    <x v="4"/>
    <x v="3"/>
    <x v="6"/>
    <n v="1000001661"/>
    <x v="19"/>
    <x v="3"/>
    <x v="25"/>
    <x v="1"/>
    <n v="0"/>
    <n v="4.26"/>
    <n v="0"/>
    <x v="0"/>
  </r>
  <r>
    <x v="4"/>
    <x v="3"/>
    <x v="6"/>
    <n v="1000001661"/>
    <x v="19"/>
    <x v="6"/>
    <x v="21"/>
    <x v="1"/>
    <n v="0"/>
    <n v="27.918000000000003"/>
    <n v="0"/>
    <x v="0"/>
  </r>
  <r>
    <x v="4"/>
    <x v="3"/>
    <x v="6"/>
    <n v="1000001804"/>
    <x v="20"/>
    <x v="0"/>
    <x v="28"/>
    <x v="1"/>
    <n v="0"/>
    <n v="4.26"/>
    <n v="0"/>
    <x v="0"/>
  </r>
  <r>
    <x v="4"/>
    <x v="3"/>
    <x v="6"/>
    <n v="1000001804"/>
    <x v="20"/>
    <x v="1"/>
    <x v="1"/>
    <x v="1"/>
    <n v="157.68392599506518"/>
    <n v="193.32"/>
    <n v="190.85999999999999"/>
    <x v="0"/>
  </r>
  <r>
    <x v="4"/>
    <x v="3"/>
    <x v="6"/>
    <n v="1000001804"/>
    <x v="20"/>
    <x v="0"/>
    <x v="3"/>
    <x v="1"/>
    <n v="0"/>
    <n v="14.64"/>
    <n v="0"/>
    <x v="0"/>
  </r>
  <r>
    <x v="4"/>
    <x v="3"/>
    <x v="6"/>
    <n v="1000001804"/>
    <x v="20"/>
    <x v="1"/>
    <x v="24"/>
    <x v="1"/>
    <n v="228.12293848265034"/>
    <n v="124.61257309981686"/>
    <n v="156.32227864583334"/>
    <x v="0"/>
  </r>
  <r>
    <x v="4"/>
    <x v="3"/>
    <x v="6"/>
    <n v="1000001804"/>
    <x v="20"/>
    <x v="1"/>
    <x v="7"/>
    <x v="1"/>
    <n v="40.415023559427041"/>
    <n v="29.220000000000002"/>
    <n v="14.64"/>
    <x v="0"/>
  </r>
  <r>
    <x v="4"/>
    <x v="3"/>
    <x v="6"/>
    <n v="1000001804"/>
    <x v="20"/>
    <x v="3"/>
    <x v="25"/>
    <x v="1"/>
    <n v="0"/>
    <n v="12.840000000000002"/>
    <n v="0"/>
    <x v="0"/>
  </r>
  <r>
    <x v="4"/>
    <x v="3"/>
    <x v="6"/>
    <n v="1000002002"/>
    <x v="21"/>
    <x v="0"/>
    <x v="2"/>
    <x v="1"/>
    <n v="0"/>
    <n v="2.4000000000000004"/>
    <n v="0"/>
    <x v="0"/>
  </r>
  <r>
    <x v="4"/>
    <x v="3"/>
    <x v="6"/>
    <n v="1000002002"/>
    <x v="21"/>
    <x v="0"/>
    <x v="3"/>
    <x v="1"/>
    <n v="36.454443096753415"/>
    <n v="36.659999999999997"/>
    <n v="19.560000000000002"/>
    <x v="14"/>
  </r>
  <r>
    <x v="4"/>
    <x v="3"/>
    <x v="6"/>
    <n v="1000002002"/>
    <x v="21"/>
    <x v="1"/>
    <x v="23"/>
    <x v="1"/>
    <n v="17.983389765976426"/>
    <n v="7.32"/>
    <n v="2.4000000000000004"/>
    <x v="0"/>
  </r>
  <r>
    <x v="4"/>
    <x v="3"/>
    <x v="6"/>
    <n v="1000002002"/>
    <x v="21"/>
    <x v="1"/>
    <x v="24"/>
    <x v="1"/>
    <n v="24.441650348975521"/>
    <n v="20.184074404761905"/>
    <n v="27.77055113636364"/>
    <x v="0"/>
  </r>
  <r>
    <x v="4"/>
    <x v="3"/>
    <x v="6"/>
    <n v="1000002002"/>
    <x v="21"/>
    <x v="1"/>
    <x v="7"/>
    <x v="1"/>
    <n v="56.799492570005498"/>
    <n v="46.5"/>
    <n v="4.8600000000000003"/>
    <x v="0"/>
  </r>
  <r>
    <x v="4"/>
    <x v="3"/>
    <x v="6"/>
    <n v="1000002002"/>
    <x v="21"/>
    <x v="3"/>
    <x v="25"/>
    <x v="1"/>
    <n v="0"/>
    <n v="8.52"/>
    <n v="0"/>
    <x v="15"/>
  </r>
  <r>
    <x v="4"/>
    <x v="3"/>
    <x v="7"/>
    <n v="1000000002"/>
    <x v="22"/>
    <x v="0"/>
    <x v="3"/>
    <x v="1"/>
    <n v="311.54233133678508"/>
    <n v="72.681600000000003"/>
    <n v="236.06639999999996"/>
    <x v="0"/>
  </r>
  <r>
    <x v="4"/>
    <x v="3"/>
    <x v="7"/>
    <n v="1000000002"/>
    <x v="22"/>
    <x v="2"/>
    <x v="5"/>
    <x v="1"/>
    <n v="1858.6436391574057"/>
    <n v="149.21340384615385"/>
    <n v="1367.4132978632479"/>
    <x v="16"/>
  </r>
  <r>
    <x v="4"/>
    <x v="3"/>
    <x v="7"/>
    <n v="1000000002"/>
    <x v="22"/>
    <x v="2"/>
    <x v="26"/>
    <x v="1"/>
    <n v="83.940343929441482"/>
    <n v="117.53999999999999"/>
    <n v="185.94"/>
    <x v="17"/>
  </r>
  <r>
    <x v="4"/>
    <x v="3"/>
    <x v="7"/>
    <n v="1000000002"/>
    <x v="22"/>
    <x v="3"/>
    <x v="11"/>
    <x v="1"/>
    <n v="0"/>
    <n v="23.958795535714284"/>
    <n v="0"/>
    <x v="0"/>
  </r>
  <r>
    <x v="4"/>
    <x v="3"/>
    <x v="7"/>
    <n v="1000000002"/>
    <x v="22"/>
    <x v="3"/>
    <x v="13"/>
    <x v="1"/>
    <n v="1.7113040471227356"/>
    <n v="4.5"/>
    <n v="11.1"/>
    <x v="18"/>
  </r>
  <r>
    <x v="4"/>
    <x v="3"/>
    <x v="7"/>
    <n v="1000000002"/>
    <x v="22"/>
    <x v="3"/>
    <x v="14"/>
    <x v="1"/>
    <n v="200.40168857197804"/>
    <n v="36.039600000000007"/>
    <n v="94.316391413410528"/>
    <x v="19"/>
  </r>
  <r>
    <x v="4"/>
    <x v="3"/>
    <x v="7"/>
    <n v="1000000002"/>
    <x v="22"/>
    <x v="5"/>
    <x v="16"/>
    <x v="1"/>
    <n v="35.104199236326359"/>
    <n v="23.759999999999998"/>
    <n v="16.919999999999998"/>
    <x v="20"/>
  </r>
  <r>
    <x v="4"/>
    <x v="3"/>
    <x v="7"/>
    <n v="1000000002"/>
    <x v="22"/>
    <x v="5"/>
    <x v="31"/>
    <x v="1"/>
    <n v="0.84482422869971385"/>
    <n v="27.119999999999997"/>
    <n v="95.039999999999992"/>
    <x v="20"/>
  </r>
  <r>
    <x v="4"/>
    <x v="3"/>
    <x v="7"/>
    <n v="1000000002"/>
    <x v="22"/>
    <x v="6"/>
    <x v="21"/>
    <x v="1"/>
    <n v="0"/>
    <n v="111.67200000000001"/>
    <n v="0"/>
    <x v="21"/>
  </r>
  <r>
    <x v="4"/>
    <x v="3"/>
    <x v="7"/>
    <n v="1000000070"/>
    <x v="23"/>
    <x v="0"/>
    <x v="0"/>
    <x v="1"/>
    <n v="987.78991721853527"/>
    <n v="256.92"/>
    <n v="1246.2"/>
    <x v="0"/>
  </r>
  <r>
    <x v="4"/>
    <x v="3"/>
    <x v="7"/>
    <n v="1000000070"/>
    <x v="23"/>
    <x v="1"/>
    <x v="1"/>
    <x v="1"/>
    <n v="0"/>
    <n v="25.106400000000001"/>
    <n v="0"/>
    <x v="22"/>
  </r>
  <r>
    <x v="4"/>
    <x v="3"/>
    <x v="7"/>
    <n v="1000000070"/>
    <x v="23"/>
    <x v="0"/>
    <x v="3"/>
    <x v="1"/>
    <n v="186.40661929592736"/>
    <n v="83.22"/>
    <n v="215.76240000000001"/>
    <x v="5"/>
  </r>
  <r>
    <x v="4"/>
    <x v="3"/>
    <x v="7"/>
    <n v="1000000070"/>
    <x v="23"/>
    <x v="0"/>
    <x v="6"/>
    <x v="1"/>
    <n v="292.9871694080025"/>
    <n v="120.5424"/>
    <n v="1027.0655999999999"/>
    <x v="23"/>
  </r>
  <r>
    <x v="4"/>
    <x v="3"/>
    <x v="7"/>
    <n v="1000000070"/>
    <x v="23"/>
    <x v="1"/>
    <x v="7"/>
    <x v="1"/>
    <n v="1321.5343907918696"/>
    <n v="137.04"/>
    <n v="489.78"/>
    <x v="0"/>
  </r>
  <r>
    <x v="4"/>
    <x v="3"/>
    <x v="7"/>
    <n v="1000000070"/>
    <x v="23"/>
    <x v="2"/>
    <x v="8"/>
    <x v="1"/>
    <n v="400.07182957211563"/>
    <n v="8.3159999999999989"/>
    <n v="114.9984"/>
    <x v="24"/>
  </r>
  <r>
    <x v="4"/>
    <x v="3"/>
    <x v="7"/>
    <n v="1000000070"/>
    <x v="23"/>
    <x v="3"/>
    <x v="10"/>
    <x v="1"/>
    <n v="63.315390004345858"/>
    <n v="56.52"/>
    <n v="36.959999999999994"/>
    <x v="0"/>
  </r>
  <r>
    <x v="4"/>
    <x v="3"/>
    <x v="7"/>
    <n v="1000000070"/>
    <x v="23"/>
    <x v="3"/>
    <x v="25"/>
    <x v="1"/>
    <n v="0"/>
    <n v="17.099999999999998"/>
    <n v="0"/>
    <x v="0"/>
  </r>
  <r>
    <x v="4"/>
    <x v="3"/>
    <x v="7"/>
    <n v="1000000070"/>
    <x v="23"/>
    <x v="5"/>
    <x v="20"/>
    <x v="1"/>
    <n v="88.639429104675656"/>
    <n v="2.0591999999999997"/>
    <n v="84.84"/>
    <x v="0"/>
  </r>
  <r>
    <x v="4"/>
    <x v="3"/>
    <x v="7"/>
    <n v="1000000070"/>
    <x v="23"/>
    <x v="6"/>
    <x v="22"/>
    <x v="1"/>
    <n v="0"/>
    <n v="51.36"/>
    <n v="0"/>
    <x v="0"/>
  </r>
  <r>
    <x v="4"/>
    <x v="3"/>
    <x v="7"/>
    <n v="1000000444"/>
    <x v="24"/>
    <x v="1"/>
    <x v="1"/>
    <x v="1"/>
    <n v="150.71654602790912"/>
    <n v="36.660000000000004"/>
    <n v="181.02"/>
    <x v="0"/>
  </r>
  <r>
    <x v="4"/>
    <x v="3"/>
    <x v="7"/>
    <n v="1000000444"/>
    <x v="24"/>
    <x v="1"/>
    <x v="24"/>
    <x v="1"/>
    <n v="206.24766065343172"/>
    <n v="133.9444521780303"/>
    <n v="186.59782598379633"/>
    <x v="0"/>
  </r>
  <r>
    <x v="4"/>
    <x v="3"/>
    <x v="7"/>
    <n v="1000000444"/>
    <x v="24"/>
    <x v="1"/>
    <x v="7"/>
    <x v="1"/>
    <n v="33.54887707230386"/>
    <n v="66"/>
    <n v="14.64"/>
    <x v="0"/>
  </r>
  <r>
    <x v="4"/>
    <x v="3"/>
    <x v="7"/>
    <n v="1000000444"/>
    <x v="24"/>
    <x v="3"/>
    <x v="10"/>
    <x v="1"/>
    <n v="3.7798605119740865"/>
    <n v="4.32"/>
    <n v="2.16"/>
    <x v="0"/>
  </r>
  <r>
    <x v="4"/>
    <x v="3"/>
    <x v="7"/>
    <n v="1000000444"/>
    <x v="24"/>
    <x v="5"/>
    <x v="20"/>
    <x v="1"/>
    <n v="25.302379909908097"/>
    <n v="6.48"/>
    <n v="15.180000000000001"/>
    <x v="0"/>
  </r>
  <r>
    <x v="4"/>
    <x v="3"/>
    <x v="7"/>
    <n v="1000001559"/>
    <x v="25"/>
    <x v="1"/>
    <x v="7"/>
    <x v="1"/>
    <n v="13.359181379616246"/>
    <n v="4.32"/>
    <n v="10.8"/>
    <x v="0"/>
  </r>
  <r>
    <x v="4"/>
    <x v="3"/>
    <x v="7"/>
    <n v="1000001559"/>
    <x v="25"/>
    <x v="2"/>
    <x v="26"/>
    <x v="1"/>
    <n v="76.95022604498169"/>
    <n v="34.26"/>
    <n v="110.04"/>
    <x v="14"/>
  </r>
  <r>
    <x v="4"/>
    <x v="3"/>
    <x v="7"/>
    <n v="1000001559"/>
    <x v="25"/>
    <x v="3"/>
    <x v="11"/>
    <x v="1"/>
    <n v="0"/>
    <n v="23.958795535714284"/>
    <n v="0"/>
    <x v="0"/>
  </r>
  <r>
    <x v="4"/>
    <x v="4"/>
    <x v="8"/>
    <n v="1000001441"/>
    <x v="26"/>
    <x v="0"/>
    <x v="0"/>
    <x v="1"/>
    <n v="224.09794858633381"/>
    <n v="4.3760000000000003"/>
    <n v="180.72400000000002"/>
    <x v="0"/>
  </r>
  <r>
    <x v="4"/>
    <x v="4"/>
    <x v="8"/>
    <n v="1000001441"/>
    <x v="26"/>
    <x v="0"/>
    <x v="28"/>
    <x v="1"/>
    <n v="16.018716469769171"/>
    <n v="4.7720490196078433"/>
    <n v="11.504353787878786"/>
    <x v="0"/>
  </r>
  <r>
    <x v="4"/>
    <x v="4"/>
    <x v="8"/>
    <n v="1000001441"/>
    <x v="26"/>
    <x v="1"/>
    <x v="1"/>
    <x v="1"/>
    <n v="24.040211556636063"/>
    <n v="2.2600000000000002"/>
    <n v="25.2"/>
    <x v="0"/>
  </r>
  <r>
    <x v="4"/>
    <x v="4"/>
    <x v="8"/>
    <n v="1000001441"/>
    <x v="26"/>
    <x v="0"/>
    <x v="2"/>
    <x v="1"/>
    <n v="37.784016414592067"/>
    <n v="2.8710499999999999"/>
    <n v="24.670557142857145"/>
    <x v="0"/>
  </r>
  <r>
    <x v="4"/>
    <x v="4"/>
    <x v="8"/>
    <n v="1000001441"/>
    <x v="26"/>
    <x v="0"/>
    <x v="3"/>
    <x v="1"/>
    <n v="97.094683534420625"/>
    <n v="6.4319999999999995"/>
    <n v="73.572000000000003"/>
    <x v="0"/>
  </r>
  <r>
    <x v="4"/>
    <x v="4"/>
    <x v="8"/>
    <n v="1000001441"/>
    <x v="26"/>
    <x v="2"/>
    <x v="4"/>
    <x v="1"/>
    <n v="429.74891381257248"/>
    <n v="111.51566962341199"/>
    <n v="112.82253814039845"/>
    <x v="0"/>
  </r>
  <r>
    <x v="4"/>
    <x v="4"/>
    <x v="8"/>
    <n v="1000001441"/>
    <x v="26"/>
    <x v="2"/>
    <x v="5"/>
    <x v="1"/>
    <n v="4.9391177904646"/>
    <n v="17.117719047619048"/>
    <n v="3.6337333333333337"/>
    <x v="25"/>
  </r>
  <r>
    <x v="4"/>
    <x v="4"/>
    <x v="8"/>
    <n v="1000001441"/>
    <x v="26"/>
    <x v="0"/>
    <x v="6"/>
    <x v="1"/>
    <n v="231.47894048533342"/>
    <n v="4.1679999999999993"/>
    <n v="230.94720000000001"/>
    <x v="0"/>
  </r>
  <r>
    <x v="4"/>
    <x v="4"/>
    <x v="8"/>
    <n v="1000001441"/>
    <x v="26"/>
    <x v="1"/>
    <x v="7"/>
    <x v="1"/>
    <n v="64.784708211353063"/>
    <n v="4.7222148800583108"/>
    <n v="79.607761240415897"/>
    <x v="0"/>
  </r>
  <r>
    <x v="4"/>
    <x v="4"/>
    <x v="8"/>
    <n v="1000001441"/>
    <x v="26"/>
    <x v="2"/>
    <x v="8"/>
    <x v="1"/>
    <n v="393.62084744696176"/>
    <n v="131.36261302314028"/>
    <n v="360.47677903225804"/>
    <x v="26"/>
  </r>
  <r>
    <x v="4"/>
    <x v="4"/>
    <x v="8"/>
    <n v="1000001441"/>
    <x v="26"/>
    <x v="2"/>
    <x v="9"/>
    <x v="1"/>
    <n v="122.76434855398439"/>
    <n v="46.184125324675328"/>
    <n v="50.529756962944191"/>
    <x v="0"/>
  </r>
  <r>
    <x v="4"/>
    <x v="4"/>
    <x v="8"/>
    <n v="1000001441"/>
    <x v="26"/>
    <x v="4"/>
    <x v="15"/>
    <x v="1"/>
    <n v="16.326984963665303"/>
    <n v="7.45545641025641"/>
    <n v="2.3963333333333336"/>
    <x v="0"/>
  </r>
  <r>
    <x v="4"/>
    <x v="4"/>
    <x v="8"/>
    <n v="1000001441"/>
    <x v="26"/>
    <x v="5"/>
    <x v="17"/>
    <x v="1"/>
    <n v="17.818191906671249"/>
    <n v="8.120000000000001"/>
    <n v="3.1199999999999997"/>
    <x v="0"/>
  </r>
  <r>
    <x v="4"/>
    <x v="4"/>
    <x v="8"/>
    <n v="1000001441"/>
    <x v="26"/>
    <x v="5"/>
    <x v="18"/>
    <x v="1"/>
    <n v="11.499664010254518"/>
    <n v="80.320000000000007"/>
    <n v="6.86"/>
    <x v="0"/>
  </r>
  <r>
    <x v="4"/>
    <x v="4"/>
    <x v="8"/>
    <n v="1000001441"/>
    <x v="26"/>
    <x v="5"/>
    <x v="19"/>
    <x v="1"/>
    <n v="5.4129803137264521"/>
    <n v="5.36"/>
    <n v="4.1399999999999997"/>
    <x v="0"/>
  </r>
  <r>
    <x v="4"/>
    <x v="4"/>
    <x v="8"/>
    <n v="1000001441"/>
    <x v="26"/>
    <x v="5"/>
    <x v="31"/>
    <x v="1"/>
    <n v="0.53014853745423962"/>
    <n v="0.42599999999999999"/>
    <n v="59.64"/>
    <x v="0"/>
  </r>
  <r>
    <x v="4"/>
    <x v="4"/>
    <x v="8"/>
    <n v="1000001441"/>
    <x v="26"/>
    <x v="5"/>
    <x v="20"/>
    <x v="1"/>
    <n v="203.5577664932859"/>
    <n v="19.78"/>
    <n v="12.6"/>
    <x v="0"/>
  </r>
  <r>
    <x v="4"/>
    <x v="4"/>
    <x v="8"/>
    <n v="1000001441"/>
    <x v="26"/>
    <x v="6"/>
    <x v="21"/>
    <x v="1"/>
    <n v="5.2740447411729763"/>
    <n v="2.1555999999999997"/>
    <n v="3.36"/>
    <x v="26"/>
  </r>
  <r>
    <x v="4"/>
    <x v="4"/>
    <x v="8"/>
    <n v="1000001441"/>
    <x v="26"/>
    <x v="6"/>
    <x v="22"/>
    <x v="1"/>
    <n v="0"/>
    <n v="23.160368347338938"/>
    <n v="0"/>
    <x v="0"/>
  </r>
  <r>
    <x v="4"/>
    <x v="4"/>
    <x v="8"/>
    <n v="1000002277"/>
    <x v="27"/>
    <x v="0"/>
    <x v="28"/>
    <x v="1"/>
    <n v="98.087294915053079"/>
    <n v="3.8015999999999996"/>
    <n v="3.8015999999999996"/>
    <x v="0"/>
  </r>
  <r>
    <x v="4"/>
    <x v="4"/>
    <x v="8"/>
    <n v="1000002277"/>
    <x v="27"/>
    <x v="1"/>
    <x v="1"/>
    <x v="1"/>
    <n v="642.9046155589092"/>
    <n v="14.64"/>
    <n v="430.74"/>
    <x v="0"/>
  </r>
  <r>
    <x v="4"/>
    <x v="4"/>
    <x v="8"/>
    <n v="1000002277"/>
    <x v="27"/>
    <x v="0"/>
    <x v="3"/>
    <x v="1"/>
    <n v="0"/>
    <n v="17.100000000000001"/>
    <n v="0"/>
    <x v="0"/>
  </r>
  <r>
    <x v="4"/>
    <x v="4"/>
    <x v="8"/>
    <n v="1000002277"/>
    <x v="27"/>
    <x v="2"/>
    <x v="4"/>
    <x v="1"/>
    <n v="70.395767253011115"/>
    <n v="11.203199999999999"/>
    <n v="21.96"/>
    <x v="0"/>
  </r>
  <r>
    <x v="4"/>
    <x v="4"/>
    <x v="8"/>
    <n v="1000002277"/>
    <x v="27"/>
    <x v="2"/>
    <x v="5"/>
    <x v="1"/>
    <n v="158.1817465617913"/>
    <n v="204.28064915441701"/>
    <n v="111.27615061728396"/>
    <x v="0"/>
  </r>
  <r>
    <x v="4"/>
    <x v="4"/>
    <x v="8"/>
    <n v="1000002277"/>
    <x v="27"/>
    <x v="1"/>
    <x v="23"/>
    <x v="1"/>
    <n v="0"/>
    <n v="119.82"/>
    <n v="0"/>
    <x v="0"/>
  </r>
  <r>
    <x v="4"/>
    <x v="4"/>
    <x v="8"/>
    <n v="1000002277"/>
    <x v="27"/>
    <x v="0"/>
    <x v="6"/>
    <x v="1"/>
    <n v="28.872216497292658"/>
    <n v="11.6424"/>
    <n v="11.483999999999998"/>
    <x v="0"/>
  </r>
  <r>
    <x v="4"/>
    <x v="4"/>
    <x v="8"/>
    <n v="1000002277"/>
    <x v="27"/>
    <x v="1"/>
    <x v="24"/>
    <x v="1"/>
    <n v="112.50886379753071"/>
    <n v="163.15425115940607"/>
    <n v="112.40205208333333"/>
    <x v="0"/>
  </r>
  <r>
    <x v="4"/>
    <x v="4"/>
    <x v="8"/>
    <n v="1000002277"/>
    <x v="27"/>
    <x v="1"/>
    <x v="7"/>
    <x v="1"/>
    <n v="24.646271428747561"/>
    <n v="92.82"/>
    <n v="9.7800000000000011"/>
    <x v="0"/>
  </r>
  <r>
    <x v="4"/>
    <x v="4"/>
    <x v="8"/>
    <n v="1000002277"/>
    <x v="27"/>
    <x v="2"/>
    <x v="8"/>
    <x v="1"/>
    <n v="62.987531779708682"/>
    <n v="15.523199999999999"/>
    <n v="18.9648"/>
    <x v="0"/>
  </r>
  <r>
    <x v="4"/>
    <x v="4"/>
    <x v="8"/>
    <n v="1000002277"/>
    <x v="27"/>
    <x v="2"/>
    <x v="9"/>
    <x v="1"/>
    <n v="20.054497598011082"/>
    <n v="15.523199999999999"/>
    <n v="30.887999999999998"/>
    <x v="0"/>
  </r>
  <r>
    <x v="4"/>
    <x v="4"/>
    <x v="8"/>
    <n v="1000002277"/>
    <x v="27"/>
    <x v="3"/>
    <x v="10"/>
    <x v="1"/>
    <n v="113.46544421316987"/>
    <n v="43.379999999999995"/>
    <n v="73.860000000000014"/>
    <x v="0"/>
  </r>
  <r>
    <x v="4"/>
    <x v="4"/>
    <x v="8"/>
    <n v="1000002277"/>
    <x v="27"/>
    <x v="3"/>
    <x v="25"/>
    <x v="1"/>
    <n v="0"/>
    <n v="17.099999999999998"/>
    <n v="0"/>
    <x v="0"/>
  </r>
  <r>
    <x v="4"/>
    <x v="4"/>
    <x v="8"/>
    <n v="1000002277"/>
    <x v="27"/>
    <x v="3"/>
    <x v="12"/>
    <x v="1"/>
    <n v="6.1371468700794161"/>
    <n v="6.48"/>
    <n v="2.16"/>
    <x v="0"/>
  </r>
  <r>
    <x v="4"/>
    <x v="4"/>
    <x v="8"/>
    <n v="1000002277"/>
    <x v="27"/>
    <x v="3"/>
    <x v="13"/>
    <x v="1"/>
    <n v="0"/>
    <n v="16.8"/>
    <n v="0"/>
    <x v="0"/>
  </r>
  <r>
    <x v="4"/>
    <x v="4"/>
    <x v="8"/>
    <n v="1000002277"/>
    <x v="27"/>
    <x v="3"/>
    <x v="14"/>
    <x v="1"/>
    <n v="21.736365460455499"/>
    <n v="4.4304000000000006"/>
    <n v="15.591600000000003"/>
    <x v="0"/>
  </r>
  <r>
    <x v="4"/>
    <x v="4"/>
    <x v="8"/>
    <n v="1000002277"/>
    <x v="27"/>
    <x v="5"/>
    <x v="17"/>
    <x v="1"/>
    <n v="0"/>
    <n v="0.36000000000000004"/>
    <n v="0"/>
    <x v="0"/>
  </r>
  <r>
    <x v="4"/>
    <x v="4"/>
    <x v="8"/>
    <n v="1000002277"/>
    <x v="27"/>
    <x v="5"/>
    <x v="32"/>
    <x v="1"/>
    <n v="0"/>
    <n v="0.31666666666666665"/>
    <n v="0"/>
    <x v="0"/>
  </r>
  <r>
    <x v="4"/>
    <x v="4"/>
    <x v="8"/>
    <n v="1000002277"/>
    <x v="27"/>
    <x v="5"/>
    <x v="18"/>
    <x v="1"/>
    <n v="0"/>
    <n v="4.08"/>
    <n v="0"/>
    <x v="0"/>
  </r>
  <r>
    <x v="4"/>
    <x v="4"/>
    <x v="8"/>
    <n v="1000002277"/>
    <x v="27"/>
    <x v="5"/>
    <x v="19"/>
    <x v="1"/>
    <n v="0"/>
    <n v="1.4400000000000002"/>
    <n v="0"/>
    <x v="0"/>
  </r>
  <r>
    <x v="4"/>
    <x v="4"/>
    <x v="8"/>
    <n v="1000002277"/>
    <x v="27"/>
    <x v="5"/>
    <x v="20"/>
    <x v="1"/>
    <n v="0"/>
    <n v="2.16"/>
    <n v="0"/>
    <x v="0"/>
  </r>
  <r>
    <x v="4"/>
    <x v="4"/>
    <x v="8"/>
    <n v="1000002277"/>
    <x v="27"/>
    <x v="6"/>
    <x v="21"/>
    <x v="1"/>
    <n v="0"/>
    <n v="34.716000000000008"/>
    <n v="0"/>
    <x v="0"/>
  </r>
  <r>
    <x v="4"/>
    <x v="4"/>
    <x v="8"/>
    <n v="1000003331"/>
    <x v="28"/>
    <x v="0"/>
    <x v="2"/>
    <x v="1"/>
    <n v="5.496986535958734"/>
    <n v="5.3854505494505496"/>
    <n v="4.1183999999999994"/>
    <x v="0"/>
  </r>
  <r>
    <x v="4"/>
    <x v="4"/>
    <x v="8"/>
    <n v="1000003331"/>
    <x v="28"/>
    <x v="3"/>
    <x v="11"/>
    <x v="1"/>
    <n v="42.65455085086257"/>
    <n v="64.286249460361063"/>
    <n v="23.958795535714284"/>
    <x v="0"/>
  </r>
  <r>
    <x v="4"/>
    <x v="4"/>
    <x v="8"/>
    <n v="1000003331"/>
    <x v="28"/>
    <x v="6"/>
    <x v="21"/>
    <x v="1"/>
    <n v="19.080459422176308"/>
    <n v="10.9368"/>
    <n v="10.9368"/>
    <x v="0"/>
  </r>
  <r>
    <x v="4"/>
    <x v="4"/>
    <x v="8"/>
    <n v="1000003512"/>
    <x v="78"/>
    <x v="1"/>
    <x v="1"/>
    <x v="1"/>
    <n v="482.24562679826244"/>
    <n v="58.739999999999995"/>
    <n v="323.10000000000002"/>
    <x v="0"/>
  </r>
  <r>
    <x v="4"/>
    <x v="4"/>
    <x v="8"/>
    <n v="1000003512"/>
    <x v="78"/>
    <x v="1"/>
    <x v="7"/>
    <x v="1"/>
    <n v="18.446902541761979"/>
    <n v="14.64"/>
    <n v="7.32"/>
    <x v="0"/>
  </r>
  <r>
    <x v="4"/>
    <x v="4"/>
    <x v="8"/>
    <n v="1000003512"/>
    <x v="78"/>
    <x v="5"/>
    <x v="20"/>
    <x v="1"/>
    <n v="78.602827756112845"/>
    <n v="4.32"/>
    <n v="6.48"/>
    <x v="0"/>
  </r>
  <r>
    <x v="4"/>
    <x v="4"/>
    <x v="8"/>
    <n v="1000003783"/>
    <x v="29"/>
    <x v="0"/>
    <x v="0"/>
    <x v="1"/>
    <n v="0"/>
    <n v="39.18"/>
    <n v="0"/>
    <x v="0"/>
  </r>
  <r>
    <x v="4"/>
    <x v="4"/>
    <x v="8"/>
    <n v="1000003783"/>
    <x v="29"/>
    <x v="0"/>
    <x v="3"/>
    <x v="1"/>
    <n v="0"/>
    <n v="39.18"/>
    <n v="0"/>
    <x v="0"/>
  </r>
  <r>
    <x v="4"/>
    <x v="4"/>
    <x v="8"/>
    <n v="1000003783"/>
    <x v="29"/>
    <x v="2"/>
    <x v="8"/>
    <x v="1"/>
    <n v="0"/>
    <n v="7.6823999999999995"/>
    <n v="0"/>
    <x v="0"/>
  </r>
  <r>
    <x v="4"/>
    <x v="4"/>
    <x v="8"/>
    <n v="1000003783"/>
    <x v="29"/>
    <x v="2"/>
    <x v="9"/>
    <x v="1"/>
    <n v="0"/>
    <n v="11.6424"/>
    <n v="0"/>
    <x v="0"/>
  </r>
  <r>
    <x v="4"/>
    <x v="4"/>
    <x v="8"/>
    <n v="1000003783"/>
    <x v="29"/>
    <x v="3"/>
    <x v="14"/>
    <x v="1"/>
    <n v="0"/>
    <n v="4.4304000000000006"/>
    <n v="0"/>
    <x v="0"/>
  </r>
  <r>
    <x v="4"/>
    <x v="4"/>
    <x v="9"/>
    <n v="1000000058"/>
    <x v="30"/>
    <x v="0"/>
    <x v="2"/>
    <x v="1"/>
    <n v="97.148665895116878"/>
    <n v="76.032150183150193"/>
    <n v="72.78479999999999"/>
    <x v="0"/>
  </r>
  <r>
    <x v="4"/>
    <x v="4"/>
    <x v="9"/>
    <n v="1000000058"/>
    <x v="30"/>
    <x v="2"/>
    <x v="5"/>
    <x v="1"/>
    <n v="573.95733212204652"/>
    <n v="145.09454966422464"/>
    <n v="403.76190000000003"/>
    <x v="0"/>
  </r>
  <r>
    <x v="4"/>
    <x v="4"/>
    <x v="9"/>
    <n v="1000000058"/>
    <x v="30"/>
    <x v="1"/>
    <x v="24"/>
    <x v="1"/>
    <n v="130.9846542124568"/>
    <n v="46.094625824175829"/>
    <n v="130.86030227272727"/>
    <x v="0"/>
  </r>
  <r>
    <x v="4"/>
    <x v="4"/>
    <x v="9"/>
    <n v="1000000058"/>
    <x v="30"/>
    <x v="3"/>
    <x v="14"/>
    <x v="1"/>
    <n v="118.54039742915073"/>
    <n v="24.026400000000002"/>
    <n v="85.029600000000002"/>
    <x v="0"/>
  </r>
  <r>
    <x v="4"/>
    <x v="4"/>
    <x v="9"/>
    <n v="1000000058"/>
    <x v="30"/>
    <x v="4"/>
    <x v="15"/>
    <x v="1"/>
    <n v="0"/>
    <n v="4.2764999999999995"/>
    <n v="0"/>
    <x v="0"/>
  </r>
  <r>
    <x v="4"/>
    <x v="4"/>
    <x v="9"/>
    <n v="1000000058"/>
    <x v="30"/>
    <x v="5"/>
    <x v="30"/>
    <x v="1"/>
    <n v="372.00633283773129"/>
    <n v="228.09645211930922"/>
    <n v="234.51119999999997"/>
    <x v="0"/>
  </r>
  <r>
    <x v="4"/>
    <x v="4"/>
    <x v="9"/>
    <n v="1000000058"/>
    <x v="30"/>
    <x v="6"/>
    <x v="21"/>
    <x v="1"/>
    <n v="3.1781084313014163"/>
    <n v="115.23600000000002"/>
    <n v="1.8216718750000001"/>
    <x v="0"/>
  </r>
  <r>
    <x v="4"/>
    <x v="4"/>
    <x v="11"/>
    <n v="1000000059"/>
    <x v="32"/>
    <x v="0"/>
    <x v="28"/>
    <x v="1"/>
    <n v="761.43697701607653"/>
    <n v="51.42"/>
    <n v="660.09120000000007"/>
    <x v="0"/>
  </r>
  <r>
    <x v="4"/>
    <x v="4"/>
    <x v="11"/>
    <n v="1000000059"/>
    <x v="32"/>
    <x v="0"/>
    <x v="2"/>
    <x v="1"/>
    <n v="458.81437873168767"/>
    <n v="622.31999999999994"/>
    <n v="241.30799999999999"/>
    <x v="27"/>
  </r>
  <r>
    <x v="4"/>
    <x v="4"/>
    <x v="11"/>
    <n v="1000000059"/>
    <x v="32"/>
    <x v="0"/>
    <x v="3"/>
    <x v="1"/>
    <n v="3143.0694311822726"/>
    <n v="300.94319999999999"/>
    <n v="3313.7566490518843"/>
    <x v="0"/>
  </r>
  <r>
    <x v="4"/>
    <x v="4"/>
    <x v="11"/>
    <n v="1000000059"/>
    <x v="32"/>
    <x v="2"/>
    <x v="4"/>
    <x v="1"/>
    <n v="154.30468115276267"/>
    <n v="30.967199999999998"/>
    <n v="150.66720000000004"/>
    <x v="0"/>
  </r>
  <r>
    <x v="4"/>
    <x v="4"/>
    <x v="11"/>
    <n v="1000000059"/>
    <x v="32"/>
    <x v="2"/>
    <x v="5"/>
    <x v="1"/>
    <n v="1280.9738723880512"/>
    <n v="290.46735108481261"/>
    <n v="1544.0787769138128"/>
    <x v="28"/>
  </r>
  <r>
    <x v="4"/>
    <x v="4"/>
    <x v="11"/>
    <n v="1000000059"/>
    <x v="32"/>
    <x v="1"/>
    <x v="24"/>
    <x v="1"/>
    <n v="13.023697163812715"/>
    <n v="6.48"/>
    <n v="26.1"/>
    <x v="0"/>
  </r>
  <r>
    <x v="4"/>
    <x v="4"/>
    <x v="11"/>
    <n v="1000000059"/>
    <x v="32"/>
    <x v="1"/>
    <x v="7"/>
    <x v="1"/>
    <n v="812.79822690695414"/>
    <n v="205.62"/>
    <n v="691.14239999999995"/>
    <x v="2"/>
  </r>
  <r>
    <x v="4"/>
    <x v="4"/>
    <x v="11"/>
    <n v="1000000059"/>
    <x v="32"/>
    <x v="2"/>
    <x v="8"/>
    <x v="1"/>
    <n v="175.74870606486914"/>
    <n v="7.6823999999999995"/>
    <n v="74.447999999999993"/>
    <x v="0"/>
  </r>
  <r>
    <x v="4"/>
    <x v="4"/>
    <x v="11"/>
    <n v="1000000059"/>
    <x v="32"/>
    <x v="3"/>
    <x v="25"/>
    <x v="1"/>
    <n v="287.06449431889945"/>
    <n v="17.099999999999998"/>
    <n v="157.01999999999998"/>
    <x v="0"/>
  </r>
  <r>
    <x v="4"/>
    <x v="4"/>
    <x v="11"/>
    <n v="1000000059"/>
    <x v="32"/>
    <x v="3"/>
    <x v="12"/>
    <x v="1"/>
    <n v="184.5188175190915"/>
    <n v="15.180000000000001"/>
    <n v="189.18"/>
    <x v="29"/>
  </r>
  <r>
    <x v="4"/>
    <x v="4"/>
    <x v="11"/>
    <n v="1000000059"/>
    <x v="32"/>
    <x v="3"/>
    <x v="13"/>
    <x v="1"/>
    <n v="1.4345523459482705"/>
    <n v="3"/>
    <n v="11.1"/>
    <x v="30"/>
  </r>
  <r>
    <x v="4"/>
    <x v="4"/>
    <x v="11"/>
    <n v="1000000059"/>
    <x v="32"/>
    <x v="3"/>
    <x v="14"/>
    <x v="1"/>
    <n v="148.40715306585767"/>
    <n v="36.039600000000007"/>
    <n v="96.701999999999998"/>
    <x v="31"/>
  </r>
  <r>
    <x v="4"/>
    <x v="4"/>
    <x v="11"/>
    <n v="1000000059"/>
    <x v="32"/>
    <x v="4"/>
    <x v="15"/>
    <x v="1"/>
    <n v="74.551114389347092"/>
    <n v="1.7999999999999998"/>
    <n v="17.109449074074075"/>
    <x v="0"/>
  </r>
  <r>
    <x v="4"/>
    <x v="4"/>
    <x v="11"/>
    <n v="1000000059"/>
    <x v="32"/>
    <x v="5"/>
    <x v="17"/>
    <x v="1"/>
    <n v="7.6408553689415903"/>
    <n v="2.76"/>
    <n v="6.24"/>
    <x v="0"/>
  </r>
  <r>
    <x v="4"/>
    <x v="4"/>
    <x v="11"/>
    <n v="1000000059"/>
    <x v="32"/>
    <x v="6"/>
    <x v="21"/>
    <x v="1"/>
    <n v="137.05033087985618"/>
    <n v="45.341999999999999"/>
    <n v="18.66"/>
    <x v="0"/>
  </r>
  <r>
    <x v="4"/>
    <x v="4"/>
    <x v="11"/>
    <n v="1000000279"/>
    <x v="33"/>
    <x v="0"/>
    <x v="0"/>
    <x v="1"/>
    <n v="29.068048995561398"/>
    <n v="61.2"/>
    <n v="107.75999999999999"/>
    <x v="0"/>
  </r>
  <r>
    <x v="4"/>
    <x v="4"/>
    <x v="11"/>
    <n v="1000000279"/>
    <x v="33"/>
    <x v="0"/>
    <x v="28"/>
    <x v="1"/>
    <n v="0"/>
    <n v="8.52"/>
    <n v="0"/>
    <x v="0"/>
  </r>
  <r>
    <x v="4"/>
    <x v="4"/>
    <x v="11"/>
    <n v="1000000279"/>
    <x v="33"/>
    <x v="1"/>
    <x v="1"/>
    <x v="1"/>
    <n v="43.001551877801319"/>
    <n v="10.98"/>
    <n v="18.849600000000002"/>
    <x v="0"/>
  </r>
  <r>
    <x v="4"/>
    <x v="4"/>
    <x v="11"/>
    <n v="1000000279"/>
    <x v="33"/>
    <x v="0"/>
    <x v="3"/>
    <x v="1"/>
    <n v="0"/>
    <n v="80.819999999999993"/>
    <n v="0"/>
    <x v="0"/>
  </r>
  <r>
    <x v="4"/>
    <x v="4"/>
    <x v="11"/>
    <n v="1000000279"/>
    <x v="33"/>
    <x v="2"/>
    <x v="4"/>
    <x v="1"/>
    <n v="44.696538926856277"/>
    <n v="10.98"/>
    <n v="34.927199999999999"/>
    <x v="0"/>
  </r>
  <r>
    <x v="4"/>
    <x v="4"/>
    <x v="11"/>
    <n v="1000000279"/>
    <x v="33"/>
    <x v="2"/>
    <x v="5"/>
    <x v="1"/>
    <n v="131.64706325129359"/>
    <n v="37.303350961538463"/>
    <n v="81.655199814439953"/>
    <x v="0"/>
  </r>
  <r>
    <x v="4"/>
    <x v="4"/>
    <x v="11"/>
    <n v="1000000279"/>
    <x v="33"/>
    <x v="0"/>
    <x v="6"/>
    <x v="1"/>
    <n v="42.449845567636743"/>
    <n v="23.284800000000001"/>
    <n v="38.887199999999993"/>
    <x v="0"/>
  </r>
  <r>
    <x v="4"/>
    <x v="4"/>
    <x v="11"/>
    <n v="1000000279"/>
    <x v="33"/>
    <x v="1"/>
    <x v="7"/>
    <x v="1"/>
    <n v="6.9136569157292964"/>
    <n v="26.479200000000002"/>
    <n v="10.3752"/>
    <x v="0"/>
  </r>
  <r>
    <x v="4"/>
    <x v="4"/>
    <x v="11"/>
    <n v="1000000279"/>
    <x v="33"/>
    <x v="2"/>
    <x v="8"/>
    <x v="1"/>
    <n v="34.388820391543646"/>
    <n v="49.816800000000008"/>
    <n v="31.363199999999996"/>
    <x v="0"/>
  </r>
  <r>
    <x v="4"/>
    <x v="4"/>
    <x v="11"/>
    <n v="1000000279"/>
    <x v="33"/>
    <x v="2"/>
    <x v="9"/>
    <x v="1"/>
    <n v="10.404373913636412"/>
    <n v="31.046399999999998"/>
    <n v="11.6424"/>
    <x v="0"/>
  </r>
  <r>
    <x v="4"/>
    <x v="4"/>
    <x v="11"/>
    <n v="1000000279"/>
    <x v="33"/>
    <x v="3"/>
    <x v="11"/>
    <x v="1"/>
    <n v="0"/>
    <n v="17.099999999999998"/>
    <n v="0"/>
    <x v="0"/>
  </r>
  <r>
    <x v="4"/>
    <x v="4"/>
    <x v="11"/>
    <n v="1000000279"/>
    <x v="33"/>
    <x v="3"/>
    <x v="25"/>
    <x v="1"/>
    <n v="0"/>
    <n v="8.52"/>
    <n v="0"/>
    <x v="0"/>
  </r>
  <r>
    <x v="4"/>
    <x v="4"/>
    <x v="11"/>
    <n v="1000000279"/>
    <x v="33"/>
    <x v="5"/>
    <x v="17"/>
    <x v="1"/>
    <n v="0"/>
    <n v="8.52"/>
    <n v="0"/>
    <x v="0"/>
  </r>
  <r>
    <x v="4"/>
    <x v="4"/>
    <x v="11"/>
    <n v="1000000279"/>
    <x v="33"/>
    <x v="6"/>
    <x v="29"/>
    <x v="1"/>
    <n v="0"/>
    <n v="160.93424895104894"/>
    <n v="0"/>
    <x v="0"/>
  </r>
  <r>
    <x v="4"/>
    <x v="4"/>
    <x v="11"/>
    <n v="1000000279"/>
    <x v="33"/>
    <x v="6"/>
    <x v="21"/>
    <x v="1"/>
    <n v="0"/>
    <n v="8.6460000000000008"/>
    <n v="0"/>
    <x v="0"/>
  </r>
  <r>
    <x v="4"/>
    <x v="4"/>
    <x v="11"/>
    <n v="1000000279"/>
    <x v="33"/>
    <x v="6"/>
    <x v="22"/>
    <x v="1"/>
    <n v="0"/>
    <n v="4.8600000000000003"/>
    <n v="0"/>
    <x v="0"/>
  </r>
  <r>
    <x v="4"/>
    <x v="4"/>
    <x v="11"/>
    <n v="1000000281"/>
    <x v="34"/>
    <x v="0"/>
    <x v="0"/>
    <x v="1"/>
    <n v="0"/>
    <n v="46.44"/>
    <n v="0"/>
    <x v="0"/>
  </r>
  <r>
    <x v="4"/>
    <x v="4"/>
    <x v="11"/>
    <n v="1000000281"/>
    <x v="34"/>
    <x v="0"/>
    <x v="28"/>
    <x v="1"/>
    <n v="74.648310029975264"/>
    <n v="4.26"/>
    <n v="4.26"/>
    <x v="0"/>
  </r>
  <r>
    <x v="4"/>
    <x v="4"/>
    <x v="11"/>
    <n v="1000000281"/>
    <x v="34"/>
    <x v="0"/>
    <x v="3"/>
    <x v="1"/>
    <n v="0"/>
    <n v="225.23999999999998"/>
    <n v="0"/>
    <x v="32"/>
  </r>
  <r>
    <x v="4"/>
    <x v="4"/>
    <x v="11"/>
    <n v="1000000281"/>
    <x v="34"/>
    <x v="2"/>
    <x v="5"/>
    <x v="1"/>
    <n v="73.731799506990782"/>
    <n v="11.1"/>
    <n v="83.421524791633502"/>
    <x v="33"/>
  </r>
  <r>
    <x v="4"/>
    <x v="4"/>
    <x v="11"/>
    <n v="1000000281"/>
    <x v="34"/>
    <x v="1"/>
    <x v="7"/>
    <x v="1"/>
    <n v="223.12482556473722"/>
    <n v="205.44"/>
    <n v="19.560000000000002"/>
    <x v="34"/>
  </r>
  <r>
    <x v="4"/>
    <x v="4"/>
    <x v="11"/>
    <n v="1000000281"/>
    <x v="34"/>
    <x v="3"/>
    <x v="11"/>
    <x v="1"/>
    <n v="157.19447445641117"/>
    <n v="95.399999999999991"/>
    <n v="34.26"/>
    <x v="35"/>
  </r>
  <r>
    <x v="4"/>
    <x v="4"/>
    <x v="11"/>
    <n v="1000000281"/>
    <x v="34"/>
    <x v="3"/>
    <x v="25"/>
    <x v="1"/>
    <n v="0"/>
    <n v="3.78"/>
    <n v="0"/>
    <x v="36"/>
  </r>
  <r>
    <x v="4"/>
    <x v="4"/>
    <x v="11"/>
    <n v="1000000281"/>
    <x v="34"/>
    <x v="4"/>
    <x v="15"/>
    <x v="1"/>
    <n v="0"/>
    <n v="17.186324652777778"/>
    <n v="0"/>
    <x v="0"/>
  </r>
  <r>
    <x v="4"/>
    <x v="4"/>
    <x v="11"/>
    <n v="1000000281"/>
    <x v="34"/>
    <x v="6"/>
    <x v="34"/>
    <x v="1"/>
    <n v="0"/>
    <n v="188.51999999999998"/>
    <n v="0"/>
    <x v="0"/>
  </r>
  <r>
    <x v="4"/>
    <x v="4"/>
    <x v="11"/>
    <n v="1000000281"/>
    <x v="34"/>
    <x v="6"/>
    <x v="21"/>
    <x v="1"/>
    <n v="77.064866574830575"/>
    <n v="122.1"/>
    <n v="3.4320000000000004"/>
    <x v="37"/>
  </r>
  <r>
    <x v="4"/>
    <x v="4"/>
    <x v="11"/>
    <n v="1000002091"/>
    <x v="35"/>
    <x v="0"/>
    <x v="0"/>
    <x v="1"/>
    <n v="1293.8369076473102"/>
    <n v="977.52"/>
    <n v="1711.5360000000003"/>
    <x v="0"/>
  </r>
  <r>
    <x v="4"/>
    <x v="4"/>
    <x v="11"/>
    <n v="1000002091"/>
    <x v="35"/>
    <x v="0"/>
    <x v="3"/>
    <x v="1"/>
    <n v="1184.30895913881"/>
    <n v="799.69364436026945"/>
    <n v="1248.6239244170099"/>
    <x v="38"/>
  </r>
  <r>
    <x v="4"/>
    <x v="4"/>
    <x v="11"/>
    <n v="1000002091"/>
    <x v="35"/>
    <x v="1"/>
    <x v="7"/>
    <x v="1"/>
    <n v="1336.2189924626523"/>
    <n v="48.9"/>
    <n v="1136.22"/>
    <x v="39"/>
  </r>
  <r>
    <x v="4"/>
    <x v="4"/>
    <x v="11"/>
    <n v="1000002091"/>
    <x v="35"/>
    <x v="3"/>
    <x v="11"/>
    <x v="1"/>
    <n v="54.891158184865752"/>
    <n v="93"/>
    <n v="78.36"/>
    <x v="0"/>
  </r>
  <r>
    <x v="4"/>
    <x v="4"/>
    <x v="11"/>
    <n v="1000002091"/>
    <x v="35"/>
    <x v="5"/>
    <x v="30"/>
    <x v="1"/>
    <n v="0"/>
    <n v="59.875048951048946"/>
    <n v="0"/>
    <x v="0"/>
  </r>
  <r>
    <x v="4"/>
    <x v="4"/>
    <x v="11"/>
    <n v="1000002237"/>
    <x v="36"/>
    <x v="1"/>
    <x v="1"/>
    <x v="1"/>
    <n v="252.13434436212577"/>
    <n v="127.20000000000002"/>
    <n v="242.34"/>
    <x v="0"/>
  </r>
  <r>
    <x v="4"/>
    <x v="4"/>
    <x v="11"/>
    <n v="1000002237"/>
    <x v="36"/>
    <x v="0"/>
    <x v="3"/>
    <x v="1"/>
    <n v="121.36390428783893"/>
    <n v="24.48"/>
    <n v="46.5"/>
    <x v="0"/>
  </r>
  <r>
    <x v="4"/>
    <x v="4"/>
    <x v="11"/>
    <n v="1000002237"/>
    <x v="36"/>
    <x v="1"/>
    <x v="24"/>
    <x v="1"/>
    <n v="337.6705016555153"/>
    <n v="141.28852864583334"/>
    <n v="310.34722993326125"/>
    <x v="0"/>
  </r>
  <r>
    <x v="4"/>
    <x v="4"/>
    <x v="11"/>
    <n v="1000002237"/>
    <x v="36"/>
    <x v="3"/>
    <x v="25"/>
    <x v="1"/>
    <n v="1.5911479149559233"/>
    <n v="34.26"/>
    <n v="8.52"/>
    <x v="0"/>
  </r>
  <r>
    <x v="4"/>
    <x v="4"/>
    <x v="12"/>
    <n v="1000002951"/>
    <x v="37"/>
    <x v="0"/>
    <x v="0"/>
    <x v="1"/>
    <n v="185.85140553095937"/>
    <n v="149.28"/>
    <n v="225.24"/>
    <x v="0"/>
  </r>
  <r>
    <x v="4"/>
    <x v="4"/>
    <x v="12"/>
    <n v="1000002951"/>
    <x v="37"/>
    <x v="0"/>
    <x v="3"/>
    <x v="1"/>
    <n v="188.03065447851515"/>
    <n v="124.80000000000001"/>
    <n v="134.52000000000001"/>
    <x v="0"/>
  </r>
  <r>
    <x v="4"/>
    <x v="4"/>
    <x v="12"/>
    <n v="1000002951"/>
    <x v="37"/>
    <x v="2"/>
    <x v="4"/>
    <x v="1"/>
    <n v="37.785370746252511"/>
    <n v="11.6424"/>
    <n v="46.490400000000001"/>
    <x v="0"/>
  </r>
  <r>
    <x v="4"/>
    <x v="4"/>
    <x v="12"/>
    <n v="1000002951"/>
    <x v="37"/>
    <x v="2"/>
    <x v="5"/>
    <x v="1"/>
    <n v="78.148367462794823"/>
    <n v="20.908650000000002"/>
    <n v="51.163125213675215"/>
    <x v="0"/>
  </r>
  <r>
    <x v="4"/>
    <x v="4"/>
    <x v="12"/>
    <n v="1000002951"/>
    <x v="37"/>
    <x v="0"/>
    <x v="6"/>
    <x v="1"/>
    <n v="339.56994434451099"/>
    <n v="412.15680000000003"/>
    <n v="108.66240000000001"/>
    <x v="0"/>
  </r>
  <r>
    <x v="4"/>
    <x v="4"/>
    <x v="12"/>
    <n v="1000002951"/>
    <x v="37"/>
    <x v="1"/>
    <x v="7"/>
    <x v="1"/>
    <n v="108.10674024429446"/>
    <n v="117.48"/>
    <n v="43.98"/>
    <x v="0"/>
  </r>
  <r>
    <x v="4"/>
    <x v="4"/>
    <x v="12"/>
    <n v="1000002951"/>
    <x v="37"/>
    <x v="2"/>
    <x v="8"/>
    <x v="1"/>
    <n v="0"/>
    <n v="4.1183999999999994"/>
    <n v="0"/>
    <x v="0"/>
  </r>
  <r>
    <x v="4"/>
    <x v="4"/>
    <x v="12"/>
    <n v="1000002951"/>
    <x v="37"/>
    <x v="3"/>
    <x v="10"/>
    <x v="1"/>
    <n v="23.738188780687924"/>
    <n v="13.020000000000001"/>
    <n v="34.74"/>
    <x v="0"/>
  </r>
  <r>
    <x v="4"/>
    <x v="4"/>
    <x v="12"/>
    <n v="1000002951"/>
    <x v="37"/>
    <x v="3"/>
    <x v="11"/>
    <x v="1"/>
    <n v="0"/>
    <n v="178.62"/>
    <n v="0"/>
    <x v="0"/>
  </r>
  <r>
    <x v="4"/>
    <x v="4"/>
    <x v="12"/>
    <n v="1000002951"/>
    <x v="37"/>
    <x v="3"/>
    <x v="25"/>
    <x v="1"/>
    <n v="14.470046844019706"/>
    <n v="21.299999999999997"/>
    <n v="4.26"/>
    <x v="0"/>
  </r>
  <r>
    <x v="4"/>
    <x v="4"/>
    <x v="12"/>
    <n v="1000002951"/>
    <x v="37"/>
    <x v="3"/>
    <x v="12"/>
    <x v="1"/>
    <n v="0"/>
    <n v="2.16"/>
    <n v="0"/>
    <x v="0"/>
  </r>
  <r>
    <x v="4"/>
    <x v="4"/>
    <x v="12"/>
    <n v="1000002951"/>
    <x v="37"/>
    <x v="3"/>
    <x v="14"/>
    <x v="1"/>
    <n v="0"/>
    <n v="2.2152000000000003"/>
    <n v="0"/>
    <x v="0"/>
  </r>
  <r>
    <x v="4"/>
    <x v="4"/>
    <x v="12"/>
    <n v="1000002951"/>
    <x v="37"/>
    <x v="4"/>
    <x v="15"/>
    <x v="1"/>
    <n v="0"/>
    <n v="2.1382499999999998"/>
    <n v="0"/>
    <x v="0"/>
  </r>
  <r>
    <x v="4"/>
    <x v="4"/>
    <x v="12"/>
    <n v="1000002951"/>
    <x v="37"/>
    <x v="5"/>
    <x v="17"/>
    <x v="1"/>
    <n v="0"/>
    <n v="12.78"/>
    <n v="0"/>
    <x v="0"/>
  </r>
  <r>
    <x v="4"/>
    <x v="4"/>
    <x v="12"/>
    <n v="1000002951"/>
    <x v="37"/>
    <x v="5"/>
    <x v="20"/>
    <x v="1"/>
    <n v="0"/>
    <n v="17.34"/>
    <n v="0"/>
    <x v="0"/>
  </r>
  <r>
    <x v="4"/>
    <x v="4"/>
    <x v="12"/>
    <n v="1000002951"/>
    <x v="37"/>
    <x v="6"/>
    <x v="21"/>
    <x v="1"/>
    <n v="0"/>
    <n v="3.4320000000000004"/>
    <n v="0"/>
    <x v="0"/>
  </r>
  <r>
    <x v="4"/>
    <x v="4"/>
    <x v="12"/>
    <n v="1000002951"/>
    <x v="37"/>
    <x v="6"/>
    <x v="22"/>
    <x v="1"/>
    <n v="0"/>
    <n v="39.120000000000005"/>
    <n v="0"/>
    <x v="0"/>
  </r>
  <r>
    <x v="4"/>
    <x v="4"/>
    <x v="13"/>
    <n v="1000001035"/>
    <x v="38"/>
    <x v="0"/>
    <x v="0"/>
    <x v="1"/>
    <n v="0"/>
    <n v="2.4000000000000004"/>
    <n v="0"/>
    <x v="0"/>
  </r>
  <r>
    <x v="4"/>
    <x v="4"/>
    <x v="13"/>
    <n v="1000001035"/>
    <x v="38"/>
    <x v="0"/>
    <x v="3"/>
    <x v="1"/>
    <n v="0"/>
    <n v="2.4000000000000004"/>
    <n v="0"/>
    <x v="0"/>
  </r>
  <r>
    <x v="4"/>
    <x v="4"/>
    <x v="13"/>
    <n v="1000001035"/>
    <x v="38"/>
    <x v="2"/>
    <x v="5"/>
    <x v="1"/>
    <n v="58.666095182346609"/>
    <n v="13.939350427350428"/>
    <n v="86.248724537037049"/>
    <x v="0"/>
  </r>
  <r>
    <x v="4"/>
    <x v="4"/>
    <x v="13"/>
    <n v="1000001035"/>
    <x v="38"/>
    <x v="1"/>
    <x v="24"/>
    <x v="1"/>
    <n v="38.881088400171869"/>
    <n v="31.363199999999996"/>
    <n v="31.363200000000003"/>
    <x v="0"/>
  </r>
  <r>
    <x v="4"/>
    <x v="4"/>
    <x v="13"/>
    <n v="1000001035"/>
    <x v="38"/>
    <x v="1"/>
    <x v="7"/>
    <x v="1"/>
    <n v="0"/>
    <n v="8.64"/>
    <n v="0"/>
    <x v="0"/>
  </r>
  <r>
    <x v="4"/>
    <x v="4"/>
    <x v="13"/>
    <n v="1000001035"/>
    <x v="38"/>
    <x v="2"/>
    <x v="8"/>
    <x v="1"/>
    <n v="22.177246903903971"/>
    <n v="7.6823999999999995"/>
    <n v="15.523199999999999"/>
    <x v="0"/>
  </r>
  <r>
    <x v="4"/>
    <x v="4"/>
    <x v="13"/>
    <n v="1000001035"/>
    <x v="38"/>
    <x v="2"/>
    <x v="26"/>
    <x v="1"/>
    <n v="0"/>
    <n v="39.120000000000005"/>
    <n v="0"/>
    <x v="0"/>
  </r>
  <r>
    <x v="4"/>
    <x v="4"/>
    <x v="13"/>
    <n v="1000001035"/>
    <x v="38"/>
    <x v="3"/>
    <x v="11"/>
    <x v="1"/>
    <n v="0"/>
    <n v="28.320298775510203"/>
    <n v="0"/>
    <x v="0"/>
  </r>
  <r>
    <x v="4"/>
    <x v="4"/>
    <x v="13"/>
    <n v="1000003467"/>
    <x v="39"/>
    <x v="1"/>
    <x v="1"/>
    <x v="1"/>
    <n v="20.350531384514241"/>
    <n v="4.8600000000000003"/>
    <n v="19.560000000000002"/>
    <x v="1"/>
  </r>
  <r>
    <x v="4"/>
    <x v="4"/>
    <x v="13"/>
    <n v="1000003467"/>
    <x v="39"/>
    <x v="0"/>
    <x v="3"/>
    <x v="1"/>
    <n v="44.317399888333455"/>
    <n v="34.200000000000003"/>
    <n v="16.980000000000004"/>
    <x v="0"/>
  </r>
  <r>
    <x v="4"/>
    <x v="4"/>
    <x v="13"/>
    <n v="1000003467"/>
    <x v="39"/>
    <x v="2"/>
    <x v="5"/>
    <x v="1"/>
    <n v="25.915029848500804"/>
    <n v="5.3854505494505496"/>
    <n v="14.493599999999999"/>
    <x v="0"/>
  </r>
  <r>
    <x v="4"/>
    <x v="4"/>
    <x v="13"/>
    <n v="1000003467"/>
    <x v="39"/>
    <x v="1"/>
    <x v="24"/>
    <x v="1"/>
    <n v="274.55770463332823"/>
    <n v="226.68757754447935"/>
    <n v="252.34132881620695"/>
    <x v="40"/>
  </r>
  <r>
    <x v="4"/>
    <x v="4"/>
    <x v="13"/>
    <n v="1000003467"/>
    <x v="39"/>
    <x v="2"/>
    <x v="8"/>
    <x v="1"/>
    <n v="5.3557987528187239"/>
    <n v="10.3752"/>
    <n v="4.1183999999999994"/>
    <x v="0"/>
  </r>
  <r>
    <x v="4"/>
    <x v="4"/>
    <x v="13"/>
    <n v="1000003467"/>
    <x v="39"/>
    <x v="3"/>
    <x v="11"/>
    <x v="1"/>
    <n v="0"/>
    <n v="2.9454285714285713"/>
    <n v="0"/>
    <x v="0"/>
  </r>
  <r>
    <x v="4"/>
    <x v="4"/>
    <x v="13"/>
    <n v="1000003467"/>
    <x v="39"/>
    <x v="6"/>
    <x v="21"/>
    <x v="1"/>
    <n v="0"/>
    <n v="24.486000000000001"/>
    <n v="0"/>
    <x v="0"/>
  </r>
  <r>
    <x v="4"/>
    <x v="5"/>
    <x v="14"/>
    <n v="1000000062"/>
    <x v="40"/>
    <x v="0"/>
    <x v="0"/>
    <x v="1"/>
    <n v="2521.8353351288488"/>
    <n v="220.2"/>
    <n v="2233.1400000000003"/>
    <x v="0"/>
  </r>
  <r>
    <x v="4"/>
    <x v="5"/>
    <x v="14"/>
    <n v="1000000062"/>
    <x v="40"/>
    <x v="0"/>
    <x v="28"/>
    <x v="1"/>
    <n v="121.29938150262777"/>
    <n v="16.581599999999998"/>
    <n v="173.92320000000001"/>
    <x v="3"/>
  </r>
  <r>
    <x v="4"/>
    <x v="5"/>
    <x v="14"/>
    <n v="1000000062"/>
    <x v="40"/>
    <x v="0"/>
    <x v="2"/>
    <x v="1"/>
    <n v="254.68448991315447"/>
    <n v="106.6104"/>
    <n v="140.15520000000001"/>
    <x v="41"/>
  </r>
  <r>
    <x v="4"/>
    <x v="5"/>
    <x v="14"/>
    <n v="1000000062"/>
    <x v="40"/>
    <x v="0"/>
    <x v="3"/>
    <x v="1"/>
    <n v="757.40692869121153"/>
    <n v="33.998324652777782"/>
    <n v="418.82182578792731"/>
    <x v="42"/>
  </r>
  <r>
    <x v="4"/>
    <x v="5"/>
    <x v="14"/>
    <n v="1000000062"/>
    <x v="40"/>
    <x v="2"/>
    <x v="5"/>
    <x v="1"/>
    <n v="279.67610581255303"/>
    <n v="35.006400000000006"/>
    <n v="161.01382665216613"/>
    <x v="0"/>
  </r>
  <r>
    <x v="4"/>
    <x v="5"/>
    <x v="14"/>
    <n v="1000000062"/>
    <x v="40"/>
    <x v="0"/>
    <x v="6"/>
    <x v="1"/>
    <n v="23.930146381928004"/>
    <n v="19.3248"/>
    <n v="190.31760000000003"/>
    <x v="0"/>
  </r>
  <r>
    <x v="4"/>
    <x v="5"/>
    <x v="14"/>
    <n v="1000000062"/>
    <x v="40"/>
    <x v="1"/>
    <x v="24"/>
    <x v="1"/>
    <n v="39.795001296287651"/>
    <n v="8.6999999999999993"/>
    <n v="60.84"/>
    <x v="0"/>
  </r>
  <r>
    <x v="4"/>
    <x v="5"/>
    <x v="14"/>
    <n v="1000000062"/>
    <x v="40"/>
    <x v="1"/>
    <x v="7"/>
    <x v="1"/>
    <n v="1203.6402360564641"/>
    <n v="161.51999999999998"/>
    <n v="680.7"/>
    <x v="0"/>
  </r>
  <r>
    <x v="4"/>
    <x v="5"/>
    <x v="14"/>
    <n v="1000000062"/>
    <x v="40"/>
    <x v="2"/>
    <x v="8"/>
    <x v="1"/>
    <n v="524.34100381583914"/>
    <n v="33.501599999999996"/>
    <n v="92.030400000000014"/>
    <x v="0"/>
  </r>
  <r>
    <x v="4"/>
    <x v="5"/>
    <x v="14"/>
    <n v="1000000062"/>
    <x v="40"/>
    <x v="2"/>
    <x v="9"/>
    <x v="1"/>
    <n v="21.629802149064684"/>
    <n v="11.6424"/>
    <n v="124.42319999999999"/>
    <x v="0"/>
  </r>
  <r>
    <x v="4"/>
    <x v="5"/>
    <x v="14"/>
    <n v="1000000062"/>
    <x v="40"/>
    <x v="3"/>
    <x v="10"/>
    <x v="1"/>
    <n v="203.99452847316471"/>
    <n v="176.27999999999997"/>
    <n v="102.18"/>
    <x v="43"/>
  </r>
  <r>
    <x v="4"/>
    <x v="5"/>
    <x v="14"/>
    <n v="1000000062"/>
    <x v="40"/>
    <x v="3"/>
    <x v="11"/>
    <x v="1"/>
    <n v="269.41290589957663"/>
    <n v="102.72"/>
    <n v="430.98"/>
    <x v="0"/>
  </r>
  <r>
    <x v="4"/>
    <x v="5"/>
    <x v="14"/>
    <n v="1000000062"/>
    <x v="40"/>
    <x v="3"/>
    <x v="25"/>
    <x v="1"/>
    <n v="97.575222147180156"/>
    <n v="4.26"/>
    <n v="55.5"/>
    <x v="44"/>
  </r>
  <r>
    <x v="4"/>
    <x v="5"/>
    <x v="14"/>
    <n v="1000000062"/>
    <x v="40"/>
    <x v="3"/>
    <x v="12"/>
    <x v="1"/>
    <n v="14.1266360932241"/>
    <n v="12.96"/>
    <n v="26.040000000000003"/>
    <x v="0"/>
  </r>
  <r>
    <x v="4"/>
    <x v="5"/>
    <x v="14"/>
    <n v="1000000062"/>
    <x v="40"/>
    <x v="3"/>
    <x v="14"/>
    <x v="1"/>
    <n v="25.545240096825317"/>
    <n v="15.6768"/>
    <n v="6.7307999999999995"/>
    <x v="0"/>
  </r>
  <r>
    <x v="4"/>
    <x v="5"/>
    <x v="14"/>
    <n v="1000000062"/>
    <x v="40"/>
    <x v="5"/>
    <x v="18"/>
    <x v="1"/>
    <n v="0"/>
    <n v="2.4"/>
    <n v="0"/>
    <x v="0"/>
  </r>
  <r>
    <x v="4"/>
    <x v="5"/>
    <x v="14"/>
    <n v="1000000062"/>
    <x v="40"/>
    <x v="5"/>
    <x v="20"/>
    <x v="1"/>
    <n v="101.89777011623045"/>
    <n v="4.32"/>
    <n v="63.120000000000005"/>
    <x v="45"/>
  </r>
  <r>
    <x v="4"/>
    <x v="5"/>
    <x v="14"/>
    <n v="1000001677"/>
    <x v="41"/>
    <x v="1"/>
    <x v="1"/>
    <x v="1"/>
    <n v="177.07971523507103"/>
    <n v="95.460000000000008"/>
    <n v="210.48"/>
    <x v="0"/>
  </r>
  <r>
    <x v="4"/>
    <x v="5"/>
    <x v="14"/>
    <n v="1000001677"/>
    <x v="41"/>
    <x v="1"/>
    <x v="23"/>
    <x v="1"/>
    <n v="13.405799643727825"/>
    <n v="14.64"/>
    <n v="17.100000000000001"/>
    <x v="0"/>
  </r>
  <r>
    <x v="4"/>
    <x v="5"/>
    <x v="14"/>
    <n v="1000001677"/>
    <x v="41"/>
    <x v="1"/>
    <x v="24"/>
    <x v="1"/>
    <n v="34.388540292053342"/>
    <n v="7.5168749999999998"/>
    <n v="42.804301215277775"/>
    <x v="0"/>
  </r>
  <r>
    <x v="4"/>
    <x v="5"/>
    <x v="14"/>
    <n v="1000003668"/>
    <x v="42"/>
    <x v="0"/>
    <x v="0"/>
    <x v="1"/>
    <n v="0"/>
    <n v="347.52000000000004"/>
    <n v="0"/>
    <x v="0"/>
  </r>
  <r>
    <x v="4"/>
    <x v="5"/>
    <x v="14"/>
    <n v="1000003668"/>
    <x v="42"/>
    <x v="0"/>
    <x v="28"/>
    <x v="1"/>
    <n v="0"/>
    <n v="261.36"/>
    <n v="0"/>
    <x v="0"/>
  </r>
  <r>
    <x v="4"/>
    <x v="5"/>
    <x v="14"/>
    <n v="1000003668"/>
    <x v="42"/>
    <x v="0"/>
    <x v="3"/>
    <x v="1"/>
    <n v="0"/>
    <n v="169.11360000000002"/>
    <n v="0"/>
    <x v="0"/>
  </r>
  <r>
    <x v="4"/>
    <x v="5"/>
    <x v="14"/>
    <n v="1000003668"/>
    <x v="42"/>
    <x v="2"/>
    <x v="5"/>
    <x v="1"/>
    <n v="0"/>
    <n v="15.048075396825396"/>
    <n v="0"/>
    <x v="0"/>
  </r>
  <r>
    <x v="4"/>
    <x v="5"/>
    <x v="14"/>
    <n v="1000003668"/>
    <x v="42"/>
    <x v="1"/>
    <x v="7"/>
    <x v="1"/>
    <n v="0"/>
    <n v="32.58"/>
    <n v="0"/>
    <x v="0"/>
  </r>
  <r>
    <x v="4"/>
    <x v="5"/>
    <x v="14"/>
    <n v="1000003668"/>
    <x v="42"/>
    <x v="2"/>
    <x v="8"/>
    <x v="1"/>
    <n v="0"/>
    <n v="104.7816"/>
    <n v="0"/>
    <x v="0"/>
  </r>
  <r>
    <x v="4"/>
    <x v="5"/>
    <x v="14"/>
    <n v="1000003668"/>
    <x v="42"/>
    <x v="2"/>
    <x v="26"/>
    <x v="1"/>
    <n v="0"/>
    <n v="440.58000000000004"/>
    <n v="0"/>
    <x v="0"/>
  </r>
  <r>
    <x v="4"/>
    <x v="5"/>
    <x v="14"/>
    <n v="1000003668"/>
    <x v="42"/>
    <x v="3"/>
    <x v="11"/>
    <x v="1"/>
    <n v="0"/>
    <n v="8.9491952380952391"/>
    <n v="0"/>
    <x v="0"/>
  </r>
  <r>
    <x v="4"/>
    <x v="5"/>
    <x v="14"/>
    <n v="1000003668"/>
    <x v="42"/>
    <x v="3"/>
    <x v="25"/>
    <x v="1"/>
    <n v="0"/>
    <n v="300.89999999999998"/>
    <n v="0"/>
    <x v="0"/>
  </r>
  <r>
    <x v="4"/>
    <x v="5"/>
    <x v="14"/>
    <n v="1000003668"/>
    <x v="42"/>
    <x v="3"/>
    <x v="35"/>
    <x v="1"/>
    <n v="0"/>
    <n v="231.24"/>
    <n v="0"/>
    <x v="0"/>
  </r>
  <r>
    <x v="4"/>
    <x v="5"/>
    <x v="14"/>
    <n v="1000003668"/>
    <x v="42"/>
    <x v="5"/>
    <x v="16"/>
    <x v="1"/>
    <n v="0"/>
    <n v="13.559999999999999"/>
    <n v="0"/>
    <x v="0"/>
  </r>
  <r>
    <x v="4"/>
    <x v="5"/>
    <x v="14"/>
    <n v="1000003668"/>
    <x v="42"/>
    <x v="5"/>
    <x v="18"/>
    <x v="1"/>
    <n v="0"/>
    <n v="4.8999999999999995"/>
    <n v="0"/>
    <x v="0"/>
  </r>
  <r>
    <x v="4"/>
    <x v="5"/>
    <x v="14"/>
    <n v="1000003668"/>
    <x v="42"/>
    <x v="5"/>
    <x v="19"/>
    <x v="1"/>
    <n v="0"/>
    <n v="4.8999999999999995"/>
    <n v="0"/>
    <x v="0"/>
  </r>
  <r>
    <x v="4"/>
    <x v="5"/>
    <x v="14"/>
    <n v="1000003668"/>
    <x v="42"/>
    <x v="5"/>
    <x v="31"/>
    <x v="1"/>
    <n v="0"/>
    <n v="96.039999999999992"/>
    <n v="0"/>
    <x v="0"/>
  </r>
  <r>
    <x v="4"/>
    <x v="5"/>
    <x v="14"/>
    <n v="1000003668"/>
    <x v="42"/>
    <x v="5"/>
    <x v="20"/>
    <x v="1"/>
    <n v="0"/>
    <n v="8.64"/>
    <n v="0"/>
    <x v="0"/>
  </r>
  <r>
    <x v="4"/>
    <x v="5"/>
    <x v="14"/>
    <n v="1000003668"/>
    <x v="42"/>
    <x v="6"/>
    <x v="29"/>
    <x v="1"/>
    <n v="0"/>
    <n v="85.536000000000001"/>
    <n v="0"/>
    <x v="0"/>
  </r>
  <r>
    <x v="4"/>
    <x v="5"/>
    <x v="14"/>
    <n v="1000003668"/>
    <x v="42"/>
    <x v="6"/>
    <x v="21"/>
    <x v="1"/>
    <n v="0"/>
    <n v="45.341999999999999"/>
    <n v="0"/>
    <x v="0"/>
  </r>
  <r>
    <x v="4"/>
    <x v="5"/>
    <x v="14"/>
    <n v="1000004145"/>
    <x v="79"/>
    <x v="0"/>
    <x v="28"/>
    <x v="1"/>
    <n v="0"/>
    <n v="1.3962500000000002"/>
    <n v="0"/>
    <x v="0"/>
  </r>
  <r>
    <x v="4"/>
    <x v="5"/>
    <x v="14"/>
    <n v="1000004145"/>
    <x v="79"/>
    <x v="1"/>
    <x v="1"/>
    <x v="1"/>
    <n v="0"/>
    <n v="78.537750000000017"/>
    <n v="0"/>
    <x v="0"/>
  </r>
  <r>
    <x v="4"/>
    <x v="5"/>
    <x v="14"/>
    <n v="1000004145"/>
    <x v="79"/>
    <x v="2"/>
    <x v="5"/>
    <x v="1"/>
    <n v="0"/>
    <n v="3"/>
    <n v="0"/>
    <x v="0"/>
  </r>
  <r>
    <x v="4"/>
    <x v="5"/>
    <x v="14"/>
    <n v="1000004145"/>
    <x v="79"/>
    <x v="1"/>
    <x v="24"/>
    <x v="1"/>
    <n v="0"/>
    <n v="40.298550347222218"/>
    <n v="0"/>
    <x v="0"/>
  </r>
  <r>
    <x v="4"/>
    <x v="5"/>
    <x v="14"/>
    <n v="1000004145"/>
    <x v="79"/>
    <x v="2"/>
    <x v="9"/>
    <x v="1"/>
    <n v="0"/>
    <n v="31.046399999999998"/>
    <n v="0"/>
    <x v="0"/>
  </r>
  <r>
    <x v="4"/>
    <x v="5"/>
    <x v="14"/>
    <n v="1000004145"/>
    <x v="79"/>
    <x v="4"/>
    <x v="15"/>
    <x v="1"/>
    <n v="0"/>
    <n v="6"/>
    <n v="0"/>
    <x v="0"/>
  </r>
  <r>
    <x v="4"/>
    <x v="5"/>
    <x v="14"/>
    <n v="1000004145"/>
    <x v="79"/>
    <x v="6"/>
    <x v="21"/>
    <x v="1"/>
    <n v="0"/>
    <n v="3"/>
    <n v="0"/>
    <x v="0"/>
  </r>
  <r>
    <x v="4"/>
    <x v="5"/>
    <x v="14"/>
    <n v="1000004145"/>
    <x v="79"/>
    <x v="6"/>
    <x v="22"/>
    <x v="1"/>
    <n v="0"/>
    <n v="2"/>
    <n v="0"/>
    <x v="0"/>
  </r>
  <r>
    <x v="4"/>
    <x v="5"/>
    <x v="15"/>
    <n v="1000000194"/>
    <x v="43"/>
    <x v="1"/>
    <x v="1"/>
    <x v="1"/>
    <n v="95.026748234058488"/>
    <n v="137.04000000000002"/>
    <n v="115.02000000000001"/>
    <x v="0"/>
  </r>
  <r>
    <x v="4"/>
    <x v="5"/>
    <x v="15"/>
    <n v="1000000194"/>
    <x v="43"/>
    <x v="0"/>
    <x v="3"/>
    <x v="1"/>
    <n v="32.441046785623783"/>
    <n v="24.36"/>
    <n v="17.100000000000001"/>
    <x v="0"/>
  </r>
  <r>
    <x v="4"/>
    <x v="5"/>
    <x v="15"/>
    <n v="1000000194"/>
    <x v="43"/>
    <x v="1"/>
    <x v="24"/>
    <x v="1"/>
    <n v="29.454858630868355"/>
    <n v="20.183697916666667"/>
    <n v="20.184075520833336"/>
    <x v="0"/>
  </r>
  <r>
    <x v="4"/>
    <x v="5"/>
    <x v="15"/>
    <n v="1000000194"/>
    <x v="43"/>
    <x v="1"/>
    <x v="7"/>
    <x v="1"/>
    <n v="0"/>
    <n v="4.8600000000000003"/>
    <n v="0"/>
    <x v="0"/>
  </r>
  <r>
    <x v="4"/>
    <x v="5"/>
    <x v="15"/>
    <n v="1000001096"/>
    <x v="44"/>
    <x v="0"/>
    <x v="0"/>
    <x v="1"/>
    <n v="11.424475480476843"/>
    <n v="4.8000000000000007"/>
    <n v="12.24"/>
    <x v="2"/>
  </r>
  <r>
    <x v="4"/>
    <x v="5"/>
    <x v="15"/>
    <n v="1000001096"/>
    <x v="44"/>
    <x v="2"/>
    <x v="4"/>
    <x v="1"/>
    <n v="4.5869873275207897"/>
    <n v="3.33"/>
    <n v="3.6000000000000005"/>
    <x v="0"/>
  </r>
  <r>
    <x v="4"/>
    <x v="5"/>
    <x v="15"/>
    <n v="1000001096"/>
    <x v="44"/>
    <x v="2"/>
    <x v="5"/>
    <x v="1"/>
    <n v="68.369201639752646"/>
    <n v="12.899999999999999"/>
    <n v="29.632876068376071"/>
    <x v="0"/>
  </r>
  <r>
    <x v="4"/>
    <x v="5"/>
    <x v="15"/>
    <n v="1000001096"/>
    <x v="44"/>
    <x v="1"/>
    <x v="7"/>
    <x v="1"/>
    <n v="8.0155088277697466"/>
    <n v="2.16"/>
    <n v="2.16"/>
    <x v="0"/>
  </r>
  <r>
    <x v="4"/>
    <x v="5"/>
    <x v="15"/>
    <n v="1000001096"/>
    <x v="44"/>
    <x v="2"/>
    <x v="8"/>
    <x v="1"/>
    <n v="4.4136909145061871"/>
    <n v="3.8015999999999996"/>
    <n v="3.8015999999999996"/>
    <x v="0"/>
  </r>
  <r>
    <x v="4"/>
    <x v="5"/>
    <x v="15"/>
    <n v="1000001096"/>
    <x v="44"/>
    <x v="2"/>
    <x v="26"/>
    <x v="1"/>
    <n v="62.882189356613054"/>
    <n v="44.040000000000006"/>
    <n v="66.06"/>
    <x v="46"/>
  </r>
  <r>
    <x v="4"/>
    <x v="5"/>
    <x v="15"/>
    <n v="1000001096"/>
    <x v="44"/>
    <x v="3"/>
    <x v="13"/>
    <x v="1"/>
    <n v="0"/>
    <n v="6"/>
    <n v="0"/>
    <x v="0"/>
  </r>
  <r>
    <x v="4"/>
    <x v="5"/>
    <x v="15"/>
    <n v="1000001096"/>
    <x v="44"/>
    <x v="6"/>
    <x v="21"/>
    <x v="1"/>
    <n v="9.2313788368967042"/>
    <n v="15.576000000000001"/>
    <n v="0"/>
    <x v="47"/>
  </r>
  <r>
    <x v="4"/>
    <x v="5"/>
    <x v="15"/>
    <n v="1000001352"/>
    <x v="45"/>
    <x v="1"/>
    <x v="1"/>
    <x v="1"/>
    <n v="139.69387369354311"/>
    <n v="159.06"/>
    <n v="146.70000000000002"/>
    <x v="0"/>
  </r>
  <r>
    <x v="4"/>
    <x v="5"/>
    <x v="15"/>
    <n v="1000001352"/>
    <x v="45"/>
    <x v="0"/>
    <x v="3"/>
    <x v="1"/>
    <n v="35.263492449098464"/>
    <n v="12.180000000000001"/>
    <n v="24.300000000000004"/>
    <x v="0"/>
  </r>
  <r>
    <x v="4"/>
    <x v="5"/>
    <x v="15"/>
    <n v="1000001352"/>
    <x v="45"/>
    <x v="1"/>
    <x v="24"/>
    <x v="1"/>
    <n v="185.08538049458375"/>
    <n v="156.76545054945055"/>
    <n v="194.25352394307086"/>
    <x v="0"/>
  </r>
  <r>
    <x v="4"/>
    <x v="5"/>
    <x v="15"/>
    <n v="1000001352"/>
    <x v="45"/>
    <x v="5"/>
    <x v="30"/>
    <x v="1"/>
    <n v="357.27177071814009"/>
    <n v="272.13120157421935"/>
    <n v="184.06080000000003"/>
    <x v="0"/>
  </r>
  <r>
    <x v="4"/>
    <x v="5"/>
    <x v="15"/>
    <n v="1000001456"/>
    <x v="46"/>
    <x v="0"/>
    <x v="0"/>
    <x v="1"/>
    <n v="152.62641454748254"/>
    <n v="168.78"/>
    <n v="200.58"/>
    <x v="0"/>
  </r>
  <r>
    <x v="4"/>
    <x v="5"/>
    <x v="15"/>
    <n v="1000001456"/>
    <x v="46"/>
    <x v="0"/>
    <x v="28"/>
    <x v="1"/>
    <n v="37.131463203963669"/>
    <n v="17.04"/>
    <n v="21.36"/>
    <x v="0"/>
  </r>
  <r>
    <x v="4"/>
    <x v="5"/>
    <x v="15"/>
    <n v="1000001456"/>
    <x v="46"/>
    <x v="0"/>
    <x v="2"/>
    <x v="1"/>
    <n v="9.016010944033912"/>
    <n v="4.32"/>
    <n v="6.48"/>
    <x v="0"/>
  </r>
  <r>
    <x v="4"/>
    <x v="5"/>
    <x v="15"/>
    <n v="1000001456"/>
    <x v="46"/>
    <x v="0"/>
    <x v="3"/>
    <x v="1"/>
    <n v="13.214627707167818"/>
    <n v="38.940000000000005"/>
    <n v="7.2600000000000007"/>
    <x v="0"/>
  </r>
  <r>
    <x v="4"/>
    <x v="5"/>
    <x v="15"/>
    <n v="1000001456"/>
    <x v="46"/>
    <x v="0"/>
    <x v="6"/>
    <x v="1"/>
    <n v="0"/>
    <n v="3.8015999999999996"/>
    <n v="0"/>
    <x v="0"/>
  </r>
  <r>
    <x v="4"/>
    <x v="5"/>
    <x v="15"/>
    <n v="1000001456"/>
    <x v="46"/>
    <x v="1"/>
    <x v="24"/>
    <x v="1"/>
    <n v="29.398819154711504"/>
    <n v="6.2568000000000001"/>
    <n v="37.461599999999997"/>
    <x v="0"/>
  </r>
  <r>
    <x v="4"/>
    <x v="5"/>
    <x v="15"/>
    <n v="1000001456"/>
    <x v="46"/>
    <x v="1"/>
    <x v="7"/>
    <x v="1"/>
    <n v="3.8474442373294275"/>
    <n v="2.16"/>
    <n v="6.48"/>
    <x v="0"/>
  </r>
  <r>
    <x v="4"/>
    <x v="5"/>
    <x v="15"/>
    <n v="1000001456"/>
    <x v="46"/>
    <x v="2"/>
    <x v="8"/>
    <x v="1"/>
    <n v="42.088257477803502"/>
    <n v="30.095999999999997"/>
    <n v="19.958399999999997"/>
    <x v="0"/>
  </r>
  <r>
    <x v="4"/>
    <x v="5"/>
    <x v="15"/>
    <n v="1000001456"/>
    <x v="46"/>
    <x v="2"/>
    <x v="26"/>
    <x v="1"/>
    <n v="64.897293369800067"/>
    <n v="95.22"/>
    <n v="119.76"/>
    <x v="0"/>
  </r>
  <r>
    <x v="4"/>
    <x v="5"/>
    <x v="15"/>
    <n v="1000001456"/>
    <x v="46"/>
    <x v="3"/>
    <x v="11"/>
    <x v="1"/>
    <n v="0"/>
    <n v="11.894247619047619"/>
    <n v="0"/>
    <x v="0"/>
  </r>
  <r>
    <x v="4"/>
    <x v="5"/>
    <x v="15"/>
    <n v="1000001456"/>
    <x v="46"/>
    <x v="3"/>
    <x v="25"/>
    <x v="1"/>
    <n v="10.041555258489705"/>
    <n v="8.52"/>
    <n v="8.52"/>
    <x v="0"/>
  </r>
  <r>
    <x v="4"/>
    <x v="5"/>
    <x v="15"/>
    <n v="1000001456"/>
    <x v="46"/>
    <x v="3"/>
    <x v="12"/>
    <x v="1"/>
    <n v="3.4681373256443115"/>
    <n v="2.16"/>
    <n v="2.16"/>
    <x v="0"/>
  </r>
  <r>
    <x v="4"/>
    <x v="5"/>
    <x v="15"/>
    <n v="1000001456"/>
    <x v="46"/>
    <x v="5"/>
    <x v="20"/>
    <x v="1"/>
    <n v="0"/>
    <n v="2.16"/>
    <n v="0"/>
    <x v="0"/>
  </r>
  <r>
    <x v="4"/>
    <x v="5"/>
    <x v="15"/>
    <n v="1000001456"/>
    <x v="46"/>
    <x v="6"/>
    <x v="29"/>
    <x v="1"/>
    <n v="0"/>
    <n v="85.536000000000001"/>
    <n v="0"/>
    <x v="0"/>
  </r>
  <r>
    <x v="4"/>
    <x v="5"/>
    <x v="15"/>
    <n v="1000001456"/>
    <x v="46"/>
    <x v="6"/>
    <x v="21"/>
    <x v="1"/>
    <n v="18.819714027726057"/>
    <n v="31.489200000000004"/>
    <n v="0"/>
    <x v="0"/>
  </r>
  <r>
    <x v="4"/>
    <x v="5"/>
    <x v="15"/>
    <n v="1000001502"/>
    <x v="47"/>
    <x v="0"/>
    <x v="0"/>
    <x v="1"/>
    <n v="3420.1806561088983"/>
    <n v="171.29999999999998"/>
    <n v="2164.2000000000003"/>
    <x v="48"/>
  </r>
  <r>
    <x v="4"/>
    <x v="5"/>
    <x v="15"/>
    <n v="1000001502"/>
    <x v="47"/>
    <x v="0"/>
    <x v="28"/>
    <x v="1"/>
    <n v="143.12496997568769"/>
    <n v="21.299999999999997"/>
    <n v="38.519999999999996"/>
    <x v="14"/>
  </r>
  <r>
    <x v="4"/>
    <x v="5"/>
    <x v="15"/>
    <n v="1000001502"/>
    <x v="47"/>
    <x v="0"/>
    <x v="2"/>
    <x v="1"/>
    <n v="30.951692033155748"/>
    <n v="6.48"/>
    <n v="93.47999999999999"/>
    <x v="49"/>
  </r>
  <r>
    <x v="4"/>
    <x v="5"/>
    <x v="15"/>
    <n v="1000001502"/>
    <x v="47"/>
    <x v="0"/>
    <x v="3"/>
    <x v="1"/>
    <n v="276.39860585823806"/>
    <n v="159"/>
    <n v="386.70000000000005"/>
    <x v="42"/>
  </r>
  <r>
    <x v="4"/>
    <x v="5"/>
    <x v="15"/>
    <n v="1000001502"/>
    <x v="47"/>
    <x v="2"/>
    <x v="5"/>
    <x v="1"/>
    <n v="170.91053024131543"/>
    <n v="51.321524475524484"/>
    <n v="170.91352564102567"/>
    <x v="0"/>
  </r>
  <r>
    <x v="4"/>
    <x v="5"/>
    <x v="15"/>
    <n v="1000001502"/>
    <x v="47"/>
    <x v="0"/>
    <x v="6"/>
    <x v="1"/>
    <n v="1312.0122832566713"/>
    <n v="470.36880000000002"/>
    <n v="1053.8352"/>
    <x v="0"/>
  </r>
  <r>
    <x v="4"/>
    <x v="5"/>
    <x v="15"/>
    <n v="1000001502"/>
    <x v="47"/>
    <x v="1"/>
    <x v="7"/>
    <x v="1"/>
    <n v="1331.707213563664"/>
    <n v="335.4"/>
    <n v="1571.5800000000002"/>
    <x v="50"/>
  </r>
  <r>
    <x v="4"/>
    <x v="5"/>
    <x v="15"/>
    <n v="1000001502"/>
    <x v="47"/>
    <x v="2"/>
    <x v="8"/>
    <x v="1"/>
    <n v="122.25712604672108"/>
    <n v="37.461599999999997"/>
    <n v="150.24239999999998"/>
    <x v="51"/>
  </r>
  <r>
    <x v="4"/>
    <x v="5"/>
    <x v="15"/>
    <n v="1000001502"/>
    <x v="47"/>
    <x v="3"/>
    <x v="10"/>
    <x v="1"/>
    <n v="325.39913119562698"/>
    <n v="58.680000000000007"/>
    <n v="95.76"/>
    <x v="11"/>
  </r>
  <r>
    <x v="4"/>
    <x v="5"/>
    <x v="15"/>
    <n v="1000001502"/>
    <x v="47"/>
    <x v="3"/>
    <x v="11"/>
    <x v="1"/>
    <n v="459.81558862521263"/>
    <n v="257.09999999999997"/>
    <n v="29.592960000000001"/>
    <x v="12"/>
  </r>
  <r>
    <x v="4"/>
    <x v="5"/>
    <x v="15"/>
    <n v="1000001502"/>
    <x v="47"/>
    <x v="3"/>
    <x v="25"/>
    <x v="1"/>
    <n v="56.186910267292859"/>
    <n v="29.939999999999998"/>
    <n v="12.78"/>
    <x v="52"/>
  </r>
  <r>
    <x v="4"/>
    <x v="5"/>
    <x v="15"/>
    <n v="1000001502"/>
    <x v="47"/>
    <x v="3"/>
    <x v="12"/>
    <x v="1"/>
    <n v="0"/>
    <n v="8.6999999999999993"/>
    <n v="0"/>
    <x v="0"/>
  </r>
  <r>
    <x v="4"/>
    <x v="5"/>
    <x v="15"/>
    <n v="1000001502"/>
    <x v="47"/>
    <x v="5"/>
    <x v="20"/>
    <x v="1"/>
    <n v="78.216242738391102"/>
    <n v="4.32"/>
    <n v="47.879999999999995"/>
    <x v="0"/>
  </r>
  <r>
    <x v="4"/>
    <x v="5"/>
    <x v="15"/>
    <n v="1000001502"/>
    <x v="47"/>
    <x v="6"/>
    <x v="29"/>
    <x v="1"/>
    <n v="0"/>
    <n v="171.072"/>
    <n v="0"/>
    <x v="53"/>
  </r>
  <r>
    <x v="4"/>
    <x v="5"/>
    <x v="15"/>
    <n v="1000001502"/>
    <x v="47"/>
    <x v="6"/>
    <x v="22"/>
    <x v="1"/>
    <n v="0"/>
    <n v="176.27999999999997"/>
    <n v="0"/>
    <x v="54"/>
  </r>
  <r>
    <x v="4"/>
    <x v="5"/>
    <x v="15"/>
    <n v="1000002241"/>
    <x v="48"/>
    <x v="1"/>
    <x v="1"/>
    <x v="1"/>
    <n v="0"/>
    <n v="2.0591999999999997"/>
    <n v="0"/>
    <x v="0"/>
  </r>
  <r>
    <x v="4"/>
    <x v="5"/>
    <x v="15"/>
    <n v="1000002241"/>
    <x v="48"/>
    <x v="1"/>
    <x v="24"/>
    <x v="1"/>
    <n v="77.218832139444189"/>
    <n v="31.363200000000003"/>
    <n v="46.015199999999993"/>
    <x v="0"/>
  </r>
  <r>
    <x v="4"/>
    <x v="5"/>
    <x v="15"/>
    <n v="1000002241"/>
    <x v="48"/>
    <x v="2"/>
    <x v="26"/>
    <x v="1"/>
    <n v="2.3385938190476119"/>
    <n v="2.4000000000000004"/>
    <n v="2.4000000000000004"/>
    <x v="0"/>
  </r>
  <r>
    <x v="4"/>
    <x v="5"/>
    <x v="15"/>
    <n v="1000002241"/>
    <x v="48"/>
    <x v="3"/>
    <x v="11"/>
    <x v="1"/>
    <n v="0"/>
    <n v="22.372800000000002"/>
    <n v="0"/>
    <x v="0"/>
  </r>
  <r>
    <x v="4"/>
    <x v="5"/>
    <x v="16"/>
    <n v="1000000249"/>
    <x v="49"/>
    <x v="1"/>
    <x v="1"/>
    <x v="1"/>
    <n v="227.19661577329873"/>
    <n v="78.300000000000011"/>
    <n v="208.02000000000004"/>
    <x v="0"/>
  </r>
  <r>
    <x v="4"/>
    <x v="5"/>
    <x v="16"/>
    <n v="1000000249"/>
    <x v="49"/>
    <x v="0"/>
    <x v="3"/>
    <x v="1"/>
    <n v="50.262007251128516"/>
    <n v="44.04"/>
    <n v="58.680000000000007"/>
    <x v="0"/>
  </r>
  <r>
    <x v="4"/>
    <x v="5"/>
    <x v="16"/>
    <n v="1000000249"/>
    <x v="49"/>
    <x v="1"/>
    <x v="24"/>
    <x v="1"/>
    <n v="63.382921447877223"/>
    <n v="59.073223958333337"/>
    <n v="45.309675520833338"/>
    <x v="0"/>
  </r>
  <r>
    <x v="4"/>
    <x v="5"/>
    <x v="16"/>
    <n v="1000000249"/>
    <x v="49"/>
    <x v="1"/>
    <x v="7"/>
    <x v="1"/>
    <n v="112.50668720597244"/>
    <n v="68.400000000000006"/>
    <n v="97.86"/>
    <x v="0"/>
  </r>
  <r>
    <x v="4"/>
    <x v="5"/>
    <x v="16"/>
    <n v="1000000249"/>
    <x v="49"/>
    <x v="3"/>
    <x v="10"/>
    <x v="1"/>
    <n v="5.1298106948218631"/>
    <n v="2.16"/>
    <n v="6.48"/>
    <x v="0"/>
  </r>
  <r>
    <x v="4"/>
    <x v="5"/>
    <x v="16"/>
    <n v="1000000249"/>
    <x v="49"/>
    <x v="3"/>
    <x v="25"/>
    <x v="1"/>
    <n v="0"/>
    <n v="8.52"/>
    <n v="0"/>
    <x v="0"/>
  </r>
  <r>
    <x v="4"/>
    <x v="5"/>
    <x v="16"/>
    <n v="1000000249"/>
    <x v="49"/>
    <x v="5"/>
    <x v="20"/>
    <x v="1"/>
    <n v="9.060085629692507"/>
    <n v="2.16"/>
    <n v="8.6999999999999993"/>
    <x v="0"/>
  </r>
  <r>
    <x v="4"/>
    <x v="5"/>
    <x v="16"/>
    <n v="1000000249"/>
    <x v="49"/>
    <x v="5"/>
    <x v="30"/>
    <x v="1"/>
    <n v="119.66818132653898"/>
    <n v="76.032150706436411"/>
    <n v="67.003199999999993"/>
    <x v="0"/>
  </r>
  <r>
    <x v="4"/>
    <x v="5"/>
    <x v="16"/>
    <n v="1000000249"/>
    <x v="49"/>
    <x v="6"/>
    <x v="21"/>
    <x v="1"/>
    <n v="0"/>
    <n v="15.590400000000001"/>
    <n v="0"/>
    <x v="0"/>
  </r>
  <r>
    <x v="4"/>
    <x v="5"/>
    <x v="16"/>
    <n v="1000001030"/>
    <x v="50"/>
    <x v="1"/>
    <x v="1"/>
    <x v="1"/>
    <n v="120.53901832320544"/>
    <n v="14.64"/>
    <n v="80.760000000000005"/>
    <x v="0"/>
  </r>
  <r>
    <x v="4"/>
    <x v="5"/>
    <x v="16"/>
    <n v="1000001030"/>
    <x v="50"/>
    <x v="1"/>
    <x v="23"/>
    <x v="1"/>
    <n v="27.200980235042053"/>
    <n v="12.24"/>
    <n v="26.82"/>
    <x v="0"/>
  </r>
  <r>
    <x v="4"/>
    <x v="5"/>
    <x v="16"/>
    <n v="1000001030"/>
    <x v="50"/>
    <x v="1"/>
    <x v="24"/>
    <x v="1"/>
    <n v="98.368814241639868"/>
    <n v="65.563351041666678"/>
    <n v="98.275426562500002"/>
    <x v="0"/>
  </r>
  <r>
    <x v="4"/>
    <x v="5"/>
    <x v="16"/>
    <n v="1000001030"/>
    <x v="50"/>
    <x v="1"/>
    <x v="7"/>
    <x v="1"/>
    <n v="79.986979054033498"/>
    <n v="26.939999999999998"/>
    <n v="31.740000000000002"/>
    <x v="0"/>
  </r>
  <r>
    <x v="4"/>
    <x v="5"/>
    <x v="17"/>
    <n v="1000003191"/>
    <x v="51"/>
    <x v="0"/>
    <x v="3"/>
    <x v="1"/>
    <n v="4.553129373420882"/>
    <n v="17.04"/>
    <n v="2.4000000000000004"/>
    <x v="0"/>
  </r>
  <r>
    <x v="4"/>
    <x v="5"/>
    <x v="17"/>
    <n v="1000003191"/>
    <x v="51"/>
    <x v="2"/>
    <x v="9"/>
    <x v="1"/>
    <n v="0"/>
    <n v="23.284800000000001"/>
    <n v="0"/>
    <x v="0"/>
  </r>
  <r>
    <x v="4"/>
    <x v="5"/>
    <x v="17"/>
    <n v="1000003191"/>
    <x v="51"/>
    <x v="3"/>
    <x v="25"/>
    <x v="1"/>
    <n v="0"/>
    <n v="8.52"/>
    <n v="0"/>
    <x v="0"/>
  </r>
  <r>
    <x v="4"/>
    <x v="6"/>
    <x v="18"/>
    <n v="1000000078"/>
    <x v="52"/>
    <x v="0"/>
    <x v="3"/>
    <x v="1"/>
    <n v="10.454816023852633"/>
    <n v="4.8600000000000003"/>
    <n v="7.32"/>
    <x v="0"/>
  </r>
  <r>
    <x v="4"/>
    <x v="6"/>
    <x v="18"/>
    <n v="1000000078"/>
    <x v="52"/>
    <x v="2"/>
    <x v="5"/>
    <x v="1"/>
    <n v="29.5607246601237"/>
    <n v="9.1870512820512822"/>
    <n v="37.303350961538463"/>
    <x v="0"/>
  </r>
  <r>
    <x v="4"/>
    <x v="6"/>
    <x v="18"/>
    <n v="1000000078"/>
    <x v="52"/>
    <x v="1"/>
    <x v="24"/>
    <x v="1"/>
    <n v="0"/>
    <n v="2.0591999999999997"/>
    <n v="0"/>
    <x v="0"/>
  </r>
  <r>
    <x v="4"/>
    <x v="6"/>
    <x v="18"/>
    <n v="1000000078"/>
    <x v="52"/>
    <x v="3"/>
    <x v="11"/>
    <x v="1"/>
    <n v="0"/>
    <n v="4.4744095238095234"/>
    <n v="0"/>
    <x v="0"/>
  </r>
  <r>
    <x v="4"/>
    <x v="6"/>
    <x v="18"/>
    <n v="1000000078"/>
    <x v="52"/>
    <x v="6"/>
    <x v="21"/>
    <x v="1"/>
    <n v="0"/>
    <n v="38.346000000000004"/>
    <n v="0"/>
    <x v="0"/>
  </r>
  <r>
    <x v="4"/>
    <x v="6"/>
    <x v="18"/>
    <n v="1000000083"/>
    <x v="53"/>
    <x v="0"/>
    <x v="0"/>
    <x v="1"/>
    <n v="14.43091639639176"/>
    <n v="4.8600000000000003"/>
    <n v="44.04"/>
    <x v="1"/>
  </r>
  <r>
    <x v="4"/>
    <x v="6"/>
    <x v="18"/>
    <n v="1000000083"/>
    <x v="53"/>
    <x v="2"/>
    <x v="4"/>
    <x v="1"/>
    <n v="24.726879420734726"/>
    <n v="19.404"/>
    <n v="34.185600000000001"/>
    <x v="55"/>
  </r>
  <r>
    <x v="4"/>
    <x v="6"/>
    <x v="18"/>
    <n v="1000000083"/>
    <x v="53"/>
    <x v="2"/>
    <x v="5"/>
    <x v="1"/>
    <n v="203.86264489845715"/>
    <n v="22.2"/>
    <n v="183.7558489278444"/>
    <x v="0"/>
  </r>
  <r>
    <x v="4"/>
    <x v="6"/>
    <x v="18"/>
    <n v="1000000083"/>
    <x v="53"/>
    <x v="1"/>
    <x v="24"/>
    <x v="1"/>
    <n v="0"/>
    <n v="20.908799999999999"/>
    <n v="0"/>
    <x v="0"/>
  </r>
  <r>
    <x v="4"/>
    <x v="6"/>
    <x v="18"/>
    <n v="1000000083"/>
    <x v="53"/>
    <x v="1"/>
    <x v="7"/>
    <x v="1"/>
    <n v="0"/>
    <n v="2.16"/>
    <n v="0"/>
    <x v="56"/>
  </r>
  <r>
    <x v="4"/>
    <x v="6"/>
    <x v="18"/>
    <n v="1000000083"/>
    <x v="53"/>
    <x v="2"/>
    <x v="8"/>
    <x v="1"/>
    <n v="0"/>
    <n v="46.648800000000008"/>
    <n v="0"/>
    <x v="0"/>
  </r>
  <r>
    <x v="4"/>
    <x v="6"/>
    <x v="18"/>
    <n v="1000000083"/>
    <x v="53"/>
    <x v="2"/>
    <x v="9"/>
    <x v="1"/>
    <n v="0"/>
    <n v="15.523199999999999"/>
    <n v="0"/>
    <x v="0"/>
  </r>
  <r>
    <x v="4"/>
    <x v="6"/>
    <x v="18"/>
    <n v="1000000083"/>
    <x v="53"/>
    <x v="2"/>
    <x v="26"/>
    <x v="1"/>
    <n v="0"/>
    <n v="14.64"/>
    <n v="0"/>
    <x v="0"/>
  </r>
  <r>
    <x v="4"/>
    <x v="6"/>
    <x v="18"/>
    <n v="1000000083"/>
    <x v="53"/>
    <x v="3"/>
    <x v="35"/>
    <x v="1"/>
    <n v="0"/>
    <n v="17.099999999999998"/>
    <n v="0"/>
    <x v="0"/>
  </r>
  <r>
    <x v="4"/>
    <x v="6"/>
    <x v="18"/>
    <n v="1000000083"/>
    <x v="53"/>
    <x v="3"/>
    <x v="14"/>
    <x v="1"/>
    <n v="0"/>
    <n v="8.9460000000000015"/>
    <n v="0"/>
    <x v="57"/>
  </r>
  <r>
    <x v="4"/>
    <x v="6"/>
    <x v="18"/>
    <n v="1000000083"/>
    <x v="53"/>
    <x v="6"/>
    <x v="21"/>
    <x v="1"/>
    <n v="0"/>
    <n v="76.692000000000007"/>
    <n v="0"/>
    <x v="58"/>
  </r>
  <r>
    <x v="4"/>
    <x v="6"/>
    <x v="18"/>
    <n v="1000001361"/>
    <x v="54"/>
    <x v="0"/>
    <x v="0"/>
    <x v="1"/>
    <n v="106.72865251498101"/>
    <n v="70.92"/>
    <n v="115.02000000000001"/>
    <x v="0"/>
  </r>
  <r>
    <x v="4"/>
    <x v="6"/>
    <x v="18"/>
    <n v="1000001361"/>
    <x v="54"/>
    <x v="1"/>
    <x v="24"/>
    <x v="1"/>
    <n v="26.085204236812356"/>
    <n v="8.3159999999999989"/>
    <n v="14.493599999999999"/>
    <x v="0"/>
  </r>
  <r>
    <x v="4"/>
    <x v="6"/>
    <x v="18"/>
    <n v="1000001361"/>
    <x v="54"/>
    <x v="1"/>
    <x v="7"/>
    <x v="1"/>
    <n v="2.6718362759232486"/>
    <n v="30.419999999999998"/>
    <n v="2.16"/>
    <x v="0"/>
  </r>
  <r>
    <x v="4"/>
    <x v="6"/>
    <x v="18"/>
    <n v="1000001361"/>
    <x v="54"/>
    <x v="2"/>
    <x v="8"/>
    <x v="1"/>
    <n v="21.171769153466165"/>
    <n v="9.6623999999999981"/>
    <n v="12.117599999999999"/>
    <x v="0"/>
  </r>
  <r>
    <x v="4"/>
    <x v="6"/>
    <x v="18"/>
    <n v="1000001361"/>
    <x v="54"/>
    <x v="2"/>
    <x v="26"/>
    <x v="1"/>
    <n v="94.026966503164644"/>
    <n v="63.54"/>
    <n v="134.46"/>
    <x v="0"/>
  </r>
  <r>
    <x v="4"/>
    <x v="6"/>
    <x v="18"/>
    <n v="1000001481"/>
    <x v="55"/>
    <x v="0"/>
    <x v="0"/>
    <x v="1"/>
    <n v="92.899024301772172"/>
    <n v="34.26"/>
    <n v="166.5"/>
    <x v="0"/>
  </r>
  <r>
    <x v="4"/>
    <x v="6"/>
    <x v="18"/>
    <n v="1000001481"/>
    <x v="55"/>
    <x v="0"/>
    <x v="3"/>
    <x v="1"/>
    <n v="0"/>
    <n v="19.560000000000002"/>
    <n v="0"/>
    <x v="0"/>
  </r>
  <r>
    <x v="4"/>
    <x v="6"/>
    <x v="18"/>
    <n v="1000001481"/>
    <x v="55"/>
    <x v="2"/>
    <x v="4"/>
    <x v="1"/>
    <n v="0"/>
    <n v="37.763999999999996"/>
    <n v="0"/>
    <x v="0"/>
  </r>
  <r>
    <x v="4"/>
    <x v="6"/>
    <x v="18"/>
    <n v="1000001481"/>
    <x v="55"/>
    <x v="2"/>
    <x v="5"/>
    <x v="1"/>
    <n v="129.50173972674662"/>
    <n v="29.712075320512817"/>
    <n v="20.366250000000001"/>
    <x v="0"/>
  </r>
  <r>
    <x v="4"/>
    <x v="6"/>
    <x v="18"/>
    <n v="1000001481"/>
    <x v="55"/>
    <x v="2"/>
    <x v="8"/>
    <x v="1"/>
    <n v="49.474146547016765"/>
    <n v="120.3048"/>
    <n v="50.529600000000002"/>
    <x v="0"/>
  </r>
  <r>
    <x v="4"/>
    <x v="6"/>
    <x v="18"/>
    <n v="1000001481"/>
    <x v="55"/>
    <x v="2"/>
    <x v="26"/>
    <x v="1"/>
    <n v="106.01144120871921"/>
    <n v="93"/>
    <n v="100.38"/>
    <x v="0"/>
  </r>
  <r>
    <x v="4"/>
    <x v="6"/>
    <x v="18"/>
    <n v="1000001481"/>
    <x v="55"/>
    <x v="3"/>
    <x v="11"/>
    <x v="1"/>
    <n v="0"/>
    <n v="40.384470860389612"/>
    <n v="0"/>
    <x v="0"/>
  </r>
  <r>
    <x v="4"/>
    <x v="6"/>
    <x v="18"/>
    <n v="1000001481"/>
    <x v="55"/>
    <x v="3"/>
    <x v="25"/>
    <x v="1"/>
    <n v="0"/>
    <n v="38.1"/>
    <n v="0"/>
    <x v="0"/>
  </r>
  <r>
    <x v="4"/>
    <x v="6"/>
    <x v="18"/>
    <n v="1000001481"/>
    <x v="55"/>
    <x v="3"/>
    <x v="35"/>
    <x v="1"/>
    <n v="0"/>
    <n v="94.259999999999991"/>
    <n v="0"/>
    <x v="0"/>
  </r>
  <r>
    <x v="4"/>
    <x v="6"/>
    <x v="18"/>
    <n v="1000001481"/>
    <x v="55"/>
    <x v="5"/>
    <x v="30"/>
    <x v="1"/>
    <n v="0"/>
    <n v="111.5927244374673"/>
    <n v="0"/>
    <x v="0"/>
  </r>
  <r>
    <x v="4"/>
    <x v="6"/>
    <x v="18"/>
    <n v="1000001481"/>
    <x v="55"/>
    <x v="6"/>
    <x v="29"/>
    <x v="1"/>
    <n v="0"/>
    <n v="85.536000000000001"/>
    <n v="0"/>
    <x v="0"/>
  </r>
  <r>
    <x v="4"/>
    <x v="6"/>
    <x v="18"/>
    <n v="1000001481"/>
    <x v="55"/>
    <x v="6"/>
    <x v="21"/>
    <x v="1"/>
    <n v="0"/>
    <n v="27.918000000000003"/>
    <n v="0"/>
    <x v="0"/>
  </r>
  <r>
    <x v="4"/>
    <x v="6"/>
    <x v="18"/>
    <n v="1000002342"/>
    <x v="56"/>
    <x v="1"/>
    <x v="1"/>
    <x v="1"/>
    <n v="228.97907363485618"/>
    <n v="212.94"/>
    <n v="237.48000000000002"/>
    <x v="0"/>
  </r>
  <r>
    <x v="4"/>
    <x v="6"/>
    <x v="18"/>
    <n v="1000002342"/>
    <x v="56"/>
    <x v="0"/>
    <x v="3"/>
    <x v="1"/>
    <n v="357.64907659511988"/>
    <n v="386.82000000000005"/>
    <n v="264.36"/>
    <x v="0"/>
  </r>
  <r>
    <x v="4"/>
    <x v="6"/>
    <x v="18"/>
    <n v="1000002342"/>
    <x v="56"/>
    <x v="2"/>
    <x v="4"/>
    <x v="1"/>
    <n v="10.133213869038713"/>
    <n v="54.172799999999995"/>
    <n v="15.364799999999999"/>
    <x v="0"/>
  </r>
  <r>
    <x v="4"/>
    <x v="6"/>
    <x v="18"/>
    <n v="1000002342"/>
    <x v="56"/>
    <x v="2"/>
    <x v="5"/>
    <x v="1"/>
    <n v="0"/>
    <n v="34.926750000000006"/>
    <n v="71.042399999999986"/>
    <x v="0"/>
  </r>
  <r>
    <x v="4"/>
    <x v="6"/>
    <x v="18"/>
    <n v="1000002342"/>
    <x v="56"/>
    <x v="1"/>
    <x v="23"/>
    <x v="1"/>
    <n v="64.740203157515325"/>
    <n v="4.8600000000000003"/>
    <n v="46.440000000000005"/>
    <x v="0"/>
  </r>
  <r>
    <x v="4"/>
    <x v="6"/>
    <x v="18"/>
    <n v="1000002342"/>
    <x v="56"/>
    <x v="1"/>
    <x v="24"/>
    <x v="1"/>
    <n v="46.591799133864122"/>
    <n v="50.460000000000008"/>
    <n v="73.730551215277785"/>
    <x v="0"/>
  </r>
  <r>
    <x v="4"/>
    <x v="6"/>
    <x v="18"/>
    <n v="1000002342"/>
    <x v="56"/>
    <x v="1"/>
    <x v="7"/>
    <x v="1"/>
    <n v="142.21479551861009"/>
    <n v="78.300000000000011"/>
    <n v="88.08"/>
    <x v="0"/>
  </r>
  <r>
    <x v="4"/>
    <x v="6"/>
    <x v="18"/>
    <n v="1000002342"/>
    <x v="56"/>
    <x v="2"/>
    <x v="8"/>
    <x v="1"/>
    <n v="27.961965599535748"/>
    <n v="7.6823999999999995"/>
    <n v="11.800799999999999"/>
    <x v="0"/>
  </r>
  <r>
    <x v="4"/>
    <x v="6"/>
    <x v="18"/>
    <n v="1000002342"/>
    <x v="56"/>
    <x v="2"/>
    <x v="9"/>
    <x v="1"/>
    <n v="0"/>
    <n v="54.410400000000003"/>
    <n v="0"/>
    <x v="0"/>
  </r>
  <r>
    <x v="4"/>
    <x v="6"/>
    <x v="18"/>
    <n v="1000002342"/>
    <x v="56"/>
    <x v="3"/>
    <x v="10"/>
    <x v="1"/>
    <n v="17.935052429264712"/>
    <n v="28.259999999999998"/>
    <n v="10.8"/>
    <x v="0"/>
  </r>
  <r>
    <x v="4"/>
    <x v="6"/>
    <x v="18"/>
    <n v="1000002342"/>
    <x v="56"/>
    <x v="3"/>
    <x v="11"/>
    <x v="1"/>
    <n v="0"/>
    <n v="23.958795535714284"/>
    <n v="0"/>
    <x v="0"/>
  </r>
  <r>
    <x v="4"/>
    <x v="6"/>
    <x v="18"/>
    <n v="1000002342"/>
    <x v="56"/>
    <x v="3"/>
    <x v="25"/>
    <x v="1"/>
    <n v="0"/>
    <n v="29.82"/>
    <n v="4.26"/>
    <x v="0"/>
  </r>
  <r>
    <x v="4"/>
    <x v="6"/>
    <x v="18"/>
    <n v="1000002342"/>
    <x v="56"/>
    <x v="3"/>
    <x v="13"/>
    <x v="1"/>
    <n v="10.36960669864294"/>
    <n v="16.8"/>
    <n v="16.8"/>
    <x v="0"/>
  </r>
  <r>
    <x v="4"/>
    <x v="6"/>
    <x v="18"/>
    <n v="1000002342"/>
    <x v="56"/>
    <x v="3"/>
    <x v="14"/>
    <x v="1"/>
    <n v="0"/>
    <n v="4.4304000000000006"/>
    <n v="0"/>
    <x v="0"/>
  </r>
  <r>
    <x v="4"/>
    <x v="6"/>
    <x v="18"/>
    <n v="1000002342"/>
    <x v="56"/>
    <x v="5"/>
    <x v="20"/>
    <x v="1"/>
    <n v="0"/>
    <n v="4.32"/>
    <n v="0"/>
    <x v="0"/>
  </r>
  <r>
    <x v="4"/>
    <x v="6"/>
    <x v="18"/>
    <n v="1000002342"/>
    <x v="56"/>
    <x v="6"/>
    <x v="33"/>
    <x v="1"/>
    <n v="315.93014988758642"/>
    <n v="274.26"/>
    <n v="39.18"/>
    <x v="0"/>
  </r>
  <r>
    <x v="4"/>
    <x v="6"/>
    <x v="18"/>
    <n v="1000002342"/>
    <x v="56"/>
    <x v="6"/>
    <x v="29"/>
    <x v="1"/>
    <n v="774.37947860031613"/>
    <n v="526.68000000000006"/>
    <n v="1035.3815999999999"/>
    <x v="0"/>
  </r>
  <r>
    <x v="4"/>
    <x v="6"/>
    <x v="19"/>
    <n v="1000000591"/>
    <x v="57"/>
    <x v="0"/>
    <x v="0"/>
    <x v="1"/>
    <n v="128.2893173387688"/>
    <n v="117.53999999999999"/>
    <n v="183.53999999999996"/>
    <x v="0"/>
  </r>
  <r>
    <x v="4"/>
    <x v="6"/>
    <x v="19"/>
    <n v="1000000591"/>
    <x v="57"/>
    <x v="1"/>
    <x v="1"/>
    <x v="1"/>
    <n v="8.0130288213010559"/>
    <n v="29.224799999999998"/>
    <n v="8.3159999999999989"/>
    <x v="0"/>
  </r>
  <r>
    <x v="4"/>
    <x v="6"/>
    <x v="19"/>
    <n v="1000000591"/>
    <x v="57"/>
    <x v="0"/>
    <x v="3"/>
    <x v="1"/>
    <n v="34.019953938638423"/>
    <n v="80.7"/>
    <n v="26.880000000000003"/>
    <x v="46"/>
  </r>
  <r>
    <x v="4"/>
    <x v="6"/>
    <x v="19"/>
    <n v="1000000591"/>
    <x v="57"/>
    <x v="2"/>
    <x v="5"/>
    <x v="1"/>
    <n v="27.464649664611461"/>
    <n v="13.939350427350428"/>
    <n v="39.599924572649577"/>
    <x v="59"/>
  </r>
  <r>
    <x v="4"/>
    <x v="6"/>
    <x v="19"/>
    <n v="1000000591"/>
    <x v="57"/>
    <x v="1"/>
    <x v="7"/>
    <x v="1"/>
    <n v="124.00576769964351"/>
    <n v="156.65999999999997"/>
    <n v="70.97999999999999"/>
    <x v="0"/>
  </r>
  <r>
    <x v="4"/>
    <x v="6"/>
    <x v="19"/>
    <n v="1000000591"/>
    <x v="57"/>
    <x v="3"/>
    <x v="10"/>
    <x v="1"/>
    <n v="21.648276729427067"/>
    <n v="21.72"/>
    <n v="17.399999999999999"/>
    <x v="60"/>
  </r>
  <r>
    <x v="4"/>
    <x v="6"/>
    <x v="19"/>
    <n v="1000000591"/>
    <x v="57"/>
    <x v="3"/>
    <x v="11"/>
    <x v="1"/>
    <n v="0"/>
    <n v="58.739999999999995"/>
    <n v="0"/>
    <x v="0"/>
  </r>
  <r>
    <x v="4"/>
    <x v="6"/>
    <x v="19"/>
    <n v="1000000591"/>
    <x v="57"/>
    <x v="3"/>
    <x v="25"/>
    <x v="1"/>
    <n v="0"/>
    <n v="25.680000000000003"/>
    <n v="0"/>
    <x v="0"/>
  </r>
  <r>
    <x v="4"/>
    <x v="6"/>
    <x v="19"/>
    <n v="1000000591"/>
    <x v="57"/>
    <x v="4"/>
    <x v="15"/>
    <x v="1"/>
    <n v="0"/>
    <n v="2.0591999999999997"/>
    <n v="0"/>
    <x v="61"/>
  </r>
  <r>
    <x v="4"/>
    <x v="6"/>
    <x v="19"/>
    <n v="1000000591"/>
    <x v="57"/>
    <x v="5"/>
    <x v="20"/>
    <x v="1"/>
    <n v="11.631989343977642"/>
    <n v="6.48"/>
    <n v="6.48"/>
    <x v="0"/>
  </r>
  <r>
    <x v="4"/>
    <x v="6"/>
    <x v="19"/>
    <n v="1000000591"/>
    <x v="57"/>
    <x v="6"/>
    <x v="21"/>
    <x v="1"/>
    <n v="0"/>
    <n v="31.7928"/>
    <n v="0"/>
    <x v="0"/>
  </r>
  <r>
    <x v="4"/>
    <x v="6"/>
    <x v="19"/>
    <n v="1000003686"/>
    <x v="58"/>
    <x v="0"/>
    <x v="0"/>
    <x v="1"/>
    <n v="0"/>
    <n v="188.52"/>
    <n v="0"/>
    <x v="0"/>
  </r>
  <r>
    <x v="4"/>
    <x v="6"/>
    <x v="19"/>
    <n v="1000003686"/>
    <x v="58"/>
    <x v="0"/>
    <x v="3"/>
    <x v="1"/>
    <n v="0"/>
    <n v="39.18"/>
    <n v="0"/>
    <x v="0"/>
  </r>
  <r>
    <x v="4"/>
    <x v="6"/>
    <x v="19"/>
    <n v="1000003686"/>
    <x v="58"/>
    <x v="0"/>
    <x v="6"/>
    <x v="1"/>
    <n v="0"/>
    <n v="171.072"/>
    <n v="0"/>
    <x v="0"/>
  </r>
  <r>
    <x v="4"/>
    <x v="6"/>
    <x v="19"/>
    <n v="1000003686"/>
    <x v="58"/>
    <x v="1"/>
    <x v="7"/>
    <x v="1"/>
    <n v="0"/>
    <n v="178.67999999999998"/>
    <n v="0"/>
    <x v="0"/>
  </r>
  <r>
    <x v="4"/>
    <x v="6"/>
    <x v="19"/>
    <n v="1000003686"/>
    <x v="58"/>
    <x v="3"/>
    <x v="11"/>
    <x v="1"/>
    <n v="0"/>
    <n v="333"/>
    <n v="0"/>
    <x v="0"/>
  </r>
  <r>
    <x v="4"/>
    <x v="6"/>
    <x v="19"/>
    <n v="1000003686"/>
    <x v="58"/>
    <x v="3"/>
    <x v="25"/>
    <x v="1"/>
    <n v="0"/>
    <n v="12.840000000000002"/>
    <n v="0"/>
    <x v="0"/>
  </r>
  <r>
    <x v="4"/>
    <x v="6"/>
    <x v="19"/>
    <n v="1000003686"/>
    <x v="58"/>
    <x v="5"/>
    <x v="17"/>
    <x v="1"/>
    <n v="0"/>
    <n v="188.51999999999998"/>
    <n v="0"/>
    <x v="0"/>
  </r>
  <r>
    <x v="4"/>
    <x v="6"/>
    <x v="19"/>
    <n v="1000003686"/>
    <x v="58"/>
    <x v="5"/>
    <x v="20"/>
    <x v="1"/>
    <n v="0"/>
    <n v="6.48"/>
    <n v="0"/>
    <x v="0"/>
  </r>
  <r>
    <x v="4"/>
    <x v="6"/>
    <x v="19"/>
    <n v="1000003746"/>
    <x v="59"/>
    <x v="0"/>
    <x v="0"/>
    <x v="1"/>
    <n v="0"/>
    <n v="349.77600000000001"/>
    <n v="0"/>
    <x v="0"/>
  </r>
  <r>
    <x v="4"/>
    <x v="6"/>
    <x v="19"/>
    <n v="1000003746"/>
    <x v="59"/>
    <x v="0"/>
    <x v="28"/>
    <x v="1"/>
    <n v="0"/>
    <n v="20.591999999999995"/>
    <n v="0"/>
    <x v="0"/>
  </r>
  <r>
    <x v="4"/>
    <x v="6"/>
    <x v="19"/>
    <n v="1000003746"/>
    <x v="59"/>
    <x v="1"/>
    <x v="1"/>
    <x v="1"/>
    <n v="0"/>
    <n v="14.907750000000002"/>
    <n v="0"/>
    <x v="0"/>
  </r>
  <r>
    <x v="4"/>
    <x v="6"/>
    <x v="19"/>
    <n v="1000003746"/>
    <x v="59"/>
    <x v="0"/>
    <x v="2"/>
    <x v="1"/>
    <n v="0"/>
    <n v="113.16"/>
    <n v="0"/>
    <x v="0"/>
  </r>
  <r>
    <x v="4"/>
    <x v="6"/>
    <x v="19"/>
    <n v="1000003746"/>
    <x v="59"/>
    <x v="0"/>
    <x v="3"/>
    <x v="1"/>
    <n v="0"/>
    <n v="22.348800000000001"/>
    <n v="0"/>
    <x v="12"/>
  </r>
  <r>
    <x v="4"/>
    <x v="6"/>
    <x v="19"/>
    <n v="1000003746"/>
    <x v="59"/>
    <x v="2"/>
    <x v="4"/>
    <x v="1"/>
    <n v="0"/>
    <n v="66.466800000000006"/>
    <n v="0"/>
    <x v="0"/>
  </r>
  <r>
    <x v="4"/>
    <x v="6"/>
    <x v="19"/>
    <n v="1000003746"/>
    <x v="59"/>
    <x v="2"/>
    <x v="8"/>
    <x v="1"/>
    <n v="0"/>
    <n v="38.887199999999993"/>
    <n v="0"/>
    <x v="0"/>
  </r>
  <r>
    <x v="4"/>
    <x v="6"/>
    <x v="19"/>
    <n v="1000003746"/>
    <x v="59"/>
    <x v="2"/>
    <x v="9"/>
    <x v="1"/>
    <n v="0"/>
    <n v="143.74799999999999"/>
    <n v="0"/>
    <x v="0"/>
  </r>
  <r>
    <x v="4"/>
    <x v="6"/>
    <x v="19"/>
    <n v="1000003746"/>
    <x v="59"/>
    <x v="3"/>
    <x v="11"/>
    <x v="1"/>
    <n v="0"/>
    <n v="12.259875000000001"/>
    <n v="0"/>
    <x v="0"/>
  </r>
  <r>
    <x v="4"/>
    <x v="6"/>
    <x v="19"/>
    <n v="1000003746"/>
    <x v="59"/>
    <x v="3"/>
    <x v="25"/>
    <x v="1"/>
    <n v="0"/>
    <n v="278.46000000000004"/>
    <n v="0"/>
    <x v="0"/>
  </r>
  <r>
    <x v="4"/>
    <x v="6"/>
    <x v="19"/>
    <n v="1000003746"/>
    <x v="59"/>
    <x v="5"/>
    <x v="17"/>
    <x v="1"/>
    <n v="0"/>
    <n v="5.64"/>
    <n v="0"/>
    <x v="0"/>
  </r>
  <r>
    <x v="4"/>
    <x v="6"/>
    <x v="19"/>
    <n v="1000003746"/>
    <x v="59"/>
    <x v="5"/>
    <x v="32"/>
    <x v="1"/>
    <n v="0"/>
    <n v="3"/>
    <n v="0"/>
    <x v="0"/>
  </r>
  <r>
    <x v="4"/>
    <x v="6"/>
    <x v="19"/>
    <n v="1000003746"/>
    <x v="59"/>
    <x v="5"/>
    <x v="18"/>
    <x v="1"/>
    <n v="0"/>
    <n v="2"/>
    <n v="0"/>
    <x v="0"/>
  </r>
  <r>
    <x v="4"/>
    <x v="6"/>
    <x v="19"/>
    <n v="1000003746"/>
    <x v="59"/>
    <x v="6"/>
    <x v="21"/>
    <x v="1"/>
    <n v="0"/>
    <n v="3.6000000000000005"/>
    <n v="0"/>
    <x v="0"/>
  </r>
  <r>
    <x v="4"/>
    <x v="6"/>
    <x v="20"/>
    <n v="1000000064"/>
    <x v="60"/>
    <x v="0"/>
    <x v="0"/>
    <x v="1"/>
    <n v="1651.0619983616352"/>
    <n v="393.96"/>
    <n v="2343.4199999999996"/>
    <x v="0"/>
  </r>
  <r>
    <x v="4"/>
    <x v="6"/>
    <x v="20"/>
    <n v="1000000064"/>
    <x v="60"/>
    <x v="0"/>
    <x v="28"/>
    <x v="1"/>
    <n v="195.35621561036078"/>
    <n v="25.680000000000003"/>
    <n v="34.26"/>
    <x v="0"/>
  </r>
  <r>
    <x v="4"/>
    <x v="6"/>
    <x v="20"/>
    <n v="1000000064"/>
    <x v="60"/>
    <x v="0"/>
    <x v="3"/>
    <x v="1"/>
    <n v="600.43766922325108"/>
    <n v="156.72"/>
    <n v="467.58000000000004"/>
    <x v="9"/>
  </r>
  <r>
    <x v="4"/>
    <x v="6"/>
    <x v="20"/>
    <n v="1000000064"/>
    <x v="60"/>
    <x v="2"/>
    <x v="5"/>
    <x v="1"/>
    <n v="55.867479206566998"/>
    <n v="2.4552738095238094"/>
    <n v="102.64304895104897"/>
    <x v="0"/>
  </r>
  <r>
    <x v="4"/>
    <x v="6"/>
    <x v="20"/>
    <n v="1000000064"/>
    <x v="60"/>
    <x v="0"/>
    <x v="6"/>
    <x v="1"/>
    <n v="0"/>
    <n v="50.529599999999995"/>
    <n v="0"/>
    <x v="0"/>
  </r>
  <r>
    <x v="4"/>
    <x v="6"/>
    <x v="20"/>
    <n v="1000000064"/>
    <x v="60"/>
    <x v="1"/>
    <x v="7"/>
    <x v="1"/>
    <n v="480.68249458082266"/>
    <n v="198.17999999999998"/>
    <n v="281.58000000000004"/>
    <x v="0"/>
  </r>
  <r>
    <x v="4"/>
    <x v="6"/>
    <x v="20"/>
    <n v="1000000064"/>
    <x v="60"/>
    <x v="3"/>
    <x v="10"/>
    <x v="1"/>
    <n v="55.340852703817959"/>
    <n v="87"/>
    <n v="43.38000000000001"/>
    <x v="62"/>
  </r>
  <r>
    <x v="4"/>
    <x v="6"/>
    <x v="20"/>
    <n v="1000000064"/>
    <x v="60"/>
    <x v="3"/>
    <x v="11"/>
    <x v="1"/>
    <n v="0"/>
    <n v="161.46"/>
    <n v="0"/>
    <x v="0"/>
  </r>
  <r>
    <x v="4"/>
    <x v="6"/>
    <x v="20"/>
    <n v="1000000064"/>
    <x v="60"/>
    <x v="3"/>
    <x v="25"/>
    <x v="1"/>
    <n v="35.216525837978914"/>
    <n v="34.26"/>
    <n v="38.1"/>
    <x v="0"/>
  </r>
  <r>
    <x v="4"/>
    <x v="6"/>
    <x v="20"/>
    <n v="1000000064"/>
    <x v="60"/>
    <x v="3"/>
    <x v="12"/>
    <x v="1"/>
    <n v="0"/>
    <n v="13.020000000000001"/>
    <n v="0"/>
    <x v="0"/>
  </r>
  <r>
    <x v="4"/>
    <x v="6"/>
    <x v="20"/>
    <n v="1000000064"/>
    <x v="60"/>
    <x v="4"/>
    <x v="15"/>
    <x v="1"/>
    <n v="0"/>
    <n v="4.1183999999999994"/>
    <n v="0"/>
    <x v="0"/>
  </r>
  <r>
    <x v="4"/>
    <x v="6"/>
    <x v="20"/>
    <n v="1000000064"/>
    <x v="60"/>
    <x v="5"/>
    <x v="30"/>
    <x v="1"/>
    <n v="0"/>
    <n v="59.875048951048946"/>
    <n v="0"/>
    <x v="0"/>
  </r>
  <r>
    <x v="4"/>
    <x v="6"/>
    <x v="20"/>
    <n v="1000000064"/>
    <x v="60"/>
    <x v="6"/>
    <x v="21"/>
    <x v="1"/>
    <n v="0"/>
    <n v="69.340800000000002"/>
    <n v="0"/>
    <x v="0"/>
  </r>
  <r>
    <x v="4"/>
    <x v="6"/>
    <x v="20"/>
    <n v="1000000253"/>
    <x v="61"/>
    <x v="0"/>
    <x v="0"/>
    <x v="1"/>
    <n v="10.522543205702345"/>
    <n v="21.96"/>
    <n v="9.7200000000000006"/>
    <x v="0"/>
  </r>
  <r>
    <x v="4"/>
    <x v="6"/>
    <x v="20"/>
    <n v="1000000253"/>
    <x v="61"/>
    <x v="0"/>
    <x v="28"/>
    <x v="1"/>
    <n v="0"/>
    <n v="4.26"/>
    <n v="0"/>
    <x v="0"/>
  </r>
  <r>
    <x v="4"/>
    <x v="6"/>
    <x v="20"/>
    <n v="1000000253"/>
    <x v="61"/>
    <x v="0"/>
    <x v="3"/>
    <x v="1"/>
    <n v="11.880472754378099"/>
    <n v="26.880000000000003"/>
    <n v="4.8000000000000007"/>
    <x v="0"/>
  </r>
  <r>
    <x v="4"/>
    <x v="6"/>
    <x v="20"/>
    <n v="1000000253"/>
    <x v="61"/>
    <x v="2"/>
    <x v="4"/>
    <x v="1"/>
    <n v="76.812991069747895"/>
    <n v="46.569600000000001"/>
    <n v="81.496799999999993"/>
    <x v="0"/>
  </r>
  <r>
    <x v="4"/>
    <x v="6"/>
    <x v="20"/>
    <n v="1000000253"/>
    <x v="61"/>
    <x v="1"/>
    <x v="24"/>
    <x v="1"/>
    <n v="106.98678811111409"/>
    <n v="18.691199999999998"/>
    <n v="58.370399999999997"/>
    <x v="0"/>
  </r>
  <r>
    <x v="4"/>
    <x v="6"/>
    <x v="20"/>
    <n v="1000000253"/>
    <x v="61"/>
    <x v="2"/>
    <x v="26"/>
    <x v="1"/>
    <n v="91.455378857651411"/>
    <n v="34.199999999999996"/>
    <n v="83.16"/>
    <x v="0"/>
  </r>
  <r>
    <x v="4"/>
    <x v="6"/>
    <x v="20"/>
    <n v="1000000253"/>
    <x v="61"/>
    <x v="3"/>
    <x v="25"/>
    <x v="1"/>
    <n v="0"/>
    <n v="3.78"/>
    <n v="0"/>
    <x v="0"/>
  </r>
  <r>
    <x v="4"/>
    <x v="6"/>
    <x v="20"/>
    <n v="1000000253"/>
    <x v="61"/>
    <x v="6"/>
    <x v="21"/>
    <x v="1"/>
    <n v="47.289765086200447"/>
    <n v="111.474"/>
    <n v="0"/>
    <x v="0"/>
  </r>
  <r>
    <x v="4"/>
    <x v="6"/>
    <x v="20"/>
    <n v="1000003498"/>
    <x v="62"/>
    <x v="1"/>
    <x v="1"/>
    <x v="1"/>
    <n v="87.060555298769145"/>
    <n v="17.04"/>
    <n v="29.22"/>
    <x v="0"/>
  </r>
  <r>
    <x v="4"/>
    <x v="6"/>
    <x v="20"/>
    <n v="1000003498"/>
    <x v="62"/>
    <x v="0"/>
    <x v="3"/>
    <x v="1"/>
    <n v="398.78345835141221"/>
    <n v="239.94000000000003"/>
    <n v="178.74"/>
    <x v="63"/>
  </r>
  <r>
    <x v="4"/>
    <x v="6"/>
    <x v="20"/>
    <n v="1000003498"/>
    <x v="62"/>
    <x v="2"/>
    <x v="5"/>
    <x v="1"/>
    <n v="0.92091170941049727"/>
    <n v="81.575623037676607"/>
    <n v="31.283999999999999"/>
    <x v="0"/>
  </r>
  <r>
    <x v="4"/>
    <x v="6"/>
    <x v="20"/>
    <n v="1000003498"/>
    <x v="62"/>
    <x v="1"/>
    <x v="24"/>
    <x v="1"/>
    <n v="42.310789384207645"/>
    <n v="20.114475000000002"/>
    <n v="27.184798958333332"/>
    <x v="0"/>
  </r>
  <r>
    <x v="4"/>
    <x v="6"/>
    <x v="20"/>
    <n v="1000003498"/>
    <x v="62"/>
    <x v="1"/>
    <x v="7"/>
    <x v="1"/>
    <n v="36.55687858825295"/>
    <n v="41.58"/>
    <n v="24.419999999999998"/>
    <x v="0"/>
  </r>
  <r>
    <x v="4"/>
    <x v="6"/>
    <x v="20"/>
    <n v="1000003498"/>
    <x v="62"/>
    <x v="6"/>
    <x v="36"/>
    <x v="1"/>
    <n v="495.01579639062948"/>
    <n v="101.69279999999999"/>
    <n v="269.99295114638448"/>
    <x v="0"/>
  </r>
  <r>
    <x v="4"/>
    <x v="7"/>
    <x v="21"/>
    <n v="1000000612"/>
    <x v="63"/>
    <x v="1"/>
    <x v="1"/>
    <x v="1"/>
    <n v="287.71396106598434"/>
    <n v="362.28"/>
    <n v="259.56"/>
    <x v="0"/>
  </r>
  <r>
    <x v="4"/>
    <x v="7"/>
    <x v="21"/>
    <n v="1000000612"/>
    <x v="63"/>
    <x v="0"/>
    <x v="3"/>
    <x v="1"/>
    <n v="129.26055249677736"/>
    <n v="80.64"/>
    <n v="46.44"/>
    <x v="64"/>
  </r>
  <r>
    <x v="4"/>
    <x v="7"/>
    <x v="21"/>
    <n v="1000000612"/>
    <x v="63"/>
    <x v="2"/>
    <x v="4"/>
    <x v="1"/>
    <n v="0"/>
    <n v="46.490399999999994"/>
    <n v="0"/>
    <x v="65"/>
  </r>
  <r>
    <x v="4"/>
    <x v="7"/>
    <x v="21"/>
    <n v="1000000612"/>
    <x v="63"/>
    <x v="1"/>
    <x v="23"/>
    <x v="1"/>
    <n v="4.6112669615371882"/>
    <n v="34.08"/>
    <n v="4.8000000000000007"/>
    <x v="0"/>
  </r>
  <r>
    <x v="4"/>
    <x v="7"/>
    <x v="21"/>
    <n v="1000000612"/>
    <x v="63"/>
    <x v="1"/>
    <x v="24"/>
    <x v="1"/>
    <n v="338.2133422413055"/>
    <n v="441.54239993010464"/>
    <n v="383.63550194128788"/>
    <x v="0"/>
  </r>
  <r>
    <x v="4"/>
    <x v="7"/>
    <x v="21"/>
    <n v="1000000612"/>
    <x v="63"/>
    <x v="1"/>
    <x v="7"/>
    <x v="1"/>
    <n v="0"/>
    <n v="19.560000000000002"/>
    <n v="0"/>
    <x v="66"/>
  </r>
  <r>
    <x v="4"/>
    <x v="7"/>
    <x v="21"/>
    <n v="1000000612"/>
    <x v="63"/>
    <x v="3"/>
    <x v="10"/>
    <x v="1"/>
    <n v="0"/>
    <n v="13.020000000000001"/>
    <n v="0"/>
    <x v="60"/>
  </r>
  <r>
    <x v="4"/>
    <x v="7"/>
    <x v="21"/>
    <n v="1000000612"/>
    <x v="63"/>
    <x v="5"/>
    <x v="20"/>
    <x v="1"/>
    <n v="0"/>
    <n v="6.48"/>
    <n v="0"/>
    <x v="56"/>
  </r>
  <r>
    <x v="4"/>
    <x v="7"/>
    <x v="21"/>
    <n v="1000002279"/>
    <x v="64"/>
    <x v="1"/>
    <x v="1"/>
    <x v="1"/>
    <n v="43.429777294518679"/>
    <n v="19.560000000000002"/>
    <n v="39.18"/>
    <x v="0"/>
  </r>
  <r>
    <x v="4"/>
    <x v="7"/>
    <x v="21"/>
    <n v="1000002279"/>
    <x v="64"/>
    <x v="1"/>
    <x v="23"/>
    <x v="1"/>
    <n v="413.97649147200099"/>
    <n v="146.88"/>
    <n v="430.92"/>
    <x v="0"/>
  </r>
  <r>
    <x v="4"/>
    <x v="7"/>
    <x v="21"/>
    <n v="1000002279"/>
    <x v="64"/>
    <x v="0"/>
    <x v="6"/>
    <x v="1"/>
    <n v="0"/>
    <n v="89.416799999999995"/>
    <n v="0"/>
    <x v="0"/>
  </r>
  <r>
    <x v="4"/>
    <x v="7"/>
    <x v="21"/>
    <n v="1000002279"/>
    <x v="64"/>
    <x v="1"/>
    <x v="24"/>
    <x v="1"/>
    <n v="35.527231790188772"/>
    <n v="30.206701388888888"/>
    <n v="40.298550347222218"/>
    <x v="0"/>
  </r>
  <r>
    <x v="4"/>
    <x v="7"/>
    <x v="21"/>
    <n v="1000002452"/>
    <x v="65"/>
    <x v="2"/>
    <x v="4"/>
    <x v="1"/>
    <n v="87.322161526897816"/>
    <n v="40.409999999999997"/>
    <n v="22.924800000000001"/>
    <x v="0"/>
  </r>
  <r>
    <x v="4"/>
    <x v="7"/>
    <x v="21"/>
    <n v="1000002452"/>
    <x v="65"/>
    <x v="2"/>
    <x v="8"/>
    <x v="1"/>
    <n v="313.80012134099888"/>
    <n v="18.36"/>
    <n v="287.37719999999996"/>
    <x v="0"/>
  </r>
  <r>
    <x v="4"/>
    <x v="7"/>
    <x v="21"/>
    <n v="1000002452"/>
    <x v="65"/>
    <x v="6"/>
    <x v="29"/>
    <x v="1"/>
    <n v="0"/>
    <n v="81.655200000000008"/>
    <n v="0"/>
    <x v="0"/>
  </r>
  <r>
    <x v="4"/>
    <x v="7"/>
    <x v="21"/>
    <n v="1000002452"/>
    <x v="65"/>
    <x v="6"/>
    <x v="34"/>
    <x v="1"/>
    <n v="0"/>
    <n v="4.26"/>
    <n v="0"/>
    <x v="0"/>
  </r>
  <r>
    <x v="4"/>
    <x v="7"/>
    <x v="21"/>
    <n v="1000003589"/>
    <x v="66"/>
    <x v="1"/>
    <x v="1"/>
    <x v="1"/>
    <n v="471.23054562905418"/>
    <n v="112.62"/>
    <n v="315.71999999999997"/>
    <x v="0"/>
  </r>
  <r>
    <x v="4"/>
    <x v="7"/>
    <x v="21"/>
    <n v="1000003589"/>
    <x v="66"/>
    <x v="0"/>
    <x v="2"/>
    <x v="1"/>
    <n v="9.7702849269662835"/>
    <n v="7.2600000000000007"/>
    <n v="7.32"/>
    <x v="0"/>
  </r>
  <r>
    <x v="4"/>
    <x v="7"/>
    <x v="21"/>
    <n v="1000003589"/>
    <x v="66"/>
    <x v="0"/>
    <x v="3"/>
    <x v="1"/>
    <n v="6.8398601639360317"/>
    <n v="75.66"/>
    <n v="4.8000000000000007"/>
    <x v="0"/>
  </r>
  <r>
    <x v="4"/>
    <x v="7"/>
    <x v="21"/>
    <n v="1000003589"/>
    <x v="66"/>
    <x v="1"/>
    <x v="24"/>
    <x v="1"/>
    <n v="20.063922939249675"/>
    <n v="37.792422916666666"/>
    <n v="20.044874999999998"/>
    <x v="0"/>
  </r>
  <r>
    <x v="4"/>
    <x v="7"/>
    <x v="21"/>
    <n v="1000003589"/>
    <x v="66"/>
    <x v="1"/>
    <x v="7"/>
    <x v="1"/>
    <n v="36.893805083523958"/>
    <n v="48.900000000000006"/>
    <n v="14.64"/>
    <x v="0"/>
  </r>
  <r>
    <x v="4"/>
    <x v="7"/>
    <x v="21"/>
    <n v="1000003589"/>
    <x v="66"/>
    <x v="3"/>
    <x v="10"/>
    <x v="1"/>
    <n v="26.63810997368488"/>
    <n v="15.18"/>
    <n v="17.34"/>
    <x v="0"/>
  </r>
  <r>
    <x v="4"/>
    <x v="7"/>
    <x v="21"/>
    <n v="1000003589"/>
    <x v="66"/>
    <x v="3"/>
    <x v="12"/>
    <x v="1"/>
    <n v="0"/>
    <n v="12.96"/>
    <n v="0"/>
    <x v="0"/>
  </r>
  <r>
    <x v="4"/>
    <x v="7"/>
    <x v="22"/>
    <n v="1000001450"/>
    <x v="67"/>
    <x v="1"/>
    <x v="1"/>
    <x v="1"/>
    <n v="102.05623382329991"/>
    <n v="80.760000000000005"/>
    <n v="92.76"/>
    <x v="0"/>
  </r>
  <r>
    <x v="4"/>
    <x v="7"/>
    <x v="22"/>
    <n v="1000001450"/>
    <x v="67"/>
    <x v="1"/>
    <x v="24"/>
    <x v="1"/>
    <n v="451.4355599087155"/>
    <n v="186.66780416666668"/>
    <n v="348.13965307088756"/>
    <x v="0"/>
  </r>
  <r>
    <x v="4"/>
    <x v="7"/>
    <x v="22"/>
    <n v="1000001450"/>
    <x v="67"/>
    <x v="1"/>
    <x v="7"/>
    <x v="1"/>
    <n v="0"/>
    <n v="2.4000000000000004"/>
    <n v="0"/>
    <x v="0"/>
  </r>
  <r>
    <x v="4"/>
    <x v="7"/>
    <x v="22"/>
    <n v="1000001866"/>
    <x v="68"/>
    <x v="0"/>
    <x v="0"/>
    <x v="1"/>
    <n v="8710.0221059010619"/>
    <n v="819.57600000000002"/>
    <n v="11521.944000000001"/>
    <x v="0"/>
  </r>
  <r>
    <x v="4"/>
    <x v="7"/>
    <x v="22"/>
    <n v="1000001866"/>
    <x v="68"/>
    <x v="0"/>
    <x v="28"/>
    <x v="1"/>
    <n v="261.89813053367476"/>
    <n v="222.83999999999997"/>
    <n v="227.04"/>
    <x v="0"/>
  </r>
  <r>
    <x v="4"/>
    <x v="7"/>
    <x v="22"/>
    <n v="1000001866"/>
    <x v="68"/>
    <x v="0"/>
    <x v="2"/>
    <x v="1"/>
    <n v="260.33477852347488"/>
    <n v="82.62"/>
    <n v="136.92000000000002"/>
    <x v="67"/>
  </r>
  <r>
    <x v="4"/>
    <x v="7"/>
    <x v="22"/>
    <n v="1000001866"/>
    <x v="68"/>
    <x v="0"/>
    <x v="3"/>
    <x v="1"/>
    <n v="11284.336240482267"/>
    <n v="4019.8755785482522"/>
    <n v="11897.142289017011"/>
    <x v="0"/>
  </r>
  <r>
    <x v="4"/>
    <x v="7"/>
    <x v="22"/>
    <n v="1000001866"/>
    <x v="68"/>
    <x v="2"/>
    <x v="4"/>
    <x v="1"/>
    <n v="3.8933800845196731"/>
    <n v="3.8015999999999996"/>
    <n v="3.8015999999999996"/>
    <x v="0"/>
  </r>
  <r>
    <x v="4"/>
    <x v="7"/>
    <x v="22"/>
    <n v="1000001866"/>
    <x v="68"/>
    <x v="2"/>
    <x v="5"/>
    <x v="1"/>
    <n v="256.90517922031535"/>
    <n v="41.976075498575497"/>
    <n v="309.67207330608204"/>
    <x v="0"/>
  </r>
  <r>
    <x v="4"/>
    <x v="7"/>
    <x v="22"/>
    <n v="1000001866"/>
    <x v="68"/>
    <x v="0"/>
    <x v="6"/>
    <x v="1"/>
    <n v="322.51719097667495"/>
    <n v="206.1576"/>
    <n v="140.0256"/>
    <x v="0"/>
  </r>
  <r>
    <x v="4"/>
    <x v="7"/>
    <x v="22"/>
    <n v="1000001866"/>
    <x v="68"/>
    <x v="1"/>
    <x v="7"/>
    <x v="1"/>
    <n v="857.95462477443039"/>
    <n v="411.18"/>
    <n v="729.54"/>
    <x v="0"/>
  </r>
  <r>
    <x v="4"/>
    <x v="7"/>
    <x v="22"/>
    <n v="1000001866"/>
    <x v="68"/>
    <x v="2"/>
    <x v="8"/>
    <x v="1"/>
    <n v="58.894513202589145"/>
    <n v="54.410400000000003"/>
    <n v="24.948"/>
    <x v="0"/>
  </r>
  <r>
    <x v="4"/>
    <x v="7"/>
    <x v="22"/>
    <n v="1000001866"/>
    <x v="68"/>
    <x v="3"/>
    <x v="10"/>
    <x v="1"/>
    <n v="721.29574236925703"/>
    <n v="680.88"/>
    <n v="554.81999999999994"/>
    <x v="68"/>
  </r>
  <r>
    <x v="4"/>
    <x v="7"/>
    <x v="22"/>
    <n v="1000001866"/>
    <x v="68"/>
    <x v="3"/>
    <x v="25"/>
    <x v="1"/>
    <n v="344.43351630162198"/>
    <n v="214.14"/>
    <n v="188.40000000000003"/>
    <x v="0"/>
  </r>
  <r>
    <x v="4"/>
    <x v="7"/>
    <x v="22"/>
    <n v="1000001866"/>
    <x v="68"/>
    <x v="3"/>
    <x v="12"/>
    <x v="1"/>
    <n v="135.71174685276665"/>
    <n v="73.97999999999999"/>
    <n v="139.14000000000001"/>
    <x v="0"/>
  </r>
  <r>
    <x v="4"/>
    <x v="7"/>
    <x v="22"/>
    <n v="1000001866"/>
    <x v="68"/>
    <x v="5"/>
    <x v="17"/>
    <x v="1"/>
    <n v="15.281710737883181"/>
    <n v="48.36"/>
    <n v="12.48"/>
    <x v="69"/>
  </r>
  <r>
    <x v="4"/>
    <x v="7"/>
    <x v="22"/>
    <n v="1000001866"/>
    <x v="68"/>
    <x v="5"/>
    <x v="20"/>
    <x v="1"/>
    <n v="446.30494871780201"/>
    <n v="158.76"/>
    <n v="548.28000000000009"/>
    <x v="0"/>
  </r>
  <r>
    <x v="4"/>
    <x v="7"/>
    <x v="22"/>
    <n v="1000002981"/>
    <x v="69"/>
    <x v="0"/>
    <x v="0"/>
    <x v="1"/>
    <n v="287.94717705997738"/>
    <n v="19.5"/>
    <n v="310.98"/>
    <x v="0"/>
  </r>
  <r>
    <x v="4"/>
    <x v="7"/>
    <x v="22"/>
    <n v="1000002981"/>
    <x v="69"/>
    <x v="0"/>
    <x v="28"/>
    <x v="1"/>
    <n v="40.386927620953529"/>
    <n v="25.680000000000003"/>
    <n v="89.88"/>
    <x v="70"/>
  </r>
  <r>
    <x v="4"/>
    <x v="7"/>
    <x v="22"/>
    <n v="1000002981"/>
    <x v="69"/>
    <x v="1"/>
    <x v="1"/>
    <x v="1"/>
    <n v="0"/>
    <n v="10.3752"/>
    <n v="0"/>
    <x v="0"/>
  </r>
  <r>
    <x v="4"/>
    <x v="7"/>
    <x v="22"/>
    <n v="1000002981"/>
    <x v="69"/>
    <x v="0"/>
    <x v="2"/>
    <x v="1"/>
    <n v="17.237153928576056"/>
    <n v="6.48"/>
    <n v="32.58"/>
    <x v="0"/>
  </r>
  <r>
    <x v="4"/>
    <x v="7"/>
    <x v="22"/>
    <n v="1000002981"/>
    <x v="69"/>
    <x v="0"/>
    <x v="3"/>
    <x v="1"/>
    <n v="595.98255017015538"/>
    <n v="443.21999999999997"/>
    <n v="435.59999999999997"/>
    <x v="0"/>
  </r>
  <r>
    <x v="4"/>
    <x v="7"/>
    <x v="22"/>
    <n v="1000002981"/>
    <x v="69"/>
    <x v="2"/>
    <x v="4"/>
    <x v="1"/>
    <n v="46.177240005159895"/>
    <n v="31.046399999999998"/>
    <n v="54.172799999999995"/>
    <x v="0"/>
  </r>
  <r>
    <x v="4"/>
    <x v="7"/>
    <x v="22"/>
    <n v="1000002981"/>
    <x v="69"/>
    <x v="2"/>
    <x v="5"/>
    <x v="1"/>
    <n v="141.1107508537884"/>
    <n v="55.857524572649574"/>
    <n v="109.6127255943403"/>
    <x v="71"/>
  </r>
  <r>
    <x v="4"/>
    <x v="7"/>
    <x v="22"/>
    <n v="1000002981"/>
    <x v="69"/>
    <x v="0"/>
    <x v="6"/>
    <x v="1"/>
    <n v="258.86082297127496"/>
    <n v="202.11840000000001"/>
    <n v="427.83839999999992"/>
    <x v="0"/>
  </r>
  <r>
    <x v="4"/>
    <x v="7"/>
    <x v="22"/>
    <n v="1000002981"/>
    <x v="69"/>
    <x v="1"/>
    <x v="7"/>
    <x v="1"/>
    <n v="1040.3949607724603"/>
    <n v="78.3"/>
    <n v="551.04"/>
    <x v="0"/>
  </r>
  <r>
    <x v="4"/>
    <x v="7"/>
    <x v="22"/>
    <n v="1000002981"/>
    <x v="69"/>
    <x v="2"/>
    <x v="8"/>
    <x v="1"/>
    <n v="216.43512207964065"/>
    <n v="43.876800000000003"/>
    <n v="126.72000000000001"/>
    <x v="72"/>
  </r>
  <r>
    <x v="4"/>
    <x v="7"/>
    <x v="22"/>
    <n v="1000002981"/>
    <x v="69"/>
    <x v="3"/>
    <x v="10"/>
    <x v="1"/>
    <n v="46.274161414021762"/>
    <n v="43.5"/>
    <n v="97.199999999999989"/>
    <x v="0"/>
  </r>
  <r>
    <x v="4"/>
    <x v="7"/>
    <x v="22"/>
    <n v="1000002981"/>
    <x v="69"/>
    <x v="3"/>
    <x v="11"/>
    <x v="1"/>
    <n v="31.856728618062359"/>
    <n v="391.8"/>
    <n v="21.032714285714288"/>
    <x v="0"/>
  </r>
  <r>
    <x v="4"/>
    <x v="7"/>
    <x v="22"/>
    <n v="1000002981"/>
    <x v="69"/>
    <x v="6"/>
    <x v="29"/>
    <x v="1"/>
    <n v="0"/>
    <n v="101.0592"/>
    <n v="0"/>
    <x v="0"/>
  </r>
  <r>
    <x v="4"/>
    <x v="7"/>
    <x v="22"/>
    <n v="1000002981"/>
    <x v="69"/>
    <x v="6"/>
    <x v="21"/>
    <x v="1"/>
    <n v="0"/>
    <n v="51.655200000000001"/>
    <n v="0"/>
    <x v="73"/>
  </r>
  <r>
    <x v="4"/>
    <x v="7"/>
    <x v="22"/>
    <n v="1000003961"/>
    <x v="70"/>
    <x v="0"/>
    <x v="28"/>
    <x v="1"/>
    <n v="0"/>
    <n v="2"/>
    <n v="0"/>
    <x v="0"/>
  </r>
  <r>
    <x v="4"/>
    <x v="7"/>
    <x v="22"/>
    <n v="1000003961"/>
    <x v="70"/>
    <x v="1"/>
    <x v="1"/>
    <x v="1"/>
    <n v="0"/>
    <n v="56.82"/>
    <n v="0"/>
    <x v="0"/>
  </r>
  <r>
    <x v="4"/>
    <x v="7"/>
    <x v="22"/>
    <n v="1000003961"/>
    <x v="70"/>
    <x v="0"/>
    <x v="3"/>
    <x v="1"/>
    <n v="0"/>
    <n v="46.44"/>
    <n v="0"/>
    <x v="0"/>
  </r>
  <r>
    <x v="4"/>
    <x v="7"/>
    <x v="22"/>
    <n v="1000003961"/>
    <x v="70"/>
    <x v="2"/>
    <x v="5"/>
    <x v="1"/>
    <n v="0"/>
    <n v="3.3169"/>
    <n v="0"/>
    <x v="0"/>
  </r>
  <r>
    <x v="4"/>
    <x v="7"/>
    <x v="22"/>
    <n v="1000003961"/>
    <x v="70"/>
    <x v="1"/>
    <x v="24"/>
    <x v="1"/>
    <n v="0"/>
    <n v="77.409447916666679"/>
    <n v="0"/>
    <x v="0"/>
  </r>
  <r>
    <x v="4"/>
    <x v="7"/>
    <x v="22"/>
    <n v="1000003961"/>
    <x v="70"/>
    <x v="3"/>
    <x v="10"/>
    <x v="1"/>
    <n v="0"/>
    <n v="14.099200000000002"/>
    <n v="0"/>
    <x v="0"/>
  </r>
  <r>
    <x v="4"/>
    <x v="7"/>
    <x v="22"/>
    <n v="1000003961"/>
    <x v="70"/>
    <x v="3"/>
    <x v="12"/>
    <x v="1"/>
    <n v="0"/>
    <n v="6.48"/>
    <n v="0"/>
    <x v="0"/>
  </r>
  <r>
    <x v="4"/>
    <x v="7"/>
    <x v="22"/>
    <n v="1000003961"/>
    <x v="70"/>
    <x v="4"/>
    <x v="15"/>
    <x v="1"/>
    <n v="0"/>
    <n v="4"/>
    <n v="0"/>
    <x v="0"/>
  </r>
  <r>
    <x v="4"/>
    <x v="7"/>
    <x v="22"/>
    <n v="1000003961"/>
    <x v="70"/>
    <x v="5"/>
    <x v="31"/>
    <x v="1"/>
    <n v="0"/>
    <n v="3"/>
    <n v="0"/>
    <x v="0"/>
  </r>
  <r>
    <x v="4"/>
    <x v="7"/>
    <x v="22"/>
    <n v="1000003961"/>
    <x v="70"/>
    <x v="6"/>
    <x v="33"/>
    <x v="1"/>
    <n v="0"/>
    <n v="39.18"/>
    <n v="0"/>
    <x v="0"/>
  </r>
  <r>
    <x v="4"/>
    <x v="7"/>
    <x v="22"/>
    <n v="1000003961"/>
    <x v="70"/>
    <x v="6"/>
    <x v="21"/>
    <x v="1"/>
    <n v="0"/>
    <n v="5.6346666666666669"/>
    <n v="0"/>
    <x v="0"/>
  </r>
  <r>
    <x v="4"/>
    <x v="7"/>
    <x v="22"/>
    <n v="1000003961"/>
    <x v="70"/>
    <x v="6"/>
    <x v="22"/>
    <x v="1"/>
    <n v="0"/>
    <n v="2"/>
    <n v="0"/>
    <x v="0"/>
  </r>
  <r>
    <x v="4"/>
    <x v="8"/>
    <x v="23"/>
    <n v="1000001366"/>
    <x v="71"/>
    <x v="0"/>
    <x v="0"/>
    <x v="1"/>
    <n v="10.564808890659592"/>
    <n v="27.36"/>
    <n v="8.52"/>
    <x v="0"/>
  </r>
  <r>
    <x v="4"/>
    <x v="8"/>
    <x v="23"/>
    <n v="1000001366"/>
    <x v="71"/>
    <x v="0"/>
    <x v="28"/>
    <x v="1"/>
    <n v="9.7602697181152216"/>
    <n v="13.0792"/>
    <n v="7.0096499999999997"/>
    <x v="0"/>
  </r>
  <r>
    <x v="4"/>
    <x v="8"/>
    <x v="23"/>
    <n v="1000001366"/>
    <x v="71"/>
    <x v="1"/>
    <x v="1"/>
    <x v="1"/>
    <n v="10.484203373310727"/>
    <n v="3"/>
    <n v="10.989999999999998"/>
    <x v="0"/>
  </r>
  <r>
    <x v="4"/>
    <x v="8"/>
    <x v="23"/>
    <n v="1000001366"/>
    <x v="71"/>
    <x v="0"/>
    <x v="2"/>
    <x v="1"/>
    <n v="1.6528410882051667"/>
    <n v="0.23760000000000003"/>
    <n v="1.0791999999999999"/>
    <x v="0"/>
  </r>
  <r>
    <x v="4"/>
    <x v="8"/>
    <x v="23"/>
    <n v="1000001366"/>
    <x v="71"/>
    <x v="0"/>
    <x v="3"/>
    <x v="1"/>
    <n v="13.429504426225524"/>
    <n v="6.4560000000000004"/>
    <n v="10.176"/>
    <x v="0"/>
  </r>
  <r>
    <x v="4"/>
    <x v="8"/>
    <x v="23"/>
    <n v="1000001366"/>
    <x v="71"/>
    <x v="2"/>
    <x v="4"/>
    <x v="1"/>
    <n v="121.49605582216877"/>
    <n v="75.515933333333351"/>
    <n v="31.896516666666667"/>
    <x v="0"/>
  </r>
  <r>
    <x v="4"/>
    <x v="8"/>
    <x v="23"/>
    <n v="1000001366"/>
    <x v="71"/>
    <x v="2"/>
    <x v="5"/>
    <x v="1"/>
    <n v="3.2571028851953843"/>
    <n v="8.475200000000001"/>
    <n v="2.396266666666667"/>
    <x v="0"/>
  </r>
  <r>
    <x v="4"/>
    <x v="8"/>
    <x v="23"/>
    <n v="1000001366"/>
    <x v="71"/>
    <x v="0"/>
    <x v="6"/>
    <x v="1"/>
    <n v="13.257036657040956"/>
    <n v="33.424933333333335"/>
    <n v="13.226583333333332"/>
    <x v="0"/>
  </r>
  <r>
    <x v="4"/>
    <x v="8"/>
    <x v="23"/>
    <n v="1000001366"/>
    <x v="71"/>
    <x v="1"/>
    <x v="7"/>
    <x v="1"/>
    <n v="1.8854499722229496"/>
    <n v="0.47520000000000007"/>
    <n v="2.3168500000000001"/>
    <x v="0"/>
  </r>
  <r>
    <x v="4"/>
    <x v="8"/>
    <x v="23"/>
    <n v="1000001366"/>
    <x v="71"/>
    <x v="2"/>
    <x v="8"/>
    <x v="1"/>
    <n v="263.18851260701138"/>
    <n v="76.493433333333329"/>
    <n v="241.02724212454208"/>
    <x v="0"/>
  </r>
  <r>
    <x v="4"/>
    <x v="8"/>
    <x v="23"/>
    <n v="1000001366"/>
    <x v="71"/>
    <x v="2"/>
    <x v="9"/>
    <x v="1"/>
    <n v="0.38467805288084173"/>
    <n v="1"/>
    <n v="0.15833333333333333"/>
    <x v="0"/>
  </r>
  <r>
    <x v="4"/>
    <x v="8"/>
    <x v="23"/>
    <n v="1000001366"/>
    <x v="71"/>
    <x v="3"/>
    <x v="14"/>
    <x v="1"/>
    <n v="0"/>
    <n v="7"/>
    <n v="0"/>
    <x v="0"/>
  </r>
  <r>
    <x v="4"/>
    <x v="8"/>
    <x v="23"/>
    <n v="1000001366"/>
    <x v="71"/>
    <x v="5"/>
    <x v="17"/>
    <x v="1"/>
    <n v="0"/>
    <n v="15.120000000000001"/>
    <n v="0"/>
    <x v="0"/>
  </r>
  <r>
    <x v="4"/>
    <x v="8"/>
    <x v="23"/>
    <n v="1000001366"/>
    <x v="71"/>
    <x v="5"/>
    <x v="20"/>
    <x v="1"/>
    <n v="0"/>
    <n v="2.2999999999999998"/>
    <n v="0"/>
    <x v="0"/>
  </r>
  <r>
    <x v="4"/>
    <x v="8"/>
    <x v="23"/>
    <n v="1000001366"/>
    <x v="71"/>
    <x v="6"/>
    <x v="21"/>
    <x v="1"/>
    <n v="0"/>
    <n v="5.629999999999999"/>
    <n v="0"/>
    <x v="0"/>
  </r>
  <r>
    <x v="4"/>
    <x v="8"/>
    <x v="23"/>
    <n v="1000002274"/>
    <x v="72"/>
    <x v="0"/>
    <x v="0"/>
    <x v="1"/>
    <n v="188.02474690299456"/>
    <n v="132.06"/>
    <n v="166.5"/>
    <x v="0"/>
  </r>
  <r>
    <x v="4"/>
    <x v="8"/>
    <x v="23"/>
    <n v="1000002274"/>
    <x v="72"/>
    <x v="0"/>
    <x v="28"/>
    <x v="1"/>
    <n v="34.149555409513326"/>
    <n v="115.90799999999999"/>
    <n v="48.964800000000004"/>
    <x v="0"/>
  </r>
  <r>
    <x v="4"/>
    <x v="8"/>
    <x v="23"/>
    <n v="1000002274"/>
    <x v="72"/>
    <x v="1"/>
    <x v="1"/>
    <x v="1"/>
    <n v="0"/>
    <n v="6.2568000000000001"/>
    <n v="0"/>
    <x v="0"/>
  </r>
  <r>
    <x v="4"/>
    <x v="8"/>
    <x v="23"/>
    <n v="1000002274"/>
    <x v="72"/>
    <x v="0"/>
    <x v="2"/>
    <x v="1"/>
    <n v="15.809296139168893"/>
    <n v="4.32"/>
    <n v="8.6999999999999993"/>
    <x v="0"/>
  </r>
  <r>
    <x v="4"/>
    <x v="8"/>
    <x v="23"/>
    <n v="1000002274"/>
    <x v="72"/>
    <x v="0"/>
    <x v="3"/>
    <x v="1"/>
    <n v="305.44260680607812"/>
    <n v="359.98575115740738"/>
    <n v="168.9"/>
    <x v="0"/>
  </r>
  <r>
    <x v="4"/>
    <x v="8"/>
    <x v="23"/>
    <n v="1000002274"/>
    <x v="72"/>
    <x v="2"/>
    <x v="5"/>
    <x v="1"/>
    <n v="0"/>
    <n v="4.5935256410256411"/>
    <n v="0"/>
    <x v="0"/>
  </r>
  <r>
    <x v="4"/>
    <x v="8"/>
    <x v="23"/>
    <n v="1000002274"/>
    <x v="72"/>
    <x v="0"/>
    <x v="6"/>
    <x v="1"/>
    <n v="0"/>
    <n v="54.410400000000003"/>
    <n v="0"/>
    <x v="0"/>
  </r>
  <r>
    <x v="4"/>
    <x v="8"/>
    <x v="23"/>
    <n v="1000002274"/>
    <x v="72"/>
    <x v="1"/>
    <x v="7"/>
    <x v="1"/>
    <n v="95.166618928395621"/>
    <n v="163.80000000000001"/>
    <n v="53.820000000000007"/>
    <x v="0"/>
  </r>
  <r>
    <x v="4"/>
    <x v="8"/>
    <x v="23"/>
    <n v="1000002274"/>
    <x v="72"/>
    <x v="2"/>
    <x v="9"/>
    <x v="1"/>
    <n v="40.588578443948244"/>
    <n v="54.410400000000003"/>
    <n v="233.48159999999999"/>
    <x v="0"/>
  </r>
  <r>
    <x v="4"/>
    <x v="8"/>
    <x v="23"/>
    <n v="1000002274"/>
    <x v="72"/>
    <x v="3"/>
    <x v="10"/>
    <x v="1"/>
    <n v="21.681156578768533"/>
    <n v="45.66"/>
    <n v="10.860000000000001"/>
    <x v="0"/>
  </r>
  <r>
    <x v="4"/>
    <x v="8"/>
    <x v="23"/>
    <n v="1000002274"/>
    <x v="72"/>
    <x v="3"/>
    <x v="11"/>
    <x v="1"/>
    <n v="33.643794597232386"/>
    <n v="183.42"/>
    <n v="53.82"/>
    <x v="0"/>
  </r>
  <r>
    <x v="4"/>
    <x v="8"/>
    <x v="23"/>
    <n v="1000002274"/>
    <x v="72"/>
    <x v="3"/>
    <x v="25"/>
    <x v="1"/>
    <n v="0"/>
    <n v="34.26"/>
    <n v="0"/>
    <x v="0"/>
  </r>
  <r>
    <x v="4"/>
    <x v="8"/>
    <x v="23"/>
    <n v="1000002274"/>
    <x v="72"/>
    <x v="5"/>
    <x v="20"/>
    <x v="1"/>
    <n v="0"/>
    <n v="17.399999999999999"/>
    <n v="0"/>
    <x v="0"/>
  </r>
  <r>
    <x v="4"/>
    <x v="8"/>
    <x v="23"/>
    <n v="1000002274"/>
    <x v="72"/>
    <x v="6"/>
    <x v="29"/>
    <x v="1"/>
    <n v="0"/>
    <n v="167.19120000000001"/>
    <n v="0"/>
    <x v="0"/>
  </r>
  <r>
    <x v="4"/>
    <x v="8"/>
    <x v="23"/>
    <n v="1000002274"/>
    <x v="72"/>
    <x v="6"/>
    <x v="34"/>
    <x v="1"/>
    <n v="0"/>
    <n v="21.42"/>
    <n v="0"/>
    <x v="0"/>
  </r>
  <r>
    <x v="4"/>
    <x v="8"/>
    <x v="24"/>
    <n v="1000000207"/>
    <x v="73"/>
    <x v="2"/>
    <x v="5"/>
    <x v="1"/>
    <n v="100.00632106781231"/>
    <n v="16.315124542124543"/>
    <n v="20.908799999999999"/>
    <x v="0"/>
  </r>
  <r>
    <x v="4"/>
    <x v="8"/>
    <x v="24"/>
    <n v="1000000207"/>
    <x v="73"/>
    <x v="1"/>
    <x v="24"/>
    <x v="1"/>
    <n v="23.871155865750911"/>
    <n v="5.3854505494505496"/>
    <n v="24.228074999999997"/>
    <x v="0"/>
  </r>
  <r>
    <x v="4"/>
    <x v="8"/>
    <x v="24"/>
    <n v="1000000207"/>
    <x v="73"/>
    <x v="1"/>
    <x v="7"/>
    <x v="1"/>
    <n v="8.727674669033652"/>
    <n v="29.340000000000003"/>
    <n v="9.7800000000000011"/>
    <x v="0"/>
  </r>
  <r>
    <x v="4"/>
    <x v="8"/>
    <x v="24"/>
    <n v="1000000207"/>
    <x v="73"/>
    <x v="2"/>
    <x v="8"/>
    <x v="1"/>
    <n v="50.99081205481108"/>
    <n v="12.5136"/>
    <n v="12.5136"/>
    <x v="0"/>
  </r>
  <r>
    <x v="4"/>
    <x v="8"/>
    <x v="24"/>
    <n v="1000000207"/>
    <x v="73"/>
    <x v="3"/>
    <x v="10"/>
    <x v="1"/>
    <n v="4.3198405851132851"/>
    <n v="4.32"/>
    <n v="10.860000000000001"/>
    <x v="0"/>
  </r>
  <r>
    <x v="4"/>
    <x v="8"/>
    <x v="24"/>
    <n v="1000000207"/>
    <x v="73"/>
    <x v="3"/>
    <x v="14"/>
    <x v="1"/>
    <n v="20.69631167660161"/>
    <n v="4.4304000000000006"/>
    <n v="11.161199999999999"/>
    <x v="0"/>
  </r>
  <r>
    <x v="4"/>
    <x v="8"/>
    <x v="24"/>
    <n v="1000000207"/>
    <x v="73"/>
    <x v="5"/>
    <x v="20"/>
    <x v="1"/>
    <n v="7.248068503754074"/>
    <n v="4.32"/>
    <n v="2.16"/>
    <x v="0"/>
  </r>
  <r>
    <x v="4"/>
    <x v="8"/>
    <x v="24"/>
    <n v="1000002004"/>
    <x v="82"/>
    <x v="1"/>
    <x v="23"/>
    <x v="1"/>
    <n v="25.765454147589033"/>
    <n v="14.64"/>
    <n v="26.82"/>
    <x v="0"/>
  </r>
  <r>
    <x v="4"/>
    <x v="8"/>
    <x v="24"/>
    <n v="1000002004"/>
    <x v="82"/>
    <x v="1"/>
    <x v="24"/>
    <x v="1"/>
    <n v="138.78051060685328"/>
    <n v="65.63257328869048"/>
    <n v="157.41877743055556"/>
    <x v="0"/>
  </r>
  <r>
    <x v="4"/>
    <x v="8"/>
    <x v="24"/>
    <n v="1000003694"/>
    <x v="74"/>
    <x v="0"/>
    <x v="0"/>
    <x v="1"/>
    <n v="0"/>
    <n v="7.32"/>
    <n v="0"/>
    <x v="0"/>
  </r>
  <r>
    <x v="4"/>
    <x v="8"/>
    <x v="24"/>
    <n v="1000003694"/>
    <x v="74"/>
    <x v="0"/>
    <x v="28"/>
    <x v="1"/>
    <n v="0"/>
    <n v="2.0792000000000002"/>
    <n v="0"/>
    <x v="0"/>
  </r>
  <r>
    <x v="4"/>
    <x v="8"/>
    <x v="24"/>
    <n v="1000003694"/>
    <x v="74"/>
    <x v="1"/>
    <x v="1"/>
    <x v="1"/>
    <n v="0"/>
    <n v="4.3491999999999997"/>
    <n v="0"/>
    <x v="0"/>
  </r>
  <r>
    <x v="4"/>
    <x v="8"/>
    <x v="24"/>
    <n v="1000003694"/>
    <x v="74"/>
    <x v="0"/>
    <x v="2"/>
    <x v="1"/>
    <n v="0"/>
    <n v="0.1585"/>
    <n v="0"/>
    <x v="0"/>
  </r>
  <r>
    <x v="4"/>
    <x v="8"/>
    <x v="24"/>
    <n v="1000003694"/>
    <x v="74"/>
    <x v="0"/>
    <x v="3"/>
    <x v="1"/>
    <n v="0"/>
    <n v="79.727999999999994"/>
    <n v="0"/>
    <x v="0"/>
  </r>
  <r>
    <x v="4"/>
    <x v="8"/>
    <x v="24"/>
    <n v="1000003694"/>
    <x v="74"/>
    <x v="2"/>
    <x v="4"/>
    <x v="1"/>
    <n v="0"/>
    <n v="20.575349999999997"/>
    <n v="0"/>
    <x v="0"/>
  </r>
  <r>
    <x v="4"/>
    <x v="8"/>
    <x v="24"/>
    <n v="1000003694"/>
    <x v="74"/>
    <x v="2"/>
    <x v="5"/>
    <x v="1"/>
    <n v="0"/>
    <n v="16.028849999999998"/>
    <n v="0"/>
    <x v="0"/>
  </r>
  <r>
    <x v="4"/>
    <x v="8"/>
    <x v="24"/>
    <n v="1000003694"/>
    <x v="74"/>
    <x v="0"/>
    <x v="6"/>
    <x v="1"/>
    <n v="0"/>
    <n v="0.317"/>
    <n v="0"/>
    <x v="0"/>
  </r>
  <r>
    <x v="4"/>
    <x v="8"/>
    <x v="24"/>
    <n v="1000003694"/>
    <x v="74"/>
    <x v="1"/>
    <x v="7"/>
    <x v="1"/>
    <n v="0"/>
    <n v="7.9200000000000007E-2"/>
    <n v="0"/>
    <x v="0"/>
  </r>
  <r>
    <x v="4"/>
    <x v="8"/>
    <x v="24"/>
    <n v="1000003694"/>
    <x v="74"/>
    <x v="2"/>
    <x v="8"/>
    <x v="1"/>
    <n v="0"/>
    <n v="1.6552"/>
    <n v="0"/>
    <x v="0"/>
  </r>
  <r>
    <x v="4"/>
    <x v="8"/>
    <x v="24"/>
    <n v="1000003694"/>
    <x v="74"/>
    <x v="2"/>
    <x v="9"/>
    <x v="1"/>
    <n v="0"/>
    <n v="1.0791999999999999"/>
    <n v="0"/>
    <x v="0"/>
  </r>
  <r>
    <x v="4"/>
    <x v="8"/>
    <x v="24"/>
    <n v="1000003694"/>
    <x v="74"/>
    <x v="2"/>
    <x v="26"/>
    <x v="1"/>
    <n v="0"/>
    <n v="70.97999999999999"/>
    <n v="0"/>
    <x v="0"/>
  </r>
  <r>
    <x v="4"/>
    <x v="8"/>
    <x v="24"/>
    <n v="1000003694"/>
    <x v="74"/>
    <x v="3"/>
    <x v="10"/>
    <x v="1"/>
    <n v="0"/>
    <n v="1"/>
    <n v="0"/>
    <x v="0"/>
  </r>
  <r>
    <x v="4"/>
    <x v="8"/>
    <x v="24"/>
    <n v="1000003694"/>
    <x v="74"/>
    <x v="4"/>
    <x v="15"/>
    <x v="1"/>
    <n v="0"/>
    <n v="1"/>
    <n v="0"/>
    <x v="0"/>
  </r>
  <r>
    <x v="4"/>
    <x v="8"/>
    <x v="24"/>
    <n v="1000003694"/>
    <x v="74"/>
    <x v="5"/>
    <x v="31"/>
    <x v="1"/>
    <n v="0"/>
    <n v="3"/>
    <n v="0"/>
    <x v="0"/>
  </r>
  <r>
    <x v="4"/>
    <x v="8"/>
    <x v="24"/>
    <n v="1000003694"/>
    <x v="74"/>
    <x v="6"/>
    <x v="22"/>
    <x v="1"/>
    <n v="0"/>
    <n v="1"/>
    <n v="0"/>
    <x v="0"/>
  </r>
  <r>
    <x v="4"/>
    <x v="8"/>
    <x v="25"/>
    <n v="1000000525"/>
    <x v="75"/>
    <x v="0"/>
    <x v="28"/>
    <x v="1"/>
    <n v="0"/>
    <n v="8.52"/>
    <n v="0"/>
    <x v="0"/>
  </r>
  <r>
    <x v="4"/>
    <x v="8"/>
    <x v="25"/>
    <n v="1000000525"/>
    <x v="75"/>
    <x v="1"/>
    <x v="1"/>
    <x v="1"/>
    <n v="155.97588907259529"/>
    <n v="183.48000000000002"/>
    <n v="187.33679999999998"/>
    <x v="64"/>
  </r>
  <r>
    <x v="4"/>
    <x v="8"/>
    <x v="25"/>
    <n v="1000000525"/>
    <x v="75"/>
    <x v="0"/>
    <x v="2"/>
    <x v="1"/>
    <n v="10.082159382852135"/>
    <n v="2.6927252747252748"/>
    <n v="8.3159999999999989"/>
    <x v="0"/>
  </r>
  <r>
    <x v="4"/>
    <x v="8"/>
    <x v="25"/>
    <n v="1000000525"/>
    <x v="75"/>
    <x v="0"/>
    <x v="3"/>
    <x v="1"/>
    <n v="26.533628254160799"/>
    <n v="26.880000000000003"/>
    <n v="14.64"/>
    <x v="0"/>
  </r>
  <r>
    <x v="4"/>
    <x v="8"/>
    <x v="25"/>
    <n v="1000000525"/>
    <x v="75"/>
    <x v="2"/>
    <x v="5"/>
    <x v="1"/>
    <n v="50.979767982441395"/>
    <n v="27.165600000000001"/>
    <n v="14.572800000000001"/>
    <x v="0"/>
  </r>
  <r>
    <x v="4"/>
    <x v="8"/>
    <x v="25"/>
    <n v="1000000525"/>
    <x v="75"/>
    <x v="1"/>
    <x v="24"/>
    <x v="1"/>
    <n v="45.918658078902077"/>
    <n v="91.622852083333342"/>
    <n v="41.543849479166667"/>
    <x v="0"/>
  </r>
  <r>
    <x v="4"/>
    <x v="8"/>
    <x v="25"/>
    <n v="1000000525"/>
    <x v="75"/>
    <x v="1"/>
    <x v="7"/>
    <x v="1"/>
    <n v="89.646999389926691"/>
    <n v="34.260000000000005"/>
    <n v="39.119999999999997"/>
    <x v="0"/>
  </r>
  <r>
    <x v="4"/>
    <x v="8"/>
    <x v="25"/>
    <n v="1000000525"/>
    <x v="75"/>
    <x v="2"/>
    <x v="9"/>
    <x v="1"/>
    <n v="0"/>
    <n v="27.165599999999998"/>
    <n v="0"/>
    <x v="74"/>
  </r>
  <r>
    <x v="4"/>
    <x v="8"/>
    <x v="25"/>
    <n v="1000000525"/>
    <x v="75"/>
    <x v="3"/>
    <x v="25"/>
    <x v="1"/>
    <n v="0"/>
    <n v="21.299999999999997"/>
    <n v="0"/>
    <x v="15"/>
  </r>
  <r>
    <x v="4"/>
    <x v="8"/>
    <x v="25"/>
    <n v="1000000525"/>
    <x v="75"/>
    <x v="5"/>
    <x v="20"/>
    <x v="1"/>
    <n v="7.2006772866141615"/>
    <n v="8.6999999999999993"/>
    <n v="4.32"/>
    <x v="0"/>
  </r>
  <r>
    <x v="4"/>
    <x v="8"/>
    <x v="25"/>
    <n v="1000000525"/>
    <x v="75"/>
    <x v="5"/>
    <x v="30"/>
    <x v="1"/>
    <n v="244.45140886026996"/>
    <n v="152.06430141287282"/>
    <n v="100.50479999999999"/>
    <x v="0"/>
  </r>
  <r>
    <x v="4"/>
    <x v="8"/>
    <x v="25"/>
    <n v="1000000525"/>
    <x v="75"/>
    <x v="6"/>
    <x v="21"/>
    <x v="1"/>
    <n v="0"/>
    <n v="18.004800000000003"/>
    <n v="0"/>
    <x v="75"/>
  </r>
  <r>
    <x v="4"/>
    <x v="8"/>
    <x v="25"/>
    <n v="1000001660"/>
    <x v="76"/>
    <x v="1"/>
    <x v="1"/>
    <x v="1"/>
    <n v="106.16766462655697"/>
    <n v="193.02"/>
    <n v="112.38"/>
    <x v="0"/>
  </r>
  <r>
    <x v="4"/>
    <x v="8"/>
    <x v="25"/>
    <n v="1000001660"/>
    <x v="76"/>
    <x v="1"/>
    <x v="24"/>
    <x v="1"/>
    <n v="551.71369813986712"/>
    <n v="615.54300384355224"/>
    <n v="529.86555476190483"/>
    <x v="0"/>
  </r>
  <r>
    <x v="4"/>
    <x v="8"/>
    <x v="25"/>
    <n v="1000001660"/>
    <x v="76"/>
    <x v="1"/>
    <x v="7"/>
    <x v="1"/>
    <n v="0"/>
    <n v="7.2600000000000007"/>
    <n v="0"/>
    <x v="0"/>
  </r>
  <r>
    <x v="4"/>
    <x v="8"/>
    <x v="25"/>
    <n v="1000001660"/>
    <x v="76"/>
    <x v="5"/>
    <x v="20"/>
    <x v="1"/>
    <n v="0"/>
    <n v="6.48"/>
    <n v="0"/>
    <x v="0"/>
  </r>
  <r>
    <x v="4"/>
    <x v="1"/>
    <x v="26"/>
    <n v="1000000224"/>
    <x v="83"/>
    <x v="0"/>
    <x v="0"/>
    <x v="1"/>
    <n v="3.2514265579375699"/>
    <n v="1.0912803917270681"/>
    <n v="3.1115787839867735"/>
    <x v="2"/>
  </r>
  <r>
    <x v="4"/>
    <x v="1"/>
    <x v="26"/>
    <n v="1000000224"/>
    <x v="83"/>
    <x v="0"/>
    <x v="28"/>
    <x v="1"/>
    <n v="5.9671818638688965"/>
    <n v="1.5604688282130978"/>
    <n v="5.807676372197438"/>
    <x v="76"/>
  </r>
  <r>
    <x v="4"/>
    <x v="1"/>
    <x v="26"/>
    <n v="1000000224"/>
    <x v="83"/>
    <x v="1"/>
    <x v="24"/>
    <x v="1"/>
    <n v="57.639685982805169"/>
    <n v="13.647559301426815"/>
    <n v="54.124521617954215"/>
    <x v="77"/>
  </r>
  <r>
    <x v="4"/>
    <x v="1"/>
    <x v="26"/>
    <n v="1000000224"/>
    <x v="83"/>
    <x v="1"/>
    <x v="7"/>
    <x v="1"/>
    <n v="171.89458906938421"/>
    <n v="37.233916954801529"/>
    <n v="168.71549653555107"/>
    <x v="78"/>
  </r>
  <r>
    <x v="4"/>
    <x v="1"/>
    <x v="26"/>
    <n v="1000000224"/>
    <x v="83"/>
    <x v="3"/>
    <x v="12"/>
    <x v="1"/>
    <n v="376.26777105235999"/>
    <n v="64.684093338798888"/>
    <n v="339.11200125435107"/>
    <x v="79"/>
  </r>
  <r>
    <x v="4"/>
    <x v="1"/>
    <x v="26"/>
    <n v="1000000472"/>
    <x v="84"/>
    <x v="1"/>
    <x v="1"/>
    <x v="1"/>
    <n v="47.561690029174791"/>
    <n v="13.97685644078039"/>
    <n v="43.760521008588235"/>
    <x v="80"/>
  </r>
  <r>
    <x v="4"/>
    <x v="1"/>
    <x v="26"/>
    <n v="1000000794"/>
    <x v="85"/>
    <x v="3"/>
    <x v="13"/>
    <x v="1"/>
    <n v="71.794172871048573"/>
    <n v="11.629315381011898"/>
    <n v="65.408546406117765"/>
    <x v="14"/>
  </r>
  <r>
    <x v="4"/>
    <x v="1"/>
    <x v="26"/>
    <n v="1000000794"/>
    <x v="85"/>
    <x v="5"/>
    <x v="16"/>
    <x v="1"/>
    <n v="40.3534516294594"/>
    <n v="12.344174213545305"/>
    <n v="36.928929495844812"/>
    <x v="81"/>
  </r>
  <r>
    <x v="4"/>
    <x v="1"/>
    <x v="26"/>
    <n v="1000001071"/>
    <x v="86"/>
    <x v="3"/>
    <x v="13"/>
    <x v="1"/>
    <n v="11.133682425362256"/>
    <n v="4.3267282987697504"/>
    <n v="10.912359036969386"/>
    <x v="82"/>
  </r>
  <r>
    <x v="4"/>
    <x v="1"/>
    <x v="26"/>
    <n v="1000001285"/>
    <x v="87"/>
    <x v="1"/>
    <x v="1"/>
    <x v="1"/>
    <n v="22.335358134616232"/>
    <n v="6.714358362129742"/>
    <n v="21.978905640384848"/>
    <x v="5"/>
  </r>
  <r>
    <x v="4"/>
    <x v="1"/>
    <x v="26"/>
    <n v="1000001285"/>
    <x v="87"/>
    <x v="1"/>
    <x v="7"/>
    <x v="1"/>
    <n v="61.961990209288636"/>
    <n v="14.946650194398273"/>
    <n v="61.860423781052333"/>
    <x v="83"/>
  </r>
  <r>
    <x v="4"/>
    <x v="1"/>
    <x v="26"/>
    <n v="1000001285"/>
    <x v="87"/>
    <x v="2"/>
    <x v="26"/>
    <x v="1"/>
    <n v="55.048682969694326"/>
    <n v="14.499584407707145"/>
    <n v="51.830147537439537"/>
    <x v="84"/>
  </r>
  <r>
    <x v="4"/>
    <x v="1"/>
    <x v="26"/>
    <n v="1000001625"/>
    <x v="88"/>
    <x v="1"/>
    <x v="24"/>
    <x v="1"/>
    <n v="46.758872647699832"/>
    <n v="15.048039199573893"/>
    <n v="44.612282260675343"/>
    <x v="85"/>
  </r>
  <r>
    <x v="4"/>
    <x v="1"/>
    <x v="26"/>
    <n v="1000001721"/>
    <x v="89"/>
    <x v="1"/>
    <x v="1"/>
    <x v="1"/>
    <n v="100.22064682123502"/>
    <n v="24.728269186896643"/>
    <n v="96.193269169916107"/>
    <x v="86"/>
  </r>
  <r>
    <x v="4"/>
    <x v="1"/>
    <x v="26"/>
    <n v="1000001721"/>
    <x v="89"/>
    <x v="2"/>
    <x v="26"/>
    <x v="1"/>
    <n v="59.989262504691418"/>
    <n v="14.923293793424776"/>
    <n v="56.952517696096024"/>
    <x v="87"/>
  </r>
  <r>
    <x v="4"/>
    <x v="1"/>
    <x v="26"/>
    <n v="1000001721"/>
    <x v="89"/>
    <x v="3"/>
    <x v="11"/>
    <x v="1"/>
    <n v="37.668058032787826"/>
    <n v="14.363839616550663"/>
    <n v="34.870998686396504"/>
    <x v="87"/>
  </r>
  <r>
    <x v="4"/>
    <x v="1"/>
    <x v="26"/>
    <n v="1000001861"/>
    <x v="90"/>
    <x v="3"/>
    <x v="12"/>
    <x v="1"/>
    <n v="292.31925269239764"/>
    <n v="66.489589274459391"/>
    <n v="291.43584723890086"/>
    <x v="88"/>
  </r>
  <r>
    <x v="4"/>
    <x v="1"/>
    <x v="26"/>
    <n v="1000001915"/>
    <x v="91"/>
    <x v="0"/>
    <x v="2"/>
    <x v="1"/>
    <n v="8.8845387901366468"/>
    <n v="2.0022137956735109"/>
    <n v="8.3289978069972399"/>
    <x v="89"/>
  </r>
  <r>
    <x v="4"/>
    <x v="1"/>
    <x v="26"/>
    <n v="1000001915"/>
    <x v="91"/>
    <x v="0"/>
    <x v="3"/>
    <x v="1"/>
    <n v="365.97774833579001"/>
    <n v="82.733607266036259"/>
    <n v="341.85673516401579"/>
    <x v="90"/>
  </r>
  <r>
    <x v="4"/>
    <x v="1"/>
    <x v="26"/>
    <n v="1000001915"/>
    <x v="91"/>
    <x v="3"/>
    <x v="14"/>
    <x v="1"/>
    <n v="14.860374617212004"/>
    <n v="6.1080755123767982"/>
    <n v="13.780266408759925"/>
    <x v="91"/>
  </r>
  <r>
    <x v="4"/>
    <x v="1"/>
    <x v="26"/>
    <n v="1000002075"/>
    <x v="92"/>
    <x v="0"/>
    <x v="0"/>
    <x v="1"/>
    <n v="118.18774704882807"/>
    <n v="25.22164589360883"/>
    <n v="114.17086510633672"/>
    <x v="92"/>
  </r>
  <r>
    <x v="4"/>
    <x v="1"/>
    <x v="26"/>
    <n v="1000002075"/>
    <x v="92"/>
    <x v="3"/>
    <x v="11"/>
    <x v="1"/>
    <n v="178.1943525038343"/>
    <n v="44.634256435233965"/>
    <n v="176.15137902435009"/>
    <x v="93"/>
  </r>
  <r>
    <x v="4"/>
    <x v="1"/>
    <x v="26"/>
    <n v="1000002098"/>
    <x v="93"/>
    <x v="3"/>
    <x v="12"/>
    <x v="1"/>
    <n v="196.78979754886012"/>
    <n v="51.367790132713125"/>
    <n v="182.42964942730057"/>
    <x v="94"/>
  </r>
  <r>
    <x v="4"/>
    <x v="1"/>
    <x v="26"/>
    <n v="1000002098"/>
    <x v="93"/>
    <x v="5"/>
    <x v="20"/>
    <x v="1"/>
    <n v="28.818866658768926"/>
    <n v="7.1181479091555504"/>
    <n v="27.324456368477481"/>
    <x v="41"/>
  </r>
  <r>
    <x v="4"/>
    <x v="1"/>
    <x v="26"/>
    <n v="1000002098"/>
    <x v="93"/>
    <x v="6"/>
    <x v="21"/>
    <x v="1"/>
    <n v="33.337532104111816"/>
    <n v="9.3647173936581911"/>
    <n v="32.409867138308776"/>
    <x v="81"/>
  </r>
  <r>
    <x v="4"/>
    <x v="1"/>
    <x v="26"/>
    <n v="1000002348"/>
    <x v="94"/>
    <x v="1"/>
    <x v="24"/>
    <x v="1"/>
    <n v="55.687214052640009"/>
    <n v="20.323053161579978"/>
    <n v="54.992660798905519"/>
    <x v="95"/>
  </r>
  <r>
    <x v="4"/>
    <x v="1"/>
    <x v="26"/>
    <n v="1000002634"/>
    <x v="95"/>
    <x v="5"/>
    <x v="30"/>
    <x v="1"/>
    <n v="42.426997929258285"/>
    <n v="15.422974507144463"/>
    <n v="39.681144377020821"/>
    <x v="96"/>
  </r>
  <r>
    <x v="4"/>
    <x v="1"/>
    <x v="26"/>
    <n v="1000002634"/>
    <x v="95"/>
    <x v="6"/>
    <x v="37"/>
    <x v="1"/>
    <n v="78.048445030709019"/>
    <n v="16.666994461676385"/>
    <n v="70.789169146420278"/>
    <x v="97"/>
  </r>
  <r>
    <x v="4"/>
    <x v="1"/>
    <x v="26"/>
    <n v="1000002634"/>
    <x v="95"/>
    <x v="6"/>
    <x v="29"/>
    <x v="1"/>
    <n v="26.856058605763394"/>
    <n v="6.2626746978214936"/>
    <n v="26.407958837151643"/>
    <x v="98"/>
  </r>
  <r>
    <x v="4"/>
    <x v="1"/>
    <x v="26"/>
    <n v="1000002634"/>
    <x v="95"/>
    <x v="6"/>
    <x v="21"/>
    <x v="1"/>
    <n v="7.5467283500484514"/>
    <n v="2.0939658366429064"/>
    <n v="6.9201807019302395"/>
    <x v="99"/>
  </r>
  <r>
    <x v="4"/>
    <x v="1"/>
    <x v="26"/>
    <n v="1000002745"/>
    <x v="96"/>
    <x v="5"/>
    <x v="30"/>
    <x v="1"/>
    <n v="140.70679173187636"/>
    <n v="42.330211241768183"/>
    <n v="131.09299914716399"/>
    <x v="100"/>
  </r>
  <r>
    <x v="4"/>
    <x v="1"/>
    <x v="26"/>
    <n v="1000002745"/>
    <x v="96"/>
    <x v="6"/>
    <x v="38"/>
    <x v="1"/>
    <n v="526.42548418709737"/>
    <n v="122.97168769293995"/>
    <n v="487.32967441938428"/>
    <x v="101"/>
  </r>
  <r>
    <x v="4"/>
    <x v="1"/>
    <x v="26"/>
    <n v="1000002745"/>
    <x v="96"/>
    <x v="6"/>
    <x v="36"/>
    <x v="1"/>
    <n v="19.007149742519562"/>
    <n v="3.8599016878680494"/>
    <n v="18.702917865249642"/>
    <x v="102"/>
  </r>
  <r>
    <x v="4"/>
    <x v="1"/>
    <x v="26"/>
    <n v="1000002745"/>
    <x v="96"/>
    <x v="6"/>
    <x v="29"/>
    <x v="1"/>
    <n v="49.52284441262286"/>
    <n v="18.12859223600157"/>
    <n v="48.672586094523886"/>
    <x v="103"/>
  </r>
  <r>
    <x v="4"/>
    <x v="1"/>
    <x v="26"/>
    <n v="1000002786"/>
    <x v="97"/>
    <x v="6"/>
    <x v="37"/>
    <x v="1"/>
    <n v="54.460459085360313"/>
    <n v="20.868096454727308"/>
    <n v="50.579299498035979"/>
    <x v="104"/>
  </r>
  <r>
    <x v="4"/>
    <x v="1"/>
    <x v="26"/>
    <n v="1000002802"/>
    <x v="98"/>
    <x v="6"/>
    <x v="37"/>
    <x v="1"/>
    <n v="44.693643248803738"/>
    <n v="8.262917331015263"/>
    <n v="43.404009467601512"/>
    <x v="105"/>
  </r>
  <r>
    <x v="4"/>
    <x v="1"/>
    <x v="26"/>
    <n v="1000002802"/>
    <x v="98"/>
    <x v="6"/>
    <x v="38"/>
    <x v="1"/>
    <n v="42.541319168428025"/>
    <n v="8.2803560339008548"/>
    <n v="39.996474274615785"/>
    <x v="106"/>
  </r>
  <r>
    <x v="4"/>
    <x v="1"/>
    <x v="26"/>
    <n v="1000002802"/>
    <x v="98"/>
    <x v="6"/>
    <x v="21"/>
    <x v="1"/>
    <n v="68.320198955230097"/>
    <n v="16.455247136339541"/>
    <n v="67.733710591588533"/>
    <x v="107"/>
  </r>
  <r>
    <x v="4"/>
    <x v="1"/>
    <x v="26"/>
    <n v="1000002910"/>
    <x v="99"/>
    <x v="2"/>
    <x v="5"/>
    <x v="1"/>
    <n v="1.7840241090819131"/>
    <n v="0.37286362681343405"/>
    <n v="1.7253733186101887"/>
    <x v="108"/>
  </r>
  <r>
    <x v="4"/>
    <x v="1"/>
    <x v="26"/>
    <n v="1000002910"/>
    <x v="99"/>
    <x v="5"/>
    <x v="30"/>
    <x v="1"/>
    <n v="169.32149084767292"/>
    <n v="49.703427447529236"/>
    <n v="164.77363157660304"/>
    <x v="109"/>
  </r>
  <r>
    <x v="4"/>
    <x v="1"/>
    <x v="26"/>
    <n v="1000002910"/>
    <x v="99"/>
    <x v="6"/>
    <x v="33"/>
    <x v="1"/>
    <n v="199.09792685432723"/>
    <n v="60.673447406649032"/>
    <n v="187.75784661075559"/>
    <x v="110"/>
  </r>
  <r>
    <x v="4"/>
    <x v="1"/>
    <x v="26"/>
    <n v="1000002988"/>
    <x v="100"/>
    <x v="6"/>
    <x v="34"/>
    <x v="1"/>
    <n v="15.130358347742598"/>
    <n v="6.4137553805762888"/>
    <n v="14.457261562545536"/>
    <x v="111"/>
  </r>
  <r>
    <x v="4"/>
    <x v="1"/>
    <x v="26"/>
    <n v="1000003354"/>
    <x v="101"/>
    <x v="1"/>
    <x v="1"/>
    <x v="1"/>
    <n v="49.215842136138058"/>
    <n v="13.34408397296732"/>
    <n v="45.734048276370359"/>
    <x v="87"/>
  </r>
  <r>
    <x v="4"/>
    <x v="1"/>
    <x v="26"/>
    <n v="1000003354"/>
    <x v="101"/>
    <x v="6"/>
    <x v="29"/>
    <x v="1"/>
    <n v="93.274035373226909"/>
    <n v="19.892987852481745"/>
    <n v="89.220810166419938"/>
    <x v="112"/>
  </r>
  <r>
    <x v="4"/>
    <x v="1"/>
    <x v="26"/>
    <n v="1000003484"/>
    <x v="102"/>
    <x v="3"/>
    <x v="14"/>
    <x v="1"/>
    <n v="23.014129657719828"/>
    <n v="4.4272047474860914"/>
    <n v="22.307751660612347"/>
    <x v="113"/>
  </r>
  <r>
    <x v="4"/>
    <x v="1"/>
    <x v="26"/>
    <n v="1000003497"/>
    <x v="103"/>
    <x v="2"/>
    <x v="4"/>
    <x v="1"/>
    <n v="28.227841249891554"/>
    <n v="10.185063722949959"/>
    <n v="27.188776342626095"/>
    <x v="65"/>
  </r>
  <r>
    <x v="4"/>
    <x v="1"/>
    <x v="26"/>
    <n v="1000003839"/>
    <x v="104"/>
    <x v="6"/>
    <x v="36"/>
    <x v="1"/>
    <n v="86.842249003452366"/>
    <n v="25.902255303869254"/>
    <n v="85.502684206641078"/>
    <x v="114"/>
  </r>
  <r>
    <x v="4"/>
    <x v="1"/>
    <x v="26"/>
    <n v="1000003839"/>
    <x v="104"/>
    <x v="6"/>
    <x v="33"/>
    <x v="1"/>
    <n v="57.478360015269985"/>
    <n v="14.360431934790491"/>
    <n v="55.806252845229253"/>
    <x v="115"/>
  </r>
  <r>
    <x v="4"/>
    <x v="1"/>
    <x v="26"/>
    <n v="1000003846"/>
    <x v="105"/>
    <x v="6"/>
    <x v="36"/>
    <x v="1"/>
    <n v="36.04523203253509"/>
    <n v="10.264296722549972"/>
    <n v="35.527861704305856"/>
    <x v="116"/>
  </r>
  <r>
    <x v="4"/>
    <x v="1"/>
    <x v="26"/>
    <n v="1000004096"/>
    <x v="106"/>
    <x v="0"/>
    <x v="28"/>
    <x v="1"/>
    <n v="23.755732470396925"/>
    <n v="5.8991531880910237"/>
    <n v="21.819766147232606"/>
    <x v="44"/>
  </r>
  <r>
    <x v="4"/>
    <x v="1"/>
    <x v="26"/>
    <n v="1000004096"/>
    <x v="106"/>
    <x v="0"/>
    <x v="3"/>
    <x v="1"/>
    <n v="3.1886567183346437"/>
    <n v="0.64616574113275349"/>
    <n v="3.1143320639831766"/>
    <x v="117"/>
  </r>
  <r>
    <x v="4"/>
    <x v="1"/>
    <x v="26"/>
    <n v="1000004096"/>
    <x v="106"/>
    <x v="1"/>
    <x v="24"/>
    <x v="1"/>
    <n v="35.226924158136491"/>
    <n v="9.9189761626192574"/>
    <n v="34.751506033848905"/>
    <x v="85"/>
  </r>
  <r>
    <x v="4"/>
    <x v="1"/>
    <x v="26"/>
    <n v="1000004096"/>
    <x v="106"/>
    <x v="3"/>
    <x v="14"/>
    <x v="1"/>
    <n v="2.6729977053125689"/>
    <n v="0.5814827603531495"/>
    <n v="2.6134658485267765"/>
    <x v="118"/>
  </r>
  <r>
    <x v="4"/>
    <x v="1"/>
    <x v="26"/>
    <n v="1000004130"/>
    <x v="107"/>
    <x v="0"/>
    <x v="3"/>
    <x v="1"/>
    <n v="5.6456977075385995"/>
    <n v="1.9008968015945522"/>
    <n v="5.1623758893684633"/>
    <x v="1"/>
  </r>
  <r>
    <x v="4"/>
    <x v="1"/>
    <x v="26"/>
    <n v="1000004130"/>
    <x v="107"/>
    <x v="3"/>
    <x v="25"/>
    <x v="1"/>
    <n v="7.4030018719983532"/>
    <n v="2.2587131750672205"/>
    <n v="7.0623949670246997"/>
    <x v="76"/>
  </r>
  <r>
    <x v="4"/>
    <x v="1"/>
    <x v="26"/>
    <n v="1000004194"/>
    <x v="108"/>
    <x v="6"/>
    <x v="33"/>
    <x v="1"/>
    <n v="52.458252043583734"/>
    <n v="10.175402564205127"/>
    <n v="50.914336727882009"/>
    <x v="96"/>
  </r>
  <r>
    <x v="4"/>
    <x v="1"/>
    <x v="26"/>
    <n v="1000004194"/>
    <x v="108"/>
    <x v="6"/>
    <x v="29"/>
    <x v="1"/>
    <n v="71.692864298181988"/>
    <n v="17.979146568802534"/>
    <n v="68.608360021301991"/>
    <x v="119"/>
  </r>
  <r>
    <x v="4"/>
    <x v="1"/>
    <x v="26"/>
    <n v="1000004194"/>
    <x v="108"/>
    <x v="6"/>
    <x v="21"/>
    <x v="1"/>
    <n v="120.19255617922785"/>
    <n v="24.497134023052094"/>
    <n v="117.23631100351305"/>
    <x v="120"/>
  </r>
  <r>
    <x v="4"/>
    <x v="5"/>
    <x v="27"/>
    <n v="1000000167"/>
    <x v="109"/>
    <x v="2"/>
    <x v="4"/>
    <x v="1"/>
    <n v="15.547741932032729"/>
    <n v="5.9412089617734809"/>
    <n v="15.482518625102045"/>
    <x v="121"/>
  </r>
  <r>
    <x v="4"/>
    <x v="5"/>
    <x v="27"/>
    <n v="1000000186"/>
    <x v="110"/>
    <x v="3"/>
    <x v="14"/>
    <x v="1"/>
    <n v="23.53286808049884"/>
    <n v="5.4402116273261862"/>
    <n v="22.43912239633271"/>
    <x v="122"/>
  </r>
  <r>
    <x v="4"/>
    <x v="5"/>
    <x v="27"/>
    <n v="1000000186"/>
    <x v="110"/>
    <x v="6"/>
    <x v="21"/>
    <x v="1"/>
    <n v="28.076280829826075"/>
    <n v="6.8068887092527017"/>
    <n v="26.447174050321856"/>
    <x v="123"/>
  </r>
  <r>
    <x v="4"/>
    <x v="5"/>
    <x v="27"/>
    <n v="1000000579"/>
    <x v="111"/>
    <x v="1"/>
    <x v="1"/>
    <x v="1"/>
    <n v="63.057765447598982"/>
    <n v="11.325064816086115"/>
    <n v="59.385903684186616"/>
    <x v="124"/>
  </r>
  <r>
    <x v="4"/>
    <x v="5"/>
    <x v="27"/>
    <n v="1000000579"/>
    <x v="111"/>
    <x v="0"/>
    <x v="2"/>
    <x v="1"/>
    <n v="7.4959267021353186"/>
    <n v="2.3266379825136974"/>
    <n v="7.2512873065139987"/>
    <x v="125"/>
  </r>
  <r>
    <x v="4"/>
    <x v="5"/>
    <x v="27"/>
    <n v="1000000579"/>
    <x v="111"/>
    <x v="0"/>
    <x v="3"/>
    <x v="1"/>
    <n v="3.0246279718416389"/>
    <n v="0.99789034448550118"/>
    <n v="2.8582937528679091"/>
    <x v="117"/>
  </r>
  <r>
    <x v="4"/>
    <x v="5"/>
    <x v="27"/>
    <n v="1000000579"/>
    <x v="111"/>
    <x v="1"/>
    <x v="24"/>
    <x v="1"/>
    <n v="30.130045917931181"/>
    <n v="6.9498877226953839"/>
    <n v="27.314220905214317"/>
    <x v="126"/>
  </r>
  <r>
    <x v="4"/>
    <x v="5"/>
    <x v="27"/>
    <n v="1000000926"/>
    <x v="112"/>
    <x v="1"/>
    <x v="7"/>
    <x v="1"/>
    <n v="17.700496966975511"/>
    <n v="3.2549094819144808"/>
    <n v="16.772463419139118"/>
    <x v="66"/>
  </r>
  <r>
    <x v="4"/>
    <x v="5"/>
    <x v="27"/>
    <n v="1000000926"/>
    <x v="112"/>
    <x v="3"/>
    <x v="12"/>
    <x v="1"/>
    <n v="94.542123656207323"/>
    <n v="18.238365259133968"/>
    <n v="93.613232957028615"/>
    <x v="127"/>
  </r>
  <r>
    <x v="4"/>
    <x v="5"/>
    <x v="27"/>
    <n v="1000000927"/>
    <x v="113"/>
    <x v="0"/>
    <x v="6"/>
    <x v="1"/>
    <n v="121.31735634328174"/>
    <n v="25.857023654188207"/>
    <n v="110.29519212148398"/>
    <x v="53"/>
  </r>
  <r>
    <x v="4"/>
    <x v="5"/>
    <x v="27"/>
    <n v="1000001590"/>
    <x v="114"/>
    <x v="0"/>
    <x v="3"/>
    <x v="1"/>
    <n v="19.468088062681062"/>
    <n v="4.1853871657935802"/>
    <n v="17.863971588039593"/>
    <x v="5"/>
  </r>
  <r>
    <x v="4"/>
    <x v="5"/>
    <x v="27"/>
    <n v="1000001590"/>
    <x v="114"/>
    <x v="0"/>
    <x v="6"/>
    <x v="1"/>
    <n v="78.516174116884727"/>
    <n v="20.04745209037165"/>
    <n v="78.396957892093226"/>
    <x v="128"/>
  </r>
  <r>
    <x v="4"/>
    <x v="5"/>
    <x v="27"/>
    <n v="1000001590"/>
    <x v="114"/>
    <x v="5"/>
    <x v="31"/>
    <x v="1"/>
    <n v="64.654178970371618"/>
    <n v="16.65541632074375"/>
    <n v="58.748127200961513"/>
    <x v="129"/>
  </r>
  <r>
    <x v="4"/>
    <x v="5"/>
    <x v="27"/>
    <n v="1000001590"/>
    <x v="114"/>
    <x v="6"/>
    <x v="29"/>
    <x v="1"/>
    <n v="57.316488448764517"/>
    <n v="23.24343952190841"/>
    <n v="54.552403291885106"/>
    <x v="130"/>
  </r>
  <r>
    <x v="4"/>
    <x v="5"/>
    <x v="27"/>
    <n v="1000001590"/>
    <x v="114"/>
    <x v="6"/>
    <x v="21"/>
    <x v="1"/>
    <n v="43.402598707270364"/>
    <n v="8.3195056045344877"/>
    <n v="39.806759865340695"/>
    <x v="46"/>
  </r>
  <r>
    <x v="4"/>
    <x v="5"/>
    <x v="27"/>
    <n v="1000001605"/>
    <x v="115"/>
    <x v="1"/>
    <x v="1"/>
    <x v="1"/>
    <n v="8.4058310830751068"/>
    <n v="1.7111684586738369"/>
    <n v="7.6265417852550108"/>
    <x v="1"/>
  </r>
  <r>
    <x v="4"/>
    <x v="5"/>
    <x v="27"/>
    <n v="1000001605"/>
    <x v="115"/>
    <x v="1"/>
    <x v="24"/>
    <x v="1"/>
    <n v="163.27624566106002"/>
    <n v="34.220773532235675"/>
    <n v="161.06508153428615"/>
    <x v="131"/>
  </r>
  <r>
    <x v="4"/>
    <x v="5"/>
    <x v="27"/>
    <n v="1000002188"/>
    <x v="116"/>
    <x v="1"/>
    <x v="1"/>
    <x v="1"/>
    <n v="38.474289239060148"/>
    <n v="10.580740719971859"/>
    <n v="37.155295861058327"/>
    <x v="64"/>
  </r>
  <r>
    <x v="4"/>
    <x v="5"/>
    <x v="27"/>
    <n v="1000002188"/>
    <x v="116"/>
    <x v="1"/>
    <x v="24"/>
    <x v="1"/>
    <n v="76.205075056406088"/>
    <n v="22.672127034055947"/>
    <n v="70.026297090580982"/>
    <x v="132"/>
  </r>
  <r>
    <x v="4"/>
    <x v="5"/>
    <x v="27"/>
    <n v="1000002240"/>
    <x v="117"/>
    <x v="0"/>
    <x v="28"/>
    <x v="1"/>
    <n v="19.1810642229715"/>
    <n v="4.4683371505822693"/>
    <n v="17.615545881682561"/>
    <x v="133"/>
  </r>
  <r>
    <x v="4"/>
    <x v="5"/>
    <x v="27"/>
    <n v="1000002240"/>
    <x v="117"/>
    <x v="0"/>
    <x v="2"/>
    <x v="1"/>
    <n v="16.07622146381496"/>
    <n v="2.5928139939035253"/>
    <n v="15.479362643818208"/>
    <x v="134"/>
  </r>
  <r>
    <x v="4"/>
    <x v="5"/>
    <x v="27"/>
    <n v="1000002240"/>
    <x v="117"/>
    <x v="2"/>
    <x v="4"/>
    <x v="1"/>
    <n v="291.51887411431596"/>
    <n v="63.695385390335517"/>
    <n v="273.55027237115939"/>
    <x v="135"/>
  </r>
  <r>
    <x v="4"/>
    <x v="5"/>
    <x v="27"/>
    <n v="1000002240"/>
    <x v="117"/>
    <x v="2"/>
    <x v="5"/>
    <x v="1"/>
    <n v="17.720183914858257"/>
    <n v="5.1979411983981771"/>
    <n v="16.641654334267081"/>
    <x v="136"/>
  </r>
  <r>
    <x v="4"/>
    <x v="5"/>
    <x v="27"/>
    <n v="1000002240"/>
    <x v="117"/>
    <x v="0"/>
    <x v="6"/>
    <x v="1"/>
    <n v="85.046106824974885"/>
    <n v="23.58405191529631"/>
    <n v="84.318714498453843"/>
    <x v="137"/>
  </r>
  <r>
    <x v="4"/>
    <x v="5"/>
    <x v="27"/>
    <n v="1000002240"/>
    <x v="117"/>
    <x v="2"/>
    <x v="8"/>
    <x v="1"/>
    <n v="60.887721863061721"/>
    <n v="14.36753741452903"/>
    <n v="57.19323895770799"/>
    <x v="138"/>
  </r>
  <r>
    <x v="4"/>
    <x v="5"/>
    <x v="27"/>
    <n v="1000002240"/>
    <x v="117"/>
    <x v="4"/>
    <x v="15"/>
    <x v="1"/>
    <n v="50.561526108069586"/>
    <n v="17.034485707266793"/>
    <n v="48.059136159847512"/>
    <x v="139"/>
  </r>
  <r>
    <x v="4"/>
    <x v="5"/>
    <x v="27"/>
    <n v="1000002240"/>
    <x v="117"/>
    <x v="5"/>
    <x v="17"/>
    <x v="1"/>
    <n v="182.74338375987782"/>
    <n v="54.564281957859109"/>
    <n v="173.24891480755954"/>
    <x v="140"/>
  </r>
  <r>
    <x v="4"/>
    <x v="5"/>
    <x v="27"/>
    <n v="1000002240"/>
    <x v="117"/>
    <x v="5"/>
    <x v="20"/>
    <x v="1"/>
    <n v="53.137776220955978"/>
    <n v="8.673189293288651"/>
    <n v="52.538020268883201"/>
    <x v="141"/>
  </r>
  <r>
    <x v="4"/>
    <x v="5"/>
    <x v="27"/>
    <n v="1000002240"/>
    <x v="117"/>
    <x v="6"/>
    <x v="21"/>
    <x v="1"/>
    <n v="63.71388224374892"/>
    <n v="22.398474265482946"/>
    <n v="60.404332254327088"/>
    <x v="142"/>
  </r>
  <r>
    <x v="4"/>
    <x v="5"/>
    <x v="27"/>
    <n v="1000002240"/>
    <x v="117"/>
    <x v="6"/>
    <x v="22"/>
    <x v="1"/>
    <n v="95.968710773181201"/>
    <n v="28.324536941291335"/>
    <n v="87.61507266497425"/>
    <x v="143"/>
  </r>
  <r>
    <x v="4"/>
    <x v="5"/>
    <x v="27"/>
    <n v="1000002244"/>
    <x v="118"/>
    <x v="2"/>
    <x v="26"/>
    <x v="1"/>
    <n v="187.52952659606717"/>
    <n v="44.206180591768572"/>
    <n v="184.13940014755104"/>
    <x v="144"/>
  </r>
  <r>
    <x v="4"/>
    <x v="5"/>
    <x v="27"/>
    <n v="1000002244"/>
    <x v="118"/>
    <x v="3"/>
    <x v="14"/>
    <x v="1"/>
    <n v="465.1016337569169"/>
    <n v="114.23908905529572"/>
    <n v="418.66543128971023"/>
    <x v="54"/>
  </r>
  <r>
    <x v="4"/>
    <x v="5"/>
    <x v="27"/>
    <n v="1000002244"/>
    <x v="118"/>
    <x v="4"/>
    <x v="27"/>
    <x v="1"/>
    <n v="2192.4037541833864"/>
    <n v="461.2352049167871"/>
    <n v="2127.4123967281139"/>
    <x v="145"/>
  </r>
  <r>
    <x v="4"/>
    <x v="5"/>
    <x v="27"/>
    <n v="1000002604"/>
    <x v="119"/>
    <x v="5"/>
    <x v="30"/>
    <x v="1"/>
    <n v="188.65754749612688"/>
    <n v="44.14575972412441"/>
    <n v="184.30152940205207"/>
    <x v="146"/>
  </r>
  <r>
    <x v="4"/>
    <x v="5"/>
    <x v="27"/>
    <n v="1000002604"/>
    <x v="119"/>
    <x v="6"/>
    <x v="39"/>
    <x v="1"/>
    <n v="66.515898371026779"/>
    <n v="28.594284511548615"/>
    <n v="65.351118574863904"/>
    <x v="12"/>
  </r>
  <r>
    <x v="4"/>
    <x v="5"/>
    <x v="27"/>
    <n v="1000002743"/>
    <x v="120"/>
    <x v="6"/>
    <x v="39"/>
    <x v="1"/>
    <n v="267.06510014524736"/>
    <n v="58.939464124226532"/>
    <n v="246.02712167016497"/>
    <x v="147"/>
  </r>
  <r>
    <x v="4"/>
    <x v="5"/>
    <x v="27"/>
    <n v="1000002743"/>
    <x v="120"/>
    <x v="6"/>
    <x v="38"/>
    <x v="1"/>
    <n v="1051.9088308915277"/>
    <n v="261.76397734015961"/>
    <n v="1032.4940706522634"/>
    <x v="148"/>
  </r>
  <r>
    <x v="4"/>
    <x v="5"/>
    <x v="27"/>
    <n v="1000002976"/>
    <x v="121"/>
    <x v="5"/>
    <x v="30"/>
    <x v="1"/>
    <n v="18.320982259860827"/>
    <n v="5.2143107695163335"/>
    <n v="16.83996521325248"/>
    <x v="149"/>
  </r>
  <r>
    <x v="4"/>
    <x v="5"/>
    <x v="27"/>
    <n v="1000002976"/>
    <x v="121"/>
    <x v="6"/>
    <x v="33"/>
    <x v="1"/>
    <n v="50.125305514392025"/>
    <n v="13.077850129579874"/>
    <n v="48.274746225568634"/>
    <x v="150"/>
  </r>
  <r>
    <x v="4"/>
    <x v="5"/>
    <x v="27"/>
    <n v="1000002997"/>
    <x v="122"/>
    <x v="6"/>
    <x v="34"/>
    <x v="1"/>
    <n v="56.273338662353481"/>
    <n v="14.504933439638677"/>
    <n v="52.709581612367217"/>
    <x v="151"/>
  </r>
  <r>
    <x v="4"/>
    <x v="5"/>
    <x v="27"/>
    <n v="1000003011"/>
    <x v="123"/>
    <x v="6"/>
    <x v="34"/>
    <x v="1"/>
    <n v="356.97274711448364"/>
    <n v="87.533294824346854"/>
    <n v="323.98701782028854"/>
    <x v="152"/>
  </r>
  <r>
    <x v="4"/>
    <x v="5"/>
    <x v="27"/>
    <n v="1000003148"/>
    <x v="124"/>
    <x v="6"/>
    <x v="34"/>
    <x v="1"/>
    <n v="1330.7060371467367"/>
    <n v="356.06448155870652"/>
    <n v="1255.0441876588441"/>
    <x v="153"/>
  </r>
  <r>
    <x v="4"/>
    <x v="5"/>
    <x v="27"/>
    <n v="1000003148"/>
    <x v="124"/>
    <x v="6"/>
    <x v="21"/>
    <x v="1"/>
    <n v="74.39573155942395"/>
    <n v="15.723219622803596"/>
    <n v="67.197271745457755"/>
    <x v="154"/>
  </r>
  <r>
    <x v="4"/>
    <x v="5"/>
    <x v="27"/>
    <n v="1000003159"/>
    <x v="125"/>
    <x v="6"/>
    <x v="34"/>
    <x v="1"/>
    <n v="722.15427951407355"/>
    <n v="193.94657485979039"/>
    <n v="664.33966557061194"/>
    <x v="155"/>
  </r>
  <r>
    <x v="4"/>
    <x v="5"/>
    <x v="27"/>
    <n v="1000003169"/>
    <x v="126"/>
    <x v="0"/>
    <x v="3"/>
    <x v="1"/>
    <n v="483.50275123097754"/>
    <n v="130.0370153757776"/>
    <n v="435.80961327735344"/>
    <x v="156"/>
  </r>
  <r>
    <x v="4"/>
    <x v="5"/>
    <x v="27"/>
    <n v="1000003169"/>
    <x v="126"/>
    <x v="2"/>
    <x v="4"/>
    <x v="1"/>
    <n v="1348.0189409424356"/>
    <n v="363.8896378049356"/>
    <n v="1241.1384574993697"/>
    <x v="157"/>
  </r>
  <r>
    <x v="4"/>
    <x v="5"/>
    <x v="27"/>
    <n v="1000003169"/>
    <x v="126"/>
    <x v="2"/>
    <x v="5"/>
    <x v="1"/>
    <n v="282.35096241163865"/>
    <n v="68.597195856298924"/>
    <n v="254.56171602516989"/>
    <x v="158"/>
  </r>
  <r>
    <x v="4"/>
    <x v="5"/>
    <x v="27"/>
    <n v="1000003169"/>
    <x v="126"/>
    <x v="3"/>
    <x v="14"/>
    <x v="1"/>
    <n v="239.99597118164567"/>
    <n v="49.721233629843503"/>
    <n v="223.56043631391211"/>
    <x v="159"/>
  </r>
  <r>
    <x v="4"/>
    <x v="5"/>
    <x v="27"/>
    <n v="1000003169"/>
    <x v="126"/>
    <x v="6"/>
    <x v="29"/>
    <x v="1"/>
    <n v="1580.9027054812709"/>
    <n v="446.30452613507128"/>
    <n v="1549.8869950910332"/>
    <x v="160"/>
  </r>
  <r>
    <x v="4"/>
    <x v="5"/>
    <x v="27"/>
    <n v="1000003169"/>
    <x v="126"/>
    <x v="6"/>
    <x v="21"/>
    <x v="1"/>
    <n v="441.56620947573606"/>
    <n v="113.61061010485759"/>
    <n v="423.53934971952981"/>
    <x v="161"/>
  </r>
  <r>
    <x v="4"/>
    <x v="5"/>
    <x v="27"/>
    <n v="1000003338"/>
    <x v="127"/>
    <x v="0"/>
    <x v="0"/>
    <x v="1"/>
    <n v="169.27763533387179"/>
    <n v="41.569804962837253"/>
    <n v="167.14521222678351"/>
    <x v="162"/>
  </r>
  <r>
    <x v="4"/>
    <x v="5"/>
    <x v="27"/>
    <n v="1000003338"/>
    <x v="127"/>
    <x v="4"/>
    <x v="27"/>
    <x v="1"/>
    <n v="271.60802372831131"/>
    <n v="59.66429579400301"/>
    <n v="248.07253034398667"/>
    <x v="163"/>
  </r>
  <r>
    <x v="4"/>
    <x v="5"/>
    <x v="27"/>
    <n v="1000003363"/>
    <x v="128"/>
    <x v="0"/>
    <x v="3"/>
    <x v="1"/>
    <n v="5.2348175519683462"/>
    <n v="1.1439101042487263"/>
    <n v="4.7520677435543979"/>
    <x v="164"/>
  </r>
  <r>
    <x v="4"/>
    <x v="5"/>
    <x v="27"/>
    <n v="1000003363"/>
    <x v="128"/>
    <x v="2"/>
    <x v="4"/>
    <x v="1"/>
    <n v="76.332671745888902"/>
    <n v="16.98524938991963"/>
    <n v="75.850763981746724"/>
    <x v="165"/>
  </r>
  <r>
    <x v="4"/>
    <x v="5"/>
    <x v="27"/>
    <n v="1000003363"/>
    <x v="128"/>
    <x v="2"/>
    <x v="5"/>
    <x v="1"/>
    <n v="2.0417042868010724"/>
    <n v="0.59878386118490889"/>
    <n v="1.9615808597858899"/>
    <x v="108"/>
  </r>
  <r>
    <x v="4"/>
    <x v="5"/>
    <x v="27"/>
    <n v="1000003363"/>
    <x v="128"/>
    <x v="0"/>
    <x v="6"/>
    <x v="1"/>
    <n v="11.368703964104807"/>
    <n v="2.5598828020210105"/>
    <n v="10.625591104351244"/>
    <x v="134"/>
  </r>
  <r>
    <x v="4"/>
    <x v="5"/>
    <x v="27"/>
    <n v="1000003363"/>
    <x v="128"/>
    <x v="1"/>
    <x v="7"/>
    <x v="1"/>
    <n v="9.0510804030388314"/>
    <n v="2.7424911293798488"/>
    <n v="8.4983287702382277"/>
    <x v="166"/>
  </r>
  <r>
    <x v="4"/>
    <x v="5"/>
    <x v="27"/>
    <n v="1000003363"/>
    <x v="128"/>
    <x v="2"/>
    <x v="8"/>
    <x v="1"/>
    <n v="264.15706412909543"/>
    <n v="65.749301616836462"/>
    <n v="255.91489817848358"/>
    <x v="167"/>
  </r>
  <r>
    <x v="4"/>
    <x v="5"/>
    <x v="27"/>
    <n v="1000003363"/>
    <x v="128"/>
    <x v="2"/>
    <x v="9"/>
    <x v="1"/>
    <n v="13.916009557160077"/>
    <n v="4.188421586986089"/>
    <n v="13.305543330052503"/>
    <x v="134"/>
  </r>
  <r>
    <x v="4"/>
    <x v="5"/>
    <x v="27"/>
    <n v="1000003363"/>
    <x v="128"/>
    <x v="4"/>
    <x v="15"/>
    <x v="1"/>
    <n v="2.3874947653353455"/>
    <n v="0.92525232359175513"/>
    <n v="2.2768421669592862"/>
    <x v="61"/>
  </r>
  <r>
    <x v="4"/>
    <x v="5"/>
    <x v="27"/>
    <n v="1000003363"/>
    <x v="128"/>
    <x v="5"/>
    <x v="17"/>
    <x v="1"/>
    <n v="19.247845552573885"/>
    <n v="4.2545620402328623"/>
    <n v="17.929934523827765"/>
    <x v="168"/>
  </r>
  <r>
    <x v="4"/>
    <x v="5"/>
    <x v="27"/>
    <n v="1000003363"/>
    <x v="128"/>
    <x v="5"/>
    <x v="18"/>
    <x v="1"/>
    <n v="66.8282372712371"/>
    <n v="20.706772364481616"/>
    <n v="66.224130496012407"/>
    <x v="129"/>
  </r>
  <r>
    <x v="4"/>
    <x v="5"/>
    <x v="27"/>
    <n v="1000003433"/>
    <x v="129"/>
    <x v="1"/>
    <x v="1"/>
    <x v="1"/>
    <n v="69.315860144922283"/>
    <n v="13.222884434612816"/>
    <n v="63.231788776610649"/>
    <x v="169"/>
  </r>
  <r>
    <x v="4"/>
    <x v="5"/>
    <x v="27"/>
    <n v="1000003433"/>
    <x v="129"/>
    <x v="5"/>
    <x v="30"/>
    <x v="1"/>
    <n v="65.224527816138192"/>
    <n v="15.90352573671465"/>
    <n v="64.035786856221065"/>
    <x v="170"/>
  </r>
  <r>
    <x v="4"/>
    <x v="5"/>
    <x v="27"/>
    <n v="1000003433"/>
    <x v="129"/>
    <x v="6"/>
    <x v="39"/>
    <x v="1"/>
    <n v="80.955462036529894"/>
    <n v="14.128541246084135"/>
    <n v="75.341629245358618"/>
    <x v="170"/>
  </r>
  <r>
    <x v="4"/>
    <x v="5"/>
    <x v="27"/>
    <n v="1000003433"/>
    <x v="129"/>
    <x v="6"/>
    <x v="33"/>
    <x v="1"/>
    <n v="158.28325554590484"/>
    <n v="37.958900631376679"/>
    <n v="142.91792204754324"/>
    <x v="144"/>
  </r>
  <r>
    <x v="4"/>
    <x v="5"/>
    <x v="27"/>
    <n v="1000003433"/>
    <x v="129"/>
    <x v="6"/>
    <x v="21"/>
    <x v="1"/>
    <n v="84.870502335449245"/>
    <n v="25.505159473504406"/>
    <n v="77.699839170200278"/>
    <x v="171"/>
  </r>
  <r>
    <x v="4"/>
    <x v="5"/>
    <x v="27"/>
    <n v="1000003483"/>
    <x v="130"/>
    <x v="5"/>
    <x v="30"/>
    <x v="1"/>
    <n v="8.9185240729726019"/>
    <n v="3.1910883007019337"/>
    <n v="8.8099330561588491"/>
    <x v="172"/>
  </r>
  <r>
    <x v="4"/>
    <x v="5"/>
    <x v="27"/>
    <n v="1000003483"/>
    <x v="130"/>
    <x v="6"/>
    <x v="39"/>
    <x v="1"/>
    <n v="8.6891263411925763"/>
    <n v="2.5369766662868822"/>
    <n v="8.2635713978985308"/>
    <x v="173"/>
  </r>
  <r>
    <x v="4"/>
    <x v="5"/>
    <x v="27"/>
    <n v="1000003483"/>
    <x v="130"/>
    <x v="6"/>
    <x v="33"/>
    <x v="1"/>
    <n v="51.472476375492867"/>
    <n v="11.228801636228837"/>
    <n v="47.681106460246561"/>
    <x v="174"/>
  </r>
  <r>
    <x v="4"/>
    <x v="5"/>
    <x v="27"/>
    <n v="1000003559"/>
    <x v="131"/>
    <x v="0"/>
    <x v="3"/>
    <x v="1"/>
    <n v="2.9301514553672736"/>
    <n v="0.68731802769300432"/>
    <n v="2.8873864204140003"/>
    <x v="117"/>
  </r>
  <r>
    <x v="4"/>
    <x v="5"/>
    <x v="27"/>
    <n v="1000003559"/>
    <x v="131"/>
    <x v="6"/>
    <x v="33"/>
    <x v="1"/>
    <n v="26.893485248856539"/>
    <n v="9.1223015386065356"/>
    <n v="25.874654480777952"/>
    <x v="72"/>
  </r>
  <r>
    <x v="4"/>
    <x v="5"/>
    <x v="27"/>
    <n v="1000003559"/>
    <x v="131"/>
    <x v="6"/>
    <x v="29"/>
    <x v="1"/>
    <n v="13.10240888146167"/>
    <n v="2.9044645631540007"/>
    <n v="12.513072875596308"/>
    <x v="66"/>
  </r>
  <r>
    <x v="4"/>
    <x v="5"/>
    <x v="27"/>
    <n v="1000003863"/>
    <x v="132"/>
    <x v="6"/>
    <x v="33"/>
    <x v="1"/>
    <n v="178.38140408952745"/>
    <n v="42.309659919251416"/>
    <n v="170.11851644053647"/>
    <x v="175"/>
  </r>
  <r>
    <x v="4"/>
    <x v="5"/>
    <x v="27"/>
    <n v="1000003863"/>
    <x v="132"/>
    <x v="6"/>
    <x v="29"/>
    <x v="1"/>
    <n v="120.59296669817559"/>
    <n v="28.60996510001825"/>
    <n v="114.69751277863762"/>
    <x v="176"/>
  </r>
  <r>
    <x v="4"/>
    <x v="5"/>
    <x v="27"/>
    <n v="1000003869"/>
    <x v="133"/>
    <x v="0"/>
    <x v="0"/>
    <x v="1"/>
    <n v="136.90947064318712"/>
    <n v="28.534617361583148"/>
    <n v="129.0626148382853"/>
    <x v="162"/>
  </r>
  <r>
    <x v="4"/>
    <x v="5"/>
    <x v="27"/>
    <n v="1000003869"/>
    <x v="133"/>
    <x v="0"/>
    <x v="3"/>
    <x v="1"/>
    <n v="42.24999590767036"/>
    <n v="8.5983773529022631"/>
    <n v="39.492832572281998"/>
    <x v="177"/>
  </r>
  <r>
    <x v="4"/>
    <x v="5"/>
    <x v="27"/>
    <n v="1000003869"/>
    <x v="133"/>
    <x v="1"/>
    <x v="7"/>
    <x v="1"/>
    <n v="46.054218217903475"/>
    <n v="11.591814595150215"/>
    <n v="43.615433953637691"/>
    <x v="178"/>
  </r>
  <r>
    <x v="4"/>
    <x v="5"/>
    <x v="27"/>
    <n v="1000003869"/>
    <x v="133"/>
    <x v="6"/>
    <x v="21"/>
    <x v="1"/>
    <n v="197.77409684853654"/>
    <n v="38.88901027835491"/>
    <n v="194.8082442311804"/>
    <x v="179"/>
  </r>
  <r>
    <x v="4"/>
    <x v="5"/>
    <x v="27"/>
    <n v="1000003871"/>
    <x v="134"/>
    <x v="6"/>
    <x v="21"/>
    <x v="1"/>
    <n v="59.536138040059122"/>
    <n v="14.184057053992163"/>
    <n v="56.425658371492972"/>
    <x v="180"/>
  </r>
  <r>
    <x v="4"/>
    <x v="5"/>
    <x v="27"/>
    <n v="1000003906"/>
    <x v="135"/>
    <x v="6"/>
    <x v="37"/>
    <x v="1"/>
    <n v="39.859465278773719"/>
    <n v="11.996092710623158"/>
    <n v="38.728504047674996"/>
    <x v="85"/>
  </r>
  <r>
    <x v="4"/>
    <x v="5"/>
    <x v="27"/>
    <n v="1000003906"/>
    <x v="135"/>
    <x v="6"/>
    <x v="21"/>
    <x v="1"/>
    <n v="47.826670859643471"/>
    <n v="11.50749641472321"/>
    <n v="43.920377132905678"/>
    <x v="181"/>
  </r>
  <r>
    <x v="4"/>
    <x v="5"/>
    <x v="27"/>
    <n v="1000003918"/>
    <x v="136"/>
    <x v="6"/>
    <x v="39"/>
    <x v="1"/>
    <n v="24.541211935843744"/>
    <n v="6.8133001115767851"/>
    <n v="22.614777048001308"/>
    <x v="182"/>
  </r>
  <r>
    <x v="4"/>
    <x v="5"/>
    <x v="27"/>
    <n v="1000003918"/>
    <x v="136"/>
    <x v="6"/>
    <x v="37"/>
    <x v="1"/>
    <n v="19.363611968706799"/>
    <n v="7.3998836962573851"/>
    <n v="17.548175361634733"/>
    <x v="182"/>
  </r>
  <r>
    <x v="4"/>
    <x v="5"/>
    <x v="27"/>
    <n v="1000003918"/>
    <x v="136"/>
    <x v="6"/>
    <x v="33"/>
    <x v="1"/>
    <n v="23.492431436337306"/>
    <n v="5.8827846442263665"/>
    <n v="21.356223409780767"/>
    <x v="183"/>
  </r>
  <r>
    <x v="4"/>
    <x v="5"/>
    <x v="27"/>
    <n v="1000003918"/>
    <x v="136"/>
    <x v="6"/>
    <x v="29"/>
    <x v="1"/>
    <n v="12.91288465958017"/>
    <n v="2.6286270906918112"/>
    <n v="12.827051872557927"/>
    <x v="184"/>
  </r>
  <r>
    <x v="4"/>
    <x v="5"/>
    <x v="27"/>
    <n v="1000003918"/>
    <x v="136"/>
    <x v="6"/>
    <x v="21"/>
    <x v="1"/>
    <n v="30.418557094306387"/>
    <n v="11.13971089495211"/>
    <n v="28.186453343011845"/>
    <x v="185"/>
  </r>
  <r>
    <x v="4"/>
    <x v="5"/>
    <x v="27"/>
    <n v="1000003918"/>
    <x v="136"/>
    <x v="6"/>
    <x v="22"/>
    <x v="1"/>
    <n v="28.227886708654424"/>
    <n v="7.1634624527781812"/>
    <n v="27.10283547730527"/>
    <x v="182"/>
  </r>
  <r>
    <x v="4"/>
    <x v="5"/>
    <x v="27"/>
    <n v="1000003938"/>
    <x v="137"/>
    <x v="6"/>
    <x v="21"/>
    <x v="1"/>
    <n v="54.056917226572629"/>
    <n v="11.959033292279347"/>
    <n v="50.147855218284974"/>
    <x v="85"/>
  </r>
  <r>
    <x v="4"/>
    <x v="5"/>
    <x v="27"/>
    <n v="1000004016"/>
    <x v="138"/>
    <x v="6"/>
    <x v="21"/>
    <x v="1"/>
    <n v="45.57758929091915"/>
    <n v="12.781150559749493"/>
    <n v="41.58040496070074"/>
    <x v="186"/>
  </r>
  <r>
    <x v="4"/>
    <x v="5"/>
    <x v="27"/>
    <n v="1000004066"/>
    <x v="139"/>
    <x v="5"/>
    <x v="30"/>
    <x v="1"/>
    <n v="31.378563449826583"/>
    <n v="6.8124710604878853"/>
    <n v="30.381467735847245"/>
    <x v="183"/>
  </r>
  <r>
    <x v="4"/>
    <x v="5"/>
    <x v="27"/>
    <n v="1000004066"/>
    <x v="139"/>
    <x v="6"/>
    <x v="39"/>
    <x v="1"/>
    <n v="17.492645084554006"/>
    <n v="2.6839462223915129"/>
    <n v="16.566200364293934"/>
    <x v="187"/>
  </r>
  <r>
    <x v="4"/>
    <x v="5"/>
    <x v="27"/>
    <n v="1000004066"/>
    <x v="139"/>
    <x v="6"/>
    <x v="33"/>
    <x v="1"/>
    <n v="5.8727438488508321"/>
    <n v="1.124065026850964"/>
    <n v="5.3851013132728491"/>
    <x v="188"/>
  </r>
  <r>
    <x v="4"/>
    <x v="5"/>
    <x v="27"/>
    <n v="1000004066"/>
    <x v="139"/>
    <x v="6"/>
    <x v="21"/>
    <x v="1"/>
    <n v="28.78907899105354"/>
    <n v="6.2059503432074745"/>
    <n v="26.072749963745057"/>
    <x v="189"/>
  </r>
  <r>
    <x v="4"/>
    <x v="5"/>
    <x v="27"/>
    <n v="1000004198"/>
    <x v="140"/>
    <x v="1"/>
    <x v="1"/>
    <x v="1"/>
    <n v="22.153356898089562"/>
    <n v="5.6946548969265018"/>
    <n v="20.047989497002597"/>
    <x v="39"/>
  </r>
  <r>
    <x v="4"/>
    <x v="5"/>
    <x v="27"/>
    <n v="1000004198"/>
    <x v="140"/>
    <x v="1"/>
    <x v="24"/>
    <x v="1"/>
    <n v="33.631519384463907"/>
    <n v="9.6060891337484495"/>
    <n v="31.708524891986603"/>
    <x v="190"/>
  </r>
  <r>
    <x v="4"/>
    <x v="6"/>
    <x v="28"/>
    <n v="1000000036"/>
    <x v="141"/>
    <x v="1"/>
    <x v="1"/>
    <x v="1"/>
    <n v="221.81483606138804"/>
    <n v="50.015056974183715"/>
    <n v="214.75381414273781"/>
    <x v="109"/>
  </r>
  <r>
    <x v="4"/>
    <x v="6"/>
    <x v="28"/>
    <n v="1000000036"/>
    <x v="141"/>
    <x v="0"/>
    <x v="3"/>
    <x v="1"/>
    <n v="43.420767329429779"/>
    <n v="13.676892840947492"/>
    <n v="39.266017693223603"/>
    <x v="191"/>
  </r>
  <r>
    <x v="4"/>
    <x v="6"/>
    <x v="28"/>
    <n v="1000000036"/>
    <x v="141"/>
    <x v="1"/>
    <x v="24"/>
    <x v="1"/>
    <n v="173.27651180926529"/>
    <n v="42.544020751733427"/>
    <n v="172.91226929094231"/>
    <x v="192"/>
  </r>
  <r>
    <x v="4"/>
    <x v="6"/>
    <x v="28"/>
    <n v="1000000036"/>
    <x v="141"/>
    <x v="3"/>
    <x v="25"/>
    <x v="1"/>
    <n v="5.2852021351915521"/>
    <n v="1.9682540309195602"/>
    <n v="5.2813021604876118"/>
    <x v="76"/>
  </r>
  <r>
    <x v="4"/>
    <x v="6"/>
    <x v="28"/>
    <n v="1000000036"/>
    <x v="141"/>
    <x v="3"/>
    <x v="12"/>
    <x v="1"/>
    <n v="29.551652208043961"/>
    <n v="8.809690580262993"/>
    <n v="29.129505414540425"/>
    <x v="193"/>
  </r>
  <r>
    <x v="4"/>
    <x v="6"/>
    <x v="28"/>
    <n v="1000000036"/>
    <x v="141"/>
    <x v="5"/>
    <x v="20"/>
    <x v="1"/>
    <n v="21.675493522015817"/>
    <n v="5.7945989661286763"/>
    <n v="20.930382589463441"/>
    <x v="10"/>
  </r>
  <r>
    <x v="4"/>
    <x v="6"/>
    <x v="28"/>
    <n v="1000000539"/>
    <x v="142"/>
    <x v="0"/>
    <x v="2"/>
    <x v="1"/>
    <n v="3.3217820686595516"/>
    <n v="1.3555273769664198"/>
    <n v="3.0513925599942282"/>
    <x v="194"/>
  </r>
  <r>
    <x v="4"/>
    <x v="6"/>
    <x v="28"/>
    <n v="1000000539"/>
    <x v="142"/>
    <x v="2"/>
    <x v="5"/>
    <x v="1"/>
    <n v="49.120867509160995"/>
    <n v="8.2982775072207584"/>
    <n v="44.713422890599347"/>
    <x v="195"/>
  </r>
  <r>
    <x v="4"/>
    <x v="6"/>
    <x v="28"/>
    <n v="1000000539"/>
    <x v="142"/>
    <x v="5"/>
    <x v="30"/>
    <x v="1"/>
    <n v="69.166397117837263"/>
    <n v="10.445616325417546"/>
    <n v="66.499434421012069"/>
    <x v="196"/>
  </r>
  <r>
    <x v="4"/>
    <x v="6"/>
    <x v="28"/>
    <n v="1000000539"/>
    <x v="142"/>
    <x v="6"/>
    <x v="21"/>
    <x v="1"/>
    <n v="7.3494157893506653"/>
    <n v="1.9431557154554031"/>
    <n v="6.8392018078509391"/>
    <x v="197"/>
  </r>
  <r>
    <x v="4"/>
    <x v="6"/>
    <x v="28"/>
    <n v="1000000775"/>
    <x v="143"/>
    <x v="5"/>
    <x v="16"/>
    <x v="1"/>
    <n v="37.606210579502203"/>
    <n v="9.48646300189308"/>
    <n v="36.195705692938517"/>
    <x v="198"/>
  </r>
  <r>
    <x v="4"/>
    <x v="6"/>
    <x v="28"/>
    <n v="1000000792"/>
    <x v="144"/>
    <x v="3"/>
    <x v="13"/>
    <x v="1"/>
    <n v="38.030174652435036"/>
    <n v="12.380922231692692"/>
    <n v="35.713512824208394"/>
    <x v="87"/>
  </r>
  <r>
    <x v="4"/>
    <x v="6"/>
    <x v="28"/>
    <n v="1000000792"/>
    <x v="144"/>
    <x v="4"/>
    <x v="27"/>
    <x v="1"/>
    <n v="10.673081593773135"/>
    <n v="1.4317514390390755"/>
    <n v="9.6289390684861438"/>
    <x v="199"/>
  </r>
  <r>
    <x v="4"/>
    <x v="6"/>
    <x v="28"/>
    <n v="1000000792"/>
    <x v="144"/>
    <x v="5"/>
    <x v="16"/>
    <x v="1"/>
    <n v="59.007901150974838"/>
    <n v="14.538013358036199"/>
    <n v="54.961508173496902"/>
    <x v="81"/>
  </r>
  <r>
    <x v="4"/>
    <x v="6"/>
    <x v="28"/>
    <n v="1000000819"/>
    <x v="145"/>
    <x v="0"/>
    <x v="0"/>
    <x v="1"/>
    <n v="31.566068958438759"/>
    <n v="5.4810031545607449"/>
    <n v="30.632573296289522"/>
    <x v="0"/>
  </r>
  <r>
    <x v="4"/>
    <x v="6"/>
    <x v="28"/>
    <n v="1000000819"/>
    <x v="145"/>
    <x v="0"/>
    <x v="28"/>
    <x v="1"/>
    <n v="6.9533168050149934"/>
    <n v="1.6390289837357308"/>
    <n v="6.7324453882786166"/>
    <x v="76"/>
  </r>
  <r>
    <x v="4"/>
    <x v="6"/>
    <x v="28"/>
    <n v="1000000819"/>
    <x v="145"/>
    <x v="0"/>
    <x v="6"/>
    <x v="1"/>
    <n v="38.851826575654137"/>
    <n v="9.7533189381193601"/>
    <n v="35.933372928764435"/>
    <x v="200"/>
  </r>
  <r>
    <x v="4"/>
    <x v="6"/>
    <x v="28"/>
    <n v="1000000819"/>
    <x v="145"/>
    <x v="3"/>
    <x v="35"/>
    <x v="1"/>
    <n v="164.16473978788935"/>
    <n v="34.971017749454106"/>
    <n v="164.05845150739631"/>
    <x v="201"/>
  </r>
  <r>
    <x v="4"/>
    <x v="6"/>
    <x v="28"/>
    <n v="1000000819"/>
    <x v="145"/>
    <x v="3"/>
    <x v="12"/>
    <x v="1"/>
    <n v="6.3700230825139847"/>
    <n v="1.1559065571633342"/>
    <n v="6.2982451508565447"/>
    <x v="202"/>
  </r>
  <r>
    <x v="4"/>
    <x v="6"/>
    <x v="28"/>
    <n v="1000001014"/>
    <x v="146"/>
    <x v="3"/>
    <x v="14"/>
    <x v="1"/>
    <n v="41.664788659101077"/>
    <n v="8.9973730039775788"/>
    <n v="38.771947838798184"/>
    <x v="203"/>
  </r>
  <r>
    <x v="4"/>
    <x v="6"/>
    <x v="28"/>
    <n v="1000001014"/>
    <x v="146"/>
    <x v="5"/>
    <x v="30"/>
    <x v="1"/>
    <n v="75.7350156253667"/>
    <n v="14.473261055592532"/>
    <n v="68.839824698371402"/>
    <x v="196"/>
  </r>
  <r>
    <x v="4"/>
    <x v="6"/>
    <x v="28"/>
    <n v="1000001014"/>
    <x v="146"/>
    <x v="6"/>
    <x v="21"/>
    <x v="1"/>
    <n v="11.768815413259651"/>
    <n v="2.7152705643972186"/>
    <n v="11.738956934047447"/>
    <x v="204"/>
  </r>
  <r>
    <x v="4"/>
    <x v="6"/>
    <x v="28"/>
    <n v="1000001118"/>
    <x v="147"/>
    <x v="0"/>
    <x v="6"/>
    <x v="1"/>
    <n v="163.37385567567804"/>
    <n v="24.509851265735808"/>
    <n v="154.68270289250074"/>
    <x v="53"/>
  </r>
  <r>
    <x v="4"/>
    <x v="6"/>
    <x v="28"/>
    <n v="1000001325"/>
    <x v="148"/>
    <x v="1"/>
    <x v="1"/>
    <x v="1"/>
    <n v="61.788456303653923"/>
    <n v="13.608715476579178"/>
    <n v="57.753868134055836"/>
    <x v="17"/>
  </r>
  <r>
    <x v="4"/>
    <x v="6"/>
    <x v="28"/>
    <n v="1000001548"/>
    <x v="149"/>
    <x v="1"/>
    <x v="1"/>
    <x v="1"/>
    <n v="76.691941307676615"/>
    <n v="24.867983766578533"/>
    <n v="72.914349492060751"/>
    <x v="86"/>
  </r>
  <r>
    <x v="4"/>
    <x v="6"/>
    <x v="28"/>
    <n v="1000001549"/>
    <x v="150"/>
    <x v="1"/>
    <x v="1"/>
    <x v="1"/>
    <n v="224.935223162532"/>
    <n v="55.347392379224438"/>
    <n v="210.97696702231005"/>
    <x v="205"/>
  </r>
  <r>
    <x v="4"/>
    <x v="6"/>
    <x v="28"/>
    <n v="1000001651"/>
    <x v="151"/>
    <x v="6"/>
    <x v="21"/>
    <x v="1"/>
    <n v="195.77194948918282"/>
    <n v="41.17343125425009"/>
    <n v="190.27375962565296"/>
    <x v="179"/>
  </r>
  <r>
    <x v="4"/>
    <x v="6"/>
    <x v="28"/>
    <n v="1000001856"/>
    <x v="152"/>
    <x v="0"/>
    <x v="3"/>
    <x v="1"/>
    <n v="35.648746812634727"/>
    <n v="6.6965622297282632"/>
    <n v="33.937483106717345"/>
    <x v="206"/>
  </r>
  <r>
    <x v="4"/>
    <x v="6"/>
    <x v="28"/>
    <n v="1000001988"/>
    <x v="153"/>
    <x v="3"/>
    <x v="11"/>
    <x v="1"/>
    <n v="49.949436894839437"/>
    <n v="13.260113464550754"/>
    <n v="48.990681846182881"/>
    <x v="17"/>
  </r>
  <r>
    <x v="4"/>
    <x v="6"/>
    <x v="28"/>
    <n v="1000001988"/>
    <x v="153"/>
    <x v="6"/>
    <x v="33"/>
    <x v="1"/>
    <n v="91.005019430922289"/>
    <n v="17.03287578958167"/>
    <n v="82.83999700520674"/>
    <x v="130"/>
  </r>
  <r>
    <x v="4"/>
    <x v="6"/>
    <x v="28"/>
    <n v="1000002009"/>
    <x v="154"/>
    <x v="3"/>
    <x v="11"/>
    <x v="1"/>
    <n v="35.309608912075092"/>
    <n v="12.162977609980977"/>
    <n v="33.143053556490237"/>
    <x v="207"/>
  </r>
  <r>
    <x v="4"/>
    <x v="6"/>
    <x v="28"/>
    <n v="1000002162"/>
    <x v="155"/>
    <x v="2"/>
    <x v="5"/>
    <x v="1"/>
    <n v="43.338329520337709"/>
    <n v="10.517346435694028"/>
    <n v="42.030945480766611"/>
    <x v="208"/>
  </r>
  <r>
    <x v="4"/>
    <x v="6"/>
    <x v="28"/>
    <n v="1000002174"/>
    <x v="156"/>
    <x v="0"/>
    <x v="6"/>
    <x v="1"/>
    <n v="418.01506226574071"/>
    <n v="98.481882937784206"/>
    <n v="400.65689735137209"/>
    <x v="209"/>
  </r>
  <r>
    <x v="4"/>
    <x v="6"/>
    <x v="28"/>
    <n v="1000002391"/>
    <x v="157"/>
    <x v="0"/>
    <x v="0"/>
    <x v="1"/>
    <n v="4.7001366742664477"/>
    <n v="0.67480894845570583"/>
    <n v="4.3604160859226413"/>
    <x v="210"/>
  </r>
  <r>
    <x v="4"/>
    <x v="6"/>
    <x v="28"/>
    <n v="1000002391"/>
    <x v="157"/>
    <x v="1"/>
    <x v="1"/>
    <x v="1"/>
    <n v="1.5528735445859536"/>
    <n v="0.36345122887840131"/>
    <n v="1.499207507994311"/>
    <x v="211"/>
  </r>
  <r>
    <x v="4"/>
    <x v="6"/>
    <x v="28"/>
    <n v="1000002391"/>
    <x v="157"/>
    <x v="0"/>
    <x v="2"/>
    <x v="1"/>
    <n v="3.4959840503804629"/>
    <n v="0.8419129036556553"/>
    <n v="3.244381885961773"/>
    <x v="212"/>
  </r>
  <r>
    <x v="4"/>
    <x v="6"/>
    <x v="28"/>
    <n v="1000002391"/>
    <x v="157"/>
    <x v="0"/>
    <x v="3"/>
    <x v="1"/>
    <n v="16.867979739197509"/>
    <n v="4.4851954092001041"/>
    <n v="15.47369496076149"/>
    <x v="213"/>
  </r>
  <r>
    <x v="4"/>
    <x v="6"/>
    <x v="28"/>
    <n v="1000002391"/>
    <x v="157"/>
    <x v="2"/>
    <x v="4"/>
    <x v="1"/>
    <n v="55.38446350790322"/>
    <n v="12.12152034165749"/>
    <n v="54.304774757217189"/>
    <x v="214"/>
  </r>
  <r>
    <x v="4"/>
    <x v="6"/>
    <x v="28"/>
    <n v="1000002391"/>
    <x v="157"/>
    <x v="0"/>
    <x v="6"/>
    <x v="1"/>
    <n v="18.139419686483333"/>
    <n v="4.4630970644307606"/>
    <n v="17.009321043118721"/>
    <x v="215"/>
  </r>
  <r>
    <x v="4"/>
    <x v="6"/>
    <x v="28"/>
    <n v="1000002391"/>
    <x v="157"/>
    <x v="2"/>
    <x v="8"/>
    <x v="1"/>
    <n v="250.11196150747787"/>
    <n v="44.539545995127874"/>
    <n v="236.38523195679016"/>
    <x v="216"/>
  </r>
  <r>
    <x v="4"/>
    <x v="6"/>
    <x v="28"/>
    <n v="1000002391"/>
    <x v="157"/>
    <x v="5"/>
    <x v="17"/>
    <x v="1"/>
    <n v="13.382774530593643"/>
    <n v="2.5244483187579316"/>
    <n v="12.13104661250421"/>
    <x v="217"/>
  </r>
  <r>
    <x v="4"/>
    <x v="6"/>
    <x v="28"/>
    <n v="1000002391"/>
    <x v="157"/>
    <x v="5"/>
    <x v="18"/>
    <x v="1"/>
    <n v="9.4768691674305572"/>
    <n v="1.7501078185770056"/>
    <n v="9.3459198824597713"/>
    <x v="218"/>
  </r>
  <r>
    <x v="4"/>
    <x v="6"/>
    <x v="28"/>
    <n v="1000002436"/>
    <x v="158"/>
    <x v="0"/>
    <x v="28"/>
    <x v="1"/>
    <n v="30.246354032096036"/>
    <n v="6.9959640073168723"/>
    <n v="28.120647819707436"/>
    <x v="201"/>
  </r>
  <r>
    <x v="4"/>
    <x v="6"/>
    <x v="28"/>
    <n v="1000002436"/>
    <x v="158"/>
    <x v="0"/>
    <x v="3"/>
    <x v="1"/>
    <n v="28.410322027891983"/>
    <n v="4.1598132577238829"/>
    <n v="26.296989616557386"/>
    <x v="5"/>
  </r>
  <r>
    <x v="4"/>
    <x v="6"/>
    <x v="28"/>
    <n v="1000002436"/>
    <x v="158"/>
    <x v="2"/>
    <x v="5"/>
    <x v="1"/>
    <n v="42.419302134635927"/>
    <n v="6.7100254867342422"/>
    <n v="38.751166062704584"/>
    <x v="219"/>
  </r>
  <r>
    <x v="4"/>
    <x v="6"/>
    <x v="28"/>
    <n v="1000002436"/>
    <x v="158"/>
    <x v="1"/>
    <x v="23"/>
    <x v="1"/>
    <n v="119.96190883121534"/>
    <n v="27.562843737200804"/>
    <n v="112.42305115501452"/>
    <x v="220"/>
  </r>
  <r>
    <x v="4"/>
    <x v="6"/>
    <x v="28"/>
    <n v="1000002436"/>
    <x v="158"/>
    <x v="1"/>
    <x v="24"/>
    <x v="1"/>
    <n v="77.215224877812418"/>
    <n v="20.322450974221749"/>
    <n v="69.602975933984879"/>
    <x v="221"/>
  </r>
  <r>
    <x v="4"/>
    <x v="6"/>
    <x v="28"/>
    <n v="1000002436"/>
    <x v="158"/>
    <x v="1"/>
    <x v="7"/>
    <x v="1"/>
    <n v="19.138206625263205"/>
    <n v="4.4241576350241107"/>
    <n v="17.875022239060531"/>
    <x v="39"/>
  </r>
  <r>
    <x v="4"/>
    <x v="6"/>
    <x v="28"/>
    <n v="1000002436"/>
    <x v="158"/>
    <x v="3"/>
    <x v="10"/>
    <x v="1"/>
    <n v="27.252538399578413"/>
    <n v="6.2038553973819814"/>
    <n v="24.549673136989163"/>
    <x v="41"/>
  </r>
  <r>
    <x v="4"/>
    <x v="6"/>
    <x v="28"/>
    <n v="1000002436"/>
    <x v="158"/>
    <x v="3"/>
    <x v="25"/>
    <x v="1"/>
    <n v="23.864665084385631"/>
    <n v="8.7987125653391569"/>
    <n v="22.358338642417074"/>
    <x v="201"/>
  </r>
  <r>
    <x v="4"/>
    <x v="6"/>
    <x v="28"/>
    <n v="1000002436"/>
    <x v="158"/>
    <x v="3"/>
    <x v="12"/>
    <x v="1"/>
    <n v="14.625999043084622"/>
    <n v="3.5619350560830645"/>
    <n v="13.899322611531618"/>
    <x v="222"/>
  </r>
  <r>
    <x v="4"/>
    <x v="6"/>
    <x v="28"/>
    <n v="1000002436"/>
    <x v="158"/>
    <x v="3"/>
    <x v="13"/>
    <x v="1"/>
    <n v="15.339158196770502"/>
    <n v="2.9424660839759751"/>
    <n v="14.241789153620191"/>
    <x v="82"/>
  </r>
  <r>
    <x v="4"/>
    <x v="6"/>
    <x v="28"/>
    <n v="1000002926"/>
    <x v="159"/>
    <x v="0"/>
    <x v="28"/>
    <x v="1"/>
    <n v="9.1775384830497817"/>
    <n v="2.0687499514561787"/>
    <n v="9.0599269496815609"/>
    <x v="76"/>
  </r>
  <r>
    <x v="4"/>
    <x v="6"/>
    <x v="28"/>
    <n v="1000002926"/>
    <x v="159"/>
    <x v="2"/>
    <x v="4"/>
    <x v="1"/>
    <n v="4.7413381115894238"/>
    <n v="1.8001819612574701"/>
    <n v="4.7051196909273196"/>
    <x v="3"/>
  </r>
  <r>
    <x v="4"/>
    <x v="6"/>
    <x v="28"/>
    <n v="1000002926"/>
    <x v="159"/>
    <x v="2"/>
    <x v="5"/>
    <x v="1"/>
    <n v="2.0791171236033223"/>
    <n v="0.63339909801660133"/>
    <n v="2.0022512654893334"/>
    <x v="223"/>
  </r>
  <r>
    <x v="4"/>
    <x v="6"/>
    <x v="28"/>
    <n v="1000002926"/>
    <x v="159"/>
    <x v="3"/>
    <x v="25"/>
    <x v="1"/>
    <n v="8.4309629956433625"/>
    <n v="1.6663087043625888"/>
    <n v="8.1589278416446511"/>
    <x v="76"/>
  </r>
  <r>
    <x v="4"/>
    <x v="6"/>
    <x v="28"/>
    <n v="1000002926"/>
    <x v="159"/>
    <x v="3"/>
    <x v="12"/>
    <x v="1"/>
    <n v="3.6817330991808506"/>
    <n v="0.74702857919178012"/>
    <n v="3.6285198073503104"/>
    <x v="56"/>
  </r>
  <r>
    <x v="4"/>
    <x v="6"/>
    <x v="28"/>
    <n v="1000002926"/>
    <x v="159"/>
    <x v="6"/>
    <x v="33"/>
    <x v="1"/>
    <n v="52.245713380018323"/>
    <n v="22.638468511068687"/>
    <n v="50.136865615638655"/>
    <x v="224"/>
  </r>
  <r>
    <x v="4"/>
    <x v="6"/>
    <x v="28"/>
    <n v="1000002926"/>
    <x v="159"/>
    <x v="6"/>
    <x v="29"/>
    <x v="1"/>
    <n v="21.321645544688149"/>
    <n v="7.5344593954908587"/>
    <n v="20.683919921441671"/>
    <x v="201"/>
  </r>
  <r>
    <x v="4"/>
    <x v="6"/>
    <x v="28"/>
    <n v="1000002978"/>
    <x v="160"/>
    <x v="5"/>
    <x v="30"/>
    <x v="1"/>
    <n v="20.807190941906061"/>
    <n v="4.7190777322511668"/>
    <n v="19.467657328235383"/>
    <x v="183"/>
  </r>
  <r>
    <x v="4"/>
    <x v="6"/>
    <x v="28"/>
    <n v="1000002978"/>
    <x v="160"/>
    <x v="6"/>
    <x v="39"/>
    <x v="1"/>
    <n v="27.510867215617925"/>
    <n v="10.482239973045784"/>
    <n v="25.582067833943679"/>
    <x v="225"/>
  </r>
  <r>
    <x v="4"/>
    <x v="6"/>
    <x v="28"/>
    <n v="1000002978"/>
    <x v="160"/>
    <x v="6"/>
    <x v="21"/>
    <x v="1"/>
    <n v="8.2029708707134734"/>
    <n v="2.5800260828143973"/>
    <n v="7.6045894818058493"/>
    <x v="226"/>
  </r>
  <r>
    <x v="4"/>
    <x v="6"/>
    <x v="28"/>
    <n v="1000002992"/>
    <x v="161"/>
    <x v="6"/>
    <x v="34"/>
    <x v="1"/>
    <n v="117.9035157998334"/>
    <n v="21.976739280288555"/>
    <n v="109.68222044257378"/>
    <x v="227"/>
  </r>
  <r>
    <x v="4"/>
    <x v="6"/>
    <x v="28"/>
    <n v="1000003246"/>
    <x v="162"/>
    <x v="0"/>
    <x v="6"/>
    <x v="1"/>
    <n v="16.652521198168653"/>
    <n v="2.8192027066000556"/>
    <n v="16.07227572576485"/>
    <x v="102"/>
  </r>
  <r>
    <x v="4"/>
    <x v="6"/>
    <x v="28"/>
    <n v="1000003246"/>
    <x v="162"/>
    <x v="3"/>
    <x v="12"/>
    <x v="1"/>
    <n v="40.554457517052612"/>
    <n v="8.8613544469930012"/>
    <n v="39.058888385354528"/>
    <x v="85"/>
  </r>
  <r>
    <x v="4"/>
    <x v="6"/>
    <x v="28"/>
    <n v="1000003246"/>
    <x v="162"/>
    <x v="6"/>
    <x v="21"/>
    <x v="1"/>
    <n v="14.111636855682439"/>
    <n v="4.6638474149981777"/>
    <n v="14.068726223983905"/>
    <x v="228"/>
  </r>
  <r>
    <x v="4"/>
    <x v="6"/>
    <x v="28"/>
    <n v="1000003456"/>
    <x v="163"/>
    <x v="5"/>
    <x v="30"/>
    <x v="1"/>
    <n v="198.93380649246777"/>
    <n v="45.729496221733989"/>
    <n v="179.07871830186039"/>
    <x v="229"/>
  </r>
  <r>
    <x v="4"/>
    <x v="6"/>
    <x v="28"/>
    <n v="1000003764"/>
    <x v="164"/>
    <x v="0"/>
    <x v="2"/>
    <x v="1"/>
    <n v="59.4849396620588"/>
    <n v="9.87698430387948"/>
    <n v="55.081776799207383"/>
    <x v="141"/>
  </r>
  <r>
    <x v="4"/>
    <x v="6"/>
    <x v="28"/>
    <n v="1000003764"/>
    <x v="164"/>
    <x v="0"/>
    <x v="3"/>
    <x v="1"/>
    <n v="21.013760228715913"/>
    <n v="6.3265112287968961"/>
    <n v="20.112492249946516"/>
    <x v="230"/>
  </r>
  <r>
    <x v="4"/>
    <x v="6"/>
    <x v="28"/>
    <n v="1000003764"/>
    <x v="164"/>
    <x v="2"/>
    <x v="4"/>
    <x v="1"/>
    <n v="81.316624142475234"/>
    <n v="21.392495832270658"/>
    <n v="74.668657500626566"/>
    <x v="154"/>
  </r>
  <r>
    <x v="4"/>
    <x v="6"/>
    <x v="28"/>
    <n v="1000003793"/>
    <x v="165"/>
    <x v="2"/>
    <x v="4"/>
    <x v="1"/>
    <n v="7.3995177448145153"/>
    <n v="1.2531855524934248"/>
    <n v="7.0562996372758322"/>
    <x v="231"/>
  </r>
  <r>
    <x v="4"/>
    <x v="6"/>
    <x v="28"/>
    <n v="1000003793"/>
    <x v="165"/>
    <x v="4"/>
    <x v="15"/>
    <x v="1"/>
    <n v="0.72933560397494079"/>
    <n v="0.2588954119457284"/>
    <n v="0.69203114583845937"/>
    <x v="232"/>
  </r>
  <r>
    <x v="4"/>
    <x v="6"/>
    <x v="28"/>
    <n v="1000003832"/>
    <x v="166"/>
    <x v="6"/>
    <x v="36"/>
    <x v="1"/>
    <n v="24.173552459773273"/>
    <n v="5.6328674182506013"/>
    <n v="22.854136200004024"/>
    <x v="233"/>
  </r>
  <r>
    <x v="4"/>
    <x v="6"/>
    <x v="28"/>
    <n v="1000003832"/>
    <x v="166"/>
    <x v="6"/>
    <x v="33"/>
    <x v="1"/>
    <n v="154.37406880570853"/>
    <n v="24.954757947610702"/>
    <n v="151.136588933686"/>
    <x v="234"/>
  </r>
  <r>
    <x v="4"/>
    <x v="6"/>
    <x v="28"/>
    <n v="1000003872"/>
    <x v="167"/>
    <x v="3"/>
    <x v="12"/>
    <x v="1"/>
    <n v="972.17419139669346"/>
    <n v="243.42322694156255"/>
    <n v="877.18325455355807"/>
    <x v="235"/>
  </r>
  <r>
    <x v="4"/>
    <x v="6"/>
    <x v="28"/>
    <n v="1000003919"/>
    <x v="168"/>
    <x v="6"/>
    <x v="33"/>
    <x v="1"/>
    <n v="74.454850610415519"/>
    <n v="14.96835241096708"/>
    <n v="73.725911607120139"/>
    <x v="236"/>
  </r>
  <r>
    <x v="4"/>
    <x v="6"/>
    <x v="28"/>
    <n v="1000003919"/>
    <x v="168"/>
    <x v="6"/>
    <x v="21"/>
    <x v="1"/>
    <n v="61.443186777142657"/>
    <n v="16.477412098011328"/>
    <n v="55.410767444080008"/>
    <x v="237"/>
  </r>
  <r>
    <x v="4"/>
    <x v="6"/>
    <x v="28"/>
    <n v="1000003925"/>
    <x v="169"/>
    <x v="6"/>
    <x v="33"/>
    <x v="1"/>
    <n v="27.74126885925882"/>
    <n v="7.2034687075187644"/>
    <n v="27.168547355576656"/>
    <x v="183"/>
  </r>
  <r>
    <x v="4"/>
    <x v="6"/>
    <x v="28"/>
    <n v="1000004171"/>
    <x v="170"/>
    <x v="0"/>
    <x v="3"/>
    <x v="1"/>
    <n v="16.326694773813525"/>
    <n v="4.6784970759183953"/>
    <n v="15.752570472176458"/>
    <x v="238"/>
  </r>
  <r>
    <x v="4"/>
    <x v="6"/>
    <x v="28"/>
    <n v="1000004171"/>
    <x v="170"/>
    <x v="6"/>
    <x v="39"/>
    <x v="1"/>
    <n v="17.567144580963628"/>
    <n v="4.3966550551263559"/>
    <n v="15.885152683735679"/>
    <x v="102"/>
  </r>
  <r>
    <x v="4"/>
    <x v="6"/>
    <x v="28"/>
    <n v="1000004171"/>
    <x v="170"/>
    <x v="6"/>
    <x v="33"/>
    <x v="1"/>
    <n v="18.85461918065878"/>
    <n v="2.9248076132298402"/>
    <n v="18.241092040705702"/>
    <x v="184"/>
  </r>
  <r>
    <x v="4"/>
    <x v="6"/>
    <x v="28"/>
    <n v="1000004171"/>
    <x v="170"/>
    <x v="6"/>
    <x v="21"/>
    <x v="1"/>
    <n v="192.59743143470791"/>
    <n v="51.201125074094222"/>
    <n v="178.33891728771988"/>
    <x v="239"/>
  </r>
  <r>
    <x v="4"/>
    <x v="6"/>
    <x v="28"/>
    <n v="1000004171"/>
    <x v="170"/>
    <x v="6"/>
    <x v="22"/>
    <x v="1"/>
    <n v="72.446923596656674"/>
    <n v="22.10947166418223"/>
    <n v="70.097620627196832"/>
    <x v="240"/>
  </r>
  <r>
    <x v="4"/>
    <x v="7"/>
    <x v="29"/>
    <n v="1000000032"/>
    <x v="171"/>
    <x v="3"/>
    <x v="11"/>
    <x v="1"/>
    <n v="25.256470999217026"/>
    <n v="7.8381497855503985"/>
    <n v="24.048697599865012"/>
    <x v="241"/>
  </r>
  <r>
    <x v="4"/>
    <x v="7"/>
    <x v="29"/>
    <n v="1000000614"/>
    <x v="172"/>
    <x v="0"/>
    <x v="0"/>
    <x v="1"/>
    <n v="67.881257165220859"/>
    <n v="15.13081159907596"/>
    <n v="63.697045852468477"/>
    <x v="14"/>
  </r>
  <r>
    <x v="4"/>
    <x v="7"/>
    <x v="29"/>
    <n v="1000000614"/>
    <x v="172"/>
    <x v="0"/>
    <x v="28"/>
    <x v="1"/>
    <n v="39.255629864603364"/>
    <n v="7.0562970517034218"/>
    <n v="35.880743481110315"/>
    <x v="242"/>
  </r>
  <r>
    <x v="4"/>
    <x v="7"/>
    <x v="29"/>
    <n v="1000000614"/>
    <x v="172"/>
    <x v="0"/>
    <x v="6"/>
    <x v="1"/>
    <n v="198.03220097856922"/>
    <n v="50.246507813902795"/>
    <n v="197.55412620510518"/>
    <x v="243"/>
  </r>
  <r>
    <x v="4"/>
    <x v="7"/>
    <x v="29"/>
    <n v="1000000614"/>
    <x v="172"/>
    <x v="1"/>
    <x v="24"/>
    <x v="1"/>
    <n v="353.67857833826287"/>
    <n v="79.690397129052116"/>
    <n v="335.44006093075041"/>
    <x v="244"/>
  </r>
  <r>
    <x v="4"/>
    <x v="7"/>
    <x v="29"/>
    <n v="1000000614"/>
    <x v="172"/>
    <x v="3"/>
    <x v="25"/>
    <x v="1"/>
    <n v="22.032550946090531"/>
    <n v="6.8599835085087886"/>
    <n v="20.680951949450023"/>
    <x v="245"/>
  </r>
  <r>
    <x v="4"/>
    <x v="7"/>
    <x v="29"/>
    <n v="1000000614"/>
    <x v="172"/>
    <x v="3"/>
    <x v="12"/>
    <x v="1"/>
    <n v="279.18075431446061"/>
    <n v="82.247300518810817"/>
    <n v="275.25935939251104"/>
    <x v="246"/>
  </r>
  <r>
    <x v="4"/>
    <x v="7"/>
    <x v="29"/>
    <n v="1000000616"/>
    <x v="173"/>
    <x v="0"/>
    <x v="6"/>
    <x v="1"/>
    <n v="678.26819036148152"/>
    <n v="148.73305806881501"/>
    <n v="640.25193328575824"/>
    <x v="247"/>
  </r>
  <r>
    <x v="4"/>
    <x v="7"/>
    <x v="29"/>
    <n v="1000000765"/>
    <x v="174"/>
    <x v="3"/>
    <x v="13"/>
    <x v="1"/>
    <n v="103.57079899641117"/>
    <n v="23.55606380168102"/>
    <n v="99.833042638257012"/>
    <x v="86"/>
  </r>
  <r>
    <x v="4"/>
    <x v="7"/>
    <x v="29"/>
    <n v="1000001064"/>
    <x v="175"/>
    <x v="3"/>
    <x v="13"/>
    <x v="1"/>
    <n v="117.62647333059806"/>
    <n v="18.043765403741414"/>
    <n v="109.19432532888166"/>
    <x v="248"/>
  </r>
  <r>
    <x v="4"/>
    <x v="7"/>
    <x v="29"/>
    <n v="1000001487"/>
    <x v="176"/>
    <x v="0"/>
    <x v="6"/>
    <x v="1"/>
    <n v="13.970158409179747"/>
    <n v="4.1666994032526468"/>
    <n v="12.957684900932881"/>
    <x v="249"/>
  </r>
  <r>
    <x v="4"/>
    <x v="7"/>
    <x v="29"/>
    <n v="1000001487"/>
    <x v="176"/>
    <x v="3"/>
    <x v="12"/>
    <x v="1"/>
    <n v="197.25558454960353"/>
    <n v="43.709921437603072"/>
    <n v="186.7859206533584"/>
    <x v="243"/>
  </r>
  <r>
    <x v="4"/>
    <x v="7"/>
    <x v="29"/>
    <n v="1000001672"/>
    <x v="177"/>
    <x v="1"/>
    <x v="1"/>
    <x v="1"/>
    <n v="68.835217716388968"/>
    <n v="17.307060194134753"/>
    <n v="62.031976948751669"/>
    <x v="42"/>
  </r>
  <r>
    <x v="4"/>
    <x v="7"/>
    <x v="29"/>
    <n v="1000002292"/>
    <x v="178"/>
    <x v="3"/>
    <x v="35"/>
    <x v="1"/>
    <n v="141.71381387787687"/>
    <n v="29.692819123847247"/>
    <n v="140.79967459876502"/>
    <x v="250"/>
  </r>
  <r>
    <x v="4"/>
    <x v="7"/>
    <x v="29"/>
    <n v="1000002346"/>
    <x v="179"/>
    <x v="6"/>
    <x v="21"/>
    <x v="1"/>
    <n v="87.994259744258585"/>
    <n v="31.744603734611616"/>
    <n v="81.491689976614097"/>
    <x v="251"/>
  </r>
  <r>
    <x v="4"/>
    <x v="7"/>
    <x v="29"/>
    <n v="1000002599"/>
    <x v="180"/>
    <x v="3"/>
    <x v="25"/>
    <x v="1"/>
    <n v="17.131225916287093"/>
    <n v="3.881611356371871"/>
    <n v="16.148103752453704"/>
    <x v="15"/>
  </r>
  <r>
    <x v="4"/>
    <x v="7"/>
    <x v="29"/>
    <n v="1000002599"/>
    <x v="180"/>
    <x v="3"/>
    <x v="12"/>
    <x v="1"/>
    <n v="8.38465379351031"/>
    <n v="2.0361574144407379"/>
    <n v="7.5535654615016341"/>
    <x v="45"/>
  </r>
  <r>
    <x v="4"/>
    <x v="7"/>
    <x v="29"/>
    <n v="1000002599"/>
    <x v="180"/>
    <x v="5"/>
    <x v="20"/>
    <x v="1"/>
    <n v="10.075091904276473"/>
    <n v="3.2660759256375984"/>
    <n v="9.6756189205254568"/>
    <x v="89"/>
  </r>
  <r>
    <x v="4"/>
    <x v="7"/>
    <x v="29"/>
    <n v="1000002599"/>
    <x v="180"/>
    <x v="6"/>
    <x v="39"/>
    <x v="1"/>
    <n v="26.235199985264913"/>
    <n v="3.7492579962850487"/>
    <n v="25.563016272726539"/>
    <x v="39"/>
  </r>
  <r>
    <x v="4"/>
    <x v="7"/>
    <x v="29"/>
    <n v="1000002599"/>
    <x v="180"/>
    <x v="6"/>
    <x v="37"/>
    <x v="1"/>
    <n v="42.448509354367921"/>
    <n v="12.77635645553255"/>
    <n v="42.381050501128662"/>
    <x v="252"/>
  </r>
  <r>
    <x v="4"/>
    <x v="7"/>
    <x v="29"/>
    <n v="1000002599"/>
    <x v="180"/>
    <x v="6"/>
    <x v="29"/>
    <x v="1"/>
    <n v="41.225026193130319"/>
    <n v="8.7844408736371555"/>
    <n v="39.581191154547454"/>
    <x v="64"/>
  </r>
  <r>
    <x v="4"/>
    <x v="7"/>
    <x v="29"/>
    <n v="1000002736"/>
    <x v="181"/>
    <x v="1"/>
    <x v="1"/>
    <x v="1"/>
    <n v="12.949609221914063"/>
    <n v="2.9006534754060436"/>
    <n v="12.769280128411252"/>
    <x v="217"/>
  </r>
  <r>
    <x v="4"/>
    <x v="7"/>
    <x v="29"/>
    <n v="1000002736"/>
    <x v="181"/>
    <x v="1"/>
    <x v="24"/>
    <x v="1"/>
    <n v="37.780278411359269"/>
    <n v="9.9892529915246122"/>
    <n v="37.491048078134959"/>
    <x v="253"/>
  </r>
  <r>
    <x v="4"/>
    <x v="7"/>
    <x v="29"/>
    <n v="1000002736"/>
    <x v="181"/>
    <x v="1"/>
    <x v="7"/>
    <x v="1"/>
    <n v="2.8751562101251231"/>
    <n v="0.71146643970617107"/>
    <n v="2.6390829413017762"/>
    <x v="2"/>
  </r>
  <r>
    <x v="4"/>
    <x v="7"/>
    <x v="29"/>
    <n v="1000002736"/>
    <x v="181"/>
    <x v="6"/>
    <x v="38"/>
    <x v="1"/>
    <n v="236.56089861805734"/>
    <n v="56.557939998980473"/>
    <n v="225.76473771926081"/>
    <x v="254"/>
  </r>
  <r>
    <x v="4"/>
    <x v="7"/>
    <x v="29"/>
    <n v="1000002736"/>
    <x v="181"/>
    <x v="6"/>
    <x v="29"/>
    <x v="1"/>
    <n v="65.930550308643404"/>
    <n v="19.70807547996953"/>
    <n v="62.001407801242429"/>
    <x v="170"/>
  </r>
  <r>
    <x v="4"/>
    <x v="7"/>
    <x v="29"/>
    <n v="1000002805"/>
    <x v="182"/>
    <x v="6"/>
    <x v="37"/>
    <x v="1"/>
    <n v="9.1171257795176004"/>
    <n v="2.0837368926914497"/>
    <n v="8.917784079180274"/>
    <x v="199"/>
  </r>
  <r>
    <x v="4"/>
    <x v="7"/>
    <x v="29"/>
    <n v="1000003485"/>
    <x v="183"/>
    <x v="5"/>
    <x v="30"/>
    <x v="1"/>
    <n v="146.48140368133241"/>
    <n v="38.281425476586904"/>
    <n v="141.39898321771437"/>
    <x v="255"/>
  </r>
  <r>
    <x v="4"/>
    <x v="7"/>
    <x v="29"/>
    <n v="1000003516"/>
    <x v="184"/>
    <x v="3"/>
    <x v="12"/>
    <x v="1"/>
    <n v="75.285195281328797"/>
    <n v="10.484821904207513"/>
    <n v="68.454983417869499"/>
    <x v="40"/>
  </r>
  <r>
    <x v="4"/>
    <x v="7"/>
    <x v="29"/>
    <n v="1000003797"/>
    <x v="185"/>
    <x v="2"/>
    <x v="5"/>
    <x v="1"/>
    <n v="5.465220626193946"/>
    <n v="1.8591252980224331"/>
    <n v="5.3366116741263303"/>
    <x v="256"/>
  </r>
  <r>
    <x v="4"/>
    <x v="7"/>
    <x v="29"/>
    <n v="1000003797"/>
    <x v="185"/>
    <x v="3"/>
    <x v="11"/>
    <x v="1"/>
    <n v="2.8156566992021634"/>
    <n v="0.68109206219652452"/>
    <n v="2.6562372112296333"/>
    <x v="257"/>
  </r>
  <r>
    <x v="4"/>
    <x v="7"/>
    <x v="29"/>
    <n v="1000003831"/>
    <x v="186"/>
    <x v="6"/>
    <x v="36"/>
    <x v="1"/>
    <n v="422.97591364075538"/>
    <n v="102.84616968985576"/>
    <n v="418.18587030227565"/>
    <x v="258"/>
  </r>
  <r>
    <x v="4"/>
    <x v="7"/>
    <x v="29"/>
    <n v="1000003831"/>
    <x v="186"/>
    <x v="6"/>
    <x v="33"/>
    <x v="1"/>
    <n v="100.82203182640221"/>
    <n v="21.307836191462407"/>
    <n v="92.750388517194182"/>
    <x v="259"/>
  </r>
  <r>
    <x v="4"/>
    <x v="7"/>
    <x v="29"/>
    <n v="1000003908"/>
    <x v="187"/>
    <x v="1"/>
    <x v="1"/>
    <x v="1"/>
    <n v="53.13020399740622"/>
    <n v="15.784797464452561"/>
    <n v="49.049969907292471"/>
    <x v="87"/>
  </r>
  <r>
    <x v="4"/>
    <x v="7"/>
    <x v="29"/>
    <n v="1000003908"/>
    <x v="187"/>
    <x v="0"/>
    <x v="2"/>
    <x v="1"/>
    <n v="20.395086412424046"/>
    <n v="4.9897413810809743"/>
    <n v="19.53827842672435"/>
    <x v="39"/>
  </r>
  <r>
    <x v="4"/>
    <x v="7"/>
    <x v="29"/>
    <n v="1000003908"/>
    <x v="187"/>
    <x v="0"/>
    <x v="3"/>
    <x v="1"/>
    <n v="25.047649866675592"/>
    <n v="4.7288822363991727"/>
    <n v="22.595591608402803"/>
    <x v="260"/>
  </r>
  <r>
    <x v="4"/>
    <x v="7"/>
    <x v="29"/>
    <n v="1000003908"/>
    <x v="187"/>
    <x v="3"/>
    <x v="12"/>
    <x v="1"/>
    <n v="4.3350868004128946"/>
    <n v="0.73398937774706108"/>
    <n v="3.9434717473311562"/>
    <x v="56"/>
  </r>
  <r>
    <x v="4"/>
    <x v="7"/>
    <x v="29"/>
    <n v="1000003908"/>
    <x v="187"/>
    <x v="6"/>
    <x v="21"/>
    <x v="1"/>
    <n v="58.62643077216206"/>
    <n v="14.589063579605256"/>
    <n v="53.780705243003624"/>
    <x v="85"/>
  </r>
  <r>
    <x v="4"/>
    <x v="7"/>
    <x v="29"/>
    <n v="1000003930"/>
    <x v="188"/>
    <x v="1"/>
    <x v="24"/>
    <x v="1"/>
    <n v="169.74689108928683"/>
    <n v="50.179090879356728"/>
    <n v="153.39065325725343"/>
    <x v="261"/>
  </r>
  <r>
    <x v="4"/>
    <x v="7"/>
    <x v="29"/>
    <n v="1000003930"/>
    <x v="188"/>
    <x v="6"/>
    <x v="39"/>
    <x v="1"/>
    <n v="37.896388375738425"/>
    <n v="9.5676948155389034"/>
    <n v="34.956757897278457"/>
    <x v="85"/>
  </r>
  <r>
    <x v="4"/>
    <x v="7"/>
    <x v="29"/>
    <n v="1000003930"/>
    <x v="188"/>
    <x v="6"/>
    <x v="37"/>
    <x v="1"/>
    <n v="32.963287429869901"/>
    <n v="12.089052422209981"/>
    <n v="31.651934176357649"/>
    <x v="87"/>
  </r>
  <r>
    <x v="4"/>
    <x v="7"/>
    <x v="29"/>
    <n v="1000003930"/>
    <x v="188"/>
    <x v="6"/>
    <x v="33"/>
    <x v="1"/>
    <n v="25.958447375071479"/>
    <n v="3.4924253215940322"/>
    <n v="23.985600295237557"/>
    <x v="262"/>
  </r>
  <r>
    <x v="4"/>
    <x v="7"/>
    <x v="29"/>
    <n v="1000003930"/>
    <x v="188"/>
    <x v="6"/>
    <x v="21"/>
    <x v="1"/>
    <n v="43.54563127269364"/>
    <n v="16.318132708598039"/>
    <n v="41.464366933161031"/>
    <x v="85"/>
  </r>
  <r>
    <x v="4"/>
    <x v="7"/>
    <x v="29"/>
    <n v="1000003999"/>
    <x v="189"/>
    <x v="2"/>
    <x v="5"/>
    <x v="1"/>
    <n v="0.10276771004670031"/>
    <n v="2.6228015928932653E-2"/>
    <n v="9.8614880151340858E-2"/>
    <x v="263"/>
  </r>
  <r>
    <x v="4"/>
    <x v="7"/>
    <x v="29"/>
    <n v="1000004090"/>
    <x v="190"/>
    <x v="3"/>
    <x v="14"/>
    <x v="1"/>
    <n v="6.5758378042450243"/>
    <n v="1.5287942659533635"/>
    <n v="5.9944891147792605"/>
    <x v="264"/>
  </r>
  <r>
    <x v="4"/>
    <x v="7"/>
    <x v="29"/>
    <n v="1000004187"/>
    <x v="191"/>
    <x v="6"/>
    <x v="39"/>
    <x v="1"/>
    <n v="28.316151280822421"/>
    <n v="6.9244975186461923"/>
    <n v="26.327642930906972"/>
    <x v="265"/>
  </r>
  <r>
    <x v="4"/>
    <x v="7"/>
    <x v="29"/>
    <n v="1000004187"/>
    <x v="191"/>
    <x v="6"/>
    <x v="38"/>
    <x v="1"/>
    <n v="105.39365779125363"/>
    <n v="25.048560337337186"/>
    <n v="105.28597919580555"/>
    <x v="266"/>
  </r>
  <r>
    <x v="4"/>
    <x v="7"/>
    <x v="29"/>
    <n v="1000004187"/>
    <x v="191"/>
    <x v="6"/>
    <x v="33"/>
    <x v="1"/>
    <n v="476.56799531479936"/>
    <n v="104.94609618188393"/>
    <n v="465.4735106909597"/>
    <x v="267"/>
  </r>
  <r>
    <x v="4"/>
    <x v="7"/>
    <x v="29"/>
    <n v="1000004187"/>
    <x v="191"/>
    <x v="6"/>
    <x v="21"/>
    <x v="1"/>
    <n v="514.97724751962096"/>
    <n v="125.33867541831171"/>
    <n v="508.70561711498766"/>
    <x v="268"/>
  </r>
  <r>
    <x v="0"/>
    <x v="6"/>
    <x v="20"/>
    <n v="1000000253"/>
    <x v="61"/>
    <x v="2"/>
    <x v="4"/>
    <x v="0"/>
    <n v="53.30091364363475"/>
    <n v="0"/>
    <n v="147.2328"/>
    <x v="0"/>
  </r>
  <r>
    <x v="0"/>
    <x v="3"/>
    <x v="7"/>
    <n v="1000000002"/>
    <x v="22"/>
    <x v="2"/>
    <x v="4"/>
    <x v="0"/>
    <n v="81.911927899075764"/>
    <n v="0"/>
    <n v="104.7816"/>
    <x v="0"/>
  </r>
  <r>
    <x v="0"/>
    <x v="2"/>
    <x v="3"/>
    <n v="1000000073"/>
    <x v="11"/>
    <x v="2"/>
    <x v="4"/>
    <x v="0"/>
    <n v="42.412656824480123"/>
    <n v="0"/>
    <n v="128.22479999999999"/>
    <x v="0"/>
  </r>
  <r>
    <x v="3"/>
    <x v="7"/>
    <x v="21"/>
    <n v="1000002452"/>
    <x v="65"/>
    <x v="5"/>
    <x v="19"/>
    <x v="0"/>
    <n v="30.070034047114795"/>
    <n v="0"/>
    <n v="37.68"/>
    <x v="0"/>
  </r>
  <r>
    <x v="0"/>
    <x v="3"/>
    <x v="7"/>
    <n v="1000001559"/>
    <x v="25"/>
    <x v="0"/>
    <x v="0"/>
    <x v="0"/>
    <n v="2.8188837871178429"/>
    <n v="0"/>
    <n v="2.4000000000000004"/>
    <x v="0"/>
  </r>
  <r>
    <x v="4"/>
    <x v="7"/>
    <x v="21"/>
    <n v="1000002452"/>
    <x v="65"/>
    <x v="5"/>
    <x v="19"/>
    <x v="1"/>
    <n v="27.143350558686269"/>
    <n v="0"/>
    <n v="20.760000000000005"/>
    <x v="0"/>
  </r>
  <r>
    <x v="4"/>
    <x v="4"/>
    <x v="11"/>
    <n v="1000000059"/>
    <x v="32"/>
    <x v="5"/>
    <x v="19"/>
    <x v="1"/>
    <n v="39.593665012153743"/>
    <n v="0"/>
    <n v="9.8000000000000007"/>
    <x v="0"/>
  </r>
  <r>
    <x v="4"/>
    <x v="7"/>
    <x v="22"/>
    <n v="1000001866"/>
    <x v="68"/>
    <x v="5"/>
    <x v="19"/>
    <x v="1"/>
    <n v="9.6964077580784647"/>
    <n v="0"/>
    <n v="2.4"/>
    <x v="0"/>
  </r>
  <r>
    <x v="5"/>
    <x v="7"/>
    <x v="21"/>
    <n v="1000003589"/>
    <x v="66"/>
    <x v="5"/>
    <x v="19"/>
    <x v="0"/>
    <n v="7.266997534775034"/>
    <n v="0"/>
    <n v="5.04"/>
    <x v="0"/>
  </r>
  <r>
    <x v="5"/>
    <x v="4"/>
    <x v="9"/>
    <n v="1000000058"/>
    <x v="30"/>
    <x v="5"/>
    <x v="19"/>
    <x v="0"/>
    <n v="1.7302375082797699"/>
    <n v="0"/>
    <n v="1.2"/>
    <x v="0"/>
  </r>
  <r>
    <x v="5"/>
    <x v="0"/>
    <x v="0"/>
    <n v="1000001659"/>
    <x v="0"/>
    <x v="5"/>
    <x v="19"/>
    <x v="0"/>
    <n v="6.8079786438243293"/>
    <n v="0"/>
    <n v="3.48"/>
    <x v="0"/>
  </r>
  <r>
    <x v="5"/>
    <x v="7"/>
    <x v="21"/>
    <n v="1000002452"/>
    <x v="65"/>
    <x v="5"/>
    <x v="19"/>
    <x v="0"/>
    <n v="11.268378444950615"/>
    <n v="0"/>
    <n v="5.7600000000000007"/>
    <x v="0"/>
  </r>
  <r>
    <x v="5"/>
    <x v="4"/>
    <x v="8"/>
    <n v="1000001441"/>
    <x v="26"/>
    <x v="5"/>
    <x v="19"/>
    <x v="0"/>
    <n v="20.502188559562924"/>
    <n v="0"/>
    <n v="10.48"/>
    <x v="0"/>
  </r>
  <r>
    <x v="5"/>
    <x v="4"/>
    <x v="11"/>
    <n v="1000000059"/>
    <x v="32"/>
    <x v="5"/>
    <x v="19"/>
    <x v="0"/>
    <n v="30.590478292012449"/>
    <n v="0"/>
    <n v="22.299999999999997"/>
    <x v="0"/>
  </r>
  <r>
    <x v="5"/>
    <x v="4"/>
    <x v="11"/>
    <n v="1000002091"/>
    <x v="35"/>
    <x v="5"/>
    <x v="19"/>
    <x v="0"/>
    <n v="14.815119531557599"/>
    <n v="0"/>
    <n v="10.8"/>
    <x v="0"/>
  </r>
  <r>
    <x v="5"/>
    <x v="7"/>
    <x v="22"/>
    <n v="1000001866"/>
    <x v="68"/>
    <x v="5"/>
    <x v="19"/>
    <x v="0"/>
    <n v="6.7216746022807623"/>
    <n v="0"/>
    <n v="4.8999999999999995"/>
    <x v="0"/>
  </r>
  <r>
    <x v="0"/>
    <x v="2"/>
    <x v="3"/>
    <n v="1000000243"/>
    <x v="77"/>
    <x v="0"/>
    <x v="0"/>
    <x v="0"/>
    <n v="269.25087612444139"/>
    <n v="0"/>
    <n v="337.38"/>
    <x v="0"/>
  </r>
  <r>
    <x v="6"/>
    <x v="4"/>
    <x v="8"/>
    <n v="1000001441"/>
    <x v="26"/>
    <x v="5"/>
    <x v="19"/>
    <x v="0"/>
    <n v="19.853690570718481"/>
    <n v="0"/>
    <n v="11.24"/>
    <x v="0"/>
  </r>
  <r>
    <x v="6"/>
    <x v="0"/>
    <x v="0"/>
    <n v="1000001659"/>
    <x v="0"/>
    <x v="5"/>
    <x v="19"/>
    <x v="0"/>
    <n v="17.310157259167358"/>
    <n v="0"/>
    <n v="9.8000000000000007"/>
    <x v="0"/>
  </r>
  <r>
    <x v="6"/>
    <x v="4"/>
    <x v="11"/>
    <n v="1000000059"/>
    <x v="32"/>
    <x v="5"/>
    <x v="19"/>
    <x v="0"/>
    <n v="42.307745132681113"/>
    <n v="0"/>
    <n v="12.84"/>
    <x v="0"/>
  </r>
  <r>
    <x v="6"/>
    <x v="7"/>
    <x v="22"/>
    <n v="1000001866"/>
    <x v="68"/>
    <x v="5"/>
    <x v="19"/>
    <x v="0"/>
    <n v="7.9079897444263771"/>
    <n v="0"/>
    <n v="2.4"/>
    <x v="0"/>
  </r>
  <r>
    <x v="7"/>
    <x v="4"/>
    <x v="9"/>
    <n v="1000000058"/>
    <x v="30"/>
    <x v="5"/>
    <x v="19"/>
    <x v="0"/>
    <n v="8.1373612169319376"/>
    <n v="0"/>
    <n v="1.2"/>
    <x v="0"/>
  </r>
  <r>
    <x v="7"/>
    <x v="4"/>
    <x v="8"/>
    <n v="1000001441"/>
    <x v="26"/>
    <x v="5"/>
    <x v="19"/>
    <x v="0"/>
    <n v="28.938497153342333"/>
    <n v="0"/>
    <n v="14"/>
    <x v="0"/>
  </r>
  <r>
    <x v="7"/>
    <x v="0"/>
    <x v="0"/>
    <n v="1000001659"/>
    <x v="0"/>
    <x v="5"/>
    <x v="19"/>
    <x v="0"/>
    <n v="5.9530622715447095"/>
    <n v="0"/>
    <n v="2.88"/>
    <x v="0"/>
  </r>
  <r>
    <x v="7"/>
    <x v="4"/>
    <x v="11"/>
    <n v="1000000059"/>
    <x v="32"/>
    <x v="5"/>
    <x v="19"/>
    <x v="0"/>
    <n v="37.763248649682048"/>
    <n v="0"/>
    <n v="41.860000000000007"/>
    <x v="0"/>
  </r>
  <r>
    <x v="0"/>
    <x v="4"/>
    <x v="11"/>
    <n v="1000000281"/>
    <x v="34"/>
    <x v="0"/>
    <x v="0"/>
    <x v="0"/>
    <n v="48.910714187610942"/>
    <n v="0"/>
    <n v="168.9"/>
    <x v="0"/>
  </r>
  <r>
    <x v="0"/>
    <x v="2"/>
    <x v="5"/>
    <n v="1000000192"/>
    <x v="16"/>
    <x v="2"/>
    <x v="5"/>
    <x v="0"/>
    <n v="37.082621798207953"/>
    <n v="0"/>
    <n v="62.805900284900282"/>
    <x v="0"/>
  </r>
  <r>
    <x v="0"/>
    <x v="6"/>
    <x v="19"/>
    <n v="1000000591"/>
    <x v="57"/>
    <x v="2"/>
    <x v="5"/>
    <x v="0"/>
    <n v="37.112808576662822"/>
    <n v="0"/>
    <n v="53.539276369463863"/>
    <x v="0"/>
  </r>
  <r>
    <x v="1"/>
    <x v="0"/>
    <x v="0"/>
    <n v="1000001659"/>
    <x v="0"/>
    <x v="5"/>
    <x v="16"/>
    <x v="0"/>
    <n v="6.6104618110892464"/>
    <n v="0"/>
    <n v="0"/>
    <x v="0"/>
  </r>
  <r>
    <x v="3"/>
    <x v="0"/>
    <x v="0"/>
    <n v="1000001659"/>
    <x v="0"/>
    <x v="5"/>
    <x v="16"/>
    <x v="0"/>
    <n v="7.6897119609672897"/>
    <n v="0"/>
    <n v="3.3"/>
    <x v="0"/>
  </r>
  <r>
    <x v="0"/>
    <x v="2"/>
    <x v="5"/>
    <n v="1000001895"/>
    <x v="81"/>
    <x v="2"/>
    <x v="5"/>
    <x v="0"/>
    <n v="184.98789136511778"/>
    <n v="0"/>
    <n v="143.292"/>
    <x v="0"/>
  </r>
  <r>
    <x v="5"/>
    <x v="0"/>
    <x v="0"/>
    <n v="1000001659"/>
    <x v="0"/>
    <x v="5"/>
    <x v="16"/>
    <x v="0"/>
    <n v="42.403058532271693"/>
    <n v="0"/>
    <n v="8.9639999999999986"/>
    <x v="0"/>
  </r>
  <r>
    <x v="0"/>
    <x v="4"/>
    <x v="11"/>
    <n v="1000002091"/>
    <x v="35"/>
    <x v="2"/>
    <x v="5"/>
    <x v="0"/>
    <n v="10.763902192743943"/>
    <n v="0"/>
    <n v="39.441524358974362"/>
    <x v="0"/>
  </r>
  <r>
    <x v="6"/>
    <x v="3"/>
    <x v="7"/>
    <n v="1000000002"/>
    <x v="22"/>
    <x v="5"/>
    <x v="16"/>
    <x v="0"/>
    <n v="20.44022952420784"/>
    <n v="0"/>
    <n v="20.399999999999999"/>
    <x v="0"/>
  </r>
  <r>
    <x v="6"/>
    <x v="4"/>
    <x v="8"/>
    <n v="1000001441"/>
    <x v="26"/>
    <x v="5"/>
    <x v="16"/>
    <x v="0"/>
    <n v="10.22011476210392"/>
    <n v="0"/>
    <n v="10.199999999999999"/>
    <x v="0"/>
  </r>
  <r>
    <x v="6"/>
    <x v="0"/>
    <x v="0"/>
    <n v="1000001659"/>
    <x v="0"/>
    <x v="5"/>
    <x v="16"/>
    <x v="0"/>
    <n v="8.9816773262254461"/>
    <n v="0"/>
    <n v="8.9639999999999986"/>
    <x v="0"/>
  </r>
  <r>
    <x v="6"/>
    <x v="2"/>
    <x v="3"/>
    <n v="1000000073"/>
    <x v="11"/>
    <x v="5"/>
    <x v="16"/>
    <x v="0"/>
    <n v="0.74184382402475113"/>
    <n v="0"/>
    <n v="3.36"/>
    <x v="0"/>
  </r>
  <r>
    <x v="0"/>
    <x v="7"/>
    <x v="21"/>
    <n v="1000002452"/>
    <x v="65"/>
    <x v="0"/>
    <x v="0"/>
    <x v="0"/>
    <n v="357.10323964671767"/>
    <n v="0"/>
    <n v="259.55999999999995"/>
    <x v="0"/>
  </r>
  <r>
    <x v="0"/>
    <x v="6"/>
    <x v="20"/>
    <n v="1000000253"/>
    <x v="61"/>
    <x v="3"/>
    <x v="14"/>
    <x v="0"/>
    <n v="15.695299649807051"/>
    <n v="0"/>
    <n v="31.3536"/>
    <x v="0"/>
  </r>
  <r>
    <x v="0"/>
    <x v="4"/>
    <x v="8"/>
    <n v="1000001441"/>
    <x v="26"/>
    <x v="5"/>
    <x v="31"/>
    <x v="0"/>
    <n v="140.04136103269053"/>
    <n v="0"/>
    <n v="2.2568873273800811"/>
    <x v="0"/>
  </r>
  <r>
    <x v="0"/>
    <x v="7"/>
    <x v="22"/>
    <n v="1000001866"/>
    <x v="68"/>
    <x v="3"/>
    <x v="14"/>
    <x v="0"/>
    <n v="24.388134959408479"/>
    <n v="0"/>
    <n v="17.892000000000003"/>
    <x v="0"/>
  </r>
  <r>
    <x v="0"/>
    <x v="5"/>
    <x v="16"/>
    <n v="1000001030"/>
    <x v="50"/>
    <x v="3"/>
    <x v="14"/>
    <x v="0"/>
    <n v="6.6330110635233224"/>
    <n v="0"/>
    <n v="6.7307999999999995"/>
    <x v="0"/>
  </r>
  <r>
    <x v="0"/>
    <x v="3"/>
    <x v="6"/>
    <n v="1000001661"/>
    <x v="19"/>
    <x v="3"/>
    <x v="14"/>
    <x v="0"/>
    <n v="10.99904366229817"/>
    <n v="0"/>
    <n v="13.3764"/>
    <x v="0"/>
  </r>
  <r>
    <x v="0"/>
    <x v="2"/>
    <x v="5"/>
    <n v="1000001895"/>
    <x v="81"/>
    <x v="3"/>
    <x v="14"/>
    <x v="0"/>
    <n v="64.315018666567937"/>
    <n v="0"/>
    <n v="110.24880000000002"/>
    <x v="0"/>
  </r>
  <r>
    <x v="1"/>
    <x v="4"/>
    <x v="11"/>
    <n v="1000000059"/>
    <x v="32"/>
    <x v="5"/>
    <x v="31"/>
    <x v="0"/>
    <n v="0.44824676856029078"/>
    <n v="0"/>
    <n v="0"/>
    <x v="0"/>
  </r>
  <r>
    <x v="2"/>
    <x v="0"/>
    <x v="0"/>
    <n v="1000001659"/>
    <x v="0"/>
    <x v="5"/>
    <x v="31"/>
    <x v="0"/>
    <n v="15.983451651230398"/>
    <n v="0"/>
    <n v="6.8162962962962954"/>
    <x v="0"/>
  </r>
  <r>
    <x v="0"/>
    <x v="0"/>
    <x v="0"/>
    <n v="1000001659"/>
    <x v="0"/>
    <x v="0"/>
    <x v="28"/>
    <x v="0"/>
    <n v="0.49281227823717133"/>
    <n v="0"/>
    <n v="0.47520000000000007"/>
    <x v="0"/>
  </r>
  <r>
    <x v="0"/>
    <x v="3"/>
    <x v="7"/>
    <n v="1000000002"/>
    <x v="22"/>
    <x v="0"/>
    <x v="28"/>
    <x v="0"/>
    <n v="8.8357756956664524"/>
    <n v="0"/>
    <n v="8.52"/>
    <x v="0"/>
  </r>
  <r>
    <x v="3"/>
    <x v="7"/>
    <x v="21"/>
    <n v="1000002452"/>
    <x v="65"/>
    <x v="5"/>
    <x v="31"/>
    <x v="0"/>
    <n v="32.052021647019295"/>
    <n v="0"/>
    <n v="30.599999999999998"/>
    <x v="0"/>
  </r>
  <r>
    <x v="4"/>
    <x v="0"/>
    <x v="1"/>
    <n v="1000001457"/>
    <x v="4"/>
    <x v="5"/>
    <x v="31"/>
    <x v="1"/>
    <n v="1.3092147760064034E-4"/>
    <n v="0"/>
    <n v="6.72"/>
    <x v="0"/>
  </r>
  <r>
    <x v="4"/>
    <x v="7"/>
    <x v="21"/>
    <n v="1000002452"/>
    <x v="65"/>
    <x v="5"/>
    <x v="31"/>
    <x v="1"/>
    <n v="0.54401560181420971"/>
    <n v="0"/>
    <n v="61.199999999999996"/>
    <x v="0"/>
  </r>
  <r>
    <x v="5"/>
    <x v="7"/>
    <x v="21"/>
    <n v="1000003589"/>
    <x v="66"/>
    <x v="5"/>
    <x v="31"/>
    <x v="0"/>
    <n v="0.94687680871852475"/>
    <n v="0"/>
    <n v="2.3854634146341462"/>
    <x v="0"/>
  </r>
  <r>
    <x v="0"/>
    <x v="4"/>
    <x v="11"/>
    <n v="1000002091"/>
    <x v="35"/>
    <x v="0"/>
    <x v="28"/>
    <x v="0"/>
    <n v="5.9698257342914731"/>
    <n v="0"/>
    <n v="3.78"/>
    <x v="0"/>
  </r>
  <r>
    <x v="5"/>
    <x v="7"/>
    <x v="21"/>
    <n v="1000002452"/>
    <x v="65"/>
    <x v="5"/>
    <x v="31"/>
    <x v="0"/>
    <n v="5.4761607328138346"/>
    <n v="0"/>
    <n v="2.0448000000000004"/>
    <x v="0"/>
  </r>
  <r>
    <x v="5"/>
    <x v="4"/>
    <x v="8"/>
    <n v="1000001441"/>
    <x v="26"/>
    <x v="5"/>
    <x v="31"/>
    <x v="0"/>
    <n v="46.920156513545756"/>
    <n v="0"/>
    <n v="17.52"/>
    <x v="0"/>
  </r>
  <r>
    <x v="5"/>
    <x v="4"/>
    <x v="11"/>
    <n v="1000002091"/>
    <x v="35"/>
    <x v="5"/>
    <x v="31"/>
    <x v="0"/>
    <n v="1.2376506748932037"/>
    <n v="0"/>
    <n v="1.5335999999999999"/>
    <x v="0"/>
  </r>
  <r>
    <x v="0"/>
    <x v="6"/>
    <x v="18"/>
    <n v="1000000078"/>
    <x v="52"/>
    <x v="1"/>
    <x v="24"/>
    <x v="0"/>
    <n v="53.544911575391978"/>
    <n v="0"/>
    <n v="66.765599638663048"/>
    <x v="0"/>
  </r>
  <r>
    <x v="6"/>
    <x v="0"/>
    <x v="1"/>
    <n v="1000001457"/>
    <x v="4"/>
    <x v="5"/>
    <x v="31"/>
    <x v="0"/>
    <n v="6.2831855010320954"/>
    <n v="0"/>
    <n v="10.199999999999999"/>
    <x v="0"/>
  </r>
  <r>
    <x v="6"/>
    <x v="3"/>
    <x v="7"/>
    <n v="1000000002"/>
    <x v="22"/>
    <x v="5"/>
    <x v="31"/>
    <x v="0"/>
    <n v="82.174192118202711"/>
    <n v="0"/>
    <n v="91.8"/>
    <x v="0"/>
  </r>
  <r>
    <x v="6"/>
    <x v="4"/>
    <x v="8"/>
    <n v="1000001441"/>
    <x v="26"/>
    <x v="5"/>
    <x v="31"/>
    <x v="0"/>
    <n v="140.60917318003575"/>
    <n v="0"/>
    <n v="157.08000000000001"/>
    <x v="0"/>
  </r>
  <r>
    <x v="0"/>
    <x v="3"/>
    <x v="7"/>
    <n v="1000001559"/>
    <x v="25"/>
    <x v="1"/>
    <x v="24"/>
    <x v="0"/>
    <n v="61.581244554171853"/>
    <n v="0"/>
    <n v="79.358400000000003"/>
    <x v="0"/>
  </r>
  <r>
    <x v="0"/>
    <x v="3"/>
    <x v="6"/>
    <n v="1000001661"/>
    <x v="19"/>
    <x v="1"/>
    <x v="24"/>
    <x v="0"/>
    <n v="104.34921898423423"/>
    <n v="0"/>
    <n v="115.88339699074075"/>
    <x v="0"/>
  </r>
  <r>
    <x v="0"/>
    <x v="5"/>
    <x v="15"/>
    <n v="1000002961"/>
    <x v="192"/>
    <x v="1"/>
    <x v="24"/>
    <x v="0"/>
    <n v="17.872220426642738"/>
    <n v="0"/>
    <n v="17.609100694444443"/>
    <x v="0"/>
  </r>
  <r>
    <x v="0"/>
    <x v="8"/>
    <x v="24"/>
    <n v="1000000057"/>
    <x v="193"/>
    <x v="1"/>
    <x v="24"/>
    <x v="0"/>
    <n v="9.0924515757108253"/>
    <n v="0"/>
    <n v="20.467048958333333"/>
    <x v="0"/>
  </r>
  <r>
    <x v="0"/>
    <x v="3"/>
    <x v="7"/>
    <n v="1000000002"/>
    <x v="22"/>
    <x v="1"/>
    <x v="1"/>
    <x v="0"/>
    <n v="15.884672601922135"/>
    <n v="0"/>
    <n v="10.3752"/>
    <x v="0"/>
  </r>
  <r>
    <x v="0"/>
    <x v="8"/>
    <x v="24"/>
    <n v="1000000057"/>
    <x v="193"/>
    <x v="5"/>
    <x v="30"/>
    <x v="0"/>
    <n v="122.352620280308"/>
    <n v="0"/>
    <n v="65.260498168498174"/>
    <x v="0"/>
  </r>
  <r>
    <x v="0"/>
    <x v="7"/>
    <x v="21"/>
    <n v="1000002452"/>
    <x v="65"/>
    <x v="5"/>
    <x v="30"/>
    <x v="0"/>
    <n v="400.82844731816391"/>
    <n v="0"/>
    <n v="547.11360000000013"/>
    <x v="0"/>
  </r>
  <r>
    <x v="0"/>
    <x v="2"/>
    <x v="3"/>
    <n v="1000000243"/>
    <x v="77"/>
    <x v="1"/>
    <x v="1"/>
    <x v="0"/>
    <n v="312.55607933204908"/>
    <n v="0"/>
    <n v="321.94799999999998"/>
    <x v="0"/>
  </r>
  <r>
    <x v="0"/>
    <x v="3"/>
    <x v="7"/>
    <n v="1000000070"/>
    <x v="23"/>
    <x v="5"/>
    <x v="30"/>
    <x v="0"/>
    <n v="1.2588947931344194"/>
    <n v="0"/>
    <n v="5.3854505494505496"/>
    <x v="0"/>
  </r>
  <r>
    <x v="0"/>
    <x v="4"/>
    <x v="9"/>
    <n v="1000000058"/>
    <x v="30"/>
    <x v="1"/>
    <x v="1"/>
    <x v="0"/>
    <n v="567.35300140824052"/>
    <n v="0"/>
    <n v="477.3"/>
    <x v="0"/>
  </r>
  <r>
    <x v="0"/>
    <x v="2"/>
    <x v="5"/>
    <n v="1000001895"/>
    <x v="81"/>
    <x v="1"/>
    <x v="1"/>
    <x v="0"/>
    <n v="43.664980739166943"/>
    <n v="0"/>
    <n v="56.28"/>
    <x v="0"/>
  </r>
  <r>
    <x v="0"/>
    <x v="5"/>
    <x v="15"/>
    <n v="1000002961"/>
    <x v="192"/>
    <x v="1"/>
    <x v="1"/>
    <x v="0"/>
    <n v="39.677755326459049"/>
    <n v="0"/>
    <n v="44.040000000000006"/>
    <x v="0"/>
  </r>
  <r>
    <x v="0"/>
    <x v="4"/>
    <x v="8"/>
    <n v="1000003331"/>
    <x v="28"/>
    <x v="1"/>
    <x v="1"/>
    <x v="0"/>
    <n v="95.207162903439738"/>
    <n v="0"/>
    <n v="93"/>
    <x v="0"/>
  </r>
  <r>
    <x v="1"/>
    <x v="3"/>
    <x v="6"/>
    <n v="1000001661"/>
    <x v="19"/>
    <x v="5"/>
    <x v="30"/>
    <x v="0"/>
    <n v="127.46384964378953"/>
    <n v="0"/>
    <n v="38.016075353218206"/>
    <x v="0"/>
  </r>
  <r>
    <x v="0"/>
    <x v="8"/>
    <x v="24"/>
    <n v="1000002004"/>
    <x v="82"/>
    <x v="1"/>
    <x v="1"/>
    <x v="0"/>
    <n v="88.568865182554021"/>
    <n v="0"/>
    <n v="115.02"/>
    <x v="0"/>
  </r>
  <r>
    <x v="1"/>
    <x v="8"/>
    <x v="24"/>
    <n v="1000000057"/>
    <x v="193"/>
    <x v="5"/>
    <x v="30"/>
    <x v="0"/>
    <n v="86.048508322303491"/>
    <n v="0"/>
    <n v="38.016075353218206"/>
    <x v="0"/>
  </r>
  <r>
    <x v="1"/>
    <x v="7"/>
    <x v="21"/>
    <n v="1000002452"/>
    <x v="65"/>
    <x v="5"/>
    <x v="30"/>
    <x v="0"/>
    <n v="329.58446906316999"/>
    <n v="0"/>
    <n v="49.341600000000007"/>
    <x v="0"/>
  </r>
  <r>
    <x v="0"/>
    <x v="3"/>
    <x v="7"/>
    <n v="1000001559"/>
    <x v="25"/>
    <x v="0"/>
    <x v="3"/>
    <x v="0"/>
    <n v="3.5283616575059633"/>
    <n v="0"/>
    <n v="2.4000000000000004"/>
    <x v="0"/>
  </r>
  <r>
    <x v="2"/>
    <x v="8"/>
    <x v="24"/>
    <n v="1000000057"/>
    <x v="193"/>
    <x v="5"/>
    <x v="30"/>
    <x v="0"/>
    <n v="98.276487685313626"/>
    <n v="0"/>
    <n v="252.56910141287281"/>
    <x v="0"/>
  </r>
  <r>
    <x v="2"/>
    <x v="7"/>
    <x v="21"/>
    <n v="1000002452"/>
    <x v="65"/>
    <x v="5"/>
    <x v="30"/>
    <x v="0"/>
    <n v="392.93347723023129"/>
    <n v="0"/>
    <n v="394.73280000000011"/>
    <x v="0"/>
  </r>
  <r>
    <x v="0"/>
    <x v="6"/>
    <x v="19"/>
    <n v="1000000591"/>
    <x v="57"/>
    <x v="0"/>
    <x v="3"/>
    <x v="0"/>
    <n v="13.945390319706675"/>
    <n v="0"/>
    <n v="34.200000000000003"/>
    <x v="0"/>
  </r>
  <r>
    <x v="0"/>
    <x v="8"/>
    <x v="24"/>
    <n v="1000000057"/>
    <x v="193"/>
    <x v="0"/>
    <x v="3"/>
    <x v="0"/>
    <n v="208.48559884414254"/>
    <n v="0"/>
    <n v="749.15999999999985"/>
    <x v="0"/>
  </r>
  <r>
    <x v="3"/>
    <x v="8"/>
    <x v="24"/>
    <n v="1000000207"/>
    <x v="73"/>
    <x v="5"/>
    <x v="30"/>
    <x v="0"/>
    <n v="438.5965241784927"/>
    <n v="0"/>
    <n v="485.25794685314679"/>
    <x v="0"/>
  </r>
  <r>
    <x v="0"/>
    <x v="2"/>
    <x v="4"/>
    <n v="1000002192"/>
    <x v="14"/>
    <x v="0"/>
    <x v="3"/>
    <x v="0"/>
    <n v="16.101061995721508"/>
    <n v="0"/>
    <n v="26.880000000000003"/>
    <x v="0"/>
  </r>
  <r>
    <x v="3"/>
    <x v="4"/>
    <x v="9"/>
    <n v="1000000058"/>
    <x v="30"/>
    <x v="5"/>
    <x v="30"/>
    <x v="0"/>
    <n v="368.52528798864364"/>
    <n v="0"/>
    <n v="234.51119999999997"/>
    <x v="0"/>
  </r>
  <r>
    <x v="3"/>
    <x v="3"/>
    <x v="6"/>
    <n v="1000001661"/>
    <x v="19"/>
    <x v="5"/>
    <x v="30"/>
    <x v="0"/>
    <n v="52.646469712663375"/>
    <n v="0"/>
    <n v="33.501599999999996"/>
    <x v="0"/>
  </r>
  <r>
    <x v="0"/>
    <x v="4"/>
    <x v="9"/>
    <n v="1000000058"/>
    <x v="30"/>
    <x v="0"/>
    <x v="3"/>
    <x v="0"/>
    <n v="18.561118798482639"/>
    <n v="0"/>
    <n v="24.300000000000004"/>
    <x v="0"/>
  </r>
  <r>
    <x v="0"/>
    <x v="5"/>
    <x v="16"/>
    <n v="1000001030"/>
    <x v="50"/>
    <x v="0"/>
    <x v="3"/>
    <x v="0"/>
    <n v="10.559505747546657"/>
    <n v="0"/>
    <n v="9.66"/>
    <x v="0"/>
  </r>
  <r>
    <x v="0"/>
    <x v="3"/>
    <x v="6"/>
    <n v="1000001661"/>
    <x v="19"/>
    <x v="0"/>
    <x v="3"/>
    <x v="0"/>
    <n v="2.623479688831468"/>
    <n v="0"/>
    <n v="2.4000000000000004"/>
    <x v="0"/>
  </r>
  <r>
    <x v="0"/>
    <x v="4"/>
    <x v="8"/>
    <n v="1000003331"/>
    <x v="28"/>
    <x v="0"/>
    <x v="3"/>
    <x v="0"/>
    <n v="2.623479688831468"/>
    <n v="0"/>
    <n v="2.4000000000000004"/>
    <x v="0"/>
  </r>
  <r>
    <x v="3"/>
    <x v="1"/>
    <x v="2"/>
    <n v="1000001135"/>
    <x v="6"/>
    <x v="5"/>
    <x v="30"/>
    <x v="0"/>
    <n v="5.0851830739298691"/>
    <n v="0"/>
    <n v="33.501599999999996"/>
    <x v="0"/>
  </r>
  <r>
    <x v="0"/>
    <x v="8"/>
    <x v="24"/>
    <n v="1000000057"/>
    <x v="193"/>
    <x v="0"/>
    <x v="2"/>
    <x v="0"/>
    <n v="9.6675584162571013"/>
    <n v="0"/>
    <n v="28.293599999999998"/>
    <x v="0"/>
  </r>
  <r>
    <x v="0"/>
    <x v="5"/>
    <x v="16"/>
    <n v="1000001030"/>
    <x v="50"/>
    <x v="0"/>
    <x v="2"/>
    <x v="0"/>
    <n v="81.457509928963987"/>
    <n v="0"/>
    <n v="44.745600000000003"/>
    <x v="0"/>
  </r>
  <r>
    <x v="3"/>
    <x v="7"/>
    <x v="21"/>
    <n v="1000002452"/>
    <x v="65"/>
    <x v="5"/>
    <x v="30"/>
    <x v="0"/>
    <n v="380.85170006297471"/>
    <n v="0"/>
    <n v="394.73280000000011"/>
    <x v="0"/>
  </r>
  <r>
    <x v="3"/>
    <x v="4"/>
    <x v="11"/>
    <n v="1000000059"/>
    <x v="32"/>
    <x v="5"/>
    <x v="30"/>
    <x v="0"/>
    <n v="92.270569539851081"/>
    <n v="0"/>
    <n v="155.153026604974"/>
    <x v="0"/>
  </r>
  <r>
    <x v="0"/>
    <x v="3"/>
    <x v="7"/>
    <n v="1000001559"/>
    <x v="25"/>
    <x v="1"/>
    <x v="7"/>
    <x v="0"/>
    <n v="4.7460211393961131"/>
    <n v="0"/>
    <n v="17.340000000000003"/>
    <x v="0"/>
  </r>
  <r>
    <x v="4"/>
    <x v="8"/>
    <x v="24"/>
    <n v="1000000207"/>
    <x v="73"/>
    <x v="5"/>
    <x v="30"/>
    <x v="1"/>
    <n v="442.73945336430842"/>
    <n v="0"/>
    <n v="294.38624895104891"/>
    <x v="0"/>
  </r>
  <r>
    <x v="4"/>
    <x v="3"/>
    <x v="6"/>
    <n v="1000001661"/>
    <x v="19"/>
    <x v="5"/>
    <x v="30"/>
    <x v="1"/>
    <n v="53.143761833961612"/>
    <n v="0"/>
    <n v="33.501599999999996"/>
    <x v="0"/>
  </r>
  <r>
    <x v="4"/>
    <x v="8"/>
    <x v="24"/>
    <n v="1000000057"/>
    <x v="193"/>
    <x v="5"/>
    <x v="30"/>
    <x v="1"/>
    <n v="95.670345126145222"/>
    <n v="0"/>
    <n v="33.501599999999996"/>
    <x v="0"/>
  </r>
  <r>
    <x v="4"/>
    <x v="7"/>
    <x v="21"/>
    <n v="1000002452"/>
    <x v="65"/>
    <x v="5"/>
    <x v="30"/>
    <x v="1"/>
    <n v="381.77236853262991"/>
    <n v="0"/>
    <n v="246.70800000000003"/>
    <x v="0"/>
  </r>
  <r>
    <x v="4"/>
    <x v="4"/>
    <x v="11"/>
    <n v="1000000059"/>
    <x v="32"/>
    <x v="5"/>
    <x v="30"/>
    <x v="1"/>
    <n v="92.456345148050715"/>
    <n v="0"/>
    <n v="51.717675534991329"/>
    <x v="0"/>
  </r>
  <r>
    <x v="4"/>
    <x v="2"/>
    <x v="3"/>
    <n v="1000000073"/>
    <x v="11"/>
    <x v="5"/>
    <x v="30"/>
    <x v="1"/>
    <n v="47.13472923153239"/>
    <n v="0"/>
    <n v="15.127049309664695"/>
    <x v="269"/>
  </r>
  <r>
    <x v="0"/>
    <x v="3"/>
    <x v="7"/>
    <n v="1000000002"/>
    <x v="22"/>
    <x v="0"/>
    <x v="2"/>
    <x v="0"/>
    <n v="16.951193171846693"/>
    <n v="0"/>
    <n v="12.96"/>
    <x v="0"/>
  </r>
  <r>
    <x v="5"/>
    <x v="8"/>
    <x v="24"/>
    <n v="1000000207"/>
    <x v="73"/>
    <x v="5"/>
    <x v="30"/>
    <x v="0"/>
    <n v="515.03649090634281"/>
    <n v="0"/>
    <n v="100.50479999999999"/>
    <x v="0"/>
  </r>
  <r>
    <x v="5"/>
    <x v="8"/>
    <x v="25"/>
    <n v="1000000525"/>
    <x v="75"/>
    <x v="5"/>
    <x v="30"/>
    <x v="0"/>
    <n v="284.3690456312396"/>
    <n v="0"/>
    <n v="78.566550928381957"/>
    <x v="0"/>
  </r>
  <r>
    <x v="0"/>
    <x v="4"/>
    <x v="11"/>
    <n v="1000002091"/>
    <x v="35"/>
    <x v="0"/>
    <x v="2"/>
    <x v="0"/>
    <n v="3.1320290881481165"/>
    <n v="0"/>
    <n v="4.1183999999999994"/>
    <x v="0"/>
  </r>
  <r>
    <x v="5"/>
    <x v="4"/>
    <x v="9"/>
    <n v="1000000058"/>
    <x v="30"/>
    <x v="5"/>
    <x v="30"/>
    <x v="0"/>
    <n v="370.93116143869554"/>
    <n v="0"/>
    <n v="201.00959999999998"/>
    <x v="0"/>
  </r>
  <r>
    <x v="5"/>
    <x v="3"/>
    <x v="6"/>
    <n v="1000001661"/>
    <x v="19"/>
    <x v="5"/>
    <x v="30"/>
    <x v="0"/>
    <n v="123.64372047956519"/>
    <n v="0"/>
    <n v="67.003199999999993"/>
    <x v="0"/>
  </r>
  <r>
    <x v="0"/>
    <x v="3"/>
    <x v="7"/>
    <n v="1000001559"/>
    <x v="25"/>
    <x v="2"/>
    <x v="26"/>
    <x v="0"/>
    <n v="29.527211273948243"/>
    <n v="0"/>
    <n v="39.120000000000005"/>
    <x v="0"/>
  </r>
  <r>
    <x v="5"/>
    <x v="5"/>
    <x v="15"/>
    <n v="1000001352"/>
    <x v="45"/>
    <x v="5"/>
    <x v="30"/>
    <x v="0"/>
    <n v="415.61238261536926"/>
    <n v="0"/>
    <n v="184.06080000000003"/>
    <x v="0"/>
  </r>
  <r>
    <x v="5"/>
    <x v="5"/>
    <x v="16"/>
    <n v="1000000249"/>
    <x v="49"/>
    <x v="5"/>
    <x v="30"/>
    <x v="0"/>
    <n v="139.20936956311738"/>
    <n v="0"/>
    <n v="67.003199999999993"/>
    <x v="0"/>
  </r>
  <r>
    <x v="5"/>
    <x v="5"/>
    <x v="15"/>
    <n v="1000001456"/>
    <x v="46"/>
    <x v="5"/>
    <x v="30"/>
    <x v="0"/>
    <n v="50.506350193031089"/>
    <n v="0"/>
    <n v="49.024951159951158"/>
    <x v="0"/>
  </r>
  <r>
    <x v="5"/>
    <x v="7"/>
    <x v="21"/>
    <n v="1000002452"/>
    <x v="65"/>
    <x v="5"/>
    <x v="30"/>
    <x v="0"/>
    <n v="427.4745386312407"/>
    <n v="0"/>
    <n v="148.02480000000003"/>
    <x v="0"/>
  </r>
  <r>
    <x v="5"/>
    <x v="6"/>
    <x v="18"/>
    <n v="1000001481"/>
    <x v="55"/>
    <x v="5"/>
    <x v="30"/>
    <x v="0"/>
    <n v="61.784541207761762"/>
    <n v="0"/>
    <n v="49.024951159951158"/>
    <x v="0"/>
  </r>
  <r>
    <x v="5"/>
    <x v="4"/>
    <x v="11"/>
    <n v="1000000059"/>
    <x v="32"/>
    <x v="5"/>
    <x v="30"/>
    <x v="0"/>
    <n v="102.81618285646013"/>
    <n v="0"/>
    <n v="51.717675534991329"/>
    <x v="0"/>
  </r>
  <r>
    <x v="0"/>
    <x v="7"/>
    <x v="22"/>
    <n v="1000001866"/>
    <x v="68"/>
    <x v="2"/>
    <x v="8"/>
    <x v="0"/>
    <n v="4.8930280229750398"/>
    <n v="0"/>
    <n v="41.817599999999999"/>
    <x v="0"/>
  </r>
  <r>
    <x v="5"/>
    <x v="2"/>
    <x v="3"/>
    <n v="1000000073"/>
    <x v="11"/>
    <x v="5"/>
    <x v="30"/>
    <x v="0"/>
    <n v="55.836124443995281"/>
    <n v="0"/>
    <n v="40.788000000000004"/>
    <x v="0"/>
  </r>
  <r>
    <x v="0"/>
    <x v="5"/>
    <x v="15"/>
    <n v="1000001096"/>
    <x v="44"/>
    <x v="2"/>
    <x v="8"/>
    <x v="0"/>
    <n v="3.9626571965839483"/>
    <n v="0"/>
    <n v="26.927999999999997"/>
    <x v="0"/>
  </r>
  <r>
    <x v="6"/>
    <x v="8"/>
    <x v="24"/>
    <n v="1000000207"/>
    <x v="73"/>
    <x v="5"/>
    <x v="30"/>
    <x v="0"/>
    <n v="609.03663020034094"/>
    <n v="0"/>
    <n v="67.003199999999993"/>
    <x v="0"/>
  </r>
  <r>
    <x v="6"/>
    <x v="8"/>
    <x v="25"/>
    <n v="1000000525"/>
    <x v="75"/>
    <x v="5"/>
    <x v="30"/>
    <x v="0"/>
    <n v="336.26969805529927"/>
    <n v="0"/>
    <n v="146.51999999999998"/>
    <x v="0"/>
  </r>
  <r>
    <x v="0"/>
    <x v="3"/>
    <x v="7"/>
    <n v="1000001559"/>
    <x v="25"/>
    <x v="2"/>
    <x v="8"/>
    <x v="0"/>
    <n v="2.381726222984347"/>
    <n v="0"/>
    <n v="2.0591999999999997"/>
    <x v="0"/>
  </r>
  <r>
    <x v="6"/>
    <x v="4"/>
    <x v="9"/>
    <n v="1000000058"/>
    <x v="30"/>
    <x v="5"/>
    <x v="30"/>
    <x v="0"/>
    <n v="524.85325862456887"/>
    <n v="0"/>
    <n v="293.11919999999998"/>
    <x v="0"/>
  </r>
  <r>
    <x v="6"/>
    <x v="3"/>
    <x v="6"/>
    <n v="1000001661"/>
    <x v="19"/>
    <x v="5"/>
    <x v="30"/>
    <x v="0"/>
    <n v="59.987281382921537"/>
    <n v="0"/>
    <n v="33.501599999999996"/>
    <x v="0"/>
  </r>
  <r>
    <x v="0"/>
    <x v="3"/>
    <x v="7"/>
    <n v="1000000002"/>
    <x v="22"/>
    <x v="2"/>
    <x v="8"/>
    <x v="0"/>
    <n v="192.9735622880566"/>
    <n v="0"/>
    <n v="248.52960000000002"/>
    <x v="0"/>
  </r>
  <r>
    <x v="6"/>
    <x v="5"/>
    <x v="15"/>
    <n v="1000001352"/>
    <x v="45"/>
    <x v="5"/>
    <x v="30"/>
    <x v="0"/>
    <n v="491.4664678072848"/>
    <n v="0"/>
    <n v="276.09120000000001"/>
    <x v="0"/>
  </r>
  <r>
    <x v="6"/>
    <x v="8"/>
    <x v="24"/>
    <n v="1000000057"/>
    <x v="193"/>
    <x v="5"/>
    <x v="30"/>
    <x v="0"/>
    <n v="131.60504256616599"/>
    <n v="0"/>
    <n v="33.501599999999996"/>
    <x v="0"/>
  </r>
  <r>
    <x v="6"/>
    <x v="5"/>
    <x v="16"/>
    <n v="1000000249"/>
    <x v="49"/>
    <x v="5"/>
    <x v="30"/>
    <x v="0"/>
    <n v="164.61669576428545"/>
    <n v="0"/>
    <n v="67.003199999999993"/>
    <x v="0"/>
  </r>
  <r>
    <x v="6"/>
    <x v="5"/>
    <x v="15"/>
    <n v="1000001456"/>
    <x v="46"/>
    <x v="5"/>
    <x v="30"/>
    <x v="0"/>
    <n v="71.53268345034823"/>
    <n v="0"/>
    <n v="182.39820428289659"/>
    <x v="0"/>
  </r>
  <r>
    <x v="6"/>
    <x v="4"/>
    <x v="8"/>
    <n v="1000001441"/>
    <x v="26"/>
    <x v="5"/>
    <x v="30"/>
    <x v="0"/>
    <n v="303.69285009444036"/>
    <n v="0"/>
    <n v="98.683200000000014"/>
    <x v="0"/>
  </r>
  <r>
    <x v="6"/>
    <x v="8"/>
    <x v="24"/>
    <n v="1000003694"/>
    <x v="74"/>
    <x v="5"/>
    <x v="30"/>
    <x v="0"/>
    <n v="301.74390663266507"/>
    <n v="0"/>
    <n v="98.049902319902316"/>
    <x v="0"/>
  </r>
  <r>
    <x v="0"/>
    <x v="8"/>
    <x v="23"/>
    <n v="1000002274"/>
    <x v="72"/>
    <x v="2"/>
    <x v="8"/>
    <x v="0"/>
    <n v="6.9937628833588192"/>
    <n v="0"/>
    <n v="7.6823999999999995"/>
    <x v="0"/>
  </r>
  <r>
    <x v="6"/>
    <x v="6"/>
    <x v="18"/>
    <n v="1000001481"/>
    <x v="55"/>
    <x v="5"/>
    <x v="30"/>
    <x v="0"/>
    <n v="87.506105894573892"/>
    <n v="0"/>
    <n v="98.049902319902316"/>
    <x v="0"/>
  </r>
  <r>
    <x v="6"/>
    <x v="4"/>
    <x v="11"/>
    <n v="1000000059"/>
    <x v="32"/>
    <x v="5"/>
    <x v="30"/>
    <x v="0"/>
    <n v="130.55933346769854"/>
    <n v="0"/>
    <n v="103.43535106998266"/>
    <x v="0"/>
  </r>
  <r>
    <x v="6"/>
    <x v="2"/>
    <x v="3"/>
    <n v="1000000073"/>
    <x v="11"/>
    <x v="5"/>
    <x v="30"/>
    <x v="0"/>
    <n v="65.077661693868194"/>
    <n v="0"/>
    <n v="40.788000000000004"/>
    <x v="0"/>
  </r>
  <r>
    <x v="7"/>
    <x v="8"/>
    <x v="24"/>
    <n v="1000000207"/>
    <x v="73"/>
    <x v="5"/>
    <x v="30"/>
    <x v="0"/>
    <n v="540.65648363786738"/>
    <n v="0"/>
    <n v="394.8910489510489"/>
    <x v="0"/>
  </r>
  <r>
    <x v="7"/>
    <x v="8"/>
    <x v="25"/>
    <n v="1000000525"/>
    <x v="75"/>
    <x v="5"/>
    <x v="30"/>
    <x v="0"/>
    <n v="298.51470911485433"/>
    <n v="0"/>
    <n v="293.03999999999996"/>
    <x v="0"/>
  </r>
  <r>
    <x v="7"/>
    <x v="4"/>
    <x v="9"/>
    <n v="1000000058"/>
    <x v="30"/>
    <x v="5"/>
    <x v="30"/>
    <x v="0"/>
    <n v="519.1770316759264"/>
    <n v="0"/>
    <n v="536.02559999999994"/>
    <x v="0"/>
  </r>
  <r>
    <x v="7"/>
    <x v="5"/>
    <x v="15"/>
    <n v="1000001352"/>
    <x v="45"/>
    <x v="5"/>
    <x v="30"/>
    <x v="0"/>
    <n v="436.28661912043606"/>
    <n v="0"/>
    <n v="644.21280000000002"/>
    <x v="0"/>
  </r>
  <r>
    <x v="7"/>
    <x v="6"/>
    <x v="18"/>
    <n v="1000002342"/>
    <x v="56"/>
    <x v="5"/>
    <x v="30"/>
    <x v="0"/>
    <n v="116.82896563943913"/>
    <n v="0"/>
    <n v="100.50479999999999"/>
    <x v="0"/>
  </r>
  <r>
    <x v="7"/>
    <x v="5"/>
    <x v="16"/>
    <n v="1000000249"/>
    <x v="49"/>
    <x v="5"/>
    <x v="30"/>
    <x v="0"/>
    <n v="146.13420518028096"/>
    <n v="0"/>
    <n v="134.00639999999999"/>
    <x v="0"/>
  </r>
  <r>
    <x v="0"/>
    <x v="2"/>
    <x v="4"/>
    <n v="1000001718"/>
    <x v="13"/>
    <x v="1"/>
    <x v="23"/>
    <x v="0"/>
    <n v="1.2541680048271591"/>
    <n v="0"/>
    <n v="4.8600000000000003"/>
    <x v="0"/>
  </r>
  <r>
    <x v="0"/>
    <x v="3"/>
    <x v="7"/>
    <n v="1000000444"/>
    <x v="24"/>
    <x v="1"/>
    <x v="23"/>
    <x v="0"/>
    <n v="5.0321555749237863"/>
    <n v="0"/>
    <n v="19.5"/>
    <x v="0"/>
  </r>
  <r>
    <x v="7"/>
    <x v="8"/>
    <x v="24"/>
    <n v="1000003694"/>
    <x v="74"/>
    <x v="5"/>
    <x v="30"/>
    <x v="0"/>
    <n v="479.23610958275873"/>
    <n v="0"/>
    <n v="295.73281062285321"/>
    <x v="0"/>
  </r>
  <r>
    <x v="0"/>
    <x v="4"/>
    <x v="11"/>
    <n v="1000000059"/>
    <x v="32"/>
    <x v="5"/>
    <x v="20"/>
    <x v="0"/>
    <n v="540.44873868191553"/>
    <n v="0"/>
    <n v="70.660799999999995"/>
    <x v="0"/>
  </r>
  <r>
    <x v="7"/>
    <x v="6"/>
    <x v="18"/>
    <n v="1000001481"/>
    <x v="55"/>
    <x v="5"/>
    <x v="30"/>
    <x v="0"/>
    <n v="69.265840383316544"/>
    <n v="0"/>
    <n v="98.049902319902316"/>
    <x v="0"/>
  </r>
  <r>
    <x v="0"/>
    <x v="8"/>
    <x v="23"/>
    <n v="1000001366"/>
    <x v="71"/>
    <x v="0"/>
    <x v="6"/>
    <x v="0"/>
    <n v="8.2526569739354745"/>
    <n v="0"/>
    <n v="10.603249468085105"/>
    <x v="0"/>
  </r>
  <r>
    <x v="0"/>
    <x v="3"/>
    <x v="7"/>
    <n v="1000000002"/>
    <x v="22"/>
    <x v="0"/>
    <x v="6"/>
    <x v="0"/>
    <n v="5.8913141600820111"/>
    <n v="0"/>
    <n v="7.6823999999999995"/>
    <x v="0"/>
  </r>
  <r>
    <x v="0"/>
    <x v="6"/>
    <x v="20"/>
    <n v="1000000253"/>
    <x v="61"/>
    <x v="0"/>
    <x v="6"/>
    <x v="0"/>
    <n v="0.52766308654775596"/>
    <n v="0"/>
    <n v="7.6031999999999993"/>
    <x v="0"/>
  </r>
  <r>
    <x v="0"/>
    <x v="4"/>
    <x v="11"/>
    <n v="1000000059"/>
    <x v="32"/>
    <x v="1"/>
    <x v="24"/>
    <x v="0"/>
    <n v="78.449058202457209"/>
    <n v="0"/>
    <n v="173.88"/>
    <x v="0"/>
  </r>
  <r>
    <x v="0"/>
    <x v="7"/>
    <x v="22"/>
    <n v="1000001866"/>
    <x v="68"/>
    <x v="1"/>
    <x v="24"/>
    <x v="0"/>
    <n v="12.644060137706818"/>
    <n v="0"/>
    <n v="21.72"/>
    <x v="0"/>
  </r>
  <r>
    <x v="0"/>
    <x v="8"/>
    <x v="24"/>
    <n v="1000002004"/>
    <x v="82"/>
    <x v="1"/>
    <x v="24"/>
    <x v="0"/>
    <n v="52.589805215425002"/>
    <n v="0"/>
    <n v="77.630400094696981"/>
    <x v="0"/>
  </r>
  <r>
    <x v="0"/>
    <x v="4"/>
    <x v="11"/>
    <n v="1000000059"/>
    <x v="32"/>
    <x v="3"/>
    <x v="12"/>
    <x v="0"/>
    <n v="130.77943664481666"/>
    <n v="0"/>
    <n v="339.72"/>
    <x v="0"/>
  </r>
  <r>
    <x v="0"/>
    <x v="5"/>
    <x v="14"/>
    <n v="1000000062"/>
    <x v="40"/>
    <x v="3"/>
    <x v="12"/>
    <x v="0"/>
    <n v="10.060006267413952"/>
    <n v="0"/>
    <n v="87.9"/>
    <x v="0"/>
  </r>
  <r>
    <x v="0"/>
    <x v="4"/>
    <x v="8"/>
    <n v="1000001441"/>
    <x v="26"/>
    <x v="2"/>
    <x v="9"/>
    <x v="0"/>
    <n v="74.680641809468142"/>
    <n v="0"/>
    <n v="69.854549253731349"/>
    <x v="0"/>
  </r>
  <r>
    <x v="0"/>
    <x v="4"/>
    <x v="9"/>
    <n v="1000000058"/>
    <x v="30"/>
    <x v="2"/>
    <x v="9"/>
    <x v="0"/>
    <n v="4.4995902469320788"/>
    <n v="0"/>
    <n v="3.8015999999999996"/>
    <x v="0"/>
  </r>
  <r>
    <x v="0"/>
    <x v="3"/>
    <x v="6"/>
    <n v="1000001661"/>
    <x v="19"/>
    <x v="2"/>
    <x v="9"/>
    <x v="0"/>
    <n v="32.153321972868817"/>
    <n v="0"/>
    <n v="27.165599999999998"/>
    <x v="0"/>
  </r>
  <r>
    <x v="0"/>
    <x v="4"/>
    <x v="11"/>
    <n v="1000000059"/>
    <x v="32"/>
    <x v="3"/>
    <x v="10"/>
    <x v="0"/>
    <n v="158.89274783761823"/>
    <n v="0"/>
    <n v="176.07824999999997"/>
    <x v="0"/>
  </r>
  <r>
    <x v="0"/>
    <x v="6"/>
    <x v="18"/>
    <n v="1000001361"/>
    <x v="54"/>
    <x v="3"/>
    <x v="10"/>
    <x v="0"/>
    <n v="1.4949553190389615"/>
    <n v="0"/>
    <n v="6.48"/>
    <x v="0"/>
  </r>
  <r>
    <x v="0"/>
    <x v="4"/>
    <x v="9"/>
    <n v="1000000058"/>
    <x v="30"/>
    <x v="3"/>
    <x v="10"/>
    <x v="0"/>
    <n v="82.849959119854205"/>
    <n v="0"/>
    <n v="78.240000000000009"/>
    <x v="0"/>
  </r>
  <r>
    <x v="0"/>
    <x v="5"/>
    <x v="16"/>
    <n v="1000001030"/>
    <x v="50"/>
    <x v="3"/>
    <x v="10"/>
    <x v="0"/>
    <n v="34.499637885031312"/>
    <n v="0"/>
    <n v="32.58"/>
    <x v="0"/>
  </r>
  <r>
    <x v="0"/>
    <x v="4"/>
    <x v="8"/>
    <n v="1000003331"/>
    <x v="28"/>
    <x v="3"/>
    <x v="10"/>
    <x v="0"/>
    <n v="9.2126104849531121"/>
    <n v="0"/>
    <n v="8.6999999999999993"/>
    <x v="0"/>
  </r>
  <r>
    <x v="0"/>
    <x v="8"/>
    <x v="24"/>
    <n v="1000000057"/>
    <x v="193"/>
    <x v="3"/>
    <x v="10"/>
    <x v="0"/>
    <n v="14.003517872913731"/>
    <n v="0"/>
    <n v="12.96"/>
    <x v="0"/>
  </r>
  <r>
    <x v="0"/>
    <x v="8"/>
    <x v="23"/>
    <n v="1000002274"/>
    <x v="72"/>
    <x v="3"/>
    <x v="10"/>
    <x v="0"/>
    <n v="16.565593690147342"/>
    <n v="0"/>
    <n v="10.860000000000001"/>
    <x v="0"/>
  </r>
  <r>
    <x v="0"/>
    <x v="4"/>
    <x v="8"/>
    <n v="1000001441"/>
    <x v="26"/>
    <x v="3"/>
    <x v="25"/>
    <x v="0"/>
    <n v="152.621432790489"/>
    <n v="0"/>
    <n v="59.160000000000004"/>
    <x v="0"/>
  </r>
  <r>
    <x v="0"/>
    <x v="7"/>
    <x v="21"/>
    <n v="1000002452"/>
    <x v="65"/>
    <x v="3"/>
    <x v="25"/>
    <x v="0"/>
    <n v="41.58869263645753"/>
    <n v="0"/>
    <n v="115.67999999999999"/>
    <x v="0"/>
  </r>
  <r>
    <x v="0"/>
    <x v="3"/>
    <x v="7"/>
    <n v="1000000002"/>
    <x v="22"/>
    <x v="3"/>
    <x v="25"/>
    <x v="0"/>
    <n v="55.192470601653916"/>
    <n v="0"/>
    <n v="17.04"/>
    <x v="0"/>
  </r>
  <r>
    <x v="0"/>
    <x v="4"/>
    <x v="11"/>
    <n v="1000000281"/>
    <x v="34"/>
    <x v="3"/>
    <x v="25"/>
    <x v="0"/>
    <n v="4.9423324126853787"/>
    <n v="0"/>
    <n v="15.24"/>
    <x v="0"/>
  </r>
  <r>
    <x v="0"/>
    <x v="3"/>
    <x v="7"/>
    <n v="1000000070"/>
    <x v="23"/>
    <x v="4"/>
    <x v="15"/>
    <x v="0"/>
    <n v="1.0603675306268865"/>
    <n v="0"/>
    <n v="12.909449074074073"/>
    <x v="0"/>
  </r>
  <r>
    <x v="0"/>
    <x v="6"/>
    <x v="20"/>
    <n v="1000000253"/>
    <x v="61"/>
    <x v="4"/>
    <x v="27"/>
    <x v="0"/>
    <n v="0.32725213301775535"/>
    <n v="0"/>
    <n v="1.7253749999999999"/>
    <x v="0"/>
  </r>
  <r>
    <x v="0"/>
    <x v="8"/>
    <x v="24"/>
    <n v="1000002004"/>
    <x v="82"/>
    <x v="1"/>
    <x v="23"/>
    <x v="0"/>
    <n v="5.0952300439759846"/>
    <n v="0"/>
    <n v="21.96"/>
    <x v="0"/>
  </r>
  <r>
    <x v="0"/>
    <x v="8"/>
    <x v="24"/>
    <n v="1000000207"/>
    <x v="73"/>
    <x v="5"/>
    <x v="20"/>
    <x v="0"/>
    <n v="5.0917335025063011"/>
    <n v="0"/>
    <n v="4.32"/>
    <x v="0"/>
  </r>
  <r>
    <x v="0"/>
    <x v="7"/>
    <x v="21"/>
    <n v="1000002452"/>
    <x v="65"/>
    <x v="5"/>
    <x v="20"/>
    <x v="0"/>
    <n v="20.107966193278926"/>
    <n v="0"/>
    <n v="39.18"/>
    <x v="0"/>
  </r>
  <r>
    <x v="0"/>
    <x v="6"/>
    <x v="20"/>
    <n v="1000000064"/>
    <x v="60"/>
    <x v="5"/>
    <x v="20"/>
    <x v="0"/>
    <n v="59.461753173732021"/>
    <n v="0"/>
    <n v="6.1775999999999991"/>
    <x v="0"/>
  </r>
  <r>
    <x v="0"/>
    <x v="4"/>
    <x v="9"/>
    <n v="1000000058"/>
    <x v="30"/>
    <x v="3"/>
    <x v="12"/>
    <x v="0"/>
    <n v="7.8341564459392448"/>
    <n v="0"/>
    <n v="8.64"/>
    <x v="0"/>
  </r>
  <r>
    <x v="0"/>
    <x v="5"/>
    <x v="16"/>
    <n v="1000001030"/>
    <x v="50"/>
    <x v="3"/>
    <x v="12"/>
    <x v="0"/>
    <n v="3.9170782229696224"/>
    <n v="0"/>
    <n v="4.32"/>
    <x v="0"/>
  </r>
  <r>
    <x v="0"/>
    <x v="4"/>
    <x v="8"/>
    <n v="1000003331"/>
    <x v="28"/>
    <x v="3"/>
    <x v="12"/>
    <x v="0"/>
    <n v="1.9585391114848112"/>
    <n v="0"/>
    <n v="2.16"/>
    <x v="0"/>
  </r>
  <r>
    <x v="0"/>
    <x v="5"/>
    <x v="14"/>
    <n v="1000000062"/>
    <x v="40"/>
    <x v="5"/>
    <x v="20"/>
    <x v="0"/>
    <n v="45.685435850532095"/>
    <n v="0"/>
    <n v="10.699200000000001"/>
    <x v="0"/>
  </r>
  <r>
    <x v="0"/>
    <x v="8"/>
    <x v="23"/>
    <n v="1000002274"/>
    <x v="72"/>
    <x v="5"/>
    <x v="20"/>
    <x v="0"/>
    <n v="62.306134295778335"/>
    <n v="0"/>
    <n v="8.6999999999999993"/>
    <x v="0"/>
  </r>
  <r>
    <x v="0"/>
    <x v="5"/>
    <x v="15"/>
    <n v="1000001502"/>
    <x v="47"/>
    <x v="5"/>
    <x v="20"/>
    <x v="0"/>
    <n v="73.438696409459936"/>
    <n v="0"/>
    <n v="6.48"/>
    <x v="0"/>
  </r>
  <r>
    <x v="1"/>
    <x v="3"/>
    <x v="7"/>
    <n v="1000000444"/>
    <x v="24"/>
    <x v="5"/>
    <x v="20"/>
    <x v="0"/>
    <n v="9.9492770061697104"/>
    <n v="0"/>
    <n v="4.32"/>
    <x v="0"/>
  </r>
  <r>
    <x v="1"/>
    <x v="8"/>
    <x v="25"/>
    <n v="1000000525"/>
    <x v="75"/>
    <x v="5"/>
    <x v="20"/>
    <x v="0"/>
    <n v="4.9746385030848552"/>
    <n v="0"/>
    <n v="2.16"/>
    <x v="0"/>
  </r>
  <r>
    <x v="1"/>
    <x v="0"/>
    <x v="1"/>
    <n v="1000001225"/>
    <x v="3"/>
    <x v="5"/>
    <x v="20"/>
    <x v="0"/>
    <n v="14.583445953910285"/>
    <n v="0"/>
    <n v="0"/>
    <x v="0"/>
  </r>
  <r>
    <x v="1"/>
    <x v="4"/>
    <x v="9"/>
    <n v="1000000058"/>
    <x v="30"/>
    <x v="5"/>
    <x v="20"/>
    <x v="0"/>
    <n v="39.384316504956637"/>
    <n v="0"/>
    <n v="2.16"/>
    <x v="0"/>
  </r>
  <r>
    <x v="1"/>
    <x v="1"/>
    <x v="2"/>
    <n v="1000001135"/>
    <x v="6"/>
    <x v="5"/>
    <x v="20"/>
    <x v="0"/>
    <n v="8.2847591800424158"/>
    <n v="0"/>
    <n v="10.860000000000001"/>
    <x v="0"/>
  </r>
  <r>
    <x v="0"/>
    <x v="4"/>
    <x v="10"/>
    <n v="1000000899"/>
    <x v="31"/>
    <x v="0"/>
    <x v="2"/>
    <x v="0"/>
    <n v="2.5904182171754844"/>
    <n v="0"/>
    <n v="10.715999999999999"/>
    <x v="0"/>
  </r>
  <r>
    <x v="1"/>
    <x v="7"/>
    <x v="21"/>
    <n v="1000002452"/>
    <x v="65"/>
    <x v="5"/>
    <x v="20"/>
    <x v="0"/>
    <n v="16.281416515756924"/>
    <n v="0"/>
    <n v="17.340000000000003"/>
    <x v="0"/>
  </r>
  <r>
    <x v="0"/>
    <x v="4"/>
    <x v="10"/>
    <n v="1000000899"/>
    <x v="31"/>
    <x v="0"/>
    <x v="3"/>
    <x v="0"/>
    <n v="224.07117578568042"/>
    <n v="0"/>
    <n v="687.65999999999985"/>
    <x v="0"/>
  </r>
  <r>
    <x v="0"/>
    <x v="4"/>
    <x v="10"/>
    <n v="1000000899"/>
    <x v="31"/>
    <x v="2"/>
    <x v="5"/>
    <x v="0"/>
    <n v="2.3049640184717828"/>
    <n v="0"/>
    <n v="292.56510004058441"/>
    <x v="0"/>
  </r>
  <r>
    <x v="0"/>
    <x v="4"/>
    <x v="10"/>
    <n v="1000000899"/>
    <x v="31"/>
    <x v="3"/>
    <x v="14"/>
    <x v="0"/>
    <n v="21.4488532154406"/>
    <n v="0"/>
    <n v="13.376400000000002"/>
    <x v="0"/>
  </r>
  <r>
    <x v="0"/>
    <x v="4"/>
    <x v="10"/>
    <n v="1000000899"/>
    <x v="31"/>
    <x v="4"/>
    <x v="27"/>
    <x v="0"/>
    <n v="0.68945739467529155"/>
    <n v="0"/>
    <n v="1.7253749999999999"/>
    <x v="0"/>
  </r>
  <r>
    <x v="1"/>
    <x v="5"/>
    <x v="14"/>
    <n v="1000000062"/>
    <x v="40"/>
    <x v="5"/>
    <x v="20"/>
    <x v="0"/>
    <n v="67.396795990671009"/>
    <n v="0"/>
    <n v="61.845600000000005"/>
    <x v="0"/>
  </r>
  <r>
    <x v="0"/>
    <x v="8"/>
    <x v="24"/>
    <n v="1000000057"/>
    <x v="193"/>
    <x v="1"/>
    <x v="1"/>
    <x v="0"/>
    <n v="65.834673535384809"/>
    <n v="0"/>
    <n v="102.78"/>
    <x v="0"/>
  </r>
  <r>
    <x v="0"/>
    <x v="8"/>
    <x v="24"/>
    <n v="1000000057"/>
    <x v="193"/>
    <x v="6"/>
    <x v="29"/>
    <x v="0"/>
    <n v="984.61990855390184"/>
    <n v="0"/>
    <n v="535.47120000000007"/>
    <x v="0"/>
  </r>
  <r>
    <x v="1"/>
    <x v="6"/>
    <x v="19"/>
    <n v="1000000591"/>
    <x v="57"/>
    <x v="5"/>
    <x v="20"/>
    <x v="0"/>
    <n v="6.8113398032562058"/>
    <n v="0"/>
    <n v="0"/>
    <x v="0"/>
  </r>
  <r>
    <x v="0"/>
    <x v="0"/>
    <x v="1"/>
    <n v="1000000254"/>
    <x v="2"/>
    <x v="1"/>
    <x v="1"/>
    <x v="0"/>
    <n v="4.5538473193887263"/>
    <n v="0"/>
    <n v="12.5136"/>
    <x v="0"/>
  </r>
  <r>
    <x v="1"/>
    <x v="2"/>
    <x v="3"/>
    <n v="1000000243"/>
    <x v="77"/>
    <x v="5"/>
    <x v="20"/>
    <x v="0"/>
    <n v="69.42102996574576"/>
    <n v="0"/>
    <n v="2.0591999999999997"/>
    <x v="0"/>
  </r>
  <r>
    <x v="0"/>
    <x v="0"/>
    <x v="1"/>
    <n v="1000000254"/>
    <x v="2"/>
    <x v="2"/>
    <x v="5"/>
    <x v="0"/>
    <n v="15.254564344356989"/>
    <n v="0"/>
    <n v="65.102477207977216"/>
    <x v="0"/>
  </r>
  <r>
    <x v="0"/>
    <x v="5"/>
    <x v="15"/>
    <n v="1000001456"/>
    <x v="46"/>
    <x v="2"/>
    <x v="5"/>
    <x v="0"/>
    <n v="15.254564402769144"/>
    <n v="0"/>
    <n v="65.102477457264968"/>
    <x v="0"/>
  </r>
  <r>
    <x v="2"/>
    <x v="0"/>
    <x v="1"/>
    <n v="1000001225"/>
    <x v="3"/>
    <x v="5"/>
    <x v="20"/>
    <x v="0"/>
    <n v="18.504036099834401"/>
    <n v="0"/>
    <n v="4.32"/>
    <x v="0"/>
  </r>
  <r>
    <x v="0"/>
    <x v="0"/>
    <x v="1"/>
    <n v="1000000254"/>
    <x v="2"/>
    <x v="1"/>
    <x v="24"/>
    <x v="0"/>
    <n v="55.083198151764712"/>
    <n v="0"/>
    <n v="81.259199999999993"/>
    <x v="0"/>
  </r>
  <r>
    <x v="2"/>
    <x v="5"/>
    <x v="16"/>
    <n v="1000001030"/>
    <x v="50"/>
    <x v="5"/>
    <x v="20"/>
    <x v="0"/>
    <n v="47.043505347438881"/>
    <n v="0"/>
    <n v="6.48"/>
    <x v="0"/>
  </r>
  <r>
    <x v="0"/>
    <x v="7"/>
    <x v="21"/>
    <n v="1000002452"/>
    <x v="65"/>
    <x v="2"/>
    <x v="26"/>
    <x v="0"/>
    <n v="135.19805261539764"/>
    <n v="0"/>
    <n v="286.44"/>
    <x v="0"/>
  </r>
  <r>
    <x v="0"/>
    <x v="8"/>
    <x v="23"/>
    <n v="1000001366"/>
    <x v="71"/>
    <x v="2"/>
    <x v="26"/>
    <x v="0"/>
    <n v="44.357225016829446"/>
    <n v="0"/>
    <n v="53.82"/>
    <x v="0"/>
  </r>
  <r>
    <x v="0"/>
    <x v="4"/>
    <x v="8"/>
    <n v="1000001441"/>
    <x v="26"/>
    <x v="2"/>
    <x v="26"/>
    <x v="0"/>
    <n v="64.582537203990256"/>
    <n v="0"/>
    <n v="117.53999999999999"/>
    <x v="0"/>
  </r>
  <r>
    <x v="0"/>
    <x v="7"/>
    <x v="21"/>
    <n v="1000002452"/>
    <x v="65"/>
    <x v="4"/>
    <x v="27"/>
    <x v="0"/>
    <n v="0.70426204670029857"/>
    <n v="0"/>
    <n v="5.1970493827160489"/>
    <x v="0"/>
  </r>
  <r>
    <x v="0"/>
    <x v="0"/>
    <x v="0"/>
    <n v="1000001659"/>
    <x v="0"/>
    <x v="4"/>
    <x v="27"/>
    <x v="0"/>
    <n v="5.4861472329791446E-2"/>
    <n v="0"/>
    <n v="0.40484615384615386"/>
    <x v="0"/>
  </r>
  <r>
    <x v="2"/>
    <x v="2"/>
    <x v="3"/>
    <n v="1000000073"/>
    <x v="11"/>
    <x v="5"/>
    <x v="20"/>
    <x v="0"/>
    <n v="16.60639710077162"/>
    <n v="0"/>
    <n v="29.224800000000002"/>
    <x v="0"/>
  </r>
  <r>
    <x v="2"/>
    <x v="2"/>
    <x v="3"/>
    <n v="1000000243"/>
    <x v="77"/>
    <x v="5"/>
    <x v="20"/>
    <x v="0"/>
    <n v="71.046662322427991"/>
    <n v="0"/>
    <n v="350.69519999999994"/>
    <x v="0"/>
  </r>
  <r>
    <x v="3"/>
    <x v="5"/>
    <x v="15"/>
    <n v="1000000194"/>
    <x v="43"/>
    <x v="5"/>
    <x v="20"/>
    <x v="0"/>
    <n v="2.4495894855234663"/>
    <n v="0"/>
    <n v="2.16"/>
    <x v="0"/>
  </r>
  <r>
    <x v="3"/>
    <x v="8"/>
    <x v="25"/>
    <n v="1000000525"/>
    <x v="75"/>
    <x v="5"/>
    <x v="20"/>
    <x v="0"/>
    <n v="14.646503798859261"/>
    <n v="0"/>
    <n v="4.32"/>
    <x v="0"/>
  </r>
  <r>
    <x v="3"/>
    <x v="0"/>
    <x v="1"/>
    <n v="1000001225"/>
    <x v="3"/>
    <x v="5"/>
    <x v="20"/>
    <x v="0"/>
    <n v="20.898060298372243"/>
    <n v="0"/>
    <n v="21.72"/>
    <x v="0"/>
  </r>
  <r>
    <x v="3"/>
    <x v="2"/>
    <x v="4"/>
    <n v="1000002306"/>
    <x v="15"/>
    <x v="5"/>
    <x v="20"/>
    <x v="0"/>
    <n v="7.5018677994157148"/>
    <n v="0"/>
    <n v="4.32"/>
    <x v="0"/>
  </r>
  <r>
    <x v="3"/>
    <x v="2"/>
    <x v="5"/>
    <n v="1000000192"/>
    <x v="16"/>
    <x v="5"/>
    <x v="20"/>
    <x v="0"/>
    <n v="3.0280746381023826"/>
    <n v="0"/>
    <n v="4.32"/>
    <x v="0"/>
  </r>
  <r>
    <x v="0"/>
    <x v="2"/>
    <x v="3"/>
    <n v="1000000073"/>
    <x v="11"/>
    <x v="3"/>
    <x v="11"/>
    <x v="0"/>
    <n v="43.071785162634299"/>
    <n v="0"/>
    <n v="17.100000000000001"/>
    <x v="0"/>
  </r>
  <r>
    <x v="0"/>
    <x v="3"/>
    <x v="7"/>
    <n v="1000000070"/>
    <x v="23"/>
    <x v="0"/>
    <x v="6"/>
    <x v="0"/>
    <n v="384.95441644895197"/>
    <n v="0"/>
    <n v="225.32400000000001"/>
    <x v="0"/>
  </r>
  <r>
    <x v="4"/>
    <x v="5"/>
    <x v="15"/>
    <n v="1000000194"/>
    <x v="43"/>
    <x v="5"/>
    <x v="20"/>
    <x v="1"/>
    <n v="3.6240342518769957"/>
    <n v="0"/>
    <n v="2.16"/>
    <x v="0"/>
  </r>
  <r>
    <x v="0"/>
    <x v="5"/>
    <x v="15"/>
    <n v="1000001502"/>
    <x v="47"/>
    <x v="0"/>
    <x v="2"/>
    <x v="0"/>
    <n v="13.356662186215621"/>
    <n v="0"/>
    <n v="36.537600000000005"/>
    <x v="0"/>
  </r>
  <r>
    <x v="4"/>
    <x v="4"/>
    <x v="11"/>
    <n v="1000002237"/>
    <x v="36"/>
    <x v="5"/>
    <x v="20"/>
    <x v="1"/>
    <n v="10.258355019426098"/>
    <n v="0"/>
    <n v="4.32"/>
    <x v="0"/>
  </r>
  <r>
    <x v="4"/>
    <x v="0"/>
    <x v="1"/>
    <n v="1000001225"/>
    <x v="3"/>
    <x v="5"/>
    <x v="20"/>
    <x v="1"/>
    <n v="20.659187191899779"/>
    <n v="0"/>
    <n v="8.6999999999999993"/>
    <x v="0"/>
  </r>
  <r>
    <x v="0"/>
    <x v="5"/>
    <x v="15"/>
    <n v="1000001502"/>
    <x v="47"/>
    <x v="3"/>
    <x v="10"/>
    <x v="0"/>
    <n v="163.19827754345192"/>
    <n v="0"/>
    <n v="280.5"/>
    <x v="0"/>
  </r>
  <r>
    <x v="0"/>
    <x v="5"/>
    <x v="17"/>
    <n v="1000003191"/>
    <x v="51"/>
    <x v="1"/>
    <x v="1"/>
    <x v="0"/>
    <n v="25.786081457405309"/>
    <n v="0"/>
    <n v="36.720000000000006"/>
    <x v="0"/>
  </r>
  <r>
    <x v="4"/>
    <x v="1"/>
    <x v="2"/>
    <n v="1000001135"/>
    <x v="6"/>
    <x v="5"/>
    <x v="20"/>
    <x v="1"/>
    <n v="16.534656274188922"/>
    <n v="0"/>
    <n v="2.16"/>
    <x v="0"/>
  </r>
  <r>
    <x v="4"/>
    <x v="1"/>
    <x v="2"/>
    <n v="1000001671"/>
    <x v="7"/>
    <x v="5"/>
    <x v="20"/>
    <x v="1"/>
    <n v="7.2480685037541566"/>
    <n v="0"/>
    <n v="6.48"/>
    <x v="0"/>
  </r>
  <r>
    <x v="4"/>
    <x v="6"/>
    <x v="20"/>
    <n v="1000003498"/>
    <x v="62"/>
    <x v="5"/>
    <x v="20"/>
    <x v="1"/>
    <n v="4.530042814846337"/>
    <n v="0"/>
    <n v="2.16"/>
    <x v="0"/>
  </r>
  <r>
    <x v="0"/>
    <x v="8"/>
    <x v="24"/>
    <n v="1000000207"/>
    <x v="73"/>
    <x v="1"/>
    <x v="1"/>
    <x v="0"/>
    <n v="4.2941250582931989"/>
    <n v="0"/>
    <n v="7.32"/>
    <x v="0"/>
  </r>
  <r>
    <x v="4"/>
    <x v="6"/>
    <x v="18"/>
    <n v="1000001361"/>
    <x v="54"/>
    <x v="5"/>
    <x v="20"/>
    <x v="1"/>
    <n v="2.6245975343984886"/>
    <n v="0"/>
    <n v="8.6999999999999993"/>
    <x v="0"/>
  </r>
  <r>
    <x v="4"/>
    <x v="6"/>
    <x v="20"/>
    <n v="1000000064"/>
    <x v="60"/>
    <x v="5"/>
    <x v="20"/>
    <x v="1"/>
    <n v="56.646347535204434"/>
    <n v="0"/>
    <n v="95.759999999999991"/>
    <x v="0"/>
  </r>
  <r>
    <x v="4"/>
    <x v="2"/>
    <x v="5"/>
    <n v="1000000192"/>
    <x v="16"/>
    <x v="5"/>
    <x v="20"/>
    <x v="1"/>
    <n v="4.4798715338125259"/>
    <n v="0"/>
    <n v="6.48"/>
    <x v="0"/>
  </r>
  <r>
    <x v="4"/>
    <x v="4"/>
    <x v="11"/>
    <n v="1000000059"/>
    <x v="32"/>
    <x v="5"/>
    <x v="20"/>
    <x v="1"/>
    <n v="53.138518735496667"/>
    <n v="0"/>
    <n v="65.28"/>
    <x v="0"/>
  </r>
  <r>
    <x v="4"/>
    <x v="4"/>
    <x v="11"/>
    <n v="1000002091"/>
    <x v="35"/>
    <x v="5"/>
    <x v="20"/>
    <x v="1"/>
    <n v="19.487379573036002"/>
    <n v="0"/>
    <n v="23.939999999999998"/>
    <x v="0"/>
  </r>
  <r>
    <x v="4"/>
    <x v="7"/>
    <x v="22"/>
    <n v="1000002981"/>
    <x v="69"/>
    <x v="5"/>
    <x v="20"/>
    <x v="1"/>
    <n v="54.729354902728119"/>
    <n v="0"/>
    <n v="21.163344827586208"/>
    <x v="0"/>
  </r>
  <r>
    <x v="4"/>
    <x v="2"/>
    <x v="3"/>
    <n v="1000000073"/>
    <x v="11"/>
    <x v="5"/>
    <x v="20"/>
    <x v="1"/>
    <n v="27.746864552741947"/>
    <n v="0"/>
    <n v="77.378399999999999"/>
    <x v="270"/>
  </r>
  <r>
    <x v="4"/>
    <x v="2"/>
    <x v="3"/>
    <n v="1000000243"/>
    <x v="77"/>
    <x v="5"/>
    <x v="20"/>
    <x v="1"/>
    <n v="118.70859792297603"/>
    <n v="0"/>
    <n v="47.879999999999995"/>
    <x v="0"/>
  </r>
  <r>
    <x v="5"/>
    <x v="5"/>
    <x v="15"/>
    <n v="1000000194"/>
    <x v="43"/>
    <x v="5"/>
    <x v="20"/>
    <x v="0"/>
    <n v="4.0988904116016327"/>
    <n v="0"/>
    <n v="4.32"/>
    <x v="0"/>
  </r>
  <r>
    <x v="5"/>
    <x v="8"/>
    <x v="24"/>
    <n v="1000000207"/>
    <x v="73"/>
    <x v="5"/>
    <x v="20"/>
    <x v="0"/>
    <n v="9.3791307306870735"/>
    <n v="0"/>
    <n v="4.32"/>
    <x v="0"/>
  </r>
  <r>
    <x v="5"/>
    <x v="7"/>
    <x v="21"/>
    <n v="1000000612"/>
    <x v="63"/>
    <x v="5"/>
    <x v="20"/>
    <x v="0"/>
    <n v="25.618065072510305"/>
    <n v="0"/>
    <n v="6.48"/>
    <x v="0"/>
  </r>
  <r>
    <x v="5"/>
    <x v="5"/>
    <x v="14"/>
    <n v="1000001677"/>
    <x v="41"/>
    <x v="5"/>
    <x v="20"/>
    <x v="0"/>
    <n v="1.0247226029004661"/>
    <n v="0"/>
    <n v="2.16"/>
    <x v="0"/>
  </r>
  <r>
    <x v="5"/>
    <x v="8"/>
    <x v="25"/>
    <n v="1000000525"/>
    <x v="75"/>
    <x v="5"/>
    <x v="20"/>
    <x v="0"/>
    <n v="15.114739913063882"/>
    <n v="0"/>
    <n v="6.48"/>
    <x v="0"/>
  </r>
  <r>
    <x v="5"/>
    <x v="3"/>
    <x v="7"/>
    <n v="1000000444"/>
    <x v="24"/>
    <x v="5"/>
    <x v="20"/>
    <x v="0"/>
    <n v="25.191233188439806"/>
    <n v="0"/>
    <n v="10.8"/>
    <x v="0"/>
  </r>
  <r>
    <x v="5"/>
    <x v="0"/>
    <x v="1"/>
    <n v="1000001225"/>
    <x v="3"/>
    <x v="5"/>
    <x v="20"/>
    <x v="0"/>
    <n v="37.331358638944039"/>
    <n v="0"/>
    <n v="4.32"/>
    <x v="0"/>
  </r>
  <r>
    <x v="5"/>
    <x v="5"/>
    <x v="15"/>
    <n v="1000002961"/>
    <x v="192"/>
    <x v="5"/>
    <x v="20"/>
    <x v="0"/>
    <n v="9.8780036953167869"/>
    <n v="0"/>
    <n v="4.32"/>
    <x v="0"/>
  </r>
  <r>
    <x v="5"/>
    <x v="4"/>
    <x v="8"/>
    <n v="1000002277"/>
    <x v="27"/>
    <x v="5"/>
    <x v="20"/>
    <x v="0"/>
    <n v="29.634011085950355"/>
    <n v="0"/>
    <n v="12.96"/>
    <x v="0"/>
  </r>
  <r>
    <x v="5"/>
    <x v="4"/>
    <x v="8"/>
    <n v="1000003512"/>
    <x v="78"/>
    <x v="5"/>
    <x v="20"/>
    <x v="0"/>
    <n v="14.817005542975178"/>
    <n v="0"/>
    <n v="6.48"/>
    <x v="0"/>
  </r>
  <r>
    <x v="5"/>
    <x v="5"/>
    <x v="16"/>
    <n v="1000001030"/>
    <x v="50"/>
    <x v="5"/>
    <x v="20"/>
    <x v="0"/>
    <n v="9.8780036953167869"/>
    <n v="0"/>
    <n v="4.32"/>
    <x v="0"/>
  </r>
  <r>
    <x v="5"/>
    <x v="7"/>
    <x v="21"/>
    <n v="1000003589"/>
    <x v="66"/>
    <x v="5"/>
    <x v="20"/>
    <x v="0"/>
    <n v="19.756007390633574"/>
    <n v="0"/>
    <n v="8.64"/>
    <x v="0"/>
  </r>
  <r>
    <x v="5"/>
    <x v="3"/>
    <x v="6"/>
    <n v="1000001661"/>
    <x v="19"/>
    <x v="5"/>
    <x v="20"/>
    <x v="0"/>
    <n v="4.9390018476583935"/>
    <n v="0"/>
    <n v="2.16"/>
    <x v="0"/>
  </r>
  <r>
    <x v="5"/>
    <x v="7"/>
    <x v="22"/>
    <n v="1000001450"/>
    <x v="67"/>
    <x v="5"/>
    <x v="20"/>
    <x v="0"/>
    <n v="10.631497005091866"/>
    <n v="0"/>
    <n v="15.24"/>
    <x v="0"/>
  </r>
  <r>
    <x v="5"/>
    <x v="2"/>
    <x v="4"/>
    <n v="1000002306"/>
    <x v="15"/>
    <x v="5"/>
    <x v="20"/>
    <x v="0"/>
    <n v="12.552851885530163"/>
    <n v="0"/>
    <n v="2.16"/>
    <x v="0"/>
  </r>
  <r>
    <x v="5"/>
    <x v="1"/>
    <x v="2"/>
    <n v="1000001671"/>
    <x v="7"/>
    <x v="5"/>
    <x v="20"/>
    <x v="0"/>
    <n v="8.1977808232034501"/>
    <n v="0"/>
    <n v="2.16"/>
    <x v="0"/>
  </r>
  <r>
    <x v="5"/>
    <x v="6"/>
    <x v="20"/>
    <n v="1000003498"/>
    <x v="62"/>
    <x v="5"/>
    <x v="20"/>
    <x v="0"/>
    <n v="5.1236130145021459"/>
    <n v="0"/>
    <n v="2.16"/>
    <x v="0"/>
  </r>
  <r>
    <x v="0"/>
    <x v="2"/>
    <x v="5"/>
    <n v="1000000192"/>
    <x v="16"/>
    <x v="0"/>
    <x v="6"/>
    <x v="0"/>
    <n v="8.2637466037659628"/>
    <n v="0"/>
    <n v="30.808799999999998"/>
    <x v="0"/>
  </r>
  <r>
    <x v="5"/>
    <x v="3"/>
    <x v="6"/>
    <n v="1000002002"/>
    <x v="21"/>
    <x v="5"/>
    <x v="20"/>
    <x v="0"/>
    <n v="19.1907105433623"/>
    <n v="0"/>
    <n v="2.0591999999999997"/>
    <x v="0"/>
  </r>
  <r>
    <x v="5"/>
    <x v="6"/>
    <x v="18"/>
    <n v="1000002342"/>
    <x v="56"/>
    <x v="5"/>
    <x v="20"/>
    <x v="0"/>
    <n v="30.485497436287364"/>
    <n v="0"/>
    <n v="13.020000000000001"/>
    <x v="0"/>
  </r>
  <r>
    <x v="5"/>
    <x v="5"/>
    <x v="16"/>
    <n v="1000000249"/>
    <x v="49"/>
    <x v="5"/>
    <x v="20"/>
    <x v="0"/>
    <n v="10.247226029004098"/>
    <n v="0"/>
    <n v="10.8"/>
    <x v="0"/>
  </r>
  <r>
    <x v="5"/>
    <x v="5"/>
    <x v="15"/>
    <n v="1000001456"/>
    <x v="46"/>
    <x v="5"/>
    <x v="20"/>
    <x v="0"/>
    <n v="8.8591362292575297"/>
    <n v="0"/>
    <n v="15.180000000000001"/>
    <x v="0"/>
  </r>
  <r>
    <x v="5"/>
    <x v="0"/>
    <x v="1"/>
    <n v="1000000254"/>
    <x v="2"/>
    <x v="5"/>
    <x v="20"/>
    <x v="0"/>
    <n v="5.0773705661752624"/>
    <n v="0"/>
    <n v="8.6999999999999993"/>
    <x v="0"/>
  </r>
  <r>
    <x v="5"/>
    <x v="0"/>
    <x v="0"/>
    <n v="1000001659"/>
    <x v="0"/>
    <x v="5"/>
    <x v="20"/>
    <x v="0"/>
    <n v="26.274190939483457"/>
    <n v="0"/>
    <n v="16.670400000000001"/>
    <x v="0"/>
  </r>
  <r>
    <x v="5"/>
    <x v="4"/>
    <x v="8"/>
    <n v="1000001441"/>
    <x v="26"/>
    <x v="5"/>
    <x v="20"/>
    <x v="0"/>
    <n v="148.27933844338489"/>
    <n v="0"/>
    <n v="94.08"/>
    <x v="0"/>
  </r>
  <r>
    <x v="5"/>
    <x v="3"/>
    <x v="7"/>
    <n v="1000000002"/>
    <x v="22"/>
    <x v="5"/>
    <x v="20"/>
    <x v="0"/>
    <n v="47.944913642089375"/>
    <n v="0"/>
    <n v="30.42"/>
    <x v="0"/>
  </r>
  <r>
    <x v="5"/>
    <x v="7"/>
    <x v="21"/>
    <n v="1000002452"/>
    <x v="65"/>
    <x v="5"/>
    <x v="20"/>
    <x v="0"/>
    <n v="54.84822467931329"/>
    <n v="0"/>
    <n v="34.799999999999997"/>
    <x v="0"/>
  </r>
  <r>
    <x v="0"/>
    <x v="7"/>
    <x v="22"/>
    <n v="1000001866"/>
    <x v="68"/>
    <x v="2"/>
    <x v="4"/>
    <x v="0"/>
    <n v="18.932972021002605"/>
    <n v="0"/>
    <n v="19.2456"/>
    <x v="0"/>
  </r>
  <r>
    <x v="5"/>
    <x v="6"/>
    <x v="18"/>
    <n v="1000001481"/>
    <x v="55"/>
    <x v="5"/>
    <x v="20"/>
    <x v="0"/>
    <n v="19.110925406581167"/>
    <n v="0"/>
    <n v="14.100000000000001"/>
    <x v="0"/>
  </r>
  <r>
    <x v="0"/>
    <x v="7"/>
    <x v="22"/>
    <n v="1000001866"/>
    <x v="68"/>
    <x v="2"/>
    <x v="26"/>
    <x v="0"/>
    <n v="1.7077944592074212"/>
    <n v="0"/>
    <n v="24.42"/>
    <x v="0"/>
  </r>
  <r>
    <x v="5"/>
    <x v="4"/>
    <x v="11"/>
    <n v="1000000281"/>
    <x v="34"/>
    <x v="5"/>
    <x v="20"/>
    <x v="0"/>
    <n v="2.5262859870161085"/>
    <n v="0"/>
    <n v="8.6999999999999993"/>
    <x v="0"/>
  </r>
  <r>
    <x v="5"/>
    <x v="6"/>
    <x v="20"/>
    <n v="1000000064"/>
    <x v="60"/>
    <x v="5"/>
    <x v="20"/>
    <x v="0"/>
    <n v="41.358784373155814"/>
    <n v="0"/>
    <n v="10.86"/>
    <x v="0"/>
  </r>
  <r>
    <x v="5"/>
    <x v="2"/>
    <x v="5"/>
    <n v="1000000192"/>
    <x v="16"/>
    <x v="5"/>
    <x v="20"/>
    <x v="0"/>
    <n v="3.3683813160214711"/>
    <n v="0"/>
    <n v="6.48"/>
    <x v="0"/>
  </r>
  <r>
    <x v="5"/>
    <x v="4"/>
    <x v="11"/>
    <n v="1000000059"/>
    <x v="32"/>
    <x v="5"/>
    <x v="20"/>
    <x v="0"/>
    <n v="50.379071774425761"/>
    <n v="0"/>
    <n v="126.11999999999999"/>
    <x v="0"/>
  </r>
  <r>
    <x v="5"/>
    <x v="7"/>
    <x v="22"/>
    <n v="1000001866"/>
    <x v="68"/>
    <x v="5"/>
    <x v="20"/>
    <x v="0"/>
    <n v="302.41823389614865"/>
    <n v="0"/>
    <n v="757.08000000000015"/>
    <x v="0"/>
  </r>
  <r>
    <x v="5"/>
    <x v="4"/>
    <x v="11"/>
    <n v="1000002091"/>
    <x v="35"/>
    <x v="5"/>
    <x v="20"/>
    <x v="0"/>
    <n v="33.026812990085013"/>
    <n v="0"/>
    <n v="82.679999999999993"/>
    <x v="0"/>
  </r>
  <r>
    <x v="0"/>
    <x v="7"/>
    <x v="22"/>
    <n v="1000002981"/>
    <x v="69"/>
    <x v="2"/>
    <x v="26"/>
    <x v="0"/>
    <n v="4.2114634381242837"/>
    <n v="0"/>
    <n v="53.879999999999995"/>
    <x v="0"/>
  </r>
  <r>
    <x v="5"/>
    <x v="5"/>
    <x v="14"/>
    <n v="1000000062"/>
    <x v="40"/>
    <x v="5"/>
    <x v="20"/>
    <x v="0"/>
    <n v="72.726142611298542"/>
    <n v="0"/>
    <n v="219.55920000000003"/>
    <x v="0"/>
  </r>
  <r>
    <x v="5"/>
    <x v="7"/>
    <x v="22"/>
    <n v="1000002981"/>
    <x v="69"/>
    <x v="5"/>
    <x v="20"/>
    <x v="0"/>
    <n v="49.826750794386278"/>
    <n v="0"/>
    <n v="60.780000000000008"/>
    <x v="0"/>
  </r>
  <r>
    <x v="5"/>
    <x v="3"/>
    <x v="7"/>
    <n v="1000000070"/>
    <x v="23"/>
    <x v="5"/>
    <x v="20"/>
    <x v="0"/>
    <n v="80.894936764082559"/>
    <n v="0"/>
    <n v="8.3159999999999989"/>
    <x v="0"/>
  </r>
  <r>
    <x v="0"/>
    <x v="2"/>
    <x v="3"/>
    <n v="1000000073"/>
    <x v="11"/>
    <x v="6"/>
    <x v="29"/>
    <x v="0"/>
    <n v="253.8746516102014"/>
    <n v="0"/>
    <n v="106.6824755892256"/>
    <x v="0"/>
  </r>
  <r>
    <x v="5"/>
    <x v="5"/>
    <x v="15"/>
    <n v="1000001502"/>
    <x v="47"/>
    <x v="5"/>
    <x v="20"/>
    <x v="0"/>
    <n v="71.180232893024225"/>
    <n v="0"/>
    <n v="19.5"/>
    <x v="0"/>
  </r>
  <r>
    <x v="5"/>
    <x v="6"/>
    <x v="19"/>
    <n v="1000000591"/>
    <x v="57"/>
    <x v="5"/>
    <x v="20"/>
    <x v="0"/>
    <n v="10.597825282480112"/>
    <n v="0"/>
    <n v="8.64"/>
    <x v="0"/>
  </r>
  <r>
    <x v="5"/>
    <x v="4"/>
    <x v="12"/>
    <n v="1000002951"/>
    <x v="37"/>
    <x v="5"/>
    <x v="20"/>
    <x v="0"/>
    <n v="93.294791197179407"/>
    <n v="0"/>
    <n v="80.459999999999994"/>
    <x v="0"/>
  </r>
  <r>
    <x v="5"/>
    <x v="2"/>
    <x v="3"/>
    <n v="1000000243"/>
    <x v="77"/>
    <x v="5"/>
    <x v="20"/>
    <x v="0"/>
    <n v="15.096919977470497"/>
    <n v="0"/>
    <n v="13.020000000000001"/>
    <x v="0"/>
  </r>
  <r>
    <x v="0"/>
    <x v="3"/>
    <x v="7"/>
    <n v="1000000070"/>
    <x v="23"/>
    <x v="3"/>
    <x v="12"/>
    <x v="0"/>
    <n v="9.0003301314475799"/>
    <n v="0"/>
    <n v="4.8600000000000003"/>
    <x v="0"/>
  </r>
  <r>
    <x v="6"/>
    <x v="7"/>
    <x v="21"/>
    <n v="1000000612"/>
    <x v="63"/>
    <x v="5"/>
    <x v="20"/>
    <x v="0"/>
    <n v="29.523871580330429"/>
    <n v="0"/>
    <n v="26.1"/>
    <x v="0"/>
  </r>
  <r>
    <x v="6"/>
    <x v="3"/>
    <x v="7"/>
    <n v="1000000444"/>
    <x v="24"/>
    <x v="5"/>
    <x v="20"/>
    <x v="0"/>
    <n v="10.460927337722126"/>
    <n v="0"/>
    <n v="2.4000000000000004"/>
    <x v="0"/>
  </r>
  <r>
    <x v="6"/>
    <x v="8"/>
    <x v="25"/>
    <n v="1000000525"/>
    <x v="75"/>
    <x v="5"/>
    <x v="20"/>
    <x v="0"/>
    <n v="31.905828380052483"/>
    <n v="0"/>
    <n v="7.32"/>
    <x v="0"/>
  </r>
  <r>
    <x v="6"/>
    <x v="4"/>
    <x v="11"/>
    <n v="1000002237"/>
    <x v="36"/>
    <x v="5"/>
    <x v="20"/>
    <x v="0"/>
    <n v="26.866723138100774"/>
    <n v="0"/>
    <n v="4.32"/>
    <x v="0"/>
  </r>
  <r>
    <x v="6"/>
    <x v="0"/>
    <x v="1"/>
    <n v="1000001225"/>
    <x v="3"/>
    <x v="5"/>
    <x v="20"/>
    <x v="0"/>
    <n v="13.433361569050387"/>
    <n v="0"/>
    <n v="2.16"/>
    <x v="0"/>
  </r>
  <r>
    <x v="0"/>
    <x v="6"/>
    <x v="19"/>
    <n v="1000000591"/>
    <x v="57"/>
    <x v="2"/>
    <x v="26"/>
    <x v="0"/>
    <n v="7.6040312077243097"/>
    <n v="0"/>
    <n v="97.2"/>
    <x v="0"/>
  </r>
  <r>
    <x v="6"/>
    <x v="4"/>
    <x v="8"/>
    <n v="1000002277"/>
    <x v="27"/>
    <x v="5"/>
    <x v="20"/>
    <x v="0"/>
    <n v="67.836440894352691"/>
    <n v="0"/>
    <n v="69.599999999999994"/>
    <x v="0"/>
  </r>
  <r>
    <x v="6"/>
    <x v="4"/>
    <x v="8"/>
    <n v="1000003512"/>
    <x v="78"/>
    <x v="5"/>
    <x v="20"/>
    <x v="0"/>
    <n v="16.959110223588173"/>
    <n v="0"/>
    <n v="17.399999999999999"/>
    <x v="0"/>
  </r>
  <r>
    <x v="6"/>
    <x v="7"/>
    <x v="21"/>
    <n v="1000003589"/>
    <x v="66"/>
    <x v="5"/>
    <x v="20"/>
    <x v="0"/>
    <n v="11.345059942676228"/>
    <n v="0"/>
    <n v="11.64"/>
    <x v="0"/>
  </r>
  <r>
    <x v="6"/>
    <x v="3"/>
    <x v="6"/>
    <n v="1000001661"/>
    <x v="19"/>
    <x v="5"/>
    <x v="20"/>
    <x v="0"/>
    <n v="4.2105377106839601"/>
    <n v="0"/>
    <n v="4.32"/>
    <x v="0"/>
  </r>
  <r>
    <x v="6"/>
    <x v="5"/>
    <x v="16"/>
    <n v="1000001030"/>
    <x v="50"/>
    <x v="5"/>
    <x v="20"/>
    <x v="0"/>
    <n v="2.10526885534198"/>
    <n v="0"/>
    <n v="2.16"/>
    <x v="0"/>
  </r>
  <r>
    <x v="6"/>
    <x v="2"/>
    <x v="4"/>
    <n v="1000002306"/>
    <x v="15"/>
    <x v="5"/>
    <x v="20"/>
    <x v="0"/>
    <n v="14.466697074362031"/>
    <n v="0"/>
    <n v="4.32"/>
    <x v="0"/>
  </r>
  <r>
    <x v="6"/>
    <x v="1"/>
    <x v="2"/>
    <n v="1000001135"/>
    <x v="6"/>
    <x v="5"/>
    <x v="20"/>
    <x v="0"/>
    <n v="21.552426253641293"/>
    <n v="0"/>
    <n v="6.48"/>
    <x v="0"/>
  </r>
  <r>
    <x v="6"/>
    <x v="1"/>
    <x v="2"/>
    <n v="1000001671"/>
    <x v="7"/>
    <x v="5"/>
    <x v="20"/>
    <x v="0"/>
    <n v="9.4476389057058991"/>
    <n v="0"/>
    <n v="2.16"/>
    <x v="0"/>
  </r>
  <r>
    <x v="6"/>
    <x v="6"/>
    <x v="20"/>
    <n v="1000003498"/>
    <x v="62"/>
    <x v="5"/>
    <x v="20"/>
    <x v="0"/>
    <n v="5.9047743160661783"/>
    <n v="0"/>
    <n v="6.48"/>
    <x v="0"/>
  </r>
  <r>
    <x v="6"/>
    <x v="2"/>
    <x v="5"/>
    <n v="1000003567"/>
    <x v="18"/>
    <x v="5"/>
    <x v="20"/>
    <x v="0"/>
    <n v="35.13340718059338"/>
    <n v="0"/>
    <n v="14.64"/>
    <x v="0"/>
  </r>
  <r>
    <x v="0"/>
    <x v="1"/>
    <x v="2"/>
    <n v="1000001135"/>
    <x v="6"/>
    <x v="1"/>
    <x v="23"/>
    <x v="0"/>
    <n v="4.2861297134665657"/>
    <n v="0"/>
    <n v="2.4000000000000004"/>
    <x v="0"/>
  </r>
  <r>
    <x v="6"/>
    <x v="8"/>
    <x v="25"/>
    <n v="1000001660"/>
    <x v="76"/>
    <x v="5"/>
    <x v="20"/>
    <x v="0"/>
    <n v="8.709542116197504"/>
    <n v="0"/>
    <n v="7.32"/>
    <x v="0"/>
  </r>
  <r>
    <x v="6"/>
    <x v="5"/>
    <x v="15"/>
    <n v="1000001456"/>
    <x v="46"/>
    <x v="5"/>
    <x v="20"/>
    <x v="0"/>
    <n v="14.77109983929228"/>
    <n v="0"/>
    <n v="15.18"/>
    <x v="0"/>
  </r>
  <r>
    <x v="6"/>
    <x v="4"/>
    <x v="8"/>
    <n v="1000001441"/>
    <x v="26"/>
    <x v="5"/>
    <x v="20"/>
    <x v="0"/>
    <n v="102.45455105831786"/>
    <n v="0"/>
    <n v="94"/>
    <x v="0"/>
  </r>
  <r>
    <x v="6"/>
    <x v="0"/>
    <x v="0"/>
    <n v="1000001659"/>
    <x v="0"/>
    <x v="5"/>
    <x v="20"/>
    <x v="0"/>
    <n v="32.951999481233116"/>
    <n v="0"/>
    <n v="30.232800000000005"/>
    <x v="0"/>
  </r>
  <r>
    <x v="6"/>
    <x v="8"/>
    <x v="23"/>
    <n v="1000001366"/>
    <x v="71"/>
    <x v="5"/>
    <x v="20"/>
    <x v="0"/>
    <n v="1.1771373951381203"/>
    <n v="0"/>
    <n v="1.08"/>
    <x v="0"/>
  </r>
  <r>
    <x v="6"/>
    <x v="3"/>
    <x v="7"/>
    <n v="1000000002"/>
    <x v="22"/>
    <x v="5"/>
    <x v="20"/>
    <x v="0"/>
    <n v="44.992807103057039"/>
    <n v="0"/>
    <n v="41.28"/>
    <x v="0"/>
  </r>
  <r>
    <x v="6"/>
    <x v="8"/>
    <x v="24"/>
    <n v="1000003694"/>
    <x v="74"/>
    <x v="5"/>
    <x v="20"/>
    <x v="0"/>
    <n v="37.929982732228311"/>
    <n v="0"/>
    <n v="34.799999999999997"/>
    <x v="0"/>
  </r>
  <r>
    <x v="6"/>
    <x v="7"/>
    <x v="21"/>
    <n v="1000002452"/>
    <x v="65"/>
    <x v="5"/>
    <x v="20"/>
    <x v="0"/>
    <n v="75.859965464456621"/>
    <n v="0"/>
    <n v="69.599999999999994"/>
    <x v="0"/>
  </r>
  <r>
    <x v="6"/>
    <x v="6"/>
    <x v="18"/>
    <n v="1000001481"/>
    <x v="55"/>
    <x v="5"/>
    <x v="20"/>
    <x v="0"/>
    <n v="20.620764686828146"/>
    <n v="0"/>
    <n v="34.799999999999997"/>
    <x v="0"/>
  </r>
  <r>
    <x v="6"/>
    <x v="4"/>
    <x v="11"/>
    <n v="1000000281"/>
    <x v="34"/>
    <x v="5"/>
    <x v="20"/>
    <x v="0"/>
    <n v="4.3795331721985491"/>
    <n v="0"/>
    <n v="4.32"/>
    <x v="0"/>
  </r>
  <r>
    <x v="0"/>
    <x v="5"/>
    <x v="15"/>
    <n v="1000001096"/>
    <x v="44"/>
    <x v="0"/>
    <x v="3"/>
    <x v="0"/>
    <n v="1.1761205525019678"/>
    <n v="0"/>
    <n v="2.4000000000000004"/>
    <x v="0"/>
  </r>
  <r>
    <x v="6"/>
    <x v="6"/>
    <x v="20"/>
    <n v="1000000064"/>
    <x v="60"/>
    <x v="5"/>
    <x v="20"/>
    <x v="0"/>
    <n v="73.836807221474402"/>
    <n v="0"/>
    <n v="10.860000000000001"/>
    <x v="0"/>
  </r>
  <r>
    <x v="6"/>
    <x v="2"/>
    <x v="5"/>
    <n v="1000000192"/>
    <x v="16"/>
    <x v="5"/>
    <x v="20"/>
    <x v="0"/>
    <n v="5.8393775629313929"/>
    <n v="0"/>
    <n v="10.8"/>
    <x v="0"/>
  </r>
  <r>
    <x v="6"/>
    <x v="7"/>
    <x v="22"/>
    <n v="1000001866"/>
    <x v="68"/>
    <x v="5"/>
    <x v="20"/>
    <x v="0"/>
    <n v="437.22239810942267"/>
    <n v="0"/>
    <n v="552.66"/>
    <x v="0"/>
  </r>
  <r>
    <x v="6"/>
    <x v="4"/>
    <x v="11"/>
    <n v="1000000059"/>
    <x v="32"/>
    <x v="5"/>
    <x v="20"/>
    <x v="0"/>
    <n v="218.53999792593439"/>
    <n v="0"/>
    <n v="276.23999999999995"/>
    <x v="0"/>
  </r>
  <r>
    <x v="6"/>
    <x v="4"/>
    <x v="11"/>
    <n v="1000002091"/>
    <x v="35"/>
    <x v="5"/>
    <x v="20"/>
    <x v="0"/>
    <n v="20.648327345304406"/>
    <n v="0"/>
    <n v="26.1"/>
    <x v="0"/>
  </r>
  <r>
    <x v="6"/>
    <x v="5"/>
    <x v="14"/>
    <n v="1000000062"/>
    <x v="40"/>
    <x v="5"/>
    <x v="20"/>
    <x v="0"/>
    <n v="52.429213066401751"/>
    <n v="0"/>
    <n v="36.900000000000006"/>
    <x v="0"/>
  </r>
  <r>
    <x v="6"/>
    <x v="8"/>
    <x v="23"/>
    <n v="1000002274"/>
    <x v="72"/>
    <x v="5"/>
    <x v="20"/>
    <x v="0"/>
    <n v="80.391460035149336"/>
    <n v="0"/>
    <n v="56.58"/>
    <x v="0"/>
  </r>
  <r>
    <x v="6"/>
    <x v="7"/>
    <x v="22"/>
    <n v="1000002981"/>
    <x v="69"/>
    <x v="5"/>
    <x v="20"/>
    <x v="0"/>
    <n v="71.338065085255025"/>
    <n v="0"/>
    <n v="34.5792"/>
    <x v="0"/>
  </r>
  <r>
    <x v="0"/>
    <x v="7"/>
    <x v="21"/>
    <n v="1000002452"/>
    <x v="65"/>
    <x v="1"/>
    <x v="24"/>
    <x v="0"/>
    <n v="169.8290914046857"/>
    <n v="0"/>
    <n v="113.01839999999999"/>
    <x v="0"/>
  </r>
  <r>
    <x v="0"/>
    <x v="4"/>
    <x v="8"/>
    <n v="1000001441"/>
    <x v="26"/>
    <x v="1"/>
    <x v="24"/>
    <x v="0"/>
    <n v="12.496184020667133"/>
    <n v="0"/>
    <n v="25.027199999999997"/>
    <x v="0"/>
  </r>
  <r>
    <x v="6"/>
    <x v="2"/>
    <x v="3"/>
    <n v="1000000073"/>
    <x v="11"/>
    <x v="5"/>
    <x v="20"/>
    <x v="0"/>
    <n v="36.167201913731972"/>
    <n v="0"/>
    <n v="54.410400000000003"/>
    <x v="0"/>
  </r>
  <r>
    <x v="6"/>
    <x v="3"/>
    <x v="7"/>
    <n v="1000000070"/>
    <x v="23"/>
    <x v="5"/>
    <x v="20"/>
    <x v="0"/>
    <n v="112.77782542580418"/>
    <n v="0"/>
    <n v="168.22319999999999"/>
    <x v="0"/>
  </r>
  <r>
    <x v="6"/>
    <x v="6"/>
    <x v="19"/>
    <n v="1000003686"/>
    <x v="58"/>
    <x v="5"/>
    <x v="20"/>
    <x v="0"/>
    <n v="2.7609996494754108"/>
    <n v="0"/>
    <n v="4.1183999999999994"/>
    <x v="0"/>
  </r>
  <r>
    <x v="6"/>
    <x v="5"/>
    <x v="15"/>
    <n v="1000001502"/>
    <x v="47"/>
    <x v="5"/>
    <x v="20"/>
    <x v="0"/>
    <n v="101.95251570409631"/>
    <n v="0"/>
    <n v="197.99999999999997"/>
    <x v="0"/>
  </r>
  <r>
    <x v="6"/>
    <x v="6"/>
    <x v="19"/>
    <n v="1000000591"/>
    <x v="57"/>
    <x v="5"/>
    <x v="20"/>
    <x v="0"/>
    <n v="15.161947630599721"/>
    <n v="0"/>
    <n v="17.179200000000002"/>
    <x v="0"/>
  </r>
  <r>
    <x v="0"/>
    <x v="2"/>
    <x v="5"/>
    <n v="1000000192"/>
    <x v="16"/>
    <x v="2"/>
    <x v="26"/>
    <x v="0"/>
    <n v="14.061212923530679"/>
    <n v="0"/>
    <n v="142.02000000000001"/>
    <x v="0"/>
  </r>
  <r>
    <x v="6"/>
    <x v="2"/>
    <x v="3"/>
    <n v="1000000243"/>
    <x v="77"/>
    <x v="5"/>
    <x v="20"/>
    <x v="0"/>
    <n v="127.73482586903854"/>
    <n v="0"/>
    <n v="71.819999999999993"/>
    <x v="0"/>
  </r>
  <r>
    <x v="6"/>
    <x v="4"/>
    <x v="12"/>
    <n v="1000002951"/>
    <x v="37"/>
    <x v="5"/>
    <x v="20"/>
    <x v="0"/>
    <n v="26.998254757616341"/>
    <n v="0"/>
    <n v="15.180000000000001"/>
    <x v="0"/>
  </r>
  <r>
    <x v="7"/>
    <x v="3"/>
    <x v="7"/>
    <n v="1000000444"/>
    <x v="24"/>
    <x v="5"/>
    <x v="20"/>
    <x v="0"/>
    <n v="38.15725127894946"/>
    <n v="0"/>
    <n v="7.32"/>
    <x v="0"/>
  </r>
  <r>
    <x v="0"/>
    <x v="5"/>
    <x v="14"/>
    <n v="1000000062"/>
    <x v="40"/>
    <x v="3"/>
    <x v="14"/>
    <x v="0"/>
    <n v="21.077659086603902"/>
    <n v="0"/>
    <n v="8.9460000000000015"/>
    <x v="0"/>
  </r>
  <r>
    <x v="0"/>
    <x v="2"/>
    <x v="3"/>
    <n v="1000000073"/>
    <x v="11"/>
    <x v="4"/>
    <x v="15"/>
    <x v="0"/>
    <n v="2.8276674098128209"/>
    <n v="0"/>
    <n v="17.107125"/>
    <x v="0"/>
  </r>
  <r>
    <x v="7"/>
    <x v="2"/>
    <x v="4"/>
    <n v="1000002306"/>
    <x v="15"/>
    <x v="5"/>
    <x v="20"/>
    <x v="0"/>
    <n v="13.029305314763217"/>
    <n v="0"/>
    <n v="4.8600000000000003"/>
    <x v="0"/>
  </r>
  <r>
    <x v="0"/>
    <x v="5"/>
    <x v="15"/>
    <n v="1000001502"/>
    <x v="47"/>
    <x v="1"/>
    <x v="23"/>
    <x v="0"/>
    <n v="867.70725649761289"/>
    <n v="0"/>
    <n v="1897.9915464652213"/>
    <x v="0"/>
  </r>
  <r>
    <x v="7"/>
    <x v="5"/>
    <x v="15"/>
    <n v="1000001456"/>
    <x v="46"/>
    <x v="5"/>
    <x v="20"/>
    <x v="0"/>
    <n v="12.178301053813103"/>
    <n v="0"/>
    <n v="10.8"/>
    <x v="0"/>
  </r>
  <r>
    <x v="0"/>
    <x v="2"/>
    <x v="3"/>
    <n v="1000000243"/>
    <x v="77"/>
    <x v="0"/>
    <x v="3"/>
    <x v="0"/>
    <n v="91.103670854331156"/>
    <n v="0"/>
    <n v="56.160000000000004"/>
    <x v="0"/>
  </r>
  <r>
    <x v="7"/>
    <x v="4"/>
    <x v="8"/>
    <n v="1000001441"/>
    <x v="26"/>
    <x v="5"/>
    <x v="20"/>
    <x v="0"/>
    <n v="94.646799007563601"/>
    <n v="0"/>
    <n v="62.519999999999996"/>
    <x v="0"/>
  </r>
  <r>
    <x v="7"/>
    <x v="8"/>
    <x v="23"/>
    <n v="1000001366"/>
    <x v="71"/>
    <x v="5"/>
    <x v="20"/>
    <x v="0"/>
    <n v="1.7258053561839815"/>
    <n v="0"/>
    <n v="1.1400000000000001"/>
    <x v="0"/>
  </r>
  <r>
    <x v="7"/>
    <x v="0"/>
    <x v="0"/>
    <n v="1000001659"/>
    <x v="0"/>
    <x v="5"/>
    <x v="20"/>
    <x v="0"/>
    <n v="2.1799646604429239"/>
    <n v="0"/>
    <n v="1.44"/>
    <x v="0"/>
  </r>
  <r>
    <x v="0"/>
    <x v="2"/>
    <x v="3"/>
    <n v="1000000243"/>
    <x v="77"/>
    <x v="2"/>
    <x v="5"/>
    <x v="0"/>
    <n v="128.67007506654198"/>
    <n v="0"/>
    <n v="120.93794964387465"/>
    <x v="0"/>
  </r>
  <r>
    <x v="0"/>
    <x v="2"/>
    <x v="3"/>
    <n v="1000000243"/>
    <x v="77"/>
    <x v="1"/>
    <x v="23"/>
    <x v="0"/>
    <n v="349.96968938129748"/>
    <n v="0"/>
    <n v="418.92217370205026"/>
    <x v="0"/>
  </r>
  <r>
    <x v="0"/>
    <x v="4"/>
    <x v="12"/>
    <n v="1000002951"/>
    <x v="37"/>
    <x v="1"/>
    <x v="23"/>
    <x v="0"/>
    <n v="44.007870417937653"/>
    <n v="0"/>
    <n v="45.379275520833339"/>
    <x v="0"/>
  </r>
  <r>
    <x v="7"/>
    <x v="4"/>
    <x v="11"/>
    <n v="1000000281"/>
    <x v="34"/>
    <x v="5"/>
    <x v="20"/>
    <x v="0"/>
    <n v="3.944388587346205"/>
    <n v="0"/>
    <n v="19.5"/>
    <x v="0"/>
  </r>
  <r>
    <x v="0"/>
    <x v="2"/>
    <x v="3"/>
    <n v="1000000243"/>
    <x v="77"/>
    <x v="0"/>
    <x v="6"/>
    <x v="0"/>
    <n v="268.22164286418575"/>
    <n v="0"/>
    <n v="360.83520000000004"/>
    <x v="0"/>
  </r>
  <r>
    <x v="0"/>
    <x v="2"/>
    <x v="3"/>
    <n v="1000000243"/>
    <x v="77"/>
    <x v="3"/>
    <x v="10"/>
    <x v="0"/>
    <n v="27.618170045814949"/>
    <n v="0"/>
    <n v="41.160000000000004"/>
    <x v="0"/>
  </r>
  <r>
    <x v="7"/>
    <x v="2"/>
    <x v="5"/>
    <n v="1000000192"/>
    <x v="16"/>
    <x v="5"/>
    <x v="20"/>
    <x v="0"/>
    <n v="5.2591847831282621"/>
    <n v="0"/>
    <n v="6.48"/>
    <x v="0"/>
  </r>
  <r>
    <x v="0"/>
    <x v="2"/>
    <x v="3"/>
    <n v="1000000243"/>
    <x v="77"/>
    <x v="3"/>
    <x v="11"/>
    <x v="0"/>
    <n v="162.33277252406191"/>
    <n v="0"/>
    <n v="63.54"/>
    <x v="0"/>
  </r>
  <r>
    <x v="7"/>
    <x v="7"/>
    <x v="22"/>
    <n v="1000001866"/>
    <x v="68"/>
    <x v="5"/>
    <x v="20"/>
    <x v="0"/>
    <n v="407.34760726804529"/>
    <n v="0"/>
    <n v="974.69999999999993"/>
    <x v="0"/>
  </r>
  <r>
    <x v="7"/>
    <x v="7"/>
    <x v="22"/>
    <n v="1000002981"/>
    <x v="69"/>
    <x v="5"/>
    <x v="20"/>
    <x v="0"/>
    <n v="64.250009921578908"/>
    <n v="0"/>
    <n v="128.28"/>
    <x v="0"/>
  </r>
  <r>
    <x v="0"/>
    <x v="8"/>
    <x v="24"/>
    <n v="1000002004"/>
    <x v="82"/>
    <x v="0"/>
    <x v="3"/>
    <x v="0"/>
    <n v="30.508336999898859"/>
    <n v="0"/>
    <n v="24.42"/>
    <x v="0"/>
  </r>
  <r>
    <x v="0"/>
    <x v="7"/>
    <x v="21"/>
    <n v="1000000612"/>
    <x v="63"/>
    <x v="1"/>
    <x v="7"/>
    <x v="0"/>
    <n v="10.559440000733343"/>
    <n v="0"/>
    <n v="7.32"/>
    <x v="0"/>
  </r>
  <r>
    <x v="0"/>
    <x v="8"/>
    <x v="24"/>
    <n v="1000002004"/>
    <x v="82"/>
    <x v="3"/>
    <x v="10"/>
    <x v="0"/>
    <n v="1.5011215188830667"/>
    <n v="0"/>
    <n v="4.32"/>
    <x v="0"/>
  </r>
  <r>
    <x v="7"/>
    <x v="5"/>
    <x v="15"/>
    <n v="1000001502"/>
    <x v="47"/>
    <x v="5"/>
    <x v="20"/>
    <x v="0"/>
    <n v="91.822649488597378"/>
    <n v="0"/>
    <n v="184.85999999999999"/>
    <x v="0"/>
  </r>
  <r>
    <x v="7"/>
    <x v="6"/>
    <x v="19"/>
    <n v="1000000591"/>
    <x v="57"/>
    <x v="5"/>
    <x v="20"/>
    <x v="0"/>
    <n v="13.655476701425723"/>
    <n v="0"/>
    <n v="36.9"/>
    <x v="0"/>
  </r>
  <r>
    <x v="7"/>
    <x v="2"/>
    <x v="3"/>
    <n v="1000000243"/>
    <x v="77"/>
    <x v="5"/>
    <x v="20"/>
    <x v="0"/>
    <n v="91.833463961974701"/>
    <n v="0"/>
    <n v="95.759999999999991"/>
    <x v="0"/>
  </r>
  <r>
    <x v="0"/>
    <x v="0"/>
    <x v="1"/>
    <n v="1000000254"/>
    <x v="2"/>
    <x v="2"/>
    <x v="8"/>
    <x v="0"/>
    <n v="10.549325301690128"/>
    <n v="0"/>
    <n v="31.9176"/>
    <x v="0"/>
  </r>
  <r>
    <x v="0"/>
    <x v="0"/>
    <x v="1"/>
    <n v="1000000254"/>
    <x v="2"/>
    <x v="3"/>
    <x v="14"/>
    <x v="0"/>
    <n v="3.8275272522828745"/>
    <n v="0"/>
    <n v="13.3764"/>
    <x v="0"/>
  </r>
  <r>
    <x v="0"/>
    <x v="5"/>
    <x v="15"/>
    <n v="1000001456"/>
    <x v="46"/>
    <x v="3"/>
    <x v="14"/>
    <x v="0"/>
    <n v="2.5354320652064901"/>
    <n v="0"/>
    <n v="4.4304000000000006"/>
    <x v="0"/>
  </r>
  <r>
    <x v="0"/>
    <x v="4"/>
    <x v="11"/>
    <n v="1000000281"/>
    <x v="34"/>
    <x v="2"/>
    <x v="26"/>
    <x v="0"/>
    <n v="10.667127045437157"/>
    <n v="0"/>
    <n v="107.75999999999999"/>
    <x v="0"/>
  </r>
  <r>
    <x v="0"/>
    <x v="6"/>
    <x v="20"/>
    <n v="1000000064"/>
    <x v="60"/>
    <x v="2"/>
    <x v="26"/>
    <x v="0"/>
    <n v="6.7881717561872978"/>
    <n v="0"/>
    <n v="68.460000000000008"/>
    <x v="0"/>
  </r>
  <r>
    <x v="0"/>
    <x v="2"/>
    <x v="5"/>
    <n v="1000000192"/>
    <x v="16"/>
    <x v="3"/>
    <x v="14"/>
    <x v="0"/>
    <n v="5.6876222932105334"/>
    <n v="0"/>
    <n v="8.9460000000000015"/>
    <x v="0"/>
  </r>
  <r>
    <x v="0"/>
    <x v="5"/>
    <x v="14"/>
    <n v="1000000062"/>
    <x v="40"/>
    <x v="4"/>
    <x v="15"/>
    <x v="0"/>
    <n v="9.2501673867984131"/>
    <n v="0"/>
    <n v="4.2764999999999995"/>
    <x v="0"/>
  </r>
  <r>
    <x v="0"/>
    <x v="5"/>
    <x v="15"/>
    <n v="1000001502"/>
    <x v="47"/>
    <x v="3"/>
    <x v="12"/>
    <x v="0"/>
    <n v="13.50049519717143"/>
    <n v="0"/>
    <n v="41.22"/>
    <x v="0"/>
  </r>
  <r>
    <x v="0"/>
    <x v="2"/>
    <x v="3"/>
    <n v="1000000243"/>
    <x v="77"/>
    <x v="2"/>
    <x v="4"/>
    <x v="0"/>
    <n v="44.365022960215278"/>
    <n v="0"/>
    <n v="73.656000000000006"/>
    <x v="0"/>
  </r>
  <r>
    <x v="0"/>
    <x v="2"/>
    <x v="3"/>
    <n v="1000000243"/>
    <x v="77"/>
    <x v="1"/>
    <x v="7"/>
    <x v="0"/>
    <n v="111.95394279396083"/>
    <n v="0"/>
    <n v="48.78"/>
    <x v="0"/>
  </r>
  <r>
    <x v="0"/>
    <x v="2"/>
    <x v="3"/>
    <n v="1000000243"/>
    <x v="77"/>
    <x v="3"/>
    <x v="25"/>
    <x v="0"/>
    <n v="12.827649249440469"/>
    <n v="0"/>
    <n v="23.7"/>
    <x v="0"/>
  </r>
  <r>
    <x v="0"/>
    <x v="2"/>
    <x v="3"/>
    <n v="1000000243"/>
    <x v="77"/>
    <x v="3"/>
    <x v="14"/>
    <x v="0"/>
    <n v="0.36872280185487571"/>
    <n v="0"/>
    <n v="2.2152000000000003"/>
    <x v="0"/>
  </r>
  <r>
    <x v="0"/>
    <x v="5"/>
    <x v="14"/>
    <n v="1000001677"/>
    <x v="41"/>
    <x v="1"/>
    <x v="24"/>
    <x v="0"/>
    <n v="15.026191844553324"/>
    <n v="0"/>
    <n v="25.195198958333336"/>
    <x v="0"/>
  </r>
  <r>
    <x v="0"/>
    <x v="0"/>
    <x v="1"/>
    <n v="1000001225"/>
    <x v="3"/>
    <x v="2"/>
    <x v="8"/>
    <x v="0"/>
    <n v="14.962733481418368"/>
    <n v="0"/>
    <n v="40.233599999999996"/>
    <x v="0"/>
  </r>
  <r>
    <x v="0"/>
    <x v="5"/>
    <x v="15"/>
    <n v="1000001352"/>
    <x v="45"/>
    <x v="2"/>
    <x v="5"/>
    <x v="0"/>
    <n v="70.771754727411448"/>
    <n v="0"/>
    <n v="22.968000000000004"/>
    <x v="0"/>
  </r>
  <r>
    <x v="0"/>
    <x v="1"/>
    <x v="2"/>
    <n v="1000001135"/>
    <x v="6"/>
    <x v="2"/>
    <x v="5"/>
    <x v="0"/>
    <n v="23.08547642237022"/>
    <n v="0"/>
    <n v="22.888799999999996"/>
    <x v="0"/>
  </r>
  <r>
    <x v="0"/>
    <x v="1"/>
    <x v="2"/>
    <n v="1000001135"/>
    <x v="6"/>
    <x v="3"/>
    <x v="10"/>
    <x v="0"/>
    <n v="4.8799773914789544"/>
    <n v="0"/>
    <n v="4.32"/>
    <x v="0"/>
  </r>
  <r>
    <x v="0"/>
    <x v="0"/>
    <x v="1"/>
    <n v="1000000254"/>
    <x v="2"/>
    <x v="2"/>
    <x v="4"/>
    <x v="0"/>
    <n v="4.2348671114120862"/>
    <n v="0"/>
    <n v="11.483999999999998"/>
    <x v="0"/>
  </r>
  <r>
    <x v="0"/>
    <x v="5"/>
    <x v="15"/>
    <n v="1000001456"/>
    <x v="46"/>
    <x v="2"/>
    <x v="4"/>
    <x v="0"/>
    <n v="4.2932790715694962"/>
    <n v="0"/>
    <n v="11.6424"/>
    <x v="0"/>
  </r>
  <r>
    <x v="1"/>
    <x v="7"/>
    <x v="21"/>
    <n v="1000002452"/>
    <x v="65"/>
    <x v="5"/>
    <x v="17"/>
    <x v="0"/>
    <n v="3.8091760426801207"/>
    <n v="0"/>
    <n v="3.12"/>
    <x v="0"/>
  </r>
  <r>
    <x v="0"/>
    <x v="6"/>
    <x v="18"/>
    <n v="1000000078"/>
    <x v="52"/>
    <x v="0"/>
    <x v="0"/>
    <x v="0"/>
    <n v="23.065024922314933"/>
    <n v="0"/>
    <n v="19.5"/>
    <x v="0"/>
  </r>
  <r>
    <x v="0"/>
    <x v="6"/>
    <x v="18"/>
    <n v="1000000078"/>
    <x v="52"/>
    <x v="2"/>
    <x v="26"/>
    <x v="0"/>
    <n v="23.444144345822906"/>
    <n v="0"/>
    <n v="21.96"/>
    <x v="0"/>
  </r>
  <r>
    <x v="2"/>
    <x v="4"/>
    <x v="11"/>
    <n v="1000000059"/>
    <x v="32"/>
    <x v="5"/>
    <x v="17"/>
    <x v="0"/>
    <n v="20.442671011211473"/>
    <n v="0"/>
    <n v="3.12"/>
    <x v="0"/>
  </r>
  <r>
    <x v="3"/>
    <x v="7"/>
    <x v="21"/>
    <n v="1000002452"/>
    <x v="65"/>
    <x v="5"/>
    <x v="17"/>
    <x v="0"/>
    <n v="15.633756281809724"/>
    <n v="0"/>
    <n v="9.48"/>
    <x v="0"/>
  </r>
  <r>
    <x v="3"/>
    <x v="4"/>
    <x v="11"/>
    <n v="1000000059"/>
    <x v="32"/>
    <x v="5"/>
    <x v="17"/>
    <x v="0"/>
    <n v="22.646436978278476"/>
    <n v="0"/>
    <n v="9.36"/>
    <x v="0"/>
  </r>
  <r>
    <x v="0"/>
    <x v="2"/>
    <x v="5"/>
    <n v="1000000192"/>
    <x v="16"/>
    <x v="1"/>
    <x v="1"/>
    <x v="0"/>
    <n v="39.738376188427338"/>
    <n v="0"/>
    <n v="12.434399999999998"/>
    <x v="0"/>
  </r>
  <r>
    <x v="0"/>
    <x v="3"/>
    <x v="7"/>
    <n v="1000000070"/>
    <x v="23"/>
    <x v="0"/>
    <x v="28"/>
    <x v="0"/>
    <n v="50.92378992319739"/>
    <n v="0"/>
    <n v="47.1"/>
    <x v="0"/>
  </r>
  <r>
    <x v="5"/>
    <x v="0"/>
    <x v="0"/>
    <n v="1000001659"/>
    <x v="0"/>
    <x v="5"/>
    <x v="17"/>
    <x v="0"/>
    <n v="22.734466720537849"/>
    <n v="0"/>
    <n v="13.680000000000001"/>
    <x v="0"/>
  </r>
  <r>
    <x v="5"/>
    <x v="4"/>
    <x v="8"/>
    <n v="1000001441"/>
    <x v="26"/>
    <x v="5"/>
    <x v="17"/>
    <x v="0"/>
    <n v="29.44844665847446"/>
    <n v="0"/>
    <n v="17.72"/>
    <x v="0"/>
  </r>
  <r>
    <x v="5"/>
    <x v="4"/>
    <x v="11"/>
    <n v="1000000059"/>
    <x v="32"/>
    <x v="5"/>
    <x v="17"/>
    <x v="0"/>
    <n v="11.892310884511327"/>
    <n v="0"/>
    <n v="6.24"/>
    <x v="0"/>
  </r>
  <r>
    <x v="5"/>
    <x v="7"/>
    <x v="22"/>
    <n v="1000001866"/>
    <x v="68"/>
    <x v="5"/>
    <x v="17"/>
    <x v="0"/>
    <n v="5.9461554422556633"/>
    <n v="0"/>
    <n v="3.12"/>
    <x v="0"/>
  </r>
  <r>
    <x v="5"/>
    <x v="4"/>
    <x v="11"/>
    <n v="1000002091"/>
    <x v="35"/>
    <x v="5"/>
    <x v="17"/>
    <x v="0"/>
    <n v="6.4035520147368672"/>
    <n v="0"/>
    <n v="3.36"/>
    <x v="0"/>
  </r>
  <r>
    <x v="0"/>
    <x v="8"/>
    <x v="24"/>
    <n v="1000000207"/>
    <x v="73"/>
    <x v="1"/>
    <x v="7"/>
    <x v="0"/>
    <n v="21.660389745094022"/>
    <n v="0"/>
    <n v="2.4000000000000004"/>
    <x v="0"/>
  </r>
  <r>
    <x v="5"/>
    <x v="5"/>
    <x v="15"/>
    <n v="1000001502"/>
    <x v="47"/>
    <x v="5"/>
    <x v="17"/>
    <x v="0"/>
    <n v="0.90155069909169594"/>
    <n v="0"/>
    <n v="3.12"/>
    <x v="0"/>
  </r>
  <r>
    <x v="6"/>
    <x v="0"/>
    <x v="0"/>
    <n v="1000001659"/>
    <x v="0"/>
    <x v="5"/>
    <x v="17"/>
    <x v="0"/>
    <n v="38.678737375300997"/>
    <n v="0"/>
    <n v="35.64"/>
    <x v="0"/>
  </r>
  <r>
    <x v="6"/>
    <x v="4"/>
    <x v="8"/>
    <n v="1000001441"/>
    <x v="26"/>
    <x v="5"/>
    <x v="17"/>
    <x v="0"/>
    <n v="11.590598068692893"/>
    <n v="0"/>
    <n v="10.68"/>
    <x v="0"/>
  </r>
  <r>
    <x v="6"/>
    <x v="4"/>
    <x v="11"/>
    <n v="1000000059"/>
    <x v="32"/>
    <x v="5"/>
    <x v="17"/>
    <x v="0"/>
    <n v="11.716650193978051"/>
    <n v="0"/>
    <n v="17.52"/>
    <x v="0"/>
  </r>
  <r>
    <x v="6"/>
    <x v="7"/>
    <x v="22"/>
    <n v="1000001866"/>
    <x v="68"/>
    <x v="5"/>
    <x v="17"/>
    <x v="0"/>
    <n v="11.636399165252174"/>
    <n v="0"/>
    <n v="17.399999999999999"/>
    <x v="0"/>
  </r>
  <r>
    <x v="0"/>
    <x v="6"/>
    <x v="20"/>
    <n v="1000000253"/>
    <x v="61"/>
    <x v="1"/>
    <x v="1"/>
    <x v="0"/>
    <n v="33.178030469832223"/>
    <n v="0"/>
    <n v="58.370399999999997"/>
    <x v="0"/>
  </r>
  <r>
    <x v="7"/>
    <x v="4"/>
    <x v="8"/>
    <n v="1000001441"/>
    <x v="26"/>
    <x v="5"/>
    <x v="17"/>
    <x v="0"/>
    <n v="23.996247972778093"/>
    <n v="0"/>
    <n v="20.480000000000004"/>
    <x v="0"/>
  </r>
  <r>
    <x v="7"/>
    <x v="0"/>
    <x v="0"/>
    <n v="1000001659"/>
    <x v="0"/>
    <x v="5"/>
    <x v="17"/>
    <x v="0"/>
    <n v="23.19949755180695"/>
    <n v="0"/>
    <n v="19.800000000000004"/>
    <x v="0"/>
  </r>
  <r>
    <x v="7"/>
    <x v="4"/>
    <x v="11"/>
    <n v="1000000059"/>
    <x v="32"/>
    <x v="5"/>
    <x v="17"/>
    <x v="0"/>
    <n v="15.717453257256231"/>
    <n v="0"/>
    <n v="14.280000000000001"/>
    <x v="0"/>
  </r>
  <r>
    <x v="0"/>
    <x v="2"/>
    <x v="3"/>
    <n v="1000000073"/>
    <x v="11"/>
    <x v="3"/>
    <x v="12"/>
    <x v="0"/>
    <n v="11.250412664309458"/>
    <n v="0"/>
    <n v="146.88000000000002"/>
    <x v="0"/>
  </r>
  <r>
    <x v="0"/>
    <x v="3"/>
    <x v="7"/>
    <n v="1000000070"/>
    <x v="23"/>
    <x v="4"/>
    <x v="27"/>
    <x v="0"/>
    <n v="1.1377608522023344"/>
    <n v="0"/>
    <n v="6.9437245370370366"/>
    <x v="0"/>
  </r>
  <r>
    <x v="0"/>
    <x v="0"/>
    <x v="1"/>
    <n v="1000001225"/>
    <x v="3"/>
    <x v="0"/>
    <x v="2"/>
    <x v="0"/>
    <n v="0.62275075167162841"/>
    <n v="0"/>
    <n v="4.32"/>
    <x v="0"/>
  </r>
  <r>
    <x v="0"/>
    <x v="0"/>
    <x v="1"/>
    <n v="1000001225"/>
    <x v="3"/>
    <x v="1"/>
    <x v="23"/>
    <x v="0"/>
    <n v="12.429776169053032"/>
    <n v="0"/>
    <n v="9.7800000000000011"/>
    <x v="0"/>
  </r>
  <r>
    <x v="0"/>
    <x v="0"/>
    <x v="1"/>
    <n v="1000001225"/>
    <x v="3"/>
    <x v="3"/>
    <x v="10"/>
    <x v="0"/>
    <n v="7.0770466669563827"/>
    <n v="0"/>
    <n v="13.020000000000001"/>
    <x v="0"/>
  </r>
  <r>
    <x v="2"/>
    <x v="7"/>
    <x v="21"/>
    <n v="1000002452"/>
    <x v="65"/>
    <x v="5"/>
    <x v="18"/>
    <x v="0"/>
    <n v="4.9833696297830326"/>
    <n v="0"/>
    <n v="4.08"/>
    <x v="0"/>
  </r>
  <r>
    <x v="0"/>
    <x v="6"/>
    <x v="20"/>
    <n v="1000000064"/>
    <x v="60"/>
    <x v="1"/>
    <x v="23"/>
    <x v="0"/>
    <n v="251.72781148203219"/>
    <n v="0"/>
    <n v="262.39298177083339"/>
    <x v="0"/>
  </r>
  <r>
    <x v="0"/>
    <x v="7"/>
    <x v="22"/>
    <n v="1000002981"/>
    <x v="69"/>
    <x v="1"/>
    <x v="23"/>
    <x v="0"/>
    <n v="284.03803938093301"/>
    <n v="0"/>
    <n v="179.15017302621806"/>
    <x v="0"/>
  </r>
  <r>
    <x v="4"/>
    <x v="7"/>
    <x v="21"/>
    <n v="1000002452"/>
    <x v="65"/>
    <x v="5"/>
    <x v="18"/>
    <x v="1"/>
    <n v="13.678900630273596"/>
    <n v="0"/>
    <n v="8.16"/>
    <x v="0"/>
  </r>
  <r>
    <x v="0"/>
    <x v="3"/>
    <x v="7"/>
    <n v="1000000070"/>
    <x v="23"/>
    <x v="6"/>
    <x v="29"/>
    <x v="0"/>
    <n v="340.44384063682259"/>
    <n v="0"/>
    <n v="194.43599999999998"/>
    <x v="0"/>
  </r>
  <r>
    <x v="4"/>
    <x v="4"/>
    <x v="11"/>
    <n v="1000000059"/>
    <x v="32"/>
    <x v="5"/>
    <x v="18"/>
    <x v="1"/>
    <n v="11.343983178397075"/>
    <n v="0"/>
    <n v="9.7999999999999989"/>
    <x v="271"/>
  </r>
  <r>
    <x v="5"/>
    <x v="4"/>
    <x v="9"/>
    <n v="1000000058"/>
    <x v="30"/>
    <x v="5"/>
    <x v="18"/>
    <x v="0"/>
    <n v="2.6766368253169697"/>
    <n v="0"/>
    <n v="1.2"/>
    <x v="0"/>
  </r>
  <r>
    <x v="5"/>
    <x v="4"/>
    <x v="8"/>
    <n v="1000003331"/>
    <x v="28"/>
    <x v="5"/>
    <x v="18"/>
    <x v="0"/>
    <n v="4.9869089851686788"/>
    <n v="0"/>
    <n v="2.2357499999999999"/>
    <x v="0"/>
  </r>
  <r>
    <x v="5"/>
    <x v="0"/>
    <x v="0"/>
    <n v="1000001659"/>
    <x v="0"/>
    <x v="5"/>
    <x v="18"/>
    <x v="0"/>
    <n v="40.639514832010853"/>
    <n v="0"/>
    <n v="20.061374999999998"/>
    <x v="0"/>
  </r>
  <r>
    <x v="5"/>
    <x v="4"/>
    <x v="8"/>
    <n v="1000001441"/>
    <x v="26"/>
    <x v="5"/>
    <x v="18"/>
    <x v="0"/>
    <n v="15.719891338275877"/>
    <n v="0"/>
    <n v="7.76"/>
    <x v="0"/>
  </r>
  <r>
    <x v="5"/>
    <x v="7"/>
    <x v="21"/>
    <n v="1000002452"/>
    <x v="65"/>
    <x v="5"/>
    <x v="18"/>
    <x v="0"/>
    <n v="8.2650975077532962"/>
    <n v="0"/>
    <n v="4.08"/>
    <x v="0"/>
  </r>
  <r>
    <x v="6"/>
    <x v="4"/>
    <x v="8"/>
    <n v="1000001441"/>
    <x v="26"/>
    <x v="5"/>
    <x v="18"/>
    <x v="0"/>
    <n v="15.36614673297775"/>
    <n v="0"/>
    <n v="12.759999999999998"/>
    <x v="0"/>
  </r>
  <r>
    <x v="6"/>
    <x v="0"/>
    <x v="0"/>
    <n v="1000001659"/>
    <x v="0"/>
    <x v="5"/>
    <x v="18"/>
    <x v="0"/>
    <n v="65.582949083826549"/>
    <n v="0"/>
    <n v="54.459874999999997"/>
    <x v="0"/>
  </r>
  <r>
    <x v="6"/>
    <x v="7"/>
    <x v="21"/>
    <n v="1000002452"/>
    <x v="65"/>
    <x v="5"/>
    <x v="18"/>
    <x v="0"/>
    <n v="4.9133133754348934"/>
    <n v="0"/>
    <n v="4.08"/>
    <x v="0"/>
  </r>
  <r>
    <x v="0"/>
    <x v="5"/>
    <x v="16"/>
    <n v="1000000249"/>
    <x v="49"/>
    <x v="4"/>
    <x v="27"/>
    <x v="0"/>
    <n v="0.68945739467529155"/>
    <n v="0"/>
    <n v="1.7253749999999999"/>
    <x v="0"/>
  </r>
  <r>
    <x v="6"/>
    <x v="4"/>
    <x v="11"/>
    <n v="1000000059"/>
    <x v="32"/>
    <x v="5"/>
    <x v="18"/>
    <x v="0"/>
    <n v="11.55702192594006"/>
    <n v="0"/>
    <n v="2.4"/>
    <x v="0"/>
  </r>
  <r>
    <x v="0"/>
    <x v="5"/>
    <x v="15"/>
    <n v="1000001096"/>
    <x v="44"/>
    <x v="0"/>
    <x v="6"/>
    <x v="0"/>
    <n v="2.6383154327388318"/>
    <n v="0"/>
    <n v="26.928000000000001"/>
    <x v="0"/>
  </r>
  <r>
    <x v="7"/>
    <x v="4"/>
    <x v="9"/>
    <n v="1000000058"/>
    <x v="30"/>
    <x v="5"/>
    <x v="18"/>
    <x v="0"/>
    <n v="0.42954395677655854"/>
    <n v="0"/>
    <n v="1.2"/>
    <x v="0"/>
  </r>
  <r>
    <x v="7"/>
    <x v="4"/>
    <x v="8"/>
    <n v="1000001441"/>
    <x v="26"/>
    <x v="5"/>
    <x v="18"/>
    <x v="0"/>
    <n v="54.37004953596297"/>
    <n v="0"/>
    <n v="122.80000000000001"/>
    <x v="0"/>
  </r>
  <r>
    <x v="7"/>
    <x v="0"/>
    <x v="0"/>
    <n v="1000001659"/>
    <x v="0"/>
    <x v="5"/>
    <x v="18"/>
    <x v="0"/>
    <n v="19.854863987352729"/>
    <n v="0"/>
    <n v="44.844124999999991"/>
    <x v="0"/>
  </r>
  <r>
    <x v="0"/>
    <x v="4"/>
    <x v="13"/>
    <n v="1000001035"/>
    <x v="38"/>
    <x v="0"/>
    <x v="28"/>
    <x v="0"/>
    <n v="1.4390169139010056"/>
    <n v="0"/>
    <n v="4.26"/>
    <x v="0"/>
  </r>
  <r>
    <x v="7"/>
    <x v="4"/>
    <x v="11"/>
    <n v="1000000059"/>
    <x v="32"/>
    <x v="5"/>
    <x v="18"/>
    <x v="0"/>
    <n v="10.850397384831259"/>
    <n v="0"/>
    <n v="2.4"/>
    <x v="0"/>
  </r>
  <r>
    <x v="0"/>
    <x v="4"/>
    <x v="13"/>
    <n v="1000001035"/>
    <x v="38"/>
    <x v="0"/>
    <x v="3"/>
    <x v="0"/>
    <n v="3.2343315193804956"/>
    <n v="0"/>
    <n v="2.4000000000000004"/>
    <x v="0"/>
  </r>
  <r>
    <x v="0"/>
    <x v="2"/>
    <x v="5"/>
    <n v="1000000192"/>
    <x v="16"/>
    <x v="1"/>
    <x v="24"/>
    <x v="0"/>
    <n v="1.7239801285554428"/>
    <n v="0"/>
    <n v="13.02"/>
    <x v="0"/>
  </r>
  <r>
    <x v="1"/>
    <x v="4"/>
    <x v="11"/>
    <n v="1000000059"/>
    <x v="32"/>
    <x v="5"/>
    <x v="32"/>
    <x v="0"/>
    <n v="1.1072280146252773"/>
    <n v="0"/>
    <n v="2.9855999999999998"/>
    <x v="0"/>
  </r>
  <r>
    <x v="2"/>
    <x v="4"/>
    <x v="8"/>
    <n v="1000001441"/>
    <x v="26"/>
    <x v="5"/>
    <x v="32"/>
    <x v="0"/>
    <n v="2.5539159386183266"/>
    <n v="0"/>
    <n v="4.2111666666666663"/>
    <x v="0"/>
  </r>
  <r>
    <x v="0"/>
    <x v="2"/>
    <x v="4"/>
    <n v="1000002192"/>
    <x v="14"/>
    <x v="3"/>
    <x v="25"/>
    <x v="0"/>
    <n v="4.8954048495016451"/>
    <n v="0"/>
    <n v="12.78"/>
    <x v="0"/>
  </r>
  <r>
    <x v="3"/>
    <x v="7"/>
    <x v="21"/>
    <n v="1000002452"/>
    <x v="65"/>
    <x v="5"/>
    <x v="32"/>
    <x v="0"/>
    <n v="0.98237785994231885"/>
    <n v="0"/>
    <n v="2.7456"/>
    <x v="0"/>
  </r>
  <r>
    <x v="0"/>
    <x v="2"/>
    <x v="4"/>
    <n v="1000002192"/>
    <x v="14"/>
    <x v="3"/>
    <x v="10"/>
    <x v="0"/>
    <n v="8.35154286437478"/>
    <n v="0"/>
    <n v="6.48"/>
    <x v="0"/>
  </r>
  <r>
    <x v="0"/>
    <x v="3"/>
    <x v="7"/>
    <n v="1000000070"/>
    <x v="23"/>
    <x v="1"/>
    <x v="1"/>
    <x v="0"/>
    <n v="176.42054255631203"/>
    <n v="0"/>
    <n v="125.61119999999998"/>
    <x v="0"/>
  </r>
  <r>
    <x v="4"/>
    <x v="4"/>
    <x v="8"/>
    <n v="1000001441"/>
    <x v="26"/>
    <x v="5"/>
    <x v="32"/>
    <x v="1"/>
    <n v="1.3727835828679698"/>
    <n v="0"/>
    <n v="2.528"/>
    <x v="0"/>
  </r>
  <r>
    <x v="4"/>
    <x v="7"/>
    <x v="21"/>
    <n v="1000002452"/>
    <x v="65"/>
    <x v="5"/>
    <x v="32"/>
    <x v="1"/>
    <n v="1.4909472330388838"/>
    <n v="0"/>
    <n v="2.7456"/>
    <x v="0"/>
  </r>
  <r>
    <x v="5"/>
    <x v="7"/>
    <x v="21"/>
    <n v="1000003589"/>
    <x v="66"/>
    <x v="5"/>
    <x v="32"/>
    <x v="0"/>
    <n v="2.7145108380424094"/>
    <n v="0"/>
    <n v="1.4785365853658536"/>
    <x v="0"/>
  </r>
  <r>
    <x v="5"/>
    <x v="4"/>
    <x v="8"/>
    <n v="1000001441"/>
    <x v="26"/>
    <x v="5"/>
    <x v="32"/>
    <x v="0"/>
    <n v="3.0285708258323858"/>
    <n v="0"/>
    <n v="2"/>
    <x v="0"/>
  </r>
  <r>
    <x v="6"/>
    <x v="4"/>
    <x v="8"/>
    <n v="1000001441"/>
    <x v="26"/>
    <x v="5"/>
    <x v="32"/>
    <x v="0"/>
    <n v="2.9175113634206111"/>
    <n v="0"/>
    <n v="1.3168333333333333"/>
    <x v="0"/>
  </r>
  <r>
    <x v="7"/>
    <x v="4"/>
    <x v="8"/>
    <n v="1000001441"/>
    <x v="26"/>
    <x v="5"/>
    <x v="32"/>
    <x v="0"/>
    <n v="2.7391275945251388"/>
    <n v="0"/>
    <n v="4"/>
    <x v="0"/>
  </r>
  <r>
    <x v="7"/>
    <x v="4"/>
    <x v="11"/>
    <n v="1000000059"/>
    <x v="32"/>
    <x v="5"/>
    <x v="32"/>
    <x v="0"/>
    <n v="2.7649832823746472"/>
    <n v="0"/>
    <n v="2.9855999999999998"/>
    <x v="0"/>
  </r>
  <r>
    <x v="0"/>
    <x v="8"/>
    <x v="24"/>
    <n v="1000000057"/>
    <x v="193"/>
    <x v="1"/>
    <x v="7"/>
    <x v="0"/>
    <n v="223.37276924628253"/>
    <n v="0"/>
    <n v="24.42"/>
    <x v="0"/>
  </r>
  <r>
    <x v="0"/>
    <x v="8"/>
    <x v="24"/>
    <n v="1000000207"/>
    <x v="73"/>
    <x v="0"/>
    <x v="28"/>
    <x v="0"/>
    <n v="1.5544531070815863"/>
    <n v="0"/>
    <n v="4.2"/>
    <x v="0"/>
  </r>
  <r>
    <x v="0"/>
    <x v="7"/>
    <x v="21"/>
    <n v="1000000612"/>
    <x v="63"/>
    <x v="0"/>
    <x v="28"/>
    <x v="0"/>
    <n v="0.30730385304039304"/>
    <n v="0"/>
    <n v="4.2"/>
    <x v="0"/>
  </r>
  <r>
    <x v="0"/>
    <x v="8"/>
    <x v="24"/>
    <n v="1000002004"/>
    <x v="82"/>
    <x v="0"/>
    <x v="28"/>
    <x v="0"/>
    <n v="0.62338781616765448"/>
    <n v="0"/>
    <n v="8.52"/>
    <x v="0"/>
  </r>
  <r>
    <x v="0"/>
    <x v="3"/>
    <x v="7"/>
    <n v="1000000002"/>
    <x v="22"/>
    <x v="3"/>
    <x v="12"/>
    <x v="0"/>
    <n v="0.39959396122508822"/>
    <n v="0"/>
    <n v="0.66"/>
    <x v="0"/>
  </r>
  <r>
    <x v="0"/>
    <x v="7"/>
    <x v="21"/>
    <n v="1000002452"/>
    <x v="65"/>
    <x v="3"/>
    <x v="12"/>
    <x v="0"/>
    <n v="2.6155241098369411"/>
    <n v="0"/>
    <n v="12.96"/>
    <x v="0"/>
  </r>
  <r>
    <x v="0"/>
    <x v="4"/>
    <x v="8"/>
    <n v="1000001441"/>
    <x v="26"/>
    <x v="3"/>
    <x v="12"/>
    <x v="0"/>
    <n v="10.462096439347764"/>
    <n v="0"/>
    <n v="17.28"/>
    <x v="0"/>
  </r>
  <r>
    <x v="0"/>
    <x v="4"/>
    <x v="11"/>
    <n v="1000002237"/>
    <x v="36"/>
    <x v="0"/>
    <x v="28"/>
    <x v="0"/>
    <n v="3.1138567017653278"/>
    <n v="0"/>
    <n v="4.2"/>
    <x v="0"/>
  </r>
  <r>
    <x v="0"/>
    <x v="4"/>
    <x v="9"/>
    <n v="1000000058"/>
    <x v="30"/>
    <x v="0"/>
    <x v="28"/>
    <x v="0"/>
    <n v="562.63439854177921"/>
    <n v="0"/>
    <n v="12.66"/>
    <x v="0"/>
  </r>
  <r>
    <x v="0"/>
    <x v="5"/>
    <x v="16"/>
    <n v="1000001030"/>
    <x v="50"/>
    <x v="0"/>
    <x v="28"/>
    <x v="0"/>
    <n v="189.32247533870293"/>
    <n v="0"/>
    <n v="4.26"/>
    <x v="0"/>
  </r>
  <r>
    <x v="0"/>
    <x v="4"/>
    <x v="8"/>
    <n v="1000002277"/>
    <x v="27"/>
    <x v="0"/>
    <x v="28"/>
    <x v="0"/>
    <n v="189.32247533870293"/>
    <n v="0"/>
    <n v="4.26"/>
    <x v="0"/>
  </r>
  <r>
    <x v="0"/>
    <x v="1"/>
    <x v="2"/>
    <n v="1000001135"/>
    <x v="6"/>
    <x v="0"/>
    <x v="28"/>
    <x v="0"/>
    <n v="3.1429694691812822"/>
    <n v="0"/>
    <n v="8.52"/>
    <x v="0"/>
  </r>
  <r>
    <x v="0"/>
    <x v="7"/>
    <x v="21"/>
    <n v="1000002452"/>
    <x v="65"/>
    <x v="6"/>
    <x v="33"/>
    <x v="0"/>
    <n v="30.519473975274693"/>
    <n v="0"/>
    <n v="302.14800000000002"/>
    <x v="0"/>
  </r>
  <r>
    <x v="0"/>
    <x v="1"/>
    <x v="2"/>
    <n v="1000001671"/>
    <x v="7"/>
    <x v="0"/>
    <x v="28"/>
    <x v="0"/>
    <n v="0.93564215681022611"/>
    <n v="0"/>
    <n v="8.52"/>
    <x v="0"/>
  </r>
  <r>
    <x v="0"/>
    <x v="0"/>
    <x v="1"/>
    <n v="1000000254"/>
    <x v="2"/>
    <x v="0"/>
    <x v="28"/>
    <x v="0"/>
    <n v="34.536405933623904"/>
    <n v="0"/>
    <n v="21.42"/>
    <x v="0"/>
  </r>
  <r>
    <x v="0"/>
    <x v="0"/>
    <x v="1"/>
    <n v="1000001457"/>
    <x v="4"/>
    <x v="0"/>
    <x v="28"/>
    <x v="0"/>
    <n v="2.1585253708515078"/>
    <n v="0"/>
    <n v="4.26"/>
    <x v="0"/>
  </r>
  <r>
    <x v="0"/>
    <x v="6"/>
    <x v="18"/>
    <n v="1000001361"/>
    <x v="54"/>
    <x v="0"/>
    <x v="28"/>
    <x v="0"/>
    <n v="13.670660682059491"/>
    <n v="0"/>
    <n v="8.52"/>
    <x v="0"/>
  </r>
  <r>
    <x v="0"/>
    <x v="2"/>
    <x v="3"/>
    <n v="1000000073"/>
    <x v="11"/>
    <x v="1"/>
    <x v="24"/>
    <x v="0"/>
    <n v="13.782971252042945"/>
    <n v="0"/>
    <n v="76.14"/>
    <x v="0"/>
  </r>
  <r>
    <x v="0"/>
    <x v="2"/>
    <x v="3"/>
    <n v="1000000073"/>
    <x v="11"/>
    <x v="3"/>
    <x v="14"/>
    <x v="0"/>
    <n v="11.799129659355916"/>
    <n v="0"/>
    <n v="6.7307999999999995"/>
    <x v="0"/>
  </r>
  <r>
    <x v="0"/>
    <x v="3"/>
    <x v="7"/>
    <n v="1000000070"/>
    <x v="23"/>
    <x v="2"/>
    <x v="5"/>
    <x v="0"/>
    <n v="30.13736794888657"/>
    <n v="0"/>
    <n v="13.939350427350428"/>
    <x v="0"/>
  </r>
  <r>
    <x v="0"/>
    <x v="4"/>
    <x v="11"/>
    <n v="1000000279"/>
    <x v="33"/>
    <x v="0"/>
    <x v="28"/>
    <x v="0"/>
    <n v="10.19400900396494"/>
    <n v="0"/>
    <n v="3.8015999999999996"/>
    <x v="0"/>
  </r>
  <r>
    <x v="0"/>
    <x v="2"/>
    <x v="3"/>
    <n v="1000000243"/>
    <x v="77"/>
    <x v="0"/>
    <x v="28"/>
    <x v="0"/>
    <n v="11.13701648504016"/>
    <n v="0"/>
    <n v="31.346399999999996"/>
    <x v="0"/>
  </r>
  <r>
    <x v="0"/>
    <x v="8"/>
    <x v="24"/>
    <n v="1000000207"/>
    <x v="73"/>
    <x v="0"/>
    <x v="2"/>
    <x v="0"/>
    <n v="0.7694390755042344"/>
    <n v="0"/>
    <n v="4.32"/>
    <x v="0"/>
  </r>
  <r>
    <x v="0"/>
    <x v="7"/>
    <x v="21"/>
    <n v="1000000612"/>
    <x v="63"/>
    <x v="3"/>
    <x v="25"/>
    <x v="0"/>
    <n v="1.0162123274700492"/>
    <n v="0"/>
    <n v="12.840000000000002"/>
    <x v="0"/>
  </r>
  <r>
    <x v="0"/>
    <x v="8"/>
    <x v="24"/>
    <n v="1000002004"/>
    <x v="82"/>
    <x v="3"/>
    <x v="25"/>
    <x v="0"/>
    <n v="0.67430911448947173"/>
    <n v="0"/>
    <n v="8.52"/>
    <x v="0"/>
  </r>
  <r>
    <x v="1"/>
    <x v="5"/>
    <x v="15"/>
    <n v="1000000194"/>
    <x v="43"/>
    <x v="0"/>
    <x v="28"/>
    <x v="0"/>
    <n v="1.0657059420759207"/>
    <n v="0"/>
    <n v="8.52"/>
    <x v="0"/>
  </r>
  <r>
    <x v="1"/>
    <x v="3"/>
    <x v="6"/>
    <n v="1000001804"/>
    <x v="20"/>
    <x v="0"/>
    <x v="28"/>
    <x v="0"/>
    <n v="0.53285297103796037"/>
    <n v="0"/>
    <n v="4.26"/>
    <x v="0"/>
  </r>
  <r>
    <x v="1"/>
    <x v="3"/>
    <x v="7"/>
    <n v="1000000444"/>
    <x v="24"/>
    <x v="0"/>
    <x v="28"/>
    <x v="0"/>
    <n v="1.9981986413923665"/>
    <n v="0"/>
    <n v="0"/>
    <x v="0"/>
  </r>
  <r>
    <x v="1"/>
    <x v="3"/>
    <x v="6"/>
    <n v="1000001661"/>
    <x v="19"/>
    <x v="0"/>
    <x v="28"/>
    <x v="0"/>
    <n v="8.1603323044629956"/>
    <n v="0"/>
    <n v="12.78"/>
    <x v="0"/>
  </r>
  <r>
    <x v="1"/>
    <x v="5"/>
    <x v="16"/>
    <n v="1000001030"/>
    <x v="50"/>
    <x v="0"/>
    <x v="28"/>
    <x v="0"/>
    <n v="2.7201107681543317"/>
    <n v="0"/>
    <n v="4.26"/>
    <x v="0"/>
  </r>
  <r>
    <x v="1"/>
    <x v="5"/>
    <x v="15"/>
    <n v="1000001352"/>
    <x v="45"/>
    <x v="0"/>
    <x v="28"/>
    <x v="0"/>
    <n v="0.39963972827848537"/>
    <n v="0"/>
    <n v="0"/>
    <x v="0"/>
  </r>
  <r>
    <x v="1"/>
    <x v="1"/>
    <x v="2"/>
    <n v="1000001135"/>
    <x v="6"/>
    <x v="0"/>
    <x v="28"/>
    <x v="0"/>
    <n v="4.0273585008180088"/>
    <n v="0"/>
    <n v="8.52"/>
    <x v="0"/>
  </r>
  <r>
    <x v="0"/>
    <x v="1"/>
    <x v="2"/>
    <n v="1000000619"/>
    <x v="5"/>
    <x v="3"/>
    <x v="14"/>
    <x v="0"/>
    <n v="11.453326771480771"/>
    <n v="0"/>
    <n v="6.6456000000000008"/>
    <x v="0"/>
  </r>
  <r>
    <x v="1"/>
    <x v="5"/>
    <x v="15"/>
    <n v="1000001456"/>
    <x v="46"/>
    <x v="0"/>
    <x v="28"/>
    <x v="0"/>
    <n v="37.67176447610337"/>
    <n v="0"/>
    <n v="8.52"/>
    <x v="0"/>
  </r>
  <r>
    <x v="1"/>
    <x v="6"/>
    <x v="20"/>
    <n v="1000000253"/>
    <x v="61"/>
    <x v="0"/>
    <x v="28"/>
    <x v="0"/>
    <n v="7.8482842658548737"/>
    <n v="0"/>
    <n v="12.840000000000002"/>
    <x v="0"/>
  </r>
  <r>
    <x v="0"/>
    <x v="0"/>
    <x v="1"/>
    <n v="1000001457"/>
    <x v="4"/>
    <x v="3"/>
    <x v="13"/>
    <x v="0"/>
    <n v="32.656219343078178"/>
    <n v="0"/>
    <n v="8.6999999999999993"/>
    <x v="0"/>
  </r>
  <r>
    <x v="1"/>
    <x v="4"/>
    <x v="13"/>
    <n v="1000001035"/>
    <x v="38"/>
    <x v="0"/>
    <x v="28"/>
    <x v="0"/>
    <n v="1.5696568531709838"/>
    <n v="0"/>
    <n v="4.26"/>
    <x v="0"/>
  </r>
  <r>
    <x v="1"/>
    <x v="2"/>
    <x v="5"/>
    <n v="1000001911"/>
    <x v="17"/>
    <x v="0"/>
    <x v="28"/>
    <x v="0"/>
    <n v="0.78482842658551377"/>
    <n v="0"/>
    <n v="4.26"/>
    <x v="0"/>
  </r>
  <r>
    <x v="1"/>
    <x v="3"/>
    <x v="7"/>
    <n v="1000000002"/>
    <x v="22"/>
    <x v="0"/>
    <x v="28"/>
    <x v="0"/>
    <n v="11.748010967771515"/>
    <n v="0"/>
    <n v="8.52"/>
    <x v="0"/>
  </r>
  <r>
    <x v="1"/>
    <x v="6"/>
    <x v="18"/>
    <n v="1000000083"/>
    <x v="53"/>
    <x v="0"/>
    <x v="28"/>
    <x v="0"/>
    <n v="3.1393137063419458"/>
    <n v="0"/>
    <n v="4.26"/>
    <x v="0"/>
  </r>
  <r>
    <x v="0"/>
    <x v="5"/>
    <x v="14"/>
    <n v="1000000062"/>
    <x v="40"/>
    <x v="2"/>
    <x v="4"/>
    <x v="0"/>
    <n v="20.045436244075638"/>
    <n v="0"/>
    <n v="23.284800000000001"/>
    <x v="0"/>
  </r>
  <r>
    <x v="1"/>
    <x v="6"/>
    <x v="18"/>
    <n v="1000001361"/>
    <x v="54"/>
    <x v="0"/>
    <x v="28"/>
    <x v="0"/>
    <n v="14.911740105124281"/>
    <n v="0"/>
    <n v="21.36"/>
    <x v="0"/>
  </r>
  <r>
    <x v="1"/>
    <x v="6"/>
    <x v="18"/>
    <n v="1000001481"/>
    <x v="55"/>
    <x v="0"/>
    <x v="28"/>
    <x v="0"/>
    <n v="14.911740105124281"/>
    <n v="0"/>
    <n v="12.840000000000002"/>
    <x v="0"/>
  </r>
  <r>
    <x v="1"/>
    <x v="4"/>
    <x v="11"/>
    <n v="1000002091"/>
    <x v="35"/>
    <x v="0"/>
    <x v="28"/>
    <x v="0"/>
    <n v="35.834688298260986"/>
    <n v="0"/>
    <n v="25.680000000000003"/>
    <x v="0"/>
  </r>
  <r>
    <x v="0"/>
    <x v="4"/>
    <x v="11"/>
    <n v="1000000279"/>
    <x v="33"/>
    <x v="3"/>
    <x v="14"/>
    <x v="0"/>
    <n v="16.961248885323961"/>
    <n v="0"/>
    <n v="15.5916"/>
    <x v="0"/>
  </r>
  <r>
    <x v="0"/>
    <x v="3"/>
    <x v="7"/>
    <n v="1000000070"/>
    <x v="23"/>
    <x v="1"/>
    <x v="23"/>
    <x v="0"/>
    <n v="146.46005160767078"/>
    <n v="0"/>
    <n v="272.62289772727274"/>
    <x v="0"/>
  </r>
  <r>
    <x v="1"/>
    <x v="2"/>
    <x v="4"/>
    <n v="1000002192"/>
    <x v="14"/>
    <x v="0"/>
    <x v="28"/>
    <x v="0"/>
    <n v="4.774308378642294"/>
    <n v="0"/>
    <n v="0"/>
    <x v="0"/>
  </r>
  <r>
    <x v="0"/>
    <x v="8"/>
    <x v="24"/>
    <n v="1000000207"/>
    <x v="73"/>
    <x v="0"/>
    <x v="6"/>
    <x v="0"/>
    <n v="8.7463858758398629"/>
    <n v="0"/>
    <n v="46.648800000000001"/>
    <x v="0"/>
  </r>
  <r>
    <x v="1"/>
    <x v="3"/>
    <x v="7"/>
    <n v="1000000070"/>
    <x v="23"/>
    <x v="0"/>
    <x v="28"/>
    <x v="0"/>
    <n v="81.914647676379133"/>
    <n v="0"/>
    <n v="55.68"/>
    <x v="0"/>
  </r>
  <r>
    <x v="0"/>
    <x v="5"/>
    <x v="15"/>
    <n v="1000001456"/>
    <x v="46"/>
    <x v="4"/>
    <x v="27"/>
    <x v="0"/>
    <n v="0.32725213301775535"/>
    <n v="0"/>
    <n v="1.7253749999999999"/>
    <x v="0"/>
  </r>
  <r>
    <x v="1"/>
    <x v="2"/>
    <x v="3"/>
    <n v="1000000243"/>
    <x v="77"/>
    <x v="0"/>
    <x v="28"/>
    <x v="0"/>
    <n v="15.058381210996698"/>
    <n v="0"/>
    <n v="8.52"/>
    <x v="0"/>
  </r>
  <r>
    <x v="2"/>
    <x v="3"/>
    <x v="6"/>
    <n v="1000001804"/>
    <x v="20"/>
    <x v="0"/>
    <x v="28"/>
    <x v="0"/>
    <n v="2.7839444709581533"/>
    <n v="0"/>
    <n v="4.26"/>
    <x v="0"/>
  </r>
  <r>
    <x v="0"/>
    <x v="1"/>
    <x v="2"/>
    <n v="1000000619"/>
    <x v="5"/>
    <x v="4"/>
    <x v="27"/>
    <x v="0"/>
    <n v="0.32725213301775535"/>
    <n v="0"/>
    <n v="1.7253749999999999"/>
    <x v="0"/>
  </r>
  <r>
    <x v="2"/>
    <x v="8"/>
    <x v="24"/>
    <n v="1000000207"/>
    <x v="73"/>
    <x v="0"/>
    <x v="28"/>
    <x v="0"/>
    <n v="3.468883190003476"/>
    <n v="0"/>
    <n v="8.52"/>
    <x v="0"/>
  </r>
  <r>
    <x v="2"/>
    <x v="4"/>
    <x v="8"/>
    <n v="1000002277"/>
    <x v="27"/>
    <x v="0"/>
    <x v="28"/>
    <x v="0"/>
    <n v="102.74858603457017"/>
    <n v="0"/>
    <n v="3.8015999999999996"/>
    <x v="0"/>
  </r>
  <r>
    <x v="2"/>
    <x v="5"/>
    <x v="16"/>
    <n v="1000001030"/>
    <x v="50"/>
    <x v="0"/>
    <x v="28"/>
    <x v="0"/>
    <n v="230.27618713555816"/>
    <n v="0"/>
    <n v="8.52"/>
    <x v="0"/>
  </r>
  <r>
    <x v="0"/>
    <x v="6"/>
    <x v="18"/>
    <n v="1000000078"/>
    <x v="52"/>
    <x v="0"/>
    <x v="3"/>
    <x v="0"/>
    <n v="6.4686630387609281"/>
    <n v="0"/>
    <n v="7.2600000000000007"/>
    <x v="0"/>
  </r>
  <r>
    <x v="2"/>
    <x v="1"/>
    <x v="2"/>
    <n v="1000001135"/>
    <x v="6"/>
    <x v="0"/>
    <x v="28"/>
    <x v="0"/>
    <n v="7.0137811868807081"/>
    <n v="0"/>
    <n v="4.26"/>
    <x v="0"/>
  </r>
  <r>
    <x v="0"/>
    <x v="6"/>
    <x v="18"/>
    <n v="1000000083"/>
    <x v="53"/>
    <x v="0"/>
    <x v="2"/>
    <x v="0"/>
    <n v="0.26136012277819132"/>
    <n v="0"/>
    <n v="2.16"/>
    <x v="0"/>
  </r>
  <r>
    <x v="2"/>
    <x v="6"/>
    <x v="18"/>
    <n v="1000002342"/>
    <x v="56"/>
    <x v="0"/>
    <x v="28"/>
    <x v="0"/>
    <n v="3.4799305886977163"/>
    <n v="0"/>
    <n v="8.52"/>
    <x v="0"/>
  </r>
  <r>
    <x v="2"/>
    <x v="8"/>
    <x v="25"/>
    <n v="1000001660"/>
    <x v="76"/>
    <x v="0"/>
    <x v="28"/>
    <x v="0"/>
    <n v="2.0879583532185886"/>
    <n v="0"/>
    <n v="12.78"/>
    <x v="0"/>
  </r>
  <r>
    <x v="0"/>
    <x v="6"/>
    <x v="18"/>
    <n v="1000000083"/>
    <x v="53"/>
    <x v="2"/>
    <x v="4"/>
    <x v="0"/>
    <n v="12.225818677036703"/>
    <n v="0"/>
    <n v="37.292400000000001"/>
    <x v="0"/>
  </r>
  <r>
    <x v="0"/>
    <x v="6"/>
    <x v="18"/>
    <n v="1000000083"/>
    <x v="53"/>
    <x v="0"/>
    <x v="6"/>
    <x v="0"/>
    <n v="9.497935557859627"/>
    <n v="0"/>
    <n v="50.292000000000002"/>
    <x v="0"/>
  </r>
  <r>
    <x v="2"/>
    <x v="1"/>
    <x v="2"/>
    <n v="1000000619"/>
    <x v="5"/>
    <x v="0"/>
    <x v="28"/>
    <x v="0"/>
    <n v="3.1005556513225683"/>
    <n v="0"/>
    <n v="4.26"/>
    <x v="0"/>
  </r>
  <r>
    <x v="0"/>
    <x v="6"/>
    <x v="18"/>
    <n v="1000000083"/>
    <x v="53"/>
    <x v="2"/>
    <x v="8"/>
    <x v="0"/>
    <n v="20.493877760586596"/>
    <n v="0"/>
    <n v="30.765600000000003"/>
    <x v="0"/>
  </r>
  <r>
    <x v="2"/>
    <x v="0"/>
    <x v="1"/>
    <n v="1000001457"/>
    <x v="4"/>
    <x v="0"/>
    <x v="28"/>
    <x v="0"/>
    <n v="4.650833476983852"/>
    <n v="0"/>
    <n v="8.52"/>
    <x v="0"/>
  </r>
  <r>
    <x v="0"/>
    <x v="6"/>
    <x v="18"/>
    <n v="1000000083"/>
    <x v="53"/>
    <x v="2"/>
    <x v="9"/>
    <x v="0"/>
    <n v="2.1106523461910229"/>
    <n v="0"/>
    <n v="7.6031999999999993"/>
    <x v="0"/>
  </r>
  <r>
    <x v="2"/>
    <x v="3"/>
    <x v="7"/>
    <n v="1000000002"/>
    <x v="22"/>
    <x v="0"/>
    <x v="28"/>
    <x v="0"/>
    <n v="22.833905794893994"/>
    <n v="0"/>
    <n v="21.42"/>
    <x v="0"/>
  </r>
  <r>
    <x v="0"/>
    <x v="6"/>
    <x v="18"/>
    <n v="1000000083"/>
    <x v="53"/>
    <x v="3"/>
    <x v="14"/>
    <x v="0"/>
    <n v="4.2419728783262141"/>
    <n v="0"/>
    <n v="13.461599999999999"/>
    <x v="0"/>
  </r>
  <r>
    <x v="2"/>
    <x v="3"/>
    <x v="7"/>
    <n v="1000001559"/>
    <x v="25"/>
    <x v="0"/>
    <x v="28"/>
    <x v="0"/>
    <n v="14.727639343782132"/>
    <n v="0"/>
    <n v="8.52"/>
    <x v="0"/>
  </r>
  <r>
    <x v="0"/>
    <x v="3"/>
    <x v="7"/>
    <n v="1000001559"/>
    <x v="25"/>
    <x v="2"/>
    <x v="5"/>
    <x v="0"/>
    <n v="55.709101188129395"/>
    <n v="0"/>
    <n v="149.21340384615385"/>
    <x v="0"/>
  </r>
  <r>
    <x v="2"/>
    <x v="6"/>
    <x v="18"/>
    <n v="1000001481"/>
    <x v="55"/>
    <x v="0"/>
    <x v="28"/>
    <x v="0"/>
    <n v="29.455278687564263"/>
    <n v="0"/>
    <n v="21.42"/>
    <x v="0"/>
  </r>
  <r>
    <x v="0"/>
    <x v="4"/>
    <x v="11"/>
    <n v="1000000279"/>
    <x v="33"/>
    <x v="2"/>
    <x v="4"/>
    <x v="0"/>
    <n v="48.476394335598279"/>
    <n v="0"/>
    <n v="30.765599999999999"/>
    <x v="0"/>
  </r>
  <r>
    <x v="0"/>
    <x v="2"/>
    <x v="3"/>
    <n v="1000000073"/>
    <x v="11"/>
    <x v="4"/>
    <x v="27"/>
    <x v="0"/>
    <n v="0.28445566923785454"/>
    <n v="0"/>
    <n v="1.7253749999999999"/>
    <x v="0"/>
  </r>
  <r>
    <x v="2"/>
    <x v="3"/>
    <x v="7"/>
    <n v="1000000070"/>
    <x v="23"/>
    <x v="0"/>
    <x v="28"/>
    <x v="0"/>
    <n v="78.925735471413873"/>
    <n v="0"/>
    <n v="12.840000000000002"/>
    <x v="0"/>
  </r>
  <r>
    <x v="2"/>
    <x v="2"/>
    <x v="3"/>
    <n v="1000000243"/>
    <x v="77"/>
    <x v="0"/>
    <x v="28"/>
    <x v="0"/>
    <n v="13.172341206314599"/>
    <n v="0"/>
    <n v="3.96"/>
    <x v="0"/>
  </r>
  <r>
    <x v="3"/>
    <x v="3"/>
    <x v="7"/>
    <n v="1000000444"/>
    <x v="24"/>
    <x v="0"/>
    <x v="28"/>
    <x v="0"/>
    <n v="2.949183610542101"/>
    <n v="0"/>
    <n v="4.26"/>
    <x v="0"/>
  </r>
  <r>
    <x v="0"/>
    <x v="3"/>
    <x v="6"/>
    <n v="1000001804"/>
    <x v="20"/>
    <x v="1"/>
    <x v="24"/>
    <x v="0"/>
    <n v="112.54951101310797"/>
    <n v="0"/>
    <n v="65.493750347222218"/>
    <x v="0"/>
  </r>
  <r>
    <x v="3"/>
    <x v="0"/>
    <x v="1"/>
    <n v="1000001225"/>
    <x v="3"/>
    <x v="0"/>
    <x v="28"/>
    <x v="0"/>
    <n v="5.8890047334317188"/>
    <n v="0"/>
    <n v="4.26"/>
    <x v="0"/>
  </r>
  <r>
    <x v="3"/>
    <x v="5"/>
    <x v="16"/>
    <n v="1000000249"/>
    <x v="49"/>
    <x v="0"/>
    <x v="28"/>
    <x v="0"/>
    <n v="0.58983672210843796"/>
    <n v="0"/>
    <n v="4.26"/>
    <x v="0"/>
  </r>
  <r>
    <x v="0"/>
    <x v="1"/>
    <x v="2"/>
    <n v="1000001135"/>
    <x v="6"/>
    <x v="1"/>
    <x v="24"/>
    <x v="0"/>
    <n v="61.756731730433216"/>
    <n v="0"/>
    <n v="67.176377351641406"/>
    <x v="0"/>
  </r>
  <r>
    <x v="3"/>
    <x v="6"/>
    <x v="18"/>
    <n v="1000000083"/>
    <x v="53"/>
    <x v="0"/>
    <x v="28"/>
    <x v="0"/>
    <n v="6.7695275611800536"/>
    <n v="0"/>
    <n v="12.840000000000002"/>
    <x v="0"/>
  </r>
  <r>
    <x v="0"/>
    <x v="4"/>
    <x v="13"/>
    <n v="1000001035"/>
    <x v="38"/>
    <x v="2"/>
    <x v="4"/>
    <x v="0"/>
    <n v="3.411258473192599"/>
    <n v="0"/>
    <n v="7.6031999999999993"/>
    <x v="0"/>
  </r>
  <r>
    <x v="0"/>
    <x v="4"/>
    <x v="8"/>
    <n v="1000001441"/>
    <x v="26"/>
    <x v="3"/>
    <x v="10"/>
    <x v="0"/>
    <n v="4.980011068438051"/>
    <n v="0"/>
    <n v="8.6999999999999993"/>
    <x v="0"/>
  </r>
  <r>
    <x v="3"/>
    <x v="3"/>
    <x v="7"/>
    <n v="1000000070"/>
    <x v="23"/>
    <x v="0"/>
    <x v="28"/>
    <x v="0"/>
    <n v="88.588298573706382"/>
    <n v="0"/>
    <n v="47.1"/>
    <x v="0"/>
  </r>
  <r>
    <x v="0"/>
    <x v="2"/>
    <x v="3"/>
    <n v="1000000243"/>
    <x v="77"/>
    <x v="4"/>
    <x v="27"/>
    <x v="0"/>
    <n v="0.28445566923785454"/>
    <n v="0"/>
    <n v="1.7253749999999999"/>
    <x v="0"/>
  </r>
  <r>
    <x v="3"/>
    <x v="2"/>
    <x v="3"/>
    <n v="1000000243"/>
    <x v="77"/>
    <x v="0"/>
    <x v="28"/>
    <x v="0"/>
    <n v="16.026707162585662"/>
    <n v="0"/>
    <n v="25.56"/>
    <x v="0"/>
  </r>
  <r>
    <x v="4"/>
    <x v="0"/>
    <x v="1"/>
    <n v="1000001225"/>
    <x v="3"/>
    <x v="0"/>
    <x v="28"/>
    <x v="1"/>
    <n v="3.777645983608418"/>
    <n v="0"/>
    <n v="12.840000000000002"/>
    <x v="0"/>
  </r>
  <r>
    <x v="4"/>
    <x v="4"/>
    <x v="11"/>
    <n v="1000002237"/>
    <x v="36"/>
    <x v="0"/>
    <x v="28"/>
    <x v="1"/>
    <n v="1.2533311440943815"/>
    <n v="0"/>
    <n v="4.26"/>
    <x v="0"/>
  </r>
  <r>
    <x v="4"/>
    <x v="3"/>
    <x v="6"/>
    <n v="1000001661"/>
    <x v="19"/>
    <x v="0"/>
    <x v="28"/>
    <x v="1"/>
    <n v="219.82948039674145"/>
    <n v="0"/>
    <n v="8.52"/>
    <x v="0"/>
  </r>
  <r>
    <x v="4"/>
    <x v="1"/>
    <x v="2"/>
    <n v="1000001135"/>
    <x v="6"/>
    <x v="0"/>
    <x v="28"/>
    <x v="1"/>
    <n v="5.0780138673545512"/>
    <n v="0"/>
    <n v="4.26"/>
    <x v="0"/>
  </r>
  <r>
    <x v="4"/>
    <x v="1"/>
    <x v="2"/>
    <n v="1000001671"/>
    <x v="7"/>
    <x v="0"/>
    <x v="28"/>
    <x v="1"/>
    <n v="1.5116926504543799"/>
    <n v="0"/>
    <n v="4.26"/>
    <x v="0"/>
  </r>
  <r>
    <x v="4"/>
    <x v="4"/>
    <x v="10"/>
    <n v="1000000899"/>
    <x v="31"/>
    <x v="0"/>
    <x v="28"/>
    <x v="1"/>
    <n v="0.5038975501514853"/>
    <n v="0"/>
    <n v="4.26"/>
    <x v="0"/>
  </r>
  <r>
    <x v="4"/>
    <x v="0"/>
    <x v="1"/>
    <n v="1000000254"/>
    <x v="2"/>
    <x v="0"/>
    <x v="28"/>
    <x v="1"/>
    <n v="22.320598667551199"/>
    <n v="0"/>
    <n v="12.840000000000002"/>
    <x v="0"/>
  </r>
  <r>
    <x v="4"/>
    <x v="7"/>
    <x v="21"/>
    <n v="1000002452"/>
    <x v="65"/>
    <x v="0"/>
    <x v="28"/>
    <x v="1"/>
    <n v="242.95011663407834"/>
    <n v="0"/>
    <n v="174.48240000000001"/>
    <x v="0"/>
  </r>
  <r>
    <x v="4"/>
    <x v="3"/>
    <x v="7"/>
    <n v="1000000002"/>
    <x v="22"/>
    <x v="0"/>
    <x v="28"/>
    <x v="1"/>
    <n v="17.794932271584532"/>
    <n v="0"/>
    <n v="12.78"/>
    <x v="0"/>
  </r>
  <r>
    <x v="4"/>
    <x v="6"/>
    <x v="18"/>
    <n v="1000001361"/>
    <x v="54"/>
    <x v="0"/>
    <x v="28"/>
    <x v="1"/>
    <n v="23.533107824141346"/>
    <n v="0"/>
    <n v="4.26"/>
    <x v="0"/>
  </r>
  <r>
    <x v="4"/>
    <x v="2"/>
    <x v="5"/>
    <n v="1000000192"/>
    <x v="16"/>
    <x v="0"/>
    <x v="28"/>
    <x v="1"/>
    <n v="69.001156552530347"/>
    <n v="0"/>
    <n v="171.36"/>
    <x v="0"/>
  </r>
  <r>
    <x v="4"/>
    <x v="4"/>
    <x v="11"/>
    <n v="1000002091"/>
    <x v="35"/>
    <x v="0"/>
    <x v="28"/>
    <x v="1"/>
    <n v="14.811363618976324"/>
    <n v="0"/>
    <n v="12.840000000000002"/>
    <x v="0"/>
  </r>
  <r>
    <x v="4"/>
    <x v="3"/>
    <x v="7"/>
    <n v="1000000070"/>
    <x v="23"/>
    <x v="0"/>
    <x v="28"/>
    <x v="1"/>
    <n v="61.842482919585031"/>
    <n v="0"/>
    <n v="94.259999999999991"/>
    <x v="0"/>
  </r>
  <r>
    <x v="0"/>
    <x v="5"/>
    <x v="15"/>
    <n v="1000002241"/>
    <x v="48"/>
    <x v="1"/>
    <x v="1"/>
    <x v="0"/>
    <n v="14.962641192277314"/>
    <n v="0"/>
    <n v="8.3159999999999989"/>
    <x v="0"/>
  </r>
  <r>
    <x v="0"/>
    <x v="5"/>
    <x v="15"/>
    <n v="1000002241"/>
    <x v="48"/>
    <x v="2"/>
    <x v="5"/>
    <x v="0"/>
    <n v="3.7141805709726738"/>
    <n v="0"/>
    <n v="13.939350427350428"/>
    <x v="0"/>
  </r>
  <r>
    <x v="4"/>
    <x v="6"/>
    <x v="19"/>
    <n v="1000000591"/>
    <x v="57"/>
    <x v="0"/>
    <x v="28"/>
    <x v="1"/>
    <n v="21.455555298631559"/>
    <n v="0"/>
    <n v="8.52"/>
    <x v="0"/>
  </r>
  <r>
    <x v="4"/>
    <x v="2"/>
    <x v="3"/>
    <n v="1000000243"/>
    <x v="77"/>
    <x v="0"/>
    <x v="28"/>
    <x v="1"/>
    <n v="5.6237898799943569"/>
    <n v="0"/>
    <n v="4.26"/>
    <x v="0"/>
  </r>
  <r>
    <x v="4"/>
    <x v="4"/>
    <x v="12"/>
    <n v="1000002951"/>
    <x v="37"/>
    <x v="0"/>
    <x v="28"/>
    <x v="1"/>
    <n v="5.6237898799943569"/>
    <n v="0"/>
    <n v="4.26"/>
    <x v="0"/>
  </r>
  <r>
    <x v="5"/>
    <x v="8"/>
    <x v="24"/>
    <n v="1000000207"/>
    <x v="73"/>
    <x v="0"/>
    <x v="28"/>
    <x v="0"/>
    <n v="3.8436806010088658"/>
    <n v="0"/>
    <n v="8.52"/>
    <x v="0"/>
  </r>
  <r>
    <x v="5"/>
    <x v="8"/>
    <x v="25"/>
    <n v="1000000525"/>
    <x v="75"/>
    <x v="0"/>
    <x v="28"/>
    <x v="0"/>
    <n v="3.8559216220311461"/>
    <n v="0"/>
    <n v="4.26"/>
    <x v="0"/>
  </r>
  <r>
    <x v="5"/>
    <x v="5"/>
    <x v="15"/>
    <n v="1000002961"/>
    <x v="192"/>
    <x v="0"/>
    <x v="28"/>
    <x v="0"/>
    <n v="189.65807490754975"/>
    <n v="0"/>
    <n v="4.26"/>
    <x v="0"/>
  </r>
  <r>
    <x v="5"/>
    <x v="4"/>
    <x v="8"/>
    <n v="1000002277"/>
    <x v="27"/>
    <x v="0"/>
    <x v="28"/>
    <x v="0"/>
    <n v="169.2497975513007"/>
    <n v="0"/>
    <n v="3.8015999999999996"/>
    <x v="0"/>
  </r>
  <r>
    <x v="5"/>
    <x v="2"/>
    <x v="5"/>
    <n v="1000003567"/>
    <x v="18"/>
    <x v="0"/>
    <x v="28"/>
    <x v="0"/>
    <n v="3.8559216220311461"/>
    <n v="0"/>
    <n v="4.26"/>
    <x v="0"/>
  </r>
  <r>
    <x v="5"/>
    <x v="5"/>
    <x v="15"/>
    <n v="1000001456"/>
    <x v="46"/>
    <x v="0"/>
    <x v="28"/>
    <x v="0"/>
    <n v="45.68109294356023"/>
    <n v="0"/>
    <n v="4.26"/>
    <x v="0"/>
  </r>
  <r>
    <x v="5"/>
    <x v="0"/>
    <x v="1"/>
    <n v="1000000254"/>
    <x v="2"/>
    <x v="0"/>
    <x v="28"/>
    <x v="0"/>
    <n v="45.68109294356023"/>
    <n v="0"/>
    <n v="4.26"/>
    <x v="0"/>
  </r>
  <r>
    <x v="5"/>
    <x v="6"/>
    <x v="20"/>
    <n v="1000000253"/>
    <x v="61"/>
    <x v="0"/>
    <x v="28"/>
    <x v="0"/>
    <n v="19.033788726483444"/>
    <n v="0"/>
    <n v="17.100000000000001"/>
    <x v="0"/>
  </r>
  <r>
    <x v="0"/>
    <x v="7"/>
    <x v="21"/>
    <n v="1000002452"/>
    <x v="65"/>
    <x v="6"/>
    <x v="29"/>
    <x v="0"/>
    <n v="101.0204895426545"/>
    <n v="0"/>
    <n v="257.32080000000002"/>
    <x v="0"/>
  </r>
  <r>
    <x v="5"/>
    <x v="0"/>
    <x v="0"/>
    <n v="1000001659"/>
    <x v="0"/>
    <x v="0"/>
    <x v="28"/>
    <x v="0"/>
    <n v="220.93554323501203"/>
    <n v="0"/>
    <n v="187.67469690893901"/>
    <x v="0"/>
  </r>
  <r>
    <x v="5"/>
    <x v="8"/>
    <x v="23"/>
    <n v="1000001366"/>
    <x v="71"/>
    <x v="0"/>
    <x v="28"/>
    <x v="0"/>
    <n v="1.2706193230052754"/>
    <n v="0"/>
    <n v="1.0793333333333333"/>
    <x v="0"/>
  </r>
  <r>
    <x v="5"/>
    <x v="4"/>
    <x v="8"/>
    <n v="1000001441"/>
    <x v="26"/>
    <x v="0"/>
    <x v="28"/>
    <x v="0"/>
    <n v="3.4153093720847019"/>
    <n v="0"/>
    <n v="2.9011500000000003"/>
    <x v="0"/>
  </r>
  <r>
    <x v="5"/>
    <x v="7"/>
    <x v="21"/>
    <n v="1000002452"/>
    <x v="65"/>
    <x v="0"/>
    <x v="28"/>
    <x v="0"/>
    <n v="386.01807441585572"/>
    <n v="0"/>
    <n v="327.90480000000002"/>
    <x v="0"/>
  </r>
  <r>
    <x v="0"/>
    <x v="4"/>
    <x v="11"/>
    <n v="1000000281"/>
    <x v="34"/>
    <x v="4"/>
    <x v="27"/>
    <x v="0"/>
    <n v="1.9129277646131891E-2"/>
    <n v="0"/>
    <n v="0.1065625"/>
    <x v="0"/>
  </r>
  <r>
    <x v="5"/>
    <x v="3"/>
    <x v="7"/>
    <n v="1000001559"/>
    <x v="25"/>
    <x v="0"/>
    <x v="28"/>
    <x v="0"/>
    <n v="12.054732860106196"/>
    <n v="0"/>
    <n v="4.26"/>
    <x v="0"/>
  </r>
  <r>
    <x v="5"/>
    <x v="6"/>
    <x v="18"/>
    <n v="1000001361"/>
    <x v="54"/>
    <x v="0"/>
    <x v="28"/>
    <x v="0"/>
    <n v="24.109465720212391"/>
    <n v="0"/>
    <n v="8.52"/>
    <x v="0"/>
  </r>
  <r>
    <x v="0"/>
    <x v="5"/>
    <x v="14"/>
    <n v="1000000062"/>
    <x v="40"/>
    <x v="2"/>
    <x v="9"/>
    <x v="0"/>
    <n v="24.791239811297942"/>
    <n v="0"/>
    <n v="116.74079999999999"/>
    <x v="0"/>
  </r>
  <r>
    <x v="5"/>
    <x v="6"/>
    <x v="18"/>
    <n v="1000001481"/>
    <x v="55"/>
    <x v="0"/>
    <x v="28"/>
    <x v="0"/>
    <n v="36.16419858031859"/>
    <n v="0"/>
    <n v="8.52"/>
    <x v="0"/>
  </r>
  <r>
    <x v="0"/>
    <x v="5"/>
    <x v="14"/>
    <n v="1000000062"/>
    <x v="40"/>
    <x v="4"/>
    <x v="27"/>
    <x v="0"/>
    <n v="0.9941614617142569"/>
    <n v="0"/>
    <n v="6.6670509259259259"/>
    <x v="0"/>
  </r>
  <r>
    <x v="5"/>
    <x v="6"/>
    <x v="20"/>
    <n v="1000000064"/>
    <x v="60"/>
    <x v="0"/>
    <x v="28"/>
    <x v="0"/>
    <n v="259.36931798835229"/>
    <n v="0"/>
    <n v="47.040000000000006"/>
    <x v="0"/>
  </r>
  <r>
    <x v="5"/>
    <x v="2"/>
    <x v="5"/>
    <n v="1000000192"/>
    <x v="16"/>
    <x v="0"/>
    <x v="28"/>
    <x v="0"/>
    <n v="91.611023788117294"/>
    <n v="0"/>
    <n v="34.14"/>
    <x v="0"/>
  </r>
  <r>
    <x v="5"/>
    <x v="7"/>
    <x v="22"/>
    <n v="1000001866"/>
    <x v="68"/>
    <x v="0"/>
    <x v="28"/>
    <x v="0"/>
    <n v="612.41740060745394"/>
    <n v="0"/>
    <n v="597.86400000000003"/>
    <x v="0"/>
  </r>
  <r>
    <x v="5"/>
    <x v="4"/>
    <x v="11"/>
    <n v="1000000059"/>
    <x v="32"/>
    <x v="0"/>
    <x v="28"/>
    <x v="0"/>
    <n v="755.7384620687094"/>
    <n v="0"/>
    <n v="737.77920000000006"/>
    <x v="0"/>
  </r>
  <r>
    <x v="5"/>
    <x v="4"/>
    <x v="11"/>
    <n v="1000002091"/>
    <x v="35"/>
    <x v="0"/>
    <x v="28"/>
    <x v="0"/>
    <n v="17.516253780771983"/>
    <n v="0"/>
    <n v="17.099999999999998"/>
    <x v="0"/>
  </r>
  <r>
    <x v="5"/>
    <x v="5"/>
    <x v="14"/>
    <n v="1000000062"/>
    <x v="40"/>
    <x v="0"/>
    <x v="28"/>
    <x v="0"/>
    <n v="207.80256596737604"/>
    <n v="0"/>
    <n v="182.1936"/>
    <x v="0"/>
  </r>
  <r>
    <x v="5"/>
    <x v="7"/>
    <x v="22"/>
    <n v="1000002981"/>
    <x v="69"/>
    <x v="0"/>
    <x v="28"/>
    <x v="0"/>
    <n v="65.687988486665887"/>
    <n v="0"/>
    <n v="4.26"/>
    <x v="0"/>
  </r>
  <r>
    <x v="5"/>
    <x v="4"/>
    <x v="11"/>
    <n v="1000000279"/>
    <x v="33"/>
    <x v="0"/>
    <x v="28"/>
    <x v="0"/>
    <n v="7.8585186104888995"/>
    <n v="0"/>
    <n v="20.003999999999998"/>
    <x v="0"/>
  </r>
  <r>
    <x v="5"/>
    <x v="2"/>
    <x v="3"/>
    <n v="1000000073"/>
    <x v="11"/>
    <x v="0"/>
    <x v="28"/>
    <x v="0"/>
    <n v="77.174635071428838"/>
    <n v="0"/>
    <n v="81.208799999999997"/>
    <x v="0"/>
  </r>
  <r>
    <x v="0"/>
    <x v="4"/>
    <x v="11"/>
    <n v="1000002237"/>
    <x v="36"/>
    <x v="3"/>
    <x v="25"/>
    <x v="0"/>
    <n v="1.4962923996462685"/>
    <n v="0"/>
    <n v="4.26"/>
    <x v="0"/>
  </r>
  <r>
    <x v="5"/>
    <x v="6"/>
    <x v="19"/>
    <n v="1000003686"/>
    <x v="58"/>
    <x v="0"/>
    <x v="28"/>
    <x v="0"/>
    <n v="100.58473237020705"/>
    <n v="0"/>
    <n v="8.52"/>
    <x v="0"/>
  </r>
  <r>
    <x v="5"/>
    <x v="5"/>
    <x v="15"/>
    <n v="1000001502"/>
    <x v="47"/>
    <x v="0"/>
    <x v="28"/>
    <x v="0"/>
    <n v="299.86417003782759"/>
    <n v="0"/>
    <n v="154.01999999999998"/>
    <x v="0"/>
  </r>
  <r>
    <x v="0"/>
    <x v="5"/>
    <x v="16"/>
    <n v="1000001030"/>
    <x v="50"/>
    <x v="3"/>
    <x v="25"/>
    <x v="0"/>
    <n v="26.299109780968219"/>
    <n v="0"/>
    <n v="4.26"/>
    <x v="0"/>
  </r>
  <r>
    <x v="0"/>
    <x v="3"/>
    <x v="6"/>
    <n v="1000001661"/>
    <x v="19"/>
    <x v="3"/>
    <x v="25"/>
    <x v="0"/>
    <n v="26.299109780968219"/>
    <n v="0"/>
    <n v="4.26"/>
    <x v="0"/>
  </r>
  <r>
    <x v="5"/>
    <x v="6"/>
    <x v="19"/>
    <n v="1000000591"/>
    <x v="57"/>
    <x v="0"/>
    <x v="28"/>
    <x v="0"/>
    <n v="34.896743883541248"/>
    <n v="0"/>
    <n v="8.52"/>
    <x v="0"/>
  </r>
  <r>
    <x v="6"/>
    <x v="8"/>
    <x v="25"/>
    <n v="1000000525"/>
    <x v="75"/>
    <x v="0"/>
    <x v="28"/>
    <x v="0"/>
    <n v="3.1373513697983748"/>
    <n v="0"/>
    <n v="4.26"/>
    <x v="0"/>
  </r>
  <r>
    <x v="0"/>
    <x v="1"/>
    <x v="2"/>
    <n v="1000001135"/>
    <x v="6"/>
    <x v="2"/>
    <x v="4"/>
    <x v="0"/>
    <n v="4.1182755877040691"/>
    <n v="0"/>
    <n v="3.8015999999999996"/>
    <x v="0"/>
  </r>
  <r>
    <x v="6"/>
    <x v="0"/>
    <x v="1"/>
    <n v="1000001225"/>
    <x v="3"/>
    <x v="0"/>
    <x v="28"/>
    <x v="0"/>
    <n v="6.2647428939783749"/>
    <n v="0"/>
    <n v="17.100000000000001"/>
    <x v="0"/>
  </r>
  <r>
    <x v="0"/>
    <x v="8"/>
    <x v="24"/>
    <n v="1000000057"/>
    <x v="193"/>
    <x v="1"/>
    <x v="23"/>
    <x v="0"/>
    <n v="28.288456108879412"/>
    <n v="0"/>
    <n v="39.120000000000005"/>
    <x v="0"/>
  </r>
  <r>
    <x v="6"/>
    <x v="5"/>
    <x v="15"/>
    <n v="1000002961"/>
    <x v="192"/>
    <x v="0"/>
    <x v="28"/>
    <x v="0"/>
    <n v="213.79014880640216"/>
    <n v="0"/>
    <n v="4.26"/>
    <x v="0"/>
  </r>
  <r>
    <x v="0"/>
    <x v="5"/>
    <x v="15"/>
    <n v="1000001096"/>
    <x v="44"/>
    <x v="2"/>
    <x v="4"/>
    <x v="0"/>
    <n v="1.3333262716270173"/>
    <n v="0"/>
    <n v="3.8015999999999996"/>
    <x v="0"/>
  </r>
  <r>
    <x v="6"/>
    <x v="6"/>
    <x v="18"/>
    <n v="1000002342"/>
    <x v="56"/>
    <x v="0"/>
    <x v="28"/>
    <x v="0"/>
    <n v="3.1373513697983748"/>
    <n v="0"/>
    <n v="8.52"/>
    <x v="0"/>
  </r>
  <r>
    <x v="6"/>
    <x v="0"/>
    <x v="1"/>
    <n v="1000000254"/>
    <x v="2"/>
    <x v="0"/>
    <x v="28"/>
    <x v="0"/>
    <n v="65.219077804607011"/>
    <n v="0"/>
    <n v="12.840000000000002"/>
    <x v="0"/>
  </r>
  <r>
    <x v="6"/>
    <x v="5"/>
    <x v="15"/>
    <n v="1000001456"/>
    <x v="46"/>
    <x v="0"/>
    <x v="28"/>
    <x v="0"/>
    <n v="64.914315758791076"/>
    <n v="0"/>
    <n v="12.78"/>
    <x v="0"/>
  </r>
  <r>
    <x v="6"/>
    <x v="6"/>
    <x v="20"/>
    <n v="1000000253"/>
    <x v="61"/>
    <x v="0"/>
    <x v="28"/>
    <x v="0"/>
    <n v="27.111123659041269"/>
    <n v="0"/>
    <n v="4.26"/>
    <x v="0"/>
  </r>
  <r>
    <x v="6"/>
    <x v="4"/>
    <x v="8"/>
    <n v="1000001441"/>
    <x v="26"/>
    <x v="0"/>
    <x v="28"/>
    <x v="0"/>
    <n v="232.03290528541928"/>
    <n v="0"/>
    <n v="209.03624933791698"/>
    <x v="0"/>
  </r>
  <r>
    <x v="6"/>
    <x v="8"/>
    <x v="23"/>
    <n v="1000001366"/>
    <x v="71"/>
    <x v="0"/>
    <x v="28"/>
    <x v="0"/>
    <n v="112.46308939431498"/>
    <n v="0"/>
    <n v="101.31693333333334"/>
    <x v="0"/>
  </r>
  <r>
    <x v="6"/>
    <x v="0"/>
    <x v="0"/>
    <n v="1000001659"/>
    <x v="0"/>
    <x v="0"/>
    <x v="28"/>
    <x v="0"/>
    <n v="50.022504246291156"/>
    <n v="0"/>
    <n v="45.064800862068964"/>
    <x v="0"/>
  </r>
  <r>
    <x v="6"/>
    <x v="7"/>
    <x v="21"/>
    <n v="1000002452"/>
    <x v="65"/>
    <x v="0"/>
    <x v="28"/>
    <x v="0"/>
    <n v="313.02626399349532"/>
    <n v="0"/>
    <n v="282.00239999999997"/>
    <x v="0"/>
  </r>
  <r>
    <x v="6"/>
    <x v="6"/>
    <x v="18"/>
    <n v="1000000078"/>
    <x v="52"/>
    <x v="0"/>
    <x v="28"/>
    <x v="0"/>
    <n v="8.1333370977124222"/>
    <n v="0"/>
    <n v="4.26"/>
    <x v="0"/>
  </r>
  <r>
    <x v="0"/>
    <x v="3"/>
    <x v="7"/>
    <n v="1000000070"/>
    <x v="23"/>
    <x v="3"/>
    <x v="10"/>
    <x v="0"/>
    <n v="62.083820268278217"/>
    <n v="0"/>
    <n v="6.48"/>
    <x v="0"/>
  </r>
  <r>
    <x v="6"/>
    <x v="6"/>
    <x v="18"/>
    <n v="1000001361"/>
    <x v="54"/>
    <x v="0"/>
    <x v="28"/>
    <x v="0"/>
    <n v="51.511134952178558"/>
    <n v="0"/>
    <n v="8.52"/>
    <x v="0"/>
  </r>
  <r>
    <x v="6"/>
    <x v="6"/>
    <x v="18"/>
    <n v="1000001481"/>
    <x v="55"/>
    <x v="0"/>
    <x v="28"/>
    <x v="0"/>
    <n v="51.511134952178558"/>
    <n v="0"/>
    <n v="8.52"/>
    <x v="0"/>
  </r>
  <r>
    <x v="6"/>
    <x v="4"/>
    <x v="11"/>
    <n v="1000000281"/>
    <x v="34"/>
    <x v="0"/>
    <x v="28"/>
    <x v="0"/>
    <n v="92.981676120520774"/>
    <n v="0"/>
    <n v="124.26"/>
    <x v="0"/>
  </r>
  <r>
    <x v="6"/>
    <x v="6"/>
    <x v="20"/>
    <n v="1000000064"/>
    <x v="60"/>
    <x v="0"/>
    <x v="28"/>
    <x v="0"/>
    <n v="243.33502474093723"/>
    <n v="0"/>
    <n v="94.26"/>
    <x v="0"/>
  </r>
  <r>
    <x v="0"/>
    <x v="1"/>
    <x v="2"/>
    <n v="1000001671"/>
    <x v="7"/>
    <x v="2"/>
    <x v="8"/>
    <x v="0"/>
    <n v="9.4427331004582022"/>
    <n v="0"/>
    <n v="23.284800000000001"/>
    <x v="0"/>
  </r>
  <r>
    <x v="6"/>
    <x v="2"/>
    <x v="5"/>
    <n v="1000000192"/>
    <x v="16"/>
    <x v="0"/>
    <x v="28"/>
    <x v="0"/>
    <n v="85.947601331261524"/>
    <n v="0"/>
    <n v="21.36"/>
    <x v="0"/>
  </r>
  <r>
    <x v="0"/>
    <x v="5"/>
    <x v="16"/>
    <n v="1000000249"/>
    <x v="49"/>
    <x v="0"/>
    <x v="3"/>
    <x v="0"/>
    <n v="28.241560240907312"/>
    <n v="0"/>
    <n v="24.48"/>
    <x v="0"/>
  </r>
  <r>
    <x v="6"/>
    <x v="7"/>
    <x v="22"/>
    <n v="1000001866"/>
    <x v="68"/>
    <x v="0"/>
    <x v="28"/>
    <x v="0"/>
    <n v="958.92697870631696"/>
    <n v="0"/>
    <n v="359.58000000000004"/>
    <x v="0"/>
  </r>
  <r>
    <x v="6"/>
    <x v="4"/>
    <x v="11"/>
    <n v="1000000059"/>
    <x v="32"/>
    <x v="0"/>
    <x v="28"/>
    <x v="0"/>
    <n v="165.58891235167582"/>
    <n v="0"/>
    <n v="62.092799999999997"/>
    <x v="0"/>
  </r>
  <r>
    <x v="6"/>
    <x v="4"/>
    <x v="11"/>
    <n v="1000002091"/>
    <x v="35"/>
    <x v="0"/>
    <x v="28"/>
    <x v="0"/>
    <n v="68.483355061956232"/>
    <n v="0"/>
    <n v="25.680000000000003"/>
    <x v="0"/>
  </r>
  <r>
    <x v="6"/>
    <x v="8"/>
    <x v="23"/>
    <n v="1000002274"/>
    <x v="72"/>
    <x v="0"/>
    <x v="28"/>
    <x v="0"/>
    <n v="125.80290711734833"/>
    <n v="0"/>
    <n v="55.528800000000004"/>
    <x v="0"/>
  </r>
  <r>
    <x v="6"/>
    <x v="5"/>
    <x v="14"/>
    <n v="1000000062"/>
    <x v="40"/>
    <x v="0"/>
    <x v="28"/>
    <x v="0"/>
    <n v="48.527939924032239"/>
    <n v="0"/>
    <n v="21.42"/>
    <x v="0"/>
  </r>
  <r>
    <x v="0"/>
    <x v="0"/>
    <x v="1"/>
    <n v="1000000254"/>
    <x v="2"/>
    <x v="3"/>
    <x v="25"/>
    <x v="0"/>
    <n v="2.2924895995971606"/>
    <n v="0"/>
    <n v="8.52"/>
    <x v="0"/>
  </r>
  <r>
    <x v="6"/>
    <x v="7"/>
    <x v="22"/>
    <n v="1000002981"/>
    <x v="69"/>
    <x v="0"/>
    <x v="28"/>
    <x v="0"/>
    <n v="58.092688393186727"/>
    <n v="0"/>
    <n v="4.26"/>
    <x v="0"/>
  </r>
  <r>
    <x v="6"/>
    <x v="4"/>
    <x v="11"/>
    <n v="1000000279"/>
    <x v="33"/>
    <x v="0"/>
    <x v="28"/>
    <x v="0"/>
    <n v="9.50775552775956"/>
    <n v="0"/>
    <n v="23.205599999999997"/>
    <x v="0"/>
  </r>
  <r>
    <x v="6"/>
    <x v="2"/>
    <x v="3"/>
    <n v="1000000073"/>
    <x v="11"/>
    <x v="0"/>
    <x v="28"/>
    <x v="0"/>
    <n v="86.425674074960412"/>
    <n v="0"/>
    <n v="58.370399999999997"/>
    <x v="0"/>
  </r>
  <r>
    <x v="6"/>
    <x v="3"/>
    <x v="7"/>
    <n v="1000000070"/>
    <x v="23"/>
    <x v="0"/>
    <x v="28"/>
    <x v="0"/>
    <n v="88.954429102067039"/>
    <n v="0"/>
    <n v="132.84"/>
    <x v="0"/>
  </r>
  <r>
    <x v="0"/>
    <x v="3"/>
    <x v="7"/>
    <n v="1000001559"/>
    <x v="25"/>
    <x v="3"/>
    <x v="14"/>
    <x v="0"/>
    <n v="4.6661701661587953"/>
    <n v="0"/>
    <n v="4.4304000000000006"/>
    <x v="0"/>
  </r>
  <r>
    <x v="6"/>
    <x v="5"/>
    <x v="15"/>
    <n v="1000001502"/>
    <x v="47"/>
    <x v="0"/>
    <x v="28"/>
    <x v="0"/>
    <n v="189.95058076730726"/>
    <n v="0"/>
    <n v="128.46"/>
    <x v="0"/>
  </r>
  <r>
    <x v="0"/>
    <x v="7"/>
    <x v="22"/>
    <n v="1000002981"/>
    <x v="69"/>
    <x v="4"/>
    <x v="15"/>
    <x v="0"/>
    <n v="0.17671759103391899"/>
    <n v="0"/>
    <n v="2.1382499999999998"/>
    <x v="0"/>
  </r>
  <r>
    <x v="6"/>
    <x v="6"/>
    <x v="19"/>
    <n v="1000000591"/>
    <x v="57"/>
    <x v="0"/>
    <x v="28"/>
    <x v="0"/>
    <n v="30.861740708880355"/>
    <n v="0"/>
    <n v="38.519999999999996"/>
    <x v="0"/>
  </r>
  <r>
    <x v="0"/>
    <x v="4"/>
    <x v="11"/>
    <n v="1000000279"/>
    <x v="33"/>
    <x v="4"/>
    <x v="15"/>
    <x v="0"/>
    <n v="0.35343518206783797"/>
    <n v="0"/>
    <n v="2.1382499999999998"/>
    <x v="0"/>
  </r>
  <r>
    <x v="6"/>
    <x v="4"/>
    <x v="12"/>
    <n v="1000002951"/>
    <x v="37"/>
    <x v="0"/>
    <x v="28"/>
    <x v="0"/>
    <n v="16.396671848818702"/>
    <n v="0"/>
    <n v="8.52"/>
    <x v="0"/>
  </r>
  <r>
    <x v="0"/>
    <x v="5"/>
    <x v="15"/>
    <n v="1000001502"/>
    <x v="47"/>
    <x v="3"/>
    <x v="14"/>
    <x v="0"/>
    <n v="14.011466470485129"/>
    <n v="0"/>
    <n v="27.008399999999998"/>
    <x v="0"/>
  </r>
  <r>
    <x v="0"/>
    <x v="6"/>
    <x v="19"/>
    <n v="1000000591"/>
    <x v="57"/>
    <x v="2"/>
    <x v="4"/>
    <x v="0"/>
    <n v="3.935191022829978"/>
    <n v="0"/>
    <n v="3.8015999999999996"/>
    <x v="0"/>
  </r>
  <r>
    <x v="7"/>
    <x v="3"/>
    <x v="6"/>
    <n v="1000001661"/>
    <x v="19"/>
    <x v="0"/>
    <x v="28"/>
    <x v="0"/>
    <n v="229.0684875386047"/>
    <n v="0"/>
    <n v="8.52"/>
    <x v="0"/>
  </r>
  <r>
    <x v="7"/>
    <x v="4"/>
    <x v="8"/>
    <n v="1000002277"/>
    <x v="27"/>
    <x v="0"/>
    <x v="28"/>
    <x v="0"/>
    <n v="102.20971387638023"/>
    <n v="0"/>
    <n v="3.8015999999999996"/>
    <x v="0"/>
  </r>
  <r>
    <x v="7"/>
    <x v="5"/>
    <x v="15"/>
    <n v="1000001456"/>
    <x v="46"/>
    <x v="0"/>
    <x v="28"/>
    <x v="0"/>
    <n v="71.726024770626623"/>
    <n v="0"/>
    <n v="21.36"/>
    <x v="0"/>
  </r>
  <r>
    <x v="0"/>
    <x v="4"/>
    <x v="9"/>
    <n v="1000000058"/>
    <x v="30"/>
    <x v="1"/>
    <x v="7"/>
    <x v="0"/>
    <n v="61.269466449822417"/>
    <n v="0"/>
    <n v="19.5"/>
    <x v="0"/>
  </r>
  <r>
    <x v="7"/>
    <x v="6"/>
    <x v="20"/>
    <n v="1000000253"/>
    <x v="61"/>
    <x v="0"/>
    <x v="28"/>
    <x v="0"/>
    <n v="14.94292182721389"/>
    <n v="0"/>
    <n v="8.52"/>
    <x v="0"/>
  </r>
  <r>
    <x v="7"/>
    <x v="4"/>
    <x v="8"/>
    <n v="1000001441"/>
    <x v="26"/>
    <x v="0"/>
    <x v="28"/>
    <x v="0"/>
    <n v="3.5159948177946396"/>
    <n v="0"/>
    <n v="3.9303523809523808"/>
    <x v="0"/>
  </r>
  <r>
    <x v="7"/>
    <x v="8"/>
    <x v="23"/>
    <n v="1000001366"/>
    <x v="71"/>
    <x v="0"/>
    <x v="28"/>
    <x v="0"/>
    <n v="8.4054710381296953"/>
    <n v="0"/>
    <n v="9.3960500000000007"/>
    <x v="0"/>
  </r>
  <r>
    <x v="7"/>
    <x v="7"/>
    <x v="21"/>
    <n v="1000002452"/>
    <x v="65"/>
    <x v="0"/>
    <x v="28"/>
    <x v="0"/>
    <n v="187.45066810876457"/>
    <n v="0"/>
    <n v="209.54160000000002"/>
    <x v="0"/>
  </r>
  <r>
    <x v="7"/>
    <x v="0"/>
    <x v="0"/>
    <n v="1000001659"/>
    <x v="0"/>
    <x v="0"/>
    <x v="28"/>
    <x v="0"/>
    <n v="69.433397547480368"/>
    <n v="0"/>
    <n v="77.616075537768879"/>
    <x v="0"/>
  </r>
  <r>
    <x v="7"/>
    <x v="6"/>
    <x v="18"/>
    <n v="1000000078"/>
    <x v="52"/>
    <x v="0"/>
    <x v="28"/>
    <x v="0"/>
    <n v="4.4828765481641923"/>
    <n v="0"/>
    <n v="4.26"/>
    <x v="0"/>
  </r>
  <r>
    <x v="7"/>
    <x v="4"/>
    <x v="11"/>
    <n v="1000000281"/>
    <x v="34"/>
    <x v="0"/>
    <x v="28"/>
    <x v="0"/>
    <n v="106.17270921500224"/>
    <n v="0"/>
    <n v="77.099999999999994"/>
    <x v="0"/>
  </r>
  <r>
    <x v="7"/>
    <x v="6"/>
    <x v="20"/>
    <n v="1000000064"/>
    <x v="60"/>
    <x v="0"/>
    <x v="28"/>
    <x v="0"/>
    <n v="277.85623900947371"/>
    <n v="0"/>
    <n v="368.52"/>
    <x v="0"/>
  </r>
  <r>
    <x v="7"/>
    <x v="4"/>
    <x v="11"/>
    <n v="1000000059"/>
    <x v="32"/>
    <x v="0"/>
    <x v="28"/>
    <x v="0"/>
    <n v="631.61390793800183"/>
    <n v="0"/>
    <n v="368.03279999999995"/>
    <x v="0"/>
  </r>
  <r>
    <x v="7"/>
    <x v="7"/>
    <x v="22"/>
    <n v="1000001866"/>
    <x v="68"/>
    <x v="0"/>
    <x v="28"/>
    <x v="0"/>
    <n v="786.80408983453754"/>
    <n v="0"/>
    <n v="458.46000000000004"/>
    <x v="0"/>
  </r>
  <r>
    <x v="7"/>
    <x v="8"/>
    <x v="23"/>
    <n v="1000002274"/>
    <x v="72"/>
    <x v="0"/>
    <x v="28"/>
    <x v="0"/>
    <n v="128.71320328309665"/>
    <n v="0"/>
    <n v="100.45440162103216"/>
    <x v="0"/>
  </r>
  <r>
    <x v="7"/>
    <x v="7"/>
    <x v="22"/>
    <n v="1000002981"/>
    <x v="69"/>
    <x v="0"/>
    <x v="28"/>
    <x v="0"/>
    <n v="63.496888699909448"/>
    <n v="0"/>
    <n v="68.460000000000008"/>
    <x v="0"/>
  </r>
  <r>
    <x v="0"/>
    <x v="5"/>
    <x v="15"/>
    <n v="1000001502"/>
    <x v="47"/>
    <x v="2"/>
    <x v="4"/>
    <x v="0"/>
    <n v="9.1821123866033538"/>
    <n v="0"/>
    <n v="70.012800000000013"/>
    <x v="0"/>
  </r>
  <r>
    <x v="7"/>
    <x v="5"/>
    <x v="15"/>
    <n v="1000001502"/>
    <x v="47"/>
    <x v="0"/>
    <x v="28"/>
    <x v="0"/>
    <n v="215.79672067999431"/>
    <n v="0"/>
    <n v="21.299999999999997"/>
    <x v="0"/>
  </r>
  <r>
    <x v="0"/>
    <x v="5"/>
    <x v="15"/>
    <n v="1000001502"/>
    <x v="47"/>
    <x v="2"/>
    <x v="8"/>
    <x v="0"/>
    <n v="89.351596290319662"/>
    <n v="0"/>
    <n v="31.046399999999998"/>
    <x v="0"/>
  </r>
  <r>
    <x v="7"/>
    <x v="6"/>
    <x v="19"/>
    <n v="1000000591"/>
    <x v="57"/>
    <x v="0"/>
    <x v="28"/>
    <x v="0"/>
    <n v="33.732722121826889"/>
    <n v="0"/>
    <n v="17.04"/>
    <x v="0"/>
  </r>
  <r>
    <x v="0"/>
    <x v="7"/>
    <x v="21"/>
    <n v="1000002452"/>
    <x v="65"/>
    <x v="6"/>
    <x v="36"/>
    <x v="0"/>
    <n v="64.513937561595412"/>
    <n v="0"/>
    <n v="146.5992"/>
    <x v="0"/>
  </r>
  <r>
    <x v="0"/>
    <x v="6"/>
    <x v="19"/>
    <n v="1000000591"/>
    <x v="57"/>
    <x v="3"/>
    <x v="25"/>
    <x v="0"/>
    <n v="3.6845392714454372"/>
    <n v="0"/>
    <n v="4.26"/>
    <x v="0"/>
  </r>
  <r>
    <x v="0"/>
    <x v="6"/>
    <x v="19"/>
    <n v="1000000591"/>
    <x v="57"/>
    <x v="3"/>
    <x v="14"/>
    <x v="0"/>
    <n v="1.1061684055646981"/>
    <n v="0"/>
    <n v="4.4304000000000006"/>
    <x v="0"/>
  </r>
  <r>
    <x v="0"/>
    <x v="0"/>
    <x v="1"/>
    <n v="1000001457"/>
    <x v="4"/>
    <x v="2"/>
    <x v="4"/>
    <x v="0"/>
    <n v="1.7056292365962995"/>
    <n v="0"/>
    <n v="3.8015999999999996"/>
    <x v="0"/>
  </r>
  <r>
    <x v="0"/>
    <x v="0"/>
    <x v="1"/>
    <n v="1000001457"/>
    <x v="4"/>
    <x v="3"/>
    <x v="25"/>
    <x v="0"/>
    <n v="0.7053814152606499"/>
    <n v="0"/>
    <n v="4.26"/>
    <x v="0"/>
  </r>
  <r>
    <x v="0"/>
    <x v="0"/>
    <x v="1"/>
    <n v="1000001457"/>
    <x v="4"/>
    <x v="3"/>
    <x v="14"/>
    <x v="0"/>
    <n v="3.3935783026609587"/>
    <n v="0"/>
    <n v="4.4304000000000006"/>
    <x v="0"/>
  </r>
  <r>
    <x v="0"/>
    <x v="6"/>
    <x v="18"/>
    <n v="1000001481"/>
    <x v="55"/>
    <x v="2"/>
    <x v="26"/>
    <x v="0"/>
    <n v="62.926162778121721"/>
    <n v="0"/>
    <n v="88.08"/>
    <x v="0"/>
  </r>
  <r>
    <x v="0"/>
    <x v="4"/>
    <x v="11"/>
    <n v="1000000279"/>
    <x v="33"/>
    <x v="0"/>
    <x v="6"/>
    <x v="0"/>
    <n v="55.774645565047052"/>
    <n v="0"/>
    <n v="46.648800000000001"/>
    <x v="0"/>
  </r>
  <r>
    <x v="0"/>
    <x v="4"/>
    <x v="11"/>
    <n v="1000000279"/>
    <x v="33"/>
    <x v="1"/>
    <x v="7"/>
    <x v="0"/>
    <n v="6.0702558934906596"/>
    <n v="0"/>
    <n v="4.1183999999999994"/>
    <x v="0"/>
  </r>
  <r>
    <x v="0"/>
    <x v="4"/>
    <x v="11"/>
    <n v="1000000279"/>
    <x v="33"/>
    <x v="2"/>
    <x v="9"/>
    <x v="0"/>
    <n v="13.670256265942847"/>
    <n v="0"/>
    <n v="11.6424"/>
    <x v="0"/>
  </r>
  <r>
    <x v="1"/>
    <x v="8"/>
    <x v="24"/>
    <n v="1000002004"/>
    <x v="82"/>
    <x v="1"/>
    <x v="1"/>
    <x v="0"/>
    <n v="72.81567781747458"/>
    <n v="0"/>
    <n v="119.94000000000001"/>
    <x v="0"/>
  </r>
  <r>
    <x v="1"/>
    <x v="8"/>
    <x v="24"/>
    <n v="1000002004"/>
    <x v="82"/>
    <x v="1"/>
    <x v="23"/>
    <x v="0"/>
    <n v="21.424270733299146"/>
    <n v="0"/>
    <n v="0"/>
    <x v="0"/>
  </r>
  <r>
    <x v="1"/>
    <x v="8"/>
    <x v="24"/>
    <n v="1000002004"/>
    <x v="82"/>
    <x v="1"/>
    <x v="24"/>
    <x v="0"/>
    <n v="115.2058365946916"/>
    <n v="0"/>
    <n v="52.965750789141417"/>
    <x v="0"/>
  </r>
  <r>
    <x v="1"/>
    <x v="4"/>
    <x v="11"/>
    <n v="1000000059"/>
    <x v="32"/>
    <x v="3"/>
    <x v="10"/>
    <x v="0"/>
    <n v="50.601450332533318"/>
    <n v="0"/>
    <n v="28.259999999999998"/>
    <x v="0"/>
  </r>
  <r>
    <x v="1"/>
    <x v="1"/>
    <x v="2"/>
    <n v="1000002231"/>
    <x v="8"/>
    <x v="1"/>
    <x v="23"/>
    <x v="0"/>
    <n v="1.5836741187023362"/>
    <n v="0"/>
    <n v="7.32"/>
    <x v="0"/>
  </r>
  <r>
    <x v="1"/>
    <x v="8"/>
    <x v="24"/>
    <n v="1000000207"/>
    <x v="73"/>
    <x v="1"/>
    <x v="23"/>
    <x v="0"/>
    <n v="8.4765508156772569"/>
    <n v="0"/>
    <n v="39.18"/>
    <x v="0"/>
  </r>
  <r>
    <x v="1"/>
    <x v="5"/>
    <x v="16"/>
    <n v="1000001030"/>
    <x v="50"/>
    <x v="0"/>
    <x v="2"/>
    <x v="0"/>
    <n v="80.50326742101133"/>
    <n v="0"/>
    <n v="62.313600000000001"/>
    <x v="0"/>
  </r>
  <r>
    <x v="1"/>
    <x v="2"/>
    <x v="5"/>
    <n v="1000001895"/>
    <x v="81"/>
    <x v="2"/>
    <x v="5"/>
    <x v="0"/>
    <n v="138.9336864075982"/>
    <n v="0"/>
    <n v="112.69919999999999"/>
    <x v="0"/>
  </r>
  <r>
    <x v="1"/>
    <x v="5"/>
    <x v="16"/>
    <n v="1000001030"/>
    <x v="50"/>
    <x v="2"/>
    <x v="5"/>
    <x v="0"/>
    <n v="4.8981017766248609"/>
    <n v="0"/>
    <n v="4.1183999999999994"/>
    <x v="0"/>
  </r>
  <r>
    <x v="1"/>
    <x v="3"/>
    <x v="6"/>
    <n v="1000001661"/>
    <x v="19"/>
    <x v="1"/>
    <x v="24"/>
    <x v="0"/>
    <n v="47.197716928469831"/>
    <n v="0"/>
    <n v="10.022625"/>
    <x v="0"/>
  </r>
  <r>
    <x v="1"/>
    <x v="5"/>
    <x v="15"/>
    <n v="1000002961"/>
    <x v="192"/>
    <x v="1"/>
    <x v="24"/>
    <x v="0"/>
    <n v="3.1350914582107499"/>
    <n v="0"/>
    <n v="0"/>
    <x v="0"/>
  </r>
  <r>
    <x v="1"/>
    <x v="2"/>
    <x v="5"/>
    <n v="1000001895"/>
    <x v="81"/>
    <x v="1"/>
    <x v="24"/>
    <x v="0"/>
    <n v="75.760459143315671"/>
    <n v="0"/>
    <n v="60.552227272727279"/>
    <x v="0"/>
  </r>
  <r>
    <x v="1"/>
    <x v="7"/>
    <x v="22"/>
    <n v="1000001866"/>
    <x v="68"/>
    <x v="1"/>
    <x v="24"/>
    <x v="0"/>
    <n v="6.258712028082245"/>
    <n v="0"/>
    <n v="26.1"/>
    <x v="0"/>
  </r>
  <r>
    <x v="1"/>
    <x v="4"/>
    <x v="8"/>
    <n v="1000002277"/>
    <x v="27"/>
    <x v="0"/>
    <x v="6"/>
    <x v="0"/>
    <n v="25.055636622094362"/>
    <n v="0"/>
    <n v="3.8015999999999996"/>
    <x v="0"/>
  </r>
  <r>
    <x v="1"/>
    <x v="4"/>
    <x v="11"/>
    <n v="1000000059"/>
    <x v="32"/>
    <x v="3"/>
    <x v="12"/>
    <x v="0"/>
    <n v="114.62894976215598"/>
    <n v="0"/>
    <n v="9.18"/>
    <x v="0"/>
  </r>
  <r>
    <x v="1"/>
    <x v="8"/>
    <x v="24"/>
    <n v="1000000057"/>
    <x v="193"/>
    <x v="0"/>
    <x v="6"/>
    <x v="0"/>
    <n v="32.146611734869168"/>
    <n v="0"/>
    <n v="85.535999999999987"/>
    <x v="0"/>
  </r>
  <r>
    <x v="1"/>
    <x v="5"/>
    <x v="15"/>
    <n v="1000001096"/>
    <x v="44"/>
    <x v="0"/>
    <x v="6"/>
    <x v="0"/>
    <n v="1.8386142401538437"/>
    <n v="0"/>
    <n v="3.8015999999999996"/>
    <x v="0"/>
  </r>
  <r>
    <x v="1"/>
    <x v="0"/>
    <x v="1"/>
    <n v="1000001457"/>
    <x v="4"/>
    <x v="0"/>
    <x v="6"/>
    <x v="0"/>
    <n v="2.4514856535384224"/>
    <n v="0"/>
    <n v="0"/>
    <x v="0"/>
  </r>
  <r>
    <x v="1"/>
    <x v="6"/>
    <x v="18"/>
    <n v="1000000078"/>
    <x v="52"/>
    <x v="0"/>
    <x v="6"/>
    <x v="0"/>
    <n v="0.36772284803076161"/>
    <n v="0"/>
    <n v="7.6823999999999995"/>
    <x v="0"/>
  </r>
  <r>
    <x v="1"/>
    <x v="6"/>
    <x v="18"/>
    <n v="1000000083"/>
    <x v="53"/>
    <x v="0"/>
    <x v="6"/>
    <x v="0"/>
    <n v="6.6190112645537251"/>
    <n v="0"/>
    <n v="0"/>
    <x v="0"/>
  </r>
  <r>
    <x v="1"/>
    <x v="4"/>
    <x v="11"/>
    <n v="1000000281"/>
    <x v="34"/>
    <x v="0"/>
    <x v="6"/>
    <x v="0"/>
    <n v="3.3867333794657242"/>
    <n v="0"/>
    <n v="38.570399999999992"/>
    <x v="0"/>
  </r>
  <r>
    <x v="1"/>
    <x v="8"/>
    <x v="24"/>
    <n v="1000000207"/>
    <x v="73"/>
    <x v="0"/>
    <x v="3"/>
    <x v="0"/>
    <n v="11.687609419877191"/>
    <n v="0"/>
    <n v="4.8000000000000007"/>
    <x v="0"/>
  </r>
  <r>
    <x v="1"/>
    <x v="4"/>
    <x v="11"/>
    <n v="1000000059"/>
    <x v="32"/>
    <x v="0"/>
    <x v="6"/>
    <x v="0"/>
    <n v="259.6300714500652"/>
    <n v="0"/>
    <n v="101.0592"/>
    <x v="0"/>
  </r>
  <r>
    <x v="1"/>
    <x v="7"/>
    <x v="22"/>
    <n v="1000001866"/>
    <x v="68"/>
    <x v="0"/>
    <x v="6"/>
    <x v="0"/>
    <n v="299.91749633024773"/>
    <n v="0"/>
    <n v="0"/>
    <x v="0"/>
  </r>
  <r>
    <x v="1"/>
    <x v="8"/>
    <x v="24"/>
    <n v="1000000207"/>
    <x v="73"/>
    <x v="1"/>
    <x v="7"/>
    <x v="0"/>
    <n v="13.629080935728721"/>
    <n v="0"/>
    <n v="19.560000000000002"/>
    <x v="0"/>
  </r>
  <r>
    <x v="1"/>
    <x v="3"/>
    <x v="7"/>
    <n v="1000000070"/>
    <x v="23"/>
    <x v="0"/>
    <x v="6"/>
    <x v="0"/>
    <n v="186.31107298901458"/>
    <n v="0"/>
    <n v="136.06560000000002"/>
    <x v="0"/>
  </r>
  <r>
    <x v="1"/>
    <x v="5"/>
    <x v="15"/>
    <n v="1000001352"/>
    <x v="45"/>
    <x v="2"/>
    <x v="5"/>
    <x v="0"/>
    <n v="45.114542815613021"/>
    <n v="0"/>
    <n v="22.968000000000004"/>
    <x v="0"/>
  </r>
  <r>
    <x v="1"/>
    <x v="5"/>
    <x v="15"/>
    <n v="1000001352"/>
    <x v="45"/>
    <x v="1"/>
    <x v="23"/>
    <x v="0"/>
    <n v="3.4258066183438447"/>
    <n v="0"/>
    <n v="0"/>
    <x v="0"/>
  </r>
  <r>
    <x v="2"/>
    <x v="8"/>
    <x v="24"/>
    <n v="1000000207"/>
    <x v="73"/>
    <x v="0"/>
    <x v="6"/>
    <x v="0"/>
    <n v="17.477614839914565"/>
    <n v="0"/>
    <n v="42.688800000000001"/>
    <x v="0"/>
  </r>
  <r>
    <x v="2"/>
    <x v="7"/>
    <x v="21"/>
    <n v="1000000612"/>
    <x v="63"/>
    <x v="0"/>
    <x v="6"/>
    <x v="0"/>
    <n v="78.399586567616794"/>
    <n v="0"/>
    <n v="42.688800000000001"/>
    <x v="0"/>
  </r>
  <r>
    <x v="1"/>
    <x v="8"/>
    <x v="24"/>
    <n v="1000000057"/>
    <x v="193"/>
    <x v="0"/>
    <x v="3"/>
    <x v="0"/>
    <n v="117.50660487070486"/>
    <n v="0"/>
    <n v="107.69999999999999"/>
    <x v="0"/>
  </r>
  <r>
    <x v="2"/>
    <x v="0"/>
    <x v="1"/>
    <n v="1000001225"/>
    <x v="3"/>
    <x v="0"/>
    <x v="6"/>
    <x v="0"/>
    <n v="7.2407261479646117"/>
    <n v="0"/>
    <n v="19.2456"/>
    <x v="0"/>
  </r>
  <r>
    <x v="2"/>
    <x v="8"/>
    <x v="24"/>
    <n v="1000000057"/>
    <x v="193"/>
    <x v="0"/>
    <x v="6"/>
    <x v="0"/>
    <n v="25.686067677777547"/>
    <n v="0"/>
    <n v="124.34399999999999"/>
    <x v="0"/>
  </r>
  <r>
    <x v="2"/>
    <x v="6"/>
    <x v="18"/>
    <n v="1000002342"/>
    <x v="56"/>
    <x v="0"/>
    <x v="6"/>
    <x v="0"/>
    <n v="19.256370482002662"/>
    <n v="0"/>
    <n v="93.218400000000003"/>
    <x v="0"/>
  </r>
  <r>
    <x v="1"/>
    <x v="0"/>
    <x v="0"/>
    <n v="1000001659"/>
    <x v="0"/>
    <x v="3"/>
    <x v="14"/>
    <x v="0"/>
    <n v="0.1164518640589825"/>
    <n v="0"/>
    <n v="0.17053333333333331"/>
    <x v="0"/>
  </r>
  <r>
    <x v="1"/>
    <x v="7"/>
    <x v="21"/>
    <n v="1000002452"/>
    <x v="65"/>
    <x v="3"/>
    <x v="14"/>
    <x v="0"/>
    <n v="6.0507623752179382"/>
    <n v="0"/>
    <n v="8.8608000000000011"/>
    <x v="0"/>
  </r>
  <r>
    <x v="2"/>
    <x v="8"/>
    <x v="25"/>
    <n v="1000001660"/>
    <x v="76"/>
    <x v="0"/>
    <x v="6"/>
    <x v="0"/>
    <n v="1.2484010599938791"/>
    <n v="0"/>
    <n v="7.6823999999999995"/>
    <x v="0"/>
  </r>
  <r>
    <x v="1"/>
    <x v="6"/>
    <x v="18"/>
    <n v="1000001481"/>
    <x v="55"/>
    <x v="2"/>
    <x v="5"/>
    <x v="0"/>
    <n v="43.093678432060599"/>
    <n v="0"/>
    <n v="36.76095104895105"/>
    <x v="0"/>
  </r>
  <r>
    <x v="2"/>
    <x v="6"/>
    <x v="20"/>
    <n v="1000000064"/>
    <x v="60"/>
    <x v="0"/>
    <x v="6"/>
    <x v="0"/>
    <n v="38.54561353508744"/>
    <n v="0"/>
    <n v="167.11199999999999"/>
    <x v="0"/>
  </r>
  <r>
    <x v="2"/>
    <x v="7"/>
    <x v="22"/>
    <n v="1000001866"/>
    <x v="68"/>
    <x v="0"/>
    <x v="6"/>
    <x v="0"/>
    <n v="392.28972551237445"/>
    <n v="0"/>
    <n v="128.22480000000002"/>
    <x v="0"/>
  </r>
  <r>
    <x v="1"/>
    <x v="6"/>
    <x v="20"/>
    <n v="1000000064"/>
    <x v="60"/>
    <x v="3"/>
    <x v="12"/>
    <x v="0"/>
    <n v="3.1120530256777696"/>
    <n v="0"/>
    <n v="10.860000000000001"/>
    <x v="0"/>
  </r>
  <r>
    <x v="2"/>
    <x v="2"/>
    <x v="3"/>
    <n v="1000000243"/>
    <x v="77"/>
    <x v="0"/>
    <x v="6"/>
    <x v="0"/>
    <n v="219.76255216683791"/>
    <n v="0"/>
    <n v="229.28400000000002"/>
    <x v="0"/>
  </r>
  <r>
    <x v="3"/>
    <x v="8"/>
    <x v="24"/>
    <n v="1000000207"/>
    <x v="73"/>
    <x v="0"/>
    <x v="6"/>
    <x v="0"/>
    <n v="19.390545452715507"/>
    <n v="0"/>
    <n v="62.171999999999997"/>
    <x v="0"/>
  </r>
  <r>
    <x v="3"/>
    <x v="7"/>
    <x v="21"/>
    <n v="1000000612"/>
    <x v="63"/>
    <x v="0"/>
    <x v="6"/>
    <x v="0"/>
    <n v="86.980446745038165"/>
    <n v="0"/>
    <n v="264.29039999999998"/>
    <x v="0"/>
  </r>
  <r>
    <x v="3"/>
    <x v="0"/>
    <x v="1"/>
    <n v="1000001225"/>
    <x v="3"/>
    <x v="0"/>
    <x v="6"/>
    <x v="0"/>
    <n v="8.033225973267859"/>
    <n v="0"/>
    <n v="15.523199999999999"/>
    <x v="0"/>
  </r>
  <r>
    <x v="1"/>
    <x v="5"/>
    <x v="14"/>
    <n v="1000000062"/>
    <x v="40"/>
    <x v="1"/>
    <x v="24"/>
    <x v="0"/>
    <n v="33.166133684127665"/>
    <n v="0"/>
    <n v="61.680000000000007"/>
    <x v="0"/>
  </r>
  <r>
    <x v="3"/>
    <x v="1"/>
    <x v="2"/>
    <n v="1000001671"/>
    <x v="7"/>
    <x v="0"/>
    <x v="6"/>
    <x v="0"/>
    <n v="9.1412571419943429"/>
    <n v="0"/>
    <n v="31.046399999999998"/>
    <x v="0"/>
  </r>
  <r>
    <x v="3"/>
    <x v="8"/>
    <x v="24"/>
    <n v="1000000057"/>
    <x v="193"/>
    <x v="0"/>
    <x v="6"/>
    <x v="0"/>
    <n v="49.861402592696919"/>
    <n v="0"/>
    <n v="62.171999999999997"/>
    <x v="0"/>
  </r>
  <r>
    <x v="3"/>
    <x v="5"/>
    <x v="15"/>
    <n v="1000001096"/>
    <x v="44"/>
    <x v="0"/>
    <x v="6"/>
    <x v="0"/>
    <n v="3.352005547307916"/>
    <n v="0"/>
    <n v="3.8015999999999996"/>
    <x v="0"/>
  </r>
  <r>
    <x v="3"/>
    <x v="4"/>
    <x v="13"/>
    <n v="1000001035"/>
    <x v="38"/>
    <x v="0"/>
    <x v="6"/>
    <x v="0"/>
    <n v="7.1509451675901676"/>
    <n v="0"/>
    <n v="7.6823999999999995"/>
    <x v="0"/>
  </r>
  <r>
    <x v="1"/>
    <x v="3"/>
    <x v="7"/>
    <n v="1000000070"/>
    <x v="23"/>
    <x v="2"/>
    <x v="5"/>
    <x v="0"/>
    <n v="18.111095131553107"/>
    <n v="0"/>
    <n v="23.284800000000001"/>
    <x v="0"/>
  </r>
  <r>
    <x v="1"/>
    <x v="0"/>
    <x v="1"/>
    <n v="1000001225"/>
    <x v="3"/>
    <x v="1"/>
    <x v="23"/>
    <x v="0"/>
    <n v="13.063277153597388"/>
    <n v="0"/>
    <n v="14.64"/>
    <x v="0"/>
  </r>
  <r>
    <x v="3"/>
    <x v="2"/>
    <x v="4"/>
    <n v="1000002192"/>
    <x v="14"/>
    <x v="0"/>
    <x v="6"/>
    <x v="0"/>
    <n v="951.42425777435255"/>
    <n v="0"/>
    <n v="1699.2359996348732"/>
    <x v="0"/>
  </r>
  <r>
    <x v="1"/>
    <x v="0"/>
    <x v="1"/>
    <n v="1000001457"/>
    <x v="4"/>
    <x v="1"/>
    <x v="24"/>
    <x v="0"/>
    <n v="51.438718069558256"/>
    <n v="0"/>
    <n v="25.106400000000001"/>
    <x v="0"/>
  </r>
  <r>
    <x v="1"/>
    <x v="3"/>
    <x v="7"/>
    <n v="1000000002"/>
    <x v="22"/>
    <x v="2"/>
    <x v="4"/>
    <x v="0"/>
    <n v="26.31058119417165"/>
    <n v="0"/>
    <n v="23.284800000000001"/>
    <x v="0"/>
  </r>
  <r>
    <x v="4"/>
    <x v="7"/>
    <x v="21"/>
    <n v="1000000612"/>
    <x v="63"/>
    <x v="0"/>
    <x v="6"/>
    <x v="1"/>
    <n v="64.620011582402228"/>
    <n v="0"/>
    <n v="58.370399999999997"/>
    <x v="0"/>
  </r>
  <r>
    <x v="1"/>
    <x v="7"/>
    <x v="21"/>
    <n v="1000002452"/>
    <x v="65"/>
    <x v="0"/>
    <x v="0"/>
    <x v="0"/>
    <n v="385.30119034144616"/>
    <n v="0"/>
    <n v="550.79999999999995"/>
    <x v="0"/>
  </r>
  <r>
    <x v="4"/>
    <x v="0"/>
    <x v="1"/>
    <n v="1000001225"/>
    <x v="3"/>
    <x v="0"/>
    <x v="6"/>
    <x v="1"/>
    <n v="5.9680902416868324"/>
    <n v="0"/>
    <n v="19.3248"/>
    <x v="0"/>
  </r>
  <r>
    <x v="4"/>
    <x v="1"/>
    <x v="2"/>
    <n v="1000001671"/>
    <x v="7"/>
    <x v="0"/>
    <x v="6"/>
    <x v="1"/>
    <n v="6.7912751026090685"/>
    <n v="0"/>
    <n v="19.404"/>
    <x v="0"/>
  </r>
  <r>
    <x v="1"/>
    <x v="0"/>
    <x v="0"/>
    <n v="1000001659"/>
    <x v="0"/>
    <x v="0"/>
    <x v="2"/>
    <x v="0"/>
    <n v="1.7589014913046264"/>
    <n v="0"/>
    <n v="5.3856631578947365"/>
    <x v="0"/>
  </r>
  <r>
    <x v="1"/>
    <x v="8"/>
    <x v="23"/>
    <n v="1000001366"/>
    <x v="71"/>
    <x v="0"/>
    <x v="2"/>
    <x v="0"/>
    <n v="1.5863498876194724"/>
    <n v="0"/>
    <n v="2.0793333333333335"/>
    <x v="0"/>
  </r>
  <r>
    <x v="4"/>
    <x v="8"/>
    <x v="24"/>
    <n v="1000000057"/>
    <x v="193"/>
    <x v="0"/>
    <x v="6"/>
    <x v="1"/>
    <n v="37.043318741504372"/>
    <n v="0"/>
    <n v="62.171999999999997"/>
    <x v="0"/>
  </r>
  <r>
    <x v="4"/>
    <x v="6"/>
    <x v="20"/>
    <n v="1000000253"/>
    <x v="61"/>
    <x v="0"/>
    <x v="6"/>
    <x v="1"/>
    <n v="0.93537996958358605"/>
    <n v="0"/>
    <n v="3.8015999999999996"/>
    <x v="0"/>
  </r>
  <r>
    <x v="4"/>
    <x v="4"/>
    <x v="13"/>
    <n v="1000001035"/>
    <x v="38"/>
    <x v="0"/>
    <x v="6"/>
    <x v="1"/>
    <n v="9.9773863422250351"/>
    <n v="0"/>
    <n v="7.6823999999999995"/>
    <x v="0"/>
  </r>
  <r>
    <x v="4"/>
    <x v="3"/>
    <x v="7"/>
    <n v="1000000002"/>
    <x v="22"/>
    <x v="0"/>
    <x v="6"/>
    <x v="1"/>
    <n v="3.8103529297997265"/>
    <n v="0"/>
    <n v="3.8015999999999996"/>
    <x v="0"/>
  </r>
  <r>
    <x v="1"/>
    <x v="3"/>
    <x v="7"/>
    <n v="1000000002"/>
    <x v="22"/>
    <x v="1"/>
    <x v="7"/>
    <x v="0"/>
    <n v="27.671646522514621"/>
    <n v="0"/>
    <n v="10.8"/>
    <x v="0"/>
  </r>
  <r>
    <x v="1"/>
    <x v="8"/>
    <x v="23"/>
    <n v="1000001366"/>
    <x v="71"/>
    <x v="1"/>
    <x v="7"/>
    <x v="0"/>
    <n v="2.5621894928254281"/>
    <n v="0"/>
    <n v="1"/>
    <x v="0"/>
  </r>
  <r>
    <x v="1"/>
    <x v="3"/>
    <x v="7"/>
    <n v="1000000002"/>
    <x v="22"/>
    <x v="2"/>
    <x v="8"/>
    <x v="0"/>
    <n v="250.2440154499231"/>
    <n v="0"/>
    <n v="66.052800000000005"/>
    <x v="0"/>
  </r>
  <r>
    <x v="4"/>
    <x v="4"/>
    <x v="11"/>
    <n v="1000000059"/>
    <x v="32"/>
    <x v="0"/>
    <x v="6"/>
    <x v="1"/>
    <n v="1074.4492391700314"/>
    <n v="0"/>
    <n v="466.488"/>
    <x v="0"/>
  </r>
  <r>
    <x v="1"/>
    <x v="4"/>
    <x v="8"/>
    <n v="1000001441"/>
    <x v="26"/>
    <x v="3"/>
    <x v="25"/>
    <x v="0"/>
    <n v="34.007967262655406"/>
    <n v="0"/>
    <n v="17.32"/>
    <x v="0"/>
  </r>
  <r>
    <x v="1"/>
    <x v="7"/>
    <x v="21"/>
    <n v="1000002452"/>
    <x v="65"/>
    <x v="3"/>
    <x v="25"/>
    <x v="0"/>
    <n v="163.18264400418576"/>
    <n v="0"/>
    <n v="38.04"/>
    <x v="0"/>
  </r>
  <r>
    <x v="1"/>
    <x v="3"/>
    <x v="7"/>
    <n v="1000000002"/>
    <x v="22"/>
    <x v="3"/>
    <x v="25"/>
    <x v="0"/>
    <n v="24.810989739989061"/>
    <n v="0"/>
    <n v="21.42"/>
    <x v="0"/>
  </r>
  <r>
    <x v="1"/>
    <x v="4"/>
    <x v="11"/>
    <n v="1000000279"/>
    <x v="33"/>
    <x v="0"/>
    <x v="0"/>
    <x v="0"/>
    <n v="17.170252694797249"/>
    <n v="0"/>
    <n v="80.759999999999991"/>
    <x v="0"/>
  </r>
  <r>
    <x v="1"/>
    <x v="2"/>
    <x v="3"/>
    <n v="1000000073"/>
    <x v="11"/>
    <x v="0"/>
    <x v="2"/>
    <x v="0"/>
    <n v="14.097394634696245"/>
    <n v="0"/>
    <n v="32.58"/>
    <x v="0"/>
  </r>
  <r>
    <x v="5"/>
    <x v="7"/>
    <x v="21"/>
    <n v="1000000612"/>
    <x v="63"/>
    <x v="0"/>
    <x v="6"/>
    <x v="0"/>
    <n v="103.92492313148426"/>
    <n v="0"/>
    <n v="272.05200000000002"/>
    <x v="0"/>
  </r>
  <r>
    <x v="5"/>
    <x v="0"/>
    <x v="1"/>
    <n v="1000001225"/>
    <x v="3"/>
    <x v="0"/>
    <x v="6"/>
    <x v="0"/>
    <n v="9.5981616904874034"/>
    <n v="0"/>
    <n v="15.523199999999999"/>
    <x v="0"/>
  </r>
  <r>
    <x v="5"/>
    <x v="4"/>
    <x v="8"/>
    <n v="1000002277"/>
    <x v="27"/>
    <x v="0"/>
    <x v="6"/>
    <x v="0"/>
    <n v="46.433648132211729"/>
    <n v="0"/>
    <n v="42.6096"/>
    <x v="0"/>
  </r>
  <r>
    <x v="5"/>
    <x v="7"/>
    <x v="22"/>
    <n v="1000001450"/>
    <x v="67"/>
    <x v="0"/>
    <x v="6"/>
    <x v="0"/>
    <n v="1.9858265566525892"/>
    <n v="0"/>
    <n v="7.6823999999999995"/>
    <x v="0"/>
  </r>
  <r>
    <x v="5"/>
    <x v="1"/>
    <x v="2"/>
    <n v="1000001671"/>
    <x v="7"/>
    <x v="0"/>
    <x v="6"/>
    <x v="0"/>
    <n v="10.922046061588974"/>
    <n v="0"/>
    <n v="15.523199999999999"/>
    <x v="0"/>
  </r>
  <r>
    <x v="5"/>
    <x v="8"/>
    <x v="24"/>
    <n v="1000000057"/>
    <x v="193"/>
    <x v="0"/>
    <x v="6"/>
    <x v="0"/>
    <n v="59.574796699576815"/>
    <n v="0"/>
    <n v="147.708"/>
    <x v="0"/>
  </r>
  <r>
    <x v="1"/>
    <x v="8"/>
    <x v="25"/>
    <n v="1000000525"/>
    <x v="75"/>
    <x v="0"/>
    <x v="3"/>
    <x v="0"/>
    <n v="27.613117142485251"/>
    <n v="0"/>
    <n v="7.32"/>
    <x v="0"/>
  </r>
  <r>
    <x v="5"/>
    <x v="8"/>
    <x v="25"/>
    <n v="1000001660"/>
    <x v="76"/>
    <x v="0"/>
    <x v="6"/>
    <x v="0"/>
    <n v="1.6548554638771134"/>
    <n v="0"/>
    <n v="7.6823999999999995"/>
    <x v="0"/>
  </r>
  <r>
    <x v="5"/>
    <x v="0"/>
    <x v="1"/>
    <n v="1000001457"/>
    <x v="4"/>
    <x v="0"/>
    <x v="6"/>
    <x v="0"/>
    <n v="8.6244387615782188"/>
    <n v="0"/>
    <n v="3.8015999999999996"/>
    <x v="0"/>
  </r>
  <r>
    <x v="5"/>
    <x v="4"/>
    <x v="13"/>
    <n v="1000001035"/>
    <x v="38"/>
    <x v="0"/>
    <x v="6"/>
    <x v="0"/>
    <n v="13.79910201852525"/>
    <n v="0"/>
    <n v="15.364799999999999"/>
    <x v="0"/>
  </r>
  <r>
    <x v="5"/>
    <x v="0"/>
    <x v="0"/>
    <n v="1000001659"/>
    <x v="0"/>
    <x v="0"/>
    <x v="6"/>
    <x v="0"/>
    <n v="603.37233082435603"/>
    <n v="0"/>
    <n v="459.04364303914792"/>
    <x v="0"/>
  </r>
  <r>
    <x v="5"/>
    <x v="8"/>
    <x v="23"/>
    <n v="1000001366"/>
    <x v="71"/>
    <x v="0"/>
    <x v="6"/>
    <x v="0"/>
    <n v="5.1011003293570187"/>
    <n v="0"/>
    <n v="3.8809"/>
    <x v="0"/>
  </r>
  <r>
    <x v="5"/>
    <x v="4"/>
    <x v="8"/>
    <n v="1000001441"/>
    <x v="26"/>
    <x v="0"/>
    <x v="6"/>
    <x v="0"/>
    <n v="152.71744523720875"/>
    <n v="0"/>
    <n v="116.18691947895672"/>
    <x v="0"/>
  </r>
  <r>
    <x v="5"/>
    <x v="7"/>
    <x v="21"/>
    <n v="1000002452"/>
    <x v="65"/>
    <x v="0"/>
    <x v="6"/>
    <x v="0"/>
    <n v="15.302906664563928"/>
    <n v="0"/>
    <n v="11.6424"/>
    <x v="0"/>
  </r>
  <r>
    <x v="5"/>
    <x v="3"/>
    <x v="7"/>
    <n v="1000000002"/>
    <x v="22"/>
    <x v="0"/>
    <x v="6"/>
    <x v="0"/>
    <n v="15.302906664563928"/>
    <n v="0"/>
    <n v="11.6424"/>
    <x v="0"/>
  </r>
  <r>
    <x v="1"/>
    <x v="5"/>
    <x v="16"/>
    <n v="1000001030"/>
    <x v="50"/>
    <x v="3"/>
    <x v="14"/>
    <x v="0"/>
    <n v="6.8208433939691568"/>
    <n v="0"/>
    <n v="13.461599999999999"/>
    <x v="0"/>
  </r>
  <r>
    <x v="1"/>
    <x v="2"/>
    <x v="5"/>
    <n v="1000001895"/>
    <x v="81"/>
    <x v="3"/>
    <x v="14"/>
    <x v="0"/>
    <n v="59.272265695694003"/>
    <n v="0"/>
    <n v="71.994"/>
    <x v="0"/>
  </r>
  <r>
    <x v="1"/>
    <x v="3"/>
    <x v="6"/>
    <n v="1000001661"/>
    <x v="19"/>
    <x v="3"/>
    <x v="14"/>
    <x v="0"/>
    <n v="4.4896690694480537"/>
    <n v="0"/>
    <n v="6.6456000000000008"/>
    <x v="0"/>
  </r>
  <r>
    <x v="5"/>
    <x v="6"/>
    <x v="18"/>
    <n v="1000000083"/>
    <x v="53"/>
    <x v="0"/>
    <x v="6"/>
    <x v="0"/>
    <n v="23.285984656261135"/>
    <n v="0"/>
    <n v="38.887199999999993"/>
    <x v="0"/>
  </r>
  <r>
    <x v="5"/>
    <x v="4"/>
    <x v="11"/>
    <n v="1000000281"/>
    <x v="34"/>
    <x v="0"/>
    <x v="6"/>
    <x v="0"/>
    <n v="6.9295761898532948"/>
    <n v="0"/>
    <n v="3.8015999999999996"/>
    <x v="0"/>
  </r>
  <r>
    <x v="5"/>
    <x v="6"/>
    <x v="20"/>
    <n v="1000000064"/>
    <x v="60"/>
    <x v="0"/>
    <x v="6"/>
    <x v="0"/>
    <n v="53.083168548687482"/>
    <n v="0"/>
    <n v="303.17759999999998"/>
    <x v="0"/>
  </r>
  <r>
    <x v="5"/>
    <x v="2"/>
    <x v="5"/>
    <n v="1000000192"/>
    <x v="16"/>
    <x v="0"/>
    <x v="6"/>
    <x v="0"/>
    <n v="16.997073673225032"/>
    <n v="0"/>
    <n v="124.02719999999999"/>
    <x v="0"/>
  </r>
  <r>
    <x v="5"/>
    <x v="7"/>
    <x v="22"/>
    <n v="1000001866"/>
    <x v="68"/>
    <x v="0"/>
    <x v="6"/>
    <x v="0"/>
    <n v="331.97215855033431"/>
    <n v="0"/>
    <n v="268.09199999999998"/>
    <x v="0"/>
  </r>
  <r>
    <x v="5"/>
    <x v="4"/>
    <x v="11"/>
    <n v="1000000059"/>
    <x v="32"/>
    <x v="0"/>
    <x v="6"/>
    <x v="0"/>
    <n v="784.08195202656532"/>
    <n v="0"/>
    <n v="633.20400000000006"/>
    <x v="0"/>
  </r>
  <r>
    <x v="5"/>
    <x v="4"/>
    <x v="11"/>
    <n v="1000002091"/>
    <x v="35"/>
    <x v="0"/>
    <x v="6"/>
    <x v="0"/>
    <n v="28.833032382215155"/>
    <n v="0"/>
    <n v="23.284800000000001"/>
    <x v="0"/>
  </r>
  <r>
    <x v="1"/>
    <x v="5"/>
    <x v="15"/>
    <n v="1000002961"/>
    <x v="192"/>
    <x v="1"/>
    <x v="1"/>
    <x v="0"/>
    <n v="170.36923718254775"/>
    <n v="0"/>
    <n v="117.53999999999999"/>
    <x v="0"/>
  </r>
  <r>
    <x v="1"/>
    <x v="4"/>
    <x v="9"/>
    <n v="1000000058"/>
    <x v="30"/>
    <x v="1"/>
    <x v="1"/>
    <x v="0"/>
    <n v="313.15133311452979"/>
    <n v="0"/>
    <n v="124.74000000000001"/>
    <x v="0"/>
  </r>
  <r>
    <x v="1"/>
    <x v="4"/>
    <x v="8"/>
    <n v="1000003331"/>
    <x v="28"/>
    <x v="1"/>
    <x v="1"/>
    <x v="0"/>
    <n v="42.573669335332504"/>
    <n v="0"/>
    <n v="0"/>
    <x v="0"/>
  </r>
  <r>
    <x v="1"/>
    <x v="2"/>
    <x v="5"/>
    <n v="1000001895"/>
    <x v="81"/>
    <x v="1"/>
    <x v="1"/>
    <x v="0"/>
    <n v="79.033431690809905"/>
    <n v="0"/>
    <n v="34.26"/>
    <x v="0"/>
  </r>
  <r>
    <x v="5"/>
    <x v="5"/>
    <x v="14"/>
    <n v="1000000062"/>
    <x v="40"/>
    <x v="0"/>
    <x v="6"/>
    <x v="0"/>
    <n v="19.612008084490423"/>
    <n v="0"/>
    <n v="38.887199999999993"/>
    <x v="0"/>
  </r>
  <r>
    <x v="5"/>
    <x v="7"/>
    <x v="22"/>
    <n v="1000002981"/>
    <x v="69"/>
    <x v="0"/>
    <x v="6"/>
    <x v="0"/>
    <n v="294.73839155958245"/>
    <n v="0"/>
    <n v="540.30240000000003"/>
    <x v="0"/>
  </r>
  <r>
    <x v="5"/>
    <x v="4"/>
    <x v="11"/>
    <n v="1000000279"/>
    <x v="33"/>
    <x v="0"/>
    <x v="6"/>
    <x v="0"/>
    <n v="48.333305368291683"/>
    <n v="0"/>
    <n v="42.688800000000001"/>
    <x v="0"/>
  </r>
  <r>
    <x v="5"/>
    <x v="2"/>
    <x v="3"/>
    <n v="1000000073"/>
    <x v="11"/>
    <x v="0"/>
    <x v="6"/>
    <x v="0"/>
    <n v="1702.8184454206162"/>
    <n v="0"/>
    <n v="1446.1920000000002"/>
    <x v="0"/>
  </r>
  <r>
    <x v="5"/>
    <x v="2"/>
    <x v="4"/>
    <n v="1000002192"/>
    <x v="14"/>
    <x v="0"/>
    <x v="6"/>
    <x v="0"/>
    <n v="1245.4074665165565"/>
    <n v="0"/>
    <n v="1057.7159999999999"/>
    <x v="0"/>
  </r>
  <r>
    <x v="5"/>
    <x v="3"/>
    <x v="7"/>
    <n v="1000000070"/>
    <x v="23"/>
    <x v="0"/>
    <x v="6"/>
    <x v="0"/>
    <n v="333.594578228209"/>
    <n v="0"/>
    <n v="369.54719999999998"/>
    <x v="0"/>
  </r>
  <r>
    <x v="5"/>
    <x v="5"/>
    <x v="15"/>
    <n v="1000001502"/>
    <x v="47"/>
    <x v="0"/>
    <x v="6"/>
    <x v="0"/>
    <n v="1689.9141303414249"/>
    <n v="0"/>
    <n v="1368.2592"/>
    <x v="0"/>
  </r>
  <r>
    <x v="5"/>
    <x v="6"/>
    <x v="19"/>
    <n v="1000000591"/>
    <x v="57"/>
    <x v="0"/>
    <x v="6"/>
    <x v="0"/>
    <n v="252.09135741109003"/>
    <n v="0"/>
    <n v="318.77999999999997"/>
    <x v="0"/>
  </r>
  <r>
    <x v="1"/>
    <x v="1"/>
    <x v="2"/>
    <n v="1000001135"/>
    <x v="6"/>
    <x v="2"/>
    <x v="9"/>
    <x v="0"/>
    <n v="7.1436914966376115"/>
    <n v="0"/>
    <n v="54.331199999999995"/>
    <x v="0"/>
  </r>
  <r>
    <x v="5"/>
    <x v="4"/>
    <x v="12"/>
    <n v="1000002951"/>
    <x v="37"/>
    <x v="0"/>
    <x v="6"/>
    <x v="0"/>
    <n v="354.39221609056932"/>
    <n v="0"/>
    <n v="213.28552576376131"/>
    <x v="0"/>
  </r>
  <r>
    <x v="5"/>
    <x v="2"/>
    <x v="3"/>
    <n v="1000000243"/>
    <x v="77"/>
    <x v="0"/>
    <x v="6"/>
    <x v="0"/>
    <n v="32.241412240219603"/>
    <n v="0"/>
    <n v="19.404"/>
    <x v="0"/>
  </r>
  <r>
    <x v="6"/>
    <x v="8"/>
    <x v="24"/>
    <n v="1000000207"/>
    <x v="73"/>
    <x v="0"/>
    <x v="6"/>
    <x v="0"/>
    <n v="21.218135512487645"/>
    <n v="0"/>
    <n v="65.973600000000005"/>
    <x v="0"/>
  </r>
  <r>
    <x v="6"/>
    <x v="7"/>
    <x v="21"/>
    <n v="1000000612"/>
    <x v="63"/>
    <x v="0"/>
    <x v="6"/>
    <x v="0"/>
    <n v="95.178493584587841"/>
    <n v="0"/>
    <n v="112.7016"/>
    <x v="0"/>
  </r>
  <r>
    <x v="6"/>
    <x v="0"/>
    <x v="1"/>
    <n v="1000001225"/>
    <x v="3"/>
    <x v="0"/>
    <x v="6"/>
    <x v="0"/>
    <n v="8.7903704266020561"/>
    <n v="0"/>
    <n v="15.523199999999999"/>
    <x v="0"/>
  </r>
  <r>
    <x v="6"/>
    <x v="4"/>
    <x v="8"/>
    <n v="1000002277"/>
    <x v="27"/>
    <x v="0"/>
    <x v="6"/>
    <x v="0"/>
    <n v="42.52574404379645"/>
    <n v="0"/>
    <n v="38.7288"/>
    <x v="0"/>
  </r>
  <r>
    <x v="6"/>
    <x v="1"/>
    <x v="2"/>
    <n v="1000001135"/>
    <x v="6"/>
    <x v="0"/>
    <x v="6"/>
    <x v="0"/>
    <n v="0.30311622160701107"/>
    <n v="0"/>
    <n v="3.8015999999999996"/>
    <x v="0"/>
  </r>
  <r>
    <x v="6"/>
    <x v="1"/>
    <x v="2"/>
    <n v="1000001671"/>
    <x v="7"/>
    <x v="0"/>
    <x v="6"/>
    <x v="0"/>
    <n v="10.002835313029793"/>
    <n v="0"/>
    <n v="15.523199999999999"/>
    <x v="0"/>
  </r>
  <r>
    <x v="6"/>
    <x v="8"/>
    <x v="24"/>
    <n v="1000000057"/>
    <x v="193"/>
    <x v="0"/>
    <x v="6"/>
    <x v="0"/>
    <n v="54.56091988925396"/>
    <n v="0"/>
    <n v="62.171999999999997"/>
    <x v="0"/>
  </r>
  <r>
    <x v="6"/>
    <x v="5"/>
    <x v="15"/>
    <n v="1000001096"/>
    <x v="44"/>
    <x v="0"/>
    <x v="6"/>
    <x v="0"/>
    <n v="7.3059693491973174"/>
    <n v="0"/>
    <n v="7.6031999999999993"/>
    <x v="0"/>
  </r>
  <r>
    <x v="6"/>
    <x v="4"/>
    <x v="13"/>
    <n v="1000001035"/>
    <x v="38"/>
    <x v="0"/>
    <x v="6"/>
    <x v="0"/>
    <n v="15.586067944954172"/>
    <n v="0"/>
    <n v="15.443999999999999"/>
    <x v="0"/>
  </r>
  <r>
    <x v="6"/>
    <x v="8"/>
    <x v="23"/>
    <n v="1000001366"/>
    <x v="71"/>
    <x v="0"/>
    <x v="6"/>
    <x v="0"/>
    <n v="58.079594983795879"/>
    <n v="0"/>
    <n v="50.326450000000001"/>
    <x v="0"/>
  </r>
  <r>
    <x v="6"/>
    <x v="0"/>
    <x v="0"/>
    <n v="1000001659"/>
    <x v="0"/>
    <x v="0"/>
    <x v="6"/>
    <x v="0"/>
    <n v="616.95907445253613"/>
    <n v="0"/>
    <n v="534.60014693877542"/>
    <x v="0"/>
  </r>
  <r>
    <x v="6"/>
    <x v="4"/>
    <x v="8"/>
    <n v="1000001441"/>
    <x v="26"/>
    <x v="0"/>
    <x v="6"/>
    <x v="0"/>
    <n v="205.85867716701625"/>
    <n v="0"/>
    <n v="178.37824844340682"/>
    <x v="0"/>
  </r>
  <r>
    <x v="6"/>
    <x v="7"/>
    <x v="21"/>
    <n v="1000002452"/>
    <x v="65"/>
    <x v="0"/>
    <x v="6"/>
    <x v="0"/>
    <n v="13.435993928428195"/>
    <n v="0"/>
    <n v="11.6424"/>
    <x v="0"/>
  </r>
  <r>
    <x v="6"/>
    <x v="6"/>
    <x v="18"/>
    <n v="1000000078"/>
    <x v="52"/>
    <x v="0"/>
    <x v="6"/>
    <x v="0"/>
    <n v="1.4611938698394347"/>
    <n v="0"/>
    <n v="3.8015999999999996"/>
    <x v="0"/>
  </r>
  <r>
    <x v="6"/>
    <x v="6"/>
    <x v="18"/>
    <n v="1000000083"/>
    <x v="53"/>
    <x v="0"/>
    <x v="6"/>
    <x v="0"/>
    <n v="26.30148965710988"/>
    <n v="0"/>
    <n v="42.688800000000001"/>
    <x v="0"/>
  </r>
  <r>
    <x v="6"/>
    <x v="2"/>
    <x v="5"/>
    <n v="1000000192"/>
    <x v="16"/>
    <x v="0"/>
    <x v="6"/>
    <x v="0"/>
    <n v="39.272244695104739"/>
    <n v="0"/>
    <n v="104.70239999999998"/>
    <x v="0"/>
  </r>
  <r>
    <x v="6"/>
    <x v="7"/>
    <x v="22"/>
    <n v="1000001866"/>
    <x v="68"/>
    <x v="0"/>
    <x v="6"/>
    <x v="0"/>
    <n v="2178.0209195641487"/>
    <n v="0"/>
    <n v="2880.1871999999998"/>
    <x v="0"/>
  </r>
  <r>
    <x v="6"/>
    <x v="4"/>
    <x v="11"/>
    <n v="1000002091"/>
    <x v="35"/>
    <x v="0"/>
    <x v="6"/>
    <x v="0"/>
    <n v="385.04362569097276"/>
    <n v="0"/>
    <n v="509.17680000000007"/>
    <x v="0"/>
  </r>
  <r>
    <x v="6"/>
    <x v="4"/>
    <x v="11"/>
    <n v="1000000059"/>
    <x v="32"/>
    <x v="0"/>
    <x v="6"/>
    <x v="0"/>
    <n v="82.231279837253922"/>
    <n v="0"/>
    <n v="108.74160000000001"/>
    <x v="0"/>
  </r>
  <r>
    <x v="6"/>
    <x v="5"/>
    <x v="14"/>
    <n v="1000000062"/>
    <x v="40"/>
    <x v="0"/>
    <x v="6"/>
    <x v="0"/>
    <n v="45.314128494351664"/>
    <n v="0"/>
    <n v="209.80080000000001"/>
    <x v="0"/>
  </r>
  <r>
    <x v="6"/>
    <x v="7"/>
    <x v="22"/>
    <n v="1000002981"/>
    <x v="69"/>
    <x v="0"/>
    <x v="6"/>
    <x v="0"/>
    <n v="414.33987933036565"/>
    <n v="0"/>
    <n v="93.218400000000003"/>
    <x v="0"/>
  </r>
  <r>
    <x v="6"/>
    <x v="2"/>
    <x v="4"/>
    <n v="1000002192"/>
    <x v="14"/>
    <x v="0"/>
    <x v="6"/>
    <x v="0"/>
    <n v="2510.1303779417099"/>
    <n v="0"/>
    <n v="1438.6680000000001"/>
    <x v="0"/>
  </r>
  <r>
    <x v="6"/>
    <x v="2"/>
    <x v="3"/>
    <n v="1000000073"/>
    <x v="11"/>
    <x v="0"/>
    <x v="6"/>
    <x v="0"/>
    <n v="1634.4520842441259"/>
    <n v="0"/>
    <n v="936.77760000000012"/>
    <x v="0"/>
  </r>
  <r>
    <x v="6"/>
    <x v="3"/>
    <x v="7"/>
    <n v="1000000070"/>
    <x v="23"/>
    <x v="0"/>
    <x v="6"/>
    <x v="0"/>
    <n v="363.7735739560203"/>
    <n v="0"/>
    <n v="147.62880000000001"/>
    <x v="0"/>
  </r>
  <r>
    <x v="6"/>
    <x v="6"/>
    <x v="19"/>
    <n v="1000003686"/>
    <x v="58"/>
    <x v="0"/>
    <x v="6"/>
    <x v="0"/>
    <n v="105.18989075230415"/>
    <n v="0"/>
    <n v="42.688800000000001"/>
    <x v="0"/>
  </r>
  <r>
    <x v="6"/>
    <x v="5"/>
    <x v="15"/>
    <n v="1000001502"/>
    <x v="47"/>
    <x v="0"/>
    <x v="6"/>
    <x v="0"/>
    <n v="2219.7216690090631"/>
    <n v="0"/>
    <n v="1360.5768"/>
    <x v="0"/>
  </r>
  <r>
    <x v="1"/>
    <x v="4"/>
    <x v="9"/>
    <n v="1000000058"/>
    <x v="30"/>
    <x v="3"/>
    <x v="10"/>
    <x v="0"/>
    <n v="46.014730589636073"/>
    <n v="0"/>
    <n v="23.88"/>
    <x v="0"/>
  </r>
  <r>
    <x v="1"/>
    <x v="5"/>
    <x v="16"/>
    <n v="1000001030"/>
    <x v="50"/>
    <x v="3"/>
    <x v="10"/>
    <x v="0"/>
    <n v="41.852594154392612"/>
    <n v="0"/>
    <n v="21.72"/>
    <x v="0"/>
  </r>
  <r>
    <x v="6"/>
    <x v="6"/>
    <x v="19"/>
    <n v="1000000591"/>
    <x v="57"/>
    <x v="0"/>
    <x v="6"/>
    <x v="0"/>
    <n v="354.38716367163141"/>
    <n v="0"/>
    <n v="715.25519999999995"/>
    <x v="0"/>
  </r>
  <r>
    <x v="1"/>
    <x v="3"/>
    <x v="6"/>
    <n v="1000001661"/>
    <x v="19"/>
    <x v="3"/>
    <x v="25"/>
    <x v="0"/>
    <n v="0.78855025103679965"/>
    <n v="0"/>
    <n v="4.26"/>
    <x v="0"/>
  </r>
  <r>
    <x v="1"/>
    <x v="2"/>
    <x v="5"/>
    <n v="1000001895"/>
    <x v="81"/>
    <x v="3"/>
    <x v="25"/>
    <x v="0"/>
    <n v="19.03626944052218"/>
    <n v="0"/>
    <n v="102.84"/>
    <x v="0"/>
  </r>
  <r>
    <x v="6"/>
    <x v="4"/>
    <x v="12"/>
    <n v="1000002951"/>
    <x v="37"/>
    <x v="0"/>
    <x v="6"/>
    <x v="0"/>
    <n v="398.20008002125832"/>
    <n v="0"/>
    <n v="202.03919999999999"/>
    <x v="0"/>
  </r>
  <r>
    <x v="6"/>
    <x v="2"/>
    <x v="3"/>
    <n v="1000000243"/>
    <x v="77"/>
    <x v="0"/>
    <x v="6"/>
    <x v="0"/>
    <n v="145.32507820454387"/>
    <n v="0"/>
    <n v="73.735199999999992"/>
    <x v="0"/>
  </r>
  <r>
    <x v="7"/>
    <x v="7"/>
    <x v="21"/>
    <n v="1000000612"/>
    <x v="63"/>
    <x v="0"/>
    <x v="6"/>
    <x v="0"/>
    <n v="60.663667206077079"/>
    <n v="0"/>
    <n v="151.58879999999999"/>
    <x v="0"/>
  </r>
  <r>
    <x v="1"/>
    <x v="8"/>
    <x v="24"/>
    <n v="1000000057"/>
    <x v="193"/>
    <x v="1"/>
    <x v="1"/>
    <x v="0"/>
    <n v="109.84573298234011"/>
    <n v="0"/>
    <n v="68.52"/>
    <x v="0"/>
  </r>
  <r>
    <x v="7"/>
    <x v="0"/>
    <x v="1"/>
    <n v="1000001225"/>
    <x v="3"/>
    <x v="0"/>
    <x v="6"/>
    <x v="0"/>
    <n v="5.602695378905211"/>
    <n v="0"/>
    <n v="11.6424"/>
    <x v="0"/>
  </r>
  <r>
    <x v="1"/>
    <x v="8"/>
    <x v="24"/>
    <n v="1000000057"/>
    <x v="193"/>
    <x v="0"/>
    <x v="2"/>
    <x v="0"/>
    <n v="13.782304434586589"/>
    <n v="0"/>
    <n v="4.8600000000000003"/>
    <x v="0"/>
  </r>
  <r>
    <x v="7"/>
    <x v="4"/>
    <x v="8"/>
    <n v="1000002277"/>
    <x v="27"/>
    <x v="0"/>
    <x v="6"/>
    <x v="0"/>
    <n v="27.10452211634313"/>
    <n v="0"/>
    <n v="54.251999999999995"/>
    <x v="0"/>
  </r>
  <r>
    <x v="1"/>
    <x v="8"/>
    <x v="24"/>
    <n v="1000000057"/>
    <x v="193"/>
    <x v="1"/>
    <x v="7"/>
    <x v="0"/>
    <n v="46.3020129011691"/>
    <n v="0"/>
    <n v="70.97999999999999"/>
    <x v="0"/>
  </r>
  <r>
    <x v="7"/>
    <x v="5"/>
    <x v="15"/>
    <n v="1000001096"/>
    <x v="44"/>
    <x v="0"/>
    <x v="6"/>
    <x v="0"/>
    <n v="6.2994640280991225"/>
    <n v="0"/>
    <n v="7.6823999999999995"/>
    <x v="0"/>
  </r>
  <r>
    <x v="7"/>
    <x v="8"/>
    <x v="23"/>
    <n v="1000001366"/>
    <x v="71"/>
    <x v="0"/>
    <x v="6"/>
    <x v="0"/>
    <n v="20.420303287018299"/>
    <n v="0"/>
    <n v="20.978347727272727"/>
    <x v="0"/>
  </r>
  <r>
    <x v="7"/>
    <x v="4"/>
    <x v="8"/>
    <n v="1000001441"/>
    <x v="26"/>
    <x v="0"/>
    <x v="6"/>
    <x v="0"/>
    <n v="456.9031971666837"/>
    <n v="0"/>
    <n v="469.38941176053999"/>
    <x v="0"/>
  </r>
  <r>
    <x v="7"/>
    <x v="0"/>
    <x v="0"/>
    <n v="1000001659"/>
    <x v="0"/>
    <x v="0"/>
    <x v="6"/>
    <x v="0"/>
    <n v="286.32415601080197"/>
    <n v="0"/>
    <n v="294.14879999999999"/>
    <x v="0"/>
  </r>
  <r>
    <x v="7"/>
    <x v="4"/>
    <x v="11"/>
    <n v="1000000281"/>
    <x v="34"/>
    <x v="0"/>
    <x v="6"/>
    <x v="0"/>
    <n v="19.778797885689904"/>
    <n v="0"/>
    <n v="77.774399999999986"/>
    <x v="0"/>
  </r>
  <r>
    <x v="1"/>
    <x v="5"/>
    <x v="16"/>
    <n v="1000000249"/>
    <x v="49"/>
    <x v="3"/>
    <x v="10"/>
    <x v="0"/>
    <n v="2.8199344782110725"/>
    <n v="0"/>
    <n v="2.16"/>
    <x v="0"/>
  </r>
  <r>
    <x v="7"/>
    <x v="4"/>
    <x v="11"/>
    <n v="1000000059"/>
    <x v="32"/>
    <x v="0"/>
    <x v="6"/>
    <x v="0"/>
    <n v="423.44949427955254"/>
    <n v="0"/>
    <n v="602.47439999999995"/>
    <x v="0"/>
  </r>
  <r>
    <x v="1"/>
    <x v="5"/>
    <x v="15"/>
    <n v="1000001096"/>
    <x v="44"/>
    <x v="1"/>
    <x v="7"/>
    <x v="0"/>
    <n v="3.9261490545413316"/>
    <n v="0"/>
    <n v="2.16"/>
    <x v="0"/>
  </r>
  <r>
    <x v="7"/>
    <x v="7"/>
    <x v="22"/>
    <n v="1000002981"/>
    <x v="69"/>
    <x v="0"/>
    <x v="6"/>
    <x v="0"/>
    <n v="425.3999242820754"/>
    <n v="0"/>
    <n v="186.59520000000001"/>
    <x v="0"/>
  </r>
  <r>
    <x v="7"/>
    <x v="4"/>
    <x v="11"/>
    <n v="1000000279"/>
    <x v="33"/>
    <x v="0"/>
    <x v="6"/>
    <x v="0"/>
    <n v="69.760116200597594"/>
    <n v="0"/>
    <n v="58.370399999999997"/>
    <x v="0"/>
  </r>
  <r>
    <x v="7"/>
    <x v="2"/>
    <x v="4"/>
    <n v="1000002192"/>
    <x v="14"/>
    <x v="0"/>
    <x v="6"/>
    <x v="0"/>
    <n v="2419.0866432729799"/>
    <n v="0"/>
    <n v="2391.2856000000002"/>
    <x v="0"/>
  </r>
  <r>
    <x v="7"/>
    <x v="2"/>
    <x v="3"/>
    <n v="1000000073"/>
    <x v="11"/>
    <x v="0"/>
    <x v="6"/>
    <x v="0"/>
    <n v="1836.1278643049709"/>
    <n v="0"/>
    <n v="1815.0264001006124"/>
    <x v="0"/>
  </r>
  <r>
    <x v="7"/>
    <x v="5"/>
    <x v="15"/>
    <n v="1000001502"/>
    <x v="47"/>
    <x v="0"/>
    <x v="6"/>
    <x v="0"/>
    <n v="2440.3567586033082"/>
    <n v="0"/>
    <n v="2001.8591999999996"/>
    <x v="0"/>
  </r>
  <r>
    <x v="1"/>
    <x v="6"/>
    <x v="20"/>
    <n v="1000000064"/>
    <x v="60"/>
    <x v="1"/>
    <x v="23"/>
    <x v="0"/>
    <n v="172.95605072194505"/>
    <n v="0"/>
    <n v="345.63465729166671"/>
    <x v="0"/>
  </r>
  <r>
    <x v="7"/>
    <x v="4"/>
    <x v="12"/>
    <n v="1000002951"/>
    <x v="37"/>
    <x v="0"/>
    <x v="6"/>
    <x v="0"/>
    <n v="558.03356782440972"/>
    <n v="0"/>
    <n v="684.1296000000001"/>
    <x v="0"/>
  </r>
  <r>
    <x v="1"/>
    <x v="4"/>
    <x v="11"/>
    <n v="1000002091"/>
    <x v="35"/>
    <x v="1"/>
    <x v="1"/>
    <x v="0"/>
    <n v="1.8519601529131622"/>
    <n v="0"/>
    <n v="2.0591999999999997"/>
    <x v="0"/>
  </r>
  <r>
    <x v="1"/>
    <x v="2"/>
    <x v="3"/>
    <n v="1000000073"/>
    <x v="11"/>
    <x v="2"/>
    <x v="8"/>
    <x v="0"/>
    <n v="19.315709607618"/>
    <n v="0"/>
    <n v="54.050400000000003"/>
    <x v="0"/>
  </r>
  <r>
    <x v="1"/>
    <x v="3"/>
    <x v="7"/>
    <n v="1000000070"/>
    <x v="23"/>
    <x v="1"/>
    <x v="23"/>
    <x v="0"/>
    <n v="60.050697122163342"/>
    <n v="0"/>
    <n v="711.93756876052169"/>
    <x v="0"/>
  </r>
  <r>
    <x v="1"/>
    <x v="2"/>
    <x v="3"/>
    <n v="1000000243"/>
    <x v="77"/>
    <x v="0"/>
    <x v="3"/>
    <x v="0"/>
    <n v="67.771916777170759"/>
    <n v="0"/>
    <n v="24.42"/>
    <x v="0"/>
  </r>
  <r>
    <x v="1"/>
    <x v="2"/>
    <x v="3"/>
    <n v="1000000243"/>
    <x v="77"/>
    <x v="1"/>
    <x v="23"/>
    <x v="0"/>
    <n v="161.53638385850297"/>
    <n v="0"/>
    <n v="199.33424843453332"/>
    <x v="0"/>
  </r>
  <r>
    <x v="1"/>
    <x v="6"/>
    <x v="20"/>
    <n v="1000000253"/>
    <x v="61"/>
    <x v="3"/>
    <x v="35"/>
    <x v="0"/>
    <n v="1.2707061365025905"/>
    <n v="0"/>
    <n v="81.42"/>
    <x v="0"/>
  </r>
  <r>
    <x v="1"/>
    <x v="7"/>
    <x v="21"/>
    <n v="1000002452"/>
    <x v="65"/>
    <x v="2"/>
    <x v="26"/>
    <x v="0"/>
    <n v="221.21096226271624"/>
    <n v="0"/>
    <n v="156.72"/>
    <x v="0"/>
  </r>
  <r>
    <x v="1"/>
    <x v="4"/>
    <x v="8"/>
    <n v="1000001441"/>
    <x v="26"/>
    <x v="2"/>
    <x v="26"/>
    <x v="0"/>
    <n v="85.355476625446187"/>
    <n v="0"/>
    <n v="68.52000000000001"/>
    <x v="0"/>
  </r>
  <r>
    <x v="1"/>
    <x v="3"/>
    <x v="7"/>
    <n v="1000001559"/>
    <x v="25"/>
    <x v="1"/>
    <x v="24"/>
    <x v="0"/>
    <n v="15.528384320234087"/>
    <n v="0"/>
    <n v="12.5136"/>
    <x v="0"/>
  </r>
  <r>
    <x v="1"/>
    <x v="4"/>
    <x v="8"/>
    <n v="1000002277"/>
    <x v="27"/>
    <x v="2"/>
    <x v="8"/>
    <x v="0"/>
    <n v="10.109095473645366"/>
    <n v="0"/>
    <n v="7.6031999999999993"/>
    <x v="0"/>
  </r>
  <r>
    <x v="1"/>
    <x v="7"/>
    <x v="21"/>
    <n v="1000002452"/>
    <x v="65"/>
    <x v="3"/>
    <x v="10"/>
    <x v="0"/>
    <n v="4.7008169072735466"/>
    <n v="0"/>
    <n v="0"/>
    <x v="0"/>
  </r>
  <r>
    <x v="1"/>
    <x v="4"/>
    <x v="11"/>
    <n v="1000000281"/>
    <x v="34"/>
    <x v="3"/>
    <x v="11"/>
    <x v="0"/>
    <n v="131.00974455085338"/>
    <n v="0"/>
    <n v="12.24"/>
    <x v="0"/>
  </r>
  <r>
    <x v="1"/>
    <x v="4"/>
    <x v="11"/>
    <n v="1000002091"/>
    <x v="35"/>
    <x v="2"/>
    <x v="5"/>
    <x v="0"/>
    <n v="37.557644999390838"/>
    <n v="0"/>
    <n v="16.315124542124543"/>
    <x v="0"/>
  </r>
  <r>
    <x v="1"/>
    <x v="5"/>
    <x v="15"/>
    <n v="1000001502"/>
    <x v="47"/>
    <x v="1"/>
    <x v="23"/>
    <x v="0"/>
    <n v="355.77227427326932"/>
    <n v="0"/>
    <n v="141.35737333532697"/>
    <x v="0"/>
  </r>
  <r>
    <x v="1"/>
    <x v="5"/>
    <x v="15"/>
    <n v="1000000194"/>
    <x v="43"/>
    <x v="0"/>
    <x v="3"/>
    <x v="0"/>
    <n v="23.080625401261734"/>
    <n v="0"/>
    <n v="7.32"/>
    <x v="0"/>
  </r>
  <r>
    <x v="1"/>
    <x v="6"/>
    <x v="20"/>
    <n v="1000000253"/>
    <x v="61"/>
    <x v="3"/>
    <x v="14"/>
    <x v="0"/>
    <n v="7.9545511446360653"/>
    <n v="0"/>
    <n v="8.8608000000000011"/>
    <x v="0"/>
  </r>
  <r>
    <x v="1"/>
    <x v="4"/>
    <x v="9"/>
    <n v="1000000058"/>
    <x v="30"/>
    <x v="0"/>
    <x v="3"/>
    <x v="0"/>
    <n v="20.494601852927151"/>
    <n v="0"/>
    <n v="7.2600000000000007"/>
    <x v="0"/>
  </r>
  <r>
    <x v="1"/>
    <x v="5"/>
    <x v="16"/>
    <n v="1000001030"/>
    <x v="50"/>
    <x v="0"/>
    <x v="3"/>
    <x v="0"/>
    <n v="20.578941778247835"/>
    <n v="0"/>
    <n v="14.64"/>
    <x v="0"/>
  </r>
  <r>
    <x v="1"/>
    <x v="4"/>
    <x v="10"/>
    <n v="1000000899"/>
    <x v="31"/>
    <x v="0"/>
    <x v="3"/>
    <x v="0"/>
    <n v="156.75791741758479"/>
    <n v="0"/>
    <n v="489.78000000000003"/>
    <x v="0"/>
  </r>
  <r>
    <x v="1"/>
    <x v="2"/>
    <x v="5"/>
    <n v="1000000192"/>
    <x v="16"/>
    <x v="1"/>
    <x v="1"/>
    <x v="0"/>
    <n v="12.378844162212744"/>
    <n v="0"/>
    <n v="12.434399999999998"/>
    <x v="0"/>
  </r>
  <r>
    <x v="1"/>
    <x v="3"/>
    <x v="6"/>
    <n v="1000002002"/>
    <x v="21"/>
    <x v="0"/>
    <x v="3"/>
    <x v="0"/>
    <n v="22.743886543397632"/>
    <n v="0"/>
    <n v="0"/>
    <x v="0"/>
  </r>
  <r>
    <x v="1"/>
    <x v="2"/>
    <x v="5"/>
    <n v="1000000192"/>
    <x v="16"/>
    <x v="3"/>
    <x v="25"/>
    <x v="0"/>
    <n v="4.7077528974300984"/>
    <n v="0"/>
    <n v="8.52"/>
    <x v="0"/>
  </r>
  <r>
    <x v="1"/>
    <x v="2"/>
    <x v="5"/>
    <n v="1000000192"/>
    <x v="16"/>
    <x v="3"/>
    <x v="12"/>
    <x v="0"/>
    <n v="0.17289183475989547"/>
    <n v="0"/>
    <n v="2.4000000000000004"/>
    <x v="0"/>
  </r>
  <r>
    <x v="1"/>
    <x v="5"/>
    <x v="14"/>
    <n v="1000000062"/>
    <x v="40"/>
    <x v="4"/>
    <x v="15"/>
    <x v="0"/>
    <n v="6.9221207895019177"/>
    <n v="0"/>
    <n v="2.1382499999999998"/>
    <x v="0"/>
  </r>
  <r>
    <x v="1"/>
    <x v="2"/>
    <x v="3"/>
    <n v="1000000073"/>
    <x v="11"/>
    <x v="2"/>
    <x v="5"/>
    <x v="0"/>
    <n v="9.8899775112420727"/>
    <n v="0"/>
    <n v="24.710550427350427"/>
    <x v="0"/>
  </r>
  <r>
    <x v="1"/>
    <x v="2"/>
    <x v="3"/>
    <n v="1000000243"/>
    <x v="77"/>
    <x v="2"/>
    <x v="5"/>
    <x v="0"/>
    <n v="66.455507005201724"/>
    <n v="0"/>
    <n v="18.612075213675215"/>
    <x v="0"/>
  </r>
  <r>
    <x v="2"/>
    <x v="4"/>
    <x v="9"/>
    <n v="1000000058"/>
    <x v="30"/>
    <x v="0"/>
    <x v="3"/>
    <x v="0"/>
    <n v="19.648325391226773"/>
    <n v="0"/>
    <n v="16.920000000000002"/>
    <x v="0"/>
  </r>
  <r>
    <x v="2"/>
    <x v="5"/>
    <x v="16"/>
    <n v="1000001030"/>
    <x v="50"/>
    <x v="0"/>
    <x v="3"/>
    <x v="0"/>
    <n v="19.857350129431314"/>
    <n v="0"/>
    <n v="17.099999999999998"/>
    <x v="0"/>
  </r>
  <r>
    <x v="2"/>
    <x v="4"/>
    <x v="8"/>
    <n v="1000003331"/>
    <x v="28"/>
    <x v="0"/>
    <x v="3"/>
    <x v="0"/>
    <n v="2.7869965093938691"/>
    <n v="0"/>
    <n v="2.4000000000000004"/>
    <x v="0"/>
  </r>
  <r>
    <x v="1"/>
    <x v="2"/>
    <x v="5"/>
    <n v="1000000192"/>
    <x v="16"/>
    <x v="2"/>
    <x v="5"/>
    <x v="0"/>
    <n v="22.256647897823804"/>
    <n v="0"/>
    <n v="25.581750534188032"/>
    <x v="0"/>
  </r>
  <r>
    <x v="2"/>
    <x v="8"/>
    <x v="24"/>
    <n v="1000000057"/>
    <x v="193"/>
    <x v="0"/>
    <x v="3"/>
    <x v="0"/>
    <n v="212.08665642412325"/>
    <n v="0"/>
    <n v="227.7"/>
    <x v="0"/>
  </r>
  <r>
    <x v="1"/>
    <x v="7"/>
    <x v="22"/>
    <n v="1000002981"/>
    <x v="69"/>
    <x v="3"/>
    <x v="12"/>
    <x v="0"/>
    <n v="1.3921216286116489"/>
    <n v="0"/>
    <n v="4.32"/>
    <x v="0"/>
  </r>
  <r>
    <x v="1"/>
    <x v="2"/>
    <x v="3"/>
    <n v="1000000243"/>
    <x v="77"/>
    <x v="1"/>
    <x v="7"/>
    <x v="0"/>
    <n v="84.1753044061048"/>
    <n v="0"/>
    <n v="12.24"/>
    <x v="0"/>
  </r>
  <r>
    <x v="1"/>
    <x v="2"/>
    <x v="3"/>
    <n v="1000000243"/>
    <x v="77"/>
    <x v="3"/>
    <x v="25"/>
    <x v="0"/>
    <n v="9.603985329077009"/>
    <n v="0"/>
    <n v="7.62"/>
    <x v="0"/>
  </r>
  <r>
    <x v="2"/>
    <x v="6"/>
    <x v="18"/>
    <n v="1000000083"/>
    <x v="53"/>
    <x v="0"/>
    <x v="3"/>
    <x v="0"/>
    <n v="9.2411714950983317"/>
    <n v="0"/>
    <n v="7.32"/>
    <x v="0"/>
  </r>
  <r>
    <x v="1"/>
    <x v="2"/>
    <x v="3"/>
    <n v="1000000243"/>
    <x v="77"/>
    <x v="3"/>
    <x v="12"/>
    <x v="0"/>
    <n v="0.69606081430580513"/>
    <n v="0"/>
    <n v="2.16"/>
    <x v="0"/>
  </r>
  <r>
    <x v="1"/>
    <x v="3"/>
    <x v="6"/>
    <n v="1000002002"/>
    <x v="21"/>
    <x v="1"/>
    <x v="23"/>
    <x v="0"/>
    <n v="8.258393602848928"/>
    <n v="0"/>
    <n v="7.32"/>
    <x v="0"/>
  </r>
  <r>
    <x v="1"/>
    <x v="3"/>
    <x v="6"/>
    <n v="1000002002"/>
    <x v="21"/>
    <x v="1"/>
    <x v="24"/>
    <x v="0"/>
    <n v="12.813962855332154"/>
    <n v="0"/>
    <n v="7.5168749999999998"/>
    <x v="0"/>
  </r>
  <r>
    <x v="1"/>
    <x v="8"/>
    <x v="24"/>
    <n v="1000000057"/>
    <x v="193"/>
    <x v="6"/>
    <x v="29"/>
    <x v="0"/>
    <n v="479.38591896327154"/>
    <n v="0"/>
    <n v="203.3064"/>
    <x v="0"/>
  </r>
  <r>
    <x v="2"/>
    <x v="2"/>
    <x v="3"/>
    <n v="1000000243"/>
    <x v="77"/>
    <x v="0"/>
    <x v="3"/>
    <x v="0"/>
    <n v="106.43584075820505"/>
    <n v="0"/>
    <n v="102.66"/>
    <x v="0"/>
  </r>
  <r>
    <x v="3"/>
    <x v="8"/>
    <x v="24"/>
    <n v="1000000207"/>
    <x v="73"/>
    <x v="0"/>
    <x v="3"/>
    <x v="0"/>
    <n v="17.145716963884567"/>
    <n v="0"/>
    <n v="9.7200000000000006"/>
    <x v="0"/>
  </r>
  <r>
    <x v="3"/>
    <x v="8"/>
    <x v="24"/>
    <n v="1000002004"/>
    <x v="82"/>
    <x v="0"/>
    <x v="3"/>
    <x v="0"/>
    <n v="16.941249783056126"/>
    <n v="0"/>
    <n v="7.32"/>
    <x v="0"/>
  </r>
  <r>
    <x v="3"/>
    <x v="8"/>
    <x v="25"/>
    <n v="1000000525"/>
    <x v="75"/>
    <x v="0"/>
    <x v="3"/>
    <x v="0"/>
    <n v="40.508428542319983"/>
    <n v="0"/>
    <n v="29.28"/>
    <x v="0"/>
  </r>
  <r>
    <x v="3"/>
    <x v="4"/>
    <x v="8"/>
    <n v="1000003331"/>
    <x v="28"/>
    <x v="0"/>
    <x v="3"/>
    <x v="0"/>
    <n v="6.8693092828198736"/>
    <n v="0"/>
    <n v="9.7200000000000006"/>
    <x v="0"/>
  </r>
  <r>
    <x v="3"/>
    <x v="5"/>
    <x v="16"/>
    <n v="1000001030"/>
    <x v="50"/>
    <x v="0"/>
    <x v="3"/>
    <x v="0"/>
    <n v="3.4346546414099368"/>
    <n v="0"/>
    <n v="4.8600000000000003"/>
    <x v="0"/>
  </r>
  <r>
    <x v="3"/>
    <x v="5"/>
    <x v="15"/>
    <n v="1000002961"/>
    <x v="192"/>
    <x v="0"/>
    <x v="3"/>
    <x v="0"/>
    <n v="6.9117124265409844"/>
    <n v="0"/>
    <n v="9.7800000000000011"/>
    <x v="0"/>
  </r>
  <r>
    <x v="1"/>
    <x v="3"/>
    <x v="7"/>
    <n v="1000001559"/>
    <x v="25"/>
    <x v="1"/>
    <x v="7"/>
    <x v="0"/>
    <n v="5.2348654060551087"/>
    <n v="0"/>
    <n v="2.16"/>
    <x v="0"/>
  </r>
  <r>
    <x v="3"/>
    <x v="5"/>
    <x v="15"/>
    <n v="1000001096"/>
    <x v="44"/>
    <x v="0"/>
    <x v="3"/>
    <x v="0"/>
    <n v="1.1847914575384375"/>
    <n v="0"/>
    <n v="2.4000000000000004"/>
    <x v="0"/>
  </r>
  <r>
    <x v="1"/>
    <x v="4"/>
    <x v="9"/>
    <n v="1000000058"/>
    <x v="30"/>
    <x v="1"/>
    <x v="7"/>
    <x v="0"/>
    <n v="12.797709267159709"/>
    <n v="0"/>
    <n v="0"/>
    <x v="0"/>
  </r>
  <r>
    <x v="1"/>
    <x v="3"/>
    <x v="6"/>
    <n v="1000001661"/>
    <x v="19"/>
    <x v="1"/>
    <x v="7"/>
    <x v="0"/>
    <n v="19.196563900739566"/>
    <n v="0"/>
    <n v="0"/>
    <x v="0"/>
  </r>
  <r>
    <x v="1"/>
    <x v="5"/>
    <x v="15"/>
    <n v="1000002961"/>
    <x v="192"/>
    <x v="1"/>
    <x v="7"/>
    <x v="0"/>
    <n v="8.5492893874878391"/>
    <n v="0"/>
    <n v="0"/>
    <x v="0"/>
  </r>
  <r>
    <x v="1"/>
    <x v="2"/>
    <x v="5"/>
    <n v="1000001895"/>
    <x v="81"/>
    <x v="1"/>
    <x v="7"/>
    <x v="0"/>
    <n v="8.5492893874878391"/>
    <n v="0"/>
    <n v="0"/>
    <x v="0"/>
  </r>
  <r>
    <x v="3"/>
    <x v="2"/>
    <x v="3"/>
    <n v="1000000243"/>
    <x v="77"/>
    <x v="0"/>
    <x v="3"/>
    <x v="0"/>
    <n v="78.902529229022676"/>
    <n v="0"/>
    <n v="53.699999999999996"/>
    <x v="0"/>
  </r>
  <r>
    <x v="1"/>
    <x v="4"/>
    <x v="10"/>
    <n v="1000000899"/>
    <x v="31"/>
    <x v="2"/>
    <x v="5"/>
    <x v="0"/>
    <n v="1.7248595278490086"/>
    <n v="0"/>
    <n v="33.501599999999996"/>
    <x v="0"/>
  </r>
  <r>
    <x v="4"/>
    <x v="8"/>
    <x v="24"/>
    <n v="1000000207"/>
    <x v="73"/>
    <x v="0"/>
    <x v="3"/>
    <x v="1"/>
    <n v="18.73317876964505"/>
    <n v="0"/>
    <n v="21.96"/>
    <x v="0"/>
  </r>
  <r>
    <x v="4"/>
    <x v="8"/>
    <x v="24"/>
    <n v="1000002004"/>
    <x v="82"/>
    <x v="0"/>
    <x v="3"/>
    <x v="1"/>
    <n v="6.6801319119781599"/>
    <n v="0"/>
    <n v="2.4000000000000004"/>
    <x v="0"/>
  </r>
  <r>
    <x v="4"/>
    <x v="4"/>
    <x v="8"/>
    <n v="1000003512"/>
    <x v="78"/>
    <x v="0"/>
    <x v="3"/>
    <x v="1"/>
    <n v="24.28150358197291"/>
    <n v="0"/>
    <n v="17.04"/>
    <x v="0"/>
  </r>
  <r>
    <x v="4"/>
    <x v="5"/>
    <x v="15"/>
    <n v="1000002961"/>
    <x v="192"/>
    <x v="0"/>
    <x v="3"/>
    <x v="1"/>
    <n v="10.430786750002449"/>
    <n v="0"/>
    <n v="7.32"/>
    <x v="0"/>
  </r>
  <r>
    <x v="1"/>
    <x v="5"/>
    <x v="15"/>
    <n v="1000001456"/>
    <x v="46"/>
    <x v="2"/>
    <x v="5"/>
    <x v="0"/>
    <n v="14.241581853975593"/>
    <n v="0"/>
    <n v="27.878325396825399"/>
    <x v="0"/>
  </r>
  <r>
    <x v="1"/>
    <x v="0"/>
    <x v="1"/>
    <n v="1000000254"/>
    <x v="2"/>
    <x v="1"/>
    <x v="24"/>
    <x v="0"/>
    <n v="33.261799213941387"/>
    <n v="0"/>
    <n v="2.0591999999999997"/>
    <x v="0"/>
  </r>
  <r>
    <x v="1"/>
    <x v="5"/>
    <x v="15"/>
    <n v="1000001456"/>
    <x v="46"/>
    <x v="3"/>
    <x v="10"/>
    <x v="0"/>
    <n v="0.22170541766674012"/>
    <n v="0"/>
    <n v="2.16"/>
    <x v="0"/>
  </r>
  <r>
    <x v="4"/>
    <x v="5"/>
    <x v="15"/>
    <n v="1000002241"/>
    <x v="48"/>
    <x v="0"/>
    <x v="3"/>
    <x v="1"/>
    <n v="0.95043782035029722"/>
    <n v="0"/>
    <n v="2.4000000000000004"/>
    <x v="0"/>
  </r>
  <r>
    <x v="4"/>
    <x v="0"/>
    <x v="1"/>
    <n v="1000000254"/>
    <x v="2"/>
    <x v="0"/>
    <x v="3"/>
    <x v="1"/>
    <n v="4.3684719693116758"/>
    <n v="0"/>
    <n v="2.4000000000000004"/>
    <x v="0"/>
  </r>
  <r>
    <x v="1"/>
    <x v="4"/>
    <x v="11"/>
    <n v="1000000279"/>
    <x v="33"/>
    <x v="3"/>
    <x v="10"/>
    <x v="0"/>
    <n v="1.2374956897151517"/>
    <n v="0"/>
    <n v="2.16"/>
    <x v="0"/>
  </r>
  <r>
    <x v="4"/>
    <x v="7"/>
    <x v="21"/>
    <n v="1000002452"/>
    <x v="65"/>
    <x v="0"/>
    <x v="3"/>
    <x v="1"/>
    <n v="320.67376087942853"/>
    <n v="0"/>
    <n v="242.98559999999998"/>
    <x v="0"/>
  </r>
  <r>
    <x v="4"/>
    <x v="6"/>
    <x v="18"/>
    <n v="1000000083"/>
    <x v="53"/>
    <x v="0"/>
    <x v="3"/>
    <x v="1"/>
    <n v="8.078721472977012"/>
    <n v="0"/>
    <n v="12.18"/>
    <x v="0"/>
  </r>
  <r>
    <x v="4"/>
    <x v="3"/>
    <x v="7"/>
    <n v="1000001559"/>
    <x v="25"/>
    <x v="0"/>
    <x v="3"/>
    <x v="1"/>
    <n v="5.7026269221014392"/>
    <n v="0"/>
    <n v="9.66"/>
    <x v="1"/>
  </r>
  <r>
    <x v="1"/>
    <x v="2"/>
    <x v="3"/>
    <n v="1000000243"/>
    <x v="77"/>
    <x v="2"/>
    <x v="4"/>
    <x v="0"/>
    <n v="36.358973868579746"/>
    <n v="0"/>
    <n v="0"/>
    <x v="0"/>
  </r>
  <r>
    <x v="4"/>
    <x v="2"/>
    <x v="3"/>
    <n v="1000000243"/>
    <x v="77"/>
    <x v="0"/>
    <x v="3"/>
    <x v="1"/>
    <n v="34.217888950595082"/>
    <n v="0"/>
    <n v="24.48"/>
    <x v="0"/>
  </r>
  <r>
    <x v="5"/>
    <x v="5"/>
    <x v="17"/>
    <n v="1000003191"/>
    <x v="51"/>
    <x v="0"/>
    <x v="3"/>
    <x v="0"/>
    <n v="10.664091097953509"/>
    <n v="0"/>
    <n v="7.2600000000000007"/>
    <x v="0"/>
  </r>
  <r>
    <x v="5"/>
    <x v="5"/>
    <x v="15"/>
    <n v="1000000194"/>
    <x v="43"/>
    <x v="0"/>
    <x v="3"/>
    <x v="0"/>
    <n v="25.117900519973141"/>
    <n v="0"/>
    <n v="17.099999999999998"/>
    <x v="0"/>
  </r>
  <r>
    <x v="5"/>
    <x v="8"/>
    <x v="24"/>
    <n v="1000002004"/>
    <x v="82"/>
    <x v="0"/>
    <x v="3"/>
    <x v="0"/>
    <n v="28.11802310127862"/>
    <n v="0"/>
    <n v="14.64"/>
    <x v="0"/>
  </r>
  <r>
    <x v="5"/>
    <x v="7"/>
    <x v="21"/>
    <n v="1000000612"/>
    <x v="63"/>
    <x v="0"/>
    <x v="3"/>
    <x v="0"/>
    <n v="103.36830623707756"/>
    <n v="0"/>
    <n v="53.820000000000007"/>
    <x v="0"/>
  </r>
  <r>
    <x v="5"/>
    <x v="8"/>
    <x v="25"/>
    <n v="1000000525"/>
    <x v="75"/>
    <x v="0"/>
    <x v="3"/>
    <x v="0"/>
    <n v="28.597637089236919"/>
    <n v="0"/>
    <n v="9.7800000000000011"/>
    <x v="0"/>
  </r>
  <r>
    <x v="5"/>
    <x v="2"/>
    <x v="4"/>
    <n v="1000001718"/>
    <x v="13"/>
    <x v="0"/>
    <x v="3"/>
    <x v="0"/>
    <n v="14.211095731461294"/>
    <n v="0"/>
    <n v="4.8600000000000003"/>
    <x v="0"/>
  </r>
  <r>
    <x v="5"/>
    <x v="4"/>
    <x v="11"/>
    <n v="1000002237"/>
    <x v="36"/>
    <x v="0"/>
    <x v="3"/>
    <x v="0"/>
    <n v="134.7550735642981"/>
    <n v="0"/>
    <n v="75.84"/>
    <x v="0"/>
  </r>
  <r>
    <x v="5"/>
    <x v="4"/>
    <x v="13"/>
    <n v="1000003467"/>
    <x v="39"/>
    <x v="0"/>
    <x v="3"/>
    <x v="0"/>
    <n v="56.396704047083624"/>
    <n v="0"/>
    <n v="31.740000000000002"/>
    <x v="0"/>
  </r>
  <r>
    <x v="5"/>
    <x v="4"/>
    <x v="8"/>
    <n v="1000002277"/>
    <x v="27"/>
    <x v="0"/>
    <x v="3"/>
    <x v="0"/>
    <n v="26.360113924836963"/>
    <n v="0"/>
    <n v="29.160000000000004"/>
    <x v="0"/>
  </r>
  <r>
    <x v="5"/>
    <x v="5"/>
    <x v="15"/>
    <n v="1000002961"/>
    <x v="192"/>
    <x v="0"/>
    <x v="3"/>
    <x v="0"/>
    <n v="11.064739178326624"/>
    <n v="0"/>
    <n v="12.24"/>
    <x v="0"/>
  </r>
  <r>
    <x v="5"/>
    <x v="4"/>
    <x v="8"/>
    <n v="1000003512"/>
    <x v="78"/>
    <x v="0"/>
    <x v="3"/>
    <x v="0"/>
    <n v="6.5629090224388316"/>
    <n v="0"/>
    <n v="7.2600000000000007"/>
    <x v="0"/>
  </r>
  <r>
    <x v="5"/>
    <x v="3"/>
    <x v="6"/>
    <n v="1000001661"/>
    <x v="19"/>
    <x v="0"/>
    <x v="3"/>
    <x v="0"/>
    <n v="6.5629090224388316"/>
    <n v="0"/>
    <n v="7.2600000000000007"/>
    <x v="0"/>
  </r>
  <r>
    <x v="5"/>
    <x v="7"/>
    <x v="21"/>
    <n v="1000003589"/>
    <x v="66"/>
    <x v="0"/>
    <x v="3"/>
    <x v="0"/>
    <n v="13.125818044877663"/>
    <n v="0"/>
    <n v="14.520000000000001"/>
    <x v="0"/>
  </r>
  <r>
    <x v="5"/>
    <x v="5"/>
    <x v="15"/>
    <n v="1000001352"/>
    <x v="45"/>
    <x v="0"/>
    <x v="3"/>
    <x v="0"/>
    <n v="34.108017051326215"/>
    <n v="0"/>
    <n v="46.44"/>
    <x v="0"/>
  </r>
  <r>
    <x v="1"/>
    <x v="1"/>
    <x v="2"/>
    <n v="1000001671"/>
    <x v="7"/>
    <x v="1"/>
    <x v="24"/>
    <x v="0"/>
    <n v="69.162833220732537"/>
    <n v="0"/>
    <n v="30.275924479166669"/>
    <x v="0"/>
  </r>
  <r>
    <x v="5"/>
    <x v="1"/>
    <x v="2"/>
    <n v="1000001135"/>
    <x v="6"/>
    <x v="0"/>
    <x v="3"/>
    <x v="0"/>
    <n v="91.519122961137668"/>
    <n v="0"/>
    <n v="29.340000000000003"/>
    <x v="0"/>
  </r>
  <r>
    <x v="1"/>
    <x v="8"/>
    <x v="24"/>
    <n v="1000000057"/>
    <x v="193"/>
    <x v="1"/>
    <x v="23"/>
    <x v="0"/>
    <n v="22.644978346503578"/>
    <n v="0"/>
    <n v="24.48"/>
    <x v="0"/>
  </r>
  <r>
    <x v="1"/>
    <x v="6"/>
    <x v="18"/>
    <n v="1000002342"/>
    <x v="56"/>
    <x v="1"/>
    <x v="23"/>
    <x v="0"/>
    <n v="7.0852386237526517"/>
    <n v="0"/>
    <n v="12.24"/>
    <x v="0"/>
  </r>
  <r>
    <x v="5"/>
    <x v="1"/>
    <x v="2"/>
    <n v="1000002974"/>
    <x v="9"/>
    <x v="0"/>
    <x v="3"/>
    <x v="0"/>
    <n v="15.742777269590967"/>
    <n v="0"/>
    <n v="7.2600000000000007"/>
    <x v="0"/>
  </r>
  <r>
    <x v="1"/>
    <x v="5"/>
    <x v="15"/>
    <n v="1000001096"/>
    <x v="44"/>
    <x v="0"/>
    <x v="0"/>
    <x v="0"/>
    <n v="9.4779066052531693"/>
    <n v="0"/>
    <n v="4.8600000000000003"/>
    <x v="0"/>
  </r>
  <r>
    <x v="5"/>
    <x v="6"/>
    <x v="20"/>
    <n v="1000003498"/>
    <x v="62"/>
    <x v="0"/>
    <x v="3"/>
    <x v="0"/>
    <n v="385.71655989180294"/>
    <n v="0"/>
    <n v="249.72000000000003"/>
    <x v="0"/>
  </r>
  <r>
    <x v="5"/>
    <x v="3"/>
    <x v="6"/>
    <n v="1000002002"/>
    <x v="21"/>
    <x v="0"/>
    <x v="3"/>
    <x v="0"/>
    <n v="35.259943935940314"/>
    <n v="0"/>
    <n v="19.560000000000002"/>
    <x v="0"/>
  </r>
  <r>
    <x v="5"/>
    <x v="2"/>
    <x v="5"/>
    <n v="1000003567"/>
    <x v="18"/>
    <x v="0"/>
    <x v="3"/>
    <x v="0"/>
    <n v="235.94694983780255"/>
    <n v="0"/>
    <n v="151.80000000000001"/>
    <x v="0"/>
  </r>
  <r>
    <x v="5"/>
    <x v="6"/>
    <x v="18"/>
    <n v="1000002342"/>
    <x v="56"/>
    <x v="0"/>
    <x v="3"/>
    <x v="0"/>
    <n v="148.37612537230984"/>
    <n v="0"/>
    <n v="95.460000000000008"/>
    <x v="0"/>
  </r>
  <r>
    <x v="1"/>
    <x v="7"/>
    <x v="21"/>
    <n v="1000002452"/>
    <x v="65"/>
    <x v="3"/>
    <x v="12"/>
    <x v="0"/>
    <n v="4.7822752383736935"/>
    <n v="0"/>
    <n v="4.32"/>
    <x v="0"/>
  </r>
  <r>
    <x v="5"/>
    <x v="5"/>
    <x v="16"/>
    <n v="1000000249"/>
    <x v="49"/>
    <x v="0"/>
    <x v="3"/>
    <x v="0"/>
    <n v="48.615076990175069"/>
    <n v="0"/>
    <n v="21.96"/>
    <x v="0"/>
  </r>
  <r>
    <x v="5"/>
    <x v="5"/>
    <x v="15"/>
    <n v="1000001456"/>
    <x v="46"/>
    <x v="0"/>
    <x v="3"/>
    <x v="0"/>
    <n v="14.492381691305592"/>
    <n v="0"/>
    <n v="2.4000000000000004"/>
    <x v="0"/>
  </r>
  <r>
    <x v="5"/>
    <x v="6"/>
    <x v="20"/>
    <n v="1000000253"/>
    <x v="61"/>
    <x v="0"/>
    <x v="3"/>
    <x v="0"/>
    <n v="9.792149791422732"/>
    <n v="0"/>
    <n v="4.8000000000000007"/>
    <x v="0"/>
  </r>
  <r>
    <x v="5"/>
    <x v="0"/>
    <x v="1"/>
    <n v="1000001457"/>
    <x v="4"/>
    <x v="0"/>
    <x v="3"/>
    <x v="0"/>
    <n v="10.967207766393354"/>
    <n v="0"/>
    <n v="7.2000000000000011"/>
    <x v="0"/>
  </r>
  <r>
    <x v="5"/>
    <x v="4"/>
    <x v="13"/>
    <n v="1000001035"/>
    <x v="38"/>
    <x v="0"/>
    <x v="3"/>
    <x v="0"/>
    <n v="4.3085459082260016"/>
    <n v="0"/>
    <n v="2.4000000000000004"/>
    <x v="0"/>
  </r>
  <r>
    <x v="5"/>
    <x v="8"/>
    <x v="23"/>
    <n v="1000001366"/>
    <x v="71"/>
    <x v="0"/>
    <x v="3"/>
    <x v="0"/>
    <n v="4.4655234578309049"/>
    <n v="0"/>
    <n v="2.7279999999999998"/>
    <x v="0"/>
  </r>
  <r>
    <x v="5"/>
    <x v="0"/>
    <x v="0"/>
    <n v="1000001659"/>
    <x v="0"/>
    <x v="0"/>
    <x v="3"/>
    <x v="0"/>
    <n v="91.167393573980064"/>
    <n v="0"/>
    <n v="55.694399999999995"/>
    <x v="0"/>
  </r>
  <r>
    <x v="5"/>
    <x v="3"/>
    <x v="7"/>
    <n v="1000000002"/>
    <x v="22"/>
    <x v="0"/>
    <x v="3"/>
    <x v="0"/>
    <n v="237.01715167248943"/>
    <n v="0"/>
    <n v="144.7944"/>
    <x v="0"/>
  </r>
  <r>
    <x v="5"/>
    <x v="4"/>
    <x v="8"/>
    <n v="1000001441"/>
    <x v="26"/>
    <x v="0"/>
    <x v="3"/>
    <x v="0"/>
    <n v="172.62325578043104"/>
    <n v="0"/>
    <n v="105.45599999999999"/>
    <x v="0"/>
  </r>
  <r>
    <x v="5"/>
    <x v="7"/>
    <x v="21"/>
    <n v="1000002452"/>
    <x v="65"/>
    <x v="0"/>
    <x v="3"/>
    <x v="0"/>
    <n v="59.08241109881434"/>
    <n v="0"/>
    <n v="36.093599999999995"/>
    <x v="0"/>
  </r>
  <r>
    <x v="5"/>
    <x v="6"/>
    <x v="18"/>
    <n v="1000001481"/>
    <x v="55"/>
    <x v="0"/>
    <x v="3"/>
    <x v="0"/>
    <n v="24.055471316532209"/>
    <n v="0"/>
    <n v="8.64"/>
    <x v="0"/>
  </r>
  <r>
    <x v="5"/>
    <x v="4"/>
    <x v="11"/>
    <n v="1000000281"/>
    <x v="34"/>
    <x v="0"/>
    <x v="3"/>
    <x v="0"/>
    <n v="176.02126101435971"/>
    <n v="0"/>
    <n v="112.61999999999999"/>
    <x v="0"/>
  </r>
  <r>
    <x v="5"/>
    <x v="6"/>
    <x v="20"/>
    <n v="1000000064"/>
    <x v="60"/>
    <x v="0"/>
    <x v="3"/>
    <x v="0"/>
    <n v="604.59244263614073"/>
    <n v="0"/>
    <n v="1004.2034265624998"/>
    <x v="0"/>
  </r>
  <r>
    <x v="1"/>
    <x v="4"/>
    <x v="11"/>
    <n v="1000000279"/>
    <x v="33"/>
    <x v="2"/>
    <x v="4"/>
    <x v="0"/>
    <n v="43.664027678251337"/>
    <n v="0"/>
    <n v="19.404"/>
    <x v="0"/>
  </r>
  <r>
    <x v="5"/>
    <x v="2"/>
    <x v="5"/>
    <n v="1000000192"/>
    <x v="16"/>
    <x v="0"/>
    <x v="3"/>
    <x v="0"/>
    <n v="127.27691181038321"/>
    <n v="0"/>
    <n v="83.1"/>
    <x v="0"/>
  </r>
  <r>
    <x v="5"/>
    <x v="4"/>
    <x v="11"/>
    <n v="1000000059"/>
    <x v="32"/>
    <x v="0"/>
    <x v="3"/>
    <x v="0"/>
    <n v="1751.6961467924407"/>
    <n v="0"/>
    <n v="1892.0760753427708"/>
    <x v="0"/>
  </r>
  <r>
    <x v="5"/>
    <x v="7"/>
    <x v="22"/>
    <n v="1000001866"/>
    <x v="68"/>
    <x v="0"/>
    <x v="3"/>
    <x v="0"/>
    <n v="12922.120443111635"/>
    <n v="0"/>
    <n v="13957.69179368201"/>
    <x v="0"/>
  </r>
  <r>
    <x v="5"/>
    <x v="4"/>
    <x v="11"/>
    <n v="1000002091"/>
    <x v="35"/>
    <x v="0"/>
    <x v="3"/>
    <x v="0"/>
    <n v="1036.9693283687993"/>
    <n v="0"/>
    <n v="1120.071457977208"/>
    <x v="0"/>
  </r>
  <r>
    <x v="1"/>
    <x v="3"/>
    <x v="7"/>
    <n v="1000000070"/>
    <x v="23"/>
    <x v="6"/>
    <x v="29"/>
    <x v="0"/>
    <n v="242.77621973341309"/>
    <n v="0"/>
    <n v="101.69279999999999"/>
    <x v="0"/>
  </r>
  <r>
    <x v="5"/>
    <x v="5"/>
    <x v="14"/>
    <n v="1000000062"/>
    <x v="40"/>
    <x v="0"/>
    <x v="3"/>
    <x v="0"/>
    <n v="968.0020395830644"/>
    <n v="0"/>
    <n v="625.68480041561452"/>
    <x v="0"/>
  </r>
  <r>
    <x v="5"/>
    <x v="8"/>
    <x v="23"/>
    <n v="1000002274"/>
    <x v="72"/>
    <x v="0"/>
    <x v="3"/>
    <x v="0"/>
    <n v="102.20196286114128"/>
    <n v="0"/>
    <n v="66.06"/>
    <x v="0"/>
  </r>
  <r>
    <x v="5"/>
    <x v="7"/>
    <x v="22"/>
    <n v="1000002981"/>
    <x v="69"/>
    <x v="0"/>
    <x v="3"/>
    <x v="0"/>
    <n v="785.82977764345571"/>
    <n v="0"/>
    <n v="971.69999999999982"/>
    <x v="0"/>
  </r>
  <r>
    <x v="5"/>
    <x v="4"/>
    <x v="11"/>
    <n v="1000000279"/>
    <x v="33"/>
    <x v="0"/>
    <x v="3"/>
    <x v="0"/>
    <n v="137.44751671128648"/>
    <n v="0"/>
    <n v="26.880000000000003"/>
    <x v="0"/>
  </r>
  <r>
    <x v="5"/>
    <x v="2"/>
    <x v="3"/>
    <n v="1000000073"/>
    <x v="11"/>
    <x v="0"/>
    <x v="3"/>
    <x v="0"/>
    <n v="251.72853009683149"/>
    <n v="0"/>
    <n v="151.74"/>
    <x v="0"/>
  </r>
  <r>
    <x v="5"/>
    <x v="2"/>
    <x v="4"/>
    <n v="1000002192"/>
    <x v="14"/>
    <x v="0"/>
    <x v="3"/>
    <x v="0"/>
    <n v="3.9814714131566866"/>
    <n v="0"/>
    <n v="2.4000000000000004"/>
    <x v="0"/>
  </r>
  <r>
    <x v="1"/>
    <x v="3"/>
    <x v="7"/>
    <n v="1000000444"/>
    <x v="24"/>
    <x v="3"/>
    <x v="10"/>
    <x v="0"/>
    <n v="6.2335393728877673"/>
    <n v="0"/>
    <n v="0"/>
    <x v="0"/>
  </r>
  <r>
    <x v="5"/>
    <x v="3"/>
    <x v="7"/>
    <n v="1000000070"/>
    <x v="23"/>
    <x v="0"/>
    <x v="3"/>
    <x v="0"/>
    <n v="202.3387323500634"/>
    <n v="0"/>
    <n v="122.33999999999999"/>
    <x v="0"/>
  </r>
  <r>
    <x v="5"/>
    <x v="6"/>
    <x v="19"/>
    <n v="1000003686"/>
    <x v="58"/>
    <x v="0"/>
    <x v="3"/>
    <x v="0"/>
    <n v="44.556199521911957"/>
    <n v="0"/>
    <n v="26.939999999999998"/>
    <x v="0"/>
  </r>
  <r>
    <x v="1"/>
    <x v="8"/>
    <x v="25"/>
    <n v="1000000525"/>
    <x v="75"/>
    <x v="0"/>
    <x v="2"/>
    <x v="0"/>
    <n v="9.2194044170887341"/>
    <n v="0"/>
    <n v="0"/>
    <x v="0"/>
  </r>
  <r>
    <x v="5"/>
    <x v="5"/>
    <x v="15"/>
    <n v="1000001502"/>
    <x v="47"/>
    <x v="0"/>
    <x v="3"/>
    <x v="0"/>
    <n v="366.08901132713009"/>
    <n v="0"/>
    <n v="578.05687555037548"/>
    <x v="0"/>
  </r>
  <r>
    <x v="5"/>
    <x v="6"/>
    <x v="19"/>
    <n v="1000000591"/>
    <x v="57"/>
    <x v="0"/>
    <x v="3"/>
    <x v="0"/>
    <n v="45.059313031333907"/>
    <n v="0"/>
    <n v="43.980000000000004"/>
    <x v="0"/>
  </r>
  <r>
    <x v="5"/>
    <x v="4"/>
    <x v="12"/>
    <n v="1000002951"/>
    <x v="37"/>
    <x v="0"/>
    <x v="3"/>
    <x v="0"/>
    <n v="274.11774694845849"/>
    <n v="0"/>
    <n v="198.18"/>
    <x v="0"/>
  </r>
  <r>
    <x v="5"/>
    <x v="2"/>
    <x v="3"/>
    <n v="1000000243"/>
    <x v="77"/>
    <x v="0"/>
    <x v="3"/>
    <x v="0"/>
    <n v="20.249691267158301"/>
    <n v="0"/>
    <n v="14.64"/>
    <x v="0"/>
  </r>
  <r>
    <x v="6"/>
    <x v="5"/>
    <x v="15"/>
    <n v="1000000194"/>
    <x v="43"/>
    <x v="0"/>
    <x v="3"/>
    <x v="0"/>
    <n v="37.186657898485841"/>
    <n v="0"/>
    <n v="19.560000000000002"/>
    <x v="0"/>
  </r>
  <r>
    <x v="6"/>
    <x v="8"/>
    <x v="24"/>
    <n v="1000000207"/>
    <x v="73"/>
    <x v="0"/>
    <x v="3"/>
    <x v="0"/>
    <n v="18.830648025869106"/>
    <n v="0"/>
    <n v="17.099999999999998"/>
    <x v="0"/>
  </r>
  <r>
    <x v="6"/>
    <x v="7"/>
    <x v="21"/>
    <n v="1000000612"/>
    <x v="63"/>
    <x v="0"/>
    <x v="3"/>
    <x v="0"/>
    <n v="109.36311938388219"/>
    <n v="0"/>
    <n v="29.339999999999996"/>
    <x v="0"/>
  </r>
  <r>
    <x v="6"/>
    <x v="8"/>
    <x v="24"/>
    <n v="1000002004"/>
    <x v="82"/>
    <x v="0"/>
    <x v="3"/>
    <x v="0"/>
    <n v="27.284868230743619"/>
    <n v="0"/>
    <n v="7.32"/>
    <x v="0"/>
  </r>
  <r>
    <x v="6"/>
    <x v="2"/>
    <x v="4"/>
    <n v="1000001718"/>
    <x v="13"/>
    <x v="0"/>
    <x v="3"/>
    <x v="0"/>
    <n v="14.79929627540691"/>
    <n v="0"/>
    <n v="9.7200000000000006"/>
    <x v="0"/>
  </r>
  <r>
    <x v="6"/>
    <x v="8"/>
    <x v="25"/>
    <n v="1000000525"/>
    <x v="75"/>
    <x v="0"/>
    <x v="3"/>
    <x v="0"/>
    <n v="29.689946231526207"/>
    <n v="0"/>
    <n v="19.5"/>
    <x v="0"/>
  </r>
  <r>
    <x v="1"/>
    <x v="5"/>
    <x v="14"/>
    <n v="1000000062"/>
    <x v="40"/>
    <x v="1"/>
    <x v="1"/>
    <x v="0"/>
    <n v="69.254674984169583"/>
    <n v="0"/>
    <n v="0"/>
    <x v="0"/>
  </r>
  <r>
    <x v="6"/>
    <x v="0"/>
    <x v="1"/>
    <n v="1000001225"/>
    <x v="3"/>
    <x v="0"/>
    <x v="3"/>
    <x v="0"/>
    <n v="102.21226555619631"/>
    <n v="0"/>
    <n v="41.46"/>
    <x v="0"/>
  </r>
  <r>
    <x v="6"/>
    <x v="4"/>
    <x v="13"/>
    <n v="1000003467"/>
    <x v="39"/>
    <x v="0"/>
    <x v="3"/>
    <x v="0"/>
    <n v="36.092319530697395"/>
    <n v="0"/>
    <n v="14.64"/>
    <x v="0"/>
  </r>
  <r>
    <x v="6"/>
    <x v="4"/>
    <x v="11"/>
    <n v="1000002237"/>
    <x v="36"/>
    <x v="0"/>
    <x v="3"/>
    <x v="0"/>
    <n v="60.351091674280887"/>
    <n v="0"/>
    <n v="24.48"/>
    <x v="0"/>
  </r>
  <r>
    <x v="6"/>
    <x v="5"/>
    <x v="15"/>
    <n v="1000002961"/>
    <x v="192"/>
    <x v="0"/>
    <x v="3"/>
    <x v="0"/>
    <n v="22.875719458106115"/>
    <n v="0"/>
    <n v="26.880000000000003"/>
    <x v="0"/>
  </r>
  <r>
    <x v="6"/>
    <x v="0"/>
    <x v="0"/>
    <n v="1000003629"/>
    <x v="1"/>
    <x v="0"/>
    <x v="3"/>
    <x v="0"/>
    <n v="24.816070662141897"/>
    <n v="0"/>
    <n v="29.160000000000004"/>
    <x v="0"/>
  </r>
  <r>
    <x v="6"/>
    <x v="7"/>
    <x v="21"/>
    <n v="1000003589"/>
    <x v="66"/>
    <x v="0"/>
    <x v="3"/>
    <x v="0"/>
    <n v="4.0849499032332348"/>
    <n v="0"/>
    <n v="4.8000000000000007"/>
    <x v="0"/>
  </r>
  <r>
    <x v="6"/>
    <x v="3"/>
    <x v="6"/>
    <n v="1000001661"/>
    <x v="19"/>
    <x v="0"/>
    <x v="3"/>
    <x v="0"/>
    <n v="4.1360117770236497"/>
    <n v="0"/>
    <n v="4.8600000000000003"/>
    <x v="0"/>
  </r>
  <r>
    <x v="6"/>
    <x v="4"/>
    <x v="8"/>
    <n v="1000002277"/>
    <x v="27"/>
    <x v="0"/>
    <x v="3"/>
    <x v="0"/>
    <n v="8.2209616802568846"/>
    <n v="0"/>
    <n v="9.66"/>
    <x v="0"/>
  </r>
  <r>
    <x v="6"/>
    <x v="4"/>
    <x v="8"/>
    <n v="1000003512"/>
    <x v="78"/>
    <x v="0"/>
    <x v="3"/>
    <x v="0"/>
    <n v="2.0424749516166174"/>
    <n v="0"/>
    <n v="2.4000000000000004"/>
    <x v="0"/>
  </r>
  <r>
    <x v="6"/>
    <x v="5"/>
    <x v="15"/>
    <n v="1000001352"/>
    <x v="45"/>
    <x v="0"/>
    <x v="3"/>
    <x v="0"/>
    <n v="35.446969392501451"/>
    <n v="0"/>
    <n v="39.120000000000005"/>
    <x v="0"/>
  </r>
  <r>
    <x v="6"/>
    <x v="1"/>
    <x v="2"/>
    <n v="1000001135"/>
    <x v="6"/>
    <x v="0"/>
    <x v="3"/>
    <x v="0"/>
    <n v="95.111819181698266"/>
    <n v="0"/>
    <n v="80.640000000000015"/>
    <x v="0"/>
  </r>
  <r>
    <x v="1"/>
    <x v="3"/>
    <x v="6"/>
    <n v="1000001661"/>
    <x v="19"/>
    <x v="1"/>
    <x v="23"/>
    <x v="0"/>
    <n v="9.5028046120271643"/>
    <n v="0"/>
    <n v="0"/>
    <x v="0"/>
  </r>
  <r>
    <x v="1"/>
    <x v="4"/>
    <x v="8"/>
    <n v="1000003331"/>
    <x v="28"/>
    <x v="1"/>
    <x v="23"/>
    <x v="0"/>
    <n v="6.3092391276573796"/>
    <n v="0"/>
    <n v="0"/>
    <x v="0"/>
  </r>
  <r>
    <x v="1"/>
    <x v="5"/>
    <x v="15"/>
    <n v="1000002961"/>
    <x v="192"/>
    <x v="1"/>
    <x v="23"/>
    <x v="0"/>
    <n v="9.5028046120271643"/>
    <n v="0"/>
    <n v="0"/>
    <x v="0"/>
  </r>
  <r>
    <x v="1"/>
    <x v="4"/>
    <x v="9"/>
    <n v="1000000058"/>
    <x v="30"/>
    <x v="1"/>
    <x v="23"/>
    <x v="0"/>
    <n v="19.005609224054329"/>
    <n v="0"/>
    <n v="0"/>
    <x v="0"/>
  </r>
  <r>
    <x v="6"/>
    <x v="1"/>
    <x v="2"/>
    <n v="1000002974"/>
    <x v="9"/>
    <x v="0"/>
    <x v="3"/>
    <x v="0"/>
    <n v="16.360779437526944"/>
    <n v="0"/>
    <n v="4.8600000000000003"/>
    <x v="0"/>
  </r>
  <r>
    <x v="6"/>
    <x v="6"/>
    <x v="20"/>
    <n v="1000003498"/>
    <x v="62"/>
    <x v="0"/>
    <x v="3"/>
    <x v="0"/>
    <n v="400.85833990557484"/>
    <n v="0"/>
    <n v="266.82000000000005"/>
    <x v="0"/>
  </r>
  <r>
    <x v="6"/>
    <x v="3"/>
    <x v="6"/>
    <n v="1000002002"/>
    <x v="21"/>
    <x v="0"/>
    <x v="3"/>
    <x v="0"/>
    <n v="36.644116589885314"/>
    <n v="0"/>
    <n v="21.9"/>
    <x v="0"/>
  </r>
  <r>
    <x v="6"/>
    <x v="2"/>
    <x v="5"/>
    <n v="1000003567"/>
    <x v="18"/>
    <x v="0"/>
    <x v="3"/>
    <x v="0"/>
    <n v="141.90636337945821"/>
    <n v="0"/>
    <n v="105.18"/>
    <x v="0"/>
  </r>
  <r>
    <x v="6"/>
    <x v="6"/>
    <x v="18"/>
    <n v="1000002342"/>
    <x v="56"/>
    <x v="0"/>
    <x v="3"/>
    <x v="0"/>
    <n v="257.50378888194894"/>
    <n v="0"/>
    <n v="190.85999999999999"/>
    <x v="0"/>
  </r>
  <r>
    <x v="6"/>
    <x v="5"/>
    <x v="16"/>
    <n v="1000000249"/>
    <x v="49"/>
    <x v="0"/>
    <x v="3"/>
    <x v="0"/>
    <n v="50.523521889051793"/>
    <n v="0"/>
    <n v="17.04"/>
    <x v="0"/>
  </r>
  <r>
    <x v="1"/>
    <x v="4"/>
    <x v="10"/>
    <n v="1000000899"/>
    <x v="31"/>
    <x v="0"/>
    <x v="2"/>
    <x v="0"/>
    <n v="2.8763070124354515"/>
    <n v="0"/>
    <n v="0"/>
    <x v="0"/>
  </r>
  <r>
    <x v="6"/>
    <x v="5"/>
    <x v="15"/>
    <n v="1000001096"/>
    <x v="44"/>
    <x v="0"/>
    <x v="3"/>
    <x v="0"/>
    <n v="1.7179162115328444"/>
    <n v="0"/>
    <n v="2.4000000000000004"/>
    <x v="0"/>
  </r>
  <r>
    <x v="1"/>
    <x v="4"/>
    <x v="10"/>
    <n v="1000000899"/>
    <x v="31"/>
    <x v="3"/>
    <x v="10"/>
    <x v="0"/>
    <n v="1.0389232288146371"/>
    <n v="0"/>
    <n v="0"/>
    <x v="0"/>
  </r>
  <r>
    <x v="6"/>
    <x v="0"/>
    <x v="1"/>
    <n v="1000000254"/>
    <x v="2"/>
    <x v="0"/>
    <x v="3"/>
    <x v="0"/>
    <n v="3.1466782092433916"/>
    <n v="0"/>
    <n v="4.8000000000000007"/>
    <x v="0"/>
  </r>
  <r>
    <x v="6"/>
    <x v="5"/>
    <x v="15"/>
    <n v="1000001456"/>
    <x v="46"/>
    <x v="0"/>
    <x v="3"/>
    <x v="0"/>
    <n v="12.744046747435736"/>
    <n v="0"/>
    <n v="19.440000000000001"/>
    <x v="0"/>
  </r>
  <r>
    <x v="1"/>
    <x v="4"/>
    <x v="10"/>
    <n v="1000000899"/>
    <x v="31"/>
    <x v="3"/>
    <x v="14"/>
    <x v="0"/>
    <n v="14.21528964794201"/>
    <n v="0"/>
    <n v="0"/>
    <x v="0"/>
  </r>
  <r>
    <x v="6"/>
    <x v="1"/>
    <x v="2"/>
    <n v="1000000619"/>
    <x v="5"/>
    <x v="0"/>
    <x v="3"/>
    <x v="0"/>
    <n v="0.42947905288326665"/>
    <n v="0"/>
    <n v="2.4000000000000004"/>
    <x v="0"/>
  </r>
  <r>
    <x v="1"/>
    <x v="8"/>
    <x v="24"/>
    <n v="1000000057"/>
    <x v="193"/>
    <x v="2"/>
    <x v="4"/>
    <x v="0"/>
    <n v="24.530614883003029"/>
    <n v="0"/>
    <n v="62.171999999999997"/>
    <x v="0"/>
  </r>
  <r>
    <x v="1"/>
    <x v="6"/>
    <x v="18"/>
    <n v="1000002342"/>
    <x v="56"/>
    <x v="2"/>
    <x v="4"/>
    <x v="0"/>
    <n v="9.3359233341137742"/>
    <n v="0"/>
    <n v="0"/>
    <x v="0"/>
  </r>
  <r>
    <x v="6"/>
    <x v="6"/>
    <x v="20"/>
    <n v="1000000253"/>
    <x v="61"/>
    <x v="0"/>
    <x v="3"/>
    <x v="0"/>
    <n v="10.736976322080553"/>
    <n v="0"/>
    <n v="9.66"/>
    <x v="0"/>
  </r>
  <r>
    <x v="6"/>
    <x v="0"/>
    <x v="1"/>
    <n v="1000001457"/>
    <x v="4"/>
    <x v="0"/>
    <x v="3"/>
    <x v="0"/>
    <n v="12.025413480730089"/>
    <n v="0"/>
    <n v="12.18"/>
    <x v="0"/>
  </r>
  <r>
    <x v="6"/>
    <x v="4"/>
    <x v="13"/>
    <n v="1000001035"/>
    <x v="38"/>
    <x v="0"/>
    <x v="3"/>
    <x v="0"/>
    <n v="4.7242695817154434"/>
    <n v="0"/>
    <n v="4.8600000000000003"/>
    <x v="0"/>
  </r>
  <r>
    <x v="1"/>
    <x v="2"/>
    <x v="5"/>
    <n v="1000001911"/>
    <x v="17"/>
    <x v="1"/>
    <x v="7"/>
    <x v="0"/>
    <n v="0.31409192436333866"/>
    <n v="0"/>
    <n v="0"/>
    <x v="0"/>
  </r>
  <r>
    <x v="6"/>
    <x v="8"/>
    <x v="23"/>
    <n v="1000001366"/>
    <x v="71"/>
    <x v="0"/>
    <x v="3"/>
    <x v="0"/>
    <n v="10.472901491561116"/>
    <n v="0"/>
    <n v="8.4"/>
    <x v="0"/>
  </r>
  <r>
    <x v="6"/>
    <x v="4"/>
    <x v="8"/>
    <n v="1000001441"/>
    <x v="26"/>
    <x v="0"/>
    <x v="3"/>
    <x v="0"/>
    <n v="157.92138030084487"/>
    <n v="0"/>
    <n v="126.66399999999999"/>
    <x v="0"/>
  </r>
  <r>
    <x v="6"/>
    <x v="3"/>
    <x v="7"/>
    <n v="1000000002"/>
    <x v="22"/>
    <x v="0"/>
    <x v="3"/>
    <x v="0"/>
    <n v="132.99387991255009"/>
    <n v="0"/>
    <n v="106.6704"/>
    <x v="0"/>
  </r>
  <r>
    <x v="6"/>
    <x v="0"/>
    <x v="0"/>
    <n v="1000001659"/>
    <x v="0"/>
    <x v="0"/>
    <x v="3"/>
    <x v="0"/>
    <n v="49.488947933979787"/>
    <n v="0"/>
    <n v="39.693600000000004"/>
    <x v="0"/>
  </r>
  <r>
    <x v="6"/>
    <x v="7"/>
    <x v="21"/>
    <n v="1000002452"/>
    <x v="65"/>
    <x v="0"/>
    <x v="3"/>
    <x v="0"/>
    <n v="100.92884780295897"/>
    <n v="0"/>
    <n v="80.951999999999998"/>
    <x v="0"/>
  </r>
  <r>
    <x v="6"/>
    <x v="5"/>
    <x v="14"/>
    <n v="1000003668"/>
    <x v="42"/>
    <x v="0"/>
    <x v="3"/>
    <x v="0"/>
    <n v="41.768923405914734"/>
    <n v="0"/>
    <n v="33.501599999999996"/>
    <x v="0"/>
  </r>
  <r>
    <x v="6"/>
    <x v="8"/>
    <x v="24"/>
    <n v="1000003694"/>
    <x v="74"/>
    <x v="0"/>
    <x v="3"/>
    <x v="0"/>
    <n v="48.848604814210056"/>
    <n v="0"/>
    <n v="39.18"/>
    <x v="0"/>
  </r>
  <r>
    <x v="6"/>
    <x v="6"/>
    <x v="18"/>
    <n v="1000000078"/>
    <x v="52"/>
    <x v="0"/>
    <x v="3"/>
    <x v="0"/>
    <n v="9.448539163430798"/>
    <n v="0"/>
    <n v="12.180000000000001"/>
    <x v="0"/>
  </r>
  <r>
    <x v="1"/>
    <x v="2"/>
    <x v="5"/>
    <n v="1000001911"/>
    <x v="17"/>
    <x v="3"/>
    <x v="10"/>
    <x v="0"/>
    <n v="0.88682167066699646"/>
    <n v="0"/>
    <n v="0"/>
    <x v="0"/>
  </r>
  <r>
    <x v="6"/>
    <x v="6"/>
    <x v="18"/>
    <n v="1000000083"/>
    <x v="53"/>
    <x v="0"/>
    <x v="3"/>
    <x v="0"/>
    <n v="7.3011438990146882"/>
    <n v="0"/>
    <n v="14.64"/>
    <x v="0"/>
  </r>
  <r>
    <x v="6"/>
    <x v="3"/>
    <x v="7"/>
    <n v="1000001559"/>
    <x v="25"/>
    <x v="0"/>
    <x v="3"/>
    <x v="0"/>
    <n v="5.153748634598621"/>
    <n v="0"/>
    <n v="4.8600000000000003"/>
    <x v="0"/>
  </r>
  <r>
    <x v="6"/>
    <x v="6"/>
    <x v="18"/>
    <n v="1000001481"/>
    <x v="55"/>
    <x v="0"/>
    <x v="3"/>
    <x v="0"/>
    <n v="26.376539518250915"/>
    <n v="0"/>
    <n v="15.180000000000001"/>
    <x v="0"/>
  </r>
  <r>
    <x v="6"/>
    <x v="4"/>
    <x v="11"/>
    <n v="1000000281"/>
    <x v="34"/>
    <x v="0"/>
    <x v="3"/>
    <x v="0"/>
    <n v="163.33326064514137"/>
    <n v="0"/>
    <n v="254.51999999999998"/>
    <x v="0"/>
  </r>
  <r>
    <x v="6"/>
    <x v="6"/>
    <x v="20"/>
    <n v="1000000064"/>
    <x v="60"/>
    <x v="0"/>
    <x v="3"/>
    <x v="0"/>
    <n v="561.01208710870094"/>
    <n v="0"/>
    <n v="151.89592447916667"/>
    <x v="0"/>
  </r>
  <r>
    <x v="6"/>
    <x v="2"/>
    <x v="5"/>
    <n v="1000000192"/>
    <x v="16"/>
    <x v="0"/>
    <x v="3"/>
    <x v="0"/>
    <n v="118.10251154340993"/>
    <n v="0"/>
    <n v="56.16"/>
    <x v="0"/>
  </r>
  <r>
    <x v="6"/>
    <x v="4"/>
    <x v="11"/>
    <n v="1000000059"/>
    <x v="32"/>
    <x v="0"/>
    <x v="3"/>
    <x v="0"/>
    <n v="3322.1842338035563"/>
    <n v="0"/>
    <n v="3233.7983422597149"/>
    <x v="0"/>
  </r>
  <r>
    <x v="6"/>
    <x v="7"/>
    <x v="22"/>
    <n v="1000001866"/>
    <x v="68"/>
    <x v="0"/>
    <x v="3"/>
    <x v="0"/>
    <n v="9336.5174101064404"/>
    <n v="0"/>
    <n v="9088.1216688919103"/>
    <x v="0"/>
  </r>
  <r>
    <x v="6"/>
    <x v="4"/>
    <x v="11"/>
    <n v="1000002091"/>
    <x v="35"/>
    <x v="0"/>
    <x v="3"/>
    <x v="0"/>
    <n v="1921.2211287537923"/>
    <n v="0"/>
    <n v="1870.107514827765"/>
    <x v="0"/>
  </r>
  <r>
    <x v="6"/>
    <x v="8"/>
    <x v="23"/>
    <n v="1000002274"/>
    <x v="72"/>
    <x v="0"/>
    <x v="3"/>
    <x v="0"/>
    <n v="159.58233396899016"/>
    <n v="0"/>
    <n v="92.94"/>
    <x v="0"/>
  </r>
  <r>
    <x v="6"/>
    <x v="5"/>
    <x v="14"/>
    <n v="1000000062"/>
    <x v="40"/>
    <x v="0"/>
    <x v="3"/>
    <x v="0"/>
    <n v="833.47900570879358"/>
    <n v="0"/>
    <n v="485.41424895833336"/>
    <x v="0"/>
  </r>
  <r>
    <x v="6"/>
    <x v="7"/>
    <x v="22"/>
    <n v="1000002981"/>
    <x v="69"/>
    <x v="0"/>
    <x v="3"/>
    <x v="0"/>
    <n v="545.1790781751796"/>
    <n v="0"/>
    <n v="526.02"/>
    <x v="0"/>
  </r>
  <r>
    <x v="1"/>
    <x v="6"/>
    <x v="18"/>
    <n v="1000000083"/>
    <x v="53"/>
    <x v="2"/>
    <x v="9"/>
    <x v="0"/>
    <n v="1.470891392123046"/>
    <n v="0"/>
    <n v="7.6823999999999995"/>
    <x v="0"/>
  </r>
  <r>
    <x v="6"/>
    <x v="4"/>
    <x v="11"/>
    <n v="1000000279"/>
    <x v="33"/>
    <x v="0"/>
    <x v="3"/>
    <x v="0"/>
    <n v="95.268677347127522"/>
    <n v="0"/>
    <n v="110.03999999999999"/>
    <x v="0"/>
  </r>
  <r>
    <x v="1"/>
    <x v="3"/>
    <x v="7"/>
    <n v="1000001559"/>
    <x v="25"/>
    <x v="2"/>
    <x v="5"/>
    <x v="0"/>
    <n v="26.004863369193657"/>
    <n v="0"/>
    <n v="35.006400000000006"/>
    <x v="0"/>
  </r>
  <r>
    <x v="6"/>
    <x v="2"/>
    <x v="4"/>
    <n v="1000002192"/>
    <x v="14"/>
    <x v="0"/>
    <x v="3"/>
    <x v="0"/>
    <n v="33.688445015364117"/>
    <n v="0"/>
    <n v="56.22"/>
    <x v="0"/>
  </r>
  <r>
    <x v="6"/>
    <x v="2"/>
    <x v="3"/>
    <n v="1000000073"/>
    <x v="11"/>
    <x v="0"/>
    <x v="3"/>
    <x v="0"/>
    <n v="143.74215920109472"/>
    <n v="0"/>
    <n v="239.88"/>
    <x v="0"/>
  </r>
  <r>
    <x v="6"/>
    <x v="3"/>
    <x v="7"/>
    <n v="1000000070"/>
    <x v="23"/>
    <x v="0"/>
    <x v="3"/>
    <x v="0"/>
    <n v="151.516964182875"/>
    <n v="0"/>
    <n v="149.70240000000001"/>
    <x v="0"/>
  </r>
  <r>
    <x v="6"/>
    <x v="6"/>
    <x v="19"/>
    <n v="1000003686"/>
    <x v="58"/>
    <x v="0"/>
    <x v="3"/>
    <x v="0"/>
    <n v="19.797089555124266"/>
    <n v="0"/>
    <n v="19.560000000000002"/>
    <x v="0"/>
  </r>
  <r>
    <x v="6"/>
    <x v="5"/>
    <x v="15"/>
    <n v="1000001502"/>
    <x v="47"/>
    <x v="0"/>
    <x v="3"/>
    <x v="0"/>
    <n v="254.01976494158103"/>
    <n v="0"/>
    <n v="217.50735113960113"/>
    <x v="0"/>
  </r>
  <r>
    <x v="6"/>
    <x v="6"/>
    <x v="19"/>
    <n v="1000000591"/>
    <x v="57"/>
    <x v="0"/>
    <x v="3"/>
    <x v="0"/>
    <n v="31.265500330521242"/>
    <n v="0"/>
    <n v="39.119999999999997"/>
    <x v="0"/>
  </r>
  <r>
    <x v="6"/>
    <x v="4"/>
    <x v="12"/>
    <n v="1000002951"/>
    <x v="37"/>
    <x v="0"/>
    <x v="3"/>
    <x v="0"/>
    <n v="204.25400694469062"/>
    <n v="0"/>
    <n v="112.32"/>
    <x v="0"/>
  </r>
  <r>
    <x v="1"/>
    <x v="2"/>
    <x v="3"/>
    <n v="1000000243"/>
    <x v="77"/>
    <x v="3"/>
    <x v="10"/>
    <x v="0"/>
    <n v="16.637442050614332"/>
    <n v="0"/>
    <n v="8.6999999999999993"/>
    <x v="0"/>
  </r>
  <r>
    <x v="7"/>
    <x v="5"/>
    <x v="15"/>
    <n v="1000000194"/>
    <x v="43"/>
    <x v="0"/>
    <x v="3"/>
    <x v="0"/>
    <n v="47.416278245497118"/>
    <n v="0"/>
    <n v="26.880000000000003"/>
    <x v="0"/>
  </r>
  <r>
    <x v="1"/>
    <x v="7"/>
    <x v="21"/>
    <n v="1000000612"/>
    <x v="63"/>
    <x v="2"/>
    <x v="9"/>
    <x v="0"/>
    <n v="10.894129532372368"/>
    <n v="0"/>
    <n v="116.58240000000001"/>
    <x v="0"/>
  </r>
  <r>
    <x v="7"/>
    <x v="7"/>
    <x v="21"/>
    <n v="1000000612"/>
    <x v="63"/>
    <x v="0"/>
    <x v="3"/>
    <x v="0"/>
    <n v="146.064555133726"/>
    <n v="0"/>
    <n v="75.899999999999991"/>
    <x v="0"/>
  </r>
  <r>
    <x v="7"/>
    <x v="8"/>
    <x v="24"/>
    <n v="1000002004"/>
    <x v="82"/>
    <x v="0"/>
    <x v="3"/>
    <x v="0"/>
    <n v="28.173716563343202"/>
    <n v="0"/>
    <n v="14.64"/>
    <x v="0"/>
  </r>
  <r>
    <x v="7"/>
    <x v="2"/>
    <x v="4"/>
    <n v="1000001718"/>
    <x v="13"/>
    <x v="0"/>
    <x v="3"/>
    <x v="0"/>
    <n v="24.283444875805618"/>
    <n v="0"/>
    <n v="7.32"/>
    <x v="0"/>
  </r>
  <r>
    <x v="7"/>
    <x v="0"/>
    <x v="1"/>
    <n v="1000001225"/>
    <x v="3"/>
    <x v="0"/>
    <x v="3"/>
    <x v="0"/>
    <n v="132.24068436970651"/>
    <n v="0"/>
    <n v="88.02000000000001"/>
    <x v="0"/>
  </r>
  <r>
    <x v="7"/>
    <x v="4"/>
    <x v="11"/>
    <n v="1000002237"/>
    <x v="36"/>
    <x v="0"/>
    <x v="3"/>
    <x v="0"/>
    <n v="73.557190487853106"/>
    <n v="0"/>
    <n v="48.96"/>
    <x v="0"/>
  </r>
  <r>
    <x v="7"/>
    <x v="4"/>
    <x v="13"/>
    <n v="1000003467"/>
    <x v="39"/>
    <x v="0"/>
    <x v="3"/>
    <x v="0"/>
    <n v="47.505685523405127"/>
    <n v="0"/>
    <n v="31.619999999999997"/>
    <x v="0"/>
  </r>
  <r>
    <x v="7"/>
    <x v="3"/>
    <x v="6"/>
    <n v="1000001661"/>
    <x v="19"/>
    <x v="0"/>
    <x v="3"/>
    <x v="0"/>
    <n v="8.0811327061580105"/>
    <n v="0"/>
    <n v="7.2000000000000011"/>
    <x v="0"/>
  </r>
  <r>
    <x v="7"/>
    <x v="4"/>
    <x v="8"/>
    <n v="1000002277"/>
    <x v="27"/>
    <x v="0"/>
    <x v="3"/>
    <x v="0"/>
    <n v="30.034876557887273"/>
    <n v="0"/>
    <n v="26.76"/>
    <x v="0"/>
  </r>
  <r>
    <x v="7"/>
    <x v="4"/>
    <x v="8"/>
    <n v="1000003512"/>
    <x v="78"/>
    <x v="0"/>
    <x v="3"/>
    <x v="0"/>
    <n v="16.296950957418652"/>
    <n v="0"/>
    <n v="14.52"/>
    <x v="0"/>
  </r>
  <r>
    <x v="7"/>
    <x v="7"/>
    <x v="21"/>
    <n v="1000003589"/>
    <x v="66"/>
    <x v="0"/>
    <x v="3"/>
    <x v="0"/>
    <n v="8.1484754787093276"/>
    <n v="0"/>
    <n v="7.2600000000000007"/>
    <x v="0"/>
  </r>
  <r>
    <x v="7"/>
    <x v="0"/>
    <x v="0"/>
    <n v="1000003629"/>
    <x v="1"/>
    <x v="0"/>
    <x v="3"/>
    <x v="0"/>
    <n v="10.842186380761998"/>
    <n v="0"/>
    <n v="9.66"/>
    <x v="0"/>
  </r>
  <r>
    <x v="7"/>
    <x v="1"/>
    <x v="2"/>
    <n v="1000002974"/>
    <x v="9"/>
    <x v="0"/>
    <x v="3"/>
    <x v="0"/>
    <n v="20.861441010394564"/>
    <n v="0"/>
    <n v="14.64"/>
    <x v="0"/>
  </r>
  <r>
    <x v="7"/>
    <x v="6"/>
    <x v="20"/>
    <n v="1000003498"/>
    <x v="62"/>
    <x v="0"/>
    <x v="3"/>
    <x v="0"/>
    <n v="511.12984215676818"/>
    <n v="0"/>
    <n v="254.64000000000001"/>
    <x v="0"/>
  </r>
  <r>
    <x v="7"/>
    <x v="3"/>
    <x v="6"/>
    <n v="1000002002"/>
    <x v="21"/>
    <x v="0"/>
    <x v="3"/>
    <x v="0"/>
    <n v="46.724490085385895"/>
    <n v="0"/>
    <n v="26.82"/>
    <x v="0"/>
  </r>
  <r>
    <x v="7"/>
    <x v="6"/>
    <x v="18"/>
    <n v="1000002342"/>
    <x v="56"/>
    <x v="0"/>
    <x v="3"/>
    <x v="0"/>
    <n v="465.97205369818255"/>
    <n v="0"/>
    <n v="315.66000000000008"/>
    <x v="0"/>
  </r>
  <r>
    <x v="7"/>
    <x v="2"/>
    <x v="5"/>
    <n v="1000003567"/>
    <x v="18"/>
    <x v="0"/>
    <x v="3"/>
    <x v="0"/>
    <n v="43.311221109753127"/>
    <n v="0"/>
    <n v="29.34"/>
    <x v="0"/>
  </r>
  <r>
    <x v="7"/>
    <x v="5"/>
    <x v="16"/>
    <n v="1000000249"/>
    <x v="49"/>
    <x v="0"/>
    <x v="3"/>
    <x v="0"/>
    <n v="64.421959574143102"/>
    <n v="0"/>
    <n v="17.04"/>
    <x v="0"/>
  </r>
  <r>
    <x v="7"/>
    <x v="5"/>
    <x v="15"/>
    <n v="1000001456"/>
    <x v="46"/>
    <x v="0"/>
    <x v="3"/>
    <x v="0"/>
    <n v="11.740028341579441"/>
    <n v="0"/>
    <n v="9.66"/>
    <x v="0"/>
  </r>
  <r>
    <x v="7"/>
    <x v="6"/>
    <x v="20"/>
    <n v="1000000253"/>
    <x v="61"/>
    <x v="0"/>
    <x v="3"/>
    <x v="0"/>
    <n v="11.874042430420774"/>
    <n v="0"/>
    <n v="14.580000000000002"/>
    <x v="0"/>
  </r>
  <r>
    <x v="1"/>
    <x v="4"/>
    <x v="13"/>
    <n v="1000001035"/>
    <x v="38"/>
    <x v="2"/>
    <x v="4"/>
    <x v="0"/>
    <n v="1.4844934977145723"/>
    <n v="0"/>
    <n v="0"/>
    <x v="0"/>
  </r>
  <r>
    <x v="1"/>
    <x v="4"/>
    <x v="13"/>
    <n v="1000001035"/>
    <x v="38"/>
    <x v="3"/>
    <x v="25"/>
    <x v="0"/>
    <n v="0.41858907646218885"/>
    <n v="0"/>
    <n v="0"/>
    <x v="0"/>
  </r>
  <r>
    <x v="7"/>
    <x v="8"/>
    <x v="23"/>
    <n v="1000001366"/>
    <x v="71"/>
    <x v="0"/>
    <x v="3"/>
    <x v="0"/>
    <n v="12.14246300276819"/>
    <n v="0"/>
    <n v="13.008000000000001"/>
    <x v="0"/>
  </r>
  <r>
    <x v="7"/>
    <x v="4"/>
    <x v="8"/>
    <n v="1000001441"/>
    <x v="26"/>
    <x v="0"/>
    <x v="3"/>
    <x v="0"/>
    <n v="104.69700571882534"/>
    <n v="0"/>
    <n v="112.16"/>
    <x v="0"/>
  </r>
  <r>
    <x v="7"/>
    <x v="3"/>
    <x v="7"/>
    <n v="1000000002"/>
    <x v="22"/>
    <x v="0"/>
    <x v="3"/>
    <x v="0"/>
    <n v="205.77442237403335"/>
    <n v="0"/>
    <n v="220.44239999999999"/>
    <x v="0"/>
  </r>
  <r>
    <x v="7"/>
    <x v="0"/>
    <x v="0"/>
    <n v="1000001659"/>
    <x v="0"/>
    <x v="0"/>
    <x v="3"/>
    <x v="0"/>
    <n v="49.840176201853907"/>
    <n v="0"/>
    <n v="53.392875225225225"/>
    <x v="0"/>
  </r>
  <r>
    <x v="7"/>
    <x v="5"/>
    <x v="14"/>
    <n v="1000003668"/>
    <x v="42"/>
    <x v="0"/>
    <x v="3"/>
    <x v="0"/>
    <n v="198.23578990091252"/>
    <n v="0"/>
    <n v="212.3664"/>
    <x v="0"/>
  </r>
  <r>
    <x v="7"/>
    <x v="7"/>
    <x v="21"/>
    <n v="1000002452"/>
    <x v="65"/>
    <x v="0"/>
    <x v="3"/>
    <x v="0"/>
    <n v="46.251134445045992"/>
    <n v="0"/>
    <n v="49.548000000000002"/>
    <x v="0"/>
  </r>
  <r>
    <x v="1"/>
    <x v="4"/>
    <x v="13"/>
    <n v="1000001035"/>
    <x v="38"/>
    <x v="3"/>
    <x v="12"/>
    <x v="0"/>
    <n v="0.11604206218091459"/>
    <n v="0"/>
    <n v="0"/>
    <x v="0"/>
  </r>
  <r>
    <x v="7"/>
    <x v="3"/>
    <x v="7"/>
    <n v="1000001559"/>
    <x v="25"/>
    <x v="0"/>
    <x v="3"/>
    <x v="0"/>
    <n v="5.6995403666019211"/>
    <n v="0"/>
    <n v="4.8000000000000007"/>
    <x v="0"/>
  </r>
  <r>
    <x v="1"/>
    <x v="4"/>
    <x v="8"/>
    <n v="1000001441"/>
    <x v="26"/>
    <x v="2"/>
    <x v="9"/>
    <x v="0"/>
    <n v="22.662771735976687"/>
    <n v="0"/>
    <n v="4.4352"/>
    <x v="0"/>
  </r>
  <r>
    <x v="7"/>
    <x v="4"/>
    <x v="11"/>
    <n v="1000000281"/>
    <x v="34"/>
    <x v="0"/>
    <x v="3"/>
    <x v="0"/>
    <n v="141.27741671107"/>
    <n v="0"/>
    <n v="198.12"/>
    <x v="0"/>
  </r>
  <r>
    <x v="1"/>
    <x v="6"/>
    <x v="18"/>
    <n v="1000001481"/>
    <x v="55"/>
    <x v="3"/>
    <x v="25"/>
    <x v="0"/>
    <n v="3.4627719296611983"/>
    <n v="0"/>
    <n v="3.78"/>
    <x v="0"/>
  </r>
  <r>
    <x v="7"/>
    <x v="2"/>
    <x v="5"/>
    <n v="1000000192"/>
    <x v="16"/>
    <x v="0"/>
    <x v="3"/>
    <x v="0"/>
    <n v="102.15443977569677"/>
    <n v="0"/>
    <n v="70.92"/>
    <x v="0"/>
  </r>
  <r>
    <x v="1"/>
    <x v="4"/>
    <x v="11"/>
    <n v="1000000281"/>
    <x v="34"/>
    <x v="4"/>
    <x v="15"/>
    <x v="0"/>
    <n v="4.0719113659162707"/>
    <n v="0"/>
    <n v="0"/>
    <x v="0"/>
  </r>
  <r>
    <x v="7"/>
    <x v="4"/>
    <x v="11"/>
    <n v="1000000059"/>
    <x v="32"/>
    <x v="0"/>
    <x v="3"/>
    <x v="0"/>
    <n v="1651.1423466144909"/>
    <n v="0"/>
    <n v="1196.8102485695631"/>
    <x v="0"/>
  </r>
  <r>
    <x v="7"/>
    <x v="7"/>
    <x v="22"/>
    <n v="1000001866"/>
    <x v="68"/>
    <x v="0"/>
    <x v="3"/>
    <x v="0"/>
    <n v="7618.075233575707"/>
    <n v="0"/>
    <n v="5521.8682584282988"/>
    <x v="0"/>
  </r>
  <r>
    <x v="7"/>
    <x v="5"/>
    <x v="14"/>
    <n v="1000000062"/>
    <x v="40"/>
    <x v="0"/>
    <x v="3"/>
    <x v="0"/>
    <n v="646.00820255645522"/>
    <n v="0"/>
    <n v="438.10582673611111"/>
    <x v="0"/>
  </r>
  <r>
    <x v="7"/>
    <x v="8"/>
    <x v="23"/>
    <n v="1000002274"/>
    <x v="72"/>
    <x v="0"/>
    <x v="3"/>
    <x v="0"/>
    <n v="212.95426565828245"/>
    <n v="0"/>
    <n v="144.42000000000002"/>
    <x v="0"/>
  </r>
  <r>
    <x v="1"/>
    <x v="6"/>
    <x v="19"/>
    <n v="1000000591"/>
    <x v="57"/>
    <x v="3"/>
    <x v="14"/>
    <x v="0"/>
    <n v="0.73311631752809281"/>
    <n v="0"/>
    <n v="0"/>
    <x v="0"/>
  </r>
  <r>
    <x v="7"/>
    <x v="7"/>
    <x v="22"/>
    <n v="1000002981"/>
    <x v="69"/>
    <x v="0"/>
    <x v="3"/>
    <x v="0"/>
    <n v="713.86092539167623"/>
    <n v="0"/>
    <n v="763.62"/>
    <x v="0"/>
  </r>
  <r>
    <x v="7"/>
    <x v="2"/>
    <x v="3"/>
    <n v="1000000073"/>
    <x v="11"/>
    <x v="0"/>
    <x v="3"/>
    <x v="0"/>
    <n v="184.15648996131179"/>
    <n v="0"/>
    <n v="139.5"/>
    <x v="0"/>
  </r>
  <r>
    <x v="7"/>
    <x v="3"/>
    <x v="7"/>
    <n v="1000000070"/>
    <x v="23"/>
    <x v="0"/>
    <x v="3"/>
    <x v="0"/>
    <n v="224.53527686785884"/>
    <n v="0"/>
    <n v="359.76000000000005"/>
    <x v="0"/>
  </r>
  <r>
    <x v="7"/>
    <x v="5"/>
    <x v="15"/>
    <n v="1000001502"/>
    <x v="47"/>
    <x v="0"/>
    <x v="3"/>
    <x v="0"/>
    <n v="332.93473014359637"/>
    <n v="0"/>
    <n v="163.74"/>
    <x v="0"/>
  </r>
  <r>
    <x v="7"/>
    <x v="6"/>
    <x v="19"/>
    <n v="1000000591"/>
    <x v="57"/>
    <x v="0"/>
    <x v="3"/>
    <x v="0"/>
    <n v="40.978586519598331"/>
    <n v="0"/>
    <n v="31.740000000000002"/>
    <x v="0"/>
  </r>
  <r>
    <x v="7"/>
    <x v="4"/>
    <x v="12"/>
    <n v="1000002951"/>
    <x v="37"/>
    <x v="0"/>
    <x v="3"/>
    <x v="0"/>
    <n v="267.70850960561302"/>
    <n v="0"/>
    <n v="317.94"/>
    <x v="0"/>
  </r>
  <r>
    <x v="1"/>
    <x v="4"/>
    <x v="11"/>
    <n v="1000000281"/>
    <x v="34"/>
    <x v="0"/>
    <x v="2"/>
    <x v="0"/>
    <n v="2.9062106008062263"/>
    <n v="0"/>
    <n v="10.8"/>
    <x v="0"/>
  </r>
  <r>
    <x v="1"/>
    <x v="1"/>
    <x v="2"/>
    <n v="1000001135"/>
    <x v="6"/>
    <x v="0"/>
    <x v="0"/>
    <x v="0"/>
    <n v="1.352824800024389"/>
    <n v="0"/>
    <n v="0"/>
    <x v="0"/>
  </r>
  <r>
    <x v="1"/>
    <x v="5"/>
    <x v="15"/>
    <n v="1000001352"/>
    <x v="45"/>
    <x v="3"/>
    <x v="25"/>
    <x v="0"/>
    <n v="9.3129286903388134E-2"/>
    <n v="0"/>
    <n v="0"/>
    <x v="0"/>
  </r>
  <r>
    <x v="1"/>
    <x v="7"/>
    <x v="21"/>
    <n v="1000002452"/>
    <x v="65"/>
    <x v="6"/>
    <x v="29"/>
    <x v="0"/>
    <n v="91.348412843877114"/>
    <n v="0"/>
    <n v="0"/>
    <x v="0"/>
  </r>
  <r>
    <x v="1"/>
    <x v="5"/>
    <x v="15"/>
    <n v="1000002241"/>
    <x v="48"/>
    <x v="1"/>
    <x v="24"/>
    <x v="0"/>
    <n v="127.64422632075565"/>
    <n v="0"/>
    <n v="43.876800000000003"/>
    <x v="0"/>
  </r>
  <r>
    <x v="1"/>
    <x v="6"/>
    <x v="20"/>
    <n v="1000000253"/>
    <x v="61"/>
    <x v="1"/>
    <x v="1"/>
    <x v="0"/>
    <n v="11.738729122106834"/>
    <n v="0"/>
    <n v="2.0591999999999997"/>
    <x v="0"/>
  </r>
  <r>
    <x v="1"/>
    <x v="7"/>
    <x v="21"/>
    <n v="1000002452"/>
    <x v="65"/>
    <x v="6"/>
    <x v="36"/>
    <x v="0"/>
    <n v="53.047112800193304"/>
    <n v="0"/>
    <n v="0"/>
    <x v="0"/>
  </r>
  <r>
    <x v="1"/>
    <x v="5"/>
    <x v="14"/>
    <n v="1000001677"/>
    <x v="41"/>
    <x v="1"/>
    <x v="24"/>
    <x v="0"/>
    <n v="15.792022797420927"/>
    <n v="0"/>
    <n v="0"/>
    <x v="0"/>
  </r>
  <r>
    <x v="1"/>
    <x v="8"/>
    <x v="25"/>
    <n v="1000000525"/>
    <x v="75"/>
    <x v="2"/>
    <x v="9"/>
    <x v="0"/>
    <n v="2.321699736407203"/>
    <n v="0"/>
    <n v="0"/>
    <x v="0"/>
  </r>
  <r>
    <x v="1"/>
    <x v="4"/>
    <x v="8"/>
    <n v="1000001441"/>
    <x v="26"/>
    <x v="1"/>
    <x v="24"/>
    <x v="0"/>
    <n v="121.76792670233769"/>
    <n v="0"/>
    <n v="0"/>
    <x v="0"/>
  </r>
  <r>
    <x v="1"/>
    <x v="7"/>
    <x v="21"/>
    <n v="1000002452"/>
    <x v="65"/>
    <x v="1"/>
    <x v="24"/>
    <x v="0"/>
    <n v="60.595413761826812"/>
    <n v="0"/>
    <n v="8.3159999999999989"/>
    <x v="0"/>
  </r>
  <r>
    <x v="1"/>
    <x v="5"/>
    <x v="15"/>
    <n v="1000000194"/>
    <x v="43"/>
    <x v="2"/>
    <x v="9"/>
    <x v="0"/>
    <n v="2.5895881675311343"/>
    <n v="0"/>
    <n v="15.523199999999999"/>
    <x v="0"/>
  </r>
  <r>
    <x v="1"/>
    <x v="7"/>
    <x v="21"/>
    <n v="1000000612"/>
    <x v="63"/>
    <x v="3"/>
    <x v="25"/>
    <x v="0"/>
    <n v="1.1358496299145702"/>
    <n v="0"/>
    <n v="8.52"/>
    <x v="0"/>
  </r>
  <r>
    <x v="1"/>
    <x v="6"/>
    <x v="18"/>
    <n v="1000000083"/>
    <x v="53"/>
    <x v="3"/>
    <x v="11"/>
    <x v="0"/>
    <n v="3.3444010069139756"/>
    <n v="0"/>
    <n v="3.0648749999999998"/>
    <x v="0"/>
  </r>
  <r>
    <x v="1"/>
    <x v="2"/>
    <x v="3"/>
    <n v="1000000073"/>
    <x v="11"/>
    <x v="1"/>
    <x v="1"/>
    <x v="0"/>
    <n v="0.98604675796792796"/>
    <n v="0"/>
    <n v="8.3159999999999989"/>
    <x v="0"/>
  </r>
  <r>
    <x v="1"/>
    <x v="6"/>
    <x v="18"/>
    <n v="1000001481"/>
    <x v="55"/>
    <x v="2"/>
    <x v="4"/>
    <x v="0"/>
    <n v="10.097821917950251"/>
    <n v="0"/>
    <n v="11.6424"/>
    <x v="0"/>
  </r>
  <r>
    <x v="1"/>
    <x v="4"/>
    <x v="11"/>
    <n v="1000000281"/>
    <x v="34"/>
    <x v="3"/>
    <x v="12"/>
    <x v="0"/>
    <n v="0.34578366951975209"/>
    <n v="0"/>
    <n v="4.32"/>
    <x v="0"/>
  </r>
  <r>
    <x v="1"/>
    <x v="1"/>
    <x v="2"/>
    <n v="1000000619"/>
    <x v="5"/>
    <x v="3"/>
    <x v="14"/>
    <x v="0"/>
    <n v="5.8046724568965642"/>
    <n v="0"/>
    <n v="4.4304000000000006"/>
    <x v="0"/>
  </r>
  <r>
    <x v="1"/>
    <x v="3"/>
    <x v="7"/>
    <n v="1000001559"/>
    <x v="25"/>
    <x v="3"/>
    <x v="14"/>
    <x v="0"/>
    <n v="2.3648665565133955"/>
    <n v="0"/>
    <n v="2.2152000000000003"/>
    <x v="0"/>
  </r>
  <r>
    <x v="1"/>
    <x v="6"/>
    <x v="18"/>
    <n v="1000001481"/>
    <x v="55"/>
    <x v="0"/>
    <x v="2"/>
    <x v="0"/>
    <n v="0.47677938002099041"/>
    <n v="0"/>
    <n v="4.32"/>
    <x v="0"/>
  </r>
  <r>
    <x v="1"/>
    <x v="5"/>
    <x v="15"/>
    <n v="1000001502"/>
    <x v="47"/>
    <x v="3"/>
    <x v="14"/>
    <x v="0"/>
    <n v="9.2861400220218151"/>
    <n v="0"/>
    <n v="22.492799999999999"/>
    <x v="0"/>
  </r>
  <r>
    <x v="1"/>
    <x v="5"/>
    <x v="15"/>
    <n v="1000002241"/>
    <x v="48"/>
    <x v="1"/>
    <x v="1"/>
    <x v="0"/>
    <n v="5.293936662910939"/>
    <n v="0"/>
    <n v="12.5136"/>
    <x v="0"/>
  </r>
  <r>
    <x v="1"/>
    <x v="2"/>
    <x v="5"/>
    <n v="1000000192"/>
    <x v="16"/>
    <x v="1"/>
    <x v="24"/>
    <x v="0"/>
    <n v="1.1845047744330923"/>
    <n v="0"/>
    <n v="4.32"/>
    <x v="0"/>
  </r>
  <r>
    <x v="1"/>
    <x v="7"/>
    <x v="22"/>
    <n v="1000002981"/>
    <x v="69"/>
    <x v="3"/>
    <x v="14"/>
    <x v="0"/>
    <n v="30.057769018649417"/>
    <n v="0"/>
    <n v="17.977200000000003"/>
    <x v="0"/>
  </r>
  <r>
    <x v="1"/>
    <x v="5"/>
    <x v="16"/>
    <n v="1000001030"/>
    <x v="50"/>
    <x v="3"/>
    <x v="12"/>
    <x v="0"/>
    <n v="8.4822100186621938"/>
    <n v="0"/>
    <n v="2.16"/>
    <x v="0"/>
  </r>
  <r>
    <x v="1"/>
    <x v="8"/>
    <x v="24"/>
    <n v="1000000057"/>
    <x v="193"/>
    <x v="1"/>
    <x v="24"/>
    <x v="0"/>
    <n v="28.743733339388431"/>
    <n v="0"/>
    <n v="27.77055113636364"/>
    <x v="0"/>
  </r>
  <r>
    <x v="1"/>
    <x v="4"/>
    <x v="8"/>
    <n v="1000001441"/>
    <x v="26"/>
    <x v="3"/>
    <x v="35"/>
    <x v="0"/>
    <n v="53.007799176818651"/>
    <n v="0"/>
    <n v="68.58"/>
    <x v="0"/>
  </r>
  <r>
    <x v="2"/>
    <x v="2"/>
    <x v="5"/>
    <n v="1000001895"/>
    <x v="81"/>
    <x v="2"/>
    <x v="5"/>
    <x v="0"/>
    <n v="224.88967070886918"/>
    <n v="0"/>
    <n v="187.65600000000001"/>
    <x v="0"/>
  </r>
  <r>
    <x v="2"/>
    <x v="3"/>
    <x v="6"/>
    <n v="1000001661"/>
    <x v="19"/>
    <x v="2"/>
    <x v="5"/>
    <x v="0"/>
    <n v="158.03252279190198"/>
    <n v="0"/>
    <n v="131.86799999999999"/>
    <x v="0"/>
  </r>
  <r>
    <x v="2"/>
    <x v="5"/>
    <x v="15"/>
    <n v="1000002961"/>
    <x v="192"/>
    <x v="1"/>
    <x v="24"/>
    <x v="0"/>
    <n v="57.649690870894908"/>
    <n v="0"/>
    <n v="55.33192569444445"/>
    <x v="0"/>
  </r>
  <r>
    <x v="2"/>
    <x v="4"/>
    <x v="8"/>
    <n v="1000003512"/>
    <x v="78"/>
    <x v="1"/>
    <x v="24"/>
    <x v="0"/>
    <n v="6.51888726651043"/>
    <n v="0"/>
    <n v="6.2568000000000001"/>
    <x v="0"/>
  </r>
  <r>
    <x v="2"/>
    <x v="8"/>
    <x v="24"/>
    <n v="1000000057"/>
    <x v="193"/>
    <x v="0"/>
    <x v="2"/>
    <x v="0"/>
    <n v="13.990057061787695"/>
    <n v="0"/>
    <n v="20.896799999999999"/>
    <x v="0"/>
  </r>
  <r>
    <x v="2"/>
    <x v="3"/>
    <x v="7"/>
    <n v="1000000002"/>
    <x v="22"/>
    <x v="1"/>
    <x v="7"/>
    <x v="0"/>
    <n v="10.922378640328706"/>
    <n v="0"/>
    <n v="10.8"/>
    <x v="0"/>
  </r>
  <r>
    <x v="2"/>
    <x v="8"/>
    <x v="23"/>
    <n v="1000001366"/>
    <x v="71"/>
    <x v="2"/>
    <x v="9"/>
    <x v="0"/>
    <n v="1.5231178820610483"/>
    <n v="0"/>
    <n v="1.0791999999999999"/>
    <x v="0"/>
  </r>
  <r>
    <x v="2"/>
    <x v="3"/>
    <x v="7"/>
    <n v="1000000002"/>
    <x v="22"/>
    <x v="2"/>
    <x v="9"/>
    <x v="0"/>
    <n v="10.842476665257408"/>
    <n v="0"/>
    <n v="7.6823999999999995"/>
    <x v="0"/>
  </r>
  <r>
    <x v="2"/>
    <x v="2"/>
    <x v="5"/>
    <n v="1000000192"/>
    <x v="16"/>
    <x v="3"/>
    <x v="14"/>
    <x v="0"/>
    <n v="4.6933036506768504"/>
    <n v="0"/>
    <n v="11.161199999999999"/>
    <x v="0"/>
  </r>
  <r>
    <x v="2"/>
    <x v="4"/>
    <x v="11"/>
    <n v="1000002091"/>
    <x v="35"/>
    <x v="2"/>
    <x v="5"/>
    <x v="0"/>
    <n v="2.6365613900982217"/>
    <n v="0"/>
    <n v="4.5935256410256411"/>
    <x v="0"/>
  </r>
  <r>
    <x v="2"/>
    <x v="7"/>
    <x v="22"/>
    <n v="1000001866"/>
    <x v="68"/>
    <x v="2"/>
    <x v="5"/>
    <x v="0"/>
    <n v="95.05420893998253"/>
    <n v="0"/>
    <n v="165.60735042735047"/>
    <x v="0"/>
  </r>
  <r>
    <x v="2"/>
    <x v="4"/>
    <x v="8"/>
    <n v="1000003331"/>
    <x v="28"/>
    <x v="0"/>
    <x v="2"/>
    <x v="0"/>
    <n v="11.783790201172472"/>
    <n v="0"/>
    <n v="9.3192000000000004"/>
    <x v="0"/>
  </r>
  <r>
    <x v="2"/>
    <x v="5"/>
    <x v="15"/>
    <n v="1000001456"/>
    <x v="46"/>
    <x v="0"/>
    <x v="2"/>
    <x v="0"/>
    <n v="24.159925477381385"/>
    <n v="0"/>
    <n v="2.16"/>
    <x v="0"/>
  </r>
  <r>
    <x v="2"/>
    <x v="0"/>
    <x v="0"/>
    <n v="1000001659"/>
    <x v="0"/>
    <x v="0"/>
    <x v="2"/>
    <x v="0"/>
    <n v="5.9136722901418981"/>
    <n v="0"/>
    <n v="4.7520064676616922"/>
    <x v="0"/>
  </r>
  <r>
    <x v="2"/>
    <x v="3"/>
    <x v="7"/>
    <n v="1000000002"/>
    <x v="22"/>
    <x v="0"/>
    <x v="2"/>
    <x v="0"/>
    <n v="32.405685363275502"/>
    <n v="0"/>
    <n v="26.04"/>
    <x v="0"/>
  </r>
  <r>
    <x v="2"/>
    <x v="2"/>
    <x v="5"/>
    <n v="1000000192"/>
    <x v="16"/>
    <x v="0"/>
    <x v="2"/>
    <x v="0"/>
    <n v="6.9496005043178295"/>
    <n v="0"/>
    <n v="8.6999999999999993"/>
    <x v="0"/>
  </r>
  <r>
    <x v="3"/>
    <x v="5"/>
    <x v="16"/>
    <n v="1000001030"/>
    <x v="50"/>
    <x v="0"/>
    <x v="2"/>
    <x v="0"/>
    <n v="61.938133203762021"/>
    <n v="0"/>
    <n v="60.314399999999999"/>
    <x v="0"/>
  </r>
  <r>
    <x v="3"/>
    <x v="5"/>
    <x v="15"/>
    <n v="1000002961"/>
    <x v="192"/>
    <x v="0"/>
    <x v="2"/>
    <x v="0"/>
    <n v="2.464610767727589"/>
    <n v="0"/>
    <n v="2.4000000000000004"/>
    <x v="0"/>
  </r>
  <r>
    <x v="3"/>
    <x v="5"/>
    <x v="15"/>
    <n v="1000001456"/>
    <x v="46"/>
    <x v="0"/>
    <x v="2"/>
    <x v="0"/>
    <n v="3.2910873820512774"/>
    <n v="0"/>
    <n v="4.32"/>
    <x v="0"/>
  </r>
  <r>
    <x v="3"/>
    <x v="7"/>
    <x v="21"/>
    <n v="1000002452"/>
    <x v="65"/>
    <x v="0"/>
    <x v="2"/>
    <x v="0"/>
    <n v="6.5631920485261546"/>
    <n v="0"/>
    <n v="3.8015999999999996"/>
    <x v="0"/>
  </r>
  <r>
    <x v="2"/>
    <x v="2"/>
    <x v="3"/>
    <n v="1000000243"/>
    <x v="77"/>
    <x v="0"/>
    <x v="0"/>
    <x v="0"/>
    <n v="113.37603231343867"/>
    <n v="0"/>
    <n v="146.82"/>
    <x v="0"/>
  </r>
  <r>
    <x v="3"/>
    <x v="4"/>
    <x v="11"/>
    <n v="1000000281"/>
    <x v="34"/>
    <x v="0"/>
    <x v="2"/>
    <x v="0"/>
    <n v="7.9806790694939362"/>
    <n v="0"/>
    <n v="37.699200000000005"/>
    <x v="0"/>
  </r>
  <r>
    <x v="2"/>
    <x v="5"/>
    <x v="16"/>
    <n v="1000001030"/>
    <x v="50"/>
    <x v="3"/>
    <x v="12"/>
    <x v="0"/>
    <n v="5.8347403599006622"/>
    <n v="0"/>
    <n v="6.48"/>
    <x v="0"/>
  </r>
  <r>
    <x v="2"/>
    <x v="4"/>
    <x v="8"/>
    <n v="1000003331"/>
    <x v="28"/>
    <x v="3"/>
    <x v="12"/>
    <x v="0"/>
    <n v="5.8347403599006622"/>
    <n v="0"/>
    <n v="6.48"/>
    <x v="0"/>
  </r>
  <r>
    <x v="2"/>
    <x v="4"/>
    <x v="9"/>
    <n v="1000000058"/>
    <x v="30"/>
    <x v="3"/>
    <x v="12"/>
    <x v="0"/>
    <n v="3.8898269066004412"/>
    <n v="0"/>
    <n v="4.32"/>
    <x v="0"/>
  </r>
  <r>
    <x v="4"/>
    <x v="8"/>
    <x v="24"/>
    <n v="1000000207"/>
    <x v="73"/>
    <x v="0"/>
    <x v="2"/>
    <x v="1"/>
    <n v="1.3693844129857111"/>
    <n v="0"/>
    <n v="2.4000000000000004"/>
    <x v="0"/>
  </r>
  <r>
    <x v="4"/>
    <x v="4"/>
    <x v="8"/>
    <n v="1000002277"/>
    <x v="27"/>
    <x v="0"/>
    <x v="2"/>
    <x v="1"/>
    <n v="52.099448874386752"/>
    <n v="0"/>
    <n v="39.033453846153847"/>
    <x v="0"/>
  </r>
  <r>
    <x v="4"/>
    <x v="5"/>
    <x v="16"/>
    <n v="1000001030"/>
    <x v="50"/>
    <x v="0"/>
    <x v="2"/>
    <x v="1"/>
    <n v="19.450875434930911"/>
    <n v="0"/>
    <n v="14.572800000000001"/>
    <x v="0"/>
  </r>
  <r>
    <x v="4"/>
    <x v="4"/>
    <x v="8"/>
    <n v="1000003512"/>
    <x v="78"/>
    <x v="0"/>
    <x v="2"/>
    <x v="1"/>
    <n v="16.257113444050457"/>
    <n v="0"/>
    <n v="12.180000000000001"/>
    <x v="0"/>
  </r>
  <r>
    <x v="4"/>
    <x v="5"/>
    <x v="15"/>
    <n v="1000002961"/>
    <x v="192"/>
    <x v="0"/>
    <x v="2"/>
    <x v="1"/>
    <n v="3.2033721072020609"/>
    <n v="0"/>
    <n v="2.4000000000000004"/>
    <x v="0"/>
  </r>
  <r>
    <x v="4"/>
    <x v="0"/>
    <x v="0"/>
    <n v="1000003629"/>
    <x v="1"/>
    <x v="0"/>
    <x v="2"/>
    <x v="1"/>
    <n v="19.540569853932567"/>
    <n v="0"/>
    <n v="14.64"/>
    <x v="0"/>
  </r>
  <r>
    <x v="4"/>
    <x v="5"/>
    <x v="15"/>
    <n v="1000001352"/>
    <x v="45"/>
    <x v="0"/>
    <x v="2"/>
    <x v="1"/>
    <n v="5.4729935370734619"/>
    <n v="0"/>
    <n v="4.8600000000000003"/>
    <x v="0"/>
  </r>
  <r>
    <x v="4"/>
    <x v="6"/>
    <x v="20"/>
    <n v="1000003498"/>
    <x v="62"/>
    <x v="0"/>
    <x v="2"/>
    <x v="1"/>
    <n v="4.6102133913457868"/>
    <n v="0"/>
    <n v="8.9184000000000001"/>
    <x v="0"/>
  </r>
  <r>
    <x v="4"/>
    <x v="6"/>
    <x v="18"/>
    <n v="1000002342"/>
    <x v="56"/>
    <x v="0"/>
    <x v="2"/>
    <x v="1"/>
    <n v="10.573305581274706"/>
    <n v="0"/>
    <n v="8.9784000000000006"/>
    <x v="0"/>
  </r>
  <r>
    <x v="4"/>
    <x v="0"/>
    <x v="1"/>
    <n v="1000000254"/>
    <x v="2"/>
    <x v="0"/>
    <x v="2"/>
    <x v="1"/>
    <n v="12.104829508193676"/>
    <n v="0"/>
    <n v="8.6999999999999993"/>
    <x v="0"/>
  </r>
  <r>
    <x v="2"/>
    <x v="8"/>
    <x v="24"/>
    <n v="1000000057"/>
    <x v="193"/>
    <x v="6"/>
    <x v="29"/>
    <x v="0"/>
    <n v="203.51721201892082"/>
    <n v="0"/>
    <n v="161.56800000000001"/>
    <x v="0"/>
  </r>
  <r>
    <x v="4"/>
    <x v="3"/>
    <x v="7"/>
    <n v="1000000002"/>
    <x v="22"/>
    <x v="0"/>
    <x v="2"/>
    <x v="1"/>
    <n v="13.324423153618376"/>
    <n v="0"/>
    <n v="8.6999999999999993"/>
    <x v="272"/>
  </r>
  <r>
    <x v="4"/>
    <x v="4"/>
    <x v="11"/>
    <n v="1000000281"/>
    <x v="34"/>
    <x v="0"/>
    <x v="2"/>
    <x v="1"/>
    <n v="8.5348212052403341"/>
    <n v="0"/>
    <n v="2.16"/>
    <x v="56"/>
  </r>
  <r>
    <x v="4"/>
    <x v="6"/>
    <x v="20"/>
    <n v="1000000064"/>
    <x v="60"/>
    <x v="0"/>
    <x v="2"/>
    <x v="1"/>
    <n v="10.757639310146397"/>
    <n v="0"/>
    <n v="4.32"/>
    <x v="0"/>
  </r>
  <r>
    <x v="2"/>
    <x v="4"/>
    <x v="11"/>
    <n v="1000002091"/>
    <x v="35"/>
    <x v="1"/>
    <x v="1"/>
    <x v="0"/>
    <n v="7.2664522222596117"/>
    <n v="0"/>
    <n v="22.8888"/>
    <x v="0"/>
  </r>
  <r>
    <x v="4"/>
    <x v="2"/>
    <x v="3"/>
    <n v="1000000073"/>
    <x v="11"/>
    <x v="0"/>
    <x v="2"/>
    <x v="1"/>
    <n v="33.052511126643779"/>
    <n v="0"/>
    <n v="26.040000000000003"/>
    <x v="273"/>
  </r>
  <r>
    <x v="2"/>
    <x v="7"/>
    <x v="22"/>
    <n v="1000001866"/>
    <x v="68"/>
    <x v="1"/>
    <x v="24"/>
    <x v="0"/>
    <n v="18.791974776085549"/>
    <n v="0"/>
    <n v="87"/>
    <x v="0"/>
  </r>
  <r>
    <x v="2"/>
    <x v="4"/>
    <x v="11"/>
    <n v="1000002091"/>
    <x v="35"/>
    <x v="1"/>
    <x v="24"/>
    <x v="0"/>
    <n v="4.6915137027192895"/>
    <n v="0"/>
    <n v="21.720000000000002"/>
    <x v="0"/>
  </r>
  <r>
    <x v="5"/>
    <x v="4"/>
    <x v="8"/>
    <n v="1000002277"/>
    <x v="27"/>
    <x v="0"/>
    <x v="2"/>
    <x v="0"/>
    <n v="47.215027302853976"/>
    <n v="0"/>
    <n v="56.508000000000003"/>
    <x v="0"/>
  </r>
  <r>
    <x v="5"/>
    <x v="5"/>
    <x v="16"/>
    <n v="1000001030"/>
    <x v="50"/>
    <x v="0"/>
    <x v="2"/>
    <x v="0"/>
    <n v="27.992124277788854"/>
    <n v="0"/>
    <n v="33.501599999999996"/>
    <x v="0"/>
  </r>
  <r>
    <x v="5"/>
    <x v="4"/>
    <x v="9"/>
    <n v="1000000058"/>
    <x v="30"/>
    <x v="0"/>
    <x v="2"/>
    <x v="0"/>
    <n v="111.57144570295983"/>
    <n v="0"/>
    <n v="133.53119999999998"/>
    <x v="0"/>
  </r>
  <r>
    <x v="5"/>
    <x v="4"/>
    <x v="8"/>
    <n v="1000003331"/>
    <x v="28"/>
    <x v="0"/>
    <x v="2"/>
    <x v="0"/>
    <n v="3.4411122043617501"/>
    <n v="0"/>
    <n v="4.1183999999999994"/>
    <x v="0"/>
  </r>
  <r>
    <x v="5"/>
    <x v="5"/>
    <x v="15"/>
    <n v="1000002961"/>
    <x v="192"/>
    <x v="0"/>
    <x v="2"/>
    <x v="0"/>
    <n v="6.1161959343259555"/>
    <n v="0"/>
    <n v="7.32"/>
    <x v="0"/>
  </r>
  <r>
    <x v="5"/>
    <x v="4"/>
    <x v="8"/>
    <n v="1000003512"/>
    <x v="78"/>
    <x v="0"/>
    <x v="2"/>
    <x v="0"/>
    <n v="14.237702011053864"/>
    <n v="0"/>
    <n v="17.04"/>
    <x v="0"/>
  </r>
  <r>
    <x v="5"/>
    <x v="7"/>
    <x v="21"/>
    <n v="1000003589"/>
    <x v="66"/>
    <x v="0"/>
    <x v="2"/>
    <x v="0"/>
    <n v="16.192879399895769"/>
    <n v="0"/>
    <n v="19.380000000000003"/>
    <x v="0"/>
  </r>
  <r>
    <x v="5"/>
    <x v="3"/>
    <x v="6"/>
    <n v="1000001661"/>
    <x v="19"/>
    <x v="0"/>
    <x v="2"/>
    <x v="0"/>
    <n v="4.0607530383639538"/>
    <n v="0"/>
    <n v="4.8600000000000003"/>
    <x v="0"/>
  </r>
  <r>
    <x v="5"/>
    <x v="6"/>
    <x v="20"/>
    <n v="1000003498"/>
    <x v="62"/>
    <x v="0"/>
    <x v="2"/>
    <x v="0"/>
    <n v="4.4591509814081114"/>
    <n v="0"/>
    <n v="7.2600000000000007"/>
    <x v="0"/>
  </r>
  <r>
    <x v="2"/>
    <x v="4"/>
    <x v="11"/>
    <n v="1000002091"/>
    <x v="35"/>
    <x v="3"/>
    <x v="14"/>
    <x v="0"/>
    <n v="3.4215014251696374"/>
    <n v="0"/>
    <n v="2.2152000000000003"/>
    <x v="0"/>
  </r>
  <r>
    <x v="5"/>
    <x v="3"/>
    <x v="6"/>
    <n v="1000002002"/>
    <x v="21"/>
    <x v="0"/>
    <x v="2"/>
    <x v="0"/>
    <n v="5.6473972879613985"/>
    <n v="0"/>
    <n v="4.8600000000000003"/>
    <x v="0"/>
  </r>
  <r>
    <x v="5"/>
    <x v="2"/>
    <x v="5"/>
    <n v="1000003567"/>
    <x v="18"/>
    <x v="0"/>
    <x v="2"/>
    <x v="0"/>
    <n v="13.2995648779196"/>
    <n v="0"/>
    <n v="18.758400000000002"/>
    <x v="0"/>
  </r>
  <r>
    <x v="5"/>
    <x v="6"/>
    <x v="18"/>
    <n v="1000002342"/>
    <x v="56"/>
    <x v="0"/>
    <x v="2"/>
    <x v="0"/>
    <n v="8.0672002413276385"/>
    <n v="0"/>
    <n v="11.378399999999999"/>
    <x v="0"/>
  </r>
  <r>
    <x v="5"/>
    <x v="5"/>
    <x v="15"/>
    <n v="1000001456"/>
    <x v="46"/>
    <x v="0"/>
    <x v="2"/>
    <x v="0"/>
    <n v="13.53976267455975"/>
    <n v="0"/>
    <n v="15.120000000000001"/>
    <x v="0"/>
  </r>
  <r>
    <x v="5"/>
    <x v="0"/>
    <x v="1"/>
    <n v="1000000254"/>
    <x v="2"/>
    <x v="0"/>
    <x v="2"/>
    <x v="0"/>
    <n v="3.8685036213027857"/>
    <n v="0"/>
    <n v="4.32"/>
    <x v="0"/>
  </r>
  <r>
    <x v="5"/>
    <x v="0"/>
    <x v="0"/>
    <n v="1000001659"/>
    <x v="0"/>
    <x v="0"/>
    <x v="2"/>
    <x v="0"/>
    <n v="28.497500942259222"/>
    <n v="0"/>
    <n v="37.065285714285714"/>
    <x v="0"/>
  </r>
  <r>
    <x v="5"/>
    <x v="8"/>
    <x v="23"/>
    <n v="1000001366"/>
    <x v="71"/>
    <x v="0"/>
    <x v="2"/>
    <x v="0"/>
    <n v="3.3800525494794629"/>
    <n v="0"/>
    <n v="4.3962666666666665"/>
    <x v="0"/>
  </r>
  <r>
    <x v="5"/>
    <x v="4"/>
    <x v="8"/>
    <n v="1000001441"/>
    <x v="26"/>
    <x v="0"/>
    <x v="2"/>
    <x v="0"/>
    <n v="3.6083074493712921"/>
    <n v="0"/>
    <n v="4.6931464912280694"/>
    <x v="0"/>
  </r>
  <r>
    <x v="5"/>
    <x v="3"/>
    <x v="7"/>
    <n v="1000000002"/>
    <x v="22"/>
    <x v="0"/>
    <x v="2"/>
    <x v="0"/>
    <n v="14.992499252740854"/>
    <n v="0"/>
    <n v="19.5"/>
    <x v="0"/>
  </r>
  <r>
    <x v="5"/>
    <x v="7"/>
    <x v="21"/>
    <n v="1000002452"/>
    <x v="65"/>
    <x v="0"/>
    <x v="2"/>
    <x v="0"/>
    <n v="11.813166795821163"/>
    <n v="0"/>
    <n v="15.364799999999999"/>
    <x v="0"/>
  </r>
  <r>
    <x v="5"/>
    <x v="6"/>
    <x v="20"/>
    <n v="1000000064"/>
    <x v="60"/>
    <x v="0"/>
    <x v="2"/>
    <x v="0"/>
    <n v="10.832077600883668"/>
    <n v="0"/>
    <n v="15.24"/>
    <x v="0"/>
  </r>
  <r>
    <x v="5"/>
    <x v="2"/>
    <x v="5"/>
    <n v="1000000192"/>
    <x v="16"/>
    <x v="0"/>
    <x v="2"/>
    <x v="0"/>
    <n v="13.709348213618457"/>
    <n v="0"/>
    <n v="19.5"/>
    <x v="0"/>
  </r>
  <r>
    <x v="5"/>
    <x v="4"/>
    <x v="11"/>
    <n v="1000000059"/>
    <x v="32"/>
    <x v="0"/>
    <x v="2"/>
    <x v="0"/>
    <n v="460.72233791976316"/>
    <n v="0"/>
    <n v="609.32159999999999"/>
    <x v="0"/>
  </r>
  <r>
    <x v="5"/>
    <x v="7"/>
    <x v="22"/>
    <n v="1000001866"/>
    <x v="68"/>
    <x v="0"/>
    <x v="2"/>
    <x v="0"/>
    <n v="197.34821512491627"/>
    <n v="0"/>
    <n v="261"/>
    <x v="0"/>
  </r>
  <r>
    <x v="5"/>
    <x v="4"/>
    <x v="11"/>
    <n v="1000002091"/>
    <x v="35"/>
    <x v="0"/>
    <x v="2"/>
    <x v="0"/>
    <n v="8.1352832037241356"/>
    <n v="0"/>
    <n v="10.7592"/>
    <x v="0"/>
  </r>
  <r>
    <x v="5"/>
    <x v="5"/>
    <x v="14"/>
    <n v="1000000062"/>
    <x v="40"/>
    <x v="0"/>
    <x v="2"/>
    <x v="0"/>
    <n v="243.38098887039524"/>
    <n v="0"/>
    <n v="95.64"/>
    <x v="0"/>
  </r>
  <r>
    <x v="5"/>
    <x v="7"/>
    <x v="22"/>
    <n v="1000002981"/>
    <x v="69"/>
    <x v="0"/>
    <x v="2"/>
    <x v="0"/>
    <n v="21.175248281294358"/>
    <n v="0"/>
    <n v="22.968000000000004"/>
    <x v="0"/>
  </r>
  <r>
    <x v="5"/>
    <x v="2"/>
    <x v="3"/>
    <n v="1000000073"/>
    <x v="11"/>
    <x v="0"/>
    <x v="2"/>
    <x v="0"/>
    <n v="47.135296729155819"/>
    <n v="0"/>
    <n v="52.14"/>
    <x v="0"/>
  </r>
  <r>
    <x v="5"/>
    <x v="2"/>
    <x v="4"/>
    <n v="1000002192"/>
    <x v="14"/>
    <x v="0"/>
    <x v="2"/>
    <x v="0"/>
    <n v="3.9053410408506548"/>
    <n v="0"/>
    <n v="4.32"/>
    <x v="0"/>
  </r>
  <r>
    <x v="5"/>
    <x v="5"/>
    <x v="15"/>
    <n v="1000001502"/>
    <x v="47"/>
    <x v="0"/>
    <x v="2"/>
    <x v="0"/>
    <n v="40.64070273687917"/>
    <n v="0"/>
    <n v="10.86"/>
    <x v="0"/>
  </r>
  <r>
    <x v="6"/>
    <x v="5"/>
    <x v="15"/>
    <n v="1000002961"/>
    <x v="192"/>
    <x v="0"/>
    <x v="2"/>
    <x v="0"/>
    <n v="7.7727109480671812"/>
    <n v="0"/>
    <n v="7.2600000000000007"/>
    <x v="0"/>
  </r>
  <r>
    <x v="6"/>
    <x v="7"/>
    <x v="21"/>
    <n v="1000003589"/>
    <x v="66"/>
    <x v="0"/>
    <x v="2"/>
    <x v="0"/>
    <n v="15.481184615571825"/>
    <n v="0"/>
    <n v="14.46"/>
    <x v="0"/>
  </r>
  <r>
    <x v="6"/>
    <x v="3"/>
    <x v="6"/>
    <n v="1000001661"/>
    <x v="19"/>
    <x v="0"/>
    <x v="2"/>
    <x v="0"/>
    <n v="5.1389824450030961"/>
    <n v="0"/>
    <n v="4.8000000000000007"/>
    <x v="0"/>
  </r>
  <r>
    <x v="6"/>
    <x v="0"/>
    <x v="0"/>
    <n v="1000003629"/>
    <x v="1"/>
    <x v="0"/>
    <x v="2"/>
    <x v="0"/>
    <n v="33.85304685645788"/>
    <n v="0"/>
    <n v="31.619999999999997"/>
    <x v="0"/>
  </r>
  <r>
    <x v="6"/>
    <x v="4"/>
    <x v="9"/>
    <n v="1000000058"/>
    <x v="30"/>
    <x v="0"/>
    <x v="2"/>
    <x v="0"/>
    <n v="76.144141313986992"/>
    <n v="0"/>
    <n v="71.121449084249093"/>
    <x v="0"/>
  </r>
  <r>
    <x v="6"/>
    <x v="4"/>
    <x v="8"/>
    <n v="1000003331"/>
    <x v="28"/>
    <x v="0"/>
    <x v="2"/>
    <x v="0"/>
    <n v="7.2921360869854297"/>
    <n v="0"/>
    <n v="6.8111252747252742"/>
    <x v="0"/>
  </r>
  <r>
    <x v="6"/>
    <x v="5"/>
    <x v="16"/>
    <n v="1000001030"/>
    <x v="50"/>
    <x v="0"/>
    <x v="2"/>
    <x v="0"/>
    <n v="37.817933265734275"/>
    <n v="0"/>
    <n v="35.323350803043112"/>
    <x v="0"/>
  </r>
  <r>
    <x v="6"/>
    <x v="4"/>
    <x v="8"/>
    <n v="1000002277"/>
    <x v="27"/>
    <x v="0"/>
    <x v="2"/>
    <x v="0"/>
    <n v="8.335269520847099"/>
    <n v="0"/>
    <n v="7.7854505494505499"/>
    <x v="0"/>
  </r>
  <r>
    <x v="6"/>
    <x v="4"/>
    <x v="8"/>
    <n v="1000003512"/>
    <x v="78"/>
    <x v="0"/>
    <x v="2"/>
    <x v="0"/>
    <n v="5.1389824450030961"/>
    <n v="0"/>
    <n v="4.8000000000000007"/>
    <x v="0"/>
  </r>
  <r>
    <x v="6"/>
    <x v="5"/>
    <x v="15"/>
    <n v="1000001352"/>
    <x v="45"/>
    <x v="0"/>
    <x v="2"/>
    <x v="0"/>
    <n v="5.5014696764375941"/>
    <n v="0"/>
    <n v="4.8600000000000003"/>
    <x v="0"/>
  </r>
  <r>
    <x v="6"/>
    <x v="6"/>
    <x v="20"/>
    <n v="1000003498"/>
    <x v="62"/>
    <x v="0"/>
    <x v="2"/>
    <x v="0"/>
    <n v="4.634200461336107"/>
    <n v="0"/>
    <n v="14.119200000000003"/>
    <x v="0"/>
  </r>
  <r>
    <x v="2"/>
    <x v="3"/>
    <x v="7"/>
    <n v="1000000070"/>
    <x v="23"/>
    <x v="2"/>
    <x v="4"/>
    <x v="0"/>
    <n v="5.8131715761934082"/>
    <n v="0"/>
    <n v="66.052799999999991"/>
    <x v="0"/>
  </r>
  <r>
    <x v="6"/>
    <x v="3"/>
    <x v="6"/>
    <n v="1000002002"/>
    <x v="21"/>
    <x v="0"/>
    <x v="2"/>
    <x v="0"/>
    <n v="5.4991753593354673"/>
    <n v="0"/>
    <n v="2.4000000000000004"/>
    <x v="0"/>
  </r>
  <r>
    <x v="2"/>
    <x v="3"/>
    <x v="7"/>
    <n v="1000000070"/>
    <x v="23"/>
    <x v="3"/>
    <x v="12"/>
    <x v="0"/>
    <n v="3.8534162339168652"/>
    <n v="0"/>
    <n v="124.26000000000002"/>
    <x v="0"/>
  </r>
  <r>
    <x v="6"/>
    <x v="2"/>
    <x v="5"/>
    <n v="1000003567"/>
    <x v="18"/>
    <x v="0"/>
    <x v="2"/>
    <x v="0"/>
    <n v="18.761762541577763"/>
    <n v="0"/>
    <n v="29.340000000000003"/>
    <x v="0"/>
  </r>
  <r>
    <x v="6"/>
    <x v="6"/>
    <x v="18"/>
    <n v="1000002342"/>
    <x v="56"/>
    <x v="0"/>
    <x v="2"/>
    <x v="0"/>
    <n v="3.4437813356578282"/>
    <n v="0"/>
    <n v="5.3854505494505496"/>
    <x v="0"/>
  </r>
  <r>
    <x v="2"/>
    <x v="3"/>
    <x v="7"/>
    <n v="1000000070"/>
    <x v="23"/>
    <x v="3"/>
    <x v="14"/>
    <x v="0"/>
    <n v="5.1060884800953552"/>
    <n v="0"/>
    <n v="22.492799999999999"/>
    <x v="0"/>
  </r>
  <r>
    <x v="6"/>
    <x v="0"/>
    <x v="1"/>
    <n v="1000000254"/>
    <x v="2"/>
    <x v="0"/>
    <x v="2"/>
    <x v="0"/>
    <n v="12.725305270613898"/>
    <n v="0"/>
    <n v="4.32"/>
    <x v="0"/>
  </r>
  <r>
    <x v="6"/>
    <x v="5"/>
    <x v="15"/>
    <n v="1000001456"/>
    <x v="46"/>
    <x v="0"/>
    <x v="2"/>
    <x v="0"/>
    <n v="6.362652635306949"/>
    <n v="0"/>
    <n v="2.16"/>
    <x v="0"/>
  </r>
  <r>
    <x v="6"/>
    <x v="4"/>
    <x v="8"/>
    <n v="1000001441"/>
    <x v="26"/>
    <x v="0"/>
    <x v="2"/>
    <x v="0"/>
    <n v="2.7559795625592969"/>
    <n v="0"/>
    <n v="2.9005380952380957"/>
    <x v="0"/>
  </r>
  <r>
    <x v="6"/>
    <x v="8"/>
    <x v="23"/>
    <n v="1000001366"/>
    <x v="71"/>
    <x v="0"/>
    <x v="2"/>
    <x v="0"/>
    <n v="2.925737221988109"/>
    <n v="0"/>
    <n v="3.0792000000000002"/>
    <x v="0"/>
  </r>
  <r>
    <x v="6"/>
    <x v="0"/>
    <x v="0"/>
    <n v="1000001659"/>
    <x v="0"/>
    <x v="0"/>
    <x v="2"/>
    <x v="0"/>
    <n v="33.487491118390786"/>
    <n v="0"/>
    <n v="35.244"/>
    <x v="0"/>
  </r>
  <r>
    <x v="6"/>
    <x v="3"/>
    <x v="7"/>
    <n v="1000000002"/>
    <x v="22"/>
    <x v="0"/>
    <x v="2"/>
    <x v="0"/>
    <n v="20.637507294616043"/>
    <n v="0"/>
    <n v="21.720000000000002"/>
    <x v="0"/>
  </r>
  <r>
    <x v="6"/>
    <x v="7"/>
    <x v="21"/>
    <n v="1000002452"/>
    <x v="65"/>
    <x v="0"/>
    <x v="2"/>
    <x v="0"/>
    <n v="3.6121338734443986"/>
    <n v="0"/>
    <n v="3.8015999999999996"/>
    <x v="0"/>
  </r>
  <r>
    <x v="2"/>
    <x v="5"/>
    <x v="15"/>
    <n v="1000001502"/>
    <x v="47"/>
    <x v="1"/>
    <x v="1"/>
    <x v="0"/>
    <n v="94.374921335954582"/>
    <n v="0"/>
    <n v="68.904000000000011"/>
    <x v="0"/>
  </r>
  <r>
    <x v="6"/>
    <x v="4"/>
    <x v="11"/>
    <n v="1000000281"/>
    <x v="34"/>
    <x v="0"/>
    <x v="2"/>
    <x v="0"/>
    <n v="7.155928328831088"/>
    <n v="0"/>
    <n v="10.8"/>
    <x v="0"/>
  </r>
  <r>
    <x v="6"/>
    <x v="6"/>
    <x v="20"/>
    <n v="1000000064"/>
    <x v="60"/>
    <x v="0"/>
    <x v="2"/>
    <x v="0"/>
    <n v="10.051277578162534"/>
    <n v="0"/>
    <n v="17.399999999999999"/>
    <x v="0"/>
  </r>
  <r>
    <x v="6"/>
    <x v="2"/>
    <x v="5"/>
    <n v="1000000192"/>
    <x v="16"/>
    <x v="0"/>
    <x v="2"/>
    <x v="0"/>
    <n v="12.721148184862015"/>
    <n v="0"/>
    <n v="15.180000000000001"/>
    <x v="0"/>
  </r>
  <r>
    <x v="6"/>
    <x v="4"/>
    <x v="11"/>
    <n v="1000000059"/>
    <x v="32"/>
    <x v="0"/>
    <x v="2"/>
    <x v="0"/>
    <n v="606.38658302031706"/>
    <n v="0"/>
    <n v="355.99199995327524"/>
    <x v="0"/>
  </r>
  <r>
    <x v="6"/>
    <x v="7"/>
    <x v="22"/>
    <n v="1000001866"/>
    <x v="68"/>
    <x v="0"/>
    <x v="2"/>
    <x v="0"/>
    <n v="22.177895323380262"/>
    <n v="0"/>
    <n v="13.020000000000001"/>
    <x v="0"/>
  </r>
  <r>
    <x v="6"/>
    <x v="8"/>
    <x v="23"/>
    <n v="1000002274"/>
    <x v="72"/>
    <x v="0"/>
    <x v="2"/>
    <x v="0"/>
    <n v="10.326055104212319"/>
    <n v="0"/>
    <n v="6.48"/>
    <x v="0"/>
  </r>
  <r>
    <x v="6"/>
    <x v="5"/>
    <x v="14"/>
    <n v="1000000062"/>
    <x v="40"/>
    <x v="0"/>
    <x v="2"/>
    <x v="0"/>
    <n v="220.70604222555133"/>
    <n v="0"/>
    <n v="138.5016"/>
    <x v="0"/>
  </r>
  <r>
    <x v="2"/>
    <x v="3"/>
    <x v="6"/>
    <n v="1000001804"/>
    <x v="20"/>
    <x v="1"/>
    <x v="23"/>
    <x v="0"/>
    <n v="3.609058992613011"/>
    <n v="0"/>
    <n v="7.32"/>
    <x v="0"/>
  </r>
  <r>
    <x v="6"/>
    <x v="7"/>
    <x v="22"/>
    <n v="1000002981"/>
    <x v="69"/>
    <x v="0"/>
    <x v="2"/>
    <x v="0"/>
    <n v="14.651881854879738"/>
    <n v="0"/>
    <n v="19.5"/>
    <x v="0"/>
  </r>
  <r>
    <x v="6"/>
    <x v="2"/>
    <x v="4"/>
    <n v="1000002192"/>
    <x v="14"/>
    <x v="0"/>
    <x v="2"/>
    <x v="0"/>
    <n v="1.6775899571849267"/>
    <n v="0"/>
    <n v="2.16"/>
    <x v="0"/>
  </r>
  <r>
    <x v="6"/>
    <x v="2"/>
    <x v="3"/>
    <n v="1000000073"/>
    <x v="11"/>
    <x v="0"/>
    <x v="2"/>
    <x v="0"/>
    <n v="33.738198027830194"/>
    <n v="0"/>
    <n v="43.440000000000005"/>
    <x v="0"/>
  </r>
  <r>
    <x v="6"/>
    <x v="3"/>
    <x v="7"/>
    <n v="1000000070"/>
    <x v="23"/>
    <x v="0"/>
    <x v="2"/>
    <x v="0"/>
    <n v="1.4756578327090226"/>
    <n v="0"/>
    <n v="6.48"/>
    <x v="0"/>
  </r>
  <r>
    <x v="2"/>
    <x v="5"/>
    <x v="14"/>
    <n v="1000001677"/>
    <x v="41"/>
    <x v="2"/>
    <x v="9"/>
    <x v="0"/>
    <n v="2.2471219079889426"/>
    <n v="0"/>
    <n v="15.523199999999999"/>
    <x v="0"/>
  </r>
  <r>
    <x v="6"/>
    <x v="5"/>
    <x v="15"/>
    <n v="1000001502"/>
    <x v="47"/>
    <x v="0"/>
    <x v="2"/>
    <x v="0"/>
    <n v="28.190737414652581"/>
    <n v="0"/>
    <n v="19.560000000000002"/>
    <x v="0"/>
  </r>
  <r>
    <x v="7"/>
    <x v="8"/>
    <x v="25"/>
    <n v="1000000525"/>
    <x v="75"/>
    <x v="0"/>
    <x v="2"/>
    <x v="0"/>
    <n v="9.7053132819972259"/>
    <n v="0"/>
    <n v="8.0781758241758244"/>
    <x v="0"/>
  </r>
  <r>
    <x v="7"/>
    <x v="3"/>
    <x v="6"/>
    <n v="1000001661"/>
    <x v="19"/>
    <x v="0"/>
    <x v="2"/>
    <x v="0"/>
    <n v="11.144225806957262"/>
    <n v="0"/>
    <n v="9.6000000000000014"/>
    <x v="0"/>
  </r>
  <r>
    <x v="7"/>
    <x v="4"/>
    <x v="8"/>
    <n v="1000002277"/>
    <x v="27"/>
    <x v="0"/>
    <x v="2"/>
    <x v="0"/>
    <n v="26.233247313535198"/>
    <n v="0"/>
    <n v="22.598175824175826"/>
    <x v="0"/>
  </r>
  <r>
    <x v="7"/>
    <x v="4"/>
    <x v="8"/>
    <n v="1000003512"/>
    <x v="78"/>
    <x v="0"/>
    <x v="2"/>
    <x v="0"/>
    <n v="14.069585081283543"/>
    <n v="0"/>
    <n v="12.120000000000001"/>
    <x v="0"/>
  </r>
  <r>
    <x v="7"/>
    <x v="4"/>
    <x v="9"/>
    <n v="1000000058"/>
    <x v="30"/>
    <x v="0"/>
    <x v="2"/>
    <x v="0"/>
    <n v="113.45370408238101"/>
    <n v="0"/>
    <n v="97.732725274725283"/>
    <x v="0"/>
  </r>
  <r>
    <x v="7"/>
    <x v="7"/>
    <x v="21"/>
    <n v="1000003589"/>
    <x v="66"/>
    <x v="0"/>
    <x v="2"/>
    <x v="0"/>
    <n v="5.6417643147721135"/>
    <n v="0"/>
    <n v="4.8600000000000003"/>
    <x v="0"/>
  </r>
  <r>
    <x v="7"/>
    <x v="4"/>
    <x v="8"/>
    <n v="1000003331"/>
    <x v="28"/>
    <x v="0"/>
    <x v="2"/>
    <x v="0"/>
    <n v="3.1258685935041135"/>
    <n v="0"/>
    <n v="2.6927252747252748"/>
    <x v="0"/>
  </r>
  <r>
    <x v="7"/>
    <x v="0"/>
    <x v="0"/>
    <n v="1000003629"/>
    <x v="1"/>
    <x v="0"/>
    <x v="2"/>
    <x v="0"/>
    <n v="31.134180848186848"/>
    <n v="0"/>
    <n v="26.82"/>
    <x v="0"/>
  </r>
  <r>
    <x v="7"/>
    <x v="5"/>
    <x v="15"/>
    <n v="1000001352"/>
    <x v="45"/>
    <x v="0"/>
    <x v="2"/>
    <x v="0"/>
    <n v="7.0148604816608593"/>
    <n v="0"/>
    <n v="4.8600000000000003"/>
    <x v="0"/>
  </r>
  <r>
    <x v="2"/>
    <x v="5"/>
    <x v="15"/>
    <n v="1000002961"/>
    <x v="192"/>
    <x v="1"/>
    <x v="1"/>
    <x v="0"/>
    <n v="286.0584429775235"/>
    <n v="0"/>
    <n v="195.78000000000003"/>
    <x v="0"/>
  </r>
  <r>
    <x v="2"/>
    <x v="4"/>
    <x v="9"/>
    <n v="1000000058"/>
    <x v="30"/>
    <x v="1"/>
    <x v="1"/>
    <x v="0"/>
    <n v="428.95616349648253"/>
    <n v="0"/>
    <n v="293.58000000000004"/>
    <x v="0"/>
  </r>
  <r>
    <x v="2"/>
    <x v="4"/>
    <x v="8"/>
    <n v="1000003331"/>
    <x v="28"/>
    <x v="1"/>
    <x v="1"/>
    <x v="0"/>
    <n v="157.27515988405668"/>
    <n v="0"/>
    <n v="107.63999999999999"/>
    <x v="0"/>
  </r>
  <r>
    <x v="7"/>
    <x v="6"/>
    <x v="20"/>
    <n v="1000003498"/>
    <x v="62"/>
    <x v="0"/>
    <x v="2"/>
    <x v="0"/>
    <n v="5.9090155162631905"/>
    <n v="0"/>
    <n v="7.4927252747252755"/>
    <x v="0"/>
  </r>
  <r>
    <x v="7"/>
    <x v="3"/>
    <x v="6"/>
    <n v="1000002002"/>
    <x v="21"/>
    <x v="0"/>
    <x v="2"/>
    <x v="0"/>
    <n v="6.9597484214933232"/>
    <n v="0"/>
    <n v="7.4927252747252755"/>
    <x v="0"/>
  </r>
  <r>
    <x v="7"/>
    <x v="2"/>
    <x v="5"/>
    <n v="1000003567"/>
    <x v="18"/>
    <x v="0"/>
    <x v="2"/>
    <x v="0"/>
    <n v="14.925930529760864"/>
    <n v="0"/>
    <n v="17.100000000000001"/>
    <x v="0"/>
  </r>
  <r>
    <x v="7"/>
    <x v="6"/>
    <x v="18"/>
    <n v="1000002342"/>
    <x v="56"/>
    <x v="0"/>
    <x v="2"/>
    <x v="0"/>
    <n v="13.38810215233368"/>
    <n v="0"/>
    <n v="15.338175824175824"/>
    <x v="0"/>
  </r>
  <r>
    <x v="7"/>
    <x v="0"/>
    <x v="1"/>
    <n v="1000000254"/>
    <x v="2"/>
    <x v="0"/>
    <x v="2"/>
    <x v="0"/>
    <n v="9.7462589405249744"/>
    <n v="0"/>
    <n v="13.02"/>
    <x v="0"/>
  </r>
  <r>
    <x v="7"/>
    <x v="5"/>
    <x v="15"/>
    <n v="1000001456"/>
    <x v="46"/>
    <x v="0"/>
    <x v="2"/>
    <x v="0"/>
    <n v="11.363149824667365"/>
    <n v="0"/>
    <n v="15.180000000000001"/>
    <x v="0"/>
  </r>
  <r>
    <x v="2"/>
    <x v="4"/>
    <x v="9"/>
    <n v="1000000058"/>
    <x v="30"/>
    <x v="2"/>
    <x v="8"/>
    <x v="0"/>
    <n v="9.5253088230326792"/>
    <n v="0"/>
    <n v="2.0591999999999997"/>
    <x v="0"/>
  </r>
  <r>
    <x v="7"/>
    <x v="4"/>
    <x v="8"/>
    <n v="1000001441"/>
    <x v="26"/>
    <x v="0"/>
    <x v="2"/>
    <x v="0"/>
    <n v="12.007364334950518"/>
    <n v="0"/>
    <n v="8.1883323529411776"/>
    <x v="0"/>
  </r>
  <r>
    <x v="7"/>
    <x v="8"/>
    <x v="23"/>
    <n v="1000001366"/>
    <x v="71"/>
    <x v="0"/>
    <x v="2"/>
    <x v="0"/>
    <n v="14.663992394785462"/>
    <n v="0"/>
    <n v="10"/>
    <x v="0"/>
  </r>
  <r>
    <x v="2"/>
    <x v="3"/>
    <x v="6"/>
    <n v="1000001661"/>
    <x v="19"/>
    <x v="2"/>
    <x v="9"/>
    <x v="0"/>
    <n v="24.469589047199808"/>
    <n v="0"/>
    <n v="11.6424"/>
    <x v="0"/>
  </r>
  <r>
    <x v="2"/>
    <x v="4"/>
    <x v="9"/>
    <n v="1000000058"/>
    <x v="30"/>
    <x v="3"/>
    <x v="10"/>
    <x v="0"/>
    <n v="93.250905755918865"/>
    <n v="0"/>
    <n v="58.5"/>
    <x v="0"/>
  </r>
  <r>
    <x v="2"/>
    <x v="4"/>
    <x v="8"/>
    <n v="1000003331"/>
    <x v="28"/>
    <x v="3"/>
    <x v="10"/>
    <x v="0"/>
    <n v="20.754304152855788"/>
    <n v="0"/>
    <n v="13.02"/>
    <x v="0"/>
  </r>
  <r>
    <x v="2"/>
    <x v="5"/>
    <x v="16"/>
    <n v="1000001030"/>
    <x v="50"/>
    <x v="3"/>
    <x v="10"/>
    <x v="0"/>
    <n v="17.215551831861944"/>
    <n v="0"/>
    <n v="10.8"/>
    <x v="0"/>
  </r>
  <r>
    <x v="7"/>
    <x v="4"/>
    <x v="11"/>
    <n v="1000000059"/>
    <x v="32"/>
    <x v="0"/>
    <x v="2"/>
    <x v="0"/>
    <n v="485.84461072529251"/>
    <n v="0"/>
    <n v="502.55039999999997"/>
    <x v="0"/>
  </r>
  <r>
    <x v="7"/>
    <x v="7"/>
    <x v="22"/>
    <n v="1000001866"/>
    <x v="68"/>
    <x v="0"/>
    <x v="2"/>
    <x v="0"/>
    <n v="71.462750054151044"/>
    <n v="0"/>
    <n v="73.92"/>
    <x v="0"/>
  </r>
  <r>
    <x v="7"/>
    <x v="5"/>
    <x v="14"/>
    <n v="1000000062"/>
    <x v="40"/>
    <x v="0"/>
    <x v="2"/>
    <x v="0"/>
    <n v="209.91867260941851"/>
    <n v="0"/>
    <n v="219.5616"/>
    <x v="0"/>
  </r>
  <r>
    <x v="7"/>
    <x v="5"/>
    <x v="15"/>
    <n v="1000001502"/>
    <x v="47"/>
    <x v="0"/>
    <x v="2"/>
    <x v="0"/>
    <n v="36.88000056030814"/>
    <n v="0"/>
    <n v="15.18"/>
    <x v="0"/>
  </r>
  <r>
    <x v="2"/>
    <x v="7"/>
    <x v="21"/>
    <n v="1000002452"/>
    <x v="65"/>
    <x v="0"/>
    <x v="0"/>
    <x v="0"/>
    <n v="282.4687395987325"/>
    <n v="0"/>
    <n v="195.89999999999998"/>
    <x v="0"/>
  </r>
  <r>
    <x v="2"/>
    <x v="6"/>
    <x v="20"/>
    <n v="1000000064"/>
    <x v="60"/>
    <x v="2"/>
    <x v="4"/>
    <x v="0"/>
    <n v="313.38478658269435"/>
    <n v="0"/>
    <n v="186.51599999999999"/>
    <x v="0"/>
  </r>
  <r>
    <x v="2"/>
    <x v="6"/>
    <x v="20"/>
    <n v="1000000064"/>
    <x v="60"/>
    <x v="3"/>
    <x v="12"/>
    <x v="0"/>
    <n v="3.5814798204081755"/>
    <n v="0"/>
    <n v="8.6999999999999993"/>
    <x v="0"/>
  </r>
  <r>
    <x v="2"/>
    <x v="4"/>
    <x v="11"/>
    <n v="1000000279"/>
    <x v="33"/>
    <x v="3"/>
    <x v="14"/>
    <x v="0"/>
    <n v="11.693906370122232"/>
    <n v="0"/>
    <n v="15.6768"/>
    <x v="0"/>
  </r>
  <r>
    <x v="2"/>
    <x v="8"/>
    <x v="24"/>
    <n v="1000000057"/>
    <x v="193"/>
    <x v="1"/>
    <x v="1"/>
    <x v="0"/>
    <n v="150.37218001065065"/>
    <n v="0"/>
    <n v="215.51999999999998"/>
    <x v="0"/>
  </r>
  <r>
    <x v="2"/>
    <x v="3"/>
    <x v="7"/>
    <n v="1000000002"/>
    <x v="22"/>
    <x v="2"/>
    <x v="8"/>
    <x v="0"/>
    <n v="310.62100892262879"/>
    <n v="0"/>
    <n v="233.00640000000001"/>
    <x v="0"/>
  </r>
  <r>
    <x v="2"/>
    <x v="7"/>
    <x v="21"/>
    <n v="1000002452"/>
    <x v="65"/>
    <x v="2"/>
    <x v="26"/>
    <x v="0"/>
    <n v="190.79365530513388"/>
    <n v="0"/>
    <n v="364.68"/>
    <x v="0"/>
  </r>
  <r>
    <x v="2"/>
    <x v="4"/>
    <x v="8"/>
    <n v="1000001441"/>
    <x v="26"/>
    <x v="2"/>
    <x v="26"/>
    <x v="0"/>
    <n v="152.40263187009296"/>
    <n v="0"/>
    <n v="291.3"/>
    <x v="0"/>
  </r>
  <r>
    <x v="2"/>
    <x v="8"/>
    <x v="23"/>
    <n v="1000001366"/>
    <x v="71"/>
    <x v="2"/>
    <x v="26"/>
    <x v="0"/>
    <n v="20.498232463680885"/>
    <n v="0"/>
    <n v="39.18"/>
    <x v="0"/>
  </r>
  <r>
    <x v="2"/>
    <x v="7"/>
    <x v="21"/>
    <n v="1000002452"/>
    <x v="65"/>
    <x v="6"/>
    <x v="29"/>
    <x v="0"/>
    <n v="120.80036338005587"/>
    <n v="0"/>
    <n v="296.28720000000004"/>
    <x v="0"/>
  </r>
  <r>
    <x v="2"/>
    <x v="6"/>
    <x v="20"/>
    <n v="1000000064"/>
    <x v="60"/>
    <x v="1"/>
    <x v="24"/>
    <x v="0"/>
    <n v="0.61567206316216938"/>
    <n v="0"/>
    <n v="4.32"/>
    <x v="0"/>
  </r>
  <r>
    <x v="2"/>
    <x v="5"/>
    <x v="14"/>
    <n v="1000000062"/>
    <x v="40"/>
    <x v="4"/>
    <x v="15"/>
    <x v="0"/>
    <n v="16.117176168247259"/>
    <n v="0"/>
    <n v="12.830249999999999"/>
    <x v="0"/>
  </r>
  <r>
    <x v="2"/>
    <x v="4"/>
    <x v="11"/>
    <n v="1000000279"/>
    <x v="33"/>
    <x v="3"/>
    <x v="10"/>
    <x v="0"/>
    <n v="0.74405927687246409"/>
    <n v="0"/>
    <n v="4.32"/>
    <x v="0"/>
  </r>
  <r>
    <x v="2"/>
    <x v="8"/>
    <x v="24"/>
    <n v="1000002004"/>
    <x v="82"/>
    <x v="1"/>
    <x v="1"/>
    <x v="0"/>
    <n v="214.47261044406648"/>
    <n v="0"/>
    <n v="107.58000000000001"/>
    <x v="0"/>
  </r>
  <r>
    <x v="2"/>
    <x v="8"/>
    <x v="24"/>
    <n v="1000002004"/>
    <x v="82"/>
    <x v="1"/>
    <x v="23"/>
    <x v="0"/>
    <n v="31.289848739016573"/>
    <n v="0"/>
    <n v="19.560000000000002"/>
    <x v="0"/>
  </r>
  <r>
    <x v="2"/>
    <x v="8"/>
    <x v="24"/>
    <n v="1000002004"/>
    <x v="82"/>
    <x v="1"/>
    <x v="24"/>
    <x v="0"/>
    <n v="160.1414030536869"/>
    <n v="0"/>
    <n v="100.91999950396827"/>
    <x v="0"/>
  </r>
  <r>
    <x v="2"/>
    <x v="3"/>
    <x v="6"/>
    <n v="1000001661"/>
    <x v="19"/>
    <x v="3"/>
    <x v="14"/>
    <x v="0"/>
    <n v="1.4277948464024441"/>
    <n v="0"/>
    <n v="2.2152000000000003"/>
    <x v="0"/>
  </r>
  <r>
    <x v="2"/>
    <x v="2"/>
    <x v="5"/>
    <n v="1000001895"/>
    <x v="81"/>
    <x v="3"/>
    <x v="14"/>
    <x v="0"/>
    <n v="42.010117596071908"/>
    <n v="0"/>
    <n v="65.177999999999997"/>
    <x v="0"/>
  </r>
  <r>
    <x v="2"/>
    <x v="4"/>
    <x v="8"/>
    <n v="1000003331"/>
    <x v="28"/>
    <x v="3"/>
    <x v="14"/>
    <x v="0"/>
    <n v="1.4277948464024441"/>
    <n v="0"/>
    <n v="2.2152000000000003"/>
    <x v="0"/>
  </r>
  <r>
    <x v="2"/>
    <x v="5"/>
    <x v="16"/>
    <n v="1000001030"/>
    <x v="50"/>
    <x v="3"/>
    <x v="14"/>
    <x v="0"/>
    <n v="7.1938894184123132"/>
    <n v="0"/>
    <n v="11.161199999999999"/>
    <x v="0"/>
  </r>
  <r>
    <x v="2"/>
    <x v="4"/>
    <x v="8"/>
    <n v="1000003331"/>
    <x v="28"/>
    <x v="1"/>
    <x v="23"/>
    <x v="0"/>
    <n v="26.388067480314398"/>
    <n v="0"/>
    <n v="17.100000000000001"/>
    <x v="0"/>
  </r>
  <r>
    <x v="2"/>
    <x v="5"/>
    <x v="15"/>
    <n v="1000002961"/>
    <x v="192"/>
    <x v="1"/>
    <x v="23"/>
    <x v="0"/>
    <n v="37.684012156098099"/>
    <n v="0"/>
    <n v="24.42"/>
    <x v="0"/>
  </r>
  <r>
    <x v="2"/>
    <x v="5"/>
    <x v="16"/>
    <n v="1000001030"/>
    <x v="50"/>
    <x v="1"/>
    <x v="23"/>
    <x v="0"/>
    <n v="14.999533094073445"/>
    <n v="0"/>
    <n v="9.7200000000000006"/>
    <x v="0"/>
  </r>
  <r>
    <x v="2"/>
    <x v="8"/>
    <x v="24"/>
    <n v="1000000057"/>
    <x v="193"/>
    <x v="3"/>
    <x v="10"/>
    <x v="0"/>
    <n v="6.4108505688092752"/>
    <n v="0"/>
    <n v="4.32"/>
    <x v="0"/>
  </r>
  <r>
    <x v="2"/>
    <x v="7"/>
    <x v="21"/>
    <n v="1000002452"/>
    <x v="65"/>
    <x v="4"/>
    <x v="15"/>
    <x v="0"/>
    <n v="7.3243066521787252"/>
    <n v="0"/>
    <n v="2.1382499999999998"/>
    <x v="0"/>
  </r>
  <r>
    <x v="2"/>
    <x v="2"/>
    <x v="3"/>
    <n v="1000000073"/>
    <x v="11"/>
    <x v="3"/>
    <x v="11"/>
    <x v="0"/>
    <n v="27.534277343855141"/>
    <n v="0"/>
    <n v="41.519999999999996"/>
    <x v="0"/>
  </r>
  <r>
    <x v="2"/>
    <x v="7"/>
    <x v="21"/>
    <n v="1000002452"/>
    <x v="65"/>
    <x v="2"/>
    <x v="5"/>
    <x v="0"/>
    <n v="300.22146322886948"/>
    <n v="0"/>
    <n v="238.07610576923074"/>
    <x v="0"/>
  </r>
  <r>
    <x v="2"/>
    <x v="3"/>
    <x v="7"/>
    <n v="1000000002"/>
    <x v="22"/>
    <x v="1"/>
    <x v="1"/>
    <x v="0"/>
    <n v="5.9521970149043817"/>
    <n v="0"/>
    <n v="4.1183999999999994"/>
    <x v="0"/>
  </r>
  <r>
    <x v="2"/>
    <x v="3"/>
    <x v="7"/>
    <n v="1000000002"/>
    <x v="22"/>
    <x v="2"/>
    <x v="4"/>
    <x v="0"/>
    <n v="101.43846013857258"/>
    <n v="0"/>
    <n v="62.092799999999997"/>
    <x v="0"/>
  </r>
  <r>
    <x v="2"/>
    <x v="5"/>
    <x v="16"/>
    <n v="1000001030"/>
    <x v="50"/>
    <x v="0"/>
    <x v="0"/>
    <x v="0"/>
    <n v="3.6504810285892093"/>
    <n v="0"/>
    <n v="7.2600000000000007"/>
    <x v="0"/>
  </r>
  <r>
    <x v="2"/>
    <x v="4"/>
    <x v="8"/>
    <n v="1000001441"/>
    <x v="26"/>
    <x v="3"/>
    <x v="25"/>
    <x v="0"/>
    <n v="43.71331133786174"/>
    <n v="0"/>
    <n v="30.939999999999998"/>
    <x v="0"/>
  </r>
  <r>
    <x v="2"/>
    <x v="3"/>
    <x v="7"/>
    <n v="1000000002"/>
    <x v="22"/>
    <x v="3"/>
    <x v="25"/>
    <x v="0"/>
    <n v="24.159587067790426"/>
    <n v="0"/>
    <n v="17.099999999999998"/>
    <x v="0"/>
  </r>
  <r>
    <x v="2"/>
    <x v="7"/>
    <x v="21"/>
    <n v="1000002452"/>
    <x v="65"/>
    <x v="3"/>
    <x v="25"/>
    <x v="0"/>
    <n v="473.69744749057156"/>
    <n v="0"/>
    <n v="335.28"/>
    <x v="0"/>
  </r>
  <r>
    <x v="2"/>
    <x v="6"/>
    <x v="18"/>
    <n v="1000000083"/>
    <x v="53"/>
    <x v="0"/>
    <x v="0"/>
    <x v="0"/>
    <n v="8.6003805870993126"/>
    <n v="0"/>
    <n v="7.32"/>
    <x v="0"/>
  </r>
  <r>
    <x v="2"/>
    <x v="4"/>
    <x v="11"/>
    <n v="1000000281"/>
    <x v="34"/>
    <x v="0"/>
    <x v="0"/>
    <x v="0"/>
    <n v="34.467601856974539"/>
    <n v="0"/>
    <n v="61.199999999999996"/>
    <x v="0"/>
  </r>
  <r>
    <x v="2"/>
    <x v="4"/>
    <x v="11"/>
    <n v="1000000279"/>
    <x v="33"/>
    <x v="0"/>
    <x v="0"/>
    <x v="0"/>
    <n v="10.323822466605154"/>
    <n v="0"/>
    <n v="48.96"/>
    <x v="0"/>
  </r>
  <r>
    <x v="3"/>
    <x v="4"/>
    <x v="13"/>
    <n v="1000001035"/>
    <x v="38"/>
    <x v="0"/>
    <x v="0"/>
    <x v="0"/>
    <n v="1.70315823785876"/>
    <n v="0"/>
    <n v="9.7800000000000011"/>
    <x v="0"/>
  </r>
  <r>
    <x v="3"/>
    <x v="2"/>
    <x v="5"/>
    <n v="1000001911"/>
    <x v="17"/>
    <x v="0"/>
    <x v="0"/>
    <x v="0"/>
    <n v="10.097295267305434"/>
    <n v="0"/>
    <n v="19.560000000000002"/>
    <x v="0"/>
  </r>
  <r>
    <x v="3"/>
    <x v="6"/>
    <x v="18"/>
    <n v="1000000083"/>
    <x v="53"/>
    <x v="0"/>
    <x v="0"/>
    <x v="0"/>
    <n v="5.8393996726585602"/>
    <n v="0"/>
    <n v="24.48"/>
    <x v="0"/>
  </r>
  <r>
    <x v="2"/>
    <x v="5"/>
    <x v="16"/>
    <n v="1000000249"/>
    <x v="49"/>
    <x v="2"/>
    <x v="8"/>
    <x v="0"/>
    <n v="16.683273568833393"/>
    <n v="0"/>
    <n v="10.3752"/>
    <x v="0"/>
  </r>
  <r>
    <x v="4"/>
    <x v="0"/>
    <x v="1"/>
    <n v="1000001225"/>
    <x v="3"/>
    <x v="0"/>
    <x v="0"/>
    <x v="1"/>
    <n v="143.98651950266799"/>
    <n v="0"/>
    <n v="117.53999999999999"/>
    <x v="0"/>
  </r>
  <r>
    <x v="4"/>
    <x v="4"/>
    <x v="11"/>
    <n v="1000002237"/>
    <x v="36"/>
    <x v="0"/>
    <x v="0"/>
    <x v="1"/>
    <n v="99.004513409950889"/>
    <n v="0"/>
    <n v="80.819999999999993"/>
    <x v="0"/>
  </r>
  <r>
    <x v="4"/>
    <x v="5"/>
    <x v="15"/>
    <n v="1000002241"/>
    <x v="48"/>
    <x v="0"/>
    <x v="0"/>
    <x v="1"/>
    <n v="0.90193227477441473"/>
    <n v="0"/>
    <n v="4.8600000000000003"/>
    <x v="0"/>
  </r>
  <r>
    <x v="2"/>
    <x v="7"/>
    <x v="22"/>
    <n v="1000001450"/>
    <x v="67"/>
    <x v="1"/>
    <x v="7"/>
    <x v="0"/>
    <n v="0.6774256593481518"/>
    <n v="0"/>
    <n v="2.4000000000000004"/>
    <x v="0"/>
  </r>
  <r>
    <x v="4"/>
    <x v="3"/>
    <x v="7"/>
    <n v="1000000002"/>
    <x v="22"/>
    <x v="0"/>
    <x v="0"/>
    <x v="1"/>
    <n v="172.98014556889825"/>
    <n v="0"/>
    <n v="139.5"/>
    <x v="17"/>
  </r>
  <r>
    <x v="4"/>
    <x v="7"/>
    <x v="21"/>
    <n v="1000002452"/>
    <x v="65"/>
    <x v="0"/>
    <x v="0"/>
    <x v="1"/>
    <n v="533.59724904091968"/>
    <n v="0"/>
    <n v="430.32000000000005"/>
    <x v="0"/>
  </r>
  <r>
    <x v="4"/>
    <x v="6"/>
    <x v="18"/>
    <n v="1000000078"/>
    <x v="52"/>
    <x v="0"/>
    <x v="0"/>
    <x v="1"/>
    <n v="28.861832792783609"/>
    <n v="0"/>
    <n v="26.880000000000003"/>
    <x v="0"/>
  </r>
  <r>
    <x v="4"/>
    <x v="3"/>
    <x v="7"/>
    <n v="1000001559"/>
    <x v="25"/>
    <x v="0"/>
    <x v="0"/>
    <x v="1"/>
    <n v="22.548306869362186"/>
    <n v="0"/>
    <n v="24.300000000000004"/>
    <x v="0"/>
  </r>
  <r>
    <x v="4"/>
    <x v="4"/>
    <x v="11"/>
    <n v="1000000059"/>
    <x v="32"/>
    <x v="0"/>
    <x v="0"/>
    <x v="1"/>
    <n v="1968.776943542666"/>
    <n v="0"/>
    <n v="2604.3720000000003"/>
    <x v="0"/>
  </r>
  <r>
    <x v="2"/>
    <x v="7"/>
    <x v="22"/>
    <n v="1000002981"/>
    <x v="69"/>
    <x v="1"/>
    <x v="23"/>
    <x v="0"/>
    <n v="181.57552845764457"/>
    <n v="0"/>
    <n v="191.81737329545453"/>
    <x v="0"/>
  </r>
  <r>
    <x v="2"/>
    <x v="4"/>
    <x v="11"/>
    <n v="1000000279"/>
    <x v="33"/>
    <x v="1"/>
    <x v="7"/>
    <x v="0"/>
    <n v="18.046439633508793"/>
    <n v="0"/>
    <n v="2.0591999999999997"/>
    <x v="0"/>
  </r>
  <r>
    <x v="2"/>
    <x v="2"/>
    <x v="3"/>
    <n v="1000000073"/>
    <x v="11"/>
    <x v="3"/>
    <x v="25"/>
    <x v="0"/>
    <n v="49.467527397208535"/>
    <n v="0"/>
    <n v="33.300000000000004"/>
    <x v="0"/>
  </r>
  <r>
    <x v="4"/>
    <x v="2"/>
    <x v="3"/>
    <n v="1000000243"/>
    <x v="77"/>
    <x v="0"/>
    <x v="0"/>
    <x v="1"/>
    <n v="133.37338478966558"/>
    <n v="0"/>
    <n v="161.63999999999999"/>
    <x v="0"/>
  </r>
  <r>
    <x v="5"/>
    <x v="0"/>
    <x v="1"/>
    <n v="1000001225"/>
    <x v="3"/>
    <x v="0"/>
    <x v="0"/>
    <x v="0"/>
    <n v="153.09114854778511"/>
    <n v="0"/>
    <n v="164.04"/>
    <x v="0"/>
  </r>
  <r>
    <x v="5"/>
    <x v="4"/>
    <x v="11"/>
    <n v="1000002237"/>
    <x v="36"/>
    <x v="0"/>
    <x v="0"/>
    <x v="0"/>
    <n v="100.56755771463864"/>
    <n v="0"/>
    <n v="107.75999999999999"/>
    <x v="0"/>
  </r>
  <r>
    <x v="5"/>
    <x v="5"/>
    <x v="16"/>
    <n v="1000001030"/>
    <x v="50"/>
    <x v="0"/>
    <x v="0"/>
    <x v="0"/>
    <n v="6.3080572766532272"/>
    <n v="0"/>
    <n v="7.32"/>
    <x v="0"/>
  </r>
  <r>
    <x v="2"/>
    <x v="5"/>
    <x v="15"/>
    <n v="1000001502"/>
    <x v="47"/>
    <x v="3"/>
    <x v="14"/>
    <x v="0"/>
    <n v="9.6601835231445339"/>
    <n v="0"/>
    <n v="11.161200000000001"/>
    <x v="0"/>
  </r>
  <r>
    <x v="5"/>
    <x v="5"/>
    <x v="15"/>
    <n v="1000001096"/>
    <x v="44"/>
    <x v="0"/>
    <x v="0"/>
    <x v="0"/>
    <n v="13.208238929374893"/>
    <n v="0"/>
    <n v="9.7800000000000011"/>
    <x v="0"/>
  </r>
  <r>
    <x v="5"/>
    <x v="5"/>
    <x v="15"/>
    <n v="1000001456"/>
    <x v="46"/>
    <x v="0"/>
    <x v="0"/>
    <x v="0"/>
    <n v="195.26740080841114"/>
    <n v="0"/>
    <n v="207.9"/>
    <x v="0"/>
  </r>
  <r>
    <x v="5"/>
    <x v="0"/>
    <x v="1"/>
    <n v="1000000254"/>
    <x v="2"/>
    <x v="0"/>
    <x v="0"/>
    <x v="0"/>
    <n v="144.66130386008408"/>
    <n v="0"/>
    <n v="154.01999999999998"/>
    <x v="0"/>
  </r>
  <r>
    <x v="5"/>
    <x v="6"/>
    <x v="20"/>
    <n v="1000000253"/>
    <x v="61"/>
    <x v="0"/>
    <x v="0"/>
    <x v="0"/>
    <n v="12.165483224424229"/>
    <n v="0"/>
    <n v="4.8600000000000003"/>
    <x v="0"/>
  </r>
  <r>
    <x v="5"/>
    <x v="4"/>
    <x v="13"/>
    <n v="1000001035"/>
    <x v="38"/>
    <x v="0"/>
    <x v="0"/>
    <x v="0"/>
    <n v="4.8661932897697202"/>
    <n v="0"/>
    <n v="9.7800000000000011"/>
    <x v="0"/>
  </r>
  <r>
    <x v="5"/>
    <x v="2"/>
    <x v="5"/>
    <n v="1000001911"/>
    <x v="17"/>
    <x v="0"/>
    <x v="0"/>
    <x v="0"/>
    <n v="28.849574503634564"/>
    <n v="0"/>
    <n v="26.880000000000003"/>
    <x v="0"/>
  </r>
  <r>
    <x v="5"/>
    <x v="0"/>
    <x v="0"/>
    <n v="1000001659"/>
    <x v="0"/>
    <x v="0"/>
    <x v="0"/>
    <x v="0"/>
    <n v="11.421537670759188"/>
    <n v="0"/>
    <n v="8.7039999999999988"/>
    <x v="0"/>
  </r>
  <r>
    <x v="5"/>
    <x v="8"/>
    <x v="23"/>
    <n v="1000001366"/>
    <x v="71"/>
    <x v="0"/>
    <x v="0"/>
    <x v="0"/>
    <n v="2.2570134183945085"/>
    <n v="0"/>
    <n v="1.7199999999999998"/>
    <x v="0"/>
  </r>
  <r>
    <x v="5"/>
    <x v="3"/>
    <x v="7"/>
    <n v="1000000002"/>
    <x v="22"/>
    <x v="0"/>
    <x v="0"/>
    <x v="0"/>
    <n v="189.43166109269259"/>
    <n v="0"/>
    <n v="144.35999999999999"/>
    <x v="0"/>
  </r>
  <r>
    <x v="5"/>
    <x v="4"/>
    <x v="8"/>
    <n v="1000001441"/>
    <x v="26"/>
    <x v="0"/>
    <x v="0"/>
    <x v="0"/>
    <n v="375.18386542656077"/>
    <n v="0"/>
    <n v="285.916"/>
    <x v="0"/>
  </r>
  <r>
    <x v="5"/>
    <x v="7"/>
    <x v="21"/>
    <n v="1000002452"/>
    <x v="65"/>
    <x v="0"/>
    <x v="0"/>
    <x v="0"/>
    <n v="507.67055308631836"/>
    <n v="0"/>
    <n v="386.88"/>
    <x v="0"/>
  </r>
  <r>
    <x v="2"/>
    <x v="7"/>
    <x v="21"/>
    <n v="1000002452"/>
    <x v="65"/>
    <x v="1"/>
    <x v="24"/>
    <x v="0"/>
    <n v="114.41248676471487"/>
    <n v="0"/>
    <n v="66.923999999999992"/>
    <x v="0"/>
  </r>
  <r>
    <x v="5"/>
    <x v="6"/>
    <x v="18"/>
    <n v="1000000078"/>
    <x v="52"/>
    <x v="0"/>
    <x v="0"/>
    <x v="0"/>
    <n v="33.368182558420777"/>
    <n v="0"/>
    <n v="7.32"/>
    <x v="0"/>
  </r>
  <r>
    <x v="5"/>
    <x v="6"/>
    <x v="18"/>
    <n v="1000001361"/>
    <x v="54"/>
    <x v="0"/>
    <x v="0"/>
    <x v="0"/>
    <n v="134.96297591181613"/>
    <n v="0"/>
    <n v="90.48"/>
    <x v="0"/>
  </r>
  <r>
    <x v="5"/>
    <x v="3"/>
    <x v="7"/>
    <n v="1000001559"/>
    <x v="25"/>
    <x v="0"/>
    <x v="0"/>
    <x v="0"/>
    <n v="14.498675131110222"/>
    <n v="0"/>
    <n v="9.7200000000000006"/>
    <x v="0"/>
  </r>
  <r>
    <x v="5"/>
    <x v="6"/>
    <x v="18"/>
    <n v="1000001481"/>
    <x v="55"/>
    <x v="0"/>
    <x v="0"/>
    <x v="0"/>
    <n v="107.40383760991683"/>
    <n v="0"/>
    <n v="24.42"/>
    <x v="0"/>
  </r>
  <r>
    <x v="5"/>
    <x v="4"/>
    <x v="11"/>
    <n v="1000000281"/>
    <x v="34"/>
    <x v="0"/>
    <x v="0"/>
    <x v="0"/>
    <n v="118.06141232617816"/>
    <n v="0"/>
    <n v="112.62"/>
    <x v="0"/>
  </r>
  <r>
    <x v="2"/>
    <x v="6"/>
    <x v="18"/>
    <n v="1000001481"/>
    <x v="55"/>
    <x v="2"/>
    <x v="9"/>
    <x v="0"/>
    <n v="6.5931072554158714"/>
    <n v="0"/>
    <n v="34.768799999999999"/>
    <x v="0"/>
  </r>
  <r>
    <x v="5"/>
    <x v="6"/>
    <x v="20"/>
    <n v="1000000064"/>
    <x v="60"/>
    <x v="0"/>
    <x v="0"/>
    <x v="0"/>
    <n v="1998.4436037900709"/>
    <n v="0"/>
    <n v="1879.32"/>
    <x v="0"/>
  </r>
  <r>
    <x v="5"/>
    <x v="2"/>
    <x v="5"/>
    <n v="1000000192"/>
    <x v="16"/>
    <x v="0"/>
    <x v="0"/>
    <x v="0"/>
    <n v="605.23192694372949"/>
    <n v="0"/>
    <n v="210.53999999999996"/>
    <x v="0"/>
  </r>
  <r>
    <x v="5"/>
    <x v="4"/>
    <x v="11"/>
    <n v="1000000059"/>
    <x v="32"/>
    <x v="0"/>
    <x v="0"/>
    <x v="0"/>
    <n v="2680.3913220242989"/>
    <n v="0"/>
    <n v="3190.8239999999996"/>
    <x v="0"/>
  </r>
  <r>
    <x v="5"/>
    <x v="7"/>
    <x v="22"/>
    <n v="1000001866"/>
    <x v="68"/>
    <x v="0"/>
    <x v="0"/>
    <x v="0"/>
    <n v="10824.747985377551"/>
    <n v="0"/>
    <n v="12886.128000000001"/>
    <x v="0"/>
  </r>
  <r>
    <x v="5"/>
    <x v="4"/>
    <x v="11"/>
    <n v="1000002091"/>
    <x v="35"/>
    <x v="0"/>
    <x v="0"/>
    <x v="0"/>
    <n v="980.55819609702712"/>
    <n v="0"/>
    <n v="1167.288"/>
    <x v="0"/>
  </r>
  <r>
    <x v="5"/>
    <x v="5"/>
    <x v="14"/>
    <n v="1000000062"/>
    <x v="40"/>
    <x v="0"/>
    <x v="0"/>
    <x v="0"/>
    <n v="3173.7324144602753"/>
    <n v="0"/>
    <n v="3432.9599999999996"/>
    <x v="0"/>
  </r>
  <r>
    <x v="5"/>
    <x v="8"/>
    <x v="23"/>
    <n v="1000002274"/>
    <x v="72"/>
    <x v="0"/>
    <x v="0"/>
    <x v="0"/>
    <n v="106.2792104674547"/>
    <n v="0"/>
    <n v="114.96000000000001"/>
    <x v="0"/>
  </r>
  <r>
    <x v="5"/>
    <x v="7"/>
    <x v="22"/>
    <n v="1000002981"/>
    <x v="69"/>
    <x v="0"/>
    <x v="0"/>
    <x v="0"/>
    <n v="284.46363162040922"/>
    <n v="0"/>
    <n v="394.08000000000004"/>
    <x v="0"/>
  </r>
  <r>
    <x v="5"/>
    <x v="2"/>
    <x v="3"/>
    <n v="1000000073"/>
    <x v="11"/>
    <x v="0"/>
    <x v="0"/>
    <x v="0"/>
    <n v="530.88175898799432"/>
    <n v="0"/>
    <n v="699.72"/>
    <x v="0"/>
  </r>
  <r>
    <x v="5"/>
    <x v="2"/>
    <x v="4"/>
    <n v="1000002192"/>
    <x v="14"/>
    <x v="0"/>
    <x v="0"/>
    <x v="0"/>
    <n v="61.227573815713619"/>
    <n v="0"/>
    <n v="80.699999999999989"/>
    <x v="0"/>
  </r>
  <r>
    <x v="5"/>
    <x v="3"/>
    <x v="7"/>
    <n v="1000000070"/>
    <x v="23"/>
    <x v="0"/>
    <x v="0"/>
    <x v="0"/>
    <n v="853.07120067273991"/>
    <n v="0"/>
    <n v="1194.3000000000002"/>
    <x v="0"/>
  </r>
  <r>
    <x v="5"/>
    <x v="6"/>
    <x v="19"/>
    <n v="1000003686"/>
    <x v="58"/>
    <x v="0"/>
    <x v="0"/>
    <x v="0"/>
    <n v="122.22853877511446"/>
    <n v="0"/>
    <n v="171.11999999999998"/>
    <x v="0"/>
  </r>
  <r>
    <x v="5"/>
    <x v="5"/>
    <x v="15"/>
    <n v="1000001502"/>
    <x v="47"/>
    <x v="0"/>
    <x v="0"/>
    <x v="0"/>
    <n v="4391.3207379295882"/>
    <n v="0"/>
    <n v="2359.3799999999997"/>
    <x v="0"/>
  </r>
  <r>
    <x v="5"/>
    <x v="6"/>
    <x v="19"/>
    <n v="1000000591"/>
    <x v="57"/>
    <x v="0"/>
    <x v="0"/>
    <x v="0"/>
    <n v="126.66715421307853"/>
    <n v="0"/>
    <n v="115.07999999999998"/>
    <x v="0"/>
  </r>
  <r>
    <x v="5"/>
    <x v="2"/>
    <x v="3"/>
    <n v="1000000243"/>
    <x v="77"/>
    <x v="0"/>
    <x v="0"/>
    <x v="0"/>
    <n v="127.27831272453328"/>
    <n v="0"/>
    <n v="205.67999999999998"/>
    <x v="0"/>
  </r>
  <r>
    <x v="5"/>
    <x v="4"/>
    <x v="12"/>
    <n v="1000002951"/>
    <x v="37"/>
    <x v="0"/>
    <x v="0"/>
    <x v="0"/>
    <n v="187.91001770678616"/>
    <n v="0"/>
    <n v="303.65999999999997"/>
    <x v="0"/>
  </r>
  <r>
    <x v="2"/>
    <x v="2"/>
    <x v="3"/>
    <n v="1000000243"/>
    <x v="77"/>
    <x v="1"/>
    <x v="7"/>
    <x v="0"/>
    <n v="143.30674857366881"/>
    <n v="0"/>
    <n v="381.83999999999992"/>
    <x v="0"/>
  </r>
  <r>
    <x v="6"/>
    <x v="0"/>
    <x v="1"/>
    <n v="1000001225"/>
    <x v="3"/>
    <x v="0"/>
    <x v="0"/>
    <x v="0"/>
    <n v="266.73523286378139"/>
    <n v="0"/>
    <n v="293.82000000000005"/>
    <x v="0"/>
  </r>
  <r>
    <x v="6"/>
    <x v="5"/>
    <x v="15"/>
    <n v="1000001096"/>
    <x v="44"/>
    <x v="0"/>
    <x v="0"/>
    <x v="0"/>
    <n v="13.172239537292938"/>
    <n v="0"/>
    <n v="16.98"/>
    <x v="0"/>
  </r>
  <r>
    <x v="6"/>
    <x v="5"/>
    <x v="15"/>
    <n v="1000001456"/>
    <x v="46"/>
    <x v="0"/>
    <x v="0"/>
    <x v="0"/>
    <n v="246.99284148665609"/>
    <n v="0"/>
    <n v="268.98"/>
    <x v="0"/>
  </r>
  <r>
    <x v="6"/>
    <x v="0"/>
    <x v="1"/>
    <n v="1000000254"/>
    <x v="2"/>
    <x v="0"/>
    <x v="0"/>
    <x v="0"/>
    <n v="92.009378827284308"/>
    <n v="0"/>
    <n v="100.2"/>
    <x v="0"/>
  </r>
  <r>
    <x v="6"/>
    <x v="1"/>
    <x v="2"/>
    <n v="1000000619"/>
    <x v="5"/>
    <x v="0"/>
    <x v="0"/>
    <x v="0"/>
    <n v="0.34663788256029482"/>
    <n v="0"/>
    <n v="2.4000000000000004"/>
    <x v="0"/>
  </r>
  <r>
    <x v="6"/>
    <x v="6"/>
    <x v="20"/>
    <n v="1000000253"/>
    <x v="61"/>
    <x v="0"/>
    <x v="0"/>
    <x v="0"/>
    <n v="12.132325889611877"/>
    <n v="0"/>
    <n v="14.64"/>
    <x v="0"/>
  </r>
  <r>
    <x v="6"/>
    <x v="0"/>
    <x v="1"/>
    <n v="1000001457"/>
    <x v="4"/>
    <x v="0"/>
    <x v="0"/>
    <x v="0"/>
    <n v="15.945342597775614"/>
    <n v="0"/>
    <n v="7.32"/>
    <x v="0"/>
  </r>
  <r>
    <x v="6"/>
    <x v="4"/>
    <x v="13"/>
    <n v="1000001035"/>
    <x v="38"/>
    <x v="0"/>
    <x v="0"/>
    <x v="0"/>
    <n v="4.8529303558447774"/>
    <n v="0"/>
    <n v="9.7800000000000011"/>
    <x v="0"/>
  </r>
  <r>
    <x v="6"/>
    <x v="2"/>
    <x v="5"/>
    <n v="1000001911"/>
    <x v="17"/>
    <x v="0"/>
    <x v="0"/>
    <x v="0"/>
    <n v="28.77094425250818"/>
    <n v="0"/>
    <n v="46.44"/>
    <x v="0"/>
  </r>
  <r>
    <x v="2"/>
    <x v="3"/>
    <x v="6"/>
    <n v="1000001661"/>
    <x v="19"/>
    <x v="1"/>
    <x v="7"/>
    <x v="0"/>
    <n v="38.16616841297617"/>
    <n v="0"/>
    <n v="4.8600000000000003"/>
    <x v="0"/>
  </r>
  <r>
    <x v="2"/>
    <x v="5"/>
    <x v="16"/>
    <n v="1000001030"/>
    <x v="50"/>
    <x v="1"/>
    <x v="7"/>
    <x v="0"/>
    <n v="76.332336825952339"/>
    <n v="0"/>
    <n v="9.7200000000000006"/>
    <x v="0"/>
  </r>
  <r>
    <x v="6"/>
    <x v="4"/>
    <x v="8"/>
    <n v="1000001441"/>
    <x v="26"/>
    <x v="0"/>
    <x v="0"/>
    <x v="0"/>
    <n v="354.16611461055049"/>
    <n v="0"/>
    <n v="247.32000000000002"/>
    <x v="0"/>
  </r>
  <r>
    <x v="6"/>
    <x v="0"/>
    <x v="0"/>
    <n v="1000001659"/>
    <x v="0"/>
    <x v="0"/>
    <x v="0"/>
    <x v="0"/>
    <n v="17.115451244643776"/>
    <n v="0"/>
    <n v="11.951999999999998"/>
    <x v="0"/>
  </r>
  <r>
    <x v="6"/>
    <x v="8"/>
    <x v="23"/>
    <n v="1000001366"/>
    <x v="71"/>
    <x v="0"/>
    <x v="0"/>
    <x v="0"/>
    <n v="10.551091429931004"/>
    <n v="0"/>
    <n v="7.3680000000000003"/>
    <x v="0"/>
  </r>
  <r>
    <x v="6"/>
    <x v="3"/>
    <x v="7"/>
    <n v="1000000002"/>
    <x v="22"/>
    <x v="0"/>
    <x v="0"/>
    <x v="0"/>
    <n v="175.27871756562905"/>
    <n v="0"/>
    <n v="122.39999999999999"/>
    <x v="0"/>
  </r>
  <r>
    <x v="6"/>
    <x v="5"/>
    <x v="14"/>
    <n v="1000003668"/>
    <x v="42"/>
    <x v="0"/>
    <x v="0"/>
    <x v="0"/>
    <n v="112.21274761799586"/>
    <n v="0"/>
    <n v="78.36"/>
    <x v="0"/>
  </r>
  <r>
    <x v="6"/>
    <x v="7"/>
    <x v="21"/>
    <n v="1000002452"/>
    <x v="65"/>
    <x v="0"/>
    <x v="0"/>
    <x v="0"/>
    <n v="410.27248841954844"/>
    <n v="0"/>
    <n v="286.5"/>
    <x v="0"/>
  </r>
  <r>
    <x v="6"/>
    <x v="6"/>
    <x v="18"/>
    <n v="1000000078"/>
    <x v="52"/>
    <x v="0"/>
    <x v="0"/>
    <x v="0"/>
    <n v="33.277236725792605"/>
    <n v="0"/>
    <n v="29.339999999999996"/>
    <x v="0"/>
  </r>
  <r>
    <x v="6"/>
    <x v="6"/>
    <x v="18"/>
    <n v="1000000083"/>
    <x v="53"/>
    <x v="0"/>
    <x v="0"/>
    <x v="0"/>
    <n v="16.638618362896256"/>
    <n v="0"/>
    <n v="29.340000000000003"/>
    <x v="0"/>
  </r>
  <r>
    <x v="6"/>
    <x v="6"/>
    <x v="18"/>
    <n v="1000001361"/>
    <x v="54"/>
    <x v="0"/>
    <x v="0"/>
    <x v="0"/>
    <n v="120.85823896902784"/>
    <n v="0"/>
    <n v="114.96"/>
    <x v="0"/>
  </r>
  <r>
    <x v="6"/>
    <x v="3"/>
    <x v="7"/>
    <n v="1000001559"/>
    <x v="25"/>
    <x v="0"/>
    <x v="0"/>
    <x v="0"/>
    <n v="28.196050531918289"/>
    <n v="0"/>
    <n v="26.819999999999997"/>
    <x v="0"/>
  </r>
  <r>
    <x v="6"/>
    <x v="6"/>
    <x v="18"/>
    <n v="1000001481"/>
    <x v="55"/>
    <x v="0"/>
    <x v="0"/>
    <x v="0"/>
    <n v="107.11110571114483"/>
    <n v="0"/>
    <n v="119.94"/>
    <x v="0"/>
  </r>
  <r>
    <x v="6"/>
    <x v="4"/>
    <x v="11"/>
    <n v="1000000281"/>
    <x v="34"/>
    <x v="0"/>
    <x v="0"/>
    <x v="0"/>
    <n v="97.609154469310653"/>
    <n v="0"/>
    <n v="48.9"/>
    <x v="0"/>
  </r>
  <r>
    <x v="6"/>
    <x v="6"/>
    <x v="20"/>
    <n v="1000000064"/>
    <x v="60"/>
    <x v="0"/>
    <x v="0"/>
    <x v="0"/>
    <n v="1643.7670767146833"/>
    <n v="0"/>
    <n v="993.54"/>
    <x v="0"/>
  </r>
  <r>
    <x v="6"/>
    <x v="2"/>
    <x v="5"/>
    <n v="1000000192"/>
    <x v="16"/>
    <x v="0"/>
    <x v="0"/>
    <x v="0"/>
    <n v="498.1514607688822"/>
    <n v="0"/>
    <n v="638.87999999999988"/>
    <x v="0"/>
  </r>
  <r>
    <x v="6"/>
    <x v="4"/>
    <x v="11"/>
    <n v="1000000059"/>
    <x v="32"/>
    <x v="0"/>
    <x v="0"/>
    <x v="0"/>
    <n v="1588.6416531104294"/>
    <n v="0"/>
    <n v="1334.712"/>
    <x v="0"/>
  </r>
  <r>
    <x v="6"/>
    <x v="7"/>
    <x v="22"/>
    <n v="1000001866"/>
    <x v="68"/>
    <x v="0"/>
    <x v="0"/>
    <x v="0"/>
    <n v="9447.6087478028385"/>
    <n v="0"/>
    <n v="7937.496000000001"/>
    <x v="0"/>
  </r>
  <r>
    <x v="6"/>
    <x v="4"/>
    <x v="11"/>
    <n v="1000002091"/>
    <x v="35"/>
    <x v="0"/>
    <x v="0"/>
    <x v="0"/>
    <n v="893.44488992696586"/>
    <n v="0"/>
    <n v="750.63600000000008"/>
    <x v="0"/>
  </r>
  <r>
    <x v="6"/>
    <x v="5"/>
    <x v="14"/>
    <n v="1000000062"/>
    <x v="40"/>
    <x v="0"/>
    <x v="0"/>
    <x v="0"/>
    <n v="2611.3073336671646"/>
    <n v="0"/>
    <n v="2285.58"/>
    <x v="0"/>
  </r>
  <r>
    <x v="6"/>
    <x v="8"/>
    <x v="23"/>
    <n v="1000002274"/>
    <x v="72"/>
    <x v="0"/>
    <x v="0"/>
    <x v="0"/>
    <n v="86.579717071945737"/>
    <n v="0"/>
    <n v="75.78"/>
    <x v="0"/>
  </r>
  <r>
    <x v="6"/>
    <x v="7"/>
    <x v="22"/>
    <n v="1000002981"/>
    <x v="69"/>
    <x v="0"/>
    <x v="0"/>
    <x v="0"/>
    <n v="298.99739987021348"/>
    <n v="0"/>
    <n v="301.14"/>
    <x v="0"/>
  </r>
  <r>
    <x v="6"/>
    <x v="4"/>
    <x v="11"/>
    <n v="1000000279"/>
    <x v="33"/>
    <x v="0"/>
    <x v="0"/>
    <x v="0"/>
    <n v="30.18803112907106"/>
    <n v="0"/>
    <n v="34.26"/>
    <x v="0"/>
  </r>
  <r>
    <x v="6"/>
    <x v="2"/>
    <x v="3"/>
    <n v="1000000073"/>
    <x v="11"/>
    <x v="0"/>
    <x v="0"/>
    <x v="0"/>
    <n v="457.16206481363218"/>
    <n v="0"/>
    <n v="837.12000000000012"/>
    <x v="0"/>
  </r>
  <r>
    <x v="6"/>
    <x v="2"/>
    <x v="4"/>
    <n v="1000002192"/>
    <x v="14"/>
    <x v="0"/>
    <x v="0"/>
    <x v="0"/>
    <n v="165.63605487621203"/>
    <n v="0"/>
    <n v="303.3"/>
    <x v="0"/>
  </r>
  <r>
    <x v="6"/>
    <x v="6"/>
    <x v="19"/>
    <n v="1000003686"/>
    <x v="58"/>
    <x v="0"/>
    <x v="0"/>
    <x v="0"/>
    <n v="332.30830724041192"/>
    <n v="0"/>
    <n v="342.6"/>
    <x v="0"/>
  </r>
  <r>
    <x v="6"/>
    <x v="3"/>
    <x v="7"/>
    <n v="1000000070"/>
    <x v="23"/>
    <x v="0"/>
    <x v="0"/>
    <x v="0"/>
    <n v="693.54082265919237"/>
    <n v="0"/>
    <n v="715.02"/>
    <x v="0"/>
  </r>
  <r>
    <x v="6"/>
    <x v="5"/>
    <x v="15"/>
    <n v="1000001502"/>
    <x v="47"/>
    <x v="0"/>
    <x v="0"/>
    <x v="0"/>
    <n v="3446.8776007072647"/>
    <n v="0"/>
    <n v="1309.74"/>
    <x v="0"/>
  </r>
  <r>
    <x v="6"/>
    <x v="6"/>
    <x v="19"/>
    <n v="1000000591"/>
    <x v="57"/>
    <x v="0"/>
    <x v="0"/>
    <x v="0"/>
    <n v="133.23226150958382"/>
    <n v="0"/>
    <n v="188.46"/>
    <x v="0"/>
  </r>
  <r>
    <x v="6"/>
    <x v="4"/>
    <x v="12"/>
    <n v="1000002951"/>
    <x v="37"/>
    <x v="0"/>
    <x v="0"/>
    <x v="0"/>
    <n v="212.86800751008101"/>
    <n v="0"/>
    <n v="193.32"/>
    <x v="0"/>
  </r>
  <r>
    <x v="6"/>
    <x v="2"/>
    <x v="3"/>
    <n v="1000000243"/>
    <x v="77"/>
    <x v="0"/>
    <x v="0"/>
    <x v="0"/>
    <n v="118.65640642088934"/>
    <n v="0"/>
    <n v="107.75999999999999"/>
    <x v="0"/>
  </r>
  <r>
    <x v="7"/>
    <x v="0"/>
    <x v="1"/>
    <n v="1000001225"/>
    <x v="3"/>
    <x v="0"/>
    <x v="0"/>
    <x v="0"/>
    <n v="248.79942047139775"/>
    <n v="0"/>
    <n v="293.76000000000005"/>
    <x v="0"/>
  </r>
  <r>
    <x v="7"/>
    <x v="5"/>
    <x v="15"/>
    <n v="1000001096"/>
    <x v="44"/>
    <x v="0"/>
    <x v="0"/>
    <x v="0"/>
    <n v="13.804221924619693"/>
    <n v="0"/>
    <n v="12.120000000000001"/>
    <x v="0"/>
  </r>
  <r>
    <x v="7"/>
    <x v="0"/>
    <x v="1"/>
    <n v="1000000254"/>
    <x v="2"/>
    <x v="0"/>
    <x v="0"/>
    <x v="0"/>
    <n v="113.69705608682831"/>
    <n v="0"/>
    <n v="117.42"/>
    <x v="0"/>
  </r>
  <r>
    <x v="7"/>
    <x v="5"/>
    <x v="15"/>
    <n v="1000001456"/>
    <x v="46"/>
    <x v="0"/>
    <x v="0"/>
    <x v="0"/>
    <n v="241.56993316761987"/>
    <n v="0"/>
    <n v="249.48"/>
    <x v="0"/>
  </r>
  <r>
    <x v="7"/>
    <x v="6"/>
    <x v="20"/>
    <n v="1000000253"/>
    <x v="61"/>
    <x v="0"/>
    <x v="0"/>
    <x v="0"/>
    <n v="12.714414930570753"/>
    <n v="0"/>
    <n v="17.04"/>
    <x v="0"/>
  </r>
  <r>
    <x v="7"/>
    <x v="0"/>
    <x v="1"/>
    <n v="1000001457"/>
    <x v="4"/>
    <x v="0"/>
    <x v="0"/>
    <x v="0"/>
    <n v="16.710373908750146"/>
    <n v="0"/>
    <n v="26.82"/>
    <x v="0"/>
  </r>
  <r>
    <x v="7"/>
    <x v="4"/>
    <x v="8"/>
    <n v="1000001441"/>
    <x v="26"/>
    <x v="0"/>
    <x v="0"/>
    <x v="0"/>
    <n v="572.03643530698309"/>
    <n v="0"/>
    <n v="208.09999999999997"/>
    <x v="0"/>
  </r>
  <r>
    <x v="7"/>
    <x v="3"/>
    <x v="7"/>
    <n v="1000000002"/>
    <x v="22"/>
    <x v="0"/>
    <x v="0"/>
    <x v="0"/>
    <n v="228.75959705068303"/>
    <n v="0"/>
    <n v="83.22"/>
    <x v="0"/>
  </r>
  <r>
    <x v="7"/>
    <x v="8"/>
    <x v="23"/>
    <n v="1000001366"/>
    <x v="71"/>
    <x v="0"/>
    <x v="0"/>
    <x v="0"/>
    <n v="6.7072027974485282"/>
    <n v="0"/>
    <n v="2.4399999999999995"/>
    <x v="0"/>
  </r>
  <r>
    <x v="7"/>
    <x v="7"/>
    <x v="21"/>
    <n v="1000002452"/>
    <x v="65"/>
    <x v="0"/>
    <x v="0"/>
    <x v="0"/>
    <n v="161.46766078775681"/>
    <n v="0"/>
    <n v="58.74"/>
    <x v="0"/>
  </r>
  <r>
    <x v="7"/>
    <x v="0"/>
    <x v="0"/>
    <n v="1000001659"/>
    <x v="0"/>
    <x v="0"/>
    <x v="0"/>
    <x v="0"/>
    <n v="44.333510949692574"/>
    <n v="0"/>
    <n v="16.128"/>
    <x v="0"/>
  </r>
  <r>
    <x v="7"/>
    <x v="8"/>
    <x v="24"/>
    <n v="1000003694"/>
    <x v="74"/>
    <x v="0"/>
    <x v="0"/>
    <x v="0"/>
    <n v="107.5351530476174"/>
    <n v="0"/>
    <n v="39.119999999999997"/>
    <x v="0"/>
  </r>
  <r>
    <x v="2"/>
    <x v="8"/>
    <x v="24"/>
    <n v="1000000057"/>
    <x v="193"/>
    <x v="1"/>
    <x v="7"/>
    <x v="0"/>
    <n v="279.43808448111747"/>
    <n v="0"/>
    <n v="230.16"/>
    <x v="0"/>
  </r>
  <r>
    <x v="7"/>
    <x v="6"/>
    <x v="18"/>
    <n v="1000000078"/>
    <x v="52"/>
    <x v="0"/>
    <x v="0"/>
    <x v="0"/>
    <n v="34.873823809565536"/>
    <n v="0"/>
    <n v="48.9"/>
    <x v="0"/>
  </r>
  <r>
    <x v="7"/>
    <x v="6"/>
    <x v="18"/>
    <n v="1000001361"/>
    <x v="54"/>
    <x v="0"/>
    <x v="0"/>
    <x v="0"/>
    <n v="146.19169273157257"/>
    <n v="0"/>
    <n v="141.89999999999998"/>
    <x v="0"/>
  </r>
  <r>
    <x v="7"/>
    <x v="3"/>
    <x v="7"/>
    <n v="1000001559"/>
    <x v="25"/>
    <x v="0"/>
    <x v="0"/>
    <x v="0"/>
    <n v="10.013976415439645"/>
    <n v="0"/>
    <n v="9.7200000000000006"/>
    <x v="0"/>
  </r>
  <r>
    <x v="7"/>
    <x v="6"/>
    <x v="18"/>
    <n v="1000001481"/>
    <x v="55"/>
    <x v="0"/>
    <x v="0"/>
    <x v="0"/>
    <n v="112.25012038703902"/>
    <n v="0"/>
    <n v="117.47999999999999"/>
    <x v="0"/>
  </r>
  <r>
    <x v="7"/>
    <x v="4"/>
    <x v="11"/>
    <n v="1000000281"/>
    <x v="34"/>
    <x v="0"/>
    <x v="0"/>
    <x v="0"/>
    <n v="115.1628934871963"/>
    <n v="0"/>
    <n v="34.26"/>
    <x v="0"/>
  </r>
  <r>
    <x v="7"/>
    <x v="6"/>
    <x v="20"/>
    <n v="1000000064"/>
    <x v="60"/>
    <x v="0"/>
    <x v="0"/>
    <x v="0"/>
    <n v="1953.7889368290857"/>
    <n v="0"/>
    <n v="1142.6999999999998"/>
    <x v="0"/>
  </r>
  <r>
    <x v="7"/>
    <x v="2"/>
    <x v="5"/>
    <n v="1000000192"/>
    <x v="16"/>
    <x v="0"/>
    <x v="0"/>
    <x v="0"/>
    <n v="591.53454146977754"/>
    <n v="0"/>
    <n v="306"/>
    <x v="0"/>
  </r>
  <r>
    <x v="7"/>
    <x v="4"/>
    <x v="11"/>
    <n v="1000000059"/>
    <x v="32"/>
    <x v="0"/>
    <x v="0"/>
    <x v="0"/>
    <n v="2465.796701923879"/>
    <n v="0"/>
    <n v="3010.7640000000006"/>
    <x v="0"/>
  </r>
  <r>
    <x v="7"/>
    <x v="7"/>
    <x v="22"/>
    <n v="1000001866"/>
    <x v="68"/>
    <x v="0"/>
    <x v="0"/>
    <x v="0"/>
    <n v="9659.6504971902359"/>
    <n v="0"/>
    <n v="11794.536000000002"/>
    <x v="0"/>
  </r>
  <r>
    <x v="7"/>
    <x v="4"/>
    <x v="11"/>
    <n v="1000002091"/>
    <x v="35"/>
    <x v="0"/>
    <x v="0"/>
    <x v="0"/>
    <n v="2038.2525147722008"/>
    <n v="0"/>
    <n v="2488.7280000000001"/>
    <x v="0"/>
  </r>
  <r>
    <x v="2"/>
    <x v="2"/>
    <x v="5"/>
    <n v="1000000192"/>
    <x v="16"/>
    <x v="1"/>
    <x v="1"/>
    <x v="0"/>
    <n v="4.2016420014494678"/>
    <n v="0"/>
    <n v="6.2568000000000001"/>
    <x v="0"/>
  </r>
  <r>
    <x v="7"/>
    <x v="5"/>
    <x v="14"/>
    <n v="1000000062"/>
    <x v="40"/>
    <x v="0"/>
    <x v="0"/>
    <x v="0"/>
    <n v="2976.5647517454249"/>
    <n v="0"/>
    <n v="2310.0600000000004"/>
    <x v="0"/>
  </r>
  <r>
    <x v="7"/>
    <x v="8"/>
    <x v="23"/>
    <n v="1000002274"/>
    <x v="72"/>
    <x v="0"/>
    <x v="0"/>
    <x v="0"/>
    <n v="230.15592493561536"/>
    <n v="0"/>
    <n v="178.61999999999998"/>
    <x v="0"/>
  </r>
  <r>
    <x v="7"/>
    <x v="7"/>
    <x v="22"/>
    <n v="1000002981"/>
    <x v="69"/>
    <x v="0"/>
    <x v="0"/>
    <x v="0"/>
    <n v="358.01996329833412"/>
    <n v="0"/>
    <n v="460.26"/>
    <x v="0"/>
  </r>
  <r>
    <x v="7"/>
    <x v="2"/>
    <x v="3"/>
    <n v="1000000073"/>
    <x v="11"/>
    <x v="0"/>
    <x v="0"/>
    <x v="0"/>
    <n v="596.77585321444803"/>
    <n v="0"/>
    <n v="611.93999999999994"/>
    <x v="0"/>
  </r>
  <r>
    <x v="7"/>
    <x v="2"/>
    <x v="4"/>
    <n v="1000002192"/>
    <x v="14"/>
    <x v="0"/>
    <x v="0"/>
    <x v="0"/>
    <n v="150.20331554088517"/>
    <n v="0"/>
    <n v="154.01999999999998"/>
    <x v="0"/>
  </r>
  <r>
    <x v="7"/>
    <x v="6"/>
    <x v="19"/>
    <n v="1000003686"/>
    <x v="58"/>
    <x v="0"/>
    <x v="0"/>
    <x v="0"/>
    <n v="268.08080867254461"/>
    <n v="0"/>
    <n v="107.75999999999999"/>
    <x v="0"/>
  </r>
  <r>
    <x v="7"/>
    <x v="3"/>
    <x v="7"/>
    <n v="1000000070"/>
    <x v="23"/>
    <x v="0"/>
    <x v="0"/>
    <x v="0"/>
    <n v="962.31457322488586"/>
    <n v="0"/>
    <n v="386.81999999999994"/>
    <x v="0"/>
  </r>
  <r>
    <x v="7"/>
    <x v="5"/>
    <x v="15"/>
    <n v="1000001502"/>
    <x v="47"/>
    <x v="0"/>
    <x v="0"/>
    <x v="0"/>
    <n v="4109.8807214367389"/>
    <n v="0"/>
    <n v="2592.54"/>
    <x v="0"/>
  </r>
  <r>
    <x v="7"/>
    <x v="6"/>
    <x v="19"/>
    <n v="1000000591"/>
    <x v="57"/>
    <x v="0"/>
    <x v="0"/>
    <x v="0"/>
    <n v="159.79772707628644"/>
    <n v="0"/>
    <n v="176.21999999999997"/>
    <x v="0"/>
  </r>
  <r>
    <x v="7"/>
    <x v="4"/>
    <x v="12"/>
    <n v="1000002951"/>
    <x v="37"/>
    <x v="0"/>
    <x v="0"/>
    <x v="0"/>
    <n v="270.54377143175083"/>
    <n v="0"/>
    <n v="401.46"/>
    <x v="0"/>
  </r>
  <r>
    <x v="7"/>
    <x v="2"/>
    <x v="3"/>
    <n v="1000000243"/>
    <x v="77"/>
    <x v="0"/>
    <x v="0"/>
    <x v="0"/>
    <n v="127.08400442534641"/>
    <n v="0"/>
    <n v="188.57999999999998"/>
    <x v="0"/>
  </r>
  <r>
    <x v="2"/>
    <x v="3"/>
    <x v="7"/>
    <n v="1000000002"/>
    <x v="22"/>
    <x v="3"/>
    <x v="12"/>
    <x v="0"/>
    <n v="3.4028405760249294"/>
    <n v="0"/>
    <n v="6.48"/>
    <x v="0"/>
  </r>
  <r>
    <x v="2"/>
    <x v="4"/>
    <x v="8"/>
    <n v="1000001441"/>
    <x v="26"/>
    <x v="3"/>
    <x v="12"/>
    <x v="0"/>
    <n v="1.1342801920083099"/>
    <n v="0"/>
    <n v="2.16"/>
    <x v="0"/>
  </r>
  <r>
    <x v="2"/>
    <x v="7"/>
    <x v="21"/>
    <n v="1000002452"/>
    <x v="65"/>
    <x v="3"/>
    <x v="12"/>
    <x v="0"/>
    <n v="6.8371889351612012"/>
    <n v="0"/>
    <n v="13.020000000000001"/>
    <x v="0"/>
  </r>
  <r>
    <x v="2"/>
    <x v="5"/>
    <x v="15"/>
    <n v="1000000194"/>
    <x v="43"/>
    <x v="1"/>
    <x v="7"/>
    <x v="0"/>
    <n v="25.064749395882039"/>
    <n v="0"/>
    <n v="26.939999999999998"/>
    <x v="0"/>
  </r>
  <r>
    <x v="2"/>
    <x v="3"/>
    <x v="7"/>
    <n v="1000000070"/>
    <x v="23"/>
    <x v="2"/>
    <x v="5"/>
    <x v="0"/>
    <n v="20.231755609501732"/>
    <n v="0"/>
    <n v="70.012800000000013"/>
    <x v="0"/>
  </r>
  <r>
    <x v="2"/>
    <x v="5"/>
    <x v="15"/>
    <n v="1000000194"/>
    <x v="43"/>
    <x v="2"/>
    <x v="9"/>
    <x v="0"/>
    <n v="4.5254538424778818"/>
    <n v="0"/>
    <n v="19.404"/>
    <x v="0"/>
  </r>
  <r>
    <x v="2"/>
    <x v="8"/>
    <x v="24"/>
    <n v="1000000057"/>
    <x v="193"/>
    <x v="1"/>
    <x v="23"/>
    <x v="0"/>
    <n v="29.483466427972594"/>
    <n v="0"/>
    <n v="24.48"/>
    <x v="0"/>
  </r>
  <r>
    <x v="2"/>
    <x v="8"/>
    <x v="25"/>
    <n v="1000001660"/>
    <x v="76"/>
    <x v="2"/>
    <x v="9"/>
    <x v="0"/>
    <n v="29.212584803857212"/>
    <n v="0"/>
    <n v="135.9864"/>
    <x v="0"/>
  </r>
  <r>
    <x v="2"/>
    <x v="2"/>
    <x v="3"/>
    <n v="1000000073"/>
    <x v="11"/>
    <x v="2"/>
    <x v="4"/>
    <x v="0"/>
    <n v="21.687623365215995"/>
    <n v="0"/>
    <n v="15.364799999999999"/>
    <x v="0"/>
  </r>
  <r>
    <x v="2"/>
    <x v="6"/>
    <x v="18"/>
    <n v="1000002342"/>
    <x v="56"/>
    <x v="3"/>
    <x v="13"/>
    <x v="0"/>
    <n v="13.725239450334733"/>
    <n v="0"/>
    <n v="16.8"/>
    <x v="0"/>
  </r>
  <r>
    <x v="2"/>
    <x v="0"/>
    <x v="1"/>
    <n v="1000000254"/>
    <x v="2"/>
    <x v="2"/>
    <x v="4"/>
    <x v="0"/>
    <n v="5.4560104211291875"/>
    <n v="0"/>
    <n v="3.8015999999999996"/>
    <x v="0"/>
  </r>
  <r>
    <x v="2"/>
    <x v="5"/>
    <x v="15"/>
    <n v="1000001456"/>
    <x v="46"/>
    <x v="2"/>
    <x v="4"/>
    <x v="0"/>
    <n v="5.4560104211291875"/>
    <n v="0"/>
    <n v="3.8015999999999996"/>
    <x v="0"/>
  </r>
  <r>
    <x v="2"/>
    <x v="0"/>
    <x v="1"/>
    <n v="1000000254"/>
    <x v="2"/>
    <x v="2"/>
    <x v="5"/>
    <x v="0"/>
    <n v="22.59467579190002"/>
    <n v="0"/>
    <n v="23.205600961538458"/>
    <x v="0"/>
  </r>
  <r>
    <x v="2"/>
    <x v="5"/>
    <x v="15"/>
    <n v="1000001456"/>
    <x v="46"/>
    <x v="2"/>
    <x v="5"/>
    <x v="0"/>
    <n v="4.4725936110328242"/>
    <n v="0"/>
    <n v="4.5935256410256411"/>
    <x v="0"/>
  </r>
  <r>
    <x v="2"/>
    <x v="3"/>
    <x v="7"/>
    <n v="1000001559"/>
    <x v="25"/>
    <x v="2"/>
    <x v="5"/>
    <x v="0"/>
    <n v="49.308223140802355"/>
    <n v="0"/>
    <n v="135.27405300788953"/>
    <x v="0"/>
  </r>
  <r>
    <x v="2"/>
    <x v="5"/>
    <x v="14"/>
    <n v="1000000062"/>
    <x v="40"/>
    <x v="2"/>
    <x v="4"/>
    <x v="0"/>
    <n v="137.99205491771372"/>
    <n v="0"/>
    <n v="38.808"/>
    <x v="0"/>
  </r>
  <r>
    <x v="2"/>
    <x v="7"/>
    <x v="22"/>
    <n v="1000002981"/>
    <x v="69"/>
    <x v="3"/>
    <x v="25"/>
    <x v="0"/>
    <n v="34.105397789457307"/>
    <n v="0"/>
    <n v="19.02"/>
    <x v="0"/>
  </r>
  <r>
    <x v="2"/>
    <x v="2"/>
    <x v="5"/>
    <n v="1000001911"/>
    <x v="17"/>
    <x v="1"/>
    <x v="24"/>
    <x v="0"/>
    <n v="41.881238052933966"/>
    <n v="0"/>
    <n v="37.699200000000005"/>
    <x v="0"/>
  </r>
  <r>
    <x v="2"/>
    <x v="3"/>
    <x v="7"/>
    <n v="1000000002"/>
    <x v="22"/>
    <x v="3"/>
    <x v="35"/>
    <x v="0"/>
    <n v="56.147617660654568"/>
    <n v="0"/>
    <n v="51.42"/>
    <x v="0"/>
  </r>
  <r>
    <x v="2"/>
    <x v="4"/>
    <x v="8"/>
    <n v="1000001441"/>
    <x v="26"/>
    <x v="3"/>
    <x v="35"/>
    <x v="0"/>
    <n v="37.409906282653161"/>
    <n v="0"/>
    <n v="34.26"/>
    <x v="0"/>
  </r>
  <r>
    <x v="2"/>
    <x v="6"/>
    <x v="18"/>
    <n v="1000000078"/>
    <x v="52"/>
    <x v="2"/>
    <x v="26"/>
    <x v="0"/>
    <n v="25.04572722852668"/>
    <n v="0"/>
    <n v="24.42"/>
    <x v="0"/>
  </r>
  <r>
    <x v="2"/>
    <x v="6"/>
    <x v="18"/>
    <n v="1000001481"/>
    <x v="55"/>
    <x v="3"/>
    <x v="35"/>
    <x v="0"/>
    <n v="4.4855331342539602"/>
    <n v="0"/>
    <n v="68.58"/>
    <x v="0"/>
  </r>
  <r>
    <x v="2"/>
    <x v="2"/>
    <x v="5"/>
    <n v="1000000192"/>
    <x v="16"/>
    <x v="2"/>
    <x v="4"/>
    <x v="0"/>
    <n v="27.722423294513625"/>
    <n v="0"/>
    <n v="3.8015999999999996"/>
    <x v="0"/>
  </r>
  <r>
    <x v="2"/>
    <x v="5"/>
    <x v="15"/>
    <n v="1000001456"/>
    <x v="46"/>
    <x v="1"/>
    <x v="7"/>
    <x v="0"/>
    <n v="3.088979620627502"/>
    <n v="0"/>
    <n v="2.16"/>
    <x v="0"/>
  </r>
  <r>
    <x v="2"/>
    <x v="1"/>
    <x v="2"/>
    <n v="1000000619"/>
    <x v="5"/>
    <x v="2"/>
    <x v="4"/>
    <x v="0"/>
    <n v="1.0912020842259609"/>
    <n v="0"/>
    <n v="3.8015999999999996"/>
    <x v="0"/>
  </r>
  <r>
    <x v="2"/>
    <x v="8"/>
    <x v="24"/>
    <n v="1000000207"/>
    <x v="73"/>
    <x v="2"/>
    <x v="8"/>
    <x v="0"/>
    <n v="55.79989270032091"/>
    <n v="0"/>
    <n v="15.443999999999999"/>
    <x v="0"/>
  </r>
  <r>
    <x v="2"/>
    <x v="0"/>
    <x v="1"/>
    <n v="1000001225"/>
    <x v="3"/>
    <x v="2"/>
    <x v="8"/>
    <x v="0"/>
    <n v="42.591699275012601"/>
    <n v="0"/>
    <n v="19.404"/>
    <x v="0"/>
  </r>
  <r>
    <x v="2"/>
    <x v="5"/>
    <x v="15"/>
    <n v="1000001352"/>
    <x v="45"/>
    <x v="2"/>
    <x v="8"/>
    <x v="0"/>
    <n v="25.913787639651442"/>
    <n v="0"/>
    <n v="15.523199999999999"/>
    <x v="0"/>
  </r>
  <r>
    <x v="2"/>
    <x v="1"/>
    <x v="2"/>
    <n v="1000001135"/>
    <x v="6"/>
    <x v="2"/>
    <x v="8"/>
    <x v="0"/>
    <n v="22.749918502954522"/>
    <n v="0"/>
    <n v="2.0591999999999997"/>
    <x v="0"/>
  </r>
  <r>
    <x v="2"/>
    <x v="6"/>
    <x v="19"/>
    <n v="1000000591"/>
    <x v="57"/>
    <x v="2"/>
    <x v="4"/>
    <x v="0"/>
    <n v="2.012251699451554"/>
    <n v="0"/>
    <n v="11.483999999999998"/>
    <x v="0"/>
  </r>
  <r>
    <x v="2"/>
    <x v="0"/>
    <x v="1"/>
    <n v="1000001457"/>
    <x v="4"/>
    <x v="2"/>
    <x v="8"/>
    <x v="0"/>
    <n v="1.2265061273673845"/>
    <n v="0"/>
    <n v="11.6424"/>
    <x v="0"/>
  </r>
  <r>
    <x v="2"/>
    <x v="5"/>
    <x v="15"/>
    <n v="1000001352"/>
    <x v="45"/>
    <x v="2"/>
    <x v="9"/>
    <x v="0"/>
    <n v="17.976975263911996"/>
    <n v="0"/>
    <n v="31.046399999999998"/>
    <x v="0"/>
  </r>
  <r>
    <x v="2"/>
    <x v="6"/>
    <x v="18"/>
    <n v="1000000083"/>
    <x v="53"/>
    <x v="2"/>
    <x v="26"/>
    <x v="0"/>
    <n v="18.289971857674011"/>
    <n v="0"/>
    <n v="53.879999999999995"/>
    <x v="0"/>
  </r>
  <r>
    <x v="2"/>
    <x v="2"/>
    <x v="3"/>
    <n v="1000000073"/>
    <x v="11"/>
    <x v="2"/>
    <x v="8"/>
    <x v="0"/>
    <n v="20.02541199677356"/>
    <n v="0"/>
    <n v="3.6000000000000005"/>
    <x v="0"/>
  </r>
  <r>
    <x v="3"/>
    <x v="5"/>
    <x v="15"/>
    <n v="1000001352"/>
    <x v="45"/>
    <x v="2"/>
    <x v="8"/>
    <x v="0"/>
    <n v="9.4512860327355899"/>
    <n v="0"/>
    <n v="11.6424"/>
    <x v="0"/>
  </r>
  <r>
    <x v="3"/>
    <x v="5"/>
    <x v="16"/>
    <n v="1000000249"/>
    <x v="49"/>
    <x v="2"/>
    <x v="8"/>
    <x v="0"/>
    <n v="7.9946468471462131"/>
    <n v="0"/>
    <n v="6.2568000000000001"/>
    <x v="0"/>
  </r>
  <r>
    <x v="3"/>
    <x v="5"/>
    <x v="15"/>
    <n v="1000001096"/>
    <x v="44"/>
    <x v="2"/>
    <x v="8"/>
    <x v="0"/>
    <n v="2.7981049904274515"/>
    <n v="0"/>
    <n v="3.8015999999999996"/>
    <x v="0"/>
  </r>
  <r>
    <x v="2"/>
    <x v="3"/>
    <x v="7"/>
    <n v="1000000444"/>
    <x v="24"/>
    <x v="1"/>
    <x v="23"/>
    <x v="0"/>
    <n v="11.786963158023836"/>
    <n v="0"/>
    <n v="2.4000000000000004"/>
    <x v="0"/>
  </r>
  <r>
    <x v="3"/>
    <x v="6"/>
    <x v="20"/>
    <n v="1000000253"/>
    <x v="61"/>
    <x v="2"/>
    <x v="8"/>
    <x v="0"/>
    <n v="14.113516327839818"/>
    <n v="0"/>
    <n v="15.443999999999999"/>
    <x v="0"/>
  </r>
  <r>
    <x v="3"/>
    <x v="2"/>
    <x v="5"/>
    <n v="1000001911"/>
    <x v="17"/>
    <x v="2"/>
    <x v="8"/>
    <x v="0"/>
    <n v="1.2241709333120308"/>
    <n v="0"/>
    <n v="3.8015999999999996"/>
    <x v="0"/>
  </r>
  <r>
    <x v="2"/>
    <x v="1"/>
    <x v="2"/>
    <n v="1000001671"/>
    <x v="7"/>
    <x v="1"/>
    <x v="23"/>
    <x v="0"/>
    <n v="8.30445131588049"/>
    <n v="0"/>
    <n v="17.100000000000001"/>
    <x v="0"/>
  </r>
  <r>
    <x v="3"/>
    <x v="3"/>
    <x v="7"/>
    <n v="1000000002"/>
    <x v="22"/>
    <x v="2"/>
    <x v="8"/>
    <x v="0"/>
    <n v="11.598930231155698"/>
    <n v="0"/>
    <n v="7.6823999999999995"/>
    <x v="0"/>
  </r>
  <r>
    <x v="3"/>
    <x v="3"/>
    <x v="7"/>
    <n v="1000001559"/>
    <x v="25"/>
    <x v="2"/>
    <x v="8"/>
    <x v="0"/>
    <n v="4.7125068166633808"/>
    <n v="0"/>
    <n v="3.8015999999999996"/>
    <x v="0"/>
  </r>
  <r>
    <x v="2"/>
    <x v="3"/>
    <x v="6"/>
    <n v="1000001804"/>
    <x v="20"/>
    <x v="3"/>
    <x v="10"/>
    <x v="0"/>
    <n v="0.51700407812980975"/>
    <n v="0"/>
    <n v="2.16"/>
    <x v="0"/>
  </r>
  <r>
    <x v="2"/>
    <x v="0"/>
    <x v="1"/>
    <n v="1000001457"/>
    <x v="4"/>
    <x v="1"/>
    <x v="24"/>
    <x v="0"/>
    <n v="36.282142056552416"/>
    <n v="0"/>
    <n v="18.691200000000002"/>
    <x v="0"/>
  </r>
  <r>
    <x v="2"/>
    <x v="0"/>
    <x v="1"/>
    <n v="1000001457"/>
    <x v="4"/>
    <x v="3"/>
    <x v="25"/>
    <x v="0"/>
    <n v="1.5317148383157579"/>
    <n v="0"/>
    <n v="8.52"/>
    <x v="0"/>
  </r>
  <r>
    <x v="3"/>
    <x v="2"/>
    <x v="3"/>
    <n v="1000000243"/>
    <x v="77"/>
    <x v="2"/>
    <x v="8"/>
    <x v="0"/>
    <n v="7.9931253532084767"/>
    <n v="0"/>
    <n v="8.3159999999999989"/>
    <x v="0"/>
  </r>
  <r>
    <x v="4"/>
    <x v="8"/>
    <x v="25"/>
    <n v="1000000525"/>
    <x v="75"/>
    <x v="2"/>
    <x v="8"/>
    <x v="1"/>
    <n v="1.0024677378617972"/>
    <n v="0"/>
    <n v="2.0591999999999997"/>
    <x v="0"/>
  </r>
  <r>
    <x v="4"/>
    <x v="2"/>
    <x v="4"/>
    <n v="1000001718"/>
    <x v="13"/>
    <x v="2"/>
    <x v="8"/>
    <x v="1"/>
    <n v="3.0459596650416145"/>
    <n v="0"/>
    <n v="6.2568000000000001"/>
    <x v="0"/>
  </r>
  <r>
    <x v="4"/>
    <x v="0"/>
    <x v="1"/>
    <n v="1000001225"/>
    <x v="3"/>
    <x v="2"/>
    <x v="8"/>
    <x v="1"/>
    <n v="35.224676412769298"/>
    <n v="0"/>
    <n v="27.086399999999998"/>
    <x v="0"/>
  </r>
  <r>
    <x v="4"/>
    <x v="4"/>
    <x v="9"/>
    <n v="1000000058"/>
    <x v="30"/>
    <x v="2"/>
    <x v="8"/>
    <x v="1"/>
    <n v="27.356771585416368"/>
    <n v="0"/>
    <n v="8.2367999999999988"/>
    <x v="0"/>
  </r>
  <r>
    <x v="4"/>
    <x v="5"/>
    <x v="15"/>
    <n v="1000001352"/>
    <x v="45"/>
    <x v="2"/>
    <x v="8"/>
    <x v="1"/>
    <n v="26.594938230803457"/>
    <n v="0"/>
    <n v="27.165599999999998"/>
    <x v="0"/>
  </r>
  <r>
    <x v="2"/>
    <x v="6"/>
    <x v="18"/>
    <n v="1000001361"/>
    <x v="54"/>
    <x v="3"/>
    <x v="10"/>
    <x v="0"/>
    <n v="1.1148641501795669"/>
    <n v="0"/>
    <n v="4.32"/>
    <x v="0"/>
  </r>
  <r>
    <x v="4"/>
    <x v="1"/>
    <x v="2"/>
    <n v="1000001135"/>
    <x v="6"/>
    <x v="2"/>
    <x v="8"/>
    <x v="1"/>
    <n v="20.2421370145168"/>
    <n v="0"/>
    <n v="14.572799999999999"/>
    <x v="0"/>
  </r>
  <r>
    <x v="4"/>
    <x v="1"/>
    <x v="2"/>
    <n v="1000001671"/>
    <x v="7"/>
    <x v="2"/>
    <x v="8"/>
    <x v="1"/>
    <n v="31.283000398661393"/>
    <n v="0"/>
    <n v="31.046399999999998"/>
    <x v="0"/>
  </r>
  <r>
    <x v="4"/>
    <x v="5"/>
    <x v="16"/>
    <n v="1000000249"/>
    <x v="49"/>
    <x v="2"/>
    <x v="8"/>
    <x v="1"/>
    <n v="14.84423381064572"/>
    <n v="0"/>
    <n v="4.1183999999999994"/>
    <x v="0"/>
  </r>
  <r>
    <x v="2"/>
    <x v="6"/>
    <x v="20"/>
    <n v="1000000253"/>
    <x v="61"/>
    <x v="2"/>
    <x v="9"/>
    <x v="0"/>
    <n v="15.246560528149065"/>
    <n v="0"/>
    <n v="101.05919999999999"/>
    <x v="0"/>
  </r>
  <r>
    <x v="4"/>
    <x v="0"/>
    <x v="1"/>
    <n v="1000000254"/>
    <x v="2"/>
    <x v="2"/>
    <x v="8"/>
    <x v="1"/>
    <n v="13.194334685501895"/>
    <n v="0"/>
    <n v="6.2568000000000001"/>
    <x v="0"/>
  </r>
  <r>
    <x v="2"/>
    <x v="6"/>
    <x v="18"/>
    <n v="1000001481"/>
    <x v="55"/>
    <x v="3"/>
    <x v="25"/>
    <x v="0"/>
    <n v="8.4473921953772368"/>
    <n v="0"/>
    <n v="19.02"/>
    <x v="0"/>
  </r>
  <r>
    <x v="4"/>
    <x v="3"/>
    <x v="7"/>
    <n v="1000000002"/>
    <x v="22"/>
    <x v="2"/>
    <x v="8"/>
    <x v="1"/>
    <n v="67.888409880855477"/>
    <n v="0"/>
    <n v="62.171999999999997"/>
    <x v="0"/>
  </r>
  <r>
    <x v="4"/>
    <x v="3"/>
    <x v="7"/>
    <n v="1000001559"/>
    <x v="25"/>
    <x v="2"/>
    <x v="8"/>
    <x v="1"/>
    <n v="13.284247311978771"/>
    <n v="0"/>
    <n v="7.6031999999999993"/>
    <x v="0"/>
  </r>
  <r>
    <x v="4"/>
    <x v="6"/>
    <x v="20"/>
    <n v="1000000064"/>
    <x v="60"/>
    <x v="2"/>
    <x v="8"/>
    <x v="1"/>
    <n v="58.121038296900572"/>
    <n v="0"/>
    <n v="4.1183999999999994"/>
    <x v="0"/>
  </r>
  <r>
    <x v="4"/>
    <x v="2"/>
    <x v="5"/>
    <n v="1000000192"/>
    <x v="16"/>
    <x v="2"/>
    <x v="8"/>
    <x v="1"/>
    <n v="60.315565680614654"/>
    <n v="0"/>
    <n v="56.4696"/>
    <x v="0"/>
  </r>
  <r>
    <x v="2"/>
    <x v="0"/>
    <x v="1"/>
    <n v="1000001225"/>
    <x v="3"/>
    <x v="2"/>
    <x v="9"/>
    <x v="0"/>
    <n v="14.980812719926702"/>
    <n v="0"/>
    <n v="23.284800000000001"/>
    <x v="0"/>
  </r>
  <r>
    <x v="4"/>
    <x v="2"/>
    <x v="3"/>
    <n v="1000000073"/>
    <x v="11"/>
    <x v="2"/>
    <x v="8"/>
    <x v="1"/>
    <n v="19.576975050652898"/>
    <n v="0"/>
    <n v="23.284800000000001"/>
    <x v="65"/>
  </r>
  <r>
    <x v="2"/>
    <x v="4"/>
    <x v="10"/>
    <n v="1000000899"/>
    <x v="31"/>
    <x v="1"/>
    <x v="23"/>
    <x v="0"/>
    <n v="3.5718070175830055"/>
    <n v="0"/>
    <n v="7.32"/>
    <x v="0"/>
  </r>
  <r>
    <x v="2"/>
    <x v="6"/>
    <x v="20"/>
    <n v="1000003498"/>
    <x v="62"/>
    <x v="1"/>
    <x v="23"/>
    <x v="0"/>
    <n v="7.1436140351660109"/>
    <n v="0"/>
    <n v="14.64"/>
    <x v="0"/>
  </r>
  <r>
    <x v="4"/>
    <x v="6"/>
    <x v="19"/>
    <n v="1000000591"/>
    <x v="57"/>
    <x v="2"/>
    <x v="8"/>
    <x v="1"/>
    <n v="278.27787608400831"/>
    <n v="0"/>
    <n v="89.812799999999996"/>
    <x v="0"/>
  </r>
  <r>
    <x v="5"/>
    <x v="8"/>
    <x v="24"/>
    <n v="1000000207"/>
    <x v="73"/>
    <x v="2"/>
    <x v="8"/>
    <x v="0"/>
    <n v="47.276469053014083"/>
    <n v="0"/>
    <n v="14.572800000000001"/>
    <x v="0"/>
  </r>
  <r>
    <x v="5"/>
    <x v="2"/>
    <x v="4"/>
    <n v="1000001718"/>
    <x v="13"/>
    <x v="2"/>
    <x v="8"/>
    <x v="0"/>
    <n v="4.0546542982448317"/>
    <n v="0"/>
    <n v="2.0591999999999997"/>
    <x v="0"/>
  </r>
  <r>
    <x v="5"/>
    <x v="4"/>
    <x v="13"/>
    <n v="1000003467"/>
    <x v="39"/>
    <x v="2"/>
    <x v="8"/>
    <x v="0"/>
    <n v="33.057347915982191"/>
    <n v="0"/>
    <n v="12.5136"/>
    <x v="0"/>
  </r>
  <r>
    <x v="5"/>
    <x v="4"/>
    <x v="8"/>
    <n v="1000002277"/>
    <x v="27"/>
    <x v="2"/>
    <x v="8"/>
    <x v="0"/>
    <n v="108.92611031211335"/>
    <n v="0"/>
    <n v="27.007199999999997"/>
    <x v="0"/>
  </r>
  <r>
    <x v="5"/>
    <x v="4"/>
    <x v="9"/>
    <n v="1000000058"/>
    <x v="30"/>
    <x v="2"/>
    <x v="8"/>
    <x v="0"/>
    <n v="24.915649866113903"/>
    <n v="0"/>
    <n v="6.1775999999999991"/>
    <x v="0"/>
  </r>
  <r>
    <x v="5"/>
    <x v="7"/>
    <x v="22"/>
    <n v="1000001450"/>
    <x v="67"/>
    <x v="2"/>
    <x v="8"/>
    <x v="0"/>
    <n v="2.751886524632833"/>
    <n v="0"/>
    <n v="7.6823999999999995"/>
    <x v="0"/>
  </r>
  <r>
    <x v="5"/>
    <x v="5"/>
    <x v="15"/>
    <n v="1000001352"/>
    <x v="45"/>
    <x v="2"/>
    <x v="8"/>
    <x v="0"/>
    <n v="14.679456669921406"/>
    <n v="0"/>
    <n v="15.443999999999999"/>
    <x v="0"/>
  </r>
  <r>
    <x v="5"/>
    <x v="2"/>
    <x v="4"/>
    <n v="1000002306"/>
    <x v="15"/>
    <x v="2"/>
    <x v="8"/>
    <x v="0"/>
    <n v="1.957260889322854"/>
    <n v="0"/>
    <n v="2.0591999999999997"/>
    <x v="0"/>
  </r>
  <r>
    <x v="5"/>
    <x v="1"/>
    <x v="2"/>
    <n v="1000001671"/>
    <x v="7"/>
    <x v="2"/>
    <x v="8"/>
    <x v="0"/>
    <n v="19.263205672429386"/>
    <n v="0"/>
    <n v="15.523199999999999"/>
    <x v="0"/>
  </r>
  <r>
    <x v="5"/>
    <x v="3"/>
    <x v="6"/>
    <n v="1000002002"/>
    <x v="21"/>
    <x v="2"/>
    <x v="8"/>
    <x v="0"/>
    <n v="15.542841476604893"/>
    <n v="0"/>
    <n v="6.2568000000000001"/>
    <x v="0"/>
  </r>
  <r>
    <x v="5"/>
    <x v="6"/>
    <x v="18"/>
    <n v="1000002342"/>
    <x v="56"/>
    <x v="2"/>
    <x v="8"/>
    <x v="0"/>
    <n v="19.040239942709416"/>
    <n v="0"/>
    <n v="11.6424"/>
    <x v="0"/>
  </r>
  <r>
    <x v="5"/>
    <x v="5"/>
    <x v="16"/>
    <n v="1000000249"/>
    <x v="49"/>
    <x v="2"/>
    <x v="8"/>
    <x v="0"/>
    <n v="14.867065760230926"/>
    <n v="0"/>
    <n v="2.0591999999999997"/>
    <x v="0"/>
  </r>
  <r>
    <x v="5"/>
    <x v="5"/>
    <x v="15"/>
    <n v="1000001096"/>
    <x v="44"/>
    <x v="2"/>
    <x v="8"/>
    <x v="0"/>
    <n v="6.7920292045261039"/>
    <n v="0"/>
    <n v="3.8015999999999996"/>
    <x v="0"/>
  </r>
  <r>
    <x v="2"/>
    <x v="2"/>
    <x v="3"/>
    <n v="1000000243"/>
    <x v="77"/>
    <x v="3"/>
    <x v="10"/>
    <x v="0"/>
    <n v="10.003463611285063"/>
    <n v="0"/>
    <n v="13.020000000000001"/>
    <x v="0"/>
  </r>
  <r>
    <x v="5"/>
    <x v="0"/>
    <x v="1"/>
    <n v="1000000254"/>
    <x v="2"/>
    <x v="2"/>
    <x v="8"/>
    <x v="0"/>
    <n v="28.421936759221357"/>
    <n v="0"/>
    <n v="10.058399999999999"/>
    <x v="0"/>
  </r>
  <r>
    <x v="5"/>
    <x v="5"/>
    <x v="15"/>
    <n v="1000001456"/>
    <x v="46"/>
    <x v="2"/>
    <x v="8"/>
    <x v="0"/>
    <n v="52.591772743441105"/>
    <n v="0"/>
    <n v="18.612000000000002"/>
    <x v="0"/>
  </r>
  <r>
    <x v="5"/>
    <x v="1"/>
    <x v="2"/>
    <n v="1000000619"/>
    <x v="5"/>
    <x v="2"/>
    <x v="8"/>
    <x v="0"/>
    <n v="13.949068132480878"/>
    <n v="0"/>
    <n v="13.86"/>
    <x v="0"/>
  </r>
  <r>
    <x v="5"/>
    <x v="6"/>
    <x v="20"/>
    <n v="1000000253"/>
    <x v="61"/>
    <x v="2"/>
    <x v="8"/>
    <x v="0"/>
    <n v="32.930892041372843"/>
    <n v="0"/>
    <n v="70.250399999999999"/>
    <x v="0"/>
  </r>
  <r>
    <x v="2"/>
    <x v="4"/>
    <x v="12"/>
    <n v="1000002951"/>
    <x v="37"/>
    <x v="3"/>
    <x v="12"/>
    <x v="0"/>
    <n v="0.48167702923960459"/>
    <n v="0"/>
    <n v="2.16"/>
    <x v="0"/>
  </r>
  <r>
    <x v="5"/>
    <x v="0"/>
    <x v="1"/>
    <n v="1000001457"/>
    <x v="4"/>
    <x v="2"/>
    <x v="8"/>
    <x v="0"/>
    <n v="2.122509126414446"/>
    <n v="0"/>
    <n v="7.6031999999999993"/>
    <x v="0"/>
  </r>
  <r>
    <x v="5"/>
    <x v="4"/>
    <x v="13"/>
    <n v="1000001035"/>
    <x v="38"/>
    <x v="2"/>
    <x v="8"/>
    <x v="0"/>
    <n v="33.390393263592003"/>
    <n v="0"/>
    <n v="49.881599999999992"/>
    <x v="0"/>
  </r>
  <r>
    <x v="5"/>
    <x v="2"/>
    <x v="5"/>
    <n v="1000001911"/>
    <x v="17"/>
    <x v="2"/>
    <x v="8"/>
    <x v="0"/>
    <n v="2.9715127769801666"/>
    <n v="0"/>
    <n v="3.8015999999999996"/>
    <x v="0"/>
  </r>
  <r>
    <x v="2"/>
    <x v="8"/>
    <x v="24"/>
    <n v="1000000207"/>
    <x v="73"/>
    <x v="2"/>
    <x v="9"/>
    <x v="0"/>
    <n v="2.7464823319865248"/>
    <n v="0"/>
    <n v="3.8015999999999996"/>
    <x v="0"/>
  </r>
  <r>
    <x v="5"/>
    <x v="0"/>
    <x v="0"/>
    <n v="1000001659"/>
    <x v="0"/>
    <x v="2"/>
    <x v="8"/>
    <x v="0"/>
    <n v="853.46857897531731"/>
    <n v="0"/>
    <n v="659.11971405139525"/>
    <x v="0"/>
  </r>
  <r>
    <x v="5"/>
    <x v="8"/>
    <x v="23"/>
    <n v="1000001366"/>
    <x v="71"/>
    <x v="2"/>
    <x v="8"/>
    <x v="0"/>
    <n v="14.612022614977244"/>
    <n v="0"/>
    <n v="11.284624185297462"/>
    <x v="0"/>
  </r>
  <r>
    <x v="5"/>
    <x v="3"/>
    <x v="7"/>
    <n v="1000000002"/>
    <x v="22"/>
    <x v="2"/>
    <x v="8"/>
    <x v="0"/>
    <n v="281.50801590055568"/>
    <n v="0"/>
    <n v="217.40399999999997"/>
    <x v="0"/>
  </r>
  <r>
    <x v="5"/>
    <x v="4"/>
    <x v="8"/>
    <n v="1000001441"/>
    <x v="26"/>
    <x v="2"/>
    <x v="8"/>
    <x v="0"/>
    <n v="473.05335458436411"/>
    <n v="0"/>
    <n v="365.33130742674558"/>
    <x v="0"/>
  </r>
  <r>
    <x v="5"/>
    <x v="7"/>
    <x v="21"/>
    <n v="1000002452"/>
    <x v="65"/>
    <x v="2"/>
    <x v="8"/>
    <x v="0"/>
    <n v="333.97786566006323"/>
    <n v="0"/>
    <n v="257.92560000000003"/>
    <x v="0"/>
  </r>
  <r>
    <x v="2"/>
    <x v="8"/>
    <x v="24"/>
    <n v="1000000207"/>
    <x v="73"/>
    <x v="3"/>
    <x v="11"/>
    <x v="0"/>
    <n v="4.4523109250359738"/>
    <n v="0"/>
    <n v="22.42944"/>
    <x v="0"/>
  </r>
  <r>
    <x v="5"/>
    <x v="6"/>
    <x v="18"/>
    <n v="1000000083"/>
    <x v="53"/>
    <x v="2"/>
    <x v="8"/>
    <x v="0"/>
    <n v="35.577689067651036"/>
    <n v="0"/>
    <n v="26.805599999999998"/>
    <x v="0"/>
  </r>
  <r>
    <x v="5"/>
    <x v="3"/>
    <x v="7"/>
    <n v="1000001559"/>
    <x v="25"/>
    <x v="2"/>
    <x v="8"/>
    <x v="0"/>
    <n v="21.839783323030375"/>
    <n v="0"/>
    <n v="7.6031999999999993"/>
    <x v="0"/>
  </r>
  <r>
    <x v="5"/>
    <x v="6"/>
    <x v="18"/>
    <n v="1000001361"/>
    <x v="54"/>
    <x v="2"/>
    <x v="8"/>
    <x v="0"/>
    <n v="28.892213354425603"/>
    <n v="0"/>
    <n v="10.058399999999999"/>
    <x v="0"/>
  </r>
  <r>
    <x v="5"/>
    <x v="6"/>
    <x v="18"/>
    <n v="1000001481"/>
    <x v="55"/>
    <x v="2"/>
    <x v="8"/>
    <x v="0"/>
    <n v="74.226743470832972"/>
    <n v="0"/>
    <n v="91.000799999999998"/>
    <x v="0"/>
  </r>
  <r>
    <x v="5"/>
    <x v="6"/>
    <x v="20"/>
    <n v="1000000064"/>
    <x v="60"/>
    <x v="2"/>
    <x v="8"/>
    <x v="0"/>
    <n v="63.63020687076645"/>
    <n v="0"/>
    <n v="47.757677096101595"/>
    <x v="0"/>
  </r>
  <r>
    <x v="2"/>
    <x v="7"/>
    <x v="21"/>
    <n v="1000000612"/>
    <x v="63"/>
    <x v="2"/>
    <x v="9"/>
    <x v="0"/>
    <n v="15.23049293192557"/>
    <n v="0"/>
    <n v="19.404"/>
    <x v="0"/>
  </r>
  <r>
    <x v="5"/>
    <x v="2"/>
    <x v="5"/>
    <n v="1000000192"/>
    <x v="16"/>
    <x v="2"/>
    <x v="8"/>
    <x v="0"/>
    <n v="65.464800334923893"/>
    <n v="0"/>
    <n v="8.3159999999999989"/>
    <x v="0"/>
  </r>
  <r>
    <x v="5"/>
    <x v="4"/>
    <x v="11"/>
    <n v="1000000059"/>
    <x v="32"/>
    <x v="2"/>
    <x v="8"/>
    <x v="0"/>
    <n v="189.2027773175476"/>
    <n v="0"/>
    <n v="198.39599999999999"/>
    <x v="0"/>
  </r>
  <r>
    <x v="5"/>
    <x v="7"/>
    <x v="22"/>
    <n v="1000001866"/>
    <x v="68"/>
    <x v="2"/>
    <x v="8"/>
    <x v="0"/>
    <n v="13.897529351867767"/>
    <n v="0"/>
    <n v="14.572800000000001"/>
    <x v="0"/>
  </r>
  <r>
    <x v="5"/>
    <x v="4"/>
    <x v="11"/>
    <n v="1000002091"/>
    <x v="35"/>
    <x v="2"/>
    <x v="8"/>
    <x v="0"/>
    <n v="59.291089897914105"/>
    <n v="0"/>
    <n v="62.171999999999997"/>
    <x v="0"/>
  </r>
  <r>
    <x v="5"/>
    <x v="5"/>
    <x v="14"/>
    <n v="1000000062"/>
    <x v="40"/>
    <x v="2"/>
    <x v="8"/>
    <x v="0"/>
    <n v="596.46902813957308"/>
    <n v="0"/>
    <n v="218.51279999999997"/>
    <x v="0"/>
  </r>
  <r>
    <x v="5"/>
    <x v="7"/>
    <x v="22"/>
    <n v="1000002981"/>
    <x v="69"/>
    <x v="2"/>
    <x v="8"/>
    <x v="0"/>
    <n v="278.50219872378818"/>
    <n v="0"/>
    <n v="104.46480000000001"/>
    <x v="0"/>
  </r>
  <r>
    <x v="5"/>
    <x v="4"/>
    <x v="11"/>
    <n v="1000000279"/>
    <x v="33"/>
    <x v="2"/>
    <x v="8"/>
    <x v="0"/>
    <n v="44.817754363655496"/>
    <n v="0"/>
    <n v="15.602399999999998"/>
    <x v="0"/>
  </r>
  <r>
    <x v="5"/>
    <x v="3"/>
    <x v="7"/>
    <n v="1000000070"/>
    <x v="23"/>
    <x v="2"/>
    <x v="8"/>
    <x v="0"/>
    <n v="455.10536908504099"/>
    <n v="0"/>
    <n v="112.86000000000001"/>
    <x v="0"/>
  </r>
  <r>
    <x v="5"/>
    <x v="6"/>
    <x v="19"/>
    <n v="1000003686"/>
    <x v="58"/>
    <x v="2"/>
    <x v="8"/>
    <x v="0"/>
    <n v="58.764482745015826"/>
    <n v="0"/>
    <n v="14.572800000000001"/>
    <x v="0"/>
  </r>
  <r>
    <x v="5"/>
    <x v="5"/>
    <x v="15"/>
    <n v="1000001502"/>
    <x v="47"/>
    <x v="2"/>
    <x v="8"/>
    <x v="0"/>
    <n v="163.001430795137"/>
    <n v="0"/>
    <n v="68.903999999999996"/>
    <x v="0"/>
  </r>
  <r>
    <x v="2"/>
    <x v="5"/>
    <x v="15"/>
    <n v="1000001352"/>
    <x v="45"/>
    <x v="2"/>
    <x v="5"/>
    <x v="0"/>
    <n v="41.38857222614697"/>
    <n v="0"/>
    <n v="22.968000000000004"/>
    <x v="0"/>
  </r>
  <r>
    <x v="5"/>
    <x v="6"/>
    <x v="19"/>
    <n v="1000000591"/>
    <x v="57"/>
    <x v="2"/>
    <x v="8"/>
    <x v="0"/>
    <n v="357.43234184674293"/>
    <n v="0"/>
    <n v="87.753600000000006"/>
    <x v="0"/>
  </r>
  <r>
    <x v="5"/>
    <x v="2"/>
    <x v="3"/>
    <n v="1000000243"/>
    <x v="77"/>
    <x v="2"/>
    <x v="8"/>
    <x v="0"/>
    <n v="9.1840817180439345"/>
    <n v="0"/>
    <n v="12.5136"/>
    <x v="0"/>
  </r>
  <r>
    <x v="5"/>
    <x v="4"/>
    <x v="12"/>
    <n v="1000002951"/>
    <x v="37"/>
    <x v="2"/>
    <x v="8"/>
    <x v="0"/>
    <n v="15.287427163579462"/>
    <n v="0"/>
    <n v="20.829599999999999"/>
    <x v="0"/>
  </r>
  <r>
    <x v="6"/>
    <x v="8"/>
    <x v="24"/>
    <n v="1000000207"/>
    <x v="73"/>
    <x v="2"/>
    <x v="8"/>
    <x v="0"/>
    <n v="84.82727228406111"/>
    <n v="0"/>
    <n v="27.72"/>
    <x v="0"/>
  </r>
  <r>
    <x v="6"/>
    <x v="4"/>
    <x v="13"/>
    <n v="1000003467"/>
    <x v="39"/>
    <x v="2"/>
    <x v="8"/>
    <x v="0"/>
    <n v="65.228920944756524"/>
    <n v="0"/>
    <n v="10.295999999999999"/>
    <x v="0"/>
  </r>
  <r>
    <x v="6"/>
    <x v="4"/>
    <x v="9"/>
    <n v="1000000058"/>
    <x v="30"/>
    <x v="2"/>
    <x v="8"/>
    <x v="0"/>
    <n v="30.006623133524268"/>
    <n v="0"/>
    <n v="6.1775999999999991"/>
    <x v="0"/>
  </r>
  <r>
    <x v="6"/>
    <x v="4"/>
    <x v="8"/>
    <n v="1000002277"/>
    <x v="27"/>
    <x v="2"/>
    <x v="8"/>
    <x v="0"/>
    <n v="149.64841537103771"/>
    <n v="0"/>
    <n v="30.808799999999998"/>
    <x v="0"/>
  </r>
  <r>
    <x v="6"/>
    <x v="5"/>
    <x v="15"/>
    <n v="1000001352"/>
    <x v="45"/>
    <x v="2"/>
    <x v="8"/>
    <x v="0"/>
    <n v="40.238686541218968"/>
    <n v="0"/>
    <n v="31.046399999999998"/>
    <x v="0"/>
  </r>
  <r>
    <x v="6"/>
    <x v="1"/>
    <x v="2"/>
    <n v="1000001135"/>
    <x v="6"/>
    <x v="2"/>
    <x v="8"/>
    <x v="0"/>
    <n v="34.426029765944797"/>
    <n v="0"/>
    <n v="6.2568000000000001"/>
    <x v="0"/>
  </r>
  <r>
    <x v="2"/>
    <x v="6"/>
    <x v="18"/>
    <n v="1000000078"/>
    <x v="52"/>
    <x v="2"/>
    <x v="5"/>
    <x v="0"/>
    <n v="21.890692612548456"/>
    <n v="0"/>
    <n v="23.284800000000001"/>
    <x v="0"/>
  </r>
  <r>
    <x v="6"/>
    <x v="1"/>
    <x v="2"/>
    <n v="1000001671"/>
    <x v="7"/>
    <x v="2"/>
    <x v="8"/>
    <x v="0"/>
    <n v="47.178976812036687"/>
    <n v="0"/>
    <n v="46.648800000000001"/>
    <x v="0"/>
  </r>
  <r>
    <x v="6"/>
    <x v="6"/>
    <x v="18"/>
    <n v="1000002342"/>
    <x v="56"/>
    <x v="2"/>
    <x v="8"/>
    <x v="0"/>
    <n v="43.07998019623335"/>
    <n v="0"/>
    <n v="41.104799999999997"/>
    <x v="0"/>
  </r>
  <r>
    <x v="6"/>
    <x v="5"/>
    <x v="15"/>
    <n v="1000002241"/>
    <x v="48"/>
    <x v="2"/>
    <x v="8"/>
    <x v="0"/>
    <n v="1.5822946233834874"/>
    <n v="0"/>
    <n v="6.2568000000000001"/>
    <x v="0"/>
  </r>
  <r>
    <x v="6"/>
    <x v="5"/>
    <x v="15"/>
    <n v="1000001096"/>
    <x v="44"/>
    <x v="2"/>
    <x v="8"/>
    <x v="0"/>
    <n v="5.519116896171278"/>
    <n v="0"/>
    <n v="7.6031999999999993"/>
    <x v="0"/>
  </r>
  <r>
    <x v="6"/>
    <x v="5"/>
    <x v="15"/>
    <n v="1000001456"/>
    <x v="46"/>
    <x v="2"/>
    <x v="8"/>
    <x v="0"/>
    <n v="62.949841131970302"/>
    <n v="0"/>
    <n v="18.611999999999998"/>
    <x v="0"/>
  </r>
  <r>
    <x v="6"/>
    <x v="1"/>
    <x v="2"/>
    <n v="1000000619"/>
    <x v="5"/>
    <x v="2"/>
    <x v="8"/>
    <x v="0"/>
    <n v="10.853518300119898"/>
    <n v="0"/>
    <n v="15.998399999999998"/>
    <x v="0"/>
  </r>
  <r>
    <x v="6"/>
    <x v="6"/>
    <x v="20"/>
    <n v="1000000253"/>
    <x v="61"/>
    <x v="2"/>
    <x v="8"/>
    <x v="0"/>
    <n v="26.681098007184168"/>
    <n v="0"/>
    <n v="27.323999999999998"/>
    <x v="0"/>
  </r>
  <r>
    <x v="2"/>
    <x v="2"/>
    <x v="3"/>
    <n v="1000000243"/>
    <x v="77"/>
    <x v="3"/>
    <x v="25"/>
    <x v="0"/>
    <n v="18.424746521305003"/>
    <n v="0"/>
    <n v="4.26"/>
    <x v="0"/>
  </r>
  <r>
    <x v="6"/>
    <x v="4"/>
    <x v="13"/>
    <n v="1000001035"/>
    <x v="38"/>
    <x v="2"/>
    <x v="8"/>
    <x v="0"/>
    <n v="27.107613981656023"/>
    <n v="0"/>
    <n v="71.834400000000002"/>
    <x v="0"/>
  </r>
  <r>
    <x v="2"/>
    <x v="4"/>
    <x v="13"/>
    <n v="1000003467"/>
    <x v="39"/>
    <x v="3"/>
    <x v="14"/>
    <x v="0"/>
    <n v="15.900380431066793"/>
    <n v="0"/>
    <n v="2.2152000000000003"/>
    <x v="0"/>
  </r>
  <r>
    <x v="6"/>
    <x v="8"/>
    <x v="23"/>
    <n v="1000001366"/>
    <x v="71"/>
    <x v="2"/>
    <x v="8"/>
    <x v="0"/>
    <n v="292.58548277043354"/>
    <n v="0"/>
    <n v="259.99018809523807"/>
    <x v="0"/>
  </r>
  <r>
    <x v="6"/>
    <x v="0"/>
    <x v="0"/>
    <n v="1000001659"/>
    <x v="0"/>
    <x v="2"/>
    <x v="8"/>
    <x v="0"/>
    <n v="652.27337020035679"/>
    <n v="0"/>
    <n v="579.60728127090306"/>
    <x v="0"/>
  </r>
  <r>
    <x v="6"/>
    <x v="4"/>
    <x v="8"/>
    <n v="1000001441"/>
    <x v="26"/>
    <x v="2"/>
    <x v="8"/>
    <x v="0"/>
    <n v="491.76045978428562"/>
    <n v="0"/>
    <n v="436.97620683877972"/>
    <x v="0"/>
  </r>
  <r>
    <x v="6"/>
    <x v="7"/>
    <x v="21"/>
    <n v="1000002452"/>
    <x v="65"/>
    <x v="2"/>
    <x v="8"/>
    <x v="0"/>
    <n v="172.52211340158513"/>
    <n v="0"/>
    <n v="153.30240000000001"/>
    <x v="0"/>
  </r>
  <r>
    <x v="6"/>
    <x v="6"/>
    <x v="18"/>
    <n v="1000000083"/>
    <x v="53"/>
    <x v="2"/>
    <x v="8"/>
    <x v="0"/>
    <n v="29.17877283208523"/>
    <n v="0"/>
    <n v="120.22559999999999"/>
    <x v="0"/>
  </r>
  <r>
    <x v="6"/>
    <x v="6"/>
    <x v="18"/>
    <n v="1000001361"/>
    <x v="54"/>
    <x v="2"/>
    <x v="8"/>
    <x v="0"/>
    <n v="29.417436864036052"/>
    <n v="0"/>
    <n v="22.096799999999995"/>
    <x v="0"/>
  </r>
  <r>
    <x v="6"/>
    <x v="3"/>
    <x v="7"/>
    <n v="1000001559"/>
    <x v="25"/>
    <x v="2"/>
    <x v="8"/>
    <x v="0"/>
    <n v="10.122128813431761"/>
    <n v="0"/>
    <n v="7.6031999999999993"/>
    <x v="0"/>
  </r>
  <r>
    <x v="6"/>
    <x v="6"/>
    <x v="18"/>
    <n v="1000001481"/>
    <x v="55"/>
    <x v="2"/>
    <x v="8"/>
    <x v="0"/>
    <n v="59.223765020916218"/>
    <n v="0"/>
    <n v="46.288800000000002"/>
    <x v="0"/>
  </r>
  <r>
    <x v="6"/>
    <x v="4"/>
    <x v="11"/>
    <n v="1000000281"/>
    <x v="34"/>
    <x v="2"/>
    <x v="8"/>
    <x v="0"/>
    <n v="105.86311672421894"/>
    <n v="0"/>
    <n v="81.417600660792942"/>
    <x v="0"/>
  </r>
  <r>
    <x v="6"/>
    <x v="2"/>
    <x v="5"/>
    <n v="1000000192"/>
    <x v="16"/>
    <x v="2"/>
    <x v="8"/>
    <x v="0"/>
    <n v="69.745842692014151"/>
    <n v="0"/>
    <n v="16.631999999999998"/>
    <x v="0"/>
  </r>
  <r>
    <x v="6"/>
    <x v="4"/>
    <x v="11"/>
    <n v="1000000059"/>
    <x v="32"/>
    <x v="2"/>
    <x v="8"/>
    <x v="0"/>
    <n v="180.64939534545101"/>
    <n v="0"/>
    <n v="188.41680000000002"/>
    <x v="0"/>
  </r>
  <r>
    <x v="6"/>
    <x v="4"/>
    <x v="11"/>
    <n v="1000002091"/>
    <x v="35"/>
    <x v="2"/>
    <x v="8"/>
    <x v="0"/>
    <n v="82.009813775992868"/>
    <n v="0"/>
    <n v="85.536000000000001"/>
    <x v="0"/>
  </r>
  <r>
    <x v="6"/>
    <x v="7"/>
    <x v="22"/>
    <n v="1000001866"/>
    <x v="68"/>
    <x v="2"/>
    <x v="8"/>
    <x v="0"/>
    <n v="3.948620663288545"/>
    <n v="0"/>
    <n v="4.1183999999999994"/>
    <x v="0"/>
  </r>
  <r>
    <x v="6"/>
    <x v="8"/>
    <x v="23"/>
    <n v="1000002274"/>
    <x v="72"/>
    <x v="2"/>
    <x v="8"/>
    <x v="0"/>
    <n v="13.154645976988084"/>
    <n v="0"/>
    <n v="2.0591999999999997"/>
    <x v="0"/>
  </r>
  <r>
    <x v="6"/>
    <x v="5"/>
    <x v="14"/>
    <n v="1000000062"/>
    <x v="40"/>
    <x v="2"/>
    <x v="8"/>
    <x v="0"/>
    <n v="550.47133934473209"/>
    <n v="0"/>
    <n v="86.169599999999988"/>
    <x v="0"/>
  </r>
  <r>
    <x v="6"/>
    <x v="7"/>
    <x v="22"/>
    <n v="1000002981"/>
    <x v="69"/>
    <x v="2"/>
    <x v="8"/>
    <x v="0"/>
    <n v="312.93255307420264"/>
    <n v="0"/>
    <n v="18.691199999999998"/>
    <x v="0"/>
  </r>
  <r>
    <x v="2"/>
    <x v="5"/>
    <x v="15"/>
    <n v="1000001456"/>
    <x v="46"/>
    <x v="3"/>
    <x v="25"/>
    <x v="0"/>
    <n v="4.9780732245263186"/>
    <n v="0"/>
    <n v="4.26"/>
    <x v="0"/>
  </r>
  <r>
    <x v="6"/>
    <x v="2"/>
    <x v="3"/>
    <n v="1000000073"/>
    <x v="11"/>
    <x v="2"/>
    <x v="8"/>
    <x v="0"/>
    <n v="16.054434623810803"/>
    <n v="0"/>
    <n v="19.044"/>
    <x v="0"/>
  </r>
  <r>
    <x v="6"/>
    <x v="3"/>
    <x v="7"/>
    <n v="1000000070"/>
    <x v="23"/>
    <x v="2"/>
    <x v="8"/>
    <x v="0"/>
    <n v="528.6886873781757"/>
    <n v="0"/>
    <n v="328.36304901610021"/>
    <x v="0"/>
  </r>
  <r>
    <x v="6"/>
    <x v="6"/>
    <x v="19"/>
    <n v="1000003686"/>
    <x v="58"/>
    <x v="2"/>
    <x v="8"/>
    <x v="0"/>
    <n v="53.940042834113903"/>
    <n v="0"/>
    <n v="33.501599999999996"/>
    <x v="0"/>
  </r>
  <r>
    <x v="6"/>
    <x v="5"/>
    <x v="15"/>
    <n v="1000001502"/>
    <x v="47"/>
    <x v="2"/>
    <x v="8"/>
    <x v="0"/>
    <n v="151.19800237501522"/>
    <n v="0"/>
    <n v="28.591200000000001"/>
    <x v="0"/>
  </r>
  <r>
    <x v="6"/>
    <x v="6"/>
    <x v="19"/>
    <n v="1000000591"/>
    <x v="57"/>
    <x v="2"/>
    <x v="8"/>
    <x v="0"/>
    <n v="405.25894003185022"/>
    <n v="0"/>
    <n v="127.4328"/>
    <x v="0"/>
  </r>
  <r>
    <x v="6"/>
    <x v="2"/>
    <x v="3"/>
    <n v="1000000243"/>
    <x v="77"/>
    <x v="2"/>
    <x v="8"/>
    <x v="0"/>
    <n v="27.745944027076803"/>
    <n v="0"/>
    <n v="4.1183999999999994"/>
    <x v="0"/>
  </r>
  <r>
    <x v="7"/>
    <x v="4"/>
    <x v="13"/>
    <n v="1000003467"/>
    <x v="39"/>
    <x v="2"/>
    <x v="8"/>
    <x v="0"/>
    <n v="11.77019358061043"/>
    <n v="0"/>
    <n v="10.3752"/>
    <x v="0"/>
  </r>
  <r>
    <x v="7"/>
    <x v="0"/>
    <x v="1"/>
    <n v="1000001225"/>
    <x v="3"/>
    <x v="2"/>
    <x v="8"/>
    <x v="0"/>
    <n v="17.610365967936215"/>
    <n v="0"/>
    <n v="15.523199999999999"/>
    <x v="0"/>
  </r>
  <r>
    <x v="7"/>
    <x v="4"/>
    <x v="8"/>
    <n v="1000002277"/>
    <x v="27"/>
    <x v="2"/>
    <x v="8"/>
    <x v="0"/>
    <n v="34.063441424612009"/>
    <n v="0"/>
    <n v="46.209600000000002"/>
    <x v="0"/>
  </r>
  <r>
    <x v="7"/>
    <x v="4"/>
    <x v="9"/>
    <n v="1000000058"/>
    <x v="30"/>
    <x v="2"/>
    <x v="8"/>
    <x v="0"/>
    <n v="9.1076449804665334"/>
    <n v="0"/>
    <n v="12.355199999999998"/>
    <x v="0"/>
  </r>
  <r>
    <x v="2"/>
    <x v="2"/>
    <x v="3"/>
    <n v="1000000243"/>
    <x v="77"/>
    <x v="1"/>
    <x v="23"/>
    <x v="0"/>
    <n v="251.85599709431568"/>
    <n v="0"/>
    <n v="166.62217329545453"/>
    <x v="0"/>
  </r>
  <r>
    <x v="2"/>
    <x v="0"/>
    <x v="1"/>
    <n v="1000001225"/>
    <x v="3"/>
    <x v="2"/>
    <x v="4"/>
    <x v="0"/>
    <n v="3.697282854461915"/>
    <n v="0"/>
    <n v="3.8015999999999996"/>
    <x v="0"/>
  </r>
  <r>
    <x v="7"/>
    <x v="6"/>
    <x v="18"/>
    <n v="1000002342"/>
    <x v="56"/>
    <x v="2"/>
    <x v="8"/>
    <x v="0"/>
    <n v="7.4197027369247257"/>
    <n v="0"/>
    <n v="15.523199999999999"/>
    <x v="0"/>
  </r>
  <r>
    <x v="2"/>
    <x v="5"/>
    <x v="16"/>
    <n v="1000000249"/>
    <x v="49"/>
    <x v="2"/>
    <x v="5"/>
    <x v="0"/>
    <n v="20.426929731902895"/>
    <n v="0"/>
    <n v="2.0591999999999997"/>
    <x v="0"/>
  </r>
  <r>
    <x v="7"/>
    <x v="5"/>
    <x v="15"/>
    <n v="1000001096"/>
    <x v="44"/>
    <x v="2"/>
    <x v="8"/>
    <x v="0"/>
    <n v="4.6803696976183184"/>
    <n v="0"/>
    <n v="3.8015999999999996"/>
    <x v="0"/>
  </r>
  <r>
    <x v="7"/>
    <x v="5"/>
    <x v="15"/>
    <n v="1000001456"/>
    <x v="46"/>
    <x v="2"/>
    <x v="8"/>
    <x v="0"/>
    <n v="59.568184108865751"/>
    <n v="0"/>
    <n v="51.242400000000004"/>
    <x v="0"/>
  </r>
  <r>
    <x v="7"/>
    <x v="6"/>
    <x v="20"/>
    <n v="1000000253"/>
    <x v="61"/>
    <x v="2"/>
    <x v="8"/>
    <x v="0"/>
    <n v="23.373094436441654"/>
    <n v="0"/>
    <n v="92.131199999999993"/>
    <x v="0"/>
  </r>
  <r>
    <x v="2"/>
    <x v="6"/>
    <x v="20"/>
    <n v="1000000253"/>
    <x v="61"/>
    <x v="3"/>
    <x v="25"/>
    <x v="0"/>
    <n v="8.7222650515203934"/>
    <n v="0"/>
    <n v="3.78"/>
    <x v="0"/>
  </r>
  <r>
    <x v="7"/>
    <x v="4"/>
    <x v="8"/>
    <n v="1000001441"/>
    <x v="26"/>
    <x v="2"/>
    <x v="8"/>
    <x v="0"/>
    <n v="540.53719974467197"/>
    <n v="0"/>
    <n v="303.77828658344237"/>
    <x v="0"/>
  </r>
  <r>
    <x v="7"/>
    <x v="8"/>
    <x v="23"/>
    <n v="1000001366"/>
    <x v="71"/>
    <x v="2"/>
    <x v="8"/>
    <x v="0"/>
    <n v="73.310630343982538"/>
    <n v="0"/>
    <n v="41.200083333333332"/>
    <x v="0"/>
  </r>
  <r>
    <x v="7"/>
    <x v="0"/>
    <x v="0"/>
    <n v="1000001659"/>
    <x v="0"/>
    <x v="2"/>
    <x v="8"/>
    <x v="0"/>
    <n v="518.28446736486251"/>
    <n v="0"/>
    <n v="291.2724"/>
    <x v="0"/>
  </r>
  <r>
    <x v="7"/>
    <x v="7"/>
    <x v="21"/>
    <n v="1000002452"/>
    <x v="65"/>
    <x v="2"/>
    <x v="8"/>
    <x v="0"/>
    <n v="149.70285138015348"/>
    <n v="0"/>
    <n v="84.132000000000005"/>
    <x v="0"/>
  </r>
  <r>
    <x v="7"/>
    <x v="8"/>
    <x v="24"/>
    <n v="1000003694"/>
    <x v="74"/>
    <x v="2"/>
    <x v="8"/>
    <x v="0"/>
    <n v="110.62765268871419"/>
    <n v="0"/>
    <n v="62.171999999999997"/>
    <x v="0"/>
  </r>
  <r>
    <x v="7"/>
    <x v="6"/>
    <x v="18"/>
    <n v="1000001361"/>
    <x v="54"/>
    <x v="2"/>
    <x v="8"/>
    <x v="0"/>
    <n v="37.090672766583921"/>
    <n v="0"/>
    <n v="22.413599999999999"/>
    <x v="0"/>
  </r>
  <r>
    <x v="7"/>
    <x v="6"/>
    <x v="18"/>
    <n v="1000001481"/>
    <x v="55"/>
    <x v="2"/>
    <x v="8"/>
    <x v="0"/>
    <n v="52.821823334293455"/>
    <n v="0"/>
    <n v="56.7072"/>
    <x v="0"/>
  </r>
  <r>
    <x v="7"/>
    <x v="4"/>
    <x v="11"/>
    <n v="1000000059"/>
    <x v="32"/>
    <x v="2"/>
    <x v="8"/>
    <x v="0"/>
    <n v="175.54562941441174"/>
    <n v="0"/>
    <n v="392.99039999999997"/>
    <x v="0"/>
  </r>
  <r>
    <x v="7"/>
    <x v="8"/>
    <x v="23"/>
    <n v="1000002274"/>
    <x v="72"/>
    <x v="2"/>
    <x v="8"/>
    <x v="0"/>
    <n v="4.9133671993822672"/>
    <n v="0"/>
    <n v="2.0591999999999997"/>
    <x v="0"/>
  </r>
  <r>
    <x v="7"/>
    <x v="7"/>
    <x v="22"/>
    <n v="1000002981"/>
    <x v="69"/>
    <x v="2"/>
    <x v="8"/>
    <x v="0"/>
    <n v="275.56342991255661"/>
    <n v="0"/>
    <n v="46.015199999999993"/>
    <x v="0"/>
  </r>
  <r>
    <x v="7"/>
    <x v="3"/>
    <x v="7"/>
    <n v="1000000070"/>
    <x v="23"/>
    <x v="2"/>
    <x v="8"/>
    <x v="0"/>
    <n v="488.70549637787974"/>
    <n v="0"/>
    <n v="75.398400000000009"/>
    <x v="0"/>
  </r>
  <r>
    <x v="7"/>
    <x v="5"/>
    <x v="15"/>
    <n v="1000001502"/>
    <x v="47"/>
    <x v="2"/>
    <x v="8"/>
    <x v="0"/>
    <n v="281.88546842879282"/>
    <n v="0"/>
    <n v="159.66720000000001"/>
    <x v="0"/>
  </r>
  <r>
    <x v="7"/>
    <x v="6"/>
    <x v="19"/>
    <n v="1000000591"/>
    <x v="57"/>
    <x v="2"/>
    <x v="8"/>
    <x v="0"/>
    <n v="339.92877656011837"/>
    <n v="0"/>
    <n v="108.74159999999999"/>
    <x v="0"/>
  </r>
  <r>
    <x v="7"/>
    <x v="4"/>
    <x v="12"/>
    <n v="1000002951"/>
    <x v="37"/>
    <x v="2"/>
    <x v="8"/>
    <x v="0"/>
    <n v="23.273132005153258"/>
    <n v="0"/>
    <n v="16.631999999999998"/>
    <x v="0"/>
  </r>
  <r>
    <x v="2"/>
    <x v="5"/>
    <x v="15"/>
    <n v="1000001502"/>
    <x v="47"/>
    <x v="1"/>
    <x v="24"/>
    <x v="0"/>
    <n v="62.26281869726855"/>
    <n v="0"/>
    <n v="36.96"/>
    <x v="0"/>
  </r>
  <r>
    <x v="3"/>
    <x v="4"/>
    <x v="8"/>
    <n v="1000003331"/>
    <x v="28"/>
    <x v="1"/>
    <x v="1"/>
    <x v="0"/>
    <n v="116.39735831422865"/>
    <n v="0"/>
    <n v="93"/>
    <x v="0"/>
  </r>
  <r>
    <x v="3"/>
    <x v="4"/>
    <x v="9"/>
    <n v="1000000058"/>
    <x v="30"/>
    <x v="1"/>
    <x v="1"/>
    <x v="0"/>
    <n v="140.80325602527662"/>
    <n v="0"/>
    <n v="112.5"/>
    <x v="0"/>
  </r>
  <r>
    <x v="3"/>
    <x v="5"/>
    <x v="15"/>
    <n v="1000002961"/>
    <x v="192"/>
    <x v="1"/>
    <x v="1"/>
    <x v="0"/>
    <n v="174.59603747134301"/>
    <n v="0"/>
    <n v="139.5"/>
    <x v="0"/>
  </r>
  <r>
    <x v="3"/>
    <x v="4"/>
    <x v="8"/>
    <n v="1000003331"/>
    <x v="28"/>
    <x v="1"/>
    <x v="24"/>
    <x v="0"/>
    <n v="26.446695966828997"/>
    <n v="0"/>
    <n v="33.422400000000003"/>
    <x v="0"/>
  </r>
  <r>
    <x v="3"/>
    <x v="2"/>
    <x v="5"/>
    <n v="1000001895"/>
    <x v="81"/>
    <x v="1"/>
    <x v="24"/>
    <x v="0"/>
    <n v="65.923391743383476"/>
    <n v="0"/>
    <n v="83.311653409090923"/>
    <x v="0"/>
  </r>
  <r>
    <x v="3"/>
    <x v="4"/>
    <x v="8"/>
    <n v="1000003512"/>
    <x v="78"/>
    <x v="1"/>
    <x v="24"/>
    <x v="0"/>
    <n v="7.9855444595301819"/>
    <n v="0"/>
    <n v="10.091848958333333"/>
    <x v="0"/>
  </r>
  <r>
    <x v="3"/>
    <x v="5"/>
    <x v="15"/>
    <n v="1000002961"/>
    <x v="192"/>
    <x v="1"/>
    <x v="24"/>
    <x v="0"/>
    <n v="15.971387712162946"/>
    <n v="0"/>
    <n v="20.184075520833336"/>
    <x v="0"/>
  </r>
  <r>
    <x v="3"/>
    <x v="4"/>
    <x v="8"/>
    <n v="1000003331"/>
    <x v="28"/>
    <x v="3"/>
    <x v="10"/>
    <x v="0"/>
    <n v="12.055752015751905"/>
    <n v="0"/>
    <n v="10.8"/>
    <x v="0"/>
  </r>
  <r>
    <x v="3"/>
    <x v="4"/>
    <x v="8"/>
    <n v="1000003512"/>
    <x v="78"/>
    <x v="3"/>
    <x v="10"/>
    <x v="0"/>
    <n v="4.8223008063007624"/>
    <n v="0"/>
    <n v="4.32"/>
    <x v="0"/>
  </r>
  <r>
    <x v="3"/>
    <x v="5"/>
    <x v="16"/>
    <n v="1000001030"/>
    <x v="50"/>
    <x v="3"/>
    <x v="10"/>
    <x v="0"/>
    <n v="14.533878818989798"/>
    <n v="0"/>
    <n v="13.020000000000001"/>
    <x v="0"/>
  </r>
  <r>
    <x v="3"/>
    <x v="4"/>
    <x v="8"/>
    <n v="1000002277"/>
    <x v="27"/>
    <x v="3"/>
    <x v="25"/>
    <x v="0"/>
    <n v="102.84492788031929"/>
    <n v="0"/>
    <n v="3.78"/>
    <x v="0"/>
  </r>
  <r>
    <x v="3"/>
    <x v="4"/>
    <x v="8"/>
    <n v="1000002277"/>
    <x v="27"/>
    <x v="3"/>
    <x v="12"/>
    <x v="0"/>
    <n v="7.4318111829389029"/>
    <n v="0"/>
    <n v="4.32"/>
    <x v="0"/>
  </r>
  <r>
    <x v="3"/>
    <x v="4"/>
    <x v="8"/>
    <n v="1000003512"/>
    <x v="78"/>
    <x v="3"/>
    <x v="12"/>
    <x v="0"/>
    <n v="3.7159055914694514"/>
    <n v="0"/>
    <n v="2.16"/>
    <x v="0"/>
  </r>
  <r>
    <x v="3"/>
    <x v="5"/>
    <x v="16"/>
    <n v="1000001030"/>
    <x v="50"/>
    <x v="3"/>
    <x v="12"/>
    <x v="0"/>
    <n v="3.7159055914694514"/>
    <n v="0"/>
    <n v="2.16"/>
    <x v="0"/>
  </r>
  <r>
    <x v="3"/>
    <x v="4"/>
    <x v="8"/>
    <n v="1000003331"/>
    <x v="28"/>
    <x v="3"/>
    <x v="12"/>
    <x v="0"/>
    <n v="3.7159055914694514"/>
    <n v="0"/>
    <n v="2.16"/>
    <x v="0"/>
  </r>
  <r>
    <x v="3"/>
    <x v="4"/>
    <x v="8"/>
    <n v="1000001441"/>
    <x v="26"/>
    <x v="2"/>
    <x v="26"/>
    <x v="0"/>
    <n v="84.882413730712699"/>
    <n v="0"/>
    <n v="85.68"/>
    <x v="0"/>
  </r>
  <r>
    <x v="3"/>
    <x v="7"/>
    <x v="21"/>
    <n v="1000002452"/>
    <x v="65"/>
    <x v="2"/>
    <x v="26"/>
    <x v="0"/>
    <n v="24.252118208775055"/>
    <n v="0"/>
    <n v="24.48"/>
    <x v="0"/>
  </r>
  <r>
    <x v="3"/>
    <x v="8"/>
    <x v="23"/>
    <n v="1000001366"/>
    <x v="71"/>
    <x v="2"/>
    <x v="26"/>
    <x v="0"/>
    <n v="38.815277427279682"/>
    <n v="0"/>
    <n v="39.18"/>
    <x v="0"/>
  </r>
  <r>
    <x v="3"/>
    <x v="6"/>
    <x v="20"/>
    <n v="1000000064"/>
    <x v="60"/>
    <x v="1"/>
    <x v="23"/>
    <x v="0"/>
    <n v="236.19498601067824"/>
    <n v="0"/>
    <n v="711.52299005681834"/>
    <x v="0"/>
  </r>
  <r>
    <x v="3"/>
    <x v="7"/>
    <x v="22"/>
    <n v="1000001866"/>
    <x v="68"/>
    <x v="1"/>
    <x v="24"/>
    <x v="0"/>
    <n v="17.347022450503896"/>
    <n v="0"/>
    <n v="52.14"/>
    <x v="0"/>
  </r>
  <r>
    <x v="3"/>
    <x v="4"/>
    <x v="11"/>
    <n v="1000002091"/>
    <x v="35"/>
    <x v="1"/>
    <x v="24"/>
    <x v="0"/>
    <n v="21.718711652644696"/>
    <n v="0"/>
    <n v="65.28"/>
    <x v="0"/>
  </r>
  <r>
    <x v="3"/>
    <x v="7"/>
    <x v="22"/>
    <n v="1000002981"/>
    <x v="69"/>
    <x v="2"/>
    <x v="4"/>
    <x v="0"/>
    <n v="45.371652287800124"/>
    <n v="0"/>
    <n v="77.616"/>
    <x v="0"/>
  </r>
  <r>
    <x v="3"/>
    <x v="2"/>
    <x v="3"/>
    <n v="1000000243"/>
    <x v="77"/>
    <x v="1"/>
    <x v="23"/>
    <x v="0"/>
    <n v="281.51798681545779"/>
    <n v="0"/>
    <n v="1166.2863688557936"/>
    <x v="0"/>
  </r>
  <r>
    <x v="3"/>
    <x v="6"/>
    <x v="18"/>
    <n v="1000000083"/>
    <x v="53"/>
    <x v="1"/>
    <x v="7"/>
    <x v="0"/>
    <n v="2.688441123897964"/>
    <n v="0"/>
    <n v="8.64"/>
    <x v="0"/>
  </r>
  <r>
    <x v="3"/>
    <x v="2"/>
    <x v="5"/>
    <n v="1000000192"/>
    <x v="16"/>
    <x v="3"/>
    <x v="12"/>
    <x v="0"/>
    <n v="0.28809424704344072"/>
    <n v="0"/>
    <n v="6.48"/>
    <x v="0"/>
  </r>
  <r>
    <x v="3"/>
    <x v="8"/>
    <x v="24"/>
    <n v="1000002004"/>
    <x v="82"/>
    <x v="1"/>
    <x v="1"/>
    <x v="0"/>
    <n v="104.35178260144153"/>
    <n v="0"/>
    <n v="83.22"/>
    <x v="0"/>
  </r>
  <r>
    <x v="3"/>
    <x v="7"/>
    <x v="21"/>
    <n v="1000002279"/>
    <x v="64"/>
    <x v="1"/>
    <x v="1"/>
    <x v="0"/>
    <n v="49.128849343000233"/>
    <n v="0"/>
    <n v="39.18"/>
    <x v="0"/>
  </r>
  <r>
    <x v="3"/>
    <x v="8"/>
    <x v="24"/>
    <n v="1000002004"/>
    <x v="82"/>
    <x v="1"/>
    <x v="23"/>
    <x v="0"/>
    <n v="19.459768371317367"/>
    <n v="0"/>
    <n v="19.5"/>
    <x v="0"/>
  </r>
  <r>
    <x v="3"/>
    <x v="8"/>
    <x v="24"/>
    <n v="1000002004"/>
    <x v="82"/>
    <x v="1"/>
    <x v="24"/>
    <x v="0"/>
    <n v="107.14392236969124"/>
    <n v="0"/>
    <n v="85.816648809523812"/>
    <x v="0"/>
  </r>
  <r>
    <x v="3"/>
    <x v="3"/>
    <x v="7"/>
    <n v="1000000002"/>
    <x v="22"/>
    <x v="2"/>
    <x v="4"/>
    <x v="0"/>
    <n v="111.43949172202137"/>
    <n v="0"/>
    <n v="46.411199999999994"/>
    <x v="0"/>
  </r>
  <r>
    <x v="3"/>
    <x v="7"/>
    <x v="22"/>
    <n v="1000002981"/>
    <x v="69"/>
    <x v="1"/>
    <x v="23"/>
    <x v="0"/>
    <n v="236.7769736670927"/>
    <n v="0"/>
    <n v="706.85684441216677"/>
    <x v="0"/>
  </r>
  <r>
    <x v="3"/>
    <x v="2"/>
    <x v="3"/>
    <n v="1000000243"/>
    <x v="77"/>
    <x v="2"/>
    <x v="5"/>
    <x v="0"/>
    <n v="78.097019991532335"/>
    <n v="0"/>
    <n v="92.980798656898671"/>
    <x v="0"/>
  </r>
  <r>
    <x v="3"/>
    <x v="4"/>
    <x v="11"/>
    <n v="1000002237"/>
    <x v="36"/>
    <x v="2"/>
    <x v="4"/>
    <x v="0"/>
    <n v="3.7913416819771513"/>
    <n v="0"/>
    <n v="3.8015999999999996"/>
    <x v="0"/>
  </r>
  <r>
    <x v="3"/>
    <x v="5"/>
    <x v="16"/>
    <n v="1000001030"/>
    <x v="50"/>
    <x v="2"/>
    <x v="5"/>
    <x v="0"/>
    <n v="6.0456828664470033"/>
    <n v="0"/>
    <n v="4.1183999999999994"/>
    <x v="0"/>
  </r>
  <r>
    <x v="3"/>
    <x v="2"/>
    <x v="5"/>
    <n v="1000001895"/>
    <x v="81"/>
    <x v="2"/>
    <x v="5"/>
    <x v="0"/>
    <n v="65.618207102316703"/>
    <n v="0"/>
    <n v="44.7"/>
    <x v="0"/>
  </r>
  <r>
    <x v="3"/>
    <x v="5"/>
    <x v="16"/>
    <n v="1000001030"/>
    <x v="50"/>
    <x v="3"/>
    <x v="14"/>
    <x v="0"/>
    <n v="27.577009168019345"/>
    <n v="0"/>
    <n v="15.6768"/>
    <x v="0"/>
  </r>
  <r>
    <x v="3"/>
    <x v="1"/>
    <x v="2"/>
    <n v="1000001135"/>
    <x v="6"/>
    <x v="1"/>
    <x v="23"/>
    <x v="0"/>
    <n v="8.409104865228116"/>
    <n v="0"/>
    <n v="7.2000000000000011"/>
    <x v="0"/>
  </r>
  <r>
    <x v="3"/>
    <x v="8"/>
    <x v="24"/>
    <n v="1000000057"/>
    <x v="193"/>
    <x v="1"/>
    <x v="24"/>
    <x v="0"/>
    <n v="12.026423799519872"/>
    <n v="0"/>
    <n v="10.091848958333333"/>
    <x v="0"/>
  </r>
  <r>
    <x v="3"/>
    <x v="5"/>
    <x v="17"/>
    <n v="1000003191"/>
    <x v="51"/>
    <x v="1"/>
    <x v="24"/>
    <x v="0"/>
    <n v="12.378423867469557"/>
    <n v="0"/>
    <n v="17.678324404761906"/>
    <x v="0"/>
  </r>
  <r>
    <x v="3"/>
    <x v="3"/>
    <x v="6"/>
    <n v="1000002002"/>
    <x v="21"/>
    <x v="2"/>
    <x v="5"/>
    <x v="0"/>
    <n v="13.390615611809398"/>
    <n v="0"/>
    <n v="2.0591999999999997"/>
    <x v="0"/>
  </r>
  <r>
    <x v="3"/>
    <x v="4"/>
    <x v="8"/>
    <n v="1000003331"/>
    <x v="28"/>
    <x v="1"/>
    <x v="23"/>
    <x v="0"/>
    <n v="16.579913107226183"/>
    <n v="0"/>
    <n v="24.48"/>
    <x v="0"/>
  </r>
  <r>
    <x v="3"/>
    <x v="3"/>
    <x v="6"/>
    <n v="1000001661"/>
    <x v="19"/>
    <x v="1"/>
    <x v="23"/>
    <x v="0"/>
    <n v="9.9154382307921285"/>
    <n v="0"/>
    <n v="14.64"/>
    <x v="0"/>
  </r>
  <r>
    <x v="3"/>
    <x v="5"/>
    <x v="15"/>
    <n v="1000002961"/>
    <x v="192"/>
    <x v="1"/>
    <x v="23"/>
    <x v="0"/>
    <n v="26.495351338018313"/>
    <n v="0"/>
    <n v="39.120000000000005"/>
    <x v="0"/>
  </r>
  <r>
    <x v="3"/>
    <x v="6"/>
    <x v="20"/>
    <n v="1000003498"/>
    <x v="62"/>
    <x v="1"/>
    <x v="24"/>
    <x v="0"/>
    <n v="25.240520956521312"/>
    <n v="0"/>
    <n v="22.619848958333332"/>
    <x v="0"/>
  </r>
  <r>
    <x v="3"/>
    <x v="8"/>
    <x v="24"/>
    <n v="1000000057"/>
    <x v="193"/>
    <x v="1"/>
    <x v="1"/>
    <x v="0"/>
    <n v="36.737597680080214"/>
    <n v="0"/>
    <n v="48.899999999999991"/>
    <x v="0"/>
  </r>
  <r>
    <x v="3"/>
    <x v="8"/>
    <x v="24"/>
    <n v="1000000057"/>
    <x v="193"/>
    <x v="1"/>
    <x v="23"/>
    <x v="0"/>
    <n v="7.7250556046568128"/>
    <n v="0"/>
    <n v="14.64"/>
    <x v="0"/>
  </r>
  <r>
    <x v="3"/>
    <x v="2"/>
    <x v="5"/>
    <n v="1000003567"/>
    <x v="18"/>
    <x v="1"/>
    <x v="23"/>
    <x v="0"/>
    <n v="10.321180848844758"/>
    <n v="0"/>
    <n v="19.560000000000002"/>
    <x v="0"/>
  </r>
  <r>
    <x v="3"/>
    <x v="8"/>
    <x v="24"/>
    <n v="1000000057"/>
    <x v="193"/>
    <x v="6"/>
    <x v="29"/>
    <x v="0"/>
    <n v="188.17633698017954"/>
    <n v="0"/>
    <n v="186.51599999999999"/>
    <x v="0"/>
  </r>
  <r>
    <x v="3"/>
    <x v="2"/>
    <x v="5"/>
    <n v="1000001911"/>
    <x v="17"/>
    <x v="2"/>
    <x v="26"/>
    <x v="0"/>
    <n v="25.055471121019696"/>
    <n v="0"/>
    <n v="31.799999999999997"/>
    <x v="0"/>
  </r>
  <r>
    <x v="3"/>
    <x v="6"/>
    <x v="18"/>
    <n v="1000000083"/>
    <x v="53"/>
    <x v="2"/>
    <x v="26"/>
    <x v="0"/>
    <n v="20.75490518233719"/>
    <n v="0"/>
    <n v="53.879999999999995"/>
    <x v="0"/>
  </r>
  <r>
    <x v="3"/>
    <x v="2"/>
    <x v="3"/>
    <n v="1000000243"/>
    <x v="77"/>
    <x v="3"/>
    <x v="12"/>
    <x v="0"/>
    <n v="0.57517545420746541"/>
    <n v="0"/>
    <n v="2.16"/>
    <x v="0"/>
  </r>
  <r>
    <x v="3"/>
    <x v="5"/>
    <x v="17"/>
    <n v="1000003191"/>
    <x v="51"/>
    <x v="1"/>
    <x v="1"/>
    <x v="0"/>
    <n v="17.963268132318468"/>
    <n v="0"/>
    <n v="22.02"/>
    <x v="0"/>
  </r>
  <r>
    <x v="3"/>
    <x v="8"/>
    <x v="24"/>
    <n v="1000000207"/>
    <x v="73"/>
    <x v="1"/>
    <x v="1"/>
    <x v="0"/>
    <n v="22.258497911415297"/>
    <n v="0"/>
    <n v="9.7800000000000011"/>
    <x v="0"/>
  </r>
  <r>
    <x v="3"/>
    <x v="1"/>
    <x v="2"/>
    <n v="1000002231"/>
    <x v="8"/>
    <x v="1"/>
    <x v="1"/>
    <x v="0"/>
    <n v="89.1705468475717"/>
    <n v="0"/>
    <n v="39.18"/>
    <x v="0"/>
  </r>
  <r>
    <x v="4"/>
    <x v="4"/>
    <x v="8"/>
    <n v="1000001441"/>
    <x v="26"/>
    <x v="2"/>
    <x v="26"/>
    <x v="1"/>
    <n v="227.6871671735673"/>
    <n v="0"/>
    <n v="504.36"/>
    <x v="0"/>
  </r>
  <r>
    <x v="4"/>
    <x v="7"/>
    <x v="21"/>
    <n v="1000002452"/>
    <x v="65"/>
    <x v="2"/>
    <x v="26"/>
    <x v="1"/>
    <n v="389.06715075911507"/>
    <n v="0"/>
    <n v="861.84000000000015"/>
    <x v="0"/>
  </r>
  <r>
    <x v="4"/>
    <x v="8"/>
    <x v="23"/>
    <n v="1000001366"/>
    <x v="71"/>
    <x v="2"/>
    <x v="26"/>
    <x v="1"/>
    <n v="70.74933150813203"/>
    <n v="0"/>
    <n v="156.72"/>
    <x v="0"/>
  </r>
  <r>
    <x v="4"/>
    <x v="6"/>
    <x v="18"/>
    <n v="1000000078"/>
    <x v="52"/>
    <x v="2"/>
    <x v="26"/>
    <x v="1"/>
    <n v="39.496251166137228"/>
    <n v="0"/>
    <n v="41.58"/>
    <x v="0"/>
  </r>
  <r>
    <x v="5"/>
    <x v="5"/>
    <x v="15"/>
    <n v="1000002241"/>
    <x v="48"/>
    <x v="2"/>
    <x v="26"/>
    <x v="0"/>
    <n v="2.6460361737954421"/>
    <n v="0"/>
    <n v="4.8600000000000003"/>
    <x v="0"/>
  </r>
  <r>
    <x v="5"/>
    <x v="5"/>
    <x v="15"/>
    <n v="1000001096"/>
    <x v="44"/>
    <x v="2"/>
    <x v="26"/>
    <x v="0"/>
    <n v="71.148972673165758"/>
    <n v="0"/>
    <n v="88.02"/>
    <x v="0"/>
  </r>
  <r>
    <x v="3"/>
    <x v="3"/>
    <x v="6"/>
    <n v="1000001661"/>
    <x v="19"/>
    <x v="2"/>
    <x v="9"/>
    <x v="0"/>
    <n v="52.81815607040393"/>
    <n v="0"/>
    <n v="50.450400000000002"/>
    <x v="0"/>
  </r>
  <r>
    <x v="5"/>
    <x v="5"/>
    <x v="15"/>
    <n v="1000001456"/>
    <x v="46"/>
    <x v="2"/>
    <x v="26"/>
    <x v="0"/>
    <n v="127.75537397637912"/>
    <n v="0"/>
    <n v="161.46"/>
    <x v="0"/>
  </r>
  <r>
    <x v="5"/>
    <x v="0"/>
    <x v="1"/>
    <n v="1000000254"/>
    <x v="2"/>
    <x v="2"/>
    <x v="26"/>
    <x v="0"/>
    <n v="52.175085841709645"/>
    <n v="0"/>
    <n v="65.94"/>
    <x v="0"/>
  </r>
  <r>
    <x v="5"/>
    <x v="6"/>
    <x v="20"/>
    <n v="1000000253"/>
    <x v="61"/>
    <x v="2"/>
    <x v="26"/>
    <x v="0"/>
    <n v="103.47852575957984"/>
    <n v="0"/>
    <n v="132.18"/>
    <x v="0"/>
  </r>
  <r>
    <x v="5"/>
    <x v="0"/>
    <x v="1"/>
    <n v="1000001457"/>
    <x v="4"/>
    <x v="2"/>
    <x v="26"/>
    <x v="0"/>
    <n v="64.966721489328918"/>
    <n v="0"/>
    <n v="144.42000000000002"/>
    <x v="0"/>
  </r>
  <r>
    <x v="5"/>
    <x v="4"/>
    <x v="13"/>
    <n v="1000001035"/>
    <x v="38"/>
    <x v="2"/>
    <x v="26"/>
    <x v="0"/>
    <n v="32.634446143476808"/>
    <n v="0"/>
    <n v="24.48"/>
    <x v="0"/>
  </r>
  <r>
    <x v="5"/>
    <x v="2"/>
    <x v="5"/>
    <n v="1000001911"/>
    <x v="17"/>
    <x v="2"/>
    <x v="26"/>
    <x v="0"/>
    <n v="39.396538587620697"/>
    <n v="0"/>
    <n v="41.58"/>
    <x v="0"/>
  </r>
  <r>
    <x v="5"/>
    <x v="3"/>
    <x v="7"/>
    <n v="1000000002"/>
    <x v="22"/>
    <x v="2"/>
    <x v="26"/>
    <x v="0"/>
    <n v="334.34283607891035"/>
    <n v="0"/>
    <n v="577.62"/>
    <x v="0"/>
  </r>
  <r>
    <x v="5"/>
    <x v="7"/>
    <x v="21"/>
    <n v="1000002452"/>
    <x v="65"/>
    <x v="2"/>
    <x v="26"/>
    <x v="0"/>
    <n v="311.7685301215725"/>
    <n v="0"/>
    <n v="538.62"/>
    <x v="0"/>
  </r>
  <r>
    <x v="5"/>
    <x v="4"/>
    <x v="8"/>
    <n v="1000001441"/>
    <x v="26"/>
    <x v="2"/>
    <x v="26"/>
    <x v="0"/>
    <n v="226.75022091609077"/>
    <n v="0"/>
    <n v="391.74"/>
    <x v="0"/>
  </r>
  <r>
    <x v="3"/>
    <x v="7"/>
    <x v="21"/>
    <n v="1000002452"/>
    <x v="65"/>
    <x v="6"/>
    <x v="29"/>
    <x v="0"/>
    <n v="156.64871563946616"/>
    <n v="0"/>
    <n v="296.28720000000004"/>
    <x v="0"/>
  </r>
  <r>
    <x v="5"/>
    <x v="6"/>
    <x v="18"/>
    <n v="1000000078"/>
    <x v="52"/>
    <x v="2"/>
    <x v="26"/>
    <x v="0"/>
    <n v="44.688610935211656"/>
    <n v="0"/>
    <n v="19.560000000000002"/>
    <x v="0"/>
  </r>
  <r>
    <x v="5"/>
    <x v="6"/>
    <x v="18"/>
    <n v="1000001361"/>
    <x v="54"/>
    <x v="2"/>
    <x v="26"/>
    <x v="0"/>
    <n v="106.6433937642383"/>
    <n v="0"/>
    <n v="105.18"/>
    <x v="0"/>
  </r>
  <r>
    <x v="5"/>
    <x v="3"/>
    <x v="7"/>
    <n v="1000001559"/>
    <x v="25"/>
    <x v="2"/>
    <x v="26"/>
    <x v="0"/>
    <n v="86.811250942138074"/>
    <n v="0"/>
    <n v="85.62"/>
    <x v="0"/>
  </r>
  <r>
    <x v="5"/>
    <x v="6"/>
    <x v="18"/>
    <n v="1000001481"/>
    <x v="55"/>
    <x v="2"/>
    <x v="26"/>
    <x v="0"/>
    <n v="119.94819535984961"/>
    <n v="0"/>
    <n v="181.07999999999998"/>
    <x v="0"/>
  </r>
  <r>
    <x v="6"/>
    <x v="5"/>
    <x v="15"/>
    <n v="1000001096"/>
    <x v="44"/>
    <x v="2"/>
    <x v="26"/>
    <x v="0"/>
    <n v="70.706454952506832"/>
    <n v="0"/>
    <n v="112.56"/>
    <x v="0"/>
  </r>
  <r>
    <x v="6"/>
    <x v="0"/>
    <x v="1"/>
    <n v="1000000254"/>
    <x v="2"/>
    <x v="2"/>
    <x v="26"/>
    <x v="0"/>
    <n v="92.616924925843833"/>
    <n v="0"/>
    <n v="141.9"/>
    <x v="0"/>
  </r>
  <r>
    <x v="6"/>
    <x v="5"/>
    <x v="15"/>
    <n v="1000001456"/>
    <x v="46"/>
    <x v="2"/>
    <x v="26"/>
    <x v="0"/>
    <n v="86.19444049123986"/>
    <n v="0"/>
    <n v="132.06"/>
    <x v="0"/>
  </r>
  <r>
    <x v="3"/>
    <x v="4"/>
    <x v="11"/>
    <n v="1000002091"/>
    <x v="35"/>
    <x v="2"/>
    <x v="5"/>
    <x v="0"/>
    <n v="27.656440676302282"/>
    <n v="0"/>
    <n v="11.563200854700856"/>
    <x v="0"/>
  </r>
  <r>
    <x v="6"/>
    <x v="1"/>
    <x v="2"/>
    <n v="1000000619"/>
    <x v="5"/>
    <x v="2"/>
    <x v="26"/>
    <x v="0"/>
    <n v="0.58435086737613506"/>
    <n v="0"/>
    <n v="4.8600000000000003"/>
    <x v="0"/>
  </r>
  <r>
    <x v="6"/>
    <x v="6"/>
    <x v="20"/>
    <n v="1000000253"/>
    <x v="61"/>
    <x v="2"/>
    <x v="26"/>
    <x v="0"/>
    <n v="102.83493134583323"/>
    <n v="0"/>
    <n v="105.24000000000001"/>
    <x v="0"/>
  </r>
  <r>
    <x v="3"/>
    <x v="4"/>
    <x v="11"/>
    <n v="1000002091"/>
    <x v="35"/>
    <x v="3"/>
    <x v="12"/>
    <x v="0"/>
    <n v="12.334366385462381"/>
    <n v="0"/>
    <n v="15.180000000000001"/>
    <x v="0"/>
  </r>
  <r>
    <x v="6"/>
    <x v="0"/>
    <x v="1"/>
    <n v="1000001457"/>
    <x v="4"/>
    <x v="2"/>
    <x v="26"/>
    <x v="0"/>
    <n v="64.562654860788754"/>
    <n v="0"/>
    <n v="58.739999999999995"/>
    <x v="0"/>
  </r>
  <r>
    <x v="6"/>
    <x v="4"/>
    <x v="13"/>
    <n v="1000001035"/>
    <x v="38"/>
    <x v="2"/>
    <x v="26"/>
    <x v="0"/>
    <n v="32.431473139372962"/>
    <n v="0"/>
    <n v="68.460000000000008"/>
    <x v="0"/>
  </r>
  <r>
    <x v="6"/>
    <x v="2"/>
    <x v="5"/>
    <n v="1000001911"/>
    <x v="17"/>
    <x v="2"/>
    <x v="26"/>
    <x v="0"/>
    <n v="39.151508114198009"/>
    <n v="0"/>
    <n v="73.38"/>
    <x v="0"/>
  </r>
  <r>
    <x v="6"/>
    <x v="3"/>
    <x v="7"/>
    <n v="1000000002"/>
    <x v="22"/>
    <x v="2"/>
    <x v="26"/>
    <x v="0"/>
    <n v="121.63755831329092"/>
    <n v="0"/>
    <n v="186"/>
    <x v="0"/>
  </r>
  <r>
    <x v="6"/>
    <x v="5"/>
    <x v="14"/>
    <n v="1000003668"/>
    <x v="42"/>
    <x v="2"/>
    <x v="26"/>
    <x v="0"/>
    <n v="364.91267493987277"/>
    <n v="0"/>
    <n v="558"/>
    <x v="0"/>
  </r>
  <r>
    <x v="6"/>
    <x v="8"/>
    <x v="24"/>
    <n v="1000003694"/>
    <x v="74"/>
    <x v="2"/>
    <x v="26"/>
    <x v="0"/>
    <n v="112.02426741433729"/>
    <n v="0"/>
    <n v="171.29999999999998"/>
    <x v="0"/>
  </r>
  <r>
    <x v="6"/>
    <x v="4"/>
    <x v="8"/>
    <n v="1000001441"/>
    <x v="26"/>
    <x v="2"/>
    <x v="26"/>
    <x v="0"/>
    <n v="156.83397438007219"/>
    <n v="0"/>
    <n v="239.82"/>
    <x v="0"/>
  </r>
  <r>
    <x v="6"/>
    <x v="7"/>
    <x v="21"/>
    <n v="1000002452"/>
    <x v="65"/>
    <x v="2"/>
    <x v="26"/>
    <x v="0"/>
    <n v="112.02426741433729"/>
    <n v="0"/>
    <n v="171.3"/>
    <x v="0"/>
  </r>
  <r>
    <x v="6"/>
    <x v="6"/>
    <x v="18"/>
    <n v="1000000078"/>
    <x v="52"/>
    <x v="2"/>
    <x v="26"/>
    <x v="0"/>
    <n v="44.410665920582957"/>
    <n v="0"/>
    <n v="66.06"/>
    <x v="0"/>
  </r>
  <r>
    <x v="3"/>
    <x v="2"/>
    <x v="3"/>
    <n v="1000000243"/>
    <x v="77"/>
    <x v="3"/>
    <x v="10"/>
    <x v="0"/>
    <n v="16.25921897568027"/>
    <n v="0"/>
    <n v="28.14"/>
    <x v="0"/>
  </r>
  <r>
    <x v="6"/>
    <x v="6"/>
    <x v="18"/>
    <n v="1000000083"/>
    <x v="53"/>
    <x v="2"/>
    <x v="26"/>
    <x v="0"/>
    <n v="32.431473139372962"/>
    <n v="0"/>
    <n v="48.96"/>
    <x v="0"/>
  </r>
  <r>
    <x v="6"/>
    <x v="6"/>
    <x v="18"/>
    <n v="1000001361"/>
    <x v="54"/>
    <x v="2"/>
    <x v="26"/>
    <x v="0"/>
    <n v="101.96829169483189"/>
    <n v="0"/>
    <n v="149.22"/>
    <x v="0"/>
  </r>
  <r>
    <x v="6"/>
    <x v="3"/>
    <x v="7"/>
    <n v="1000001559"/>
    <x v="25"/>
    <x v="2"/>
    <x v="26"/>
    <x v="0"/>
    <n v="90.283143671901826"/>
    <n v="0"/>
    <n v="132.12"/>
    <x v="0"/>
  </r>
  <r>
    <x v="6"/>
    <x v="6"/>
    <x v="18"/>
    <n v="1000001481"/>
    <x v="55"/>
    <x v="2"/>
    <x v="26"/>
    <x v="0"/>
    <n v="119.20216628854284"/>
    <n v="0"/>
    <n v="200.58"/>
    <x v="0"/>
  </r>
  <r>
    <x v="7"/>
    <x v="5"/>
    <x v="15"/>
    <n v="1000002241"/>
    <x v="48"/>
    <x v="2"/>
    <x v="26"/>
    <x v="0"/>
    <n v="2.8256572951021126"/>
    <n v="0"/>
    <n v="4.8600000000000003"/>
    <x v="0"/>
  </r>
  <r>
    <x v="7"/>
    <x v="5"/>
    <x v="15"/>
    <n v="1000001096"/>
    <x v="44"/>
    <x v="2"/>
    <x v="26"/>
    <x v="0"/>
    <n v="75.978785046078428"/>
    <n v="0"/>
    <n v="56.28"/>
    <x v="0"/>
  </r>
  <r>
    <x v="7"/>
    <x v="0"/>
    <x v="1"/>
    <n v="1000000254"/>
    <x v="2"/>
    <x v="2"/>
    <x v="26"/>
    <x v="0"/>
    <n v="101.34600914270702"/>
    <n v="0"/>
    <n v="92.820000000000007"/>
    <x v="0"/>
  </r>
  <r>
    <x v="7"/>
    <x v="5"/>
    <x v="15"/>
    <n v="1000001456"/>
    <x v="46"/>
    <x v="2"/>
    <x v="26"/>
    <x v="0"/>
    <n v="90.798686924235255"/>
    <n v="0"/>
    <n v="83.160000000000011"/>
    <x v="0"/>
  </r>
  <r>
    <x v="7"/>
    <x v="6"/>
    <x v="20"/>
    <n v="1000000253"/>
    <x v="61"/>
    <x v="2"/>
    <x v="26"/>
    <x v="0"/>
    <n v="110.50296821133823"/>
    <n v="0"/>
    <n v="144.35999999999999"/>
    <x v="0"/>
  </r>
  <r>
    <x v="3"/>
    <x v="4"/>
    <x v="13"/>
    <n v="1000001035"/>
    <x v="38"/>
    <x v="2"/>
    <x v="4"/>
    <x v="0"/>
    <n v="2.7552634229068946"/>
    <n v="0"/>
    <n v="7.6031999999999993"/>
    <x v="0"/>
  </r>
  <r>
    <x v="7"/>
    <x v="0"/>
    <x v="1"/>
    <n v="1000001457"/>
    <x v="4"/>
    <x v="2"/>
    <x v="26"/>
    <x v="0"/>
    <n v="69.376863526349169"/>
    <n v="0"/>
    <n v="107.7"/>
    <x v="0"/>
  </r>
  <r>
    <x v="7"/>
    <x v="4"/>
    <x v="13"/>
    <n v="1000001035"/>
    <x v="38"/>
    <x v="2"/>
    <x v="26"/>
    <x v="0"/>
    <n v="34.849773306259074"/>
    <n v="0"/>
    <n v="24.48"/>
    <x v="0"/>
  </r>
  <r>
    <x v="3"/>
    <x v="4"/>
    <x v="13"/>
    <n v="1000001035"/>
    <x v="38"/>
    <x v="1"/>
    <x v="24"/>
    <x v="0"/>
    <n v="47.204597290641409"/>
    <n v="0"/>
    <n v="12.4344"/>
    <x v="0"/>
  </r>
  <r>
    <x v="3"/>
    <x v="3"/>
    <x v="7"/>
    <n v="1000000002"/>
    <x v="22"/>
    <x v="1"/>
    <x v="24"/>
    <x v="0"/>
    <n v="81.648720272706768"/>
    <n v="0"/>
    <n v="104.62319999999998"/>
    <x v="0"/>
  </r>
  <r>
    <x v="3"/>
    <x v="7"/>
    <x v="21"/>
    <n v="1000002452"/>
    <x v="65"/>
    <x v="1"/>
    <x v="24"/>
    <x v="0"/>
    <n v="52.289793603868226"/>
    <n v="0"/>
    <n v="67.003199999999993"/>
    <x v="0"/>
  </r>
  <r>
    <x v="7"/>
    <x v="3"/>
    <x v="7"/>
    <n v="1000000002"/>
    <x v="22"/>
    <x v="2"/>
    <x v="26"/>
    <x v="0"/>
    <n v="121.05964980037692"/>
    <n v="0"/>
    <n v="225.12"/>
    <x v="0"/>
  </r>
  <r>
    <x v="7"/>
    <x v="7"/>
    <x v="21"/>
    <n v="1000002452"/>
    <x v="65"/>
    <x v="2"/>
    <x v="26"/>
    <x v="0"/>
    <n v="231.66532131308801"/>
    <n v="0"/>
    <n v="430.8"/>
    <x v="0"/>
  </r>
  <r>
    <x v="7"/>
    <x v="5"/>
    <x v="14"/>
    <n v="1000003668"/>
    <x v="42"/>
    <x v="2"/>
    <x v="26"/>
    <x v="0"/>
    <n v="326.55776002921505"/>
    <n v="0"/>
    <n v="607.26"/>
    <x v="0"/>
  </r>
  <r>
    <x v="7"/>
    <x v="4"/>
    <x v="8"/>
    <n v="1000001441"/>
    <x v="26"/>
    <x v="2"/>
    <x v="26"/>
    <x v="0"/>
    <n v="168.55426720606849"/>
    <n v="0"/>
    <n v="313.44"/>
    <x v="0"/>
  </r>
  <r>
    <x v="7"/>
    <x v="6"/>
    <x v="18"/>
    <n v="1000000078"/>
    <x v="52"/>
    <x v="2"/>
    <x v="26"/>
    <x v="0"/>
    <n v="47.722212095057643"/>
    <n v="0"/>
    <n v="66.06"/>
    <x v="0"/>
  </r>
  <r>
    <x v="7"/>
    <x v="6"/>
    <x v="18"/>
    <n v="1000000083"/>
    <x v="53"/>
    <x v="2"/>
    <x v="26"/>
    <x v="0"/>
    <n v="34.849773306259074"/>
    <n v="0"/>
    <n v="53.879999999999995"/>
    <x v="0"/>
  </r>
  <r>
    <x v="7"/>
    <x v="6"/>
    <x v="18"/>
    <n v="1000001361"/>
    <x v="54"/>
    <x v="2"/>
    <x v="26"/>
    <x v="0"/>
    <n v="157.21084822530167"/>
    <n v="0"/>
    <n v="171.35999999999999"/>
    <x v="0"/>
  </r>
  <r>
    <x v="7"/>
    <x v="3"/>
    <x v="7"/>
    <n v="1000001559"/>
    <x v="25"/>
    <x v="2"/>
    <x v="26"/>
    <x v="0"/>
    <n v="49.376096238829"/>
    <n v="0"/>
    <n v="53.820000000000007"/>
    <x v="0"/>
  </r>
  <r>
    <x v="7"/>
    <x v="6"/>
    <x v="18"/>
    <n v="1000001481"/>
    <x v="55"/>
    <x v="2"/>
    <x v="26"/>
    <x v="0"/>
    <n v="128.09064993496739"/>
    <n v="0"/>
    <n v="154.26"/>
    <x v="0"/>
  </r>
  <r>
    <x v="3"/>
    <x v="5"/>
    <x v="14"/>
    <n v="1000000062"/>
    <x v="40"/>
    <x v="4"/>
    <x v="15"/>
    <x v="0"/>
    <n v="17.854644051251743"/>
    <n v="0"/>
    <n v="17.186325396825396"/>
    <x v="0"/>
  </r>
  <r>
    <x v="3"/>
    <x v="3"/>
    <x v="7"/>
    <n v="1000000002"/>
    <x v="22"/>
    <x v="1"/>
    <x v="7"/>
    <x v="0"/>
    <n v="3.4678783220820142"/>
    <n v="0"/>
    <n v="4.32"/>
    <x v="0"/>
  </r>
  <r>
    <x v="3"/>
    <x v="0"/>
    <x v="0"/>
    <n v="1000001659"/>
    <x v="0"/>
    <x v="2"/>
    <x v="9"/>
    <x v="0"/>
    <n v="15.108631498859653"/>
    <n v="0"/>
    <n v="21.77992530120482"/>
    <x v="0"/>
  </r>
  <r>
    <x v="3"/>
    <x v="6"/>
    <x v="19"/>
    <n v="1000000591"/>
    <x v="57"/>
    <x v="3"/>
    <x v="10"/>
    <x v="0"/>
    <n v="12.49675508048152"/>
    <n v="0"/>
    <n v="23.88"/>
    <x v="0"/>
  </r>
  <r>
    <x v="3"/>
    <x v="3"/>
    <x v="7"/>
    <n v="1000000444"/>
    <x v="24"/>
    <x v="1"/>
    <x v="23"/>
    <x v="0"/>
    <n v="12.333353802334535"/>
    <n v="0"/>
    <n v="29.28"/>
    <x v="0"/>
  </r>
  <r>
    <x v="3"/>
    <x v="3"/>
    <x v="7"/>
    <n v="1000000444"/>
    <x v="24"/>
    <x v="2"/>
    <x v="9"/>
    <x v="0"/>
    <n v="1.8005506491807108"/>
    <n v="0"/>
    <n v="3.8015999999999996"/>
    <x v="0"/>
  </r>
  <r>
    <x v="3"/>
    <x v="1"/>
    <x v="2"/>
    <n v="1000001135"/>
    <x v="6"/>
    <x v="2"/>
    <x v="9"/>
    <x v="0"/>
    <n v="11.080311687266008"/>
    <n v="0"/>
    <n v="7.6031999999999993"/>
    <x v="0"/>
  </r>
  <r>
    <x v="3"/>
    <x v="5"/>
    <x v="15"/>
    <n v="1000001096"/>
    <x v="44"/>
    <x v="2"/>
    <x v="5"/>
    <x v="0"/>
    <n v="40.9795621740694"/>
    <n v="0"/>
    <n v="43.65142574786325"/>
    <x v="0"/>
  </r>
  <r>
    <x v="3"/>
    <x v="5"/>
    <x v="15"/>
    <n v="1000001456"/>
    <x v="46"/>
    <x v="2"/>
    <x v="5"/>
    <x v="0"/>
    <n v="21.674962277280095"/>
    <n v="0"/>
    <n v="32.551049857549863"/>
    <x v="0"/>
  </r>
  <r>
    <x v="3"/>
    <x v="5"/>
    <x v="15"/>
    <n v="1000001456"/>
    <x v="46"/>
    <x v="1"/>
    <x v="7"/>
    <x v="0"/>
    <n v="0.97761495414468058"/>
    <n v="0"/>
    <n v="2.16"/>
    <x v="0"/>
  </r>
  <r>
    <x v="3"/>
    <x v="0"/>
    <x v="1"/>
    <n v="1000000254"/>
    <x v="2"/>
    <x v="1"/>
    <x v="7"/>
    <x v="0"/>
    <n v="1.9552299082893612"/>
    <n v="0"/>
    <n v="4.32"/>
    <x v="0"/>
  </r>
  <r>
    <x v="3"/>
    <x v="3"/>
    <x v="7"/>
    <n v="1000000002"/>
    <x v="22"/>
    <x v="3"/>
    <x v="25"/>
    <x v="0"/>
    <n v="70.976651003676935"/>
    <n v="0"/>
    <n v="42.72"/>
    <x v="0"/>
  </r>
  <r>
    <x v="3"/>
    <x v="4"/>
    <x v="8"/>
    <n v="1000001441"/>
    <x v="26"/>
    <x v="3"/>
    <x v="25"/>
    <x v="0"/>
    <n v="177.84037273955008"/>
    <n v="0"/>
    <n v="107.03999999999999"/>
    <x v="0"/>
  </r>
  <r>
    <x v="3"/>
    <x v="7"/>
    <x v="21"/>
    <n v="1000002452"/>
    <x v="65"/>
    <x v="3"/>
    <x v="25"/>
    <x v="0"/>
    <n v="405.12515404345942"/>
    <n v="0"/>
    <n v="243.84"/>
    <x v="0"/>
  </r>
  <r>
    <x v="3"/>
    <x v="7"/>
    <x v="22"/>
    <n v="1000001866"/>
    <x v="68"/>
    <x v="3"/>
    <x v="14"/>
    <x v="0"/>
    <n v="4.53766342685444"/>
    <n v="0"/>
    <n v="2.2152000000000003"/>
    <x v="0"/>
  </r>
  <r>
    <x v="3"/>
    <x v="4"/>
    <x v="11"/>
    <n v="1000000059"/>
    <x v="32"/>
    <x v="3"/>
    <x v="14"/>
    <x v="0"/>
    <n v="151.83719928320625"/>
    <n v="0"/>
    <n v="74.124000000000009"/>
    <x v="0"/>
  </r>
  <r>
    <x v="3"/>
    <x v="4"/>
    <x v="11"/>
    <n v="1000002237"/>
    <x v="36"/>
    <x v="2"/>
    <x v="9"/>
    <x v="0"/>
    <n v="16.620467530898935"/>
    <n v="0"/>
    <n v="23.284800000000001"/>
    <x v="0"/>
  </r>
  <r>
    <x v="3"/>
    <x v="5"/>
    <x v="15"/>
    <n v="1000001352"/>
    <x v="45"/>
    <x v="2"/>
    <x v="9"/>
    <x v="0"/>
    <n v="19.944561037078667"/>
    <n v="0"/>
    <n v="35.006400000000006"/>
    <x v="0"/>
  </r>
  <r>
    <x v="3"/>
    <x v="4"/>
    <x v="11"/>
    <n v="1000000279"/>
    <x v="33"/>
    <x v="3"/>
    <x v="25"/>
    <x v="0"/>
    <n v="6.8016670153118088"/>
    <n v="0"/>
    <n v="4.26"/>
    <x v="0"/>
  </r>
  <r>
    <x v="3"/>
    <x v="4"/>
    <x v="11"/>
    <n v="1000000279"/>
    <x v="33"/>
    <x v="3"/>
    <x v="14"/>
    <x v="0"/>
    <n v="13.963812886224872"/>
    <n v="0"/>
    <n v="33.568799999999996"/>
    <x v="0"/>
  </r>
  <r>
    <x v="3"/>
    <x v="5"/>
    <x v="16"/>
    <n v="1000000249"/>
    <x v="49"/>
    <x v="2"/>
    <x v="9"/>
    <x v="0"/>
    <n v="0.27700779218169047"/>
    <n v="0"/>
    <n v="3.8015999999999996"/>
    <x v="0"/>
  </r>
  <r>
    <x v="3"/>
    <x v="6"/>
    <x v="20"/>
    <n v="1000000253"/>
    <x v="61"/>
    <x v="2"/>
    <x v="9"/>
    <x v="0"/>
    <n v="16.536560700052121"/>
    <n v="0"/>
    <n v="93.218400000000003"/>
    <x v="0"/>
  </r>
  <r>
    <x v="3"/>
    <x v="2"/>
    <x v="3"/>
    <n v="1000000073"/>
    <x v="11"/>
    <x v="3"/>
    <x v="12"/>
    <x v="0"/>
    <n v="5.7517545420746856"/>
    <n v="0"/>
    <n v="65.22"/>
    <x v="0"/>
  </r>
  <r>
    <x v="3"/>
    <x v="6"/>
    <x v="18"/>
    <n v="1000000083"/>
    <x v="53"/>
    <x v="2"/>
    <x v="9"/>
    <x v="0"/>
    <n v="2.6816044378462793"/>
    <n v="0"/>
    <n v="7.6823999999999995"/>
    <x v="0"/>
  </r>
  <r>
    <x v="4"/>
    <x v="3"/>
    <x v="6"/>
    <n v="1000001804"/>
    <x v="20"/>
    <x v="2"/>
    <x v="9"/>
    <x v="1"/>
    <n v="5.9680902416868324"/>
    <n v="0"/>
    <n v="15.523199999999999"/>
    <x v="0"/>
  </r>
  <r>
    <x v="4"/>
    <x v="8"/>
    <x v="24"/>
    <n v="1000000207"/>
    <x v="73"/>
    <x v="2"/>
    <x v="9"/>
    <x v="1"/>
    <n v="2.263758367536342"/>
    <n v="0"/>
    <n v="11.6424"/>
    <x v="0"/>
  </r>
  <r>
    <x v="4"/>
    <x v="5"/>
    <x v="14"/>
    <n v="1000001677"/>
    <x v="41"/>
    <x v="2"/>
    <x v="9"/>
    <x v="1"/>
    <n v="1.8521659370751629"/>
    <n v="0"/>
    <n v="7.6823999999999995"/>
    <x v="0"/>
  </r>
  <r>
    <x v="4"/>
    <x v="0"/>
    <x v="1"/>
    <n v="1000001225"/>
    <x v="3"/>
    <x v="2"/>
    <x v="9"/>
    <x v="1"/>
    <n v="12.347772913834763"/>
    <n v="0"/>
    <n v="69.854399999999998"/>
    <x v="0"/>
  </r>
  <r>
    <x v="4"/>
    <x v="3"/>
    <x v="6"/>
    <n v="1000001661"/>
    <x v="19"/>
    <x v="2"/>
    <x v="9"/>
    <x v="1"/>
    <n v="40.314682350873554"/>
    <n v="0"/>
    <n v="62.09279999999999"/>
    <x v="0"/>
  </r>
  <r>
    <x v="4"/>
    <x v="5"/>
    <x v="15"/>
    <n v="1000001352"/>
    <x v="45"/>
    <x v="2"/>
    <x v="9"/>
    <x v="1"/>
    <n v="14.817327496601671"/>
    <n v="0"/>
    <n v="62.092799999999997"/>
    <x v="0"/>
  </r>
  <r>
    <x v="4"/>
    <x v="8"/>
    <x v="25"/>
    <n v="1000001660"/>
    <x v="76"/>
    <x v="2"/>
    <x v="9"/>
    <x v="1"/>
    <n v="24.0781571819779"/>
    <n v="0"/>
    <n v="46.648800000000001"/>
    <x v="137"/>
  </r>
  <r>
    <x v="4"/>
    <x v="5"/>
    <x v="15"/>
    <n v="1000001456"/>
    <x v="46"/>
    <x v="2"/>
    <x v="9"/>
    <x v="1"/>
    <n v="1.2471732927781296"/>
    <n v="0"/>
    <n v="15.523199999999999"/>
    <x v="0"/>
  </r>
  <r>
    <x v="4"/>
    <x v="0"/>
    <x v="1"/>
    <n v="1000001457"/>
    <x v="4"/>
    <x v="2"/>
    <x v="9"/>
    <x v="1"/>
    <n v="0.31179332319454389"/>
    <n v="0"/>
    <n v="3.8015999999999996"/>
    <x v="0"/>
  </r>
  <r>
    <x v="4"/>
    <x v="7"/>
    <x v="21"/>
    <n v="1000002452"/>
    <x v="65"/>
    <x v="2"/>
    <x v="9"/>
    <x v="1"/>
    <n v="9.2361605420956288"/>
    <n v="0"/>
    <n v="3.8015999999999996"/>
    <x v="0"/>
  </r>
  <r>
    <x v="4"/>
    <x v="3"/>
    <x v="7"/>
    <n v="1000001559"/>
    <x v="25"/>
    <x v="2"/>
    <x v="9"/>
    <x v="1"/>
    <n v="3.741519878334342"/>
    <n v="0"/>
    <n v="7.6823999999999995"/>
    <x v="0"/>
  </r>
  <r>
    <x v="4"/>
    <x v="6"/>
    <x v="18"/>
    <n v="1000001481"/>
    <x v="55"/>
    <x v="2"/>
    <x v="9"/>
    <x v="1"/>
    <n v="9.9773863422250351"/>
    <n v="0"/>
    <n v="11.6424"/>
    <x v="0"/>
  </r>
  <r>
    <x v="5"/>
    <x v="3"/>
    <x v="6"/>
    <n v="1000001804"/>
    <x v="20"/>
    <x v="2"/>
    <x v="9"/>
    <x v="0"/>
    <n v="9.5981616904874034"/>
    <n v="0"/>
    <n v="15.523199999999999"/>
    <x v="0"/>
  </r>
  <r>
    <x v="5"/>
    <x v="5"/>
    <x v="14"/>
    <n v="1000001677"/>
    <x v="41"/>
    <x v="2"/>
    <x v="9"/>
    <x v="0"/>
    <n v="2.9787398349787511"/>
    <n v="0"/>
    <n v="7.6823999999999995"/>
    <x v="0"/>
  </r>
  <r>
    <x v="5"/>
    <x v="3"/>
    <x v="7"/>
    <n v="1000000444"/>
    <x v="24"/>
    <x v="2"/>
    <x v="9"/>
    <x v="0"/>
    <n v="2.8783072275159345"/>
    <n v="0"/>
    <n v="7.6823999999999995"/>
    <x v="0"/>
  </r>
  <r>
    <x v="5"/>
    <x v="8"/>
    <x v="25"/>
    <n v="1000000525"/>
    <x v="75"/>
    <x v="2"/>
    <x v="9"/>
    <x v="0"/>
    <n v="1.4243169785645859"/>
    <n v="0"/>
    <n v="3.8015999999999996"/>
    <x v="0"/>
  </r>
  <r>
    <x v="5"/>
    <x v="4"/>
    <x v="8"/>
    <n v="1000002277"/>
    <x v="27"/>
    <x v="2"/>
    <x v="9"/>
    <x v="0"/>
    <n v="71.538922002737678"/>
    <n v="0"/>
    <n v="54.331200000000003"/>
    <x v="0"/>
  </r>
  <r>
    <x v="5"/>
    <x v="3"/>
    <x v="6"/>
    <n v="1000001661"/>
    <x v="19"/>
    <x v="2"/>
    <x v="9"/>
    <x v="0"/>
    <n v="25.549615000977742"/>
    <n v="0"/>
    <n v="19.404"/>
    <x v="0"/>
  </r>
  <r>
    <x v="5"/>
    <x v="7"/>
    <x v="22"/>
    <n v="1000001450"/>
    <x v="67"/>
    <x v="2"/>
    <x v="9"/>
    <x v="0"/>
    <n v="1.9858265566525892"/>
    <n v="0"/>
    <n v="3.8015999999999996"/>
    <x v="0"/>
  </r>
  <r>
    <x v="5"/>
    <x v="5"/>
    <x v="15"/>
    <n v="1000001352"/>
    <x v="45"/>
    <x v="2"/>
    <x v="9"/>
    <x v="0"/>
    <n v="23.829918679830612"/>
    <n v="0"/>
    <n v="73.735199999999992"/>
    <x v="0"/>
  </r>
  <r>
    <x v="5"/>
    <x v="1"/>
    <x v="2"/>
    <n v="1000001135"/>
    <x v="6"/>
    <x v="2"/>
    <x v="9"/>
    <x v="0"/>
    <n v="13.238843711017106"/>
    <n v="0"/>
    <n v="7.6031999999999993"/>
    <x v="0"/>
  </r>
  <r>
    <x v="5"/>
    <x v="8"/>
    <x v="25"/>
    <n v="1000001660"/>
    <x v="76"/>
    <x v="2"/>
    <x v="9"/>
    <x v="0"/>
    <n v="38.72361785472502"/>
    <n v="0"/>
    <n v="85.536000000000001"/>
    <x v="0"/>
  </r>
  <r>
    <x v="5"/>
    <x v="6"/>
    <x v="20"/>
    <n v="1000000253"/>
    <x v="61"/>
    <x v="2"/>
    <x v="9"/>
    <x v="0"/>
    <n v="31.910423417839358"/>
    <n v="0"/>
    <n v="11.6424"/>
    <x v="0"/>
  </r>
  <r>
    <x v="3"/>
    <x v="4"/>
    <x v="11"/>
    <n v="1000000059"/>
    <x v="32"/>
    <x v="4"/>
    <x v="15"/>
    <x v="0"/>
    <n v="73.65305899046416"/>
    <n v="0"/>
    <n v="9.6382499999999993"/>
    <x v="0"/>
  </r>
  <r>
    <x v="5"/>
    <x v="8"/>
    <x v="23"/>
    <n v="1000001366"/>
    <x v="71"/>
    <x v="2"/>
    <x v="9"/>
    <x v="0"/>
    <n v="2.724633101933263"/>
    <n v="0"/>
    <n v="1.4751454545454545"/>
    <x v="0"/>
  </r>
  <r>
    <x v="5"/>
    <x v="4"/>
    <x v="8"/>
    <n v="1000001441"/>
    <x v="26"/>
    <x v="2"/>
    <x v="9"/>
    <x v="0"/>
    <n v="136.0446016612205"/>
    <n v="0"/>
    <n v="73.656000000000006"/>
    <x v="0"/>
  </r>
  <r>
    <x v="5"/>
    <x v="0"/>
    <x v="0"/>
    <n v="1000001659"/>
    <x v="0"/>
    <x v="2"/>
    <x v="9"/>
    <x v="0"/>
    <n v="35.547275959366551"/>
    <n v="0"/>
    <n v="19.245674772036473"/>
    <x v="0"/>
  </r>
  <r>
    <x v="5"/>
    <x v="7"/>
    <x v="21"/>
    <n v="1000002452"/>
    <x v="65"/>
    <x v="2"/>
    <x v="9"/>
    <x v="0"/>
    <n v="7.0216568599339615"/>
    <n v="0"/>
    <n v="3.8015999999999996"/>
    <x v="0"/>
  </r>
  <r>
    <x v="5"/>
    <x v="3"/>
    <x v="7"/>
    <n v="1000000002"/>
    <x v="22"/>
    <x v="2"/>
    <x v="9"/>
    <x v="0"/>
    <n v="1.7555445933417038"/>
    <n v="0"/>
    <n v="0.95047058823529418"/>
    <x v="0"/>
  </r>
  <r>
    <x v="5"/>
    <x v="6"/>
    <x v="18"/>
    <n v="1000000083"/>
    <x v="53"/>
    <x v="2"/>
    <x v="9"/>
    <x v="0"/>
    <n v="5.1746632569469053"/>
    <n v="0"/>
    <n v="7.6823999999999995"/>
    <x v="0"/>
  </r>
  <r>
    <x v="5"/>
    <x v="3"/>
    <x v="7"/>
    <n v="1000001559"/>
    <x v="25"/>
    <x v="2"/>
    <x v="9"/>
    <x v="0"/>
    <n v="5.1746632569469053"/>
    <n v="0"/>
    <n v="19.3248"/>
    <x v="0"/>
  </r>
  <r>
    <x v="5"/>
    <x v="6"/>
    <x v="18"/>
    <n v="1000001481"/>
    <x v="55"/>
    <x v="2"/>
    <x v="9"/>
    <x v="0"/>
    <n v="13.79910201852525"/>
    <n v="0"/>
    <n v="46.648800000000008"/>
    <x v="0"/>
  </r>
  <r>
    <x v="5"/>
    <x v="4"/>
    <x v="11"/>
    <n v="1000000059"/>
    <x v="32"/>
    <x v="2"/>
    <x v="9"/>
    <x v="0"/>
    <n v="76.296909186218883"/>
    <n v="0"/>
    <n v="11.6424"/>
    <x v="0"/>
  </r>
  <r>
    <x v="5"/>
    <x v="5"/>
    <x v="14"/>
    <n v="1000000062"/>
    <x v="40"/>
    <x v="2"/>
    <x v="9"/>
    <x v="0"/>
    <n v="22.498970032851943"/>
    <n v="0"/>
    <n v="73.735199999999992"/>
    <x v="0"/>
  </r>
  <r>
    <x v="5"/>
    <x v="8"/>
    <x v="23"/>
    <n v="1000002274"/>
    <x v="72"/>
    <x v="2"/>
    <x v="9"/>
    <x v="0"/>
    <n v="28.492250986823251"/>
    <n v="0"/>
    <n v="93.376800000000003"/>
    <x v="0"/>
  </r>
  <r>
    <x v="5"/>
    <x v="4"/>
    <x v="11"/>
    <n v="1000000279"/>
    <x v="33"/>
    <x v="2"/>
    <x v="9"/>
    <x v="0"/>
    <n v="11.846398374581245"/>
    <n v="0"/>
    <n v="7.6823999999999995"/>
    <x v="0"/>
  </r>
  <r>
    <x v="6"/>
    <x v="8"/>
    <x v="24"/>
    <n v="1000000207"/>
    <x v="73"/>
    <x v="2"/>
    <x v="9"/>
    <x v="0"/>
    <n v="3.3342784376765779"/>
    <n v="0"/>
    <n v="23.284800000000001"/>
    <x v="0"/>
  </r>
  <r>
    <x v="6"/>
    <x v="8"/>
    <x v="25"/>
    <n v="1000000525"/>
    <x v="75"/>
    <x v="2"/>
    <x v="9"/>
    <x v="0"/>
    <n v="2.3610499079716045"/>
    <n v="0"/>
    <n v="11.483999999999998"/>
    <x v="0"/>
  </r>
  <r>
    <x v="6"/>
    <x v="3"/>
    <x v="7"/>
    <n v="1000000444"/>
    <x v="24"/>
    <x v="2"/>
    <x v="9"/>
    <x v="0"/>
    <n v="1.5794609729189355"/>
    <n v="0"/>
    <n v="7.6823999999999995"/>
    <x v="0"/>
  </r>
  <r>
    <x v="3"/>
    <x v="2"/>
    <x v="4"/>
    <n v="1000001718"/>
    <x v="13"/>
    <x v="1"/>
    <x v="7"/>
    <x v="0"/>
    <n v="14.036940354421569"/>
    <n v="0"/>
    <n v="9.7800000000000011"/>
    <x v="0"/>
  </r>
  <r>
    <x v="6"/>
    <x v="4"/>
    <x v="11"/>
    <n v="1000002237"/>
    <x v="36"/>
    <x v="2"/>
    <x v="9"/>
    <x v="0"/>
    <n v="18.186973296417932"/>
    <n v="0"/>
    <n v="23.284800000000001"/>
    <x v="0"/>
  </r>
  <r>
    <x v="6"/>
    <x v="4"/>
    <x v="8"/>
    <n v="1000002277"/>
    <x v="27"/>
    <x v="2"/>
    <x v="9"/>
    <x v="0"/>
    <n v="51.629495701266009"/>
    <n v="0"/>
    <n v="69.854399999999998"/>
    <x v="0"/>
  </r>
  <r>
    <x v="6"/>
    <x v="3"/>
    <x v="6"/>
    <n v="1000001661"/>
    <x v="19"/>
    <x v="2"/>
    <x v="9"/>
    <x v="0"/>
    <n v="37.287969117581007"/>
    <n v="0"/>
    <n v="50.450400000000002"/>
    <x v="0"/>
  </r>
  <r>
    <x v="6"/>
    <x v="5"/>
    <x v="15"/>
    <n v="1000001352"/>
    <x v="45"/>
    <x v="2"/>
    <x v="9"/>
    <x v="0"/>
    <n v="21.824367955701476"/>
    <n v="0"/>
    <n v="77.6952"/>
    <x v="0"/>
  </r>
  <r>
    <x v="6"/>
    <x v="1"/>
    <x v="2"/>
    <n v="1000001135"/>
    <x v="6"/>
    <x v="2"/>
    <x v="9"/>
    <x v="0"/>
    <n v="12.124648864278683"/>
    <n v="0"/>
    <n v="15.364799999999999"/>
    <x v="0"/>
  </r>
  <r>
    <x v="6"/>
    <x v="8"/>
    <x v="25"/>
    <n v="1000001660"/>
    <x v="76"/>
    <x v="2"/>
    <x v="9"/>
    <x v="0"/>
    <n v="35.464597928015166"/>
    <n v="0"/>
    <n v="42.688800000000001"/>
    <x v="0"/>
  </r>
  <r>
    <x v="3"/>
    <x v="5"/>
    <x v="16"/>
    <n v="1000000249"/>
    <x v="49"/>
    <x v="2"/>
    <x v="5"/>
    <x v="0"/>
    <n v="19.321497059626662"/>
    <n v="0"/>
    <n v="6.2568000000000001"/>
    <x v="0"/>
  </r>
  <r>
    <x v="6"/>
    <x v="6"/>
    <x v="20"/>
    <n v="1000000253"/>
    <x v="61"/>
    <x v="2"/>
    <x v="9"/>
    <x v="0"/>
    <n v="36.042782122706157"/>
    <n v="0"/>
    <n v="69.854399999999998"/>
    <x v="0"/>
  </r>
  <r>
    <x v="6"/>
    <x v="8"/>
    <x v="23"/>
    <n v="1000001366"/>
    <x v="71"/>
    <x v="2"/>
    <x v="9"/>
    <x v="0"/>
    <n v="0.68637049676414197"/>
    <n v="0"/>
    <n v="0.55427272727272725"/>
    <x v="0"/>
  </r>
  <r>
    <x v="6"/>
    <x v="0"/>
    <x v="0"/>
    <n v="1000001659"/>
    <x v="0"/>
    <x v="2"/>
    <x v="9"/>
    <x v="0"/>
    <n v="15.005542799324392"/>
    <n v="0"/>
    <n v="12.117599999999999"/>
    <x v="0"/>
  </r>
  <r>
    <x v="6"/>
    <x v="4"/>
    <x v="8"/>
    <n v="1000001441"/>
    <x v="26"/>
    <x v="2"/>
    <x v="9"/>
    <x v="0"/>
    <n v="176.89125937191395"/>
    <n v="0"/>
    <n v="142.8470501354748"/>
    <x v="0"/>
  </r>
  <r>
    <x v="6"/>
    <x v="7"/>
    <x v="21"/>
    <n v="1000002452"/>
    <x v="65"/>
    <x v="2"/>
    <x v="9"/>
    <x v="0"/>
    <n v="14.220939254261678"/>
    <n v="0"/>
    <n v="11.483999999999998"/>
    <x v="0"/>
  </r>
  <r>
    <x v="6"/>
    <x v="6"/>
    <x v="18"/>
    <n v="1000000083"/>
    <x v="53"/>
    <x v="2"/>
    <x v="9"/>
    <x v="0"/>
    <n v="5.8447754793577325"/>
    <n v="0"/>
    <n v="11.483999999999998"/>
    <x v="0"/>
  </r>
  <r>
    <x v="6"/>
    <x v="3"/>
    <x v="7"/>
    <n v="1000001559"/>
    <x v="25"/>
    <x v="2"/>
    <x v="9"/>
    <x v="0"/>
    <n v="5.8447754793577325"/>
    <n v="0"/>
    <n v="15.285599999999999"/>
    <x v="0"/>
  </r>
  <r>
    <x v="6"/>
    <x v="4"/>
    <x v="11"/>
    <n v="1000000059"/>
    <x v="32"/>
    <x v="2"/>
    <x v="9"/>
    <x v="0"/>
    <n v="176.28627990013564"/>
    <n v="0"/>
    <n v="466.40880000000004"/>
    <x v="0"/>
  </r>
  <r>
    <x v="6"/>
    <x v="5"/>
    <x v="14"/>
    <n v="1000000062"/>
    <x v="40"/>
    <x v="2"/>
    <x v="9"/>
    <x v="0"/>
    <n v="117.81673408531447"/>
    <n v="0"/>
    <n v="151.74719999999999"/>
    <x v="0"/>
  </r>
  <r>
    <x v="6"/>
    <x v="4"/>
    <x v="11"/>
    <n v="1000000279"/>
    <x v="33"/>
    <x v="2"/>
    <x v="9"/>
    <x v="0"/>
    <n v="16.653532127426189"/>
    <n v="0"/>
    <n v="35.006400000000006"/>
    <x v="0"/>
  </r>
  <r>
    <x v="7"/>
    <x v="0"/>
    <x v="1"/>
    <n v="1000001225"/>
    <x v="3"/>
    <x v="2"/>
    <x v="9"/>
    <x v="0"/>
    <n v="11.591783542562446"/>
    <n v="0"/>
    <n v="62.171999999999997"/>
    <x v="0"/>
  </r>
  <r>
    <x v="7"/>
    <x v="4"/>
    <x v="8"/>
    <n v="1000002277"/>
    <x v="27"/>
    <x v="2"/>
    <x v="9"/>
    <x v="0"/>
    <n v="56.673091697808331"/>
    <n v="0"/>
    <n v="15.523199999999999"/>
    <x v="0"/>
  </r>
  <r>
    <x v="7"/>
    <x v="1"/>
    <x v="2"/>
    <n v="1000001135"/>
    <x v="6"/>
    <x v="2"/>
    <x v="9"/>
    <x v="0"/>
    <n v="7.7278556950416668"/>
    <n v="0"/>
    <n v="19.3248"/>
    <x v="0"/>
  </r>
  <r>
    <x v="7"/>
    <x v="4"/>
    <x v="8"/>
    <n v="1000001441"/>
    <x v="26"/>
    <x v="2"/>
    <x v="9"/>
    <x v="0"/>
    <n v="129.19011060790953"/>
    <n v="0"/>
    <n v="190.71367235680617"/>
    <x v="0"/>
  </r>
  <r>
    <x v="7"/>
    <x v="0"/>
    <x v="0"/>
    <n v="1000001659"/>
    <x v="0"/>
    <x v="2"/>
    <x v="9"/>
    <x v="0"/>
    <n v="49.123676605065356"/>
    <n v="0"/>
    <n v="72.517600000000002"/>
    <x v="0"/>
  </r>
  <r>
    <x v="7"/>
    <x v="4"/>
    <x v="11"/>
    <n v="1000000279"/>
    <x v="33"/>
    <x v="2"/>
    <x v="9"/>
    <x v="0"/>
    <n v="17.098067696224827"/>
    <n v="0"/>
    <n v="23.284800000000001"/>
    <x v="0"/>
  </r>
  <r>
    <x v="3"/>
    <x v="8"/>
    <x v="24"/>
    <n v="1000000057"/>
    <x v="193"/>
    <x v="3"/>
    <x v="10"/>
    <x v="0"/>
    <n v="3.9722675211751661"/>
    <n v="0"/>
    <n v="6.48"/>
    <x v="0"/>
  </r>
  <r>
    <x v="3"/>
    <x v="2"/>
    <x v="3"/>
    <n v="1000000073"/>
    <x v="11"/>
    <x v="2"/>
    <x v="5"/>
    <x v="0"/>
    <n v="17.358050523753249"/>
    <n v="0"/>
    <n v="18.612075320512819"/>
    <x v="0"/>
  </r>
  <r>
    <x v="3"/>
    <x v="1"/>
    <x v="2"/>
    <n v="1000001135"/>
    <x v="6"/>
    <x v="2"/>
    <x v="5"/>
    <x v="0"/>
    <n v="12.691973862560097"/>
    <n v="0"/>
    <n v="12.5136"/>
    <x v="0"/>
  </r>
  <r>
    <x v="3"/>
    <x v="6"/>
    <x v="18"/>
    <n v="1000000078"/>
    <x v="52"/>
    <x v="1"/>
    <x v="24"/>
    <x v="0"/>
    <n v="22.154740351221051"/>
    <n v="0"/>
    <n v="8.3159999999999989"/>
    <x v="0"/>
  </r>
  <r>
    <x v="3"/>
    <x v="5"/>
    <x v="15"/>
    <n v="1000001502"/>
    <x v="47"/>
    <x v="3"/>
    <x v="12"/>
    <x v="0"/>
    <n v="6.9021054504896657"/>
    <n v="0"/>
    <n v="78.3"/>
    <x v="0"/>
  </r>
  <r>
    <x v="3"/>
    <x v="4"/>
    <x v="8"/>
    <n v="1000002277"/>
    <x v="27"/>
    <x v="1"/>
    <x v="7"/>
    <x v="0"/>
    <n v="24.315093128418859"/>
    <n v="0"/>
    <n v="19.560000000000002"/>
    <x v="0"/>
  </r>
  <r>
    <x v="3"/>
    <x v="3"/>
    <x v="6"/>
    <n v="1000001661"/>
    <x v="19"/>
    <x v="1"/>
    <x v="7"/>
    <x v="0"/>
    <n v="6.0414801944844401"/>
    <n v="0"/>
    <n v="4.8600000000000003"/>
    <x v="0"/>
  </r>
  <r>
    <x v="3"/>
    <x v="4"/>
    <x v="8"/>
    <n v="1000003331"/>
    <x v="28"/>
    <x v="1"/>
    <x v="7"/>
    <x v="0"/>
    <n v="2.9834470096219459"/>
    <n v="0"/>
    <n v="2.4000000000000004"/>
    <x v="0"/>
  </r>
  <r>
    <x v="3"/>
    <x v="5"/>
    <x v="15"/>
    <n v="1000002961"/>
    <x v="192"/>
    <x v="1"/>
    <x v="7"/>
    <x v="0"/>
    <n v="30.431159498143845"/>
    <n v="0"/>
    <n v="24.48"/>
    <x v="0"/>
  </r>
  <r>
    <x v="3"/>
    <x v="5"/>
    <x v="16"/>
    <n v="1000000249"/>
    <x v="49"/>
    <x v="1"/>
    <x v="23"/>
    <x v="0"/>
    <n v="2.5227314595683996"/>
    <n v="0"/>
    <n v="7.32"/>
    <x v="0"/>
  </r>
  <r>
    <x v="3"/>
    <x v="4"/>
    <x v="13"/>
    <n v="1000001035"/>
    <x v="38"/>
    <x v="1"/>
    <x v="7"/>
    <x v="0"/>
    <n v="13.44220561948951"/>
    <n v="0"/>
    <n v="47.760000000000005"/>
    <x v="0"/>
  </r>
  <r>
    <x v="3"/>
    <x v="2"/>
    <x v="3"/>
    <n v="1000000073"/>
    <x v="11"/>
    <x v="3"/>
    <x v="11"/>
    <x v="0"/>
    <n v="26.363660528633172"/>
    <n v="0"/>
    <n v="53.879999999999995"/>
    <x v="0"/>
  </r>
  <r>
    <x v="3"/>
    <x v="6"/>
    <x v="20"/>
    <n v="1000003498"/>
    <x v="62"/>
    <x v="6"/>
    <x v="29"/>
    <x v="0"/>
    <n v="2.7707113215016097"/>
    <n v="0"/>
    <n v="122.28"/>
    <x v="0"/>
  </r>
  <r>
    <x v="3"/>
    <x v="5"/>
    <x v="15"/>
    <n v="1000001456"/>
    <x v="46"/>
    <x v="2"/>
    <x v="4"/>
    <x v="0"/>
    <n v="5.1793314983032914"/>
    <n v="0"/>
    <n v="23.284800000000001"/>
    <x v="0"/>
  </r>
  <r>
    <x v="3"/>
    <x v="0"/>
    <x v="1"/>
    <n v="1000000254"/>
    <x v="2"/>
    <x v="2"/>
    <x v="4"/>
    <x v="0"/>
    <n v="1.7088270589640111"/>
    <n v="0"/>
    <n v="7.6823999999999995"/>
    <x v="0"/>
  </r>
  <r>
    <x v="3"/>
    <x v="5"/>
    <x v="15"/>
    <n v="1000001096"/>
    <x v="44"/>
    <x v="2"/>
    <x v="4"/>
    <x v="0"/>
    <n v="2.7223806147670344"/>
    <n v="0"/>
    <n v="3.6000000000000005"/>
    <x v="0"/>
  </r>
  <r>
    <x v="3"/>
    <x v="7"/>
    <x v="21"/>
    <n v="1000002452"/>
    <x v="65"/>
    <x v="3"/>
    <x v="11"/>
    <x v="0"/>
    <n v="9.1153468410442873"/>
    <n v="0"/>
    <n v="23.958795535714284"/>
    <x v="0"/>
  </r>
  <r>
    <x v="3"/>
    <x v="6"/>
    <x v="20"/>
    <n v="1000000064"/>
    <x v="60"/>
    <x v="2"/>
    <x v="4"/>
    <x v="0"/>
    <n v="143.1894293421671"/>
    <n v="0"/>
    <n v="65.97359999999999"/>
    <x v="0"/>
  </r>
  <r>
    <x v="3"/>
    <x v="3"/>
    <x v="7"/>
    <n v="1000000070"/>
    <x v="23"/>
    <x v="2"/>
    <x v="5"/>
    <x v="0"/>
    <n v="27.473515543819502"/>
    <n v="0"/>
    <n v="39.996150000000007"/>
    <x v="0"/>
  </r>
  <r>
    <x v="3"/>
    <x v="3"/>
    <x v="7"/>
    <n v="1000000070"/>
    <x v="23"/>
    <x v="3"/>
    <x v="14"/>
    <x v="0"/>
    <n v="6.0972323413441742"/>
    <n v="0"/>
    <n v="4.4304000000000006"/>
    <x v="0"/>
  </r>
  <r>
    <x v="4"/>
    <x v="0"/>
    <x v="1"/>
    <n v="1000001225"/>
    <x v="3"/>
    <x v="2"/>
    <x v="4"/>
    <x v="1"/>
    <n v="4.637596430121981"/>
    <n v="0"/>
    <n v="3.8015999999999996"/>
    <x v="0"/>
  </r>
  <r>
    <x v="4"/>
    <x v="5"/>
    <x v="15"/>
    <n v="1000001456"/>
    <x v="46"/>
    <x v="2"/>
    <x v="4"/>
    <x v="1"/>
    <n v="12.290078571159693"/>
    <n v="0"/>
    <n v="3.8015999999999996"/>
    <x v="0"/>
  </r>
  <r>
    <x v="3"/>
    <x v="1"/>
    <x v="2"/>
    <n v="1000003198"/>
    <x v="10"/>
    <x v="1"/>
    <x v="1"/>
    <x v="0"/>
    <n v="16.824799487251511"/>
    <n v="0"/>
    <n v="9.7800000000000011"/>
    <x v="0"/>
  </r>
  <r>
    <x v="4"/>
    <x v="0"/>
    <x v="1"/>
    <n v="1000001457"/>
    <x v="4"/>
    <x v="2"/>
    <x v="4"/>
    <x v="1"/>
    <n v="2.458015714231915"/>
    <n v="0"/>
    <n v="3.8015999999999996"/>
    <x v="0"/>
  </r>
  <r>
    <x v="4"/>
    <x v="4"/>
    <x v="13"/>
    <n v="1000001035"/>
    <x v="38"/>
    <x v="2"/>
    <x v="4"/>
    <x v="1"/>
    <n v="4.91603142846383"/>
    <n v="0"/>
    <n v="7.6031999999999993"/>
    <x v="0"/>
  </r>
  <r>
    <x v="4"/>
    <x v="3"/>
    <x v="7"/>
    <n v="1000000002"/>
    <x v="22"/>
    <x v="2"/>
    <x v="4"/>
    <x v="1"/>
    <n v="295.64475542084119"/>
    <n v="0"/>
    <n v="77.616"/>
    <x v="0"/>
  </r>
  <r>
    <x v="4"/>
    <x v="6"/>
    <x v="18"/>
    <n v="1000000078"/>
    <x v="52"/>
    <x v="2"/>
    <x v="4"/>
    <x v="1"/>
    <n v="0.61450392855793323"/>
    <n v="0"/>
    <n v="3.8015999999999996"/>
    <x v="0"/>
  </r>
  <r>
    <x v="4"/>
    <x v="3"/>
    <x v="7"/>
    <n v="1000001559"/>
    <x v="25"/>
    <x v="2"/>
    <x v="4"/>
    <x v="1"/>
    <n v="0.61450392855793323"/>
    <n v="0"/>
    <n v="3.8015999999999996"/>
    <x v="0"/>
  </r>
  <r>
    <x v="4"/>
    <x v="6"/>
    <x v="20"/>
    <n v="1000000064"/>
    <x v="60"/>
    <x v="2"/>
    <x v="4"/>
    <x v="1"/>
    <n v="283.18113017147141"/>
    <n v="0"/>
    <n v="178.7544"/>
    <x v="0"/>
  </r>
  <r>
    <x v="4"/>
    <x v="2"/>
    <x v="5"/>
    <n v="1000000192"/>
    <x v="16"/>
    <x v="2"/>
    <x v="4"/>
    <x v="1"/>
    <n v="25.05056880787911"/>
    <n v="0"/>
    <n v="3.8015999999999996"/>
    <x v="3"/>
  </r>
  <r>
    <x v="4"/>
    <x v="5"/>
    <x v="14"/>
    <n v="1000000062"/>
    <x v="40"/>
    <x v="2"/>
    <x v="4"/>
    <x v="1"/>
    <n v="124.69254328646406"/>
    <n v="0"/>
    <n v="23.284800000000001"/>
    <x v="0"/>
  </r>
  <r>
    <x v="3"/>
    <x v="4"/>
    <x v="8"/>
    <n v="1000001441"/>
    <x v="26"/>
    <x v="3"/>
    <x v="35"/>
    <x v="0"/>
    <n v="131.03581730482932"/>
    <n v="0"/>
    <n v="180"/>
    <x v="0"/>
  </r>
  <r>
    <x v="4"/>
    <x v="2"/>
    <x v="3"/>
    <n v="1000000073"/>
    <x v="11"/>
    <x v="2"/>
    <x v="4"/>
    <x v="1"/>
    <n v="36.122554560237319"/>
    <n v="0"/>
    <n v="38.887199999999993"/>
    <x v="133"/>
  </r>
  <r>
    <x v="3"/>
    <x v="6"/>
    <x v="18"/>
    <n v="1000000083"/>
    <x v="53"/>
    <x v="1"/>
    <x v="24"/>
    <x v="0"/>
    <n v="41.277779391222367"/>
    <n v="0"/>
    <n v="92.030400000000014"/>
    <x v="0"/>
  </r>
  <r>
    <x v="4"/>
    <x v="6"/>
    <x v="19"/>
    <n v="1000000591"/>
    <x v="57"/>
    <x v="2"/>
    <x v="4"/>
    <x v="1"/>
    <n v="3.3515738713422243"/>
    <n v="0"/>
    <n v="7.6823999999999995"/>
    <x v="0"/>
  </r>
  <r>
    <x v="3"/>
    <x v="6"/>
    <x v="18"/>
    <n v="1000000083"/>
    <x v="53"/>
    <x v="3"/>
    <x v="11"/>
    <x v="0"/>
    <n v="2.8518161461542277"/>
    <n v="0"/>
    <n v="3.0648749999999998"/>
    <x v="0"/>
  </r>
  <r>
    <x v="5"/>
    <x v="0"/>
    <x v="1"/>
    <n v="1000001225"/>
    <x v="3"/>
    <x v="2"/>
    <x v="4"/>
    <x v="0"/>
    <n v="5.4433639835152361"/>
    <n v="0"/>
    <n v="3.8015999999999996"/>
    <x v="0"/>
  </r>
  <r>
    <x v="5"/>
    <x v="4"/>
    <x v="8"/>
    <n v="1000002277"/>
    <x v="27"/>
    <x v="2"/>
    <x v="4"/>
    <x v="0"/>
    <n v="66.820909115501834"/>
    <n v="0"/>
    <n v="25.873200000000004"/>
    <x v="0"/>
  </r>
  <r>
    <x v="5"/>
    <x v="6"/>
    <x v="18"/>
    <n v="1000002342"/>
    <x v="56"/>
    <x v="2"/>
    <x v="4"/>
    <x v="0"/>
    <n v="54.012690332169903"/>
    <n v="0"/>
    <n v="15.523199999999999"/>
    <x v="0"/>
  </r>
  <r>
    <x v="5"/>
    <x v="5"/>
    <x v="15"/>
    <n v="1000001096"/>
    <x v="44"/>
    <x v="2"/>
    <x v="4"/>
    <x v="0"/>
    <n v="4.3391010870978306"/>
    <n v="0"/>
    <n v="3.6000000000000005"/>
    <x v="0"/>
  </r>
  <r>
    <x v="5"/>
    <x v="5"/>
    <x v="15"/>
    <n v="1000001456"/>
    <x v="46"/>
    <x v="2"/>
    <x v="4"/>
    <x v="0"/>
    <n v="3.0304693083716017"/>
    <n v="0"/>
    <n v="3.8015999999999996"/>
    <x v="0"/>
  </r>
  <r>
    <x v="5"/>
    <x v="0"/>
    <x v="1"/>
    <n v="1000000254"/>
    <x v="2"/>
    <x v="2"/>
    <x v="4"/>
    <x v="0"/>
    <n v="6.1240733940009449"/>
    <n v="0"/>
    <n v="7.6823999999999995"/>
    <x v="0"/>
  </r>
  <r>
    <x v="5"/>
    <x v="6"/>
    <x v="20"/>
    <n v="1000000253"/>
    <x v="61"/>
    <x v="2"/>
    <x v="4"/>
    <x v="0"/>
    <n v="57.215891889828306"/>
    <n v="0"/>
    <n v="62.092799999999997"/>
    <x v="0"/>
  </r>
  <r>
    <x v="5"/>
    <x v="0"/>
    <x v="1"/>
    <n v="1000001457"/>
    <x v="4"/>
    <x v="2"/>
    <x v="4"/>
    <x v="0"/>
    <n v="1.8309085404744956"/>
    <n v="0"/>
    <n v="3.8015999999999996"/>
    <x v="0"/>
  </r>
  <r>
    <x v="5"/>
    <x v="4"/>
    <x v="13"/>
    <n v="1000001035"/>
    <x v="38"/>
    <x v="2"/>
    <x v="4"/>
    <x v="0"/>
    <n v="3.6618170809489912"/>
    <n v="0"/>
    <n v="7.6823999999999995"/>
    <x v="0"/>
  </r>
  <r>
    <x v="5"/>
    <x v="0"/>
    <x v="0"/>
    <n v="1000001659"/>
    <x v="0"/>
    <x v="2"/>
    <x v="4"/>
    <x v="0"/>
    <n v="1017.0198547875542"/>
    <n v="0"/>
    <n v="539.60858917748931"/>
    <x v="0"/>
  </r>
  <r>
    <x v="5"/>
    <x v="8"/>
    <x v="23"/>
    <n v="1000001366"/>
    <x v="71"/>
    <x v="2"/>
    <x v="4"/>
    <x v="0"/>
    <n v="35.794659067453722"/>
    <n v="0"/>
    <n v="18.991866666666667"/>
    <x v="0"/>
  </r>
  <r>
    <x v="5"/>
    <x v="4"/>
    <x v="8"/>
    <n v="1000001441"/>
    <x v="26"/>
    <x v="2"/>
    <x v="4"/>
    <x v="0"/>
    <n v="219.89260354467416"/>
    <n v="0"/>
    <n v="116.67022724358975"/>
    <x v="0"/>
  </r>
  <r>
    <x v="5"/>
    <x v="3"/>
    <x v="7"/>
    <n v="1000000002"/>
    <x v="22"/>
    <x v="2"/>
    <x v="4"/>
    <x v="0"/>
    <n v="131.80638919254986"/>
    <n v="0"/>
    <n v="69.933599999999998"/>
    <x v="0"/>
  </r>
  <r>
    <x v="5"/>
    <x v="7"/>
    <x v="21"/>
    <n v="1000002452"/>
    <x v="65"/>
    <x v="2"/>
    <x v="4"/>
    <x v="0"/>
    <n v="89.793357076814843"/>
    <n v="0"/>
    <n v="47.642400000000002"/>
    <x v="0"/>
  </r>
  <r>
    <x v="5"/>
    <x v="6"/>
    <x v="20"/>
    <n v="1000000064"/>
    <x v="60"/>
    <x v="2"/>
    <x v="4"/>
    <x v="0"/>
    <n v="222.71861420025775"/>
    <n v="0"/>
    <n v="81.575999999999993"/>
    <x v="0"/>
  </r>
  <r>
    <x v="3"/>
    <x v="8"/>
    <x v="25"/>
    <n v="1000000525"/>
    <x v="75"/>
    <x v="3"/>
    <x v="10"/>
    <x v="0"/>
    <n v="7.7902952640490639"/>
    <n v="0"/>
    <n v="4.32"/>
    <x v="0"/>
  </r>
  <r>
    <x v="5"/>
    <x v="2"/>
    <x v="5"/>
    <n v="1000000192"/>
    <x v="16"/>
    <x v="2"/>
    <x v="4"/>
    <x v="0"/>
    <n v="19.701976492715865"/>
    <n v="0"/>
    <n v="11.404799999999998"/>
    <x v="0"/>
  </r>
  <r>
    <x v="5"/>
    <x v="4"/>
    <x v="11"/>
    <n v="1000000059"/>
    <x v="32"/>
    <x v="2"/>
    <x v="4"/>
    <x v="0"/>
    <n v="109.34094897986466"/>
    <n v="0"/>
    <n v="288.69839999999999"/>
    <x v="0"/>
  </r>
  <r>
    <x v="5"/>
    <x v="4"/>
    <x v="11"/>
    <n v="1000002091"/>
    <x v="35"/>
    <x v="2"/>
    <x v="4"/>
    <x v="0"/>
    <n v="2.9314292878109214"/>
    <n v="0"/>
    <n v="7.7399999999999993"/>
    <x v="0"/>
  </r>
  <r>
    <x v="5"/>
    <x v="7"/>
    <x v="22"/>
    <n v="1000001866"/>
    <x v="68"/>
    <x v="2"/>
    <x v="4"/>
    <x v="0"/>
    <n v="22.107067196542456"/>
    <n v="0"/>
    <n v="58.370399999999997"/>
    <x v="0"/>
  </r>
  <r>
    <x v="5"/>
    <x v="5"/>
    <x v="14"/>
    <n v="1000000062"/>
    <x v="40"/>
    <x v="2"/>
    <x v="4"/>
    <x v="0"/>
    <n v="98.069212539164852"/>
    <n v="0"/>
    <n v="46.648800000000001"/>
    <x v="0"/>
  </r>
  <r>
    <x v="5"/>
    <x v="7"/>
    <x v="22"/>
    <n v="1000002981"/>
    <x v="69"/>
    <x v="2"/>
    <x v="4"/>
    <x v="0"/>
    <n v="57.093567525348206"/>
    <n v="0"/>
    <n v="23.047199999999997"/>
    <x v="0"/>
  </r>
  <r>
    <x v="5"/>
    <x v="4"/>
    <x v="11"/>
    <n v="1000000279"/>
    <x v="33"/>
    <x v="2"/>
    <x v="4"/>
    <x v="0"/>
    <n v="54.594196457155981"/>
    <n v="0"/>
    <n v="15.084"/>
    <x v="0"/>
  </r>
  <r>
    <x v="5"/>
    <x v="3"/>
    <x v="7"/>
    <n v="1000000070"/>
    <x v="23"/>
    <x v="2"/>
    <x v="4"/>
    <x v="0"/>
    <n v="11.971231900476228"/>
    <n v="0"/>
    <n v="35.006400000000006"/>
    <x v="0"/>
  </r>
  <r>
    <x v="5"/>
    <x v="5"/>
    <x v="15"/>
    <n v="1000001502"/>
    <x v="47"/>
    <x v="2"/>
    <x v="4"/>
    <x v="0"/>
    <n v="9.6690719196154298"/>
    <n v="0"/>
    <n v="3.8015999999999996"/>
    <x v="0"/>
  </r>
  <r>
    <x v="5"/>
    <x v="6"/>
    <x v="19"/>
    <n v="1000000591"/>
    <x v="57"/>
    <x v="2"/>
    <x v="4"/>
    <x v="0"/>
    <n v="4.1438879655494389"/>
    <n v="0"/>
    <n v="3.8015999999999996"/>
    <x v="0"/>
  </r>
  <r>
    <x v="5"/>
    <x v="4"/>
    <x v="12"/>
    <n v="1000002951"/>
    <x v="37"/>
    <x v="2"/>
    <x v="4"/>
    <x v="0"/>
    <n v="37.39350968544494"/>
    <n v="0"/>
    <n v="30.808799999999998"/>
    <x v="0"/>
  </r>
  <r>
    <x v="5"/>
    <x v="2"/>
    <x v="3"/>
    <n v="1000000243"/>
    <x v="77"/>
    <x v="2"/>
    <x v="4"/>
    <x v="0"/>
    <n v="9.3243456027973242"/>
    <n v="0"/>
    <n v="7.6823999999999995"/>
    <x v="0"/>
  </r>
  <r>
    <x v="6"/>
    <x v="4"/>
    <x v="8"/>
    <n v="1000002277"/>
    <x v="27"/>
    <x v="2"/>
    <x v="4"/>
    <x v="0"/>
    <n v="61.853190993235145"/>
    <n v="0"/>
    <n v="29.451599999999999"/>
    <x v="0"/>
  </r>
  <r>
    <x v="6"/>
    <x v="1"/>
    <x v="2"/>
    <n v="1000001135"/>
    <x v="6"/>
    <x v="2"/>
    <x v="4"/>
    <x v="0"/>
    <n v="4.2553457683785005"/>
    <n v="0"/>
    <n v="3.8015999999999996"/>
    <x v="0"/>
  </r>
  <r>
    <x v="6"/>
    <x v="2"/>
    <x v="5"/>
    <n v="1000003567"/>
    <x v="18"/>
    <x v="2"/>
    <x v="4"/>
    <x v="0"/>
    <n v="37.054399136740834"/>
    <n v="0"/>
    <n v="62.171999999999997"/>
    <x v="0"/>
  </r>
  <r>
    <x v="6"/>
    <x v="6"/>
    <x v="18"/>
    <n v="1000002342"/>
    <x v="56"/>
    <x v="2"/>
    <x v="4"/>
    <x v="0"/>
    <n v="2.2657466988070829"/>
    <n v="0"/>
    <n v="3.8015999999999996"/>
    <x v="0"/>
  </r>
  <r>
    <x v="6"/>
    <x v="8"/>
    <x v="23"/>
    <n v="1000001366"/>
    <x v="71"/>
    <x v="2"/>
    <x v="4"/>
    <x v="0"/>
    <n v="310.77700901492091"/>
    <n v="0"/>
    <n v="290.84613333333334"/>
    <x v="0"/>
  </r>
  <r>
    <x v="6"/>
    <x v="4"/>
    <x v="8"/>
    <n v="1000001441"/>
    <x v="26"/>
    <x v="2"/>
    <x v="4"/>
    <x v="0"/>
    <n v="171.35891143463451"/>
    <n v="0"/>
    <n v="160.36925305687492"/>
    <x v="0"/>
  </r>
  <r>
    <x v="6"/>
    <x v="0"/>
    <x v="0"/>
    <n v="1000001659"/>
    <x v="0"/>
    <x v="2"/>
    <x v="4"/>
    <x v="0"/>
    <n v="671.32407457411091"/>
    <n v="0"/>
    <n v="628.27044999999998"/>
    <x v="0"/>
  </r>
  <r>
    <x v="6"/>
    <x v="7"/>
    <x v="21"/>
    <n v="1000002452"/>
    <x v="65"/>
    <x v="2"/>
    <x v="4"/>
    <x v="0"/>
    <n v="12.440221254750446"/>
    <n v="0"/>
    <n v="11.6424"/>
    <x v="0"/>
  </r>
  <r>
    <x v="6"/>
    <x v="5"/>
    <x v="14"/>
    <n v="1000003668"/>
    <x v="42"/>
    <x v="2"/>
    <x v="4"/>
    <x v="0"/>
    <n v="66.432474047476873"/>
    <n v="0"/>
    <n v="62.171999999999997"/>
    <x v="0"/>
  </r>
  <r>
    <x v="6"/>
    <x v="6"/>
    <x v="18"/>
    <n v="1000000083"/>
    <x v="53"/>
    <x v="2"/>
    <x v="4"/>
    <x v="0"/>
    <n v="18.300288786575734"/>
    <n v="0"/>
    <n v="18.471600000000002"/>
    <x v="0"/>
  </r>
  <r>
    <x v="6"/>
    <x v="6"/>
    <x v="18"/>
    <n v="1000001481"/>
    <x v="55"/>
    <x v="2"/>
    <x v="4"/>
    <x v="0"/>
    <n v="24.786534642292494"/>
    <n v="0"/>
    <n v="3.6000000000000005"/>
    <x v="0"/>
  </r>
  <r>
    <x v="3"/>
    <x v="2"/>
    <x v="5"/>
    <n v="1000000192"/>
    <x v="16"/>
    <x v="1"/>
    <x v="23"/>
    <x v="0"/>
    <n v="63.329161341889545"/>
    <n v="0"/>
    <n v="110.87302066683131"/>
    <x v="0"/>
  </r>
  <r>
    <x v="6"/>
    <x v="4"/>
    <x v="11"/>
    <n v="1000000281"/>
    <x v="34"/>
    <x v="2"/>
    <x v="4"/>
    <x v="0"/>
    <n v="0.95265728336699307"/>
    <n v="0"/>
    <n v="3.8015999999999996"/>
    <x v="0"/>
  </r>
  <r>
    <x v="3"/>
    <x v="4"/>
    <x v="11"/>
    <n v="1000000059"/>
    <x v="32"/>
    <x v="1"/>
    <x v="23"/>
    <x v="0"/>
    <n v="32.347434373074954"/>
    <n v="0"/>
    <n v="290.30160000000001"/>
    <x v="0"/>
  </r>
  <r>
    <x v="3"/>
    <x v="4"/>
    <x v="11"/>
    <n v="1000002091"/>
    <x v="35"/>
    <x v="1"/>
    <x v="23"/>
    <x v="0"/>
    <n v="4.4981016866000392"/>
    <n v="0"/>
    <n v="40.368151041666671"/>
    <x v="0"/>
  </r>
  <r>
    <x v="6"/>
    <x v="6"/>
    <x v="20"/>
    <n v="1000000064"/>
    <x v="60"/>
    <x v="2"/>
    <x v="4"/>
    <x v="0"/>
    <n v="150.51985077198256"/>
    <n v="0"/>
    <n v="77.615999999999985"/>
    <x v="0"/>
  </r>
  <r>
    <x v="6"/>
    <x v="2"/>
    <x v="5"/>
    <n v="1000000192"/>
    <x v="16"/>
    <x v="2"/>
    <x v="4"/>
    <x v="0"/>
    <n v="13.315180557518335"/>
    <n v="0"/>
    <n v="3.8015999999999996"/>
    <x v="0"/>
  </r>
  <r>
    <x v="6"/>
    <x v="7"/>
    <x v="22"/>
    <n v="1000001866"/>
    <x v="68"/>
    <x v="2"/>
    <x v="4"/>
    <x v="0"/>
    <n v="122.27880784450768"/>
    <n v="0"/>
    <n v="376.91280000000006"/>
    <x v="0"/>
  </r>
  <r>
    <x v="6"/>
    <x v="4"/>
    <x v="11"/>
    <n v="1000000059"/>
    <x v="32"/>
    <x v="2"/>
    <x v="4"/>
    <x v="0"/>
    <n v="41.482155313580229"/>
    <n v="0"/>
    <n v="127.86479999999999"/>
    <x v="0"/>
  </r>
  <r>
    <x v="6"/>
    <x v="7"/>
    <x v="22"/>
    <n v="1000002981"/>
    <x v="69"/>
    <x v="2"/>
    <x v="4"/>
    <x v="0"/>
    <n v="38.710005879864994"/>
    <n v="0"/>
    <n v="62.013599999999997"/>
    <x v="0"/>
  </r>
  <r>
    <x v="6"/>
    <x v="6"/>
    <x v="19"/>
    <n v="1000000591"/>
    <x v="57"/>
    <x v="2"/>
    <x v="4"/>
    <x v="0"/>
    <n v="2.8095972009579211"/>
    <n v="0"/>
    <n v="7.6823999999999995"/>
    <x v="0"/>
  </r>
  <r>
    <x v="3"/>
    <x v="2"/>
    <x v="3"/>
    <n v="1000000243"/>
    <x v="77"/>
    <x v="3"/>
    <x v="25"/>
    <x v="0"/>
    <n v="23.102820422744312"/>
    <n v="0"/>
    <n v="17.04"/>
    <x v="0"/>
  </r>
  <r>
    <x v="6"/>
    <x v="4"/>
    <x v="12"/>
    <n v="1000002951"/>
    <x v="37"/>
    <x v="2"/>
    <x v="4"/>
    <x v="0"/>
    <n v="31.675169923470371"/>
    <n v="0"/>
    <n v="27.007199999999997"/>
    <x v="0"/>
  </r>
  <r>
    <x v="7"/>
    <x v="6"/>
    <x v="18"/>
    <n v="1000002342"/>
    <x v="56"/>
    <x v="2"/>
    <x v="4"/>
    <x v="0"/>
    <n v="37.826730161587029"/>
    <n v="0"/>
    <n v="23.205599999999997"/>
    <x v="0"/>
  </r>
  <r>
    <x v="7"/>
    <x v="2"/>
    <x v="5"/>
    <n v="1000003567"/>
    <x v="18"/>
    <x v="2"/>
    <x v="4"/>
    <x v="0"/>
    <n v="6.1968704701576023"/>
    <n v="0"/>
    <n v="3.8015999999999996"/>
    <x v="0"/>
  </r>
  <r>
    <x v="7"/>
    <x v="5"/>
    <x v="15"/>
    <n v="1000001096"/>
    <x v="44"/>
    <x v="2"/>
    <x v="4"/>
    <x v="0"/>
    <n v="2.951764204508192"/>
    <n v="0"/>
    <n v="7.2000000000000011"/>
    <x v="0"/>
  </r>
  <r>
    <x v="7"/>
    <x v="6"/>
    <x v="20"/>
    <n v="1000000253"/>
    <x v="61"/>
    <x v="2"/>
    <x v="4"/>
    <x v="0"/>
    <n v="41.292052100087218"/>
    <n v="0"/>
    <n v="19.404"/>
    <x v="0"/>
  </r>
  <r>
    <x v="7"/>
    <x v="8"/>
    <x v="23"/>
    <n v="1000001366"/>
    <x v="71"/>
    <x v="2"/>
    <x v="4"/>
    <x v="0"/>
    <n v="75.92727237146606"/>
    <n v="0"/>
    <n v="42.996912121212119"/>
    <x v="0"/>
  </r>
  <r>
    <x v="7"/>
    <x v="4"/>
    <x v="8"/>
    <n v="1000001441"/>
    <x v="26"/>
    <x v="2"/>
    <x v="4"/>
    <x v="0"/>
    <n v="191.24660445198182"/>
    <n v="0"/>
    <n v="108.30118333333333"/>
    <x v="0"/>
  </r>
  <r>
    <x v="7"/>
    <x v="0"/>
    <x v="0"/>
    <n v="1000001659"/>
    <x v="0"/>
    <x v="2"/>
    <x v="4"/>
    <x v="0"/>
    <n v="666.21112755753791"/>
    <n v="0"/>
    <n v="377.26920000000001"/>
    <x v="0"/>
  </r>
  <r>
    <x v="7"/>
    <x v="7"/>
    <x v="21"/>
    <n v="1000002452"/>
    <x v="65"/>
    <x v="2"/>
    <x v="4"/>
    <x v="0"/>
    <n v="90.112720145882989"/>
    <n v="0"/>
    <n v="51.03"/>
    <x v="0"/>
  </r>
  <r>
    <x v="7"/>
    <x v="6"/>
    <x v="18"/>
    <n v="1000000083"/>
    <x v="53"/>
    <x v="2"/>
    <x v="4"/>
    <x v="0"/>
    <n v="14.588211686969561"/>
    <n v="0"/>
    <n v="15.364799999999999"/>
    <x v="0"/>
  </r>
  <r>
    <x v="7"/>
    <x v="4"/>
    <x v="11"/>
    <n v="1000000059"/>
    <x v="32"/>
    <x v="2"/>
    <x v="4"/>
    <x v="0"/>
    <n v="60.170527094650787"/>
    <n v="0"/>
    <n v="80.643600000000006"/>
    <x v="0"/>
  </r>
  <r>
    <x v="7"/>
    <x v="4"/>
    <x v="11"/>
    <n v="1000000279"/>
    <x v="33"/>
    <x v="2"/>
    <x v="4"/>
    <x v="0"/>
    <n v="41.43113532583844"/>
    <n v="0"/>
    <n v="26.805599999999998"/>
    <x v="0"/>
  </r>
  <r>
    <x v="3"/>
    <x v="5"/>
    <x v="16"/>
    <n v="1000000249"/>
    <x v="49"/>
    <x v="3"/>
    <x v="11"/>
    <x v="0"/>
    <n v="6.7544595743312428"/>
    <n v="0"/>
    <n v="11.950889285714284"/>
    <x v="0"/>
  </r>
  <r>
    <x v="3"/>
    <x v="6"/>
    <x v="20"/>
    <n v="1000000064"/>
    <x v="60"/>
    <x v="1"/>
    <x v="24"/>
    <x v="0"/>
    <n v="0.80880110137520489"/>
    <n v="0"/>
    <n v="4.32"/>
    <x v="0"/>
  </r>
  <r>
    <x v="3"/>
    <x v="4"/>
    <x v="11"/>
    <n v="1000000279"/>
    <x v="33"/>
    <x v="3"/>
    <x v="10"/>
    <x v="0"/>
    <n v="1.2093633948853444"/>
    <n v="0"/>
    <n v="6.48"/>
    <x v="0"/>
  </r>
  <r>
    <x v="3"/>
    <x v="8"/>
    <x v="24"/>
    <n v="1000000207"/>
    <x v="73"/>
    <x v="1"/>
    <x v="23"/>
    <x v="0"/>
    <n v="18.780334199009438"/>
    <n v="0"/>
    <n v="9.7800000000000011"/>
    <x v="0"/>
  </r>
  <r>
    <x v="3"/>
    <x v="2"/>
    <x v="3"/>
    <n v="1000000243"/>
    <x v="77"/>
    <x v="1"/>
    <x v="7"/>
    <x v="0"/>
    <n v="177.89810968950937"/>
    <n v="0"/>
    <n v="97.920000000000016"/>
    <x v="0"/>
  </r>
  <r>
    <x v="3"/>
    <x v="4"/>
    <x v="11"/>
    <n v="1000000279"/>
    <x v="33"/>
    <x v="4"/>
    <x v="15"/>
    <x v="0"/>
    <n v="0.68219947889988619"/>
    <n v="0"/>
    <n v="2.1382499999999998"/>
    <x v="0"/>
  </r>
  <r>
    <x v="3"/>
    <x v="0"/>
    <x v="1"/>
    <n v="1000001225"/>
    <x v="3"/>
    <x v="3"/>
    <x v="10"/>
    <x v="0"/>
    <n v="8.7177113669119812"/>
    <n v="0"/>
    <n v="21.72"/>
    <x v="0"/>
  </r>
  <r>
    <x v="3"/>
    <x v="6"/>
    <x v="18"/>
    <n v="1000002342"/>
    <x v="56"/>
    <x v="3"/>
    <x v="13"/>
    <x v="0"/>
    <n v="13.157561610296483"/>
    <n v="0"/>
    <n v="33.299999999999997"/>
    <x v="0"/>
  </r>
  <r>
    <x v="3"/>
    <x v="2"/>
    <x v="5"/>
    <n v="1000000192"/>
    <x v="16"/>
    <x v="1"/>
    <x v="1"/>
    <x v="0"/>
    <n v="20.155275215495273"/>
    <n v="0"/>
    <n v="46.015200000000007"/>
    <x v="0"/>
  </r>
  <r>
    <x v="3"/>
    <x v="2"/>
    <x v="3"/>
    <n v="1000000243"/>
    <x v="77"/>
    <x v="3"/>
    <x v="11"/>
    <x v="0"/>
    <n v="135.32223602517993"/>
    <n v="0"/>
    <n v="14.64"/>
    <x v="0"/>
  </r>
  <r>
    <x v="3"/>
    <x v="0"/>
    <x v="1"/>
    <n v="1000001457"/>
    <x v="4"/>
    <x v="1"/>
    <x v="24"/>
    <x v="0"/>
    <n v="37.779662493661156"/>
    <n v="0"/>
    <n v="22.967999999999996"/>
    <x v="0"/>
  </r>
  <r>
    <x v="3"/>
    <x v="0"/>
    <x v="1"/>
    <n v="1000001457"/>
    <x v="4"/>
    <x v="3"/>
    <x v="14"/>
    <x v="0"/>
    <n v="3.3064042798673299"/>
    <n v="0"/>
    <n v="2.2152000000000003"/>
    <x v="0"/>
  </r>
  <r>
    <x v="3"/>
    <x v="3"/>
    <x v="7"/>
    <n v="1000001559"/>
    <x v="25"/>
    <x v="2"/>
    <x v="5"/>
    <x v="0"/>
    <n v="39.441548916113902"/>
    <n v="0"/>
    <n v="74.52720019971008"/>
    <x v="0"/>
  </r>
  <r>
    <x v="3"/>
    <x v="3"/>
    <x v="6"/>
    <n v="1000001804"/>
    <x v="20"/>
    <x v="1"/>
    <x v="23"/>
    <x v="0"/>
    <n v="10.090925838273776"/>
    <n v="0"/>
    <n v="9.7800000000000011"/>
    <x v="0"/>
  </r>
  <r>
    <x v="3"/>
    <x v="7"/>
    <x v="21"/>
    <n v="1000000612"/>
    <x v="63"/>
    <x v="3"/>
    <x v="25"/>
    <x v="0"/>
    <n v="3.3054646569116573"/>
    <n v="0"/>
    <n v="68.58"/>
    <x v="0"/>
  </r>
  <r>
    <x v="3"/>
    <x v="1"/>
    <x v="2"/>
    <n v="1000001671"/>
    <x v="7"/>
    <x v="1"/>
    <x v="23"/>
    <x v="0"/>
    <n v="8.6894083607357562"/>
    <n v="0"/>
    <n v="14.64"/>
    <x v="0"/>
  </r>
  <r>
    <x v="3"/>
    <x v="8"/>
    <x v="25"/>
    <n v="1000000525"/>
    <x v="75"/>
    <x v="2"/>
    <x v="5"/>
    <x v="0"/>
    <n v="40.594867832451669"/>
    <n v="0"/>
    <n v="8.3159999999999989"/>
    <x v="0"/>
  </r>
  <r>
    <x v="3"/>
    <x v="4"/>
    <x v="13"/>
    <n v="1000003467"/>
    <x v="39"/>
    <x v="3"/>
    <x v="11"/>
    <x v="0"/>
    <n v="3.0958531240792819"/>
    <n v="0"/>
    <n v="4.4744095238095234"/>
    <x v="0"/>
  </r>
  <r>
    <x v="3"/>
    <x v="1"/>
    <x v="2"/>
    <n v="1000000619"/>
    <x v="5"/>
    <x v="1"/>
    <x v="1"/>
    <x v="0"/>
    <n v="1.8179686677328069"/>
    <n v="0"/>
    <n v="6.2568000000000001"/>
    <x v="0"/>
  </r>
  <r>
    <x v="3"/>
    <x v="2"/>
    <x v="5"/>
    <n v="1000001911"/>
    <x v="17"/>
    <x v="1"/>
    <x v="24"/>
    <x v="0"/>
    <n v="43.609857322929855"/>
    <n v="0"/>
    <n v="43.956000000000003"/>
    <x v="0"/>
  </r>
  <r>
    <x v="3"/>
    <x v="2"/>
    <x v="5"/>
    <n v="1000001911"/>
    <x v="17"/>
    <x v="3"/>
    <x v="10"/>
    <x v="0"/>
    <n v="0.43254812390065145"/>
    <n v="0"/>
    <n v="2.16"/>
    <x v="0"/>
  </r>
  <r>
    <x v="4"/>
    <x v="4"/>
    <x v="8"/>
    <n v="1000003331"/>
    <x v="28"/>
    <x v="2"/>
    <x v="5"/>
    <x v="1"/>
    <n v="199.27495547796104"/>
    <n v="0"/>
    <n v="140.184"/>
    <x v="0"/>
  </r>
  <r>
    <x v="4"/>
    <x v="2"/>
    <x v="5"/>
    <n v="1000001895"/>
    <x v="81"/>
    <x v="2"/>
    <x v="5"/>
    <x v="1"/>
    <n v="323.16249970448388"/>
    <n v="0"/>
    <n v="227.33519999999999"/>
    <x v="0"/>
  </r>
  <r>
    <x v="4"/>
    <x v="5"/>
    <x v="16"/>
    <n v="1000001030"/>
    <x v="50"/>
    <x v="2"/>
    <x v="5"/>
    <x v="1"/>
    <n v="5.8544054716689118"/>
    <n v="0"/>
    <n v="4.1183999999999994"/>
    <x v="0"/>
  </r>
  <r>
    <x v="4"/>
    <x v="3"/>
    <x v="6"/>
    <n v="1000001661"/>
    <x v="19"/>
    <x v="2"/>
    <x v="5"/>
    <x v="1"/>
    <n v="47.623336817614415"/>
    <n v="0"/>
    <n v="33.501599999999996"/>
    <x v="0"/>
  </r>
  <r>
    <x v="3"/>
    <x v="6"/>
    <x v="20"/>
    <n v="1000000253"/>
    <x v="61"/>
    <x v="3"/>
    <x v="25"/>
    <x v="0"/>
    <n v="10.532070387984152"/>
    <n v="0"/>
    <n v="22.86"/>
    <x v="0"/>
  </r>
  <r>
    <x v="4"/>
    <x v="5"/>
    <x v="15"/>
    <n v="1000001352"/>
    <x v="45"/>
    <x v="2"/>
    <x v="5"/>
    <x v="1"/>
    <n v="49.191760091124038"/>
    <n v="0"/>
    <n v="37.540800000000004"/>
    <x v="0"/>
  </r>
  <r>
    <x v="4"/>
    <x v="1"/>
    <x v="2"/>
    <n v="1000001135"/>
    <x v="6"/>
    <x v="2"/>
    <x v="5"/>
    <x v="1"/>
    <n v="15.948721132060719"/>
    <n v="0"/>
    <n v="16.631999999999998"/>
    <x v="0"/>
  </r>
  <r>
    <x v="4"/>
    <x v="5"/>
    <x v="16"/>
    <n v="1000000249"/>
    <x v="49"/>
    <x v="2"/>
    <x v="5"/>
    <x v="1"/>
    <n v="24.271930978027129"/>
    <n v="0"/>
    <n v="4.1183999999999994"/>
    <x v="0"/>
  </r>
  <r>
    <x v="3"/>
    <x v="6"/>
    <x v="18"/>
    <n v="1000001481"/>
    <x v="55"/>
    <x v="1"/>
    <x v="1"/>
    <x v="0"/>
    <n v="11.169221650470908"/>
    <n v="0"/>
    <n v="10.3752"/>
    <x v="0"/>
  </r>
  <r>
    <x v="4"/>
    <x v="5"/>
    <x v="15"/>
    <n v="1000002241"/>
    <x v="48"/>
    <x v="2"/>
    <x v="5"/>
    <x v="1"/>
    <n v="4.4500308845171093"/>
    <n v="0"/>
    <n v="13.939350427350428"/>
    <x v="0"/>
  </r>
  <r>
    <x v="3"/>
    <x v="6"/>
    <x v="18"/>
    <n v="1000001481"/>
    <x v="55"/>
    <x v="3"/>
    <x v="14"/>
    <x v="0"/>
    <n v="11.985715514519121"/>
    <n v="0"/>
    <n v="8.9460000000000015"/>
    <x v="0"/>
  </r>
  <r>
    <x v="4"/>
    <x v="5"/>
    <x v="15"/>
    <n v="1000001456"/>
    <x v="46"/>
    <x v="2"/>
    <x v="5"/>
    <x v="1"/>
    <n v="33.273102244362271"/>
    <n v="0"/>
    <n v="23.205598901098902"/>
    <x v="0"/>
  </r>
  <r>
    <x v="4"/>
    <x v="0"/>
    <x v="1"/>
    <n v="1000000254"/>
    <x v="2"/>
    <x v="2"/>
    <x v="5"/>
    <x v="1"/>
    <n v="3.2934555952678015"/>
    <n v="0"/>
    <n v="2.2969487179487178"/>
    <x v="0"/>
  </r>
  <r>
    <x v="4"/>
    <x v="6"/>
    <x v="20"/>
    <n v="1000000253"/>
    <x v="61"/>
    <x v="2"/>
    <x v="5"/>
    <x v="1"/>
    <n v="333.66905373565169"/>
    <n v="0"/>
    <n v="248.3955008397146"/>
    <x v="0"/>
  </r>
  <r>
    <x v="4"/>
    <x v="0"/>
    <x v="1"/>
    <n v="1000001457"/>
    <x v="4"/>
    <x v="2"/>
    <x v="5"/>
    <x v="1"/>
    <n v="158.90635701674893"/>
    <n v="0"/>
    <n v="47.860951048951051"/>
    <x v="274"/>
  </r>
  <r>
    <x v="4"/>
    <x v="7"/>
    <x v="21"/>
    <n v="1000002452"/>
    <x v="65"/>
    <x v="2"/>
    <x v="5"/>
    <x v="1"/>
    <n v="329.52365728177961"/>
    <n v="0"/>
    <n v="242.43218088428665"/>
    <x v="0"/>
  </r>
  <r>
    <x v="4"/>
    <x v="2"/>
    <x v="3"/>
    <n v="1000000073"/>
    <x v="11"/>
    <x v="2"/>
    <x v="5"/>
    <x v="1"/>
    <n v="20.030144523474032"/>
    <n v="0"/>
    <n v="28.116224858474858"/>
    <x v="0"/>
  </r>
  <r>
    <x v="4"/>
    <x v="3"/>
    <x v="7"/>
    <n v="1000001559"/>
    <x v="25"/>
    <x v="2"/>
    <x v="5"/>
    <x v="1"/>
    <n v="66.535219592602388"/>
    <n v="0"/>
    <n v="88.624875657462198"/>
    <x v="0"/>
  </r>
  <r>
    <x v="4"/>
    <x v="2"/>
    <x v="4"/>
    <n v="1000002192"/>
    <x v="14"/>
    <x v="3"/>
    <x v="11"/>
    <x v="1"/>
    <n v="40.408306152222146"/>
    <n v="0"/>
    <n v="9.7800000000000011"/>
    <x v="0"/>
  </r>
  <r>
    <x v="4"/>
    <x v="2"/>
    <x v="3"/>
    <n v="1000000243"/>
    <x v="77"/>
    <x v="3"/>
    <x v="25"/>
    <x v="1"/>
    <n v="14.470046844019706"/>
    <n v="0"/>
    <n v="4.26"/>
    <x v="0"/>
  </r>
  <r>
    <x v="4"/>
    <x v="2"/>
    <x v="5"/>
    <n v="1000000192"/>
    <x v="16"/>
    <x v="2"/>
    <x v="5"/>
    <x v="1"/>
    <n v="50.149727894155205"/>
    <n v="0"/>
    <n v="25.58174871794872"/>
    <x v="0"/>
  </r>
  <r>
    <x v="4"/>
    <x v="5"/>
    <x v="15"/>
    <n v="1000002961"/>
    <x v="192"/>
    <x v="1"/>
    <x v="1"/>
    <x v="1"/>
    <n v="409.16996635863711"/>
    <n v="0"/>
    <n v="274.14"/>
    <x v="0"/>
  </r>
  <r>
    <x v="4"/>
    <x v="5"/>
    <x v="15"/>
    <n v="1000002961"/>
    <x v="192"/>
    <x v="1"/>
    <x v="24"/>
    <x v="1"/>
    <n v="90.844794829668857"/>
    <n v="0"/>
    <n v="90.758550173611113"/>
    <x v="0"/>
  </r>
  <r>
    <x v="4"/>
    <x v="4"/>
    <x v="8"/>
    <n v="1000003512"/>
    <x v="78"/>
    <x v="1"/>
    <x v="24"/>
    <x v="1"/>
    <n v="58.031590346398175"/>
    <n v="0"/>
    <n v="57.976497321428567"/>
    <x v="0"/>
  </r>
  <r>
    <x v="4"/>
    <x v="2"/>
    <x v="5"/>
    <n v="1000001895"/>
    <x v="81"/>
    <x v="1"/>
    <x v="24"/>
    <x v="1"/>
    <n v="55.593881027493822"/>
    <n v="0"/>
    <n v="55.541102272727279"/>
    <x v="0"/>
  </r>
  <r>
    <x v="4"/>
    <x v="4"/>
    <x v="8"/>
    <n v="1000003331"/>
    <x v="28"/>
    <x v="1"/>
    <x v="24"/>
    <x v="1"/>
    <n v="16.727080065223113"/>
    <n v="0"/>
    <n v="16.711199999999998"/>
    <x v="0"/>
  </r>
  <r>
    <x v="4"/>
    <x v="3"/>
    <x v="7"/>
    <n v="1000000070"/>
    <x v="23"/>
    <x v="2"/>
    <x v="5"/>
    <x v="1"/>
    <n v="30.826563407102618"/>
    <n v="0"/>
    <n v="23.284799755799757"/>
    <x v="0"/>
  </r>
  <r>
    <x v="4"/>
    <x v="3"/>
    <x v="7"/>
    <n v="1000000002"/>
    <x v="22"/>
    <x v="3"/>
    <x v="12"/>
    <x v="1"/>
    <n v="10.587212911002656"/>
    <n v="0"/>
    <n v="4.32"/>
    <x v="0"/>
  </r>
  <r>
    <x v="4"/>
    <x v="2"/>
    <x v="3"/>
    <n v="1000000243"/>
    <x v="77"/>
    <x v="2"/>
    <x v="5"/>
    <x v="1"/>
    <n v="17.783013636267395"/>
    <n v="0"/>
    <n v="11.6424"/>
    <x v="0"/>
  </r>
  <r>
    <x v="4"/>
    <x v="7"/>
    <x v="21"/>
    <n v="1000002452"/>
    <x v="65"/>
    <x v="3"/>
    <x v="14"/>
    <x v="1"/>
    <n v="4.706815155584132"/>
    <n v="0"/>
    <n v="2.2152000000000003"/>
    <x v="0"/>
  </r>
  <r>
    <x v="5"/>
    <x v="8"/>
    <x v="24"/>
    <n v="1000000207"/>
    <x v="73"/>
    <x v="2"/>
    <x v="5"/>
    <x v="0"/>
    <n v="94.478750151672358"/>
    <n v="0"/>
    <n v="53.064150549450545"/>
    <x v="0"/>
  </r>
  <r>
    <x v="5"/>
    <x v="8"/>
    <x v="25"/>
    <n v="1000000525"/>
    <x v="75"/>
    <x v="2"/>
    <x v="5"/>
    <x v="0"/>
    <n v="51.084218864484825"/>
    <n v="0"/>
    <n v="19.166475274725272"/>
    <x v="0"/>
  </r>
  <r>
    <x v="5"/>
    <x v="4"/>
    <x v="13"/>
    <n v="1000003467"/>
    <x v="39"/>
    <x v="2"/>
    <x v="5"/>
    <x v="0"/>
    <n v="19.791087445710943"/>
    <n v="0"/>
    <n v="13.701450549450549"/>
    <x v="0"/>
  </r>
  <r>
    <x v="5"/>
    <x v="4"/>
    <x v="8"/>
    <n v="1000002277"/>
    <x v="27"/>
    <x v="2"/>
    <x v="5"/>
    <x v="0"/>
    <n v="190.02676906133033"/>
    <n v="0"/>
    <n v="150.63824903429904"/>
    <x v="0"/>
  </r>
  <r>
    <x v="5"/>
    <x v="2"/>
    <x v="5"/>
    <n v="1000001895"/>
    <x v="81"/>
    <x v="2"/>
    <x v="5"/>
    <x v="0"/>
    <n v="154.55603860117282"/>
    <n v="0"/>
    <n v="122.5198489010989"/>
    <x v="0"/>
  </r>
  <r>
    <x v="5"/>
    <x v="4"/>
    <x v="9"/>
    <n v="1000000058"/>
    <x v="30"/>
    <x v="2"/>
    <x v="5"/>
    <x v="0"/>
    <n v="570.08096456585974"/>
    <n v="0"/>
    <n v="451.91526822344321"/>
    <x v="0"/>
  </r>
  <r>
    <x v="5"/>
    <x v="4"/>
    <x v="8"/>
    <n v="1000003331"/>
    <x v="28"/>
    <x v="2"/>
    <x v="5"/>
    <x v="0"/>
    <n v="253.96863819788589"/>
    <n v="0"/>
    <n v="201.32632447909231"/>
    <x v="0"/>
  </r>
  <r>
    <x v="5"/>
    <x v="3"/>
    <x v="6"/>
    <n v="1000001661"/>
    <x v="19"/>
    <x v="2"/>
    <x v="5"/>
    <x v="0"/>
    <n v="97.211382926685246"/>
    <n v="0"/>
    <n v="77.061524450549442"/>
    <x v="0"/>
  </r>
  <r>
    <x v="5"/>
    <x v="5"/>
    <x v="15"/>
    <n v="1000001352"/>
    <x v="45"/>
    <x v="2"/>
    <x v="5"/>
    <x v="0"/>
    <n v="49.019572778760207"/>
    <n v="0"/>
    <n v="21.70095054945055"/>
    <x v="0"/>
  </r>
  <r>
    <x v="4"/>
    <x v="8"/>
    <x v="24"/>
    <n v="1000002004"/>
    <x v="82"/>
    <x v="1"/>
    <x v="1"/>
    <x v="1"/>
    <n v="249.60483030065635"/>
    <n v="0"/>
    <n v="225.18"/>
    <x v="0"/>
  </r>
  <r>
    <x v="5"/>
    <x v="3"/>
    <x v="6"/>
    <n v="1000002002"/>
    <x v="21"/>
    <x v="2"/>
    <x v="5"/>
    <x v="0"/>
    <n v="16.850631007524221"/>
    <n v="0"/>
    <n v="10.770901098901099"/>
    <x v="0"/>
  </r>
  <r>
    <x v="5"/>
    <x v="5"/>
    <x v="16"/>
    <n v="1000000249"/>
    <x v="49"/>
    <x v="2"/>
    <x v="5"/>
    <x v="0"/>
    <n v="24.111071278481994"/>
    <n v="0"/>
    <n v="10.770901098901099"/>
    <x v="0"/>
  </r>
  <r>
    <x v="5"/>
    <x v="5"/>
    <x v="15"/>
    <n v="1000002241"/>
    <x v="48"/>
    <x v="2"/>
    <x v="5"/>
    <x v="0"/>
    <n v="3.0396284731298477"/>
    <n v="0"/>
    <n v="4.5935256410256411"/>
    <x v="0"/>
  </r>
  <r>
    <x v="4"/>
    <x v="4"/>
    <x v="8"/>
    <n v="1000002277"/>
    <x v="27"/>
    <x v="4"/>
    <x v="15"/>
    <x v="1"/>
    <n v="23.563640967857026"/>
    <n v="0"/>
    <n v="11.1"/>
    <x v="0"/>
  </r>
  <r>
    <x v="5"/>
    <x v="5"/>
    <x v="15"/>
    <n v="1000001096"/>
    <x v="44"/>
    <x v="2"/>
    <x v="5"/>
    <x v="0"/>
    <n v="58.996432913833672"/>
    <n v="0"/>
    <n v="45.4848"/>
    <x v="0"/>
  </r>
  <r>
    <x v="5"/>
    <x v="0"/>
    <x v="1"/>
    <n v="1000000254"/>
    <x v="2"/>
    <x v="2"/>
    <x v="5"/>
    <x v="0"/>
    <n v="2.4366169851839343"/>
    <n v="0"/>
    <n v="2.2969487179487178"/>
    <x v="0"/>
  </r>
  <r>
    <x v="5"/>
    <x v="5"/>
    <x v="15"/>
    <n v="1000001456"/>
    <x v="46"/>
    <x v="2"/>
    <x v="5"/>
    <x v="0"/>
    <n v="22.264036181220188"/>
    <n v="0"/>
    <n v="20.987849002849003"/>
    <x v="0"/>
  </r>
  <r>
    <x v="5"/>
    <x v="1"/>
    <x v="2"/>
    <n v="1000000619"/>
    <x v="5"/>
    <x v="2"/>
    <x v="5"/>
    <x v="0"/>
    <n v="38.498377025173141"/>
    <n v="0"/>
    <n v="91.001026341365815"/>
    <x v="0"/>
  </r>
  <r>
    <x v="4"/>
    <x v="7"/>
    <x v="21"/>
    <n v="1000003589"/>
    <x v="66"/>
    <x v="6"/>
    <x v="21"/>
    <x v="1"/>
    <n v="42.557338066052225"/>
    <n v="0"/>
    <n v="24.393600000000003"/>
    <x v="0"/>
  </r>
  <r>
    <x v="5"/>
    <x v="6"/>
    <x v="20"/>
    <n v="1000000253"/>
    <x v="61"/>
    <x v="2"/>
    <x v="5"/>
    <x v="0"/>
    <n v="246.17085877548467"/>
    <n v="0"/>
    <n v="271.29667983352118"/>
    <x v="0"/>
  </r>
  <r>
    <x v="5"/>
    <x v="0"/>
    <x v="1"/>
    <n v="1000001457"/>
    <x v="4"/>
    <x v="2"/>
    <x v="5"/>
    <x v="0"/>
    <n v="137.14069686914661"/>
    <n v="0"/>
    <n v="89.051848852901472"/>
    <x v="0"/>
  </r>
  <r>
    <x v="4"/>
    <x v="4"/>
    <x v="8"/>
    <n v="1000003512"/>
    <x v="78"/>
    <x v="1"/>
    <x v="23"/>
    <x v="1"/>
    <n v="27.261832539818435"/>
    <n v="0"/>
    <n v="26.88"/>
    <x v="0"/>
  </r>
  <r>
    <x v="4"/>
    <x v="3"/>
    <x v="6"/>
    <n v="1000001661"/>
    <x v="19"/>
    <x v="1"/>
    <x v="23"/>
    <x v="1"/>
    <n v="9.9189256785500106"/>
    <n v="0"/>
    <n v="9.7800000000000011"/>
    <x v="0"/>
  </r>
  <r>
    <x v="4"/>
    <x v="0"/>
    <x v="0"/>
    <n v="1000003629"/>
    <x v="1"/>
    <x v="1"/>
    <x v="23"/>
    <x v="1"/>
    <n v="7.3631288779420334"/>
    <n v="0"/>
    <n v="7.2600000000000007"/>
    <x v="0"/>
  </r>
  <r>
    <x v="4"/>
    <x v="5"/>
    <x v="15"/>
    <n v="1000002961"/>
    <x v="192"/>
    <x v="1"/>
    <x v="23"/>
    <x v="1"/>
    <n v="14.847962365436825"/>
    <n v="0"/>
    <n v="14.64"/>
    <x v="0"/>
  </r>
  <r>
    <x v="4"/>
    <x v="7"/>
    <x v="21"/>
    <n v="1000003589"/>
    <x v="66"/>
    <x v="1"/>
    <x v="23"/>
    <x v="1"/>
    <n v="9.9189256785500106"/>
    <n v="0"/>
    <n v="9.7800000000000011"/>
    <x v="0"/>
  </r>
  <r>
    <x v="5"/>
    <x v="4"/>
    <x v="13"/>
    <n v="1000001035"/>
    <x v="38"/>
    <x v="2"/>
    <x v="5"/>
    <x v="0"/>
    <n v="39.814609404755423"/>
    <n v="0"/>
    <n v="27.957524572649575"/>
    <x v="0"/>
  </r>
  <r>
    <x v="4"/>
    <x v="4"/>
    <x v="8"/>
    <n v="1000003512"/>
    <x v="78"/>
    <x v="3"/>
    <x v="10"/>
    <x v="1"/>
    <n v="76.596087848208086"/>
    <n v="0"/>
    <n v="49.86"/>
    <x v="0"/>
  </r>
  <r>
    <x v="4"/>
    <x v="0"/>
    <x v="0"/>
    <n v="1000003629"/>
    <x v="1"/>
    <x v="3"/>
    <x v="10"/>
    <x v="1"/>
    <n v="9.9547262185396796"/>
    <n v="0"/>
    <n v="6.48"/>
    <x v="0"/>
  </r>
  <r>
    <x v="4"/>
    <x v="5"/>
    <x v="15"/>
    <n v="1000002961"/>
    <x v="192"/>
    <x v="3"/>
    <x v="10"/>
    <x v="1"/>
    <n v="3.31824207284656"/>
    <n v="0"/>
    <n v="2.16"/>
    <x v="0"/>
  </r>
  <r>
    <x v="5"/>
    <x v="0"/>
    <x v="0"/>
    <n v="1000001659"/>
    <x v="0"/>
    <x v="2"/>
    <x v="5"/>
    <x v="0"/>
    <n v="175.15883421107648"/>
    <n v="0"/>
    <n v="131.34930952380952"/>
    <x v="0"/>
  </r>
  <r>
    <x v="5"/>
    <x v="8"/>
    <x v="23"/>
    <n v="1000001366"/>
    <x v="71"/>
    <x v="2"/>
    <x v="5"/>
    <x v="0"/>
    <n v="0.21136521633121425"/>
    <n v="0"/>
    <n v="0.1585"/>
    <x v="0"/>
  </r>
  <r>
    <x v="5"/>
    <x v="3"/>
    <x v="7"/>
    <n v="1000000002"/>
    <x v="22"/>
    <x v="2"/>
    <x v="5"/>
    <x v="0"/>
    <n v="1584.473633226112"/>
    <n v="0"/>
    <n v="1188.1759696581198"/>
    <x v="0"/>
  </r>
  <r>
    <x v="5"/>
    <x v="4"/>
    <x v="8"/>
    <n v="1000001441"/>
    <x v="26"/>
    <x v="2"/>
    <x v="5"/>
    <x v="0"/>
    <n v="20.174569854273059"/>
    <n v="0"/>
    <n v="15.128644993750804"/>
    <x v="0"/>
  </r>
  <r>
    <x v="5"/>
    <x v="7"/>
    <x v="21"/>
    <n v="1000002452"/>
    <x v="65"/>
    <x v="2"/>
    <x v="5"/>
    <x v="0"/>
    <n v="114.48817073465557"/>
    <n v="0"/>
    <n v="85.853175732600732"/>
    <x v="0"/>
  </r>
  <r>
    <x v="5"/>
    <x v="6"/>
    <x v="18"/>
    <n v="1000000078"/>
    <x v="52"/>
    <x v="2"/>
    <x v="5"/>
    <x v="0"/>
    <n v="20.191684663558039"/>
    <n v="0"/>
    <n v="27.957524572649575"/>
    <x v="0"/>
  </r>
  <r>
    <x v="5"/>
    <x v="6"/>
    <x v="18"/>
    <n v="1000000083"/>
    <x v="53"/>
    <x v="2"/>
    <x v="5"/>
    <x v="0"/>
    <n v="158.58540893855476"/>
    <n v="0"/>
    <n v="232.07999735819737"/>
    <x v="0"/>
  </r>
  <r>
    <x v="4"/>
    <x v="5"/>
    <x v="15"/>
    <n v="1000001352"/>
    <x v="45"/>
    <x v="1"/>
    <x v="23"/>
    <x v="1"/>
    <n v="17.637046500120952"/>
    <n v="0"/>
    <n v="9.7800000000000011"/>
    <x v="0"/>
  </r>
  <r>
    <x v="5"/>
    <x v="6"/>
    <x v="18"/>
    <n v="1000001481"/>
    <x v="55"/>
    <x v="2"/>
    <x v="5"/>
    <x v="0"/>
    <n v="100.79101054016658"/>
    <n v="0"/>
    <n v="96.88552443438914"/>
    <x v="0"/>
  </r>
  <r>
    <x v="5"/>
    <x v="4"/>
    <x v="11"/>
    <n v="1000000281"/>
    <x v="34"/>
    <x v="2"/>
    <x v="5"/>
    <x v="0"/>
    <n v="65.65167206191326"/>
    <n v="0"/>
    <n v="91.987425585284271"/>
    <x v="0"/>
  </r>
  <r>
    <x v="5"/>
    <x v="6"/>
    <x v="20"/>
    <n v="1000000064"/>
    <x v="60"/>
    <x v="2"/>
    <x v="5"/>
    <x v="0"/>
    <n v="42.066179361445236"/>
    <n v="0"/>
    <n v="13.780576923076923"/>
    <x v="0"/>
  </r>
  <r>
    <x v="5"/>
    <x v="2"/>
    <x v="5"/>
    <n v="1000000192"/>
    <x v="16"/>
    <x v="2"/>
    <x v="5"/>
    <x v="0"/>
    <n v="41.29577556884685"/>
    <n v="0"/>
    <n v="34.927199999999999"/>
    <x v="0"/>
  </r>
  <r>
    <x v="5"/>
    <x v="4"/>
    <x v="11"/>
    <n v="1000000059"/>
    <x v="32"/>
    <x v="2"/>
    <x v="5"/>
    <x v="0"/>
    <n v="1255.15927896226"/>
    <n v="0"/>
    <n v="1105.9091351959728"/>
    <x v="0"/>
  </r>
  <r>
    <x v="5"/>
    <x v="7"/>
    <x v="22"/>
    <n v="1000001866"/>
    <x v="68"/>
    <x v="2"/>
    <x v="5"/>
    <x v="0"/>
    <n v="124.40615395127777"/>
    <n v="0"/>
    <n v="109.61310204635109"/>
    <x v="0"/>
  </r>
  <r>
    <x v="5"/>
    <x v="5"/>
    <x v="14"/>
    <n v="1000000062"/>
    <x v="40"/>
    <x v="2"/>
    <x v="5"/>
    <x v="0"/>
    <n v="206.36478429046775"/>
    <n v="0"/>
    <n v="249.32182491294321"/>
    <x v="0"/>
  </r>
  <r>
    <x v="5"/>
    <x v="8"/>
    <x v="23"/>
    <n v="1000002274"/>
    <x v="72"/>
    <x v="2"/>
    <x v="5"/>
    <x v="0"/>
    <n v="1.9011946782888562"/>
    <n v="0"/>
    <n v="2.2969487179487178"/>
    <x v="0"/>
  </r>
  <r>
    <x v="5"/>
    <x v="7"/>
    <x v="22"/>
    <n v="1000002981"/>
    <x v="69"/>
    <x v="2"/>
    <x v="5"/>
    <x v="0"/>
    <n v="123.13521183740126"/>
    <n v="0"/>
    <n v="114.20654785769787"/>
    <x v="0"/>
  </r>
  <r>
    <x v="5"/>
    <x v="4"/>
    <x v="11"/>
    <n v="1000000279"/>
    <x v="33"/>
    <x v="2"/>
    <x v="5"/>
    <x v="0"/>
    <n v="107.82181428304693"/>
    <n v="0"/>
    <n v="23.2056"/>
    <x v="0"/>
  </r>
  <r>
    <x v="5"/>
    <x v="3"/>
    <x v="7"/>
    <n v="1000000070"/>
    <x v="23"/>
    <x v="2"/>
    <x v="5"/>
    <x v="0"/>
    <n v="34.527561433757718"/>
    <n v="0"/>
    <n v="2.2969487179487178"/>
    <x v="0"/>
  </r>
  <r>
    <x v="5"/>
    <x v="5"/>
    <x v="15"/>
    <n v="1000001502"/>
    <x v="47"/>
    <x v="2"/>
    <x v="5"/>
    <x v="0"/>
    <n v="162.80820109807877"/>
    <n v="0"/>
    <n v="132.89790267211421"/>
    <x v="0"/>
  </r>
  <r>
    <x v="5"/>
    <x v="6"/>
    <x v="19"/>
    <n v="1000000591"/>
    <x v="57"/>
    <x v="2"/>
    <x v="5"/>
    <x v="0"/>
    <n v="22.628238261486104"/>
    <n v="0"/>
    <n v="13.939350427350428"/>
    <x v="0"/>
  </r>
  <r>
    <x v="5"/>
    <x v="4"/>
    <x v="12"/>
    <n v="1000002951"/>
    <x v="37"/>
    <x v="2"/>
    <x v="5"/>
    <x v="0"/>
    <n v="64.248406805822952"/>
    <n v="0"/>
    <n v="46.490402038132807"/>
    <x v="0"/>
  </r>
  <r>
    <x v="5"/>
    <x v="2"/>
    <x v="3"/>
    <n v="1000000243"/>
    <x v="77"/>
    <x v="2"/>
    <x v="5"/>
    <x v="0"/>
    <n v="15.980013076266742"/>
    <n v="0"/>
    <n v="11.563200854700856"/>
    <x v="0"/>
  </r>
  <r>
    <x v="4"/>
    <x v="4"/>
    <x v="11"/>
    <n v="1000002237"/>
    <x v="36"/>
    <x v="1"/>
    <x v="23"/>
    <x v="1"/>
    <n v="6.2955264620385396"/>
    <n v="0"/>
    <n v="4.8600000000000003"/>
    <x v="0"/>
  </r>
  <r>
    <x v="4"/>
    <x v="4"/>
    <x v="13"/>
    <n v="1000003467"/>
    <x v="39"/>
    <x v="1"/>
    <x v="23"/>
    <x v="1"/>
    <n v="22.150926440505973"/>
    <n v="0"/>
    <n v="17.100000000000001"/>
    <x v="0"/>
  </r>
  <r>
    <x v="6"/>
    <x v="8"/>
    <x v="24"/>
    <n v="1000000207"/>
    <x v="73"/>
    <x v="2"/>
    <x v="5"/>
    <x v="0"/>
    <n v="75.599336087875059"/>
    <n v="0"/>
    <n v="27.165600000000001"/>
    <x v="0"/>
  </r>
  <r>
    <x v="6"/>
    <x v="2"/>
    <x v="4"/>
    <n v="1000001718"/>
    <x v="13"/>
    <x v="2"/>
    <x v="5"/>
    <x v="0"/>
    <n v="39.941648221288425"/>
    <n v="0"/>
    <n v="27.165600000000001"/>
    <x v="0"/>
  </r>
  <r>
    <x v="6"/>
    <x v="4"/>
    <x v="13"/>
    <n v="1000003467"/>
    <x v="39"/>
    <x v="2"/>
    <x v="5"/>
    <x v="0"/>
    <n v="17.336709617718448"/>
    <n v="0"/>
    <n v="13.463626373626374"/>
    <x v="0"/>
  </r>
  <r>
    <x v="6"/>
    <x v="4"/>
    <x v="8"/>
    <n v="1000002277"/>
    <x v="27"/>
    <x v="2"/>
    <x v="5"/>
    <x v="0"/>
    <n v="173.17288400137539"/>
    <n v="0"/>
    <n v="146.59927660910515"/>
    <x v="0"/>
  </r>
  <r>
    <x v="6"/>
    <x v="2"/>
    <x v="5"/>
    <n v="1000001895"/>
    <x v="81"/>
    <x v="2"/>
    <x v="5"/>
    <x v="0"/>
    <n v="206.4615741393898"/>
    <n v="0"/>
    <n v="174.77977335164832"/>
    <x v="0"/>
  </r>
  <r>
    <x v="6"/>
    <x v="4"/>
    <x v="9"/>
    <n v="1000000058"/>
    <x v="30"/>
    <x v="2"/>
    <x v="5"/>
    <x v="0"/>
    <n v="410.05701210329011"/>
    <n v="0"/>
    <n v="347.13322290316518"/>
    <x v="0"/>
  </r>
  <r>
    <x v="6"/>
    <x v="4"/>
    <x v="8"/>
    <n v="1000003331"/>
    <x v="28"/>
    <x v="2"/>
    <x v="5"/>
    <x v="0"/>
    <n v="192.63295802499039"/>
    <n v="0"/>
    <n v="163.07317661413677"/>
    <x v="0"/>
  </r>
  <r>
    <x v="6"/>
    <x v="3"/>
    <x v="6"/>
    <n v="1000001661"/>
    <x v="19"/>
    <x v="2"/>
    <x v="5"/>
    <x v="0"/>
    <n v="51.455900182219324"/>
    <n v="0"/>
    <n v="43.559924450549445"/>
    <x v="0"/>
  </r>
  <r>
    <x v="6"/>
    <x v="0"/>
    <x v="0"/>
    <n v="1000003629"/>
    <x v="1"/>
    <x v="2"/>
    <x v="5"/>
    <x v="0"/>
    <n v="6.3788416644161439"/>
    <n v="0"/>
    <n v="5.3999999999999995"/>
    <x v="0"/>
  </r>
  <r>
    <x v="6"/>
    <x v="1"/>
    <x v="2"/>
    <n v="1000001135"/>
    <x v="6"/>
    <x v="2"/>
    <x v="5"/>
    <x v="0"/>
    <n v="12.364383746182066"/>
    <n v="0"/>
    <n v="13.543201465201467"/>
    <x v="0"/>
  </r>
  <r>
    <x v="4"/>
    <x v="5"/>
    <x v="16"/>
    <n v="1000001030"/>
    <x v="50"/>
    <x v="3"/>
    <x v="14"/>
    <x v="1"/>
    <n v="21.855143413791318"/>
    <n v="0"/>
    <n v="15.6768"/>
    <x v="0"/>
  </r>
  <r>
    <x v="6"/>
    <x v="5"/>
    <x v="16"/>
    <n v="1000000249"/>
    <x v="49"/>
    <x v="2"/>
    <x v="5"/>
    <x v="0"/>
    <n v="18.915422752304348"/>
    <n v="0"/>
    <n v="5.3854505494505496"/>
    <x v="0"/>
  </r>
  <r>
    <x v="6"/>
    <x v="5"/>
    <x v="15"/>
    <n v="1000001096"/>
    <x v="44"/>
    <x v="2"/>
    <x v="5"/>
    <x v="0"/>
    <n v="60.760928395228746"/>
    <n v="0"/>
    <n v="29.169675213675212"/>
    <x v="0"/>
  </r>
  <r>
    <x v="6"/>
    <x v="6"/>
    <x v="20"/>
    <n v="1000000253"/>
    <x v="61"/>
    <x v="2"/>
    <x v="5"/>
    <x v="0"/>
    <n v="224.94982607788714"/>
    <n v="0"/>
    <n v="11.1"/>
    <x v="0"/>
  </r>
  <r>
    <x v="6"/>
    <x v="0"/>
    <x v="1"/>
    <n v="1000001457"/>
    <x v="4"/>
    <x v="2"/>
    <x v="5"/>
    <x v="0"/>
    <n v="141.26730851018539"/>
    <n v="0"/>
    <n v="89.515049145299145"/>
    <x v="0"/>
  </r>
  <r>
    <x v="6"/>
    <x v="8"/>
    <x v="23"/>
    <n v="1000001366"/>
    <x v="71"/>
    <x v="2"/>
    <x v="5"/>
    <x v="0"/>
    <n v="12.053006686530592"/>
    <n v="0"/>
    <n v="4.5544500000000001"/>
    <x v="0"/>
  </r>
  <r>
    <x v="6"/>
    <x v="0"/>
    <x v="0"/>
    <n v="1000001659"/>
    <x v="0"/>
    <x v="2"/>
    <x v="5"/>
    <x v="0"/>
    <n v="356.99705254295708"/>
    <n v="0"/>
    <n v="134.89789462833912"/>
    <x v="0"/>
  </r>
  <r>
    <x v="6"/>
    <x v="3"/>
    <x v="7"/>
    <n v="1000000002"/>
    <x v="22"/>
    <x v="2"/>
    <x v="5"/>
    <x v="0"/>
    <n v="1329.5806589486538"/>
    <n v="0"/>
    <n v="502.40647745726494"/>
    <x v="0"/>
  </r>
  <r>
    <x v="6"/>
    <x v="4"/>
    <x v="8"/>
    <n v="1000001441"/>
    <x v="26"/>
    <x v="2"/>
    <x v="5"/>
    <x v="0"/>
    <n v="27.432076191704418"/>
    <n v="0"/>
    <n v="10.365713938492064"/>
    <x v="0"/>
  </r>
  <r>
    <x v="6"/>
    <x v="8"/>
    <x v="24"/>
    <n v="1000003694"/>
    <x v="74"/>
    <x v="2"/>
    <x v="5"/>
    <x v="0"/>
    <n v="98.720490634307211"/>
    <n v="0"/>
    <n v="37.303350961538463"/>
    <x v="0"/>
  </r>
  <r>
    <x v="4"/>
    <x v="4"/>
    <x v="8"/>
    <n v="1000002277"/>
    <x v="27"/>
    <x v="3"/>
    <x v="11"/>
    <x v="1"/>
    <n v="10.147878239016334"/>
    <n v="0"/>
    <n v="5.7"/>
    <x v="0"/>
  </r>
  <r>
    <x v="6"/>
    <x v="6"/>
    <x v="18"/>
    <n v="1000000083"/>
    <x v="53"/>
    <x v="2"/>
    <x v="5"/>
    <x v="0"/>
    <n v="151.51144772061431"/>
    <n v="0"/>
    <n v="33.299999999999997"/>
    <x v="0"/>
  </r>
  <r>
    <x v="6"/>
    <x v="3"/>
    <x v="7"/>
    <n v="1000001559"/>
    <x v="25"/>
    <x v="2"/>
    <x v="5"/>
    <x v="0"/>
    <n v="38.055501354507186"/>
    <n v="0"/>
    <n v="6.969675213675214"/>
    <x v="0"/>
  </r>
  <r>
    <x v="6"/>
    <x v="6"/>
    <x v="18"/>
    <n v="1000001481"/>
    <x v="55"/>
    <x v="2"/>
    <x v="5"/>
    <x v="0"/>
    <n v="96.361361372516839"/>
    <n v="0"/>
    <n v="33.842399999999998"/>
    <x v="0"/>
  </r>
  <r>
    <x v="4"/>
    <x v="1"/>
    <x v="2"/>
    <n v="1000001671"/>
    <x v="7"/>
    <x v="3"/>
    <x v="10"/>
    <x v="1"/>
    <n v="2.9698904022652948"/>
    <n v="0"/>
    <n v="2.16"/>
    <x v="0"/>
  </r>
  <r>
    <x v="6"/>
    <x v="4"/>
    <x v="11"/>
    <n v="1000000281"/>
    <x v="34"/>
    <x v="2"/>
    <x v="5"/>
    <x v="0"/>
    <n v="40.802696713652658"/>
    <n v="0"/>
    <n v="43.504874542124547"/>
    <x v="0"/>
  </r>
  <r>
    <x v="6"/>
    <x v="6"/>
    <x v="20"/>
    <n v="1000000064"/>
    <x v="60"/>
    <x v="2"/>
    <x v="5"/>
    <x v="0"/>
    <n v="39.799689839637693"/>
    <n v="0"/>
    <n v="9.1870512820512822"/>
    <x v="0"/>
  </r>
  <r>
    <x v="6"/>
    <x v="2"/>
    <x v="5"/>
    <n v="1000000192"/>
    <x v="16"/>
    <x v="2"/>
    <x v="5"/>
    <x v="0"/>
    <n v="39.928361643319072"/>
    <n v="0"/>
    <n v="48.787349145299146"/>
    <x v="0"/>
  </r>
  <r>
    <x v="6"/>
    <x v="4"/>
    <x v="11"/>
    <n v="1000000059"/>
    <x v="32"/>
    <x v="2"/>
    <x v="5"/>
    <x v="0"/>
    <n v="1112.7312114395277"/>
    <n v="0"/>
    <n v="1029.692033413168"/>
    <x v="0"/>
  </r>
  <r>
    <x v="6"/>
    <x v="7"/>
    <x v="22"/>
    <n v="1000001866"/>
    <x v="68"/>
    <x v="2"/>
    <x v="5"/>
    <x v="0"/>
    <n v="204.21088409434569"/>
    <n v="0"/>
    <n v="188.97135114613894"/>
    <x v="0"/>
  </r>
  <r>
    <x v="4"/>
    <x v="4"/>
    <x v="10"/>
    <n v="1000000899"/>
    <x v="31"/>
    <x v="1"/>
    <x v="24"/>
    <x v="1"/>
    <n v="39.214150611410133"/>
    <n v="0"/>
    <n v="25.195200000000003"/>
    <x v="0"/>
  </r>
  <r>
    <x v="6"/>
    <x v="8"/>
    <x v="23"/>
    <n v="1000002274"/>
    <x v="72"/>
    <x v="2"/>
    <x v="5"/>
    <x v="0"/>
    <n v="6.428541073516417"/>
    <n v="0"/>
    <n v="2.2969487179487178"/>
    <x v="0"/>
  </r>
  <r>
    <x v="6"/>
    <x v="5"/>
    <x v="14"/>
    <n v="1000000062"/>
    <x v="40"/>
    <x v="2"/>
    <x v="5"/>
    <x v="0"/>
    <n v="195.94697824766106"/>
    <n v="0"/>
    <n v="70.012800000000013"/>
    <x v="0"/>
  </r>
  <r>
    <x v="4"/>
    <x v="6"/>
    <x v="20"/>
    <n v="1000003498"/>
    <x v="62"/>
    <x v="3"/>
    <x v="14"/>
    <x v="1"/>
    <n v="24.413233353822026"/>
    <n v="0"/>
    <n v="20.192400000000003"/>
    <x v="0"/>
  </r>
  <r>
    <x v="6"/>
    <x v="7"/>
    <x v="22"/>
    <n v="1000002981"/>
    <x v="69"/>
    <x v="2"/>
    <x v="5"/>
    <x v="0"/>
    <n v="89.780169361333932"/>
    <n v="0"/>
    <n v="99.950474114774124"/>
    <x v="0"/>
  </r>
  <r>
    <x v="6"/>
    <x v="4"/>
    <x v="11"/>
    <n v="1000000279"/>
    <x v="33"/>
    <x v="2"/>
    <x v="5"/>
    <x v="0"/>
    <n v="72.266842707158816"/>
    <n v="0"/>
    <n v="23.284800000000001"/>
    <x v="0"/>
  </r>
  <r>
    <x v="4"/>
    <x v="2"/>
    <x v="5"/>
    <n v="1000003567"/>
    <x v="18"/>
    <x v="1"/>
    <x v="1"/>
    <x v="1"/>
    <n v="63.75314278565223"/>
    <n v="0"/>
    <n v="66.12"/>
    <x v="0"/>
  </r>
  <r>
    <x v="4"/>
    <x v="8"/>
    <x v="24"/>
    <n v="1000000057"/>
    <x v="193"/>
    <x v="1"/>
    <x v="1"/>
    <x v="1"/>
    <n v="7.0579704354351831"/>
    <n v="0"/>
    <n v="7.32"/>
    <x v="0"/>
  </r>
  <r>
    <x v="6"/>
    <x v="6"/>
    <x v="19"/>
    <n v="1000003686"/>
    <x v="58"/>
    <x v="2"/>
    <x v="5"/>
    <x v="0"/>
    <n v="21.651041985092213"/>
    <n v="0"/>
    <n v="9.2662500000000012"/>
    <x v="0"/>
  </r>
  <r>
    <x v="6"/>
    <x v="5"/>
    <x v="15"/>
    <n v="1000001502"/>
    <x v="47"/>
    <x v="2"/>
    <x v="5"/>
    <x v="0"/>
    <n v="118.32238858829683"/>
    <n v="0"/>
    <n v="25.502175641025644"/>
    <x v="0"/>
  </r>
  <r>
    <x v="6"/>
    <x v="6"/>
    <x v="19"/>
    <n v="1000000591"/>
    <x v="57"/>
    <x v="2"/>
    <x v="5"/>
    <x v="0"/>
    <n v="15.30148867379293"/>
    <n v="0"/>
    <n v="4.5935256410256411"/>
    <x v="0"/>
  </r>
  <r>
    <x v="6"/>
    <x v="4"/>
    <x v="12"/>
    <n v="1000002951"/>
    <x v="37"/>
    <x v="2"/>
    <x v="5"/>
    <x v="0"/>
    <n v="54.037022688284011"/>
    <n v="0"/>
    <n v="20.750250000000001"/>
    <x v="0"/>
  </r>
  <r>
    <x v="7"/>
    <x v="8"/>
    <x v="25"/>
    <n v="1000000525"/>
    <x v="75"/>
    <x v="2"/>
    <x v="5"/>
    <x v="0"/>
    <n v="49.074270751426951"/>
    <n v="0"/>
    <n v="16.235925824175823"/>
    <x v="0"/>
  </r>
  <r>
    <x v="7"/>
    <x v="4"/>
    <x v="13"/>
    <n v="1000003467"/>
    <x v="39"/>
    <x v="2"/>
    <x v="5"/>
    <x v="0"/>
    <n v="24.341691507905388"/>
    <n v="0"/>
    <n v="8.0781758241758244"/>
    <x v="0"/>
  </r>
  <r>
    <x v="7"/>
    <x v="4"/>
    <x v="9"/>
    <n v="1000000058"/>
    <x v="30"/>
    <x v="2"/>
    <x v="5"/>
    <x v="0"/>
    <n v="557.25694089712385"/>
    <n v="0"/>
    <n v="423.16514810308729"/>
    <x v="0"/>
  </r>
  <r>
    <x v="7"/>
    <x v="4"/>
    <x v="8"/>
    <n v="1000002277"/>
    <x v="27"/>
    <x v="2"/>
    <x v="5"/>
    <x v="0"/>
    <n v="211.09721804813589"/>
    <n v="0"/>
    <n v="160.30125240912935"/>
    <x v="0"/>
  </r>
  <r>
    <x v="7"/>
    <x v="2"/>
    <x v="5"/>
    <n v="1000001895"/>
    <x v="81"/>
    <x v="2"/>
    <x v="5"/>
    <x v="0"/>
    <n v="185.04751982759319"/>
    <n v="0"/>
    <n v="140.5198489010989"/>
    <x v="0"/>
  </r>
  <r>
    <x v="7"/>
    <x v="4"/>
    <x v="8"/>
    <n v="1000003331"/>
    <x v="28"/>
    <x v="2"/>
    <x v="5"/>
    <x v="0"/>
    <n v="304.33791650409228"/>
    <n v="0"/>
    <n v="231.10559969609147"/>
    <x v="0"/>
  </r>
  <r>
    <x v="7"/>
    <x v="0"/>
    <x v="0"/>
    <n v="1000003629"/>
    <x v="1"/>
    <x v="2"/>
    <x v="5"/>
    <x v="0"/>
    <n v="4.7407613699343063"/>
    <n v="0"/>
    <n v="3.5999999999999996"/>
    <x v="0"/>
  </r>
  <r>
    <x v="7"/>
    <x v="6"/>
    <x v="20"/>
    <n v="1000003498"/>
    <x v="62"/>
    <x v="2"/>
    <x v="5"/>
    <x v="0"/>
    <n v="0.19690852823025029"/>
    <n v="0"/>
    <n v="13.463626373626374"/>
    <x v="0"/>
  </r>
  <r>
    <x v="7"/>
    <x v="5"/>
    <x v="15"/>
    <n v="1000001096"/>
    <x v="44"/>
    <x v="2"/>
    <x v="5"/>
    <x v="0"/>
    <n v="58.274346241100254"/>
    <n v="0"/>
    <n v="34.226025641025643"/>
    <x v="0"/>
  </r>
  <r>
    <x v="7"/>
    <x v="6"/>
    <x v="20"/>
    <n v="1000000253"/>
    <x v="61"/>
    <x v="2"/>
    <x v="5"/>
    <x v="0"/>
    <n v="245.26436370780993"/>
    <n v="0"/>
    <n v="308.1992295985076"/>
    <x v="0"/>
  </r>
  <r>
    <x v="7"/>
    <x v="0"/>
    <x v="1"/>
    <n v="1000001457"/>
    <x v="4"/>
    <x v="2"/>
    <x v="5"/>
    <x v="0"/>
    <n v="135.66856038695687"/>
    <n v="0"/>
    <n v="67.579124434389129"/>
    <x v="0"/>
  </r>
  <r>
    <x v="4"/>
    <x v="0"/>
    <x v="0"/>
    <n v="1000001659"/>
    <x v="0"/>
    <x v="1"/>
    <x v="7"/>
    <x v="1"/>
    <n v="6.2520918360199467"/>
    <n v="0"/>
    <n v="7.6826005376344089"/>
    <x v="0"/>
  </r>
  <r>
    <x v="4"/>
    <x v="7"/>
    <x v="21"/>
    <n v="1000002452"/>
    <x v="65"/>
    <x v="1"/>
    <x v="7"/>
    <x v="1"/>
    <n v="42.267412580574678"/>
    <n v="0"/>
    <n v="51.938400000000001"/>
    <x v="0"/>
  </r>
  <r>
    <x v="4"/>
    <x v="3"/>
    <x v="7"/>
    <n v="1000000002"/>
    <x v="22"/>
    <x v="1"/>
    <x v="7"/>
    <x v="1"/>
    <n v="3.5156112307672669"/>
    <n v="0"/>
    <n v="4.32"/>
    <x v="0"/>
  </r>
  <r>
    <x v="7"/>
    <x v="4"/>
    <x v="13"/>
    <n v="1000001035"/>
    <x v="38"/>
    <x v="2"/>
    <x v="5"/>
    <x v="0"/>
    <n v="39.844503870341967"/>
    <n v="0"/>
    <n v="25.502175641025644"/>
    <x v="0"/>
  </r>
  <r>
    <x v="7"/>
    <x v="3"/>
    <x v="7"/>
    <n v="1000000002"/>
    <x v="22"/>
    <x v="2"/>
    <x v="5"/>
    <x v="0"/>
    <n v="1293.8573802573756"/>
    <n v="0"/>
    <n v="888.95228589743579"/>
    <x v="0"/>
  </r>
  <r>
    <x v="7"/>
    <x v="8"/>
    <x v="23"/>
    <n v="1000001366"/>
    <x v="71"/>
    <x v="2"/>
    <x v="5"/>
    <x v="0"/>
    <n v="2.0323917783597532"/>
    <n v="0"/>
    <n v="1.3963666666666665"/>
    <x v="0"/>
  </r>
  <r>
    <x v="7"/>
    <x v="4"/>
    <x v="8"/>
    <n v="1000001441"/>
    <x v="26"/>
    <x v="2"/>
    <x v="5"/>
    <x v="0"/>
    <n v="45.044560649613523"/>
    <n v="0"/>
    <n v="30.948129034711947"/>
    <x v="0"/>
  </r>
  <r>
    <x v="7"/>
    <x v="7"/>
    <x v="21"/>
    <n v="1000002452"/>
    <x v="65"/>
    <x v="2"/>
    <x v="5"/>
    <x v="0"/>
    <n v="28.545096062148772"/>
    <n v="0"/>
    <n v="19.612075320512819"/>
    <x v="0"/>
  </r>
  <r>
    <x v="7"/>
    <x v="0"/>
    <x v="0"/>
    <n v="1000001659"/>
    <x v="0"/>
    <x v="2"/>
    <x v="5"/>
    <x v="0"/>
    <n v="331.37101932116281"/>
    <n v="0"/>
    <n v="227.67039829931971"/>
    <x v="0"/>
  </r>
  <r>
    <x v="7"/>
    <x v="6"/>
    <x v="18"/>
    <n v="1000000083"/>
    <x v="53"/>
    <x v="2"/>
    <x v="5"/>
    <x v="0"/>
    <n v="157.56280828016369"/>
    <n v="0"/>
    <n v="42.566249999999997"/>
    <x v="0"/>
  </r>
  <r>
    <x v="7"/>
    <x v="6"/>
    <x v="18"/>
    <n v="1000001481"/>
    <x v="55"/>
    <x v="2"/>
    <x v="5"/>
    <x v="0"/>
    <n v="100.61256731469484"/>
    <n v="0"/>
    <n v="11.1"/>
    <x v="0"/>
  </r>
  <r>
    <x v="7"/>
    <x v="4"/>
    <x v="11"/>
    <n v="1000000281"/>
    <x v="34"/>
    <x v="2"/>
    <x v="5"/>
    <x v="0"/>
    <n v="62.869383303865625"/>
    <n v="0"/>
    <n v="36.456000000000003"/>
    <x v="0"/>
  </r>
  <r>
    <x v="7"/>
    <x v="4"/>
    <x v="11"/>
    <n v="1000000059"/>
    <x v="32"/>
    <x v="2"/>
    <x v="5"/>
    <x v="0"/>
    <n v="1182.3525275936936"/>
    <n v="0"/>
    <n v="1172.949461232037"/>
    <x v="0"/>
  </r>
  <r>
    <x v="7"/>
    <x v="8"/>
    <x v="23"/>
    <n v="1000002274"/>
    <x v="72"/>
    <x v="2"/>
    <x v="5"/>
    <x v="0"/>
    <n v="5.1674464563208291"/>
    <n v="0"/>
    <n v="2.2969487179487178"/>
    <x v="0"/>
  </r>
  <r>
    <x v="7"/>
    <x v="5"/>
    <x v="14"/>
    <n v="1000000062"/>
    <x v="40"/>
    <x v="2"/>
    <x v="5"/>
    <x v="0"/>
    <n v="214.88092323689727"/>
    <n v="0"/>
    <n v="95.515350824175812"/>
    <x v="0"/>
  </r>
  <r>
    <x v="7"/>
    <x v="7"/>
    <x v="22"/>
    <n v="1000002981"/>
    <x v="69"/>
    <x v="2"/>
    <x v="5"/>
    <x v="0"/>
    <n v="100.61761841142183"/>
    <n v="0"/>
    <n v="98.901747308247309"/>
    <x v="0"/>
  </r>
  <r>
    <x v="7"/>
    <x v="4"/>
    <x v="11"/>
    <n v="1000000279"/>
    <x v="33"/>
    <x v="2"/>
    <x v="5"/>
    <x v="0"/>
    <n v="83.864901345862648"/>
    <n v="0"/>
    <n v="53.539651903651901"/>
    <x v="0"/>
  </r>
  <r>
    <x v="7"/>
    <x v="2"/>
    <x v="3"/>
    <n v="1000000073"/>
    <x v="11"/>
    <x v="2"/>
    <x v="5"/>
    <x v="0"/>
    <n v="16.007699336620167"/>
    <n v="0"/>
    <n v="2.4552738095238094"/>
    <x v="0"/>
  </r>
  <r>
    <x v="7"/>
    <x v="5"/>
    <x v="15"/>
    <n v="1000001502"/>
    <x v="47"/>
    <x v="2"/>
    <x v="5"/>
    <x v="0"/>
    <n v="125.94685001333056"/>
    <n v="0"/>
    <n v="39.599849450549449"/>
    <x v="0"/>
  </r>
  <r>
    <x v="7"/>
    <x v="6"/>
    <x v="19"/>
    <n v="1000000591"/>
    <x v="57"/>
    <x v="2"/>
    <x v="5"/>
    <x v="0"/>
    <n v="17.527620845368844"/>
    <n v="0"/>
    <n v="27.799126068376069"/>
    <x v="0"/>
  </r>
  <r>
    <x v="4"/>
    <x v="2"/>
    <x v="3"/>
    <n v="1000000073"/>
    <x v="11"/>
    <x v="1"/>
    <x v="23"/>
    <x v="1"/>
    <n v="1.2789229284544996"/>
    <n v="0"/>
    <n v="5.0111249999999998"/>
    <x v="0"/>
  </r>
  <r>
    <x v="4"/>
    <x v="8"/>
    <x v="24"/>
    <n v="1000000057"/>
    <x v="193"/>
    <x v="1"/>
    <x v="24"/>
    <x v="1"/>
    <n v="12.754718049287375"/>
    <n v="0"/>
    <n v="20.184075520833336"/>
    <x v="0"/>
  </r>
  <r>
    <x v="4"/>
    <x v="0"/>
    <x v="1"/>
    <n v="1000001457"/>
    <x v="4"/>
    <x v="3"/>
    <x v="13"/>
    <x v="1"/>
    <n v="1.144761446361164E-3"/>
    <n v="0"/>
    <n v="11.1"/>
    <x v="0"/>
  </r>
  <r>
    <x v="4"/>
    <x v="7"/>
    <x v="21"/>
    <n v="1000002452"/>
    <x v="65"/>
    <x v="1"/>
    <x v="1"/>
    <x v="1"/>
    <n v="6.9544897717411489"/>
    <n v="0"/>
    <n v="7.2900000000000009"/>
    <x v="0"/>
  </r>
  <r>
    <x v="4"/>
    <x v="3"/>
    <x v="7"/>
    <n v="1000001559"/>
    <x v="25"/>
    <x v="1"/>
    <x v="24"/>
    <x v="1"/>
    <n v="41.337208899866575"/>
    <n v="0"/>
    <n v="22.968"/>
    <x v="0"/>
  </r>
  <r>
    <x v="4"/>
    <x v="6"/>
    <x v="18"/>
    <n v="1000001481"/>
    <x v="55"/>
    <x v="1"/>
    <x v="7"/>
    <x v="1"/>
    <n v="11.542332711988418"/>
    <n v="0"/>
    <n v="47.879999999999995"/>
    <x v="0"/>
  </r>
  <r>
    <x v="4"/>
    <x v="4"/>
    <x v="11"/>
    <n v="1000002091"/>
    <x v="35"/>
    <x v="3"/>
    <x v="12"/>
    <x v="1"/>
    <n v="6.3203400862866745"/>
    <n v="0"/>
    <n v="6.48"/>
    <x v="0"/>
  </r>
  <r>
    <x v="4"/>
    <x v="4"/>
    <x v="11"/>
    <n v="1000002091"/>
    <x v="35"/>
    <x v="1"/>
    <x v="23"/>
    <x v="1"/>
    <n v="32.373051756221152"/>
    <n v="0"/>
    <n v="353.29035511363639"/>
    <x v="0"/>
  </r>
  <r>
    <x v="4"/>
    <x v="4"/>
    <x v="12"/>
    <n v="1000002951"/>
    <x v="37"/>
    <x v="1"/>
    <x v="23"/>
    <x v="1"/>
    <n v="185.63726009318904"/>
    <n v="0"/>
    <n v="280.20899569433368"/>
    <x v="0"/>
  </r>
  <r>
    <x v="4"/>
    <x v="2"/>
    <x v="3"/>
    <n v="1000000243"/>
    <x v="77"/>
    <x v="1"/>
    <x v="23"/>
    <x v="1"/>
    <n v="183.97746085141236"/>
    <n v="0"/>
    <n v="277.70362215909086"/>
    <x v="0"/>
  </r>
  <r>
    <x v="4"/>
    <x v="4"/>
    <x v="13"/>
    <n v="1000003467"/>
    <x v="39"/>
    <x v="3"/>
    <x v="25"/>
    <x v="1"/>
    <n v="1.5911479149559233"/>
    <n v="0"/>
    <n v="8.52"/>
    <x v="0"/>
  </r>
  <r>
    <x v="4"/>
    <x v="1"/>
    <x v="2"/>
    <n v="1000001135"/>
    <x v="6"/>
    <x v="1"/>
    <x v="23"/>
    <x v="1"/>
    <n v="9.8091216905326011"/>
    <n v="0"/>
    <n v="34.260000000000005"/>
    <x v="0"/>
  </r>
  <r>
    <x v="4"/>
    <x v="7"/>
    <x v="21"/>
    <n v="1000002452"/>
    <x v="65"/>
    <x v="1"/>
    <x v="24"/>
    <x v="1"/>
    <n v="82.838935612820578"/>
    <n v="0"/>
    <n v="100.50479999999999"/>
    <x v="0"/>
  </r>
  <r>
    <x v="4"/>
    <x v="4"/>
    <x v="8"/>
    <n v="1000001441"/>
    <x v="26"/>
    <x v="1"/>
    <x v="24"/>
    <x v="1"/>
    <n v="27.482420719462155"/>
    <n v="0"/>
    <n v="33.343200000000003"/>
    <x v="0"/>
  </r>
  <r>
    <x v="4"/>
    <x v="6"/>
    <x v="18"/>
    <n v="1000001481"/>
    <x v="55"/>
    <x v="1"/>
    <x v="24"/>
    <x v="1"/>
    <n v="40.146109246626438"/>
    <n v="0"/>
    <n v="52.272000000000006"/>
    <x v="0"/>
  </r>
  <r>
    <x v="4"/>
    <x v="3"/>
    <x v="6"/>
    <n v="1000001661"/>
    <x v="19"/>
    <x v="1"/>
    <x v="7"/>
    <x v="1"/>
    <n v="24.646271428747561"/>
    <n v="0"/>
    <n v="9.7800000000000011"/>
    <x v="0"/>
  </r>
  <r>
    <x v="4"/>
    <x v="3"/>
    <x v="7"/>
    <n v="1000000002"/>
    <x v="22"/>
    <x v="3"/>
    <x v="35"/>
    <x v="1"/>
    <n v="145.04408368994035"/>
    <n v="0"/>
    <n v="68.58"/>
    <x v="0"/>
  </r>
  <r>
    <x v="4"/>
    <x v="7"/>
    <x v="21"/>
    <n v="1000002452"/>
    <x v="65"/>
    <x v="6"/>
    <x v="36"/>
    <x v="1"/>
    <n v="58.179095579711898"/>
    <n v="0"/>
    <n v="197.52480000000003"/>
    <x v="0"/>
  </r>
  <r>
    <x v="4"/>
    <x v="7"/>
    <x v="22"/>
    <n v="1000001866"/>
    <x v="68"/>
    <x v="1"/>
    <x v="24"/>
    <x v="1"/>
    <n v="57.48390472303543"/>
    <n v="0"/>
    <n v="115.2"/>
    <x v="0"/>
  </r>
  <r>
    <x v="4"/>
    <x v="4"/>
    <x v="11"/>
    <n v="1000002091"/>
    <x v="35"/>
    <x v="1"/>
    <x v="24"/>
    <x v="1"/>
    <n v="10.838111202988973"/>
    <n v="0"/>
    <n v="21.720000000000002"/>
    <x v="0"/>
  </r>
  <r>
    <x v="4"/>
    <x v="6"/>
    <x v="19"/>
    <n v="1000000591"/>
    <x v="57"/>
    <x v="1"/>
    <x v="23"/>
    <x v="1"/>
    <n v="26.480660531101051"/>
    <n v="0"/>
    <n v="90.827773505892253"/>
    <x v="0"/>
  </r>
  <r>
    <x v="4"/>
    <x v="8"/>
    <x v="24"/>
    <n v="1000000057"/>
    <x v="193"/>
    <x v="6"/>
    <x v="29"/>
    <x v="1"/>
    <n v="46.499494431366024"/>
    <n v="0"/>
    <n v="62.171999999999997"/>
    <x v="0"/>
  </r>
  <r>
    <x v="4"/>
    <x v="1"/>
    <x v="2"/>
    <n v="1000002231"/>
    <x v="8"/>
    <x v="1"/>
    <x v="7"/>
    <x v="1"/>
    <n v="34.964242692509039"/>
    <n v="0"/>
    <n v="39.18"/>
    <x v="0"/>
  </r>
  <r>
    <x v="4"/>
    <x v="0"/>
    <x v="1"/>
    <n v="1000001225"/>
    <x v="3"/>
    <x v="1"/>
    <x v="7"/>
    <x v="1"/>
    <n v="166.99074604284357"/>
    <n v="0"/>
    <n v="117.53999999999999"/>
    <x v="0"/>
  </r>
  <r>
    <x v="4"/>
    <x v="4"/>
    <x v="11"/>
    <n v="1000002237"/>
    <x v="36"/>
    <x v="1"/>
    <x v="7"/>
    <x v="1"/>
    <n v="114.82212093910682"/>
    <n v="0"/>
    <n v="80.819999999999993"/>
    <x v="0"/>
  </r>
  <r>
    <x v="4"/>
    <x v="4"/>
    <x v="8"/>
    <n v="1000003331"/>
    <x v="28"/>
    <x v="6"/>
    <x v="29"/>
    <x v="1"/>
    <n v="20.022062169527896"/>
    <n v="0"/>
    <n v="97.890747252747261"/>
    <x v="0"/>
  </r>
  <r>
    <x v="4"/>
    <x v="4"/>
    <x v="13"/>
    <n v="1000003467"/>
    <x v="39"/>
    <x v="3"/>
    <x v="14"/>
    <x v="1"/>
    <n v="22.301364815393338"/>
    <n v="0"/>
    <n v="8.8608000000000011"/>
    <x v="0"/>
  </r>
  <r>
    <x v="4"/>
    <x v="6"/>
    <x v="20"/>
    <n v="1000003498"/>
    <x v="62"/>
    <x v="6"/>
    <x v="29"/>
    <x v="1"/>
    <n v="2.4433170615745707"/>
    <n v="0"/>
    <n v="7.32"/>
    <x v="0"/>
  </r>
  <r>
    <x v="4"/>
    <x v="7"/>
    <x v="21"/>
    <n v="1000002452"/>
    <x v="65"/>
    <x v="3"/>
    <x v="10"/>
    <x v="1"/>
    <n v="6.3230376082788649"/>
    <n v="0"/>
    <n v="10.77825"/>
    <x v="0"/>
  </r>
  <r>
    <x v="4"/>
    <x v="4"/>
    <x v="8"/>
    <n v="1000001441"/>
    <x v="26"/>
    <x v="3"/>
    <x v="10"/>
    <x v="1"/>
    <n v="1.267159439972384"/>
    <n v="0"/>
    <n v="2.16"/>
    <x v="0"/>
  </r>
  <r>
    <x v="4"/>
    <x v="4"/>
    <x v="11"/>
    <n v="1000000059"/>
    <x v="32"/>
    <x v="3"/>
    <x v="10"/>
    <x v="1"/>
    <n v="288.37789115812092"/>
    <n v="0"/>
    <n v="221.82"/>
    <x v="0"/>
  </r>
  <r>
    <x v="4"/>
    <x v="5"/>
    <x v="15"/>
    <n v="1000001502"/>
    <x v="47"/>
    <x v="1"/>
    <x v="23"/>
    <x v="1"/>
    <n v="1021.1491150410069"/>
    <n v="0"/>
    <n v="257.45032444234005"/>
    <x v="0"/>
  </r>
  <r>
    <x v="4"/>
    <x v="2"/>
    <x v="3"/>
    <n v="1000000243"/>
    <x v="77"/>
    <x v="3"/>
    <x v="10"/>
    <x v="1"/>
    <n v="4.4278486844806491"/>
    <n v="0"/>
    <n v="6.48"/>
    <x v="0"/>
  </r>
  <r>
    <x v="4"/>
    <x v="8"/>
    <x v="24"/>
    <n v="1000000207"/>
    <x v="73"/>
    <x v="1"/>
    <x v="1"/>
    <x v="1"/>
    <n v="35.096111320933296"/>
    <n v="0"/>
    <n v="51.360000000000007"/>
    <x v="0"/>
  </r>
  <r>
    <x v="4"/>
    <x v="8"/>
    <x v="24"/>
    <n v="1000000207"/>
    <x v="73"/>
    <x v="1"/>
    <x v="23"/>
    <x v="1"/>
    <n v="17.52563075375156"/>
    <n v="0"/>
    <n v="39.120000000000005"/>
    <x v="0"/>
  </r>
  <r>
    <x v="4"/>
    <x v="1"/>
    <x v="2"/>
    <n v="1000002231"/>
    <x v="8"/>
    <x v="1"/>
    <x v="23"/>
    <x v="1"/>
    <n v="4.3814076884378901"/>
    <n v="0"/>
    <n v="9.7800000000000011"/>
    <x v="0"/>
  </r>
  <r>
    <x v="4"/>
    <x v="7"/>
    <x v="22"/>
    <n v="1000002981"/>
    <x v="69"/>
    <x v="3"/>
    <x v="14"/>
    <x v="1"/>
    <n v="43.856181829099526"/>
    <n v="0"/>
    <n v="47.030399999999993"/>
    <x v="275"/>
  </r>
  <r>
    <x v="4"/>
    <x v="2"/>
    <x v="3"/>
    <n v="1000000073"/>
    <x v="11"/>
    <x v="1"/>
    <x v="24"/>
    <x v="1"/>
    <n v="12.930657968711056"/>
    <n v="0"/>
    <n v="30.42"/>
    <x v="0"/>
  </r>
  <r>
    <x v="4"/>
    <x v="4"/>
    <x v="12"/>
    <n v="1000002951"/>
    <x v="37"/>
    <x v="1"/>
    <x v="1"/>
    <x v="1"/>
    <n v="50.824835779816112"/>
    <n v="0"/>
    <n v="83.476799999999997"/>
    <x v="0"/>
  </r>
  <r>
    <x v="4"/>
    <x v="2"/>
    <x v="3"/>
    <n v="1000000243"/>
    <x v="77"/>
    <x v="1"/>
    <x v="1"/>
    <x v="1"/>
    <n v="3.8094516381456098"/>
    <n v="0"/>
    <n v="6.2568000000000001"/>
    <x v="0"/>
  </r>
  <r>
    <x v="4"/>
    <x v="4"/>
    <x v="11"/>
    <n v="1000000059"/>
    <x v="32"/>
    <x v="1"/>
    <x v="1"/>
    <x v="1"/>
    <n v="87.375052385557922"/>
    <n v="0"/>
    <n v="21.96"/>
    <x v="0"/>
  </r>
  <r>
    <x v="4"/>
    <x v="5"/>
    <x v="15"/>
    <n v="1000001502"/>
    <x v="47"/>
    <x v="1"/>
    <x v="1"/>
    <x v="1"/>
    <n v="69.774736664482091"/>
    <n v="0"/>
    <n v="47.916000000000004"/>
    <x v="0"/>
  </r>
  <r>
    <x v="5"/>
    <x v="5"/>
    <x v="15"/>
    <n v="1000000194"/>
    <x v="43"/>
    <x v="1"/>
    <x v="1"/>
    <x v="0"/>
    <n v="139.35323142175019"/>
    <n v="0"/>
    <n v="183.48000000000002"/>
    <x v="0"/>
  </r>
  <r>
    <x v="5"/>
    <x v="3"/>
    <x v="6"/>
    <n v="1000001804"/>
    <x v="20"/>
    <x v="1"/>
    <x v="1"/>
    <x v="0"/>
    <n v="124.45182309117061"/>
    <n v="0"/>
    <n v="163.85999999999999"/>
    <x v="0"/>
  </r>
  <r>
    <x v="4"/>
    <x v="4"/>
    <x v="10"/>
    <n v="1000000899"/>
    <x v="31"/>
    <x v="1"/>
    <x v="23"/>
    <x v="1"/>
    <n v="13.078828920710183"/>
    <n v="0"/>
    <n v="4.8600000000000003"/>
    <x v="0"/>
  </r>
  <r>
    <x v="5"/>
    <x v="1"/>
    <x v="2"/>
    <n v="1000002231"/>
    <x v="8"/>
    <x v="1"/>
    <x v="1"/>
    <x v="0"/>
    <n v="149.98359526511186"/>
    <n v="0"/>
    <n v="151.74"/>
    <x v="0"/>
  </r>
  <r>
    <x v="5"/>
    <x v="8"/>
    <x v="24"/>
    <n v="1000000207"/>
    <x v="73"/>
    <x v="1"/>
    <x v="1"/>
    <x v="0"/>
    <n v="19.333591165055939"/>
    <n v="0"/>
    <n v="19.560000000000002"/>
    <x v="0"/>
  </r>
  <r>
    <x v="5"/>
    <x v="8"/>
    <x v="24"/>
    <n v="1000002004"/>
    <x v="82"/>
    <x v="1"/>
    <x v="1"/>
    <x v="0"/>
    <n v="293.67299350967335"/>
    <n v="0"/>
    <n v="305.82"/>
    <x v="0"/>
  </r>
  <r>
    <x v="5"/>
    <x v="7"/>
    <x v="21"/>
    <n v="1000000612"/>
    <x v="63"/>
    <x v="1"/>
    <x v="1"/>
    <x v="0"/>
    <n v="223.38045827683021"/>
    <n v="0"/>
    <n v="232.62"/>
    <x v="0"/>
  </r>
  <r>
    <x v="5"/>
    <x v="7"/>
    <x v="21"/>
    <n v="1000002279"/>
    <x v="64"/>
    <x v="1"/>
    <x v="1"/>
    <x v="0"/>
    <n v="89.190856180689494"/>
    <n v="0"/>
    <n v="92.88000000000001"/>
    <x v="0"/>
  </r>
  <r>
    <x v="4"/>
    <x v="4"/>
    <x v="10"/>
    <n v="1000000899"/>
    <x v="31"/>
    <x v="1"/>
    <x v="7"/>
    <x v="1"/>
    <n v="10.958081542424717"/>
    <n v="0"/>
    <n v="7.32"/>
    <x v="0"/>
  </r>
  <r>
    <x v="5"/>
    <x v="5"/>
    <x v="14"/>
    <n v="1000001677"/>
    <x v="41"/>
    <x v="1"/>
    <x v="1"/>
    <x v="0"/>
    <n v="184.85378218874132"/>
    <n v="0"/>
    <n v="176.22"/>
    <x v="0"/>
  </r>
  <r>
    <x v="5"/>
    <x v="3"/>
    <x v="7"/>
    <n v="1000000444"/>
    <x v="24"/>
    <x v="1"/>
    <x v="1"/>
    <x v="0"/>
    <n v="126.84081458102681"/>
    <n v="0"/>
    <n v="156.42000000000002"/>
    <x v="0"/>
  </r>
  <r>
    <x v="5"/>
    <x v="2"/>
    <x v="4"/>
    <n v="1000001718"/>
    <x v="13"/>
    <x v="1"/>
    <x v="1"/>
    <x v="0"/>
    <n v="57.508953906702594"/>
    <n v="0"/>
    <n v="70.92"/>
    <x v="0"/>
  </r>
  <r>
    <x v="5"/>
    <x v="8"/>
    <x v="25"/>
    <n v="1000000525"/>
    <x v="75"/>
    <x v="1"/>
    <x v="1"/>
    <x v="0"/>
    <n v="163.73412216848402"/>
    <n v="0"/>
    <n v="201.91679999999999"/>
    <x v="0"/>
  </r>
  <r>
    <x v="5"/>
    <x v="0"/>
    <x v="1"/>
    <n v="1000001225"/>
    <x v="3"/>
    <x v="1"/>
    <x v="1"/>
    <x v="0"/>
    <n v="357.25082154128336"/>
    <n v="0"/>
    <n v="440.40000000000003"/>
    <x v="0"/>
  </r>
  <r>
    <x v="5"/>
    <x v="4"/>
    <x v="13"/>
    <n v="1000003467"/>
    <x v="39"/>
    <x v="1"/>
    <x v="1"/>
    <x v="0"/>
    <n v="43.56123777649163"/>
    <n v="0"/>
    <n v="53.7"/>
    <x v="0"/>
  </r>
  <r>
    <x v="5"/>
    <x v="4"/>
    <x v="11"/>
    <n v="1000002237"/>
    <x v="36"/>
    <x v="1"/>
    <x v="1"/>
    <x v="0"/>
    <n v="210.50542277466624"/>
    <n v="0"/>
    <n v="259.5"/>
    <x v="0"/>
  </r>
  <r>
    <x v="4"/>
    <x v="0"/>
    <x v="1"/>
    <n v="1000000254"/>
    <x v="2"/>
    <x v="1"/>
    <x v="24"/>
    <x v="1"/>
    <n v="13.052329857271493"/>
    <n v="0"/>
    <n v="16.632000000000001"/>
    <x v="0"/>
  </r>
  <r>
    <x v="5"/>
    <x v="4"/>
    <x v="9"/>
    <n v="1000000058"/>
    <x v="30"/>
    <x v="1"/>
    <x v="1"/>
    <x v="0"/>
    <n v="31.389214155136404"/>
    <n v="0"/>
    <n v="26.82"/>
    <x v="0"/>
  </r>
  <r>
    <x v="5"/>
    <x v="2"/>
    <x v="5"/>
    <n v="1000001895"/>
    <x v="81"/>
    <x v="1"/>
    <x v="1"/>
    <x v="0"/>
    <n v="63.059316132690135"/>
    <n v="0"/>
    <n v="53.879999999999995"/>
    <x v="0"/>
  </r>
  <r>
    <x v="5"/>
    <x v="4"/>
    <x v="8"/>
    <n v="1000002277"/>
    <x v="27"/>
    <x v="1"/>
    <x v="1"/>
    <x v="0"/>
    <n v="910.77876418818585"/>
    <n v="0"/>
    <n v="778.19999999999993"/>
    <x v="0"/>
  </r>
  <r>
    <x v="5"/>
    <x v="5"/>
    <x v="15"/>
    <n v="1000002961"/>
    <x v="192"/>
    <x v="1"/>
    <x v="1"/>
    <x v="0"/>
    <n v="323.65299338036613"/>
    <n v="0"/>
    <n v="276.53999999999996"/>
    <x v="0"/>
  </r>
  <r>
    <x v="5"/>
    <x v="4"/>
    <x v="8"/>
    <n v="1000003512"/>
    <x v="78"/>
    <x v="1"/>
    <x v="1"/>
    <x v="0"/>
    <n v="295.07265744940304"/>
    <n v="0"/>
    <n v="252.11999999999998"/>
    <x v="0"/>
  </r>
  <r>
    <x v="5"/>
    <x v="5"/>
    <x v="16"/>
    <n v="1000001030"/>
    <x v="50"/>
    <x v="1"/>
    <x v="1"/>
    <x v="0"/>
    <n v="171.69268145259173"/>
    <n v="0"/>
    <n v="146.69999999999999"/>
    <x v="0"/>
  </r>
  <r>
    <x v="5"/>
    <x v="7"/>
    <x v="21"/>
    <n v="1000003589"/>
    <x v="66"/>
    <x v="1"/>
    <x v="1"/>
    <x v="0"/>
    <n v="569.99161364036286"/>
    <n v="0"/>
    <n v="487.02"/>
    <x v="0"/>
  </r>
  <r>
    <x v="5"/>
    <x v="3"/>
    <x v="6"/>
    <n v="1000001661"/>
    <x v="19"/>
    <x v="1"/>
    <x v="1"/>
    <x v="0"/>
    <n v="160.38694660029429"/>
    <n v="0"/>
    <n v="137.04000000000002"/>
    <x v="0"/>
  </r>
  <r>
    <x v="5"/>
    <x v="0"/>
    <x v="0"/>
    <n v="1000003629"/>
    <x v="1"/>
    <x v="1"/>
    <x v="1"/>
    <x v="0"/>
    <n v="280.67715655051495"/>
    <n v="0"/>
    <n v="239.81999999999996"/>
    <x v="0"/>
  </r>
  <r>
    <x v="5"/>
    <x v="7"/>
    <x v="22"/>
    <n v="1000001450"/>
    <x v="67"/>
    <x v="1"/>
    <x v="1"/>
    <x v="0"/>
    <n v="106.53665663021796"/>
    <n v="0"/>
    <n v="105"/>
    <x v="0"/>
  </r>
  <r>
    <x v="5"/>
    <x v="5"/>
    <x v="15"/>
    <n v="1000001352"/>
    <x v="45"/>
    <x v="1"/>
    <x v="1"/>
    <x v="0"/>
    <n v="130.35679451517373"/>
    <n v="0"/>
    <n v="127.14000000000001"/>
    <x v="0"/>
  </r>
  <r>
    <x v="5"/>
    <x v="2"/>
    <x v="4"/>
    <n v="1000002306"/>
    <x v="15"/>
    <x v="1"/>
    <x v="1"/>
    <x v="0"/>
    <n v="110.30190305130085"/>
    <n v="0"/>
    <n v="107.58000000000001"/>
    <x v="0"/>
  </r>
  <r>
    <x v="5"/>
    <x v="1"/>
    <x v="2"/>
    <n v="1000001135"/>
    <x v="6"/>
    <x v="1"/>
    <x v="1"/>
    <x v="0"/>
    <n v="442.89488510294137"/>
    <n v="0"/>
    <n v="288.78000000000003"/>
    <x v="0"/>
  </r>
  <r>
    <x v="5"/>
    <x v="1"/>
    <x v="2"/>
    <n v="1000001671"/>
    <x v="7"/>
    <x v="1"/>
    <x v="1"/>
    <x v="0"/>
    <n v="190.91162083400684"/>
    <n v="0"/>
    <n v="205.50000000000003"/>
    <x v="0"/>
  </r>
  <r>
    <x v="5"/>
    <x v="1"/>
    <x v="2"/>
    <n v="1000002974"/>
    <x v="9"/>
    <x v="1"/>
    <x v="1"/>
    <x v="0"/>
    <n v="13.600711090072311"/>
    <n v="0"/>
    <n v="14.64"/>
    <x v="0"/>
  </r>
  <r>
    <x v="4"/>
    <x v="3"/>
    <x v="7"/>
    <n v="1000000002"/>
    <x v="22"/>
    <x v="3"/>
    <x v="25"/>
    <x v="1"/>
    <n v="83.098261159657014"/>
    <n v="0"/>
    <n v="42.66"/>
    <x v="0"/>
  </r>
  <r>
    <x v="4"/>
    <x v="7"/>
    <x v="21"/>
    <n v="1000002452"/>
    <x v="65"/>
    <x v="3"/>
    <x v="25"/>
    <x v="1"/>
    <n v="1009.334153832346"/>
    <n v="0"/>
    <n v="518.16"/>
    <x v="0"/>
  </r>
  <r>
    <x v="5"/>
    <x v="4"/>
    <x v="10"/>
    <n v="1000000899"/>
    <x v="31"/>
    <x v="1"/>
    <x v="1"/>
    <x v="0"/>
    <n v="73.010733363210079"/>
    <n v="0"/>
    <n v="107.70000000000002"/>
    <x v="0"/>
  </r>
  <r>
    <x v="5"/>
    <x v="6"/>
    <x v="20"/>
    <n v="1000003498"/>
    <x v="62"/>
    <x v="1"/>
    <x v="1"/>
    <x v="0"/>
    <n v="17.950471781533071"/>
    <n v="0"/>
    <n v="26.479199999999999"/>
    <x v="0"/>
  </r>
  <r>
    <x v="5"/>
    <x v="3"/>
    <x v="6"/>
    <n v="1000002002"/>
    <x v="21"/>
    <x v="1"/>
    <x v="1"/>
    <x v="0"/>
    <n v="77.682978792867345"/>
    <n v="0"/>
    <n v="85.62"/>
    <x v="0"/>
  </r>
  <r>
    <x v="4"/>
    <x v="7"/>
    <x v="21"/>
    <n v="1000002452"/>
    <x v="65"/>
    <x v="6"/>
    <x v="21"/>
    <x v="1"/>
    <n v="55.537574711959017"/>
    <n v="0"/>
    <n v="35.381999999999998"/>
    <x v="0"/>
  </r>
  <r>
    <x v="5"/>
    <x v="2"/>
    <x v="5"/>
    <n v="1000003567"/>
    <x v="18"/>
    <x v="1"/>
    <x v="1"/>
    <x v="0"/>
    <n v="131.18818654554448"/>
    <n v="0"/>
    <n v="107.70000000000002"/>
    <x v="0"/>
  </r>
  <r>
    <x v="5"/>
    <x v="6"/>
    <x v="18"/>
    <n v="1000002342"/>
    <x v="56"/>
    <x v="1"/>
    <x v="1"/>
    <x v="0"/>
    <n v="181.76324230572092"/>
    <n v="0"/>
    <n v="149.21999999999997"/>
    <x v="0"/>
  </r>
  <r>
    <x v="5"/>
    <x v="1"/>
    <x v="2"/>
    <n v="1000003198"/>
    <x v="10"/>
    <x v="1"/>
    <x v="1"/>
    <x v="0"/>
    <n v="37.466336326436291"/>
    <n v="0"/>
    <n v="24.240000000000002"/>
    <x v="0"/>
  </r>
  <r>
    <x v="5"/>
    <x v="8"/>
    <x v="25"/>
    <n v="1000001660"/>
    <x v="76"/>
    <x v="1"/>
    <x v="1"/>
    <x v="0"/>
    <n v="109.33863992294155"/>
    <n v="0"/>
    <n v="70.740000000000009"/>
    <x v="0"/>
  </r>
  <r>
    <x v="4"/>
    <x v="4"/>
    <x v="11"/>
    <n v="1000000281"/>
    <x v="34"/>
    <x v="3"/>
    <x v="14"/>
    <x v="1"/>
    <n v="249.38951785937121"/>
    <n v="0"/>
    <n v="213.93720000000002"/>
    <x v="276"/>
  </r>
  <r>
    <x v="5"/>
    <x v="5"/>
    <x v="16"/>
    <n v="1000000249"/>
    <x v="49"/>
    <x v="1"/>
    <x v="1"/>
    <x v="0"/>
    <n v="237.17089035536634"/>
    <n v="0"/>
    <n v="313.26"/>
    <x v="0"/>
  </r>
  <r>
    <x v="4"/>
    <x v="6"/>
    <x v="20"/>
    <n v="1000000064"/>
    <x v="60"/>
    <x v="1"/>
    <x v="23"/>
    <x v="1"/>
    <n v="207.52452873258773"/>
    <n v="0"/>
    <n v="174.07020416666668"/>
    <x v="0"/>
  </r>
  <r>
    <x v="5"/>
    <x v="5"/>
    <x v="15"/>
    <n v="1000002241"/>
    <x v="48"/>
    <x v="1"/>
    <x v="1"/>
    <x v="0"/>
    <n v="2.3003694766913312"/>
    <n v="0"/>
    <n v="6.2568000000000001"/>
    <x v="0"/>
  </r>
  <r>
    <x v="5"/>
    <x v="0"/>
    <x v="1"/>
    <n v="1000000254"/>
    <x v="2"/>
    <x v="1"/>
    <x v="1"/>
    <x v="0"/>
    <n v="0.70011244942779305"/>
    <n v="0"/>
    <n v="2.0591999999999997"/>
    <x v="0"/>
  </r>
  <r>
    <x v="5"/>
    <x v="6"/>
    <x v="20"/>
    <n v="1000000253"/>
    <x v="61"/>
    <x v="1"/>
    <x v="1"/>
    <x v="0"/>
    <n v="5.1008192744025038"/>
    <n v="0"/>
    <n v="2.0591999999999997"/>
    <x v="0"/>
  </r>
  <r>
    <x v="4"/>
    <x v="2"/>
    <x v="5"/>
    <n v="1000000192"/>
    <x v="16"/>
    <x v="1"/>
    <x v="23"/>
    <x v="1"/>
    <n v="55.641970155587792"/>
    <n v="0"/>
    <n v="67.999501367732051"/>
    <x v="0"/>
  </r>
  <r>
    <x v="5"/>
    <x v="0"/>
    <x v="0"/>
    <n v="1000001659"/>
    <x v="0"/>
    <x v="1"/>
    <x v="1"/>
    <x v="0"/>
    <n v="104.8614109594788"/>
    <n v="0"/>
    <n v="97.29"/>
    <x v="0"/>
  </r>
  <r>
    <x v="5"/>
    <x v="4"/>
    <x v="8"/>
    <n v="1000001441"/>
    <x v="26"/>
    <x v="1"/>
    <x v="1"/>
    <x v="0"/>
    <n v="28.357526182998118"/>
    <n v="0"/>
    <n v="26.309999999999995"/>
    <x v="0"/>
  </r>
  <r>
    <x v="5"/>
    <x v="8"/>
    <x v="23"/>
    <n v="1000001366"/>
    <x v="71"/>
    <x v="1"/>
    <x v="1"/>
    <x v="0"/>
    <n v="3.6214856698925768"/>
    <n v="0"/>
    <n v="3.3600000000000003"/>
    <x v="0"/>
  </r>
  <r>
    <x v="4"/>
    <x v="2"/>
    <x v="5"/>
    <n v="1000000192"/>
    <x v="16"/>
    <x v="3"/>
    <x v="25"/>
    <x v="1"/>
    <n v="15.955707499407888"/>
    <n v="0"/>
    <n v="11.4"/>
    <x v="0"/>
  </r>
  <r>
    <x v="5"/>
    <x v="6"/>
    <x v="20"/>
    <n v="1000000064"/>
    <x v="60"/>
    <x v="1"/>
    <x v="1"/>
    <x v="0"/>
    <n v="14.733494672629199"/>
    <n v="0"/>
    <n v="8.2367999999999988"/>
    <x v="0"/>
  </r>
  <r>
    <x v="5"/>
    <x v="4"/>
    <x v="11"/>
    <n v="1000000059"/>
    <x v="32"/>
    <x v="1"/>
    <x v="1"/>
    <x v="0"/>
    <n v="146.42482792604295"/>
    <n v="0"/>
    <n v="284.57280000000003"/>
    <x v="0"/>
  </r>
  <r>
    <x v="5"/>
    <x v="4"/>
    <x v="11"/>
    <n v="1000002091"/>
    <x v="35"/>
    <x v="1"/>
    <x v="1"/>
    <x v="0"/>
    <n v="18.297546430693398"/>
    <n v="0"/>
    <n v="35.560799999999993"/>
    <x v="0"/>
  </r>
  <r>
    <x v="5"/>
    <x v="8"/>
    <x v="23"/>
    <n v="1000002274"/>
    <x v="72"/>
    <x v="1"/>
    <x v="1"/>
    <x v="0"/>
    <n v="62.241552138591956"/>
    <n v="0"/>
    <n v="2.0591999999999997"/>
    <x v="0"/>
  </r>
  <r>
    <x v="5"/>
    <x v="7"/>
    <x v="22"/>
    <n v="1000002981"/>
    <x v="69"/>
    <x v="1"/>
    <x v="1"/>
    <x v="0"/>
    <n v="4.0026397717996263"/>
    <n v="0"/>
    <n v="39.758399999999995"/>
    <x v="0"/>
  </r>
  <r>
    <x v="5"/>
    <x v="4"/>
    <x v="11"/>
    <n v="1000000279"/>
    <x v="33"/>
    <x v="1"/>
    <x v="1"/>
    <x v="0"/>
    <n v="60.02710918276145"/>
    <n v="0"/>
    <n v="81.594000000000008"/>
    <x v="0"/>
  </r>
  <r>
    <x v="4"/>
    <x v="5"/>
    <x v="14"/>
    <n v="1000000062"/>
    <x v="40"/>
    <x v="6"/>
    <x v="21"/>
    <x v="1"/>
    <n v="63.950133556257697"/>
    <n v="0"/>
    <n v="6.9300000000000006"/>
    <x v="0"/>
  </r>
  <r>
    <x v="5"/>
    <x v="3"/>
    <x v="7"/>
    <n v="1000000070"/>
    <x v="23"/>
    <x v="1"/>
    <x v="1"/>
    <x v="0"/>
    <n v="42.361270918212639"/>
    <n v="0"/>
    <n v="129.5712"/>
    <x v="0"/>
  </r>
  <r>
    <x v="4"/>
    <x v="7"/>
    <x v="22"/>
    <n v="1000002981"/>
    <x v="69"/>
    <x v="1"/>
    <x v="23"/>
    <x v="1"/>
    <n v="266.47365580144668"/>
    <n v="0"/>
    <n v="461.93489765038203"/>
    <x v="0"/>
  </r>
  <r>
    <x v="5"/>
    <x v="5"/>
    <x v="15"/>
    <n v="1000001502"/>
    <x v="47"/>
    <x v="1"/>
    <x v="1"/>
    <x v="0"/>
    <n v="141.70523573918507"/>
    <n v="0"/>
    <n v="33.422399999999996"/>
    <x v="0"/>
  </r>
  <r>
    <x v="4"/>
    <x v="7"/>
    <x v="22"/>
    <n v="1000002981"/>
    <x v="69"/>
    <x v="3"/>
    <x v="25"/>
    <x v="1"/>
    <n v="53.569985679501102"/>
    <n v="0"/>
    <n v="29.879999999999995"/>
    <x v="277"/>
  </r>
  <r>
    <x v="5"/>
    <x v="6"/>
    <x v="19"/>
    <n v="1000000591"/>
    <x v="57"/>
    <x v="1"/>
    <x v="1"/>
    <x v="0"/>
    <n v="11.007259372448962"/>
    <n v="0"/>
    <n v="16.711199999999998"/>
    <x v="0"/>
  </r>
  <r>
    <x v="5"/>
    <x v="2"/>
    <x v="3"/>
    <n v="1000000243"/>
    <x v="77"/>
    <x v="1"/>
    <x v="1"/>
    <x v="0"/>
    <n v="19.959467908176418"/>
    <n v="0"/>
    <n v="33.343199999999996"/>
    <x v="0"/>
  </r>
  <r>
    <x v="5"/>
    <x v="4"/>
    <x v="12"/>
    <n v="1000002951"/>
    <x v="37"/>
    <x v="1"/>
    <x v="1"/>
    <x v="0"/>
    <n v="55.090027813066506"/>
    <n v="0"/>
    <n v="92.0304"/>
    <x v="0"/>
  </r>
  <r>
    <x v="6"/>
    <x v="3"/>
    <x v="6"/>
    <n v="1000001804"/>
    <x v="20"/>
    <x v="1"/>
    <x v="1"/>
    <x v="0"/>
    <n v="167.05342445644891"/>
    <n v="0"/>
    <n v="114.9"/>
    <x v="0"/>
  </r>
  <r>
    <x v="6"/>
    <x v="5"/>
    <x v="15"/>
    <n v="1000000194"/>
    <x v="43"/>
    <x v="1"/>
    <x v="1"/>
    <x v="0"/>
    <n v="110.351217721884"/>
    <n v="0"/>
    <n v="75.900000000000006"/>
    <x v="0"/>
  </r>
  <r>
    <x v="6"/>
    <x v="1"/>
    <x v="2"/>
    <n v="1000002231"/>
    <x v="8"/>
    <x v="1"/>
    <x v="1"/>
    <x v="0"/>
    <n v="162.906769410929"/>
    <n v="0"/>
    <n v="105.24000000000001"/>
    <x v="0"/>
  </r>
  <r>
    <x v="6"/>
    <x v="8"/>
    <x v="24"/>
    <n v="1000000207"/>
    <x v="73"/>
    <x v="1"/>
    <x v="1"/>
    <x v="0"/>
    <n v="15.138998525645057"/>
    <n v="0"/>
    <n v="9.7800000000000011"/>
    <x v="0"/>
  </r>
  <r>
    <x v="4"/>
    <x v="3"/>
    <x v="7"/>
    <n v="1000000070"/>
    <x v="23"/>
    <x v="6"/>
    <x v="29"/>
    <x v="1"/>
    <n v="302.42808818276399"/>
    <n v="0"/>
    <n v="303.17759999999998"/>
    <x v="0"/>
  </r>
  <r>
    <x v="6"/>
    <x v="7"/>
    <x v="21"/>
    <n v="1000000612"/>
    <x v="63"/>
    <x v="1"/>
    <x v="1"/>
    <x v="0"/>
    <n v="384.20698924839854"/>
    <n v="0"/>
    <n v="474.90000000000003"/>
    <x v="0"/>
  </r>
  <r>
    <x v="6"/>
    <x v="7"/>
    <x v="21"/>
    <n v="1000002279"/>
    <x v="64"/>
    <x v="1"/>
    <x v="1"/>
    <x v="0"/>
    <n v="142.46967952546424"/>
    <n v="0"/>
    <n v="176.1"/>
    <x v="0"/>
  </r>
  <r>
    <x v="6"/>
    <x v="8"/>
    <x v="24"/>
    <n v="1000002004"/>
    <x v="82"/>
    <x v="1"/>
    <x v="1"/>
    <x v="0"/>
    <n v="110.82053777057406"/>
    <n v="0"/>
    <n v="136.97999999999999"/>
    <x v="0"/>
  </r>
  <r>
    <x v="6"/>
    <x v="5"/>
    <x v="14"/>
    <n v="1000001677"/>
    <x v="41"/>
    <x v="1"/>
    <x v="1"/>
    <x v="0"/>
    <n v="194.38330094948051"/>
    <n v="0"/>
    <n v="237.48"/>
    <x v="0"/>
  </r>
  <r>
    <x v="4"/>
    <x v="3"/>
    <x v="7"/>
    <n v="1000000444"/>
    <x v="24"/>
    <x v="1"/>
    <x v="23"/>
    <x v="1"/>
    <n v="14.386711812781101"/>
    <n v="0"/>
    <n v="12.180000000000001"/>
    <x v="0"/>
  </r>
  <r>
    <x v="6"/>
    <x v="3"/>
    <x v="7"/>
    <n v="1000000444"/>
    <x v="24"/>
    <x v="1"/>
    <x v="1"/>
    <x v="0"/>
    <n v="198.94335401259289"/>
    <n v="0"/>
    <n v="173.52"/>
    <x v="0"/>
  </r>
  <r>
    <x v="6"/>
    <x v="8"/>
    <x v="25"/>
    <n v="1000000525"/>
    <x v="75"/>
    <x v="1"/>
    <x v="1"/>
    <x v="0"/>
    <n v="119.30272475690168"/>
    <n v="0"/>
    <n v="104.05680000000001"/>
    <x v="0"/>
  </r>
  <r>
    <x v="6"/>
    <x v="2"/>
    <x v="4"/>
    <n v="1000001718"/>
    <x v="13"/>
    <x v="1"/>
    <x v="1"/>
    <x v="0"/>
    <n v="47.603319839804385"/>
    <n v="0"/>
    <n v="41.52"/>
    <x v="0"/>
  </r>
  <r>
    <x v="4"/>
    <x v="5"/>
    <x v="15"/>
    <n v="1000002961"/>
    <x v="192"/>
    <x v="3"/>
    <x v="25"/>
    <x v="1"/>
    <n v="139.83153861864525"/>
    <n v="0"/>
    <n v="4.26"/>
    <x v="0"/>
  </r>
  <r>
    <x v="6"/>
    <x v="0"/>
    <x v="1"/>
    <n v="1000001225"/>
    <x v="3"/>
    <x v="1"/>
    <x v="1"/>
    <x v="0"/>
    <n v="335.03338391843727"/>
    <n v="0"/>
    <n v="450.24000000000007"/>
    <x v="0"/>
  </r>
  <r>
    <x v="6"/>
    <x v="4"/>
    <x v="11"/>
    <n v="1000002237"/>
    <x v="36"/>
    <x v="1"/>
    <x v="1"/>
    <x v="0"/>
    <n v="282.34956288648681"/>
    <n v="0"/>
    <n v="379.44"/>
    <x v="0"/>
  </r>
  <r>
    <x v="6"/>
    <x v="4"/>
    <x v="13"/>
    <n v="1000003467"/>
    <x v="39"/>
    <x v="1"/>
    <x v="1"/>
    <x v="0"/>
    <n v="25.448964396789609"/>
    <n v="0"/>
    <n v="34.200000000000003"/>
    <x v="0"/>
  </r>
  <r>
    <x v="6"/>
    <x v="5"/>
    <x v="15"/>
    <n v="1000002961"/>
    <x v="192"/>
    <x v="1"/>
    <x v="1"/>
    <x v="0"/>
    <n v="375.47005950571497"/>
    <n v="0"/>
    <n v="283.92"/>
    <x v="0"/>
  </r>
  <r>
    <x v="6"/>
    <x v="7"/>
    <x v="21"/>
    <n v="1000003589"/>
    <x v="66"/>
    <x v="1"/>
    <x v="1"/>
    <x v="0"/>
    <n v="712.06008326379674"/>
    <n v="0"/>
    <n v="538.44000000000005"/>
    <x v="0"/>
  </r>
  <r>
    <x v="6"/>
    <x v="3"/>
    <x v="6"/>
    <n v="1000001661"/>
    <x v="19"/>
    <x v="1"/>
    <x v="1"/>
    <x v="0"/>
    <n v="158.53532943626763"/>
    <n v="0"/>
    <n v="119.88000000000001"/>
    <x v="0"/>
  </r>
  <r>
    <x v="6"/>
    <x v="0"/>
    <x v="0"/>
    <n v="1000003629"/>
    <x v="1"/>
    <x v="1"/>
    <x v="1"/>
    <x v="0"/>
    <n v="307.39032344149189"/>
    <n v="0"/>
    <n v="232.44"/>
    <x v="0"/>
  </r>
  <r>
    <x v="6"/>
    <x v="4"/>
    <x v="8"/>
    <n v="1000002277"/>
    <x v="27"/>
    <x v="1"/>
    <x v="1"/>
    <x v="0"/>
    <n v="689.36683790905579"/>
    <n v="0"/>
    <n v="521.28000000000009"/>
    <x v="0"/>
  </r>
  <r>
    <x v="6"/>
    <x v="5"/>
    <x v="16"/>
    <n v="1000001030"/>
    <x v="50"/>
    <x v="1"/>
    <x v="1"/>
    <x v="0"/>
    <n v="139.17465857418091"/>
    <n v="0"/>
    <n v="105.24000000000001"/>
    <x v="0"/>
  </r>
  <r>
    <x v="6"/>
    <x v="2"/>
    <x v="5"/>
    <n v="1000001895"/>
    <x v="81"/>
    <x v="1"/>
    <x v="1"/>
    <x v="0"/>
    <n v="116.40206620771004"/>
    <n v="0"/>
    <n v="88.02000000000001"/>
    <x v="0"/>
  </r>
  <r>
    <x v="6"/>
    <x v="4"/>
    <x v="9"/>
    <n v="1000000058"/>
    <x v="30"/>
    <x v="1"/>
    <x v="1"/>
    <x v="0"/>
    <n v="16.107443381162327"/>
    <n v="0"/>
    <n v="12.18"/>
    <x v="0"/>
  </r>
  <r>
    <x v="6"/>
    <x v="4"/>
    <x v="8"/>
    <n v="1000003512"/>
    <x v="78"/>
    <x v="1"/>
    <x v="1"/>
    <x v="0"/>
    <n v="436.88464658462948"/>
    <n v="0"/>
    <n v="330.36"/>
    <x v="0"/>
  </r>
  <r>
    <x v="6"/>
    <x v="7"/>
    <x v="22"/>
    <n v="1000001450"/>
    <x v="67"/>
    <x v="1"/>
    <x v="1"/>
    <x v="0"/>
    <n v="112.02879780278813"/>
    <n v="0"/>
    <n v="100.14"/>
    <x v="0"/>
  </r>
  <r>
    <x v="6"/>
    <x v="5"/>
    <x v="15"/>
    <n v="1000001352"/>
    <x v="45"/>
    <x v="1"/>
    <x v="1"/>
    <x v="0"/>
    <n v="148.24807946470011"/>
    <n v="0"/>
    <n v="183.3"/>
    <x v="0"/>
  </r>
  <r>
    <x v="6"/>
    <x v="2"/>
    <x v="4"/>
    <n v="1000002306"/>
    <x v="15"/>
    <x v="1"/>
    <x v="1"/>
    <x v="0"/>
    <n v="104.81697271481251"/>
    <n v="0"/>
    <n v="129.6"/>
    <x v="0"/>
  </r>
  <r>
    <x v="6"/>
    <x v="1"/>
    <x v="2"/>
    <n v="1000001135"/>
    <x v="6"/>
    <x v="1"/>
    <x v="1"/>
    <x v="0"/>
    <n v="465.72685027374098"/>
    <n v="0"/>
    <n v="296.10000000000002"/>
    <x v="0"/>
  </r>
  <r>
    <x v="4"/>
    <x v="0"/>
    <x v="1"/>
    <n v="1000001457"/>
    <x v="4"/>
    <x v="1"/>
    <x v="7"/>
    <x v="1"/>
    <n v="0.3206203531107561"/>
    <n v="0"/>
    <n v="2.16"/>
    <x v="0"/>
  </r>
  <r>
    <x v="6"/>
    <x v="1"/>
    <x v="2"/>
    <n v="1000001671"/>
    <x v="7"/>
    <x v="1"/>
    <x v="1"/>
    <x v="0"/>
    <n v="207.16911481837744"/>
    <n v="0"/>
    <n v="256.91999999999996"/>
    <x v="0"/>
  </r>
  <r>
    <x v="6"/>
    <x v="1"/>
    <x v="2"/>
    <n v="1000002974"/>
    <x v="9"/>
    <x v="1"/>
    <x v="1"/>
    <x v="0"/>
    <n v="7.8861666780465978"/>
    <n v="0"/>
    <n v="9.7800000000000011"/>
    <x v="0"/>
  </r>
  <r>
    <x v="6"/>
    <x v="4"/>
    <x v="10"/>
    <n v="1000000899"/>
    <x v="31"/>
    <x v="1"/>
    <x v="1"/>
    <x v="0"/>
    <n v="69.968921751104588"/>
    <n v="0"/>
    <n v="93"/>
    <x v="0"/>
  </r>
  <r>
    <x v="6"/>
    <x v="6"/>
    <x v="20"/>
    <n v="1000003498"/>
    <x v="62"/>
    <x v="1"/>
    <x v="1"/>
    <x v="0"/>
    <n v="25.640224228791876"/>
    <n v="0"/>
    <n v="34.08"/>
    <x v="0"/>
  </r>
  <r>
    <x v="6"/>
    <x v="3"/>
    <x v="6"/>
    <n v="1000002002"/>
    <x v="21"/>
    <x v="1"/>
    <x v="1"/>
    <x v="0"/>
    <n v="81.687665064533206"/>
    <n v="0"/>
    <n v="80.760000000000005"/>
    <x v="0"/>
  </r>
  <r>
    <x v="6"/>
    <x v="2"/>
    <x v="5"/>
    <n v="1000003567"/>
    <x v="18"/>
    <x v="1"/>
    <x v="1"/>
    <x v="0"/>
    <n v="103.19264422563346"/>
    <n v="0"/>
    <n v="102.84"/>
    <x v="0"/>
  </r>
  <r>
    <x v="6"/>
    <x v="6"/>
    <x v="18"/>
    <n v="1000002342"/>
    <x v="56"/>
    <x v="1"/>
    <x v="1"/>
    <x v="0"/>
    <n v="208.73331244473232"/>
    <n v="0"/>
    <n v="208.01999999999998"/>
    <x v="0"/>
  </r>
  <r>
    <x v="6"/>
    <x v="8"/>
    <x v="24"/>
    <n v="1000000057"/>
    <x v="193"/>
    <x v="1"/>
    <x v="1"/>
    <x v="0"/>
    <n v="17.158636875324113"/>
    <n v="0"/>
    <n v="17.099999999999998"/>
    <x v="0"/>
  </r>
  <r>
    <x v="6"/>
    <x v="8"/>
    <x v="25"/>
    <n v="1000001660"/>
    <x v="76"/>
    <x v="1"/>
    <x v="1"/>
    <x v="0"/>
    <n v="129.30389376026935"/>
    <n v="0"/>
    <n v="99.960000000000008"/>
    <x v="0"/>
  </r>
  <r>
    <x v="6"/>
    <x v="1"/>
    <x v="2"/>
    <n v="1000003198"/>
    <x v="10"/>
    <x v="1"/>
    <x v="1"/>
    <x v="0"/>
    <n v="25.069122259644057"/>
    <n v="0"/>
    <n v="19.380000000000003"/>
    <x v="0"/>
  </r>
  <r>
    <x v="6"/>
    <x v="5"/>
    <x v="16"/>
    <n v="1000000249"/>
    <x v="49"/>
    <x v="1"/>
    <x v="1"/>
    <x v="0"/>
    <n v="249.39744272763596"/>
    <n v="0"/>
    <n v="252.12"/>
    <x v="0"/>
  </r>
  <r>
    <x v="6"/>
    <x v="5"/>
    <x v="15"/>
    <n v="1000002241"/>
    <x v="48"/>
    <x v="1"/>
    <x v="1"/>
    <x v="0"/>
    <n v="10.085775703832006"/>
    <n v="0"/>
    <n v="6.2568000000000001"/>
    <x v="0"/>
  </r>
  <r>
    <x v="6"/>
    <x v="1"/>
    <x v="2"/>
    <n v="1000000619"/>
    <x v="5"/>
    <x v="1"/>
    <x v="1"/>
    <x v="0"/>
    <n v="5.2621438454775031"/>
    <n v="0"/>
    <n v="12.5136"/>
    <x v="0"/>
  </r>
  <r>
    <x v="6"/>
    <x v="6"/>
    <x v="20"/>
    <n v="1000000253"/>
    <x v="61"/>
    <x v="1"/>
    <x v="1"/>
    <x v="0"/>
    <n v="22.364111343279589"/>
    <n v="0"/>
    <n v="20.750399999999999"/>
    <x v="0"/>
  </r>
  <r>
    <x v="6"/>
    <x v="8"/>
    <x v="23"/>
    <n v="1000001366"/>
    <x v="71"/>
    <x v="1"/>
    <x v="1"/>
    <x v="0"/>
    <n v="97.824967678660229"/>
    <n v="0"/>
    <n v="137.44999999999999"/>
    <x v="0"/>
  </r>
  <r>
    <x v="6"/>
    <x v="0"/>
    <x v="0"/>
    <n v="1000001659"/>
    <x v="0"/>
    <x v="1"/>
    <x v="1"/>
    <x v="0"/>
    <n v="107.29075211028029"/>
    <n v="0"/>
    <n v="150.74999999999997"/>
    <x v="0"/>
  </r>
  <r>
    <x v="6"/>
    <x v="4"/>
    <x v="8"/>
    <n v="1000001441"/>
    <x v="26"/>
    <x v="1"/>
    <x v="1"/>
    <x v="0"/>
    <n v="15.152372221743738"/>
    <n v="0"/>
    <n v="21.290000000000003"/>
    <x v="0"/>
  </r>
  <r>
    <x v="6"/>
    <x v="6"/>
    <x v="18"/>
    <n v="1000001481"/>
    <x v="55"/>
    <x v="1"/>
    <x v="1"/>
    <x v="0"/>
    <n v="26.704471218579769"/>
    <n v="0"/>
    <n v="20.231999999999999"/>
    <x v="0"/>
  </r>
  <r>
    <x v="6"/>
    <x v="6"/>
    <x v="20"/>
    <n v="1000000064"/>
    <x v="60"/>
    <x v="1"/>
    <x v="1"/>
    <x v="0"/>
    <n v="27.880393081321476"/>
    <n v="0"/>
    <n v="56.3904"/>
    <x v="0"/>
  </r>
  <r>
    <x v="6"/>
    <x v="4"/>
    <x v="11"/>
    <n v="1000000059"/>
    <x v="32"/>
    <x v="1"/>
    <x v="1"/>
    <x v="0"/>
    <n v="204.88534911544474"/>
    <n v="0"/>
    <n v="172.1772"/>
    <x v="0"/>
  </r>
  <r>
    <x v="6"/>
    <x v="4"/>
    <x v="11"/>
    <n v="1000002091"/>
    <x v="35"/>
    <x v="1"/>
    <x v="1"/>
    <x v="0"/>
    <n v="12.346155438365601"/>
    <n v="0"/>
    <n v="10.3752"/>
    <x v="0"/>
  </r>
  <r>
    <x v="6"/>
    <x v="5"/>
    <x v="14"/>
    <n v="1000000062"/>
    <x v="40"/>
    <x v="1"/>
    <x v="1"/>
    <x v="0"/>
    <n v="102.39743744233888"/>
    <n v="0"/>
    <n v="69.062399999999997"/>
    <x v="0"/>
  </r>
  <r>
    <x v="6"/>
    <x v="8"/>
    <x v="23"/>
    <n v="1000002274"/>
    <x v="72"/>
    <x v="1"/>
    <x v="1"/>
    <x v="0"/>
    <n v="15.383101267140361"/>
    <n v="0"/>
    <n v="10.3752"/>
    <x v="0"/>
  </r>
  <r>
    <x v="6"/>
    <x v="4"/>
    <x v="11"/>
    <n v="1000000279"/>
    <x v="33"/>
    <x v="1"/>
    <x v="1"/>
    <x v="0"/>
    <n v="76.490702952001996"/>
    <n v="0"/>
    <n v="71.042400000000001"/>
    <x v="0"/>
  </r>
  <r>
    <x v="4"/>
    <x v="3"/>
    <x v="7"/>
    <n v="1000000070"/>
    <x v="23"/>
    <x v="3"/>
    <x v="11"/>
    <x v="1"/>
    <n v="142.77601507118513"/>
    <n v="0"/>
    <n v="7.32"/>
    <x v="0"/>
  </r>
  <r>
    <x v="6"/>
    <x v="3"/>
    <x v="7"/>
    <n v="1000000070"/>
    <x v="23"/>
    <x v="1"/>
    <x v="1"/>
    <x v="0"/>
    <n v="55.867821694878373"/>
    <n v="0"/>
    <n v="167.4288"/>
    <x v="0"/>
  </r>
  <r>
    <x v="6"/>
    <x v="5"/>
    <x v="15"/>
    <n v="1000001502"/>
    <x v="47"/>
    <x v="1"/>
    <x v="1"/>
    <x v="0"/>
    <n v="136.87173803273851"/>
    <n v="0"/>
    <n v="112.86000000000001"/>
    <x v="0"/>
  </r>
  <r>
    <x v="6"/>
    <x v="6"/>
    <x v="19"/>
    <n v="1000000591"/>
    <x v="57"/>
    <x v="1"/>
    <x v="1"/>
    <x v="0"/>
    <n v="14.516835558511721"/>
    <n v="0"/>
    <n v="20.908799999999999"/>
    <x v="0"/>
  </r>
  <r>
    <x v="6"/>
    <x v="4"/>
    <x v="12"/>
    <n v="1000002951"/>
    <x v="37"/>
    <x v="1"/>
    <x v="1"/>
    <x v="0"/>
    <n v="93.782879068729883"/>
    <n v="0"/>
    <n v="112.9392"/>
    <x v="0"/>
  </r>
  <r>
    <x v="6"/>
    <x v="2"/>
    <x v="3"/>
    <n v="1000000243"/>
    <x v="77"/>
    <x v="1"/>
    <x v="1"/>
    <x v="0"/>
    <n v="5.1955451938496928"/>
    <n v="0"/>
    <n v="6.2568000000000001"/>
    <x v="0"/>
  </r>
  <r>
    <x v="7"/>
    <x v="5"/>
    <x v="15"/>
    <n v="1000000194"/>
    <x v="43"/>
    <x v="1"/>
    <x v="1"/>
    <x v="0"/>
    <n v="95.382212945600301"/>
    <n v="0"/>
    <n v="102.78"/>
    <x v="0"/>
  </r>
  <r>
    <x v="7"/>
    <x v="3"/>
    <x v="6"/>
    <n v="1000001804"/>
    <x v="20"/>
    <x v="1"/>
    <x v="1"/>
    <x v="0"/>
    <n v="163.36918434465341"/>
    <n v="0"/>
    <n v="176.04000000000002"/>
    <x v="0"/>
  </r>
  <r>
    <x v="7"/>
    <x v="8"/>
    <x v="24"/>
    <n v="1000000207"/>
    <x v="73"/>
    <x v="1"/>
    <x v="1"/>
    <x v="0"/>
    <n v="24.715628873361432"/>
    <n v="0"/>
    <n v="26.939999999999998"/>
    <x v="0"/>
  </r>
  <r>
    <x v="7"/>
    <x v="1"/>
    <x v="2"/>
    <n v="1000002231"/>
    <x v="8"/>
    <x v="1"/>
    <x v="1"/>
    <x v="0"/>
    <n v="141.35798429129659"/>
    <n v="0"/>
    <n v="154.08000000000001"/>
    <x v="0"/>
  </r>
  <r>
    <x v="7"/>
    <x v="7"/>
    <x v="21"/>
    <n v="1000002279"/>
    <x v="64"/>
    <x v="1"/>
    <x v="1"/>
    <x v="0"/>
    <n v="113.35206058983971"/>
    <n v="0"/>
    <n v="141.78"/>
    <x v="0"/>
  </r>
  <r>
    <x v="7"/>
    <x v="7"/>
    <x v="21"/>
    <n v="1000000612"/>
    <x v="63"/>
    <x v="1"/>
    <x v="1"/>
    <x v="0"/>
    <n v="449.95443433461554"/>
    <n v="0"/>
    <n v="562.80000000000007"/>
    <x v="0"/>
  </r>
  <r>
    <x v="7"/>
    <x v="5"/>
    <x v="14"/>
    <n v="1000001677"/>
    <x v="41"/>
    <x v="1"/>
    <x v="1"/>
    <x v="0"/>
    <n v="181.31257766853113"/>
    <n v="0"/>
    <n v="264.36"/>
    <x v="0"/>
  </r>
  <r>
    <x v="7"/>
    <x v="3"/>
    <x v="7"/>
    <n v="1000000444"/>
    <x v="24"/>
    <x v="1"/>
    <x v="1"/>
    <x v="0"/>
    <n v="165.26467554362696"/>
    <n v="0"/>
    <n v="246.83999999999997"/>
    <x v="0"/>
  </r>
  <r>
    <x v="7"/>
    <x v="8"/>
    <x v="25"/>
    <n v="1000000525"/>
    <x v="75"/>
    <x v="1"/>
    <x v="1"/>
    <x v="0"/>
    <n v="140.24921157801509"/>
    <n v="0"/>
    <n v="209.47680000000003"/>
    <x v="0"/>
  </r>
  <r>
    <x v="7"/>
    <x v="2"/>
    <x v="4"/>
    <n v="1000001718"/>
    <x v="13"/>
    <x v="1"/>
    <x v="1"/>
    <x v="0"/>
    <n v="36.033644619016385"/>
    <n v="0"/>
    <n v="53.82"/>
    <x v="0"/>
  </r>
  <r>
    <x v="7"/>
    <x v="0"/>
    <x v="1"/>
    <n v="1000001225"/>
    <x v="3"/>
    <x v="1"/>
    <x v="1"/>
    <x v="0"/>
    <n v="266.78007878734752"/>
    <n v="0"/>
    <n v="296.16000000000003"/>
    <x v="0"/>
  </r>
  <r>
    <x v="7"/>
    <x v="4"/>
    <x v="13"/>
    <n v="1000003467"/>
    <x v="39"/>
    <x v="1"/>
    <x v="1"/>
    <x v="0"/>
    <n v="26.321292214229786"/>
    <n v="0"/>
    <n v="29.22"/>
    <x v="0"/>
  </r>
  <r>
    <x v="7"/>
    <x v="4"/>
    <x v="11"/>
    <n v="1000002237"/>
    <x v="36"/>
    <x v="1"/>
    <x v="1"/>
    <x v="0"/>
    <n v="306.50523233449104"/>
    <n v="0"/>
    <n v="340.26000000000005"/>
    <x v="0"/>
  </r>
  <r>
    <x v="7"/>
    <x v="5"/>
    <x v="16"/>
    <n v="1000001030"/>
    <x v="50"/>
    <x v="1"/>
    <x v="1"/>
    <x v="0"/>
    <n v="236.82089725427997"/>
    <n v="0"/>
    <n v="146.69999999999999"/>
    <x v="0"/>
  </r>
  <r>
    <x v="7"/>
    <x v="3"/>
    <x v="6"/>
    <n v="1000001661"/>
    <x v="19"/>
    <x v="1"/>
    <x v="1"/>
    <x v="0"/>
    <n v="323.89737440421766"/>
    <n v="0"/>
    <n v="200.64"/>
    <x v="0"/>
  </r>
  <r>
    <x v="7"/>
    <x v="7"/>
    <x v="21"/>
    <n v="1000003589"/>
    <x v="66"/>
    <x v="1"/>
    <x v="1"/>
    <x v="0"/>
    <n v="687.41018724483649"/>
    <n v="0"/>
    <n v="425.82000000000005"/>
    <x v="0"/>
  </r>
  <r>
    <x v="7"/>
    <x v="4"/>
    <x v="9"/>
    <n v="1000000058"/>
    <x v="30"/>
    <x v="1"/>
    <x v="1"/>
    <x v="0"/>
    <n v="7.8456002771356559"/>
    <n v="0"/>
    <n v="4.8600000000000003"/>
    <x v="0"/>
  </r>
  <r>
    <x v="7"/>
    <x v="4"/>
    <x v="8"/>
    <n v="1000002277"/>
    <x v="27"/>
    <x v="1"/>
    <x v="1"/>
    <x v="0"/>
    <n v="414.65450353602154"/>
    <n v="0"/>
    <n v="256.86"/>
    <x v="0"/>
  </r>
  <r>
    <x v="7"/>
    <x v="2"/>
    <x v="5"/>
    <n v="1000001895"/>
    <x v="81"/>
    <x v="1"/>
    <x v="1"/>
    <x v="0"/>
    <n v="47.364179450856"/>
    <n v="0"/>
    <n v="29.340000000000003"/>
    <x v="0"/>
  </r>
  <r>
    <x v="7"/>
    <x v="4"/>
    <x v="8"/>
    <n v="1000003512"/>
    <x v="78"/>
    <x v="1"/>
    <x v="1"/>
    <x v="0"/>
    <n v="430.53942261565413"/>
    <n v="0"/>
    <n v="266.7"/>
    <x v="0"/>
  </r>
  <r>
    <x v="7"/>
    <x v="5"/>
    <x v="15"/>
    <n v="1000002961"/>
    <x v="192"/>
    <x v="1"/>
    <x v="1"/>
    <x v="0"/>
    <n v="300.36057357281072"/>
    <n v="0"/>
    <n v="186.06"/>
    <x v="0"/>
  </r>
  <r>
    <x v="7"/>
    <x v="0"/>
    <x v="0"/>
    <n v="1000003629"/>
    <x v="1"/>
    <x v="1"/>
    <x v="1"/>
    <x v="0"/>
    <n v="304.04122555467683"/>
    <n v="0"/>
    <n v="188.34"/>
    <x v="0"/>
  </r>
  <r>
    <x v="7"/>
    <x v="7"/>
    <x v="22"/>
    <n v="1000001450"/>
    <x v="67"/>
    <x v="1"/>
    <x v="1"/>
    <x v="0"/>
    <n v="104.49575659798707"/>
    <n v="0"/>
    <n v="168.36"/>
    <x v="0"/>
  </r>
  <r>
    <x v="7"/>
    <x v="5"/>
    <x v="15"/>
    <n v="1000001352"/>
    <x v="45"/>
    <x v="1"/>
    <x v="1"/>
    <x v="0"/>
    <n v="109.65419791576078"/>
    <n v="0"/>
    <n v="144.24"/>
    <x v="0"/>
  </r>
  <r>
    <x v="7"/>
    <x v="2"/>
    <x v="4"/>
    <n v="1000002306"/>
    <x v="15"/>
    <x v="1"/>
    <x v="1"/>
    <x v="0"/>
    <n v="126.39425225647797"/>
    <n v="0"/>
    <n v="166.26"/>
    <x v="0"/>
  </r>
  <r>
    <x v="7"/>
    <x v="1"/>
    <x v="2"/>
    <n v="1000001135"/>
    <x v="6"/>
    <x v="1"/>
    <x v="1"/>
    <x v="0"/>
    <n v="434.41044215276611"/>
    <n v="0"/>
    <n v="332.76"/>
    <x v="0"/>
  </r>
  <r>
    <x v="7"/>
    <x v="1"/>
    <x v="2"/>
    <n v="1000001671"/>
    <x v="7"/>
    <x v="1"/>
    <x v="1"/>
    <x v="0"/>
    <n v="174.69729473824816"/>
    <n v="0"/>
    <n v="264.30000000000007"/>
    <x v="0"/>
  </r>
  <r>
    <x v="7"/>
    <x v="1"/>
    <x v="2"/>
    <n v="1000002974"/>
    <x v="9"/>
    <x v="1"/>
    <x v="1"/>
    <x v="0"/>
    <n v="25.897238016816345"/>
    <n v="0"/>
    <n v="39.18"/>
    <x v="0"/>
  </r>
  <r>
    <x v="7"/>
    <x v="4"/>
    <x v="10"/>
    <n v="1000000899"/>
    <x v="31"/>
    <x v="1"/>
    <x v="1"/>
    <x v="0"/>
    <n v="66.703571657153503"/>
    <n v="0"/>
    <n v="85.62"/>
    <x v="0"/>
  </r>
  <r>
    <x v="7"/>
    <x v="6"/>
    <x v="20"/>
    <n v="1000003498"/>
    <x v="62"/>
    <x v="1"/>
    <x v="1"/>
    <x v="0"/>
    <n v="22.545526756607064"/>
    <n v="0"/>
    <n v="28.9392"/>
    <x v="0"/>
  </r>
  <r>
    <x v="7"/>
    <x v="3"/>
    <x v="6"/>
    <n v="1000002002"/>
    <x v="21"/>
    <x v="1"/>
    <x v="1"/>
    <x v="0"/>
    <n v="76.194822519365658"/>
    <n v="0"/>
    <n v="122.28"/>
    <x v="0"/>
  </r>
  <r>
    <x v="4"/>
    <x v="5"/>
    <x v="15"/>
    <n v="1000001096"/>
    <x v="44"/>
    <x v="1"/>
    <x v="24"/>
    <x v="1"/>
    <n v="18.056144828626266"/>
    <n v="0"/>
    <n v="10.3752"/>
    <x v="278"/>
  </r>
  <r>
    <x v="7"/>
    <x v="6"/>
    <x v="18"/>
    <n v="1000002342"/>
    <x v="56"/>
    <x v="1"/>
    <x v="1"/>
    <x v="0"/>
    <n v="279.48501293802866"/>
    <n v="0"/>
    <n v="274.08"/>
    <x v="0"/>
  </r>
  <r>
    <x v="7"/>
    <x v="2"/>
    <x v="5"/>
    <n v="1000003567"/>
    <x v="18"/>
    <x v="1"/>
    <x v="1"/>
    <x v="0"/>
    <n v="27.471272068558424"/>
    <n v="0"/>
    <n v="26.939999999999998"/>
    <x v="0"/>
  </r>
  <r>
    <x v="7"/>
    <x v="8"/>
    <x v="25"/>
    <n v="1000001660"/>
    <x v="76"/>
    <x v="1"/>
    <x v="1"/>
    <x v="0"/>
    <n v="102.72026393337352"/>
    <n v="0"/>
    <n v="127.08000000000001"/>
    <x v="0"/>
  </r>
  <r>
    <x v="7"/>
    <x v="1"/>
    <x v="2"/>
    <n v="1000003198"/>
    <x v="10"/>
    <x v="1"/>
    <x v="1"/>
    <x v="0"/>
    <n v="41.272400664448"/>
    <n v="0"/>
    <n v="51.06"/>
    <x v="0"/>
  </r>
  <r>
    <x v="7"/>
    <x v="5"/>
    <x v="16"/>
    <n v="1000000249"/>
    <x v="49"/>
    <x v="1"/>
    <x v="1"/>
    <x v="0"/>
    <n v="232.62745814075708"/>
    <n v="0"/>
    <n v="332.88000000000005"/>
    <x v="0"/>
  </r>
  <r>
    <x v="7"/>
    <x v="6"/>
    <x v="20"/>
    <n v="1000000253"/>
    <x v="61"/>
    <x v="1"/>
    <x v="1"/>
    <x v="0"/>
    <n v="10.073373552466453"/>
    <n v="0"/>
    <n v="16.711199999999998"/>
    <x v="0"/>
  </r>
  <r>
    <x v="7"/>
    <x v="8"/>
    <x v="23"/>
    <n v="1000001366"/>
    <x v="71"/>
    <x v="1"/>
    <x v="1"/>
    <x v="0"/>
    <n v="36.005548577993835"/>
    <n v="0"/>
    <n v="12.67"/>
    <x v="0"/>
  </r>
  <r>
    <x v="7"/>
    <x v="4"/>
    <x v="8"/>
    <n v="1000001441"/>
    <x v="26"/>
    <x v="1"/>
    <x v="1"/>
    <x v="0"/>
    <n v="33.277424928832495"/>
    <n v="0"/>
    <n v="11.709999999999997"/>
    <x v="0"/>
  </r>
  <r>
    <x v="7"/>
    <x v="0"/>
    <x v="0"/>
    <n v="1000001659"/>
    <x v="0"/>
    <x v="1"/>
    <x v="1"/>
    <x v="0"/>
    <n v="48.338940908577371"/>
    <n v="0"/>
    <n v="17.010000000000002"/>
    <x v="0"/>
  </r>
  <r>
    <x v="7"/>
    <x v="4"/>
    <x v="11"/>
    <n v="1000000059"/>
    <x v="32"/>
    <x v="1"/>
    <x v="1"/>
    <x v="0"/>
    <n v="156.41073710119582"/>
    <n v="0"/>
    <n v="37.619999999999997"/>
    <x v="0"/>
  </r>
  <r>
    <x v="7"/>
    <x v="5"/>
    <x v="15"/>
    <n v="1000001502"/>
    <x v="47"/>
    <x v="1"/>
    <x v="1"/>
    <x v="0"/>
    <n v="90.609598327844481"/>
    <n v="0"/>
    <n v="115.0776"/>
    <x v="0"/>
  </r>
  <r>
    <x v="4"/>
    <x v="3"/>
    <x v="7"/>
    <n v="1000001559"/>
    <x v="25"/>
    <x v="3"/>
    <x v="14"/>
    <x v="1"/>
    <n v="6.6541163257856137"/>
    <n v="0"/>
    <n v="8.9460000000000015"/>
    <x v="0"/>
  </r>
  <r>
    <x v="4"/>
    <x v="4"/>
    <x v="11"/>
    <n v="1000000059"/>
    <x v="32"/>
    <x v="3"/>
    <x v="11"/>
    <x v="1"/>
    <n v="45.290942094877231"/>
    <n v="0"/>
    <n v="64.655189285714286"/>
    <x v="279"/>
  </r>
  <r>
    <x v="4"/>
    <x v="7"/>
    <x v="22"/>
    <n v="1000001866"/>
    <x v="68"/>
    <x v="3"/>
    <x v="11"/>
    <x v="1"/>
    <n v="51.444699554575571"/>
    <n v="0"/>
    <n v="73.440000000000012"/>
    <x v="0"/>
  </r>
  <r>
    <x v="4"/>
    <x v="2"/>
    <x v="5"/>
    <n v="1000003567"/>
    <x v="18"/>
    <x v="1"/>
    <x v="7"/>
    <x v="1"/>
    <n v="253.04158439687302"/>
    <n v="0"/>
    <n v="156.72"/>
    <x v="0"/>
  </r>
  <r>
    <x v="4"/>
    <x v="8"/>
    <x v="24"/>
    <n v="1000000057"/>
    <x v="193"/>
    <x v="1"/>
    <x v="7"/>
    <x v="1"/>
    <n v="55.316517875426676"/>
    <n v="0"/>
    <n v="34.26"/>
    <x v="0"/>
  </r>
  <r>
    <x v="4"/>
    <x v="0"/>
    <x v="1"/>
    <n v="1000001457"/>
    <x v="4"/>
    <x v="1"/>
    <x v="24"/>
    <x v="1"/>
    <n v="31.118036832313337"/>
    <n v="0"/>
    <n v="64.864800000000002"/>
    <x v="0"/>
  </r>
  <r>
    <x v="4"/>
    <x v="2"/>
    <x v="5"/>
    <n v="1000003567"/>
    <x v="18"/>
    <x v="3"/>
    <x v="10"/>
    <x v="1"/>
    <n v="7.1740209717058834"/>
    <n v="0"/>
    <n v="4.32"/>
    <x v="0"/>
  </r>
  <r>
    <x v="4"/>
    <x v="4"/>
    <x v="11"/>
    <n v="1000000281"/>
    <x v="34"/>
    <x v="1"/>
    <x v="23"/>
    <x v="1"/>
    <n v="14.219563532851424"/>
    <n v="0"/>
    <n v="35.356648809523811"/>
    <x v="0"/>
  </r>
  <r>
    <x v="4"/>
    <x v="2"/>
    <x v="3"/>
    <n v="1000000243"/>
    <x v="77"/>
    <x v="1"/>
    <x v="7"/>
    <x v="1"/>
    <n v="132.29433287739721"/>
    <n v="0"/>
    <n v="53.820000000000007"/>
    <x v="0"/>
  </r>
  <r>
    <x v="4"/>
    <x v="5"/>
    <x v="15"/>
    <n v="1000000194"/>
    <x v="43"/>
    <x v="3"/>
    <x v="25"/>
    <x v="1"/>
    <n v="0.42865432029283879"/>
    <n v="0"/>
    <n v="4.26"/>
    <x v="0"/>
  </r>
  <r>
    <x v="4"/>
    <x v="7"/>
    <x v="22"/>
    <n v="1000001866"/>
    <x v="68"/>
    <x v="3"/>
    <x v="35"/>
    <x v="1"/>
    <n v="10.494964957816599"/>
    <n v="0"/>
    <n v="25.680000000000003"/>
    <x v="0"/>
  </r>
  <r>
    <x v="4"/>
    <x v="4"/>
    <x v="8"/>
    <n v="1000003512"/>
    <x v="78"/>
    <x v="3"/>
    <x v="12"/>
    <x v="1"/>
    <n v="6.1371468700794161"/>
    <n v="0"/>
    <n v="2.16"/>
    <x v="0"/>
  </r>
  <r>
    <x v="4"/>
    <x v="0"/>
    <x v="0"/>
    <n v="1000003629"/>
    <x v="1"/>
    <x v="3"/>
    <x v="12"/>
    <x v="1"/>
    <n v="12.274293740158832"/>
    <n v="0"/>
    <n v="4.32"/>
    <x v="0"/>
  </r>
  <r>
    <x v="4"/>
    <x v="5"/>
    <x v="15"/>
    <n v="1000001352"/>
    <x v="45"/>
    <x v="3"/>
    <x v="25"/>
    <x v="1"/>
    <n v="0.36848533885559143"/>
    <n v="0"/>
    <n v="4.26"/>
    <x v="0"/>
  </r>
  <r>
    <x v="4"/>
    <x v="0"/>
    <x v="1"/>
    <n v="1000001457"/>
    <x v="4"/>
    <x v="3"/>
    <x v="14"/>
    <x v="1"/>
    <n v="4.8393573278441071"/>
    <n v="0"/>
    <n v="2.2152000000000003"/>
    <x v="0"/>
  </r>
  <r>
    <x v="4"/>
    <x v="0"/>
    <x v="0"/>
    <n v="1000001659"/>
    <x v="0"/>
    <x v="3"/>
    <x v="11"/>
    <x v="1"/>
    <n v="51.756915406740191"/>
    <n v="0"/>
    <n v="1.7999999999999998"/>
    <x v="0"/>
  </r>
  <r>
    <x v="4"/>
    <x v="2"/>
    <x v="5"/>
    <n v="1000000192"/>
    <x v="16"/>
    <x v="3"/>
    <x v="14"/>
    <x v="1"/>
    <n v="6.5826775250395135"/>
    <n v="0"/>
    <n v="11.161199999999999"/>
    <x v="0"/>
  </r>
  <r>
    <x v="4"/>
    <x v="4"/>
    <x v="11"/>
    <n v="1000002091"/>
    <x v="35"/>
    <x v="6"/>
    <x v="21"/>
    <x v="1"/>
    <n v="107.0314609778118"/>
    <n v="0"/>
    <n v="14.572800000000001"/>
    <x v="0"/>
  </r>
  <r>
    <x v="4"/>
    <x v="8"/>
    <x v="25"/>
    <n v="1000000525"/>
    <x v="75"/>
    <x v="3"/>
    <x v="10"/>
    <x v="1"/>
    <n v="7.5597210239481729"/>
    <n v="0"/>
    <n v="4.32"/>
    <x v="0"/>
  </r>
  <r>
    <x v="4"/>
    <x v="1"/>
    <x v="2"/>
    <n v="1000001135"/>
    <x v="6"/>
    <x v="3"/>
    <x v="10"/>
    <x v="1"/>
    <n v="8.750066349736926"/>
    <n v="0"/>
    <n v="6.48"/>
    <x v="56"/>
  </r>
  <r>
    <x v="4"/>
    <x v="6"/>
    <x v="20"/>
    <n v="1000003498"/>
    <x v="62"/>
    <x v="3"/>
    <x v="10"/>
    <x v="1"/>
    <n v="1.8899302559870592"/>
    <n v="0"/>
    <n v="2.16"/>
    <x v="0"/>
  </r>
  <r>
    <x v="4"/>
    <x v="3"/>
    <x v="6"/>
    <n v="1000001804"/>
    <x v="20"/>
    <x v="1"/>
    <x v="23"/>
    <x v="1"/>
    <n v="11.770946028639163"/>
    <n v="0"/>
    <n v="17.099999999999998"/>
    <x v="0"/>
  </r>
  <r>
    <x v="4"/>
    <x v="7"/>
    <x v="21"/>
    <n v="1000000612"/>
    <x v="63"/>
    <x v="3"/>
    <x v="25"/>
    <x v="1"/>
    <n v="4.4942246385099454"/>
    <n v="0"/>
    <n v="21.42"/>
    <x v="0"/>
  </r>
  <r>
    <x v="4"/>
    <x v="5"/>
    <x v="16"/>
    <n v="1000000249"/>
    <x v="49"/>
    <x v="1"/>
    <x v="23"/>
    <x v="1"/>
    <n v="2.9427365071597382"/>
    <n v="0"/>
    <n v="14.64"/>
    <x v="0"/>
  </r>
  <r>
    <x v="4"/>
    <x v="3"/>
    <x v="7"/>
    <n v="1000000070"/>
    <x v="23"/>
    <x v="1"/>
    <x v="23"/>
    <x v="1"/>
    <n v="137.40323467175872"/>
    <n v="0"/>
    <n v="111.08144886363635"/>
    <x v="0"/>
  </r>
  <r>
    <x v="4"/>
    <x v="3"/>
    <x v="6"/>
    <n v="1000001804"/>
    <x v="20"/>
    <x v="3"/>
    <x v="10"/>
    <x v="1"/>
    <n v="0.80997010970877503"/>
    <n v="0"/>
    <n v="4.32"/>
    <x v="0"/>
  </r>
  <r>
    <x v="5"/>
    <x v="5"/>
    <x v="15"/>
    <n v="1000000194"/>
    <x v="43"/>
    <x v="1"/>
    <x v="23"/>
    <x v="0"/>
    <n v="4.1619599156870581"/>
    <n v="0"/>
    <n v="9.7200000000000006"/>
    <x v="0"/>
  </r>
  <r>
    <x v="5"/>
    <x v="3"/>
    <x v="6"/>
    <n v="1000001804"/>
    <x v="20"/>
    <x v="1"/>
    <x v="23"/>
    <x v="0"/>
    <n v="9.4286375867725329"/>
    <n v="0"/>
    <n v="22.02"/>
    <x v="0"/>
  </r>
  <r>
    <x v="5"/>
    <x v="1"/>
    <x v="2"/>
    <n v="1000002231"/>
    <x v="8"/>
    <x v="1"/>
    <x v="23"/>
    <x v="0"/>
    <n v="25.293612018466341"/>
    <n v="0"/>
    <n v="7.32"/>
    <x v="0"/>
  </r>
  <r>
    <x v="5"/>
    <x v="8"/>
    <x v="24"/>
    <n v="1000002004"/>
    <x v="82"/>
    <x v="1"/>
    <x v="23"/>
    <x v="0"/>
    <n v="56.818639190656675"/>
    <n v="0"/>
    <n v="48.78"/>
    <x v="0"/>
  </r>
  <r>
    <x v="5"/>
    <x v="7"/>
    <x v="21"/>
    <n v="1000002279"/>
    <x v="64"/>
    <x v="1"/>
    <x v="23"/>
    <x v="0"/>
    <n v="450.5655188956502"/>
    <n v="0"/>
    <n v="386.82000000000005"/>
    <x v="0"/>
  </r>
  <r>
    <x v="5"/>
    <x v="7"/>
    <x v="21"/>
    <n v="1000000612"/>
    <x v="63"/>
    <x v="1"/>
    <x v="23"/>
    <x v="0"/>
    <n v="5.6608976315414399"/>
    <n v="0"/>
    <n v="4.8600000000000003"/>
    <x v="0"/>
  </r>
  <r>
    <x v="5"/>
    <x v="5"/>
    <x v="14"/>
    <n v="1000001677"/>
    <x v="41"/>
    <x v="1"/>
    <x v="23"/>
    <x v="0"/>
    <n v="15.478180488912182"/>
    <n v="0"/>
    <n v="24.42"/>
    <x v="0"/>
  </r>
  <r>
    <x v="5"/>
    <x v="3"/>
    <x v="7"/>
    <n v="1000000444"/>
    <x v="24"/>
    <x v="1"/>
    <x v="23"/>
    <x v="0"/>
    <n v="16.610730280783834"/>
    <n v="0"/>
    <n v="17.100000000000001"/>
    <x v="0"/>
  </r>
  <r>
    <x v="5"/>
    <x v="4"/>
    <x v="13"/>
    <n v="1000003467"/>
    <x v="39"/>
    <x v="1"/>
    <x v="23"/>
    <x v="0"/>
    <n v="32.843943964277202"/>
    <n v="0"/>
    <n v="31.740000000000002"/>
    <x v="0"/>
  </r>
  <r>
    <x v="5"/>
    <x v="3"/>
    <x v="6"/>
    <n v="1000001661"/>
    <x v="19"/>
    <x v="1"/>
    <x v="23"/>
    <x v="0"/>
    <n v="10.271722594285157"/>
    <n v="0"/>
    <n v="14.64"/>
    <x v="0"/>
  </r>
  <r>
    <x v="5"/>
    <x v="4"/>
    <x v="8"/>
    <n v="1000002277"/>
    <x v="27"/>
    <x v="1"/>
    <x v="23"/>
    <x v="0"/>
    <n v="10.271722594285157"/>
    <n v="0"/>
    <n v="14.64"/>
    <x v="0"/>
  </r>
  <r>
    <x v="5"/>
    <x v="5"/>
    <x v="15"/>
    <n v="1000002961"/>
    <x v="192"/>
    <x v="1"/>
    <x v="23"/>
    <x v="0"/>
    <n v="54.894779766179688"/>
    <n v="0"/>
    <n v="78.240000000000009"/>
    <x v="0"/>
  </r>
  <r>
    <x v="5"/>
    <x v="7"/>
    <x v="21"/>
    <n v="1000003589"/>
    <x v="66"/>
    <x v="1"/>
    <x v="23"/>
    <x v="0"/>
    <n v="17.133570065057619"/>
    <n v="0"/>
    <n v="24.42"/>
    <x v="0"/>
  </r>
  <r>
    <x v="5"/>
    <x v="0"/>
    <x v="0"/>
    <n v="1000003629"/>
    <x v="1"/>
    <x v="1"/>
    <x v="23"/>
    <x v="0"/>
    <n v="18.859556238687503"/>
    <n v="0"/>
    <n v="26.880000000000003"/>
    <x v="0"/>
  </r>
  <r>
    <x v="5"/>
    <x v="5"/>
    <x v="15"/>
    <n v="1000001352"/>
    <x v="45"/>
    <x v="1"/>
    <x v="23"/>
    <x v="0"/>
    <n v="5.9343689518154994"/>
    <n v="0"/>
    <n v="4.8600000000000003"/>
    <x v="0"/>
  </r>
  <r>
    <x v="5"/>
    <x v="2"/>
    <x v="4"/>
    <n v="1000002306"/>
    <x v="15"/>
    <x v="1"/>
    <x v="23"/>
    <x v="0"/>
    <n v="80.516931827718921"/>
    <n v="0"/>
    <n v="65.94"/>
    <x v="0"/>
  </r>
  <r>
    <x v="5"/>
    <x v="1"/>
    <x v="2"/>
    <n v="1000001135"/>
    <x v="6"/>
    <x v="1"/>
    <x v="23"/>
    <x v="0"/>
    <n v="11.32549791871628"/>
    <n v="0"/>
    <n v="2.4000000000000004"/>
    <x v="0"/>
  </r>
  <r>
    <x v="5"/>
    <x v="1"/>
    <x v="2"/>
    <n v="1000001671"/>
    <x v="7"/>
    <x v="1"/>
    <x v="23"/>
    <x v="0"/>
    <n v="11.703014516006876"/>
    <n v="0"/>
    <n v="24.42"/>
    <x v="0"/>
  </r>
  <r>
    <x v="5"/>
    <x v="4"/>
    <x v="10"/>
    <n v="1000000899"/>
    <x v="31"/>
    <x v="1"/>
    <x v="23"/>
    <x v="0"/>
    <n v="15.100663891621767"/>
    <n v="0"/>
    <n v="19.5"/>
    <x v="0"/>
  </r>
  <r>
    <x v="4"/>
    <x v="5"/>
    <x v="15"/>
    <n v="1000001502"/>
    <x v="47"/>
    <x v="1"/>
    <x v="24"/>
    <x v="1"/>
    <n v="72.853832632816378"/>
    <n v="0"/>
    <n v="19.560000000000002"/>
    <x v="0"/>
  </r>
  <r>
    <x v="5"/>
    <x v="3"/>
    <x v="6"/>
    <n v="1000002002"/>
    <x v="21"/>
    <x v="1"/>
    <x v="23"/>
    <x v="0"/>
    <n v="20.763412850979854"/>
    <n v="0"/>
    <n v="17.04"/>
    <x v="0"/>
  </r>
  <r>
    <x v="5"/>
    <x v="2"/>
    <x v="5"/>
    <n v="1000003567"/>
    <x v="18"/>
    <x v="1"/>
    <x v="23"/>
    <x v="0"/>
    <n v="59.422537004464751"/>
    <n v="0"/>
    <n v="75.84"/>
    <x v="0"/>
  </r>
  <r>
    <x v="5"/>
    <x v="6"/>
    <x v="18"/>
    <n v="1000002342"/>
    <x v="56"/>
    <x v="1"/>
    <x v="23"/>
    <x v="0"/>
    <n v="15.325749259062905"/>
    <n v="0"/>
    <n v="19.560000000000002"/>
    <x v="0"/>
  </r>
  <r>
    <x v="5"/>
    <x v="4"/>
    <x v="11"/>
    <n v="1000000281"/>
    <x v="34"/>
    <x v="1"/>
    <x v="23"/>
    <x v="0"/>
    <n v="10.785057492768027"/>
    <n v="0"/>
    <n v="50.460000000000008"/>
    <x v="0"/>
  </r>
  <r>
    <x v="5"/>
    <x v="6"/>
    <x v="20"/>
    <n v="1000000064"/>
    <x v="60"/>
    <x v="1"/>
    <x v="23"/>
    <x v="0"/>
    <n v="157.40032866478094"/>
    <n v="0"/>
    <n v="222.02445245535716"/>
    <x v="0"/>
  </r>
  <r>
    <x v="5"/>
    <x v="2"/>
    <x v="5"/>
    <n v="1000000192"/>
    <x v="16"/>
    <x v="1"/>
    <x v="23"/>
    <x v="0"/>
    <n v="42.202550433596876"/>
    <n v="0"/>
    <n v="138.57360510354519"/>
    <x v="0"/>
  </r>
  <r>
    <x v="5"/>
    <x v="4"/>
    <x v="11"/>
    <n v="1000002091"/>
    <x v="35"/>
    <x v="1"/>
    <x v="23"/>
    <x v="0"/>
    <n v="17.495665565472684"/>
    <n v="0"/>
    <n v="312.78338033459596"/>
    <x v="0"/>
  </r>
  <r>
    <x v="5"/>
    <x v="4"/>
    <x v="11"/>
    <n v="1000000059"/>
    <x v="32"/>
    <x v="1"/>
    <x v="23"/>
    <x v="0"/>
    <n v="7.0581981027454512"/>
    <n v="0"/>
    <n v="126.18480008012821"/>
    <x v="0"/>
  </r>
  <r>
    <x v="5"/>
    <x v="7"/>
    <x v="22"/>
    <n v="1000002981"/>
    <x v="69"/>
    <x v="1"/>
    <x v="23"/>
    <x v="0"/>
    <n v="222.94938274668263"/>
    <n v="0"/>
    <n v="466.94639982112801"/>
    <x v="0"/>
  </r>
  <r>
    <x v="5"/>
    <x v="2"/>
    <x v="4"/>
    <n v="1000002192"/>
    <x v="14"/>
    <x v="1"/>
    <x v="23"/>
    <x v="0"/>
    <n v="18.778556038347691"/>
    <n v="0"/>
    <n v="63.057599431818176"/>
    <x v="0"/>
  </r>
  <r>
    <x v="5"/>
    <x v="2"/>
    <x v="3"/>
    <n v="1000000073"/>
    <x v="11"/>
    <x v="1"/>
    <x v="23"/>
    <x v="0"/>
    <n v="6.0108186271829025"/>
    <n v="0"/>
    <n v="20.184075520833336"/>
    <x v="0"/>
  </r>
  <r>
    <x v="5"/>
    <x v="3"/>
    <x v="7"/>
    <n v="1000000070"/>
    <x v="23"/>
    <x v="1"/>
    <x v="23"/>
    <x v="0"/>
    <n v="79.588094708211514"/>
    <n v="0"/>
    <n v="499.86651988636356"/>
    <x v="0"/>
  </r>
  <r>
    <x v="5"/>
    <x v="6"/>
    <x v="19"/>
    <n v="1000003686"/>
    <x v="58"/>
    <x v="1"/>
    <x v="23"/>
    <x v="0"/>
    <n v="35.372486536982898"/>
    <n v="0"/>
    <n v="222.16289772727271"/>
    <x v="0"/>
  </r>
  <r>
    <x v="5"/>
    <x v="5"/>
    <x v="15"/>
    <n v="1000001502"/>
    <x v="47"/>
    <x v="1"/>
    <x v="23"/>
    <x v="0"/>
    <n v="1261.9789948247749"/>
    <n v="0"/>
    <n v="1322.6771158555382"/>
    <x v="0"/>
  </r>
  <r>
    <x v="5"/>
    <x v="6"/>
    <x v="19"/>
    <n v="1000000591"/>
    <x v="57"/>
    <x v="1"/>
    <x v="23"/>
    <x v="0"/>
    <n v="22.155461868742698"/>
    <n v="0"/>
    <n v="88.252799431818175"/>
    <x v="0"/>
  </r>
  <r>
    <x v="5"/>
    <x v="4"/>
    <x v="12"/>
    <n v="1000002951"/>
    <x v="37"/>
    <x v="1"/>
    <x v="23"/>
    <x v="0"/>
    <n v="175.81520362959535"/>
    <n v="0"/>
    <n v="335.75009760551939"/>
    <x v="0"/>
  </r>
  <r>
    <x v="5"/>
    <x v="2"/>
    <x v="3"/>
    <n v="1000000243"/>
    <x v="77"/>
    <x v="1"/>
    <x v="23"/>
    <x v="0"/>
    <n v="133.42877638352709"/>
    <n v="0"/>
    <n v="254.80574927146503"/>
    <x v="0"/>
  </r>
  <r>
    <x v="6"/>
    <x v="1"/>
    <x v="2"/>
    <n v="1000002231"/>
    <x v="8"/>
    <x v="1"/>
    <x v="23"/>
    <x v="0"/>
    <n v="26.693816619131177"/>
    <n v="0"/>
    <n v="7.32"/>
    <x v="0"/>
  </r>
  <r>
    <x v="6"/>
    <x v="7"/>
    <x v="21"/>
    <n v="1000002279"/>
    <x v="64"/>
    <x v="1"/>
    <x v="23"/>
    <x v="0"/>
    <n v="483.06059552281056"/>
    <n v="0"/>
    <n v="504.36000000000007"/>
    <x v="0"/>
  </r>
  <r>
    <x v="6"/>
    <x v="7"/>
    <x v="21"/>
    <n v="1000000612"/>
    <x v="63"/>
    <x v="1"/>
    <x v="23"/>
    <x v="0"/>
    <n v="51.432219009387985"/>
    <n v="0"/>
    <n v="53.7"/>
    <x v="0"/>
  </r>
  <r>
    <x v="6"/>
    <x v="8"/>
    <x v="24"/>
    <n v="1000002004"/>
    <x v="82"/>
    <x v="1"/>
    <x v="23"/>
    <x v="0"/>
    <n v="6.9534061454032914"/>
    <n v="0"/>
    <n v="7.2600000000000007"/>
    <x v="0"/>
  </r>
  <r>
    <x v="6"/>
    <x v="5"/>
    <x v="14"/>
    <n v="1000001677"/>
    <x v="41"/>
    <x v="1"/>
    <x v="23"/>
    <x v="0"/>
    <n v="16.335022110214517"/>
    <n v="0"/>
    <n v="4.8600000000000003"/>
    <x v="0"/>
  </r>
  <r>
    <x v="6"/>
    <x v="3"/>
    <x v="7"/>
    <n v="1000000444"/>
    <x v="24"/>
    <x v="1"/>
    <x v="23"/>
    <x v="0"/>
    <n v="17.530267630474157"/>
    <n v="0"/>
    <n v="12.24"/>
    <x v="0"/>
  </r>
  <r>
    <x v="6"/>
    <x v="4"/>
    <x v="13"/>
    <n v="1000003467"/>
    <x v="39"/>
    <x v="1"/>
    <x v="23"/>
    <x v="0"/>
    <n v="34.662120087528578"/>
    <n v="0"/>
    <n v="19.5"/>
    <x v="0"/>
  </r>
  <r>
    <x v="6"/>
    <x v="5"/>
    <x v="15"/>
    <n v="1000002961"/>
    <x v="192"/>
    <x v="1"/>
    <x v="23"/>
    <x v="0"/>
    <n v="41.857617025412289"/>
    <n v="0"/>
    <n v="39.06"/>
    <x v="0"/>
  </r>
  <r>
    <x v="6"/>
    <x v="7"/>
    <x v="21"/>
    <n v="1000003589"/>
    <x v="66"/>
    <x v="1"/>
    <x v="23"/>
    <x v="0"/>
    <n v="5.2080905976319443"/>
    <n v="0"/>
    <n v="4.8600000000000003"/>
    <x v="0"/>
  </r>
  <r>
    <x v="6"/>
    <x v="5"/>
    <x v="16"/>
    <n v="1000001030"/>
    <x v="50"/>
    <x v="1"/>
    <x v="23"/>
    <x v="0"/>
    <n v="18.260465799104594"/>
    <n v="0"/>
    <n v="17.040000000000003"/>
    <x v="0"/>
  </r>
  <r>
    <x v="6"/>
    <x v="3"/>
    <x v="6"/>
    <n v="1000001661"/>
    <x v="19"/>
    <x v="1"/>
    <x v="23"/>
    <x v="0"/>
    <n v="10.416181195263889"/>
    <n v="0"/>
    <n v="9.7200000000000006"/>
    <x v="0"/>
  </r>
  <r>
    <x v="6"/>
    <x v="0"/>
    <x v="0"/>
    <n v="1000003629"/>
    <x v="1"/>
    <x v="1"/>
    <x v="23"/>
    <x v="0"/>
    <n v="31.377138415362822"/>
    <n v="0"/>
    <n v="29.28"/>
    <x v="0"/>
  </r>
  <r>
    <x v="6"/>
    <x v="4"/>
    <x v="8"/>
    <n v="1000003512"/>
    <x v="78"/>
    <x v="1"/>
    <x v="23"/>
    <x v="0"/>
    <n v="10.480478610049468"/>
    <n v="0"/>
    <n v="9.7800000000000011"/>
    <x v="0"/>
  </r>
  <r>
    <x v="6"/>
    <x v="5"/>
    <x v="15"/>
    <n v="1000001352"/>
    <x v="45"/>
    <x v="1"/>
    <x v="23"/>
    <x v="0"/>
    <n v="19.170435931945896"/>
    <n v="0"/>
    <n v="9.7200000000000006"/>
    <x v="0"/>
  </r>
  <r>
    <x v="6"/>
    <x v="2"/>
    <x v="4"/>
    <n v="1000002306"/>
    <x v="15"/>
    <x v="1"/>
    <x v="23"/>
    <x v="0"/>
    <n v="72.06663878120402"/>
    <n v="0"/>
    <n v="36.540000000000006"/>
    <x v="0"/>
  </r>
  <r>
    <x v="4"/>
    <x v="2"/>
    <x v="5"/>
    <n v="1000003567"/>
    <x v="18"/>
    <x v="6"/>
    <x v="21"/>
    <x v="1"/>
    <n v="6.2415162181759429"/>
    <n v="0"/>
    <n v="7.216800000000001"/>
    <x v="0"/>
  </r>
  <r>
    <x v="6"/>
    <x v="4"/>
    <x v="10"/>
    <n v="1000000899"/>
    <x v="31"/>
    <x v="1"/>
    <x v="23"/>
    <x v="0"/>
    <n v="15.936606936794817"/>
    <n v="0"/>
    <n v="24.48"/>
    <x v="0"/>
  </r>
  <r>
    <x v="6"/>
    <x v="3"/>
    <x v="6"/>
    <n v="1000002002"/>
    <x v="21"/>
    <x v="1"/>
    <x v="23"/>
    <x v="0"/>
    <n v="21.912834538092753"/>
    <n v="0"/>
    <n v="12.120000000000001"/>
    <x v="0"/>
  </r>
  <r>
    <x v="6"/>
    <x v="6"/>
    <x v="18"/>
    <n v="1000002342"/>
    <x v="56"/>
    <x v="1"/>
    <x v="23"/>
    <x v="0"/>
    <n v="71.412774452563639"/>
    <n v="0"/>
    <n v="46.440000000000005"/>
    <x v="0"/>
  </r>
  <r>
    <x v="6"/>
    <x v="2"/>
    <x v="5"/>
    <n v="1000003567"/>
    <x v="18"/>
    <x v="1"/>
    <x v="23"/>
    <x v="0"/>
    <n v="7.4734298845706126"/>
    <n v="0"/>
    <n v="4.8600000000000003"/>
    <x v="0"/>
  </r>
  <r>
    <x v="6"/>
    <x v="4"/>
    <x v="11"/>
    <n v="1000000281"/>
    <x v="34"/>
    <x v="1"/>
    <x v="23"/>
    <x v="0"/>
    <n v="21.740565057681312"/>
    <n v="0"/>
    <n v="35.356648809523811"/>
    <x v="0"/>
  </r>
  <r>
    <x v="6"/>
    <x v="6"/>
    <x v="20"/>
    <n v="1000000064"/>
    <x v="60"/>
    <x v="1"/>
    <x v="23"/>
    <x v="0"/>
    <n v="317.28825625006772"/>
    <n v="0"/>
    <n v="348.14040798611114"/>
    <x v="0"/>
  </r>
  <r>
    <x v="4"/>
    <x v="6"/>
    <x v="18"/>
    <n v="1000000083"/>
    <x v="53"/>
    <x v="3"/>
    <x v="11"/>
    <x v="1"/>
    <n v="4.8084602381065062"/>
    <n v="0"/>
    <n v="3.0648749999999998"/>
    <x v="0"/>
  </r>
  <r>
    <x v="6"/>
    <x v="2"/>
    <x v="5"/>
    <n v="1000000192"/>
    <x v="16"/>
    <x v="1"/>
    <x v="23"/>
    <x v="0"/>
    <n v="85.072081805491422"/>
    <n v="0"/>
    <n v="194.32312383432543"/>
    <x v="0"/>
  </r>
  <r>
    <x v="4"/>
    <x v="6"/>
    <x v="18"/>
    <n v="1000000083"/>
    <x v="53"/>
    <x v="3"/>
    <x v="25"/>
    <x v="1"/>
    <n v="6.1794186206090487"/>
    <n v="0"/>
    <n v="11.4"/>
    <x v="0"/>
  </r>
  <r>
    <x v="6"/>
    <x v="4"/>
    <x v="11"/>
    <n v="1000002091"/>
    <x v="35"/>
    <x v="1"/>
    <x v="23"/>
    <x v="0"/>
    <n v="34.269048083798786"/>
    <n v="0"/>
    <n v="272.55405303030301"/>
    <x v="0"/>
  </r>
  <r>
    <x v="6"/>
    <x v="4"/>
    <x v="11"/>
    <n v="1000000059"/>
    <x v="32"/>
    <x v="1"/>
    <x v="23"/>
    <x v="0"/>
    <n v="15.22673539758617"/>
    <n v="0"/>
    <n v="121.10369791666668"/>
    <x v="0"/>
  </r>
  <r>
    <x v="6"/>
    <x v="7"/>
    <x v="22"/>
    <n v="1000002981"/>
    <x v="69"/>
    <x v="1"/>
    <x v="23"/>
    <x v="0"/>
    <n v="383.48841299627827"/>
    <n v="0"/>
    <n v="532.57897322391875"/>
    <x v="0"/>
  </r>
  <r>
    <x v="6"/>
    <x v="2"/>
    <x v="4"/>
    <n v="1000002192"/>
    <x v="14"/>
    <x v="1"/>
    <x v="23"/>
    <x v="0"/>
    <n v="37.181346443410995"/>
    <n v="0"/>
    <n v="85.816648910984838"/>
    <x v="0"/>
  </r>
  <r>
    <x v="6"/>
    <x v="2"/>
    <x v="3"/>
    <n v="1000000073"/>
    <x v="11"/>
    <x v="1"/>
    <x v="23"/>
    <x v="0"/>
    <n v="5.4580985845924594"/>
    <n v="0"/>
    <n v="12.597600000000002"/>
    <x v="0"/>
  </r>
  <r>
    <x v="4"/>
    <x v="2"/>
    <x v="3"/>
    <n v="1000000073"/>
    <x v="11"/>
    <x v="3"/>
    <x v="14"/>
    <x v="1"/>
    <n v="11.684806511584085"/>
    <n v="0"/>
    <n v="15.6768"/>
    <x v="0"/>
  </r>
  <r>
    <x v="6"/>
    <x v="3"/>
    <x v="7"/>
    <n v="1000000070"/>
    <x v="23"/>
    <x v="1"/>
    <x v="23"/>
    <x v="0"/>
    <n v="197.74017902951684"/>
    <n v="0"/>
    <n v="55.540724431818177"/>
    <x v="0"/>
  </r>
  <r>
    <x v="4"/>
    <x v="2"/>
    <x v="3"/>
    <n v="1000000073"/>
    <x v="11"/>
    <x v="6"/>
    <x v="21"/>
    <x v="1"/>
    <n v="99.531155326366786"/>
    <n v="0"/>
    <n v="5.2872000000000003"/>
    <x v="0"/>
  </r>
  <r>
    <x v="6"/>
    <x v="5"/>
    <x v="15"/>
    <n v="1000001502"/>
    <x v="47"/>
    <x v="1"/>
    <x v="23"/>
    <x v="0"/>
    <n v="1488.1560648512923"/>
    <n v="0"/>
    <n v="1426.0343990627428"/>
    <x v="0"/>
  </r>
  <r>
    <x v="6"/>
    <x v="6"/>
    <x v="19"/>
    <n v="1000000591"/>
    <x v="57"/>
    <x v="1"/>
    <x v="23"/>
    <x v="0"/>
    <n v="38.108932200531619"/>
    <n v="0"/>
    <n v="103.42537342436975"/>
    <x v="0"/>
  </r>
  <r>
    <x v="4"/>
    <x v="3"/>
    <x v="7"/>
    <n v="1000000070"/>
    <x v="23"/>
    <x v="1"/>
    <x v="24"/>
    <x v="1"/>
    <n v="0.79818876350067847"/>
    <n v="0"/>
    <n v="10.860000000000001"/>
    <x v="0"/>
  </r>
  <r>
    <x v="6"/>
    <x v="4"/>
    <x v="12"/>
    <n v="1000002951"/>
    <x v="37"/>
    <x v="1"/>
    <x v="23"/>
    <x v="0"/>
    <n v="511.48442356920094"/>
    <n v="0"/>
    <n v="567.86602233106169"/>
    <x v="0"/>
  </r>
  <r>
    <x v="6"/>
    <x v="2"/>
    <x v="3"/>
    <n v="1000000243"/>
    <x v="77"/>
    <x v="1"/>
    <x v="23"/>
    <x v="0"/>
    <n v="20.436686338647878"/>
    <n v="0"/>
    <n v="22.689449074074076"/>
    <x v="0"/>
  </r>
  <r>
    <x v="4"/>
    <x v="3"/>
    <x v="7"/>
    <n v="1000000070"/>
    <x v="23"/>
    <x v="3"/>
    <x v="12"/>
    <x v="1"/>
    <n v="6.079700188964039"/>
    <n v="0"/>
    <n v="8.6999999999999993"/>
    <x v="0"/>
  </r>
  <r>
    <x v="7"/>
    <x v="3"/>
    <x v="6"/>
    <n v="1000001804"/>
    <x v="20"/>
    <x v="1"/>
    <x v="23"/>
    <x v="0"/>
    <n v="5.9092044606614227"/>
    <n v="0"/>
    <n v="4.8600000000000003"/>
    <x v="0"/>
  </r>
  <r>
    <x v="7"/>
    <x v="1"/>
    <x v="2"/>
    <n v="1000002231"/>
    <x v="8"/>
    <x v="1"/>
    <x v="23"/>
    <x v="0"/>
    <n v="21.995372159128522"/>
    <n v="0"/>
    <n v="19.560000000000002"/>
    <x v="0"/>
  </r>
  <r>
    <x v="7"/>
    <x v="7"/>
    <x v="21"/>
    <n v="1000002279"/>
    <x v="64"/>
    <x v="1"/>
    <x v="23"/>
    <x v="0"/>
    <n v="395.74511098618058"/>
    <n v="0"/>
    <n v="401.40000000000009"/>
    <x v="0"/>
  </r>
  <r>
    <x v="7"/>
    <x v="7"/>
    <x v="21"/>
    <n v="1000000612"/>
    <x v="63"/>
    <x v="1"/>
    <x v="23"/>
    <x v="0"/>
    <n v="50.399825793755724"/>
    <n v="0"/>
    <n v="51.120000000000005"/>
    <x v="0"/>
  </r>
  <r>
    <x v="7"/>
    <x v="5"/>
    <x v="14"/>
    <n v="1000001677"/>
    <x v="41"/>
    <x v="1"/>
    <x v="23"/>
    <x v="0"/>
    <n v="13.459854604839794"/>
    <n v="0"/>
    <n v="26.82"/>
    <x v="0"/>
  </r>
  <r>
    <x v="7"/>
    <x v="8"/>
    <x v="25"/>
    <n v="1000000525"/>
    <x v="75"/>
    <x v="1"/>
    <x v="23"/>
    <x v="0"/>
    <n v="14.444722014950049"/>
    <n v="0"/>
    <n v="9.7800000000000011"/>
    <x v="0"/>
  </r>
  <r>
    <x v="7"/>
    <x v="4"/>
    <x v="13"/>
    <n v="1000003467"/>
    <x v="39"/>
    <x v="1"/>
    <x v="23"/>
    <x v="0"/>
    <n v="28.561154893196743"/>
    <n v="0"/>
    <n v="21.96"/>
    <x v="0"/>
  </r>
  <r>
    <x v="7"/>
    <x v="3"/>
    <x v="6"/>
    <n v="1000001661"/>
    <x v="19"/>
    <x v="1"/>
    <x v="23"/>
    <x v="0"/>
    <n v="11.342447647344732"/>
    <n v="0"/>
    <n v="14.580000000000002"/>
    <x v="0"/>
  </r>
  <r>
    <x v="7"/>
    <x v="4"/>
    <x v="8"/>
    <n v="1000002277"/>
    <x v="27"/>
    <x v="1"/>
    <x v="23"/>
    <x v="0"/>
    <n v="13.302870697503081"/>
    <n v="0"/>
    <n v="17.100000000000001"/>
    <x v="0"/>
  </r>
  <r>
    <x v="7"/>
    <x v="5"/>
    <x v="16"/>
    <n v="1000001030"/>
    <x v="50"/>
    <x v="1"/>
    <x v="23"/>
    <x v="0"/>
    <n v="7.5616317648964886"/>
    <n v="0"/>
    <n v="9.7200000000000006"/>
    <x v="0"/>
  </r>
  <r>
    <x v="7"/>
    <x v="5"/>
    <x v="15"/>
    <n v="1000002961"/>
    <x v="192"/>
    <x v="1"/>
    <x v="23"/>
    <x v="0"/>
    <n v="49.524020386143043"/>
    <n v="0"/>
    <n v="63.66"/>
    <x v="0"/>
  </r>
  <r>
    <x v="7"/>
    <x v="2"/>
    <x v="4"/>
    <n v="1000002306"/>
    <x v="15"/>
    <x v="1"/>
    <x v="23"/>
    <x v="0"/>
    <n v="68.175898816093692"/>
    <n v="0"/>
    <n v="95.220000000000013"/>
    <x v="0"/>
  </r>
  <r>
    <x v="7"/>
    <x v="5"/>
    <x v="15"/>
    <n v="1000001352"/>
    <x v="45"/>
    <x v="1"/>
    <x v="23"/>
    <x v="0"/>
    <n v="7.0023134889875687"/>
    <n v="0"/>
    <n v="9.7800000000000011"/>
    <x v="0"/>
  </r>
  <r>
    <x v="7"/>
    <x v="1"/>
    <x v="2"/>
    <n v="1000001671"/>
    <x v="7"/>
    <x v="1"/>
    <x v="23"/>
    <x v="0"/>
    <n v="10.176963237805788"/>
    <n v="0"/>
    <n v="14.64"/>
    <x v="0"/>
  </r>
  <r>
    <x v="7"/>
    <x v="4"/>
    <x v="10"/>
    <n v="1000000899"/>
    <x v="31"/>
    <x v="1"/>
    <x v="23"/>
    <x v="0"/>
    <n v="13.1315654681365"/>
    <n v="0"/>
    <n v="12.18"/>
    <x v="0"/>
  </r>
  <r>
    <x v="7"/>
    <x v="3"/>
    <x v="6"/>
    <n v="1000002002"/>
    <x v="21"/>
    <x v="1"/>
    <x v="23"/>
    <x v="0"/>
    <n v="18.05590251868761"/>
    <n v="0"/>
    <n v="24.42"/>
    <x v="0"/>
  </r>
  <r>
    <x v="7"/>
    <x v="6"/>
    <x v="18"/>
    <n v="1000002342"/>
    <x v="56"/>
    <x v="1"/>
    <x v="23"/>
    <x v="0"/>
    <n v="65.00124906727558"/>
    <n v="0"/>
    <n v="66.12"/>
    <x v="0"/>
  </r>
  <r>
    <x v="7"/>
    <x v="4"/>
    <x v="11"/>
    <n v="1000000281"/>
    <x v="34"/>
    <x v="1"/>
    <x v="23"/>
    <x v="0"/>
    <n v="18.641054562746234"/>
    <n v="0"/>
    <n v="27.77055113636364"/>
    <x v="0"/>
  </r>
  <r>
    <x v="7"/>
    <x v="6"/>
    <x v="20"/>
    <n v="1000000064"/>
    <x v="60"/>
    <x v="1"/>
    <x v="23"/>
    <x v="0"/>
    <n v="272.05308055166637"/>
    <n v="0"/>
    <n v="138.78240000000002"/>
    <x v="0"/>
  </r>
  <r>
    <x v="4"/>
    <x v="6"/>
    <x v="20"/>
    <n v="1000000253"/>
    <x v="61"/>
    <x v="3"/>
    <x v="11"/>
    <x v="1"/>
    <n v="0.96174055912495526"/>
    <n v="0"/>
    <n v="2.9454285714285713"/>
    <x v="0"/>
  </r>
  <r>
    <x v="4"/>
    <x v="6"/>
    <x v="20"/>
    <n v="1000000253"/>
    <x v="61"/>
    <x v="3"/>
    <x v="12"/>
    <x v="1"/>
    <n v="0.77069718347655081"/>
    <n v="0"/>
    <n v="2.16"/>
    <x v="0"/>
  </r>
  <r>
    <x v="7"/>
    <x v="4"/>
    <x v="11"/>
    <n v="1000000059"/>
    <x v="32"/>
    <x v="1"/>
    <x v="23"/>
    <x v="0"/>
    <n v="27.350462879896995"/>
    <n v="0"/>
    <n v="219.51794687500004"/>
    <x v="0"/>
  </r>
  <r>
    <x v="7"/>
    <x v="4"/>
    <x v="11"/>
    <n v="1000002091"/>
    <x v="35"/>
    <x v="1"/>
    <x v="23"/>
    <x v="0"/>
    <n v="15.088802063512549"/>
    <n v="0"/>
    <n v="121.10445312500002"/>
    <x v="0"/>
  </r>
  <r>
    <x v="7"/>
    <x v="5"/>
    <x v="14"/>
    <n v="1000000062"/>
    <x v="40"/>
    <x v="1"/>
    <x v="23"/>
    <x v="0"/>
    <n v="30.257906134467188"/>
    <n v="0"/>
    <n v="141.42659523809525"/>
    <x v="0"/>
  </r>
  <r>
    <x v="7"/>
    <x v="7"/>
    <x v="22"/>
    <n v="1000002981"/>
    <x v="69"/>
    <x v="1"/>
    <x v="23"/>
    <x v="0"/>
    <n v="412.39203429968654"/>
    <n v="0"/>
    <n v="691.75387113775605"/>
    <x v="0"/>
  </r>
  <r>
    <x v="7"/>
    <x v="5"/>
    <x v="15"/>
    <n v="1000001502"/>
    <x v="47"/>
    <x v="1"/>
    <x v="23"/>
    <x v="0"/>
    <n v="1531.3112039054981"/>
    <n v="0"/>
    <n v="2817.6384736768259"/>
    <x v="0"/>
  </r>
  <r>
    <x v="4"/>
    <x v="1"/>
    <x v="2"/>
    <n v="1000002974"/>
    <x v="9"/>
    <x v="3"/>
    <x v="25"/>
    <x v="1"/>
    <n v="0.29671861321561721"/>
    <n v="0"/>
    <n v="4.26"/>
    <x v="0"/>
  </r>
  <r>
    <x v="7"/>
    <x v="6"/>
    <x v="19"/>
    <n v="1000000591"/>
    <x v="57"/>
    <x v="1"/>
    <x v="23"/>
    <x v="0"/>
    <n v="40.981212319754164"/>
    <n v="0"/>
    <n v="78.230551059472944"/>
    <x v="0"/>
  </r>
  <r>
    <x v="7"/>
    <x v="4"/>
    <x v="12"/>
    <n v="1000002951"/>
    <x v="37"/>
    <x v="1"/>
    <x v="23"/>
    <x v="0"/>
    <n v="572.01214213471837"/>
    <n v="0"/>
    <n v="976.55684264408205"/>
    <x v="0"/>
  </r>
  <r>
    <x v="5"/>
    <x v="5"/>
    <x v="15"/>
    <n v="1000000194"/>
    <x v="43"/>
    <x v="1"/>
    <x v="24"/>
    <x v="0"/>
    <n v="77.790408751722936"/>
    <n v="0"/>
    <n v="85.747426215277784"/>
    <x v="0"/>
  </r>
  <r>
    <x v="5"/>
    <x v="3"/>
    <x v="6"/>
    <n v="1000001804"/>
    <x v="20"/>
    <x v="1"/>
    <x v="24"/>
    <x v="0"/>
    <n v="219.60592265807614"/>
    <n v="0"/>
    <n v="242.06895106646826"/>
    <x v="0"/>
  </r>
  <r>
    <x v="5"/>
    <x v="3"/>
    <x v="7"/>
    <n v="1000000444"/>
    <x v="24"/>
    <x v="1"/>
    <x v="24"/>
    <x v="0"/>
    <n v="236.76218115544043"/>
    <n v="0"/>
    <n v="298.68239935064935"/>
    <x v="0"/>
  </r>
  <r>
    <x v="5"/>
    <x v="2"/>
    <x v="4"/>
    <n v="1000001718"/>
    <x v="13"/>
    <x v="1"/>
    <x v="24"/>
    <x v="0"/>
    <n v="130.07814367839435"/>
    <n v="0"/>
    <n v="164.09737343750001"/>
    <x v="0"/>
  </r>
  <r>
    <x v="5"/>
    <x v="8"/>
    <x v="25"/>
    <n v="1000000525"/>
    <x v="75"/>
    <x v="1"/>
    <x v="24"/>
    <x v="0"/>
    <n v="39.871908349807988"/>
    <n v="0"/>
    <n v="50.299575694444449"/>
    <x v="0"/>
  </r>
  <r>
    <x v="5"/>
    <x v="3"/>
    <x v="7"/>
    <n v="1000000444"/>
    <x v="24"/>
    <x v="1"/>
    <x v="7"/>
    <x v="0"/>
    <n v="31.395158037947532"/>
    <n v="0"/>
    <n v="19.5"/>
    <x v="0"/>
  </r>
  <r>
    <x v="5"/>
    <x v="2"/>
    <x v="4"/>
    <n v="1000001718"/>
    <x v="13"/>
    <x v="1"/>
    <x v="7"/>
    <x v="0"/>
    <n v="19.609898712933379"/>
    <n v="0"/>
    <n v="12.18"/>
    <x v="0"/>
  </r>
  <r>
    <x v="5"/>
    <x v="8"/>
    <x v="25"/>
    <n v="1000000525"/>
    <x v="75"/>
    <x v="1"/>
    <x v="7"/>
    <x v="0"/>
    <n v="137.9454943944279"/>
    <n v="0"/>
    <n v="85.679999999999993"/>
    <x v="0"/>
  </r>
  <r>
    <x v="5"/>
    <x v="0"/>
    <x v="1"/>
    <n v="1000001225"/>
    <x v="3"/>
    <x v="1"/>
    <x v="24"/>
    <x v="0"/>
    <n v="407.53879262134387"/>
    <n v="0"/>
    <n v="427.98525466246724"/>
    <x v="0"/>
  </r>
  <r>
    <x v="5"/>
    <x v="4"/>
    <x v="13"/>
    <n v="1000003467"/>
    <x v="39"/>
    <x v="1"/>
    <x v="24"/>
    <x v="0"/>
    <n v="261.19685287842299"/>
    <n v="0"/>
    <n v="274.30125332896273"/>
    <x v="0"/>
  </r>
  <r>
    <x v="5"/>
    <x v="4"/>
    <x v="11"/>
    <n v="1000002237"/>
    <x v="36"/>
    <x v="1"/>
    <x v="24"/>
    <x v="0"/>
    <n v="408.38766015806334"/>
    <n v="0"/>
    <n v="428.87671038510103"/>
    <x v="0"/>
  </r>
  <r>
    <x v="5"/>
    <x v="4"/>
    <x v="9"/>
    <n v="1000000058"/>
    <x v="30"/>
    <x v="1"/>
    <x v="24"/>
    <x v="0"/>
    <n v="125.80873631875556"/>
    <n v="0"/>
    <n v="172.70152440476193"/>
    <x v="0"/>
  </r>
  <r>
    <x v="5"/>
    <x v="2"/>
    <x v="5"/>
    <n v="1000001895"/>
    <x v="81"/>
    <x v="1"/>
    <x v="24"/>
    <x v="0"/>
    <n v="80.92060466479488"/>
    <n v="0"/>
    <n v="111.08220454545456"/>
    <x v="0"/>
  </r>
  <r>
    <x v="5"/>
    <x v="4"/>
    <x v="8"/>
    <n v="1000002277"/>
    <x v="27"/>
    <x v="1"/>
    <x v="24"/>
    <x v="0"/>
    <n v="97.221738411007053"/>
    <n v="0"/>
    <n v="133.45927254464289"/>
    <x v="0"/>
  </r>
  <r>
    <x v="5"/>
    <x v="4"/>
    <x v="8"/>
    <n v="1000003512"/>
    <x v="78"/>
    <x v="1"/>
    <x v="24"/>
    <x v="0"/>
    <n v="82.644027814628132"/>
    <n v="0"/>
    <n v="113.44800054563493"/>
    <x v="0"/>
  </r>
  <r>
    <x v="5"/>
    <x v="5"/>
    <x v="16"/>
    <n v="1000001030"/>
    <x v="50"/>
    <x v="1"/>
    <x v="24"/>
    <x v="0"/>
    <n v="123.10432934422944"/>
    <n v="0"/>
    <n v="168.98910171633923"/>
    <x v="0"/>
  </r>
  <r>
    <x v="5"/>
    <x v="5"/>
    <x v="15"/>
    <n v="1000002961"/>
    <x v="192"/>
    <x v="1"/>
    <x v="24"/>
    <x v="0"/>
    <n v="91.82106335558646"/>
    <n v="0"/>
    <n v="126.04559967757936"/>
    <x v="0"/>
  </r>
  <r>
    <x v="5"/>
    <x v="7"/>
    <x v="21"/>
    <n v="1000003589"/>
    <x v="66"/>
    <x v="1"/>
    <x v="24"/>
    <x v="0"/>
    <n v="71.590637894766431"/>
    <n v="0"/>
    <n v="98.274672008547"/>
    <x v="0"/>
  </r>
  <r>
    <x v="5"/>
    <x v="3"/>
    <x v="6"/>
    <n v="1000001661"/>
    <x v="19"/>
    <x v="1"/>
    <x v="24"/>
    <x v="0"/>
    <n v="60.639476359151189"/>
    <n v="0"/>
    <n v="83.24167552083334"/>
    <x v="0"/>
  </r>
  <r>
    <x v="5"/>
    <x v="0"/>
    <x v="0"/>
    <n v="1000003629"/>
    <x v="1"/>
    <x v="1"/>
    <x v="24"/>
    <x v="0"/>
    <n v="22.00455143740961"/>
    <n v="0"/>
    <n v="30.206325000000003"/>
    <x v="0"/>
  </r>
  <r>
    <x v="5"/>
    <x v="4"/>
    <x v="8"/>
    <n v="1000003331"/>
    <x v="28"/>
    <x v="1"/>
    <x v="24"/>
    <x v="0"/>
    <n v="7.5580734191733745"/>
    <n v="0"/>
    <n v="10.3752"/>
    <x v="0"/>
  </r>
  <r>
    <x v="5"/>
    <x v="4"/>
    <x v="8"/>
    <n v="1000002277"/>
    <x v="27"/>
    <x v="3"/>
    <x v="10"/>
    <x v="0"/>
    <n v="155.03419152173842"/>
    <n v="0"/>
    <n v="139.08000000000001"/>
    <x v="0"/>
  </r>
  <r>
    <x v="5"/>
    <x v="7"/>
    <x v="21"/>
    <n v="1000003589"/>
    <x v="66"/>
    <x v="3"/>
    <x v="10"/>
    <x v="0"/>
    <n v="45.814676959616399"/>
    <n v="0"/>
    <n v="41.1"/>
    <x v="0"/>
  </r>
  <r>
    <x v="5"/>
    <x v="4"/>
    <x v="8"/>
    <n v="1000003512"/>
    <x v="78"/>
    <x v="3"/>
    <x v="10"/>
    <x v="0"/>
    <n v="16.921333242018903"/>
    <n v="0"/>
    <n v="15.180000000000001"/>
    <x v="0"/>
  </r>
  <r>
    <x v="5"/>
    <x v="0"/>
    <x v="0"/>
    <n v="1000003629"/>
    <x v="1"/>
    <x v="3"/>
    <x v="10"/>
    <x v="0"/>
    <n v="36.250445127170934"/>
    <n v="0"/>
    <n v="32.520000000000003"/>
    <x v="0"/>
  </r>
  <r>
    <x v="5"/>
    <x v="5"/>
    <x v="15"/>
    <n v="1000001352"/>
    <x v="45"/>
    <x v="1"/>
    <x v="24"/>
    <x v="0"/>
    <n v="182.58053063887283"/>
    <n v="0"/>
    <n v="189.17317721688033"/>
    <x v="0"/>
  </r>
  <r>
    <x v="5"/>
    <x v="2"/>
    <x v="4"/>
    <n v="1000002306"/>
    <x v="15"/>
    <x v="1"/>
    <x v="24"/>
    <x v="0"/>
    <n v="234.31883177470723"/>
    <n v="0"/>
    <n v="242.77965308493589"/>
    <x v="0"/>
  </r>
  <r>
    <x v="5"/>
    <x v="4"/>
    <x v="10"/>
    <n v="1000000899"/>
    <x v="31"/>
    <x v="1"/>
    <x v="24"/>
    <x v="0"/>
    <n v="79.763508527288494"/>
    <n v="0"/>
    <n v="126.18479985119049"/>
    <x v="0"/>
  </r>
  <r>
    <x v="5"/>
    <x v="6"/>
    <x v="20"/>
    <n v="1000003498"/>
    <x v="62"/>
    <x v="1"/>
    <x v="24"/>
    <x v="0"/>
    <n v="14.298382351929343"/>
    <n v="0"/>
    <n v="22.619848958333332"/>
    <x v="0"/>
  </r>
  <r>
    <x v="5"/>
    <x v="4"/>
    <x v="10"/>
    <n v="1000000899"/>
    <x v="31"/>
    <x v="1"/>
    <x v="7"/>
    <x v="0"/>
    <n v="23.826581394422938"/>
    <n v="0"/>
    <n v="24.36"/>
    <x v="0"/>
  </r>
  <r>
    <x v="5"/>
    <x v="6"/>
    <x v="20"/>
    <n v="1000003498"/>
    <x v="62"/>
    <x v="1"/>
    <x v="7"/>
    <x v="0"/>
    <n v="33.45111180990412"/>
    <n v="0"/>
    <n v="34.199999999999996"/>
    <x v="0"/>
  </r>
  <r>
    <x v="5"/>
    <x v="2"/>
    <x v="5"/>
    <n v="1000003567"/>
    <x v="18"/>
    <x v="1"/>
    <x v="7"/>
    <x v="0"/>
    <n v="300.04967561953828"/>
    <n v="0"/>
    <n v="181.14000000000001"/>
    <x v="0"/>
  </r>
  <r>
    <x v="5"/>
    <x v="6"/>
    <x v="18"/>
    <n v="1000002342"/>
    <x v="56"/>
    <x v="1"/>
    <x v="7"/>
    <x v="0"/>
    <n v="243.10086338701245"/>
    <n v="0"/>
    <n v="146.76"/>
    <x v="0"/>
  </r>
  <r>
    <x v="5"/>
    <x v="2"/>
    <x v="5"/>
    <n v="1000003567"/>
    <x v="18"/>
    <x v="3"/>
    <x v="10"/>
    <x v="0"/>
    <n v="6.0358873387817598"/>
    <n v="0"/>
    <n v="6.48"/>
    <x v="0"/>
  </r>
  <r>
    <x v="5"/>
    <x v="6"/>
    <x v="18"/>
    <n v="1000002342"/>
    <x v="56"/>
    <x v="3"/>
    <x v="10"/>
    <x v="0"/>
    <n v="20.175512308335328"/>
    <n v="0"/>
    <n v="21.660000000000004"/>
    <x v="0"/>
  </r>
  <r>
    <x v="5"/>
    <x v="1"/>
    <x v="2"/>
    <n v="1000003198"/>
    <x v="10"/>
    <x v="1"/>
    <x v="24"/>
    <x v="0"/>
    <n v="395.86146982205122"/>
    <n v="0"/>
    <n v="373.54327522321432"/>
    <x v="0"/>
  </r>
  <r>
    <x v="5"/>
    <x v="8"/>
    <x v="25"/>
    <n v="1000001660"/>
    <x v="76"/>
    <x v="1"/>
    <x v="24"/>
    <x v="0"/>
    <n v="778.15339349333829"/>
    <n v="0"/>
    <n v="734.28203902295627"/>
    <x v="0"/>
  </r>
  <r>
    <x v="5"/>
    <x v="0"/>
    <x v="0"/>
    <n v="1000001659"/>
    <x v="0"/>
    <x v="1"/>
    <x v="7"/>
    <x v="0"/>
    <n v="25.15584716016302"/>
    <n v="0"/>
    <n v="7.5240706554007764"/>
    <x v="0"/>
  </r>
  <r>
    <x v="5"/>
    <x v="8"/>
    <x v="23"/>
    <n v="1000001366"/>
    <x v="71"/>
    <x v="1"/>
    <x v="7"/>
    <x v="0"/>
    <n v="21.649628456872097"/>
    <n v="0"/>
    <n v="6.4753666666666669"/>
    <x v="0"/>
  </r>
  <r>
    <x v="5"/>
    <x v="4"/>
    <x v="8"/>
    <n v="1000001441"/>
    <x v="26"/>
    <x v="1"/>
    <x v="7"/>
    <x v="0"/>
    <n v="32.835209962804434"/>
    <n v="0"/>
    <n v="9.8209548727222842"/>
    <x v="0"/>
  </r>
  <r>
    <x v="5"/>
    <x v="3"/>
    <x v="7"/>
    <n v="1000000002"/>
    <x v="22"/>
    <x v="1"/>
    <x v="7"/>
    <x v="0"/>
    <n v="36.309135396445654"/>
    <n v="0"/>
    <n v="10.860000000000001"/>
    <x v="0"/>
  </r>
  <r>
    <x v="5"/>
    <x v="7"/>
    <x v="21"/>
    <n v="1000002452"/>
    <x v="65"/>
    <x v="1"/>
    <x v="7"/>
    <x v="0"/>
    <n v="20.654080554795822"/>
    <n v="0"/>
    <n v="6.1775999999999991"/>
    <x v="0"/>
  </r>
  <r>
    <x v="5"/>
    <x v="0"/>
    <x v="0"/>
    <n v="1000001659"/>
    <x v="0"/>
    <x v="3"/>
    <x v="10"/>
    <x v="0"/>
    <n v="1.9875151605922907"/>
    <n v="0"/>
    <n v="2.5343891304347825"/>
    <x v="0"/>
  </r>
  <r>
    <x v="5"/>
    <x v="7"/>
    <x v="21"/>
    <n v="1000002452"/>
    <x v="65"/>
    <x v="3"/>
    <x v="10"/>
    <x v="0"/>
    <n v="6.7756489251401808"/>
    <n v="0"/>
    <n v="8.64"/>
    <x v="0"/>
  </r>
  <r>
    <x v="5"/>
    <x v="0"/>
    <x v="0"/>
    <n v="1000001659"/>
    <x v="0"/>
    <x v="4"/>
    <x v="15"/>
    <x v="0"/>
    <n v="136.53443885777384"/>
    <n v="0"/>
    <n v="124.27886098081379"/>
    <x v="0"/>
  </r>
  <r>
    <x v="5"/>
    <x v="4"/>
    <x v="8"/>
    <n v="1000001441"/>
    <x v="26"/>
    <x v="4"/>
    <x v="15"/>
    <x v="0"/>
    <n v="3.0674963990664845"/>
    <n v="0"/>
    <n v="2.7921523809523809"/>
    <x v="0"/>
  </r>
  <r>
    <x v="5"/>
    <x v="7"/>
    <x v="21"/>
    <n v="1000002452"/>
    <x v="65"/>
    <x v="4"/>
    <x v="15"/>
    <x v="0"/>
    <n v="2.0882446083966122"/>
    <n v="0"/>
    <n v="1.9007999999999998"/>
    <x v="0"/>
  </r>
  <r>
    <x v="5"/>
    <x v="0"/>
    <x v="0"/>
    <n v="1000001659"/>
    <x v="0"/>
    <x v="6"/>
    <x v="21"/>
    <x v="0"/>
    <n v="23.885410341084722"/>
    <n v="0"/>
    <n v="37.26"/>
    <x v="0"/>
  </r>
  <r>
    <x v="5"/>
    <x v="7"/>
    <x v="21"/>
    <n v="1000002452"/>
    <x v="65"/>
    <x v="6"/>
    <x v="21"/>
    <x v="0"/>
    <n v="87.572145353593726"/>
    <n v="0"/>
    <n v="136.608"/>
    <x v="0"/>
  </r>
  <r>
    <x v="5"/>
    <x v="4"/>
    <x v="8"/>
    <n v="1000001441"/>
    <x v="26"/>
    <x v="6"/>
    <x v="21"/>
    <x v="0"/>
    <n v="79.501363920575571"/>
    <n v="0"/>
    <n v="124.018"/>
    <x v="0"/>
  </r>
  <r>
    <x v="5"/>
    <x v="4"/>
    <x v="11"/>
    <n v="1000000059"/>
    <x v="32"/>
    <x v="1"/>
    <x v="7"/>
    <x v="0"/>
    <n v="1128.1472282673137"/>
    <n v="0"/>
    <n v="1388.3040000000001"/>
    <x v="0"/>
  </r>
  <r>
    <x v="5"/>
    <x v="7"/>
    <x v="22"/>
    <n v="1000001866"/>
    <x v="68"/>
    <x v="1"/>
    <x v="7"/>
    <x v="0"/>
    <n v="771.91279076894284"/>
    <n v="0"/>
    <n v="949.91999999999985"/>
    <x v="0"/>
  </r>
  <r>
    <x v="5"/>
    <x v="4"/>
    <x v="11"/>
    <n v="1000002091"/>
    <x v="35"/>
    <x v="1"/>
    <x v="7"/>
    <x v="0"/>
    <n v="1298.9217192316453"/>
    <n v="0"/>
    <n v="1598.46"/>
    <x v="0"/>
  </r>
  <r>
    <x v="5"/>
    <x v="4"/>
    <x v="11"/>
    <n v="1000000059"/>
    <x v="32"/>
    <x v="3"/>
    <x v="10"/>
    <x v="0"/>
    <n v="382.21228610232617"/>
    <n v="0"/>
    <n v="694.02"/>
    <x v="0"/>
  </r>
  <r>
    <x v="5"/>
    <x v="7"/>
    <x v="22"/>
    <n v="1000001866"/>
    <x v="68"/>
    <x v="3"/>
    <x v="10"/>
    <x v="0"/>
    <n v="839.89555529946654"/>
    <n v="0"/>
    <n v="1525.0800000000002"/>
    <x v="0"/>
  </r>
  <r>
    <x v="5"/>
    <x v="4"/>
    <x v="11"/>
    <n v="1000000059"/>
    <x v="32"/>
    <x v="3"/>
    <x v="25"/>
    <x v="0"/>
    <n v="373.54372052433496"/>
    <n v="0"/>
    <n v="192.66000000000003"/>
    <x v="0"/>
  </r>
  <r>
    <x v="5"/>
    <x v="7"/>
    <x v="22"/>
    <n v="1000001866"/>
    <x v="68"/>
    <x v="3"/>
    <x v="25"/>
    <x v="0"/>
    <n v="182.52572329575878"/>
    <n v="0"/>
    <n v="94.14"/>
    <x v="0"/>
  </r>
  <r>
    <x v="5"/>
    <x v="4"/>
    <x v="11"/>
    <n v="1000002091"/>
    <x v="35"/>
    <x v="3"/>
    <x v="25"/>
    <x v="0"/>
    <n v="8.25960889356206"/>
    <n v="0"/>
    <n v="4.26"/>
    <x v="0"/>
  </r>
  <r>
    <x v="5"/>
    <x v="2"/>
    <x v="4"/>
    <n v="1000002192"/>
    <x v="14"/>
    <x v="3"/>
    <x v="10"/>
    <x v="0"/>
    <n v="6.8082674545198412"/>
    <n v="0"/>
    <n v="15.180000000000001"/>
    <x v="0"/>
  </r>
  <r>
    <x v="5"/>
    <x v="2"/>
    <x v="3"/>
    <n v="1000000073"/>
    <x v="11"/>
    <x v="3"/>
    <x v="10"/>
    <x v="0"/>
    <n v="69.266721059027958"/>
    <n v="0"/>
    <n v="154.44"/>
    <x v="0"/>
  </r>
  <r>
    <x v="5"/>
    <x v="5"/>
    <x v="15"/>
    <n v="1000001502"/>
    <x v="47"/>
    <x v="3"/>
    <x v="12"/>
    <x v="0"/>
    <n v="1.4307451777125082"/>
    <n v="0"/>
    <n v="19.560000000000002"/>
    <x v="0"/>
  </r>
  <r>
    <x v="5"/>
    <x v="3"/>
    <x v="7"/>
    <n v="1000000444"/>
    <x v="24"/>
    <x v="3"/>
    <x v="10"/>
    <x v="0"/>
    <n v="11.837406292246488"/>
    <n v="0"/>
    <n v="6.48"/>
    <x v="0"/>
  </r>
  <r>
    <x v="5"/>
    <x v="7"/>
    <x v="22"/>
    <n v="1000001450"/>
    <x v="67"/>
    <x v="1"/>
    <x v="24"/>
    <x v="0"/>
    <n v="521.22225164311067"/>
    <n v="0"/>
    <n v="575.24483048618049"/>
    <x v="0"/>
  </r>
  <r>
    <x v="5"/>
    <x v="7"/>
    <x v="22"/>
    <n v="1000001450"/>
    <x v="67"/>
    <x v="1"/>
    <x v="7"/>
    <x v="0"/>
    <n v="1.3167285794097967"/>
    <n v="0"/>
    <n v="2.4000000000000004"/>
    <x v="0"/>
  </r>
  <r>
    <x v="5"/>
    <x v="5"/>
    <x v="16"/>
    <n v="1000000249"/>
    <x v="49"/>
    <x v="1"/>
    <x v="24"/>
    <x v="0"/>
    <n v="73.181184573632805"/>
    <n v="0"/>
    <n v="83.17169888392857"/>
    <x v="0"/>
  </r>
  <r>
    <x v="5"/>
    <x v="4"/>
    <x v="11"/>
    <n v="1000000059"/>
    <x v="32"/>
    <x v="1"/>
    <x v="24"/>
    <x v="0"/>
    <n v="23.211346337782075"/>
    <n v="0"/>
    <n v="63"/>
    <x v="0"/>
  </r>
  <r>
    <x v="5"/>
    <x v="4"/>
    <x v="11"/>
    <n v="1000002091"/>
    <x v="35"/>
    <x v="1"/>
    <x v="24"/>
    <x v="0"/>
    <n v="22.45974083732056"/>
    <n v="0"/>
    <n v="60.96"/>
    <x v="0"/>
  </r>
  <r>
    <x v="5"/>
    <x v="7"/>
    <x v="22"/>
    <n v="1000001866"/>
    <x v="68"/>
    <x v="1"/>
    <x v="24"/>
    <x v="0"/>
    <n v="16.026881995135241"/>
    <n v="0"/>
    <n v="43.5"/>
    <x v="0"/>
  </r>
  <r>
    <x v="5"/>
    <x v="4"/>
    <x v="11"/>
    <n v="1000000059"/>
    <x v="32"/>
    <x v="3"/>
    <x v="12"/>
    <x v="0"/>
    <n v="187.09724546816039"/>
    <n v="0"/>
    <n v="224.04"/>
    <x v="0"/>
  </r>
  <r>
    <x v="5"/>
    <x v="7"/>
    <x v="22"/>
    <n v="1000001866"/>
    <x v="68"/>
    <x v="3"/>
    <x v="12"/>
    <x v="0"/>
    <n v="168.90862733614586"/>
    <n v="0"/>
    <n v="202.25999999999996"/>
    <x v="0"/>
  </r>
  <r>
    <x v="5"/>
    <x v="4"/>
    <x v="11"/>
    <n v="1000002091"/>
    <x v="35"/>
    <x v="3"/>
    <x v="12"/>
    <x v="0"/>
    <n v="14.480745565157568"/>
    <n v="0"/>
    <n v="17.34"/>
    <x v="0"/>
  </r>
  <r>
    <x v="5"/>
    <x v="7"/>
    <x v="21"/>
    <n v="1000000612"/>
    <x v="63"/>
    <x v="1"/>
    <x v="24"/>
    <x v="0"/>
    <n v="384.30965428773317"/>
    <n v="0"/>
    <n v="388.13790259740267"/>
    <x v="0"/>
  </r>
  <r>
    <x v="5"/>
    <x v="8"/>
    <x v="24"/>
    <n v="1000002004"/>
    <x v="82"/>
    <x v="1"/>
    <x v="24"/>
    <x v="0"/>
    <n v="177.2457409506988"/>
    <n v="0"/>
    <n v="179.01135027281748"/>
    <x v="0"/>
  </r>
  <r>
    <x v="5"/>
    <x v="7"/>
    <x v="21"/>
    <n v="1000002279"/>
    <x v="64"/>
    <x v="1"/>
    <x v="24"/>
    <x v="0"/>
    <n v="29.908769255080632"/>
    <n v="0"/>
    <n v="30.206701388888888"/>
    <x v="0"/>
  </r>
  <r>
    <x v="5"/>
    <x v="4"/>
    <x v="8"/>
    <n v="1000003512"/>
    <x v="78"/>
    <x v="1"/>
    <x v="7"/>
    <x v="0"/>
    <n v="34.454399133172458"/>
    <n v="0"/>
    <n v="16.980000000000004"/>
    <x v="0"/>
  </r>
  <r>
    <x v="5"/>
    <x v="5"/>
    <x v="16"/>
    <n v="1000001030"/>
    <x v="50"/>
    <x v="1"/>
    <x v="7"/>
    <x v="0"/>
    <n v="59.290785787473439"/>
    <n v="0"/>
    <n v="29.220000000000002"/>
    <x v="0"/>
  </r>
  <r>
    <x v="5"/>
    <x v="3"/>
    <x v="6"/>
    <n v="1000001661"/>
    <x v="19"/>
    <x v="1"/>
    <x v="7"/>
    <x v="0"/>
    <n v="29.706266390438437"/>
    <n v="0"/>
    <n v="14.64"/>
    <x v="0"/>
  </r>
  <r>
    <x v="5"/>
    <x v="4"/>
    <x v="8"/>
    <n v="1000002277"/>
    <x v="27"/>
    <x v="1"/>
    <x v="7"/>
    <x v="0"/>
    <n v="54.542653044739431"/>
    <n v="0"/>
    <n v="26.880000000000003"/>
    <x v="0"/>
  </r>
  <r>
    <x v="5"/>
    <x v="7"/>
    <x v="21"/>
    <n v="1000003589"/>
    <x v="66"/>
    <x v="1"/>
    <x v="7"/>
    <x v="0"/>
    <n v="14.853133195219218"/>
    <n v="0"/>
    <n v="7.32"/>
    <x v="0"/>
  </r>
  <r>
    <x v="5"/>
    <x v="0"/>
    <x v="0"/>
    <n v="1000003629"/>
    <x v="1"/>
    <x v="1"/>
    <x v="7"/>
    <x v="0"/>
    <n v="29.706266390438437"/>
    <n v="0"/>
    <n v="14.64"/>
    <x v="0"/>
  </r>
  <r>
    <x v="5"/>
    <x v="1"/>
    <x v="2"/>
    <n v="1000001135"/>
    <x v="6"/>
    <x v="1"/>
    <x v="24"/>
    <x v="0"/>
    <n v="150.97331472015392"/>
    <n v="0"/>
    <n v="95.839275173611114"/>
    <x v="0"/>
  </r>
  <r>
    <x v="5"/>
    <x v="4"/>
    <x v="11"/>
    <n v="1000000059"/>
    <x v="32"/>
    <x v="3"/>
    <x v="13"/>
    <x v="0"/>
    <n v="7.2234771529236248"/>
    <n v="0"/>
    <n v="36"/>
    <x v="0"/>
  </r>
  <r>
    <x v="5"/>
    <x v="5"/>
    <x v="14"/>
    <n v="1000000062"/>
    <x v="40"/>
    <x v="1"/>
    <x v="7"/>
    <x v="0"/>
    <n v="1212.5944340444967"/>
    <n v="0"/>
    <n v="770.4"/>
    <x v="0"/>
  </r>
  <r>
    <x v="5"/>
    <x v="8"/>
    <x v="23"/>
    <n v="1000002274"/>
    <x v="72"/>
    <x v="1"/>
    <x v="7"/>
    <x v="0"/>
    <n v="215.60382343641632"/>
    <n v="0"/>
    <n v="136.97999999999999"/>
    <x v="0"/>
  </r>
  <r>
    <x v="5"/>
    <x v="4"/>
    <x v="11"/>
    <n v="1000002237"/>
    <x v="36"/>
    <x v="3"/>
    <x v="10"/>
    <x v="0"/>
    <n v="13.246621327037635"/>
    <n v="0"/>
    <n v="19.560000000000002"/>
    <x v="0"/>
  </r>
  <r>
    <x v="5"/>
    <x v="4"/>
    <x v="11"/>
    <n v="1000002237"/>
    <x v="36"/>
    <x v="3"/>
    <x v="25"/>
    <x v="0"/>
    <n v="2.5141374895842485"/>
    <n v="0"/>
    <n v="8.52"/>
    <x v="0"/>
  </r>
  <r>
    <x v="5"/>
    <x v="0"/>
    <x v="1"/>
    <n v="1000001225"/>
    <x v="3"/>
    <x v="3"/>
    <x v="25"/>
    <x v="0"/>
    <n v="1.2570687447921243"/>
    <n v="0"/>
    <n v="4.26"/>
    <x v="0"/>
  </r>
  <r>
    <x v="5"/>
    <x v="1"/>
    <x v="2"/>
    <n v="1000002231"/>
    <x v="8"/>
    <x v="1"/>
    <x v="24"/>
    <x v="0"/>
    <n v="292.92871931357303"/>
    <n v="0"/>
    <n v="320.43945721726197"/>
    <x v="0"/>
  </r>
  <r>
    <x v="5"/>
    <x v="8"/>
    <x v="24"/>
    <n v="1000000207"/>
    <x v="73"/>
    <x v="1"/>
    <x v="24"/>
    <x v="0"/>
    <n v="101.43122259203184"/>
    <n v="0"/>
    <n v="110.95725263278389"/>
    <x v="0"/>
  </r>
  <r>
    <x v="5"/>
    <x v="7"/>
    <x v="21"/>
    <n v="1000003589"/>
    <x v="66"/>
    <x v="3"/>
    <x v="14"/>
    <x v="0"/>
    <n v="1.9188663388209688"/>
    <n v="0"/>
    <n v="1.1927317073170731"/>
    <x v="0"/>
  </r>
  <r>
    <x v="5"/>
    <x v="4"/>
    <x v="9"/>
    <n v="1000000058"/>
    <x v="30"/>
    <x v="3"/>
    <x v="14"/>
    <x v="0"/>
    <n v="169.00697603882622"/>
    <n v="0"/>
    <n v="105.05159999999999"/>
    <x v="0"/>
  </r>
  <r>
    <x v="5"/>
    <x v="4"/>
    <x v="8"/>
    <n v="1000002277"/>
    <x v="27"/>
    <x v="3"/>
    <x v="14"/>
    <x v="0"/>
    <n v="50.44166032626768"/>
    <n v="0"/>
    <n v="31.353599999999997"/>
    <x v="0"/>
  </r>
  <r>
    <x v="5"/>
    <x v="4"/>
    <x v="8"/>
    <n v="1000003331"/>
    <x v="28"/>
    <x v="3"/>
    <x v="14"/>
    <x v="0"/>
    <n v="3.5638129578341302"/>
    <n v="0"/>
    <n v="2.2152000000000003"/>
    <x v="0"/>
  </r>
  <r>
    <x v="5"/>
    <x v="7"/>
    <x v="21"/>
    <n v="1000003589"/>
    <x v="66"/>
    <x v="4"/>
    <x v="15"/>
    <x v="0"/>
    <n v="5.1306219154756425"/>
    <n v="0"/>
    <n v="2.2174634146341465"/>
    <x v="0"/>
  </r>
  <r>
    <x v="5"/>
    <x v="4"/>
    <x v="9"/>
    <n v="1000000058"/>
    <x v="30"/>
    <x v="4"/>
    <x v="15"/>
    <x v="0"/>
    <n v="19.789372376320884"/>
    <n v="0"/>
    <n v="8.552999999999999"/>
    <x v="0"/>
  </r>
  <r>
    <x v="5"/>
    <x v="5"/>
    <x v="14"/>
    <n v="1000001677"/>
    <x v="41"/>
    <x v="1"/>
    <x v="24"/>
    <x v="0"/>
    <n v="39.704609015223113"/>
    <n v="0"/>
    <n v="27.630973958333332"/>
    <x v="0"/>
  </r>
  <r>
    <x v="5"/>
    <x v="7"/>
    <x v="21"/>
    <n v="1000003589"/>
    <x v="66"/>
    <x v="6"/>
    <x v="21"/>
    <x v="0"/>
    <n v="3.3302940131526984"/>
    <n v="0"/>
    <n v="1.68"/>
    <x v="0"/>
  </r>
  <r>
    <x v="5"/>
    <x v="4"/>
    <x v="9"/>
    <n v="1000000058"/>
    <x v="30"/>
    <x v="6"/>
    <x v="21"/>
    <x v="0"/>
    <n v="20.540777716838257"/>
    <n v="0"/>
    <n v="10.362000000000002"/>
    <x v="0"/>
  </r>
  <r>
    <x v="5"/>
    <x v="4"/>
    <x v="8"/>
    <n v="1000003331"/>
    <x v="28"/>
    <x v="6"/>
    <x v="21"/>
    <x v="0"/>
    <n v="43.065459152940328"/>
    <n v="0"/>
    <n v="21.724800000000002"/>
    <x v="0"/>
  </r>
  <r>
    <x v="5"/>
    <x v="4"/>
    <x v="8"/>
    <n v="1000002277"/>
    <x v="27"/>
    <x v="6"/>
    <x v="21"/>
    <x v="0"/>
    <n v="3.401657456291685"/>
    <n v="0"/>
    <n v="1.7160000000000002"/>
    <x v="0"/>
  </r>
  <r>
    <x v="5"/>
    <x v="3"/>
    <x v="7"/>
    <n v="1000000002"/>
    <x v="22"/>
    <x v="3"/>
    <x v="13"/>
    <x v="0"/>
    <n v="21.944529040216967"/>
    <n v="0"/>
    <n v="31.44312"/>
    <x v="0"/>
  </r>
  <r>
    <x v="5"/>
    <x v="1"/>
    <x v="2"/>
    <n v="1000001671"/>
    <x v="7"/>
    <x v="1"/>
    <x v="24"/>
    <x v="0"/>
    <n v="163.76345551084935"/>
    <n v="0"/>
    <n v="128.6209499599359"/>
    <x v="0"/>
  </r>
  <r>
    <x v="5"/>
    <x v="1"/>
    <x v="2"/>
    <n v="1000002974"/>
    <x v="9"/>
    <x v="1"/>
    <x v="24"/>
    <x v="0"/>
    <n v="32.079167628385385"/>
    <n v="0"/>
    <n v="25.195200000000003"/>
    <x v="0"/>
  </r>
  <r>
    <x v="5"/>
    <x v="3"/>
    <x v="6"/>
    <n v="1000002002"/>
    <x v="21"/>
    <x v="1"/>
    <x v="24"/>
    <x v="0"/>
    <n v="28.044425490358364"/>
    <n v="0"/>
    <n v="27.170400000000001"/>
    <x v="0"/>
  </r>
  <r>
    <x v="5"/>
    <x v="6"/>
    <x v="18"/>
    <n v="1000002342"/>
    <x v="56"/>
    <x v="1"/>
    <x v="24"/>
    <x v="0"/>
    <n v="68.356155380151492"/>
    <n v="0"/>
    <n v="55.471124479166676"/>
    <x v="0"/>
  </r>
  <r>
    <x v="5"/>
    <x v="5"/>
    <x v="14"/>
    <n v="1000000062"/>
    <x v="40"/>
    <x v="1"/>
    <x v="24"/>
    <x v="0"/>
    <n v="30.183161101512063"/>
    <n v="0"/>
    <n v="108.78"/>
    <x v="0"/>
  </r>
  <r>
    <x v="5"/>
    <x v="5"/>
    <x v="15"/>
    <n v="1000002241"/>
    <x v="48"/>
    <x v="1"/>
    <x v="24"/>
    <x v="0"/>
    <n v="68.467045835188046"/>
    <n v="0"/>
    <n v="81.575999999999993"/>
    <x v="0"/>
  </r>
  <r>
    <x v="5"/>
    <x v="5"/>
    <x v="15"/>
    <n v="1000001096"/>
    <x v="44"/>
    <x v="1"/>
    <x v="24"/>
    <x v="0"/>
    <n v="16.009707235093732"/>
    <n v="0"/>
    <n v="18.691200000000002"/>
    <x v="0"/>
  </r>
  <r>
    <x v="5"/>
    <x v="5"/>
    <x v="15"/>
    <n v="1000001456"/>
    <x v="46"/>
    <x v="1"/>
    <x v="24"/>
    <x v="0"/>
    <n v="20.98221069095511"/>
    <n v="0"/>
    <n v="10.3752"/>
    <x v="0"/>
  </r>
  <r>
    <x v="5"/>
    <x v="0"/>
    <x v="1"/>
    <n v="1000000254"/>
    <x v="2"/>
    <x v="1"/>
    <x v="24"/>
    <x v="0"/>
    <n v="16.657632914956725"/>
    <n v="0"/>
    <n v="8.2367999999999988"/>
    <x v="0"/>
  </r>
  <r>
    <x v="5"/>
    <x v="2"/>
    <x v="3"/>
    <n v="1000000243"/>
    <x v="77"/>
    <x v="1"/>
    <x v="7"/>
    <x v="0"/>
    <n v="103.59277844800194"/>
    <n v="0"/>
    <n v="9.7800000000000011"/>
    <x v="0"/>
  </r>
  <r>
    <x v="5"/>
    <x v="4"/>
    <x v="12"/>
    <n v="1000002951"/>
    <x v="37"/>
    <x v="1"/>
    <x v="7"/>
    <x v="0"/>
    <n v="207.18555689600387"/>
    <n v="0"/>
    <n v="19.560000000000002"/>
    <x v="0"/>
  </r>
  <r>
    <x v="5"/>
    <x v="1"/>
    <x v="2"/>
    <n v="1000000619"/>
    <x v="5"/>
    <x v="1"/>
    <x v="24"/>
    <x v="0"/>
    <n v="40.8758482598138"/>
    <n v="0"/>
    <n v="83.714400000000012"/>
    <x v="0"/>
  </r>
  <r>
    <x v="5"/>
    <x v="3"/>
    <x v="6"/>
    <n v="1000001804"/>
    <x v="20"/>
    <x v="1"/>
    <x v="7"/>
    <x v="0"/>
    <n v="35.208099022934945"/>
    <n v="0"/>
    <n v="31.74"/>
    <x v="0"/>
  </r>
  <r>
    <x v="5"/>
    <x v="5"/>
    <x v="15"/>
    <n v="1000000194"/>
    <x v="43"/>
    <x v="1"/>
    <x v="7"/>
    <x v="0"/>
    <n v="13.510858415228345"/>
    <n v="0"/>
    <n v="12.180000000000001"/>
    <x v="0"/>
  </r>
  <r>
    <x v="5"/>
    <x v="6"/>
    <x v="20"/>
    <n v="1000000253"/>
    <x v="61"/>
    <x v="1"/>
    <x v="24"/>
    <x v="0"/>
    <n v="94.861177285553353"/>
    <n v="0"/>
    <n v="102.48479999999999"/>
    <x v="0"/>
  </r>
  <r>
    <x v="5"/>
    <x v="4"/>
    <x v="13"/>
    <n v="1000001035"/>
    <x v="38"/>
    <x v="1"/>
    <x v="24"/>
    <x v="0"/>
    <n v="34.474404596139323"/>
    <n v="0"/>
    <n v="10.3752"/>
    <x v="0"/>
  </r>
  <r>
    <x v="5"/>
    <x v="7"/>
    <x v="21"/>
    <n v="1000000612"/>
    <x v="63"/>
    <x v="1"/>
    <x v="7"/>
    <x v="0"/>
    <n v="25.676207298491448"/>
    <n v="0"/>
    <n v="14.64"/>
    <x v="0"/>
  </r>
  <r>
    <x v="5"/>
    <x v="2"/>
    <x v="5"/>
    <n v="1000001911"/>
    <x v="17"/>
    <x v="1"/>
    <x v="24"/>
    <x v="0"/>
    <n v="31.849098435771552"/>
    <n v="0"/>
    <n v="29.145600000000002"/>
    <x v="0"/>
  </r>
  <r>
    <x v="5"/>
    <x v="7"/>
    <x v="21"/>
    <n v="1000000612"/>
    <x v="63"/>
    <x v="3"/>
    <x v="10"/>
    <x v="0"/>
    <n v="12.682935313121229"/>
    <n v="0"/>
    <n v="8.64"/>
    <x v="0"/>
  </r>
  <r>
    <x v="5"/>
    <x v="3"/>
    <x v="7"/>
    <n v="1000000002"/>
    <x v="22"/>
    <x v="1"/>
    <x v="24"/>
    <x v="0"/>
    <n v="97.817814014104613"/>
    <n v="0"/>
    <n v="20.908799999999999"/>
    <x v="0"/>
  </r>
  <r>
    <x v="5"/>
    <x v="7"/>
    <x v="21"/>
    <n v="1000000612"/>
    <x v="63"/>
    <x v="6"/>
    <x v="21"/>
    <x v="0"/>
    <n v="2.338841657148711"/>
    <n v="0"/>
    <n v="3.5712000000000002"/>
    <x v="0"/>
  </r>
  <r>
    <x v="5"/>
    <x v="6"/>
    <x v="18"/>
    <n v="1000000078"/>
    <x v="52"/>
    <x v="1"/>
    <x v="24"/>
    <x v="0"/>
    <n v="16.180023269509615"/>
    <n v="0"/>
    <n v="18.691199999999998"/>
    <x v="0"/>
  </r>
  <r>
    <x v="5"/>
    <x v="6"/>
    <x v="18"/>
    <n v="1000001361"/>
    <x v="54"/>
    <x v="1"/>
    <x v="24"/>
    <x v="0"/>
    <n v="59.780928079977656"/>
    <n v="0"/>
    <n v="52.113599999999998"/>
    <x v="0"/>
  </r>
  <r>
    <x v="5"/>
    <x v="6"/>
    <x v="18"/>
    <n v="1000001481"/>
    <x v="55"/>
    <x v="1"/>
    <x v="24"/>
    <x v="0"/>
    <n v="35.596051192921131"/>
    <n v="0"/>
    <n v="29.224799999999998"/>
    <x v="0"/>
  </r>
  <r>
    <x v="5"/>
    <x v="0"/>
    <x v="1"/>
    <n v="1000001225"/>
    <x v="3"/>
    <x v="1"/>
    <x v="7"/>
    <x v="0"/>
    <n v="257.55466344410672"/>
    <n v="0"/>
    <n v="168.9"/>
    <x v="0"/>
  </r>
  <r>
    <x v="5"/>
    <x v="4"/>
    <x v="11"/>
    <n v="1000002237"/>
    <x v="36"/>
    <x v="1"/>
    <x v="7"/>
    <x v="0"/>
    <n v="82.161310043626216"/>
    <n v="0"/>
    <n v="53.879999999999995"/>
    <x v="0"/>
  </r>
  <r>
    <x v="5"/>
    <x v="2"/>
    <x v="3"/>
    <n v="1000000073"/>
    <x v="11"/>
    <x v="1"/>
    <x v="24"/>
    <x v="0"/>
    <n v="10.818638727952456"/>
    <n v="0"/>
    <n v="28.259999999999998"/>
    <x v="0"/>
  </r>
  <r>
    <x v="5"/>
    <x v="5"/>
    <x v="15"/>
    <n v="1000001502"/>
    <x v="47"/>
    <x v="1"/>
    <x v="24"/>
    <x v="0"/>
    <n v="195.23533786964879"/>
    <n v="0"/>
    <n v="6.48"/>
    <x v="0"/>
  </r>
  <r>
    <x v="6"/>
    <x v="3"/>
    <x v="6"/>
    <n v="1000001804"/>
    <x v="20"/>
    <x v="1"/>
    <x v="24"/>
    <x v="0"/>
    <n v="294.39439080671076"/>
    <n v="0"/>
    <n v="305.26650636574078"/>
    <x v="0"/>
  </r>
  <r>
    <x v="6"/>
    <x v="5"/>
    <x v="15"/>
    <n v="1000000194"/>
    <x v="43"/>
    <x v="1"/>
    <x v="24"/>
    <x v="0"/>
    <n v="19.46521643561233"/>
    <n v="0"/>
    <n v="20.184075520833336"/>
    <x v="0"/>
  </r>
  <r>
    <x v="5"/>
    <x v="4"/>
    <x v="8"/>
    <n v="1000002277"/>
    <x v="27"/>
    <x v="3"/>
    <x v="12"/>
    <x v="0"/>
    <n v="17.350839886905558"/>
    <n v="0"/>
    <n v="6.48"/>
    <x v="0"/>
  </r>
  <r>
    <x v="5"/>
    <x v="4"/>
    <x v="8"/>
    <n v="1000003512"/>
    <x v="78"/>
    <x v="3"/>
    <x v="12"/>
    <x v="0"/>
    <n v="5.7836132956351856"/>
    <n v="0"/>
    <n v="2.16"/>
    <x v="0"/>
  </r>
  <r>
    <x v="5"/>
    <x v="5"/>
    <x v="15"/>
    <n v="1000002961"/>
    <x v="192"/>
    <x v="3"/>
    <x v="12"/>
    <x v="0"/>
    <n v="5.7836132956351856"/>
    <n v="0"/>
    <n v="2.16"/>
    <x v="0"/>
  </r>
  <r>
    <x v="5"/>
    <x v="0"/>
    <x v="0"/>
    <n v="1000003629"/>
    <x v="1"/>
    <x v="3"/>
    <x v="12"/>
    <x v="0"/>
    <n v="11.567226591270371"/>
    <n v="0"/>
    <n v="4.32"/>
    <x v="0"/>
  </r>
  <r>
    <x v="6"/>
    <x v="1"/>
    <x v="2"/>
    <n v="1000002231"/>
    <x v="8"/>
    <x v="1"/>
    <x v="24"/>
    <x v="0"/>
    <n v="371.16661657534928"/>
    <n v="0"/>
    <n v="327.9563324652778"/>
    <x v="0"/>
  </r>
  <r>
    <x v="6"/>
    <x v="8"/>
    <x v="24"/>
    <n v="1000000207"/>
    <x v="73"/>
    <x v="1"/>
    <x v="24"/>
    <x v="0"/>
    <n v="45.686905713657566"/>
    <n v="0"/>
    <n v="40.368151041666671"/>
    <x v="0"/>
  </r>
  <r>
    <x v="6"/>
    <x v="7"/>
    <x v="21"/>
    <n v="1000002279"/>
    <x v="64"/>
    <x v="1"/>
    <x v="24"/>
    <x v="0"/>
    <n v="94.532768560815342"/>
    <n v="0"/>
    <n v="105.79267829861111"/>
    <x v="0"/>
  </r>
  <r>
    <x v="6"/>
    <x v="7"/>
    <x v="21"/>
    <n v="1000000612"/>
    <x v="63"/>
    <x v="1"/>
    <x v="24"/>
    <x v="0"/>
    <n v="433.04464295029351"/>
    <n v="0"/>
    <n v="484.62510194128782"/>
    <x v="0"/>
  </r>
  <r>
    <x v="6"/>
    <x v="8"/>
    <x v="24"/>
    <n v="1000002004"/>
    <x v="82"/>
    <x v="1"/>
    <x v="24"/>
    <x v="0"/>
    <n v="96.957726043699466"/>
    <n v="0"/>
    <n v="108.50647533195971"/>
    <x v="0"/>
  </r>
  <r>
    <x v="6"/>
    <x v="5"/>
    <x v="14"/>
    <n v="1000001677"/>
    <x v="41"/>
    <x v="1"/>
    <x v="24"/>
    <x v="0"/>
    <n v="41.902578058558078"/>
    <n v="0"/>
    <n v="32.712074652777773"/>
    <x v="0"/>
  </r>
  <r>
    <x v="6"/>
    <x v="3"/>
    <x v="7"/>
    <n v="1000000444"/>
    <x v="24"/>
    <x v="1"/>
    <x v="24"/>
    <x v="0"/>
    <n v="252.35285669543453"/>
    <n v="0"/>
    <n v="257.10270069444448"/>
    <x v="0"/>
  </r>
  <r>
    <x v="6"/>
    <x v="8"/>
    <x v="25"/>
    <n v="1000000525"/>
    <x v="75"/>
    <x v="1"/>
    <x v="24"/>
    <x v="0"/>
    <n v="52.90351298191549"/>
    <n v="0"/>
    <n v="53.899275173611116"/>
    <x v="0"/>
  </r>
  <r>
    <x v="6"/>
    <x v="2"/>
    <x v="4"/>
    <n v="1000001718"/>
    <x v="13"/>
    <x v="1"/>
    <x v="24"/>
    <x v="0"/>
    <n v="126.08889905046993"/>
    <n v="0"/>
    <n v="128.46217355324075"/>
    <x v="0"/>
  </r>
  <r>
    <x v="6"/>
    <x v="0"/>
    <x v="1"/>
    <n v="1000001225"/>
    <x v="3"/>
    <x v="1"/>
    <x v="24"/>
    <x v="0"/>
    <n v="469.99835714830374"/>
    <n v="0"/>
    <n v="550.11885353888022"/>
    <x v="0"/>
  </r>
  <r>
    <x v="6"/>
    <x v="4"/>
    <x v="11"/>
    <n v="1000002237"/>
    <x v="36"/>
    <x v="1"/>
    <x v="24"/>
    <x v="0"/>
    <n v="407.38459254127042"/>
    <n v="0"/>
    <n v="476.83133693910264"/>
    <x v="0"/>
  </r>
  <r>
    <x v="6"/>
    <x v="4"/>
    <x v="13"/>
    <n v="1000003467"/>
    <x v="39"/>
    <x v="1"/>
    <x v="24"/>
    <x v="0"/>
    <n v="263.52971414370694"/>
    <n v="0"/>
    <n v="308.45355523747088"/>
    <x v="0"/>
  </r>
  <r>
    <x v="6"/>
    <x v="4"/>
    <x v="8"/>
    <n v="1000003512"/>
    <x v="78"/>
    <x v="1"/>
    <x v="24"/>
    <x v="0"/>
    <n v="102.03769614027803"/>
    <n v="0"/>
    <n v="111.01222656250002"/>
    <x v="0"/>
  </r>
  <r>
    <x v="6"/>
    <x v="7"/>
    <x v="21"/>
    <n v="1000003589"/>
    <x v="66"/>
    <x v="1"/>
    <x v="24"/>
    <x v="0"/>
    <n v="30.067541539300695"/>
    <n v="0"/>
    <n v="32.712074652777773"/>
    <x v="0"/>
  </r>
  <r>
    <x v="6"/>
    <x v="4"/>
    <x v="8"/>
    <n v="1000002277"/>
    <x v="27"/>
    <x v="1"/>
    <x v="24"/>
    <x v="0"/>
    <n v="121.63994156934142"/>
    <n v="0"/>
    <n v="132.33855"/>
    <x v="0"/>
  </r>
  <r>
    <x v="6"/>
    <x v="0"/>
    <x v="0"/>
    <n v="1000003629"/>
    <x v="1"/>
    <x v="1"/>
    <x v="24"/>
    <x v="0"/>
    <n v="39.343537439397842"/>
    <n v="0"/>
    <n v="42.803923032407411"/>
    <x v="0"/>
  </r>
  <r>
    <x v="6"/>
    <x v="5"/>
    <x v="15"/>
    <n v="1000002961"/>
    <x v="192"/>
    <x v="1"/>
    <x v="24"/>
    <x v="0"/>
    <n v="113.61687078821305"/>
    <n v="0"/>
    <n v="123.60982537202383"/>
    <x v="0"/>
  </r>
  <r>
    <x v="6"/>
    <x v="2"/>
    <x v="5"/>
    <n v="1000001895"/>
    <x v="81"/>
    <x v="1"/>
    <x v="24"/>
    <x v="0"/>
    <n v="83.485009121007295"/>
    <n v="0"/>
    <n v="90.827773437500014"/>
    <x v="0"/>
  </r>
  <r>
    <x v="6"/>
    <x v="5"/>
    <x v="16"/>
    <n v="1000001030"/>
    <x v="50"/>
    <x v="1"/>
    <x v="24"/>
    <x v="0"/>
    <n v="88.155341019565455"/>
    <n v="0"/>
    <n v="95.908875446428581"/>
    <x v="0"/>
  </r>
  <r>
    <x v="6"/>
    <x v="4"/>
    <x v="9"/>
    <n v="1000000058"/>
    <x v="30"/>
    <x v="1"/>
    <x v="24"/>
    <x v="0"/>
    <n v="138.9148136533627"/>
    <n v="0"/>
    <n v="151.13280042087541"/>
    <x v="0"/>
  </r>
  <r>
    <x v="6"/>
    <x v="3"/>
    <x v="6"/>
    <n v="1000001661"/>
    <x v="19"/>
    <x v="1"/>
    <x v="24"/>
    <x v="0"/>
    <n v="85.852161728064175"/>
    <n v="0"/>
    <n v="93.403124425054131"/>
    <x v="0"/>
  </r>
  <r>
    <x v="6"/>
    <x v="4"/>
    <x v="8"/>
    <n v="1000003331"/>
    <x v="28"/>
    <x v="1"/>
    <x v="24"/>
    <x v="0"/>
    <n v="9.5364406045723698"/>
    <n v="0"/>
    <n v="10.3752"/>
    <x v="0"/>
  </r>
  <r>
    <x v="6"/>
    <x v="7"/>
    <x v="22"/>
    <n v="1000001450"/>
    <x v="67"/>
    <x v="1"/>
    <x v="24"/>
    <x v="0"/>
    <n v="550.07609008211068"/>
    <n v="0"/>
    <n v="582.9005281192766"/>
    <x v="0"/>
  </r>
  <r>
    <x v="6"/>
    <x v="5"/>
    <x v="15"/>
    <n v="1000001352"/>
    <x v="45"/>
    <x v="1"/>
    <x v="24"/>
    <x v="0"/>
    <n v="208.10462740688558"/>
    <n v="0"/>
    <n v="195.79732780257942"/>
    <x v="0"/>
  </r>
  <r>
    <x v="6"/>
    <x v="2"/>
    <x v="4"/>
    <n v="1000002306"/>
    <x v="15"/>
    <x v="1"/>
    <x v="24"/>
    <x v="0"/>
    <n v="235.25826603578716"/>
    <n v="0"/>
    <n v="221.34510129471226"/>
    <x v="0"/>
  </r>
  <r>
    <x v="6"/>
    <x v="1"/>
    <x v="2"/>
    <n v="1000001135"/>
    <x v="6"/>
    <x v="1"/>
    <x v="24"/>
    <x v="0"/>
    <n v="159.64229261460676"/>
    <n v="0"/>
    <n v="178.57260416666668"/>
    <x v="0"/>
  </r>
  <r>
    <x v="5"/>
    <x v="6"/>
    <x v="18"/>
    <n v="1000002342"/>
    <x v="56"/>
    <x v="3"/>
    <x v="13"/>
    <x v="0"/>
    <n v="15.084562709309962"/>
    <n v="0"/>
    <n v="16.8"/>
    <x v="0"/>
  </r>
  <r>
    <x v="6"/>
    <x v="1"/>
    <x v="2"/>
    <n v="1000001671"/>
    <x v="7"/>
    <x v="1"/>
    <x v="24"/>
    <x v="0"/>
    <n v="180.50917138940693"/>
    <n v="0"/>
    <n v="208.53615011949856"/>
    <x v="0"/>
  </r>
  <r>
    <x v="6"/>
    <x v="1"/>
    <x v="2"/>
    <n v="1000002974"/>
    <x v="9"/>
    <x v="1"/>
    <x v="24"/>
    <x v="0"/>
    <n v="26.206880858071624"/>
    <n v="0"/>
    <n v="30.275924479166669"/>
    <x v="0"/>
  </r>
  <r>
    <x v="6"/>
    <x v="4"/>
    <x v="10"/>
    <n v="1000000899"/>
    <x v="31"/>
    <x v="1"/>
    <x v="24"/>
    <x v="0"/>
    <n v="79.025971632565444"/>
    <n v="0"/>
    <n v="106.00072433035714"/>
    <x v="0"/>
  </r>
  <r>
    <x v="6"/>
    <x v="6"/>
    <x v="20"/>
    <n v="1000003498"/>
    <x v="62"/>
    <x v="1"/>
    <x v="24"/>
    <x v="0"/>
    <n v="20.318779636178871"/>
    <n v="0"/>
    <n v="27.254398958333336"/>
    <x v="0"/>
  </r>
  <r>
    <x v="5"/>
    <x v="5"/>
    <x v="16"/>
    <n v="1000000249"/>
    <x v="49"/>
    <x v="1"/>
    <x v="7"/>
    <x v="0"/>
    <n v="135.62304367921121"/>
    <n v="0"/>
    <n v="83.22"/>
    <x v="0"/>
  </r>
  <r>
    <x v="6"/>
    <x v="3"/>
    <x v="6"/>
    <n v="1000002002"/>
    <x v="21"/>
    <x v="1"/>
    <x v="24"/>
    <x v="0"/>
    <n v="29.798987474353179"/>
    <n v="0"/>
    <n v="10.022625"/>
    <x v="0"/>
  </r>
  <r>
    <x v="5"/>
    <x v="0"/>
    <x v="1"/>
    <n v="1000001457"/>
    <x v="4"/>
    <x v="3"/>
    <x v="13"/>
    <x v="0"/>
    <n v="7.0841121280603883"/>
    <n v="0"/>
    <n v="8.6999999999999993"/>
    <x v="0"/>
  </r>
  <r>
    <x v="6"/>
    <x v="6"/>
    <x v="18"/>
    <n v="1000002342"/>
    <x v="56"/>
    <x v="1"/>
    <x v="24"/>
    <x v="0"/>
    <n v="44.475114131441558"/>
    <n v="0"/>
    <n v="20.114475694444444"/>
    <x v="0"/>
  </r>
  <r>
    <x v="6"/>
    <x v="8"/>
    <x v="24"/>
    <n v="1000000057"/>
    <x v="193"/>
    <x v="1"/>
    <x v="24"/>
    <x v="0"/>
    <n v="27.854551433174855"/>
    <n v="0"/>
    <n v="12.597600000000002"/>
    <x v="0"/>
  </r>
  <r>
    <x v="6"/>
    <x v="8"/>
    <x v="25"/>
    <n v="1000001660"/>
    <x v="76"/>
    <x v="1"/>
    <x v="24"/>
    <x v="0"/>
    <n v="936.24047853530919"/>
    <n v="0"/>
    <n v="921.15675443173734"/>
    <x v="0"/>
  </r>
  <r>
    <x v="6"/>
    <x v="1"/>
    <x v="2"/>
    <n v="1000003198"/>
    <x v="10"/>
    <x v="1"/>
    <x v="24"/>
    <x v="0"/>
    <n v="302.76553794804016"/>
    <n v="0"/>
    <n v="297.88769732142862"/>
    <x v="0"/>
  </r>
  <r>
    <x v="6"/>
    <x v="5"/>
    <x v="16"/>
    <n v="1000000249"/>
    <x v="49"/>
    <x v="1"/>
    <x v="24"/>
    <x v="0"/>
    <n v="77.232350980680323"/>
    <n v="0"/>
    <n v="50.390399404761908"/>
    <x v="0"/>
  </r>
  <r>
    <x v="6"/>
    <x v="5"/>
    <x v="15"/>
    <n v="1000002241"/>
    <x v="48"/>
    <x v="1"/>
    <x v="24"/>
    <x v="0"/>
    <n v="106.37003255693944"/>
    <n v="0"/>
    <n v="113.0184"/>
    <x v="0"/>
  </r>
  <r>
    <x v="6"/>
    <x v="5"/>
    <x v="15"/>
    <n v="1000001096"/>
    <x v="44"/>
    <x v="1"/>
    <x v="24"/>
    <x v="0"/>
    <n v="24.872594677493304"/>
    <n v="0"/>
    <n v="10.3752"/>
    <x v="0"/>
  </r>
  <r>
    <x v="6"/>
    <x v="5"/>
    <x v="15"/>
    <n v="1000001456"/>
    <x v="46"/>
    <x v="1"/>
    <x v="24"/>
    <x v="0"/>
    <n v="41.301060931058508"/>
    <n v="0"/>
    <n v="24.947999999999997"/>
    <x v="0"/>
  </r>
  <r>
    <x v="6"/>
    <x v="0"/>
    <x v="1"/>
    <n v="1000000254"/>
    <x v="2"/>
    <x v="1"/>
    <x v="24"/>
    <x v="0"/>
    <n v="17.175996768154491"/>
    <n v="0"/>
    <n v="10.3752"/>
    <x v="0"/>
  </r>
  <r>
    <x v="6"/>
    <x v="1"/>
    <x v="2"/>
    <n v="1000000619"/>
    <x v="5"/>
    <x v="1"/>
    <x v="24"/>
    <x v="0"/>
    <n v="63.504497048919077"/>
    <n v="0"/>
    <n v="22.968000000000004"/>
    <x v="0"/>
  </r>
  <r>
    <x v="6"/>
    <x v="6"/>
    <x v="20"/>
    <n v="1000000253"/>
    <x v="61"/>
    <x v="1"/>
    <x v="24"/>
    <x v="0"/>
    <n v="147.37581259958563"/>
    <n v="0"/>
    <n v="79.041600000000003"/>
    <x v="0"/>
  </r>
  <r>
    <x v="6"/>
    <x v="0"/>
    <x v="1"/>
    <n v="1000001457"/>
    <x v="4"/>
    <x v="1"/>
    <x v="24"/>
    <x v="0"/>
    <n v="42.865535508020415"/>
    <n v="0"/>
    <n v="33.422400000000003"/>
    <x v="0"/>
  </r>
  <r>
    <x v="6"/>
    <x v="4"/>
    <x v="13"/>
    <n v="1000001035"/>
    <x v="38"/>
    <x v="1"/>
    <x v="24"/>
    <x v="0"/>
    <n v="53.559248753037451"/>
    <n v="0"/>
    <n v="58.528799999999997"/>
    <x v="0"/>
  </r>
  <r>
    <x v="6"/>
    <x v="2"/>
    <x v="5"/>
    <n v="1000001911"/>
    <x v="17"/>
    <x v="1"/>
    <x v="24"/>
    <x v="0"/>
    <n v="49.480587283949561"/>
    <n v="0"/>
    <n v="35.4024"/>
    <x v="0"/>
  </r>
  <r>
    <x v="6"/>
    <x v="3"/>
    <x v="7"/>
    <n v="1000000002"/>
    <x v="22"/>
    <x v="1"/>
    <x v="24"/>
    <x v="0"/>
    <n v="30.201479379221603"/>
    <n v="0"/>
    <n v="12.4344"/>
    <x v="0"/>
  </r>
  <r>
    <x v="6"/>
    <x v="8"/>
    <x v="24"/>
    <n v="1000003694"/>
    <x v="74"/>
    <x v="1"/>
    <x v="24"/>
    <x v="0"/>
    <n v="50.784653223659255"/>
    <n v="0"/>
    <n v="20.908799999999999"/>
    <x v="0"/>
  </r>
  <r>
    <x v="6"/>
    <x v="5"/>
    <x v="14"/>
    <n v="1000003668"/>
    <x v="42"/>
    <x v="1"/>
    <x v="24"/>
    <x v="0"/>
    <n v="70.983094846705555"/>
    <n v="0"/>
    <n v="29.224800000000002"/>
    <x v="0"/>
  </r>
  <r>
    <x v="5"/>
    <x v="7"/>
    <x v="21"/>
    <n v="1000002452"/>
    <x v="65"/>
    <x v="3"/>
    <x v="14"/>
    <x v="0"/>
    <n v="1.995957520260651"/>
    <n v="0"/>
    <n v="1.0224000000000002"/>
    <x v="0"/>
  </r>
  <r>
    <x v="5"/>
    <x v="3"/>
    <x v="7"/>
    <n v="1000000002"/>
    <x v="22"/>
    <x v="3"/>
    <x v="14"/>
    <x v="0"/>
    <n v="245.8354345787701"/>
    <n v="0"/>
    <n v="125.9256"/>
    <x v="0"/>
  </r>
  <r>
    <x v="5"/>
    <x v="0"/>
    <x v="0"/>
    <n v="1000001659"/>
    <x v="0"/>
    <x v="3"/>
    <x v="14"/>
    <x v="0"/>
    <n v="9.3142081308668327"/>
    <n v="0"/>
    <n v="4.7710666666666679"/>
    <x v="0"/>
  </r>
  <r>
    <x v="6"/>
    <x v="6"/>
    <x v="18"/>
    <n v="1000000083"/>
    <x v="53"/>
    <x v="1"/>
    <x v="24"/>
    <x v="0"/>
    <n v="46.834566573578016"/>
    <n v="0"/>
    <n v="46.0152"/>
    <x v="0"/>
  </r>
  <r>
    <x v="6"/>
    <x v="6"/>
    <x v="18"/>
    <n v="1000001361"/>
    <x v="54"/>
    <x v="1"/>
    <x v="24"/>
    <x v="0"/>
    <n v="84.505280139294968"/>
    <n v="0"/>
    <n v="41.58"/>
    <x v="0"/>
  </r>
  <r>
    <x v="6"/>
    <x v="3"/>
    <x v="7"/>
    <n v="1000001559"/>
    <x v="25"/>
    <x v="1"/>
    <x v="24"/>
    <x v="0"/>
    <n v="8.3700467947492143"/>
    <n v="0"/>
    <n v="4.1183999999999994"/>
    <x v="0"/>
  </r>
  <r>
    <x v="6"/>
    <x v="6"/>
    <x v="18"/>
    <n v="1000001481"/>
    <x v="55"/>
    <x v="1"/>
    <x v="24"/>
    <x v="0"/>
    <n v="55.301832846767013"/>
    <n v="0"/>
    <n v="14.572800000000001"/>
    <x v="0"/>
  </r>
  <r>
    <x v="6"/>
    <x v="4"/>
    <x v="11"/>
    <n v="1000000059"/>
    <x v="32"/>
    <x v="1"/>
    <x v="24"/>
    <x v="0"/>
    <n v="39.583246944979301"/>
    <n v="0"/>
    <n v="30.42"/>
    <x v="0"/>
  </r>
  <r>
    <x v="6"/>
    <x v="4"/>
    <x v="11"/>
    <n v="1000002091"/>
    <x v="35"/>
    <x v="1"/>
    <x v="24"/>
    <x v="0"/>
    <n v="56.525188931291936"/>
    <n v="0"/>
    <n v="43.440000000000005"/>
    <x v="0"/>
  </r>
  <r>
    <x v="6"/>
    <x v="7"/>
    <x v="22"/>
    <n v="1000001866"/>
    <x v="68"/>
    <x v="1"/>
    <x v="24"/>
    <x v="0"/>
    <n v="28.262594465645968"/>
    <n v="0"/>
    <n v="21.720000000000002"/>
    <x v="0"/>
  </r>
  <r>
    <x v="6"/>
    <x v="5"/>
    <x v="14"/>
    <n v="1000000062"/>
    <x v="40"/>
    <x v="1"/>
    <x v="24"/>
    <x v="0"/>
    <n v="60.843345342750148"/>
    <n v="0"/>
    <n v="52.2"/>
    <x v="0"/>
  </r>
  <r>
    <x v="5"/>
    <x v="6"/>
    <x v="18"/>
    <n v="1000001481"/>
    <x v="55"/>
    <x v="3"/>
    <x v="14"/>
    <x v="0"/>
    <n v="16.423185484954281"/>
    <n v="0"/>
    <n v="11.161199999999999"/>
    <x v="0"/>
  </r>
  <r>
    <x v="6"/>
    <x v="2"/>
    <x v="3"/>
    <n v="1000000073"/>
    <x v="11"/>
    <x v="1"/>
    <x v="24"/>
    <x v="0"/>
    <n v="18.608809521919575"/>
    <n v="0"/>
    <n v="10.860000000000001"/>
    <x v="0"/>
  </r>
  <r>
    <x v="7"/>
    <x v="5"/>
    <x v="15"/>
    <n v="1000000194"/>
    <x v="43"/>
    <x v="1"/>
    <x v="24"/>
    <x v="0"/>
    <n v="65.066555864851907"/>
    <n v="0"/>
    <n v="93.333524811126381"/>
    <x v="0"/>
  </r>
  <r>
    <x v="7"/>
    <x v="3"/>
    <x v="6"/>
    <n v="1000001804"/>
    <x v="20"/>
    <x v="1"/>
    <x v="24"/>
    <x v="0"/>
    <n v="193.54984828265995"/>
    <n v="0"/>
    <n v="277.63402145337307"/>
    <x v="0"/>
  </r>
  <r>
    <x v="7"/>
    <x v="8"/>
    <x v="24"/>
    <n v="1000000207"/>
    <x v="73"/>
    <x v="1"/>
    <x v="24"/>
    <x v="0"/>
    <n v="65.770617579123424"/>
    <n v="0"/>
    <n v="52.965751041666671"/>
    <x v="0"/>
  </r>
  <r>
    <x v="7"/>
    <x v="1"/>
    <x v="2"/>
    <n v="1000002231"/>
    <x v="8"/>
    <x v="1"/>
    <x v="24"/>
    <x v="0"/>
    <n v="278.72563392472699"/>
    <n v="0"/>
    <n v="224.46060381944446"/>
    <x v="0"/>
  </r>
  <r>
    <x v="7"/>
    <x v="7"/>
    <x v="21"/>
    <n v="1000000612"/>
    <x v="63"/>
    <x v="1"/>
    <x v="24"/>
    <x v="0"/>
    <n v="441.29858407531094"/>
    <n v="0"/>
    <n v="512.23462450587601"/>
    <x v="0"/>
  </r>
  <r>
    <x v="7"/>
    <x v="7"/>
    <x v="21"/>
    <n v="1000002279"/>
    <x v="64"/>
    <x v="1"/>
    <x v="24"/>
    <x v="0"/>
    <n v="39.035357768018706"/>
    <n v="0"/>
    <n v="45.310052083333332"/>
    <x v="0"/>
  </r>
  <r>
    <x v="5"/>
    <x v="4"/>
    <x v="11"/>
    <n v="1000002091"/>
    <x v="35"/>
    <x v="3"/>
    <x v="14"/>
    <x v="0"/>
    <n v="1.7899511184826671"/>
    <n v="0"/>
    <n v="0.76679999999999993"/>
    <x v="0"/>
  </r>
  <r>
    <x v="5"/>
    <x v="4"/>
    <x v="11"/>
    <n v="1000000059"/>
    <x v="32"/>
    <x v="3"/>
    <x v="14"/>
    <x v="0"/>
    <n v="152.14584507102674"/>
    <n v="0"/>
    <n v="65.177999999999997"/>
    <x v="0"/>
  </r>
  <r>
    <x v="7"/>
    <x v="5"/>
    <x v="14"/>
    <n v="1000001677"/>
    <x v="41"/>
    <x v="1"/>
    <x v="24"/>
    <x v="0"/>
    <n v="34.527202009935586"/>
    <n v="0"/>
    <n v="22.61985"/>
    <x v="0"/>
  </r>
  <r>
    <x v="5"/>
    <x v="4"/>
    <x v="11"/>
    <n v="1000002091"/>
    <x v="35"/>
    <x v="4"/>
    <x v="15"/>
    <x v="0"/>
    <n v="1.838789810673304"/>
    <n v="0"/>
    <n v="1.4255999999999998"/>
    <x v="0"/>
  </r>
  <r>
    <x v="5"/>
    <x v="4"/>
    <x v="11"/>
    <n v="1000000059"/>
    <x v="32"/>
    <x v="4"/>
    <x v="15"/>
    <x v="0"/>
    <n v="77.003582111553328"/>
    <n v="0"/>
    <n v="59.700301807760148"/>
    <x v="0"/>
  </r>
  <r>
    <x v="7"/>
    <x v="3"/>
    <x v="7"/>
    <n v="1000000444"/>
    <x v="24"/>
    <x v="1"/>
    <x v="24"/>
    <x v="0"/>
    <n v="275.89042898038173"/>
    <n v="0"/>
    <n v="324.48990096726192"/>
    <x v="0"/>
  </r>
  <r>
    <x v="7"/>
    <x v="8"/>
    <x v="25"/>
    <n v="1000000525"/>
    <x v="75"/>
    <x v="1"/>
    <x v="24"/>
    <x v="0"/>
    <n v="17.834384432433694"/>
    <n v="0"/>
    <n v="20.975999999999999"/>
    <x v="0"/>
  </r>
  <r>
    <x v="7"/>
    <x v="2"/>
    <x v="4"/>
    <n v="1000001718"/>
    <x v="13"/>
    <x v="1"/>
    <x v="24"/>
    <x v="0"/>
    <n v="64.940357364688765"/>
    <n v="0"/>
    <n v="76.379924479166675"/>
    <x v="0"/>
  </r>
  <r>
    <x v="7"/>
    <x v="0"/>
    <x v="1"/>
    <n v="1000001225"/>
    <x v="3"/>
    <x v="1"/>
    <x v="24"/>
    <x v="0"/>
    <n v="369.62826554687308"/>
    <n v="0"/>
    <n v="358.23225382672888"/>
    <x v="0"/>
  </r>
  <r>
    <x v="7"/>
    <x v="4"/>
    <x v="13"/>
    <n v="1000003467"/>
    <x v="39"/>
    <x v="1"/>
    <x v="24"/>
    <x v="0"/>
    <n v="329.51296744788255"/>
    <n v="0"/>
    <n v="319.3537507726648"/>
    <x v="0"/>
  </r>
  <r>
    <x v="7"/>
    <x v="4"/>
    <x v="11"/>
    <n v="1000002237"/>
    <x v="36"/>
    <x v="1"/>
    <x v="24"/>
    <x v="0"/>
    <n v="247.32854331040801"/>
    <n v="0"/>
    <n v="239.70315520833336"/>
    <x v="0"/>
  </r>
  <r>
    <x v="7"/>
    <x v="5"/>
    <x v="16"/>
    <n v="1000001030"/>
    <x v="50"/>
    <x v="1"/>
    <x v="24"/>
    <x v="0"/>
    <n v="129.67159955722494"/>
    <n v="0"/>
    <n v="181.51747899305559"/>
    <x v="0"/>
  </r>
  <r>
    <x v="7"/>
    <x v="4"/>
    <x v="8"/>
    <n v="1000002277"/>
    <x v="27"/>
    <x v="1"/>
    <x v="24"/>
    <x v="0"/>
    <n v="106.70746983730803"/>
    <n v="0"/>
    <n v="149.371728125"/>
    <x v="0"/>
  </r>
  <r>
    <x v="7"/>
    <x v="7"/>
    <x v="21"/>
    <n v="1000003589"/>
    <x v="66"/>
    <x v="1"/>
    <x v="24"/>
    <x v="0"/>
    <n v="79.20494827622025"/>
    <n v="0"/>
    <n v="110.87302527281746"/>
    <x v="0"/>
  </r>
  <r>
    <x v="7"/>
    <x v="4"/>
    <x v="9"/>
    <n v="1000000058"/>
    <x v="30"/>
    <x v="1"/>
    <x v="24"/>
    <x v="0"/>
    <n v="90.892430581019127"/>
    <n v="0"/>
    <n v="127.23344907407406"/>
    <x v="0"/>
  </r>
  <r>
    <x v="7"/>
    <x v="4"/>
    <x v="8"/>
    <n v="1000003512"/>
    <x v="78"/>
    <x v="1"/>
    <x v="24"/>
    <x v="0"/>
    <n v="86.514027394697948"/>
    <n v="0"/>
    <n v="121.10445312500002"/>
    <x v="0"/>
  </r>
  <r>
    <x v="7"/>
    <x v="3"/>
    <x v="6"/>
    <n v="1000001661"/>
    <x v="19"/>
    <x v="1"/>
    <x v="24"/>
    <x v="0"/>
    <n v="79.434422401004454"/>
    <n v="0"/>
    <n v="111.1942487694597"/>
    <x v="0"/>
  </r>
  <r>
    <x v="7"/>
    <x v="4"/>
    <x v="8"/>
    <n v="1000003331"/>
    <x v="28"/>
    <x v="1"/>
    <x v="24"/>
    <x v="0"/>
    <n v="5.9407448136668828"/>
    <n v="0"/>
    <n v="8.3159999999999989"/>
    <x v="0"/>
  </r>
  <r>
    <x v="7"/>
    <x v="5"/>
    <x v="15"/>
    <n v="1000002961"/>
    <x v="192"/>
    <x v="1"/>
    <x v="24"/>
    <x v="0"/>
    <n v="60.719256948343713"/>
    <n v="0"/>
    <n v="84.996302083333347"/>
    <x v="0"/>
  </r>
  <r>
    <x v="7"/>
    <x v="0"/>
    <x v="0"/>
    <n v="1000003629"/>
    <x v="1"/>
    <x v="1"/>
    <x v="24"/>
    <x v="0"/>
    <n v="19.739153343808859"/>
    <n v="0"/>
    <n v="27.631350000000001"/>
    <x v="0"/>
  </r>
  <r>
    <x v="5"/>
    <x v="4"/>
    <x v="11"/>
    <n v="1000002091"/>
    <x v="35"/>
    <x v="6"/>
    <x v="21"/>
    <x v="0"/>
    <n v="27.484851439874578"/>
    <n v="0"/>
    <n v="1.08"/>
    <x v="0"/>
  </r>
  <r>
    <x v="5"/>
    <x v="4"/>
    <x v="11"/>
    <n v="1000000059"/>
    <x v="32"/>
    <x v="6"/>
    <x v="21"/>
    <x v="0"/>
    <n v="147.5020360606602"/>
    <n v="0"/>
    <n v="5.7959999999999994"/>
    <x v="0"/>
  </r>
  <r>
    <x v="7"/>
    <x v="7"/>
    <x v="22"/>
    <n v="1000001450"/>
    <x v="67"/>
    <x v="1"/>
    <x v="24"/>
    <x v="0"/>
    <n v="453.25584159902439"/>
    <n v="0"/>
    <n v="544.8293286127647"/>
    <x v="0"/>
  </r>
  <r>
    <x v="5"/>
    <x v="5"/>
    <x v="14"/>
    <n v="1000000062"/>
    <x v="40"/>
    <x v="6"/>
    <x v="21"/>
    <x v="0"/>
    <n v="46.920643547851057"/>
    <n v="0"/>
    <n v="50.556000000000004"/>
    <x v="0"/>
  </r>
  <r>
    <x v="7"/>
    <x v="5"/>
    <x v="15"/>
    <n v="1000001352"/>
    <x v="45"/>
    <x v="1"/>
    <x v="24"/>
    <x v="0"/>
    <n v="185.60320678739112"/>
    <n v="0"/>
    <n v="204.27652825854705"/>
    <x v="0"/>
  </r>
  <r>
    <x v="7"/>
    <x v="2"/>
    <x v="4"/>
    <n v="1000002306"/>
    <x v="15"/>
    <x v="1"/>
    <x v="24"/>
    <x v="0"/>
    <n v="184.90458808527973"/>
    <n v="0"/>
    <n v="203.50762234623016"/>
    <x v="0"/>
  </r>
  <r>
    <x v="7"/>
    <x v="1"/>
    <x v="2"/>
    <n v="1000001135"/>
    <x v="6"/>
    <x v="1"/>
    <x v="24"/>
    <x v="0"/>
    <n v="132.01923561098721"/>
    <n v="0"/>
    <n v="32.335124479166666"/>
    <x v="0"/>
  </r>
  <r>
    <x v="7"/>
    <x v="1"/>
    <x v="2"/>
    <n v="1000001671"/>
    <x v="7"/>
    <x v="1"/>
    <x v="24"/>
    <x v="0"/>
    <n v="170.38023701497767"/>
    <n v="0"/>
    <n v="252.23077706807084"/>
    <x v="0"/>
  </r>
  <r>
    <x v="7"/>
    <x v="4"/>
    <x v="10"/>
    <n v="1000000899"/>
    <x v="31"/>
    <x v="1"/>
    <x v="24"/>
    <x v="0"/>
    <n v="38.170668681962397"/>
    <n v="0"/>
    <n v="50.460000000000008"/>
    <x v="0"/>
  </r>
  <r>
    <x v="7"/>
    <x v="6"/>
    <x v="20"/>
    <n v="1000003498"/>
    <x v="62"/>
    <x v="1"/>
    <x v="24"/>
    <x v="0"/>
    <n v="43.804189621487993"/>
    <n v="0"/>
    <n v="57.907275000000013"/>
    <x v="0"/>
  </r>
  <r>
    <x v="5"/>
    <x v="7"/>
    <x v="22"/>
    <n v="1000002981"/>
    <x v="69"/>
    <x v="6"/>
    <x v="21"/>
    <x v="0"/>
    <n v="96.386886318138934"/>
    <n v="0"/>
    <n v="62.766000000000005"/>
    <x v="0"/>
  </r>
  <r>
    <x v="7"/>
    <x v="3"/>
    <x v="6"/>
    <n v="1000002002"/>
    <x v="21"/>
    <x v="1"/>
    <x v="24"/>
    <x v="0"/>
    <n v="24.863385112186933"/>
    <n v="0"/>
    <n v="49.130324479166667"/>
    <x v="0"/>
  </r>
  <r>
    <x v="7"/>
    <x v="6"/>
    <x v="18"/>
    <n v="1000002342"/>
    <x v="56"/>
    <x v="1"/>
    <x v="24"/>
    <x v="0"/>
    <n v="59.888796789440633"/>
    <n v="0"/>
    <n v="83.172076041666685"/>
    <x v="0"/>
  </r>
  <r>
    <x v="7"/>
    <x v="8"/>
    <x v="25"/>
    <n v="1000001660"/>
    <x v="76"/>
    <x v="1"/>
    <x v="24"/>
    <x v="0"/>
    <n v="595.4523769053352"/>
    <n v="0"/>
    <n v="547.61347952516235"/>
    <x v="0"/>
  </r>
  <r>
    <x v="7"/>
    <x v="1"/>
    <x v="2"/>
    <n v="1000003198"/>
    <x v="10"/>
    <x v="1"/>
    <x v="24"/>
    <x v="0"/>
    <n v="425.47313662423272"/>
    <n v="0"/>
    <n v="391.29044375000001"/>
    <x v="0"/>
  </r>
  <r>
    <x v="7"/>
    <x v="5"/>
    <x v="16"/>
    <n v="1000000249"/>
    <x v="49"/>
    <x v="1"/>
    <x v="24"/>
    <x v="0"/>
    <n v="63.638494516629677"/>
    <n v="0"/>
    <n v="78.091350520833345"/>
    <x v="0"/>
  </r>
  <r>
    <x v="7"/>
    <x v="5"/>
    <x v="15"/>
    <n v="1000002241"/>
    <x v="48"/>
    <x v="1"/>
    <x v="24"/>
    <x v="0"/>
    <n v="89.016737949483144"/>
    <n v="0"/>
    <n v="71.200800000000001"/>
    <x v="0"/>
  </r>
  <r>
    <x v="7"/>
    <x v="5"/>
    <x v="15"/>
    <n v="1000001096"/>
    <x v="44"/>
    <x v="1"/>
    <x v="24"/>
    <x v="0"/>
    <n v="20.814859122515966"/>
    <n v="0"/>
    <n v="16.631999999999998"/>
    <x v="0"/>
  </r>
  <r>
    <x v="7"/>
    <x v="5"/>
    <x v="15"/>
    <n v="1000001456"/>
    <x v="46"/>
    <x v="1"/>
    <x v="24"/>
    <x v="0"/>
    <n v="30.527405595539989"/>
    <n v="0"/>
    <n v="20.750399999999999"/>
    <x v="0"/>
  </r>
  <r>
    <x v="7"/>
    <x v="0"/>
    <x v="1"/>
    <n v="1000000254"/>
    <x v="2"/>
    <x v="1"/>
    <x v="24"/>
    <x v="0"/>
    <n v="18.409656809524119"/>
    <n v="0"/>
    <n v="12.5136"/>
    <x v="0"/>
  </r>
  <r>
    <x v="7"/>
    <x v="6"/>
    <x v="20"/>
    <n v="1000000253"/>
    <x v="61"/>
    <x v="1"/>
    <x v="24"/>
    <x v="0"/>
    <n v="123.3328013061099"/>
    <n v="0"/>
    <n v="121.176"/>
    <x v="0"/>
  </r>
  <r>
    <x v="5"/>
    <x v="8"/>
    <x v="24"/>
    <n v="1000000207"/>
    <x v="73"/>
    <x v="6"/>
    <x v="21"/>
    <x v="0"/>
    <n v="8.0742643292228955"/>
    <n v="0"/>
    <n v="3.4320000000000004"/>
    <x v="0"/>
  </r>
  <r>
    <x v="7"/>
    <x v="4"/>
    <x v="13"/>
    <n v="1000001035"/>
    <x v="38"/>
    <x v="1"/>
    <x v="24"/>
    <x v="0"/>
    <n v="44.821548855578165"/>
    <n v="0"/>
    <n v="73.101600000000005"/>
    <x v="0"/>
  </r>
  <r>
    <x v="7"/>
    <x v="6"/>
    <x v="18"/>
    <n v="1000000078"/>
    <x v="52"/>
    <x v="1"/>
    <x v="24"/>
    <x v="0"/>
    <n v="21.036293794032083"/>
    <n v="0"/>
    <n v="16.711199999999998"/>
    <x v="0"/>
  </r>
  <r>
    <x v="7"/>
    <x v="6"/>
    <x v="18"/>
    <n v="1000000083"/>
    <x v="53"/>
    <x v="1"/>
    <x v="24"/>
    <x v="0"/>
    <n v="39.193936858354498"/>
    <n v="0"/>
    <n v="48.074400000000004"/>
    <x v="0"/>
  </r>
  <r>
    <x v="7"/>
    <x v="6"/>
    <x v="18"/>
    <n v="1000001361"/>
    <x v="54"/>
    <x v="1"/>
    <x v="24"/>
    <x v="0"/>
    <n v="77.723569702160688"/>
    <n v="0"/>
    <n v="58.291200000000003"/>
    <x v="0"/>
  </r>
  <r>
    <x v="7"/>
    <x v="6"/>
    <x v="18"/>
    <n v="1000001481"/>
    <x v="55"/>
    <x v="1"/>
    <x v="24"/>
    <x v="0"/>
    <n v="46.279846346870549"/>
    <n v="0"/>
    <n v="64.785599999999988"/>
    <x v="0"/>
  </r>
  <r>
    <x v="7"/>
    <x v="4"/>
    <x v="11"/>
    <n v="1000000059"/>
    <x v="32"/>
    <x v="1"/>
    <x v="24"/>
    <x v="0"/>
    <n v="27.535915521768512"/>
    <n v="0"/>
    <n v="49.980000000000004"/>
    <x v="0"/>
  </r>
  <r>
    <x v="5"/>
    <x v="3"/>
    <x v="6"/>
    <n v="1000002002"/>
    <x v="21"/>
    <x v="1"/>
    <x v="7"/>
    <x v="0"/>
    <n v="68.469886129310495"/>
    <n v="0"/>
    <n v="95.4"/>
    <x v="0"/>
  </r>
  <r>
    <x v="5"/>
    <x v="0"/>
    <x v="1"/>
    <n v="1000001457"/>
    <x v="4"/>
    <x v="3"/>
    <x v="25"/>
    <x v="0"/>
    <n v="3.0188464070949799"/>
    <n v="0"/>
    <n v="4.26"/>
    <x v="0"/>
  </r>
  <r>
    <x v="5"/>
    <x v="4"/>
    <x v="13"/>
    <n v="1000001035"/>
    <x v="38"/>
    <x v="3"/>
    <x v="14"/>
    <x v="0"/>
    <n v="5.0968506677444445"/>
    <n v="0"/>
    <n v="4.4304000000000006"/>
    <x v="0"/>
  </r>
  <r>
    <x v="5"/>
    <x v="6"/>
    <x v="18"/>
    <n v="1000001481"/>
    <x v="55"/>
    <x v="6"/>
    <x v="33"/>
    <x v="0"/>
    <n v="29.721935321288161"/>
    <n v="0"/>
    <n v="97.257599999999996"/>
    <x v="0"/>
  </r>
  <r>
    <x v="5"/>
    <x v="7"/>
    <x v="22"/>
    <n v="1000002981"/>
    <x v="69"/>
    <x v="3"/>
    <x v="14"/>
    <x v="0"/>
    <n v="51.027971443605864"/>
    <n v="0"/>
    <n v="15.6768"/>
    <x v="0"/>
  </r>
  <r>
    <x v="5"/>
    <x v="6"/>
    <x v="19"/>
    <n v="1000000591"/>
    <x v="57"/>
    <x v="3"/>
    <x v="25"/>
    <x v="0"/>
    <n v="9.2629363158976865"/>
    <n v="0"/>
    <n v="8.52"/>
    <x v="0"/>
  </r>
  <r>
    <x v="5"/>
    <x v="5"/>
    <x v="15"/>
    <n v="1000001456"/>
    <x v="46"/>
    <x v="6"/>
    <x v="29"/>
    <x v="0"/>
    <n v="49.536558868813536"/>
    <n v="0"/>
    <n v="194.51519999999999"/>
    <x v="0"/>
  </r>
  <r>
    <x v="5"/>
    <x v="4"/>
    <x v="11"/>
    <n v="1000000281"/>
    <x v="34"/>
    <x v="3"/>
    <x v="11"/>
    <x v="0"/>
    <n v="119.22668657452698"/>
    <n v="0"/>
    <n v="333"/>
    <x v="0"/>
  </r>
  <r>
    <x v="5"/>
    <x v="2"/>
    <x v="5"/>
    <n v="1000000192"/>
    <x v="16"/>
    <x v="1"/>
    <x v="7"/>
    <x v="0"/>
    <n v="285.51157118952074"/>
    <n v="0"/>
    <n v="117.47999999999999"/>
    <x v="0"/>
  </r>
  <r>
    <x v="5"/>
    <x v="7"/>
    <x v="22"/>
    <n v="1000002981"/>
    <x v="69"/>
    <x v="1"/>
    <x v="7"/>
    <x v="0"/>
    <n v="1344.9699280064603"/>
    <n v="0"/>
    <n v="585.17999999999995"/>
    <x v="0"/>
  </r>
  <r>
    <x v="5"/>
    <x v="3"/>
    <x v="7"/>
    <n v="1000000070"/>
    <x v="23"/>
    <x v="1"/>
    <x v="7"/>
    <x v="0"/>
    <n v="1576.6141644549853"/>
    <n v="0"/>
    <n v="1523.04"/>
    <x v="0"/>
  </r>
  <r>
    <x v="5"/>
    <x v="6"/>
    <x v="19"/>
    <n v="1000003686"/>
    <x v="58"/>
    <x v="1"/>
    <x v="7"/>
    <x v="0"/>
    <n v="131.798584028265"/>
    <n v="0"/>
    <n v="127.32"/>
    <x v="0"/>
  </r>
  <r>
    <x v="5"/>
    <x v="6"/>
    <x v="20"/>
    <n v="1000003498"/>
    <x v="62"/>
    <x v="3"/>
    <x v="10"/>
    <x v="0"/>
    <n v="1.9729010487077652"/>
    <n v="0"/>
    <n v="2.16"/>
    <x v="0"/>
  </r>
  <r>
    <x v="5"/>
    <x v="6"/>
    <x v="18"/>
    <n v="1000002342"/>
    <x v="56"/>
    <x v="6"/>
    <x v="29"/>
    <x v="0"/>
    <n v="953.15211192036111"/>
    <n v="0"/>
    <n v="1267.0416"/>
    <x v="0"/>
  </r>
  <r>
    <x v="5"/>
    <x v="4"/>
    <x v="8"/>
    <n v="1000001441"/>
    <x v="26"/>
    <x v="3"/>
    <x v="35"/>
    <x v="0"/>
    <n v="177.65518199579668"/>
    <n v="0"/>
    <n v="137.16"/>
    <x v="0"/>
  </r>
  <r>
    <x v="5"/>
    <x v="2"/>
    <x v="3"/>
    <n v="1000000073"/>
    <x v="11"/>
    <x v="1"/>
    <x v="7"/>
    <x v="0"/>
    <n v="1154.2332313931865"/>
    <n v="0"/>
    <n v="577.5"/>
    <x v="0"/>
  </r>
  <r>
    <x v="5"/>
    <x v="2"/>
    <x v="4"/>
    <n v="1000002192"/>
    <x v="14"/>
    <x v="1"/>
    <x v="7"/>
    <x v="0"/>
    <n v="885.61167935986316"/>
    <n v="0"/>
    <n v="443.09999999999997"/>
    <x v="0"/>
  </r>
  <r>
    <x v="5"/>
    <x v="2"/>
    <x v="3"/>
    <n v="1000000073"/>
    <x v="11"/>
    <x v="3"/>
    <x v="11"/>
    <x v="0"/>
    <n v="21.888828356392683"/>
    <n v="0"/>
    <n v="53.879999999999995"/>
    <x v="0"/>
  </r>
  <r>
    <x v="5"/>
    <x v="2"/>
    <x v="4"/>
    <n v="1000002192"/>
    <x v="14"/>
    <x v="3"/>
    <x v="11"/>
    <x v="0"/>
    <n v="11.919417668458824"/>
    <n v="0"/>
    <n v="29.340000000000003"/>
    <x v="0"/>
  </r>
  <r>
    <x v="5"/>
    <x v="3"/>
    <x v="7"/>
    <n v="1000000070"/>
    <x v="23"/>
    <x v="6"/>
    <x v="29"/>
    <x v="0"/>
    <n v="358.88360979126685"/>
    <n v="0"/>
    <n v="101.0592"/>
    <x v="0"/>
  </r>
  <r>
    <x v="5"/>
    <x v="1"/>
    <x v="2"/>
    <n v="1000001135"/>
    <x v="6"/>
    <x v="3"/>
    <x v="10"/>
    <x v="0"/>
    <n v="9.1342074782767604"/>
    <n v="0"/>
    <n v="2.16"/>
    <x v="0"/>
  </r>
  <r>
    <x v="5"/>
    <x v="1"/>
    <x v="2"/>
    <n v="1000001135"/>
    <x v="6"/>
    <x v="3"/>
    <x v="25"/>
    <x v="0"/>
    <n v="5.5925149680195272"/>
    <n v="0"/>
    <n v="8.52"/>
    <x v="0"/>
  </r>
  <r>
    <x v="5"/>
    <x v="1"/>
    <x v="2"/>
    <n v="1000001135"/>
    <x v="6"/>
    <x v="6"/>
    <x v="21"/>
    <x v="0"/>
    <n v="33.502147277562472"/>
    <n v="0"/>
    <n v="3.4320000000000004"/>
    <x v="0"/>
  </r>
  <r>
    <x v="5"/>
    <x v="6"/>
    <x v="18"/>
    <n v="1000001481"/>
    <x v="55"/>
    <x v="1"/>
    <x v="7"/>
    <x v="0"/>
    <n v="14.06982635101124"/>
    <n v="0"/>
    <n v="17.399999999999999"/>
    <x v="0"/>
  </r>
  <r>
    <x v="5"/>
    <x v="4"/>
    <x v="11"/>
    <n v="1000000281"/>
    <x v="34"/>
    <x v="1"/>
    <x v="7"/>
    <x v="0"/>
    <n v="245.35325314094143"/>
    <n v="0"/>
    <n v="97.86"/>
    <x v="0"/>
  </r>
  <r>
    <x v="5"/>
    <x v="6"/>
    <x v="20"/>
    <n v="1000000064"/>
    <x v="60"/>
    <x v="3"/>
    <x v="10"/>
    <x v="0"/>
    <n v="66.984506471579181"/>
    <n v="0"/>
    <n v="36.840000000000003"/>
    <x v="0"/>
  </r>
  <r>
    <x v="5"/>
    <x v="6"/>
    <x v="20"/>
    <n v="1000000064"/>
    <x v="60"/>
    <x v="3"/>
    <x v="11"/>
    <x v="0"/>
    <n v="52.062470665575937"/>
    <n v="0"/>
    <n v="383.19271428571426"/>
    <x v="0"/>
  </r>
  <r>
    <x v="5"/>
    <x v="2"/>
    <x v="5"/>
    <n v="1000000192"/>
    <x v="16"/>
    <x v="3"/>
    <x v="10"/>
    <x v="0"/>
    <n v="96.562080757731252"/>
    <n v="0"/>
    <n v="65.22"/>
    <x v="0"/>
  </r>
  <r>
    <x v="5"/>
    <x v="2"/>
    <x v="5"/>
    <n v="1000000192"/>
    <x v="16"/>
    <x v="3"/>
    <x v="25"/>
    <x v="0"/>
    <n v="14.258586958443839"/>
    <n v="0"/>
    <n v="8.52"/>
    <x v="0"/>
  </r>
  <r>
    <x v="5"/>
    <x v="2"/>
    <x v="5"/>
    <n v="1000000192"/>
    <x v="16"/>
    <x v="6"/>
    <x v="21"/>
    <x v="0"/>
    <n v="5.353362015526594"/>
    <n v="0"/>
    <n v="1.7160000000000002"/>
    <x v="0"/>
  </r>
  <r>
    <x v="5"/>
    <x v="5"/>
    <x v="14"/>
    <n v="1000000062"/>
    <x v="40"/>
    <x v="3"/>
    <x v="10"/>
    <x v="0"/>
    <n v="265.87272533732465"/>
    <n v="0"/>
    <n v="317.52"/>
    <x v="0"/>
  </r>
  <r>
    <x v="5"/>
    <x v="8"/>
    <x v="23"/>
    <n v="1000002274"/>
    <x v="72"/>
    <x v="3"/>
    <x v="10"/>
    <x v="0"/>
    <n v="7.284872481842795"/>
    <n v="0"/>
    <n v="8.6999999999999993"/>
    <x v="0"/>
  </r>
  <r>
    <x v="5"/>
    <x v="5"/>
    <x v="14"/>
    <n v="1000000062"/>
    <x v="40"/>
    <x v="3"/>
    <x v="25"/>
    <x v="0"/>
    <n v="72.93056012943191"/>
    <n v="0"/>
    <n v="65.64"/>
    <x v="0"/>
  </r>
  <r>
    <x v="5"/>
    <x v="8"/>
    <x v="23"/>
    <n v="1000002274"/>
    <x v="72"/>
    <x v="3"/>
    <x v="25"/>
    <x v="0"/>
    <n v="14.26612419350862"/>
    <n v="0"/>
    <n v="12.840000000000002"/>
    <x v="0"/>
  </r>
  <r>
    <x v="5"/>
    <x v="5"/>
    <x v="15"/>
    <n v="1000001502"/>
    <x v="47"/>
    <x v="3"/>
    <x v="10"/>
    <x v="0"/>
    <n v="401.1799112476595"/>
    <n v="0"/>
    <n v="291.42000000000007"/>
    <x v="0"/>
  </r>
  <r>
    <x v="5"/>
    <x v="6"/>
    <x v="20"/>
    <n v="1000000064"/>
    <x v="60"/>
    <x v="1"/>
    <x v="7"/>
    <x v="0"/>
    <n v="528.56966263079357"/>
    <n v="0"/>
    <n v="420.78"/>
    <x v="0"/>
  </r>
  <r>
    <x v="5"/>
    <x v="5"/>
    <x v="14"/>
    <n v="1000000062"/>
    <x v="40"/>
    <x v="3"/>
    <x v="12"/>
    <x v="0"/>
    <n v="15.955349620125567"/>
    <n v="0"/>
    <n v="34.74"/>
    <x v="0"/>
  </r>
  <r>
    <x v="5"/>
    <x v="5"/>
    <x v="14"/>
    <n v="1000000062"/>
    <x v="40"/>
    <x v="3"/>
    <x v="14"/>
    <x v="0"/>
    <n v="29.860908737524461"/>
    <n v="0"/>
    <n v="24.537599999999998"/>
    <x v="0"/>
  </r>
  <r>
    <x v="5"/>
    <x v="7"/>
    <x v="22"/>
    <n v="1000002981"/>
    <x v="69"/>
    <x v="3"/>
    <x v="12"/>
    <x v="0"/>
    <n v="0.23845752961875732"/>
    <n v="0"/>
    <n v="8.64"/>
    <x v="0"/>
  </r>
  <r>
    <x v="5"/>
    <x v="5"/>
    <x v="15"/>
    <n v="1000001502"/>
    <x v="47"/>
    <x v="3"/>
    <x v="25"/>
    <x v="0"/>
    <n v="62.610588061160243"/>
    <n v="0"/>
    <n v="34.14"/>
    <x v="0"/>
  </r>
  <r>
    <x v="5"/>
    <x v="7"/>
    <x v="22"/>
    <n v="1000002981"/>
    <x v="69"/>
    <x v="3"/>
    <x v="25"/>
    <x v="0"/>
    <n v="59.694478480229378"/>
    <n v="0"/>
    <n v="34.260000000000005"/>
    <x v="0"/>
  </r>
  <r>
    <x v="5"/>
    <x v="3"/>
    <x v="7"/>
    <n v="1000000070"/>
    <x v="23"/>
    <x v="3"/>
    <x v="10"/>
    <x v="0"/>
    <n v="60.766128614713061"/>
    <n v="0"/>
    <n v="150.12"/>
    <x v="0"/>
  </r>
  <r>
    <x v="5"/>
    <x v="6"/>
    <x v="19"/>
    <n v="1000003686"/>
    <x v="58"/>
    <x v="3"/>
    <x v="10"/>
    <x v="0"/>
    <n v="1.748665571646419"/>
    <n v="0"/>
    <n v="4.32"/>
    <x v="0"/>
  </r>
  <r>
    <x v="5"/>
    <x v="6"/>
    <x v="19"/>
    <n v="1000000591"/>
    <x v="57"/>
    <x v="1"/>
    <x v="7"/>
    <x v="0"/>
    <n v="160.30837782176826"/>
    <n v="0"/>
    <n v="46.5"/>
    <x v="0"/>
  </r>
  <r>
    <x v="5"/>
    <x v="6"/>
    <x v="19"/>
    <n v="1000000591"/>
    <x v="57"/>
    <x v="3"/>
    <x v="10"/>
    <x v="0"/>
    <n v="21.374543600483186"/>
    <n v="0"/>
    <n v="21.720000000000002"/>
    <x v="0"/>
  </r>
  <r>
    <x v="5"/>
    <x v="6"/>
    <x v="19"/>
    <n v="1000000591"/>
    <x v="57"/>
    <x v="3"/>
    <x v="11"/>
    <x v="0"/>
    <n v="35.136187463481761"/>
    <n v="0"/>
    <n v="14.952960000000001"/>
    <x v="0"/>
  </r>
  <r>
    <x v="5"/>
    <x v="7"/>
    <x v="22"/>
    <n v="1000002981"/>
    <x v="69"/>
    <x v="3"/>
    <x v="10"/>
    <x v="0"/>
    <n v="45.689044586875141"/>
    <n v="0"/>
    <n v="58.620000000000005"/>
    <x v="0"/>
  </r>
  <r>
    <x v="5"/>
    <x v="4"/>
    <x v="11"/>
    <n v="1000000279"/>
    <x v="33"/>
    <x v="3"/>
    <x v="25"/>
    <x v="0"/>
    <n v="9.4942995340002039"/>
    <n v="0"/>
    <n v="8.52"/>
    <x v="0"/>
  </r>
  <r>
    <x v="5"/>
    <x v="2"/>
    <x v="3"/>
    <n v="1000000073"/>
    <x v="11"/>
    <x v="3"/>
    <x v="25"/>
    <x v="0"/>
    <n v="70.900649133089686"/>
    <n v="0"/>
    <n v="38.519999999999996"/>
    <x v="0"/>
  </r>
  <r>
    <x v="5"/>
    <x v="2"/>
    <x v="4"/>
    <n v="1000002192"/>
    <x v="14"/>
    <x v="3"/>
    <x v="25"/>
    <x v="0"/>
    <n v="15.682075041898342"/>
    <n v="0"/>
    <n v="8.52"/>
    <x v="0"/>
  </r>
  <r>
    <x v="5"/>
    <x v="2"/>
    <x v="3"/>
    <n v="1000000073"/>
    <x v="11"/>
    <x v="3"/>
    <x v="12"/>
    <x v="0"/>
    <n v="1.1922876480937536"/>
    <n v="0"/>
    <n v="21.720000000000002"/>
    <x v="0"/>
  </r>
  <r>
    <x v="5"/>
    <x v="6"/>
    <x v="18"/>
    <n v="1000002342"/>
    <x v="56"/>
    <x v="3"/>
    <x v="14"/>
    <x v="0"/>
    <n v="9.4873140819032002"/>
    <n v="0"/>
    <n v="2.2152000000000003"/>
    <x v="0"/>
  </r>
  <r>
    <x v="5"/>
    <x v="6"/>
    <x v="18"/>
    <n v="1000002342"/>
    <x v="56"/>
    <x v="6"/>
    <x v="33"/>
    <x v="0"/>
    <n v="555.5682202674684"/>
    <n v="0"/>
    <n v="271.74"/>
    <x v="0"/>
  </r>
  <r>
    <x v="5"/>
    <x v="4"/>
    <x v="13"/>
    <n v="1000001035"/>
    <x v="38"/>
    <x v="3"/>
    <x v="25"/>
    <x v="0"/>
    <n v="2.0125642713966316"/>
    <n v="0"/>
    <n v="3.78"/>
    <x v="0"/>
  </r>
  <r>
    <x v="5"/>
    <x v="4"/>
    <x v="11"/>
    <n v="1000000059"/>
    <x v="32"/>
    <x v="3"/>
    <x v="11"/>
    <x v="0"/>
    <n v="72.748677149347699"/>
    <n v="0"/>
    <n v="100.887"/>
    <x v="0"/>
  </r>
  <r>
    <x v="5"/>
    <x v="4"/>
    <x v="11"/>
    <n v="1000002091"/>
    <x v="35"/>
    <x v="3"/>
    <x v="11"/>
    <x v="0"/>
    <n v="77.618202626262914"/>
    <n v="0"/>
    <n v="107.63999999999999"/>
    <x v="0"/>
  </r>
  <r>
    <x v="5"/>
    <x v="5"/>
    <x v="15"/>
    <n v="1000001502"/>
    <x v="47"/>
    <x v="1"/>
    <x v="7"/>
    <x v="0"/>
    <n v="1725.5890525743898"/>
    <n v="0"/>
    <n v="961.32000000000016"/>
    <x v="0"/>
  </r>
  <r>
    <x v="5"/>
    <x v="1"/>
    <x v="2"/>
    <n v="1000003198"/>
    <x v="10"/>
    <x v="1"/>
    <x v="7"/>
    <x v="0"/>
    <n v="25.017843008786549"/>
    <n v="0"/>
    <n v="4.8600000000000003"/>
    <x v="0"/>
  </r>
  <r>
    <x v="5"/>
    <x v="5"/>
    <x v="16"/>
    <n v="1000000249"/>
    <x v="49"/>
    <x v="3"/>
    <x v="10"/>
    <x v="0"/>
    <n v="5.3550171322066289"/>
    <n v="0"/>
    <n v="2.16"/>
    <x v="0"/>
  </r>
  <r>
    <x v="5"/>
    <x v="2"/>
    <x v="5"/>
    <n v="1000001911"/>
    <x v="17"/>
    <x v="3"/>
    <x v="10"/>
    <x v="0"/>
    <n v="1.2358586132748901"/>
    <n v="0"/>
    <n v="2.16"/>
    <x v="0"/>
  </r>
  <r>
    <x v="5"/>
    <x v="6"/>
    <x v="18"/>
    <n v="1000001361"/>
    <x v="54"/>
    <x v="1"/>
    <x v="7"/>
    <x v="0"/>
    <n v="14.656069115636733"/>
    <n v="0"/>
    <n v="6.48"/>
    <x v="0"/>
  </r>
  <r>
    <x v="5"/>
    <x v="3"/>
    <x v="7"/>
    <n v="1000001559"/>
    <x v="25"/>
    <x v="1"/>
    <x v="7"/>
    <x v="0"/>
    <n v="4.8853563718789106"/>
    <n v="0"/>
    <n v="2.16"/>
    <x v="0"/>
  </r>
  <r>
    <x v="5"/>
    <x v="5"/>
    <x v="14"/>
    <n v="1000000062"/>
    <x v="40"/>
    <x v="3"/>
    <x v="11"/>
    <x v="0"/>
    <n v="199.7909705953731"/>
    <n v="0"/>
    <n v="601.62"/>
    <x v="0"/>
  </r>
  <r>
    <x v="5"/>
    <x v="8"/>
    <x v="23"/>
    <n v="1000002274"/>
    <x v="72"/>
    <x v="3"/>
    <x v="11"/>
    <x v="0"/>
    <n v="30.067275818132838"/>
    <n v="0"/>
    <n v="90.539999999999992"/>
    <x v="0"/>
  </r>
  <r>
    <x v="5"/>
    <x v="8"/>
    <x v="24"/>
    <n v="1000000207"/>
    <x v="73"/>
    <x v="3"/>
    <x v="25"/>
    <x v="0"/>
    <n v="0.53251544391226358"/>
    <n v="0"/>
    <n v="4.26"/>
    <x v="0"/>
  </r>
  <r>
    <x v="5"/>
    <x v="1"/>
    <x v="2"/>
    <n v="1000002231"/>
    <x v="8"/>
    <x v="1"/>
    <x v="7"/>
    <x v="0"/>
    <n v="52.66914317639268"/>
    <n v="0"/>
    <n v="39.18"/>
    <x v="0"/>
  </r>
  <r>
    <x v="5"/>
    <x v="8"/>
    <x v="25"/>
    <n v="1000000525"/>
    <x v="75"/>
    <x v="6"/>
    <x v="21"/>
    <x v="0"/>
    <n v="12.409101594466918"/>
    <n v="0"/>
    <n v="7.0032000000000005"/>
    <x v="0"/>
  </r>
  <r>
    <x v="5"/>
    <x v="4"/>
    <x v="13"/>
    <n v="1000003467"/>
    <x v="39"/>
    <x v="3"/>
    <x v="14"/>
    <x v="0"/>
    <n v="37.547374887659089"/>
    <n v="0"/>
    <n v="6.6456000000000008"/>
    <x v="0"/>
  </r>
  <r>
    <x v="5"/>
    <x v="1"/>
    <x v="2"/>
    <n v="1000001671"/>
    <x v="7"/>
    <x v="3"/>
    <x v="10"/>
    <x v="0"/>
    <n v="3.1002730765406858"/>
    <n v="0"/>
    <n v="6.48"/>
    <x v="0"/>
  </r>
  <r>
    <x v="5"/>
    <x v="5"/>
    <x v="15"/>
    <n v="1000001096"/>
    <x v="44"/>
    <x v="1"/>
    <x v="7"/>
    <x v="0"/>
    <n v="9.7707127437578212"/>
    <n v="0"/>
    <n v="6.48"/>
    <x v="0"/>
  </r>
  <r>
    <x v="5"/>
    <x v="6"/>
    <x v="18"/>
    <n v="1000000083"/>
    <x v="53"/>
    <x v="1"/>
    <x v="7"/>
    <x v="0"/>
    <n v="4.2991136072535312"/>
    <n v="0"/>
    <n v="2.16"/>
    <x v="0"/>
  </r>
  <r>
    <x v="5"/>
    <x v="4"/>
    <x v="12"/>
    <n v="1000002951"/>
    <x v="37"/>
    <x v="3"/>
    <x v="10"/>
    <x v="0"/>
    <n v="17.077288566147114"/>
    <n v="0"/>
    <n v="17.28"/>
    <x v="0"/>
  </r>
  <r>
    <x v="5"/>
    <x v="2"/>
    <x v="3"/>
    <n v="1000000243"/>
    <x v="77"/>
    <x v="3"/>
    <x v="10"/>
    <x v="0"/>
    <n v="10.732601494696624"/>
    <n v="0"/>
    <n v="10.860000000000001"/>
    <x v="0"/>
  </r>
  <r>
    <x v="5"/>
    <x v="4"/>
    <x v="11"/>
    <n v="1000000279"/>
    <x v="33"/>
    <x v="1"/>
    <x v="7"/>
    <x v="0"/>
    <n v="5.883090557021414"/>
    <n v="0"/>
    <n v="4.1183999999999994"/>
    <x v="0"/>
  </r>
  <r>
    <x v="5"/>
    <x v="5"/>
    <x v="15"/>
    <n v="1000000194"/>
    <x v="43"/>
    <x v="3"/>
    <x v="25"/>
    <x v="0"/>
    <n v="0.40638430403260289"/>
    <n v="0"/>
    <n v="4.26"/>
    <x v="0"/>
  </r>
  <r>
    <x v="6"/>
    <x v="5"/>
    <x v="15"/>
    <n v="1000000194"/>
    <x v="43"/>
    <x v="1"/>
    <x v="7"/>
    <x v="0"/>
    <n v="6.2033497617791928"/>
    <n v="0"/>
    <n v="2.4000000000000004"/>
    <x v="0"/>
  </r>
  <r>
    <x v="6"/>
    <x v="3"/>
    <x v="6"/>
    <n v="1000001804"/>
    <x v="20"/>
    <x v="1"/>
    <x v="7"/>
    <x v="0"/>
    <n v="50.557300558500422"/>
    <n v="0"/>
    <n v="19.560000000000002"/>
    <x v="0"/>
  </r>
  <r>
    <x v="6"/>
    <x v="7"/>
    <x v="21"/>
    <n v="1000000612"/>
    <x v="63"/>
    <x v="1"/>
    <x v="7"/>
    <x v="0"/>
    <n v="29.914396790417602"/>
    <n v="0"/>
    <n v="22.020000000000003"/>
    <x v="0"/>
  </r>
  <r>
    <x v="6"/>
    <x v="8"/>
    <x v="25"/>
    <n v="1000000525"/>
    <x v="75"/>
    <x v="1"/>
    <x v="7"/>
    <x v="0"/>
    <n v="170.83955064408838"/>
    <n v="0"/>
    <n v="92.94"/>
    <x v="0"/>
  </r>
  <r>
    <x v="6"/>
    <x v="2"/>
    <x v="4"/>
    <n v="1000001718"/>
    <x v="13"/>
    <x v="1"/>
    <x v="7"/>
    <x v="0"/>
    <n v="26.910813658591071"/>
    <n v="0"/>
    <n v="14.64"/>
    <x v="0"/>
  </r>
  <r>
    <x v="6"/>
    <x v="3"/>
    <x v="7"/>
    <n v="1000000444"/>
    <x v="24"/>
    <x v="1"/>
    <x v="7"/>
    <x v="0"/>
    <n v="22.388914642188471"/>
    <n v="0"/>
    <n v="12.18"/>
    <x v="0"/>
  </r>
  <r>
    <x v="6"/>
    <x v="0"/>
    <x v="1"/>
    <n v="1000001225"/>
    <x v="3"/>
    <x v="1"/>
    <x v="7"/>
    <x v="0"/>
    <n v="395.79048061167907"/>
    <n v="0"/>
    <n v="195.9"/>
    <x v="0"/>
  </r>
  <r>
    <x v="6"/>
    <x v="0"/>
    <x v="0"/>
    <n v="1000003629"/>
    <x v="1"/>
    <x v="1"/>
    <x v="7"/>
    <x v="0"/>
    <n v="74.699364019282825"/>
    <n v="0"/>
    <n v="41.52"/>
    <x v="0"/>
  </r>
  <r>
    <x v="6"/>
    <x v="4"/>
    <x v="8"/>
    <n v="1000002277"/>
    <x v="27"/>
    <x v="1"/>
    <x v="7"/>
    <x v="0"/>
    <n v="105.46427550121288"/>
    <n v="0"/>
    <n v="58.62"/>
    <x v="0"/>
  </r>
  <r>
    <x v="6"/>
    <x v="4"/>
    <x v="8"/>
    <n v="1000003512"/>
    <x v="78"/>
    <x v="1"/>
    <x v="7"/>
    <x v="0"/>
    <n v="48.360281908437436"/>
    <n v="0"/>
    <n v="26.880000000000003"/>
    <x v="0"/>
  </r>
  <r>
    <x v="6"/>
    <x v="5"/>
    <x v="16"/>
    <n v="1000001030"/>
    <x v="50"/>
    <x v="1"/>
    <x v="7"/>
    <x v="0"/>
    <n v="30.764911481930067"/>
    <n v="0"/>
    <n v="17.100000000000001"/>
    <x v="0"/>
  </r>
  <r>
    <x v="6"/>
    <x v="4"/>
    <x v="10"/>
    <n v="1000000899"/>
    <x v="31"/>
    <x v="1"/>
    <x v="7"/>
    <x v="0"/>
    <n v="19.994949652098349"/>
    <n v="0"/>
    <n v="14.580000000000002"/>
    <x v="0"/>
  </r>
  <r>
    <x v="6"/>
    <x v="6"/>
    <x v="20"/>
    <n v="1000003498"/>
    <x v="62"/>
    <x v="1"/>
    <x v="7"/>
    <x v="0"/>
    <n v="46.737166264987081"/>
    <n v="0"/>
    <n v="34.08"/>
    <x v="0"/>
  </r>
  <r>
    <x v="6"/>
    <x v="3"/>
    <x v="6"/>
    <n v="1000002002"/>
    <x v="21"/>
    <x v="1"/>
    <x v="7"/>
    <x v="0"/>
    <n v="79.771724774446824"/>
    <n v="0"/>
    <n v="44.040000000000006"/>
    <x v="0"/>
  </r>
  <r>
    <x v="6"/>
    <x v="2"/>
    <x v="5"/>
    <n v="1000003567"/>
    <x v="18"/>
    <x v="1"/>
    <x v="7"/>
    <x v="0"/>
    <n v="214.19652324039959"/>
    <n v="0"/>
    <n v="107.69999999999999"/>
    <x v="0"/>
  </r>
  <r>
    <x v="6"/>
    <x v="6"/>
    <x v="18"/>
    <n v="1000002342"/>
    <x v="56"/>
    <x v="1"/>
    <x v="7"/>
    <x v="0"/>
    <n v="418.60802424920428"/>
    <n v="0"/>
    <n v="210.47999999999996"/>
    <x v="0"/>
  </r>
  <r>
    <x v="6"/>
    <x v="8"/>
    <x v="25"/>
    <n v="1000001660"/>
    <x v="76"/>
    <x v="1"/>
    <x v="7"/>
    <x v="0"/>
    <n v="17.459557811924373"/>
    <n v="0"/>
    <n v="7.2600000000000007"/>
    <x v="0"/>
  </r>
  <r>
    <x v="6"/>
    <x v="1"/>
    <x v="2"/>
    <n v="1000003198"/>
    <x v="10"/>
    <x v="1"/>
    <x v="7"/>
    <x v="0"/>
    <n v="11.687803163354333"/>
    <n v="0"/>
    <n v="4.8600000000000003"/>
    <x v="0"/>
  </r>
  <r>
    <x v="5"/>
    <x v="4"/>
    <x v="11"/>
    <n v="1000000281"/>
    <x v="34"/>
    <x v="3"/>
    <x v="14"/>
    <x v="0"/>
    <n v="273.81067410237915"/>
    <n v="0"/>
    <n v="135.12720000000002"/>
    <x v="0"/>
  </r>
  <r>
    <x v="6"/>
    <x v="5"/>
    <x v="16"/>
    <n v="1000000249"/>
    <x v="49"/>
    <x v="1"/>
    <x v="7"/>
    <x v="0"/>
    <n v="158.00937791861583"/>
    <n v="0"/>
    <n v="88.14"/>
    <x v="0"/>
  </r>
  <r>
    <x v="5"/>
    <x v="4"/>
    <x v="11"/>
    <n v="1000000281"/>
    <x v="34"/>
    <x v="6"/>
    <x v="34"/>
    <x v="0"/>
    <n v="136.81388083897369"/>
    <n v="0"/>
    <n v="282.77999999999997"/>
    <x v="0"/>
  </r>
  <r>
    <x v="6"/>
    <x v="5"/>
    <x v="15"/>
    <n v="1000001096"/>
    <x v="44"/>
    <x v="1"/>
    <x v="7"/>
    <x v="0"/>
    <n v="8.3274719639654045"/>
    <n v="0"/>
    <n v="17.340000000000003"/>
    <x v="0"/>
  </r>
  <r>
    <x v="5"/>
    <x v="2"/>
    <x v="5"/>
    <n v="1000000192"/>
    <x v="16"/>
    <x v="3"/>
    <x v="11"/>
    <x v="0"/>
    <n v="37.376773872784618"/>
    <n v="0"/>
    <n v="9.7800000000000011"/>
    <x v="0"/>
  </r>
  <r>
    <x v="6"/>
    <x v="1"/>
    <x v="2"/>
    <n v="1000000619"/>
    <x v="5"/>
    <x v="1"/>
    <x v="7"/>
    <x v="0"/>
    <n v="0.66619775711729945"/>
    <n v="0"/>
    <n v="4.32"/>
    <x v="0"/>
  </r>
  <r>
    <x v="5"/>
    <x v="7"/>
    <x v="22"/>
    <n v="1000001866"/>
    <x v="68"/>
    <x v="3"/>
    <x v="35"/>
    <x v="0"/>
    <n v="11.067670297919113"/>
    <n v="0"/>
    <n v="21.42"/>
    <x v="0"/>
  </r>
  <r>
    <x v="6"/>
    <x v="4"/>
    <x v="13"/>
    <n v="1000001035"/>
    <x v="38"/>
    <x v="1"/>
    <x v="7"/>
    <x v="0"/>
    <n v="18.320438320723856"/>
    <n v="0"/>
    <n v="23.880000000000003"/>
    <x v="0"/>
  </r>
  <r>
    <x v="6"/>
    <x v="8"/>
    <x v="23"/>
    <n v="1000001366"/>
    <x v="71"/>
    <x v="1"/>
    <x v="7"/>
    <x v="0"/>
    <n v="37.455702264213755"/>
    <n v="0"/>
    <n v="8.1091166666666652"/>
    <x v="0"/>
  </r>
  <r>
    <x v="6"/>
    <x v="4"/>
    <x v="8"/>
    <n v="1000001441"/>
    <x v="26"/>
    <x v="1"/>
    <x v="7"/>
    <x v="0"/>
    <n v="70.605181251032874"/>
    <n v="0"/>
    <n v="15.285940922880464"/>
    <x v="0"/>
  </r>
  <r>
    <x v="6"/>
    <x v="0"/>
    <x v="0"/>
    <n v="1000001659"/>
    <x v="0"/>
    <x v="1"/>
    <x v="7"/>
    <x v="0"/>
    <n v="13.535406435355927"/>
    <n v="0"/>
    <n v="2.9303999999999997"/>
    <x v="0"/>
  </r>
  <r>
    <x v="6"/>
    <x v="3"/>
    <x v="7"/>
    <n v="1000000002"/>
    <x v="22"/>
    <x v="1"/>
    <x v="7"/>
    <x v="0"/>
    <n v="9.9769580604589159"/>
    <n v="0"/>
    <n v="2.16"/>
    <x v="0"/>
  </r>
  <r>
    <x v="6"/>
    <x v="6"/>
    <x v="18"/>
    <n v="1000000083"/>
    <x v="53"/>
    <x v="1"/>
    <x v="7"/>
    <x v="0"/>
    <n v="3.6640876641448492"/>
    <n v="0"/>
    <n v="12.96"/>
    <x v="0"/>
  </r>
  <r>
    <x v="6"/>
    <x v="3"/>
    <x v="7"/>
    <n v="1000001559"/>
    <x v="25"/>
    <x v="1"/>
    <x v="7"/>
    <x v="0"/>
    <n v="11.896388519950579"/>
    <n v="0"/>
    <n v="10.8"/>
    <x v="0"/>
  </r>
  <r>
    <x v="6"/>
    <x v="6"/>
    <x v="18"/>
    <n v="1000001361"/>
    <x v="54"/>
    <x v="1"/>
    <x v="7"/>
    <x v="0"/>
    <n v="4.7585554079802312"/>
    <n v="0"/>
    <n v="4.32"/>
    <x v="0"/>
  </r>
  <r>
    <x v="6"/>
    <x v="4"/>
    <x v="11"/>
    <n v="1000000281"/>
    <x v="34"/>
    <x v="1"/>
    <x v="7"/>
    <x v="0"/>
    <n v="274.43613138916402"/>
    <n v="0"/>
    <n v="252.17999999999998"/>
    <x v="0"/>
  </r>
  <r>
    <x v="6"/>
    <x v="6"/>
    <x v="20"/>
    <n v="1000000064"/>
    <x v="60"/>
    <x v="1"/>
    <x v="7"/>
    <x v="0"/>
    <n v="591.2235176223362"/>
    <n v="0"/>
    <n v="171.3"/>
    <x v="0"/>
  </r>
  <r>
    <x v="6"/>
    <x v="2"/>
    <x v="5"/>
    <n v="1000000192"/>
    <x v="16"/>
    <x v="1"/>
    <x v="7"/>
    <x v="0"/>
    <n v="319.35460427371584"/>
    <n v="0"/>
    <n v="232.38000000000002"/>
    <x v="0"/>
  </r>
  <r>
    <x v="6"/>
    <x v="4"/>
    <x v="11"/>
    <n v="1000000059"/>
    <x v="32"/>
    <x v="1"/>
    <x v="7"/>
    <x v="0"/>
    <n v="1027.2539646098285"/>
    <n v="0"/>
    <n v="671.74559999999997"/>
    <x v="0"/>
  </r>
  <r>
    <x v="6"/>
    <x v="7"/>
    <x v="22"/>
    <n v="1000001866"/>
    <x v="68"/>
    <x v="1"/>
    <x v="7"/>
    <x v="0"/>
    <n v="1269.0473522582245"/>
    <n v="0"/>
    <n v="829.86000000000013"/>
    <x v="0"/>
  </r>
  <r>
    <x v="6"/>
    <x v="4"/>
    <x v="11"/>
    <n v="1000002091"/>
    <x v="35"/>
    <x v="1"/>
    <x v="7"/>
    <x v="0"/>
    <n v="969.74632824937976"/>
    <n v="0"/>
    <n v="634.14"/>
    <x v="0"/>
  </r>
  <r>
    <x v="6"/>
    <x v="5"/>
    <x v="14"/>
    <n v="1000000062"/>
    <x v="40"/>
    <x v="1"/>
    <x v="7"/>
    <x v="0"/>
    <n v="1526.9804410802385"/>
    <n v="0"/>
    <n v="900.48"/>
    <x v="0"/>
  </r>
  <r>
    <x v="6"/>
    <x v="8"/>
    <x v="23"/>
    <n v="1000002274"/>
    <x v="72"/>
    <x v="1"/>
    <x v="7"/>
    <x v="0"/>
    <n v="70.508891635701303"/>
    <n v="0"/>
    <n v="41.58"/>
    <x v="0"/>
  </r>
  <r>
    <x v="6"/>
    <x v="7"/>
    <x v="22"/>
    <n v="1000002981"/>
    <x v="69"/>
    <x v="1"/>
    <x v="7"/>
    <x v="0"/>
    <n v="1510.748092865595"/>
    <n v="0"/>
    <n v="653.69999999999993"/>
    <x v="0"/>
  </r>
  <r>
    <x v="6"/>
    <x v="4"/>
    <x v="11"/>
    <n v="1000000279"/>
    <x v="33"/>
    <x v="1"/>
    <x v="7"/>
    <x v="0"/>
    <n v="16.300859922285898"/>
    <n v="0"/>
    <n v="27.165600000000001"/>
    <x v="0"/>
  </r>
  <r>
    <x v="6"/>
    <x v="2"/>
    <x v="3"/>
    <n v="1000000073"/>
    <x v="11"/>
    <x v="1"/>
    <x v="7"/>
    <x v="0"/>
    <n v="1218.8496530309928"/>
    <n v="0"/>
    <n v="760.75920000000008"/>
    <x v="0"/>
  </r>
  <r>
    <x v="6"/>
    <x v="2"/>
    <x v="4"/>
    <n v="1000002192"/>
    <x v="14"/>
    <x v="1"/>
    <x v="7"/>
    <x v="0"/>
    <n v="1074.5293455469566"/>
    <n v="0"/>
    <n v="670.68"/>
    <x v="0"/>
  </r>
  <r>
    <x v="6"/>
    <x v="3"/>
    <x v="7"/>
    <n v="1000000070"/>
    <x v="23"/>
    <x v="1"/>
    <x v="7"/>
    <x v="0"/>
    <n v="816.68830549054735"/>
    <n v="0"/>
    <n v="939.84"/>
    <x v="0"/>
  </r>
  <r>
    <x v="6"/>
    <x v="6"/>
    <x v="19"/>
    <n v="1000003686"/>
    <x v="58"/>
    <x v="1"/>
    <x v="7"/>
    <x v="0"/>
    <n v="1102.2998055848539"/>
    <n v="0"/>
    <n v="1268.52"/>
    <x v="0"/>
  </r>
  <r>
    <x v="6"/>
    <x v="5"/>
    <x v="15"/>
    <n v="1000001502"/>
    <x v="47"/>
    <x v="1"/>
    <x v="7"/>
    <x v="0"/>
    <n v="1950.1475065133648"/>
    <n v="0"/>
    <n v="849.36"/>
    <x v="0"/>
  </r>
  <r>
    <x v="6"/>
    <x v="6"/>
    <x v="19"/>
    <n v="1000000591"/>
    <x v="57"/>
    <x v="1"/>
    <x v="7"/>
    <x v="0"/>
    <n v="180.06765134413504"/>
    <n v="0"/>
    <n v="114.96"/>
    <x v="0"/>
  </r>
  <r>
    <x v="6"/>
    <x v="4"/>
    <x v="12"/>
    <n v="1000002951"/>
    <x v="37"/>
    <x v="1"/>
    <x v="7"/>
    <x v="0"/>
    <n v="349.08421939278128"/>
    <n v="0"/>
    <n v="217.74"/>
    <x v="0"/>
  </r>
  <r>
    <x v="7"/>
    <x v="5"/>
    <x v="15"/>
    <n v="1000000194"/>
    <x v="43"/>
    <x v="1"/>
    <x v="7"/>
    <x v="0"/>
    <n v="16.18195729822996"/>
    <n v="0"/>
    <n v="9.7200000000000006"/>
    <x v="0"/>
  </r>
  <r>
    <x v="7"/>
    <x v="3"/>
    <x v="6"/>
    <n v="1000001804"/>
    <x v="20"/>
    <x v="1"/>
    <x v="7"/>
    <x v="0"/>
    <n v="32.463803221757637"/>
    <n v="0"/>
    <n v="19.5"/>
    <x v="0"/>
  </r>
  <r>
    <x v="7"/>
    <x v="7"/>
    <x v="21"/>
    <n v="1000000612"/>
    <x v="63"/>
    <x v="1"/>
    <x v="7"/>
    <x v="0"/>
    <n v="25.637630544317759"/>
    <n v="0"/>
    <n v="4.8600000000000003"/>
    <x v="0"/>
  </r>
  <r>
    <x v="7"/>
    <x v="8"/>
    <x v="25"/>
    <n v="1000000525"/>
    <x v="75"/>
    <x v="1"/>
    <x v="7"/>
    <x v="0"/>
    <n v="142.51662424127403"/>
    <n v="0"/>
    <n v="90.420000000000016"/>
    <x v="0"/>
  </r>
  <r>
    <x v="7"/>
    <x v="3"/>
    <x v="7"/>
    <n v="1000000444"/>
    <x v="24"/>
    <x v="1"/>
    <x v="7"/>
    <x v="0"/>
    <n v="30.735171120380919"/>
    <n v="0"/>
    <n v="19.5"/>
    <x v="0"/>
  </r>
  <r>
    <x v="7"/>
    <x v="0"/>
    <x v="1"/>
    <n v="1000001225"/>
    <x v="3"/>
    <x v="1"/>
    <x v="7"/>
    <x v="0"/>
    <n v="334.58581750464452"/>
    <n v="0"/>
    <n v="173.82"/>
    <x v="0"/>
  </r>
  <r>
    <x v="7"/>
    <x v="4"/>
    <x v="8"/>
    <n v="1000003512"/>
    <x v="78"/>
    <x v="1"/>
    <x v="7"/>
    <x v="0"/>
    <n v="62.919656159242372"/>
    <n v="0"/>
    <n v="41.52"/>
    <x v="0"/>
  </r>
  <r>
    <x v="7"/>
    <x v="0"/>
    <x v="0"/>
    <n v="1000003629"/>
    <x v="1"/>
    <x v="1"/>
    <x v="7"/>
    <x v="0"/>
    <n v="63.010580517854002"/>
    <n v="0"/>
    <n v="41.580000000000005"/>
    <x v="0"/>
  </r>
  <r>
    <x v="7"/>
    <x v="5"/>
    <x v="16"/>
    <n v="1000001030"/>
    <x v="50"/>
    <x v="1"/>
    <x v="7"/>
    <x v="0"/>
    <n v="29.550416548777125"/>
    <n v="0"/>
    <n v="19.5"/>
    <x v="0"/>
  </r>
  <r>
    <x v="7"/>
    <x v="4"/>
    <x v="10"/>
    <n v="1000000899"/>
    <x v="31"/>
    <x v="1"/>
    <x v="7"/>
    <x v="0"/>
    <n v="15.21353900432042"/>
    <n v="0"/>
    <n v="9.7200000000000006"/>
    <x v="0"/>
  </r>
  <r>
    <x v="7"/>
    <x v="6"/>
    <x v="20"/>
    <n v="1000003498"/>
    <x v="62"/>
    <x v="1"/>
    <x v="7"/>
    <x v="0"/>
    <n v="41.978098363773007"/>
    <n v="0"/>
    <n v="26.82"/>
    <x v="0"/>
  </r>
  <r>
    <x v="5"/>
    <x v="2"/>
    <x v="5"/>
    <n v="1000000192"/>
    <x v="16"/>
    <x v="3"/>
    <x v="14"/>
    <x v="0"/>
    <n v="7.2263547613402848"/>
    <n v="0"/>
    <n v="6.7307999999999995"/>
    <x v="0"/>
  </r>
  <r>
    <x v="7"/>
    <x v="3"/>
    <x v="6"/>
    <n v="1000002002"/>
    <x v="21"/>
    <x v="1"/>
    <x v="7"/>
    <x v="0"/>
    <n v="68.367014784847314"/>
    <n v="0"/>
    <n v="48.96"/>
    <x v="0"/>
  </r>
  <r>
    <x v="7"/>
    <x v="6"/>
    <x v="18"/>
    <n v="1000002342"/>
    <x v="56"/>
    <x v="1"/>
    <x v="7"/>
    <x v="0"/>
    <n v="542.33449228364566"/>
    <n v="0"/>
    <n v="303.48"/>
    <x v="0"/>
  </r>
  <r>
    <x v="5"/>
    <x v="5"/>
    <x v="15"/>
    <n v="1000001502"/>
    <x v="47"/>
    <x v="6"/>
    <x v="21"/>
    <x v="0"/>
    <n v="36.813576720212104"/>
    <n v="0"/>
    <n v="1.7160000000000002"/>
    <x v="0"/>
  </r>
  <r>
    <x v="7"/>
    <x v="5"/>
    <x v="16"/>
    <n v="1000000249"/>
    <x v="49"/>
    <x v="1"/>
    <x v="7"/>
    <x v="0"/>
    <n v="135.41927928537069"/>
    <n v="0"/>
    <n v="51.36"/>
    <x v="0"/>
  </r>
  <r>
    <x v="5"/>
    <x v="2"/>
    <x v="3"/>
    <n v="1000000243"/>
    <x v="77"/>
    <x v="3"/>
    <x v="25"/>
    <x v="0"/>
    <n v="32.248726184325953"/>
    <n v="0"/>
    <n v="4.26"/>
    <x v="0"/>
  </r>
  <r>
    <x v="7"/>
    <x v="5"/>
    <x v="15"/>
    <n v="1000001456"/>
    <x v="46"/>
    <x v="1"/>
    <x v="7"/>
    <x v="0"/>
    <n v="4.0571250116980586"/>
    <n v="0"/>
    <n v="10.8"/>
    <x v="0"/>
  </r>
  <r>
    <x v="5"/>
    <x v="2"/>
    <x v="3"/>
    <n v="1000000243"/>
    <x v="77"/>
    <x v="3"/>
    <x v="35"/>
    <x v="0"/>
    <n v="0.31457509802838474"/>
    <n v="0"/>
    <n v="4.26"/>
    <x v="0"/>
  </r>
  <r>
    <x v="7"/>
    <x v="4"/>
    <x v="13"/>
    <n v="1000001035"/>
    <x v="38"/>
    <x v="1"/>
    <x v="7"/>
    <x v="0"/>
    <n v="18.595156303616307"/>
    <n v="0"/>
    <n v="13.020000000000001"/>
    <x v="0"/>
  </r>
  <r>
    <x v="7"/>
    <x v="3"/>
    <x v="7"/>
    <n v="1000000002"/>
    <x v="22"/>
    <x v="1"/>
    <x v="7"/>
    <x v="0"/>
    <n v="58.759772486864343"/>
    <n v="0"/>
    <n v="21.66"/>
    <x v="0"/>
  </r>
  <r>
    <x v="7"/>
    <x v="4"/>
    <x v="8"/>
    <n v="1000001441"/>
    <x v="26"/>
    <x v="1"/>
    <x v="7"/>
    <x v="0"/>
    <n v="27.287593373991022"/>
    <n v="0"/>
    <n v="10.058739975767839"/>
    <x v="0"/>
  </r>
  <r>
    <x v="7"/>
    <x v="0"/>
    <x v="0"/>
    <n v="1000001659"/>
    <x v="0"/>
    <x v="1"/>
    <x v="7"/>
    <x v="0"/>
    <n v="24.923258623791323"/>
    <n v="0"/>
    <n v="9.1871999999999989"/>
    <x v="0"/>
  </r>
  <r>
    <x v="5"/>
    <x v="4"/>
    <x v="13"/>
    <n v="1000003467"/>
    <x v="39"/>
    <x v="3"/>
    <x v="11"/>
    <x v="0"/>
    <n v="3.8795093369080065"/>
    <n v="0"/>
    <n v="1.4727142857142856"/>
    <x v="0"/>
  </r>
  <r>
    <x v="7"/>
    <x v="6"/>
    <x v="18"/>
    <n v="1000001361"/>
    <x v="54"/>
    <x v="1"/>
    <x v="7"/>
    <x v="0"/>
    <n v="10.142812529245278"/>
    <n v="0"/>
    <n v="6.48"/>
    <x v="0"/>
  </r>
  <r>
    <x v="5"/>
    <x v="4"/>
    <x v="13"/>
    <n v="1000003467"/>
    <x v="39"/>
    <x v="6"/>
    <x v="21"/>
    <x v="0"/>
    <n v="7.3208087450370911"/>
    <n v="0"/>
    <n v="3.5712000000000002"/>
    <x v="0"/>
  </r>
  <r>
    <x v="7"/>
    <x v="4"/>
    <x v="11"/>
    <n v="1000000281"/>
    <x v="34"/>
    <x v="1"/>
    <x v="7"/>
    <x v="0"/>
    <n v="144.99658581848672"/>
    <n v="0"/>
    <n v="259.5"/>
    <x v="0"/>
  </r>
  <r>
    <x v="7"/>
    <x v="6"/>
    <x v="20"/>
    <n v="1000000064"/>
    <x v="60"/>
    <x v="1"/>
    <x v="7"/>
    <x v="0"/>
    <n v="312.36918796698706"/>
    <n v="0"/>
    <n v="521.16"/>
    <x v="0"/>
  </r>
  <r>
    <x v="5"/>
    <x v="5"/>
    <x v="15"/>
    <n v="1000002961"/>
    <x v="192"/>
    <x v="3"/>
    <x v="25"/>
    <x v="0"/>
    <n v="132.5668255589388"/>
    <n v="0"/>
    <n v="4.26"/>
    <x v="0"/>
  </r>
  <r>
    <x v="7"/>
    <x v="2"/>
    <x v="5"/>
    <n v="1000000192"/>
    <x v="16"/>
    <x v="1"/>
    <x v="7"/>
    <x v="0"/>
    <n v="168.7289754840603"/>
    <n v="0"/>
    <n v="166.37999999999997"/>
    <x v="0"/>
  </r>
  <r>
    <x v="7"/>
    <x v="4"/>
    <x v="11"/>
    <n v="1000000059"/>
    <x v="32"/>
    <x v="1"/>
    <x v="7"/>
    <x v="0"/>
    <n v="297.1949419144355"/>
    <n v="0"/>
    <n v="149.21280000000002"/>
    <x v="0"/>
  </r>
  <r>
    <x v="7"/>
    <x v="7"/>
    <x v="22"/>
    <n v="1000001866"/>
    <x v="68"/>
    <x v="1"/>
    <x v="7"/>
    <x v="0"/>
    <n v="307.00870398981243"/>
    <n v="0"/>
    <n v="154.13999999999999"/>
    <x v="0"/>
  </r>
  <r>
    <x v="7"/>
    <x v="8"/>
    <x v="23"/>
    <n v="1000002274"/>
    <x v="72"/>
    <x v="1"/>
    <x v="7"/>
    <x v="0"/>
    <n v="30.756240595655292"/>
    <n v="0"/>
    <n v="31.74"/>
    <x v="0"/>
  </r>
  <r>
    <x v="7"/>
    <x v="5"/>
    <x v="14"/>
    <n v="1000000062"/>
    <x v="40"/>
    <x v="1"/>
    <x v="7"/>
    <x v="0"/>
    <n v="813.26709537245029"/>
    <n v="0"/>
    <n v="839.27999999999986"/>
    <x v="0"/>
  </r>
  <r>
    <x v="7"/>
    <x v="7"/>
    <x v="22"/>
    <n v="1000002981"/>
    <x v="69"/>
    <x v="1"/>
    <x v="7"/>
    <x v="0"/>
    <n v="983.77542186954042"/>
    <n v="0"/>
    <n v="1542.54"/>
    <x v="0"/>
  </r>
  <r>
    <x v="7"/>
    <x v="2"/>
    <x v="3"/>
    <n v="1000000073"/>
    <x v="11"/>
    <x v="1"/>
    <x v="7"/>
    <x v="0"/>
    <n v="992.55618411400383"/>
    <n v="0"/>
    <n v="861.54"/>
    <x v="0"/>
  </r>
  <r>
    <x v="7"/>
    <x v="2"/>
    <x v="4"/>
    <n v="1000002192"/>
    <x v="14"/>
    <x v="1"/>
    <x v="7"/>
    <x v="0"/>
    <n v="499.21587587376104"/>
    <n v="0"/>
    <n v="433.31999999999994"/>
    <x v="0"/>
  </r>
  <r>
    <x v="7"/>
    <x v="6"/>
    <x v="19"/>
    <n v="1000003686"/>
    <x v="58"/>
    <x v="1"/>
    <x v="7"/>
    <x v="0"/>
    <n v="194.36941222100387"/>
    <n v="0"/>
    <n v="34.26"/>
    <x v="0"/>
  </r>
  <r>
    <x v="7"/>
    <x v="3"/>
    <x v="7"/>
    <n v="1000000070"/>
    <x v="23"/>
    <x v="1"/>
    <x v="7"/>
    <x v="0"/>
    <n v="1055.2454954205116"/>
    <n v="0"/>
    <n v="186"/>
    <x v="0"/>
  </r>
  <r>
    <x v="7"/>
    <x v="5"/>
    <x v="15"/>
    <n v="1000001502"/>
    <x v="47"/>
    <x v="1"/>
    <x v="7"/>
    <x v="0"/>
    <n v="1251.8083808342158"/>
    <n v="0"/>
    <n v="949.44"/>
    <x v="0"/>
  </r>
  <r>
    <x v="7"/>
    <x v="6"/>
    <x v="19"/>
    <n v="1000000591"/>
    <x v="57"/>
    <x v="1"/>
    <x v="7"/>
    <x v="0"/>
    <n v="117.25722541216118"/>
    <n v="0"/>
    <n v="127.19999999999999"/>
    <x v="0"/>
  </r>
  <r>
    <x v="7"/>
    <x v="4"/>
    <x v="12"/>
    <n v="1000002951"/>
    <x v="37"/>
    <x v="1"/>
    <x v="7"/>
    <x v="0"/>
    <n v="227.31815901202367"/>
    <n v="0"/>
    <n v="323.15999999999997"/>
    <x v="0"/>
  </r>
  <r>
    <x v="5"/>
    <x v="4"/>
    <x v="11"/>
    <n v="1000000281"/>
    <x v="34"/>
    <x v="3"/>
    <x v="10"/>
    <x v="0"/>
    <n v="37.950637595099394"/>
    <n v="0"/>
    <n v="23.880000000000003"/>
    <x v="0"/>
  </r>
  <r>
    <x v="5"/>
    <x v="5"/>
    <x v="15"/>
    <n v="1000001352"/>
    <x v="45"/>
    <x v="3"/>
    <x v="25"/>
    <x v="0"/>
    <n v="0.34934130110888995"/>
    <n v="0"/>
    <n v="4.26"/>
    <x v="0"/>
  </r>
  <r>
    <x v="5"/>
    <x v="8"/>
    <x v="25"/>
    <n v="1000000525"/>
    <x v="75"/>
    <x v="3"/>
    <x v="25"/>
    <x v="0"/>
    <n v="0.83664958205817519"/>
    <n v="0"/>
    <n v="4.26"/>
    <x v="0"/>
  </r>
  <r>
    <x v="5"/>
    <x v="6"/>
    <x v="20"/>
    <n v="1000003498"/>
    <x v="62"/>
    <x v="6"/>
    <x v="36"/>
    <x v="0"/>
    <n v="574.78065252556746"/>
    <n v="0"/>
    <n v="1163.4493604461236"/>
    <x v="0"/>
  </r>
  <r>
    <x v="5"/>
    <x v="6"/>
    <x v="18"/>
    <n v="1000001481"/>
    <x v="55"/>
    <x v="6"/>
    <x v="21"/>
    <x v="0"/>
    <n v="22.279884070079657"/>
    <n v="0"/>
    <n v="7.216800000000001"/>
    <x v="0"/>
  </r>
  <r>
    <x v="5"/>
    <x v="2"/>
    <x v="3"/>
    <n v="1000000073"/>
    <x v="11"/>
    <x v="6"/>
    <x v="29"/>
    <x v="0"/>
    <n v="267.62549510057039"/>
    <n v="0"/>
    <n v="101.0592"/>
    <x v="0"/>
  </r>
  <r>
    <x v="5"/>
    <x v="6"/>
    <x v="20"/>
    <n v="1000003498"/>
    <x v="62"/>
    <x v="6"/>
    <x v="29"/>
    <x v="0"/>
    <n v="2.6698541375900859"/>
    <n v="0"/>
    <n v="7.32"/>
    <x v="0"/>
  </r>
  <r>
    <x v="5"/>
    <x v="5"/>
    <x v="16"/>
    <n v="1000000249"/>
    <x v="49"/>
    <x v="3"/>
    <x v="11"/>
    <x v="0"/>
    <n v="8.4642222786905883"/>
    <n v="0"/>
    <n v="7.4198380952380951"/>
    <x v="0"/>
  </r>
  <r>
    <x v="5"/>
    <x v="5"/>
    <x v="16"/>
    <n v="1000000249"/>
    <x v="49"/>
    <x v="6"/>
    <x v="21"/>
    <x v="0"/>
    <n v="3.3859183814496299"/>
    <n v="0"/>
    <n v="5.2872000000000003"/>
    <x v="0"/>
  </r>
  <r>
    <x v="5"/>
    <x v="3"/>
    <x v="7"/>
    <n v="1000001559"/>
    <x v="25"/>
    <x v="3"/>
    <x v="11"/>
    <x v="0"/>
    <n v="44.833710900763926"/>
    <n v="0"/>
    <n v="23.90215523809524"/>
    <x v="0"/>
  </r>
  <r>
    <x v="5"/>
    <x v="4"/>
    <x v="8"/>
    <n v="1000003331"/>
    <x v="28"/>
    <x v="3"/>
    <x v="11"/>
    <x v="0"/>
    <n v="52.906699975651804"/>
    <n v="0"/>
    <n v="19.42736923076923"/>
    <x v="0"/>
  </r>
  <r>
    <x v="5"/>
    <x v="4"/>
    <x v="8"/>
    <n v="1000003331"/>
    <x v="28"/>
    <x v="6"/>
    <x v="29"/>
    <x v="0"/>
    <n v="23.291560221575672"/>
    <n v="0"/>
    <n v="32.630249084249087"/>
    <x v="0"/>
  </r>
  <r>
    <x v="5"/>
    <x v="4"/>
    <x v="13"/>
    <n v="1000001035"/>
    <x v="38"/>
    <x v="3"/>
    <x v="11"/>
    <x v="0"/>
    <n v="18.980625841163175"/>
    <n v="0"/>
    <n v="14.896317857142856"/>
    <x v="0"/>
  </r>
  <r>
    <x v="5"/>
    <x v="5"/>
    <x v="15"/>
    <n v="1000001502"/>
    <x v="47"/>
    <x v="3"/>
    <x v="11"/>
    <x v="0"/>
    <n v="1809.4465451018034"/>
    <n v="0"/>
    <n v="97.206164999999999"/>
    <x v="0"/>
  </r>
  <r>
    <x v="5"/>
    <x v="5"/>
    <x v="15"/>
    <n v="1000002241"/>
    <x v="48"/>
    <x v="3"/>
    <x v="11"/>
    <x v="0"/>
    <n v="6.2178410319513322"/>
    <n v="0"/>
    <n v="2.9454285714285713"/>
    <x v="0"/>
  </r>
  <r>
    <x v="5"/>
    <x v="4"/>
    <x v="8"/>
    <n v="1000001441"/>
    <x v="26"/>
    <x v="3"/>
    <x v="25"/>
    <x v="0"/>
    <n v="1067.3773289914216"/>
    <n v="0"/>
    <n v="182.88"/>
    <x v="0"/>
  </r>
  <r>
    <x v="5"/>
    <x v="6"/>
    <x v="20"/>
    <n v="1000000064"/>
    <x v="60"/>
    <x v="3"/>
    <x v="12"/>
    <x v="0"/>
    <n v="6.3821398480502651"/>
    <n v="0"/>
    <n v="23.880000000000003"/>
    <x v="0"/>
  </r>
  <r>
    <x v="5"/>
    <x v="6"/>
    <x v="20"/>
    <n v="1000000064"/>
    <x v="60"/>
    <x v="3"/>
    <x v="14"/>
    <x v="0"/>
    <n v="15.74297006701071"/>
    <n v="0"/>
    <n v="4.4304000000000006"/>
    <x v="0"/>
  </r>
  <r>
    <x v="5"/>
    <x v="6"/>
    <x v="20"/>
    <n v="1000000064"/>
    <x v="60"/>
    <x v="4"/>
    <x v="15"/>
    <x v="0"/>
    <n v="1.1242134235014651"/>
    <n v="0"/>
    <n v="2.1382499999999998"/>
    <x v="0"/>
  </r>
  <r>
    <x v="5"/>
    <x v="2"/>
    <x v="3"/>
    <n v="1000000073"/>
    <x v="11"/>
    <x v="4"/>
    <x v="15"/>
    <x v="0"/>
    <n v="5.8425013819244587"/>
    <n v="0"/>
    <n v="6.4151249999999997"/>
    <x v="0"/>
  </r>
  <r>
    <x v="5"/>
    <x v="2"/>
    <x v="3"/>
    <n v="1000000073"/>
    <x v="11"/>
    <x v="6"/>
    <x v="21"/>
    <x v="0"/>
    <n v="118.98879155399185"/>
    <n v="0"/>
    <n v="51.112799999999993"/>
    <x v="0"/>
  </r>
  <r>
    <x v="5"/>
    <x v="1"/>
    <x v="2"/>
    <n v="1000000619"/>
    <x v="5"/>
    <x v="3"/>
    <x v="11"/>
    <x v="0"/>
    <n v="94.575696303811029"/>
    <n v="0"/>
    <n v="94.305826530612237"/>
    <x v="0"/>
  </r>
  <r>
    <x v="5"/>
    <x v="6"/>
    <x v="20"/>
    <n v="1000000064"/>
    <x v="60"/>
    <x v="6"/>
    <x v="21"/>
    <x v="0"/>
    <n v="97.374000602492856"/>
    <n v="0"/>
    <n v="22.638000000000002"/>
    <x v="0"/>
  </r>
  <r>
    <x v="5"/>
    <x v="0"/>
    <x v="1"/>
    <n v="1000000254"/>
    <x v="2"/>
    <x v="3"/>
    <x v="11"/>
    <x v="0"/>
    <n v="1.535040392124674"/>
    <n v="0"/>
    <n v="1.4727142857142856"/>
    <x v="0"/>
  </r>
  <r>
    <x v="5"/>
    <x v="5"/>
    <x v="15"/>
    <n v="1000001456"/>
    <x v="46"/>
    <x v="3"/>
    <x v="11"/>
    <x v="0"/>
    <n v="24.972745393136503"/>
    <n v="0"/>
    <n v="23.958795535714284"/>
    <x v="0"/>
  </r>
  <r>
    <x v="5"/>
    <x v="6"/>
    <x v="20"/>
    <n v="1000000064"/>
    <x v="60"/>
    <x v="3"/>
    <x v="25"/>
    <x v="0"/>
    <n v="31.470738358279696"/>
    <n v="0"/>
    <n v="3.78"/>
    <x v="0"/>
  </r>
  <r>
    <x v="6"/>
    <x v="6"/>
    <x v="18"/>
    <n v="1000002342"/>
    <x v="56"/>
    <x v="3"/>
    <x v="13"/>
    <x v="0"/>
    <n v="13.62511107320163"/>
    <n v="0"/>
    <n v="16.8"/>
    <x v="0"/>
  </r>
  <r>
    <x v="6"/>
    <x v="0"/>
    <x v="1"/>
    <n v="1000001457"/>
    <x v="4"/>
    <x v="3"/>
    <x v="13"/>
    <x v="0"/>
    <n v="31.060237604992956"/>
    <n v="0"/>
    <n v="17.399999999999999"/>
    <x v="0"/>
  </r>
  <r>
    <x v="6"/>
    <x v="3"/>
    <x v="7"/>
    <n v="1000000002"/>
    <x v="22"/>
    <x v="3"/>
    <x v="13"/>
    <x v="0"/>
    <n v="67.708203939219828"/>
    <n v="0"/>
    <n v="71.454750000000004"/>
    <x v="0"/>
  </r>
  <r>
    <x v="6"/>
    <x v="4"/>
    <x v="8"/>
    <n v="1000001441"/>
    <x v="26"/>
    <x v="3"/>
    <x v="13"/>
    <x v="0"/>
    <n v="23.878702805178659"/>
    <n v="0"/>
    <n v="25.200000000000003"/>
    <x v="0"/>
  </r>
  <r>
    <x v="6"/>
    <x v="4"/>
    <x v="11"/>
    <n v="1000000059"/>
    <x v="32"/>
    <x v="3"/>
    <x v="13"/>
    <x v="0"/>
    <n v="13.92660176421214"/>
    <n v="0"/>
    <n v="79.5"/>
    <x v="0"/>
  </r>
  <r>
    <x v="7"/>
    <x v="6"/>
    <x v="18"/>
    <n v="1000002342"/>
    <x v="56"/>
    <x v="3"/>
    <x v="13"/>
    <x v="0"/>
    <n v="16.444789678222996"/>
    <n v="0"/>
    <n v="16.8"/>
    <x v="0"/>
  </r>
  <r>
    <x v="5"/>
    <x v="3"/>
    <x v="6"/>
    <n v="1000002002"/>
    <x v="21"/>
    <x v="3"/>
    <x v="11"/>
    <x v="0"/>
    <n v="0.35269075344705147"/>
    <n v="0"/>
    <n v="1.4727142857142856"/>
    <x v="0"/>
  </r>
  <r>
    <x v="5"/>
    <x v="6"/>
    <x v="20"/>
    <n v="1000000253"/>
    <x v="61"/>
    <x v="3"/>
    <x v="25"/>
    <x v="0"/>
    <n v="17.190653151513292"/>
    <n v="0"/>
    <n v="19.02"/>
    <x v="0"/>
  </r>
  <r>
    <x v="5"/>
    <x v="6"/>
    <x v="20"/>
    <n v="1000000253"/>
    <x v="61"/>
    <x v="6"/>
    <x v="21"/>
    <x v="0"/>
    <n v="48.173950225818906"/>
    <n v="0"/>
    <n v="7.216800000000001"/>
    <x v="0"/>
  </r>
  <r>
    <x v="5"/>
    <x v="8"/>
    <x v="23"/>
    <n v="1000002274"/>
    <x v="72"/>
    <x v="6"/>
    <x v="29"/>
    <x v="0"/>
    <n v="158.25360517602442"/>
    <n v="0"/>
    <n v="202.11840000000001"/>
    <x v="0"/>
  </r>
  <r>
    <x v="5"/>
    <x v="6"/>
    <x v="18"/>
    <n v="1000002342"/>
    <x v="56"/>
    <x v="6"/>
    <x v="21"/>
    <x v="0"/>
    <n v="7.2691708082111237"/>
    <n v="0"/>
    <n v="3.5712000000000002"/>
    <x v="0"/>
  </r>
  <r>
    <x v="5"/>
    <x v="4"/>
    <x v="11"/>
    <n v="1000000281"/>
    <x v="34"/>
    <x v="6"/>
    <x v="21"/>
    <x v="0"/>
    <n v="57.404901384545788"/>
    <n v="0"/>
    <n v="19.602"/>
    <x v="0"/>
  </r>
  <r>
    <x v="5"/>
    <x v="5"/>
    <x v="15"/>
    <n v="1000001456"/>
    <x v="46"/>
    <x v="3"/>
    <x v="12"/>
    <x v="0"/>
    <n v="3.3702897307641226"/>
    <n v="0"/>
    <n v="2.16"/>
    <x v="0"/>
  </r>
  <r>
    <x v="5"/>
    <x v="6"/>
    <x v="18"/>
    <n v="1000001481"/>
    <x v="55"/>
    <x v="3"/>
    <x v="11"/>
    <x v="0"/>
    <n v="23.235025009523021"/>
    <n v="0"/>
    <n v="28.376941156462586"/>
    <x v="0"/>
  </r>
  <r>
    <x v="5"/>
    <x v="4"/>
    <x v="11"/>
    <n v="1000000281"/>
    <x v="34"/>
    <x v="4"/>
    <x v="15"/>
    <x v="0"/>
    <n v="11.242922879997819"/>
    <n v="0"/>
    <n v="6.4151249999999997"/>
    <x v="0"/>
  </r>
  <r>
    <x v="5"/>
    <x v="0"/>
    <x v="1"/>
    <n v="1000000254"/>
    <x v="2"/>
    <x v="3"/>
    <x v="25"/>
    <x v="0"/>
    <n v="9.8112508230588809"/>
    <n v="0"/>
    <n v="4.26"/>
    <x v="0"/>
  </r>
  <r>
    <x v="5"/>
    <x v="0"/>
    <x v="1"/>
    <n v="1000000254"/>
    <x v="2"/>
    <x v="3"/>
    <x v="14"/>
    <x v="0"/>
    <n v="9.4247501454771943"/>
    <n v="0"/>
    <n v="8.9460000000000015"/>
    <x v="0"/>
  </r>
  <r>
    <x v="5"/>
    <x v="1"/>
    <x v="2"/>
    <n v="1000000619"/>
    <x v="5"/>
    <x v="3"/>
    <x v="14"/>
    <x v="0"/>
    <n v="16.220551035803016"/>
    <n v="0"/>
    <n v="6.7307999999999995"/>
    <x v="0"/>
  </r>
  <r>
    <x v="6"/>
    <x v="4"/>
    <x v="11"/>
    <n v="1000002237"/>
    <x v="36"/>
    <x v="3"/>
    <x v="25"/>
    <x v="0"/>
    <n v="0.69913084674349957"/>
    <n v="0"/>
    <n v="4.26"/>
    <x v="0"/>
  </r>
  <r>
    <x v="6"/>
    <x v="0"/>
    <x v="1"/>
    <n v="1000001225"/>
    <x v="3"/>
    <x v="3"/>
    <x v="25"/>
    <x v="0"/>
    <n v="2.0973925402304991"/>
    <n v="0"/>
    <n v="12.78"/>
    <x v="0"/>
  </r>
  <r>
    <x v="6"/>
    <x v="4"/>
    <x v="13"/>
    <n v="1000003467"/>
    <x v="39"/>
    <x v="3"/>
    <x v="25"/>
    <x v="0"/>
    <n v="0.69913084674349957"/>
    <n v="0"/>
    <n v="4.26"/>
    <x v="0"/>
  </r>
  <r>
    <x v="6"/>
    <x v="5"/>
    <x v="15"/>
    <n v="1000002961"/>
    <x v="192"/>
    <x v="3"/>
    <x v="10"/>
    <x v="0"/>
    <n v="3.5988660011981417"/>
    <n v="0"/>
    <n v="2.16"/>
    <x v="0"/>
  </r>
  <r>
    <x v="6"/>
    <x v="7"/>
    <x v="21"/>
    <n v="1000003589"/>
    <x v="66"/>
    <x v="3"/>
    <x v="10"/>
    <x v="0"/>
    <n v="82.873886527590543"/>
    <n v="0"/>
    <n v="49.74"/>
    <x v="0"/>
  </r>
  <r>
    <x v="6"/>
    <x v="3"/>
    <x v="6"/>
    <n v="1000001661"/>
    <x v="19"/>
    <x v="3"/>
    <x v="10"/>
    <x v="0"/>
    <n v="10.796598003594426"/>
    <n v="0"/>
    <n v="6.48"/>
    <x v="0"/>
  </r>
  <r>
    <x v="6"/>
    <x v="0"/>
    <x v="0"/>
    <n v="1000003629"/>
    <x v="1"/>
    <x v="3"/>
    <x v="10"/>
    <x v="0"/>
    <n v="83.273760527723638"/>
    <n v="0"/>
    <n v="49.97999999999999"/>
    <x v="0"/>
  </r>
  <r>
    <x v="6"/>
    <x v="4"/>
    <x v="8"/>
    <n v="1000003512"/>
    <x v="78"/>
    <x v="3"/>
    <x v="10"/>
    <x v="0"/>
    <n v="68.578391022831255"/>
    <n v="0"/>
    <n v="41.160000000000004"/>
    <x v="0"/>
  </r>
  <r>
    <x v="6"/>
    <x v="4"/>
    <x v="8"/>
    <n v="1000002277"/>
    <x v="27"/>
    <x v="3"/>
    <x v="10"/>
    <x v="0"/>
    <n v="17.994330005990708"/>
    <n v="0"/>
    <n v="10.8"/>
    <x v="0"/>
  </r>
  <r>
    <x v="6"/>
    <x v="7"/>
    <x v="21"/>
    <n v="1000003589"/>
    <x v="66"/>
    <x v="3"/>
    <x v="12"/>
    <x v="0"/>
    <n v="7.3663363045005923"/>
    <n v="0"/>
    <n v="2.16"/>
    <x v="0"/>
  </r>
  <r>
    <x v="6"/>
    <x v="0"/>
    <x v="0"/>
    <n v="1000003629"/>
    <x v="1"/>
    <x v="3"/>
    <x v="12"/>
    <x v="0"/>
    <n v="22.099008913501777"/>
    <n v="0"/>
    <n v="6.48"/>
    <x v="0"/>
  </r>
  <r>
    <x v="6"/>
    <x v="6"/>
    <x v="18"/>
    <n v="1000002342"/>
    <x v="56"/>
    <x v="6"/>
    <x v="33"/>
    <x v="0"/>
    <n v="525.5318484607792"/>
    <n v="0"/>
    <n v="666.06"/>
    <x v="0"/>
  </r>
  <r>
    <x v="6"/>
    <x v="6"/>
    <x v="18"/>
    <n v="1000002342"/>
    <x v="56"/>
    <x v="6"/>
    <x v="29"/>
    <x v="0"/>
    <n v="1127.5321926126946"/>
    <n v="0"/>
    <n v="1507.8888000000002"/>
    <x v="0"/>
  </r>
  <r>
    <x v="6"/>
    <x v="6"/>
    <x v="20"/>
    <n v="1000000253"/>
    <x v="61"/>
    <x v="3"/>
    <x v="14"/>
    <x v="0"/>
    <n v="25.338526427498749"/>
    <n v="0"/>
    <n v="11.076000000000001"/>
    <x v="0"/>
  </r>
  <r>
    <x v="6"/>
    <x v="6"/>
    <x v="20"/>
    <n v="1000000253"/>
    <x v="61"/>
    <x v="6"/>
    <x v="21"/>
    <x v="0"/>
    <n v="41.533441591357644"/>
    <n v="0"/>
    <n v="111.98280000000001"/>
    <x v="0"/>
  </r>
  <r>
    <x v="6"/>
    <x v="0"/>
    <x v="0"/>
    <n v="1000001659"/>
    <x v="0"/>
    <x v="3"/>
    <x v="10"/>
    <x v="0"/>
    <n v="8.6370646243900548"/>
    <n v="0"/>
    <n v="0.31666666666666665"/>
    <x v="0"/>
  </r>
  <r>
    <x v="6"/>
    <x v="0"/>
    <x v="0"/>
    <n v="1000001659"/>
    <x v="0"/>
    <x v="3"/>
    <x v="11"/>
    <x v="0"/>
    <n v="8.6864004821003213"/>
    <n v="0"/>
    <n v="8.1"/>
    <x v="0"/>
  </r>
  <r>
    <x v="6"/>
    <x v="3"/>
    <x v="7"/>
    <n v="1000000002"/>
    <x v="22"/>
    <x v="3"/>
    <x v="11"/>
    <x v="0"/>
    <n v="22.68416335069513"/>
    <n v="0"/>
    <n v="21.152803571428571"/>
    <x v="0"/>
  </r>
  <r>
    <x v="6"/>
    <x v="5"/>
    <x v="14"/>
    <n v="1000003668"/>
    <x v="42"/>
    <x v="3"/>
    <x v="11"/>
    <x v="0"/>
    <n v="3.1586632299813835"/>
    <n v="0"/>
    <n v="2.9454285714285713"/>
    <x v="0"/>
  </r>
  <r>
    <x v="6"/>
    <x v="0"/>
    <x v="0"/>
    <n v="1000001659"/>
    <x v="0"/>
    <x v="4"/>
    <x v="15"/>
    <x v="0"/>
    <n v="128.53298234781153"/>
    <n v="0"/>
    <n v="42.517244047619059"/>
    <x v="0"/>
  </r>
  <r>
    <x v="6"/>
    <x v="4"/>
    <x v="8"/>
    <n v="1000001441"/>
    <x v="26"/>
    <x v="4"/>
    <x v="15"/>
    <x v="0"/>
    <n v="7.9613358025071701"/>
    <n v="0"/>
    <n v="2.6335190476190475"/>
    <x v="0"/>
  </r>
  <r>
    <x v="6"/>
    <x v="0"/>
    <x v="0"/>
    <n v="1000001659"/>
    <x v="0"/>
    <x v="6"/>
    <x v="21"/>
    <x v="0"/>
    <n v="80.164099393001393"/>
    <n v="0"/>
    <n v="53.690000000000005"/>
    <x v="0"/>
  </r>
  <r>
    <x v="6"/>
    <x v="4"/>
    <x v="8"/>
    <n v="1000001441"/>
    <x v="26"/>
    <x v="6"/>
    <x v="21"/>
    <x v="0"/>
    <n v="4.4344826820118106"/>
    <n v="0"/>
    <n v="2.9699999999999998"/>
    <x v="0"/>
  </r>
  <r>
    <x v="6"/>
    <x v="3"/>
    <x v="7"/>
    <n v="1000000002"/>
    <x v="22"/>
    <x v="6"/>
    <x v="21"/>
    <x v="0"/>
    <n v="36.362757992496853"/>
    <n v="0"/>
    <n v="24.353999999999999"/>
    <x v="0"/>
  </r>
  <r>
    <x v="6"/>
    <x v="7"/>
    <x v="21"/>
    <n v="1000002452"/>
    <x v="65"/>
    <x v="6"/>
    <x v="21"/>
    <x v="0"/>
    <n v="54.82633134123693"/>
    <n v="0"/>
    <n v="36.72"/>
    <x v="0"/>
  </r>
  <r>
    <x v="6"/>
    <x v="7"/>
    <x v="21"/>
    <n v="1000002452"/>
    <x v="65"/>
    <x v="6"/>
    <x v="36"/>
    <x v="0"/>
    <n v="92.201292437332953"/>
    <n v="0"/>
    <n v="98.762400000000014"/>
    <x v="0"/>
  </r>
  <r>
    <x v="6"/>
    <x v="8"/>
    <x v="25"/>
    <n v="1000000525"/>
    <x v="75"/>
    <x v="3"/>
    <x v="25"/>
    <x v="0"/>
    <n v="0.77551782424417537"/>
    <n v="0"/>
    <n v="8.52"/>
    <x v="0"/>
  </r>
  <r>
    <x v="6"/>
    <x v="5"/>
    <x v="15"/>
    <n v="1000002961"/>
    <x v="192"/>
    <x v="3"/>
    <x v="25"/>
    <x v="0"/>
    <n v="122.88052050598692"/>
    <n v="0"/>
    <n v="4.26"/>
    <x v="0"/>
  </r>
  <r>
    <x v="6"/>
    <x v="1"/>
    <x v="2"/>
    <n v="1000001135"/>
    <x v="6"/>
    <x v="3"/>
    <x v="25"/>
    <x v="0"/>
    <n v="5.183884786486276"/>
    <n v="0"/>
    <n v="85.62"/>
    <x v="0"/>
  </r>
  <r>
    <x v="6"/>
    <x v="4"/>
    <x v="11"/>
    <n v="1000000279"/>
    <x v="33"/>
    <x v="3"/>
    <x v="14"/>
    <x v="0"/>
    <n v="20.144580505862749"/>
    <n v="0"/>
    <n v="20.107199999999999"/>
    <x v="0"/>
  </r>
  <r>
    <x v="6"/>
    <x v="5"/>
    <x v="15"/>
    <n v="1000001456"/>
    <x v="46"/>
    <x v="3"/>
    <x v="25"/>
    <x v="0"/>
    <n v="3.8697146264163038"/>
    <n v="0"/>
    <n v="4.26"/>
    <x v="0"/>
  </r>
  <r>
    <x v="6"/>
    <x v="0"/>
    <x v="1"/>
    <n v="1000000254"/>
    <x v="2"/>
    <x v="3"/>
    <x v="25"/>
    <x v="0"/>
    <n v="3.8697146264163038"/>
    <n v="0"/>
    <n v="4.26"/>
    <x v="0"/>
  </r>
  <r>
    <x v="6"/>
    <x v="6"/>
    <x v="20"/>
    <n v="1000000253"/>
    <x v="61"/>
    <x v="3"/>
    <x v="25"/>
    <x v="0"/>
    <n v="13.560538434450178"/>
    <n v="0"/>
    <n v="15.24"/>
    <x v="0"/>
  </r>
  <r>
    <x v="6"/>
    <x v="5"/>
    <x v="14"/>
    <n v="1000003668"/>
    <x v="42"/>
    <x v="3"/>
    <x v="25"/>
    <x v="0"/>
    <n v="125.91303600377815"/>
    <n v="0"/>
    <n v="60.96"/>
    <x v="0"/>
  </r>
  <r>
    <x v="6"/>
    <x v="7"/>
    <x v="21"/>
    <n v="1000002452"/>
    <x v="65"/>
    <x v="3"/>
    <x v="25"/>
    <x v="0"/>
    <n v="716.06842719471467"/>
    <n v="0"/>
    <n v="346.68"/>
    <x v="0"/>
  </r>
  <r>
    <x v="6"/>
    <x v="6"/>
    <x v="18"/>
    <n v="1000000078"/>
    <x v="52"/>
    <x v="3"/>
    <x v="25"/>
    <x v="0"/>
    <n v="2.6459587189170635"/>
    <n v="0"/>
    <n v="3.78"/>
    <x v="0"/>
  </r>
  <r>
    <x v="6"/>
    <x v="6"/>
    <x v="18"/>
    <n v="1000000083"/>
    <x v="53"/>
    <x v="3"/>
    <x v="25"/>
    <x v="0"/>
    <n v="4.7627256940508342"/>
    <n v="0"/>
    <n v="11.4"/>
    <x v="0"/>
  </r>
  <r>
    <x v="6"/>
    <x v="4"/>
    <x v="11"/>
    <n v="1000000281"/>
    <x v="34"/>
    <x v="3"/>
    <x v="25"/>
    <x v="0"/>
    <n v="15.194587590842861"/>
    <n v="0"/>
    <n v="15.18"/>
    <x v="0"/>
  </r>
  <r>
    <x v="6"/>
    <x v="7"/>
    <x v="21"/>
    <n v="1000000612"/>
    <x v="63"/>
    <x v="3"/>
    <x v="10"/>
    <x v="0"/>
    <n v="13.336761643189094"/>
    <n v="0"/>
    <n v="15.18"/>
    <x v="0"/>
  </r>
  <r>
    <x v="6"/>
    <x v="6"/>
    <x v="20"/>
    <n v="1000000064"/>
    <x v="60"/>
    <x v="3"/>
    <x v="25"/>
    <x v="0"/>
    <n v="48.907578808025391"/>
    <n v="0"/>
    <n v="15.24"/>
    <x v="0"/>
  </r>
  <r>
    <x v="6"/>
    <x v="2"/>
    <x v="5"/>
    <n v="1000000192"/>
    <x v="16"/>
    <x v="3"/>
    <x v="25"/>
    <x v="0"/>
    <n v="22.158773569979097"/>
    <n v="0"/>
    <n v="17.04"/>
    <x v="0"/>
  </r>
  <r>
    <x v="6"/>
    <x v="7"/>
    <x v="22"/>
    <n v="1000001866"/>
    <x v="68"/>
    <x v="3"/>
    <x v="25"/>
    <x v="0"/>
    <n v="660.30654294379474"/>
    <n v="0"/>
    <n v="287.03999999999996"/>
    <x v="0"/>
  </r>
  <r>
    <x v="6"/>
    <x v="4"/>
    <x v="11"/>
    <n v="1000000059"/>
    <x v="32"/>
    <x v="3"/>
    <x v="25"/>
    <x v="0"/>
    <n v="206.89789044162802"/>
    <n v="0"/>
    <n v="89.94"/>
    <x v="0"/>
  </r>
  <r>
    <x v="6"/>
    <x v="4"/>
    <x v="11"/>
    <n v="1000002091"/>
    <x v="35"/>
    <x v="3"/>
    <x v="25"/>
    <x v="0"/>
    <n v="9.7996999475354158"/>
    <n v="0"/>
    <n v="4.26"/>
    <x v="0"/>
  </r>
  <r>
    <x v="6"/>
    <x v="5"/>
    <x v="14"/>
    <n v="1000000062"/>
    <x v="40"/>
    <x v="3"/>
    <x v="25"/>
    <x v="0"/>
    <n v="135.5093312960276"/>
    <n v="0"/>
    <n v="12.840000000000002"/>
    <x v="0"/>
  </r>
  <r>
    <x v="6"/>
    <x v="7"/>
    <x v="22"/>
    <n v="1000002981"/>
    <x v="69"/>
    <x v="3"/>
    <x v="25"/>
    <x v="0"/>
    <n v="55.238013665527205"/>
    <n v="0"/>
    <n v="17.100000000000001"/>
    <x v="0"/>
  </r>
  <r>
    <x v="6"/>
    <x v="2"/>
    <x v="4"/>
    <n v="1000002192"/>
    <x v="14"/>
    <x v="3"/>
    <x v="25"/>
    <x v="0"/>
    <n v="13.290756963925466"/>
    <n v="0"/>
    <n v="8.52"/>
    <x v="0"/>
  </r>
  <r>
    <x v="6"/>
    <x v="2"/>
    <x v="3"/>
    <n v="1000000073"/>
    <x v="11"/>
    <x v="3"/>
    <x v="25"/>
    <x v="0"/>
    <n v="66.828172339737918"/>
    <n v="0"/>
    <n v="42.84"/>
    <x v="0"/>
  </r>
  <r>
    <x v="6"/>
    <x v="3"/>
    <x v="7"/>
    <n v="1000000070"/>
    <x v="23"/>
    <x v="3"/>
    <x v="25"/>
    <x v="0"/>
    <n v="26.785674730050914"/>
    <n v="0"/>
    <n v="21.42"/>
    <x v="0"/>
  </r>
  <r>
    <x v="6"/>
    <x v="4"/>
    <x v="8"/>
    <n v="1000002277"/>
    <x v="27"/>
    <x v="3"/>
    <x v="11"/>
    <x v="0"/>
    <n v="1.5522872445789926"/>
    <n v="0"/>
    <n v="1.2"/>
    <x v="0"/>
  </r>
  <r>
    <x v="6"/>
    <x v="4"/>
    <x v="8"/>
    <n v="1000003331"/>
    <x v="28"/>
    <x v="3"/>
    <x v="11"/>
    <x v="0"/>
    <n v="40.590059089268507"/>
    <n v="0"/>
    <n v="31.378258809523807"/>
    <x v="0"/>
  </r>
  <r>
    <x v="6"/>
    <x v="5"/>
    <x v="15"/>
    <n v="1000001502"/>
    <x v="47"/>
    <x v="3"/>
    <x v="25"/>
    <x v="0"/>
    <n v="57.936422379073136"/>
    <n v="0"/>
    <n v="29.880000000000003"/>
    <x v="0"/>
  </r>
  <r>
    <x v="6"/>
    <x v="4"/>
    <x v="8"/>
    <n v="1000002277"/>
    <x v="27"/>
    <x v="4"/>
    <x v="15"/>
    <x v="0"/>
    <n v="0.7030884319703683"/>
    <n v="0"/>
    <n v="0.6"/>
    <x v="0"/>
  </r>
  <r>
    <x v="6"/>
    <x v="4"/>
    <x v="9"/>
    <n v="1000000058"/>
    <x v="30"/>
    <x v="4"/>
    <x v="15"/>
    <x v="0"/>
    <n v="20.139177159305234"/>
    <n v="0"/>
    <n v="17.186325"/>
    <x v="0"/>
  </r>
  <r>
    <x v="6"/>
    <x v="0"/>
    <x v="0"/>
    <n v="1000003629"/>
    <x v="1"/>
    <x v="4"/>
    <x v="15"/>
    <x v="0"/>
    <n v="3.1638979438666568"/>
    <n v="0"/>
    <n v="2.6999999999999997"/>
    <x v="0"/>
  </r>
  <r>
    <x v="6"/>
    <x v="6"/>
    <x v="19"/>
    <n v="1000000591"/>
    <x v="57"/>
    <x v="3"/>
    <x v="25"/>
    <x v="0"/>
    <n v="8.5714159136162991"/>
    <n v="0"/>
    <n v="8.52"/>
    <x v="0"/>
  </r>
  <r>
    <x v="6"/>
    <x v="4"/>
    <x v="12"/>
    <n v="1000002951"/>
    <x v="37"/>
    <x v="3"/>
    <x v="25"/>
    <x v="0"/>
    <n v="29.84121183428412"/>
    <n v="0"/>
    <n v="4.26"/>
    <x v="0"/>
  </r>
  <r>
    <x v="7"/>
    <x v="0"/>
    <x v="1"/>
    <n v="1000001225"/>
    <x v="3"/>
    <x v="3"/>
    <x v="25"/>
    <x v="0"/>
    <n v="1.7238943186370439"/>
    <n v="0"/>
    <n v="12.78"/>
    <x v="0"/>
  </r>
  <r>
    <x v="7"/>
    <x v="4"/>
    <x v="13"/>
    <n v="1000003467"/>
    <x v="39"/>
    <x v="3"/>
    <x v="25"/>
    <x v="0"/>
    <n v="1.7238943186370439"/>
    <n v="0"/>
    <n v="12.78"/>
    <x v="0"/>
  </r>
  <r>
    <x v="6"/>
    <x v="6"/>
    <x v="20"/>
    <n v="1000003498"/>
    <x v="62"/>
    <x v="6"/>
    <x v="36"/>
    <x v="0"/>
    <n v="679.93731672878994"/>
    <n v="0"/>
    <n v="994.51568472079987"/>
    <x v="0"/>
  </r>
  <r>
    <x v="7"/>
    <x v="3"/>
    <x v="6"/>
    <n v="1000001661"/>
    <x v="19"/>
    <x v="3"/>
    <x v="25"/>
    <x v="0"/>
    <n v="121.19793149344582"/>
    <n v="0"/>
    <n v="4.26"/>
    <x v="0"/>
  </r>
  <r>
    <x v="7"/>
    <x v="1"/>
    <x v="2"/>
    <n v="1000002974"/>
    <x v="9"/>
    <x v="3"/>
    <x v="25"/>
    <x v="0"/>
    <n v="0.25717862016388821"/>
    <n v="0"/>
    <n v="4.26"/>
    <x v="0"/>
  </r>
  <r>
    <x v="7"/>
    <x v="5"/>
    <x v="15"/>
    <n v="1000001456"/>
    <x v="46"/>
    <x v="3"/>
    <x v="25"/>
    <x v="0"/>
    <n v="6.626386907816407"/>
    <n v="0"/>
    <n v="4.26"/>
    <x v="0"/>
  </r>
  <r>
    <x v="7"/>
    <x v="6"/>
    <x v="20"/>
    <n v="1000000253"/>
    <x v="61"/>
    <x v="3"/>
    <x v="25"/>
    <x v="0"/>
    <n v="11.610336035062833"/>
    <n v="0"/>
    <n v="15.24"/>
    <x v="0"/>
  </r>
  <r>
    <x v="6"/>
    <x v="2"/>
    <x v="5"/>
    <n v="1000003567"/>
    <x v="18"/>
    <x v="3"/>
    <x v="10"/>
    <x v="0"/>
    <n v="6.5090926803620865"/>
    <n v="0"/>
    <n v="8.6999999999999993"/>
    <x v="0"/>
  </r>
  <r>
    <x v="6"/>
    <x v="6"/>
    <x v="18"/>
    <n v="1000002342"/>
    <x v="56"/>
    <x v="3"/>
    <x v="10"/>
    <x v="0"/>
    <n v="21.053548048895301"/>
    <n v="0"/>
    <n v="28.14"/>
    <x v="0"/>
  </r>
  <r>
    <x v="7"/>
    <x v="7"/>
    <x v="21"/>
    <n v="1000002452"/>
    <x v="65"/>
    <x v="3"/>
    <x v="25"/>
    <x v="0"/>
    <n v="411.93845637504967"/>
    <n v="0"/>
    <n v="243.84"/>
    <x v="0"/>
  </r>
  <r>
    <x v="7"/>
    <x v="6"/>
    <x v="18"/>
    <n v="1000000078"/>
    <x v="52"/>
    <x v="3"/>
    <x v="25"/>
    <x v="0"/>
    <n v="2.265431421475637"/>
    <n v="0"/>
    <n v="11.4"/>
    <x v="0"/>
  </r>
  <r>
    <x v="7"/>
    <x v="3"/>
    <x v="7"/>
    <n v="1000001559"/>
    <x v="25"/>
    <x v="3"/>
    <x v="25"/>
    <x v="0"/>
    <n v="0.45308628429511016"/>
    <n v="0"/>
    <n v="3.78"/>
    <x v="0"/>
  </r>
  <r>
    <x v="7"/>
    <x v="4"/>
    <x v="11"/>
    <n v="1000000059"/>
    <x v="32"/>
    <x v="3"/>
    <x v="25"/>
    <x v="0"/>
    <n v="95.943525858031705"/>
    <n v="0"/>
    <n v="42.78"/>
    <x v="0"/>
  </r>
  <r>
    <x v="7"/>
    <x v="8"/>
    <x v="23"/>
    <n v="1000002274"/>
    <x v="72"/>
    <x v="3"/>
    <x v="25"/>
    <x v="0"/>
    <n v="40.10760453896183"/>
    <n v="0"/>
    <n v="12.840000000000002"/>
    <x v="0"/>
  </r>
  <r>
    <x v="7"/>
    <x v="4"/>
    <x v="11"/>
    <n v="1000000279"/>
    <x v="33"/>
    <x v="3"/>
    <x v="25"/>
    <x v="0"/>
    <n v="9.6608411998865211"/>
    <n v="0"/>
    <n v="4.26"/>
    <x v="0"/>
  </r>
  <r>
    <x v="7"/>
    <x v="5"/>
    <x v="15"/>
    <n v="1000001502"/>
    <x v="47"/>
    <x v="3"/>
    <x v="25"/>
    <x v="0"/>
    <n v="63.708854615789747"/>
    <n v="0"/>
    <n v="17.04"/>
    <x v="0"/>
  </r>
  <r>
    <x v="7"/>
    <x v="4"/>
    <x v="12"/>
    <n v="1000002951"/>
    <x v="37"/>
    <x v="3"/>
    <x v="25"/>
    <x v="0"/>
    <n v="32.814408419462467"/>
    <n v="0"/>
    <n v="17.04"/>
    <x v="0"/>
  </r>
  <r>
    <x v="6"/>
    <x v="4"/>
    <x v="11"/>
    <n v="1000000281"/>
    <x v="34"/>
    <x v="3"/>
    <x v="11"/>
    <x v="0"/>
    <n v="240.33766512820117"/>
    <n v="0"/>
    <n v="570.4799999999999"/>
    <x v="0"/>
  </r>
  <r>
    <x v="6"/>
    <x v="4"/>
    <x v="11"/>
    <n v="1000000281"/>
    <x v="34"/>
    <x v="6"/>
    <x v="21"/>
    <x v="0"/>
    <n v="52.963470872225386"/>
    <n v="0"/>
    <n v="125.46600000000001"/>
    <x v="0"/>
  </r>
  <r>
    <x v="6"/>
    <x v="4"/>
    <x v="11"/>
    <n v="1000000059"/>
    <x v="32"/>
    <x v="6"/>
    <x v="21"/>
    <x v="0"/>
    <n v="208.92969323623265"/>
    <n v="0"/>
    <n v="250.83"/>
    <x v="0"/>
  </r>
  <r>
    <x v="6"/>
    <x v="5"/>
    <x v="14"/>
    <n v="1000000062"/>
    <x v="40"/>
    <x v="3"/>
    <x v="11"/>
    <x v="0"/>
    <n v="280.85597793444236"/>
    <n v="0"/>
    <n v="293.64"/>
    <x v="0"/>
  </r>
  <r>
    <x v="6"/>
    <x v="8"/>
    <x v="23"/>
    <n v="1000002274"/>
    <x v="72"/>
    <x v="3"/>
    <x v="11"/>
    <x v="0"/>
    <n v="182.49325905834223"/>
    <n v="0"/>
    <n v="190.8"/>
    <x v="0"/>
  </r>
  <r>
    <x v="6"/>
    <x v="7"/>
    <x v="22"/>
    <n v="1000002981"/>
    <x v="69"/>
    <x v="6"/>
    <x v="21"/>
    <x v="0"/>
    <n v="67.71285411453637"/>
    <n v="0"/>
    <n v="137.54400000000001"/>
    <x v="0"/>
  </r>
  <r>
    <x v="6"/>
    <x v="3"/>
    <x v="7"/>
    <n v="1000000070"/>
    <x v="23"/>
    <x v="3"/>
    <x v="10"/>
    <x v="0"/>
    <n v="60.729057604384629"/>
    <n v="0"/>
    <n v="78.3"/>
    <x v="0"/>
  </r>
  <r>
    <x v="6"/>
    <x v="6"/>
    <x v="19"/>
    <n v="1000003686"/>
    <x v="58"/>
    <x v="3"/>
    <x v="10"/>
    <x v="0"/>
    <n v="5.0258530431214874"/>
    <n v="0"/>
    <n v="6.48"/>
    <x v="0"/>
  </r>
  <r>
    <x v="6"/>
    <x v="4"/>
    <x v="13"/>
    <n v="1000003467"/>
    <x v="39"/>
    <x v="3"/>
    <x v="11"/>
    <x v="0"/>
    <n v="3.0338459065035703"/>
    <n v="0"/>
    <n v="2.9454285714285713"/>
    <x v="0"/>
  </r>
  <r>
    <x v="6"/>
    <x v="4"/>
    <x v="8"/>
    <n v="1000002277"/>
    <x v="27"/>
    <x v="3"/>
    <x v="14"/>
    <x v="0"/>
    <n v="20.264020750662333"/>
    <n v="0"/>
    <n v="8.8608000000000011"/>
    <x v="0"/>
  </r>
  <r>
    <x v="6"/>
    <x v="4"/>
    <x v="9"/>
    <n v="1000000058"/>
    <x v="30"/>
    <x v="3"/>
    <x v="14"/>
    <x v="0"/>
    <n v="143.21206972823856"/>
    <n v="0"/>
    <n v="62.621999999999993"/>
    <x v="0"/>
  </r>
  <r>
    <x v="6"/>
    <x v="4"/>
    <x v="8"/>
    <n v="1000003331"/>
    <x v="28"/>
    <x v="3"/>
    <x v="14"/>
    <x v="0"/>
    <n v="20.264020750662333"/>
    <n v="0"/>
    <n v="8.8608000000000011"/>
    <x v="0"/>
  </r>
  <r>
    <x v="6"/>
    <x v="5"/>
    <x v="16"/>
    <n v="1000001030"/>
    <x v="50"/>
    <x v="3"/>
    <x v="14"/>
    <x v="0"/>
    <n v="15.392861916368497"/>
    <n v="0"/>
    <n v="6.7307999999999995"/>
    <x v="0"/>
  </r>
  <r>
    <x v="6"/>
    <x v="3"/>
    <x v="7"/>
    <n v="1000000002"/>
    <x v="22"/>
    <x v="3"/>
    <x v="14"/>
    <x v="0"/>
    <n v="207.36054636867752"/>
    <n v="0"/>
    <n v="76.339200000000005"/>
    <x v="0"/>
  </r>
  <r>
    <x v="6"/>
    <x v="4"/>
    <x v="8"/>
    <n v="1000001441"/>
    <x v="26"/>
    <x v="3"/>
    <x v="14"/>
    <x v="0"/>
    <n v="6.0171587115910885"/>
    <n v="0"/>
    <n v="2.2152000000000003"/>
    <x v="0"/>
  </r>
  <r>
    <x v="6"/>
    <x v="8"/>
    <x v="24"/>
    <n v="1000003694"/>
    <x v="74"/>
    <x v="3"/>
    <x v="14"/>
    <x v="0"/>
    <n v="36.565810631976611"/>
    <n v="0"/>
    <n v="13.461599999999999"/>
    <x v="0"/>
  </r>
  <r>
    <x v="6"/>
    <x v="4"/>
    <x v="11"/>
    <n v="1000000059"/>
    <x v="32"/>
    <x v="3"/>
    <x v="11"/>
    <x v="0"/>
    <n v="50.775663561387745"/>
    <n v="0"/>
    <n v="172.34923095238094"/>
    <x v="0"/>
  </r>
  <r>
    <x v="6"/>
    <x v="7"/>
    <x v="22"/>
    <n v="1000001866"/>
    <x v="68"/>
    <x v="3"/>
    <x v="11"/>
    <x v="0"/>
    <n v="122.63990451558489"/>
    <n v="0"/>
    <n v="416.28"/>
    <x v="0"/>
  </r>
  <r>
    <x v="6"/>
    <x v="4"/>
    <x v="11"/>
    <n v="1000002091"/>
    <x v="35"/>
    <x v="3"/>
    <x v="11"/>
    <x v="0"/>
    <n v="72.084971261826936"/>
    <n v="0"/>
    <n v="244.68"/>
    <x v="0"/>
  </r>
  <r>
    <x v="6"/>
    <x v="5"/>
    <x v="15"/>
    <n v="1000001456"/>
    <x v="46"/>
    <x v="3"/>
    <x v="12"/>
    <x v="0"/>
    <n v="3.8817428330035288"/>
    <n v="0"/>
    <n v="4.32"/>
    <x v="0"/>
  </r>
  <r>
    <x v="6"/>
    <x v="4"/>
    <x v="13"/>
    <n v="1000001035"/>
    <x v="38"/>
    <x v="3"/>
    <x v="11"/>
    <x v="0"/>
    <n v="16.138743224849872"/>
    <n v="0"/>
    <n v="28.376563571428569"/>
    <x v="0"/>
  </r>
  <r>
    <x v="6"/>
    <x v="0"/>
    <x v="0"/>
    <n v="1000001659"/>
    <x v="0"/>
    <x v="3"/>
    <x v="12"/>
    <x v="0"/>
    <n v="13.542662894454695"/>
    <n v="0"/>
    <n v="8.64"/>
    <x v="0"/>
  </r>
  <r>
    <x v="6"/>
    <x v="3"/>
    <x v="7"/>
    <n v="1000000002"/>
    <x v="22"/>
    <x v="3"/>
    <x v="12"/>
    <x v="0"/>
    <n v="10.156997170841022"/>
    <n v="0"/>
    <n v="6.48"/>
    <x v="0"/>
  </r>
  <r>
    <x v="6"/>
    <x v="7"/>
    <x v="22"/>
    <n v="1000001866"/>
    <x v="68"/>
    <x v="3"/>
    <x v="12"/>
    <x v="0"/>
    <n v="273.46432064147206"/>
    <n v="0"/>
    <n v="160.97999999999999"/>
    <x v="0"/>
  </r>
  <r>
    <x v="6"/>
    <x v="4"/>
    <x v="11"/>
    <n v="1000002091"/>
    <x v="35"/>
    <x v="3"/>
    <x v="12"/>
    <x v="0"/>
    <n v="3.6692939035009298"/>
    <n v="0"/>
    <n v="2.16"/>
    <x v="0"/>
  </r>
  <r>
    <x v="6"/>
    <x v="4"/>
    <x v="11"/>
    <n v="1000000059"/>
    <x v="32"/>
    <x v="3"/>
    <x v="12"/>
    <x v="0"/>
    <n v="118.23280355725215"/>
    <n v="0"/>
    <n v="69.599999999999994"/>
    <x v="0"/>
  </r>
  <r>
    <x v="6"/>
    <x v="4"/>
    <x v="8"/>
    <n v="1000001441"/>
    <x v="26"/>
    <x v="3"/>
    <x v="35"/>
    <x v="0"/>
    <n v="137.66521547233305"/>
    <n v="0"/>
    <n v="188.51999999999998"/>
    <x v="0"/>
  </r>
  <r>
    <x v="6"/>
    <x v="7"/>
    <x v="21"/>
    <n v="1000002452"/>
    <x v="65"/>
    <x v="3"/>
    <x v="35"/>
    <x v="0"/>
    <n v="68.832607736166523"/>
    <n v="0"/>
    <n v="94.259999999999991"/>
    <x v="0"/>
  </r>
  <r>
    <x v="6"/>
    <x v="5"/>
    <x v="14"/>
    <n v="1000000062"/>
    <x v="40"/>
    <x v="3"/>
    <x v="12"/>
    <x v="0"/>
    <n v="16.956014662337438"/>
    <n v="0"/>
    <n v="39.18"/>
    <x v="0"/>
  </r>
  <r>
    <x v="7"/>
    <x v="4"/>
    <x v="8"/>
    <n v="1000002277"/>
    <x v="27"/>
    <x v="3"/>
    <x v="12"/>
    <x v="0"/>
    <n v="12.584925994591616"/>
    <n v="0"/>
    <n v="8.64"/>
    <x v="0"/>
  </r>
  <r>
    <x v="7"/>
    <x v="4"/>
    <x v="8"/>
    <n v="1000003512"/>
    <x v="78"/>
    <x v="3"/>
    <x v="12"/>
    <x v="0"/>
    <n v="6.2924629972958082"/>
    <n v="0"/>
    <n v="4.32"/>
    <x v="0"/>
  </r>
  <r>
    <x v="7"/>
    <x v="0"/>
    <x v="0"/>
    <n v="1000003629"/>
    <x v="1"/>
    <x v="3"/>
    <x v="12"/>
    <x v="0"/>
    <n v="6.2924629972958082"/>
    <n v="0"/>
    <n v="4.32"/>
    <x v="0"/>
  </r>
  <r>
    <x v="7"/>
    <x v="0"/>
    <x v="0"/>
    <n v="1000001659"/>
    <x v="0"/>
    <x v="3"/>
    <x v="12"/>
    <x v="0"/>
    <n v="9.1999495923181343"/>
    <n v="0"/>
    <n v="2.16"/>
    <x v="0"/>
  </r>
  <r>
    <x v="7"/>
    <x v="4"/>
    <x v="11"/>
    <n v="1000000281"/>
    <x v="34"/>
    <x v="3"/>
    <x v="12"/>
    <x v="0"/>
    <n v="0.64373984831616904"/>
    <n v="0"/>
    <n v="2.16"/>
    <x v="0"/>
  </r>
  <r>
    <x v="6"/>
    <x v="2"/>
    <x v="5"/>
    <n v="1000000192"/>
    <x v="16"/>
    <x v="3"/>
    <x v="11"/>
    <x v="0"/>
    <n v="74.792138251105641"/>
    <n v="0"/>
    <n v="107.51999999999998"/>
    <x v="0"/>
  </r>
  <r>
    <x v="7"/>
    <x v="4"/>
    <x v="11"/>
    <n v="1000000059"/>
    <x v="32"/>
    <x v="3"/>
    <x v="12"/>
    <x v="0"/>
    <n v="165.5447302407228"/>
    <n v="0"/>
    <n v="184.85999999999999"/>
    <x v="0"/>
  </r>
  <r>
    <x v="7"/>
    <x v="7"/>
    <x v="22"/>
    <n v="1000001866"/>
    <x v="68"/>
    <x v="3"/>
    <x v="12"/>
    <x v="0"/>
    <n v="153.72394456952549"/>
    <n v="0"/>
    <n v="171.66"/>
    <x v="0"/>
  </r>
  <r>
    <x v="7"/>
    <x v="2"/>
    <x v="3"/>
    <n v="1000000073"/>
    <x v="11"/>
    <x v="3"/>
    <x v="12"/>
    <x v="0"/>
    <n v="7.7919531020635961"/>
    <n v="0"/>
    <n v="21.720000000000002"/>
    <x v="0"/>
  </r>
  <r>
    <x v="7"/>
    <x v="3"/>
    <x v="7"/>
    <n v="1000000070"/>
    <x v="23"/>
    <x v="3"/>
    <x v="12"/>
    <x v="0"/>
    <n v="6.2335624816508846"/>
    <n v="0"/>
    <n v="8.6999999999999993"/>
    <x v="0"/>
  </r>
  <r>
    <x v="6"/>
    <x v="7"/>
    <x v="22"/>
    <n v="1000002981"/>
    <x v="69"/>
    <x v="3"/>
    <x v="10"/>
    <x v="0"/>
    <n v="48.057089261527494"/>
    <n v="0"/>
    <n v="95.64"/>
    <x v="0"/>
  </r>
  <r>
    <x v="6"/>
    <x v="2"/>
    <x v="4"/>
    <n v="1000002192"/>
    <x v="14"/>
    <x v="3"/>
    <x v="10"/>
    <x v="0"/>
    <n v="38.39801113518854"/>
    <n v="0"/>
    <n v="52.2"/>
    <x v="0"/>
  </r>
  <r>
    <x v="6"/>
    <x v="2"/>
    <x v="3"/>
    <n v="1000000073"/>
    <x v="11"/>
    <x v="3"/>
    <x v="10"/>
    <x v="0"/>
    <n v="41.619913218945733"/>
    <n v="0"/>
    <n v="56.58"/>
    <x v="0"/>
  </r>
  <r>
    <x v="6"/>
    <x v="4"/>
    <x v="8"/>
    <n v="1000001441"/>
    <x v="26"/>
    <x v="6"/>
    <x v="29"/>
    <x v="0"/>
    <n v="198.39875821814371"/>
    <n v="0"/>
    <n v="149.63999999999999"/>
    <x v="0"/>
  </r>
  <r>
    <x v="6"/>
    <x v="4"/>
    <x v="11"/>
    <n v="1000000059"/>
    <x v="32"/>
    <x v="6"/>
    <x v="29"/>
    <x v="0"/>
    <n v="67.756097508946354"/>
    <n v="0"/>
    <n v="202.11840000000001"/>
    <x v="0"/>
  </r>
  <r>
    <x v="6"/>
    <x v="3"/>
    <x v="7"/>
    <n v="1000001559"/>
    <x v="25"/>
    <x v="3"/>
    <x v="11"/>
    <x v="0"/>
    <n v="38.120963665771498"/>
    <n v="0"/>
    <n v="67.344960302197791"/>
    <x v="0"/>
  </r>
  <r>
    <x v="6"/>
    <x v="6"/>
    <x v="18"/>
    <n v="1000001481"/>
    <x v="55"/>
    <x v="3"/>
    <x v="11"/>
    <x v="0"/>
    <n v="19.756150592170265"/>
    <n v="0"/>
    <n v="19.42736923076923"/>
    <x v="0"/>
  </r>
  <r>
    <x v="6"/>
    <x v="1"/>
    <x v="2"/>
    <n v="1000001135"/>
    <x v="6"/>
    <x v="6"/>
    <x v="21"/>
    <x v="0"/>
    <n v="25.465796458883972"/>
    <n v="0"/>
    <n v="21.084000000000003"/>
    <x v="0"/>
  </r>
  <r>
    <x v="6"/>
    <x v="4"/>
    <x v="11"/>
    <n v="1000000281"/>
    <x v="34"/>
    <x v="3"/>
    <x v="10"/>
    <x v="0"/>
    <n v="31.215295993765771"/>
    <n v="0"/>
    <n v="49.980000000000004"/>
    <x v="0"/>
  </r>
  <r>
    <x v="6"/>
    <x v="2"/>
    <x v="5"/>
    <n v="1000000192"/>
    <x v="16"/>
    <x v="3"/>
    <x v="10"/>
    <x v="0"/>
    <n v="79.42459267181647"/>
    <n v="0"/>
    <n v="73.800000000000011"/>
    <x v="0"/>
  </r>
  <r>
    <x v="6"/>
    <x v="4"/>
    <x v="11"/>
    <n v="1000000059"/>
    <x v="32"/>
    <x v="3"/>
    <x v="10"/>
    <x v="0"/>
    <n v="468.26349387857658"/>
    <n v="0"/>
    <n v="593.94000000000005"/>
    <x v="0"/>
  </r>
  <r>
    <x v="6"/>
    <x v="7"/>
    <x v="22"/>
    <n v="1000001866"/>
    <x v="68"/>
    <x v="3"/>
    <x v="10"/>
    <x v="0"/>
    <n v="535.24612922882056"/>
    <n v="0"/>
    <n v="678.89999999999986"/>
    <x v="0"/>
  </r>
  <r>
    <x v="6"/>
    <x v="4"/>
    <x v="11"/>
    <n v="1000002091"/>
    <x v="35"/>
    <x v="3"/>
    <x v="10"/>
    <x v="0"/>
    <n v="1.7029483563621337"/>
    <n v="0"/>
    <n v="2.16"/>
    <x v="0"/>
  </r>
  <r>
    <x v="6"/>
    <x v="5"/>
    <x v="14"/>
    <n v="1000000062"/>
    <x v="40"/>
    <x v="3"/>
    <x v="10"/>
    <x v="0"/>
    <n v="213.57861367488246"/>
    <n v="0"/>
    <n v="167.39999999999998"/>
    <x v="0"/>
  </r>
  <r>
    <x v="6"/>
    <x v="8"/>
    <x v="23"/>
    <n v="1000002274"/>
    <x v="72"/>
    <x v="3"/>
    <x v="10"/>
    <x v="0"/>
    <n v="11.099963793139052"/>
    <n v="0"/>
    <n v="8.6999999999999993"/>
    <x v="0"/>
  </r>
  <r>
    <x v="6"/>
    <x v="1"/>
    <x v="2"/>
    <n v="1000001671"/>
    <x v="7"/>
    <x v="3"/>
    <x v="10"/>
    <x v="0"/>
    <n v="3.2600972905572734"/>
    <n v="0"/>
    <n v="4.32"/>
    <x v="0"/>
  </r>
  <r>
    <x v="6"/>
    <x v="3"/>
    <x v="7"/>
    <n v="1000000070"/>
    <x v="23"/>
    <x v="6"/>
    <x v="21"/>
    <x v="0"/>
    <n v="28.246006187736619"/>
    <n v="0"/>
    <n v="77.791200000000003"/>
    <x v="0"/>
  </r>
  <r>
    <x v="6"/>
    <x v="4"/>
    <x v="8"/>
    <n v="1000003331"/>
    <x v="28"/>
    <x v="6"/>
    <x v="21"/>
    <x v="0"/>
    <n v="20.211402541620139"/>
    <n v="0"/>
    <n v="10.9368"/>
    <x v="0"/>
  </r>
  <r>
    <x v="6"/>
    <x v="4"/>
    <x v="9"/>
    <n v="1000000058"/>
    <x v="30"/>
    <x v="6"/>
    <x v="21"/>
    <x v="0"/>
    <n v="38.298323666203629"/>
    <n v="0"/>
    <n v="20.724000000000004"/>
    <x v="0"/>
  </r>
  <r>
    <x v="6"/>
    <x v="8"/>
    <x v="24"/>
    <n v="1000000207"/>
    <x v="73"/>
    <x v="3"/>
    <x v="10"/>
    <x v="0"/>
    <n v="4.7419596953561696"/>
    <n v="0"/>
    <n v="10.860000000000001"/>
    <x v="0"/>
  </r>
  <r>
    <x v="6"/>
    <x v="3"/>
    <x v="7"/>
    <n v="1000000444"/>
    <x v="24"/>
    <x v="3"/>
    <x v="10"/>
    <x v="0"/>
    <n v="4.1492147334366161"/>
    <n v="0"/>
    <n v="4.32"/>
    <x v="0"/>
  </r>
  <r>
    <x v="6"/>
    <x v="8"/>
    <x v="25"/>
    <n v="1000000525"/>
    <x v="75"/>
    <x v="3"/>
    <x v="10"/>
    <x v="0"/>
    <n v="8.2984294668732321"/>
    <n v="0"/>
    <n v="8.64"/>
    <x v="0"/>
  </r>
  <r>
    <x v="6"/>
    <x v="0"/>
    <x v="1"/>
    <n v="1000001225"/>
    <x v="3"/>
    <x v="3"/>
    <x v="10"/>
    <x v="0"/>
    <n v="13.929506605108498"/>
    <n v="0"/>
    <n v="10.860000000000001"/>
    <x v="0"/>
  </r>
  <r>
    <x v="6"/>
    <x v="1"/>
    <x v="2"/>
    <n v="1000001135"/>
    <x v="6"/>
    <x v="3"/>
    <x v="10"/>
    <x v="0"/>
    <n v="9.6050910084814518"/>
    <n v="0"/>
    <n v="8.64"/>
    <x v="0"/>
  </r>
  <r>
    <x v="6"/>
    <x v="6"/>
    <x v="20"/>
    <n v="1000003498"/>
    <x v="62"/>
    <x v="3"/>
    <x v="10"/>
    <x v="0"/>
    <n v="2.0746073667183245"/>
    <n v="0"/>
    <n v="2.16"/>
    <x v="0"/>
  </r>
  <r>
    <x v="6"/>
    <x v="4"/>
    <x v="13"/>
    <n v="1000001035"/>
    <x v="38"/>
    <x v="6"/>
    <x v="21"/>
    <x v="0"/>
    <n v="6.7894053715069989"/>
    <n v="0"/>
    <n v="14.433600000000002"/>
    <x v="0"/>
  </r>
  <r>
    <x v="6"/>
    <x v="5"/>
    <x v="16"/>
    <n v="1000000249"/>
    <x v="49"/>
    <x v="3"/>
    <x v="10"/>
    <x v="0"/>
    <n v="5.6310771382352947"/>
    <n v="0"/>
    <n v="6.48"/>
    <x v="0"/>
  </r>
  <r>
    <x v="6"/>
    <x v="6"/>
    <x v="18"/>
    <n v="1000001361"/>
    <x v="54"/>
    <x v="3"/>
    <x v="10"/>
    <x v="0"/>
    <n v="2.1568579359310478"/>
    <n v="0"/>
    <n v="2.16"/>
    <x v="0"/>
  </r>
  <r>
    <x v="6"/>
    <x v="4"/>
    <x v="11"/>
    <n v="1000000059"/>
    <x v="32"/>
    <x v="3"/>
    <x v="14"/>
    <x v="0"/>
    <n v="164.95539116210185"/>
    <n v="0"/>
    <n v="143.90279999999998"/>
    <x v="0"/>
  </r>
  <r>
    <x v="6"/>
    <x v="6"/>
    <x v="20"/>
    <n v="1000000064"/>
    <x v="60"/>
    <x v="3"/>
    <x v="10"/>
    <x v="0"/>
    <n v="55.096339060629418"/>
    <n v="0"/>
    <n v="91.32"/>
    <x v="0"/>
  </r>
  <r>
    <x v="6"/>
    <x v="8"/>
    <x v="24"/>
    <n v="1000000207"/>
    <x v="73"/>
    <x v="3"/>
    <x v="14"/>
    <x v="0"/>
    <n v="25.419537531399381"/>
    <n v="0"/>
    <n v="8.9460000000000015"/>
    <x v="0"/>
  </r>
  <r>
    <x v="6"/>
    <x v="8"/>
    <x v="24"/>
    <n v="1000000207"/>
    <x v="73"/>
    <x v="6"/>
    <x v="21"/>
    <x v="0"/>
    <n v="6.8695314241054906"/>
    <n v="0"/>
    <n v="17.358000000000001"/>
    <x v="0"/>
  </r>
  <r>
    <x v="6"/>
    <x v="4"/>
    <x v="11"/>
    <n v="1000000279"/>
    <x v="33"/>
    <x v="3"/>
    <x v="10"/>
    <x v="0"/>
    <n v="2.1757139552484244"/>
    <n v="0"/>
    <n v="6.48"/>
    <x v="0"/>
  </r>
  <r>
    <x v="6"/>
    <x v="5"/>
    <x v="15"/>
    <n v="1000001502"/>
    <x v="47"/>
    <x v="3"/>
    <x v="10"/>
    <x v="0"/>
    <n v="329.66240916097956"/>
    <n v="0"/>
    <n v="184.74000000000004"/>
    <x v="0"/>
  </r>
  <r>
    <x v="6"/>
    <x v="6"/>
    <x v="19"/>
    <n v="1000000591"/>
    <x v="57"/>
    <x v="3"/>
    <x v="10"/>
    <x v="0"/>
    <n v="22.482377537566453"/>
    <n v="0"/>
    <n v="30.42"/>
    <x v="0"/>
  </r>
  <r>
    <x v="6"/>
    <x v="4"/>
    <x v="12"/>
    <n v="1000002951"/>
    <x v="37"/>
    <x v="3"/>
    <x v="10"/>
    <x v="0"/>
    <n v="29.251265398339118"/>
    <n v="0"/>
    <n v="32.58"/>
    <x v="0"/>
  </r>
  <r>
    <x v="7"/>
    <x v="7"/>
    <x v="21"/>
    <n v="1000000612"/>
    <x v="63"/>
    <x v="3"/>
    <x v="10"/>
    <x v="0"/>
    <n v="12.439971023569928"/>
    <n v="0"/>
    <n v="10.860000000000001"/>
    <x v="0"/>
  </r>
  <r>
    <x v="7"/>
    <x v="3"/>
    <x v="7"/>
    <n v="1000000444"/>
    <x v="24"/>
    <x v="3"/>
    <x v="10"/>
    <x v="0"/>
    <n v="6.9663837731991656"/>
    <n v="0"/>
    <n v="6.48"/>
    <x v="0"/>
  </r>
  <r>
    <x v="7"/>
    <x v="0"/>
    <x v="1"/>
    <n v="1000001225"/>
    <x v="3"/>
    <x v="3"/>
    <x v="10"/>
    <x v="0"/>
    <n v="12.992858624617391"/>
    <n v="0"/>
    <n v="19.560000000000002"/>
    <x v="0"/>
  </r>
  <r>
    <x v="7"/>
    <x v="4"/>
    <x v="8"/>
    <n v="1000002277"/>
    <x v="27"/>
    <x v="3"/>
    <x v="10"/>
    <x v="0"/>
    <n v="105.39280848859828"/>
    <n v="0"/>
    <n v="65.099999999999994"/>
    <x v="0"/>
  </r>
  <r>
    <x v="7"/>
    <x v="7"/>
    <x v="21"/>
    <n v="1000003589"/>
    <x v="66"/>
    <x v="3"/>
    <x v="10"/>
    <x v="0"/>
    <n v="59.641644619354246"/>
    <n v="0"/>
    <n v="36.840000000000003"/>
    <x v="0"/>
  </r>
  <r>
    <x v="7"/>
    <x v="0"/>
    <x v="0"/>
    <n v="1000003629"/>
    <x v="1"/>
    <x v="3"/>
    <x v="10"/>
    <x v="0"/>
    <n v="45.654027640222303"/>
    <n v="0"/>
    <n v="28.200000000000003"/>
    <x v="0"/>
  </r>
  <r>
    <x v="7"/>
    <x v="5"/>
    <x v="15"/>
    <n v="1000002961"/>
    <x v="192"/>
    <x v="3"/>
    <x v="10"/>
    <x v="0"/>
    <n v="10.490712734348953"/>
    <n v="0"/>
    <n v="6.48"/>
    <x v="0"/>
  </r>
  <r>
    <x v="7"/>
    <x v="3"/>
    <x v="6"/>
    <n v="1000001661"/>
    <x v="19"/>
    <x v="3"/>
    <x v="10"/>
    <x v="0"/>
    <n v="13.987616979131941"/>
    <n v="0"/>
    <n v="8.64"/>
    <x v="0"/>
  </r>
  <r>
    <x v="7"/>
    <x v="1"/>
    <x v="2"/>
    <n v="1000001671"/>
    <x v="7"/>
    <x v="3"/>
    <x v="10"/>
    <x v="0"/>
    <n v="3.0408818057614808"/>
    <n v="0"/>
    <n v="6.48"/>
    <x v="0"/>
  </r>
  <r>
    <x v="6"/>
    <x v="5"/>
    <x v="16"/>
    <n v="1000000249"/>
    <x v="49"/>
    <x v="3"/>
    <x v="11"/>
    <x v="0"/>
    <n v="6.6191736845794598"/>
    <n v="0"/>
    <n v="4.4181428571428567"/>
    <x v="0"/>
  </r>
  <r>
    <x v="7"/>
    <x v="6"/>
    <x v="20"/>
    <n v="1000003498"/>
    <x v="62"/>
    <x v="3"/>
    <x v="10"/>
    <x v="0"/>
    <n v="1.9351066036664517"/>
    <n v="0"/>
    <n v="4.32"/>
    <x v="0"/>
  </r>
  <r>
    <x v="7"/>
    <x v="2"/>
    <x v="5"/>
    <n v="1000003567"/>
    <x v="18"/>
    <x v="3"/>
    <x v="10"/>
    <x v="0"/>
    <n v="5.4982208563580128"/>
    <n v="0"/>
    <n v="6.48"/>
    <x v="0"/>
  </r>
  <r>
    <x v="7"/>
    <x v="6"/>
    <x v="18"/>
    <n v="1000002342"/>
    <x v="56"/>
    <x v="3"/>
    <x v="10"/>
    <x v="0"/>
    <n v="20.211052592353067"/>
    <n v="0"/>
    <n v="23.82"/>
    <x v="0"/>
  </r>
  <r>
    <x v="7"/>
    <x v="5"/>
    <x v="16"/>
    <n v="1000000249"/>
    <x v="49"/>
    <x v="3"/>
    <x v="10"/>
    <x v="0"/>
    <n v="5.2524322099516372"/>
    <n v="0"/>
    <n v="6.48"/>
    <x v="0"/>
  </r>
  <r>
    <x v="6"/>
    <x v="1"/>
    <x v="2"/>
    <n v="1000000619"/>
    <x v="5"/>
    <x v="3"/>
    <x v="11"/>
    <x v="0"/>
    <n v="80.415308258616577"/>
    <n v="0"/>
    <n v="127.15680051020408"/>
    <x v="0"/>
  </r>
  <r>
    <x v="6"/>
    <x v="1"/>
    <x v="2"/>
    <n v="1000000619"/>
    <x v="5"/>
    <x v="3"/>
    <x v="14"/>
    <x v="0"/>
    <n v="18.630147928299831"/>
    <n v="0"/>
    <n v="8.9460000000000015"/>
    <x v="0"/>
  </r>
  <r>
    <x v="6"/>
    <x v="6"/>
    <x v="18"/>
    <n v="1000001481"/>
    <x v="55"/>
    <x v="6"/>
    <x v="29"/>
    <x v="0"/>
    <n v="30.845204865649428"/>
    <n v="0"/>
    <n v="74.819999999999993"/>
    <x v="0"/>
  </r>
  <r>
    <x v="7"/>
    <x v="4"/>
    <x v="11"/>
    <n v="1000000281"/>
    <x v="34"/>
    <x v="3"/>
    <x v="10"/>
    <x v="0"/>
    <n v="37.102641144485396"/>
    <n v="0"/>
    <n v="26.1"/>
    <x v="0"/>
  </r>
  <r>
    <x v="7"/>
    <x v="2"/>
    <x v="5"/>
    <n v="1000000192"/>
    <x v="16"/>
    <x v="3"/>
    <x v="10"/>
    <x v="0"/>
    <n v="94.404427897716303"/>
    <n v="0"/>
    <n v="67.38"/>
    <x v="0"/>
  </r>
  <r>
    <x v="7"/>
    <x v="4"/>
    <x v="11"/>
    <n v="1000000059"/>
    <x v="32"/>
    <x v="3"/>
    <x v="10"/>
    <x v="0"/>
    <n v="645.54682552810266"/>
    <n v="0"/>
    <n v="539.4"/>
    <x v="0"/>
  </r>
  <r>
    <x v="7"/>
    <x v="5"/>
    <x v="14"/>
    <n v="1000000062"/>
    <x v="40"/>
    <x v="3"/>
    <x v="10"/>
    <x v="0"/>
    <n v="244.70245818105141"/>
    <n v="0"/>
    <n v="189.18"/>
    <x v="0"/>
  </r>
  <r>
    <x v="7"/>
    <x v="8"/>
    <x v="23"/>
    <n v="1000002274"/>
    <x v="72"/>
    <x v="3"/>
    <x v="10"/>
    <x v="0"/>
    <n v="22.351509025100796"/>
    <n v="0"/>
    <n v="17.28"/>
    <x v="0"/>
  </r>
  <r>
    <x v="7"/>
    <x v="7"/>
    <x v="22"/>
    <n v="1000002981"/>
    <x v="69"/>
    <x v="3"/>
    <x v="10"/>
    <x v="0"/>
    <n v="57.639295069249449"/>
    <n v="0"/>
    <n v="76.08"/>
    <x v="0"/>
  </r>
  <r>
    <x v="7"/>
    <x v="3"/>
    <x v="7"/>
    <n v="1000000070"/>
    <x v="23"/>
    <x v="3"/>
    <x v="10"/>
    <x v="0"/>
    <n v="78.865922911771236"/>
    <n v="0"/>
    <n v="60.900000000000006"/>
    <x v="0"/>
  </r>
  <r>
    <x v="7"/>
    <x v="5"/>
    <x v="15"/>
    <n v="1000001502"/>
    <x v="47"/>
    <x v="3"/>
    <x v="10"/>
    <x v="0"/>
    <n v="393.5289659358312"/>
    <n v="0"/>
    <n v="200.03999999999996"/>
    <x v="0"/>
  </r>
  <r>
    <x v="7"/>
    <x v="6"/>
    <x v="19"/>
    <n v="1000000591"/>
    <x v="57"/>
    <x v="3"/>
    <x v="10"/>
    <x v="0"/>
    <n v="26.965186877921759"/>
    <n v="0"/>
    <n v="28.26"/>
    <x v="0"/>
  </r>
  <r>
    <x v="6"/>
    <x v="0"/>
    <x v="1"/>
    <n v="1000000254"/>
    <x v="2"/>
    <x v="3"/>
    <x v="11"/>
    <x v="0"/>
    <n v="1.8545442970288954"/>
    <n v="0"/>
    <n v="2.9454285714285713"/>
    <x v="0"/>
  </r>
  <r>
    <x v="6"/>
    <x v="5"/>
    <x v="15"/>
    <n v="1000001456"/>
    <x v="46"/>
    <x v="3"/>
    <x v="11"/>
    <x v="0"/>
    <n v="20.684351513239097"/>
    <n v="0"/>
    <n v="32.851347916666668"/>
    <x v="0"/>
  </r>
  <r>
    <x v="6"/>
    <x v="0"/>
    <x v="1"/>
    <n v="1000000254"/>
    <x v="2"/>
    <x v="3"/>
    <x v="14"/>
    <x v="0"/>
    <n v="10.580093729261314"/>
    <n v="0"/>
    <n v="2.2152000000000003"/>
    <x v="0"/>
  </r>
  <r>
    <x v="6"/>
    <x v="6"/>
    <x v="18"/>
    <n v="1000000078"/>
    <x v="52"/>
    <x v="6"/>
    <x v="21"/>
    <x v="0"/>
    <n v="1.398505704982052"/>
    <n v="0"/>
    <n v="3.5712000000000002"/>
    <x v="0"/>
  </r>
  <r>
    <x v="6"/>
    <x v="7"/>
    <x v="22"/>
    <n v="1000002981"/>
    <x v="69"/>
    <x v="3"/>
    <x v="14"/>
    <x v="0"/>
    <n v="53.864856570024514"/>
    <n v="0"/>
    <n v="78.383999999999986"/>
    <x v="0"/>
  </r>
  <r>
    <x v="6"/>
    <x v="2"/>
    <x v="3"/>
    <n v="1000000073"/>
    <x v="11"/>
    <x v="6"/>
    <x v="29"/>
    <x v="0"/>
    <n v="311.81597199283414"/>
    <n v="0"/>
    <n v="303.17759999999998"/>
    <x v="0"/>
  </r>
  <r>
    <x v="6"/>
    <x v="0"/>
    <x v="1"/>
    <n v="1000001457"/>
    <x v="4"/>
    <x v="3"/>
    <x v="11"/>
    <x v="0"/>
    <n v="0.83480251114154713"/>
    <n v="0"/>
    <n v="1.4727142857142856"/>
    <x v="0"/>
  </r>
  <r>
    <x v="6"/>
    <x v="0"/>
    <x v="1"/>
    <n v="1000001457"/>
    <x v="4"/>
    <x v="3"/>
    <x v="14"/>
    <x v="0"/>
    <n v="5.3667027993590395"/>
    <n v="0"/>
    <n v="4.4304000000000006"/>
    <x v="0"/>
  </r>
  <r>
    <x v="6"/>
    <x v="0"/>
    <x v="1"/>
    <n v="1000001457"/>
    <x v="4"/>
    <x v="6"/>
    <x v="21"/>
    <x v="0"/>
    <n v="2.269652224490609"/>
    <n v="0"/>
    <n v="1.7160000000000002"/>
    <x v="0"/>
  </r>
  <r>
    <x v="6"/>
    <x v="2"/>
    <x v="3"/>
    <n v="1000000073"/>
    <x v="11"/>
    <x v="6"/>
    <x v="21"/>
    <x v="0"/>
    <n v="81.928786251338082"/>
    <n v="0"/>
    <n v="43.821599999999997"/>
    <x v="0"/>
  </r>
  <r>
    <x v="6"/>
    <x v="2"/>
    <x v="4"/>
    <n v="1000002192"/>
    <x v="14"/>
    <x v="3"/>
    <x v="11"/>
    <x v="0"/>
    <n v="20.475060981910087"/>
    <n v="0"/>
    <n v="29.28"/>
    <x v="0"/>
  </r>
  <r>
    <x v="6"/>
    <x v="2"/>
    <x v="3"/>
    <n v="1000000073"/>
    <x v="11"/>
    <x v="3"/>
    <x v="11"/>
    <x v="0"/>
    <n v="37.677468774088638"/>
    <n v="0"/>
    <n v="53.879999999999995"/>
    <x v="0"/>
  </r>
  <r>
    <x v="6"/>
    <x v="4"/>
    <x v="13"/>
    <n v="1000003467"/>
    <x v="39"/>
    <x v="3"/>
    <x v="14"/>
    <x v="0"/>
    <n v="27.390889197287422"/>
    <n v="0"/>
    <n v="8.8608000000000011"/>
    <x v="0"/>
  </r>
  <r>
    <x v="6"/>
    <x v="7"/>
    <x v="22"/>
    <n v="1000002981"/>
    <x v="69"/>
    <x v="3"/>
    <x v="11"/>
    <x v="0"/>
    <n v="45.154033467322328"/>
    <n v="0"/>
    <n v="192.45271428571428"/>
    <x v="0"/>
  </r>
  <r>
    <x v="6"/>
    <x v="4"/>
    <x v="8"/>
    <n v="1000001441"/>
    <x v="26"/>
    <x v="6"/>
    <x v="22"/>
    <x v="0"/>
    <n v="51.107361360793547"/>
    <n v="0"/>
    <n v="31.14"/>
    <x v="0"/>
  </r>
  <r>
    <x v="6"/>
    <x v="6"/>
    <x v="18"/>
    <n v="1000000078"/>
    <x v="52"/>
    <x v="3"/>
    <x v="11"/>
    <x v="0"/>
    <n v="11.130208881838085"/>
    <n v="0"/>
    <n v="23.958795535714284"/>
    <x v="0"/>
  </r>
  <r>
    <x v="6"/>
    <x v="4"/>
    <x v="11"/>
    <n v="1000000281"/>
    <x v="34"/>
    <x v="6"/>
    <x v="34"/>
    <x v="0"/>
    <n v="117.35822089329054"/>
    <n v="0"/>
    <n v="188.51999999999998"/>
    <x v="0"/>
  </r>
  <r>
    <x v="6"/>
    <x v="6"/>
    <x v="18"/>
    <n v="1000000083"/>
    <x v="53"/>
    <x v="3"/>
    <x v="11"/>
    <x v="0"/>
    <n v="2.7825346752196749"/>
    <n v="0"/>
    <n v="3.0648749999999998"/>
    <x v="0"/>
  </r>
  <r>
    <x v="6"/>
    <x v="6"/>
    <x v="18"/>
    <n v="1000000083"/>
    <x v="53"/>
    <x v="3"/>
    <x v="14"/>
    <x v="0"/>
    <n v="11.304922553017715"/>
    <n v="0"/>
    <n v="2.2152000000000003"/>
    <x v="0"/>
  </r>
  <r>
    <x v="6"/>
    <x v="6"/>
    <x v="18"/>
    <n v="1000000083"/>
    <x v="53"/>
    <x v="6"/>
    <x v="21"/>
    <x v="0"/>
    <n v="57.643681618160471"/>
    <n v="0"/>
    <n v="20.995200000000001"/>
    <x v="0"/>
  </r>
  <r>
    <x v="6"/>
    <x v="4"/>
    <x v="11"/>
    <n v="1000000281"/>
    <x v="34"/>
    <x v="3"/>
    <x v="14"/>
    <x v="0"/>
    <n v="306.30415255733186"/>
    <n v="0"/>
    <n v="112.6344"/>
    <x v="0"/>
  </r>
  <r>
    <x v="6"/>
    <x v="5"/>
    <x v="15"/>
    <n v="1000001456"/>
    <x v="46"/>
    <x v="6"/>
    <x v="29"/>
    <x v="0"/>
    <n v="70.176627733026152"/>
    <n v="0"/>
    <n v="194.51519999999999"/>
    <x v="0"/>
  </r>
  <r>
    <x v="6"/>
    <x v="8"/>
    <x v="23"/>
    <n v="1000002274"/>
    <x v="72"/>
    <x v="6"/>
    <x v="29"/>
    <x v="0"/>
    <n v="200.89088559670043"/>
    <n v="0"/>
    <n v="505.29599999999999"/>
    <x v="0"/>
  </r>
  <r>
    <x v="6"/>
    <x v="0"/>
    <x v="0"/>
    <n v="1000001659"/>
    <x v="0"/>
    <x v="6"/>
    <x v="34"/>
    <x v="0"/>
    <n v="4.3721260196507581"/>
    <n v="0"/>
    <n v="1"/>
    <x v="0"/>
  </r>
  <r>
    <x v="6"/>
    <x v="6"/>
    <x v="18"/>
    <n v="1000002342"/>
    <x v="56"/>
    <x v="3"/>
    <x v="14"/>
    <x v="0"/>
    <n v="8.4731791771330585"/>
    <n v="0"/>
    <n v="2.2152000000000003"/>
    <x v="0"/>
  </r>
  <r>
    <x v="6"/>
    <x v="4"/>
    <x v="13"/>
    <n v="1000001035"/>
    <x v="38"/>
    <x v="3"/>
    <x v="14"/>
    <x v="0"/>
    <n v="6.0375406492789558"/>
    <n v="0"/>
    <n v="2.2152000000000003"/>
    <x v="0"/>
  </r>
  <r>
    <x v="6"/>
    <x v="6"/>
    <x v="18"/>
    <n v="1000001481"/>
    <x v="55"/>
    <x v="3"/>
    <x v="14"/>
    <x v="0"/>
    <n v="19.454297647676604"/>
    <n v="0"/>
    <n v="4.4304000000000006"/>
    <x v="0"/>
  </r>
  <r>
    <x v="6"/>
    <x v="6"/>
    <x v="20"/>
    <n v="1000000064"/>
    <x v="60"/>
    <x v="3"/>
    <x v="14"/>
    <x v="0"/>
    <n v="14.797526259907507"/>
    <n v="0"/>
    <n v="35.9544"/>
    <x v="0"/>
  </r>
  <r>
    <x v="6"/>
    <x v="5"/>
    <x v="14"/>
    <n v="1000000062"/>
    <x v="40"/>
    <x v="3"/>
    <x v="14"/>
    <x v="0"/>
    <n v="31.37506815400274"/>
    <n v="0"/>
    <n v="17.977200000000003"/>
    <x v="0"/>
  </r>
  <r>
    <x v="6"/>
    <x v="3"/>
    <x v="7"/>
    <n v="1000000070"/>
    <x v="23"/>
    <x v="6"/>
    <x v="29"/>
    <x v="0"/>
    <n v="418.14267948316336"/>
    <n v="0"/>
    <n v="404.23680000000002"/>
    <x v="0"/>
  </r>
  <r>
    <x v="6"/>
    <x v="3"/>
    <x v="7"/>
    <n v="1000000070"/>
    <x v="23"/>
    <x v="3"/>
    <x v="14"/>
    <x v="0"/>
    <n v="8.7960350631971167"/>
    <n v="0"/>
    <n v="6.7307999999999995"/>
    <x v="0"/>
  </r>
  <r>
    <x v="6"/>
    <x v="6"/>
    <x v="19"/>
    <n v="1000000591"/>
    <x v="57"/>
    <x v="3"/>
    <x v="14"/>
    <x v="0"/>
    <n v="1.3137769895128975"/>
    <n v="0"/>
    <n v="2.2152000000000003"/>
    <x v="0"/>
  </r>
  <r>
    <x v="7"/>
    <x v="4"/>
    <x v="13"/>
    <n v="1000003467"/>
    <x v="39"/>
    <x v="3"/>
    <x v="14"/>
    <x v="0"/>
    <n v="25.721595821048219"/>
    <n v="0"/>
    <n v="4.4304000000000006"/>
    <x v="0"/>
  </r>
  <r>
    <x v="7"/>
    <x v="4"/>
    <x v="9"/>
    <n v="1000000058"/>
    <x v="30"/>
    <x v="3"/>
    <x v="14"/>
    <x v="0"/>
    <n v="140.35889590995387"/>
    <n v="0"/>
    <n v="107.69279999999999"/>
    <x v="0"/>
  </r>
  <r>
    <x v="7"/>
    <x v="4"/>
    <x v="8"/>
    <n v="1000003331"/>
    <x v="28"/>
    <x v="3"/>
    <x v="14"/>
    <x v="0"/>
    <n v="11.659560182393323"/>
    <n v="0"/>
    <n v="8.9459999999999997"/>
    <x v="0"/>
  </r>
  <r>
    <x v="7"/>
    <x v="4"/>
    <x v="8"/>
    <n v="1000002277"/>
    <x v="27"/>
    <x v="3"/>
    <x v="14"/>
    <x v="0"/>
    <n v="23.319120364786649"/>
    <n v="0"/>
    <n v="17.892000000000003"/>
    <x v="0"/>
  </r>
  <r>
    <x v="7"/>
    <x v="6"/>
    <x v="20"/>
    <n v="1000003498"/>
    <x v="62"/>
    <x v="3"/>
    <x v="14"/>
    <x v="0"/>
    <n v="28.157349391392771"/>
    <n v="0"/>
    <n v="13.461599999999999"/>
    <x v="0"/>
  </r>
  <r>
    <x v="7"/>
    <x v="6"/>
    <x v="18"/>
    <n v="1000002342"/>
    <x v="56"/>
    <x v="3"/>
    <x v="14"/>
    <x v="0"/>
    <n v="7.956794996458969"/>
    <n v="0"/>
    <n v="2.2152000000000003"/>
    <x v="0"/>
  </r>
  <r>
    <x v="7"/>
    <x v="4"/>
    <x v="13"/>
    <n v="1000001035"/>
    <x v="38"/>
    <x v="3"/>
    <x v="14"/>
    <x v="0"/>
    <n v="5.0391172395864023"/>
    <n v="0"/>
    <n v="6.6456000000000008"/>
    <x v="0"/>
  </r>
  <r>
    <x v="6"/>
    <x v="5"/>
    <x v="15"/>
    <n v="1000002241"/>
    <x v="48"/>
    <x v="3"/>
    <x v="11"/>
    <x v="0"/>
    <n v="5.2868720276848737"/>
    <n v="0"/>
    <n v="5.9471249999999998"/>
    <x v="0"/>
  </r>
  <r>
    <x v="7"/>
    <x v="0"/>
    <x v="0"/>
    <n v="1000001659"/>
    <x v="0"/>
    <x v="3"/>
    <x v="14"/>
    <x v="0"/>
    <n v="29.693582727233217"/>
    <n v="0"/>
    <n v="22.04432380952381"/>
    <x v="0"/>
  </r>
  <r>
    <x v="7"/>
    <x v="3"/>
    <x v="7"/>
    <n v="1000000002"/>
    <x v="22"/>
    <x v="3"/>
    <x v="14"/>
    <x v="0"/>
    <n v="178.9169678450146"/>
    <n v="0"/>
    <n v="132.82680000000002"/>
    <x v="0"/>
  </r>
  <r>
    <x v="6"/>
    <x v="5"/>
    <x v="15"/>
    <n v="1000001096"/>
    <x v="44"/>
    <x v="6"/>
    <x v="21"/>
    <x v="0"/>
    <n v="7.4574287376120889"/>
    <n v="0"/>
    <n v="10.362000000000002"/>
    <x v="0"/>
  </r>
  <r>
    <x v="6"/>
    <x v="5"/>
    <x v="15"/>
    <n v="1000001456"/>
    <x v="46"/>
    <x v="6"/>
    <x v="21"/>
    <x v="0"/>
    <n v="19.961969807714166"/>
    <n v="0"/>
    <n v="19.2864"/>
    <x v="0"/>
  </r>
  <r>
    <x v="7"/>
    <x v="6"/>
    <x v="18"/>
    <n v="1000001481"/>
    <x v="55"/>
    <x v="3"/>
    <x v="14"/>
    <x v="0"/>
    <n v="16.237155549778379"/>
    <n v="0"/>
    <n v="26.837999999999997"/>
    <x v="0"/>
  </r>
  <r>
    <x v="7"/>
    <x v="4"/>
    <x v="11"/>
    <n v="1000000281"/>
    <x v="34"/>
    <x v="3"/>
    <x v="14"/>
    <x v="0"/>
    <n v="287.63694211024733"/>
    <n v="0"/>
    <n v="281.58600000000001"/>
    <x v="0"/>
  </r>
  <r>
    <x v="7"/>
    <x v="4"/>
    <x v="11"/>
    <n v="1000000059"/>
    <x v="32"/>
    <x v="3"/>
    <x v="14"/>
    <x v="0"/>
    <n v="121.95354543921205"/>
    <n v="0"/>
    <n v="20.107199999999999"/>
    <x v="0"/>
  </r>
  <r>
    <x v="7"/>
    <x v="2"/>
    <x v="3"/>
    <n v="1000000073"/>
    <x v="11"/>
    <x v="3"/>
    <x v="14"/>
    <x v="0"/>
    <n v="13.476837531067311"/>
    <n v="0"/>
    <n v="24.707999999999998"/>
    <x v="0"/>
  </r>
  <r>
    <x v="6"/>
    <x v="6"/>
    <x v="20"/>
    <n v="1000000064"/>
    <x v="60"/>
    <x v="6"/>
    <x v="21"/>
    <x v="0"/>
    <n v="72.125705628726379"/>
    <n v="0"/>
    <n v="38.213999999999999"/>
    <x v="0"/>
  </r>
  <r>
    <x v="6"/>
    <x v="5"/>
    <x v="15"/>
    <n v="1000001502"/>
    <x v="47"/>
    <x v="3"/>
    <x v="11"/>
    <x v="0"/>
    <n v="670.56059140718821"/>
    <n v="0"/>
    <n v="570.42000000000007"/>
    <x v="0"/>
  </r>
  <r>
    <x v="6"/>
    <x v="4"/>
    <x v="13"/>
    <n v="1000003467"/>
    <x v="39"/>
    <x v="6"/>
    <x v="21"/>
    <x v="0"/>
    <n v="6.7595082099298773"/>
    <n v="0"/>
    <n v="3.4320000000000004"/>
    <x v="0"/>
  </r>
  <r>
    <x v="6"/>
    <x v="6"/>
    <x v="18"/>
    <n v="1000001481"/>
    <x v="55"/>
    <x v="6"/>
    <x v="21"/>
    <x v="0"/>
    <n v="19.434610622240601"/>
    <n v="0"/>
    <n v="22.572000000000003"/>
    <x v="0"/>
  </r>
  <r>
    <x v="6"/>
    <x v="7"/>
    <x v="22"/>
    <n v="1000002981"/>
    <x v="69"/>
    <x v="4"/>
    <x v="15"/>
    <x v="0"/>
    <n v="0.35174270722743184"/>
    <n v="0"/>
    <n v="2.1382499999999998"/>
    <x v="0"/>
  </r>
  <r>
    <x v="6"/>
    <x v="4"/>
    <x v="12"/>
    <n v="1000002951"/>
    <x v="37"/>
    <x v="3"/>
    <x v="11"/>
    <x v="0"/>
    <n v="183.71464230233147"/>
    <n v="0"/>
    <n v="558.3599999999999"/>
    <x v="0"/>
  </r>
  <r>
    <x v="6"/>
    <x v="2"/>
    <x v="3"/>
    <n v="1000000243"/>
    <x v="77"/>
    <x v="3"/>
    <x v="11"/>
    <x v="0"/>
    <n v="35.455780955833589"/>
    <n v="0"/>
    <n v="107.75999999999999"/>
    <x v="0"/>
  </r>
  <r>
    <x v="6"/>
    <x v="2"/>
    <x v="4"/>
    <n v="1000001718"/>
    <x v="13"/>
    <x v="6"/>
    <x v="21"/>
    <x v="0"/>
    <n v="3.3571502378187299"/>
    <n v="0"/>
    <n v="3.5712000000000002"/>
    <x v="0"/>
  </r>
  <r>
    <x v="6"/>
    <x v="8"/>
    <x v="25"/>
    <n v="1000000525"/>
    <x v="75"/>
    <x v="6"/>
    <x v="21"/>
    <x v="0"/>
    <n v="6.5146312578639662"/>
    <n v="0"/>
    <n v="6.9300000000000006"/>
    <x v="0"/>
  </r>
  <r>
    <x v="6"/>
    <x v="4"/>
    <x v="11"/>
    <n v="1000000281"/>
    <x v="34"/>
    <x v="4"/>
    <x v="15"/>
    <x v="0"/>
    <n v="10.83063832639276"/>
    <n v="0"/>
    <n v="10.7712"/>
    <x v="0"/>
  </r>
  <r>
    <x v="6"/>
    <x v="6"/>
    <x v="18"/>
    <n v="1000001481"/>
    <x v="55"/>
    <x v="3"/>
    <x v="35"/>
    <x v="0"/>
    <n v="9.9003563702082822"/>
    <n v="0"/>
    <n v="94.26"/>
    <x v="0"/>
  </r>
  <r>
    <x v="6"/>
    <x v="5"/>
    <x v="14"/>
    <n v="1000000062"/>
    <x v="40"/>
    <x v="6"/>
    <x v="21"/>
    <x v="0"/>
    <n v="46.654701509090899"/>
    <n v="0"/>
    <n v="55.769999999999996"/>
    <x v="0"/>
  </r>
  <r>
    <x v="6"/>
    <x v="4"/>
    <x v="11"/>
    <n v="1000000059"/>
    <x v="32"/>
    <x v="4"/>
    <x v="15"/>
    <x v="0"/>
    <n v="75.951176059721035"/>
    <n v="0"/>
    <n v="3.3"/>
    <x v="0"/>
  </r>
  <r>
    <x v="6"/>
    <x v="6"/>
    <x v="18"/>
    <n v="1000001481"/>
    <x v="55"/>
    <x v="6"/>
    <x v="33"/>
    <x v="0"/>
    <n v="42.105976639815879"/>
    <n v="0"/>
    <n v="97.257599999999996"/>
    <x v="0"/>
  </r>
  <r>
    <x v="6"/>
    <x v="6"/>
    <x v="20"/>
    <n v="1000000064"/>
    <x v="60"/>
    <x v="6"/>
    <x v="29"/>
    <x v="0"/>
    <n v="39.227214347284644"/>
    <n v="0"/>
    <n v="85.536000000000001"/>
    <x v="0"/>
  </r>
  <r>
    <x v="6"/>
    <x v="6"/>
    <x v="20"/>
    <n v="1000000064"/>
    <x v="60"/>
    <x v="6"/>
    <x v="34"/>
    <x v="0"/>
    <n v="88.018665669967845"/>
    <n v="0"/>
    <n v="282.77999999999997"/>
    <x v="0"/>
  </r>
  <r>
    <x v="7"/>
    <x v="4"/>
    <x v="9"/>
    <n v="1000000058"/>
    <x v="30"/>
    <x v="4"/>
    <x v="15"/>
    <x v="0"/>
    <n v="16.979956079483735"/>
    <n v="0"/>
    <n v="12.830249999999999"/>
    <x v="0"/>
  </r>
  <r>
    <x v="7"/>
    <x v="0"/>
    <x v="0"/>
    <n v="1000003629"/>
    <x v="1"/>
    <x v="4"/>
    <x v="15"/>
    <x v="0"/>
    <n v="5.5584119977265987"/>
    <n v="0"/>
    <n v="4.2"/>
    <x v="0"/>
  </r>
  <r>
    <x v="7"/>
    <x v="4"/>
    <x v="9"/>
    <n v="1000000058"/>
    <x v="30"/>
    <x v="6"/>
    <x v="21"/>
    <x v="0"/>
    <n v="32.129006727814939"/>
    <n v="0"/>
    <n v="22.572000000000003"/>
    <x v="0"/>
  </r>
  <r>
    <x v="7"/>
    <x v="4"/>
    <x v="8"/>
    <n v="1000003331"/>
    <x v="28"/>
    <x v="6"/>
    <x v="21"/>
    <x v="0"/>
    <n v="31.134903489346666"/>
    <n v="0"/>
    <n v="21.8736"/>
    <x v="0"/>
  </r>
  <r>
    <x v="7"/>
    <x v="4"/>
    <x v="13"/>
    <n v="1000003467"/>
    <x v="39"/>
    <x v="3"/>
    <x v="11"/>
    <x v="0"/>
    <n v="3.7245273533002119"/>
    <n v="0"/>
    <n v="1.4727142857142856"/>
    <x v="0"/>
  </r>
  <r>
    <x v="7"/>
    <x v="0"/>
    <x v="0"/>
    <n v="1000003629"/>
    <x v="1"/>
    <x v="3"/>
    <x v="11"/>
    <x v="0"/>
    <n v="1.3005650518582863"/>
    <n v="0"/>
    <n v="1.5"/>
    <x v="0"/>
  </r>
  <r>
    <x v="7"/>
    <x v="5"/>
    <x v="16"/>
    <n v="1000000249"/>
    <x v="49"/>
    <x v="3"/>
    <x v="11"/>
    <x v="0"/>
    <n v="8.1260862298947245"/>
    <n v="0"/>
    <n v="2.9454285714285713"/>
    <x v="0"/>
  </r>
  <r>
    <x v="7"/>
    <x v="5"/>
    <x v="15"/>
    <n v="1000002241"/>
    <x v="48"/>
    <x v="3"/>
    <x v="11"/>
    <x v="0"/>
    <n v="6.1844974269410589"/>
    <n v="0"/>
    <n v="13.366965"/>
    <x v="0"/>
  </r>
  <r>
    <x v="7"/>
    <x v="4"/>
    <x v="13"/>
    <n v="1000001035"/>
    <x v="38"/>
    <x v="3"/>
    <x v="11"/>
    <x v="0"/>
    <n v="18.878840914909262"/>
    <n v="0"/>
    <n v="37.325758979591839"/>
    <x v="0"/>
  </r>
  <r>
    <x v="7"/>
    <x v="0"/>
    <x v="0"/>
    <n v="1000001659"/>
    <x v="0"/>
    <x v="3"/>
    <x v="11"/>
    <x v="0"/>
    <n v="15.038295462504964"/>
    <n v="0"/>
    <n v="9.8999999999999986"/>
    <x v="0"/>
  </r>
  <r>
    <x v="7"/>
    <x v="3"/>
    <x v="7"/>
    <n v="1000000002"/>
    <x v="22"/>
    <x v="3"/>
    <x v="11"/>
    <x v="0"/>
    <n v="22.905785163051203"/>
    <n v="0"/>
    <n v="15.079320238095239"/>
    <x v="0"/>
  </r>
  <r>
    <x v="7"/>
    <x v="6"/>
    <x v="18"/>
    <n v="1000000078"/>
    <x v="52"/>
    <x v="3"/>
    <x v="11"/>
    <x v="0"/>
    <n v="13.019938411709006"/>
    <n v="0"/>
    <n v="28.376938392857141"/>
    <x v="0"/>
  </r>
  <r>
    <x v="7"/>
    <x v="3"/>
    <x v="7"/>
    <n v="1000001559"/>
    <x v="25"/>
    <x v="3"/>
    <x v="11"/>
    <x v="0"/>
    <n v="44.593287007689611"/>
    <n v="0"/>
    <n v="65.872622023809527"/>
    <x v="0"/>
  </r>
  <r>
    <x v="7"/>
    <x v="4"/>
    <x v="11"/>
    <n v="1000000281"/>
    <x v="34"/>
    <x v="3"/>
    <x v="11"/>
    <x v="0"/>
    <n v="206.07318702394642"/>
    <n v="0"/>
    <n v="509.15999999999997"/>
    <x v="0"/>
  </r>
  <r>
    <x v="7"/>
    <x v="6"/>
    <x v="20"/>
    <n v="1000000064"/>
    <x v="60"/>
    <x v="3"/>
    <x v="11"/>
    <x v="0"/>
    <n v="89.088504778967945"/>
    <n v="0"/>
    <n v="303.35999999999996"/>
    <x v="0"/>
  </r>
  <r>
    <x v="7"/>
    <x v="2"/>
    <x v="5"/>
    <n v="1000000192"/>
    <x v="16"/>
    <x v="3"/>
    <x v="11"/>
    <x v="0"/>
    <n v="64.243737434830919"/>
    <n v="0"/>
    <n v="85.5"/>
    <x v="0"/>
  </r>
  <r>
    <x v="7"/>
    <x v="4"/>
    <x v="11"/>
    <n v="1000000059"/>
    <x v="32"/>
    <x v="3"/>
    <x v="11"/>
    <x v="0"/>
    <n v="79.027826516170293"/>
    <n v="0"/>
    <n v="101.07685575396825"/>
    <x v="0"/>
  </r>
  <r>
    <x v="7"/>
    <x v="7"/>
    <x v="22"/>
    <n v="1000001866"/>
    <x v="68"/>
    <x v="3"/>
    <x v="11"/>
    <x v="0"/>
    <n v="45.926384382782857"/>
    <n v="0"/>
    <n v="58.74"/>
    <x v="0"/>
  </r>
  <r>
    <x v="7"/>
    <x v="5"/>
    <x v="14"/>
    <n v="1000000062"/>
    <x v="40"/>
    <x v="3"/>
    <x v="11"/>
    <x v="0"/>
    <n v="345.43800509294783"/>
    <n v="0"/>
    <n v="423.29999999999995"/>
    <x v="0"/>
  </r>
  <r>
    <x v="7"/>
    <x v="8"/>
    <x v="23"/>
    <n v="1000002274"/>
    <x v="72"/>
    <x v="3"/>
    <x v="11"/>
    <x v="0"/>
    <n v="51.852423443434702"/>
    <n v="0"/>
    <n v="63.54"/>
    <x v="0"/>
  </r>
  <r>
    <x v="7"/>
    <x v="7"/>
    <x v="22"/>
    <n v="1000002981"/>
    <x v="69"/>
    <x v="3"/>
    <x v="11"/>
    <x v="0"/>
    <n v="48.585191248740102"/>
    <n v="0"/>
    <n v="181.14"/>
    <x v="0"/>
  </r>
  <r>
    <x v="7"/>
    <x v="2"/>
    <x v="3"/>
    <n v="1000000073"/>
    <x v="11"/>
    <x v="3"/>
    <x v="11"/>
    <x v="0"/>
    <n v="45.197661166452988"/>
    <n v="0"/>
    <n v="63.66"/>
    <x v="0"/>
  </r>
  <r>
    <x v="7"/>
    <x v="6"/>
    <x v="19"/>
    <n v="1000003686"/>
    <x v="58"/>
    <x v="3"/>
    <x v="11"/>
    <x v="0"/>
    <n v="18.413230858700985"/>
    <n v="0"/>
    <n v="53.879999999999995"/>
    <x v="0"/>
  </r>
  <r>
    <x v="7"/>
    <x v="3"/>
    <x v="7"/>
    <n v="1000000070"/>
    <x v="23"/>
    <x v="3"/>
    <x v="11"/>
    <x v="0"/>
    <n v="202.54553944571083"/>
    <n v="0"/>
    <n v="592.67999999999995"/>
    <x v="0"/>
  </r>
  <r>
    <x v="7"/>
    <x v="6"/>
    <x v="19"/>
    <n v="1000000591"/>
    <x v="57"/>
    <x v="3"/>
    <x v="11"/>
    <x v="0"/>
    <n v="61.493098764932896"/>
    <n v="0"/>
    <n v="156.66"/>
    <x v="0"/>
  </r>
  <r>
    <x v="7"/>
    <x v="2"/>
    <x v="3"/>
    <n v="1000000243"/>
    <x v="77"/>
    <x v="3"/>
    <x v="11"/>
    <x v="0"/>
    <n v="29.354929373405344"/>
    <n v="0"/>
    <n v="80.819999999999993"/>
    <x v="0"/>
  </r>
  <r>
    <x v="7"/>
    <x v="4"/>
    <x v="12"/>
    <n v="1000002951"/>
    <x v="37"/>
    <x v="3"/>
    <x v="11"/>
    <x v="0"/>
    <n v="206.33442561796718"/>
    <n v="0"/>
    <n v="568.07999999999993"/>
    <x v="0"/>
  </r>
  <r>
    <x v="7"/>
    <x v="0"/>
    <x v="0"/>
    <n v="1000001659"/>
    <x v="0"/>
    <x v="4"/>
    <x v="15"/>
    <x v="0"/>
    <n v="94.262026048240486"/>
    <n v="0"/>
    <n v="28.257256944444439"/>
    <x v="0"/>
  </r>
  <r>
    <x v="7"/>
    <x v="4"/>
    <x v="8"/>
    <n v="1000001441"/>
    <x v="26"/>
    <x v="4"/>
    <x v="15"/>
    <x v="0"/>
    <n v="33.886696191211016"/>
    <n v="0"/>
    <n v="10.158333333333333"/>
    <x v="0"/>
  </r>
  <r>
    <x v="7"/>
    <x v="6"/>
    <x v="20"/>
    <n v="1000003498"/>
    <x v="62"/>
    <x v="6"/>
    <x v="36"/>
    <x v="0"/>
    <n v="603.36127509785683"/>
    <n v="0"/>
    <n v="946.36178256813741"/>
    <x v="0"/>
  </r>
  <r>
    <x v="7"/>
    <x v="6"/>
    <x v="18"/>
    <n v="1000002342"/>
    <x v="56"/>
    <x v="6"/>
    <x v="33"/>
    <x v="0"/>
    <n v="565.20144104952396"/>
    <n v="0"/>
    <n v="352.62"/>
    <x v="0"/>
  </r>
  <r>
    <x v="7"/>
    <x v="4"/>
    <x v="8"/>
    <n v="1000001441"/>
    <x v="26"/>
    <x v="6"/>
    <x v="21"/>
    <x v="0"/>
    <n v="3.1885392452146113"/>
    <n v="0"/>
    <n v="5.0500000000000007"/>
    <x v="0"/>
  </r>
  <r>
    <x v="7"/>
    <x v="0"/>
    <x v="0"/>
    <n v="1000001659"/>
    <x v="0"/>
    <x v="6"/>
    <x v="21"/>
    <x v="0"/>
    <n v="26.076568480666033"/>
    <n v="0"/>
    <n v="41.300000000000004"/>
    <x v="0"/>
  </r>
  <r>
    <x v="7"/>
    <x v="3"/>
    <x v="7"/>
    <n v="1000000002"/>
    <x v="22"/>
    <x v="6"/>
    <x v="21"/>
    <x v="0"/>
    <n v="140.97636942436199"/>
    <n v="0"/>
    <n v="223.27800000000005"/>
    <x v="0"/>
  </r>
  <r>
    <x v="7"/>
    <x v="8"/>
    <x v="23"/>
    <n v="1000001366"/>
    <x v="71"/>
    <x v="6"/>
    <x v="21"/>
    <x v="0"/>
    <n v="1.2501599416881051"/>
    <n v="0"/>
    <n v="1.9800000000000002"/>
    <x v="0"/>
  </r>
  <r>
    <x v="7"/>
    <x v="2"/>
    <x v="3"/>
    <n v="1000000073"/>
    <x v="11"/>
    <x v="6"/>
    <x v="21"/>
    <x v="0"/>
    <n v="87.651749030587979"/>
    <n v="0"/>
    <n v="116.16000000000001"/>
    <x v="0"/>
  </r>
  <r>
    <x v="7"/>
    <x v="4"/>
    <x v="11"/>
    <n v="1000000059"/>
    <x v="32"/>
    <x v="4"/>
    <x v="15"/>
    <x v="0"/>
    <n v="71.30733569376892"/>
    <n v="0"/>
    <n v="78.571123931623944"/>
    <x v="0"/>
  </r>
  <r>
    <x v="7"/>
    <x v="8"/>
    <x v="25"/>
    <n v="1000000525"/>
    <x v="75"/>
    <x v="6"/>
    <x v="21"/>
    <x v="0"/>
    <n v="8.3342447299666276"/>
    <n v="0"/>
    <n v="10.788"/>
    <x v="0"/>
  </r>
  <r>
    <x v="7"/>
    <x v="2"/>
    <x v="4"/>
    <n v="1000001718"/>
    <x v="13"/>
    <x v="6"/>
    <x v="21"/>
    <x v="0"/>
    <n v="2.6513837516912742"/>
    <n v="0"/>
    <n v="3.4320000000000004"/>
    <x v="0"/>
  </r>
  <r>
    <x v="7"/>
    <x v="4"/>
    <x v="13"/>
    <n v="1000003467"/>
    <x v="39"/>
    <x v="6"/>
    <x v="21"/>
    <x v="0"/>
    <n v="7.0533232129219883"/>
    <n v="0"/>
    <n v="1.7160000000000002"/>
    <x v="0"/>
  </r>
  <r>
    <x v="7"/>
    <x v="1"/>
    <x v="2"/>
    <n v="1000001135"/>
    <x v="6"/>
    <x v="6"/>
    <x v="21"/>
    <x v="0"/>
    <n v="28.542706744999997"/>
    <n v="0"/>
    <n v="30.667200000000001"/>
    <x v="0"/>
  </r>
  <r>
    <x v="7"/>
    <x v="5"/>
    <x v="16"/>
    <n v="1000000249"/>
    <x v="49"/>
    <x v="6"/>
    <x v="21"/>
    <x v="0"/>
    <n v="3.0651060700404624"/>
    <n v="0"/>
    <n v="3.4320000000000004"/>
    <x v="0"/>
  </r>
  <r>
    <x v="7"/>
    <x v="5"/>
    <x v="15"/>
    <n v="1000001096"/>
    <x v="44"/>
    <x v="6"/>
    <x v="21"/>
    <x v="0"/>
    <n v="8.7235795755688947"/>
    <n v="0"/>
    <n v="17.292000000000002"/>
    <x v="0"/>
  </r>
  <r>
    <x v="7"/>
    <x v="0"/>
    <x v="1"/>
    <n v="1000000254"/>
    <x v="2"/>
    <x v="6"/>
    <x v="21"/>
    <x v="0"/>
    <n v="6.8036425867395032"/>
    <n v="0"/>
    <n v="3.5712000000000002"/>
    <x v="0"/>
  </r>
  <r>
    <x v="7"/>
    <x v="5"/>
    <x v="15"/>
    <n v="1000001456"/>
    <x v="46"/>
    <x v="6"/>
    <x v="21"/>
    <x v="0"/>
    <n v="13.607285173479006"/>
    <n v="0"/>
    <n v="7.1424000000000003"/>
    <x v="0"/>
  </r>
  <r>
    <x v="7"/>
    <x v="6"/>
    <x v="20"/>
    <n v="1000000253"/>
    <x v="61"/>
    <x v="6"/>
    <x v="21"/>
    <x v="0"/>
    <n v="46.52696525490758"/>
    <n v="0"/>
    <n v="62.912399999999998"/>
    <x v="0"/>
  </r>
  <r>
    <x v="7"/>
    <x v="4"/>
    <x v="13"/>
    <n v="1000001035"/>
    <x v="38"/>
    <x v="6"/>
    <x v="21"/>
    <x v="0"/>
    <n v="6.1779795600831324"/>
    <n v="0"/>
    <n v="12.430800000000001"/>
    <x v="0"/>
  </r>
  <r>
    <x v="7"/>
    <x v="6"/>
    <x v="18"/>
    <n v="1000000078"/>
    <x v="52"/>
    <x v="6"/>
    <x v="21"/>
    <x v="0"/>
    <n v="1.0478970040196962"/>
    <n v="0"/>
    <n v="3.5712000000000002"/>
    <x v="0"/>
  </r>
  <r>
    <x v="7"/>
    <x v="6"/>
    <x v="18"/>
    <n v="1000000083"/>
    <x v="53"/>
    <x v="6"/>
    <x v="21"/>
    <x v="0"/>
    <n v="65.96051595004964"/>
    <n v="0"/>
    <n v="141.39480000000003"/>
    <x v="0"/>
  </r>
  <r>
    <x v="7"/>
    <x v="6"/>
    <x v="18"/>
    <n v="1000001481"/>
    <x v="55"/>
    <x v="6"/>
    <x v="21"/>
    <x v="0"/>
    <n v="20.970136231700025"/>
    <n v="0"/>
    <n v="28.072800000000001"/>
    <x v="0"/>
  </r>
  <r>
    <x v="7"/>
    <x v="6"/>
    <x v="18"/>
    <n v="1000002342"/>
    <x v="56"/>
    <x v="6"/>
    <x v="29"/>
    <x v="0"/>
    <n v="1000.5470279549861"/>
    <n v="0"/>
    <n v="295.33679999999998"/>
    <x v="0"/>
  </r>
  <r>
    <x v="7"/>
    <x v="0"/>
    <x v="0"/>
    <n v="1000001659"/>
    <x v="0"/>
    <x v="6"/>
    <x v="34"/>
    <x v="0"/>
    <n v="3.4179934029992616"/>
    <n v="0"/>
    <n v="51.004800000000003"/>
    <x v="0"/>
  </r>
  <r>
    <x v="7"/>
    <x v="7"/>
    <x v="21"/>
    <n v="1000002452"/>
    <x v="65"/>
    <x v="6"/>
    <x v="36"/>
    <x v="0"/>
    <n v="72.966106584238545"/>
    <n v="0"/>
    <n v="98.762400000000014"/>
    <x v="0"/>
  </r>
  <r>
    <x v="7"/>
    <x v="0"/>
    <x v="0"/>
    <n v="1000001659"/>
    <x v="0"/>
    <x v="6"/>
    <x v="22"/>
    <x v="0"/>
    <n v="28.255103689151781"/>
    <n v="0"/>
    <n v="55.319999999999993"/>
    <x v="0"/>
  </r>
  <r>
    <x v="7"/>
    <x v="4"/>
    <x v="8"/>
    <n v="1000001441"/>
    <x v="26"/>
    <x v="6"/>
    <x v="22"/>
    <x v="0"/>
    <n v="17.146128540217379"/>
    <n v="0"/>
    <n v="33.57"/>
    <x v="0"/>
  </r>
  <r>
    <x v="7"/>
    <x v="8"/>
    <x v="23"/>
    <n v="1000002274"/>
    <x v="72"/>
    <x v="6"/>
    <x v="29"/>
    <x v="0"/>
    <n v="107.83098709505398"/>
    <n v="0"/>
    <n v="303.17759999999998"/>
    <x v="0"/>
  </r>
  <r>
    <x v="7"/>
    <x v="3"/>
    <x v="7"/>
    <n v="1000000070"/>
    <x v="23"/>
    <x v="6"/>
    <x v="29"/>
    <x v="0"/>
    <n v="369.46332481371564"/>
    <n v="0"/>
    <n v="202.11840000000001"/>
    <x v="0"/>
  </r>
  <r>
    <x v="7"/>
    <x v="5"/>
    <x v="14"/>
    <n v="1000000062"/>
    <x v="40"/>
    <x v="2"/>
    <x v="8"/>
    <x v="0"/>
    <n v="436.72275376047776"/>
    <n v="0"/>
    <n v="183.03119999999998"/>
    <x v="0"/>
  </r>
  <r>
    <x v="7"/>
    <x v="2"/>
    <x v="3"/>
    <n v="1000000073"/>
    <x v="11"/>
    <x v="5"/>
    <x v="20"/>
    <x v="0"/>
    <n v="31.553827839872636"/>
    <n v="0"/>
    <n v="130.54080000000002"/>
    <x v="0"/>
  </r>
  <r>
    <x v="7"/>
    <x v="2"/>
    <x v="4"/>
    <n v="1000002192"/>
    <x v="14"/>
    <x v="0"/>
    <x v="28"/>
    <x v="0"/>
    <n v="5.4517700114101659"/>
    <n v="0"/>
    <n v="4.26"/>
    <x v="0"/>
  </r>
  <r>
    <x v="7"/>
    <x v="2"/>
    <x v="4"/>
    <n v="1000002192"/>
    <x v="14"/>
    <x v="0"/>
    <x v="3"/>
    <x v="0"/>
    <n v="48.395533490908164"/>
    <n v="0"/>
    <n v="36.659999999999997"/>
    <x v="0"/>
  </r>
  <r>
    <x v="7"/>
    <x v="2"/>
    <x v="4"/>
    <n v="1000002192"/>
    <x v="14"/>
    <x v="5"/>
    <x v="20"/>
    <x v="0"/>
    <n v="1.0198490465968542"/>
    <n v="0"/>
    <n v="4.2191999999999998"/>
    <x v="0"/>
  </r>
  <r>
    <x v="7"/>
    <x v="5"/>
    <x v="15"/>
    <n v="1000000194"/>
    <x v="43"/>
    <x v="1"/>
    <x v="23"/>
    <x v="0"/>
    <n v="5.9092044606614227"/>
    <n v="0"/>
    <n v="4.8600000000000003"/>
    <x v="0"/>
  </r>
  <r>
    <x v="7"/>
    <x v="8"/>
    <x v="24"/>
    <n v="1000002004"/>
    <x v="82"/>
    <x v="1"/>
    <x v="1"/>
    <x v="0"/>
    <n v="31.324120002185921"/>
    <n v="0"/>
    <n v="39.18"/>
    <x v="0"/>
  </r>
  <r>
    <x v="7"/>
    <x v="3"/>
    <x v="7"/>
    <n v="1000000444"/>
    <x v="24"/>
    <x v="2"/>
    <x v="9"/>
    <x v="0"/>
    <n v="1.2557765504442597"/>
    <n v="0"/>
    <n v="3.8015999999999996"/>
    <x v="0"/>
  </r>
  <r>
    <x v="7"/>
    <x v="2"/>
    <x v="4"/>
    <n v="1000001718"/>
    <x v="13"/>
    <x v="3"/>
    <x v="25"/>
    <x v="0"/>
    <n v="0.76489874674735225"/>
    <n v="0"/>
    <n v="4.26"/>
    <x v="0"/>
  </r>
  <r>
    <x v="7"/>
    <x v="4"/>
    <x v="8"/>
    <n v="1000002277"/>
    <x v="27"/>
    <x v="1"/>
    <x v="7"/>
    <x v="0"/>
    <n v="66.7384792209305"/>
    <n v="0"/>
    <n v="44.040000000000006"/>
    <x v="0"/>
  </r>
  <r>
    <x v="7"/>
    <x v="5"/>
    <x v="15"/>
    <n v="1000002961"/>
    <x v="192"/>
    <x v="0"/>
    <x v="2"/>
    <x v="0"/>
    <n v="5.6417643147721135"/>
    <n v="0"/>
    <n v="4.8600000000000003"/>
    <x v="0"/>
  </r>
  <r>
    <x v="7"/>
    <x v="5"/>
    <x v="15"/>
    <n v="1000002961"/>
    <x v="192"/>
    <x v="0"/>
    <x v="3"/>
    <x v="0"/>
    <n v="10.97687192586463"/>
    <n v="0"/>
    <n v="9.7800000000000011"/>
    <x v="0"/>
  </r>
  <r>
    <x v="7"/>
    <x v="3"/>
    <x v="6"/>
    <n v="1000002002"/>
    <x v="21"/>
    <x v="2"/>
    <x v="5"/>
    <x v="0"/>
    <n v="16.187629893868092"/>
    <n v="0"/>
    <n v="5.3854505494505496"/>
    <x v="0"/>
  </r>
  <r>
    <x v="7"/>
    <x v="3"/>
    <x v="6"/>
    <n v="1000002002"/>
    <x v="21"/>
    <x v="2"/>
    <x v="8"/>
    <x v="0"/>
    <n v="21.188964762495118"/>
    <n v="0"/>
    <n v="20.908799999999999"/>
    <x v="0"/>
  </r>
  <r>
    <x v="7"/>
    <x v="5"/>
    <x v="15"/>
    <n v="1000001096"/>
    <x v="44"/>
    <x v="1"/>
    <x v="7"/>
    <x v="0"/>
    <n v="8.4523437743710659"/>
    <n v="0"/>
    <n v="6.48"/>
    <x v="0"/>
  </r>
  <r>
    <x v="7"/>
    <x v="1"/>
    <x v="2"/>
    <n v="1000000619"/>
    <x v="5"/>
    <x v="2"/>
    <x v="8"/>
    <x v="0"/>
    <n v="10.221233939751091"/>
    <n v="0"/>
    <n v="2.0591999999999997"/>
    <x v="0"/>
  </r>
  <r>
    <x v="7"/>
    <x v="1"/>
    <x v="2"/>
    <n v="1000000619"/>
    <x v="5"/>
    <x v="3"/>
    <x v="11"/>
    <x v="0"/>
    <n v="94.06852755425345"/>
    <n v="0"/>
    <n v="88.302061944777904"/>
    <x v="0"/>
  </r>
  <r>
    <x v="7"/>
    <x v="1"/>
    <x v="2"/>
    <n v="1000000619"/>
    <x v="5"/>
    <x v="3"/>
    <x v="14"/>
    <x v="0"/>
    <n v="15.549294829634359"/>
    <n v="0"/>
    <n v="6.7307999999999995"/>
    <x v="0"/>
  </r>
  <r>
    <x v="7"/>
    <x v="6"/>
    <x v="20"/>
    <n v="1000000253"/>
    <x v="61"/>
    <x v="3"/>
    <x v="14"/>
    <x v="0"/>
    <n v="21.148313984730432"/>
    <n v="0"/>
    <n v="2.2152000000000003"/>
    <x v="0"/>
  </r>
  <r>
    <x v="7"/>
    <x v="0"/>
    <x v="1"/>
    <n v="1000001457"/>
    <x v="4"/>
    <x v="0"/>
    <x v="3"/>
    <x v="0"/>
    <n v="13.298927522071123"/>
    <n v="0"/>
    <n v="21.96"/>
    <x v="0"/>
  </r>
  <r>
    <x v="7"/>
    <x v="0"/>
    <x v="1"/>
    <n v="1000001457"/>
    <x v="4"/>
    <x v="1"/>
    <x v="24"/>
    <x v="0"/>
    <n v="35.8724167856126"/>
    <n v="0"/>
    <n v="10.3752"/>
    <x v="0"/>
  </r>
  <r>
    <x v="7"/>
    <x v="2"/>
    <x v="5"/>
    <n v="1000001911"/>
    <x v="17"/>
    <x v="0"/>
    <x v="0"/>
    <x v="0"/>
    <n v="30.151326835353469"/>
    <n v="0"/>
    <n v="29.339999999999996"/>
    <x v="0"/>
  </r>
  <r>
    <x v="7"/>
    <x v="2"/>
    <x v="5"/>
    <n v="1000001911"/>
    <x v="17"/>
    <x v="1"/>
    <x v="24"/>
    <x v="0"/>
    <n v="41.408283573515774"/>
    <n v="0"/>
    <n v="25.027200000000001"/>
    <x v="0"/>
  </r>
  <r>
    <x v="7"/>
    <x v="2"/>
    <x v="5"/>
    <n v="1000001911"/>
    <x v="17"/>
    <x v="2"/>
    <x v="8"/>
    <x v="0"/>
    <n v="2.047661742708037"/>
    <n v="0"/>
    <n v="3.8015999999999996"/>
    <x v="0"/>
  </r>
  <r>
    <x v="7"/>
    <x v="2"/>
    <x v="5"/>
    <n v="1000001911"/>
    <x v="17"/>
    <x v="2"/>
    <x v="26"/>
    <x v="0"/>
    <n v="42.070897504853335"/>
    <n v="0"/>
    <n v="46.5"/>
    <x v="0"/>
  </r>
  <r>
    <x v="7"/>
    <x v="8"/>
    <x v="24"/>
    <n v="1000003694"/>
    <x v="74"/>
    <x v="2"/>
    <x v="26"/>
    <x v="0"/>
    <n v="84.277133603034244"/>
    <n v="0"/>
    <n v="156.72"/>
    <x v="0"/>
  </r>
  <r>
    <x v="7"/>
    <x v="3"/>
    <x v="7"/>
    <n v="1000001559"/>
    <x v="25"/>
    <x v="3"/>
    <x v="14"/>
    <x v="0"/>
    <n v="6.1589210706055351"/>
    <n v="0"/>
    <n v="8.9460000000000015"/>
    <x v="0"/>
  </r>
  <r>
    <x v="7"/>
    <x v="6"/>
    <x v="18"/>
    <n v="1000001481"/>
    <x v="55"/>
    <x v="2"/>
    <x v="9"/>
    <x v="0"/>
    <n v="13.438856593278022"/>
    <n v="0"/>
    <n v="31.046399999999998"/>
    <x v="0"/>
  </r>
  <r>
    <x v="7"/>
    <x v="2"/>
    <x v="5"/>
    <n v="1000000192"/>
    <x v="16"/>
    <x v="0"/>
    <x v="28"/>
    <x v="0"/>
    <n v="98.140731212921651"/>
    <n v="0"/>
    <n v="17.099999999999998"/>
    <x v="0"/>
  </r>
  <r>
    <x v="7"/>
    <x v="2"/>
    <x v="5"/>
    <n v="1000000192"/>
    <x v="16"/>
    <x v="3"/>
    <x v="25"/>
    <x v="0"/>
    <n v="8.7344251668197082"/>
    <n v="0"/>
    <n v="12.299999999999999"/>
    <x v="0"/>
  </r>
  <r>
    <x v="7"/>
    <x v="4"/>
    <x v="11"/>
    <n v="1000000059"/>
    <x v="32"/>
    <x v="6"/>
    <x v="21"/>
    <x v="0"/>
    <n v="147.48079473093964"/>
    <n v="0"/>
    <n v="255.77872592592595"/>
    <x v="0"/>
  </r>
  <r>
    <x v="7"/>
    <x v="7"/>
    <x v="22"/>
    <n v="1000001866"/>
    <x v="68"/>
    <x v="3"/>
    <x v="25"/>
    <x v="0"/>
    <n v="249.7492061605987"/>
    <n v="0"/>
    <n v="111.36000000000001"/>
    <x v="0"/>
  </r>
  <r>
    <x v="7"/>
    <x v="7"/>
    <x v="22"/>
    <n v="1000001866"/>
    <x v="68"/>
    <x v="3"/>
    <x v="14"/>
    <x v="0"/>
    <n v="40.823432583465049"/>
    <n v="0"/>
    <n v="6.7307999999999995"/>
    <x v="0"/>
  </r>
  <r>
    <x v="7"/>
    <x v="4"/>
    <x v="11"/>
    <n v="1000002091"/>
    <x v="35"/>
    <x v="1"/>
    <x v="7"/>
    <x v="0"/>
    <n v="1301.2914666193333"/>
    <n v="0"/>
    <n v="653.33999999999992"/>
    <x v="0"/>
  </r>
  <r>
    <x v="7"/>
    <x v="4"/>
    <x v="11"/>
    <n v="1000002091"/>
    <x v="35"/>
    <x v="3"/>
    <x v="12"/>
    <x v="0"/>
    <n v="11.65959313931738"/>
    <n v="0"/>
    <n v="13.02"/>
    <x v="0"/>
  </r>
  <r>
    <x v="7"/>
    <x v="5"/>
    <x v="14"/>
    <n v="1000000062"/>
    <x v="40"/>
    <x v="5"/>
    <x v="20"/>
    <x v="0"/>
    <n v="119.62378786650436"/>
    <n v="0"/>
    <n v="149.91839999999999"/>
    <x v="0"/>
  </r>
  <r>
    <x v="7"/>
    <x v="7"/>
    <x v="22"/>
    <n v="1000002981"/>
    <x v="69"/>
    <x v="2"/>
    <x v="4"/>
    <x v="0"/>
    <n v="41.469160877244448"/>
    <n v="0"/>
    <n v="7.6823999999999995"/>
    <x v="0"/>
  </r>
  <r>
    <x v="7"/>
    <x v="4"/>
    <x v="11"/>
    <n v="1000000279"/>
    <x v="33"/>
    <x v="1"/>
    <x v="1"/>
    <x v="0"/>
    <n v="54.287491430672084"/>
    <n v="0"/>
    <n v="29.145600000000002"/>
    <x v="0"/>
  </r>
  <r>
    <x v="7"/>
    <x v="4"/>
    <x v="11"/>
    <n v="1000000279"/>
    <x v="33"/>
    <x v="0"/>
    <x v="3"/>
    <x v="0"/>
    <n v="124.06548950204336"/>
    <n v="0"/>
    <n v="70.92"/>
    <x v="0"/>
  </r>
  <r>
    <x v="7"/>
    <x v="2"/>
    <x v="4"/>
    <n v="1000002192"/>
    <x v="14"/>
    <x v="0"/>
    <x v="2"/>
    <x v="0"/>
    <n v="7.7007188402719562"/>
    <n v="0"/>
    <n v="8.64"/>
    <x v="0"/>
  </r>
  <r>
    <x v="7"/>
    <x v="2"/>
    <x v="4"/>
    <n v="1000002192"/>
    <x v="14"/>
    <x v="3"/>
    <x v="10"/>
    <x v="0"/>
    <n v="21.781930239568187"/>
    <n v="0"/>
    <n v="21.720000000000002"/>
    <x v="0"/>
  </r>
  <r>
    <x v="7"/>
    <x v="4"/>
    <x v="12"/>
    <n v="1000002951"/>
    <x v="37"/>
    <x v="1"/>
    <x v="1"/>
    <x v="0"/>
    <n v="67.339306971439754"/>
    <n v="0"/>
    <n v="58.528799999999997"/>
    <x v="0"/>
  </r>
  <r>
    <x v="7"/>
    <x v="4"/>
    <x v="12"/>
    <n v="1000002951"/>
    <x v="37"/>
    <x v="2"/>
    <x v="5"/>
    <x v="0"/>
    <n v="61.507160617038501"/>
    <n v="0"/>
    <n v="78.96262692307694"/>
    <x v="0"/>
  </r>
  <r>
    <x v="7"/>
    <x v="4"/>
    <x v="12"/>
    <n v="1000002951"/>
    <x v="37"/>
    <x v="3"/>
    <x v="10"/>
    <x v="0"/>
    <n v="35.083737765898235"/>
    <n v="0"/>
    <n v="36.840000000000003"/>
    <x v="0"/>
  </r>
  <r>
    <x v="7"/>
    <x v="4"/>
    <x v="12"/>
    <n v="1000002951"/>
    <x v="37"/>
    <x v="5"/>
    <x v="20"/>
    <x v="0"/>
    <n v="47.525543793253526"/>
    <n v="0"/>
    <n v="49.557600000000001"/>
    <x v="0"/>
  </r>
  <r>
    <x v="7"/>
    <x v="4"/>
    <x v="8"/>
    <n v="1000003331"/>
    <x v="28"/>
    <x v="3"/>
    <x v="11"/>
    <x v="0"/>
    <n v="49.256858642125501"/>
    <n v="0"/>
    <n v="56.810144065934068"/>
    <x v="0"/>
  </r>
  <r>
    <x v="7"/>
    <x v="3"/>
    <x v="7"/>
    <n v="1000000002"/>
    <x v="22"/>
    <x v="1"/>
    <x v="24"/>
    <x v="0"/>
    <n v="127.17684267910568"/>
    <n v="0"/>
    <n v="12.4344"/>
    <x v="0"/>
  </r>
  <r>
    <x v="7"/>
    <x v="8"/>
    <x v="23"/>
    <n v="1000001366"/>
    <x v="71"/>
    <x v="1"/>
    <x v="7"/>
    <x v="0"/>
    <n v="5.4256484290733455"/>
    <n v="0"/>
    <n v="1.9999999999999998"/>
    <x v="0"/>
  </r>
  <r>
    <x v="7"/>
    <x v="6"/>
    <x v="18"/>
    <n v="1000000083"/>
    <x v="53"/>
    <x v="2"/>
    <x v="8"/>
    <x v="0"/>
    <n v="24.564183138590565"/>
    <n v="0"/>
    <n v="19.404"/>
    <x v="0"/>
  </r>
  <r>
    <x v="7"/>
    <x v="6"/>
    <x v="18"/>
    <n v="1000000083"/>
    <x v="53"/>
    <x v="3"/>
    <x v="14"/>
    <x v="0"/>
    <n v="9.4354362874399929"/>
    <n v="0"/>
    <n v="4.4304000000000006"/>
    <x v="0"/>
  </r>
  <r>
    <x v="7"/>
    <x v="6"/>
    <x v="18"/>
    <n v="1000001481"/>
    <x v="55"/>
    <x v="1"/>
    <x v="1"/>
    <x v="0"/>
    <n v="12.730736394300076"/>
    <n v="0"/>
    <n v="10.3752"/>
    <x v="0"/>
  </r>
  <r>
    <x v="7"/>
    <x v="6"/>
    <x v="20"/>
    <n v="1000000064"/>
    <x v="60"/>
    <x v="5"/>
    <x v="20"/>
    <x v="0"/>
    <n v="66.500480366098287"/>
    <n v="0"/>
    <n v="238.83359999999999"/>
    <x v="0"/>
  </r>
  <r>
    <x v="7"/>
    <x v="2"/>
    <x v="5"/>
    <n v="1000000192"/>
    <x v="16"/>
    <x v="0"/>
    <x v="2"/>
    <x v="0"/>
    <n v="11.003337263073757"/>
    <n v="0"/>
    <n v="10.860000000000001"/>
    <x v="0"/>
  </r>
  <r>
    <x v="7"/>
    <x v="2"/>
    <x v="5"/>
    <n v="1000000192"/>
    <x v="16"/>
    <x v="2"/>
    <x v="4"/>
    <x v="0"/>
    <n v="3.8535665944994411"/>
    <n v="0"/>
    <n v="3.8015999999999996"/>
    <x v="0"/>
  </r>
  <r>
    <x v="7"/>
    <x v="2"/>
    <x v="5"/>
    <n v="1000000192"/>
    <x v="16"/>
    <x v="2"/>
    <x v="5"/>
    <x v="0"/>
    <n v="41.630776059464253"/>
    <n v="0"/>
    <n v="23.284800000000001"/>
    <x v="0"/>
  </r>
  <r>
    <x v="7"/>
    <x v="2"/>
    <x v="5"/>
    <n v="1000000192"/>
    <x v="16"/>
    <x v="1"/>
    <x v="23"/>
    <x v="0"/>
    <n v="72.943518923960724"/>
    <n v="0"/>
    <n v="98.414626488095251"/>
    <x v="0"/>
  </r>
  <r>
    <x v="7"/>
    <x v="4"/>
    <x v="11"/>
    <n v="1000000059"/>
    <x v="32"/>
    <x v="2"/>
    <x v="9"/>
    <x v="0"/>
    <n v="217.77105911711016"/>
    <n v="0"/>
    <n v="89.258399999999995"/>
    <x v="0"/>
  </r>
  <r>
    <x v="7"/>
    <x v="7"/>
    <x v="22"/>
    <n v="1000001866"/>
    <x v="68"/>
    <x v="3"/>
    <x v="10"/>
    <x v="0"/>
    <n v="494.75168274623218"/>
    <n v="0"/>
    <n v="413.40000000000003"/>
    <x v="0"/>
  </r>
  <r>
    <x v="7"/>
    <x v="4"/>
    <x v="11"/>
    <n v="1000002091"/>
    <x v="35"/>
    <x v="1"/>
    <x v="24"/>
    <x v="0"/>
    <n v="53.914859803126589"/>
    <n v="0"/>
    <n v="97.86"/>
    <x v="0"/>
  </r>
  <r>
    <x v="7"/>
    <x v="4"/>
    <x v="11"/>
    <n v="1000002091"/>
    <x v="35"/>
    <x v="3"/>
    <x v="10"/>
    <x v="0"/>
    <n v="49.331553852926199"/>
    <n v="0"/>
    <n v="41.22"/>
    <x v="0"/>
  </r>
  <r>
    <x v="7"/>
    <x v="5"/>
    <x v="14"/>
    <n v="1000000062"/>
    <x v="40"/>
    <x v="0"/>
    <x v="28"/>
    <x v="0"/>
    <n v="91.079596552963906"/>
    <n v="0"/>
    <n v="71.083199999999991"/>
    <x v="0"/>
  </r>
  <r>
    <x v="7"/>
    <x v="5"/>
    <x v="14"/>
    <n v="1000000062"/>
    <x v="40"/>
    <x v="3"/>
    <x v="12"/>
    <x v="0"/>
    <n v="14.484146587113695"/>
    <n v="0"/>
    <n v="34.74"/>
    <x v="0"/>
  </r>
  <r>
    <x v="7"/>
    <x v="2"/>
    <x v="3"/>
    <n v="1000000073"/>
    <x v="11"/>
    <x v="0"/>
    <x v="2"/>
    <x v="0"/>
    <n v="38.717503058034005"/>
    <n v="0"/>
    <n v="43.440000000000005"/>
    <x v="0"/>
  </r>
  <r>
    <x v="7"/>
    <x v="2"/>
    <x v="3"/>
    <n v="1000000073"/>
    <x v="11"/>
    <x v="1"/>
    <x v="24"/>
    <x v="0"/>
    <n v="20.011360329456085"/>
    <n v="0"/>
    <n v="21.720000000000002"/>
    <x v="0"/>
  </r>
  <r>
    <x v="7"/>
    <x v="2"/>
    <x v="3"/>
    <n v="1000000073"/>
    <x v="11"/>
    <x v="2"/>
    <x v="8"/>
    <x v="0"/>
    <n v="85.549182799359812"/>
    <n v="0"/>
    <n v="15.523199999999999"/>
    <x v="0"/>
  </r>
  <r>
    <x v="7"/>
    <x v="8"/>
    <x v="24"/>
    <n v="1000000207"/>
    <x v="73"/>
    <x v="2"/>
    <x v="5"/>
    <x v="0"/>
    <n v="95.707154927302867"/>
    <n v="0"/>
    <n v="38.01607509157509"/>
    <x v="0"/>
  </r>
  <r>
    <x v="7"/>
    <x v="8"/>
    <x v="24"/>
    <n v="1000000207"/>
    <x v="73"/>
    <x v="2"/>
    <x v="8"/>
    <x v="0"/>
    <n v="56.607579630514046"/>
    <n v="0"/>
    <n v="24.314399999999999"/>
    <x v="0"/>
  </r>
  <r>
    <x v="7"/>
    <x v="8"/>
    <x v="24"/>
    <n v="1000000207"/>
    <x v="73"/>
    <x v="6"/>
    <x v="21"/>
    <x v="0"/>
    <n v="7.8684975542700482"/>
    <n v="0"/>
    <n v="6.9300000000000006"/>
    <x v="0"/>
  </r>
  <r>
    <x v="7"/>
    <x v="8"/>
    <x v="25"/>
    <n v="1000000525"/>
    <x v="75"/>
    <x v="0"/>
    <x v="3"/>
    <x v="0"/>
    <n v="32.444274711117345"/>
    <n v="0"/>
    <n v="9.7800000000000011"/>
    <x v="0"/>
  </r>
  <r>
    <x v="7"/>
    <x v="8"/>
    <x v="25"/>
    <n v="1000000525"/>
    <x v="75"/>
    <x v="3"/>
    <x v="10"/>
    <x v="0"/>
    <n v="4.6442558487994443"/>
    <n v="0"/>
    <n v="4.32"/>
    <x v="0"/>
  </r>
  <r>
    <x v="7"/>
    <x v="2"/>
    <x v="4"/>
    <n v="1000001718"/>
    <x v="13"/>
    <x v="1"/>
    <x v="7"/>
    <x v="0"/>
    <n v="15.414870438837204"/>
    <n v="0"/>
    <n v="9.7800000000000011"/>
    <x v="0"/>
  </r>
  <r>
    <x v="7"/>
    <x v="6"/>
    <x v="18"/>
    <n v="1000001361"/>
    <x v="54"/>
    <x v="0"/>
    <x v="28"/>
    <x v="0"/>
    <n v="28.391551471706428"/>
    <n v="0"/>
    <n v="8.52"/>
    <x v="0"/>
  </r>
  <r>
    <x v="7"/>
    <x v="6"/>
    <x v="18"/>
    <n v="1000001361"/>
    <x v="54"/>
    <x v="5"/>
    <x v="20"/>
    <x v="0"/>
    <n v="3.0811694734017188"/>
    <n v="0"/>
    <n v="4.32"/>
    <x v="0"/>
  </r>
  <r>
    <x v="7"/>
    <x v="6"/>
    <x v="20"/>
    <n v="1000000064"/>
    <x v="60"/>
    <x v="0"/>
    <x v="2"/>
    <x v="0"/>
    <n v="8.6939948745273714"/>
    <n v="0"/>
    <n v="8.6999999999999993"/>
    <x v="0"/>
  </r>
  <r>
    <x v="7"/>
    <x v="6"/>
    <x v="20"/>
    <n v="1000000064"/>
    <x v="60"/>
    <x v="0"/>
    <x v="3"/>
    <x v="0"/>
    <n v="485.25534907798169"/>
    <n v="0"/>
    <n v="775.86"/>
    <x v="0"/>
  </r>
  <r>
    <x v="7"/>
    <x v="6"/>
    <x v="20"/>
    <n v="1000000064"/>
    <x v="60"/>
    <x v="2"/>
    <x v="5"/>
    <x v="0"/>
    <n v="44.068764731559568"/>
    <n v="0"/>
    <n v="72.072151495726487"/>
    <x v="0"/>
  </r>
  <r>
    <x v="7"/>
    <x v="7"/>
    <x v="22"/>
    <n v="1000001866"/>
    <x v="68"/>
    <x v="1"/>
    <x v="24"/>
    <x v="0"/>
    <n v="25.188916719793045"/>
    <n v="0"/>
    <n v="45.72"/>
    <x v="0"/>
  </r>
  <r>
    <x v="7"/>
    <x v="7"/>
    <x v="22"/>
    <n v="1000001866"/>
    <x v="68"/>
    <x v="5"/>
    <x v="17"/>
    <x v="0"/>
    <n v="6.2077336394205274"/>
    <n v="0"/>
    <n v="5.64"/>
    <x v="0"/>
  </r>
  <r>
    <x v="7"/>
    <x v="2"/>
    <x v="3"/>
    <n v="1000000073"/>
    <x v="11"/>
    <x v="3"/>
    <x v="10"/>
    <x v="0"/>
    <n v="74.1909391861535"/>
    <n v="0"/>
    <n v="73.97999999999999"/>
    <x v="0"/>
  </r>
  <r>
    <x v="7"/>
    <x v="2"/>
    <x v="4"/>
    <n v="1000002192"/>
    <x v="14"/>
    <x v="3"/>
    <x v="11"/>
    <x v="0"/>
    <n v="17.337839863097425"/>
    <n v="0"/>
    <n v="24.42"/>
    <x v="0"/>
  </r>
  <r>
    <x v="7"/>
    <x v="2"/>
    <x v="4"/>
    <n v="1000002192"/>
    <x v="14"/>
    <x v="3"/>
    <x v="25"/>
    <x v="0"/>
    <n v="17.570803063565553"/>
    <n v="0"/>
    <n v="4.26"/>
    <x v="0"/>
  </r>
  <r>
    <x v="7"/>
    <x v="8"/>
    <x v="24"/>
    <n v="1000002004"/>
    <x v="82"/>
    <x v="1"/>
    <x v="24"/>
    <x v="0"/>
    <n v="34.777828448458266"/>
    <n v="0"/>
    <n v="40.368151041666671"/>
    <x v="0"/>
  </r>
  <r>
    <x v="7"/>
    <x v="2"/>
    <x v="5"/>
    <n v="1000000192"/>
    <x v="16"/>
    <x v="2"/>
    <x v="8"/>
    <x v="0"/>
    <n v="57.011592727781775"/>
    <n v="0"/>
    <n v="6.2568000000000001"/>
    <x v="0"/>
  </r>
  <r>
    <x v="7"/>
    <x v="7"/>
    <x v="22"/>
    <n v="1000001866"/>
    <x v="68"/>
    <x v="2"/>
    <x v="5"/>
    <x v="0"/>
    <n v="173.96050688597353"/>
    <n v="0"/>
    <n v="172.57702594236247"/>
    <x v="0"/>
  </r>
  <r>
    <x v="7"/>
    <x v="7"/>
    <x v="22"/>
    <n v="1000001866"/>
    <x v="68"/>
    <x v="0"/>
    <x v="6"/>
    <x v="0"/>
    <n v="2090.3609056376708"/>
    <n v="0"/>
    <n v="2974.1184000000003"/>
    <x v="0"/>
  </r>
  <r>
    <x v="7"/>
    <x v="7"/>
    <x v="22"/>
    <n v="1000001866"/>
    <x v="68"/>
    <x v="5"/>
    <x v="19"/>
    <x v="0"/>
    <n v="6.6757773532643867"/>
    <n v="0"/>
    <n v="7.4"/>
    <x v="0"/>
  </r>
  <r>
    <x v="7"/>
    <x v="4"/>
    <x v="11"/>
    <n v="1000002091"/>
    <x v="35"/>
    <x v="0"/>
    <x v="3"/>
    <x v="0"/>
    <n v="3255.7024592197481"/>
    <n v="0"/>
    <n v="2359.8559369981872"/>
    <x v="0"/>
  </r>
  <r>
    <x v="7"/>
    <x v="5"/>
    <x v="14"/>
    <n v="1000000062"/>
    <x v="40"/>
    <x v="0"/>
    <x v="6"/>
    <x v="0"/>
    <n v="55.977729865160015"/>
    <n v="0"/>
    <n v="89.258399999999995"/>
    <x v="0"/>
  </r>
  <r>
    <x v="7"/>
    <x v="2"/>
    <x v="4"/>
    <n v="1000002192"/>
    <x v="14"/>
    <x v="1"/>
    <x v="23"/>
    <x v="0"/>
    <n v="45.853191075889555"/>
    <n v="0"/>
    <n v="106.00072333532695"/>
    <x v="0"/>
  </r>
  <r>
    <x v="7"/>
    <x v="6"/>
    <x v="19"/>
    <n v="1000000591"/>
    <x v="57"/>
    <x v="0"/>
    <x v="6"/>
    <x v="0"/>
    <n v="363.84688057566609"/>
    <n v="0"/>
    <n v="902.00879999999995"/>
    <x v="0"/>
  </r>
  <r>
    <x v="7"/>
    <x v="4"/>
    <x v="13"/>
    <n v="1000001035"/>
    <x v="38"/>
    <x v="2"/>
    <x v="8"/>
    <x v="0"/>
    <n v="23.525571229249536"/>
    <n v="0"/>
    <n v="19.641599999999997"/>
    <x v="0"/>
  </r>
  <r>
    <x v="7"/>
    <x v="4"/>
    <x v="11"/>
    <n v="1000002091"/>
    <x v="35"/>
    <x v="0"/>
    <x v="6"/>
    <x v="0"/>
    <n v="453.39767725870325"/>
    <n v="0"/>
    <n v="645.08399999999995"/>
    <x v="0"/>
  </r>
  <r>
    <x v="7"/>
    <x v="2"/>
    <x v="3"/>
    <n v="1000000073"/>
    <x v="11"/>
    <x v="2"/>
    <x v="4"/>
    <x v="0"/>
    <n v="32.439618006362807"/>
    <n v="0"/>
    <n v="7.6823999999999995"/>
    <x v="0"/>
  </r>
  <r>
    <x v="7"/>
    <x v="8"/>
    <x v="24"/>
    <n v="1000000207"/>
    <x v="73"/>
    <x v="0"/>
    <x v="6"/>
    <x v="0"/>
    <n v="13.523747466322908"/>
    <n v="0"/>
    <n v="54.410400000000003"/>
    <x v="0"/>
  </r>
  <r>
    <x v="7"/>
    <x v="8"/>
    <x v="25"/>
    <n v="1000000525"/>
    <x v="75"/>
    <x v="0"/>
    <x v="28"/>
    <x v="0"/>
    <n v="2.8330755642134102"/>
    <n v="0"/>
    <n v="4.26"/>
    <x v="0"/>
  </r>
  <r>
    <x v="7"/>
    <x v="8"/>
    <x v="25"/>
    <n v="1000000525"/>
    <x v="75"/>
    <x v="2"/>
    <x v="9"/>
    <x v="0"/>
    <n v="1.2557765504442597"/>
    <n v="0"/>
    <n v="3.8015999999999996"/>
    <x v="0"/>
  </r>
  <r>
    <x v="7"/>
    <x v="4"/>
    <x v="11"/>
    <n v="1000002237"/>
    <x v="36"/>
    <x v="5"/>
    <x v="20"/>
    <x v="0"/>
    <n v="36.295921948268784"/>
    <n v="0"/>
    <n v="4.5600000000000005"/>
    <x v="0"/>
  </r>
  <r>
    <x v="7"/>
    <x v="5"/>
    <x v="16"/>
    <n v="1000001030"/>
    <x v="50"/>
    <x v="0"/>
    <x v="2"/>
    <x v="0"/>
    <n v="34.661240874923116"/>
    <n v="0"/>
    <n v="29.85832467532467"/>
    <x v="0"/>
  </r>
  <r>
    <x v="7"/>
    <x v="5"/>
    <x v="16"/>
    <n v="1000001030"/>
    <x v="50"/>
    <x v="2"/>
    <x v="5"/>
    <x v="0"/>
    <n v="3.5459911006287022"/>
    <n v="0"/>
    <n v="2.6927252747252748"/>
    <x v="0"/>
  </r>
  <r>
    <x v="7"/>
    <x v="5"/>
    <x v="16"/>
    <n v="1000001030"/>
    <x v="50"/>
    <x v="3"/>
    <x v="14"/>
    <x v="0"/>
    <n v="11.659560182393324"/>
    <n v="0"/>
    <n v="8.9460000000000015"/>
    <x v="0"/>
  </r>
  <r>
    <x v="7"/>
    <x v="4"/>
    <x v="8"/>
    <n v="1000003512"/>
    <x v="78"/>
    <x v="1"/>
    <x v="23"/>
    <x v="0"/>
    <n v="1.8670695715793799"/>
    <n v="0"/>
    <n v="2.4000000000000004"/>
    <x v="0"/>
  </r>
  <r>
    <x v="7"/>
    <x v="8"/>
    <x v="25"/>
    <n v="1000001660"/>
    <x v="76"/>
    <x v="1"/>
    <x v="7"/>
    <x v="0"/>
    <n v="24.980255402155784"/>
    <n v="0"/>
    <n v="7.2600000000000007"/>
    <x v="0"/>
  </r>
  <r>
    <x v="7"/>
    <x v="7"/>
    <x v="22"/>
    <n v="1000001450"/>
    <x v="67"/>
    <x v="5"/>
    <x v="20"/>
    <x v="0"/>
    <n v="11.035023889034147"/>
    <n v="0"/>
    <n v="7.32"/>
    <x v="0"/>
  </r>
  <r>
    <x v="7"/>
    <x v="5"/>
    <x v="15"/>
    <n v="1000001352"/>
    <x v="45"/>
    <x v="2"/>
    <x v="5"/>
    <x v="0"/>
    <n v="47.326371396366369"/>
    <n v="0"/>
    <n v="16.315124542124543"/>
    <x v="0"/>
  </r>
  <r>
    <x v="7"/>
    <x v="5"/>
    <x v="15"/>
    <n v="1000001352"/>
    <x v="45"/>
    <x v="6"/>
    <x v="21"/>
    <x v="0"/>
    <n v="8.2029043011225529"/>
    <n v="0"/>
    <n v="6.9300000000000006"/>
    <x v="0"/>
  </r>
  <r>
    <x v="7"/>
    <x v="1"/>
    <x v="2"/>
    <n v="1000001135"/>
    <x v="6"/>
    <x v="0"/>
    <x v="3"/>
    <x v="0"/>
    <n v="121.27598277495238"/>
    <n v="0"/>
    <n v="43.980000000000004"/>
    <x v="0"/>
  </r>
  <r>
    <x v="7"/>
    <x v="1"/>
    <x v="2"/>
    <n v="1000001135"/>
    <x v="6"/>
    <x v="5"/>
    <x v="20"/>
    <x v="0"/>
    <n v="19.41100587709612"/>
    <n v="0"/>
    <n v="9.18"/>
    <x v="0"/>
  </r>
  <r>
    <x v="7"/>
    <x v="5"/>
    <x v="15"/>
    <n v="1000002241"/>
    <x v="48"/>
    <x v="1"/>
    <x v="1"/>
    <x v="0"/>
    <n v="4.5428939550339038"/>
    <n v="0"/>
    <n v="6.1775999999999991"/>
    <x v="0"/>
  </r>
  <r>
    <x v="7"/>
    <x v="0"/>
    <x v="0"/>
    <n v="1000001659"/>
    <x v="0"/>
    <x v="0"/>
    <x v="2"/>
    <x v="0"/>
    <n v="6.2714962674018455"/>
    <n v="0"/>
    <n v="4.2767999999999997"/>
    <x v="0"/>
  </r>
  <r>
    <x v="7"/>
    <x v="0"/>
    <x v="0"/>
    <n v="1000001659"/>
    <x v="0"/>
    <x v="3"/>
    <x v="10"/>
    <x v="0"/>
    <n v="8.7349220170425994"/>
    <n v="0"/>
    <n v="0.55426666666666669"/>
    <x v="0"/>
  </r>
  <r>
    <x v="7"/>
    <x v="4"/>
    <x v="11"/>
    <n v="1000000059"/>
    <x v="32"/>
    <x v="3"/>
    <x v="13"/>
    <x v="0"/>
    <n v="5.6366726610244768"/>
    <n v="0"/>
    <n v="25.200000000000003"/>
    <x v="0"/>
  </r>
  <r>
    <x v="7"/>
    <x v="4"/>
    <x v="11"/>
    <n v="1000002091"/>
    <x v="35"/>
    <x v="2"/>
    <x v="4"/>
    <x v="0"/>
    <n v="0.74612898103074243"/>
    <n v="0"/>
    <n v="1"/>
    <x v="0"/>
  </r>
  <r>
    <x v="7"/>
    <x v="4"/>
    <x v="11"/>
    <n v="1000002091"/>
    <x v="35"/>
    <x v="3"/>
    <x v="11"/>
    <x v="0"/>
    <n v="80.359444788260504"/>
    <n v="0"/>
    <n v="102.78"/>
    <x v="0"/>
  </r>
  <r>
    <x v="7"/>
    <x v="4"/>
    <x v="11"/>
    <n v="1000002091"/>
    <x v="35"/>
    <x v="5"/>
    <x v="19"/>
    <x v="0"/>
    <n v="2.7063962242963728"/>
    <n v="0"/>
    <n v="3"/>
    <x v="0"/>
  </r>
  <r>
    <x v="7"/>
    <x v="4"/>
    <x v="11"/>
    <n v="1000002091"/>
    <x v="35"/>
    <x v="6"/>
    <x v="21"/>
    <x v="0"/>
    <n v="2.5554700840789182"/>
    <n v="0"/>
    <n v="4.4320000000000004"/>
    <x v="0"/>
  </r>
  <r>
    <x v="7"/>
    <x v="5"/>
    <x v="14"/>
    <n v="1000000062"/>
    <x v="40"/>
    <x v="1"/>
    <x v="24"/>
    <x v="0"/>
    <n v="52.169026761955692"/>
    <n v="0"/>
    <n v="34.799999999999997"/>
    <x v="0"/>
  </r>
  <r>
    <x v="7"/>
    <x v="7"/>
    <x v="22"/>
    <n v="1000002981"/>
    <x v="69"/>
    <x v="6"/>
    <x v="21"/>
    <x v="0"/>
    <n v="75.969018983720503"/>
    <n v="0"/>
    <n v="134.31"/>
    <x v="0"/>
  </r>
  <r>
    <x v="7"/>
    <x v="8"/>
    <x v="24"/>
    <n v="1000000207"/>
    <x v="73"/>
    <x v="3"/>
    <x v="14"/>
    <x v="0"/>
    <n v="23.870384989377097"/>
    <n v="0"/>
    <n v="13.461599999999999"/>
    <x v="0"/>
  </r>
  <r>
    <x v="7"/>
    <x v="3"/>
    <x v="7"/>
    <n v="1000000002"/>
    <x v="22"/>
    <x v="3"/>
    <x v="13"/>
    <x v="0"/>
    <n v="42.264582109105866"/>
    <n v="0"/>
    <n v="10.171560000000001"/>
    <x v="0"/>
  </r>
  <r>
    <x v="7"/>
    <x v="7"/>
    <x v="21"/>
    <n v="1000002452"/>
    <x v="65"/>
    <x v="0"/>
    <x v="2"/>
    <x v="0"/>
    <n v="5.574663348801641"/>
    <n v="0"/>
    <n v="3.8015999999999996"/>
    <x v="0"/>
  </r>
  <r>
    <x v="7"/>
    <x v="7"/>
    <x v="21"/>
    <n v="1000002452"/>
    <x v="65"/>
    <x v="0"/>
    <x v="6"/>
    <x v="0"/>
    <n v="7.4780406927969274"/>
    <n v="0"/>
    <n v="7.6823999999999995"/>
    <x v="0"/>
  </r>
  <r>
    <x v="7"/>
    <x v="7"/>
    <x v="21"/>
    <n v="1000002452"/>
    <x v="65"/>
    <x v="1"/>
    <x v="7"/>
    <x v="0"/>
    <n v="11.172495245147832"/>
    <n v="0"/>
    <n v="4.1183999999999994"/>
    <x v="0"/>
  </r>
  <r>
    <x v="7"/>
    <x v="7"/>
    <x v="21"/>
    <n v="1000002452"/>
    <x v="65"/>
    <x v="6"/>
    <x v="21"/>
    <x v="0"/>
    <n v="4.6028616034880239"/>
    <n v="0"/>
    <n v="7.2900000000000009"/>
    <x v="0"/>
  </r>
  <r>
    <x v="7"/>
    <x v="6"/>
    <x v="18"/>
    <n v="1000000083"/>
    <x v="53"/>
    <x v="0"/>
    <x v="6"/>
    <x v="0"/>
    <n v="22.678070501156444"/>
    <n v="0"/>
    <n v="19.404"/>
    <x v="0"/>
  </r>
  <r>
    <x v="7"/>
    <x v="6"/>
    <x v="18"/>
    <n v="1000000083"/>
    <x v="53"/>
    <x v="3"/>
    <x v="11"/>
    <x v="0"/>
    <n v="3.2549640787893268"/>
    <n v="0"/>
    <n v="14.952960000000001"/>
    <x v="0"/>
  </r>
  <r>
    <x v="7"/>
    <x v="6"/>
    <x v="18"/>
    <n v="1000001481"/>
    <x v="55"/>
    <x v="0"/>
    <x v="3"/>
    <x v="0"/>
    <n v="29.169864961264274"/>
    <n v="0"/>
    <n v="4.32"/>
    <x v="0"/>
  </r>
  <r>
    <x v="7"/>
    <x v="4"/>
    <x v="11"/>
    <n v="1000000281"/>
    <x v="34"/>
    <x v="2"/>
    <x v="8"/>
    <x v="0"/>
    <n v="83.672157570563826"/>
    <n v="0"/>
    <n v="41.817599999999999"/>
    <x v="0"/>
  </r>
  <r>
    <x v="7"/>
    <x v="4"/>
    <x v="11"/>
    <n v="1000002091"/>
    <x v="35"/>
    <x v="5"/>
    <x v="20"/>
    <x v="0"/>
    <n v="34.528633746266443"/>
    <n v="0"/>
    <n v="82.62"/>
    <x v="0"/>
  </r>
  <r>
    <x v="7"/>
    <x v="5"/>
    <x v="14"/>
    <n v="1000000062"/>
    <x v="40"/>
    <x v="6"/>
    <x v="21"/>
    <x v="0"/>
    <n v="49.948742412613498"/>
    <n v="0"/>
    <n v="13.926"/>
    <x v="0"/>
  </r>
  <r>
    <x v="7"/>
    <x v="3"/>
    <x v="7"/>
    <n v="1000000070"/>
    <x v="23"/>
    <x v="5"/>
    <x v="20"/>
    <x v="0"/>
    <n v="104.05904125017582"/>
    <n v="0"/>
    <n v="141.41999999999999"/>
    <x v="0"/>
  </r>
  <r>
    <x v="7"/>
    <x v="5"/>
    <x v="15"/>
    <n v="1000001502"/>
    <x v="47"/>
    <x v="3"/>
    <x v="11"/>
    <x v="0"/>
    <n v="616.64677401350946"/>
    <n v="0"/>
    <n v="462.72"/>
    <x v="0"/>
  </r>
  <r>
    <x v="7"/>
    <x v="4"/>
    <x v="13"/>
    <n v="1000003467"/>
    <x v="39"/>
    <x v="2"/>
    <x v="4"/>
    <x v="0"/>
    <n v="4.4366699868080817"/>
    <n v="0"/>
    <n v="7.6823999999999995"/>
    <x v="0"/>
  </r>
  <r>
    <x v="7"/>
    <x v="1"/>
    <x v="2"/>
    <n v="1000001135"/>
    <x v="6"/>
    <x v="2"/>
    <x v="8"/>
    <x v="0"/>
    <n v="27.637780124993814"/>
    <n v="0"/>
    <n v="8.3159999999999989"/>
    <x v="0"/>
  </r>
  <r>
    <x v="7"/>
    <x v="1"/>
    <x v="2"/>
    <n v="1000001135"/>
    <x v="6"/>
    <x v="3"/>
    <x v="10"/>
    <x v="0"/>
    <n v="8.9592254117611567"/>
    <n v="0"/>
    <n v="2.16"/>
    <x v="0"/>
  </r>
  <r>
    <x v="7"/>
    <x v="5"/>
    <x v="16"/>
    <n v="1000000249"/>
    <x v="49"/>
    <x v="2"/>
    <x v="5"/>
    <x v="0"/>
    <n v="23.344090825691218"/>
    <n v="0"/>
    <n v="2.6927252747252748"/>
    <x v="0"/>
  </r>
  <r>
    <x v="7"/>
    <x v="5"/>
    <x v="16"/>
    <n v="1000000249"/>
    <x v="49"/>
    <x v="2"/>
    <x v="8"/>
    <x v="0"/>
    <n v="20.267705424995551"/>
    <n v="0"/>
    <n v="4.1183999999999994"/>
    <x v="0"/>
  </r>
  <r>
    <x v="7"/>
    <x v="0"/>
    <x v="1"/>
    <n v="1000000254"/>
    <x v="2"/>
    <x v="0"/>
    <x v="3"/>
    <x v="0"/>
    <n v="5.8335544554432017"/>
    <n v="0"/>
    <n v="4.8000000000000007"/>
    <x v="0"/>
  </r>
  <r>
    <x v="7"/>
    <x v="0"/>
    <x v="1"/>
    <n v="1000000254"/>
    <x v="2"/>
    <x v="3"/>
    <x v="12"/>
    <x v="0"/>
    <n v="1.004566824885077"/>
    <n v="0"/>
    <n v="2.16"/>
    <x v="0"/>
  </r>
  <r>
    <x v="7"/>
    <x v="3"/>
    <x v="7"/>
    <n v="1000000002"/>
    <x v="22"/>
    <x v="0"/>
    <x v="2"/>
    <x v="0"/>
    <n v="19.092518098010672"/>
    <n v="0"/>
    <n v="13.020000000000001"/>
    <x v="0"/>
  </r>
  <r>
    <x v="7"/>
    <x v="3"/>
    <x v="7"/>
    <n v="1000000002"/>
    <x v="22"/>
    <x v="3"/>
    <x v="12"/>
    <x v="0"/>
    <n v="9.1999495923181343"/>
    <n v="0"/>
    <n v="2.16"/>
    <x v="0"/>
  </r>
  <r>
    <x v="7"/>
    <x v="3"/>
    <x v="7"/>
    <n v="1000001559"/>
    <x v="25"/>
    <x v="1"/>
    <x v="7"/>
    <x v="0"/>
    <n v="6.7618750194968529"/>
    <n v="0"/>
    <n v="4.32"/>
    <x v="0"/>
  </r>
  <r>
    <x v="7"/>
    <x v="3"/>
    <x v="7"/>
    <n v="1000001559"/>
    <x v="25"/>
    <x v="2"/>
    <x v="9"/>
    <x v="0"/>
    <n v="5.0395712224791973"/>
    <n v="0"/>
    <n v="3.8015999999999996"/>
    <x v="0"/>
  </r>
  <r>
    <x v="7"/>
    <x v="6"/>
    <x v="20"/>
    <n v="1000000064"/>
    <x v="60"/>
    <x v="6"/>
    <x v="21"/>
    <x v="0"/>
    <n v="36.262331472148738"/>
    <n v="0"/>
    <n v="153.33840000000001"/>
    <x v="0"/>
  </r>
  <r>
    <x v="7"/>
    <x v="2"/>
    <x v="5"/>
    <n v="1000000192"/>
    <x v="16"/>
    <x v="3"/>
    <x v="12"/>
    <x v="0"/>
    <n v="0.32186992415812066"/>
    <n v="0"/>
    <n v="2.16"/>
    <x v="0"/>
  </r>
  <r>
    <x v="7"/>
    <x v="4"/>
    <x v="8"/>
    <n v="1000002277"/>
    <x v="27"/>
    <x v="2"/>
    <x v="4"/>
    <x v="0"/>
    <n v="61.047847567684251"/>
    <n v="0"/>
    <n v="14.670000000000002"/>
    <x v="0"/>
  </r>
  <r>
    <x v="7"/>
    <x v="4"/>
    <x v="8"/>
    <n v="1000002277"/>
    <x v="27"/>
    <x v="5"/>
    <x v="18"/>
    <x v="0"/>
    <n v="7.302247265201494"/>
    <n v="0"/>
    <n v="20.399999999999999"/>
    <x v="0"/>
  </r>
  <r>
    <x v="7"/>
    <x v="5"/>
    <x v="15"/>
    <n v="1000001456"/>
    <x v="46"/>
    <x v="3"/>
    <x v="12"/>
    <x v="0"/>
    <n v="2.009133649770154"/>
    <n v="0"/>
    <n v="4.32"/>
    <x v="0"/>
  </r>
  <r>
    <x v="7"/>
    <x v="4"/>
    <x v="11"/>
    <n v="1000000059"/>
    <x v="32"/>
    <x v="5"/>
    <x v="20"/>
    <x v="0"/>
    <n v="155.51676579109983"/>
    <n v="0"/>
    <n v="372.12"/>
    <x v="0"/>
  </r>
  <r>
    <x v="7"/>
    <x v="4"/>
    <x v="11"/>
    <n v="1000002091"/>
    <x v="35"/>
    <x v="0"/>
    <x v="28"/>
    <x v="0"/>
    <n v="51.382703942865362"/>
    <n v="0"/>
    <n v="29.94"/>
    <x v="0"/>
  </r>
  <r>
    <x v="7"/>
    <x v="4"/>
    <x v="11"/>
    <n v="1000002091"/>
    <x v="35"/>
    <x v="0"/>
    <x v="2"/>
    <x v="0"/>
    <n v="18.909786134458798"/>
    <n v="0"/>
    <n v="19.560000000000002"/>
    <x v="0"/>
  </r>
  <r>
    <x v="7"/>
    <x v="4"/>
    <x v="11"/>
    <n v="1000002091"/>
    <x v="35"/>
    <x v="6"/>
    <x v="29"/>
    <x v="0"/>
    <n v="31.197321508084752"/>
    <n v="0"/>
    <n v="272.13120000000004"/>
    <x v="0"/>
  </r>
  <r>
    <x v="7"/>
    <x v="6"/>
    <x v="19"/>
    <n v="1000003746"/>
    <x v="59"/>
    <x v="0"/>
    <x v="3"/>
    <x v="0"/>
    <n v="91.220418682606692"/>
    <n v="0"/>
    <n v="66.11999999999999"/>
    <x v="0"/>
  </r>
  <r>
    <x v="7"/>
    <x v="5"/>
    <x v="14"/>
    <n v="1000000062"/>
    <x v="40"/>
    <x v="3"/>
    <x v="14"/>
    <x v="0"/>
    <n v="29.462965444547095"/>
    <n v="0"/>
    <n v="15.6768"/>
    <x v="0"/>
  </r>
  <r>
    <x v="7"/>
    <x v="1"/>
    <x v="2"/>
    <n v="1000002231"/>
    <x v="8"/>
    <x v="1"/>
    <x v="7"/>
    <x v="0"/>
    <n v="52.590011372959495"/>
    <n v="0"/>
    <n v="39.18"/>
    <x v="0"/>
  </r>
  <r>
    <x v="7"/>
    <x v="4"/>
    <x v="11"/>
    <n v="1000000281"/>
    <x v="34"/>
    <x v="6"/>
    <x v="34"/>
    <x v="0"/>
    <n v="79.881628995930427"/>
    <n v="0"/>
    <n v="282.77999999999997"/>
    <x v="0"/>
  </r>
  <r>
    <x v="7"/>
    <x v="6"/>
    <x v="19"/>
    <n v="1000003746"/>
    <x v="59"/>
    <x v="3"/>
    <x v="10"/>
    <x v="0"/>
    <n v="5.1701191810927023"/>
    <n v="0"/>
    <n v="4.32"/>
    <x v="0"/>
  </r>
  <r>
    <x v="7"/>
    <x v="6"/>
    <x v="19"/>
    <n v="1000003746"/>
    <x v="59"/>
    <x v="3"/>
    <x v="12"/>
    <x v="0"/>
    <n v="3.8686207651191316"/>
    <n v="0"/>
    <n v="4.32"/>
    <x v="0"/>
  </r>
  <r>
    <x v="7"/>
    <x v="6"/>
    <x v="19"/>
    <n v="1000003746"/>
    <x v="59"/>
    <x v="5"/>
    <x v="20"/>
    <x v="0"/>
    <n v="11.810447708417934"/>
    <n v="0"/>
    <n v="28.259999999999998"/>
    <x v="0"/>
  </r>
  <r>
    <x v="7"/>
    <x v="4"/>
    <x v="12"/>
    <n v="1000002951"/>
    <x v="37"/>
    <x v="0"/>
    <x v="28"/>
    <x v="0"/>
    <n v="17.536708038404669"/>
    <n v="0"/>
    <n v="4.26"/>
    <x v="0"/>
  </r>
  <r>
    <x v="7"/>
    <x v="7"/>
    <x v="21"/>
    <n v="1000000612"/>
    <x v="63"/>
    <x v="5"/>
    <x v="20"/>
    <x v="0"/>
    <n v="26.590419009720613"/>
    <n v="0"/>
    <n v="6.48"/>
    <x v="0"/>
  </r>
  <r>
    <x v="7"/>
    <x v="4"/>
    <x v="13"/>
    <n v="1000001035"/>
    <x v="38"/>
    <x v="0"/>
    <x v="3"/>
    <x v="0"/>
    <n v="5.2245786693851404"/>
    <n v="0"/>
    <n v="2.4000000000000004"/>
    <x v="0"/>
  </r>
  <r>
    <x v="7"/>
    <x v="4"/>
    <x v="11"/>
    <n v="1000000281"/>
    <x v="34"/>
    <x v="6"/>
    <x v="21"/>
    <x v="0"/>
    <n v="49.876975919949111"/>
    <n v="0"/>
    <n v="17.423999999999999"/>
    <x v="0"/>
  </r>
  <r>
    <x v="7"/>
    <x v="6"/>
    <x v="19"/>
    <n v="1000003746"/>
    <x v="59"/>
    <x v="2"/>
    <x v="8"/>
    <x v="0"/>
    <n v="38.208238566619237"/>
    <n v="0"/>
    <n v="85.536000000000001"/>
    <x v="0"/>
  </r>
  <r>
    <x v="7"/>
    <x v="5"/>
    <x v="14"/>
    <n v="1000000062"/>
    <x v="40"/>
    <x v="6"/>
    <x v="29"/>
    <x v="0"/>
    <n v="71.887324730035999"/>
    <n v="0"/>
    <n v="202.11840000000001"/>
    <x v="0"/>
  </r>
  <r>
    <x v="7"/>
    <x v="2"/>
    <x v="3"/>
    <n v="1000000073"/>
    <x v="11"/>
    <x v="6"/>
    <x v="29"/>
    <x v="0"/>
    <n v="275.51496509490238"/>
    <n v="0"/>
    <n v="101.0592"/>
    <x v="0"/>
  </r>
  <r>
    <x v="7"/>
    <x v="4"/>
    <x v="13"/>
    <n v="1000003467"/>
    <x v="39"/>
    <x v="1"/>
    <x v="7"/>
    <x v="0"/>
    <n v="4.6197558509443502"/>
    <n v="0"/>
    <n v="2.4000000000000004"/>
    <x v="0"/>
  </r>
  <r>
    <x v="7"/>
    <x v="4"/>
    <x v="8"/>
    <n v="1000003512"/>
    <x v="78"/>
    <x v="3"/>
    <x v="10"/>
    <x v="0"/>
    <n v="13.987616979131941"/>
    <n v="0"/>
    <n v="8.64"/>
    <x v="0"/>
  </r>
  <r>
    <x v="7"/>
    <x v="0"/>
    <x v="0"/>
    <n v="1000003629"/>
    <x v="1"/>
    <x v="1"/>
    <x v="23"/>
    <x v="0"/>
    <n v="13.302870697503081"/>
    <n v="0"/>
    <n v="17.100000000000001"/>
    <x v="0"/>
  </r>
  <r>
    <x v="7"/>
    <x v="5"/>
    <x v="15"/>
    <n v="1000001352"/>
    <x v="45"/>
    <x v="2"/>
    <x v="8"/>
    <x v="0"/>
    <n v="2.0041721782059034"/>
    <n v="0"/>
    <n v="11.6424"/>
    <x v="0"/>
  </r>
  <r>
    <x v="7"/>
    <x v="3"/>
    <x v="6"/>
    <n v="1000002002"/>
    <x v="21"/>
    <x v="5"/>
    <x v="20"/>
    <x v="0"/>
    <n v="19.919239262686936"/>
    <n v="0"/>
    <n v="4.32"/>
    <x v="0"/>
  </r>
  <r>
    <x v="7"/>
    <x v="8"/>
    <x v="24"/>
    <n v="1000000057"/>
    <x v="193"/>
    <x v="0"/>
    <x v="6"/>
    <x v="0"/>
    <n v="34.775350627687402"/>
    <n v="0"/>
    <n v="62.171999999999997"/>
    <x v="0"/>
  </r>
  <r>
    <x v="7"/>
    <x v="5"/>
    <x v="15"/>
    <n v="1000001456"/>
    <x v="46"/>
    <x v="3"/>
    <x v="11"/>
    <x v="0"/>
    <n v="26.365635940262166"/>
    <n v="0"/>
    <n v="25.43150982142857"/>
    <x v="0"/>
  </r>
  <r>
    <x v="7"/>
    <x v="1"/>
    <x v="2"/>
    <n v="1000000619"/>
    <x v="5"/>
    <x v="1"/>
    <x v="24"/>
    <x v="0"/>
    <n v="53.144321163870586"/>
    <n v="0"/>
    <n v="33.501599999999996"/>
    <x v="0"/>
  </r>
  <r>
    <x v="7"/>
    <x v="4"/>
    <x v="11"/>
    <n v="1000000281"/>
    <x v="34"/>
    <x v="4"/>
    <x v="15"/>
    <x v="0"/>
    <n v="10.168426652282768"/>
    <n v="0"/>
    <n v="4.2768750000000004"/>
    <x v="0"/>
  </r>
  <r>
    <x v="7"/>
    <x v="6"/>
    <x v="20"/>
    <n v="1000000064"/>
    <x v="60"/>
    <x v="2"/>
    <x v="8"/>
    <x v="0"/>
    <n v="53.85762798799351"/>
    <n v="0"/>
    <n v="39.679199999999994"/>
    <x v="0"/>
  </r>
  <r>
    <x v="7"/>
    <x v="6"/>
    <x v="20"/>
    <n v="1000000064"/>
    <x v="60"/>
    <x v="3"/>
    <x v="14"/>
    <x v="0"/>
    <n v="13.895714990018668"/>
    <n v="0"/>
    <n v="8.9460000000000015"/>
    <x v="0"/>
  </r>
  <r>
    <x v="7"/>
    <x v="5"/>
    <x v="14"/>
    <n v="1000000062"/>
    <x v="40"/>
    <x v="3"/>
    <x v="25"/>
    <x v="0"/>
    <n v="13.306728608720979"/>
    <n v="0"/>
    <n v="4.26"/>
    <x v="0"/>
  </r>
  <r>
    <x v="7"/>
    <x v="7"/>
    <x v="22"/>
    <n v="1000002981"/>
    <x v="69"/>
    <x v="0"/>
    <x v="2"/>
    <x v="0"/>
    <n v="18.883557181937327"/>
    <n v="0"/>
    <n v="10.860000000000001"/>
    <x v="0"/>
  </r>
  <r>
    <x v="7"/>
    <x v="7"/>
    <x v="22"/>
    <n v="1000002981"/>
    <x v="69"/>
    <x v="3"/>
    <x v="25"/>
    <x v="0"/>
    <n v="60.741592893958384"/>
    <n v="0"/>
    <n v="17.099999999999998"/>
    <x v="0"/>
  </r>
  <r>
    <x v="7"/>
    <x v="7"/>
    <x v="22"/>
    <n v="1000002981"/>
    <x v="69"/>
    <x v="3"/>
    <x v="14"/>
    <x v="0"/>
    <n v="50.582150132975912"/>
    <n v="0"/>
    <n v="11.161199999999999"/>
    <x v="0"/>
  </r>
  <r>
    <x v="7"/>
    <x v="5"/>
    <x v="15"/>
    <n v="1000001502"/>
    <x v="47"/>
    <x v="3"/>
    <x v="12"/>
    <x v="0"/>
    <n v="9.3503437224763708"/>
    <n v="0"/>
    <n v="2.16"/>
    <x v="0"/>
  </r>
  <r>
    <x v="7"/>
    <x v="5"/>
    <x v="15"/>
    <n v="1000001502"/>
    <x v="47"/>
    <x v="6"/>
    <x v="21"/>
    <x v="0"/>
    <n v="30.192561141614362"/>
    <n v="0"/>
    <n v="73.0608"/>
    <x v="0"/>
  </r>
  <r>
    <x v="7"/>
    <x v="2"/>
    <x v="5"/>
    <n v="1000001895"/>
    <x v="81"/>
    <x v="1"/>
    <x v="24"/>
    <x v="0"/>
    <n v="21.628371973133675"/>
    <n v="0"/>
    <n v="30.275924479166669"/>
    <x v="0"/>
  </r>
  <r>
    <x v="7"/>
    <x v="4"/>
    <x v="13"/>
    <n v="1000001035"/>
    <x v="38"/>
    <x v="0"/>
    <x v="6"/>
    <x v="0"/>
    <n v="13.438856593278022"/>
    <n v="0"/>
    <n v="7.6823999999999995"/>
    <x v="0"/>
  </r>
  <r>
    <x v="7"/>
    <x v="5"/>
    <x v="14"/>
    <n v="1000003668"/>
    <x v="42"/>
    <x v="3"/>
    <x v="25"/>
    <x v="0"/>
    <n v="205.96922818752483"/>
    <n v="0"/>
    <n v="121.92"/>
    <x v="0"/>
  </r>
  <r>
    <x v="7"/>
    <x v="6"/>
    <x v="18"/>
    <n v="1000001361"/>
    <x v="54"/>
    <x v="3"/>
    <x v="10"/>
    <x v="0"/>
    <n v="2.2603404321015166"/>
    <n v="0"/>
    <n v="2.16"/>
    <x v="0"/>
  </r>
  <r>
    <x v="7"/>
    <x v="6"/>
    <x v="18"/>
    <n v="1000001481"/>
    <x v="55"/>
    <x v="3"/>
    <x v="11"/>
    <x v="0"/>
    <n v="23.110425571817867"/>
    <n v="0"/>
    <n v="25.374870562770564"/>
    <x v="0"/>
  </r>
  <r>
    <x v="7"/>
    <x v="4"/>
    <x v="11"/>
    <n v="1000000059"/>
    <x v="32"/>
    <x v="5"/>
    <x v="31"/>
    <x v="0"/>
    <n v="1.1193672893718407"/>
    <n v="0"/>
    <n v="1.7040740740740739"/>
    <x v="0"/>
  </r>
  <r>
    <x v="7"/>
    <x v="7"/>
    <x v="22"/>
    <n v="1000001866"/>
    <x v="68"/>
    <x v="6"/>
    <x v="21"/>
    <x v="0"/>
    <n v="52.287962343098513"/>
    <n v="0"/>
    <n v="90.683999999999997"/>
    <x v="0"/>
  </r>
  <r>
    <x v="7"/>
    <x v="6"/>
    <x v="19"/>
    <n v="1000003746"/>
    <x v="59"/>
    <x v="0"/>
    <x v="6"/>
    <x v="0"/>
    <n v="300.59514514389173"/>
    <n v="0"/>
    <n v="427.68"/>
    <x v="0"/>
  </r>
  <r>
    <x v="7"/>
    <x v="6"/>
    <x v="19"/>
    <n v="1000003746"/>
    <x v="59"/>
    <x v="1"/>
    <x v="7"/>
    <x v="0"/>
    <n v="107.31561548573436"/>
    <n v="0"/>
    <n v="53.879999999999995"/>
    <x v="0"/>
  </r>
  <r>
    <x v="7"/>
    <x v="4"/>
    <x v="11"/>
    <n v="1000000279"/>
    <x v="33"/>
    <x v="0"/>
    <x v="28"/>
    <x v="0"/>
    <n v="9.3464202526919991"/>
    <n v="0"/>
    <n v="7.6823999999999995"/>
    <x v="0"/>
  </r>
  <r>
    <x v="7"/>
    <x v="4"/>
    <x v="11"/>
    <n v="1000000279"/>
    <x v="33"/>
    <x v="3"/>
    <x v="14"/>
    <x v="0"/>
    <n v="18.916901675747013"/>
    <n v="0"/>
    <n v="4.4304000000000006"/>
    <x v="0"/>
  </r>
  <r>
    <x v="7"/>
    <x v="2"/>
    <x v="3"/>
    <n v="1000000073"/>
    <x v="11"/>
    <x v="0"/>
    <x v="28"/>
    <x v="0"/>
    <n v="81.583050728494001"/>
    <n v="0"/>
    <n v="63.748800000000003"/>
    <x v="0"/>
  </r>
  <r>
    <x v="7"/>
    <x v="2"/>
    <x v="3"/>
    <n v="1000000073"/>
    <x v="11"/>
    <x v="3"/>
    <x v="25"/>
    <x v="0"/>
    <n v="70.530688353749042"/>
    <n v="0"/>
    <n v="17.099999999999998"/>
    <x v="0"/>
  </r>
  <r>
    <x v="7"/>
    <x v="5"/>
    <x v="15"/>
    <n v="1000001502"/>
    <x v="47"/>
    <x v="2"/>
    <x v="4"/>
    <x v="0"/>
    <n v="7.0230030517913971"/>
    <n v="0"/>
    <n v="3.8015999999999996"/>
    <x v="0"/>
  </r>
  <r>
    <x v="7"/>
    <x v="4"/>
    <x v="12"/>
    <n v="1000002951"/>
    <x v="37"/>
    <x v="2"/>
    <x v="4"/>
    <x v="0"/>
    <n v="33.932898936956413"/>
    <n v="0"/>
    <n v="23.047199999999997"/>
    <x v="0"/>
  </r>
  <r>
    <x v="7"/>
    <x v="1"/>
    <x v="2"/>
    <n v="1000001135"/>
    <x v="6"/>
    <x v="3"/>
    <x v="25"/>
    <x v="0"/>
    <n v="5.1129024408052475"/>
    <n v="0"/>
    <n v="4.26"/>
    <x v="0"/>
  </r>
  <r>
    <x v="7"/>
    <x v="6"/>
    <x v="18"/>
    <n v="1000002342"/>
    <x v="56"/>
    <x v="5"/>
    <x v="20"/>
    <x v="0"/>
    <n v="31.642598621567636"/>
    <n v="0"/>
    <n v="23.939999999999998"/>
    <x v="0"/>
  </r>
  <r>
    <x v="7"/>
    <x v="5"/>
    <x v="16"/>
    <n v="1000000249"/>
    <x v="49"/>
    <x v="5"/>
    <x v="20"/>
    <x v="0"/>
    <n v="10.636167603888222"/>
    <n v="0"/>
    <n v="2.16"/>
    <x v="0"/>
  </r>
  <r>
    <x v="7"/>
    <x v="6"/>
    <x v="20"/>
    <n v="1000000253"/>
    <x v="61"/>
    <x v="2"/>
    <x v="9"/>
    <x v="0"/>
    <n v="31.077355871955156"/>
    <n v="0"/>
    <n v="3.8015999999999996"/>
    <x v="0"/>
  </r>
  <r>
    <x v="7"/>
    <x v="7"/>
    <x v="21"/>
    <n v="1000002452"/>
    <x v="65"/>
    <x v="5"/>
    <x v="20"/>
    <x v="0"/>
    <n v="72.483824959727201"/>
    <n v="0"/>
    <n v="47.879999999999995"/>
    <x v="0"/>
  </r>
  <r>
    <x v="7"/>
    <x v="5"/>
    <x v="14"/>
    <n v="1000003668"/>
    <x v="42"/>
    <x v="0"/>
    <x v="28"/>
    <x v="0"/>
    <n v="122.69990129787185"/>
    <n v="0"/>
    <n v="137.16"/>
    <x v="0"/>
  </r>
  <r>
    <x v="7"/>
    <x v="5"/>
    <x v="14"/>
    <n v="1000003668"/>
    <x v="42"/>
    <x v="5"/>
    <x v="20"/>
    <x v="0"/>
    <n v="72.483824959727201"/>
    <n v="0"/>
    <n v="47.879999999999995"/>
    <x v="0"/>
  </r>
  <r>
    <x v="7"/>
    <x v="8"/>
    <x v="24"/>
    <n v="1000003694"/>
    <x v="74"/>
    <x v="0"/>
    <x v="28"/>
    <x v="0"/>
    <n v="61.349950648935923"/>
    <n v="0"/>
    <n v="68.58"/>
    <x v="0"/>
  </r>
  <r>
    <x v="7"/>
    <x v="8"/>
    <x v="24"/>
    <n v="1000003694"/>
    <x v="74"/>
    <x v="2"/>
    <x v="5"/>
    <x v="0"/>
    <n v="162.88348671444763"/>
    <n v="0"/>
    <n v="111.9100528846154"/>
    <x v="0"/>
  </r>
  <r>
    <x v="7"/>
    <x v="8"/>
    <x v="24"/>
    <n v="1000003694"/>
    <x v="74"/>
    <x v="3"/>
    <x v="25"/>
    <x v="0"/>
    <n v="102.98461409376242"/>
    <n v="0"/>
    <n v="60.96"/>
    <x v="0"/>
  </r>
  <r>
    <x v="7"/>
    <x v="6"/>
    <x v="18"/>
    <n v="1000000078"/>
    <x v="52"/>
    <x v="0"/>
    <x v="3"/>
    <x v="0"/>
    <n v="10.449157338770181"/>
    <n v="0"/>
    <n v="2.4000000000000004"/>
    <x v="0"/>
  </r>
  <r>
    <x v="7"/>
    <x v="6"/>
    <x v="20"/>
    <n v="1000000064"/>
    <x v="60"/>
    <x v="2"/>
    <x v="4"/>
    <x v="0"/>
    <n v="43.562178239966705"/>
    <n v="0"/>
    <n v="11.6424"/>
    <x v="0"/>
  </r>
  <r>
    <x v="7"/>
    <x v="6"/>
    <x v="20"/>
    <n v="1000000064"/>
    <x v="60"/>
    <x v="0"/>
    <x v="6"/>
    <x v="0"/>
    <n v="151.51305550170002"/>
    <n v="0"/>
    <n v="909.53280000000018"/>
    <x v="0"/>
  </r>
  <r>
    <x v="7"/>
    <x v="6"/>
    <x v="20"/>
    <n v="1000000064"/>
    <x v="60"/>
    <x v="3"/>
    <x v="10"/>
    <x v="0"/>
    <n v="65.487756289406647"/>
    <n v="0"/>
    <n v="30.42"/>
    <x v="0"/>
  </r>
  <r>
    <x v="7"/>
    <x v="6"/>
    <x v="20"/>
    <n v="1000000064"/>
    <x v="60"/>
    <x v="3"/>
    <x v="25"/>
    <x v="0"/>
    <n v="19.278124118194967"/>
    <n v="0"/>
    <n v="11.4"/>
    <x v="0"/>
  </r>
  <r>
    <x v="7"/>
    <x v="6"/>
    <x v="20"/>
    <n v="1000000064"/>
    <x v="60"/>
    <x v="3"/>
    <x v="12"/>
    <x v="0"/>
    <n v="5.7936586348455208"/>
    <n v="0"/>
    <n v="13.02"/>
    <x v="0"/>
  </r>
  <r>
    <x v="7"/>
    <x v="6"/>
    <x v="20"/>
    <n v="1000000064"/>
    <x v="60"/>
    <x v="6"/>
    <x v="34"/>
    <x v="0"/>
    <n v="59.911221746947859"/>
    <n v="0"/>
    <n v="282.77999999999997"/>
    <x v="0"/>
  </r>
  <r>
    <x v="7"/>
    <x v="4"/>
    <x v="11"/>
    <n v="1000000059"/>
    <x v="32"/>
    <x v="6"/>
    <x v="29"/>
    <x v="0"/>
    <n v="29.41773040925337"/>
    <n v="0"/>
    <n v="256.608"/>
    <x v="0"/>
  </r>
  <r>
    <x v="7"/>
    <x v="8"/>
    <x v="23"/>
    <n v="1000002274"/>
    <x v="72"/>
    <x v="0"/>
    <x v="2"/>
    <x v="0"/>
    <n v="6.1954048363148742"/>
    <n v="0"/>
    <n v="6.48"/>
    <x v="0"/>
  </r>
  <r>
    <x v="8"/>
    <x v="7"/>
    <x v="21"/>
    <n v="1000000612"/>
    <x v="63"/>
    <x v="1"/>
    <x v="1"/>
    <x v="0"/>
    <n v="335.67606860535926"/>
    <n v="0"/>
    <n v="437.82000000000005"/>
    <x v="0"/>
  </r>
  <r>
    <x v="8"/>
    <x v="7"/>
    <x v="21"/>
    <n v="1000000612"/>
    <x v="63"/>
    <x v="1"/>
    <x v="24"/>
    <x v="0"/>
    <n v="292.52747094169098"/>
    <n v="0"/>
    <n v="345.79980364618024"/>
    <x v="0"/>
  </r>
  <r>
    <x v="8"/>
    <x v="0"/>
    <x v="1"/>
    <n v="1000001225"/>
    <x v="3"/>
    <x v="0"/>
    <x v="0"/>
    <x v="0"/>
    <n v="170.22638126322306"/>
    <n v="0"/>
    <n v="144.47999999999999"/>
    <x v="0"/>
  </r>
  <r>
    <x v="8"/>
    <x v="0"/>
    <x v="1"/>
    <n v="1000001225"/>
    <x v="3"/>
    <x v="1"/>
    <x v="24"/>
    <x v="0"/>
    <n v="243.82577549278875"/>
    <n v="0"/>
    <n v="330.53092878712727"/>
    <x v="0"/>
  </r>
  <r>
    <x v="8"/>
    <x v="0"/>
    <x v="1"/>
    <n v="1000001225"/>
    <x v="3"/>
    <x v="1"/>
    <x v="7"/>
    <x v="0"/>
    <n v="168.80232245931938"/>
    <n v="0"/>
    <n v="105.24000000000001"/>
    <x v="0"/>
  </r>
  <r>
    <x v="8"/>
    <x v="4"/>
    <x v="11"/>
    <n v="1000002237"/>
    <x v="36"/>
    <x v="1"/>
    <x v="24"/>
    <x v="0"/>
    <n v="126.61058411550228"/>
    <n v="0"/>
    <n v="171.63367522321431"/>
    <x v="0"/>
  </r>
  <r>
    <x v="8"/>
    <x v="4"/>
    <x v="11"/>
    <n v="1000002237"/>
    <x v="36"/>
    <x v="5"/>
    <x v="20"/>
    <x v="0"/>
    <n v="27.223987984158946"/>
    <n v="0"/>
    <n v="4.32"/>
    <x v="0"/>
  </r>
  <r>
    <x v="8"/>
    <x v="2"/>
    <x v="5"/>
    <n v="1000001895"/>
    <x v="81"/>
    <x v="2"/>
    <x v="5"/>
    <x v="0"/>
    <n v="351.46051673571509"/>
    <n v="0"/>
    <n v="209.63969780219776"/>
    <x v="0"/>
  </r>
  <r>
    <x v="8"/>
    <x v="4"/>
    <x v="8"/>
    <n v="1000003512"/>
    <x v="78"/>
    <x v="1"/>
    <x v="1"/>
    <x v="0"/>
    <n v="176.01312677123386"/>
    <n v="0"/>
    <n v="115.02000000000001"/>
    <x v="0"/>
  </r>
  <r>
    <x v="8"/>
    <x v="4"/>
    <x v="8"/>
    <n v="1000003512"/>
    <x v="78"/>
    <x v="0"/>
    <x v="2"/>
    <x v="0"/>
    <n v="12.696534040873919"/>
    <n v="0"/>
    <n v="7.2600000000000007"/>
    <x v="0"/>
  </r>
  <r>
    <x v="8"/>
    <x v="7"/>
    <x v="21"/>
    <n v="1000003589"/>
    <x v="66"/>
    <x v="1"/>
    <x v="1"/>
    <x v="0"/>
    <n v="299.69058204554375"/>
    <n v="0"/>
    <n v="195.84"/>
    <x v="0"/>
  </r>
  <r>
    <x v="8"/>
    <x v="7"/>
    <x v="21"/>
    <n v="1000003589"/>
    <x v="66"/>
    <x v="1"/>
    <x v="24"/>
    <x v="0"/>
    <n v="46.077109457224189"/>
    <n v="0"/>
    <n v="37.723199999999999"/>
    <x v="0"/>
  </r>
  <r>
    <x v="8"/>
    <x v="2"/>
    <x v="4"/>
    <n v="1000002306"/>
    <x v="15"/>
    <x v="1"/>
    <x v="1"/>
    <x v="0"/>
    <n v="72.439643655481021"/>
    <n v="0"/>
    <n v="85.5"/>
    <x v="0"/>
  </r>
  <r>
    <x v="8"/>
    <x v="2"/>
    <x v="4"/>
    <n v="1000002306"/>
    <x v="15"/>
    <x v="1"/>
    <x v="24"/>
    <x v="0"/>
    <n v="172.36096032546294"/>
    <n v="0"/>
    <n v="192.08647482638889"/>
    <x v="0"/>
  </r>
  <r>
    <x v="8"/>
    <x v="2"/>
    <x v="4"/>
    <n v="1000002306"/>
    <x v="15"/>
    <x v="5"/>
    <x v="20"/>
    <x v="0"/>
    <n v="1.9545427270678311"/>
    <n v="0"/>
    <n v="2.16"/>
    <x v="0"/>
  </r>
  <r>
    <x v="8"/>
    <x v="1"/>
    <x v="2"/>
    <n v="1000001671"/>
    <x v="7"/>
    <x v="1"/>
    <x v="1"/>
    <x v="0"/>
    <n v="137.24501989347365"/>
    <n v="0"/>
    <n v="134.63999999999999"/>
    <x v="0"/>
  </r>
  <r>
    <x v="8"/>
    <x v="1"/>
    <x v="2"/>
    <n v="1000001671"/>
    <x v="7"/>
    <x v="5"/>
    <x v="20"/>
    <x v="0"/>
    <n v="6.3821803332827756"/>
    <n v="0"/>
    <n v="6.48"/>
    <x v="0"/>
  </r>
  <r>
    <x v="8"/>
    <x v="6"/>
    <x v="18"/>
    <n v="1000002342"/>
    <x v="56"/>
    <x v="0"/>
    <x v="3"/>
    <x v="0"/>
    <n v="479.58349080600777"/>
    <n v="0"/>
    <n v="435.72"/>
    <x v="0"/>
  </r>
  <r>
    <x v="8"/>
    <x v="6"/>
    <x v="18"/>
    <n v="1000002342"/>
    <x v="56"/>
    <x v="6"/>
    <x v="33"/>
    <x v="0"/>
    <n v="276.55237981055404"/>
    <n v="0"/>
    <n v="352.62"/>
    <x v="0"/>
  </r>
  <r>
    <x v="8"/>
    <x v="8"/>
    <x v="25"/>
    <n v="1000001660"/>
    <x v="76"/>
    <x v="1"/>
    <x v="1"/>
    <x v="0"/>
    <n v="69.282996525924887"/>
    <n v="0"/>
    <n v="144.18000000000004"/>
    <x v="0"/>
  </r>
  <r>
    <x v="8"/>
    <x v="8"/>
    <x v="25"/>
    <n v="1000001660"/>
    <x v="76"/>
    <x v="2"/>
    <x v="9"/>
    <x v="0"/>
    <n v="8.0386556372159745"/>
    <n v="0"/>
    <n v="50.529599999999995"/>
    <x v="0"/>
  </r>
  <r>
    <x v="8"/>
    <x v="8"/>
    <x v="25"/>
    <n v="1000001660"/>
    <x v="76"/>
    <x v="5"/>
    <x v="20"/>
    <x v="0"/>
    <n v="5.8835724947449659"/>
    <n v="0"/>
    <n v="8.6999999999999993"/>
    <x v="0"/>
  </r>
  <r>
    <x v="8"/>
    <x v="1"/>
    <x v="2"/>
    <n v="1000003198"/>
    <x v="10"/>
    <x v="1"/>
    <x v="1"/>
    <x v="0"/>
    <n v="29.23552163016555"/>
    <n v="0"/>
    <n v="60.839999999999996"/>
    <x v="0"/>
  </r>
  <r>
    <x v="8"/>
    <x v="1"/>
    <x v="2"/>
    <n v="1000003198"/>
    <x v="10"/>
    <x v="1"/>
    <x v="24"/>
    <x v="0"/>
    <n v="308.82771859098909"/>
    <n v="0"/>
    <n v="502.23344833002653"/>
    <x v="0"/>
  </r>
  <r>
    <x v="8"/>
    <x v="5"/>
    <x v="16"/>
    <n v="1000000249"/>
    <x v="49"/>
    <x v="0"/>
    <x v="3"/>
    <x v="0"/>
    <n v="62.703395183007316"/>
    <n v="0"/>
    <n v="19.5"/>
    <x v="0"/>
  </r>
  <r>
    <x v="8"/>
    <x v="5"/>
    <x v="16"/>
    <n v="1000000249"/>
    <x v="49"/>
    <x v="2"/>
    <x v="5"/>
    <x v="0"/>
    <n v="26.453385354003789"/>
    <n v="0"/>
    <n v="13.463626373626374"/>
    <x v="0"/>
  </r>
  <r>
    <x v="8"/>
    <x v="5"/>
    <x v="16"/>
    <n v="1000000249"/>
    <x v="49"/>
    <x v="1"/>
    <x v="24"/>
    <x v="0"/>
    <n v="38.591747131492738"/>
    <n v="0"/>
    <n v="27.56175"/>
    <x v="0"/>
  </r>
  <r>
    <x v="8"/>
    <x v="5"/>
    <x v="16"/>
    <n v="1000000249"/>
    <x v="49"/>
    <x v="1"/>
    <x v="7"/>
    <x v="0"/>
    <n v="73.652664058928579"/>
    <n v="0"/>
    <n v="43.980000000000004"/>
    <x v="0"/>
  </r>
  <r>
    <x v="8"/>
    <x v="5"/>
    <x v="16"/>
    <n v="1000000249"/>
    <x v="49"/>
    <x v="2"/>
    <x v="8"/>
    <x v="0"/>
    <n v="0.36386305000419705"/>
    <n v="0"/>
    <n v="4.1183999999999994"/>
    <x v="0"/>
  </r>
  <r>
    <x v="8"/>
    <x v="4"/>
    <x v="8"/>
    <n v="1000001441"/>
    <x v="26"/>
    <x v="0"/>
    <x v="0"/>
    <x v="0"/>
    <n v="268.25720570766333"/>
    <n v="0"/>
    <n v="247.07200000000003"/>
    <x v="0"/>
  </r>
  <r>
    <x v="8"/>
    <x v="4"/>
    <x v="8"/>
    <n v="1000001441"/>
    <x v="26"/>
    <x v="0"/>
    <x v="28"/>
    <x v="0"/>
    <n v="31.315152212642591"/>
    <n v="0"/>
    <n v="14.187144155844154"/>
    <x v="0"/>
  </r>
  <r>
    <x v="8"/>
    <x v="4"/>
    <x v="8"/>
    <n v="1000001441"/>
    <x v="26"/>
    <x v="1"/>
    <x v="1"/>
    <x v="0"/>
    <n v="7.2740440135027553"/>
    <n v="0"/>
    <n v="14.59"/>
    <x v="0"/>
  </r>
  <r>
    <x v="8"/>
    <x v="4"/>
    <x v="8"/>
    <n v="1000001441"/>
    <x v="26"/>
    <x v="0"/>
    <x v="2"/>
    <x v="0"/>
    <n v="6.6058380991519892"/>
    <n v="0"/>
    <n v="9.9010410087719301"/>
    <x v="0"/>
  </r>
  <r>
    <x v="8"/>
    <x v="4"/>
    <x v="8"/>
    <n v="1000001441"/>
    <x v="26"/>
    <x v="0"/>
    <x v="3"/>
    <x v="0"/>
    <n v="25.000388334461395"/>
    <n v="0"/>
    <n v="10.776"/>
    <x v="0"/>
  </r>
  <r>
    <x v="8"/>
    <x v="4"/>
    <x v="8"/>
    <n v="1000001441"/>
    <x v="26"/>
    <x v="2"/>
    <x v="4"/>
    <x v="0"/>
    <n v="102.37157098214651"/>
    <n v="0"/>
    <n v="87.353350000000006"/>
    <x v="0"/>
  </r>
  <r>
    <x v="8"/>
    <x v="4"/>
    <x v="8"/>
    <n v="1000001441"/>
    <x v="26"/>
    <x v="2"/>
    <x v="5"/>
    <x v="0"/>
    <n v="61.193670715674642"/>
    <n v="0"/>
    <n v="28.196272640519446"/>
    <x v="0"/>
  </r>
  <r>
    <x v="8"/>
    <x v="4"/>
    <x v="8"/>
    <n v="1000001441"/>
    <x v="26"/>
    <x v="1"/>
    <x v="7"/>
    <x v="0"/>
    <n v="42.330410235495336"/>
    <n v="0"/>
    <n v="47.759415057202958"/>
    <x v="0"/>
  </r>
  <r>
    <x v="8"/>
    <x v="4"/>
    <x v="8"/>
    <n v="1000001441"/>
    <x v="26"/>
    <x v="2"/>
    <x v="8"/>
    <x v="0"/>
    <n v="385.00480641971234"/>
    <n v="0"/>
    <n v="357.32366266617578"/>
    <x v="0"/>
  </r>
  <r>
    <x v="8"/>
    <x v="4"/>
    <x v="8"/>
    <n v="1000001441"/>
    <x v="26"/>
    <x v="2"/>
    <x v="9"/>
    <x v="0"/>
    <n v="52.262087129779914"/>
    <n v="0"/>
    <n v="36.511115879591273"/>
    <x v="0"/>
  </r>
  <r>
    <x v="8"/>
    <x v="4"/>
    <x v="8"/>
    <n v="1000001441"/>
    <x v="26"/>
    <x v="4"/>
    <x v="15"/>
    <x v="0"/>
    <n v="8.2244722675499347"/>
    <n v="0"/>
    <n v="3.8713999999999995"/>
    <x v="0"/>
  </r>
  <r>
    <x v="8"/>
    <x v="4"/>
    <x v="8"/>
    <n v="1000001441"/>
    <x v="26"/>
    <x v="5"/>
    <x v="19"/>
    <x v="0"/>
    <n v="5.0761821895975601"/>
    <n v="0"/>
    <n v="7.08"/>
    <x v="0"/>
  </r>
  <r>
    <x v="8"/>
    <x v="4"/>
    <x v="8"/>
    <n v="1000001441"/>
    <x v="26"/>
    <x v="6"/>
    <x v="21"/>
    <x v="0"/>
    <n v="7.2287835297408263"/>
    <n v="0"/>
    <n v="7.07"/>
    <x v="0"/>
  </r>
  <r>
    <x v="8"/>
    <x v="2"/>
    <x v="5"/>
    <n v="1000000192"/>
    <x v="16"/>
    <x v="0"/>
    <x v="28"/>
    <x v="0"/>
    <n v="19.350980788889654"/>
    <n v="0"/>
    <n v="29.940000000000005"/>
    <x v="0"/>
  </r>
  <r>
    <x v="8"/>
    <x v="3"/>
    <x v="7"/>
    <n v="1000000070"/>
    <x v="23"/>
    <x v="0"/>
    <x v="0"/>
    <x v="0"/>
    <n v="581.35982829328498"/>
    <n v="0"/>
    <n v="1287.78"/>
    <x v="0"/>
  </r>
  <r>
    <x v="8"/>
    <x v="7"/>
    <x v="21"/>
    <n v="1000002279"/>
    <x v="64"/>
    <x v="1"/>
    <x v="23"/>
    <x v="0"/>
    <n v="225.14364394344807"/>
    <n v="0"/>
    <n v="313.26000000000005"/>
    <x v="0"/>
  </r>
  <r>
    <x v="8"/>
    <x v="8"/>
    <x v="25"/>
    <n v="1000000525"/>
    <x v="75"/>
    <x v="5"/>
    <x v="30"/>
    <x v="0"/>
    <n v="266.74619054721876"/>
    <n v="0"/>
    <n v="113.0184"/>
    <x v="0"/>
  </r>
  <r>
    <x v="8"/>
    <x v="0"/>
    <x v="1"/>
    <n v="1000001225"/>
    <x v="3"/>
    <x v="1"/>
    <x v="1"/>
    <x v="0"/>
    <n v="135.97194714408053"/>
    <n v="0"/>
    <n v="154.08000000000001"/>
    <x v="0"/>
  </r>
  <r>
    <x v="8"/>
    <x v="4"/>
    <x v="13"/>
    <n v="1000003467"/>
    <x v="39"/>
    <x v="1"/>
    <x v="1"/>
    <x v="0"/>
    <n v="23.668014164098128"/>
    <n v="0"/>
    <n v="26.82"/>
    <x v="0"/>
  </r>
  <r>
    <x v="8"/>
    <x v="4"/>
    <x v="13"/>
    <n v="1000003467"/>
    <x v="39"/>
    <x v="1"/>
    <x v="24"/>
    <x v="0"/>
    <n v="222.09015096077979"/>
    <n v="0"/>
    <n v="301.06605309950464"/>
    <x v="0"/>
  </r>
  <r>
    <x v="8"/>
    <x v="0"/>
    <x v="0"/>
    <n v="1000003629"/>
    <x v="1"/>
    <x v="1"/>
    <x v="1"/>
    <x v="0"/>
    <n v="187.21479681092637"/>
    <n v="0"/>
    <n v="122.34"/>
    <x v="0"/>
  </r>
  <r>
    <x v="8"/>
    <x v="0"/>
    <x v="0"/>
    <n v="1000003629"/>
    <x v="1"/>
    <x v="0"/>
    <x v="3"/>
    <x v="0"/>
    <n v="16.385275761017347"/>
    <n v="0"/>
    <n v="14.520000000000001"/>
    <x v="0"/>
  </r>
  <r>
    <x v="8"/>
    <x v="0"/>
    <x v="0"/>
    <n v="1000003629"/>
    <x v="1"/>
    <x v="1"/>
    <x v="23"/>
    <x v="0"/>
    <n v="15.134454479532989"/>
    <n v="0"/>
    <n v="19.440000000000001"/>
    <x v="0"/>
  </r>
  <r>
    <x v="8"/>
    <x v="5"/>
    <x v="15"/>
    <n v="1000001352"/>
    <x v="45"/>
    <x v="1"/>
    <x v="1"/>
    <x v="0"/>
    <n v="89.062635568001937"/>
    <n v="0"/>
    <n v="105.12"/>
    <x v="0"/>
  </r>
  <r>
    <x v="8"/>
    <x v="5"/>
    <x v="15"/>
    <n v="1000001352"/>
    <x v="45"/>
    <x v="1"/>
    <x v="24"/>
    <x v="0"/>
    <n v="67.422959311727311"/>
    <n v="0"/>
    <n v="75.139048611111122"/>
    <x v="0"/>
  </r>
  <r>
    <x v="8"/>
    <x v="3"/>
    <x v="6"/>
    <n v="1000002002"/>
    <x v="21"/>
    <x v="1"/>
    <x v="7"/>
    <x v="0"/>
    <n v="37.183869233633828"/>
    <n v="0"/>
    <n v="41.58"/>
    <x v="0"/>
  </r>
  <r>
    <x v="8"/>
    <x v="6"/>
    <x v="18"/>
    <n v="1000002342"/>
    <x v="56"/>
    <x v="1"/>
    <x v="1"/>
    <x v="0"/>
    <n v="210.01679788350157"/>
    <n v="0"/>
    <n v="347.64"/>
    <x v="0"/>
  </r>
  <r>
    <x v="8"/>
    <x v="6"/>
    <x v="18"/>
    <n v="1000002342"/>
    <x v="56"/>
    <x v="6"/>
    <x v="29"/>
    <x v="0"/>
    <n v="895.81353078114068"/>
    <n v="0"/>
    <n v="505.21680000000003"/>
    <x v="0"/>
  </r>
  <r>
    <x v="8"/>
    <x v="8"/>
    <x v="25"/>
    <n v="1000001660"/>
    <x v="76"/>
    <x v="1"/>
    <x v="24"/>
    <x v="0"/>
    <n v="310.2833957979102"/>
    <n v="0"/>
    <n v="504.60075456349216"/>
    <x v="0"/>
  </r>
  <r>
    <x v="8"/>
    <x v="3"/>
    <x v="7"/>
    <n v="1000000002"/>
    <x v="22"/>
    <x v="5"/>
    <x v="16"/>
    <x v="0"/>
    <n v="11.917108068410034"/>
    <n v="0"/>
    <n v="10.08"/>
    <x v="0"/>
  </r>
  <r>
    <x v="8"/>
    <x v="6"/>
    <x v="18"/>
    <n v="1000001481"/>
    <x v="55"/>
    <x v="2"/>
    <x v="8"/>
    <x v="0"/>
    <n v="40.416284164405454"/>
    <n v="0"/>
    <n v="95.360399999999984"/>
    <x v="0"/>
  </r>
  <r>
    <x v="8"/>
    <x v="6"/>
    <x v="18"/>
    <n v="1000001481"/>
    <x v="55"/>
    <x v="2"/>
    <x v="26"/>
    <x v="0"/>
    <n v="64.62156283375262"/>
    <n v="0"/>
    <n v="100.26"/>
    <x v="0"/>
  </r>
  <r>
    <x v="8"/>
    <x v="6"/>
    <x v="18"/>
    <n v="1000001481"/>
    <x v="55"/>
    <x v="3"/>
    <x v="25"/>
    <x v="0"/>
    <n v="8.4323769353867135"/>
    <n v="0"/>
    <n v="7.62"/>
    <x v="0"/>
  </r>
  <r>
    <x v="8"/>
    <x v="2"/>
    <x v="5"/>
    <n v="1000000192"/>
    <x v="16"/>
    <x v="0"/>
    <x v="0"/>
    <x v="0"/>
    <n v="265.26768009512972"/>
    <n v="0"/>
    <n v="342.66"/>
    <x v="0"/>
  </r>
  <r>
    <x v="8"/>
    <x v="4"/>
    <x v="11"/>
    <n v="1000002091"/>
    <x v="35"/>
    <x v="6"/>
    <x v="29"/>
    <x v="0"/>
    <n v="54.960145862163003"/>
    <n v="0"/>
    <n v="171.072"/>
    <x v="0"/>
  </r>
  <r>
    <x v="8"/>
    <x v="5"/>
    <x v="14"/>
    <n v="1000000062"/>
    <x v="40"/>
    <x v="6"/>
    <x v="29"/>
    <x v="0"/>
    <n v="162.95201141588672"/>
    <n v="0"/>
    <n v="101.0592"/>
    <x v="0"/>
  </r>
  <r>
    <x v="8"/>
    <x v="2"/>
    <x v="3"/>
    <n v="1000000073"/>
    <x v="11"/>
    <x v="5"/>
    <x v="30"/>
    <x v="0"/>
    <n v="51.870476571675056"/>
    <n v="0"/>
    <n v="81.576000000000008"/>
    <x v="0"/>
  </r>
  <r>
    <x v="8"/>
    <x v="2"/>
    <x v="4"/>
    <n v="1000002192"/>
    <x v="14"/>
    <x v="1"/>
    <x v="7"/>
    <x v="0"/>
    <n v="396.40847741315434"/>
    <n v="0"/>
    <n v="279"/>
    <x v="0"/>
  </r>
  <r>
    <x v="8"/>
    <x v="2"/>
    <x v="3"/>
    <n v="1000000243"/>
    <x v="77"/>
    <x v="0"/>
    <x v="6"/>
    <x v="0"/>
    <n v="74.381625939210011"/>
    <n v="0"/>
    <n v="85.536000000000001"/>
    <x v="0"/>
  </r>
  <r>
    <x v="8"/>
    <x v="7"/>
    <x v="22"/>
    <n v="1000001450"/>
    <x v="67"/>
    <x v="1"/>
    <x v="1"/>
    <x v="0"/>
    <n v="71.495080130553688"/>
    <n v="0"/>
    <n v="92.76"/>
    <x v="0"/>
  </r>
  <r>
    <x v="8"/>
    <x v="7"/>
    <x v="22"/>
    <n v="1000001450"/>
    <x v="67"/>
    <x v="1"/>
    <x v="24"/>
    <x v="0"/>
    <n v="274.86405763873904"/>
    <n v="0"/>
    <n v="388.57740344169724"/>
    <x v="0"/>
  </r>
  <r>
    <x v="8"/>
    <x v="5"/>
    <x v="15"/>
    <n v="1000001096"/>
    <x v="44"/>
    <x v="0"/>
    <x v="0"/>
    <x v="0"/>
    <n v="10.080517128477975"/>
    <n v="0"/>
    <n v="12.120000000000001"/>
    <x v="0"/>
  </r>
  <r>
    <x v="8"/>
    <x v="5"/>
    <x v="15"/>
    <n v="1000001096"/>
    <x v="44"/>
    <x v="0"/>
    <x v="6"/>
    <x v="0"/>
    <n v="2.8295678933212018"/>
    <n v="0"/>
    <n v="7.6031999999999993"/>
    <x v="0"/>
  </r>
  <r>
    <x v="8"/>
    <x v="5"/>
    <x v="15"/>
    <n v="1000001096"/>
    <x v="44"/>
    <x v="1"/>
    <x v="24"/>
    <x v="0"/>
    <n v="19.179568701002992"/>
    <n v="0"/>
    <n v="16.631999999999998"/>
    <x v="0"/>
  </r>
  <r>
    <x v="8"/>
    <x v="5"/>
    <x v="15"/>
    <n v="1000001096"/>
    <x v="44"/>
    <x v="2"/>
    <x v="26"/>
    <x v="0"/>
    <n v="38.331196183172757"/>
    <n v="0"/>
    <n v="85.61999999999999"/>
    <x v="0"/>
  </r>
  <r>
    <x v="8"/>
    <x v="5"/>
    <x v="15"/>
    <n v="1000001456"/>
    <x v="46"/>
    <x v="0"/>
    <x v="0"/>
    <x v="0"/>
    <n v="176.15771783668359"/>
    <n v="0"/>
    <n v="185.94"/>
    <x v="0"/>
  </r>
  <r>
    <x v="8"/>
    <x v="5"/>
    <x v="15"/>
    <n v="1000001456"/>
    <x v="46"/>
    <x v="2"/>
    <x v="8"/>
    <x v="0"/>
    <n v="40.585200227919316"/>
    <n v="0"/>
    <n v="39.204000000000001"/>
    <x v="0"/>
  </r>
  <r>
    <x v="8"/>
    <x v="5"/>
    <x v="15"/>
    <n v="1000001456"/>
    <x v="46"/>
    <x v="2"/>
    <x v="26"/>
    <x v="0"/>
    <n v="30.535701397414694"/>
    <n v="0"/>
    <n v="29.22"/>
    <x v="0"/>
  </r>
  <r>
    <x v="8"/>
    <x v="5"/>
    <x v="15"/>
    <n v="1000001456"/>
    <x v="46"/>
    <x v="6"/>
    <x v="21"/>
    <x v="0"/>
    <n v="17.078625499615224"/>
    <n v="0"/>
    <n v="64.578000000000003"/>
    <x v="0"/>
  </r>
  <r>
    <x v="8"/>
    <x v="6"/>
    <x v="20"/>
    <n v="1000000253"/>
    <x v="61"/>
    <x v="0"/>
    <x v="3"/>
    <x v="0"/>
    <n v="7.3892032913632644"/>
    <n v="0"/>
    <n v="9.6000000000000014"/>
    <x v="0"/>
  </r>
  <r>
    <x v="8"/>
    <x v="6"/>
    <x v="20"/>
    <n v="1000000253"/>
    <x v="61"/>
    <x v="1"/>
    <x v="24"/>
    <x v="0"/>
    <n v="113.64333151690164"/>
    <n v="0"/>
    <n v="137.64975069124424"/>
    <x v="0"/>
  </r>
  <r>
    <x v="8"/>
    <x v="6"/>
    <x v="20"/>
    <n v="1000000253"/>
    <x v="61"/>
    <x v="2"/>
    <x v="26"/>
    <x v="0"/>
    <n v="55.748600754314509"/>
    <n v="0"/>
    <n v="110.04"/>
    <x v="0"/>
  </r>
  <r>
    <x v="8"/>
    <x v="6"/>
    <x v="20"/>
    <n v="1000000253"/>
    <x v="61"/>
    <x v="6"/>
    <x v="21"/>
    <x v="0"/>
    <n v="44.038218551191299"/>
    <n v="0"/>
    <n v="39.93"/>
    <x v="0"/>
  </r>
  <r>
    <x v="8"/>
    <x v="4"/>
    <x v="8"/>
    <n v="1000001441"/>
    <x v="26"/>
    <x v="0"/>
    <x v="6"/>
    <x v="0"/>
    <n v="155.93174346874707"/>
    <n v="0"/>
    <n v="136.66930245367794"/>
    <x v="0"/>
  </r>
  <r>
    <x v="8"/>
    <x v="4"/>
    <x v="8"/>
    <n v="1000001441"/>
    <x v="26"/>
    <x v="5"/>
    <x v="18"/>
    <x v="0"/>
    <n v="34.886730633441282"/>
    <n v="0"/>
    <n v="44.800000000000004"/>
    <x v="0"/>
  </r>
  <r>
    <x v="8"/>
    <x v="0"/>
    <x v="0"/>
    <n v="1000001659"/>
    <x v="0"/>
    <x v="2"/>
    <x v="4"/>
    <x v="0"/>
    <n v="437.83623470039811"/>
    <n v="0"/>
    <n v="373.60432672402919"/>
    <x v="0"/>
  </r>
  <r>
    <x v="8"/>
    <x v="0"/>
    <x v="0"/>
    <n v="1000001659"/>
    <x v="0"/>
    <x v="2"/>
    <x v="5"/>
    <x v="0"/>
    <n v="581.66217313770642"/>
    <n v="0"/>
    <n v="268.01309721508153"/>
    <x v="0"/>
  </r>
  <r>
    <x v="8"/>
    <x v="0"/>
    <x v="0"/>
    <n v="1000001659"/>
    <x v="0"/>
    <x v="0"/>
    <x v="6"/>
    <x v="0"/>
    <n v="163.64667619047083"/>
    <n v="0"/>
    <n v="143.43119999999999"/>
    <x v="0"/>
  </r>
  <r>
    <x v="8"/>
    <x v="5"/>
    <x v="14"/>
    <n v="1000003668"/>
    <x v="42"/>
    <x v="0"/>
    <x v="0"/>
    <x v="0"/>
    <n v="364.15889616933646"/>
    <n v="0"/>
    <n v="335.40000000000003"/>
    <x v="0"/>
  </r>
  <r>
    <x v="8"/>
    <x v="6"/>
    <x v="18"/>
    <n v="1000001481"/>
    <x v="55"/>
    <x v="0"/>
    <x v="0"/>
    <x v="0"/>
    <n v="81.970520860518221"/>
    <n v="0"/>
    <n v="141.96"/>
    <x v="0"/>
  </r>
  <r>
    <x v="8"/>
    <x v="6"/>
    <x v="18"/>
    <n v="1000001481"/>
    <x v="55"/>
    <x v="0"/>
    <x v="28"/>
    <x v="0"/>
    <n v="12.343255389894717"/>
    <n v="0"/>
    <n v="8.52"/>
    <x v="0"/>
  </r>
  <r>
    <x v="8"/>
    <x v="2"/>
    <x v="5"/>
    <n v="1000000192"/>
    <x v="16"/>
    <x v="0"/>
    <x v="3"/>
    <x v="0"/>
    <n v="76.860573604927694"/>
    <n v="0"/>
    <n v="70.92"/>
    <x v="0"/>
  </r>
  <r>
    <x v="8"/>
    <x v="2"/>
    <x v="5"/>
    <n v="1000000192"/>
    <x v="16"/>
    <x v="2"/>
    <x v="5"/>
    <x v="0"/>
    <n v="45.398731951418341"/>
    <n v="0"/>
    <n v="48.866550213675218"/>
    <x v="0"/>
  </r>
  <r>
    <x v="8"/>
    <x v="2"/>
    <x v="5"/>
    <n v="1000000192"/>
    <x v="16"/>
    <x v="1"/>
    <x v="7"/>
    <x v="0"/>
    <n v="206.76458968982121"/>
    <n v="0"/>
    <n v="185.99999999999997"/>
    <x v="0"/>
  </r>
  <r>
    <x v="8"/>
    <x v="2"/>
    <x v="5"/>
    <n v="1000000192"/>
    <x v="16"/>
    <x v="2"/>
    <x v="8"/>
    <x v="0"/>
    <n v="23.809107355545752"/>
    <n v="0"/>
    <n v="68.983200000000011"/>
    <x v="0"/>
  </r>
  <r>
    <x v="8"/>
    <x v="2"/>
    <x v="5"/>
    <n v="1000000192"/>
    <x v="16"/>
    <x v="3"/>
    <x v="11"/>
    <x v="0"/>
    <n v="27.588825205609655"/>
    <n v="0"/>
    <n v="53.819999999999993"/>
    <x v="0"/>
  </r>
  <r>
    <x v="8"/>
    <x v="2"/>
    <x v="5"/>
    <n v="1000000192"/>
    <x v="16"/>
    <x v="5"/>
    <x v="20"/>
    <x v="0"/>
    <n v="3.9446851232052751"/>
    <n v="0"/>
    <n v="2.16"/>
    <x v="0"/>
  </r>
  <r>
    <x v="8"/>
    <x v="4"/>
    <x v="11"/>
    <n v="1000000059"/>
    <x v="32"/>
    <x v="0"/>
    <x v="3"/>
    <x v="0"/>
    <n v="604.94271810924056"/>
    <n v="0"/>
    <n v="581.4165733669779"/>
    <x v="0"/>
  </r>
  <r>
    <x v="8"/>
    <x v="2"/>
    <x v="3"/>
    <n v="1000000073"/>
    <x v="11"/>
    <x v="1"/>
    <x v="7"/>
    <x v="0"/>
    <n v="1039.2142344901342"/>
    <n v="0"/>
    <n v="731.41920000000005"/>
    <x v="0"/>
  </r>
  <r>
    <x v="8"/>
    <x v="6"/>
    <x v="19"/>
    <n v="1000000591"/>
    <x v="57"/>
    <x v="1"/>
    <x v="7"/>
    <x v="0"/>
    <n v="112.83271825321015"/>
    <n v="0"/>
    <n v="166.32"/>
    <x v="0"/>
  </r>
  <r>
    <x v="8"/>
    <x v="6"/>
    <x v="19"/>
    <n v="1000000591"/>
    <x v="57"/>
    <x v="3"/>
    <x v="11"/>
    <x v="0"/>
    <n v="28.892019280852676"/>
    <n v="0"/>
    <n v="75.84"/>
    <x v="0"/>
  </r>
  <r>
    <x v="8"/>
    <x v="2"/>
    <x v="3"/>
    <n v="1000000243"/>
    <x v="77"/>
    <x v="0"/>
    <x v="0"/>
    <x v="0"/>
    <n v="34.452700841967292"/>
    <n v="0"/>
    <n v="53.879999999999995"/>
    <x v="0"/>
  </r>
  <r>
    <x v="8"/>
    <x v="1"/>
    <x v="2"/>
    <n v="1000000619"/>
    <x v="5"/>
    <x v="2"/>
    <x v="4"/>
    <x v="0"/>
    <n v="0.71764463034540771"/>
    <n v="0"/>
    <n v="3.8015999999999996"/>
    <x v="0"/>
  </r>
  <r>
    <x v="8"/>
    <x v="1"/>
    <x v="2"/>
    <n v="1000000619"/>
    <x v="5"/>
    <x v="2"/>
    <x v="8"/>
    <x v="0"/>
    <n v="7.381660068408948"/>
    <n v="0"/>
    <n v="18.057600000000001"/>
    <x v="0"/>
  </r>
  <r>
    <x v="8"/>
    <x v="8"/>
    <x v="23"/>
    <n v="1000001366"/>
    <x v="71"/>
    <x v="0"/>
    <x v="0"/>
    <x v="0"/>
    <n v="2.023828808764589"/>
    <n v="0"/>
    <n v="1.8640000000000001"/>
    <x v="0"/>
  </r>
  <r>
    <x v="8"/>
    <x v="8"/>
    <x v="23"/>
    <n v="1000001366"/>
    <x v="71"/>
    <x v="0"/>
    <x v="28"/>
    <x v="0"/>
    <n v="25.350734383991337"/>
    <n v="0"/>
    <n v="11.484999999999999"/>
    <x v="0"/>
  </r>
  <r>
    <x v="8"/>
    <x v="8"/>
    <x v="23"/>
    <n v="1000001366"/>
    <x v="71"/>
    <x v="0"/>
    <x v="3"/>
    <x v="0"/>
    <n v="20.898617122942486"/>
    <n v="0"/>
    <n v="9.0079999999999991"/>
    <x v="0"/>
  </r>
  <r>
    <x v="8"/>
    <x v="8"/>
    <x v="23"/>
    <n v="1000001366"/>
    <x v="71"/>
    <x v="2"/>
    <x v="4"/>
    <x v="0"/>
    <n v="70.163797342046124"/>
    <n v="0"/>
    <n v="59.870554761904771"/>
    <x v="0"/>
  </r>
  <r>
    <x v="8"/>
    <x v="8"/>
    <x v="23"/>
    <n v="1000001366"/>
    <x v="71"/>
    <x v="0"/>
    <x v="6"/>
    <x v="0"/>
    <n v="22.45531178208088"/>
    <n v="0"/>
    <n v="19.681379361040428"/>
    <x v="0"/>
  </r>
  <r>
    <x v="8"/>
    <x v="8"/>
    <x v="23"/>
    <n v="1000001366"/>
    <x v="71"/>
    <x v="2"/>
    <x v="8"/>
    <x v="0"/>
    <n v="45.227185565468048"/>
    <n v="0"/>
    <n v="41.97543336827394"/>
    <x v="0"/>
  </r>
  <r>
    <x v="8"/>
    <x v="4"/>
    <x v="8"/>
    <n v="1000001441"/>
    <x v="26"/>
    <x v="5"/>
    <x v="32"/>
    <x v="0"/>
    <n v="2.3233344290082361"/>
    <n v="0"/>
    <n v="4.950166666666667"/>
    <x v="0"/>
  </r>
  <r>
    <x v="8"/>
    <x v="0"/>
    <x v="0"/>
    <n v="1000001659"/>
    <x v="0"/>
    <x v="0"/>
    <x v="28"/>
    <x v="0"/>
    <n v="102.09337808584019"/>
    <n v="0"/>
    <n v="46.252800000000001"/>
    <x v="0"/>
  </r>
  <r>
    <x v="8"/>
    <x v="0"/>
    <x v="0"/>
    <n v="1000001659"/>
    <x v="0"/>
    <x v="1"/>
    <x v="1"/>
    <x v="0"/>
    <n v="41.595167378103824"/>
    <n v="0"/>
    <n v="83.429999999999993"/>
    <x v="0"/>
  </r>
  <r>
    <x v="8"/>
    <x v="0"/>
    <x v="0"/>
    <n v="1000001659"/>
    <x v="0"/>
    <x v="0"/>
    <x v="2"/>
    <x v="0"/>
    <n v="17.331852202540151"/>
    <n v="0"/>
    <n v="25.977533333333334"/>
    <x v="0"/>
  </r>
  <r>
    <x v="8"/>
    <x v="0"/>
    <x v="0"/>
    <n v="1000001659"/>
    <x v="0"/>
    <x v="2"/>
    <x v="8"/>
    <x v="0"/>
    <n v="340.2624250268172"/>
    <n v="0"/>
    <n v="315.79817693421984"/>
    <x v="0"/>
  </r>
  <r>
    <x v="8"/>
    <x v="0"/>
    <x v="0"/>
    <n v="1000001659"/>
    <x v="0"/>
    <x v="4"/>
    <x v="15"/>
    <x v="0"/>
    <n v="114.38127119291667"/>
    <n v="0"/>
    <n v="53.84122395833333"/>
    <x v="0"/>
  </r>
  <r>
    <x v="8"/>
    <x v="0"/>
    <x v="0"/>
    <n v="1000001659"/>
    <x v="0"/>
    <x v="5"/>
    <x v="16"/>
    <x v="0"/>
    <n v="19.071629019480483"/>
    <n v="0"/>
    <n v="16.131599999999999"/>
    <x v="0"/>
  </r>
  <r>
    <x v="8"/>
    <x v="0"/>
    <x v="0"/>
    <n v="1000001659"/>
    <x v="0"/>
    <x v="5"/>
    <x v="17"/>
    <x v="0"/>
    <n v="20.479286040445427"/>
    <n v="0"/>
    <n v="8.1999999999999993"/>
    <x v="0"/>
  </r>
  <r>
    <x v="8"/>
    <x v="0"/>
    <x v="0"/>
    <n v="1000001659"/>
    <x v="0"/>
    <x v="6"/>
    <x v="21"/>
    <x v="0"/>
    <n v="85.05221062771723"/>
    <n v="0"/>
    <n v="83.183999999999997"/>
    <x v="0"/>
  </r>
  <r>
    <x v="8"/>
    <x v="7"/>
    <x v="21"/>
    <n v="1000002452"/>
    <x v="65"/>
    <x v="0"/>
    <x v="28"/>
    <x v="0"/>
    <n v="25.173709665001684"/>
    <n v="0"/>
    <n v="11.404799999999998"/>
    <x v="0"/>
  </r>
  <r>
    <x v="8"/>
    <x v="7"/>
    <x v="21"/>
    <n v="1000002452"/>
    <x v="65"/>
    <x v="1"/>
    <x v="1"/>
    <x v="0"/>
    <n v="5.4293584172066494"/>
    <n v="0"/>
    <n v="10.89"/>
    <x v="0"/>
  </r>
  <r>
    <x v="8"/>
    <x v="7"/>
    <x v="21"/>
    <n v="1000002452"/>
    <x v="65"/>
    <x v="0"/>
    <x v="2"/>
    <x v="0"/>
    <n v="11.183108501888697"/>
    <n v="0"/>
    <n v="16.761600000000001"/>
    <x v="0"/>
  </r>
  <r>
    <x v="8"/>
    <x v="7"/>
    <x v="21"/>
    <n v="1000002452"/>
    <x v="65"/>
    <x v="2"/>
    <x v="4"/>
    <x v="0"/>
    <n v="159.07053094493875"/>
    <n v="0"/>
    <n v="135.73439999999999"/>
    <x v="0"/>
  </r>
  <r>
    <x v="8"/>
    <x v="7"/>
    <x v="21"/>
    <n v="1000002452"/>
    <x v="65"/>
    <x v="2"/>
    <x v="8"/>
    <x v="0"/>
    <n v="48.447270428963485"/>
    <n v="0"/>
    <n v="44.963999999999999"/>
    <x v="0"/>
  </r>
  <r>
    <x v="8"/>
    <x v="7"/>
    <x v="21"/>
    <n v="1000002452"/>
    <x v="65"/>
    <x v="2"/>
    <x v="9"/>
    <x v="0"/>
    <n v="21.993206643692197"/>
    <n v="0"/>
    <n v="15.364799999999999"/>
    <x v="0"/>
  </r>
  <r>
    <x v="8"/>
    <x v="7"/>
    <x v="21"/>
    <n v="1000002452"/>
    <x v="65"/>
    <x v="5"/>
    <x v="18"/>
    <x v="0"/>
    <n v="12.708737587896465"/>
    <n v="0"/>
    <n v="16.32"/>
    <x v="0"/>
  </r>
  <r>
    <x v="8"/>
    <x v="6"/>
    <x v="18"/>
    <n v="1000001481"/>
    <x v="55"/>
    <x v="6"/>
    <x v="33"/>
    <x v="0"/>
    <n v="30.179251812496179"/>
    <n v="0"/>
    <n v="97.257599999999996"/>
    <x v="0"/>
  </r>
  <r>
    <x v="8"/>
    <x v="4"/>
    <x v="11"/>
    <n v="1000000059"/>
    <x v="32"/>
    <x v="0"/>
    <x v="28"/>
    <x v="0"/>
    <n v="65.167998354602474"/>
    <n v="0"/>
    <n v="137.10000000000002"/>
    <x v="0"/>
  </r>
  <r>
    <x v="8"/>
    <x v="4"/>
    <x v="11"/>
    <n v="1000000059"/>
    <x v="32"/>
    <x v="3"/>
    <x v="25"/>
    <x v="0"/>
    <n v="118.31558462945667"/>
    <n v="0"/>
    <n v="119.88000000000001"/>
    <x v="0"/>
  </r>
  <r>
    <x v="8"/>
    <x v="5"/>
    <x v="14"/>
    <n v="1000000062"/>
    <x v="40"/>
    <x v="3"/>
    <x v="10"/>
    <x v="0"/>
    <n v="119.26368578101912"/>
    <n v="0"/>
    <n v="189.3"/>
    <x v="0"/>
  </r>
  <r>
    <x v="8"/>
    <x v="3"/>
    <x v="7"/>
    <n v="1000000070"/>
    <x v="23"/>
    <x v="0"/>
    <x v="28"/>
    <x v="0"/>
    <n v="22.496297537217728"/>
    <n v="0"/>
    <n v="21.42"/>
    <x v="0"/>
  </r>
  <r>
    <x v="8"/>
    <x v="3"/>
    <x v="7"/>
    <n v="1000000070"/>
    <x v="23"/>
    <x v="1"/>
    <x v="1"/>
    <x v="0"/>
    <n v="31.49029438653114"/>
    <n v="0"/>
    <n v="2.0591999999999997"/>
    <x v="0"/>
  </r>
  <r>
    <x v="8"/>
    <x v="3"/>
    <x v="7"/>
    <n v="1000000070"/>
    <x v="23"/>
    <x v="0"/>
    <x v="3"/>
    <x v="0"/>
    <n v="184.3349728409228"/>
    <n v="0"/>
    <n v="134.61600000000001"/>
    <x v="0"/>
  </r>
  <r>
    <x v="8"/>
    <x v="3"/>
    <x v="7"/>
    <n v="1000000070"/>
    <x v="23"/>
    <x v="2"/>
    <x v="8"/>
    <x v="0"/>
    <n v="263.44878239701126"/>
    <n v="0"/>
    <n v="156.73680000000002"/>
    <x v="0"/>
  </r>
  <r>
    <x v="8"/>
    <x v="3"/>
    <x v="7"/>
    <n v="1000000070"/>
    <x v="23"/>
    <x v="3"/>
    <x v="25"/>
    <x v="0"/>
    <n v="26.679563227957878"/>
    <n v="0"/>
    <n v="8.52"/>
    <x v="0"/>
  </r>
  <r>
    <x v="8"/>
    <x v="5"/>
    <x v="15"/>
    <n v="1000001502"/>
    <x v="47"/>
    <x v="2"/>
    <x v="5"/>
    <x v="0"/>
    <n v="146.25437540826195"/>
    <n v="0"/>
    <n v="185.56560031496281"/>
    <x v="0"/>
  </r>
  <r>
    <x v="8"/>
    <x v="5"/>
    <x v="15"/>
    <n v="1000001502"/>
    <x v="47"/>
    <x v="3"/>
    <x v="10"/>
    <x v="0"/>
    <n v="182.42093541093726"/>
    <n v="0"/>
    <n v="278.52"/>
    <x v="0"/>
  </r>
  <r>
    <x v="8"/>
    <x v="1"/>
    <x v="2"/>
    <n v="1000002231"/>
    <x v="8"/>
    <x v="1"/>
    <x v="1"/>
    <x v="0"/>
    <n v="113.62610949320143"/>
    <n v="0"/>
    <n v="93"/>
    <x v="0"/>
  </r>
  <r>
    <x v="8"/>
    <x v="1"/>
    <x v="2"/>
    <n v="1000002231"/>
    <x v="8"/>
    <x v="1"/>
    <x v="24"/>
    <x v="0"/>
    <n v="189.94882970329863"/>
    <n v="0"/>
    <n v="262.39298186553032"/>
    <x v="0"/>
  </r>
  <r>
    <x v="8"/>
    <x v="8"/>
    <x v="25"/>
    <n v="1000000525"/>
    <x v="75"/>
    <x v="1"/>
    <x v="24"/>
    <x v="0"/>
    <n v="30.523486519768653"/>
    <n v="0"/>
    <n v="20.467048958333333"/>
    <x v="0"/>
  </r>
  <r>
    <x v="8"/>
    <x v="8"/>
    <x v="25"/>
    <n v="1000000525"/>
    <x v="75"/>
    <x v="1"/>
    <x v="7"/>
    <x v="0"/>
    <n v="87.562256316227263"/>
    <n v="0"/>
    <n v="70.860000000000014"/>
    <x v="0"/>
  </r>
  <r>
    <x v="8"/>
    <x v="2"/>
    <x v="4"/>
    <n v="1000001718"/>
    <x v="13"/>
    <x v="1"/>
    <x v="1"/>
    <x v="0"/>
    <n v="34.8264514329924"/>
    <n v="0"/>
    <n v="31.8"/>
    <x v="0"/>
  </r>
  <r>
    <x v="8"/>
    <x v="2"/>
    <x v="4"/>
    <n v="1000001718"/>
    <x v="13"/>
    <x v="1"/>
    <x v="24"/>
    <x v="0"/>
    <n v="91.281442069934997"/>
    <n v="0"/>
    <n v="61.207350694444443"/>
    <x v="0"/>
  </r>
  <r>
    <x v="8"/>
    <x v="2"/>
    <x v="4"/>
    <n v="1000001718"/>
    <x v="13"/>
    <x v="1"/>
    <x v="7"/>
    <x v="0"/>
    <n v="9.045381262133553"/>
    <n v="0"/>
    <n v="7.32"/>
    <x v="0"/>
  </r>
  <r>
    <x v="8"/>
    <x v="4"/>
    <x v="11"/>
    <n v="1000002237"/>
    <x v="36"/>
    <x v="1"/>
    <x v="1"/>
    <x v="0"/>
    <n v="250.6056175361889"/>
    <n v="0"/>
    <n v="283.98"/>
    <x v="0"/>
  </r>
  <r>
    <x v="8"/>
    <x v="5"/>
    <x v="16"/>
    <n v="1000001030"/>
    <x v="50"/>
    <x v="1"/>
    <x v="1"/>
    <x v="0"/>
    <n v="164.71963976400289"/>
    <n v="0"/>
    <n v="107.64000000000001"/>
    <x v="0"/>
  </r>
  <r>
    <x v="8"/>
    <x v="5"/>
    <x v="16"/>
    <n v="1000001030"/>
    <x v="50"/>
    <x v="1"/>
    <x v="24"/>
    <x v="0"/>
    <n v="79.997527662315662"/>
    <n v="0"/>
    <n v="65.49375104166667"/>
    <x v="0"/>
  </r>
  <r>
    <x v="8"/>
    <x v="4"/>
    <x v="8"/>
    <n v="1000002277"/>
    <x v="27"/>
    <x v="1"/>
    <x v="1"/>
    <x v="0"/>
    <n v="617.74455759878003"/>
    <n v="0"/>
    <n v="403.68"/>
    <x v="0"/>
  </r>
  <r>
    <x v="8"/>
    <x v="4"/>
    <x v="8"/>
    <n v="1000002277"/>
    <x v="27"/>
    <x v="0"/>
    <x v="2"/>
    <x v="0"/>
    <n v="91.540307723902643"/>
    <n v="0"/>
    <n v="52.343626373626378"/>
    <x v="0"/>
  </r>
  <r>
    <x v="8"/>
    <x v="4"/>
    <x v="8"/>
    <n v="1000002277"/>
    <x v="27"/>
    <x v="3"/>
    <x v="10"/>
    <x v="0"/>
    <n v="108.01624499406638"/>
    <n v="0"/>
    <n v="82.5"/>
    <x v="0"/>
  </r>
  <r>
    <x v="8"/>
    <x v="4"/>
    <x v="8"/>
    <n v="1000003331"/>
    <x v="28"/>
    <x v="2"/>
    <x v="5"/>
    <x v="0"/>
    <n v="182.30506579791961"/>
    <n v="0"/>
    <n v="108.74159992891722"/>
    <x v="0"/>
  </r>
  <r>
    <x v="8"/>
    <x v="4"/>
    <x v="8"/>
    <n v="1000003331"/>
    <x v="28"/>
    <x v="1"/>
    <x v="24"/>
    <x v="0"/>
    <n v="53.593441601792378"/>
    <n v="0"/>
    <n v="43.876799999999996"/>
    <x v="0"/>
  </r>
  <r>
    <x v="8"/>
    <x v="6"/>
    <x v="20"/>
    <n v="1000003498"/>
    <x v="62"/>
    <x v="0"/>
    <x v="3"/>
    <x v="0"/>
    <n v="497.49459182001738"/>
    <n v="0"/>
    <n v="281.58"/>
    <x v="0"/>
  </r>
  <r>
    <x v="8"/>
    <x v="6"/>
    <x v="18"/>
    <n v="1000002342"/>
    <x v="56"/>
    <x v="1"/>
    <x v="7"/>
    <x v="0"/>
    <n v="294.96819343988432"/>
    <n v="0"/>
    <n v="144.41999999999999"/>
    <x v="0"/>
  </r>
  <r>
    <x v="8"/>
    <x v="1"/>
    <x v="2"/>
    <n v="1000000619"/>
    <x v="5"/>
    <x v="0"/>
    <x v="28"/>
    <x v="0"/>
    <n v="1.2992900410415551"/>
    <n v="0"/>
    <n v="4.26"/>
    <x v="0"/>
  </r>
  <r>
    <x v="8"/>
    <x v="1"/>
    <x v="2"/>
    <n v="1000000619"/>
    <x v="5"/>
    <x v="1"/>
    <x v="24"/>
    <x v="0"/>
    <n v="48.969111577028968"/>
    <n v="0"/>
    <n v="70.884"/>
    <x v="0"/>
  </r>
  <r>
    <x v="8"/>
    <x v="8"/>
    <x v="23"/>
    <n v="1000001366"/>
    <x v="71"/>
    <x v="1"/>
    <x v="1"/>
    <x v="0"/>
    <n v="3.3503478938134688"/>
    <n v="0"/>
    <n v="6.72"/>
    <x v="0"/>
  </r>
  <r>
    <x v="8"/>
    <x v="8"/>
    <x v="23"/>
    <n v="1000001366"/>
    <x v="71"/>
    <x v="0"/>
    <x v="2"/>
    <x v="0"/>
    <n v="2.8272683149343463"/>
    <n v="0"/>
    <n v="4.2376000000000005"/>
    <x v="0"/>
  </r>
  <r>
    <x v="8"/>
    <x v="8"/>
    <x v="23"/>
    <n v="1000001366"/>
    <x v="71"/>
    <x v="2"/>
    <x v="5"/>
    <x v="0"/>
    <n v="8.6811007250279317"/>
    <n v="0"/>
    <n v="4"/>
    <x v="0"/>
  </r>
  <r>
    <x v="8"/>
    <x v="8"/>
    <x v="23"/>
    <n v="1000001366"/>
    <x v="71"/>
    <x v="2"/>
    <x v="9"/>
    <x v="0"/>
    <n v="5.8389753554194792"/>
    <n v="0"/>
    <n v="4.0792000000000002"/>
    <x v="0"/>
  </r>
  <r>
    <x v="8"/>
    <x v="4"/>
    <x v="11"/>
    <n v="1000002091"/>
    <x v="35"/>
    <x v="0"/>
    <x v="0"/>
    <x v="0"/>
    <n v="632.15599625269192"/>
    <n v="0"/>
    <n v="458.66400000000004"/>
    <x v="0"/>
  </r>
  <r>
    <x v="8"/>
    <x v="4"/>
    <x v="11"/>
    <n v="1000002091"/>
    <x v="35"/>
    <x v="1"/>
    <x v="7"/>
    <x v="0"/>
    <n v="544.93898499962449"/>
    <n v="0"/>
    <n v="638.63999999999987"/>
    <x v="0"/>
  </r>
  <r>
    <x v="8"/>
    <x v="5"/>
    <x v="14"/>
    <n v="1000000062"/>
    <x v="40"/>
    <x v="0"/>
    <x v="0"/>
    <x v="0"/>
    <n v="1432.0900422196532"/>
    <n v="0"/>
    <n v="851.57999999999993"/>
    <x v="0"/>
  </r>
  <r>
    <x v="8"/>
    <x v="5"/>
    <x v="14"/>
    <n v="1000000062"/>
    <x v="40"/>
    <x v="1"/>
    <x v="7"/>
    <x v="0"/>
    <n v="1003.6723140484802"/>
    <n v="0"/>
    <n v="401.28"/>
    <x v="0"/>
  </r>
  <r>
    <x v="8"/>
    <x v="3"/>
    <x v="7"/>
    <n v="1000000070"/>
    <x v="23"/>
    <x v="3"/>
    <x v="11"/>
    <x v="0"/>
    <n v="96.200942757422638"/>
    <n v="0"/>
    <n v="445.67999999999995"/>
    <x v="0"/>
  </r>
  <r>
    <x v="8"/>
    <x v="7"/>
    <x v="21"/>
    <n v="1000000612"/>
    <x v="63"/>
    <x v="1"/>
    <x v="23"/>
    <x v="0"/>
    <n v="45.408208594608467"/>
    <n v="0"/>
    <n v="63.18"/>
    <x v="0"/>
  </r>
  <r>
    <x v="8"/>
    <x v="6"/>
    <x v="20"/>
    <n v="1000003498"/>
    <x v="62"/>
    <x v="6"/>
    <x v="36"/>
    <x v="0"/>
    <n v="540.20368766348372"/>
    <n v="0"/>
    <n v="201.801902292769"/>
    <x v="0"/>
  </r>
  <r>
    <x v="8"/>
    <x v="5"/>
    <x v="15"/>
    <n v="1000002241"/>
    <x v="48"/>
    <x v="0"/>
    <x v="0"/>
    <x v="0"/>
    <n v="0.79583029961661811"/>
    <n v="0"/>
    <n v="2.4000000000000004"/>
    <x v="0"/>
  </r>
  <r>
    <x v="8"/>
    <x v="5"/>
    <x v="15"/>
    <n v="1000002241"/>
    <x v="48"/>
    <x v="0"/>
    <x v="3"/>
    <x v="0"/>
    <n v="0.59113626330909164"/>
    <n v="0"/>
    <n v="2.4000000000000004"/>
    <x v="0"/>
  </r>
  <r>
    <x v="8"/>
    <x v="5"/>
    <x v="15"/>
    <n v="1000002241"/>
    <x v="48"/>
    <x v="1"/>
    <x v="24"/>
    <x v="0"/>
    <n v="82.023261891523418"/>
    <n v="0"/>
    <n v="108.66240000000001"/>
    <x v="0"/>
  </r>
  <r>
    <x v="8"/>
    <x v="5"/>
    <x v="15"/>
    <n v="1000002241"/>
    <x v="48"/>
    <x v="2"/>
    <x v="26"/>
    <x v="0"/>
    <n v="1.4255403539196594"/>
    <n v="0"/>
    <n v="4.8600000000000003"/>
    <x v="0"/>
  </r>
  <r>
    <x v="8"/>
    <x v="0"/>
    <x v="1"/>
    <n v="1000000254"/>
    <x v="2"/>
    <x v="0"/>
    <x v="0"/>
    <x v="0"/>
    <n v="83.275591039284095"/>
    <n v="0"/>
    <n v="87.899999999999991"/>
    <x v="0"/>
  </r>
  <r>
    <x v="8"/>
    <x v="0"/>
    <x v="1"/>
    <n v="1000000254"/>
    <x v="2"/>
    <x v="2"/>
    <x v="26"/>
    <x v="0"/>
    <n v="66.40104266912148"/>
    <n v="0"/>
    <n v="63.540000000000006"/>
    <x v="0"/>
  </r>
  <r>
    <x v="8"/>
    <x v="0"/>
    <x v="1"/>
    <n v="1000000254"/>
    <x v="2"/>
    <x v="6"/>
    <x v="21"/>
    <x v="0"/>
    <n v="2.7965594704563661"/>
    <n v="0"/>
    <n v="10.574400000000001"/>
    <x v="0"/>
  </r>
  <r>
    <x v="8"/>
    <x v="1"/>
    <x v="2"/>
    <n v="1000000619"/>
    <x v="5"/>
    <x v="3"/>
    <x v="11"/>
    <x v="0"/>
    <n v="87.901052903879375"/>
    <n v="0"/>
    <n v="122.68239170668267"/>
    <x v="0"/>
  </r>
  <r>
    <x v="8"/>
    <x v="3"/>
    <x v="7"/>
    <n v="1000000002"/>
    <x v="22"/>
    <x v="3"/>
    <x v="13"/>
    <x v="0"/>
    <n v="33.688180323094748"/>
    <n v="0"/>
    <n v="15.599999999999998"/>
    <x v="0"/>
  </r>
  <r>
    <x v="8"/>
    <x v="4"/>
    <x v="8"/>
    <n v="1000001441"/>
    <x v="26"/>
    <x v="5"/>
    <x v="20"/>
    <x v="0"/>
    <n v="67.759416175813044"/>
    <n v="0"/>
    <n v="20.840000000000003"/>
    <x v="0"/>
  </r>
  <r>
    <x v="8"/>
    <x v="0"/>
    <x v="0"/>
    <n v="1000001659"/>
    <x v="0"/>
    <x v="0"/>
    <x v="3"/>
    <x v="0"/>
    <n v="149.2783136105221"/>
    <n v="0"/>
    <n v="64.343924820143883"/>
    <x v="0"/>
  </r>
  <r>
    <x v="8"/>
    <x v="0"/>
    <x v="0"/>
    <n v="1000001659"/>
    <x v="0"/>
    <x v="5"/>
    <x v="19"/>
    <x v="0"/>
    <n v="25.811095879309626"/>
    <n v="0"/>
    <n v="36"/>
    <x v="0"/>
  </r>
  <r>
    <x v="8"/>
    <x v="4"/>
    <x v="11"/>
    <n v="1000000281"/>
    <x v="34"/>
    <x v="6"/>
    <x v="21"/>
    <x v="0"/>
    <n v="56.202120540256779"/>
    <n v="0"/>
    <n v="80.123999999999995"/>
    <x v="0"/>
  </r>
  <r>
    <x v="8"/>
    <x v="5"/>
    <x v="14"/>
    <n v="1000000062"/>
    <x v="40"/>
    <x v="3"/>
    <x v="11"/>
    <x v="0"/>
    <n v="140.59734766851687"/>
    <n v="0"/>
    <n v="288.65999999999997"/>
    <x v="0"/>
  </r>
  <r>
    <x v="8"/>
    <x v="8"/>
    <x v="23"/>
    <n v="1000002274"/>
    <x v="72"/>
    <x v="3"/>
    <x v="11"/>
    <x v="0"/>
    <n v="27.412245294755525"/>
    <n v="0"/>
    <n v="56.28"/>
    <x v="0"/>
  </r>
  <r>
    <x v="8"/>
    <x v="7"/>
    <x v="22"/>
    <n v="1000002981"/>
    <x v="69"/>
    <x v="2"/>
    <x v="5"/>
    <x v="0"/>
    <n v="119.758586475591"/>
    <n v="0"/>
    <n v="155.4819002997003"/>
    <x v="0"/>
  </r>
  <r>
    <x v="8"/>
    <x v="7"/>
    <x v="22"/>
    <n v="1000002981"/>
    <x v="69"/>
    <x v="2"/>
    <x v="8"/>
    <x v="0"/>
    <n v="141.44434349782148"/>
    <n v="0"/>
    <n v="41.738399999999999"/>
    <x v="0"/>
  </r>
  <r>
    <x v="8"/>
    <x v="7"/>
    <x v="22"/>
    <n v="1000002981"/>
    <x v="69"/>
    <x v="6"/>
    <x v="21"/>
    <x v="0"/>
    <n v="94.917891644528623"/>
    <n v="0"/>
    <n v="92.334000000000003"/>
    <x v="0"/>
  </r>
  <r>
    <x v="8"/>
    <x v="4"/>
    <x v="11"/>
    <n v="1000000279"/>
    <x v="33"/>
    <x v="2"/>
    <x v="8"/>
    <x v="0"/>
    <n v="21.257897341283719"/>
    <n v="0"/>
    <n v="37.303199999999997"/>
    <x v="0"/>
  </r>
  <r>
    <x v="8"/>
    <x v="6"/>
    <x v="19"/>
    <n v="1000000591"/>
    <x v="57"/>
    <x v="0"/>
    <x v="0"/>
    <x v="0"/>
    <n v="75.50416763712424"/>
    <n v="0"/>
    <n v="129.72"/>
    <x v="0"/>
  </r>
  <r>
    <x v="8"/>
    <x v="3"/>
    <x v="7"/>
    <n v="1000000444"/>
    <x v="24"/>
    <x v="1"/>
    <x v="1"/>
    <x v="0"/>
    <n v="96.331278869371431"/>
    <n v="0"/>
    <n v="87.960000000000008"/>
    <x v="0"/>
  </r>
  <r>
    <x v="8"/>
    <x v="3"/>
    <x v="7"/>
    <n v="1000000444"/>
    <x v="24"/>
    <x v="1"/>
    <x v="24"/>
    <x v="0"/>
    <n v="105.14728465341911"/>
    <n v="0"/>
    <n v="70.504875694444451"/>
    <x v="0"/>
  </r>
  <r>
    <x v="8"/>
    <x v="4"/>
    <x v="11"/>
    <n v="1000002237"/>
    <x v="36"/>
    <x v="1"/>
    <x v="7"/>
    <x v="0"/>
    <n v="15.686874892171643"/>
    <n v="0"/>
    <n v="9.7800000000000011"/>
    <x v="0"/>
  </r>
  <r>
    <x v="8"/>
    <x v="4"/>
    <x v="13"/>
    <n v="1000003467"/>
    <x v="39"/>
    <x v="2"/>
    <x v="5"/>
    <x v="0"/>
    <n v="27.993624166847365"/>
    <n v="0"/>
    <n v="8.0781758241758244"/>
    <x v="0"/>
  </r>
  <r>
    <x v="8"/>
    <x v="4"/>
    <x v="13"/>
    <n v="1000003467"/>
    <x v="39"/>
    <x v="3"/>
    <x v="14"/>
    <x v="0"/>
    <n v="26.084336624211765"/>
    <n v="0"/>
    <n v="4.4304000000000006"/>
    <x v="0"/>
  </r>
  <r>
    <x v="8"/>
    <x v="4"/>
    <x v="9"/>
    <n v="1000000058"/>
    <x v="30"/>
    <x v="2"/>
    <x v="5"/>
    <x v="0"/>
    <n v="590.7311318589874"/>
    <n v="0"/>
    <n v="352.36019429855855"/>
    <x v="0"/>
  </r>
  <r>
    <x v="8"/>
    <x v="4"/>
    <x v="9"/>
    <n v="1000000058"/>
    <x v="30"/>
    <x v="5"/>
    <x v="30"/>
    <x v="0"/>
    <n v="463.92519762194456"/>
    <n v="0"/>
    <n v="502.52399999999994"/>
    <x v="0"/>
  </r>
  <r>
    <x v="8"/>
    <x v="4"/>
    <x v="8"/>
    <n v="1000002277"/>
    <x v="27"/>
    <x v="2"/>
    <x v="5"/>
    <x v="0"/>
    <n v="273.39057706761218"/>
    <n v="0"/>
    <n v="163.07242273111507"/>
    <x v="0"/>
  </r>
  <r>
    <x v="8"/>
    <x v="4"/>
    <x v="8"/>
    <n v="1000002277"/>
    <x v="27"/>
    <x v="1"/>
    <x v="7"/>
    <x v="0"/>
    <n v="82.06734201070725"/>
    <n v="0"/>
    <n v="97.860000000000014"/>
    <x v="0"/>
  </r>
  <r>
    <x v="8"/>
    <x v="4"/>
    <x v="8"/>
    <n v="1000002277"/>
    <x v="27"/>
    <x v="3"/>
    <x v="12"/>
    <x v="0"/>
    <n v="11.29257823956889"/>
    <n v="0"/>
    <n v="4.32"/>
    <x v="0"/>
  </r>
  <r>
    <x v="8"/>
    <x v="5"/>
    <x v="15"/>
    <n v="1000001456"/>
    <x v="46"/>
    <x v="0"/>
    <x v="2"/>
    <x v="0"/>
    <n v="8.7575742712452893"/>
    <n v="0"/>
    <n v="8.64"/>
    <x v="0"/>
  </r>
  <r>
    <x v="8"/>
    <x v="5"/>
    <x v="15"/>
    <n v="1000001456"/>
    <x v="46"/>
    <x v="1"/>
    <x v="24"/>
    <x v="0"/>
    <n v="43.602679765651729"/>
    <n v="0"/>
    <n v="60.271200000000007"/>
    <x v="0"/>
  </r>
  <r>
    <x v="8"/>
    <x v="0"/>
    <x v="0"/>
    <n v="1000001659"/>
    <x v="0"/>
    <x v="3"/>
    <x v="10"/>
    <x v="0"/>
    <n v="3.6643155010065294"/>
    <n v="0"/>
    <n v="2.3759999999999994"/>
    <x v="0"/>
  </r>
  <r>
    <x v="8"/>
    <x v="4"/>
    <x v="11"/>
    <n v="1000000059"/>
    <x v="32"/>
    <x v="0"/>
    <x v="2"/>
    <x v="0"/>
    <n v="324.48214997654037"/>
    <n v="0"/>
    <n v="549.94079999999997"/>
    <x v="0"/>
  </r>
  <r>
    <x v="8"/>
    <x v="7"/>
    <x v="22"/>
    <n v="1000001866"/>
    <x v="68"/>
    <x v="3"/>
    <x v="10"/>
    <x v="0"/>
    <n v="391.22721143837043"/>
    <n v="0"/>
    <n v="519.90000000000009"/>
    <x v="0"/>
  </r>
  <r>
    <x v="8"/>
    <x v="4"/>
    <x v="11"/>
    <n v="1000002091"/>
    <x v="35"/>
    <x v="3"/>
    <x v="11"/>
    <x v="0"/>
    <n v="15.145110274715384"/>
    <n v="0"/>
    <n v="34.26"/>
    <x v="0"/>
  </r>
  <r>
    <x v="8"/>
    <x v="7"/>
    <x v="22"/>
    <n v="1000002981"/>
    <x v="69"/>
    <x v="1"/>
    <x v="7"/>
    <x v="0"/>
    <n v="946.65428599444158"/>
    <n v="0"/>
    <n v="347.64000000000004"/>
    <x v="0"/>
  </r>
  <r>
    <x v="8"/>
    <x v="2"/>
    <x v="3"/>
    <n v="1000000073"/>
    <x v="11"/>
    <x v="0"/>
    <x v="0"/>
    <x v="0"/>
    <n v="297.49831903011426"/>
    <n v="0"/>
    <n v="616.80000000000007"/>
    <x v="0"/>
  </r>
  <r>
    <x v="8"/>
    <x v="4"/>
    <x v="8"/>
    <n v="1000002277"/>
    <x v="27"/>
    <x v="1"/>
    <x v="24"/>
    <x v="0"/>
    <n v="29.206311338125339"/>
    <n v="0"/>
    <n v="23.911124999999998"/>
    <x v="0"/>
  </r>
  <r>
    <x v="8"/>
    <x v="5"/>
    <x v="15"/>
    <n v="1000002961"/>
    <x v="192"/>
    <x v="1"/>
    <x v="1"/>
    <x v="0"/>
    <n v="251.0275892501582"/>
    <n v="0"/>
    <n v="164.03999999999996"/>
    <x v="0"/>
  </r>
  <r>
    <x v="8"/>
    <x v="5"/>
    <x v="15"/>
    <n v="1000002961"/>
    <x v="192"/>
    <x v="1"/>
    <x v="23"/>
    <x v="0"/>
    <n v="26.625429176956185"/>
    <n v="0"/>
    <n v="34.200000000000003"/>
    <x v="0"/>
  </r>
  <r>
    <x v="8"/>
    <x v="1"/>
    <x v="2"/>
    <n v="1000001135"/>
    <x v="6"/>
    <x v="1"/>
    <x v="1"/>
    <x v="0"/>
    <n v="297.21981430066563"/>
    <n v="0"/>
    <n v="217.86"/>
    <x v="0"/>
  </r>
  <r>
    <x v="8"/>
    <x v="1"/>
    <x v="2"/>
    <n v="1000001671"/>
    <x v="7"/>
    <x v="1"/>
    <x v="24"/>
    <x v="0"/>
    <n v="103.46486269101911"/>
    <n v="0"/>
    <n v="2.5057500000000004"/>
    <x v="0"/>
  </r>
  <r>
    <x v="8"/>
    <x v="5"/>
    <x v="15"/>
    <n v="1000001096"/>
    <x v="44"/>
    <x v="1"/>
    <x v="7"/>
    <x v="0"/>
    <n v="5.2323640698119309"/>
    <n v="0"/>
    <n v="4.32"/>
    <x v="0"/>
  </r>
  <r>
    <x v="8"/>
    <x v="1"/>
    <x v="2"/>
    <n v="1000000619"/>
    <x v="5"/>
    <x v="6"/>
    <x v="21"/>
    <x v="0"/>
    <n v="1.7720934748318511"/>
    <n v="0"/>
    <n v="8.6460000000000008"/>
    <x v="0"/>
  </r>
  <r>
    <x v="8"/>
    <x v="4"/>
    <x v="8"/>
    <n v="1000001441"/>
    <x v="26"/>
    <x v="2"/>
    <x v="26"/>
    <x v="0"/>
    <n v="210.13533143775493"/>
    <n v="0"/>
    <n v="308.52"/>
    <x v="0"/>
  </r>
  <r>
    <x v="8"/>
    <x v="4"/>
    <x v="8"/>
    <n v="1000001441"/>
    <x v="26"/>
    <x v="6"/>
    <x v="22"/>
    <x v="0"/>
    <n v="22.114542097102444"/>
    <n v="0"/>
    <n v="39.15"/>
    <x v="0"/>
  </r>
  <r>
    <x v="8"/>
    <x v="0"/>
    <x v="0"/>
    <n v="1000001659"/>
    <x v="0"/>
    <x v="3"/>
    <x v="12"/>
    <x v="0"/>
    <n v="13.758675870904511"/>
    <n v="0"/>
    <n v="8.64"/>
    <x v="0"/>
  </r>
  <r>
    <x v="8"/>
    <x v="0"/>
    <x v="0"/>
    <n v="1000001659"/>
    <x v="0"/>
    <x v="5"/>
    <x v="18"/>
    <x v="0"/>
    <n v="21.696256354961939"/>
    <n v="0"/>
    <n v="27.861374999999999"/>
    <x v="0"/>
  </r>
  <r>
    <x v="8"/>
    <x v="5"/>
    <x v="14"/>
    <n v="1000003668"/>
    <x v="42"/>
    <x v="2"/>
    <x v="8"/>
    <x v="0"/>
    <n v="146.52099224849212"/>
    <n v="0"/>
    <n v="135.9864"/>
    <x v="0"/>
  </r>
  <r>
    <x v="8"/>
    <x v="8"/>
    <x v="24"/>
    <n v="1000003694"/>
    <x v="74"/>
    <x v="0"/>
    <x v="0"/>
    <x v="0"/>
    <n v="77.066185003278164"/>
    <n v="0"/>
    <n v="70.97999999999999"/>
    <x v="0"/>
  </r>
  <r>
    <x v="8"/>
    <x v="8"/>
    <x v="24"/>
    <n v="1000003694"/>
    <x v="74"/>
    <x v="2"/>
    <x v="8"/>
    <x v="0"/>
    <n v="102.06121533441849"/>
    <n v="0"/>
    <n v="94.723199999999991"/>
    <x v="0"/>
  </r>
  <r>
    <x v="8"/>
    <x v="6"/>
    <x v="18"/>
    <n v="1000000078"/>
    <x v="52"/>
    <x v="0"/>
    <x v="0"/>
    <x v="0"/>
    <n v="25.466569587733836"/>
    <n v="0"/>
    <n v="29.279999999999998"/>
    <x v="0"/>
  </r>
  <r>
    <x v="8"/>
    <x v="6"/>
    <x v="18"/>
    <n v="1000000078"/>
    <x v="52"/>
    <x v="0"/>
    <x v="3"/>
    <x v="0"/>
    <n v="6.5024988963996098"/>
    <n v="0"/>
    <n v="12.180000000000001"/>
    <x v="0"/>
  </r>
  <r>
    <x v="8"/>
    <x v="6"/>
    <x v="18"/>
    <n v="1000000078"/>
    <x v="52"/>
    <x v="1"/>
    <x v="24"/>
    <x v="0"/>
    <n v="19.383606665907276"/>
    <n v="0"/>
    <n v="22.8888"/>
    <x v="0"/>
  </r>
  <r>
    <x v="8"/>
    <x v="6"/>
    <x v="18"/>
    <n v="1000000078"/>
    <x v="52"/>
    <x v="2"/>
    <x v="26"/>
    <x v="0"/>
    <n v="24.075792643976346"/>
    <n v="0"/>
    <n v="34.200000000000003"/>
    <x v="0"/>
  </r>
  <r>
    <x v="8"/>
    <x v="6"/>
    <x v="18"/>
    <n v="1000000078"/>
    <x v="52"/>
    <x v="3"/>
    <x v="11"/>
    <x v="0"/>
    <n v="12.166303915757801"/>
    <n v="0"/>
    <n v="7.4198392857142856"/>
    <x v="0"/>
  </r>
  <r>
    <x v="8"/>
    <x v="6"/>
    <x v="18"/>
    <n v="1000001361"/>
    <x v="54"/>
    <x v="0"/>
    <x v="0"/>
    <x v="0"/>
    <n v="108.22798118894883"/>
    <n v="0"/>
    <n v="134.51999999999998"/>
    <x v="0"/>
  </r>
  <r>
    <x v="8"/>
    <x v="6"/>
    <x v="18"/>
    <n v="1000001361"/>
    <x v="54"/>
    <x v="1"/>
    <x v="24"/>
    <x v="0"/>
    <n v="45.501697437237368"/>
    <n v="0"/>
    <n v="58.370399999999997"/>
    <x v="0"/>
  </r>
  <r>
    <x v="8"/>
    <x v="6"/>
    <x v="18"/>
    <n v="1000001361"/>
    <x v="54"/>
    <x v="2"/>
    <x v="8"/>
    <x v="0"/>
    <n v="21.99243744341296"/>
    <n v="0"/>
    <n v="34.372799999999998"/>
    <x v="0"/>
  </r>
  <r>
    <x v="8"/>
    <x v="6"/>
    <x v="18"/>
    <n v="1000001361"/>
    <x v="54"/>
    <x v="2"/>
    <x v="26"/>
    <x v="0"/>
    <n v="66.861374695644017"/>
    <n v="0"/>
    <n v="105.12"/>
    <x v="0"/>
  </r>
  <r>
    <x v="8"/>
    <x v="4"/>
    <x v="11"/>
    <n v="1000000059"/>
    <x v="32"/>
    <x v="1"/>
    <x v="7"/>
    <x v="0"/>
    <n v="625.49616219966299"/>
    <n v="0"/>
    <n v="733.04880000000003"/>
    <x v="0"/>
  </r>
  <r>
    <x v="8"/>
    <x v="4"/>
    <x v="11"/>
    <n v="1000000059"/>
    <x v="32"/>
    <x v="3"/>
    <x v="10"/>
    <x v="0"/>
    <n v="129.26526328309916"/>
    <n v="0"/>
    <n v="171.78"/>
    <x v="0"/>
  </r>
  <r>
    <x v="8"/>
    <x v="5"/>
    <x v="14"/>
    <n v="1000000062"/>
    <x v="40"/>
    <x v="2"/>
    <x v="5"/>
    <x v="0"/>
    <n v="247.70978687778006"/>
    <n v="0"/>
    <n v="240.29287553418806"/>
    <x v="0"/>
  </r>
  <r>
    <x v="8"/>
    <x v="6"/>
    <x v="19"/>
    <n v="1000000591"/>
    <x v="57"/>
    <x v="2"/>
    <x v="8"/>
    <x v="0"/>
    <n v="183.24701266961711"/>
    <n v="0"/>
    <n v="79.437600000000003"/>
    <x v="0"/>
  </r>
  <r>
    <x v="8"/>
    <x v="5"/>
    <x v="15"/>
    <n v="1000000194"/>
    <x v="43"/>
    <x v="1"/>
    <x v="1"/>
    <x v="0"/>
    <n v="85.932094319332961"/>
    <n v="0"/>
    <n v="80.759999999999991"/>
    <x v="0"/>
  </r>
  <r>
    <x v="8"/>
    <x v="5"/>
    <x v="15"/>
    <n v="1000000194"/>
    <x v="43"/>
    <x v="0"/>
    <x v="3"/>
    <x v="0"/>
    <n v="46.151369076456497"/>
    <n v="0"/>
    <n v="12.18"/>
    <x v="0"/>
  </r>
  <r>
    <x v="8"/>
    <x v="5"/>
    <x v="15"/>
    <n v="1000000194"/>
    <x v="43"/>
    <x v="1"/>
    <x v="24"/>
    <x v="0"/>
    <n v="64.366765664858278"/>
    <n v="0"/>
    <n v="17.539124999999999"/>
    <x v="0"/>
  </r>
  <r>
    <x v="8"/>
    <x v="5"/>
    <x v="15"/>
    <n v="1000000194"/>
    <x v="43"/>
    <x v="2"/>
    <x v="9"/>
    <x v="0"/>
    <n v="0.79209535895644323"/>
    <n v="0"/>
    <n v="7.6823999999999995"/>
    <x v="0"/>
  </r>
  <r>
    <x v="8"/>
    <x v="8"/>
    <x v="24"/>
    <n v="1000000207"/>
    <x v="73"/>
    <x v="0"/>
    <x v="3"/>
    <x v="0"/>
    <n v="23.370214913185791"/>
    <n v="0"/>
    <n v="14.64"/>
    <x v="0"/>
  </r>
  <r>
    <x v="8"/>
    <x v="8"/>
    <x v="24"/>
    <n v="1000000207"/>
    <x v="73"/>
    <x v="1"/>
    <x v="7"/>
    <x v="0"/>
    <n v="28.602976333564492"/>
    <n v="0"/>
    <n v="17.099999999999998"/>
    <x v="0"/>
  </r>
  <r>
    <x v="8"/>
    <x v="8"/>
    <x v="24"/>
    <n v="1000000207"/>
    <x v="73"/>
    <x v="2"/>
    <x v="9"/>
    <x v="0"/>
    <n v="0.75577104281516316"/>
    <n v="0"/>
    <n v="3.8015999999999996"/>
    <x v="0"/>
  </r>
  <r>
    <x v="8"/>
    <x v="8"/>
    <x v="24"/>
    <n v="1000000207"/>
    <x v="73"/>
    <x v="5"/>
    <x v="20"/>
    <x v="0"/>
    <n v="6.3821803332827027"/>
    <n v="0"/>
    <n v="4.32"/>
    <x v="0"/>
  </r>
  <r>
    <x v="8"/>
    <x v="3"/>
    <x v="7"/>
    <n v="1000000444"/>
    <x v="24"/>
    <x v="3"/>
    <x v="10"/>
    <x v="0"/>
    <n v="2.2696850835096503"/>
    <n v="0"/>
    <n v="4.32"/>
    <x v="0"/>
  </r>
  <r>
    <x v="8"/>
    <x v="3"/>
    <x v="7"/>
    <n v="1000000444"/>
    <x v="24"/>
    <x v="5"/>
    <x v="20"/>
    <x v="0"/>
    <n v="28.62008993206469"/>
    <n v="0"/>
    <n v="4.32"/>
    <x v="0"/>
  </r>
  <r>
    <x v="8"/>
    <x v="8"/>
    <x v="25"/>
    <n v="1000000525"/>
    <x v="75"/>
    <x v="0"/>
    <x v="3"/>
    <x v="0"/>
    <n v="36.834716886747565"/>
    <n v="0"/>
    <n v="29.340000000000003"/>
    <x v="0"/>
  </r>
  <r>
    <x v="8"/>
    <x v="8"/>
    <x v="25"/>
    <n v="1000000525"/>
    <x v="75"/>
    <x v="3"/>
    <x v="10"/>
    <x v="0"/>
    <n v="5.6742127087741263"/>
    <n v="0"/>
    <n v="10.8"/>
    <x v="0"/>
  </r>
  <r>
    <x v="8"/>
    <x v="2"/>
    <x v="4"/>
    <n v="1000001718"/>
    <x v="13"/>
    <x v="0"/>
    <x v="3"/>
    <x v="0"/>
    <n v="18.379695133673632"/>
    <n v="0"/>
    <n v="14.64"/>
    <x v="0"/>
  </r>
  <r>
    <x v="8"/>
    <x v="4"/>
    <x v="13"/>
    <n v="1000003467"/>
    <x v="39"/>
    <x v="0"/>
    <x v="3"/>
    <x v="0"/>
    <n v="79.673542813741975"/>
    <n v="0"/>
    <n v="29.22"/>
    <x v="0"/>
  </r>
  <r>
    <x v="8"/>
    <x v="4"/>
    <x v="13"/>
    <n v="1000003467"/>
    <x v="39"/>
    <x v="1"/>
    <x v="23"/>
    <x v="0"/>
    <n v="17.3200965200963"/>
    <n v="0"/>
    <n v="17.100000000000001"/>
    <x v="0"/>
  </r>
  <r>
    <x v="8"/>
    <x v="4"/>
    <x v="13"/>
    <n v="1000003467"/>
    <x v="39"/>
    <x v="3"/>
    <x v="11"/>
    <x v="0"/>
    <n v="4.2413644556777355"/>
    <n v="0"/>
    <n v="5.8908571428571426"/>
    <x v="0"/>
  </r>
  <r>
    <x v="8"/>
    <x v="4"/>
    <x v="13"/>
    <n v="1000003467"/>
    <x v="39"/>
    <x v="6"/>
    <x v="21"/>
    <x v="0"/>
    <n v="7.0335025440118395"/>
    <n v="0"/>
    <n v="6.8640000000000008"/>
    <x v="0"/>
  </r>
  <r>
    <x v="8"/>
    <x v="4"/>
    <x v="9"/>
    <n v="1000000058"/>
    <x v="30"/>
    <x v="0"/>
    <x v="2"/>
    <x v="0"/>
    <n v="71.193587913833682"/>
    <n v="0"/>
    <n v="40.70917673992674"/>
    <x v="0"/>
  </r>
  <r>
    <x v="8"/>
    <x v="4"/>
    <x v="9"/>
    <n v="1000000058"/>
    <x v="30"/>
    <x v="2"/>
    <x v="8"/>
    <x v="0"/>
    <n v="154.84942724789403"/>
    <n v="0"/>
    <n v="12.5136"/>
    <x v="0"/>
  </r>
  <r>
    <x v="8"/>
    <x v="4"/>
    <x v="9"/>
    <n v="1000000058"/>
    <x v="30"/>
    <x v="3"/>
    <x v="14"/>
    <x v="0"/>
    <n v="132.25511402797002"/>
    <n v="0"/>
    <n v="87.585599999999999"/>
    <x v="0"/>
  </r>
  <r>
    <x v="8"/>
    <x v="3"/>
    <x v="6"/>
    <n v="1000001661"/>
    <x v="19"/>
    <x v="1"/>
    <x v="1"/>
    <x v="0"/>
    <n v="175.92130980369538"/>
    <n v="0"/>
    <n v="114.96"/>
    <x v="0"/>
  </r>
  <r>
    <x v="8"/>
    <x v="3"/>
    <x v="6"/>
    <n v="1000001661"/>
    <x v="19"/>
    <x v="0"/>
    <x v="2"/>
    <x v="0"/>
    <n v="8.3944026716521787"/>
    <n v="0"/>
    <n v="4.8000000000000007"/>
    <x v="0"/>
  </r>
  <r>
    <x v="8"/>
    <x v="3"/>
    <x v="6"/>
    <n v="1000001661"/>
    <x v="19"/>
    <x v="0"/>
    <x v="3"/>
    <x v="0"/>
    <n v="8.1249301294300906"/>
    <n v="0"/>
    <n v="7.2000000000000011"/>
    <x v="0"/>
  </r>
  <r>
    <x v="8"/>
    <x v="4"/>
    <x v="8"/>
    <n v="1000002277"/>
    <x v="27"/>
    <x v="5"/>
    <x v="18"/>
    <x v="0"/>
    <n v="7.1897424968605934"/>
    <n v="0"/>
    <n v="36.720000000000006"/>
    <x v="0"/>
  </r>
  <r>
    <x v="8"/>
    <x v="4"/>
    <x v="8"/>
    <n v="1000003331"/>
    <x v="28"/>
    <x v="3"/>
    <x v="11"/>
    <x v="0"/>
    <n v="54.816279425355347"/>
    <n v="0"/>
    <n v="23.958795535714284"/>
    <x v="0"/>
  </r>
  <r>
    <x v="8"/>
    <x v="4"/>
    <x v="8"/>
    <n v="1000003512"/>
    <x v="78"/>
    <x v="1"/>
    <x v="23"/>
    <x v="0"/>
    <n v="1.8684511703127151"/>
    <n v="0"/>
    <n v="2.4000000000000004"/>
    <x v="0"/>
  </r>
  <r>
    <x v="8"/>
    <x v="4"/>
    <x v="8"/>
    <n v="1000003512"/>
    <x v="78"/>
    <x v="3"/>
    <x v="10"/>
    <x v="0"/>
    <n v="22.703050766025587"/>
    <n v="0"/>
    <n v="17.34"/>
    <x v="0"/>
  </r>
  <r>
    <x v="8"/>
    <x v="7"/>
    <x v="21"/>
    <n v="1000003589"/>
    <x v="66"/>
    <x v="3"/>
    <x v="10"/>
    <x v="0"/>
    <n v="2.828061687117374"/>
    <n v="0"/>
    <n v="2.16"/>
    <x v="0"/>
  </r>
  <r>
    <x v="8"/>
    <x v="1"/>
    <x v="2"/>
    <n v="1000001135"/>
    <x v="6"/>
    <x v="0"/>
    <x v="3"/>
    <x v="0"/>
    <n v="118.04074145545852"/>
    <n v="0"/>
    <n v="19.440000000000001"/>
    <x v="0"/>
  </r>
  <r>
    <x v="8"/>
    <x v="1"/>
    <x v="2"/>
    <n v="1000001135"/>
    <x v="6"/>
    <x v="1"/>
    <x v="24"/>
    <x v="0"/>
    <n v="81.448590716308175"/>
    <n v="0"/>
    <n v="8.3783999999999992"/>
    <x v="0"/>
  </r>
  <r>
    <x v="8"/>
    <x v="1"/>
    <x v="2"/>
    <n v="1000001135"/>
    <x v="6"/>
    <x v="3"/>
    <x v="25"/>
    <x v="0"/>
    <n v="4.1196771588348335"/>
    <n v="0"/>
    <n v="4.26"/>
    <x v="0"/>
  </r>
  <r>
    <x v="8"/>
    <x v="3"/>
    <x v="6"/>
    <n v="1000002002"/>
    <x v="21"/>
    <x v="1"/>
    <x v="1"/>
    <x v="0"/>
    <n v="52.131829261862137"/>
    <n v="0"/>
    <n v="75.839999999999989"/>
    <x v="0"/>
  </r>
  <r>
    <x v="8"/>
    <x v="3"/>
    <x v="6"/>
    <n v="1000002002"/>
    <x v="21"/>
    <x v="0"/>
    <x v="3"/>
    <x v="0"/>
    <n v="45.478035531914813"/>
    <n v="0"/>
    <n v="17.04"/>
    <x v="0"/>
  </r>
  <r>
    <x v="8"/>
    <x v="3"/>
    <x v="6"/>
    <n v="1000002002"/>
    <x v="21"/>
    <x v="1"/>
    <x v="23"/>
    <x v="0"/>
    <n v="10.949486305808012"/>
    <n v="0"/>
    <n v="22.020000000000003"/>
    <x v="0"/>
  </r>
  <r>
    <x v="8"/>
    <x v="6"/>
    <x v="18"/>
    <n v="1000002342"/>
    <x v="56"/>
    <x v="0"/>
    <x v="2"/>
    <x v="0"/>
    <n v="24.230560344733529"/>
    <n v="0"/>
    <n v="35.383201465201466"/>
    <x v="0"/>
  </r>
  <r>
    <x v="8"/>
    <x v="6"/>
    <x v="18"/>
    <n v="1000002342"/>
    <x v="56"/>
    <x v="3"/>
    <x v="10"/>
    <x v="0"/>
    <n v="17.590059397199703"/>
    <n v="0"/>
    <n v="34.620000000000005"/>
    <x v="0"/>
  </r>
  <r>
    <x v="8"/>
    <x v="2"/>
    <x v="5"/>
    <n v="1000003567"/>
    <x v="18"/>
    <x v="0"/>
    <x v="2"/>
    <x v="0"/>
    <n v="3.3281477763175169"/>
    <n v="0"/>
    <n v="4.8600000000000003"/>
    <x v="0"/>
  </r>
  <r>
    <x v="8"/>
    <x v="2"/>
    <x v="5"/>
    <n v="1000003567"/>
    <x v="18"/>
    <x v="0"/>
    <x v="3"/>
    <x v="0"/>
    <n v="16.11379396263645"/>
    <n v="0"/>
    <n v="14.64"/>
    <x v="0"/>
  </r>
  <r>
    <x v="8"/>
    <x v="2"/>
    <x v="5"/>
    <n v="1000003567"/>
    <x v="18"/>
    <x v="2"/>
    <x v="4"/>
    <x v="0"/>
    <n v="58.112495349824265"/>
    <n v="0"/>
    <n v="27.165600000000001"/>
    <x v="0"/>
  </r>
  <r>
    <x v="8"/>
    <x v="2"/>
    <x v="5"/>
    <n v="1000003567"/>
    <x v="18"/>
    <x v="6"/>
    <x v="21"/>
    <x v="0"/>
    <n v="7.3737306651464642"/>
    <n v="0"/>
    <n v="3.5712000000000002"/>
    <x v="0"/>
  </r>
  <r>
    <x v="8"/>
    <x v="5"/>
    <x v="16"/>
    <n v="1000000249"/>
    <x v="49"/>
    <x v="3"/>
    <x v="11"/>
    <x v="0"/>
    <n v="9.253709270978657"/>
    <n v="0"/>
    <n v="8.8925535714285715"/>
    <x v="0"/>
  </r>
  <r>
    <x v="8"/>
    <x v="5"/>
    <x v="16"/>
    <n v="1000000249"/>
    <x v="49"/>
    <x v="6"/>
    <x v="21"/>
    <x v="0"/>
    <n v="3.5820345906932047"/>
    <n v="0"/>
    <n v="1.7160000000000002"/>
    <x v="0"/>
  </r>
  <r>
    <x v="8"/>
    <x v="5"/>
    <x v="15"/>
    <n v="1000001456"/>
    <x v="46"/>
    <x v="5"/>
    <x v="30"/>
    <x v="0"/>
    <n v="51.234904322414963"/>
    <n v="0"/>
    <n v="49.024951159951158"/>
    <x v="0"/>
  </r>
  <r>
    <x v="8"/>
    <x v="4"/>
    <x v="11"/>
    <n v="1000000059"/>
    <x v="32"/>
    <x v="2"/>
    <x v="5"/>
    <x v="0"/>
    <n v="1027.616249736433"/>
    <n v="0"/>
    <n v="418.00612679510658"/>
    <x v="0"/>
  </r>
  <r>
    <x v="8"/>
    <x v="4"/>
    <x v="11"/>
    <n v="1000000059"/>
    <x v="32"/>
    <x v="5"/>
    <x v="17"/>
    <x v="0"/>
    <n v="14.832987908870042"/>
    <n v="0"/>
    <n v="20.279999999999998"/>
    <x v="0"/>
  </r>
  <r>
    <x v="8"/>
    <x v="4"/>
    <x v="11"/>
    <n v="1000000059"/>
    <x v="32"/>
    <x v="5"/>
    <x v="18"/>
    <x v="0"/>
    <n v="10.381071422023048"/>
    <n v="0"/>
    <n v="2.4"/>
    <x v="0"/>
  </r>
  <r>
    <x v="8"/>
    <x v="2"/>
    <x v="4"/>
    <n v="1000002192"/>
    <x v="14"/>
    <x v="3"/>
    <x v="11"/>
    <x v="0"/>
    <n v="11.849599926688567"/>
    <n v="0"/>
    <n v="41.519999999999996"/>
    <x v="0"/>
  </r>
  <r>
    <x v="8"/>
    <x v="5"/>
    <x v="15"/>
    <n v="1000001096"/>
    <x v="44"/>
    <x v="2"/>
    <x v="5"/>
    <x v="0"/>
    <n v="54.044339418845809"/>
    <n v="0"/>
    <n v="29.169675213675212"/>
    <x v="0"/>
  </r>
  <r>
    <x v="8"/>
    <x v="1"/>
    <x v="2"/>
    <n v="1000000619"/>
    <x v="5"/>
    <x v="1"/>
    <x v="1"/>
    <x v="0"/>
    <n v="1.9429054204710781"/>
    <n v="0"/>
    <n v="6.1775999999999991"/>
    <x v="0"/>
  </r>
  <r>
    <x v="8"/>
    <x v="1"/>
    <x v="2"/>
    <n v="1000000619"/>
    <x v="5"/>
    <x v="2"/>
    <x v="5"/>
    <x v="0"/>
    <n v="36.255376071153293"/>
    <n v="0"/>
    <n v="39.520725427350435"/>
    <x v="0"/>
  </r>
  <r>
    <x v="8"/>
    <x v="1"/>
    <x v="2"/>
    <n v="1000000619"/>
    <x v="5"/>
    <x v="3"/>
    <x v="25"/>
    <x v="0"/>
    <n v="0.38224805287455255"/>
    <n v="0"/>
    <n v="4.26"/>
    <x v="0"/>
  </r>
  <r>
    <x v="8"/>
    <x v="1"/>
    <x v="2"/>
    <n v="1000000619"/>
    <x v="5"/>
    <x v="3"/>
    <x v="14"/>
    <x v="0"/>
    <n v="15.768579967864966"/>
    <n v="0"/>
    <n v="15.591600000000003"/>
    <x v="0"/>
  </r>
  <r>
    <x v="8"/>
    <x v="6"/>
    <x v="20"/>
    <n v="1000000253"/>
    <x v="61"/>
    <x v="3"/>
    <x v="14"/>
    <x v="0"/>
    <n v="21.446559725537121"/>
    <n v="0"/>
    <n v="13.3764"/>
    <x v="0"/>
  </r>
  <r>
    <x v="8"/>
    <x v="0"/>
    <x v="1"/>
    <n v="1000001457"/>
    <x v="4"/>
    <x v="0"/>
    <x v="0"/>
    <x v="0"/>
    <n v="12.202731260789122"/>
    <n v="0"/>
    <n v="9.7800000000000011"/>
    <x v="0"/>
  </r>
  <r>
    <x v="8"/>
    <x v="0"/>
    <x v="1"/>
    <n v="1000001457"/>
    <x v="4"/>
    <x v="2"/>
    <x v="5"/>
    <x v="0"/>
    <n v="125.80210039098006"/>
    <n v="0"/>
    <n v="111.30937347837349"/>
    <x v="0"/>
  </r>
  <r>
    <x v="8"/>
    <x v="0"/>
    <x v="1"/>
    <n v="1000001457"/>
    <x v="4"/>
    <x v="2"/>
    <x v="26"/>
    <x v="0"/>
    <n v="35.000535541453097"/>
    <n v="0"/>
    <n v="29.340000000000003"/>
    <x v="0"/>
  </r>
  <r>
    <x v="8"/>
    <x v="0"/>
    <x v="1"/>
    <n v="1000001457"/>
    <x v="4"/>
    <x v="3"/>
    <x v="13"/>
    <x v="0"/>
    <n v="11.468311138198475"/>
    <n v="0"/>
    <n v="8.4"/>
    <x v="0"/>
  </r>
  <r>
    <x v="8"/>
    <x v="4"/>
    <x v="13"/>
    <n v="1000001035"/>
    <x v="38"/>
    <x v="2"/>
    <x v="5"/>
    <x v="0"/>
    <n v="37.030072570038811"/>
    <n v="0"/>
    <n v="55.915426282051286"/>
    <x v="0"/>
  </r>
  <r>
    <x v="8"/>
    <x v="4"/>
    <x v="13"/>
    <n v="1000001035"/>
    <x v="38"/>
    <x v="2"/>
    <x v="26"/>
    <x v="0"/>
    <n v="17.581664365008969"/>
    <n v="0"/>
    <n v="31.74"/>
    <x v="0"/>
  </r>
  <r>
    <x v="8"/>
    <x v="6"/>
    <x v="18"/>
    <n v="1000000083"/>
    <x v="53"/>
    <x v="2"/>
    <x v="5"/>
    <x v="0"/>
    <n v="146.23513641437728"/>
    <n v="0"/>
    <n v="53.666249999999998"/>
    <x v="0"/>
  </r>
  <r>
    <x v="8"/>
    <x v="6"/>
    <x v="18"/>
    <n v="1000001481"/>
    <x v="55"/>
    <x v="1"/>
    <x v="1"/>
    <x v="0"/>
    <n v="8.9564110938199377"/>
    <n v="0"/>
    <n v="21.7836"/>
    <x v="0"/>
  </r>
  <r>
    <x v="8"/>
    <x v="6"/>
    <x v="18"/>
    <n v="1000001481"/>
    <x v="55"/>
    <x v="0"/>
    <x v="3"/>
    <x v="0"/>
    <n v="18.152374260360283"/>
    <n v="0"/>
    <n v="28.8"/>
    <x v="0"/>
  </r>
  <r>
    <x v="8"/>
    <x v="6"/>
    <x v="18"/>
    <n v="1000001481"/>
    <x v="55"/>
    <x v="2"/>
    <x v="4"/>
    <x v="0"/>
    <n v="19.811248811684038"/>
    <n v="0"/>
    <n v="7.2900000000000009"/>
    <x v="0"/>
  </r>
  <r>
    <x v="8"/>
    <x v="6"/>
    <x v="18"/>
    <n v="1000001481"/>
    <x v="55"/>
    <x v="2"/>
    <x v="5"/>
    <x v="0"/>
    <n v="93.336307650341894"/>
    <n v="0"/>
    <n v="40.812075213675215"/>
    <x v="0"/>
  </r>
  <r>
    <x v="8"/>
    <x v="4"/>
    <x v="11"/>
    <n v="1000000281"/>
    <x v="34"/>
    <x v="3"/>
    <x v="14"/>
    <x v="0"/>
    <n v="291.69336443048508"/>
    <n v="0"/>
    <n v="337.90320000000003"/>
    <x v="0"/>
  </r>
  <r>
    <x v="8"/>
    <x v="2"/>
    <x v="5"/>
    <n v="1000000192"/>
    <x v="16"/>
    <x v="1"/>
    <x v="23"/>
    <x v="0"/>
    <n v="30.846982568574788"/>
    <n v="0"/>
    <n v="70.64407552083334"/>
    <x v="0"/>
  </r>
  <r>
    <x v="8"/>
    <x v="7"/>
    <x v="22"/>
    <n v="1000001866"/>
    <x v="68"/>
    <x v="0"/>
    <x v="2"/>
    <x v="0"/>
    <n v="169.3271119368986"/>
    <n v="0"/>
    <n v="286.97999999999996"/>
    <x v="0"/>
  </r>
  <r>
    <x v="8"/>
    <x v="7"/>
    <x v="22"/>
    <n v="1000001866"/>
    <x v="68"/>
    <x v="3"/>
    <x v="12"/>
    <x v="0"/>
    <n v="161.71172086728873"/>
    <n v="0"/>
    <n v="93.42"/>
    <x v="0"/>
  </r>
  <r>
    <x v="8"/>
    <x v="7"/>
    <x v="22"/>
    <n v="1000001866"/>
    <x v="68"/>
    <x v="6"/>
    <x v="21"/>
    <x v="0"/>
    <n v="18.505707131690432"/>
    <n v="0"/>
    <n v="43.427999999999997"/>
    <x v="0"/>
  </r>
  <r>
    <x v="8"/>
    <x v="5"/>
    <x v="14"/>
    <n v="1000000062"/>
    <x v="40"/>
    <x v="1"/>
    <x v="23"/>
    <x v="0"/>
    <n v="12.795723552416755"/>
    <n v="0"/>
    <n v="141.42659523809525"/>
    <x v="0"/>
  </r>
  <r>
    <x v="8"/>
    <x v="5"/>
    <x v="14"/>
    <n v="1000000062"/>
    <x v="40"/>
    <x v="2"/>
    <x v="8"/>
    <x v="0"/>
    <n v="243.68717037748073"/>
    <n v="0"/>
    <n v="198.87119999999999"/>
    <x v="0"/>
  </r>
  <r>
    <x v="8"/>
    <x v="4"/>
    <x v="11"/>
    <n v="1000000279"/>
    <x v="33"/>
    <x v="0"/>
    <x v="28"/>
    <x v="0"/>
    <n v="6.6467115111295874"/>
    <n v="0"/>
    <n v="19.3248"/>
    <x v="0"/>
  </r>
  <r>
    <x v="8"/>
    <x v="4"/>
    <x v="11"/>
    <n v="1000000279"/>
    <x v="33"/>
    <x v="1"/>
    <x v="1"/>
    <x v="0"/>
    <n v="41.422068775428912"/>
    <n v="0"/>
    <n v="64.864800000000002"/>
    <x v="0"/>
  </r>
  <r>
    <x v="8"/>
    <x v="4"/>
    <x v="11"/>
    <n v="1000000279"/>
    <x v="33"/>
    <x v="0"/>
    <x v="3"/>
    <x v="0"/>
    <n v="104.27420567950288"/>
    <n v="0"/>
    <n v="70.178399999999996"/>
    <x v="0"/>
  </r>
  <r>
    <x v="8"/>
    <x v="3"/>
    <x v="7"/>
    <n v="1000000070"/>
    <x v="23"/>
    <x v="1"/>
    <x v="7"/>
    <x v="0"/>
    <n v="1202.4627591461244"/>
    <n v="0"/>
    <n v="288.89999999999998"/>
    <x v="0"/>
  </r>
  <r>
    <x v="8"/>
    <x v="3"/>
    <x v="7"/>
    <n v="1000000070"/>
    <x v="23"/>
    <x v="3"/>
    <x v="10"/>
    <x v="0"/>
    <n v="37.264021042953594"/>
    <n v="0"/>
    <n v="110.94"/>
    <x v="0"/>
  </r>
  <r>
    <x v="8"/>
    <x v="3"/>
    <x v="7"/>
    <n v="1000000070"/>
    <x v="23"/>
    <x v="3"/>
    <x v="14"/>
    <x v="0"/>
    <n v="8.3764618919171614"/>
    <n v="0"/>
    <n v="4.4304000000000006"/>
    <x v="0"/>
  </r>
  <r>
    <x v="8"/>
    <x v="7"/>
    <x v="21"/>
    <n v="1000002279"/>
    <x v="64"/>
    <x v="1"/>
    <x v="1"/>
    <x v="0"/>
    <n v="71.164982613744115"/>
    <n v="0"/>
    <n v="92.820000000000007"/>
    <x v="0"/>
  </r>
  <r>
    <x v="8"/>
    <x v="4"/>
    <x v="8"/>
    <n v="1000001441"/>
    <x v="26"/>
    <x v="5"/>
    <x v="17"/>
    <x v="0"/>
    <n v="21.977770384868268"/>
    <n v="0"/>
    <n v="8.8000000000000007"/>
    <x v="0"/>
  </r>
  <r>
    <x v="8"/>
    <x v="4"/>
    <x v="11"/>
    <n v="1000000059"/>
    <x v="32"/>
    <x v="3"/>
    <x v="11"/>
    <x v="0"/>
    <n v="32.585990109556079"/>
    <n v="0"/>
    <n v="73.713297619047623"/>
    <x v="0"/>
  </r>
  <r>
    <x v="8"/>
    <x v="5"/>
    <x v="14"/>
    <n v="1000000062"/>
    <x v="40"/>
    <x v="0"/>
    <x v="2"/>
    <x v="0"/>
    <n v="189.38422236050334"/>
    <n v="0"/>
    <n v="186.38159999999999"/>
    <x v="0"/>
  </r>
  <r>
    <x v="8"/>
    <x v="5"/>
    <x v="14"/>
    <n v="1000000062"/>
    <x v="40"/>
    <x v="0"/>
    <x v="3"/>
    <x v="0"/>
    <n v="452.9889569185321"/>
    <n v="0"/>
    <n v="240.871275"/>
    <x v="0"/>
  </r>
  <r>
    <x v="8"/>
    <x v="5"/>
    <x v="14"/>
    <n v="1000000062"/>
    <x v="40"/>
    <x v="1"/>
    <x v="24"/>
    <x v="0"/>
    <n v="22.06168667051988"/>
    <n v="0"/>
    <n v="34.74"/>
    <x v="0"/>
  </r>
  <r>
    <x v="8"/>
    <x v="7"/>
    <x v="22"/>
    <n v="1000002981"/>
    <x v="69"/>
    <x v="0"/>
    <x v="6"/>
    <x v="0"/>
    <n v="208.69696298911182"/>
    <n v="0"/>
    <n v="232.9272"/>
    <x v="0"/>
  </r>
  <r>
    <x v="8"/>
    <x v="3"/>
    <x v="7"/>
    <n v="1000000070"/>
    <x v="23"/>
    <x v="6"/>
    <x v="21"/>
    <x v="0"/>
    <n v="34.748573345423083"/>
    <n v="0"/>
    <n v="45.210000000000008"/>
    <x v="0"/>
  </r>
  <r>
    <x v="8"/>
    <x v="8"/>
    <x v="24"/>
    <n v="1000000207"/>
    <x v="73"/>
    <x v="1"/>
    <x v="23"/>
    <x v="0"/>
    <n v="8.9105320376847406"/>
    <n v="0"/>
    <n v="9.7800000000000011"/>
    <x v="0"/>
  </r>
  <r>
    <x v="8"/>
    <x v="8"/>
    <x v="24"/>
    <n v="1000000207"/>
    <x v="73"/>
    <x v="1"/>
    <x v="24"/>
    <x v="0"/>
    <n v="21.917035974500021"/>
    <n v="0"/>
    <n v="30.275924479166669"/>
    <x v="0"/>
  </r>
  <r>
    <x v="8"/>
    <x v="5"/>
    <x v="15"/>
    <n v="1000001456"/>
    <x v="46"/>
    <x v="6"/>
    <x v="29"/>
    <x v="0"/>
    <n v="50.298753020826894"/>
    <n v="0"/>
    <n v="97.257599999999996"/>
    <x v="0"/>
  </r>
  <r>
    <x v="8"/>
    <x v="4"/>
    <x v="8"/>
    <n v="1000001441"/>
    <x v="26"/>
    <x v="6"/>
    <x v="29"/>
    <x v="0"/>
    <n v="131.70632684326497"/>
    <n v="0"/>
    <n v="97.257599999999996"/>
    <x v="0"/>
  </r>
  <r>
    <x v="8"/>
    <x v="3"/>
    <x v="6"/>
    <n v="1000001804"/>
    <x v="20"/>
    <x v="1"/>
    <x v="1"/>
    <x v="0"/>
    <n v="91.103342194419113"/>
    <n v="0"/>
    <n v="85.62"/>
    <x v="0"/>
  </r>
  <r>
    <x v="8"/>
    <x v="3"/>
    <x v="6"/>
    <n v="1000001804"/>
    <x v="20"/>
    <x v="2"/>
    <x v="9"/>
    <x v="0"/>
    <n v="1.2003919357381152"/>
    <n v="0"/>
    <n v="11.6424"/>
    <x v="0"/>
  </r>
  <r>
    <x v="8"/>
    <x v="7"/>
    <x v="21"/>
    <n v="1000000612"/>
    <x v="63"/>
    <x v="0"/>
    <x v="3"/>
    <x v="0"/>
    <n v="148.45636100464694"/>
    <n v="0"/>
    <n v="51.42"/>
    <x v="0"/>
  </r>
  <r>
    <x v="8"/>
    <x v="7"/>
    <x v="21"/>
    <n v="1000000612"/>
    <x v="63"/>
    <x v="1"/>
    <x v="7"/>
    <x v="0"/>
    <n v="13.943950962612696"/>
    <n v="0"/>
    <n v="17.100000000000001"/>
    <x v="0"/>
  </r>
  <r>
    <x v="8"/>
    <x v="7"/>
    <x v="21"/>
    <n v="1000000612"/>
    <x v="63"/>
    <x v="3"/>
    <x v="10"/>
    <x v="0"/>
    <n v="8.5113190631611833"/>
    <n v="0"/>
    <n v="8.6999999999999993"/>
    <x v="0"/>
  </r>
  <r>
    <x v="8"/>
    <x v="7"/>
    <x v="21"/>
    <n v="1000000612"/>
    <x v="63"/>
    <x v="5"/>
    <x v="20"/>
    <x v="0"/>
    <n v="19.944313541508301"/>
    <n v="0"/>
    <n v="6.48"/>
    <x v="0"/>
  </r>
  <r>
    <x v="8"/>
    <x v="8"/>
    <x v="25"/>
    <n v="1000000525"/>
    <x v="75"/>
    <x v="1"/>
    <x v="1"/>
    <x v="0"/>
    <n v="102.8760233273451"/>
    <n v="0"/>
    <n v="93.936000000000007"/>
    <x v="0"/>
  </r>
  <r>
    <x v="8"/>
    <x v="8"/>
    <x v="25"/>
    <n v="1000000525"/>
    <x v="75"/>
    <x v="2"/>
    <x v="5"/>
    <x v="0"/>
    <n v="55.580222748761116"/>
    <n v="0"/>
    <n v="13.543201465201467"/>
    <x v="0"/>
  </r>
  <r>
    <x v="8"/>
    <x v="4"/>
    <x v="9"/>
    <n v="1000000058"/>
    <x v="30"/>
    <x v="1"/>
    <x v="24"/>
    <x v="0"/>
    <n v="119.07122291911028"/>
    <n v="0"/>
    <n v="97.483275520833331"/>
    <x v="0"/>
  </r>
  <r>
    <x v="8"/>
    <x v="5"/>
    <x v="16"/>
    <n v="1000001030"/>
    <x v="50"/>
    <x v="0"/>
    <x v="2"/>
    <x v="0"/>
    <n v="33.241571019219187"/>
    <n v="0"/>
    <n v="19.007849293563581"/>
    <x v="0"/>
  </r>
  <r>
    <x v="8"/>
    <x v="5"/>
    <x v="16"/>
    <n v="1000001030"/>
    <x v="50"/>
    <x v="2"/>
    <x v="5"/>
    <x v="0"/>
    <n v="4.5143483147701042"/>
    <n v="0"/>
    <n v="2.6927252747252748"/>
    <x v="0"/>
  </r>
  <r>
    <x v="8"/>
    <x v="5"/>
    <x v="16"/>
    <n v="1000001030"/>
    <x v="50"/>
    <x v="3"/>
    <x v="14"/>
    <x v="0"/>
    <n v="27.145748112744823"/>
    <n v="0"/>
    <n v="17.977200000000003"/>
    <x v="0"/>
  </r>
  <r>
    <x v="8"/>
    <x v="4"/>
    <x v="8"/>
    <n v="1000003512"/>
    <x v="78"/>
    <x v="0"/>
    <x v="3"/>
    <x v="0"/>
    <n v="5.4166200862867271"/>
    <n v="0"/>
    <n v="4.8000000000000007"/>
    <x v="0"/>
  </r>
  <r>
    <x v="8"/>
    <x v="4"/>
    <x v="8"/>
    <n v="1000003512"/>
    <x v="78"/>
    <x v="1"/>
    <x v="7"/>
    <x v="0"/>
    <n v="6.0883803698930574"/>
    <n v="0"/>
    <n v="7.2600000000000007"/>
    <x v="0"/>
  </r>
  <r>
    <x v="8"/>
    <x v="5"/>
    <x v="15"/>
    <n v="1000001352"/>
    <x v="45"/>
    <x v="2"/>
    <x v="5"/>
    <x v="0"/>
    <n v="53.619373786217238"/>
    <n v="0"/>
    <n v="16.235925274725275"/>
    <x v="0"/>
  </r>
  <r>
    <x v="8"/>
    <x v="5"/>
    <x v="15"/>
    <n v="1000001352"/>
    <x v="45"/>
    <x v="1"/>
    <x v="23"/>
    <x v="0"/>
    <n v="4.5365651437666559"/>
    <n v="0"/>
    <n v="4.8600000000000003"/>
    <x v="0"/>
  </r>
  <r>
    <x v="8"/>
    <x v="2"/>
    <x v="4"/>
    <n v="1000002306"/>
    <x v="15"/>
    <x v="1"/>
    <x v="23"/>
    <x v="0"/>
    <n v="41.053114202234063"/>
    <n v="0"/>
    <n v="43.980000000000004"/>
    <x v="0"/>
  </r>
  <r>
    <x v="8"/>
    <x v="4"/>
    <x v="10"/>
    <n v="1000000899"/>
    <x v="31"/>
    <x v="1"/>
    <x v="1"/>
    <x v="0"/>
    <n v="49.711876901674955"/>
    <n v="0"/>
    <n v="63.660000000000004"/>
    <x v="0"/>
  </r>
  <r>
    <x v="8"/>
    <x v="4"/>
    <x v="10"/>
    <n v="1000000899"/>
    <x v="31"/>
    <x v="1"/>
    <x v="24"/>
    <x v="0"/>
    <n v="50.049372009431941"/>
    <n v="0"/>
    <n v="10.022625"/>
    <x v="0"/>
  </r>
  <r>
    <x v="8"/>
    <x v="5"/>
    <x v="16"/>
    <n v="1000000249"/>
    <x v="49"/>
    <x v="1"/>
    <x v="1"/>
    <x v="0"/>
    <n v="159.16166648111363"/>
    <n v="0"/>
    <n v="149.34"/>
    <x v="0"/>
  </r>
  <r>
    <x v="8"/>
    <x v="5"/>
    <x v="16"/>
    <n v="1000000249"/>
    <x v="49"/>
    <x v="3"/>
    <x v="10"/>
    <x v="0"/>
    <n v="3.5936680488902022"/>
    <n v="0"/>
    <n v="4.32"/>
    <x v="0"/>
  </r>
  <r>
    <x v="8"/>
    <x v="8"/>
    <x v="23"/>
    <n v="1000001366"/>
    <x v="71"/>
    <x v="5"/>
    <x v="20"/>
    <x v="0"/>
    <n v="3.2514115247511053"/>
    <n v="0"/>
    <n v="1"/>
    <x v="0"/>
  </r>
  <r>
    <x v="8"/>
    <x v="5"/>
    <x v="15"/>
    <n v="1000001502"/>
    <x v="47"/>
    <x v="1"/>
    <x v="7"/>
    <x v="0"/>
    <n v="1185.1382505158508"/>
    <n v="0"/>
    <n v="577.79999999999995"/>
    <x v="0"/>
  </r>
  <r>
    <x v="8"/>
    <x v="4"/>
    <x v="12"/>
    <n v="1000002951"/>
    <x v="37"/>
    <x v="3"/>
    <x v="11"/>
    <x v="0"/>
    <n v="102.61433894125081"/>
    <n v="0"/>
    <n v="462.84"/>
    <x v="0"/>
  </r>
  <r>
    <x v="8"/>
    <x v="6"/>
    <x v="18"/>
    <n v="1000002342"/>
    <x v="56"/>
    <x v="5"/>
    <x v="30"/>
    <x v="0"/>
    <n v="104.39579886129496"/>
    <n v="0"/>
    <n v="100.50479999999999"/>
    <x v="0"/>
  </r>
  <r>
    <x v="8"/>
    <x v="5"/>
    <x v="15"/>
    <n v="1000001456"/>
    <x v="46"/>
    <x v="0"/>
    <x v="3"/>
    <x v="0"/>
    <n v="10.936020871217568"/>
    <n v="0"/>
    <n v="9.7200000000000006"/>
    <x v="0"/>
  </r>
  <r>
    <x v="8"/>
    <x v="0"/>
    <x v="1"/>
    <n v="1000001457"/>
    <x v="4"/>
    <x v="1"/>
    <x v="24"/>
    <x v="0"/>
    <n v="33.054150314494507"/>
    <n v="0"/>
    <n v="54.33120000000001"/>
    <x v="0"/>
  </r>
  <r>
    <x v="8"/>
    <x v="3"/>
    <x v="7"/>
    <n v="1000000002"/>
    <x v="22"/>
    <x v="0"/>
    <x v="0"/>
    <x v="0"/>
    <n v="63.776665357742466"/>
    <n v="0"/>
    <n v="58.74"/>
    <x v="0"/>
  </r>
  <r>
    <x v="8"/>
    <x v="3"/>
    <x v="7"/>
    <n v="1000000002"/>
    <x v="22"/>
    <x v="0"/>
    <x v="3"/>
    <x v="0"/>
    <n v="277.50987852774074"/>
    <n v="0"/>
    <n v="119.61599999999999"/>
    <x v="0"/>
  </r>
  <r>
    <x v="8"/>
    <x v="3"/>
    <x v="7"/>
    <n v="1000000002"/>
    <x v="22"/>
    <x v="2"/>
    <x v="5"/>
    <x v="0"/>
    <n v="1005.7723144467586"/>
    <n v="0"/>
    <n v="463.43077741147744"/>
    <x v="0"/>
  </r>
  <r>
    <x v="8"/>
    <x v="3"/>
    <x v="7"/>
    <n v="1000000002"/>
    <x v="22"/>
    <x v="2"/>
    <x v="26"/>
    <x v="0"/>
    <n v="56.640911974470704"/>
    <n v="0"/>
    <n v="83.16"/>
    <x v="0"/>
  </r>
  <r>
    <x v="8"/>
    <x v="0"/>
    <x v="0"/>
    <n v="1000001659"/>
    <x v="0"/>
    <x v="5"/>
    <x v="20"/>
    <x v="0"/>
    <n v="97.596969456148969"/>
    <n v="0"/>
    <n v="30.0168"/>
    <x v="0"/>
  </r>
  <r>
    <x v="8"/>
    <x v="7"/>
    <x v="21"/>
    <n v="1000002452"/>
    <x v="65"/>
    <x v="0"/>
    <x v="0"/>
    <x v="0"/>
    <n v="63.776665357742459"/>
    <n v="0"/>
    <n v="58.739999999999995"/>
    <x v="0"/>
  </r>
  <r>
    <x v="8"/>
    <x v="5"/>
    <x v="14"/>
    <n v="1000003668"/>
    <x v="42"/>
    <x v="1"/>
    <x v="24"/>
    <x v="0"/>
    <n v="55.199790633633874"/>
    <n v="0"/>
    <n v="33.501599999999996"/>
    <x v="0"/>
  </r>
  <r>
    <x v="8"/>
    <x v="5"/>
    <x v="14"/>
    <n v="1000003668"/>
    <x v="42"/>
    <x v="1"/>
    <x v="7"/>
    <x v="0"/>
    <n v="38.502000462683412"/>
    <n v="0"/>
    <n v="43.44"/>
    <x v="0"/>
  </r>
  <r>
    <x v="8"/>
    <x v="5"/>
    <x v="14"/>
    <n v="1000003668"/>
    <x v="42"/>
    <x v="2"/>
    <x v="26"/>
    <x v="0"/>
    <n v="203.47409864422053"/>
    <n v="0"/>
    <n v="298.74"/>
    <x v="0"/>
  </r>
  <r>
    <x v="8"/>
    <x v="6"/>
    <x v="18"/>
    <n v="1000001361"/>
    <x v="54"/>
    <x v="1"/>
    <x v="7"/>
    <x v="0"/>
    <n v="5.2323640698119309"/>
    <n v="0"/>
    <n v="4.32"/>
    <x v="0"/>
  </r>
  <r>
    <x v="8"/>
    <x v="3"/>
    <x v="7"/>
    <n v="1000001559"/>
    <x v="25"/>
    <x v="0"/>
    <x v="0"/>
    <x v="0"/>
    <n v="5.8410284227755627"/>
    <n v="0"/>
    <n v="7.2600000000000007"/>
    <x v="0"/>
  </r>
  <r>
    <x v="8"/>
    <x v="3"/>
    <x v="7"/>
    <n v="1000001559"/>
    <x v="25"/>
    <x v="1"/>
    <x v="7"/>
    <x v="0"/>
    <n v="5.2323640698119309"/>
    <n v="0"/>
    <n v="4.32"/>
    <x v="0"/>
  </r>
  <r>
    <x v="8"/>
    <x v="3"/>
    <x v="7"/>
    <n v="1000001559"/>
    <x v="25"/>
    <x v="2"/>
    <x v="8"/>
    <x v="0"/>
    <n v="4.9153604424217905"/>
    <n v="0"/>
    <n v="7.6823999999999995"/>
    <x v="0"/>
  </r>
  <r>
    <x v="8"/>
    <x v="3"/>
    <x v="7"/>
    <n v="1000001559"/>
    <x v="25"/>
    <x v="2"/>
    <x v="26"/>
    <x v="0"/>
    <n v="37.3614645131481"/>
    <n v="0"/>
    <n v="58.739999999999995"/>
    <x v="0"/>
  </r>
  <r>
    <x v="8"/>
    <x v="6"/>
    <x v="18"/>
    <n v="1000001481"/>
    <x v="55"/>
    <x v="1"/>
    <x v="24"/>
    <x v="0"/>
    <n v="42.643934664995982"/>
    <n v="0"/>
    <n v="60.667199999999994"/>
    <x v="0"/>
  </r>
  <r>
    <x v="8"/>
    <x v="6"/>
    <x v="18"/>
    <n v="1000001481"/>
    <x v="55"/>
    <x v="1"/>
    <x v="7"/>
    <x v="0"/>
    <n v="7.5346042605291679"/>
    <n v="0"/>
    <n v="10.86"/>
    <x v="0"/>
  </r>
  <r>
    <x v="8"/>
    <x v="4"/>
    <x v="11"/>
    <n v="1000000281"/>
    <x v="34"/>
    <x v="2"/>
    <x v="5"/>
    <x v="0"/>
    <n v="67.941892242114804"/>
    <n v="0"/>
    <n v="43.979849206349208"/>
    <x v="0"/>
  </r>
  <r>
    <x v="8"/>
    <x v="6"/>
    <x v="20"/>
    <n v="1000000064"/>
    <x v="60"/>
    <x v="0"/>
    <x v="3"/>
    <x v="0"/>
    <n v="365.10409686438601"/>
    <n v="0"/>
    <n v="81.384075520833335"/>
    <x v="0"/>
  </r>
  <r>
    <x v="8"/>
    <x v="6"/>
    <x v="20"/>
    <n v="1000000064"/>
    <x v="60"/>
    <x v="2"/>
    <x v="4"/>
    <x v="0"/>
    <n v="26.485623719891272"/>
    <n v="0"/>
    <n v="11.483999999999998"/>
    <x v="0"/>
  </r>
  <r>
    <x v="8"/>
    <x v="6"/>
    <x v="20"/>
    <n v="1000000064"/>
    <x v="60"/>
    <x v="1"/>
    <x v="23"/>
    <x v="0"/>
    <n v="115.04814625480989"/>
    <n v="0"/>
    <n v="141.2885287004662"/>
    <x v="0"/>
  </r>
  <r>
    <x v="8"/>
    <x v="7"/>
    <x v="22"/>
    <n v="1000001866"/>
    <x v="68"/>
    <x v="0"/>
    <x v="0"/>
    <x v="0"/>
    <n v="4953.2834314718939"/>
    <n v="0"/>
    <n v="3593.8800000000006"/>
    <x v="0"/>
  </r>
  <r>
    <x v="8"/>
    <x v="7"/>
    <x v="22"/>
    <n v="1000001866"/>
    <x v="68"/>
    <x v="0"/>
    <x v="28"/>
    <x v="0"/>
    <n v="185.29386665639046"/>
    <n v="0"/>
    <n v="389.82"/>
    <x v="0"/>
  </r>
  <r>
    <x v="8"/>
    <x v="7"/>
    <x v="22"/>
    <n v="1000001866"/>
    <x v="68"/>
    <x v="0"/>
    <x v="3"/>
    <x v="0"/>
    <n v="7074.44324499911"/>
    <n v="0"/>
    <n v="6799.319054277441"/>
    <x v="0"/>
  </r>
  <r>
    <x v="8"/>
    <x v="7"/>
    <x v="22"/>
    <n v="1000001866"/>
    <x v="68"/>
    <x v="2"/>
    <x v="4"/>
    <x v="0"/>
    <n v="12.3375383318213"/>
    <n v="0"/>
    <n v="15.443999999999999"/>
    <x v="0"/>
  </r>
  <r>
    <x v="8"/>
    <x v="4"/>
    <x v="11"/>
    <n v="1000002091"/>
    <x v="35"/>
    <x v="0"/>
    <x v="3"/>
    <x v="0"/>
    <n v="1823.2540400186253"/>
    <n v="0"/>
    <n v="1752.3479241776743"/>
    <x v="0"/>
  </r>
  <r>
    <x v="8"/>
    <x v="4"/>
    <x v="11"/>
    <n v="1000002091"/>
    <x v="35"/>
    <x v="3"/>
    <x v="25"/>
    <x v="0"/>
    <n v="4.2044076620077195"/>
    <n v="0"/>
    <n v="4.26"/>
    <x v="0"/>
  </r>
  <r>
    <x v="8"/>
    <x v="4"/>
    <x v="11"/>
    <n v="1000002091"/>
    <x v="35"/>
    <x v="3"/>
    <x v="12"/>
    <x v="0"/>
    <n v="18.694996632056501"/>
    <n v="0"/>
    <n v="10.8"/>
    <x v="0"/>
  </r>
  <r>
    <x v="8"/>
    <x v="7"/>
    <x v="22"/>
    <n v="1000002981"/>
    <x v="69"/>
    <x v="0"/>
    <x v="3"/>
    <x v="0"/>
    <n v="588.12955453176448"/>
    <n v="0"/>
    <n v="866.28000000000009"/>
    <x v="0"/>
  </r>
  <r>
    <x v="8"/>
    <x v="7"/>
    <x v="22"/>
    <n v="1000002981"/>
    <x v="69"/>
    <x v="2"/>
    <x v="4"/>
    <x v="0"/>
    <n v="52.120102674228065"/>
    <n v="0"/>
    <n v="23.2056"/>
    <x v="0"/>
  </r>
  <r>
    <x v="8"/>
    <x v="7"/>
    <x v="22"/>
    <n v="1000002981"/>
    <x v="69"/>
    <x v="1"/>
    <x v="23"/>
    <x v="0"/>
    <n v="179.5470821575671"/>
    <n v="0"/>
    <n v="209.49569776714515"/>
    <x v="0"/>
  </r>
  <r>
    <x v="8"/>
    <x v="4"/>
    <x v="11"/>
    <n v="1000000279"/>
    <x v="33"/>
    <x v="2"/>
    <x v="4"/>
    <x v="0"/>
    <n v="49.892106133537112"/>
    <n v="0"/>
    <n v="19.3248"/>
    <x v="0"/>
  </r>
  <r>
    <x v="8"/>
    <x v="4"/>
    <x v="11"/>
    <n v="1000000279"/>
    <x v="33"/>
    <x v="2"/>
    <x v="5"/>
    <x v="0"/>
    <n v="107.28737182663885"/>
    <n v="0"/>
    <n v="48.787349579831933"/>
    <x v="0"/>
  </r>
  <r>
    <x v="8"/>
    <x v="4"/>
    <x v="11"/>
    <n v="1000000279"/>
    <x v="33"/>
    <x v="3"/>
    <x v="14"/>
    <x v="0"/>
    <n v="19.183678751126322"/>
    <n v="0"/>
    <n v="13.376400000000002"/>
    <x v="0"/>
  </r>
  <r>
    <x v="8"/>
    <x v="2"/>
    <x v="3"/>
    <n v="1000000073"/>
    <x v="11"/>
    <x v="0"/>
    <x v="28"/>
    <x v="0"/>
    <n v="51.998942437940812"/>
    <n v="0"/>
    <n v="85.536000000000001"/>
    <x v="0"/>
  </r>
  <r>
    <x v="8"/>
    <x v="2"/>
    <x v="3"/>
    <n v="1000000073"/>
    <x v="11"/>
    <x v="2"/>
    <x v="5"/>
    <x v="0"/>
    <n v="18.629500527980831"/>
    <n v="0"/>
    <n v="2.4552738095238094"/>
    <x v="0"/>
  </r>
  <r>
    <x v="8"/>
    <x v="2"/>
    <x v="3"/>
    <n v="1000000073"/>
    <x v="11"/>
    <x v="6"/>
    <x v="21"/>
    <x v="0"/>
    <n v="109.12478496656448"/>
    <n v="0"/>
    <n v="104.93519999999999"/>
    <x v="0"/>
  </r>
  <r>
    <x v="8"/>
    <x v="2"/>
    <x v="4"/>
    <n v="1000002192"/>
    <x v="14"/>
    <x v="0"/>
    <x v="6"/>
    <x v="0"/>
    <n v="1088.1908755059421"/>
    <n v="0"/>
    <n v="1100.4048"/>
    <x v="0"/>
  </r>
  <r>
    <x v="8"/>
    <x v="5"/>
    <x v="15"/>
    <n v="1000001502"/>
    <x v="47"/>
    <x v="0"/>
    <x v="3"/>
    <x v="0"/>
    <n v="273.32682549895043"/>
    <n v="0"/>
    <n v="134.57999999999998"/>
    <x v="0"/>
  </r>
  <r>
    <x v="8"/>
    <x v="5"/>
    <x v="15"/>
    <n v="1000001502"/>
    <x v="47"/>
    <x v="2"/>
    <x v="8"/>
    <x v="0"/>
    <n v="67.713073772249288"/>
    <n v="0"/>
    <n v="65.34"/>
    <x v="0"/>
  </r>
  <r>
    <x v="8"/>
    <x v="6"/>
    <x v="19"/>
    <n v="1000000591"/>
    <x v="57"/>
    <x v="0"/>
    <x v="28"/>
    <x v="0"/>
    <n v="7.8048379210755456"/>
    <n v="0"/>
    <n v="8.52"/>
    <x v="0"/>
  </r>
  <r>
    <x v="8"/>
    <x v="6"/>
    <x v="19"/>
    <n v="1000000591"/>
    <x v="57"/>
    <x v="0"/>
    <x v="3"/>
    <x v="0"/>
    <n v="33.641870170784067"/>
    <n v="0"/>
    <n v="36.659999999999997"/>
    <x v="0"/>
  </r>
  <r>
    <x v="8"/>
    <x v="6"/>
    <x v="19"/>
    <n v="1000000591"/>
    <x v="57"/>
    <x v="2"/>
    <x v="5"/>
    <x v="0"/>
    <n v="22.404892611164005"/>
    <n v="0"/>
    <n v="6.969675213675214"/>
    <x v="0"/>
  </r>
  <r>
    <x v="8"/>
    <x v="8"/>
    <x v="24"/>
    <n v="1000000207"/>
    <x v="73"/>
    <x v="5"/>
    <x v="30"/>
    <x v="0"/>
    <n v="483.11876434057911"/>
    <n v="0"/>
    <n v="327.88784895104891"/>
    <x v="0"/>
  </r>
  <r>
    <x v="8"/>
    <x v="7"/>
    <x v="21"/>
    <n v="1000000612"/>
    <x v="63"/>
    <x v="0"/>
    <x v="6"/>
    <x v="0"/>
    <n v="21.57382794945142"/>
    <n v="0"/>
    <n v="108.82079999999999"/>
    <x v="0"/>
  </r>
  <r>
    <x v="8"/>
    <x v="7"/>
    <x v="21"/>
    <n v="1000000612"/>
    <x v="63"/>
    <x v="2"/>
    <x v="9"/>
    <x v="0"/>
    <n v="4.1910939647023504"/>
    <n v="0"/>
    <n v="3.8015999999999996"/>
    <x v="0"/>
  </r>
  <r>
    <x v="8"/>
    <x v="8"/>
    <x v="24"/>
    <n v="1000002004"/>
    <x v="82"/>
    <x v="0"/>
    <x v="3"/>
    <x v="0"/>
    <n v="21.13381101816444"/>
    <n v="0"/>
    <n v="7.32"/>
    <x v="0"/>
  </r>
  <r>
    <x v="8"/>
    <x v="0"/>
    <x v="1"/>
    <n v="1000001225"/>
    <x v="3"/>
    <x v="3"/>
    <x v="10"/>
    <x v="0"/>
    <n v="8.8895999104127288"/>
    <n v="0"/>
    <n v="10.860000000000001"/>
    <x v="0"/>
  </r>
  <r>
    <x v="8"/>
    <x v="0"/>
    <x v="1"/>
    <n v="1000001225"/>
    <x v="3"/>
    <x v="3"/>
    <x v="25"/>
    <x v="0"/>
    <n v="1.3890130177441191"/>
    <n v="0"/>
    <n v="8.52"/>
    <x v="0"/>
  </r>
  <r>
    <x v="8"/>
    <x v="4"/>
    <x v="9"/>
    <n v="1000000058"/>
    <x v="30"/>
    <x v="1"/>
    <x v="1"/>
    <x v="0"/>
    <n v="11.201670039692505"/>
    <n v="0"/>
    <n v="7.32"/>
    <x v="0"/>
  </r>
  <r>
    <x v="8"/>
    <x v="4"/>
    <x v="9"/>
    <n v="1000000058"/>
    <x v="30"/>
    <x v="4"/>
    <x v="15"/>
    <x v="0"/>
    <n v="20.158135395767822"/>
    <n v="0"/>
    <n v="12.909449074074073"/>
    <x v="0"/>
  </r>
  <r>
    <x v="8"/>
    <x v="4"/>
    <x v="9"/>
    <n v="1000000058"/>
    <x v="30"/>
    <x v="5"/>
    <x v="19"/>
    <x v="0"/>
    <n v="0.29158747712460448"/>
    <n v="0"/>
    <n v="2.4"/>
    <x v="0"/>
  </r>
  <r>
    <x v="8"/>
    <x v="4"/>
    <x v="9"/>
    <n v="1000000058"/>
    <x v="30"/>
    <x v="6"/>
    <x v="21"/>
    <x v="0"/>
    <n v="71.130760267331979"/>
    <n v="0"/>
    <n v="38.280000000000008"/>
    <x v="0"/>
  </r>
  <r>
    <x v="8"/>
    <x v="5"/>
    <x v="16"/>
    <n v="1000001030"/>
    <x v="50"/>
    <x v="1"/>
    <x v="23"/>
    <x v="0"/>
    <n v="5.6520647901959622"/>
    <n v="0"/>
    <n v="7.2600000000000007"/>
    <x v="0"/>
  </r>
  <r>
    <x v="8"/>
    <x v="5"/>
    <x v="16"/>
    <n v="1000001030"/>
    <x v="50"/>
    <x v="1"/>
    <x v="7"/>
    <x v="0"/>
    <n v="14.290082851649817"/>
    <n v="0"/>
    <n v="17.04"/>
    <x v="0"/>
  </r>
  <r>
    <x v="8"/>
    <x v="3"/>
    <x v="6"/>
    <n v="1000001661"/>
    <x v="19"/>
    <x v="1"/>
    <x v="24"/>
    <x v="0"/>
    <n v="85.593274457275541"/>
    <n v="0"/>
    <n v="70.074973214285706"/>
    <x v="0"/>
  </r>
  <r>
    <x v="8"/>
    <x v="4"/>
    <x v="8"/>
    <n v="1000002277"/>
    <x v="27"/>
    <x v="3"/>
    <x v="14"/>
    <x v="0"/>
    <n v="20.069842206579111"/>
    <n v="0"/>
    <n v="13.291200000000002"/>
    <x v="0"/>
  </r>
  <r>
    <x v="8"/>
    <x v="6"/>
    <x v="20"/>
    <n v="1000003498"/>
    <x v="62"/>
    <x v="1"/>
    <x v="1"/>
    <x v="0"/>
    <n v="11.432326073523742"/>
    <n v="0"/>
    <n v="14.64"/>
    <x v="0"/>
  </r>
  <r>
    <x v="8"/>
    <x v="6"/>
    <x v="20"/>
    <n v="1000003498"/>
    <x v="62"/>
    <x v="1"/>
    <x v="7"/>
    <x v="0"/>
    <n v="31.105736762751384"/>
    <n v="0"/>
    <n v="19.5"/>
    <x v="0"/>
  </r>
  <r>
    <x v="8"/>
    <x v="6"/>
    <x v="20"/>
    <n v="1000003498"/>
    <x v="62"/>
    <x v="3"/>
    <x v="14"/>
    <x v="0"/>
    <n v="28.554440598495578"/>
    <n v="0"/>
    <n v="4.4304000000000006"/>
    <x v="0"/>
  </r>
  <r>
    <x v="8"/>
    <x v="5"/>
    <x v="16"/>
    <n v="1000000249"/>
    <x v="49"/>
    <x v="5"/>
    <x v="30"/>
    <x v="0"/>
    <n v="130.5823175550376"/>
    <n v="0"/>
    <n v="100.50479999999999"/>
    <x v="0"/>
  </r>
  <r>
    <x v="8"/>
    <x v="0"/>
    <x v="0"/>
    <n v="1000001659"/>
    <x v="0"/>
    <x v="3"/>
    <x v="11"/>
    <x v="0"/>
    <n v="4.7558262486331682"/>
    <n v="0"/>
    <n v="5.0999999999999996"/>
    <x v="0"/>
  </r>
  <r>
    <x v="8"/>
    <x v="0"/>
    <x v="0"/>
    <n v="1000001659"/>
    <x v="0"/>
    <x v="6"/>
    <x v="22"/>
    <x v="0"/>
    <n v="15.793680639463199"/>
    <n v="0"/>
    <n v="27.959999999999997"/>
    <x v="0"/>
  </r>
  <r>
    <x v="8"/>
    <x v="4"/>
    <x v="11"/>
    <n v="1000000281"/>
    <x v="34"/>
    <x v="0"/>
    <x v="0"/>
    <x v="0"/>
    <n v="53.071842663577463"/>
    <n v="0"/>
    <n v="58.739999999999995"/>
    <x v="0"/>
  </r>
  <r>
    <x v="8"/>
    <x v="4"/>
    <x v="11"/>
    <n v="1000000059"/>
    <x v="32"/>
    <x v="1"/>
    <x v="1"/>
    <x v="0"/>
    <n v="55.950633813624044"/>
    <n v="0"/>
    <n v="60.667200000000001"/>
    <x v="0"/>
  </r>
  <r>
    <x v="8"/>
    <x v="4"/>
    <x v="11"/>
    <n v="1000000059"/>
    <x v="32"/>
    <x v="2"/>
    <x v="8"/>
    <x v="0"/>
    <n v="112.87956348908334"/>
    <n v="0"/>
    <n v="368.91360000000003"/>
    <x v="0"/>
  </r>
  <r>
    <x v="8"/>
    <x v="7"/>
    <x v="22"/>
    <n v="1000001866"/>
    <x v="68"/>
    <x v="2"/>
    <x v="8"/>
    <x v="0"/>
    <n v="4.4589608591651633"/>
    <n v="0"/>
    <n v="14.572800000000001"/>
    <x v="0"/>
  </r>
  <r>
    <x v="8"/>
    <x v="7"/>
    <x v="22"/>
    <n v="1000002981"/>
    <x v="69"/>
    <x v="0"/>
    <x v="0"/>
    <x v="0"/>
    <n v="170.20243588950368"/>
    <n v="0"/>
    <n v="139.5"/>
    <x v="0"/>
  </r>
  <r>
    <x v="8"/>
    <x v="7"/>
    <x v="22"/>
    <n v="1000002981"/>
    <x v="69"/>
    <x v="3"/>
    <x v="11"/>
    <x v="0"/>
    <n v="21.576858502702876"/>
    <n v="0"/>
    <n v="7.32"/>
    <x v="0"/>
  </r>
  <r>
    <x v="8"/>
    <x v="6"/>
    <x v="19"/>
    <n v="1000000591"/>
    <x v="57"/>
    <x v="3"/>
    <x v="10"/>
    <x v="0"/>
    <n v="12.741007194833387"/>
    <n v="0"/>
    <n v="26.099999999999998"/>
    <x v="0"/>
  </r>
  <r>
    <x v="8"/>
    <x v="7"/>
    <x v="21"/>
    <n v="1000002279"/>
    <x v="64"/>
    <x v="1"/>
    <x v="24"/>
    <x v="0"/>
    <n v="21.313742681702841"/>
    <n v="0"/>
    <n v="25.195199652777777"/>
    <x v="0"/>
  </r>
  <r>
    <x v="8"/>
    <x v="6"/>
    <x v="18"/>
    <n v="1000001481"/>
    <x v="55"/>
    <x v="5"/>
    <x v="30"/>
    <x v="0"/>
    <n v="62.675783248751983"/>
    <n v="0"/>
    <n v="98.049902319902316"/>
    <x v="0"/>
  </r>
  <r>
    <x v="8"/>
    <x v="4"/>
    <x v="11"/>
    <n v="1000000281"/>
    <x v="34"/>
    <x v="3"/>
    <x v="11"/>
    <x v="0"/>
    <n v="87.146001478278635"/>
    <n v="0"/>
    <n v="117.53999999999999"/>
    <x v="0"/>
  </r>
  <r>
    <x v="8"/>
    <x v="5"/>
    <x v="15"/>
    <n v="1000001502"/>
    <x v="47"/>
    <x v="0"/>
    <x v="0"/>
    <x v="0"/>
    <n v="1898.2550344931287"/>
    <n v="0"/>
    <n v="714.9"/>
    <x v="0"/>
  </r>
  <r>
    <x v="8"/>
    <x v="5"/>
    <x v="14"/>
    <n v="1000001677"/>
    <x v="41"/>
    <x v="1"/>
    <x v="1"/>
    <x v="0"/>
    <n v="124.05247534557385"/>
    <n v="0"/>
    <n v="173.76000000000002"/>
    <x v="0"/>
  </r>
  <r>
    <x v="8"/>
    <x v="5"/>
    <x v="14"/>
    <n v="1000001677"/>
    <x v="41"/>
    <x v="1"/>
    <x v="24"/>
    <x v="0"/>
    <n v="20.938035370670327"/>
    <n v="0"/>
    <n v="20.114098958333333"/>
    <x v="0"/>
  </r>
  <r>
    <x v="8"/>
    <x v="3"/>
    <x v="6"/>
    <n v="1000001661"/>
    <x v="19"/>
    <x v="3"/>
    <x v="10"/>
    <x v="0"/>
    <n v="5.6561233742347481"/>
    <n v="0"/>
    <n v="4.32"/>
    <x v="0"/>
  </r>
  <r>
    <x v="8"/>
    <x v="5"/>
    <x v="15"/>
    <n v="1000002961"/>
    <x v="192"/>
    <x v="0"/>
    <x v="2"/>
    <x v="0"/>
    <n v="12.801464074269571"/>
    <n v="0"/>
    <n v="7.32"/>
    <x v="0"/>
  </r>
  <r>
    <x v="8"/>
    <x v="5"/>
    <x v="15"/>
    <n v="1000002961"/>
    <x v="192"/>
    <x v="0"/>
    <x v="3"/>
    <x v="0"/>
    <n v="8.2603456315872581"/>
    <n v="0"/>
    <n v="7.32"/>
    <x v="0"/>
  </r>
  <r>
    <x v="8"/>
    <x v="0"/>
    <x v="0"/>
    <n v="1000003629"/>
    <x v="1"/>
    <x v="0"/>
    <x v="2"/>
    <x v="0"/>
    <n v="34.207190886982623"/>
    <n v="0"/>
    <n v="19.560000000000002"/>
    <x v="0"/>
  </r>
  <r>
    <x v="8"/>
    <x v="0"/>
    <x v="0"/>
    <n v="1000003629"/>
    <x v="1"/>
    <x v="3"/>
    <x v="10"/>
    <x v="0"/>
    <n v="28.437731409346924"/>
    <n v="0"/>
    <n v="21.72"/>
    <x v="0"/>
  </r>
  <r>
    <x v="8"/>
    <x v="0"/>
    <x v="0"/>
    <n v="1000003629"/>
    <x v="1"/>
    <x v="3"/>
    <x v="12"/>
    <x v="0"/>
    <n v="16.938867359353331"/>
    <n v="0"/>
    <n v="6.48"/>
    <x v="0"/>
  </r>
  <r>
    <x v="8"/>
    <x v="5"/>
    <x v="15"/>
    <n v="1000001352"/>
    <x v="45"/>
    <x v="3"/>
    <x v="14"/>
    <x v="0"/>
    <n v="1.1527151879991311"/>
    <n v="0"/>
    <n v="2.2152000000000003"/>
    <x v="0"/>
  </r>
  <r>
    <x v="8"/>
    <x v="5"/>
    <x v="15"/>
    <n v="1000001352"/>
    <x v="45"/>
    <x v="5"/>
    <x v="20"/>
    <x v="0"/>
    <n v="7.8181709082713242"/>
    <n v="0"/>
    <n v="8.64"/>
    <x v="0"/>
  </r>
  <r>
    <x v="8"/>
    <x v="5"/>
    <x v="15"/>
    <n v="1000001352"/>
    <x v="45"/>
    <x v="6"/>
    <x v="21"/>
    <x v="0"/>
    <n v="9.2198422282756987"/>
    <n v="0"/>
    <n v="27.852"/>
    <x v="0"/>
  </r>
  <r>
    <x v="8"/>
    <x v="1"/>
    <x v="2"/>
    <n v="1000001135"/>
    <x v="6"/>
    <x v="3"/>
    <x v="10"/>
    <x v="0"/>
    <n v="6.1298234452316116"/>
    <n v="0"/>
    <n v="4.32"/>
    <x v="0"/>
  </r>
  <r>
    <x v="8"/>
    <x v="1"/>
    <x v="2"/>
    <n v="1000001135"/>
    <x v="6"/>
    <x v="3"/>
    <x v="14"/>
    <x v="0"/>
    <n v="1.1527151879991311"/>
    <n v="0"/>
    <n v="2.2152000000000003"/>
    <x v="0"/>
  </r>
  <r>
    <x v="8"/>
    <x v="1"/>
    <x v="2"/>
    <n v="1000001135"/>
    <x v="6"/>
    <x v="6"/>
    <x v="21"/>
    <x v="0"/>
    <n v="35.608334963010485"/>
    <n v="0"/>
    <n v="23.442"/>
    <x v="0"/>
  </r>
  <r>
    <x v="8"/>
    <x v="6"/>
    <x v="20"/>
    <n v="1000000253"/>
    <x v="61"/>
    <x v="0"/>
    <x v="0"/>
    <x v="0"/>
    <n v="9.2846868288612789"/>
    <n v="0"/>
    <n v="17.04"/>
    <x v="0"/>
  </r>
  <r>
    <x v="8"/>
    <x v="6"/>
    <x v="20"/>
    <n v="1000000253"/>
    <x v="61"/>
    <x v="2"/>
    <x v="5"/>
    <x v="0"/>
    <n v="227.74351756638765"/>
    <n v="0"/>
    <n v="282.67500509711863"/>
    <x v="0"/>
  </r>
  <r>
    <x v="8"/>
    <x v="6"/>
    <x v="20"/>
    <n v="1000000253"/>
    <x v="61"/>
    <x v="2"/>
    <x v="9"/>
    <x v="0"/>
    <n v="13.959201607051032"/>
    <n v="0"/>
    <n v="7.6823999999999995"/>
    <x v="0"/>
  </r>
  <r>
    <x v="8"/>
    <x v="3"/>
    <x v="7"/>
    <n v="1000000002"/>
    <x v="22"/>
    <x v="0"/>
    <x v="2"/>
    <x v="0"/>
    <n v="10.127886780418958"/>
    <n v="0"/>
    <n v="15.18"/>
    <x v="0"/>
  </r>
  <r>
    <x v="8"/>
    <x v="3"/>
    <x v="7"/>
    <n v="1000000002"/>
    <x v="22"/>
    <x v="1"/>
    <x v="24"/>
    <x v="0"/>
    <n v="41.367218985489224"/>
    <n v="0"/>
    <n v="25.106400000000001"/>
    <x v="0"/>
  </r>
  <r>
    <x v="8"/>
    <x v="3"/>
    <x v="7"/>
    <n v="1000000002"/>
    <x v="22"/>
    <x v="3"/>
    <x v="11"/>
    <x v="0"/>
    <n v="30.92250771407647"/>
    <n v="0"/>
    <n v="33.160334523809524"/>
    <x v="0"/>
  </r>
  <r>
    <x v="8"/>
    <x v="3"/>
    <x v="7"/>
    <n v="1000000002"/>
    <x v="22"/>
    <x v="3"/>
    <x v="12"/>
    <x v="0"/>
    <n v="6.8793379354522557"/>
    <n v="0"/>
    <n v="4.32"/>
    <x v="0"/>
  </r>
  <r>
    <x v="8"/>
    <x v="3"/>
    <x v="7"/>
    <n v="1000000002"/>
    <x v="22"/>
    <x v="3"/>
    <x v="14"/>
    <x v="0"/>
    <n v="160.41521500402411"/>
    <n v="0"/>
    <n v="85.455600000000004"/>
    <x v="0"/>
  </r>
  <r>
    <x v="8"/>
    <x v="4"/>
    <x v="11"/>
    <n v="1000000281"/>
    <x v="34"/>
    <x v="0"/>
    <x v="3"/>
    <x v="0"/>
    <n v="106.29653796426166"/>
    <n v="0"/>
    <n v="323.10000000000002"/>
    <x v="0"/>
  </r>
  <r>
    <x v="8"/>
    <x v="4"/>
    <x v="11"/>
    <n v="1000000281"/>
    <x v="34"/>
    <x v="3"/>
    <x v="10"/>
    <x v="0"/>
    <n v="16.569676089799259"/>
    <n v="0"/>
    <n v="13.020000000000001"/>
    <x v="0"/>
  </r>
  <r>
    <x v="8"/>
    <x v="4"/>
    <x v="11"/>
    <n v="1000000281"/>
    <x v="34"/>
    <x v="4"/>
    <x v="15"/>
    <x v="0"/>
    <n v="9.7285988321976795"/>
    <n v="0"/>
    <n v="12.830249999999999"/>
    <x v="0"/>
  </r>
  <r>
    <x v="8"/>
    <x v="4"/>
    <x v="11"/>
    <n v="1000000059"/>
    <x v="32"/>
    <x v="3"/>
    <x v="12"/>
    <x v="0"/>
    <n v="199.41329740860266"/>
    <n v="0"/>
    <n v="115.20000000000002"/>
    <x v="0"/>
  </r>
  <r>
    <x v="8"/>
    <x v="4"/>
    <x v="11"/>
    <n v="1000000059"/>
    <x v="32"/>
    <x v="3"/>
    <x v="14"/>
    <x v="0"/>
    <n v="157.60360093032241"/>
    <n v="0"/>
    <n v="87.841200000000001"/>
    <x v="0"/>
  </r>
  <r>
    <x v="8"/>
    <x v="4"/>
    <x v="11"/>
    <n v="1000000059"/>
    <x v="32"/>
    <x v="4"/>
    <x v="15"/>
    <x v="0"/>
    <n v="68.222989305999562"/>
    <n v="0"/>
    <n v="9.9768749999999997"/>
    <x v="0"/>
  </r>
  <r>
    <x v="8"/>
    <x v="6"/>
    <x v="19"/>
    <n v="1000003746"/>
    <x v="59"/>
    <x v="6"/>
    <x v="21"/>
    <x v="0"/>
    <n v="38.642616411766952"/>
    <n v="0"/>
    <n v="90.683999999999997"/>
    <x v="0"/>
  </r>
  <r>
    <x v="8"/>
    <x v="5"/>
    <x v="14"/>
    <n v="1000000062"/>
    <x v="40"/>
    <x v="0"/>
    <x v="28"/>
    <x v="0"/>
    <n v="39.283024062549515"/>
    <n v="0"/>
    <n v="7.6823999999999995"/>
    <x v="0"/>
  </r>
  <r>
    <x v="8"/>
    <x v="7"/>
    <x v="22"/>
    <n v="1000002981"/>
    <x v="69"/>
    <x v="0"/>
    <x v="2"/>
    <x v="0"/>
    <n v="16.471824901279007"/>
    <n v="0"/>
    <n v="21.376800000000003"/>
    <x v="0"/>
  </r>
  <r>
    <x v="8"/>
    <x v="3"/>
    <x v="7"/>
    <n v="1000000070"/>
    <x v="23"/>
    <x v="6"/>
    <x v="29"/>
    <x v="0"/>
    <n v="332.79213844774904"/>
    <n v="0"/>
    <n v="707.4144"/>
    <x v="0"/>
  </r>
  <r>
    <x v="8"/>
    <x v="5"/>
    <x v="15"/>
    <n v="1000001502"/>
    <x v="47"/>
    <x v="0"/>
    <x v="6"/>
    <x v="0"/>
    <n v="979.55827242470923"/>
    <n v="0"/>
    <n v="1014.4728"/>
    <x v="0"/>
  </r>
  <r>
    <x v="8"/>
    <x v="5"/>
    <x v="15"/>
    <n v="1000002241"/>
    <x v="48"/>
    <x v="3"/>
    <x v="11"/>
    <x v="0"/>
    <n v="5.7790192920360131"/>
    <n v="0"/>
    <n v="5.8908571428571426"/>
    <x v="0"/>
  </r>
  <r>
    <x v="8"/>
    <x v="4"/>
    <x v="8"/>
    <n v="1000001441"/>
    <x v="26"/>
    <x v="3"/>
    <x v="10"/>
    <x v="0"/>
    <n v="3.331195910005937"/>
    <n v="0"/>
    <n v="2.16"/>
    <x v="0"/>
  </r>
  <r>
    <x v="8"/>
    <x v="7"/>
    <x v="21"/>
    <n v="1000002452"/>
    <x v="65"/>
    <x v="5"/>
    <x v="17"/>
    <x v="0"/>
    <n v="2.6972718199611054"/>
    <n v="0"/>
    <n v="1.08"/>
    <x v="0"/>
  </r>
  <r>
    <x v="8"/>
    <x v="7"/>
    <x v="21"/>
    <n v="1000002452"/>
    <x v="65"/>
    <x v="5"/>
    <x v="32"/>
    <x v="0"/>
    <n v="0.29731421493466559"/>
    <n v="0"/>
    <n v="0.63346666666666662"/>
    <x v="0"/>
  </r>
  <r>
    <x v="8"/>
    <x v="7"/>
    <x v="21"/>
    <n v="1000002452"/>
    <x v="65"/>
    <x v="5"/>
    <x v="19"/>
    <x v="0"/>
    <n v="2.4950726016665978"/>
    <n v="0"/>
    <n v="3.4800000000000004"/>
    <x v="0"/>
  </r>
  <r>
    <x v="8"/>
    <x v="6"/>
    <x v="18"/>
    <n v="1000001481"/>
    <x v="55"/>
    <x v="3"/>
    <x v="11"/>
    <x v="0"/>
    <n v="21.595222053921425"/>
    <n v="0"/>
    <n v="32.907990773809523"/>
    <x v="0"/>
  </r>
  <r>
    <x v="8"/>
    <x v="6"/>
    <x v="18"/>
    <n v="1000001481"/>
    <x v="55"/>
    <x v="6"/>
    <x v="21"/>
    <x v="0"/>
    <n v="20.076740966269412"/>
    <n v="0"/>
    <n v="45.430799999999998"/>
    <x v="0"/>
  </r>
  <r>
    <x v="8"/>
    <x v="6"/>
    <x v="20"/>
    <n v="1000000064"/>
    <x v="60"/>
    <x v="1"/>
    <x v="1"/>
    <x v="0"/>
    <n v="7.8561202819787557"/>
    <n v="0"/>
    <n v="29.224799999999998"/>
    <x v="0"/>
  </r>
  <r>
    <x v="8"/>
    <x v="6"/>
    <x v="20"/>
    <n v="1000000064"/>
    <x v="60"/>
    <x v="3"/>
    <x v="12"/>
    <x v="0"/>
    <n v="6.4983838060970189"/>
    <n v="0"/>
    <n v="6.48"/>
    <x v="0"/>
  </r>
  <r>
    <x v="8"/>
    <x v="6"/>
    <x v="20"/>
    <n v="1000000064"/>
    <x v="60"/>
    <x v="6"/>
    <x v="21"/>
    <x v="0"/>
    <n v="33.619906843573204"/>
    <n v="0"/>
    <n v="48.708000000000006"/>
    <x v="0"/>
  </r>
  <r>
    <x v="8"/>
    <x v="2"/>
    <x v="5"/>
    <n v="1000000192"/>
    <x v="16"/>
    <x v="0"/>
    <x v="2"/>
    <x v="0"/>
    <n v="8.2788649760627155"/>
    <n v="0"/>
    <n v="8.64"/>
    <x v="0"/>
  </r>
  <r>
    <x v="8"/>
    <x v="2"/>
    <x v="5"/>
    <n v="1000000192"/>
    <x v="16"/>
    <x v="0"/>
    <x v="6"/>
    <x v="0"/>
    <n v="12.750033067751977"/>
    <n v="0"/>
    <n v="31.046399999999998"/>
    <x v="0"/>
  </r>
  <r>
    <x v="8"/>
    <x v="4"/>
    <x v="11"/>
    <n v="1000000059"/>
    <x v="32"/>
    <x v="2"/>
    <x v="4"/>
    <x v="0"/>
    <n v="27.96508688546162"/>
    <n v="0"/>
    <n v="35.006400000000006"/>
    <x v="0"/>
  </r>
  <r>
    <x v="8"/>
    <x v="5"/>
    <x v="14"/>
    <n v="1000000062"/>
    <x v="40"/>
    <x v="2"/>
    <x v="9"/>
    <x v="0"/>
    <n v="38.250099203256006"/>
    <n v="0"/>
    <n v="58.370399999999997"/>
    <x v="0"/>
  </r>
  <r>
    <x v="8"/>
    <x v="5"/>
    <x v="14"/>
    <n v="1000000062"/>
    <x v="40"/>
    <x v="6"/>
    <x v="21"/>
    <x v="0"/>
    <n v="57.658200863665925"/>
    <n v="0"/>
    <n v="132.52800000000002"/>
    <x v="0"/>
  </r>
  <r>
    <x v="8"/>
    <x v="7"/>
    <x v="22"/>
    <n v="1000002981"/>
    <x v="69"/>
    <x v="3"/>
    <x v="25"/>
    <x v="0"/>
    <n v="55.019188167877587"/>
    <n v="0"/>
    <n v="72.72"/>
    <x v="0"/>
  </r>
  <r>
    <x v="8"/>
    <x v="3"/>
    <x v="7"/>
    <n v="1000000070"/>
    <x v="23"/>
    <x v="3"/>
    <x v="12"/>
    <x v="0"/>
    <n v="6.9917963825865286"/>
    <n v="0"/>
    <n v="8.6999999999999993"/>
    <x v="0"/>
  </r>
  <r>
    <x v="8"/>
    <x v="8"/>
    <x v="23"/>
    <n v="1000001366"/>
    <x v="71"/>
    <x v="1"/>
    <x v="7"/>
    <x v="0"/>
    <n v="0.8863259775019201"/>
    <n v="0"/>
    <n v="1"/>
    <x v="0"/>
  </r>
  <r>
    <x v="8"/>
    <x v="6"/>
    <x v="18"/>
    <n v="1000000083"/>
    <x v="53"/>
    <x v="6"/>
    <x v="21"/>
    <x v="0"/>
    <n v="62.037140645091753"/>
    <n v="0"/>
    <n v="146.6088"/>
    <x v="0"/>
  </r>
  <r>
    <x v="8"/>
    <x v="4"/>
    <x v="11"/>
    <n v="1000000059"/>
    <x v="32"/>
    <x v="5"/>
    <x v="32"/>
    <x v="0"/>
    <n v="2.6453859630208667"/>
    <n v="0"/>
    <n v="2.7456"/>
    <x v="0"/>
  </r>
  <r>
    <x v="8"/>
    <x v="4"/>
    <x v="11"/>
    <n v="1000000059"/>
    <x v="32"/>
    <x v="5"/>
    <x v="19"/>
    <x v="0"/>
    <n v="37.613968422749188"/>
    <n v="0"/>
    <n v="24.599999999999998"/>
    <x v="0"/>
  </r>
  <r>
    <x v="8"/>
    <x v="4"/>
    <x v="11"/>
    <n v="1000000059"/>
    <x v="32"/>
    <x v="6"/>
    <x v="21"/>
    <x v="0"/>
    <n v="142.24696352289706"/>
    <n v="0"/>
    <n v="333.81599999999997"/>
    <x v="0"/>
  </r>
  <r>
    <x v="8"/>
    <x v="7"/>
    <x v="22"/>
    <n v="1000001866"/>
    <x v="68"/>
    <x v="2"/>
    <x v="5"/>
    <x v="0"/>
    <n v="412.7719146919045"/>
    <n v="0"/>
    <n v="167.90430216962523"/>
    <x v="0"/>
  </r>
  <r>
    <x v="8"/>
    <x v="2"/>
    <x v="3"/>
    <n v="1000000073"/>
    <x v="11"/>
    <x v="6"/>
    <x v="29"/>
    <x v="0"/>
    <n v="248.16864963395071"/>
    <n v="0"/>
    <n v="202.11840000000001"/>
    <x v="0"/>
  </r>
  <r>
    <x v="8"/>
    <x v="6"/>
    <x v="20"/>
    <n v="1000000064"/>
    <x v="60"/>
    <x v="0"/>
    <x v="2"/>
    <x v="0"/>
    <n v="6.5413254131853256"/>
    <n v="0"/>
    <n v="15.18"/>
    <x v="0"/>
  </r>
  <r>
    <x v="8"/>
    <x v="6"/>
    <x v="20"/>
    <n v="1000000064"/>
    <x v="60"/>
    <x v="3"/>
    <x v="10"/>
    <x v="0"/>
    <n v="29.246190462224384"/>
    <n v="0"/>
    <n v="47.82"/>
    <x v="0"/>
  </r>
  <r>
    <x v="8"/>
    <x v="6"/>
    <x v="20"/>
    <n v="1000000064"/>
    <x v="60"/>
    <x v="6"/>
    <x v="29"/>
    <x v="0"/>
    <n v="31.81903181493648"/>
    <n v="0"/>
    <n v="171.072"/>
    <x v="0"/>
  </r>
  <r>
    <x v="8"/>
    <x v="4"/>
    <x v="12"/>
    <n v="1000002951"/>
    <x v="37"/>
    <x v="5"/>
    <x v="30"/>
    <x v="0"/>
    <n v="15.302751365709012"/>
    <n v="0"/>
    <n v="59.875048951048946"/>
    <x v="0"/>
  </r>
  <r>
    <x v="8"/>
    <x v="3"/>
    <x v="7"/>
    <n v="1000000444"/>
    <x v="24"/>
    <x v="1"/>
    <x v="7"/>
    <x v="0"/>
    <n v="6.0055400183017849"/>
    <n v="0"/>
    <n v="4.8600000000000003"/>
    <x v="0"/>
  </r>
  <r>
    <x v="8"/>
    <x v="2"/>
    <x v="4"/>
    <n v="1000001718"/>
    <x v="13"/>
    <x v="2"/>
    <x v="8"/>
    <x v="0"/>
    <n v="9.9235377273872744E-2"/>
    <n v="0"/>
    <n v="2.0591999999999997"/>
    <x v="0"/>
  </r>
  <r>
    <x v="8"/>
    <x v="2"/>
    <x v="4"/>
    <n v="1000001718"/>
    <x v="13"/>
    <x v="6"/>
    <x v="21"/>
    <x v="0"/>
    <n v="12.968041031663061"/>
    <n v="0"/>
    <n v="1.7160000000000002"/>
    <x v="0"/>
  </r>
  <r>
    <x v="8"/>
    <x v="0"/>
    <x v="1"/>
    <n v="1000001225"/>
    <x v="3"/>
    <x v="0"/>
    <x v="6"/>
    <x v="0"/>
    <n v="1.9924872946945582"/>
    <n v="0"/>
    <n v="11.483999999999998"/>
    <x v="0"/>
  </r>
  <r>
    <x v="8"/>
    <x v="4"/>
    <x v="13"/>
    <n v="1000003467"/>
    <x v="39"/>
    <x v="3"/>
    <x v="25"/>
    <x v="0"/>
    <n v="0.69450650887205956"/>
    <n v="0"/>
    <n v="4.26"/>
    <x v="0"/>
  </r>
  <r>
    <x v="8"/>
    <x v="4"/>
    <x v="8"/>
    <n v="1000002277"/>
    <x v="27"/>
    <x v="0"/>
    <x v="3"/>
    <x v="0"/>
    <n v="43.942330450001073"/>
    <n v="0"/>
    <n v="38.940000000000005"/>
    <x v="0"/>
  </r>
  <r>
    <x v="8"/>
    <x v="4"/>
    <x v="8"/>
    <n v="1000002277"/>
    <x v="27"/>
    <x v="1"/>
    <x v="23"/>
    <x v="0"/>
    <n v="9.4823896893370261"/>
    <n v="0"/>
    <n v="12.18"/>
    <x v="0"/>
  </r>
  <r>
    <x v="8"/>
    <x v="4"/>
    <x v="8"/>
    <n v="1000002277"/>
    <x v="27"/>
    <x v="5"/>
    <x v="17"/>
    <x v="0"/>
    <n v="1.9838062744149114"/>
    <n v="0"/>
    <n v="15.36"/>
    <x v="0"/>
  </r>
  <r>
    <x v="8"/>
    <x v="4"/>
    <x v="8"/>
    <n v="1000002277"/>
    <x v="27"/>
    <x v="5"/>
    <x v="32"/>
    <x v="0"/>
    <n v="2.3488898083567085"/>
    <n v="0"/>
    <n v="13.622176086956522"/>
    <x v="0"/>
  </r>
  <r>
    <x v="8"/>
    <x v="4"/>
    <x v="8"/>
    <n v="1000002277"/>
    <x v="27"/>
    <x v="5"/>
    <x v="19"/>
    <x v="0"/>
    <n v="7.4937981621023351"/>
    <n v="0"/>
    <n v="61.68"/>
    <x v="0"/>
  </r>
  <r>
    <x v="8"/>
    <x v="5"/>
    <x v="15"/>
    <n v="1000001096"/>
    <x v="44"/>
    <x v="6"/>
    <x v="21"/>
    <x v="0"/>
    <n v="8.1516299842264353"/>
    <n v="0"/>
    <n v="12.078000000000001"/>
    <x v="0"/>
  </r>
  <r>
    <x v="8"/>
    <x v="5"/>
    <x v="15"/>
    <n v="1000001456"/>
    <x v="46"/>
    <x v="3"/>
    <x v="11"/>
    <x v="0"/>
    <n v="21.460562317585651"/>
    <n v="0"/>
    <n v="29.849652678571427"/>
    <x v="0"/>
  </r>
  <r>
    <x v="8"/>
    <x v="6"/>
    <x v="20"/>
    <n v="1000000253"/>
    <x v="61"/>
    <x v="2"/>
    <x v="4"/>
    <x v="0"/>
    <n v="44.852789396582793"/>
    <n v="0"/>
    <n v="19.3248"/>
    <x v="0"/>
  </r>
  <r>
    <x v="8"/>
    <x v="3"/>
    <x v="7"/>
    <n v="1000000002"/>
    <x v="22"/>
    <x v="1"/>
    <x v="7"/>
    <x v="0"/>
    <n v="5.7433923342124436"/>
    <n v="0"/>
    <n v="6.48"/>
    <x v="0"/>
  </r>
  <r>
    <x v="8"/>
    <x v="3"/>
    <x v="7"/>
    <n v="1000000002"/>
    <x v="22"/>
    <x v="5"/>
    <x v="31"/>
    <x v="0"/>
    <n v="83.283667304932194"/>
    <n v="0"/>
    <n v="16.919999999999998"/>
    <x v="0"/>
  </r>
  <r>
    <x v="8"/>
    <x v="0"/>
    <x v="0"/>
    <n v="1000001659"/>
    <x v="0"/>
    <x v="3"/>
    <x v="14"/>
    <x v="0"/>
    <n v="51.137282062891401"/>
    <n v="0"/>
    <n v="27.241599999999998"/>
    <x v="0"/>
  </r>
  <r>
    <x v="8"/>
    <x v="6"/>
    <x v="20"/>
    <n v="1000000064"/>
    <x v="60"/>
    <x v="0"/>
    <x v="0"/>
    <x v="0"/>
    <n v="872.54300051097459"/>
    <n v="0"/>
    <n v="406.19999999999993"/>
    <x v="0"/>
  </r>
  <r>
    <x v="8"/>
    <x v="4"/>
    <x v="11"/>
    <n v="1000000059"/>
    <x v="32"/>
    <x v="3"/>
    <x v="13"/>
    <x v="0"/>
    <n v="3.9260036027160852"/>
    <n v="0"/>
    <n v="11.1"/>
    <x v="0"/>
  </r>
  <r>
    <x v="8"/>
    <x v="7"/>
    <x v="22"/>
    <n v="1000001866"/>
    <x v="68"/>
    <x v="1"/>
    <x v="7"/>
    <x v="0"/>
    <n v="248.50937929238799"/>
    <n v="0"/>
    <n v="291.24"/>
    <x v="0"/>
  </r>
  <r>
    <x v="8"/>
    <x v="7"/>
    <x v="22"/>
    <n v="1000001866"/>
    <x v="68"/>
    <x v="3"/>
    <x v="25"/>
    <x v="0"/>
    <n v="109.84755229611719"/>
    <n v="0"/>
    <n v="111.30000000000001"/>
    <x v="0"/>
  </r>
  <r>
    <x v="8"/>
    <x v="7"/>
    <x v="22"/>
    <n v="1000001866"/>
    <x v="68"/>
    <x v="5"/>
    <x v="17"/>
    <x v="0"/>
    <n v="6.1438411456858155"/>
    <n v="0"/>
    <n v="8.3999999999999986"/>
    <x v="0"/>
  </r>
  <r>
    <x v="8"/>
    <x v="2"/>
    <x v="4"/>
    <n v="1000002192"/>
    <x v="14"/>
    <x v="0"/>
    <x v="3"/>
    <x v="0"/>
    <n v="45.157061921006701"/>
    <n v="0"/>
    <n v="43.98"/>
    <x v="0"/>
  </r>
  <r>
    <x v="8"/>
    <x v="4"/>
    <x v="12"/>
    <n v="1000002951"/>
    <x v="37"/>
    <x v="1"/>
    <x v="1"/>
    <x v="0"/>
    <n v="55.789891629681193"/>
    <n v="0"/>
    <n v="37.540799999999997"/>
    <x v="0"/>
  </r>
  <r>
    <x v="8"/>
    <x v="4"/>
    <x v="12"/>
    <n v="1000002951"/>
    <x v="37"/>
    <x v="0"/>
    <x v="3"/>
    <x v="0"/>
    <n v="219.77856457930386"/>
    <n v="0"/>
    <n v="193.26000000000002"/>
    <x v="0"/>
  </r>
  <r>
    <x v="8"/>
    <x v="4"/>
    <x v="12"/>
    <n v="1000002951"/>
    <x v="37"/>
    <x v="3"/>
    <x v="10"/>
    <x v="0"/>
    <n v="16.577009361019794"/>
    <n v="0"/>
    <n v="32.520000000000003"/>
    <x v="0"/>
  </r>
  <r>
    <x v="8"/>
    <x v="8"/>
    <x v="25"/>
    <n v="1000001660"/>
    <x v="76"/>
    <x v="1"/>
    <x v="7"/>
    <x v="0"/>
    <n v="13.586413758443143"/>
    <n v="0"/>
    <n v="4.8600000000000003"/>
    <x v="0"/>
  </r>
  <r>
    <x v="8"/>
    <x v="5"/>
    <x v="15"/>
    <n v="1000001096"/>
    <x v="44"/>
    <x v="2"/>
    <x v="8"/>
    <x v="0"/>
    <n v="3.8115116316567219"/>
    <n v="0"/>
    <n v="7.6031999999999993"/>
    <x v="0"/>
  </r>
  <r>
    <x v="8"/>
    <x v="5"/>
    <x v="14"/>
    <n v="1000003668"/>
    <x v="42"/>
    <x v="5"/>
    <x v="20"/>
    <x v="0"/>
    <n v="14.046097786924776"/>
    <n v="0"/>
    <n v="4.32"/>
    <x v="0"/>
  </r>
  <r>
    <x v="8"/>
    <x v="2"/>
    <x v="5"/>
    <n v="1000000192"/>
    <x v="16"/>
    <x v="3"/>
    <x v="10"/>
    <x v="0"/>
    <n v="42.160092744245645"/>
    <n v="0"/>
    <n v="39.120000000000005"/>
    <x v="0"/>
  </r>
  <r>
    <x v="8"/>
    <x v="2"/>
    <x v="3"/>
    <n v="1000000073"/>
    <x v="11"/>
    <x v="3"/>
    <x v="10"/>
    <x v="0"/>
    <n v="40.6871980473787"/>
    <n v="0"/>
    <n v="56.58"/>
    <x v="0"/>
  </r>
  <r>
    <x v="8"/>
    <x v="2"/>
    <x v="3"/>
    <n v="1000000073"/>
    <x v="11"/>
    <x v="3"/>
    <x v="11"/>
    <x v="0"/>
    <n v="15.377081985789497"/>
    <n v="0"/>
    <n v="53.879999999999995"/>
    <x v="0"/>
  </r>
  <r>
    <x v="8"/>
    <x v="2"/>
    <x v="4"/>
    <n v="1000002192"/>
    <x v="14"/>
    <x v="0"/>
    <x v="0"/>
    <x v="0"/>
    <n v="55.448130278375388"/>
    <n v="0"/>
    <n v="114.96000000000001"/>
    <x v="0"/>
  </r>
  <r>
    <x v="8"/>
    <x v="2"/>
    <x v="3"/>
    <n v="1000000243"/>
    <x v="77"/>
    <x v="1"/>
    <x v="23"/>
    <x v="0"/>
    <n v="105.37417652389995"/>
    <n v="0"/>
    <n v="55.540724431818177"/>
    <x v="0"/>
  </r>
  <r>
    <x v="8"/>
    <x v="8"/>
    <x v="24"/>
    <n v="1000000207"/>
    <x v="73"/>
    <x v="2"/>
    <x v="5"/>
    <x v="0"/>
    <n v="108.78968474704421"/>
    <n v="0"/>
    <n v="27.165600000000001"/>
    <x v="0"/>
  </r>
  <r>
    <x v="8"/>
    <x v="8"/>
    <x v="24"/>
    <n v="1000000207"/>
    <x v="73"/>
    <x v="3"/>
    <x v="14"/>
    <x v="0"/>
    <n v="24.207018947981798"/>
    <n v="0"/>
    <n v="13.461599999999999"/>
    <x v="0"/>
  </r>
  <r>
    <x v="8"/>
    <x v="0"/>
    <x v="1"/>
    <n v="1000001225"/>
    <x v="3"/>
    <x v="0"/>
    <x v="3"/>
    <x v="0"/>
    <n v="66.74908720329924"/>
    <n v="0"/>
    <n v="24.48"/>
    <x v="0"/>
  </r>
  <r>
    <x v="8"/>
    <x v="6"/>
    <x v="18"/>
    <n v="1000002342"/>
    <x v="56"/>
    <x v="3"/>
    <x v="14"/>
    <x v="0"/>
    <n v="8.0690063159938692"/>
    <n v="0"/>
    <n v="2.2152000000000003"/>
    <x v="0"/>
  </r>
  <r>
    <x v="8"/>
    <x v="3"/>
    <x v="7"/>
    <n v="1000000002"/>
    <x v="22"/>
    <x v="6"/>
    <x v="21"/>
    <x v="0"/>
    <n v="71.328768967719867"/>
    <n v="0"/>
    <n v="69.762"/>
    <x v="0"/>
  </r>
  <r>
    <x v="8"/>
    <x v="4"/>
    <x v="8"/>
    <n v="1000001441"/>
    <x v="26"/>
    <x v="3"/>
    <x v="25"/>
    <x v="0"/>
    <n v="196.24568038320578"/>
    <n v="0"/>
    <n v="69.48"/>
    <x v="0"/>
  </r>
  <r>
    <x v="8"/>
    <x v="3"/>
    <x v="7"/>
    <n v="1000001559"/>
    <x v="25"/>
    <x v="0"/>
    <x v="3"/>
    <x v="0"/>
    <n v="3.546817579854336"/>
    <n v="0"/>
    <n v="2.4000000000000004"/>
    <x v="0"/>
  </r>
  <r>
    <x v="8"/>
    <x v="3"/>
    <x v="7"/>
    <n v="1000001559"/>
    <x v="25"/>
    <x v="3"/>
    <x v="11"/>
    <x v="0"/>
    <n v="41.669588993620437"/>
    <n v="0"/>
    <n v="47.917591071428568"/>
    <x v="0"/>
  </r>
  <r>
    <x v="8"/>
    <x v="4"/>
    <x v="11"/>
    <n v="1000002091"/>
    <x v="35"/>
    <x v="0"/>
    <x v="28"/>
    <x v="0"/>
    <n v="18.309783345144325"/>
    <n v="0"/>
    <n v="38.519999999999996"/>
    <x v="0"/>
  </r>
  <r>
    <x v="8"/>
    <x v="4"/>
    <x v="11"/>
    <n v="1000002091"/>
    <x v="35"/>
    <x v="5"/>
    <x v="20"/>
    <x v="0"/>
    <n v="456.93694044280119"/>
    <n v="0"/>
    <n v="6.48"/>
    <x v="0"/>
  </r>
  <r>
    <x v="8"/>
    <x v="5"/>
    <x v="14"/>
    <n v="1000000062"/>
    <x v="40"/>
    <x v="0"/>
    <x v="6"/>
    <x v="0"/>
    <n v="14.711576616636897"/>
    <n v="0"/>
    <n v="54.410400000000003"/>
    <x v="0"/>
  </r>
  <r>
    <x v="8"/>
    <x v="8"/>
    <x v="23"/>
    <n v="1000002274"/>
    <x v="72"/>
    <x v="0"/>
    <x v="2"/>
    <x v="0"/>
    <n v="6.5843933140184543"/>
    <n v="0"/>
    <n v="6.48"/>
    <x v="0"/>
  </r>
  <r>
    <x v="8"/>
    <x v="8"/>
    <x v="23"/>
    <n v="1000002274"/>
    <x v="72"/>
    <x v="0"/>
    <x v="3"/>
    <x v="0"/>
    <n v="193.29081473947747"/>
    <n v="0"/>
    <n v="102.78"/>
    <x v="0"/>
  </r>
  <r>
    <x v="8"/>
    <x v="8"/>
    <x v="23"/>
    <n v="1000002274"/>
    <x v="72"/>
    <x v="2"/>
    <x v="5"/>
    <x v="0"/>
    <n v="4.7353100046205423"/>
    <n v="0"/>
    <n v="4.5935256410256411"/>
    <x v="0"/>
  </r>
  <r>
    <x v="8"/>
    <x v="8"/>
    <x v="23"/>
    <n v="1000002274"/>
    <x v="72"/>
    <x v="2"/>
    <x v="8"/>
    <x v="0"/>
    <n v="2.5232442970189157"/>
    <n v="0"/>
    <n v="2.0591999999999997"/>
    <x v="0"/>
  </r>
  <r>
    <x v="8"/>
    <x v="2"/>
    <x v="3"/>
    <n v="1000000073"/>
    <x v="11"/>
    <x v="0"/>
    <x v="6"/>
    <x v="0"/>
    <n v="999.37495116279138"/>
    <n v="0"/>
    <n v="1010.5920000000001"/>
    <x v="0"/>
  </r>
  <r>
    <x v="8"/>
    <x v="2"/>
    <x v="4"/>
    <n v="1000002192"/>
    <x v="14"/>
    <x v="0"/>
    <x v="2"/>
    <x v="0"/>
    <n v="3.4469190587222083"/>
    <n v="0"/>
    <n v="2.16"/>
    <x v="0"/>
  </r>
  <r>
    <x v="8"/>
    <x v="2"/>
    <x v="4"/>
    <n v="1000002192"/>
    <x v="14"/>
    <x v="3"/>
    <x v="10"/>
    <x v="0"/>
    <n v="4.6598275600391306"/>
    <n v="0"/>
    <n v="6.48"/>
    <x v="0"/>
  </r>
  <r>
    <x v="8"/>
    <x v="2"/>
    <x v="4"/>
    <n v="1000002192"/>
    <x v="14"/>
    <x v="3"/>
    <x v="25"/>
    <x v="0"/>
    <n v="8.8254037363898306"/>
    <n v="0"/>
    <n v="4.26"/>
    <x v="0"/>
  </r>
  <r>
    <x v="8"/>
    <x v="3"/>
    <x v="7"/>
    <n v="1000000070"/>
    <x v="23"/>
    <x v="0"/>
    <x v="6"/>
    <x v="0"/>
    <n v="236.21006743462152"/>
    <n v="0"/>
    <n v="85.536000000000001"/>
    <x v="0"/>
  </r>
  <r>
    <x v="8"/>
    <x v="5"/>
    <x v="15"/>
    <n v="1000001502"/>
    <x v="47"/>
    <x v="1"/>
    <x v="1"/>
    <x v="0"/>
    <n v="71.857181867093601"/>
    <n v="0"/>
    <n v="29.224800000000002"/>
    <x v="0"/>
  </r>
  <r>
    <x v="8"/>
    <x v="5"/>
    <x v="15"/>
    <n v="1000001502"/>
    <x v="47"/>
    <x v="0"/>
    <x v="2"/>
    <x v="0"/>
    <n v="30.484758581409309"/>
    <n v="0"/>
    <n v="10.8"/>
    <x v="0"/>
  </r>
  <r>
    <x v="8"/>
    <x v="6"/>
    <x v="19"/>
    <n v="1000000591"/>
    <x v="57"/>
    <x v="0"/>
    <x v="6"/>
    <x v="0"/>
    <n v="178.49965323184495"/>
    <n v="0"/>
    <n v="132.1848"/>
    <x v="0"/>
  </r>
  <r>
    <x v="8"/>
    <x v="4"/>
    <x v="12"/>
    <n v="1000002951"/>
    <x v="37"/>
    <x v="0"/>
    <x v="0"/>
    <x v="0"/>
    <n v="153.42578025281426"/>
    <n v="0"/>
    <n v="239.93999999999997"/>
    <x v="0"/>
  </r>
  <r>
    <x v="8"/>
    <x v="4"/>
    <x v="12"/>
    <n v="1000002951"/>
    <x v="37"/>
    <x v="2"/>
    <x v="4"/>
    <x v="0"/>
    <n v="42.64822675972826"/>
    <n v="0"/>
    <n v="11.483999999999998"/>
    <x v="0"/>
  </r>
  <r>
    <x v="8"/>
    <x v="4"/>
    <x v="12"/>
    <n v="1000002951"/>
    <x v="37"/>
    <x v="2"/>
    <x v="5"/>
    <x v="0"/>
    <n v="78.497567574608652"/>
    <n v="0"/>
    <n v="34.848000427350428"/>
    <x v="0"/>
  </r>
  <r>
    <x v="8"/>
    <x v="4"/>
    <x v="12"/>
    <n v="1000002951"/>
    <x v="37"/>
    <x v="0"/>
    <x v="6"/>
    <x v="0"/>
    <n v="199.38408064260466"/>
    <n v="0"/>
    <n v="229.28400000000002"/>
    <x v="0"/>
  </r>
  <r>
    <x v="8"/>
    <x v="5"/>
    <x v="15"/>
    <n v="1000002241"/>
    <x v="48"/>
    <x v="1"/>
    <x v="1"/>
    <x v="0"/>
    <n v="3.7239020559029474"/>
    <n v="0"/>
    <n v="8.3159999999999989"/>
    <x v="0"/>
  </r>
  <r>
    <x v="8"/>
    <x v="5"/>
    <x v="15"/>
    <n v="1000001456"/>
    <x v="46"/>
    <x v="3"/>
    <x v="25"/>
    <x v="0"/>
    <n v="4.9692246873696035"/>
    <n v="0"/>
    <n v="12.840000000000002"/>
    <x v="0"/>
  </r>
  <r>
    <x v="8"/>
    <x v="2"/>
    <x v="5"/>
    <n v="1000001911"/>
    <x v="17"/>
    <x v="0"/>
    <x v="0"/>
    <x v="0"/>
    <n v="22.017971622728169"/>
    <n v="0"/>
    <n v="9.7800000000000011"/>
    <x v="0"/>
  </r>
  <r>
    <x v="8"/>
    <x v="2"/>
    <x v="5"/>
    <n v="1000001911"/>
    <x v="17"/>
    <x v="1"/>
    <x v="24"/>
    <x v="0"/>
    <n v="38.15509943710169"/>
    <n v="0"/>
    <n v="22.968000000000004"/>
    <x v="0"/>
  </r>
  <r>
    <x v="8"/>
    <x v="2"/>
    <x v="5"/>
    <n v="1000001911"/>
    <x v="17"/>
    <x v="2"/>
    <x v="26"/>
    <x v="0"/>
    <n v="21.22471193613698"/>
    <n v="0"/>
    <n v="17.099999999999998"/>
    <x v="0"/>
  </r>
  <r>
    <x v="8"/>
    <x v="5"/>
    <x v="14"/>
    <n v="1000003668"/>
    <x v="42"/>
    <x v="3"/>
    <x v="25"/>
    <x v="0"/>
    <n v="344.36202291768058"/>
    <n v="0"/>
    <n v="121.92"/>
    <x v="0"/>
  </r>
  <r>
    <x v="8"/>
    <x v="3"/>
    <x v="7"/>
    <n v="1000001559"/>
    <x v="25"/>
    <x v="1"/>
    <x v="24"/>
    <x v="0"/>
    <n v="26.115628244167446"/>
    <n v="0"/>
    <n v="33.501599999999996"/>
    <x v="0"/>
  </r>
  <r>
    <x v="8"/>
    <x v="6"/>
    <x v="18"/>
    <n v="1000001481"/>
    <x v="55"/>
    <x v="3"/>
    <x v="14"/>
    <x v="0"/>
    <n v="16.46614129724901"/>
    <n v="0"/>
    <n v="6.7307999999999995"/>
    <x v="0"/>
  </r>
  <r>
    <x v="8"/>
    <x v="6"/>
    <x v="18"/>
    <n v="1000001481"/>
    <x v="55"/>
    <x v="5"/>
    <x v="20"/>
    <x v="0"/>
    <n v="12.751831066252725"/>
    <n v="0"/>
    <n v="12.96"/>
    <x v="0"/>
  </r>
  <r>
    <x v="8"/>
    <x v="4"/>
    <x v="11"/>
    <n v="1000000059"/>
    <x v="32"/>
    <x v="0"/>
    <x v="0"/>
    <x v="0"/>
    <n v="777.03817215069785"/>
    <n v="0"/>
    <n v="563.78400000000011"/>
    <x v="0"/>
  </r>
  <r>
    <x v="8"/>
    <x v="4"/>
    <x v="11"/>
    <n v="1000000059"/>
    <x v="32"/>
    <x v="0"/>
    <x v="6"/>
    <x v="0"/>
    <n v="723.80813967852487"/>
    <n v="0"/>
    <n v="582.99120000000005"/>
    <x v="0"/>
  </r>
  <r>
    <x v="8"/>
    <x v="5"/>
    <x v="14"/>
    <n v="1000000062"/>
    <x v="40"/>
    <x v="3"/>
    <x v="14"/>
    <x v="0"/>
    <n v="29.878469203462199"/>
    <n v="0"/>
    <n v="26.838000000000001"/>
    <x v="0"/>
  </r>
  <r>
    <x v="8"/>
    <x v="3"/>
    <x v="6"/>
    <n v="1000001804"/>
    <x v="20"/>
    <x v="1"/>
    <x v="24"/>
    <x v="0"/>
    <n v="92.463765112526289"/>
    <n v="0"/>
    <n v="25.195200000000003"/>
    <x v="0"/>
  </r>
  <r>
    <x v="8"/>
    <x v="4"/>
    <x v="11"/>
    <n v="1000002237"/>
    <x v="36"/>
    <x v="0"/>
    <x v="3"/>
    <x v="0"/>
    <n v="100.12363080494887"/>
    <n v="0"/>
    <n v="36.720000000000006"/>
    <x v="0"/>
  </r>
  <r>
    <x v="8"/>
    <x v="4"/>
    <x v="11"/>
    <n v="1000002237"/>
    <x v="36"/>
    <x v="3"/>
    <x v="25"/>
    <x v="0"/>
    <n v="0.69450650887205956"/>
    <n v="0"/>
    <n v="4.26"/>
    <x v="0"/>
  </r>
  <r>
    <x v="8"/>
    <x v="3"/>
    <x v="6"/>
    <n v="1000001661"/>
    <x v="19"/>
    <x v="3"/>
    <x v="25"/>
    <x v="0"/>
    <n v="97.654190716954503"/>
    <n v="0"/>
    <n v="4.26"/>
    <x v="0"/>
  </r>
  <r>
    <x v="8"/>
    <x v="5"/>
    <x v="15"/>
    <n v="1000002961"/>
    <x v="192"/>
    <x v="1"/>
    <x v="24"/>
    <x v="0"/>
    <n v="24.568882445009958"/>
    <n v="0"/>
    <n v="20.114475000000002"/>
    <x v="0"/>
  </r>
  <r>
    <x v="8"/>
    <x v="5"/>
    <x v="15"/>
    <n v="1000002961"/>
    <x v="192"/>
    <x v="3"/>
    <x v="10"/>
    <x v="0"/>
    <n v="2.828061687117374"/>
    <n v="0"/>
    <n v="2.16"/>
    <x v="0"/>
  </r>
  <r>
    <x v="8"/>
    <x v="3"/>
    <x v="6"/>
    <n v="1000002002"/>
    <x v="21"/>
    <x v="2"/>
    <x v="5"/>
    <x v="0"/>
    <n v="18.333682019096159"/>
    <n v="0"/>
    <n v="38.016075353218206"/>
    <x v="0"/>
  </r>
  <r>
    <x v="8"/>
    <x v="3"/>
    <x v="6"/>
    <n v="1000002002"/>
    <x v="21"/>
    <x v="2"/>
    <x v="8"/>
    <x v="0"/>
    <n v="0.38040227954983818"/>
    <n v="0"/>
    <n v="4.1183999999999994"/>
    <x v="0"/>
  </r>
  <r>
    <x v="8"/>
    <x v="0"/>
    <x v="0"/>
    <n v="1000001659"/>
    <x v="0"/>
    <x v="3"/>
    <x v="13"/>
    <x v="0"/>
    <n v="0.6206399374908611"/>
    <n v="0"/>
    <n v="0.28739999999999999"/>
    <x v="0"/>
  </r>
  <r>
    <x v="8"/>
    <x v="4"/>
    <x v="11"/>
    <n v="1000002091"/>
    <x v="35"/>
    <x v="0"/>
    <x v="6"/>
    <x v="0"/>
    <n v="135.0072783288432"/>
    <n v="0"/>
    <n v="108.74160000000001"/>
    <x v="0"/>
  </r>
  <r>
    <x v="8"/>
    <x v="7"/>
    <x v="22"/>
    <n v="1000002981"/>
    <x v="69"/>
    <x v="3"/>
    <x v="14"/>
    <x v="0"/>
    <n v="51.295488834533629"/>
    <n v="0"/>
    <n v="13.461599999999999"/>
    <x v="0"/>
  </r>
  <r>
    <x v="8"/>
    <x v="2"/>
    <x v="3"/>
    <n v="1000000073"/>
    <x v="11"/>
    <x v="0"/>
    <x v="3"/>
    <x v="0"/>
    <n v="145.75935676002982"/>
    <n v="0"/>
    <n v="141.96"/>
    <x v="0"/>
  </r>
  <r>
    <x v="8"/>
    <x v="5"/>
    <x v="15"/>
    <n v="1000001352"/>
    <x v="45"/>
    <x v="0"/>
    <x v="3"/>
    <x v="0"/>
    <n v="43.992288081952182"/>
    <n v="0"/>
    <n v="4.8600000000000003"/>
    <x v="0"/>
  </r>
  <r>
    <x v="8"/>
    <x v="4"/>
    <x v="10"/>
    <n v="1000000899"/>
    <x v="31"/>
    <x v="1"/>
    <x v="23"/>
    <x v="0"/>
    <n v="7.9632627678604067"/>
    <n v="0"/>
    <n v="4.8600000000000003"/>
    <x v="0"/>
  </r>
  <r>
    <x v="8"/>
    <x v="0"/>
    <x v="1"/>
    <n v="1000000254"/>
    <x v="2"/>
    <x v="3"/>
    <x v="11"/>
    <x v="0"/>
    <n v="3.1764466787842029"/>
    <n v="0"/>
    <n v="4.4181428571428567"/>
    <x v="0"/>
  </r>
  <r>
    <x v="8"/>
    <x v="4"/>
    <x v="13"/>
    <n v="1000001035"/>
    <x v="38"/>
    <x v="0"/>
    <x v="3"/>
    <x v="0"/>
    <n v="3.2512494481998369"/>
    <n v="0"/>
    <n v="4.8600000000000003"/>
    <x v="0"/>
  </r>
  <r>
    <x v="8"/>
    <x v="4"/>
    <x v="13"/>
    <n v="1000001035"/>
    <x v="38"/>
    <x v="1"/>
    <x v="7"/>
    <x v="0"/>
    <n v="11.511200953586224"/>
    <n v="0"/>
    <n v="13.020000000000001"/>
    <x v="0"/>
  </r>
  <r>
    <x v="8"/>
    <x v="4"/>
    <x v="13"/>
    <n v="1000001035"/>
    <x v="38"/>
    <x v="3"/>
    <x v="11"/>
    <x v="0"/>
    <n v="17.641075470946134"/>
    <n v="0"/>
    <n v="5.9471249999999998"/>
    <x v="0"/>
  </r>
  <r>
    <x v="8"/>
    <x v="4"/>
    <x v="13"/>
    <n v="1000001035"/>
    <x v="38"/>
    <x v="3"/>
    <x v="25"/>
    <x v="0"/>
    <n v="1.0193281409988606"/>
    <n v="0"/>
    <n v="3.78"/>
    <x v="0"/>
  </r>
  <r>
    <x v="8"/>
    <x v="4"/>
    <x v="13"/>
    <n v="1000001035"/>
    <x v="38"/>
    <x v="3"/>
    <x v="14"/>
    <x v="0"/>
    <n v="5.1101817819048723"/>
    <n v="0"/>
    <n v="4.4304000000000006"/>
    <x v="0"/>
  </r>
  <r>
    <x v="8"/>
    <x v="6"/>
    <x v="20"/>
    <n v="1000000064"/>
    <x v="60"/>
    <x v="2"/>
    <x v="5"/>
    <x v="0"/>
    <n v="50.515523628309722"/>
    <n v="0"/>
    <n v="16.236299145299146"/>
    <x v="0"/>
  </r>
  <r>
    <x v="8"/>
    <x v="6"/>
    <x v="20"/>
    <n v="1000000064"/>
    <x v="60"/>
    <x v="1"/>
    <x v="7"/>
    <x v="0"/>
    <n v="382.78479909242571"/>
    <n v="0"/>
    <n v="124.74"/>
    <x v="0"/>
  </r>
  <r>
    <x v="8"/>
    <x v="6"/>
    <x v="20"/>
    <n v="1000000064"/>
    <x v="60"/>
    <x v="3"/>
    <x v="11"/>
    <x v="0"/>
    <n v="38.726662572805353"/>
    <n v="0"/>
    <n v="51.36"/>
    <x v="0"/>
  </r>
  <r>
    <x v="8"/>
    <x v="6"/>
    <x v="20"/>
    <n v="1000000064"/>
    <x v="60"/>
    <x v="3"/>
    <x v="25"/>
    <x v="0"/>
    <n v="12.958358538351282"/>
    <n v="0"/>
    <n v="19.02"/>
    <x v="0"/>
  </r>
  <r>
    <x v="8"/>
    <x v="6"/>
    <x v="20"/>
    <n v="1000000064"/>
    <x v="60"/>
    <x v="3"/>
    <x v="14"/>
    <x v="0"/>
    <n v="14.091680390108227"/>
    <n v="0"/>
    <n v="2.2152000000000003"/>
    <x v="0"/>
  </r>
  <r>
    <x v="8"/>
    <x v="7"/>
    <x v="22"/>
    <n v="1000001866"/>
    <x v="68"/>
    <x v="3"/>
    <x v="11"/>
    <x v="0"/>
    <n v="51.933670609269221"/>
    <n v="0"/>
    <n v="117.48"/>
    <x v="0"/>
  </r>
  <r>
    <x v="8"/>
    <x v="6"/>
    <x v="19"/>
    <n v="1000003746"/>
    <x v="59"/>
    <x v="1"/>
    <x v="23"/>
    <x v="0"/>
    <n v="17.94708132050998"/>
    <n v="0"/>
    <n v="111.08144886363635"/>
    <x v="0"/>
  </r>
  <r>
    <x v="8"/>
    <x v="5"/>
    <x v="15"/>
    <n v="1000001502"/>
    <x v="47"/>
    <x v="1"/>
    <x v="23"/>
    <x v="0"/>
    <n v="663.31041791578832"/>
    <n v="0"/>
    <n v="454.20846737836524"/>
    <x v="0"/>
  </r>
  <r>
    <x v="8"/>
    <x v="5"/>
    <x v="14"/>
    <n v="1000001677"/>
    <x v="41"/>
    <x v="2"/>
    <x v="9"/>
    <x v="0"/>
    <n v="0.61835812593966999"/>
    <n v="0"/>
    <n v="3.8015999999999996"/>
    <x v="0"/>
  </r>
  <r>
    <x v="8"/>
    <x v="0"/>
    <x v="1"/>
    <n v="1000001225"/>
    <x v="3"/>
    <x v="2"/>
    <x v="8"/>
    <x v="0"/>
    <n v="4.301810438625937"/>
    <n v="0"/>
    <n v="3.8015999999999996"/>
    <x v="0"/>
  </r>
  <r>
    <x v="8"/>
    <x v="4"/>
    <x v="13"/>
    <n v="1000003467"/>
    <x v="39"/>
    <x v="2"/>
    <x v="8"/>
    <x v="0"/>
    <n v="7.0800630135718565"/>
    <n v="0"/>
    <n v="6.2568000000000001"/>
    <x v="0"/>
  </r>
  <r>
    <x v="8"/>
    <x v="0"/>
    <x v="0"/>
    <n v="1000003629"/>
    <x v="1"/>
    <x v="2"/>
    <x v="5"/>
    <x v="0"/>
    <n v="10.058987503425906"/>
    <n v="0"/>
    <n v="6"/>
    <x v="0"/>
  </r>
  <r>
    <x v="8"/>
    <x v="0"/>
    <x v="0"/>
    <n v="1000003629"/>
    <x v="1"/>
    <x v="1"/>
    <x v="24"/>
    <x v="0"/>
    <n v="6.1208528207795894"/>
    <n v="0"/>
    <n v="5.0111249999999998"/>
    <x v="0"/>
  </r>
  <r>
    <x v="8"/>
    <x v="0"/>
    <x v="0"/>
    <n v="1000003629"/>
    <x v="1"/>
    <x v="1"/>
    <x v="7"/>
    <x v="0"/>
    <n v="18.416092689098008"/>
    <n v="0"/>
    <n v="21.96"/>
    <x v="0"/>
  </r>
  <r>
    <x v="8"/>
    <x v="0"/>
    <x v="0"/>
    <n v="1000003629"/>
    <x v="1"/>
    <x v="4"/>
    <x v="15"/>
    <x v="0"/>
    <n v="1.4053521379642835"/>
    <n v="0"/>
    <n v="0.89999999999999991"/>
    <x v="0"/>
  </r>
  <r>
    <x v="8"/>
    <x v="7"/>
    <x v="21"/>
    <n v="1000002452"/>
    <x v="65"/>
    <x v="0"/>
    <x v="3"/>
    <x v="0"/>
    <n v="6.0134564367969494"/>
    <n v="0"/>
    <n v="2.5919999999999996"/>
    <x v="0"/>
  </r>
  <r>
    <x v="8"/>
    <x v="7"/>
    <x v="21"/>
    <n v="1000002452"/>
    <x v="65"/>
    <x v="0"/>
    <x v="6"/>
    <x v="0"/>
    <n v="4.3374050011831029"/>
    <n v="0"/>
    <n v="3.8015999999999996"/>
    <x v="0"/>
  </r>
  <r>
    <x v="8"/>
    <x v="7"/>
    <x v="21"/>
    <n v="1000002452"/>
    <x v="65"/>
    <x v="6"/>
    <x v="21"/>
    <x v="0"/>
    <n v="3.6808515851579879"/>
    <n v="0"/>
    <n v="3.6000000000000005"/>
    <x v="0"/>
  </r>
  <r>
    <x v="8"/>
    <x v="8"/>
    <x v="24"/>
    <n v="1000003694"/>
    <x v="74"/>
    <x v="5"/>
    <x v="30"/>
    <x v="0"/>
    <n v="433.64085908670751"/>
    <n v="0"/>
    <n v="98.683200000000014"/>
    <x v="0"/>
  </r>
  <r>
    <x v="8"/>
    <x v="6"/>
    <x v="19"/>
    <n v="1000003746"/>
    <x v="59"/>
    <x v="1"/>
    <x v="7"/>
    <x v="0"/>
    <n v="91.949494274645389"/>
    <n v="0"/>
    <n v="107.75999999999999"/>
    <x v="0"/>
  </r>
  <r>
    <x v="8"/>
    <x v="8"/>
    <x v="23"/>
    <n v="1000002274"/>
    <x v="72"/>
    <x v="1"/>
    <x v="7"/>
    <x v="0"/>
    <n v="30.614406708416563"/>
    <n v="0"/>
    <n v="12.24"/>
    <x v="0"/>
  </r>
  <r>
    <x v="8"/>
    <x v="5"/>
    <x v="15"/>
    <n v="1000001502"/>
    <x v="47"/>
    <x v="0"/>
    <x v="28"/>
    <x v="0"/>
    <n v="46.110512739992814"/>
    <n v="0"/>
    <n v="8.52"/>
    <x v="0"/>
  </r>
  <r>
    <x v="8"/>
    <x v="5"/>
    <x v="15"/>
    <n v="1000001502"/>
    <x v="47"/>
    <x v="3"/>
    <x v="11"/>
    <x v="0"/>
    <n v="271.13547415880947"/>
    <n v="0"/>
    <n v="58.74"/>
    <x v="0"/>
  </r>
  <r>
    <x v="8"/>
    <x v="5"/>
    <x v="15"/>
    <n v="1000001502"/>
    <x v="47"/>
    <x v="6"/>
    <x v="21"/>
    <x v="0"/>
    <n v="33.503219287802125"/>
    <n v="0"/>
    <n v="5.2140000000000004"/>
    <x v="0"/>
  </r>
  <r>
    <x v="8"/>
    <x v="0"/>
    <x v="0"/>
    <n v="1000003629"/>
    <x v="1"/>
    <x v="3"/>
    <x v="11"/>
    <x v="0"/>
    <n v="2.0591457283100434"/>
    <n v="0"/>
    <n v="0.89999999999999991"/>
    <x v="0"/>
  </r>
  <r>
    <x v="8"/>
    <x v="8"/>
    <x v="25"/>
    <n v="1000001660"/>
    <x v="76"/>
    <x v="0"/>
    <x v="6"/>
    <x v="0"/>
    <n v="0.34353229218871179"/>
    <n v="0"/>
    <n v="3.8015999999999996"/>
    <x v="0"/>
  </r>
  <r>
    <x v="8"/>
    <x v="4"/>
    <x v="13"/>
    <n v="1000001035"/>
    <x v="38"/>
    <x v="1"/>
    <x v="24"/>
    <x v="0"/>
    <n v="41.300206285374749"/>
    <n v="0"/>
    <n v="18.849600000000002"/>
    <x v="0"/>
  </r>
  <r>
    <x v="8"/>
    <x v="4"/>
    <x v="13"/>
    <n v="1000001035"/>
    <x v="38"/>
    <x v="6"/>
    <x v="21"/>
    <x v="0"/>
    <n v="6.2544118625810423"/>
    <n v="0"/>
    <n v="8.6460000000000008"/>
    <x v="0"/>
  </r>
  <r>
    <x v="8"/>
    <x v="8"/>
    <x v="24"/>
    <n v="1000003694"/>
    <x v="74"/>
    <x v="2"/>
    <x v="5"/>
    <x v="0"/>
    <n v="80.958536769545731"/>
    <n v="0"/>
    <n v="37.303350961538463"/>
    <x v="0"/>
  </r>
  <r>
    <x v="8"/>
    <x v="2"/>
    <x v="5"/>
    <n v="1000000192"/>
    <x v="16"/>
    <x v="6"/>
    <x v="21"/>
    <x v="0"/>
    <n v="6.5784524475323156"/>
    <n v="0"/>
    <n v="27.918000000000003"/>
    <x v="0"/>
  </r>
  <r>
    <x v="8"/>
    <x v="2"/>
    <x v="3"/>
    <n v="1000000073"/>
    <x v="11"/>
    <x v="0"/>
    <x v="2"/>
    <x v="0"/>
    <n v="34.660686090484425"/>
    <n v="0"/>
    <n v="21.720000000000002"/>
    <x v="0"/>
  </r>
  <r>
    <x v="8"/>
    <x v="2"/>
    <x v="3"/>
    <n v="1000000073"/>
    <x v="11"/>
    <x v="2"/>
    <x v="8"/>
    <x v="0"/>
    <n v="6.4611909143774211"/>
    <n v="0"/>
    <n v="23.284800000000001"/>
    <x v="0"/>
  </r>
  <r>
    <x v="8"/>
    <x v="2"/>
    <x v="3"/>
    <n v="1000000073"/>
    <x v="11"/>
    <x v="3"/>
    <x v="25"/>
    <x v="0"/>
    <n v="70.976134274346379"/>
    <n v="0"/>
    <n v="34.26"/>
    <x v="0"/>
  </r>
  <r>
    <x v="8"/>
    <x v="1"/>
    <x v="2"/>
    <n v="1000002231"/>
    <x v="8"/>
    <x v="1"/>
    <x v="23"/>
    <x v="0"/>
    <n v="4.4279330984813745"/>
    <n v="0"/>
    <n v="4.8600000000000003"/>
    <x v="0"/>
  </r>
  <r>
    <x v="8"/>
    <x v="4"/>
    <x v="8"/>
    <n v="1000003331"/>
    <x v="28"/>
    <x v="3"/>
    <x v="14"/>
    <x v="0"/>
    <n v="10.163573937947112"/>
    <n v="0"/>
    <n v="6.7307999999999995"/>
    <x v="0"/>
  </r>
  <r>
    <x v="8"/>
    <x v="1"/>
    <x v="2"/>
    <n v="1000001671"/>
    <x v="7"/>
    <x v="0"/>
    <x v="6"/>
    <x v="0"/>
    <n v="2.2673131284455037"/>
    <n v="0"/>
    <n v="11.6424"/>
    <x v="0"/>
  </r>
  <r>
    <x v="8"/>
    <x v="1"/>
    <x v="2"/>
    <n v="1000002974"/>
    <x v="9"/>
    <x v="0"/>
    <x v="3"/>
    <x v="0"/>
    <n v="20.304926897734234"/>
    <n v="0"/>
    <n v="4.8600000000000003"/>
    <x v="0"/>
  </r>
  <r>
    <x v="8"/>
    <x v="0"/>
    <x v="1"/>
    <n v="1000000254"/>
    <x v="2"/>
    <x v="0"/>
    <x v="2"/>
    <x v="0"/>
    <n v="4.3787871356226447"/>
    <n v="0"/>
    <n v="4.32"/>
    <x v="0"/>
  </r>
  <r>
    <x v="8"/>
    <x v="6"/>
    <x v="20"/>
    <n v="1000000253"/>
    <x v="61"/>
    <x v="2"/>
    <x v="8"/>
    <x v="0"/>
    <n v="17.956380172401389"/>
    <n v="0"/>
    <n v="6.2568000000000001"/>
    <x v="0"/>
  </r>
  <r>
    <x v="8"/>
    <x v="5"/>
    <x v="14"/>
    <n v="1000003668"/>
    <x v="42"/>
    <x v="2"/>
    <x v="4"/>
    <x v="0"/>
    <n v="72.860918454781782"/>
    <n v="0"/>
    <n v="62.171999999999997"/>
    <x v="0"/>
  </r>
  <r>
    <x v="8"/>
    <x v="5"/>
    <x v="14"/>
    <n v="1000003668"/>
    <x v="42"/>
    <x v="3"/>
    <x v="35"/>
    <x v="0"/>
    <n v="87.768584409046213"/>
    <n v="0"/>
    <n v="94.259999999999991"/>
    <x v="0"/>
  </r>
  <r>
    <x v="8"/>
    <x v="5"/>
    <x v="14"/>
    <n v="1000003668"/>
    <x v="42"/>
    <x v="6"/>
    <x v="36"/>
    <x v="0"/>
    <n v="66.084823199959899"/>
    <n v="0"/>
    <n v="97.257599999999996"/>
    <x v="0"/>
  </r>
  <r>
    <x v="8"/>
    <x v="8"/>
    <x v="24"/>
    <n v="1000003694"/>
    <x v="74"/>
    <x v="1"/>
    <x v="24"/>
    <x v="0"/>
    <n v="20.61836151327223"/>
    <n v="0"/>
    <n v="12.5136"/>
    <x v="0"/>
  </r>
  <r>
    <x v="8"/>
    <x v="6"/>
    <x v="18"/>
    <n v="1000000083"/>
    <x v="53"/>
    <x v="3"/>
    <x v="11"/>
    <x v="0"/>
    <n v="3.0415568004386238"/>
    <n v="0"/>
    <n v="3.0648749999999998"/>
    <x v="0"/>
  </r>
  <r>
    <x v="8"/>
    <x v="6"/>
    <x v="18"/>
    <n v="1000000083"/>
    <x v="53"/>
    <x v="3"/>
    <x v="14"/>
    <x v="0"/>
    <n v="9.568500260644365"/>
    <n v="0"/>
    <n v="2.2152000000000003"/>
    <x v="0"/>
  </r>
  <r>
    <x v="8"/>
    <x v="6"/>
    <x v="20"/>
    <n v="1000000064"/>
    <x v="60"/>
    <x v="2"/>
    <x v="8"/>
    <x v="0"/>
    <n v="23.727450916080294"/>
    <n v="0"/>
    <n v="22.968"/>
    <x v="0"/>
  </r>
  <r>
    <x v="8"/>
    <x v="2"/>
    <x v="5"/>
    <n v="1000000192"/>
    <x v="16"/>
    <x v="6"/>
    <x v="34"/>
    <x v="0"/>
    <n v="8.9628371140406973"/>
    <n v="0"/>
    <n v="94.259999999999991"/>
    <x v="0"/>
  </r>
  <r>
    <x v="8"/>
    <x v="7"/>
    <x v="22"/>
    <n v="1000002981"/>
    <x v="69"/>
    <x v="1"/>
    <x v="1"/>
    <x v="0"/>
    <n v="2.9754608869163341"/>
    <n v="0"/>
    <n v="10.3752"/>
    <x v="0"/>
  </r>
  <r>
    <x v="8"/>
    <x v="7"/>
    <x v="22"/>
    <n v="1000002981"/>
    <x v="69"/>
    <x v="6"/>
    <x v="29"/>
    <x v="0"/>
    <n v="15.901006886953652"/>
    <n v="0"/>
    <n v="101.0592"/>
    <x v="0"/>
  </r>
  <r>
    <x v="8"/>
    <x v="4"/>
    <x v="11"/>
    <n v="1000000279"/>
    <x v="33"/>
    <x v="0"/>
    <x v="6"/>
    <x v="0"/>
    <n v="34.223617724902596"/>
    <n v="0"/>
    <n v="77.774399999999986"/>
    <x v="0"/>
  </r>
  <r>
    <x v="8"/>
    <x v="3"/>
    <x v="7"/>
    <n v="1000000070"/>
    <x v="23"/>
    <x v="2"/>
    <x v="5"/>
    <x v="0"/>
    <n v="27.354956727835425"/>
    <n v="0"/>
    <n v="4.989749999999999"/>
    <x v="0"/>
  </r>
  <r>
    <x v="8"/>
    <x v="5"/>
    <x v="15"/>
    <n v="1000001502"/>
    <x v="47"/>
    <x v="3"/>
    <x v="25"/>
    <x v="0"/>
    <n v="57.706907130101527"/>
    <n v="0"/>
    <n v="8.52"/>
    <x v="0"/>
  </r>
  <r>
    <x v="8"/>
    <x v="4"/>
    <x v="12"/>
    <n v="1000002951"/>
    <x v="37"/>
    <x v="1"/>
    <x v="23"/>
    <x v="0"/>
    <n v="143.66824558155113"/>
    <n v="0"/>
    <n v="75.724799952651509"/>
    <x v="0"/>
  </r>
  <r>
    <x v="8"/>
    <x v="4"/>
    <x v="12"/>
    <n v="1000002951"/>
    <x v="37"/>
    <x v="1"/>
    <x v="7"/>
    <x v="0"/>
    <n v="218.74068484467094"/>
    <n v="0"/>
    <n v="51.42"/>
    <x v="0"/>
  </r>
  <r>
    <x v="8"/>
    <x v="4"/>
    <x v="12"/>
    <n v="1000002951"/>
    <x v="37"/>
    <x v="3"/>
    <x v="12"/>
    <x v="0"/>
    <n v="0.87397454782330986"/>
    <n v="0"/>
    <n v="2.16"/>
    <x v="0"/>
  </r>
  <r>
    <x v="8"/>
    <x v="5"/>
    <x v="15"/>
    <n v="1000000194"/>
    <x v="43"/>
    <x v="1"/>
    <x v="7"/>
    <x v="0"/>
    <n v="26.457753108547184"/>
    <n v="0"/>
    <n v="2.4000000000000004"/>
    <x v="0"/>
  </r>
  <r>
    <x v="8"/>
    <x v="0"/>
    <x v="1"/>
    <n v="1000000254"/>
    <x v="2"/>
    <x v="1"/>
    <x v="24"/>
    <x v="0"/>
    <n v="1.4897104781957222"/>
    <n v="0"/>
    <n v="2.0591999999999997"/>
    <x v="0"/>
  </r>
  <r>
    <x v="8"/>
    <x v="0"/>
    <x v="1"/>
    <n v="1000000254"/>
    <x v="2"/>
    <x v="2"/>
    <x v="8"/>
    <x v="0"/>
    <n v="2.1317478907593981"/>
    <n v="0"/>
    <n v="2.0591999999999997"/>
    <x v="0"/>
  </r>
  <r>
    <x v="8"/>
    <x v="0"/>
    <x v="1"/>
    <n v="1000001457"/>
    <x v="4"/>
    <x v="3"/>
    <x v="11"/>
    <x v="0"/>
    <n v="0.91251306853358682"/>
    <n v="0"/>
    <n v="2.9454285714285713"/>
    <x v="0"/>
  </r>
  <r>
    <x v="8"/>
    <x v="0"/>
    <x v="1"/>
    <n v="1000001457"/>
    <x v="4"/>
    <x v="3"/>
    <x v="14"/>
    <x v="0"/>
    <n v="4.5423838061376376"/>
    <n v="0"/>
    <n v="2.2152000000000003"/>
    <x v="0"/>
  </r>
  <r>
    <x v="8"/>
    <x v="0"/>
    <x v="1"/>
    <n v="1000001457"/>
    <x v="4"/>
    <x v="6"/>
    <x v="21"/>
    <x v="0"/>
    <n v="2.4809308647645381"/>
    <n v="0"/>
    <n v="10.428000000000001"/>
    <x v="0"/>
  </r>
  <r>
    <x v="8"/>
    <x v="6"/>
    <x v="18"/>
    <n v="1000000078"/>
    <x v="52"/>
    <x v="0"/>
    <x v="28"/>
    <x v="0"/>
    <n v="1.9489350615623318"/>
    <n v="0"/>
    <n v="4.26"/>
    <x v="0"/>
  </r>
  <r>
    <x v="8"/>
    <x v="6"/>
    <x v="20"/>
    <n v="1000000064"/>
    <x v="60"/>
    <x v="0"/>
    <x v="28"/>
    <x v="0"/>
    <n v="54.786536402303938"/>
    <n v="0"/>
    <n v="4.26"/>
    <x v="0"/>
  </r>
  <r>
    <x v="8"/>
    <x v="7"/>
    <x v="22"/>
    <n v="1000001866"/>
    <x v="68"/>
    <x v="5"/>
    <x v="19"/>
    <x v="0"/>
    <n v="7.4922132224175204"/>
    <n v="0"/>
    <n v="4.8999999999999995"/>
    <x v="0"/>
  </r>
  <r>
    <x v="8"/>
    <x v="4"/>
    <x v="11"/>
    <n v="1000002091"/>
    <x v="35"/>
    <x v="0"/>
    <x v="2"/>
    <x v="0"/>
    <n v="6.4077372487097328"/>
    <n v="0"/>
    <n v="10.860000000000001"/>
    <x v="0"/>
  </r>
  <r>
    <x v="8"/>
    <x v="4"/>
    <x v="11"/>
    <n v="1000002091"/>
    <x v="35"/>
    <x v="3"/>
    <x v="10"/>
    <x v="0"/>
    <n v="13.093582379356883"/>
    <n v="0"/>
    <n v="17.399999999999999"/>
    <x v="0"/>
  </r>
  <r>
    <x v="8"/>
    <x v="4"/>
    <x v="11"/>
    <n v="1000002091"/>
    <x v="35"/>
    <x v="6"/>
    <x v="21"/>
    <x v="0"/>
    <n v="4.4436196456034782"/>
    <n v="0"/>
    <n v="10.428000000000001"/>
    <x v="0"/>
  </r>
  <r>
    <x v="8"/>
    <x v="7"/>
    <x v="22"/>
    <n v="1000002981"/>
    <x v="69"/>
    <x v="0"/>
    <x v="28"/>
    <x v="0"/>
    <n v="14.691459616142204"/>
    <n v="0"/>
    <n v="4.26"/>
    <x v="0"/>
  </r>
  <r>
    <x v="8"/>
    <x v="7"/>
    <x v="22"/>
    <n v="1000002981"/>
    <x v="69"/>
    <x v="3"/>
    <x v="10"/>
    <x v="0"/>
    <n v="27.234473712612058"/>
    <n v="0"/>
    <n v="19.440000000000001"/>
    <x v="0"/>
  </r>
  <r>
    <x v="8"/>
    <x v="2"/>
    <x v="3"/>
    <n v="1000000073"/>
    <x v="11"/>
    <x v="1"/>
    <x v="24"/>
    <x v="0"/>
    <n v="8.7125382119929622"/>
    <n v="0"/>
    <n v="8.6999999999999993"/>
    <x v="0"/>
  </r>
  <r>
    <x v="8"/>
    <x v="2"/>
    <x v="3"/>
    <n v="1000000073"/>
    <x v="11"/>
    <x v="3"/>
    <x v="12"/>
    <x v="0"/>
    <n v="8.7397454782331465"/>
    <n v="0"/>
    <n v="21.720000000000002"/>
    <x v="0"/>
  </r>
  <r>
    <x v="8"/>
    <x v="6"/>
    <x v="19"/>
    <n v="1000000591"/>
    <x v="57"/>
    <x v="1"/>
    <x v="1"/>
    <x v="0"/>
    <n v="8.1825174390199091"/>
    <n v="0"/>
    <n v="12.5136"/>
    <x v="0"/>
  </r>
  <r>
    <x v="9"/>
    <x v="6"/>
    <x v="18"/>
    <n v="1000001481"/>
    <x v="55"/>
    <x v="6"/>
    <x v="33"/>
    <x v="0"/>
    <n v="27.061342930304619"/>
    <n v="0"/>
    <n v="97.257599999999996"/>
    <x v="0"/>
  </r>
  <r>
    <x v="9"/>
    <x v="4"/>
    <x v="8"/>
    <n v="1000001441"/>
    <x v="26"/>
    <x v="0"/>
    <x v="3"/>
    <x v="0"/>
    <n v="11.460679785961791"/>
    <n v="0"/>
    <n v="7.8240000000000007"/>
    <x v="0"/>
  </r>
  <r>
    <x v="9"/>
    <x v="4"/>
    <x v="8"/>
    <n v="1000001441"/>
    <x v="26"/>
    <x v="0"/>
    <x v="6"/>
    <x v="0"/>
    <n v="3.5753179555365615"/>
    <n v="0"/>
    <n v="8.3159833333333335"/>
    <x v="0"/>
  </r>
  <r>
    <x v="9"/>
    <x v="4"/>
    <x v="8"/>
    <n v="1000001441"/>
    <x v="26"/>
    <x v="2"/>
    <x v="8"/>
    <x v="0"/>
    <n v="50.945808314747843"/>
    <n v="0"/>
    <n v="37.554167483930122"/>
    <x v="0"/>
  </r>
  <r>
    <x v="9"/>
    <x v="4"/>
    <x v="8"/>
    <n v="1000001441"/>
    <x v="26"/>
    <x v="2"/>
    <x v="9"/>
    <x v="0"/>
    <n v="48.299946238126068"/>
    <n v="0"/>
    <n v="2.8513333333333337"/>
    <x v="0"/>
  </r>
  <r>
    <x v="9"/>
    <x v="4"/>
    <x v="8"/>
    <n v="1000001441"/>
    <x v="26"/>
    <x v="5"/>
    <x v="20"/>
    <x v="0"/>
    <n v="9.5084707462108558"/>
    <n v="0"/>
    <n v="8.64"/>
    <x v="0"/>
  </r>
  <r>
    <x v="9"/>
    <x v="3"/>
    <x v="7"/>
    <n v="1000000444"/>
    <x v="24"/>
    <x v="1"/>
    <x v="1"/>
    <x v="0"/>
    <n v="56.281571484919262"/>
    <n v="0"/>
    <n v="114.9"/>
    <x v="0"/>
  </r>
  <r>
    <x v="9"/>
    <x v="3"/>
    <x v="7"/>
    <n v="1000000444"/>
    <x v="24"/>
    <x v="1"/>
    <x v="24"/>
    <x v="0"/>
    <n v="37.601799635939457"/>
    <n v="0"/>
    <n v="57.906898437500004"/>
    <x v="0"/>
  </r>
  <r>
    <x v="9"/>
    <x v="8"/>
    <x v="25"/>
    <n v="1000000525"/>
    <x v="75"/>
    <x v="1"/>
    <x v="1"/>
    <x v="0"/>
    <n v="58.033206816773671"/>
    <n v="0"/>
    <n v="118.47600000000001"/>
    <x v="0"/>
  </r>
  <r>
    <x v="9"/>
    <x v="2"/>
    <x v="4"/>
    <n v="1000001718"/>
    <x v="13"/>
    <x v="1"/>
    <x v="1"/>
    <x v="0"/>
    <n v="5.9955303305083705"/>
    <n v="0"/>
    <n v="12.24"/>
    <x v="0"/>
  </r>
  <r>
    <x v="9"/>
    <x v="2"/>
    <x v="4"/>
    <n v="1000001718"/>
    <x v="13"/>
    <x v="1"/>
    <x v="24"/>
    <x v="0"/>
    <n v="34.121856171802854"/>
    <n v="0"/>
    <n v="52.547773749398743"/>
    <x v="0"/>
  </r>
  <r>
    <x v="9"/>
    <x v="2"/>
    <x v="4"/>
    <n v="1000001718"/>
    <x v="13"/>
    <x v="1"/>
    <x v="7"/>
    <x v="0"/>
    <n v="5.6514587988910057"/>
    <n v="0"/>
    <n v="4.8600000000000003"/>
    <x v="0"/>
  </r>
  <r>
    <x v="9"/>
    <x v="4"/>
    <x v="9"/>
    <n v="1000000058"/>
    <x v="30"/>
    <x v="5"/>
    <x v="30"/>
    <x v="0"/>
    <n v="409.65735448037742"/>
    <n v="0"/>
    <n v="268.01279999999997"/>
    <x v="0"/>
  </r>
  <r>
    <x v="9"/>
    <x v="4"/>
    <x v="8"/>
    <n v="1000002277"/>
    <x v="27"/>
    <x v="2"/>
    <x v="5"/>
    <x v="0"/>
    <n v="266.40929337609731"/>
    <n v="0"/>
    <n v="209.24587289377288"/>
    <x v="0"/>
  </r>
  <r>
    <x v="9"/>
    <x v="4"/>
    <x v="8"/>
    <n v="1000002277"/>
    <x v="27"/>
    <x v="1"/>
    <x v="24"/>
    <x v="0"/>
    <n v="54.489539197544239"/>
    <n v="0"/>
    <n v="49.634401243894985"/>
    <x v="0"/>
  </r>
  <r>
    <x v="9"/>
    <x v="4"/>
    <x v="8"/>
    <n v="1000002277"/>
    <x v="27"/>
    <x v="3"/>
    <x v="14"/>
    <x v="0"/>
    <n v="34.494388945315258"/>
    <n v="0"/>
    <n v="44.644800000000004"/>
    <x v="0"/>
  </r>
  <r>
    <x v="9"/>
    <x v="1"/>
    <x v="2"/>
    <n v="1000001135"/>
    <x v="6"/>
    <x v="1"/>
    <x v="1"/>
    <x v="0"/>
    <n v="153.55836023012347"/>
    <n v="0"/>
    <n v="181.08"/>
    <x v="0"/>
  </r>
  <r>
    <x v="9"/>
    <x v="1"/>
    <x v="2"/>
    <n v="1000001135"/>
    <x v="6"/>
    <x v="0"/>
    <x v="3"/>
    <x v="0"/>
    <n v="99.730330060372893"/>
    <n v="0"/>
    <n v="48.78"/>
    <x v="0"/>
  </r>
  <r>
    <x v="9"/>
    <x v="1"/>
    <x v="2"/>
    <n v="1000001135"/>
    <x v="6"/>
    <x v="2"/>
    <x v="8"/>
    <x v="0"/>
    <n v="5.9873264893815241"/>
    <n v="0"/>
    <n v="6.1775999999999991"/>
    <x v="0"/>
  </r>
  <r>
    <x v="9"/>
    <x v="1"/>
    <x v="2"/>
    <n v="1000001135"/>
    <x v="6"/>
    <x v="3"/>
    <x v="25"/>
    <x v="0"/>
    <n v="3.3334285835902966"/>
    <n v="0"/>
    <n v="5.6999999999999993"/>
    <x v="0"/>
  </r>
  <r>
    <x v="9"/>
    <x v="6"/>
    <x v="18"/>
    <n v="1000002342"/>
    <x v="56"/>
    <x v="6"/>
    <x v="29"/>
    <x v="0"/>
    <n v="793.47603129992899"/>
    <n v="0"/>
    <n v="170.99279999999999"/>
    <x v="0"/>
  </r>
  <r>
    <x v="9"/>
    <x v="3"/>
    <x v="7"/>
    <n v="1000000002"/>
    <x v="22"/>
    <x v="2"/>
    <x v="5"/>
    <x v="0"/>
    <n v="766.54598943059227"/>
    <n v="0"/>
    <n v="526.39995502136742"/>
    <x v="0"/>
  </r>
  <r>
    <x v="9"/>
    <x v="0"/>
    <x v="0"/>
    <n v="1000001659"/>
    <x v="0"/>
    <x v="0"/>
    <x v="3"/>
    <x v="0"/>
    <n v="119.506297060549"/>
    <n v="0"/>
    <n v="81.584800000000001"/>
    <x v="0"/>
  </r>
  <r>
    <x v="9"/>
    <x v="5"/>
    <x v="14"/>
    <n v="1000000062"/>
    <x v="40"/>
    <x v="0"/>
    <x v="28"/>
    <x v="0"/>
    <n v="27.286166219474445"/>
    <n v="0"/>
    <n v="17.04"/>
    <x v="0"/>
  </r>
  <r>
    <x v="9"/>
    <x v="5"/>
    <x v="14"/>
    <n v="1000000062"/>
    <x v="40"/>
    <x v="0"/>
    <x v="2"/>
    <x v="0"/>
    <n v="117.13459175473918"/>
    <n v="0"/>
    <n v="133.05117382849028"/>
    <x v="0"/>
  </r>
  <r>
    <x v="9"/>
    <x v="5"/>
    <x v="14"/>
    <n v="1000000062"/>
    <x v="40"/>
    <x v="0"/>
    <x v="3"/>
    <x v="0"/>
    <n v="340.68080881815587"/>
    <n v="0"/>
    <n v="311.52007552083336"/>
    <x v="0"/>
  </r>
  <r>
    <x v="9"/>
    <x v="5"/>
    <x v="14"/>
    <n v="1000000062"/>
    <x v="40"/>
    <x v="0"/>
    <x v="6"/>
    <x v="0"/>
    <n v="5.9030037292789856"/>
    <n v="0"/>
    <n v="7.6823999999999995"/>
    <x v="0"/>
  </r>
  <r>
    <x v="9"/>
    <x v="5"/>
    <x v="14"/>
    <n v="1000000062"/>
    <x v="40"/>
    <x v="1"/>
    <x v="24"/>
    <x v="0"/>
    <n v="8.8730871678836269"/>
    <n v="0"/>
    <n v="26.1"/>
    <x v="0"/>
  </r>
  <r>
    <x v="9"/>
    <x v="5"/>
    <x v="14"/>
    <n v="1000000062"/>
    <x v="40"/>
    <x v="3"/>
    <x v="10"/>
    <x v="0"/>
    <n v="71.895803944204104"/>
    <n v="0"/>
    <n v="156.6"/>
    <x v="0"/>
  </r>
  <r>
    <x v="9"/>
    <x v="5"/>
    <x v="15"/>
    <n v="1000001502"/>
    <x v="47"/>
    <x v="0"/>
    <x v="3"/>
    <x v="0"/>
    <n v="205.13038745641069"/>
    <n v="0"/>
    <n v="267.86895061728399"/>
    <x v="0"/>
  </r>
  <r>
    <x v="9"/>
    <x v="5"/>
    <x v="15"/>
    <n v="1000001502"/>
    <x v="47"/>
    <x v="3"/>
    <x v="10"/>
    <x v="0"/>
    <n v="108.70565045144295"/>
    <n v="0"/>
    <n v="119.58"/>
    <x v="0"/>
  </r>
  <r>
    <x v="9"/>
    <x v="5"/>
    <x v="15"/>
    <n v="1000001502"/>
    <x v="47"/>
    <x v="3"/>
    <x v="25"/>
    <x v="0"/>
    <n v="47.240818735807025"/>
    <n v="0"/>
    <n v="51.3"/>
    <x v="0"/>
  </r>
  <r>
    <x v="9"/>
    <x v="8"/>
    <x v="24"/>
    <n v="1000000207"/>
    <x v="73"/>
    <x v="1"/>
    <x v="23"/>
    <x v="0"/>
    <n v="4.9789912865250674"/>
    <n v="0"/>
    <n v="9.7800000000000011"/>
    <x v="0"/>
  </r>
  <r>
    <x v="9"/>
    <x v="8"/>
    <x v="24"/>
    <n v="1000000207"/>
    <x v="73"/>
    <x v="1"/>
    <x v="24"/>
    <x v="0"/>
    <n v="56.107931387643951"/>
    <n v="0"/>
    <n v="47.383199753891944"/>
    <x v="0"/>
  </r>
  <r>
    <x v="9"/>
    <x v="8"/>
    <x v="24"/>
    <n v="1000003694"/>
    <x v="74"/>
    <x v="2"/>
    <x v="8"/>
    <x v="0"/>
    <n v="90.896228364945216"/>
    <n v="0"/>
    <n v="67.003199999999993"/>
    <x v="0"/>
  </r>
  <r>
    <x v="9"/>
    <x v="5"/>
    <x v="14"/>
    <n v="1000000062"/>
    <x v="40"/>
    <x v="1"/>
    <x v="7"/>
    <x v="0"/>
    <n v="522.30212397578816"/>
    <n v="0"/>
    <n v="467.34000000000003"/>
    <x v="0"/>
  </r>
  <r>
    <x v="9"/>
    <x v="8"/>
    <x v="23"/>
    <n v="1000002274"/>
    <x v="72"/>
    <x v="0"/>
    <x v="0"/>
    <x v="0"/>
    <n v="104.91934514410681"/>
    <n v="0"/>
    <n v="53.82"/>
    <x v="0"/>
  </r>
  <r>
    <x v="9"/>
    <x v="8"/>
    <x v="23"/>
    <n v="1000002274"/>
    <x v="72"/>
    <x v="3"/>
    <x v="11"/>
    <x v="0"/>
    <n v="8.4336035170676258"/>
    <n v="0"/>
    <n v="14.64"/>
    <x v="0"/>
  </r>
  <r>
    <x v="9"/>
    <x v="7"/>
    <x v="22"/>
    <n v="1000002981"/>
    <x v="69"/>
    <x v="0"/>
    <x v="6"/>
    <x v="0"/>
    <n v="150.39525629369655"/>
    <n v="0"/>
    <n v="260.40959999999995"/>
    <x v="0"/>
  </r>
  <r>
    <x v="9"/>
    <x v="7"/>
    <x v="22"/>
    <n v="1000002981"/>
    <x v="69"/>
    <x v="1"/>
    <x v="7"/>
    <x v="0"/>
    <n v="473.32270323711356"/>
    <n v="0"/>
    <n v="420.96000000000004"/>
    <x v="0"/>
  </r>
  <r>
    <x v="9"/>
    <x v="7"/>
    <x v="22"/>
    <n v="1000002981"/>
    <x v="69"/>
    <x v="2"/>
    <x v="8"/>
    <x v="0"/>
    <n v="101.85500670502471"/>
    <n v="0"/>
    <n v="33.263999999999996"/>
    <x v="0"/>
  </r>
  <r>
    <x v="9"/>
    <x v="2"/>
    <x v="3"/>
    <n v="1000000073"/>
    <x v="11"/>
    <x v="0"/>
    <x v="0"/>
    <x v="0"/>
    <n v="155.11995437076192"/>
    <n v="0"/>
    <n v="352.43999999999994"/>
    <x v="0"/>
  </r>
  <r>
    <x v="9"/>
    <x v="2"/>
    <x v="3"/>
    <n v="1000000073"/>
    <x v="11"/>
    <x v="1"/>
    <x v="7"/>
    <x v="0"/>
    <n v="551.02120148220388"/>
    <n v="0"/>
    <n v="562.98"/>
    <x v="0"/>
  </r>
  <r>
    <x v="9"/>
    <x v="5"/>
    <x v="15"/>
    <n v="1000000194"/>
    <x v="43"/>
    <x v="1"/>
    <x v="1"/>
    <x v="0"/>
    <n v="55.543887805812467"/>
    <n v="0"/>
    <n v="83.22"/>
    <x v="0"/>
  </r>
  <r>
    <x v="9"/>
    <x v="5"/>
    <x v="15"/>
    <n v="1000000194"/>
    <x v="43"/>
    <x v="0"/>
    <x v="3"/>
    <x v="0"/>
    <n v="38.992395455850918"/>
    <n v="0"/>
    <n v="17.100000000000001"/>
    <x v="0"/>
  </r>
  <r>
    <x v="9"/>
    <x v="5"/>
    <x v="15"/>
    <n v="1000000194"/>
    <x v="43"/>
    <x v="3"/>
    <x v="10"/>
    <x v="0"/>
    <n v="0.29315770928882362"/>
    <n v="0"/>
    <n v="2.16"/>
    <x v="0"/>
  </r>
  <r>
    <x v="9"/>
    <x v="8"/>
    <x v="24"/>
    <n v="1000000207"/>
    <x v="73"/>
    <x v="0"/>
    <x v="3"/>
    <x v="0"/>
    <n v="19.745040721837057"/>
    <n v="0"/>
    <n v="7.2600000000000007"/>
    <x v="0"/>
  </r>
  <r>
    <x v="9"/>
    <x v="8"/>
    <x v="24"/>
    <n v="1000000207"/>
    <x v="73"/>
    <x v="2"/>
    <x v="5"/>
    <x v="0"/>
    <n v="84.762416770517575"/>
    <n v="0"/>
    <n v="43.401525641025643"/>
    <x v="0"/>
  </r>
  <r>
    <x v="9"/>
    <x v="8"/>
    <x v="24"/>
    <n v="1000000207"/>
    <x v="73"/>
    <x v="2"/>
    <x v="8"/>
    <x v="0"/>
    <n v="12.888092560031359"/>
    <n v="0"/>
    <n v="12.434399999999998"/>
    <x v="0"/>
  </r>
  <r>
    <x v="9"/>
    <x v="8"/>
    <x v="24"/>
    <n v="1000000207"/>
    <x v="73"/>
    <x v="3"/>
    <x v="14"/>
    <x v="0"/>
    <n v="18.982694870490182"/>
    <n v="0"/>
    <n v="8.9460000000000015"/>
    <x v="0"/>
  </r>
  <r>
    <x v="9"/>
    <x v="3"/>
    <x v="7"/>
    <n v="1000000444"/>
    <x v="24"/>
    <x v="1"/>
    <x v="7"/>
    <x v="0"/>
    <n v="28.327065090737637"/>
    <n v="0"/>
    <n v="24.36"/>
    <x v="0"/>
  </r>
  <r>
    <x v="9"/>
    <x v="3"/>
    <x v="7"/>
    <n v="1000000444"/>
    <x v="24"/>
    <x v="3"/>
    <x v="10"/>
    <x v="0"/>
    <n v="4.1042079300433176"/>
    <n v="0"/>
    <n v="6.48"/>
    <x v="0"/>
  </r>
  <r>
    <x v="9"/>
    <x v="8"/>
    <x v="25"/>
    <n v="1000000525"/>
    <x v="75"/>
    <x v="1"/>
    <x v="24"/>
    <x v="0"/>
    <n v="41.348871885948491"/>
    <n v="0"/>
    <n v="63.677402358058607"/>
    <x v="0"/>
  </r>
  <r>
    <x v="9"/>
    <x v="8"/>
    <x v="25"/>
    <n v="1000000525"/>
    <x v="75"/>
    <x v="1"/>
    <x v="7"/>
    <x v="0"/>
    <n v="34.048294985911248"/>
    <n v="0"/>
    <n v="29.28"/>
    <x v="0"/>
  </r>
  <r>
    <x v="9"/>
    <x v="0"/>
    <x v="1"/>
    <n v="1000001225"/>
    <x v="3"/>
    <x v="1"/>
    <x v="1"/>
    <x v="0"/>
    <n v="88.811055027160222"/>
    <n v="0"/>
    <n v="75.900000000000006"/>
    <x v="0"/>
  </r>
  <r>
    <x v="9"/>
    <x v="4"/>
    <x v="9"/>
    <n v="1000000058"/>
    <x v="30"/>
    <x v="0"/>
    <x v="2"/>
    <x v="0"/>
    <n v="108.83837515558621"/>
    <n v="0"/>
    <n v="75.952950549450549"/>
    <x v="0"/>
  </r>
  <r>
    <x v="9"/>
    <x v="4"/>
    <x v="9"/>
    <n v="1000000058"/>
    <x v="30"/>
    <x v="2"/>
    <x v="5"/>
    <x v="0"/>
    <n v="393.36375420321843"/>
    <n v="0"/>
    <n v="308.95972535321823"/>
    <x v="0"/>
  </r>
  <r>
    <x v="9"/>
    <x v="4"/>
    <x v="9"/>
    <n v="1000000058"/>
    <x v="30"/>
    <x v="3"/>
    <x v="14"/>
    <x v="0"/>
    <n v="90.054053582426107"/>
    <n v="0"/>
    <n v="116.55360000000002"/>
    <x v="0"/>
  </r>
  <r>
    <x v="9"/>
    <x v="3"/>
    <x v="6"/>
    <n v="1000001661"/>
    <x v="19"/>
    <x v="1"/>
    <x v="1"/>
    <x v="0"/>
    <n v="61.794356448827628"/>
    <n v="0"/>
    <n v="34.26"/>
    <x v="0"/>
  </r>
  <r>
    <x v="9"/>
    <x v="3"/>
    <x v="6"/>
    <n v="1000001661"/>
    <x v="19"/>
    <x v="3"/>
    <x v="10"/>
    <x v="0"/>
    <n v="4.8703854230489165"/>
    <n v="0"/>
    <n v="4.32"/>
    <x v="0"/>
  </r>
  <r>
    <x v="9"/>
    <x v="4"/>
    <x v="8"/>
    <n v="1000002277"/>
    <x v="27"/>
    <x v="1"/>
    <x v="1"/>
    <x v="0"/>
    <n v="359.72756713818399"/>
    <n v="0"/>
    <n v="199.44"/>
    <x v="0"/>
  </r>
  <r>
    <x v="9"/>
    <x v="4"/>
    <x v="8"/>
    <n v="1000002277"/>
    <x v="27"/>
    <x v="0"/>
    <x v="2"/>
    <x v="0"/>
    <n v="46.11121598196258"/>
    <n v="0"/>
    <n v="32.178750392464678"/>
    <x v="0"/>
  </r>
  <r>
    <x v="9"/>
    <x v="4"/>
    <x v="8"/>
    <n v="1000002277"/>
    <x v="27"/>
    <x v="3"/>
    <x v="10"/>
    <x v="0"/>
    <n v="24.48721559921816"/>
    <n v="0"/>
    <n v="21.72"/>
    <x v="0"/>
  </r>
  <r>
    <x v="9"/>
    <x v="4"/>
    <x v="8"/>
    <n v="1000002277"/>
    <x v="27"/>
    <x v="3"/>
    <x v="12"/>
    <x v="0"/>
    <n v="8.9844472777335653"/>
    <n v="0"/>
    <n v="4.32"/>
    <x v="0"/>
  </r>
  <r>
    <x v="9"/>
    <x v="4"/>
    <x v="8"/>
    <n v="1000003331"/>
    <x v="28"/>
    <x v="2"/>
    <x v="5"/>
    <x v="0"/>
    <n v="203.38687954667128"/>
    <n v="0"/>
    <n v="159.74617329059828"/>
    <x v="0"/>
  </r>
  <r>
    <x v="9"/>
    <x v="4"/>
    <x v="8"/>
    <n v="1000003331"/>
    <x v="28"/>
    <x v="3"/>
    <x v="11"/>
    <x v="0"/>
    <n v="44.388784064853063"/>
    <n v="0"/>
    <n v="55.337430819180817"/>
    <x v="0"/>
  </r>
  <r>
    <x v="9"/>
    <x v="4"/>
    <x v="8"/>
    <n v="1000003331"/>
    <x v="28"/>
    <x v="3"/>
    <x v="14"/>
    <x v="0"/>
    <n v="24.159238059028048"/>
    <n v="0"/>
    <n v="31.2684"/>
    <x v="0"/>
  </r>
  <r>
    <x v="9"/>
    <x v="5"/>
    <x v="15"/>
    <n v="1000001352"/>
    <x v="45"/>
    <x v="1"/>
    <x v="1"/>
    <x v="0"/>
    <n v="27.178692200007191"/>
    <n v="0"/>
    <n v="34.260000000000005"/>
    <x v="0"/>
  </r>
  <r>
    <x v="9"/>
    <x v="5"/>
    <x v="15"/>
    <n v="1000001352"/>
    <x v="45"/>
    <x v="1"/>
    <x v="24"/>
    <x v="0"/>
    <n v="34.288018928893436"/>
    <n v="0"/>
    <n v="37.792800000000007"/>
    <x v="0"/>
  </r>
  <r>
    <x v="9"/>
    <x v="5"/>
    <x v="15"/>
    <n v="1000001352"/>
    <x v="45"/>
    <x v="5"/>
    <x v="20"/>
    <x v="0"/>
    <n v="1.7231337709158858"/>
    <n v="0"/>
    <n v="2.16"/>
    <x v="0"/>
  </r>
  <r>
    <x v="9"/>
    <x v="1"/>
    <x v="2"/>
    <n v="1000001671"/>
    <x v="7"/>
    <x v="1"/>
    <x v="1"/>
    <x v="0"/>
    <n v="70.907520934230277"/>
    <n v="0"/>
    <n v="119.88000000000001"/>
    <x v="0"/>
  </r>
  <r>
    <x v="9"/>
    <x v="6"/>
    <x v="18"/>
    <n v="1000002342"/>
    <x v="56"/>
    <x v="0"/>
    <x v="3"/>
    <x v="0"/>
    <n v="253.6109049774748"/>
    <n v="0"/>
    <n v="210.48"/>
    <x v="0"/>
  </r>
  <r>
    <x v="9"/>
    <x v="6"/>
    <x v="18"/>
    <n v="1000002342"/>
    <x v="56"/>
    <x v="1"/>
    <x v="7"/>
    <x v="0"/>
    <n v="195.54747586174398"/>
    <n v="0"/>
    <n v="46.440000000000005"/>
    <x v="0"/>
  </r>
  <r>
    <x v="9"/>
    <x v="6"/>
    <x v="18"/>
    <n v="1000002342"/>
    <x v="56"/>
    <x v="3"/>
    <x v="14"/>
    <x v="0"/>
    <n v="6.3275649568300105"/>
    <n v="0"/>
    <n v="6.6456000000000008"/>
    <x v="0"/>
  </r>
  <r>
    <x v="9"/>
    <x v="5"/>
    <x v="14"/>
    <n v="1000000062"/>
    <x v="40"/>
    <x v="0"/>
    <x v="0"/>
    <x v="0"/>
    <n v="806.01918326425869"/>
    <n v="0"/>
    <n v="413.46"/>
    <x v="0"/>
  </r>
  <r>
    <x v="9"/>
    <x v="4"/>
    <x v="11"/>
    <n v="1000000279"/>
    <x v="33"/>
    <x v="0"/>
    <x v="0"/>
    <x v="0"/>
    <n v="9.1893581008659915"/>
    <n v="0"/>
    <n v="34.26"/>
    <x v="0"/>
  </r>
  <r>
    <x v="9"/>
    <x v="6"/>
    <x v="19"/>
    <n v="1000000591"/>
    <x v="57"/>
    <x v="0"/>
    <x v="0"/>
    <x v="0"/>
    <n v="40.556436303021115"/>
    <n v="0"/>
    <n v="107.75999999999999"/>
    <x v="0"/>
  </r>
  <r>
    <x v="9"/>
    <x v="6"/>
    <x v="19"/>
    <n v="1000000591"/>
    <x v="57"/>
    <x v="1"/>
    <x v="7"/>
    <x v="0"/>
    <n v="56.415829946936555"/>
    <n v="0"/>
    <n v="141.89999999999998"/>
    <x v="0"/>
  </r>
  <r>
    <x v="9"/>
    <x v="7"/>
    <x v="21"/>
    <n v="1000000612"/>
    <x v="63"/>
    <x v="1"/>
    <x v="1"/>
    <x v="0"/>
    <n v="150.243871868242"/>
    <n v="0"/>
    <n v="195.78"/>
    <x v="0"/>
  </r>
  <r>
    <x v="9"/>
    <x v="7"/>
    <x v="21"/>
    <n v="1000000612"/>
    <x v="63"/>
    <x v="1"/>
    <x v="23"/>
    <x v="0"/>
    <n v="21.12283126279539"/>
    <n v="0"/>
    <n v="31.619999999999997"/>
    <x v="0"/>
  </r>
  <r>
    <x v="9"/>
    <x v="7"/>
    <x v="21"/>
    <n v="1000000612"/>
    <x v="63"/>
    <x v="1"/>
    <x v="24"/>
    <x v="0"/>
    <n v="147.07446374268071"/>
    <n v="0"/>
    <n v="123.67867130005412"/>
    <x v="0"/>
  </r>
  <r>
    <x v="9"/>
    <x v="7"/>
    <x v="21"/>
    <n v="1000002279"/>
    <x v="64"/>
    <x v="1"/>
    <x v="1"/>
    <x v="0"/>
    <n v="59.950205691832998"/>
    <n v="0"/>
    <n v="78.12"/>
    <x v="0"/>
  </r>
  <r>
    <x v="9"/>
    <x v="7"/>
    <x v="21"/>
    <n v="1000002279"/>
    <x v="64"/>
    <x v="1"/>
    <x v="23"/>
    <x v="0"/>
    <n v="104.65220574413429"/>
    <n v="0"/>
    <n v="156.66"/>
    <x v="0"/>
  </r>
  <r>
    <x v="9"/>
    <x v="2"/>
    <x v="5"/>
    <n v="1000001895"/>
    <x v="81"/>
    <x v="2"/>
    <x v="5"/>
    <x v="0"/>
    <n v="218.70791238091223"/>
    <n v="0"/>
    <n v="171.77977335164832"/>
    <x v="0"/>
  </r>
  <r>
    <x v="9"/>
    <x v="7"/>
    <x v="22"/>
    <n v="1000001450"/>
    <x v="67"/>
    <x v="1"/>
    <x v="1"/>
    <x v="0"/>
    <n v="36.937871370389722"/>
    <n v="0"/>
    <n v="61.080000000000005"/>
    <x v="0"/>
  </r>
  <r>
    <x v="9"/>
    <x v="7"/>
    <x v="22"/>
    <n v="1000001450"/>
    <x v="67"/>
    <x v="1"/>
    <x v="24"/>
    <x v="0"/>
    <n v="127.77970912812137"/>
    <n v="0"/>
    <n v="179.15017338338745"/>
    <x v="0"/>
  </r>
  <r>
    <x v="9"/>
    <x v="6"/>
    <x v="20"/>
    <n v="1000003498"/>
    <x v="62"/>
    <x v="0"/>
    <x v="3"/>
    <x v="0"/>
    <n v="420.32351909770625"/>
    <n v="0"/>
    <n v="205.68"/>
    <x v="0"/>
  </r>
  <r>
    <x v="9"/>
    <x v="1"/>
    <x v="2"/>
    <n v="1000003198"/>
    <x v="10"/>
    <x v="1"/>
    <x v="1"/>
    <x v="0"/>
    <n v="28.413081115989311"/>
    <n v="0"/>
    <n v="58.680000000000007"/>
    <x v="0"/>
  </r>
  <r>
    <x v="9"/>
    <x v="1"/>
    <x v="2"/>
    <n v="1000003198"/>
    <x v="10"/>
    <x v="1"/>
    <x v="24"/>
    <x v="0"/>
    <n v="120.30280060413475"/>
    <n v="0"/>
    <n v="141.35774979707793"/>
    <x v="0"/>
  </r>
  <r>
    <x v="9"/>
    <x v="5"/>
    <x v="15"/>
    <n v="1000002241"/>
    <x v="48"/>
    <x v="0"/>
    <x v="0"/>
    <x v="0"/>
    <n v="0.55163397832719352"/>
    <n v="0"/>
    <n v="4.8600000000000003"/>
    <x v="0"/>
  </r>
  <r>
    <x v="9"/>
    <x v="5"/>
    <x v="15"/>
    <n v="1000002241"/>
    <x v="48"/>
    <x v="1"/>
    <x v="24"/>
    <x v="0"/>
    <n v="79.135633840855874"/>
    <n v="0"/>
    <n v="79.516799999999989"/>
    <x v="0"/>
  </r>
  <r>
    <x v="9"/>
    <x v="5"/>
    <x v="15"/>
    <n v="1000002241"/>
    <x v="48"/>
    <x v="2"/>
    <x v="26"/>
    <x v="0"/>
    <n v="0.69579429252762726"/>
    <n v="0"/>
    <n v="4.8600000000000003"/>
    <x v="0"/>
  </r>
  <r>
    <x v="9"/>
    <x v="5"/>
    <x v="15"/>
    <n v="1000002241"/>
    <x v="48"/>
    <x v="3"/>
    <x v="11"/>
    <x v="0"/>
    <n v="5.160849684512792"/>
    <n v="0"/>
    <n v="8.8925535714285715"/>
    <x v="0"/>
  </r>
  <r>
    <x v="9"/>
    <x v="6"/>
    <x v="20"/>
    <n v="1000000253"/>
    <x v="61"/>
    <x v="0"/>
    <x v="3"/>
    <x v="0"/>
    <n v="4.5434621150340178"/>
    <n v="0"/>
    <n v="2.4000000000000004"/>
    <x v="0"/>
  </r>
  <r>
    <x v="9"/>
    <x v="6"/>
    <x v="20"/>
    <n v="1000000253"/>
    <x v="61"/>
    <x v="2"/>
    <x v="5"/>
    <x v="0"/>
    <n v="187.20478706869511"/>
    <n v="0"/>
    <n v="186.92220336656581"/>
    <x v="0"/>
  </r>
  <r>
    <x v="9"/>
    <x v="6"/>
    <x v="20"/>
    <n v="1000000253"/>
    <x v="61"/>
    <x v="1"/>
    <x v="24"/>
    <x v="0"/>
    <n v="109.64251925594189"/>
    <n v="0"/>
    <n v="56.311199999999999"/>
    <x v="0"/>
  </r>
  <r>
    <x v="9"/>
    <x v="6"/>
    <x v="20"/>
    <n v="1000000253"/>
    <x v="61"/>
    <x v="2"/>
    <x v="26"/>
    <x v="0"/>
    <n v="27.21042453452673"/>
    <n v="0"/>
    <n v="19.560000000000002"/>
    <x v="0"/>
  </r>
  <r>
    <x v="9"/>
    <x v="0"/>
    <x v="1"/>
    <n v="1000001457"/>
    <x v="4"/>
    <x v="0"/>
    <x v="0"/>
    <x v="0"/>
    <n v="8.4583876676843097"/>
    <n v="0"/>
    <n v="4.8600000000000003"/>
    <x v="0"/>
  </r>
  <r>
    <x v="9"/>
    <x v="0"/>
    <x v="1"/>
    <n v="1000001457"/>
    <x v="4"/>
    <x v="0"/>
    <x v="3"/>
    <x v="0"/>
    <n v="5.0886775688380439"/>
    <n v="0"/>
    <n v="2.4000000000000004"/>
    <x v="0"/>
  </r>
  <r>
    <x v="9"/>
    <x v="0"/>
    <x v="1"/>
    <n v="1000001457"/>
    <x v="4"/>
    <x v="2"/>
    <x v="26"/>
    <x v="0"/>
    <n v="17.083467892151951"/>
    <n v="0"/>
    <n v="31.799999999999997"/>
    <x v="0"/>
  </r>
  <r>
    <x v="9"/>
    <x v="3"/>
    <x v="7"/>
    <n v="1000000002"/>
    <x v="22"/>
    <x v="3"/>
    <x v="11"/>
    <x v="0"/>
    <n v="29.893704009097906"/>
    <n v="0"/>
    <n v="80.76894154761905"/>
    <x v="0"/>
  </r>
  <r>
    <x v="9"/>
    <x v="3"/>
    <x v="7"/>
    <n v="1000000002"/>
    <x v="22"/>
    <x v="3"/>
    <x v="13"/>
    <x v="0"/>
    <n v="5.3118826450444692"/>
    <n v="0"/>
    <n v="5.3999999999999995"/>
    <x v="0"/>
  </r>
  <r>
    <x v="9"/>
    <x v="3"/>
    <x v="7"/>
    <n v="1000000002"/>
    <x v="22"/>
    <x v="6"/>
    <x v="21"/>
    <x v="0"/>
    <n v="87.653506654673507"/>
    <n v="0"/>
    <n v="135.96"/>
    <x v="0"/>
  </r>
  <r>
    <x v="9"/>
    <x v="8"/>
    <x v="23"/>
    <n v="1000001366"/>
    <x v="71"/>
    <x v="0"/>
    <x v="0"/>
    <x v="0"/>
    <n v="8.1466587613085881"/>
    <n v="0"/>
    <n v="2.2160000000000002"/>
    <x v="0"/>
  </r>
  <r>
    <x v="9"/>
    <x v="8"/>
    <x v="23"/>
    <n v="1000001366"/>
    <x v="71"/>
    <x v="0"/>
    <x v="3"/>
    <x v="0"/>
    <n v="5.249881946943642"/>
    <n v="0"/>
    <n v="3.5840000000000001"/>
    <x v="0"/>
  </r>
  <r>
    <x v="9"/>
    <x v="8"/>
    <x v="23"/>
    <n v="1000001366"/>
    <x v="71"/>
    <x v="2"/>
    <x v="4"/>
    <x v="0"/>
    <n v="19.801960257019068"/>
    <n v="0"/>
    <n v="23.919700000000002"/>
    <x v="0"/>
  </r>
  <r>
    <x v="9"/>
    <x v="8"/>
    <x v="23"/>
    <n v="1000001366"/>
    <x v="71"/>
    <x v="2"/>
    <x v="8"/>
    <x v="0"/>
    <n v="6.3560108902858232"/>
    <n v="0"/>
    <n v="4.6852666666666671"/>
    <x v="0"/>
  </r>
  <r>
    <x v="9"/>
    <x v="4"/>
    <x v="8"/>
    <n v="1000001441"/>
    <x v="26"/>
    <x v="0"/>
    <x v="0"/>
    <x v="0"/>
    <n v="387.37803564828909"/>
    <n v="0"/>
    <n v="105.37200000000001"/>
    <x v="0"/>
  </r>
  <r>
    <x v="9"/>
    <x v="4"/>
    <x v="8"/>
    <n v="1000001441"/>
    <x v="26"/>
    <x v="2"/>
    <x v="4"/>
    <x v="0"/>
    <n v="78.04877891204039"/>
    <n v="0"/>
    <n v="94.278715476190484"/>
    <x v="0"/>
  </r>
  <r>
    <x v="9"/>
    <x v="4"/>
    <x v="8"/>
    <n v="1000001441"/>
    <x v="26"/>
    <x v="2"/>
    <x v="5"/>
    <x v="0"/>
    <n v="11.116276920676725"/>
    <n v="0"/>
    <n v="7.6337333333333337"/>
    <x v="0"/>
  </r>
  <r>
    <x v="9"/>
    <x v="4"/>
    <x v="8"/>
    <n v="1000001441"/>
    <x v="26"/>
    <x v="1"/>
    <x v="7"/>
    <x v="0"/>
    <n v="24.177675312209114"/>
    <n v="0"/>
    <n v="5.5146474370036058"/>
    <x v="0"/>
  </r>
  <r>
    <x v="9"/>
    <x v="4"/>
    <x v="8"/>
    <n v="1000001441"/>
    <x v="26"/>
    <x v="4"/>
    <x v="15"/>
    <x v="0"/>
    <n v="2.7885410424997601"/>
    <n v="0"/>
    <n v="4.1585000000000001"/>
    <x v="0"/>
  </r>
  <r>
    <x v="9"/>
    <x v="4"/>
    <x v="8"/>
    <n v="1000001441"/>
    <x v="26"/>
    <x v="5"/>
    <x v="19"/>
    <x v="0"/>
    <n v="7.1239018516587969"/>
    <n v="0"/>
    <n v="7.8000000000000016"/>
    <x v="0"/>
  </r>
  <r>
    <x v="9"/>
    <x v="4"/>
    <x v="8"/>
    <n v="1000001441"/>
    <x v="26"/>
    <x v="6"/>
    <x v="21"/>
    <x v="0"/>
    <n v="1.4570235734007213"/>
    <n v="0"/>
    <n v="2.2599999999999998"/>
    <x v="0"/>
  </r>
  <r>
    <x v="9"/>
    <x v="0"/>
    <x v="0"/>
    <n v="1000001659"/>
    <x v="0"/>
    <x v="1"/>
    <x v="1"/>
    <x v="0"/>
    <n v="47.211792404644697"/>
    <n v="0"/>
    <n v="201.15"/>
    <x v="0"/>
  </r>
  <r>
    <x v="9"/>
    <x v="0"/>
    <x v="0"/>
    <n v="1000001659"/>
    <x v="0"/>
    <x v="2"/>
    <x v="4"/>
    <x v="0"/>
    <n v="510.81320362704014"/>
    <n v="0"/>
    <n v="617.03480000000013"/>
    <x v="0"/>
  </r>
  <r>
    <x v="9"/>
    <x v="0"/>
    <x v="0"/>
    <n v="1000001659"/>
    <x v="0"/>
    <x v="2"/>
    <x v="5"/>
    <x v="0"/>
    <n v="531.00420604024441"/>
    <n v="0"/>
    <n v="364.64947182539686"/>
    <x v="0"/>
  </r>
  <r>
    <x v="9"/>
    <x v="0"/>
    <x v="0"/>
    <n v="1000001659"/>
    <x v="0"/>
    <x v="0"/>
    <x v="6"/>
    <x v="0"/>
    <n v="211.1017096966111"/>
    <n v="0"/>
    <n v="491.01040000000012"/>
    <x v="0"/>
  </r>
  <r>
    <x v="9"/>
    <x v="0"/>
    <x v="0"/>
    <n v="1000001659"/>
    <x v="0"/>
    <x v="2"/>
    <x v="8"/>
    <x v="0"/>
    <n v="244.92460502527226"/>
    <n v="0"/>
    <n v="180.54360000000003"/>
    <x v="0"/>
  </r>
  <r>
    <x v="9"/>
    <x v="0"/>
    <x v="0"/>
    <n v="1000001659"/>
    <x v="0"/>
    <x v="3"/>
    <x v="11"/>
    <x v="0"/>
    <n v="1.3324098641221436"/>
    <n v="0"/>
    <n v="3.5999999999999996"/>
    <x v="0"/>
  </r>
  <r>
    <x v="9"/>
    <x v="0"/>
    <x v="0"/>
    <n v="1000001659"/>
    <x v="0"/>
    <x v="4"/>
    <x v="15"/>
    <x v="0"/>
    <n v="98.514893075199097"/>
    <n v="0"/>
    <n v="146.9134492228836"/>
    <x v="0"/>
  </r>
  <r>
    <x v="9"/>
    <x v="0"/>
    <x v="0"/>
    <n v="1000001659"/>
    <x v="0"/>
    <x v="6"/>
    <x v="22"/>
    <x v="0"/>
    <n v="33.971464556012378"/>
    <n v="0"/>
    <n v="2.6999999999999997"/>
    <x v="0"/>
  </r>
  <r>
    <x v="9"/>
    <x v="5"/>
    <x v="14"/>
    <n v="1000003668"/>
    <x v="42"/>
    <x v="0"/>
    <x v="0"/>
    <x v="0"/>
    <n v="17.866769666046814"/>
    <n v="0"/>
    <n v="4.8600000000000003"/>
    <x v="0"/>
  </r>
  <r>
    <x v="9"/>
    <x v="5"/>
    <x v="14"/>
    <n v="1000003668"/>
    <x v="42"/>
    <x v="0"/>
    <x v="3"/>
    <x v="0"/>
    <n v="56.192486410678896"/>
    <n v="0"/>
    <n v="38.361599999999996"/>
    <x v="0"/>
  </r>
  <r>
    <x v="9"/>
    <x v="5"/>
    <x v="14"/>
    <n v="1000003668"/>
    <x v="42"/>
    <x v="1"/>
    <x v="7"/>
    <x v="0"/>
    <n v="18.940024460656211"/>
    <n v="0"/>
    <n v="4.32"/>
    <x v="0"/>
  </r>
  <r>
    <x v="9"/>
    <x v="5"/>
    <x v="14"/>
    <n v="1000003668"/>
    <x v="42"/>
    <x v="2"/>
    <x v="26"/>
    <x v="0"/>
    <n v="68.543356621094631"/>
    <n v="0"/>
    <n v="56.28"/>
    <x v="0"/>
  </r>
  <r>
    <x v="9"/>
    <x v="6"/>
    <x v="18"/>
    <n v="1000001481"/>
    <x v="55"/>
    <x v="1"/>
    <x v="24"/>
    <x v="0"/>
    <n v="41.14265540482306"/>
    <n v="0"/>
    <n v="18.770400000000002"/>
    <x v="0"/>
  </r>
  <r>
    <x v="9"/>
    <x v="6"/>
    <x v="18"/>
    <n v="1000001481"/>
    <x v="55"/>
    <x v="2"/>
    <x v="8"/>
    <x v="0"/>
    <n v="14.801581572147803"/>
    <n v="0"/>
    <n v="65.97359999999999"/>
    <x v="0"/>
  </r>
  <r>
    <x v="9"/>
    <x v="6"/>
    <x v="18"/>
    <n v="1000001481"/>
    <x v="55"/>
    <x v="3"/>
    <x v="11"/>
    <x v="0"/>
    <n v="19.285226314705568"/>
    <n v="0"/>
    <n v="14.952960000000001"/>
    <x v="0"/>
  </r>
  <r>
    <x v="9"/>
    <x v="4"/>
    <x v="11"/>
    <n v="1000000281"/>
    <x v="34"/>
    <x v="0"/>
    <x v="28"/>
    <x v="0"/>
    <n v="12.846163965525022"/>
    <n v="0"/>
    <n v="4.26"/>
    <x v="0"/>
  </r>
  <r>
    <x v="9"/>
    <x v="4"/>
    <x v="11"/>
    <n v="1000000281"/>
    <x v="34"/>
    <x v="0"/>
    <x v="3"/>
    <x v="0"/>
    <n v="65.713939182051107"/>
    <n v="0"/>
    <n v="100.32"/>
    <x v="0"/>
  </r>
  <r>
    <x v="9"/>
    <x v="4"/>
    <x v="11"/>
    <n v="1000000281"/>
    <x v="34"/>
    <x v="2"/>
    <x v="4"/>
    <x v="0"/>
    <n v="0.23887682481385247"/>
    <n v="0"/>
    <n v="3.8015999999999996"/>
    <x v="0"/>
  </r>
  <r>
    <x v="9"/>
    <x v="4"/>
    <x v="11"/>
    <n v="1000000281"/>
    <x v="34"/>
    <x v="2"/>
    <x v="5"/>
    <x v="0"/>
    <n v="42.701140088925776"/>
    <n v="0"/>
    <n v="65.011274434389136"/>
    <x v="0"/>
  </r>
  <r>
    <x v="9"/>
    <x v="4"/>
    <x v="11"/>
    <n v="1000000281"/>
    <x v="34"/>
    <x v="1"/>
    <x v="23"/>
    <x v="0"/>
    <n v="3.170534554751228"/>
    <n v="0"/>
    <n v="32.781298032407406"/>
    <x v="0"/>
  </r>
  <r>
    <x v="9"/>
    <x v="4"/>
    <x v="11"/>
    <n v="1000000281"/>
    <x v="34"/>
    <x v="3"/>
    <x v="25"/>
    <x v="0"/>
    <n v="2.828164250494444"/>
    <n v="0"/>
    <n v="3.78"/>
    <x v="0"/>
  </r>
  <r>
    <x v="9"/>
    <x v="2"/>
    <x v="5"/>
    <n v="1000000192"/>
    <x v="16"/>
    <x v="0"/>
    <x v="0"/>
    <x v="0"/>
    <n v="169.12439645419596"/>
    <n v="0"/>
    <n v="298.55999999999995"/>
    <x v="0"/>
  </r>
  <r>
    <x v="9"/>
    <x v="5"/>
    <x v="14"/>
    <n v="1000000062"/>
    <x v="40"/>
    <x v="2"/>
    <x v="4"/>
    <x v="0"/>
    <n v="16.619091428977853"/>
    <n v="0"/>
    <n v="19.404"/>
    <x v="0"/>
  </r>
  <r>
    <x v="9"/>
    <x v="7"/>
    <x v="22"/>
    <n v="1000002981"/>
    <x v="69"/>
    <x v="0"/>
    <x v="28"/>
    <x v="0"/>
    <n v="8.3473098063928557"/>
    <n v="0"/>
    <n v="51.360000000000007"/>
    <x v="0"/>
  </r>
  <r>
    <x v="9"/>
    <x v="7"/>
    <x v="22"/>
    <n v="1000002981"/>
    <x v="69"/>
    <x v="0"/>
    <x v="2"/>
    <x v="0"/>
    <n v="12.198725129227688"/>
    <n v="0"/>
    <n v="6.48"/>
    <x v="0"/>
  </r>
  <r>
    <x v="9"/>
    <x v="7"/>
    <x v="22"/>
    <n v="1000002981"/>
    <x v="69"/>
    <x v="0"/>
    <x v="3"/>
    <x v="0"/>
    <n v="441.03831013510978"/>
    <n v="0"/>
    <n v="43.980000000000004"/>
    <x v="0"/>
  </r>
  <r>
    <x v="9"/>
    <x v="7"/>
    <x v="22"/>
    <n v="1000002981"/>
    <x v="69"/>
    <x v="2"/>
    <x v="4"/>
    <x v="0"/>
    <n v="29.287711355648636"/>
    <n v="0"/>
    <n v="54.252000000000002"/>
    <x v="0"/>
  </r>
  <r>
    <x v="9"/>
    <x v="7"/>
    <x v="22"/>
    <n v="1000002981"/>
    <x v="69"/>
    <x v="2"/>
    <x v="5"/>
    <x v="0"/>
    <n v="82.111071303936569"/>
    <n v="0"/>
    <n v="101.9422497960373"/>
    <x v="0"/>
  </r>
  <r>
    <x v="9"/>
    <x v="7"/>
    <x v="22"/>
    <n v="1000002981"/>
    <x v="69"/>
    <x v="1"/>
    <x v="23"/>
    <x v="0"/>
    <n v="81.641164498897027"/>
    <n v="0"/>
    <n v="50.460000000000008"/>
    <x v="0"/>
  </r>
  <r>
    <x v="9"/>
    <x v="7"/>
    <x v="22"/>
    <n v="1000002981"/>
    <x v="69"/>
    <x v="3"/>
    <x v="10"/>
    <x v="0"/>
    <n v="14.628771271014871"/>
    <n v="0"/>
    <n v="32.58"/>
    <x v="0"/>
  </r>
  <r>
    <x v="9"/>
    <x v="7"/>
    <x v="22"/>
    <n v="1000002981"/>
    <x v="69"/>
    <x v="3"/>
    <x v="12"/>
    <x v="0"/>
    <n v="1.3906794498861246"/>
    <n v="0"/>
    <n v="4.32"/>
    <x v="0"/>
  </r>
  <r>
    <x v="9"/>
    <x v="4"/>
    <x v="11"/>
    <n v="1000000279"/>
    <x v="33"/>
    <x v="0"/>
    <x v="28"/>
    <x v="0"/>
    <n v="5.8510983667394569"/>
    <n v="0"/>
    <n v="31.046399999999998"/>
    <x v="0"/>
  </r>
  <r>
    <x v="9"/>
    <x v="4"/>
    <x v="11"/>
    <n v="1000000279"/>
    <x v="33"/>
    <x v="0"/>
    <x v="3"/>
    <x v="0"/>
    <n v="77.849309890944241"/>
    <n v="0"/>
    <n v="72.979200000000006"/>
    <x v="0"/>
  </r>
  <r>
    <x v="9"/>
    <x v="4"/>
    <x v="11"/>
    <n v="1000000279"/>
    <x v="33"/>
    <x v="2"/>
    <x v="5"/>
    <x v="0"/>
    <n v="73.998573036847034"/>
    <n v="0"/>
    <n v="34.927199999999999"/>
    <x v="0"/>
  </r>
  <r>
    <x v="9"/>
    <x v="2"/>
    <x v="3"/>
    <n v="1000000073"/>
    <x v="11"/>
    <x v="0"/>
    <x v="3"/>
    <x v="0"/>
    <n v="82.163229142323189"/>
    <n v="0"/>
    <n v="105.18"/>
    <x v="0"/>
  </r>
  <r>
    <x v="9"/>
    <x v="2"/>
    <x v="3"/>
    <n v="1000000073"/>
    <x v="11"/>
    <x v="3"/>
    <x v="10"/>
    <x v="0"/>
    <n v="19.513137095153191"/>
    <n v="0"/>
    <n v="26.1"/>
    <x v="0"/>
  </r>
  <r>
    <x v="9"/>
    <x v="2"/>
    <x v="4"/>
    <n v="1000002192"/>
    <x v="14"/>
    <x v="0"/>
    <x v="3"/>
    <x v="0"/>
    <n v="61.118568626120613"/>
    <n v="0"/>
    <n v="78.240000000000009"/>
    <x v="0"/>
  </r>
  <r>
    <x v="9"/>
    <x v="2"/>
    <x v="4"/>
    <n v="1000002192"/>
    <x v="14"/>
    <x v="0"/>
    <x v="6"/>
    <x v="0"/>
    <n v="1040.2923431195738"/>
    <n v="0"/>
    <n v="906.1271999999999"/>
    <x v="0"/>
  </r>
  <r>
    <x v="9"/>
    <x v="2"/>
    <x v="4"/>
    <n v="1000002192"/>
    <x v="14"/>
    <x v="1"/>
    <x v="7"/>
    <x v="0"/>
    <n v="167.66125228942681"/>
    <n v="0"/>
    <n v="171.29999999999998"/>
    <x v="0"/>
  </r>
  <r>
    <x v="9"/>
    <x v="2"/>
    <x v="4"/>
    <n v="1000002192"/>
    <x v="14"/>
    <x v="5"/>
    <x v="20"/>
    <x v="0"/>
    <n v="14.472676665929008"/>
    <n v="0"/>
    <n v="8.6999999999999993"/>
    <x v="0"/>
  </r>
  <r>
    <x v="9"/>
    <x v="3"/>
    <x v="7"/>
    <n v="1000000070"/>
    <x v="23"/>
    <x v="2"/>
    <x v="8"/>
    <x v="0"/>
    <n v="188.33089913529696"/>
    <n v="0"/>
    <n v="186.35759999999999"/>
    <x v="0"/>
  </r>
  <r>
    <x v="9"/>
    <x v="3"/>
    <x v="7"/>
    <n v="1000000070"/>
    <x v="23"/>
    <x v="6"/>
    <x v="21"/>
    <x v="0"/>
    <n v="23.835518637042689"/>
    <n v="0"/>
    <n v="42.368400000000001"/>
    <x v="0"/>
  </r>
  <r>
    <x v="9"/>
    <x v="6"/>
    <x v="19"/>
    <n v="1000000591"/>
    <x v="57"/>
    <x v="0"/>
    <x v="3"/>
    <x v="0"/>
    <n v="25.24805185255298"/>
    <n v="0"/>
    <n v="19.560000000000002"/>
    <x v="0"/>
  </r>
  <r>
    <x v="9"/>
    <x v="6"/>
    <x v="19"/>
    <n v="1000000591"/>
    <x v="57"/>
    <x v="2"/>
    <x v="5"/>
    <x v="0"/>
    <n v="15.461364954091191"/>
    <n v="0"/>
    <n v="13.939350427350428"/>
    <x v="0"/>
  </r>
  <r>
    <x v="9"/>
    <x v="6"/>
    <x v="19"/>
    <n v="1000000591"/>
    <x v="57"/>
    <x v="0"/>
    <x v="6"/>
    <x v="0"/>
    <n v="128.63388480425499"/>
    <n v="0"/>
    <n v="202.11840000000001"/>
    <x v="0"/>
  </r>
  <r>
    <x v="9"/>
    <x v="6"/>
    <x v="19"/>
    <n v="1000000591"/>
    <x v="57"/>
    <x v="2"/>
    <x v="8"/>
    <x v="0"/>
    <n v="130.99728283396945"/>
    <n v="0"/>
    <n v="79.279200000000003"/>
    <x v="0"/>
  </r>
  <r>
    <x v="9"/>
    <x v="6"/>
    <x v="19"/>
    <n v="1000000591"/>
    <x v="57"/>
    <x v="3"/>
    <x v="11"/>
    <x v="0"/>
    <n v="13.898157080788337"/>
    <n v="0"/>
    <n v="74.407125000000008"/>
    <x v="0"/>
  </r>
  <r>
    <x v="9"/>
    <x v="6"/>
    <x v="19"/>
    <n v="1000000591"/>
    <x v="57"/>
    <x v="5"/>
    <x v="20"/>
    <x v="0"/>
    <n v="9.0798917887329864"/>
    <n v="0"/>
    <n v="2.0591999999999997"/>
    <x v="0"/>
  </r>
  <r>
    <x v="9"/>
    <x v="4"/>
    <x v="12"/>
    <n v="1000002951"/>
    <x v="37"/>
    <x v="1"/>
    <x v="1"/>
    <x v="0"/>
    <n v="45.649428286461827"/>
    <n v="0"/>
    <n v="41.738399999999999"/>
    <x v="0"/>
  </r>
  <r>
    <x v="9"/>
    <x v="4"/>
    <x v="12"/>
    <n v="1000002951"/>
    <x v="37"/>
    <x v="0"/>
    <x v="3"/>
    <x v="0"/>
    <n v="164.94269095054301"/>
    <n v="0"/>
    <n v="105.12"/>
    <x v="0"/>
  </r>
  <r>
    <x v="9"/>
    <x v="4"/>
    <x v="12"/>
    <n v="1000002951"/>
    <x v="37"/>
    <x v="2"/>
    <x v="4"/>
    <x v="0"/>
    <n v="23.965205191101841"/>
    <n v="0"/>
    <n v="46.490399999999994"/>
    <x v="0"/>
  </r>
  <r>
    <x v="9"/>
    <x v="4"/>
    <x v="12"/>
    <n v="1000002951"/>
    <x v="37"/>
    <x v="2"/>
    <x v="5"/>
    <x v="0"/>
    <n v="54.257190919119765"/>
    <n v="0"/>
    <n v="58.212000000000003"/>
    <x v="0"/>
  </r>
  <r>
    <x v="9"/>
    <x v="4"/>
    <x v="12"/>
    <n v="1000002951"/>
    <x v="37"/>
    <x v="0"/>
    <x v="6"/>
    <x v="0"/>
    <n v="174.93869713647763"/>
    <n v="0"/>
    <n v="548.06400000000008"/>
    <x v="0"/>
  </r>
  <r>
    <x v="9"/>
    <x v="4"/>
    <x v="12"/>
    <n v="1000002951"/>
    <x v="37"/>
    <x v="2"/>
    <x v="8"/>
    <x v="0"/>
    <n v="8.9686936380103255"/>
    <n v="0"/>
    <n v="20.908799999999999"/>
    <x v="0"/>
  </r>
  <r>
    <x v="9"/>
    <x v="3"/>
    <x v="6"/>
    <n v="1000001804"/>
    <x v="20"/>
    <x v="1"/>
    <x v="1"/>
    <x v="0"/>
    <n v="35.921317492295451"/>
    <n v="0"/>
    <n v="53.82"/>
    <x v="0"/>
  </r>
  <r>
    <x v="9"/>
    <x v="3"/>
    <x v="6"/>
    <n v="1000001804"/>
    <x v="20"/>
    <x v="1"/>
    <x v="24"/>
    <x v="0"/>
    <n v="72.907894096076603"/>
    <n v="0"/>
    <n v="20.184075520833336"/>
    <x v="0"/>
  </r>
  <r>
    <x v="9"/>
    <x v="8"/>
    <x v="24"/>
    <n v="1000000207"/>
    <x v="73"/>
    <x v="6"/>
    <x v="21"/>
    <x v="0"/>
    <n v="6.6872558847358397"/>
    <n v="0"/>
    <n v="20.856000000000002"/>
    <x v="0"/>
  </r>
  <r>
    <x v="9"/>
    <x v="8"/>
    <x v="25"/>
    <n v="1000000525"/>
    <x v="75"/>
    <x v="5"/>
    <x v="30"/>
    <x v="0"/>
    <n v="235.54344385135289"/>
    <n v="0"/>
    <n v="113.0184"/>
    <x v="0"/>
  </r>
  <r>
    <x v="9"/>
    <x v="4"/>
    <x v="13"/>
    <n v="1000003467"/>
    <x v="39"/>
    <x v="2"/>
    <x v="5"/>
    <x v="0"/>
    <n v="21.776979571081199"/>
    <n v="0"/>
    <n v="10.850476190476192"/>
    <x v="0"/>
  </r>
  <r>
    <x v="9"/>
    <x v="4"/>
    <x v="13"/>
    <n v="1000003467"/>
    <x v="39"/>
    <x v="1"/>
    <x v="24"/>
    <x v="0"/>
    <n v="128.9455711718131"/>
    <n v="0"/>
    <n v="110.83965266452299"/>
    <x v="0"/>
  </r>
  <r>
    <x v="9"/>
    <x v="4"/>
    <x v="13"/>
    <n v="1000003467"/>
    <x v="39"/>
    <x v="3"/>
    <x v="11"/>
    <x v="0"/>
    <n v="3.3351775032937869"/>
    <n v="0"/>
    <n v="1.4727142857142856"/>
    <x v="0"/>
  </r>
  <r>
    <x v="9"/>
    <x v="4"/>
    <x v="9"/>
    <n v="1000000058"/>
    <x v="30"/>
    <x v="1"/>
    <x v="24"/>
    <x v="0"/>
    <n v="118.07427915062843"/>
    <n v="0"/>
    <n v="107.55360082417583"/>
    <x v="0"/>
  </r>
  <r>
    <x v="9"/>
    <x v="4"/>
    <x v="9"/>
    <n v="1000000058"/>
    <x v="30"/>
    <x v="6"/>
    <x v="21"/>
    <x v="0"/>
    <n v="45.097199029585958"/>
    <n v="0"/>
    <n v="88.77000000000001"/>
    <x v="0"/>
  </r>
  <r>
    <x v="9"/>
    <x v="5"/>
    <x v="15"/>
    <n v="1000002961"/>
    <x v="192"/>
    <x v="1"/>
    <x v="1"/>
    <x v="0"/>
    <n v="167.74299911678253"/>
    <n v="0"/>
    <n v="93"/>
    <x v="0"/>
  </r>
  <r>
    <x v="9"/>
    <x v="5"/>
    <x v="15"/>
    <n v="1000002961"/>
    <x v="192"/>
    <x v="0"/>
    <x v="2"/>
    <x v="0"/>
    <n v="6.9642390378470358"/>
    <n v="0"/>
    <n v="4.8600000000000003"/>
    <x v="0"/>
  </r>
  <r>
    <x v="9"/>
    <x v="5"/>
    <x v="15"/>
    <n v="1000002961"/>
    <x v="192"/>
    <x v="0"/>
    <x v="3"/>
    <x v="0"/>
    <n v="30.903028066828949"/>
    <n v="0"/>
    <n v="9.7800000000000011"/>
    <x v="0"/>
  </r>
  <r>
    <x v="9"/>
    <x v="5"/>
    <x v="15"/>
    <n v="1000002961"/>
    <x v="192"/>
    <x v="1"/>
    <x v="23"/>
    <x v="0"/>
    <n v="19.521871045418873"/>
    <n v="0"/>
    <n v="36.659999999999997"/>
    <x v="0"/>
  </r>
  <r>
    <x v="9"/>
    <x v="5"/>
    <x v="15"/>
    <n v="1000001352"/>
    <x v="45"/>
    <x v="0"/>
    <x v="3"/>
    <x v="0"/>
    <n v="37.168229853754582"/>
    <n v="0"/>
    <n v="14.64"/>
    <x v="0"/>
  </r>
  <r>
    <x v="9"/>
    <x v="2"/>
    <x v="4"/>
    <n v="1000002306"/>
    <x v="15"/>
    <x v="1"/>
    <x v="1"/>
    <x v="0"/>
    <n v="56.261320806319617"/>
    <n v="0"/>
    <n v="70.92"/>
    <x v="0"/>
  </r>
  <r>
    <x v="9"/>
    <x v="2"/>
    <x v="4"/>
    <n v="1000002306"/>
    <x v="15"/>
    <x v="1"/>
    <x v="23"/>
    <x v="0"/>
    <n v="21.193880408084553"/>
    <n v="0"/>
    <n v="21.96"/>
    <x v="0"/>
  </r>
  <r>
    <x v="9"/>
    <x v="2"/>
    <x v="4"/>
    <n v="1000002306"/>
    <x v="15"/>
    <x v="1"/>
    <x v="24"/>
    <x v="0"/>
    <n v="89.270349438356305"/>
    <n v="0"/>
    <n v="98.395199479166664"/>
    <x v="0"/>
  </r>
  <r>
    <x v="9"/>
    <x v="6"/>
    <x v="18"/>
    <n v="1000002342"/>
    <x v="56"/>
    <x v="1"/>
    <x v="1"/>
    <x v="0"/>
    <n v="7.6143857649487616"/>
    <n v="0"/>
    <n v="2.4000000000000004"/>
    <x v="0"/>
  </r>
  <r>
    <x v="9"/>
    <x v="6"/>
    <x v="18"/>
    <n v="1000002342"/>
    <x v="56"/>
    <x v="5"/>
    <x v="30"/>
    <x v="0"/>
    <n v="92.184056825545355"/>
    <n v="0"/>
    <n v="33.501599999999996"/>
    <x v="0"/>
  </r>
  <r>
    <x v="9"/>
    <x v="2"/>
    <x v="5"/>
    <n v="1000003567"/>
    <x v="18"/>
    <x v="0"/>
    <x v="2"/>
    <x v="0"/>
    <n v="11.044839022780698"/>
    <n v="0"/>
    <n v="4.8600000000000003"/>
    <x v="0"/>
  </r>
  <r>
    <x v="9"/>
    <x v="2"/>
    <x v="5"/>
    <n v="1000003567"/>
    <x v="18"/>
    <x v="0"/>
    <x v="3"/>
    <x v="0"/>
    <n v="165.19410429690134"/>
    <n v="0"/>
    <n v="137.1"/>
    <x v="0"/>
  </r>
  <r>
    <x v="9"/>
    <x v="2"/>
    <x v="5"/>
    <n v="1000003567"/>
    <x v="18"/>
    <x v="2"/>
    <x v="4"/>
    <x v="0"/>
    <n v="47.425068944698566"/>
    <n v="0"/>
    <n v="15.523199999999999"/>
    <x v="0"/>
  </r>
  <r>
    <x v="9"/>
    <x v="5"/>
    <x v="16"/>
    <n v="1000000249"/>
    <x v="49"/>
    <x v="0"/>
    <x v="3"/>
    <x v="0"/>
    <n v="52.976880866738568"/>
    <n v="0"/>
    <n v="19.5"/>
    <x v="0"/>
  </r>
  <r>
    <x v="9"/>
    <x v="5"/>
    <x v="16"/>
    <n v="1000000249"/>
    <x v="49"/>
    <x v="1"/>
    <x v="7"/>
    <x v="0"/>
    <n v="48.827612154568712"/>
    <n v="0"/>
    <n v="34.200000000000003"/>
    <x v="0"/>
  </r>
  <r>
    <x v="9"/>
    <x v="5"/>
    <x v="16"/>
    <n v="1000000249"/>
    <x v="49"/>
    <x v="2"/>
    <x v="8"/>
    <x v="0"/>
    <n v="4.3907060922131365"/>
    <n v="0"/>
    <n v="4.1183999999999994"/>
    <x v="0"/>
  </r>
  <r>
    <x v="9"/>
    <x v="5"/>
    <x v="16"/>
    <n v="1000000249"/>
    <x v="49"/>
    <x v="3"/>
    <x v="11"/>
    <x v="0"/>
    <n v="7.2766118792914627"/>
    <n v="0"/>
    <n v="7.4198380952380951"/>
    <x v="0"/>
  </r>
  <r>
    <x v="9"/>
    <x v="5"/>
    <x v="16"/>
    <n v="1000000249"/>
    <x v="49"/>
    <x v="5"/>
    <x v="30"/>
    <x v="0"/>
    <n v="115.30739659264174"/>
    <n v="0"/>
    <n v="100.50479999999999"/>
    <x v="0"/>
  </r>
  <r>
    <x v="9"/>
    <x v="5"/>
    <x v="16"/>
    <n v="1000000249"/>
    <x v="49"/>
    <x v="6"/>
    <x v="21"/>
    <x v="0"/>
    <n v="2.8862889088406898"/>
    <n v="0"/>
    <n v="3.4320000000000004"/>
    <x v="0"/>
  </r>
  <r>
    <x v="9"/>
    <x v="2"/>
    <x v="5"/>
    <n v="1000001911"/>
    <x v="17"/>
    <x v="0"/>
    <x v="0"/>
    <x v="0"/>
    <n v="15.261873400386884"/>
    <n v="0"/>
    <n v="4.8600000000000003"/>
    <x v="0"/>
  </r>
  <r>
    <x v="9"/>
    <x v="2"/>
    <x v="5"/>
    <n v="1000001911"/>
    <x v="17"/>
    <x v="1"/>
    <x v="24"/>
    <x v="0"/>
    <n v="36.811849572736428"/>
    <n v="0"/>
    <n v="33.501599999999996"/>
    <x v="0"/>
  </r>
  <r>
    <x v="9"/>
    <x v="2"/>
    <x v="5"/>
    <n v="1000001911"/>
    <x v="17"/>
    <x v="2"/>
    <x v="26"/>
    <x v="0"/>
    <n v="10.359603910966813"/>
    <n v="0"/>
    <n v="9.7800000000000011"/>
    <x v="0"/>
  </r>
  <r>
    <x v="9"/>
    <x v="4"/>
    <x v="8"/>
    <n v="1000001441"/>
    <x v="26"/>
    <x v="0"/>
    <x v="2"/>
    <x v="0"/>
    <n v="6.7850950396826928"/>
    <n v="0"/>
    <n v="7.2375833333333333"/>
    <x v="0"/>
  </r>
  <r>
    <x v="9"/>
    <x v="6"/>
    <x v="18"/>
    <n v="1000001481"/>
    <x v="55"/>
    <x v="0"/>
    <x v="0"/>
    <x v="0"/>
    <n v="56.818299767705454"/>
    <n v="0"/>
    <n v="105.18"/>
    <x v="0"/>
  </r>
  <r>
    <x v="9"/>
    <x v="6"/>
    <x v="18"/>
    <n v="1000001481"/>
    <x v="55"/>
    <x v="1"/>
    <x v="7"/>
    <x v="0"/>
    <n v="5.7391043548654279"/>
    <n v="0"/>
    <n v="4.32"/>
    <x v="0"/>
  </r>
  <r>
    <x v="9"/>
    <x v="6"/>
    <x v="18"/>
    <n v="1000001481"/>
    <x v="55"/>
    <x v="3"/>
    <x v="25"/>
    <x v="0"/>
    <n v="8.0817834877834507"/>
    <n v="0"/>
    <n v="11.4"/>
    <x v="0"/>
  </r>
  <r>
    <x v="9"/>
    <x v="4"/>
    <x v="11"/>
    <n v="1000000281"/>
    <x v="34"/>
    <x v="6"/>
    <x v="21"/>
    <x v="0"/>
    <n v="35.196974181924375"/>
    <n v="0"/>
    <n v="83.622"/>
    <x v="0"/>
  </r>
  <r>
    <x v="9"/>
    <x v="6"/>
    <x v="20"/>
    <n v="1000000064"/>
    <x v="60"/>
    <x v="0"/>
    <x v="0"/>
    <x v="0"/>
    <n v="555.01610473217409"/>
    <n v="0"/>
    <n v="208.01999999999998"/>
    <x v="0"/>
  </r>
  <r>
    <x v="9"/>
    <x v="6"/>
    <x v="20"/>
    <n v="1000000064"/>
    <x v="60"/>
    <x v="1"/>
    <x v="1"/>
    <x v="0"/>
    <n v="9.8991706245957616"/>
    <n v="0"/>
    <n v="20.750399999999999"/>
    <x v="0"/>
  </r>
  <r>
    <x v="9"/>
    <x v="6"/>
    <x v="20"/>
    <n v="1000000064"/>
    <x v="60"/>
    <x v="1"/>
    <x v="7"/>
    <x v="0"/>
    <n v="193.30163443006367"/>
    <n v="0"/>
    <n v="129.66"/>
    <x v="0"/>
  </r>
  <r>
    <x v="9"/>
    <x v="6"/>
    <x v="20"/>
    <n v="1000000064"/>
    <x v="60"/>
    <x v="2"/>
    <x v="8"/>
    <x v="0"/>
    <n v="23.600377269594809"/>
    <n v="0"/>
    <n v="8.3159999999999989"/>
    <x v="0"/>
  </r>
  <r>
    <x v="9"/>
    <x v="6"/>
    <x v="20"/>
    <n v="1000000064"/>
    <x v="60"/>
    <x v="6"/>
    <x v="21"/>
    <x v="0"/>
    <n v="27.932497343110626"/>
    <n v="0"/>
    <n v="152.7816"/>
    <x v="0"/>
  </r>
  <r>
    <x v="9"/>
    <x v="5"/>
    <x v="14"/>
    <n v="1000000062"/>
    <x v="40"/>
    <x v="6"/>
    <x v="21"/>
    <x v="0"/>
    <n v="33.864393228217367"/>
    <n v="0"/>
    <n v="128.898"/>
    <x v="0"/>
  </r>
  <r>
    <x v="9"/>
    <x v="7"/>
    <x v="22"/>
    <n v="1000002981"/>
    <x v="69"/>
    <x v="0"/>
    <x v="0"/>
    <x v="0"/>
    <n v="92.016072014370479"/>
    <n v="0"/>
    <n v="293.82"/>
    <x v="0"/>
  </r>
  <r>
    <x v="9"/>
    <x v="5"/>
    <x v="15"/>
    <n v="1000001502"/>
    <x v="47"/>
    <x v="0"/>
    <x v="0"/>
    <x v="0"/>
    <n v="1156.3069458334455"/>
    <n v="0"/>
    <n v="609.54"/>
    <x v="0"/>
  </r>
  <r>
    <x v="9"/>
    <x v="8"/>
    <x v="25"/>
    <n v="1000001660"/>
    <x v="76"/>
    <x v="1"/>
    <x v="1"/>
    <x v="0"/>
    <n v="22.48642615927988"/>
    <n v="0"/>
    <n v="46.44"/>
    <x v="0"/>
  </r>
  <r>
    <x v="9"/>
    <x v="8"/>
    <x v="25"/>
    <n v="1000001660"/>
    <x v="76"/>
    <x v="1"/>
    <x v="24"/>
    <x v="0"/>
    <n v="167.5116149808114"/>
    <n v="0"/>
    <n v="196.82887546799267"/>
    <x v="0"/>
  </r>
  <r>
    <x v="9"/>
    <x v="5"/>
    <x v="15"/>
    <n v="1000000194"/>
    <x v="43"/>
    <x v="1"/>
    <x v="7"/>
    <x v="0"/>
    <n v="13.168504332530148"/>
    <n v="0"/>
    <n v="14.64"/>
    <x v="0"/>
  </r>
  <r>
    <x v="9"/>
    <x v="8"/>
    <x v="25"/>
    <n v="1000000525"/>
    <x v="75"/>
    <x v="6"/>
    <x v="21"/>
    <x v="0"/>
    <n v="8.4522769793997252"/>
    <n v="0"/>
    <n v="6.9300000000000006"/>
    <x v="0"/>
  </r>
  <r>
    <x v="9"/>
    <x v="2"/>
    <x v="4"/>
    <n v="1000001718"/>
    <x v="13"/>
    <x v="0"/>
    <x v="3"/>
    <x v="0"/>
    <n v="23.324792215761654"/>
    <n v="0"/>
    <n v="9.7800000000000011"/>
    <x v="0"/>
  </r>
  <r>
    <x v="9"/>
    <x v="2"/>
    <x v="4"/>
    <n v="1000001718"/>
    <x v="13"/>
    <x v="3"/>
    <x v="25"/>
    <x v="0"/>
    <n v="0.49868648492312195"/>
    <n v="0"/>
    <n v="4.26"/>
    <x v="0"/>
  </r>
  <r>
    <x v="9"/>
    <x v="4"/>
    <x v="11"/>
    <n v="1000002237"/>
    <x v="36"/>
    <x v="1"/>
    <x v="1"/>
    <x v="0"/>
    <n v="88.811055027160222"/>
    <n v="0"/>
    <n v="75.900000000000006"/>
    <x v="0"/>
  </r>
  <r>
    <x v="9"/>
    <x v="4"/>
    <x v="11"/>
    <n v="1000002237"/>
    <x v="36"/>
    <x v="1"/>
    <x v="24"/>
    <x v="0"/>
    <n v="35.221568101957622"/>
    <n v="0"/>
    <n v="30.275924479166669"/>
    <x v="0"/>
  </r>
  <r>
    <x v="9"/>
    <x v="4"/>
    <x v="11"/>
    <n v="1000002237"/>
    <x v="36"/>
    <x v="1"/>
    <x v="7"/>
    <x v="0"/>
    <n v="20.384342938315097"/>
    <n v="0"/>
    <n v="9.7800000000000011"/>
    <x v="0"/>
  </r>
  <r>
    <x v="9"/>
    <x v="4"/>
    <x v="13"/>
    <n v="1000003467"/>
    <x v="39"/>
    <x v="1"/>
    <x v="1"/>
    <x v="0"/>
    <n v="34.330913761487231"/>
    <n v="0"/>
    <n v="29.340000000000003"/>
    <x v="0"/>
  </r>
  <r>
    <x v="9"/>
    <x v="4"/>
    <x v="9"/>
    <n v="1000000058"/>
    <x v="30"/>
    <x v="2"/>
    <x v="8"/>
    <x v="0"/>
    <n v="53.109087315222638"/>
    <n v="0"/>
    <n v="4.1183999999999994"/>
    <x v="0"/>
  </r>
  <r>
    <x v="9"/>
    <x v="4"/>
    <x v="8"/>
    <n v="1000002277"/>
    <x v="27"/>
    <x v="1"/>
    <x v="7"/>
    <x v="0"/>
    <n v="24.916028938058396"/>
    <n v="0"/>
    <n v="34.200000000000003"/>
    <x v="0"/>
  </r>
  <r>
    <x v="9"/>
    <x v="4"/>
    <x v="8"/>
    <n v="1000003331"/>
    <x v="28"/>
    <x v="1"/>
    <x v="24"/>
    <x v="0"/>
    <n v="17.824091043595665"/>
    <n v="0"/>
    <n v="16.235925274725275"/>
    <x v="0"/>
  </r>
  <r>
    <x v="9"/>
    <x v="4"/>
    <x v="8"/>
    <n v="1000003331"/>
    <x v="28"/>
    <x v="6"/>
    <x v="21"/>
    <x v="0"/>
    <n v="9.2224457846512511"/>
    <n v="0"/>
    <n v="18.153600000000001"/>
    <x v="0"/>
  </r>
  <r>
    <x v="9"/>
    <x v="1"/>
    <x v="2"/>
    <n v="1000001671"/>
    <x v="7"/>
    <x v="1"/>
    <x v="24"/>
    <x v="0"/>
    <n v="48.213546160548702"/>
    <n v="0"/>
    <n v="27.700950000000002"/>
    <x v="0"/>
  </r>
  <r>
    <x v="9"/>
    <x v="6"/>
    <x v="20"/>
    <n v="1000003498"/>
    <x v="62"/>
    <x v="1"/>
    <x v="1"/>
    <x v="0"/>
    <n v="31.450939335794143"/>
    <n v="0"/>
    <n v="6.9192"/>
    <x v="0"/>
  </r>
  <r>
    <x v="9"/>
    <x v="6"/>
    <x v="20"/>
    <n v="1000003498"/>
    <x v="62"/>
    <x v="0"/>
    <x v="2"/>
    <x v="0"/>
    <n v="4.859231434655543"/>
    <n v="0"/>
    <n v="2.6927252747252748"/>
    <x v="0"/>
  </r>
  <r>
    <x v="9"/>
    <x v="6"/>
    <x v="20"/>
    <n v="1000003498"/>
    <x v="62"/>
    <x v="2"/>
    <x v="5"/>
    <x v="0"/>
    <n v="8.9750539007625196E-2"/>
    <n v="0"/>
    <n v="8.1577509157509169"/>
    <x v="0"/>
  </r>
  <r>
    <x v="9"/>
    <x v="6"/>
    <x v="20"/>
    <n v="1000003498"/>
    <x v="62"/>
    <x v="1"/>
    <x v="24"/>
    <x v="0"/>
    <n v="23.537717692372254"/>
    <n v="0"/>
    <n v="10.209600274725275"/>
    <x v="0"/>
  </r>
  <r>
    <x v="9"/>
    <x v="6"/>
    <x v="20"/>
    <n v="1000003498"/>
    <x v="62"/>
    <x v="3"/>
    <x v="10"/>
    <x v="0"/>
    <n v="0.6840346550072256"/>
    <n v="0"/>
    <n v="2.16"/>
    <x v="0"/>
  </r>
  <r>
    <x v="9"/>
    <x v="3"/>
    <x v="6"/>
    <n v="1000002002"/>
    <x v="21"/>
    <x v="1"/>
    <x v="1"/>
    <x v="0"/>
    <n v="26.933864540909198"/>
    <n v="0"/>
    <n v="22.02"/>
    <x v="0"/>
  </r>
  <r>
    <x v="9"/>
    <x v="3"/>
    <x v="6"/>
    <n v="1000002002"/>
    <x v="21"/>
    <x v="0"/>
    <x v="2"/>
    <x v="0"/>
    <n v="5.8068574693852248"/>
    <n v="0"/>
    <n v="5.0927252747252751"/>
    <x v="0"/>
  </r>
  <r>
    <x v="9"/>
    <x v="3"/>
    <x v="6"/>
    <n v="1000002002"/>
    <x v="21"/>
    <x v="0"/>
    <x v="3"/>
    <x v="0"/>
    <n v="38.423509020456891"/>
    <n v="0"/>
    <n v="4.8600000000000003"/>
    <x v="0"/>
  </r>
  <r>
    <x v="9"/>
    <x v="3"/>
    <x v="6"/>
    <n v="1000002002"/>
    <x v="21"/>
    <x v="1"/>
    <x v="24"/>
    <x v="0"/>
    <n v="8.1500580707879884"/>
    <n v="0"/>
    <n v="8.9495252747252749"/>
    <x v="0"/>
  </r>
  <r>
    <x v="9"/>
    <x v="3"/>
    <x v="6"/>
    <n v="1000002002"/>
    <x v="21"/>
    <x v="1"/>
    <x v="7"/>
    <x v="0"/>
    <n v="24.650833320753129"/>
    <n v="0"/>
    <n v="4.8600000000000003"/>
    <x v="0"/>
  </r>
  <r>
    <x v="9"/>
    <x v="3"/>
    <x v="6"/>
    <n v="1000002002"/>
    <x v="21"/>
    <x v="2"/>
    <x v="8"/>
    <x v="0"/>
    <n v="4.5902836418591386"/>
    <n v="0"/>
    <n v="25.027200000000004"/>
    <x v="0"/>
  </r>
  <r>
    <x v="9"/>
    <x v="6"/>
    <x v="18"/>
    <n v="1000002342"/>
    <x v="56"/>
    <x v="0"/>
    <x v="2"/>
    <x v="0"/>
    <n v="12.238978268277197"/>
    <n v="0"/>
    <n v="5.3854505494505496"/>
    <x v="0"/>
  </r>
  <r>
    <x v="9"/>
    <x v="6"/>
    <x v="18"/>
    <n v="1000002342"/>
    <x v="56"/>
    <x v="6"/>
    <x v="33"/>
    <x v="0"/>
    <n v="135.46360939357575"/>
    <n v="0"/>
    <n v="78.36"/>
    <x v="0"/>
  </r>
  <r>
    <x v="9"/>
    <x v="8"/>
    <x v="25"/>
    <n v="1000001660"/>
    <x v="76"/>
    <x v="1"/>
    <x v="7"/>
    <x v="0"/>
    <n v="9.0070352518136509"/>
    <n v="0"/>
    <n v="7.32"/>
    <x v="0"/>
  </r>
  <r>
    <x v="9"/>
    <x v="8"/>
    <x v="25"/>
    <n v="1000001660"/>
    <x v="76"/>
    <x v="5"/>
    <x v="20"/>
    <x v="0"/>
    <n v="5.2158008899123107"/>
    <n v="0"/>
    <n v="6.48"/>
    <x v="0"/>
  </r>
  <r>
    <x v="9"/>
    <x v="5"/>
    <x v="16"/>
    <n v="1000000249"/>
    <x v="49"/>
    <x v="1"/>
    <x v="1"/>
    <x v="0"/>
    <n v="82.230737455510479"/>
    <n v="0"/>
    <n v="100.38"/>
    <x v="0"/>
  </r>
  <r>
    <x v="9"/>
    <x v="5"/>
    <x v="16"/>
    <n v="1000000249"/>
    <x v="49"/>
    <x v="1"/>
    <x v="24"/>
    <x v="0"/>
    <n v="17.940658613464173"/>
    <n v="0"/>
    <n v="2.5057500000000004"/>
    <x v="0"/>
  </r>
  <r>
    <x v="9"/>
    <x v="5"/>
    <x v="16"/>
    <n v="1000000249"/>
    <x v="49"/>
    <x v="3"/>
    <x v="10"/>
    <x v="0"/>
    <n v="1.8566654921624131"/>
    <n v="0"/>
    <n v="4.32"/>
    <x v="0"/>
  </r>
  <r>
    <x v="9"/>
    <x v="4"/>
    <x v="13"/>
    <n v="1000001035"/>
    <x v="38"/>
    <x v="1"/>
    <x v="24"/>
    <x v="0"/>
    <n v="39.846232968320777"/>
    <n v="0"/>
    <n v="75.240000000000009"/>
    <x v="0"/>
  </r>
  <r>
    <x v="9"/>
    <x v="4"/>
    <x v="13"/>
    <n v="1000001035"/>
    <x v="38"/>
    <x v="2"/>
    <x v="8"/>
    <x v="0"/>
    <n v="6.7290238870829562"/>
    <n v="0"/>
    <n v="9.7415999999999983"/>
    <x v="0"/>
  </r>
  <r>
    <x v="9"/>
    <x v="4"/>
    <x v="13"/>
    <n v="1000001035"/>
    <x v="38"/>
    <x v="2"/>
    <x v="26"/>
    <x v="0"/>
    <n v="8.5814629411739887"/>
    <n v="0"/>
    <n v="2.4000000000000004"/>
    <x v="0"/>
  </r>
  <r>
    <x v="9"/>
    <x v="4"/>
    <x v="13"/>
    <n v="1000001035"/>
    <x v="38"/>
    <x v="3"/>
    <x v="11"/>
    <x v="0"/>
    <n v="15.75404652207404"/>
    <n v="0"/>
    <n v="40.327830059523805"/>
    <x v="0"/>
  </r>
  <r>
    <x v="9"/>
    <x v="3"/>
    <x v="7"/>
    <n v="1000000002"/>
    <x v="22"/>
    <x v="1"/>
    <x v="24"/>
    <x v="0"/>
    <n v="41.998462631855823"/>
    <n v="0"/>
    <n v="39.6"/>
    <x v="0"/>
  </r>
  <r>
    <x v="9"/>
    <x v="3"/>
    <x v="7"/>
    <n v="1000000002"/>
    <x v="22"/>
    <x v="3"/>
    <x v="14"/>
    <x v="0"/>
    <n v="113.52273677763596"/>
    <n v="0"/>
    <n v="166.3956"/>
    <x v="0"/>
  </r>
  <r>
    <x v="9"/>
    <x v="5"/>
    <x v="14"/>
    <n v="1000003668"/>
    <x v="42"/>
    <x v="1"/>
    <x v="24"/>
    <x v="0"/>
    <n v="35.530699386550019"/>
    <n v="0"/>
    <n v="33.501599999999996"/>
    <x v="0"/>
  </r>
  <r>
    <x v="9"/>
    <x v="5"/>
    <x v="14"/>
    <n v="1000003668"/>
    <x v="42"/>
    <x v="3"/>
    <x v="13"/>
    <x v="0"/>
    <n v="8.2629285589580643"/>
    <n v="0"/>
    <n v="8.4"/>
    <x v="0"/>
  </r>
  <r>
    <x v="9"/>
    <x v="6"/>
    <x v="18"/>
    <n v="1000001481"/>
    <x v="55"/>
    <x v="3"/>
    <x v="14"/>
    <x v="0"/>
    <n v="12.912442321449646"/>
    <n v="0"/>
    <n v="15.6768"/>
    <x v="0"/>
  </r>
  <r>
    <x v="9"/>
    <x v="5"/>
    <x v="14"/>
    <n v="1000000062"/>
    <x v="40"/>
    <x v="2"/>
    <x v="5"/>
    <x v="0"/>
    <n v="132.77354448724682"/>
    <n v="0"/>
    <n v="102.56385021367522"/>
    <x v="0"/>
  </r>
  <r>
    <x v="9"/>
    <x v="5"/>
    <x v="14"/>
    <n v="1000000062"/>
    <x v="40"/>
    <x v="3"/>
    <x v="14"/>
    <x v="0"/>
    <n v="23.430140873828819"/>
    <n v="0"/>
    <n v="76.339199999999991"/>
    <x v="0"/>
  </r>
  <r>
    <x v="9"/>
    <x v="8"/>
    <x v="23"/>
    <n v="1000002274"/>
    <x v="72"/>
    <x v="1"/>
    <x v="1"/>
    <x v="0"/>
    <n v="8.2527022772344445"/>
    <n v="0"/>
    <n v="8.2367999999999988"/>
    <x v="0"/>
  </r>
  <r>
    <x v="9"/>
    <x v="8"/>
    <x v="23"/>
    <n v="1000002274"/>
    <x v="72"/>
    <x v="0"/>
    <x v="2"/>
    <x v="0"/>
    <n v="1.9016045549239591"/>
    <n v="0"/>
    <n v="2.16"/>
    <x v="0"/>
  </r>
  <r>
    <x v="9"/>
    <x v="8"/>
    <x v="23"/>
    <n v="1000002274"/>
    <x v="72"/>
    <x v="0"/>
    <x v="3"/>
    <x v="0"/>
    <n v="58.85797600664403"/>
    <n v="0"/>
    <n v="53.819999999999993"/>
    <x v="0"/>
  </r>
  <r>
    <x v="9"/>
    <x v="8"/>
    <x v="23"/>
    <n v="1000002274"/>
    <x v="72"/>
    <x v="2"/>
    <x v="5"/>
    <x v="0"/>
    <n v="18.045117585484714"/>
    <n v="0"/>
    <n v="13.939348717948718"/>
    <x v="0"/>
  </r>
  <r>
    <x v="9"/>
    <x v="8"/>
    <x v="23"/>
    <n v="1000002274"/>
    <x v="72"/>
    <x v="2"/>
    <x v="8"/>
    <x v="0"/>
    <n v="7.8934241744403852"/>
    <n v="0"/>
    <n v="6.2568000000000001"/>
    <x v="0"/>
  </r>
  <r>
    <x v="9"/>
    <x v="8"/>
    <x v="23"/>
    <n v="1000002274"/>
    <x v="72"/>
    <x v="2"/>
    <x v="9"/>
    <x v="0"/>
    <n v="9.0172982627115612"/>
    <n v="0"/>
    <n v="19.404"/>
    <x v="0"/>
  </r>
  <r>
    <x v="9"/>
    <x v="8"/>
    <x v="23"/>
    <n v="1000002274"/>
    <x v="72"/>
    <x v="3"/>
    <x v="10"/>
    <x v="0"/>
    <n v="3.9666650451974683"/>
    <n v="0"/>
    <n v="8.64"/>
    <x v="0"/>
  </r>
  <r>
    <x v="9"/>
    <x v="8"/>
    <x v="23"/>
    <n v="1000002274"/>
    <x v="72"/>
    <x v="6"/>
    <x v="21"/>
    <x v="0"/>
    <n v="0.93823427125797032"/>
    <n v="0"/>
    <n v="3.5712000000000002"/>
    <x v="0"/>
  </r>
  <r>
    <x v="9"/>
    <x v="7"/>
    <x v="22"/>
    <n v="1000002981"/>
    <x v="69"/>
    <x v="3"/>
    <x v="14"/>
    <x v="0"/>
    <n v="40.224970074630725"/>
    <n v="0"/>
    <n v="44.815200000000004"/>
    <x v="0"/>
  </r>
  <r>
    <x v="9"/>
    <x v="7"/>
    <x v="22"/>
    <n v="1000002981"/>
    <x v="69"/>
    <x v="6"/>
    <x v="21"/>
    <x v="0"/>
    <n v="66.260915252187431"/>
    <n v="0"/>
    <n v="141.042"/>
    <x v="0"/>
  </r>
  <r>
    <x v="9"/>
    <x v="3"/>
    <x v="7"/>
    <n v="1000000070"/>
    <x v="23"/>
    <x v="0"/>
    <x v="3"/>
    <x v="0"/>
    <n v="138.34245625763006"/>
    <n v="0"/>
    <n v="138.55425000000002"/>
    <x v="0"/>
  </r>
  <r>
    <x v="9"/>
    <x v="3"/>
    <x v="7"/>
    <n v="1000000070"/>
    <x v="23"/>
    <x v="0"/>
    <x v="6"/>
    <x v="0"/>
    <n v="170.22228365074324"/>
    <n v="0"/>
    <n v="101.0592"/>
    <x v="0"/>
  </r>
  <r>
    <x v="9"/>
    <x v="3"/>
    <x v="7"/>
    <n v="1000000070"/>
    <x v="23"/>
    <x v="3"/>
    <x v="10"/>
    <x v="0"/>
    <n v="20.016059286771142"/>
    <n v="0"/>
    <n v="2.16"/>
    <x v="0"/>
  </r>
  <r>
    <x v="9"/>
    <x v="5"/>
    <x v="15"/>
    <n v="1000001502"/>
    <x v="47"/>
    <x v="1"/>
    <x v="1"/>
    <x v="0"/>
    <n v="60.476446470456025"/>
    <n v="0"/>
    <n v="110.64240000000001"/>
    <x v="0"/>
  </r>
  <r>
    <x v="9"/>
    <x v="1"/>
    <x v="2"/>
    <n v="1000000619"/>
    <x v="5"/>
    <x v="1"/>
    <x v="1"/>
    <x v="0"/>
    <n v="0.75506243755632929"/>
    <n v="0"/>
    <n v="8.2367999999999988"/>
    <x v="0"/>
  </r>
  <r>
    <x v="9"/>
    <x v="1"/>
    <x v="2"/>
    <n v="1000000619"/>
    <x v="5"/>
    <x v="1"/>
    <x v="24"/>
    <x v="0"/>
    <n v="47.245154531854297"/>
    <n v="0"/>
    <n v="35.4816"/>
    <x v="0"/>
  </r>
  <r>
    <x v="9"/>
    <x v="1"/>
    <x v="2"/>
    <n v="1000000619"/>
    <x v="5"/>
    <x v="3"/>
    <x v="11"/>
    <x v="0"/>
    <n v="78.498461109567273"/>
    <n v="0"/>
    <n v="46.331594648526078"/>
    <x v="0"/>
  </r>
  <r>
    <x v="9"/>
    <x v="1"/>
    <x v="2"/>
    <n v="1000000619"/>
    <x v="5"/>
    <x v="6"/>
    <x v="21"/>
    <x v="0"/>
    <n v="1.5825363419562268"/>
    <n v="0"/>
    <n v="3.4320000000000004"/>
    <x v="0"/>
  </r>
  <r>
    <x v="9"/>
    <x v="6"/>
    <x v="20"/>
    <n v="1000000253"/>
    <x v="61"/>
    <x v="6"/>
    <x v="21"/>
    <x v="0"/>
    <n v="37.572862084321009"/>
    <n v="0"/>
    <n v="55.637999999999998"/>
    <x v="0"/>
  </r>
  <r>
    <x v="9"/>
    <x v="4"/>
    <x v="13"/>
    <n v="1000001035"/>
    <x v="38"/>
    <x v="2"/>
    <x v="5"/>
    <x v="0"/>
    <n v="32.817124058420212"/>
    <n v="0"/>
    <n v="41.896875320512819"/>
    <x v="0"/>
  </r>
  <r>
    <x v="9"/>
    <x v="4"/>
    <x v="13"/>
    <n v="1000001035"/>
    <x v="38"/>
    <x v="6"/>
    <x v="21"/>
    <x v="0"/>
    <n v="4.0813787952247234"/>
    <n v="0"/>
    <n v="19.147200000000002"/>
    <x v="0"/>
  </r>
  <r>
    <x v="9"/>
    <x v="3"/>
    <x v="7"/>
    <n v="1000000002"/>
    <x v="22"/>
    <x v="0"/>
    <x v="3"/>
    <x v="0"/>
    <n v="175.87221707126085"/>
    <n v="0"/>
    <n v="120.06479999999999"/>
    <x v="0"/>
  </r>
  <r>
    <x v="9"/>
    <x v="4"/>
    <x v="8"/>
    <n v="1000001441"/>
    <x v="26"/>
    <x v="0"/>
    <x v="28"/>
    <x v="0"/>
    <n v="114.38787960226988"/>
    <n v="0"/>
    <n v="160.05546212121212"/>
    <x v="0"/>
  </r>
  <r>
    <x v="9"/>
    <x v="4"/>
    <x v="8"/>
    <n v="1000001441"/>
    <x v="26"/>
    <x v="1"/>
    <x v="1"/>
    <x v="0"/>
    <n v="0.83087121606980985"/>
    <n v="0"/>
    <n v="3.54"/>
    <x v="0"/>
  </r>
  <r>
    <x v="9"/>
    <x v="4"/>
    <x v="8"/>
    <n v="1000001441"/>
    <x v="26"/>
    <x v="5"/>
    <x v="32"/>
    <x v="0"/>
    <n v="2.1653203166041646"/>
    <n v="0"/>
    <n v="2.6335757575757572"/>
    <x v="0"/>
  </r>
  <r>
    <x v="9"/>
    <x v="0"/>
    <x v="0"/>
    <n v="1000001659"/>
    <x v="0"/>
    <x v="5"/>
    <x v="17"/>
    <x v="0"/>
    <n v="32.337334964597964"/>
    <n v="0"/>
    <n v="29.4"/>
    <x v="0"/>
  </r>
  <r>
    <x v="9"/>
    <x v="0"/>
    <x v="0"/>
    <n v="1000001659"/>
    <x v="0"/>
    <x v="6"/>
    <x v="21"/>
    <x v="0"/>
    <n v="42.914630782360049"/>
    <n v="0"/>
    <n v="66.565200000000004"/>
    <x v="0"/>
  </r>
  <r>
    <x v="9"/>
    <x v="6"/>
    <x v="18"/>
    <n v="1000001481"/>
    <x v="55"/>
    <x v="5"/>
    <x v="30"/>
    <x v="0"/>
    <n v="56.120509579404356"/>
    <n v="0"/>
    <n v="179.62514685314684"/>
    <x v="0"/>
  </r>
  <r>
    <x v="9"/>
    <x v="6"/>
    <x v="20"/>
    <n v="1000000064"/>
    <x v="60"/>
    <x v="3"/>
    <x v="11"/>
    <x v="0"/>
    <n v="15.910073979933689"/>
    <n v="0"/>
    <n v="39.119999999999997"/>
    <x v="0"/>
  </r>
  <r>
    <x v="9"/>
    <x v="4"/>
    <x v="11"/>
    <n v="1000000059"/>
    <x v="32"/>
    <x v="1"/>
    <x v="1"/>
    <x v="0"/>
    <n v="56.980887931967679"/>
    <n v="0"/>
    <n v="115.0776"/>
    <x v="0"/>
  </r>
  <r>
    <x v="9"/>
    <x v="4"/>
    <x v="11"/>
    <n v="1000000059"/>
    <x v="32"/>
    <x v="2"/>
    <x v="5"/>
    <x v="0"/>
    <n v="797.21962556071685"/>
    <n v="0"/>
    <n v="909.16448002293271"/>
    <x v="0"/>
  </r>
  <r>
    <x v="9"/>
    <x v="4"/>
    <x v="11"/>
    <n v="1000000059"/>
    <x v="32"/>
    <x v="1"/>
    <x v="7"/>
    <x v="0"/>
    <n v="946.05352839326099"/>
    <n v="0"/>
    <n v="391.56"/>
    <x v="0"/>
  </r>
  <r>
    <x v="9"/>
    <x v="4"/>
    <x v="11"/>
    <n v="1000000059"/>
    <x v="32"/>
    <x v="2"/>
    <x v="8"/>
    <x v="0"/>
    <n v="87.472462733809309"/>
    <n v="0"/>
    <n v="316.00799999999998"/>
    <x v="0"/>
  </r>
  <r>
    <x v="9"/>
    <x v="4"/>
    <x v="11"/>
    <n v="1000000059"/>
    <x v="32"/>
    <x v="5"/>
    <x v="18"/>
    <x v="0"/>
    <n v="8.5773973974647557"/>
    <n v="0"/>
    <n v="37.1"/>
    <x v="0"/>
  </r>
  <r>
    <x v="9"/>
    <x v="4"/>
    <x v="11"/>
    <n v="1000000059"/>
    <x v="32"/>
    <x v="5"/>
    <x v="19"/>
    <x v="0"/>
    <n v="32.650560090918965"/>
    <n v="0"/>
    <n v="69.28"/>
    <x v="0"/>
  </r>
  <r>
    <x v="9"/>
    <x v="4"/>
    <x v="11"/>
    <n v="1000000059"/>
    <x v="32"/>
    <x v="6"/>
    <x v="21"/>
    <x v="0"/>
    <n v="71.164571592730709"/>
    <n v="0"/>
    <n v="357.44407407407402"/>
    <x v="0"/>
  </r>
  <r>
    <x v="9"/>
    <x v="7"/>
    <x v="22"/>
    <n v="1000001866"/>
    <x v="68"/>
    <x v="0"/>
    <x v="28"/>
    <x v="0"/>
    <n v="168.69851547421464"/>
    <n v="0"/>
    <n v="334.20000000000005"/>
    <x v="0"/>
  </r>
  <r>
    <x v="9"/>
    <x v="7"/>
    <x v="22"/>
    <n v="1000001866"/>
    <x v="68"/>
    <x v="0"/>
    <x v="2"/>
    <x v="0"/>
    <n v="153.98387357277281"/>
    <n v="0"/>
    <n v="177.66"/>
    <x v="0"/>
  </r>
  <r>
    <x v="9"/>
    <x v="7"/>
    <x v="22"/>
    <n v="1000001866"/>
    <x v="68"/>
    <x v="0"/>
    <x v="3"/>
    <x v="0"/>
    <n v="3107.7633273633196"/>
    <n v="0"/>
    <n v="2528.2074152444261"/>
    <x v="0"/>
  </r>
  <r>
    <x v="9"/>
    <x v="7"/>
    <x v="22"/>
    <n v="1000001866"/>
    <x v="68"/>
    <x v="2"/>
    <x v="5"/>
    <x v="0"/>
    <n v="87.921428414271517"/>
    <n v="0"/>
    <n v="100.26727539592761"/>
    <x v="0"/>
  </r>
  <r>
    <x v="9"/>
    <x v="7"/>
    <x v="22"/>
    <n v="1000001866"/>
    <x v="68"/>
    <x v="1"/>
    <x v="24"/>
    <x v="0"/>
    <n v="11.783214835671052"/>
    <n v="0"/>
    <n v="28.259999999999998"/>
    <x v="0"/>
  </r>
  <r>
    <x v="9"/>
    <x v="7"/>
    <x v="22"/>
    <n v="1000001866"/>
    <x v="68"/>
    <x v="3"/>
    <x v="10"/>
    <x v="0"/>
    <n v="230.12832198388324"/>
    <n v="0"/>
    <n v="613.56000000000006"/>
    <x v="0"/>
  </r>
  <r>
    <x v="9"/>
    <x v="7"/>
    <x v="22"/>
    <n v="1000001866"/>
    <x v="68"/>
    <x v="3"/>
    <x v="25"/>
    <x v="0"/>
    <n v="116.31542991550126"/>
    <n v="0"/>
    <n v="74.22"/>
    <x v="0"/>
  </r>
  <r>
    <x v="9"/>
    <x v="7"/>
    <x v="22"/>
    <n v="1000001866"/>
    <x v="68"/>
    <x v="3"/>
    <x v="12"/>
    <x v="0"/>
    <n v="32.02067639167052"/>
    <n v="0"/>
    <n v="26.040000000000003"/>
    <x v="0"/>
  </r>
  <r>
    <x v="9"/>
    <x v="7"/>
    <x v="22"/>
    <n v="1000001866"/>
    <x v="68"/>
    <x v="5"/>
    <x v="17"/>
    <x v="0"/>
    <n v="5.981049143314328"/>
    <n v="0"/>
    <n v="11.16"/>
    <x v="0"/>
  </r>
  <r>
    <x v="9"/>
    <x v="4"/>
    <x v="11"/>
    <n v="1000002091"/>
    <x v="35"/>
    <x v="0"/>
    <x v="2"/>
    <x v="0"/>
    <n v="1.7847776227685115"/>
    <n v="0"/>
    <n v="2.0591999999999997"/>
    <x v="0"/>
  </r>
  <r>
    <x v="9"/>
    <x v="4"/>
    <x v="11"/>
    <n v="1000002091"/>
    <x v="35"/>
    <x v="0"/>
    <x v="3"/>
    <x v="0"/>
    <n v="1458.0786983112066"/>
    <n v="0"/>
    <n v="1186.1667021497019"/>
    <x v="0"/>
  </r>
  <r>
    <x v="9"/>
    <x v="5"/>
    <x v="14"/>
    <n v="1000000062"/>
    <x v="40"/>
    <x v="3"/>
    <x v="11"/>
    <x v="0"/>
    <n v="59.138916465994697"/>
    <n v="0"/>
    <n v="102.66"/>
    <x v="0"/>
  </r>
  <r>
    <x v="9"/>
    <x v="2"/>
    <x v="3"/>
    <n v="1000000073"/>
    <x v="11"/>
    <x v="5"/>
    <x v="30"/>
    <x v="0"/>
    <n v="46.429226988236081"/>
    <n v="0"/>
    <n v="40.788000000000004"/>
    <x v="0"/>
  </r>
  <r>
    <x v="9"/>
    <x v="5"/>
    <x v="15"/>
    <n v="1000001502"/>
    <x v="47"/>
    <x v="2"/>
    <x v="5"/>
    <x v="0"/>
    <n v="107.31915968641218"/>
    <n v="0"/>
    <n v="11.563200854700856"/>
    <x v="0"/>
  </r>
  <r>
    <x v="9"/>
    <x v="5"/>
    <x v="15"/>
    <n v="1000001502"/>
    <x v="47"/>
    <x v="2"/>
    <x v="8"/>
    <x v="0"/>
    <n v="57.192970190518409"/>
    <n v="0"/>
    <n v="91.9512"/>
    <x v="0"/>
  </r>
  <r>
    <x v="9"/>
    <x v="3"/>
    <x v="6"/>
    <n v="1000001804"/>
    <x v="20"/>
    <x v="1"/>
    <x v="7"/>
    <x v="0"/>
    <n v="4.3715116841595991"/>
    <n v="0"/>
    <n v="4.8600000000000003"/>
    <x v="0"/>
  </r>
  <r>
    <x v="9"/>
    <x v="7"/>
    <x v="21"/>
    <n v="1000000612"/>
    <x v="63"/>
    <x v="0"/>
    <x v="6"/>
    <x v="0"/>
    <n v="5.5908605614476699"/>
    <n v="0"/>
    <n v="54.410400000000003"/>
    <x v="0"/>
  </r>
  <r>
    <x v="9"/>
    <x v="8"/>
    <x v="24"/>
    <n v="1000002004"/>
    <x v="82"/>
    <x v="0"/>
    <x v="3"/>
    <x v="0"/>
    <n v="28.515869459062028"/>
    <n v="0"/>
    <n v="4.8600000000000003"/>
    <x v="0"/>
  </r>
  <r>
    <x v="9"/>
    <x v="5"/>
    <x v="14"/>
    <n v="1000001677"/>
    <x v="41"/>
    <x v="1"/>
    <x v="1"/>
    <x v="0"/>
    <n v="64.091604193265511"/>
    <n v="0"/>
    <n v="78.36"/>
    <x v="0"/>
  </r>
  <r>
    <x v="9"/>
    <x v="4"/>
    <x v="13"/>
    <n v="1000003467"/>
    <x v="39"/>
    <x v="3"/>
    <x v="14"/>
    <x v="0"/>
    <n v="20.454852540934038"/>
    <n v="0"/>
    <n v="2.2152000000000003"/>
    <x v="0"/>
  </r>
  <r>
    <x v="9"/>
    <x v="4"/>
    <x v="13"/>
    <n v="1000003467"/>
    <x v="39"/>
    <x v="6"/>
    <x v="21"/>
    <x v="0"/>
    <n v="5.8110264388934958"/>
    <n v="0"/>
    <n v="3.4320000000000004"/>
    <x v="0"/>
  </r>
  <r>
    <x v="9"/>
    <x v="0"/>
    <x v="0"/>
    <n v="1000003629"/>
    <x v="1"/>
    <x v="1"/>
    <x v="1"/>
    <x v="0"/>
    <n v="295.66056360454837"/>
    <n v="0"/>
    <n v="163.92000000000002"/>
    <x v="0"/>
  </r>
  <r>
    <x v="9"/>
    <x v="0"/>
    <x v="0"/>
    <n v="1000003629"/>
    <x v="1"/>
    <x v="3"/>
    <x v="10"/>
    <x v="0"/>
    <n v="56.280009333009701"/>
    <n v="0"/>
    <n v="49.92"/>
    <x v="0"/>
  </r>
  <r>
    <x v="9"/>
    <x v="5"/>
    <x v="15"/>
    <n v="1000001352"/>
    <x v="45"/>
    <x v="0"/>
    <x v="2"/>
    <x v="0"/>
    <n v="5.7686141571964562"/>
    <n v="0"/>
    <n v="2.4000000000000004"/>
    <x v="0"/>
  </r>
  <r>
    <x v="9"/>
    <x v="4"/>
    <x v="8"/>
    <n v="1000001441"/>
    <x v="26"/>
    <x v="5"/>
    <x v="17"/>
    <x v="0"/>
    <n v="4.9715902734688022"/>
    <n v="0"/>
    <n v="4.5199999999999996"/>
    <x v="0"/>
  </r>
  <r>
    <x v="9"/>
    <x v="6"/>
    <x v="20"/>
    <n v="1000000064"/>
    <x v="60"/>
    <x v="0"/>
    <x v="3"/>
    <x v="0"/>
    <n v="225.71222803634996"/>
    <n v="0"/>
    <n v="53.820000000000007"/>
    <x v="0"/>
  </r>
  <r>
    <x v="9"/>
    <x v="2"/>
    <x v="5"/>
    <n v="1000000192"/>
    <x v="16"/>
    <x v="3"/>
    <x v="11"/>
    <x v="0"/>
    <n v="11.229848796575933"/>
    <n v="0"/>
    <n v="31.739999999999995"/>
    <x v="0"/>
  </r>
  <r>
    <x v="9"/>
    <x v="4"/>
    <x v="11"/>
    <n v="1000000059"/>
    <x v="32"/>
    <x v="3"/>
    <x v="12"/>
    <x v="0"/>
    <n v="251.44346807099802"/>
    <n v="0"/>
    <n v="204.48000000000002"/>
    <x v="0"/>
  </r>
  <r>
    <x v="9"/>
    <x v="4"/>
    <x v="11"/>
    <n v="1000000059"/>
    <x v="32"/>
    <x v="5"/>
    <x v="17"/>
    <x v="0"/>
    <n v="11.351130901021277"/>
    <n v="0"/>
    <n v="21.18"/>
    <x v="0"/>
  </r>
  <r>
    <x v="9"/>
    <x v="4"/>
    <x v="11"/>
    <n v="1000002091"/>
    <x v="35"/>
    <x v="1"/>
    <x v="24"/>
    <x v="0"/>
    <n v="6.3544300812323726"/>
    <n v="0"/>
    <n v="15.24"/>
    <x v="0"/>
  </r>
  <r>
    <x v="9"/>
    <x v="4"/>
    <x v="11"/>
    <n v="1000002091"/>
    <x v="35"/>
    <x v="3"/>
    <x v="10"/>
    <x v="0"/>
    <n v="0.81015251236258523"/>
    <n v="0"/>
    <n v="2.16"/>
    <x v="0"/>
  </r>
  <r>
    <x v="9"/>
    <x v="4"/>
    <x v="11"/>
    <n v="1000002091"/>
    <x v="35"/>
    <x v="3"/>
    <x v="12"/>
    <x v="0"/>
    <n v="18.666431168416224"/>
    <n v="0"/>
    <n v="15.18"/>
    <x v="0"/>
  </r>
  <r>
    <x v="9"/>
    <x v="5"/>
    <x v="15"/>
    <n v="1000001502"/>
    <x v="47"/>
    <x v="1"/>
    <x v="7"/>
    <x v="0"/>
    <n v="629.53076211144435"/>
    <n v="0"/>
    <n v="320.58"/>
    <x v="0"/>
  </r>
  <r>
    <x v="9"/>
    <x v="4"/>
    <x v="11"/>
    <n v="1000000059"/>
    <x v="32"/>
    <x v="0"/>
    <x v="0"/>
    <x v="0"/>
    <n v="798.80533393010853"/>
    <n v="0"/>
    <n v="1208.796"/>
    <x v="0"/>
  </r>
  <r>
    <x v="9"/>
    <x v="4"/>
    <x v="11"/>
    <n v="1000000059"/>
    <x v="32"/>
    <x v="3"/>
    <x v="11"/>
    <x v="0"/>
    <n v="70.127607369693351"/>
    <n v="0"/>
    <n v="96.469363095238094"/>
    <x v="0"/>
  </r>
  <r>
    <x v="9"/>
    <x v="2"/>
    <x v="3"/>
    <n v="1000000073"/>
    <x v="11"/>
    <x v="3"/>
    <x v="11"/>
    <x v="0"/>
    <n v="7.4220004033831009"/>
    <n v="0"/>
    <n v="14.64"/>
    <x v="0"/>
  </r>
  <r>
    <x v="9"/>
    <x v="8"/>
    <x v="24"/>
    <n v="1000000207"/>
    <x v="73"/>
    <x v="5"/>
    <x v="30"/>
    <x v="0"/>
    <n v="426.60574574108637"/>
    <n v="0"/>
    <n v="356.47852037386861"/>
    <x v="0"/>
  </r>
  <r>
    <x v="9"/>
    <x v="0"/>
    <x v="1"/>
    <n v="1000001225"/>
    <x v="3"/>
    <x v="0"/>
    <x v="0"/>
    <x v="0"/>
    <n v="87.947312786642186"/>
    <n v="0"/>
    <n v="90.600000000000009"/>
    <x v="0"/>
  </r>
  <r>
    <x v="9"/>
    <x v="0"/>
    <x v="1"/>
    <n v="1000001225"/>
    <x v="3"/>
    <x v="1"/>
    <x v="24"/>
    <x v="0"/>
    <n v="126.15073371137548"/>
    <n v="0"/>
    <n v="108.43725287247474"/>
    <x v="0"/>
  </r>
  <r>
    <x v="9"/>
    <x v="4"/>
    <x v="8"/>
    <n v="1000002277"/>
    <x v="27"/>
    <x v="6"/>
    <x v="21"/>
    <x v="0"/>
    <n v="3.4870696647412194"/>
    <n v="0"/>
    <n v="6.8640000000000008"/>
    <x v="0"/>
  </r>
  <r>
    <x v="9"/>
    <x v="5"/>
    <x v="15"/>
    <n v="1000001352"/>
    <x v="45"/>
    <x v="2"/>
    <x v="5"/>
    <x v="0"/>
    <n v="41.795454331381698"/>
    <n v="0"/>
    <n v="21.70095054945055"/>
    <x v="0"/>
  </r>
  <r>
    <x v="9"/>
    <x v="5"/>
    <x v="15"/>
    <n v="1000001352"/>
    <x v="45"/>
    <x v="3"/>
    <x v="14"/>
    <x v="0"/>
    <n v="0.90393785097572121"/>
    <n v="0"/>
    <n v="2.2152000000000003"/>
    <x v="0"/>
  </r>
  <r>
    <x v="9"/>
    <x v="5"/>
    <x v="15"/>
    <n v="1000001352"/>
    <x v="45"/>
    <x v="5"/>
    <x v="30"/>
    <x v="0"/>
    <n v="344.25255987755065"/>
    <n v="0"/>
    <n v="138.04560000000004"/>
    <x v="0"/>
  </r>
  <r>
    <x v="9"/>
    <x v="1"/>
    <x v="2"/>
    <n v="1000001135"/>
    <x v="6"/>
    <x v="1"/>
    <x v="24"/>
    <x v="0"/>
    <n v="38.977589390224722"/>
    <n v="0"/>
    <n v="9.503850549450549"/>
    <x v="0"/>
  </r>
  <r>
    <x v="9"/>
    <x v="1"/>
    <x v="2"/>
    <n v="1000001135"/>
    <x v="6"/>
    <x v="3"/>
    <x v="10"/>
    <x v="0"/>
    <n v="3.1669679861845728"/>
    <n v="0"/>
    <n v="2.16"/>
    <x v="0"/>
  </r>
  <r>
    <x v="9"/>
    <x v="1"/>
    <x v="2"/>
    <n v="1000001135"/>
    <x v="6"/>
    <x v="6"/>
    <x v="21"/>
    <x v="0"/>
    <n v="28.971336284235477"/>
    <n v="0"/>
    <n v="23.367600000000003"/>
    <x v="0"/>
  </r>
  <r>
    <x v="9"/>
    <x v="5"/>
    <x v="15"/>
    <n v="1000001456"/>
    <x v="46"/>
    <x v="0"/>
    <x v="0"/>
    <x v="0"/>
    <n v="79.23707416730457"/>
    <n v="0"/>
    <n v="26.939999999999998"/>
    <x v="0"/>
  </r>
  <r>
    <x v="9"/>
    <x v="5"/>
    <x v="15"/>
    <n v="1000001456"/>
    <x v="46"/>
    <x v="0"/>
    <x v="3"/>
    <x v="0"/>
    <n v="6.7243239302503088"/>
    <n v="0"/>
    <n v="4.8600000000000003"/>
    <x v="0"/>
  </r>
  <r>
    <x v="9"/>
    <x v="5"/>
    <x v="15"/>
    <n v="1000001456"/>
    <x v="46"/>
    <x v="2"/>
    <x v="26"/>
    <x v="0"/>
    <n v="13.167883255038442"/>
    <n v="0"/>
    <n v="12.24"/>
    <x v="0"/>
  </r>
  <r>
    <x v="9"/>
    <x v="5"/>
    <x v="15"/>
    <n v="1000001456"/>
    <x v="46"/>
    <x v="3"/>
    <x v="11"/>
    <x v="0"/>
    <n v="22.001639669463462"/>
    <n v="0"/>
    <n v="35.853043571428572"/>
    <x v="0"/>
  </r>
  <r>
    <x v="9"/>
    <x v="6"/>
    <x v="20"/>
    <n v="1000000253"/>
    <x v="61"/>
    <x v="2"/>
    <x v="8"/>
    <x v="0"/>
    <n v="6.6671385317200791"/>
    <n v="0"/>
    <n v="5.8607999999999993"/>
    <x v="0"/>
  </r>
  <r>
    <x v="9"/>
    <x v="3"/>
    <x v="7"/>
    <n v="1000000002"/>
    <x v="22"/>
    <x v="0"/>
    <x v="2"/>
    <x v="0"/>
    <n v="8.0998336658679992"/>
    <n v="0"/>
    <n v="8.64"/>
    <x v="0"/>
  </r>
  <r>
    <x v="9"/>
    <x v="8"/>
    <x v="23"/>
    <n v="1000001366"/>
    <x v="71"/>
    <x v="0"/>
    <x v="28"/>
    <x v="0"/>
    <n v="1.4293530265857775"/>
    <n v="0"/>
    <n v="2"/>
    <x v="0"/>
  </r>
  <r>
    <x v="9"/>
    <x v="8"/>
    <x v="23"/>
    <n v="1000001366"/>
    <x v="71"/>
    <x v="1"/>
    <x v="1"/>
    <x v="0"/>
    <n v="0.98108522123497299"/>
    <n v="0"/>
    <n v="4.18"/>
    <x v="0"/>
  </r>
  <r>
    <x v="9"/>
    <x v="0"/>
    <x v="0"/>
    <n v="1000001659"/>
    <x v="0"/>
    <x v="5"/>
    <x v="19"/>
    <x v="0"/>
    <n v="20.458384804763721"/>
    <n v="0"/>
    <n v="22.4"/>
    <x v="0"/>
  </r>
  <r>
    <x v="9"/>
    <x v="2"/>
    <x v="5"/>
    <n v="1000000192"/>
    <x v="16"/>
    <x v="2"/>
    <x v="5"/>
    <x v="0"/>
    <n v="29.793886870590747"/>
    <n v="0"/>
    <n v="53.6184731934732"/>
    <x v="0"/>
  </r>
  <r>
    <x v="9"/>
    <x v="2"/>
    <x v="5"/>
    <n v="1000000192"/>
    <x v="16"/>
    <x v="1"/>
    <x v="23"/>
    <x v="0"/>
    <n v="12.406484113605668"/>
    <n v="0"/>
    <n v="25.195200000000003"/>
    <x v="0"/>
  </r>
  <r>
    <x v="9"/>
    <x v="2"/>
    <x v="5"/>
    <n v="1000000192"/>
    <x v="16"/>
    <x v="2"/>
    <x v="8"/>
    <x v="0"/>
    <n v="25.270543898657685"/>
    <n v="0"/>
    <n v="18.691199999999998"/>
    <x v="0"/>
  </r>
  <r>
    <x v="9"/>
    <x v="2"/>
    <x v="5"/>
    <n v="1000000192"/>
    <x v="16"/>
    <x v="3"/>
    <x v="25"/>
    <x v="0"/>
    <n v="4.1244061986377165"/>
    <n v="0"/>
    <n v="7.62"/>
    <x v="0"/>
  </r>
  <r>
    <x v="9"/>
    <x v="4"/>
    <x v="11"/>
    <n v="1000000059"/>
    <x v="32"/>
    <x v="0"/>
    <x v="3"/>
    <x v="0"/>
    <n v="1308.1637005395039"/>
    <n v="0"/>
    <n v="1064.2088279172601"/>
    <x v="0"/>
  </r>
  <r>
    <x v="9"/>
    <x v="7"/>
    <x v="22"/>
    <n v="1000001866"/>
    <x v="68"/>
    <x v="0"/>
    <x v="0"/>
    <x v="0"/>
    <n v="2821.7059153638879"/>
    <n v="0"/>
    <n v="4269.96"/>
    <x v="0"/>
  </r>
  <r>
    <x v="9"/>
    <x v="4"/>
    <x v="11"/>
    <n v="1000002091"/>
    <x v="35"/>
    <x v="0"/>
    <x v="0"/>
    <x v="0"/>
    <n v="443.25119817098016"/>
    <n v="0"/>
    <n v="670.75200000000007"/>
    <x v="0"/>
  </r>
  <r>
    <x v="9"/>
    <x v="4"/>
    <x v="11"/>
    <n v="1000002091"/>
    <x v="35"/>
    <x v="1"/>
    <x v="7"/>
    <x v="0"/>
    <n v="194.83541865776016"/>
    <n v="0"/>
    <n v="80.64"/>
    <x v="0"/>
  </r>
  <r>
    <x v="9"/>
    <x v="5"/>
    <x v="14"/>
    <n v="1000000062"/>
    <x v="40"/>
    <x v="2"/>
    <x v="8"/>
    <x v="0"/>
    <n v="174.25483240789913"/>
    <n v="0"/>
    <n v="138.12479999999999"/>
    <x v="0"/>
  </r>
  <r>
    <x v="9"/>
    <x v="2"/>
    <x v="4"/>
    <n v="1000002192"/>
    <x v="14"/>
    <x v="1"/>
    <x v="23"/>
    <x v="0"/>
    <n v="7.8459057212326666"/>
    <n v="0"/>
    <n v="47.884649509803921"/>
    <x v="0"/>
  </r>
  <r>
    <x v="9"/>
    <x v="3"/>
    <x v="7"/>
    <n v="1000000070"/>
    <x v="23"/>
    <x v="3"/>
    <x v="25"/>
    <x v="0"/>
    <n v="21.840789484020355"/>
    <n v="0"/>
    <n v="7.62"/>
    <x v="0"/>
  </r>
  <r>
    <x v="9"/>
    <x v="5"/>
    <x v="15"/>
    <n v="1000001502"/>
    <x v="47"/>
    <x v="1"/>
    <x v="23"/>
    <x v="0"/>
    <n v="295.58233509753893"/>
    <n v="0"/>
    <n v="141.35737334280302"/>
    <x v="0"/>
  </r>
  <r>
    <x v="9"/>
    <x v="6"/>
    <x v="19"/>
    <n v="1000000591"/>
    <x v="57"/>
    <x v="1"/>
    <x v="23"/>
    <x v="0"/>
    <n v="8.1130420039343072"/>
    <n v="0"/>
    <n v="20.184075520833336"/>
    <x v="0"/>
  </r>
  <r>
    <x v="9"/>
    <x v="0"/>
    <x v="0"/>
    <n v="1000003629"/>
    <x v="1"/>
    <x v="3"/>
    <x v="11"/>
    <x v="0"/>
    <n v="0.48128852468662731"/>
    <n v="0"/>
    <n v="0.6"/>
    <x v="0"/>
  </r>
  <r>
    <x v="9"/>
    <x v="0"/>
    <x v="1"/>
    <n v="1000000254"/>
    <x v="2"/>
    <x v="0"/>
    <x v="0"/>
    <x v="0"/>
    <n v="100.59049504535326"/>
    <n v="0"/>
    <n v="34.200000000000003"/>
    <x v="0"/>
  </r>
  <r>
    <x v="9"/>
    <x v="0"/>
    <x v="1"/>
    <n v="1000000254"/>
    <x v="2"/>
    <x v="2"/>
    <x v="26"/>
    <x v="0"/>
    <n v="34.146128636839876"/>
    <n v="0"/>
    <n v="31.740000000000002"/>
    <x v="0"/>
  </r>
  <r>
    <x v="9"/>
    <x v="5"/>
    <x v="15"/>
    <n v="1000001456"/>
    <x v="46"/>
    <x v="0"/>
    <x v="2"/>
    <x v="0"/>
    <n v="5.3848439881884271"/>
    <n v="0"/>
    <n v="4.32"/>
    <x v="0"/>
  </r>
  <r>
    <x v="9"/>
    <x v="5"/>
    <x v="15"/>
    <n v="1000001456"/>
    <x v="46"/>
    <x v="1"/>
    <x v="24"/>
    <x v="0"/>
    <n v="20.192402170603"/>
    <n v="0"/>
    <n v="27.165599999999998"/>
    <x v="0"/>
  </r>
  <r>
    <x v="9"/>
    <x v="5"/>
    <x v="15"/>
    <n v="1000001456"/>
    <x v="46"/>
    <x v="2"/>
    <x v="8"/>
    <x v="0"/>
    <n v="16.184849763688064"/>
    <n v="0"/>
    <n v="10.3752"/>
    <x v="0"/>
  </r>
  <r>
    <x v="9"/>
    <x v="5"/>
    <x v="15"/>
    <n v="1000001456"/>
    <x v="46"/>
    <x v="6"/>
    <x v="21"/>
    <x v="0"/>
    <n v="13.355326162421999"/>
    <n v="0"/>
    <n v="12.144"/>
    <x v="0"/>
  </r>
  <r>
    <x v="9"/>
    <x v="3"/>
    <x v="7"/>
    <n v="1000000002"/>
    <x v="22"/>
    <x v="0"/>
    <x v="0"/>
    <x v="0"/>
    <n v="179.77058367689077"/>
    <n v="0"/>
    <n v="48.9"/>
    <x v="0"/>
  </r>
  <r>
    <x v="9"/>
    <x v="3"/>
    <x v="7"/>
    <n v="1000000002"/>
    <x v="22"/>
    <x v="1"/>
    <x v="7"/>
    <x v="0"/>
    <n v="28.41003669098432"/>
    <n v="0"/>
    <n v="6.48"/>
    <x v="0"/>
  </r>
  <r>
    <x v="9"/>
    <x v="3"/>
    <x v="7"/>
    <n v="1000000002"/>
    <x v="22"/>
    <x v="2"/>
    <x v="26"/>
    <x v="0"/>
    <n v="113.26460848901563"/>
    <n v="0"/>
    <n v="93"/>
    <x v="0"/>
  </r>
  <r>
    <x v="9"/>
    <x v="0"/>
    <x v="0"/>
    <n v="1000001659"/>
    <x v="0"/>
    <x v="3"/>
    <x v="12"/>
    <x v="0"/>
    <n v="8.2098677125226072"/>
    <n v="0"/>
    <n v="2.16"/>
    <x v="0"/>
  </r>
  <r>
    <x v="9"/>
    <x v="6"/>
    <x v="18"/>
    <n v="1000000078"/>
    <x v="52"/>
    <x v="2"/>
    <x v="5"/>
    <x v="0"/>
    <n v="16.551095674203559"/>
    <n v="0"/>
    <n v="18.612075320512819"/>
    <x v="0"/>
  </r>
  <r>
    <x v="9"/>
    <x v="6"/>
    <x v="18"/>
    <n v="1000000078"/>
    <x v="52"/>
    <x v="2"/>
    <x v="26"/>
    <x v="0"/>
    <n v="11.751192496022085"/>
    <n v="0"/>
    <n v="4.8000000000000007"/>
    <x v="0"/>
  </r>
  <r>
    <x v="9"/>
    <x v="6"/>
    <x v="18"/>
    <n v="1000000078"/>
    <x v="52"/>
    <x v="3"/>
    <x v="11"/>
    <x v="0"/>
    <n v="10.864899830297041"/>
    <n v="0"/>
    <n v="7.4198400000000007"/>
    <x v="0"/>
  </r>
  <r>
    <x v="9"/>
    <x v="6"/>
    <x v="18"/>
    <n v="1000000078"/>
    <x v="52"/>
    <x v="6"/>
    <x v="21"/>
    <x v="0"/>
    <n v="0.5164402160315843"/>
    <n v="0"/>
    <n v="3.5712000000000002"/>
    <x v="0"/>
  </r>
  <r>
    <x v="9"/>
    <x v="4"/>
    <x v="11"/>
    <n v="1000000281"/>
    <x v="34"/>
    <x v="4"/>
    <x v="15"/>
    <x v="0"/>
    <n v="8.038289586106055"/>
    <n v="0"/>
    <n v="4.2768750000000004"/>
    <x v="0"/>
  </r>
  <r>
    <x v="9"/>
    <x v="2"/>
    <x v="5"/>
    <n v="1000000192"/>
    <x v="16"/>
    <x v="0"/>
    <x v="3"/>
    <x v="0"/>
    <n v="47.516232947021578"/>
    <n v="0"/>
    <n v="154.26"/>
    <x v="0"/>
  </r>
  <r>
    <x v="9"/>
    <x v="2"/>
    <x v="5"/>
    <n v="1000000192"/>
    <x v="16"/>
    <x v="5"/>
    <x v="20"/>
    <x v="0"/>
    <n v="3.4969726631930795"/>
    <n v="0"/>
    <n v="4.32"/>
    <x v="0"/>
  </r>
  <r>
    <x v="9"/>
    <x v="3"/>
    <x v="7"/>
    <n v="1000000070"/>
    <x v="23"/>
    <x v="3"/>
    <x v="12"/>
    <x v="0"/>
    <n v="5.5627177995443837"/>
    <n v="0"/>
    <n v="6.48"/>
    <x v="0"/>
  </r>
  <r>
    <x v="9"/>
    <x v="3"/>
    <x v="7"/>
    <n v="1000000070"/>
    <x v="23"/>
    <x v="3"/>
    <x v="14"/>
    <x v="0"/>
    <n v="6.5686659117441266"/>
    <n v="0"/>
    <n v="4.4304000000000006"/>
    <x v="0"/>
  </r>
  <r>
    <x v="9"/>
    <x v="3"/>
    <x v="7"/>
    <n v="1000000070"/>
    <x v="23"/>
    <x v="4"/>
    <x v="15"/>
    <x v="0"/>
    <n v="1.56643123492056"/>
    <n v="0"/>
    <n v="2.1382499999999998"/>
    <x v="0"/>
  </r>
  <r>
    <x v="9"/>
    <x v="5"/>
    <x v="15"/>
    <n v="1000001502"/>
    <x v="47"/>
    <x v="0"/>
    <x v="6"/>
    <x v="0"/>
    <n v="726.46555432236619"/>
    <n v="0"/>
    <n v="641.52"/>
    <x v="0"/>
  </r>
  <r>
    <x v="9"/>
    <x v="1"/>
    <x v="2"/>
    <n v="1000002231"/>
    <x v="8"/>
    <x v="1"/>
    <x v="1"/>
    <x v="0"/>
    <n v="58.704831285083628"/>
    <n v="0"/>
    <n v="156.66000000000003"/>
    <x v="0"/>
  </r>
  <r>
    <x v="9"/>
    <x v="0"/>
    <x v="1"/>
    <n v="1000001225"/>
    <x v="3"/>
    <x v="1"/>
    <x v="7"/>
    <x v="0"/>
    <n v="96.919421945976666"/>
    <n v="0"/>
    <n v="46.5"/>
    <x v="0"/>
  </r>
  <r>
    <x v="9"/>
    <x v="0"/>
    <x v="1"/>
    <n v="1000001225"/>
    <x v="3"/>
    <x v="3"/>
    <x v="10"/>
    <x v="0"/>
    <n v="4.5928041121912964"/>
    <n v="0"/>
    <n v="12.96"/>
    <x v="0"/>
  </r>
  <r>
    <x v="9"/>
    <x v="5"/>
    <x v="15"/>
    <n v="1000002961"/>
    <x v="192"/>
    <x v="1"/>
    <x v="24"/>
    <x v="0"/>
    <n v="8.2521606928001354"/>
    <n v="0"/>
    <n v="7.5168750000000006"/>
    <x v="0"/>
  </r>
  <r>
    <x v="9"/>
    <x v="7"/>
    <x v="22"/>
    <n v="1000001866"/>
    <x v="68"/>
    <x v="6"/>
    <x v="29"/>
    <x v="0"/>
    <n v="49.299744389126424"/>
    <n v="0"/>
    <n v="256.608"/>
    <x v="0"/>
  </r>
  <r>
    <x v="9"/>
    <x v="7"/>
    <x v="22"/>
    <n v="1000001866"/>
    <x v="68"/>
    <x v="6"/>
    <x v="21"/>
    <x v="0"/>
    <n v="58.302758349939026"/>
    <n v="0"/>
    <n v="292.84199999999998"/>
    <x v="0"/>
  </r>
  <r>
    <x v="9"/>
    <x v="0"/>
    <x v="1"/>
    <n v="1000001457"/>
    <x v="4"/>
    <x v="2"/>
    <x v="5"/>
    <x v="0"/>
    <n v="89.720825350218263"/>
    <n v="0"/>
    <n v="16.8"/>
    <x v="0"/>
  </r>
  <r>
    <x v="9"/>
    <x v="4"/>
    <x v="8"/>
    <n v="1000001441"/>
    <x v="26"/>
    <x v="3"/>
    <x v="25"/>
    <x v="0"/>
    <n v="445.31450589401771"/>
    <n v="0"/>
    <n v="209.52"/>
    <x v="0"/>
  </r>
  <r>
    <x v="9"/>
    <x v="0"/>
    <x v="0"/>
    <n v="1000001659"/>
    <x v="0"/>
    <x v="0"/>
    <x v="28"/>
    <x v="0"/>
    <n v="59.07162225747242"/>
    <n v="0"/>
    <n v="82.655049044914819"/>
    <x v="0"/>
  </r>
  <r>
    <x v="9"/>
    <x v="0"/>
    <x v="0"/>
    <n v="1000001659"/>
    <x v="0"/>
    <x v="3"/>
    <x v="14"/>
    <x v="0"/>
    <n v="52.372804079381325"/>
    <n v="0"/>
    <n v="76.765275449101807"/>
    <x v="0"/>
  </r>
  <r>
    <x v="9"/>
    <x v="6"/>
    <x v="18"/>
    <n v="1000000083"/>
    <x v="53"/>
    <x v="2"/>
    <x v="5"/>
    <x v="0"/>
    <n v="114.61123436999756"/>
    <n v="0"/>
    <n v="46.106400000000008"/>
    <x v="0"/>
  </r>
  <r>
    <x v="9"/>
    <x v="3"/>
    <x v="7"/>
    <n v="1000001559"/>
    <x v="25"/>
    <x v="3"/>
    <x v="11"/>
    <x v="0"/>
    <n v="37.212280206065735"/>
    <n v="0"/>
    <n v="95.778541815476189"/>
    <x v="0"/>
  </r>
  <r>
    <x v="9"/>
    <x v="6"/>
    <x v="18"/>
    <n v="1000001481"/>
    <x v="55"/>
    <x v="2"/>
    <x v="5"/>
    <x v="0"/>
    <n v="72.746110170740437"/>
    <n v="0"/>
    <n v="11.1"/>
    <x v="0"/>
  </r>
  <r>
    <x v="9"/>
    <x v="6"/>
    <x v="18"/>
    <n v="1000001481"/>
    <x v="55"/>
    <x v="2"/>
    <x v="26"/>
    <x v="0"/>
    <n v="31.5412429190865"/>
    <n v="0"/>
    <n v="70.92"/>
    <x v="0"/>
  </r>
  <r>
    <x v="9"/>
    <x v="4"/>
    <x v="11"/>
    <n v="1000000059"/>
    <x v="32"/>
    <x v="3"/>
    <x v="10"/>
    <x v="0"/>
    <n v="108.47041971076838"/>
    <n v="0"/>
    <n v="289.2"/>
    <x v="0"/>
  </r>
  <r>
    <x v="9"/>
    <x v="4"/>
    <x v="11"/>
    <n v="1000000059"/>
    <x v="32"/>
    <x v="3"/>
    <x v="14"/>
    <x v="0"/>
    <n v="125.40774444924759"/>
    <n v="0"/>
    <n v="38.169600000000003"/>
    <x v="0"/>
  </r>
  <r>
    <x v="9"/>
    <x v="4"/>
    <x v="11"/>
    <n v="1000000059"/>
    <x v="32"/>
    <x v="4"/>
    <x v="15"/>
    <x v="0"/>
    <n v="56.36948896037056"/>
    <n v="0"/>
    <n v="119.86499786324788"/>
    <x v="0"/>
  </r>
  <r>
    <x v="9"/>
    <x v="4"/>
    <x v="11"/>
    <n v="1000000059"/>
    <x v="32"/>
    <x v="5"/>
    <x v="20"/>
    <x v="0"/>
    <n v="405.07567514873796"/>
    <n v="0"/>
    <n v="2.0591999999999997"/>
    <x v="0"/>
  </r>
  <r>
    <x v="9"/>
    <x v="5"/>
    <x v="14"/>
    <n v="1000000062"/>
    <x v="40"/>
    <x v="1"/>
    <x v="1"/>
    <x v="0"/>
    <n v="33.566279454520867"/>
    <n v="0"/>
    <n v="33.501599999999996"/>
    <x v="0"/>
  </r>
  <r>
    <x v="9"/>
    <x v="2"/>
    <x v="3"/>
    <n v="1000000073"/>
    <x v="11"/>
    <x v="0"/>
    <x v="28"/>
    <x v="0"/>
    <n v="44.285096432692661"/>
    <n v="0"/>
    <n v="82.852800000000016"/>
    <x v="0"/>
  </r>
  <r>
    <x v="9"/>
    <x v="2"/>
    <x v="3"/>
    <n v="1000000073"/>
    <x v="11"/>
    <x v="2"/>
    <x v="4"/>
    <x v="0"/>
    <n v="22.910571339271996"/>
    <n v="0"/>
    <n v="3.8015999999999996"/>
    <x v="0"/>
  </r>
  <r>
    <x v="9"/>
    <x v="2"/>
    <x v="3"/>
    <n v="1000000073"/>
    <x v="11"/>
    <x v="1"/>
    <x v="23"/>
    <x v="0"/>
    <n v="1.2316408947760158"/>
    <n v="0"/>
    <n v="7.5168749999999998"/>
    <x v="0"/>
  </r>
  <r>
    <x v="9"/>
    <x v="2"/>
    <x v="3"/>
    <n v="1000000073"/>
    <x v="11"/>
    <x v="1"/>
    <x v="24"/>
    <x v="0"/>
    <n v="3.9616448054779214"/>
    <n v="0"/>
    <n v="6.48"/>
    <x v="0"/>
  </r>
  <r>
    <x v="9"/>
    <x v="2"/>
    <x v="3"/>
    <n v="1000000073"/>
    <x v="11"/>
    <x v="5"/>
    <x v="17"/>
    <x v="0"/>
    <n v="0.92230006008714116"/>
    <n v="0"/>
    <n v="21.42"/>
    <x v="0"/>
  </r>
  <r>
    <x v="9"/>
    <x v="2"/>
    <x v="3"/>
    <n v="1000000073"/>
    <x v="11"/>
    <x v="5"/>
    <x v="20"/>
    <x v="0"/>
    <n v="7.1864325513578526"/>
    <n v="0"/>
    <n v="4.32"/>
    <x v="0"/>
  </r>
  <r>
    <x v="9"/>
    <x v="6"/>
    <x v="19"/>
    <n v="1000000591"/>
    <x v="57"/>
    <x v="1"/>
    <x v="1"/>
    <x v="0"/>
    <n v="6.695249482014404"/>
    <n v="0"/>
    <n v="20.908799999999999"/>
    <x v="0"/>
  </r>
  <r>
    <x v="9"/>
    <x v="6"/>
    <x v="19"/>
    <n v="1000000591"/>
    <x v="57"/>
    <x v="3"/>
    <x v="14"/>
    <x v="0"/>
    <n v="0.98109683108863244"/>
    <n v="0"/>
    <n v="2.2152000000000003"/>
    <x v="0"/>
  </r>
  <r>
    <x v="9"/>
    <x v="0"/>
    <x v="0"/>
    <n v="1000003629"/>
    <x v="1"/>
    <x v="2"/>
    <x v="5"/>
    <x v="0"/>
    <n v="7.6391268231515665"/>
    <n v="0"/>
    <n v="6"/>
    <x v="0"/>
  </r>
  <r>
    <x v="9"/>
    <x v="0"/>
    <x v="0"/>
    <n v="1000003629"/>
    <x v="1"/>
    <x v="4"/>
    <x v="15"/>
    <x v="0"/>
    <n v="17.816908711341188"/>
    <n v="0"/>
    <n v="0.6"/>
    <x v="0"/>
  </r>
  <r>
    <x v="9"/>
    <x v="1"/>
    <x v="2"/>
    <n v="1000000619"/>
    <x v="5"/>
    <x v="2"/>
    <x v="5"/>
    <x v="0"/>
    <n v="32.154006381943312"/>
    <n v="0"/>
    <n v="13.939350427350428"/>
    <x v="0"/>
  </r>
  <r>
    <x v="9"/>
    <x v="1"/>
    <x v="2"/>
    <n v="1000000619"/>
    <x v="5"/>
    <x v="3"/>
    <x v="14"/>
    <x v="0"/>
    <n v="12.365427676746574"/>
    <n v="0"/>
    <n v="13.461599999999999"/>
    <x v="0"/>
  </r>
  <r>
    <x v="9"/>
    <x v="6"/>
    <x v="20"/>
    <n v="1000000253"/>
    <x v="61"/>
    <x v="1"/>
    <x v="1"/>
    <x v="0"/>
    <n v="3.2090153596144324"/>
    <n v="0"/>
    <n v="8.3159999999999989"/>
    <x v="0"/>
  </r>
  <r>
    <x v="9"/>
    <x v="6"/>
    <x v="20"/>
    <n v="1000000253"/>
    <x v="61"/>
    <x v="3"/>
    <x v="14"/>
    <x v="0"/>
    <n v="16.817993994487892"/>
    <n v="0"/>
    <n v="13.376400000000002"/>
    <x v="0"/>
  </r>
  <r>
    <x v="9"/>
    <x v="4"/>
    <x v="13"/>
    <n v="1000001035"/>
    <x v="38"/>
    <x v="0"/>
    <x v="3"/>
    <x v="0"/>
    <n v="1.9991233306149678"/>
    <n v="0"/>
    <n v="4.8600000000000003"/>
    <x v="0"/>
  </r>
  <r>
    <x v="9"/>
    <x v="6"/>
    <x v="18"/>
    <n v="1000000083"/>
    <x v="53"/>
    <x v="0"/>
    <x v="3"/>
    <x v="0"/>
    <n v="3.0895542382230947"/>
    <n v="0"/>
    <n v="4.8600000000000003"/>
    <x v="0"/>
  </r>
  <r>
    <x v="9"/>
    <x v="6"/>
    <x v="18"/>
    <n v="1000000083"/>
    <x v="53"/>
    <x v="3"/>
    <x v="14"/>
    <x v="0"/>
    <n v="7.5034402710359434"/>
    <n v="0"/>
    <n v="6.7307999999999995"/>
    <x v="0"/>
  </r>
  <r>
    <x v="9"/>
    <x v="6"/>
    <x v="18"/>
    <n v="1000001361"/>
    <x v="54"/>
    <x v="0"/>
    <x v="0"/>
    <x v="0"/>
    <n v="79.067536893570733"/>
    <n v="0"/>
    <n v="14.64"/>
    <x v="0"/>
  </r>
  <r>
    <x v="9"/>
    <x v="6"/>
    <x v="18"/>
    <n v="1000001361"/>
    <x v="54"/>
    <x v="1"/>
    <x v="24"/>
    <x v="0"/>
    <n v="69.096038502836876"/>
    <n v="0"/>
    <n v="31.283999999999999"/>
    <x v="0"/>
  </r>
  <r>
    <x v="9"/>
    <x v="6"/>
    <x v="18"/>
    <n v="1000001361"/>
    <x v="54"/>
    <x v="1"/>
    <x v="7"/>
    <x v="0"/>
    <n v="7.9709782706464392"/>
    <n v="0"/>
    <n v="4.32"/>
    <x v="0"/>
  </r>
  <r>
    <x v="9"/>
    <x v="6"/>
    <x v="18"/>
    <n v="1000001361"/>
    <x v="54"/>
    <x v="2"/>
    <x v="8"/>
    <x v="0"/>
    <n v="10.112544473083164"/>
    <n v="0"/>
    <n v="4.1183999999999994"/>
    <x v="0"/>
  </r>
  <r>
    <x v="9"/>
    <x v="6"/>
    <x v="18"/>
    <n v="1000001361"/>
    <x v="54"/>
    <x v="2"/>
    <x v="26"/>
    <x v="0"/>
    <n v="50.870293831463925"/>
    <n v="0"/>
    <n v="26.880000000000003"/>
    <x v="0"/>
  </r>
  <r>
    <x v="9"/>
    <x v="6"/>
    <x v="18"/>
    <n v="1000001361"/>
    <x v="54"/>
    <x v="3"/>
    <x v="10"/>
    <x v="0"/>
    <n v="1.1441297328268876"/>
    <n v="0"/>
    <n v="2.16"/>
    <x v="0"/>
  </r>
  <r>
    <x v="9"/>
    <x v="6"/>
    <x v="18"/>
    <n v="1000001361"/>
    <x v="54"/>
    <x v="5"/>
    <x v="20"/>
    <x v="0"/>
    <n v="2.048752014516936"/>
    <n v="0"/>
    <n v="2.16"/>
    <x v="0"/>
  </r>
  <r>
    <x v="9"/>
    <x v="6"/>
    <x v="18"/>
    <n v="1000001481"/>
    <x v="55"/>
    <x v="6"/>
    <x v="21"/>
    <x v="0"/>
    <n v="16.425162262483227"/>
    <n v="0"/>
    <n v="15.708"/>
    <x v="0"/>
  </r>
  <r>
    <x v="9"/>
    <x v="4"/>
    <x v="11"/>
    <n v="1000000281"/>
    <x v="34"/>
    <x v="3"/>
    <x v="14"/>
    <x v="0"/>
    <n v="228.74052127728856"/>
    <n v="0"/>
    <n v="112.6344"/>
    <x v="0"/>
  </r>
  <r>
    <x v="9"/>
    <x v="2"/>
    <x v="5"/>
    <n v="1000000192"/>
    <x v="16"/>
    <x v="0"/>
    <x v="2"/>
    <x v="0"/>
    <n v="5.1181048786020735"/>
    <n v="0"/>
    <n v="4.32"/>
    <x v="0"/>
  </r>
  <r>
    <x v="9"/>
    <x v="2"/>
    <x v="5"/>
    <n v="1000000192"/>
    <x v="16"/>
    <x v="0"/>
    <x v="6"/>
    <x v="0"/>
    <n v="10.231873130750243"/>
    <n v="0"/>
    <n v="19.404"/>
    <x v="0"/>
  </r>
  <r>
    <x v="9"/>
    <x v="2"/>
    <x v="5"/>
    <n v="1000000192"/>
    <x v="16"/>
    <x v="1"/>
    <x v="7"/>
    <x v="0"/>
    <n v="104.41358492831242"/>
    <n v="0"/>
    <n v="56.28"/>
    <x v="0"/>
  </r>
  <r>
    <x v="9"/>
    <x v="2"/>
    <x v="5"/>
    <n v="1000000192"/>
    <x v="16"/>
    <x v="3"/>
    <x v="10"/>
    <x v="0"/>
    <n v="26.817624387973183"/>
    <n v="0"/>
    <n v="39.120000000000005"/>
    <x v="0"/>
  </r>
  <r>
    <x v="9"/>
    <x v="4"/>
    <x v="11"/>
    <n v="1000000059"/>
    <x v="32"/>
    <x v="5"/>
    <x v="32"/>
    <x v="0"/>
    <n v="2.1857596149823122"/>
    <n v="0"/>
    <n v="0.48"/>
    <x v="0"/>
  </r>
  <r>
    <x v="9"/>
    <x v="7"/>
    <x v="22"/>
    <n v="1000001866"/>
    <x v="68"/>
    <x v="2"/>
    <x v="8"/>
    <x v="0"/>
    <n v="5.7657287466144984"/>
    <n v="0"/>
    <n v="20.829599999999999"/>
    <x v="0"/>
  </r>
  <r>
    <x v="9"/>
    <x v="3"/>
    <x v="7"/>
    <n v="1000000070"/>
    <x v="23"/>
    <x v="0"/>
    <x v="0"/>
    <x v="0"/>
    <n v="312.27260140960772"/>
    <n v="0"/>
    <n v="288.77999999999997"/>
    <x v="0"/>
  </r>
  <r>
    <x v="9"/>
    <x v="3"/>
    <x v="7"/>
    <n v="1000000070"/>
    <x v="23"/>
    <x v="1"/>
    <x v="7"/>
    <x v="0"/>
    <n v="601.22574008432093"/>
    <n v="0"/>
    <n v="332.94"/>
    <x v="0"/>
  </r>
  <r>
    <x v="9"/>
    <x v="6"/>
    <x v="19"/>
    <n v="1000000591"/>
    <x v="57"/>
    <x v="3"/>
    <x v="25"/>
    <x v="0"/>
    <n v="6.9890526348865176"/>
    <n v="0"/>
    <n v="8.52"/>
    <x v="0"/>
  </r>
  <r>
    <x v="9"/>
    <x v="0"/>
    <x v="1"/>
    <n v="1000000254"/>
    <x v="2"/>
    <x v="1"/>
    <x v="24"/>
    <x v="0"/>
    <n v="23.312510960812794"/>
    <n v="0"/>
    <n v="31.363199999999996"/>
    <x v="0"/>
  </r>
  <r>
    <x v="9"/>
    <x v="5"/>
    <x v="15"/>
    <n v="1000001456"/>
    <x v="46"/>
    <x v="5"/>
    <x v="30"/>
    <x v="0"/>
    <n v="45.876234644155147"/>
    <n v="0"/>
    <n v="49.024951159951158"/>
    <x v="0"/>
  </r>
  <r>
    <x v="9"/>
    <x v="6"/>
    <x v="20"/>
    <n v="1000000253"/>
    <x v="61"/>
    <x v="2"/>
    <x v="4"/>
    <x v="0"/>
    <n v="20.245319495737988"/>
    <n v="0"/>
    <n v="15.523199999999999"/>
    <x v="0"/>
  </r>
  <r>
    <x v="9"/>
    <x v="4"/>
    <x v="8"/>
    <n v="1000001441"/>
    <x v="26"/>
    <x v="2"/>
    <x v="26"/>
    <x v="0"/>
    <n v="47.717283447307878"/>
    <n v="0"/>
    <n v="39.18"/>
    <x v="0"/>
  </r>
  <r>
    <x v="9"/>
    <x v="8"/>
    <x v="24"/>
    <n v="1000003694"/>
    <x v="74"/>
    <x v="5"/>
    <x v="30"/>
    <x v="0"/>
    <n v="388.28626823552764"/>
    <n v="0"/>
    <n v="98.683200000000014"/>
    <x v="0"/>
  </r>
  <r>
    <x v="9"/>
    <x v="6"/>
    <x v="18"/>
    <n v="1000000083"/>
    <x v="53"/>
    <x v="1"/>
    <x v="24"/>
    <x v="0"/>
    <n v="34.84330146724249"/>
    <n v="0"/>
    <n v="35.5608"/>
    <x v="0"/>
  </r>
  <r>
    <x v="9"/>
    <x v="6"/>
    <x v="19"/>
    <n v="1000003746"/>
    <x v="59"/>
    <x v="6"/>
    <x v="21"/>
    <x v="0"/>
    <n v="9.0272695484354557"/>
    <n v="0"/>
    <n v="45.341999999999999"/>
    <x v="0"/>
  </r>
  <r>
    <x v="9"/>
    <x v="6"/>
    <x v="19"/>
    <n v="1000000591"/>
    <x v="57"/>
    <x v="3"/>
    <x v="10"/>
    <x v="0"/>
    <n v="6.8437261531974798"/>
    <n v="0"/>
    <n v="4.32"/>
    <x v="0"/>
  </r>
  <r>
    <x v="9"/>
    <x v="4"/>
    <x v="11"/>
    <n v="1000002237"/>
    <x v="36"/>
    <x v="5"/>
    <x v="20"/>
    <x v="0"/>
    <n v="24.134129541458684"/>
    <n v="0"/>
    <n v="2.16"/>
    <x v="0"/>
  </r>
  <r>
    <x v="9"/>
    <x v="4"/>
    <x v="8"/>
    <n v="1000002277"/>
    <x v="27"/>
    <x v="2"/>
    <x v="4"/>
    <x v="0"/>
    <n v="39.949610799141368"/>
    <n v="0"/>
    <n v="14.670000000000002"/>
    <x v="0"/>
  </r>
  <r>
    <x v="9"/>
    <x v="4"/>
    <x v="8"/>
    <n v="1000002277"/>
    <x v="27"/>
    <x v="5"/>
    <x v="18"/>
    <x v="0"/>
    <n v="5.4598981234288422"/>
    <n v="0"/>
    <n v="8.16"/>
    <x v="0"/>
  </r>
  <r>
    <x v="9"/>
    <x v="7"/>
    <x v="21"/>
    <n v="1000003589"/>
    <x v="66"/>
    <x v="1"/>
    <x v="1"/>
    <x v="0"/>
    <n v="61.794356448827628"/>
    <n v="0"/>
    <n v="34.26"/>
    <x v="0"/>
  </r>
  <r>
    <x v="9"/>
    <x v="7"/>
    <x v="21"/>
    <n v="1000003589"/>
    <x v="66"/>
    <x v="1"/>
    <x v="24"/>
    <x v="0"/>
    <n v="5.5013032346165236"/>
    <n v="0"/>
    <n v="5.0111249999999998"/>
    <x v="0"/>
  </r>
  <r>
    <x v="9"/>
    <x v="0"/>
    <x v="0"/>
    <n v="1000003629"/>
    <x v="1"/>
    <x v="1"/>
    <x v="7"/>
    <x v="0"/>
    <n v="51.667975797868458"/>
    <n v="0"/>
    <n v="70.92"/>
    <x v="0"/>
  </r>
  <r>
    <x v="9"/>
    <x v="1"/>
    <x v="2"/>
    <n v="1000001671"/>
    <x v="7"/>
    <x v="3"/>
    <x v="10"/>
    <x v="0"/>
    <n v="1.0749116007256099"/>
    <n v="0"/>
    <n v="2.16"/>
    <x v="0"/>
  </r>
  <r>
    <x v="9"/>
    <x v="1"/>
    <x v="2"/>
    <n v="1000002974"/>
    <x v="9"/>
    <x v="0"/>
    <x v="3"/>
    <x v="0"/>
    <n v="17.155238406621649"/>
    <n v="0"/>
    <n v="7.32"/>
    <x v="0"/>
  </r>
  <r>
    <x v="9"/>
    <x v="5"/>
    <x v="15"/>
    <n v="1000001096"/>
    <x v="44"/>
    <x v="2"/>
    <x v="4"/>
    <x v="0"/>
    <n v="2.0460755396426218"/>
    <n v="0"/>
    <n v="3.6000000000000005"/>
    <x v="0"/>
  </r>
  <r>
    <x v="9"/>
    <x v="5"/>
    <x v="15"/>
    <n v="1000001096"/>
    <x v="44"/>
    <x v="2"/>
    <x v="5"/>
    <x v="0"/>
    <n v="38.613483359778726"/>
    <n v="0"/>
    <n v="9.2662500000000012"/>
    <x v="0"/>
  </r>
  <r>
    <x v="9"/>
    <x v="5"/>
    <x v="15"/>
    <n v="1000001096"/>
    <x v="44"/>
    <x v="0"/>
    <x v="6"/>
    <x v="0"/>
    <n v="1.7537351152208855"/>
    <n v="0"/>
    <n v="7.6031999999999993"/>
    <x v="0"/>
  </r>
  <r>
    <x v="9"/>
    <x v="5"/>
    <x v="15"/>
    <n v="1000001096"/>
    <x v="44"/>
    <x v="1"/>
    <x v="24"/>
    <x v="0"/>
    <n v="18.504352191642926"/>
    <n v="0"/>
    <n v="20.829599999999999"/>
    <x v="0"/>
  </r>
  <r>
    <x v="9"/>
    <x v="5"/>
    <x v="15"/>
    <n v="1000001096"/>
    <x v="44"/>
    <x v="1"/>
    <x v="7"/>
    <x v="0"/>
    <n v="3.9854891353232196"/>
    <n v="0"/>
    <n v="4.32"/>
    <x v="0"/>
  </r>
  <r>
    <x v="9"/>
    <x v="5"/>
    <x v="15"/>
    <n v="1000001096"/>
    <x v="44"/>
    <x v="6"/>
    <x v="21"/>
    <x v="0"/>
    <n v="7.2796671729985718"/>
    <n v="0"/>
    <n v="8.6460000000000008"/>
    <x v="0"/>
  </r>
  <r>
    <x v="9"/>
    <x v="0"/>
    <x v="1"/>
    <n v="1000000254"/>
    <x v="2"/>
    <x v="0"/>
    <x v="28"/>
    <x v="0"/>
    <n v="31.078319929314382"/>
    <n v="0"/>
    <n v="4.26"/>
    <x v="0"/>
  </r>
  <r>
    <x v="9"/>
    <x v="0"/>
    <x v="1"/>
    <n v="1000000254"/>
    <x v="2"/>
    <x v="0"/>
    <x v="2"/>
    <x v="0"/>
    <n v="2.6924219940942136"/>
    <n v="0"/>
    <n v="2.16"/>
    <x v="0"/>
  </r>
  <r>
    <x v="9"/>
    <x v="0"/>
    <x v="1"/>
    <n v="1000000254"/>
    <x v="2"/>
    <x v="3"/>
    <x v="25"/>
    <x v="0"/>
    <n v="4.7626189309607501"/>
    <n v="0"/>
    <n v="4.26"/>
    <x v="0"/>
  </r>
  <r>
    <x v="9"/>
    <x v="0"/>
    <x v="1"/>
    <n v="1000000254"/>
    <x v="2"/>
    <x v="6"/>
    <x v="21"/>
    <x v="0"/>
    <n v="1.8871656533857175"/>
    <n v="0"/>
    <n v="1.7160000000000002"/>
    <x v="0"/>
  </r>
  <r>
    <x v="9"/>
    <x v="4"/>
    <x v="13"/>
    <n v="1000001035"/>
    <x v="38"/>
    <x v="3"/>
    <x v="25"/>
    <x v="0"/>
    <n v="0.97694747301755869"/>
    <n v="0"/>
    <n v="3.78"/>
    <x v="0"/>
  </r>
  <r>
    <x v="9"/>
    <x v="8"/>
    <x v="23"/>
    <n v="1000001366"/>
    <x v="71"/>
    <x v="0"/>
    <x v="2"/>
    <x v="0"/>
    <n v="0.9374807483643518"/>
    <n v="0"/>
    <n v="1"/>
    <x v="0"/>
  </r>
  <r>
    <x v="9"/>
    <x v="8"/>
    <x v="23"/>
    <n v="1000001366"/>
    <x v="71"/>
    <x v="2"/>
    <x v="5"/>
    <x v="0"/>
    <n v="0.23073560486977457"/>
    <n v="0"/>
    <n v="0.15845000000000001"/>
    <x v="0"/>
  </r>
  <r>
    <x v="9"/>
    <x v="8"/>
    <x v="23"/>
    <n v="1000001366"/>
    <x v="71"/>
    <x v="1"/>
    <x v="7"/>
    <x v="0"/>
    <n v="0.34723378177869724"/>
    <n v="0"/>
    <n v="7.9200000000000007E-2"/>
    <x v="0"/>
  </r>
  <r>
    <x v="9"/>
    <x v="8"/>
    <x v="23"/>
    <n v="1000001366"/>
    <x v="71"/>
    <x v="5"/>
    <x v="20"/>
    <x v="0"/>
    <n v="1.3646416348728543"/>
    <n v="0"/>
    <n v="1.24"/>
    <x v="0"/>
  </r>
  <r>
    <x v="9"/>
    <x v="8"/>
    <x v="23"/>
    <n v="1000001366"/>
    <x v="71"/>
    <x v="6"/>
    <x v="21"/>
    <x v="0"/>
    <n v="0.11604612531510171"/>
    <n v="0"/>
    <n v="0.18"/>
    <x v="0"/>
  </r>
  <r>
    <x v="9"/>
    <x v="0"/>
    <x v="0"/>
    <n v="1000001659"/>
    <x v="0"/>
    <x v="0"/>
    <x v="2"/>
    <x v="0"/>
    <n v="9.0583139829957116"/>
    <n v="0"/>
    <n v="9.6623999999999981"/>
    <x v="0"/>
  </r>
  <r>
    <x v="9"/>
    <x v="0"/>
    <x v="0"/>
    <n v="1000001659"/>
    <x v="0"/>
    <x v="3"/>
    <x v="10"/>
    <x v="0"/>
    <n v="0.55320160736466606"/>
    <n v="0"/>
    <n v="1.0295277777777778"/>
    <x v="0"/>
  </r>
  <r>
    <x v="9"/>
    <x v="0"/>
    <x v="0"/>
    <n v="1000001659"/>
    <x v="0"/>
    <x v="5"/>
    <x v="18"/>
    <x v="0"/>
    <n v="64.060749489046998"/>
    <n v="0"/>
    <n v="16.424125"/>
    <x v="0"/>
  </r>
  <r>
    <x v="9"/>
    <x v="4"/>
    <x v="11"/>
    <n v="1000000281"/>
    <x v="34"/>
    <x v="3"/>
    <x v="11"/>
    <x v="0"/>
    <n v="35.049635098052107"/>
    <n v="0"/>
    <n v="142.01999999999998"/>
    <x v="0"/>
  </r>
  <r>
    <x v="9"/>
    <x v="4"/>
    <x v="11"/>
    <n v="1000000059"/>
    <x v="32"/>
    <x v="0"/>
    <x v="2"/>
    <x v="0"/>
    <n v="149.24734834311792"/>
    <n v="0"/>
    <n v="172.1952"/>
    <x v="0"/>
  </r>
  <r>
    <x v="9"/>
    <x v="5"/>
    <x v="15"/>
    <n v="1000001502"/>
    <x v="47"/>
    <x v="0"/>
    <x v="2"/>
    <x v="0"/>
    <n v="22.843663850484429"/>
    <n v="0"/>
    <n v="26.040000000000003"/>
    <x v="0"/>
  </r>
  <r>
    <x v="9"/>
    <x v="5"/>
    <x v="15"/>
    <n v="1000001502"/>
    <x v="47"/>
    <x v="3"/>
    <x v="12"/>
    <x v="0"/>
    <n v="8.3440766993166093"/>
    <n v="0"/>
    <n v="21.720000000000002"/>
    <x v="0"/>
  </r>
  <r>
    <x v="9"/>
    <x v="5"/>
    <x v="15"/>
    <n v="1000001502"/>
    <x v="47"/>
    <x v="6"/>
    <x v="21"/>
    <x v="0"/>
    <n v="21.176134097464615"/>
    <n v="0"/>
    <n v="1.7160000000000002"/>
    <x v="0"/>
  </r>
  <r>
    <x v="9"/>
    <x v="4"/>
    <x v="12"/>
    <n v="1000002951"/>
    <x v="37"/>
    <x v="3"/>
    <x v="10"/>
    <x v="0"/>
    <n v="8.9042028444827501"/>
    <n v="0"/>
    <n v="4.32"/>
    <x v="0"/>
  </r>
  <r>
    <x v="9"/>
    <x v="4"/>
    <x v="12"/>
    <n v="1000002951"/>
    <x v="37"/>
    <x v="3"/>
    <x v="11"/>
    <x v="0"/>
    <n v="46.659372153406807"/>
    <n v="0"/>
    <n v="107.75999999999999"/>
    <x v="0"/>
  </r>
  <r>
    <x v="9"/>
    <x v="4"/>
    <x v="12"/>
    <n v="1000002951"/>
    <x v="37"/>
    <x v="3"/>
    <x v="25"/>
    <x v="0"/>
    <n v="24.332245955688023"/>
    <n v="0"/>
    <n v="8.52"/>
    <x v="0"/>
  </r>
  <r>
    <x v="9"/>
    <x v="3"/>
    <x v="7"/>
    <n v="1000000002"/>
    <x v="22"/>
    <x v="5"/>
    <x v="16"/>
    <x v="0"/>
    <n v="10.016841007022386"/>
    <n v="0"/>
    <n v="3.36"/>
    <x v="0"/>
  </r>
  <r>
    <x v="9"/>
    <x v="3"/>
    <x v="7"/>
    <n v="1000000002"/>
    <x v="22"/>
    <x v="5"/>
    <x v="31"/>
    <x v="0"/>
    <n v="3.8162603478042922"/>
    <n v="0"/>
    <n v="6.72"/>
    <x v="0"/>
  </r>
  <r>
    <x v="9"/>
    <x v="4"/>
    <x v="8"/>
    <n v="1000001441"/>
    <x v="26"/>
    <x v="3"/>
    <x v="10"/>
    <x v="0"/>
    <n v="4.6425769083642905"/>
    <n v="0"/>
    <n v="8.64"/>
    <x v="0"/>
  </r>
  <r>
    <x v="9"/>
    <x v="4"/>
    <x v="8"/>
    <n v="1000001441"/>
    <x v="26"/>
    <x v="5"/>
    <x v="16"/>
    <x v="0"/>
    <n v="10.016841007022386"/>
    <n v="0"/>
    <n v="3.36"/>
    <x v="0"/>
  </r>
  <r>
    <x v="9"/>
    <x v="4"/>
    <x v="8"/>
    <n v="1000001441"/>
    <x v="26"/>
    <x v="5"/>
    <x v="31"/>
    <x v="0"/>
    <n v="29.303427670640101"/>
    <n v="0"/>
    <n v="51.599999999999994"/>
    <x v="0"/>
  </r>
  <r>
    <x v="9"/>
    <x v="0"/>
    <x v="0"/>
    <n v="1000001659"/>
    <x v="0"/>
    <x v="5"/>
    <x v="20"/>
    <x v="0"/>
    <n v="151.04999617989429"/>
    <n v="0"/>
    <n v="137.25361331256769"/>
    <x v="0"/>
  </r>
  <r>
    <x v="9"/>
    <x v="4"/>
    <x v="11"/>
    <n v="1000000281"/>
    <x v="34"/>
    <x v="1"/>
    <x v="7"/>
    <x v="0"/>
    <n v="89.727406239743033"/>
    <n v="0"/>
    <n v="112.62"/>
    <x v="0"/>
  </r>
  <r>
    <x v="9"/>
    <x v="7"/>
    <x v="22"/>
    <n v="1000001866"/>
    <x v="68"/>
    <x v="5"/>
    <x v="19"/>
    <x v="0"/>
    <n v="4.6185838465791829"/>
    <n v="0"/>
    <n v="9.7999999999999989"/>
    <x v="0"/>
  </r>
  <r>
    <x v="9"/>
    <x v="2"/>
    <x v="4"/>
    <n v="1000002192"/>
    <x v="14"/>
    <x v="0"/>
    <x v="0"/>
    <x v="0"/>
    <n v="34.462298340797467"/>
    <n v="0"/>
    <n v="78.3"/>
    <x v="0"/>
  </r>
  <r>
    <x v="9"/>
    <x v="5"/>
    <x v="15"/>
    <n v="1000001502"/>
    <x v="47"/>
    <x v="0"/>
    <x v="28"/>
    <x v="0"/>
    <n v="27.644716815323761"/>
    <n v="0"/>
    <n v="29.940000000000005"/>
    <x v="0"/>
  </r>
  <r>
    <x v="9"/>
    <x v="5"/>
    <x v="15"/>
    <n v="1000001502"/>
    <x v="47"/>
    <x v="5"/>
    <x v="17"/>
    <x v="0"/>
    <n v="0.64457665263793196"/>
    <n v="0"/>
    <n v="342.71999999999997"/>
    <x v="0"/>
  </r>
  <r>
    <x v="9"/>
    <x v="8"/>
    <x v="25"/>
    <n v="1000000525"/>
    <x v="75"/>
    <x v="0"/>
    <x v="3"/>
    <x v="0"/>
    <n v="23.324792215761654"/>
    <n v="0"/>
    <n v="9.7800000000000011"/>
    <x v="0"/>
  </r>
  <r>
    <x v="9"/>
    <x v="8"/>
    <x v="25"/>
    <n v="1000000525"/>
    <x v="75"/>
    <x v="2"/>
    <x v="5"/>
    <x v="0"/>
    <n v="43.325949871793945"/>
    <n v="0"/>
    <n v="13.543200000000001"/>
    <x v="0"/>
  </r>
  <r>
    <x v="9"/>
    <x v="0"/>
    <x v="1"/>
    <n v="1000001225"/>
    <x v="3"/>
    <x v="0"/>
    <x v="3"/>
    <x v="0"/>
    <n v="208.30214774791079"/>
    <n v="0"/>
    <n v="7.32"/>
    <x v="0"/>
  </r>
  <r>
    <x v="9"/>
    <x v="4"/>
    <x v="13"/>
    <n v="1000003467"/>
    <x v="39"/>
    <x v="1"/>
    <x v="7"/>
    <x v="0"/>
    <n v="5.0022927455987967"/>
    <n v="0"/>
    <n v="2.4000000000000004"/>
    <x v="0"/>
  </r>
  <r>
    <x v="9"/>
    <x v="5"/>
    <x v="15"/>
    <n v="1000002961"/>
    <x v="192"/>
    <x v="3"/>
    <x v="10"/>
    <x v="0"/>
    <n v="2.4351927115244583"/>
    <n v="0"/>
    <n v="2.16"/>
    <x v="0"/>
  </r>
  <r>
    <x v="9"/>
    <x v="5"/>
    <x v="15"/>
    <n v="1000002961"/>
    <x v="192"/>
    <x v="3"/>
    <x v="12"/>
    <x v="0"/>
    <n v="4.4922236388667827"/>
    <n v="0"/>
    <n v="2.16"/>
    <x v="0"/>
  </r>
  <r>
    <x v="9"/>
    <x v="2"/>
    <x v="4"/>
    <n v="1000002306"/>
    <x v="15"/>
    <x v="5"/>
    <x v="20"/>
    <x v="0"/>
    <n v="6.9403999106334275"/>
    <n v="0"/>
    <n v="8.6999999999999993"/>
    <x v="0"/>
  </r>
  <r>
    <x v="9"/>
    <x v="4"/>
    <x v="11"/>
    <n v="1000000059"/>
    <x v="32"/>
    <x v="5"/>
    <x v="30"/>
    <x v="0"/>
    <n v="95.301331102155245"/>
    <n v="0"/>
    <n v="59.875048951048946"/>
    <x v="0"/>
  </r>
  <r>
    <x v="9"/>
    <x v="7"/>
    <x v="22"/>
    <n v="1000001866"/>
    <x v="68"/>
    <x v="2"/>
    <x v="4"/>
    <x v="0"/>
    <n v="16.665618908772167"/>
    <n v="0"/>
    <n v="7.6823999999999995"/>
    <x v="0"/>
  </r>
  <r>
    <x v="9"/>
    <x v="7"/>
    <x v="22"/>
    <n v="1000001866"/>
    <x v="68"/>
    <x v="0"/>
    <x v="6"/>
    <x v="0"/>
    <n v="689.19745957435089"/>
    <n v="0"/>
    <n v="120.4632"/>
    <x v="0"/>
  </r>
  <r>
    <x v="9"/>
    <x v="7"/>
    <x v="22"/>
    <n v="1000001866"/>
    <x v="68"/>
    <x v="1"/>
    <x v="7"/>
    <x v="0"/>
    <n v="165.55211912735274"/>
    <n v="0"/>
    <n v="68.52000000000001"/>
    <x v="0"/>
  </r>
  <r>
    <x v="9"/>
    <x v="1"/>
    <x v="2"/>
    <n v="1000002231"/>
    <x v="8"/>
    <x v="1"/>
    <x v="23"/>
    <x v="0"/>
    <n v="1.2218383525214891"/>
    <n v="0"/>
    <n v="2.4000000000000004"/>
    <x v="0"/>
  </r>
  <r>
    <x v="9"/>
    <x v="5"/>
    <x v="15"/>
    <n v="1000001096"/>
    <x v="44"/>
    <x v="2"/>
    <x v="26"/>
    <x v="0"/>
    <n v="18.709135421298271"/>
    <n v="0"/>
    <n v="19.560000000000002"/>
    <x v="0"/>
  </r>
  <r>
    <x v="9"/>
    <x v="5"/>
    <x v="15"/>
    <n v="1000001456"/>
    <x v="46"/>
    <x v="5"/>
    <x v="20"/>
    <x v="0"/>
    <n v="8.0976781812158176"/>
    <n v="0"/>
    <n v="2.16"/>
    <x v="0"/>
  </r>
  <r>
    <x v="9"/>
    <x v="3"/>
    <x v="7"/>
    <n v="1000000002"/>
    <x v="22"/>
    <x v="3"/>
    <x v="12"/>
    <x v="0"/>
    <n v="8.2098677125226072"/>
    <n v="0"/>
    <n v="2.16"/>
    <x v="0"/>
  </r>
  <r>
    <x v="9"/>
    <x v="8"/>
    <x v="24"/>
    <n v="1000003694"/>
    <x v="74"/>
    <x v="1"/>
    <x v="24"/>
    <x v="0"/>
    <n v="35.530699386550019"/>
    <n v="0"/>
    <n v="33.501599999999996"/>
    <x v="0"/>
  </r>
  <r>
    <x v="9"/>
    <x v="6"/>
    <x v="18"/>
    <n v="1000000083"/>
    <x v="53"/>
    <x v="6"/>
    <x v="21"/>
    <x v="0"/>
    <n v="54.147814361416522"/>
    <n v="0"/>
    <n v="88.836000000000013"/>
    <x v="0"/>
  </r>
  <r>
    <x v="9"/>
    <x v="4"/>
    <x v="11"/>
    <n v="1000002091"/>
    <x v="35"/>
    <x v="0"/>
    <x v="28"/>
    <x v="0"/>
    <n v="10.812454223392212"/>
    <n v="0"/>
    <n v="21.42"/>
    <x v="0"/>
  </r>
  <r>
    <x v="9"/>
    <x v="4"/>
    <x v="11"/>
    <n v="1000002091"/>
    <x v="35"/>
    <x v="3"/>
    <x v="25"/>
    <x v="0"/>
    <n v="6.6761483621670079"/>
    <n v="0"/>
    <n v="4.26"/>
    <x v="0"/>
  </r>
  <r>
    <x v="9"/>
    <x v="4"/>
    <x v="11"/>
    <n v="1000002091"/>
    <x v="35"/>
    <x v="6"/>
    <x v="21"/>
    <x v="0"/>
    <n v="1.7213570754658585"/>
    <n v="0"/>
    <n v="8.6460000000000008"/>
    <x v="0"/>
  </r>
  <r>
    <x v="9"/>
    <x v="4"/>
    <x v="11"/>
    <n v="1000000279"/>
    <x v="33"/>
    <x v="2"/>
    <x v="4"/>
    <x v="0"/>
    <n v="29.479828354441477"/>
    <n v="0"/>
    <n v="27.165600000000001"/>
    <x v="0"/>
  </r>
  <r>
    <x v="9"/>
    <x v="4"/>
    <x v="11"/>
    <n v="1000000279"/>
    <x v="33"/>
    <x v="3"/>
    <x v="14"/>
    <x v="0"/>
    <n v="15.043484743357778"/>
    <n v="0"/>
    <n v="11.161199999999999"/>
    <x v="0"/>
  </r>
  <r>
    <x v="9"/>
    <x v="3"/>
    <x v="7"/>
    <n v="1000000070"/>
    <x v="23"/>
    <x v="1"/>
    <x v="1"/>
    <x v="0"/>
    <n v="25.766566188358443"/>
    <n v="0"/>
    <n v="2.0591999999999997"/>
    <x v="0"/>
  </r>
  <r>
    <x v="9"/>
    <x v="7"/>
    <x v="21"/>
    <n v="1000000612"/>
    <x v="63"/>
    <x v="0"/>
    <x v="3"/>
    <x v="0"/>
    <n v="114.76757337844718"/>
    <n v="0"/>
    <n v="19.560000000000002"/>
    <x v="0"/>
  </r>
  <r>
    <x v="9"/>
    <x v="7"/>
    <x v="21"/>
    <n v="1000000612"/>
    <x v="63"/>
    <x v="1"/>
    <x v="7"/>
    <x v="0"/>
    <n v="9.2440624952824297"/>
    <n v="0"/>
    <n v="7.32"/>
    <x v="0"/>
  </r>
  <r>
    <x v="9"/>
    <x v="7"/>
    <x v="21"/>
    <n v="1000000612"/>
    <x v="63"/>
    <x v="3"/>
    <x v="10"/>
    <x v="0"/>
    <n v="4.3973656393321239"/>
    <n v="0"/>
    <n v="10.860000000000001"/>
    <x v="0"/>
  </r>
  <r>
    <x v="9"/>
    <x v="2"/>
    <x v="4"/>
    <n v="1000001718"/>
    <x v="13"/>
    <x v="6"/>
    <x v="21"/>
    <x v="0"/>
    <n v="2.0929447758513606"/>
    <n v="0"/>
    <n v="1.7160000000000002"/>
    <x v="0"/>
  </r>
  <r>
    <x v="9"/>
    <x v="4"/>
    <x v="13"/>
    <n v="1000003467"/>
    <x v="39"/>
    <x v="1"/>
    <x v="23"/>
    <x v="0"/>
    <n v="8.0518235611500089"/>
    <n v="0"/>
    <n v="2.4000000000000004"/>
    <x v="0"/>
  </r>
  <r>
    <x v="9"/>
    <x v="5"/>
    <x v="16"/>
    <n v="1000001030"/>
    <x v="50"/>
    <x v="1"/>
    <x v="1"/>
    <x v="0"/>
    <n v="26.405994699674157"/>
    <n v="0"/>
    <n v="14.64"/>
    <x v="0"/>
  </r>
  <r>
    <x v="9"/>
    <x v="5"/>
    <x v="16"/>
    <n v="1000001030"/>
    <x v="50"/>
    <x v="1"/>
    <x v="24"/>
    <x v="0"/>
    <n v="22.158441457857194"/>
    <n v="0"/>
    <n v="20.184075520833336"/>
    <x v="0"/>
  </r>
  <r>
    <x v="9"/>
    <x v="5"/>
    <x v="16"/>
    <n v="1000001030"/>
    <x v="50"/>
    <x v="1"/>
    <x v="7"/>
    <x v="0"/>
    <n v="3.5406988490925086"/>
    <n v="0"/>
    <n v="4.8600000000000003"/>
    <x v="0"/>
  </r>
  <r>
    <x v="9"/>
    <x v="4"/>
    <x v="8"/>
    <n v="1000002277"/>
    <x v="27"/>
    <x v="1"/>
    <x v="23"/>
    <x v="0"/>
    <n v="3.8979840712620342"/>
    <n v="0"/>
    <n v="7.32"/>
    <x v="0"/>
  </r>
  <r>
    <x v="9"/>
    <x v="0"/>
    <x v="0"/>
    <n v="1000003629"/>
    <x v="1"/>
    <x v="0"/>
    <x v="2"/>
    <x v="0"/>
    <n v="45.482499395322002"/>
    <n v="0"/>
    <n v="31.740000000000002"/>
    <x v="0"/>
  </r>
  <r>
    <x v="9"/>
    <x v="0"/>
    <x v="0"/>
    <n v="1000003629"/>
    <x v="1"/>
    <x v="0"/>
    <x v="3"/>
    <x v="0"/>
    <n v="38.486593236602921"/>
    <n v="0"/>
    <n v="12.180000000000001"/>
    <x v="0"/>
  </r>
  <r>
    <x v="9"/>
    <x v="0"/>
    <x v="0"/>
    <n v="1000003629"/>
    <x v="1"/>
    <x v="1"/>
    <x v="24"/>
    <x v="0"/>
    <n v="5.5013032346165236"/>
    <n v="0"/>
    <n v="5.0111249999999998"/>
    <x v="0"/>
  </r>
  <r>
    <x v="9"/>
    <x v="0"/>
    <x v="0"/>
    <n v="1000003629"/>
    <x v="1"/>
    <x v="3"/>
    <x v="12"/>
    <x v="0"/>
    <n v="8.9844472777335653"/>
    <n v="0"/>
    <n v="4.32"/>
    <x v="0"/>
  </r>
  <r>
    <x v="9"/>
    <x v="5"/>
    <x v="16"/>
    <n v="1000000249"/>
    <x v="49"/>
    <x v="2"/>
    <x v="5"/>
    <x v="0"/>
    <n v="20.61944714549157"/>
    <n v="0"/>
    <n v="2.6927252747252748"/>
    <x v="0"/>
  </r>
  <r>
    <x v="9"/>
    <x v="8"/>
    <x v="23"/>
    <n v="1000001366"/>
    <x v="71"/>
    <x v="2"/>
    <x v="9"/>
    <x v="0"/>
    <n v="1.3416024346713531"/>
    <n v="0"/>
    <n v="7.9200000000000007E-2"/>
    <x v="0"/>
  </r>
  <r>
    <x v="9"/>
    <x v="8"/>
    <x v="24"/>
    <n v="1000003694"/>
    <x v="74"/>
    <x v="2"/>
    <x v="5"/>
    <x v="0"/>
    <n v="54.321307969580715"/>
    <n v="0"/>
    <n v="37.303350961538463"/>
    <x v="0"/>
  </r>
  <r>
    <x v="9"/>
    <x v="6"/>
    <x v="20"/>
    <n v="1000000064"/>
    <x v="60"/>
    <x v="2"/>
    <x v="5"/>
    <x v="0"/>
    <n v="30.231147983742432"/>
    <n v="0"/>
    <n v="14.09767380952381"/>
    <x v="0"/>
  </r>
  <r>
    <x v="9"/>
    <x v="6"/>
    <x v="20"/>
    <n v="1000000064"/>
    <x v="60"/>
    <x v="3"/>
    <x v="14"/>
    <x v="0"/>
    <n v="11.050434158485878"/>
    <n v="0"/>
    <n v="2.2152000000000003"/>
    <x v="0"/>
  </r>
  <r>
    <x v="9"/>
    <x v="4"/>
    <x v="11"/>
    <n v="1000000059"/>
    <x v="32"/>
    <x v="0"/>
    <x v="28"/>
    <x v="0"/>
    <n v="1.9189834722524663"/>
    <n v="0"/>
    <n v="3.8015999999999996"/>
    <x v="0"/>
  </r>
  <r>
    <x v="9"/>
    <x v="4"/>
    <x v="11"/>
    <n v="1000000059"/>
    <x v="32"/>
    <x v="2"/>
    <x v="4"/>
    <x v="0"/>
    <n v="16.056472575649288"/>
    <n v="0"/>
    <n v="7.4016000000000002"/>
    <x v="0"/>
  </r>
  <r>
    <x v="9"/>
    <x v="4"/>
    <x v="11"/>
    <n v="1000000059"/>
    <x v="32"/>
    <x v="3"/>
    <x v="25"/>
    <x v="0"/>
    <n v="40.244950690246199"/>
    <n v="0"/>
    <n v="25.680000000000003"/>
    <x v="0"/>
  </r>
  <r>
    <x v="9"/>
    <x v="2"/>
    <x v="3"/>
    <n v="1000000073"/>
    <x v="11"/>
    <x v="0"/>
    <x v="6"/>
    <x v="0"/>
    <n v="464.08986271150297"/>
    <n v="0"/>
    <n v="404.23680000000002"/>
    <x v="0"/>
  </r>
  <r>
    <x v="9"/>
    <x v="6"/>
    <x v="18"/>
    <n v="1000001481"/>
    <x v="55"/>
    <x v="2"/>
    <x v="9"/>
    <x v="0"/>
    <n v="3.7413015791378603"/>
    <n v="0"/>
    <n v="85.536000000000001"/>
    <x v="0"/>
  </r>
  <r>
    <x v="9"/>
    <x v="4"/>
    <x v="11"/>
    <n v="1000000281"/>
    <x v="34"/>
    <x v="6"/>
    <x v="34"/>
    <x v="0"/>
    <n v="46.042500835846944"/>
    <n v="0"/>
    <n v="94.259999999999991"/>
    <x v="0"/>
  </r>
  <r>
    <x v="9"/>
    <x v="5"/>
    <x v="14"/>
    <n v="1000000062"/>
    <x v="40"/>
    <x v="3"/>
    <x v="25"/>
    <x v="0"/>
    <n v="25.222313148584387"/>
    <n v="0"/>
    <n v="11.879999999999999"/>
    <x v="0"/>
  </r>
  <r>
    <x v="9"/>
    <x v="5"/>
    <x v="14"/>
    <n v="1000000062"/>
    <x v="40"/>
    <x v="3"/>
    <x v="12"/>
    <x v="0"/>
    <n v="12.925389016074838"/>
    <n v="0"/>
    <n v="2.16"/>
    <x v="0"/>
  </r>
  <r>
    <x v="9"/>
    <x v="2"/>
    <x v="3"/>
    <n v="1000000073"/>
    <x v="11"/>
    <x v="6"/>
    <x v="29"/>
    <x v="0"/>
    <n v="221.4979633312297"/>
    <n v="0"/>
    <n v="303.17759999999998"/>
    <x v="0"/>
  </r>
  <r>
    <x v="9"/>
    <x v="3"/>
    <x v="7"/>
    <n v="1000000070"/>
    <x v="23"/>
    <x v="3"/>
    <x v="11"/>
    <x v="0"/>
    <n v="43.743161393818887"/>
    <n v="0"/>
    <n v="127.25999999999999"/>
    <x v="0"/>
  </r>
  <r>
    <x v="9"/>
    <x v="2"/>
    <x v="3"/>
    <n v="1000000243"/>
    <x v="77"/>
    <x v="0"/>
    <x v="28"/>
    <x v="0"/>
    <n v="4.0083736865282091"/>
    <n v="0"/>
    <n v="15.523199999999999"/>
    <x v="0"/>
  </r>
  <r>
    <x v="9"/>
    <x v="2"/>
    <x v="3"/>
    <n v="1000000243"/>
    <x v="77"/>
    <x v="0"/>
    <x v="6"/>
    <x v="0"/>
    <n v="22.347660154428649"/>
    <n v="0"/>
    <n v="70.012800000000013"/>
    <x v="0"/>
  </r>
  <r>
    <x v="9"/>
    <x v="1"/>
    <x v="2"/>
    <n v="1000002231"/>
    <x v="8"/>
    <x v="1"/>
    <x v="24"/>
    <x v="0"/>
    <n v="44.751638563049546"/>
    <n v="0"/>
    <n v="37.792800000000007"/>
    <x v="0"/>
  </r>
  <r>
    <x v="9"/>
    <x v="4"/>
    <x v="8"/>
    <n v="1000003331"/>
    <x v="28"/>
    <x v="0"/>
    <x v="2"/>
    <x v="0"/>
    <n v="3.8585972173743097"/>
    <n v="0"/>
    <n v="2.6927252747252748"/>
    <x v="0"/>
  </r>
  <r>
    <x v="9"/>
    <x v="0"/>
    <x v="0"/>
    <n v="1000003629"/>
    <x v="1"/>
    <x v="1"/>
    <x v="23"/>
    <x v="0"/>
    <n v="3.8979840712620342"/>
    <n v="0"/>
    <n v="7.32"/>
    <x v="0"/>
  </r>
  <r>
    <x v="9"/>
    <x v="1"/>
    <x v="2"/>
    <n v="1000001135"/>
    <x v="6"/>
    <x v="3"/>
    <x v="14"/>
    <x v="0"/>
    <n v="0.90393785097572121"/>
    <n v="0"/>
    <n v="2.2152000000000003"/>
    <x v="0"/>
  </r>
  <r>
    <x v="9"/>
    <x v="2"/>
    <x v="5"/>
    <n v="1000003567"/>
    <x v="18"/>
    <x v="1"/>
    <x v="1"/>
    <x v="0"/>
    <n v="100.89061138557105"/>
    <n v="0"/>
    <n v="31.799999999999997"/>
    <x v="0"/>
  </r>
  <r>
    <x v="9"/>
    <x v="2"/>
    <x v="5"/>
    <n v="1000003567"/>
    <x v="18"/>
    <x v="3"/>
    <x v="10"/>
    <x v="0"/>
    <n v="9.0878889879530185"/>
    <n v="0"/>
    <n v="6.48"/>
    <x v="0"/>
  </r>
  <r>
    <x v="9"/>
    <x v="7"/>
    <x v="21"/>
    <n v="1000002452"/>
    <x v="65"/>
    <x v="0"/>
    <x v="28"/>
    <x v="0"/>
    <n v="2.7169142329342448"/>
    <n v="0"/>
    <n v="3.8015999999999996"/>
    <x v="0"/>
  </r>
  <r>
    <x v="9"/>
    <x v="7"/>
    <x v="21"/>
    <n v="1000002452"/>
    <x v="65"/>
    <x v="0"/>
    <x v="3"/>
    <x v="0"/>
    <n v="3.796789622343169"/>
    <n v="0"/>
    <n v="2.5919999999999996"/>
    <x v="0"/>
  </r>
  <r>
    <x v="9"/>
    <x v="7"/>
    <x v="21"/>
    <n v="1000002452"/>
    <x v="65"/>
    <x v="2"/>
    <x v="4"/>
    <x v="0"/>
    <n v="40.835598021297542"/>
    <n v="0"/>
    <n v="49.327199999999998"/>
    <x v="0"/>
  </r>
  <r>
    <x v="9"/>
    <x v="7"/>
    <x v="21"/>
    <n v="1000002452"/>
    <x v="65"/>
    <x v="2"/>
    <x v="8"/>
    <x v="0"/>
    <n v="5.1572328150323523"/>
    <n v="0"/>
    <n v="3.8015999999999996"/>
    <x v="0"/>
  </r>
  <r>
    <x v="9"/>
    <x v="5"/>
    <x v="14"/>
    <n v="1000003668"/>
    <x v="42"/>
    <x v="2"/>
    <x v="4"/>
    <x v="0"/>
    <n v="12.850904880151438"/>
    <n v="0"/>
    <n v="15.523199999999999"/>
    <x v="0"/>
  </r>
  <r>
    <x v="9"/>
    <x v="5"/>
    <x v="14"/>
    <n v="1000003668"/>
    <x v="42"/>
    <x v="2"/>
    <x v="8"/>
    <x v="0"/>
    <n v="26.323375826727634"/>
    <n v="0"/>
    <n v="19.404"/>
    <x v="0"/>
  </r>
  <r>
    <x v="9"/>
    <x v="8"/>
    <x v="24"/>
    <n v="1000003694"/>
    <x v="74"/>
    <x v="2"/>
    <x v="4"/>
    <x v="0"/>
    <n v="22.489083540265021"/>
    <n v="0"/>
    <n v="27.165600000000001"/>
    <x v="0"/>
  </r>
  <r>
    <x v="9"/>
    <x v="8"/>
    <x v="24"/>
    <n v="1000003694"/>
    <x v="74"/>
    <x v="3"/>
    <x v="25"/>
    <x v="0"/>
    <n v="72.816318117263492"/>
    <n v="0"/>
    <n v="34.26"/>
    <x v="0"/>
  </r>
  <r>
    <x v="9"/>
    <x v="6"/>
    <x v="20"/>
    <n v="1000000064"/>
    <x v="60"/>
    <x v="3"/>
    <x v="25"/>
    <x v="0"/>
    <n v="9.1031536812789806"/>
    <n v="0"/>
    <n v="8.52"/>
    <x v="0"/>
  </r>
  <r>
    <x v="9"/>
    <x v="6"/>
    <x v="20"/>
    <n v="1000000064"/>
    <x v="60"/>
    <x v="3"/>
    <x v="12"/>
    <x v="0"/>
    <n v="5.1701556064299758"/>
    <n v="0"/>
    <n v="4.32"/>
    <x v="0"/>
  </r>
  <r>
    <x v="9"/>
    <x v="5"/>
    <x v="14"/>
    <n v="1000000062"/>
    <x v="40"/>
    <x v="2"/>
    <x v="9"/>
    <x v="0"/>
    <n v="21.678321129539224"/>
    <n v="0"/>
    <n v="46.648800000000001"/>
    <x v="0"/>
  </r>
  <r>
    <x v="9"/>
    <x v="5"/>
    <x v="14"/>
    <n v="1000000062"/>
    <x v="40"/>
    <x v="5"/>
    <x v="20"/>
    <x v="0"/>
    <n v="79.541056891320693"/>
    <n v="0"/>
    <n v="2.16"/>
    <x v="0"/>
  </r>
  <r>
    <x v="9"/>
    <x v="5"/>
    <x v="14"/>
    <n v="1000000062"/>
    <x v="40"/>
    <x v="6"/>
    <x v="29"/>
    <x v="0"/>
    <n v="146.16941757477821"/>
    <n v="0"/>
    <n v="101.0592"/>
    <x v="0"/>
  </r>
  <r>
    <x v="9"/>
    <x v="8"/>
    <x v="23"/>
    <n v="1000002274"/>
    <x v="72"/>
    <x v="0"/>
    <x v="6"/>
    <x v="0"/>
    <n v="5.9030037292789856"/>
    <n v="0"/>
    <n v="7.6823999999999995"/>
    <x v="0"/>
  </r>
  <r>
    <x v="9"/>
    <x v="4"/>
    <x v="11"/>
    <n v="1000000279"/>
    <x v="33"/>
    <x v="1"/>
    <x v="1"/>
    <x v="0"/>
    <n v="33.54870548663191"/>
    <n v="0"/>
    <n v="25.106400000000001"/>
    <x v="0"/>
  </r>
  <r>
    <x v="9"/>
    <x v="2"/>
    <x v="3"/>
    <n v="1000000073"/>
    <x v="11"/>
    <x v="6"/>
    <x v="21"/>
    <x v="0"/>
    <n v="62.833824229171114"/>
    <n v="0"/>
    <n v="32.884800000000006"/>
    <x v="0"/>
  </r>
  <r>
    <x v="9"/>
    <x v="2"/>
    <x v="4"/>
    <n v="1000002192"/>
    <x v="14"/>
    <x v="3"/>
    <x v="10"/>
    <x v="0"/>
    <n v="4.8446409339690684"/>
    <n v="0"/>
    <n v="6.48"/>
    <x v="0"/>
  </r>
  <r>
    <x v="9"/>
    <x v="2"/>
    <x v="4"/>
    <n v="1000002192"/>
    <x v="14"/>
    <x v="3"/>
    <x v="11"/>
    <x v="0"/>
    <n v="4.9581396137354323"/>
    <n v="0"/>
    <n v="9.7800000000000011"/>
    <x v="0"/>
  </r>
  <r>
    <x v="9"/>
    <x v="2"/>
    <x v="4"/>
    <n v="1000002192"/>
    <x v="14"/>
    <x v="3"/>
    <x v="25"/>
    <x v="0"/>
    <n v="65.328228101091966"/>
    <n v="0"/>
    <n v="4.26"/>
    <x v="0"/>
  </r>
  <r>
    <x v="9"/>
    <x v="2"/>
    <x v="4"/>
    <n v="1000002192"/>
    <x v="14"/>
    <x v="5"/>
    <x v="17"/>
    <x v="0"/>
    <n v="0.36685324518872275"/>
    <n v="0"/>
    <n v="8.52"/>
    <x v="0"/>
  </r>
  <r>
    <x v="10"/>
    <x v="4"/>
    <x v="8"/>
    <n v="1000001441"/>
    <x v="26"/>
    <x v="1"/>
    <x v="1"/>
    <x v="0"/>
    <n v="7.6246602384396409"/>
    <n v="0"/>
    <n v="7.4399999999999995"/>
    <x v="0"/>
  </r>
  <r>
    <x v="10"/>
    <x v="4"/>
    <x v="8"/>
    <n v="1000001441"/>
    <x v="26"/>
    <x v="2"/>
    <x v="4"/>
    <x v="0"/>
    <n v="134.78745865260538"/>
    <n v="0"/>
    <n v="79.927288311688301"/>
    <x v="0"/>
  </r>
  <r>
    <x v="10"/>
    <x v="4"/>
    <x v="8"/>
    <n v="1000001441"/>
    <x v="26"/>
    <x v="2"/>
    <x v="9"/>
    <x v="0"/>
    <n v="15.313031884726026"/>
    <n v="0"/>
    <n v="0.47533333333333333"/>
    <x v="0"/>
  </r>
  <r>
    <x v="10"/>
    <x v="4"/>
    <x v="8"/>
    <n v="1000001441"/>
    <x v="26"/>
    <x v="5"/>
    <x v="20"/>
    <x v="0"/>
    <n v="58.395038123844785"/>
    <n v="0"/>
    <n v="10.120000000000001"/>
    <x v="0"/>
  </r>
  <r>
    <x v="10"/>
    <x v="3"/>
    <x v="7"/>
    <n v="1000000002"/>
    <x v="22"/>
    <x v="2"/>
    <x v="5"/>
    <x v="0"/>
    <n v="1293.0245729501412"/>
    <n v="0"/>
    <n v="969.32836250000003"/>
    <x v="0"/>
  </r>
  <r>
    <x v="10"/>
    <x v="6"/>
    <x v="18"/>
    <n v="1000001481"/>
    <x v="55"/>
    <x v="1"/>
    <x v="1"/>
    <x v="0"/>
    <n v="4.3562152079019096"/>
    <n v="0"/>
    <n v="24.001199999999997"/>
    <x v="0"/>
  </r>
  <r>
    <x v="10"/>
    <x v="6"/>
    <x v="18"/>
    <n v="1000001481"/>
    <x v="55"/>
    <x v="3"/>
    <x v="11"/>
    <x v="0"/>
    <n v="24.455682634320805"/>
    <n v="0"/>
    <n v="32.79470969387755"/>
    <x v="0"/>
  </r>
  <r>
    <x v="10"/>
    <x v="4"/>
    <x v="11"/>
    <n v="1000000059"/>
    <x v="32"/>
    <x v="0"/>
    <x v="0"/>
    <x v="0"/>
    <n v="263.82161934456974"/>
    <n v="0"/>
    <n v="121.38000000000001"/>
    <x v="0"/>
  </r>
  <r>
    <x v="10"/>
    <x v="4"/>
    <x v="11"/>
    <n v="1000000059"/>
    <x v="32"/>
    <x v="3"/>
    <x v="10"/>
    <x v="0"/>
    <n v="50.28272021456516"/>
    <n v="0"/>
    <n v="130.44"/>
    <x v="0"/>
  </r>
  <r>
    <x v="10"/>
    <x v="2"/>
    <x v="3"/>
    <n v="1000000073"/>
    <x v="11"/>
    <x v="6"/>
    <x v="29"/>
    <x v="0"/>
    <n v="211.30512861138109"/>
    <n v="0"/>
    <n v="101.0592"/>
    <x v="0"/>
  </r>
  <r>
    <x v="10"/>
    <x v="3"/>
    <x v="7"/>
    <n v="1000000070"/>
    <x v="23"/>
    <x v="6"/>
    <x v="29"/>
    <x v="0"/>
    <n v="283.3584569174281"/>
    <n v="0"/>
    <n v="202.11840000000001"/>
    <x v="0"/>
  </r>
  <r>
    <x v="10"/>
    <x v="5"/>
    <x v="15"/>
    <n v="1000001502"/>
    <x v="47"/>
    <x v="0"/>
    <x v="3"/>
    <x v="0"/>
    <n v="197.09750693808186"/>
    <n v="0"/>
    <n v="370.70895061728396"/>
    <x v="0"/>
  </r>
  <r>
    <x v="10"/>
    <x v="5"/>
    <x v="15"/>
    <n v="1000001502"/>
    <x v="47"/>
    <x v="0"/>
    <x v="6"/>
    <x v="0"/>
    <n v="352.53458439919109"/>
    <n v="0"/>
    <n v="505.13760000000002"/>
    <x v="0"/>
  </r>
  <r>
    <x v="10"/>
    <x v="5"/>
    <x v="15"/>
    <n v="1000001502"/>
    <x v="47"/>
    <x v="2"/>
    <x v="8"/>
    <x v="0"/>
    <n v="18.605231774316987"/>
    <n v="0"/>
    <n v="68.983200000000011"/>
    <x v="0"/>
  </r>
  <r>
    <x v="10"/>
    <x v="5"/>
    <x v="15"/>
    <n v="1000001502"/>
    <x v="47"/>
    <x v="3"/>
    <x v="10"/>
    <x v="0"/>
    <n v="66.166257307745028"/>
    <n v="0"/>
    <n v="60.9"/>
    <x v="0"/>
  </r>
  <r>
    <x v="10"/>
    <x v="5"/>
    <x v="15"/>
    <n v="1000001502"/>
    <x v="47"/>
    <x v="5"/>
    <x v="17"/>
    <x v="0"/>
    <n v="0.56897113059426485"/>
    <n v="0"/>
    <n v="124.08"/>
    <x v="0"/>
  </r>
  <r>
    <x v="10"/>
    <x v="6"/>
    <x v="19"/>
    <n v="1000000591"/>
    <x v="57"/>
    <x v="0"/>
    <x v="6"/>
    <x v="0"/>
    <n v="75.76872922711928"/>
    <n v="0"/>
    <n v="365.42880000000002"/>
    <x v="0"/>
  </r>
  <r>
    <x v="10"/>
    <x v="7"/>
    <x v="21"/>
    <n v="1000000612"/>
    <x v="63"/>
    <x v="1"/>
    <x v="1"/>
    <x v="0"/>
    <n v="71.858512163879283"/>
    <n v="0"/>
    <n v="161.52000000000001"/>
    <x v="0"/>
  </r>
  <r>
    <x v="10"/>
    <x v="7"/>
    <x v="21"/>
    <n v="1000000612"/>
    <x v="63"/>
    <x v="1"/>
    <x v="24"/>
    <x v="0"/>
    <n v="52.867983144542364"/>
    <n v="0"/>
    <n v="88.252799499458888"/>
    <x v="0"/>
  </r>
  <r>
    <x v="10"/>
    <x v="4"/>
    <x v="11"/>
    <n v="1000002237"/>
    <x v="36"/>
    <x v="1"/>
    <x v="1"/>
    <x v="0"/>
    <n v="89.06931623734117"/>
    <n v="0"/>
    <n v="139.38000000000002"/>
    <x v="0"/>
  </r>
  <r>
    <x v="10"/>
    <x v="4"/>
    <x v="11"/>
    <n v="1000002237"/>
    <x v="36"/>
    <x v="1"/>
    <x v="24"/>
    <x v="0"/>
    <n v="30.797622918663365"/>
    <n v="0"/>
    <n v="42.803923958333343"/>
    <x v="0"/>
  </r>
  <r>
    <x v="10"/>
    <x v="4"/>
    <x v="13"/>
    <n v="1000003467"/>
    <x v="39"/>
    <x v="1"/>
    <x v="24"/>
    <x v="0"/>
    <n v="69.201633597365088"/>
    <n v="0"/>
    <n v="96.179548341019114"/>
    <x v="0"/>
  </r>
  <r>
    <x v="10"/>
    <x v="4"/>
    <x v="13"/>
    <n v="1000003467"/>
    <x v="39"/>
    <x v="2"/>
    <x v="8"/>
    <x v="0"/>
    <n v="5.0137588243534754"/>
    <n v="0"/>
    <n v="14.493599999999999"/>
    <x v="0"/>
  </r>
  <r>
    <x v="10"/>
    <x v="4"/>
    <x v="13"/>
    <n v="1000003467"/>
    <x v="39"/>
    <x v="3"/>
    <x v="14"/>
    <x v="0"/>
    <n v="23.031782510381568"/>
    <n v="0"/>
    <n v="4.4304000000000006"/>
    <x v="0"/>
  </r>
  <r>
    <x v="10"/>
    <x v="4"/>
    <x v="13"/>
    <n v="1000003467"/>
    <x v="39"/>
    <x v="6"/>
    <x v="21"/>
    <x v="0"/>
    <n v="6.734900830275329"/>
    <n v="0"/>
    <n v="5.1480000000000006"/>
    <x v="0"/>
  </r>
  <r>
    <x v="10"/>
    <x v="4"/>
    <x v="9"/>
    <n v="1000000058"/>
    <x v="30"/>
    <x v="0"/>
    <x v="2"/>
    <x v="0"/>
    <n v="101.52161787298097"/>
    <n v="0"/>
    <n v="56.944726007326011"/>
    <x v="0"/>
  </r>
  <r>
    <x v="10"/>
    <x v="4"/>
    <x v="9"/>
    <n v="1000000058"/>
    <x v="30"/>
    <x v="5"/>
    <x v="30"/>
    <x v="0"/>
    <n v="387.57657745952702"/>
    <n v="0"/>
    <n v="353.23237637362627"/>
    <x v="0"/>
  </r>
  <r>
    <x v="10"/>
    <x v="4"/>
    <x v="9"/>
    <n v="1000000058"/>
    <x v="30"/>
    <x v="6"/>
    <x v="21"/>
    <x v="0"/>
    <n v="53.688728867721906"/>
    <n v="0"/>
    <n v="100.91400000000002"/>
    <x v="0"/>
  </r>
  <r>
    <x v="10"/>
    <x v="5"/>
    <x v="16"/>
    <n v="1000001030"/>
    <x v="50"/>
    <x v="1"/>
    <x v="1"/>
    <x v="0"/>
    <n v="75.332736129363909"/>
    <n v="0"/>
    <n v="51.36"/>
    <x v="0"/>
  </r>
  <r>
    <x v="10"/>
    <x v="5"/>
    <x v="16"/>
    <n v="1000001030"/>
    <x v="50"/>
    <x v="1"/>
    <x v="23"/>
    <x v="0"/>
    <n v="4.8778359757415597"/>
    <n v="0"/>
    <n v="21.96"/>
    <x v="0"/>
  </r>
  <r>
    <x v="10"/>
    <x v="5"/>
    <x v="16"/>
    <n v="1000001030"/>
    <x v="50"/>
    <x v="1"/>
    <x v="24"/>
    <x v="0"/>
    <n v="5.5070573723814249"/>
    <n v="0"/>
    <n v="7.5168749999999998"/>
    <x v="0"/>
  </r>
  <r>
    <x v="10"/>
    <x v="5"/>
    <x v="16"/>
    <n v="1000001030"/>
    <x v="50"/>
    <x v="1"/>
    <x v="7"/>
    <x v="0"/>
    <n v="1.5946004606515065"/>
    <n v="0"/>
    <n v="4.8600000000000003"/>
    <x v="0"/>
  </r>
  <r>
    <x v="10"/>
    <x v="3"/>
    <x v="6"/>
    <n v="1000001661"/>
    <x v="19"/>
    <x v="1"/>
    <x v="1"/>
    <x v="0"/>
    <n v="3.5202213144562582"/>
    <n v="0"/>
    <n v="2.4000000000000004"/>
    <x v="0"/>
  </r>
  <r>
    <x v="10"/>
    <x v="3"/>
    <x v="6"/>
    <n v="1000001661"/>
    <x v="19"/>
    <x v="0"/>
    <x v="3"/>
    <x v="0"/>
    <n v="6.9390918397552568"/>
    <n v="0"/>
    <n v="2.4000000000000004"/>
    <x v="0"/>
  </r>
  <r>
    <x v="10"/>
    <x v="3"/>
    <x v="6"/>
    <n v="1000001661"/>
    <x v="19"/>
    <x v="2"/>
    <x v="5"/>
    <x v="0"/>
    <n v="50.52770315967696"/>
    <n v="0"/>
    <n v="43.559924450549445"/>
    <x v="0"/>
  </r>
  <r>
    <x v="10"/>
    <x v="3"/>
    <x v="6"/>
    <n v="1000001661"/>
    <x v="19"/>
    <x v="1"/>
    <x v="23"/>
    <x v="0"/>
    <n v="7.0635329703361389"/>
    <n v="0"/>
    <n v="31.799999999999997"/>
    <x v="0"/>
  </r>
  <r>
    <x v="10"/>
    <x v="3"/>
    <x v="6"/>
    <n v="1000001661"/>
    <x v="19"/>
    <x v="3"/>
    <x v="10"/>
    <x v="0"/>
    <n v="1.626042496051789"/>
    <n v="0"/>
    <n v="2.16"/>
    <x v="0"/>
  </r>
  <r>
    <x v="10"/>
    <x v="7"/>
    <x v="21"/>
    <n v="1000003589"/>
    <x v="66"/>
    <x v="1"/>
    <x v="1"/>
    <x v="0"/>
    <n v="104.11054537504381"/>
    <n v="0"/>
    <n v="70.98"/>
    <x v="0"/>
  </r>
  <r>
    <x v="10"/>
    <x v="7"/>
    <x v="21"/>
    <n v="1000003589"/>
    <x v="66"/>
    <x v="3"/>
    <x v="10"/>
    <x v="0"/>
    <n v="1.626042496051789"/>
    <n v="0"/>
    <n v="2.16"/>
    <x v="0"/>
  </r>
  <r>
    <x v="10"/>
    <x v="7"/>
    <x v="22"/>
    <n v="1000001450"/>
    <x v="67"/>
    <x v="1"/>
    <x v="1"/>
    <x v="0"/>
    <n v="21.235625084345706"/>
    <n v="0"/>
    <n v="61.14"/>
    <x v="0"/>
  </r>
  <r>
    <x v="10"/>
    <x v="7"/>
    <x v="22"/>
    <n v="1000001450"/>
    <x v="67"/>
    <x v="1"/>
    <x v="24"/>
    <x v="0"/>
    <n v="66.017278686835326"/>
    <n v="0"/>
    <n v="179.15092864583335"/>
    <x v="0"/>
  </r>
  <r>
    <x v="10"/>
    <x v="5"/>
    <x v="15"/>
    <n v="1000001352"/>
    <x v="45"/>
    <x v="1"/>
    <x v="1"/>
    <x v="0"/>
    <n v="25.765793371826888"/>
    <n v="0"/>
    <n v="53.820000000000007"/>
    <x v="0"/>
  </r>
  <r>
    <x v="10"/>
    <x v="5"/>
    <x v="15"/>
    <n v="1000001352"/>
    <x v="45"/>
    <x v="1"/>
    <x v="23"/>
    <x v="0"/>
    <n v="2.1682773057420603"/>
    <n v="0"/>
    <n v="2.4000000000000004"/>
    <x v="0"/>
  </r>
  <r>
    <x v="10"/>
    <x v="5"/>
    <x v="15"/>
    <n v="1000001352"/>
    <x v="45"/>
    <x v="1"/>
    <x v="24"/>
    <x v="0"/>
    <n v="12.880671627954484"/>
    <n v="0"/>
    <n v="23.26072487408425"/>
    <x v="0"/>
  </r>
  <r>
    <x v="10"/>
    <x v="5"/>
    <x v="15"/>
    <n v="1000001352"/>
    <x v="45"/>
    <x v="6"/>
    <x v="21"/>
    <x v="0"/>
    <n v="9.0903249015297174"/>
    <n v="0"/>
    <n v="27.852"/>
    <x v="0"/>
  </r>
  <r>
    <x v="10"/>
    <x v="2"/>
    <x v="4"/>
    <n v="1000002306"/>
    <x v="15"/>
    <x v="1"/>
    <x v="1"/>
    <x v="0"/>
    <n v="22.20396686334691"/>
    <n v="0"/>
    <n v="46.379999999999995"/>
    <x v="0"/>
  </r>
  <r>
    <x v="10"/>
    <x v="2"/>
    <x v="4"/>
    <n v="1000002306"/>
    <x v="15"/>
    <x v="1"/>
    <x v="24"/>
    <x v="0"/>
    <n v="61.939674934434088"/>
    <n v="0"/>
    <n v="111.85455068299756"/>
    <x v="0"/>
  </r>
  <r>
    <x v="10"/>
    <x v="6"/>
    <x v="20"/>
    <n v="1000003498"/>
    <x v="62"/>
    <x v="1"/>
    <x v="1"/>
    <x v="0"/>
    <n v="5.4043481739549666"/>
    <n v="0"/>
    <n v="16.699200000000001"/>
    <x v="0"/>
  </r>
  <r>
    <x v="10"/>
    <x v="6"/>
    <x v="20"/>
    <n v="1000003498"/>
    <x v="62"/>
    <x v="0"/>
    <x v="3"/>
    <x v="0"/>
    <n v="468.66948442785304"/>
    <n v="0"/>
    <n v="249.72000000000003"/>
    <x v="0"/>
  </r>
  <r>
    <x v="10"/>
    <x v="6"/>
    <x v="20"/>
    <n v="1000003498"/>
    <x v="62"/>
    <x v="2"/>
    <x v="5"/>
    <x v="0"/>
    <n v="0.44739883548533133"/>
    <n v="0"/>
    <n v="35.32335073260073"/>
    <x v="0"/>
  </r>
  <r>
    <x v="10"/>
    <x v="6"/>
    <x v="20"/>
    <n v="1000003498"/>
    <x v="62"/>
    <x v="1"/>
    <x v="24"/>
    <x v="0"/>
    <n v="12.406652841035463"/>
    <n v="0"/>
    <n v="12.527999999999999"/>
    <x v="0"/>
  </r>
  <r>
    <x v="10"/>
    <x v="6"/>
    <x v="20"/>
    <n v="1000003498"/>
    <x v="62"/>
    <x v="1"/>
    <x v="7"/>
    <x v="0"/>
    <n v="9.6975021014101337"/>
    <n v="0"/>
    <n v="14.64"/>
    <x v="0"/>
  </r>
  <r>
    <x v="10"/>
    <x v="6"/>
    <x v="20"/>
    <n v="1000003498"/>
    <x v="62"/>
    <x v="3"/>
    <x v="14"/>
    <x v="0"/>
    <n v="25.212819288634428"/>
    <n v="0"/>
    <n v="11.076000000000001"/>
    <x v="0"/>
  </r>
  <r>
    <x v="10"/>
    <x v="3"/>
    <x v="6"/>
    <n v="1000002002"/>
    <x v="21"/>
    <x v="1"/>
    <x v="1"/>
    <x v="0"/>
    <n v="15.484309957335432"/>
    <n v="0"/>
    <n v="63.600000000000009"/>
    <x v="0"/>
  </r>
  <r>
    <x v="10"/>
    <x v="3"/>
    <x v="6"/>
    <n v="1000002002"/>
    <x v="21"/>
    <x v="0"/>
    <x v="3"/>
    <x v="0"/>
    <n v="42.843013403540859"/>
    <n v="0"/>
    <n v="14.580000000000002"/>
    <x v="0"/>
  </r>
  <r>
    <x v="10"/>
    <x v="3"/>
    <x v="6"/>
    <n v="1000002002"/>
    <x v="21"/>
    <x v="1"/>
    <x v="23"/>
    <x v="0"/>
    <n v="2.6298647234491539"/>
    <n v="0"/>
    <n v="9.6000000000000014"/>
    <x v="0"/>
  </r>
  <r>
    <x v="10"/>
    <x v="3"/>
    <x v="6"/>
    <n v="1000002002"/>
    <x v="21"/>
    <x v="1"/>
    <x v="24"/>
    <x v="0"/>
    <n v="4.8664830003184054"/>
    <n v="0"/>
    <n v="18.367725274725274"/>
    <x v="0"/>
  </r>
  <r>
    <x v="10"/>
    <x v="3"/>
    <x v="6"/>
    <n v="1000002002"/>
    <x v="21"/>
    <x v="1"/>
    <x v="7"/>
    <x v="0"/>
    <n v="11.592416305133952"/>
    <n v="0"/>
    <n v="19.5"/>
    <x v="0"/>
  </r>
  <r>
    <x v="10"/>
    <x v="1"/>
    <x v="2"/>
    <n v="1000003198"/>
    <x v="10"/>
    <x v="1"/>
    <x v="1"/>
    <x v="0"/>
    <n v="20.329518525295619"/>
    <n v="0"/>
    <n v="83.16"/>
    <x v="0"/>
  </r>
  <r>
    <x v="10"/>
    <x v="1"/>
    <x v="2"/>
    <n v="1000003198"/>
    <x v="10"/>
    <x v="1"/>
    <x v="24"/>
    <x v="0"/>
    <n v="58.716919358401022"/>
    <n v="0"/>
    <n v="156.46072438499002"/>
    <x v="0"/>
  </r>
  <r>
    <x v="10"/>
    <x v="5"/>
    <x v="16"/>
    <n v="1000000249"/>
    <x v="49"/>
    <x v="5"/>
    <x v="30"/>
    <x v="0"/>
    <n v="109.09225878254088"/>
    <n v="0"/>
    <n v="114.04822605965461"/>
    <x v="0"/>
  </r>
  <r>
    <x v="10"/>
    <x v="5"/>
    <x v="15"/>
    <n v="1000001456"/>
    <x v="46"/>
    <x v="6"/>
    <x v="21"/>
    <x v="0"/>
    <n v="18.819714027726057"/>
    <n v="0"/>
    <n v="52.14"/>
    <x v="0"/>
  </r>
  <r>
    <x v="10"/>
    <x v="8"/>
    <x v="23"/>
    <n v="1000001366"/>
    <x v="71"/>
    <x v="0"/>
    <x v="0"/>
    <x v="0"/>
    <n v="6.0938925175014003"/>
    <n v="0"/>
    <n v="5.6480000000000006"/>
    <x v="0"/>
  </r>
  <r>
    <x v="10"/>
    <x v="8"/>
    <x v="23"/>
    <n v="1000001366"/>
    <x v="71"/>
    <x v="0"/>
    <x v="28"/>
    <x v="0"/>
    <n v="16.750657568960847"/>
    <n v="0"/>
    <n v="5.0792000000000002"/>
    <x v="0"/>
  </r>
  <r>
    <x v="10"/>
    <x v="8"/>
    <x v="23"/>
    <n v="1000001366"/>
    <x v="71"/>
    <x v="1"/>
    <x v="1"/>
    <x v="0"/>
    <n v="1.3015213041422506"/>
    <n v="0"/>
    <n v="1.27"/>
    <x v="0"/>
  </r>
  <r>
    <x v="10"/>
    <x v="8"/>
    <x v="23"/>
    <n v="1000001366"/>
    <x v="71"/>
    <x v="0"/>
    <x v="2"/>
    <x v="0"/>
    <n v="3.3289223760567395"/>
    <n v="0"/>
    <n v="4.1585833333333335"/>
    <x v="0"/>
  </r>
  <r>
    <x v="10"/>
    <x v="8"/>
    <x v="23"/>
    <n v="1000001366"/>
    <x v="71"/>
    <x v="0"/>
    <x v="3"/>
    <x v="0"/>
    <n v="9.6071307041802871"/>
    <n v="0"/>
    <n v="3.4480000000000004"/>
    <x v="0"/>
  </r>
  <r>
    <x v="10"/>
    <x v="8"/>
    <x v="23"/>
    <n v="1000001366"/>
    <x v="71"/>
    <x v="2"/>
    <x v="4"/>
    <x v="0"/>
    <n v="12.997044175893279"/>
    <n v="0"/>
    <n v="7.7070857142857143"/>
    <x v="0"/>
  </r>
  <r>
    <x v="10"/>
    <x v="8"/>
    <x v="23"/>
    <n v="1000001366"/>
    <x v="71"/>
    <x v="2"/>
    <x v="5"/>
    <x v="0"/>
    <n v="2.9851768533039524"/>
    <n v="0"/>
    <n v="2.2378666666666671"/>
    <x v="0"/>
  </r>
  <r>
    <x v="10"/>
    <x v="8"/>
    <x v="23"/>
    <n v="1000001366"/>
    <x v="71"/>
    <x v="1"/>
    <x v="7"/>
    <x v="0"/>
    <n v="1.1070185611459462"/>
    <n v="0"/>
    <n v="0.2374857142857143"/>
    <x v="0"/>
  </r>
  <r>
    <x v="10"/>
    <x v="8"/>
    <x v="23"/>
    <n v="1000001366"/>
    <x v="71"/>
    <x v="2"/>
    <x v="8"/>
    <x v="0"/>
    <n v="16.111565009963872"/>
    <n v="0"/>
    <n v="7.7611999999999997"/>
    <x v="0"/>
  </r>
  <r>
    <x v="10"/>
    <x v="8"/>
    <x v="23"/>
    <n v="1000001366"/>
    <x v="71"/>
    <x v="2"/>
    <x v="9"/>
    <x v="0"/>
    <n v="2.5514560840188669"/>
    <n v="0"/>
    <n v="7.9200000000000007E-2"/>
    <x v="0"/>
  </r>
  <r>
    <x v="10"/>
    <x v="8"/>
    <x v="23"/>
    <n v="1000001366"/>
    <x v="71"/>
    <x v="5"/>
    <x v="20"/>
    <x v="0"/>
    <n v="2.7697251284037043"/>
    <n v="0"/>
    <n v="0.48"/>
    <x v="0"/>
  </r>
  <r>
    <x v="10"/>
    <x v="8"/>
    <x v="23"/>
    <n v="1000001366"/>
    <x v="71"/>
    <x v="6"/>
    <x v="21"/>
    <x v="0"/>
    <n v="5.2774803855834357E-2"/>
    <n v="0"/>
    <n v="0.09"/>
    <x v="0"/>
  </r>
  <r>
    <x v="10"/>
    <x v="4"/>
    <x v="8"/>
    <n v="1000001441"/>
    <x v="26"/>
    <x v="0"/>
    <x v="0"/>
    <x v="0"/>
    <n v="15.01894189865784"/>
    <n v="0"/>
    <n v="13.92"/>
    <x v="0"/>
  </r>
  <r>
    <x v="10"/>
    <x v="4"/>
    <x v="8"/>
    <n v="1000001441"/>
    <x v="26"/>
    <x v="0"/>
    <x v="28"/>
    <x v="0"/>
    <n v="17.72989378733751"/>
    <n v="0"/>
    <n v="5.3761278417818739"/>
    <x v="0"/>
  </r>
  <r>
    <x v="10"/>
    <x v="4"/>
    <x v="8"/>
    <n v="1000001441"/>
    <x v="26"/>
    <x v="0"/>
    <x v="2"/>
    <x v="0"/>
    <n v="7.9900989741968242"/>
    <n v="0"/>
    <n v="9.9814560606060603"/>
    <x v="0"/>
  </r>
  <r>
    <x v="10"/>
    <x v="4"/>
    <x v="8"/>
    <n v="1000001441"/>
    <x v="26"/>
    <x v="0"/>
    <x v="3"/>
    <x v="0"/>
    <n v="23.605455720944136"/>
    <n v="0"/>
    <n v="8.4720000000000013"/>
    <x v="0"/>
  </r>
  <r>
    <x v="10"/>
    <x v="4"/>
    <x v="8"/>
    <n v="1000001441"/>
    <x v="26"/>
    <x v="2"/>
    <x v="5"/>
    <x v="0"/>
    <n v="9.549222191008651"/>
    <n v="0"/>
    <n v="7.158666666666667"/>
    <x v="0"/>
  </r>
  <r>
    <x v="10"/>
    <x v="4"/>
    <x v="8"/>
    <n v="1000001441"/>
    <x v="26"/>
    <x v="1"/>
    <x v="7"/>
    <x v="0"/>
    <n v="17.215529827686492"/>
    <n v="0"/>
    <n v="3.6932013079373629"/>
    <x v="0"/>
  </r>
  <r>
    <x v="10"/>
    <x v="4"/>
    <x v="8"/>
    <n v="1000001441"/>
    <x v="26"/>
    <x v="4"/>
    <x v="15"/>
    <x v="0"/>
    <n v="1.4704123108505807"/>
    <n v="0"/>
    <n v="1.4253857142857143"/>
    <x v="0"/>
  </r>
  <r>
    <x v="10"/>
    <x v="4"/>
    <x v="8"/>
    <n v="1000001441"/>
    <x v="26"/>
    <x v="5"/>
    <x v="32"/>
    <x v="0"/>
    <n v="1.9113393939960739"/>
    <n v="0"/>
    <n v="4.3167666666666662"/>
    <x v="0"/>
  </r>
  <r>
    <x v="10"/>
    <x v="4"/>
    <x v="8"/>
    <n v="1000001441"/>
    <x v="26"/>
    <x v="5"/>
    <x v="18"/>
    <x v="0"/>
    <n v="18.943277938533551"/>
    <n v="0"/>
    <n v="7.0400000000000018"/>
    <x v="0"/>
  </r>
  <r>
    <x v="10"/>
    <x v="4"/>
    <x v="8"/>
    <n v="1000001441"/>
    <x v="26"/>
    <x v="5"/>
    <x v="19"/>
    <x v="0"/>
    <n v="5.7218431510626342"/>
    <n v="0"/>
    <n v="3.92"/>
    <x v="0"/>
  </r>
  <r>
    <x v="10"/>
    <x v="4"/>
    <x v="8"/>
    <n v="1000001441"/>
    <x v="26"/>
    <x v="6"/>
    <x v="21"/>
    <x v="0"/>
    <n v="2.7032427308377374"/>
    <n v="0"/>
    <n v="4.6099999999999994"/>
    <x v="0"/>
  </r>
  <r>
    <x v="10"/>
    <x v="0"/>
    <x v="0"/>
    <n v="1000001659"/>
    <x v="0"/>
    <x v="6"/>
    <x v="22"/>
    <x v="0"/>
    <n v="24.791621427215119"/>
    <n v="0"/>
    <n v="8.654399999999999"/>
    <x v="0"/>
  </r>
  <r>
    <x v="10"/>
    <x v="4"/>
    <x v="11"/>
    <n v="1000000059"/>
    <x v="32"/>
    <x v="2"/>
    <x v="5"/>
    <x v="0"/>
    <n v="890.34026613068283"/>
    <n v="0"/>
    <n v="638.94765481652303"/>
    <x v="0"/>
  </r>
  <r>
    <x v="10"/>
    <x v="4"/>
    <x v="11"/>
    <n v="1000000059"/>
    <x v="32"/>
    <x v="3"/>
    <x v="11"/>
    <x v="0"/>
    <n v="42.277248199808803"/>
    <n v="0"/>
    <n v="19.29"/>
    <x v="0"/>
  </r>
  <r>
    <x v="10"/>
    <x v="4"/>
    <x v="11"/>
    <n v="1000000059"/>
    <x v="32"/>
    <x v="4"/>
    <x v="15"/>
    <x v="0"/>
    <n v="49.757638185537282"/>
    <n v="0"/>
    <n v="7.5"/>
    <x v="0"/>
  </r>
  <r>
    <x v="10"/>
    <x v="7"/>
    <x v="22"/>
    <n v="1000002981"/>
    <x v="69"/>
    <x v="0"/>
    <x v="2"/>
    <x v="0"/>
    <n v="12.426715106655934"/>
    <n v="0"/>
    <n v="2.0591999999999997"/>
    <x v="0"/>
  </r>
  <r>
    <x v="10"/>
    <x v="7"/>
    <x v="22"/>
    <n v="1000002981"/>
    <x v="69"/>
    <x v="6"/>
    <x v="21"/>
    <x v="0"/>
    <n v="86.93088735473269"/>
    <n v="0"/>
    <n v="169.09200000000004"/>
    <x v="0"/>
  </r>
  <r>
    <x v="10"/>
    <x v="3"/>
    <x v="7"/>
    <n v="1000000070"/>
    <x v="23"/>
    <x v="2"/>
    <x v="8"/>
    <x v="0"/>
    <n v="72.898522544376405"/>
    <n v="0"/>
    <n v="104.46480000000001"/>
    <x v="0"/>
  </r>
  <r>
    <x v="10"/>
    <x v="3"/>
    <x v="7"/>
    <n v="1000000070"/>
    <x v="23"/>
    <x v="6"/>
    <x v="21"/>
    <x v="0"/>
    <n v="28.334134748507459"/>
    <n v="0"/>
    <n v="57.42"/>
    <x v="0"/>
  </r>
  <r>
    <x v="10"/>
    <x v="8"/>
    <x v="25"/>
    <n v="1000001660"/>
    <x v="76"/>
    <x v="1"/>
    <x v="24"/>
    <x v="0"/>
    <n v="89.982155114436424"/>
    <n v="0"/>
    <n v="239.77199970238098"/>
    <x v="0"/>
  </r>
  <r>
    <x v="10"/>
    <x v="6"/>
    <x v="20"/>
    <n v="1000000253"/>
    <x v="61"/>
    <x v="1"/>
    <x v="24"/>
    <x v="0"/>
    <n v="66.951951800879584"/>
    <n v="0"/>
    <n v="106.44480000000001"/>
    <x v="0"/>
  </r>
  <r>
    <x v="10"/>
    <x v="6"/>
    <x v="20"/>
    <n v="1000000253"/>
    <x v="61"/>
    <x v="2"/>
    <x v="8"/>
    <x v="0"/>
    <n v="3.0029360494020962"/>
    <n v="0"/>
    <n v="32.0184"/>
    <x v="0"/>
  </r>
  <r>
    <x v="10"/>
    <x v="6"/>
    <x v="20"/>
    <n v="1000000253"/>
    <x v="61"/>
    <x v="6"/>
    <x v="21"/>
    <x v="0"/>
    <n v="47.289765086200447"/>
    <n v="0"/>
    <n v="119.20799999999998"/>
    <x v="0"/>
  </r>
  <r>
    <x v="10"/>
    <x v="3"/>
    <x v="7"/>
    <n v="1000000002"/>
    <x v="22"/>
    <x v="0"/>
    <x v="0"/>
    <x v="0"/>
    <n v="42.208405680710833"/>
    <n v="0"/>
    <n v="39.120000000000005"/>
    <x v="0"/>
  </r>
  <r>
    <x v="10"/>
    <x v="3"/>
    <x v="7"/>
    <n v="1000000002"/>
    <x v="22"/>
    <x v="0"/>
    <x v="3"/>
    <x v="0"/>
    <n v="397.63490468399471"/>
    <n v="0"/>
    <n v="142.71119999999999"/>
    <x v="0"/>
  </r>
  <r>
    <x v="10"/>
    <x v="3"/>
    <x v="7"/>
    <n v="1000000002"/>
    <x v="22"/>
    <x v="1"/>
    <x v="24"/>
    <x v="0"/>
    <n v="69.038712743628508"/>
    <n v="0"/>
    <n v="33.263999999999996"/>
    <x v="0"/>
  </r>
  <r>
    <x v="10"/>
    <x v="3"/>
    <x v="7"/>
    <n v="1000000002"/>
    <x v="22"/>
    <x v="3"/>
    <x v="13"/>
    <x v="0"/>
    <n v="14.296158165723687"/>
    <n v="0"/>
    <n v="6.6"/>
    <x v="0"/>
  </r>
  <r>
    <x v="10"/>
    <x v="3"/>
    <x v="7"/>
    <n v="1000000002"/>
    <x v="22"/>
    <x v="5"/>
    <x v="16"/>
    <x v="0"/>
    <n v="4.4826384998240751"/>
    <n v="0"/>
    <n v="1.68"/>
    <x v="0"/>
  </r>
  <r>
    <x v="10"/>
    <x v="3"/>
    <x v="7"/>
    <n v="1000001559"/>
    <x v="25"/>
    <x v="0"/>
    <x v="0"/>
    <x v="0"/>
    <n v="12.81555991597641"/>
    <n v="0"/>
    <n v="12.24"/>
    <x v="0"/>
  </r>
  <r>
    <x v="10"/>
    <x v="3"/>
    <x v="7"/>
    <n v="1000001559"/>
    <x v="25"/>
    <x v="1"/>
    <x v="7"/>
    <x v="0"/>
    <n v="1.6155678535034408"/>
    <n v="0"/>
    <n v="6.48"/>
    <x v="0"/>
  </r>
  <r>
    <x v="10"/>
    <x v="3"/>
    <x v="7"/>
    <n v="1000001559"/>
    <x v="25"/>
    <x v="2"/>
    <x v="26"/>
    <x v="0"/>
    <n v="1.4662720433936194"/>
    <n v="0"/>
    <n v="4.8600000000000003"/>
    <x v="0"/>
  </r>
  <r>
    <x v="10"/>
    <x v="3"/>
    <x v="7"/>
    <n v="1000001559"/>
    <x v="25"/>
    <x v="3"/>
    <x v="25"/>
    <x v="0"/>
    <n v="0.19940149385334136"/>
    <n v="0"/>
    <n v="3.78"/>
    <x v="0"/>
  </r>
  <r>
    <x v="10"/>
    <x v="4"/>
    <x v="11"/>
    <n v="1000000059"/>
    <x v="32"/>
    <x v="0"/>
    <x v="28"/>
    <x v="0"/>
    <n v="139.75654917684233"/>
    <n v="0"/>
    <n v="119.72880000000002"/>
    <x v="0"/>
  </r>
  <r>
    <x v="10"/>
    <x v="4"/>
    <x v="11"/>
    <n v="1000000059"/>
    <x v="32"/>
    <x v="0"/>
    <x v="3"/>
    <x v="0"/>
    <n v="1792.3305995871519"/>
    <n v="0"/>
    <n v="1328.3739775395284"/>
    <x v="0"/>
  </r>
  <r>
    <x v="10"/>
    <x v="4"/>
    <x v="11"/>
    <n v="1000000059"/>
    <x v="32"/>
    <x v="2"/>
    <x v="8"/>
    <x v="0"/>
    <n v="30.77329218359532"/>
    <n v="0"/>
    <n v="173.92320000000001"/>
    <x v="0"/>
  </r>
  <r>
    <x v="10"/>
    <x v="4"/>
    <x v="11"/>
    <n v="1000000059"/>
    <x v="32"/>
    <x v="2"/>
    <x v="9"/>
    <x v="0"/>
    <n v="9.8761071191289833"/>
    <n v="0"/>
    <n v="11.6424"/>
    <x v="0"/>
  </r>
  <r>
    <x v="10"/>
    <x v="4"/>
    <x v="11"/>
    <n v="1000000059"/>
    <x v="32"/>
    <x v="3"/>
    <x v="25"/>
    <x v="0"/>
    <n v="131.11329069089831"/>
    <n v="0"/>
    <n v="59.88"/>
    <x v="0"/>
  </r>
  <r>
    <x v="10"/>
    <x v="5"/>
    <x v="14"/>
    <n v="1000000062"/>
    <x v="40"/>
    <x v="2"/>
    <x v="5"/>
    <x v="0"/>
    <n v="269.59376592660584"/>
    <n v="0"/>
    <n v="370.89420331196584"/>
    <x v="0"/>
  </r>
  <r>
    <x v="10"/>
    <x v="5"/>
    <x v="14"/>
    <n v="1000000062"/>
    <x v="40"/>
    <x v="6"/>
    <x v="21"/>
    <x v="0"/>
    <n v="62.50443043946904"/>
    <n v="0"/>
    <n v="108.042"/>
    <x v="0"/>
  </r>
  <r>
    <x v="10"/>
    <x v="5"/>
    <x v="15"/>
    <n v="1000001502"/>
    <x v="47"/>
    <x v="2"/>
    <x v="5"/>
    <x v="0"/>
    <n v="127.77932079682594"/>
    <n v="0"/>
    <n v="303.17835464332677"/>
    <x v="0"/>
  </r>
  <r>
    <x v="10"/>
    <x v="2"/>
    <x v="3"/>
    <n v="1000000243"/>
    <x v="77"/>
    <x v="1"/>
    <x v="1"/>
    <x v="0"/>
    <n v="12.539465212607686"/>
    <n v="0"/>
    <n v="20.908799999999999"/>
    <x v="0"/>
  </r>
  <r>
    <x v="10"/>
    <x v="2"/>
    <x v="3"/>
    <n v="1000000243"/>
    <x v="77"/>
    <x v="0"/>
    <x v="6"/>
    <x v="0"/>
    <n v="7.7912152108036361"/>
    <n v="0"/>
    <n v="46.648800000000001"/>
    <x v="0"/>
  </r>
  <r>
    <x v="10"/>
    <x v="5"/>
    <x v="15"/>
    <n v="1000002241"/>
    <x v="48"/>
    <x v="1"/>
    <x v="1"/>
    <x v="0"/>
    <n v="1.5052091897797522"/>
    <n v="0"/>
    <n v="12.5136"/>
    <x v="0"/>
  </r>
  <r>
    <x v="10"/>
    <x v="5"/>
    <x v="15"/>
    <n v="1000002241"/>
    <x v="48"/>
    <x v="1"/>
    <x v="24"/>
    <x v="0"/>
    <n v="48.323270740223393"/>
    <n v="0"/>
    <n v="87.832799999999992"/>
    <x v="0"/>
  </r>
  <r>
    <x v="10"/>
    <x v="5"/>
    <x v="15"/>
    <n v="1000002241"/>
    <x v="48"/>
    <x v="3"/>
    <x v="11"/>
    <x v="0"/>
    <n v="6.5444968053934094"/>
    <n v="0"/>
    <n v="17.897638095238094"/>
    <x v="0"/>
  </r>
  <r>
    <x v="10"/>
    <x v="6"/>
    <x v="20"/>
    <n v="1000000253"/>
    <x v="61"/>
    <x v="0"/>
    <x v="3"/>
    <x v="0"/>
    <n v="5.9692965186740032"/>
    <n v="0"/>
    <n v="7.2600000000000007"/>
    <x v="0"/>
  </r>
  <r>
    <x v="10"/>
    <x v="6"/>
    <x v="20"/>
    <n v="1000000253"/>
    <x v="61"/>
    <x v="2"/>
    <x v="26"/>
    <x v="0"/>
    <n v="9.8667651414260487"/>
    <n v="0"/>
    <n v="31.8"/>
    <x v="0"/>
  </r>
  <r>
    <x v="10"/>
    <x v="0"/>
    <x v="0"/>
    <n v="1000001659"/>
    <x v="0"/>
    <x v="5"/>
    <x v="19"/>
    <x v="0"/>
    <n v="18.625183318254901"/>
    <n v="0"/>
    <n v="12.76"/>
    <x v="0"/>
  </r>
  <r>
    <x v="10"/>
    <x v="0"/>
    <x v="0"/>
    <n v="1000001659"/>
    <x v="0"/>
    <x v="6"/>
    <x v="21"/>
    <x v="0"/>
    <n v="34.742239765005273"/>
    <n v="0"/>
    <n v="59.248000000000005"/>
    <x v="0"/>
  </r>
  <r>
    <x v="10"/>
    <x v="3"/>
    <x v="7"/>
    <n v="1000001559"/>
    <x v="25"/>
    <x v="0"/>
    <x v="3"/>
    <x v="0"/>
    <n v="2.8652623289634969"/>
    <n v="0"/>
    <n v="12.24"/>
    <x v="0"/>
  </r>
  <r>
    <x v="10"/>
    <x v="4"/>
    <x v="11"/>
    <n v="1000000281"/>
    <x v="34"/>
    <x v="6"/>
    <x v="21"/>
    <x v="0"/>
    <n v="67.275274424374118"/>
    <n v="0"/>
    <n v="127.182"/>
    <x v="0"/>
  </r>
  <r>
    <x v="10"/>
    <x v="4"/>
    <x v="11"/>
    <n v="1000000059"/>
    <x v="32"/>
    <x v="6"/>
    <x v="21"/>
    <x v="0"/>
    <n v="180.51963107432942"/>
    <n v="0"/>
    <n v="438.44599999999997"/>
    <x v="0"/>
  </r>
  <r>
    <x v="10"/>
    <x v="5"/>
    <x v="14"/>
    <n v="1000000062"/>
    <x v="40"/>
    <x v="0"/>
    <x v="2"/>
    <x v="0"/>
    <n v="160.10617117300842"/>
    <n v="0"/>
    <n v="137.04240000000001"/>
    <x v="0"/>
  </r>
  <r>
    <x v="10"/>
    <x v="5"/>
    <x v="14"/>
    <n v="1000000062"/>
    <x v="40"/>
    <x v="0"/>
    <x v="3"/>
    <x v="0"/>
    <n v="299.66458800780606"/>
    <n v="0"/>
    <n v="255.20849999999999"/>
    <x v="0"/>
  </r>
  <r>
    <x v="10"/>
    <x v="5"/>
    <x v="14"/>
    <n v="1000000062"/>
    <x v="40"/>
    <x v="0"/>
    <x v="6"/>
    <x v="0"/>
    <n v="2.5386387827442469"/>
    <n v="0"/>
    <n v="11.483999999999998"/>
    <x v="0"/>
  </r>
  <r>
    <x v="10"/>
    <x v="7"/>
    <x v="22"/>
    <n v="1000002981"/>
    <x v="69"/>
    <x v="0"/>
    <x v="3"/>
    <x v="0"/>
    <n v="425.27949865207569"/>
    <n v="0"/>
    <n v="496.86"/>
    <x v="0"/>
  </r>
  <r>
    <x v="10"/>
    <x v="7"/>
    <x v="22"/>
    <n v="1000002981"/>
    <x v="69"/>
    <x v="2"/>
    <x v="4"/>
    <x v="0"/>
    <n v="32.243808658011964"/>
    <n v="0"/>
    <n v="34.847999999999999"/>
    <x v="0"/>
  </r>
  <r>
    <x v="10"/>
    <x v="7"/>
    <x v="22"/>
    <n v="1000002981"/>
    <x v="69"/>
    <x v="1"/>
    <x v="23"/>
    <x v="0"/>
    <n v="21.983361414701033"/>
    <n v="0"/>
    <n v="30.275924479166669"/>
    <x v="0"/>
  </r>
  <r>
    <x v="10"/>
    <x v="4"/>
    <x v="11"/>
    <n v="1000000279"/>
    <x v="33"/>
    <x v="1"/>
    <x v="1"/>
    <x v="0"/>
    <n v="24.715821158222575"/>
    <n v="0"/>
    <n v="27.086399999999998"/>
    <x v="0"/>
  </r>
  <r>
    <x v="10"/>
    <x v="4"/>
    <x v="11"/>
    <n v="1000000279"/>
    <x v="33"/>
    <x v="0"/>
    <x v="3"/>
    <x v="0"/>
    <n v="76.563717060539688"/>
    <n v="0"/>
    <n v="70.5792"/>
    <x v="0"/>
  </r>
  <r>
    <x v="10"/>
    <x v="4"/>
    <x v="11"/>
    <n v="1000000279"/>
    <x v="33"/>
    <x v="2"/>
    <x v="5"/>
    <x v="0"/>
    <n v="99.974899827016657"/>
    <n v="0"/>
    <n v="69.854399999999998"/>
    <x v="0"/>
  </r>
  <r>
    <x v="10"/>
    <x v="4"/>
    <x v="12"/>
    <n v="1000002951"/>
    <x v="37"/>
    <x v="0"/>
    <x v="3"/>
    <x v="0"/>
    <n v="158.48355564052508"/>
    <n v="0"/>
    <n v="43.92"/>
    <x v="0"/>
  </r>
  <r>
    <x v="10"/>
    <x v="4"/>
    <x v="12"/>
    <n v="1000002951"/>
    <x v="37"/>
    <x v="2"/>
    <x v="4"/>
    <x v="0"/>
    <n v="26.384085845712512"/>
    <n v="0"/>
    <n v="19.3248"/>
    <x v="0"/>
  </r>
  <r>
    <x v="10"/>
    <x v="4"/>
    <x v="12"/>
    <n v="1000002951"/>
    <x v="37"/>
    <x v="2"/>
    <x v="5"/>
    <x v="0"/>
    <n v="72.516623238040808"/>
    <n v="0"/>
    <n v="62.805149002849006"/>
    <x v="0"/>
  </r>
  <r>
    <x v="10"/>
    <x v="4"/>
    <x v="12"/>
    <n v="1000002951"/>
    <x v="37"/>
    <x v="0"/>
    <x v="6"/>
    <x v="0"/>
    <n v="108.4156194698584"/>
    <n v="0"/>
    <n v="649.1232"/>
    <x v="0"/>
  </r>
  <r>
    <x v="10"/>
    <x v="7"/>
    <x v="21"/>
    <n v="1000002279"/>
    <x v="64"/>
    <x v="1"/>
    <x v="23"/>
    <x v="0"/>
    <n v="53.013610893764323"/>
    <n v="0"/>
    <n v="107.64000000000001"/>
    <x v="0"/>
  </r>
  <r>
    <x v="10"/>
    <x v="8"/>
    <x v="25"/>
    <n v="1000000525"/>
    <x v="75"/>
    <x v="1"/>
    <x v="1"/>
    <x v="0"/>
    <n v="36.918117790618467"/>
    <n v="0"/>
    <n v="123.17775091575092"/>
    <x v="0"/>
  </r>
  <r>
    <x v="10"/>
    <x v="8"/>
    <x v="25"/>
    <n v="1000000525"/>
    <x v="75"/>
    <x v="1"/>
    <x v="24"/>
    <x v="0"/>
    <n v="16.227580400367525"/>
    <n v="0"/>
    <n v="10.091848958333333"/>
    <x v="0"/>
  </r>
  <r>
    <x v="10"/>
    <x v="8"/>
    <x v="25"/>
    <n v="1000000525"/>
    <x v="75"/>
    <x v="5"/>
    <x v="30"/>
    <x v="0"/>
    <n v="222.8475110052259"/>
    <n v="0"/>
    <n v="201.08925257282397"/>
    <x v="0"/>
  </r>
  <r>
    <x v="10"/>
    <x v="4"/>
    <x v="9"/>
    <n v="1000000058"/>
    <x v="30"/>
    <x v="2"/>
    <x v="5"/>
    <x v="0"/>
    <n v="815.05919419238751"/>
    <n v="0"/>
    <n v="702.66239511317428"/>
    <x v="0"/>
  </r>
  <r>
    <x v="10"/>
    <x v="0"/>
    <x v="0"/>
    <n v="1000003629"/>
    <x v="1"/>
    <x v="1"/>
    <x v="1"/>
    <x v="0"/>
    <n v="136.23256486945715"/>
    <n v="0"/>
    <n v="92.88"/>
    <x v="0"/>
  </r>
  <r>
    <x v="10"/>
    <x v="0"/>
    <x v="0"/>
    <n v="1000003629"/>
    <x v="1"/>
    <x v="1"/>
    <x v="24"/>
    <x v="0"/>
    <n v="18.407664751507593"/>
    <n v="0"/>
    <n v="25.125598958333331"/>
    <x v="0"/>
  </r>
  <r>
    <x v="10"/>
    <x v="0"/>
    <x v="0"/>
    <n v="1000003629"/>
    <x v="1"/>
    <x v="3"/>
    <x v="10"/>
    <x v="0"/>
    <n v="24.480973135001936"/>
    <n v="0"/>
    <n v="32.520000000000003"/>
    <x v="0"/>
  </r>
  <r>
    <x v="10"/>
    <x v="5"/>
    <x v="15"/>
    <n v="1000001352"/>
    <x v="45"/>
    <x v="5"/>
    <x v="30"/>
    <x v="0"/>
    <n v="325.69714049992228"/>
    <n v="0"/>
    <n v="147.07485347985346"/>
    <x v="0"/>
  </r>
  <r>
    <x v="10"/>
    <x v="6"/>
    <x v="18"/>
    <n v="1000002342"/>
    <x v="56"/>
    <x v="0"/>
    <x v="2"/>
    <x v="0"/>
    <n v="18.722577752160063"/>
    <n v="0"/>
    <n v="13.1709010989011"/>
    <x v="0"/>
  </r>
  <r>
    <x v="10"/>
    <x v="6"/>
    <x v="18"/>
    <n v="1000002342"/>
    <x v="56"/>
    <x v="0"/>
    <x v="3"/>
    <x v="0"/>
    <n v="179.20606268977079"/>
    <n v="0"/>
    <n v="93"/>
    <x v="0"/>
  </r>
  <r>
    <x v="10"/>
    <x v="6"/>
    <x v="18"/>
    <n v="1000002342"/>
    <x v="56"/>
    <x v="6"/>
    <x v="33"/>
    <x v="0"/>
    <n v="53.951113655836906"/>
    <n v="0"/>
    <n v="176.28"/>
    <x v="0"/>
  </r>
  <r>
    <x v="10"/>
    <x v="6"/>
    <x v="18"/>
    <n v="1000002342"/>
    <x v="56"/>
    <x v="6"/>
    <x v="29"/>
    <x v="0"/>
    <n v="747.28887788458292"/>
    <n v="0"/>
    <n v="279.81360000000001"/>
    <x v="0"/>
  </r>
  <r>
    <x v="10"/>
    <x v="8"/>
    <x v="24"/>
    <n v="1000003694"/>
    <x v="74"/>
    <x v="2"/>
    <x v="8"/>
    <x v="0"/>
    <n v="208.63907888128338"/>
    <n v="0"/>
    <n v="100.50479999999999"/>
    <x v="0"/>
  </r>
  <r>
    <x v="10"/>
    <x v="5"/>
    <x v="14"/>
    <n v="1000000062"/>
    <x v="40"/>
    <x v="0"/>
    <x v="0"/>
    <x v="0"/>
    <n v="452.56746011549768"/>
    <n v="0"/>
    <n v="374.4"/>
    <x v="0"/>
  </r>
  <r>
    <x v="10"/>
    <x v="7"/>
    <x v="22"/>
    <n v="1000002981"/>
    <x v="69"/>
    <x v="2"/>
    <x v="5"/>
    <x v="0"/>
    <n v="107.17230442095746"/>
    <n v="0"/>
    <n v="284.10224827708839"/>
    <x v="0"/>
  </r>
  <r>
    <x v="10"/>
    <x v="7"/>
    <x v="22"/>
    <n v="1000002981"/>
    <x v="69"/>
    <x v="2"/>
    <x v="8"/>
    <x v="0"/>
    <n v="39.127760083314669"/>
    <n v="0"/>
    <n v="52.192800000000005"/>
    <x v="0"/>
  </r>
  <r>
    <x v="10"/>
    <x v="6"/>
    <x v="19"/>
    <n v="1000000591"/>
    <x v="57"/>
    <x v="0"/>
    <x v="0"/>
    <x v="0"/>
    <n v="25.515121624659564"/>
    <n v="0"/>
    <n v="66.06"/>
    <x v="0"/>
  </r>
  <r>
    <x v="10"/>
    <x v="6"/>
    <x v="19"/>
    <n v="1000000591"/>
    <x v="57"/>
    <x v="1"/>
    <x v="7"/>
    <x v="0"/>
    <n v="23.244370671247154"/>
    <n v="0"/>
    <n v="102.78"/>
    <x v="0"/>
  </r>
  <r>
    <x v="10"/>
    <x v="6"/>
    <x v="19"/>
    <n v="1000000591"/>
    <x v="57"/>
    <x v="3"/>
    <x v="11"/>
    <x v="0"/>
    <n v="6.1092922100909366"/>
    <n v="0"/>
    <n v="56.22"/>
    <x v="0"/>
  </r>
  <r>
    <x v="10"/>
    <x v="5"/>
    <x v="15"/>
    <n v="1000001456"/>
    <x v="46"/>
    <x v="0"/>
    <x v="0"/>
    <x v="0"/>
    <n v="39.877511440299507"/>
    <n v="0"/>
    <n v="14.64"/>
    <x v="0"/>
  </r>
  <r>
    <x v="10"/>
    <x v="5"/>
    <x v="15"/>
    <n v="1000001456"/>
    <x v="46"/>
    <x v="1"/>
    <x v="24"/>
    <x v="0"/>
    <n v="26.565778193008374"/>
    <n v="0"/>
    <n v="24.948"/>
    <x v="0"/>
  </r>
  <r>
    <x v="10"/>
    <x v="5"/>
    <x v="15"/>
    <n v="1000001456"/>
    <x v="46"/>
    <x v="2"/>
    <x v="8"/>
    <x v="0"/>
    <n v="6.1387179642550711"/>
    <n v="0"/>
    <n v="24.948"/>
    <x v="0"/>
  </r>
  <r>
    <x v="10"/>
    <x v="8"/>
    <x v="23"/>
    <n v="1000002274"/>
    <x v="72"/>
    <x v="0"/>
    <x v="0"/>
    <x v="0"/>
    <n v="121.26487072325514"/>
    <n v="0"/>
    <n v="100.32"/>
    <x v="0"/>
  </r>
  <r>
    <x v="10"/>
    <x v="8"/>
    <x v="23"/>
    <n v="1000002274"/>
    <x v="72"/>
    <x v="1"/>
    <x v="7"/>
    <x v="0"/>
    <n v="3.8814316959293205"/>
    <n v="0"/>
    <n v="2.4000000000000004"/>
    <x v="0"/>
  </r>
  <r>
    <x v="10"/>
    <x v="2"/>
    <x v="4"/>
    <n v="1000002192"/>
    <x v="14"/>
    <x v="0"/>
    <x v="0"/>
    <x v="0"/>
    <n v="8.4695179931413858"/>
    <n v="0"/>
    <n v="26.939999999999998"/>
    <x v="0"/>
  </r>
  <r>
    <x v="10"/>
    <x v="2"/>
    <x v="4"/>
    <n v="1000002192"/>
    <x v="14"/>
    <x v="3"/>
    <x v="11"/>
    <x v="0"/>
    <n v="3.3335768056639692"/>
    <n v="0"/>
    <n v="26.939999999999998"/>
    <x v="0"/>
  </r>
  <r>
    <x v="10"/>
    <x v="5"/>
    <x v="15"/>
    <n v="1000001502"/>
    <x v="47"/>
    <x v="0"/>
    <x v="0"/>
    <x v="0"/>
    <n v="699.669064237356"/>
    <n v="0"/>
    <n v="455.34000000000003"/>
    <x v="0"/>
  </r>
  <r>
    <x v="10"/>
    <x v="7"/>
    <x v="21"/>
    <n v="1000000612"/>
    <x v="63"/>
    <x v="0"/>
    <x v="3"/>
    <x v="0"/>
    <n v="146.53203534883534"/>
    <n v="0"/>
    <n v="53.82"/>
    <x v="0"/>
  </r>
  <r>
    <x v="10"/>
    <x v="7"/>
    <x v="21"/>
    <n v="1000000612"/>
    <x v="63"/>
    <x v="1"/>
    <x v="23"/>
    <x v="0"/>
    <n v="5.969202564403786"/>
    <n v="0"/>
    <n v="12.120000000000001"/>
    <x v="0"/>
  </r>
  <r>
    <x v="10"/>
    <x v="8"/>
    <x v="25"/>
    <n v="1000000525"/>
    <x v="75"/>
    <x v="0"/>
    <x v="2"/>
    <x v="0"/>
    <n v="10.95395888650971"/>
    <n v="0"/>
    <n v="5.3854505494505496"/>
    <x v="0"/>
  </r>
  <r>
    <x v="10"/>
    <x v="8"/>
    <x v="25"/>
    <n v="1000000525"/>
    <x v="75"/>
    <x v="2"/>
    <x v="5"/>
    <x v="0"/>
    <n v="55.387964157088447"/>
    <n v="0"/>
    <n v="32.55104929356358"/>
    <x v="0"/>
  </r>
  <r>
    <x v="10"/>
    <x v="8"/>
    <x v="25"/>
    <n v="1000000525"/>
    <x v="75"/>
    <x v="6"/>
    <x v="21"/>
    <x v="0"/>
    <n v="7.4366817073498135"/>
    <n v="0"/>
    <n v="3.5712000000000002"/>
    <x v="0"/>
  </r>
  <r>
    <x v="10"/>
    <x v="4"/>
    <x v="13"/>
    <n v="1000003467"/>
    <x v="39"/>
    <x v="2"/>
    <x v="5"/>
    <x v="0"/>
    <n v="29.374410143938931"/>
    <n v="0"/>
    <n v="10.850476190476192"/>
    <x v="0"/>
  </r>
  <r>
    <x v="10"/>
    <x v="4"/>
    <x v="13"/>
    <n v="1000003467"/>
    <x v="39"/>
    <x v="1"/>
    <x v="23"/>
    <x v="0"/>
    <n v="4.1599678352741138"/>
    <n v="0"/>
    <n v="9.7800000000000011"/>
    <x v="0"/>
  </r>
  <r>
    <x v="10"/>
    <x v="4"/>
    <x v="13"/>
    <n v="1000003467"/>
    <x v="39"/>
    <x v="3"/>
    <x v="11"/>
    <x v="0"/>
    <n v="4.2120448872576643"/>
    <n v="0"/>
    <n v="2.9454285714285713"/>
    <x v="0"/>
  </r>
  <r>
    <x v="10"/>
    <x v="4"/>
    <x v="9"/>
    <n v="1000000058"/>
    <x v="30"/>
    <x v="1"/>
    <x v="24"/>
    <x v="0"/>
    <n v="63.709936266297753"/>
    <n v="0"/>
    <n v="86.961074633699639"/>
    <x v="0"/>
  </r>
  <r>
    <x v="10"/>
    <x v="2"/>
    <x v="5"/>
    <n v="1000001895"/>
    <x v="81"/>
    <x v="1"/>
    <x v="1"/>
    <x v="0"/>
    <n v="86.069411138455493"/>
    <n v="0"/>
    <n v="58.680000000000007"/>
    <x v="0"/>
  </r>
  <r>
    <x v="10"/>
    <x v="4"/>
    <x v="8"/>
    <n v="1000002277"/>
    <x v="27"/>
    <x v="1"/>
    <x v="1"/>
    <x v="0"/>
    <n v="129.10411670768326"/>
    <n v="0"/>
    <n v="88.02000000000001"/>
    <x v="0"/>
  </r>
  <r>
    <x v="10"/>
    <x v="4"/>
    <x v="8"/>
    <n v="1000002277"/>
    <x v="27"/>
    <x v="2"/>
    <x v="5"/>
    <x v="0"/>
    <n v="283.87387764079944"/>
    <n v="0"/>
    <n v="244.72762247752246"/>
    <x v="0"/>
  </r>
  <r>
    <x v="10"/>
    <x v="4"/>
    <x v="8"/>
    <n v="1000002277"/>
    <x v="27"/>
    <x v="1"/>
    <x v="24"/>
    <x v="0"/>
    <n v="25.695335135365909"/>
    <n v="0"/>
    <n v="35.072927197802201"/>
    <x v="0"/>
  </r>
  <r>
    <x v="10"/>
    <x v="4"/>
    <x v="8"/>
    <n v="1000002277"/>
    <x v="27"/>
    <x v="1"/>
    <x v="7"/>
    <x v="0"/>
    <n v="15.237293290669953"/>
    <n v="0"/>
    <n v="46.440000000000005"/>
    <x v="0"/>
  </r>
  <r>
    <x v="10"/>
    <x v="4"/>
    <x v="8"/>
    <n v="1000002277"/>
    <x v="27"/>
    <x v="3"/>
    <x v="12"/>
    <x v="0"/>
    <n v="16.903302604157936"/>
    <n v="0"/>
    <n v="6.48"/>
    <x v="0"/>
  </r>
  <r>
    <x v="10"/>
    <x v="4"/>
    <x v="8"/>
    <n v="1000002277"/>
    <x v="27"/>
    <x v="3"/>
    <x v="14"/>
    <x v="0"/>
    <n v="30.013767321567371"/>
    <n v="0"/>
    <n v="42.685199999999995"/>
    <x v="0"/>
  </r>
  <r>
    <x v="10"/>
    <x v="4"/>
    <x v="8"/>
    <n v="1000002277"/>
    <x v="27"/>
    <x v="6"/>
    <x v="21"/>
    <x v="0"/>
    <n v="6.4257929253061539"/>
    <n v="0"/>
    <n v="12.078000000000003"/>
    <x v="0"/>
  </r>
  <r>
    <x v="10"/>
    <x v="6"/>
    <x v="18"/>
    <n v="1000002342"/>
    <x v="56"/>
    <x v="1"/>
    <x v="1"/>
    <x v="0"/>
    <n v="38.600366378506401"/>
    <n v="0"/>
    <n v="63.6"/>
    <x v="0"/>
  </r>
  <r>
    <x v="10"/>
    <x v="6"/>
    <x v="18"/>
    <n v="1000002342"/>
    <x v="56"/>
    <x v="3"/>
    <x v="10"/>
    <x v="0"/>
    <n v="5.2246379175771125"/>
    <n v="0"/>
    <n v="8.64"/>
    <x v="0"/>
  </r>
  <r>
    <x v="10"/>
    <x v="6"/>
    <x v="18"/>
    <n v="1000001361"/>
    <x v="54"/>
    <x v="0"/>
    <x v="0"/>
    <x v="0"/>
    <n v="28.143974717438393"/>
    <n v="0"/>
    <n v="26.880000000000003"/>
    <x v="0"/>
  </r>
  <r>
    <x v="10"/>
    <x v="6"/>
    <x v="18"/>
    <n v="1000001361"/>
    <x v="54"/>
    <x v="1"/>
    <x v="24"/>
    <x v="0"/>
    <n v="42.192706541836863"/>
    <n v="0"/>
    <n v="47.995199999999997"/>
    <x v="0"/>
  </r>
  <r>
    <x v="10"/>
    <x v="6"/>
    <x v="18"/>
    <n v="1000001361"/>
    <x v="54"/>
    <x v="2"/>
    <x v="8"/>
    <x v="0"/>
    <n v="3.7708402371204039"/>
    <n v="0"/>
    <n v="20.195999999999998"/>
    <x v="0"/>
  </r>
  <r>
    <x v="10"/>
    <x v="6"/>
    <x v="18"/>
    <n v="1000001361"/>
    <x v="54"/>
    <x v="2"/>
    <x v="26"/>
    <x v="0"/>
    <n v="16.979792304977963"/>
    <n v="0"/>
    <n v="56.28"/>
    <x v="0"/>
  </r>
  <r>
    <x v="10"/>
    <x v="6"/>
    <x v="18"/>
    <n v="1000001481"/>
    <x v="55"/>
    <x v="1"/>
    <x v="24"/>
    <x v="0"/>
    <n v="25.123292499270356"/>
    <n v="0"/>
    <n v="50.133600000000001"/>
    <x v="0"/>
  </r>
  <r>
    <x v="10"/>
    <x v="6"/>
    <x v="18"/>
    <n v="1000001481"/>
    <x v="55"/>
    <x v="2"/>
    <x v="8"/>
    <x v="0"/>
    <n v="5.7358016959073446"/>
    <n v="0"/>
    <n v="24.001199999999997"/>
    <x v="0"/>
  </r>
  <r>
    <x v="10"/>
    <x v="4"/>
    <x v="11"/>
    <n v="1000000281"/>
    <x v="34"/>
    <x v="2"/>
    <x v="5"/>
    <x v="0"/>
    <n v="81.472591860799696"/>
    <n v="0"/>
    <n v="23.889749999999999"/>
    <x v="0"/>
  </r>
  <r>
    <x v="10"/>
    <x v="4"/>
    <x v="11"/>
    <n v="1000000059"/>
    <x v="32"/>
    <x v="1"/>
    <x v="1"/>
    <x v="0"/>
    <n v="25.4025488287262"/>
    <n v="0"/>
    <n v="28.548000000000002"/>
    <x v="0"/>
  </r>
  <r>
    <x v="10"/>
    <x v="7"/>
    <x v="22"/>
    <n v="1000001866"/>
    <x v="68"/>
    <x v="0"/>
    <x v="0"/>
    <x v="0"/>
    <n v="1962.7389519443959"/>
    <n v="0"/>
    <n v="903.02400000000023"/>
    <x v="0"/>
  </r>
  <r>
    <x v="10"/>
    <x v="7"/>
    <x v="22"/>
    <n v="1000001866"/>
    <x v="68"/>
    <x v="3"/>
    <x v="10"/>
    <x v="0"/>
    <n v="159.33654993474673"/>
    <n v="0"/>
    <n v="413.34"/>
    <x v="0"/>
  </r>
  <r>
    <x v="10"/>
    <x v="4"/>
    <x v="11"/>
    <n v="1000002091"/>
    <x v="35"/>
    <x v="0"/>
    <x v="3"/>
    <x v="0"/>
    <n v="1192.4008380629514"/>
    <n v="0"/>
    <n v="883.74000000000012"/>
    <x v="0"/>
  </r>
  <r>
    <x v="10"/>
    <x v="4"/>
    <x v="11"/>
    <n v="1000002091"/>
    <x v="35"/>
    <x v="1"/>
    <x v="7"/>
    <x v="0"/>
    <n v="218.2024291497317"/>
    <n v="0"/>
    <n v="188.4"/>
    <x v="0"/>
  </r>
  <r>
    <x v="10"/>
    <x v="2"/>
    <x v="3"/>
    <n v="1000000073"/>
    <x v="11"/>
    <x v="0"/>
    <x v="0"/>
    <x v="0"/>
    <n v="110.80166746483856"/>
    <n v="0"/>
    <n v="352.44000000000005"/>
    <x v="0"/>
  </r>
  <r>
    <x v="10"/>
    <x v="2"/>
    <x v="3"/>
    <n v="1000000073"/>
    <x v="11"/>
    <x v="2"/>
    <x v="4"/>
    <x v="0"/>
    <n v="25.223004608953286"/>
    <n v="0"/>
    <n v="19.166399999999996"/>
    <x v="0"/>
  </r>
  <r>
    <x v="10"/>
    <x v="2"/>
    <x v="3"/>
    <n v="1000000073"/>
    <x v="11"/>
    <x v="3"/>
    <x v="10"/>
    <x v="0"/>
    <n v="10.216079543675599"/>
    <n v="0"/>
    <n v="73.92"/>
    <x v="0"/>
  </r>
  <r>
    <x v="10"/>
    <x v="2"/>
    <x v="3"/>
    <n v="1000000073"/>
    <x v="11"/>
    <x v="3"/>
    <x v="25"/>
    <x v="0"/>
    <n v="70.368391642779144"/>
    <n v="0"/>
    <n v="12.840000000000002"/>
    <x v="0"/>
  </r>
  <r>
    <x v="10"/>
    <x v="7"/>
    <x v="21"/>
    <n v="1000002279"/>
    <x v="64"/>
    <x v="1"/>
    <x v="1"/>
    <x v="0"/>
    <n v="21.781777832736065"/>
    <n v="0"/>
    <n v="48.96"/>
    <x v="0"/>
  </r>
  <r>
    <x v="10"/>
    <x v="0"/>
    <x v="0"/>
    <n v="1000001659"/>
    <x v="0"/>
    <x v="2"/>
    <x v="5"/>
    <x v="0"/>
    <n v="139.88099718431775"/>
    <n v="0"/>
    <n v="104.86314087301588"/>
    <x v="0"/>
  </r>
  <r>
    <x v="10"/>
    <x v="6"/>
    <x v="18"/>
    <n v="1000000083"/>
    <x v="53"/>
    <x v="2"/>
    <x v="5"/>
    <x v="0"/>
    <n v="140.93671122696406"/>
    <n v="0"/>
    <n v="45.4848"/>
    <x v="0"/>
  </r>
  <r>
    <x v="10"/>
    <x v="6"/>
    <x v="18"/>
    <n v="1000001481"/>
    <x v="55"/>
    <x v="3"/>
    <x v="14"/>
    <x v="0"/>
    <n v="14.539169257286392"/>
    <n v="0"/>
    <n v="24.708000000000002"/>
    <x v="0"/>
  </r>
  <r>
    <x v="10"/>
    <x v="6"/>
    <x v="18"/>
    <n v="1000001481"/>
    <x v="55"/>
    <x v="6"/>
    <x v="21"/>
    <x v="0"/>
    <n v="20.523207253532373"/>
    <n v="0"/>
    <n v="47.278800000000004"/>
    <x v="0"/>
  </r>
  <r>
    <x v="10"/>
    <x v="5"/>
    <x v="14"/>
    <n v="1000000062"/>
    <x v="40"/>
    <x v="1"/>
    <x v="7"/>
    <x v="0"/>
    <n v="193.87751321166954"/>
    <n v="0"/>
    <n v="119.88"/>
    <x v="0"/>
  </r>
  <r>
    <x v="10"/>
    <x v="2"/>
    <x v="3"/>
    <n v="1000000073"/>
    <x v="11"/>
    <x v="1"/>
    <x v="7"/>
    <x v="0"/>
    <n v="295.71553935950442"/>
    <n v="0"/>
    <n v="230.10000000000002"/>
    <x v="0"/>
  </r>
  <r>
    <x v="10"/>
    <x v="3"/>
    <x v="7"/>
    <n v="1000000070"/>
    <x v="23"/>
    <x v="3"/>
    <x v="11"/>
    <x v="0"/>
    <n v="11.778638046679376"/>
    <n v="0"/>
    <n v="107.75999999999999"/>
    <x v="0"/>
  </r>
  <r>
    <x v="10"/>
    <x v="0"/>
    <x v="1"/>
    <n v="1000001225"/>
    <x v="3"/>
    <x v="0"/>
    <x v="0"/>
    <x v="0"/>
    <n v="50.561012105585007"/>
    <n v="0"/>
    <n v="73.38"/>
    <x v="0"/>
  </r>
  <r>
    <x v="10"/>
    <x v="0"/>
    <x v="1"/>
    <n v="1000001225"/>
    <x v="3"/>
    <x v="1"/>
    <x v="24"/>
    <x v="0"/>
    <n v="63.498572606222432"/>
    <n v="0"/>
    <n v="88.253177216880346"/>
    <x v="0"/>
  </r>
  <r>
    <x v="10"/>
    <x v="0"/>
    <x v="1"/>
    <n v="1000001225"/>
    <x v="3"/>
    <x v="1"/>
    <x v="7"/>
    <x v="0"/>
    <n v="57.516219360087703"/>
    <n v="0"/>
    <n v="36.659999999999997"/>
    <x v="0"/>
  </r>
  <r>
    <x v="10"/>
    <x v="0"/>
    <x v="1"/>
    <n v="1000001225"/>
    <x v="3"/>
    <x v="3"/>
    <x v="25"/>
    <x v="0"/>
    <n v="3.0529799765936163"/>
    <n v="0"/>
    <n v="8.52"/>
    <x v="0"/>
  </r>
  <r>
    <x v="10"/>
    <x v="4"/>
    <x v="9"/>
    <n v="1000000058"/>
    <x v="30"/>
    <x v="2"/>
    <x v="8"/>
    <x v="0"/>
    <n v="10.012999945751718"/>
    <n v="0"/>
    <n v="4.1183999999999994"/>
    <x v="0"/>
  </r>
  <r>
    <x v="10"/>
    <x v="2"/>
    <x v="5"/>
    <n v="1000001895"/>
    <x v="81"/>
    <x v="2"/>
    <x v="5"/>
    <x v="0"/>
    <n v="131.33032229090662"/>
    <n v="0"/>
    <n v="113.2198489010989"/>
    <x v="0"/>
  </r>
  <r>
    <x v="10"/>
    <x v="0"/>
    <x v="0"/>
    <n v="1000003629"/>
    <x v="1"/>
    <x v="1"/>
    <x v="7"/>
    <x v="0"/>
    <n v="20.847924541110437"/>
    <n v="0"/>
    <n v="63.54"/>
    <x v="0"/>
  </r>
  <r>
    <x v="10"/>
    <x v="5"/>
    <x v="15"/>
    <n v="1000001352"/>
    <x v="45"/>
    <x v="0"/>
    <x v="3"/>
    <x v="0"/>
    <n v="41.443350969389421"/>
    <n v="0"/>
    <n v="9.66"/>
    <x v="0"/>
  </r>
  <r>
    <x v="10"/>
    <x v="2"/>
    <x v="4"/>
    <n v="1000002306"/>
    <x v="15"/>
    <x v="1"/>
    <x v="23"/>
    <x v="0"/>
    <n v="8.7815230882553426"/>
    <n v="0"/>
    <n v="9.7200000000000006"/>
    <x v="0"/>
  </r>
  <r>
    <x v="10"/>
    <x v="3"/>
    <x v="6"/>
    <n v="1000002002"/>
    <x v="21"/>
    <x v="0"/>
    <x v="2"/>
    <x v="0"/>
    <n v="6.6739243116640719"/>
    <n v="0"/>
    <n v="7.7854505494505499"/>
    <x v="0"/>
  </r>
  <r>
    <x v="10"/>
    <x v="6"/>
    <x v="18"/>
    <n v="1000002342"/>
    <x v="56"/>
    <x v="1"/>
    <x v="7"/>
    <x v="0"/>
    <n v="91.959071651303148"/>
    <n v="0"/>
    <n v="95.460000000000008"/>
    <x v="0"/>
  </r>
  <r>
    <x v="10"/>
    <x v="6"/>
    <x v="18"/>
    <n v="1000002342"/>
    <x v="56"/>
    <x v="5"/>
    <x v="30"/>
    <x v="0"/>
    <n v="87.215280892731556"/>
    <n v="0"/>
    <n v="152.06430141287282"/>
    <x v="0"/>
  </r>
  <r>
    <x v="10"/>
    <x v="0"/>
    <x v="1"/>
    <n v="1000000254"/>
    <x v="2"/>
    <x v="0"/>
    <x v="0"/>
    <x v="0"/>
    <n v="53.278970203023114"/>
    <n v="0"/>
    <n v="19.560000000000002"/>
    <x v="0"/>
  </r>
  <r>
    <x v="10"/>
    <x v="0"/>
    <x v="1"/>
    <n v="1000000254"/>
    <x v="2"/>
    <x v="2"/>
    <x v="26"/>
    <x v="0"/>
    <n v="17.156521855932237"/>
    <n v="0"/>
    <n v="19.560000000000002"/>
    <x v="0"/>
  </r>
  <r>
    <x v="10"/>
    <x v="1"/>
    <x v="2"/>
    <n v="1000000619"/>
    <x v="5"/>
    <x v="0"/>
    <x v="0"/>
    <x v="0"/>
    <n v="9.525473170560364E-2"/>
    <n v="0"/>
    <n v="4.8000000000000007"/>
    <x v="0"/>
  </r>
  <r>
    <x v="10"/>
    <x v="1"/>
    <x v="2"/>
    <n v="1000000619"/>
    <x v="5"/>
    <x v="1"/>
    <x v="24"/>
    <x v="0"/>
    <n v="28.849713874760255"/>
    <n v="0"/>
    <n v="94.010400000000004"/>
    <x v="0"/>
  </r>
  <r>
    <x v="10"/>
    <x v="1"/>
    <x v="2"/>
    <n v="1000000619"/>
    <x v="5"/>
    <x v="1"/>
    <x v="7"/>
    <x v="0"/>
    <n v="8.6163618853525678E-2"/>
    <n v="0"/>
    <n v="4.32"/>
    <x v="0"/>
  </r>
  <r>
    <x v="10"/>
    <x v="1"/>
    <x v="2"/>
    <n v="1000000619"/>
    <x v="5"/>
    <x v="2"/>
    <x v="8"/>
    <x v="0"/>
    <n v="1.0380508871678249"/>
    <n v="0"/>
    <n v="2.0591999999999997"/>
    <x v="0"/>
  </r>
  <r>
    <x v="10"/>
    <x v="1"/>
    <x v="2"/>
    <n v="1000000619"/>
    <x v="5"/>
    <x v="3"/>
    <x v="11"/>
    <x v="0"/>
    <n v="99.544253246035126"/>
    <n v="0"/>
    <n v="28.263285238095239"/>
    <x v="0"/>
  </r>
  <r>
    <x v="10"/>
    <x v="6"/>
    <x v="20"/>
    <n v="1000000253"/>
    <x v="61"/>
    <x v="2"/>
    <x v="5"/>
    <x v="0"/>
    <n v="234.87126774948845"/>
    <n v="0"/>
    <n v="202.15237852564104"/>
    <x v="0"/>
  </r>
  <r>
    <x v="10"/>
    <x v="0"/>
    <x v="1"/>
    <n v="1000001457"/>
    <x v="4"/>
    <x v="2"/>
    <x v="5"/>
    <x v="0"/>
    <n v="105.76374646321834"/>
    <n v="0"/>
    <n v="127.62487543706294"/>
    <x v="0"/>
  </r>
  <r>
    <x v="10"/>
    <x v="0"/>
    <x v="1"/>
    <n v="1000001457"/>
    <x v="4"/>
    <x v="1"/>
    <x v="24"/>
    <x v="0"/>
    <n v="19.473556865463156"/>
    <n v="0"/>
    <n v="56.390400000000007"/>
    <x v="0"/>
  </r>
  <r>
    <x v="10"/>
    <x v="0"/>
    <x v="1"/>
    <n v="1000001457"/>
    <x v="4"/>
    <x v="3"/>
    <x v="14"/>
    <x v="0"/>
    <n v="4.0108053123548491"/>
    <n v="0"/>
    <n v="2.2152000000000003"/>
    <x v="0"/>
  </r>
  <r>
    <x v="10"/>
    <x v="4"/>
    <x v="8"/>
    <n v="1000001441"/>
    <x v="26"/>
    <x v="5"/>
    <x v="17"/>
    <x v="0"/>
    <n v="11.643911746634858"/>
    <n v="0"/>
    <n v="9.32"/>
    <x v="0"/>
  </r>
  <r>
    <x v="10"/>
    <x v="5"/>
    <x v="14"/>
    <n v="1000003668"/>
    <x v="42"/>
    <x v="0"/>
    <x v="0"/>
    <x v="0"/>
    <n v="269.43463871643934"/>
    <n v="0"/>
    <n v="249.72"/>
    <x v="0"/>
  </r>
  <r>
    <x v="10"/>
    <x v="5"/>
    <x v="14"/>
    <n v="1000003668"/>
    <x v="42"/>
    <x v="0"/>
    <x v="3"/>
    <x v="0"/>
    <n v="13.541373324337643"/>
    <n v="0"/>
    <n v="4.8600000000000003"/>
    <x v="0"/>
  </r>
  <r>
    <x v="10"/>
    <x v="5"/>
    <x v="14"/>
    <n v="1000003668"/>
    <x v="42"/>
    <x v="2"/>
    <x v="26"/>
    <x v="0"/>
    <n v="74.771984720458008"/>
    <n v="0"/>
    <n v="107.69999999999999"/>
    <x v="0"/>
  </r>
  <r>
    <x v="10"/>
    <x v="4"/>
    <x v="11"/>
    <n v="1000000281"/>
    <x v="34"/>
    <x v="3"/>
    <x v="14"/>
    <x v="0"/>
    <n v="257.55756130859152"/>
    <n v="0"/>
    <n v="281.58600000000001"/>
    <x v="0"/>
  </r>
  <r>
    <x v="10"/>
    <x v="6"/>
    <x v="20"/>
    <n v="1000000064"/>
    <x v="60"/>
    <x v="0"/>
    <x v="3"/>
    <x v="0"/>
    <n v="201.76724729962538"/>
    <n v="0"/>
    <n v="426.30239999999998"/>
    <x v="0"/>
  </r>
  <r>
    <x v="10"/>
    <x v="6"/>
    <x v="20"/>
    <n v="1000000064"/>
    <x v="60"/>
    <x v="2"/>
    <x v="5"/>
    <x v="0"/>
    <n v="55.740100232002298"/>
    <n v="0"/>
    <n v="57.974402243589751"/>
    <x v="0"/>
  </r>
  <r>
    <x v="10"/>
    <x v="2"/>
    <x v="5"/>
    <n v="1000000192"/>
    <x v="16"/>
    <x v="1"/>
    <x v="23"/>
    <x v="0"/>
    <n v="3.4487219203014154"/>
    <n v="0"/>
    <n v="58.046475446428573"/>
    <x v="0"/>
  </r>
  <r>
    <x v="10"/>
    <x v="2"/>
    <x v="5"/>
    <n v="1000000192"/>
    <x v="16"/>
    <x v="0"/>
    <x v="6"/>
    <x v="0"/>
    <n v="2.2001536117116802"/>
    <n v="0"/>
    <n v="54.252000000000002"/>
    <x v="0"/>
  </r>
  <r>
    <x v="10"/>
    <x v="2"/>
    <x v="5"/>
    <n v="1000000192"/>
    <x v="16"/>
    <x v="3"/>
    <x v="10"/>
    <x v="0"/>
    <n v="16.893368136483261"/>
    <n v="0"/>
    <n v="30.36"/>
    <x v="0"/>
  </r>
  <r>
    <x v="10"/>
    <x v="4"/>
    <x v="11"/>
    <n v="1000000059"/>
    <x v="32"/>
    <x v="3"/>
    <x v="14"/>
    <x v="0"/>
    <n v="147.4541554548116"/>
    <n v="0"/>
    <n v="112.3788"/>
    <x v="0"/>
  </r>
  <r>
    <x v="10"/>
    <x v="4"/>
    <x v="11"/>
    <n v="1000000059"/>
    <x v="32"/>
    <x v="5"/>
    <x v="17"/>
    <x v="0"/>
    <n v="14.705390151105989"/>
    <n v="0"/>
    <n v="208.02"/>
    <x v="0"/>
  </r>
  <r>
    <x v="10"/>
    <x v="4"/>
    <x v="11"/>
    <n v="1000000059"/>
    <x v="32"/>
    <x v="5"/>
    <x v="19"/>
    <x v="0"/>
    <n v="19.580229660242505"/>
    <n v="0"/>
    <n v="10.88"/>
    <x v="0"/>
  </r>
  <r>
    <x v="10"/>
    <x v="2"/>
    <x v="4"/>
    <n v="1000002192"/>
    <x v="14"/>
    <x v="0"/>
    <x v="6"/>
    <x v="0"/>
    <n v="211.96238931477072"/>
    <n v="0"/>
    <n v="171.072"/>
    <x v="0"/>
  </r>
  <r>
    <x v="10"/>
    <x v="4"/>
    <x v="13"/>
    <n v="1000001035"/>
    <x v="38"/>
    <x v="0"/>
    <x v="0"/>
    <x v="0"/>
    <n v="1.3335662438786287"/>
    <n v="0"/>
    <n v="4.8600000000000003"/>
    <x v="0"/>
  </r>
  <r>
    <x v="10"/>
    <x v="4"/>
    <x v="13"/>
    <n v="1000001035"/>
    <x v="38"/>
    <x v="2"/>
    <x v="5"/>
    <x v="0"/>
    <n v="42.380994259514196"/>
    <n v="0"/>
    <n v="62.964302010489511"/>
    <x v="0"/>
  </r>
  <r>
    <x v="10"/>
    <x v="4"/>
    <x v="13"/>
    <n v="1000001035"/>
    <x v="38"/>
    <x v="2"/>
    <x v="26"/>
    <x v="0"/>
    <n v="3.1117221013210368"/>
    <n v="0"/>
    <n v="9.7800000000000011"/>
    <x v="0"/>
  </r>
  <r>
    <x v="10"/>
    <x v="4"/>
    <x v="13"/>
    <n v="1000001035"/>
    <x v="38"/>
    <x v="6"/>
    <x v="21"/>
    <x v="0"/>
    <n v="4.8699996605335425"/>
    <n v="0"/>
    <n v="8.6460000000000008"/>
    <x v="0"/>
  </r>
  <r>
    <x v="10"/>
    <x v="6"/>
    <x v="20"/>
    <n v="1000000064"/>
    <x v="60"/>
    <x v="6"/>
    <x v="21"/>
    <x v="0"/>
    <n v="74.541549626325931"/>
    <n v="0"/>
    <n v="279.32040000000001"/>
    <x v="0"/>
  </r>
  <r>
    <x v="10"/>
    <x v="2"/>
    <x v="5"/>
    <n v="1000000192"/>
    <x v="16"/>
    <x v="0"/>
    <x v="3"/>
    <x v="0"/>
    <n v="42.475410424925371"/>
    <n v="0"/>
    <n v="178.68"/>
    <x v="0"/>
  </r>
  <r>
    <x v="10"/>
    <x v="2"/>
    <x v="5"/>
    <n v="1000000192"/>
    <x v="16"/>
    <x v="2"/>
    <x v="5"/>
    <x v="0"/>
    <n v="45.499135791895874"/>
    <n v="0"/>
    <n v="6.969675213675214"/>
    <x v="0"/>
  </r>
  <r>
    <x v="10"/>
    <x v="5"/>
    <x v="14"/>
    <n v="1000000062"/>
    <x v="40"/>
    <x v="2"/>
    <x v="4"/>
    <x v="0"/>
    <n v="60.854053344646502"/>
    <n v="0"/>
    <n v="77.6952"/>
    <x v="0"/>
  </r>
  <r>
    <x v="10"/>
    <x v="5"/>
    <x v="14"/>
    <n v="1000000062"/>
    <x v="40"/>
    <x v="1"/>
    <x v="24"/>
    <x v="0"/>
    <n v="2.4665175029778865"/>
    <n v="0"/>
    <n v="19.5"/>
    <x v="0"/>
  </r>
  <r>
    <x v="10"/>
    <x v="5"/>
    <x v="14"/>
    <n v="1000000062"/>
    <x v="40"/>
    <x v="3"/>
    <x v="10"/>
    <x v="0"/>
    <n v="47.788446800502157"/>
    <n v="0"/>
    <n v="97.859999999999985"/>
    <x v="0"/>
  </r>
  <r>
    <x v="10"/>
    <x v="5"/>
    <x v="14"/>
    <n v="1000000062"/>
    <x v="40"/>
    <x v="3"/>
    <x v="14"/>
    <x v="0"/>
    <n v="26.381901688790428"/>
    <n v="0"/>
    <n v="11.161199999999999"/>
    <x v="0"/>
  </r>
  <r>
    <x v="10"/>
    <x v="3"/>
    <x v="7"/>
    <n v="1000000070"/>
    <x v="23"/>
    <x v="0"/>
    <x v="3"/>
    <x v="0"/>
    <n v="132.92498283738496"/>
    <n v="0"/>
    <n v="135.00240017361111"/>
    <x v="0"/>
  </r>
  <r>
    <x v="10"/>
    <x v="3"/>
    <x v="7"/>
    <n v="1000000070"/>
    <x v="23"/>
    <x v="3"/>
    <x v="10"/>
    <x v="0"/>
    <n v="12.592629769847861"/>
    <n v="0"/>
    <n v="93.539999999999992"/>
    <x v="0"/>
  </r>
  <r>
    <x v="10"/>
    <x v="3"/>
    <x v="7"/>
    <n v="1000000070"/>
    <x v="23"/>
    <x v="3"/>
    <x v="12"/>
    <x v="0"/>
    <n v="5.5816931554757048"/>
    <n v="0"/>
    <n v="8.64"/>
    <x v="0"/>
  </r>
  <r>
    <x v="10"/>
    <x v="8"/>
    <x v="24"/>
    <n v="1000002004"/>
    <x v="82"/>
    <x v="1"/>
    <x v="1"/>
    <x v="0"/>
    <n v="27.200528935732905"/>
    <n v="0"/>
    <n v="61.14"/>
    <x v="0"/>
  </r>
  <r>
    <x v="10"/>
    <x v="8"/>
    <x v="24"/>
    <n v="1000002004"/>
    <x v="82"/>
    <x v="1"/>
    <x v="23"/>
    <x v="0"/>
    <n v="5.9987530721483591"/>
    <n v="0"/>
    <n v="12.180000000000001"/>
    <x v="0"/>
  </r>
  <r>
    <x v="10"/>
    <x v="8"/>
    <x v="24"/>
    <n v="1000002004"/>
    <x v="82"/>
    <x v="1"/>
    <x v="24"/>
    <x v="0"/>
    <n v="24.182380363917417"/>
    <n v="0"/>
    <n v="40.367773437500006"/>
    <x v="0"/>
  </r>
  <r>
    <x v="10"/>
    <x v="8"/>
    <x v="25"/>
    <n v="1000001660"/>
    <x v="76"/>
    <x v="1"/>
    <x v="1"/>
    <x v="0"/>
    <n v="8.9326672308117132"/>
    <n v="0"/>
    <n v="36.540000000000006"/>
    <x v="0"/>
  </r>
  <r>
    <x v="10"/>
    <x v="6"/>
    <x v="20"/>
    <n v="1000000253"/>
    <x v="61"/>
    <x v="3"/>
    <x v="25"/>
    <x v="0"/>
    <n v="5.1096632799921533"/>
    <n v="0"/>
    <n v="19.920000000000002"/>
    <x v="0"/>
  </r>
  <r>
    <x v="10"/>
    <x v="6"/>
    <x v="20"/>
    <n v="1000000064"/>
    <x v="60"/>
    <x v="1"/>
    <x v="7"/>
    <x v="0"/>
    <n v="73.189683746290612"/>
    <n v="0"/>
    <n v="127.25999999999999"/>
    <x v="0"/>
  </r>
  <r>
    <x v="10"/>
    <x v="6"/>
    <x v="20"/>
    <n v="1000000064"/>
    <x v="60"/>
    <x v="3"/>
    <x v="11"/>
    <x v="0"/>
    <n v="5.9440440124040155"/>
    <n v="0"/>
    <n v="9.7800000000000011"/>
    <x v="0"/>
  </r>
  <r>
    <x v="10"/>
    <x v="3"/>
    <x v="7"/>
    <n v="1000000444"/>
    <x v="24"/>
    <x v="1"/>
    <x v="1"/>
    <x v="0"/>
    <n v="24.924230655645566"/>
    <n v="0"/>
    <n v="83.160000000000011"/>
    <x v="0"/>
  </r>
  <r>
    <x v="10"/>
    <x v="3"/>
    <x v="7"/>
    <n v="1000000444"/>
    <x v="24"/>
    <x v="1"/>
    <x v="24"/>
    <x v="0"/>
    <n v="16.115666052778785"/>
    <n v="0"/>
    <n v="10.02225"/>
    <x v="0"/>
  </r>
  <r>
    <x v="10"/>
    <x v="3"/>
    <x v="7"/>
    <n v="1000000444"/>
    <x v="24"/>
    <x v="1"/>
    <x v="7"/>
    <x v="0"/>
    <n v="7.9607970532154395"/>
    <n v="0"/>
    <n v="9.7200000000000006"/>
    <x v="0"/>
  </r>
  <r>
    <x v="10"/>
    <x v="3"/>
    <x v="7"/>
    <n v="1000000444"/>
    <x v="24"/>
    <x v="3"/>
    <x v="10"/>
    <x v="0"/>
    <n v="2.359513898260643"/>
    <n v="0"/>
    <n v="4.32"/>
    <x v="0"/>
  </r>
  <r>
    <x v="10"/>
    <x v="0"/>
    <x v="1"/>
    <n v="1000001225"/>
    <x v="3"/>
    <x v="1"/>
    <x v="1"/>
    <x v="0"/>
    <n v="23.427185631087148"/>
    <n v="0"/>
    <n v="36.660000000000004"/>
    <x v="0"/>
  </r>
  <r>
    <x v="10"/>
    <x v="4"/>
    <x v="11"/>
    <n v="1000002237"/>
    <x v="36"/>
    <x v="5"/>
    <x v="20"/>
    <x v="0"/>
    <n v="19.387347396392375"/>
    <n v="0"/>
    <n v="2.16"/>
    <x v="0"/>
  </r>
  <r>
    <x v="10"/>
    <x v="4"/>
    <x v="13"/>
    <n v="1000003467"/>
    <x v="39"/>
    <x v="0"/>
    <x v="3"/>
    <x v="0"/>
    <n v="66.302244336896507"/>
    <n v="0"/>
    <n v="9.7800000000000011"/>
    <x v="0"/>
  </r>
  <r>
    <x v="10"/>
    <x v="4"/>
    <x v="9"/>
    <n v="1000000058"/>
    <x v="30"/>
    <x v="3"/>
    <x v="14"/>
    <x v="0"/>
    <n v="118.49746858694665"/>
    <n v="0"/>
    <n v="168.52560000000003"/>
    <x v="0"/>
  </r>
  <r>
    <x v="10"/>
    <x v="4"/>
    <x v="9"/>
    <n v="1000000058"/>
    <x v="30"/>
    <x v="5"/>
    <x v="19"/>
    <x v="0"/>
    <n v="5.6781798292949528"/>
    <n v="0"/>
    <n v="2.4"/>
    <x v="0"/>
  </r>
  <r>
    <x v="10"/>
    <x v="5"/>
    <x v="16"/>
    <n v="1000001030"/>
    <x v="50"/>
    <x v="0"/>
    <x v="2"/>
    <x v="0"/>
    <n v="76.439889048593486"/>
    <n v="0"/>
    <n v="42.876075353218205"/>
    <x v="0"/>
  </r>
  <r>
    <x v="10"/>
    <x v="5"/>
    <x v="16"/>
    <n v="1000001030"/>
    <x v="50"/>
    <x v="2"/>
    <x v="5"/>
    <x v="0"/>
    <n v="6.2468989599068099"/>
    <n v="0"/>
    <n v="5.3854505494505496"/>
    <x v="0"/>
  </r>
  <r>
    <x v="10"/>
    <x v="4"/>
    <x v="8"/>
    <n v="1000002277"/>
    <x v="27"/>
    <x v="0"/>
    <x v="2"/>
    <x v="0"/>
    <n v="75.895821385023254"/>
    <n v="0"/>
    <n v="42.570901098901103"/>
    <x v="0"/>
  </r>
  <r>
    <x v="10"/>
    <x v="4"/>
    <x v="8"/>
    <n v="1000003331"/>
    <x v="28"/>
    <x v="0"/>
    <x v="2"/>
    <x v="0"/>
    <n v="4.8006171167178442"/>
    <n v="0"/>
    <n v="2.6927252747252748"/>
    <x v="0"/>
  </r>
  <r>
    <x v="10"/>
    <x v="4"/>
    <x v="8"/>
    <n v="1000003331"/>
    <x v="28"/>
    <x v="2"/>
    <x v="5"/>
    <x v="0"/>
    <n v="88.286005748793116"/>
    <n v="0"/>
    <n v="76.111350803043109"/>
    <x v="0"/>
  </r>
  <r>
    <x v="10"/>
    <x v="4"/>
    <x v="8"/>
    <n v="1000003331"/>
    <x v="28"/>
    <x v="3"/>
    <x v="11"/>
    <x v="0"/>
    <n v="55.515094891611326"/>
    <n v="0"/>
    <n v="29.905920535714284"/>
    <x v="0"/>
  </r>
  <r>
    <x v="10"/>
    <x v="4"/>
    <x v="8"/>
    <n v="1000003331"/>
    <x v="28"/>
    <x v="3"/>
    <x v="14"/>
    <x v="0"/>
    <n v="18.930839268693191"/>
    <n v="0"/>
    <n v="26.923199999999998"/>
    <x v="0"/>
  </r>
  <r>
    <x v="10"/>
    <x v="2"/>
    <x v="5"/>
    <n v="1000003567"/>
    <x v="18"/>
    <x v="1"/>
    <x v="1"/>
    <x v="0"/>
    <n v="23.779282306759132"/>
    <n v="0"/>
    <n v="39.18"/>
    <x v="0"/>
  </r>
  <r>
    <x v="10"/>
    <x v="2"/>
    <x v="5"/>
    <n v="1000003567"/>
    <x v="18"/>
    <x v="0"/>
    <x v="3"/>
    <x v="0"/>
    <n v="287.7702516353803"/>
    <n v="0"/>
    <n v="149.34"/>
    <x v="0"/>
  </r>
  <r>
    <x v="10"/>
    <x v="5"/>
    <x v="16"/>
    <n v="1000000249"/>
    <x v="49"/>
    <x v="2"/>
    <x v="5"/>
    <x v="0"/>
    <n v="26.412255450794387"/>
    <n v="0"/>
    <n v="13.543201465201467"/>
    <x v="0"/>
  </r>
  <r>
    <x v="10"/>
    <x v="5"/>
    <x v="16"/>
    <n v="1000000249"/>
    <x v="49"/>
    <x v="1"/>
    <x v="7"/>
    <x v="0"/>
    <n v="22.961901527476876"/>
    <n v="0"/>
    <n v="26.880000000000003"/>
    <x v="0"/>
  </r>
  <r>
    <x v="10"/>
    <x v="5"/>
    <x v="16"/>
    <n v="1000000249"/>
    <x v="49"/>
    <x v="2"/>
    <x v="8"/>
    <x v="0"/>
    <n v="3.0494493403544514"/>
    <n v="0"/>
    <n v="5.8607278688524582"/>
    <x v="0"/>
  </r>
  <r>
    <x v="10"/>
    <x v="5"/>
    <x v="16"/>
    <n v="1000000249"/>
    <x v="49"/>
    <x v="3"/>
    <x v="11"/>
    <x v="0"/>
    <n v="9.1897405257917875"/>
    <n v="0"/>
    <n v="11.89425"/>
    <x v="0"/>
  </r>
  <r>
    <x v="10"/>
    <x v="5"/>
    <x v="16"/>
    <n v="1000000249"/>
    <x v="49"/>
    <x v="6"/>
    <x v="21"/>
    <x v="0"/>
    <n v="3.8982921734460372"/>
    <n v="0"/>
    <n v="5.2140000000000004"/>
    <x v="0"/>
  </r>
  <r>
    <x v="10"/>
    <x v="0"/>
    <x v="0"/>
    <n v="1000001659"/>
    <x v="0"/>
    <x v="0"/>
    <x v="28"/>
    <x v="0"/>
    <n v="104.73868846682524"/>
    <n v="0"/>
    <n v="31.759275375939851"/>
    <x v="0"/>
  </r>
  <r>
    <x v="10"/>
    <x v="0"/>
    <x v="0"/>
    <n v="1000001659"/>
    <x v="0"/>
    <x v="2"/>
    <x v="4"/>
    <x v="0"/>
    <n v="211.21454340481262"/>
    <n v="0"/>
    <n v="125.24760000000002"/>
    <x v="0"/>
  </r>
  <r>
    <x v="10"/>
    <x v="8"/>
    <x v="24"/>
    <n v="1000003694"/>
    <x v="74"/>
    <x v="5"/>
    <x v="30"/>
    <x v="0"/>
    <n v="353.16217291308681"/>
    <n v="0"/>
    <n v="119.75009790209789"/>
    <x v="0"/>
  </r>
  <r>
    <x v="10"/>
    <x v="7"/>
    <x v="22"/>
    <n v="1000001866"/>
    <x v="68"/>
    <x v="0"/>
    <x v="3"/>
    <x v="0"/>
    <n v="2282.7133370987226"/>
    <n v="0"/>
    <n v="1691.8179022792026"/>
    <x v="0"/>
  </r>
  <r>
    <x v="10"/>
    <x v="6"/>
    <x v="19"/>
    <n v="1000003746"/>
    <x v="59"/>
    <x v="6"/>
    <x v="21"/>
    <x v="0"/>
    <n v="18.668481665181677"/>
    <n v="0"/>
    <n v="45.341999999999999"/>
    <x v="0"/>
  </r>
  <r>
    <x v="10"/>
    <x v="4"/>
    <x v="12"/>
    <n v="1000002951"/>
    <x v="37"/>
    <x v="0"/>
    <x v="0"/>
    <x v="0"/>
    <n v="63.489770774357126"/>
    <n v="0"/>
    <n v="39.120000000000005"/>
    <x v="0"/>
  </r>
  <r>
    <x v="10"/>
    <x v="4"/>
    <x v="12"/>
    <n v="1000002951"/>
    <x v="37"/>
    <x v="1"/>
    <x v="7"/>
    <x v="0"/>
    <n v="45.062191517905198"/>
    <n v="0"/>
    <n v="68.52"/>
    <x v="0"/>
  </r>
  <r>
    <x v="10"/>
    <x v="0"/>
    <x v="0"/>
    <n v="1000001659"/>
    <x v="0"/>
    <x v="3"/>
    <x v="11"/>
    <x v="0"/>
    <n v="1.323860700621837"/>
    <n v="0"/>
    <n v="1.7999999999999998"/>
    <x v="0"/>
  </r>
  <r>
    <x v="10"/>
    <x v="0"/>
    <x v="0"/>
    <n v="1000001659"/>
    <x v="0"/>
    <x v="4"/>
    <x v="15"/>
    <x v="0"/>
    <n v="87.95065065682293"/>
    <n v="0"/>
    <n v="85.257447916666678"/>
    <x v="0"/>
  </r>
  <r>
    <x v="10"/>
    <x v="8"/>
    <x v="24"/>
    <n v="1000003694"/>
    <x v="74"/>
    <x v="2"/>
    <x v="5"/>
    <x v="0"/>
    <n v="149.28114552096119"/>
    <n v="0"/>
    <n v="111.9100528846154"/>
    <x v="0"/>
  </r>
  <r>
    <x v="10"/>
    <x v="4"/>
    <x v="11"/>
    <n v="1000000281"/>
    <x v="34"/>
    <x v="0"/>
    <x v="0"/>
    <x v="0"/>
    <n v="22.277204548793872"/>
    <n v="0"/>
    <n v="63.6"/>
    <x v="0"/>
  </r>
  <r>
    <x v="10"/>
    <x v="4"/>
    <x v="11"/>
    <n v="1000000281"/>
    <x v="34"/>
    <x v="2"/>
    <x v="8"/>
    <x v="0"/>
    <n v="12.704709833063987"/>
    <n v="0"/>
    <n v="20.908799999999999"/>
    <x v="0"/>
  </r>
  <r>
    <x v="10"/>
    <x v="4"/>
    <x v="11"/>
    <n v="1000000281"/>
    <x v="34"/>
    <x v="3"/>
    <x v="25"/>
    <x v="0"/>
    <n v="4.0583995035514038"/>
    <n v="0"/>
    <n v="7.62"/>
    <x v="0"/>
  </r>
  <r>
    <x v="10"/>
    <x v="6"/>
    <x v="20"/>
    <n v="1000000064"/>
    <x v="60"/>
    <x v="0"/>
    <x v="28"/>
    <x v="0"/>
    <n v="33.491063425503974"/>
    <n v="0"/>
    <n v="4.26"/>
    <x v="0"/>
  </r>
  <r>
    <x v="10"/>
    <x v="2"/>
    <x v="5"/>
    <n v="1000000192"/>
    <x v="16"/>
    <x v="1"/>
    <x v="7"/>
    <x v="0"/>
    <n v="39.534054030383814"/>
    <n v="0"/>
    <n v="127.25999999999999"/>
    <x v="0"/>
  </r>
  <r>
    <x v="10"/>
    <x v="2"/>
    <x v="5"/>
    <n v="1000000192"/>
    <x v="16"/>
    <x v="3"/>
    <x v="11"/>
    <x v="0"/>
    <n v="3.7302359660013935"/>
    <n v="0"/>
    <n v="29.28"/>
    <x v="0"/>
  </r>
  <r>
    <x v="10"/>
    <x v="5"/>
    <x v="14"/>
    <n v="1000000062"/>
    <x v="40"/>
    <x v="2"/>
    <x v="8"/>
    <x v="0"/>
    <n v="68.039438783556633"/>
    <n v="0"/>
    <n v="70.804799999999986"/>
    <x v="0"/>
  </r>
  <r>
    <x v="10"/>
    <x v="5"/>
    <x v="15"/>
    <n v="1000001502"/>
    <x v="47"/>
    <x v="3"/>
    <x v="11"/>
    <x v="0"/>
    <n v="41.208994935947864"/>
    <n v="0"/>
    <n v="14.952960000000001"/>
    <x v="0"/>
  </r>
  <r>
    <x v="10"/>
    <x v="6"/>
    <x v="19"/>
    <n v="1000000591"/>
    <x v="57"/>
    <x v="0"/>
    <x v="3"/>
    <x v="0"/>
    <n v="24.25934127501738"/>
    <n v="0"/>
    <n v="17.100000000000001"/>
    <x v="0"/>
  </r>
  <r>
    <x v="10"/>
    <x v="6"/>
    <x v="19"/>
    <n v="1000000591"/>
    <x v="57"/>
    <x v="2"/>
    <x v="4"/>
    <x v="0"/>
    <n v="2.3402764348556881"/>
    <n v="0"/>
    <n v="3.8015999999999996"/>
    <x v="0"/>
  </r>
  <r>
    <x v="10"/>
    <x v="6"/>
    <x v="19"/>
    <n v="1000000591"/>
    <x v="57"/>
    <x v="2"/>
    <x v="5"/>
    <x v="0"/>
    <n v="20.750142089796153"/>
    <n v="0"/>
    <n v="27.878700854700856"/>
    <x v="0"/>
  </r>
  <r>
    <x v="10"/>
    <x v="6"/>
    <x v="19"/>
    <n v="1000000591"/>
    <x v="57"/>
    <x v="2"/>
    <x v="8"/>
    <x v="0"/>
    <n v="50.706009580848445"/>
    <n v="0"/>
    <n v="64.706400000000002"/>
    <x v="0"/>
  </r>
  <r>
    <x v="10"/>
    <x v="3"/>
    <x v="6"/>
    <n v="1000001804"/>
    <x v="20"/>
    <x v="1"/>
    <x v="1"/>
    <x v="0"/>
    <n v="52.583452589808452"/>
    <n v="0"/>
    <n v="36.720000000000006"/>
    <x v="0"/>
  </r>
  <r>
    <x v="10"/>
    <x v="3"/>
    <x v="6"/>
    <n v="1000001804"/>
    <x v="20"/>
    <x v="1"/>
    <x v="7"/>
    <x v="0"/>
    <n v="8.2484500632684004"/>
    <n v="0"/>
    <n v="2.4000000000000004"/>
    <x v="0"/>
  </r>
  <r>
    <x v="10"/>
    <x v="8"/>
    <x v="24"/>
    <n v="1000000207"/>
    <x v="73"/>
    <x v="0"/>
    <x v="3"/>
    <x v="0"/>
    <n v="22.016131942783872"/>
    <n v="0"/>
    <n v="2.4000000000000004"/>
    <x v="0"/>
  </r>
  <r>
    <x v="10"/>
    <x v="8"/>
    <x v="24"/>
    <n v="1000000207"/>
    <x v="73"/>
    <x v="2"/>
    <x v="5"/>
    <x v="0"/>
    <n v="109.784641712884"/>
    <n v="0"/>
    <n v="119.67089819466247"/>
    <x v="0"/>
  </r>
  <r>
    <x v="10"/>
    <x v="8"/>
    <x v="24"/>
    <n v="1000000207"/>
    <x v="73"/>
    <x v="3"/>
    <x v="14"/>
    <x v="0"/>
    <n v="21.374160426878415"/>
    <n v="0"/>
    <n v="22.407600000000002"/>
    <x v="0"/>
  </r>
  <r>
    <x v="10"/>
    <x v="8"/>
    <x v="24"/>
    <n v="1000000207"/>
    <x v="73"/>
    <x v="6"/>
    <x v="21"/>
    <x v="0"/>
    <n v="7.9699485302144053"/>
    <n v="0"/>
    <n v="6.9300000000000006"/>
    <x v="0"/>
  </r>
  <r>
    <x v="10"/>
    <x v="5"/>
    <x v="14"/>
    <n v="1000001677"/>
    <x v="41"/>
    <x v="1"/>
    <x v="1"/>
    <x v="0"/>
    <n v="36.846337571945085"/>
    <n v="0"/>
    <n v="156.72"/>
    <x v="0"/>
  </r>
  <r>
    <x v="10"/>
    <x v="8"/>
    <x v="25"/>
    <n v="1000000525"/>
    <x v="75"/>
    <x v="1"/>
    <x v="7"/>
    <x v="0"/>
    <n v="24.029813327298459"/>
    <n v="0"/>
    <n v="29.340000000000003"/>
    <x v="0"/>
  </r>
  <r>
    <x v="10"/>
    <x v="4"/>
    <x v="10"/>
    <n v="1000000899"/>
    <x v="31"/>
    <x v="1"/>
    <x v="1"/>
    <x v="0"/>
    <n v="12.679790735817019"/>
    <n v="0"/>
    <n v="39.18"/>
    <x v="0"/>
  </r>
  <r>
    <x v="10"/>
    <x v="3"/>
    <x v="7"/>
    <n v="1000000002"/>
    <x v="22"/>
    <x v="2"/>
    <x v="26"/>
    <x v="0"/>
    <n v="8.4561074642077863"/>
    <n v="0"/>
    <n v="12.18"/>
    <x v="0"/>
  </r>
  <r>
    <x v="10"/>
    <x v="3"/>
    <x v="7"/>
    <n v="1000000002"/>
    <x v="22"/>
    <x v="3"/>
    <x v="11"/>
    <x v="0"/>
    <n v="35.242342048851171"/>
    <n v="0"/>
    <n v="47.917591071428568"/>
    <x v="0"/>
  </r>
  <r>
    <x v="10"/>
    <x v="3"/>
    <x v="7"/>
    <n v="1000000002"/>
    <x v="22"/>
    <x v="6"/>
    <x v="21"/>
    <x v="0"/>
    <n v="98.22446493647891"/>
    <n v="0"/>
    <n v="167.50800000000001"/>
    <x v="0"/>
  </r>
  <r>
    <x v="10"/>
    <x v="4"/>
    <x v="8"/>
    <n v="1000001441"/>
    <x v="26"/>
    <x v="2"/>
    <x v="8"/>
    <x v="0"/>
    <n v="42.721685595127013"/>
    <n v="0"/>
    <n v="20.579723076923077"/>
    <x v="0"/>
  </r>
  <r>
    <x v="10"/>
    <x v="0"/>
    <x v="0"/>
    <n v="1000001659"/>
    <x v="0"/>
    <x v="1"/>
    <x v="1"/>
    <x v="0"/>
    <n v="33.665334520529868"/>
    <n v="0"/>
    <n v="32.85"/>
    <x v="0"/>
  </r>
  <r>
    <x v="10"/>
    <x v="0"/>
    <x v="0"/>
    <n v="1000001659"/>
    <x v="0"/>
    <x v="0"/>
    <x v="2"/>
    <x v="0"/>
    <n v="6.1497176350483844"/>
    <n v="0"/>
    <n v="7.6823999999999995"/>
    <x v="0"/>
  </r>
  <r>
    <x v="10"/>
    <x v="0"/>
    <x v="0"/>
    <n v="1000001659"/>
    <x v="0"/>
    <x v="0"/>
    <x v="3"/>
    <x v="0"/>
    <n v="36.511554741177044"/>
    <n v="0"/>
    <n v="13.103999999999997"/>
    <x v="0"/>
  </r>
  <r>
    <x v="10"/>
    <x v="0"/>
    <x v="0"/>
    <n v="1000001659"/>
    <x v="0"/>
    <x v="0"/>
    <x v="6"/>
    <x v="0"/>
    <n v="58.035118116347626"/>
    <n v="0"/>
    <n v="24.6312"/>
    <x v="0"/>
  </r>
  <r>
    <x v="10"/>
    <x v="0"/>
    <x v="0"/>
    <n v="1000001659"/>
    <x v="0"/>
    <x v="3"/>
    <x v="12"/>
    <x v="0"/>
    <n v="7.0610339462025902"/>
    <n v="0"/>
    <n v="6.48"/>
    <x v="0"/>
  </r>
  <r>
    <x v="10"/>
    <x v="0"/>
    <x v="0"/>
    <n v="1000001659"/>
    <x v="0"/>
    <x v="5"/>
    <x v="16"/>
    <x v="0"/>
    <n v="1.9015274102752271"/>
    <n v="0"/>
    <n v="0.71265306122448968"/>
    <x v="0"/>
  </r>
  <r>
    <x v="10"/>
    <x v="0"/>
    <x v="0"/>
    <n v="1000001659"/>
    <x v="0"/>
    <x v="5"/>
    <x v="17"/>
    <x v="0"/>
    <n v="21.288868686980468"/>
    <n v="0"/>
    <n v="17.04"/>
    <x v="0"/>
  </r>
  <r>
    <x v="10"/>
    <x v="0"/>
    <x v="0"/>
    <n v="1000001659"/>
    <x v="0"/>
    <x v="5"/>
    <x v="18"/>
    <x v="0"/>
    <n v="24.863052294325279"/>
    <n v="0"/>
    <n v="9.24"/>
    <x v="0"/>
  </r>
  <r>
    <x v="10"/>
    <x v="6"/>
    <x v="18"/>
    <n v="1000001481"/>
    <x v="55"/>
    <x v="0"/>
    <x v="0"/>
    <x v="0"/>
    <n v="29.433712097035283"/>
    <n v="0"/>
    <n v="78.3"/>
    <x v="0"/>
  </r>
  <r>
    <x v="10"/>
    <x v="6"/>
    <x v="18"/>
    <n v="1000001481"/>
    <x v="55"/>
    <x v="2"/>
    <x v="4"/>
    <x v="0"/>
    <n v="9.7645244563581368"/>
    <n v="0"/>
    <n v="7.2900000000000009"/>
    <x v="0"/>
  </r>
  <r>
    <x v="10"/>
    <x v="6"/>
    <x v="20"/>
    <n v="1000000064"/>
    <x v="60"/>
    <x v="0"/>
    <x v="0"/>
    <x v="0"/>
    <n v="349.62423379762271"/>
    <n v="0"/>
    <n v="68.52"/>
    <x v="0"/>
  </r>
  <r>
    <x v="10"/>
    <x v="4"/>
    <x v="11"/>
    <n v="1000002091"/>
    <x v="35"/>
    <x v="0"/>
    <x v="0"/>
    <x v="0"/>
    <n v="346.16317666249427"/>
    <n v="0"/>
    <n v="159.26400000000001"/>
    <x v="0"/>
  </r>
  <r>
    <x v="10"/>
    <x v="3"/>
    <x v="7"/>
    <n v="1000000070"/>
    <x v="23"/>
    <x v="3"/>
    <x v="14"/>
    <x v="0"/>
    <n v="7.3961953213738187"/>
    <n v="0"/>
    <n v="4.4304000000000006"/>
    <x v="0"/>
  </r>
  <r>
    <x v="10"/>
    <x v="6"/>
    <x v="19"/>
    <n v="1000000591"/>
    <x v="57"/>
    <x v="3"/>
    <x v="10"/>
    <x v="0"/>
    <n v="4.3055682668965067"/>
    <n v="0"/>
    <n v="19.5"/>
    <x v="0"/>
  </r>
  <r>
    <x v="10"/>
    <x v="8"/>
    <x v="24"/>
    <n v="1000002004"/>
    <x v="82"/>
    <x v="0"/>
    <x v="3"/>
    <x v="0"/>
    <n v="13.231989814108879"/>
    <n v="0"/>
    <n v="4.8600000000000003"/>
    <x v="0"/>
  </r>
  <r>
    <x v="10"/>
    <x v="7"/>
    <x v="22"/>
    <n v="1000001866"/>
    <x v="68"/>
    <x v="3"/>
    <x v="12"/>
    <x v="0"/>
    <n v="119.32941592797651"/>
    <n v="0"/>
    <n v="95.64"/>
    <x v="0"/>
  </r>
  <r>
    <x v="10"/>
    <x v="1"/>
    <x v="2"/>
    <n v="1000000619"/>
    <x v="5"/>
    <x v="2"/>
    <x v="5"/>
    <x v="0"/>
    <n v="42.098018435216183"/>
    <n v="0"/>
    <n v="23.205600427350429"/>
    <x v="0"/>
  </r>
  <r>
    <x v="10"/>
    <x v="1"/>
    <x v="2"/>
    <n v="1000000619"/>
    <x v="5"/>
    <x v="3"/>
    <x v="14"/>
    <x v="0"/>
    <n v="13.923240968310349"/>
    <n v="0"/>
    <n v="42.685199999999995"/>
    <x v="0"/>
  </r>
  <r>
    <x v="10"/>
    <x v="3"/>
    <x v="7"/>
    <n v="1000000002"/>
    <x v="22"/>
    <x v="0"/>
    <x v="2"/>
    <x v="0"/>
    <n v="12.151503918050933"/>
    <n v="0"/>
    <n v="15.18"/>
    <x v="0"/>
  </r>
  <r>
    <x v="10"/>
    <x v="3"/>
    <x v="7"/>
    <n v="1000000002"/>
    <x v="22"/>
    <x v="3"/>
    <x v="12"/>
    <x v="0"/>
    <n v="7.0610339462025902"/>
    <n v="0"/>
    <n v="6.48"/>
    <x v="0"/>
  </r>
  <r>
    <x v="10"/>
    <x v="3"/>
    <x v="7"/>
    <n v="1000000002"/>
    <x v="22"/>
    <x v="3"/>
    <x v="14"/>
    <x v="0"/>
    <n v="186.79528531504468"/>
    <n v="0"/>
    <n v="22.322399999999998"/>
    <x v="0"/>
  </r>
  <r>
    <x v="10"/>
    <x v="4"/>
    <x v="8"/>
    <n v="1000001441"/>
    <x v="26"/>
    <x v="3"/>
    <x v="25"/>
    <x v="0"/>
    <n v="129.73587917053959"/>
    <n v="0"/>
    <n v="53.34"/>
    <x v="0"/>
  </r>
  <r>
    <x v="10"/>
    <x v="4"/>
    <x v="8"/>
    <n v="1000001441"/>
    <x v="26"/>
    <x v="3"/>
    <x v="12"/>
    <x v="0"/>
    <n v="2.3536779820675302"/>
    <n v="0"/>
    <n v="2.16"/>
    <x v="0"/>
  </r>
  <r>
    <x v="10"/>
    <x v="3"/>
    <x v="7"/>
    <n v="1000001559"/>
    <x v="25"/>
    <x v="3"/>
    <x v="11"/>
    <x v="0"/>
    <n v="47.189060681389037"/>
    <n v="0"/>
    <n v="119.79397767857142"/>
    <x v="0"/>
  </r>
  <r>
    <x v="10"/>
    <x v="4"/>
    <x v="11"/>
    <n v="1000000281"/>
    <x v="34"/>
    <x v="4"/>
    <x v="15"/>
    <x v="0"/>
    <n v="7.095439611617298"/>
    <n v="0"/>
    <n v="8.5537500000000009"/>
    <x v="0"/>
  </r>
  <r>
    <x v="10"/>
    <x v="6"/>
    <x v="20"/>
    <n v="1000000064"/>
    <x v="60"/>
    <x v="0"/>
    <x v="2"/>
    <x v="0"/>
    <n v="3.6149285468021541"/>
    <n v="0"/>
    <n v="21.72"/>
    <x v="0"/>
  </r>
  <r>
    <x v="10"/>
    <x v="6"/>
    <x v="20"/>
    <n v="1000000064"/>
    <x v="60"/>
    <x v="3"/>
    <x v="12"/>
    <x v="0"/>
    <n v="5.1877918674066992"/>
    <n v="0"/>
    <n v="30.42"/>
    <x v="0"/>
  </r>
  <r>
    <x v="10"/>
    <x v="2"/>
    <x v="5"/>
    <n v="1000000192"/>
    <x v="16"/>
    <x v="0"/>
    <x v="2"/>
    <x v="0"/>
    <n v="4.5751439420464983"/>
    <n v="0"/>
    <n v="13.02"/>
    <x v="0"/>
  </r>
  <r>
    <x v="10"/>
    <x v="2"/>
    <x v="5"/>
    <n v="1000000192"/>
    <x v="16"/>
    <x v="2"/>
    <x v="4"/>
    <x v="0"/>
    <n v="12.225499700060222"/>
    <n v="0"/>
    <n v="3.8015999999999996"/>
    <x v="0"/>
  </r>
  <r>
    <x v="10"/>
    <x v="2"/>
    <x v="5"/>
    <n v="1000000192"/>
    <x v="16"/>
    <x v="3"/>
    <x v="25"/>
    <x v="0"/>
    <n v="5.9184992760124446"/>
    <n v="0"/>
    <n v="4.26"/>
    <x v="0"/>
  </r>
  <r>
    <x v="10"/>
    <x v="2"/>
    <x v="3"/>
    <n v="1000000073"/>
    <x v="11"/>
    <x v="5"/>
    <x v="30"/>
    <x v="0"/>
    <n v="44.104888823036234"/>
    <n v="0"/>
    <n v="59.875048951048946"/>
    <x v="0"/>
  </r>
  <r>
    <x v="10"/>
    <x v="0"/>
    <x v="0"/>
    <n v="1000003629"/>
    <x v="1"/>
    <x v="2"/>
    <x v="5"/>
    <x v="0"/>
    <n v="9.7436511172813312"/>
    <n v="0"/>
    <n v="8.4"/>
    <x v="0"/>
  </r>
  <r>
    <x v="10"/>
    <x v="4"/>
    <x v="8"/>
    <n v="1000001441"/>
    <x v="26"/>
    <x v="0"/>
    <x v="6"/>
    <x v="0"/>
    <n v="1.1196485810227841"/>
    <n v="0"/>
    <n v="0.47520000000000007"/>
    <x v="0"/>
  </r>
  <r>
    <x v="10"/>
    <x v="0"/>
    <x v="0"/>
    <n v="1000001659"/>
    <x v="0"/>
    <x v="5"/>
    <x v="31"/>
    <x v="0"/>
    <n v="34.23666345322669"/>
    <n v="0"/>
    <n v="0.25559999999999999"/>
    <x v="0"/>
  </r>
  <r>
    <x v="10"/>
    <x v="5"/>
    <x v="14"/>
    <n v="1000003668"/>
    <x v="42"/>
    <x v="3"/>
    <x v="25"/>
    <x v="0"/>
    <n v="187.52598957721415"/>
    <n v="0"/>
    <n v="77.099999999999994"/>
    <x v="0"/>
  </r>
  <r>
    <x v="10"/>
    <x v="6"/>
    <x v="18"/>
    <n v="1000001481"/>
    <x v="55"/>
    <x v="2"/>
    <x v="5"/>
    <x v="0"/>
    <n v="89.811451123945261"/>
    <n v="0"/>
    <n v="59.503350961538466"/>
    <x v="0"/>
  </r>
  <r>
    <x v="10"/>
    <x v="6"/>
    <x v="18"/>
    <n v="1000001481"/>
    <x v="55"/>
    <x v="5"/>
    <x v="30"/>
    <x v="0"/>
    <n v="51.043888824906617"/>
    <n v="0"/>
    <n v="119.75009790209789"/>
    <x v="0"/>
  </r>
  <r>
    <x v="10"/>
    <x v="6"/>
    <x v="20"/>
    <n v="1000000064"/>
    <x v="60"/>
    <x v="3"/>
    <x v="10"/>
    <x v="0"/>
    <n v="11.718822941524394"/>
    <n v="0"/>
    <n v="21.720000000000002"/>
    <x v="0"/>
  </r>
  <r>
    <x v="10"/>
    <x v="4"/>
    <x v="11"/>
    <n v="1000000059"/>
    <x v="32"/>
    <x v="0"/>
    <x v="2"/>
    <x v="0"/>
    <n v="351.19166783965744"/>
    <n v="0"/>
    <n v="795.37679999999989"/>
    <x v="0"/>
  </r>
  <r>
    <x v="10"/>
    <x v="4"/>
    <x v="11"/>
    <n v="1000000059"/>
    <x v="32"/>
    <x v="2"/>
    <x v="4"/>
    <x v="0"/>
    <n v="39.609393482000534"/>
    <n v="0"/>
    <n v="57.661200000000001"/>
    <x v="0"/>
  </r>
  <r>
    <x v="10"/>
    <x v="4"/>
    <x v="11"/>
    <n v="1000000059"/>
    <x v="32"/>
    <x v="3"/>
    <x v="12"/>
    <x v="0"/>
    <n v="176.44882894745334"/>
    <n v="0"/>
    <n v="141.41999999999999"/>
    <x v="0"/>
  </r>
  <r>
    <x v="10"/>
    <x v="4"/>
    <x v="11"/>
    <n v="1000000059"/>
    <x v="32"/>
    <x v="5"/>
    <x v="18"/>
    <x v="0"/>
    <n v="7.5713128528922322"/>
    <n v="0"/>
    <n v="19.8"/>
    <x v="0"/>
  </r>
  <r>
    <x v="10"/>
    <x v="7"/>
    <x v="22"/>
    <n v="1000001866"/>
    <x v="68"/>
    <x v="2"/>
    <x v="5"/>
    <x v="0"/>
    <n v="500.70903247765489"/>
    <n v="0"/>
    <n v="359.33100435568701"/>
    <x v="0"/>
  </r>
  <r>
    <x v="10"/>
    <x v="7"/>
    <x v="22"/>
    <n v="1000002981"/>
    <x v="69"/>
    <x v="1"/>
    <x v="7"/>
    <x v="0"/>
    <n v="195.01775249089695"/>
    <n v="0"/>
    <n v="181.2"/>
    <x v="0"/>
  </r>
  <r>
    <x v="10"/>
    <x v="7"/>
    <x v="22"/>
    <n v="1000002981"/>
    <x v="69"/>
    <x v="3"/>
    <x v="11"/>
    <x v="0"/>
    <n v="3.1562134464531235"/>
    <n v="0"/>
    <n v="29.340000000000003"/>
    <x v="0"/>
  </r>
  <r>
    <x v="10"/>
    <x v="2"/>
    <x v="3"/>
    <n v="1000000073"/>
    <x v="11"/>
    <x v="0"/>
    <x v="3"/>
    <x v="0"/>
    <n v="100.41316678552134"/>
    <n v="0"/>
    <n v="151.68"/>
    <x v="0"/>
  </r>
  <r>
    <x v="10"/>
    <x v="2"/>
    <x v="3"/>
    <n v="1000000073"/>
    <x v="11"/>
    <x v="5"/>
    <x v="17"/>
    <x v="0"/>
    <n v="1.1379422611885297"/>
    <n v="0"/>
    <n v="17.099999999999998"/>
    <x v="0"/>
  </r>
  <r>
    <x v="10"/>
    <x v="4"/>
    <x v="12"/>
    <n v="1000002951"/>
    <x v="37"/>
    <x v="3"/>
    <x v="10"/>
    <x v="0"/>
    <n v="5.6018683902632018"/>
    <n v="0"/>
    <n v="15.18"/>
    <x v="0"/>
  </r>
  <r>
    <x v="10"/>
    <x v="2"/>
    <x v="5"/>
    <n v="1000003567"/>
    <x v="18"/>
    <x v="0"/>
    <x v="2"/>
    <x v="0"/>
    <n v="7.2393638226005672"/>
    <n v="0"/>
    <n v="5.0927252747252751"/>
    <x v="0"/>
  </r>
  <r>
    <x v="10"/>
    <x v="2"/>
    <x v="5"/>
    <n v="1000003567"/>
    <x v="18"/>
    <x v="3"/>
    <x v="14"/>
    <x v="0"/>
    <n v="7.12472014229275"/>
    <n v="0"/>
    <n v="2.2152000000000003"/>
    <x v="0"/>
  </r>
  <r>
    <x v="10"/>
    <x v="8"/>
    <x v="25"/>
    <n v="1000001660"/>
    <x v="76"/>
    <x v="1"/>
    <x v="7"/>
    <x v="0"/>
    <n v="4.2356905730297179"/>
    <n v="0"/>
    <n v="4.8600000000000003"/>
    <x v="0"/>
  </r>
  <r>
    <x v="10"/>
    <x v="4"/>
    <x v="8"/>
    <n v="1000001441"/>
    <x v="26"/>
    <x v="5"/>
    <x v="16"/>
    <x v="0"/>
    <n v="13.127727035199079"/>
    <n v="0"/>
    <n v="4.9200000000000008"/>
    <x v="0"/>
  </r>
  <r>
    <x v="10"/>
    <x v="5"/>
    <x v="14"/>
    <n v="1000000062"/>
    <x v="40"/>
    <x v="3"/>
    <x v="11"/>
    <x v="0"/>
    <n v="18.783631909061853"/>
    <n v="0"/>
    <n v="34.26"/>
    <x v="0"/>
  </r>
  <r>
    <x v="10"/>
    <x v="7"/>
    <x v="22"/>
    <n v="1000002981"/>
    <x v="69"/>
    <x v="3"/>
    <x v="10"/>
    <x v="0"/>
    <n v="9.2033450722953649"/>
    <n v="0"/>
    <n v="17.399999999999999"/>
    <x v="0"/>
  </r>
  <r>
    <x v="10"/>
    <x v="2"/>
    <x v="3"/>
    <n v="1000000073"/>
    <x v="11"/>
    <x v="0"/>
    <x v="2"/>
    <x v="0"/>
    <n v="22.508422482410339"/>
    <n v="0"/>
    <n v="39.120000000000005"/>
    <x v="0"/>
  </r>
  <r>
    <x v="10"/>
    <x v="4"/>
    <x v="8"/>
    <n v="1000003331"/>
    <x v="28"/>
    <x v="6"/>
    <x v="21"/>
    <x v="0"/>
    <n v="13.576841763493357"/>
    <n v="0"/>
    <n v="25.519200000000001"/>
    <x v="0"/>
  </r>
  <r>
    <x v="10"/>
    <x v="1"/>
    <x v="2"/>
    <n v="1000001135"/>
    <x v="6"/>
    <x v="5"/>
    <x v="30"/>
    <x v="0"/>
    <n v="4.6795584355079356"/>
    <n v="0"/>
    <n v="76.032150706436411"/>
    <x v="0"/>
  </r>
  <r>
    <x v="10"/>
    <x v="5"/>
    <x v="15"/>
    <n v="1000001456"/>
    <x v="46"/>
    <x v="5"/>
    <x v="30"/>
    <x v="0"/>
    <n v="41.726303599726492"/>
    <n v="0"/>
    <n v="98.049902319902316"/>
    <x v="0"/>
  </r>
  <r>
    <x v="10"/>
    <x v="6"/>
    <x v="19"/>
    <n v="1000003746"/>
    <x v="59"/>
    <x v="1"/>
    <x v="7"/>
    <x v="0"/>
    <n v="39.679486319903432"/>
    <n v="0"/>
    <n v="34.26"/>
    <x v="0"/>
  </r>
  <r>
    <x v="10"/>
    <x v="2"/>
    <x v="4"/>
    <n v="1000001718"/>
    <x v="13"/>
    <x v="1"/>
    <x v="24"/>
    <x v="0"/>
    <n v="32.945763542953955"/>
    <n v="0"/>
    <n v="20.488801243894994"/>
    <x v="0"/>
  </r>
  <r>
    <x v="10"/>
    <x v="2"/>
    <x v="4"/>
    <n v="1000001718"/>
    <x v="13"/>
    <x v="2"/>
    <x v="8"/>
    <x v="0"/>
    <n v="0.83166800191485712"/>
    <n v="0"/>
    <n v="12.5136"/>
    <x v="0"/>
  </r>
  <r>
    <x v="10"/>
    <x v="2"/>
    <x v="4"/>
    <n v="1000001718"/>
    <x v="13"/>
    <x v="6"/>
    <x v="21"/>
    <x v="0"/>
    <n v="7.1468110494020394"/>
    <n v="0"/>
    <n v="3.4320000000000004"/>
    <x v="0"/>
  </r>
  <r>
    <x v="10"/>
    <x v="4"/>
    <x v="8"/>
    <n v="1000002277"/>
    <x v="27"/>
    <x v="3"/>
    <x v="10"/>
    <x v="0"/>
    <n v="21.274055990010904"/>
    <n v="0"/>
    <n v="28.259999999999998"/>
    <x v="0"/>
  </r>
  <r>
    <x v="10"/>
    <x v="5"/>
    <x v="15"/>
    <n v="1000002961"/>
    <x v="192"/>
    <x v="1"/>
    <x v="1"/>
    <x v="0"/>
    <n v="25.081576865500828"/>
    <n v="0"/>
    <n v="17.099999999999998"/>
    <x v="0"/>
  </r>
  <r>
    <x v="10"/>
    <x v="5"/>
    <x v="15"/>
    <n v="1000002961"/>
    <x v="192"/>
    <x v="0"/>
    <x v="3"/>
    <x v="0"/>
    <n v="21.164230111253531"/>
    <n v="0"/>
    <n v="7.32"/>
    <x v="0"/>
  </r>
  <r>
    <x v="10"/>
    <x v="5"/>
    <x v="15"/>
    <n v="1000002961"/>
    <x v="192"/>
    <x v="1"/>
    <x v="23"/>
    <x v="0"/>
    <n v="2.1723695738958315"/>
    <n v="0"/>
    <n v="9.7800000000000011"/>
    <x v="0"/>
  </r>
  <r>
    <x v="10"/>
    <x v="5"/>
    <x v="15"/>
    <n v="1000002961"/>
    <x v="192"/>
    <x v="1"/>
    <x v="24"/>
    <x v="0"/>
    <n v="3.6712800033491133"/>
    <n v="0"/>
    <n v="5.0111249999999998"/>
    <x v="0"/>
  </r>
  <r>
    <x v="10"/>
    <x v="4"/>
    <x v="8"/>
    <n v="1000003331"/>
    <x v="28"/>
    <x v="1"/>
    <x v="24"/>
    <x v="0"/>
    <n v="23.905765864412562"/>
    <n v="0"/>
    <n v="32.630249084249087"/>
    <x v="0"/>
  </r>
  <r>
    <x v="10"/>
    <x v="7"/>
    <x v="21"/>
    <n v="1000003589"/>
    <x v="66"/>
    <x v="0"/>
    <x v="3"/>
    <x v="0"/>
    <n v="6.9390918397552568"/>
    <n v="0"/>
    <n v="2.4000000000000004"/>
    <x v="0"/>
  </r>
  <r>
    <x v="10"/>
    <x v="7"/>
    <x v="21"/>
    <n v="1000003589"/>
    <x v="66"/>
    <x v="1"/>
    <x v="24"/>
    <x v="0"/>
    <n v="1.8357773690323116"/>
    <n v="0"/>
    <n v="2.5057500000000004"/>
    <x v="0"/>
  </r>
  <r>
    <x v="10"/>
    <x v="0"/>
    <x v="0"/>
    <n v="1000003629"/>
    <x v="1"/>
    <x v="0"/>
    <x v="3"/>
    <x v="0"/>
    <n v="42.328460222507061"/>
    <n v="0"/>
    <n v="14.64"/>
    <x v="0"/>
  </r>
  <r>
    <x v="10"/>
    <x v="1"/>
    <x v="2"/>
    <n v="1000001135"/>
    <x v="6"/>
    <x v="1"/>
    <x v="1"/>
    <x v="0"/>
    <n v="88.280879364040047"/>
    <n v="0"/>
    <n v="88.02"/>
    <x v="0"/>
  </r>
  <r>
    <x v="10"/>
    <x v="1"/>
    <x v="2"/>
    <n v="1000001135"/>
    <x v="6"/>
    <x v="0"/>
    <x v="3"/>
    <x v="0"/>
    <n v="111.20139665643956"/>
    <n v="0"/>
    <n v="34.260000000000005"/>
    <x v="0"/>
  </r>
  <r>
    <x v="10"/>
    <x v="1"/>
    <x v="2"/>
    <n v="1000001135"/>
    <x v="6"/>
    <x v="1"/>
    <x v="24"/>
    <x v="0"/>
    <n v="21.145568801820406"/>
    <n v="0"/>
    <n v="8.52"/>
    <x v="0"/>
  </r>
  <r>
    <x v="10"/>
    <x v="1"/>
    <x v="2"/>
    <n v="1000001135"/>
    <x v="6"/>
    <x v="3"/>
    <x v="25"/>
    <x v="0"/>
    <n v="4.5274204472105914"/>
    <n v="0"/>
    <n v="4.26"/>
    <x v="0"/>
  </r>
  <r>
    <x v="10"/>
    <x v="1"/>
    <x v="2"/>
    <n v="1000001135"/>
    <x v="6"/>
    <x v="6"/>
    <x v="21"/>
    <x v="0"/>
    <n v="42.289923586143992"/>
    <n v="0"/>
    <n v="24.796800000000001"/>
    <x v="0"/>
  </r>
  <r>
    <x v="10"/>
    <x v="5"/>
    <x v="15"/>
    <n v="1000001096"/>
    <x v="44"/>
    <x v="0"/>
    <x v="0"/>
    <x v="0"/>
    <n v="3.6196798048134022"/>
    <n v="0"/>
    <n v="2.4000000000000004"/>
    <x v="0"/>
  </r>
  <r>
    <x v="10"/>
    <x v="5"/>
    <x v="15"/>
    <n v="1000001096"/>
    <x v="44"/>
    <x v="2"/>
    <x v="5"/>
    <x v="0"/>
    <n v="45.451030703959816"/>
    <n v="0"/>
    <n v="22.7424"/>
    <x v="0"/>
  </r>
  <r>
    <x v="10"/>
    <x v="5"/>
    <x v="15"/>
    <n v="1000001096"/>
    <x v="44"/>
    <x v="2"/>
    <x v="8"/>
    <x v="0"/>
    <n v="0.48946535833967142"/>
    <n v="0"/>
    <n v="3.8015999999999996"/>
    <x v="0"/>
  </r>
  <r>
    <x v="10"/>
    <x v="5"/>
    <x v="15"/>
    <n v="1000001096"/>
    <x v="44"/>
    <x v="6"/>
    <x v="21"/>
    <x v="0"/>
    <n v="9.2313788368967042"/>
    <n v="0"/>
    <n v="10.428000000000001"/>
    <x v="0"/>
  </r>
  <r>
    <x v="10"/>
    <x v="5"/>
    <x v="15"/>
    <n v="1000001456"/>
    <x v="46"/>
    <x v="3"/>
    <x v="11"/>
    <x v="0"/>
    <n v="27.900378684215418"/>
    <n v="0"/>
    <n v="13.480244444444445"/>
    <x v="0"/>
  </r>
  <r>
    <x v="10"/>
    <x v="6"/>
    <x v="20"/>
    <n v="1000000253"/>
    <x v="61"/>
    <x v="1"/>
    <x v="1"/>
    <x v="0"/>
    <n v="3.3376377686420495"/>
    <n v="0"/>
    <n v="14.572800000000001"/>
    <x v="0"/>
  </r>
  <r>
    <x v="10"/>
    <x v="0"/>
    <x v="1"/>
    <n v="1000001457"/>
    <x v="4"/>
    <x v="0"/>
    <x v="0"/>
    <x v="0"/>
    <n v="4.3817176584583279"/>
    <n v="0"/>
    <n v="7.32"/>
    <x v="0"/>
  </r>
  <r>
    <x v="10"/>
    <x v="0"/>
    <x v="1"/>
    <n v="1000001457"/>
    <x v="4"/>
    <x v="0"/>
    <x v="3"/>
    <x v="0"/>
    <n v="6.6856121009148115"/>
    <n v="0"/>
    <n v="2.4000000000000004"/>
    <x v="0"/>
  </r>
  <r>
    <x v="10"/>
    <x v="4"/>
    <x v="13"/>
    <n v="1000001035"/>
    <x v="38"/>
    <x v="3"/>
    <x v="11"/>
    <x v="0"/>
    <n v="19.977777582852816"/>
    <n v="0"/>
    <n v="34.380705059523805"/>
    <x v="0"/>
  </r>
  <r>
    <x v="10"/>
    <x v="0"/>
    <x v="0"/>
    <n v="1000001659"/>
    <x v="0"/>
    <x v="2"/>
    <x v="8"/>
    <x v="0"/>
    <n v="41.873005032659925"/>
    <n v="0"/>
    <n v="20.170900000000003"/>
    <x v="0"/>
  </r>
  <r>
    <x v="10"/>
    <x v="0"/>
    <x v="0"/>
    <n v="1000001659"/>
    <x v="0"/>
    <x v="5"/>
    <x v="20"/>
    <x v="0"/>
    <n v="68.910761194684184"/>
    <n v="0"/>
    <n v="11.942400000000001"/>
    <x v="0"/>
  </r>
  <r>
    <x v="10"/>
    <x v="7"/>
    <x v="22"/>
    <n v="1000001866"/>
    <x v="68"/>
    <x v="0"/>
    <x v="28"/>
    <x v="0"/>
    <n v="44.963469727350187"/>
    <n v="0"/>
    <n v="38.519999999999996"/>
    <x v="0"/>
  </r>
  <r>
    <x v="10"/>
    <x v="7"/>
    <x v="22"/>
    <n v="1000001866"/>
    <x v="68"/>
    <x v="2"/>
    <x v="4"/>
    <x v="0"/>
    <n v="26.712909308395435"/>
    <n v="0"/>
    <n v="38.887199999999993"/>
    <x v="0"/>
  </r>
  <r>
    <x v="10"/>
    <x v="7"/>
    <x v="22"/>
    <n v="1000001866"/>
    <x v="68"/>
    <x v="1"/>
    <x v="7"/>
    <x v="0"/>
    <n v="76.579323860829405"/>
    <n v="0"/>
    <n v="66.12"/>
    <x v="0"/>
  </r>
  <r>
    <x v="10"/>
    <x v="7"/>
    <x v="22"/>
    <n v="1000001866"/>
    <x v="68"/>
    <x v="3"/>
    <x v="25"/>
    <x v="0"/>
    <n v="103.13019357951421"/>
    <n v="0"/>
    <n v="47.100000000000009"/>
    <x v="0"/>
  </r>
  <r>
    <x v="10"/>
    <x v="4"/>
    <x v="11"/>
    <n v="1000002091"/>
    <x v="35"/>
    <x v="5"/>
    <x v="30"/>
    <x v="0"/>
    <n v="86.024147892599387"/>
    <n v="0"/>
    <n v="51.717675534991329"/>
    <x v="0"/>
  </r>
  <r>
    <x v="10"/>
    <x v="1"/>
    <x v="2"/>
    <n v="1000002231"/>
    <x v="8"/>
    <x v="1"/>
    <x v="24"/>
    <x v="0"/>
    <n v="54.258113937163941"/>
    <n v="0"/>
    <n v="52.965751041666671"/>
    <x v="0"/>
  </r>
  <r>
    <x v="10"/>
    <x v="5"/>
    <x v="15"/>
    <n v="1000001096"/>
    <x v="44"/>
    <x v="1"/>
    <x v="24"/>
    <x v="0"/>
    <n v="11.299471267614431"/>
    <n v="0"/>
    <n v="4.1183999999999994"/>
    <x v="0"/>
  </r>
  <r>
    <x v="10"/>
    <x v="5"/>
    <x v="15"/>
    <n v="1000001096"/>
    <x v="44"/>
    <x v="1"/>
    <x v="7"/>
    <x v="0"/>
    <n v="1.0770452356689606"/>
    <n v="0"/>
    <n v="1.7999999999999998"/>
    <x v="0"/>
  </r>
  <r>
    <x v="10"/>
    <x v="0"/>
    <x v="1"/>
    <n v="1000001457"/>
    <x v="4"/>
    <x v="2"/>
    <x v="26"/>
    <x v="0"/>
    <n v="6.1946319609631821"/>
    <n v="0"/>
    <n v="29.340000000000003"/>
    <x v="0"/>
  </r>
  <r>
    <x v="10"/>
    <x v="4"/>
    <x v="13"/>
    <n v="1000001035"/>
    <x v="38"/>
    <x v="1"/>
    <x v="24"/>
    <x v="0"/>
    <n v="24.331646949064929"/>
    <n v="0"/>
    <n v="31.363199999999996"/>
    <x v="0"/>
  </r>
  <r>
    <x v="10"/>
    <x v="6"/>
    <x v="20"/>
    <n v="1000000064"/>
    <x v="60"/>
    <x v="1"/>
    <x v="1"/>
    <x v="0"/>
    <n v="4.4884383831024124"/>
    <n v="0"/>
    <n v="14.572799999999999"/>
    <x v="0"/>
  </r>
  <r>
    <x v="10"/>
    <x v="2"/>
    <x v="5"/>
    <n v="1000000192"/>
    <x v="16"/>
    <x v="6"/>
    <x v="21"/>
    <x v="0"/>
    <n v="7.1313779696038084"/>
    <n v="0"/>
    <n v="38.346000000000004"/>
    <x v="0"/>
  </r>
  <r>
    <x v="10"/>
    <x v="7"/>
    <x v="22"/>
    <n v="1000001866"/>
    <x v="68"/>
    <x v="0"/>
    <x v="2"/>
    <x v="0"/>
    <n v="25.909640649351481"/>
    <n v="0"/>
    <n v="58.680000000000007"/>
    <x v="0"/>
  </r>
  <r>
    <x v="10"/>
    <x v="7"/>
    <x v="22"/>
    <n v="1000001866"/>
    <x v="68"/>
    <x v="5"/>
    <x v="17"/>
    <x v="0"/>
    <n v="0.59381442779199256"/>
    <n v="0"/>
    <n v="8.3999999999999986"/>
    <x v="0"/>
  </r>
  <r>
    <x v="10"/>
    <x v="7"/>
    <x v="22"/>
    <n v="1000001866"/>
    <x v="68"/>
    <x v="5"/>
    <x v="19"/>
    <x v="0"/>
    <n v="13.317435614503173"/>
    <n v="0"/>
    <n v="7.4"/>
    <x v="0"/>
  </r>
  <r>
    <x v="10"/>
    <x v="7"/>
    <x v="22"/>
    <n v="1000001866"/>
    <x v="68"/>
    <x v="6"/>
    <x v="21"/>
    <x v="0"/>
    <n v="3.5597832578439594"/>
    <n v="0"/>
    <n v="8.6460000000000008"/>
    <x v="0"/>
  </r>
  <r>
    <x v="10"/>
    <x v="4"/>
    <x v="11"/>
    <n v="1000002091"/>
    <x v="35"/>
    <x v="1"/>
    <x v="1"/>
    <x v="0"/>
    <n v="7.3997336436768615"/>
    <n v="0"/>
    <n v="8.3159999999999989"/>
    <x v="0"/>
  </r>
  <r>
    <x v="10"/>
    <x v="4"/>
    <x v="11"/>
    <n v="1000002091"/>
    <x v="35"/>
    <x v="6"/>
    <x v="21"/>
    <x v="0"/>
    <n v="4.2934790438117982"/>
    <n v="0"/>
    <n v="10.428000000000001"/>
    <x v="0"/>
  </r>
  <r>
    <x v="10"/>
    <x v="7"/>
    <x v="22"/>
    <n v="1000002981"/>
    <x v="69"/>
    <x v="0"/>
    <x v="0"/>
    <x v="0"/>
    <n v="58.319661746644137"/>
    <n v="0"/>
    <n v="4.8600000000000003"/>
    <x v="0"/>
  </r>
  <r>
    <x v="10"/>
    <x v="8"/>
    <x v="24"/>
    <n v="1000000207"/>
    <x v="73"/>
    <x v="2"/>
    <x v="8"/>
    <x v="0"/>
    <n v="8.8136950933644815"/>
    <n v="0"/>
    <n v="10.3752"/>
    <x v="0"/>
  </r>
  <r>
    <x v="10"/>
    <x v="5"/>
    <x v="15"/>
    <n v="1000001352"/>
    <x v="45"/>
    <x v="0"/>
    <x v="2"/>
    <x v="0"/>
    <n v="6.4321250181768166"/>
    <n v="0"/>
    <n v="2.4000000000000004"/>
    <x v="0"/>
  </r>
  <r>
    <x v="10"/>
    <x v="1"/>
    <x v="2"/>
    <n v="1000001671"/>
    <x v="7"/>
    <x v="1"/>
    <x v="1"/>
    <x v="0"/>
    <n v="40.76481601012793"/>
    <n v="0"/>
    <n v="56.28"/>
    <x v="0"/>
  </r>
  <r>
    <x v="10"/>
    <x v="5"/>
    <x v="16"/>
    <n v="1000000249"/>
    <x v="49"/>
    <x v="0"/>
    <x v="3"/>
    <x v="0"/>
    <n v="59.070326342215985"/>
    <n v="0"/>
    <n v="4.8600000000000003"/>
    <x v="0"/>
  </r>
  <r>
    <x v="10"/>
    <x v="5"/>
    <x v="15"/>
    <n v="1000001456"/>
    <x v="46"/>
    <x v="1"/>
    <x v="7"/>
    <x v="0"/>
    <n v="0.51698171312109431"/>
    <n v="0"/>
    <n v="2.16"/>
    <x v="0"/>
  </r>
  <r>
    <x v="10"/>
    <x v="6"/>
    <x v="20"/>
    <n v="1000000064"/>
    <x v="60"/>
    <x v="1"/>
    <x v="23"/>
    <x v="0"/>
    <n v="12.862491914629363"/>
    <n v="0"/>
    <n v="40.368151041666671"/>
    <x v="0"/>
  </r>
  <r>
    <x v="10"/>
    <x v="6"/>
    <x v="20"/>
    <n v="1000000064"/>
    <x v="60"/>
    <x v="2"/>
    <x v="8"/>
    <x v="0"/>
    <n v="7.8168424200781024"/>
    <n v="0"/>
    <n v="16.711199999999998"/>
    <x v="0"/>
  </r>
  <r>
    <x v="10"/>
    <x v="6"/>
    <x v="20"/>
    <n v="1000000064"/>
    <x v="60"/>
    <x v="3"/>
    <x v="14"/>
    <x v="0"/>
    <n v="12.442582789302097"/>
    <n v="0"/>
    <n v="8.9460000000000015"/>
    <x v="0"/>
  </r>
  <r>
    <x v="10"/>
    <x v="4"/>
    <x v="11"/>
    <n v="1000000059"/>
    <x v="32"/>
    <x v="1"/>
    <x v="7"/>
    <x v="0"/>
    <n v="56.635343871666024"/>
    <n v="0"/>
    <n v="48.9"/>
    <x v="0"/>
  </r>
  <r>
    <x v="10"/>
    <x v="4"/>
    <x v="11"/>
    <n v="1000002091"/>
    <x v="35"/>
    <x v="0"/>
    <x v="2"/>
    <x v="0"/>
    <n v="2.8611873109713288"/>
    <n v="0"/>
    <n v="6.48"/>
    <x v="0"/>
  </r>
  <r>
    <x v="10"/>
    <x v="4"/>
    <x v="11"/>
    <n v="1000002091"/>
    <x v="35"/>
    <x v="3"/>
    <x v="10"/>
    <x v="0"/>
    <n v="4.1863718301914883"/>
    <n v="0"/>
    <n v="10.860000000000001"/>
    <x v="0"/>
  </r>
  <r>
    <x v="10"/>
    <x v="4"/>
    <x v="11"/>
    <n v="1000002091"/>
    <x v="35"/>
    <x v="3"/>
    <x v="12"/>
    <x v="0"/>
    <n v="10.780072706166012"/>
    <n v="0"/>
    <n v="8.64"/>
    <x v="0"/>
  </r>
  <r>
    <x v="10"/>
    <x v="7"/>
    <x v="22"/>
    <n v="1000002981"/>
    <x v="69"/>
    <x v="1"/>
    <x v="1"/>
    <x v="0"/>
    <n v="1.8036564103791277"/>
    <n v="0"/>
    <n v="10.3752"/>
    <x v="0"/>
  </r>
  <r>
    <x v="10"/>
    <x v="7"/>
    <x v="22"/>
    <n v="1000002981"/>
    <x v="69"/>
    <x v="3"/>
    <x v="14"/>
    <x v="0"/>
    <n v="45.292566171840782"/>
    <n v="0"/>
    <n v="103.518"/>
    <x v="0"/>
  </r>
  <r>
    <x v="10"/>
    <x v="5"/>
    <x v="15"/>
    <n v="1000001502"/>
    <x v="47"/>
    <x v="1"/>
    <x v="1"/>
    <x v="0"/>
    <n v="43.417336704400967"/>
    <n v="0"/>
    <n v="50.133600000000001"/>
    <x v="0"/>
  </r>
  <r>
    <x v="10"/>
    <x v="5"/>
    <x v="15"/>
    <n v="1000001502"/>
    <x v="47"/>
    <x v="1"/>
    <x v="23"/>
    <x v="0"/>
    <n v="79.99306172244593"/>
    <n v="0"/>
    <n v="12.597600000000002"/>
    <x v="0"/>
  </r>
  <r>
    <x v="10"/>
    <x v="6"/>
    <x v="19"/>
    <n v="1000000591"/>
    <x v="57"/>
    <x v="1"/>
    <x v="1"/>
    <x v="0"/>
    <n v="4.9600551285425984"/>
    <n v="0"/>
    <n v="20.908799999999999"/>
    <x v="0"/>
  </r>
  <r>
    <x v="10"/>
    <x v="7"/>
    <x v="22"/>
    <n v="1000002981"/>
    <x v="69"/>
    <x v="0"/>
    <x v="6"/>
    <x v="0"/>
    <n v="88.586747329451427"/>
    <n v="0"/>
    <n v="3.8015999999999996"/>
    <x v="0"/>
  </r>
  <r>
    <x v="10"/>
    <x v="7"/>
    <x v="22"/>
    <n v="1000002981"/>
    <x v="69"/>
    <x v="3"/>
    <x v="25"/>
    <x v="0"/>
    <n v="48.51550330200525"/>
    <n v="0"/>
    <n v="4.26"/>
    <x v="0"/>
  </r>
  <r>
    <x v="10"/>
    <x v="3"/>
    <x v="7"/>
    <n v="1000000070"/>
    <x v="23"/>
    <x v="0"/>
    <x v="6"/>
    <x v="0"/>
    <n v="100.26538604490962"/>
    <n v="0"/>
    <n v="143.8272"/>
    <x v="0"/>
  </r>
  <r>
    <x v="10"/>
    <x v="3"/>
    <x v="7"/>
    <n v="1000000070"/>
    <x v="23"/>
    <x v="3"/>
    <x v="25"/>
    <x v="0"/>
    <n v="23.525836730498238"/>
    <n v="0"/>
    <n v="12.78"/>
    <x v="0"/>
  </r>
  <r>
    <x v="10"/>
    <x v="5"/>
    <x v="15"/>
    <n v="1000001502"/>
    <x v="47"/>
    <x v="3"/>
    <x v="25"/>
    <x v="0"/>
    <n v="50.885513520781402"/>
    <n v="0"/>
    <n v="12.78"/>
    <x v="0"/>
  </r>
  <r>
    <x v="10"/>
    <x v="5"/>
    <x v="15"/>
    <n v="1000001502"/>
    <x v="47"/>
    <x v="6"/>
    <x v="21"/>
    <x v="0"/>
    <n v="21.799276168938537"/>
    <n v="0"/>
    <n v="10.428000000000001"/>
    <x v="0"/>
  </r>
  <r>
    <x v="10"/>
    <x v="8"/>
    <x v="24"/>
    <n v="1000000207"/>
    <x v="73"/>
    <x v="5"/>
    <x v="30"/>
    <x v="0"/>
    <n v="403.61144026969816"/>
    <n v="0"/>
    <n v="239.50019584582083"/>
    <x v="0"/>
  </r>
  <r>
    <x v="10"/>
    <x v="0"/>
    <x v="0"/>
    <n v="1000003629"/>
    <x v="1"/>
    <x v="3"/>
    <x v="12"/>
    <x v="0"/>
    <n v="5.6344342013859787"/>
    <n v="0"/>
    <n v="2.16"/>
    <x v="0"/>
  </r>
  <r>
    <x v="10"/>
    <x v="6"/>
    <x v="20"/>
    <n v="1000003498"/>
    <x v="62"/>
    <x v="0"/>
    <x v="2"/>
    <x v="0"/>
    <n v="5.4181443286456767"/>
    <n v="0"/>
    <n v="2.4000000000000004"/>
    <x v="0"/>
  </r>
  <r>
    <x v="10"/>
    <x v="6"/>
    <x v="18"/>
    <n v="1000002342"/>
    <x v="56"/>
    <x v="6"/>
    <x v="21"/>
    <x v="0"/>
    <n v="8.6210525064739638"/>
    <n v="0"/>
    <n v="3.5712000000000002"/>
    <x v="0"/>
  </r>
  <r>
    <x v="10"/>
    <x v="5"/>
    <x v="15"/>
    <n v="1000002241"/>
    <x v="48"/>
    <x v="2"/>
    <x v="26"/>
    <x v="0"/>
    <n v="0.25230179199900526"/>
    <n v="0"/>
    <n v="9.7800000000000011"/>
    <x v="0"/>
  </r>
  <r>
    <x v="10"/>
    <x v="1"/>
    <x v="2"/>
    <n v="1000000619"/>
    <x v="5"/>
    <x v="0"/>
    <x v="3"/>
    <x v="0"/>
    <n v="0.23877186074698492"/>
    <n v="0"/>
    <n v="12.24"/>
    <x v="0"/>
  </r>
  <r>
    <x v="10"/>
    <x v="1"/>
    <x v="2"/>
    <n v="1000000619"/>
    <x v="5"/>
    <x v="5"/>
    <x v="20"/>
    <x v="0"/>
    <n v="0.33619322826934184"/>
    <n v="0"/>
    <n v="2.16"/>
    <x v="0"/>
  </r>
  <r>
    <x v="10"/>
    <x v="4"/>
    <x v="11"/>
    <n v="1000002091"/>
    <x v="35"/>
    <x v="1"/>
    <x v="24"/>
    <x v="0"/>
    <n v="5.041854971544323"/>
    <n v="0"/>
    <n v="6.48"/>
    <x v="0"/>
  </r>
  <r>
    <x v="10"/>
    <x v="5"/>
    <x v="14"/>
    <n v="1000000062"/>
    <x v="40"/>
    <x v="1"/>
    <x v="1"/>
    <x v="0"/>
    <n v="18.961378671532305"/>
    <n v="0"/>
    <n v="33.501599999999996"/>
    <x v="0"/>
  </r>
  <r>
    <x v="10"/>
    <x v="5"/>
    <x v="14"/>
    <n v="1000000062"/>
    <x v="40"/>
    <x v="2"/>
    <x v="9"/>
    <x v="0"/>
    <n v="6.6004608351350527"/>
    <n v="0"/>
    <n v="3.8015999999999996"/>
    <x v="0"/>
  </r>
  <r>
    <x v="10"/>
    <x v="8"/>
    <x v="23"/>
    <n v="1000002274"/>
    <x v="72"/>
    <x v="0"/>
    <x v="3"/>
    <x v="0"/>
    <n v="57.488595516458837"/>
    <n v="0"/>
    <n v="48.96"/>
    <x v="0"/>
  </r>
  <r>
    <x v="10"/>
    <x v="8"/>
    <x v="23"/>
    <n v="1000002274"/>
    <x v="72"/>
    <x v="2"/>
    <x v="5"/>
    <x v="0"/>
    <n v="6.7354065154159208"/>
    <n v="0"/>
    <n v="9.2662500000000012"/>
    <x v="0"/>
  </r>
  <r>
    <x v="10"/>
    <x v="2"/>
    <x v="3"/>
    <n v="1000000073"/>
    <x v="11"/>
    <x v="1"/>
    <x v="24"/>
    <x v="0"/>
    <n v="1.066744577812468"/>
    <n v="0"/>
    <n v="13.020000000000001"/>
    <x v="0"/>
  </r>
  <r>
    <x v="10"/>
    <x v="1"/>
    <x v="2"/>
    <n v="1000002231"/>
    <x v="8"/>
    <x v="1"/>
    <x v="7"/>
    <x v="0"/>
    <n v="8.9172433116415029"/>
    <n v="0"/>
    <n v="39.18"/>
    <x v="0"/>
  </r>
  <r>
    <x v="10"/>
    <x v="0"/>
    <x v="1"/>
    <n v="1000001225"/>
    <x v="3"/>
    <x v="0"/>
    <x v="3"/>
    <x v="0"/>
    <n v="82.979495979919548"/>
    <n v="0"/>
    <n v="12.24"/>
    <x v="0"/>
  </r>
  <r>
    <x v="10"/>
    <x v="0"/>
    <x v="1"/>
    <n v="1000001225"/>
    <x v="3"/>
    <x v="3"/>
    <x v="10"/>
    <x v="0"/>
    <n v="2.6404084099583192"/>
    <n v="0"/>
    <n v="4.32"/>
    <x v="0"/>
  </r>
  <r>
    <x v="10"/>
    <x v="4"/>
    <x v="13"/>
    <n v="1000003467"/>
    <x v="39"/>
    <x v="1"/>
    <x v="1"/>
    <x v="0"/>
    <n v="9.355537306031529"/>
    <n v="0"/>
    <n v="14.64"/>
    <x v="0"/>
  </r>
  <r>
    <x v="10"/>
    <x v="5"/>
    <x v="15"/>
    <n v="1000001352"/>
    <x v="45"/>
    <x v="2"/>
    <x v="5"/>
    <x v="0"/>
    <n v="53.499196737620757"/>
    <n v="0"/>
    <n v="24.472875457875457"/>
    <x v="0"/>
  </r>
  <r>
    <x v="10"/>
    <x v="2"/>
    <x v="5"/>
    <n v="1000001911"/>
    <x v="17"/>
    <x v="1"/>
    <x v="24"/>
    <x v="0"/>
    <n v="22.478735394084012"/>
    <n v="0"/>
    <n v="33.501599999999996"/>
    <x v="0"/>
  </r>
  <r>
    <x v="10"/>
    <x v="2"/>
    <x v="5"/>
    <n v="1000001911"/>
    <x v="17"/>
    <x v="2"/>
    <x v="26"/>
    <x v="0"/>
    <n v="3.7564933475407152"/>
    <n v="0"/>
    <n v="9.7800000000000011"/>
    <x v="0"/>
  </r>
  <r>
    <x v="10"/>
    <x v="6"/>
    <x v="18"/>
    <n v="1000000078"/>
    <x v="52"/>
    <x v="0"/>
    <x v="3"/>
    <x v="0"/>
    <n v="5.2529809364330742"/>
    <n v="0"/>
    <n v="2.4000000000000004"/>
    <x v="0"/>
  </r>
  <r>
    <x v="10"/>
    <x v="1"/>
    <x v="2"/>
    <n v="1000002231"/>
    <x v="8"/>
    <x v="1"/>
    <x v="1"/>
    <x v="0"/>
    <n v="33.749475580477984"/>
    <n v="0"/>
    <n v="26.939999999999998"/>
    <x v="0"/>
  </r>
  <r>
    <x v="10"/>
    <x v="3"/>
    <x v="6"/>
    <n v="1000002002"/>
    <x v="21"/>
    <x v="2"/>
    <x v="5"/>
    <x v="0"/>
    <n v="18.270263635526533"/>
    <n v="0"/>
    <n v="2.6927252747252748"/>
    <x v="0"/>
  </r>
  <r>
    <x v="10"/>
    <x v="3"/>
    <x v="6"/>
    <n v="1000002002"/>
    <x v="21"/>
    <x v="2"/>
    <x v="8"/>
    <x v="0"/>
    <n v="3.1880606740068917"/>
    <n v="0"/>
    <n v="12.5136"/>
    <x v="0"/>
  </r>
  <r>
    <x v="10"/>
    <x v="6"/>
    <x v="20"/>
    <n v="1000000253"/>
    <x v="61"/>
    <x v="0"/>
    <x v="0"/>
    <x v="0"/>
    <n v="3.3339156096965508"/>
    <n v="0"/>
    <n v="4.8600000000000003"/>
    <x v="0"/>
  </r>
  <r>
    <x v="10"/>
    <x v="2"/>
    <x v="5"/>
    <n v="1000001911"/>
    <x v="17"/>
    <x v="0"/>
    <x v="0"/>
    <x v="0"/>
    <n v="7.9061427315660993"/>
    <n v="0"/>
    <n v="4.8600000000000003"/>
    <x v="0"/>
  </r>
  <r>
    <x v="10"/>
    <x v="7"/>
    <x v="21"/>
    <n v="1000002452"/>
    <x v="65"/>
    <x v="2"/>
    <x v="4"/>
    <x v="0"/>
    <n v="6.0709535053551962"/>
    <n v="0"/>
    <n v="3.6000000000000005"/>
    <x v="0"/>
  </r>
  <r>
    <x v="10"/>
    <x v="7"/>
    <x v="21"/>
    <n v="1000002452"/>
    <x v="65"/>
    <x v="0"/>
    <x v="6"/>
    <x v="0"/>
    <n v="18.100985393201668"/>
    <n v="0"/>
    <n v="7.6823999999999995"/>
    <x v="0"/>
  </r>
  <r>
    <x v="10"/>
    <x v="5"/>
    <x v="14"/>
    <n v="1000003668"/>
    <x v="42"/>
    <x v="2"/>
    <x v="4"/>
    <x v="0"/>
    <n v="104.84536703748422"/>
    <n v="0"/>
    <n v="62.171999999999997"/>
    <x v="0"/>
  </r>
  <r>
    <x v="10"/>
    <x v="5"/>
    <x v="14"/>
    <n v="1000003668"/>
    <x v="42"/>
    <x v="6"/>
    <x v="21"/>
    <x v="0"/>
    <n v="16.370744156079819"/>
    <n v="0"/>
    <n v="27.918000000000003"/>
    <x v="0"/>
  </r>
  <r>
    <x v="10"/>
    <x v="6"/>
    <x v="18"/>
    <n v="1000000078"/>
    <x v="52"/>
    <x v="2"/>
    <x v="5"/>
    <x v="0"/>
    <n v="21.227532550993018"/>
    <n v="0"/>
    <n v="11.6424"/>
    <x v="0"/>
  </r>
  <r>
    <x v="10"/>
    <x v="6"/>
    <x v="18"/>
    <n v="1000000078"/>
    <x v="52"/>
    <x v="1"/>
    <x v="24"/>
    <x v="0"/>
    <n v="11.419678408759259"/>
    <n v="0"/>
    <n v="2.0591999999999997"/>
    <x v="0"/>
  </r>
  <r>
    <x v="10"/>
    <x v="6"/>
    <x v="18"/>
    <n v="1000000078"/>
    <x v="52"/>
    <x v="3"/>
    <x v="11"/>
    <x v="0"/>
    <n v="13.777828570298894"/>
    <n v="0"/>
    <n v="10.421910204081632"/>
    <x v="0"/>
  </r>
  <r>
    <x v="10"/>
    <x v="6"/>
    <x v="18"/>
    <n v="1000000078"/>
    <x v="52"/>
    <x v="6"/>
    <x v="21"/>
    <x v="0"/>
    <n v="0.55302842749416103"/>
    <n v="0"/>
    <n v="3.4320000000000004"/>
    <x v="0"/>
  </r>
  <r>
    <x v="10"/>
    <x v="6"/>
    <x v="18"/>
    <n v="1000000083"/>
    <x v="53"/>
    <x v="0"/>
    <x v="3"/>
    <x v="0"/>
    <n v="4.0591216326982735"/>
    <n v="0"/>
    <n v="2.4000000000000004"/>
    <x v="0"/>
  </r>
  <r>
    <x v="10"/>
    <x v="6"/>
    <x v="18"/>
    <n v="1000000083"/>
    <x v="53"/>
    <x v="1"/>
    <x v="24"/>
    <x v="0"/>
    <n v="21.276663982635661"/>
    <n v="0"/>
    <n v="8.3159999999999989"/>
    <x v="0"/>
  </r>
  <r>
    <x v="10"/>
    <x v="6"/>
    <x v="18"/>
    <n v="1000000083"/>
    <x v="53"/>
    <x v="1"/>
    <x v="7"/>
    <x v="0"/>
    <n v="0.47389990369435248"/>
    <n v="0"/>
    <n v="2.16"/>
    <x v="0"/>
  </r>
  <r>
    <x v="10"/>
    <x v="6"/>
    <x v="18"/>
    <n v="1000000083"/>
    <x v="53"/>
    <x v="2"/>
    <x v="9"/>
    <x v="0"/>
    <n v="0.50489286823392421"/>
    <n v="0"/>
    <n v="3.8015999999999996"/>
    <x v="0"/>
  </r>
  <r>
    <x v="10"/>
    <x v="6"/>
    <x v="18"/>
    <n v="1000000083"/>
    <x v="53"/>
    <x v="6"/>
    <x v="21"/>
    <x v="0"/>
    <n v="68.410408710550726"/>
    <n v="0"/>
    <n v="85.403999999999996"/>
    <x v="0"/>
  </r>
  <r>
    <x v="10"/>
    <x v="6"/>
    <x v="18"/>
    <n v="1000001361"/>
    <x v="54"/>
    <x v="1"/>
    <x v="7"/>
    <x v="0"/>
    <n v="0.5385226178344803"/>
    <n v="0"/>
    <n v="2.16"/>
    <x v="0"/>
  </r>
  <r>
    <x v="10"/>
    <x v="4"/>
    <x v="11"/>
    <n v="1000000279"/>
    <x v="33"/>
    <x v="0"/>
    <x v="28"/>
    <x v="0"/>
    <n v="5.0056834932287879"/>
    <n v="0"/>
    <n v="19.3248"/>
    <x v="0"/>
  </r>
  <r>
    <x v="10"/>
    <x v="4"/>
    <x v="11"/>
    <n v="1000000279"/>
    <x v="33"/>
    <x v="2"/>
    <x v="4"/>
    <x v="0"/>
    <n v="32.345797784975574"/>
    <n v="0"/>
    <n v="42.6096"/>
    <x v="0"/>
  </r>
  <r>
    <x v="10"/>
    <x v="4"/>
    <x v="11"/>
    <n v="1000000279"/>
    <x v="33"/>
    <x v="6"/>
    <x v="21"/>
    <x v="0"/>
    <n v="0.28489296545423204"/>
    <n v="0"/>
    <n v="12.144"/>
    <x v="0"/>
  </r>
  <r>
    <x v="10"/>
    <x v="2"/>
    <x v="3"/>
    <n v="1000000073"/>
    <x v="11"/>
    <x v="0"/>
    <x v="6"/>
    <x v="0"/>
    <n v="674.15815490392356"/>
    <n v="0"/>
    <n v="544.10400000000004"/>
    <x v="0"/>
  </r>
  <r>
    <x v="10"/>
    <x v="4"/>
    <x v="12"/>
    <n v="1000002951"/>
    <x v="37"/>
    <x v="1"/>
    <x v="1"/>
    <x v="0"/>
    <n v="21.27909248200092"/>
    <n v="0"/>
    <n v="35.481599999999993"/>
    <x v="0"/>
  </r>
  <r>
    <x v="10"/>
    <x v="7"/>
    <x v="21"/>
    <n v="1000000612"/>
    <x v="63"/>
    <x v="1"/>
    <x v="7"/>
    <x v="0"/>
    <n v="4.3471561144252355"/>
    <n v="0"/>
    <n v="9.7800000000000011"/>
    <x v="0"/>
  </r>
  <r>
    <x v="10"/>
    <x v="7"/>
    <x v="21"/>
    <n v="1000000612"/>
    <x v="63"/>
    <x v="3"/>
    <x v="10"/>
    <x v="0"/>
    <n v="2.5280506052792591"/>
    <n v="0"/>
    <n v="15.24"/>
    <x v="0"/>
  </r>
  <r>
    <x v="10"/>
    <x v="2"/>
    <x v="4"/>
    <n v="1000001718"/>
    <x v="13"/>
    <x v="1"/>
    <x v="1"/>
    <x v="0"/>
    <n v="7.3370029635666585"/>
    <n v="0"/>
    <n v="24.48"/>
    <x v="0"/>
  </r>
  <r>
    <x v="10"/>
    <x v="4"/>
    <x v="11"/>
    <n v="1000002237"/>
    <x v="36"/>
    <x v="0"/>
    <x v="3"/>
    <x v="0"/>
    <n v="82.979495979919548"/>
    <n v="0"/>
    <n v="12.24"/>
    <x v="0"/>
  </r>
  <r>
    <x v="10"/>
    <x v="5"/>
    <x v="16"/>
    <n v="1000001030"/>
    <x v="50"/>
    <x v="3"/>
    <x v="10"/>
    <x v="0"/>
    <n v="1.626042496051789"/>
    <n v="0"/>
    <n v="2.16"/>
    <x v="0"/>
  </r>
  <r>
    <x v="10"/>
    <x v="4"/>
    <x v="8"/>
    <n v="1000002277"/>
    <x v="27"/>
    <x v="0"/>
    <x v="6"/>
    <x v="0"/>
    <n v="0.27418584753333575"/>
    <n v="0"/>
    <n v="11.6424"/>
    <x v="0"/>
  </r>
  <r>
    <x v="10"/>
    <x v="4"/>
    <x v="8"/>
    <n v="1000002277"/>
    <x v="27"/>
    <x v="2"/>
    <x v="8"/>
    <x v="0"/>
    <n v="28.305980615875054"/>
    <n v="0"/>
    <n v="11.6424"/>
    <x v="0"/>
  </r>
  <r>
    <x v="10"/>
    <x v="4"/>
    <x v="8"/>
    <n v="1000002277"/>
    <x v="27"/>
    <x v="2"/>
    <x v="9"/>
    <x v="0"/>
    <n v="0.5732976812060655"/>
    <n v="0"/>
    <n v="3.8015999999999996"/>
    <x v="0"/>
  </r>
  <r>
    <x v="10"/>
    <x v="4"/>
    <x v="8"/>
    <n v="1000002277"/>
    <x v="27"/>
    <x v="3"/>
    <x v="25"/>
    <x v="0"/>
    <n v="107.31947256099735"/>
    <n v="0"/>
    <n v="4.26"/>
    <x v="0"/>
  </r>
  <r>
    <x v="10"/>
    <x v="1"/>
    <x v="2"/>
    <n v="1000001671"/>
    <x v="7"/>
    <x v="1"/>
    <x v="24"/>
    <x v="0"/>
    <n v="25.012689541890882"/>
    <n v="0"/>
    <n v="22.689449074074076"/>
    <x v="0"/>
  </r>
  <r>
    <x v="10"/>
    <x v="4"/>
    <x v="8"/>
    <n v="1000001441"/>
    <x v="26"/>
    <x v="6"/>
    <x v="36"/>
    <x v="0"/>
    <n v="53.782772342937335"/>
    <n v="0"/>
    <n v="97.257599999999996"/>
    <x v="0"/>
  </r>
  <r>
    <x v="10"/>
    <x v="0"/>
    <x v="0"/>
    <n v="1000001659"/>
    <x v="0"/>
    <x v="0"/>
    <x v="0"/>
    <x v="0"/>
    <n v="0.69915764010993409"/>
    <n v="0"/>
    <n v="0.64800000000000013"/>
    <x v="0"/>
  </r>
  <r>
    <x v="10"/>
    <x v="7"/>
    <x v="21"/>
    <n v="1000002452"/>
    <x v="65"/>
    <x v="1"/>
    <x v="7"/>
    <x v="0"/>
    <n v="9.5987778800421832"/>
    <n v="0"/>
    <n v="2.0591999999999997"/>
    <x v="0"/>
  </r>
  <r>
    <x v="10"/>
    <x v="7"/>
    <x v="21"/>
    <n v="1000002452"/>
    <x v="65"/>
    <x v="6"/>
    <x v="21"/>
    <x v="0"/>
    <n v="2.1109921542333745"/>
    <n v="0"/>
    <n v="3.6000000000000005"/>
    <x v="0"/>
  </r>
  <r>
    <x v="10"/>
    <x v="6"/>
    <x v="18"/>
    <n v="1000001481"/>
    <x v="55"/>
    <x v="0"/>
    <x v="28"/>
    <x v="0"/>
    <n v="10.42750077328567"/>
    <n v="0"/>
    <n v="8.52"/>
    <x v="0"/>
  </r>
  <r>
    <x v="10"/>
    <x v="6"/>
    <x v="18"/>
    <n v="1000001481"/>
    <x v="55"/>
    <x v="3"/>
    <x v="25"/>
    <x v="0"/>
    <n v="4.9486377056252708"/>
    <n v="0"/>
    <n v="3.78"/>
    <x v="0"/>
  </r>
  <r>
    <x v="10"/>
    <x v="6"/>
    <x v="18"/>
    <n v="1000001481"/>
    <x v="55"/>
    <x v="5"/>
    <x v="20"/>
    <x v="0"/>
    <n v="9.0811154840872597"/>
    <n v="0"/>
    <n v="2.16"/>
    <x v="0"/>
  </r>
  <r>
    <x v="10"/>
    <x v="6"/>
    <x v="20"/>
    <n v="1000000064"/>
    <x v="60"/>
    <x v="6"/>
    <x v="29"/>
    <x v="0"/>
    <n v="25.844786467982075"/>
    <n v="0"/>
    <n v="85.536000000000001"/>
    <x v="0"/>
  </r>
  <r>
    <x v="10"/>
    <x v="5"/>
    <x v="14"/>
    <n v="1000000062"/>
    <x v="40"/>
    <x v="0"/>
    <x v="28"/>
    <x v="0"/>
    <n v="27.949463627823654"/>
    <n v="0"/>
    <n v="94.259999999999991"/>
    <x v="0"/>
  </r>
  <r>
    <x v="10"/>
    <x v="4"/>
    <x v="11"/>
    <n v="1000000279"/>
    <x v="33"/>
    <x v="0"/>
    <x v="6"/>
    <x v="0"/>
    <n v="14.527087182643164"/>
    <n v="0"/>
    <n v="77.774399999999986"/>
    <x v="0"/>
  </r>
  <r>
    <x v="10"/>
    <x v="4"/>
    <x v="11"/>
    <n v="1000000279"/>
    <x v="33"/>
    <x v="2"/>
    <x v="8"/>
    <x v="0"/>
    <n v="5.8679765592325071"/>
    <n v="0"/>
    <n v="3.8015999999999996"/>
    <x v="0"/>
  </r>
  <r>
    <x v="10"/>
    <x v="2"/>
    <x v="3"/>
    <n v="1000000073"/>
    <x v="11"/>
    <x v="0"/>
    <x v="28"/>
    <x v="0"/>
    <n v="37.096845237608697"/>
    <n v="0"/>
    <n v="31.046399999999998"/>
    <x v="0"/>
  </r>
  <r>
    <x v="10"/>
    <x v="2"/>
    <x v="3"/>
    <n v="1000000073"/>
    <x v="11"/>
    <x v="2"/>
    <x v="5"/>
    <x v="0"/>
    <n v="17.20259243997149"/>
    <n v="0"/>
    <n v="2.4552738095238094"/>
    <x v="0"/>
  </r>
  <r>
    <x v="10"/>
    <x v="2"/>
    <x v="3"/>
    <n v="1000000073"/>
    <x v="11"/>
    <x v="2"/>
    <x v="8"/>
    <x v="0"/>
    <n v="3.6408436712815839"/>
    <n v="0"/>
    <n v="7.6823999999999995"/>
    <x v="0"/>
  </r>
  <r>
    <x v="10"/>
    <x v="2"/>
    <x v="3"/>
    <n v="1000000073"/>
    <x v="11"/>
    <x v="6"/>
    <x v="21"/>
    <x v="0"/>
    <n v="69.828785816175483"/>
    <n v="0"/>
    <n v="65.334000000000003"/>
    <x v="0"/>
  </r>
  <r>
    <x v="10"/>
    <x v="2"/>
    <x v="4"/>
    <n v="1000002192"/>
    <x v="14"/>
    <x v="0"/>
    <x v="2"/>
    <x v="0"/>
    <n v="4.9711853335384797"/>
    <n v="0"/>
    <n v="8.64"/>
    <x v="0"/>
  </r>
  <r>
    <x v="10"/>
    <x v="2"/>
    <x v="4"/>
    <n v="1000002192"/>
    <x v="14"/>
    <x v="0"/>
    <x v="3"/>
    <x v="0"/>
    <n v="37.257733562032847"/>
    <n v="0"/>
    <n v="56.280000000000008"/>
    <x v="0"/>
  </r>
  <r>
    <x v="10"/>
    <x v="2"/>
    <x v="4"/>
    <n v="1000002192"/>
    <x v="14"/>
    <x v="3"/>
    <x v="10"/>
    <x v="0"/>
    <n v="5.1080397718377997"/>
    <n v="0"/>
    <n v="36.96"/>
    <x v="0"/>
  </r>
  <r>
    <x v="10"/>
    <x v="3"/>
    <x v="7"/>
    <n v="1000000070"/>
    <x v="23"/>
    <x v="0"/>
    <x v="0"/>
    <x v="0"/>
    <n v="196.45891333951977"/>
    <n v="0"/>
    <n v="276.53999999999996"/>
    <x v="0"/>
  </r>
  <r>
    <x v="10"/>
    <x v="3"/>
    <x v="7"/>
    <n v="1000000070"/>
    <x v="23"/>
    <x v="1"/>
    <x v="7"/>
    <x v="0"/>
    <n v="247.71618130513247"/>
    <n v="0"/>
    <n v="173.76"/>
    <x v="0"/>
  </r>
  <r>
    <x v="10"/>
    <x v="6"/>
    <x v="19"/>
    <n v="1000000591"/>
    <x v="57"/>
    <x v="0"/>
    <x v="28"/>
    <x v="0"/>
    <n v="2.5024678217088629"/>
    <n v="0"/>
    <n v="12.840000000000002"/>
    <x v="0"/>
  </r>
  <r>
    <x v="10"/>
    <x v="6"/>
    <x v="19"/>
    <n v="1000000591"/>
    <x v="57"/>
    <x v="6"/>
    <x v="21"/>
    <x v="0"/>
    <n v="1.2107951031806394"/>
    <n v="0"/>
    <n v="15.708"/>
    <x v="0"/>
  </r>
  <r>
    <x v="10"/>
    <x v="4"/>
    <x v="12"/>
    <n v="1000002951"/>
    <x v="37"/>
    <x v="3"/>
    <x v="25"/>
    <x v="0"/>
    <n v="26.209512529694095"/>
    <n v="0"/>
    <n v="4.26"/>
    <x v="0"/>
  </r>
  <r>
    <x v="11"/>
    <x v="4"/>
    <x v="9"/>
    <n v="1000000058"/>
    <x v="30"/>
    <x v="1"/>
    <x v="24"/>
    <x v="0"/>
    <n v="87.778200584008161"/>
    <n v="0"/>
    <n v="146.99489789377287"/>
    <x v="0"/>
  </r>
  <r>
    <x v="11"/>
    <x v="6"/>
    <x v="20"/>
    <n v="1000000253"/>
    <x v="61"/>
    <x v="1"/>
    <x v="24"/>
    <x v="0"/>
    <n v="51.371912140000347"/>
    <n v="0"/>
    <n v="83.556000000000012"/>
    <x v="0"/>
  </r>
  <r>
    <x v="11"/>
    <x v="6"/>
    <x v="20"/>
    <n v="1000000253"/>
    <x v="61"/>
    <x v="2"/>
    <x v="26"/>
    <x v="0"/>
    <n v="5.4231238963324557"/>
    <n v="0"/>
    <n v="4.8600000000000003"/>
    <x v="0"/>
  </r>
  <r>
    <x v="11"/>
    <x v="6"/>
    <x v="20"/>
    <n v="1000000253"/>
    <x v="61"/>
    <x v="6"/>
    <x v="21"/>
    <x v="0"/>
    <n v="31.884251971260607"/>
    <n v="0"/>
    <n v="106.32600000000002"/>
    <x v="0"/>
  </r>
  <r>
    <x v="11"/>
    <x v="4"/>
    <x v="8"/>
    <n v="1000001441"/>
    <x v="26"/>
    <x v="0"/>
    <x v="3"/>
    <x v="0"/>
    <n v="10.444564237749399"/>
    <n v="0"/>
    <n v="9.84"/>
    <x v="0"/>
  </r>
  <r>
    <x v="11"/>
    <x v="4"/>
    <x v="8"/>
    <n v="1000001441"/>
    <x v="26"/>
    <x v="2"/>
    <x v="4"/>
    <x v="0"/>
    <n v="52.106991599259189"/>
    <n v="0"/>
    <n v="22.525268067226889"/>
    <x v="0"/>
  </r>
  <r>
    <x v="11"/>
    <x v="4"/>
    <x v="8"/>
    <n v="1000001441"/>
    <x v="26"/>
    <x v="1"/>
    <x v="7"/>
    <x v="0"/>
    <n v="19.495051899144972"/>
    <n v="0"/>
    <n v="55.729983053983055"/>
    <x v="0"/>
  </r>
  <r>
    <x v="11"/>
    <x v="4"/>
    <x v="8"/>
    <n v="1000001441"/>
    <x v="26"/>
    <x v="3"/>
    <x v="25"/>
    <x v="0"/>
    <n v="106.57437136965322"/>
    <n v="0"/>
    <n v="144.78"/>
    <x v="0"/>
  </r>
  <r>
    <x v="11"/>
    <x v="0"/>
    <x v="0"/>
    <n v="1000001659"/>
    <x v="0"/>
    <x v="6"/>
    <x v="22"/>
    <x v="0"/>
    <n v="21.53913255312667"/>
    <n v="0"/>
    <n v="8.4355142857142873"/>
    <x v="0"/>
  </r>
  <r>
    <x v="11"/>
    <x v="8"/>
    <x v="24"/>
    <n v="1000003694"/>
    <x v="74"/>
    <x v="3"/>
    <x v="25"/>
    <x v="0"/>
    <n v="112.1835488101613"/>
    <n v="0"/>
    <n v="152.4"/>
    <x v="0"/>
  </r>
  <r>
    <x v="11"/>
    <x v="4"/>
    <x v="11"/>
    <n v="1000000059"/>
    <x v="32"/>
    <x v="2"/>
    <x v="8"/>
    <x v="0"/>
    <n v="25.159117111429541"/>
    <n v="0"/>
    <n v="668.60640000000001"/>
    <x v="0"/>
  </r>
  <r>
    <x v="11"/>
    <x v="7"/>
    <x v="22"/>
    <n v="1000001866"/>
    <x v="68"/>
    <x v="1"/>
    <x v="7"/>
    <x v="0"/>
    <n v="32.567590303211055"/>
    <n v="0"/>
    <n v="41.580000000000005"/>
    <x v="0"/>
  </r>
  <r>
    <x v="11"/>
    <x v="7"/>
    <x v="22"/>
    <n v="1000001866"/>
    <x v="68"/>
    <x v="2"/>
    <x v="8"/>
    <x v="0"/>
    <n v="0.78678120320035527"/>
    <n v="0"/>
    <n v="20.908799999999999"/>
    <x v="0"/>
  </r>
  <r>
    <x v="11"/>
    <x v="7"/>
    <x v="22"/>
    <n v="1000001866"/>
    <x v="68"/>
    <x v="3"/>
    <x v="25"/>
    <x v="0"/>
    <n v="196.53802010415149"/>
    <n v="0"/>
    <n v="55.620000000000005"/>
    <x v="0"/>
  </r>
  <r>
    <x v="11"/>
    <x v="5"/>
    <x v="14"/>
    <n v="1000000062"/>
    <x v="40"/>
    <x v="2"/>
    <x v="8"/>
    <x v="0"/>
    <n v="74.139038525248282"/>
    <n v="0"/>
    <n v="234.51119999999997"/>
    <x v="0"/>
  </r>
  <r>
    <x v="11"/>
    <x v="3"/>
    <x v="7"/>
    <n v="1000000070"/>
    <x v="23"/>
    <x v="1"/>
    <x v="7"/>
    <x v="0"/>
    <n v="166.94428270710893"/>
    <n v="0"/>
    <n v="215.51999999999998"/>
    <x v="0"/>
  </r>
  <r>
    <x v="11"/>
    <x v="3"/>
    <x v="7"/>
    <n v="1000000070"/>
    <x v="23"/>
    <x v="2"/>
    <x v="8"/>
    <x v="0"/>
    <n v="47.661129398311601"/>
    <n v="0"/>
    <n v="182.08080000000001"/>
    <x v="0"/>
  </r>
  <r>
    <x v="11"/>
    <x v="7"/>
    <x v="21"/>
    <n v="1000000612"/>
    <x v="63"/>
    <x v="1"/>
    <x v="1"/>
    <x v="0"/>
    <n v="56.516862736948738"/>
    <n v="0"/>
    <n v="122.39999999999999"/>
    <x v="0"/>
  </r>
  <r>
    <x v="11"/>
    <x v="7"/>
    <x v="21"/>
    <n v="1000000612"/>
    <x v="63"/>
    <x v="0"/>
    <x v="3"/>
    <x v="0"/>
    <n v="126.825554191488"/>
    <n v="0"/>
    <n v="17.100000000000001"/>
    <x v="0"/>
  </r>
  <r>
    <x v="11"/>
    <x v="7"/>
    <x v="21"/>
    <n v="1000000612"/>
    <x v="63"/>
    <x v="1"/>
    <x v="24"/>
    <x v="0"/>
    <n v="29.295499264919552"/>
    <n v="0"/>
    <n v="17.678324404761906"/>
    <x v="0"/>
  </r>
  <r>
    <x v="11"/>
    <x v="5"/>
    <x v="15"/>
    <n v="1000001096"/>
    <x v="44"/>
    <x v="0"/>
    <x v="0"/>
    <x v="0"/>
    <n v="1.6765137413469005"/>
    <n v="0"/>
    <n v="2.4000000000000004"/>
    <x v="0"/>
  </r>
  <r>
    <x v="11"/>
    <x v="5"/>
    <x v="15"/>
    <n v="1000001096"/>
    <x v="44"/>
    <x v="0"/>
    <x v="3"/>
    <x v="0"/>
    <n v="0.6765084927165701"/>
    <n v="0"/>
    <n v="2.4000000000000004"/>
    <x v="0"/>
  </r>
  <r>
    <x v="11"/>
    <x v="5"/>
    <x v="15"/>
    <n v="1000001096"/>
    <x v="44"/>
    <x v="1"/>
    <x v="24"/>
    <x v="0"/>
    <n v="8.670030216814693"/>
    <n v="0"/>
    <n v="29.145601064773736"/>
    <x v="0"/>
  </r>
  <r>
    <x v="11"/>
    <x v="5"/>
    <x v="15"/>
    <n v="1000001096"/>
    <x v="44"/>
    <x v="2"/>
    <x v="26"/>
    <x v="0"/>
    <n v="3.7287900177455779"/>
    <n v="0"/>
    <n v="22.02"/>
    <x v="0"/>
  </r>
  <r>
    <x v="11"/>
    <x v="4"/>
    <x v="11"/>
    <n v="1000000059"/>
    <x v="32"/>
    <x v="3"/>
    <x v="14"/>
    <x v="0"/>
    <n v="162.16072499341121"/>
    <n v="0"/>
    <n v="81.025199999999998"/>
    <x v="0"/>
  </r>
  <r>
    <x v="11"/>
    <x v="7"/>
    <x v="22"/>
    <n v="1000001866"/>
    <x v="68"/>
    <x v="3"/>
    <x v="12"/>
    <x v="0"/>
    <n v="80.477017884582366"/>
    <n v="0"/>
    <n v="43.38"/>
    <x v="0"/>
  </r>
  <r>
    <x v="11"/>
    <x v="8"/>
    <x v="24"/>
    <n v="1000000207"/>
    <x v="73"/>
    <x v="0"/>
    <x v="3"/>
    <x v="0"/>
    <n v="17.477076782139761"/>
    <n v="0"/>
    <n v="14.64"/>
    <x v="0"/>
  </r>
  <r>
    <x v="11"/>
    <x v="8"/>
    <x v="24"/>
    <n v="1000000207"/>
    <x v="73"/>
    <x v="1"/>
    <x v="24"/>
    <x v="0"/>
    <n v="34.182778471917167"/>
    <n v="0"/>
    <n v="10.770901098901099"/>
    <x v="0"/>
  </r>
  <r>
    <x v="11"/>
    <x v="8"/>
    <x v="24"/>
    <n v="1000000207"/>
    <x v="73"/>
    <x v="2"/>
    <x v="8"/>
    <x v="0"/>
    <n v="0.97236778606327234"/>
    <n v="0"/>
    <n v="12.434399999999998"/>
    <x v="0"/>
  </r>
  <r>
    <x v="11"/>
    <x v="8"/>
    <x v="24"/>
    <n v="1000000207"/>
    <x v="73"/>
    <x v="6"/>
    <x v="21"/>
    <x v="0"/>
    <n v="6.5130683502461153"/>
    <n v="0"/>
    <n v="27.852"/>
    <x v="0"/>
  </r>
  <r>
    <x v="11"/>
    <x v="4"/>
    <x v="13"/>
    <n v="1000003467"/>
    <x v="39"/>
    <x v="2"/>
    <x v="5"/>
    <x v="0"/>
    <n v="23.045417726790895"/>
    <n v="0"/>
    <n v="5.3854505494505496"/>
    <x v="0"/>
  </r>
  <r>
    <x v="11"/>
    <x v="4"/>
    <x v="13"/>
    <n v="1000003467"/>
    <x v="39"/>
    <x v="1"/>
    <x v="24"/>
    <x v="0"/>
    <n v="104.99951728111596"/>
    <n v="0"/>
    <n v="75.952950549450549"/>
    <x v="0"/>
  </r>
  <r>
    <x v="11"/>
    <x v="4"/>
    <x v="13"/>
    <n v="1000003467"/>
    <x v="39"/>
    <x v="2"/>
    <x v="8"/>
    <x v="0"/>
    <n v="0.63842726310711595"/>
    <n v="0"/>
    <n v="24.8688"/>
    <x v="0"/>
  </r>
  <r>
    <x v="11"/>
    <x v="4"/>
    <x v="13"/>
    <n v="1000003467"/>
    <x v="39"/>
    <x v="6"/>
    <x v="21"/>
    <x v="0"/>
    <n v="5.3653462730738104"/>
    <n v="0"/>
    <n v="12.078000000000001"/>
    <x v="0"/>
  </r>
  <r>
    <x v="11"/>
    <x v="7"/>
    <x v="21"/>
    <n v="1000003589"/>
    <x v="66"/>
    <x v="1"/>
    <x v="1"/>
    <x v="0"/>
    <n v="27.588241390035581"/>
    <n v="0"/>
    <n v="19.560000000000002"/>
    <x v="0"/>
  </r>
  <r>
    <x v="11"/>
    <x v="7"/>
    <x v="21"/>
    <n v="1000003589"/>
    <x v="66"/>
    <x v="0"/>
    <x v="2"/>
    <x v="0"/>
    <n v="13.859299004951774"/>
    <n v="0"/>
    <n v="4.8600000000000003"/>
    <x v="0"/>
  </r>
  <r>
    <x v="11"/>
    <x v="7"/>
    <x v="21"/>
    <n v="1000003589"/>
    <x v="66"/>
    <x v="0"/>
    <x v="3"/>
    <x v="0"/>
    <n v="6.7964044505878523"/>
    <n v="0"/>
    <n v="4.8600000000000003"/>
    <x v="0"/>
  </r>
  <r>
    <x v="11"/>
    <x v="7"/>
    <x v="21"/>
    <n v="1000003589"/>
    <x v="66"/>
    <x v="1"/>
    <x v="23"/>
    <x v="0"/>
    <n v="4.9171600466242564"/>
    <n v="0"/>
    <n v="7.32"/>
    <x v="0"/>
  </r>
  <r>
    <x v="11"/>
    <x v="7"/>
    <x v="21"/>
    <n v="1000003589"/>
    <x v="66"/>
    <x v="3"/>
    <x v="12"/>
    <x v="0"/>
    <n v="5.1939688188115376"/>
    <n v="0"/>
    <n v="2.16"/>
    <x v="0"/>
  </r>
  <r>
    <x v="11"/>
    <x v="6"/>
    <x v="18"/>
    <n v="1000002342"/>
    <x v="56"/>
    <x v="1"/>
    <x v="1"/>
    <x v="0"/>
    <n v="36.16812314523871"/>
    <n v="0"/>
    <n v="21.96"/>
    <x v="0"/>
  </r>
  <r>
    <x v="11"/>
    <x v="6"/>
    <x v="18"/>
    <n v="1000002342"/>
    <x v="56"/>
    <x v="1"/>
    <x v="7"/>
    <x v="0"/>
    <n v="49.881512474812908"/>
    <n v="0"/>
    <n v="41.52"/>
    <x v="0"/>
  </r>
  <r>
    <x v="11"/>
    <x v="2"/>
    <x v="5"/>
    <n v="1000003567"/>
    <x v="18"/>
    <x v="0"/>
    <x v="2"/>
    <x v="0"/>
    <n v="2.2729695917335482"/>
    <n v="0"/>
    <n v="4.8600000000000003"/>
    <x v="0"/>
  </r>
  <r>
    <x v="11"/>
    <x v="2"/>
    <x v="5"/>
    <n v="1000003567"/>
    <x v="18"/>
    <x v="0"/>
    <x v="3"/>
    <x v="0"/>
    <n v="22.521745943904286"/>
    <n v="0"/>
    <n v="17.099999999999998"/>
    <x v="0"/>
  </r>
  <r>
    <x v="11"/>
    <x v="2"/>
    <x v="5"/>
    <n v="1000003567"/>
    <x v="18"/>
    <x v="2"/>
    <x v="4"/>
    <x v="0"/>
    <n v="47.156479112474081"/>
    <n v="0"/>
    <n v="11.6424"/>
    <x v="0"/>
  </r>
  <r>
    <x v="11"/>
    <x v="3"/>
    <x v="7"/>
    <n v="1000000002"/>
    <x v="22"/>
    <x v="0"/>
    <x v="3"/>
    <x v="0"/>
    <n v="268.76419256904171"/>
    <n v="0"/>
    <n v="253.20727554347823"/>
    <x v="0"/>
  </r>
  <r>
    <x v="11"/>
    <x v="4"/>
    <x v="8"/>
    <n v="1000001441"/>
    <x v="26"/>
    <x v="6"/>
    <x v="36"/>
    <x v="0"/>
    <n v="50.875351161892596"/>
    <n v="0"/>
    <n v="194.51519999999999"/>
    <x v="0"/>
  </r>
  <r>
    <x v="11"/>
    <x v="4"/>
    <x v="11"/>
    <n v="1000000059"/>
    <x v="32"/>
    <x v="1"/>
    <x v="1"/>
    <x v="0"/>
    <n v="29.756974302566142"/>
    <n v="0"/>
    <n v="98.56440000000002"/>
    <x v="0"/>
  </r>
  <r>
    <x v="11"/>
    <x v="4"/>
    <x v="11"/>
    <n v="1000000059"/>
    <x v="32"/>
    <x v="0"/>
    <x v="3"/>
    <x v="0"/>
    <n v="2260.9386573429078"/>
    <n v="0"/>
    <n v="3228.3815250178063"/>
    <x v="0"/>
  </r>
  <r>
    <x v="11"/>
    <x v="4"/>
    <x v="11"/>
    <n v="1000000059"/>
    <x v="32"/>
    <x v="2"/>
    <x v="5"/>
    <x v="0"/>
    <n v="1041.4769093579141"/>
    <n v="0"/>
    <n v="533.12258172496809"/>
    <x v="0"/>
  </r>
  <r>
    <x v="11"/>
    <x v="4"/>
    <x v="11"/>
    <n v="1000000059"/>
    <x v="32"/>
    <x v="4"/>
    <x v="15"/>
    <x v="0"/>
    <n v="44.93067586447733"/>
    <n v="0"/>
    <n v="65.29424893162394"/>
    <x v="0"/>
  </r>
  <r>
    <x v="11"/>
    <x v="7"/>
    <x v="22"/>
    <n v="1000002981"/>
    <x v="69"/>
    <x v="0"/>
    <x v="3"/>
    <x v="0"/>
    <n v="215.07580705503435"/>
    <n v="0"/>
    <n v="190.86"/>
    <x v="0"/>
  </r>
  <r>
    <x v="11"/>
    <x v="7"/>
    <x v="22"/>
    <n v="1000002981"/>
    <x v="69"/>
    <x v="2"/>
    <x v="5"/>
    <x v="0"/>
    <n v="61.029248831304116"/>
    <n v="0"/>
    <n v="38.515124542124539"/>
    <x v="0"/>
  </r>
  <r>
    <x v="11"/>
    <x v="5"/>
    <x v="15"/>
    <n v="1000001502"/>
    <x v="47"/>
    <x v="0"/>
    <x v="3"/>
    <x v="0"/>
    <n v="99.680355988253751"/>
    <n v="0"/>
    <n v="291.24"/>
    <x v="0"/>
  </r>
  <r>
    <x v="11"/>
    <x v="4"/>
    <x v="12"/>
    <n v="1000002951"/>
    <x v="37"/>
    <x v="1"/>
    <x v="1"/>
    <x v="0"/>
    <n v="28.694541823255932"/>
    <n v="0"/>
    <n v="70.963200000000001"/>
    <x v="0"/>
  </r>
  <r>
    <x v="11"/>
    <x v="4"/>
    <x v="12"/>
    <n v="1000002951"/>
    <x v="37"/>
    <x v="0"/>
    <x v="3"/>
    <x v="0"/>
    <n v="80.151684767350261"/>
    <n v="0"/>
    <n v="39.120000000000005"/>
    <x v="0"/>
  </r>
  <r>
    <x v="11"/>
    <x v="4"/>
    <x v="12"/>
    <n v="1000002951"/>
    <x v="37"/>
    <x v="2"/>
    <x v="5"/>
    <x v="0"/>
    <n v="36.793596941516491"/>
    <n v="0"/>
    <n v="39.521100854700862"/>
    <x v="0"/>
  </r>
  <r>
    <x v="11"/>
    <x v="4"/>
    <x v="12"/>
    <n v="1000002951"/>
    <x v="37"/>
    <x v="2"/>
    <x v="8"/>
    <x v="0"/>
    <n v="2.2697181927004881"/>
    <n v="0"/>
    <n v="16.711199999999998"/>
    <x v="0"/>
  </r>
  <r>
    <x v="11"/>
    <x v="3"/>
    <x v="7"/>
    <n v="1000000002"/>
    <x v="22"/>
    <x v="3"/>
    <x v="14"/>
    <x v="0"/>
    <n v="176.59591709972455"/>
    <n v="0"/>
    <n v="169.03680000000003"/>
    <x v="0"/>
  </r>
  <r>
    <x v="11"/>
    <x v="4"/>
    <x v="8"/>
    <n v="1000001441"/>
    <x v="26"/>
    <x v="0"/>
    <x v="0"/>
    <x v="0"/>
    <n v="120.55534466172405"/>
    <n v="0"/>
    <n v="203.92399999999998"/>
    <x v="0"/>
  </r>
  <r>
    <x v="11"/>
    <x v="4"/>
    <x v="8"/>
    <n v="1000001441"/>
    <x v="26"/>
    <x v="1"/>
    <x v="1"/>
    <x v="0"/>
    <n v="5.2244812322494658"/>
    <n v="0"/>
    <n v="3.81"/>
    <x v="0"/>
  </r>
  <r>
    <x v="11"/>
    <x v="4"/>
    <x v="8"/>
    <n v="1000001441"/>
    <x v="26"/>
    <x v="5"/>
    <x v="17"/>
    <x v="0"/>
    <n v="27.068244094625534"/>
    <n v="0"/>
    <n v="14.6"/>
    <x v="0"/>
  </r>
  <r>
    <x v="11"/>
    <x v="4"/>
    <x v="8"/>
    <n v="1000001441"/>
    <x v="26"/>
    <x v="5"/>
    <x v="18"/>
    <x v="0"/>
    <n v="1.5311626696378844"/>
    <n v="0"/>
    <n v="3.4800000000000004"/>
    <x v="0"/>
  </r>
  <r>
    <x v="11"/>
    <x v="4"/>
    <x v="8"/>
    <n v="1000001441"/>
    <x v="26"/>
    <x v="5"/>
    <x v="19"/>
    <x v="0"/>
    <n v="1.6642829609064473"/>
    <n v="0"/>
    <n v="15.240000000000002"/>
    <x v="0"/>
  </r>
  <r>
    <x v="11"/>
    <x v="4"/>
    <x v="8"/>
    <n v="1000001441"/>
    <x v="26"/>
    <x v="5"/>
    <x v="20"/>
    <x v="0"/>
    <n v="33.867532440654003"/>
    <n v="0"/>
    <n v="7.18"/>
    <x v="0"/>
  </r>
  <r>
    <x v="11"/>
    <x v="4"/>
    <x v="8"/>
    <n v="1000001441"/>
    <x v="26"/>
    <x v="6"/>
    <x v="21"/>
    <x v="0"/>
    <n v="0.59311898508336958"/>
    <n v="0"/>
    <n v="2.2599999999999998"/>
    <x v="0"/>
  </r>
  <r>
    <x v="11"/>
    <x v="5"/>
    <x v="14"/>
    <n v="1000003668"/>
    <x v="42"/>
    <x v="0"/>
    <x v="0"/>
    <x v="0"/>
    <n v="31.817189981041903"/>
    <n v="0"/>
    <n v="53.82"/>
    <x v="0"/>
  </r>
  <r>
    <x v="11"/>
    <x v="6"/>
    <x v="20"/>
    <n v="1000000064"/>
    <x v="60"/>
    <x v="0"/>
    <x v="3"/>
    <x v="0"/>
    <n v="128.68285408112271"/>
    <n v="0"/>
    <n v="68.52000000000001"/>
    <x v="0"/>
  </r>
  <r>
    <x v="11"/>
    <x v="6"/>
    <x v="20"/>
    <n v="1000000064"/>
    <x v="60"/>
    <x v="2"/>
    <x v="5"/>
    <x v="0"/>
    <n v="41.299392305655573"/>
    <n v="0"/>
    <n v="79.120649572649583"/>
    <x v="0"/>
  </r>
  <r>
    <x v="11"/>
    <x v="6"/>
    <x v="20"/>
    <n v="1000000064"/>
    <x v="60"/>
    <x v="3"/>
    <x v="14"/>
    <x v="0"/>
    <n v="14.288961359616977"/>
    <n v="0"/>
    <n v="17.892000000000003"/>
    <x v="0"/>
  </r>
  <r>
    <x v="11"/>
    <x v="6"/>
    <x v="20"/>
    <n v="1000000064"/>
    <x v="60"/>
    <x v="6"/>
    <x v="21"/>
    <x v="0"/>
    <n v="26.701002670801831"/>
    <n v="0"/>
    <n v="238.5684"/>
    <x v="0"/>
  </r>
  <r>
    <x v="11"/>
    <x v="2"/>
    <x v="5"/>
    <n v="1000000192"/>
    <x v="16"/>
    <x v="0"/>
    <x v="3"/>
    <x v="0"/>
    <n v="27.089912336612528"/>
    <n v="0"/>
    <n v="70.92"/>
    <x v="0"/>
  </r>
  <r>
    <x v="11"/>
    <x v="2"/>
    <x v="5"/>
    <n v="1000000192"/>
    <x v="16"/>
    <x v="2"/>
    <x v="5"/>
    <x v="0"/>
    <n v="34.917206530878822"/>
    <n v="0"/>
    <n v="72.230548513986022"/>
    <x v="0"/>
  </r>
  <r>
    <x v="11"/>
    <x v="2"/>
    <x v="5"/>
    <n v="1000000192"/>
    <x v="16"/>
    <x v="2"/>
    <x v="8"/>
    <x v="0"/>
    <n v="5.3817726619094257"/>
    <n v="0"/>
    <n v="8.3159999999999989"/>
    <x v="0"/>
  </r>
  <r>
    <x v="11"/>
    <x v="2"/>
    <x v="5"/>
    <n v="1000000192"/>
    <x v="16"/>
    <x v="3"/>
    <x v="25"/>
    <x v="0"/>
    <n v="8.0192309729170042"/>
    <n v="0"/>
    <n v="12.299999999999999"/>
    <x v="0"/>
  </r>
  <r>
    <x v="11"/>
    <x v="4"/>
    <x v="11"/>
    <n v="1000000059"/>
    <x v="32"/>
    <x v="3"/>
    <x v="11"/>
    <x v="0"/>
    <n v="0.63487799421913771"/>
    <n v="0"/>
    <n v="3"/>
    <x v="0"/>
  </r>
  <r>
    <x v="11"/>
    <x v="7"/>
    <x v="22"/>
    <n v="1000001866"/>
    <x v="68"/>
    <x v="0"/>
    <x v="3"/>
    <x v="0"/>
    <n v="1067.1607936058076"/>
    <n v="0"/>
    <n v="1523.7928632478636"/>
    <x v="0"/>
  </r>
  <r>
    <x v="11"/>
    <x v="5"/>
    <x v="14"/>
    <n v="1000000062"/>
    <x v="40"/>
    <x v="0"/>
    <x v="3"/>
    <x v="0"/>
    <n v="124.05902585764107"/>
    <n v="0"/>
    <n v="67.312575520833335"/>
    <x v="0"/>
  </r>
  <r>
    <x v="11"/>
    <x v="5"/>
    <x v="14"/>
    <n v="1000000062"/>
    <x v="40"/>
    <x v="3"/>
    <x v="25"/>
    <x v="0"/>
    <n v="49.040648536641953"/>
    <n v="0"/>
    <n v="12.78"/>
    <x v="0"/>
  </r>
  <r>
    <x v="11"/>
    <x v="5"/>
    <x v="14"/>
    <n v="1000000062"/>
    <x v="40"/>
    <x v="3"/>
    <x v="14"/>
    <x v="0"/>
    <n v="30.296762352945898"/>
    <n v="0"/>
    <n v="29.138399999999997"/>
    <x v="0"/>
  </r>
  <r>
    <x v="11"/>
    <x v="5"/>
    <x v="14"/>
    <n v="1000000062"/>
    <x v="40"/>
    <x v="6"/>
    <x v="21"/>
    <x v="0"/>
    <n v="45.299225657740067"/>
    <n v="0"/>
    <n v="171.97320000000002"/>
    <x v="0"/>
  </r>
  <r>
    <x v="11"/>
    <x v="6"/>
    <x v="19"/>
    <n v="1000000591"/>
    <x v="57"/>
    <x v="0"/>
    <x v="3"/>
    <x v="0"/>
    <n v="12.268951606241988"/>
    <n v="0"/>
    <n v="34.260000000000005"/>
    <x v="0"/>
  </r>
  <r>
    <x v="11"/>
    <x v="6"/>
    <x v="19"/>
    <n v="1000000591"/>
    <x v="57"/>
    <x v="2"/>
    <x v="5"/>
    <x v="0"/>
    <n v="10.504314281009673"/>
    <n v="0"/>
    <n v="18.612075213675215"/>
    <x v="0"/>
  </r>
  <r>
    <x v="11"/>
    <x v="6"/>
    <x v="19"/>
    <n v="1000000591"/>
    <x v="57"/>
    <x v="2"/>
    <x v="8"/>
    <x v="0"/>
    <n v="33.15164148126177"/>
    <n v="0"/>
    <n v="117.13680000000001"/>
    <x v="0"/>
  </r>
  <r>
    <x v="11"/>
    <x v="4"/>
    <x v="8"/>
    <n v="1000002277"/>
    <x v="27"/>
    <x v="1"/>
    <x v="1"/>
    <x v="0"/>
    <n v="255.40279912615759"/>
    <n v="0"/>
    <n v="181.08"/>
    <x v="0"/>
  </r>
  <r>
    <x v="11"/>
    <x v="4"/>
    <x v="8"/>
    <n v="1000002277"/>
    <x v="27"/>
    <x v="1"/>
    <x v="24"/>
    <x v="0"/>
    <n v="20.916972922816786"/>
    <n v="0"/>
    <n v="35.027925824175824"/>
    <x v="0"/>
  </r>
  <r>
    <x v="11"/>
    <x v="4"/>
    <x v="8"/>
    <n v="1000002277"/>
    <x v="27"/>
    <x v="3"/>
    <x v="10"/>
    <x v="0"/>
    <n v="29.357431184920909"/>
    <n v="0"/>
    <n v="54.3"/>
    <x v="0"/>
  </r>
  <r>
    <x v="11"/>
    <x v="6"/>
    <x v="20"/>
    <n v="1000003498"/>
    <x v="62"/>
    <x v="0"/>
    <x v="3"/>
    <x v="0"/>
    <n v="372.04412591995583"/>
    <n v="0"/>
    <n v="166.5"/>
    <x v="0"/>
  </r>
  <r>
    <x v="11"/>
    <x v="6"/>
    <x v="18"/>
    <n v="1000002342"/>
    <x v="56"/>
    <x v="0"/>
    <x v="2"/>
    <x v="0"/>
    <n v="18.336411179362258"/>
    <n v="0"/>
    <n v="39.206401465201466"/>
    <x v="0"/>
  </r>
  <r>
    <x v="11"/>
    <x v="6"/>
    <x v="18"/>
    <n v="1000002342"/>
    <x v="56"/>
    <x v="3"/>
    <x v="10"/>
    <x v="0"/>
    <n v="3.0292788044644343"/>
    <n v="0"/>
    <n v="13.02"/>
    <x v="0"/>
  </r>
  <r>
    <x v="11"/>
    <x v="4"/>
    <x v="11"/>
    <n v="1000000059"/>
    <x v="32"/>
    <x v="6"/>
    <x v="21"/>
    <x v="0"/>
    <n v="154.36568975645886"/>
    <n v="0"/>
    <n v="803.91600000000005"/>
    <x v="0"/>
  </r>
  <r>
    <x v="11"/>
    <x v="6"/>
    <x v="18"/>
    <n v="1000002342"/>
    <x v="56"/>
    <x v="0"/>
    <x v="3"/>
    <x v="0"/>
    <n v="348.1782899257625"/>
    <n v="0"/>
    <n v="264.36"/>
    <x v="0"/>
  </r>
  <r>
    <x v="11"/>
    <x v="6"/>
    <x v="18"/>
    <n v="1000002342"/>
    <x v="56"/>
    <x v="6"/>
    <x v="33"/>
    <x v="0"/>
    <n v="35.147843263364763"/>
    <n v="0"/>
    <n v="117.53999999999999"/>
    <x v="0"/>
  </r>
  <r>
    <x v="11"/>
    <x v="8"/>
    <x v="23"/>
    <n v="1000001366"/>
    <x v="71"/>
    <x v="0"/>
    <x v="0"/>
    <x v="0"/>
    <n v="1.182355629172869"/>
    <n v="0"/>
    <n v="2"/>
    <x v="0"/>
  </r>
  <r>
    <x v="11"/>
    <x v="8"/>
    <x v="23"/>
    <n v="1000001366"/>
    <x v="71"/>
    <x v="1"/>
    <x v="1"/>
    <x v="0"/>
    <n v="2.7425098332018196"/>
    <n v="0"/>
    <n v="2"/>
    <x v="0"/>
  </r>
  <r>
    <x v="11"/>
    <x v="8"/>
    <x v="23"/>
    <n v="1000001366"/>
    <x v="71"/>
    <x v="0"/>
    <x v="2"/>
    <x v="0"/>
    <n v="1.4669516589061988"/>
    <n v="0"/>
    <n v="2"/>
    <x v="0"/>
  </r>
  <r>
    <x v="11"/>
    <x v="8"/>
    <x v="23"/>
    <n v="1000001366"/>
    <x v="71"/>
    <x v="2"/>
    <x v="4"/>
    <x v="0"/>
    <n v="1.0992651600890071"/>
    <n v="0"/>
    <n v="0.47520000000000007"/>
    <x v="0"/>
  </r>
  <r>
    <x v="11"/>
    <x v="8"/>
    <x v="23"/>
    <n v="1000001366"/>
    <x v="71"/>
    <x v="1"/>
    <x v="7"/>
    <x v="0"/>
    <n v="4.8546254409694809E-18"/>
    <n v="0"/>
    <n v="0"/>
    <x v="0"/>
  </r>
  <r>
    <x v="11"/>
    <x v="8"/>
    <x v="23"/>
    <n v="1000001366"/>
    <x v="71"/>
    <x v="6"/>
    <x v="21"/>
    <x v="0"/>
    <n v="4.7239565183631205E-2"/>
    <n v="0"/>
    <n v="0.18"/>
    <x v="0"/>
  </r>
  <r>
    <x v="11"/>
    <x v="4"/>
    <x v="8"/>
    <n v="1000001441"/>
    <x v="26"/>
    <x v="0"/>
    <x v="28"/>
    <x v="0"/>
    <n v="1.8337396098871654"/>
    <n v="0"/>
    <n v="3.4755333333333338"/>
    <x v="0"/>
  </r>
  <r>
    <x v="11"/>
    <x v="4"/>
    <x v="8"/>
    <n v="1000001441"/>
    <x v="26"/>
    <x v="2"/>
    <x v="5"/>
    <x v="0"/>
    <n v="19.08321166925468"/>
    <n v="0"/>
    <n v="16.028933333333335"/>
    <x v="0"/>
  </r>
  <r>
    <x v="11"/>
    <x v="4"/>
    <x v="8"/>
    <n v="1000001441"/>
    <x v="26"/>
    <x v="2"/>
    <x v="8"/>
    <x v="0"/>
    <n v="26.499108939048281"/>
    <n v="0"/>
    <n v="50.719120445344132"/>
    <x v="0"/>
  </r>
  <r>
    <x v="11"/>
    <x v="4"/>
    <x v="8"/>
    <n v="1000001441"/>
    <x v="26"/>
    <x v="4"/>
    <x v="15"/>
    <x v="0"/>
    <n v="0.32129180971671867"/>
    <n v="0"/>
    <n v="0.55469999999999997"/>
    <x v="0"/>
  </r>
  <r>
    <x v="11"/>
    <x v="0"/>
    <x v="0"/>
    <n v="1000001659"/>
    <x v="0"/>
    <x v="0"/>
    <x v="2"/>
    <x v="0"/>
    <n v="0.40659010146016811"/>
    <n v="0"/>
    <n v="0.55433333333333334"/>
    <x v="0"/>
  </r>
  <r>
    <x v="11"/>
    <x v="0"/>
    <x v="0"/>
    <n v="1000001659"/>
    <x v="0"/>
    <x v="2"/>
    <x v="4"/>
    <x v="0"/>
    <n v="82.311516566568315"/>
    <n v="0"/>
    <n v="35.582345454545454"/>
    <x v="0"/>
  </r>
  <r>
    <x v="11"/>
    <x v="0"/>
    <x v="0"/>
    <n v="1000001659"/>
    <x v="0"/>
    <x v="1"/>
    <x v="7"/>
    <x v="0"/>
    <n v="0.16623096141084484"/>
    <n v="0"/>
    <n v="0.47520000000000007"/>
    <x v="0"/>
  </r>
  <r>
    <x v="11"/>
    <x v="0"/>
    <x v="0"/>
    <n v="1000001659"/>
    <x v="0"/>
    <x v="5"/>
    <x v="20"/>
    <x v="0"/>
    <n v="82.119804008190783"/>
    <n v="0"/>
    <n v="17.409599999999998"/>
    <x v="0"/>
  </r>
  <r>
    <x v="11"/>
    <x v="0"/>
    <x v="0"/>
    <n v="1000001659"/>
    <x v="0"/>
    <x v="6"/>
    <x v="21"/>
    <x v="0"/>
    <n v="1.7242441292025392"/>
    <n v="0"/>
    <n v="6.57"/>
    <x v="0"/>
  </r>
  <r>
    <x v="11"/>
    <x v="8"/>
    <x v="24"/>
    <n v="1000003694"/>
    <x v="74"/>
    <x v="5"/>
    <x v="30"/>
    <x v="0"/>
    <n v="334.28292094507697"/>
    <n v="0"/>
    <n v="299.37524475524475"/>
    <x v="0"/>
  </r>
  <r>
    <x v="11"/>
    <x v="2"/>
    <x v="5"/>
    <n v="1000000192"/>
    <x v="16"/>
    <x v="0"/>
    <x v="0"/>
    <x v="0"/>
    <n v="55.036548669867187"/>
    <n v="0"/>
    <n v="85.68"/>
    <x v="0"/>
  </r>
  <r>
    <x v="11"/>
    <x v="2"/>
    <x v="5"/>
    <n v="1000000192"/>
    <x v="16"/>
    <x v="3"/>
    <x v="11"/>
    <x v="0"/>
    <n v="2.6874766530833427"/>
    <n v="0"/>
    <n v="24.42"/>
    <x v="0"/>
  </r>
  <r>
    <x v="11"/>
    <x v="2"/>
    <x v="3"/>
    <n v="1000000073"/>
    <x v="11"/>
    <x v="3"/>
    <x v="11"/>
    <x v="0"/>
    <n v="2.2433663602216876"/>
    <n v="0"/>
    <n v="53.879999999999995"/>
    <x v="0"/>
  </r>
  <r>
    <x v="11"/>
    <x v="2"/>
    <x v="4"/>
    <n v="1000002192"/>
    <x v="14"/>
    <x v="0"/>
    <x v="6"/>
    <x v="0"/>
    <n v="585.6430864712886"/>
    <n v="0"/>
    <n v="1882.1880000000001"/>
    <x v="0"/>
  </r>
  <r>
    <x v="11"/>
    <x v="8"/>
    <x v="24"/>
    <n v="1000002004"/>
    <x v="82"/>
    <x v="1"/>
    <x v="1"/>
    <x v="0"/>
    <n v="13.547424450180364"/>
    <n v="0"/>
    <n v="29.340000000000003"/>
    <x v="0"/>
  </r>
  <r>
    <x v="11"/>
    <x v="8"/>
    <x v="24"/>
    <n v="1000002004"/>
    <x v="82"/>
    <x v="1"/>
    <x v="24"/>
    <x v="0"/>
    <n v="16.723629851531459"/>
    <n v="0"/>
    <n v="10.091848958333333"/>
    <x v="0"/>
  </r>
  <r>
    <x v="11"/>
    <x v="4"/>
    <x v="9"/>
    <n v="1000000058"/>
    <x v="30"/>
    <x v="5"/>
    <x v="30"/>
    <x v="0"/>
    <n v="370.36837393755627"/>
    <n v="0"/>
    <n v="494.20897959183657"/>
    <x v="0"/>
  </r>
  <r>
    <x v="11"/>
    <x v="4"/>
    <x v="9"/>
    <n v="1000000058"/>
    <x v="30"/>
    <x v="6"/>
    <x v="21"/>
    <x v="0"/>
    <n v="43.497754257582777"/>
    <n v="0"/>
    <n v="109.82400000000001"/>
    <x v="0"/>
  </r>
  <r>
    <x v="11"/>
    <x v="2"/>
    <x v="5"/>
    <n v="1000001895"/>
    <x v="81"/>
    <x v="2"/>
    <x v="5"/>
    <x v="0"/>
    <n v="210.15933078403543"/>
    <n v="0"/>
    <n v="60.959924450549444"/>
    <x v="0"/>
  </r>
  <r>
    <x v="11"/>
    <x v="4"/>
    <x v="8"/>
    <n v="1000003331"/>
    <x v="28"/>
    <x v="0"/>
    <x v="2"/>
    <x v="0"/>
    <n v="30.715460675397939"/>
    <n v="0"/>
    <n v="10.770901098901099"/>
    <x v="0"/>
  </r>
  <r>
    <x v="11"/>
    <x v="4"/>
    <x v="8"/>
    <n v="1000003331"/>
    <x v="28"/>
    <x v="2"/>
    <x v="5"/>
    <x v="0"/>
    <n v="384.44285913150964"/>
    <n v="0"/>
    <n v="111.51352433784164"/>
    <x v="0"/>
  </r>
  <r>
    <x v="11"/>
    <x v="4"/>
    <x v="8"/>
    <n v="1000003331"/>
    <x v="28"/>
    <x v="1"/>
    <x v="24"/>
    <x v="0"/>
    <n v="3.2159290243294443"/>
    <n v="0"/>
    <n v="5.3854505494505496"/>
    <x v="0"/>
  </r>
  <r>
    <x v="11"/>
    <x v="4"/>
    <x v="8"/>
    <n v="1000003331"/>
    <x v="28"/>
    <x v="3"/>
    <x v="11"/>
    <x v="0"/>
    <n v="36.775156707576279"/>
    <n v="0"/>
    <n v="77.823511030219777"/>
    <x v="0"/>
  </r>
  <r>
    <x v="11"/>
    <x v="4"/>
    <x v="8"/>
    <n v="1000003331"/>
    <x v="28"/>
    <x v="6"/>
    <x v="21"/>
    <x v="0"/>
    <n v="2.8583423744001619"/>
    <n v="0"/>
    <n v="7.216800000000001"/>
    <x v="0"/>
  </r>
  <r>
    <x v="11"/>
    <x v="4"/>
    <x v="8"/>
    <n v="1000003512"/>
    <x v="78"/>
    <x v="2"/>
    <x v="5"/>
    <x v="0"/>
    <n v="18.566339995404018"/>
    <n v="0"/>
    <n v="5.3854505494505496"/>
    <x v="0"/>
  </r>
  <r>
    <x v="11"/>
    <x v="4"/>
    <x v="8"/>
    <n v="1000003512"/>
    <x v="78"/>
    <x v="3"/>
    <x v="11"/>
    <x v="0"/>
    <n v="7.7618803893098791"/>
    <n v="0"/>
    <n v="16.425675324675325"/>
    <x v="0"/>
  </r>
  <r>
    <x v="11"/>
    <x v="4"/>
    <x v="8"/>
    <n v="1000003512"/>
    <x v="78"/>
    <x v="6"/>
    <x v="21"/>
    <x v="0"/>
    <n v="4.3317147323383898"/>
    <n v="0"/>
    <n v="10.9368"/>
    <x v="0"/>
  </r>
  <r>
    <x v="11"/>
    <x v="0"/>
    <x v="0"/>
    <n v="1000003629"/>
    <x v="1"/>
    <x v="2"/>
    <x v="5"/>
    <x v="0"/>
    <n v="54.815247715354502"/>
    <n v="0"/>
    <n v="15.899999999999999"/>
    <x v="0"/>
  </r>
  <r>
    <x v="11"/>
    <x v="0"/>
    <x v="0"/>
    <n v="1000003629"/>
    <x v="1"/>
    <x v="4"/>
    <x v="15"/>
    <x v="0"/>
    <n v="4.5249910476751145"/>
    <n v="0"/>
    <n v="2"/>
    <x v="0"/>
  </r>
  <r>
    <x v="11"/>
    <x v="7"/>
    <x v="22"/>
    <n v="1000001450"/>
    <x v="67"/>
    <x v="1"/>
    <x v="24"/>
    <x v="0"/>
    <n v="38.270673265135386"/>
    <n v="0"/>
    <n v="40.368151041666671"/>
    <x v="0"/>
  </r>
  <r>
    <x v="11"/>
    <x v="5"/>
    <x v="15"/>
    <n v="1000001352"/>
    <x v="45"/>
    <x v="1"/>
    <x v="1"/>
    <x v="0"/>
    <n v="25.408835977584985"/>
    <n v="0"/>
    <n v="51.36"/>
    <x v="0"/>
  </r>
  <r>
    <x v="11"/>
    <x v="5"/>
    <x v="15"/>
    <n v="1000001352"/>
    <x v="45"/>
    <x v="1"/>
    <x v="24"/>
    <x v="0"/>
    <n v="12.841784383711117"/>
    <n v="0"/>
    <n v="28.341448832417584"/>
    <x v="0"/>
  </r>
  <r>
    <x v="11"/>
    <x v="5"/>
    <x v="15"/>
    <n v="1000001352"/>
    <x v="45"/>
    <x v="5"/>
    <x v="30"/>
    <x v="0"/>
    <n v="311.23635260354371"/>
    <n v="0"/>
    <n v="441.22456043956049"/>
    <x v="0"/>
  </r>
  <r>
    <x v="11"/>
    <x v="6"/>
    <x v="18"/>
    <n v="1000002342"/>
    <x v="56"/>
    <x v="2"/>
    <x v="8"/>
    <x v="0"/>
    <n v="0.32907386964608798"/>
    <n v="0"/>
    <n v="2.0591999999999997"/>
    <x v="0"/>
  </r>
  <r>
    <x v="11"/>
    <x v="6"/>
    <x v="18"/>
    <n v="1000002342"/>
    <x v="56"/>
    <x v="3"/>
    <x v="14"/>
    <x v="0"/>
    <n v="8.1819709408592622"/>
    <n v="0"/>
    <n v="17.806800000000003"/>
    <x v="0"/>
  </r>
  <r>
    <x v="11"/>
    <x v="5"/>
    <x v="16"/>
    <n v="1000000249"/>
    <x v="49"/>
    <x v="5"/>
    <x v="30"/>
    <x v="0"/>
    <n v="104.24861780684878"/>
    <n v="0"/>
    <n v="76.032150706436411"/>
    <x v="0"/>
  </r>
  <r>
    <x v="11"/>
    <x v="5"/>
    <x v="15"/>
    <n v="1000001456"/>
    <x v="46"/>
    <x v="0"/>
    <x v="2"/>
    <x v="0"/>
    <n v="7.5167610301842522"/>
    <n v="0"/>
    <n v="8.6999999999999993"/>
    <x v="0"/>
  </r>
  <r>
    <x v="11"/>
    <x v="5"/>
    <x v="15"/>
    <n v="1000001456"/>
    <x v="46"/>
    <x v="1"/>
    <x v="24"/>
    <x v="0"/>
    <n v="20.383794445915385"/>
    <n v="0"/>
    <n v="24.948"/>
    <x v="0"/>
  </r>
  <r>
    <x v="11"/>
    <x v="5"/>
    <x v="15"/>
    <n v="1000001456"/>
    <x v="46"/>
    <x v="2"/>
    <x v="8"/>
    <x v="0"/>
    <n v="3.590252908800327"/>
    <n v="0"/>
    <n v="14.572800000000001"/>
    <x v="0"/>
  </r>
  <r>
    <x v="11"/>
    <x v="5"/>
    <x v="15"/>
    <n v="1000001456"/>
    <x v="46"/>
    <x v="2"/>
    <x v="26"/>
    <x v="0"/>
    <n v="9.4298326068607263"/>
    <n v="0"/>
    <n v="2.4000000000000004"/>
    <x v="0"/>
  </r>
  <r>
    <x v="11"/>
    <x v="5"/>
    <x v="15"/>
    <n v="1000001456"/>
    <x v="46"/>
    <x v="3"/>
    <x v="11"/>
    <x v="0"/>
    <n v="18.948999884202454"/>
    <n v="0"/>
    <n v="73.292459325396834"/>
    <x v="0"/>
  </r>
  <r>
    <x v="11"/>
    <x v="5"/>
    <x v="15"/>
    <n v="1000001456"/>
    <x v="46"/>
    <x v="6"/>
    <x v="21"/>
    <x v="0"/>
    <n v="12.448334991276692"/>
    <n v="0"/>
    <n v="41.712000000000003"/>
    <x v="0"/>
  </r>
  <r>
    <x v="11"/>
    <x v="1"/>
    <x v="2"/>
    <n v="1000000619"/>
    <x v="5"/>
    <x v="2"/>
    <x v="5"/>
    <x v="0"/>
    <n v="29.06859208810533"/>
    <n v="0"/>
    <n v="4.5935256410256411"/>
    <x v="0"/>
  </r>
  <r>
    <x v="11"/>
    <x v="1"/>
    <x v="2"/>
    <n v="1000000619"/>
    <x v="5"/>
    <x v="1"/>
    <x v="24"/>
    <x v="0"/>
    <n v="22.136247362080081"/>
    <n v="0"/>
    <n v="75.240000000000009"/>
    <x v="0"/>
  </r>
  <r>
    <x v="11"/>
    <x v="1"/>
    <x v="2"/>
    <n v="1000000619"/>
    <x v="5"/>
    <x v="3"/>
    <x v="11"/>
    <x v="0"/>
    <n v="67.607112598055522"/>
    <n v="0"/>
    <n v="49.276649468864477"/>
    <x v="0"/>
  </r>
  <r>
    <x v="11"/>
    <x v="6"/>
    <x v="20"/>
    <n v="1000000253"/>
    <x v="61"/>
    <x v="2"/>
    <x v="5"/>
    <x v="0"/>
    <n v="165.10836001442186"/>
    <n v="0"/>
    <n v="111.28807651216304"/>
    <x v="0"/>
  </r>
  <r>
    <x v="11"/>
    <x v="3"/>
    <x v="7"/>
    <n v="1000000002"/>
    <x v="22"/>
    <x v="3"/>
    <x v="11"/>
    <x v="0"/>
    <n v="21.849273859057842"/>
    <n v="0"/>
    <n v="36.098849285714287"/>
    <x v="0"/>
  </r>
  <r>
    <x v="11"/>
    <x v="3"/>
    <x v="7"/>
    <n v="1000000002"/>
    <x v="22"/>
    <x v="6"/>
    <x v="21"/>
    <x v="0"/>
    <n v="83.332167636098248"/>
    <n v="0"/>
    <n v="317.52600000000001"/>
    <x v="0"/>
  </r>
  <r>
    <x v="11"/>
    <x v="0"/>
    <x v="0"/>
    <n v="1000001659"/>
    <x v="0"/>
    <x v="2"/>
    <x v="5"/>
    <x v="0"/>
    <n v="440.24675801798685"/>
    <n v="0"/>
    <n v="369.7850265873015"/>
    <x v="0"/>
  </r>
  <r>
    <x v="11"/>
    <x v="0"/>
    <x v="0"/>
    <n v="1000001659"/>
    <x v="0"/>
    <x v="3"/>
    <x v="11"/>
    <x v="0"/>
    <n v="4.5394675227994963"/>
    <n v="0"/>
    <n v="7.5"/>
    <x v="0"/>
  </r>
  <r>
    <x v="11"/>
    <x v="0"/>
    <x v="0"/>
    <n v="1000001659"/>
    <x v="0"/>
    <x v="4"/>
    <x v="15"/>
    <x v="0"/>
    <n v="72.947705232950895"/>
    <n v="0"/>
    <n v="125.94187236952862"/>
    <x v="0"/>
  </r>
  <r>
    <x v="11"/>
    <x v="5"/>
    <x v="14"/>
    <n v="1000003668"/>
    <x v="42"/>
    <x v="3"/>
    <x v="25"/>
    <x v="0"/>
    <n v="44.873419524064509"/>
    <n v="0"/>
    <n v="60.96"/>
    <x v="0"/>
  </r>
  <r>
    <x v="11"/>
    <x v="8"/>
    <x v="24"/>
    <n v="1000003694"/>
    <x v="74"/>
    <x v="1"/>
    <x v="24"/>
    <x v="0"/>
    <n v="47.173916267406881"/>
    <n v="0"/>
    <n v="33.501599999999996"/>
    <x v="0"/>
  </r>
  <r>
    <x v="11"/>
    <x v="6"/>
    <x v="18"/>
    <n v="1000000078"/>
    <x v="52"/>
    <x v="2"/>
    <x v="5"/>
    <x v="0"/>
    <n v="14.480109502530391"/>
    <n v="0"/>
    <n v="18.612075320512819"/>
    <x v="0"/>
  </r>
  <r>
    <x v="11"/>
    <x v="6"/>
    <x v="18"/>
    <n v="1000000078"/>
    <x v="52"/>
    <x v="6"/>
    <x v="21"/>
    <x v="0"/>
    <n v="0.30892182391491163"/>
    <n v="0"/>
    <n v="13.926"/>
    <x v="0"/>
  </r>
  <r>
    <x v="11"/>
    <x v="6"/>
    <x v="18"/>
    <n v="1000001481"/>
    <x v="55"/>
    <x v="3"/>
    <x v="11"/>
    <x v="0"/>
    <n v="16.609478052282157"/>
    <n v="0"/>
    <n v="53.779096394557826"/>
    <x v="0"/>
  </r>
  <r>
    <x v="11"/>
    <x v="4"/>
    <x v="11"/>
    <n v="1000000059"/>
    <x v="32"/>
    <x v="0"/>
    <x v="2"/>
    <x v="0"/>
    <n v="183.81816243573101"/>
    <n v="0"/>
    <n v="211.68472452407616"/>
    <x v="0"/>
  </r>
  <r>
    <x v="11"/>
    <x v="5"/>
    <x v="14"/>
    <n v="1000000062"/>
    <x v="40"/>
    <x v="0"/>
    <x v="0"/>
    <x v="0"/>
    <n v="172.33008910247409"/>
    <n v="0"/>
    <n v="144.35999999999999"/>
    <x v="0"/>
  </r>
  <r>
    <x v="11"/>
    <x v="5"/>
    <x v="14"/>
    <n v="1000000062"/>
    <x v="40"/>
    <x v="1"/>
    <x v="7"/>
    <x v="0"/>
    <n v="133.54420129043959"/>
    <n v="0"/>
    <n v="178.62"/>
    <x v="0"/>
  </r>
  <r>
    <x v="11"/>
    <x v="5"/>
    <x v="14"/>
    <n v="1000000062"/>
    <x v="40"/>
    <x v="3"/>
    <x v="10"/>
    <x v="0"/>
    <n v="24.324874758694822"/>
    <n v="0"/>
    <n v="113.04"/>
    <x v="0"/>
  </r>
  <r>
    <x v="11"/>
    <x v="2"/>
    <x v="4"/>
    <n v="1000002192"/>
    <x v="14"/>
    <x v="0"/>
    <x v="0"/>
    <x v="0"/>
    <n v="10.459815192584577"/>
    <n v="0"/>
    <n v="97.86"/>
    <x v="0"/>
  </r>
  <r>
    <x v="11"/>
    <x v="3"/>
    <x v="7"/>
    <n v="1000000070"/>
    <x v="23"/>
    <x v="6"/>
    <x v="29"/>
    <x v="0"/>
    <n v="272.03909707885271"/>
    <n v="0"/>
    <n v="1313.7696000000001"/>
    <x v="0"/>
  </r>
  <r>
    <x v="11"/>
    <x v="6"/>
    <x v="19"/>
    <n v="1000000591"/>
    <x v="57"/>
    <x v="0"/>
    <x v="0"/>
    <x v="0"/>
    <n v="14.774321124394831"/>
    <n v="0"/>
    <n v="53.76"/>
    <x v="0"/>
  </r>
  <r>
    <x v="11"/>
    <x v="6"/>
    <x v="19"/>
    <n v="1000000591"/>
    <x v="57"/>
    <x v="1"/>
    <x v="7"/>
    <x v="0"/>
    <n v="15.665164739115594"/>
    <n v="0"/>
    <n v="129.6"/>
    <x v="0"/>
  </r>
  <r>
    <x v="11"/>
    <x v="6"/>
    <x v="19"/>
    <n v="1000000591"/>
    <x v="57"/>
    <x v="3"/>
    <x v="11"/>
    <x v="0"/>
    <n v="4.0910579308162145"/>
    <n v="0"/>
    <n v="95.22"/>
    <x v="0"/>
  </r>
  <r>
    <x v="11"/>
    <x v="8"/>
    <x v="25"/>
    <n v="1000001660"/>
    <x v="76"/>
    <x v="1"/>
    <x v="24"/>
    <x v="0"/>
    <n v="55.128730282118951"/>
    <n v="0"/>
    <n v="98.414626488095251"/>
    <x v="0"/>
  </r>
  <r>
    <x v="11"/>
    <x v="1"/>
    <x v="2"/>
    <n v="1000003198"/>
    <x v="10"/>
    <x v="1"/>
    <x v="1"/>
    <x v="0"/>
    <n v="16.96640427177865"/>
    <n v="0"/>
    <n v="24.42"/>
    <x v="0"/>
  </r>
  <r>
    <x v="11"/>
    <x v="1"/>
    <x v="2"/>
    <n v="1000003198"/>
    <x v="10"/>
    <x v="1"/>
    <x v="24"/>
    <x v="0"/>
    <n v="31.073152121628425"/>
    <n v="0"/>
    <n v="55.471124479166676"/>
    <x v="0"/>
  </r>
  <r>
    <x v="11"/>
    <x v="0"/>
    <x v="0"/>
    <n v="1000001659"/>
    <x v="0"/>
    <x v="0"/>
    <x v="3"/>
    <x v="0"/>
    <n v="22.371747106320786"/>
    <n v="0"/>
    <n v="21.076799999999999"/>
    <x v="0"/>
  </r>
  <r>
    <x v="11"/>
    <x v="0"/>
    <x v="0"/>
    <n v="1000001659"/>
    <x v="0"/>
    <x v="0"/>
    <x v="6"/>
    <x v="0"/>
    <n v="76.504688096476826"/>
    <n v="0"/>
    <n v="74.606400000000008"/>
    <x v="0"/>
  </r>
  <r>
    <x v="11"/>
    <x v="4"/>
    <x v="11"/>
    <n v="1000000059"/>
    <x v="32"/>
    <x v="3"/>
    <x v="12"/>
    <x v="0"/>
    <n v="129.11942011910864"/>
    <n v="0"/>
    <n v="69.599999999999994"/>
    <x v="0"/>
  </r>
  <r>
    <x v="11"/>
    <x v="7"/>
    <x v="22"/>
    <n v="1000001866"/>
    <x v="68"/>
    <x v="3"/>
    <x v="11"/>
    <x v="0"/>
    <n v="12.430911126810718"/>
    <n v="0"/>
    <n v="58.74"/>
    <x v="0"/>
  </r>
  <r>
    <x v="11"/>
    <x v="7"/>
    <x v="22"/>
    <n v="1000002981"/>
    <x v="69"/>
    <x v="3"/>
    <x v="14"/>
    <x v="0"/>
    <n v="52.013616374227702"/>
    <n v="0"/>
    <n v="103.518"/>
    <x v="0"/>
  </r>
  <r>
    <x v="11"/>
    <x v="7"/>
    <x v="22"/>
    <n v="1000002981"/>
    <x v="69"/>
    <x v="6"/>
    <x v="21"/>
    <x v="0"/>
    <n v="44.869166114974838"/>
    <n v="0"/>
    <n v="230.142"/>
    <x v="0"/>
  </r>
  <r>
    <x v="11"/>
    <x v="2"/>
    <x v="3"/>
    <n v="1000000073"/>
    <x v="11"/>
    <x v="1"/>
    <x v="7"/>
    <x v="0"/>
    <n v="157.43712271644671"/>
    <n v="0"/>
    <n v="616.80000000000007"/>
    <x v="0"/>
  </r>
  <r>
    <x v="11"/>
    <x v="5"/>
    <x v="15"/>
    <n v="1000001502"/>
    <x v="47"/>
    <x v="0"/>
    <x v="0"/>
    <x v="0"/>
    <n v="359.61220731522553"/>
    <n v="0"/>
    <n v="827.34"/>
    <x v="0"/>
  </r>
  <r>
    <x v="11"/>
    <x v="5"/>
    <x v="15"/>
    <n v="1000000194"/>
    <x v="43"/>
    <x v="1"/>
    <x v="1"/>
    <x v="0"/>
    <n v="30.488225386867907"/>
    <n v="0"/>
    <n v="34.26"/>
    <x v="0"/>
  </r>
  <r>
    <x v="11"/>
    <x v="5"/>
    <x v="15"/>
    <n v="1000000194"/>
    <x v="43"/>
    <x v="0"/>
    <x v="3"/>
    <x v="0"/>
    <n v="34.513633013062766"/>
    <n v="0"/>
    <n v="4.8600000000000003"/>
    <x v="0"/>
  </r>
  <r>
    <x v="11"/>
    <x v="7"/>
    <x v="21"/>
    <n v="1000002279"/>
    <x v="64"/>
    <x v="1"/>
    <x v="23"/>
    <x v="0"/>
    <n v="37.670263761331256"/>
    <n v="0"/>
    <n v="39.18"/>
    <x v="0"/>
  </r>
  <r>
    <x v="11"/>
    <x v="0"/>
    <x v="1"/>
    <n v="1000001225"/>
    <x v="3"/>
    <x v="0"/>
    <x v="0"/>
    <x v="0"/>
    <n v="29.315601333526807"/>
    <n v="0"/>
    <n v="19.560000000000002"/>
    <x v="0"/>
  </r>
  <r>
    <x v="11"/>
    <x v="0"/>
    <x v="1"/>
    <n v="1000001225"/>
    <x v="3"/>
    <x v="1"/>
    <x v="7"/>
    <x v="0"/>
    <n v="31.198618711519302"/>
    <n v="0"/>
    <n v="19.560000000000002"/>
    <x v="0"/>
  </r>
  <r>
    <x v="11"/>
    <x v="4"/>
    <x v="9"/>
    <n v="1000000058"/>
    <x v="30"/>
    <x v="0"/>
    <x v="2"/>
    <x v="0"/>
    <n v="139.35311480324253"/>
    <n v="0"/>
    <n v="48.866550732600736"/>
    <x v="0"/>
  </r>
  <r>
    <x v="11"/>
    <x v="5"/>
    <x v="15"/>
    <n v="1000001352"/>
    <x v="45"/>
    <x v="6"/>
    <x v="21"/>
    <x v="0"/>
    <n v="7.2985328394241629"/>
    <n v="0"/>
    <n v="33.131999999999998"/>
    <x v="0"/>
  </r>
  <r>
    <x v="11"/>
    <x v="2"/>
    <x v="4"/>
    <n v="1000002306"/>
    <x v="15"/>
    <x v="1"/>
    <x v="23"/>
    <x v="0"/>
    <n v="6.3476750561772315"/>
    <n v="0"/>
    <n v="14.64"/>
    <x v="0"/>
  </r>
  <r>
    <x v="11"/>
    <x v="2"/>
    <x v="4"/>
    <n v="1000002306"/>
    <x v="15"/>
    <x v="1"/>
    <x v="24"/>
    <x v="0"/>
    <n v="44.477039866379549"/>
    <n v="0"/>
    <n v="98.159547919937225"/>
    <x v="0"/>
  </r>
  <r>
    <x v="11"/>
    <x v="1"/>
    <x v="2"/>
    <n v="1000001135"/>
    <x v="6"/>
    <x v="5"/>
    <x v="30"/>
    <x v="0"/>
    <n v="4.4717884136995751"/>
    <n v="0"/>
    <n v="76.032150706436411"/>
    <x v="0"/>
  </r>
  <r>
    <x v="11"/>
    <x v="5"/>
    <x v="16"/>
    <n v="1000000249"/>
    <x v="49"/>
    <x v="0"/>
    <x v="3"/>
    <x v="0"/>
    <n v="46.891826035196857"/>
    <n v="0"/>
    <n v="9.7800000000000011"/>
    <x v="0"/>
  </r>
  <r>
    <x v="11"/>
    <x v="5"/>
    <x v="16"/>
    <n v="1000000249"/>
    <x v="49"/>
    <x v="1"/>
    <x v="24"/>
    <x v="0"/>
    <n v="5.3733185702339252"/>
    <n v="0"/>
    <n v="5.0111249999999998"/>
    <x v="0"/>
  </r>
  <r>
    <x v="11"/>
    <x v="5"/>
    <x v="16"/>
    <n v="1000000249"/>
    <x v="49"/>
    <x v="2"/>
    <x v="8"/>
    <x v="0"/>
    <n v="0.31581079998265599"/>
    <n v="0"/>
    <n v="4.1183999999999994"/>
    <x v="0"/>
  </r>
  <r>
    <x v="11"/>
    <x v="5"/>
    <x v="16"/>
    <n v="1000000249"/>
    <x v="49"/>
    <x v="3"/>
    <x v="11"/>
    <x v="0"/>
    <n v="7.350275794225352"/>
    <n v="0"/>
    <n v="4.4744095238095234"/>
    <x v="0"/>
  </r>
  <r>
    <x v="11"/>
    <x v="5"/>
    <x v="16"/>
    <n v="1000000249"/>
    <x v="49"/>
    <x v="6"/>
    <x v="21"/>
    <x v="0"/>
    <n v="2.8470100918329924"/>
    <n v="0"/>
    <n v="8.6460000000000008"/>
    <x v="0"/>
  </r>
  <r>
    <x v="11"/>
    <x v="2"/>
    <x v="3"/>
    <n v="1000000073"/>
    <x v="11"/>
    <x v="6"/>
    <x v="29"/>
    <x v="0"/>
    <n v="202.86409313811947"/>
    <n v="0"/>
    <n v="707.4144"/>
    <x v="0"/>
  </r>
  <r>
    <x v="11"/>
    <x v="5"/>
    <x v="15"/>
    <n v="1000002241"/>
    <x v="48"/>
    <x v="1"/>
    <x v="24"/>
    <x v="0"/>
    <n v="37.078214331484084"/>
    <n v="0"/>
    <n v="130.99680000000001"/>
    <x v="0"/>
  </r>
  <r>
    <x v="11"/>
    <x v="6"/>
    <x v="20"/>
    <n v="1000000253"/>
    <x v="61"/>
    <x v="2"/>
    <x v="4"/>
    <x v="0"/>
    <n v="12.207783006431701"/>
    <n v="0"/>
    <n v="27.165600000000001"/>
    <x v="0"/>
  </r>
  <r>
    <x v="11"/>
    <x v="6"/>
    <x v="20"/>
    <n v="1000000253"/>
    <x v="61"/>
    <x v="2"/>
    <x v="8"/>
    <x v="0"/>
    <n v="1.4618224003603206"/>
    <n v="0"/>
    <n v="29.066400000000002"/>
    <x v="0"/>
  </r>
  <r>
    <x v="11"/>
    <x v="6"/>
    <x v="20"/>
    <n v="1000000253"/>
    <x v="61"/>
    <x v="3"/>
    <x v="14"/>
    <x v="0"/>
    <n v="21.746807671711842"/>
    <n v="0"/>
    <n v="13.376400000000002"/>
    <x v="0"/>
  </r>
  <r>
    <x v="11"/>
    <x v="4"/>
    <x v="8"/>
    <n v="1000001441"/>
    <x v="26"/>
    <x v="0"/>
    <x v="2"/>
    <x v="0"/>
    <n v="4.3669072704120753"/>
    <n v="0"/>
    <n v="5.9537166666666668"/>
    <x v="0"/>
  </r>
  <r>
    <x v="11"/>
    <x v="5"/>
    <x v="14"/>
    <n v="1000003668"/>
    <x v="42"/>
    <x v="0"/>
    <x v="3"/>
    <x v="0"/>
    <n v="22.89652277290039"/>
    <n v="0"/>
    <n v="21.571199999999997"/>
    <x v="0"/>
  </r>
  <r>
    <x v="11"/>
    <x v="5"/>
    <x v="14"/>
    <n v="1000003668"/>
    <x v="42"/>
    <x v="2"/>
    <x v="26"/>
    <x v="0"/>
    <n v="4.7288258540575816"/>
    <n v="0"/>
    <n v="34.26"/>
    <x v="0"/>
  </r>
  <r>
    <x v="11"/>
    <x v="4"/>
    <x v="11"/>
    <n v="1000000281"/>
    <x v="34"/>
    <x v="3"/>
    <x v="14"/>
    <x v="0"/>
    <n v="295.77701862509116"/>
    <n v="0"/>
    <n v="279.37079999999997"/>
    <x v="0"/>
  </r>
  <r>
    <x v="11"/>
    <x v="4"/>
    <x v="11"/>
    <n v="1000000059"/>
    <x v="32"/>
    <x v="0"/>
    <x v="6"/>
    <x v="0"/>
    <n v="135.48290459494407"/>
    <n v="0"/>
    <n v="3.8015999999999996"/>
    <x v="0"/>
  </r>
  <r>
    <x v="11"/>
    <x v="4"/>
    <x v="11"/>
    <n v="1000000059"/>
    <x v="32"/>
    <x v="5"/>
    <x v="30"/>
    <x v="0"/>
    <n v="81.293139088481055"/>
    <n v="0"/>
    <n v="119.75009790209789"/>
    <x v="0"/>
  </r>
  <r>
    <x v="11"/>
    <x v="5"/>
    <x v="14"/>
    <n v="1000000062"/>
    <x v="40"/>
    <x v="2"/>
    <x v="5"/>
    <x v="0"/>
    <n v="121.90738014307935"/>
    <n v="0"/>
    <n v="35.006400000000006"/>
    <x v="0"/>
  </r>
  <r>
    <x v="11"/>
    <x v="8"/>
    <x v="23"/>
    <n v="1000002274"/>
    <x v="72"/>
    <x v="0"/>
    <x v="28"/>
    <x v="0"/>
    <n v="14.792888325463903"/>
    <n v="0"/>
    <n v="27.165600000000001"/>
    <x v="0"/>
  </r>
  <r>
    <x v="11"/>
    <x v="8"/>
    <x v="23"/>
    <n v="1000002274"/>
    <x v="72"/>
    <x v="1"/>
    <x v="1"/>
    <x v="0"/>
    <n v="19.768032046384285"/>
    <n v="0"/>
    <n v="2.0591999999999997"/>
    <x v="0"/>
  </r>
  <r>
    <x v="11"/>
    <x v="8"/>
    <x v="23"/>
    <n v="1000002274"/>
    <x v="72"/>
    <x v="0"/>
    <x v="2"/>
    <x v="0"/>
    <n v="1.8436033795699596"/>
    <n v="0"/>
    <n v="2.16"/>
    <x v="0"/>
  </r>
  <r>
    <x v="11"/>
    <x v="8"/>
    <x v="23"/>
    <n v="1000002274"/>
    <x v="72"/>
    <x v="0"/>
    <x v="3"/>
    <x v="0"/>
    <n v="103.7256697020468"/>
    <n v="0"/>
    <n v="56.28"/>
    <x v="0"/>
  </r>
  <r>
    <x v="11"/>
    <x v="8"/>
    <x v="23"/>
    <n v="1000002274"/>
    <x v="72"/>
    <x v="2"/>
    <x v="5"/>
    <x v="0"/>
    <n v="80.811907329671513"/>
    <n v="0"/>
    <n v="23.205600427350429"/>
    <x v="0"/>
  </r>
  <r>
    <x v="11"/>
    <x v="8"/>
    <x v="23"/>
    <n v="1000002274"/>
    <x v="72"/>
    <x v="0"/>
    <x v="6"/>
    <x v="0"/>
    <n v="2.3208329629405027"/>
    <n v="0"/>
    <n v="23.284800000000001"/>
    <x v="0"/>
  </r>
  <r>
    <x v="11"/>
    <x v="4"/>
    <x v="11"/>
    <n v="1000000279"/>
    <x v="33"/>
    <x v="1"/>
    <x v="1"/>
    <x v="0"/>
    <n v="22.391373132658217"/>
    <n v="0"/>
    <n v="104.6232"/>
    <x v="0"/>
  </r>
  <r>
    <x v="11"/>
    <x v="4"/>
    <x v="11"/>
    <n v="1000000279"/>
    <x v="33"/>
    <x v="2"/>
    <x v="5"/>
    <x v="0"/>
    <n v="50.944777066506063"/>
    <n v="0"/>
    <n v="58.212000427350432"/>
    <x v="0"/>
  </r>
  <r>
    <x v="11"/>
    <x v="4"/>
    <x v="11"/>
    <n v="1000000279"/>
    <x v="33"/>
    <x v="3"/>
    <x v="25"/>
    <x v="0"/>
    <n v="5.020091653627345"/>
    <n v="0"/>
    <n v="4.26"/>
    <x v="0"/>
  </r>
  <r>
    <x v="11"/>
    <x v="4"/>
    <x v="11"/>
    <n v="1000000279"/>
    <x v="33"/>
    <x v="3"/>
    <x v="14"/>
    <x v="0"/>
    <n v="19.452246774101344"/>
    <n v="0"/>
    <n v="31.353599999999997"/>
    <x v="0"/>
  </r>
  <r>
    <x v="11"/>
    <x v="4"/>
    <x v="11"/>
    <n v="1000000279"/>
    <x v="33"/>
    <x v="6"/>
    <x v="21"/>
    <x v="0"/>
    <n v="0.27531884964371367"/>
    <n v="0"/>
    <n v="19.14"/>
    <x v="0"/>
  </r>
  <r>
    <x v="11"/>
    <x v="4"/>
    <x v="8"/>
    <n v="1000003331"/>
    <x v="28"/>
    <x v="3"/>
    <x v="14"/>
    <x v="0"/>
    <n v="22.755081495823571"/>
    <n v="0"/>
    <n v="11.161199999999999"/>
    <x v="0"/>
  </r>
  <r>
    <x v="11"/>
    <x v="5"/>
    <x v="15"/>
    <n v="1000002241"/>
    <x v="48"/>
    <x v="1"/>
    <x v="1"/>
    <x v="0"/>
    <n v="0.97277767131750159"/>
    <n v="0"/>
    <n v="12.5136"/>
    <x v="0"/>
  </r>
  <r>
    <x v="11"/>
    <x v="5"/>
    <x v="15"/>
    <n v="1000002241"/>
    <x v="48"/>
    <x v="3"/>
    <x v="11"/>
    <x v="0"/>
    <n v="4.444802366704879"/>
    <n v="0"/>
    <n v="16.425298809523809"/>
    <x v="0"/>
  </r>
  <r>
    <x v="11"/>
    <x v="3"/>
    <x v="7"/>
    <n v="1000000002"/>
    <x v="22"/>
    <x v="2"/>
    <x v="5"/>
    <x v="0"/>
    <n v="704.47775040831345"/>
    <n v="0"/>
    <n v="591.72570591481167"/>
    <x v="0"/>
  </r>
  <r>
    <x v="11"/>
    <x v="4"/>
    <x v="8"/>
    <n v="1000001441"/>
    <x v="26"/>
    <x v="3"/>
    <x v="12"/>
    <x v="0"/>
    <n v="11.390830110007592"/>
    <n v="0"/>
    <n v="4.32"/>
    <x v="0"/>
  </r>
  <r>
    <x v="11"/>
    <x v="4"/>
    <x v="11"/>
    <n v="1000000059"/>
    <x v="32"/>
    <x v="0"/>
    <x v="0"/>
    <x v="0"/>
    <n v="1318.8139032190663"/>
    <n v="0"/>
    <n v="644.6640000000001"/>
    <x v="0"/>
  </r>
  <r>
    <x v="11"/>
    <x v="5"/>
    <x v="14"/>
    <n v="1000000062"/>
    <x v="40"/>
    <x v="0"/>
    <x v="28"/>
    <x v="0"/>
    <n v="2.3197611783460044"/>
    <n v="0"/>
    <n v="4.26"/>
    <x v="0"/>
  </r>
  <r>
    <x v="11"/>
    <x v="5"/>
    <x v="14"/>
    <n v="1000000062"/>
    <x v="40"/>
    <x v="0"/>
    <x v="2"/>
    <x v="0"/>
    <n v="109.73127315200399"/>
    <n v="0"/>
    <n v="128.56319999999999"/>
    <x v="0"/>
  </r>
  <r>
    <x v="11"/>
    <x v="5"/>
    <x v="14"/>
    <n v="1000000062"/>
    <x v="40"/>
    <x v="1"/>
    <x v="24"/>
    <x v="0"/>
    <n v="1.7744967636046238"/>
    <n v="0"/>
    <n v="19.560000000000002"/>
    <x v="0"/>
  </r>
  <r>
    <x v="11"/>
    <x v="5"/>
    <x v="14"/>
    <n v="1000000062"/>
    <x v="40"/>
    <x v="5"/>
    <x v="20"/>
    <x v="0"/>
    <n v="61.749341506756721"/>
    <n v="0"/>
    <n v="4.32"/>
    <x v="0"/>
  </r>
  <r>
    <x v="11"/>
    <x v="2"/>
    <x v="4"/>
    <n v="1000002192"/>
    <x v="14"/>
    <x v="1"/>
    <x v="7"/>
    <x v="0"/>
    <n v="41.855608597670113"/>
    <n v="0"/>
    <n v="163.98"/>
    <x v="0"/>
  </r>
  <r>
    <x v="11"/>
    <x v="2"/>
    <x v="4"/>
    <n v="1000002192"/>
    <x v="14"/>
    <x v="3"/>
    <x v="11"/>
    <x v="0"/>
    <n v="0.50962888361383551"/>
    <n v="0"/>
    <n v="12.24"/>
    <x v="0"/>
  </r>
  <r>
    <x v="11"/>
    <x v="5"/>
    <x v="15"/>
    <n v="1000001502"/>
    <x v="47"/>
    <x v="1"/>
    <x v="7"/>
    <x v="0"/>
    <n v="172.17604596036512"/>
    <n v="0"/>
    <n v="741.77999999999986"/>
    <x v="0"/>
  </r>
  <r>
    <x v="11"/>
    <x v="4"/>
    <x v="11"/>
    <n v="1000000059"/>
    <x v="32"/>
    <x v="2"/>
    <x v="4"/>
    <x v="0"/>
    <n v="51.731190366665295"/>
    <n v="0"/>
    <n v="42.688800000000001"/>
    <x v="0"/>
  </r>
  <r>
    <x v="11"/>
    <x v="5"/>
    <x v="15"/>
    <n v="1000001502"/>
    <x v="47"/>
    <x v="3"/>
    <x v="14"/>
    <x v="0"/>
    <n v="16.069247335127329"/>
    <n v="0"/>
    <n v="58.532399999999996"/>
    <x v="0"/>
  </r>
  <r>
    <x v="11"/>
    <x v="3"/>
    <x v="7"/>
    <n v="1000000444"/>
    <x v="24"/>
    <x v="1"/>
    <x v="7"/>
    <x v="0"/>
    <n v="17.352720097298526"/>
    <n v="0"/>
    <n v="14.64"/>
    <x v="0"/>
  </r>
  <r>
    <x v="11"/>
    <x v="3"/>
    <x v="7"/>
    <n v="1000000444"/>
    <x v="24"/>
    <x v="3"/>
    <x v="10"/>
    <x v="0"/>
    <n v="0.34201534889114749"/>
    <n v="0"/>
    <n v="2.16"/>
    <x v="0"/>
  </r>
  <r>
    <x v="11"/>
    <x v="2"/>
    <x v="4"/>
    <n v="1000001718"/>
    <x v="13"/>
    <x v="0"/>
    <x v="3"/>
    <x v="0"/>
    <n v="15.452571805220302"/>
    <n v="0"/>
    <n v="7.32"/>
    <x v="0"/>
  </r>
  <r>
    <x v="11"/>
    <x v="4"/>
    <x v="9"/>
    <n v="1000000058"/>
    <x v="30"/>
    <x v="2"/>
    <x v="5"/>
    <x v="0"/>
    <n v="222.52973185178263"/>
    <n v="0"/>
    <n v="64.548148260073248"/>
    <x v="0"/>
  </r>
  <r>
    <x v="11"/>
    <x v="4"/>
    <x v="8"/>
    <n v="1000002277"/>
    <x v="27"/>
    <x v="0"/>
    <x v="2"/>
    <x v="0"/>
    <n v="23.036595506548451"/>
    <n v="0"/>
    <n v="8.0781758241758244"/>
    <x v="0"/>
  </r>
  <r>
    <x v="11"/>
    <x v="4"/>
    <x v="8"/>
    <n v="1000002277"/>
    <x v="27"/>
    <x v="2"/>
    <x v="5"/>
    <x v="0"/>
    <n v="221.23795721858045"/>
    <n v="0"/>
    <n v="64.173449293563579"/>
    <x v="0"/>
  </r>
  <r>
    <x v="11"/>
    <x v="4"/>
    <x v="8"/>
    <n v="1000002277"/>
    <x v="27"/>
    <x v="6"/>
    <x v="21"/>
    <x v="0"/>
    <n v="4.1040549389666445"/>
    <n v="0"/>
    <n v="10.362000000000002"/>
    <x v="0"/>
  </r>
  <r>
    <x v="11"/>
    <x v="0"/>
    <x v="0"/>
    <n v="1000001659"/>
    <x v="0"/>
    <x v="0"/>
    <x v="0"/>
    <x v="0"/>
    <n v="9.7473398069011328"/>
    <n v="0"/>
    <n v="16.488000000000003"/>
    <x v="0"/>
  </r>
  <r>
    <x v="11"/>
    <x v="0"/>
    <x v="0"/>
    <n v="1000001659"/>
    <x v="0"/>
    <x v="2"/>
    <x v="8"/>
    <x v="0"/>
    <n v="16.007857097032293"/>
    <n v="0"/>
    <n v="30.638933333333334"/>
    <x v="0"/>
  </r>
  <r>
    <x v="11"/>
    <x v="0"/>
    <x v="0"/>
    <n v="1000001659"/>
    <x v="0"/>
    <x v="5"/>
    <x v="18"/>
    <x v="0"/>
    <n v="23.645023524810316"/>
    <n v="0"/>
    <n v="53.739999999999995"/>
    <x v="0"/>
  </r>
  <r>
    <x v="11"/>
    <x v="0"/>
    <x v="0"/>
    <n v="1000001659"/>
    <x v="0"/>
    <x v="5"/>
    <x v="19"/>
    <x v="0"/>
    <n v="16.050938949739475"/>
    <n v="0"/>
    <n v="146.97999999999999"/>
    <x v="0"/>
  </r>
  <r>
    <x v="11"/>
    <x v="7"/>
    <x v="21"/>
    <n v="1000002452"/>
    <x v="65"/>
    <x v="0"/>
    <x v="28"/>
    <x v="0"/>
    <n v="0.58501826466236984"/>
    <n v="0"/>
    <n v="1.1088"/>
    <x v="0"/>
  </r>
  <r>
    <x v="11"/>
    <x v="7"/>
    <x v="21"/>
    <n v="1000002452"/>
    <x v="65"/>
    <x v="0"/>
    <x v="2"/>
    <x v="0"/>
    <n v="0.63900414261954019"/>
    <n v="0"/>
    <n v="0.87119999999999997"/>
    <x v="0"/>
  </r>
  <r>
    <x v="11"/>
    <x v="7"/>
    <x v="21"/>
    <n v="1000002452"/>
    <x v="65"/>
    <x v="2"/>
    <x v="4"/>
    <x v="0"/>
    <n v="59.127141186605691"/>
    <n v="0"/>
    <n v="25.560000000000002"/>
    <x v="0"/>
  </r>
  <r>
    <x v="11"/>
    <x v="7"/>
    <x v="21"/>
    <n v="1000002452"/>
    <x v="65"/>
    <x v="2"/>
    <x v="8"/>
    <x v="0"/>
    <n v="17.902255796276371"/>
    <n v="0"/>
    <n v="34.264800000000001"/>
    <x v="0"/>
  </r>
  <r>
    <x v="11"/>
    <x v="8"/>
    <x v="24"/>
    <n v="1000003694"/>
    <x v="74"/>
    <x v="0"/>
    <x v="28"/>
    <x v="0"/>
    <n v="1.0970411497107075"/>
    <n v="0"/>
    <n v="2.07925"/>
    <x v="0"/>
  </r>
  <r>
    <x v="11"/>
    <x v="8"/>
    <x v="24"/>
    <n v="1000003694"/>
    <x v="74"/>
    <x v="0"/>
    <x v="2"/>
    <x v="0"/>
    <n v="4.0764141681571751"/>
    <n v="0"/>
    <n v="5.557666666666667"/>
    <x v="0"/>
  </r>
  <r>
    <x v="11"/>
    <x v="8"/>
    <x v="24"/>
    <n v="1000003694"/>
    <x v="74"/>
    <x v="0"/>
    <x v="3"/>
    <x v="0"/>
    <n v="3.3541486779764331"/>
    <n v="0"/>
    <n v="3.16"/>
    <x v="0"/>
  </r>
  <r>
    <x v="11"/>
    <x v="8"/>
    <x v="24"/>
    <n v="1000003694"/>
    <x v="74"/>
    <x v="2"/>
    <x v="4"/>
    <x v="0"/>
    <n v="164.07534930650061"/>
    <n v="0"/>
    <n v="70.927933333333328"/>
    <x v="0"/>
  </r>
  <r>
    <x v="11"/>
    <x v="8"/>
    <x v="24"/>
    <n v="1000003694"/>
    <x v="74"/>
    <x v="2"/>
    <x v="8"/>
    <x v="0"/>
    <n v="37.176381504446951"/>
    <n v="0"/>
    <n v="71.155350000000013"/>
    <x v="0"/>
  </r>
  <r>
    <x v="11"/>
    <x v="8"/>
    <x v="24"/>
    <n v="1000003694"/>
    <x v="74"/>
    <x v="2"/>
    <x v="9"/>
    <x v="0"/>
    <n v="0.10396179304714277"/>
    <n v="0"/>
    <n v="0.23791666666666667"/>
    <x v="0"/>
  </r>
  <r>
    <x v="11"/>
    <x v="8"/>
    <x v="24"/>
    <n v="1000003694"/>
    <x v="74"/>
    <x v="5"/>
    <x v="20"/>
    <x v="0"/>
    <n v="9.7168686389620103"/>
    <n v="0"/>
    <n v="2.06"/>
    <x v="0"/>
  </r>
  <r>
    <x v="11"/>
    <x v="4"/>
    <x v="11"/>
    <n v="1000000059"/>
    <x v="32"/>
    <x v="0"/>
    <x v="28"/>
    <x v="0"/>
    <n v="116.39231659220786"/>
    <n v="0"/>
    <n v="72.6096"/>
    <x v="0"/>
  </r>
  <r>
    <x v="11"/>
    <x v="4"/>
    <x v="11"/>
    <n v="1000000059"/>
    <x v="32"/>
    <x v="1"/>
    <x v="7"/>
    <x v="0"/>
    <n v="245.36131164944425"/>
    <n v="0"/>
    <n v="313.26"/>
    <x v="0"/>
  </r>
  <r>
    <x v="11"/>
    <x v="4"/>
    <x v="11"/>
    <n v="1000000059"/>
    <x v="32"/>
    <x v="3"/>
    <x v="10"/>
    <x v="0"/>
    <n v="95.127784433870062"/>
    <n v="0"/>
    <n v="392.82"/>
    <x v="0"/>
  </r>
  <r>
    <x v="11"/>
    <x v="3"/>
    <x v="7"/>
    <n v="1000000444"/>
    <x v="24"/>
    <x v="1"/>
    <x v="1"/>
    <x v="0"/>
    <n v="10.084408977226008"/>
    <n v="0"/>
    <n v="14.64"/>
    <x v="0"/>
  </r>
  <r>
    <x v="11"/>
    <x v="0"/>
    <x v="0"/>
    <n v="1000003629"/>
    <x v="1"/>
    <x v="3"/>
    <x v="11"/>
    <x v="0"/>
    <n v="0.14176367612081672"/>
    <n v="0"/>
    <n v="0.3"/>
    <x v="0"/>
  </r>
  <r>
    <x v="11"/>
    <x v="6"/>
    <x v="18"/>
    <n v="1000002342"/>
    <x v="56"/>
    <x v="5"/>
    <x v="30"/>
    <x v="0"/>
    <n v="83.342966642821295"/>
    <n v="0"/>
    <n v="152.06430141287282"/>
    <x v="0"/>
  </r>
  <r>
    <x v="11"/>
    <x v="4"/>
    <x v="13"/>
    <n v="1000001035"/>
    <x v="38"/>
    <x v="3"/>
    <x v="11"/>
    <x v="0"/>
    <n v="13.568235377330897"/>
    <n v="0"/>
    <n v="55.33743035714285"/>
    <x v="0"/>
  </r>
  <r>
    <x v="11"/>
    <x v="7"/>
    <x v="21"/>
    <n v="1000002452"/>
    <x v="65"/>
    <x v="2"/>
    <x v="5"/>
    <x v="0"/>
    <n v="0.84862248753367264"/>
    <n v="0"/>
    <n v="0.7128000000000001"/>
    <x v="0"/>
  </r>
  <r>
    <x v="11"/>
    <x v="7"/>
    <x v="21"/>
    <n v="1000002452"/>
    <x v="65"/>
    <x v="5"/>
    <x v="17"/>
    <x v="0"/>
    <n v="2.0023084672736697"/>
    <n v="0"/>
    <n v="1.08"/>
    <x v="0"/>
  </r>
  <r>
    <x v="11"/>
    <x v="7"/>
    <x v="21"/>
    <n v="1000002452"/>
    <x v="65"/>
    <x v="5"/>
    <x v="32"/>
    <x v="0"/>
    <n v="0.35780378339054858"/>
    <n v="0"/>
    <n v="0.31679999999999997"/>
    <x v="0"/>
  </r>
  <r>
    <x v="11"/>
    <x v="7"/>
    <x v="21"/>
    <n v="1000002452"/>
    <x v="65"/>
    <x v="5"/>
    <x v="19"/>
    <x v="0"/>
    <n v="0.19656885365036778"/>
    <n v="0"/>
    <n v="1.8"/>
    <x v="0"/>
  </r>
  <r>
    <x v="11"/>
    <x v="8"/>
    <x v="24"/>
    <n v="1000003694"/>
    <x v="74"/>
    <x v="0"/>
    <x v="0"/>
    <x v="0"/>
    <n v="0.21282401325111641"/>
    <n v="0"/>
    <n v="0.36"/>
    <x v="0"/>
  </r>
  <r>
    <x v="11"/>
    <x v="8"/>
    <x v="24"/>
    <n v="1000003694"/>
    <x v="74"/>
    <x v="1"/>
    <x v="1"/>
    <x v="0"/>
    <n v="4.3605906347908929"/>
    <n v="0"/>
    <n v="3.18"/>
    <x v="0"/>
  </r>
  <r>
    <x v="11"/>
    <x v="8"/>
    <x v="24"/>
    <n v="1000003694"/>
    <x v="74"/>
    <x v="2"/>
    <x v="5"/>
    <x v="0"/>
    <n v="1.3791901244155202"/>
    <n v="0"/>
    <n v="1.15845"/>
    <x v="0"/>
  </r>
  <r>
    <x v="11"/>
    <x v="8"/>
    <x v="24"/>
    <n v="1000003694"/>
    <x v="74"/>
    <x v="0"/>
    <x v="6"/>
    <x v="0"/>
    <n v="1.4317249662267704"/>
    <n v="0"/>
    <n v="1.3961999999999999"/>
    <x v="0"/>
  </r>
  <r>
    <x v="11"/>
    <x v="8"/>
    <x v="24"/>
    <n v="1000003694"/>
    <x v="74"/>
    <x v="6"/>
    <x v="21"/>
    <x v="0"/>
    <n v="7.3504763425730166"/>
    <n v="0"/>
    <n v="28.008000000000003"/>
    <x v="0"/>
  </r>
  <r>
    <x v="11"/>
    <x v="6"/>
    <x v="18"/>
    <n v="1000001361"/>
    <x v="54"/>
    <x v="0"/>
    <x v="0"/>
    <x v="0"/>
    <n v="18.971076546820182"/>
    <n v="0"/>
    <n v="48.84"/>
    <x v="0"/>
  </r>
  <r>
    <x v="11"/>
    <x v="6"/>
    <x v="18"/>
    <n v="1000001361"/>
    <x v="54"/>
    <x v="1"/>
    <x v="24"/>
    <x v="0"/>
    <n v="23.728862317888808"/>
    <n v="0"/>
    <n v="91.9512"/>
    <x v="0"/>
  </r>
  <r>
    <x v="11"/>
    <x v="6"/>
    <x v="18"/>
    <n v="1000001361"/>
    <x v="54"/>
    <x v="2"/>
    <x v="8"/>
    <x v="0"/>
    <n v="2.2377448496466261"/>
    <n v="0"/>
    <n v="16.711199999999998"/>
    <x v="0"/>
  </r>
  <r>
    <x v="11"/>
    <x v="6"/>
    <x v="18"/>
    <n v="1000001481"/>
    <x v="55"/>
    <x v="1"/>
    <x v="24"/>
    <x v="0"/>
    <n v="19.276982077811368"/>
    <n v="0"/>
    <n v="14.493599999999999"/>
    <x v="0"/>
  </r>
  <r>
    <x v="11"/>
    <x v="6"/>
    <x v="18"/>
    <n v="1000001481"/>
    <x v="55"/>
    <x v="2"/>
    <x v="8"/>
    <x v="0"/>
    <n v="3.242028266043401"/>
    <n v="0"/>
    <n v="14.493599999999999"/>
    <x v="0"/>
  </r>
  <r>
    <x v="11"/>
    <x v="6"/>
    <x v="18"/>
    <n v="1000001481"/>
    <x v="55"/>
    <x v="6"/>
    <x v="21"/>
    <x v="0"/>
    <n v="13.738643370994733"/>
    <n v="0"/>
    <n v="26.136000000000003"/>
    <x v="0"/>
  </r>
  <r>
    <x v="11"/>
    <x v="6"/>
    <x v="20"/>
    <n v="1000000064"/>
    <x v="60"/>
    <x v="0"/>
    <x v="0"/>
    <x v="0"/>
    <n v="177.96279789621551"/>
    <n v="0"/>
    <n v="462.41999999999996"/>
    <x v="0"/>
  </r>
  <r>
    <x v="11"/>
    <x v="6"/>
    <x v="20"/>
    <n v="1000000064"/>
    <x v="60"/>
    <x v="1"/>
    <x v="1"/>
    <x v="0"/>
    <n v="4.6793851508593658"/>
    <n v="0"/>
    <n v="41.659199999999998"/>
    <x v="0"/>
  </r>
  <r>
    <x v="11"/>
    <x v="4"/>
    <x v="11"/>
    <n v="1000000059"/>
    <x v="32"/>
    <x v="3"/>
    <x v="25"/>
    <x v="0"/>
    <n v="120.84862077601548"/>
    <n v="0"/>
    <n v="34.200000000000003"/>
    <x v="0"/>
  </r>
  <r>
    <x v="11"/>
    <x v="4"/>
    <x v="11"/>
    <n v="1000000059"/>
    <x v="32"/>
    <x v="5"/>
    <x v="18"/>
    <x v="0"/>
    <n v="6.7191166210498139"/>
    <n v="0"/>
    <n v="137"/>
    <x v="0"/>
  </r>
  <r>
    <x v="11"/>
    <x v="4"/>
    <x v="11"/>
    <n v="1000000059"/>
    <x v="32"/>
    <x v="5"/>
    <x v="19"/>
    <x v="0"/>
    <n v="29.571938490098926"/>
    <n v="0"/>
    <n v="528.29999999999995"/>
    <x v="0"/>
  </r>
  <r>
    <x v="11"/>
    <x v="7"/>
    <x v="22"/>
    <n v="1000002981"/>
    <x v="69"/>
    <x v="0"/>
    <x v="6"/>
    <x v="0"/>
    <n v="74.26538565425129"/>
    <n v="0"/>
    <n v="684.05040029641759"/>
    <x v="0"/>
  </r>
  <r>
    <x v="11"/>
    <x v="3"/>
    <x v="7"/>
    <n v="1000000070"/>
    <x v="23"/>
    <x v="0"/>
    <x v="6"/>
    <x v="0"/>
    <n v="84.055999197094692"/>
    <n v="0"/>
    <n v="747.01440000000002"/>
    <x v="0"/>
  </r>
  <r>
    <x v="11"/>
    <x v="6"/>
    <x v="19"/>
    <n v="1000000591"/>
    <x v="57"/>
    <x v="0"/>
    <x v="6"/>
    <x v="0"/>
    <n v="63.519590302350046"/>
    <n v="0"/>
    <n v="1539.6480000000001"/>
    <x v="0"/>
  </r>
  <r>
    <x v="11"/>
    <x v="8"/>
    <x v="25"/>
    <n v="1000000525"/>
    <x v="75"/>
    <x v="5"/>
    <x v="30"/>
    <x v="0"/>
    <n v="212.95319450942839"/>
    <n v="0"/>
    <n v="277.12140327926039"/>
    <x v="0"/>
  </r>
  <r>
    <x v="11"/>
    <x v="0"/>
    <x v="1"/>
    <n v="1000001225"/>
    <x v="3"/>
    <x v="1"/>
    <x v="1"/>
    <x v="0"/>
    <n v="70.650599213799595"/>
    <n v="0"/>
    <n v="34.26"/>
    <x v="0"/>
  </r>
  <r>
    <x v="11"/>
    <x v="0"/>
    <x v="1"/>
    <n v="1000001225"/>
    <x v="3"/>
    <x v="1"/>
    <x v="24"/>
    <x v="0"/>
    <n v="6.9275216068500516"/>
    <n v="0"/>
    <n v="5.0111249999999998"/>
    <x v="0"/>
  </r>
  <r>
    <x v="11"/>
    <x v="4"/>
    <x v="13"/>
    <n v="1000003467"/>
    <x v="39"/>
    <x v="3"/>
    <x v="11"/>
    <x v="0"/>
    <n v="3.3689407760871646"/>
    <n v="0"/>
    <n v="7.3635714285714275"/>
    <x v="0"/>
  </r>
  <r>
    <x v="11"/>
    <x v="4"/>
    <x v="9"/>
    <n v="1000000058"/>
    <x v="30"/>
    <x v="3"/>
    <x v="14"/>
    <x v="0"/>
    <n v="96.057710436568215"/>
    <n v="0"/>
    <n v="47.115599999999993"/>
    <x v="0"/>
  </r>
  <r>
    <x v="11"/>
    <x v="4"/>
    <x v="8"/>
    <n v="1000002277"/>
    <x v="27"/>
    <x v="0"/>
    <x v="3"/>
    <x v="0"/>
    <n v="54.622954288057926"/>
    <n v="0"/>
    <n v="39.06"/>
    <x v="0"/>
  </r>
  <r>
    <x v="11"/>
    <x v="4"/>
    <x v="8"/>
    <n v="1000001441"/>
    <x v="26"/>
    <x v="2"/>
    <x v="9"/>
    <x v="0"/>
    <n v="16.369426672263302"/>
    <n v="0"/>
    <n v="37.461449201277951"/>
    <x v="0"/>
  </r>
  <r>
    <x v="11"/>
    <x v="8"/>
    <x v="24"/>
    <n v="1000003694"/>
    <x v="74"/>
    <x v="6"/>
    <x v="29"/>
    <x v="0"/>
    <n v="81.139071593957311"/>
    <n v="0"/>
    <n v="205.28609790209788"/>
    <x v="0"/>
  </r>
  <r>
    <x v="11"/>
    <x v="6"/>
    <x v="18"/>
    <n v="1000001361"/>
    <x v="54"/>
    <x v="2"/>
    <x v="26"/>
    <x v="0"/>
    <n v="10.13861087469666"/>
    <n v="0"/>
    <n v="12.24"/>
    <x v="0"/>
  </r>
  <r>
    <x v="11"/>
    <x v="2"/>
    <x v="3"/>
    <n v="1000000073"/>
    <x v="11"/>
    <x v="0"/>
    <x v="0"/>
    <x v="0"/>
    <n v="58.603182850912241"/>
    <n v="0"/>
    <n v="548.28000000000009"/>
    <x v="0"/>
  </r>
  <r>
    <x v="11"/>
    <x v="3"/>
    <x v="7"/>
    <n v="1000000070"/>
    <x v="23"/>
    <x v="1"/>
    <x v="1"/>
    <x v="0"/>
    <n v="16.196474718015558"/>
    <n v="0"/>
    <n v="31.363199999999996"/>
    <x v="0"/>
  </r>
  <r>
    <x v="11"/>
    <x v="3"/>
    <x v="7"/>
    <n v="1000000070"/>
    <x v="23"/>
    <x v="3"/>
    <x v="14"/>
    <x v="0"/>
    <n v="8.4937308390791166"/>
    <n v="0"/>
    <n v="17.806800000000003"/>
    <x v="0"/>
  </r>
  <r>
    <x v="11"/>
    <x v="5"/>
    <x v="15"/>
    <n v="1000001456"/>
    <x v="46"/>
    <x v="5"/>
    <x v="30"/>
    <x v="0"/>
    <n v="39.4957096693092"/>
    <n v="0"/>
    <n v="49.024951159951158"/>
    <x v="0"/>
  </r>
  <r>
    <x v="11"/>
    <x v="3"/>
    <x v="7"/>
    <n v="1000000070"/>
    <x v="23"/>
    <x v="3"/>
    <x v="10"/>
    <x v="0"/>
    <n v="7.2916585998374126"/>
    <n v="0"/>
    <n v="19.560000000000002"/>
    <x v="0"/>
  </r>
  <r>
    <x v="11"/>
    <x v="3"/>
    <x v="7"/>
    <n v="1000000070"/>
    <x v="23"/>
    <x v="6"/>
    <x v="21"/>
    <x v="0"/>
    <n v="18.75284192858285"/>
    <n v="0"/>
    <n v="38.346000000000004"/>
    <x v="0"/>
  </r>
  <r>
    <x v="11"/>
    <x v="6"/>
    <x v="18"/>
    <n v="1000002342"/>
    <x v="56"/>
    <x v="6"/>
    <x v="21"/>
    <x v="0"/>
    <n v="5.8392711964201398"/>
    <n v="0"/>
    <n v="2.6782500000000002"/>
    <x v="0"/>
  </r>
  <r>
    <x v="11"/>
    <x v="5"/>
    <x v="15"/>
    <n v="1000001096"/>
    <x v="44"/>
    <x v="2"/>
    <x v="5"/>
    <x v="0"/>
    <n v="33.784522716526212"/>
    <n v="0"/>
    <n v="11.1"/>
    <x v="0"/>
  </r>
  <r>
    <x v="11"/>
    <x v="6"/>
    <x v="20"/>
    <n v="1000000253"/>
    <x v="61"/>
    <x v="1"/>
    <x v="1"/>
    <x v="0"/>
    <n v="2.1570287494431515"/>
    <n v="0"/>
    <n v="33.501599999999996"/>
    <x v="0"/>
  </r>
  <r>
    <x v="11"/>
    <x v="0"/>
    <x v="1"/>
    <n v="1000001457"/>
    <x v="4"/>
    <x v="2"/>
    <x v="5"/>
    <x v="0"/>
    <n v="78.770675653242506"/>
    <n v="0"/>
    <n v="39.057524572649577"/>
    <x v="0"/>
  </r>
  <r>
    <x v="11"/>
    <x v="0"/>
    <x v="0"/>
    <n v="1000001659"/>
    <x v="0"/>
    <x v="3"/>
    <x v="14"/>
    <x v="0"/>
    <n v="37.918276554678762"/>
    <n v="0"/>
    <n v="36.295200000000008"/>
    <x v="0"/>
  </r>
  <r>
    <x v="11"/>
    <x v="6"/>
    <x v="18"/>
    <n v="1000001361"/>
    <x v="54"/>
    <x v="3"/>
    <x v="10"/>
    <x v="0"/>
    <n v="0.274516869928153"/>
    <n v="0"/>
    <n v="2.16"/>
    <x v="0"/>
  </r>
  <r>
    <x v="11"/>
    <x v="3"/>
    <x v="7"/>
    <n v="1000001559"/>
    <x v="25"/>
    <x v="3"/>
    <x v="11"/>
    <x v="0"/>
    <n v="32.049224690027131"/>
    <n v="0"/>
    <n v="119.79397767857142"/>
    <x v="0"/>
  </r>
  <r>
    <x v="11"/>
    <x v="6"/>
    <x v="20"/>
    <n v="1000000064"/>
    <x v="60"/>
    <x v="3"/>
    <x v="10"/>
    <x v="0"/>
    <n v="5.9650170586608207"/>
    <n v="0"/>
    <n v="8.6999999999999993"/>
    <x v="0"/>
  </r>
  <r>
    <x v="11"/>
    <x v="2"/>
    <x v="5"/>
    <n v="1000000192"/>
    <x v="16"/>
    <x v="0"/>
    <x v="28"/>
    <x v="0"/>
    <n v="8.2238558561187496"/>
    <n v="0"/>
    <n v="21.36"/>
    <x v="0"/>
  </r>
  <r>
    <x v="11"/>
    <x v="2"/>
    <x v="5"/>
    <n v="1000000192"/>
    <x v="16"/>
    <x v="3"/>
    <x v="10"/>
    <x v="0"/>
    <n v="8.5989206949526356"/>
    <n v="0"/>
    <n v="41.34"/>
    <x v="0"/>
  </r>
  <r>
    <x v="11"/>
    <x v="7"/>
    <x v="22"/>
    <n v="1000002981"/>
    <x v="69"/>
    <x v="0"/>
    <x v="28"/>
    <x v="0"/>
    <n v="19.147399129707697"/>
    <n v="0"/>
    <n v="17.099999999999998"/>
    <x v="0"/>
  </r>
  <r>
    <x v="11"/>
    <x v="7"/>
    <x v="22"/>
    <n v="1000002981"/>
    <x v="69"/>
    <x v="0"/>
    <x v="2"/>
    <x v="0"/>
    <n v="6.2820837409046462"/>
    <n v="0"/>
    <n v="4.32"/>
    <x v="0"/>
  </r>
  <r>
    <x v="11"/>
    <x v="7"/>
    <x v="22"/>
    <n v="1000002981"/>
    <x v="69"/>
    <x v="2"/>
    <x v="4"/>
    <x v="0"/>
    <n v="33.026393307396148"/>
    <n v="0"/>
    <n v="31.046399999999998"/>
    <x v="0"/>
  </r>
  <r>
    <x v="11"/>
    <x v="7"/>
    <x v="22"/>
    <n v="1000002981"/>
    <x v="69"/>
    <x v="2"/>
    <x v="8"/>
    <x v="0"/>
    <n v="26.000832082208369"/>
    <n v="0"/>
    <n v="35.5608"/>
    <x v="0"/>
  </r>
  <r>
    <x v="11"/>
    <x v="4"/>
    <x v="11"/>
    <n v="1000000279"/>
    <x v="33"/>
    <x v="0"/>
    <x v="3"/>
    <x v="0"/>
    <n v="38.714891683342792"/>
    <n v="0"/>
    <n v="2.0591999999999997"/>
    <x v="0"/>
  </r>
  <r>
    <x v="11"/>
    <x v="3"/>
    <x v="7"/>
    <n v="1000000070"/>
    <x v="23"/>
    <x v="0"/>
    <x v="3"/>
    <x v="0"/>
    <n v="67.225658075551166"/>
    <n v="0"/>
    <n v="31.800000000000004"/>
    <x v="0"/>
  </r>
  <r>
    <x v="11"/>
    <x v="4"/>
    <x v="8"/>
    <n v="1000001441"/>
    <x v="26"/>
    <x v="5"/>
    <x v="32"/>
    <x v="0"/>
    <n v="1.3681175808514876"/>
    <n v="0"/>
    <n v="1.2113333333333334"/>
    <x v="0"/>
  </r>
  <r>
    <x v="11"/>
    <x v="0"/>
    <x v="0"/>
    <n v="1000001659"/>
    <x v="0"/>
    <x v="1"/>
    <x v="1"/>
    <x v="0"/>
    <n v="10.50381266116297"/>
    <n v="0"/>
    <n v="7.66"/>
    <x v="0"/>
  </r>
  <r>
    <x v="11"/>
    <x v="5"/>
    <x v="14"/>
    <n v="1000003668"/>
    <x v="42"/>
    <x v="0"/>
    <x v="28"/>
    <x v="0"/>
    <n v="72.367519102715235"/>
    <n v="0"/>
    <n v="137.16"/>
    <x v="0"/>
  </r>
  <r>
    <x v="11"/>
    <x v="8"/>
    <x v="24"/>
    <n v="1000003694"/>
    <x v="74"/>
    <x v="1"/>
    <x v="7"/>
    <x v="0"/>
    <n v="2.7705160235140802E-2"/>
    <n v="0"/>
    <n v="7.9200000000000007E-2"/>
    <x v="0"/>
  </r>
  <r>
    <x v="11"/>
    <x v="2"/>
    <x v="5"/>
    <n v="1000000192"/>
    <x v="16"/>
    <x v="1"/>
    <x v="7"/>
    <x v="0"/>
    <n v="27.055572346432086"/>
    <n v="0"/>
    <n v="46.44"/>
    <x v="0"/>
  </r>
  <r>
    <x v="11"/>
    <x v="7"/>
    <x v="22"/>
    <n v="1000002981"/>
    <x v="69"/>
    <x v="1"/>
    <x v="7"/>
    <x v="0"/>
    <n v="131.42903557294076"/>
    <n v="0"/>
    <n v="142.01999999999998"/>
    <x v="0"/>
  </r>
  <r>
    <x v="11"/>
    <x v="7"/>
    <x v="22"/>
    <n v="1000002981"/>
    <x v="69"/>
    <x v="3"/>
    <x v="11"/>
    <x v="0"/>
    <n v="2.4156663157714657"/>
    <n v="0"/>
    <n v="107.75999999999999"/>
    <x v="0"/>
  </r>
  <r>
    <x v="11"/>
    <x v="5"/>
    <x v="15"/>
    <n v="1000001502"/>
    <x v="47"/>
    <x v="1"/>
    <x v="1"/>
    <x v="0"/>
    <n v="37.228549026138616"/>
    <n v="0"/>
    <n v="110.88000000000002"/>
    <x v="0"/>
  </r>
  <r>
    <x v="11"/>
    <x v="5"/>
    <x v="15"/>
    <n v="1000001502"/>
    <x v="47"/>
    <x v="0"/>
    <x v="2"/>
    <x v="0"/>
    <n v="11.176488089444321"/>
    <n v="0"/>
    <n v="21.720000000000002"/>
    <x v="0"/>
  </r>
  <r>
    <x v="11"/>
    <x v="5"/>
    <x v="15"/>
    <n v="1000001502"/>
    <x v="47"/>
    <x v="3"/>
    <x v="10"/>
    <x v="0"/>
    <n v="34.688599130962842"/>
    <n v="0"/>
    <n v="169.68"/>
    <x v="0"/>
  </r>
  <r>
    <x v="11"/>
    <x v="8"/>
    <x v="24"/>
    <n v="1000000207"/>
    <x v="73"/>
    <x v="5"/>
    <x v="30"/>
    <x v="0"/>
    <n v="385.69129696928945"/>
    <n v="0"/>
    <n v="239.50019580419578"/>
    <x v="0"/>
  </r>
  <r>
    <x v="11"/>
    <x v="2"/>
    <x v="4"/>
    <n v="1000002306"/>
    <x v="15"/>
    <x v="1"/>
    <x v="1"/>
    <x v="0"/>
    <n v="2.4043407875985792"/>
    <n v="0"/>
    <n v="4.8600000000000003"/>
    <x v="0"/>
  </r>
  <r>
    <x v="11"/>
    <x v="6"/>
    <x v="18"/>
    <n v="1000001481"/>
    <x v="55"/>
    <x v="5"/>
    <x v="30"/>
    <x v="0"/>
    <n v="48.315197836844163"/>
    <n v="0"/>
    <n v="179.62514685314684"/>
    <x v="0"/>
  </r>
  <r>
    <x v="11"/>
    <x v="5"/>
    <x v="15"/>
    <n v="1000001502"/>
    <x v="47"/>
    <x v="3"/>
    <x v="11"/>
    <x v="0"/>
    <n v="28.053135580769474"/>
    <n v="0"/>
    <n v="291.29999999999995"/>
    <x v="0"/>
  </r>
  <r>
    <x v="11"/>
    <x v="3"/>
    <x v="7"/>
    <n v="1000000002"/>
    <x v="22"/>
    <x v="0"/>
    <x v="0"/>
    <x v="0"/>
    <n v="18.799454503848615"/>
    <n v="0"/>
    <n v="31.8"/>
    <x v="0"/>
  </r>
  <r>
    <x v="11"/>
    <x v="3"/>
    <x v="7"/>
    <n v="1000000002"/>
    <x v="22"/>
    <x v="2"/>
    <x v="26"/>
    <x v="0"/>
    <n v="1.1401080430389849"/>
    <n v="0"/>
    <n v="8.26"/>
    <x v="0"/>
  </r>
  <r>
    <x v="11"/>
    <x v="5"/>
    <x v="14"/>
    <n v="1000003668"/>
    <x v="42"/>
    <x v="2"/>
    <x v="5"/>
    <x v="0"/>
    <n v="22.158565736051717"/>
    <n v="0"/>
    <n v="18.612075320512819"/>
    <x v="0"/>
  </r>
  <r>
    <x v="11"/>
    <x v="4"/>
    <x v="11"/>
    <n v="1000000281"/>
    <x v="34"/>
    <x v="0"/>
    <x v="3"/>
    <x v="0"/>
    <n v="37.464772380421564"/>
    <n v="0"/>
    <n v="48.96"/>
    <x v="0"/>
  </r>
  <r>
    <x v="11"/>
    <x v="4"/>
    <x v="11"/>
    <n v="1000000281"/>
    <x v="34"/>
    <x v="2"/>
    <x v="5"/>
    <x v="0"/>
    <n v="71.655382947028627"/>
    <n v="0"/>
    <n v="123.08849786324788"/>
    <x v="0"/>
  </r>
  <r>
    <x v="11"/>
    <x v="4"/>
    <x v="11"/>
    <n v="1000000281"/>
    <x v="34"/>
    <x v="3"/>
    <x v="10"/>
    <x v="0"/>
    <n v="3.3795307686244076"/>
    <n v="0"/>
    <n v="6.48"/>
    <x v="0"/>
  </r>
  <r>
    <x v="11"/>
    <x v="4"/>
    <x v="11"/>
    <n v="1000000281"/>
    <x v="34"/>
    <x v="3"/>
    <x v="12"/>
    <x v="0"/>
    <n v="0.39852018609615303"/>
    <n v="0"/>
    <n v="2.16"/>
    <x v="0"/>
  </r>
  <r>
    <x v="11"/>
    <x v="4"/>
    <x v="11"/>
    <n v="1000000281"/>
    <x v="34"/>
    <x v="6"/>
    <x v="21"/>
    <x v="0"/>
    <n v="44.203169263794003"/>
    <n v="0"/>
    <n v="34.847999999999999"/>
    <x v="0"/>
  </r>
  <r>
    <x v="11"/>
    <x v="2"/>
    <x v="3"/>
    <n v="1000000073"/>
    <x v="11"/>
    <x v="5"/>
    <x v="30"/>
    <x v="0"/>
    <n v="42.292395761248798"/>
    <n v="0"/>
    <n v="119.75009790209789"/>
    <x v="0"/>
  </r>
  <r>
    <x v="11"/>
    <x v="5"/>
    <x v="15"/>
    <n v="1000001502"/>
    <x v="47"/>
    <x v="2"/>
    <x v="5"/>
    <x v="0"/>
    <n v="78.754694235453812"/>
    <n v="0"/>
    <n v="102.48502533022535"/>
    <x v="0"/>
  </r>
  <r>
    <x v="11"/>
    <x v="4"/>
    <x v="12"/>
    <n v="1000002951"/>
    <x v="37"/>
    <x v="2"/>
    <x v="4"/>
    <x v="0"/>
    <n v="27.024450040584348"/>
    <n v="0"/>
    <n v="38.7288"/>
    <x v="0"/>
  </r>
  <r>
    <x v="11"/>
    <x v="4"/>
    <x v="12"/>
    <n v="1000002951"/>
    <x v="37"/>
    <x v="0"/>
    <x v="6"/>
    <x v="0"/>
    <n v="97.420276208177526"/>
    <n v="0"/>
    <n v="939.86640000000023"/>
    <x v="0"/>
  </r>
  <r>
    <x v="11"/>
    <x v="4"/>
    <x v="12"/>
    <n v="1000002951"/>
    <x v="37"/>
    <x v="3"/>
    <x v="25"/>
    <x v="0"/>
    <n v="17.051448669624897"/>
    <n v="0"/>
    <n v="4.26"/>
    <x v="0"/>
  </r>
  <r>
    <x v="11"/>
    <x v="4"/>
    <x v="8"/>
    <n v="1000001441"/>
    <x v="26"/>
    <x v="2"/>
    <x v="26"/>
    <x v="0"/>
    <n v="37.855451801921554"/>
    <n v="0"/>
    <n v="274.26"/>
    <x v="0"/>
  </r>
  <r>
    <x v="11"/>
    <x v="5"/>
    <x v="14"/>
    <n v="1000001677"/>
    <x v="41"/>
    <x v="1"/>
    <x v="1"/>
    <x v="0"/>
    <n v="21.363744471807667"/>
    <n v="0"/>
    <n v="39.18"/>
    <x v="0"/>
  </r>
  <r>
    <x v="11"/>
    <x v="8"/>
    <x v="25"/>
    <n v="1000000525"/>
    <x v="75"/>
    <x v="1"/>
    <x v="1"/>
    <x v="0"/>
    <n v="30.912950424351866"/>
    <n v="0"/>
    <n v="44.877750915750923"/>
    <x v="0"/>
  </r>
  <r>
    <x v="11"/>
    <x v="8"/>
    <x v="25"/>
    <n v="1000000525"/>
    <x v="75"/>
    <x v="0"/>
    <x v="3"/>
    <x v="0"/>
    <n v="25.838726625122472"/>
    <n v="0"/>
    <n v="12.24"/>
    <x v="0"/>
  </r>
  <r>
    <x v="11"/>
    <x v="8"/>
    <x v="25"/>
    <n v="1000000525"/>
    <x v="75"/>
    <x v="1"/>
    <x v="24"/>
    <x v="0"/>
    <n v="46.572556972259797"/>
    <n v="0"/>
    <n v="10.850475274725275"/>
    <x v="0"/>
  </r>
  <r>
    <x v="11"/>
    <x v="8"/>
    <x v="25"/>
    <n v="1000000525"/>
    <x v="75"/>
    <x v="3"/>
    <x v="10"/>
    <x v="0"/>
    <n v="1.0260460466734425"/>
    <n v="0"/>
    <n v="6.48"/>
    <x v="0"/>
  </r>
  <r>
    <x v="11"/>
    <x v="8"/>
    <x v="25"/>
    <n v="1000000525"/>
    <x v="75"/>
    <x v="5"/>
    <x v="20"/>
    <x v="0"/>
    <n v="19.696627085679584"/>
    <n v="0"/>
    <n v="2.16"/>
    <x v="0"/>
  </r>
  <r>
    <x v="11"/>
    <x v="4"/>
    <x v="9"/>
    <n v="1000000058"/>
    <x v="30"/>
    <x v="2"/>
    <x v="8"/>
    <x v="0"/>
    <n v="1.002931014300585"/>
    <n v="0"/>
    <n v="4.1183999999999994"/>
    <x v="0"/>
  </r>
  <r>
    <x v="11"/>
    <x v="4"/>
    <x v="8"/>
    <n v="1000002277"/>
    <x v="27"/>
    <x v="1"/>
    <x v="7"/>
    <x v="0"/>
    <n v="20.438726625357248"/>
    <n v="0"/>
    <n v="12.24"/>
    <x v="0"/>
  </r>
  <r>
    <x v="11"/>
    <x v="4"/>
    <x v="8"/>
    <n v="1000002277"/>
    <x v="27"/>
    <x v="5"/>
    <x v="20"/>
    <x v="0"/>
    <n v="47.632768106432628"/>
    <n v="0"/>
    <n v="4.32"/>
    <x v="0"/>
  </r>
  <r>
    <x v="11"/>
    <x v="1"/>
    <x v="2"/>
    <n v="1000001135"/>
    <x v="6"/>
    <x v="3"/>
    <x v="25"/>
    <x v="0"/>
    <n v="2.3480148632911026"/>
    <n v="0"/>
    <n v="34.26"/>
    <x v="0"/>
  </r>
  <r>
    <x v="11"/>
    <x v="1"/>
    <x v="2"/>
    <n v="1000001135"/>
    <x v="6"/>
    <x v="3"/>
    <x v="14"/>
    <x v="0"/>
    <n v="1.1688529915513299"/>
    <n v="0"/>
    <n v="4.4304000000000006"/>
    <x v="0"/>
  </r>
  <r>
    <x v="11"/>
    <x v="1"/>
    <x v="2"/>
    <n v="1000001135"/>
    <x v="6"/>
    <x v="6"/>
    <x v="21"/>
    <x v="0"/>
    <n v="28.614036632160573"/>
    <n v="0"/>
    <n v="16.1508"/>
    <x v="0"/>
  </r>
  <r>
    <x v="11"/>
    <x v="8"/>
    <x v="25"/>
    <n v="1000001660"/>
    <x v="76"/>
    <x v="5"/>
    <x v="20"/>
    <x v="0"/>
    <n v="4.0491323974044855"/>
    <n v="0"/>
    <n v="10.860000000000001"/>
    <x v="0"/>
  </r>
  <r>
    <x v="11"/>
    <x v="1"/>
    <x v="2"/>
    <n v="1000000619"/>
    <x v="5"/>
    <x v="2"/>
    <x v="8"/>
    <x v="0"/>
    <n v="0.61604990743232557"/>
    <n v="0"/>
    <n v="6.2568000000000001"/>
    <x v="0"/>
  </r>
  <r>
    <x v="11"/>
    <x v="1"/>
    <x v="2"/>
    <n v="1000000619"/>
    <x v="5"/>
    <x v="2"/>
    <x v="26"/>
    <x v="0"/>
    <n v="3.0816446427651752E-2"/>
    <n v="0"/>
    <n v="2.4000000000000004"/>
    <x v="0"/>
  </r>
  <r>
    <x v="11"/>
    <x v="6"/>
    <x v="18"/>
    <n v="1000001481"/>
    <x v="55"/>
    <x v="6"/>
    <x v="29"/>
    <x v="0"/>
    <n v="2.8586212155258393"/>
    <n v="0"/>
    <n v="85.536000000000001"/>
    <x v="0"/>
  </r>
  <r>
    <x v="11"/>
    <x v="6"/>
    <x v="20"/>
    <n v="1000000064"/>
    <x v="60"/>
    <x v="2"/>
    <x v="8"/>
    <x v="0"/>
    <n v="5.7330357502632117"/>
    <n v="0"/>
    <n v="29.224799999999998"/>
    <x v="0"/>
  </r>
  <r>
    <x v="11"/>
    <x v="8"/>
    <x v="23"/>
    <n v="1000002274"/>
    <x v="72"/>
    <x v="0"/>
    <x v="0"/>
    <x v="0"/>
    <n v="119.75723565225964"/>
    <n v="0"/>
    <n v="100.32"/>
    <x v="0"/>
  </r>
  <r>
    <x v="11"/>
    <x v="8"/>
    <x v="23"/>
    <n v="1000001366"/>
    <x v="71"/>
    <x v="0"/>
    <x v="3"/>
    <x v="0"/>
    <n v="1.5199812996399533"/>
    <n v="0"/>
    <n v="1.4319999999999999"/>
    <x v="0"/>
  </r>
  <r>
    <x v="11"/>
    <x v="3"/>
    <x v="7"/>
    <n v="1000001559"/>
    <x v="25"/>
    <x v="1"/>
    <x v="24"/>
    <x v="0"/>
    <n v="8.6453994491532864"/>
    <n v="0"/>
    <n v="33.501599999999996"/>
    <x v="0"/>
  </r>
  <r>
    <x v="11"/>
    <x v="2"/>
    <x v="5"/>
    <n v="1000000192"/>
    <x v="16"/>
    <x v="0"/>
    <x v="2"/>
    <x v="0"/>
    <n v="2.9179293873213048"/>
    <n v="0"/>
    <n v="4.32"/>
    <x v="0"/>
  </r>
  <r>
    <x v="11"/>
    <x v="2"/>
    <x v="5"/>
    <n v="1000000192"/>
    <x v="16"/>
    <x v="2"/>
    <x v="4"/>
    <x v="0"/>
    <n v="1.9266850622296836"/>
    <n v="0"/>
    <n v="3.8015999999999996"/>
    <x v="0"/>
  </r>
  <r>
    <x v="11"/>
    <x v="2"/>
    <x v="5"/>
    <n v="1000000192"/>
    <x v="16"/>
    <x v="0"/>
    <x v="6"/>
    <x v="0"/>
    <n v="2.0113885678817689"/>
    <n v="0"/>
    <n v="11.6424"/>
    <x v="0"/>
  </r>
  <r>
    <x v="11"/>
    <x v="7"/>
    <x v="22"/>
    <n v="1000001866"/>
    <x v="68"/>
    <x v="0"/>
    <x v="2"/>
    <x v="0"/>
    <n v="77.422815461139862"/>
    <n v="0"/>
    <n v="89.16"/>
    <x v="0"/>
  </r>
  <r>
    <x v="11"/>
    <x v="7"/>
    <x v="22"/>
    <n v="1000001866"/>
    <x v="68"/>
    <x v="3"/>
    <x v="10"/>
    <x v="0"/>
    <n v="13.701771914027718"/>
    <n v="0"/>
    <n v="56.58"/>
    <x v="0"/>
  </r>
  <r>
    <x v="11"/>
    <x v="7"/>
    <x v="22"/>
    <n v="1000001866"/>
    <x v="68"/>
    <x v="5"/>
    <x v="17"/>
    <x v="0"/>
    <n v="13.815036786022446"/>
    <n v="0"/>
    <n v="11.4"/>
    <x v="0"/>
  </r>
  <r>
    <x v="11"/>
    <x v="2"/>
    <x v="3"/>
    <n v="1000000073"/>
    <x v="11"/>
    <x v="0"/>
    <x v="6"/>
    <x v="0"/>
    <n v="157.22292832681765"/>
    <n v="0"/>
    <n v="505.29600000000005"/>
    <x v="0"/>
  </r>
  <r>
    <x v="11"/>
    <x v="5"/>
    <x v="15"/>
    <n v="1000001502"/>
    <x v="47"/>
    <x v="2"/>
    <x v="8"/>
    <x v="0"/>
    <n v="17.132998851432923"/>
    <n v="0"/>
    <n v="64.864799999999988"/>
    <x v="0"/>
  </r>
  <r>
    <x v="11"/>
    <x v="2"/>
    <x v="5"/>
    <n v="1000001895"/>
    <x v="81"/>
    <x v="1"/>
    <x v="1"/>
    <x v="0"/>
    <n v="41.382362085053366"/>
    <n v="0"/>
    <n v="29.340000000000003"/>
    <x v="0"/>
  </r>
  <r>
    <x v="11"/>
    <x v="5"/>
    <x v="15"/>
    <n v="1000001096"/>
    <x v="44"/>
    <x v="6"/>
    <x v="21"/>
    <x v="0"/>
    <n v="6.2696423762286919"/>
    <n v="0"/>
    <n v="12.144"/>
    <x v="0"/>
  </r>
  <r>
    <x v="11"/>
    <x v="4"/>
    <x v="13"/>
    <n v="1000001035"/>
    <x v="38"/>
    <x v="2"/>
    <x v="5"/>
    <x v="0"/>
    <n v="29.038844327455308"/>
    <n v="0"/>
    <n v="13.939350427350428"/>
    <x v="0"/>
  </r>
  <r>
    <x v="11"/>
    <x v="4"/>
    <x v="13"/>
    <n v="1000001035"/>
    <x v="38"/>
    <x v="0"/>
    <x v="6"/>
    <x v="0"/>
    <n v="1.3667355612598864"/>
    <n v="0"/>
    <n v="7.6823999999999995"/>
    <x v="0"/>
  </r>
  <r>
    <x v="11"/>
    <x v="4"/>
    <x v="13"/>
    <n v="1000001035"/>
    <x v="38"/>
    <x v="1"/>
    <x v="7"/>
    <x v="0"/>
    <n v="1.4938342807835125"/>
    <n v="0"/>
    <n v="8.6999999999999993"/>
    <x v="0"/>
  </r>
  <r>
    <x v="11"/>
    <x v="5"/>
    <x v="14"/>
    <n v="1000003668"/>
    <x v="42"/>
    <x v="6"/>
    <x v="21"/>
    <x v="0"/>
    <n v="14.653713119962402"/>
    <n v="0"/>
    <n v="55.836000000000006"/>
    <x v="0"/>
  </r>
  <r>
    <x v="11"/>
    <x v="6"/>
    <x v="20"/>
    <n v="1000000064"/>
    <x v="60"/>
    <x v="3"/>
    <x v="11"/>
    <x v="0"/>
    <n v="4.285891767976719"/>
    <n v="0"/>
    <n v="226.79999999999998"/>
    <x v="0"/>
  </r>
  <r>
    <x v="11"/>
    <x v="7"/>
    <x v="22"/>
    <n v="1000001866"/>
    <x v="68"/>
    <x v="5"/>
    <x v="18"/>
    <x v="0"/>
    <n v="0.11770715248554418"/>
    <n v="0"/>
    <n v="2.4"/>
    <x v="0"/>
  </r>
  <r>
    <x v="11"/>
    <x v="7"/>
    <x v="22"/>
    <n v="1000001866"/>
    <x v="68"/>
    <x v="5"/>
    <x v="19"/>
    <x v="0"/>
    <n v="0.13434157178920583"/>
    <n v="0"/>
    <n v="2.4"/>
    <x v="0"/>
  </r>
  <r>
    <x v="11"/>
    <x v="6"/>
    <x v="18"/>
    <n v="1000002342"/>
    <x v="56"/>
    <x v="6"/>
    <x v="29"/>
    <x v="0"/>
    <n v="713.17921161778372"/>
    <n v="0"/>
    <n v="112.7016"/>
    <x v="0"/>
  </r>
  <r>
    <x v="11"/>
    <x v="5"/>
    <x v="14"/>
    <n v="1000003668"/>
    <x v="42"/>
    <x v="3"/>
    <x v="35"/>
    <x v="0"/>
    <n v="13.015112493892646"/>
    <n v="0"/>
    <n v="94.259999999999991"/>
    <x v="0"/>
  </r>
  <r>
    <x v="11"/>
    <x v="8"/>
    <x v="24"/>
    <n v="1000003694"/>
    <x v="74"/>
    <x v="2"/>
    <x v="26"/>
    <x v="0"/>
    <n v="2.0207241828197025"/>
    <n v="0"/>
    <n v="14.64"/>
    <x v="0"/>
  </r>
  <r>
    <x v="11"/>
    <x v="6"/>
    <x v="20"/>
    <n v="1000000064"/>
    <x v="60"/>
    <x v="1"/>
    <x v="23"/>
    <x v="0"/>
    <n v="9.2537151051407207"/>
    <n v="0"/>
    <n v="80.736302083333342"/>
    <x v="0"/>
  </r>
  <r>
    <x v="11"/>
    <x v="6"/>
    <x v="20"/>
    <n v="1000000064"/>
    <x v="60"/>
    <x v="1"/>
    <x v="7"/>
    <x v="0"/>
    <n v="50.088179221093142"/>
    <n v="0"/>
    <n v="110.1"/>
    <x v="0"/>
  </r>
  <r>
    <x v="11"/>
    <x v="5"/>
    <x v="14"/>
    <n v="1000000062"/>
    <x v="40"/>
    <x v="6"/>
    <x v="29"/>
    <x v="0"/>
    <n v="78.506942546394967"/>
    <n v="0"/>
    <n v="287.65440000000001"/>
    <x v="0"/>
  </r>
  <r>
    <x v="11"/>
    <x v="8"/>
    <x v="25"/>
    <n v="1000000525"/>
    <x v="75"/>
    <x v="6"/>
    <x v="21"/>
    <x v="0"/>
    <n v="10.309485956007105"/>
    <n v="0"/>
    <n v="3.5712000000000002"/>
    <x v="0"/>
  </r>
  <r>
    <x v="11"/>
    <x v="5"/>
    <x v="16"/>
    <n v="1000001030"/>
    <x v="50"/>
    <x v="3"/>
    <x v="14"/>
    <x v="0"/>
    <n v="73.476331852926521"/>
    <n v="0"/>
    <n v="36.039600000000007"/>
    <x v="0"/>
  </r>
  <r>
    <x v="11"/>
    <x v="4"/>
    <x v="8"/>
    <n v="1000002277"/>
    <x v="27"/>
    <x v="1"/>
    <x v="23"/>
    <x v="0"/>
    <n v="3.2646718342341372"/>
    <n v="0"/>
    <n v="4.8600000000000003"/>
    <x v="0"/>
  </r>
  <r>
    <x v="11"/>
    <x v="4"/>
    <x v="8"/>
    <n v="1000002277"/>
    <x v="27"/>
    <x v="3"/>
    <x v="12"/>
    <x v="0"/>
    <n v="10.387937637623075"/>
    <n v="0"/>
    <n v="4.32"/>
    <x v="0"/>
  </r>
  <r>
    <x v="11"/>
    <x v="5"/>
    <x v="15"/>
    <n v="1000001456"/>
    <x v="46"/>
    <x v="0"/>
    <x v="0"/>
    <x v="0"/>
    <n v="43.146943926608387"/>
    <n v="0"/>
    <n v="12.24"/>
    <x v="0"/>
  </r>
  <r>
    <x v="11"/>
    <x v="0"/>
    <x v="1"/>
    <n v="1000001457"/>
    <x v="4"/>
    <x v="1"/>
    <x v="24"/>
    <x v="0"/>
    <n v="14.941966969404035"/>
    <n v="0"/>
    <n v="18.849600000000002"/>
    <x v="0"/>
  </r>
  <r>
    <x v="11"/>
    <x v="0"/>
    <x v="1"/>
    <n v="1000001457"/>
    <x v="4"/>
    <x v="3"/>
    <x v="14"/>
    <x v="0"/>
    <n v="4.6059763555247626"/>
    <n v="0"/>
    <n v="2.2152000000000003"/>
    <x v="0"/>
  </r>
  <r>
    <x v="11"/>
    <x v="4"/>
    <x v="13"/>
    <n v="1000001035"/>
    <x v="38"/>
    <x v="1"/>
    <x v="24"/>
    <x v="0"/>
    <n v="18.669556236483754"/>
    <n v="0"/>
    <n v="29.224800000000002"/>
    <x v="0"/>
  </r>
  <r>
    <x v="11"/>
    <x v="4"/>
    <x v="13"/>
    <n v="1000001035"/>
    <x v="38"/>
    <x v="2"/>
    <x v="8"/>
    <x v="0"/>
    <n v="1.4704701543165335"/>
    <n v="0"/>
    <n v="2.0591999999999997"/>
    <x v="0"/>
  </r>
  <r>
    <x v="11"/>
    <x v="3"/>
    <x v="7"/>
    <n v="1000000002"/>
    <x v="22"/>
    <x v="5"/>
    <x v="16"/>
    <x v="0"/>
    <n v="14.953162749722379"/>
    <n v="0"/>
    <n v="3.36"/>
    <x v="0"/>
  </r>
  <r>
    <x v="11"/>
    <x v="3"/>
    <x v="7"/>
    <n v="1000000002"/>
    <x v="22"/>
    <x v="5"/>
    <x v="31"/>
    <x v="0"/>
    <n v="22.459300926548316"/>
    <n v="0"/>
    <n v="3.36"/>
    <x v="0"/>
  </r>
  <r>
    <x v="11"/>
    <x v="6"/>
    <x v="20"/>
    <n v="1000000064"/>
    <x v="60"/>
    <x v="3"/>
    <x v="25"/>
    <x v="0"/>
    <n v="17.699588361652573"/>
    <n v="0"/>
    <n v="17.099999999999998"/>
    <x v="0"/>
  </r>
  <r>
    <x v="11"/>
    <x v="4"/>
    <x v="11"/>
    <n v="1000002091"/>
    <x v="35"/>
    <x v="0"/>
    <x v="3"/>
    <x v="0"/>
    <n v="34.288251188929166"/>
    <n v="0"/>
    <n v="48.96"/>
    <x v="0"/>
  </r>
  <r>
    <x v="11"/>
    <x v="4"/>
    <x v="11"/>
    <n v="1000002091"/>
    <x v="35"/>
    <x v="2"/>
    <x v="5"/>
    <x v="0"/>
    <n v="8.9736414319432303"/>
    <n v="0"/>
    <n v="4.5935256410256411"/>
    <x v="0"/>
  </r>
  <r>
    <x v="11"/>
    <x v="4"/>
    <x v="11"/>
    <n v="1000002091"/>
    <x v="35"/>
    <x v="1"/>
    <x v="7"/>
    <x v="0"/>
    <n v="1.8798031921045342"/>
    <n v="0"/>
    <n v="2.4000000000000004"/>
    <x v="0"/>
  </r>
  <r>
    <x v="11"/>
    <x v="4"/>
    <x v="11"/>
    <n v="1000002091"/>
    <x v="35"/>
    <x v="5"/>
    <x v="20"/>
    <x v="0"/>
    <n v="314.46849185089008"/>
    <n v="0"/>
    <n v="2.16"/>
    <x v="0"/>
  </r>
  <r>
    <x v="11"/>
    <x v="5"/>
    <x v="14"/>
    <n v="1000000062"/>
    <x v="40"/>
    <x v="3"/>
    <x v="12"/>
    <x v="0"/>
    <n v="8.9667041871633764"/>
    <n v="0"/>
    <n v="2.16"/>
    <x v="0"/>
  </r>
  <r>
    <x v="11"/>
    <x v="6"/>
    <x v="20"/>
    <n v="1000003498"/>
    <x v="62"/>
    <x v="2"/>
    <x v="5"/>
    <x v="0"/>
    <n v="7.0782199546977065E-2"/>
    <n v="0"/>
    <n v="16.315124542124543"/>
    <x v="0"/>
  </r>
  <r>
    <x v="11"/>
    <x v="6"/>
    <x v="20"/>
    <n v="1000003498"/>
    <x v="62"/>
    <x v="1"/>
    <x v="7"/>
    <x v="0"/>
    <n v="5.2602322246166242"/>
    <n v="0"/>
    <n v="14.64"/>
    <x v="0"/>
  </r>
  <r>
    <x v="11"/>
    <x v="1"/>
    <x v="2"/>
    <n v="1000000619"/>
    <x v="5"/>
    <x v="1"/>
    <x v="1"/>
    <x v="0"/>
    <n v="0.50753617633955961"/>
    <n v="0"/>
    <n v="2.0591999999999997"/>
    <x v="0"/>
  </r>
  <r>
    <x v="11"/>
    <x v="3"/>
    <x v="7"/>
    <n v="1000000002"/>
    <x v="22"/>
    <x v="3"/>
    <x v="13"/>
    <x v="0"/>
    <n v="9.2920312560379639"/>
    <n v="0"/>
    <n v="6.6"/>
    <x v="0"/>
  </r>
  <r>
    <x v="11"/>
    <x v="6"/>
    <x v="18"/>
    <n v="1000000083"/>
    <x v="53"/>
    <x v="2"/>
    <x v="5"/>
    <x v="0"/>
    <n v="100.84366366580849"/>
    <n v="0"/>
    <n v="11.1"/>
    <x v="0"/>
  </r>
  <r>
    <x v="11"/>
    <x v="4"/>
    <x v="11"/>
    <n v="1000000281"/>
    <x v="34"/>
    <x v="3"/>
    <x v="11"/>
    <x v="0"/>
    <n v="7.0094503604263716"/>
    <n v="0"/>
    <n v="58.74"/>
    <x v="0"/>
  </r>
  <r>
    <x v="11"/>
    <x v="2"/>
    <x v="3"/>
    <n v="1000000073"/>
    <x v="11"/>
    <x v="0"/>
    <x v="2"/>
    <x v="0"/>
    <n v="9.2650490005838968"/>
    <n v="0"/>
    <n v="8.64"/>
    <x v="0"/>
  </r>
  <r>
    <x v="11"/>
    <x v="2"/>
    <x v="3"/>
    <n v="1000000073"/>
    <x v="11"/>
    <x v="2"/>
    <x v="8"/>
    <x v="0"/>
    <n v="3.9445846035611556"/>
    <n v="0"/>
    <n v="38.887199999999993"/>
    <x v="0"/>
  </r>
  <r>
    <x v="11"/>
    <x v="2"/>
    <x v="3"/>
    <n v="1000000073"/>
    <x v="11"/>
    <x v="3"/>
    <x v="10"/>
    <x v="0"/>
    <n v="7.4012360798126098"/>
    <n v="0"/>
    <n v="21.720000000000002"/>
    <x v="0"/>
  </r>
  <r>
    <x v="11"/>
    <x v="5"/>
    <x v="15"/>
    <n v="1000001502"/>
    <x v="47"/>
    <x v="0"/>
    <x v="6"/>
    <x v="0"/>
    <n v="298.82994078985433"/>
    <n v="0"/>
    <n v="2033.3808000000008"/>
    <x v="0"/>
  </r>
  <r>
    <x v="11"/>
    <x v="6"/>
    <x v="19"/>
    <n v="1000000591"/>
    <x v="57"/>
    <x v="1"/>
    <x v="1"/>
    <x v="0"/>
    <n v="4.2085328007442033"/>
    <n v="0"/>
    <n v="20.908799999999999"/>
    <x v="0"/>
  </r>
  <r>
    <x v="11"/>
    <x v="4"/>
    <x v="9"/>
    <n v="1000000058"/>
    <x v="30"/>
    <x v="4"/>
    <x v="15"/>
    <x v="0"/>
    <n v="9.6764105435127536"/>
    <n v="0"/>
    <n v="4.2768750000000004"/>
    <x v="0"/>
  </r>
  <r>
    <x v="11"/>
    <x v="4"/>
    <x v="9"/>
    <n v="1000000058"/>
    <x v="30"/>
    <x v="5"/>
    <x v="18"/>
    <x v="0"/>
    <n v="4.8563285958206359"/>
    <n v="0"/>
    <n v="1.8"/>
    <x v="0"/>
  </r>
  <r>
    <x v="11"/>
    <x v="4"/>
    <x v="9"/>
    <n v="1000000058"/>
    <x v="30"/>
    <x v="5"/>
    <x v="19"/>
    <x v="0"/>
    <n v="2.9567443696612852"/>
    <n v="0"/>
    <n v="17"/>
    <x v="0"/>
  </r>
  <r>
    <x v="11"/>
    <x v="6"/>
    <x v="20"/>
    <n v="1000000253"/>
    <x v="61"/>
    <x v="3"/>
    <x v="25"/>
    <x v="0"/>
    <n v="4.2459164136458654"/>
    <n v="0"/>
    <n v="0"/>
    <x v="0"/>
  </r>
  <r>
    <x v="11"/>
    <x v="0"/>
    <x v="0"/>
    <n v="1000001659"/>
    <x v="0"/>
    <x v="5"/>
    <x v="17"/>
    <x v="0"/>
    <n v="0.66743615575788995"/>
    <n v="0"/>
    <n v="0.36000000000000004"/>
    <x v="0"/>
  </r>
  <r>
    <x v="11"/>
    <x v="4"/>
    <x v="11"/>
    <n v="1000000281"/>
    <x v="34"/>
    <x v="1"/>
    <x v="7"/>
    <x v="0"/>
    <n v="23.250100383430059"/>
    <n v="0"/>
    <n v="29.340000000000003"/>
    <x v="0"/>
  </r>
  <r>
    <x v="11"/>
    <x v="8"/>
    <x v="23"/>
    <n v="1000002274"/>
    <x v="72"/>
    <x v="1"/>
    <x v="7"/>
    <x v="0"/>
    <n v="1.7943460032306293"/>
    <n v="0"/>
    <n v="2.4000000000000004"/>
    <x v="0"/>
  </r>
  <r>
    <x v="11"/>
    <x v="8"/>
    <x v="23"/>
    <n v="1000002274"/>
    <x v="72"/>
    <x v="6"/>
    <x v="29"/>
    <x v="0"/>
    <n v="46.689150853582909"/>
    <n v="0"/>
    <n v="171.072"/>
    <x v="0"/>
  </r>
  <r>
    <x v="11"/>
    <x v="4"/>
    <x v="8"/>
    <n v="1000002277"/>
    <x v="27"/>
    <x v="2"/>
    <x v="4"/>
    <x v="0"/>
    <n v="28.249023285190368"/>
    <n v="0"/>
    <n v="7.2900000000000009"/>
    <x v="0"/>
  </r>
  <r>
    <x v="11"/>
    <x v="4"/>
    <x v="8"/>
    <n v="1000002277"/>
    <x v="27"/>
    <x v="2"/>
    <x v="8"/>
    <x v="0"/>
    <n v="1.8708520843683991"/>
    <n v="0"/>
    <n v="7.6823999999999995"/>
    <x v="0"/>
  </r>
  <r>
    <x v="11"/>
    <x v="4"/>
    <x v="8"/>
    <n v="1000002277"/>
    <x v="27"/>
    <x v="5"/>
    <x v="17"/>
    <x v="0"/>
    <n v="1.3065061733642664"/>
    <n v="0"/>
    <n v="3.12"/>
    <x v="0"/>
  </r>
  <r>
    <x v="11"/>
    <x v="4"/>
    <x v="8"/>
    <n v="1000002277"/>
    <x v="27"/>
    <x v="5"/>
    <x v="32"/>
    <x v="0"/>
    <n v="1.5469449183366193"/>
    <n v="0"/>
    <n v="2.7456"/>
    <x v="0"/>
  </r>
  <r>
    <x v="11"/>
    <x v="4"/>
    <x v="8"/>
    <n v="1000002277"/>
    <x v="27"/>
    <x v="5"/>
    <x v="19"/>
    <x v="0"/>
    <n v="2.170598219610167"/>
    <n v="0"/>
    <n v="12.48"/>
    <x v="0"/>
  </r>
  <r>
    <x v="11"/>
    <x v="3"/>
    <x v="7"/>
    <n v="1000000002"/>
    <x v="22"/>
    <x v="4"/>
    <x v="15"/>
    <x v="0"/>
    <n v="7.4773756182712772"/>
    <n v="0"/>
    <n v="12.909449074074073"/>
    <x v="0"/>
  </r>
  <r>
    <x v="11"/>
    <x v="3"/>
    <x v="7"/>
    <n v="1000000002"/>
    <x v="22"/>
    <x v="5"/>
    <x v="18"/>
    <x v="0"/>
    <n v="8.7117876031120982"/>
    <n v="0"/>
    <n v="19.799999999999997"/>
    <x v="0"/>
  </r>
  <r>
    <x v="11"/>
    <x v="3"/>
    <x v="7"/>
    <n v="1000000002"/>
    <x v="22"/>
    <x v="5"/>
    <x v="19"/>
    <x v="0"/>
    <n v="4.0733434673103988"/>
    <n v="0"/>
    <n v="37.300000000000004"/>
    <x v="0"/>
  </r>
  <r>
    <x v="11"/>
    <x v="8"/>
    <x v="23"/>
    <n v="1000001366"/>
    <x v="71"/>
    <x v="2"/>
    <x v="5"/>
    <x v="0"/>
    <n v="1.3790512271696183"/>
    <n v="0"/>
    <n v="1.1583333333333332"/>
    <x v="0"/>
  </r>
  <r>
    <x v="11"/>
    <x v="4"/>
    <x v="8"/>
    <n v="1000001441"/>
    <x v="26"/>
    <x v="0"/>
    <x v="6"/>
    <x v="0"/>
    <n v="0.48729100698392885"/>
    <n v="0"/>
    <n v="0.47520000000000007"/>
    <x v="0"/>
  </r>
  <r>
    <x v="11"/>
    <x v="7"/>
    <x v="21"/>
    <n v="1000002452"/>
    <x v="65"/>
    <x v="0"/>
    <x v="3"/>
    <x v="0"/>
    <n v="2.7512510675047195"/>
    <n v="0"/>
    <n v="2.5919999999999996"/>
    <x v="0"/>
  </r>
  <r>
    <x v="11"/>
    <x v="6"/>
    <x v="18"/>
    <n v="1000000083"/>
    <x v="53"/>
    <x v="6"/>
    <x v="21"/>
    <x v="0"/>
    <n v="46.295360074143503"/>
    <n v="0"/>
    <n v="73.194000000000003"/>
    <x v="0"/>
  </r>
  <r>
    <x v="11"/>
    <x v="7"/>
    <x v="22"/>
    <n v="1000002981"/>
    <x v="69"/>
    <x v="0"/>
    <x v="0"/>
    <x v="0"/>
    <n v="34.254334384476451"/>
    <n v="0"/>
    <n v="19.560000000000002"/>
    <x v="0"/>
  </r>
  <r>
    <x v="11"/>
    <x v="7"/>
    <x v="22"/>
    <n v="1000002981"/>
    <x v="69"/>
    <x v="1"/>
    <x v="1"/>
    <x v="0"/>
    <n v="1.5303755639069847"/>
    <n v="0"/>
    <n v="12.5136"/>
    <x v="0"/>
  </r>
  <r>
    <x v="11"/>
    <x v="7"/>
    <x v="22"/>
    <n v="1000002981"/>
    <x v="69"/>
    <x v="6"/>
    <x v="29"/>
    <x v="0"/>
    <n v="12.998190330901277"/>
    <n v="0"/>
    <n v="171.072"/>
    <x v="0"/>
  </r>
  <r>
    <x v="11"/>
    <x v="2"/>
    <x v="3"/>
    <n v="1000000073"/>
    <x v="11"/>
    <x v="6"/>
    <x v="21"/>
    <x v="0"/>
    <n v="68.027292035391312"/>
    <n v="0"/>
    <n v="54.832800000000006"/>
    <x v="0"/>
  </r>
  <r>
    <x v="11"/>
    <x v="3"/>
    <x v="7"/>
    <n v="1000000070"/>
    <x v="23"/>
    <x v="0"/>
    <x v="0"/>
    <x v="0"/>
    <n v="113.75791642797813"/>
    <n v="0"/>
    <n v="53.879999999999995"/>
    <x v="0"/>
  </r>
  <r>
    <x v="11"/>
    <x v="5"/>
    <x v="15"/>
    <n v="1000001502"/>
    <x v="47"/>
    <x v="3"/>
    <x v="25"/>
    <x v="0"/>
    <n v="33.105221657368801"/>
    <n v="0"/>
    <n v="8.52"/>
    <x v="0"/>
  </r>
  <r>
    <x v="11"/>
    <x v="2"/>
    <x v="3"/>
    <n v="1000000243"/>
    <x v="77"/>
    <x v="0"/>
    <x v="0"/>
    <x v="0"/>
    <n v="25.278238684837344"/>
    <n v="0"/>
    <n v="107.75999999999999"/>
    <x v="0"/>
  </r>
  <r>
    <x v="11"/>
    <x v="3"/>
    <x v="7"/>
    <n v="1000000002"/>
    <x v="22"/>
    <x v="0"/>
    <x v="2"/>
    <x v="0"/>
    <n v="7.9655475078606601"/>
    <n v="0"/>
    <n v="10.860000000000001"/>
    <x v="0"/>
  </r>
  <r>
    <x v="11"/>
    <x v="3"/>
    <x v="7"/>
    <n v="1000000002"/>
    <x v="22"/>
    <x v="1"/>
    <x v="24"/>
    <x v="0"/>
    <n v="5.7991575553313428"/>
    <n v="0"/>
    <n v="4.1183999999999994"/>
    <x v="0"/>
  </r>
  <r>
    <x v="11"/>
    <x v="7"/>
    <x v="21"/>
    <n v="1000002452"/>
    <x v="65"/>
    <x v="2"/>
    <x v="9"/>
    <x v="0"/>
    <n v="1.6611747213226671"/>
    <n v="0"/>
    <n v="3.8015999999999996"/>
    <x v="0"/>
  </r>
  <r>
    <x v="11"/>
    <x v="7"/>
    <x v="21"/>
    <n v="1000002452"/>
    <x v="65"/>
    <x v="5"/>
    <x v="18"/>
    <x v="0"/>
    <n v="1.795156233368554"/>
    <n v="0"/>
    <n v="4.08"/>
    <x v="0"/>
  </r>
  <r>
    <x v="11"/>
    <x v="2"/>
    <x v="4"/>
    <n v="1000002192"/>
    <x v="14"/>
    <x v="0"/>
    <x v="2"/>
    <x v="0"/>
    <n v="4.6325245002919484"/>
    <n v="0"/>
    <n v="4.32"/>
    <x v="0"/>
  </r>
  <r>
    <x v="11"/>
    <x v="2"/>
    <x v="4"/>
    <n v="1000002192"/>
    <x v="14"/>
    <x v="0"/>
    <x v="3"/>
    <x v="0"/>
    <n v="69.625864725821799"/>
    <n v="0"/>
    <n v="4.8600000000000003"/>
    <x v="0"/>
  </r>
  <r>
    <x v="11"/>
    <x v="2"/>
    <x v="4"/>
    <n v="1000002192"/>
    <x v="14"/>
    <x v="3"/>
    <x v="10"/>
    <x v="0"/>
    <n v="1.4720690545483643"/>
    <n v="0"/>
    <n v="4.32"/>
    <x v="0"/>
  </r>
  <r>
    <x v="11"/>
    <x v="4"/>
    <x v="12"/>
    <n v="1000002951"/>
    <x v="37"/>
    <x v="0"/>
    <x v="0"/>
    <x v="0"/>
    <n v="11.484990404692246"/>
    <n v="0"/>
    <n v="48.96"/>
    <x v="0"/>
  </r>
  <r>
    <x v="11"/>
    <x v="4"/>
    <x v="12"/>
    <n v="1000002951"/>
    <x v="37"/>
    <x v="1"/>
    <x v="7"/>
    <x v="0"/>
    <n v="30.36892947619161"/>
    <n v="0"/>
    <n v="4.8600000000000003"/>
    <x v="0"/>
  </r>
  <r>
    <x v="0"/>
    <x v="5"/>
    <x v="15"/>
    <n v="1000001096"/>
    <x v="44"/>
    <x v="6"/>
    <x v="21"/>
    <x v="0"/>
    <n v="7.4574287376120889"/>
    <n v="0"/>
    <n v="0"/>
    <x v="0"/>
  </r>
  <r>
    <x v="1"/>
    <x v="5"/>
    <x v="15"/>
    <n v="1000001096"/>
    <x v="44"/>
    <x v="6"/>
    <x v="21"/>
    <x v="0"/>
    <n v="8.7235795755688947"/>
    <n v="0"/>
    <n v="0"/>
    <x v="0"/>
  </r>
  <r>
    <x v="1"/>
    <x v="0"/>
    <x v="1"/>
    <n v="1000000254"/>
    <x v="2"/>
    <x v="6"/>
    <x v="21"/>
    <x v="0"/>
    <n v="6.8036425867395032"/>
    <n v="0"/>
    <n v="0"/>
    <x v="0"/>
  </r>
  <r>
    <x v="2"/>
    <x v="1"/>
    <x v="2"/>
    <n v="1000000619"/>
    <x v="5"/>
    <x v="6"/>
    <x v="21"/>
    <x v="0"/>
    <n v="1.7720934748318511"/>
    <n v="0"/>
    <n v="0"/>
    <x v="0"/>
  </r>
  <r>
    <x v="2"/>
    <x v="5"/>
    <x v="15"/>
    <n v="1000001456"/>
    <x v="46"/>
    <x v="6"/>
    <x v="29"/>
    <x v="0"/>
    <n v="50.298753020826894"/>
    <n v="0"/>
    <n v="0"/>
    <x v="0"/>
  </r>
  <r>
    <x v="3"/>
    <x v="0"/>
    <x v="1"/>
    <n v="1000000254"/>
    <x v="2"/>
    <x v="6"/>
    <x v="21"/>
    <x v="0"/>
    <n v="1.8871656533857175"/>
    <n v="0"/>
    <n v="0"/>
    <x v="0"/>
  </r>
  <r>
    <x v="4"/>
    <x v="0"/>
    <x v="0"/>
    <n v="1000000125"/>
    <x v="194"/>
    <x v="0"/>
    <x v="2"/>
    <x v="1"/>
    <n v="1.999107692473566"/>
    <n v="0"/>
    <n v="0"/>
    <x v="87"/>
  </r>
  <r>
    <x v="4"/>
    <x v="0"/>
    <x v="0"/>
    <n v="1000000125"/>
    <x v="194"/>
    <x v="2"/>
    <x v="26"/>
    <x v="1"/>
    <n v="60.480175278564516"/>
    <n v="0"/>
    <n v="0"/>
    <x v="109"/>
  </r>
  <r>
    <x v="4"/>
    <x v="0"/>
    <x v="0"/>
    <n v="1000000125"/>
    <x v="194"/>
    <x v="1"/>
    <x v="7"/>
    <x v="1"/>
    <n v="39.88192309698956"/>
    <n v="0"/>
    <n v="0"/>
    <x v="17"/>
  </r>
  <r>
    <x v="4"/>
    <x v="0"/>
    <x v="0"/>
    <n v="1000000183"/>
    <x v="195"/>
    <x v="2"/>
    <x v="4"/>
    <x v="1"/>
    <n v="126.75053850485122"/>
    <n v="0"/>
    <n v="0"/>
    <x v="280"/>
  </r>
  <r>
    <x v="4"/>
    <x v="0"/>
    <x v="0"/>
    <n v="1000000701"/>
    <x v="196"/>
    <x v="6"/>
    <x v="34"/>
    <x v="1"/>
    <n v="1.1938373524396486"/>
    <n v="0"/>
    <n v="0"/>
    <x v="281"/>
  </r>
  <r>
    <x v="4"/>
    <x v="0"/>
    <x v="0"/>
    <n v="1000000807"/>
    <x v="197"/>
    <x v="3"/>
    <x v="12"/>
    <x v="1"/>
    <n v="33.582141842397469"/>
    <n v="0"/>
    <n v="0"/>
    <x v="40"/>
  </r>
  <r>
    <x v="4"/>
    <x v="0"/>
    <x v="0"/>
    <n v="1000001459"/>
    <x v="198"/>
    <x v="0"/>
    <x v="3"/>
    <x v="1"/>
    <n v="88.93617488626505"/>
    <n v="0"/>
    <n v="0"/>
    <x v="282"/>
  </r>
  <r>
    <x v="4"/>
    <x v="0"/>
    <x v="0"/>
    <n v="1000001459"/>
    <x v="198"/>
    <x v="0"/>
    <x v="2"/>
    <x v="1"/>
    <n v="9.3720963266789461"/>
    <n v="0"/>
    <n v="0"/>
    <x v="17"/>
  </r>
  <r>
    <x v="4"/>
    <x v="0"/>
    <x v="0"/>
    <n v="1000001459"/>
    <x v="198"/>
    <x v="0"/>
    <x v="0"/>
    <x v="1"/>
    <n v="129.99401023684374"/>
    <n v="0"/>
    <n v="0"/>
    <x v="283"/>
  </r>
  <r>
    <x v="4"/>
    <x v="0"/>
    <x v="0"/>
    <n v="1000001459"/>
    <x v="198"/>
    <x v="2"/>
    <x v="4"/>
    <x v="1"/>
    <n v="53.616202944071865"/>
    <n v="0"/>
    <n v="0"/>
    <x v="284"/>
  </r>
  <r>
    <x v="4"/>
    <x v="0"/>
    <x v="0"/>
    <n v="1000001459"/>
    <x v="198"/>
    <x v="1"/>
    <x v="7"/>
    <x v="1"/>
    <n v="139.35554618085268"/>
    <n v="0"/>
    <n v="0"/>
    <x v="285"/>
  </r>
  <r>
    <x v="4"/>
    <x v="0"/>
    <x v="0"/>
    <n v="1000001459"/>
    <x v="198"/>
    <x v="3"/>
    <x v="25"/>
    <x v="1"/>
    <n v="53.455561732049844"/>
    <n v="0"/>
    <n v="0"/>
    <x v="92"/>
  </r>
  <r>
    <x v="4"/>
    <x v="0"/>
    <x v="0"/>
    <n v="1000001459"/>
    <x v="198"/>
    <x v="3"/>
    <x v="12"/>
    <x v="1"/>
    <n v="41.168757412105911"/>
    <n v="0"/>
    <n v="0"/>
    <x v="27"/>
  </r>
  <r>
    <x v="4"/>
    <x v="0"/>
    <x v="0"/>
    <n v="1000001459"/>
    <x v="198"/>
    <x v="6"/>
    <x v="34"/>
    <x v="1"/>
    <n v="3.9387735738719627"/>
    <n v="0"/>
    <n v="0"/>
    <x v="286"/>
  </r>
  <r>
    <x v="4"/>
    <x v="0"/>
    <x v="0"/>
    <n v="1000001620"/>
    <x v="199"/>
    <x v="2"/>
    <x v="26"/>
    <x v="1"/>
    <n v="15.544810693429662"/>
    <n v="0"/>
    <n v="0"/>
    <x v="0"/>
  </r>
  <r>
    <x v="4"/>
    <x v="0"/>
    <x v="0"/>
    <n v="1000001750"/>
    <x v="200"/>
    <x v="3"/>
    <x v="11"/>
    <x v="1"/>
    <n v="1.2402900046235918"/>
    <n v="0"/>
    <n v="0"/>
    <x v="17"/>
  </r>
  <r>
    <x v="4"/>
    <x v="0"/>
    <x v="0"/>
    <n v="1000002053"/>
    <x v="201"/>
    <x v="1"/>
    <x v="1"/>
    <x v="1"/>
    <n v="1.7170325075192134"/>
    <n v="0"/>
    <n v="0"/>
    <x v="2"/>
  </r>
  <r>
    <x v="4"/>
    <x v="0"/>
    <x v="0"/>
    <n v="1000002053"/>
    <x v="201"/>
    <x v="1"/>
    <x v="24"/>
    <x v="1"/>
    <n v="18.927323764575679"/>
    <n v="0"/>
    <n v="0"/>
    <x v="186"/>
  </r>
  <r>
    <x v="4"/>
    <x v="0"/>
    <x v="0"/>
    <n v="1000002053"/>
    <x v="201"/>
    <x v="1"/>
    <x v="7"/>
    <x v="1"/>
    <n v="2.4027798389315098"/>
    <n v="0"/>
    <n v="0"/>
    <x v="2"/>
  </r>
  <r>
    <x v="4"/>
    <x v="0"/>
    <x v="0"/>
    <n v="1000002186"/>
    <x v="202"/>
    <x v="0"/>
    <x v="6"/>
    <x v="1"/>
    <n v="7.4389035198758766E-2"/>
    <n v="0"/>
    <n v="0"/>
    <x v="287"/>
  </r>
  <r>
    <x v="4"/>
    <x v="0"/>
    <x v="0"/>
    <n v="1000002186"/>
    <x v="202"/>
    <x v="3"/>
    <x v="14"/>
    <x v="1"/>
    <n v="7.0609287772746485E-2"/>
    <n v="0"/>
    <n v="0"/>
    <x v="87"/>
  </r>
  <r>
    <x v="4"/>
    <x v="0"/>
    <x v="0"/>
    <n v="1000002186"/>
    <x v="202"/>
    <x v="6"/>
    <x v="34"/>
    <x v="1"/>
    <n v="6.437073262255141"/>
    <n v="0"/>
    <n v="0"/>
    <x v="288"/>
  </r>
  <r>
    <x v="4"/>
    <x v="0"/>
    <x v="0"/>
    <n v="1000002186"/>
    <x v="202"/>
    <x v="6"/>
    <x v="29"/>
    <x v="1"/>
    <n v="176.83677129136601"/>
    <n v="0"/>
    <n v="0"/>
    <x v="289"/>
  </r>
  <r>
    <x v="4"/>
    <x v="0"/>
    <x v="0"/>
    <n v="1000002295"/>
    <x v="203"/>
    <x v="1"/>
    <x v="1"/>
    <x v="1"/>
    <n v="0.40217578546071442"/>
    <n v="0"/>
    <n v="0"/>
    <x v="1"/>
  </r>
  <r>
    <x v="4"/>
    <x v="0"/>
    <x v="0"/>
    <n v="1000002295"/>
    <x v="203"/>
    <x v="1"/>
    <x v="24"/>
    <x v="1"/>
    <n v="1.9603107219639853"/>
    <n v="0"/>
    <n v="0"/>
    <x v="186"/>
  </r>
  <r>
    <x v="4"/>
    <x v="0"/>
    <x v="0"/>
    <n v="1000002872"/>
    <x v="204"/>
    <x v="5"/>
    <x v="19"/>
    <x v="1"/>
    <n v="0.22492588215398965"/>
    <n v="0"/>
    <n v="0"/>
    <x v="290"/>
  </r>
  <r>
    <x v="4"/>
    <x v="0"/>
    <x v="0"/>
    <n v="1000002872"/>
    <x v="204"/>
    <x v="5"/>
    <x v="30"/>
    <x v="1"/>
    <n v="20.800257592392203"/>
    <n v="0"/>
    <n v="0"/>
    <x v="291"/>
  </r>
  <r>
    <x v="4"/>
    <x v="0"/>
    <x v="0"/>
    <n v="1000002872"/>
    <x v="204"/>
    <x v="5"/>
    <x v="20"/>
    <x v="1"/>
    <n v="4.609599269996413"/>
    <n v="0"/>
    <n v="0"/>
    <x v="10"/>
  </r>
  <r>
    <x v="4"/>
    <x v="0"/>
    <x v="0"/>
    <n v="1000002872"/>
    <x v="204"/>
    <x v="3"/>
    <x v="25"/>
    <x v="1"/>
    <n v="6.5125662177990744"/>
    <n v="0"/>
    <n v="0"/>
    <x v="201"/>
  </r>
  <r>
    <x v="4"/>
    <x v="0"/>
    <x v="0"/>
    <n v="1000002872"/>
    <x v="204"/>
    <x v="3"/>
    <x v="12"/>
    <x v="1"/>
    <n v="2.59933311628465"/>
    <n v="0"/>
    <n v="0"/>
    <x v="45"/>
  </r>
  <r>
    <x v="4"/>
    <x v="0"/>
    <x v="0"/>
    <n v="1000002872"/>
    <x v="204"/>
    <x v="4"/>
    <x v="15"/>
    <x v="1"/>
    <n v="0.3128210814509137"/>
    <n v="0"/>
    <n v="0"/>
    <x v="292"/>
  </r>
  <r>
    <x v="4"/>
    <x v="0"/>
    <x v="0"/>
    <n v="1000002872"/>
    <x v="204"/>
    <x v="6"/>
    <x v="21"/>
    <x v="1"/>
    <n v="2.5099332885489352"/>
    <n v="0"/>
    <n v="0"/>
    <x v="293"/>
  </r>
  <r>
    <x v="4"/>
    <x v="0"/>
    <x v="0"/>
    <n v="1000002872"/>
    <x v="204"/>
    <x v="6"/>
    <x v="38"/>
    <x v="1"/>
    <n v="0.31133537940740741"/>
    <n v="0"/>
    <n v="0"/>
    <x v="294"/>
  </r>
  <r>
    <x v="4"/>
    <x v="0"/>
    <x v="0"/>
    <n v="1000002872"/>
    <x v="204"/>
    <x v="6"/>
    <x v="37"/>
    <x v="1"/>
    <n v="5.6890329163898699"/>
    <n v="0"/>
    <n v="0"/>
    <x v="295"/>
  </r>
  <r>
    <x v="4"/>
    <x v="0"/>
    <x v="0"/>
    <n v="1000002872"/>
    <x v="204"/>
    <x v="6"/>
    <x v="39"/>
    <x v="1"/>
    <n v="34.590720361900679"/>
    <n v="0"/>
    <n v="0"/>
    <x v="296"/>
  </r>
  <r>
    <x v="4"/>
    <x v="0"/>
    <x v="0"/>
    <n v="1000002872"/>
    <x v="204"/>
    <x v="6"/>
    <x v="22"/>
    <x v="1"/>
    <n v="0.68926161400807373"/>
    <n v="0"/>
    <n v="0"/>
    <x v="199"/>
  </r>
  <r>
    <x v="4"/>
    <x v="0"/>
    <x v="0"/>
    <n v="1000002872"/>
    <x v="204"/>
    <x v="6"/>
    <x v="29"/>
    <x v="1"/>
    <n v="55.494074540382115"/>
    <n v="0"/>
    <n v="0"/>
    <x v="297"/>
  </r>
  <r>
    <x v="4"/>
    <x v="0"/>
    <x v="0"/>
    <n v="1000003002"/>
    <x v="205"/>
    <x v="6"/>
    <x v="34"/>
    <x v="1"/>
    <n v="3.0740953506898561"/>
    <n v="0"/>
    <n v="0"/>
    <x v="298"/>
  </r>
  <r>
    <x v="4"/>
    <x v="0"/>
    <x v="0"/>
    <n v="1000003010"/>
    <x v="206"/>
    <x v="6"/>
    <x v="34"/>
    <x v="1"/>
    <n v="9.5366671577809168"/>
    <n v="0"/>
    <n v="0"/>
    <x v="298"/>
  </r>
  <r>
    <x v="4"/>
    <x v="0"/>
    <x v="0"/>
    <n v="1000003012"/>
    <x v="207"/>
    <x v="6"/>
    <x v="34"/>
    <x v="1"/>
    <n v="34.510713762874531"/>
    <n v="0"/>
    <n v="0"/>
    <x v="299"/>
  </r>
  <r>
    <x v="4"/>
    <x v="0"/>
    <x v="0"/>
    <n v="1000003212"/>
    <x v="208"/>
    <x v="6"/>
    <x v="29"/>
    <x v="1"/>
    <n v="65.949729537775013"/>
    <n v="0"/>
    <n v="0"/>
    <x v="53"/>
  </r>
  <r>
    <x v="4"/>
    <x v="0"/>
    <x v="0"/>
    <n v="1000003345"/>
    <x v="209"/>
    <x v="5"/>
    <x v="30"/>
    <x v="1"/>
    <n v="93.027185947094907"/>
    <n v="0"/>
    <n v="0"/>
    <x v="300"/>
  </r>
  <r>
    <x v="4"/>
    <x v="0"/>
    <x v="0"/>
    <n v="1000003345"/>
    <x v="209"/>
    <x v="6"/>
    <x v="21"/>
    <x v="1"/>
    <n v="12.774444671086625"/>
    <n v="0"/>
    <n v="0"/>
    <x v="301"/>
  </r>
  <r>
    <x v="4"/>
    <x v="0"/>
    <x v="0"/>
    <n v="1000003345"/>
    <x v="209"/>
    <x v="6"/>
    <x v="33"/>
    <x v="1"/>
    <n v="60.224995250240433"/>
    <n v="0"/>
    <n v="0"/>
    <x v="302"/>
  </r>
  <r>
    <x v="4"/>
    <x v="0"/>
    <x v="0"/>
    <n v="1000003345"/>
    <x v="209"/>
    <x v="6"/>
    <x v="37"/>
    <x v="1"/>
    <n v="83.706386886437102"/>
    <n v="0"/>
    <n v="0"/>
    <x v="303"/>
  </r>
  <r>
    <x v="4"/>
    <x v="0"/>
    <x v="0"/>
    <n v="1000003457"/>
    <x v="210"/>
    <x v="6"/>
    <x v="39"/>
    <x v="1"/>
    <n v="20.587041456263368"/>
    <n v="0"/>
    <n v="0"/>
    <x v="304"/>
  </r>
  <r>
    <x v="4"/>
    <x v="0"/>
    <x v="0"/>
    <n v="1000003494"/>
    <x v="211"/>
    <x v="3"/>
    <x v="35"/>
    <x v="1"/>
    <n v="98.171731270771389"/>
    <n v="0"/>
    <n v="0"/>
    <x v="144"/>
  </r>
  <r>
    <x v="4"/>
    <x v="0"/>
    <x v="0"/>
    <n v="1000003677"/>
    <x v="212"/>
    <x v="6"/>
    <x v="21"/>
    <x v="1"/>
    <n v="9.2381228859962086"/>
    <n v="0"/>
    <n v="0"/>
    <x v="72"/>
  </r>
  <r>
    <x v="4"/>
    <x v="0"/>
    <x v="0"/>
    <n v="1000003680"/>
    <x v="213"/>
    <x v="6"/>
    <x v="39"/>
    <x v="1"/>
    <n v="3.9487320500769916"/>
    <n v="0"/>
    <n v="0"/>
    <x v="186"/>
  </r>
  <r>
    <x v="4"/>
    <x v="0"/>
    <x v="0"/>
    <n v="1000003680"/>
    <x v="213"/>
    <x v="6"/>
    <x v="22"/>
    <x v="1"/>
    <n v="8.3575500061750265"/>
    <n v="0"/>
    <n v="0"/>
    <x v="102"/>
  </r>
  <r>
    <x v="4"/>
    <x v="0"/>
    <x v="0"/>
    <n v="1000003722"/>
    <x v="214"/>
    <x v="1"/>
    <x v="1"/>
    <x v="1"/>
    <n v="19.363687488212324"/>
    <n v="0"/>
    <n v="0"/>
    <x v="17"/>
  </r>
  <r>
    <x v="4"/>
    <x v="0"/>
    <x v="0"/>
    <n v="1000003830"/>
    <x v="215"/>
    <x v="6"/>
    <x v="33"/>
    <x v="1"/>
    <n v="5.16003473908063"/>
    <n v="0"/>
    <n v="0"/>
    <x v="233"/>
  </r>
  <r>
    <x v="4"/>
    <x v="0"/>
    <x v="0"/>
    <n v="1000003830"/>
    <x v="215"/>
    <x v="6"/>
    <x v="36"/>
    <x v="1"/>
    <n v="16.858375204663137"/>
    <n v="0"/>
    <n v="0"/>
    <x v="305"/>
  </r>
  <r>
    <x v="4"/>
    <x v="0"/>
    <x v="0"/>
    <n v="1000003879"/>
    <x v="216"/>
    <x v="0"/>
    <x v="3"/>
    <x v="1"/>
    <n v="21.153909213630623"/>
    <n v="0"/>
    <n v="0"/>
    <x v="306"/>
  </r>
  <r>
    <x v="4"/>
    <x v="0"/>
    <x v="0"/>
    <n v="1000003879"/>
    <x v="216"/>
    <x v="3"/>
    <x v="12"/>
    <x v="1"/>
    <n v="80.07115538039713"/>
    <n v="0"/>
    <n v="0"/>
    <x v="307"/>
  </r>
  <r>
    <x v="4"/>
    <x v="0"/>
    <x v="0"/>
    <n v="1000004007"/>
    <x v="217"/>
    <x v="6"/>
    <x v="21"/>
    <x v="1"/>
    <n v="13.546703014709552"/>
    <n v="0"/>
    <n v="0"/>
    <x v="0"/>
  </r>
  <r>
    <x v="4"/>
    <x v="0"/>
    <x v="0"/>
    <n v="1000004064"/>
    <x v="218"/>
    <x v="5"/>
    <x v="30"/>
    <x v="1"/>
    <n v="2.6705646614584984"/>
    <n v="0"/>
    <n v="0"/>
    <x v="308"/>
  </r>
  <r>
    <x v="4"/>
    <x v="0"/>
    <x v="0"/>
    <n v="1000004064"/>
    <x v="218"/>
    <x v="6"/>
    <x v="21"/>
    <x v="1"/>
    <n v="3.6029603838914053"/>
    <n v="0"/>
    <n v="0"/>
    <x v="309"/>
  </r>
  <r>
    <x v="4"/>
    <x v="0"/>
    <x v="0"/>
    <n v="1000004064"/>
    <x v="218"/>
    <x v="6"/>
    <x v="38"/>
    <x v="1"/>
    <n v="1.8557455308386406"/>
    <n v="0"/>
    <n v="0"/>
    <x v="310"/>
  </r>
  <r>
    <x v="4"/>
    <x v="0"/>
    <x v="0"/>
    <n v="1000004064"/>
    <x v="218"/>
    <x v="6"/>
    <x v="33"/>
    <x v="1"/>
    <n v="6.6779669916044462"/>
    <n v="0"/>
    <n v="0"/>
    <x v="233"/>
  </r>
  <r>
    <x v="4"/>
    <x v="0"/>
    <x v="0"/>
    <n v="1000004064"/>
    <x v="218"/>
    <x v="6"/>
    <x v="37"/>
    <x v="1"/>
    <n v="4.7110624399059851E-2"/>
    <n v="0"/>
    <n v="0"/>
    <x v="310"/>
  </r>
  <r>
    <x v="4"/>
    <x v="0"/>
    <x v="0"/>
    <n v="1000004064"/>
    <x v="218"/>
    <x v="6"/>
    <x v="39"/>
    <x v="1"/>
    <n v="7.268229795455083"/>
    <n v="0"/>
    <n v="0"/>
    <x v="233"/>
  </r>
  <r>
    <x v="4"/>
    <x v="0"/>
    <x v="0"/>
    <n v="1000004088"/>
    <x v="219"/>
    <x v="0"/>
    <x v="6"/>
    <x v="1"/>
    <n v="6.543327617991828"/>
    <n v="0"/>
    <n v="0"/>
    <x v="134"/>
  </r>
  <r>
    <x v="4"/>
    <x v="0"/>
    <x v="0"/>
    <n v="1000004088"/>
    <x v="219"/>
    <x v="3"/>
    <x v="12"/>
    <x v="1"/>
    <n v="25.277896248179427"/>
    <n v="0"/>
    <n v="0"/>
    <x v="24"/>
  </r>
  <r>
    <x v="4"/>
    <x v="0"/>
    <x v="0"/>
    <n v="1000004159"/>
    <x v="220"/>
    <x v="2"/>
    <x v="4"/>
    <x v="1"/>
    <n v="25.222694700816604"/>
    <n v="0"/>
    <n v="0"/>
    <x v="141"/>
  </r>
  <r>
    <x v="4"/>
    <x v="0"/>
    <x v="1"/>
    <n v="1000000003"/>
    <x v="221"/>
    <x v="0"/>
    <x v="3"/>
    <x v="1"/>
    <n v="17.464674410687163"/>
    <n v="0"/>
    <n v="0"/>
    <x v="311"/>
  </r>
  <r>
    <x v="4"/>
    <x v="0"/>
    <x v="1"/>
    <n v="1000000003"/>
    <x v="221"/>
    <x v="2"/>
    <x v="5"/>
    <x v="1"/>
    <n v="28.305365010163953"/>
    <n v="0"/>
    <n v="0"/>
    <x v="312"/>
  </r>
  <r>
    <x v="4"/>
    <x v="0"/>
    <x v="1"/>
    <n v="1000000003"/>
    <x v="221"/>
    <x v="3"/>
    <x v="14"/>
    <x v="1"/>
    <n v="151.27046977903169"/>
    <n v="0"/>
    <n v="0"/>
    <x v="313"/>
  </r>
  <r>
    <x v="4"/>
    <x v="0"/>
    <x v="1"/>
    <n v="1000000003"/>
    <x v="221"/>
    <x v="3"/>
    <x v="11"/>
    <x v="1"/>
    <n v="46.948394998371512"/>
    <n v="0"/>
    <n v="0"/>
    <x v="314"/>
  </r>
  <r>
    <x v="4"/>
    <x v="0"/>
    <x v="1"/>
    <n v="1000000003"/>
    <x v="221"/>
    <x v="6"/>
    <x v="21"/>
    <x v="1"/>
    <n v="98.966067254998407"/>
    <n v="0"/>
    <n v="0"/>
    <x v="315"/>
  </r>
  <r>
    <x v="4"/>
    <x v="0"/>
    <x v="1"/>
    <n v="1000000050"/>
    <x v="222"/>
    <x v="0"/>
    <x v="3"/>
    <x v="1"/>
    <n v="14.175436435169583"/>
    <n v="0"/>
    <n v="0"/>
    <x v="5"/>
  </r>
  <r>
    <x v="4"/>
    <x v="0"/>
    <x v="1"/>
    <n v="1000000050"/>
    <x v="222"/>
    <x v="1"/>
    <x v="7"/>
    <x v="1"/>
    <n v="1.5717162274221701"/>
    <n v="0"/>
    <n v="0"/>
    <x v="1"/>
  </r>
  <r>
    <x v="4"/>
    <x v="0"/>
    <x v="1"/>
    <n v="1000000088"/>
    <x v="223"/>
    <x v="0"/>
    <x v="3"/>
    <x v="1"/>
    <n v="7.3555652929208541"/>
    <n v="0"/>
    <n v="0"/>
    <x v="316"/>
  </r>
  <r>
    <x v="4"/>
    <x v="0"/>
    <x v="1"/>
    <n v="1000000795"/>
    <x v="224"/>
    <x v="3"/>
    <x v="13"/>
    <x v="1"/>
    <n v="21.90919206353437"/>
    <n v="0"/>
    <n v="0"/>
    <x v="14"/>
  </r>
  <r>
    <x v="4"/>
    <x v="0"/>
    <x v="1"/>
    <n v="1000000810"/>
    <x v="225"/>
    <x v="3"/>
    <x v="12"/>
    <x v="1"/>
    <n v="10.58940940154144"/>
    <n v="0"/>
    <n v="0"/>
    <x v="317"/>
  </r>
  <r>
    <x v="4"/>
    <x v="0"/>
    <x v="1"/>
    <n v="1000000975"/>
    <x v="226"/>
    <x v="0"/>
    <x v="0"/>
    <x v="1"/>
    <n v="136.10035486248475"/>
    <n v="0"/>
    <n v="0"/>
    <x v="318"/>
  </r>
  <r>
    <x v="4"/>
    <x v="0"/>
    <x v="1"/>
    <n v="1000001348"/>
    <x v="227"/>
    <x v="3"/>
    <x v="12"/>
    <x v="1"/>
    <n v="68.81335548355348"/>
    <n v="0"/>
    <n v="0"/>
    <x v="179"/>
  </r>
  <r>
    <x v="4"/>
    <x v="0"/>
    <x v="1"/>
    <n v="1000001348"/>
    <x v="227"/>
    <x v="3"/>
    <x v="14"/>
    <x v="1"/>
    <n v="204.24280442141955"/>
    <n v="0"/>
    <n v="0"/>
    <x v="54"/>
  </r>
  <r>
    <x v="4"/>
    <x v="0"/>
    <x v="1"/>
    <n v="1000001668"/>
    <x v="228"/>
    <x v="1"/>
    <x v="1"/>
    <x v="1"/>
    <n v="12.970242979077826"/>
    <n v="0"/>
    <n v="0"/>
    <x v="177"/>
  </r>
  <r>
    <x v="4"/>
    <x v="0"/>
    <x v="1"/>
    <n v="1000001668"/>
    <x v="228"/>
    <x v="1"/>
    <x v="24"/>
    <x v="1"/>
    <n v="16.39381115230217"/>
    <n v="0"/>
    <n v="0"/>
    <x v="182"/>
  </r>
  <r>
    <x v="4"/>
    <x v="0"/>
    <x v="1"/>
    <n v="1000002108"/>
    <x v="229"/>
    <x v="0"/>
    <x v="28"/>
    <x v="1"/>
    <n v="5.5022857832216339"/>
    <n v="0"/>
    <n v="0"/>
    <x v="134"/>
  </r>
  <r>
    <x v="4"/>
    <x v="0"/>
    <x v="1"/>
    <n v="1000002108"/>
    <x v="229"/>
    <x v="0"/>
    <x v="6"/>
    <x v="1"/>
    <n v="21.373471637377413"/>
    <n v="0"/>
    <n v="0"/>
    <x v="319"/>
  </r>
  <r>
    <x v="4"/>
    <x v="0"/>
    <x v="1"/>
    <n v="1000002108"/>
    <x v="229"/>
    <x v="2"/>
    <x v="9"/>
    <x v="1"/>
    <n v="14.615487935703964"/>
    <n v="0"/>
    <n v="0"/>
    <x v="74"/>
  </r>
  <r>
    <x v="4"/>
    <x v="0"/>
    <x v="1"/>
    <n v="1000002108"/>
    <x v="229"/>
    <x v="2"/>
    <x v="4"/>
    <x v="1"/>
    <n v="8.3515473968022356"/>
    <n v="0"/>
    <n v="0"/>
    <x v="320"/>
  </r>
  <r>
    <x v="4"/>
    <x v="0"/>
    <x v="1"/>
    <n v="1000002216"/>
    <x v="230"/>
    <x v="0"/>
    <x v="28"/>
    <x v="1"/>
    <n v="2.2275557161416604"/>
    <n v="0"/>
    <n v="0"/>
    <x v="76"/>
  </r>
  <r>
    <x v="4"/>
    <x v="0"/>
    <x v="1"/>
    <n v="1000002216"/>
    <x v="230"/>
    <x v="3"/>
    <x v="12"/>
    <x v="1"/>
    <n v="9.7720723143027826"/>
    <n v="0"/>
    <n v="0"/>
    <x v="102"/>
  </r>
  <r>
    <x v="4"/>
    <x v="0"/>
    <x v="1"/>
    <n v="1000002216"/>
    <x v="230"/>
    <x v="3"/>
    <x v="35"/>
    <x v="1"/>
    <n v="23.615923661629104"/>
    <n v="0"/>
    <n v="0"/>
    <x v="321"/>
  </r>
  <r>
    <x v="4"/>
    <x v="0"/>
    <x v="1"/>
    <n v="1000002247"/>
    <x v="231"/>
    <x v="4"/>
    <x v="15"/>
    <x v="1"/>
    <n v="3.5591197219040955"/>
    <n v="0"/>
    <n v="0"/>
    <x v="322"/>
  </r>
  <r>
    <x v="4"/>
    <x v="0"/>
    <x v="1"/>
    <n v="1000002247"/>
    <x v="231"/>
    <x v="6"/>
    <x v="21"/>
    <x v="1"/>
    <n v="7.5125997211316999"/>
    <n v="0"/>
    <n v="0"/>
    <x v="323"/>
  </r>
  <r>
    <x v="4"/>
    <x v="0"/>
    <x v="1"/>
    <n v="1000002338"/>
    <x v="232"/>
    <x v="0"/>
    <x v="3"/>
    <x v="1"/>
    <n v="4.9030788270394492"/>
    <n v="0"/>
    <n v="0"/>
    <x v="1"/>
  </r>
  <r>
    <x v="4"/>
    <x v="0"/>
    <x v="1"/>
    <n v="1000002338"/>
    <x v="232"/>
    <x v="0"/>
    <x v="0"/>
    <x v="1"/>
    <n v="2.6592099573333012"/>
    <n v="0"/>
    <n v="0"/>
    <x v="324"/>
  </r>
  <r>
    <x v="4"/>
    <x v="0"/>
    <x v="1"/>
    <n v="1000002338"/>
    <x v="232"/>
    <x v="2"/>
    <x v="26"/>
    <x v="1"/>
    <n v="17.820045922489346"/>
    <n v="0"/>
    <n v="0"/>
    <x v="80"/>
  </r>
  <r>
    <x v="4"/>
    <x v="0"/>
    <x v="1"/>
    <n v="1000002338"/>
    <x v="232"/>
    <x v="3"/>
    <x v="13"/>
    <x v="1"/>
    <n v="13.24569270987965"/>
    <n v="0"/>
    <n v="0"/>
    <x v="325"/>
  </r>
  <r>
    <x v="4"/>
    <x v="0"/>
    <x v="1"/>
    <n v="1000002574"/>
    <x v="233"/>
    <x v="6"/>
    <x v="21"/>
    <x v="1"/>
    <n v="3.0548643751794984"/>
    <n v="0"/>
    <n v="0"/>
    <x v="309"/>
  </r>
  <r>
    <x v="4"/>
    <x v="0"/>
    <x v="1"/>
    <n v="1000002574"/>
    <x v="233"/>
    <x v="6"/>
    <x v="33"/>
    <x v="1"/>
    <n v="1.2212268074858794"/>
    <n v="0"/>
    <n v="0"/>
    <x v="188"/>
  </r>
  <r>
    <x v="4"/>
    <x v="0"/>
    <x v="1"/>
    <n v="1000002574"/>
    <x v="233"/>
    <x v="6"/>
    <x v="22"/>
    <x v="1"/>
    <n v="11.18104525361448"/>
    <n v="0"/>
    <n v="0"/>
    <x v="85"/>
  </r>
  <r>
    <x v="4"/>
    <x v="0"/>
    <x v="1"/>
    <n v="1000002574"/>
    <x v="233"/>
    <x v="6"/>
    <x v="29"/>
    <x v="1"/>
    <n v="0.53022451673652005"/>
    <n v="0"/>
    <n v="0"/>
    <x v="188"/>
  </r>
  <r>
    <x v="4"/>
    <x v="0"/>
    <x v="1"/>
    <n v="1000002801"/>
    <x v="234"/>
    <x v="6"/>
    <x v="21"/>
    <x v="1"/>
    <n v="17.877041237745772"/>
    <n v="0"/>
    <n v="0"/>
    <x v="326"/>
  </r>
  <r>
    <x v="4"/>
    <x v="0"/>
    <x v="1"/>
    <n v="1000002801"/>
    <x v="234"/>
    <x v="6"/>
    <x v="37"/>
    <x v="1"/>
    <n v="11.292222601146371"/>
    <n v="0"/>
    <n v="0"/>
    <x v="182"/>
  </r>
  <r>
    <x v="4"/>
    <x v="0"/>
    <x v="1"/>
    <n v="1000002801"/>
    <x v="234"/>
    <x v="6"/>
    <x v="39"/>
    <x v="1"/>
    <n v="39.103296741257402"/>
    <n v="0"/>
    <n v="0"/>
    <x v="327"/>
  </r>
  <r>
    <x v="4"/>
    <x v="0"/>
    <x v="1"/>
    <n v="1000002835"/>
    <x v="235"/>
    <x v="5"/>
    <x v="30"/>
    <x v="1"/>
    <n v="1.1708125439616719"/>
    <n v="0"/>
    <n v="0"/>
    <x v="324"/>
  </r>
  <r>
    <x v="4"/>
    <x v="0"/>
    <x v="1"/>
    <n v="1000002835"/>
    <x v="235"/>
    <x v="6"/>
    <x v="37"/>
    <x v="1"/>
    <n v="12.824278729287563"/>
    <n v="0"/>
    <n v="0"/>
    <x v="225"/>
  </r>
  <r>
    <x v="4"/>
    <x v="0"/>
    <x v="1"/>
    <n v="1000002835"/>
    <x v="235"/>
    <x v="6"/>
    <x v="39"/>
    <x v="1"/>
    <n v="5.0564442825457334"/>
    <n v="0"/>
    <n v="0"/>
    <x v="233"/>
  </r>
  <r>
    <x v="4"/>
    <x v="0"/>
    <x v="1"/>
    <n v="1000003234"/>
    <x v="236"/>
    <x v="6"/>
    <x v="21"/>
    <x v="1"/>
    <n v="11.289899854377454"/>
    <n v="0"/>
    <n v="0"/>
    <x v="40"/>
  </r>
  <r>
    <x v="4"/>
    <x v="0"/>
    <x v="1"/>
    <n v="1000003645"/>
    <x v="237"/>
    <x v="5"/>
    <x v="30"/>
    <x v="1"/>
    <n v="8.580447983156116"/>
    <n v="0"/>
    <n v="0"/>
    <x v="328"/>
  </r>
  <r>
    <x v="4"/>
    <x v="0"/>
    <x v="1"/>
    <n v="1000003645"/>
    <x v="237"/>
    <x v="3"/>
    <x v="25"/>
    <x v="1"/>
    <n v="7.3015235367636642"/>
    <n v="0"/>
    <n v="0"/>
    <x v="15"/>
  </r>
  <r>
    <x v="4"/>
    <x v="0"/>
    <x v="1"/>
    <n v="1000003645"/>
    <x v="237"/>
    <x v="6"/>
    <x v="21"/>
    <x v="1"/>
    <n v="0.33777460513283464"/>
    <n v="0"/>
    <n v="0"/>
    <x v="226"/>
  </r>
  <r>
    <x v="4"/>
    <x v="0"/>
    <x v="1"/>
    <n v="1000003645"/>
    <x v="237"/>
    <x v="6"/>
    <x v="33"/>
    <x v="1"/>
    <n v="3.9861384384543674"/>
    <n v="0"/>
    <n v="0"/>
    <x v="329"/>
  </r>
  <r>
    <x v="4"/>
    <x v="0"/>
    <x v="1"/>
    <n v="1000003645"/>
    <x v="237"/>
    <x v="6"/>
    <x v="22"/>
    <x v="1"/>
    <n v="10.756628436344711"/>
    <n v="0"/>
    <n v="0"/>
    <x v="249"/>
  </r>
  <r>
    <x v="4"/>
    <x v="0"/>
    <x v="1"/>
    <n v="1000003773"/>
    <x v="238"/>
    <x v="5"/>
    <x v="20"/>
    <x v="1"/>
    <n v="31.677252786625598"/>
    <n v="0"/>
    <n v="0"/>
    <x v="330"/>
  </r>
  <r>
    <x v="4"/>
    <x v="0"/>
    <x v="1"/>
    <n v="1000003773"/>
    <x v="238"/>
    <x v="5"/>
    <x v="17"/>
    <x v="1"/>
    <n v="0.65128545823614359"/>
    <n v="0"/>
    <n v="0"/>
    <x v="15"/>
  </r>
  <r>
    <x v="4"/>
    <x v="0"/>
    <x v="1"/>
    <n v="1000003773"/>
    <x v="238"/>
    <x v="0"/>
    <x v="28"/>
    <x v="1"/>
    <n v="59.444876888766011"/>
    <n v="0"/>
    <n v="0"/>
    <x v="331"/>
  </r>
  <r>
    <x v="4"/>
    <x v="0"/>
    <x v="1"/>
    <n v="1000003773"/>
    <x v="238"/>
    <x v="0"/>
    <x v="3"/>
    <x v="1"/>
    <n v="121.33517941457032"/>
    <n v="0"/>
    <n v="0"/>
    <x v="332"/>
  </r>
  <r>
    <x v="4"/>
    <x v="0"/>
    <x v="1"/>
    <n v="1000003773"/>
    <x v="238"/>
    <x v="0"/>
    <x v="2"/>
    <x v="1"/>
    <n v="12.265874528838483"/>
    <n v="0"/>
    <n v="0"/>
    <x v="333"/>
  </r>
  <r>
    <x v="4"/>
    <x v="0"/>
    <x v="1"/>
    <n v="1000003773"/>
    <x v="238"/>
    <x v="3"/>
    <x v="25"/>
    <x v="1"/>
    <n v="26.462182041562663"/>
    <n v="0"/>
    <n v="0"/>
    <x v="70"/>
  </r>
  <r>
    <x v="4"/>
    <x v="0"/>
    <x v="1"/>
    <n v="1000003773"/>
    <x v="238"/>
    <x v="3"/>
    <x v="10"/>
    <x v="1"/>
    <n v="79.164148256178407"/>
    <n v="0"/>
    <n v="0"/>
    <x v="334"/>
  </r>
  <r>
    <x v="4"/>
    <x v="0"/>
    <x v="1"/>
    <n v="1000003773"/>
    <x v="238"/>
    <x v="6"/>
    <x v="29"/>
    <x v="1"/>
    <n v="71.978248839210082"/>
    <n v="0"/>
    <n v="0"/>
    <x v="335"/>
  </r>
  <r>
    <x v="4"/>
    <x v="0"/>
    <x v="1"/>
    <n v="1000003786"/>
    <x v="239"/>
    <x v="0"/>
    <x v="3"/>
    <x v="1"/>
    <n v="0.24549590796324874"/>
    <n v="0"/>
    <n v="0"/>
    <x v="336"/>
  </r>
  <r>
    <x v="4"/>
    <x v="0"/>
    <x v="1"/>
    <n v="1000003873"/>
    <x v="240"/>
    <x v="0"/>
    <x v="0"/>
    <x v="1"/>
    <n v="21.305968539475948"/>
    <n v="0"/>
    <n v="0"/>
    <x v="337"/>
  </r>
  <r>
    <x v="4"/>
    <x v="0"/>
    <x v="1"/>
    <n v="1000003873"/>
    <x v="240"/>
    <x v="6"/>
    <x v="21"/>
    <x v="1"/>
    <n v="87.247749101419402"/>
    <n v="0"/>
    <n v="0"/>
    <x v="338"/>
  </r>
  <r>
    <x v="4"/>
    <x v="0"/>
    <x v="1"/>
    <n v="1000003873"/>
    <x v="240"/>
    <x v="6"/>
    <x v="34"/>
    <x v="1"/>
    <n v="6.9882686364212212"/>
    <n v="0"/>
    <n v="0"/>
    <x v="82"/>
  </r>
  <r>
    <x v="4"/>
    <x v="0"/>
    <x v="1"/>
    <n v="1000003876"/>
    <x v="241"/>
    <x v="0"/>
    <x v="6"/>
    <x v="1"/>
    <n v="106.39899395544548"/>
    <n v="0"/>
    <n v="0"/>
    <x v="339"/>
  </r>
  <r>
    <x v="4"/>
    <x v="0"/>
    <x v="1"/>
    <n v="1000003891"/>
    <x v="242"/>
    <x v="0"/>
    <x v="6"/>
    <x v="1"/>
    <n v="22.875100868361905"/>
    <n v="0"/>
    <n v="0"/>
    <x v="340"/>
  </r>
  <r>
    <x v="4"/>
    <x v="0"/>
    <x v="1"/>
    <n v="1000003891"/>
    <x v="242"/>
    <x v="3"/>
    <x v="12"/>
    <x v="1"/>
    <n v="40.391273773282933"/>
    <n v="0"/>
    <n v="0"/>
    <x v="340"/>
  </r>
  <r>
    <x v="4"/>
    <x v="0"/>
    <x v="1"/>
    <n v="1000003913"/>
    <x v="243"/>
    <x v="5"/>
    <x v="30"/>
    <x v="1"/>
    <n v="2.0513101284011523"/>
    <n v="0"/>
    <n v="0"/>
    <x v="17"/>
  </r>
  <r>
    <x v="4"/>
    <x v="0"/>
    <x v="1"/>
    <n v="1000003957"/>
    <x v="244"/>
    <x v="5"/>
    <x v="20"/>
    <x v="1"/>
    <n v="10.428878999904166"/>
    <n v="0"/>
    <n v="0"/>
    <x v="10"/>
  </r>
  <r>
    <x v="4"/>
    <x v="0"/>
    <x v="1"/>
    <n v="1000003957"/>
    <x v="244"/>
    <x v="0"/>
    <x v="6"/>
    <x v="1"/>
    <n v="142.77201788340435"/>
    <n v="0"/>
    <n v="0"/>
    <x v="341"/>
  </r>
  <r>
    <x v="4"/>
    <x v="0"/>
    <x v="1"/>
    <n v="1000003957"/>
    <x v="244"/>
    <x v="1"/>
    <x v="24"/>
    <x v="1"/>
    <n v="44.389086128277995"/>
    <n v="0"/>
    <n v="0"/>
    <x v="270"/>
  </r>
  <r>
    <x v="4"/>
    <x v="0"/>
    <x v="1"/>
    <n v="1000004094"/>
    <x v="245"/>
    <x v="6"/>
    <x v="33"/>
    <x v="1"/>
    <n v="29.709224115426977"/>
    <n v="0"/>
    <n v="0"/>
    <x v="342"/>
  </r>
  <r>
    <x v="4"/>
    <x v="0"/>
    <x v="1"/>
    <n v="1000004166"/>
    <x v="246"/>
    <x v="2"/>
    <x v="4"/>
    <x v="1"/>
    <n v="30.452728909212716"/>
    <n v="0"/>
    <n v="0"/>
    <x v="0"/>
  </r>
  <r>
    <x v="4"/>
    <x v="0"/>
    <x v="1"/>
    <n v="1000004193"/>
    <x v="247"/>
    <x v="6"/>
    <x v="21"/>
    <x v="1"/>
    <n v="83.366819763396578"/>
    <n v="0"/>
    <n v="0"/>
    <x v="343"/>
  </r>
  <r>
    <x v="4"/>
    <x v="0"/>
    <x v="1"/>
    <n v="1000004193"/>
    <x v="247"/>
    <x v="6"/>
    <x v="33"/>
    <x v="1"/>
    <n v="38.257834745595602"/>
    <n v="0"/>
    <n v="0"/>
    <x v="236"/>
  </r>
  <r>
    <x v="4"/>
    <x v="0"/>
    <x v="1"/>
    <n v="1000004193"/>
    <x v="247"/>
    <x v="6"/>
    <x v="39"/>
    <x v="1"/>
    <n v="134.95315572556643"/>
    <n v="0"/>
    <n v="0"/>
    <x v="344"/>
  </r>
  <r>
    <x v="4"/>
    <x v="0"/>
    <x v="1"/>
    <n v="1000004193"/>
    <x v="247"/>
    <x v="6"/>
    <x v="22"/>
    <x v="1"/>
    <n v="11.098717684163947"/>
    <n v="0"/>
    <n v="0"/>
    <x v="190"/>
  </r>
  <r>
    <x v="4"/>
    <x v="0"/>
    <x v="1"/>
    <n v="1000004193"/>
    <x v="247"/>
    <x v="6"/>
    <x v="29"/>
    <x v="1"/>
    <n v="66.652147981412526"/>
    <n v="0"/>
    <n v="0"/>
    <x v="345"/>
  </r>
  <r>
    <x v="4"/>
    <x v="0"/>
    <x v="1"/>
    <n v="1000004220"/>
    <x v="248"/>
    <x v="3"/>
    <x v="12"/>
    <x v="1"/>
    <n v="31.869320434581574"/>
    <n v="0"/>
    <n v="0"/>
    <x v="40"/>
  </r>
  <r>
    <x v="4"/>
    <x v="1"/>
    <x v="2"/>
    <n v="1000000101"/>
    <x v="249"/>
    <x v="2"/>
    <x v="4"/>
    <x v="1"/>
    <n v="4.9481198393387595"/>
    <n v="0"/>
    <n v="0"/>
    <x v="133"/>
  </r>
  <r>
    <x v="4"/>
    <x v="1"/>
    <x v="2"/>
    <n v="1000000101"/>
    <x v="249"/>
    <x v="2"/>
    <x v="5"/>
    <x v="1"/>
    <n v="2.2603172392859658"/>
    <n v="0"/>
    <n v="0"/>
    <x v="346"/>
  </r>
  <r>
    <x v="4"/>
    <x v="1"/>
    <x v="2"/>
    <n v="1000000101"/>
    <x v="249"/>
    <x v="3"/>
    <x v="25"/>
    <x v="1"/>
    <n v="2.5370642114200064"/>
    <n v="0"/>
    <n v="0"/>
    <x v="76"/>
  </r>
  <r>
    <x v="4"/>
    <x v="1"/>
    <x v="2"/>
    <n v="1000000101"/>
    <x v="249"/>
    <x v="3"/>
    <x v="11"/>
    <x v="1"/>
    <n v="3.0665341959042958"/>
    <n v="0"/>
    <n v="0"/>
    <x v="347"/>
  </r>
  <r>
    <x v="4"/>
    <x v="1"/>
    <x v="2"/>
    <n v="1000000101"/>
    <x v="249"/>
    <x v="6"/>
    <x v="21"/>
    <x v="1"/>
    <n v="0.50141488880571872"/>
    <n v="0"/>
    <n v="0"/>
    <x v="197"/>
  </r>
  <r>
    <x v="4"/>
    <x v="1"/>
    <x v="2"/>
    <n v="1000000101"/>
    <x v="249"/>
    <x v="6"/>
    <x v="33"/>
    <x v="1"/>
    <n v="12.209759543393297"/>
    <n v="0"/>
    <n v="0"/>
    <x v="348"/>
  </r>
  <r>
    <x v="4"/>
    <x v="1"/>
    <x v="2"/>
    <n v="1000000136"/>
    <x v="250"/>
    <x v="1"/>
    <x v="7"/>
    <x v="1"/>
    <n v="7.3610558774677557"/>
    <n v="0"/>
    <n v="0"/>
    <x v="66"/>
  </r>
  <r>
    <x v="4"/>
    <x v="1"/>
    <x v="2"/>
    <n v="1000000136"/>
    <x v="250"/>
    <x v="3"/>
    <x v="35"/>
    <x v="1"/>
    <n v="58.977600290022245"/>
    <n v="0"/>
    <n v="0"/>
    <x v="349"/>
  </r>
  <r>
    <x v="4"/>
    <x v="1"/>
    <x v="2"/>
    <n v="1000000165"/>
    <x v="251"/>
    <x v="0"/>
    <x v="3"/>
    <x v="1"/>
    <n v="64.84479946734379"/>
    <n v="0"/>
    <n v="0"/>
    <x v="350"/>
  </r>
  <r>
    <x v="4"/>
    <x v="1"/>
    <x v="2"/>
    <n v="1000000165"/>
    <x v="251"/>
    <x v="2"/>
    <x v="4"/>
    <x v="1"/>
    <n v="13.719722150150586"/>
    <n v="0"/>
    <n v="0"/>
    <x v="351"/>
  </r>
  <r>
    <x v="4"/>
    <x v="1"/>
    <x v="2"/>
    <n v="1000000165"/>
    <x v="251"/>
    <x v="1"/>
    <x v="24"/>
    <x v="1"/>
    <n v="126.31523177244127"/>
    <n v="0"/>
    <n v="0"/>
    <x v="352"/>
  </r>
  <r>
    <x v="4"/>
    <x v="1"/>
    <x v="2"/>
    <n v="1000000165"/>
    <x v="251"/>
    <x v="1"/>
    <x v="7"/>
    <x v="1"/>
    <n v="8.6746225127683392"/>
    <n v="0"/>
    <n v="0"/>
    <x v="5"/>
  </r>
  <r>
    <x v="4"/>
    <x v="1"/>
    <x v="2"/>
    <n v="1000000165"/>
    <x v="251"/>
    <x v="3"/>
    <x v="14"/>
    <x v="1"/>
    <n v="1.0189839213589411"/>
    <n v="0"/>
    <n v="0"/>
    <x v="57"/>
  </r>
  <r>
    <x v="4"/>
    <x v="1"/>
    <x v="2"/>
    <n v="1000000165"/>
    <x v="251"/>
    <x v="6"/>
    <x v="21"/>
    <x v="1"/>
    <n v="4.4102788450748163"/>
    <n v="0"/>
    <n v="0"/>
    <x v="72"/>
  </r>
  <r>
    <x v="4"/>
    <x v="1"/>
    <x v="2"/>
    <n v="1000000166"/>
    <x v="252"/>
    <x v="0"/>
    <x v="2"/>
    <x v="1"/>
    <n v="236.75337508380977"/>
    <n v="0"/>
    <n v="0"/>
    <x v="353"/>
  </r>
  <r>
    <x v="4"/>
    <x v="1"/>
    <x v="2"/>
    <n v="1000000166"/>
    <x v="252"/>
    <x v="2"/>
    <x v="4"/>
    <x v="1"/>
    <n v="240.85042297648491"/>
    <n v="0"/>
    <n v="0"/>
    <x v="354"/>
  </r>
  <r>
    <x v="4"/>
    <x v="1"/>
    <x v="2"/>
    <n v="1000000166"/>
    <x v="252"/>
    <x v="3"/>
    <x v="14"/>
    <x v="1"/>
    <n v="14.107167750741729"/>
    <n v="0"/>
    <n v="0"/>
    <x v="355"/>
  </r>
  <r>
    <x v="4"/>
    <x v="1"/>
    <x v="2"/>
    <n v="1000000166"/>
    <x v="252"/>
    <x v="6"/>
    <x v="21"/>
    <x v="1"/>
    <n v="6.1317455329697221"/>
    <n v="0"/>
    <n v="0"/>
    <x v="356"/>
  </r>
  <r>
    <x v="4"/>
    <x v="1"/>
    <x v="2"/>
    <n v="1000000166"/>
    <x v="252"/>
    <x v="6"/>
    <x v="29"/>
    <x v="1"/>
    <n v="86.360227803188678"/>
    <n v="0"/>
    <n v="0"/>
    <x v="280"/>
  </r>
  <r>
    <x v="4"/>
    <x v="1"/>
    <x v="2"/>
    <n v="1000000447"/>
    <x v="253"/>
    <x v="6"/>
    <x v="38"/>
    <x v="1"/>
    <n v="490.98850048369138"/>
    <n v="0"/>
    <n v="0"/>
    <x v="357"/>
  </r>
  <r>
    <x v="4"/>
    <x v="1"/>
    <x v="2"/>
    <n v="1000000447"/>
    <x v="253"/>
    <x v="6"/>
    <x v="36"/>
    <x v="1"/>
    <n v="317.99411640415877"/>
    <n v="0"/>
    <n v="0"/>
    <x v="358"/>
  </r>
  <r>
    <x v="4"/>
    <x v="1"/>
    <x v="2"/>
    <n v="1000000447"/>
    <x v="253"/>
    <x v="6"/>
    <x v="29"/>
    <x v="1"/>
    <n v="60.76061654405175"/>
    <n v="0"/>
    <n v="0"/>
    <x v="359"/>
  </r>
  <r>
    <x v="4"/>
    <x v="1"/>
    <x v="2"/>
    <n v="1000000655"/>
    <x v="254"/>
    <x v="5"/>
    <x v="16"/>
    <x v="1"/>
    <n v="16.014278142929335"/>
    <n v="0"/>
    <n v="0"/>
    <x v="198"/>
  </r>
  <r>
    <x v="4"/>
    <x v="1"/>
    <x v="2"/>
    <n v="1000000655"/>
    <x v="254"/>
    <x v="3"/>
    <x v="14"/>
    <x v="1"/>
    <n v="9.3837790083883785"/>
    <n v="0"/>
    <n v="0"/>
    <x v="87"/>
  </r>
  <r>
    <x v="4"/>
    <x v="1"/>
    <x v="2"/>
    <n v="1000000958"/>
    <x v="255"/>
    <x v="6"/>
    <x v="21"/>
    <x v="1"/>
    <n v="63.668782661990342"/>
    <n v="0"/>
    <n v="0"/>
    <x v="360"/>
  </r>
  <r>
    <x v="4"/>
    <x v="1"/>
    <x v="2"/>
    <n v="1000001081"/>
    <x v="256"/>
    <x v="3"/>
    <x v="11"/>
    <x v="1"/>
    <n v="52.89379384664042"/>
    <n v="0"/>
    <n v="0"/>
    <x v="63"/>
  </r>
  <r>
    <x v="4"/>
    <x v="1"/>
    <x v="2"/>
    <n v="1000001534"/>
    <x v="257"/>
    <x v="1"/>
    <x v="1"/>
    <x v="1"/>
    <n v="21.841056832073644"/>
    <n v="0"/>
    <n v="0"/>
    <x v="87"/>
  </r>
  <r>
    <x v="4"/>
    <x v="1"/>
    <x v="2"/>
    <n v="1000001699"/>
    <x v="258"/>
    <x v="5"/>
    <x v="20"/>
    <x v="1"/>
    <n v="66.784024649062957"/>
    <n v="0"/>
    <n v="0"/>
    <x v="361"/>
  </r>
  <r>
    <x v="4"/>
    <x v="1"/>
    <x v="2"/>
    <n v="1000001699"/>
    <x v="258"/>
    <x v="5"/>
    <x v="17"/>
    <x v="1"/>
    <n v="10.483716904474623"/>
    <n v="0"/>
    <n v="0"/>
    <x v="245"/>
  </r>
  <r>
    <x v="4"/>
    <x v="1"/>
    <x v="2"/>
    <n v="1000001699"/>
    <x v="258"/>
    <x v="0"/>
    <x v="28"/>
    <x v="1"/>
    <n v="8.6215077747887214"/>
    <n v="0"/>
    <n v="0"/>
    <x v="331"/>
  </r>
  <r>
    <x v="4"/>
    <x v="1"/>
    <x v="2"/>
    <n v="1000001699"/>
    <x v="258"/>
    <x v="0"/>
    <x v="6"/>
    <x v="1"/>
    <n v="22.518456443730585"/>
    <n v="0"/>
    <n v="0"/>
    <x v="154"/>
  </r>
  <r>
    <x v="4"/>
    <x v="1"/>
    <x v="2"/>
    <n v="1000001699"/>
    <x v="258"/>
    <x v="0"/>
    <x v="3"/>
    <x v="1"/>
    <n v="59.226735575701937"/>
    <n v="0"/>
    <n v="0"/>
    <x v="362"/>
  </r>
  <r>
    <x v="4"/>
    <x v="1"/>
    <x v="2"/>
    <n v="1000001699"/>
    <x v="258"/>
    <x v="0"/>
    <x v="2"/>
    <x v="1"/>
    <n v="14.651401321385553"/>
    <n v="0"/>
    <n v="0"/>
    <x v="41"/>
  </r>
  <r>
    <x v="4"/>
    <x v="1"/>
    <x v="2"/>
    <n v="1000001699"/>
    <x v="258"/>
    <x v="0"/>
    <x v="0"/>
    <x v="1"/>
    <n v="161.35328172892039"/>
    <n v="0"/>
    <n v="0"/>
    <x v="363"/>
  </r>
  <r>
    <x v="4"/>
    <x v="1"/>
    <x v="2"/>
    <n v="1000001699"/>
    <x v="258"/>
    <x v="1"/>
    <x v="23"/>
    <x v="1"/>
    <n v="8.8885619207582334"/>
    <n v="0"/>
    <n v="0"/>
    <x v="85"/>
  </r>
  <r>
    <x v="4"/>
    <x v="1"/>
    <x v="2"/>
    <n v="1000001699"/>
    <x v="258"/>
    <x v="1"/>
    <x v="7"/>
    <x v="1"/>
    <n v="28.435933892477379"/>
    <n v="0"/>
    <n v="0"/>
    <x v="63"/>
  </r>
  <r>
    <x v="4"/>
    <x v="1"/>
    <x v="2"/>
    <n v="1000001699"/>
    <x v="258"/>
    <x v="3"/>
    <x v="12"/>
    <x v="1"/>
    <n v="16.954601993896137"/>
    <n v="0"/>
    <n v="0"/>
    <x v="49"/>
  </r>
  <r>
    <x v="4"/>
    <x v="1"/>
    <x v="2"/>
    <n v="1000001699"/>
    <x v="258"/>
    <x v="3"/>
    <x v="10"/>
    <x v="1"/>
    <n v="2.1374680177435437"/>
    <n v="0"/>
    <n v="0"/>
    <x v="11"/>
  </r>
  <r>
    <x v="4"/>
    <x v="1"/>
    <x v="2"/>
    <n v="1000001699"/>
    <x v="258"/>
    <x v="3"/>
    <x v="11"/>
    <x v="1"/>
    <n v="95.456477696600473"/>
    <n v="0"/>
    <n v="0"/>
    <x v="364"/>
  </r>
  <r>
    <x v="4"/>
    <x v="1"/>
    <x v="2"/>
    <n v="1000001777"/>
    <x v="259"/>
    <x v="0"/>
    <x v="3"/>
    <x v="1"/>
    <n v="11.489006890830657"/>
    <n v="0"/>
    <n v="0"/>
    <x v="365"/>
  </r>
  <r>
    <x v="4"/>
    <x v="1"/>
    <x v="2"/>
    <n v="1000001777"/>
    <x v="259"/>
    <x v="2"/>
    <x v="26"/>
    <x v="1"/>
    <n v="9.8944234823952986"/>
    <n v="0"/>
    <n v="0"/>
    <x v="5"/>
  </r>
  <r>
    <x v="4"/>
    <x v="1"/>
    <x v="2"/>
    <n v="1000001777"/>
    <x v="259"/>
    <x v="2"/>
    <x v="5"/>
    <x v="1"/>
    <n v="2.3116398891381746"/>
    <n v="0"/>
    <n v="0"/>
    <x v="366"/>
  </r>
  <r>
    <x v="4"/>
    <x v="1"/>
    <x v="2"/>
    <n v="1000001777"/>
    <x v="259"/>
    <x v="1"/>
    <x v="1"/>
    <x v="1"/>
    <n v="74.24239573865114"/>
    <n v="0"/>
    <n v="0"/>
    <x v="367"/>
  </r>
  <r>
    <x v="4"/>
    <x v="1"/>
    <x v="2"/>
    <n v="1000001777"/>
    <x v="259"/>
    <x v="1"/>
    <x v="24"/>
    <x v="1"/>
    <n v="8.9509925314156753"/>
    <n v="0"/>
    <n v="0"/>
    <x v="10"/>
  </r>
  <r>
    <x v="4"/>
    <x v="1"/>
    <x v="2"/>
    <n v="1000001777"/>
    <x v="259"/>
    <x v="1"/>
    <x v="7"/>
    <x v="1"/>
    <n v="1.2000687145146023"/>
    <n v="0"/>
    <n v="0"/>
    <x v="5"/>
  </r>
  <r>
    <x v="4"/>
    <x v="1"/>
    <x v="2"/>
    <n v="1000001777"/>
    <x v="259"/>
    <x v="4"/>
    <x v="15"/>
    <x v="1"/>
    <n v="0.78371303560830829"/>
    <n v="0"/>
    <n v="0"/>
    <x v="368"/>
  </r>
  <r>
    <x v="4"/>
    <x v="1"/>
    <x v="2"/>
    <n v="1000001785"/>
    <x v="260"/>
    <x v="1"/>
    <x v="1"/>
    <x v="1"/>
    <n v="4.3223993444060111"/>
    <n v="0"/>
    <n v="0"/>
    <x v="5"/>
  </r>
  <r>
    <x v="4"/>
    <x v="1"/>
    <x v="2"/>
    <n v="1000001785"/>
    <x v="260"/>
    <x v="1"/>
    <x v="24"/>
    <x v="1"/>
    <n v="10.484053662653013"/>
    <n v="0"/>
    <n v="0"/>
    <x v="186"/>
  </r>
  <r>
    <x v="4"/>
    <x v="1"/>
    <x v="2"/>
    <n v="1000001904"/>
    <x v="261"/>
    <x v="6"/>
    <x v="21"/>
    <x v="1"/>
    <n v="3.6416502574568854"/>
    <n v="0"/>
    <n v="0"/>
    <x v="369"/>
  </r>
  <r>
    <x v="4"/>
    <x v="1"/>
    <x v="2"/>
    <n v="1000001967"/>
    <x v="262"/>
    <x v="0"/>
    <x v="2"/>
    <x v="1"/>
    <n v="3.892820408304531"/>
    <n v="0"/>
    <n v="0"/>
    <x v="195"/>
  </r>
  <r>
    <x v="4"/>
    <x v="1"/>
    <x v="2"/>
    <n v="1000002219"/>
    <x v="263"/>
    <x v="3"/>
    <x v="14"/>
    <x v="1"/>
    <n v="67.503333504094769"/>
    <n v="0"/>
    <n v="0"/>
    <x v="370"/>
  </r>
  <r>
    <x v="4"/>
    <x v="1"/>
    <x v="2"/>
    <n v="1000002246"/>
    <x v="264"/>
    <x v="5"/>
    <x v="16"/>
    <x v="1"/>
    <n v="0.1362359331478967"/>
    <n v="0"/>
    <n v="0"/>
    <x v="371"/>
  </r>
  <r>
    <x v="4"/>
    <x v="1"/>
    <x v="2"/>
    <n v="1000002246"/>
    <x v="264"/>
    <x v="5"/>
    <x v="31"/>
    <x v="1"/>
    <n v="2.3161182971754917"/>
    <n v="0"/>
    <n v="0"/>
    <x v="264"/>
  </r>
  <r>
    <x v="4"/>
    <x v="1"/>
    <x v="2"/>
    <n v="1000002246"/>
    <x v="264"/>
    <x v="5"/>
    <x v="18"/>
    <x v="1"/>
    <n v="0.72017115020590017"/>
    <n v="0"/>
    <n v="0"/>
    <x v="372"/>
  </r>
  <r>
    <x v="4"/>
    <x v="1"/>
    <x v="2"/>
    <n v="1000002246"/>
    <x v="264"/>
    <x v="2"/>
    <x v="5"/>
    <x v="1"/>
    <n v="2.9021247950521163"/>
    <n v="0"/>
    <n v="0"/>
    <x v="373"/>
  </r>
  <r>
    <x v="4"/>
    <x v="1"/>
    <x v="2"/>
    <n v="1000002246"/>
    <x v="264"/>
    <x v="6"/>
    <x v="21"/>
    <x v="1"/>
    <n v="0.39957498932373847"/>
    <n v="0"/>
    <n v="0"/>
    <x v="374"/>
  </r>
  <r>
    <x v="4"/>
    <x v="1"/>
    <x v="2"/>
    <n v="1000002246"/>
    <x v="264"/>
    <x v="6"/>
    <x v="22"/>
    <x v="1"/>
    <n v="0.33476358762297331"/>
    <n v="0"/>
    <n v="0"/>
    <x v="375"/>
  </r>
  <r>
    <x v="4"/>
    <x v="1"/>
    <x v="2"/>
    <n v="1000002301"/>
    <x v="265"/>
    <x v="0"/>
    <x v="3"/>
    <x v="1"/>
    <n v="7.5363198325196405"/>
    <n v="0"/>
    <n v="0"/>
    <x v="376"/>
  </r>
  <r>
    <x v="4"/>
    <x v="1"/>
    <x v="2"/>
    <n v="1000002301"/>
    <x v="265"/>
    <x v="1"/>
    <x v="1"/>
    <x v="1"/>
    <n v="6.8200225892859017"/>
    <n v="0"/>
    <n v="0"/>
    <x v="201"/>
  </r>
  <r>
    <x v="4"/>
    <x v="1"/>
    <x v="2"/>
    <n v="1000002341"/>
    <x v="266"/>
    <x v="1"/>
    <x v="23"/>
    <x v="1"/>
    <n v="31.845991749793928"/>
    <n v="0"/>
    <n v="0"/>
    <x v="301"/>
  </r>
  <r>
    <x v="4"/>
    <x v="1"/>
    <x v="2"/>
    <n v="1000002341"/>
    <x v="266"/>
    <x v="1"/>
    <x v="7"/>
    <x v="1"/>
    <n v="23.126079990476104"/>
    <n v="0"/>
    <n v="0"/>
    <x v="301"/>
  </r>
  <r>
    <x v="4"/>
    <x v="1"/>
    <x v="2"/>
    <n v="1000002386"/>
    <x v="267"/>
    <x v="2"/>
    <x v="26"/>
    <x v="1"/>
    <n v="9.8912595272242214"/>
    <n v="0"/>
    <n v="0"/>
    <x v="377"/>
  </r>
  <r>
    <x v="4"/>
    <x v="1"/>
    <x v="2"/>
    <n v="1000002386"/>
    <x v="267"/>
    <x v="1"/>
    <x v="1"/>
    <x v="1"/>
    <n v="18.916652530796167"/>
    <n v="0"/>
    <n v="0"/>
    <x v="42"/>
  </r>
  <r>
    <x v="4"/>
    <x v="1"/>
    <x v="2"/>
    <n v="1000002386"/>
    <x v="267"/>
    <x v="1"/>
    <x v="24"/>
    <x v="1"/>
    <n v="2.179924383999623"/>
    <n v="0"/>
    <n v="0"/>
    <x v="310"/>
  </r>
  <r>
    <x v="4"/>
    <x v="1"/>
    <x v="2"/>
    <n v="1000002386"/>
    <x v="267"/>
    <x v="1"/>
    <x v="7"/>
    <x v="1"/>
    <n v="11.226943749686349"/>
    <n v="0"/>
    <n v="0"/>
    <x v="5"/>
  </r>
  <r>
    <x v="4"/>
    <x v="1"/>
    <x v="2"/>
    <n v="1000002430"/>
    <x v="268"/>
    <x v="0"/>
    <x v="3"/>
    <x v="1"/>
    <n v="3.7755432011593797"/>
    <n v="0"/>
    <n v="0"/>
    <x v="378"/>
  </r>
  <r>
    <x v="4"/>
    <x v="1"/>
    <x v="2"/>
    <n v="1000002430"/>
    <x v="268"/>
    <x v="3"/>
    <x v="25"/>
    <x v="1"/>
    <n v="2.3611805875791037"/>
    <n v="0"/>
    <n v="0"/>
    <x v="76"/>
  </r>
  <r>
    <x v="4"/>
    <x v="1"/>
    <x v="2"/>
    <n v="1000002447"/>
    <x v="269"/>
    <x v="3"/>
    <x v="12"/>
    <x v="1"/>
    <n v="120.70357686687089"/>
    <n v="0"/>
    <n v="0"/>
    <x v="379"/>
  </r>
  <r>
    <x v="4"/>
    <x v="1"/>
    <x v="2"/>
    <n v="1000002778"/>
    <x v="270"/>
    <x v="5"/>
    <x v="30"/>
    <x v="1"/>
    <n v="4.6165066028818549"/>
    <n v="0"/>
    <n v="0"/>
    <x v="125"/>
  </r>
  <r>
    <x v="4"/>
    <x v="1"/>
    <x v="2"/>
    <n v="1000003313"/>
    <x v="271"/>
    <x v="1"/>
    <x v="1"/>
    <x v="1"/>
    <n v="8.7341059955335769"/>
    <n v="0"/>
    <n v="0"/>
    <x v="17"/>
  </r>
  <r>
    <x v="4"/>
    <x v="1"/>
    <x v="2"/>
    <n v="1000003313"/>
    <x v="271"/>
    <x v="3"/>
    <x v="11"/>
    <x v="1"/>
    <n v="8.6041230591487103"/>
    <n v="0"/>
    <n v="0"/>
    <x v="17"/>
  </r>
  <r>
    <x v="4"/>
    <x v="1"/>
    <x v="2"/>
    <n v="1000003361"/>
    <x v="272"/>
    <x v="1"/>
    <x v="1"/>
    <x v="1"/>
    <n v="456.07402023476311"/>
    <n v="0"/>
    <n v="0"/>
    <x v="380"/>
  </r>
  <r>
    <x v="4"/>
    <x v="1"/>
    <x v="2"/>
    <n v="1000003361"/>
    <x v="272"/>
    <x v="1"/>
    <x v="24"/>
    <x v="1"/>
    <n v="186.80229563195201"/>
    <n v="0"/>
    <n v="0"/>
    <x v="379"/>
  </r>
  <r>
    <x v="4"/>
    <x v="1"/>
    <x v="2"/>
    <n v="1000003424"/>
    <x v="273"/>
    <x v="6"/>
    <x v="33"/>
    <x v="1"/>
    <n v="6.7064943211735413"/>
    <n v="0"/>
    <n v="0"/>
    <x v="381"/>
  </r>
  <r>
    <x v="4"/>
    <x v="1"/>
    <x v="2"/>
    <n v="1000003427"/>
    <x v="274"/>
    <x v="6"/>
    <x v="21"/>
    <x v="1"/>
    <n v="24.054522940431607"/>
    <n v="0"/>
    <n v="0"/>
    <x v="190"/>
  </r>
  <r>
    <x v="4"/>
    <x v="1"/>
    <x v="2"/>
    <n v="1000003427"/>
    <x v="274"/>
    <x v="6"/>
    <x v="33"/>
    <x v="1"/>
    <n v="31.271988584800969"/>
    <n v="0"/>
    <n v="0"/>
    <x v="382"/>
  </r>
  <r>
    <x v="4"/>
    <x v="1"/>
    <x v="2"/>
    <n v="1000003427"/>
    <x v="274"/>
    <x v="6"/>
    <x v="39"/>
    <x v="1"/>
    <n v="5.412809198768513"/>
    <n v="0"/>
    <n v="0"/>
    <x v="199"/>
  </r>
  <r>
    <x v="4"/>
    <x v="1"/>
    <x v="2"/>
    <n v="1000003802"/>
    <x v="275"/>
    <x v="0"/>
    <x v="28"/>
    <x v="1"/>
    <n v="5.2305080942364419E-2"/>
    <n v="0"/>
    <n v="0"/>
    <x v="263"/>
  </r>
  <r>
    <x v="4"/>
    <x v="1"/>
    <x v="2"/>
    <n v="1000003802"/>
    <x v="275"/>
    <x v="0"/>
    <x v="3"/>
    <x v="1"/>
    <n v="0.11368977106824091"/>
    <n v="0"/>
    <n v="0"/>
    <x v="383"/>
  </r>
  <r>
    <x v="4"/>
    <x v="1"/>
    <x v="2"/>
    <n v="1000003802"/>
    <x v="275"/>
    <x v="0"/>
    <x v="0"/>
    <x v="1"/>
    <n v="0.21772879727851965"/>
    <n v="0"/>
    <n v="0"/>
    <x v="384"/>
  </r>
  <r>
    <x v="4"/>
    <x v="1"/>
    <x v="2"/>
    <n v="1000003802"/>
    <x v="275"/>
    <x v="2"/>
    <x v="8"/>
    <x v="1"/>
    <n v="0.2912810460769506"/>
    <n v="0"/>
    <n v="0"/>
    <x v="232"/>
  </r>
  <r>
    <x v="4"/>
    <x v="1"/>
    <x v="2"/>
    <n v="1000003802"/>
    <x v="275"/>
    <x v="2"/>
    <x v="9"/>
    <x v="1"/>
    <n v="9.9126702038687953E-2"/>
    <n v="0"/>
    <n v="0"/>
    <x v="292"/>
  </r>
  <r>
    <x v="4"/>
    <x v="1"/>
    <x v="2"/>
    <n v="1000003802"/>
    <x v="275"/>
    <x v="2"/>
    <x v="4"/>
    <x v="1"/>
    <n v="1.184284198515317"/>
    <n v="0"/>
    <n v="0"/>
    <x v="385"/>
  </r>
  <r>
    <x v="4"/>
    <x v="1"/>
    <x v="2"/>
    <n v="1000003802"/>
    <x v="275"/>
    <x v="2"/>
    <x v="5"/>
    <x v="1"/>
    <n v="0.2132569451411751"/>
    <n v="0"/>
    <n v="0"/>
    <x v="386"/>
  </r>
  <r>
    <x v="4"/>
    <x v="1"/>
    <x v="2"/>
    <n v="1000003933"/>
    <x v="276"/>
    <x v="0"/>
    <x v="3"/>
    <x v="1"/>
    <n v="1.2251692095661446"/>
    <n v="0"/>
    <n v="0"/>
    <x v="117"/>
  </r>
  <r>
    <x v="4"/>
    <x v="1"/>
    <x v="2"/>
    <n v="1000003933"/>
    <x v="276"/>
    <x v="6"/>
    <x v="37"/>
    <x v="1"/>
    <n v="9.4388713488779636"/>
    <n v="0"/>
    <n v="0"/>
    <x v="201"/>
  </r>
  <r>
    <x v="4"/>
    <x v="1"/>
    <x v="2"/>
    <n v="1000003933"/>
    <x v="276"/>
    <x v="6"/>
    <x v="39"/>
    <x v="1"/>
    <n v="8.9594069298947794"/>
    <n v="0"/>
    <n v="0"/>
    <x v="66"/>
  </r>
  <r>
    <x v="4"/>
    <x v="1"/>
    <x v="2"/>
    <n v="1000004091"/>
    <x v="277"/>
    <x v="5"/>
    <x v="30"/>
    <x v="1"/>
    <n v="1.5773237143078251"/>
    <n v="0"/>
    <n v="0"/>
    <x v="194"/>
  </r>
  <r>
    <x v="4"/>
    <x v="1"/>
    <x v="2"/>
    <n v="1000004153"/>
    <x v="278"/>
    <x v="3"/>
    <x v="10"/>
    <x v="1"/>
    <n v="1.7809530955001738E-2"/>
    <n v="0"/>
    <n v="0"/>
    <x v="263"/>
  </r>
  <r>
    <x v="4"/>
    <x v="1"/>
    <x v="2"/>
    <n v="1000004153"/>
    <x v="278"/>
    <x v="4"/>
    <x v="15"/>
    <x v="1"/>
    <n v="2.977495294897705E-2"/>
    <n v="0"/>
    <n v="0"/>
    <x v="263"/>
  </r>
  <r>
    <x v="4"/>
    <x v="1"/>
    <x v="2"/>
    <n v="1000004167"/>
    <x v="279"/>
    <x v="2"/>
    <x v="5"/>
    <x v="1"/>
    <n v="2.4858796581652208E-2"/>
    <n v="0"/>
    <n v="0"/>
    <x v="387"/>
  </r>
  <r>
    <x v="4"/>
    <x v="1"/>
    <x v="2"/>
    <n v="1000004167"/>
    <x v="279"/>
    <x v="1"/>
    <x v="1"/>
    <x v="1"/>
    <n v="0.16332533192939697"/>
    <n v="0"/>
    <n v="0"/>
    <x v="386"/>
  </r>
  <r>
    <x v="4"/>
    <x v="2"/>
    <x v="3"/>
    <n v="1000000031"/>
    <x v="280"/>
    <x v="3"/>
    <x v="14"/>
    <x v="1"/>
    <n v="32.664247645679403"/>
    <n v="0"/>
    <n v="0"/>
    <x v="388"/>
  </r>
  <r>
    <x v="4"/>
    <x v="2"/>
    <x v="3"/>
    <n v="1000000463"/>
    <x v="281"/>
    <x v="1"/>
    <x v="1"/>
    <x v="1"/>
    <n v="16.453238334022139"/>
    <n v="0"/>
    <n v="0"/>
    <x v="389"/>
  </r>
  <r>
    <x v="4"/>
    <x v="2"/>
    <x v="3"/>
    <n v="1000000463"/>
    <x v="281"/>
    <x v="1"/>
    <x v="24"/>
    <x v="1"/>
    <n v="8.4784974341974539"/>
    <n v="0"/>
    <n v="0"/>
    <x v="225"/>
  </r>
  <r>
    <x v="4"/>
    <x v="2"/>
    <x v="3"/>
    <n v="1000000463"/>
    <x v="281"/>
    <x v="1"/>
    <x v="7"/>
    <x v="1"/>
    <n v="28.027735354919752"/>
    <n v="0"/>
    <n v="0"/>
    <x v="87"/>
  </r>
  <r>
    <x v="4"/>
    <x v="2"/>
    <x v="3"/>
    <n v="1000001101"/>
    <x v="282"/>
    <x v="0"/>
    <x v="3"/>
    <x v="1"/>
    <n v="86.159180306372718"/>
    <n v="0"/>
    <n v="0"/>
    <x v="390"/>
  </r>
  <r>
    <x v="4"/>
    <x v="2"/>
    <x v="3"/>
    <n v="1000001101"/>
    <x v="282"/>
    <x v="2"/>
    <x v="4"/>
    <x v="1"/>
    <n v="60.274199816892974"/>
    <n v="0"/>
    <n v="0"/>
    <x v="391"/>
  </r>
  <r>
    <x v="4"/>
    <x v="2"/>
    <x v="3"/>
    <n v="1000001101"/>
    <x v="282"/>
    <x v="2"/>
    <x v="5"/>
    <x v="1"/>
    <n v="7.4529208912402556"/>
    <n v="0"/>
    <n v="0"/>
    <x v="59"/>
  </r>
  <r>
    <x v="4"/>
    <x v="2"/>
    <x v="3"/>
    <n v="1000001101"/>
    <x v="282"/>
    <x v="3"/>
    <x v="25"/>
    <x v="1"/>
    <n v="31.769301596912037"/>
    <n v="0"/>
    <n v="0"/>
    <x v="288"/>
  </r>
  <r>
    <x v="4"/>
    <x v="2"/>
    <x v="3"/>
    <n v="1000001101"/>
    <x v="282"/>
    <x v="3"/>
    <x v="14"/>
    <x v="1"/>
    <n v="16.620877427482913"/>
    <n v="0"/>
    <n v="0"/>
    <x v="392"/>
  </r>
  <r>
    <x v="4"/>
    <x v="2"/>
    <x v="3"/>
    <n v="1000001328"/>
    <x v="283"/>
    <x v="0"/>
    <x v="0"/>
    <x v="1"/>
    <n v="0.26456431321041307"/>
    <n v="0"/>
    <n v="0"/>
    <x v="164"/>
  </r>
  <r>
    <x v="4"/>
    <x v="2"/>
    <x v="3"/>
    <n v="1000001328"/>
    <x v="283"/>
    <x v="3"/>
    <x v="35"/>
    <x v="1"/>
    <n v="11.726432090550999"/>
    <n v="0"/>
    <n v="0"/>
    <x v="83"/>
  </r>
  <r>
    <x v="4"/>
    <x v="2"/>
    <x v="3"/>
    <n v="1000001578"/>
    <x v="284"/>
    <x v="0"/>
    <x v="0"/>
    <x v="1"/>
    <n v="2.7091458253331733"/>
    <n v="0"/>
    <n v="0"/>
    <x v="393"/>
  </r>
  <r>
    <x v="4"/>
    <x v="2"/>
    <x v="3"/>
    <n v="1000001578"/>
    <x v="284"/>
    <x v="3"/>
    <x v="12"/>
    <x v="1"/>
    <n v="88.61863531340309"/>
    <n v="0"/>
    <n v="0"/>
    <x v="394"/>
  </r>
  <r>
    <x v="4"/>
    <x v="2"/>
    <x v="3"/>
    <n v="1000001578"/>
    <x v="284"/>
    <x v="3"/>
    <x v="14"/>
    <x v="1"/>
    <n v="3.5414782821148116"/>
    <n v="0"/>
    <n v="0"/>
    <x v="264"/>
  </r>
  <r>
    <x v="4"/>
    <x v="2"/>
    <x v="3"/>
    <n v="1000001578"/>
    <x v="284"/>
    <x v="3"/>
    <x v="35"/>
    <x v="1"/>
    <n v="5.3069881960671301"/>
    <n v="0"/>
    <n v="0"/>
    <x v="86"/>
  </r>
  <r>
    <x v="4"/>
    <x v="2"/>
    <x v="3"/>
    <n v="1000001738"/>
    <x v="285"/>
    <x v="2"/>
    <x v="26"/>
    <x v="1"/>
    <n v="3.1052890538812554"/>
    <n v="0"/>
    <n v="0"/>
    <x v="66"/>
  </r>
  <r>
    <x v="4"/>
    <x v="2"/>
    <x v="3"/>
    <n v="1000001738"/>
    <x v="285"/>
    <x v="3"/>
    <x v="11"/>
    <x v="1"/>
    <n v="31.701079610376176"/>
    <n v="0"/>
    <n v="0"/>
    <x v="87"/>
  </r>
  <r>
    <x v="4"/>
    <x v="2"/>
    <x v="3"/>
    <n v="1000002347"/>
    <x v="286"/>
    <x v="3"/>
    <x v="13"/>
    <x v="1"/>
    <n v="43.387507672707223"/>
    <n v="0"/>
    <n v="0"/>
    <x v="248"/>
  </r>
  <r>
    <x v="4"/>
    <x v="2"/>
    <x v="3"/>
    <n v="1000002405"/>
    <x v="287"/>
    <x v="1"/>
    <x v="24"/>
    <x v="1"/>
    <n v="5.5401207240461243"/>
    <n v="0"/>
    <n v="0"/>
    <x v="95"/>
  </r>
  <r>
    <x v="4"/>
    <x v="2"/>
    <x v="3"/>
    <n v="1000002927"/>
    <x v="288"/>
    <x v="2"/>
    <x v="4"/>
    <x v="1"/>
    <n v="33.535257555179044"/>
    <n v="0"/>
    <n v="0"/>
    <x v="154"/>
  </r>
  <r>
    <x v="4"/>
    <x v="2"/>
    <x v="3"/>
    <n v="1000002927"/>
    <x v="288"/>
    <x v="3"/>
    <x v="14"/>
    <x v="1"/>
    <n v="19.529343602240495"/>
    <n v="0"/>
    <n v="0"/>
    <x v="122"/>
  </r>
  <r>
    <x v="4"/>
    <x v="2"/>
    <x v="3"/>
    <n v="1000002927"/>
    <x v="288"/>
    <x v="6"/>
    <x v="21"/>
    <x v="1"/>
    <n v="7.0785891198234498"/>
    <n v="0"/>
    <n v="0"/>
    <x v="395"/>
  </r>
  <r>
    <x v="4"/>
    <x v="2"/>
    <x v="3"/>
    <n v="1000003166"/>
    <x v="289"/>
    <x v="6"/>
    <x v="34"/>
    <x v="1"/>
    <n v="24.402888682491508"/>
    <n v="0"/>
    <n v="0"/>
    <x v="273"/>
  </r>
  <r>
    <x v="4"/>
    <x v="2"/>
    <x v="3"/>
    <n v="1000003243"/>
    <x v="290"/>
    <x v="6"/>
    <x v="21"/>
    <x v="1"/>
    <n v="19.515405647955888"/>
    <n v="0"/>
    <n v="0"/>
    <x v="0"/>
  </r>
  <r>
    <x v="4"/>
    <x v="2"/>
    <x v="3"/>
    <n v="1000003428"/>
    <x v="291"/>
    <x v="6"/>
    <x v="33"/>
    <x v="1"/>
    <n v="5.9067990045168042"/>
    <n v="0"/>
    <n v="0"/>
    <x v="184"/>
  </r>
  <r>
    <x v="4"/>
    <x v="2"/>
    <x v="3"/>
    <n v="1000003501"/>
    <x v="292"/>
    <x v="0"/>
    <x v="6"/>
    <x v="1"/>
    <n v="11.474071376913642"/>
    <n v="0"/>
    <n v="0"/>
    <x v="0"/>
  </r>
  <r>
    <x v="4"/>
    <x v="2"/>
    <x v="3"/>
    <n v="1000003501"/>
    <x v="292"/>
    <x v="2"/>
    <x v="8"/>
    <x v="1"/>
    <n v="11.686816846771908"/>
    <n v="0"/>
    <n v="0"/>
    <x v="0"/>
  </r>
  <r>
    <x v="4"/>
    <x v="2"/>
    <x v="3"/>
    <n v="1000003674"/>
    <x v="293"/>
    <x v="3"/>
    <x v="12"/>
    <x v="1"/>
    <n v="4.7107660479218412"/>
    <n v="0"/>
    <n v="0"/>
    <x v="40"/>
  </r>
  <r>
    <x v="4"/>
    <x v="2"/>
    <x v="3"/>
    <n v="1000003674"/>
    <x v="293"/>
    <x v="3"/>
    <x v="14"/>
    <x v="1"/>
    <n v="23.833634593119328"/>
    <n v="0"/>
    <n v="0"/>
    <x v="14"/>
  </r>
  <r>
    <x v="4"/>
    <x v="2"/>
    <x v="3"/>
    <n v="1000003674"/>
    <x v="293"/>
    <x v="3"/>
    <x v="35"/>
    <x v="1"/>
    <n v="16.001455216771124"/>
    <n v="0"/>
    <n v="0"/>
    <x v="64"/>
  </r>
  <r>
    <x v="4"/>
    <x v="2"/>
    <x v="3"/>
    <n v="1000003765"/>
    <x v="294"/>
    <x v="6"/>
    <x v="21"/>
    <x v="1"/>
    <n v="79.239559434409884"/>
    <n v="0"/>
    <n v="0"/>
    <x v="396"/>
  </r>
  <r>
    <x v="4"/>
    <x v="2"/>
    <x v="3"/>
    <n v="1000003926"/>
    <x v="295"/>
    <x v="6"/>
    <x v="33"/>
    <x v="1"/>
    <n v="1.4213120893853919"/>
    <n v="0"/>
    <n v="0"/>
    <x v="172"/>
  </r>
  <r>
    <x v="4"/>
    <x v="2"/>
    <x v="3"/>
    <n v="1000003926"/>
    <x v="295"/>
    <x v="6"/>
    <x v="22"/>
    <x v="1"/>
    <n v="7.6773360144855216"/>
    <n v="0"/>
    <n v="0"/>
    <x v="173"/>
  </r>
  <r>
    <x v="4"/>
    <x v="2"/>
    <x v="3"/>
    <n v="1000003936"/>
    <x v="296"/>
    <x v="0"/>
    <x v="3"/>
    <x v="1"/>
    <n v="0.5735764930452607"/>
    <n v="0"/>
    <n v="0"/>
    <x v="117"/>
  </r>
  <r>
    <x v="4"/>
    <x v="2"/>
    <x v="3"/>
    <n v="1000003936"/>
    <x v="296"/>
    <x v="1"/>
    <x v="23"/>
    <x v="1"/>
    <n v="19.828770233573572"/>
    <n v="0"/>
    <n v="0"/>
    <x v="397"/>
  </r>
  <r>
    <x v="4"/>
    <x v="2"/>
    <x v="3"/>
    <n v="1000003936"/>
    <x v="296"/>
    <x v="6"/>
    <x v="21"/>
    <x v="1"/>
    <n v="4.7414840993012906"/>
    <n v="0"/>
    <n v="0"/>
    <x v="1"/>
  </r>
  <r>
    <x v="4"/>
    <x v="2"/>
    <x v="3"/>
    <n v="1000003936"/>
    <x v="296"/>
    <x v="6"/>
    <x v="39"/>
    <x v="1"/>
    <n v="9.7003134961470678"/>
    <n v="0"/>
    <n v="0"/>
    <x v="397"/>
  </r>
  <r>
    <x v="4"/>
    <x v="2"/>
    <x v="3"/>
    <n v="1000004027"/>
    <x v="297"/>
    <x v="6"/>
    <x v="21"/>
    <x v="1"/>
    <n v="24.0832400590809"/>
    <n v="0"/>
    <n v="0"/>
    <x v="0"/>
  </r>
  <r>
    <x v="4"/>
    <x v="2"/>
    <x v="3"/>
    <n v="1000004135"/>
    <x v="298"/>
    <x v="0"/>
    <x v="3"/>
    <x v="1"/>
    <n v="2.7748161527331581"/>
    <n v="0"/>
    <n v="0"/>
    <x v="398"/>
  </r>
  <r>
    <x v="4"/>
    <x v="2"/>
    <x v="3"/>
    <n v="1000004135"/>
    <x v="298"/>
    <x v="3"/>
    <x v="25"/>
    <x v="1"/>
    <n v="2.4138646031085806"/>
    <n v="0"/>
    <n v="0"/>
    <x v="15"/>
  </r>
  <r>
    <x v="4"/>
    <x v="2"/>
    <x v="3"/>
    <n v="1000004160"/>
    <x v="299"/>
    <x v="1"/>
    <x v="1"/>
    <x v="1"/>
    <n v="16.993482047649277"/>
    <n v="0"/>
    <n v="0"/>
    <x v="64"/>
  </r>
  <r>
    <x v="4"/>
    <x v="2"/>
    <x v="3"/>
    <n v="1000004160"/>
    <x v="299"/>
    <x v="1"/>
    <x v="24"/>
    <x v="1"/>
    <n v="17.14814138145195"/>
    <n v="0"/>
    <n v="0"/>
    <x v="225"/>
  </r>
  <r>
    <x v="4"/>
    <x v="2"/>
    <x v="3"/>
    <n v="1000004191"/>
    <x v="300"/>
    <x v="6"/>
    <x v="21"/>
    <x v="1"/>
    <n v="19.985111022882485"/>
    <n v="0"/>
    <n v="0"/>
    <x v="399"/>
  </r>
  <r>
    <x v="4"/>
    <x v="2"/>
    <x v="3"/>
    <n v="1000004191"/>
    <x v="300"/>
    <x v="6"/>
    <x v="33"/>
    <x v="1"/>
    <n v="51.152052039035361"/>
    <n v="0"/>
    <n v="0"/>
    <x v="400"/>
  </r>
  <r>
    <x v="4"/>
    <x v="2"/>
    <x v="3"/>
    <n v="1000004191"/>
    <x v="300"/>
    <x v="6"/>
    <x v="39"/>
    <x v="1"/>
    <n v="157.64233240316915"/>
    <n v="0"/>
    <n v="0"/>
    <x v="401"/>
  </r>
  <r>
    <x v="4"/>
    <x v="2"/>
    <x v="3"/>
    <n v="1000004191"/>
    <x v="300"/>
    <x v="6"/>
    <x v="29"/>
    <x v="1"/>
    <n v="172.60543893020318"/>
    <n v="0"/>
    <n v="0"/>
    <x v="402"/>
  </r>
  <r>
    <x v="4"/>
    <x v="2"/>
    <x v="4"/>
    <n v="1000000270"/>
    <x v="301"/>
    <x v="0"/>
    <x v="3"/>
    <x v="1"/>
    <n v="21.992645614543182"/>
    <n v="0"/>
    <n v="0"/>
    <x v="403"/>
  </r>
  <r>
    <x v="4"/>
    <x v="2"/>
    <x v="4"/>
    <n v="1000000270"/>
    <x v="301"/>
    <x v="2"/>
    <x v="4"/>
    <x v="1"/>
    <n v="19.884784080879683"/>
    <n v="0"/>
    <n v="0"/>
    <x v="404"/>
  </r>
  <r>
    <x v="4"/>
    <x v="2"/>
    <x v="4"/>
    <n v="1000000270"/>
    <x v="301"/>
    <x v="1"/>
    <x v="24"/>
    <x v="1"/>
    <n v="33.119799455613617"/>
    <n v="0"/>
    <n v="0"/>
    <x v="270"/>
  </r>
  <r>
    <x v="4"/>
    <x v="2"/>
    <x v="4"/>
    <n v="1000000270"/>
    <x v="301"/>
    <x v="3"/>
    <x v="25"/>
    <x v="1"/>
    <n v="1.9708811806689097"/>
    <n v="0"/>
    <n v="0"/>
    <x v="15"/>
  </r>
  <r>
    <x v="4"/>
    <x v="2"/>
    <x v="4"/>
    <n v="1000000270"/>
    <x v="301"/>
    <x v="3"/>
    <x v="14"/>
    <x v="1"/>
    <n v="5.2604935702222715"/>
    <n v="0"/>
    <n v="0"/>
    <x v="405"/>
  </r>
  <r>
    <x v="4"/>
    <x v="2"/>
    <x v="4"/>
    <n v="1000000605"/>
    <x v="302"/>
    <x v="0"/>
    <x v="0"/>
    <x v="1"/>
    <n v="20.472771949090316"/>
    <n v="0"/>
    <n v="0"/>
    <x v="250"/>
  </r>
  <r>
    <x v="4"/>
    <x v="2"/>
    <x v="4"/>
    <n v="1000000605"/>
    <x v="302"/>
    <x v="3"/>
    <x v="13"/>
    <x v="1"/>
    <n v="734.21526982045395"/>
    <n v="0"/>
    <n v="0"/>
    <x v="406"/>
  </r>
  <r>
    <x v="4"/>
    <x v="2"/>
    <x v="4"/>
    <n v="1000000643"/>
    <x v="303"/>
    <x v="5"/>
    <x v="16"/>
    <x v="1"/>
    <n v="11.189343043938232"/>
    <n v="0"/>
    <n v="0"/>
    <x v="407"/>
  </r>
  <r>
    <x v="4"/>
    <x v="2"/>
    <x v="4"/>
    <n v="1000000643"/>
    <x v="303"/>
    <x v="3"/>
    <x v="13"/>
    <x v="1"/>
    <n v="16.90831698297367"/>
    <n v="0"/>
    <n v="0"/>
    <x v="201"/>
  </r>
  <r>
    <x v="4"/>
    <x v="2"/>
    <x v="4"/>
    <n v="1000000643"/>
    <x v="303"/>
    <x v="3"/>
    <x v="14"/>
    <x v="1"/>
    <n v="7.9532523208778025"/>
    <n v="0"/>
    <n v="0"/>
    <x v="201"/>
  </r>
  <r>
    <x v="4"/>
    <x v="2"/>
    <x v="4"/>
    <n v="1000000823"/>
    <x v="304"/>
    <x v="0"/>
    <x v="0"/>
    <x v="1"/>
    <n v="4.4468971207795587"/>
    <n v="0"/>
    <n v="0"/>
    <x v="408"/>
  </r>
  <r>
    <x v="4"/>
    <x v="2"/>
    <x v="4"/>
    <n v="1000000823"/>
    <x v="304"/>
    <x v="1"/>
    <x v="24"/>
    <x v="1"/>
    <n v="2.5104648438981072"/>
    <n v="0"/>
    <n v="0"/>
    <x v="199"/>
  </r>
  <r>
    <x v="4"/>
    <x v="2"/>
    <x v="4"/>
    <n v="1000000823"/>
    <x v="304"/>
    <x v="3"/>
    <x v="12"/>
    <x v="1"/>
    <n v="15.104819729011895"/>
    <n v="0"/>
    <n v="0"/>
    <x v="409"/>
  </r>
  <r>
    <x v="4"/>
    <x v="2"/>
    <x v="4"/>
    <n v="1000000823"/>
    <x v="304"/>
    <x v="3"/>
    <x v="35"/>
    <x v="1"/>
    <n v="2.7050275028962618"/>
    <n v="0"/>
    <n v="0"/>
    <x v="1"/>
  </r>
  <r>
    <x v="4"/>
    <x v="2"/>
    <x v="4"/>
    <n v="1000001039"/>
    <x v="305"/>
    <x v="0"/>
    <x v="3"/>
    <x v="1"/>
    <n v="9.961190563250879"/>
    <n v="0"/>
    <n v="0"/>
    <x v="66"/>
  </r>
  <r>
    <x v="4"/>
    <x v="2"/>
    <x v="4"/>
    <n v="1000001039"/>
    <x v="305"/>
    <x v="0"/>
    <x v="0"/>
    <x v="1"/>
    <n v="1.4084385604957554"/>
    <n v="0"/>
    <n v="0"/>
    <x v="66"/>
  </r>
  <r>
    <x v="4"/>
    <x v="2"/>
    <x v="4"/>
    <n v="1000001039"/>
    <x v="305"/>
    <x v="2"/>
    <x v="4"/>
    <x v="1"/>
    <n v="2.3896368147271168"/>
    <n v="0"/>
    <n v="0"/>
    <x v="134"/>
  </r>
  <r>
    <x v="4"/>
    <x v="2"/>
    <x v="4"/>
    <n v="1000001039"/>
    <x v="305"/>
    <x v="3"/>
    <x v="25"/>
    <x v="1"/>
    <n v="13.682528170372086"/>
    <n v="0"/>
    <n v="0"/>
    <x v="410"/>
  </r>
  <r>
    <x v="4"/>
    <x v="2"/>
    <x v="4"/>
    <n v="1000001112"/>
    <x v="306"/>
    <x v="1"/>
    <x v="1"/>
    <x v="1"/>
    <n v="40.074663331782524"/>
    <n v="0"/>
    <n v="0"/>
    <x v="32"/>
  </r>
  <r>
    <x v="4"/>
    <x v="2"/>
    <x v="4"/>
    <n v="1000001112"/>
    <x v="306"/>
    <x v="1"/>
    <x v="24"/>
    <x v="1"/>
    <n v="72.748514902074248"/>
    <n v="0"/>
    <n v="0"/>
    <x v="261"/>
  </r>
  <r>
    <x v="4"/>
    <x v="2"/>
    <x v="4"/>
    <n v="1000001500"/>
    <x v="307"/>
    <x v="0"/>
    <x v="3"/>
    <x v="1"/>
    <n v="13.431510172873747"/>
    <n v="0"/>
    <n v="0"/>
    <x v="411"/>
  </r>
  <r>
    <x v="4"/>
    <x v="2"/>
    <x v="4"/>
    <n v="1000001500"/>
    <x v="307"/>
    <x v="2"/>
    <x v="8"/>
    <x v="1"/>
    <n v="8.3671705280763309"/>
    <n v="0"/>
    <n v="0"/>
    <x v="412"/>
  </r>
  <r>
    <x v="4"/>
    <x v="2"/>
    <x v="4"/>
    <n v="1000001500"/>
    <x v="307"/>
    <x v="2"/>
    <x v="4"/>
    <x v="1"/>
    <n v="0.83043234767303664"/>
    <n v="0"/>
    <n v="0"/>
    <x v="134"/>
  </r>
  <r>
    <x v="4"/>
    <x v="2"/>
    <x v="4"/>
    <n v="1000001500"/>
    <x v="307"/>
    <x v="2"/>
    <x v="5"/>
    <x v="1"/>
    <n v="10.848265401027597"/>
    <n v="0"/>
    <n v="0"/>
    <x v="413"/>
  </r>
  <r>
    <x v="4"/>
    <x v="2"/>
    <x v="4"/>
    <n v="1000001500"/>
    <x v="307"/>
    <x v="1"/>
    <x v="24"/>
    <x v="1"/>
    <n v="6.7906660065618105"/>
    <n v="0"/>
    <n v="0"/>
    <x v="166"/>
  </r>
  <r>
    <x v="4"/>
    <x v="2"/>
    <x v="4"/>
    <n v="1000001500"/>
    <x v="307"/>
    <x v="3"/>
    <x v="14"/>
    <x v="1"/>
    <n v="8.7357356295943678"/>
    <n v="0"/>
    <n v="0"/>
    <x v="19"/>
  </r>
  <r>
    <x v="4"/>
    <x v="2"/>
    <x v="4"/>
    <n v="1000001500"/>
    <x v="307"/>
    <x v="3"/>
    <x v="11"/>
    <x v="1"/>
    <n v="14.020574234177857"/>
    <n v="0"/>
    <n v="0"/>
    <x v="414"/>
  </r>
  <r>
    <x v="4"/>
    <x v="2"/>
    <x v="4"/>
    <n v="1000001500"/>
    <x v="307"/>
    <x v="6"/>
    <x v="21"/>
    <x v="1"/>
    <n v="50.473937775398085"/>
    <n v="0"/>
    <n v="0"/>
    <x v="415"/>
  </r>
  <r>
    <x v="4"/>
    <x v="2"/>
    <x v="4"/>
    <n v="1000001544"/>
    <x v="308"/>
    <x v="1"/>
    <x v="1"/>
    <x v="1"/>
    <n v="26.296152836307332"/>
    <n v="0"/>
    <n v="0"/>
    <x v="87"/>
  </r>
  <r>
    <x v="4"/>
    <x v="2"/>
    <x v="4"/>
    <n v="1000001572"/>
    <x v="309"/>
    <x v="0"/>
    <x v="0"/>
    <x v="1"/>
    <n v="2.2651365004279103"/>
    <n v="0"/>
    <n v="0"/>
    <x v="393"/>
  </r>
  <r>
    <x v="4"/>
    <x v="2"/>
    <x v="4"/>
    <n v="1000001572"/>
    <x v="309"/>
    <x v="3"/>
    <x v="12"/>
    <x v="1"/>
    <n v="26.648516534998535"/>
    <n v="0"/>
    <n v="0"/>
    <x v="416"/>
  </r>
  <r>
    <x v="4"/>
    <x v="2"/>
    <x v="4"/>
    <n v="1000001615"/>
    <x v="310"/>
    <x v="2"/>
    <x v="26"/>
    <x v="1"/>
    <n v="16.858240662051216"/>
    <n v="0"/>
    <n v="0"/>
    <x v="417"/>
  </r>
  <r>
    <x v="4"/>
    <x v="2"/>
    <x v="4"/>
    <n v="1000001615"/>
    <x v="310"/>
    <x v="1"/>
    <x v="1"/>
    <x v="1"/>
    <n v="4.157568295301969"/>
    <n v="0"/>
    <n v="0"/>
    <x v="217"/>
  </r>
  <r>
    <x v="4"/>
    <x v="2"/>
    <x v="4"/>
    <n v="1000001615"/>
    <x v="310"/>
    <x v="1"/>
    <x v="24"/>
    <x v="1"/>
    <n v="10.998438163322994"/>
    <n v="0"/>
    <n v="0"/>
    <x v="190"/>
  </r>
  <r>
    <x v="4"/>
    <x v="2"/>
    <x v="4"/>
    <n v="1000001742"/>
    <x v="311"/>
    <x v="3"/>
    <x v="11"/>
    <x v="1"/>
    <n v="24.53938104671299"/>
    <n v="0"/>
    <n v="0"/>
    <x v="17"/>
  </r>
  <r>
    <x v="4"/>
    <x v="2"/>
    <x v="4"/>
    <n v="1000003013"/>
    <x v="312"/>
    <x v="6"/>
    <x v="34"/>
    <x v="1"/>
    <n v="75.468131487548703"/>
    <n v="0"/>
    <n v="0"/>
    <x v="418"/>
  </r>
  <r>
    <x v="4"/>
    <x v="2"/>
    <x v="4"/>
    <n v="1000003219"/>
    <x v="313"/>
    <x v="6"/>
    <x v="21"/>
    <x v="1"/>
    <n v="73.007884249699018"/>
    <n v="0"/>
    <n v="0"/>
    <x v="179"/>
  </r>
  <r>
    <x v="4"/>
    <x v="2"/>
    <x v="4"/>
    <n v="1000003452"/>
    <x v="314"/>
    <x v="5"/>
    <x v="30"/>
    <x v="1"/>
    <n v="27.981323637654892"/>
    <n v="0"/>
    <n v="0"/>
    <x v="32"/>
  </r>
  <r>
    <x v="4"/>
    <x v="2"/>
    <x v="4"/>
    <n v="1000003452"/>
    <x v="314"/>
    <x v="0"/>
    <x v="3"/>
    <x v="1"/>
    <n v="5.3019303863065383"/>
    <n v="0"/>
    <n v="0"/>
    <x v="230"/>
  </r>
  <r>
    <x v="4"/>
    <x v="2"/>
    <x v="4"/>
    <n v="1000003452"/>
    <x v="314"/>
    <x v="1"/>
    <x v="1"/>
    <x v="1"/>
    <n v="42.733673516899117"/>
    <n v="0"/>
    <n v="0"/>
    <x v="419"/>
  </r>
  <r>
    <x v="4"/>
    <x v="2"/>
    <x v="4"/>
    <n v="1000003452"/>
    <x v="314"/>
    <x v="3"/>
    <x v="14"/>
    <x v="1"/>
    <n v="0.35638248853460874"/>
    <n v="0"/>
    <n v="0"/>
    <x v="420"/>
  </r>
  <r>
    <x v="4"/>
    <x v="2"/>
    <x v="4"/>
    <n v="1000003452"/>
    <x v="314"/>
    <x v="6"/>
    <x v="21"/>
    <x v="1"/>
    <n v="10.639463967113068"/>
    <n v="0"/>
    <n v="0"/>
    <x v="102"/>
  </r>
  <r>
    <x v="4"/>
    <x v="2"/>
    <x v="4"/>
    <n v="1000003452"/>
    <x v="314"/>
    <x v="6"/>
    <x v="39"/>
    <x v="1"/>
    <n v="2.0515684371338829"/>
    <n v="0"/>
    <n v="0"/>
    <x v="64"/>
  </r>
  <r>
    <x v="4"/>
    <x v="2"/>
    <x v="4"/>
    <n v="1000003691"/>
    <x v="315"/>
    <x v="5"/>
    <x v="19"/>
    <x v="1"/>
    <n v="1.790061898767364"/>
    <n v="0"/>
    <n v="0"/>
    <x v="421"/>
  </r>
  <r>
    <x v="4"/>
    <x v="2"/>
    <x v="4"/>
    <n v="1000003691"/>
    <x v="315"/>
    <x v="5"/>
    <x v="16"/>
    <x v="1"/>
    <n v="0.12924597546586586"/>
    <n v="0"/>
    <n v="0"/>
    <x v="20"/>
  </r>
  <r>
    <x v="4"/>
    <x v="2"/>
    <x v="4"/>
    <n v="1000003691"/>
    <x v="315"/>
    <x v="5"/>
    <x v="31"/>
    <x v="1"/>
    <n v="40.265780826388003"/>
    <n v="0"/>
    <n v="0"/>
    <x v="422"/>
  </r>
  <r>
    <x v="4"/>
    <x v="2"/>
    <x v="4"/>
    <n v="1000003691"/>
    <x v="315"/>
    <x v="5"/>
    <x v="30"/>
    <x v="1"/>
    <n v="6.857862048337223"/>
    <n v="0"/>
    <n v="0"/>
    <x v="423"/>
  </r>
  <r>
    <x v="4"/>
    <x v="2"/>
    <x v="4"/>
    <n v="1000003691"/>
    <x v="315"/>
    <x v="5"/>
    <x v="20"/>
    <x v="1"/>
    <n v="38.379530926932304"/>
    <n v="0"/>
    <n v="0"/>
    <x v="424"/>
  </r>
  <r>
    <x v="4"/>
    <x v="2"/>
    <x v="4"/>
    <n v="1000003691"/>
    <x v="315"/>
    <x v="5"/>
    <x v="18"/>
    <x v="1"/>
    <n v="3.3699297792058509"/>
    <n v="0"/>
    <n v="0"/>
    <x v="421"/>
  </r>
  <r>
    <x v="4"/>
    <x v="2"/>
    <x v="4"/>
    <n v="1000003691"/>
    <x v="315"/>
    <x v="0"/>
    <x v="28"/>
    <x v="1"/>
    <n v="22.831777053324952"/>
    <n v="0"/>
    <n v="0"/>
    <x v="242"/>
  </r>
  <r>
    <x v="4"/>
    <x v="2"/>
    <x v="4"/>
    <n v="1000003691"/>
    <x v="315"/>
    <x v="0"/>
    <x v="3"/>
    <x v="1"/>
    <n v="364.85534806652083"/>
    <n v="0"/>
    <n v="0"/>
    <x v="425"/>
  </r>
  <r>
    <x v="4"/>
    <x v="2"/>
    <x v="4"/>
    <n v="1000003691"/>
    <x v="315"/>
    <x v="0"/>
    <x v="0"/>
    <x v="1"/>
    <n v="279.55906894719908"/>
    <n v="0"/>
    <n v="0"/>
    <x v="426"/>
  </r>
  <r>
    <x v="4"/>
    <x v="2"/>
    <x v="4"/>
    <n v="1000003691"/>
    <x v="315"/>
    <x v="2"/>
    <x v="8"/>
    <x v="1"/>
    <n v="337.60008734275499"/>
    <n v="0"/>
    <n v="0"/>
    <x v="427"/>
  </r>
  <r>
    <x v="4"/>
    <x v="2"/>
    <x v="4"/>
    <n v="1000003691"/>
    <x v="315"/>
    <x v="2"/>
    <x v="26"/>
    <x v="1"/>
    <n v="396.13386692240414"/>
    <n v="0"/>
    <n v="0"/>
    <x v="428"/>
  </r>
  <r>
    <x v="4"/>
    <x v="2"/>
    <x v="4"/>
    <n v="1000003691"/>
    <x v="315"/>
    <x v="2"/>
    <x v="5"/>
    <x v="1"/>
    <n v="9.3972453279074504"/>
    <n v="0"/>
    <n v="0"/>
    <x v="136"/>
  </r>
  <r>
    <x v="4"/>
    <x v="2"/>
    <x v="4"/>
    <n v="1000003691"/>
    <x v="315"/>
    <x v="3"/>
    <x v="25"/>
    <x v="1"/>
    <n v="171.35569635050697"/>
    <n v="0"/>
    <n v="0"/>
    <x v="429"/>
  </r>
  <r>
    <x v="4"/>
    <x v="2"/>
    <x v="4"/>
    <n v="1000003691"/>
    <x v="315"/>
    <x v="3"/>
    <x v="12"/>
    <x v="1"/>
    <n v="10.73270299376999"/>
    <n v="0"/>
    <n v="0"/>
    <x v="430"/>
  </r>
  <r>
    <x v="4"/>
    <x v="2"/>
    <x v="4"/>
    <n v="1000003691"/>
    <x v="315"/>
    <x v="3"/>
    <x v="14"/>
    <x v="1"/>
    <n v="24.791617607839505"/>
    <n v="0"/>
    <n v="0"/>
    <x v="431"/>
  </r>
  <r>
    <x v="4"/>
    <x v="2"/>
    <x v="4"/>
    <n v="1000003691"/>
    <x v="315"/>
    <x v="3"/>
    <x v="35"/>
    <x v="1"/>
    <n v="386.0713990264336"/>
    <n v="0"/>
    <n v="0"/>
    <x v="432"/>
  </r>
  <r>
    <x v="4"/>
    <x v="2"/>
    <x v="4"/>
    <n v="1000003691"/>
    <x v="315"/>
    <x v="6"/>
    <x v="21"/>
    <x v="1"/>
    <n v="201.84538934992821"/>
    <n v="0"/>
    <n v="0"/>
    <x v="433"/>
  </r>
  <r>
    <x v="4"/>
    <x v="2"/>
    <x v="4"/>
    <n v="1000003691"/>
    <x v="315"/>
    <x v="6"/>
    <x v="29"/>
    <x v="1"/>
    <n v="121.74089755975112"/>
    <n v="0"/>
    <n v="0"/>
    <x v="434"/>
  </r>
  <r>
    <x v="4"/>
    <x v="2"/>
    <x v="4"/>
    <n v="1000003705"/>
    <x v="316"/>
    <x v="6"/>
    <x v="37"/>
    <x v="1"/>
    <n v="15.965114921742039"/>
    <n v="0"/>
    <n v="0"/>
    <x v="225"/>
  </r>
  <r>
    <x v="4"/>
    <x v="2"/>
    <x v="4"/>
    <n v="1000003705"/>
    <x v="316"/>
    <x v="6"/>
    <x v="39"/>
    <x v="1"/>
    <n v="21.280533130382025"/>
    <n v="0"/>
    <n v="0"/>
    <x v="225"/>
  </r>
  <r>
    <x v="4"/>
    <x v="2"/>
    <x v="4"/>
    <n v="1000003804"/>
    <x v="317"/>
    <x v="0"/>
    <x v="6"/>
    <x v="1"/>
    <n v="7.5747984828529473"/>
    <n v="0"/>
    <n v="0"/>
    <x v="190"/>
  </r>
  <r>
    <x v="4"/>
    <x v="2"/>
    <x v="4"/>
    <n v="1000003804"/>
    <x v="317"/>
    <x v="1"/>
    <x v="24"/>
    <x v="1"/>
    <n v="4.627212478487726"/>
    <n v="0"/>
    <n v="0"/>
    <x v="412"/>
  </r>
  <r>
    <x v="4"/>
    <x v="2"/>
    <x v="4"/>
    <n v="1000003804"/>
    <x v="317"/>
    <x v="3"/>
    <x v="12"/>
    <x v="1"/>
    <n v="36.731188046409493"/>
    <n v="0"/>
    <n v="0"/>
    <x v="248"/>
  </r>
  <r>
    <x v="4"/>
    <x v="2"/>
    <x v="4"/>
    <n v="1000003890"/>
    <x v="318"/>
    <x v="6"/>
    <x v="33"/>
    <x v="1"/>
    <n v="64.296341009922855"/>
    <n v="0"/>
    <n v="0"/>
    <x v="435"/>
  </r>
  <r>
    <x v="4"/>
    <x v="2"/>
    <x v="4"/>
    <n v="1000003890"/>
    <x v="318"/>
    <x v="6"/>
    <x v="36"/>
    <x v="1"/>
    <n v="28.879429164013406"/>
    <n v="0"/>
    <n v="0"/>
    <x v="53"/>
  </r>
  <r>
    <x v="4"/>
    <x v="2"/>
    <x v="5"/>
    <n v="1000000905"/>
    <x v="319"/>
    <x v="0"/>
    <x v="0"/>
    <x v="1"/>
    <n v="26.321707261183612"/>
    <n v="0"/>
    <n v="0"/>
    <x v="12"/>
  </r>
  <r>
    <x v="4"/>
    <x v="2"/>
    <x v="5"/>
    <n v="1000000905"/>
    <x v="319"/>
    <x v="1"/>
    <x v="7"/>
    <x v="1"/>
    <n v="21.499853479010099"/>
    <n v="0"/>
    <n v="0"/>
    <x v="130"/>
  </r>
  <r>
    <x v="4"/>
    <x v="2"/>
    <x v="5"/>
    <n v="1000001310"/>
    <x v="320"/>
    <x v="1"/>
    <x v="24"/>
    <x v="1"/>
    <n v="24.970131336853854"/>
    <n v="0"/>
    <n v="0"/>
    <x v="436"/>
  </r>
  <r>
    <x v="4"/>
    <x v="2"/>
    <x v="5"/>
    <n v="1000001551"/>
    <x v="321"/>
    <x v="1"/>
    <x v="1"/>
    <x v="1"/>
    <n v="28.37508463297598"/>
    <n v="0"/>
    <n v="0"/>
    <x v="87"/>
  </r>
  <r>
    <x v="4"/>
    <x v="2"/>
    <x v="5"/>
    <n v="1000001631"/>
    <x v="322"/>
    <x v="1"/>
    <x v="24"/>
    <x v="1"/>
    <n v="46.122340833763957"/>
    <n v="0"/>
    <n v="0"/>
    <x v="437"/>
  </r>
  <r>
    <x v="4"/>
    <x v="2"/>
    <x v="5"/>
    <n v="1000002259"/>
    <x v="323"/>
    <x v="0"/>
    <x v="0"/>
    <x v="1"/>
    <n v="51.256023419768198"/>
    <n v="0"/>
    <n v="0"/>
    <x v="438"/>
  </r>
  <r>
    <x v="4"/>
    <x v="2"/>
    <x v="5"/>
    <n v="1000002259"/>
    <x v="323"/>
    <x v="1"/>
    <x v="7"/>
    <x v="1"/>
    <n v="69.859006047559689"/>
    <n v="0"/>
    <n v="0"/>
    <x v="92"/>
  </r>
  <r>
    <x v="4"/>
    <x v="2"/>
    <x v="5"/>
    <n v="1000002259"/>
    <x v="323"/>
    <x v="3"/>
    <x v="11"/>
    <x v="1"/>
    <n v="6.7208447986742392"/>
    <n v="0"/>
    <n v="0"/>
    <x v="5"/>
  </r>
  <r>
    <x v="4"/>
    <x v="2"/>
    <x v="5"/>
    <n v="1000002302"/>
    <x v="324"/>
    <x v="0"/>
    <x v="3"/>
    <x v="1"/>
    <n v="3.5244719453229827"/>
    <n v="0"/>
    <n v="0"/>
    <x v="336"/>
  </r>
  <r>
    <x v="4"/>
    <x v="2"/>
    <x v="5"/>
    <n v="1000002302"/>
    <x v="324"/>
    <x v="1"/>
    <x v="1"/>
    <x v="1"/>
    <n v="4.2984442019288771"/>
    <n v="0"/>
    <n v="0"/>
    <x v="324"/>
  </r>
  <r>
    <x v="4"/>
    <x v="2"/>
    <x v="5"/>
    <n v="1000002302"/>
    <x v="324"/>
    <x v="1"/>
    <x v="7"/>
    <x v="1"/>
    <n v="5.7266270131211607"/>
    <n v="0"/>
    <n v="0"/>
    <x v="324"/>
  </r>
  <r>
    <x v="4"/>
    <x v="2"/>
    <x v="5"/>
    <n v="1000002425"/>
    <x v="325"/>
    <x v="0"/>
    <x v="3"/>
    <x v="1"/>
    <n v="6.9094731036653174"/>
    <n v="0"/>
    <n v="0"/>
    <x v="230"/>
  </r>
  <r>
    <x v="4"/>
    <x v="2"/>
    <x v="5"/>
    <n v="1000002425"/>
    <x v="325"/>
    <x v="3"/>
    <x v="25"/>
    <x v="1"/>
    <n v="3.7802736237244798"/>
    <n v="0"/>
    <n v="0"/>
    <x v="76"/>
  </r>
  <r>
    <x v="4"/>
    <x v="2"/>
    <x v="5"/>
    <n v="1000002773"/>
    <x v="326"/>
    <x v="5"/>
    <x v="30"/>
    <x v="1"/>
    <n v="33.751984000486431"/>
    <n v="0"/>
    <n v="0"/>
    <x v="14"/>
  </r>
  <r>
    <x v="4"/>
    <x v="2"/>
    <x v="5"/>
    <n v="1000002773"/>
    <x v="326"/>
    <x v="6"/>
    <x v="33"/>
    <x v="1"/>
    <n v="23.940008781881051"/>
    <n v="0"/>
    <n v="0"/>
    <x v="342"/>
  </r>
  <r>
    <x v="4"/>
    <x v="2"/>
    <x v="5"/>
    <n v="1000002773"/>
    <x v="326"/>
    <x v="6"/>
    <x v="29"/>
    <x v="1"/>
    <n v="3.3932440849728662"/>
    <n v="0"/>
    <n v="0"/>
    <x v="439"/>
  </r>
  <r>
    <x v="4"/>
    <x v="2"/>
    <x v="5"/>
    <n v="1000002904"/>
    <x v="327"/>
    <x v="5"/>
    <x v="30"/>
    <x v="1"/>
    <n v="15.274071479369837"/>
    <n v="0"/>
    <n v="0"/>
    <x v="12"/>
  </r>
  <r>
    <x v="4"/>
    <x v="2"/>
    <x v="5"/>
    <n v="1000002904"/>
    <x v="327"/>
    <x v="3"/>
    <x v="12"/>
    <x v="1"/>
    <n v="6.1669204007900227E-2"/>
    <n v="0"/>
    <n v="0"/>
    <x v="440"/>
  </r>
  <r>
    <x v="4"/>
    <x v="2"/>
    <x v="5"/>
    <n v="1000002904"/>
    <x v="327"/>
    <x v="6"/>
    <x v="39"/>
    <x v="1"/>
    <n v="13.400902659438808"/>
    <n v="0"/>
    <n v="0"/>
    <x v="64"/>
  </r>
  <r>
    <x v="4"/>
    <x v="2"/>
    <x v="5"/>
    <n v="1000002933"/>
    <x v="328"/>
    <x v="2"/>
    <x v="26"/>
    <x v="1"/>
    <n v="9.6005914598390039"/>
    <n v="0"/>
    <n v="0"/>
    <x v="64"/>
  </r>
  <r>
    <x v="4"/>
    <x v="2"/>
    <x v="5"/>
    <n v="1000002933"/>
    <x v="328"/>
    <x v="1"/>
    <x v="7"/>
    <x v="1"/>
    <n v="0.26517393305482256"/>
    <n v="0"/>
    <n v="0"/>
    <x v="2"/>
  </r>
  <r>
    <x v="4"/>
    <x v="2"/>
    <x v="5"/>
    <n v="1000002933"/>
    <x v="328"/>
    <x v="3"/>
    <x v="11"/>
    <x v="1"/>
    <n v="17.056594136205252"/>
    <n v="0"/>
    <n v="0"/>
    <x v="201"/>
  </r>
  <r>
    <x v="4"/>
    <x v="2"/>
    <x v="5"/>
    <n v="1000002936"/>
    <x v="329"/>
    <x v="1"/>
    <x v="1"/>
    <x v="1"/>
    <n v="42.464464864833545"/>
    <n v="0"/>
    <n v="0"/>
    <x v="17"/>
  </r>
  <r>
    <x v="4"/>
    <x v="2"/>
    <x v="5"/>
    <n v="1000002989"/>
    <x v="330"/>
    <x v="5"/>
    <x v="20"/>
    <x v="1"/>
    <n v="5.2709199250637715"/>
    <n v="0"/>
    <n v="0"/>
    <x v="11"/>
  </r>
  <r>
    <x v="4"/>
    <x v="2"/>
    <x v="5"/>
    <n v="1000002989"/>
    <x v="330"/>
    <x v="0"/>
    <x v="0"/>
    <x v="1"/>
    <n v="5.7182973691293073"/>
    <n v="0"/>
    <n v="0"/>
    <x v="39"/>
  </r>
  <r>
    <x v="4"/>
    <x v="2"/>
    <x v="5"/>
    <n v="1000002989"/>
    <x v="330"/>
    <x v="1"/>
    <x v="24"/>
    <x v="1"/>
    <n v="6.3502227171953383"/>
    <n v="0"/>
    <n v="0"/>
    <x v="166"/>
  </r>
  <r>
    <x v="4"/>
    <x v="2"/>
    <x v="5"/>
    <n v="1000002989"/>
    <x v="330"/>
    <x v="3"/>
    <x v="12"/>
    <x v="1"/>
    <n v="5.0354355405374305"/>
    <n v="0"/>
    <n v="0"/>
    <x v="441"/>
  </r>
  <r>
    <x v="4"/>
    <x v="2"/>
    <x v="5"/>
    <n v="1000003018"/>
    <x v="331"/>
    <x v="6"/>
    <x v="34"/>
    <x v="1"/>
    <n v="4.4068967683917597"/>
    <n v="0"/>
    <n v="0"/>
    <x v="0"/>
  </r>
  <r>
    <x v="4"/>
    <x v="2"/>
    <x v="5"/>
    <n v="1000003435"/>
    <x v="332"/>
    <x v="0"/>
    <x v="3"/>
    <x v="1"/>
    <n v="7.5714121944886852"/>
    <n v="0"/>
    <n v="0"/>
    <x v="442"/>
  </r>
  <r>
    <x v="4"/>
    <x v="2"/>
    <x v="5"/>
    <n v="1000003435"/>
    <x v="332"/>
    <x v="6"/>
    <x v="21"/>
    <x v="1"/>
    <n v="81.675204821203025"/>
    <n v="0"/>
    <n v="0"/>
    <x v="443"/>
  </r>
  <r>
    <x v="4"/>
    <x v="2"/>
    <x v="5"/>
    <n v="1000003435"/>
    <x v="332"/>
    <x v="6"/>
    <x v="33"/>
    <x v="1"/>
    <n v="131.91111658274451"/>
    <n v="0"/>
    <n v="0"/>
    <x v="444"/>
  </r>
  <r>
    <x v="4"/>
    <x v="2"/>
    <x v="5"/>
    <n v="1000003620"/>
    <x v="333"/>
    <x v="1"/>
    <x v="24"/>
    <x v="1"/>
    <n v="1.7555682636992707"/>
    <n v="0"/>
    <n v="0"/>
    <x v="182"/>
  </r>
  <r>
    <x v="4"/>
    <x v="2"/>
    <x v="5"/>
    <n v="1000003620"/>
    <x v="333"/>
    <x v="6"/>
    <x v="21"/>
    <x v="1"/>
    <n v="13.964674645177141"/>
    <n v="0"/>
    <n v="0"/>
    <x v="177"/>
  </r>
  <r>
    <x v="4"/>
    <x v="2"/>
    <x v="5"/>
    <n v="1000003665"/>
    <x v="334"/>
    <x v="3"/>
    <x v="14"/>
    <x v="1"/>
    <n v="17.438365365596656"/>
    <n v="0"/>
    <n v="0"/>
    <x v="445"/>
  </r>
  <r>
    <x v="4"/>
    <x v="2"/>
    <x v="5"/>
    <n v="1000003665"/>
    <x v="334"/>
    <x v="3"/>
    <x v="11"/>
    <x v="1"/>
    <n v="1.3900406405557195"/>
    <n v="0"/>
    <n v="0"/>
    <x v="446"/>
  </r>
  <r>
    <x v="4"/>
    <x v="2"/>
    <x v="5"/>
    <n v="1000003733"/>
    <x v="335"/>
    <x v="0"/>
    <x v="3"/>
    <x v="1"/>
    <n v="560.19587240556677"/>
    <n v="0"/>
    <n v="0"/>
    <x v="447"/>
  </r>
  <r>
    <x v="4"/>
    <x v="2"/>
    <x v="5"/>
    <n v="1000003733"/>
    <x v="335"/>
    <x v="0"/>
    <x v="0"/>
    <x v="1"/>
    <n v="97.16323697793392"/>
    <n v="0"/>
    <n v="0"/>
    <x v="318"/>
  </r>
  <r>
    <x v="4"/>
    <x v="2"/>
    <x v="5"/>
    <n v="1000003767"/>
    <x v="336"/>
    <x v="3"/>
    <x v="35"/>
    <x v="1"/>
    <n v="6.4051057262203051"/>
    <n v="0"/>
    <n v="0"/>
    <x v="324"/>
  </r>
  <r>
    <x v="4"/>
    <x v="2"/>
    <x v="5"/>
    <n v="1000003767"/>
    <x v="336"/>
    <x v="6"/>
    <x v="21"/>
    <x v="1"/>
    <n v="45.579059553659533"/>
    <n v="0"/>
    <n v="0"/>
    <x v="448"/>
  </r>
  <r>
    <x v="4"/>
    <x v="2"/>
    <x v="5"/>
    <n v="1000003823"/>
    <x v="337"/>
    <x v="3"/>
    <x v="14"/>
    <x v="1"/>
    <n v="10.48974972651359"/>
    <n v="0"/>
    <n v="0"/>
    <x v="449"/>
  </r>
  <r>
    <x v="4"/>
    <x v="2"/>
    <x v="5"/>
    <n v="1000003897"/>
    <x v="338"/>
    <x v="6"/>
    <x v="21"/>
    <x v="1"/>
    <n v="15.218849746204661"/>
    <n v="0"/>
    <n v="0"/>
    <x v="182"/>
  </r>
  <r>
    <x v="4"/>
    <x v="2"/>
    <x v="5"/>
    <n v="1000003897"/>
    <x v="338"/>
    <x v="6"/>
    <x v="39"/>
    <x v="1"/>
    <n v="2.9052975356430153"/>
    <n v="0"/>
    <n v="0"/>
    <x v="182"/>
  </r>
  <r>
    <x v="4"/>
    <x v="2"/>
    <x v="5"/>
    <n v="1000003917"/>
    <x v="339"/>
    <x v="5"/>
    <x v="30"/>
    <x v="1"/>
    <n v="11.329041464330569"/>
    <n v="0"/>
    <n v="0"/>
    <x v="182"/>
  </r>
  <r>
    <x v="4"/>
    <x v="2"/>
    <x v="5"/>
    <n v="1000003917"/>
    <x v="339"/>
    <x v="0"/>
    <x v="3"/>
    <x v="1"/>
    <n v="3.7923394788684592"/>
    <n v="0"/>
    <n v="0"/>
    <x v="238"/>
  </r>
  <r>
    <x v="4"/>
    <x v="2"/>
    <x v="5"/>
    <n v="1000003917"/>
    <x v="339"/>
    <x v="6"/>
    <x v="21"/>
    <x v="1"/>
    <n v="37.725234007100113"/>
    <n v="0"/>
    <n v="0"/>
    <x v="450"/>
  </r>
  <r>
    <x v="4"/>
    <x v="2"/>
    <x v="5"/>
    <n v="1000003917"/>
    <x v="339"/>
    <x v="6"/>
    <x v="33"/>
    <x v="1"/>
    <n v="17.239658291205249"/>
    <n v="0"/>
    <n v="0"/>
    <x v="451"/>
  </r>
  <r>
    <x v="4"/>
    <x v="2"/>
    <x v="5"/>
    <n v="1000003917"/>
    <x v="339"/>
    <x v="6"/>
    <x v="37"/>
    <x v="1"/>
    <n v="15.812939647943812"/>
    <n v="0"/>
    <n v="0"/>
    <x v="225"/>
  </r>
  <r>
    <x v="4"/>
    <x v="2"/>
    <x v="5"/>
    <n v="1000003917"/>
    <x v="339"/>
    <x v="6"/>
    <x v="39"/>
    <x v="1"/>
    <n v="5.7264551932880217"/>
    <n v="0"/>
    <n v="0"/>
    <x v="40"/>
  </r>
  <r>
    <x v="4"/>
    <x v="2"/>
    <x v="5"/>
    <n v="1000003917"/>
    <x v="339"/>
    <x v="6"/>
    <x v="29"/>
    <x v="1"/>
    <n v="2.6570314072178602"/>
    <n v="0"/>
    <n v="0"/>
    <x v="188"/>
  </r>
  <r>
    <x v="4"/>
    <x v="2"/>
    <x v="5"/>
    <n v="1000004035"/>
    <x v="340"/>
    <x v="2"/>
    <x v="8"/>
    <x v="1"/>
    <n v="58.046040430327423"/>
    <n v="0"/>
    <n v="0"/>
    <x v="452"/>
  </r>
  <r>
    <x v="4"/>
    <x v="2"/>
    <x v="5"/>
    <n v="1000004035"/>
    <x v="340"/>
    <x v="2"/>
    <x v="4"/>
    <x v="1"/>
    <n v="2.8575968934743843"/>
    <n v="0"/>
    <n v="0"/>
    <x v="3"/>
  </r>
  <r>
    <x v="4"/>
    <x v="2"/>
    <x v="5"/>
    <n v="1000004035"/>
    <x v="340"/>
    <x v="6"/>
    <x v="29"/>
    <x v="1"/>
    <n v="6.5353841874026539"/>
    <n v="0"/>
    <n v="0"/>
    <x v="112"/>
  </r>
  <r>
    <x v="4"/>
    <x v="2"/>
    <x v="5"/>
    <n v="1000004103"/>
    <x v="341"/>
    <x v="0"/>
    <x v="3"/>
    <x v="1"/>
    <n v="4.0592950331571016"/>
    <n v="0"/>
    <n v="0"/>
    <x v="336"/>
  </r>
  <r>
    <x v="4"/>
    <x v="2"/>
    <x v="5"/>
    <n v="1000004172"/>
    <x v="342"/>
    <x v="0"/>
    <x v="3"/>
    <x v="1"/>
    <n v="56.815343002744612"/>
    <n v="0"/>
    <n v="0"/>
    <x v="453"/>
  </r>
  <r>
    <x v="4"/>
    <x v="2"/>
    <x v="5"/>
    <n v="1000004172"/>
    <x v="342"/>
    <x v="0"/>
    <x v="2"/>
    <x v="1"/>
    <n v="1.8224260895416848"/>
    <n v="0"/>
    <n v="0"/>
    <x v="56"/>
  </r>
  <r>
    <x v="4"/>
    <x v="2"/>
    <x v="5"/>
    <n v="1000004172"/>
    <x v="342"/>
    <x v="2"/>
    <x v="4"/>
    <x v="1"/>
    <n v="8.4136599431122114"/>
    <n v="0"/>
    <n v="0"/>
    <x v="128"/>
  </r>
  <r>
    <x v="4"/>
    <x v="2"/>
    <x v="5"/>
    <n v="1000004172"/>
    <x v="342"/>
    <x v="3"/>
    <x v="14"/>
    <x v="1"/>
    <n v="46.439050990561526"/>
    <n v="0"/>
    <n v="0"/>
    <x v="454"/>
  </r>
  <r>
    <x v="4"/>
    <x v="2"/>
    <x v="5"/>
    <n v="1000004172"/>
    <x v="342"/>
    <x v="6"/>
    <x v="21"/>
    <x v="1"/>
    <n v="32.629613737752216"/>
    <n v="0"/>
    <n v="0"/>
    <x v="455"/>
  </r>
  <r>
    <x v="4"/>
    <x v="2"/>
    <x v="5"/>
    <n v="1000004197"/>
    <x v="343"/>
    <x v="5"/>
    <x v="30"/>
    <x v="1"/>
    <n v="113.22507121551479"/>
    <n v="0"/>
    <n v="0"/>
    <x v="269"/>
  </r>
  <r>
    <x v="4"/>
    <x v="2"/>
    <x v="5"/>
    <n v="1000004257"/>
    <x v="344"/>
    <x v="6"/>
    <x v="29"/>
    <x v="1"/>
    <n v="7.7374374146831144"/>
    <n v="0"/>
    <n v="0"/>
    <x v="17"/>
  </r>
  <r>
    <x v="4"/>
    <x v="3"/>
    <x v="6"/>
    <n v="1000000104"/>
    <x v="345"/>
    <x v="5"/>
    <x v="16"/>
    <x v="1"/>
    <n v="6.3451764123581693"/>
    <n v="0"/>
    <n v="0"/>
    <x v="10"/>
  </r>
  <r>
    <x v="4"/>
    <x v="3"/>
    <x v="6"/>
    <n v="1000000155"/>
    <x v="346"/>
    <x v="2"/>
    <x v="4"/>
    <x v="1"/>
    <n v="184.32190282381768"/>
    <n v="0"/>
    <n v="0"/>
    <x v="456"/>
  </r>
  <r>
    <x v="4"/>
    <x v="3"/>
    <x v="6"/>
    <n v="1000000155"/>
    <x v="346"/>
    <x v="6"/>
    <x v="21"/>
    <x v="1"/>
    <n v="12.916091712451269"/>
    <n v="0"/>
    <n v="0"/>
    <x v="457"/>
  </r>
  <r>
    <x v="4"/>
    <x v="3"/>
    <x v="6"/>
    <n v="1000000228"/>
    <x v="347"/>
    <x v="5"/>
    <x v="17"/>
    <x v="1"/>
    <n v="86.034076851818014"/>
    <n v="0"/>
    <n v="0"/>
    <x v="458"/>
  </r>
  <r>
    <x v="4"/>
    <x v="3"/>
    <x v="6"/>
    <n v="1000000228"/>
    <x v="347"/>
    <x v="2"/>
    <x v="8"/>
    <x v="1"/>
    <n v="9.7579711450551301"/>
    <n v="0"/>
    <n v="0"/>
    <x v="141"/>
  </r>
  <r>
    <x v="4"/>
    <x v="3"/>
    <x v="6"/>
    <n v="1000000228"/>
    <x v="347"/>
    <x v="2"/>
    <x v="4"/>
    <x v="1"/>
    <n v="124.91009734273362"/>
    <n v="0"/>
    <n v="0"/>
    <x v="459"/>
  </r>
  <r>
    <x v="4"/>
    <x v="3"/>
    <x v="6"/>
    <n v="1000000228"/>
    <x v="347"/>
    <x v="1"/>
    <x v="1"/>
    <x v="1"/>
    <n v="17.996134143766554"/>
    <n v="0"/>
    <n v="0"/>
    <x v="87"/>
  </r>
  <r>
    <x v="4"/>
    <x v="3"/>
    <x v="6"/>
    <n v="1000000255"/>
    <x v="348"/>
    <x v="5"/>
    <x v="20"/>
    <x v="1"/>
    <n v="6.2674579519203224"/>
    <n v="0"/>
    <n v="0"/>
    <x v="460"/>
  </r>
  <r>
    <x v="4"/>
    <x v="3"/>
    <x v="6"/>
    <n v="1000000255"/>
    <x v="348"/>
    <x v="0"/>
    <x v="6"/>
    <x v="1"/>
    <n v="27.499796835195156"/>
    <n v="0"/>
    <n v="0"/>
    <x v="53"/>
  </r>
  <r>
    <x v="4"/>
    <x v="3"/>
    <x v="6"/>
    <n v="1000000255"/>
    <x v="348"/>
    <x v="2"/>
    <x v="26"/>
    <x v="1"/>
    <n v="53.722377720027076"/>
    <n v="0"/>
    <n v="0"/>
    <x v="12"/>
  </r>
  <r>
    <x v="4"/>
    <x v="3"/>
    <x v="6"/>
    <n v="1000000255"/>
    <x v="348"/>
    <x v="1"/>
    <x v="7"/>
    <x v="1"/>
    <n v="56.562756699423723"/>
    <n v="0"/>
    <n v="0"/>
    <x v="461"/>
  </r>
  <r>
    <x v="4"/>
    <x v="3"/>
    <x v="6"/>
    <n v="1000000255"/>
    <x v="348"/>
    <x v="3"/>
    <x v="14"/>
    <x v="1"/>
    <n v="230.94872957669668"/>
    <n v="0"/>
    <n v="0"/>
    <x v="462"/>
  </r>
  <r>
    <x v="4"/>
    <x v="3"/>
    <x v="6"/>
    <n v="1000000931"/>
    <x v="349"/>
    <x v="5"/>
    <x v="30"/>
    <x v="1"/>
    <n v="41.836337879745216"/>
    <n v="0"/>
    <n v="0"/>
    <x v="463"/>
  </r>
  <r>
    <x v="4"/>
    <x v="3"/>
    <x v="6"/>
    <n v="1000001022"/>
    <x v="350"/>
    <x v="0"/>
    <x v="6"/>
    <x v="1"/>
    <n v="47.432752697322869"/>
    <n v="0"/>
    <n v="0"/>
    <x v="464"/>
  </r>
  <r>
    <x v="4"/>
    <x v="3"/>
    <x v="6"/>
    <n v="1000001022"/>
    <x v="350"/>
    <x v="3"/>
    <x v="13"/>
    <x v="1"/>
    <n v="3.3033599209984064"/>
    <n v="0"/>
    <n v="0"/>
    <x v="249"/>
  </r>
  <r>
    <x v="4"/>
    <x v="3"/>
    <x v="6"/>
    <n v="1000001065"/>
    <x v="351"/>
    <x v="0"/>
    <x v="0"/>
    <x v="1"/>
    <n v="125.17749528898214"/>
    <n v="0"/>
    <n v="0"/>
    <x v="318"/>
  </r>
  <r>
    <x v="4"/>
    <x v="3"/>
    <x v="6"/>
    <n v="1000001065"/>
    <x v="351"/>
    <x v="3"/>
    <x v="12"/>
    <x v="1"/>
    <n v="57.111665474439896"/>
    <n v="0"/>
    <n v="0"/>
    <x v="280"/>
  </r>
  <r>
    <x v="4"/>
    <x v="3"/>
    <x v="6"/>
    <n v="1000001358"/>
    <x v="352"/>
    <x v="1"/>
    <x v="24"/>
    <x v="1"/>
    <n v="2.3563190727535743"/>
    <n v="0"/>
    <n v="0"/>
    <x v="195"/>
  </r>
  <r>
    <x v="4"/>
    <x v="3"/>
    <x v="6"/>
    <n v="1000001505"/>
    <x v="353"/>
    <x v="5"/>
    <x v="17"/>
    <x v="1"/>
    <n v="4.3719158513032168"/>
    <n v="0"/>
    <n v="0"/>
    <x v="465"/>
  </r>
  <r>
    <x v="4"/>
    <x v="3"/>
    <x v="6"/>
    <n v="1000001505"/>
    <x v="353"/>
    <x v="0"/>
    <x v="28"/>
    <x v="1"/>
    <n v="4.6481017971569507"/>
    <n v="0"/>
    <n v="0"/>
    <x v="466"/>
  </r>
  <r>
    <x v="4"/>
    <x v="3"/>
    <x v="6"/>
    <n v="1000001505"/>
    <x v="353"/>
    <x v="0"/>
    <x v="6"/>
    <x v="1"/>
    <n v="7.4575096059279566"/>
    <n v="0"/>
    <n v="0"/>
    <x v="467"/>
  </r>
  <r>
    <x v="4"/>
    <x v="3"/>
    <x v="6"/>
    <n v="1000001505"/>
    <x v="353"/>
    <x v="0"/>
    <x v="3"/>
    <x v="1"/>
    <n v="5.3506432618196582"/>
    <n v="0"/>
    <n v="0"/>
    <x v="468"/>
  </r>
  <r>
    <x v="4"/>
    <x v="3"/>
    <x v="6"/>
    <n v="1000001505"/>
    <x v="353"/>
    <x v="0"/>
    <x v="2"/>
    <x v="1"/>
    <n v="2.0832236698770457"/>
    <n v="0"/>
    <n v="0"/>
    <x v="469"/>
  </r>
  <r>
    <x v="4"/>
    <x v="3"/>
    <x v="6"/>
    <n v="1000001505"/>
    <x v="353"/>
    <x v="0"/>
    <x v="0"/>
    <x v="1"/>
    <n v="2.9536972833954636"/>
    <n v="0"/>
    <n v="0"/>
    <x v="470"/>
  </r>
  <r>
    <x v="4"/>
    <x v="3"/>
    <x v="6"/>
    <n v="1000001505"/>
    <x v="353"/>
    <x v="2"/>
    <x v="8"/>
    <x v="1"/>
    <n v="8.3345450554049219"/>
    <n v="0"/>
    <n v="0"/>
    <x v="471"/>
  </r>
  <r>
    <x v="4"/>
    <x v="3"/>
    <x v="6"/>
    <n v="1000001505"/>
    <x v="353"/>
    <x v="2"/>
    <x v="4"/>
    <x v="1"/>
    <n v="10.783108017774063"/>
    <n v="0"/>
    <n v="0"/>
    <x v="472"/>
  </r>
  <r>
    <x v="4"/>
    <x v="3"/>
    <x v="6"/>
    <n v="1000001505"/>
    <x v="353"/>
    <x v="2"/>
    <x v="5"/>
    <x v="1"/>
    <n v="2.030109498154186E-2"/>
    <n v="0"/>
    <n v="0"/>
    <x v="473"/>
  </r>
  <r>
    <x v="4"/>
    <x v="3"/>
    <x v="6"/>
    <n v="1000001505"/>
    <x v="353"/>
    <x v="1"/>
    <x v="1"/>
    <x v="1"/>
    <n v="4.785569162974407"/>
    <n v="0"/>
    <n v="0"/>
    <x v="474"/>
  </r>
  <r>
    <x v="4"/>
    <x v="3"/>
    <x v="6"/>
    <n v="1000001535"/>
    <x v="354"/>
    <x v="1"/>
    <x v="1"/>
    <x v="1"/>
    <n v="17.95158209311878"/>
    <n v="0"/>
    <n v="0"/>
    <x v="87"/>
  </r>
  <r>
    <x v="4"/>
    <x v="3"/>
    <x v="6"/>
    <n v="1000001553"/>
    <x v="355"/>
    <x v="1"/>
    <x v="1"/>
    <x v="1"/>
    <n v="9.6675396580847739"/>
    <n v="0"/>
    <n v="0"/>
    <x v="87"/>
  </r>
  <r>
    <x v="4"/>
    <x v="3"/>
    <x v="6"/>
    <n v="1000001622"/>
    <x v="356"/>
    <x v="1"/>
    <x v="1"/>
    <x v="1"/>
    <n v="4.8860708834765649"/>
    <n v="0"/>
    <n v="0"/>
    <x v="1"/>
  </r>
  <r>
    <x v="4"/>
    <x v="3"/>
    <x v="6"/>
    <n v="1000001622"/>
    <x v="356"/>
    <x v="1"/>
    <x v="24"/>
    <x v="1"/>
    <n v="7.1519775103272787"/>
    <n v="0"/>
    <n v="0"/>
    <x v="186"/>
  </r>
  <r>
    <x v="4"/>
    <x v="3"/>
    <x v="6"/>
    <n v="1000001833"/>
    <x v="357"/>
    <x v="0"/>
    <x v="3"/>
    <x v="1"/>
    <n v="33.165311025732777"/>
    <n v="0"/>
    <n v="0"/>
    <x v="316"/>
  </r>
  <r>
    <x v="4"/>
    <x v="3"/>
    <x v="6"/>
    <n v="1000001833"/>
    <x v="357"/>
    <x v="1"/>
    <x v="1"/>
    <x v="1"/>
    <n v="1023.0635719593188"/>
    <n v="0"/>
    <n v="0"/>
    <x v="475"/>
  </r>
  <r>
    <x v="4"/>
    <x v="3"/>
    <x v="6"/>
    <n v="1000001833"/>
    <x v="357"/>
    <x v="3"/>
    <x v="11"/>
    <x v="1"/>
    <n v="134.94307978281594"/>
    <n v="0"/>
    <n v="0"/>
    <x v="476"/>
  </r>
  <r>
    <x v="4"/>
    <x v="3"/>
    <x v="6"/>
    <n v="1000002089"/>
    <x v="358"/>
    <x v="5"/>
    <x v="17"/>
    <x v="1"/>
    <n v="1.4229815076622301"/>
    <n v="0"/>
    <n v="0"/>
    <x v="69"/>
  </r>
  <r>
    <x v="4"/>
    <x v="3"/>
    <x v="6"/>
    <n v="1000002089"/>
    <x v="358"/>
    <x v="0"/>
    <x v="3"/>
    <x v="1"/>
    <n v="294.83055697811363"/>
    <n v="0"/>
    <n v="0"/>
    <x v="477"/>
  </r>
  <r>
    <x v="4"/>
    <x v="3"/>
    <x v="6"/>
    <n v="1000002089"/>
    <x v="358"/>
    <x v="0"/>
    <x v="0"/>
    <x v="1"/>
    <n v="329.21987986972522"/>
    <n v="0"/>
    <n v="0"/>
    <x v="478"/>
  </r>
  <r>
    <x v="4"/>
    <x v="3"/>
    <x v="6"/>
    <n v="1000002089"/>
    <x v="358"/>
    <x v="2"/>
    <x v="5"/>
    <x v="1"/>
    <n v="11.366673432635405"/>
    <n v="0"/>
    <n v="0"/>
    <x v="479"/>
  </r>
  <r>
    <x v="4"/>
    <x v="3"/>
    <x v="6"/>
    <n v="1000002089"/>
    <x v="358"/>
    <x v="3"/>
    <x v="14"/>
    <x v="1"/>
    <n v="25.322824438585243"/>
    <n v="0"/>
    <n v="0"/>
    <x v="31"/>
  </r>
  <r>
    <x v="4"/>
    <x v="3"/>
    <x v="6"/>
    <n v="1000002349"/>
    <x v="359"/>
    <x v="2"/>
    <x v="26"/>
    <x v="1"/>
    <n v="3.5765085767902791"/>
    <n v="0"/>
    <n v="0"/>
    <x v="177"/>
  </r>
  <r>
    <x v="4"/>
    <x v="3"/>
    <x v="6"/>
    <n v="1000002349"/>
    <x v="359"/>
    <x v="1"/>
    <x v="1"/>
    <x v="1"/>
    <n v="1.2365847578646256"/>
    <n v="0"/>
    <n v="0"/>
    <x v="5"/>
  </r>
  <r>
    <x v="4"/>
    <x v="3"/>
    <x v="6"/>
    <n v="1000002448"/>
    <x v="360"/>
    <x v="5"/>
    <x v="17"/>
    <x v="1"/>
    <n v="3.0993561854162519"/>
    <n v="0"/>
    <n v="0"/>
    <x v="69"/>
  </r>
  <r>
    <x v="4"/>
    <x v="3"/>
    <x v="6"/>
    <n v="1000002448"/>
    <x v="360"/>
    <x v="2"/>
    <x v="9"/>
    <x v="1"/>
    <n v="22.99847852399277"/>
    <n v="0"/>
    <n v="0"/>
    <x v="480"/>
  </r>
  <r>
    <x v="4"/>
    <x v="3"/>
    <x v="6"/>
    <n v="1000002448"/>
    <x v="360"/>
    <x v="2"/>
    <x v="4"/>
    <x v="1"/>
    <n v="108.23741465624944"/>
    <n v="0"/>
    <n v="0"/>
    <x v="481"/>
  </r>
  <r>
    <x v="4"/>
    <x v="3"/>
    <x v="6"/>
    <n v="1000002448"/>
    <x v="360"/>
    <x v="1"/>
    <x v="1"/>
    <x v="1"/>
    <n v="3.3555829543784061"/>
    <n v="0"/>
    <n v="0"/>
    <x v="55"/>
  </r>
  <r>
    <x v="4"/>
    <x v="3"/>
    <x v="6"/>
    <n v="1000002571"/>
    <x v="361"/>
    <x v="6"/>
    <x v="21"/>
    <x v="1"/>
    <n v="5.1390188164253514"/>
    <n v="0"/>
    <n v="0"/>
    <x v="1"/>
  </r>
  <r>
    <x v="4"/>
    <x v="3"/>
    <x v="6"/>
    <n v="1000002571"/>
    <x v="361"/>
    <x v="6"/>
    <x v="39"/>
    <x v="1"/>
    <n v="19.626311337802242"/>
    <n v="0"/>
    <n v="0"/>
    <x v="482"/>
  </r>
  <r>
    <x v="4"/>
    <x v="3"/>
    <x v="6"/>
    <n v="1000002730"/>
    <x v="362"/>
    <x v="5"/>
    <x v="30"/>
    <x v="1"/>
    <n v="68.957032121543619"/>
    <n v="0"/>
    <n v="0"/>
    <x v="483"/>
  </r>
  <r>
    <x v="4"/>
    <x v="3"/>
    <x v="6"/>
    <n v="1000002730"/>
    <x v="362"/>
    <x v="1"/>
    <x v="1"/>
    <x v="1"/>
    <n v="0.83828792669533736"/>
    <n v="0"/>
    <n v="0"/>
    <x v="1"/>
  </r>
  <r>
    <x v="4"/>
    <x v="3"/>
    <x v="6"/>
    <n v="1000002730"/>
    <x v="362"/>
    <x v="6"/>
    <x v="38"/>
    <x v="1"/>
    <n v="4.1060649213008125"/>
    <n v="0"/>
    <n v="0"/>
    <x v="182"/>
  </r>
  <r>
    <x v="4"/>
    <x v="3"/>
    <x v="6"/>
    <n v="1000002730"/>
    <x v="362"/>
    <x v="6"/>
    <x v="33"/>
    <x v="1"/>
    <n v="7.7338903078069343"/>
    <n v="0"/>
    <n v="0"/>
    <x v="484"/>
  </r>
  <r>
    <x v="4"/>
    <x v="3"/>
    <x v="6"/>
    <n v="1000002730"/>
    <x v="362"/>
    <x v="6"/>
    <x v="36"/>
    <x v="1"/>
    <n v="10.563685652362922"/>
    <n v="0"/>
    <n v="0"/>
    <x v="485"/>
  </r>
  <r>
    <x v="4"/>
    <x v="3"/>
    <x v="6"/>
    <n v="1000002730"/>
    <x v="362"/>
    <x v="6"/>
    <x v="29"/>
    <x v="1"/>
    <n v="57.341035021423338"/>
    <n v="0"/>
    <n v="0"/>
    <x v="486"/>
  </r>
  <r>
    <x v="4"/>
    <x v="3"/>
    <x v="6"/>
    <n v="1000002856"/>
    <x v="363"/>
    <x v="5"/>
    <x v="30"/>
    <x v="1"/>
    <n v="1.7631246638805391"/>
    <n v="0"/>
    <n v="0"/>
    <x v="42"/>
  </r>
  <r>
    <x v="4"/>
    <x v="3"/>
    <x v="6"/>
    <n v="1000002856"/>
    <x v="363"/>
    <x v="1"/>
    <x v="23"/>
    <x v="1"/>
    <n v="30.28734907500138"/>
    <n v="0"/>
    <n v="0"/>
    <x v="85"/>
  </r>
  <r>
    <x v="4"/>
    <x v="3"/>
    <x v="6"/>
    <n v="1000002856"/>
    <x v="363"/>
    <x v="6"/>
    <x v="21"/>
    <x v="1"/>
    <n v="42.620912972974153"/>
    <n v="0"/>
    <n v="0"/>
    <x v="487"/>
  </r>
  <r>
    <x v="4"/>
    <x v="3"/>
    <x v="6"/>
    <n v="1000002856"/>
    <x v="363"/>
    <x v="6"/>
    <x v="38"/>
    <x v="1"/>
    <n v="13.282193070320087"/>
    <n v="0"/>
    <n v="0"/>
    <x v="488"/>
  </r>
  <r>
    <x v="4"/>
    <x v="3"/>
    <x v="6"/>
    <n v="1000002856"/>
    <x v="363"/>
    <x v="6"/>
    <x v="33"/>
    <x v="1"/>
    <n v="19.043186868290224"/>
    <n v="0"/>
    <n v="0"/>
    <x v="489"/>
  </r>
  <r>
    <x v="4"/>
    <x v="3"/>
    <x v="6"/>
    <n v="1000002856"/>
    <x v="363"/>
    <x v="6"/>
    <x v="37"/>
    <x v="1"/>
    <n v="67.67001874042414"/>
    <n v="0"/>
    <n v="0"/>
    <x v="490"/>
  </r>
  <r>
    <x v="4"/>
    <x v="3"/>
    <x v="6"/>
    <n v="1000002856"/>
    <x v="363"/>
    <x v="6"/>
    <x v="39"/>
    <x v="1"/>
    <n v="9.253742713597779"/>
    <n v="0"/>
    <n v="0"/>
    <x v="102"/>
  </r>
  <r>
    <x v="4"/>
    <x v="3"/>
    <x v="6"/>
    <n v="1000002856"/>
    <x v="363"/>
    <x v="6"/>
    <x v="22"/>
    <x v="1"/>
    <n v="33.224756863533045"/>
    <n v="0"/>
    <n v="0"/>
    <x v="491"/>
  </r>
  <r>
    <x v="4"/>
    <x v="3"/>
    <x v="6"/>
    <n v="1000002856"/>
    <x v="363"/>
    <x v="6"/>
    <x v="29"/>
    <x v="1"/>
    <n v="42.274875782114904"/>
    <n v="0"/>
    <n v="0"/>
    <x v="492"/>
  </r>
  <r>
    <x v="4"/>
    <x v="3"/>
    <x v="6"/>
    <n v="1000002938"/>
    <x v="364"/>
    <x v="2"/>
    <x v="26"/>
    <x v="1"/>
    <n v="2.4053308236422408"/>
    <n v="0"/>
    <n v="0"/>
    <x v="177"/>
  </r>
  <r>
    <x v="4"/>
    <x v="3"/>
    <x v="6"/>
    <n v="1000002938"/>
    <x v="364"/>
    <x v="1"/>
    <x v="1"/>
    <x v="1"/>
    <n v="15.118137963920109"/>
    <n v="0"/>
    <n v="0"/>
    <x v="5"/>
  </r>
  <r>
    <x v="4"/>
    <x v="3"/>
    <x v="6"/>
    <n v="1000002977"/>
    <x v="365"/>
    <x v="5"/>
    <x v="30"/>
    <x v="1"/>
    <n v="8.43590087886421"/>
    <n v="0"/>
    <n v="0"/>
    <x v="493"/>
  </r>
  <r>
    <x v="4"/>
    <x v="3"/>
    <x v="6"/>
    <n v="1000002977"/>
    <x v="365"/>
    <x v="6"/>
    <x v="33"/>
    <x v="1"/>
    <n v="2.0841854270274545"/>
    <n v="0"/>
    <n v="0"/>
    <x v="188"/>
  </r>
  <r>
    <x v="4"/>
    <x v="3"/>
    <x v="6"/>
    <n v="1000003036"/>
    <x v="366"/>
    <x v="6"/>
    <x v="34"/>
    <x v="1"/>
    <n v="6.439610809813856"/>
    <n v="0"/>
    <n v="0"/>
    <x v="111"/>
  </r>
  <r>
    <x v="4"/>
    <x v="3"/>
    <x v="6"/>
    <n v="1000003422"/>
    <x v="367"/>
    <x v="5"/>
    <x v="30"/>
    <x v="1"/>
    <n v="0.19784789945846371"/>
    <n v="0"/>
    <n v="0"/>
    <x v="66"/>
  </r>
  <r>
    <x v="4"/>
    <x v="3"/>
    <x v="6"/>
    <n v="1000003422"/>
    <x v="367"/>
    <x v="6"/>
    <x v="21"/>
    <x v="1"/>
    <n v="17.921261925833782"/>
    <n v="0"/>
    <n v="0"/>
    <x v="494"/>
  </r>
  <r>
    <x v="4"/>
    <x v="3"/>
    <x v="6"/>
    <n v="1000003422"/>
    <x v="367"/>
    <x v="6"/>
    <x v="33"/>
    <x v="1"/>
    <n v="49.890326891736194"/>
    <n v="0"/>
    <n v="0"/>
    <x v="495"/>
  </r>
  <r>
    <x v="4"/>
    <x v="3"/>
    <x v="6"/>
    <n v="1000003496"/>
    <x v="368"/>
    <x v="0"/>
    <x v="3"/>
    <x v="1"/>
    <n v="77.050192042566607"/>
    <n v="0"/>
    <n v="0"/>
    <x v="496"/>
  </r>
  <r>
    <x v="4"/>
    <x v="3"/>
    <x v="6"/>
    <n v="1000003496"/>
    <x v="368"/>
    <x v="2"/>
    <x v="4"/>
    <x v="1"/>
    <n v="5.0987366809188384"/>
    <n v="0"/>
    <n v="0"/>
    <x v="497"/>
  </r>
  <r>
    <x v="4"/>
    <x v="3"/>
    <x v="6"/>
    <n v="1000003496"/>
    <x v="368"/>
    <x v="3"/>
    <x v="25"/>
    <x v="1"/>
    <n v="57.357457656233763"/>
    <n v="0"/>
    <n v="0"/>
    <x v="498"/>
  </r>
  <r>
    <x v="4"/>
    <x v="3"/>
    <x v="6"/>
    <n v="1000003496"/>
    <x v="368"/>
    <x v="6"/>
    <x v="21"/>
    <x v="1"/>
    <n v="7.2419860892086794"/>
    <n v="0"/>
    <n v="0"/>
    <x v="499"/>
  </r>
  <r>
    <x v="4"/>
    <x v="3"/>
    <x v="6"/>
    <n v="1000003708"/>
    <x v="369"/>
    <x v="6"/>
    <x v="39"/>
    <x v="1"/>
    <n v="58.503209205879273"/>
    <n v="0"/>
    <n v="0"/>
    <x v="251"/>
  </r>
  <r>
    <x v="4"/>
    <x v="3"/>
    <x v="6"/>
    <n v="1000003867"/>
    <x v="370"/>
    <x v="0"/>
    <x v="2"/>
    <x v="1"/>
    <n v="32.667198607904808"/>
    <n v="0"/>
    <n v="0"/>
    <x v="500"/>
  </r>
  <r>
    <x v="4"/>
    <x v="3"/>
    <x v="6"/>
    <n v="1000003867"/>
    <x v="370"/>
    <x v="2"/>
    <x v="4"/>
    <x v="1"/>
    <n v="48.640567450738402"/>
    <n v="0"/>
    <n v="0"/>
    <x v="270"/>
  </r>
  <r>
    <x v="4"/>
    <x v="3"/>
    <x v="6"/>
    <n v="1000003991"/>
    <x v="371"/>
    <x v="6"/>
    <x v="21"/>
    <x v="1"/>
    <n v="8.8994202910913121"/>
    <n v="0"/>
    <n v="0"/>
    <x v="501"/>
  </r>
  <r>
    <x v="4"/>
    <x v="3"/>
    <x v="6"/>
    <n v="1000004221"/>
    <x v="372"/>
    <x v="0"/>
    <x v="3"/>
    <x v="1"/>
    <n v="19.924480118156918"/>
    <n v="0"/>
    <n v="0"/>
    <x v="306"/>
  </r>
  <r>
    <x v="4"/>
    <x v="3"/>
    <x v="6"/>
    <n v="1000004235"/>
    <x v="373"/>
    <x v="6"/>
    <x v="39"/>
    <x v="1"/>
    <n v="19.528997187945127"/>
    <n v="0"/>
    <n v="0"/>
    <x v="17"/>
  </r>
  <r>
    <x v="4"/>
    <x v="3"/>
    <x v="6"/>
    <n v="1000004251"/>
    <x v="374"/>
    <x v="5"/>
    <x v="30"/>
    <x v="1"/>
    <n v="1.6647638606418037E-2"/>
    <n v="0"/>
    <n v="0"/>
    <x v="324"/>
  </r>
  <r>
    <x v="4"/>
    <x v="3"/>
    <x v="6"/>
    <n v="1000004251"/>
    <x v="374"/>
    <x v="6"/>
    <x v="39"/>
    <x v="1"/>
    <n v="4.0199886557856459"/>
    <n v="0"/>
    <n v="0"/>
    <x v="1"/>
  </r>
  <r>
    <x v="4"/>
    <x v="3"/>
    <x v="6"/>
    <n v="1000004251"/>
    <x v="374"/>
    <x v="6"/>
    <x v="29"/>
    <x v="1"/>
    <n v="11.830048746261925"/>
    <n v="0"/>
    <n v="0"/>
    <x v="201"/>
  </r>
  <r>
    <x v="4"/>
    <x v="3"/>
    <x v="7"/>
    <n v="1000000258"/>
    <x v="375"/>
    <x v="0"/>
    <x v="28"/>
    <x v="1"/>
    <n v="3.860383499648989"/>
    <n v="0"/>
    <n v="0"/>
    <x v="502"/>
  </r>
  <r>
    <x v="4"/>
    <x v="3"/>
    <x v="7"/>
    <n v="1000000258"/>
    <x v="375"/>
    <x v="0"/>
    <x v="0"/>
    <x v="1"/>
    <n v="19.454257110790667"/>
    <n v="0"/>
    <n v="0"/>
    <x v="42"/>
  </r>
  <r>
    <x v="4"/>
    <x v="3"/>
    <x v="7"/>
    <n v="1000000258"/>
    <x v="375"/>
    <x v="3"/>
    <x v="12"/>
    <x v="1"/>
    <n v="359.0984413460028"/>
    <n v="0"/>
    <n v="0"/>
    <x v="503"/>
  </r>
  <r>
    <x v="4"/>
    <x v="3"/>
    <x v="7"/>
    <n v="1000000641"/>
    <x v="376"/>
    <x v="4"/>
    <x v="27"/>
    <x v="1"/>
    <n v="30.870580008843387"/>
    <n v="0"/>
    <n v="0"/>
    <x v="248"/>
  </r>
  <r>
    <x v="4"/>
    <x v="3"/>
    <x v="7"/>
    <n v="1000000657"/>
    <x v="377"/>
    <x v="5"/>
    <x v="16"/>
    <x v="1"/>
    <n v="2.5763145184217446"/>
    <n v="0"/>
    <n v="0"/>
    <x v="198"/>
  </r>
  <r>
    <x v="4"/>
    <x v="3"/>
    <x v="7"/>
    <n v="1000000657"/>
    <x v="377"/>
    <x v="3"/>
    <x v="13"/>
    <x v="1"/>
    <n v="1.4068294853367054"/>
    <n v="0"/>
    <n v="0"/>
    <x v="87"/>
  </r>
  <r>
    <x v="4"/>
    <x v="3"/>
    <x v="7"/>
    <n v="1000000657"/>
    <x v="377"/>
    <x v="3"/>
    <x v="14"/>
    <x v="1"/>
    <n v="9.4312576923574891"/>
    <n v="0"/>
    <n v="0"/>
    <x v="177"/>
  </r>
  <r>
    <x v="4"/>
    <x v="3"/>
    <x v="7"/>
    <n v="1000000904"/>
    <x v="378"/>
    <x v="0"/>
    <x v="0"/>
    <x v="1"/>
    <n v="0.62166940533824189"/>
    <n v="0"/>
    <n v="0"/>
    <x v="2"/>
  </r>
  <r>
    <x v="4"/>
    <x v="3"/>
    <x v="7"/>
    <n v="1000000904"/>
    <x v="378"/>
    <x v="1"/>
    <x v="7"/>
    <x v="1"/>
    <n v="9.7203557990630394"/>
    <n v="0"/>
    <n v="0"/>
    <x v="178"/>
  </r>
  <r>
    <x v="4"/>
    <x v="3"/>
    <x v="7"/>
    <n v="1000000904"/>
    <x v="378"/>
    <x v="3"/>
    <x v="35"/>
    <x v="1"/>
    <n v="74.705692674956097"/>
    <n v="0"/>
    <n v="0"/>
    <x v="504"/>
  </r>
  <r>
    <x v="4"/>
    <x v="3"/>
    <x v="7"/>
    <n v="1000000924"/>
    <x v="379"/>
    <x v="6"/>
    <x v="21"/>
    <x v="1"/>
    <n v="58.78207261132377"/>
    <n v="0"/>
    <n v="0"/>
    <x v="248"/>
  </r>
  <r>
    <x v="4"/>
    <x v="3"/>
    <x v="7"/>
    <n v="1000001567"/>
    <x v="380"/>
    <x v="0"/>
    <x v="6"/>
    <x v="1"/>
    <n v="70.022948749264742"/>
    <n v="0"/>
    <n v="0"/>
    <x v="505"/>
  </r>
  <r>
    <x v="4"/>
    <x v="3"/>
    <x v="7"/>
    <n v="1000001567"/>
    <x v="380"/>
    <x v="3"/>
    <x v="12"/>
    <x v="1"/>
    <n v="3.0727472707532733"/>
    <n v="0"/>
    <n v="0"/>
    <x v="506"/>
  </r>
  <r>
    <x v="4"/>
    <x v="3"/>
    <x v="7"/>
    <n v="1000001567"/>
    <x v="380"/>
    <x v="6"/>
    <x v="34"/>
    <x v="1"/>
    <n v="29.109103665087822"/>
    <n v="0"/>
    <n v="0"/>
    <x v="507"/>
  </r>
  <r>
    <x v="4"/>
    <x v="3"/>
    <x v="7"/>
    <n v="1000002106"/>
    <x v="381"/>
    <x v="3"/>
    <x v="35"/>
    <x v="1"/>
    <n v="319.63844027906219"/>
    <n v="0"/>
    <n v="0"/>
    <x v="508"/>
  </r>
  <r>
    <x v="4"/>
    <x v="3"/>
    <x v="7"/>
    <n v="1000002121"/>
    <x v="382"/>
    <x v="0"/>
    <x v="28"/>
    <x v="1"/>
    <n v="3.07848823655848"/>
    <n v="0"/>
    <n v="0"/>
    <x v="76"/>
  </r>
  <r>
    <x v="4"/>
    <x v="3"/>
    <x v="7"/>
    <n v="1000002121"/>
    <x v="382"/>
    <x v="2"/>
    <x v="8"/>
    <x v="1"/>
    <n v="10.466751119877152"/>
    <n v="0"/>
    <n v="0"/>
    <x v="133"/>
  </r>
  <r>
    <x v="4"/>
    <x v="3"/>
    <x v="7"/>
    <n v="1000002121"/>
    <x v="382"/>
    <x v="2"/>
    <x v="26"/>
    <x v="1"/>
    <n v="15.218082651854932"/>
    <n v="0"/>
    <n v="0"/>
    <x v="64"/>
  </r>
  <r>
    <x v="4"/>
    <x v="3"/>
    <x v="7"/>
    <n v="1000002121"/>
    <x v="382"/>
    <x v="3"/>
    <x v="35"/>
    <x v="1"/>
    <n v="0.9269922304853343"/>
    <n v="0"/>
    <n v="0"/>
    <x v="242"/>
  </r>
  <r>
    <x v="4"/>
    <x v="3"/>
    <x v="7"/>
    <n v="1000002293"/>
    <x v="383"/>
    <x v="3"/>
    <x v="13"/>
    <x v="1"/>
    <n v="7.5913841195653049"/>
    <n v="0"/>
    <n v="0"/>
    <x v="377"/>
  </r>
  <r>
    <x v="4"/>
    <x v="3"/>
    <x v="7"/>
    <n v="1000002293"/>
    <x v="383"/>
    <x v="3"/>
    <x v="35"/>
    <x v="1"/>
    <n v="22.750820680539452"/>
    <n v="0"/>
    <n v="0"/>
    <x v="509"/>
  </r>
  <r>
    <x v="4"/>
    <x v="3"/>
    <x v="7"/>
    <n v="1000002863"/>
    <x v="384"/>
    <x v="6"/>
    <x v="37"/>
    <x v="1"/>
    <n v="16.865518137708161"/>
    <n v="0"/>
    <n v="0"/>
    <x v="105"/>
  </r>
  <r>
    <x v="4"/>
    <x v="3"/>
    <x v="7"/>
    <n v="1000002863"/>
    <x v="384"/>
    <x v="6"/>
    <x v="39"/>
    <x v="1"/>
    <n v="40.49242252766782"/>
    <n v="0"/>
    <n v="0"/>
    <x v="510"/>
  </r>
  <r>
    <x v="4"/>
    <x v="3"/>
    <x v="7"/>
    <n v="1000003006"/>
    <x v="385"/>
    <x v="6"/>
    <x v="34"/>
    <x v="1"/>
    <n v="20.262610411514967"/>
    <n v="0"/>
    <n v="0"/>
    <x v="298"/>
  </r>
  <r>
    <x v="4"/>
    <x v="3"/>
    <x v="7"/>
    <n v="1000003059"/>
    <x v="386"/>
    <x v="6"/>
    <x v="34"/>
    <x v="1"/>
    <n v="8.8821627017169007"/>
    <n v="0"/>
    <n v="0"/>
    <x v="298"/>
  </r>
  <r>
    <x v="4"/>
    <x v="3"/>
    <x v="7"/>
    <n v="1000003187"/>
    <x v="387"/>
    <x v="5"/>
    <x v="30"/>
    <x v="1"/>
    <n v="35.428304880070868"/>
    <n v="0"/>
    <n v="0"/>
    <x v="196"/>
  </r>
  <r>
    <x v="4"/>
    <x v="3"/>
    <x v="7"/>
    <n v="1000003187"/>
    <x v="387"/>
    <x v="2"/>
    <x v="5"/>
    <x v="1"/>
    <n v="2.6375596449592233"/>
    <n v="0"/>
    <n v="0"/>
    <x v="346"/>
  </r>
  <r>
    <x v="4"/>
    <x v="3"/>
    <x v="7"/>
    <n v="1000003187"/>
    <x v="387"/>
    <x v="1"/>
    <x v="1"/>
    <x v="1"/>
    <n v="28.73651880404319"/>
    <n v="0"/>
    <n v="0"/>
    <x v="87"/>
  </r>
  <r>
    <x v="4"/>
    <x v="3"/>
    <x v="7"/>
    <n v="1000003187"/>
    <x v="387"/>
    <x v="1"/>
    <x v="7"/>
    <x v="1"/>
    <n v="16.251303135223239"/>
    <n v="0"/>
    <n v="0"/>
    <x v="177"/>
  </r>
  <r>
    <x v="4"/>
    <x v="3"/>
    <x v="7"/>
    <n v="1000003187"/>
    <x v="387"/>
    <x v="3"/>
    <x v="14"/>
    <x v="1"/>
    <n v="4.0362711697673257"/>
    <n v="0"/>
    <n v="0"/>
    <x v="57"/>
  </r>
  <r>
    <x v="4"/>
    <x v="3"/>
    <x v="7"/>
    <n v="1000003187"/>
    <x v="387"/>
    <x v="6"/>
    <x v="29"/>
    <x v="1"/>
    <n v="124.78327415031822"/>
    <n v="0"/>
    <n v="0"/>
    <x v="511"/>
  </r>
  <r>
    <x v="4"/>
    <x v="3"/>
    <x v="7"/>
    <n v="1000003351"/>
    <x v="388"/>
    <x v="5"/>
    <x v="30"/>
    <x v="1"/>
    <n v="114.6776285089386"/>
    <n v="0"/>
    <n v="0"/>
    <x v="512"/>
  </r>
  <r>
    <x v="4"/>
    <x v="3"/>
    <x v="7"/>
    <n v="1000003351"/>
    <x v="388"/>
    <x v="0"/>
    <x v="3"/>
    <x v="1"/>
    <n v="21.187236157411132"/>
    <n v="0"/>
    <n v="0"/>
    <x v="513"/>
  </r>
  <r>
    <x v="4"/>
    <x v="3"/>
    <x v="7"/>
    <n v="1000003351"/>
    <x v="388"/>
    <x v="2"/>
    <x v="5"/>
    <x v="1"/>
    <n v="8.8002960776050923E-2"/>
    <n v="0"/>
    <n v="0"/>
    <x v="514"/>
  </r>
  <r>
    <x v="4"/>
    <x v="3"/>
    <x v="7"/>
    <n v="1000003351"/>
    <x v="388"/>
    <x v="1"/>
    <x v="1"/>
    <x v="1"/>
    <n v="25.167891013434016"/>
    <n v="0"/>
    <n v="0"/>
    <x v="515"/>
  </r>
  <r>
    <x v="4"/>
    <x v="3"/>
    <x v="7"/>
    <n v="1000003351"/>
    <x v="388"/>
    <x v="3"/>
    <x v="25"/>
    <x v="1"/>
    <n v="30.748540391439171"/>
    <n v="0"/>
    <n v="0"/>
    <x v="14"/>
  </r>
  <r>
    <x v="4"/>
    <x v="3"/>
    <x v="7"/>
    <n v="1000003351"/>
    <x v="388"/>
    <x v="6"/>
    <x v="21"/>
    <x v="1"/>
    <n v="36.05085271409768"/>
    <n v="0"/>
    <n v="0"/>
    <x v="516"/>
  </r>
  <r>
    <x v="4"/>
    <x v="3"/>
    <x v="7"/>
    <n v="1000003351"/>
    <x v="388"/>
    <x v="6"/>
    <x v="33"/>
    <x v="1"/>
    <n v="2.0558869963208295"/>
    <n v="0"/>
    <n v="0"/>
    <x v="517"/>
  </r>
  <r>
    <x v="4"/>
    <x v="3"/>
    <x v="7"/>
    <n v="1000003351"/>
    <x v="388"/>
    <x v="6"/>
    <x v="37"/>
    <x v="1"/>
    <n v="20.005234277132089"/>
    <n v="0"/>
    <n v="0"/>
    <x v="518"/>
  </r>
  <r>
    <x v="4"/>
    <x v="3"/>
    <x v="7"/>
    <n v="1000003351"/>
    <x v="388"/>
    <x v="6"/>
    <x v="39"/>
    <x v="1"/>
    <n v="192.09244681019163"/>
    <n v="0"/>
    <n v="0"/>
    <x v="519"/>
  </r>
  <r>
    <x v="4"/>
    <x v="3"/>
    <x v="7"/>
    <n v="1000003351"/>
    <x v="388"/>
    <x v="6"/>
    <x v="22"/>
    <x v="1"/>
    <n v="3.4266413868149943"/>
    <n v="0"/>
    <n v="0"/>
    <x v="102"/>
  </r>
  <r>
    <x v="4"/>
    <x v="3"/>
    <x v="7"/>
    <n v="1000003651"/>
    <x v="389"/>
    <x v="5"/>
    <x v="30"/>
    <x v="1"/>
    <n v="17.103943575374821"/>
    <n v="0"/>
    <n v="0"/>
    <x v="116"/>
  </r>
  <r>
    <x v="4"/>
    <x v="3"/>
    <x v="7"/>
    <n v="1000003651"/>
    <x v="389"/>
    <x v="6"/>
    <x v="38"/>
    <x v="1"/>
    <n v="1.7585650064265437"/>
    <n v="0"/>
    <n v="0"/>
    <x v="226"/>
  </r>
  <r>
    <x v="4"/>
    <x v="3"/>
    <x v="7"/>
    <n v="1000003651"/>
    <x v="389"/>
    <x v="6"/>
    <x v="37"/>
    <x v="1"/>
    <n v="9.0348287405133583"/>
    <n v="0"/>
    <n v="0"/>
    <x v="102"/>
  </r>
  <r>
    <x v="4"/>
    <x v="3"/>
    <x v="7"/>
    <n v="1000003735"/>
    <x v="390"/>
    <x v="5"/>
    <x v="31"/>
    <x v="1"/>
    <n v="10.201309114041155"/>
    <n v="0"/>
    <n v="0"/>
    <x v="20"/>
  </r>
  <r>
    <x v="4"/>
    <x v="3"/>
    <x v="7"/>
    <n v="1000003735"/>
    <x v="390"/>
    <x v="3"/>
    <x v="13"/>
    <x v="1"/>
    <n v="10.306086914460698"/>
    <n v="0"/>
    <n v="0"/>
    <x v="20"/>
  </r>
  <r>
    <x v="4"/>
    <x v="3"/>
    <x v="7"/>
    <n v="1000003759"/>
    <x v="391"/>
    <x v="6"/>
    <x v="21"/>
    <x v="1"/>
    <n v="19.272041924306421"/>
    <n v="0"/>
    <n v="0"/>
    <x v="225"/>
  </r>
  <r>
    <x v="4"/>
    <x v="3"/>
    <x v="7"/>
    <n v="1000003759"/>
    <x v="391"/>
    <x v="6"/>
    <x v="39"/>
    <x v="1"/>
    <n v="2.2220610405358632"/>
    <n v="0"/>
    <n v="0"/>
    <x v="102"/>
  </r>
  <r>
    <x v="4"/>
    <x v="3"/>
    <x v="7"/>
    <n v="1000003794"/>
    <x v="392"/>
    <x v="0"/>
    <x v="0"/>
    <x v="1"/>
    <n v="4.3553424510102756"/>
    <n v="0"/>
    <n v="0"/>
    <x v="393"/>
  </r>
  <r>
    <x v="4"/>
    <x v="3"/>
    <x v="7"/>
    <n v="1000003794"/>
    <x v="392"/>
    <x v="6"/>
    <x v="21"/>
    <x v="1"/>
    <n v="34.227096657643749"/>
    <n v="0"/>
    <n v="0"/>
    <x v="520"/>
  </r>
  <r>
    <x v="4"/>
    <x v="3"/>
    <x v="7"/>
    <n v="1000003801"/>
    <x v="393"/>
    <x v="5"/>
    <x v="20"/>
    <x v="1"/>
    <n v="0.10404034459730889"/>
    <n v="0"/>
    <n v="0"/>
    <x v="521"/>
  </r>
  <r>
    <x v="4"/>
    <x v="3"/>
    <x v="7"/>
    <n v="1000003801"/>
    <x v="393"/>
    <x v="0"/>
    <x v="28"/>
    <x v="1"/>
    <n v="0.17430188112783407"/>
    <n v="0"/>
    <n v="0"/>
    <x v="522"/>
  </r>
  <r>
    <x v="4"/>
    <x v="3"/>
    <x v="7"/>
    <n v="1000003801"/>
    <x v="393"/>
    <x v="0"/>
    <x v="6"/>
    <x v="1"/>
    <n v="6.4443574178498719E-2"/>
    <n v="0"/>
    <n v="0"/>
    <x v="292"/>
  </r>
  <r>
    <x v="4"/>
    <x v="3"/>
    <x v="7"/>
    <n v="1000003801"/>
    <x v="393"/>
    <x v="0"/>
    <x v="3"/>
    <x v="1"/>
    <n v="0.64735923036425702"/>
    <n v="0"/>
    <n v="0"/>
    <x v="523"/>
  </r>
  <r>
    <x v="4"/>
    <x v="3"/>
    <x v="7"/>
    <n v="1000003801"/>
    <x v="393"/>
    <x v="0"/>
    <x v="2"/>
    <x v="1"/>
    <n v="0.10314917275511197"/>
    <n v="0"/>
    <n v="0"/>
    <x v="524"/>
  </r>
  <r>
    <x v="4"/>
    <x v="3"/>
    <x v="7"/>
    <n v="1000003801"/>
    <x v="393"/>
    <x v="0"/>
    <x v="0"/>
    <x v="1"/>
    <n v="0.11127938481789221"/>
    <n v="0"/>
    <n v="0"/>
    <x v="525"/>
  </r>
  <r>
    <x v="4"/>
    <x v="3"/>
    <x v="7"/>
    <n v="1000003801"/>
    <x v="393"/>
    <x v="2"/>
    <x v="8"/>
    <x v="1"/>
    <n v="0.48843301623815066"/>
    <n v="0"/>
    <n v="0"/>
    <x v="526"/>
  </r>
  <r>
    <x v="4"/>
    <x v="3"/>
    <x v="7"/>
    <n v="1000003801"/>
    <x v="393"/>
    <x v="2"/>
    <x v="9"/>
    <x v="1"/>
    <n v="2.4769063878852384E-2"/>
    <n v="0"/>
    <n v="0"/>
    <x v="292"/>
  </r>
  <r>
    <x v="4"/>
    <x v="3"/>
    <x v="7"/>
    <n v="1000003801"/>
    <x v="393"/>
    <x v="2"/>
    <x v="4"/>
    <x v="1"/>
    <n v="0.50638224882701777"/>
    <n v="0"/>
    <n v="0"/>
    <x v="527"/>
  </r>
  <r>
    <x v="4"/>
    <x v="3"/>
    <x v="7"/>
    <n v="1000003801"/>
    <x v="393"/>
    <x v="1"/>
    <x v="1"/>
    <x v="1"/>
    <n v="5.509275064548283E-2"/>
    <n v="0"/>
    <n v="0"/>
    <x v="528"/>
  </r>
  <r>
    <x v="4"/>
    <x v="3"/>
    <x v="7"/>
    <n v="1000003801"/>
    <x v="393"/>
    <x v="1"/>
    <x v="7"/>
    <x v="1"/>
    <n v="0.15847591848013784"/>
    <n v="0"/>
    <n v="0"/>
    <x v="529"/>
  </r>
  <r>
    <x v="4"/>
    <x v="3"/>
    <x v="7"/>
    <n v="1000003801"/>
    <x v="393"/>
    <x v="6"/>
    <x v="21"/>
    <x v="1"/>
    <n v="5.9513385029098601E-2"/>
    <n v="0"/>
    <n v="0"/>
    <x v="530"/>
  </r>
  <r>
    <x v="4"/>
    <x v="3"/>
    <x v="7"/>
    <n v="1000003882"/>
    <x v="394"/>
    <x v="1"/>
    <x v="24"/>
    <x v="1"/>
    <n v="136.91292193347061"/>
    <n v="0"/>
    <n v="0"/>
    <x v="531"/>
  </r>
  <r>
    <x v="4"/>
    <x v="3"/>
    <x v="7"/>
    <n v="1000003882"/>
    <x v="394"/>
    <x v="3"/>
    <x v="12"/>
    <x v="1"/>
    <n v="420.90404205956514"/>
    <n v="0"/>
    <n v="0"/>
    <x v="532"/>
  </r>
  <r>
    <x v="4"/>
    <x v="3"/>
    <x v="7"/>
    <n v="1000003882"/>
    <x v="394"/>
    <x v="6"/>
    <x v="21"/>
    <x v="1"/>
    <n v="3.9316025380806421"/>
    <n v="0"/>
    <n v="0"/>
    <x v="533"/>
  </r>
  <r>
    <x v="4"/>
    <x v="3"/>
    <x v="7"/>
    <n v="1000003903"/>
    <x v="395"/>
    <x v="6"/>
    <x v="21"/>
    <x v="1"/>
    <n v="1.5008803678930527"/>
    <n v="0"/>
    <n v="0"/>
    <x v="85"/>
  </r>
  <r>
    <x v="4"/>
    <x v="3"/>
    <x v="7"/>
    <n v="1000004040"/>
    <x v="396"/>
    <x v="6"/>
    <x v="21"/>
    <x v="1"/>
    <n v="126.57886171867079"/>
    <n v="0"/>
    <n v="0"/>
    <x v="40"/>
  </r>
  <r>
    <x v="4"/>
    <x v="3"/>
    <x v="7"/>
    <n v="1000004156"/>
    <x v="397"/>
    <x v="1"/>
    <x v="1"/>
    <x v="1"/>
    <n v="0.12835615977915849"/>
    <n v="0"/>
    <n v="0"/>
    <x v="529"/>
  </r>
  <r>
    <x v="4"/>
    <x v="3"/>
    <x v="7"/>
    <n v="1000004156"/>
    <x v="397"/>
    <x v="4"/>
    <x v="15"/>
    <x v="1"/>
    <n v="3.0966046459751081E-2"/>
    <n v="0"/>
    <n v="0"/>
    <x v="473"/>
  </r>
  <r>
    <x v="4"/>
    <x v="3"/>
    <x v="7"/>
    <n v="1000004214"/>
    <x v="398"/>
    <x v="0"/>
    <x v="6"/>
    <x v="1"/>
    <n v="63.967110367233097"/>
    <n v="0"/>
    <n v="0"/>
    <x v="53"/>
  </r>
  <r>
    <x v="4"/>
    <x v="3"/>
    <x v="7"/>
    <n v="1000004214"/>
    <x v="398"/>
    <x v="0"/>
    <x v="0"/>
    <x v="1"/>
    <n v="0.79766643549541794"/>
    <n v="0"/>
    <n v="0"/>
    <x v="12"/>
  </r>
  <r>
    <x v="4"/>
    <x v="3"/>
    <x v="7"/>
    <n v="1000004249"/>
    <x v="399"/>
    <x v="2"/>
    <x v="8"/>
    <x v="1"/>
    <n v="38.042255821356108"/>
    <n v="0"/>
    <n v="0"/>
    <x v="534"/>
  </r>
  <r>
    <x v="4"/>
    <x v="3"/>
    <x v="7"/>
    <n v="1000004254"/>
    <x v="400"/>
    <x v="0"/>
    <x v="0"/>
    <x v="1"/>
    <n v="7.0650175016360413"/>
    <n v="0"/>
    <n v="0"/>
    <x v="324"/>
  </r>
  <r>
    <x v="4"/>
    <x v="3"/>
    <x v="7"/>
    <n v="1000004254"/>
    <x v="400"/>
    <x v="3"/>
    <x v="35"/>
    <x v="1"/>
    <n v="10.610829441345942"/>
    <n v="0"/>
    <n v="0"/>
    <x v="5"/>
  </r>
  <r>
    <x v="4"/>
    <x v="3"/>
    <x v="7"/>
    <n v="1000004254"/>
    <x v="400"/>
    <x v="6"/>
    <x v="34"/>
    <x v="1"/>
    <n v="0.38611039596615876"/>
    <n v="0"/>
    <n v="0"/>
    <x v="82"/>
  </r>
  <r>
    <x v="4"/>
    <x v="4"/>
    <x v="8"/>
    <n v="1000000023"/>
    <x v="401"/>
    <x v="0"/>
    <x v="2"/>
    <x v="1"/>
    <n v="69.866522078908602"/>
    <n v="0"/>
    <n v="0"/>
    <x v="535"/>
  </r>
  <r>
    <x v="4"/>
    <x v="4"/>
    <x v="8"/>
    <n v="1000000023"/>
    <x v="401"/>
    <x v="1"/>
    <x v="24"/>
    <x v="1"/>
    <n v="26.494486086393724"/>
    <n v="0"/>
    <n v="0"/>
    <x v="195"/>
  </r>
  <r>
    <x v="4"/>
    <x v="4"/>
    <x v="8"/>
    <n v="1000000273"/>
    <x v="402"/>
    <x v="0"/>
    <x v="6"/>
    <x v="1"/>
    <n v="12.715678957589414"/>
    <n v="0"/>
    <n v="0"/>
    <x v="74"/>
  </r>
  <r>
    <x v="4"/>
    <x v="4"/>
    <x v="8"/>
    <n v="1000000273"/>
    <x v="402"/>
    <x v="0"/>
    <x v="0"/>
    <x v="1"/>
    <n v="4.3596744172196642"/>
    <n v="0"/>
    <n v="0"/>
    <x v="536"/>
  </r>
  <r>
    <x v="4"/>
    <x v="4"/>
    <x v="8"/>
    <n v="1000000273"/>
    <x v="402"/>
    <x v="1"/>
    <x v="24"/>
    <x v="1"/>
    <n v="5.4138782916095014"/>
    <n v="0"/>
    <n v="0"/>
    <x v="225"/>
  </r>
  <r>
    <x v="4"/>
    <x v="4"/>
    <x v="8"/>
    <n v="1000000273"/>
    <x v="402"/>
    <x v="3"/>
    <x v="35"/>
    <x v="1"/>
    <n v="12.449480859409462"/>
    <n v="0"/>
    <n v="0"/>
    <x v="87"/>
  </r>
  <r>
    <x v="4"/>
    <x v="4"/>
    <x v="8"/>
    <n v="1000000577"/>
    <x v="403"/>
    <x v="1"/>
    <x v="1"/>
    <x v="1"/>
    <n v="6.0471298971846021"/>
    <n v="0"/>
    <n v="0"/>
    <x v="17"/>
  </r>
  <r>
    <x v="4"/>
    <x v="4"/>
    <x v="8"/>
    <n v="1000000577"/>
    <x v="403"/>
    <x v="1"/>
    <x v="23"/>
    <x v="1"/>
    <n v="1.2216233714356997"/>
    <n v="0"/>
    <n v="0"/>
    <x v="537"/>
  </r>
  <r>
    <x v="4"/>
    <x v="4"/>
    <x v="8"/>
    <n v="1000000577"/>
    <x v="403"/>
    <x v="1"/>
    <x v="24"/>
    <x v="1"/>
    <n v="43.438783892885525"/>
    <n v="0"/>
    <n v="0"/>
    <x v="538"/>
  </r>
  <r>
    <x v="4"/>
    <x v="4"/>
    <x v="8"/>
    <n v="1000000850"/>
    <x v="404"/>
    <x v="3"/>
    <x v="12"/>
    <x v="1"/>
    <n v="71.002083749398537"/>
    <n v="0"/>
    <n v="0"/>
    <x v="360"/>
  </r>
  <r>
    <x v="4"/>
    <x v="4"/>
    <x v="8"/>
    <n v="1000001027"/>
    <x v="405"/>
    <x v="0"/>
    <x v="6"/>
    <x v="1"/>
    <n v="13.249622770585193"/>
    <n v="0"/>
    <n v="0"/>
    <x v="200"/>
  </r>
  <r>
    <x v="4"/>
    <x v="4"/>
    <x v="8"/>
    <n v="1000001027"/>
    <x v="405"/>
    <x v="3"/>
    <x v="13"/>
    <x v="1"/>
    <n v="2.4352877795545664"/>
    <n v="0"/>
    <n v="0"/>
    <x v="173"/>
  </r>
  <r>
    <x v="4"/>
    <x v="4"/>
    <x v="8"/>
    <n v="1000001113"/>
    <x v="406"/>
    <x v="5"/>
    <x v="30"/>
    <x v="1"/>
    <n v="18.573048525702504"/>
    <n v="0"/>
    <n v="0"/>
    <x v="63"/>
  </r>
  <r>
    <x v="4"/>
    <x v="4"/>
    <x v="8"/>
    <n v="1000001113"/>
    <x v="406"/>
    <x v="2"/>
    <x v="26"/>
    <x v="1"/>
    <n v="9.6124099632262219"/>
    <n v="0"/>
    <n v="0"/>
    <x v="39"/>
  </r>
  <r>
    <x v="4"/>
    <x v="4"/>
    <x v="8"/>
    <n v="1000001113"/>
    <x v="406"/>
    <x v="1"/>
    <x v="1"/>
    <x v="1"/>
    <n v="2.23675297187819"/>
    <n v="0"/>
    <n v="0"/>
    <x v="2"/>
  </r>
  <r>
    <x v="4"/>
    <x v="4"/>
    <x v="8"/>
    <n v="1000001113"/>
    <x v="406"/>
    <x v="3"/>
    <x v="11"/>
    <x v="1"/>
    <n v="6.4855588271716487"/>
    <n v="0"/>
    <n v="0"/>
    <x v="177"/>
  </r>
  <r>
    <x v="4"/>
    <x v="4"/>
    <x v="8"/>
    <n v="1000001113"/>
    <x v="406"/>
    <x v="6"/>
    <x v="29"/>
    <x v="1"/>
    <n v="1.363914752029096"/>
    <n v="0"/>
    <n v="0"/>
    <x v="17"/>
  </r>
  <r>
    <x v="4"/>
    <x v="4"/>
    <x v="8"/>
    <n v="1000001393"/>
    <x v="407"/>
    <x v="5"/>
    <x v="20"/>
    <x v="1"/>
    <n v="3.0972879099573587E-2"/>
    <n v="0"/>
    <n v="0"/>
    <x v="26"/>
  </r>
  <r>
    <x v="4"/>
    <x v="4"/>
    <x v="8"/>
    <n v="1000001393"/>
    <x v="407"/>
    <x v="0"/>
    <x v="0"/>
    <x v="1"/>
    <n v="3.1804044017403353E-2"/>
    <n v="0"/>
    <n v="0"/>
    <x v="539"/>
  </r>
  <r>
    <x v="4"/>
    <x v="4"/>
    <x v="8"/>
    <n v="1000001393"/>
    <x v="407"/>
    <x v="2"/>
    <x v="8"/>
    <x v="1"/>
    <n v="7.4938450846096974E-2"/>
    <n v="0"/>
    <n v="0"/>
    <x v="529"/>
  </r>
  <r>
    <x v="4"/>
    <x v="4"/>
    <x v="8"/>
    <n v="1000001393"/>
    <x v="407"/>
    <x v="2"/>
    <x v="4"/>
    <x v="1"/>
    <n v="1.2249201938874135"/>
    <n v="0"/>
    <n v="0"/>
    <x v="540"/>
  </r>
  <r>
    <x v="4"/>
    <x v="4"/>
    <x v="8"/>
    <n v="1000001393"/>
    <x v="407"/>
    <x v="1"/>
    <x v="1"/>
    <x v="1"/>
    <n v="5.4409918631416872E-2"/>
    <n v="0"/>
    <n v="0"/>
    <x v="541"/>
  </r>
  <r>
    <x v="4"/>
    <x v="4"/>
    <x v="8"/>
    <n v="1000001393"/>
    <x v="407"/>
    <x v="6"/>
    <x v="21"/>
    <x v="1"/>
    <n v="1.3985850161909109E-2"/>
    <n v="0"/>
    <n v="0"/>
    <x v="542"/>
  </r>
  <r>
    <x v="4"/>
    <x v="4"/>
    <x v="8"/>
    <n v="1000001512"/>
    <x v="408"/>
    <x v="1"/>
    <x v="24"/>
    <x v="1"/>
    <n v="20.244621501679667"/>
    <n v="0"/>
    <n v="0"/>
    <x v="307"/>
  </r>
  <r>
    <x v="4"/>
    <x v="4"/>
    <x v="8"/>
    <n v="1000001512"/>
    <x v="408"/>
    <x v="1"/>
    <x v="7"/>
    <x v="1"/>
    <n v="37.563635800173643"/>
    <n v="0"/>
    <n v="0"/>
    <x v="543"/>
  </r>
  <r>
    <x v="4"/>
    <x v="4"/>
    <x v="8"/>
    <n v="1000001512"/>
    <x v="408"/>
    <x v="3"/>
    <x v="13"/>
    <x v="1"/>
    <n v="93.241761808581714"/>
    <n v="0"/>
    <n v="0"/>
    <x v="283"/>
  </r>
  <r>
    <x v="4"/>
    <x v="4"/>
    <x v="8"/>
    <n v="1000001512"/>
    <x v="408"/>
    <x v="3"/>
    <x v="12"/>
    <x v="1"/>
    <n v="40.145866832430713"/>
    <n v="0"/>
    <n v="0"/>
    <x v="307"/>
  </r>
  <r>
    <x v="4"/>
    <x v="4"/>
    <x v="8"/>
    <n v="1000001532"/>
    <x v="409"/>
    <x v="1"/>
    <x v="1"/>
    <x v="1"/>
    <n v="154.13689796100417"/>
    <n v="0"/>
    <n v="0"/>
    <x v="544"/>
  </r>
  <r>
    <x v="4"/>
    <x v="4"/>
    <x v="8"/>
    <n v="1000001649"/>
    <x v="410"/>
    <x v="5"/>
    <x v="20"/>
    <x v="1"/>
    <n v="14.5955033651131"/>
    <n v="0"/>
    <n v="0"/>
    <x v="27"/>
  </r>
  <r>
    <x v="4"/>
    <x v="4"/>
    <x v="8"/>
    <n v="1000001649"/>
    <x v="410"/>
    <x v="0"/>
    <x v="3"/>
    <x v="1"/>
    <n v="59.692453380537216"/>
    <n v="0"/>
    <n v="0"/>
    <x v="545"/>
  </r>
  <r>
    <x v="4"/>
    <x v="4"/>
    <x v="8"/>
    <n v="1000001649"/>
    <x v="410"/>
    <x v="0"/>
    <x v="0"/>
    <x v="1"/>
    <n v="141.86997222626613"/>
    <n v="0"/>
    <n v="0"/>
    <x v="546"/>
  </r>
  <r>
    <x v="4"/>
    <x v="4"/>
    <x v="8"/>
    <n v="1000001649"/>
    <x v="410"/>
    <x v="2"/>
    <x v="8"/>
    <x v="1"/>
    <n v="50.592916961896812"/>
    <n v="0"/>
    <n v="0"/>
    <x v="547"/>
  </r>
  <r>
    <x v="4"/>
    <x v="4"/>
    <x v="8"/>
    <n v="1000001649"/>
    <x v="410"/>
    <x v="1"/>
    <x v="7"/>
    <x v="1"/>
    <n v="38.672089094782535"/>
    <n v="0"/>
    <n v="0"/>
    <x v="515"/>
  </r>
  <r>
    <x v="4"/>
    <x v="4"/>
    <x v="8"/>
    <n v="1000001649"/>
    <x v="410"/>
    <x v="6"/>
    <x v="21"/>
    <x v="1"/>
    <n v="28.584149847105294"/>
    <n v="0"/>
    <n v="0"/>
    <x v="548"/>
  </r>
  <r>
    <x v="4"/>
    <x v="4"/>
    <x v="8"/>
    <n v="1000001918"/>
    <x v="411"/>
    <x v="0"/>
    <x v="0"/>
    <x v="1"/>
    <n v="1.4363855245160366"/>
    <n v="0"/>
    <n v="0"/>
    <x v="66"/>
  </r>
  <r>
    <x v="4"/>
    <x v="4"/>
    <x v="8"/>
    <n v="1000001918"/>
    <x v="411"/>
    <x v="2"/>
    <x v="26"/>
    <x v="1"/>
    <n v="47.693478083691495"/>
    <n v="0"/>
    <n v="0"/>
    <x v="12"/>
  </r>
  <r>
    <x v="4"/>
    <x v="4"/>
    <x v="8"/>
    <n v="1000001918"/>
    <x v="411"/>
    <x v="3"/>
    <x v="14"/>
    <x v="1"/>
    <n v="6.5369282820697894"/>
    <n v="0"/>
    <n v="0"/>
    <x v="549"/>
  </r>
  <r>
    <x v="4"/>
    <x v="4"/>
    <x v="8"/>
    <n v="1000002286"/>
    <x v="412"/>
    <x v="0"/>
    <x v="0"/>
    <x v="1"/>
    <n v="10.415202557951423"/>
    <n v="0"/>
    <n v="0"/>
    <x v="177"/>
  </r>
  <r>
    <x v="4"/>
    <x v="4"/>
    <x v="8"/>
    <n v="1000002286"/>
    <x v="412"/>
    <x v="2"/>
    <x v="8"/>
    <x v="1"/>
    <n v="0.58744623805869223"/>
    <n v="0"/>
    <n v="0"/>
    <x v="202"/>
  </r>
  <r>
    <x v="4"/>
    <x v="4"/>
    <x v="8"/>
    <n v="1000002286"/>
    <x v="412"/>
    <x v="3"/>
    <x v="11"/>
    <x v="1"/>
    <n v="0.8140560510527779"/>
    <n v="0"/>
    <n v="0"/>
    <x v="550"/>
  </r>
  <r>
    <x v="4"/>
    <x v="4"/>
    <x v="8"/>
    <n v="1000002286"/>
    <x v="412"/>
    <x v="6"/>
    <x v="21"/>
    <x v="1"/>
    <n v="1.4909374623518363"/>
    <n v="0"/>
    <n v="0"/>
    <x v="197"/>
  </r>
  <r>
    <x v="4"/>
    <x v="4"/>
    <x v="8"/>
    <n v="1000002925"/>
    <x v="413"/>
    <x v="6"/>
    <x v="29"/>
    <x v="1"/>
    <n v="8.4138839510448076"/>
    <n v="0"/>
    <n v="0"/>
    <x v="39"/>
  </r>
  <r>
    <x v="4"/>
    <x v="4"/>
    <x v="8"/>
    <n v="1000003124"/>
    <x v="414"/>
    <x v="6"/>
    <x v="34"/>
    <x v="1"/>
    <n v="16.794023168544246"/>
    <n v="0"/>
    <n v="0"/>
    <x v="298"/>
  </r>
  <r>
    <x v="4"/>
    <x v="4"/>
    <x v="8"/>
    <n v="1000003229"/>
    <x v="415"/>
    <x v="6"/>
    <x v="21"/>
    <x v="1"/>
    <n v="10.695813876187186"/>
    <n v="0"/>
    <n v="0"/>
    <x v="40"/>
  </r>
  <r>
    <x v="4"/>
    <x v="4"/>
    <x v="8"/>
    <n v="1000003410"/>
    <x v="416"/>
    <x v="6"/>
    <x v="21"/>
    <x v="1"/>
    <n v="17.484146088177738"/>
    <n v="0"/>
    <n v="0"/>
    <x v="40"/>
  </r>
  <r>
    <x v="4"/>
    <x v="4"/>
    <x v="8"/>
    <n v="1000003515"/>
    <x v="417"/>
    <x v="0"/>
    <x v="28"/>
    <x v="1"/>
    <n v="3.5256739495851304"/>
    <n v="0"/>
    <n v="0"/>
    <x v="76"/>
  </r>
  <r>
    <x v="4"/>
    <x v="4"/>
    <x v="8"/>
    <n v="1000003515"/>
    <x v="417"/>
    <x v="0"/>
    <x v="6"/>
    <x v="1"/>
    <n v="33.101804771588561"/>
    <n v="0"/>
    <n v="0"/>
    <x v="534"/>
  </r>
  <r>
    <x v="4"/>
    <x v="4"/>
    <x v="8"/>
    <n v="1000003515"/>
    <x v="417"/>
    <x v="1"/>
    <x v="24"/>
    <x v="1"/>
    <n v="2.2943035753135144"/>
    <n v="0"/>
    <n v="0"/>
    <x v="310"/>
  </r>
  <r>
    <x v="4"/>
    <x v="4"/>
    <x v="8"/>
    <n v="1000003515"/>
    <x v="417"/>
    <x v="3"/>
    <x v="12"/>
    <x v="1"/>
    <n v="32.065529509380568"/>
    <n v="0"/>
    <n v="0"/>
    <x v="551"/>
  </r>
  <r>
    <x v="4"/>
    <x v="4"/>
    <x v="8"/>
    <n v="1000003515"/>
    <x v="417"/>
    <x v="6"/>
    <x v="34"/>
    <x v="1"/>
    <n v="16.371070552966486"/>
    <n v="0"/>
    <n v="0"/>
    <x v="552"/>
  </r>
  <r>
    <x v="4"/>
    <x v="4"/>
    <x v="8"/>
    <n v="1000003730"/>
    <x v="418"/>
    <x v="3"/>
    <x v="25"/>
    <x v="1"/>
    <n v="93.733149543523766"/>
    <n v="0"/>
    <n v="0"/>
    <x v="553"/>
  </r>
  <r>
    <x v="4"/>
    <x v="4"/>
    <x v="8"/>
    <n v="1000003730"/>
    <x v="418"/>
    <x v="3"/>
    <x v="35"/>
    <x v="1"/>
    <n v="0.22681974130838234"/>
    <n v="0"/>
    <n v="0"/>
    <x v="87"/>
  </r>
  <r>
    <x v="4"/>
    <x v="4"/>
    <x v="8"/>
    <n v="1000003781"/>
    <x v="419"/>
    <x v="0"/>
    <x v="28"/>
    <x v="1"/>
    <n v="3.3623893204364093"/>
    <n v="0"/>
    <n v="0"/>
    <x v="15"/>
  </r>
  <r>
    <x v="4"/>
    <x v="4"/>
    <x v="8"/>
    <n v="1000003781"/>
    <x v="419"/>
    <x v="0"/>
    <x v="3"/>
    <x v="1"/>
    <n v="13.058474978899756"/>
    <n v="0"/>
    <n v="0"/>
    <x v="554"/>
  </r>
  <r>
    <x v="4"/>
    <x v="4"/>
    <x v="8"/>
    <n v="1000003781"/>
    <x v="419"/>
    <x v="3"/>
    <x v="25"/>
    <x v="1"/>
    <n v="8.0602473791173725"/>
    <n v="0"/>
    <n v="0"/>
    <x v="201"/>
  </r>
  <r>
    <x v="4"/>
    <x v="4"/>
    <x v="8"/>
    <n v="1000003781"/>
    <x v="419"/>
    <x v="6"/>
    <x v="33"/>
    <x v="1"/>
    <n v="13.210159809547788"/>
    <n v="0"/>
    <n v="0"/>
    <x v="130"/>
  </r>
  <r>
    <x v="4"/>
    <x v="4"/>
    <x v="8"/>
    <n v="1000003781"/>
    <x v="419"/>
    <x v="6"/>
    <x v="29"/>
    <x v="1"/>
    <n v="49.319387422744136"/>
    <n v="0"/>
    <n v="0"/>
    <x v="130"/>
  </r>
  <r>
    <x v="4"/>
    <x v="4"/>
    <x v="8"/>
    <n v="1000003811"/>
    <x v="420"/>
    <x v="6"/>
    <x v="33"/>
    <x v="1"/>
    <n v="56.585685587570595"/>
    <n v="0"/>
    <n v="0"/>
    <x v="555"/>
  </r>
  <r>
    <x v="4"/>
    <x v="4"/>
    <x v="8"/>
    <n v="1000003811"/>
    <x v="420"/>
    <x v="6"/>
    <x v="36"/>
    <x v="1"/>
    <n v="119.62158940968266"/>
    <n v="0"/>
    <n v="0"/>
    <x v="556"/>
  </r>
  <r>
    <x v="4"/>
    <x v="4"/>
    <x v="8"/>
    <n v="1000003864"/>
    <x v="421"/>
    <x v="5"/>
    <x v="30"/>
    <x v="1"/>
    <n v="36.665409547654392"/>
    <n v="0"/>
    <n v="0"/>
    <x v="557"/>
  </r>
  <r>
    <x v="4"/>
    <x v="4"/>
    <x v="8"/>
    <n v="1000003864"/>
    <x v="421"/>
    <x v="1"/>
    <x v="1"/>
    <x v="1"/>
    <n v="28.76767139530628"/>
    <n v="0"/>
    <n v="0"/>
    <x v="87"/>
  </r>
  <r>
    <x v="4"/>
    <x v="4"/>
    <x v="8"/>
    <n v="1000003864"/>
    <x v="421"/>
    <x v="6"/>
    <x v="38"/>
    <x v="1"/>
    <n v="238.64934627372116"/>
    <n v="0"/>
    <n v="0"/>
    <x v="558"/>
  </r>
  <r>
    <x v="4"/>
    <x v="4"/>
    <x v="8"/>
    <n v="1000003864"/>
    <x v="421"/>
    <x v="6"/>
    <x v="33"/>
    <x v="1"/>
    <n v="41.584288742403473"/>
    <n v="0"/>
    <n v="0"/>
    <x v="559"/>
  </r>
  <r>
    <x v="4"/>
    <x v="4"/>
    <x v="8"/>
    <n v="1000003864"/>
    <x v="421"/>
    <x v="6"/>
    <x v="22"/>
    <x v="1"/>
    <n v="138.34817848938957"/>
    <n v="0"/>
    <n v="0"/>
    <x v="560"/>
  </r>
  <r>
    <x v="4"/>
    <x v="4"/>
    <x v="8"/>
    <n v="1000003864"/>
    <x v="421"/>
    <x v="6"/>
    <x v="29"/>
    <x v="1"/>
    <n v="66.206775377723886"/>
    <n v="0"/>
    <n v="0"/>
    <x v="561"/>
  </r>
  <r>
    <x v="4"/>
    <x v="4"/>
    <x v="8"/>
    <n v="1000003910"/>
    <x v="422"/>
    <x v="6"/>
    <x v="37"/>
    <x v="1"/>
    <n v="3.3106084684500439"/>
    <n v="0"/>
    <n v="0"/>
    <x v="173"/>
  </r>
  <r>
    <x v="4"/>
    <x v="4"/>
    <x v="8"/>
    <n v="1000003910"/>
    <x v="422"/>
    <x v="6"/>
    <x v="39"/>
    <x v="1"/>
    <n v="15.29509934241665"/>
    <n v="0"/>
    <n v="0"/>
    <x v="340"/>
  </r>
  <r>
    <x v="4"/>
    <x v="4"/>
    <x v="8"/>
    <n v="1000003910"/>
    <x v="422"/>
    <x v="6"/>
    <x v="22"/>
    <x v="1"/>
    <n v="0.3696631967864159"/>
    <n v="0"/>
    <n v="0"/>
    <x v="173"/>
  </r>
  <r>
    <x v="4"/>
    <x v="4"/>
    <x v="8"/>
    <n v="1000003932"/>
    <x v="423"/>
    <x v="6"/>
    <x v="21"/>
    <x v="1"/>
    <n v="6.9818511051492171"/>
    <n v="0"/>
    <n v="0"/>
    <x v="66"/>
  </r>
  <r>
    <x v="4"/>
    <x v="4"/>
    <x v="8"/>
    <n v="1000003932"/>
    <x v="423"/>
    <x v="6"/>
    <x v="37"/>
    <x v="1"/>
    <n v="3.0500638063619698"/>
    <n v="0"/>
    <n v="0"/>
    <x v="66"/>
  </r>
  <r>
    <x v="4"/>
    <x v="4"/>
    <x v="8"/>
    <n v="1000003932"/>
    <x v="423"/>
    <x v="6"/>
    <x v="39"/>
    <x v="1"/>
    <n v="3.4127680860295437"/>
    <n v="0"/>
    <n v="0"/>
    <x v="66"/>
  </r>
  <r>
    <x v="4"/>
    <x v="4"/>
    <x v="8"/>
    <n v="1000004182"/>
    <x v="424"/>
    <x v="6"/>
    <x v="21"/>
    <x v="1"/>
    <n v="2.7755693743002813E-2"/>
    <n v="0"/>
    <n v="0"/>
    <x v="473"/>
  </r>
  <r>
    <x v="4"/>
    <x v="4"/>
    <x v="8"/>
    <n v="1000004192"/>
    <x v="425"/>
    <x v="6"/>
    <x v="21"/>
    <x v="1"/>
    <n v="270.19362938850639"/>
    <n v="0"/>
    <n v="0"/>
    <x v="562"/>
  </r>
  <r>
    <x v="4"/>
    <x v="4"/>
    <x v="8"/>
    <n v="1000004192"/>
    <x v="425"/>
    <x v="6"/>
    <x v="33"/>
    <x v="1"/>
    <n v="48.951291266756229"/>
    <n v="0"/>
    <n v="0"/>
    <x v="563"/>
  </r>
  <r>
    <x v="4"/>
    <x v="4"/>
    <x v="8"/>
    <n v="1000004192"/>
    <x v="425"/>
    <x v="6"/>
    <x v="39"/>
    <x v="1"/>
    <n v="195.67858316352397"/>
    <n v="0"/>
    <n v="0"/>
    <x v="564"/>
  </r>
  <r>
    <x v="4"/>
    <x v="4"/>
    <x v="8"/>
    <n v="1000004192"/>
    <x v="425"/>
    <x v="6"/>
    <x v="29"/>
    <x v="1"/>
    <n v="120.42177871710551"/>
    <n v="0"/>
    <n v="0"/>
    <x v="565"/>
  </r>
  <r>
    <x v="4"/>
    <x v="4"/>
    <x v="8"/>
    <n v="1000004216"/>
    <x v="426"/>
    <x v="0"/>
    <x v="6"/>
    <x v="1"/>
    <n v="3.496032847782093"/>
    <n v="0"/>
    <n v="0"/>
    <x v="53"/>
  </r>
  <r>
    <x v="4"/>
    <x v="4"/>
    <x v="8"/>
    <n v="1000004216"/>
    <x v="426"/>
    <x v="0"/>
    <x v="0"/>
    <x v="1"/>
    <n v="39.946999436927669"/>
    <n v="0"/>
    <n v="0"/>
    <x v="566"/>
  </r>
  <r>
    <x v="4"/>
    <x v="4"/>
    <x v="8"/>
    <n v="1000004216"/>
    <x v="426"/>
    <x v="1"/>
    <x v="7"/>
    <x v="1"/>
    <n v="37.187151174847656"/>
    <n v="0"/>
    <n v="0"/>
    <x v="567"/>
  </r>
  <r>
    <x v="4"/>
    <x v="4"/>
    <x v="8"/>
    <n v="1000004216"/>
    <x v="426"/>
    <x v="3"/>
    <x v="11"/>
    <x v="1"/>
    <n v="14.414628998041284"/>
    <n v="0"/>
    <n v="0"/>
    <x v="12"/>
  </r>
  <r>
    <x v="4"/>
    <x v="4"/>
    <x v="9"/>
    <n v="1000000028"/>
    <x v="427"/>
    <x v="2"/>
    <x v="5"/>
    <x v="1"/>
    <n v="3.9731439737471392"/>
    <n v="0"/>
    <n v="0"/>
    <x v="373"/>
  </r>
  <r>
    <x v="4"/>
    <x v="4"/>
    <x v="9"/>
    <n v="1000000028"/>
    <x v="427"/>
    <x v="4"/>
    <x v="15"/>
    <x v="1"/>
    <n v="2.7327242573246671"/>
    <n v="0"/>
    <n v="0"/>
    <x v="202"/>
  </r>
  <r>
    <x v="4"/>
    <x v="4"/>
    <x v="9"/>
    <n v="1000000028"/>
    <x v="427"/>
    <x v="6"/>
    <x v="21"/>
    <x v="1"/>
    <n v="2.7133472245027317"/>
    <n v="0"/>
    <n v="0"/>
    <x v="568"/>
  </r>
  <r>
    <x v="4"/>
    <x v="4"/>
    <x v="9"/>
    <n v="1000000048"/>
    <x v="428"/>
    <x v="0"/>
    <x v="3"/>
    <x v="1"/>
    <n v="8.7412125609866624"/>
    <n v="0"/>
    <n v="0"/>
    <x v="569"/>
  </r>
  <r>
    <x v="4"/>
    <x v="4"/>
    <x v="9"/>
    <n v="1000000048"/>
    <x v="428"/>
    <x v="0"/>
    <x v="2"/>
    <x v="1"/>
    <n v="3.0835477561591436"/>
    <n v="0"/>
    <n v="0"/>
    <x v="1"/>
  </r>
  <r>
    <x v="4"/>
    <x v="4"/>
    <x v="9"/>
    <n v="1000000048"/>
    <x v="428"/>
    <x v="1"/>
    <x v="1"/>
    <x v="1"/>
    <n v="29.08164825134962"/>
    <n v="0"/>
    <n v="0"/>
    <x v="17"/>
  </r>
  <r>
    <x v="4"/>
    <x v="4"/>
    <x v="9"/>
    <n v="1000000048"/>
    <x v="428"/>
    <x v="1"/>
    <x v="23"/>
    <x v="1"/>
    <n v="6.1220096876356997"/>
    <n v="0"/>
    <n v="0"/>
    <x v="85"/>
  </r>
  <r>
    <x v="4"/>
    <x v="4"/>
    <x v="9"/>
    <n v="1000000124"/>
    <x v="429"/>
    <x v="5"/>
    <x v="20"/>
    <x v="1"/>
    <n v="3.2170041190291467"/>
    <n v="0"/>
    <n v="0"/>
    <x v="45"/>
  </r>
  <r>
    <x v="4"/>
    <x v="4"/>
    <x v="9"/>
    <n v="1000000124"/>
    <x v="429"/>
    <x v="0"/>
    <x v="3"/>
    <x v="1"/>
    <n v="48.406648524282708"/>
    <n v="0"/>
    <n v="0"/>
    <x v="570"/>
  </r>
  <r>
    <x v="4"/>
    <x v="4"/>
    <x v="9"/>
    <n v="1000000124"/>
    <x v="429"/>
    <x v="0"/>
    <x v="2"/>
    <x v="1"/>
    <n v="2.733832859260386"/>
    <n v="0"/>
    <n v="0"/>
    <x v="324"/>
  </r>
  <r>
    <x v="4"/>
    <x v="4"/>
    <x v="9"/>
    <n v="1000000182"/>
    <x v="430"/>
    <x v="3"/>
    <x v="12"/>
    <x v="1"/>
    <n v="2.6475467236330501"/>
    <n v="0"/>
    <n v="0"/>
    <x v="45"/>
  </r>
  <r>
    <x v="4"/>
    <x v="4"/>
    <x v="9"/>
    <n v="1000000440"/>
    <x v="431"/>
    <x v="1"/>
    <x v="24"/>
    <x v="1"/>
    <n v="12.25553905559164"/>
    <n v="0"/>
    <n v="0"/>
    <x v="436"/>
  </r>
  <r>
    <x v="4"/>
    <x v="4"/>
    <x v="9"/>
    <n v="1000000852"/>
    <x v="432"/>
    <x v="0"/>
    <x v="0"/>
    <x v="1"/>
    <n v="9.4066162855657343"/>
    <n v="0"/>
    <n v="0"/>
    <x v="201"/>
  </r>
  <r>
    <x v="4"/>
    <x v="4"/>
    <x v="9"/>
    <n v="1000000852"/>
    <x v="432"/>
    <x v="1"/>
    <x v="24"/>
    <x v="1"/>
    <n v="10.335498681548533"/>
    <n v="0"/>
    <n v="0"/>
    <x v="182"/>
  </r>
  <r>
    <x v="4"/>
    <x v="4"/>
    <x v="9"/>
    <n v="1000000852"/>
    <x v="432"/>
    <x v="3"/>
    <x v="12"/>
    <x v="1"/>
    <n v="12.381045350562566"/>
    <n v="0"/>
    <n v="0"/>
    <x v="225"/>
  </r>
  <r>
    <x v="4"/>
    <x v="4"/>
    <x v="9"/>
    <n v="1000000852"/>
    <x v="432"/>
    <x v="3"/>
    <x v="35"/>
    <x v="1"/>
    <n v="14.442961664976481"/>
    <n v="0"/>
    <n v="0"/>
    <x v="5"/>
  </r>
  <r>
    <x v="4"/>
    <x v="4"/>
    <x v="9"/>
    <n v="1000001059"/>
    <x v="433"/>
    <x v="0"/>
    <x v="3"/>
    <x v="1"/>
    <n v="2.2734288029275323E-3"/>
    <n v="0"/>
    <n v="0"/>
    <x v="1"/>
  </r>
  <r>
    <x v="4"/>
    <x v="4"/>
    <x v="9"/>
    <n v="1000001059"/>
    <x v="433"/>
    <x v="0"/>
    <x v="0"/>
    <x v="1"/>
    <n v="26.814950217076564"/>
    <n v="0"/>
    <n v="0"/>
    <x v="87"/>
  </r>
  <r>
    <x v="4"/>
    <x v="4"/>
    <x v="9"/>
    <n v="1000001059"/>
    <x v="433"/>
    <x v="2"/>
    <x v="26"/>
    <x v="1"/>
    <n v="1.1224014151700219"/>
    <n v="0"/>
    <n v="0"/>
    <x v="64"/>
  </r>
  <r>
    <x v="4"/>
    <x v="4"/>
    <x v="9"/>
    <n v="1000001305"/>
    <x v="434"/>
    <x v="0"/>
    <x v="6"/>
    <x v="1"/>
    <n v="11.92582602994905"/>
    <n v="0"/>
    <n v="0"/>
    <x v="0"/>
  </r>
  <r>
    <x v="4"/>
    <x v="4"/>
    <x v="9"/>
    <n v="1000001305"/>
    <x v="434"/>
    <x v="2"/>
    <x v="8"/>
    <x v="1"/>
    <n v="10.949014088712234"/>
    <n v="0"/>
    <n v="0"/>
    <x v="0"/>
  </r>
  <r>
    <x v="4"/>
    <x v="4"/>
    <x v="9"/>
    <n v="1000001515"/>
    <x v="435"/>
    <x v="0"/>
    <x v="3"/>
    <x v="1"/>
    <n v="2.8651643293988234"/>
    <n v="0"/>
    <n v="0"/>
    <x v="1"/>
  </r>
  <r>
    <x v="4"/>
    <x v="4"/>
    <x v="9"/>
    <n v="1000001515"/>
    <x v="435"/>
    <x v="0"/>
    <x v="0"/>
    <x v="1"/>
    <n v="1.6181709145506813"/>
    <n v="0"/>
    <n v="0"/>
    <x v="2"/>
  </r>
  <r>
    <x v="4"/>
    <x v="4"/>
    <x v="9"/>
    <n v="1000001515"/>
    <x v="435"/>
    <x v="2"/>
    <x v="26"/>
    <x v="1"/>
    <n v="11.478974675318341"/>
    <n v="0"/>
    <n v="0"/>
    <x v="301"/>
  </r>
  <r>
    <x v="4"/>
    <x v="4"/>
    <x v="9"/>
    <n v="1000001515"/>
    <x v="435"/>
    <x v="1"/>
    <x v="24"/>
    <x v="1"/>
    <n v="16.697713038560138"/>
    <n v="0"/>
    <n v="0"/>
    <x v="571"/>
  </r>
  <r>
    <x v="4"/>
    <x v="4"/>
    <x v="9"/>
    <n v="1000001515"/>
    <x v="435"/>
    <x v="6"/>
    <x v="21"/>
    <x v="1"/>
    <n v="1.1323356228991051"/>
    <n v="0"/>
    <n v="0"/>
    <x v="47"/>
  </r>
  <r>
    <x v="4"/>
    <x v="4"/>
    <x v="9"/>
    <n v="1000002376"/>
    <x v="436"/>
    <x v="0"/>
    <x v="0"/>
    <x v="1"/>
    <n v="2.6127557400936556"/>
    <n v="0"/>
    <n v="0"/>
    <x v="324"/>
  </r>
  <r>
    <x v="4"/>
    <x v="4"/>
    <x v="9"/>
    <n v="1000002376"/>
    <x v="436"/>
    <x v="3"/>
    <x v="12"/>
    <x v="1"/>
    <n v="0.77236203228038669"/>
    <n v="0"/>
    <n v="0"/>
    <x v="173"/>
  </r>
  <r>
    <x v="4"/>
    <x v="4"/>
    <x v="9"/>
    <n v="1000002376"/>
    <x v="436"/>
    <x v="3"/>
    <x v="35"/>
    <x v="1"/>
    <n v="43.078410325224795"/>
    <n v="0"/>
    <n v="0"/>
    <x v="572"/>
  </r>
  <r>
    <x v="4"/>
    <x v="4"/>
    <x v="9"/>
    <n v="1000002975"/>
    <x v="437"/>
    <x v="5"/>
    <x v="30"/>
    <x v="1"/>
    <n v="58.838411874370799"/>
    <n v="0"/>
    <n v="0"/>
    <x v="573"/>
  </r>
  <r>
    <x v="4"/>
    <x v="4"/>
    <x v="9"/>
    <n v="1000002975"/>
    <x v="437"/>
    <x v="6"/>
    <x v="33"/>
    <x v="1"/>
    <n v="4.7513673888823345"/>
    <n v="0"/>
    <n v="0"/>
    <x v="574"/>
  </r>
  <r>
    <x v="4"/>
    <x v="4"/>
    <x v="9"/>
    <n v="1000002985"/>
    <x v="438"/>
    <x v="0"/>
    <x v="3"/>
    <x v="1"/>
    <n v="3.936681654213722"/>
    <n v="0"/>
    <n v="0"/>
    <x v="87"/>
  </r>
  <r>
    <x v="4"/>
    <x v="4"/>
    <x v="9"/>
    <n v="1000002985"/>
    <x v="438"/>
    <x v="0"/>
    <x v="2"/>
    <x v="1"/>
    <n v="13.6390622367971"/>
    <n v="0"/>
    <n v="0"/>
    <x v="49"/>
  </r>
  <r>
    <x v="4"/>
    <x v="4"/>
    <x v="9"/>
    <n v="1000002985"/>
    <x v="438"/>
    <x v="1"/>
    <x v="7"/>
    <x v="1"/>
    <n v="45.181042830190158"/>
    <n v="0"/>
    <n v="0"/>
    <x v="575"/>
  </r>
  <r>
    <x v="4"/>
    <x v="4"/>
    <x v="9"/>
    <n v="1000002985"/>
    <x v="438"/>
    <x v="3"/>
    <x v="11"/>
    <x v="1"/>
    <n v="63.131631749864766"/>
    <n v="0"/>
    <n v="0"/>
    <x v="576"/>
  </r>
  <r>
    <x v="4"/>
    <x v="4"/>
    <x v="9"/>
    <n v="1000003231"/>
    <x v="439"/>
    <x v="6"/>
    <x v="21"/>
    <x v="1"/>
    <n v="35.08416425721046"/>
    <n v="0"/>
    <n v="0"/>
    <x v="577"/>
  </r>
  <r>
    <x v="4"/>
    <x v="4"/>
    <x v="9"/>
    <n v="1000003458"/>
    <x v="440"/>
    <x v="5"/>
    <x v="30"/>
    <x v="1"/>
    <n v="39.709427957270314"/>
    <n v="0"/>
    <n v="0"/>
    <x v="236"/>
  </r>
  <r>
    <x v="4"/>
    <x v="4"/>
    <x v="9"/>
    <n v="1000003458"/>
    <x v="440"/>
    <x v="0"/>
    <x v="3"/>
    <x v="1"/>
    <n v="1.5215247339889755"/>
    <n v="0"/>
    <n v="0"/>
    <x v="336"/>
  </r>
  <r>
    <x v="4"/>
    <x v="4"/>
    <x v="9"/>
    <n v="1000003458"/>
    <x v="440"/>
    <x v="6"/>
    <x v="21"/>
    <x v="1"/>
    <n v="20.94116751076406"/>
    <n v="0"/>
    <n v="0"/>
    <x v="64"/>
  </r>
  <r>
    <x v="4"/>
    <x v="4"/>
    <x v="9"/>
    <n v="1000003458"/>
    <x v="440"/>
    <x v="6"/>
    <x v="39"/>
    <x v="1"/>
    <n v="14.946445257730172"/>
    <n v="0"/>
    <n v="0"/>
    <x v="182"/>
  </r>
  <r>
    <x v="4"/>
    <x v="4"/>
    <x v="9"/>
    <n v="1000003487"/>
    <x v="441"/>
    <x v="6"/>
    <x v="36"/>
    <x v="1"/>
    <n v="71.126364001055663"/>
    <n v="0"/>
    <n v="0"/>
    <x v="578"/>
  </r>
  <r>
    <x v="4"/>
    <x v="4"/>
    <x v="9"/>
    <n v="1000003487"/>
    <x v="441"/>
    <x v="6"/>
    <x v="29"/>
    <x v="1"/>
    <n v="26.192462768661329"/>
    <n v="0"/>
    <n v="0"/>
    <x v="579"/>
  </r>
  <r>
    <x v="4"/>
    <x v="4"/>
    <x v="9"/>
    <n v="1000003661"/>
    <x v="442"/>
    <x v="6"/>
    <x v="21"/>
    <x v="1"/>
    <n v="10.826335999856674"/>
    <n v="0"/>
    <n v="0"/>
    <x v="580"/>
  </r>
  <r>
    <x v="4"/>
    <x v="4"/>
    <x v="9"/>
    <n v="1000003788"/>
    <x v="443"/>
    <x v="6"/>
    <x v="36"/>
    <x v="1"/>
    <n v="172.19723678198065"/>
    <n v="0"/>
    <n v="0"/>
    <x v="581"/>
  </r>
  <r>
    <x v="4"/>
    <x v="4"/>
    <x v="9"/>
    <n v="1000003866"/>
    <x v="444"/>
    <x v="0"/>
    <x v="3"/>
    <x v="1"/>
    <n v="88.64289091608245"/>
    <n v="0"/>
    <n v="0"/>
    <x v="306"/>
  </r>
  <r>
    <x v="4"/>
    <x v="4"/>
    <x v="9"/>
    <n v="1000003866"/>
    <x v="444"/>
    <x v="0"/>
    <x v="0"/>
    <x v="1"/>
    <n v="127.8133092538977"/>
    <n v="0"/>
    <n v="0"/>
    <x v="582"/>
  </r>
  <r>
    <x v="4"/>
    <x v="4"/>
    <x v="9"/>
    <n v="1000003866"/>
    <x v="444"/>
    <x v="6"/>
    <x v="21"/>
    <x v="1"/>
    <n v="159.36518118399795"/>
    <n v="0"/>
    <n v="0"/>
    <x v="343"/>
  </r>
  <r>
    <x v="4"/>
    <x v="4"/>
    <x v="9"/>
    <n v="1000003893"/>
    <x v="445"/>
    <x v="0"/>
    <x v="3"/>
    <x v="1"/>
    <n v="9.5279867114661254"/>
    <n v="0"/>
    <n v="0"/>
    <x v="17"/>
  </r>
  <r>
    <x v="4"/>
    <x v="4"/>
    <x v="9"/>
    <n v="1000003899"/>
    <x v="446"/>
    <x v="6"/>
    <x v="39"/>
    <x v="1"/>
    <n v="5.9897821895337202"/>
    <n v="0"/>
    <n v="0"/>
    <x v="85"/>
  </r>
  <r>
    <x v="4"/>
    <x v="4"/>
    <x v="9"/>
    <n v="1000004000"/>
    <x v="447"/>
    <x v="2"/>
    <x v="5"/>
    <x v="1"/>
    <n v="5.7355537185245289E-2"/>
    <n v="0"/>
    <n v="0"/>
    <x v="263"/>
  </r>
  <r>
    <x v="4"/>
    <x v="4"/>
    <x v="9"/>
    <n v="1000004079"/>
    <x v="448"/>
    <x v="3"/>
    <x v="25"/>
    <x v="1"/>
    <n v="7.9744358863139846"/>
    <n v="0"/>
    <n v="0"/>
    <x v="583"/>
  </r>
  <r>
    <x v="4"/>
    <x v="4"/>
    <x v="9"/>
    <n v="1000004105"/>
    <x v="449"/>
    <x v="0"/>
    <x v="6"/>
    <x v="1"/>
    <n v="40.628295115082764"/>
    <n v="0"/>
    <n v="0"/>
    <x v="128"/>
  </r>
  <r>
    <x v="4"/>
    <x v="4"/>
    <x v="9"/>
    <n v="1000004136"/>
    <x v="450"/>
    <x v="0"/>
    <x v="3"/>
    <x v="1"/>
    <n v="2.1472281319510738"/>
    <n v="0"/>
    <n v="0"/>
    <x v="398"/>
  </r>
  <r>
    <x v="4"/>
    <x v="4"/>
    <x v="9"/>
    <n v="1000004136"/>
    <x v="450"/>
    <x v="1"/>
    <x v="1"/>
    <x v="1"/>
    <n v="5.7524644970311432"/>
    <n v="0"/>
    <n v="0"/>
    <x v="5"/>
  </r>
  <r>
    <x v="4"/>
    <x v="4"/>
    <x v="9"/>
    <n v="1000004155"/>
    <x v="451"/>
    <x v="1"/>
    <x v="1"/>
    <x v="1"/>
    <n v="2.2154674689553747E-2"/>
    <n v="0"/>
    <n v="0"/>
    <x v="473"/>
  </r>
  <r>
    <x v="4"/>
    <x v="4"/>
    <x v="9"/>
    <n v="1000004185"/>
    <x v="452"/>
    <x v="6"/>
    <x v="21"/>
    <x v="1"/>
    <n v="53.235536310545413"/>
    <n v="0"/>
    <n v="0"/>
    <x v="584"/>
  </r>
  <r>
    <x v="4"/>
    <x v="4"/>
    <x v="9"/>
    <n v="1000004185"/>
    <x v="452"/>
    <x v="6"/>
    <x v="33"/>
    <x v="1"/>
    <n v="283.67575890307626"/>
    <n v="0"/>
    <n v="0"/>
    <x v="585"/>
  </r>
  <r>
    <x v="4"/>
    <x v="4"/>
    <x v="9"/>
    <n v="1000004208"/>
    <x v="453"/>
    <x v="1"/>
    <x v="1"/>
    <x v="1"/>
    <n v="5.6151699796594787"/>
    <n v="0"/>
    <n v="0"/>
    <x v="324"/>
  </r>
  <r>
    <x v="4"/>
    <x v="4"/>
    <x v="9"/>
    <n v="1000004208"/>
    <x v="453"/>
    <x v="1"/>
    <x v="7"/>
    <x v="1"/>
    <n v="5.595853308540228"/>
    <n v="0"/>
    <n v="0"/>
    <x v="83"/>
  </r>
  <r>
    <x v="4"/>
    <x v="4"/>
    <x v="10"/>
    <n v="1000000176"/>
    <x v="454"/>
    <x v="0"/>
    <x v="28"/>
    <x v="1"/>
    <n v="2.9233113000332205"/>
    <n v="0"/>
    <n v="0"/>
    <x v="76"/>
  </r>
  <r>
    <x v="4"/>
    <x v="4"/>
    <x v="10"/>
    <n v="1000000176"/>
    <x v="454"/>
    <x v="1"/>
    <x v="7"/>
    <x v="1"/>
    <n v="4.7211648982318621"/>
    <n v="0"/>
    <n v="0"/>
    <x v="45"/>
  </r>
  <r>
    <x v="4"/>
    <x v="4"/>
    <x v="10"/>
    <n v="1000000176"/>
    <x v="454"/>
    <x v="3"/>
    <x v="12"/>
    <x v="1"/>
    <n v="27.091749691301036"/>
    <n v="0"/>
    <n v="0"/>
    <x v="248"/>
  </r>
  <r>
    <x v="4"/>
    <x v="4"/>
    <x v="10"/>
    <n v="1000000176"/>
    <x v="454"/>
    <x v="3"/>
    <x v="35"/>
    <x v="1"/>
    <n v="26.958930288883721"/>
    <n v="0"/>
    <n v="0"/>
    <x v="586"/>
  </r>
  <r>
    <x v="4"/>
    <x v="4"/>
    <x v="10"/>
    <n v="1000000371"/>
    <x v="455"/>
    <x v="0"/>
    <x v="2"/>
    <x v="1"/>
    <n v="7.4438138754371481"/>
    <n v="0"/>
    <n v="0"/>
    <x v="587"/>
  </r>
  <r>
    <x v="4"/>
    <x v="4"/>
    <x v="10"/>
    <n v="1000000371"/>
    <x v="455"/>
    <x v="2"/>
    <x v="5"/>
    <x v="1"/>
    <n v="18.50656191237238"/>
    <n v="0"/>
    <n v="0"/>
    <x v="588"/>
  </r>
  <r>
    <x v="4"/>
    <x v="4"/>
    <x v="10"/>
    <n v="1000001749"/>
    <x v="456"/>
    <x v="3"/>
    <x v="11"/>
    <x v="1"/>
    <n v="40.43624881796746"/>
    <n v="0"/>
    <n v="0"/>
    <x v="17"/>
  </r>
  <r>
    <x v="4"/>
    <x v="4"/>
    <x v="10"/>
    <n v="1000001968"/>
    <x v="457"/>
    <x v="3"/>
    <x v="12"/>
    <x v="1"/>
    <n v="10.964820387962655"/>
    <n v="0"/>
    <n v="0"/>
    <x v="179"/>
  </r>
  <r>
    <x v="4"/>
    <x v="4"/>
    <x v="10"/>
    <n v="1000002003"/>
    <x v="458"/>
    <x v="1"/>
    <x v="1"/>
    <x v="1"/>
    <n v="31.39975657248667"/>
    <n v="0"/>
    <n v="0"/>
    <x v="17"/>
  </r>
  <r>
    <x v="4"/>
    <x v="4"/>
    <x v="10"/>
    <n v="1000002005"/>
    <x v="459"/>
    <x v="0"/>
    <x v="0"/>
    <x v="1"/>
    <n v="5.1505851100667659"/>
    <n v="0"/>
    <n v="0"/>
    <x v="66"/>
  </r>
  <r>
    <x v="4"/>
    <x v="4"/>
    <x v="10"/>
    <n v="1000002005"/>
    <x v="459"/>
    <x v="2"/>
    <x v="26"/>
    <x v="1"/>
    <n v="27.894188531245806"/>
    <n v="0"/>
    <n v="0"/>
    <x v="12"/>
  </r>
  <r>
    <x v="4"/>
    <x v="4"/>
    <x v="10"/>
    <n v="1000002005"/>
    <x v="459"/>
    <x v="1"/>
    <x v="24"/>
    <x v="1"/>
    <n v="6.5613014927726115E-2"/>
    <n v="0"/>
    <n v="0"/>
    <x v="22"/>
  </r>
  <r>
    <x v="4"/>
    <x v="4"/>
    <x v="10"/>
    <n v="1000002005"/>
    <x v="459"/>
    <x v="3"/>
    <x v="13"/>
    <x v="1"/>
    <n v="79.522970640104518"/>
    <n v="0"/>
    <n v="0"/>
    <x v="589"/>
  </r>
  <r>
    <x v="4"/>
    <x v="4"/>
    <x v="10"/>
    <n v="1000002052"/>
    <x v="460"/>
    <x v="1"/>
    <x v="24"/>
    <x v="1"/>
    <n v="13.165019967112173"/>
    <n v="0"/>
    <n v="0"/>
    <x v="85"/>
  </r>
  <r>
    <x v="4"/>
    <x v="4"/>
    <x v="10"/>
    <n v="1000002090"/>
    <x v="461"/>
    <x v="0"/>
    <x v="3"/>
    <x v="1"/>
    <n v="13.821039610922119"/>
    <n v="0"/>
    <n v="0"/>
    <x v="515"/>
  </r>
  <r>
    <x v="4"/>
    <x v="4"/>
    <x v="10"/>
    <n v="1000002090"/>
    <x v="461"/>
    <x v="3"/>
    <x v="12"/>
    <x v="1"/>
    <n v="0.62052341108724218"/>
    <n v="0"/>
    <n v="0"/>
    <x v="11"/>
  </r>
  <r>
    <x v="4"/>
    <x v="4"/>
    <x v="10"/>
    <n v="1000002090"/>
    <x v="461"/>
    <x v="3"/>
    <x v="10"/>
    <x v="1"/>
    <n v="0.24803004960479261"/>
    <n v="0"/>
    <n v="0"/>
    <x v="178"/>
  </r>
  <r>
    <x v="4"/>
    <x v="4"/>
    <x v="10"/>
    <n v="1000002090"/>
    <x v="461"/>
    <x v="6"/>
    <x v="21"/>
    <x v="1"/>
    <n v="1.3931990348522605"/>
    <n v="0"/>
    <n v="0"/>
    <x v="590"/>
  </r>
  <r>
    <x v="4"/>
    <x v="4"/>
    <x v="10"/>
    <n v="1000002179"/>
    <x v="462"/>
    <x v="0"/>
    <x v="0"/>
    <x v="1"/>
    <n v="0.4385800537715599"/>
    <n v="0"/>
    <n v="0"/>
    <x v="2"/>
  </r>
  <r>
    <x v="4"/>
    <x v="4"/>
    <x v="10"/>
    <n v="1000002179"/>
    <x v="462"/>
    <x v="6"/>
    <x v="21"/>
    <x v="1"/>
    <n v="88.901060645604502"/>
    <n v="0"/>
    <n v="0"/>
    <x v="591"/>
  </r>
  <r>
    <x v="4"/>
    <x v="4"/>
    <x v="10"/>
    <n v="1000002214"/>
    <x v="463"/>
    <x v="0"/>
    <x v="0"/>
    <x v="1"/>
    <n v="2.3031244970070248"/>
    <n v="0"/>
    <n v="0"/>
    <x v="2"/>
  </r>
  <r>
    <x v="4"/>
    <x v="4"/>
    <x v="10"/>
    <n v="1000002214"/>
    <x v="463"/>
    <x v="3"/>
    <x v="12"/>
    <x v="1"/>
    <n v="17.678643951000673"/>
    <n v="0"/>
    <n v="0"/>
    <x v="225"/>
  </r>
  <r>
    <x v="4"/>
    <x v="4"/>
    <x v="10"/>
    <n v="1000002214"/>
    <x v="463"/>
    <x v="3"/>
    <x v="35"/>
    <x v="1"/>
    <n v="36.569142441645532"/>
    <n v="0"/>
    <n v="0"/>
    <x v="592"/>
  </r>
  <r>
    <x v="4"/>
    <x v="4"/>
    <x v="10"/>
    <n v="1000002340"/>
    <x v="464"/>
    <x v="0"/>
    <x v="3"/>
    <x v="1"/>
    <n v="6.6000891775965149"/>
    <n v="0"/>
    <n v="0"/>
    <x v="141"/>
  </r>
  <r>
    <x v="4"/>
    <x v="4"/>
    <x v="10"/>
    <n v="1000002340"/>
    <x v="464"/>
    <x v="2"/>
    <x v="5"/>
    <x v="1"/>
    <n v="3.160889286356166"/>
    <n v="0"/>
    <n v="0"/>
    <x v="593"/>
  </r>
  <r>
    <x v="4"/>
    <x v="4"/>
    <x v="10"/>
    <n v="1000002340"/>
    <x v="464"/>
    <x v="1"/>
    <x v="1"/>
    <x v="1"/>
    <n v="2.0858503250490807"/>
    <n v="0"/>
    <n v="0"/>
    <x v="61"/>
  </r>
  <r>
    <x v="4"/>
    <x v="4"/>
    <x v="10"/>
    <n v="1000002340"/>
    <x v="464"/>
    <x v="3"/>
    <x v="14"/>
    <x v="1"/>
    <n v="21.905695354492334"/>
    <n v="0"/>
    <n v="0"/>
    <x v="445"/>
  </r>
  <r>
    <x v="4"/>
    <x v="4"/>
    <x v="10"/>
    <n v="1000002980"/>
    <x v="465"/>
    <x v="5"/>
    <x v="30"/>
    <x v="1"/>
    <n v="1.6105557239019801"/>
    <n v="0"/>
    <n v="0"/>
    <x v="66"/>
  </r>
  <r>
    <x v="4"/>
    <x v="4"/>
    <x v="10"/>
    <n v="1000002980"/>
    <x v="465"/>
    <x v="6"/>
    <x v="22"/>
    <x v="1"/>
    <n v="2.3789006429614918"/>
    <n v="0"/>
    <n v="0"/>
    <x v="173"/>
  </r>
  <r>
    <x v="4"/>
    <x v="4"/>
    <x v="10"/>
    <n v="1000003121"/>
    <x v="466"/>
    <x v="6"/>
    <x v="34"/>
    <x v="1"/>
    <n v="59.932313275133062"/>
    <n v="0"/>
    <n v="0"/>
    <x v="594"/>
  </r>
  <r>
    <x v="4"/>
    <x v="4"/>
    <x v="10"/>
    <n v="1000003482"/>
    <x v="467"/>
    <x v="5"/>
    <x v="30"/>
    <x v="1"/>
    <n v="19.937483804933319"/>
    <n v="0"/>
    <n v="0"/>
    <x v="177"/>
  </r>
  <r>
    <x v="4"/>
    <x v="4"/>
    <x v="10"/>
    <n v="1000003672"/>
    <x v="468"/>
    <x v="5"/>
    <x v="20"/>
    <x v="1"/>
    <n v="3.8094061663310468"/>
    <n v="0"/>
    <n v="0"/>
    <x v="45"/>
  </r>
  <r>
    <x v="4"/>
    <x v="4"/>
    <x v="10"/>
    <n v="1000003672"/>
    <x v="468"/>
    <x v="0"/>
    <x v="28"/>
    <x v="1"/>
    <n v="1.7790210273811735"/>
    <n v="0"/>
    <n v="0"/>
    <x v="76"/>
  </r>
  <r>
    <x v="4"/>
    <x v="4"/>
    <x v="10"/>
    <n v="1000003672"/>
    <x v="468"/>
    <x v="0"/>
    <x v="3"/>
    <x v="1"/>
    <n v="0.39891731129581021"/>
    <n v="0"/>
    <n v="0"/>
    <x v="206"/>
  </r>
  <r>
    <x v="4"/>
    <x v="4"/>
    <x v="10"/>
    <n v="1000003672"/>
    <x v="468"/>
    <x v="2"/>
    <x v="26"/>
    <x v="1"/>
    <n v="22.630075508695764"/>
    <n v="0"/>
    <n v="0"/>
    <x v="17"/>
  </r>
  <r>
    <x v="4"/>
    <x v="4"/>
    <x v="10"/>
    <n v="1000003672"/>
    <x v="468"/>
    <x v="3"/>
    <x v="25"/>
    <x v="1"/>
    <n v="5.8242881867894942"/>
    <n v="0"/>
    <n v="0"/>
    <x v="15"/>
  </r>
  <r>
    <x v="4"/>
    <x v="4"/>
    <x v="10"/>
    <n v="1000003672"/>
    <x v="468"/>
    <x v="3"/>
    <x v="11"/>
    <x v="1"/>
    <n v="92.008254265734479"/>
    <n v="0"/>
    <n v="0"/>
    <x v="595"/>
  </r>
  <r>
    <x v="4"/>
    <x v="4"/>
    <x v="10"/>
    <n v="1000003685"/>
    <x v="469"/>
    <x v="3"/>
    <x v="13"/>
    <x v="1"/>
    <n v="34.867520695756866"/>
    <n v="0"/>
    <n v="0"/>
    <x v="14"/>
  </r>
  <r>
    <x v="4"/>
    <x v="4"/>
    <x v="10"/>
    <n v="1000003769"/>
    <x v="470"/>
    <x v="6"/>
    <x v="21"/>
    <x v="1"/>
    <n v="40.151747087778205"/>
    <n v="0"/>
    <n v="0"/>
    <x v="251"/>
  </r>
  <r>
    <x v="4"/>
    <x v="4"/>
    <x v="10"/>
    <n v="1000003809"/>
    <x v="471"/>
    <x v="6"/>
    <x v="38"/>
    <x v="1"/>
    <n v="4.1967419032583608"/>
    <n v="0"/>
    <n v="0"/>
    <x v="102"/>
  </r>
  <r>
    <x v="4"/>
    <x v="4"/>
    <x v="10"/>
    <n v="1000003809"/>
    <x v="471"/>
    <x v="6"/>
    <x v="33"/>
    <x v="1"/>
    <n v="3.8245410781302329"/>
    <n v="0"/>
    <n v="0"/>
    <x v="596"/>
  </r>
  <r>
    <x v="4"/>
    <x v="4"/>
    <x v="10"/>
    <n v="1000003843"/>
    <x v="472"/>
    <x v="6"/>
    <x v="33"/>
    <x v="1"/>
    <n v="88.116241586736137"/>
    <n v="0"/>
    <n v="0"/>
    <x v="597"/>
  </r>
  <r>
    <x v="4"/>
    <x v="4"/>
    <x v="10"/>
    <n v="1000003843"/>
    <x v="472"/>
    <x v="6"/>
    <x v="36"/>
    <x v="1"/>
    <n v="1.486257997916983"/>
    <n v="0"/>
    <n v="0"/>
    <x v="598"/>
  </r>
  <r>
    <x v="4"/>
    <x v="4"/>
    <x v="10"/>
    <n v="1000003865"/>
    <x v="473"/>
    <x v="5"/>
    <x v="30"/>
    <x v="1"/>
    <n v="1.4577342978977286"/>
    <n v="0"/>
    <n v="0"/>
    <x v="5"/>
  </r>
  <r>
    <x v="4"/>
    <x v="4"/>
    <x v="10"/>
    <n v="1000003865"/>
    <x v="473"/>
    <x v="0"/>
    <x v="3"/>
    <x v="1"/>
    <n v="15.950765725951221"/>
    <n v="0"/>
    <n v="0"/>
    <x v="599"/>
  </r>
  <r>
    <x v="4"/>
    <x v="4"/>
    <x v="10"/>
    <n v="1000003865"/>
    <x v="473"/>
    <x v="3"/>
    <x v="25"/>
    <x v="1"/>
    <n v="2.344535934587491"/>
    <n v="0"/>
    <n v="0"/>
    <x v="15"/>
  </r>
  <r>
    <x v="4"/>
    <x v="4"/>
    <x v="10"/>
    <n v="1000003865"/>
    <x v="473"/>
    <x v="6"/>
    <x v="39"/>
    <x v="1"/>
    <n v="6.9668652739914423"/>
    <n v="0"/>
    <n v="0"/>
    <x v="177"/>
  </r>
  <r>
    <x v="4"/>
    <x v="4"/>
    <x v="10"/>
    <n v="1000003949"/>
    <x v="474"/>
    <x v="6"/>
    <x v="21"/>
    <x v="1"/>
    <n v="3.5218087352044436"/>
    <n v="0"/>
    <n v="0"/>
    <x v="173"/>
  </r>
  <r>
    <x v="4"/>
    <x v="4"/>
    <x v="10"/>
    <n v="1000003949"/>
    <x v="474"/>
    <x v="6"/>
    <x v="37"/>
    <x v="1"/>
    <n v="1.5814079446670595"/>
    <n v="0"/>
    <n v="0"/>
    <x v="173"/>
  </r>
  <r>
    <x v="4"/>
    <x v="4"/>
    <x v="10"/>
    <n v="1000003949"/>
    <x v="474"/>
    <x v="6"/>
    <x v="39"/>
    <x v="1"/>
    <n v="5.6902606988571147"/>
    <n v="0"/>
    <n v="0"/>
    <x v="173"/>
  </r>
  <r>
    <x v="4"/>
    <x v="4"/>
    <x v="10"/>
    <n v="1000003949"/>
    <x v="474"/>
    <x v="6"/>
    <x v="22"/>
    <x v="1"/>
    <n v="1.4747058610562658"/>
    <n v="0"/>
    <n v="0"/>
    <x v="173"/>
  </r>
  <r>
    <x v="4"/>
    <x v="4"/>
    <x v="10"/>
    <n v="1000004074"/>
    <x v="475"/>
    <x v="3"/>
    <x v="12"/>
    <x v="1"/>
    <n v="211.57193956087394"/>
    <n v="0"/>
    <n v="0"/>
    <x v="600"/>
  </r>
  <r>
    <x v="4"/>
    <x v="4"/>
    <x v="10"/>
    <n v="1000004106"/>
    <x v="476"/>
    <x v="2"/>
    <x v="9"/>
    <x v="1"/>
    <n v="5.3754491896649537"/>
    <n v="0"/>
    <n v="0"/>
    <x v="200"/>
  </r>
  <r>
    <x v="4"/>
    <x v="4"/>
    <x v="10"/>
    <n v="1000004106"/>
    <x v="476"/>
    <x v="2"/>
    <x v="4"/>
    <x v="1"/>
    <n v="28.580547643824744"/>
    <n v="0"/>
    <n v="0"/>
    <x v="601"/>
  </r>
  <r>
    <x v="4"/>
    <x v="4"/>
    <x v="10"/>
    <n v="1000004174"/>
    <x v="477"/>
    <x v="0"/>
    <x v="28"/>
    <x v="1"/>
    <n v="0.91305537978737694"/>
    <n v="0"/>
    <n v="0"/>
    <x v="76"/>
  </r>
  <r>
    <x v="4"/>
    <x v="4"/>
    <x v="10"/>
    <n v="1000004174"/>
    <x v="477"/>
    <x v="3"/>
    <x v="14"/>
    <x v="1"/>
    <n v="2.9596063662154659"/>
    <n v="0"/>
    <n v="0"/>
    <x v="288"/>
  </r>
  <r>
    <x v="4"/>
    <x v="4"/>
    <x v="10"/>
    <n v="1000004196"/>
    <x v="478"/>
    <x v="5"/>
    <x v="30"/>
    <x v="1"/>
    <n v="30.795250347748706"/>
    <n v="0"/>
    <n v="0"/>
    <x v="602"/>
  </r>
  <r>
    <x v="4"/>
    <x v="4"/>
    <x v="10"/>
    <n v="1000004196"/>
    <x v="478"/>
    <x v="6"/>
    <x v="37"/>
    <x v="1"/>
    <n v="28.283931550018856"/>
    <n v="0"/>
    <n v="0"/>
    <x v="170"/>
  </r>
  <r>
    <x v="4"/>
    <x v="4"/>
    <x v="11"/>
    <n v="1000000020"/>
    <x v="479"/>
    <x v="2"/>
    <x v="5"/>
    <x v="1"/>
    <n v="17.144531035044704"/>
    <n v="0"/>
    <n v="0"/>
    <x v="603"/>
  </r>
  <r>
    <x v="4"/>
    <x v="4"/>
    <x v="11"/>
    <n v="1000000020"/>
    <x v="479"/>
    <x v="4"/>
    <x v="15"/>
    <x v="1"/>
    <n v="26.963511640471719"/>
    <n v="0"/>
    <n v="0"/>
    <x v="604"/>
  </r>
  <r>
    <x v="4"/>
    <x v="4"/>
    <x v="11"/>
    <n v="1000000451"/>
    <x v="480"/>
    <x v="2"/>
    <x v="4"/>
    <x v="1"/>
    <n v="9.7723322641473693"/>
    <n v="0"/>
    <n v="0"/>
    <x v="46"/>
  </r>
  <r>
    <x v="4"/>
    <x v="4"/>
    <x v="11"/>
    <n v="1000000856"/>
    <x v="481"/>
    <x v="0"/>
    <x v="6"/>
    <x v="1"/>
    <n v="106.09159090820683"/>
    <n v="0"/>
    <n v="0"/>
    <x v="605"/>
  </r>
  <r>
    <x v="4"/>
    <x v="4"/>
    <x v="11"/>
    <n v="1000000856"/>
    <x v="481"/>
    <x v="1"/>
    <x v="7"/>
    <x v="1"/>
    <n v="20.211326184381285"/>
    <n v="0"/>
    <n v="0"/>
    <x v="606"/>
  </r>
  <r>
    <x v="4"/>
    <x v="4"/>
    <x v="11"/>
    <n v="1000000856"/>
    <x v="481"/>
    <x v="3"/>
    <x v="12"/>
    <x v="1"/>
    <n v="2.5983653369608035"/>
    <n v="0"/>
    <n v="0"/>
    <x v="278"/>
  </r>
  <r>
    <x v="4"/>
    <x v="4"/>
    <x v="11"/>
    <n v="1000001133"/>
    <x v="482"/>
    <x v="2"/>
    <x v="5"/>
    <x v="1"/>
    <n v="6.6580272876000137"/>
    <n v="0"/>
    <n v="0"/>
    <x v="607"/>
  </r>
  <r>
    <x v="4"/>
    <x v="4"/>
    <x v="11"/>
    <n v="1000001133"/>
    <x v="482"/>
    <x v="1"/>
    <x v="1"/>
    <x v="1"/>
    <n v="8.2558481239410249"/>
    <n v="0"/>
    <n v="0"/>
    <x v="587"/>
  </r>
  <r>
    <x v="4"/>
    <x v="4"/>
    <x v="11"/>
    <n v="1000001133"/>
    <x v="482"/>
    <x v="1"/>
    <x v="24"/>
    <x v="1"/>
    <n v="13.119673941381929"/>
    <n v="0"/>
    <n v="0"/>
    <x v="608"/>
  </r>
  <r>
    <x v="4"/>
    <x v="4"/>
    <x v="11"/>
    <n v="1000001133"/>
    <x v="482"/>
    <x v="6"/>
    <x v="21"/>
    <x v="1"/>
    <n v="4.260013878501673"/>
    <n v="0"/>
    <n v="0"/>
    <x v="499"/>
  </r>
  <r>
    <x v="4"/>
    <x v="4"/>
    <x v="11"/>
    <n v="1000001748"/>
    <x v="483"/>
    <x v="2"/>
    <x v="26"/>
    <x v="1"/>
    <n v="20.426867519777161"/>
    <n v="0"/>
    <n v="0"/>
    <x v="17"/>
  </r>
  <r>
    <x v="4"/>
    <x v="4"/>
    <x v="11"/>
    <n v="1000002099"/>
    <x v="484"/>
    <x v="5"/>
    <x v="20"/>
    <x v="1"/>
    <n v="1.665014981784765"/>
    <n v="0"/>
    <n v="0"/>
    <x v="60"/>
  </r>
  <r>
    <x v="4"/>
    <x v="4"/>
    <x v="11"/>
    <n v="1000002099"/>
    <x v="484"/>
    <x v="0"/>
    <x v="6"/>
    <x v="1"/>
    <n v="119.89906517896102"/>
    <n v="0"/>
    <n v="0"/>
    <x v="435"/>
  </r>
  <r>
    <x v="4"/>
    <x v="4"/>
    <x v="11"/>
    <n v="1000002099"/>
    <x v="484"/>
    <x v="1"/>
    <x v="24"/>
    <x v="1"/>
    <n v="60.401506550555553"/>
    <n v="0"/>
    <n v="0"/>
    <x v="307"/>
  </r>
  <r>
    <x v="4"/>
    <x v="4"/>
    <x v="11"/>
    <n v="1000002099"/>
    <x v="484"/>
    <x v="1"/>
    <x v="7"/>
    <x v="1"/>
    <n v="49.994823997165938"/>
    <n v="0"/>
    <n v="0"/>
    <x v="609"/>
  </r>
  <r>
    <x v="4"/>
    <x v="4"/>
    <x v="11"/>
    <n v="1000002099"/>
    <x v="484"/>
    <x v="3"/>
    <x v="12"/>
    <x v="1"/>
    <n v="268.69357867223061"/>
    <n v="0"/>
    <n v="0"/>
    <x v="610"/>
  </r>
  <r>
    <x v="4"/>
    <x v="4"/>
    <x v="11"/>
    <n v="1000002099"/>
    <x v="484"/>
    <x v="3"/>
    <x v="35"/>
    <x v="1"/>
    <n v="51.775611420525337"/>
    <n v="0"/>
    <n v="0"/>
    <x v="144"/>
  </r>
  <r>
    <x v="4"/>
    <x v="4"/>
    <x v="11"/>
    <n v="1000002112"/>
    <x v="485"/>
    <x v="0"/>
    <x v="3"/>
    <x v="1"/>
    <n v="28.359174924685473"/>
    <n v="0"/>
    <n v="0"/>
    <x v="599"/>
  </r>
  <r>
    <x v="4"/>
    <x v="4"/>
    <x v="11"/>
    <n v="1000002112"/>
    <x v="485"/>
    <x v="0"/>
    <x v="2"/>
    <x v="1"/>
    <n v="2.6329213949385788"/>
    <n v="0"/>
    <n v="0"/>
    <x v="2"/>
  </r>
  <r>
    <x v="4"/>
    <x v="4"/>
    <x v="11"/>
    <n v="1000002112"/>
    <x v="485"/>
    <x v="1"/>
    <x v="1"/>
    <x v="1"/>
    <n v="7.8202785736896256"/>
    <n v="0"/>
    <n v="0"/>
    <x v="324"/>
  </r>
  <r>
    <x v="4"/>
    <x v="4"/>
    <x v="11"/>
    <n v="1000002281"/>
    <x v="486"/>
    <x v="5"/>
    <x v="16"/>
    <x v="1"/>
    <n v="10.34368218855802"/>
    <n v="0"/>
    <n v="0"/>
    <x v="228"/>
  </r>
  <r>
    <x v="4"/>
    <x v="4"/>
    <x v="11"/>
    <n v="1000002281"/>
    <x v="486"/>
    <x v="3"/>
    <x v="13"/>
    <x v="1"/>
    <n v="40.472537577014293"/>
    <n v="0"/>
    <n v="0"/>
    <x v="142"/>
  </r>
  <r>
    <x v="4"/>
    <x v="4"/>
    <x v="11"/>
    <n v="1000002281"/>
    <x v="486"/>
    <x v="3"/>
    <x v="35"/>
    <x v="1"/>
    <n v="134.20395404585872"/>
    <n v="0"/>
    <n v="0"/>
    <x v="611"/>
  </r>
  <r>
    <x v="4"/>
    <x v="4"/>
    <x v="11"/>
    <n v="1000002339"/>
    <x v="487"/>
    <x v="0"/>
    <x v="6"/>
    <x v="1"/>
    <n v="31.580790011790306"/>
    <n v="0"/>
    <n v="0"/>
    <x v="612"/>
  </r>
  <r>
    <x v="4"/>
    <x v="4"/>
    <x v="11"/>
    <n v="1000002410"/>
    <x v="488"/>
    <x v="0"/>
    <x v="6"/>
    <x v="1"/>
    <n v="18.192017350887891"/>
    <n v="0"/>
    <n v="0"/>
    <x v="613"/>
  </r>
  <r>
    <x v="4"/>
    <x v="4"/>
    <x v="11"/>
    <n v="1000002410"/>
    <x v="488"/>
    <x v="0"/>
    <x v="0"/>
    <x v="1"/>
    <n v="33.76478981638018"/>
    <n v="0"/>
    <n v="0"/>
    <x v="614"/>
  </r>
  <r>
    <x v="4"/>
    <x v="4"/>
    <x v="11"/>
    <n v="1000002410"/>
    <x v="488"/>
    <x v="1"/>
    <x v="24"/>
    <x v="1"/>
    <n v="23.766559934848289"/>
    <n v="0"/>
    <n v="0"/>
    <x v="307"/>
  </r>
  <r>
    <x v="4"/>
    <x v="4"/>
    <x v="11"/>
    <n v="1000002410"/>
    <x v="488"/>
    <x v="3"/>
    <x v="14"/>
    <x v="1"/>
    <n v="30.868800901968854"/>
    <n v="0"/>
    <n v="0"/>
    <x v="144"/>
  </r>
  <r>
    <x v="4"/>
    <x v="4"/>
    <x v="11"/>
    <n v="1000002410"/>
    <x v="488"/>
    <x v="3"/>
    <x v="35"/>
    <x v="1"/>
    <n v="54.772355306423833"/>
    <n v="0"/>
    <n v="0"/>
    <x v="144"/>
  </r>
  <r>
    <x v="4"/>
    <x v="4"/>
    <x v="11"/>
    <n v="1000002449"/>
    <x v="489"/>
    <x v="0"/>
    <x v="2"/>
    <x v="1"/>
    <n v="2.6250547401661959"/>
    <n v="0"/>
    <n v="0"/>
    <x v="194"/>
  </r>
  <r>
    <x v="4"/>
    <x v="4"/>
    <x v="11"/>
    <n v="1000002449"/>
    <x v="489"/>
    <x v="2"/>
    <x v="5"/>
    <x v="1"/>
    <n v="7.0860503872276936"/>
    <n v="0"/>
    <n v="0"/>
    <x v="587"/>
  </r>
  <r>
    <x v="4"/>
    <x v="4"/>
    <x v="11"/>
    <n v="1000002449"/>
    <x v="489"/>
    <x v="1"/>
    <x v="24"/>
    <x v="1"/>
    <n v="1.5368438629815495"/>
    <n v="0"/>
    <n v="0"/>
    <x v="194"/>
  </r>
  <r>
    <x v="4"/>
    <x v="4"/>
    <x v="11"/>
    <n v="1000002449"/>
    <x v="489"/>
    <x v="3"/>
    <x v="14"/>
    <x v="1"/>
    <n v="4.3253800569195242"/>
    <n v="0"/>
    <n v="0"/>
    <x v="19"/>
  </r>
  <r>
    <x v="4"/>
    <x v="4"/>
    <x v="11"/>
    <n v="1000002449"/>
    <x v="489"/>
    <x v="6"/>
    <x v="21"/>
    <x v="1"/>
    <n v="5.0277906007663722"/>
    <n v="0"/>
    <n v="0"/>
    <x v="499"/>
  </r>
  <r>
    <x v="4"/>
    <x v="4"/>
    <x v="11"/>
    <n v="1000002941"/>
    <x v="490"/>
    <x v="3"/>
    <x v="11"/>
    <x v="1"/>
    <n v="28.038821793824933"/>
    <n v="0"/>
    <n v="0"/>
    <x v="17"/>
  </r>
  <r>
    <x v="4"/>
    <x v="4"/>
    <x v="11"/>
    <n v="1000002958"/>
    <x v="491"/>
    <x v="0"/>
    <x v="3"/>
    <x v="1"/>
    <n v="4.5276874726040299"/>
    <n v="0"/>
    <n v="0"/>
    <x v="615"/>
  </r>
  <r>
    <x v="4"/>
    <x v="4"/>
    <x v="11"/>
    <n v="1000002958"/>
    <x v="491"/>
    <x v="0"/>
    <x v="0"/>
    <x v="1"/>
    <n v="15.320786329677318"/>
    <n v="0"/>
    <n v="0"/>
    <x v="616"/>
  </r>
  <r>
    <x v="4"/>
    <x v="4"/>
    <x v="11"/>
    <n v="1000002958"/>
    <x v="491"/>
    <x v="3"/>
    <x v="25"/>
    <x v="1"/>
    <n v="5.7139758732819415"/>
    <n v="0"/>
    <n v="0"/>
    <x v="617"/>
  </r>
  <r>
    <x v="4"/>
    <x v="4"/>
    <x v="11"/>
    <n v="1000002958"/>
    <x v="491"/>
    <x v="3"/>
    <x v="12"/>
    <x v="1"/>
    <n v="20.472851590007465"/>
    <n v="0"/>
    <n v="0"/>
    <x v="618"/>
  </r>
  <r>
    <x v="4"/>
    <x v="4"/>
    <x v="11"/>
    <n v="1000002958"/>
    <x v="491"/>
    <x v="3"/>
    <x v="14"/>
    <x v="1"/>
    <n v="56.699214997541347"/>
    <n v="0"/>
    <n v="0"/>
    <x v="619"/>
  </r>
  <r>
    <x v="4"/>
    <x v="4"/>
    <x v="11"/>
    <n v="1000003151"/>
    <x v="492"/>
    <x v="6"/>
    <x v="34"/>
    <x v="1"/>
    <n v="239.54165585442422"/>
    <n v="0"/>
    <n v="0"/>
    <x v="620"/>
  </r>
  <r>
    <x v="4"/>
    <x v="4"/>
    <x v="11"/>
    <n v="1000003332"/>
    <x v="493"/>
    <x v="5"/>
    <x v="16"/>
    <x v="1"/>
    <n v="22.951037809518859"/>
    <n v="0"/>
    <n v="0"/>
    <x v="621"/>
  </r>
  <r>
    <x v="4"/>
    <x v="4"/>
    <x v="11"/>
    <n v="1000003332"/>
    <x v="493"/>
    <x v="3"/>
    <x v="14"/>
    <x v="1"/>
    <n v="13.306342791388332"/>
    <n v="0"/>
    <n v="0"/>
    <x v="169"/>
  </r>
  <r>
    <x v="4"/>
    <x v="4"/>
    <x v="11"/>
    <n v="1000003332"/>
    <x v="493"/>
    <x v="3"/>
    <x v="35"/>
    <x v="1"/>
    <n v="16.821149658460822"/>
    <n v="0"/>
    <n v="0"/>
    <x v="169"/>
  </r>
  <r>
    <x v="4"/>
    <x v="4"/>
    <x v="11"/>
    <n v="1000003336"/>
    <x v="494"/>
    <x v="1"/>
    <x v="24"/>
    <x v="1"/>
    <n v="678.67690378847215"/>
    <n v="0"/>
    <n v="0"/>
    <x v="622"/>
  </r>
  <r>
    <x v="4"/>
    <x v="4"/>
    <x v="11"/>
    <n v="1000003403"/>
    <x v="495"/>
    <x v="5"/>
    <x v="30"/>
    <x v="1"/>
    <n v="73.790408851649488"/>
    <n v="0"/>
    <n v="0"/>
    <x v="623"/>
  </r>
  <r>
    <x v="4"/>
    <x v="4"/>
    <x v="11"/>
    <n v="1000003403"/>
    <x v="495"/>
    <x v="6"/>
    <x v="34"/>
    <x v="1"/>
    <n v="46.106137544004127"/>
    <n v="0"/>
    <n v="0"/>
    <x v="277"/>
  </r>
  <r>
    <x v="4"/>
    <x v="4"/>
    <x v="11"/>
    <n v="1000003403"/>
    <x v="495"/>
    <x v="6"/>
    <x v="29"/>
    <x v="1"/>
    <n v="82.322786124181746"/>
    <n v="0"/>
    <n v="0"/>
    <x v="624"/>
  </r>
  <r>
    <x v="4"/>
    <x v="4"/>
    <x v="11"/>
    <n v="1000003473"/>
    <x v="496"/>
    <x v="0"/>
    <x v="3"/>
    <x v="1"/>
    <n v="4.2848922085665127"/>
    <n v="0"/>
    <n v="0"/>
    <x v="336"/>
  </r>
  <r>
    <x v="4"/>
    <x v="4"/>
    <x v="11"/>
    <n v="1000003563"/>
    <x v="497"/>
    <x v="1"/>
    <x v="24"/>
    <x v="1"/>
    <n v="190.57440537449841"/>
    <n v="0"/>
    <n v="0"/>
    <x v="625"/>
  </r>
  <r>
    <x v="4"/>
    <x v="4"/>
    <x v="11"/>
    <n v="1000003563"/>
    <x v="497"/>
    <x v="3"/>
    <x v="14"/>
    <x v="1"/>
    <n v="65.808887484790944"/>
    <n v="0"/>
    <n v="0"/>
    <x v="626"/>
  </r>
  <r>
    <x v="4"/>
    <x v="4"/>
    <x v="11"/>
    <n v="1000003622"/>
    <x v="498"/>
    <x v="0"/>
    <x v="3"/>
    <x v="1"/>
    <n v="3.7976844602007378"/>
    <n v="0"/>
    <n v="0"/>
    <x v="554"/>
  </r>
  <r>
    <x v="4"/>
    <x v="4"/>
    <x v="11"/>
    <n v="1000003622"/>
    <x v="498"/>
    <x v="1"/>
    <x v="1"/>
    <x v="1"/>
    <n v="9.9372279623660695"/>
    <n v="0"/>
    <n v="0"/>
    <x v="39"/>
  </r>
  <r>
    <x v="4"/>
    <x v="4"/>
    <x v="11"/>
    <n v="1000003622"/>
    <x v="498"/>
    <x v="3"/>
    <x v="12"/>
    <x v="1"/>
    <n v="0.97460206756779333"/>
    <n v="0"/>
    <n v="0"/>
    <x v="56"/>
  </r>
  <r>
    <x v="4"/>
    <x v="4"/>
    <x v="11"/>
    <n v="1000003667"/>
    <x v="499"/>
    <x v="0"/>
    <x v="0"/>
    <x v="1"/>
    <n v="28.842680154730342"/>
    <n v="0"/>
    <n v="0"/>
    <x v="627"/>
  </r>
  <r>
    <x v="4"/>
    <x v="4"/>
    <x v="11"/>
    <n v="1000003667"/>
    <x v="499"/>
    <x v="3"/>
    <x v="11"/>
    <x v="1"/>
    <n v="26.095559468585613"/>
    <n v="0"/>
    <n v="0"/>
    <x v="169"/>
  </r>
  <r>
    <x v="4"/>
    <x v="4"/>
    <x v="11"/>
    <n v="1000003667"/>
    <x v="499"/>
    <x v="6"/>
    <x v="22"/>
    <x v="1"/>
    <n v="9.8543580353026101"/>
    <n v="0"/>
    <n v="0"/>
    <x v="177"/>
  </r>
  <r>
    <x v="4"/>
    <x v="4"/>
    <x v="11"/>
    <n v="1000003716"/>
    <x v="500"/>
    <x v="1"/>
    <x v="1"/>
    <x v="1"/>
    <n v="64.39547388288149"/>
    <n v="0"/>
    <n v="0"/>
    <x v="63"/>
  </r>
  <r>
    <x v="4"/>
    <x v="4"/>
    <x v="11"/>
    <n v="1000003742"/>
    <x v="501"/>
    <x v="6"/>
    <x v="38"/>
    <x v="1"/>
    <n v="38.298883434870106"/>
    <n v="0"/>
    <n v="0"/>
    <x v="437"/>
  </r>
  <r>
    <x v="4"/>
    <x v="4"/>
    <x v="11"/>
    <n v="1000003775"/>
    <x v="502"/>
    <x v="5"/>
    <x v="16"/>
    <x v="1"/>
    <n v="31.015620065347878"/>
    <n v="0"/>
    <n v="0"/>
    <x v="628"/>
  </r>
  <r>
    <x v="4"/>
    <x v="4"/>
    <x v="11"/>
    <n v="1000003780"/>
    <x v="503"/>
    <x v="0"/>
    <x v="6"/>
    <x v="1"/>
    <n v="131.45718006825516"/>
    <n v="0"/>
    <n v="0"/>
    <x v="339"/>
  </r>
  <r>
    <x v="4"/>
    <x v="4"/>
    <x v="11"/>
    <n v="1000003905"/>
    <x v="504"/>
    <x v="6"/>
    <x v="21"/>
    <x v="1"/>
    <n v="10.821934839501349"/>
    <n v="0"/>
    <n v="0"/>
    <x v="85"/>
  </r>
  <r>
    <x v="4"/>
    <x v="4"/>
    <x v="11"/>
    <n v="1000003905"/>
    <x v="504"/>
    <x v="6"/>
    <x v="37"/>
    <x v="1"/>
    <n v="1.3917081049179458"/>
    <n v="0"/>
    <n v="0"/>
    <x v="265"/>
  </r>
  <r>
    <x v="4"/>
    <x v="4"/>
    <x v="11"/>
    <n v="1000003905"/>
    <x v="504"/>
    <x v="6"/>
    <x v="39"/>
    <x v="1"/>
    <n v="10.289644207212357"/>
    <n v="0"/>
    <n v="0"/>
    <x v="397"/>
  </r>
  <r>
    <x v="4"/>
    <x v="4"/>
    <x v="11"/>
    <n v="1000004157"/>
    <x v="505"/>
    <x v="4"/>
    <x v="15"/>
    <x v="1"/>
    <n v="1.2162531074938898E-2"/>
    <n v="0"/>
    <n v="0"/>
    <x v="263"/>
  </r>
  <r>
    <x v="4"/>
    <x v="4"/>
    <x v="11"/>
    <n v="1000004227"/>
    <x v="506"/>
    <x v="4"/>
    <x v="15"/>
    <x v="1"/>
    <n v="7.4103388779428129E-3"/>
    <n v="0"/>
    <n v="0"/>
    <x v="473"/>
  </r>
  <r>
    <x v="4"/>
    <x v="4"/>
    <x v="12"/>
    <n v="1000000094"/>
    <x v="507"/>
    <x v="0"/>
    <x v="3"/>
    <x v="1"/>
    <n v="4.0612088170592964"/>
    <n v="0"/>
    <n v="0"/>
    <x v="201"/>
  </r>
  <r>
    <x v="4"/>
    <x v="4"/>
    <x v="12"/>
    <n v="1000000094"/>
    <x v="507"/>
    <x v="0"/>
    <x v="2"/>
    <x v="1"/>
    <n v="13.004195613507946"/>
    <n v="0"/>
    <n v="0"/>
    <x v="39"/>
  </r>
  <r>
    <x v="4"/>
    <x v="4"/>
    <x v="12"/>
    <n v="1000000149"/>
    <x v="508"/>
    <x v="0"/>
    <x v="28"/>
    <x v="1"/>
    <n v="35.034084919805522"/>
    <n v="0"/>
    <n v="0"/>
    <x v="629"/>
  </r>
  <r>
    <x v="4"/>
    <x v="4"/>
    <x v="12"/>
    <n v="1000000149"/>
    <x v="508"/>
    <x v="0"/>
    <x v="2"/>
    <x v="1"/>
    <n v="88.579337495761621"/>
    <n v="0"/>
    <n v="0"/>
    <x v="435"/>
  </r>
  <r>
    <x v="4"/>
    <x v="4"/>
    <x v="12"/>
    <n v="1000000149"/>
    <x v="508"/>
    <x v="1"/>
    <x v="23"/>
    <x v="1"/>
    <n v="24.299858262083095"/>
    <n v="0"/>
    <n v="0"/>
    <x v="71"/>
  </r>
  <r>
    <x v="4"/>
    <x v="4"/>
    <x v="12"/>
    <n v="1000000149"/>
    <x v="508"/>
    <x v="1"/>
    <x v="24"/>
    <x v="1"/>
    <n v="69.950255105885972"/>
    <n v="0"/>
    <n v="0"/>
    <x v="630"/>
  </r>
  <r>
    <x v="4"/>
    <x v="4"/>
    <x v="12"/>
    <n v="1000000149"/>
    <x v="508"/>
    <x v="3"/>
    <x v="14"/>
    <x v="1"/>
    <n v="1.9282749012941922"/>
    <n v="0"/>
    <n v="0"/>
    <x v="445"/>
  </r>
  <r>
    <x v="4"/>
    <x v="4"/>
    <x v="12"/>
    <n v="1000000149"/>
    <x v="508"/>
    <x v="6"/>
    <x v="21"/>
    <x v="1"/>
    <n v="29.258898083675234"/>
    <n v="0"/>
    <n v="0"/>
    <x v="631"/>
  </r>
  <r>
    <x v="4"/>
    <x v="4"/>
    <x v="12"/>
    <n v="1000000153"/>
    <x v="509"/>
    <x v="0"/>
    <x v="6"/>
    <x v="1"/>
    <n v="33.536654785515665"/>
    <n v="0"/>
    <n v="0"/>
    <x v="128"/>
  </r>
  <r>
    <x v="4"/>
    <x v="4"/>
    <x v="12"/>
    <n v="1000000153"/>
    <x v="509"/>
    <x v="2"/>
    <x v="8"/>
    <x v="1"/>
    <n v="18.961643017487148"/>
    <n v="0"/>
    <n v="0"/>
    <x v="128"/>
  </r>
  <r>
    <x v="4"/>
    <x v="4"/>
    <x v="12"/>
    <n v="1000000153"/>
    <x v="509"/>
    <x v="2"/>
    <x v="4"/>
    <x v="1"/>
    <n v="16.653109620373094"/>
    <n v="0"/>
    <n v="0"/>
    <x v="632"/>
  </r>
  <r>
    <x v="4"/>
    <x v="4"/>
    <x v="12"/>
    <n v="1000000269"/>
    <x v="510"/>
    <x v="0"/>
    <x v="6"/>
    <x v="1"/>
    <n v="16.429625407960451"/>
    <n v="0"/>
    <n v="0"/>
    <x v="141"/>
  </r>
  <r>
    <x v="4"/>
    <x v="4"/>
    <x v="12"/>
    <n v="1000000269"/>
    <x v="510"/>
    <x v="0"/>
    <x v="3"/>
    <x v="1"/>
    <n v="10.053567454881298"/>
    <n v="0"/>
    <n v="0"/>
    <x v="260"/>
  </r>
  <r>
    <x v="4"/>
    <x v="4"/>
    <x v="12"/>
    <n v="1000000269"/>
    <x v="510"/>
    <x v="2"/>
    <x v="8"/>
    <x v="1"/>
    <n v="7.9977461558138936"/>
    <n v="0"/>
    <n v="0"/>
    <x v="74"/>
  </r>
  <r>
    <x v="4"/>
    <x v="4"/>
    <x v="12"/>
    <n v="1000000269"/>
    <x v="510"/>
    <x v="2"/>
    <x v="9"/>
    <x v="1"/>
    <n v="9.5544675607713412"/>
    <n v="0"/>
    <n v="0"/>
    <x v="65"/>
  </r>
  <r>
    <x v="4"/>
    <x v="4"/>
    <x v="12"/>
    <n v="1000000269"/>
    <x v="510"/>
    <x v="2"/>
    <x v="4"/>
    <x v="1"/>
    <n v="77.285450285497916"/>
    <n v="0"/>
    <n v="0"/>
    <x v="633"/>
  </r>
  <r>
    <x v="4"/>
    <x v="4"/>
    <x v="12"/>
    <n v="1000000445"/>
    <x v="511"/>
    <x v="1"/>
    <x v="24"/>
    <x v="1"/>
    <n v="3.1570614255060678"/>
    <n v="0"/>
    <n v="0"/>
    <x v="397"/>
  </r>
  <r>
    <x v="4"/>
    <x v="4"/>
    <x v="12"/>
    <n v="1000000445"/>
    <x v="511"/>
    <x v="1"/>
    <x v="7"/>
    <x v="1"/>
    <n v="6.7808616425933579"/>
    <n v="0"/>
    <n v="0"/>
    <x v="39"/>
  </r>
  <r>
    <x v="4"/>
    <x v="4"/>
    <x v="12"/>
    <n v="1000000870"/>
    <x v="512"/>
    <x v="0"/>
    <x v="0"/>
    <x v="1"/>
    <n v="3.212663883042489"/>
    <n v="0"/>
    <n v="0"/>
    <x v="324"/>
  </r>
  <r>
    <x v="4"/>
    <x v="4"/>
    <x v="12"/>
    <n v="1000000870"/>
    <x v="512"/>
    <x v="1"/>
    <x v="24"/>
    <x v="1"/>
    <n v="7.7057643558728186"/>
    <n v="0"/>
    <n v="0"/>
    <x v="182"/>
  </r>
  <r>
    <x v="4"/>
    <x v="4"/>
    <x v="12"/>
    <n v="1000000870"/>
    <x v="512"/>
    <x v="3"/>
    <x v="12"/>
    <x v="1"/>
    <n v="13.273627247621882"/>
    <n v="0"/>
    <n v="0"/>
    <x v="249"/>
  </r>
  <r>
    <x v="4"/>
    <x v="4"/>
    <x v="12"/>
    <n v="1000000939"/>
    <x v="513"/>
    <x v="0"/>
    <x v="6"/>
    <x v="1"/>
    <n v="16.228683996776542"/>
    <n v="0"/>
    <n v="0"/>
    <x v="195"/>
  </r>
  <r>
    <x v="4"/>
    <x v="4"/>
    <x v="12"/>
    <n v="1000000939"/>
    <x v="513"/>
    <x v="3"/>
    <x v="12"/>
    <x v="1"/>
    <n v="11.95695789350963"/>
    <n v="0"/>
    <n v="0"/>
    <x v="634"/>
  </r>
  <r>
    <x v="4"/>
    <x v="4"/>
    <x v="12"/>
    <n v="1000001327"/>
    <x v="514"/>
    <x v="0"/>
    <x v="28"/>
    <x v="1"/>
    <n v="3.9668224430674921"/>
    <n v="0"/>
    <n v="0"/>
    <x v="76"/>
  </r>
  <r>
    <x v="4"/>
    <x v="4"/>
    <x v="12"/>
    <n v="1000001327"/>
    <x v="514"/>
    <x v="0"/>
    <x v="6"/>
    <x v="1"/>
    <n v="2.6677434257927315"/>
    <n v="0"/>
    <n v="0"/>
    <x v="74"/>
  </r>
  <r>
    <x v="4"/>
    <x v="4"/>
    <x v="12"/>
    <n v="1000001327"/>
    <x v="514"/>
    <x v="3"/>
    <x v="12"/>
    <x v="1"/>
    <n v="9.9733856873035549"/>
    <n v="0"/>
    <n v="0"/>
    <x v="506"/>
  </r>
  <r>
    <x v="4"/>
    <x v="4"/>
    <x v="12"/>
    <n v="1000001834"/>
    <x v="515"/>
    <x v="0"/>
    <x v="3"/>
    <x v="1"/>
    <n v="2.9617482746303687"/>
    <n v="0"/>
    <n v="0"/>
    <x v="336"/>
  </r>
  <r>
    <x v="4"/>
    <x v="4"/>
    <x v="12"/>
    <n v="1000001852"/>
    <x v="516"/>
    <x v="0"/>
    <x v="3"/>
    <x v="1"/>
    <n v="48.959796908465805"/>
    <n v="0"/>
    <n v="0"/>
    <x v="316"/>
  </r>
  <r>
    <x v="4"/>
    <x v="4"/>
    <x v="12"/>
    <n v="1000001852"/>
    <x v="516"/>
    <x v="1"/>
    <x v="1"/>
    <x v="1"/>
    <n v="14.111058985842234"/>
    <n v="0"/>
    <n v="0"/>
    <x v="5"/>
  </r>
  <r>
    <x v="4"/>
    <x v="4"/>
    <x v="12"/>
    <n v="1000001957"/>
    <x v="517"/>
    <x v="3"/>
    <x v="14"/>
    <x v="1"/>
    <n v="12.235219076846249"/>
    <n v="0"/>
    <n v="0"/>
    <x v="12"/>
  </r>
  <r>
    <x v="4"/>
    <x v="4"/>
    <x v="12"/>
    <n v="1000002001"/>
    <x v="518"/>
    <x v="1"/>
    <x v="1"/>
    <x v="1"/>
    <n v="14.954745611517275"/>
    <n v="0"/>
    <n v="0"/>
    <x v="83"/>
  </r>
  <r>
    <x v="4"/>
    <x v="4"/>
    <x v="12"/>
    <n v="1000002001"/>
    <x v="518"/>
    <x v="1"/>
    <x v="24"/>
    <x v="1"/>
    <n v="7.8313417206417615"/>
    <n v="0"/>
    <n v="0"/>
    <x v="173"/>
  </r>
  <r>
    <x v="4"/>
    <x v="4"/>
    <x v="12"/>
    <n v="1000002092"/>
    <x v="519"/>
    <x v="5"/>
    <x v="20"/>
    <x v="1"/>
    <n v="0.41380175770675509"/>
    <n v="0"/>
    <n v="0"/>
    <x v="89"/>
  </r>
  <r>
    <x v="4"/>
    <x v="4"/>
    <x v="12"/>
    <n v="1000002092"/>
    <x v="519"/>
    <x v="0"/>
    <x v="28"/>
    <x v="1"/>
    <n v="3.7611735980141097"/>
    <n v="0"/>
    <n v="0"/>
    <x v="76"/>
  </r>
  <r>
    <x v="4"/>
    <x v="4"/>
    <x v="12"/>
    <n v="1000002092"/>
    <x v="519"/>
    <x v="0"/>
    <x v="3"/>
    <x v="1"/>
    <n v="17.163778255559698"/>
    <n v="0"/>
    <n v="0"/>
    <x v="201"/>
  </r>
  <r>
    <x v="4"/>
    <x v="4"/>
    <x v="12"/>
    <n v="1000002092"/>
    <x v="519"/>
    <x v="0"/>
    <x v="2"/>
    <x v="1"/>
    <n v="7.6839696059751432"/>
    <n v="0"/>
    <n v="0"/>
    <x v="10"/>
  </r>
  <r>
    <x v="4"/>
    <x v="4"/>
    <x v="12"/>
    <n v="1000002092"/>
    <x v="519"/>
    <x v="1"/>
    <x v="7"/>
    <x v="1"/>
    <n v="50.395190249759978"/>
    <n v="0"/>
    <n v="0"/>
    <x v="35"/>
  </r>
  <r>
    <x v="4"/>
    <x v="4"/>
    <x v="12"/>
    <n v="1000002092"/>
    <x v="519"/>
    <x v="3"/>
    <x v="25"/>
    <x v="1"/>
    <n v="4.2728755849493236"/>
    <n v="0"/>
    <n v="0"/>
    <x v="76"/>
  </r>
  <r>
    <x v="4"/>
    <x v="4"/>
    <x v="12"/>
    <n v="1000002092"/>
    <x v="519"/>
    <x v="3"/>
    <x v="12"/>
    <x v="1"/>
    <n v="2.6901638784098707"/>
    <n v="0"/>
    <n v="0"/>
    <x v="45"/>
  </r>
  <r>
    <x v="4"/>
    <x v="4"/>
    <x v="12"/>
    <n v="1000002092"/>
    <x v="519"/>
    <x v="3"/>
    <x v="10"/>
    <x v="1"/>
    <n v="8.4210322190182438"/>
    <n v="0"/>
    <n v="0"/>
    <x v="10"/>
  </r>
  <r>
    <x v="4"/>
    <x v="4"/>
    <x v="12"/>
    <n v="1000002102"/>
    <x v="520"/>
    <x v="5"/>
    <x v="30"/>
    <x v="1"/>
    <n v="27.921548616057155"/>
    <n v="0"/>
    <n v="0"/>
    <x v="635"/>
  </r>
  <r>
    <x v="4"/>
    <x v="4"/>
    <x v="12"/>
    <n v="1000002189"/>
    <x v="521"/>
    <x v="3"/>
    <x v="12"/>
    <x v="1"/>
    <n v="59.550315109033647"/>
    <n v="0"/>
    <n v="0"/>
    <x v="636"/>
  </r>
  <r>
    <x v="4"/>
    <x v="4"/>
    <x v="12"/>
    <n v="1000002396"/>
    <x v="522"/>
    <x v="3"/>
    <x v="14"/>
    <x v="1"/>
    <n v="20.782115486847573"/>
    <n v="0"/>
    <n v="0"/>
    <x v="12"/>
  </r>
  <r>
    <x v="4"/>
    <x v="4"/>
    <x v="12"/>
    <n v="1000003123"/>
    <x v="523"/>
    <x v="6"/>
    <x v="34"/>
    <x v="1"/>
    <n v="60.466189396718143"/>
    <n v="0"/>
    <n v="0"/>
    <x v="637"/>
  </r>
  <r>
    <x v="4"/>
    <x v="4"/>
    <x v="12"/>
    <n v="1000003344"/>
    <x v="524"/>
    <x v="0"/>
    <x v="6"/>
    <x v="1"/>
    <n v="7.6141681730490829"/>
    <n v="0"/>
    <n v="0"/>
    <x v="638"/>
  </r>
  <r>
    <x v="4"/>
    <x v="4"/>
    <x v="12"/>
    <n v="1000003344"/>
    <x v="524"/>
    <x v="1"/>
    <x v="24"/>
    <x v="1"/>
    <n v="3.1685393469707464"/>
    <n v="0"/>
    <n v="0"/>
    <x v="270"/>
  </r>
  <r>
    <x v="4"/>
    <x v="4"/>
    <x v="12"/>
    <n v="1000003592"/>
    <x v="525"/>
    <x v="0"/>
    <x v="3"/>
    <x v="1"/>
    <n v="3.6547270666005942"/>
    <n v="0"/>
    <n v="0"/>
    <x v="177"/>
  </r>
  <r>
    <x v="4"/>
    <x v="4"/>
    <x v="12"/>
    <n v="1000003592"/>
    <x v="525"/>
    <x v="3"/>
    <x v="12"/>
    <x v="1"/>
    <n v="2.2721703801696016"/>
    <n v="0"/>
    <n v="0"/>
    <x v="45"/>
  </r>
  <r>
    <x v="4"/>
    <x v="4"/>
    <x v="12"/>
    <n v="1000003592"/>
    <x v="525"/>
    <x v="3"/>
    <x v="10"/>
    <x v="1"/>
    <n v="1.9240406293972523"/>
    <n v="0"/>
    <n v="0"/>
    <x v="11"/>
  </r>
  <r>
    <x v="4"/>
    <x v="4"/>
    <x v="12"/>
    <n v="1000003654"/>
    <x v="526"/>
    <x v="6"/>
    <x v="21"/>
    <x v="1"/>
    <n v="2.047072749187258"/>
    <n v="0"/>
    <n v="0"/>
    <x v="639"/>
  </r>
  <r>
    <x v="4"/>
    <x v="4"/>
    <x v="12"/>
    <n v="1000003654"/>
    <x v="526"/>
    <x v="6"/>
    <x v="39"/>
    <x v="1"/>
    <n v="3.8379543655651953"/>
    <n v="0"/>
    <n v="0"/>
    <x v="640"/>
  </r>
  <r>
    <x v="4"/>
    <x v="4"/>
    <x v="12"/>
    <n v="1000003817"/>
    <x v="527"/>
    <x v="6"/>
    <x v="36"/>
    <x v="1"/>
    <n v="5.5101009085141186"/>
    <n v="0"/>
    <n v="0"/>
    <x v="641"/>
  </r>
  <r>
    <x v="4"/>
    <x v="4"/>
    <x v="12"/>
    <n v="1000003856"/>
    <x v="528"/>
    <x v="6"/>
    <x v="33"/>
    <x v="1"/>
    <n v="10.145594794267373"/>
    <n v="0"/>
    <n v="0"/>
    <x v="642"/>
  </r>
  <r>
    <x v="4"/>
    <x v="4"/>
    <x v="12"/>
    <n v="1000003877"/>
    <x v="529"/>
    <x v="1"/>
    <x v="7"/>
    <x v="1"/>
    <n v="112.78255397939014"/>
    <n v="0"/>
    <n v="0"/>
    <x v="643"/>
  </r>
  <r>
    <x v="4"/>
    <x v="4"/>
    <x v="12"/>
    <n v="1000003877"/>
    <x v="529"/>
    <x v="3"/>
    <x v="14"/>
    <x v="1"/>
    <n v="86.733723851343598"/>
    <n v="0"/>
    <n v="0"/>
    <x v="144"/>
  </r>
  <r>
    <x v="4"/>
    <x v="4"/>
    <x v="12"/>
    <n v="1000003877"/>
    <x v="529"/>
    <x v="3"/>
    <x v="35"/>
    <x v="1"/>
    <n v="199.82939337012184"/>
    <n v="0"/>
    <n v="0"/>
    <x v="54"/>
  </r>
  <r>
    <x v="4"/>
    <x v="4"/>
    <x v="12"/>
    <n v="1000003934"/>
    <x v="530"/>
    <x v="5"/>
    <x v="30"/>
    <x v="1"/>
    <n v="3.9938801188475588"/>
    <n v="0"/>
    <n v="0"/>
    <x v="1"/>
  </r>
  <r>
    <x v="4"/>
    <x v="4"/>
    <x v="12"/>
    <n v="1000003934"/>
    <x v="530"/>
    <x v="0"/>
    <x v="2"/>
    <x v="1"/>
    <n v="2.2223143165208041"/>
    <n v="0"/>
    <n v="0"/>
    <x v="2"/>
  </r>
  <r>
    <x v="4"/>
    <x v="4"/>
    <x v="12"/>
    <n v="1000003934"/>
    <x v="530"/>
    <x v="1"/>
    <x v="1"/>
    <x v="1"/>
    <n v="2.2871234919396439"/>
    <n v="0"/>
    <n v="0"/>
    <x v="1"/>
  </r>
  <r>
    <x v="4"/>
    <x v="4"/>
    <x v="12"/>
    <n v="1000003962"/>
    <x v="531"/>
    <x v="5"/>
    <x v="30"/>
    <x v="1"/>
    <n v="4.0235222837671847"/>
    <n v="0"/>
    <n v="0"/>
    <x v="125"/>
  </r>
  <r>
    <x v="4"/>
    <x v="4"/>
    <x v="12"/>
    <n v="1000003962"/>
    <x v="531"/>
    <x v="0"/>
    <x v="3"/>
    <x v="1"/>
    <n v="4.7209633799859283"/>
    <n v="0"/>
    <n v="0"/>
    <x v="5"/>
  </r>
  <r>
    <x v="4"/>
    <x v="4"/>
    <x v="12"/>
    <n v="1000003962"/>
    <x v="531"/>
    <x v="0"/>
    <x v="2"/>
    <x v="1"/>
    <n v="0.25812077678494449"/>
    <n v="0"/>
    <n v="0"/>
    <x v="2"/>
  </r>
  <r>
    <x v="4"/>
    <x v="4"/>
    <x v="12"/>
    <n v="1000003962"/>
    <x v="531"/>
    <x v="0"/>
    <x v="0"/>
    <x v="1"/>
    <n v="30.512040452685927"/>
    <n v="0"/>
    <n v="0"/>
    <x v="17"/>
  </r>
  <r>
    <x v="4"/>
    <x v="4"/>
    <x v="12"/>
    <n v="1000003962"/>
    <x v="531"/>
    <x v="1"/>
    <x v="1"/>
    <x v="1"/>
    <n v="63.574947220161818"/>
    <n v="0"/>
    <n v="0"/>
    <x v="644"/>
  </r>
  <r>
    <x v="4"/>
    <x v="4"/>
    <x v="12"/>
    <n v="1000003962"/>
    <x v="531"/>
    <x v="1"/>
    <x v="23"/>
    <x v="1"/>
    <n v="21.462887614622201"/>
    <n v="0"/>
    <n v="0"/>
    <x v="85"/>
  </r>
  <r>
    <x v="4"/>
    <x v="4"/>
    <x v="12"/>
    <n v="1000003962"/>
    <x v="531"/>
    <x v="3"/>
    <x v="25"/>
    <x v="1"/>
    <n v="3.6108044095813927"/>
    <n v="0"/>
    <n v="0"/>
    <x v="242"/>
  </r>
  <r>
    <x v="4"/>
    <x v="4"/>
    <x v="12"/>
    <n v="1000003962"/>
    <x v="531"/>
    <x v="6"/>
    <x v="38"/>
    <x v="1"/>
    <n v="154.28884108010439"/>
    <n v="0"/>
    <n v="0"/>
    <x v="645"/>
  </r>
  <r>
    <x v="4"/>
    <x v="4"/>
    <x v="12"/>
    <n v="1000003962"/>
    <x v="531"/>
    <x v="6"/>
    <x v="29"/>
    <x v="1"/>
    <n v="587.55836637346283"/>
    <n v="0"/>
    <n v="0"/>
    <x v="646"/>
  </r>
  <r>
    <x v="4"/>
    <x v="4"/>
    <x v="12"/>
    <n v="1000003978"/>
    <x v="532"/>
    <x v="6"/>
    <x v="21"/>
    <x v="1"/>
    <n v="13.134101771680058"/>
    <n v="0"/>
    <n v="0"/>
    <x v="0"/>
  </r>
  <r>
    <x v="4"/>
    <x v="4"/>
    <x v="12"/>
    <n v="1000004073"/>
    <x v="533"/>
    <x v="5"/>
    <x v="30"/>
    <x v="1"/>
    <n v="29.897724292944488"/>
    <n v="0"/>
    <n v="0"/>
    <x v="647"/>
  </r>
  <r>
    <x v="4"/>
    <x v="4"/>
    <x v="12"/>
    <n v="1000004189"/>
    <x v="534"/>
    <x v="6"/>
    <x v="21"/>
    <x v="1"/>
    <n v="613.65889669681394"/>
    <n v="0"/>
    <n v="0"/>
    <x v="648"/>
  </r>
  <r>
    <x v="4"/>
    <x v="4"/>
    <x v="12"/>
    <n v="1000004189"/>
    <x v="534"/>
    <x v="6"/>
    <x v="33"/>
    <x v="1"/>
    <n v="207.34575754817723"/>
    <n v="0"/>
    <n v="0"/>
    <x v="649"/>
  </r>
  <r>
    <x v="4"/>
    <x v="4"/>
    <x v="12"/>
    <n v="1000004189"/>
    <x v="534"/>
    <x v="6"/>
    <x v="39"/>
    <x v="1"/>
    <n v="304.67058088694904"/>
    <n v="0"/>
    <n v="0"/>
    <x v="650"/>
  </r>
  <r>
    <x v="4"/>
    <x v="4"/>
    <x v="12"/>
    <n v="1000004189"/>
    <x v="534"/>
    <x v="6"/>
    <x v="22"/>
    <x v="1"/>
    <n v="17.239514095819455"/>
    <n v="0"/>
    <n v="0"/>
    <x v="225"/>
  </r>
  <r>
    <x v="4"/>
    <x v="4"/>
    <x v="12"/>
    <n v="1000004189"/>
    <x v="534"/>
    <x v="6"/>
    <x v="29"/>
    <x v="1"/>
    <n v="424.35447866706693"/>
    <n v="0"/>
    <n v="0"/>
    <x v="651"/>
  </r>
  <r>
    <x v="4"/>
    <x v="4"/>
    <x v="13"/>
    <n v="1000000084"/>
    <x v="535"/>
    <x v="1"/>
    <x v="1"/>
    <x v="1"/>
    <n v="24.550735239608798"/>
    <n v="0"/>
    <n v="0"/>
    <x v="17"/>
  </r>
  <r>
    <x v="4"/>
    <x v="4"/>
    <x v="13"/>
    <n v="1000000086"/>
    <x v="536"/>
    <x v="1"/>
    <x v="1"/>
    <x v="1"/>
    <n v="104.40800580945353"/>
    <n v="0"/>
    <n v="0"/>
    <x v="109"/>
  </r>
  <r>
    <x v="4"/>
    <x v="4"/>
    <x v="13"/>
    <n v="1000000331"/>
    <x v="537"/>
    <x v="0"/>
    <x v="3"/>
    <x v="1"/>
    <n v="5.7028542221970389"/>
    <n v="0"/>
    <n v="0"/>
    <x v="652"/>
  </r>
  <r>
    <x v="4"/>
    <x v="4"/>
    <x v="13"/>
    <n v="1000000331"/>
    <x v="537"/>
    <x v="6"/>
    <x v="21"/>
    <x v="1"/>
    <n v="19.977089647420176"/>
    <n v="0"/>
    <n v="0"/>
    <x v="180"/>
  </r>
  <r>
    <x v="4"/>
    <x v="4"/>
    <x v="13"/>
    <n v="1000000718"/>
    <x v="538"/>
    <x v="1"/>
    <x v="24"/>
    <x v="1"/>
    <n v="5.7224655319837847"/>
    <n v="0"/>
    <n v="0"/>
    <x v="278"/>
  </r>
  <r>
    <x v="4"/>
    <x v="4"/>
    <x v="13"/>
    <n v="1000000718"/>
    <x v="538"/>
    <x v="3"/>
    <x v="12"/>
    <x v="1"/>
    <n v="38.978188542491559"/>
    <n v="0"/>
    <n v="0"/>
    <x v="21"/>
  </r>
  <r>
    <x v="4"/>
    <x v="4"/>
    <x v="13"/>
    <n v="1000001371"/>
    <x v="539"/>
    <x v="3"/>
    <x v="12"/>
    <x v="1"/>
    <n v="206.11178371803047"/>
    <n v="0"/>
    <n v="0"/>
    <x v="343"/>
  </r>
  <r>
    <x v="4"/>
    <x v="4"/>
    <x v="13"/>
    <n v="1000001411"/>
    <x v="540"/>
    <x v="1"/>
    <x v="1"/>
    <x v="1"/>
    <n v="4.9357483438161438"/>
    <n v="0"/>
    <n v="0"/>
    <x v="5"/>
  </r>
  <r>
    <x v="4"/>
    <x v="4"/>
    <x v="13"/>
    <n v="1000001411"/>
    <x v="540"/>
    <x v="1"/>
    <x v="24"/>
    <x v="1"/>
    <n v="11.201315717604794"/>
    <n v="0"/>
    <n v="0"/>
    <x v="186"/>
  </r>
  <r>
    <x v="4"/>
    <x v="4"/>
    <x v="13"/>
    <n v="1000001427"/>
    <x v="541"/>
    <x v="5"/>
    <x v="17"/>
    <x v="1"/>
    <n v="0.12439786189889457"/>
    <n v="0"/>
    <n v="0"/>
    <x v="530"/>
  </r>
  <r>
    <x v="4"/>
    <x v="4"/>
    <x v="13"/>
    <n v="1000001427"/>
    <x v="541"/>
    <x v="0"/>
    <x v="28"/>
    <x v="1"/>
    <n v="0.89345180563388216"/>
    <n v="0"/>
    <n v="0"/>
    <x v="653"/>
  </r>
  <r>
    <x v="4"/>
    <x v="4"/>
    <x v="13"/>
    <n v="1000001427"/>
    <x v="541"/>
    <x v="0"/>
    <x v="6"/>
    <x v="1"/>
    <n v="7.2558062347853856"/>
    <n v="0"/>
    <n v="0"/>
    <x v="654"/>
  </r>
  <r>
    <x v="4"/>
    <x v="4"/>
    <x v="13"/>
    <n v="1000001427"/>
    <x v="541"/>
    <x v="0"/>
    <x v="3"/>
    <x v="1"/>
    <n v="0.21124469535612642"/>
    <n v="0"/>
    <n v="0"/>
    <x v="655"/>
  </r>
  <r>
    <x v="4"/>
    <x v="4"/>
    <x v="13"/>
    <n v="1000001427"/>
    <x v="541"/>
    <x v="0"/>
    <x v="0"/>
    <x v="1"/>
    <n v="0.73715462118756869"/>
    <n v="0"/>
    <n v="0"/>
    <x v="656"/>
  </r>
  <r>
    <x v="4"/>
    <x v="4"/>
    <x v="13"/>
    <n v="1000001427"/>
    <x v="541"/>
    <x v="2"/>
    <x v="8"/>
    <x v="1"/>
    <n v="16.244958612569249"/>
    <n v="0"/>
    <n v="0"/>
    <x v="657"/>
  </r>
  <r>
    <x v="4"/>
    <x v="4"/>
    <x v="13"/>
    <n v="1000001427"/>
    <x v="541"/>
    <x v="2"/>
    <x v="4"/>
    <x v="1"/>
    <n v="5.6634882887963274"/>
    <n v="0"/>
    <n v="0"/>
    <x v="658"/>
  </r>
  <r>
    <x v="4"/>
    <x v="4"/>
    <x v="13"/>
    <n v="1000001427"/>
    <x v="541"/>
    <x v="1"/>
    <x v="1"/>
    <x v="1"/>
    <n v="0.13777954973832399"/>
    <n v="0"/>
    <n v="0"/>
    <x v="659"/>
  </r>
  <r>
    <x v="4"/>
    <x v="4"/>
    <x v="13"/>
    <n v="1000001427"/>
    <x v="541"/>
    <x v="6"/>
    <x v="21"/>
    <x v="1"/>
    <n v="2.9988717852625788"/>
    <n v="0"/>
    <n v="0"/>
    <x v="660"/>
  </r>
  <r>
    <x v="4"/>
    <x v="4"/>
    <x v="13"/>
    <n v="1000001637"/>
    <x v="542"/>
    <x v="2"/>
    <x v="26"/>
    <x v="1"/>
    <n v="6.7688545889811529"/>
    <n v="0"/>
    <n v="0"/>
    <x v="661"/>
  </r>
  <r>
    <x v="4"/>
    <x v="4"/>
    <x v="13"/>
    <n v="1000001832"/>
    <x v="543"/>
    <x v="5"/>
    <x v="20"/>
    <x v="1"/>
    <n v="21.136012657614362"/>
    <n v="0"/>
    <n v="0"/>
    <x v="178"/>
  </r>
  <r>
    <x v="4"/>
    <x v="4"/>
    <x v="13"/>
    <n v="1000001832"/>
    <x v="543"/>
    <x v="0"/>
    <x v="28"/>
    <x v="1"/>
    <n v="67.088843129663957"/>
    <n v="0"/>
    <n v="0"/>
    <x v="92"/>
  </r>
  <r>
    <x v="4"/>
    <x v="4"/>
    <x v="13"/>
    <n v="1000001832"/>
    <x v="543"/>
    <x v="1"/>
    <x v="1"/>
    <x v="1"/>
    <n v="77.419055144369509"/>
    <n v="0"/>
    <n v="0"/>
    <x v="255"/>
  </r>
  <r>
    <x v="4"/>
    <x v="4"/>
    <x v="13"/>
    <n v="1000001832"/>
    <x v="543"/>
    <x v="1"/>
    <x v="7"/>
    <x v="1"/>
    <n v="4.9367292470515984"/>
    <n v="0"/>
    <n v="0"/>
    <x v="5"/>
  </r>
  <r>
    <x v="4"/>
    <x v="4"/>
    <x v="13"/>
    <n v="1000002294"/>
    <x v="544"/>
    <x v="3"/>
    <x v="14"/>
    <x v="1"/>
    <n v="4.3049369675980458"/>
    <n v="0"/>
    <n v="0"/>
    <x v="66"/>
  </r>
  <r>
    <x v="4"/>
    <x v="4"/>
    <x v="13"/>
    <n v="1000002294"/>
    <x v="544"/>
    <x v="3"/>
    <x v="35"/>
    <x v="1"/>
    <n v="1.5581845999370489"/>
    <n v="0"/>
    <n v="0"/>
    <x v="87"/>
  </r>
  <r>
    <x v="4"/>
    <x v="4"/>
    <x v="13"/>
    <n v="1000002595"/>
    <x v="545"/>
    <x v="6"/>
    <x v="33"/>
    <x v="1"/>
    <n v="2.4737386157976449"/>
    <n v="0"/>
    <n v="0"/>
    <x v="662"/>
  </r>
  <r>
    <x v="4"/>
    <x v="4"/>
    <x v="13"/>
    <n v="1000002595"/>
    <x v="545"/>
    <x v="6"/>
    <x v="37"/>
    <x v="1"/>
    <n v="6.7400637956305687"/>
    <n v="0"/>
    <n v="0"/>
    <x v="102"/>
  </r>
  <r>
    <x v="4"/>
    <x v="4"/>
    <x v="13"/>
    <n v="1000002595"/>
    <x v="545"/>
    <x v="6"/>
    <x v="22"/>
    <x v="1"/>
    <n v="1.0749181887370614"/>
    <n v="0"/>
    <n v="0"/>
    <x v="310"/>
  </r>
  <r>
    <x v="4"/>
    <x v="4"/>
    <x v="13"/>
    <n v="1000002595"/>
    <x v="545"/>
    <x v="6"/>
    <x v="29"/>
    <x v="1"/>
    <n v="2.0874714135911225"/>
    <n v="0"/>
    <n v="0"/>
    <x v="188"/>
  </r>
  <r>
    <x v="4"/>
    <x v="4"/>
    <x v="13"/>
    <n v="1000002779"/>
    <x v="546"/>
    <x v="6"/>
    <x v="29"/>
    <x v="1"/>
    <n v="24.307937946697233"/>
    <n v="0"/>
    <n v="0"/>
    <x v="130"/>
  </r>
  <r>
    <x v="4"/>
    <x v="4"/>
    <x v="13"/>
    <n v="1000003158"/>
    <x v="547"/>
    <x v="6"/>
    <x v="34"/>
    <x v="1"/>
    <n v="54.728397572751817"/>
    <n v="0"/>
    <n v="0"/>
    <x v="663"/>
  </r>
  <r>
    <x v="4"/>
    <x v="4"/>
    <x v="13"/>
    <n v="1000003174"/>
    <x v="548"/>
    <x v="2"/>
    <x v="4"/>
    <x v="1"/>
    <n v="117.80021658143478"/>
    <n v="0"/>
    <n v="0"/>
    <x v="664"/>
  </r>
  <r>
    <x v="4"/>
    <x v="4"/>
    <x v="13"/>
    <n v="1000003174"/>
    <x v="548"/>
    <x v="2"/>
    <x v="5"/>
    <x v="1"/>
    <n v="49.170988071503729"/>
    <n v="0"/>
    <n v="0"/>
    <x v="665"/>
  </r>
  <r>
    <x v="4"/>
    <x v="4"/>
    <x v="13"/>
    <n v="1000003174"/>
    <x v="548"/>
    <x v="3"/>
    <x v="14"/>
    <x v="1"/>
    <n v="50.010099049367788"/>
    <n v="0"/>
    <n v="0"/>
    <x v="666"/>
  </r>
  <r>
    <x v="4"/>
    <x v="4"/>
    <x v="13"/>
    <n v="1000003421"/>
    <x v="549"/>
    <x v="6"/>
    <x v="21"/>
    <x v="1"/>
    <n v="22.154168299604716"/>
    <n v="0"/>
    <n v="0"/>
    <x v="667"/>
  </r>
  <r>
    <x v="4"/>
    <x v="4"/>
    <x v="13"/>
    <n v="1000003421"/>
    <x v="549"/>
    <x v="6"/>
    <x v="33"/>
    <x v="1"/>
    <n v="21.744494217031821"/>
    <n v="0"/>
    <n v="0"/>
    <x v="668"/>
  </r>
  <r>
    <x v="4"/>
    <x v="4"/>
    <x v="13"/>
    <n v="1000003454"/>
    <x v="550"/>
    <x v="5"/>
    <x v="30"/>
    <x v="1"/>
    <n v="62.999017695933588"/>
    <n v="0"/>
    <n v="0"/>
    <x v="669"/>
  </r>
  <r>
    <x v="4"/>
    <x v="4"/>
    <x v="13"/>
    <n v="1000003454"/>
    <x v="550"/>
    <x v="6"/>
    <x v="33"/>
    <x v="1"/>
    <n v="46.726242030650738"/>
    <n v="0"/>
    <n v="0"/>
    <x v="130"/>
  </r>
  <r>
    <x v="4"/>
    <x v="4"/>
    <x v="13"/>
    <n v="1000003454"/>
    <x v="550"/>
    <x v="6"/>
    <x v="37"/>
    <x v="1"/>
    <n v="21.603868926905577"/>
    <n v="0"/>
    <n v="0"/>
    <x v="95"/>
  </r>
  <r>
    <x v="4"/>
    <x v="4"/>
    <x v="13"/>
    <n v="1000003704"/>
    <x v="551"/>
    <x v="5"/>
    <x v="30"/>
    <x v="1"/>
    <n v="33.917635469619484"/>
    <n v="0"/>
    <n v="0"/>
    <x v="236"/>
  </r>
  <r>
    <x v="4"/>
    <x v="4"/>
    <x v="13"/>
    <n v="1000003704"/>
    <x v="551"/>
    <x v="6"/>
    <x v="21"/>
    <x v="1"/>
    <n v="28.889916180468898"/>
    <n v="0"/>
    <n v="0"/>
    <x v="87"/>
  </r>
  <r>
    <x v="4"/>
    <x v="4"/>
    <x v="13"/>
    <n v="1000003946"/>
    <x v="552"/>
    <x v="6"/>
    <x v="21"/>
    <x v="1"/>
    <n v="17.119584715797494"/>
    <n v="0"/>
    <n v="0"/>
    <x v="670"/>
  </r>
  <r>
    <x v="4"/>
    <x v="4"/>
    <x v="13"/>
    <n v="1000003946"/>
    <x v="552"/>
    <x v="6"/>
    <x v="38"/>
    <x v="1"/>
    <n v="3.6701919987611156"/>
    <n v="0"/>
    <n v="0"/>
    <x v="173"/>
  </r>
  <r>
    <x v="4"/>
    <x v="4"/>
    <x v="13"/>
    <n v="1000003946"/>
    <x v="552"/>
    <x v="6"/>
    <x v="33"/>
    <x v="1"/>
    <n v="29.134467457783582"/>
    <n v="0"/>
    <n v="0"/>
    <x v="671"/>
  </r>
  <r>
    <x v="4"/>
    <x v="4"/>
    <x v="13"/>
    <n v="1000003946"/>
    <x v="552"/>
    <x v="6"/>
    <x v="37"/>
    <x v="1"/>
    <n v="2.6650228633960231"/>
    <n v="0"/>
    <n v="0"/>
    <x v="672"/>
  </r>
  <r>
    <x v="4"/>
    <x v="4"/>
    <x v="13"/>
    <n v="1000003946"/>
    <x v="552"/>
    <x v="6"/>
    <x v="39"/>
    <x v="1"/>
    <n v="0.42521609042125857"/>
    <n v="0"/>
    <n v="0"/>
    <x v="173"/>
  </r>
  <r>
    <x v="4"/>
    <x v="4"/>
    <x v="13"/>
    <n v="1000004057"/>
    <x v="553"/>
    <x v="6"/>
    <x v="38"/>
    <x v="1"/>
    <n v="4.4762478938156489"/>
    <n v="0"/>
    <n v="0"/>
    <x v="173"/>
  </r>
  <r>
    <x v="4"/>
    <x v="4"/>
    <x v="13"/>
    <n v="1000004057"/>
    <x v="553"/>
    <x v="6"/>
    <x v="33"/>
    <x v="1"/>
    <n v="0.90145835855559586"/>
    <n v="0"/>
    <n v="0"/>
    <x v="673"/>
  </r>
  <r>
    <x v="4"/>
    <x v="4"/>
    <x v="13"/>
    <n v="1000004057"/>
    <x v="553"/>
    <x v="6"/>
    <x v="37"/>
    <x v="1"/>
    <n v="6.0330127926023378"/>
    <n v="0"/>
    <n v="0"/>
    <x v="182"/>
  </r>
  <r>
    <x v="4"/>
    <x v="4"/>
    <x v="13"/>
    <n v="1000004057"/>
    <x v="553"/>
    <x v="6"/>
    <x v="39"/>
    <x v="1"/>
    <n v="7.719997029921065"/>
    <n v="0"/>
    <n v="0"/>
    <x v="233"/>
  </r>
  <r>
    <x v="4"/>
    <x v="4"/>
    <x v="13"/>
    <n v="1000004098"/>
    <x v="554"/>
    <x v="0"/>
    <x v="0"/>
    <x v="1"/>
    <n v="108.85013570231672"/>
    <n v="0"/>
    <n v="0"/>
    <x v="674"/>
  </r>
  <r>
    <x v="4"/>
    <x v="4"/>
    <x v="13"/>
    <n v="1000004098"/>
    <x v="554"/>
    <x v="3"/>
    <x v="12"/>
    <x v="1"/>
    <n v="62.964286550861843"/>
    <n v="0"/>
    <n v="0"/>
    <x v="280"/>
  </r>
  <r>
    <x v="4"/>
    <x v="4"/>
    <x v="13"/>
    <n v="1000004098"/>
    <x v="554"/>
    <x v="4"/>
    <x v="27"/>
    <x v="1"/>
    <n v="86.552451021253347"/>
    <n v="0"/>
    <n v="0"/>
    <x v="179"/>
  </r>
  <r>
    <x v="4"/>
    <x v="4"/>
    <x v="13"/>
    <n v="1000004110"/>
    <x v="555"/>
    <x v="1"/>
    <x v="1"/>
    <x v="1"/>
    <n v="1.2762188534335002E-2"/>
    <n v="0"/>
    <n v="0"/>
    <x v="473"/>
  </r>
  <r>
    <x v="4"/>
    <x v="4"/>
    <x v="13"/>
    <n v="1000004110"/>
    <x v="555"/>
    <x v="6"/>
    <x v="21"/>
    <x v="1"/>
    <n v="2.2321786857588941E-2"/>
    <n v="0"/>
    <n v="0"/>
    <x v="263"/>
  </r>
  <r>
    <x v="4"/>
    <x v="4"/>
    <x v="13"/>
    <n v="1000004148"/>
    <x v="556"/>
    <x v="4"/>
    <x v="15"/>
    <x v="1"/>
    <n v="0.16498633549776257"/>
    <n v="0"/>
    <n v="0"/>
    <x v="514"/>
  </r>
  <r>
    <x v="4"/>
    <x v="4"/>
    <x v="13"/>
    <n v="1000004238"/>
    <x v="557"/>
    <x v="0"/>
    <x v="3"/>
    <x v="1"/>
    <n v="0.80677677327154607"/>
    <n v="0"/>
    <n v="0"/>
    <x v="1"/>
  </r>
  <r>
    <x v="4"/>
    <x v="5"/>
    <x v="14"/>
    <n v="1000000854"/>
    <x v="558"/>
    <x v="3"/>
    <x v="12"/>
    <x v="1"/>
    <n v="53.65274787223116"/>
    <n v="0"/>
    <n v="0"/>
    <x v="360"/>
  </r>
  <r>
    <x v="4"/>
    <x v="5"/>
    <x v="14"/>
    <n v="1000000952"/>
    <x v="559"/>
    <x v="0"/>
    <x v="28"/>
    <x v="1"/>
    <n v="5.2097860266470235"/>
    <n v="0"/>
    <n v="0"/>
    <x v="245"/>
  </r>
  <r>
    <x v="4"/>
    <x v="5"/>
    <x v="14"/>
    <n v="1000000952"/>
    <x v="559"/>
    <x v="0"/>
    <x v="6"/>
    <x v="1"/>
    <n v="7.6139294359983083"/>
    <n v="0"/>
    <n v="0"/>
    <x v="500"/>
  </r>
  <r>
    <x v="4"/>
    <x v="5"/>
    <x v="14"/>
    <n v="1000000952"/>
    <x v="559"/>
    <x v="0"/>
    <x v="3"/>
    <x v="1"/>
    <n v="26.314906077934214"/>
    <n v="0"/>
    <n v="0"/>
    <x v="154"/>
  </r>
  <r>
    <x v="4"/>
    <x v="5"/>
    <x v="14"/>
    <n v="1000000952"/>
    <x v="559"/>
    <x v="0"/>
    <x v="2"/>
    <x v="1"/>
    <n v="61.712334711199063"/>
    <n v="0"/>
    <n v="0"/>
    <x v="675"/>
  </r>
  <r>
    <x v="4"/>
    <x v="5"/>
    <x v="14"/>
    <n v="1000000952"/>
    <x v="559"/>
    <x v="2"/>
    <x v="4"/>
    <x v="1"/>
    <n v="57.926163278604314"/>
    <n v="0"/>
    <n v="0"/>
    <x v="676"/>
  </r>
  <r>
    <x v="4"/>
    <x v="5"/>
    <x v="14"/>
    <n v="1000000952"/>
    <x v="559"/>
    <x v="2"/>
    <x v="5"/>
    <x v="1"/>
    <n v="20.23172449596381"/>
    <n v="0"/>
    <n v="0"/>
    <x v="677"/>
  </r>
  <r>
    <x v="4"/>
    <x v="5"/>
    <x v="14"/>
    <n v="1000000952"/>
    <x v="559"/>
    <x v="1"/>
    <x v="24"/>
    <x v="1"/>
    <n v="15.271456584881115"/>
    <n v="0"/>
    <n v="0"/>
    <x v="678"/>
  </r>
  <r>
    <x v="4"/>
    <x v="5"/>
    <x v="14"/>
    <n v="1000000952"/>
    <x v="559"/>
    <x v="3"/>
    <x v="25"/>
    <x v="1"/>
    <n v="15.051378622012622"/>
    <n v="0"/>
    <n v="0"/>
    <x v="242"/>
  </r>
  <r>
    <x v="4"/>
    <x v="5"/>
    <x v="14"/>
    <n v="1000000952"/>
    <x v="559"/>
    <x v="3"/>
    <x v="12"/>
    <x v="1"/>
    <n v="75.759881699867378"/>
    <n v="0"/>
    <n v="0"/>
    <x v="307"/>
  </r>
  <r>
    <x v="4"/>
    <x v="5"/>
    <x v="14"/>
    <n v="1000000952"/>
    <x v="559"/>
    <x v="3"/>
    <x v="14"/>
    <x v="1"/>
    <n v="28.671396690595955"/>
    <n v="0"/>
    <n v="0"/>
    <x v="388"/>
  </r>
  <r>
    <x v="4"/>
    <x v="5"/>
    <x v="14"/>
    <n v="1000000952"/>
    <x v="559"/>
    <x v="4"/>
    <x v="15"/>
    <x v="1"/>
    <n v="3.1926255682215459"/>
    <n v="0"/>
    <n v="0"/>
    <x v="202"/>
  </r>
  <r>
    <x v="4"/>
    <x v="5"/>
    <x v="14"/>
    <n v="1000001005"/>
    <x v="560"/>
    <x v="0"/>
    <x v="3"/>
    <x v="1"/>
    <n v="28.829936512128331"/>
    <n v="0"/>
    <n v="0"/>
    <x v="42"/>
  </r>
  <r>
    <x v="4"/>
    <x v="5"/>
    <x v="14"/>
    <n v="1000001005"/>
    <x v="560"/>
    <x v="0"/>
    <x v="2"/>
    <x v="1"/>
    <n v="0.44333105380393828"/>
    <n v="0"/>
    <n v="0"/>
    <x v="56"/>
  </r>
  <r>
    <x v="4"/>
    <x v="5"/>
    <x v="14"/>
    <n v="1000001005"/>
    <x v="560"/>
    <x v="0"/>
    <x v="0"/>
    <x v="1"/>
    <n v="0.290851892769662"/>
    <n v="0"/>
    <n v="0"/>
    <x v="201"/>
  </r>
  <r>
    <x v="4"/>
    <x v="5"/>
    <x v="14"/>
    <n v="1000001005"/>
    <x v="560"/>
    <x v="1"/>
    <x v="7"/>
    <x v="1"/>
    <n v="35.298110424885266"/>
    <n v="0"/>
    <n v="0"/>
    <x v="14"/>
  </r>
  <r>
    <x v="4"/>
    <x v="5"/>
    <x v="14"/>
    <n v="1000001005"/>
    <x v="560"/>
    <x v="3"/>
    <x v="11"/>
    <x v="1"/>
    <n v="6.6256718855075505"/>
    <n v="0"/>
    <n v="0"/>
    <x v="201"/>
  </r>
  <r>
    <x v="4"/>
    <x v="5"/>
    <x v="14"/>
    <n v="1000001156"/>
    <x v="561"/>
    <x v="0"/>
    <x v="0"/>
    <x v="1"/>
    <n v="2.4962840704437377"/>
    <n v="0"/>
    <n v="0"/>
    <x v="679"/>
  </r>
  <r>
    <x v="4"/>
    <x v="5"/>
    <x v="14"/>
    <n v="1000001156"/>
    <x v="561"/>
    <x v="2"/>
    <x v="8"/>
    <x v="1"/>
    <n v="21.78231074060848"/>
    <n v="0"/>
    <n v="0"/>
    <x v="680"/>
  </r>
  <r>
    <x v="4"/>
    <x v="5"/>
    <x v="14"/>
    <n v="1000001156"/>
    <x v="561"/>
    <x v="1"/>
    <x v="1"/>
    <x v="1"/>
    <n v="2.9418484099742179"/>
    <n v="0"/>
    <n v="0"/>
    <x v="681"/>
  </r>
  <r>
    <x v="4"/>
    <x v="5"/>
    <x v="14"/>
    <n v="1000001165"/>
    <x v="562"/>
    <x v="0"/>
    <x v="28"/>
    <x v="1"/>
    <n v="11.821531747986223"/>
    <n v="0"/>
    <n v="0"/>
    <x v="242"/>
  </r>
  <r>
    <x v="4"/>
    <x v="5"/>
    <x v="14"/>
    <n v="1000001165"/>
    <x v="562"/>
    <x v="1"/>
    <x v="23"/>
    <x v="1"/>
    <n v="26.921233615865301"/>
    <n v="0"/>
    <n v="0"/>
    <x v="14"/>
  </r>
  <r>
    <x v="4"/>
    <x v="5"/>
    <x v="14"/>
    <n v="1000001165"/>
    <x v="562"/>
    <x v="1"/>
    <x v="7"/>
    <x v="1"/>
    <n v="2.5465443380017656"/>
    <n v="0"/>
    <n v="0"/>
    <x v="1"/>
  </r>
  <r>
    <x v="4"/>
    <x v="5"/>
    <x v="14"/>
    <n v="1000001165"/>
    <x v="562"/>
    <x v="3"/>
    <x v="11"/>
    <x v="1"/>
    <n v="17.426598988311827"/>
    <n v="0"/>
    <n v="0"/>
    <x v="17"/>
  </r>
  <r>
    <x v="4"/>
    <x v="5"/>
    <x v="14"/>
    <n v="1000001165"/>
    <x v="562"/>
    <x v="6"/>
    <x v="33"/>
    <x v="1"/>
    <n v="5.592765553178725"/>
    <n v="0"/>
    <n v="0"/>
    <x v="130"/>
  </r>
  <r>
    <x v="4"/>
    <x v="5"/>
    <x v="14"/>
    <n v="1000002086"/>
    <x v="563"/>
    <x v="5"/>
    <x v="17"/>
    <x v="1"/>
    <n v="6.3175316206174736"/>
    <n v="0"/>
    <n v="0"/>
    <x v="11"/>
  </r>
  <r>
    <x v="4"/>
    <x v="5"/>
    <x v="14"/>
    <n v="1000002086"/>
    <x v="563"/>
    <x v="0"/>
    <x v="3"/>
    <x v="1"/>
    <n v="585.40115989012202"/>
    <n v="0"/>
    <n v="0"/>
    <x v="682"/>
  </r>
  <r>
    <x v="4"/>
    <x v="5"/>
    <x v="14"/>
    <n v="1000002086"/>
    <x v="563"/>
    <x v="0"/>
    <x v="2"/>
    <x v="1"/>
    <n v="67.902493759048468"/>
    <n v="0"/>
    <n v="0"/>
    <x v="683"/>
  </r>
  <r>
    <x v="4"/>
    <x v="5"/>
    <x v="14"/>
    <n v="1000002086"/>
    <x v="563"/>
    <x v="0"/>
    <x v="0"/>
    <x v="1"/>
    <n v="198.14019179583005"/>
    <n v="0"/>
    <n v="0"/>
    <x v="684"/>
  </r>
  <r>
    <x v="4"/>
    <x v="5"/>
    <x v="14"/>
    <n v="1000002086"/>
    <x v="563"/>
    <x v="3"/>
    <x v="25"/>
    <x v="1"/>
    <n v="59.513768850007416"/>
    <n v="0"/>
    <n v="0"/>
    <x v="331"/>
  </r>
  <r>
    <x v="4"/>
    <x v="5"/>
    <x v="14"/>
    <n v="1000002086"/>
    <x v="563"/>
    <x v="3"/>
    <x v="12"/>
    <x v="1"/>
    <n v="3.6012709852953866"/>
    <n v="0"/>
    <n v="0"/>
    <x v="13"/>
  </r>
  <r>
    <x v="4"/>
    <x v="5"/>
    <x v="14"/>
    <n v="1000002086"/>
    <x v="563"/>
    <x v="3"/>
    <x v="10"/>
    <x v="1"/>
    <n v="69.081587916366246"/>
    <n v="0"/>
    <n v="0"/>
    <x v="683"/>
  </r>
  <r>
    <x v="4"/>
    <x v="5"/>
    <x v="14"/>
    <n v="1000002392"/>
    <x v="564"/>
    <x v="1"/>
    <x v="1"/>
    <x v="1"/>
    <n v="14.495005168934048"/>
    <n v="0"/>
    <n v="0"/>
    <x v="46"/>
  </r>
  <r>
    <x v="4"/>
    <x v="5"/>
    <x v="14"/>
    <n v="1000002392"/>
    <x v="564"/>
    <x v="1"/>
    <x v="7"/>
    <x v="1"/>
    <n v="9.8765816210945445"/>
    <n v="0"/>
    <n v="0"/>
    <x v="5"/>
  </r>
  <r>
    <x v="4"/>
    <x v="5"/>
    <x v="14"/>
    <n v="1000002738"/>
    <x v="565"/>
    <x v="6"/>
    <x v="21"/>
    <x v="1"/>
    <n v="9.2322651920364311"/>
    <n v="0"/>
    <n v="0"/>
    <x v="685"/>
  </r>
  <r>
    <x v="4"/>
    <x v="5"/>
    <x v="14"/>
    <n v="1000002738"/>
    <x v="565"/>
    <x v="6"/>
    <x v="38"/>
    <x v="1"/>
    <n v="186.62372056396913"/>
    <n v="0"/>
    <n v="0"/>
    <x v="686"/>
  </r>
  <r>
    <x v="4"/>
    <x v="5"/>
    <x v="14"/>
    <n v="1000002738"/>
    <x v="565"/>
    <x v="6"/>
    <x v="36"/>
    <x v="1"/>
    <n v="47.5513612327819"/>
    <n v="0"/>
    <n v="0"/>
    <x v="687"/>
  </r>
  <r>
    <x v="4"/>
    <x v="5"/>
    <x v="14"/>
    <n v="1000002799"/>
    <x v="566"/>
    <x v="6"/>
    <x v="21"/>
    <x v="1"/>
    <n v="15.009100064089088"/>
    <n v="0"/>
    <n v="0"/>
    <x v="688"/>
  </r>
  <r>
    <x v="4"/>
    <x v="5"/>
    <x v="14"/>
    <n v="1000002799"/>
    <x v="566"/>
    <x v="6"/>
    <x v="38"/>
    <x v="1"/>
    <n v="9.7774537012828127"/>
    <n v="0"/>
    <n v="0"/>
    <x v="689"/>
  </r>
  <r>
    <x v="4"/>
    <x v="5"/>
    <x v="14"/>
    <n v="1000002799"/>
    <x v="566"/>
    <x v="6"/>
    <x v="37"/>
    <x v="1"/>
    <n v="109.55954257194183"/>
    <n v="0"/>
    <n v="0"/>
    <x v="690"/>
  </r>
  <r>
    <x v="4"/>
    <x v="5"/>
    <x v="14"/>
    <n v="1000002799"/>
    <x v="566"/>
    <x v="6"/>
    <x v="22"/>
    <x v="1"/>
    <n v="1.8725961759624163"/>
    <n v="0"/>
    <n v="0"/>
    <x v="199"/>
  </r>
  <r>
    <x v="4"/>
    <x v="5"/>
    <x v="14"/>
    <n v="1000003037"/>
    <x v="567"/>
    <x v="6"/>
    <x v="21"/>
    <x v="1"/>
    <n v="12.094163544819883"/>
    <n v="0"/>
    <n v="0"/>
    <x v="71"/>
  </r>
  <r>
    <x v="4"/>
    <x v="5"/>
    <x v="14"/>
    <n v="1000003037"/>
    <x v="567"/>
    <x v="6"/>
    <x v="34"/>
    <x v="1"/>
    <n v="15.124705558482212"/>
    <n v="0"/>
    <n v="0"/>
    <x v="691"/>
  </r>
  <r>
    <x v="4"/>
    <x v="5"/>
    <x v="14"/>
    <n v="1000003226"/>
    <x v="568"/>
    <x v="6"/>
    <x v="21"/>
    <x v="1"/>
    <n v="19.710403778396973"/>
    <n v="0"/>
    <n v="0"/>
    <x v="692"/>
  </r>
  <r>
    <x v="4"/>
    <x v="5"/>
    <x v="14"/>
    <n v="1000003426"/>
    <x v="569"/>
    <x v="6"/>
    <x v="21"/>
    <x v="1"/>
    <n v="1.4483739446870338"/>
    <n v="0"/>
    <n v="0"/>
    <x v="199"/>
  </r>
  <r>
    <x v="4"/>
    <x v="5"/>
    <x v="14"/>
    <n v="1000003426"/>
    <x v="569"/>
    <x v="6"/>
    <x v="33"/>
    <x v="1"/>
    <n v="10.930891191121647"/>
    <n v="0"/>
    <n v="0"/>
    <x v="174"/>
  </r>
  <r>
    <x v="4"/>
    <x v="5"/>
    <x v="14"/>
    <n v="1000003507"/>
    <x v="570"/>
    <x v="5"/>
    <x v="30"/>
    <x v="1"/>
    <n v="4.0384974711808619"/>
    <n v="0"/>
    <n v="0"/>
    <x v="423"/>
  </r>
  <r>
    <x v="4"/>
    <x v="5"/>
    <x v="14"/>
    <n v="1000003657"/>
    <x v="571"/>
    <x v="6"/>
    <x v="33"/>
    <x v="1"/>
    <n v="4.9753666086020978"/>
    <n v="0"/>
    <n v="0"/>
    <x v="439"/>
  </r>
  <r>
    <x v="4"/>
    <x v="5"/>
    <x v="14"/>
    <n v="1000003657"/>
    <x v="571"/>
    <x v="6"/>
    <x v="37"/>
    <x v="1"/>
    <n v="3.270966699290152"/>
    <n v="0"/>
    <n v="0"/>
    <x v="177"/>
  </r>
  <r>
    <x v="4"/>
    <x v="5"/>
    <x v="14"/>
    <n v="1000003709"/>
    <x v="572"/>
    <x v="6"/>
    <x v="21"/>
    <x v="1"/>
    <n v="87.31426955608309"/>
    <n v="0"/>
    <n v="0"/>
    <x v="636"/>
  </r>
  <r>
    <x v="4"/>
    <x v="5"/>
    <x v="14"/>
    <n v="1000003723"/>
    <x v="573"/>
    <x v="1"/>
    <x v="1"/>
    <x v="1"/>
    <n v="38.168892941734072"/>
    <n v="0"/>
    <n v="0"/>
    <x v="17"/>
  </r>
  <r>
    <x v="4"/>
    <x v="5"/>
    <x v="14"/>
    <n v="1000003748"/>
    <x v="574"/>
    <x v="0"/>
    <x v="28"/>
    <x v="1"/>
    <n v="1.9869921017008418"/>
    <n v="0"/>
    <n v="0"/>
    <x v="201"/>
  </r>
  <r>
    <x v="4"/>
    <x v="5"/>
    <x v="14"/>
    <n v="1000003748"/>
    <x v="574"/>
    <x v="0"/>
    <x v="3"/>
    <x v="1"/>
    <n v="55.176840060252701"/>
    <n v="0"/>
    <n v="0"/>
    <x v="63"/>
  </r>
  <r>
    <x v="4"/>
    <x v="5"/>
    <x v="14"/>
    <n v="1000003748"/>
    <x v="574"/>
    <x v="0"/>
    <x v="2"/>
    <x v="1"/>
    <n v="13.895266938754709"/>
    <n v="0"/>
    <n v="0"/>
    <x v="333"/>
  </r>
  <r>
    <x v="4"/>
    <x v="5"/>
    <x v="14"/>
    <n v="1000003748"/>
    <x v="574"/>
    <x v="0"/>
    <x v="0"/>
    <x v="1"/>
    <n v="131.57356451368096"/>
    <n v="0"/>
    <n v="0"/>
    <x v="693"/>
  </r>
  <r>
    <x v="4"/>
    <x v="5"/>
    <x v="14"/>
    <n v="1000003748"/>
    <x v="574"/>
    <x v="3"/>
    <x v="12"/>
    <x v="1"/>
    <n v="3.4653027154549445"/>
    <n v="0"/>
    <n v="0"/>
    <x v="11"/>
  </r>
  <r>
    <x v="4"/>
    <x v="5"/>
    <x v="14"/>
    <n v="1000003748"/>
    <x v="574"/>
    <x v="3"/>
    <x v="11"/>
    <x v="1"/>
    <n v="4.250248093849641"/>
    <n v="0"/>
    <n v="0"/>
    <x v="66"/>
  </r>
  <r>
    <x v="4"/>
    <x v="5"/>
    <x v="14"/>
    <n v="1000003805"/>
    <x v="575"/>
    <x v="2"/>
    <x v="4"/>
    <x v="1"/>
    <n v="4.2387823438474186"/>
    <n v="0"/>
    <n v="0"/>
    <x v="694"/>
  </r>
  <r>
    <x v="4"/>
    <x v="5"/>
    <x v="14"/>
    <n v="1000003829"/>
    <x v="576"/>
    <x v="6"/>
    <x v="33"/>
    <x v="1"/>
    <n v="33.027529403686117"/>
    <n v="0"/>
    <n v="0"/>
    <x v="695"/>
  </r>
  <r>
    <x v="4"/>
    <x v="5"/>
    <x v="14"/>
    <n v="1000003829"/>
    <x v="576"/>
    <x v="6"/>
    <x v="36"/>
    <x v="1"/>
    <n v="73.159863669186777"/>
    <n v="0"/>
    <n v="0"/>
    <x v="696"/>
  </r>
  <r>
    <x v="4"/>
    <x v="5"/>
    <x v="14"/>
    <n v="1000003900"/>
    <x v="577"/>
    <x v="6"/>
    <x v="21"/>
    <x v="1"/>
    <n v="14.680829427918193"/>
    <n v="0"/>
    <n v="0"/>
    <x v="5"/>
  </r>
  <r>
    <x v="4"/>
    <x v="5"/>
    <x v="14"/>
    <n v="1000003900"/>
    <x v="577"/>
    <x v="6"/>
    <x v="33"/>
    <x v="1"/>
    <n v="10.796534538390716"/>
    <n v="0"/>
    <n v="0"/>
    <x v="183"/>
  </r>
  <r>
    <x v="4"/>
    <x v="5"/>
    <x v="14"/>
    <n v="1000003924"/>
    <x v="578"/>
    <x v="6"/>
    <x v="21"/>
    <x v="1"/>
    <n v="1.7150355382134332"/>
    <n v="0"/>
    <n v="0"/>
    <x v="310"/>
  </r>
  <r>
    <x v="4"/>
    <x v="5"/>
    <x v="14"/>
    <n v="1000003924"/>
    <x v="578"/>
    <x v="6"/>
    <x v="37"/>
    <x v="1"/>
    <n v="2.1255579173553238"/>
    <n v="0"/>
    <n v="0"/>
    <x v="173"/>
  </r>
  <r>
    <x v="4"/>
    <x v="5"/>
    <x v="14"/>
    <n v="1000003924"/>
    <x v="578"/>
    <x v="6"/>
    <x v="22"/>
    <x v="1"/>
    <n v="13.354923316283147"/>
    <n v="0"/>
    <n v="0"/>
    <x v="225"/>
  </r>
  <r>
    <x v="4"/>
    <x v="5"/>
    <x v="14"/>
    <n v="1000004013"/>
    <x v="579"/>
    <x v="6"/>
    <x v="21"/>
    <x v="1"/>
    <n v="3.220894209062271"/>
    <n v="0"/>
    <n v="0"/>
    <x v="0"/>
  </r>
  <r>
    <x v="4"/>
    <x v="5"/>
    <x v="14"/>
    <n v="1000004095"/>
    <x v="580"/>
    <x v="5"/>
    <x v="20"/>
    <x v="1"/>
    <n v="61.594809811156324"/>
    <n v="0"/>
    <n v="0"/>
    <x v="543"/>
  </r>
  <r>
    <x v="4"/>
    <x v="5"/>
    <x v="14"/>
    <n v="1000004095"/>
    <x v="580"/>
    <x v="3"/>
    <x v="12"/>
    <x v="1"/>
    <n v="128.5456045556511"/>
    <n v="0"/>
    <n v="0"/>
    <x v="697"/>
  </r>
  <r>
    <x v="4"/>
    <x v="5"/>
    <x v="14"/>
    <n v="1000004095"/>
    <x v="580"/>
    <x v="3"/>
    <x v="35"/>
    <x v="1"/>
    <n v="23.996361029517303"/>
    <n v="0"/>
    <n v="0"/>
    <x v="14"/>
  </r>
  <r>
    <x v="4"/>
    <x v="5"/>
    <x v="14"/>
    <n v="1000004111"/>
    <x v="581"/>
    <x v="4"/>
    <x v="15"/>
    <x v="1"/>
    <n v="4.842258485930466E-2"/>
    <n v="0"/>
    <n v="0"/>
    <x v="698"/>
  </r>
  <r>
    <x v="4"/>
    <x v="5"/>
    <x v="14"/>
    <n v="1000004123"/>
    <x v="582"/>
    <x v="1"/>
    <x v="1"/>
    <x v="1"/>
    <n v="2.8328310932085321"/>
    <n v="0"/>
    <n v="0"/>
    <x v="66"/>
  </r>
  <r>
    <x v="4"/>
    <x v="5"/>
    <x v="14"/>
    <n v="1000004123"/>
    <x v="582"/>
    <x v="1"/>
    <x v="24"/>
    <x v="1"/>
    <n v="20.049640092428838"/>
    <n v="0"/>
    <n v="0"/>
    <x v="186"/>
  </r>
  <r>
    <x v="4"/>
    <x v="5"/>
    <x v="14"/>
    <n v="1000004123"/>
    <x v="582"/>
    <x v="3"/>
    <x v="25"/>
    <x v="1"/>
    <n v="0.39349166133823171"/>
    <n v="0"/>
    <n v="0"/>
    <x v="76"/>
  </r>
  <r>
    <x v="4"/>
    <x v="5"/>
    <x v="14"/>
    <n v="1000004123"/>
    <x v="582"/>
    <x v="3"/>
    <x v="10"/>
    <x v="1"/>
    <n v="1.0527707116098413"/>
    <n v="0"/>
    <n v="0"/>
    <x v="56"/>
  </r>
  <r>
    <x v="4"/>
    <x v="5"/>
    <x v="14"/>
    <n v="1000004161"/>
    <x v="583"/>
    <x v="0"/>
    <x v="3"/>
    <x v="1"/>
    <n v="15.561517810976081"/>
    <n v="0"/>
    <n v="0"/>
    <x v="699"/>
  </r>
  <r>
    <x v="4"/>
    <x v="5"/>
    <x v="14"/>
    <n v="1000004203"/>
    <x v="584"/>
    <x v="0"/>
    <x v="0"/>
    <x v="1"/>
    <n v="5.0190346003641491"/>
    <n v="0"/>
    <n v="0"/>
    <x v="1"/>
  </r>
  <r>
    <x v="4"/>
    <x v="5"/>
    <x v="14"/>
    <n v="1000004203"/>
    <x v="584"/>
    <x v="1"/>
    <x v="7"/>
    <x v="1"/>
    <n v="18.89467926361538"/>
    <n v="0"/>
    <n v="0"/>
    <x v="700"/>
  </r>
  <r>
    <x v="4"/>
    <x v="5"/>
    <x v="14"/>
    <n v="1000004203"/>
    <x v="584"/>
    <x v="3"/>
    <x v="11"/>
    <x v="1"/>
    <n v="57.643534711934855"/>
    <n v="0"/>
    <n v="0"/>
    <x v="701"/>
  </r>
  <r>
    <x v="4"/>
    <x v="5"/>
    <x v="14"/>
    <n v="1000004203"/>
    <x v="584"/>
    <x v="6"/>
    <x v="22"/>
    <x v="1"/>
    <n v="9.3240795311847027"/>
    <n v="0"/>
    <n v="0"/>
    <x v="42"/>
  </r>
  <r>
    <x v="4"/>
    <x v="5"/>
    <x v="15"/>
    <n v="1000000072"/>
    <x v="585"/>
    <x v="0"/>
    <x v="0"/>
    <x v="1"/>
    <n v="87.420361196952342"/>
    <n v="0"/>
    <n v="0"/>
    <x v="93"/>
  </r>
  <r>
    <x v="4"/>
    <x v="5"/>
    <x v="15"/>
    <n v="1000000189"/>
    <x v="586"/>
    <x v="0"/>
    <x v="28"/>
    <x v="1"/>
    <n v="17.879408285455256"/>
    <n v="0"/>
    <n v="0"/>
    <x v="65"/>
  </r>
  <r>
    <x v="4"/>
    <x v="5"/>
    <x v="15"/>
    <n v="1000000189"/>
    <x v="586"/>
    <x v="2"/>
    <x v="8"/>
    <x v="1"/>
    <n v="9.32307201489742"/>
    <n v="0"/>
    <n v="0"/>
    <x v="71"/>
  </r>
  <r>
    <x v="4"/>
    <x v="5"/>
    <x v="15"/>
    <n v="1000000189"/>
    <x v="586"/>
    <x v="3"/>
    <x v="14"/>
    <x v="1"/>
    <n v="8.6160069750435291"/>
    <n v="0"/>
    <n v="0"/>
    <x v="702"/>
  </r>
  <r>
    <x v="4"/>
    <x v="5"/>
    <x v="15"/>
    <n v="1000000189"/>
    <x v="586"/>
    <x v="6"/>
    <x v="21"/>
    <x v="1"/>
    <n v="47.911165985638462"/>
    <n v="0"/>
    <n v="0"/>
    <x v="703"/>
  </r>
  <r>
    <x v="4"/>
    <x v="5"/>
    <x v="15"/>
    <n v="1000000892"/>
    <x v="587"/>
    <x v="5"/>
    <x v="20"/>
    <x v="1"/>
    <n v="3.2550536799841705"/>
    <n v="0"/>
    <n v="0"/>
    <x v="89"/>
  </r>
  <r>
    <x v="4"/>
    <x v="5"/>
    <x v="15"/>
    <n v="1000000892"/>
    <x v="587"/>
    <x v="0"/>
    <x v="28"/>
    <x v="1"/>
    <n v="4.6767110904313212"/>
    <n v="0"/>
    <n v="0"/>
    <x v="15"/>
  </r>
  <r>
    <x v="4"/>
    <x v="5"/>
    <x v="15"/>
    <n v="1000000892"/>
    <x v="587"/>
    <x v="0"/>
    <x v="6"/>
    <x v="1"/>
    <n v="28.533762830352075"/>
    <n v="0"/>
    <n v="0"/>
    <x v="128"/>
  </r>
  <r>
    <x v="4"/>
    <x v="5"/>
    <x v="15"/>
    <n v="1000000892"/>
    <x v="587"/>
    <x v="0"/>
    <x v="3"/>
    <x v="1"/>
    <n v="201.39245085711553"/>
    <n v="0"/>
    <n v="0"/>
    <x v="704"/>
  </r>
  <r>
    <x v="4"/>
    <x v="5"/>
    <x v="15"/>
    <n v="1000000892"/>
    <x v="587"/>
    <x v="0"/>
    <x v="0"/>
    <x v="1"/>
    <n v="1.3922716947864511"/>
    <n v="0"/>
    <n v="0"/>
    <x v="586"/>
  </r>
  <r>
    <x v="4"/>
    <x v="5"/>
    <x v="15"/>
    <n v="1000000892"/>
    <x v="587"/>
    <x v="1"/>
    <x v="24"/>
    <x v="1"/>
    <n v="38.082957771892929"/>
    <n v="0"/>
    <n v="0"/>
    <x v="248"/>
  </r>
  <r>
    <x v="4"/>
    <x v="5"/>
    <x v="15"/>
    <n v="1000000892"/>
    <x v="587"/>
    <x v="1"/>
    <x v="7"/>
    <x v="1"/>
    <n v="15.624415576321525"/>
    <n v="0"/>
    <n v="0"/>
    <x v="178"/>
  </r>
  <r>
    <x v="4"/>
    <x v="5"/>
    <x v="15"/>
    <n v="1000000892"/>
    <x v="587"/>
    <x v="3"/>
    <x v="25"/>
    <x v="1"/>
    <n v="99.643647253844989"/>
    <n v="0"/>
    <n v="0"/>
    <x v="705"/>
  </r>
  <r>
    <x v="4"/>
    <x v="5"/>
    <x v="15"/>
    <n v="1000000892"/>
    <x v="587"/>
    <x v="3"/>
    <x v="12"/>
    <x v="1"/>
    <n v="53.256152866299374"/>
    <n v="0"/>
    <n v="0"/>
    <x v="706"/>
  </r>
  <r>
    <x v="4"/>
    <x v="5"/>
    <x v="15"/>
    <n v="1000001183"/>
    <x v="588"/>
    <x v="0"/>
    <x v="6"/>
    <x v="1"/>
    <n v="0.31105718665658294"/>
    <n v="0"/>
    <n v="0"/>
    <x v="133"/>
  </r>
  <r>
    <x v="4"/>
    <x v="5"/>
    <x v="15"/>
    <n v="1000001183"/>
    <x v="588"/>
    <x v="2"/>
    <x v="8"/>
    <x v="1"/>
    <n v="6.0650957893209316"/>
    <n v="0"/>
    <n v="0"/>
    <x v="5"/>
  </r>
  <r>
    <x v="4"/>
    <x v="5"/>
    <x v="15"/>
    <n v="1000001183"/>
    <x v="588"/>
    <x v="2"/>
    <x v="4"/>
    <x v="1"/>
    <n v="2.0294980145126704"/>
    <n v="0"/>
    <n v="0"/>
    <x v="707"/>
  </r>
  <r>
    <x v="4"/>
    <x v="5"/>
    <x v="15"/>
    <n v="1000001609"/>
    <x v="589"/>
    <x v="2"/>
    <x v="26"/>
    <x v="1"/>
    <n v="10.668067419080467"/>
    <n v="0"/>
    <n v="0"/>
    <x v="397"/>
  </r>
  <r>
    <x v="4"/>
    <x v="5"/>
    <x v="15"/>
    <n v="1000001609"/>
    <x v="589"/>
    <x v="1"/>
    <x v="1"/>
    <x v="1"/>
    <n v="2.6762642055819585E-2"/>
    <n v="0"/>
    <n v="0"/>
    <x v="1"/>
  </r>
  <r>
    <x v="4"/>
    <x v="5"/>
    <x v="15"/>
    <n v="1000001609"/>
    <x v="589"/>
    <x v="1"/>
    <x v="24"/>
    <x v="1"/>
    <n v="8.5786758585383455E-2"/>
    <n v="0"/>
    <n v="0"/>
    <x v="310"/>
  </r>
  <r>
    <x v="4"/>
    <x v="5"/>
    <x v="15"/>
    <n v="1000001739"/>
    <x v="590"/>
    <x v="2"/>
    <x v="26"/>
    <x v="1"/>
    <n v="8.8839573657869142"/>
    <n v="0"/>
    <n v="0"/>
    <x v="64"/>
  </r>
  <r>
    <x v="4"/>
    <x v="5"/>
    <x v="15"/>
    <n v="1000001739"/>
    <x v="590"/>
    <x v="1"/>
    <x v="1"/>
    <x v="1"/>
    <n v="3.4638792051364202"/>
    <n v="0"/>
    <n v="0"/>
    <x v="66"/>
  </r>
  <r>
    <x v="4"/>
    <x v="5"/>
    <x v="15"/>
    <n v="1000001739"/>
    <x v="590"/>
    <x v="3"/>
    <x v="11"/>
    <x v="1"/>
    <n v="1.2189195858312039"/>
    <n v="0"/>
    <n v="0"/>
    <x v="66"/>
  </r>
  <r>
    <x v="4"/>
    <x v="5"/>
    <x v="15"/>
    <n v="1000001936"/>
    <x v="591"/>
    <x v="1"/>
    <x v="24"/>
    <x v="1"/>
    <n v="13.718227102454987"/>
    <n v="0"/>
    <n v="0"/>
    <x v="85"/>
  </r>
  <r>
    <x v="4"/>
    <x v="5"/>
    <x v="15"/>
    <n v="1000001946"/>
    <x v="592"/>
    <x v="1"/>
    <x v="1"/>
    <x v="1"/>
    <n v="3.7914927962244911"/>
    <n v="0"/>
    <n v="0"/>
    <x v="1"/>
  </r>
  <r>
    <x v="4"/>
    <x v="5"/>
    <x v="15"/>
    <n v="1000001946"/>
    <x v="592"/>
    <x v="1"/>
    <x v="24"/>
    <x v="1"/>
    <n v="0.45742782608906507"/>
    <n v="0"/>
    <n v="0"/>
    <x v="397"/>
  </r>
  <r>
    <x v="4"/>
    <x v="5"/>
    <x v="15"/>
    <n v="1000001946"/>
    <x v="592"/>
    <x v="1"/>
    <x v="7"/>
    <x v="1"/>
    <n v="2.1538612116623335"/>
    <n v="0"/>
    <n v="0"/>
    <x v="2"/>
  </r>
  <r>
    <x v="4"/>
    <x v="5"/>
    <x v="15"/>
    <n v="1000001961"/>
    <x v="593"/>
    <x v="1"/>
    <x v="24"/>
    <x v="1"/>
    <n v="2.0440706752755609"/>
    <n v="0"/>
    <n v="0"/>
    <x v="85"/>
  </r>
  <r>
    <x v="4"/>
    <x v="5"/>
    <x v="15"/>
    <n v="1000001963"/>
    <x v="594"/>
    <x v="1"/>
    <x v="24"/>
    <x v="1"/>
    <n v="13.762478641429649"/>
    <n v="0"/>
    <n v="0"/>
    <x v="437"/>
  </r>
  <r>
    <x v="4"/>
    <x v="5"/>
    <x v="15"/>
    <n v="1000002362"/>
    <x v="595"/>
    <x v="5"/>
    <x v="20"/>
    <x v="1"/>
    <n v="5.1374830498165167"/>
    <n v="0"/>
    <n v="0"/>
    <x v="89"/>
  </r>
  <r>
    <x v="4"/>
    <x v="5"/>
    <x v="15"/>
    <n v="1000002362"/>
    <x v="595"/>
    <x v="0"/>
    <x v="28"/>
    <x v="1"/>
    <n v="9.8929778224126323"/>
    <n v="0"/>
    <n v="0"/>
    <x v="245"/>
  </r>
  <r>
    <x v="4"/>
    <x v="5"/>
    <x v="15"/>
    <n v="1000002362"/>
    <x v="595"/>
    <x v="1"/>
    <x v="1"/>
    <x v="1"/>
    <n v="23.503032230026399"/>
    <n v="0"/>
    <n v="0"/>
    <x v="83"/>
  </r>
  <r>
    <x v="4"/>
    <x v="5"/>
    <x v="15"/>
    <n v="1000002362"/>
    <x v="595"/>
    <x v="1"/>
    <x v="24"/>
    <x v="1"/>
    <n v="6.8108657160908646"/>
    <n v="0"/>
    <n v="0"/>
    <x v="708"/>
  </r>
  <r>
    <x v="4"/>
    <x v="5"/>
    <x v="15"/>
    <n v="1000002665"/>
    <x v="596"/>
    <x v="2"/>
    <x v="5"/>
    <x v="1"/>
    <n v="4.0161664672767499"/>
    <n v="0"/>
    <n v="0"/>
    <x v="256"/>
  </r>
  <r>
    <x v="4"/>
    <x v="5"/>
    <x v="15"/>
    <n v="1000002665"/>
    <x v="596"/>
    <x v="3"/>
    <x v="11"/>
    <x v="1"/>
    <n v="2.1854576832431429"/>
    <n v="0"/>
    <n v="0"/>
    <x v="347"/>
  </r>
  <r>
    <x v="4"/>
    <x v="5"/>
    <x v="15"/>
    <n v="1000002665"/>
    <x v="596"/>
    <x v="6"/>
    <x v="37"/>
    <x v="1"/>
    <n v="6.4800725366447791"/>
    <n v="0"/>
    <n v="0"/>
    <x v="608"/>
  </r>
  <r>
    <x v="4"/>
    <x v="5"/>
    <x v="15"/>
    <n v="1000002777"/>
    <x v="597"/>
    <x v="6"/>
    <x v="38"/>
    <x v="1"/>
    <n v="25.197317832040461"/>
    <n v="0"/>
    <n v="0"/>
    <x v="709"/>
  </r>
  <r>
    <x v="4"/>
    <x v="5"/>
    <x v="15"/>
    <n v="1000002837"/>
    <x v="598"/>
    <x v="5"/>
    <x v="30"/>
    <x v="1"/>
    <n v="30.637063052423265"/>
    <n v="0"/>
    <n v="0"/>
    <x v="710"/>
  </r>
  <r>
    <x v="4"/>
    <x v="5"/>
    <x v="15"/>
    <n v="1000002837"/>
    <x v="598"/>
    <x v="6"/>
    <x v="39"/>
    <x v="1"/>
    <n v="3.457518137560311"/>
    <n v="0"/>
    <n v="0"/>
    <x v="673"/>
  </r>
  <r>
    <x v="4"/>
    <x v="5"/>
    <x v="15"/>
    <n v="1000002837"/>
    <x v="598"/>
    <x v="6"/>
    <x v="29"/>
    <x v="1"/>
    <n v="20.21345640487721"/>
    <n v="0"/>
    <n v="0"/>
    <x v="17"/>
  </r>
  <r>
    <x v="4"/>
    <x v="5"/>
    <x v="15"/>
    <n v="1000003160"/>
    <x v="599"/>
    <x v="6"/>
    <x v="34"/>
    <x v="1"/>
    <n v="141.60088242457019"/>
    <n v="0"/>
    <n v="0"/>
    <x v="711"/>
  </r>
  <r>
    <x v="4"/>
    <x v="5"/>
    <x v="15"/>
    <n v="1000003510"/>
    <x v="600"/>
    <x v="3"/>
    <x v="25"/>
    <x v="1"/>
    <n v="9.2587630495621465E-2"/>
    <n v="0"/>
    <n v="0"/>
    <x v="76"/>
  </r>
  <r>
    <x v="4"/>
    <x v="5"/>
    <x v="15"/>
    <n v="1000003576"/>
    <x v="601"/>
    <x v="3"/>
    <x v="11"/>
    <x v="1"/>
    <n v="44.0803067748313"/>
    <n v="0"/>
    <n v="0"/>
    <x v="109"/>
  </r>
  <r>
    <x v="4"/>
    <x v="5"/>
    <x v="15"/>
    <n v="1000003621"/>
    <x v="602"/>
    <x v="1"/>
    <x v="24"/>
    <x v="1"/>
    <n v="5.8915960315214155"/>
    <n v="0"/>
    <n v="0"/>
    <x v="182"/>
  </r>
  <r>
    <x v="4"/>
    <x v="5"/>
    <x v="15"/>
    <n v="1000003621"/>
    <x v="602"/>
    <x v="6"/>
    <x v="22"/>
    <x v="1"/>
    <n v="5.1783520204775613"/>
    <n v="0"/>
    <n v="0"/>
    <x v="182"/>
  </r>
  <r>
    <x v="4"/>
    <x v="5"/>
    <x v="15"/>
    <n v="1000003784"/>
    <x v="603"/>
    <x v="1"/>
    <x v="1"/>
    <x v="1"/>
    <n v="3.7501456937367572"/>
    <n v="0"/>
    <n v="0"/>
    <x v="1"/>
  </r>
  <r>
    <x v="4"/>
    <x v="5"/>
    <x v="15"/>
    <n v="1000003784"/>
    <x v="603"/>
    <x v="1"/>
    <x v="24"/>
    <x v="1"/>
    <n v="19.249943571143788"/>
    <n v="0"/>
    <n v="0"/>
    <x v="40"/>
  </r>
  <r>
    <x v="4"/>
    <x v="5"/>
    <x v="15"/>
    <n v="1000003790"/>
    <x v="604"/>
    <x v="2"/>
    <x v="4"/>
    <x v="1"/>
    <n v="2.0951494355172462E-2"/>
    <n v="0"/>
    <n v="0"/>
    <x v="712"/>
  </r>
  <r>
    <x v="4"/>
    <x v="5"/>
    <x v="15"/>
    <n v="1000003835"/>
    <x v="605"/>
    <x v="6"/>
    <x v="33"/>
    <x v="1"/>
    <n v="39.475382133199233"/>
    <n v="0"/>
    <n v="0"/>
    <x v="713"/>
  </r>
  <r>
    <x v="4"/>
    <x v="5"/>
    <x v="15"/>
    <n v="1000003835"/>
    <x v="605"/>
    <x v="6"/>
    <x v="36"/>
    <x v="1"/>
    <n v="37.065976619598125"/>
    <n v="0"/>
    <n v="0"/>
    <x v="714"/>
  </r>
  <r>
    <x v="4"/>
    <x v="5"/>
    <x v="15"/>
    <n v="1000003941"/>
    <x v="606"/>
    <x v="6"/>
    <x v="21"/>
    <x v="1"/>
    <n v="19.953500318398749"/>
    <n v="0"/>
    <n v="0"/>
    <x v="85"/>
  </r>
  <r>
    <x v="4"/>
    <x v="5"/>
    <x v="15"/>
    <n v="1000004084"/>
    <x v="607"/>
    <x v="5"/>
    <x v="19"/>
    <x v="1"/>
    <n v="7.3554270506673998"/>
    <n v="0"/>
    <n v="0"/>
    <x v="715"/>
  </r>
  <r>
    <x v="4"/>
    <x v="5"/>
    <x v="15"/>
    <n v="1000004084"/>
    <x v="607"/>
    <x v="5"/>
    <x v="17"/>
    <x v="1"/>
    <n v="15.477400084154182"/>
    <n v="0"/>
    <n v="0"/>
    <x v="715"/>
  </r>
  <r>
    <x v="4"/>
    <x v="5"/>
    <x v="15"/>
    <n v="1000004084"/>
    <x v="607"/>
    <x v="0"/>
    <x v="28"/>
    <x v="1"/>
    <n v="112.60410462698545"/>
    <n v="0"/>
    <n v="0"/>
    <x v="716"/>
  </r>
  <r>
    <x v="4"/>
    <x v="5"/>
    <x v="15"/>
    <n v="1000004084"/>
    <x v="607"/>
    <x v="0"/>
    <x v="6"/>
    <x v="1"/>
    <n v="7.1945618400327209"/>
    <n v="0"/>
    <n v="0"/>
    <x v="134"/>
  </r>
  <r>
    <x v="4"/>
    <x v="5"/>
    <x v="15"/>
    <n v="1000004084"/>
    <x v="607"/>
    <x v="0"/>
    <x v="3"/>
    <x v="1"/>
    <n v="97.52870170022149"/>
    <n v="0"/>
    <n v="0"/>
    <x v="717"/>
  </r>
  <r>
    <x v="4"/>
    <x v="5"/>
    <x v="15"/>
    <n v="1000004084"/>
    <x v="607"/>
    <x v="2"/>
    <x v="8"/>
    <x v="1"/>
    <n v="68.933832452389012"/>
    <n v="0"/>
    <n v="0"/>
    <x v="718"/>
  </r>
  <r>
    <x v="4"/>
    <x v="5"/>
    <x v="15"/>
    <n v="1000004084"/>
    <x v="607"/>
    <x v="2"/>
    <x v="4"/>
    <x v="1"/>
    <n v="8.9244913941122217"/>
    <n v="0"/>
    <n v="0"/>
    <x v="133"/>
  </r>
  <r>
    <x v="4"/>
    <x v="5"/>
    <x v="15"/>
    <n v="1000004084"/>
    <x v="607"/>
    <x v="2"/>
    <x v="5"/>
    <x v="1"/>
    <n v="23.345776467305775"/>
    <n v="0"/>
    <n v="0"/>
    <x v="719"/>
  </r>
  <r>
    <x v="4"/>
    <x v="5"/>
    <x v="15"/>
    <n v="1000004084"/>
    <x v="607"/>
    <x v="1"/>
    <x v="1"/>
    <x v="1"/>
    <n v="4.1945467521366808"/>
    <n v="0"/>
    <n v="0"/>
    <x v="324"/>
  </r>
  <r>
    <x v="4"/>
    <x v="5"/>
    <x v="15"/>
    <n v="1000004084"/>
    <x v="607"/>
    <x v="1"/>
    <x v="7"/>
    <x v="1"/>
    <n v="62.797752231274359"/>
    <n v="0"/>
    <n v="0"/>
    <x v="720"/>
  </r>
  <r>
    <x v="4"/>
    <x v="5"/>
    <x v="15"/>
    <n v="1000004084"/>
    <x v="607"/>
    <x v="3"/>
    <x v="10"/>
    <x v="1"/>
    <n v="199.96177993064077"/>
    <n v="0"/>
    <n v="0"/>
    <x v="721"/>
  </r>
  <r>
    <x v="4"/>
    <x v="5"/>
    <x v="15"/>
    <n v="1000004084"/>
    <x v="607"/>
    <x v="3"/>
    <x v="14"/>
    <x v="1"/>
    <n v="101.73859533160746"/>
    <n v="0"/>
    <n v="0"/>
    <x v="722"/>
  </r>
  <r>
    <x v="4"/>
    <x v="5"/>
    <x v="15"/>
    <n v="1000004084"/>
    <x v="607"/>
    <x v="4"/>
    <x v="15"/>
    <x v="1"/>
    <n v="5.4013271828208054E-4"/>
    <n v="0"/>
    <n v="0"/>
    <x v="166"/>
  </r>
  <r>
    <x v="4"/>
    <x v="5"/>
    <x v="15"/>
    <n v="1000004084"/>
    <x v="607"/>
    <x v="6"/>
    <x v="21"/>
    <x v="1"/>
    <n v="165.39521215943321"/>
    <n v="0"/>
    <n v="0"/>
    <x v="723"/>
  </r>
  <r>
    <x v="4"/>
    <x v="5"/>
    <x v="15"/>
    <n v="1000004108"/>
    <x v="608"/>
    <x v="2"/>
    <x v="5"/>
    <x v="1"/>
    <n v="1.5366995258088245E-2"/>
    <n v="0"/>
    <n v="0"/>
    <x v="263"/>
  </r>
  <r>
    <x v="4"/>
    <x v="5"/>
    <x v="15"/>
    <n v="1000004108"/>
    <x v="608"/>
    <x v="3"/>
    <x v="10"/>
    <x v="1"/>
    <n v="1.6980584293798728E-2"/>
    <n v="0"/>
    <n v="0"/>
    <x v="263"/>
  </r>
  <r>
    <x v="4"/>
    <x v="5"/>
    <x v="15"/>
    <n v="1000004108"/>
    <x v="608"/>
    <x v="4"/>
    <x v="15"/>
    <x v="1"/>
    <n v="3.7067739228488755E-5"/>
    <n v="0"/>
    <n v="0"/>
    <x v="473"/>
  </r>
  <r>
    <x v="4"/>
    <x v="5"/>
    <x v="15"/>
    <n v="1000004226"/>
    <x v="609"/>
    <x v="0"/>
    <x v="3"/>
    <x v="1"/>
    <n v="0.55047609299865541"/>
    <n v="0"/>
    <n v="0"/>
    <x v="724"/>
  </r>
  <r>
    <x v="4"/>
    <x v="5"/>
    <x v="15"/>
    <n v="1000004226"/>
    <x v="609"/>
    <x v="3"/>
    <x v="25"/>
    <x v="1"/>
    <n v="9.2747335678301539"/>
    <n v="0"/>
    <n v="0"/>
    <x v="245"/>
  </r>
  <r>
    <x v="4"/>
    <x v="5"/>
    <x v="16"/>
    <n v="1000000019"/>
    <x v="610"/>
    <x v="5"/>
    <x v="16"/>
    <x v="1"/>
    <n v="1.8254384375763053"/>
    <n v="0"/>
    <n v="0"/>
    <x v="725"/>
  </r>
  <r>
    <x v="4"/>
    <x v="5"/>
    <x v="16"/>
    <n v="1000000142"/>
    <x v="611"/>
    <x v="0"/>
    <x v="2"/>
    <x v="1"/>
    <n v="20.262639674079058"/>
    <n v="0"/>
    <n v="0"/>
    <x v="726"/>
  </r>
  <r>
    <x v="4"/>
    <x v="5"/>
    <x v="16"/>
    <n v="1000000142"/>
    <x v="611"/>
    <x v="1"/>
    <x v="1"/>
    <x v="1"/>
    <n v="15.518899107352498"/>
    <n v="0"/>
    <n v="0"/>
    <x v="678"/>
  </r>
  <r>
    <x v="4"/>
    <x v="5"/>
    <x v="16"/>
    <n v="1000000142"/>
    <x v="611"/>
    <x v="3"/>
    <x v="14"/>
    <x v="1"/>
    <n v="18.854489356791866"/>
    <n v="0"/>
    <n v="0"/>
    <x v="355"/>
  </r>
  <r>
    <x v="4"/>
    <x v="5"/>
    <x v="16"/>
    <n v="1000000147"/>
    <x v="612"/>
    <x v="5"/>
    <x v="20"/>
    <x v="1"/>
    <n v="1.6929306832907436"/>
    <n v="0"/>
    <n v="0"/>
    <x v="89"/>
  </r>
  <r>
    <x v="4"/>
    <x v="5"/>
    <x v="16"/>
    <n v="1000000147"/>
    <x v="612"/>
    <x v="0"/>
    <x v="6"/>
    <x v="1"/>
    <n v="4.1874097752991526"/>
    <n v="0"/>
    <n v="0"/>
    <x v="265"/>
  </r>
  <r>
    <x v="4"/>
    <x v="5"/>
    <x v="16"/>
    <n v="1000000147"/>
    <x v="612"/>
    <x v="0"/>
    <x v="3"/>
    <x v="1"/>
    <n v="8.5402823176644933"/>
    <n v="0"/>
    <n v="0"/>
    <x v="201"/>
  </r>
  <r>
    <x v="4"/>
    <x v="5"/>
    <x v="16"/>
    <n v="1000000147"/>
    <x v="612"/>
    <x v="2"/>
    <x v="4"/>
    <x v="1"/>
    <n v="4.9613721350789657"/>
    <n v="0"/>
    <n v="0"/>
    <x v="72"/>
  </r>
  <r>
    <x v="4"/>
    <x v="5"/>
    <x v="16"/>
    <n v="1000000148"/>
    <x v="613"/>
    <x v="0"/>
    <x v="6"/>
    <x v="1"/>
    <n v="16.195270249923993"/>
    <n v="0"/>
    <n v="0"/>
    <x v="186"/>
  </r>
  <r>
    <x v="4"/>
    <x v="5"/>
    <x v="16"/>
    <n v="1000000148"/>
    <x v="613"/>
    <x v="3"/>
    <x v="12"/>
    <x v="1"/>
    <n v="0.36719511706836278"/>
    <n v="0"/>
    <n v="0"/>
    <x v="202"/>
  </r>
  <r>
    <x v="4"/>
    <x v="5"/>
    <x v="16"/>
    <n v="1000000148"/>
    <x v="613"/>
    <x v="3"/>
    <x v="35"/>
    <x v="1"/>
    <n v="12.53419461087085"/>
    <n v="0"/>
    <n v="0"/>
    <x v="80"/>
  </r>
  <r>
    <x v="4"/>
    <x v="5"/>
    <x v="16"/>
    <n v="1000000491"/>
    <x v="614"/>
    <x v="3"/>
    <x v="11"/>
    <x v="1"/>
    <n v="14.314641578823695"/>
    <n v="0"/>
    <n v="0"/>
    <x v="12"/>
  </r>
  <r>
    <x v="4"/>
    <x v="5"/>
    <x v="16"/>
    <n v="1000001004"/>
    <x v="615"/>
    <x v="5"/>
    <x v="30"/>
    <x v="1"/>
    <n v="23.283926343258692"/>
    <n v="0"/>
    <n v="0"/>
    <x v="17"/>
  </r>
  <r>
    <x v="4"/>
    <x v="5"/>
    <x v="16"/>
    <n v="1000001004"/>
    <x v="615"/>
    <x v="1"/>
    <x v="1"/>
    <x v="1"/>
    <n v="47.642389517063961"/>
    <n v="0"/>
    <n v="0"/>
    <x v="144"/>
  </r>
  <r>
    <x v="4"/>
    <x v="5"/>
    <x v="16"/>
    <n v="1000001004"/>
    <x v="615"/>
    <x v="3"/>
    <x v="11"/>
    <x v="1"/>
    <n v="97.540181326950275"/>
    <n v="0"/>
    <n v="0"/>
    <x v="144"/>
  </r>
  <r>
    <x v="4"/>
    <x v="5"/>
    <x v="16"/>
    <n v="1000001007"/>
    <x v="616"/>
    <x v="6"/>
    <x v="21"/>
    <x v="1"/>
    <n v="98.078706224926577"/>
    <n v="0"/>
    <n v="0"/>
    <x v="360"/>
  </r>
  <r>
    <x v="4"/>
    <x v="5"/>
    <x v="16"/>
    <n v="1000001178"/>
    <x v="617"/>
    <x v="4"/>
    <x v="27"/>
    <x v="1"/>
    <n v="18.061934513835102"/>
    <n v="0"/>
    <n v="0"/>
    <x v="248"/>
  </r>
  <r>
    <x v="4"/>
    <x v="5"/>
    <x v="16"/>
    <n v="1000001480"/>
    <x v="618"/>
    <x v="0"/>
    <x v="28"/>
    <x v="1"/>
    <n v="1.257177812067882"/>
    <n v="0"/>
    <n v="0"/>
    <x v="134"/>
  </r>
  <r>
    <x v="4"/>
    <x v="5"/>
    <x v="16"/>
    <n v="1000001480"/>
    <x v="618"/>
    <x v="0"/>
    <x v="6"/>
    <x v="1"/>
    <n v="4.6944218429058315"/>
    <n v="0"/>
    <n v="0"/>
    <x v="133"/>
  </r>
  <r>
    <x v="4"/>
    <x v="5"/>
    <x v="16"/>
    <n v="1000001480"/>
    <x v="618"/>
    <x v="2"/>
    <x v="8"/>
    <x v="1"/>
    <n v="7.9292209372959919"/>
    <n v="0"/>
    <n v="0"/>
    <x v="727"/>
  </r>
  <r>
    <x v="4"/>
    <x v="5"/>
    <x v="16"/>
    <n v="1000001480"/>
    <x v="618"/>
    <x v="1"/>
    <x v="1"/>
    <x v="1"/>
    <n v="6.4795132781153386"/>
    <n v="0"/>
    <n v="0"/>
    <x v="324"/>
  </r>
  <r>
    <x v="4"/>
    <x v="5"/>
    <x v="16"/>
    <n v="1000001480"/>
    <x v="618"/>
    <x v="6"/>
    <x v="21"/>
    <x v="1"/>
    <n v="13.095131295553886"/>
    <n v="0"/>
    <n v="0"/>
    <x v="728"/>
  </r>
  <r>
    <x v="4"/>
    <x v="5"/>
    <x v="16"/>
    <n v="1000002265"/>
    <x v="619"/>
    <x v="0"/>
    <x v="0"/>
    <x v="1"/>
    <n v="46.469914149040122"/>
    <n v="0"/>
    <n v="0"/>
    <x v="729"/>
  </r>
  <r>
    <x v="4"/>
    <x v="5"/>
    <x v="16"/>
    <n v="1000002265"/>
    <x v="619"/>
    <x v="1"/>
    <x v="7"/>
    <x v="1"/>
    <n v="49.536568338238709"/>
    <n v="0"/>
    <n v="0"/>
    <x v="730"/>
  </r>
  <r>
    <x v="4"/>
    <x v="5"/>
    <x v="16"/>
    <n v="1000002265"/>
    <x v="619"/>
    <x v="3"/>
    <x v="11"/>
    <x v="1"/>
    <n v="65.890429500801659"/>
    <n v="0"/>
    <n v="0"/>
    <x v="370"/>
  </r>
  <r>
    <x v="4"/>
    <x v="5"/>
    <x v="16"/>
    <n v="1000002265"/>
    <x v="619"/>
    <x v="6"/>
    <x v="22"/>
    <x v="1"/>
    <n v="229.29911313835487"/>
    <n v="0"/>
    <n v="0"/>
    <x v="731"/>
  </r>
  <r>
    <x v="4"/>
    <x v="5"/>
    <x v="16"/>
    <n v="1000002269"/>
    <x v="620"/>
    <x v="0"/>
    <x v="6"/>
    <x v="1"/>
    <n v="158.07459685916655"/>
    <n v="0"/>
    <n v="0"/>
    <x v="339"/>
  </r>
  <r>
    <x v="4"/>
    <x v="5"/>
    <x v="16"/>
    <n v="1000002269"/>
    <x v="620"/>
    <x v="0"/>
    <x v="3"/>
    <x v="1"/>
    <n v="22.655415942922868"/>
    <n v="0"/>
    <n v="0"/>
    <x v="288"/>
  </r>
  <r>
    <x v="4"/>
    <x v="5"/>
    <x v="16"/>
    <n v="1000002269"/>
    <x v="620"/>
    <x v="0"/>
    <x v="2"/>
    <x v="1"/>
    <n v="8.0019473773104602E-2"/>
    <n v="0"/>
    <n v="0"/>
    <x v="56"/>
  </r>
  <r>
    <x v="4"/>
    <x v="5"/>
    <x v="16"/>
    <n v="1000002423"/>
    <x v="621"/>
    <x v="0"/>
    <x v="3"/>
    <x v="1"/>
    <n v="0.23114545332945982"/>
    <n v="0"/>
    <n v="0"/>
    <x v="378"/>
  </r>
  <r>
    <x v="4"/>
    <x v="5"/>
    <x v="16"/>
    <n v="1000002756"/>
    <x v="622"/>
    <x v="6"/>
    <x v="34"/>
    <x v="1"/>
    <n v="16.2626138732317"/>
    <n v="0"/>
    <n v="0"/>
    <x v="732"/>
  </r>
  <r>
    <x v="4"/>
    <x v="5"/>
    <x v="16"/>
    <n v="1000002798"/>
    <x v="623"/>
    <x v="5"/>
    <x v="30"/>
    <x v="1"/>
    <n v="6.283748009328896"/>
    <n v="0"/>
    <n v="0"/>
    <x v="66"/>
  </r>
  <r>
    <x v="4"/>
    <x v="5"/>
    <x v="16"/>
    <n v="1000002798"/>
    <x v="623"/>
    <x v="6"/>
    <x v="21"/>
    <x v="1"/>
    <n v="41.634953470652484"/>
    <n v="0"/>
    <n v="0"/>
    <x v="304"/>
  </r>
  <r>
    <x v="4"/>
    <x v="5"/>
    <x v="16"/>
    <n v="1000002798"/>
    <x v="623"/>
    <x v="6"/>
    <x v="38"/>
    <x v="1"/>
    <n v="24.417206858132847"/>
    <n v="0"/>
    <n v="0"/>
    <x v="186"/>
  </r>
  <r>
    <x v="4"/>
    <x v="5"/>
    <x v="16"/>
    <n v="1000002798"/>
    <x v="623"/>
    <x v="6"/>
    <x v="33"/>
    <x v="1"/>
    <n v="8.4924095267704693"/>
    <n v="0"/>
    <n v="0"/>
    <x v="733"/>
  </r>
  <r>
    <x v="4"/>
    <x v="5"/>
    <x v="16"/>
    <n v="1000002798"/>
    <x v="623"/>
    <x v="6"/>
    <x v="37"/>
    <x v="1"/>
    <n v="7.3755494551374703"/>
    <n v="0"/>
    <n v="0"/>
    <x v="102"/>
  </r>
  <r>
    <x v="4"/>
    <x v="5"/>
    <x v="16"/>
    <n v="1000002798"/>
    <x v="623"/>
    <x v="6"/>
    <x v="39"/>
    <x v="1"/>
    <n v="37.384089102744369"/>
    <n v="0"/>
    <n v="0"/>
    <x v="734"/>
  </r>
  <r>
    <x v="4"/>
    <x v="5"/>
    <x v="16"/>
    <n v="1000002994"/>
    <x v="624"/>
    <x v="0"/>
    <x v="28"/>
    <x v="1"/>
    <n v="9.1429222546361721"/>
    <n v="0"/>
    <n v="0"/>
    <x v="15"/>
  </r>
  <r>
    <x v="4"/>
    <x v="5"/>
    <x v="16"/>
    <n v="1000002994"/>
    <x v="624"/>
    <x v="1"/>
    <x v="24"/>
    <x v="1"/>
    <n v="14.247366179762338"/>
    <n v="0"/>
    <n v="0"/>
    <x v="265"/>
  </r>
  <r>
    <x v="4"/>
    <x v="5"/>
    <x v="16"/>
    <n v="1000003217"/>
    <x v="625"/>
    <x v="6"/>
    <x v="21"/>
    <x v="1"/>
    <n v="45.652795376556924"/>
    <n v="0"/>
    <n v="0"/>
    <x v="735"/>
  </r>
  <r>
    <x v="4"/>
    <x v="5"/>
    <x v="16"/>
    <n v="1000003571"/>
    <x v="626"/>
    <x v="6"/>
    <x v="38"/>
    <x v="1"/>
    <n v="31.367884761825906"/>
    <n v="0"/>
    <n v="0"/>
    <x v="736"/>
  </r>
  <r>
    <x v="4"/>
    <x v="5"/>
    <x v="16"/>
    <n v="1000003609"/>
    <x v="627"/>
    <x v="5"/>
    <x v="20"/>
    <x v="1"/>
    <n v="2.1666930899613663"/>
    <n v="0"/>
    <n v="0"/>
    <x v="56"/>
  </r>
  <r>
    <x v="4"/>
    <x v="5"/>
    <x v="16"/>
    <n v="1000003609"/>
    <x v="627"/>
    <x v="0"/>
    <x v="28"/>
    <x v="1"/>
    <n v="0.76804134482650566"/>
    <n v="0"/>
    <n v="0"/>
    <x v="15"/>
  </r>
  <r>
    <x v="4"/>
    <x v="5"/>
    <x v="16"/>
    <n v="1000003609"/>
    <x v="627"/>
    <x v="3"/>
    <x v="10"/>
    <x v="1"/>
    <n v="3.6557254477472467"/>
    <n v="0"/>
    <n v="0"/>
    <x v="89"/>
  </r>
  <r>
    <x v="4"/>
    <x v="5"/>
    <x v="16"/>
    <n v="1000003609"/>
    <x v="627"/>
    <x v="4"/>
    <x v="15"/>
    <x v="1"/>
    <n v="2.0159723953635522"/>
    <n v="0"/>
    <n v="0"/>
    <x v="737"/>
  </r>
  <r>
    <x v="4"/>
    <x v="5"/>
    <x v="16"/>
    <n v="1000003609"/>
    <x v="627"/>
    <x v="6"/>
    <x v="21"/>
    <x v="1"/>
    <n v="19.469624274178521"/>
    <n v="0"/>
    <n v="0"/>
    <x v="738"/>
  </r>
  <r>
    <x v="4"/>
    <x v="5"/>
    <x v="16"/>
    <n v="1000003652"/>
    <x v="628"/>
    <x v="5"/>
    <x v="30"/>
    <x v="1"/>
    <n v="4.7732690387262124"/>
    <n v="0"/>
    <n v="0"/>
    <x v="172"/>
  </r>
  <r>
    <x v="4"/>
    <x v="5"/>
    <x v="16"/>
    <n v="1000003652"/>
    <x v="628"/>
    <x v="6"/>
    <x v="33"/>
    <x v="1"/>
    <n v="5.2216136352256131"/>
    <n v="0"/>
    <n v="0"/>
    <x v="739"/>
  </r>
  <r>
    <x v="4"/>
    <x v="5"/>
    <x v="16"/>
    <n v="1000003652"/>
    <x v="628"/>
    <x v="6"/>
    <x v="37"/>
    <x v="1"/>
    <n v="6.3529256448896243"/>
    <n v="0"/>
    <n v="0"/>
    <x v="740"/>
  </r>
  <r>
    <x v="4"/>
    <x v="5"/>
    <x v="16"/>
    <n v="1000003652"/>
    <x v="628"/>
    <x v="6"/>
    <x v="39"/>
    <x v="1"/>
    <n v="3.1986362084526756"/>
    <n v="0"/>
    <n v="0"/>
    <x v="199"/>
  </r>
  <r>
    <x v="4"/>
    <x v="5"/>
    <x v="16"/>
    <n v="1000003652"/>
    <x v="628"/>
    <x v="6"/>
    <x v="22"/>
    <x v="1"/>
    <n v="1.5173452569626997"/>
    <n v="0"/>
    <n v="0"/>
    <x v="310"/>
  </r>
  <r>
    <x v="4"/>
    <x v="5"/>
    <x v="16"/>
    <n v="1000003660"/>
    <x v="629"/>
    <x v="3"/>
    <x v="12"/>
    <x v="1"/>
    <n v="100.96973701684283"/>
    <n v="0"/>
    <n v="0"/>
    <x v="179"/>
  </r>
  <r>
    <x v="4"/>
    <x v="5"/>
    <x v="16"/>
    <n v="1000003747"/>
    <x v="630"/>
    <x v="0"/>
    <x v="3"/>
    <x v="1"/>
    <n v="15.379438646152865"/>
    <n v="0"/>
    <n v="0"/>
    <x v="741"/>
  </r>
  <r>
    <x v="4"/>
    <x v="5"/>
    <x v="16"/>
    <n v="1000003747"/>
    <x v="630"/>
    <x v="0"/>
    <x v="0"/>
    <x v="1"/>
    <n v="38.552701138778907"/>
    <n v="0"/>
    <n v="0"/>
    <x v="12"/>
  </r>
  <r>
    <x v="4"/>
    <x v="5"/>
    <x v="16"/>
    <n v="1000003747"/>
    <x v="630"/>
    <x v="3"/>
    <x v="10"/>
    <x v="1"/>
    <n v="1.6757162833527437"/>
    <n v="0"/>
    <n v="0"/>
    <x v="45"/>
  </r>
  <r>
    <x v="4"/>
    <x v="5"/>
    <x v="16"/>
    <n v="1000003770"/>
    <x v="631"/>
    <x v="0"/>
    <x v="0"/>
    <x v="1"/>
    <n v="5.8294281144009386"/>
    <n v="0"/>
    <n v="0"/>
    <x v="742"/>
  </r>
  <r>
    <x v="4"/>
    <x v="5"/>
    <x v="16"/>
    <n v="1000003770"/>
    <x v="631"/>
    <x v="6"/>
    <x v="21"/>
    <x v="1"/>
    <n v="28.578337447459965"/>
    <n v="0"/>
    <n v="0"/>
    <x v="743"/>
  </r>
  <r>
    <x v="4"/>
    <x v="5"/>
    <x v="16"/>
    <n v="1000003816"/>
    <x v="632"/>
    <x v="6"/>
    <x v="33"/>
    <x v="1"/>
    <n v="14.159046865701187"/>
    <n v="0"/>
    <n v="0"/>
    <x v="744"/>
  </r>
  <r>
    <x v="4"/>
    <x v="5"/>
    <x v="16"/>
    <n v="1000003816"/>
    <x v="632"/>
    <x v="6"/>
    <x v="36"/>
    <x v="1"/>
    <n v="107.17854806499079"/>
    <n v="0"/>
    <n v="0"/>
    <x v="745"/>
  </r>
  <r>
    <x v="4"/>
    <x v="5"/>
    <x v="16"/>
    <n v="1000003833"/>
    <x v="633"/>
    <x v="6"/>
    <x v="33"/>
    <x v="1"/>
    <n v="44.840915949891013"/>
    <n v="0"/>
    <n v="0"/>
    <x v="746"/>
  </r>
  <r>
    <x v="4"/>
    <x v="5"/>
    <x v="16"/>
    <n v="1000003833"/>
    <x v="633"/>
    <x v="6"/>
    <x v="36"/>
    <x v="1"/>
    <n v="30.120181713078452"/>
    <n v="0"/>
    <n v="0"/>
    <x v="747"/>
  </r>
  <r>
    <x v="4"/>
    <x v="5"/>
    <x v="16"/>
    <n v="1000003842"/>
    <x v="634"/>
    <x v="6"/>
    <x v="33"/>
    <x v="1"/>
    <n v="41.519111877465505"/>
    <n v="0"/>
    <n v="0"/>
    <x v="273"/>
  </r>
  <r>
    <x v="4"/>
    <x v="5"/>
    <x v="16"/>
    <n v="1000003842"/>
    <x v="634"/>
    <x v="6"/>
    <x v="36"/>
    <x v="1"/>
    <n v="6.3626646866862631"/>
    <n v="0"/>
    <n v="0"/>
    <x v="96"/>
  </r>
  <r>
    <x v="4"/>
    <x v="5"/>
    <x v="16"/>
    <n v="1000004175"/>
    <x v="635"/>
    <x v="5"/>
    <x v="30"/>
    <x v="1"/>
    <n v="72.150370300598311"/>
    <n v="0"/>
    <n v="0"/>
    <x v="255"/>
  </r>
  <r>
    <x v="4"/>
    <x v="5"/>
    <x v="16"/>
    <n v="1000004175"/>
    <x v="635"/>
    <x v="0"/>
    <x v="3"/>
    <x v="1"/>
    <n v="1.8721781994000963"/>
    <n v="0"/>
    <n v="0"/>
    <x v="336"/>
  </r>
  <r>
    <x v="4"/>
    <x v="5"/>
    <x v="16"/>
    <n v="1000004175"/>
    <x v="635"/>
    <x v="0"/>
    <x v="2"/>
    <x v="1"/>
    <n v="9.7578121861257188"/>
    <n v="0"/>
    <n v="0"/>
    <x v="5"/>
  </r>
  <r>
    <x v="4"/>
    <x v="5"/>
    <x v="16"/>
    <n v="1000004175"/>
    <x v="635"/>
    <x v="1"/>
    <x v="1"/>
    <x v="1"/>
    <n v="3.9059189950238262"/>
    <n v="0"/>
    <n v="0"/>
    <x v="201"/>
  </r>
  <r>
    <x v="4"/>
    <x v="5"/>
    <x v="16"/>
    <n v="1000004175"/>
    <x v="635"/>
    <x v="3"/>
    <x v="12"/>
    <x v="1"/>
    <n v="1.5000463185770745"/>
    <n v="0"/>
    <n v="0"/>
    <x v="56"/>
  </r>
  <r>
    <x v="4"/>
    <x v="5"/>
    <x v="16"/>
    <n v="1000004175"/>
    <x v="635"/>
    <x v="6"/>
    <x v="21"/>
    <x v="1"/>
    <n v="13.293188583580283"/>
    <n v="0"/>
    <n v="0"/>
    <x v="5"/>
  </r>
  <r>
    <x v="4"/>
    <x v="5"/>
    <x v="16"/>
    <n v="1000004175"/>
    <x v="635"/>
    <x v="6"/>
    <x v="37"/>
    <x v="1"/>
    <n v="2.4100732255337656"/>
    <n v="0"/>
    <n v="0"/>
    <x v="87"/>
  </r>
  <r>
    <x v="4"/>
    <x v="5"/>
    <x v="16"/>
    <n v="1000004175"/>
    <x v="635"/>
    <x v="6"/>
    <x v="29"/>
    <x v="1"/>
    <n v="0.83544430626809574"/>
    <n v="0"/>
    <n v="0"/>
    <x v="324"/>
  </r>
  <r>
    <x v="4"/>
    <x v="5"/>
    <x v="16"/>
    <n v="1000004181"/>
    <x v="636"/>
    <x v="4"/>
    <x v="15"/>
    <x v="1"/>
    <n v="5.8817709488271634E-2"/>
    <n v="0"/>
    <n v="0"/>
    <x v="748"/>
  </r>
  <r>
    <x v="4"/>
    <x v="5"/>
    <x v="16"/>
    <n v="1000004195"/>
    <x v="637"/>
    <x v="6"/>
    <x v="21"/>
    <x v="1"/>
    <n v="46.758755150175197"/>
    <n v="0"/>
    <n v="0"/>
    <x v="437"/>
  </r>
  <r>
    <x v="4"/>
    <x v="5"/>
    <x v="16"/>
    <n v="1000004195"/>
    <x v="637"/>
    <x v="6"/>
    <x v="37"/>
    <x v="1"/>
    <n v="25.14206236189408"/>
    <n v="0"/>
    <n v="0"/>
    <x v="87"/>
  </r>
  <r>
    <x v="4"/>
    <x v="5"/>
    <x v="16"/>
    <n v="1000004247"/>
    <x v="638"/>
    <x v="0"/>
    <x v="3"/>
    <x v="1"/>
    <n v="1.6258319285667668"/>
    <n v="0"/>
    <n v="0"/>
    <x v="749"/>
  </r>
  <r>
    <x v="4"/>
    <x v="5"/>
    <x v="16"/>
    <n v="1000004247"/>
    <x v="638"/>
    <x v="3"/>
    <x v="12"/>
    <x v="1"/>
    <n v="78.226982875853196"/>
    <n v="0"/>
    <n v="0"/>
    <x v="750"/>
  </r>
  <r>
    <x v="4"/>
    <x v="5"/>
    <x v="17"/>
    <n v="1000000018"/>
    <x v="639"/>
    <x v="5"/>
    <x v="19"/>
    <x v="1"/>
    <n v="1.3440035499404404"/>
    <n v="0"/>
    <n v="0"/>
    <x v="372"/>
  </r>
  <r>
    <x v="4"/>
    <x v="5"/>
    <x v="17"/>
    <n v="1000000018"/>
    <x v="639"/>
    <x v="5"/>
    <x v="16"/>
    <x v="1"/>
    <n v="13.923909848299351"/>
    <n v="0"/>
    <n v="0"/>
    <x v="751"/>
  </r>
  <r>
    <x v="4"/>
    <x v="5"/>
    <x v="17"/>
    <n v="1000000018"/>
    <x v="639"/>
    <x v="5"/>
    <x v="18"/>
    <x v="1"/>
    <n v="2.0341505559855713"/>
    <n v="0"/>
    <n v="0"/>
    <x v="372"/>
  </r>
  <r>
    <x v="4"/>
    <x v="5"/>
    <x v="17"/>
    <n v="1000000018"/>
    <x v="639"/>
    <x v="4"/>
    <x v="15"/>
    <x v="1"/>
    <n v="1.5798099223763702"/>
    <n v="0"/>
    <n v="0"/>
    <x v="219"/>
  </r>
  <r>
    <x v="4"/>
    <x v="5"/>
    <x v="17"/>
    <n v="1000000129"/>
    <x v="640"/>
    <x v="4"/>
    <x v="15"/>
    <x v="1"/>
    <n v="0.31709863644987929"/>
    <n v="0"/>
    <n v="0"/>
    <x v="752"/>
  </r>
  <r>
    <x v="4"/>
    <x v="5"/>
    <x v="17"/>
    <n v="1000000129"/>
    <x v="640"/>
    <x v="6"/>
    <x v="21"/>
    <x v="1"/>
    <n v="2.8608368270092841"/>
    <n v="0"/>
    <n v="0"/>
    <x v="395"/>
  </r>
  <r>
    <x v="4"/>
    <x v="5"/>
    <x v="17"/>
    <n v="1000001332"/>
    <x v="641"/>
    <x v="0"/>
    <x v="2"/>
    <x v="1"/>
    <n v="5.1845913815334033"/>
    <n v="0"/>
    <n v="0"/>
    <x v="452"/>
  </r>
  <r>
    <x v="4"/>
    <x v="5"/>
    <x v="17"/>
    <n v="1000001332"/>
    <x v="641"/>
    <x v="2"/>
    <x v="4"/>
    <x v="1"/>
    <n v="61.702946457960415"/>
    <n v="0"/>
    <n v="0"/>
    <x v="753"/>
  </r>
  <r>
    <x v="4"/>
    <x v="5"/>
    <x v="17"/>
    <n v="1000001332"/>
    <x v="641"/>
    <x v="2"/>
    <x v="5"/>
    <x v="1"/>
    <n v="2.0193950067031228"/>
    <n v="0"/>
    <n v="0"/>
    <x v="61"/>
  </r>
  <r>
    <x v="4"/>
    <x v="5"/>
    <x v="17"/>
    <n v="1000001332"/>
    <x v="641"/>
    <x v="1"/>
    <x v="24"/>
    <x v="1"/>
    <n v="0.5447803617782937"/>
    <n v="0"/>
    <n v="0"/>
    <x v="412"/>
  </r>
  <r>
    <x v="4"/>
    <x v="5"/>
    <x v="17"/>
    <n v="1000001332"/>
    <x v="641"/>
    <x v="6"/>
    <x v="21"/>
    <x v="1"/>
    <n v="9.5580868615123027"/>
    <n v="0"/>
    <n v="0"/>
    <x v="754"/>
  </r>
  <r>
    <x v="4"/>
    <x v="5"/>
    <x v="17"/>
    <n v="1000001332"/>
    <x v="641"/>
    <x v="6"/>
    <x v="29"/>
    <x v="1"/>
    <n v="6.5582280797179759"/>
    <n v="0"/>
    <n v="0"/>
    <x v="307"/>
  </r>
  <r>
    <x v="4"/>
    <x v="5"/>
    <x v="17"/>
    <n v="1000001373"/>
    <x v="642"/>
    <x v="1"/>
    <x v="7"/>
    <x v="1"/>
    <n v="1.4104098117243358"/>
    <n v="0"/>
    <n v="0"/>
    <x v="177"/>
  </r>
  <r>
    <x v="4"/>
    <x v="5"/>
    <x v="17"/>
    <n v="1000001373"/>
    <x v="642"/>
    <x v="3"/>
    <x v="11"/>
    <x v="1"/>
    <n v="6.1799737556123207"/>
    <n v="0"/>
    <n v="0"/>
    <x v="66"/>
  </r>
  <r>
    <x v="4"/>
    <x v="5"/>
    <x v="17"/>
    <n v="1000001470"/>
    <x v="643"/>
    <x v="1"/>
    <x v="24"/>
    <x v="1"/>
    <n v="68.11907865992211"/>
    <n v="0"/>
    <n v="0"/>
    <x v="307"/>
  </r>
  <r>
    <x v="4"/>
    <x v="5"/>
    <x v="17"/>
    <n v="1000001470"/>
    <x v="643"/>
    <x v="3"/>
    <x v="35"/>
    <x v="1"/>
    <n v="7.9258130631612644"/>
    <n v="0"/>
    <n v="0"/>
    <x v="5"/>
  </r>
  <r>
    <x v="4"/>
    <x v="5"/>
    <x v="17"/>
    <n v="1000001470"/>
    <x v="643"/>
    <x v="6"/>
    <x v="21"/>
    <x v="1"/>
    <n v="69.748536269621951"/>
    <n v="0"/>
    <n v="0"/>
    <x v="755"/>
  </r>
  <r>
    <x v="4"/>
    <x v="5"/>
    <x v="17"/>
    <n v="1000001508"/>
    <x v="644"/>
    <x v="0"/>
    <x v="3"/>
    <x v="1"/>
    <n v="25.568709531808931"/>
    <n v="0"/>
    <n v="0"/>
    <x v="724"/>
  </r>
  <r>
    <x v="4"/>
    <x v="5"/>
    <x v="17"/>
    <n v="1000001508"/>
    <x v="644"/>
    <x v="0"/>
    <x v="2"/>
    <x v="1"/>
    <n v="1.3799168596732669"/>
    <n v="0"/>
    <n v="0"/>
    <x v="133"/>
  </r>
  <r>
    <x v="4"/>
    <x v="5"/>
    <x v="17"/>
    <n v="1000001508"/>
    <x v="644"/>
    <x v="2"/>
    <x v="4"/>
    <x v="1"/>
    <n v="6.0039203626133455"/>
    <n v="0"/>
    <n v="0"/>
    <x v="756"/>
  </r>
  <r>
    <x v="4"/>
    <x v="5"/>
    <x v="17"/>
    <n v="1000001508"/>
    <x v="644"/>
    <x v="3"/>
    <x v="12"/>
    <x v="1"/>
    <n v="0.73076812054882889"/>
    <n v="0"/>
    <n v="0"/>
    <x v="56"/>
  </r>
  <r>
    <x v="4"/>
    <x v="5"/>
    <x v="17"/>
    <n v="1000001508"/>
    <x v="644"/>
    <x v="6"/>
    <x v="21"/>
    <x v="1"/>
    <n v="2.6815264131754266"/>
    <n v="0"/>
    <n v="0"/>
    <x v="757"/>
  </r>
  <r>
    <x v="4"/>
    <x v="5"/>
    <x v="17"/>
    <n v="1000001618"/>
    <x v="645"/>
    <x v="1"/>
    <x v="24"/>
    <x v="1"/>
    <n v="35.816556012252391"/>
    <n v="0"/>
    <n v="0"/>
    <x v="0"/>
  </r>
  <r>
    <x v="4"/>
    <x v="5"/>
    <x v="17"/>
    <n v="1000001701"/>
    <x v="646"/>
    <x v="0"/>
    <x v="3"/>
    <x v="1"/>
    <n v="23.127562371268528"/>
    <n v="0"/>
    <n v="0"/>
    <x v="17"/>
  </r>
  <r>
    <x v="4"/>
    <x v="5"/>
    <x v="17"/>
    <n v="1000001701"/>
    <x v="646"/>
    <x v="0"/>
    <x v="0"/>
    <x v="1"/>
    <n v="9.8407547492194709"/>
    <n v="0"/>
    <n v="0"/>
    <x v="14"/>
  </r>
  <r>
    <x v="4"/>
    <x v="5"/>
    <x v="17"/>
    <n v="1000001701"/>
    <x v="646"/>
    <x v="1"/>
    <x v="7"/>
    <x v="1"/>
    <n v="32.027237329034797"/>
    <n v="0"/>
    <n v="0"/>
    <x v="14"/>
  </r>
  <r>
    <x v="4"/>
    <x v="5"/>
    <x v="17"/>
    <n v="1000001701"/>
    <x v="646"/>
    <x v="3"/>
    <x v="25"/>
    <x v="1"/>
    <n v="50.793567733915268"/>
    <n v="0"/>
    <n v="0"/>
    <x v="758"/>
  </r>
  <r>
    <x v="4"/>
    <x v="5"/>
    <x v="17"/>
    <n v="1000001701"/>
    <x v="646"/>
    <x v="3"/>
    <x v="10"/>
    <x v="1"/>
    <n v="61.953857050769805"/>
    <n v="0"/>
    <n v="0"/>
    <x v="759"/>
  </r>
  <r>
    <x v="4"/>
    <x v="5"/>
    <x v="17"/>
    <n v="1000001701"/>
    <x v="646"/>
    <x v="6"/>
    <x v="21"/>
    <x v="1"/>
    <n v="33.247901469902551"/>
    <n v="0"/>
    <n v="0"/>
    <x v="760"/>
  </r>
  <r>
    <x v="4"/>
    <x v="5"/>
    <x v="17"/>
    <n v="1000002110"/>
    <x v="647"/>
    <x v="3"/>
    <x v="12"/>
    <x v="1"/>
    <n v="45.28657043131939"/>
    <n v="0"/>
    <n v="0"/>
    <x v="248"/>
  </r>
  <r>
    <x v="4"/>
    <x v="5"/>
    <x v="17"/>
    <n v="1000002175"/>
    <x v="648"/>
    <x v="0"/>
    <x v="6"/>
    <x v="1"/>
    <n v="197.53845886484902"/>
    <n v="0"/>
    <n v="0"/>
    <x v="209"/>
  </r>
  <r>
    <x v="4"/>
    <x v="5"/>
    <x v="17"/>
    <n v="1000002428"/>
    <x v="649"/>
    <x v="0"/>
    <x v="3"/>
    <x v="1"/>
    <n v="0.87552069621227402"/>
    <n v="0"/>
    <n v="0"/>
    <x v="230"/>
  </r>
  <r>
    <x v="4"/>
    <x v="5"/>
    <x v="17"/>
    <n v="1000002428"/>
    <x v="649"/>
    <x v="3"/>
    <x v="25"/>
    <x v="1"/>
    <n v="0.81997631389778236"/>
    <n v="0"/>
    <n v="0"/>
    <x v="76"/>
  </r>
  <r>
    <x v="4"/>
    <x v="5"/>
    <x v="17"/>
    <n v="1000002428"/>
    <x v="649"/>
    <x v="3"/>
    <x v="12"/>
    <x v="1"/>
    <n v="0.69491035038383375"/>
    <n v="0"/>
    <n v="0"/>
    <x v="56"/>
  </r>
  <r>
    <x v="4"/>
    <x v="5"/>
    <x v="17"/>
    <n v="1000002586"/>
    <x v="650"/>
    <x v="5"/>
    <x v="30"/>
    <x v="1"/>
    <n v="7.5463877809416493"/>
    <n v="0"/>
    <n v="0"/>
    <x v="517"/>
  </r>
  <r>
    <x v="4"/>
    <x v="5"/>
    <x v="17"/>
    <n v="1000002586"/>
    <x v="650"/>
    <x v="6"/>
    <x v="33"/>
    <x v="1"/>
    <n v="9.0734718318641097"/>
    <n v="0"/>
    <n v="0"/>
    <x v="187"/>
  </r>
  <r>
    <x v="4"/>
    <x v="5"/>
    <x v="17"/>
    <n v="1000002586"/>
    <x v="650"/>
    <x v="6"/>
    <x v="39"/>
    <x v="1"/>
    <n v="4.4239162321578469"/>
    <n v="0"/>
    <n v="0"/>
    <x v="673"/>
  </r>
  <r>
    <x v="4"/>
    <x v="5"/>
    <x v="17"/>
    <n v="1000002586"/>
    <x v="650"/>
    <x v="6"/>
    <x v="29"/>
    <x v="1"/>
    <n v="2.1542336366383386"/>
    <n v="0"/>
    <n v="0"/>
    <x v="439"/>
  </r>
  <r>
    <x v="4"/>
    <x v="5"/>
    <x v="17"/>
    <n v="1000002803"/>
    <x v="651"/>
    <x v="6"/>
    <x v="37"/>
    <x v="1"/>
    <n v="18.121960056425465"/>
    <n v="0"/>
    <n v="0"/>
    <x v="761"/>
  </r>
  <r>
    <x v="4"/>
    <x v="5"/>
    <x v="17"/>
    <n v="1000002803"/>
    <x v="651"/>
    <x v="6"/>
    <x v="39"/>
    <x v="1"/>
    <n v="30.431475832901796"/>
    <n v="0"/>
    <n v="0"/>
    <x v="17"/>
  </r>
  <r>
    <x v="4"/>
    <x v="5"/>
    <x v="17"/>
    <n v="1000002931"/>
    <x v="652"/>
    <x v="2"/>
    <x v="26"/>
    <x v="1"/>
    <n v="15.418367017099136"/>
    <n v="0"/>
    <n v="0"/>
    <x v="5"/>
  </r>
  <r>
    <x v="4"/>
    <x v="5"/>
    <x v="17"/>
    <n v="1000002931"/>
    <x v="652"/>
    <x v="1"/>
    <x v="1"/>
    <x v="1"/>
    <n v="5.0544189816382632"/>
    <n v="0"/>
    <n v="0"/>
    <x v="66"/>
  </r>
  <r>
    <x v="4"/>
    <x v="5"/>
    <x v="17"/>
    <n v="1000002931"/>
    <x v="652"/>
    <x v="3"/>
    <x v="11"/>
    <x v="1"/>
    <n v="7.646054528788528"/>
    <n v="0"/>
    <n v="0"/>
    <x v="5"/>
  </r>
  <r>
    <x v="4"/>
    <x v="5"/>
    <x v="17"/>
    <n v="1000003109"/>
    <x v="653"/>
    <x v="6"/>
    <x v="34"/>
    <x v="1"/>
    <n v="11.847598197305812"/>
    <n v="0"/>
    <n v="0"/>
    <x v="111"/>
  </r>
  <r>
    <x v="4"/>
    <x v="5"/>
    <x v="17"/>
    <n v="1000003127"/>
    <x v="654"/>
    <x v="6"/>
    <x v="34"/>
    <x v="1"/>
    <n v="218.65081538411093"/>
    <n v="0"/>
    <n v="0"/>
    <x v="762"/>
  </r>
  <r>
    <x v="4"/>
    <x v="5"/>
    <x v="17"/>
    <n v="1000003155"/>
    <x v="655"/>
    <x v="6"/>
    <x v="34"/>
    <x v="1"/>
    <n v="214.62894365902827"/>
    <n v="0"/>
    <n v="0"/>
    <x v="763"/>
  </r>
  <r>
    <x v="4"/>
    <x v="5"/>
    <x v="17"/>
    <n v="1000003245"/>
    <x v="656"/>
    <x v="6"/>
    <x v="21"/>
    <x v="1"/>
    <n v="12.891864388019879"/>
    <n v="0"/>
    <n v="0"/>
    <x v="764"/>
  </r>
  <r>
    <x v="4"/>
    <x v="5"/>
    <x v="17"/>
    <n v="1000003693"/>
    <x v="657"/>
    <x v="6"/>
    <x v="29"/>
    <x v="1"/>
    <n v="40.408067179206725"/>
    <n v="0"/>
    <n v="0"/>
    <x v="53"/>
  </r>
  <r>
    <x v="4"/>
    <x v="5"/>
    <x v="17"/>
    <n v="1000003731"/>
    <x v="658"/>
    <x v="6"/>
    <x v="22"/>
    <x v="1"/>
    <n v="28.458052668238938"/>
    <n v="0"/>
    <n v="0"/>
    <x v="92"/>
  </r>
  <r>
    <x v="4"/>
    <x v="5"/>
    <x v="17"/>
    <n v="1000003812"/>
    <x v="659"/>
    <x v="3"/>
    <x v="13"/>
    <x v="1"/>
    <n v="3.0855323982281607E-2"/>
    <n v="0"/>
    <n v="0"/>
    <x v="765"/>
  </r>
  <r>
    <x v="4"/>
    <x v="5"/>
    <x v="17"/>
    <n v="1000003812"/>
    <x v="659"/>
    <x v="6"/>
    <x v="33"/>
    <x v="1"/>
    <n v="62.342060294238586"/>
    <n v="0"/>
    <n v="0"/>
    <x v="766"/>
  </r>
  <r>
    <x v="4"/>
    <x v="5"/>
    <x v="17"/>
    <n v="1000003812"/>
    <x v="659"/>
    <x v="6"/>
    <x v="36"/>
    <x v="1"/>
    <n v="2.757144431659178"/>
    <n v="0"/>
    <n v="0"/>
    <x v="188"/>
  </r>
  <r>
    <x v="4"/>
    <x v="5"/>
    <x v="17"/>
    <n v="1000003875"/>
    <x v="660"/>
    <x v="0"/>
    <x v="6"/>
    <x v="1"/>
    <n v="45.176855205257993"/>
    <n v="0"/>
    <n v="0"/>
    <x v="435"/>
  </r>
  <r>
    <x v="4"/>
    <x v="5"/>
    <x v="17"/>
    <n v="1000003931"/>
    <x v="661"/>
    <x v="0"/>
    <x v="3"/>
    <x v="1"/>
    <n v="3.3737266076748567"/>
    <n v="0"/>
    <n v="0"/>
    <x v="767"/>
  </r>
  <r>
    <x v="4"/>
    <x v="5"/>
    <x v="17"/>
    <n v="1000003931"/>
    <x v="661"/>
    <x v="0"/>
    <x v="2"/>
    <x v="1"/>
    <n v="9.5312909064683868"/>
    <n v="0"/>
    <n v="0"/>
    <x v="66"/>
  </r>
  <r>
    <x v="4"/>
    <x v="5"/>
    <x v="17"/>
    <n v="1000003931"/>
    <x v="661"/>
    <x v="6"/>
    <x v="21"/>
    <x v="1"/>
    <n v="15.540101769293871"/>
    <n v="0"/>
    <n v="0"/>
    <x v="5"/>
  </r>
  <r>
    <x v="4"/>
    <x v="5"/>
    <x v="17"/>
    <n v="1000003931"/>
    <x v="661"/>
    <x v="6"/>
    <x v="29"/>
    <x v="1"/>
    <n v="17.577548402262067"/>
    <n v="0"/>
    <n v="0"/>
    <x v="768"/>
  </r>
  <r>
    <x v="4"/>
    <x v="5"/>
    <x v="17"/>
    <n v="1000004131"/>
    <x v="662"/>
    <x v="1"/>
    <x v="1"/>
    <x v="1"/>
    <n v="5.0205490388458891"/>
    <n v="0"/>
    <n v="0"/>
    <x v="5"/>
  </r>
  <r>
    <x v="4"/>
    <x v="5"/>
    <x v="17"/>
    <n v="1000004131"/>
    <x v="662"/>
    <x v="3"/>
    <x v="25"/>
    <x v="1"/>
    <n v="34.353220200491336"/>
    <n v="0"/>
    <n v="0"/>
    <x v="583"/>
  </r>
  <r>
    <x v="4"/>
    <x v="5"/>
    <x v="17"/>
    <n v="1000004147"/>
    <x v="663"/>
    <x v="2"/>
    <x v="8"/>
    <x v="1"/>
    <n v="31.608944510736791"/>
    <n v="0"/>
    <n v="0"/>
    <x v="769"/>
  </r>
  <r>
    <x v="4"/>
    <x v="5"/>
    <x v="17"/>
    <n v="1000004147"/>
    <x v="663"/>
    <x v="2"/>
    <x v="9"/>
    <x v="1"/>
    <n v="16.524241868110245"/>
    <n v="0"/>
    <n v="0"/>
    <x v="319"/>
  </r>
  <r>
    <x v="4"/>
    <x v="5"/>
    <x v="17"/>
    <n v="1000004151"/>
    <x v="664"/>
    <x v="2"/>
    <x v="5"/>
    <x v="1"/>
    <n v="2.3808061491133489E-3"/>
    <n v="0"/>
    <n v="0"/>
    <x v="473"/>
  </r>
  <r>
    <x v="4"/>
    <x v="5"/>
    <x v="17"/>
    <n v="1000004151"/>
    <x v="664"/>
    <x v="1"/>
    <x v="1"/>
    <x v="1"/>
    <n v="0.39472052611115438"/>
    <n v="0"/>
    <n v="0"/>
    <x v="232"/>
  </r>
  <r>
    <x v="4"/>
    <x v="5"/>
    <x v="17"/>
    <n v="1000004151"/>
    <x v="664"/>
    <x v="3"/>
    <x v="10"/>
    <x v="1"/>
    <n v="3.5539073930796472E-2"/>
    <n v="0"/>
    <n v="0"/>
    <x v="387"/>
  </r>
  <r>
    <x v="4"/>
    <x v="5"/>
    <x v="17"/>
    <n v="1000004151"/>
    <x v="664"/>
    <x v="4"/>
    <x v="15"/>
    <x v="1"/>
    <n v="2.5844361085664028E-2"/>
    <n v="0"/>
    <n v="0"/>
    <x v="770"/>
  </r>
  <r>
    <x v="4"/>
    <x v="5"/>
    <x v="17"/>
    <n v="1000004180"/>
    <x v="665"/>
    <x v="2"/>
    <x v="5"/>
    <x v="1"/>
    <n v="7.3617937647348086E-3"/>
    <n v="0"/>
    <n v="0"/>
    <x v="263"/>
  </r>
  <r>
    <x v="4"/>
    <x v="5"/>
    <x v="17"/>
    <n v="1000004180"/>
    <x v="665"/>
    <x v="4"/>
    <x v="15"/>
    <x v="1"/>
    <n v="0.23087495060749169"/>
    <n v="0"/>
    <n v="0"/>
    <x v="771"/>
  </r>
  <r>
    <x v="4"/>
    <x v="5"/>
    <x v="17"/>
    <n v="1000004201"/>
    <x v="666"/>
    <x v="3"/>
    <x v="10"/>
    <x v="1"/>
    <n v="2.3300737270811729E-2"/>
    <n v="0"/>
    <n v="0"/>
    <x v="263"/>
  </r>
  <r>
    <x v="4"/>
    <x v="5"/>
    <x v="17"/>
    <n v="1000004201"/>
    <x v="666"/>
    <x v="4"/>
    <x v="15"/>
    <x v="1"/>
    <n v="3.4244360117821455E-2"/>
    <n v="0"/>
    <n v="0"/>
    <x v="748"/>
  </r>
  <r>
    <x v="4"/>
    <x v="5"/>
    <x v="17"/>
    <n v="1000004204"/>
    <x v="667"/>
    <x v="0"/>
    <x v="3"/>
    <x v="1"/>
    <n v="122.550992661423"/>
    <n v="0"/>
    <n v="0"/>
    <x v="772"/>
  </r>
  <r>
    <x v="4"/>
    <x v="5"/>
    <x v="17"/>
    <n v="1000004204"/>
    <x v="667"/>
    <x v="6"/>
    <x v="21"/>
    <x v="1"/>
    <n v="5.0218966586250531"/>
    <n v="0"/>
    <n v="0"/>
    <x v="395"/>
  </r>
  <r>
    <x v="4"/>
    <x v="5"/>
    <x v="17"/>
    <n v="1000004222"/>
    <x v="668"/>
    <x v="2"/>
    <x v="4"/>
    <x v="1"/>
    <n v="71.300179199602567"/>
    <n v="0"/>
    <n v="0"/>
    <x v="307"/>
  </r>
  <r>
    <x v="4"/>
    <x v="6"/>
    <x v="18"/>
    <n v="1000000423"/>
    <x v="669"/>
    <x v="5"/>
    <x v="30"/>
    <x v="1"/>
    <n v="18.661082708205434"/>
    <n v="0"/>
    <n v="0"/>
    <x v="635"/>
  </r>
  <r>
    <x v="4"/>
    <x v="6"/>
    <x v="18"/>
    <n v="1000001181"/>
    <x v="670"/>
    <x v="5"/>
    <x v="30"/>
    <x v="1"/>
    <n v="1.3745961376657927"/>
    <n v="0"/>
    <n v="0"/>
    <x v="324"/>
  </r>
  <r>
    <x v="4"/>
    <x v="6"/>
    <x v="18"/>
    <n v="1000001181"/>
    <x v="670"/>
    <x v="1"/>
    <x v="1"/>
    <x v="1"/>
    <n v="21.214375207465945"/>
    <n v="0"/>
    <n v="0"/>
    <x v="773"/>
  </r>
  <r>
    <x v="4"/>
    <x v="6"/>
    <x v="18"/>
    <n v="1000001181"/>
    <x v="670"/>
    <x v="3"/>
    <x v="10"/>
    <x v="1"/>
    <n v="2.0171449832127726"/>
    <n v="0"/>
    <n v="0"/>
    <x v="11"/>
  </r>
  <r>
    <x v="4"/>
    <x v="6"/>
    <x v="18"/>
    <n v="1000001181"/>
    <x v="670"/>
    <x v="6"/>
    <x v="21"/>
    <x v="1"/>
    <n v="27.758192117254364"/>
    <n v="0"/>
    <n v="0"/>
    <x v="774"/>
  </r>
  <r>
    <x v="4"/>
    <x v="6"/>
    <x v="18"/>
    <n v="1000001181"/>
    <x v="670"/>
    <x v="6"/>
    <x v="38"/>
    <x v="1"/>
    <n v="3.8161787082314169"/>
    <n v="0"/>
    <n v="0"/>
    <x v="102"/>
  </r>
  <r>
    <x v="4"/>
    <x v="6"/>
    <x v="18"/>
    <n v="1000001181"/>
    <x v="670"/>
    <x v="6"/>
    <x v="37"/>
    <x v="1"/>
    <n v="6.6799137861465772"/>
    <n v="0"/>
    <n v="0"/>
    <x v="775"/>
  </r>
  <r>
    <x v="4"/>
    <x v="6"/>
    <x v="18"/>
    <n v="1000001181"/>
    <x v="670"/>
    <x v="6"/>
    <x v="29"/>
    <x v="1"/>
    <n v="4.1554731539266516"/>
    <n v="0"/>
    <n v="0"/>
    <x v="776"/>
  </r>
  <r>
    <x v="4"/>
    <x v="6"/>
    <x v="18"/>
    <n v="1000002255"/>
    <x v="671"/>
    <x v="0"/>
    <x v="3"/>
    <x v="1"/>
    <n v="12.944890778108451"/>
    <n v="0"/>
    <n v="0"/>
    <x v="306"/>
  </r>
  <r>
    <x v="4"/>
    <x v="6"/>
    <x v="18"/>
    <n v="1000002264"/>
    <x v="672"/>
    <x v="5"/>
    <x v="20"/>
    <x v="1"/>
    <n v="1.4196974221969831"/>
    <n v="0"/>
    <n v="0"/>
    <x v="56"/>
  </r>
  <r>
    <x v="4"/>
    <x v="6"/>
    <x v="18"/>
    <n v="1000002264"/>
    <x v="672"/>
    <x v="5"/>
    <x v="17"/>
    <x v="1"/>
    <n v="39.187626802150042"/>
    <n v="0"/>
    <n v="0"/>
    <x v="277"/>
  </r>
  <r>
    <x v="4"/>
    <x v="6"/>
    <x v="18"/>
    <n v="1000002264"/>
    <x v="672"/>
    <x v="0"/>
    <x v="28"/>
    <x v="1"/>
    <n v="15.18568600602304"/>
    <n v="0"/>
    <n v="0"/>
    <x v="777"/>
  </r>
  <r>
    <x v="4"/>
    <x v="6"/>
    <x v="18"/>
    <n v="1000002264"/>
    <x v="672"/>
    <x v="0"/>
    <x v="6"/>
    <x v="1"/>
    <n v="397.98636982610822"/>
    <n v="0"/>
    <n v="0"/>
    <x v="778"/>
  </r>
  <r>
    <x v="4"/>
    <x v="6"/>
    <x v="18"/>
    <n v="1000002264"/>
    <x v="672"/>
    <x v="0"/>
    <x v="3"/>
    <x v="1"/>
    <n v="64.531045900234417"/>
    <n v="0"/>
    <n v="0"/>
    <x v="779"/>
  </r>
  <r>
    <x v="4"/>
    <x v="6"/>
    <x v="18"/>
    <n v="1000002264"/>
    <x v="672"/>
    <x v="0"/>
    <x v="2"/>
    <x v="1"/>
    <n v="3.0766713154586185"/>
    <n v="0"/>
    <n v="0"/>
    <x v="780"/>
  </r>
  <r>
    <x v="4"/>
    <x v="6"/>
    <x v="18"/>
    <n v="1000002264"/>
    <x v="672"/>
    <x v="2"/>
    <x v="8"/>
    <x v="1"/>
    <n v="23.206513740372422"/>
    <n v="0"/>
    <n v="0"/>
    <x v="77"/>
  </r>
  <r>
    <x v="4"/>
    <x v="6"/>
    <x v="18"/>
    <n v="1000002264"/>
    <x v="672"/>
    <x v="2"/>
    <x v="5"/>
    <x v="1"/>
    <n v="9.9572350549259561"/>
    <n v="0"/>
    <n v="0"/>
    <x v="781"/>
  </r>
  <r>
    <x v="4"/>
    <x v="6"/>
    <x v="18"/>
    <n v="1000002264"/>
    <x v="672"/>
    <x v="3"/>
    <x v="25"/>
    <x v="1"/>
    <n v="7.442500431804997"/>
    <n v="0"/>
    <n v="0"/>
    <x v="44"/>
  </r>
  <r>
    <x v="4"/>
    <x v="6"/>
    <x v="18"/>
    <n v="1000002264"/>
    <x v="672"/>
    <x v="3"/>
    <x v="10"/>
    <x v="1"/>
    <n v="70.21821972144096"/>
    <n v="0"/>
    <n v="0"/>
    <x v="782"/>
  </r>
  <r>
    <x v="4"/>
    <x v="6"/>
    <x v="18"/>
    <n v="1000002264"/>
    <x v="672"/>
    <x v="3"/>
    <x v="11"/>
    <x v="1"/>
    <n v="19.96836090573796"/>
    <n v="0"/>
    <n v="0"/>
    <x v="144"/>
  </r>
  <r>
    <x v="4"/>
    <x v="6"/>
    <x v="18"/>
    <n v="1000002627"/>
    <x v="673"/>
    <x v="6"/>
    <x v="21"/>
    <x v="1"/>
    <n v="11.063995407781594"/>
    <n v="0"/>
    <n v="0"/>
    <x v="783"/>
  </r>
  <r>
    <x v="4"/>
    <x v="6"/>
    <x v="18"/>
    <n v="1000002627"/>
    <x v="673"/>
    <x v="6"/>
    <x v="33"/>
    <x v="1"/>
    <n v="21.166263242695564"/>
    <n v="0"/>
    <n v="0"/>
    <x v="784"/>
  </r>
  <r>
    <x v="4"/>
    <x v="6"/>
    <x v="18"/>
    <n v="1000002627"/>
    <x v="673"/>
    <x v="6"/>
    <x v="39"/>
    <x v="1"/>
    <n v="6.0652772571314886"/>
    <n v="0"/>
    <n v="0"/>
    <x v="225"/>
  </r>
  <r>
    <x v="4"/>
    <x v="6"/>
    <x v="18"/>
    <n v="1000002633"/>
    <x v="674"/>
    <x v="5"/>
    <x v="30"/>
    <x v="1"/>
    <n v="9.9209494204604294"/>
    <n v="0"/>
    <n v="0"/>
    <x v="598"/>
  </r>
  <r>
    <x v="4"/>
    <x v="6"/>
    <x v="18"/>
    <n v="1000002633"/>
    <x v="674"/>
    <x v="6"/>
    <x v="33"/>
    <x v="1"/>
    <n v="0.24235492126379798"/>
    <n v="0"/>
    <n v="0"/>
    <x v="662"/>
  </r>
  <r>
    <x v="4"/>
    <x v="6"/>
    <x v="18"/>
    <n v="1000002633"/>
    <x v="674"/>
    <x v="6"/>
    <x v="37"/>
    <x v="1"/>
    <n v="14.754073708747752"/>
    <n v="0"/>
    <n v="0"/>
    <x v="182"/>
  </r>
  <r>
    <x v="4"/>
    <x v="6"/>
    <x v="18"/>
    <n v="1000002633"/>
    <x v="674"/>
    <x v="6"/>
    <x v="22"/>
    <x v="1"/>
    <n v="5.0005226858737686"/>
    <n v="0"/>
    <n v="0"/>
    <x v="199"/>
  </r>
  <r>
    <x v="4"/>
    <x v="6"/>
    <x v="18"/>
    <n v="1000002934"/>
    <x v="675"/>
    <x v="2"/>
    <x v="26"/>
    <x v="1"/>
    <n v="6.6815714780802127"/>
    <n v="0"/>
    <n v="0"/>
    <x v="66"/>
  </r>
  <r>
    <x v="4"/>
    <x v="6"/>
    <x v="18"/>
    <n v="1000002934"/>
    <x v="675"/>
    <x v="1"/>
    <x v="7"/>
    <x v="1"/>
    <n v="3.0848450574165662"/>
    <n v="0"/>
    <n v="0"/>
    <x v="64"/>
  </r>
  <r>
    <x v="4"/>
    <x v="6"/>
    <x v="18"/>
    <n v="1000002934"/>
    <x v="675"/>
    <x v="3"/>
    <x v="11"/>
    <x v="1"/>
    <n v="10.309364770299261"/>
    <n v="0"/>
    <n v="0"/>
    <x v="66"/>
  </r>
  <r>
    <x v="4"/>
    <x v="6"/>
    <x v="18"/>
    <n v="1000003492"/>
    <x v="676"/>
    <x v="0"/>
    <x v="28"/>
    <x v="1"/>
    <n v="2.6541805430555363"/>
    <n v="0"/>
    <n v="0"/>
    <x v="76"/>
  </r>
  <r>
    <x v="4"/>
    <x v="6"/>
    <x v="18"/>
    <n v="1000003492"/>
    <x v="676"/>
    <x v="0"/>
    <x v="6"/>
    <x v="1"/>
    <n v="276.10474506814552"/>
    <n v="0"/>
    <n v="0"/>
    <x v="785"/>
  </r>
  <r>
    <x v="4"/>
    <x v="6"/>
    <x v="18"/>
    <n v="1000003492"/>
    <x v="676"/>
    <x v="0"/>
    <x v="3"/>
    <x v="1"/>
    <n v="112.95260001025926"/>
    <n v="0"/>
    <n v="0"/>
    <x v="786"/>
  </r>
  <r>
    <x v="4"/>
    <x v="6"/>
    <x v="18"/>
    <n v="1000003492"/>
    <x v="676"/>
    <x v="0"/>
    <x v="0"/>
    <x v="1"/>
    <n v="29.275060416829334"/>
    <n v="0"/>
    <n v="0"/>
    <x v="498"/>
  </r>
  <r>
    <x v="4"/>
    <x v="6"/>
    <x v="18"/>
    <n v="1000003492"/>
    <x v="676"/>
    <x v="1"/>
    <x v="7"/>
    <x v="1"/>
    <n v="3.3908899200095339"/>
    <n v="0"/>
    <n v="0"/>
    <x v="177"/>
  </r>
  <r>
    <x v="4"/>
    <x v="6"/>
    <x v="18"/>
    <n v="1000003492"/>
    <x v="676"/>
    <x v="3"/>
    <x v="25"/>
    <x v="1"/>
    <n v="10.170715592608744"/>
    <n v="0"/>
    <n v="0"/>
    <x v="787"/>
  </r>
  <r>
    <x v="4"/>
    <x v="6"/>
    <x v="18"/>
    <n v="1000003492"/>
    <x v="676"/>
    <x v="3"/>
    <x v="10"/>
    <x v="1"/>
    <n v="15.266051509435558"/>
    <n v="0"/>
    <n v="0"/>
    <x v="788"/>
  </r>
  <r>
    <x v="4"/>
    <x v="6"/>
    <x v="18"/>
    <n v="1000003492"/>
    <x v="676"/>
    <x v="3"/>
    <x v="11"/>
    <x v="1"/>
    <n v="43.868384632153074"/>
    <n v="0"/>
    <n v="0"/>
    <x v="789"/>
  </r>
  <r>
    <x v="4"/>
    <x v="6"/>
    <x v="18"/>
    <n v="1000003492"/>
    <x v="676"/>
    <x v="6"/>
    <x v="22"/>
    <x v="1"/>
    <n v="58.329224591592883"/>
    <n v="0"/>
    <n v="0"/>
    <x v="12"/>
  </r>
  <r>
    <x v="4"/>
    <x v="6"/>
    <x v="18"/>
    <n v="1000003493"/>
    <x v="677"/>
    <x v="1"/>
    <x v="24"/>
    <x v="1"/>
    <n v="8.0050849542069979"/>
    <n v="0"/>
    <n v="0"/>
    <x v="195"/>
  </r>
  <r>
    <x v="4"/>
    <x v="6"/>
    <x v="18"/>
    <n v="1000003493"/>
    <x v="677"/>
    <x v="3"/>
    <x v="14"/>
    <x v="1"/>
    <n v="1.0698724299260147"/>
    <n v="0"/>
    <n v="0"/>
    <x v="264"/>
  </r>
  <r>
    <x v="4"/>
    <x v="6"/>
    <x v="18"/>
    <n v="1000003493"/>
    <x v="677"/>
    <x v="6"/>
    <x v="21"/>
    <x v="1"/>
    <n v="0.17415117417362444"/>
    <n v="0"/>
    <n v="0"/>
    <x v="204"/>
  </r>
  <r>
    <x v="4"/>
    <x v="6"/>
    <x v="18"/>
    <n v="1000003912"/>
    <x v="678"/>
    <x v="6"/>
    <x v="21"/>
    <x v="1"/>
    <n v="5.1888093299806242"/>
    <n v="0"/>
    <n v="0"/>
    <x v="225"/>
  </r>
  <r>
    <x v="4"/>
    <x v="6"/>
    <x v="18"/>
    <n v="1000003912"/>
    <x v="678"/>
    <x v="6"/>
    <x v="33"/>
    <x v="1"/>
    <n v="12.425850854227779"/>
    <n v="0"/>
    <n v="0"/>
    <x v="262"/>
  </r>
  <r>
    <x v="4"/>
    <x v="6"/>
    <x v="18"/>
    <n v="1000004081"/>
    <x v="679"/>
    <x v="5"/>
    <x v="30"/>
    <x v="1"/>
    <n v="3.026053515508675"/>
    <n v="0"/>
    <n v="0"/>
    <x v="142"/>
  </r>
  <r>
    <x v="4"/>
    <x v="6"/>
    <x v="18"/>
    <n v="1000004081"/>
    <x v="679"/>
    <x v="0"/>
    <x v="3"/>
    <x v="1"/>
    <n v="8.5996661865780695"/>
    <n v="0"/>
    <n v="0"/>
    <x v="230"/>
  </r>
  <r>
    <x v="4"/>
    <x v="6"/>
    <x v="18"/>
    <n v="1000004081"/>
    <x v="679"/>
    <x v="1"/>
    <x v="1"/>
    <x v="1"/>
    <n v="13.21293477834308"/>
    <n v="0"/>
    <n v="0"/>
    <x v="87"/>
  </r>
  <r>
    <x v="4"/>
    <x v="6"/>
    <x v="18"/>
    <n v="1000004113"/>
    <x v="680"/>
    <x v="0"/>
    <x v="3"/>
    <x v="1"/>
    <n v="12.451013142135748"/>
    <n v="0"/>
    <n v="0"/>
    <x v="83"/>
  </r>
  <r>
    <x v="4"/>
    <x v="6"/>
    <x v="18"/>
    <n v="1000004113"/>
    <x v="680"/>
    <x v="3"/>
    <x v="12"/>
    <x v="1"/>
    <n v="0.17110376268862559"/>
    <n v="0"/>
    <n v="0"/>
    <x v="89"/>
  </r>
  <r>
    <x v="4"/>
    <x v="6"/>
    <x v="18"/>
    <n v="1000004190"/>
    <x v="681"/>
    <x v="6"/>
    <x v="21"/>
    <x v="1"/>
    <n v="20.458470754218933"/>
    <n v="0"/>
    <n v="0"/>
    <x v="64"/>
  </r>
  <r>
    <x v="4"/>
    <x v="6"/>
    <x v="18"/>
    <n v="1000004190"/>
    <x v="681"/>
    <x v="6"/>
    <x v="33"/>
    <x v="1"/>
    <n v="63.362154122225945"/>
    <n v="0"/>
    <n v="0"/>
    <x v="790"/>
  </r>
  <r>
    <x v="4"/>
    <x v="6"/>
    <x v="18"/>
    <n v="1000004190"/>
    <x v="681"/>
    <x v="6"/>
    <x v="39"/>
    <x v="1"/>
    <n v="45.380359799392636"/>
    <n v="0"/>
    <n v="0"/>
    <x v="304"/>
  </r>
  <r>
    <x v="4"/>
    <x v="6"/>
    <x v="18"/>
    <n v="1000004190"/>
    <x v="681"/>
    <x v="6"/>
    <x v="22"/>
    <x v="1"/>
    <n v="13.484082117122215"/>
    <n v="0"/>
    <n v="0"/>
    <x v="225"/>
  </r>
  <r>
    <x v="4"/>
    <x v="6"/>
    <x v="18"/>
    <n v="1000004190"/>
    <x v="681"/>
    <x v="6"/>
    <x v="29"/>
    <x v="1"/>
    <n v="15.091809196657799"/>
    <n v="0"/>
    <n v="0"/>
    <x v="791"/>
  </r>
  <r>
    <x v="4"/>
    <x v="6"/>
    <x v="18"/>
    <n v="1000004211"/>
    <x v="682"/>
    <x v="0"/>
    <x v="3"/>
    <x v="1"/>
    <n v="0.65768119475125753"/>
    <n v="0"/>
    <n v="0"/>
    <x v="117"/>
  </r>
  <r>
    <x v="4"/>
    <x v="6"/>
    <x v="18"/>
    <n v="1000004211"/>
    <x v="682"/>
    <x v="2"/>
    <x v="5"/>
    <x v="1"/>
    <n v="0.13975976630978179"/>
    <n v="0"/>
    <n v="0"/>
    <x v="232"/>
  </r>
  <r>
    <x v="4"/>
    <x v="6"/>
    <x v="18"/>
    <n v="1000004211"/>
    <x v="682"/>
    <x v="3"/>
    <x v="12"/>
    <x v="1"/>
    <n v="0.23912994412120323"/>
    <n v="0"/>
    <n v="0"/>
    <x v="792"/>
  </r>
  <r>
    <x v="4"/>
    <x v="6"/>
    <x v="19"/>
    <n v="1000000274"/>
    <x v="683"/>
    <x v="3"/>
    <x v="12"/>
    <x v="1"/>
    <n v="69.772552426777196"/>
    <n v="0"/>
    <n v="0"/>
    <x v="793"/>
  </r>
  <r>
    <x v="4"/>
    <x v="6"/>
    <x v="19"/>
    <n v="1000000274"/>
    <x v="683"/>
    <x v="3"/>
    <x v="35"/>
    <x v="1"/>
    <n v="38.355123455611661"/>
    <n v="0"/>
    <n v="0"/>
    <x v="794"/>
  </r>
  <r>
    <x v="4"/>
    <x v="6"/>
    <x v="19"/>
    <n v="1000001153"/>
    <x v="684"/>
    <x v="5"/>
    <x v="20"/>
    <x v="1"/>
    <n v="0.28057440037688103"/>
    <n v="0"/>
    <n v="0"/>
    <x v="11"/>
  </r>
  <r>
    <x v="4"/>
    <x v="6"/>
    <x v="19"/>
    <n v="1000001153"/>
    <x v="684"/>
    <x v="2"/>
    <x v="8"/>
    <x v="1"/>
    <n v="3.4819079941442173"/>
    <n v="0"/>
    <n v="0"/>
    <x v="74"/>
  </r>
  <r>
    <x v="4"/>
    <x v="6"/>
    <x v="19"/>
    <n v="1000001153"/>
    <x v="684"/>
    <x v="3"/>
    <x v="11"/>
    <x v="1"/>
    <n v="25.348380997296974"/>
    <n v="0"/>
    <n v="0"/>
    <x v="17"/>
  </r>
  <r>
    <x v="4"/>
    <x v="6"/>
    <x v="19"/>
    <n v="1000002272"/>
    <x v="685"/>
    <x v="0"/>
    <x v="3"/>
    <x v="1"/>
    <n v="17.281319667596819"/>
    <n v="0"/>
    <n v="0"/>
    <x v="177"/>
  </r>
  <r>
    <x v="4"/>
    <x v="6"/>
    <x v="19"/>
    <n v="1000002272"/>
    <x v="685"/>
    <x v="0"/>
    <x v="0"/>
    <x v="1"/>
    <n v="135.55429360039651"/>
    <n v="0"/>
    <n v="0"/>
    <x v="795"/>
  </r>
  <r>
    <x v="4"/>
    <x v="6"/>
    <x v="19"/>
    <n v="1000002272"/>
    <x v="685"/>
    <x v="1"/>
    <x v="7"/>
    <x v="1"/>
    <n v="61.358157462168307"/>
    <n v="0"/>
    <n v="0"/>
    <x v="93"/>
  </r>
  <r>
    <x v="4"/>
    <x v="6"/>
    <x v="19"/>
    <n v="1000002272"/>
    <x v="685"/>
    <x v="3"/>
    <x v="25"/>
    <x v="1"/>
    <n v="12.759966160654139"/>
    <n v="0"/>
    <n v="0"/>
    <x v="245"/>
  </r>
  <r>
    <x v="4"/>
    <x v="6"/>
    <x v="19"/>
    <n v="1000002272"/>
    <x v="685"/>
    <x v="3"/>
    <x v="10"/>
    <x v="1"/>
    <n v="2.5684743051468977"/>
    <n v="0"/>
    <n v="0"/>
    <x v="45"/>
  </r>
  <r>
    <x v="4"/>
    <x v="6"/>
    <x v="19"/>
    <n v="1000002272"/>
    <x v="685"/>
    <x v="6"/>
    <x v="21"/>
    <x v="1"/>
    <n v="1.4693789032328002"/>
    <n v="0"/>
    <n v="0"/>
    <x v="796"/>
  </r>
  <r>
    <x v="4"/>
    <x v="6"/>
    <x v="19"/>
    <n v="1000002272"/>
    <x v="685"/>
    <x v="6"/>
    <x v="22"/>
    <x v="1"/>
    <n v="6.7555918401515491"/>
    <n v="0"/>
    <n v="0"/>
    <x v="14"/>
  </r>
  <r>
    <x v="4"/>
    <x v="6"/>
    <x v="19"/>
    <n v="1000002382"/>
    <x v="686"/>
    <x v="1"/>
    <x v="24"/>
    <x v="1"/>
    <n v="8.4241248358593381"/>
    <n v="0"/>
    <n v="0"/>
    <x v="225"/>
  </r>
  <r>
    <x v="4"/>
    <x v="6"/>
    <x v="19"/>
    <n v="1000002434"/>
    <x v="687"/>
    <x v="5"/>
    <x v="19"/>
    <x v="1"/>
    <n v="0.47415915210108839"/>
    <n v="0"/>
    <n v="0"/>
    <x v="797"/>
  </r>
  <r>
    <x v="4"/>
    <x v="6"/>
    <x v="19"/>
    <n v="1000002434"/>
    <x v="687"/>
    <x v="5"/>
    <x v="20"/>
    <x v="1"/>
    <n v="1.8725449494689763"/>
    <n v="0"/>
    <n v="0"/>
    <x v="56"/>
  </r>
  <r>
    <x v="4"/>
    <x v="6"/>
    <x v="19"/>
    <n v="1000002434"/>
    <x v="687"/>
    <x v="5"/>
    <x v="17"/>
    <x v="1"/>
    <n v="9.9389795250790031E-2"/>
    <n v="0"/>
    <n v="0"/>
    <x v="798"/>
  </r>
  <r>
    <x v="4"/>
    <x v="6"/>
    <x v="19"/>
    <n v="1000002434"/>
    <x v="687"/>
    <x v="5"/>
    <x v="18"/>
    <x v="1"/>
    <n v="2.9841388365385262"/>
    <n v="0"/>
    <n v="0"/>
    <x v="799"/>
  </r>
  <r>
    <x v="4"/>
    <x v="6"/>
    <x v="19"/>
    <n v="1000002434"/>
    <x v="687"/>
    <x v="5"/>
    <x v="32"/>
    <x v="1"/>
    <n v="8.3690623242876974E-2"/>
    <n v="0"/>
    <n v="0"/>
    <x v="800"/>
  </r>
  <r>
    <x v="4"/>
    <x v="6"/>
    <x v="19"/>
    <n v="1000002434"/>
    <x v="687"/>
    <x v="0"/>
    <x v="28"/>
    <x v="1"/>
    <n v="0.33373486125288004"/>
    <n v="0"/>
    <n v="0"/>
    <x v="3"/>
  </r>
  <r>
    <x v="4"/>
    <x v="6"/>
    <x v="19"/>
    <n v="1000002434"/>
    <x v="687"/>
    <x v="0"/>
    <x v="6"/>
    <x v="1"/>
    <n v="6.4682553279297235"/>
    <n v="0"/>
    <n v="0"/>
    <x v="133"/>
  </r>
  <r>
    <x v="4"/>
    <x v="6"/>
    <x v="19"/>
    <n v="1000002434"/>
    <x v="687"/>
    <x v="2"/>
    <x v="8"/>
    <x v="1"/>
    <n v="14.857449549165954"/>
    <n v="0"/>
    <n v="0"/>
    <x v="74"/>
  </r>
  <r>
    <x v="4"/>
    <x v="6"/>
    <x v="19"/>
    <n v="1000002434"/>
    <x v="687"/>
    <x v="2"/>
    <x v="9"/>
    <x v="1"/>
    <n v="9.6706966681314821"/>
    <n v="0"/>
    <n v="0"/>
    <x v="74"/>
  </r>
  <r>
    <x v="4"/>
    <x v="6"/>
    <x v="19"/>
    <n v="1000002434"/>
    <x v="687"/>
    <x v="2"/>
    <x v="4"/>
    <x v="1"/>
    <n v="4.0043265111268562"/>
    <n v="0"/>
    <n v="0"/>
    <x v="801"/>
  </r>
  <r>
    <x v="4"/>
    <x v="6"/>
    <x v="19"/>
    <n v="1000002741"/>
    <x v="688"/>
    <x v="5"/>
    <x v="30"/>
    <x v="1"/>
    <n v="53.430848300438498"/>
    <n v="0"/>
    <n v="0"/>
    <x v="802"/>
  </r>
  <r>
    <x v="4"/>
    <x v="6"/>
    <x v="19"/>
    <n v="1000002741"/>
    <x v="688"/>
    <x v="1"/>
    <x v="24"/>
    <x v="1"/>
    <n v="20.55339060482785"/>
    <n v="0"/>
    <n v="0"/>
    <x v="709"/>
  </r>
  <r>
    <x v="4"/>
    <x v="6"/>
    <x v="19"/>
    <n v="1000002741"/>
    <x v="688"/>
    <x v="1"/>
    <x v="7"/>
    <x v="1"/>
    <n v="29.882389805147078"/>
    <n v="0"/>
    <n v="0"/>
    <x v="803"/>
  </r>
  <r>
    <x v="4"/>
    <x v="6"/>
    <x v="19"/>
    <n v="1000002741"/>
    <x v="688"/>
    <x v="6"/>
    <x v="38"/>
    <x v="1"/>
    <n v="300.18294016152919"/>
    <n v="0"/>
    <n v="0"/>
    <x v="804"/>
  </r>
  <r>
    <x v="4"/>
    <x v="6"/>
    <x v="19"/>
    <n v="1000002741"/>
    <x v="688"/>
    <x v="6"/>
    <x v="33"/>
    <x v="1"/>
    <n v="14.616757059317635"/>
    <n v="0"/>
    <n v="0"/>
    <x v="805"/>
  </r>
  <r>
    <x v="4"/>
    <x v="6"/>
    <x v="19"/>
    <n v="1000002741"/>
    <x v="688"/>
    <x v="6"/>
    <x v="36"/>
    <x v="1"/>
    <n v="331.02860629140963"/>
    <n v="0"/>
    <n v="0"/>
    <x v="806"/>
  </r>
  <r>
    <x v="4"/>
    <x v="6"/>
    <x v="19"/>
    <n v="1000002741"/>
    <x v="688"/>
    <x v="6"/>
    <x v="22"/>
    <x v="1"/>
    <n v="66.776822899259628"/>
    <n v="0"/>
    <n v="0"/>
    <x v="807"/>
  </r>
  <r>
    <x v="4"/>
    <x v="6"/>
    <x v="19"/>
    <n v="1000002741"/>
    <x v="688"/>
    <x v="6"/>
    <x v="29"/>
    <x v="1"/>
    <n v="22.612129939607414"/>
    <n v="0"/>
    <n v="0"/>
    <x v="808"/>
  </r>
  <r>
    <x v="4"/>
    <x v="6"/>
    <x v="19"/>
    <n v="1000002935"/>
    <x v="689"/>
    <x v="2"/>
    <x v="26"/>
    <x v="1"/>
    <n v="1.9926181999313763"/>
    <n v="0"/>
    <n v="0"/>
    <x v="64"/>
  </r>
  <r>
    <x v="4"/>
    <x v="6"/>
    <x v="19"/>
    <n v="1000002935"/>
    <x v="689"/>
    <x v="1"/>
    <x v="1"/>
    <x v="1"/>
    <n v="1.0283068899709662"/>
    <n v="0"/>
    <n v="0"/>
    <x v="1"/>
  </r>
  <r>
    <x v="4"/>
    <x v="6"/>
    <x v="19"/>
    <n v="1000002935"/>
    <x v="689"/>
    <x v="3"/>
    <x v="11"/>
    <x v="1"/>
    <n v="8.1011202528138462"/>
    <n v="0"/>
    <n v="0"/>
    <x v="5"/>
  </r>
  <r>
    <x v="4"/>
    <x v="6"/>
    <x v="19"/>
    <n v="1000003041"/>
    <x v="690"/>
    <x v="6"/>
    <x v="34"/>
    <x v="1"/>
    <n v="4.4533636955080649"/>
    <n v="0"/>
    <n v="0"/>
    <x v="111"/>
  </r>
  <r>
    <x v="4"/>
    <x v="6"/>
    <x v="19"/>
    <n v="1000003416"/>
    <x v="691"/>
    <x v="1"/>
    <x v="1"/>
    <x v="1"/>
    <n v="8.4368738097632345"/>
    <n v="0"/>
    <n v="0"/>
    <x v="201"/>
  </r>
  <r>
    <x v="4"/>
    <x v="6"/>
    <x v="19"/>
    <n v="1000003416"/>
    <x v="691"/>
    <x v="3"/>
    <x v="11"/>
    <x v="1"/>
    <n v="12.851614358926817"/>
    <n v="0"/>
    <n v="0"/>
    <x v="46"/>
  </r>
  <r>
    <x v="4"/>
    <x v="6"/>
    <x v="19"/>
    <n v="1000003663"/>
    <x v="692"/>
    <x v="6"/>
    <x v="21"/>
    <x v="1"/>
    <n v="17.739184531018267"/>
    <n v="0"/>
    <n v="0"/>
    <x v="95"/>
  </r>
  <r>
    <x v="4"/>
    <x v="6"/>
    <x v="19"/>
    <n v="1000003753"/>
    <x v="693"/>
    <x v="6"/>
    <x v="36"/>
    <x v="1"/>
    <n v="16.76465362022266"/>
    <n v="0"/>
    <n v="0"/>
    <x v="112"/>
  </r>
  <r>
    <x v="4"/>
    <x v="6"/>
    <x v="19"/>
    <n v="1000003787"/>
    <x v="694"/>
    <x v="6"/>
    <x v="29"/>
    <x v="1"/>
    <n v="0.47464313812976605"/>
    <n v="0"/>
    <n v="0"/>
    <x v="635"/>
  </r>
  <r>
    <x v="4"/>
    <x v="6"/>
    <x v="19"/>
    <n v="1000003806"/>
    <x v="695"/>
    <x v="0"/>
    <x v="3"/>
    <x v="1"/>
    <n v="64.665052978678716"/>
    <n v="0"/>
    <n v="0"/>
    <x v="809"/>
  </r>
  <r>
    <x v="4"/>
    <x v="6"/>
    <x v="19"/>
    <n v="1000003806"/>
    <x v="695"/>
    <x v="1"/>
    <x v="1"/>
    <x v="1"/>
    <n v="6.2157679953109168"/>
    <n v="0"/>
    <n v="0"/>
    <x v="324"/>
  </r>
  <r>
    <x v="4"/>
    <x v="6"/>
    <x v="19"/>
    <n v="1000003806"/>
    <x v="695"/>
    <x v="3"/>
    <x v="25"/>
    <x v="1"/>
    <n v="58.98115138066867"/>
    <n v="0"/>
    <n v="0"/>
    <x v="0"/>
  </r>
  <r>
    <x v="4"/>
    <x v="6"/>
    <x v="19"/>
    <n v="1000003806"/>
    <x v="695"/>
    <x v="6"/>
    <x v="38"/>
    <x v="1"/>
    <n v="633.43483081920715"/>
    <n v="0"/>
    <n v="0"/>
    <x v="810"/>
  </r>
  <r>
    <x v="4"/>
    <x v="6"/>
    <x v="19"/>
    <n v="1000003806"/>
    <x v="695"/>
    <x v="6"/>
    <x v="33"/>
    <x v="1"/>
    <n v="1.4779614205213585"/>
    <n v="0"/>
    <n v="0"/>
    <x v="811"/>
  </r>
  <r>
    <x v="4"/>
    <x v="6"/>
    <x v="19"/>
    <n v="1000003806"/>
    <x v="695"/>
    <x v="6"/>
    <x v="22"/>
    <x v="1"/>
    <n v="96.753813862644677"/>
    <n v="0"/>
    <n v="0"/>
    <x v="812"/>
  </r>
  <r>
    <x v="4"/>
    <x v="6"/>
    <x v="19"/>
    <n v="1000003806"/>
    <x v="695"/>
    <x v="6"/>
    <x v="29"/>
    <x v="1"/>
    <n v="592.85963336178975"/>
    <n v="0"/>
    <n v="0"/>
    <x v="813"/>
  </r>
  <r>
    <x v="4"/>
    <x v="6"/>
    <x v="19"/>
    <n v="1000003895"/>
    <x v="696"/>
    <x v="6"/>
    <x v="38"/>
    <x v="1"/>
    <n v="69.352174286853199"/>
    <n v="0"/>
    <n v="0"/>
    <x v="814"/>
  </r>
  <r>
    <x v="4"/>
    <x v="6"/>
    <x v="19"/>
    <n v="1000003895"/>
    <x v="696"/>
    <x v="6"/>
    <x v="29"/>
    <x v="1"/>
    <n v="32.521997822042039"/>
    <n v="0"/>
    <n v="0"/>
    <x v="815"/>
  </r>
  <r>
    <x v="4"/>
    <x v="6"/>
    <x v="19"/>
    <n v="1000003922"/>
    <x v="697"/>
    <x v="0"/>
    <x v="3"/>
    <x v="1"/>
    <n v="1.6429287181059109"/>
    <n v="0"/>
    <n v="0"/>
    <x v="117"/>
  </r>
  <r>
    <x v="4"/>
    <x v="6"/>
    <x v="19"/>
    <n v="1000003922"/>
    <x v="697"/>
    <x v="6"/>
    <x v="39"/>
    <x v="1"/>
    <n v="1.6070282304157699"/>
    <n v="0"/>
    <n v="0"/>
    <x v="85"/>
  </r>
  <r>
    <x v="4"/>
    <x v="6"/>
    <x v="19"/>
    <n v="1000003943"/>
    <x v="698"/>
    <x v="6"/>
    <x v="21"/>
    <x v="1"/>
    <n v="67.062934717343055"/>
    <n v="0"/>
    <n v="0"/>
    <x v="816"/>
  </r>
  <r>
    <x v="4"/>
    <x v="6"/>
    <x v="19"/>
    <n v="1000003943"/>
    <x v="698"/>
    <x v="6"/>
    <x v="37"/>
    <x v="1"/>
    <n v="4.1867472544935653"/>
    <n v="0"/>
    <n v="0"/>
    <x v="87"/>
  </r>
  <r>
    <x v="4"/>
    <x v="6"/>
    <x v="19"/>
    <n v="1000003943"/>
    <x v="698"/>
    <x v="6"/>
    <x v="39"/>
    <x v="1"/>
    <n v="3.8406170668161552"/>
    <n v="0"/>
    <n v="0"/>
    <x v="199"/>
  </r>
  <r>
    <x v="4"/>
    <x v="6"/>
    <x v="19"/>
    <n v="1000003956"/>
    <x v="699"/>
    <x v="0"/>
    <x v="3"/>
    <x v="1"/>
    <n v="17.81249661426801"/>
    <n v="0"/>
    <n v="0"/>
    <x v="191"/>
  </r>
  <r>
    <x v="4"/>
    <x v="6"/>
    <x v="19"/>
    <n v="1000003956"/>
    <x v="699"/>
    <x v="2"/>
    <x v="4"/>
    <x v="1"/>
    <n v="41.997881014868703"/>
    <n v="0"/>
    <n v="0"/>
    <x v="817"/>
  </r>
  <r>
    <x v="4"/>
    <x v="6"/>
    <x v="19"/>
    <n v="1000003956"/>
    <x v="699"/>
    <x v="3"/>
    <x v="25"/>
    <x v="1"/>
    <n v="6.184177476743983"/>
    <n v="0"/>
    <n v="0"/>
    <x v="583"/>
  </r>
  <r>
    <x v="4"/>
    <x v="6"/>
    <x v="19"/>
    <n v="1000003998"/>
    <x v="700"/>
    <x v="2"/>
    <x v="5"/>
    <x v="1"/>
    <n v="2.6026812022458674E-2"/>
    <n v="0"/>
    <n v="0"/>
    <x v="473"/>
  </r>
  <r>
    <x v="4"/>
    <x v="6"/>
    <x v="19"/>
    <n v="1000003998"/>
    <x v="700"/>
    <x v="4"/>
    <x v="15"/>
    <x v="1"/>
    <n v="1.3852811819059728E-2"/>
    <n v="0"/>
    <n v="0"/>
    <x v="473"/>
  </r>
  <r>
    <x v="4"/>
    <x v="6"/>
    <x v="19"/>
    <n v="1000004252"/>
    <x v="701"/>
    <x v="5"/>
    <x v="30"/>
    <x v="1"/>
    <n v="4.829629887125571"/>
    <n v="0"/>
    <n v="0"/>
    <x v="1"/>
  </r>
  <r>
    <x v="4"/>
    <x v="6"/>
    <x v="19"/>
    <n v="1000004252"/>
    <x v="701"/>
    <x v="6"/>
    <x v="29"/>
    <x v="1"/>
    <n v="2.5086059083225209"/>
    <n v="0"/>
    <n v="0"/>
    <x v="1"/>
  </r>
  <r>
    <x v="4"/>
    <x v="6"/>
    <x v="19"/>
    <n v="1000004255"/>
    <x v="702"/>
    <x v="0"/>
    <x v="3"/>
    <x v="1"/>
    <n v="4.7402586662555537"/>
    <n v="0"/>
    <n v="0"/>
    <x v="818"/>
  </r>
  <r>
    <x v="4"/>
    <x v="6"/>
    <x v="20"/>
    <n v="1000000535"/>
    <x v="703"/>
    <x v="0"/>
    <x v="6"/>
    <x v="1"/>
    <n v="12.333213135391597"/>
    <n v="0"/>
    <n v="0"/>
    <x v="249"/>
  </r>
  <r>
    <x v="4"/>
    <x v="6"/>
    <x v="20"/>
    <n v="1000000535"/>
    <x v="703"/>
    <x v="3"/>
    <x v="14"/>
    <x v="1"/>
    <n v="31.340101188426036"/>
    <n v="0"/>
    <n v="0"/>
    <x v="12"/>
  </r>
  <r>
    <x v="4"/>
    <x v="6"/>
    <x v="20"/>
    <n v="1000000535"/>
    <x v="703"/>
    <x v="3"/>
    <x v="35"/>
    <x v="1"/>
    <n v="19.434521728141203"/>
    <n v="0"/>
    <n v="0"/>
    <x v="773"/>
  </r>
  <r>
    <x v="4"/>
    <x v="6"/>
    <x v="20"/>
    <n v="1000000764"/>
    <x v="704"/>
    <x v="5"/>
    <x v="16"/>
    <x v="1"/>
    <n v="1.797127960244508"/>
    <n v="0"/>
    <n v="0"/>
    <x v="819"/>
  </r>
  <r>
    <x v="4"/>
    <x v="6"/>
    <x v="20"/>
    <n v="1000000764"/>
    <x v="704"/>
    <x v="3"/>
    <x v="14"/>
    <x v="1"/>
    <n v="16.559683283329694"/>
    <n v="0"/>
    <n v="0"/>
    <x v="177"/>
  </r>
  <r>
    <x v="4"/>
    <x v="6"/>
    <x v="20"/>
    <n v="1000000900"/>
    <x v="705"/>
    <x v="0"/>
    <x v="6"/>
    <x v="1"/>
    <n v="436.537371820489"/>
    <n v="0"/>
    <n v="0"/>
    <x v="820"/>
  </r>
  <r>
    <x v="4"/>
    <x v="6"/>
    <x v="20"/>
    <n v="1000000900"/>
    <x v="705"/>
    <x v="1"/>
    <x v="24"/>
    <x v="1"/>
    <n v="557.77347594901471"/>
    <n v="0"/>
    <n v="0"/>
    <x v="821"/>
  </r>
  <r>
    <x v="4"/>
    <x v="6"/>
    <x v="20"/>
    <n v="1000001228"/>
    <x v="706"/>
    <x v="1"/>
    <x v="1"/>
    <x v="1"/>
    <n v="13.933909012860502"/>
    <n v="0"/>
    <n v="0"/>
    <x v="12"/>
  </r>
  <r>
    <x v="4"/>
    <x v="6"/>
    <x v="20"/>
    <n v="1000001228"/>
    <x v="706"/>
    <x v="1"/>
    <x v="24"/>
    <x v="1"/>
    <n v="1.9153282163918144"/>
    <n v="0"/>
    <n v="0"/>
    <x v="520"/>
  </r>
  <r>
    <x v="4"/>
    <x v="6"/>
    <x v="20"/>
    <n v="1000001404"/>
    <x v="707"/>
    <x v="0"/>
    <x v="3"/>
    <x v="1"/>
    <n v="3.0746981849818575"/>
    <n v="0"/>
    <n v="0"/>
    <x v="336"/>
  </r>
  <r>
    <x v="4"/>
    <x v="6"/>
    <x v="20"/>
    <n v="1000001404"/>
    <x v="707"/>
    <x v="0"/>
    <x v="2"/>
    <x v="1"/>
    <n v="0.62306512733389308"/>
    <n v="0"/>
    <n v="0"/>
    <x v="2"/>
  </r>
  <r>
    <x v="4"/>
    <x v="6"/>
    <x v="20"/>
    <n v="1000001404"/>
    <x v="707"/>
    <x v="2"/>
    <x v="4"/>
    <x v="1"/>
    <n v="7.4541213843682437"/>
    <n v="0"/>
    <n v="0"/>
    <x v="134"/>
  </r>
  <r>
    <x v="4"/>
    <x v="6"/>
    <x v="20"/>
    <n v="1000001404"/>
    <x v="707"/>
    <x v="3"/>
    <x v="25"/>
    <x v="1"/>
    <n v="0.36114765921198372"/>
    <n v="0"/>
    <n v="0"/>
    <x v="76"/>
  </r>
  <r>
    <x v="4"/>
    <x v="6"/>
    <x v="20"/>
    <n v="1000001404"/>
    <x v="707"/>
    <x v="3"/>
    <x v="12"/>
    <x v="1"/>
    <n v="2.7536423284381226"/>
    <n v="0"/>
    <n v="0"/>
    <x v="45"/>
  </r>
  <r>
    <x v="4"/>
    <x v="6"/>
    <x v="20"/>
    <n v="1000001405"/>
    <x v="708"/>
    <x v="1"/>
    <x v="1"/>
    <x v="1"/>
    <n v="68.264110214703109"/>
    <n v="0"/>
    <n v="0"/>
    <x v="822"/>
  </r>
  <r>
    <x v="4"/>
    <x v="6"/>
    <x v="20"/>
    <n v="1000002018"/>
    <x v="709"/>
    <x v="3"/>
    <x v="12"/>
    <x v="1"/>
    <n v="2.1455974316616482"/>
    <n v="0"/>
    <n v="0"/>
    <x v="56"/>
  </r>
  <r>
    <x v="4"/>
    <x v="6"/>
    <x v="20"/>
    <n v="1000002018"/>
    <x v="709"/>
    <x v="3"/>
    <x v="14"/>
    <x v="1"/>
    <n v="11.042430879210444"/>
    <n v="0"/>
    <n v="0"/>
    <x v="19"/>
  </r>
  <r>
    <x v="4"/>
    <x v="6"/>
    <x v="20"/>
    <n v="1000002103"/>
    <x v="710"/>
    <x v="6"/>
    <x v="21"/>
    <x v="1"/>
    <n v="1.8506981747934732"/>
    <n v="0"/>
    <n v="0"/>
    <x v="823"/>
  </r>
  <r>
    <x v="4"/>
    <x v="6"/>
    <x v="20"/>
    <n v="1000002370"/>
    <x v="711"/>
    <x v="0"/>
    <x v="3"/>
    <x v="1"/>
    <n v="63.17406214341564"/>
    <n v="0"/>
    <n v="0"/>
    <x v="453"/>
  </r>
  <r>
    <x v="4"/>
    <x v="6"/>
    <x v="20"/>
    <n v="1000002370"/>
    <x v="711"/>
    <x v="3"/>
    <x v="25"/>
    <x v="1"/>
    <n v="20.149837205549645"/>
    <n v="0"/>
    <n v="0"/>
    <x v="583"/>
  </r>
  <r>
    <x v="4"/>
    <x v="6"/>
    <x v="20"/>
    <n v="1000002370"/>
    <x v="711"/>
    <x v="3"/>
    <x v="12"/>
    <x v="1"/>
    <n v="6.8889537743926565"/>
    <n v="0"/>
    <n v="0"/>
    <x v="89"/>
  </r>
  <r>
    <x v="4"/>
    <x v="6"/>
    <x v="20"/>
    <n v="1000002370"/>
    <x v="711"/>
    <x v="3"/>
    <x v="14"/>
    <x v="1"/>
    <n v="4.5653572396517133"/>
    <n v="0"/>
    <n v="0"/>
    <x v="57"/>
  </r>
  <r>
    <x v="4"/>
    <x v="6"/>
    <x v="20"/>
    <n v="1000002800"/>
    <x v="712"/>
    <x v="6"/>
    <x v="21"/>
    <x v="1"/>
    <n v="12.927182029177878"/>
    <n v="0"/>
    <n v="0"/>
    <x v="824"/>
  </r>
  <r>
    <x v="4"/>
    <x v="6"/>
    <x v="20"/>
    <n v="1000002800"/>
    <x v="712"/>
    <x v="6"/>
    <x v="38"/>
    <x v="1"/>
    <n v="17.840838846096776"/>
    <n v="0"/>
    <n v="0"/>
    <x v="825"/>
  </r>
  <r>
    <x v="4"/>
    <x v="6"/>
    <x v="20"/>
    <n v="1000002800"/>
    <x v="712"/>
    <x v="6"/>
    <x v="33"/>
    <x v="1"/>
    <n v="47.674147655326784"/>
    <n v="0"/>
    <n v="0"/>
    <x v="826"/>
  </r>
  <r>
    <x v="4"/>
    <x v="6"/>
    <x v="20"/>
    <n v="1000002800"/>
    <x v="712"/>
    <x v="6"/>
    <x v="37"/>
    <x v="1"/>
    <n v="12.816097976955495"/>
    <n v="0"/>
    <n v="0"/>
    <x v="825"/>
  </r>
  <r>
    <x v="4"/>
    <x v="6"/>
    <x v="20"/>
    <n v="1000002800"/>
    <x v="712"/>
    <x v="6"/>
    <x v="39"/>
    <x v="1"/>
    <n v="5.4495161020255489"/>
    <n v="0"/>
    <n v="0"/>
    <x v="102"/>
  </r>
  <r>
    <x v="4"/>
    <x v="6"/>
    <x v="20"/>
    <n v="1000002800"/>
    <x v="712"/>
    <x v="6"/>
    <x v="22"/>
    <x v="1"/>
    <n v="9.1118418633631695"/>
    <n v="0"/>
    <n v="0"/>
    <x v="827"/>
  </r>
  <r>
    <x v="4"/>
    <x v="6"/>
    <x v="20"/>
    <n v="1000002800"/>
    <x v="712"/>
    <x v="6"/>
    <x v="29"/>
    <x v="1"/>
    <n v="6.3595605246165432"/>
    <n v="0"/>
    <n v="0"/>
    <x v="596"/>
  </r>
  <r>
    <x v="4"/>
    <x v="6"/>
    <x v="20"/>
    <n v="1000003230"/>
    <x v="713"/>
    <x v="6"/>
    <x v="21"/>
    <x v="1"/>
    <n v="36.321145623475509"/>
    <n v="0"/>
    <n v="0"/>
    <x v="251"/>
  </r>
  <r>
    <x v="4"/>
    <x v="6"/>
    <x v="20"/>
    <n v="1000003615"/>
    <x v="714"/>
    <x v="0"/>
    <x v="3"/>
    <x v="1"/>
    <n v="4.2828647528562334"/>
    <n v="0"/>
    <n v="0"/>
    <x v="336"/>
  </r>
  <r>
    <x v="4"/>
    <x v="6"/>
    <x v="20"/>
    <n v="1000003615"/>
    <x v="714"/>
    <x v="1"/>
    <x v="1"/>
    <x v="1"/>
    <n v="2.1411734030600802"/>
    <n v="0"/>
    <n v="0"/>
    <x v="1"/>
  </r>
  <r>
    <x v="4"/>
    <x v="6"/>
    <x v="20"/>
    <n v="1000003615"/>
    <x v="714"/>
    <x v="6"/>
    <x v="21"/>
    <x v="1"/>
    <n v="17.090446750701602"/>
    <n v="0"/>
    <n v="0"/>
    <x v="828"/>
  </r>
  <r>
    <x v="4"/>
    <x v="6"/>
    <x v="20"/>
    <n v="1000003615"/>
    <x v="714"/>
    <x v="6"/>
    <x v="39"/>
    <x v="1"/>
    <n v="12.50802827909089"/>
    <n v="0"/>
    <n v="0"/>
    <x v="236"/>
  </r>
  <r>
    <x v="4"/>
    <x v="6"/>
    <x v="20"/>
    <n v="1000003738"/>
    <x v="715"/>
    <x v="5"/>
    <x v="20"/>
    <x v="1"/>
    <n v="4.7727748795033369"/>
    <n v="0"/>
    <n v="0"/>
    <x v="11"/>
  </r>
  <r>
    <x v="4"/>
    <x v="6"/>
    <x v="20"/>
    <n v="1000003738"/>
    <x v="715"/>
    <x v="0"/>
    <x v="6"/>
    <x v="1"/>
    <n v="8.9611642257064137"/>
    <n v="0"/>
    <n v="0"/>
    <x v="133"/>
  </r>
  <r>
    <x v="4"/>
    <x v="6"/>
    <x v="20"/>
    <n v="1000003738"/>
    <x v="715"/>
    <x v="0"/>
    <x v="3"/>
    <x v="1"/>
    <n v="65.155568171900853"/>
    <n v="0"/>
    <n v="0"/>
    <x v="829"/>
  </r>
  <r>
    <x v="4"/>
    <x v="6"/>
    <x v="20"/>
    <n v="1000003738"/>
    <x v="715"/>
    <x v="0"/>
    <x v="0"/>
    <x v="1"/>
    <n v="33.563701064435676"/>
    <n v="0"/>
    <n v="0"/>
    <x v="830"/>
  </r>
  <r>
    <x v="4"/>
    <x v="6"/>
    <x v="20"/>
    <n v="1000003738"/>
    <x v="715"/>
    <x v="1"/>
    <x v="7"/>
    <x v="1"/>
    <n v="16.080176842408534"/>
    <n v="0"/>
    <n v="0"/>
    <x v="586"/>
  </r>
  <r>
    <x v="4"/>
    <x v="6"/>
    <x v="20"/>
    <n v="1000003738"/>
    <x v="715"/>
    <x v="6"/>
    <x v="29"/>
    <x v="1"/>
    <n v="23.62812077364968"/>
    <n v="0"/>
    <n v="0"/>
    <x v="53"/>
  </r>
  <r>
    <x v="4"/>
    <x v="6"/>
    <x v="20"/>
    <n v="1000003798"/>
    <x v="716"/>
    <x v="5"/>
    <x v="30"/>
    <x v="1"/>
    <n v="21.006765747835068"/>
    <n v="0"/>
    <n v="0"/>
    <x v="831"/>
  </r>
  <r>
    <x v="4"/>
    <x v="6"/>
    <x v="20"/>
    <n v="1000003798"/>
    <x v="716"/>
    <x v="6"/>
    <x v="38"/>
    <x v="1"/>
    <n v="1074.8926180486278"/>
    <n v="0"/>
    <n v="0"/>
    <x v="832"/>
  </r>
  <r>
    <x v="4"/>
    <x v="6"/>
    <x v="20"/>
    <n v="1000003798"/>
    <x v="716"/>
    <x v="6"/>
    <x v="33"/>
    <x v="1"/>
    <n v="23.357617013332717"/>
    <n v="0"/>
    <n v="0"/>
    <x v="348"/>
  </r>
  <r>
    <x v="4"/>
    <x v="6"/>
    <x v="20"/>
    <n v="1000003798"/>
    <x v="716"/>
    <x v="6"/>
    <x v="22"/>
    <x v="1"/>
    <n v="79.502915693155131"/>
    <n v="0"/>
    <n v="0"/>
    <x v="833"/>
  </r>
  <r>
    <x v="4"/>
    <x v="6"/>
    <x v="20"/>
    <n v="1000003798"/>
    <x v="716"/>
    <x v="6"/>
    <x v="29"/>
    <x v="1"/>
    <n v="404.69632524867438"/>
    <n v="0"/>
    <n v="0"/>
    <x v="834"/>
  </r>
  <r>
    <x v="4"/>
    <x v="6"/>
    <x v="20"/>
    <n v="1000003868"/>
    <x v="717"/>
    <x v="6"/>
    <x v="21"/>
    <x v="1"/>
    <n v="1.3629467347654796"/>
    <n v="0"/>
    <n v="0"/>
    <x v="509"/>
  </r>
  <r>
    <x v="4"/>
    <x v="6"/>
    <x v="20"/>
    <n v="1000003868"/>
    <x v="717"/>
    <x v="6"/>
    <x v="38"/>
    <x v="1"/>
    <n v="89.772037549901029"/>
    <n v="0"/>
    <n v="0"/>
    <x v="835"/>
  </r>
  <r>
    <x v="4"/>
    <x v="6"/>
    <x v="20"/>
    <n v="1000003868"/>
    <x v="717"/>
    <x v="6"/>
    <x v="36"/>
    <x v="1"/>
    <n v="263.72303296718286"/>
    <n v="0"/>
    <n v="0"/>
    <x v="836"/>
  </r>
  <r>
    <x v="4"/>
    <x v="6"/>
    <x v="20"/>
    <n v="1000003868"/>
    <x v="717"/>
    <x v="6"/>
    <x v="29"/>
    <x v="1"/>
    <n v="2.99945403697784"/>
    <n v="0"/>
    <n v="0"/>
    <x v="87"/>
  </r>
  <r>
    <x v="4"/>
    <x v="6"/>
    <x v="20"/>
    <n v="1000003945"/>
    <x v="718"/>
    <x v="6"/>
    <x v="21"/>
    <x v="1"/>
    <n v="2.1594179763238426"/>
    <n v="0"/>
    <n v="0"/>
    <x v="85"/>
  </r>
  <r>
    <x v="4"/>
    <x v="6"/>
    <x v="20"/>
    <n v="1000003947"/>
    <x v="719"/>
    <x v="6"/>
    <x v="21"/>
    <x v="1"/>
    <n v="7.7698012246357466"/>
    <n v="0"/>
    <n v="0"/>
    <x v="85"/>
  </r>
  <r>
    <x v="4"/>
    <x v="6"/>
    <x v="20"/>
    <n v="1000003947"/>
    <x v="719"/>
    <x v="6"/>
    <x v="37"/>
    <x v="1"/>
    <n v="18.153572939513122"/>
    <n v="0"/>
    <n v="0"/>
    <x v="186"/>
  </r>
  <r>
    <x v="4"/>
    <x v="6"/>
    <x v="20"/>
    <n v="1000004017"/>
    <x v="720"/>
    <x v="6"/>
    <x v="21"/>
    <x v="1"/>
    <n v="6.0623419834245826"/>
    <n v="0"/>
    <n v="0"/>
    <x v="0"/>
  </r>
  <r>
    <x v="4"/>
    <x v="6"/>
    <x v="20"/>
    <n v="1000004045"/>
    <x v="721"/>
    <x v="5"/>
    <x v="30"/>
    <x v="1"/>
    <n v="8.4520909705287437"/>
    <n v="0"/>
    <n v="0"/>
    <x v="236"/>
  </r>
  <r>
    <x v="4"/>
    <x v="6"/>
    <x v="20"/>
    <n v="1000004242"/>
    <x v="722"/>
    <x v="1"/>
    <x v="1"/>
    <x v="1"/>
    <n v="23.92704413717674"/>
    <n v="0"/>
    <n v="0"/>
    <x v="17"/>
  </r>
  <r>
    <x v="4"/>
    <x v="7"/>
    <x v="21"/>
    <n v="1000000363"/>
    <x v="723"/>
    <x v="5"/>
    <x v="30"/>
    <x v="1"/>
    <n v="5.9706317332437946"/>
    <n v="0"/>
    <n v="0"/>
    <x v="635"/>
  </r>
  <r>
    <x v="4"/>
    <x v="7"/>
    <x v="21"/>
    <n v="1000000446"/>
    <x v="724"/>
    <x v="2"/>
    <x v="26"/>
    <x v="1"/>
    <n v="37.437681006768102"/>
    <n v="0"/>
    <n v="0"/>
    <x v="17"/>
  </r>
  <r>
    <x v="4"/>
    <x v="7"/>
    <x v="21"/>
    <n v="1000000446"/>
    <x v="724"/>
    <x v="1"/>
    <x v="23"/>
    <x v="1"/>
    <n v="34.994124600732157"/>
    <n v="0"/>
    <n v="0"/>
    <x v="95"/>
  </r>
  <r>
    <x v="4"/>
    <x v="7"/>
    <x v="21"/>
    <n v="1000001063"/>
    <x v="725"/>
    <x v="4"/>
    <x v="27"/>
    <x v="1"/>
    <n v="6.9908528463189379"/>
    <n v="0"/>
    <n v="0"/>
    <x v="248"/>
  </r>
  <r>
    <x v="4"/>
    <x v="7"/>
    <x v="21"/>
    <n v="1000001115"/>
    <x v="726"/>
    <x v="2"/>
    <x v="26"/>
    <x v="1"/>
    <n v="2.2879352535366397"/>
    <n v="0"/>
    <n v="0"/>
    <x v="2"/>
  </r>
  <r>
    <x v="4"/>
    <x v="7"/>
    <x v="21"/>
    <n v="1000001115"/>
    <x v="726"/>
    <x v="3"/>
    <x v="11"/>
    <x v="1"/>
    <n v="39.367384072827825"/>
    <n v="0"/>
    <n v="0"/>
    <x v="220"/>
  </r>
  <r>
    <x v="4"/>
    <x v="7"/>
    <x v="21"/>
    <n v="1000002067"/>
    <x v="727"/>
    <x v="5"/>
    <x v="16"/>
    <x v="1"/>
    <n v="21.945749274900813"/>
    <n v="0"/>
    <n v="0"/>
    <x v="837"/>
  </r>
  <r>
    <x v="4"/>
    <x v="7"/>
    <x v="21"/>
    <n v="1000002067"/>
    <x v="727"/>
    <x v="0"/>
    <x v="0"/>
    <x v="1"/>
    <n v="0.55213001030144893"/>
    <n v="0"/>
    <n v="0"/>
    <x v="1"/>
  </r>
  <r>
    <x v="4"/>
    <x v="7"/>
    <x v="21"/>
    <n v="1000002067"/>
    <x v="727"/>
    <x v="2"/>
    <x v="26"/>
    <x v="1"/>
    <n v="17.299671463268545"/>
    <n v="0"/>
    <n v="0"/>
    <x v="838"/>
  </r>
  <r>
    <x v="4"/>
    <x v="7"/>
    <x v="21"/>
    <n v="1000002067"/>
    <x v="727"/>
    <x v="1"/>
    <x v="7"/>
    <x v="1"/>
    <n v="84.636853013845354"/>
    <n v="0"/>
    <n v="0"/>
    <x v="543"/>
  </r>
  <r>
    <x v="4"/>
    <x v="7"/>
    <x v="21"/>
    <n v="1000002143"/>
    <x v="728"/>
    <x v="6"/>
    <x v="21"/>
    <x v="1"/>
    <n v="49.986481337134578"/>
    <n v="0"/>
    <n v="0"/>
    <x v="251"/>
  </r>
  <r>
    <x v="4"/>
    <x v="7"/>
    <x v="21"/>
    <n v="1000002176"/>
    <x v="729"/>
    <x v="0"/>
    <x v="6"/>
    <x v="1"/>
    <n v="117.54853575570885"/>
    <n v="0"/>
    <n v="0"/>
    <x v="612"/>
  </r>
  <r>
    <x v="4"/>
    <x v="7"/>
    <x v="21"/>
    <n v="1000002190"/>
    <x v="730"/>
    <x v="0"/>
    <x v="0"/>
    <x v="1"/>
    <n v="97.141238143978342"/>
    <n v="0"/>
    <n v="0"/>
    <x v="839"/>
  </r>
  <r>
    <x v="4"/>
    <x v="7"/>
    <x v="21"/>
    <n v="1000002190"/>
    <x v="730"/>
    <x v="1"/>
    <x v="7"/>
    <x v="1"/>
    <n v="32.991412179427023"/>
    <n v="0"/>
    <n v="0"/>
    <x v="840"/>
  </r>
  <r>
    <x v="4"/>
    <x v="7"/>
    <x v="21"/>
    <n v="1000002190"/>
    <x v="730"/>
    <x v="3"/>
    <x v="11"/>
    <x v="1"/>
    <n v="15.854150136827798"/>
    <n v="0"/>
    <n v="0"/>
    <x v="32"/>
  </r>
  <r>
    <x v="4"/>
    <x v="7"/>
    <x v="21"/>
    <n v="1000002290"/>
    <x v="731"/>
    <x v="5"/>
    <x v="19"/>
    <x v="1"/>
    <n v="0.21174252620733319"/>
    <n v="0"/>
    <n v="0"/>
    <x v="841"/>
  </r>
  <r>
    <x v="4"/>
    <x v="7"/>
    <x v="21"/>
    <n v="1000002290"/>
    <x v="731"/>
    <x v="5"/>
    <x v="31"/>
    <x v="1"/>
    <n v="2.5842152925755744"/>
    <n v="0"/>
    <n v="0"/>
    <x v="842"/>
  </r>
  <r>
    <x v="4"/>
    <x v="7"/>
    <x v="21"/>
    <n v="1000002290"/>
    <x v="731"/>
    <x v="5"/>
    <x v="20"/>
    <x v="1"/>
    <n v="0.40706537733732218"/>
    <n v="0"/>
    <n v="0"/>
    <x v="792"/>
  </r>
  <r>
    <x v="4"/>
    <x v="7"/>
    <x v="21"/>
    <n v="1000002290"/>
    <x v="731"/>
    <x v="5"/>
    <x v="17"/>
    <x v="1"/>
    <n v="0.76207873182275243"/>
    <n v="0"/>
    <n v="0"/>
    <x v="843"/>
  </r>
  <r>
    <x v="4"/>
    <x v="7"/>
    <x v="21"/>
    <n v="1000002290"/>
    <x v="731"/>
    <x v="5"/>
    <x v="18"/>
    <x v="1"/>
    <n v="1.463112707931103"/>
    <n v="0"/>
    <n v="0"/>
    <x v="188"/>
  </r>
  <r>
    <x v="4"/>
    <x v="7"/>
    <x v="21"/>
    <n v="1000002290"/>
    <x v="731"/>
    <x v="0"/>
    <x v="28"/>
    <x v="1"/>
    <n v="6.405595420876768"/>
    <n v="0"/>
    <n v="0"/>
    <x v="844"/>
  </r>
  <r>
    <x v="4"/>
    <x v="7"/>
    <x v="21"/>
    <n v="1000002290"/>
    <x v="731"/>
    <x v="0"/>
    <x v="6"/>
    <x v="1"/>
    <n v="6.0337470764388215"/>
    <n v="0"/>
    <n v="0"/>
    <x v="845"/>
  </r>
  <r>
    <x v="4"/>
    <x v="7"/>
    <x v="21"/>
    <n v="1000002290"/>
    <x v="731"/>
    <x v="0"/>
    <x v="3"/>
    <x v="1"/>
    <n v="1.101816109627461"/>
    <n v="0"/>
    <n v="0"/>
    <x v="846"/>
  </r>
  <r>
    <x v="4"/>
    <x v="7"/>
    <x v="21"/>
    <n v="1000002290"/>
    <x v="731"/>
    <x v="0"/>
    <x v="2"/>
    <x v="1"/>
    <n v="0.44125939078358078"/>
    <n v="0"/>
    <n v="0"/>
    <x v="847"/>
  </r>
  <r>
    <x v="4"/>
    <x v="7"/>
    <x v="21"/>
    <n v="1000002290"/>
    <x v="731"/>
    <x v="0"/>
    <x v="0"/>
    <x v="1"/>
    <n v="1.3549843782229067"/>
    <n v="0"/>
    <n v="0"/>
    <x v="848"/>
  </r>
  <r>
    <x v="4"/>
    <x v="7"/>
    <x v="21"/>
    <n v="1000002290"/>
    <x v="731"/>
    <x v="2"/>
    <x v="8"/>
    <x v="1"/>
    <n v="15.095477559946891"/>
    <n v="0"/>
    <n v="0"/>
    <x v="849"/>
  </r>
  <r>
    <x v="4"/>
    <x v="7"/>
    <x v="21"/>
    <n v="1000002290"/>
    <x v="731"/>
    <x v="2"/>
    <x v="9"/>
    <x v="1"/>
    <n v="2.3659606420537229"/>
    <n v="0"/>
    <n v="0"/>
    <x v="188"/>
  </r>
  <r>
    <x v="4"/>
    <x v="7"/>
    <x v="21"/>
    <n v="1000002290"/>
    <x v="731"/>
    <x v="2"/>
    <x v="4"/>
    <x v="1"/>
    <n v="11.203006431568001"/>
    <n v="0"/>
    <n v="0"/>
    <x v="850"/>
  </r>
  <r>
    <x v="4"/>
    <x v="7"/>
    <x v="21"/>
    <n v="1000002290"/>
    <x v="731"/>
    <x v="2"/>
    <x v="5"/>
    <x v="1"/>
    <n v="3.8203697092173785"/>
    <n v="0"/>
    <n v="0"/>
    <x v="851"/>
  </r>
  <r>
    <x v="4"/>
    <x v="7"/>
    <x v="21"/>
    <n v="1000002290"/>
    <x v="731"/>
    <x v="1"/>
    <x v="1"/>
    <x v="1"/>
    <n v="0.8548631864794547"/>
    <n v="0"/>
    <n v="0"/>
    <x v="852"/>
  </r>
  <r>
    <x v="4"/>
    <x v="7"/>
    <x v="21"/>
    <n v="1000002290"/>
    <x v="731"/>
    <x v="1"/>
    <x v="7"/>
    <x v="1"/>
    <n v="1.121218991404255"/>
    <n v="0"/>
    <n v="0"/>
    <x v="108"/>
  </r>
  <r>
    <x v="4"/>
    <x v="7"/>
    <x v="21"/>
    <n v="1000002290"/>
    <x v="731"/>
    <x v="3"/>
    <x v="14"/>
    <x v="1"/>
    <n v="0.16046837398972311"/>
    <n v="0"/>
    <n v="0"/>
    <x v="853"/>
  </r>
  <r>
    <x v="4"/>
    <x v="7"/>
    <x v="21"/>
    <n v="1000002290"/>
    <x v="731"/>
    <x v="4"/>
    <x v="15"/>
    <x v="1"/>
    <n v="1.4518326075991921"/>
    <n v="0"/>
    <n v="0"/>
    <x v="854"/>
  </r>
  <r>
    <x v="4"/>
    <x v="7"/>
    <x v="21"/>
    <n v="1000002290"/>
    <x v="731"/>
    <x v="6"/>
    <x v="34"/>
    <x v="1"/>
    <n v="5.4051928453909373"/>
    <n v="0"/>
    <n v="0"/>
    <x v="855"/>
  </r>
  <r>
    <x v="4"/>
    <x v="7"/>
    <x v="21"/>
    <n v="1000002290"/>
    <x v="731"/>
    <x v="6"/>
    <x v="22"/>
    <x v="1"/>
    <n v="0.36079117620132373"/>
    <n v="0"/>
    <n v="0"/>
    <x v="856"/>
  </r>
  <r>
    <x v="4"/>
    <x v="7"/>
    <x v="21"/>
    <n v="1000002804"/>
    <x v="732"/>
    <x v="5"/>
    <x v="30"/>
    <x v="1"/>
    <n v="10.021404901228236"/>
    <n v="0"/>
    <n v="0"/>
    <x v="857"/>
  </r>
  <r>
    <x v="4"/>
    <x v="7"/>
    <x v="21"/>
    <n v="1000002804"/>
    <x v="732"/>
    <x v="6"/>
    <x v="38"/>
    <x v="1"/>
    <n v="82.719949914900226"/>
    <n v="0"/>
    <n v="0"/>
    <x v="858"/>
  </r>
  <r>
    <x v="4"/>
    <x v="7"/>
    <x v="21"/>
    <n v="1000002804"/>
    <x v="732"/>
    <x v="6"/>
    <x v="29"/>
    <x v="1"/>
    <n v="1.819900465265812"/>
    <n v="0"/>
    <n v="0"/>
    <x v="64"/>
  </r>
  <r>
    <x v="4"/>
    <x v="7"/>
    <x v="21"/>
    <n v="1000002986"/>
    <x v="733"/>
    <x v="5"/>
    <x v="20"/>
    <x v="1"/>
    <n v="2.8829991876438048"/>
    <n v="0"/>
    <n v="0"/>
    <x v="45"/>
  </r>
  <r>
    <x v="4"/>
    <x v="7"/>
    <x v="21"/>
    <n v="1000002986"/>
    <x v="733"/>
    <x v="5"/>
    <x v="17"/>
    <x v="1"/>
    <n v="20.748892681729203"/>
    <n v="0"/>
    <n v="0"/>
    <x v="242"/>
  </r>
  <r>
    <x v="4"/>
    <x v="7"/>
    <x v="21"/>
    <n v="1000002986"/>
    <x v="733"/>
    <x v="0"/>
    <x v="28"/>
    <x v="1"/>
    <n v="8.9346946705244363"/>
    <n v="0"/>
    <n v="0"/>
    <x v="245"/>
  </r>
  <r>
    <x v="4"/>
    <x v="7"/>
    <x v="21"/>
    <n v="1000002986"/>
    <x v="733"/>
    <x v="0"/>
    <x v="3"/>
    <x v="1"/>
    <n v="2.925628431964356"/>
    <n v="0"/>
    <n v="0"/>
    <x v="46"/>
  </r>
  <r>
    <x v="4"/>
    <x v="7"/>
    <x v="21"/>
    <n v="1000002986"/>
    <x v="733"/>
    <x v="0"/>
    <x v="0"/>
    <x v="1"/>
    <n v="12.423872427113794"/>
    <n v="0"/>
    <n v="0"/>
    <x v="32"/>
  </r>
  <r>
    <x v="4"/>
    <x v="7"/>
    <x v="21"/>
    <n v="1000002986"/>
    <x v="733"/>
    <x v="1"/>
    <x v="7"/>
    <x v="1"/>
    <n v="127.22740611906936"/>
    <n v="0"/>
    <n v="0"/>
    <x v="859"/>
  </r>
  <r>
    <x v="4"/>
    <x v="7"/>
    <x v="21"/>
    <n v="1000002986"/>
    <x v="733"/>
    <x v="3"/>
    <x v="25"/>
    <x v="1"/>
    <n v="4.7620906122973317"/>
    <n v="0"/>
    <n v="0"/>
    <x v="245"/>
  </r>
  <r>
    <x v="4"/>
    <x v="7"/>
    <x v="21"/>
    <n v="1000002986"/>
    <x v="733"/>
    <x v="6"/>
    <x v="22"/>
    <x v="1"/>
    <n v="35.119550263091796"/>
    <n v="0"/>
    <n v="0"/>
    <x v="144"/>
  </r>
  <r>
    <x v="4"/>
    <x v="7"/>
    <x v="21"/>
    <n v="1000003097"/>
    <x v="734"/>
    <x v="6"/>
    <x v="34"/>
    <x v="1"/>
    <n v="69.964651840507258"/>
    <n v="0"/>
    <n v="0"/>
    <x v="860"/>
  </r>
  <r>
    <x v="4"/>
    <x v="7"/>
    <x v="21"/>
    <n v="1000003165"/>
    <x v="735"/>
    <x v="6"/>
    <x v="34"/>
    <x v="1"/>
    <n v="89.646535188187983"/>
    <n v="0"/>
    <n v="0"/>
    <x v="861"/>
  </r>
  <r>
    <x v="4"/>
    <x v="7"/>
    <x v="21"/>
    <n v="1000003204"/>
    <x v="736"/>
    <x v="0"/>
    <x v="0"/>
    <x v="1"/>
    <n v="19.410871370945074"/>
    <n v="0"/>
    <n v="0"/>
    <x v="12"/>
  </r>
  <r>
    <x v="4"/>
    <x v="7"/>
    <x v="21"/>
    <n v="1000003311"/>
    <x v="737"/>
    <x v="3"/>
    <x v="12"/>
    <x v="1"/>
    <n v="0.24628148815142159"/>
    <n v="0"/>
    <n v="0"/>
    <x v="40"/>
  </r>
  <r>
    <x v="4"/>
    <x v="7"/>
    <x v="21"/>
    <n v="1000003792"/>
    <x v="738"/>
    <x v="2"/>
    <x v="4"/>
    <x v="1"/>
    <n v="1.3750904678626399"/>
    <n v="0"/>
    <n v="0"/>
    <x v="862"/>
  </r>
  <r>
    <x v="4"/>
    <x v="7"/>
    <x v="21"/>
    <n v="1000003792"/>
    <x v="738"/>
    <x v="2"/>
    <x v="5"/>
    <x v="1"/>
    <n v="7.2079168911917959"/>
    <n v="0"/>
    <n v="0"/>
    <x v="184"/>
  </r>
  <r>
    <x v="4"/>
    <x v="7"/>
    <x v="21"/>
    <n v="1000003841"/>
    <x v="739"/>
    <x v="6"/>
    <x v="36"/>
    <x v="1"/>
    <n v="49.427886521017385"/>
    <n v="0"/>
    <n v="0"/>
    <x v="641"/>
  </r>
  <r>
    <x v="4"/>
    <x v="7"/>
    <x v="21"/>
    <n v="1000004046"/>
    <x v="740"/>
    <x v="5"/>
    <x v="30"/>
    <x v="1"/>
    <n v="39.497160105447264"/>
    <n v="0"/>
    <n v="0"/>
    <x v="236"/>
  </r>
  <r>
    <x v="4"/>
    <x v="7"/>
    <x v="21"/>
    <n v="1000004176"/>
    <x v="741"/>
    <x v="3"/>
    <x v="10"/>
    <x v="1"/>
    <n v="7.4365499562418128E-2"/>
    <n v="0"/>
    <n v="0"/>
    <x v="529"/>
  </r>
  <r>
    <x v="4"/>
    <x v="7"/>
    <x v="21"/>
    <n v="1000004176"/>
    <x v="741"/>
    <x v="4"/>
    <x v="15"/>
    <x v="1"/>
    <n v="2.6873958305412279E-2"/>
    <n v="0"/>
    <n v="0"/>
    <x v="473"/>
  </r>
  <r>
    <x v="4"/>
    <x v="7"/>
    <x v="22"/>
    <n v="1000000015"/>
    <x v="742"/>
    <x v="0"/>
    <x v="3"/>
    <x v="1"/>
    <n v="4.8700111770858463"/>
    <n v="0"/>
    <n v="0"/>
    <x v="201"/>
  </r>
  <r>
    <x v="4"/>
    <x v="7"/>
    <x v="22"/>
    <n v="1000000015"/>
    <x v="742"/>
    <x v="0"/>
    <x v="2"/>
    <x v="1"/>
    <n v="10.282061339478688"/>
    <n v="0"/>
    <n v="0"/>
    <x v="66"/>
  </r>
  <r>
    <x v="4"/>
    <x v="7"/>
    <x v="22"/>
    <n v="1000000015"/>
    <x v="742"/>
    <x v="1"/>
    <x v="7"/>
    <x v="1"/>
    <n v="1.6875609240046003"/>
    <n v="0"/>
    <n v="0"/>
    <x v="2"/>
  </r>
  <r>
    <x v="4"/>
    <x v="7"/>
    <x v="22"/>
    <n v="1000000969"/>
    <x v="743"/>
    <x v="2"/>
    <x v="5"/>
    <x v="1"/>
    <n v="20.906182775344643"/>
    <n v="0"/>
    <n v="0"/>
    <x v="219"/>
  </r>
  <r>
    <x v="4"/>
    <x v="7"/>
    <x v="22"/>
    <n v="1000000969"/>
    <x v="743"/>
    <x v="3"/>
    <x v="13"/>
    <x v="1"/>
    <n v="43.345111629302082"/>
    <n v="0"/>
    <n v="0"/>
    <x v="863"/>
  </r>
  <r>
    <x v="4"/>
    <x v="7"/>
    <x v="22"/>
    <n v="1000000969"/>
    <x v="743"/>
    <x v="3"/>
    <x v="11"/>
    <x v="1"/>
    <n v="2.7034163928525388"/>
    <n v="0"/>
    <n v="0"/>
    <x v="864"/>
  </r>
  <r>
    <x v="4"/>
    <x v="7"/>
    <x v="22"/>
    <n v="1000000969"/>
    <x v="743"/>
    <x v="4"/>
    <x v="15"/>
    <x v="1"/>
    <n v="2.7072439318403574"/>
    <n v="0"/>
    <n v="0"/>
    <x v="271"/>
  </r>
  <r>
    <x v="4"/>
    <x v="7"/>
    <x v="22"/>
    <n v="1000001029"/>
    <x v="744"/>
    <x v="0"/>
    <x v="28"/>
    <x v="1"/>
    <n v="2.2121633281718518"/>
    <n v="0"/>
    <n v="0"/>
    <x v="583"/>
  </r>
  <r>
    <x v="4"/>
    <x v="7"/>
    <x v="22"/>
    <n v="1000001029"/>
    <x v="744"/>
    <x v="1"/>
    <x v="7"/>
    <x v="1"/>
    <n v="18.894191829834686"/>
    <n v="0"/>
    <n v="0"/>
    <x v="49"/>
  </r>
  <r>
    <x v="4"/>
    <x v="7"/>
    <x v="22"/>
    <n v="1000001029"/>
    <x v="744"/>
    <x v="3"/>
    <x v="25"/>
    <x v="1"/>
    <n v="9.5812006687003279"/>
    <n v="0"/>
    <n v="0"/>
    <x v="288"/>
  </r>
  <r>
    <x v="4"/>
    <x v="7"/>
    <x v="22"/>
    <n v="1000001029"/>
    <x v="744"/>
    <x v="3"/>
    <x v="12"/>
    <x v="1"/>
    <n v="27.008059905689034"/>
    <n v="0"/>
    <n v="0"/>
    <x v="85"/>
  </r>
  <r>
    <x v="4"/>
    <x v="7"/>
    <x v="22"/>
    <n v="1000001029"/>
    <x v="744"/>
    <x v="3"/>
    <x v="35"/>
    <x v="1"/>
    <n v="57.565867592049841"/>
    <n v="0"/>
    <n v="0"/>
    <x v="617"/>
  </r>
  <r>
    <x v="4"/>
    <x v="7"/>
    <x v="22"/>
    <n v="1000001073"/>
    <x v="745"/>
    <x v="5"/>
    <x v="20"/>
    <x v="1"/>
    <n v="1.2117687690960481"/>
    <n v="0"/>
    <n v="0"/>
    <x v="10"/>
  </r>
  <r>
    <x v="4"/>
    <x v="7"/>
    <x v="22"/>
    <n v="1000001073"/>
    <x v="745"/>
    <x v="0"/>
    <x v="28"/>
    <x v="1"/>
    <n v="28.505420309896259"/>
    <n v="0"/>
    <n v="0"/>
    <x v="502"/>
  </r>
  <r>
    <x v="4"/>
    <x v="7"/>
    <x v="22"/>
    <n v="1000001073"/>
    <x v="745"/>
    <x v="2"/>
    <x v="8"/>
    <x v="1"/>
    <n v="1.9474719135837817"/>
    <n v="0"/>
    <n v="0"/>
    <x v="74"/>
  </r>
  <r>
    <x v="4"/>
    <x v="7"/>
    <x v="22"/>
    <n v="1000001073"/>
    <x v="745"/>
    <x v="1"/>
    <x v="1"/>
    <x v="1"/>
    <n v="92.538210116943432"/>
    <n v="0"/>
    <n v="0"/>
    <x v="109"/>
  </r>
  <r>
    <x v="4"/>
    <x v="7"/>
    <x v="22"/>
    <n v="1000001073"/>
    <x v="745"/>
    <x v="3"/>
    <x v="11"/>
    <x v="1"/>
    <n v="66.966191696810711"/>
    <n v="0"/>
    <n v="0"/>
    <x v="109"/>
  </r>
  <r>
    <x v="4"/>
    <x v="7"/>
    <x v="22"/>
    <n v="1000001217"/>
    <x v="746"/>
    <x v="1"/>
    <x v="1"/>
    <x v="1"/>
    <n v="85.644693599124182"/>
    <n v="0"/>
    <n v="0"/>
    <x v="109"/>
  </r>
  <r>
    <x v="4"/>
    <x v="7"/>
    <x v="22"/>
    <n v="1000001217"/>
    <x v="746"/>
    <x v="3"/>
    <x v="11"/>
    <x v="1"/>
    <n v="50.016433341109675"/>
    <n v="0"/>
    <n v="0"/>
    <x v="63"/>
  </r>
  <r>
    <x v="4"/>
    <x v="7"/>
    <x v="22"/>
    <n v="1000001517"/>
    <x v="747"/>
    <x v="5"/>
    <x v="30"/>
    <x v="1"/>
    <n v="17.774462802556943"/>
    <n v="0"/>
    <n v="0"/>
    <x v="124"/>
  </r>
  <r>
    <x v="4"/>
    <x v="7"/>
    <x v="22"/>
    <n v="1000001517"/>
    <x v="747"/>
    <x v="3"/>
    <x v="14"/>
    <x v="1"/>
    <n v="1.6236452770573344"/>
    <n v="0"/>
    <n v="0"/>
    <x v="118"/>
  </r>
  <r>
    <x v="4"/>
    <x v="7"/>
    <x v="22"/>
    <n v="1000001924"/>
    <x v="748"/>
    <x v="1"/>
    <x v="1"/>
    <x v="1"/>
    <n v="2.5379089579793628"/>
    <n v="0"/>
    <n v="0"/>
    <x v="66"/>
  </r>
  <r>
    <x v="4"/>
    <x v="7"/>
    <x v="22"/>
    <n v="1000001924"/>
    <x v="748"/>
    <x v="1"/>
    <x v="24"/>
    <x v="1"/>
    <n v="23.50066735143842"/>
    <n v="0"/>
    <n v="0"/>
    <x v="865"/>
  </r>
  <r>
    <x v="4"/>
    <x v="7"/>
    <x v="22"/>
    <n v="1000001924"/>
    <x v="748"/>
    <x v="1"/>
    <x v="7"/>
    <x v="1"/>
    <n v="6.8591240083053515"/>
    <n v="0"/>
    <n v="0"/>
    <x v="324"/>
  </r>
  <r>
    <x v="4"/>
    <x v="7"/>
    <x v="22"/>
    <n v="1000002088"/>
    <x v="749"/>
    <x v="5"/>
    <x v="20"/>
    <x v="1"/>
    <n v="16.530657232327901"/>
    <n v="0"/>
    <n v="0"/>
    <x v="758"/>
  </r>
  <r>
    <x v="4"/>
    <x v="7"/>
    <x v="22"/>
    <n v="1000002088"/>
    <x v="749"/>
    <x v="0"/>
    <x v="28"/>
    <x v="1"/>
    <n v="61.35700967567211"/>
    <n v="0"/>
    <n v="0"/>
    <x v="866"/>
  </r>
  <r>
    <x v="4"/>
    <x v="7"/>
    <x v="22"/>
    <n v="1000002088"/>
    <x v="749"/>
    <x v="0"/>
    <x v="3"/>
    <x v="1"/>
    <n v="148.9"/>
    <n v="0"/>
    <n v="0"/>
    <x v="867"/>
  </r>
  <r>
    <x v="4"/>
    <x v="7"/>
    <x v="22"/>
    <n v="1000002088"/>
    <x v="749"/>
    <x v="0"/>
    <x v="2"/>
    <x v="1"/>
    <n v="23.564225547062534"/>
    <n v="0"/>
    <n v="0"/>
    <x v="49"/>
  </r>
  <r>
    <x v="4"/>
    <x v="7"/>
    <x v="22"/>
    <n v="1000002088"/>
    <x v="749"/>
    <x v="0"/>
    <x v="0"/>
    <x v="1"/>
    <n v="277.43455522120956"/>
    <n v="0"/>
    <n v="0"/>
    <x v="868"/>
  </r>
  <r>
    <x v="4"/>
    <x v="7"/>
    <x v="22"/>
    <n v="1000002088"/>
    <x v="749"/>
    <x v="1"/>
    <x v="7"/>
    <x v="1"/>
    <n v="46.073628909590418"/>
    <n v="0"/>
    <n v="0"/>
    <x v="176"/>
  </r>
  <r>
    <x v="4"/>
    <x v="7"/>
    <x v="22"/>
    <n v="1000002088"/>
    <x v="749"/>
    <x v="3"/>
    <x v="25"/>
    <x v="1"/>
    <n v="69.153783519926606"/>
    <n v="0"/>
    <n v="0"/>
    <x v="869"/>
  </r>
  <r>
    <x v="4"/>
    <x v="7"/>
    <x v="22"/>
    <n v="1000002088"/>
    <x v="749"/>
    <x v="3"/>
    <x v="12"/>
    <x v="1"/>
    <n v="7.0993373808153866"/>
    <n v="0"/>
    <n v="0"/>
    <x v="49"/>
  </r>
  <r>
    <x v="4"/>
    <x v="7"/>
    <x v="22"/>
    <n v="1000002088"/>
    <x v="749"/>
    <x v="3"/>
    <x v="10"/>
    <x v="1"/>
    <n v="26.685365118514884"/>
    <n v="0"/>
    <n v="0"/>
    <x v="178"/>
  </r>
  <r>
    <x v="4"/>
    <x v="7"/>
    <x v="22"/>
    <n v="1000002088"/>
    <x v="749"/>
    <x v="3"/>
    <x v="11"/>
    <x v="1"/>
    <n v="20.317701724734402"/>
    <n v="0"/>
    <n v="0"/>
    <x v="515"/>
  </r>
  <r>
    <x v="4"/>
    <x v="7"/>
    <x v="22"/>
    <n v="1000002275"/>
    <x v="750"/>
    <x v="5"/>
    <x v="16"/>
    <x v="1"/>
    <n v="1.0020199676953241"/>
    <n v="0"/>
    <n v="0"/>
    <x v="864"/>
  </r>
  <r>
    <x v="4"/>
    <x v="7"/>
    <x v="22"/>
    <n v="1000002275"/>
    <x v="750"/>
    <x v="2"/>
    <x v="5"/>
    <x v="1"/>
    <n v="130.96899709334522"/>
    <n v="0"/>
    <n v="0"/>
    <x v="870"/>
  </r>
  <r>
    <x v="4"/>
    <x v="7"/>
    <x v="22"/>
    <n v="1000002275"/>
    <x v="750"/>
    <x v="3"/>
    <x v="11"/>
    <x v="1"/>
    <n v="0.10581875674695163"/>
    <n v="0"/>
    <n v="0"/>
    <x v="871"/>
  </r>
  <r>
    <x v="4"/>
    <x v="7"/>
    <x v="22"/>
    <n v="1000002275"/>
    <x v="750"/>
    <x v="4"/>
    <x v="15"/>
    <x v="1"/>
    <n v="7.3401626856050841"/>
    <n v="0"/>
    <n v="0"/>
    <x v="872"/>
  </r>
  <r>
    <x v="4"/>
    <x v="7"/>
    <x v="22"/>
    <n v="1000002307"/>
    <x v="751"/>
    <x v="0"/>
    <x v="3"/>
    <x v="1"/>
    <n v="3.2159005085917078"/>
    <n v="0"/>
    <n v="0"/>
    <x v="1"/>
  </r>
  <r>
    <x v="4"/>
    <x v="7"/>
    <x v="22"/>
    <n v="1000002307"/>
    <x v="751"/>
    <x v="2"/>
    <x v="8"/>
    <x v="1"/>
    <n v="0.14958837898122287"/>
    <n v="0"/>
    <n v="0"/>
    <x v="61"/>
  </r>
  <r>
    <x v="4"/>
    <x v="7"/>
    <x v="22"/>
    <n v="1000002307"/>
    <x v="751"/>
    <x v="1"/>
    <x v="1"/>
    <x v="1"/>
    <n v="2.283688396021597"/>
    <n v="0"/>
    <n v="0"/>
    <x v="324"/>
  </r>
  <r>
    <x v="4"/>
    <x v="7"/>
    <x v="22"/>
    <n v="1000002307"/>
    <x v="751"/>
    <x v="6"/>
    <x v="21"/>
    <x v="1"/>
    <n v="8.7499302172263782"/>
    <n v="0"/>
    <n v="0"/>
    <x v="590"/>
  </r>
  <r>
    <x v="4"/>
    <x v="7"/>
    <x v="22"/>
    <n v="1000002731"/>
    <x v="752"/>
    <x v="6"/>
    <x v="38"/>
    <x v="1"/>
    <n v="48.599503462746775"/>
    <n v="0"/>
    <n v="0"/>
    <x v="873"/>
  </r>
  <r>
    <x v="4"/>
    <x v="7"/>
    <x v="22"/>
    <n v="1000002731"/>
    <x v="752"/>
    <x v="6"/>
    <x v="29"/>
    <x v="1"/>
    <n v="2.164443062441205"/>
    <n v="0"/>
    <n v="0"/>
    <x v="5"/>
  </r>
  <r>
    <x v="4"/>
    <x v="7"/>
    <x v="22"/>
    <n v="1000002765"/>
    <x v="753"/>
    <x v="5"/>
    <x v="30"/>
    <x v="1"/>
    <n v="9.6295398461716673"/>
    <n v="0"/>
    <n v="0"/>
    <x v="66"/>
  </r>
  <r>
    <x v="4"/>
    <x v="7"/>
    <x v="22"/>
    <n v="1000002765"/>
    <x v="753"/>
    <x v="6"/>
    <x v="38"/>
    <x v="1"/>
    <n v="0.48703885400252067"/>
    <n v="0"/>
    <n v="0"/>
    <x v="874"/>
  </r>
  <r>
    <x v="4"/>
    <x v="7"/>
    <x v="22"/>
    <n v="1000002765"/>
    <x v="753"/>
    <x v="6"/>
    <x v="33"/>
    <x v="1"/>
    <n v="5.8604575621888815"/>
    <n v="0"/>
    <n v="0"/>
    <x v="187"/>
  </r>
  <r>
    <x v="4"/>
    <x v="7"/>
    <x v="22"/>
    <n v="1000002765"/>
    <x v="753"/>
    <x v="6"/>
    <x v="39"/>
    <x v="1"/>
    <n v="7.2130015088844912"/>
    <n v="0"/>
    <n v="0"/>
    <x v="172"/>
  </r>
  <r>
    <x v="4"/>
    <x v="7"/>
    <x v="22"/>
    <n v="1000002765"/>
    <x v="753"/>
    <x v="6"/>
    <x v="22"/>
    <x v="1"/>
    <n v="2.4623917527269135"/>
    <n v="0"/>
    <n v="0"/>
    <x v="875"/>
  </r>
  <r>
    <x v="4"/>
    <x v="7"/>
    <x v="22"/>
    <n v="1000003179"/>
    <x v="754"/>
    <x v="2"/>
    <x v="4"/>
    <x v="1"/>
    <n v="34.698495319531226"/>
    <n v="0"/>
    <n v="0"/>
    <x v="42"/>
  </r>
  <r>
    <x v="4"/>
    <x v="7"/>
    <x v="22"/>
    <n v="1000003179"/>
    <x v="754"/>
    <x v="1"/>
    <x v="1"/>
    <x v="1"/>
    <n v="7.0592358957952639"/>
    <n v="0"/>
    <n v="0"/>
    <x v="5"/>
  </r>
  <r>
    <x v="4"/>
    <x v="7"/>
    <x v="22"/>
    <n v="1000003179"/>
    <x v="754"/>
    <x v="1"/>
    <x v="7"/>
    <x v="1"/>
    <n v="13.831863544472361"/>
    <n v="0"/>
    <n v="0"/>
    <x v="506"/>
  </r>
  <r>
    <x v="4"/>
    <x v="7"/>
    <x v="22"/>
    <n v="1000003227"/>
    <x v="755"/>
    <x v="6"/>
    <x v="21"/>
    <x v="1"/>
    <n v="75.145573148294233"/>
    <n v="0"/>
    <n v="0"/>
    <x v="397"/>
  </r>
  <r>
    <x v="4"/>
    <x v="7"/>
    <x v="22"/>
    <n v="1000003353"/>
    <x v="756"/>
    <x v="3"/>
    <x v="12"/>
    <x v="1"/>
    <n v="5.0539056127940585"/>
    <n v="0"/>
    <n v="0"/>
    <x v="248"/>
  </r>
  <r>
    <x v="4"/>
    <x v="7"/>
    <x v="22"/>
    <n v="1000003420"/>
    <x v="757"/>
    <x v="6"/>
    <x v="21"/>
    <x v="1"/>
    <n v="17.235099966862879"/>
    <n v="0"/>
    <n v="0"/>
    <x v="340"/>
  </r>
  <r>
    <x v="4"/>
    <x v="7"/>
    <x v="22"/>
    <n v="1000003420"/>
    <x v="757"/>
    <x v="6"/>
    <x v="33"/>
    <x v="1"/>
    <n v="89.283239723528197"/>
    <n v="0"/>
    <n v="0"/>
    <x v="876"/>
  </r>
  <r>
    <x v="4"/>
    <x v="7"/>
    <x v="22"/>
    <n v="1000003644"/>
    <x v="758"/>
    <x v="5"/>
    <x v="30"/>
    <x v="1"/>
    <n v="5.0699129529293359"/>
    <n v="0"/>
    <n v="0"/>
    <x v="5"/>
  </r>
  <r>
    <x v="4"/>
    <x v="7"/>
    <x v="22"/>
    <n v="1000003739"/>
    <x v="759"/>
    <x v="0"/>
    <x v="3"/>
    <x v="1"/>
    <n v="8.5071178156425482"/>
    <n v="0"/>
    <n v="0"/>
    <x v="877"/>
  </r>
  <r>
    <x v="4"/>
    <x v="7"/>
    <x v="22"/>
    <n v="1000003776"/>
    <x v="760"/>
    <x v="1"/>
    <x v="1"/>
    <x v="1"/>
    <n v="2.8270904468276359"/>
    <n v="0"/>
    <n v="0"/>
    <x v="202"/>
  </r>
  <r>
    <x v="4"/>
    <x v="7"/>
    <x v="22"/>
    <n v="1000003776"/>
    <x v="760"/>
    <x v="1"/>
    <x v="24"/>
    <x v="1"/>
    <n v="15.637234405198011"/>
    <n v="0"/>
    <n v="0"/>
    <x v="411"/>
  </r>
  <r>
    <x v="4"/>
    <x v="7"/>
    <x v="22"/>
    <n v="1000003776"/>
    <x v="760"/>
    <x v="3"/>
    <x v="11"/>
    <x v="1"/>
    <n v="2.4058476497390253"/>
    <n v="0"/>
    <n v="0"/>
    <x v="878"/>
  </r>
  <r>
    <x v="4"/>
    <x v="7"/>
    <x v="22"/>
    <n v="1000003791"/>
    <x v="761"/>
    <x v="2"/>
    <x v="4"/>
    <x v="1"/>
    <n v="33.600141304103325"/>
    <n v="0"/>
    <n v="0"/>
    <x v="604"/>
  </r>
  <r>
    <x v="4"/>
    <x v="7"/>
    <x v="22"/>
    <n v="1000003791"/>
    <x v="761"/>
    <x v="2"/>
    <x v="5"/>
    <x v="1"/>
    <n v="6.1617420654550452"/>
    <n v="0"/>
    <n v="0"/>
    <x v="80"/>
  </r>
  <r>
    <x v="4"/>
    <x v="7"/>
    <x v="22"/>
    <n v="1000003791"/>
    <x v="761"/>
    <x v="6"/>
    <x v="21"/>
    <x v="1"/>
    <n v="2.6189407519125618"/>
    <n v="0"/>
    <n v="0"/>
    <x v="439"/>
  </r>
  <r>
    <x v="4"/>
    <x v="7"/>
    <x v="22"/>
    <n v="1000003862"/>
    <x v="762"/>
    <x v="6"/>
    <x v="33"/>
    <x v="1"/>
    <n v="21.29527476584925"/>
    <n v="0"/>
    <n v="0"/>
    <x v="879"/>
  </r>
  <r>
    <x v="4"/>
    <x v="7"/>
    <x v="22"/>
    <n v="1000003862"/>
    <x v="762"/>
    <x v="6"/>
    <x v="36"/>
    <x v="1"/>
    <n v="8.8425546941138666"/>
    <n v="0"/>
    <n v="0"/>
    <x v="187"/>
  </r>
  <r>
    <x v="4"/>
    <x v="7"/>
    <x v="22"/>
    <n v="1000004150"/>
    <x v="763"/>
    <x v="3"/>
    <x v="10"/>
    <x v="1"/>
    <n v="8.2549792457419346E-3"/>
    <n v="0"/>
    <n v="0"/>
    <x v="473"/>
  </r>
  <r>
    <x v="4"/>
    <x v="7"/>
    <x v="22"/>
    <n v="1000004188"/>
    <x v="764"/>
    <x v="6"/>
    <x v="21"/>
    <x v="1"/>
    <n v="48.381433823954865"/>
    <n v="0"/>
    <n v="0"/>
    <x v="736"/>
  </r>
  <r>
    <x v="4"/>
    <x v="7"/>
    <x v="22"/>
    <n v="1000004188"/>
    <x v="764"/>
    <x v="6"/>
    <x v="39"/>
    <x v="1"/>
    <n v="12.525062982985549"/>
    <n v="0"/>
    <n v="0"/>
    <x v="85"/>
  </r>
  <r>
    <x v="4"/>
    <x v="7"/>
    <x v="22"/>
    <n v="1000004218"/>
    <x v="765"/>
    <x v="5"/>
    <x v="20"/>
    <x v="1"/>
    <n v="0.1270366446431106"/>
    <n v="0"/>
    <n v="0"/>
    <x v="56"/>
  </r>
  <r>
    <x v="4"/>
    <x v="7"/>
    <x v="22"/>
    <n v="1000004218"/>
    <x v="765"/>
    <x v="0"/>
    <x v="28"/>
    <x v="1"/>
    <n v="13.256060401030066"/>
    <n v="0"/>
    <n v="0"/>
    <x v="245"/>
  </r>
  <r>
    <x v="4"/>
    <x v="7"/>
    <x v="22"/>
    <n v="1000004218"/>
    <x v="765"/>
    <x v="0"/>
    <x v="3"/>
    <x v="1"/>
    <n v="23.81143014975542"/>
    <n v="0"/>
    <n v="0"/>
    <x v="14"/>
  </r>
  <r>
    <x v="4"/>
    <x v="7"/>
    <x v="22"/>
    <n v="1000004218"/>
    <x v="765"/>
    <x v="2"/>
    <x v="8"/>
    <x v="1"/>
    <n v="100.78274754409665"/>
    <n v="0"/>
    <n v="0"/>
    <x v="880"/>
  </r>
  <r>
    <x v="4"/>
    <x v="7"/>
    <x v="22"/>
    <n v="1000004218"/>
    <x v="765"/>
    <x v="2"/>
    <x v="4"/>
    <x v="1"/>
    <n v="0.26010815567827705"/>
    <n v="0"/>
    <n v="0"/>
    <x v="3"/>
  </r>
  <r>
    <x v="4"/>
    <x v="7"/>
    <x v="22"/>
    <n v="1000004218"/>
    <x v="765"/>
    <x v="3"/>
    <x v="12"/>
    <x v="1"/>
    <n v="4.4569394492820029"/>
    <n v="0"/>
    <n v="0"/>
    <x v="45"/>
  </r>
  <r>
    <x v="4"/>
    <x v="7"/>
    <x v="22"/>
    <n v="1000004218"/>
    <x v="765"/>
    <x v="3"/>
    <x v="10"/>
    <x v="1"/>
    <n v="6.0788081348111085"/>
    <n v="0"/>
    <n v="0"/>
    <x v="89"/>
  </r>
  <r>
    <x v="4"/>
    <x v="7"/>
    <x v="22"/>
    <n v="1000004218"/>
    <x v="765"/>
    <x v="3"/>
    <x v="14"/>
    <x v="1"/>
    <n v="0.30401047613522553"/>
    <n v="0"/>
    <n v="0"/>
    <x v="881"/>
  </r>
  <r>
    <x v="4"/>
    <x v="7"/>
    <x v="22"/>
    <n v="1000004218"/>
    <x v="765"/>
    <x v="6"/>
    <x v="21"/>
    <x v="1"/>
    <n v="9.3621260075908346"/>
    <n v="0"/>
    <n v="0"/>
    <x v="123"/>
  </r>
  <r>
    <x v="4"/>
    <x v="8"/>
    <x v="23"/>
    <n v="1000000264"/>
    <x v="766"/>
    <x v="5"/>
    <x v="20"/>
    <x v="1"/>
    <n v="7.5128615412793032"/>
    <n v="0"/>
    <n v="0"/>
    <x v="60"/>
  </r>
  <r>
    <x v="4"/>
    <x v="8"/>
    <x v="23"/>
    <n v="1000000264"/>
    <x v="766"/>
    <x v="3"/>
    <x v="12"/>
    <x v="1"/>
    <n v="148.91875472531694"/>
    <n v="0"/>
    <n v="0"/>
    <x v="882"/>
  </r>
  <r>
    <x v="4"/>
    <x v="8"/>
    <x v="23"/>
    <n v="1000000938"/>
    <x v="767"/>
    <x v="0"/>
    <x v="0"/>
    <x v="1"/>
    <n v="12.492944758322224"/>
    <n v="0"/>
    <n v="0"/>
    <x v="46"/>
  </r>
  <r>
    <x v="4"/>
    <x v="8"/>
    <x v="23"/>
    <n v="1000000938"/>
    <x v="767"/>
    <x v="1"/>
    <x v="24"/>
    <x v="1"/>
    <n v="21.744677971821428"/>
    <n v="0"/>
    <n v="0"/>
    <x v="397"/>
  </r>
  <r>
    <x v="4"/>
    <x v="8"/>
    <x v="23"/>
    <n v="1000000938"/>
    <x v="767"/>
    <x v="3"/>
    <x v="12"/>
    <x v="1"/>
    <n v="15.75485449726011"/>
    <n v="0"/>
    <n v="0"/>
    <x v="397"/>
  </r>
  <r>
    <x v="4"/>
    <x v="8"/>
    <x v="23"/>
    <n v="1000001056"/>
    <x v="768"/>
    <x v="3"/>
    <x v="11"/>
    <x v="1"/>
    <n v="9.3319460252399615"/>
    <n v="0"/>
    <n v="0"/>
    <x v="14"/>
  </r>
  <r>
    <x v="4"/>
    <x v="8"/>
    <x v="23"/>
    <n v="1000001090"/>
    <x v="769"/>
    <x v="0"/>
    <x v="6"/>
    <x v="1"/>
    <n v="86.079721815220523"/>
    <n v="0"/>
    <n v="0"/>
    <x v="53"/>
  </r>
  <r>
    <x v="4"/>
    <x v="8"/>
    <x v="23"/>
    <n v="1000001177"/>
    <x v="770"/>
    <x v="3"/>
    <x v="14"/>
    <x v="1"/>
    <n v="25.634993036757081"/>
    <n v="0"/>
    <n v="0"/>
    <x v="883"/>
  </r>
  <r>
    <x v="4"/>
    <x v="8"/>
    <x v="23"/>
    <n v="1000001177"/>
    <x v="770"/>
    <x v="4"/>
    <x v="27"/>
    <x v="1"/>
    <n v="147.4911512030686"/>
    <n v="0"/>
    <n v="0"/>
    <x v="884"/>
  </r>
  <r>
    <x v="4"/>
    <x v="8"/>
    <x v="23"/>
    <n v="1000001406"/>
    <x v="771"/>
    <x v="3"/>
    <x v="11"/>
    <x v="1"/>
    <n v="6.4457286450712896"/>
    <n v="0"/>
    <n v="0"/>
    <x v="17"/>
  </r>
  <r>
    <x v="4"/>
    <x v="8"/>
    <x v="23"/>
    <n v="1000001440"/>
    <x v="772"/>
    <x v="5"/>
    <x v="20"/>
    <x v="1"/>
    <n v="5.0405855545571669E-3"/>
    <n v="0"/>
    <n v="0"/>
    <x v="885"/>
  </r>
  <r>
    <x v="4"/>
    <x v="8"/>
    <x v="23"/>
    <n v="1000001440"/>
    <x v="772"/>
    <x v="0"/>
    <x v="6"/>
    <x v="1"/>
    <n v="3.0684158833695324E-2"/>
    <n v="0"/>
    <n v="0"/>
    <x v="524"/>
  </r>
  <r>
    <x v="4"/>
    <x v="8"/>
    <x v="23"/>
    <n v="1000001440"/>
    <x v="772"/>
    <x v="0"/>
    <x v="0"/>
    <x v="1"/>
    <n v="0.18795588433735957"/>
    <n v="0"/>
    <n v="0"/>
    <x v="886"/>
  </r>
  <r>
    <x v="4"/>
    <x v="8"/>
    <x v="23"/>
    <n v="1000001440"/>
    <x v="772"/>
    <x v="2"/>
    <x v="8"/>
    <x v="1"/>
    <n v="2.6260990585710599E-2"/>
    <n v="0"/>
    <n v="0"/>
    <x v="26"/>
  </r>
  <r>
    <x v="4"/>
    <x v="8"/>
    <x v="23"/>
    <n v="1000001440"/>
    <x v="772"/>
    <x v="2"/>
    <x v="9"/>
    <x v="1"/>
    <n v="2.4221218047543049E-2"/>
    <n v="0"/>
    <n v="0"/>
    <x v="473"/>
  </r>
  <r>
    <x v="4"/>
    <x v="8"/>
    <x v="23"/>
    <n v="1000001484"/>
    <x v="773"/>
    <x v="5"/>
    <x v="19"/>
    <x v="1"/>
    <n v="2.2880904537294047"/>
    <n v="0"/>
    <n v="0"/>
    <x v="887"/>
  </r>
  <r>
    <x v="4"/>
    <x v="8"/>
    <x v="23"/>
    <n v="1000001484"/>
    <x v="773"/>
    <x v="5"/>
    <x v="31"/>
    <x v="1"/>
    <n v="0.4303004676665117"/>
    <n v="0"/>
    <n v="0"/>
    <x v="888"/>
  </r>
  <r>
    <x v="4"/>
    <x v="8"/>
    <x v="23"/>
    <n v="1000001484"/>
    <x v="773"/>
    <x v="5"/>
    <x v="20"/>
    <x v="1"/>
    <n v="15.119196365143628"/>
    <n v="0"/>
    <n v="0"/>
    <x v="889"/>
  </r>
  <r>
    <x v="4"/>
    <x v="8"/>
    <x v="23"/>
    <n v="1000001484"/>
    <x v="773"/>
    <x v="5"/>
    <x v="17"/>
    <x v="1"/>
    <n v="7.353054471623917"/>
    <n v="0"/>
    <n v="0"/>
    <x v="890"/>
  </r>
  <r>
    <x v="4"/>
    <x v="8"/>
    <x v="23"/>
    <n v="1000001484"/>
    <x v="773"/>
    <x v="5"/>
    <x v="18"/>
    <x v="1"/>
    <n v="30.942591384618876"/>
    <n v="0"/>
    <n v="0"/>
    <x v="891"/>
  </r>
  <r>
    <x v="4"/>
    <x v="8"/>
    <x v="23"/>
    <n v="1000001484"/>
    <x v="773"/>
    <x v="0"/>
    <x v="28"/>
    <x v="1"/>
    <n v="0.29785600388279698"/>
    <n v="0"/>
    <n v="0"/>
    <x v="892"/>
  </r>
  <r>
    <x v="4"/>
    <x v="8"/>
    <x v="23"/>
    <n v="1000001484"/>
    <x v="773"/>
    <x v="0"/>
    <x v="6"/>
    <x v="1"/>
    <n v="0.78332177451927409"/>
    <n v="0"/>
    <n v="0"/>
    <x v="893"/>
  </r>
  <r>
    <x v="4"/>
    <x v="8"/>
    <x v="23"/>
    <n v="1000001484"/>
    <x v="773"/>
    <x v="0"/>
    <x v="3"/>
    <x v="1"/>
    <n v="1.5833059956230564"/>
    <n v="0"/>
    <n v="0"/>
    <x v="894"/>
  </r>
  <r>
    <x v="4"/>
    <x v="8"/>
    <x v="23"/>
    <n v="1000001484"/>
    <x v="773"/>
    <x v="0"/>
    <x v="2"/>
    <x v="1"/>
    <n v="5.0759210979446773E-2"/>
    <n v="0"/>
    <n v="0"/>
    <x v="895"/>
  </r>
  <r>
    <x v="4"/>
    <x v="8"/>
    <x v="23"/>
    <n v="1000001484"/>
    <x v="773"/>
    <x v="0"/>
    <x v="0"/>
    <x v="1"/>
    <n v="2.5386556563992966"/>
    <n v="0"/>
    <n v="0"/>
    <x v="896"/>
  </r>
  <r>
    <x v="4"/>
    <x v="8"/>
    <x v="23"/>
    <n v="1000001484"/>
    <x v="773"/>
    <x v="2"/>
    <x v="8"/>
    <x v="1"/>
    <n v="30.974435379129911"/>
    <n v="0"/>
    <n v="0"/>
    <x v="897"/>
  </r>
  <r>
    <x v="4"/>
    <x v="8"/>
    <x v="23"/>
    <n v="1000001484"/>
    <x v="773"/>
    <x v="2"/>
    <x v="9"/>
    <x v="1"/>
    <n v="20.325510329144343"/>
    <n v="0"/>
    <n v="0"/>
    <x v="898"/>
  </r>
  <r>
    <x v="4"/>
    <x v="8"/>
    <x v="23"/>
    <n v="1000001484"/>
    <x v="773"/>
    <x v="2"/>
    <x v="4"/>
    <x v="1"/>
    <n v="11.489806783534906"/>
    <n v="0"/>
    <n v="0"/>
    <x v="899"/>
  </r>
  <r>
    <x v="4"/>
    <x v="8"/>
    <x v="23"/>
    <n v="1000001484"/>
    <x v="773"/>
    <x v="2"/>
    <x v="5"/>
    <x v="1"/>
    <n v="4.6831940256559257"/>
    <n v="0"/>
    <n v="0"/>
    <x v="900"/>
  </r>
  <r>
    <x v="4"/>
    <x v="8"/>
    <x v="23"/>
    <n v="1000001484"/>
    <x v="773"/>
    <x v="1"/>
    <x v="1"/>
    <x v="1"/>
    <n v="3.9019028726059197"/>
    <n v="0"/>
    <n v="0"/>
    <x v="901"/>
  </r>
  <r>
    <x v="4"/>
    <x v="8"/>
    <x v="23"/>
    <n v="1000001484"/>
    <x v="773"/>
    <x v="1"/>
    <x v="7"/>
    <x v="1"/>
    <n v="3.0705630165769828"/>
    <n v="0"/>
    <n v="0"/>
    <x v="902"/>
  </r>
  <r>
    <x v="4"/>
    <x v="8"/>
    <x v="23"/>
    <n v="1000001484"/>
    <x v="773"/>
    <x v="4"/>
    <x v="15"/>
    <x v="1"/>
    <n v="5.4966256980592612E-2"/>
    <n v="0"/>
    <n v="0"/>
    <x v="903"/>
  </r>
  <r>
    <x v="4"/>
    <x v="8"/>
    <x v="23"/>
    <n v="1000001484"/>
    <x v="773"/>
    <x v="6"/>
    <x v="21"/>
    <x v="1"/>
    <n v="0.39720660471765057"/>
    <n v="0"/>
    <n v="0"/>
    <x v="904"/>
  </r>
  <r>
    <x v="4"/>
    <x v="8"/>
    <x v="23"/>
    <n v="1000001484"/>
    <x v="773"/>
    <x v="6"/>
    <x v="22"/>
    <x v="1"/>
    <n v="5.0194248252942755"/>
    <n v="0"/>
    <n v="0"/>
    <x v="905"/>
  </r>
  <r>
    <x v="4"/>
    <x v="8"/>
    <x v="23"/>
    <n v="1000001538"/>
    <x v="774"/>
    <x v="1"/>
    <x v="1"/>
    <x v="1"/>
    <n v="2.3444094406145468"/>
    <n v="0"/>
    <n v="0"/>
    <x v="87"/>
  </r>
  <r>
    <x v="4"/>
    <x v="8"/>
    <x v="23"/>
    <n v="1000001603"/>
    <x v="775"/>
    <x v="1"/>
    <x v="1"/>
    <x v="1"/>
    <n v="7.0845213666300122"/>
    <n v="0"/>
    <n v="0"/>
    <x v="324"/>
  </r>
  <r>
    <x v="4"/>
    <x v="8"/>
    <x v="23"/>
    <n v="1000001603"/>
    <x v="775"/>
    <x v="1"/>
    <x v="24"/>
    <x v="1"/>
    <n v="11.131437139247488"/>
    <n v="0"/>
    <n v="0"/>
    <x v="240"/>
  </r>
  <r>
    <x v="4"/>
    <x v="8"/>
    <x v="23"/>
    <n v="1000001780"/>
    <x v="776"/>
    <x v="5"/>
    <x v="17"/>
    <x v="1"/>
    <n v="2.6007588534092293E-2"/>
    <n v="0"/>
    <n v="0"/>
    <x v="885"/>
  </r>
  <r>
    <x v="4"/>
    <x v="8"/>
    <x v="23"/>
    <n v="1000001780"/>
    <x v="776"/>
    <x v="0"/>
    <x v="28"/>
    <x v="1"/>
    <n v="0.49265988599936988"/>
    <n v="0"/>
    <n v="0"/>
    <x v="906"/>
  </r>
  <r>
    <x v="4"/>
    <x v="8"/>
    <x v="23"/>
    <n v="1000001780"/>
    <x v="776"/>
    <x v="0"/>
    <x v="3"/>
    <x v="1"/>
    <n v="8.6129874515295211E-3"/>
    <n v="0"/>
    <n v="0"/>
    <x v="907"/>
  </r>
  <r>
    <x v="4"/>
    <x v="8"/>
    <x v="23"/>
    <n v="1000001780"/>
    <x v="776"/>
    <x v="0"/>
    <x v="2"/>
    <x v="1"/>
    <n v="1.6748054030033769E-2"/>
    <n v="0"/>
    <n v="0"/>
    <x v="473"/>
  </r>
  <r>
    <x v="4"/>
    <x v="8"/>
    <x v="23"/>
    <n v="1000001780"/>
    <x v="776"/>
    <x v="2"/>
    <x v="8"/>
    <x v="1"/>
    <n v="0.30249876837967987"/>
    <n v="0"/>
    <n v="0"/>
    <x v="908"/>
  </r>
  <r>
    <x v="4"/>
    <x v="8"/>
    <x v="23"/>
    <n v="1000001780"/>
    <x v="776"/>
    <x v="3"/>
    <x v="10"/>
    <x v="1"/>
    <n v="0.72357618405699298"/>
    <n v="0"/>
    <n v="0"/>
    <x v="188"/>
  </r>
  <r>
    <x v="4"/>
    <x v="8"/>
    <x v="23"/>
    <n v="1000001780"/>
    <x v="776"/>
    <x v="3"/>
    <x v="14"/>
    <x v="1"/>
    <n v="1.6361725075827596"/>
    <n v="0"/>
    <n v="0"/>
    <x v="909"/>
  </r>
  <r>
    <x v="4"/>
    <x v="8"/>
    <x v="23"/>
    <n v="1000001780"/>
    <x v="776"/>
    <x v="6"/>
    <x v="21"/>
    <x v="1"/>
    <n v="5.8376434553438585"/>
    <n v="0"/>
    <n v="0"/>
    <x v="286"/>
  </r>
  <r>
    <x v="4"/>
    <x v="8"/>
    <x v="23"/>
    <n v="1000001780"/>
    <x v="776"/>
    <x v="6"/>
    <x v="22"/>
    <x v="1"/>
    <n v="68.696403320495577"/>
    <n v="0"/>
    <n v="0"/>
    <x v="800"/>
  </r>
  <r>
    <x v="4"/>
    <x v="8"/>
    <x v="23"/>
    <n v="1000002087"/>
    <x v="777"/>
    <x v="5"/>
    <x v="20"/>
    <x v="1"/>
    <n v="2.139700200913158"/>
    <n v="0"/>
    <n v="0"/>
    <x v="788"/>
  </r>
  <r>
    <x v="4"/>
    <x v="8"/>
    <x v="23"/>
    <n v="1000002087"/>
    <x v="777"/>
    <x v="0"/>
    <x v="28"/>
    <x v="1"/>
    <n v="142.62536801171839"/>
    <n v="0"/>
    <n v="0"/>
    <x v="910"/>
  </r>
  <r>
    <x v="4"/>
    <x v="8"/>
    <x v="23"/>
    <n v="1000002087"/>
    <x v="777"/>
    <x v="0"/>
    <x v="3"/>
    <x v="1"/>
    <n v="321.13491777942971"/>
    <n v="0"/>
    <n v="0"/>
    <x v="911"/>
  </r>
  <r>
    <x v="4"/>
    <x v="8"/>
    <x v="23"/>
    <n v="1000002087"/>
    <x v="777"/>
    <x v="0"/>
    <x v="2"/>
    <x v="1"/>
    <n v="34.780163150740911"/>
    <n v="0"/>
    <n v="0"/>
    <x v="912"/>
  </r>
  <r>
    <x v="4"/>
    <x v="8"/>
    <x v="23"/>
    <n v="1000002087"/>
    <x v="777"/>
    <x v="0"/>
    <x v="0"/>
    <x v="1"/>
    <n v="76.86"/>
    <n v="0"/>
    <n v="0"/>
    <x v="913"/>
  </r>
  <r>
    <x v="4"/>
    <x v="8"/>
    <x v="23"/>
    <n v="1000002087"/>
    <x v="777"/>
    <x v="1"/>
    <x v="7"/>
    <x v="1"/>
    <n v="23.825633468662382"/>
    <n v="0"/>
    <n v="0"/>
    <x v="914"/>
  </r>
  <r>
    <x v="4"/>
    <x v="8"/>
    <x v="23"/>
    <n v="1000002087"/>
    <x v="777"/>
    <x v="3"/>
    <x v="25"/>
    <x v="1"/>
    <n v="61.627205201275252"/>
    <n v="0"/>
    <n v="0"/>
    <x v="92"/>
  </r>
  <r>
    <x v="4"/>
    <x v="8"/>
    <x v="23"/>
    <n v="1000002087"/>
    <x v="777"/>
    <x v="3"/>
    <x v="10"/>
    <x v="1"/>
    <n v="33.160822929869155"/>
    <n v="0"/>
    <n v="0"/>
    <x v="78"/>
  </r>
  <r>
    <x v="4"/>
    <x v="8"/>
    <x v="23"/>
    <n v="1000003014"/>
    <x v="778"/>
    <x v="6"/>
    <x v="34"/>
    <x v="1"/>
    <n v="10.274794707931953"/>
    <n v="0"/>
    <n v="0"/>
    <x v="691"/>
  </r>
  <r>
    <x v="4"/>
    <x v="8"/>
    <x v="23"/>
    <n v="1000003021"/>
    <x v="779"/>
    <x v="3"/>
    <x v="13"/>
    <x v="1"/>
    <n v="365.4138417035025"/>
    <n v="0"/>
    <n v="0"/>
    <x v="915"/>
  </r>
  <r>
    <x v="4"/>
    <x v="8"/>
    <x v="23"/>
    <n v="1000003021"/>
    <x v="779"/>
    <x v="3"/>
    <x v="14"/>
    <x v="1"/>
    <n v="11.310061813634514"/>
    <n v="0"/>
    <n v="0"/>
    <x v="14"/>
  </r>
  <r>
    <x v="4"/>
    <x v="8"/>
    <x v="23"/>
    <n v="1000003021"/>
    <x v="779"/>
    <x v="4"/>
    <x v="27"/>
    <x v="1"/>
    <n v="225.89900981601357"/>
    <n v="0"/>
    <n v="0"/>
    <x v="916"/>
  </r>
  <r>
    <x v="4"/>
    <x v="8"/>
    <x v="23"/>
    <n v="1000003035"/>
    <x v="780"/>
    <x v="6"/>
    <x v="34"/>
    <x v="1"/>
    <n v="51.645930498441658"/>
    <n v="0"/>
    <n v="0"/>
    <x v="917"/>
  </r>
  <r>
    <x v="4"/>
    <x v="8"/>
    <x v="23"/>
    <n v="1000003157"/>
    <x v="781"/>
    <x v="6"/>
    <x v="34"/>
    <x v="1"/>
    <n v="24.152132348819766"/>
    <n v="0"/>
    <n v="0"/>
    <x v="918"/>
  </r>
  <r>
    <x v="4"/>
    <x v="8"/>
    <x v="23"/>
    <n v="1000003183"/>
    <x v="782"/>
    <x v="5"/>
    <x v="30"/>
    <x v="1"/>
    <n v="115.02416356573383"/>
    <n v="0"/>
    <n v="0"/>
    <x v="919"/>
  </r>
  <r>
    <x v="4"/>
    <x v="8"/>
    <x v="23"/>
    <n v="1000003183"/>
    <x v="782"/>
    <x v="0"/>
    <x v="3"/>
    <x v="1"/>
    <n v="3.3671188426576451"/>
    <n v="0"/>
    <n v="0"/>
    <x v="920"/>
  </r>
  <r>
    <x v="4"/>
    <x v="8"/>
    <x v="23"/>
    <n v="1000003183"/>
    <x v="782"/>
    <x v="1"/>
    <x v="1"/>
    <x v="1"/>
    <n v="21.268241836502582"/>
    <n v="0"/>
    <n v="0"/>
    <x v="921"/>
  </r>
  <r>
    <x v="4"/>
    <x v="8"/>
    <x v="23"/>
    <n v="1000003183"/>
    <x v="782"/>
    <x v="1"/>
    <x v="24"/>
    <x v="1"/>
    <n v="17.557154675383245"/>
    <n v="0"/>
    <n v="0"/>
    <x v="85"/>
  </r>
  <r>
    <x v="4"/>
    <x v="8"/>
    <x v="23"/>
    <n v="1000003183"/>
    <x v="782"/>
    <x v="3"/>
    <x v="12"/>
    <x v="1"/>
    <n v="0.11028864538443132"/>
    <n v="0"/>
    <n v="0"/>
    <x v="792"/>
  </r>
  <r>
    <x v="4"/>
    <x v="8"/>
    <x v="23"/>
    <n v="1000003183"/>
    <x v="782"/>
    <x v="3"/>
    <x v="14"/>
    <x v="1"/>
    <n v="1.475146004193026"/>
    <n v="0"/>
    <n v="0"/>
    <x v="922"/>
  </r>
  <r>
    <x v="4"/>
    <x v="8"/>
    <x v="23"/>
    <n v="1000003183"/>
    <x v="782"/>
    <x v="4"/>
    <x v="15"/>
    <x v="1"/>
    <n v="0.59986609937135438"/>
    <n v="0"/>
    <n v="0"/>
    <x v="232"/>
  </r>
  <r>
    <x v="4"/>
    <x v="8"/>
    <x v="23"/>
    <n v="1000003183"/>
    <x v="782"/>
    <x v="6"/>
    <x v="21"/>
    <x v="1"/>
    <n v="81.589919160165209"/>
    <n v="0"/>
    <n v="0"/>
    <x v="923"/>
  </r>
  <r>
    <x v="4"/>
    <x v="8"/>
    <x v="23"/>
    <n v="1000003183"/>
    <x v="782"/>
    <x v="6"/>
    <x v="38"/>
    <x v="1"/>
    <n v="73.803388757248712"/>
    <n v="0"/>
    <n v="0"/>
    <x v="924"/>
  </r>
  <r>
    <x v="4"/>
    <x v="8"/>
    <x v="23"/>
    <n v="1000003183"/>
    <x v="782"/>
    <x v="6"/>
    <x v="33"/>
    <x v="1"/>
    <n v="21.04621189776725"/>
    <n v="0"/>
    <n v="0"/>
    <x v="925"/>
  </r>
  <r>
    <x v="4"/>
    <x v="8"/>
    <x v="23"/>
    <n v="1000003183"/>
    <x v="782"/>
    <x v="6"/>
    <x v="37"/>
    <x v="1"/>
    <n v="51.156171614738852"/>
    <n v="0"/>
    <n v="0"/>
    <x v="926"/>
  </r>
  <r>
    <x v="4"/>
    <x v="8"/>
    <x v="23"/>
    <n v="1000003183"/>
    <x v="782"/>
    <x v="6"/>
    <x v="39"/>
    <x v="1"/>
    <n v="1.3331799619057441"/>
    <n v="0"/>
    <n v="0"/>
    <x v="1"/>
  </r>
  <r>
    <x v="4"/>
    <x v="8"/>
    <x v="23"/>
    <n v="1000003183"/>
    <x v="782"/>
    <x v="6"/>
    <x v="22"/>
    <x v="1"/>
    <n v="41.071624612273261"/>
    <n v="0"/>
    <n v="0"/>
    <x v="95"/>
  </r>
  <r>
    <x v="4"/>
    <x v="8"/>
    <x v="23"/>
    <n v="1000003183"/>
    <x v="782"/>
    <x v="6"/>
    <x v="29"/>
    <x v="1"/>
    <n v="68.384617860773247"/>
    <n v="0"/>
    <n v="0"/>
    <x v="927"/>
  </r>
  <r>
    <x v="4"/>
    <x v="8"/>
    <x v="23"/>
    <n v="1000003221"/>
    <x v="783"/>
    <x v="6"/>
    <x v="21"/>
    <x v="1"/>
    <n v="38.210390556351257"/>
    <n v="0"/>
    <n v="0"/>
    <x v="928"/>
  </r>
  <r>
    <x v="4"/>
    <x v="8"/>
    <x v="23"/>
    <n v="1000003429"/>
    <x v="784"/>
    <x v="6"/>
    <x v="21"/>
    <x v="1"/>
    <n v="36.21326932599618"/>
    <n v="0"/>
    <n v="0"/>
    <x v="929"/>
  </r>
  <r>
    <x v="4"/>
    <x v="8"/>
    <x v="23"/>
    <n v="1000003429"/>
    <x v="784"/>
    <x v="6"/>
    <x v="38"/>
    <x v="1"/>
    <n v="11.639348378770093"/>
    <n v="0"/>
    <n v="0"/>
    <x v="107"/>
  </r>
  <r>
    <x v="4"/>
    <x v="8"/>
    <x v="23"/>
    <n v="1000003429"/>
    <x v="784"/>
    <x v="6"/>
    <x v="33"/>
    <x v="1"/>
    <n v="112.57902862691041"/>
    <n v="0"/>
    <n v="0"/>
    <x v="930"/>
  </r>
  <r>
    <x v="4"/>
    <x v="8"/>
    <x v="23"/>
    <n v="1000003430"/>
    <x v="785"/>
    <x v="5"/>
    <x v="30"/>
    <x v="1"/>
    <n v="2.7898733721939037"/>
    <n v="0"/>
    <n v="0"/>
    <x v="64"/>
  </r>
  <r>
    <x v="4"/>
    <x v="8"/>
    <x v="23"/>
    <n v="1000003430"/>
    <x v="785"/>
    <x v="0"/>
    <x v="3"/>
    <x v="1"/>
    <n v="6.0180131712185947"/>
    <n v="0"/>
    <n v="0"/>
    <x v="931"/>
  </r>
  <r>
    <x v="4"/>
    <x v="8"/>
    <x v="23"/>
    <n v="1000003430"/>
    <x v="785"/>
    <x v="1"/>
    <x v="1"/>
    <x v="1"/>
    <n v="6.3765833741718083"/>
    <n v="0"/>
    <n v="0"/>
    <x v="66"/>
  </r>
  <r>
    <x v="4"/>
    <x v="8"/>
    <x v="23"/>
    <n v="1000003430"/>
    <x v="785"/>
    <x v="6"/>
    <x v="38"/>
    <x v="1"/>
    <n v="49.27931319537339"/>
    <n v="0"/>
    <n v="0"/>
    <x v="932"/>
  </r>
  <r>
    <x v="4"/>
    <x v="8"/>
    <x v="23"/>
    <n v="1000003430"/>
    <x v="785"/>
    <x v="6"/>
    <x v="33"/>
    <x v="1"/>
    <n v="110.41099306298071"/>
    <n v="0"/>
    <n v="0"/>
    <x v="933"/>
  </r>
  <r>
    <x v="4"/>
    <x v="8"/>
    <x v="23"/>
    <n v="1000003430"/>
    <x v="785"/>
    <x v="6"/>
    <x v="39"/>
    <x v="1"/>
    <n v="0.64109582976599822"/>
    <n v="0"/>
    <n v="0"/>
    <x v="102"/>
  </r>
  <r>
    <x v="4"/>
    <x v="8"/>
    <x v="23"/>
    <n v="1000003430"/>
    <x v="785"/>
    <x v="6"/>
    <x v="29"/>
    <x v="1"/>
    <n v="9.7418987612320116"/>
    <n v="0"/>
    <n v="0"/>
    <x v="41"/>
  </r>
  <r>
    <x v="4"/>
    <x v="8"/>
    <x v="23"/>
    <n v="1000003474"/>
    <x v="786"/>
    <x v="0"/>
    <x v="3"/>
    <x v="1"/>
    <n v="9.7359229196740937"/>
    <n v="0"/>
    <n v="0"/>
    <x v="230"/>
  </r>
  <r>
    <x v="4"/>
    <x v="8"/>
    <x v="23"/>
    <n v="1000003519"/>
    <x v="787"/>
    <x v="2"/>
    <x v="5"/>
    <x v="1"/>
    <n v="13.221386020182441"/>
    <n v="0"/>
    <n v="0"/>
    <x v="688"/>
  </r>
  <r>
    <x v="4"/>
    <x v="8"/>
    <x v="23"/>
    <n v="1000003519"/>
    <x v="787"/>
    <x v="4"/>
    <x v="15"/>
    <x v="1"/>
    <n v="16.577024748708094"/>
    <n v="0"/>
    <n v="0"/>
    <x v="677"/>
  </r>
  <r>
    <x v="4"/>
    <x v="8"/>
    <x v="23"/>
    <n v="1000003721"/>
    <x v="788"/>
    <x v="1"/>
    <x v="1"/>
    <x v="1"/>
    <n v="5.4808334908295677"/>
    <n v="0"/>
    <n v="0"/>
    <x v="66"/>
  </r>
  <r>
    <x v="4"/>
    <x v="8"/>
    <x v="23"/>
    <n v="1000003721"/>
    <x v="788"/>
    <x v="1"/>
    <x v="7"/>
    <x v="1"/>
    <n v="9.3013037149655577"/>
    <n v="0"/>
    <n v="0"/>
    <x v="5"/>
  </r>
  <r>
    <x v="4"/>
    <x v="8"/>
    <x v="23"/>
    <n v="1000003721"/>
    <x v="788"/>
    <x v="3"/>
    <x v="11"/>
    <x v="1"/>
    <n v="14.961855649122812"/>
    <n v="0"/>
    <n v="0"/>
    <x v="5"/>
  </r>
  <r>
    <x v="4"/>
    <x v="8"/>
    <x v="23"/>
    <n v="1000003782"/>
    <x v="789"/>
    <x v="0"/>
    <x v="3"/>
    <x v="1"/>
    <n v="57.951950015437149"/>
    <n v="0"/>
    <n v="0"/>
    <x v="934"/>
  </r>
  <r>
    <x v="4"/>
    <x v="8"/>
    <x v="23"/>
    <n v="1000003810"/>
    <x v="790"/>
    <x v="6"/>
    <x v="33"/>
    <x v="1"/>
    <n v="28.613331582008065"/>
    <n v="0"/>
    <n v="0"/>
    <x v="935"/>
  </r>
  <r>
    <x v="4"/>
    <x v="8"/>
    <x v="23"/>
    <n v="1000003828"/>
    <x v="791"/>
    <x v="6"/>
    <x v="36"/>
    <x v="1"/>
    <n v="17.138308063110806"/>
    <n v="0"/>
    <n v="0"/>
    <x v="236"/>
  </r>
  <r>
    <x v="4"/>
    <x v="8"/>
    <x v="23"/>
    <n v="1000003960"/>
    <x v="792"/>
    <x v="0"/>
    <x v="3"/>
    <x v="1"/>
    <n v="7.3492541494618493"/>
    <n v="0"/>
    <n v="0"/>
    <x v="260"/>
  </r>
  <r>
    <x v="4"/>
    <x v="8"/>
    <x v="23"/>
    <n v="1000003960"/>
    <x v="792"/>
    <x v="0"/>
    <x v="2"/>
    <x v="1"/>
    <n v="4.0681411476354503"/>
    <n v="0"/>
    <n v="0"/>
    <x v="66"/>
  </r>
  <r>
    <x v="4"/>
    <x v="8"/>
    <x v="23"/>
    <n v="1000003960"/>
    <x v="792"/>
    <x v="3"/>
    <x v="12"/>
    <x v="1"/>
    <n v="1.6010647694575568"/>
    <n v="0"/>
    <n v="0"/>
    <x v="56"/>
  </r>
  <r>
    <x v="4"/>
    <x v="8"/>
    <x v="23"/>
    <n v="1000004186"/>
    <x v="793"/>
    <x v="6"/>
    <x v="21"/>
    <x v="1"/>
    <n v="155.81560532310229"/>
    <n v="0"/>
    <n v="0"/>
    <x v="936"/>
  </r>
  <r>
    <x v="4"/>
    <x v="8"/>
    <x v="23"/>
    <n v="1000004186"/>
    <x v="793"/>
    <x v="6"/>
    <x v="38"/>
    <x v="1"/>
    <n v="4.3275276385872958"/>
    <n v="0"/>
    <n v="0"/>
    <x v="199"/>
  </r>
  <r>
    <x v="4"/>
    <x v="8"/>
    <x v="23"/>
    <n v="1000004186"/>
    <x v="793"/>
    <x v="6"/>
    <x v="33"/>
    <x v="1"/>
    <n v="37.478371115856213"/>
    <n v="0"/>
    <n v="0"/>
    <x v="937"/>
  </r>
  <r>
    <x v="4"/>
    <x v="8"/>
    <x v="23"/>
    <n v="1000004186"/>
    <x v="793"/>
    <x v="6"/>
    <x v="39"/>
    <x v="1"/>
    <n v="6.2936883915431148"/>
    <n v="0"/>
    <n v="0"/>
    <x v="225"/>
  </r>
  <r>
    <x v="4"/>
    <x v="8"/>
    <x v="24"/>
    <n v="1000000047"/>
    <x v="794"/>
    <x v="5"/>
    <x v="30"/>
    <x v="1"/>
    <n v="36.039836857042815"/>
    <n v="0"/>
    <n v="0"/>
    <x v="635"/>
  </r>
  <r>
    <x v="4"/>
    <x v="8"/>
    <x v="24"/>
    <n v="1000000047"/>
    <x v="794"/>
    <x v="0"/>
    <x v="3"/>
    <x v="1"/>
    <n v="0.76034906251998602"/>
    <n v="0"/>
    <n v="0"/>
    <x v="398"/>
  </r>
  <r>
    <x v="4"/>
    <x v="8"/>
    <x v="24"/>
    <n v="1000000047"/>
    <x v="794"/>
    <x v="0"/>
    <x v="2"/>
    <x v="1"/>
    <n v="2.6905998871094821"/>
    <n v="0"/>
    <n v="0"/>
    <x v="938"/>
  </r>
  <r>
    <x v="4"/>
    <x v="8"/>
    <x v="24"/>
    <n v="1000000047"/>
    <x v="794"/>
    <x v="1"/>
    <x v="7"/>
    <x v="1"/>
    <n v="12.761718792534419"/>
    <n v="0"/>
    <n v="0"/>
    <x v="39"/>
  </r>
  <r>
    <x v="4"/>
    <x v="8"/>
    <x v="24"/>
    <n v="1000000047"/>
    <x v="794"/>
    <x v="3"/>
    <x v="11"/>
    <x v="1"/>
    <n v="7.0245015353637248"/>
    <n v="0"/>
    <n v="0"/>
    <x v="241"/>
  </r>
  <r>
    <x v="4"/>
    <x v="8"/>
    <x v="24"/>
    <n v="1000000380"/>
    <x v="795"/>
    <x v="2"/>
    <x v="26"/>
    <x v="1"/>
    <n v="89.299791407223637"/>
    <n v="0"/>
    <n v="0"/>
    <x v="370"/>
  </r>
  <r>
    <x v="4"/>
    <x v="8"/>
    <x v="24"/>
    <n v="1000000380"/>
    <x v="795"/>
    <x v="3"/>
    <x v="11"/>
    <x v="1"/>
    <n v="6.4005165594080005"/>
    <n v="0"/>
    <n v="0"/>
    <x v="12"/>
  </r>
  <r>
    <x v="4"/>
    <x v="8"/>
    <x v="24"/>
    <n v="1000000781"/>
    <x v="796"/>
    <x v="5"/>
    <x v="16"/>
    <x v="1"/>
    <n v="18.587220301794975"/>
    <n v="0"/>
    <n v="0"/>
    <x v="81"/>
  </r>
  <r>
    <x v="4"/>
    <x v="8"/>
    <x v="24"/>
    <n v="1000000834"/>
    <x v="797"/>
    <x v="3"/>
    <x v="12"/>
    <x v="1"/>
    <n v="11.622835355764035"/>
    <n v="0"/>
    <n v="0"/>
    <x v="40"/>
  </r>
  <r>
    <x v="4"/>
    <x v="8"/>
    <x v="24"/>
    <n v="1000000972"/>
    <x v="798"/>
    <x v="0"/>
    <x v="0"/>
    <x v="1"/>
    <n v="95.808209116689099"/>
    <n v="0"/>
    <n v="0"/>
    <x v="939"/>
  </r>
  <r>
    <x v="4"/>
    <x v="8"/>
    <x v="24"/>
    <n v="1000001021"/>
    <x v="799"/>
    <x v="0"/>
    <x v="6"/>
    <x v="1"/>
    <n v="85.436980688819474"/>
    <n v="0"/>
    <n v="0"/>
    <x v="53"/>
  </r>
  <r>
    <x v="4"/>
    <x v="8"/>
    <x v="24"/>
    <n v="1000001021"/>
    <x v="799"/>
    <x v="3"/>
    <x v="12"/>
    <x v="1"/>
    <n v="39.730174092118382"/>
    <n v="0"/>
    <n v="0"/>
    <x v="940"/>
  </r>
  <r>
    <x v="4"/>
    <x v="8"/>
    <x v="24"/>
    <n v="1000001021"/>
    <x v="799"/>
    <x v="3"/>
    <x v="35"/>
    <x v="1"/>
    <n v="19.629071044820538"/>
    <n v="0"/>
    <n v="0"/>
    <x v="177"/>
  </r>
  <r>
    <x v="4"/>
    <x v="8"/>
    <x v="24"/>
    <n v="1000001025"/>
    <x v="800"/>
    <x v="0"/>
    <x v="28"/>
    <x v="1"/>
    <n v="3.9077573446168068"/>
    <n v="0"/>
    <n v="0"/>
    <x v="201"/>
  </r>
  <r>
    <x v="4"/>
    <x v="8"/>
    <x v="24"/>
    <n v="1000001025"/>
    <x v="800"/>
    <x v="0"/>
    <x v="6"/>
    <x v="1"/>
    <n v="224.6"/>
    <n v="0"/>
    <n v="0"/>
    <x v="941"/>
  </r>
  <r>
    <x v="4"/>
    <x v="8"/>
    <x v="24"/>
    <n v="1000001083"/>
    <x v="801"/>
    <x v="5"/>
    <x v="20"/>
    <x v="1"/>
    <n v="1.9981862638107688"/>
    <n v="0"/>
    <n v="0"/>
    <x v="45"/>
  </r>
  <r>
    <x v="4"/>
    <x v="8"/>
    <x v="24"/>
    <n v="1000001083"/>
    <x v="801"/>
    <x v="0"/>
    <x v="3"/>
    <x v="1"/>
    <n v="4.664447034887357"/>
    <n v="0"/>
    <n v="0"/>
    <x v="942"/>
  </r>
  <r>
    <x v="4"/>
    <x v="8"/>
    <x v="24"/>
    <n v="1000001083"/>
    <x v="801"/>
    <x v="3"/>
    <x v="12"/>
    <x v="1"/>
    <n v="2.4033787566634066"/>
    <n v="0"/>
    <n v="0"/>
    <x v="45"/>
  </r>
  <r>
    <x v="4"/>
    <x v="8"/>
    <x v="24"/>
    <n v="1000001514"/>
    <x v="802"/>
    <x v="0"/>
    <x v="3"/>
    <x v="1"/>
    <n v="5.6210590795113609"/>
    <n v="0"/>
    <n v="0"/>
    <x v="398"/>
  </r>
  <r>
    <x v="4"/>
    <x v="8"/>
    <x v="24"/>
    <n v="1000001514"/>
    <x v="802"/>
    <x v="2"/>
    <x v="4"/>
    <x v="1"/>
    <n v="164.23304579038546"/>
    <n v="0"/>
    <n v="0"/>
    <x v="943"/>
  </r>
  <r>
    <x v="4"/>
    <x v="8"/>
    <x v="24"/>
    <n v="1000001514"/>
    <x v="802"/>
    <x v="2"/>
    <x v="5"/>
    <x v="1"/>
    <n v="4.8430273745153523"/>
    <n v="0"/>
    <n v="0"/>
    <x v="208"/>
  </r>
  <r>
    <x v="4"/>
    <x v="8"/>
    <x v="24"/>
    <n v="1000001514"/>
    <x v="802"/>
    <x v="3"/>
    <x v="14"/>
    <x v="1"/>
    <n v="27.656369502192771"/>
    <n v="0"/>
    <n v="0"/>
    <x v="944"/>
  </r>
  <r>
    <x v="4"/>
    <x v="8"/>
    <x v="24"/>
    <n v="1000001514"/>
    <x v="802"/>
    <x v="6"/>
    <x v="21"/>
    <x v="1"/>
    <n v="53.164941177905092"/>
    <n v="0"/>
    <n v="0"/>
    <x v="945"/>
  </r>
  <r>
    <x v="4"/>
    <x v="8"/>
    <x v="24"/>
    <n v="1000001521"/>
    <x v="803"/>
    <x v="5"/>
    <x v="20"/>
    <x v="1"/>
    <n v="6.2922595454925885"/>
    <n v="0"/>
    <n v="0"/>
    <x v="60"/>
  </r>
  <r>
    <x v="4"/>
    <x v="8"/>
    <x v="24"/>
    <n v="1000001521"/>
    <x v="803"/>
    <x v="3"/>
    <x v="35"/>
    <x v="1"/>
    <n v="6.0389344319688263"/>
    <n v="0"/>
    <n v="0"/>
    <x v="64"/>
  </r>
  <r>
    <x v="4"/>
    <x v="8"/>
    <x v="24"/>
    <n v="1000001824"/>
    <x v="804"/>
    <x v="0"/>
    <x v="3"/>
    <x v="1"/>
    <n v="0.72907665528166898"/>
    <n v="0"/>
    <n v="0"/>
    <x v="2"/>
  </r>
  <r>
    <x v="4"/>
    <x v="8"/>
    <x v="24"/>
    <n v="1000001824"/>
    <x v="804"/>
    <x v="1"/>
    <x v="24"/>
    <x v="1"/>
    <n v="19.881074952759555"/>
    <n v="0"/>
    <n v="0"/>
    <x v="640"/>
  </r>
  <r>
    <x v="4"/>
    <x v="8"/>
    <x v="24"/>
    <n v="1000002066"/>
    <x v="805"/>
    <x v="3"/>
    <x v="12"/>
    <x v="1"/>
    <n v="30.69635352857194"/>
    <n v="0"/>
    <n v="0"/>
    <x v="40"/>
  </r>
  <r>
    <x v="4"/>
    <x v="8"/>
    <x v="24"/>
    <n v="1000002598"/>
    <x v="806"/>
    <x v="5"/>
    <x v="30"/>
    <x v="1"/>
    <n v="5.9396794370594606"/>
    <n v="0"/>
    <n v="0"/>
    <x v="946"/>
  </r>
  <r>
    <x v="4"/>
    <x v="8"/>
    <x v="24"/>
    <n v="1000002598"/>
    <x v="806"/>
    <x v="6"/>
    <x v="21"/>
    <x v="1"/>
    <n v="0.14951346490681208"/>
    <n v="0"/>
    <n v="0"/>
    <x v="2"/>
  </r>
  <r>
    <x v="4"/>
    <x v="8"/>
    <x v="24"/>
    <n v="1000002598"/>
    <x v="806"/>
    <x v="6"/>
    <x v="33"/>
    <x v="1"/>
    <n v="13.042326659658377"/>
    <n v="0"/>
    <n v="0"/>
    <x v="947"/>
  </r>
  <r>
    <x v="4"/>
    <x v="8"/>
    <x v="24"/>
    <n v="1000002598"/>
    <x v="806"/>
    <x v="6"/>
    <x v="37"/>
    <x v="1"/>
    <n v="45.179645734499388"/>
    <n v="0"/>
    <n v="0"/>
    <x v="948"/>
  </r>
  <r>
    <x v="4"/>
    <x v="8"/>
    <x v="24"/>
    <n v="1000002598"/>
    <x v="806"/>
    <x v="6"/>
    <x v="22"/>
    <x v="1"/>
    <n v="3.0741996344539224"/>
    <n v="0"/>
    <n v="0"/>
    <x v="689"/>
  </r>
  <r>
    <x v="4"/>
    <x v="8"/>
    <x v="24"/>
    <n v="1000002598"/>
    <x v="806"/>
    <x v="6"/>
    <x v="29"/>
    <x v="1"/>
    <n v="5.1261925148838863"/>
    <n v="0"/>
    <n v="0"/>
    <x v="329"/>
  </r>
  <r>
    <x v="4"/>
    <x v="8"/>
    <x v="24"/>
    <n v="1000002834"/>
    <x v="807"/>
    <x v="5"/>
    <x v="30"/>
    <x v="1"/>
    <n v="5.4990439111839331"/>
    <n v="0"/>
    <n v="0"/>
    <x v="5"/>
  </r>
  <r>
    <x v="4"/>
    <x v="8"/>
    <x v="24"/>
    <n v="1000002834"/>
    <x v="807"/>
    <x v="6"/>
    <x v="33"/>
    <x v="1"/>
    <n v="7.2359457059674748"/>
    <n v="0"/>
    <n v="0"/>
    <x v="949"/>
  </r>
  <r>
    <x v="4"/>
    <x v="8"/>
    <x v="24"/>
    <n v="1000002834"/>
    <x v="807"/>
    <x v="6"/>
    <x v="29"/>
    <x v="1"/>
    <n v="5.6792348206128525"/>
    <n v="0"/>
    <n v="0"/>
    <x v="596"/>
  </r>
  <r>
    <x v="4"/>
    <x v="8"/>
    <x v="24"/>
    <n v="1000002939"/>
    <x v="808"/>
    <x v="2"/>
    <x v="26"/>
    <x v="1"/>
    <n v="1.2918355382418301"/>
    <n v="0"/>
    <n v="0"/>
    <x v="1"/>
  </r>
  <r>
    <x v="4"/>
    <x v="8"/>
    <x v="24"/>
    <n v="1000002939"/>
    <x v="808"/>
    <x v="3"/>
    <x v="11"/>
    <x v="1"/>
    <n v="17.717057041648317"/>
    <n v="0"/>
    <n v="0"/>
    <x v="14"/>
  </r>
  <r>
    <x v="4"/>
    <x v="8"/>
    <x v="24"/>
    <n v="1000002963"/>
    <x v="809"/>
    <x v="0"/>
    <x v="3"/>
    <x v="1"/>
    <n v="1.0542600198008858"/>
    <n v="0"/>
    <n v="0"/>
    <x v="2"/>
  </r>
  <r>
    <x v="4"/>
    <x v="8"/>
    <x v="24"/>
    <n v="1000003031"/>
    <x v="810"/>
    <x v="6"/>
    <x v="34"/>
    <x v="1"/>
    <n v="35.616489680592373"/>
    <n v="0"/>
    <n v="0"/>
    <x v="950"/>
  </r>
  <r>
    <x v="4"/>
    <x v="8"/>
    <x v="24"/>
    <n v="1000003153"/>
    <x v="811"/>
    <x v="6"/>
    <x v="34"/>
    <x v="1"/>
    <n v="94.55"/>
    <n v="0"/>
    <n v="0"/>
    <x v="951"/>
  </r>
  <r>
    <x v="4"/>
    <x v="8"/>
    <x v="24"/>
    <n v="1000003213"/>
    <x v="812"/>
    <x v="1"/>
    <x v="23"/>
    <x v="1"/>
    <n v="2.1700421892314141"/>
    <n v="0"/>
    <n v="0"/>
    <x v="173"/>
  </r>
  <r>
    <x v="4"/>
    <x v="8"/>
    <x v="24"/>
    <n v="1000003213"/>
    <x v="812"/>
    <x v="1"/>
    <x v="7"/>
    <x v="1"/>
    <n v="22.724496643138067"/>
    <n v="0"/>
    <n v="0"/>
    <x v="83"/>
  </r>
  <r>
    <x v="4"/>
    <x v="8"/>
    <x v="24"/>
    <n v="1000003565"/>
    <x v="813"/>
    <x v="5"/>
    <x v="20"/>
    <x v="1"/>
    <n v="1.9854946906164506"/>
    <n v="0"/>
    <n v="0"/>
    <x v="56"/>
  </r>
  <r>
    <x v="4"/>
    <x v="8"/>
    <x v="24"/>
    <n v="1000003565"/>
    <x v="813"/>
    <x v="1"/>
    <x v="1"/>
    <x v="1"/>
    <n v="23.965879993386526"/>
    <n v="0"/>
    <n v="0"/>
    <x v="80"/>
  </r>
  <r>
    <x v="4"/>
    <x v="8"/>
    <x v="24"/>
    <n v="1000003565"/>
    <x v="813"/>
    <x v="1"/>
    <x v="7"/>
    <x v="1"/>
    <n v="2.21824414102979"/>
    <n v="0"/>
    <n v="0"/>
    <x v="66"/>
  </r>
  <r>
    <x v="4"/>
    <x v="8"/>
    <x v="24"/>
    <n v="1000003808"/>
    <x v="814"/>
    <x v="0"/>
    <x v="3"/>
    <x v="1"/>
    <n v="0.64625922331539964"/>
    <n v="0"/>
    <n v="0"/>
    <x v="117"/>
  </r>
  <r>
    <x v="4"/>
    <x v="8"/>
    <x v="24"/>
    <n v="1000003808"/>
    <x v="814"/>
    <x v="6"/>
    <x v="38"/>
    <x v="1"/>
    <n v="1.5354981939795087"/>
    <n v="0"/>
    <n v="0"/>
    <x v="102"/>
  </r>
  <r>
    <x v="4"/>
    <x v="8"/>
    <x v="24"/>
    <n v="1000003808"/>
    <x v="814"/>
    <x v="6"/>
    <x v="33"/>
    <x v="1"/>
    <n v="6.5185014857282981"/>
    <n v="0"/>
    <n v="0"/>
    <x v="80"/>
  </r>
  <r>
    <x v="4"/>
    <x v="8"/>
    <x v="24"/>
    <n v="1000003808"/>
    <x v="814"/>
    <x v="6"/>
    <x v="39"/>
    <x v="1"/>
    <n v="15.008908656917646"/>
    <n v="0"/>
    <n v="0"/>
    <x v="182"/>
  </r>
  <r>
    <x v="4"/>
    <x v="8"/>
    <x v="24"/>
    <n v="1000003852"/>
    <x v="815"/>
    <x v="6"/>
    <x v="33"/>
    <x v="1"/>
    <n v="11.555289467767915"/>
    <n v="0"/>
    <n v="0"/>
    <x v="273"/>
  </r>
  <r>
    <x v="4"/>
    <x v="8"/>
    <x v="24"/>
    <n v="1000003860"/>
    <x v="816"/>
    <x v="6"/>
    <x v="36"/>
    <x v="1"/>
    <n v="0.44506101351013766"/>
    <n v="0"/>
    <n v="0"/>
    <x v="952"/>
  </r>
  <r>
    <x v="4"/>
    <x v="8"/>
    <x v="24"/>
    <n v="1000003901"/>
    <x v="817"/>
    <x v="6"/>
    <x v="21"/>
    <x v="1"/>
    <n v="13.790852097480045"/>
    <n v="0"/>
    <n v="0"/>
    <x v="225"/>
  </r>
  <r>
    <x v="4"/>
    <x v="8"/>
    <x v="24"/>
    <n v="1000003901"/>
    <x v="817"/>
    <x v="6"/>
    <x v="22"/>
    <x v="1"/>
    <n v="11.109848201040084"/>
    <n v="0"/>
    <n v="0"/>
    <x v="225"/>
  </r>
  <r>
    <x v="4"/>
    <x v="8"/>
    <x v="24"/>
    <n v="1000003907"/>
    <x v="818"/>
    <x v="6"/>
    <x v="21"/>
    <x v="1"/>
    <n v="13.595777529219337"/>
    <n v="0"/>
    <n v="0"/>
    <x v="182"/>
  </r>
  <r>
    <x v="4"/>
    <x v="8"/>
    <x v="24"/>
    <n v="1000003907"/>
    <x v="818"/>
    <x v="6"/>
    <x v="33"/>
    <x v="1"/>
    <n v="44.263361088411969"/>
    <n v="0"/>
    <n v="0"/>
    <x v="953"/>
  </r>
  <r>
    <x v="4"/>
    <x v="8"/>
    <x v="24"/>
    <n v="1000003907"/>
    <x v="818"/>
    <x v="6"/>
    <x v="39"/>
    <x v="1"/>
    <n v="4.4567627738613727"/>
    <n v="0"/>
    <n v="0"/>
    <x v="436"/>
  </r>
  <r>
    <x v="4"/>
    <x v="8"/>
    <x v="24"/>
    <n v="1000003920"/>
    <x v="819"/>
    <x v="0"/>
    <x v="3"/>
    <x v="1"/>
    <n v="1.5545219473310041"/>
    <n v="0"/>
    <n v="0"/>
    <x v="117"/>
  </r>
  <r>
    <x v="4"/>
    <x v="8"/>
    <x v="24"/>
    <n v="1000003920"/>
    <x v="819"/>
    <x v="6"/>
    <x v="21"/>
    <x v="1"/>
    <n v="26.336684172077778"/>
    <n v="0"/>
    <n v="0"/>
    <x v="190"/>
  </r>
  <r>
    <x v="4"/>
    <x v="8"/>
    <x v="24"/>
    <n v="1000003920"/>
    <x v="819"/>
    <x v="6"/>
    <x v="37"/>
    <x v="1"/>
    <n v="4.5084346242443933"/>
    <n v="0"/>
    <n v="0"/>
    <x v="102"/>
  </r>
  <r>
    <x v="4"/>
    <x v="8"/>
    <x v="24"/>
    <n v="1000003927"/>
    <x v="820"/>
    <x v="0"/>
    <x v="28"/>
    <x v="1"/>
    <n v="2.2456075866494172"/>
    <n v="0"/>
    <n v="0"/>
    <x v="76"/>
  </r>
  <r>
    <x v="4"/>
    <x v="8"/>
    <x v="24"/>
    <n v="1000003927"/>
    <x v="820"/>
    <x v="6"/>
    <x v="21"/>
    <x v="1"/>
    <n v="7.3281485707332763"/>
    <n v="0"/>
    <n v="0"/>
    <x v="182"/>
  </r>
  <r>
    <x v="4"/>
    <x v="8"/>
    <x v="24"/>
    <n v="1000003927"/>
    <x v="820"/>
    <x v="6"/>
    <x v="22"/>
    <x v="1"/>
    <n v="2.2410373467384619"/>
    <n v="0"/>
    <n v="0"/>
    <x v="249"/>
  </r>
  <r>
    <x v="4"/>
    <x v="8"/>
    <x v="24"/>
    <n v="1000003955"/>
    <x v="821"/>
    <x v="5"/>
    <x v="19"/>
    <x v="1"/>
    <n v="1.8926335949511286"/>
    <n v="0"/>
    <n v="0"/>
    <x v="421"/>
  </r>
  <r>
    <x v="4"/>
    <x v="8"/>
    <x v="24"/>
    <n v="1000003955"/>
    <x v="821"/>
    <x v="5"/>
    <x v="30"/>
    <x v="1"/>
    <n v="56.88"/>
    <n v="0"/>
    <n v="0"/>
    <x v="954"/>
  </r>
  <r>
    <x v="4"/>
    <x v="8"/>
    <x v="24"/>
    <n v="1000003955"/>
    <x v="821"/>
    <x v="0"/>
    <x v="3"/>
    <x v="1"/>
    <n v="73.379669674215918"/>
    <n v="0"/>
    <n v="0"/>
    <x v="955"/>
  </r>
  <r>
    <x v="4"/>
    <x v="8"/>
    <x v="24"/>
    <n v="1000003955"/>
    <x v="821"/>
    <x v="0"/>
    <x v="2"/>
    <x v="1"/>
    <n v="40.330408076002179"/>
    <n v="0"/>
    <n v="0"/>
    <x v="12"/>
  </r>
  <r>
    <x v="4"/>
    <x v="8"/>
    <x v="24"/>
    <n v="1000003955"/>
    <x v="821"/>
    <x v="1"/>
    <x v="1"/>
    <x v="1"/>
    <n v="47.296530500033043"/>
    <n v="0"/>
    <n v="0"/>
    <x v="956"/>
  </r>
  <r>
    <x v="4"/>
    <x v="8"/>
    <x v="24"/>
    <n v="1000003955"/>
    <x v="821"/>
    <x v="3"/>
    <x v="25"/>
    <x v="1"/>
    <n v="6.4842386543223531"/>
    <n v="0"/>
    <n v="0"/>
    <x v="583"/>
  </r>
  <r>
    <x v="4"/>
    <x v="8"/>
    <x v="24"/>
    <n v="1000003955"/>
    <x v="821"/>
    <x v="3"/>
    <x v="12"/>
    <x v="1"/>
    <n v="1.3487217410351928"/>
    <n v="0"/>
    <n v="0"/>
    <x v="56"/>
  </r>
  <r>
    <x v="4"/>
    <x v="8"/>
    <x v="24"/>
    <n v="1000003955"/>
    <x v="821"/>
    <x v="3"/>
    <x v="14"/>
    <x v="1"/>
    <n v="1.635882751978883"/>
    <n v="0"/>
    <n v="0"/>
    <x v="374"/>
  </r>
  <r>
    <x v="4"/>
    <x v="8"/>
    <x v="24"/>
    <n v="1000003955"/>
    <x v="821"/>
    <x v="6"/>
    <x v="21"/>
    <x v="1"/>
    <n v="53.586481873933941"/>
    <n v="0"/>
    <n v="0"/>
    <x v="957"/>
  </r>
  <r>
    <x v="4"/>
    <x v="8"/>
    <x v="24"/>
    <n v="1000003955"/>
    <x v="821"/>
    <x v="6"/>
    <x v="37"/>
    <x v="1"/>
    <n v="130"/>
    <n v="0"/>
    <n v="0"/>
    <x v="786"/>
  </r>
  <r>
    <x v="4"/>
    <x v="8"/>
    <x v="24"/>
    <n v="1000003955"/>
    <x v="821"/>
    <x v="6"/>
    <x v="39"/>
    <x v="1"/>
    <n v="25.676473588364434"/>
    <n v="0"/>
    <n v="0"/>
    <x v="83"/>
  </r>
  <r>
    <x v="4"/>
    <x v="8"/>
    <x v="24"/>
    <n v="1000004082"/>
    <x v="822"/>
    <x v="0"/>
    <x v="28"/>
    <x v="1"/>
    <n v="0.23781371404418597"/>
    <n v="0"/>
    <n v="0"/>
    <x v="76"/>
  </r>
  <r>
    <x v="4"/>
    <x v="8"/>
    <x v="24"/>
    <n v="1000004082"/>
    <x v="822"/>
    <x v="0"/>
    <x v="6"/>
    <x v="1"/>
    <n v="21.261663059917765"/>
    <n v="0"/>
    <n v="0"/>
    <x v="958"/>
  </r>
  <r>
    <x v="4"/>
    <x v="8"/>
    <x v="24"/>
    <n v="1000004082"/>
    <x v="822"/>
    <x v="3"/>
    <x v="12"/>
    <x v="1"/>
    <n v="25.774669871060727"/>
    <n v="0"/>
    <n v="0"/>
    <x v="959"/>
  </r>
  <r>
    <x v="4"/>
    <x v="8"/>
    <x v="24"/>
    <n v="1000004085"/>
    <x v="823"/>
    <x v="5"/>
    <x v="18"/>
    <x v="1"/>
    <n v="1.6459125247163382"/>
    <n v="0"/>
    <n v="0"/>
    <x v="799"/>
  </r>
  <r>
    <x v="4"/>
    <x v="8"/>
    <x v="24"/>
    <n v="1000004085"/>
    <x v="823"/>
    <x v="0"/>
    <x v="28"/>
    <x v="1"/>
    <n v="2.0386330779677171"/>
    <n v="0"/>
    <n v="0"/>
    <x v="134"/>
  </r>
  <r>
    <x v="4"/>
    <x v="8"/>
    <x v="24"/>
    <n v="1000004085"/>
    <x v="823"/>
    <x v="0"/>
    <x v="6"/>
    <x v="1"/>
    <n v="10.828541332292399"/>
    <n v="0"/>
    <n v="0"/>
    <x v="74"/>
  </r>
  <r>
    <x v="4"/>
    <x v="8"/>
    <x v="24"/>
    <n v="1000004085"/>
    <x v="823"/>
    <x v="2"/>
    <x v="8"/>
    <x v="1"/>
    <n v="10.092417299522085"/>
    <n v="0"/>
    <n v="0"/>
    <x v="133"/>
  </r>
  <r>
    <x v="4"/>
    <x v="8"/>
    <x v="24"/>
    <n v="1000004085"/>
    <x v="823"/>
    <x v="2"/>
    <x v="4"/>
    <x v="1"/>
    <n v="6.1482714176324187"/>
    <n v="0"/>
    <n v="0"/>
    <x v="133"/>
  </r>
  <r>
    <x v="4"/>
    <x v="8"/>
    <x v="24"/>
    <n v="1000004085"/>
    <x v="823"/>
    <x v="2"/>
    <x v="5"/>
    <x v="1"/>
    <n v="7.3841954165309831"/>
    <n v="0"/>
    <n v="0"/>
    <x v="136"/>
  </r>
  <r>
    <x v="4"/>
    <x v="8"/>
    <x v="24"/>
    <n v="1000004085"/>
    <x v="823"/>
    <x v="1"/>
    <x v="1"/>
    <x v="1"/>
    <n v="0.92564197805966275"/>
    <n v="0"/>
    <n v="0"/>
    <x v="55"/>
  </r>
  <r>
    <x v="4"/>
    <x v="8"/>
    <x v="24"/>
    <n v="1000004085"/>
    <x v="823"/>
    <x v="4"/>
    <x v="15"/>
    <x v="1"/>
    <n v="3.1257395345596533"/>
    <n v="0"/>
    <n v="0"/>
    <x v="752"/>
  </r>
  <r>
    <x v="4"/>
    <x v="8"/>
    <x v="24"/>
    <n v="1000004102"/>
    <x v="824"/>
    <x v="0"/>
    <x v="0"/>
    <x v="1"/>
    <n v="185"/>
    <n v="0"/>
    <n v="0"/>
    <x v="960"/>
  </r>
  <r>
    <x v="4"/>
    <x v="8"/>
    <x v="24"/>
    <n v="1000004102"/>
    <x v="824"/>
    <x v="1"/>
    <x v="7"/>
    <x v="1"/>
    <n v="71.881580877733228"/>
    <n v="0"/>
    <n v="0"/>
    <x v="961"/>
  </r>
  <r>
    <x v="4"/>
    <x v="8"/>
    <x v="24"/>
    <n v="1000004102"/>
    <x v="824"/>
    <x v="3"/>
    <x v="11"/>
    <x v="1"/>
    <n v="49.009916207324487"/>
    <n v="0"/>
    <n v="0"/>
    <x v="422"/>
  </r>
  <r>
    <x v="4"/>
    <x v="8"/>
    <x v="24"/>
    <n v="1000004234"/>
    <x v="825"/>
    <x v="5"/>
    <x v="20"/>
    <x v="1"/>
    <n v="2.4699459940003314"/>
    <n v="0"/>
    <n v="0"/>
    <x v="11"/>
  </r>
  <r>
    <x v="4"/>
    <x v="8"/>
    <x v="24"/>
    <n v="1000004234"/>
    <x v="825"/>
    <x v="0"/>
    <x v="3"/>
    <x v="1"/>
    <n v="32.052311598731066"/>
    <n v="0"/>
    <n v="0"/>
    <x v="316"/>
  </r>
  <r>
    <x v="4"/>
    <x v="8"/>
    <x v="24"/>
    <n v="1000004234"/>
    <x v="825"/>
    <x v="1"/>
    <x v="1"/>
    <x v="1"/>
    <n v="52.580716771820647"/>
    <n v="0"/>
    <n v="0"/>
    <x v="498"/>
  </r>
  <r>
    <x v="4"/>
    <x v="8"/>
    <x v="25"/>
    <n v="1000000054"/>
    <x v="826"/>
    <x v="5"/>
    <x v="30"/>
    <x v="1"/>
    <n v="100"/>
    <n v="0"/>
    <n v="0"/>
    <x v="962"/>
  </r>
  <r>
    <x v="4"/>
    <x v="8"/>
    <x v="25"/>
    <n v="1000000054"/>
    <x v="826"/>
    <x v="6"/>
    <x v="22"/>
    <x v="1"/>
    <n v="3.4541851756586008"/>
    <n v="0"/>
    <n v="0"/>
    <x v="607"/>
  </r>
  <r>
    <x v="4"/>
    <x v="8"/>
    <x v="25"/>
    <n v="1000000054"/>
    <x v="826"/>
    <x v="6"/>
    <x v="29"/>
    <x v="1"/>
    <n v="127.52980608595507"/>
    <n v="0"/>
    <n v="0"/>
    <x v="963"/>
  </r>
  <r>
    <x v="4"/>
    <x v="8"/>
    <x v="25"/>
    <n v="1000000763"/>
    <x v="827"/>
    <x v="3"/>
    <x v="13"/>
    <x v="1"/>
    <n v="2.9457711393314021"/>
    <n v="0"/>
    <n v="0"/>
    <x v="66"/>
  </r>
  <r>
    <x v="4"/>
    <x v="8"/>
    <x v="25"/>
    <n v="1000000763"/>
    <x v="827"/>
    <x v="3"/>
    <x v="14"/>
    <x v="1"/>
    <n v="30.60283629268562"/>
    <n v="0"/>
    <n v="0"/>
    <x v="32"/>
  </r>
  <r>
    <x v="4"/>
    <x v="8"/>
    <x v="25"/>
    <n v="1000000877"/>
    <x v="828"/>
    <x v="0"/>
    <x v="0"/>
    <x v="1"/>
    <n v="130"/>
    <n v="0"/>
    <n v="0"/>
    <x v="939"/>
  </r>
  <r>
    <x v="4"/>
    <x v="8"/>
    <x v="25"/>
    <n v="1000000893"/>
    <x v="829"/>
    <x v="0"/>
    <x v="3"/>
    <x v="1"/>
    <n v="55.893983859106022"/>
    <n v="0"/>
    <n v="0"/>
    <x v="964"/>
  </r>
  <r>
    <x v="4"/>
    <x v="8"/>
    <x v="25"/>
    <n v="1000000893"/>
    <x v="829"/>
    <x v="3"/>
    <x v="14"/>
    <x v="1"/>
    <n v="7.4797401079103842"/>
    <n v="0"/>
    <n v="0"/>
    <x v="91"/>
  </r>
  <r>
    <x v="4"/>
    <x v="8"/>
    <x v="25"/>
    <n v="1000000893"/>
    <x v="829"/>
    <x v="6"/>
    <x v="21"/>
    <x v="1"/>
    <n v="1.1482449619595492"/>
    <n v="0"/>
    <n v="0"/>
    <x v="395"/>
  </r>
  <r>
    <x v="4"/>
    <x v="8"/>
    <x v="25"/>
    <n v="1000001002"/>
    <x v="830"/>
    <x v="0"/>
    <x v="6"/>
    <x v="1"/>
    <n v="87.320648329818951"/>
    <n v="0"/>
    <n v="0"/>
    <x v="53"/>
  </r>
  <r>
    <x v="4"/>
    <x v="8"/>
    <x v="25"/>
    <n v="1000001002"/>
    <x v="830"/>
    <x v="0"/>
    <x v="0"/>
    <x v="1"/>
    <n v="4.680215880205802"/>
    <n v="0"/>
    <n v="0"/>
    <x v="582"/>
  </r>
  <r>
    <x v="4"/>
    <x v="8"/>
    <x v="25"/>
    <n v="1000001349"/>
    <x v="831"/>
    <x v="1"/>
    <x v="24"/>
    <x v="1"/>
    <n v="6.5037249431007691"/>
    <n v="0"/>
    <n v="0"/>
    <x v="708"/>
  </r>
  <r>
    <x v="4"/>
    <x v="8"/>
    <x v="25"/>
    <n v="1000001719"/>
    <x v="832"/>
    <x v="1"/>
    <x v="1"/>
    <x v="1"/>
    <n v="8.0121167559678135"/>
    <n v="0"/>
    <n v="0"/>
    <x v="64"/>
  </r>
  <r>
    <x v="4"/>
    <x v="8"/>
    <x v="25"/>
    <n v="1000001719"/>
    <x v="832"/>
    <x v="1"/>
    <x v="24"/>
    <x v="1"/>
    <n v="16.413695658072648"/>
    <n v="0"/>
    <n v="0"/>
    <x v="225"/>
  </r>
  <r>
    <x v="4"/>
    <x v="8"/>
    <x v="25"/>
    <n v="1000001923"/>
    <x v="833"/>
    <x v="1"/>
    <x v="1"/>
    <x v="1"/>
    <n v="2.8666351578190712"/>
    <n v="0"/>
    <n v="0"/>
    <x v="2"/>
  </r>
  <r>
    <x v="4"/>
    <x v="8"/>
    <x v="25"/>
    <n v="1000001923"/>
    <x v="833"/>
    <x v="1"/>
    <x v="24"/>
    <x v="1"/>
    <n v="41.628839715027695"/>
    <n v="0"/>
    <n v="0"/>
    <x v="186"/>
  </r>
  <r>
    <x v="4"/>
    <x v="8"/>
    <x v="25"/>
    <n v="1000001923"/>
    <x v="833"/>
    <x v="1"/>
    <x v="7"/>
    <x v="1"/>
    <n v="3.3982010477735685"/>
    <n v="0"/>
    <n v="0"/>
    <x v="2"/>
  </r>
  <r>
    <x v="4"/>
    <x v="8"/>
    <x v="25"/>
    <n v="1000002173"/>
    <x v="834"/>
    <x v="0"/>
    <x v="6"/>
    <x v="1"/>
    <n v="100"/>
    <n v="0"/>
    <n v="0"/>
    <x v="209"/>
  </r>
  <r>
    <x v="4"/>
    <x v="8"/>
    <x v="25"/>
    <n v="1000002242"/>
    <x v="835"/>
    <x v="0"/>
    <x v="6"/>
    <x v="1"/>
    <n v="2.4329864159201944"/>
    <n v="0"/>
    <n v="0"/>
    <x v="199"/>
  </r>
  <r>
    <x v="4"/>
    <x v="8"/>
    <x v="25"/>
    <n v="1000002242"/>
    <x v="835"/>
    <x v="0"/>
    <x v="0"/>
    <x v="1"/>
    <n v="0.51280922248085892"/>
    <n v="0"/>
    <n v="0"/>
    <x v="2"/>
  </r>
  <r>
    <x v="4"/>
    <x v="8"/>
    <x v="25"/>
    <n v="1000002242"/>
    <x v="835"/>
    <x v="3"/>
    <x v="12"/>
    <x v="1"/>
    <n v="18.414513053132776"/>
    <n v="0"/>
    <n v="0"/>
    <x v="965"/>
  </r>
  <r>
    <x v="4"/>
    <x v="8"/>
    <x v="25"/>
    <n v="1000002836"/>
    <x v="836"/>
    <x v="5"/>
    <x v="30"/>
    <x v="1"/>
    <n v="40.473356758127494"/>
    <n v="0"/>
    <n v="0"/>
    <x v="966"/>
  </r>
  <r>
    <x v="4"/>
    <x v="8"/>
    <x v="25"/>
    <n v="1000002836"/>
    <x v="836"/>
    <x v="6"/>
    <x v="37"/>
    <x v="1"/>
    <n v="15.164899205410407"/>
    <n v="0"/>
    <n v="0"/>
    <x v="225"/>
  </r>
  <r>
    <x v="4"/>
    <x v="8"/>
    <x v="25"/>
    <n v="1000002836"/>
    <x v="836"/>
    <x v="6"/>
    <x v="39"/>
    <x v="1"/>
    <n v="2.543718593158883"/>
    <n v="0"/>
    <n v="0"/>
    <x v="187"/>
  </r>
  <r>
    <x v="4"/>
    <x v="8"/>
    <x v="25"/>
    <n v="1000002836"/>
    <x v="836"/>
    <x v="6"/>
    <x v="29"/>
    <x v="1"/>
    <n v="20"/>
    <n v="0"/>
    <n v="0"/>
    <x v="17"/>
  </r>
  <r>
    <x v="4"/>
    <x v="8"/>
    <x v="25"/>
    <n v="1000002907"/>
    <x v="837"/>
    <x v="2"/>
    <x v="5"/>
    <x v="1"/>
    <n v="4.107074334043543E-2"/>
    <n v="0"/>
    <n v="0"/>
    <x v="292"/>
  </r>
  <r>
    <x v="4"/>
    <x v="8"/>
    <x v="25"/>
    <n v="1000002907"/>
    <x v="837"/>
    <x v="3"/>
    <x v="14"/>
    <x v="1"/>
    <n v="0.68284936276873687"/>
    <n v="0"/>
    <n v="0"/>
    <x v="420"/>
  </r>
  <r>
    <x v="4"/>
    <x v="8"/>
    <x v="25"/>
    <n v="1000002907"/>
    <x v="837"/>
    <x v="4"/>
    <x v="15"/>
    <x v="1"/>
    <n v="0.27662398275684563"/>
    <n v="0"/>
    <n v="0"/>
    <x v="292"/>
  </r>
  <r>
    <x v="4"/>
    <x v="8"/>
    <x v="25"/>
    <n v="1000003056"/>
    <x v="838"/>
    <x v="6"/>
    <x v="34"/>
    <x v="1"/>
    <n v="13.796260245829314"/>
    <n v="0"/>
    <n v="0"/>
    <x v="298"/>
  </r>
  <r>
    <x v="4"/>
    <x v="8"/>
    <x v="25"/>
    <n v="1000003168"/>
    <x v="839"/>
    <x v="2"/>
    <x v="4"/>
    <x v="1"/>
    <n v="37.799353493330543"/>
    <n v="0"/>
    <n v="0"/>
    <x v="137"/>
  </r>
  <r>
    <x v="4"/>
    <x v="8"/>
    <x v="25"/>
    <n v="1000003168"/>
    <x v="839"/>
    <x v="6"/>
    <x v="21"/>
    <x v="1"/>
    <n v="15.044932160369369"/>
    <n v="0"/>
    <n v="0"/>
    <x v="72"/>
  </r>
  <r>
    <x v="4"/>
    <x v="8"/>
    <x v="25"/>
    <n v="1000003168"/>
    <x v="839"/>
    <x v="6"/>
    <x v="33"/>
    <x v="1"/>
    <n v="111.63748386325524"/>
    <n v="0"/>
    <n v="0"/>
    <x v="283"/>
  </r>
  <r>
    <x v="4"/>
    <x v="8"/>
    <x v="25"/>
    <n v="1000003247"/>
    <x v="840"/>
    <x v="1"/>
    <x v="1"/>
    <x v="1"/>
    <n v="6.8382102534829183"/>
    <n v="0"/>
    <n v="0"/>
    <x v="39"/>
  </r>
  <r>
    <x v="4"/>
    <x v="8"/>
    <x v="25"/>
    <n v="1000003247"/>
    <x v="840"/>
    <x v="1"/>
    <x v="23"/>
    <x v="1"/>
    <n v="6.0166442405938279"/>
    <n v="0"/>
    <n v="0"/>
    <x v="409"/>
  </r>
  <r>
    <x v="4"/>
    <x v="8"/>
    <x v="25"/>
    <n v="1000003356"/>
    <x v="841"/>
    <x v="0"/>
    <x v="0"/>
    <x v="1"/>
    <n v="1.1813410578586419"/>
    <n v="0"/>
    <n v="0"/>
    <x v="1"/>
  </r>
  <r>
    <x v="4"/>
    <x v="8"/>
    <x v="25"/>
    <n v="1000003356"/>
    <x v="841"/>
    <x v="2"/>
    <x v="26"/>
    <x v="1"/>
    <n v="17.622532740935288"/>
    <n v="0"/>
    <n v="0"/>
    <x v="32"/>
  </r>
  <r>
    <x v="4"/>
    <x v="8"/>
    <x v="25"/>
    <n v="1000003364"/>
    <x v="842"/>
    <x v="0"/>
    <x v="2"/>
    <x v="1"/>
    <n v="0.87134948012252256"/>
    <n v="0"/>
    <n v="0"/>
    <x v="1"/>
  </r>
  <r>
    <x v="4"/>
    <x v="8"/>
    <x v="25"/>
    <n v="1000003364"/>
    <x v="842"/>
    <x v="3"/>
    <x v="25"/>
    <x v="1"/>
    <n v="60"/>
    <n v="0"/>
    <n v="0"/>
    <x v="92"/>
  </r>
  <r>
    <x v="4"/>
    <x v="8"/>
    <x v="25"/>
    <n v="1000003367"/>
    <x v="843"/>
    <x v="3"/>
    <x v="11"/>
    <x v="1"/>
    <n v="32.567682370131749"/>
    <n v="0"/>
    <n v="0"/>
    <x v="967"/>
  </r>
  <r>
    <x v="4"/>
    <x v="8"/>
    <x v="25"/>
    <n v="1000003827"/>
    <x v="844"/>
    <x v="6"/>
    <x v="33"/>
    <x v="1"/>
    <n v="43.242049815203259"/>
    <n v="0"/>
    <n v="0"/>
    <x v="968"/>
  </r>
  <r>
    <x v="4"/>
    <x v="8"/>
    <x v="25"/>
    <n v="1000003827"/>
    <x v="844"/>
    <x v="6"/>
    <x v="36"/>
    <x v="1"/>
    <n v="5.0408167359955591"/>
    <n v="0"/>
    <n v="0"/>
    <x v="517"/>
  </r>
  <r>
    <x v="4"/>
    <x v="8"/>
    <x v="25"/>
    <n v="1000003937"/>
    <x v="845"/>
    <x v="6"/>
    <x v="21"/>
    <x v="1"/>
    <n v="27.59119139918684"/>
    <n v="0"/>
    <n v="0"/>
    <x v="708"/>
  </r>
  <r>
    <x v="4"/>
    <x v="8"/>
    <x v="25"/>
    <n v="1000003937"/>
    <x v="845"/>
    <x v="6"/>
    <x v="38"/>
    <x v="1"/>
    <n v="10.534229834788457"/>
    <n v="0"/>
    <n v="0"/>
    <x v="102"/>
  </r>
  <r>
    <x v="4"/>
    <x v="8"/>
    <x v="25"/>
    <n v="1000003937"/>
    <x v="845"/>
    <x v="6"/>
    <x v="33"/>
    <x v="1"/>
    <n v="4.387375785530474"/>
    <n v="0"/>
    <n v="0"/>
    <x v="187"/>
  </r>
  <r>
    <x v="4"/>
    <x v="8"/>
    <x v="25"/>
    <n v="1000003937"/>
    <x v="845"/>
    <x v="6"/>
    <x v="29"/>
    <x v="1"/>
    <n v="1.0173554738405928"/>
    <n v="0"/>
    <n v="0"/>
    <x v="184"/>
  </r>
  <r>
    <x v="4"/>
    <x v="8"/>
    <x v="25"/>
    <n v="1000003970"/>
    <x v="846"/>
    <x v="6"/>
    <x v="21"/>
    <x v="1"/>
    <n v="21.915398947592344"/>
    <n v="0"/>
    <n v="0"/>
    <x v="0"/>
  </r>
  <r>
    <x v="4"/>
    <x v="8"/>
    <x v="25"/>
    <n v="1000004107"/>
    <x v="847"/>
    <x v="2"/>
    <x v="5"/>
    <x v="1"/>
    <n v="5.1223373830380725E-2"/>
    <n v="0"/>
    <n v="0"/>
    <x v="698"/>
  </r>
  <r>
    <x v="4"/>
    <x v="8"/>
    <x v="25"/>
    <n v="1000004107"/>
    <x v="847"/>
    <x v="4"/>
    <x v="15"/>
    <x v="1"/>
    <n v="2.1030666506272735E-2"/>
    <n v="0"/>
    <n v="0"/>
    <x v="473"/>
  </r>
  <r>
    <x v="4"/>
    <x v="8"/>
    <x v="25"/>
    <n v="1000004212"/>
    <x v="848"/>
    <x v="0"/>
    <x v="6"/>
    <x v="1"/>
    <n v="18.544350872360319"/>
    <n v="0"/>
    <n v="0"/>
    <x v="65"/>
  </r>
  <r>
    <x v="4"/>
    <x v="8"/>
    <x v="25"/>
    <n v="1000004212"/>
    <x v="848"/>
    <x v="2"/>
    <x v="8"/>
    <x v="1"/>
    <n v="19.04771466742142"/>
    <n v="0"/>
    <n v="0"/>
    <x v="65"/>
  </r>
  <r>
    <x v="4"/>
    <x v="8"/>
    <x v="25"/>
    <n v="1000004212"/>
    <x v="848"/>
    <x v="2"/>
    <x v="4"/>
    <x v="1"/>
    <n v="7.0874504563427543"/>
    <n v="0"/>
    <n v="0"/>
    <x v="324"/>
  </r>
  <r>
    <x v="4"/>
    <x v="8"/>
    <x v="25"/>
    <n v="1000004215"/>
    <x v="849"/>
    <x v="3"/>
    <x v="11"/>
    <x v="1"/>
    <n v="9.9807075919857109"/>
    <n v="0"/>
    <n v="0"/>
    <x v="12"/>
  </r>
  <r>
    <x v="4"/>
    <x v="8"/>
    <x v="25"/>
    <n v="1000004223"/>
    <x v="850"/>
    <x v="0"/>
    <x v="3"/>
    <x v="1"/>
    <n v="7.5170642730488328"/>
    <n v="0"/>
    <n v="0"/>
    <x v="453"/>
  </r>
  <r>
    <x v="4"/>
    <x v="8"/>
    <x v="25"/>
    <n v="1000004250"/>
    <x v="851"/>
    <x v="5"/>
    <x v="30"/>
    <x v="1"/>
    <n v="41.83653321091537"/>
    <n v="0"/>
    <n v="0"/>
    <x v="32"/>
  </r>
  <r>
    <x v="4"/>
    <x v="8"/>
    <x v="25"/>
    <n v="1000004250"/>
    <x v="851"/>
    <x v="6"/>
    <x v="39"/>
    <x v="1"/>
    <n v="0.14236567845194398"/>
    <n v="0"/>
    <n v="0"/>
    <x v="5"/>
  </r>
  <r>
    <x v="4"/>
    <x v="8"/>
    <x v="25"/>
    <n v="1000004250"/>
    <x v="851"/>
    <x v="6"/>
    <x v="29"/>
    <x v="1"/>
    <n v="20"/>
    <n v="0"/>
    <n v="0"/>
    <x v="177"/>
  </r>
  <r>
    <x v="4"/>
    <x v="6"/>
    <x v="20"/>
    <n v="1000000064"/>
    <x v="60"/>
    <x v="6"/>
    <x v="34"/>
    <x v="1"/>
    <n v="0"/>
    <n v="0"/>
    <n v="0"/>
    <x v="288"/>
  </r>
  <r>
    <x v="4"/>
    <x v="6"/>
    <x v="20"/>
    <n v="1000000064"/>
    <x v="60"/>
    <x v="6"/>
    <x v="29"/>
    <x v="1"/>
    <n v="0"/>
    <n v="0"/>
    <n v="0"/>
    <x v="128"/>
  </r>
  <r>
    <x v="4"/>
    <x v="3"/>
    <x v="7"/>
    <n v="1000000002"/>
    <x v="22"/>
    <x v="5"/>
    <x v="19"/>
    <x v="1"/>
    <n v="0"/>
    <n v="0"/>
    <n v="0"/>
    <x v="372"/>
  </r>
  <r>
    <x v="4"/>
    <x v="3"/>
    <x v="7"/>
    <n v="1000000002"/>
    <x v="22"/>
    <x v="5"/>
    <x v="18"/>
    <x v="1"/>
    <n v="0"/>
    <n v="0"/>
    <n v="0"/>
    <x v="372"/>
  </r>
  <r>
    <x v="4"/>
    <x v="3"/>
    <x v="7"/>
    <n v="1000000070"/>
    <x v="23"/>
    <x v="6"/>
    <x v="21"/>
    <x v="1"/>
    <n v="0"/>
    <n v="0"/>
    <n v="0"/>
    <x v="969"/>
  </r>
  <r>
    <x v="4"/>
    <x v="3"/>
    <x v="7"/>
    <n v="1000000070"/>
    <x v="23"/>
    <x v="3"/>
    <x v="14"/>
    <x v="1"/>
    <n v="0"/>
    <n v="0"/>
    <n v="0"/>
    <x v="970"/>
  </r>
  <r>
    <x v="4"/>
    <x v="6"/>
    <x v="20"/>
    <n v="1000000064"/>
    <x v="60"/>
    <x v="5"/>
    <x v="17"/>
    <x v="1"/>
    <n v="0"/>
    <n v="0"/>
    <n v="0"/>
    <x v="255"/>
  </r>
  <r>
    <x v="4"/>
    <x v="7"/>
    <x v="22"/>
    <n v="1000002981"/>
    <x v="69"/>
    <x v="3"/>
    <x v="12"/>
    <x v="1"/>
    <n v="0"/>
    <n v="0"/>
    <n v="0"/>
    <x v="45"/>
  </r>
  <r>
    <x v="4"/>
    <x v="1"/>
    <x v="2"/>
    <n v="1000000619"/>
    <x v="5"/>
    <x v="3"/>
    <x v="11"/>
    <x v="1"/>
    <n v="0"/>
    <n v="0"/>
    <n v="0"/>
    <x v="971"/>
  </r>
  <r>
    <x v="4"/>
    <x v="1"/>
    <x v="2"/>
    <n v="1000000619"/>
    <x v="5"/>
    <x v="3"/>
    <x v="14"/>
    <x v="1"/>
    <n v="0"/>
    <n v="0"/>
    <n v="0"/>
    <x v="19"/>
  </r>
  <r>
    <x v="4"/>
    <x v="0"/>
    <x v="1"/>
    <n v="1000001457"/>
    <x v="4"/>
    <x v="1"/>
    <x v="1"/>
    <x v="1"/>
    <n v="0"/>
    <n v="0"/>
    <n v="0"/>
    <x v="270"/>
  </r>
  <r>
    <x v="4"/>
    <x v="6"/>
    <x v="19"/>
    <n v="1000003746"/>
    <x v="59"/>
    <x v="1"/>
    <x v="7"/>
    <x v="1"/>
    <n v="0"/>
    <n v="0"/>
    <n v="0"/>
    <x v="54"/>
  </r>
  <r>
    <x v="4"/>
    <x v="4"/>
    <x v="11"/>
    <n v="1000000281"/>
    <x v="34"/>
    <x v="3"/>
    <x v="12"/>
    <x v="1"/>
    <n v="0"/>
    <n v="0"/>
    <n v="0"/>
    <x v="56"/>
  </r>
  <r>
    <x v="4"/>
    <x v="4"/>
    <x v="11"/>
    <n v="1000000281"/>
    <x v="34"/>
    <x v="3"/>
    <x v="10"/>
    <x v="1"/>
    <n v="0"/>
    <n v="0"/>
    <n v="0"/>
    <x v="60"/>
  </r>
  <r>
    <x v="4"/>
    <x v="5"/>
    <x v="15"/>
    <n v="1000001502"/>
    <x v="47"/>
    <x v="5"/>
    <x v="17"/>
    <x v="1"/>
    <n v="0"/>
    <n v="0"/>
    <n v="0"/>
    <x v="972"/>
  </r>
  <r>
    <x v="4"/>
    <x v="2"/>
    <x v="3"/>
    <n v="1000000243"/>
    <x v="77"/>
    <x v="6"/>
    <x v="29"/>
    <x v="1"/>
    <n v="0"/>
    <n v="0"/>
    <n v="0"/>
    <x v="53"/>
  </r>
  <r>
    <x v="4"/>
    <x v="1"/>
    <x v="2"/>
    <n v="1000001135"/>
    <x v="6"/>
    <x v="3"/>
    <x v="14"/>
    <x v="1"/>
    <n v="0"/>
    <n v="0"/>
    <n v="0"/>
    <x v="264"/>
  </r>
  <r>
    <x v="0"/>
    <x v="0"/>
    <x v="1"/>
    <n v="1000001225"/>
    <x v="3"/>
    <x v="2"/>
    <x v="9"/>
    <x v="0"/>
    <n v="0"/>
    <n v="0"/>
    <n v="30.967199999999998"/>
    <x v="0"/>
  </r>
  <r>
    <x v="0"/>
    <x v="0"/>
    <x v="1"/>
    <n v="1000001225"/>
    <x v="3"/>
    <x v="5"/>
    <x v="20"/>
    <x v="0"/>
    <n v="0"/>
    <n v="0"/>
    <n v="10.860000000000001"/>
    <x v="0"/>
  </r>
  <r>
    <x v="0"/>
    <x v="1"/>
    <x v="2"/>
    <n v="1000001135"/>
    <x v="6"/>
    <x v="0"/>
    <x v="0"/>
    <x v="0"/>
    <n v="0"/>
    <n v="0"/>
    <n v="12.24"/>
    <x v="0"/>
  </r>
  <r>
    <x v="0"/>
    <x v="1"/>
    <x v="2"/>
    <n v="1000001135"/>
    <x v="6"/>
    <x v="5"/>
    <x v="20"/>
    <x v="0"/>
    <n v="0"/>
    <n v="0"/>
    <n v="10.860000000000001"/>
    <x v="0"/>
  </r>
  <r>
    <x v="0"/>
    <x v="2"/>
    <x v="3"/>
    <n v="1000000243"/>
    <x v="77"/>
    <x v="5"/>
    <x v="20"/>
    <x v="0"/>
    <n v="0"/>
    <n v="0"/>
    <n v="46.015200000000007"/>
    <x v="0"/>
  </r>
  <r>
    <x v="0"/>
    <x v="2"/>
    <x v="4"/>
    <n v="1000002192"/>
    <x v="14"/>
    <x v="0"/>
    <x v="28"/>
    <x v="0"/>
    <n v="0"/>
    <n v="0"/>
    <n v="4.26"/>
    <x v="0"/>
  </r>
  <r>
    <x v="0"/>
    <x v="2"/>
    <x v="5"/>
    <n v="1000001895"/>
    <x v="81"/>
    <x v="1"/>
    <x v="7"/>
    <x v="0"/>
    <n v="0"/>
    <n v="0"/>
    <n v="9.7800000000000011"/>
    <x v="0"/>
  </r>
  <r>
    <x v="0"/>
    <x v="2"/>
    <x v="5"/>
    <n v="1000001911"/>
    <x v="17"/>
    <x v="1"/>
    <x v="7"/>
    <x v="0"/>
    <n v="0"/>
    <n v="0"/>
    <n v="4.32"/>
    <x v="0"/>
  </r>
  <r>
    <x v="0"/>
    <x v="2"/>
    <x v="5"/>
    <n v="1000001911"/>
    <x v="17"/>
    <x v="3"/>
    <x v="10"/>
    <x v="0"/>
    <n v="0"/>
    <n v="0"/>
    <n v="4.32"/>
    <x v="0"/>
  </r>
  <r>
    <x v="0"/>
    <x v="3"/>
    <x v="6"/>
    <n v="1000001661"/>
    <x v="19"/>
    <x v="1"/>
    <x v="23"/>
    <x v="0"/>
    <n v="0"/>
    <n v="0"/>
    <n v="7.32"/>
    <x v="0"/>
  </r>
  <r>
    <x v="0"/>
    <x v="3"/>
    <x v="6"/>
    <n v="1000001661"/>
    <x v="19"/>
    <x v="1"/>
    <x v="7"/>
    <x v="0"/>
    <n v="0"/>
    <n v="0"/>
    <n v="21.96"/>
    <x v="0"/>
  </r>
  <r>
    <x v="0"/>
    <x v="3"/>
    <x v="7"/>
    <n v="1000000070"/>
    <x v="23"/>
    <x v="0"/>
    <x v="2"/>
    <x v="0"/>
    <n v="0"/>
    <n v="0"/>
    <n v="2.16"/>
    <x v="0"/>
  </r>
  <r>
    <x v="0"/>
    <x v="3"/>
    <x v="7"/>
    <n v="1000000444"/>
    <x v="24"/>
    <x v="0"/>
    <x v="28"/>
    <x v="0"/>
    <n v="0"/>
    <n v="0"/>
    <n v="4.26"/>
    <x v="0"/>
  </r>
  <r>
    <x v="0"/>
    <x v="4"/>
    <x v="8"/>
    <n v="1000003331"/>
    <x v="28"/>
    <x v="1"/>
    <x v="23"/>
    <x v="0"/>
    <n v="0"/>
    <n v="0"/>
    <n v="4.8600000000000003"/>
    <x v="0"/>
  </r>
  <r>
    <x v="0"/>
    <x v="4"/>
    <x v="9"/>
    <n v="1000000058"/>
    <x v="30"/>
    <x v="1"/>
    <x v="23"/>
    <x v="0"/>
    <n v="0"/>
    <n v="0"/>
    <n v="14.64"/>
    <x v="0"/>
  </r>
  <r>
    <x v="0"/>
    <x v="4"/>
    <x v="10"/>
    <n v="1000000899"/>
    <x v="31"/>
    <x v="3"/>
    <x v="10"/>
    <x v="0"/>
    <n v="0"/>
    <n v="0"/>
    <n v="4.32"/>
    <x v="0"/>
  </r>
  <r>
    <x v="0"/>
    <x v="4"/>
    <x v="11"/>
    <n v="1000000059"/>
    <x v="32"/>
    <x v="5"/>
    <x v="31"/>
    <x v="0"/>
    <n v="0"/>
    <n v="0"/>
    <n v="3.4081481481481477"/>
    <x v="0"/>
  </r>
  <r>
    <x v="0"/>
    <x v="4"/>
    <x v="13"/>
    <n v="1000001035"/>
    <x v="38"/>
    <x v="3"/>
    <x v="25"/>
    <x v="0"/>
    <n v="0"/>
    <n v="0"/>
    <n v="3.78"/>
    <x v="0"/>
  </r>
  <r>
    <x v="0"/>
    <x v="4"/>
    <x v="13"/>
    <n v="1000001035"/>
    <x v="38"/>
    <x v="3"/>
    <x v="12"/>
    <x v="0"/>
    <n v="0"/>
    <n v="0"/>
    <n v="2.16"/>
    <x v="0"/>
  </r>
  <r>
    <x v="0"/>
    <x v="5"/>
    <x v="15"/>
    <n v="1000000194"/>
    <x v="43"/>
    <x v="1"/>
    <x v="7"/>
    <x v="0"/>
    <n v="0"/>
    <n v="0"/>
    <n v="4.8600000000000003"/>
    <x v="0"/>
  </r>
  <r>
    <x v="0"/>
    <x v="5"/>
    <x v="15"/>
    <n v="1000001352"/>
    <x v="45"/>
    <x v="0"/>
    <x v="28"/>
    <x v="0"/>
    <n v="0"/>
    <n v="0"/>
    <n v="4.26"/>
    <x v="0"/>
  </r>
  <r>
    <x v="0"/>
    <x v="5"/>
    <x v="15"/>
    <n v="1000001352"/>
    <x v="45"/>
    <x v="1"/>
    <x v="23"/>
    <x v="0"/>
    <n v="0"/>
    <n v="0"/>
    <n v="4.8600000000000003"/>
    <x v="0"/>
  </r>
  <r>
    <x v="0"/>
    <x v="5"/>
    <x v="15"/>
    <n v="1000001352"/>
    <x v="45"/>
    <x v="3"/>
    <x v="25"/>
    <x v="0"/>
    <n v="0"/>
    <n v="0"/>
    <n v="3.78"/>
    <x v="0"/>
  </r>
  <r>
    <x v="0"/>
    <x v="5"/>
    <x v="15"/>
    <n v="1000001456"/>
    <x v="46"/>
    <x v="0"/>
    <x v="28"/>
    <x v="0"/>
    <n v="0"/>
    <n v="0"/>
    <n v="21.42"/>
    <x v="0"/>
  </r>
  <r>
    <x v="0"/>
    <x v="5"/>
    <x v="15"/>
    <n v="1000001456"/>
    <x v="46"/>
    <x v="0"/>
    <x v="2"/>
    <x v="0"/>
    <n v="0"/>
    <n v="0"/>
    <n v="6.48"/>
    <x v="0"/>
  </r>
  <r>
    <x v="0"/>
    <x v="5"/>
    <x v="15"/>
    <n v="1000002961"/>
    <x v="192"/>
    <x v="1"/>
    <x v="23"/>
    <x v="0"/>
    <n v="0"/>
    <n v="0"/>
    <n v="7.32"/>
    <x v="0"/>
  </r>
  <r>
    <x v="0"/>
    <x v="5"/>
    <x v="15"/>
    <n v="1000002961"/>
    <x v="192"/>
    <x v="1"/>
    <x v="7"/>
    <x v="0"/>
    <n v="0"/>
    <n v="0"/>
    <n v="9.7800000000000011"/>
    <x v="0"/>
  </r>
  <r>
    <x v="0"/>
    <x v="6"/>
    <x v="19"/>
    <n v="1000000591"/>
    <x v="57"/>
    <x v="5"/>
    <x v="20"/>
    <x v="0"/>
    <n v="0"/>
    <n v="0"/>
    <n v="2.0591999999999997"/>
    <x v="0"/>
  </r>
  <r>
    <x v="0"/>
    <x v="7"/>
    <x v="21"/>
    <n v="1000002452"/>
    <x v="65"/>
    <x v="1"/>
    <x v="1"/>
    <x v="0"/>
    <n v="0"/>
    <n v="0"/>
    <n v="14.490000000000002"/>
    <x v="0"/>
  </r>
  <r>
    <x v="0"/>
    <x v="7"/>
    <x v="21"/>
    <n v="1000002452"/>
    <x v="65"/>
    <x v="3"/>
    <x v="10"/>
    <x v="0"/>
    <n v="0"/>
    <n v="0"/>
    <n v="2.16"/>
    <x v="0"/>
  </r>
  <r>
    <x v="0"/>
    <x v="7"/>
    <x v="22"/>
    <n v="1000001866"/>
    <x v="68"/>
    <x v="0"/>
    <x v="6"/>
    <x v="0"/>
    <n v="0"/>
    <n v="0"/>
    <n v="116.74079999999999"/>
    <x v="0"/>
  </r>
  <r>
    <x v="0"/>
    <x v="7"/>
    <x v="22"/>
    <n v="1000002981"/>
    <x v="69"/>
    <x v="5"/>
    <x v="20"/>
    <x v="0"/>
    <n v="0"/>
    <n v="0"/>
    <n v="4.32"/>
    <x v="0"/>
  </r>
  <r>
    <x v="0"/>
    <x v="8"/>
    <x v="23"/>
    <n v="1000002274"/>
    <x v="72"/>
    <x v="2"/>
    <x v="9"/>
    <x v="0"/>
    <n v="0"/>
    <n v="0"/>
    <n v="116.74079999999999"/>
    <x v="0"/>
  </r>
  <r>
    <x v="0"/>
    <x v="8"/>
    <x v="24"/>
    <n v="1000000057"/>
    <x v="193"/>
    <x v="2"/>
    <x v="4"/>
    <x v="0"/>
    <n v="0"/>
    <n v="0"/>
    <n v="19.404"/>
    <x v="0"/>
  </r>
  <r>
    <x v="0"/>
    <x v="8"/>
    <x v="24"/>
    <n v="1000000057"/>
    <x v="193"/>
    <x v="2"/>
    <x v="5"/>
    <x v="0"/>
    <n v="0"/>
    <n v="0"/>
    <n v="234.27360000000002"/>
    <x v="0"/>
  </r>
  <r>
    <x v="0"/>
    <x v="8"/>
    <x v="25"/>
    <n v="1000000525"/>
    <x v="75"/>
    <x v="2"/>
    <x v="9"/>
    <x v="0"/>
    <n v="0"/>
    <n v="0"/>
    <n v="3.8015999999999996"/>
    <x v="0"/>
  </r>
  <r>
    <x v="0"/>
    <x v="8"/>
    <x v="25"/>
    <n v="1000000525"/>
    <x v="75"/>
    <x v="3"/>
    <x v="25"/>
    <x v="0"/>
    <n v="0"/>
    <n v="0"/>
    <n v="4.26"/>
    <x v="0"/>
  </r>
  <r>
    <x v="0"/>
    <x v="8"/>
    <x v="25"/>
    <n v="1000001660"/>
    <x v="76"/>
    <x v="1"/>
    <x v="23"/>
    <x v="0"/>
    <n v="0"/>
    <n v="0"/>
    <n v="2.4000000000000004"/>
    <x v="0"/>
  </r>
  <r>
    <x v="1"/>
    <x v="5"/>
    <x v="15"/>
    <n v="1000001456"/>
    <x v="46"/>
    <x v="3"/>
    <x v="14"/>
    <x v="0"/>
    <n v="0"/>
    <n v="0"/>
    <n v="4.4304000000000006"/>
    <x v="0"/>
  </r>
  <r>
    <x v="1"/>
    <x v="8"/>
    <x v="23"/>
    <n v="1000001366"/>
    <x v="71"/>
    <x v="2"/>
    <x v="5"/>
    <x v="0"/>
    <n v="0"/>
    <n v="0"/>
    <n v="0.31680000000000003"/>
    <x v="0"/>
  </r>
  <r>
    <x v="1"/>
    <x v="8"/>
    <x v="24"/>
    <n v="1000000057"/>
    <x v="193"/>
    <x v="2"/>
    <x v="5"/>
    <x v="0"/>
    <n v="0"/>
    <n v="0"/>
    <n v="20.908799999999999"/>
    <x v="0"/>
  </r>
  <r>
    <x v="1"/>
    <x v="8"/>
    <x v="24"/>
    <n v="1000000057"/>
    <x v="193"/>
    <x v="3"/>
    <x v="25"/>
    <x v="0"/>
    <n v="0"/>
    <n v="0"/>
    <n v="3.78"/>
    <x v="0"/>
  </r>
  <r>
    <x v="2"/>
    <x v="8"/>
    <x v="24"/>
    <n v="1000000057"/>
    <x v="193"/>
    <x v="2"/>
    <x v="5"/>
    <x v="0"/>
    <n v="0"/>
    <n v="0"/>
    <n v="67.003199999999993"/>
    <x v="0"/>
  </r>
  <r>
    <x v="2"/>
    <x v="8"/>
    <x v="24"/>
    <n v="1000000057"/>
    <x v="193"/>
    <x v="3"/>
    <x v="25"/>
    <x v="0"/>
    <n v="0"/>
    <n v="0"/>
    <n v="8.52"/>
    <x v="0"/>
  </r>
  <r>
    <x v="4"/>
    <x v="4"/>
    <x v="11"/>
    <n v="1000000059"/>
    <x v="32"/>
    <x v="5"/>
    <x v="16"/>
    <x v="1"/>
    <n v="0"/>
    <n v="0"/>
    <n v="3.36"/>
    <x v="0"/>
  </r>
  <r>
    <x v="4"/>
    <x v="8"/>
    <x v="24"/>
    <n v="1000000057"/>
    <x v="193"/>
    <x v="2"/>
    <x v="5"/>
    <x v="1"/>
    <n v="0"/>
    <n v="0"/>
    <n v="4.1183999999999994"/>
    <x v="0"/>
  </r>
  <r>
    <x v="5"/>
    <x v="0"/>
    <x v="0"/>
    <n v="1000001659"/>
    <x v="0"/>
    <x v="3"/>
    <x v="11"/>
    <x v="0"/>
    <n v="0"/>
    <n v="0"/>
    <n v="2.6999999999999997"/>
    <x v="0"/>
  </r>
  <r>
    <x v="5"/>
    <x v="2"/>
    <x v="5"/>
    <n v="1000003567"/>
    <x v="18"/>
    <x v="3"/>
    <x v="25"/>
    <x v="0"/>
    <n v="0"/>
    <n v="0"/>
    <n v="4.26"/>
    <x v="0"/>
  </r>
  <r>
    <x v="5"/>
    <x v="3"/>
    <x v="7"/>
    <n v="1000000002"/>
    <x v="22"/>
    <x v="3"/>
    <x v="11"/>
    <x v="0"/>
    <n v="0"/>
    <n v="0"/>
    <n v="6.1301250000000005"/>
    <x v="0"/>
  </r>
  <r>
    <x v="5"/>
    <x v="3"/>
    <x v="7"/>
    <n v="1000000444"/>
    <x v="24"/>
    <x v="6"/>
    <x v="22"/>
    <x v="0"/>
    <n v="0"/>
    <n v="0"/>
    <n v="2.16"/>
    <x v="0"/>
  </r>
  <r>
    <x v="5"/>
    <x v="6"/>
    <x v="18"/>
    <n v="1000002342"/>
    <x v="56"/>
    <x v="2"/>
    <x v="5"/>
    <x v="0"/>
    <n v="0"/>
    <n v="0"/>
    <n v="13.543200000000001"/>
    <x v="0"/>
  </r>
  <r>
    <x v="5"/>
    <x v="6"/>
    <x v="20"/>
    <n v="1000003498"/>
    <x v="62"/>
    <x v="2"/>
    <x v="5"/>
    <x v="0"/>
    <n v="0"/>
    <n v="0"/>
    <n v="26.056800000000003"/>
    <x v="0"/>
  </r>
  <r>
    <x v="5"/>
    <x v="7"/>
    <x v="21"/>
    <n v="1000002452"/>
    <x v="65"/>
    <x v="3"/>
    <x v="11"/>
    <x v="0"/>
    <n v="0"/>
    <n v="0"/>
    <n v="47.917591071428568"/>
    <x v="0"/>
  </r>
  <r>
    <x v="5"/>
    <x v="8"/>
    <x v="24"/>
    <n v="1000000207"/>
    <x v="73"/>
    <x v="6"/>
    <x v="22"/>
    <x v="0"/>
    <n v="0"/>
    <n v="0"/>
    <n v="2.16"/>
    <x v="0"/>
  </r>
  <r>
    <x v="5"/>
    <x v="8"/>
    <x v="25"/>
    <n v="1000000525"/>
    <x v="75"/>
    <x v="6"/>
    <x v="22"/>
    <x v="0"/>
    <n v="0"/>
    <n v="0"/>
    <n v="2.16"/>
    <x v="0"/>
  </r>
  <r>
    <x v="6"/>
    <x v="2"/>
    <x v="5"/>
    <n v="1000003567"/>
    <x v="18"/>
    <x v="2"/>
    <x v="5"/>
    <x v="0"/>
    <n v="0"/>
    <n v="0"/>
    <n v="8.0781758241758244"/>
    <x v="0"/>
  </r>
  <r>
    <x v="6"/>
    <x v="6"/>
    <x v="18"/>
    <n v="1000002342"/>
    <x v="56"/>
    <x v="2"/>
    <x v="5"/>
    <x v="0"/>
    <n v="0"/>
    <n v="0"/>
    <n v="40.629601098901105"/>
    <x v="0"/>
  </r>
  <r>
    <x v="6"/>
    <x v="6"/>
    <x v="18"/>
    <n v="1000002342"/>
    <x v="56"/>
    <x v="3"/>
    <x v="25"/>
    <x v="0"/>
    <n v="0"/>
    <n v="0"/>
    <n v="8.52"/>
    <x v="0"/>
  </r>
  <r>
    <x v="6"/>
    <x v="6"/>
    <x v="20"/>
    <n v="1000003498"/>
    <x v="62"/>
    <x v="2"/>
    <x v="5"/>
    <x v="0"/>
    <n v="0"/>
    <n v="0"/>
    <n v="21.541802197802198"/>
    <x v="0"/>
  </r>
  <r>
    <x v="7"/>
    <x v="2"/>
    <x v="5"/>
    <n v="1000003567"/>
    <x v="18"/>
    <x v="3"/>
    <x v="25"/>
    <x v="0"/>
    <n v="0"/>
    <n v="0"/>
    <n v="4.26"/>
    <x v="0"/>
  </r>
  <r>
    <x v="7"/>
    <x v="6"/>
    <x v="18"/>
    <n v="1000002342"/>
    <x v="56"/>
    <x v="2"/>
    <x v="5"/>
    <x v="0"/>
    <n v="0"/>
    <n v="0"/>
    <n v="75.953328021978024"/>
    <x v="0"/>
  </r>
  <r>
    <x v="7"/>
    <x v="6"/>
    <x v="18"/>
    <n v="1000002342"/>
    <x v="56"/>
    <x v="3"/>
    <x v="25"/>
    <x v="0"/>
    <n v="0"/>
    <n v="0"/>
    <n v="4.26"/>
    <x v="0"/>
  </r>
  <r>
    <x v="7"/>
    <x v="7"/>
    <x v="21"/>
    <n v="1000002452"/>
    <x v="65"/>
    <x v="5"/>
    <x v="19"/>
    <x v="0"/>
    <n v="0"/>
    <n v="0"/>
    <n v="-0.12"/>
    <x v="0"/>
  </r>
  <r>
    <x v="8"/>
    <x v="6"/>
    <x v="18"/>
    <n v="1000002342"/>
    <x v="56"/>
    <x v="2"/>
    <x v="5"/>
    <x v="0"/>
    <n v="0"/>
    <n v="0"/>
    <n v="103.1189277341706"/>
    <x v="0"/>
  </r>
  <r>
    <x v="8"/>
    <x v="6"/>
    <x v="20"/>
    <n v="1000003498"/>
    <x v="62"/>
    <x v="2"/>
    <x v="5"/>
    <x v="0"/>
    <n v="0"/>
    <n v="0"/>
    <n v="21.70095054945055"/>
    <x v="0"/>
  </r>
  <r>
    <x v="9"/>
    <x v="6"/>
    <x v="18"/>
    <n v="1000002342"/>
    <x v="56"/>
    <x v="2"/>
    <x v="5"/>
    <x v="0"/>
    <n v="0"/>
    <n v="0"/>
    <n v="165.84472434589219"/>
    <x v="0"/>
  </r>
  <r>
    <x v="10"/>
    <x v="2"/>
    <x v="5"/>
    <n v="1000003567"/>
    <x v="18"/>
    <x v="2"/>
    <x v="5"/>
    <x v="0"/>
    <n v="0"/>
    <n v="0"/>
    <n v="43.559924450549445"/>
    <x v="0"/>
  </r>
  <r>
    <x v="10"/>
    <x v="6"/>
    <x v="18"/>
    <n v="1000002342"/>
    <x v="56"/>
    <x v="2"/>
    <x v="5"/>
    <x v="0"/>
    <n v="0"/>
    <n v="0"/>
    <n v="217.79962225274721"/>
    <x v="0"/>
  </r>
  <r>
    <x v="10"/>
    <x v="6"/>
    <x v="18"/>
    <n v="1000002342"/>
    <x v="56"/>
    <x v="3"/>
    <x v="25"/>
    <x v="0"/>
    <n v="0"/>
    <n v="0"/>
    <n v="4.26"/>
    <x v="0"/>
  </r>
  <r>
    <x v="11"/>
    <x v="3"/>
    <x v="7"/>
    <n v="1000000002"/>
    <x v="22"/>
    <x v="3"/>
    <x v="12"/>
    <x v="0"/>
    <n v="0"/>
    <n v="0"/>
    <n v="-2.16"/>
    <x v="0"/>
  </r>
  <r>
    <x v="11"/>
    <x v="6"/>
    <x v="18"/>
    <n v="1000002342"/>
    <x v="56"/>
    <x v="2"/>
    <x v="5"/>
    <x v="0"/>
    <n v="0"/>
    <n v="0"/>
    <n v="21.70095054945055"/>
    <x v="0"/>
  </r>
  <r>
    <x v="5"/>
    <x v="1"/>
    <x v="26"/>
    <n v="1000000224"/>
    <x v="83"/>
    <x v="0"/>
    <x v="28"/>
    <x v="0"/>
    <n v="0"/>
    <n v="0"/>
    <n v="5.9337380582128061"/>
    <x v="0"/>
  </r>
  <r>
    <x v="5"/>
    <x v="1"/>
    <x v="26"/>
    <n v="1000000224"/>
    <x v="83"/>
    <x v="0"/>
    <x v="0"/>
    <x v="0"/>
    <n v="0"/>
    <n v="0"/>
    <n v="3.2994419749427544"/>
    <x v="0"/>
  </r>
  <r>
    <x v="5"/>
    <x v="1"/>
    <x v="26"/>
    <n v="1000000224"/>
    <x v="83"/>
    <x v="1"/>
    <x v="24"/>
    <x v="0"/>
    <n v="0"/>
    <n v="0"/>
    <n v="56.671750671327267"/>
    <x v="0"/>
  </r>
  <r>
    <x v="5"/>
    <x v="1"/>
    <x v="26"/>
    <n v="1000000224"/>
    <x v="83"/>
    <x v="1"/>
    <x v="7"/>
    <x v="0"/>
    <n v="0"/>
    <n v="0"/>
    <n v="179.91598929148401"/>
    <x v="0"/>
  </r>
  <r>
    <x v="5"/>
    <x v="1"/>
    <x v="26"/>
    <n v="1000000224"/>
    <x v="83"/>
    <x v="3"/>
    <x v="12"/>
    <x v="0"/>
    <n v="0"/>
    <n v="0"/>
    <n v="358.1861858937425"/>
    <x v="0"/>
  </r>
  <r>
    <x v="5"/>
    <x v="1"/>
    <x v="26"/>
    <n v="1000000472"/>
    <x v="84"/>
    <x v="1"/>
    <x v="1"/>
    <x v="0"/>
    <n v="0"/>
    <n v="0"/>
    <n v="44.4107132695123"/>
    <x v="0"/>
  </r>
  <r>
    <x v="5"/>
    <x v="1"/>
    <x v="26"/>
    <n v="1000000794"/>
    <x v="85"/>
    <x v="5"/>
    <x v="16"/>
    <x v="0"/>
    <n v="0"/>
    <n v="0"/>
    <n v="38.413586123024487"/>
    <x v="0"/>
  </r>
  <r>
    <x v="5"/>
    <x v="1"/>
    <x v="26"/>
    <n v="1000000794"/>
    <x v="85"/>
    <x v="3"/>
    <x v="13"/>
    <x v="0"/>
    <n v="0"/>
    <n v="0"/>
    <n v="66.120147704659857"/>
    <x v="0"/>
  </r>
  <r>
    <x v="5"/>
    <x v="1"/>
    <x v="26"/>
    <n v="1000001071"/>
    <x v="86"/>
    <x v="3"/>
    <x v="13"/>
    <x v="0"/>
    <n v="0"/>
    <n v="0"/>
    <n v="10.956080507590118"/>
    <x v="0"/>
  </r>
  <r>
    <x v="5"/>
    <x v="1"/>
    <x v="26"/>
    <n v="1000001285"/>
    <x v="87"/>
    <x v="2"/>
    <x v="26"/>
    <x v="0"/>
    <n v="0"/>
    <n v="0"/>
    <n v="54.319080766560127"/>
    <x v="0"/>
  </r>
  <r>
    <x v="5"/>
    <x v="1"/>
    <x v="26"/>
    <n v="1000001285"/>
    <x v="87"/>
    <x v="1"/>
    <x v="1"/>
    <x v="0"/>
    <n v="0"/>
    <n v="0"/>
    <n v="24.134534493430856"/>
    <x v="0"/>
  </r>
  <r>
    <x v="5"/>
    <x v="1"/>
    <x v="26"/>
    <n v="1000001285"/>
    <x v="87"/>
    <x v="1"/>
    <x v="7"/>
    <x v="0"/>
    <n v="0"/>
    <n v="0"/>
    <n v="66.28186624022517"/>
    <x v="0"/>
  </r>
  <r>
    <x v="5"/>
    <x v="1"/>
    <x v="26"/>
    <n v="1000001625"/>
    <x v="88"/>
    <x v="1"/>
    <x v="24"/>
    <x v="0"/>
    <n v="0"/>
    <n v="0"/>
    <n v="46.001028594292144"/>
    <x v="0"/>
  </r>
  <r>
    <x v="5"/>
    <x v="1"/>
    <x v="26"/>
    <n v="1000001721"/>
    <x v="89"/>
    <x v="2"/>
    <x v="26"/>
    <x v="0"/>
    <n v="0"/>
    <n v="0"/>
    <n v="58.81065031259142"/>
    <x v="0"/>
  </r>
  <r>
    <x v="5"/>
    <x v="1"/>
    <x v="26"/>
    <n v="1000001721"/>
    <x v="89"/>
    <x v="1"/>
    <x v="1"/>
    <x v="0"/>
    <n v="0"/>
    <n v="0"/>
    <n v="102.77340770644815"/>
    <x v="0"/>
  </r>
  <r>
    <x v="5"/>
    <x v="1"/>
    <x v="26"/>
    <n v="1000001721"/>
    <x v="89"/>
    <x v="3"/>
    <x v="11"/>
    <x v="0"/>
    <n v="0"/>
    <n v="0"/>
    <n v="35.235394554561857"/>
    <x v="0"/>
  </r>
  <r>
    <x v="5"/>
    <x v="1"/>
    <x v="26"/>
    <n v="1000001861"/>
    <x v="90"/>
    <x v="3"/>
    <x v="12"/>
    <x v="0"/>
    <n v="0"/>
    <n v="0"/>
    <n v="301.23159383762703"/>
    <x v="0"/>
  </r>
  <r>
    <x v="5"/>
    <x v="1"/>
    <x v="26"/>
    <n v="1000001915"/>
    <x v="91"/>
    <x v="0"/>
    <x v="3"/>
    <x v="0"/>
    <n v="0"/>
    <n v="0"/>
    <n v="356.77616224245497"/>
    <x v="0"/>
  </r>
  <r>
    <x v="5"/>
    <x v="1"/>
    <x v="26"/>
    <n v="1000001915"/>
    <x v="91"/>
    <x v="0"/>
    <x v="2"/>
    <x v="0"/>
    <n v="0"/>
    <n v="0"/>
    <n v="8.5144835677301938"/>
    <x v="0"/>
  </r>
  <r>
    <x v="5"/>
    <x v="1"/>
    <x v="26"/>
    <n v="1000001915"/>
    <x v="91"/>
    <x v="3"/>
    <x v="14"/>
    <x v="0"/>
    <n v="0"/>
    <n v="0"/>
    <n v="13.914385455048826"/>
    <x v="0"/>
  </r>
  <r>
    <x v="5"/>
    <x v="1"/>
    <x v="26"/>
    <n v="1000002075"/>
    <x v="92"/>
    <x v="0"/>
    <x v="0"/>
    <x v="0"/>
    <n v="0"/>
    <n v="0"/>
    <n v="124.45863672190737"/>
    <x v="0"/>
  </r>
  <r>
    <x v="5"/>
    <x v="1"/>
    <x v="26"/>
    <n v="1000002075"/>
    <x v="92"/>
    <x v="3"/>
    <x v="11"/>
    <x v="0"/>
    <n v="0"/>
    <n v="0"/>
    <n v="185.31547854523322"/>
    <x v="0"/>
  </r>
  <r>
    <x v="5"/>
    <x v="1"/>
    <x v="26"/>
    <n v="1000002098"/>
    <x v="93"/>
    <x v="5"/>
    <x v="20"/>
    <x v="0"/>
    <n v="0"/>
    <n v="0"/>
    <n v="29.162880964669561"/>
    <x v="0"/>
  </r>
  <r>
    <x v="5"/>
    <x v="1"/>
    <x v="26"/>
    <n v="1000002098"/>
    <x v="93"/>
    <x v="3"/>
    <x v="12"/>
    <x v="0"/>
    <n v="0"/>
    <n v="0"/>
    <n v="190.39526915943998"/>
    <x v="0"/>
  </r>
  <r>
    <x v="5"/>
    <x v="1"/>
    <x v="26"/>
    <n v="1000002098"/>
    <x v="93"/>
    <x v="6"/>
    <x v="21"/>
    <x v="0"/>
    <n v="0"/>
    <n v="0"/>
    <n v="33.157035245392649"/>
    <x v="0"/>
  </r>
  <r>
    <x v="5"/>
    <x v="1"/>
    <x v="26"/>
    <n v="1000002348"/>
    <x v="94"/>
    <x v="1"/>
    <x v="24"/>
    <x v="0"/>
    <n v="0"/>
    <n v="0"/>
    <n v="58.074513530995013"/>
    <x v="0"/>
  </r>
  <r>
    <x v="5"/>
    <x v="1"/>
    <x v="26"/>
    <n v="1000002634"/>
    <x v="95"/>
    <x v="5"/>
    <x v="30"/>
    <x v="0"/>
    <n v="0"/>
    <n v="0"/>
    <n v="41.825696806393552"/>
    <x v="0"/>
  </r>
  <r>
    <x v="5"/>
    <x v="1"/>
    <x v="26"/>
    <n v="1000002634"/>
    <x v="95"/>
    <x v="6"/>
    <x v="21"/>
    <x v="0"/>
    <n v="0"/>
    <n v="0"/>
    <n v="7.2765616548652448"/>
    <x v="0"/>
  </r>
  <r>
    <x v="5"/>
    <x v="1"/>
    <x v="26"/>
    <n v="1000002634"/>
    <x v="95"/>
    <x v="6"/>
    <x v="37"/>
    <x v="0"/>
    <n v="0"/>
    <n v="0"/>
    <n v="73.317137464719266"/>
    <x v="0"/>
  </r>
  <r>
    <x v="5"/>
    <x v="1"/>
    <x v="26"/>
    <n v="1000002634"/>
    <x v="95"/>
    <x v="6"/>
    <x v="29"/>
    <x v="0"/>
    <n v="0"/>
    <n v="0"/>
    <n v="26.746158389438698"/>
    <x v="0"/>
  </r>
  <r>
    <x v="5"/>
    <x v="1"/>
    <x v="26"/>
    <n v="1000002745"/>
    <x v="96"/>
    <x v="5"/>
    <x v="30"/>
    <x v="0"/>
    <n v="0"/>
    <n v="0"/>
    <n v="139.80842971641133"/>
    <x v="0"/>
  </r>
  <r>
    <x v="5"/>
    <x v="1"/>
    <x v="26"/>
    <n v="1000002745"/>
    <x v="96"/>
    <x v="6"/>
    <x v="38"/>
    <x v="0"/>
    <n v="0"/>
    <n v="0"/>
    <n v="504.05308515882786"/>
    <x v="0"/>
  </r>
  <r>
    <x v="5"/>
    <x v="1"/>
    <x v="26"/>
    <n v="1000002745"/>
    <x v="96"/>
    <x v="6"/>
    <x v="36"/>
    <x v="0"/>
    <n v="0"/>
    <n v="0"/>
    <n v="19.79895131072869"/>
    <x v="0"/>
  </r>
  <r>
    <x v="5"/>
    <x v="1"/>
    <x v="26"/>
    <n v="1000002745"/>
    <x v="96"/>
    <x v="6"/>
    <x v="29"/>
    <x v="0"/>
    <n v="0"/>
    <n v="0"/>
    <n v="51.038234478553989"/>
    <x v="0"/>
  </r>
  <r>
    <x v="5"/>
    <x v="1"/>
    <x v="26"/>
    <n v="1000002786"/>
    <x v="97"/>
    <x v="6"/>
    <x v="37"/>
    <x v="0"/>
    <n v="0"/>
    <n v="0"/>
    <n v="52.883867469999643"/>
    <x v="0"/>
  </r>
  <r>
    <x v="5"/>
    <x v="1"/>
    <x v="26"/>
    <n v="1000002802"/>
    <x v="98"/>
    <x v="6"/>
    <x v="21"/>
    <x v="0"/>
    <n v="0"/>
    <n v="0"/>
    <n v="68.580609585092702"/>
    <x v="0"/>
  </r>
  <r>
    <x v="5"/>
    <x v="1"/>
    <x v="26"/>
    <n v="1000002802"/>
    <x v="98"/>
    <x v="6"/>
    <x v="38"/>
    <x v="0"/>
    <n v="0"/>
    <n v="0"/>
    <n v="40.014546648475431"/>
    <x v="0"/>
  </r>
  <r>
    <x v="5"/>
    <x v="1"/>
    <x v="26"/>
    <n v="1000002802"/>
    <x v="98"/>
    <x v="6"/>
    <x v="37"/>
    <x v="0"/>
    <n v="0"/>
    <n v="0"/>
    <n v="45.704958542955922"/>
    <x v="0"/>
  </r>
  <r>
    <x v="5"/>
    <x v="1"/>
    <x v="26"/>
    <n v="1000002910"/>
    <x v="99"/>
    <x v="5"/>
    <x v="30"/>
    <x v="0"/>
    <n v="0"/>
    <n v="0"/>
    <n v="169.41081666510786"/>
    <x v="0"/>
  </r>
  <r>
    <x v="5"/>
    <x v="1"/>
    <x v="26"/>
    <n v="1000002910"/>
    <x v="99"/>
    <x v="2"/>
    <x v="5"/>
    <x v="0"/>
    <n v="0"/>
    <n v="0"/>
    <n v="1.8846991391712493"/>
    <x v="0"/>
  </r>
  <r>
    <x v="5"/>
    <x v="1"/>
    <x v="26"/>
    <n v="1000002910"/>
    <x v="99"/>
    <x v="6"/>
    <x v="33"/>
    <x v="0"/>
    <n v="0"/>
    <n v="0"/>
    <n v="193.51346817026916"/>
    <x v="0"/>
  </r>
  <r>
    <x v="5"/>
    <x v="1"/>
    <x v="26"/>
    <n v="1000002988"/>
    <x v="100"/>
    <x v="6"/>
    <x v="34"/>
    <x v="0"/>
    <n v="0"/>
    <n v="0"/>
    <n v="15.867913998056189"/>
    <x v="0"/>
  </r>
  <r>
    <x v="5"/>
    <x v="1"/>
    <x v="26"/>
    <n v="1000003354"/>
    <x v="101"/>
    <x v="1"/>
    <x v="1"/>
    <x v="0"/>
    <n v="0"/>
    <n v="0"/>
    <n v="49.700489214937562"/>
    <x v="0"/>
  </r>
  <r>
    <x v="5"/>
    <x v="1"/>
    <x v="26"/>
    <n v="1000003354"/>
    <x v="101"/>
    <x v="6"/>
    <x v="29"/>
    <x v="0"/>
    <n v="0"/>
    <n v="0"/>
    <n v="94.755145029857047"/>
    <x v="0"/>
  </r>
  <r>
    <x v="5"/>
    <x v="1"/>
    <x v="26"/>
    <n v="1000003484"/>
    <x v="102"/>
    <x v="3"/>
    <x v="14"/>
    <x v="0"/>
    <n v="0"/>
    <n v="0"/>
    <n v="23.517455032651675"/>
    <x v="0"/>
  </r>
  <r>
    <x v="5"/>
    <x v="1"/>
    <x v="26"/>
    <n v="1000003497"/>
    <x v="103"/>
    <x v="2"/>
    <x v="4"/>
    <x v="0"/>
    <n v="0"/>
    <n v="0"/>
    <n v="27.973940292524265"/>
    <x v="0"/>
  </r>
  <r>
    <x v="5"/>
    <x v="1"/>
    <x v="26"/>
    <n v="1000003839"/>
    <x v="104"/>
    <x v="6"/>
    <x v="33"/>
    <x v="0"/>
    <n v="0"/>
    <n v="0"/>
    <n v="56.24033895046675"/>
    <x v="0"/>
  </r>
  <r>
    <x v="5"/>
    <x v="1"/>
    <x v="26"/>
    <n v="1000003839"/>
    <x v="104"/>
    <x v="6"/>
    <x v="36"/>
    <x v="0"/>
    <n v="0"/>
    <n v="0"/>
    <n v="93.351244707603357"/>
    <x v="0"/>
  </r>
  <r>
    <x v="5"/>
    <x v="1"/>
    <x v="26"/>
    <n v="1000003846"/>
    <x v="105"/>
    <x v="6"/>
    <x v="36"/>
    <x v="0"/>
    <n v="0"/>
    <n v="0"/>
    <n v="37.123607193979836"/>
    <x v="0"/>
  </r>
  <r>
    <x v="5"/>
    <x v="1"/>
    <x v="26"/>
    <n v="1000004096"/>
    <x v="106"/>
    <x v="0"/>
    <x v="28"/>
    <x v="0"/>
    <n v="0"/>
    <n v="0"/>
    <n v="22.687736491134551"/>
    <x v="0"/>
  </r>
  <r>
    <x v="5"/>
    <x v="1"/>
    <x v="26"/>
    <n v="1000004096"/>
    <x v="106"/>
    <x v="0"/>
    <x v="3"/>
    <x v="0"/>
    <n v="0"/>
    <n v="0"/>
    <n v="3.1165145102309411"/>
    <x v="0"/>
  </r>
  <r>
    <x v="5"/>
    <x v="1"/>
    <x v="26"/>
    <n v="1000004096"/>
    <x v="106"/>
    <x v="1"/>
    <x v="24"/>
    <x v="0"/>
    <n v="0"/>
    <n v="0"/>
    <n v="36.839032617130272"/>
    <x v="0"/>
  </r>
  <r>
    <x v="5"/>
    <x v="1"/>
    <x v="26"/>
    <n v="1000004096"/>
    <x v="106"/>
    <x v="3"/>
    <x v="14"/>
    <x v="0"/>
    <n v="0"/>
    <n v="0"/>
    <n v="2.6436318753189281"/>
    <x v="0"/>
  </r>
  <r>
    <x v="5"/>
    <x v="1"/>
    <x v="26"/>
    <n v="1000004130"/>
    <x v="107"/>
    <x v="0"/>
    <x v="3"/>
    <x v="0"/>
    <n v="0"/>
    <n v="0"/>
    <n v="5.3763444485987675"/>
    <x v="0"/>
  </r>
  <r>
    <x v="5"/>
    <x v="1"/>
    <x v="26"/>
    <n v="1000004130"/>
    <x v="107"/>
    <x v="3"/>
    <x v="25"/>
    <x v="0"/>
    <n v="0"/>
    <n v="0"/>
    <n v="7.7262615276949855"/>
    <x v="0"/>
  </r>
  <r>
    <x v="5"/>
    <x v="1"/>
    <x v="26"/>
    <n v="1000004194"/>
    <x v="108"/>
    <x v="6"/>
    <x v="21"/>
    <x v="0"/>
    <n v="0"/>
    <n v="0"/>
    <n v="126.03387657109215"/>
    <x v="0"/>
  </r>
  <r>
    <x v="5"/>
    <x v="1"/>
    <x v="26"/>
    <n v="1000004194"/>
    <x v="108"/>
    <x v="6"/>
    <x v="33"/>
    <x v="0"/>
    <n v="0"/>
    <n v="0"/>
    <n v="51.345412872764989"/>
    <x v="0"/>
  </r>
  <r>
    <x v="5"/>
    <x v="1"/>
    <x v="26"/>
    <n v="1000004194"/>
    <x v="108"/>
    <x v="6"/>
    <x v="29"/>
    <x v="0"/>
    <n v="0"/>
    <n v="0"/>
    <n v="73.808934045562651"/>
    <x v="0"/>
  </r>
  <r>
    <x v="5"/>
    <x v="5"/>
    <x v="27"/>
    <n v="1000000167"/>
    <x v="109"/>
    <x v="2"/>
    <x v="4"/>
    <x v="0"/>
    <n v="0"/>
    <n v="0"/>
    <n v="16.110727169904283"/>
    <x v="0"/>
  </r>
  <r>
    <x v="5"/>
    <x v="5"/>
    <x v="27"/>
    <n v="1000000186"/>
    <x v="110"/>
    <x v="3"/>
    <x v="14"/>
    <x v="0"/>
    <n v="0"/>
    <n v="0"/>
    <n v="22.850034826665816"/>
    <x v="0"/>
  </r>
  <r>
    <x v="5"/>
    <x v="5"/>
    <x v="27"/>
    <n v="1000000186"/>
    <x v="110"/>
    <x v="6"/>
    <x v="21"/>
    <x v="0"/>
    <n v="0"/>
    <n v="0"/>
    <n v="27.131113521713697"/>
    <x v="0"/>
  </r>
  <r>
    <x v="5"/>
    <x v="5"/>
    <x v="27"/>
    <n v="1000000579"/>
    <x v="111"/>
    <x v="0"/>
    <x v="3"/>
    <x v="0"/>
    <n v="0"/>
    <n v="0"/>
    <n v="2.9126373069552698"/>
    <x v="0"/>
  </r>
  <r>
    <x v="5"/>
    <x v="5"/>
    <x v="27"/>
    <n v="1000000579"/>
    <x v="111"/>
    <x v="0"/>
    <x v="2"/>
    <x v="0"/>
    <n v="0"/>
    <n v="0"/>
    <n v="7.6056443084244245"/>
    <x v="0"/>
  </r>
  <r>
    <x v="5"/>
    <x v="5"/>
    <x v="27"/>
    <n v="1000000579"/>
    <x v="111"/>
    <x v="1"/>
    <x v="1"/>
    <x v="0"/>
    <n v="0"/>
    <n v="0"/>
    <n v="61.862277962592152"/>
    <x v="0"/>
  </r>
  <r>
    <x v="5"/>
    <x v="5"/>
    <x v="27"/>
    <n v="1000000579"/>
    <x v="111"/>
    <x v="1"/>
    <x v="24"/>
    <x v="0"/>
    <n v="0"/>
    <n v="0"/>
    <n v="28.903113512664419"/>
    <x v="0"/>
  </r>
  <r>
    <x v="5"/>
    <x v="5"/>
    <x v="27"/>
    <n v="1000000926"/>
    <x v="112"/>
    <x v="1"/>
    <x v="7"/>
    <x v="0"/>
    <n v="0"/>
    <n v="0"/>
    <n v="18.179350043616878"/>
    <x v="0"/>
  </r>
  <r>
    <x v="5"/>
    <x v="5"/>
    <x v="27"/>
    <n v="1000000926"/>
    <x v="112"/>
    <x v="3"/>
    <x v="12"/>
    <x v="0"/>
    <n v="0"/>
    <n v="0"/>
    <n v="102.41579591180464"/>
    <x v="0"/>
  </r>
  <r>
    <x v="5"/>
    <x v="5"/>
    <x v="27"/>
    <n v="1000000927"/>
    <x v="113"/>
    <x v="0"/>
    <x v="6"/>
    <x v="0"/>
    <n v="0"/>
    <n v="0"/>
    <n v="113.53482430701563"/>
    <x v="0"/>
  </r>
  <r>
    <x v="5"/>
    <x v="5"/>
    <x v="27"/>
    <n v="1000001590"/>
    <x v="114"/>
    <x v="5"/>
    <x v="31"/>
    <x v="0"/>
    <n v="0"/>
    <n v="0"/>
    <n v="60.231496805071899"/>
    <x v="0"/>
  </r>
  <r>
    <x v="5"/>
    <x v="5"/>
    <x v="27"/>
    <n v="1000001590"/>
    <x v="114"/>
    <x v="0"/>
    <x v="6"/>
    <x v="0"/>
    <n v="0"/>
    <n v="0"/>
    <n v="83.25526077469452"/>
    <x v="0"/>
  </r>
  <r>
    <x v="5"/>
    <x v="5"/>
    <x v="27"/>
    <n v="1000001590"/>
    <x v="114"/>
    <x v="0"/>
    <x v="3"/>
    <x v="0"/>
    <n v="0"/>
    <n v="0"/>
    <n v="19.448865930922537"/>
    <x v="0"/>
  </r>
  <r>
    <x v="5"/>
    <x v="5"/>
    <x v="27"/>
    <n v="1000001590"/>
    <x v="114"/>
    <x v="6"/>
    <x v="21"/>
    <x v="0"/>
    <n v="0"/>
    <n v="0"/>
    <n v="40.320876895298987"/>
    <x v="0"/>
  </r>
  <r>
    <x v="5"/>
    <x v="5"/>
    <x v="27"/>
    <n v="1000001590"/>
    <x v="114"/>
    <x v="6"/>
    <x v="29"/>
    <x v="0"/>
    <n v="0"/>
    <n v="0"/>
    <n v="56.086627697536301"/>
    <x v="0"/>
  </r>
  <r>
    <x v="5"/>
    <x v="5"/>
    <x v="27"/>
    <n v="1000001605"/>
    <x v="115"/>
    <x v="1"/>
    <x v="1"/>
    <x v="0"/>
    <n v="0"/>
    <n v="0"/>
    <n v="8.2509655339310495"/>
    <x v="0"/>
  </r>
  <r>
    <x v="5"/>
    <x v="5"/>
    <x v="27"/>
    <n v="1000001605"/>
    <x v="115"/>
    <x v="1"/>
    <x v="24"/>
    <x v="0"/>
    <n v="0"/>
    <n v="0"/>
    <n v="164.66787845928866"/>
    <x v="0"/>
  </r>
  <r>
    <x v="5"/>
    <x v="5"/>
    <x v="27"/>
    <n v="1000002188"/>
    <x v="116"/>
    <x v="1"/>
    <x v="1"/>
    <x v="0"/>
    <n v="0"/>
    <n v="0"/>
    <n v="37.742696991635562"/>
    <x v="0"/>
  </r>
  <r>
    <x v="5"/>
    <x v="5"/>
    <x v="27"/>
    <n v="1000002188"/>
    <x v="116"/>
    <x v="1"/>
    <x v="24"/>
    <x v="0"/>
    <n v="0"/>
    <n v="0"/>
    <n v="74.000294522001582"/>
    <x v="0"/>
  </r>
  <r>
    <x v="5"/>
    <x v="5"/>
    <x v="27"/>
    <n v="1000002240"/>
    <x v="117"/>
    <x v="5"/>
    <x v="20"/>
    <x v="0"/>
    <n v="0"/>
    <n v="0"/>
    <n v="55.89085487240807"/>
    <x v="0"/>
  </r>
  <r>
    <x v="5"/>
    <x v="5"/>
    <x v="27"/>
    <n v="1000002240"/>
    <x v="117"/>
    <x v="5"/>
    <x v="17"/>
    <x v="0"/>
    <n v="0"/>
    <n v="0"/>
    <n v="180.41461222451215"/>
    <x v="0"/>
  </r>
  <r>
    <x v="5"/>
    <x v="5"/>
    <x v="27"/>
    <n v="1000002240"/>
    <x v="117"/>
    <x v="0"/>
    <x v="28"/>
    <x v="0"/>
    <n v="0"/>
    <n v="0"/>
    <n v="18.075862248374641"/>
    <x v="0"/>
  </r>
  <r>
    <x v="5"/>
    <x v="5"/>
    <x v="27"/>
    <n v="1000002240"/>
    <x v="117"/>
    <x v="0"/>
    <x v="6"/>
    <x v="0"/>
    <n v="0"/>
    <n v="0"/>
    <n v="87.876610844320311"/>
    <x v="0"/>
  </r>
  <r>
    <x v="5"/>
    <x v="5"/>
    <x v="27"/>
    <n v="1000002240"/>
    <x v="117"/>
    <x v="0"/>
    <x v="2"/>
    <x v="0"/>
    <n v="0"/>
    <n v="0"/>
    <n v="16.860362031742877"/>
    <x v="0"/>
  </r>
  <r>
    <x v="5"/>
    <x v="5"/>
    <x v="27"/>
    <n v="1000002240"/>
    <x v="117"/>
    <x v="2"/>
    <x v="8"/>
    <x v="0"/>
    <n v="0"/>
    <n v="0"/>
    <n v="57.863345739596177"/>
    <x v="0"/>
  </r>
  <r>
    <x v="5"/>
    <x v="5"/>
    <x v="27"/>
    <n v="1000002240"/>
    <x v="117"/>
    <x v="2"/>
    <x v="4"/>
    <x v="0"/>
    <n v="0"/>
    <n v="0"/>
    <n v="287.93286600535157"/>
    <x v="0"/>
  </r>
  <r>
    <x v="5"/>
    <x v="5"/>
    <x v="27"/>
    <n v="1000002240"/>
    <x v="117"/>
    <x v="2"/>
    <x v="5"/>
    <x v="0"/>
    <n v="0"/>
    <n v="0"/>
    <n v="16.81531809426858"/>
    <x v="0"/>
  </r>
  <r>
    <x v="5"/>
    <x v="5"/>
    <x v="27"/>
    <n v="1000002240"/>
    <x v="117"/>
    <x v="4"/>
    <x v="15"/>
    <x v="0"/>
    <n v="0"/>
    <n v="0"/>
    <n v="49.599905237064846"/>
    <x v="0"/>
  </r>
  <r>
    <x v="5"/>
    <x v="5"/>
    <x v="27"/>
    <n v="1000002240"/>
    <x v="117"/>
    <x v="6"/>
    <x v="21"/>
    <x v="0"/>
    <n v="0"/>
    <n v="0"/>
    <n v="62.207313423040176"/>
    <x v="0"/>
  </r>
  <r>
    <x v="5"/>
    <x v="5"/>
    <x v="27"/>
    <n v="1000002240"/>
    <x v="117"/>
    <x v="6"/>
    <x v="22"/>
    <x v="0"/>
    <n v="0"/>
    <n v="0"/>
    <n v="90.560635188837438"/>
    <x v="0"/>
  </r>
  <r>
    <x v="5"/>
    <x v="5"/>
    <x v="27"/>
    <n v="1000002244"/>
    <x v="118"/>
    <x v="2"/>
    <x v="26"/>
    <x v="0"/>
    <n v="0"/>
    <n v="0"/>
    <n v="186.66097158763432"/>
    <x v="0"/>
  </r>
  <r>
    <x v="5"/>
    <x v="5"/>
    <x v="27"/>
    <n v="1000002244"/>
    <x v="118"/>
    <x v="3"/>
    <x v="14"/>
    <x v="0"/>
    <n v="0"/>
    <n v="0"/>
    <n v="452.0458405480021"/>
    <x v="0"/>
  </r>
  <r>
    <x v="5"/>
    <x v="5"/>
    <x v="27"/>
    <n v="1000002244"/>
    <x v="118"/>
    <x v="4"/>
    <x v="27"/>
    <x v="0"/>
    <n v="0"/>
    <n v="0"/>
    <n v="2265.5107792801832"/>
    <x v="0"/>
  </r>
  <r>
    <x v="5"/>
    <x v="5"/>
    <x v="27"/>
    <n v="1000002604"/>
    <x v="119"/>
    <x v="5"/>
    <x v="30"/>
    <x v="0"/>
    <n v="0"/>
    <n v="0"/>
    <n v="200.31835407596401"/>
    <x v="0"/>
  </r>
  <r>
    <x v="5"/>
    <x v="5"/>
    <x v="27"/>
    <n v="1000002604"/>
    <x v="119"/>
    <x v="6"/>
    <x v="39"/>
    <x v="0"/>
    <n v="0"/>
    <n v="0"/>
    <n v="67.839333336125122"/>
    <x v="0"/>
  </r>
  <r>
    <x v="5"/>
    <x v="5"/>
    <x v="27"/>
    <n v="1000002743"/>
    <x v="120"/>
    <x v="6"/>
    <x v="38"/>
    <x v="0"/>
    <n v="0"/>
    <n v="0"/>
    <n v="1035.8623324156868"/>
    <x v="0"/>
  </r>
  <r>
    <x v="5"/>
    <x v="5"/>
    <x v="27"/>
    <n v="1000002743"/>
    <x v="120"/>
    <x v="6"/>
    <x v="39"/>
    <x v="0"/>
    <n v="0"/>
    <n v="0"/>
    <n v="248.2455423516476"/>
    <x v="0"/>
  </r>
  <r>
    <x v="5"/>
    <x v="5"/>
    <x v="27"/>
    <n v="1000002976"/>
    <x v="121"/>
    <x v="5"/>
    <x v="30"/>
    <x v="0"/>
    <n v="0"/>
    <n v="0"/>
    <n v="17.98756972220875"/>
    <x v="0"/>
  </r>
  <r>
    <x v="5"/>
    <x v="5"/>
    <x v="27"/>
    <n v="1000002976"/>
    <x v="121"/>
    <x v="6"/>
    <x v="33"/>
    <x v="0"/>
    <n v="0"/>
    <n v="0"/>
    <n v="50.252365042574226"/>
    <x v="0"/>
  </r>
  <r>
    <x v="5"/>
    <x v="5"/>
    <x v="27"/>
    <n v="1000002997"/>
    <x v="122"/>
    <x v="6"/>
    <x v="34"/>
    <x v="0"/>
    <n v="0"/>
    <n v="0"/>
    <n v="52.977472912786105"/>
    <x v="0"/>
  </r>
  <r>
    <x v="5"/>
    <x v="5"/>
    <x v="27"/>
    <n v="1000003011"/>
    <x v="123"/>
    <x v="6"/>
    <x v="34"/>
    <x v="0"/>
    <n v="0"/>
    <n v="0"/>
    <n v="330.75149919365384"/>
    <x v="0"/>
  </r>
  <r>
    <x v="5"/>
    <x v="5"/>
    <x v="27"/>
    <n v="1000003148"/>
    <x v="124"/>
    <x v="6"/>
    <x v="21"/>
    <x v="0"/>
    <n v="0"/>
    <n v="0"/>
    <n v="67.800842828342923"/>
    <x v="0"/>
  </r>
  <r>
    <x v="5"/>
    <x v="5"/>
    <x v="27"/>
    <n v="1000003148"/>
    <x v="124"/>
    <x v="6"/>
    <x v="34"/>
    <x v="0"/>
    <n v="0"/>
    <n v="0"/>
    <n v="1285.4117100927315"/>
    <x v="0"/>
  </r>
  <r>
    <x v="5"/>
    <x v="5"/>
    <x v="27"/>
    <n v="1000003159"/>
    <x v="125"/>
    <x v="6"/>
    <x v="34"/>
    <x v="0"/>
    <n v="0"/>
    <n v="0"/>
    <n v="728.99056505923761"/>
    <x v="0"/>
  </r>
  <r>
    <x v="5"/>
    <x v="5"/>
    <x v="27"/>
    <n v="1000003169"/>
    <x v="126"/>
    <x v="0"/>
    <x v="3"/>
    <x v="0"/>
    <n v="0"/>
    <n v="0"/>
    <n v="469.85047082719205"/>
    <x v="0"/>
  </r>
  <r>
    <x v="5"/>
    <x v="5"/>
    <x v="27"/>
    <n v="1000003169"/>
    <x v="126"/>
    <x v="2"/>
    <x v="4"/>
    <x v="0"/>
    <n v="0"/>
    <n v="0"/>
    <n v="1294.9160645242009"/>
    <x v="0"/>
  </r>
  <r>
    <x v="5"/>
    <x v="5"/>
    <x v="27"/>
    <n v="1000003169"/>
    <x v="126"/>
    <x v="2"/>
    <x v="5"/>
    <x v="0"/>
    <n v="0"/>
    <n v="0"/>
    <n v="266.09394209194778"/>
    <x v="0"/>
  </r>
  <r>
    <x v="5"/>
    <x v="5"/>
    <x v="27"/>
    <n v="1000003169"/>
    <x v="126"/>
    <x v="3"/>
    <x v="14"/>
    <x v="0"/>
    <n v="0"/>
    <n v="0"/>
    <n v="225.18108566238121"/>
    <x v="0"/>
  </r>
  <r>
    <x v="5"/>
    <x v="5"/>
    <x v="27"/>
    <n v="1000003169"/>
    <x v="126"/>
    <x v="6"/>
    <x v="21"/>
    <x v="0"/>
    <n v="0"/>
    <n v="0"/>
    <n v="464.26051325677366"/>
    <x v="0"/>
  </r>
  <r>
    <x v="5"/>
    <x v="5"/>
    <x v="27"/>
    <n v="1000003169"/>
    <x v="126"/>
    <x v="6"/>
    <x v="29"/>
    <x v="0"/>
    <n v="0"/>
    <n v="0"/>
    <n v="1578.3142256067035"/>
    <x v="0"/>
  </r>
  <r>
    <x v="5"/>
    <x v="5"/>
    <x v="27"/>
    <n v="1000003338"/>
    <x v="127"/>
    <x v="0"/>
    <x v="0"/>
    <x v="0"/>
    <n v="0"/>
    <n v="0"/>
    <n v="171.90017621613384"/>
    <x v="0"/>
  </r>
  <r>
    <x v="5"/>
    <x v="5"/>
    <x v="27"/>
    <n v="1000003338"/>
    <x v="127"/>
    <x v="4"/>
    <x v="27"/>
    <x v="0"/>
    <n v="0"/>
    <n v="0"/>
    <n v="264.5294175984298"/>
    <x v="0"/>
  </r>
  <r>
    <x v="5"/>
    <x v="5"/>
    <x v="27"/>
    <n v="1000003363"/>
    <x v="128"/>
    <x v="5"/>
    <x v="17"/>
    <x v="0"/>
    <n v="0"/>
    <n v="0"/>
    <n v="18.25221067165802"/>
    <x v="0"/>
  </r>
  <r>
    <x v="5"/>
    <x v="5"/>
    <x v="27"/>
    <n v="1000003363"/>
    <x v="128"/>
    <x v="5"/>
    <x v="18"/>
    <x v="0"/>
    <n v="0"/>
    <n v="0"/>
    <n v="67.64299944023638"/>
    <x v="0"/>
  </r>
  <r>
    <x v="5"/>
    <x v="5"/>
    <x v="27"/>
    <n v="1000003363"/>
    <x v="128"/>
    <x v="0"/>
    <x v="6"/>
    <x v="0"/>
    <n v="0"/>
    <n v="0"/>
    <n v="10.821046507236151"/>
    <x v="0"/>
  </r>
  <r>
    <x v="5"/>
    <x v="5"/>
    <x v="27"/>
    <n v="1000003363"/>
    <x v="128"/>
    <x v="0"/>
    <x v="3"/>
    <x v="0"/>
    <n v="0"/>
    <n v="0"/>
    <n v="5.0351270564202721"/>
    <x v="0"/>
  </r>
  <r>
    <x v="5"/>
    <x v="5"/>
    <x v="27"/>
    <n v="1000003363"/>
    <x v="128"/>
    <x v="2"/>
    <x v="8"/>
    <x v="0"/>
    <n v="0"/>
    <n v="0"/>
    <n v="261.40649251749909"/>
    <x v="0"/>
  </r>
  <r>
    <x v="5"/>
    <x v="5"/>
    <x v="27"/>
    <n v="1000003363"/>
    <x v="128"/>
    <x v="2"/>
    <x v="9"/>
    <x v="0"/>
    <n v="0"/>
    <n v="0"/>
    <n v="14.46561676291943"/>
    <x v="0"/>
  </r>
  <r>
    <x v="5"/>
    <x v="5"/>
    <x v="27"/>
    <n v="1000003363"/>
    <x v="128"/>
    <x v="2"/>
    <x v="4"/>
    <x v="0"/>
    <n v="0"/>
    <n v="0"/>
    <n v="80.109239770679693"/>
    <x v="0"/>
  </r>
  <r>
    <x v="5"/>
    <x v="5"/>
    <x v="27"/>
    <n v="1000003363"/>
    <x v="128"/>
    <x v="2"/>
    <x v="5"/>
    <x v="0"/>
    <n v="0"/>
    <n v="0"/>
    <n v="1.9662675777330831"/>
    <x v="0"/>
  </r>
  <r>
    <x v="5"/>
    <x v="5"/>
    <x v="27"/>
    <n v="1000003363"/>
    <x v="128"/>
    <x v="1"/>
    <x v="7"/>
    <x v="0"/>
    <n v="0"/>
    <n v="0"/>
    <n v="9.3211349580936371"/>
    <x v="0"/>
  </r>
  <r>
    <x v="5"/>
    <x v="5"/>
    <x v="27"/>
    <n v="1000003363"/>
    <x v="128"/>
    <x v="4"/>
    <x v="15"/>
    <x v="0"/>
    <n v="0"/>
    <n v="0"/>
    <n v="2.4793270368096061"/>
    <x v="0"/>
  </r>
  <r>
    <x v="5"/>
    <x v="5"/>
    <x v="27"/>
    <n v="1000003433"/>
    <x v="129"/>
    <x v="5"/>
    <x v="30"/>
    <x v="0"/>
    <n v="0"/>
    <n v="0"/>
    <n v="69.887352337038408"/>
    <x v="0"/>
  </r>
  <r>
    <x v="5"/>
    <x v="5"/>
    <x v="27"/>
    <n v="1000003433"/>
    <x v="129"/>
    <x v="1"/>
    <x v="1"/>
    <x v="0"/>
    <n v="0"/>
    <n v="0"/>
    <n v="66.669797748727063"/>
    <x v="0"/>
  </r>
  <r>
    <x v="5"/>
    <x v="5"/>
    <x v="27"/>
    <n v="1000003433"/>
    <x v="129"/>
    <x v="6"/>
    <x v="21"/>
    <x v="0"/>
    <n v="0"/>
    <n v="0"/>
    <n v="85.345031386174242"/>
    <x v="0"/>
  </r>
  <r>
    <x v="5"/>
    <x v="5"/>
    <x v="27"/>
    <n v="1000003433"/>
    <x v="129"/>
    <x v="6"/>
    <x v="33"/>
    <x v="0"/>
    <n v="0"/>
    <n v="0"/>
    <n v="145.74238695877449"/>
    <x v="0"/>
  </r>
  <r>
    <x v="5"/>
    <x v="5"/>
    <x v="27"/>
    <n v="1000003433"/>
    <x v="129"/>
    <x v="6"/>
    <x v="39"/>
    <x v="0"/>
    <n v="0"/>
    <n v="0"/>
    <n v="76.713280133577499"/>
    <x v="0"/>
  </r>
  <r>
    <x v="5"/>
    <x v="5"/>
    <x v="27"/>
    <n v="1000003483"/>
    <x v="130"/>
    <x v="5"/>
    <x v="30"/>
    <x v="0"/>
    <n v="0"/>
    <n v="0"/>
    <n v="8.8156529187515087"/>
    <x v="0"/>
  </r>
  <r>
    <x v="5"/>
    <x v="5"/>
    <x v="27"/>
    <n v="1000003483"/>
    <x v="130"/>
    <x v="6"/>
    <x v="33"/>
    <x v="0"/>
    <n v="0"/>
    <n v="0"/>
    <n v="48.091741068029386"/>
    <x v="0"/>
  </r>
  <r>
    <x v="5"/>
    <x v="5"/>
    <x v="27"/>
    <n v="1000003483"/>
    <x v="130"/>
    <x v="6"/>
    <x v="39"/>
    <x v="0"/>
    <n v="0"/>
    <n v="0"/>
    <n v="8.3107054398521747"/>
    <x v="0"/>
  </r>
  <r>
    <x v="5"/>
    <x v="5"/>
    <x v="27"/>
    <n v="1000003559"/>
    <x v="131"/>
    <x v="0"/>
    <x v="3"/>
    <x v="0"/>
    <n v="0"/>
    <n v="0"/>
    <n v="3.1380580034797307"/>
    <x v="0"/>
  </r>
  <r>
    <x v="5"/>
    <x v="5"/>
    <x v="27"/>
    <n v="1000003559"/>
    <x v="131"/>
    <x v="6"/>
    <x v="33"/>
    <x v="0"/>
    <n v="0"/>
    <n v="0"/>
    <n v="28.280201857641789"/>
    <x v="0"/>
  </r>
  <r>
    <x v="5"/>
    <x v="5"/>
    <x v="27"/>
    <n v="1000003559"/>
    <x v="131"/>
    <x v="6"/>
    <x v="29"/>
    <x v="0"/>
    <n v="0"/>
    <n v="0"/>
    <n v="12.673982380377762"/>
    <x v="0"/>
  </r>
  <r>
    <x v="5"/>
    <x v="5"/>
    <x v="27"/>
    <n v="1000003863"/>
    <x v="132"/>
    <x v="6"/>
    <x v="33"/>
    <x v="0"/>
    <n v="0"/>
    <n v="0"/>
    <n v="183.18997625574036"/>
    <x v="0"/>
  </r>
  <r>
    <x v="5"/>
    <x v="5"/>
    <x v="27"/>
    <n v="1000003863"/>
    <x v="132"/>
    <x v="6"/>
    <x v="29"/>
    <x v="0"/>
    <n v="0"/>
    <n v="0"/>
    <n v="118.50254646322337"/>
    <x v="0"/>
  </r>
  <r>
    <x v="5"/>
    <x v="5"/>
    <x v="27"/>
    <n v="1000003869"/>
    <x v="133"/>
    <x v="0"/>
    <x v="3"/>
    <x v="0"/>
    <n v="0"/>
    <n v="0"/>
    <n v="41.463656432241329"/>
    <x v="0"/>
  </r>
  <r>
    <x v="5"/>
    <x v="5"/>
    <x v="27"/>
    <n v="1000003869"/>
    <x v="133"/>
    <x v="0"/>
    <x v="0"/>
    <x v="0"/>
    <n v="0"/>
    <n v="0"/>
    <n v="132.96425916369245"/>
    <x v="0"/>
  </r>
  <r>
    <x v="5"/>
    <x v="5"/>
    <x v="27"/>
    <n v="1000003869"/>
    <x v="133"/>
    <x v="1"/>
    <x v="7"/>
    <x v="0"/>
    <n v="0"/>
    <n v="0"/>
    <n v="46.043323915352133"/>
    <x v="0"/>
  </r>
  <r>
    <x v="5"/>
    <x v="5"/>
    <x v="27"/>
    <n v="1000003869"/>
    <x v="133"/>
    <x v="6"/>
    <x v="21"/>
    <x v="0"/>
    <n v="0"/>
    <n v="0"/>
    <n v="196.75577416952601"/>
    <x v="0"/>
  </r>
  <r>
    <x v="5"/>
    <x v="5"/>
    <x v="27"/>
    <n v="1000003871"/>
    <x v="134"/>
    <x v="6"/>
    <x v="21"/>
    <x v="0"/>
    <n v="0"/>
    <n v="0"/>
    <n v="58.411342882720838"/>
    <x v="0"/>
  </r>
  <r>
    <x v="5"/>
    <x v="5"/>
    <x v="27"/>
    <n v="1000003906"/>
    <x v="135"/>
    <x v="6"/>
    <x v="21"/>
    <x v="0"/>
    <n v="0"/>
    <n v="0"/>
    <n v="46.129165402922723"/>
    <x v="0"/>
  </r>
  <r>
    <x v="5"/>
    <x v="5"/>
    <x v="27"/>
    <n v="1000003906"/>
    <x v="135"/>
    <x v="6"/>
    <x v="37"/>
    <x v="0"/>
    <n v="0"/>
    <n v="0"/>
    <n v="41.141397404812345"/>
    <x v="0"/>
  </r>
  <r>
    <x v="5"/>
    <x v="5"/>
    <x v="27"/>
    <n v="1000003918"/>
    <x v="136"/>
    <x v="6"/>
    <x v="21"/>
    <x v="0"/>
    <n v="0"/>
    <n v="0"/>
    <n v="30.265414275136362"/>
    <x v="0"/>
  </r>
  <r>
    <x v="5"/>
    <x v="5"/>
    <x v="27"/>
    <n v="1000003918"/>
    <x v="136"/>
    <x v="6"/>
    <x v="33"/>
    <x v="0"/>
    <n v="0"/>
    <n v="0"/>
    <n v="22.270760758353862"/>
    <x v="0"/>
  </r>
  <r>
    <x v="5"/>
    <x v="5"/>
    <x v="27"/>
    <n v="1000003918"/>
    <x v="136"/>
    <x v="6"/>
    <x v="37"/>
    <x v="0"/>
    <n v="0"/>
    <n v="0"/>
    <n v="18.884838699076745"/>
    <x v="0"/>
  </r>
  <r>
    <x v="5"/>
    <x v="5"/>
    <x v="27"/>
    <n v="1000003918"/>
    <x v="136"/>
    <x v="6"/>
    <x v="39"/>
    <x v="0"/>
    <n v="0"/>
    <n v="0"/>
    <n v="24.683913462596372"/>
    <x v="0"/>
  </r>
  <r>
    <x v="5"/>
    <x v="5"/>
    <x v="27"/>
    <n v="1000003918"/>
    <x v="136"/>
    <x v="6"/>
    <x v="22"/>
    <x v="0"/>
    <n v="0"/>
    <n v="0"/>
    <n v="29.058294084289425"/>
    <x v="0"/>
  </r>
  <r>
    <x v="5"/>
    <x v="5"/>
    <x v="27"/>
    <n v="1000003918"/>
    <x v="136"/>
    <x v="6"/>
    <x v="29"/>
    <x v="0"/>
    <n v="0"/>
    <n v="0"/>
    <n v="12.949056836954782"/>
    <x v="0"/>
  </r>
  <r>
    <x v="5"/>
    <x v="5"/>
    <x v="27"/>
    <n v="1000003938"/>
    <x v="137"/>
    <x v="6"/>
    <x v="21"/>
    <x v="0"/>
    <n v="0"/>
    <n v="0"/>
    <n v="51.184799286077521"/>
    <x v="0"/>
  </r>
  <r>
    <x v="5"/>
    <x v="5"/>
    <x v="27"/>
    <n v="1000004016"/>
    <x v="138"/>
    <x v="6"/>
    <x v="21"/>
    <x v="0"/>
    <n v="0"/>
    <n v="0"/>
    <n v="44.890892984310106"/>
    <x v="0"/>
  </r>
  <r>
    <x v="5"/>
    <x v="5"/>
    <x v="27"/>
    <n v="1000004066"/>
    <x v="139"/>
    <x v="5"/>
    <x v="30"/>
    <x v="0"/>
    <n v="0"/>
    <n v="0"/>
    <n v="32.808283766855737"/>
    <x v="0"/>
  </r>
  <r>
    <x v="5"/>
    <x v="5"/>
    <x v="27"/>
    <n v="1000004066"/>
    <x v="139"/>
    <x v="6"/>
    <x v="21"/>
    <x v="0"/>
    <n v="0"/>
    <n v="0"/>
    <n v="26.283478585584142"/>
    <x v="0"/>
  </r>
  <r>
    <x v="5"/>
    <x v="5"/>
    <x v="27"/>
    <n v="1000004066"/>
    <x v="139"/>
    <x v="6"/>
    <x v="33"/>
    <x v="0"/>
    <n v="0"/>
    <n v="0"/>
    <n v="5.5307736939663608"/>
    <x v="0"/>
  </r>
  <r>
    <x v="5"/>
    <x v="5"/>
    <x v="27"/>
    <n v="1000004066"/>
    <x v="139"/>
    <x v="6"/>
    <x v="39"/>
    <x v="0"/>
    <n v="0"/>
    <n v="0"/>
    <n v="18.106276183435497"/>
    <x v="0"/>
  </r>
  <r>
    <x v="5"/>
    <x v="5"/>
    <x v="27"/>
    <n v="1000004198"/>
    <x v="140"/>
    <x v="1"/>
    <x v="1"/>
    <x v="0"/>
    <n v="0"/>
    <n v="0"/>
    <n v="21.452351905841084"/>
    <x v="0"/>
  </r>
  <r>
    <x v="5"/>
    <x v="5"/>
    <x v="27"/>
    <n v="1000004198"/>
    <x v="140"/>
    <x v="1"/>
    <x v="24"/>
    <x v="0"/>
    <n v="0"/>
    <n v="0"/>
    <n v="34.855536177150434"/>
    <x v="0"/>
  </r>
  <r>
    <x v="5"/>
    <x v="6"/>
    <x v="28"/>
    <n v="1000000036"/>
    <x v="141"/>
    <x v="5"/>
    <x v="20"/>
    <x v="0"/>
    <n v="0"/>
    <n v="0"/>
    <n v="21.837946956078522"/>
    <x v="0"/>
  </r>
  <r>
    <x v="5"/>
    <x v="6"/>
    <x v="28"/>
    <n v="1000000036"/>
    <x v="141"/>
    <x v="0"/>
    <x v="3"/>
    <x v="0"/>
    <n v="0"/>
    <n v="0"/>
    <n v="39.824435085459456"/>
    <x v="0"/>
  </r>
  <r>
    <x v="5"/>
    <x v="6"/>
    <x v="28"/>
    <n v="1000000036"/>
    <x v="141"/>
    <x v="1"/>
    <x v="1"/>
    <x v="0"/>
    <n v="0"/>
    <n v="0"/>
    <n v="235.13117659635108"/>
    <x v="0"/>
  </r>
  <r>
    <x v="5"/>
    <x v="6"/>
    <x v="28"/>
    <n v="1000000036"/>
    <x v="141"/>
    <x v="1"/>
    <x v="24"/>
    <x v="0"/>
    <n v="0"/>
    <n v="0"/>
    <n v="189.67055275278429"/>
    <x v="0"/>
  </r>
  <r>
    <x v="5"/>
    <x v="6"/>
    <x v="28"/>
    <n v="1000000036"/>
    <x v="141"/>
    <x v="3"/>
    <x v="25"/>
    <x v="0"/>
    <n v="0"/>
    <n v="0"/>
    <n v="5.7265296305329798"/>
    <x v="0"/>
  </r>
  <r>
    <x v="5"/>
    <x v="6"/>
    <x v="28"/>
    <n v="1000000036"/>
    <x v="141"/>
    <x v="3"/>
    <x v="12"/>
    <x v="0"/>
    <n v="0"/>
    <n v="0"/>
    <n v="31.956041128597562"/>
    <x v="0"/>
  </r>
  <r>
    <x v="5"/>
    <x v="6"/>
    <x v="28"/>
    <n v="1000000539"/>
    <x v="142"/>
    <x v="5"/>
    <x v="30"/>
    <x v="0"/>
    <n v="0"/>
    <n v="0"/>
    <n v="67.42662592057367"/>
    <x v="0"/>
  </r>
  <r>
    <x v="5"/>
    <x v="6"/>
    <x v="28"/>
    <n v="1000000539"/>
    <x v="142"/>
    <x v="0"/>
    <x v="2"/>
    <x v="0"/>
    <n v="0"/>
    <n v="0"/>
    <n v="3.1771812078819925"/>
    <x v="0"/>
  </r>
  <r>
    <x v="5"/>
    <x v="6"/>
    <x v="28"/>
    <n v="1000000539"/>
    <x v="142"/>
    <x v="2"/>
    <x v="5"/>
    <x v="0"/>
    <n v="0"/>
    <n v="0"/>
    <n v="46.175764568628551"/>
    <x v="0"/>
  </r>
  <r>
    <x v="5"/>
    <x v="6"/>
    <x v="28"/>
    <n v="1000000539"/>
    <x v="142"/>
    <x v="6"/>
    <x v="21"/>
    <x v="0"/>
    <n v="0"/>
    <n v="0"/>
    <n v="7.3084515843389646"/>
    <x v="0"/>
  </r>
  <r>
    <x v="5"/>
    <x v="6"/>
    <x v="28"/>
    <n v="1000000775"/>
    <x v="143"/>
    <x v="5"/>
    <x v="16"/>
    <x v="0"/>
    <n v="0"/>
    <n v="0"/>
    <n v="37.40722089734431"/>
    <x v="0"/>
  </r>
  <r>
    <x v="5"/>
    <x v="6"/>
    <x v="28"/>
    <n v="1000000792"/>
    <x v="144"/>
    <x v="5"/>
    <x v="16"/>
    <x v="0"/>
    <n v="0"/>
    <n v="0"/>
    <n v="57.514066808227405"/>
    <x v="0"/>
  </r>
  <r>
    <x v="5"/>
    <x v="6"/>
    <x v="28"/>
    <n v="1000000792"/>
    <x v="144"/>
    <x v="3"/>
    <x v="13"/>
    <x v="0"/>
    <n v="0"/>
    <n v="0"/>
    <n v="36.966274715069638"/>
    <x v="0"/>
  </r>
  <r>
    <x v="5"/>
    <x v="6"/>
    <x v="28"/>
    <n v="1000000792"/>
    <x v="144"/>
    <x v="4"/>
    <x v="27"/>
    <x v="0"/>
    <n v="0"/>
    <n v="0"/>
    <n v="9.7369431691159214"/>
    <x v="0"/>
  </r>
  <r>
    <x v="5"/>
    <x v="6"/>
    <x v="28"/>
    <n v="1000000819"/>
    <x v="145"/>
    <x v="0"/>
    <x v="28"/>
    <x v="0"/>
    <n v="0"/>
    <n v="0"/>
    <n v="6.8670916143600493"/>
    <x v="0"/>
  </r>
  <r>
    <x v="5"/>
    <x v="6"/>
    <x v="28"/>
    <n v="1000000819"/>
    <x v="145"/>
    <x v="0"/>
    <x v="6"/>
    <x v="0"/>
    <n v="0"/>
    <n v="0"/>
    <n v="35.964214175314233"/>
    <x v="0"/>
  </r>
  <r>
    <x v="5"/>
    <x v="6"/>
    <x v="28"/>
    <n v="1000000819"/>
    <x v="145"/>
    <x v="0"/>
    <x v="0"/>
    <x v="0"/>
    <n v="0"/>
    <n v="0"/>
    <n v="33.436756425885093"/>
    <x v="0"/>
  </r>
  <r>
    <x v="5"/>
    <x v="6"/>
    <x v="28"/>
    <n v="1000000819"/>
    <x v="145"/>
    <x v="3"/>
    <x v="12"/>
    <x v="0"/>
    <n v="0"/>
    <n v="0"/>
    <n v="6.3976816635840228"/>
    <x v="0"/>
  </r>
  <r>
    <x v="5"/>
    <x v="6"/>
    <x v="28"/>
    <n v="1000000819"/>
    <x v="145"/>
    <x v="3"/>
    <x v="35"/>
    <x v="0"/>
    <n v="0"/>
    <n v="0"/>
    <n v="178.46912016612089"/>
    <x v="0"/>
  </r>
  <r>
    <x v="5"/>
    <x v="6"/>
    <x v="28"/>
    <n v="1000001014"/>
    <x v="146"/>
    <x v="5"/>
    <x v="30"/>
    <x v="0"/>
    <n v="0"/>
    <n v="0"/>
    <n v="71.980528468230247"/>
    <x v="0"/>
  </r>
  <r>
    <x v="5"/>
    <x v="6"/>
    <x v="28"/>
    <n v="1000001014"/>
    <x v="146"/>
    <x v="3"/>
    <x v="14"/>
    <x v="0"/>
    <n v="0"/>
    <n v="0"/>
    <n v="42.276055811478699"/>
    <x v="0"/>
  </r>
  <r>
    <x v="5"/>
    <x v="6"/>
    <x v="28"/>
    <n v="1000001014"/>
    <x v="146"/>
    <x v="6"/>
    <x v="21"/>
    <x v="0"/>
    <n v="0"/>
    <n v="0"/>
    <n v="12.081651676675884"/>
    <x v="0"/>
  </r>
  <r>
    <x v="5"/>
    <x v="6"/>
    <x v="28"/>
    <n v="1000001118"/>
    <x v="147"/>
    <x v="0"/>
    <x v="6"/>
    <x v="0"/>
    <n v="0"/>
    <n v="0"/>
    <n v="160.08271326355896"/>
    <x v="0"/>
  </r>
  <r>
    <x v="5"/>
    <x v="6"/>
    <x v="28"/>
    <n v="1000001325"/>
    <x v="148"/>
    <x v="1"/>
    <x v="1"/>
    <x v="0"/>
    <n v="0"/>
    <n v="0"/>
    <n v="59.24640654591667"/>
    <x v="0"/>
  </r>
  <r>
    <x v="5"/>
    <x v="6"/>
    <x v="28"/>
    <n v="1000001548"/>
    <x v="149"/>
    <x v="1"/>
    <x v="1"/>
    <x v="0"/>
    <n v="0"/>
    <n v="0"/>
    <n v="79.107042514060439"/>
    <x v="0"/>
  </r>
  <r>
    <x v="5"/>
    <x v="6"/>
    <x v="28"/>
    <n v="1000001549"/>
    <x v="150"/>
    <x v="1"/>
    <x v="1"/>
    <x v="0"/>
    <n v="0"/>
    <n v="0"/>
    <n v="221.28351486741963"/>
    <x v="0"/>
  </r>
  <r>
    <x v="5"/>
    <x v="6"/>
    <x v="28"/>
    <n v="1000001651"/>
    <x v="151"/>
    <x v="6"/>
    <x v="21"/>
    <x v="0"/>
    <n v="0"/>
    <n v="0"/>
    <n v="190.39194240523653"/>
    <x v="0"/>
  </r>
  <r>
    <x v="5"/>
    <x v="6"/>
    <x v="28"/>
    <n v="1000001856"/>
    <x v="152"/>
    <x v="0"/>
    <x v="3"/>
    <x v="0"/>
    <n v="0"/>
    <n v="0"/>
    <n v="35.378423076268213"/>
    <x v="0"/>
  </r>
  <r>
    <x v="5"/>
    <x v="6"/>
    <x v="28"/>
    <n v="1000001988"/>
    <x v="153"/>
    <x v="3"/>
    <x v="11"/>
    <x v="0"/>
    <n v="0"/>
    <n v="0"/>
    <n v="52.237201020498851"/>
    <x v="0"/>
  </r>
  <r>
    <x v="5"/>
    <x v="6"/>
    <x v="28"/>
    <n v="1000001988"/>
    <x v="153"/>
    <x v="6"/>
    <x v="33"/>
    <x v="0"/>
    <n v="0"/>
    <n v="0"/>
    <n v="87.142982191697214"/>
    <x v="0"/>
  </r>
  <r>
    <x v="5"/>
    <x v="6"/>
    <x v="28"/>
    <n v="1000002009"/>
    <x v="154"/>
    <x v="3"/>
    <x v="11"/>
    <x v="0"/>
    <n v="0"/>
    <n v="0"/>
    <n v="34.867165630648309"/>
    <x v="0"/>
  </r>
  <r>
    <x v="5"/>
    <x v="6"/>
    <x v="28"/>
    <n v="1000002162"/>
    <x v="155"/>
    <x v="2"/>
    <x v="5"/>
    <x v="0"/>
    <n v="0"/>
    <n v="0"/>
    <n v="44.968153826149958"/>
    <x v="0"/>
  </r>
  <r>
    <x v="5"/>
    <x v="6"/>
    <x v="28"/>
    <n v="1000002174"/>
    <x v="156"/>
    <x v="0"/>
    <x v="6"/>
    <x v="0"/>
    <n v="0"/>
    <n v="0"/>
    <n v="437.78910506127863"/>
    <x v="0"/>
  </r>
  <r>
    <x v="5"/>
    <x v="6"/>
    <x v="28"/>
    <n v="1000002391"/>
    <x v="157"/>
    <x v="5"/>
    <x v="17"/>
    <x v="0"/>
    <n v="0"/>
    <n v="0"/>
    <n v="12.49539975496617"/>
    <x v="0"/>
  </r>
  <r>
    <x v="5"/>
    <x v="6"/>
    <x v="28"/>
    <n v="1000002391"/>
    <x v="157"/>
    <x v="5"/>
    <x v="18"/>
    <x v="0"/>
    <n v="0"/>
    <n v="0"/>
    <n v="10.140769296399181"/>
    <x v="0"/>
  </r>
  <r>
    <x v="5"/>
    <x v="6"/>
    <x v="28"/>
    <n v="1000002391"/>
    <x v="157"/>
    <x v="0"/>
    <x v="6"/>
    <x v="0"/>
    <n v="0"/>
    <n v="0"/>
    <n v="18.208386231087072"/>
    <x v="0"/>
  </r>
  <r>
    <x v="5"/>
    <x v="6"/>
    <x v="28"/>
    <n v="1000002391"/>
    <x v="157"/>
    <x v="0"/>
    <x v="3"/>
    <x v="0"/>
    <n v="0"/>
    <n v="0"/>
    <n v="16.606389505889222"/>
    <x v="0"/>
  </r>
  <r>
    <x v="5"/>
    <x v="6"/>
    <x v="28"/>
    <n v="1000002391"/>
    <x v="157"/>
    <x v="0"/>
    <x v="2"/>
    <x v="0"/>
    <n v="0"/>
    <n v="0"/>
    <n v="3.3644886681429051"/>
    <x v="0"/>
  </r>
  <r>
    <x v="5"/>
    <x v="6"/>
    <x v="28"/>
    <n v="1000002391"/>
    <x v="157"/>
    <x v="0"/>
    <x v="0"/>
    <x v="0"/>
    <n v="0"/>
    <n v="0"/>
    <n v="4.4224719567137942"/>
    <x v="0"/>
  </r>
  <r>
    <x v="5"/>
    <x v="6"/>
    <x v="28"/>
    <n v="1000002391"/>
    <x v="157"/>
    <x v="2"/>
    <x v="8"/>
    <x v="0"/>
    <n v="0"/>
    <n v="0"/>
    <n v="242.81769825137306"/>
    <x v="0"/>
  </r>
  <r>
    <x v="5"/>
    <x v="6"/>
    <x v="28"/>
    <n v="1000002391"/>
    <x v="157"/>
    <x v="2"/>
    <x v="4"/>
    <x v="0"/>
    <n v="0"/>
    <n v="0"/>
    <n v="59.269584220449545"/>
    <x v="0"/>
  </r>
  <r>
    <x v="5"/>
    <x v="6"/>
    <x v="28"/>
    <n v="1000002391"/>
    <x v="157"/>
    <x v="1"/>
    <x v="1"/>
    <x v="0"/>
    <n v="0"/>
    <n v="0"/>
    <n v="1.5834350298451758"/>
    <x v="0"/>
  </r>
  <r>
    <x v="5"/>
    <x v="6"/>
    <x v="28"/>
    <n v="1000002436"/>
    <x v="158"/>
    <x v="0"/>
    <x v="28"/>
    <x v="0"/>
    <n v="0"/>
    <n v="0"/>
    <n v="30.693826763370929"/>
    <x v="0"/>
  </r>
  <r>
    <x v="5"/>
    <x v="6"/>
    <x v="28"/>
    <n v="1000002436"/>
    <x v="158"/>
    <x v="0"/>
    <x v="3"/>
    <x v="0"/>
    <n v="0"/>
    <n v="0"/>
    <n v="26.462123076133675"/>
    <x v="0"/>
  </r>
  <r>
    <x v="5"/>
    <x v="6"/>
    <x v="28"/>
    <n v="1000002436"/>
    <x v="158"/>
    <x v="2"/>
    <x v="5"/>
    <x v="0"/>
    <n v="0"/>
    <n v="0"/>
    <n v="39.244731004105944"/>
    <x v="0"/>
  </r>
  <r>
    <x v="5"/>
    <x v="6"/>
    <x v="28"/>
    <n v="1000002436"/>
    <x v="158"/>
    <x v="1"/>
    <x v="23"/>
    <x v="0"/>
    <n v="0"/>
    <n v="0"/>
    <n v="114.52006346247769"/>
    <x v="0"/>
  </r>
  <r>
    <x v="5"/>
    <x v="6"/>
    <x v="28"/>
    <n v="1000002436"/>
    <x v="158"/>
    <x v="1"/>
    <x v="24"/>
    <x v="0"/>
    <n v="0"/>
    <n v="0"/>
    <n v="74.63357576621101"/>
    <x v="0"/>
  </r>
  <r>
    <x v="5"/>
    <x v="6"/>
    <x v="28"/>
    <n v="1000002436"/>
    <x v="158"/>
    <x v="1"/>
    <x v="7"/>
    <x v="0"/>
    <n v="0"/>
    <n v="0"/>
    <n v="18.006791221666795"/>
    <x v="0"/>
  </r>
  <r>
    <x v="5"/>
    <x v="6"/>
    <x v="28"/>
    <n v="1000002436"/>
    <x v="158"/>
    <x v="3"/>
    <x v="13"/>
    <x v="0"/>
    <n v="0"/>
    <n v="0"/>
    <n v="14.362686696433313"/>
    <x v="0"/>
  </r>
  <r>
    <x v="5"/>
    <x v="6"/>
    <x v="28"/>
    <n v="1000002436"/>
    <x v="158"/>
    <x v="3"/>
    <x v="25"/>
    <x v="0"/>
    <n v="0"/>
    <n v="0"/>
    <n v="22.688387677716914"/>
    <x v="0"/>
  </r>
  <r>
    <x v="5"/>
    <x v="6"/>
    <x v="28"/>
    <n v="1000002436"/>
    <x v="158"/>
    <x v="3"/>
    <x v="12"/>
    <x v="0"/>
    <n v="0"/>
    <n v="0"/>
    <n v="14.283588526102767"/>
    <x v="0"/>
  </r>
  <r>
    <x v="5"/>
    <x v="6"/>
    <x v="28"/>
    <n v="1000002436"/>
    <x v="158"/>
    <x v="3"/>
    <x v="10"/>
    <x v="0"/>
    <n v="0"/>
    <n v="0"/>
    <n v="26.654048237911539"/>
    <x v="0"/>
  </r>
  <r>
    <x v="5"/>
    <x v="6"/>
    <x v="28"/>
    <n v="1000002926"/>
    <x v="159"/>
    <x v="0"/>
    <x v="28"/>
    <x v="0"/>
    <n v="0"/>
    <n v="0"/>
    <n v="9.0794712087048577"/>
    <x v="0"/>
  </r>
  <r>
    <x v="5"/>
    <x v="6"/>
    <x v="28"/>
    <n v="1000002926"/>
    <x v="159"/>
    <x v="2"/>
    <x v="4"/>
    <x v="0"/>
    <n v="0"/>
    <n v="0"/>
    <n v="4.987369280144744"/>
    <x v="0"/>
  </r>
  <r>
    <x v="5"/>
    <x v="6"/>
    <x v="28"/>
    <n v="1000002926"/>
    <x v="159"/>
    <x v="2"/>
    <x v="5"/>
    <x v="0"/>
    <n v="0"/>
    <n v="0"/>
    <n v="2.0500099112602128"/>
    <x v="0"/>
  </r>
  <r>
    <x v="5"/>
    <x v="6"/>
    <x v="28"/>
    <n v="1000002926"/>
    <x v="159"/>
    <x v="3"/>
    <x v="25"/>
    <x v="0"/>
    <n v="0"/>
    <n v="0"/>
    <n v="8.7736889905941169"/>
    <x v="0"/>
  </r>
  <r>
    <x v="5"/>
    <x v="6"/>
    <x v="28"/>
    <n v="1000002926"/>
    <x v="159"/>
    <x v="3"/>
    <x v="12"/>
    <x v="0"/>
    <n v="0"/>
    <n v="0"/>
    <n v="3.8830191279470516"/>
    <x v="0"/>
  </r>
  <r>
    <x v="5"/>
    <x v="6"/>
    <x v="28"/>
    <n v="1000002926"/>
    <x v="159"/>
    <x v="6"/>
    <x v="33"/>
    <x v="0"/>
    <n v="0"/>
    <n v="0"/>
    <n v="52.282818722316705"/>
    <x v="0"/>
  </r>
  <r>
    <x v="5"/>
    <x v="6"/>
    <x v="28"/>
    <n v="1000002926"/>
    <x v="159"/>
    <x v="6"/>
    <x v="29"/>
    <x v="0"/>
    <n v="0"/>
    <n v="0"/>
    <n v="20.748113363939083"/>
    <x v="0"/>
  </r>
  <r>
    <x v="5"/>
    <x v="6"/>
    <x v="28"/>
    <n v="1000002978"/>
    <x v="160"/>
    <x v="5"/>
    <x v="30"/>
    <x v="0"/>
    <n v="0"/>
    <n v="0"/>
    <n v="19.576423550106359"/>
    <x v="0"/>
  </r>
  <r>
    <x v="5"/>
    <x v="6"/>
    <x v="28"/>
    <n v="1000002978"/>
    <x v="160"/>
    <x v="6"/>
    <x v="21"/>
    <x v="0"/>
    <n v="0"/>
    <n v="0"/>
    <n v="7.7192989369351777"/>
    <x v="0"/>
  </r>
  <r>
    <x v="5"/>
    <x v="6"/>
    <x v="28"/>
    <n v="1000002978"/>
    <x v="160"/>
    <x v="6"/>
    <x v="39"/>
    <x v="0"/>
    <n v="0"/>
    <n v="0"/>
    <n v="27.367658714369327"/>
    <x v="0"/>
  </r>
  <r>
    <x v="5"/>
    <x v="6"/>
    <x v="28"/>
    <n v="1000002992"/>
    <x v="161"/>
    <x v="6"/>
    <x v="34"/>
    <x v="0"/>
    <n v="0"/>
    <n v="0"/>
    <n v="116.04857508344526"/>
    <x v="0"/>
  </r>
  <r>
    <x v="5"/>
    <x v="6"/>
    <x v="28"/>
    <n v="1000003246"/>
    <x v="162"/>
    <x v="0"/>
    <x v="6"/>
    <x v="0"/>
    <n v="0"/>
    <n v="0"/>
    <n v="16.186990506501246"/>
    <x v="0"/>
  </r>
  <r>
    <x v="5"/>
    <x v="6"/>
    <x v="28"/>
    <n v="1000003246"/>
    <x v="162"/>
    <x v="3"/>
    <x v="12"/>
    <x v="0"/>
    <n v="0"/>
    <n v="0"/>
    <n v="40.544727689417719"/>
    <x v="0"/>
  </r>
  <r>
    <x v="5"/>
    <x v="6"/>
    <x v="28"/>
    <n v="1000003246"/>
    <x v="162"/>
    <x v="6"/>
    <x v="21"/>
    <x v="0"/>
    <n v="0"/>
    <n v="0"/>
    <n v="15.061546549686566"/>
    <x v="0"/>
  </r>
  <r>
    <x v="5"/>
    <x v="6"/>
    <x v="28"/>
    <n v="1000003456"/>
    <x v="163"/>
    <x v="5"/>
    <x v="30"/>
    <x v="0"/>
    <n v="0"/>
    <n v="0"/>
    <n v="181.00197101469053"/>
    <x v="0"/>
  </r>
  <r>
    <x v="5"/>
    <x v="6"/>
    <x v="28"/>
    <n v="1000003764"/>
    <x v="164"/>
    <x v="0"/>
    <x v="3"/>
    <x v="0"/>
    <n v="0"/>
    <n v="0"/>
    <n v="20.210294731998331"/>
    <x v="0"/>
  </r>
  <r>
    <x v="5"/>
    <x v="6"/>
    <x v="28"/>
    <n v="1000003764"/>
    <x v="164"/>
    <x v="0"/>
    <x v="2"/>
    <x v="0"/>
    <n v="0"/>
    <n v="0"/>
    <n v="59.197518156639127"/>
    <x v="0"/>
  </r>
  <r>
    <x v="5"/>
    <x v="6"/>
    <x v="28"/>
    <n v="1000003764"/>
    <x v="164"/>
    <x v="2"/>
    <x v="4"/>
    <x v="0"/>
    <n v="0"/>
    <n v="0"/>
    <n v="76.248655655293135"/>
    <x v="0"/>
  </r>
  <r>
    <x v="5"/>
    <x v="6"/>
    <x v="28"/>
    <n v="1000003793"/>
    <x v="165"/>
    <x v="2"/>
    <x v="4"/>
    <x v="0"/>
    <n v="0"/>
    <n v="0"/>
    <n v="7.300555921557188"/>
    <x v="0"/>
  </r>
  <r>
    <x v="5"/>
    <x v="6"/>
    <x v="28"/>
    <n v="1000003793"/>
    <x v="165"/>
    <x v="4"/>
    <x v="15"/>
    <x v="0"/>
    <n v="0"/>
    <n v="0"/>
    <n v="0.76007737072074755"/>
    <x v="0"/>
  </r>
  <r>
    <x v="5"/>
    <x v="6"/>
    <x v="28"/>
    <n v="1000003832"/>
    <x v="166"/>
    <x v="6"/>
    <x v="33"/>
    <x v="0"/>
    <n v="0"/>
    <n v="0"/>
    <n v="153.5441617304688"/>
    <x v="0"/>
  </r>
  <r>
    <x v="5"/>
    <x v="6"/>
    <x v="28"/>
    <n v="1000003832"/>
    <x v="166"/>
    <x v="6"/>
    <x v="36"/>
    <x v="0"/>
    <n v="0"/>
    <n v="0"/>
    <n v="24.529444795033186"/>
    <x v="0"/>
  </r>
  <r>
    <x v="5"/>
    <x v="6"/>
    <x v="28"/>
    <n v="1000003872"/>
    <x v="167"/>
    <x v="3"/>
    <x v="12"/>
    <x v="0"/>
    <n v="0"/>
    <n v="0"/>
    <n v="890.7743583001095"/>
    <x v="0"/>
  </r>
  <r>
    <x v="5"/>
    <x v="6"/>
    <x v="28"/>
    <n v="1000003919"/>
    <x v="168"/>
    <x v="6"/>
    <x v="21"/>
    <x v="0"/>
    <n v="0"/>
    <n v="0"/>
    <n v="58.817920227734128"/>
    <x v="0"/>
  </r>
  <r>
    <x v="5"/>
    <x v="6"/>
    <x v="28"/>
    <n v="1000003919"/>
    <x v="168"/>
    <x v="6"/>
    <x v="33"/>
    <x v="0"/>
    <n v="0"/>
    <n v="0"/>
    <n v="77.329415868520442"/>
    <x v="0"/>
  </r>
  <r>
    <x v="5"/>
    <x v="6"/>
    <x v="28"/>
    <n v="1000003925"/>
    <x v="169"/>
    <x v="6"/>
    <x v="33"/>
    <x v="0"/>
    <n v="0"/>
    <n v="0"/>
    <n v="29.286765355378943"/>
    <x v="0"/>
  </r>
  <r>
    <x v="5"/>
    <x v="6"/>
    <x v="28"/>
    <n v="1000004171"/>
    <x v="170"/>
    <x v="0"/>
    <x v="3"/>
    <x v="0"/>
    <n v="0"/>
    <n v="0"/>
    <n v="16.565900083000439"/>
    <x v="0"/>
  </r>
  <r>
    <x v="5"/>
    <x v="6"/>
    <x v="28"/>
    <n v="1000004171"/>
    <x v="170"/>
    <x v="6"/>
    <x v="21"/>
    <x v="0"/>
    <n v="0"/>
    <n v="0"/>
    <n v="189.19641664174821"/>
    <x v="0"/>
  </r>
  <r>
    <x v="5"/>
    <x v="6"/>
    <x v="28"/>
    <n v="1000004171"/>
    <x v="170"/>
    <x v="6"/>
    <x v="33"/>
    <x v="0"/>
    <n v="0"/>
    <n v="0"/>
    <n v="19.062732953963351"/>
    <x v="0"/>
  </r>
  <r>
    <x v="5"/>
    <x v="6"/>
    <x v="28"/>
    <n v="1000004171"/>
    <x v="170"/>
    <x v="6"/>
    <x v="39"/>
    <x v="0"/>
    <n v="0"/>
    <n v="0"/>
    <n v="16.664653450972352"/>
    <x v="0"/>
  </r>
  <r>
    <x v="5"/>
    <x v="6"/>
    <x v="28"/>
    <n v="1000004171"/>
    <x v="170"/>
    <x v="6"/>
    <x v="22"/>
    <x v="0"/>
    <n v="0"/>
    <n v="0"/>
    <n v="72.04592135955285"/>
    <x v="0"/>
  </r>
  <r>
    <x v="5"/>
    <x v="7"/>
    <x v="29"/>
    <n v="1000000032"/>
    <x v="171"/>
    <x v="3"/>
    <x v="11"/>
    <x v="0"/>
    <n v="0"/>
    <n v="0"/>
    <n v="24.179349822281008"/>
    <x v="0"/>
  </r>
  <r>
    <x v="5"/>
    <x v="7"/>
    <x v="29"/>
    <n v="1000000614"/>
    <x v="172"/>
    <x v="0"/>
    <x v="28"/>
    <x v="0"/>
    <n v="0"/>
    <n v="0"/>
    <n v="36.974332430502145"/>
    <x v="0"/>
  </r>
  <r>
    <x v="5"/>
    <x v="7"/>
    <x v="29"/>
    <n v="1000000614"/>
    <x v="172"/>
    <x v="0"/>
    <x v="6"/>
    <x v="0"/>
    <n v="0"/>
    <n v="0"/>
    <n v="208.5053628476148"/>
    <x v="0"/>
  </r>
  <r>
    <x v="5"/>
    <x v="7"/>
    <x v="29"/>
    <n v="1000000614"/>
    <x v="172"/>
    <x v="0"/>
    <x v="0"/>
    <x v="0"/>
    <n v="0"/>
    <n v="0"/>
    <n v="69.592598931428867"/>
    <x v="0"/>
  </r>
  <r>
    <x v="5"/>
    <x v="7"/>
    <x v="29"/>
    <n v="1000000614"/>
    <x v="172"/>
    <x v="1"/>
    <x v="24"/>
    <x v="0"/>
    <n v="0"/>
    <n v="0"/>
    <n v="362.52289951238919"/>
    <x v="0"/>
  </r>
  <r>
    <x v="5"/>
    <x v="7"/>
    <x v="29"/>
    <n v="1000000614"/>
    <x v="172"/>
    <x v="3"/>
    <x v="25"/>
    <x v="0"/>
    <n v="0"/>
    <n v="0"/>
    <n v="22.53006160028546"/>
    <x v="0"/>
  </r>
  <r>
    <x v="5"/>
    <x v="7"/>
    <x v="29"/>
    <n v="1000000614"/>
    <x v="172"/>
    <x v="3"/>
    <x v="12"/>
    <x v="0"/>
    <n v="0"/>
    <n v="0"/>
    <n v="290.91042198583864"/>
    <x v="0"/>
  </r>
  <r>
    <x v="5"/>
    <x v="7"/>
    <x v="29"/>
    <n v="1000000616"/>
    <x v="173"/>
    <x v="0"/>
    <x v="6"/>
    <x v="0"/>
    <n v="0"/>
    <n v="0"/>
    <n v="668.64607213746604"/>
    <x v="0"/>
  </r>
  <r>
    <x v="5"/>
    <x v="7"/>
    <x v="29"/>
    <n v="1000000765"/>
    <x v="174"/>
    <x v="3"/>
    <x v="13"/>
    <x v="0"/>
    <n v="0"/>
    <n v="0"/>
    <n v="104.21915707341037"/>
    <x v="0"/>
  </r>
  <r>
    <x v="5"/>
    <x v="7"/>
    <x v="29"/>
    <n v="1000001064"/>
    <x v="175"/>
    <x v="3"/>
    <x v="13"/>
    <x v="0"/>
    <n v="0"/>
    <n v="0"/>
    <n v="119.07001586392893"/>
    <x v="0"/>
  </r>
  <r>
    <x v="5"/>
    <x v="7"/>
    <x v="29"/>
    <n v="1000001487"/>
    <x v="176"/>
    <x v="0"/>
    <x v="6"/>
    <x v="0"/>
    <n v="0"/>
    <n v="0"/>
    <n v="13.955611787497208"/>
    <x v="0"/>
  </r>
  <r>
    <x v="5"/>
    <x v="7"/>
    <x v="29"/>
    <n v="1000001487"/>
    <x v="176"/>
    <x v="3"/>
    <x v="12"/>
    <x v="0"/>
    <n v="0"/>
    <n v="0"/>
    <n v="192.89121028003584"/>
    <x v="0"/>
  </r>
  <r>
    <x v="5"/>
    <x v="7"/>
    <x v="29"/>
    <n v="1000001672"/>
    <x v="177"/>
    <x v="1"/>
    <x v="1"/>
    <x v="0"/>
    <n v="0"/>
    <n v="0"/>
    <n v="66.865183693043079"/>
    <x v="0"/>
  </r>
  <r>
    <x v="5"/>
    <x v="7"/>
    <x v="29"/>
    <n v="1000002292"/>
    <x v="178"/>
    <x v="3"/>
    <x v="35"/>
    <x v="0"/>
    <n v="0"/>
    <n v="0"/>
    <n v="142.79967238803471"/>
    <x v="0"/>
  </r>
  <r>
    <x v="5"/>
    <x v="7"/>
    <x v="29"/>
    <n v="1000002346"/>
    <x v="179"/>
    <x v="6"/>
    <x v="21"/>
    <x v="0"/>
    <n v="0"/>
    <n v="0"/>
    <n v="88.203400073422742"/>
    <x v="0"/>
  </r>
  <r>
    <x v="5"/>
    <x v="7"/>
    <x v="29"/>
    <n v="1000002599"/>
    <x v="180"/>
    <x v="5"/>
    <x v="20"/>
    <x v="0"/>
    <n v="0"/>
    <n v="0"/>
    <n v="10.130662526570037"/>
    <x v="0"/>
  </r>
  <r>
    <x v="5"/>
    <x v="7"/>
    <x v="29"/>
    <n v="1000002599"/>
    <x v="180"/>
    <x v="3"/>
    <x v="25"/>
    <x v="0"/>
    <n v="0"/>
    <n v="0"/>
    <n v="17.591260680471322"/>
    <x v="0"/>
  </r>
  <r>
    <x v="5"/>
    <x v="7"/>
    <x v="29"/>
    <n v="1000002599"/>
    <x v="180"/>
    <x v="3"/>
    <x v="12"/>
    <x v="0"/>
    <n v="0"/>
    <n v="0"/>
    <n v="8.2139059435449546"/>
    <x v="0"/>
  </r>
  <r>
    <x v="5"/>
    <x v="7"/>
    <x v="29"/>
    <n v="1000002599"/>
    <x v="180"/>
    <x v="6"/>
    <x v="37"/>
    <x v="0"/>
    <n v="0"/>
    <n v="0"/>
    <n v="43.101548539582225"/>
    <x v="0"/>
  </r>
  <r>
    <x v="5"/>
    <x v="7"/>
    <x v="29"/>
    <n v="1000002599"/>
    <x v="180"/>
    <x v="6"/>
    <x v="39"/>
    <x v="0"/>
    <n v="0"/>
    <n v="0"/>
    <n v="27.662410731927292"/>
    <x v="0"/>
  </r>
  <r>
    <x v="5"/>
    <x v="7"/>
    <x v="29"/>
    <n v="1000002599"/>
    <x v="180"/>
    <x v="6"/>
    <x v="29"/>
    <x v="0"/>
    <n v="0"/>
    <n v="0"/>
    <n v="39.931009891820032"/>
    <x v="0"/>
  </r>
  <r>
    <x v="5"/>
    <x v="7"/>
    <x v="29"/>
    <n v="1000002736"/>
    <x v="181"/>
    <x v="1"/>
    <x v="1"/>
    <x v="0"/>
    <n v="0"/>
    <n v="0"/>
    <n v="13.744586705784577"/>
    <x v="0"/>
  </r>
  <r>
    <x v="5"/>
    <x v="7"/>
    <x v="29"/>
    <n v="1000002736"/>
    <x v="181"/>
    <x v="1"/>
    <x v="24"/>
    <x v="0"/>
    <n v="0"/>
    <n v="0"/>
    <n v="39.368670188247066"/>
    <x v="0"/>
  </r>
  <r>
    <x v="5"/>
    <x v="7"/>
    <x v="29"/>
    <n v="1000002736"/>
    <x v="181"/>
    <x v="1"/>
    <x v="7"/>
    <x v="0"/>
    <n v="0"/>
    <n v="0"/>
    <n v="2.8747494306517938"/>
    <x v="0"/>
  </r>
  <r>
    <x v="5"/>
    <x v="7"/>
    <x v="29"/>
    <n v="1000002736"/>
    <x v="181"/>
    <x v="6"/>
    <x v="38"/>
    <x v="0"/>
    <n v="0"/>
    <n v="0"/>
    <n v="226.75876541364053"/>
    <x v="0"/>
  </r>
  <r>
    <x v="5"/>
    <x v="7"/>
    <x v="29"/>
    <n v="1000002736"/>
    <x v="181"/>
    <x v="6"/>
    <x v="29"/>
    <x v="0"/>
    <n v="0"/>
    <n v="0"/>
    <n v="63.801149483877303"/>
    <x v="0"/>
  </r>
  <r>
    <x v="5"/>
    <x v="7"/>
    <x v="29"/>
    <n v="1000002805"/>
    <x v="182"/>
    <x v="6"/>
    <x v="37"/>
    <x v="0"/>
    <n v="0"/>
    <n v="0"/>
    <n v="9.2823507845591777"/>
    <x v="0"/>
  </r>
  <r>
    <x v="5"/>
    <x v="7"/>
    <x v="29"/>
    <n v="1000003485"/>
    <x v="183"/>
    <x v="5"/>
    <x v="30"/>
    <x v="0"/>
    <n v="0"/>
    <n v="0"/>
    <n v="143.46488311084457"/>
    <x v="0"/>
  </r>
  <r>
    <x v="5"/>
    <x v="7"/>
    <x v="29"/>
    <n v="1000003516"/>
    <x v="184"/>
    <x v="3"/>
    <x v="12"/>
    <x v="0"/>
    <n v="0"/>
    <n v="0"/>
    <n v="72.353174394962124"/>
    <x v="0"/>
  </r>
  <r>
    <x v="5"/>
    <x v="7"/>
    <x v="29"/>
    <n v="1000003797"/>
    <x v="185"/>
    <x v="2"/>
    <x v="5"/>
    <x v="0"/>
    <n v="0"/>
    <n v="0"/>
    <n v="5.407268677206126"/>
    <x v="0"/>
  </r>
  <r>
    <x v="5"/>
    <x v="7"/>
    <x v="29"/>
    <n v="1000003797"/>
    <x v="185"/>
    <x v="3"/>
    <x v="11"/>
    <x v="0"/>
    <n v="0"/>
    <n v="0"/>
    <n v="2.6693003206133605"/>
    <x v="0"/>
  </r>
  <r>
    <x v="5"/>
    <x v="7"/>
    <x v="29"/>
    <n v="1000003831"/>
    <x v="186"/>
    <x v="6"/>
    <x v="33"/>
    <x v="0"/>
    <n v="0"/>
    <n v="0"/>
    <n v="93.841761516291356"/>
    <x v="0"/>
  </r>
  <r>
    <x v="5"/>
    <x v="7"/>
    <x v="29"/>
    <n v="1000003831"/>
    <x v="186"/>
    <x v="6"/>
    <x v="36"/>
    <x v="0"/>
    <n v="0"/>
    <n v="0"/>
    <n v="436.69106554033419"/>
    <x v="0"/>
  </r>
  <r>
    <x v="5"/>
    <x v="7"/>
    <x v="29"/>
    <n v="1000003908"/>
    <x v="187"/>
    <x v="0"/>
    <x v="3"/>
    <x v="0"/>
    <n v="0"/>
    <n v="0"/>
    <n v="23.197695475899803"/>
    <x v="0"/>
  </r>
  <r>
    <x v="5"/>
    <x v="7"/>
    <x v="29"/>
    <n v="1000003908"/>
    <x v="187"/>
    <x v="0"/>
    <x v="2"/>
    <x v="0"/>
    <n v="0"/>
    <n v="0"/>
    <n v="20.691674919199983"/>
    <x v="0"/>
  </r>
  <r>
    <x v="5"/>
    <x v="7"/>
    <x v="29"/>
    <n v="1000003908"/>
    <x v="187"/>
    <x v="1"/>
    <x v="1"/>
    <x v="0"/>
    <n v="0"/>
    <n v="0"/>
    <n v="52.136718818091111"/>
    <x v="0"/>
  </r>
  <r>
    <x v="5"/>
    <x v="7"/>
    <x v="29"/>
    <n v="1000003908"/>
    <x v="187"/>
    <x v="3"/>
    <x v="12"/>
    <x v="0"/>
    <n v="0"/>
    <n v="0"/>
    <n v="4.0225245539934464"/>
    <x v="0"/>
  </r>
  <r>
    <x v="5"/>
    <x v="7"/>
    <x v="29"/>
    <n v="1000003908"/>
    <x v="187"/>
    <x v="6"/>
    <x v="21"/>
    <x v="0"/>
    <n v="0"/>
    <n v="0"/>
    <n v="56.06251117349386"/>
    <x v="0"/>
  </r>
  <r>
    <x v="5"/>
    <x v="7"/>
    <x v="29"/>
    <n v="1000003930"/>
    <x v="188"/>
    <x v="1"/>
    <x v="24"/>
    <x v="0"/>
    <n v="0"/>
    <n v="0"/>
    <n v="163.48822398357441"/>
    <x v="0"/>
  </r>
  <r>
    <x v="5"/>
    <x v="7"/>
    <x v="29"/>
    <n v="1000003930"/>
    <x v="188"/>
    <x v="6"/>
    <x v="21"/>
    <x v="0"/>
    <n v="0"/>
    <n v="0"/>
    <n v="41.931002704824479"/>
    <x v="0"/>
  </r>
  <r>
    <x v="5"/>
    <x v="7"/>
    <x v="29"/>
    <n v="1000003930"/>
    <x v="188"/>
    <x v="6"/>
    <x v="33"/>
    <x v="0"/>
    <n v="0"/>
    <n v="0"/>
    <n v="26.134480056348888"/>
    <x v="0"/>
  </r>
  <r>
    <x v="5"/>
    <x v="7"/>
    <x v="29"/>
    <n v="1000003930"/>
    <x v="188"/>
    <x v="6"/>
    <x v="37"/>
    <x v="0"/>
    <n v="0"/>
    <n v="0"/>
    <n v="33.603204000847548"/>
    <x v="0"/>
  </r>
  <r>
    <x v="5"/>
    <x v="7"/>
    <x v="29"/>
    <n v="1000003930"/>
    <x v="188"/>
    <x v="6"/>
    <x v="39"/>
    <x v="0"/>
    <n v="0"/>
    <n v="0"/>
    <n v="35.441680029269193"/>
    <x v="0"/>
  </r>
  <r>
    <x v="5"/>
    <x v="7"/>
    <x v="29"/>
    <n v="1000003999"/>
    <x v="189"/>
    <x v="2"/>
    <x v="5"/>
    <x v="0"/>
    <n v="0"/>
    <n v="0"/>
    <n v="0.10531168343827821"/>
    <x v="0"/>
  </r>
  <r>
    <x v="5"/>
    <x v="7"/>
    <x v="29"/>
    <n v="1000004090"/>
    <x v="190"/>
    <x v="3"/>
    <x v="14"/>
    <x v="0"/>
    <n v="0"/>
    <n v="0"/>
    <n v="6.2995648748303674"/>
    <x v="0"/>
  </r>
  <r>
    <x v="5"/>
    <x v="7"/>
    <x v="29"/>
    <n v="1000004187"/>
    <x v="191"/>
    <x v="6"/>
    <x v="21"/>
    <x v="0"/>
    <n v="0"/>
    <n v="0"/>
    <n v="549.52532090384284"/>
    <x v="0"/>
  </r>
  <r>
    <x v="5"/>
    <x v="7"/>
    <x v="29"/>
    <n v="1000004187"/>
    <x v="191"/>
    <x v="6"/>
    <x v="38"/>
    <x v="0"/>
    <n v="0"/>
    <n v="0"/>
    <n v="106.12154690395467"/>
    <x v="0"/>
  </r>
  <r>
    <x v="5"/>
    <x v="7"/>
    <x v="29"/>
    <n v="1000004187"/>
    <x v="191"/>
    <x v="6"/>
    <x v="33"/>
    <x v="0"/>
    <n v="0"/>
    <n v="0"/>
    <n v="475.03676552926282"/>
    <x v="0"/>
  </r>
  <r>
    <x v="5"/>
    <x v="7"/>
    <x v="29"/>
    <n v="1000004187"/>
    <x v="191"/>
    <x v="6"/>
    <x v="39"/>
    <x v="0"/>
    <n v="0"/>
    <n v="0"/>
    <n v="26.424115116522756"/>
    <x v="0"/>
  </r>
  <r>
    <x v="6"/>
    <x v="1"/>
    <x v="26"/>
    <n v="1000000224"/>
    <x v="83"/>
    <x v="0"/>
    <x v="28"/>
    <x v="0"/>
    <n v="0"/>
    <n v="0"/>
    <n v="5.8977702072994891"/>
    <x v="0"/>
  </r>
  <r>
    <x v="6"/>
    <x v="1"/>
    <x v="26"/>
    <n v="1000000224"/>
    <x v="83"/>
    <x v="0"/>
    <x v="0"/>
    <x v="0"/>
    <n v="0"/>
    <n v="0"/>
    <n v="3.4009341474480714"/>
    <x v="0"/>
  </r>
  <r>
    <x v="6"/>
    <x v="1"/>
    <x v="26"/>
    <n v="1000000224"/>
    <x v="83"/>
    <x v="1"/>
    <x v="24"/>
    <x v="0"/>
    <n v="0"/>
    <n v="0"/>
    <n v="58.237777874137223"/>
    <x v="0"/>
  </r>
  <r>
    <x v="6"/>
    <x v="1"/>
    <x v="26"/>
    <n v="1000000224"/>
    <x v="83"/>
    <x v="1"/>
    <x v="7"/>
    <x v="0"/>
    <n v="0"/>
    <n v="0"/>
    <n v="172.31129220106644"/>
    <x v="0"/>
  </r>
  <r>
    <x v="6"/>
    <x v="1"/>
    <x v="26"/>
    <n v="1000000224"/>
    <x v="83"/>
    <x v="3"/>
    <x v="12"/>
    <x v="0"/>
    <n v="0"/>
    <n v="0"/>
    <n v="350.66108995107277"/>
    <x v="0"/>
  </r>
  <r>
    <x v="6"/>
    <x v="1"/>
    <x v="26"/>
    <n v="1000000472"/>
    <x v="84"/>
    <x v="1"/>
    <x v="1"/>
    <x v="0"/>
    <n v="0"/>
    <n v="0"/>
    <n v="46.512019708927426"/>
    <x v="0"/>
  </r>
  <r>
    <x v="6"/>
    <x v="1"/>
    <x v="26"/>
    <n v="1000000794"/>
    <x v="85"/>
    <x v="5"/>
    <x v="16"/>
    <x v="0"/>
    <n v="0"/>
    <n v="0"/>
    <n v="40.361284942606162"/>
    <x v="0"/>
  </r>
  <r>
    <x v="6"/>
    <x v="1"/>
    <x v="26"/>
    <n v="1000000794"/>
    <x v="85"/>
    <x v="3"/>
    <x v="13"/>
    <x v="0"/>
    <n v="0"/>
    <n v="0"/>
    <n v="70.617393032807186"/>
    <x v="0"/>
  </r>
  <r>
    <x v="6"/>
    <x v="1"/>
    <x v="26"/>
    <n v="1000001071"/>
    <x v="86"/>
    <x v="3"/>
    <x v="13"/>
    <x v="0"/>
    <n v="0"/>
    <n v="0"/>
    <n v="11.109676260575842"/>
    <x v="0"/>
  </r>
  <r>
    <x v="6"/>
    <x v="1"/>
    <x v="26"/>
    <n v="1000001285"/>
    <x v="87"/>
    <x v="2"/>
    <x v="26"/>
    <x v="0"/>
    <n v="0"/>
    <n v="0"/>
    <n v="55.615076354774551"/>
    <x v="0"/>
  </r>
  <r>
    <x v="6"/>
    <x v="1"/>
    <x v="26"/>
    <n v="1000001285"/>
    <x v="87"/>
    <x v="1"/>
    <x v="1"/>
    <x v="0"/>
    <n v="0"/>
    <n v="0"/>
    <n v="22.824199461507007"/>
    <x v="0"/>
  </r>
  <r>
    <x v="6"/>
    <x v="1"/>
    <x v="26"/>
    <n v="1000001285"/>
    <x v="87"/>
    <x v="1"/>
    <x v="7"/>
    <x v="0"/>
    <n v="0"/>
    <n v="0"/>
    <n v="62.396366599222432"/>
    <x v="0"/>
  </r>
  <r>
    <x v="6"/>
    <x v="1"/>
    <x v="26"/>
    <n v="1000001625"/>
    <x v="88"/>
    <x v="1"/>
    <x v="24"/>
    <x v="0"/>
    <n v="0"/>
    <n v="0"/>
    <n v="46.126459563184213"/>
    <x v="0"/>
  </r>
  <r>
    <x v="6"/>
    <x v="1"/>
    <x v="26"/>
    <n v="1000001721"/>
    <x v="89"/>
    <x v="2"/>
    <x v="26"/>
    <x v="0"/>
    <n v="0"/>
    <n v="0"/>
    <n v="58.919245685198455"/>
    <x v="0"/>
  </r>
  <r>
    <x v="6"/>
    <x v="1"/>
    <x v="26"/>
    <n v="1000001721"/>
    <x v="89"/>
    <x v="1"/>
    <x v="1"/>
    <x v="0"/>
    <n v="0"/>
    <n v="0"/>
    <n v="105.24059765481945"/>
    <x v="0"/>
  </r>
  <r>
    <x v="6"/>
    <x v="1"/>
    <x v="26"/>
    <n v="1000001721"/>
    <x v="89"/>
    <x v="3"/>
    <x v="11"/>
    <x v="0"/>
    <n v="0"/>
    <n v="0"/>
    <n v="35.494459680284251"/>
    <x v="0"/>
  </r>
  <r>
    <x v="6"/>
    <x v="1"/>
    <x v="26"/>
    <n v="1000001861"/>
    <x v="90"/>
    <x v="3"/>
    <x v="12"/>
    <x v="0"/>
    <n v="0"/>
    <n v="0"/>
    <n v="320.20623749858623"/>
    <x v="0"/>
  </r>
  <r>
    <x v="6"/>
    <x v="1"/>
    <x v="26"/>
    <n v="1000001915"/>
    <x v="91"/>
    <x v="0"/>
    <x v="3"/>
    <x v="0"/>
    <n v="0"/>
    <n v="0"/>
    <n v="362.05531256378219"/>
    <x v="0"/>
  </r>
  <r>
    <x v="6"/>
    <x v="1"/>
    <x v="26"/>
    <n v="1000001915"/>
    <x v="91"/>
    <x v="0"/>
    <x v="2"/>
    <x v="0"/>
    <n v="0"/>
    <n v="0"/>
    <n v="8.532816037345361"/>
    <x v="0"/>
  </r>
  <r>
    <x v="6"/>
    <x v="1"/>
    <x v="26"/>
    <n v="1000001915"/>
    <x v="91"/>
    <x v="3"/>
    <x v="14"/>
    <x v="0"/>
    <n v="0"/>
    <n v="0"/>
    <n v="14.561761532329012"/>
    <x v="0"/>
  </r>
  <r>
    <x v="6"/>
    <x v="1"/>
    <x v="26"/>
    <n v="1000002075"/>
    <x v="92"/>
    <x v="0"/>
    <x v="0"/>
    <x v="0"/>
    <n v="0"/>
    <n v="0"/>
    <n v="117.15024798538474"/>
    <x v="0"/>
  </r>
  <r>
    <x v="6"/>
    <x v="1"/>
    <x v="26"/>
    <n v="1000002075"/>
    <x v="92"/>
    <x v="3"/>
    <x v="11"/>
    <x v="0"/>
    <n v="0"/>
    <n v="0"/>
    <n v="193.1006483417942"/>
    <x v="0"/>
  </r>
  <r>
    <x v="6"/>
    <x v="1"/>
    <x v="26"/>
    <n v="1000002098"/>
    <x v="93"/>
    <x v="5"/>
    <x v="20"/>
    <x v="0"/>
    <n v="0"/>
    <n v="0"/>
    <n v="27.353860172295409"/>
    <x v="0"/>
  </r>
  <r>
    <x v="6"/>
    <x v="1"/>
    <x v="26"/>
    <n v="1000002098"/>
    <x v="93"/>
    <x v="3"/>
    <x v="12"/>
    <x v="0"/>
    <n v="0"/>
    <n v="0"/>
    <n v="185.37465029420724"/>
    <x v="0"/>
  </r>
  <r>
    <x v="6"/>
    <x v="1"/>
    <x v="26"/>
    <n v="1000002098"/>
    <x v="93"/>
    <x v="6"/>
    <x v="21"/>
    <x v="0"/>
    <n v="0"/>
    <n v="0"/>
    <n v="32.591379042093827"/>
    <x v="0"/>
  </r>
  <r>
    <x v="6"/>
    <x v="1"/>
    <x v="26"/>
    <n v="1000002348"/>
    <x v="94"/>
    <x v="1"/>
    <x v="24"/>
    <x v="0"/>
    <n v="0"/>
    <n v="0"/>
    <n v="58.906975215929926"/>
    <x v="0"/>
  </r>
  <r>
    <x v="6"/>
    <x v="1"/>
    <x v="26"/>
    <n v="1000002634"/>
    <x v="95"/>
    <x v="5"/>
    <x v="30"/>
    <x v="0"/>
    <n v="0"/>
    <n v="0"/>
    <n v="43.474853809731556"/>
    <x v="0"/>
  </r>
  <r>
    <x v="6"/>
    <x v="1"/>
    <x v="26"/>
    <n v="1000002634"/>
    <x v="95"/>
    <x v="6"/>
    <x v="21"/>
    <x v="0"/>
    <n v="0"/>
    <n v="0"/>
    <n v="7.4500304227495509"/>
    <x v="0"/>
  </r>
  <r>
    <x v="6"/>
    <x v="1"/>
    <x v="26"/>
    <n v="1000002634"/>
    <x v="95"/>
    <x v="6"/>
    <x v="37"/>
    <x v="0"/>
    <n v="0"/>
    <n v="0"/>
    <n v="76.223492357965739"/>
    <x v="0"/>
  </r>
  <r>
    <x v="6"/>
    <x v="1"/>
    <x v="26"/>
    <n v="1000002634"/>
    <x v="95"/>
    <x v="6"/>
    <x v="29"/>
    <x v="0"/>
    <n v="0"/>
    <n v="0"/>
    <n v="28.970967948814586"/>
    <x v="0"/>
  </r>
  <r>
    <x v="6"/>
    <x v="1"/>
    <x v="26"/>
    <n v="1000002745"/>
    <x v="96"/>
    <x v="5"/>
    <x v="30"/>
    <x v="0"/>
    <n v="0"/>
    <n v="0"/>
    <n v="140.14327715806812"/>
    <x v="0"/>
  </r>
  <r>
    <x v="6"/>
    <x v="1"/>
    <x v="26"/>
    <n v="1000002745"/>
    <x v="96"/>
    <x v="6"/>
    <x v="38"/>
    <x v="0"/>
    <n v="0"/>
    <n v="0"/>
    <n v="524.81959299806817"/>
    <x v="0"/>
  </r>
  <r>
    <x v="6"/>
    <x v="1"/>
    <x v="26"/>
    <n v="1000002745"/>
    <x v="96"/>
    <x v="6"/>
    <x v="36"/>
    <x v="0"/>
    <n v="0"/>
    <n v="0"/>
    <n v="20.360615869563908"/>
    <x v="0"/>
  </r>
  <r>
    <x v="6"/>
    <x v="1"/>
    <x v="26"/>
    <n v="1000002745"/>
    <x v="96"/>
    <x v="6"/>
    <x v="29"/>
    <x v="0"/>
    <n v="0"/>
    <n v="0"/>
    <n v="50.53725945865596"/>
    <x v="0"/>
  </r>
  <r>
    <x v="6"/>
    <x v="1"/>
    <x v="26"/>
    <n v="1000002786"/>
    <x v="97"/>
    <x v="6"/>
    <x v="37"/>
    <x v="0"/>
    <n v="0"/>
    <n v="0"/>
    <n v="54.683813766075602"/>
    <x v="0"/>
  </r>
  <r>
    <x v="6"/>
    <x v="1"/>
    <x v="26"/>
    <n v="1000002802"/>
    <x v="98"/>
    <x v="6"/>
    <x v="21"/>
    <x v="0"/>
    <n v="0"/>
    <n v="0"/>
    <n v="73.234387182245683"/>
    <x v="0"/>
  </r>
  <r>
    <x v="6"/>
    <x v="1"/>
    <x v="26"/>
    <n v="1000002802"/>
    <x v="98"/>
    <x v="6"/>
    <x v="38"/>
    <x v="0"/>
    <n v="0"/>
    <n v="0"/>
    <n v="40.04657403548984"/>
    <x v="0"/>
  </r>
  <r>
    <x v="6"/>
    <x v="1"/>
    <x v="26"/>
    <n v="1000002802"/>
    <x v="98"/>
    <x v="6"/>
    <x v="37"/>
    <x v="0"/>
    <n v="0"/>
    <n v="0"/>
    <n v="44.459310013327212"/>
    <x v="0"/>
  </r>
  <r>
    <x v="6"/>
    <x v="1"/>
    <x v="26"/>
    <n v="1000002910"/>
    <x v="99"/>
    <x v="5"/>
    <x v="30"/>
    <x v="0"/>
    <n v="0"/>
    <n v="0"/>
    <n v="165.18287059162208"/>
    <x v="0"/>
  </r>
  <r>
    <x v="6"/>
    <x v="1"/>
    <x v="26"/>
    <n v="1000002910"/>
    <x v="99"/>
    <x v="2"/>
    <x v="5"/>
    <x v="0"/>
    <n v="0"/>
    <n v="0"/>
    <n v="1.786061772716935"/>
    <x v="0"/>
  </r>
  <r>
    <x v="6"/>
    <x v="1"/>
    <x v="26"/>
    <n v="1000002910"/>
    <x v="99"/>
    <x v="6"/>
    <x v="33"/>
    <x v="0"/>
    <n v="0"/>
    <n v="0"/>
    <n v="198.8267651619378"/>
    <x v="0"/>
  </r>
  <r>
    <x v="6"/>
    <x v="1"/>
    <x v="26"/>
    <n v="1000002988"/>
    <x v="100"/>
    <x v="6"/>
    <x v="34"/>
    <x v="0"/>
    <n v="0"/>
    <n v="0"/>
    <n v="14.469786415844178"/>
    <x v="0"/>
  </r>
  <r>
    <x v="6"/>
    <x v="1"/>
    <x v="26"/>
    <n v="1000003354"/>
    <x v="101"/>
    <x v="1"/>
    <x v="1"/>
    <x v="0"/>
    <n v="0"/>
    <n v="0"/>
    <n v="47.079250436210422"/>
    <x v="0"/>
  </r>
  <r>
    <x v="6"/>
    <x v="1"/>
    <x v="26"/>
    <n v="1000003354"/>
    <x v="101"/>
    <x v="6"/>
    <x v="29"/>
    <x v="0"/>
    <n v="0"/>
    <n v="0"/>
    <n v="91.701582729358577"/>
    <x v="0"/>
  </r>
  <r>
    <x v="6"/>
    <x v="1"/>
    <x v="26"/>
    <n v="1000003484"/>
    <x v="102"/>
    <x v="3"/>
    <x v="14"/>
    <x v="0"/>
    <n v="0"/>
    <n v="0"/>
    <n v="23.397682971761053"/>
    <x v="0"/>
  </r>
  <r>
    <x v="6"/>
    <x v="1"/>
    <x v="26"/>
    <n v="1000003497"/>
    <x v="103"/>
    <x v="2"/>
    <x v="4"/>
    <x v="0"/>
    <n v="0"/>
    <n v="0"/>
    <n v="29.731278028127214"/>
    <x v="0"/>
  </r>
  <r>
    <x v="6"/>
    <x v="1"/>
    <x v="26"/>
    <n v="1000003839"/>
    <x v="104"/>
    <x v="6"/>
    <x v="33"/>
    <x v="0"/>
    <n v="0"/>
    <n v="0"/>
    <n v="56.201494487392267"/>
    <x v="0"/>
  </r>
  <r>
    <x v="6"/>
    <x v="1"/>
    <x v="26"/>
    <n v="1000003839"/>
    <x v="104"/>
    <x v="6"/>
    <x v="36"/>
    <x v="0"/>
    <n v="0"/>
    <n v="0"/>
    <n v="90.724923087196771"/>
    <x v="0"/>
  </r>
  <r>
    <x v="6"/>
    <x v="1"/>
    <x v="26"/>
    <n v="1000003846"/>
    <x v="105"/>
    <x v="6"/>
    <x v="36"/>
    <x v="0"/>
    <n v="0"/>
    <n v="0"/>
    <n v="37.458156745798746"/>
    <x v="0"/>
  </r>
  <r>
    <x v="6"/>
    <x v="1"/>
    <x v="26"/>
    <n v="1000004096"/>
    <x v="106"/>
    <x v="0"/>
    <x v="28"/>
    <x v="0"/>
    <n v="0"/>
    <n v="0"/>
    <n v="22.672469372818515"/>
    <x v="0"/>
  </r>
  <r>
    <x v="6"/>
    <x v="1"/>
    <x v="26"/>
    <n v="1000004096"/>
    <x v="106"/>
    <x v="0"/>
    <x v="3"/>
    <x v="0"/>
    <n v="0"/>
    <n v="0"/>
    <n v="3.3901582218889574"/>
    <x v="0"/>
  </r>
  <r>
    <x v="6"/>
    <x v="1"/>
    <x v="26"/>
    <n v="1000004096"/>
    <x v="106"/>
    <x v="1"/>
    <x v="24"/>
    <x v="0"/>
    <n v="0"/>
    <n v="0"/>
    <n v="35.523265992933986"/>
    <x v="0"/>
  </r>
  <r>
    <x v="6"/>
    <x v="1"/>
    <x v="26"/>
    <n v="1000004096"/>
    <x v="106"/>
    <x v="3"/>
    <x v="14"/>
    <x v="0"/>
    <n v="0"/>
    <n v="0"/>
    <n v="2.8130678134188529"/>
    <x v="0"/>
  </r>
  <r>
    <x v="6"/>
    <x v="1"/>
    <x v="26"/>
    <n v="1000004130"/>
    <x v="107"/>
    <x v="0"/>
    <x v="3"/>
    <x v="0"/>
    <n v="0"/>
    <n v="0"/>
    <n v="5.4655305735008879"/>
    <x v="0"/>
  </r>
  <r>
    <x v="6"/>
    <x v="1"/>
    <x v="26"/>
    <n v="1000004130"/>
    <x v="107"/>
    <x v="3"/>
    <x v="25"/>
    <x v="0"/>
    <n v="0"/>
    <n v="0"/>
    <n v="7.5399739938260595"/>
    <x v="0"/>
  </r>
  <r>
    <x v="6"/>
    <x v="1"/>
    <x v="26"/>
    <n v="1000004194"/>
    <x v="108"/>
    <x v="6"/>
    <x v="21"/>
    <x v="0"/>
    <n v="0"/>
    <n v="0"/>
    <n v="128.61092207518161"/>
    <x v="0"/>
  </r>
  <r>
    <x v="6"/>
    <x v="1"/>
    <x v="26"/>
    <n v="1000004194"/>
    <x v="108"/>
    <x v="6"/>
    <x v="33"/>
    <x v="0"/>
    <n v="0"/>
    <n v="0"/>
    <n v="54.29605316764512"/>
    <x v="0"/>
  </r>
  <r>
    <x v="6"/>
    <x v="1"/>
    <x v="26"/>
    <n v="1000004194"/>
    <x v="108"/>
    <x v="6"/>
    <x v="29"/>
    <x v="0"/>
    <n v="0"/>
    <n v="0"/>
    <n v="71.028128309662193"/>
    <x v="0"/>
  </r>
  <r>
    <x v="6"/>
    <x v="5"/>
    <x v="27"/>
    <n v="1000000167"/>
    <x v="109"/>
    <x v="2"/>
    <x v="4"/>
    <x v="0"/>
    <n v="0"/>
    <n v="0"/>
    <n v="16.890137073335673"/>
    <x v="0"/>
  </r>
  <r>
    <x v="6"/>
    <x v="5"/>
    <x v="27"/>
    <n v="1000000186"/>
    <x v="110"/>
    <x v="3"/>
    <x v="14"/>
    <x v="0"/>
    <n v="0"/>
    <n v="0"/>
    <n v="23.25530207618387"/>
    <x v="0"/>
  </r>
  <r>
    <x v="6"/>
    <x v="5"/>
    <x v="27"/>
    <n v="1000000186"/>
    <x v="110"/>
    <x v="6"/>
    <x v="21"/>
    <x v="0"/>
    <n v="0"/>
    <n v="0"/>
    <n v="26.51509247442641"/>
    <x v="0"/>
  </r>
  <r>
    <x v="6"/>
    <x v="5"/>
    <x v="27"/>
    <n v="1000000579"/>
    <x v="111"/>
    <x v="0"/>
    <x v="3"/>
    <x v="0"/>
    <n v="0"/>
    <n v="0"/>
    <n v="3.1140932541374173"/>
    <x v="0"/>
  </r>
  <r>
    <x v="6"/>
    <x v="5"/>
    <x v="27"/>
    <n v="1000000579"/>
    <x v="111"/>
    <x v="0"/>
    <x v="2"/>
    <x v="0"/>
    <n v="0"/>
    <n v="0"/>
    <n v="7.9707917587532826"/>
    <x v="0"/>
  </r>
  <r>
    <x v="6"/>
    <x v="5"/>
    <x v="27"/>
    <n v="1000000579"/>
    <x v="111"/>
    <x v="1"/>
    <x v="1"/>
    <x v="0"/>
    <n v="0"/>
    <n v="0"/>
    <n v="64.367170786962589"/>
    <x v="0"/>
  </r>
  <r>
    <x v="6"/>
    <x v="5"/>
    <x v="27"/>
    <n v="1000000579"/>
    <x v="111"/>
    <x v="1"/>
    <x v="24"/>
    <x v="0"/>
    <n v="0"/>
    <n v="0"/>
    <n v="27.429284977337701"/>
    <x v="0"/>
  </r>
  <r>
    <x v="6"/>
    <x v="5"/>
    <x v="27"/>
    <n v="1000000926"/>
    <x v="112"/>
    <x v="1"/>
    <x v="7"/>
    <x v="0"/>
    <n v="0"/>
    <n v="0"/>
    <n v="17.249737773000014"/>
    <x v="0"/>
  </r>
  <r>
    <x v="6"/>
    <x v="5"/>
    <x v="27"/>
    <n v="1000000926"/>
    <x v="112"/>
    <x v="3"/>
    <x v="12"/>
    <x v="0"/>
    <n v="0"/>
    <n v="0"/>
    <n v="94.742006683432407"/>
    <x v="0"/>
  </r>
  <r>
    <x v="6"/>
    <x v="5"/>
    <x v="27"/>
    <n v="1000000927"/>
    <x v="113"/>
    <x v="0"/>
    <x v="6"/>
    <x v="0"/>
    <n v="0"/>
    <n v="0"/>
    <n v="110.43213606163813"/>
    <x v="0"/>
  </r>
  <r>
    <x v="6"/>
    <x v="5"/>
    <x v="27"/>
    <n v="1000001590"/>
    <x v="114"/>
    <x v="5"/>
    <x v="31"/>
    <x v="0"/>
    <n v="0"/>
    <n v="0"/>
    <n v="64.107135850778093"/>
    <x v="0"/>
  </r>
  <r>
    <x v="6"/>
    <x v="5"/>
    <x v="27"/>
    <n v="1000001590"/>
    <x v="114"/>
    <x v="0"/>
    <x v="6"/>
    <x v="0"/>
    <n v="0"/>
    <n v="0"/>
    <n v="79.43996385961141"/>
    <x v="0"/>
  </r>
  <r>
    <x v="6"/>
    <x v="5"/>
    <x v="27"/>
    <n v="1000001590"/>
    <x v="114"/>
    <x v="0"/>
    <x v="3"/>
    <x v="0"/>
    <n v="0"/>
    <n v="0"/>
    <n v="19.363532119304296"/>
    <x v="0"/>
  </r>
  <r>
    <x v="6"/>
    <x v="5"/>
    <x v="27"/>
    <n v="1000001590"/>
    <x v="114"/>
    <x v="6"/>
    <x v="21"/>
    <x v="0"/>
    <n v="0"/>
    <n v="0"/>
    <n v="41.967671658427939"/>
    <x v="0"/>
  </r>
  <r>
    <x v="6"/>
    <x v="5"/>
    <x v="27"/>
    <n v="1000001590"/>
    <x v="114"/>
    <x v="6"/>
    <x v="29"/>
    <x v="0"/>
    <n v="0"/>
    <n v="0"/>
    <n v="55.895407935781634"/>
    <x v="0"/>
  </r>
  <r>
    <x v="6"/>
    <x v="5"/>
    <x v="27"/>
    <n v="1000001605"/>
    <x v="115"/>
    <x v="1"/>
    <x v="1"/>
    <x v="0"/>
    <n v="0"/>
    <n v="0"/>
    <n v="7.7173088062414159"/>
    <x v="0"/>
  </r>
  <r>
    <x v="6"/>
    <x v="5"/>
    <x v="27"/>
    <n v="1000001605"/>
    <x v="115"/>
    <x v="1"/>
    <x v="24"/>
    <x v="0"/>
    <n v="0"/>
    <n v="0"/>
    <n v="174.47094775451657"/>
    <x v="0"/>
  </r>
  <r>
    <x v="6"/>
    <x v="5"/>
    <x v="27"/>
    <n v="1000002188"/>
    <x v="116"/>
    <x v="1"/>
    <x v="1"/>
    <x v="0"/>
    <n v="0"/>
    <n v="0"/>
    <n v="39.642059414970198"/>
    <x v="0"/>
  </r>
  <r>
    <x v="6"/>
    <x v="5"/>
    <x v="27"/>
    <n v="1000002188"/>
    <x v="116"/>
    <x v="1"/>
    <x v="24"/>
    <x v="0"/>
    <n v="0"/>
    <n v="0"/>
    <n v="75.016306730696741"/>
    <x v="0"/>
  </r>
  <r>
    <x v="6"/>
    <x v="5"/>
    <x v="27"/>
    <n v="1000002240"/>
    <x v="117"/>
    <x v="5"/>
    <x v="20"/>
    <x v="0"/>
    <n v="0"/>
    <n v="0"/>
    <n v="53.127925922330952"/>
    <x v="0"/>
  </r>
  <r>
    <x v="6"/>
    <x v="5"/>
    <x v="27"/>
    <n v="1000002240"/>
    <x v="117"/>
    <x v="5"/>
    <x v="17"/>
    <x v="0"/>
    <n v="0"/>
    <n v="0"/>
    <n v="180.34730236975884"/>
    <x v="0"/>
  </r>
  <r>
    <x v="6"/>
    <x v="5"/>
    <x v="27"/>
    <n v="1000002240"/>
    <x v="117"/>
    <x v="0"/>
    <x v="28"/>
    <x v="0"/>
    <n v="0"/>
    <n v="0"/>
    <n v="18.63966186914265"/>
    <x v="0"/>
  </r>
  <r>
    <x v="6"/>
    <x v="5"/>
    <x v="27"/>
    <n v="1000002240"/>
    <x v="117"/>
    <x v="0"/>
    <x v="6"/>
    <x v="0"/>
    <n v="0"/>
    <n v="0"/>
    <n v="91.076946625725043"/>
    <x v="0"/>
  </r>
  <r>
    <x v="6"/>
    <x v="5"/>
    <x v="27"/>
    <n v="1000002240"/>
    <x v="117"/>
    <x v="0"/>
    <x v="2"/>
    <x v="0"/>
    <n v="0"/>
    <n v="0"/>
    <n v="16.963340200354473"/>
    <x v="0"/>
  </r>
  <r>
    <x v="6"/>
    <x v="5"/>
    <x v="27"/>
    <n v="1000002240"/>
    <x v="117"/>
    <x v="2"/>
    <x v="8"/>
    <x v="0"/>
    <n v="0"/>
    <n v="0"/>
    <n v="61.003879847043443"/>
    <x v="0"/>
  </r>
  <r>
    <x v="6"/>
    <x v="5"/>
    <x v="27"/>
    <n v="1000002240"/>
    <x v="117"/>
    <x v="2"/>
    <x v="4"/>
    <x v="0"/>
    <n v="0"/>
    <n v="0"/>
    <n v="299.83290976554326"/>
    <x v="0"/>
  </r>
  <r>
    <x v="6"/>
    <x v="5"/>
    <x v="27"/>
    <n v="1000002240"/>
    <x v="117"/>
    <x v="2"/>
    <x v="5"/>
    <x v="0"/>
    <n v="0"/>
    <n v="0"/>
    <n v="17.334258052194095"/>
    <x v="0"/>
  </r>
  <r>
    <x v="6"/>
    <x v="5"/>
    <x v="27"/>
    <n v="1000002240"/>
    <x v="117"/>
    <x v="4"/>
    <x v="15"/>
    <x v="0"/>
    <n v="0"/>
    <n v="0"/>
    <n v="51.76092458784828"/>
    <x v="0"/>
  </r>
  <r>
    <x v="6"/>
    <x v="5"/>
    <x v="27"/>
    <n v="1000002240"/>
    <x v="117"/>
    <x v="6"/>
    <x v="21"/>
    <x v="0"/>
    <n v="0"/>
    <n v="0"/>
    <n v="62.362749916342629"/>
    <x v="0"/>
  </r>
  <r>
    <x v="6"/>
    <x v="5"/>
    <x v="27"/>
    <n v="1000002240"/>
    <x v="117"/>
    <x v="6"/>
    <x v="22"/>
    <x v="0"/>
    <n v="0"/>
    <n v="0"/>
    <n v="88.179878169719132"/>
    <x v="0"/>
  </r>
  <r>
    <x v="6"/>
    <x v="5"/>
    <x v="27"/>
    <n v="1000002244"/>
    <x v="118"/>
    <x v="2"/>
    <x v="26"/>
    <x v="0"/>
    <n v="0"/>
    <n v="0"/>
    <n v="197.76137546850762"/>
    <x v="0"/>
  </r>
  <r>
    <x v="6"/>
    <x v="5"/>
    <x v="27"/>
    <n v="1000002244"/>
    <x v="118"/>
    <x v="3"/>
    <x v="14"/>
    <x v="0"/>
    <n v="0"/>
    <n v="0"/>
    <n v="447.37840413044154"/>
    <x v="0"/>
  </r>
  <r>
    <x v="6"/>
    <x v="5"/>
    <x v="27"/>
    <n v="1000002244"/>
    <x v="118"/>
    <x v="4"/>
    <x v="27"/>
    <x v="0"/>
    <n v="0"/>
    <n v="0"/>
    <n v="2173.1558520486624"/>
    <x v="0"/>
  </r>
  <r>
    <x v="6"/>
    <x v="5"/>
    <x v="27"/>
    <n v="1000002604"/>
    <x v="119"/>
    <x v="5"/>
    <x v="30"/>
    <x v="0"/>
    <n v="0"/>
    <n v="0"/>
    <n v="196.82671301394964"/>
    <x v="0"/>
  </r>
  <r>
    <x v="6"/>
    <x v="5"/>
    <x v="27"/>
    <n v="1000002604"/>
    <x v="119"/>
    <x v="6"/>
    <x v="39"/>
    <x v="0"/>
    <n v="0"/>
    <n v="0"/>
    <n v="69.001526365714724"/>
    <x v="0"/>
  </r>
  <r>
    <x v="6"/>
    <x v="5"/>
    <x v="27"/>
    <n v="1000002743"/>
    <x v="120"/>
    <x v="6"/>
    <x v="38"/>
    <x v="0"/>
    <n v="0"/>
    <n v="0"/>
    <n v="1055.9145234304328"/>
    <x v="0"/>
  </r>
  <r>
    <x v="6"/>
    <x v="5"/>
    <x v="27"/>
    <n v="1000002743"/>
    <x v="120"/>
    <x v="6"/>
    <x v="39"/>
    <x v="0"/>
    <n v="0"/>
    <n v="0"/>
    <n v="268.51978181867202"/>
    <x v="0"/>
  </r>
  <r>
    <x v="6"/>
    <x v="5"/>
    <x v="27"/>
    <n v="1000002976"/>
    <x v="121"/>
    <x v="5"/>
    <x v="30"/>
    <x v="0"/>
    <n v="0"/>
    <n v="0"/>
    <n v="17.48930641938858"/>
    <x v="0"/>
  </r>
  <r>
    <x v="6"/>
    <x v="5"/>
    <x v="27"/>
    <n v="1000002976"/>
    <x v="121"/>
    <x v="6"/>
    <x v="33"/>
    <x v="0"/>
    <n v="0"/>
    <n v="0"/>
    <n v="49.965518558726181"/>
    <x v="0"/>
  </r>
  <r>
    <x v="6"/>
    <x v="5"/>
    <x v="27"/>
    <n v="1000002997"/>
    <x v="122"/>
    <x v="6"/>
    <x v="34"/>
    <x v="0"/>
    <n v="0"/>
    <n v="0"/>
    <n v="53.230538167141049"/>
    <x v="0"/>
  </r>
  <r>
    <x v="6"/>
    <x v="5"/>
    <x v="27"/>
    <n v="1000003011"/>
    <x v="123"/>
    <x v="6"/>
    <x v="34"/>
    <x v="0"/>
    <n v="0"/>
    <n v="0"/>
    <n v="333.48881441506325"/>
    <x v="0"/>
  </r>
  <r>
    <x v="6"/>
    <x v="5"/>
    <x v="27"/>
    <n v="1000003148"/>
    <x v="124"/>
    <x v="6"/>
    <x v="21"/>
    <x v="0"/>
    <n v="0"/>
    <n v="0"/>
    <n v="69.919700956727709"/>
    <x v="0"/>
  </r>
  <r>
    <x v="6"/>
    <x v="5"/>
    <x v="27"/>
    <n v="1000003148"/>
    <x v="124"/>
    <x v="6"/>
    <x v="34"/>
    <x v="0"/>
    <n v="0"/>
    <n v="0"/>
    <n v="1354.6488699403119"/>
    <x v="0"/>
  </r>
  <r>
    <x v="6"/>
    <x v="5"/>
    <x v="27"/>
    <n v="1000003159"/>
    <x v="125"/>
    <x v="6"/>
    <x v="34"/>
    <x v="0"/>
    <n v="0"/>
    <n v="0"/>
    <n v="681.53881466003634"/>
    <x v="0"/>
  </r>
  <r>
    <x v="6"/>
    <x v="5"/>
    <x v="27"/>
    <n v="1000003169"/>
    <x v="126"/>
    <x v="0"/>
    <x v="3"/>
    <x v="0"/>
    <n v="0"/>
    <n v="0"/>
    <n v="457.14453802367279"/>
    <x v="0"/>
  </r>
  <r>
    <x v="6"/>
    <x v="5"/>
    <x v="27"/>
    <n v="1000003169"/>
    <x v="126"/>
    <x v="2"/>
    <x v="4"/>
    <x v="0"/>
    <n v="0"/>
    <n v="0"/>
    <n v="1309.881219103881"/>
    <x v="0"/>
  </r>
  <r>
    <x v="6"/>
    <x v="5"/>
    <x v="27"/>
    <n v="1000003169"/>
    <x v="126"/>
    <x v="2"/>
    <x v="5"/>
    <x v="0"/>
    <n v="0"/>
    <n v="0"/>
    <n v="256.47358622079565"/>
    <x v="0"/>
  </r>
  <r>
    <x v="6"/>
    <x v="5"/>
    <x v="27"/>
    <n v="1000003169"/>
    <x v="126"/>
    <x v="3"/>
    <x v="14"/>
    <x v="0"/>
    <n v="0"/>
    <n v="0"/>
    <n v="227.77673862839072"/>
    <x v="0"/>
  </r>
  <r>
    <x v="6"/>
    <x v="5"/>
    <x v="27"/>
    <n v="1000003169"/>
    <x v="126"/>
    <x v="6"/>
    <x v="21"/>
    <x v="0"/>
    <n v="0"/>
    <n v="0"/>
    <n v="442.77678581425977"/>
    <x v="0"/>
  </r>
  <r>
    <x v="6"/>
    <x v="5"/>
    <x v="27"/>
    <n v="1000003169"/>
    <x v="126"/>
    <x v="6"/>
    <x v="29"/>
    <x v="0"/>
    <n v="0"/>
    <n v="0"/>
    <n v="1563.7883661135213"/>
    <x v="0"/>
  </r>
  <r>
    <x v="6"/>
    <x v="5"/>
    <x v="27"/>
    <n v="1000003338"/>
    <x v="127"/>
    <x v="0"/>
    <x v="0"/>
    <x v="0"/>
    <n v="0"/>
    <n v="0"/>
    <n v="171.30358744325733"/>
    <x v="0"/>
  </r>
  <r>
    <x v="6"/>
    <x v="5"/>
    <x v="27"/>
    <n v="1000003338"/>
    <x v="127"/>
    <x v="4"/>
    <x v="27"/>
    <x v="0"/>
    <n v="0"/>
    <n v="0"/>
    <n v="262.4901150322292"/>
    <x v="0"/>
  </r>
  <r>
    <x v="6"/>
    <x v="5"/>
    <x v="27"/>
    <n v="1000003363"/>
    <x v="128"/>
    <x v="5"/>
    <x v="17"/>
    <x v="0"/>
    <n v="0"/>
    <n v="0"/>
    <n v="19.644577501807312"/>
    <x v="0"/>
  </r>
  <r>
    <x v="6"/>
    <x v="5"/>
    <x v="27"/>
    <n v="1000003363"/>
    <x v="128"/>
    <x v="5"/>
    <x v="18"/>
    <x v="0"/>
    <n v="0"/>
    <n v="0"/>
    <n v="66.736358013154017"/>
    <x v="0"/>
  </r>
  <r>
    <x v="6"/>
    <x v="5"/>
    <x v="27"/>
    <n v="1000003363"/>
    <x v="128"/>
    <x v="0"/>
    <x v="6"/>
    <x v="0"/>
    <n v="0"/>
    <n v="0"/>
    <n v="11.172600976115392"/>
    <x v="0"/>
  </r>
  <r>
    <x v="6"/>
    <x v="5"/>
    <x v="27"/>
    <n v="1000003363"/>
    <x v="128"/>
    <x v="0"/>
    <x v="3"/>
    <x v="0"/>
    <n v="0"/>
    <n v="0"/>
    <n v="4.7804608655168872"/>
    <x v="0"/>
  </r>
  <r>
    <x v="6"/>
    <x v="5"/>
    <x v="27"/>
    <n v="1000003363"/>
    <x v="128"/>
    <x v="2"/>
    <x v="8"/>
    <x v="0"/>
    <n v="0"/>
    <n v="0"/>
    <n v="275.43945244877983"/>
    <x v="0"/>
  </r>
  <r>
    <x v="6"/>
    <x v="5"/>
    <x v="27"/>
    <n v="1000003363"/>
    <x v="128"/>
    <x v="2"/>
    <x v="9"/>
    <x v="0"/>
    <n v="0"/>
    <n v="0"/>
    <n v="14.469359985446394"/>
    <x v="0"/>
  </r>
  <r>
    <x v="6"/>
    <x v="5"/>
    <x v="27"/>
    <n v="1000003363"/>
    <x v="128"/>
    <x v="2"/>
    <x v="4"/>
    <x v="0"/>
    <n v="0"/>
    <n v="0"/>
    <n v="82.558321089109455"/>
    <x v="0"/>
  </r>
  <r>
    <x v="6"/>
    <x v="5"/>
    <x v="27"/>
    <n v="1000003363"/>
    <x v="128"/>
    <x v="2"/>
    <x v="5"/>
    <x v="0"/>
    <n v="0"/>
    <n v="0"/>
    <n v="2.0182104108243997"/>
    <x v="0"/>
  </r>
  <r>
    <x v="6"/>
    <x v="5"/>
    <x v="27"/>
    <n v="1000003363"/>
    <x v="128"/>
    <x v="1"/>
    <x v="7"/>
    <x v="0"/>
    <n v="0"/>
    <n v="0"/>
    <n v="8.5541681646533494"/>
    <x v="0"/>
  </r>
  <r>
    <x v="6"/>
    <x v="5"/>
    <x v="27"/>
    <n v="1000003363"/>
    <x v="128"/>
    <x v="4"/>
    <x v="15"/>
    <x v="0"/>
    <n v="0"/>
    <n v="0"/>
    <n v="2.2944077969594758"/>
    <x v="0"/>
  </r>
  <r>
    <x v="6"/>
    <x v="5"/>
    <x v="27"/>
    <n v="1000003433"/>
    <x v="129"/>
    <x v="5"/>
    <x v="30"/>
    <x v="0"/>
    <n v="0"/>
    <n v="0"/>
    <n v="65.561465943485004"/>
    <x v="0"/>
  </r>
  <r>
    <x v="6"/>
    <x v="5"/>
    <x v="27"/>
    <n v="1000003433"/>
    <x v="129"/>
    <x v="1"/>
    <x v="1"/>
    <x v="0"/>
    <n v="0"/>
    <n v="0"/>
    <n v="66.403793202969112"/>
    <x v="0"/>
  </r>
  <r>
    <x v="6"/>
    <x v="5"/>
    <x v="27"/>
    <n v="1000003433"/>
    <x v="129"/>
    <x v="6"/>
    <x v="21"/>
    <x v="0"/>
    <n v="0"/>
    <n v="0"/>
    <n v="82.702699140557939"/>
    <x v="0"/>
  </r>
  <r>
    <x v="6"/>
    <x v="5"/>
    <x v="27"/>
    <n v="1000003433"/>
    <x v="129"/>
    <x v="6"/>
    <x v="33"/>
    <x v="0"/>
    <n v="0"/>
    <n v="0"/>
    <n v="146.67647576699409"/>
    <x v="0"/>
  </r>
  <r>
    <x v="6"/>
    <x v="5"/>
    <x v="27"/>
    <n v="1000003433"/>
    <x v="129"/>
    <x v="6"/>
    <x v="39"/>
    <x v="0"/>
    <n v="0"/>
    <n v="0"/>
    <n v="75.359468361684478"/>
    <x v="0"/>
  </r>
  <r>
    <x v="6"/>
    <x v="5"/>
    <x v="27"/>
    <n v="1000003483"/>
    <x v="130"/>
    <x v="5"/>
    <x v="30"/>
    <x v="0"/>
    <n v="0"/>
    <n v="0"/>
    <n v="9.3661069028010555"/>
    <x v="0"/>
  </r>
  <r>
    <x v="6"/>
    <x v="5"/>
    <x v="27"/>
    <n v="1000003483"/>
    <x v="130"/>
    <x v="6"/>
    <x v="33"/>
    <x v="0"/>
    <n v="0"/>
    <n v="0"/>
    <n v="48.071561186866994"/>
    <x v="0"/>
  </r>
  <r>
    <x v="6"/>
    <x v="5"/>
    <x v="27"/>
    <n v="1000003483"/>
    <x v="130"/>
    <x v="6"/>
    <x v="39"/>
    <x v="0"/>
    <n v="0"/>
    <n v="0"/>
    <n v="9.0017719493567956"/>
    <x v="0"/>
  </r>
  <r>
    <x v="6"/>
    <x v="5"/>
    <x v="27"/>
    <n v="1000003559"/>
    <x v="131"/>
    <x v="0"/>
    <x v="3"/>
    <x v="0"/>
    <n v="0"/>
    <n v="0"/>
    <n v="3.0864384640038187"/>
    <x v="0"/>
  </r>
  <r>
    <x v="6"/>
    <x v="5"/>
    <x v="27"/>
    <n v="1000003559"/>
    <x v="131"/>
    <x v="6"/>
    <x v="33"/>
    <x v="0"/>
    <n v="0"/>
    <n v="0"/>
    <n v="27.770756072922456"/>
    <x v="0"/>
  </r>
  <r>
    <x v="6"/>
    <x v="5"/>
    <x v="27"/>
    <n v="1000003559"/>
    <x v="131"/>
    <x v="6"/>
    <x v="29"/>
    <x v="0"/>
    <n v="0"/>
    <n v="0"/>
    <n v="13.339899065463063"/>
    <x v="0"/>
  </r>
  <r>
    <x v="6"/>
    <x v="5"/>
    <x v="27"/>
    <n v="1000003863"/>
    <x v="132"/>
    <x v="6"/>
    <x v="33"/>
    <x v="0"/>
    <n v="0"/>
    <n v="0"/>
    <n v="183.00795282521057"/>
    <x v="0"/>
  </r>
  <r>
    <x v="6"/>
    <x v="5"/>
    <x v="27"/>
    <n v="1000003863"/>
    <x v="132"/>
    <x v="6"/>
    <x v="29"/>
    <x v="0"/>
    <n v="0"/>
    <n v="0"/>
    <n v="120.35780502935461"/>
    <x v="0"/>
  </r>
  <r>
    <x v="6"/>
    <x v="5"/>
    <x v="27"/>
    <n v="1000003869"/>
    <x v="133"/>
    <x v="0"/>
    <x v="3"/>
    <x v="0"/>
    <n v="0"/>
    <n v="0"/>
    <n v="41.758934901499387"/>
    <x v="0"/>
  </r>
  <r>
    <x v="6"/>
    <x v="5"/>
    <x v="27"/>
    <n v="1000003869"/>
    <x v="133"/>
    <x v="0"/>
    <x v="0"/>
    <x v="0"/>
    <n v="0"/>
    <n v="0"/>
    <n v="138.55474991807429"/>
    <x v="0"/>
  </r>
  <r>
    <x v="6"/>
    <x v="5"/>
    <x v="27"/>
    <n v="1000003869"/>
    <x v="133"/>
    <x v="1"/>
    <x v="7"/>
    <x v="0"/>
    <n v="0"/>
    <n v="0"/>
    <n v="47.24678457107985"/>
    <x v="0"/>
  </r>
  <r>
    <x v="6"/>
    <x v="5"/>
    <x v="27"/>
    <n v="1000003869"/>
    <x v="133"/>
    <x v="6"/>
    <x v="21"/>
    <x v="0"/>
    <n v="0"/>
    <n v="0"/>
    <n v="209.98860684876237"/>
    <x v="0"/>
  </r>
  <r>
    <x v="6"/>
    <x v="5"/>
    <x v="27"/>
    <n v="1000003871"/>
    <x v="134"/>
    <x v="6"/>
    <x v="21"/>
    <x v="0"/>
    <n v="0"/>
    <n v="0"/>
    <n v="58.730506975911084"/>
    <x v="0"/>
  </r>
  <r>
    <x v="6"/>
    <x v="5"/>
    <x v="27"/>
    <n v="1000003906"/>
    <x v="135"/>
    <x v="6"/>
    <x v="21"/>
    <x v="0"/>
    <n v="0"/>
    <n v="0"/>
    <n v="44.75937559297283"/>
    <x v="0"/>
  </r>
  <r>
    <x v="6"/>
    <x v="5"/>
    <x v="27"/>
    <n v="1000003906"/>
    <x v="135"/>
    <x v="6"/>
    <x v="37"/>
    <x v="0"/>
    <n v="0"/>
    <n v="0"/>
    <n v="39.345425953182918"/>
    <x v="0"/>
  </r>
  <r>
    <x v="6"/>
    <x v="5"/>
    <x v="27"/>
    <n v="1000003918"/>
    <x v="136"/>
    <x v="6"/>
    <x v="21"/>
    <x v="0"/>
    <n v="0"/>
    <n v="0"/>
    <n v="28.261230749839402"/>
    <x v="0"/>
  </r>
  <r>
    <x v="6"/>
    <x v="5"/>
    <x v="27"/>
    <n v="1000003918"/>
    <x v="136"/>
    <x v="6"/>
    <x v="33"/>
    <x v="0"/>
    <n v="0"/>
    <n v="0"/>
    <n v="21.886781870526054"/>
    <x v="0"/>
  </r>
  <r>
    <x v="6"/>
    <x v="5"/>
    <x v="27"/>
    <n v="1000003918"/>
    <x v="136"/>
    <x v="6"/>
    <x v="37"/>
    <x v="0"/>
    <n v="0"/>
    <n v="0"/>
    <n v="18.171696321195224"/>
    <x v="0"/>
  </r>
  <r>
    <x v="6"/>
    <x v="5"/>
    <x v="27"/>
    <n v="1000003918"/>
    <x v="136"/>
    <x v="6"/>
    <x v="39"/>
    <x v="0"/>
    <n v="0"/>
    <n v="0"/>
    <n v="24.087931636411618"/>
    <x v="0"/>
  </r>
  <r>
    <x v="6"/>
    <x v="5"/>
    <x v="27"/>
    <n v="1000003918"/>
    <x v="136"/>
    <x v="6"/>
    <x v="22"/>
    <x v="0"/>
    <n v="0"/>
    <n v="0"/>
    <n v="27.110865319301762"/>
    <x v="0"/>
  </r>
  <r>
    <x v="6"/>
    <x v="5"/>
    <x v="27"/>
    <n v="1000003918"/>
    <x v="136"/>
    <x v="6"/>
    <x v="29"/>
    <x v="0"/>
    <n v="0"/>
    <n v="0"/>
    <n v="13.917502041505392"/>
    <x v="0"/>
  </r>
  <r>
    <x v="6"/>
    <x v="5"/>
    <x v="27"/>
    <n v="1000003938"/>
    <x v="137"/>
    <x v="6"/>
    <x v="21"/>
    <x v="0"/>
    <n v="0"/>
    <n v="0"/>
    <n v="52.607863699929212"/>
    <x v="0"/>
  </r>
  <r>
    <x v="6"/>
    <x v="5"/>
    <x v="27"/>
    <n v="1000004016"/>
    <x v="138"/>
    <x v="6"/>
    <x v="21"/>
    <x v="0"/>
    <n v="0"/>
    <n v="0"/>
    <n v="41.662934043144034"/>
    <x v="0"/>
  </r>
  <r>
    <x v="6"/>
    <x v="5"/>
    <x v="27"/>
    <n v="1000004066"/>
    <x v="139"/>
    <x v="5"/>
    <x v="30"/>
    <x v="0"/>
    <n v="0"/>
    <n v="0"/>
    <n v="30.591361604928384"/>
    <x v="0"/>
  </r>
  <r>
    <x v="6"/>
    <x v="5"/>
    <x v="27"/>
    <n v="1000004066"/>
    <x v="139"/>
    <x v="6"/>
    <x v="21"/>
    <x v="0"/>
    <n v="0"/>
    <n v="0"/>
    <n v="28.415205644481475"/>
    <x v="0"/>
  </r>
  <r>
    <x v="6"/>
    <x v="5"/>
    <x v="27"/>
    <n v="1000004066"/>
    <x v="139"/>
    <x v="6"/>
    <x v="33"/>
    <x v="0"/>
    <n v="0"/>
    <n v="0"/>
    <n v="5.7823606672912184"/>
    <x v="0"/>
  </r>
  <r>
    <x v="6"/>
    <x v="5"/>
    <x v="27"/>
    <n v="1000004066"/>
    <x v="139"/>
    <x v="6"/>
    <x v="39"/>
    <x v="0"/>
    <n v="0"/>
    <n v="0"/>
    <n v="16.610024124828403"/>
    <x v="0"/>
  </r>
  <r>
    <x v="6"/>
    <x v="5"/>
    <x v="27"/>
    <n v="1000004198"/>
    <x v="140"/>
    <x v="1"/>
    <x v="1"/>
    <x v="0"/>
    <n v="0"/>
    <n v="0"/>
    <n v="21.127848491262196"/>
    <x v="0"/>
  </r>
  <r>
    <x v="6"/>
    <x v="5"/>
    <x v="27"/>
    <n v="1000004198"/>
    <x v="140"/>
    <x v="1"/>
    <x v="24"/>
    <x v="0"/>
    <n v="0"/>
    <n v="0"/>
    <n v="32.625494657260859"/>
    <x v="0"/>
  </r>
  <r>
    <x v="6"/>
    <x v="6"/>
    <x v="28"/>
    <n v="1000000036"/>
    <x v="141"/>
    <x v="5"/>
    <x v="20"/>
    <x v="0"/>
    <n v="0"/>
    <n v="0"/>
    <n v="22.314069650171799"/>
    <x v="0"/>
  </r>
  <r>
    <x v="6"/>
    <x v="6"/>
    <x v="28"/>
    <n v="1000000036"/>
    <x v="141"/>
    <x v="0"/>
    <x v="3"/>
    <x v="0"/>
    <n v="0"/>
    <n v="0"/>
    <n v="39.468404614201454"/>
    <x v="0"/>
  </r>
  <r>
    <x v="6"/>
    <x v="6"/>
    <x v="28"/>
    <n v="1000000036"/>
    <x v="141"/>
    <x v="1"/>
    <x v="1"/>
    <x v="0"/>
    <n v="0"/>
    <n v="0"/>
    <n v="232.05028249120306"/>
    <x v="0"/>
  </r>
  <r>
    <x v="6"/>
    <x v="6"/>
    <x v="28"/>
    <n v="1000000036"/>
    <x v="141"/>
    <x v="1"/>
    <x v="24"/>
    <x v="0"/>
    <n v="0"/>
    <n v="0"/>
    <n v="182.56185017174178"/>
    <x v="0"/>
  </r>
  <r>
    <x v="6"/>
    <x v="6"/>
    <x v="28"/>
    <n v="1000000036"/>
    <x v="141"/>
    <x v="3"/>
    <x v="25"/>
    <x v="0"/>
    <n v="0"/>
    <n v="0"/>
    <n v="5.3390060508586084"/>
    <x v="0"/>
  </r>
  <r>
    <x v="6"/>
    <x v="6"/>
    <x v="28"/>
    <n v="1000000036"/>
    <x v="141"/>
    <x v="3"/>
    <x v="12"/>
    <x v="0"/>
    <n v="0"/>
    <n v="0"/>
    <n v="29.501281380409772"/>
    <x v="0"/>
  </r>
  <r>
    <x v="6"/>
    <x v="6"/>
    <x v="28"/>
    <n v="1000000539"/>
    <x v="142"/>
    <x v="5"/>
    <x v="30"/>
    <x v="0"/>
    <n v="0"/>
    <n v="0"/>
    <n v="67.220974186848821"/>
    <x v="0"/>
  </r>
  <r>
    <x v="6"/>
    <x v="6"/>
    <x v="28"/>
    <n v="1000000539"/>
    <x v="142"/>
    <x v="0"/>
    <x v="2"/>
    <x v="0"/>
    <n v="0"/>
    <n v="0"/>
    <n v="3.2815125834994929"/>
    <x v="0"/>
  </r>
  <r>
    <x v="6"/>
    <x v="6"/>
    <x v="28"/>
    <n v="1000000539"/>
    <x v="142"/>
    <x v="2"/>
    <x v="5"/>
    <x v="0"/>
    <n v="0"/>
    <n v="0"/>
    <n v="48.281537814185583"/>
    <x v="0"/>
  </r>
  <r>
    <x v="6"/>
    <x v="6"/>
    <x v="28"/>
    <n v="1000000539"/>
    <x v="142"/>
    <x v="6"/>
    <x v="21"/>
    <x v="0"/>
    <n v="0"/>
    <n v="0"/>
    <n v="7.2657525976332602"/>
    <x v="0"/>
  </r>
  <r>
    <x v="6"/>
    <x v="6"/>
    <x v="28"/>
    <n v="1000000775"/>
    <x v="143"/>
    <x v="5"/>
    <x v="16"/>
    <x v="0"/>
    <n v="0"/>
    <n v="0"/>
    <n v="36.246891842406932"/>
    <x v="0"/>
  </r>
  <r>
    <x v="6"/>
    <x v="6"/>
    <x v="28"/>
    <n v="1000000792"/>
    <x v="144"/>
    <x v="5"/>
    <x v="16"/>
    <x v="0"/>
    <n v="0"/>
    <n v="0"/>
    <n v="55.065238456806178"/>
    <x v="0"/>
  </r>
  <r>
    <x v="6"/>
    <x v="6"/>
    <x v="28"/>
    <n v="1000000792"/>
    <x v="144"/>
    <x v="3"/>
    <x v="13"/>
    <x v="0"/>
    <n v="0"/>
    <n v="0"/>
    <n v="38.079578653498345"/>
    <x v="0"/>
  </r>
  <r>
    <x v="6"/>
    <x v="6"/>
    <x v="28"/>
    <n v="1000000792"/>
    <x v="144"/>
    <x v="4"/>
    <x v="27"/>
    <x v="0"/>
    <n v="0"/>
    <n v="0"/>
    <n v="10.215059552985084"/>
    <x v="0"/>
  </r>
  <r>
    <x v="6"/>
    <x v="6"/>
    <x v="28"/>
    <n v="1000000819"/>
    <x v="145"/>
    <x v="0"/>
    <x v="28"/>
    <x v="0"/>
    <n v="0"/>
    <n v="0"/>
    <n v="6.9994550876954493"/>
    <x v="0"/>
  </r>
  <r>
    <x v="6"/>
    <x v="6"/>
    <x v="28"/>
    <n v="1000000819"/>
    <x v="145"/>
    <x v="0"/>
    <x v="6"/>
    <x v="0"/>
    <n v="0"/>
    <n v="0"/>
    <n v="38.180027055746258"/>
    <x v="0"/>
  </r>
  <r>
    <x v="6"/>
    <x v="6"/>
    <x v="28"/>
    <n v="1000000819"/>
    <x v="145"/>
    <x v="0"/>
    <x v="0"/>
    <x v="0"/>
    <n v="0"/>
    <n v="0"/>
    <n v="31.603140379230453"/>
    <x v="0"/>
  </r>
  <r>
    <x v="6"/>
    <x v="6"/>
    <x v="28"/>
    <n v="1000000819"/>
    <x v="145"/>
    <x v="3"/>
    <x v="12"/>
    <x v="0"/>
    <n v="0"/>
    <n v="0"/>
    <n v="6.9155134461165577"/>
    <x v="0"/>
  </r>
  <r>
    <x v="6"/>
    <x v="6"/>
    <x v="28"/>
    <n v="1000000819"/>
    <x v="145"/>
    <x v="3"/>
    <x v="35"/>
    <x v="0"/>
    <n v="0"/>
    <n v="0"/>
    <n v="173.0479442745293"/>
    <x v="0"/>
  </r>
  <r>
    <x v="6"/>
    <x v="6"/>
    <x v="28"/>
    <n v="1000001014"/>
    <x v="146"/>
    <x v="5"/>
    <x v="30"/>
    <x v="0"/>
    <n v="0"/>
    <n v="0"/>
    <n v="72.214665281986214"/>
    <x v="0"/>
  </r>
  <r>
    <x v="6"/>
    <x v="6"/>
    <x v="28"/>
    <n v="1000001014"/>
    <x v="146"/>
    <x v="3"/>
    <x v="14"/>
    <x v="0"/>
    <n v="0"/>
    <n v="0"/>
    <n v="39.203363759951415"/>
    <x v="0"/>
  </r>
  <r>
    <x v="6"/>
    <x v="6"/>
    <x v="28"/>
    <n v="1000001014"/>
    <x v="146"/>
    <x v="6"/>
    <x v="21"/>
    <x v="0"/>
    <n v="0"/>
    <n v="0"/>
    <n v="12.853806196024548"/>
    <x v="0"/>
  </r>
  <r>
    <x v="6"/>
    <x v="6"/>
    <x v="28"/>
    <n v="1000001118"/>
    <x v="147"/>
    <x v="0"/>
    <x v="6"/>
    <x v="0"/>
    <n v="0"/>
    <n v="0"/>
    <n v="165.74827677989416"/>
    <x v="0"/>
  </r>
  <r>
    <x v="6"/>
    <x v="6"/>
    <x v="28"/>
    <n v="1000001325"/>
    <x v="148"/>
    <x v="1"/>
    <x v="1"/>
    <x v="0"/>
    <n v="0"/>
    <n v="0"/>
    <n v="60.717214079104153"/>
    <x v="0"/>
  </r>
  <r>
    <x v="6"/>
    <x v="6"/>
    <x v="28"/>
    <n v="1000001548"/>
    <x v="149"/>
    <x v="1"/>
    <x v="1"/>
    <x v="0"/>
    <n v="0"/>
    <n v="0"/>
    <n v="78.914416194185833"/>
    <x v="0"/>
  </r>
  <r>
    <x v="6"/>
    <x v="6"/>
    <x v="28"/>
    <n v="1000001549"/>
    <x v="150"/>
    <x v="1"/>
    <x v="1"/>
    <x v="0"/>
    <n v="0"/>
    <n v="0"/>
    <n v="215.53794190652312"/>
    <x v="0"/>
  </r>
  <r>
    <x v="6"/>
    <x v="6"/>
    <x v="28"/>
    <n v="1000001651"/>
    <x v="151"/>
    <x v="6"/>
    <x v="21"/>
    <x v="0"/>
    <n v="0"/>
    <n v="0"/>
    <n v="208.98740140870487"/>
    <x v="0"/>
  </r>
  <r>
    <x v="6"/>
    <x v="6"/>
    <x v="28"/>
    <n v="1000001856"/>
    <x v="152"/>
    <x v="0"/>
    <x v="3"/>
    <x v="0"/>
    <n v="0"/>
    <n v="0"/>
    <n v="37.075529674079164"/>
    <x v="0"/>
  </r>
  <r>
    <x v="6"/>
    <x v="6"/>
    <x v="28"/>
    <n v="1000001988"/>
    <x v="153"/>
    <x v="3"/>
    <x v="11"/>
    <x v="0"/>
    <n v="0"/>
    <n v="0"/>
    <n v="49.302564551027452"/>
    <x v="0"/>
  </r>
  <r>
    <x v="6"/>
    <x v="6"/>
    <x v="28"/>
    <n v="1000001988"/>
    <x v="153"/>
    <x v="6"/>
    <x v="33"/>
    <x v="0"/>
    <n v="0"/>
    <n v="0"/>
    <n v="84.697318353412342"/>
    <x v="0"/>
  </r>
  <r>
    <x v="6"/>
    <x v="6"/>
    <x v="28"/>
    <n v="1000002009"/>
    <x v="154"/>
    <x v="3"/>
    <x v="11"/>
    <x v="0"/>
    <n v="0"/>
    <n v="0"/>
    <n v="36.366333851648704"/>
    <x v="0"/>
  </r>
  <r>
    <x v="6"/>
    <x v="6"/>
    <x v="28"/>
    <n v="1000002162"/>
    <x v="155"/>
    <x v="2"/>
    <x v="5"/>
    <x v="0"/>
    <n v="0"/>
    <n v="0"/>
    <n v="43.376129624551389"/>
    <x v="0"/>
  </r>
  <r>
    <x v="6"/>
    <x v="6"/>
    <x v="28"/>
    <n v="1000002174"/>
    <x v="156"/>
    <x v="0"/>
    <x v="6"/>
    <x v="0"/>
    <n v="0"/>
    <n v="0"/>
    <n v="403.3173888349998"/>
    <x v="0"/>
  </r>
  <r>
    <x v="6"/>
    <x v="6"/>
    <x v="28"/>
    <n v="1000002391"/>
    <x v="157"/>
    <x v="5"/>
    <x v="17"/>
    <x v="0"/>
    <n v="0"/>
    <n v="0"/>
    <n v="12.217744045933495"/>
    <x v="0"/>
  </r>
  <r>
    <x v="6"/>
    <x v="6"/>
    <x v="28"/>
    <n v="1000002391"/>
    <x v="157"/>
    <x v="5"/>
    <x v="18"/>
    <x v="0"/>
    <n v="0"/>
    <n v="0"/>
    <n v="9.5618085509927742"/>
    <x v="0"/>
  </r>
  <r>
    <x v="6"/>
    <x v="6"/>
    <x v="28"/>
    <n v="1000002391"/>
    <x v="157"/>
    <x v="0"/>
    <x v="6"/>
    <x v="0"/>
    <n v="0"/>
    <n v="0"/>
    <n v="17.263258329251947"/>
    <x v="0"/>
  </r>
  <r>
    <x v="6"/>
    <x v="6"/>
    <x v="28"/>
    <n v="1000002391"/>
    <x v="157"/>
    <x v="0"/>
    <x v="3"/>
    <x v="0"/>
    <n v="0"/>
    <n v="0"/>
    <n v="16.671463872822756"/>
    <x v="0"/>
  </r>
  <r>
    <x v="6"/>
    <x v="6"/>
    <x v="28"/>
    <n v="1000002391"/>
    <x v="157"/>
    <x v="0"/>
    <x v="2"/>
    <x v="0"/>
    <n v="0"/>
    <n v="0"/>
    <n v="3.5257214260732344"/>
    <x v="0"/>
  </r>
  <r>
    <x v="6"/>
    <x v="6"/>
    <x v="28"/>
    <n v="1000002391"/>
    <x v="157"/>
    <x v="0"/>
    <x v="0"/>
    <x v="0"/>
    <n v="0"/>
    <n v="0"/>
    <n v="4.6527535769809081"/>
    <x v="0"/>
  </r>
  <r>
    <x v="6"/>
    <x v="6"/>
    <x v="28"/>
    <n v="1000002391"/>
    <x v="157"/>
    <x v="2"/>
    <x v="8"/>
    <x v="0"/>
    <n v="0"/>
    <n v="0"/>
    <n v="253.33391981314398"/>
    <x v="0"/>
  </r>
  <r>
    <x v="6"/>
    <x v="6"/>
    <x v="28"/>
    <n v="1000002391"/>
    <x v="157"/>
    <x v="2"/>
    <x v="4"/>
    <x v="0"/>
    <n v="0"/>
    <n v="0"/>
    <n v="54.380157636803418"/>
    <x v="0"/>
  </r>
  <r>
    <x v="6"/>
    <x v="6"/>
    <x v="28"/>
    <n v="1000002391"/>
    <x v="157"/>
    <x v="1"/>
    <x v="1"/>
    <x v="0"/>
    <n v="0"/>
    <n v="0"/>
    <n v="1.6437639058894868"/>
    <x v="0"/>
  </r>
  <r>
    <x v="6"/>
    <x v="6"/>
    <x v="28"/>
    <n v="1000002436"/>
    <x v="158"/>
    <x v="0"/>
    <x v="28"/>
    <x v="0"/>
    <n v="0"/>
    <n v="0"/>
    <n v="28.690351255415443"/>
    <x v="0"/>
  </r>
  <r>
    <x v="6"/>
    <x v="6"/>
    <x v="28"/>
    <n v="1000002436"/>
    <x v="158"/>
    <x v="0"/>
    <x v="3"/>
    <x v="0"/>
    <n v="0"/>
    <n v="0"/>
    <n v="27.140550375835815"/>
    <x v="0"/>
  </r>
  <r>
    <x v="6"/>
    <x v="6"/>
    <x v="28"/>
    <n v="1000002436"/>
    <x v="158"/>
    <x v="2"/>
    <x v="5"/>
    <x v="0"/>
    <n v="0"/>
    <n v="0"/>
    <n v="40.827713912794678"/>
    <x v="0"/>
  </r>
  <r>
    <x v="6"/>
    <x v="6"/>
    <x v="28"/>
    <n v="1000002436"/>
    <x v="158"/>
    <x v="1"/>
    <x v="23"/>
    <x v="0"/>
    <n v="0"/>
    <n v="0"/>
    <n v="112.89964699701802"/>
    <x v="0"/>
  </r>
  <r>
    <x v="6"/>
    <x v="6"/>
    <x v="28"/>
    <n v="1000002436"/>
    <x v="158"/>
    <x v="1"/>
    <x v="24"/>
    <x v="0"/>
    <n v="0"/>
    <n v="0"/>
    <n v="75.958831555130772"/>
    <x v="0"/>
  </r>
  <r>
    <x v="6"/>
    <x v="6"/>
    <x v="28"/>
    <n v="1000002436"/>
    <x v="158"/>
    <x v="1"/>
    <x v="7"/>
    <x v="0"/>
    <n v="0"/>
    <n v="0"/>
    <n v="18.667175063319"/>
    <x v="0"/>
  </r>
  <r>
    <x v="6"/>
    <x v="6"/>
    <x v="28"/>
    <n v="1000002436"/>
    <x v="158"/>
    <x v="3"/>
    <x v="13"/>
    <x v="0"/>
    <n v="0"/>
    <n v="0"/>
    <n v="14.943189054178053"/>
    <x v="0"/>
  </r>
  <r>
    <x v="6"/>
    <x v="6"/>
    <x v="28"/>
    <n v="1000002436"/>
    <x v="158"/>
    <x v="3"/>
    <x v="25"/>
    <x v="0"/>
    <n v="0"/>
    <n v="0"/>
    <n v="24.126944960976772"/>
    <x v="0"/>
  </r>
  <r>
    <x v="6"/>
    <x v="6"/>
    <x v="28"/>
    <n v="1000002436"/>
    <x v="158"/>
    <x v="3"/>
    <x v="12"/>
    <x v="0"/>
    <n v="0"/>
    <n v="0"/>
    <n v="15.049067416596449"/>
    <x v="0"/>
  </r>
  <r>
    <x v="6"/>
    <x v="6"/>
    <x v="28"/>
    <n v="1000002436"/>
    <x v="158"/>
    <x v="3"/>
    <x v="10"/>
    <x v="0"/>
    <n v="0"/>
    <n v="0"/>
    <n v="24.557328219806937"/>
    <x v="0"/>
  </r>
  <r>
    <x v="6"/>
    <x v="6"/>
    <x v="28"/>
    <n v="1000002926"/>
    <x v="159"/>
    <x v="0"/>
    <x v="28"/>
    <x v="0"/>
    <n v="0"/>
    <n v="0"/>
    <n v="9.3501378687119878"/>
    <x v="0"/>
  </r>
  <r>
    <x v="6"/>
    <x v="6"/>
    <x v="28"/>
    <n v="1000002926"/>
    <x v="159"/>
    <x v="2"/>
    <x v="4"/>
    <x v="0"/>
    <n v="0"/>
    <n v="0"/>
    <n v="5.1681290480143058"/>
    <x v="0"/>
  </r>
  <r>
    <x v="6"/>
    <x v="6"/>
    <x v="28"/>
    <n v="1000002926"/>
    <x v="159"/>
    <x v="2"/>
    <x v="5"/>
    <x v="0"/>
    <n v="0"/>
    <n v="0"/>
    <n v="2.1989624779679184"/>
    <x v="0"/>
  </r>
  <r>
    <x v="6"/>
    <x v="6"/>
    <x v="28"/>
    <n v="1000002926"/>
    <x v="159"/>
    <x v="3"/>
    <x v="25"/>
    <x v="0"/>
    <n v="0"/>
    <n v="0"/>
    <n v="8.2370060137232564"/>
    <x v="0"/>
  </r>
  <r>
    <x v="6"/>
    <x v="6"/>
    <x v="28"/>
    <n v="1000002926"/>
    <x v="159"/>
    <x v="3"/>
    <x v="12"/>
    <x v="0"/>
    <n v="0"/>
    <n v="0"/>
    <n v="3.9886838122219861"/>
    <x v="0"/>
  </r>
  <r>
    <x v="6"/>
    <x v="6"/>
    <x v="28"/>
    <n v="1000002926"/>
    <x v="159"/>
    <x v="6"/>
    <x v="33"/>
    <x v="0"/>
    <n v="0"/>
    <n v="0"/>
    <n v="53.818909208955354"/>
    <x v="0"/>
  </r>
  <r>
    <x v="6"/>
    <x v="6"/>
    <x v="28"/>
    <n v="1000002926"/>
    <x v="159"/>
    <x v="6"/>
    <x v="29"/>
    <x v="0"/>
    <n v="0"/>
    <n v="0"/>
    <n v="21.327189665419951"/>
    <x v="0"/>
  </r>
  <r>
    <x v="6"/>
    <x v="6"/>
    <x v="28"/>
    <n v="1000002978"/>
    <x v="160"/>
    <x v="5"/>
    <x v="30"/>
    <x v="0"/>
    <n v="0"/>
    <n v="0"/>
    <n v="20.337755834973283"/>
    <x v="0"/>
  </r>
  <r>
    <x v="6"/>
    <x v="6"/>
    <x v="28"/>
    <n v="1000002978"/>
    <x v="160"/>
    <x v="6"/>
    <x v="21"/>
    <x v="0"/>
    <n v="0"/>
    <n v="0"/>
    <n v="7.9571474808829716"/>
    <x v="0"/>
  </r>
  <r>
    <x v="6"/>
    <x v="6"/>
    <x v="28"/>
    <n v="1000002978"/>
    <x v="160"/>
    <x v="6"/>
    <x v="39"/>
    <x v="0"/>
    <n v="0"/>
    <n v="0"/>
    <n v="25.93524163930023"/>
    <x v="0"/>
  </r>
  <r>
    <x v="6"/>
    <x v="6"/>
    <x v="28"/>
    <n v="1000002992"/>
    <x v="161"/>
    <x v="6"/>
    <x v="34"/>
    <x v="0"/>
    <n v="0"/>
    <n v="0"/>
    <n v="115.72886863585657"/>
    <x v="0"/>
  </r>
  <r>
    <x v="6"/>
    <x v="6"/>
    <x v="28"/>
    <n v="1000003246"/>
    <x v="162"/>
    <x v="0"/>
    <x v="6"/>
    <x v="0"/>
    <n v="0"/>
    <n v="0"/>
    <n v="16.470909244625314"/>
    <x v="0"/>
  </r>
  <r>
    <x v="6"/>
    <x v="6"/>
    <x v="28"/>
    <n v="1000003246"/>
    <x v="162"/>
    <x v="3"/>
    <x v="12"/>
    <x v="0"/>
    <n v="0"/>
    <n v="0"/>
    <n v="42.957118604722844"/>
    <x v="0"/>
  </r>
  <r>
    <x v="6"/>
    <x v="6"/>
    <x v="28"/>
    <n v="1000003246"/>
    <x v="162"/>
    <x v="6"/>
    <x v="21"/>
    <x v="0"/>
    <n v="0"/>
    <n v="0"/>
    <n v="14.485309918608287"/>
    <x v="0"/>
  </r>
  <r>
    <x v="6"/>
    <x v="6"/>
    <x v="28"/>
    <n v="1000003456"/>
    <x v="163"/>
    <x v="5"/>
    <x v="30"/>
    <x v="0"/>
    <n v="0"/>
    <n v="0"/>
    <n v="191.99082558015502"/>
    <x v="0"/>
  </r>
  <r>
    <x v="6"/>
    <x v="6"/>
    <x v="28"/>
    <n v="1000003764"/>
    <x v="164"/>
    <x v="0"/>
    <x v="3"/>
    <x v="0"/>
    <n v="0"/>
    <n v="0"/>
    <n v="20.29131992974326"/>
    <x v="0"/>
  </r>
  <r>
    <x v="6"/>
    <x v="6"/>
    <x v="28"/>
    <n v="1000003764"/>
    <x v="164"/>
    <x v="0"/>
    <x v="2"/>
    <x v="0"/>
    <n v="0"/>
    <n v="0"/>
    <n v="57.689867250568128"/>
    <x v="0"/>
  </r>
  <r>
    <x v="6"/>
    <x v="6"/>
    <x v="28"/>
    <n v="1000003764"/>
    <x v="164"/>
    <x v="2"/>
    <x v="4"/>
    <x v="0"/>
    <n v="0"/>
    <n v="0"/>
    <n v="79.311884765409815"/>
    <x v="0"/>
  </r>
  <r>
    <x v="6"/>
    <x v="6"/>
    <x v="28"/>
    <n v="1000003793"/>
    <x v="165"/>
    <x v="2"/>
    <x v="4"/>
    <x v="0"/>
    <n v="0"/>
    <n v="0"/>
    <n v="7.4028272864403011"/>
    <x v="0"/>
  </r>
  <r>
    <x v="6"/>
    <x v="6"/>
    <x v="28"/>
    <n v="1000003793"/>
    <x v="165"/>
    <x v="4"/>
    <x v="15"/>
    <x v="0"/>
    <n v="0"/>
    <n v="0"/>
    <n v="0.72831219311313522"/>
    <x v="0"/>
  </r>
  <r>
    <x v="6"/>
    <x v="6"/>
    <x v="28"/>
    <n v="1000003832"/>
    <x v="166"/>
    <x v="6"/>
    <x v="33"/>
    <x v="0"/>
    <n v="0"/>
    <n v="0"/>
    <n v="155.15240825682076"/>
    <x v="0"/>
  </r>
  <r>
    <x v="6"/>
    <x v="6"/>
    <x v="28"/>
    <n v="1000003832"/>
    <x v="166"/>
    <x v="6"/>
    <x v="36"/>
    <x v="0"/>
    <n v="0"/>
    <n v="0"/>
    <n v="23.917563483609207"/>
    <x v="0"/>
  </r>
  <r>
    <x v="6"/>
    <x v="6"/>
    <x v="28"/>
    <n v="1000003872"/>
    <x v="167"/>
    <x v="3"/>
    <x v="12"/>
    <x v="0"/>
    <n v="0"/>
    <n v="0"/>
    <n v="930.84730534105336"/>
    <x v="0"/>
  </r>
  <r>
    <x v="6"/>
    <x v="6"/>
    <x v="28"/>
    <n v="1000003919"/>
    <x v="168"/>
    <x v="6"/>
    <x v="21"/>
    <x v="0"/>
    <n v="0"/>
    <n v="0"/>
    <n v="58.154238230658407"/>
    <x v="0"/>
  </r>
  <r>
    <x v="6"/>
    <x v="6"/>
    <x v="28"/>
    <n v="1000003919"/>
    <x v="168"/>
    <x v="6"/>
    <x v="33"/>
    <x v="0"/>
    <n v="0"/>
    <n v="0"/>
    <n v="75.189994500432036"/>
    <x v="0"/>
  </r>
  <r>
    <x v="6"/>
    <x v="6"/>
    <x v="28"/>
    <n v="1000003925"/>
    <x v="169"/>
    <x v="6"/>
    <x v="33"/>
    <x v="0"/>
    <n v="0"/>
    <n v="0"/>
    <n v="28.32004956566087"/>
    <x v="0"/>
  </r>
  <r>
    <x v="6"/>
    <x v="6"/>
    <x v="28"/>
    <n v="1000004171"/>
    <x v="170"/>
    <x v="0"/>
    <x v="3"/>
    <x v="0"/>
    <n v="0"/>
    <n v="0"/>
    <n v="17.165311027802932"/>
    <x v="0"/>
  </r>
  <r>
    <x v="6"/>
    <x v="6"/>
    <x v="28"/>
    <n v="1000004171"/>
    <x v="170"/>
    <x v="6"/>
    <x v="21"/>
    <x v="0"/>
    <n v="0"/>
    <n v="0"/>
    <n v="181.41489612023094"/>
    <x v="0"/>
  </r>
  <r>
    <x v="6"/>
    <x v="6"/>
    <x v="28"/>
    <n v="1000004171"/>
    <x v="170"/>
    <x v="6"/>
    <x v="33"/>
    <x v="0"/>
    <n v="0"/>
    <n v="0"/>
    <n v="19.068539952980782"/>
    <x v="0"/>
  </r>
  <r>
    <x v="6"/>
    <x v="6"/>
    <x v="28"/>
    <n v="1000004171"/>
    <x v="170"/>
    <x v="6"/>
    <x v="39"/>
    <x v="0"/>
    <n v="0"/>
    <n v="0"/>
    <n v="17.367162347727295"/>
    <x v="0"/>
  </r>
  <r>
    <x v="6"/>
    <x v="6"/>
    <x v="28"/>
    <n v="1000004171"/>
    <x v="170"/>
    <x v="6"/>
    <x v="22"/>
    <x v="0"/>
    <n v="0"/>
    <n v="0"/>
    <n v="72.429003853710725"/>
    <x v="0"/>
  </r>
  <r>
    <x v="6"/>
    <x v="7"/>
    <x v="29"/>
    <n v="1000000032"/>
    <x v="171"/>
    <x v="3"/>
    <x v="11"/>
    <x v="0"/>
    <n v="0"/>
    <n v="0"/>
    <n v="24.50209805282946"/>
    <x v="0"/>
  </r>
  <r>
    <x v="6"/>
    <x v="7"/>
    <x v="29"/>
    <n v="1000000614"/>
    <x v="172"/>
    <x v="0"/>
    <x v="28"/>
    <x v="0"/>
    <n v="0"/>
    <n v="0"/>
    <n v="36.255390368020599"/>
    <x v="0"/>
  </r>
  <r>
    <x v="6"/>
    <x v="7"/>
    <x v="29"/>
    <n v="1000000614"/>
    <x v="172"/>
    <x v="0"/>
    <x v="6"/>
    <x v="0"/>
    <n v="0"/>
    <n v="0"/>
    <n v="204.31646733407555"/>
    <x v="0"/>
  </r>
  <r>
    <x v="6"/>
    <x v="7"/>
    <x v="29"/>
    <n v="1000000614"/>
    <x v="172"/>
    <x v="0"/>
    <x v="0"/>
    <x v="0"/>
    <n v="0"/>
    <n v="0"/>
    <n v="64.980691772319673"/>
    <x v="0"/>
  </r>
  <r>
    <x v="6"/>
    <x v="7"/>
    <x v="29"/>
    <n v="1000000614"/>
    <x v="172"/>
    <x v="1"/>
    <x v="24"/>
    <x v="0"/>
    <n v="0"/>
    <n v="0"/>
    <n v="342.92693029168572"/>
    <x v="0"/>
  </r>
  <r>
    <x v="6"/>
    <x v="7"/>
    <x v="29"/>
    <n v="1000000614"/>
    <x v="172"/>
    <x v="3"/>
    <x v="25"/>
    <x v="0"/>
    <n v="0"/>
    <n v="0"/>
    <n v="22.471287756058533"/>
    <x v="0"/>
  </r>
  <r>
    <x v="6"/>
    <x v="7"/>
    <x v="29"/>
    <n v="1000000614"/>
    <x v="172"/>
    <x v="3"/>
    <x v="12"/>
    <x v="0"/>
    <n v="0"/>
    <n v="0"/>
    <n v="280.87264865764695"/>
    <x v="0"/>
  </r>
  <r>
    <x v="6"/>
    <x v="7"/>
    <x v="29"/>
    <n v="1000000616"/>
    <x v="173"/>
    <x v="0"/>
    <x v="6"/>
    <x v="0"/>
    <n v="0"/>
    <n v="0"/>
    <n v="694.08607020435829"/>
    <x v="0"/>
  </r>
  <r>
    <x v="6"/>
    <x v="7"/>
    <x v="29"/>
    <n v="1000000765"/>
    <x v="174"/>
    <x v="3"/>
    <x v="13"/>
    <x v="0"/>
    <n v="0"/>
    <n v="0"/>
    <n v="108.97032489395249"/>
    <x v="0"/>
  </r>
  <r>
    <x v="6"/>
    <x v="7"/>
    <x v="29"/>
    <n v="1000001064"/>
    <x v="175"/>
    <x v="3"/>
    <x v="13"/>
    <x v="0"/>
    <n v="0"/>
    <n v="0"/>
    <n v="119.03957344278714"/>
    <x v="0"/>
  </r>
  <r>
    <x v="6"/>
    <x v="7"/>
    <x v="29"/>
    <n v="1000001487"/>
    <x v="176"/>
    <x v="0"/>
    <x v="6"/>
    <x v="0"/>
    <n v="0"/>
    <n v="0"/>
    <n v="13.654559939641485"/>
    <x v="0"/>
  </r>
  <r>
    <x v="6"/>
    <x v="7"/>
    <x v="29"/>
    <n v="1000001487"/>
    <x v="176"/>
    <x v="3"/>
    <x v="12"/>
    <x v="0"/>
    <n v="0"/>
    <n v="0"/>
    <n v="193.83037255333946"/>
    <x v="0"/>
  </r>
  <r>
    <x v="6"/>
    <x v="7"/>
    <x v="29"/>
    <n v="1000001672"/>
    <x v="177"/>
    <x v="1"/>
    <x v="1"/>
    <x v="0"/>
    <n v="0"/>
    <n v="0"/>
    <n v="66.51306241376281"/>
    <x v="0"/>
  </r>
  <r>
    <x v="6"/>
    <x v="7"/>
    <x v="29"/>
    <n v="1000002292"/>
    <x v="178"/>
    <x v="3"/>
    <x v="35"/>
    <x v="0"/>
    <n v="0"/>
    <n v="0"/>
    <n v="144.92292079533908"/>
    <x v="0"/>
  </r>
  <r>
    <x v="6"/>
    <x v="7"/>
    <x v="29"/>
    <n v="1000002346"/>
    <x v="179"/>
    <x v="6"/>
    <x v="21"/>
    <x v="0"/>
    <n v="0"/>
    <n v="0"/>
    <n v="86.488039875994374"/>
    <x v="0"/>
  </r>
  <r>
    <x v="6"/>
    <x v="7"/>
    <x v="29"/>
    <n v="1000002599"/>
    <x v="180"/>
    <x v="5"/>
    <x v="20"/>
    <x v="0"/>
    <n v="0"/>
    <n v="0"/>
    <n v="10.030241034048505"/>
    <x v="0"/>
  </r>
  <r>
    <x v="6"/>
    <x v="7"/>
    <x v="29"/>
    <n v="1000002599"/>
    <x v="180"/>
    <x v="3"/>
    <x v="25"/>
    <x v="0"/>
    <n v="0"/>
    <n v="0"/>
    <n v="16.775787505660961"/>
    <x v="0"/>
  </r>
  <r>
    <x v="6"/>
    <x v="7"/>
    <x v="29"/>
    <n v="1000002599"/>
    <x v="180"/>
    <x v="3"/>
    <x v="12"/>
    <x v="0"/>
    <n v="0"/>
    <n v="0"/>
    <n v="7.9787575082619471"/>
    <x v="0"/>
  </r>
  <r>
    <x v="6"/>
    <x v="7"/>
    <x v="29"/>
    <n v="1000002599"/>
    <x v="180"/>
    <x v="6"/>
    <x v="37"/>
    <x v="0"/>
    <n v="0"/>
    <n v="0"/>
    <n v="45.125325324380277"/>
    <x v="0"/>
  </r>
  <r>
    <x v="6"/>
    <x v="7"/>
    <x v="29"/>
    <n v="1000002599"/>
    <x v="180"/>
    <x v="6"/>
    <x v="39"/>
    <x v="0"/>
    <n v="0"/>
    <n v="0"/>
    <n v="26.119743453945148"/>
    <x v="0"/>
  </r>
  <r>
    <x v="6"/>
    <x v="7"/>
    <x v="29"/>
    <n v="1000002599"/>
    <x v="180"/>
    <x v="6"/>
    <x v="29"/>
    <x v="0"/>
    <n v="0"/>
    <n v="0"/>
    <n v="43.007053363176631"/>
    <x v="0"/>
  </r>
  <r>
    <x v="6"/>
    <x v="7"/>
    <x v="29"/>
    <n v="1000002736"/>
    <x v="181"/>
    <x v="1"/>
    <x v="1"/>
    <x v="0"/>
    <n v="0"/>
    <n v="0"/>
    <n v="12.939816405767919"/>
    <x v="0"/>
  </r>
  <r>
    <x v="6"/>
    <x v="7"/>
    <x v="29"/>
    <n v="1000002736"/>
    <x v="181"/>
    <x v="1"/>
    <x v="24"/>
    <x v="0"/>
    <n v="0"/>
    <n v="0"/>
    <n v="40.594731492465996"/>
    <x v="0"/>
  </r>
  <r>
    <x v="6"/>
    <x v="7"/>
    <x v="29"/>
    <n v="1000002736"/>
    <x v="181"/>
    <x v="1"/>
    <x v="7"/>
    <x v="0"/>
    <n v="0"/>
    <n v="0"/>
    <n v="2.7881999636163313"/>
    <x v="0"/>
  </r>
  <r>
    <x v="6"/>
    <x v="7"/>
    <x v="29"/>
    <n v="1000002736"/>
    <x v="181"/>
    <x v="6"/>
    <x v="38"/>
    <x v="0"/>
    <n v="0"/>
    <n v="0"/>
    <n v="243.96614921221081"/>
    <x v="0"/>
  </r>
  <r>
    <x v="6"/>
    <x v="7"/>
    <x v="29"/>
    <n v="1000002736"/>
    <x v="181"/>
    <x v="6"/>
    <x v="29"/>
    <x v="0"/>
    <n v="0"/>
    <n v="0"/>
    <n v="68.192818280978926"/>
    <x v="0"/>
  </r>
  <r>
    <x v="6"/>
    <x v="7"/>
    <x v="29"/>
    <n v="1000002805"/>
    <x v="182"/>
    <x v="6"/>
    <x v="37"/>
    <x v="0"/>
    <n v="0"/>
    <n v="0"/>
    <n v="9.3487366714523343"/>
    <x v="0"/>
  </r>
  <r>
    <x v="6"/>
    <x v="7"/>
    <x v="29"/>
    <n v="1000003485"/>
    <x v="183"/>
    <x v="5"/>
    <x v="30"/>
    <x v="0"/>
    <n v="0"/>
    <n v="0"/>
    <n v="144.68069119888816"/>
    <x v="0"/>
  </r>
  <r>
    <x v="6"/>
    <x v="7"/>
    <x v="29"/>
    <n v="1000003516"/>
    <x v="184"/>
    <x v="3"/>
    <x v="12"/>
    <x v="0"/>
    <n v="0"/>
    <n v="0"/>
    <n v="70.320854959138231"/>
    <x v="0"/>
  </r>
  <r>
    <x v="6"/>
    <x v="7"/>
    <x v="29"/>
    <n v="1000003797"/>
    <x v="185"/>
    <x v="2"/>
    <x v="5"/>
    <x v="0"/>
    <n v="0"/>
    <n v="0"/>
    <n v="5.3457390952343848"/>
    <x v="0"/>
  </r>
  <r>
    <x v="6"/>
    <x v="7"/>
    <x v="29"/>
    <n v="1000003797"/>
    <x v="185"/>
    <x v="3"/>
    <x v="11"/>
    <x v="0"/>
    <n v="0"/>
    <n v="0"/>
    <n v="2.8758572198500114"/>
    <x v="0"/>
  </r>
  <r>
    <x v="6"/>
    <x v="7"/>
    <x v="29"/>
    <n v="1000003831"/>
    <x v="186"/>
    <x v="6"/>
    <x v="33"/>
    <x v="0"/>
    <n v="0"/>
    <n v="0"/>
    <n v="100.03716396679157"/>
    <x v="0"/>
  </r>
  <r>
    <x v="6"/>
    <x v="7"/>
    <x v="29"/>
    <n v="1000003831"/>
    <x v="186"/>
    <x v="6"/>
    <x v="36"/>
    <x v="0"/>
    <n v="0"/>
    <n v="0"/>
    <n v="448.43690145102585"/>
    <x v="0"/>
  </r>
  <r>
    <x v="6"/>
    <x v="7"/>
    <x v="29"/>
    <n v="1000003908"/>
    <x v="187"/>
    <x v="0"/>
    <x v="3"/>
    <x v="0"/>
    <n v="0"/>
    <n v="0"/>
    <n v="23.688671222445389"/>
    <x v="0"/>
  </r>
  <r>
    <x v="6"/>
    <x v="7"/>
    <x v="29"/>
    <n v="1000003908"/>
    <x v="187"/>
    <x v="0"/>
    <x v="2"/>
    <x v="0"/>
    <n v="0"/>
    <n v="0"/>
    <n v="20.442909710398354"/>
    <x v="0"/>
  </r>
  <r>
    <x v="6"/>
    <x v="7"/>
    <x v="29"/>
    <n v="1000003908"/>
    <x v="187"/>
    <x v="1"/>
    <x v="1"/>
    <x v="0"/>
    <n v="0"/>
    <n v="0"/>
    <n v="52.305890796335667"/>
    <x v="0"/>
  </r>
  <r>
    <x v="6"/>
    <x v="7"/>
    <x v="29"/>
    <n v="1000003908"/>
    <x v="187"/>
    <x v="3"/>
    <x v="12"/>
    <x v="0"/>
    <n v="0"/>
    <n v="0"/>
    <n v="4.1013173900029329"/>
    <x v="0"/>
  </r>
  <r>
    <x v="6"/>
    <x v="7"/>
    <x v="29"/>
    <n v="1000003908"/>
    <x v="187"/>
    <x v="6"/>
    <x v="21"/>
    <x v="0"/>
    <n v="0"/>
    <n v="0"/>
    <n v="57.806315960190439"/>
    <x v="0"/>
  </r>
  <r>
    <x v="6"/>
    <x v="7"/>
    <x v="29"/>
    <n v="1000003930"/>
    <x v="188"/>
    <x v="1"/>
    <x v="24"/>
    <x v="0"/>
    <n v="0"/>
    <n v="0"/>
    <n v="161.19703853152382"/>
    <x v="0"/>
  </r>
  <r>
    <x v="6"/>
    <x v="7"/>
    <x v="29"/>
    <n v="1000003930"/>
    <x v="188"/>
    <x v="6"/>
    <x v="21"/>
    <x v="0"/>
    <n v="0"/>
    <n v="0"/>
    <n v="42.54140587521124"/>
    <x v="0"/>
  </r>
  <r>
    <x v="6"/>
    <x v="7"/>
    <x v="29"/>
    <n v="1000003930"/>
    <x v="188"/>
    <x v="6"/>
    <x v="33"/>
    <x v="0"/>
    <n v="0"/>
    <n v="0"/>
    <n v="24.520723626813339"/>
    <x v="0"/>
  </r>
  <r>
    <x v="6"/>
    <x v="7"/>
    <x v="29"/>
    <n v="1000003930"/>
    <x v="188"/>
    <x v="6"/>
    <x v="37"/>
    <x v="0"/>
    <n v="0"/>
    <n v="0"/>
    <n v="34.600006075911175"/>
    <x v="0"/>
  </r>
  <r>
    <x v="6"/>
    <x v="7"/>
    <x v="29"/>
    <n v="1000003930"/>
    <x v="188"/>
    <x v="6"/>
    <x v="39"/>
    <x v="0"/>
    <n v="0"/>
    <n v="0"/>
    <n v="37.297081246209856"/>
    <x v="0"/>
  </r>
  <r>
    <x v="6"/>
    <x v="7"/>
    <x v="29"/>
    <n v="1000003999"/>
    <x v="189"/>
    <x v="2"/>
    <x v="5"/>
    <x v="0"/>
    <n v="0"/>
    <n v="0"/>
    <n v="0.10249784773818632"/>
    <x v="0"/>
  </r>
  <r>
    <x v="6"/>
    <x v="7"/>
    <x v="29"/>
    <n v="1000004090"/>
    <x v="190"/>
    <x v="3"/>
    <x v="14"/>
    <x v="0"/>
    <n v="0"/>
    <n v="0"/>
    <n v="6.5858709791741008"/>
    <x v="0"/>
  </r>
  <r>
    <x v="6"/>
    <x v="7"/>
    <x v="29"/>
    <n v="1000004187"/>
    <x v="191"/>
    <x v="6"/>
    <x v="21"/>
    <x v="0"/>
    <n v="0"/>
    <n v="0"/>
    <n v="511.26733054913103"/>
    <x v="0"/>
  </r>
  <r>
    <x v="6"/>
    <x v="7"/>
    <x v="29"/>
    <n v="1000004187"/>
    <x v="191"/>
    <x v="6"/>
    <x v="38"/>
    <x v="0"/>
    <n v="0"/>
    <n v="0"/>
    <n v="108.67531164845565"/>
    <x v="0"/>
  </r>
  <r>
    <x v="6"/>
    <x v="7"/>
    <x v="29"/>
    <n v="1000004187"/>
    <x v="191"/>
    <x v="6"/>
    <x v="33"/>
    <x v="0"/>
    <n v="0"/>
    <n v="0"/>
    <n v="498.62518214940951"/>
    <x v="0"/>
  </r>
  <r>
    <x v="6"/>
    <x v="7"/>
    <x v="29"/>
    <n v="1000004187"/>
    <x v="191"/>
    <x v="6"/>
    <x v="39"/>
    <x v="0"/>
    <n v="0"/>
    <n v="0"/>
    <n v="26.54991107605758"/>
    <x v="0"/>
  </r>
  <r>
    <x v="7"/>
    <x v="1"/>
    <x v="26"/>
    <n v="1000000224"/>
    <x v="83"/>
    <x v="0"/>
    <x v="28"/>
    <x v="0"/>
    <n v="0"/>
    <n v="0"/>
    <n v="5.9075992473657237"/>
    <x v="0"/>
  </r>
  <r>
    <x v="7"/>
    <x v="1"/>
    <x v="26"/>
    <n v="1000000224"/>
    <x v="83"/>
    <x v="0"/>
    <x v="0"/>
    <x v="0"/>
    <n v="0"/>
    <n v="0"/>
    <n v="3.3421173307942147"/>
    <x v="0"/>
  </r>
  <r>
    <x v="7"/>
    <x v="1"/>
    <x v="26"/>
    <n v="1000000224"/>
    <x v="83"/>
    <x v="1"/>
    <x v="24"/>
    <x v="0"/>
    <n v="0"/>
    <n v="0"/>
    <n v="58.49826856785365"/>
    <x v="0"/>
  </r>
  <r>
    <x v="7"/>
    <x v="1"/>
    <x v="26"/>
    <n v="1000000224"/>
    <x v="83"/>
    <x v="1"/>
    <x v="7"/>
    <x v="0"/>
    <n v="0"/>
    <n v="0"/>
    <n v="185.53685650034041"/>
    <x v="0"/>
  </r>
  <r>
    <x v="7"/>
    <x v="1"/>
    <x v="26"/>
    <n v="1000000224"/>
    <x v="83"/>
    <x v="3"/>
    <x v="12"/>
    <x v="0"/>
    <n v="0"/>
    <n v="0"/>
    <n v="371.48958306888557"/>
    <x v="0"/>
  </r>
  <r>
    <x v="7"/>
    <x v="1"/>
    <x v="26"/>
    <n v="1000000472"/>
    <x v="84"/>
    <x v="1"/>
    <x v="1"/>
    <x v="0"/>
    <n v="0"/>
    <n v="0"/>
    <n v="47.213154323579431"/>
    <x v="0"/>
  </r>
  <r>
    <x v="7"/>
    <x v="1"/>
    <x v="26"/>
    <n v="1000000794"/>
    <x v="85"/>
    <x v="5"/>
    <x v="16"/>
    <x v="0"/>
    <n v="0"/>
    <n v="0"/>
    <n v="37.388650730955696"/>
    <x v="0"/>
  </r>
  <r>
    <x v="7"/>
    <x v="1"/>
    <x v="26"/>
    <n v="1000000794"/>
    <x v="85"/>
    <x v="3"/>
    <x v="13"/>
    <x v="0"/>
    <n v="0"/>
    <n v="0"/>
    <n v="70.619689101207982"/>
    <x v="0"/>
  </r>
  <r>
    <x v="7"/>
    <x v="1"/>
    <x v="26"/>
    <n v="1000001071"/>
    <x v="86"/>
    <x v="3"/>
    <x v="13"/>
    <x v="0"/>
    <n v="0"/>
    <n v="0"/>
    <n v="11.150041720328824"/>
    <x v="0"/>
  </r>
  <r>
    <x v="7"/>
    <x v="1"/>
    <x v="26"/>
    <n v="1000001285"/>
    <x v="87"/>
    <x v="2"/>
    <x v="26"/>
    <x v="0"/>
    <n v="0"/>
    <n v="0"/>
    <n v="55.169107161746396"/>
    <x v="0"/>
  </r>
  <r>
    <x v="7"/>
    <x v="1"/>
    <x v="26"/>
    <n v="1000001285"/>
    <x v="87"/>
    <x v="1"/>
    <x v="1"/>
    <x v="0"/>
    <n v="0"/>
    <n v="0"/>
    <n v="23.70522480153987"/>
    <x v="0"/>
  </r>
  <r>
    <x v="7"/>
    <x v="1"/>
    <x v="26"/>
    <n v="1000001285"/>
    <x v="87"/>
    <x v="1"/>
    <x v="7"/>
    <x v="0"/>
    <n v="0"/>
    <n v="0"/>
    <n v="63.968731208178468"/>
    <x v="0"/>
  </r>
  <r>
    <x v="7"/>
    <x v="1"/>
    <x v="26"/>
    <n v="1000001625"/>
    <x v="88"/>
    <x v="1"/>
    <x v="24"/>
    <x v="0"/>
    <n v="0"/>
    <n v="0"/>
    <n v="48.817497008695163"/>
    <x v="0"/>
  </r>
  <r>
    <x v="7"/>
    <x v="1"/>
    <x v="26"/>
    <n v="1000001721"/>
    <x v="89"/>
    <x v="2"/>
    <x v="26"/>
    <x v="0"/>
    <n v="0"/>
    <n v="0"/>
    <n v="57.501292952431164"/>
    <x v="0"/>
  </r>
  <r>
    <x v="7"/>
    <x v="1"/>
    <x v="26"/>
    <n v="1000001721"/>
    <x v="89"/>
    <x v="1"/>
    <x v="1"/>
    <x v="0"/>
    <n v="0"/>
    <n v="0"/>
    <n v="98.181070919028656"/>
    <x v="0"/>
  </r>
  <r>
    <x v="7"/>
    <x v="1"/>
    <x v="26"/>
    <n v="1000001721"/>
    <x v="89"/>
    <x v="3"/>
    <x v="11"/>
    <x v="0"/>
    <n v="0"/>
    <n v="0"/>
    <n v="38.162760515607232"/>
    <x v="0"/>
  </r>
  <r>
    <x v="7"/>
    <x v="1"/>
    <x v="26"/>
    <n v="1000001861"/>
    <x v="90"/>
    <x v="3"/>
    <x v="12"/>
    <x v="0"/>
    <n v="0"/>
    <n v="0"/>
    <n v="317.06324690041373"/>
    <x v="0"/>
  </r>
  <r>
    <x v="7"/>
    <x v="1"/>
    <x v="26"/>
    <n v="1000001915"/>
    <x v="91"/>
    <x v="0"/>
    <x v="3"/>
    <x v="0"/>
    <n v="0"/>
    <n v="0"/>
    <n v="371.35800726798817"/>
    <x v="0"/>
  </r>
  <r>
    <x v="7"/>
    <x v="1"/>
    <x v="26"/>
    <n v="1000001915"/>
    <x v="91"/>
    <x v="0"/>
    <x v="2"/>
    <x v="0"/>
    <n v="0"/>
    <n v="0"/>
    <n v="8.4038814365541299"/>
    <x v="0"/>
  </r>
  <r>
    <x v="7"/>
    <x v="1"/>
    <x v="26"/>
    <n v="1000001915"/>
    <x v="91"/>
    <x v="3"/>
    <x v="14"/>
    <x v="0"/>
    <n v="0"/>
    <n v="0"/>
    <n v="14.593936014562349"/>
    <x v="0"/>
  </r>
  <r>
    <x v="7"/>
    <x v="1"/>
    <x v="26"/>
    <n v="1000002075"/>
    <x v="92"/>
    <x v="0"/>
    <x v="0"/>
    <x v="0"/>
    <n v="0"/>
    <n v="0"/>
    <n v="122.03808636977827"/>
    <x v="0"/>
  </r>
  <r>
    <x v="7"/>
    <x v="1"/>
    <x v="26"/>
    <n v="1000002075"/>
    <x v="92"/>
    <x v="3"/>
    <x v="11"/>
    <x v="0"/>
    <n v="0"/>
    <n v="0"/>
    <n v="185.62627390333435"/>
    <x v="0"/>
  </r>
  <r>
    <x v="7"/>
    <x v="1"/>
    <x v="26"/>
    <n v="1000002098"/>
    <x v="93"/>
    <x v="5"/>
    <x v="20"/>
    <x v="0"/>
    <n v="0"/>
    <n v="0"/>
    <n v="29.697012750114059"/>
    <x v="0"/>
  </r>
  <r>
    <x v="7"/>
    <x v="1"/>
    <x v="26"/>
    <n v="1000002098"/>
    <x v="93"/>
    <x v="3"/>
    <x v="12"/>
    <x v="0"/>
    <n v="0"/>
    <n v="0"/>
    <n v="187.65386735453794"/>
    <x v="0"/>
  </r>
  <r>
    <x v="7"/>
    <x v="1"/>
    <x v="26"/>
    <n v="1000002098"/>
    <x v="93"/>
    <x v="6"/>
    <x v="21"/>
    <x v="0"/>
    <n v="0"/>
    <n v="0"/>
    <n v="33.523650208174573"/>
    <x v="0"/>
  </r>
  <r>
    <x v="7"/>
    <x v="1"/>
    <x v="26"/>
    <n v="1000002348"/>
    <x v="94"/>
    <x v="1"/>
    <x v="24"/>
    <x v="0"/>
    <n v="0"/>
    <n v="0"/>
    <n v="60.090926831627876"/>
    <x v="0"/>
  </r>
  <r>
    <x v="7"/>
    <x v="1"/>
    <x v="26"/>
    <n v="1000002634"/>
    <x v="95"/>
    <x v="5"/>
    <x v="30"/>
    <x v="0"/>
    <n v="0"/>
    <n v="0"/>
    <n v="39.759792024217248"/>
    <x v="0"/>
  </r>
  <r>
    <x v="7"/>
    <x v="1"/>
    <x v="26"/>
    <n v="1000002634"/>
    <x v="95"/>
    <x v="6"/>
    <x v="21"/>
    <x v="0"/>
    <n v="0"/>
    <n v="0"/>
    <n v="7.2394720141139421"/>
    <x v="0"/>
  </r>
  <r>
    <x v="7"/>
    <x v="1"/>
    <x v="26"/>
    <n v="1000002634"/>
    <x v="95"/>
    <x v="6"/>
    <x v="37"/>
    <x v="0"/>
    <n v="0"/>
    <n v="0"/>
    <n v="77.217318770732433"/>
    <x v="0"/>
  </r>
  <r>
    <x v="7"/>
    <x v="1"/>
    <x v="26"/>
    <n v="1000002634"/>
    <x v="95"/>
    <x v="6"/>
    <x v="29"/>
    <x v="0"/>
    <n v="0"/>
    <n v="0"/>
    <n v="27.007735033967734"/>
    <x v="0"/>
  </r>
  <r>
    <x v="7"/>
    <x v="1"/>
    <x v="26"/>
    <n v="1000002745"/>
    <x v="96"/>
    <x v="5"/>
    <x v="30"/>
    <x v="0"/>
    <n v="0"/>
    <n v="0"/>
    <n v="142.10018657814379"/>
    <x v="0"/>
  </r>
  <r>
    <x v="7"/>
    <x v="1"/>
    <x v="26"/>
    <n v="1000002745"/>
    <x v="96"/>
    <x v="6"/>
    <x v="38"/>
    <x v="0"/>
    <n v="0"/>
    <n v="0"/>
    <n v="497.15978380803512"/>
    <x v="0"/>
  </r>
  <r>
    <x v="7"/>
    <x v="1"/>
    <x v="26"/>
    <n v="1000002745"/>
    <x v="96"/>
    <x v="6"/>
    <x v="36"/>
    <x v="0"/>
    <n v="0"/>
    <n v="0"/>
    <n v="20.216931833499839"/>
    <x v="0"/>
  </r>
  <r>
    <x v="7"/>
    <x v="1"/>
    <x v="26"/>
    <n v="1000002745"/>
    <x v="96"/>
    <x v="6"/>
    <x v="29"/>
    <x v="0"/>
    <n v="0"/>
    <n v="0"/>
    <n v="52.644834424736267"/>
    <x v="0"/>
  </r>
  <r>
    <x v="7"/>
    <x v="1"/>
    <x v="26"/>
    <n v="1000002786"/>
    <x v="97"/>
    <x v="6"/>
    <x v="37"/>
    <x v="0"/>
    <n v="0"/>
    <n v="0"/>
    <n v="54.059444426825195"/>
    <x v="0"/>
  </r>
  <r>
    <x v="7"/>
    <x v="1"/>
    <x v="26"/>
    <n v="1000002802"/>
    <x v="98"/>
    <x v="6"/>
    <x v="21"/>
    <x v="0"/>
    <n v="0"/>
    <n v="0"/>
    <n v="72.065428622822012"/>
    <x v="0"/>
  </r>
  <r>
    <x v="7"/>
    <x v="1"/>
    <x v="26"/>
    <n v="1000002802"/>
    <x v="98"/>
    <x v="6"/>
    <x v="38"/>
    <x v="0"/>
    <n v="0"/>
    <n v="0"/>
    <n v="41.442973197471154"/>
    <x v="0"/>
  </r>
  <r>
    <x v="7"/>
    <x v="1"/>
    <x v="26"/>
    <n v="1000002802"/>
    <x v="98"/>
    <x v="6"/>
    <x v="37"/>
    <x v="0"/>
    <n v="0"/>
    <n v="0"/>
    <n v="46.100797567106866"/>
    <x v="0"/>
  </r>
  <r>
    <x v="7"/>
    <x v="1"/>
    <x v="26"/>
    <n v="1000002910"/>
    <x v="99"/>
    <x v="5"/>
    <x v="30"/>
    <x v="0"/>
    <n v="0"/>
    <n v="0"/>
    <n v="171.88264158783281"/>
    <x v="0"/>
  </r>
  <r>
    <x v="7"/>
    <x v="1"/>
    <x v="26"/>
    <n v="1000002910"/>
    <x v="99"/>
    <x v="2"/>
    <x v="5"/>
    <x v="0"/>
    <n v="0"/>
    <n v="0"/>
    <n v="1.8488647226077797"/>
    <x v="0"/>
  </r>
  <r>
    <x v="7"/>
    <x v="1"/>
    <x v="26"/>
    <n v="1000002910"/>
    <x v="99"/>
    <x v="6"/>
    <x v="33"/>
    <x v="0"/>
    <n v="0"/>
    <n v="0"/>
    <n v="201.79210594623967"/>
    <x v="0"/>
  </r>
  <r>
    <x v="7"/>
    <x v="1"/>
    <x v="26"/>
    <n v="1000002988"/>
    <x v="100"/>
    <x v="6"/>
    <x v="34"/>
    <x v="0"/>
    <n v="0"/>
    <n v="0"/>
    <n v="15.165504468799361"/>
    <x v="0"/>
  </r>
  <r>
    <x v="7"/>
    <x v="1"/>
    <x v="26"/>
    <n v="1000003354"/>
    <x v="101"/>
    <x v="1"/>
    <x v="1"/>
    <x v="0"/>
    <n v="0"/>
    <n v="0"/>
    <n v="48.253308108384445"/>
    <x v="0"/>
  </r>
  <r>
    <x v="7"/>
    <x v="1"/>
    <x v="26"/>
    <n v="1000003354"/>
    <x v="101"/>
    <x v="6"/>
    <x v="29"/>
    <x v="0"/>
    <n v="0"/>
    <n v="0"/>
    <n v="92.450911324273179"/>
    <x v="0"/>
  </r>
  <r>
    <x v="7"/>
    <x v="1"/>
    <x v="26"/>
    <n v="1000003484"/>
    <x v="102"/>
    <x v="3"/>
    <x v="14"/>
    <x v="0"/>
    <n v="0"/>
    <n v="0"/>
    <n v="23.797144592438194"/>
    <x v="0"/>
  </r>
  <r>
    <x v="7"/>
    <x v="1"/>
    <x v="26"/>
    <n v="1000003497"/>
    <x v="103"/>
    <x v="2"/>
    <x v="4"/>
    <x v="0"/>
    <n v="0"/>
    <n v="0"/>
    <n v="27.871804659640922"/>
    <x v="0"/>
  </r>
  <r>
    <x v="7"/>
    <x v="1"/>
    <x v="26"/>
    <n v="1000003839"/>
    <x v="104"/>
    <x v="6"/>
    <x v="33"/>
    <x v="0"/>
    <n v="0"/>
    <n v="0"/>
    <n v="57.545461043858424"/>
    <x v="0"/>
  </r>
  <r>
    <x v="7"/>
    <x v="1"/>
    <x v="26"/>
    <n v="1000003839"/>
    <x v="104"/>
    <x v="6"/>
    <x v="36"/>
    <x v="0"/>
    <n v="0"/>
    <n v="0"/>
    <n v="88.14990591278918"/>
    <x v="0"/>
  </r>
  <r>
    <x v="7"/>
    <x v="1"/>
    <x v="26"/>
    <n v="1000003846"/>
    <x v="105"/>
    <x v="6"/>
    <x v="36"/>
    <x v="0"/>
    <n v="0"/>
    <n v="0"/>
    <n v="36.729824148426538"/>
    <x v="0"/>
  </r>
  <r>
    <x v="7"/>
    <x v="1"/>
    <x v="26"/>
    <n v="1000004096"/>
    <x v="106"/>
    <x v="0"/>
    <x v="28"/>
    <x v="0"/>
    <n v="0"/>
    <n v="0"/>
    <n v="23.491815031787098"/>
    <x v="0"/>
  </r>
  <r>
    <x v="7"/>
    <x v="1"/>
    <x v="26"/>
    <n v="1000004096"/>
    <x v="106"/>
    <x v="0"/>
    <x v="3"/>
    <x v="0"/>
    <n v="0"/>
    <n v="0"/>
    <n v="3.3791341626722375"/>
    <x v="0"/>
  </r>
  <r>
    <x v="7"/>
    <x v="1"/>
    <x v="26"/>
    <n v="1000004096"/>
    <x v="106"/>
    <x v="1"/>
    <x v="24"/>
    <x v="0"/>
    <n v="0"/>
    <n v="0"/>
    <n v="36.459948549795939"/>
    <x v="0"/>
  </r>
  <r>
    <x v="7"/>
    <x v="1"/>
    <x v="26"/>
    <n v="1000004096"/>
    <x v="106"/>
    <x v="3"/>
    <x v="14"/>
    <x v="0"/>
    <n v="0"/>
    <n v="0"/>
    <n v="2.7073733810175384"/>
    <x v="0"/>
  </r>
  <r>
    <x v="7"/>
    <x v="1"/>
    <x v="26"/>
    <n v="1000004130"/>
    <x v="107"/>
    <x v="0"/>
    <x v="3"/>
    <x v="0"/>
    <n v="0"/>
    <n v="0"/>
    <n v="5.5148199384052692"/>
    <x v="0"/>
  </r>
  <r>
    <x v="7"/>
    <x v="1"/>
    <x v="26"/>
    <n v="1000004130"/>
    <x v="107"/>
    <x v="3"/>
    <x v="25"/>
    <x v="0"/>
    <n v="0"/>
    <n v="0"/>
    <n v="7.6413654919950131"/>
    <x v="0"/>
  </r>
  <r>
    <x v="7"/>
    <x v="1"/>
    <x v="26"/>
    <n v="1000004194"/>
    <x v="108"/>
    <x v="6"/>
    <x v="21"/>
    <x v="0"/>
    <n v="0"/>
    <n v="0"/>
    <n v="124.16581832361177"/>
    <x v="0"/>
  </r>
  <r>
    <x v="7"/>
    <x v="1"/>
    <x v="26"/>
    <n v="1000004194"/>
    <x v="108"/>
    <x v="6"/>
    <x v="33"/>
    <x v="0"/>
    <n v="0"/>
    <n v="0"/>
    <n v="52.116764202129929"/>
    <x v="0"/>
  </r>
  <r>
    <x v="7"/>
    <x v="1"/>
    <x v="26"/>
    <n v="1000004194"/>
    <x v="108"/>
    <x v="6"/>
    <x v="29"/>
    <x v="0"/>
    <n v="0"/>
    <n v="0"/>
    <n v="74.229918261569807"/>
    <x v="0"/>
  </r>
  <r>
    <x v="7"/>
    <x v="5"/>
    <x v="27"/>
    <n v="1000000167"/>
    <x v="109"/>
    <x v="2"/>
    <x v="4"/>
    <x v="0"/>
    <n v="0"/>
    <n v="0"/>
    <n v="17.016771624378446"/>
    <x v="0"/>
  </r>
  <r>
    <x v="7"/>
    <x v="5"/>
    <x v="27"/>
    <n v="1000000186"/>
    <x v="110"/>
    <x v="3"/>
    <x v="14"/>
    <x v="0"/>
    <n v="0"/>
    <n v="0"/>
    <n v="23.376120047984401"/>
    <x v="0"/>
  </r>
  <r>
    <x v="7"/>
    <x v="5"/>
    <x v="27"/>
    <n v="1000000186"/>
    <x v="110"/>
    <x v="6"/>
    <x v="21"/>
    <x v="0"/>
    <n v="0"/>
    <n v="0"/>
    <n v="26.956470334077608"/>
    <x v="0"/>
  </r>
  <r>
    <x v="7"/>
    <x v="5"/>
    <x v="27"/>
    <n v="1000000579"/>
    <x v="111"/>
    <x v="0"/>
    <x v="3"/>
    <x v="0"/>
    <n v="0"/>
    <n v="0"/>
    <n v="3.0437729999161927"/>
    <x v="0"/>
  </r>
  <r>
    <x v="7"/>
    <x v="5"/>
    <x v="27"/>
    <n v="1000000579"/>
    <x v="111"/>
    <x v="0"/>
    <x v="2"/>
    <x v="0"/>
    <n v="0"/>
    <n v="0"/>
    <n v="7.600878226222882"/>
    <x v="0"/>
  </r>
  <r>
    <x v="7"/>
    <x v="5"/>
    <x v="27"/>
    <n v="1000000579"/>
    <x v="111"/>
    <x v="1"/>
    <x v="1"/>
    <x v="0"/>
    <n v="0"/>
    <n v="0"/>
    <n v="59.531255811067474"/>
    <x v="0"/>
  </r>
  <r>
    <x v="7"/>
    <x v="5"/>
    <x v="27"/>
    <n v="1000000579"/>
    <x v="111"/>
    <x v="1"/>
    <x v="24"/>
    <x v="0"/>
    <n v="0"/>
    <n v="0"/>
    <n v="28.295777320167716"/>
    <x v="0"/>
  </r>
  <r>
    <x v="7"/>
    <x v="5"/>
    <x v="27"/>
    <n v="1000000926"/>
    <x v="112"/>
    <x v="1"/>
    <x v="7"/>
    <x v="0"/>
    <n v="0"/>
    <n v="0"/>
    <n v="17.952179059631135"/>
    <x v="0"/>
  </r>
  <r>
    <x v="7"/>
    <x v="5"/>
    <x v="27"/>
    <n v="1000000926"/>
    <x v="112"/>
    <x v="3"/>
    <x v="12"/>
    <x v="0"/>
    <n v="0"/>
    <n v="0"/>
    <n v="101.817441730346"/>
    <x v="0"/>
  </r>
  <r>
    <x v="7"/>
    <x v="5"/>
    <x v="27"/>
    <n v="1000000927"/>
    <x v="113"/>
    <x v="0"/>
    <x v="6"/>
    <x v="0"/>
    <n v="0"/>
    <n v="0"/>
    <n v="112.65456523329458"/>
    <x v="0"/>
  </r>
  <r>
    <x v="7"/>
    <x v="5"/>
    <x v="27"/>
    <n v="1000001590"/>
    <x v="114"/>
    <x v="5"/>
    <x v="31"/>
    <x v="0"/>
    <n v="0"/>
    <n v="0"/>
    <n v="60.115024430627422"/>
    <x v="0"/>
  </r>
  <r>
    <x v="7"/>
    <x v="5"/>
    <x v="27"/>
    <n v="1000001590"/>
    <x v="114"/>
    <x v="0"/>
    <x v="6"/>
    <x v="0"/>
    <n v="0"/>
    <n v="0"/>
    <n v="84.845278282857464"/>
    <x v="0"/>
  </r>
  <r>
    <x v="7"/>
    <x v="5"/>
    <x v="27"/>
    <n v="1000001590"/>
    <x v="114"/>
    <x v="0"/>
    <x v="3"/>
    <x v="0"/>
    <n v="0"/>
    <n v="0"/>
    <n v="18.529527119161699"/>
    <x v="0"/>
  </r>
  <r>
    <x v="7"/>
    <x v="5"/>
    <x v="27"/>
    <n v="1000001590"/>
    <x v="114"/>
    <x v="6"/>
    <x v="21"/>
    <x v="0"/>
    <n v="0"/>
    <n v="0"/>
    <n v="40.718151887762332"/>
    <x v="0"/>
  </r>
  <r>
    <x v="7"/>
    <x v="5"/>
    <x v="27"/>
    <n v="1000001590"/>
    <x v="114"/>
    <x v="6"/>
    <x v="29"/>
    <x v="0"/>
    <n v="0"/>
    <n v="0"/>
    <n v="59.04876579317866"/>
    <x v="0"/>
  </r>
  <r>
    <x v="7"/>
    <x v="5"/>
    <x v="27"/>
    <n v="1000001605"/>
    <x v="115"/>
    <x v="1"/>
    <x v="1"/>
    <x v="0"/>
    <n v="0"/>
    <n v="0"/>
    <n v="8.3286984650483262"/>
    <x v="0"/>
  </r>
  <r>
    <x v="7"/>
    <x v="5"/>
    <x v="27"/>
    <n v="1000001605"/>
    <x v="115"/>
    <x v="1"/>
    <x v="24"/>
    <x v="0"/>
    <n v="0"/>
    <n v="0"/>
    <n v="175.88186420574044"/>
    <x v="0"/>
  </r>
  <r>
    <x v="7"/>
    <x v="5"/>
    <x v="27"/>
    <n v="1000002188"/>
    <x v="116"/>
    <x v="1"/>
    <x v="1"/>
    <x v="0"/>
    <n v="0"/>
    <n v="0"/>
    <n v="37.584340569278964"/>
    <x v="0"/>
  </r>
  <r>
    <x v="7"/>
    <x v="5"/>
    <x v="27"/>
    <n v="1000002188"/>
    <x v="116"/>
    <x v="1"/>
    <x v="24"/>
    <x v="0"/>
    <n v="0"/>
    <n v="0"/>
    <n v="72.961468884553483"/>
    <x v="0"/>
  </r>
  <r>
    <x v="7"/>
    <x v="5"/>
    <x v="27"/>
    <n v="1000002240"/>
    <x v="117"/>
    <x v="5"/>
    <x v="20"/>
    <x v="0"/>
    <n v="0"/>
    <n v="0"/>
    <n v="56.998972238141448"/>
    <x v="0"/>
  </r>
  <r>
    <x v="7"/>
    <x v="5"/>
    <x v="27"/>
    <n v="1000002240"/>
    <x v="117"/>
    <x v="5"/>
    <x v="17"/>
    <x v="0"/>
    <n v="0"/>
    <n v="0"/>
    <n v="174.83633360190044"/>
    <x v="0"/>
  </r>
  <r>
    <x v="7"/>
    <x v="5"/>
    <x v="27"/>
    <n v="1000002240"/>
    <x v="117"/>
    <x v="0"/>
    <x v="28"/>
    <x v="0"/>
    <n v="0"/>
    <n v="0"/>
    <n v="18.621553637758442"/>
    <x v="0"/>
  </r>
  <r>
    <x v="7"/>
    <x v="5"/>
    <x v="27"/>
    <n v="1000002240"/>
    <x v="117"/>
    <x v="0"/>
    <x v="6"/>
    <x v="0"/>
    <n v="0"/>
    <n v="0"/>
    <n v="89.592339143063327"/>
    <x v="0"/>
  </r>
  <r>
    <x v="7"/>
    <x v="5"/>
    <x v="27"/>
    <n v="1000002240"/>
    <x v="117"/>
    <x v="0"/>
    <x v="2"/>
    <x v="0"/>
    <n v="0"/>
    <n v="0"/>
    <n v="16.340528358957947"/>
    <x v="0"/>
  </r>
  <r>
    <x v="7"/>
    <x v="5"/>
    <x v="27"/>
    <n v="1000002240"/>
    <x v="117"/>
    <x v="2"/>
    <x v="8"/>
    <x v="0"/>
    <n v="0"/>
    <n v="0"/>
    <n v="59.60984174135141"/>
    <x v="0"/>
  </r>
  <r>
    <x v="7"/>
    <x v="5"/>
    <x v="27"/>
    <n v="1000002240"/>
    <x v="117"/>
    <x v="2"/>
    <x v="4"/>
    <x v="0"/>
    <n v="0"/>
    <n v="0"/>
    <n v="278.46551221453848"/>
    <x v="0"/>
  </r>
  <r>
    <x v="7"/>
    <x v="5"/>
    <x v="27"/>
    <n v="1000002240"/>
    <x v="117"/>
    <x v="2"/>
    <x v="5"/>
    <x v="0"/>
    <n v="0"/>
    <n v="0"/>
    <n v="16.852436752676674"/>
    <x v="0"/>
  </r>
  <r>
    <x v="7"/>
    <x v="5"/>
    <x v="27"/>
    <n v="1000002240"/>
    <x v="117"/>
    <x v="4"/>
    <x v="15"/>
    <x v="0"/>
    <n v="0"/>
    <n v="0"/>
    <n v="48.172734175284901"/>
    <x v="0"/>
  </r>
  <r>
    <x v="7"/>
    <x v="5"/>
    <x v="27"/>
    <n v="1000002240"/>
    <x v="117"/>
    <x v="6"/>
    <x v="21"/>
    <x v="0"/>
    <n v="0"/>
    <n v="0"/>
    <n v="65.825808268034663"/>
    <x v="0"/>
  </r>
  <r>
    <x v="7"/>
    <x v="5"/>
    <x v="27"/>
    <n v="1000002240"/>
    <x v="117"/>
    <x v="6"/>
    <x v="22"/>
    <x v="0"/>
    <n v="0"/>
    <n v="0"/>
    <n v="90.981627056852872"/>
    <x v="0"/>
  </r>
  <r>
    <x v="7"/>
    <x v="5"/>
    <x v="27"/>
    <n v="1000002244"/>
    <x v="118"/>
    <x v="2"/>
    <x v="26"/>
    <x v="0"/>
    <n v="0"/>
    <n v="0"/>
    <n v="191.1368848804461"/>
    <x v="0"/>
  </r>
  <r>
    <x v="7"/>
    <x v="5"/>
    <x v="27"/>
    <n v="1000002244"/>
    <x v="118"/>
    <x v="3"/>
    <x v="14"/>
    <x v="0"/>
    <n v="0"/>
    <n v="0"/>
    <n v="418.8356715455418"/>
    <x v="0"/>
  </r>
  <r>
    <x v="7"/>
    <x v="5"/>
    <x v="27"/>
    <n v="1000002244"/>
    <x v="118"/>
    <x v="4"/>
    <x v="27"/>
    <x v="0"/>
    <n v="0"/>
    <n v="0"/>
    <n v="2153.5238361165707"/>
    <x v="0"/>
  </r>
  <r>
    <x v="7"/>
    <x v="5"/>
    <x v="27"/>
    <n v="1000002604"/>
    <x v="119"/>
    <x v="5"/>
    <x v="30"/>
    <x v="0"/>
    <n v="0"/>
    <n v="0"/>
    <n v="202.37022536021655"/>
    <x v="0"/>
  </r>
  <r>
    <x v="7"/>
    <x v="5"/>
    <x v="27"/>
    <n v="1000002604"/>
    <x v="119"/>
    <x v="6"/>
    <x v="39"/>
    <x v="0"/>
    <n v="0"/>
    <n v="0"/>
    <n v="66.854679701572834"/>
    <x v="0"/>
  </r>
  <r>
    <x v="7"/>
    <x v="5"/>
    <x v="27"/>
    <n v="1000002743"/>
    <x v="120"/>
    <x v="6"/>
    <x v="38"/>
    <x v="0"/>
    <n v="0"/>
    <n v="0"/>
    <n v="1102.6928566114279"/>
    <x v="0"/>
  </r>
  <r>
    <x v="7"/>
    <x v="5"/>
    <x v="27"/>
    <n v="1000002743"/>
    <x v="120"/>
    <x v="6"/>
    <x v="39"/>
    <x v="0"/>
    <n v="0"/>
    <n v="0"/>
    <n v="255.47274480993192"/>
    <x v="0"/>
  </r>
  <r>
    <x v="7"/>
    <x v="5"/>
    <x v="27"/>
    <n v="1000002976"/>
    <x v="121"/>
    <x v="5"/>
    <x v="30"/>
    <x v="0"/>
    <n v="0"/>
    <n v="0"/>
    <n v="17.024869218164035"/>
    <x v="0"/>
  </r>
  <r>
    <x v="7"/>
    <x v="5"/>
    <x v="27"/>
    <n v="1000002976"/>
    <x v="121"/>
    <x v="6"/>
    <x v="33"/>
    <x v="0"/>
    <n v="0"/>
    <n v="0"/>
    <n v="50.533835032570551"/>
    <x v="0"/>
  </r>
  <r>
    <x v="7"/>
    <x v="5"/>
    <x v="27"/>
    <n v="1000002997"/>
    <x v="122"/>
    <x v="6"/>
    <x v="34"/>
    <x v="0"/>
    <n v="0"/>
    <n v="0"/>
    <n v="56.483506636855978"/>
    <x v="0"/>
  </r>
  <r>
    <x v="7"/>
    <x v="5"/>
    <x v="27"/>
    <n v="1000003011"/>
    <x v="123"/>
    <x v="6"/>
    <x v="34"/>
    <x v="0"/>
    <n v="0"/>
    <n v="0"/>
    <n v="352.38756646680048"/>
    <x v="0"/>
  </r>
  <r>
    <x v="7"/>
    <x v="5"/>
    <x v="27"/>
    <n v="1000003148"/>
    <x v="124"/>
    <x v="6"/>
    <x v="21"/>
    <x v="0"/>
    <n v="0"/>
    <n v="0"/>
    <n v="70.113855111975539"/>
    <x v="0"/>
  </r>
  <r>
    <x v="7"/>
    <x v="5"/>
    <x v="27"/>
    <n v="1000003148"/>
    <x v="124"/>
    <x v="6"/>
    <x v="34"/>
    <x v="0"/>
    <n v="0"/>
    <n v="0"/>
    <n v="1331.5861929084624"/>
    <x v="0"/>
  </r>
  <r>
    <x v="7"/>
    <x v="5"/>
    <x v="27"/>
    <n v="1000003159"/>
    <x v="125"/>
    <x v="6"/>
    <x v="34"/>
    <x v="0"/>
    <n v="0"/>
    <n v="0"/>
    <n v="676.44159819639185"/>
    <x v="0"/>
  </r>
  <r>
    <x v="7"/>
    <x v="5"/>
    <x v="27"/>
    <n v="1000003169"/>
    <x v="126"/>
    <x v="0"/>
    <x v="3"/>
    <x v="0"/>
    <n v="0"/>
    <n v="0"/>
    <n v="436.33304970998523"/>
    <x v="0"/>
  </r>
  <r>
    <x v="7"/>
    <x v="5"/>
    <x v="27"/>
    <n v="1000003169"/>
    <x v="126"/>
    <x v="2"/>
    <x v="4"/>
    <x v="0"/>
    <n v="0"/>
    <n v="0"/>
    <n v="1273.5078143759361"/>
    <x v="0"/>
  </r>
  <r>
    <x v="7"/>
    <x v="5"/>
    <x v="27"/>
    <n v="1000003169"/>
    <x v="126"/>
    <x v="2"/>
    <x v="5"/>
    <x v="0"/>
    <n v="0"/>
    <n v="0"/>
    <n v="268.42116685611347"/>
    <x v="0"/>
  </r>
  <r>
    <x v="7"/>
    <x v="5"/>
    <x v="27"/>
    <n v="1000003169"/>
    <x v="126"/>
    <x v="3"/>
    <x v="14"/>
    <x v="0"/>
    <n v="0"/>
    <n v="0"/>
    <n v="242.27796780141963"/>
    <x v="0"/>
  </r>
  <r>
    <x v="7"/>
    <x v="5"/>
    <x v="27"/>
    <n v="1000003169"/>
    <x v="126"/>
    <x v="6"/>
    <x v="21"/>
    <x v="0"/>
    <n v="0"/>
    <n v="0"/>
    <n v="423.97860534780455"/>
    <x v="0"/>
  </r>
  <r>
    <x v="7"/>
    <x v="5"/>
    <x v="27"/>
    <n v="1000003169"/>
    <x v="126"/>
    <x v="6"/>
    <x v="29"/>
    <x v="0"/>
    <n v="0"/>
    <n v="0"/>
    <n v="1571.2011113686174"/>
    <x v="0"/>
  </r>
  <r>
    <x v="7"/>
    <x v="5"/>
    <x v="27"/>
    <n v="1000003338"/>
    <x v="127"/>
    <x v="0"/>
    <x v="0"/>
    <x v="0"/>
    <n v="0"/>
    <n v="0"/>
    <n v="168.93976219820067"/>
    <x v="0"/>
  </r>
  <r>
    <x v="7"/>
    <x v="5"/>
    <x v="27"/>
    <n v="1000003338"/>
    <x v="127"/>
    <x v="4"/>
    <x v="27"/>
    <x v="0"/>
    <n v="0"/>
    <n v="0"/>
    <n v="261.85596532011618"/>
    <x v="0"/>
  </r>
  <r>
    <x v="7"/>
    <x v="5"/>
    <x v="27"/>
    <n v="1000003363"/>
    <x v="128"/>
    <x v="5"/>
    <x v="17"/>
    <x v="0"/>
    <n v="0"/>
    <n v="0"/>
    <n v="19.045599526060332"/>
    <x v="0"/>
  </r>
  <r>
    <x v="7"/>
    <x v="5"/>
    <x v="27"/>
    <n v="1000003363"/>
    <x v="128"/>
    <x v="5"/>
    <x v="18"/>
    <x v="0"/>
    <n v="0"/>
    <n v="0"/>
    <n v="71.592525469190832"/>
    <x v="0"/>
  </r>
  <r>
    <x v="7"/>
    <x v="5"/>
    <x v="27"/>
    <n v="1000003363"/>
    <x v="128"/>
    <x v="0"/>
    <x v="6"/>
    <x v="0"/>
    <n v="0"/>
    <n v="0"/>
    <n v="11.502126440249354"/>
    <x v="0"/>
  </r>
  <r>
    <x v="7"/>
    <x v="5"/>
    <x v="27"/>
    <n v="1000003363"/>
    <x v="128"/>
    <x v="0"/>
    <x v="3"/>
    <x v="0"/>
    <n v="0"/>
    <n v="0"/>
    <n v="4.7614150258113943"/>
    <x v="0"/>
  </r>
  <r>
    <x v="7"/>
    <x v="5"/>
    <x v="27"/>
    <n v="1000003363"/>
    <x v="128"/>
    <x v="2"/>
    <x v="8"/>
    <x v="0"/>
    <n v="0"/>
    <n v="0"/>
    <n v="259.30507318979465"/>
    <x v="0"/>
  </r>
  <r>
    <x v="7"/>
    <x v="5"/>
    <x v="27"/>
    <n v="1000003363"/>
    <x v="128"/>
    <x v="2"/>
    <x v="9"/>
    <x v="0"/>
    <n v="0"/>
    <n v="0"/>
    <n v="14.15633512650188"/>
    <x v="0"/>
  </r>
  <r>
    <x v="7"/>
    <x v="5"/>
    <x v="27"/>
    <n v="1000003363"/>
    <x v="128"/>
    <x v="2"/>
    <x v="4"/>
    <x v="0"/>
    <n v="0"/>
    <n v="0"/>
    <n v="78.926443781158312"/>
    <x v="0"/>
  </r>
  <r>
    <x v="7"/>
    <x v="5"/>
    <x v="27"/>
    <n v="1000003363"/>
    <x v="128"/>
    <x v="2"/>
    <x v="5"/>
    <x v="0"/>
    <n v="0"/>
    <n v="0"/>
    <n v="2.1506656731814981"/>
    <x v="0"/>
  </r>
  <r>
    <x v="7"/>
    <x v="5"/>
    <x v="27"/>
    <n v="1000003363"/>
    <x v="128"/>
    <x v="1"/>
    <x v="7"/>
    <x v="0"/>
    <n v="0"/>
    <n v="0"/>
    <n v="9.0346063799881442"/>
    <x v="0"/>
  </r>
  <r>
    <x v="7"/>
    <x v="5"/>
    <x v="27"/>
    <n v="1000003363"/>
    <x v="128"/>
    <x v="4"/>
    <x v="15"/>
    <x v="0"/>
    <n v="0"/>
    <n v="0"/>
    <n v="2.3360763764600754"/>
    <x v="0"/>
  </r>
  <r>
    <x v="7"/>
    <x v="5"/>
    <x v="27"/>
    <n v="1000003433"/>
    <x v="129"/>
    <x v="5"/>
    <x v="30"/>
    <x v="0"/>
    <n v="0"/>
    <n v="0"/>
    <n v="69.995194465897015"/>
    <x v="0"/>
  </r>
  <r>
    <x v="7"/>
    <x v="5"/>
    <x v="27"/>
    <n v="1000003433"/>
    <x v="129"/>
    <x v="1"/>
    <x v="1"/>
    <x v="0"/>
    <n v="0"/>
    <n v="0"/>
    <n v="68.524110550058225"/>
    <x v="0"/>
  </r>
  <r>
    <x v="7"/>
    <x v="5"/>
    <x v="27"/>
    <n v="1000003433"/>
    <x v="129"/>
    <x v="6"/>
    <x v="21"/>
    <x v="0"/>
    <n v="0"/>
    <n v="0"/>
    <n v="82.66149152036563"/>
    <x v="0"/>
  </r>
  <r>
    <x v="7"/>
    <x v="5"/>
    <x v="27"/>
    <n v="1000003433"/>
    <x v="129"/>
    <x v="6"/>
    <x v="33"/>
    <x v="0"/>
    <n v="0"/>
    <n v="0"/>
    <n v="153.69110758987824"/>
    <x v="0"/>
  </r>
  <r>
    <x v="7"/>
    <x v="5"/>
    <x v="27"/>
    <n v="1000003433"/>
    <x v="129"/>
    <x v="6"/>
    <x v="39"/>
    <x v="0"/>
    <n v="0"/>
    <n v="0"/>
    <n v="76.749963906767675"/>
    <x v="0"/>
  </r>
  <r>
    <x v="7"/>
    <x v="5"/>
    <x v="27"/>
    <n v="1000003483"/>
    <x v="130"/>
    <x v="5"/>
    <x v="30"/>
    <x v="0"/>
    <n v="0"/>
    <n v="0"/>
    <n v="8.8895878534856045"/>
    <x v="0"/>
  </r>
  <r>
    <x v="7"/>
    <x v="5"/>
    <x v="27"/>
    <n v="1000003483"/>
    <x v="130"/>
    <x v="6"/>
    <x v="33"/>
    <x v="0"/>
    <n v="0"/>
    <n v="0"/>
    <n v="47.739158434082448"/>
    <x v="0"/>
  </r>
  <r>
    <x v="7"/>
    <x v="5"/>
    <x v="27"/>
    <n v="1000003483"/>
    <x v="130"/>
    <x v="6"/>
    <x v="39"/>
    <x v="0"/>
    <n v="0"/>
    <n v="0"/>
    <n v="8.4727915906964224"/>
    <x v="0"/>
  </r>
  <r>
    <x v="7"/>
    <x v="5"/>
    <x v="27"/>
    <n v="1000003559"/>
    <x v="131"/>
    <x v="0"/>
    <x v="3"/>
    <x v="0"/>
    <n v="0"/>
    <n v="0"/>
    <n v="3.0326247454169111"/>
    <x v="0"/>
  </r>
  <r>
    <x v="7"/>
    <x v="5"/>
    <x v="27"/>
    <n v="1000003559"/>
    <x v="131"/>
    <x v="6"/>
    <x v="33"/>
    <x v="0"/>
    <n v="0"/>
    <n v="0"/>
    <n v="26.501989001505613"/>
    <x v="0"/>
  </r>
  <r>
    <x v="7"/>
    <x v="5"/>
    <x v="27"/>
    <n v="1000003559"/>
    <x v="131"/>
    <x v="6"/>
    <x v="29"/>
    <x v="0"/>
    <n v="0"/>
    <n v="0"/>
    <n v="13.226344726101894"/>
    <x v="0"/>
  </r>
  <r>
    <x v="7"/>
    <x v="5"/>
    <x v="27"/>
    <n v="1000003863"/>
    <x v="132"/>
    <x v="6"/>
    <x v="33"/>
    <x v="0"/>
    <n v="0"/>
    <n v="0"/>
    <n v="178.35324081391008"/>
    <x v="0"/>
  </r>
  <r>
    <x v="7"/>
    <x v="5"/>
    <x v="27"/>
    <n v="1000003863"/>
    <x v="132"/>
    <x v="6"/>
    <x v="29"/>
    <x v="0"/>
    <n v="0"/>
    <n v="0"/>
    <n v="117.25120558193402"/>
    <x v="0"/>
  </r>
  <r>
    <x v="7"/>
    <x v="5"/>
    <x v="27"/>
    <n v="1000003869"/>
    <x v="133"/>
    <x v="0"/>
    <x v="3"/>
    <x v="0"/>
    <n v="0"/>
    <n v="0"/>
    <n v="40.558213573878284"/>
    <x v="0"/>
  </r>
  <r>
    <x v="7"/>
    <x v="5"/>
    <x v="27"/>
    <n v="1000003869"/>
    <x v="133"/>
    <x v="0"/>
    <x v="0"/>
    <x v="0"/>
    <n v="0"/>
    <n v="0"/>
    <n v="141.14076951983338"/>
    <x v="0"/>
  </r>
  <r>
    <x v="7"/>
    <x v="5"/>
    <x v="27"/>
    <n v="1000003869"/>
    <x v="133"/>
    <x v="1"/>
    <x v="7"/>
    <x v="0"/>
    <n v="0"/>
    <n v="0"/>
    <n v="47.546841299551609"/>
    <x v="0"/>
  </r>
  <r>
    <x v="7"/>
    <x v="5"/>
    <x v="27"/>
    <n v="1000003869"/>
    <x v="133"/>
    <x v="6"/>
    <x v="21"/>
    <x v="0"/>
    <n v="0"/>
    <n v="0"/>
    <n v="200.64916192698738"/>
    <x v="0"/>
  </r>
  <r>
    <x v="7"/>
    <x v="5"/>
    <x v="27"/>
    <n v="1000003871"/>
    <x v="134"/>
    <x v="6"/>
    <x v="21"/>
    <x v="0"/>
    <n v="0"/>
    <n v="0"/>
    <n v="57.227602483388523"/>
    <x v="0"/>
  </r>
  <r>
    <x v="7"/>
    <x v="5"/>
    <x v="27"/>
    <n v="1000003906"/>
    <x v="135"/>
    <x v="6"/>
    <x v="21"/>
    <x v="0"/>
    <n v="0"/>
    <n v="0"/>
    <n v="45.713377389220007"/>
    <x v="0"/>
  </r>
  <r>
    <x v="7"/>
    <x v="5"/>
    <x v="27"/>
    <n v="1000003906"/>
    <x v="135"/>
    <x v="6"/>
    <x v="37"/>
    <x v="0"/>
    <n v="0"/>
    <n v="0"/>
    <n v="39.42592595020794"/>
    <x v="0"/>
  </r>
  <r>
    <x v="7"/>
    <x v="5"/>
    <x v="27"/>
    <n v="1000003918"/>
    <x v="136"/>
    <x v="6"/>
    <x v="21"/>
    <x v="0"/>
    <n v="0"/>
    <n v="0"/>
    <n v="29.615005564564566"/>
    <x v="0"/>
  </r>
  <r>
    <x v="7"/>
    <x v="5"/>
    <x v="27"/>
    <n v="1000003918"/>
    <x v="136"/>
    <x v="6"/>
    <x v="33"/>
    <x v="0"/>
    <n v="0"/>
    <n v="0"/>
    <n v="22.538595043545801"/>
    <x v="0"/>
  </r>
  <r>
    <x v="7"/>
    <x v="5"/>
    <x v="27"/>
    <n v="1000003918"/>
    <x v="136"/>
    <x v="6"/>
    <x v="37"/>
    <x v="0"/>
    <n v="0"/>
    <n v="0"/>
    <n v="17.896082282848408"/>
    <x v="0"/>
  </r>
  <r>
    <x v="7"/>
    <x v="5"/>
    <x v="27"/>
    <n v="1000003918"/>
    <x v="136"/>
    <x v="6"/>
    <x v="39"/>
    <x v="0"/>
    <n v="0"/>
    <n v="0"/>
    <n v="23.737243691638"/>
    <x v="0"/>
  </r>
  <r>
    <x v="7"/>
    <x v="5"/>
    <x v="27"/>
    <n v="1000003918"/>
    <x v="136"/>
    <x v="6"/>
    <x v="22"/>
    <x v="0"/>
    <n v="0"/>
    <n v="0"/>
    <n v="27.160699730445508"/>
    <x v="0"/>
  </r>
  <r>
    <x v="7"/>
    <x v="5"/>
    <x v="27"/>
    <n v="1000003918"/>
    <x v="136"/>
    <x v="6"/>
    <x v="29"/>
    <x v="0"/>
    <n v="0"/>
    <n v="0"/>
    <n v="13.127179289681086"/>
    <x v="0"/>
  </r>
  <r>
    <x v="7"/>
    <x v="5"/>
    <x v="27"/>
    <n v="1000003938"/>
    <x v="137"/>
    <x v="6"/>
    <x v="21"/>
    <x v="0"/>
    <n v="0"/>
    <n v="0"/>
    <n v="54.539831438093955"/>
    <x v="0"/>
  </r>
  <r>
    <x v="7"/>
    <x v="5"/>
    <x v="27"/>
    <n v="1000004016"/>
    <x v="138"/>
    <x v="6"/>
    <x v="21"/>
    <x v="0"/>
    <n v="0"/>
    <n v="0"/>
    <n v="45.047124278606198"/>
    <x v="0"/>
  </r>
  <r>
    <x v="7"/>
    <x v="5"/>
    <x v="27"/>
    <n v="1000004066"/>
    <x v="139"/>
    <x v="5"/>
    <x v="30"/>
    <x v="0"/>
    <n v="0"/>
    <n v="0"/>
    <n v="31.924585677727443"/>
    <x v="0"/>
  </r>
  <r>
    <x v="7"/>
    <x v="5"/>
    <x v="27"/>
    <n v="1000004066"/>
    <x v="139"/>
    <x v="6"/>
    <x v="21"/>
    <x v="0"/>
    <n v="0"/>
    <n v="0"/>
    <n v="26.647365261816166"/>
    <x v="0"/>
  </r>
  <r>
    <x v="7"/>
    <x v="5"/>
    <x v="27"/>
    <n v="1000004066"/>
    <x v="139"/>
    <x v="6"/>
    <x v="33"/>
    <x v="0"/>
    <n v="0"/>
    <n v="0"/>
    <n v="5.9222441216322652"/>
    <x v="0"/>
  </r>
  <r>
    <x v="7"/>
    <x v="5"/>
    <x v="27"/>
    <n v="1000004066"/>
    <x v="139"/>
    <x v="6"/>
    <x v="39"/>
    <x v="0"/>
    <n v="0"/>
    <n v="0"/>
    <n v="17.767986736318722"/>
    <x v="0"/>
  </r>
  <r>
    <x v="7"/>
    <x v="5"/>
    <x v="27"/>
    <n v="1000004198"/>
    <x v="140"/>
    <x v="1"/>
    <x v="1"/>
    <x v="0"/>
    <n v="0"/>
    <n v="0"/>
    <n v="20.171163709398677"/>
    <x v="0"/>
  </r>
  <r>
    <x v="7"/>
    <x v="5"/>
    <x v="27"/>
    <n v="1000004198"/>
    <x v="140"/>
    <x v="1"/>
    <x v="24"/>
    <x v="0"/>
    <n v="0"/>
    <n v="0"/>
    <n v="31.995791998099772"/>
    <x v="0"/>
  </r>
  <r>
    <x v="7"/>
    <x v="6"/>
    <x v="28"/>
    <n v="1000000036"/>
    <x v="141"/>
    <x v="5"/>
    <x v="20"/>
    <x v="0"/>
    <n v="0"/>
    <n v="0"/>
    <n v="22.834769284406473"/>
    <x v="0"/>
  </r>
  <r>
    <x v="7"/>
    <x v="6"/>
    <x v="28"/>
    <n v="1000000036"/>
    <x v="141"/>
    <x v="0"/>
    <x v="3"/>
    <x v="0"/>
    <n v="0"/>
    <n v="0"/>
    <n v="39.912717443192911"/>
    <x v="0"/>
  </r>
  <r>
    <x v="7"/>
    <x v="6"/>
    <x v="28"/>
    <n v="1000000036"/>
    <x v="141"/>
    <x v="1"/>
    <x v="1"/>
    <x v="0"/>
    <n v="0"/>
    <n v="0"/>
    <n v="221.41394443391854"/>
    <x v="0"/>
  </r>
  <r>
    <x v="7"/>
    <x v="6"/>
    <x v="28"/>
    <n v="1000000036"/>
    <x v="141"/>
    <x v="1"/>
    <x v="24"/>
    <x v="0"/>
    <n v="0"/>
    <n v="0"/>
    <n v="178.26153869409853"/>
    <x v="0"/>
  </r>
  <r>
    <x v="7"/>
    <x v="6"/>
    <x v="28"/>
    <n v="1000000036"/>
    <x v="141"/>
    <x v="3"/>
    <x v="25"/>
    <x v="0"/>
    <n v="0"/>
    <n v="0"/>
    <n v="5.5905869893216904"/>
    <x v="0"/>
  </r>
  <r>
    <x v="7"/>
    <x v="6"/>
    <x v="28"/>
    <n v="1000000036"/>
    <x v="141"/>
    <x v="3"/>
    <x v="12"/>
    <x v="0"/>
    <n v="0"/>
    <n v="0"/>
    <n v="30.752108779607486"/>
    <x v="0"/>
  </r>
  <r>
    <x v="7"/>
    <x v="6"/>
    <x v="28"/>
    <n v="1000000539"/>
    <x v="142"/>
    <x v="5"/>
    <x v="30"/>
    <x v="0"/>
    <n v="0"/>
    <n v="0"/>
    <n v="70.45229400177216"/>
    <x v="0"/>
  </r>
  <r>
    <x v="7"/>
    <x v="6"/>
    <x v="28"/>
    <n v="1000000539"/>
    <x v="142"/>
    <x v="0"/>
    <x v="2"/>
    <x v="0"/>
    <n v="0"/>
    <n v="0"/>
    <n v="3.3473525683307268"/>
    <x v="0"/>
  </r>
  <r>
    <x v="7"/>
    <x v="6"/>
    <x v="28"/>
    <n v="1000000539"/>
    <x v="142"/>
    <x v="2"/>
    <x v="5"/>
    <x v="0"/>
    <n v="0"/>
    <n v="0"/>
    <n v="47.988468123430692"/>
    <x v="0"/>
  </r>
  <r>
    <x v="7"/>
    <x v="6"/>
    <x v="28"/>
    <n v="1000000539"/>
    <x v="142"/>
    <x v="6"/>
    <x v="21"/>
    <x v="0"/>
    <n v="0"/>
    <n v="0"/>
    <n v="6.9053183680957568"/>
    <x v="0"/>
  </r>
  <r>
    <x v="7"/>
    <x v="6"/>
    <x v="28"/>
    <n v="1000000775"/>
    <x v="143"/>
    <x v="5"/>
    <x v="16"/>
    <x v="0"/>
    <n v="0"/>
    <n v="0"/>
    <n v="39.410558855998786"/>
    <x v="0"/>
  </r>
  <r>
    <x v="7"/>
    <x v="6"/>
    <x v="28"/>
    <n v="1000000792"/>
    <x v="144"/>
    <x v="5"/>
    <x v="16"/>
    <x v="0"/>
    <n v="0"/>
    <n v="0"/>
    <n v="58.292844221806874"/>
    <x v="0"/>
  </r>
  <r>
    <x v="7"/>
    <x v="6"/>
    <x v="28"/>
    <n v="1000000792"/>
    <x v="144"/>
    <x v="3"/>
    <x v="13"/>
    <x v="0"/>
    <n v="0"/>
    <n v="0"/>
    <n v="37.369227399335237"/>
    <x v="0"/>
  </r>
  <r>
    <x v="7"/>
    <x v="6"/>
    <x v="28"/>
    <n v="1000000792"/>
    <x v="144"/>
    <x v="4"/>
    <x v="27"/>
    <x v="0"/>
    <n v="0"/>
    <n v="0"/>
    <n v="10.056560181471916"/>
    <x v="0"/>
  </r>
  <r>
    <x v="7"/>
    <x v="6"/>
    <x v="28"/>
    <n v="1000000819"/>
    <x v="145"/>
    <x v="0"/>
    <x v="28"/>
    <x v="0"/>
    <n v="0"/>
    <n v="0"/>
    <n v="7.1912853011081808"/>
    <x v="0"/>
  </r>
  <r>
    <x v="7"/>
    <x v="6"/>
    <x v="28"/>
    <n v="1000000819"/>
    <x v="145"/>
    <x v="0"/>
    <x v="6"/>
    <x v="0"/>
    <n v="0"/>
    <n v="0"/>
    <n v="36.948167224935119"/>
    <x v="0"/>
  </r>
  <r>
    <x v="7"/>
    <x v="6"/>
    <x v="28"/>
    <n v="1000000819"/>
    <x v="145"/>
    <x v="0"/>
    <x v="0"/>
    <x v="0"/>
    <n v="0"/>
    <n v="0"/>
    <n v="31.981371149022895"/>
    <x v="0"/>
  </r>
  <r>
    <x v="7"/>
    <x v="6"/>
    <x v="28"/>
    <n v="1000000819"/>
    <x v="145"/>
    <x v="3"/>
    <x v="12"/>
    <x v="0"/>
    <n v="0"/>
    <n v="0"/>
    <n v="6.6338907167023917"/>
    <x v="0"/>
  </r>
  <r>
    <x v="7"/>
    <x v="6"/>
    <x v="28"/>
    <n v="1000000819"/>
    <x v="145"/>
    <x v="3"/>
    <x v="35"/>
    <x v="0"/>
    <n v="0"/>
    <n v="0"/>
    <n v="170.99609565714709"/>
    <x v="0"/>
  </r>
  <r>
    <x v="7"/>
    <x v="6"/>
    <x v="28"/>
    <n v="1000001014"/>
    <x v="146"/>
    <x v="5"/>
    <x v="30"/>
    <x v="0"/>
    <n v="0"/>
    <n v="0"/>
    <n v="74.82889071529857"/>
    <x v="0"/>
  </r>
  <r>
    <x v="7"/>
    <x v="6"/>
    <x v="28"/>
    <n v="1000001014"/>
    <x v="146"/>
    <x v="3"/>
    <x v="14"/>
    <x v="0"/>
    <n v="0"/>
    <n v="0"/>
    <n v="41.023502294089539"/>
    <x v="0"/>
  </r>
  <r>
    <x v="7"/>
    <x v="6"/>
    <x v="28"/>
    <n v="1000001014"/>
    <x v="146"/>
    <x v="6"/>
    <x v="21"/>
    <x v="0"/>
    <n v="0"/>
    <n v="0"/>
    <n v="12.758916412144478"/>
    <x v="0"/>
  </r>
  <r>
    <x v="7"/>
    <x v="6"/>
    <x v="28"/>
    <n v="1000001118"/>
    <x v="147"/>
    <x v="0"/>
    <x v="6"/>
    <x v="0"/>
    <n v="0"/>
    <n v="0"/>
    <n v="159.83391865881654"/>
    <x v="0"/>
  </r>
  <r>
    <x v="7"/>
    <x v="6"/>
    <x v="28"/>
    <n v="1000001325"/>
    <x v="148"/>
    <x v="1"/>
    <x v="1"/>
    <x v="0"/>
    <n v="0"/>
    <n v="0"/>
    <n v="63.155458766768668"/>
    <x v="0"/>
  </r>
  <r>
    <x v="7"/>
    <x v="6"/>
    <x v="28"/>
    <n v="1000001548"/>
    <x v="149"/>
    <x v="1"/>
    <x v="1"/>
    <x v="0"/>
    <n v="0"/>
    <n v="0"/>
    <n v="78.932714896786408"/>
    <x v="0"/>
  </r>
  <r>
    <x v="7"/>
    <x v="6"/>
    <x v="28"/>
    <n v="1000001549"/>
    <x v="150"/>
    <x v="1"/>
    <x v="1"/>
    <x v="0"/>
    <n v="0"/>
    <n v="0"/>
    <n v="223.15250526680651"/>
    <x v="0"/>
  </r>
  <r>
    <x v="7"/>
    <x v="6"/>
    <x v="28"/>
    <n v="1000001651"/>
    <x v="151"/>
    <x v="6"/>
    <x v="21"/>
    <x v="0"/>
    <n v="0"/>
    <n v="0"/>
    <n v="206.03293100038371"/>
    <x v="0"/>
  </r>
  <r>
    <x v="7"/>
    <x v="6"/>
    <x v="28"/>
    <n v="1000001856"/>
    <x v="152"/>
    <x v="0"/>
    <x v="3"/>
    <x v="0"/>
    <n v="0"/>
    <n v="0"/>
    <n v="36.585941703152834"/>
    <x v="0"/>
  </r>
  <r>
    <x v="7"/>
    <x v="6"/>
    <x v="28"/>
    <n v="1000001988"/>
    <x v="153"/>
    <x v="3"/>
    <x v="11"/>
    <x v="0"/>
    <n v="0"/>
    <n v="0"/>
    <n v="49.074296857046825"/>
    <x v="0"/>
  </r>
  <r>
    <x v="7"/>
    <x v="6"/>
    <x v="28"/>
    <n v="1000001988"/>
    <x v="153"/>
    <x v="6"/>
    <x v="33"/>
    <x v="0"/>
    <n v="0"/>
    <n v="0"/>
    <n v="86.646323400194291"/>
    <x v="0"/>
  </r>
  <r>
    <x v="7"/>
    <x v="6"/>
    <x v="28"/>
    <n v="1000002009"/>
    <x v="154"/>
    <x v="3"/>
    <x v="11"/>
    <x v="0"/>
    <n v="0"/>
    <n v="0"/>
    <n v="33.320612503522497"/>
    <x v="0"/>
  </r>
  <r>
    <x v="7"/>
    <x v="6"/>
    <x v="28"/>
    <n v="1000002162"/>
    <x v="155"/>
    <x v="2"/>
    <x v="5"/>
    <x v="0"/>
    <n v="0"/>
    <n v="0"/>
    <n v="44.32568427386245"/>
    <x v="0"/>
  </r>
  <r>
    <x v="7"/>
    <x v="6"/>
    <x v="28"/>
    <n v="1000002174"/>
    <x v="156"/>
    <x v="0"/>
    <x v="6"/>
    <x v="0"/>
    <n v="0"/>
    <n v="0"/>
    <n v="403.83593410533854"/>
    <x v="0"/>
  </r>
  <r>
    <x v="7"/>
    <x v="6"/>
    <x v="28"/>
    <n v="1000002391"/>
    <x v="157"/>
    <x v="5"/>
    <x v="17"/>
    <x v="0"/>
    <n v="0"/>
    <n v="0"/>
    <n v="13.297047430137141"/>
    <x v="0"/>
  </r>
  <r>
    <x v="7"/>
    <x v="6"/>
    <x v="28"/>
    <n v="1000002391"/>
    <x v="157"/>
    <x v="5"/>
    <x v="18"/>
    <x v="0"/>
    <n v="0"/>
    <n v="0"/>
    <n v="10.275763197177112"/>
    <x v="0"/>
  </r>
  <r>
    <x v="7"/>
    <x v="6"/>
    <x v="28"/>
    <n v="1000002391"/>
    <x v="157"/>
    <x v="0"/>
    <x v="6"/>
    <x v="0"/>
    <n v="0"/>
    <n v="0"/>
    <n v="17.299303580365383"/>
    <x v="0"/>
  </r>
  <r>
    <x v="7"/>
    <x v="6"/>
    <x v="28"/>
    <n v="1000002391"/>
    <x v="157"/>
    <x v="0"/>
    <x v="3"/>
    <x v="0"/>
    <n v="0"/>
    <n v="0"/>
    <n v="16.640162397004097"/>
    <x v="0"/>
  </r>
  <r>
    <x v="7"/>
    <x v="6"/>
    <x v="28"/>
    <n v="1000002391"/>
    <x v="157"/>
    <x v="0"/>
    <x v="2"/>
    <x v="0"/>
    <n v="0"/>
    <n v="0"/>
    <n v="3.2457311021732957"/>
    <x v="0"/>
  </r>
  <r>
    <x v="7"/>
    <x v="6"/>
    <x v="28"/>
    <n v="1000002391"/>
    <x v="157"/>
    <x v="0"/>
    <x v="0"/>
    <x v="0"/>
    <n v="0"/>
    <n v="0"/>
    <n v="4.4778430993981324"/>
    <x v="0"/>
  </r>
  <r>
    <x v="7"/>
    <x v="6"/>
    <x v="28"/>
    <n v="1000002391"/>
    <x v="157"/>
    <x v="2"/>
    <x v="8"/>
    <x v="0"/>
    <n v="0"/>
    <n v="0"/>
    <n v="255.96965567089936"/>
    <x v="0"/>
  </r>
  <r>
    <x v="7"/>
    <x v="6"/>
    <x v="28"/>
    <n v="1000002391"/>
    <x v="157"/>
    <x v="2"/>
    <x v="4"/>
    <x v="0"/>
    <n v="0"/>
    <n v="0"/>
    <n v="56.700731883001907"/>
    <x v="0"/>
  </r>
  <r>
    <x v="7"/>
    <x v="6"/>
    <x v="28"/>
    <n v="1000002391"/>
    <x v="157"/>
    <x v="1"/>
    <x v="1"/>
    <x v="0"/>
    <n v="0"/>
    <n v="0"/>
    <n v="1.6423115076706511"/>
    <x v="0"/>
  </r>
  <r>
    <x v="7"/>
    <x v="6"/>
    <x v="28"/>
    <n v="1000002436"/>
    <x v="158"/>
    <x v="0"/>
    <x v="28"/>
    <x v="0"/>
    <n v="0"/>
    <n v="0"/>
    <n v="28.586745369223319"/>
    <x v="0"/>
  </r>
  <r>
    <x v="7"/>
    <x v="6"/>
    <x v="28"/>
    <n v="1000002436"/>
    <x v="158"/>
    <x v="0"/>
    <x v="3"/>
    <x v="0"/>
    <n v="0"/>
    <n v="0"/>
    <n v="27.046961777781817"/>
    <x v="0"/>
  </r>
  <r>
    <x v="7"/>
    <x v="6"/>
    <x v="28"/>
    <n v="1000002436"/>
    <x v="158"/>
    <x v="2"/>
    <x v="5"/>
    <x v="0"/>
    <n v="0"/>
    <n v="0"/>
    <n v="42.262225727725962"/>
    <x v="0"/>
  </r>
  <r>
    <x v="7"/>
    <x v="6"/>
    <x v="28"/>
    <n v="1000002436"/>
    <x v="158"/>
    <x v="1"/>
    <x v="23"/>
    <x v="0"/>
    <n v="0"/>
    <n v="0"/>
    <n v="122.22303670559702"/>
    <x v="0"/>
  </r>
  <r>
    <x v="7"/>
    <x v="6"/>
    <x v="28"/>
    <n v="1000002436"/>
    <x v="158"/>
    <x v="1"/>
    <x v="24"/>
    <x v="0"/>
    <n v="0"/>
    <n v="0"/>
    <n v="72.218521413585265"/>
    <x v="0"/>
  </r>
  <r>
    <x v="7"/>
    <x v="6"/>
    <x v="28"/>
    <n v="1000002436"/>
    <x v="158"/>
    <x v="1"/>
    <x v="7"/>
    <x v="0"/>
    <n v="0"/>
    <n v="0"/>
    <n v="19.151131936195391"/>
    <x v="0"/>
  </r>
  <r>
    <x v="7"/>
    <x v="6"/>
    <x v="28"/>
    <n v="1000002436"/>
    <x v="158"/>
    <x v="3"/>
    <x v="13"/>
    <x v="0"/>
    <n v="0"/>
    <n v="0"/>
    <n v="14.91430743478033"/>
    <x v="0"/>
  </r>
  <r>
    <x v="7"/>
    <x v="6"/>
    <x v="28"/>
    <n v="1000002436"/>
    <x v="158"/>
    <x v="3"/>
    <x v="25"/>
    <x v="0"/>
    <n v="0"/>
    <n v="0"/>
    <n v="22.361597277853509"/>
    <x v="0"/>
  </r>
  <r>
    <x v="7"/>
    <x v="6"/>
    <x v="28"/>
    <n v="1000002436"/>
    <x v="158"/>
    <x v="3"/>
    <x v="12"/>
    <x v="0"/>
    <n v="0"/>
    <n v="0"/>
    <n v="14.165509468749018"/>
    <x v="0"/>
  </r>
  <r>
    <x v="7"/>
    <x v="6"/>
    <x v="28"/>
    <n v="1000002436"/>
    <x v="158"/>
    <x v="3"/>
    <x v="10"/>
    <x v="0"/>
    <n v="0"/>
    <n v="0"/>
    <n v="26.175131746221851"/>
    <x v="0"/>
  </r>
  <r>
    <x v="7"/>
    <x v="6"/>
    <x v="28"/>
    <n v="1000002926"/>
    <x v="159"/>
    <x v="0"/>
    <x v="28"/>
    <x v="0"/>
    <n v="0"/>
    <n v="0"/>
    <n v="9.0790654481599677"/>
    <x v="0"/>
  </r>
  <r>
    <x v="7"/>
    <x v="6"/>
    <x v="28"/>
    <n v="1000002926"/>
    <x v="159"/>
    <x v="2"/>
    <x v="4"/>
    <x v="0"/>
    <n v="0"/>
    <n v="0"/>
    <n v="4.8430083869831932"/>
    <x v="0"/>
  </r>
  <r>
    <x v="7"/>
    <x v="6"/>
    <x v="28"/>
    <n v="1000002926"/>
    <x v="159"/>
    <x v="2"/>
    <x v="5"/>
    <x v="0"/>
    <n v="0"/>
    <n v="0"/>
    <n v="2.1127398799852477"/>
    <x v="0"/>
  </r>
  <r>
    <x v="7"/>
    <x v="6"/>
    <x v="28"/>
    <n v="1000002926"/>
    <x v="159"/>
    <x v="3"/>
    <x v="25"/>
    <x v="0"/>
    <n v="0"/>
    <n v="0"/>
    <n v="8.6717781005915029"/>
    <x v="0"/>
  </r>
  <r>
    <x v="7"/>
    <x v="6"/>
    <x v="28"/>
    <n v="1000002926"/>
    <x v="159"/>
    <x v="3"/>
    <x v="12"/>
    <x v="0"/>
    <n v="0"/>
    <n v="0"/>
    <n v="3.7586192782004542"/>
    <x v="0"/>
  </r>
  <r>
    <x v="7"/>
    <x v="6"/>
    <x v="28"/>
    <n v="1000002926"/>
    <x v="159"/>
    <x v="6"/>
    <x v="33"/>
    <x v="0"/>
    <n v="0"/>
    <n v="0"/>
    <n v="50.739235194877097"/>
    <x v="0"/>
  </r>
  <r>
    <x v="7"/>
    <x v="6"/>
    <x v="28"/>
    <n v="1000002926"/>
    <x v="159"/>
    <x v="6"/>
    <x v="29"/>
    <x v="0"/>
    <n v="0"/>
    <n v="0"/>
    <n v="20.903849489606813"/>
    <x v="0"/>
  </r>
  <r>
    <x v="7"/>
    <x v="6"/>
    <x v="28"/>
    <n v="1000002978"/>
    <x v="160"/>
    <x v="5"/>
    <x v="30"/>
    <x v="0"/>
    <n v="0"/>
    <n v="0"/>
    <n v="20.504717682468421"/>
    <x v="0"/>
  </r>
  <r>
    <x v="7"/>
    <x v="6"/>
    <x v="28"/>
    <n v="1000002978"/>
    <x v="160"/>
    <x v="6"/>
    <x v="21"/>
    <x v="0"/>
    <n v="0"/>
    <n v="0"/>
    <n v="8.1152389597590737"/>
    <x v="0"/>
  </r>
  <r>
    <x v="7"/>
    <x v="6"/>
    <x v="28"/>
    <n v="1000002978"/>
    <x v="160"/>
    <x v="6"/>
    <x v="39"/>
    <x v="0"/>
    <n v="0"/>
    <n v="0"/>
    <n v="27.720094360502781"/>
    <x v="0"/>
  </r>
  <r>
    <x v="7"/>
    <x v="6"/>
    <x v="28"/>
    <n v="1000002992"/>
    <x v="161"/>
    <x v="6"/>
    <x v="34"/>
    <x v="0"/>
    <n v="0"/>
    <n v="0"/>
    <n v="113.27801471222189"/>
    <x v="0"/>
  </r>
  <r>
    <x v="7"/>
    <x v="6"/>
    <x v="28"/>
    <n v="1000003246"/>
    <x v="162"/>
    <x v="0"/>
    <x v="6"/>
    <x v="0"/>
    <n v="0"/>
    <n v="0"/>
    <n v="16.909863143618136"/>
    <x v="0"/>
  </r>
  <r>
    <x v="7"/>
    <x v="6"/>
    <x v="28"/>
    <n v="1000003246"/>
    <x v="162"/>
    <x v="3"/>
    <x v="12"/>
    <x v="0"/>
    <n v="0"/>
    <n v="0"/>
    <n v="39.529975748253101"/>
    <x v="0"/>
  </r>
  <r>
    <x v="7"/>
    <x v="6"/>
    <x v="28"/>
    <n v="1000003246"/>
    <x v="162"/>
    <x v="6"/>
    <x v="21"/>
    <x v="0"/>
    <n v="0"/>
    <n v="0"/>
    <n v="15.284405353069266"/>
    <x v="0"/>
  </r>
  <r>
    <x v="7"/>
    <x v="6"/>
    <x v="28"/>
    <n v="1000003456"/>
    <x v="163"/>
    <x v="5"/>
    <x v="30"/>
    <x v="0"/>
    <n v="0"/>
    <n v="0"/>
    <n v="180.76441692829218"/>
    <x v="0"/>
  </r>
  <r>
    <x v="7"/>
    <x v="6"/>
    <x v="28"/>
    <n v="1000003764"/>
    <x v="164"/>
    <x v="0"/>
    <x v="3"/>
    <x v="0"/>
    <n v="0"/>
    <n v="0"/>
    <n v="20.60140448872686"/>
    <x v="0"/>
  </r>
  <r>
    <x v="7"/>
    <x v="6"/>
    <x v="28"/>
    <n v="1000003764"/>
    <x v="164"/>
    <x v="0"/>
    <x v="2"/>
    <x v="0"/>
    <n v="0"/>
    <n v="0"/>
    <n v="57.088620087376398"/>
    <x v="0"/>
  </r>
  <r>
    <x v="7"/>
    <x v="6"/>
    <x v="28"/>
    <n v="1000003764"/>
    <x v="164"/>
    <x v="2"/>
    <x v="4"/>
    <x v="0"/>
    <n v="0"/>
    <n v="0"/>
    <n v="80.614835351234859"/>
    <x v="0"/>
  </r>
  <r>
    <x v="7"/>
    <x v="6"/>
    <x v="28"/>
    <n v="1000003793"/>
    <x v="165"/>
    <x v="2"/>
    <x v="4"/>
    <x v="0"/>
    <n v="0"/>
    <n v="0"/>
    <n v="7.633240544208987"/>
    <x v="0"/>
  </r>
  <r>
    <x v="7"/>
    <x v="6"/>
    <x v="28"/>
    <n v="1000003793"/>
    <x v="165"/>
    <x v="4"/>
    <x v="15"/>
    <x v="0"/>
    <n v="0"/>
    <n v="0"/>
    <n v="0.74442985486308078"/>
    <x v="0"/>
  </r>
  <r>
    <x v="7"/>
    <x v="6"/>
    <x v="28"/>
    <n v="1000003832"/>
    <x v="166"/>
    <x v="6"/>
    <x v="33"/>
    <x v="0"/>
    <n v="0"/>
    <n v="0"/>
    <n v="159.48656734895897"/>
    <x v="0"/>
  </r>
  <r>
    <x v="7"/>
    <x v="6"/>
    <x v="28"/>
    <n v="1000003832"/>
    <x v="166"/>
    <x v="6"/>
    <x v="36"/>
    <x v="0"/>
    <n v="0"/>
    <n v="0"/>
    <n v="24.801673337785722"/>
    <x v="0"/>
  </r>
  <r>
    <x v="7"/>
    <x v="6"/>
    <x v="28"/>
    <n v="1000003872"/>
    <x v="167"/>
    <x v="3"/>
    <x v="12"/>
    <x v="0"/>
    <n v="0"/>
    <n v="0"/>
    <n v="892.67656910539301"/>
    <x v="0"/>
  </r>
  <r>
    <x v="7"/>
    <x v="6"/>
    <x v="28"/>
    <n v="1000003919"/>
    <x v="168"/>
    <x v="6"/>
    <x v="21"/>
    <x v="0"/>
    <n v="0"/>
    <n v="0"/>
    <n v="56.904582663050299"/>
    <x v="0"/>
  </r>
  <r>
    <x v="7"/>
    <x v="6"/>
    <x v="28"/>
    <n v="1000003919"/>
    <x v="168"/>
    <x v="6"/>
    <x v="33"/>
    <x v="0"/>
    <n v="0"/>
    <n v="0"/>
    <n v="76.071928673827514"/>
    <x v="0"/>
  </r>
  <r>
    <x v="7"/>
    <x v="6"/>
    <x v="28"/>
    <n v="1000003925"/>
    <x v="169"/>
    <x v="6"/>
    <x v="33"/>
    <x v="0"/>
    <n v="0"/>
    <n v="0"/>
    <n v="28.340959219947845"/>
    <x v="0"/>
  </r>
  <r>
    <x v="7"/>
    <x v="6"/>
    <x v="28"/>
    <n v="1000004171"/>
    <x v="170"/>
    <x v="0"/>
    <x v="3"/>
    <x v="0"/>
    <n v="0"/>
    <n v="0"/>
    <n v="17.102496032302071"/>
    <x v="0"/>
  </r>
  <r>
    <x v="7"/>
    <x v="6"/>
    <x v="28"/>
    <n v="1000004171"/>
    <x v="170"/>
    <x v="6"/>
    <x v="21"/>
    <x v="0"/>
    <n v="0"/>
    <n v="0"/>
    <n v="178.96752606359806"/>
    <x v="0"/>
  </r>
  <r>
    <x v="7"/>
    <x v="6"/>
    <x v="28"/>
    <n v="1000004171"/>
    <x v="170"/>
    <x v="6"/>
    <x v="33"/>
    <x v="0"/>
    <n v="0"/>
    <n v="0"/>
    <n v="19.712304158179531"/>
    <x v="0"/>
  </r>
  <r>
    <x v="7"/>
    <x v="6"/>
    <x v="28"/>
    <n v="1000004171"/>
    <x v="170"/>
    <x v="6"/>
    <x v="39"/>
    <x v="0"/>
    <n v="0"/>
    <n v="0"/>
    <n v="16.967620749170035"/>
    <x v="0"/>
  </r>
  <r>
    <x v="7"/>
    <x v="6"/>
    <x v="28"/>
    <n v="1000004171"/>
    <x v="170"/>
    <x v="6"/>
    <x v="22"/>
    <x v="0"/>
    <n v="0"/>
    <n v="0"/>
    <n v="73.339592762402589"/>
    <x v="0"/>
  </r>
  <r>
    <x v="7"/>
    <x v="7"/>
    <x v="29"/>
    <n v="1000000032"/>
    <x v="171"/>
    <x v="3"/>
    <x v="11"/>
    <x v="0"/>
    <n v="0"/>
    <n v="0"/>
    <n v="26.003468956457382"/>
    <x v="0"/>
  </r>
  <r>
    <x v="7"/>
    <x v="7"/>
    <x v="29"/>
    <n v="1000000614"/>
    <x v="172"/>
    <x v="0"/>
    <x v="28"/>
    <x v="0"/>
    <n v="0"/>
    <n v="0"/>
    <n v="36.356723010262428"/>
    <x v="0"/>
  </r>
  <r>
    <x v="7"/>
    <x v="7"/>
    <x v="29"/>
    <n v="1000000614"/>
    <x v="172"/>
    <x v="0"/>
    <x v="6"/>
    <x v="0"/>
    <n v="0"/>
    <n v="0"/>
    <n v="199.46598492258587"/>
    <x v="0"/>
  </r>
  <r>
    <x v="7"/>
    <x v="7"/>
    <x v="29"/>
    <n v="1000000614"/>
    <x v="172"/>
    <x v="0"/>
    <x v="0"/>
    <x v="0"/>
    <n v="0"/>
    <n v="0"/>
    <n v="69.644041366877801"/>
    <x v="0"/>
  </r>
  <r>
    <x v="7"/>
    <x v="7"/>
    <x v="29"/>
    <n v="1000000614"/>
    <x v="172"/>
    <x v="1"/>
    <x v="24"/>
    <x v="0"/>
    <n v="0"/>
    <n v="0"/>
    <n v="354.31431822448633"/>
    <x v="0"/>
  </r>
  <r>
    <x v="7"/>
    <x v="7"/>
    <x v="29"/>
    <n v="1000000614"/>
    <x v="172"/>
    <x v="3"/>
    <x v="25"/>
    <x v="0"/>
    <n v="0"/>
    <n v="0"/>
    <n v="21.930043092407679"/>
    <x v="0"/>
  </r>
  <r>
    <x v="7"/>
    <x v="7"/>
    <x v="29"/>
    <n v="1000000614"/>
    <x v="172"/>
    <x v="3"/>
    <x v="12"/>
    <x v="0"/>
    <n v="0"/>
    <n v="0"/>
    <n v="295.66794449373293"/>
    <x v="0"/>
  </r>
  <r>
    <x v="7"/>
    <x v="7"/>
    <x v="29"/>
    <n v="1000000616"/>
    <x v="173"/>
    <x v="0"/>
    <x v="6"/>
    <x v="0"/>
    <n v="0"/>
    <n v="0"/>
    <n v="675.16100485755044"/>
    <x v="0"/>
  </r>
  <r>
    <x v="7"/>
    <x v="7"/>
    <x v="29"/>
    <n v="1000000765"/>
    <x v="174"/>
    <x v="3"/>
    <x v="13"/>
    <x v="0"/>
    <n v="0"/>
    <n v="0"/>
    <n v="101.87047477264949"/>
    <x v="0"/>
  </r>
  <r>
    <x v="7"/>
    <x v="7"/>
    <x v="29"/>
    <n v="1000001064"/>
    <x v="175"/>
    <x v="3"/>
    <x v="13"/>
    <x v="0"/>
    <n v="0"/>
    <n v="0"/>
    <n v="119.4591086397965"/>
    <x v="0"/>
  </r>
  <r>
    <x v="7"/>
    <x v="7"/>
    <x v="29"/>
    <n v="1000001487"/>
    <x v="176"/>
    <x v="0"/>
    <x v="6"/>
    <x v="0"/>
    <n v="0"/>
    <n v="0"/>
    <n v="13.229306274845685"/>
    <x v="0"/>
  </r>
  <r>
    <x v="7"/>
    <x v="7"/>
    <x v="29"/>
    <n v="1000001487"/>
    <x v="176"/>
    <x v="3"/>
    <x v="12"/>
    <x v="0"/>
    <n v="0"/>
    <n v="0"/>
    <n v="201.79090267253093"/>
    <x v="0"/>
  </r>
  <r>
    <x v="7"/>
    <x v="7"/>
    <x v="29"/>
    <n v="1000001672"/>
    <x v="177"/>
    <x v="1"/>
    <x v="1"/>
    <x v="0"/>
    <n v="0"/>
    <n v="0"/>
    <n v="62.264255580760683"/>
    <x v="0"/>
  </r>
  <r>
    <x v="7"/>
    <x v="7"/>
    <x v="29"/>
    <n v="1000002292"/>
    <x v="178"/>
    <x v="3"/>
    <x v="35"/>
    <x v="0"/>
    <n v="0"/>
    <n v="0"/>
    <n v="141.65859613706769"/>
    <x v="0"/>
  </r>
  <r>
    <x v="7"/>
    <x v="7"/>
    <x v="29"/>
    <n v="1000002346"/>
    <x v="179"/>
    <x v="6"/>
    <x v="21"/>
    <x v="0"/>
    <n v="0"/>
    <n v="0"/>
    <n v="81.767994058097713"/>
    <x v="0"/>
  </r>
  <r>
    <x v="7"/>
    <x v="7"/>
    <x v="29"/>
    <n v="1000002599"/>
    <x v="180"/>
    <x v="5"/>
    <x v="20"/>
    <x v="0"/>
    <n v="0"/>
    <n v="0"/>
    <n v="10.192625852644904"/>
    <x v="0"/>
  </r>
  <r>
    <x v="7"/>
    <x v="7"/>
    <x v="29"/>
    <n v="1000002599"/>
    <x v="180"/>
    <x v="3"/>
    <x v="25"/>
    <x v="0"/>
    <n v="0"/>
    <n v="0"/>
    <n v="17.25025774193529"/>
    <x v="0"/>
  </r>
  <r>
    <x v="7"/>
    <x v="7"/>
    <x v="29"/>
    <n v="1000002599"/>
    <x v="180"/>
    <x v="3"/>
    <x v="12"/>
    <x v="0"/>
    <n v="0"/>
    <n v="0"/>
    <n v="7.6380253891119896"/>
    <x v="0"/>
  </r>
  <r>
    <x v="7"/>
    <x v="7"/>
    <x v="29"/>
    <n v="1000002599"/>
    <x v="180"/>
    <x v="6"/>
    <x v="37"/>
    <x v="0"/>
    <n v="0"/>
    <n v="0"/>
    <n v="45.114732615537278"/>
    <x v="0"/>
  </r>
  <r>
    <x v="7"/>
    <x v="7"/>
    <x v="29"/>
    <n v="1000002599"/>
    <x v="180"/>
    <x v="6"/>
    <x v="39"/>
    <x v="0"/>
    <n v="0"/>
    <n v="0"/>
    <n v="26.925512303662241"/>
    <x v="0"/>
  </r>
  <r>
    <x v="7"/>
    <x v="7"/>
    <x v="29"/>
    <n v="1000002599"/>
    <x v="180"/>
    <x v="6"/>
    <x v="29"/>
    <x v="0"/>
    <n v="0"/>
    <n v="0"/>
    <n v="43.150459125230263"/>
    <x v="0"/>
  </r>
  <r>
    <x v="7"/>
    <x v="7"/>
    <x v="29"/>
    <n v="1000002736"/>
    <x v="181"/>
    <x v="1"/>
    <x v="1"/>
    <x v="0"/>
    <n v="0"/>
    <n v="0"/>
    <n v="14.012461459237461"/>
    <x v="0"/>
  </r>
  <r>
    <x v="7"/>
    <x v="7"/>
    <x v="29"/>
    <n v="1000002736"/>
    <x v="181"/>
    <x v="1"/>
    <x v="24"/>
    <x v="0"/>
    <n v="0"/>
    <n v="0"/>
    <n v="39.141160626411207"/>
    <x v="0"/>
  </r>
  <r>
    <x v="7"/>
    <x v="7"/>
    <x v="29"/>
    <n v="1000002736"/>
    <x v="181"/>
    <x v="1"/>
    <x v="7"/>
    <x v="0"/>
    <n v="0"/>
    <n v="0"/>
    <n v="2.656755631243453"/>
    <x v="0"/>
  </r>
  <r>
    <x v="7"/>
    <x v="7"/>
    <x v="29"/>
    <n v="1000002736"/>
    <x v="181"/>
    <x v="6"/>
    <x v="38"/>
    <x v="0"/>
    <n v="0"/>
    <n v="0"/>
    <n v="247.69871801078801"/>
    <x v="0"/>
  </r>
  <r>
    <x v="7"/>
    <x v="7"/>
    <x v="29"/>
    <n v="1000002736"/>
    <x v="181"/>
    <x v="6"/>
    <x v="29"/>
    <x v="0"/>
    <n v="0"/>
    <n v="0"/>
    <n v="67.260243243245824"/>
    <x v="0"/>
  </r>
  <r>
    <x v="7"/>
    <x v="7"/>
    <x v="29"/>
    <n v="1000002805"/>
    <x v="182"/>
    <x v="6"/>
    <x v="37"/>
    <x v="0"/>
    <n v="0"/>
    <n v="0"/>
    <n v="9.4825757776879502"/>
    <x v="0"/>
  </r>
  <r>
    <x v="7"/>
    <x v="7"/>
    <x v="29"/>
    <n v="1000003485"/>
    <x v="183"/>
    <x v="5"/>
    <x v="30"/>
    <x v="0"/>
    <n v="0"/>
    <n v="0"/>
    <n v="145.21877808273331"/>
    <x v="0"/>
  </r>
  <r>
    <x v="7"/>
    <x v="7"/>
    <x v="29"/>
    <n v="1000003516"/>
    <x v="184"/>
    <x v="3"/>
    <x v="12"/>
    <x v="0"/>
    <n v="0"/>
    <n v="0"/>
    <n v="74.594893235018702"/>
    <x v="0"/>
  </r>
  <r>
    <x v="7"/>
    <x v="7"/>
    <x v="29"/>
    <n v="1000003797"/>
    <x v="185"/>
    <x v="2"/>
    <x v="5"/>
    <x v="0"/>
    <n v="0"/>
    <n v="0"/>
    <n v="5.5993963040478594"/>
    <x v="0"/>
  </r>
  <r>
    <x v="7"/>
    <x v="7"/>
    <x v="29"/>
    <n v="1000003797"/>
    <x v="185"/>
    <x v="3"/>
    <x v="11"/>
    <x v="0"/>
    <n v="0"/>
    <n v="0"/>
    <n v="2.72372753102001"/>
    <x v="0"/>
  </r>
  <r>
    <x v="7"/>
    <x v="7"/>
    <x v="29"/>
    <n v="1000003831"/>
    <x v="186"/>
    <x v="6"/>
    <x v="33"/>
    <x v="0"/>
    <n v="0"/>
    <n v="0"/>
    <n v="97.676939002328751"/>
    <x v="0"/>
  </r>
  <r>
    <x v="7"/>
    <x v="7"/>
    <x v="29"/>
    <n v="1000003831"/>
    <x v="186"/>
    <x v="6"/>
    <x v="36"/>
    <x v="0"/>
    <n v="0"/>
    <n v="0"/>
    <n v="425.44457303061972"/>
    <x v="0"/>
  </r>
  <r>
    <x v="7"/>
    <x v="7"/>
    <x v="29"/>
    <n v="1000003908"/>
    <x v="187"/>
    <x v="0"/>
    <x v="3"/>
    <x v="0"/>
    <n v="0"/>
    <n v="0"/>
    <n v="22.832528585933403"/>
    <x v="0"/>
  </r>
  <r>
    <x v="7"/>
    <x v="7"/>
    <x v="29"/>
    <n v="1000003908"/>
    <x v="187"/>
    <x v="0"/>
    <x v="2"/>
    <x v="0"/>
    <n v="0"/>
    <n v="0"/>
    <n v="19.882952344058971"/>
    <x v="0"/>
  </r>
  <r>
    <x v="7"/>
    <x v="7"/>
    <x v="29"/>
    <n v="1000003908"/>
    <x v="187"/>
    <x v="1"/>
    <x v="1"/>
    <x v="0"/>
    <n v="0"/>
    <n v="0"/>
    <n v="49.153963042516068"/>
    <x v="0"/>
  </r>
  <r>
    <x v="7"/>
    <x v="7"/>
    <x v="29"/>
    <n v="1000003908"/>
    <x v="187"/>
    <x v="3"/>
    <x v="12"/>
    <x v="0"/>
    <n v="0"/>
    <n v="0"/>
    <n v="4.0625708510192604"/>
    <x v="0"/>
  </r>
  <r>
    <x v="7"/>
    <x v="7"/>
    <x v="29"/>
    <n v="1000003908"/>
    <x v="187"/>
    <x v="6"/>
    <x v="21"/>
    <x v="0"/>
    <n v="0"/>
    <n v="0"/>
    <n v="58.385765866820712"/>
    <x v="0"/>
  </r>
  <r>
    <x v="7"/>
    <x v="7"/>
    <x v="29"/>
    <n v="1000003930"/>
    <x v="188"/>
    <x v="1"/>
    <x v="24"/>
    <x v="0"/>
    <n v="0"/>
    <n v="0"/>
    <n v="153.546776231102"/>
    <x v="0"/>
  </r>
  <r>
    <x v="7"/>
    <x v="7"/>
    <x v="29"/>
    <n v="1000003930"/>
    <x v="188"/>
    <x v="6"/>
    <x v="21"/>
    <x v="0"/>
    <n v="0"/>
    <n v="0"/>
    <n v="44.660381080223566"/>
    <x v="0"/>
  </r>
  <r>
    <x v="7"/>
    <x v="7"/>
    <x v="29"/>
    <n v="1000003930"/>
    <x v="188"/>
    <x v="6"/>
    <x v="33"/>
    <x v="0"/>
    <n v="0"/>
    <n v="0"/>
    <n v="24.024157165630978"/>
    <x v="0"/>
  </r>
  <r>
    <x v="7"/>
    <x v="7"/>
    <x v="29"/>
    <n v="1000003930"/>
    <x v="188"/>
    <x v="6"/>
    <x v="37"/>
    <x v="0"/>
    <n v="0"/>
    <n v="0"/>
    <n v="34.067268890079262"/>
    <x v="0"/>
  </r>
  <r>
    <x v="7"/>
    <x v="7"/>
    <x v="29"/>
    <n v="1000003930"/>
    <x v="188"/>
    <x v="6"/>
    <x v="39"/>
    <x v="0"/>
    <n v="0"/>
    <n v="0"/>
    <n v="35.234834832279603"/>
    <x v="0"/>
  </r>
  <r>
    <x v="7"/>
    <x v="7"/>
    <x v="29"/>
    <n v="1000003999"/>
    <x v="189"/>
    <x v="2"/>
    <x v="5"/>
    <x v="0"/>
    <n v="0"/>
    <n v="0"/>
    <n v="0.10126174182481826"/>
    <x v="0"/>
  </r>
  <r>
    <x v="7"/>
    <x v="7"/>
    <x v="29"/>
    <n v="1000004090"/>
    <x v="190"/>
    <x v="3"/>
    <x v="14"/>
    <x v="0"/>
    <n v="0"/>
    <n v="0"/>
    <n v="6.2263225605279242"/>
    <x v="0"/>
  </r>
  <r>
    <x v="7"/>
    <x v="7"/>
    <x v="29"/>
    <n v="1000004187"/>
    <x v="191"/>
    <x v="6"/>
    <x v="21"/>
    <x v="0"/>
    <n v="0"/>
    <n v="0"/>
    <n v="532.88056022229193"/>
    <x v="0"/>
  </r>
  <r>
    <x v="7"/>
    <x v="7"/>
    <x v="29"/>
    <n v="1000004187"/>
    <x v="191"/>
    <x v="6"/>
    <x v="38"/>
    <x v="0"/>
    <n v="0"/>
    <n v="0"/>
    <n v="106.72273046960815"/>
    <x v="0"/>
  </r>
  <r>
    <x v="7"/>
    <x v="7"/>
    <x v="29"/>
    <n v="1000004187"/>
    <x v="191"/>
    <x v="6"/>
    <x v="33"/>
    <x v="0"/>
    <n v="0"/>
    <n v="0"/>
    <n v="482.04930688552093"/>
    <x v="0"/>
  </r>
  <r>
    <x v="7"/>
    <x v="7"/>
    <x v="29"/>
    <n v="1000004187"/>
    <x v="191"/>
    <x v="6"/>
    <x v="39"/>
    <x v="0"/>
    <n v="0"/>
    <n v="0"/>
    <n v="28.928404412429778"/>
    <x v="0"/>
  </r>
  <r>
    <x v="8"/>
    <x v="1"/>
    <x v="26"/>
    <n v="1000000224"/>
    <x v="83"/>
    <x v="0"/>
    <x v="28"/>
    <x v="0"/>
    <n v="0"/>
    <n v="0"/>
    <n v="5.9484444650747035"/>
    <x v="0"/>
  </r>
  <r>
    <x v="8"/>
    <x v="1"/>
    <x v="26"/>
    <n v="1000000224"/>
    <x v="83"/>
    <x v="0"/>
    <x v="0"/>
    <x v="0"/>
    <n v="0"/>
    <n v="0"/>
    <n v="3.3916950497676157"/>
    <x v="0"/>
  </r>
  <r>
    <x v="8"/>
    <x v="1"/>
    <x v="26"/>
    <n v="1000000224"/>
    <x v="83"/>
    <x v="1"/>
    <x v="24"/>
    <x v="0"/>
    <n v="0"/>
    <n v="0"/>
    <n v="54.446058480889192"/>
    <x v="0"/>
  </r>
  <r>
    <x v="8"/>
    <x v="1"/>
    <x v="26"/>
    <n v="1000000224"/>
    <x v="83"/>
    <x v="1"/>
    <x v="7"/>
    <x v="0"/>
    <n v="0"/>
    <n v="0"/>
    <n v="169.03950246802361"/>
    <x v="0"/>
  </r>
  <r>
    <x v="8"/>
    <x v="1"/>
    <x v="26"/>
    <n v="1000000224"/>
    <x v="83"/>
    <x v="3"/>
    <x v="12"/>
    <x v="0"/>
    <n v="0"/>
    <n v="0"/>
    <n v="355.58821579152726"/>
    <x v="0"/>
  </r>
  <r>
    <x v="8"/>
    <x v="1"/>
    <x v="26"/>
    <n v="1000000472"/>
    <x v="84"/>
    <x v="1"/>
    <x v="1"/>
    <x v="0"/>
    <n v="0"/>
    <n v="0"/>
    <n v="45.928545696981963"/>
    <x v="0"/>
  </r>
  <r>
    <x v="8"/>
    <x v="1"/>
    <x v="26"/>
    <n v="1000000794"/>
    <x v="85"/>
    <x v="5"/>
    <x v="16"/>
    <x v="0"/>
    <n v="0"/>
    <n v="0"/>
    <n v="37.522377273289699"/>
    <x v="0"/>
  </r>
  <r>
    <x v="8"/>
    <x v="1"/>
    <x v="26"/>
    <n v="1000000794"/>
    <x v="85"/>
    <x v="3"/>
    <x v="13"/>
    <x v="0"/>
    <n v="0"/>
    <n v="0"/>
    <n v="71.670746643217257"/>
    <x v="0"/>
  </r>
  <r>
    <x v="8"/>
    <x v="1"/>
    <x v="26"/>
    <n v="1000001071"/>
    <x v="86"/>
    <x v="3"/>
    <x v="13"/>
    <x v="0"/>
    <n v="0"/>
    <n v="0"/>
    <n v="11.532034341281726"/>
    <x v="0"/>
  </r>
  <r>
    <x v="8"/>
    <x v="1"/>
    <x v="26"/>
    <n v="1000001285"/>
    <x v="87"/>
    <x v="2"/>
    <x v="26"/>
    <x v="0"/>
    <n v="0"/>
    <n v="0"/>
    <n v="56.516838533993656"/>
    <x v="0"/>
  </r>
  <r>
    <x v="8"/>
    <x v="1"/>
    <x v="26"/>
    <n v="1000001285"/>
    <x v="87"/>
    <x v="1"/>
    <x v="1"/>
    <x v="0"/>
    <n v="0"/>
    <n v="0"/>
    <n v="22.369149171420776"/>
    <x v="0"/>
  </r>
  <r>
    <x v="8"/>
    <x v="1"/>
    <x v="26"/>
    <n v="1000001285"/>
    <x v="87"/>
    <x v="1"/>
    <x v="7"/>
    <x v="0"/>
    <n v="0"/>
    <n v="0"/>
    <n v="67.001946044928104"/>
    <x v="0"/>
  </r>
  <r>
    <x v="8"/>
    <x v="1"/>
    <x v="26"/>
    <n v="1000001625"/>
    <x v="88"/>
    <x v="1"/>
    <x v="24"/>
    <x v="0"/>
    <n v="0"/>
    <n v="0"/>
    <n v="46.65806616861471"/>
    <x v="0"/>
  </r>
  <r>
    <x v="8"/>
    <x v="1"/>
    <x v="26"/>
    <n v="1000001721"/>
    <x v="89"/>
    <x v="2"/>
    <x v="26"/>
    <x v="0"/>
    <n v="0"/>
    <n v="0"/>
    <n v="57.404789228099744"/>
    <x v="0"/>
  </r>
  <r>
    <x v="8"/>
    <x v="1"/>
    <x v="26"/>
    <n v="1000001721"/>
    <x v="89"/>
    <x v="1"/>
    <x v="1"/>
    <x v="0"/>
    <n v="0"/>
    <n v="0"/>
    <n v="104.5652993397424"/>
    <x v="0"/>
  </r>
  <r>
    <x v="8"/>
    <x v="1"/>
    <x v="26"/>
    <n v="1000001721"/>
    <x v="89"/>
    <x v="3"/>
    <x v="11"/>
    <x v="0"/>
    <n v="0"/>
    <n v="0"/>
    <n v="38.326689244863594"/>
    <x v="0"/>
  </r>
  <r>
    <x v="8"/>
    <x v="1"/>
    <x v="26"/>
    <n v="1000001861"/>
    <x v="90"/>
    <x v="3"/>
    <x v="12"/>
    <x v="0"/>
    <n v="0"/>
    <n v="0"/>
    <n v="295.62699239800679"/>
    <x v="0"/>
  </r>
  <r>
    <x v="8"/>
    <x v="1"/>
    <x v="26"/>
    <n v="1000001915"/>
    <x v="91"/>
    <x v="0"/>
    <x v="3"/>
    <x v="0"/>
    <n v="0"/>
    <n v="0"/>
    <n v="357.83047590132861"/>
    <x v="0"/>
  </r>
  <r>
    <x v="8"/>
    <x v="1"/>
    <x v="26"/>
    <n v="1000001915"/>
    <x v="91"/>
    <x v="0"/>
    <x v="2"/>
    <x v="0"/>
    <n v="0"/>
    <n v="0"/>
    <n v="8.35491373983103"/>
    <x v="0"/>
  </r>
  <r>
    <x v="8"/>
    <x v="1"/>
    <x v="26"/>
    <n v="1000001915"/>
    <x v="91"/>
    <x v="3"/>
    <x v="14"/>
    <x v="0"/>
    <n v="0"/>
    <n v="0"/>
    <n v="14.546459935590832"/>
    <x v="0"/>
  </r>
  <r>
    <x v="8"/>
    <x v="1"/>
    <x v="26"/>
    <n v="1000002075"/>
    <x v="92"/>
    <x v="0"/>
    <x v="0"/>
    <x v="0"/>
    <n v="0"/>
    <n v="0"/>
    <n v="118.56998999214031"/>
    <x v="0"/>
  </r>
  <r>
    <x v="8"/>
    <x v="1"/>
    <x v="26"/>
    <n v="1000002075"/>
    <x v="92"/>
    <x v="3"/>
    <x v="11"/>
    <x v="0"/>
    <n v="0"/>
    <n v="0"/>
    <n v="180.54119068033856"/>
    <x v="0"/>
  </r>
  <r>
    <x v="8"/>
    <x v="1"/>
    <x v="26"/>
    <n v="1000002098"/>
    <x v="93"/>
    <x v="5"/>
    <x v="20"/>
    <x v="0"/>
    <n v="0"/>
    <n v="0"/>
    <n v="29.091224995114878"/>
    <x v="0"/>
  </r>
  <r>
    <x v="8"/>
    <x v="1"/>
    <x v="26"/>
    <n v="1000002098"/>
    <x v="93"/>
    <x v="3"/>
    <x v="12"/>
    <x v="0"/>
    <n v="0"/>
    <n v="0"/>
    <n v="198.78846897743412"/>
    <x v="0"/>
  </r>
  <r>
    <x v="8"/>
    <x v="1"/>
    <x v="26"/>
    <n v="1000002098"/>
    <x v="93"/>
    <x v="6"/>
    <x v="21"/>
    <x v="0"/>
    <n v="0"/>
    <n v="0"/>
    <n v="33.243058637730428"/>
    <x v="0"/>
  </r>
  <r>
    <x v="8"/>
    <x v="1"/>
    <x v="26"/>
    <n v="1000002348"/>
    <x v="94"/>
    <x v="1"/>
    <x v="24"/>
    <x v="0"/>
    <n v="0"/>
    <n v="0"/>
    <n v="58.409959398561853"/>
    <x v="0"/>
  </r>
  <r>
    <x v="8"/>
    <x v="1"/>
    <x v="26"/>
    <n v="1000002634"/>
    <x v="95"/>
    <x v="5"/>
    <x v="30"/>
    <x v="0"/>
    <n v="0"/>
    <n v="0"/>
    <n v="41.401104402245529"/>
    <x v="0"/>
  </r>
  <r>
    <x v="8"/>
    <x v="1"/>
    <x v="26"/>
    <n v="1000002634"/>
    <x v="95"/>
    <x v="6"/>
    <x v="21"/>
    <x v="0"/>
    <n v="0"/>
    <n v="0"/>
    <n v="7.0901321602541554"/>
    <x v="0"/>
  </r>
  <r>
    <x v="8"/>
    <x v="1"/>
    <x v="26"/>
    <n v="1000002634"/>
    <x v="95"/>
    <x v="6"/>
    <x v="37"/>
    <x v="0"/>
    <n v="0"/>
    <n v="0"/>
    <n v="75.253185282902706"/>
    <x v="0"/>
  </r>
  <r>
    <x v="8"/>
    <x v="1"/>
    <x v="26"/>
    <n v="1000002634"/>
    <x v="95"/>
    <x v="6"/>
    <x v="29"/>
    <x v="0"/>
    <n v="0"/>
    <n v="0"/>
    <n v="27.067439782813352"/>
    <x v="0"/>
  </r>
  <r>
    <x v="8"/>
    <x v="1"/>
    <x v="26"/>
    <n v="1000002745"/>
    <x v="96"/>
    <x v="5"/>
    <x v="30"/>
    <x v="0"/>
    <n v="0"/>
    <n v="0"/>
    <n v="137.46225510928514"/>
    <x v="0"/>
  </r>
  <r>
    <x v="8"/>
    <x v="1"/>
    <x v="26"/>
    <n v="1000002745"/>
    <x v="96"/>
    <x v="6"/>
    <x v="38"/>
    <x v="0"/>
    <n v="0"/>
    <n v="0"/>
    <n v="524.79342957438621"/>
    <x v="0"/>
  </r>
  <r>
    <x v="8"/>
    <x v="1"/>
    <x v="26"/>
    <n v="1000002745"/>
    <x v="96"/>
    <x v="6"/>
    <x v="36"/>
    <x v="0"/>
    <n v="0"/>
    <n v="0"/>
    <n v="20.367307895874415"/>
    <x v="0"/>
  </r>
  <r>
    <x v="8"/>
    <x v="1"/>
    <x v="26"/>
    <n v="1000002745"/>
    <x v="96"/>
    <x v="6"/>
    <x v="29"/>
    <x v="0"/>
    <n v="0"/>
    <n v="0"/>
    <n v="51.238200200332898"/>
    <x v="0"/>
  </r>
  <r>
    <x v="8"/>
    <x v="1"/>
    <x v="26"/>
    <n v="1000002786"/>
    <x v="97"/>
    <x v="6"/>
    <x v="37"/>
    <x v="0"/>
    <n v="0"/>
    <n v="0"/>
    <n v="51.435125552071966"/>
    <x v="0"/>
  </r>
  <r>
    <x v="8"/>
    <x v="1"/>
    <x v="26"/>
    <n v="1000002802"/>
    <x v="98"/>
    <x v="6"/>
    <x v="21"/>
    <x v="0"/>
    <n v="0"/>
    <n v="0"/>
    <n v="70.614117903759862"/>
    <x v="0"/>
  </r>
  <r>
    <x v="8"/>
    <x v="1"/>
    <x v="26"/>
    <n v="1000002802"/>
    <x v="98"/>
    <x v="6"/>
    <x v="38"/>
    <x v="0"/>
    <n v="0"/>
    <n v="0"/>
    <n v="40.069824557065274"/>
    <x v="0"/>
  </r>
  <r>
    <x v="8"/>
    <x v="1"/>
    <x v="26"/>
    <n v="1000002802"/>
    <x v="98"/>
    <x v="6"/>
    <x v="37"/>
    <x v="0"/>
    <n v="0"/>
    <n v="0"/>
    <n v="47.374416713420594"/>
    <x v="0"/>
  </r>
  <r>
    <x v="8"/>
    <x v="1"/>
    <x v="26"/>
    <n v="1000002910"/>
    <x v="99"/>
    <x v="5"/>
    <x v="30"/>
    <x v="0"/>
    <n v="0"/>
    <n v="0"/>
    <n v="174.59400691807474"/>
    <x v="0"/>
  </r>
  <r>
    <x v="8"/>
    <x v="1"/>
    <x v="26"/>
    <n v="1000002910"/>
    <x v="99"/>
    <x v="2"/>
    <x v="5"/>
    <x v="0"/>
    <n v="0"/>
    <n v="0"/>
    <n v="1.8853791570787373"/>
    <x v="0"/>
  </r>
  <r>
    <x v="8"/>
    <x v="1"/>
    <x v="26"/>
    <n v="1000002910"/>
    <x v="99"/>
    <x v="6"/>
    <x v="33"/>
    <x v="0"/>
    <n v="0"/>
    <n v="0"/>
    <n v="195.57027953947633"/>
    <x v="0"/>
  </r>
  <r>
    <x v="8"/>
    <x v="1"/>
    <x v="26"/>
    <n v="1000002988"/>
    <x v="100"/>
    <x v="6"/>
    <x v="34"/>
    <x v="0"/>
    <n v="0"/>
    <n v="0"/>
    <n v="15.783367379255109"/>
    <x v="0"/>
  </r>
  <r>
    <x v="8"/>
    <x v="1"/>
    <x v="26"/>
    <n v="1000003354"/>
    <x v="101"/>
    <x v="1"/>
    <x v="1"/>
    <x v="0"/>
    <n v="0"/>
    <n v="0"/>
    <n v="48.390125578404025"/>
    <x v="0"/>
  </r>
  <r>
    <x v="8"/>
    <x v="1"/>
    <x v="26"/>
    <n v="1000003354"/>
    <x v="101"/>
    <x v="6"/>
    <x v="29"/>
    <x v="0"/>
    <n v="0"/>
    <n v="0"/>
    <n v="91.871735764881848"/>
    <x v="0"/>
  </r>
  <r>
    <x v="8"/>
    <x v="1"/>
    <x v="26"/>
    <n v="1000003484"/>
    <x v="102"/>
    <x v="3"/>
    <x v="14"/>
    <x v="0"/>
    <n v="0"/>
    <n v="0"/>
    <n v="24.487607584556979"/>
    <x v="0"/>
  </r>
  <r>
    <x v="8"/>
    <x v="1"/>
    <x v="26"/>
    <n v="1000003497"/>
    <x v="103"/>
    <x v="2"/>
    <x v="4"/>
    <x v="0"/>
    <n v="0"/>
    <n v="0"/>
    <n v="29.224824086321039"/>
    <x v="0"/>
  </r>
  <r>
    <x v="8"/>
    <x v="1"/>
    <x v="26"/>
    <n v="1000003839"/>
    <x v="104"/>
    <x v="6"/>
    <x v="33"/>
    <x v="0"/>
    <n v="0"/>
    <n v="0"/>
    <n v="60.385860076268294"/>
    <x v="0"/>
  </r>
  <r>
    <x v="8"/>
    <x v="1"/>
    <x v="26"/>
    <n v="1000003839"/>
    <x v="104"/>
    <x v="6"/>
    <x v="36"/>
    <x v="0"/>
    <n v="0"/>
    <n v="0"/>
    <n v="87.169192929460564"/>
    <x v="0"/>
  </r>
  <r>
    <x v="8"/>
    <x v="1"/>
    <x v="26"/>
    <n v="1000003846"/>
    <x v="105"/>
    <x v="6"/>
    <x v="36"/>
    <x v="0"/>
    <n v="0"/>
    <n v="0"/>
    <n v="35.642964270887141"/>
    <x v="0"/>
  </r>
  <r>
    <x v="8"/>
    <x v="1"/>
    <x v="26"/>
    <n v="1000004096"/>
    <x v="106"/>
    <x v="0"/>
    <x v="28"/>
    <x v="0"/>
    <n v="0"/>
    <n v="0"/>
    <n v="23.420433090805282"/>
    <x v="0"/>
  </r>
  <r>
    <x v="8"/>
    <x v="1"/>
    <x v="26"/>
    <n v="1000004096"/>
    <x v="106"/>
    <x v="0"/>
    <x v="3"/>
    <x v="0"/>
    <n v="0"/>
    <n v="0"/>
    <n v="3.2682244733158305"/>
    <x v="0"/>
  </r>
  <r>
    <x v="8"/>
    <x v="1"/>
    <x v="26"/>
    <n v="1000004096"/>
    <x v="106"/>
    <x v="1"/>
    <x v="24"/>
    <x v="0"/>
    <n v="0"/>
    <n v="0"/>
    <n v="38.139331258122532"/>
    <x v="0"/>
  </r>
  <r>
    <x v="8"/>
    <x v="1"/>
    <x v="26"/>
    <n v="1000004096"/>
    <x v="106"/>
    <x v="3"/>
    <x v="14"/>
    <x v="0"/>
    <n v="0"/>
    <n v="0"/>
    <n v="2.6632614462740962"/>
    <x v="0"/>
  </r>
  <r>
    <x v="8"/>
    <x v="1"/>
    <x v="26"/>
    <n v="1000004130"/>
    <x v="107"/>
    <x v="0"/>
    <x v="3"/>
    <x v="0"/>
    <n v="0"/>
    <n v="0"/>
    <n v="5.5124006844788678"/>
    <x v="0"/>
  </r>
  <r>
    <x v="8"/>
    <x v="1"/>
    <x v="26"/>
    <n v="1000004130"/>
    <x v="107"/>
    <x v="3"/>
    <x v="25"/>
    <x v="0"/>
    <n v="0"/>
    <n v="0"/>
    <n v="7.2953950854921956"/>
    <x v="0"/>
  </r>
  <r>
    <x v="8"/>
    <x v="1"/>
    <x v="26"/>
    <n v="1000004194"/>
    <x v="108"/>
    <x v="6"/>
    <x v="21"/>
    <x v="0"/>
    <n v="0"/>
    <n v="0"/>
    <n v="128.35470719065958"/>
    <x v="0"/>
  </r>
  <r>
    <x v="8"/>
    <x v="1"/>
    <x v="26"/>
    <n v="1000004194"/>
    <x v="108"/>
    <x v="6"/>
    <x v="33"/>
    <x v="0"/>
    <n v="0"/>
    <n v="0"/>
    <n v="52.848079497316199"/>
    <x v="0"/>
  </r>
  <r>
    <x v="8"/>
    <x v="1"/>
    <x v="26"/>
    <n v="1000004194"/>
    <x v="108"/>
    <x v="6"/>
    <x v="29"/>
    <x v="0"/>
    <n v="0"/>
    <n v="0"/>
    <n v="68.666640188718389"/>
    <x v="0"/>
  </r>
  <r>
    <x v="8"/>
    <x v="5"/>
    <x v="27"/>
    <n v="1000000167"/>
    <x v="109"/>
    <x v="2"/>
    <x v="4"/>
    <x v="0"/>
    <n v="0"/>
    <n v="0"/>
    <n v="15.825124897067887"/>
    <x v="0"/>
  </r>
  <r>
    <x v="8"/>
    <x v="5"/>
    <x v="27"/>
    <n v="1000000186"/>
    <x v="110"/>
    <x v="3"/>
    <x v="14"/>
    <x v="0"/>
    <n v="0"/>
    <n v="0"/>
    <n v="23.555025214234597"/>
    <x v="0"/>
  </r>
  <r>
    <x v="8"/>
    <x v="5"/>
    <x v="27"/>
    <n v="1000000186"/>
    <x v="110"/>
    <x v="6"/>
    <x v="21"/>
    <x v="0"/>
    <n v="0"/>
    <n v="0"/>
    <n v="27.464455658329449"/>
    <x v="0"/>
  </r>
  <r>
    <x v="8"/>
    <x v="5"/>
    <x v="27"/>
    <n v="1000000579"/>
    <x v="111"/>
    <x v="0"/>
    <x v="3"/>
    <x v="0"/>
    <n v="0"/>
    <n v="0"/>
    <n v="2.9174932045523074"/>
    <x v="0"/>
  </r>
  <r>
    <x v="8"/>
    <x v="5"/>
    <x v="27"/>
    <n v="1000000579"/>
    <x v="111"/>
    <x v="0"/>
    <x v="2"/>
    <x v="0"/>
    <n v="0"/>
    <n v="0"/>
    <n v="7.585090055241392"/>
    <x v="0"/>
  </r>
  <r>
    <x v="8"/>
    <x v="5"/>
    <x v="27"/>
    <n v="1000000579"/>
    <x v="111"/>
    <x v="1"/>
    <x v="1"/>
    <x v="0"/>
    <n v="0"/>
    <n v="0"/>
    <n v="64.438016000628025"/>
    <x v="0"/>
  </r>
  <r>
    <x v="8"/>
    <x v="5"/>
    <x v="27"/>
    <n v="1000000579"/>
    <x v="111"/>
    <x v="1"/>
    <x v="24"/>
    <x v="0"/>
    <n v="0"/>
    <n v="0"/>
    <n v="28.126692621177465"/>
    <x v="0"/>
  </r>
  <r>
    <x v="8"/>
    <x v="5"/>
    <x v="27"/>
    <n v="1000000926"/>
    <x v="112"/>
    <x v="1"/>
    <x v="7"/>
    <x v="0"/>
    <n v="0"/>
    <n v="0"/>
    <n v="17.83724182964972"/>
    <x v="0"/>
  </r>
  <r>
    <x v="8"/>
    <x v="5"/>
    <x v="27"/>
    <n v="1000000926"/>
    <x v="112"/>
    <x v="3"/>
    <x v="12"/>
    <x v="0"/>
    <n v="0"/>
    <n v="0"/>
    <n v="98.694667809414085"/>
    <x v="0"/>
  </r>
  <r>
    <x v="8"/>
    <x v="5"/>
    <x v="27"/>
    <n v="1000000927"/>
    <x v="113"/>
    <x v="0"/>
    <x v="6"/>
    <x v="0"/>
    <n v="0"/>
    <n v="0"/>
    <n v="117.96200972199554"/>
    <x v="0"/>
  </r>
  <r>
    <x v="8"/>
    <x v="5"/>
    <x v="27"/>
    <n v="1000001590"/>
    <x v="114"/>
    <x v="5"/>
    <x v="31"/>
    <x v="0"/>
    <n v="0"/>
    <n v="0"/>
    <n v="59.43840927674259"/>
    <x v="0"/>
  </r>
  <r>
    <x v="8"/>
    <x v="5"/>
    <x v="27"/>
    <n v="1000001590"/>
    <x v="114"/>
    <x v="0"/>
    <x v="6"/>
    <x v="0"/>
    <n v="0"/>
    <n v="0"/>
    <n v="81.484835420272518"/>
    <x v="0"/>
  </r>
  <r>
    <x v="8"/>
    <x v="5"/>
    <x v="27"/>
    <n v="1000001590"/>
    <x v="114"/>
    <x v="0"/>
    <x v="3"/>
    <x v="0"/>
    <n v="0"/>
    <n v="0"/>
    <n v="19.377160657455757"/>
    <x v="0"/>
  </r>
  <r>
    <x v="8"/>
    <x v="5"/>
    <x v="27"/>
    <n v="1000001590"/>
    <x v="114"/>
    <x v="6"/>
    <x v="21"/>
    <x v="0"/>
    <n v="0"/>
    <n v="0"/>
    <n v="43.287836518771059"/>
    <x v="0"/>
  </r>
  <r>
    <x v="8"/>
    <x v="5"/>
    <x v="27"/>
    <n v="1000001590"/>
    <x v="114"/>
    <x v="6"/>
    <x v="29"/>
    <x v="0"/>
    <n v="0"/>
    <n v="0"/>
    <n v="58.849094431876942"/>
    <x v="0"/>
  </r>
  <r>
    <x v="8"/>
    <x v="5"/>
    <x v="27"/>
    <n v="1000001605"/>
    <x v="115"/>
    <x v="1"/>
    <x v="1"/>
    <x v="0"/>
    <n v="0"/>
    <n v="0"/>
    <n v="8.0866997398466669"/>
    <x v="0"/>
  </r>
  <r>
    <x v="8"/>
    <x v="5"/>
    <x v="27"/>
    <n v="1000001605"/>
    <x v="115"/>
    <x v="1"/>
    <x v="24"/>
    <x v="0"/>
    <n v="0"/>
    <n v="0"/>
    <n v="176.94543731987991"/>
    <x v="0"/>
  </r>
  <r>
    <x v="8"/>
    <x v="5"/>
    <x v="27"/>
    <n v="1000002188"/>
    <x v="116"/>
    <x v="1"/>
    <x v="1"/>
    <x v="0"/>
    <n v="0"/>
    <n v="0"/>
    <n v="40.396206862030517"/>
    <x v="0"/>
  </r>
  <r>
    <x v="8"/>
    <x v="5"/>
    <x v="27"/>
    <n v="1000002188"/>
    <x v="116"/>
    <x v="1"/>
    <x v="24"/>
    <x v="0"/>
    <n v="0"/>
    <n v="0"/>
    <n v="74.633573361065586"/>
    <x v="0"/>
  </r>
  <r>
    <x v="8"/>
    <x v="5"/>
    <x v="27"/>
    <n v="1000002240"/>
    <x v="117"/>
    <x v="5"/>
    <x v="20"/>
    <x v="0"/>
    <n v="0"/>
    <n v="0"/>
    <n v="53.963135528664807"/>
    <x v="0"/>
  </r>
  <r>
    <x v="8"/>
    <x v="5"/>
    <x v="27"/>
    <n v="1000002240"/>
    <x v="117"/>
    <x v="5"/>
    <x v="17"/>
    <x v="0"/>
    <n v="0"/>
    <n v="0"/>
    <n v="179.17976288734701"/>
    <x v="0"/>
  </r>
  <r>
    <x v="8"/>
    <x v="5"/>
    <x v="27"/>
    <n v="1000002240"/>
    <x v="117"/>
    <x v="0"/>
    <x v="28"/>
    <x v="0"/>
    <n v="0"/>
    <n v="0"/>
    <n v="18.411596764242947"/>
    <x v="0"/>
  </r>
  <r>
    <x v="8"/>
    <x v="5"/>
    <x v="27"/>
    <n v="1000002240"/>
    <x v="117"/>
    <x v="0"/>
    <x v="6"/>
    <x v="0"/>
    <n v="0"/>
    <n v="0"/>
    <n v="91.851495347543619"/>
    <x v="0"/>
  </r>
  <r>
    <x v="8"/>
    <x v="5"/>
    <x v="27"/>
    <n v="1000002240"/>
    <x v="117"/>
    <x v="0"/>
    <x v="2"/>
    <x v="0"/>
    <n v="0"/>
    <n v="0"/>
    <n v="15.926317042061996"/>
    <x v="0"/>
  </r>
  <r>
    <x v="8"/>
    <x v="5"/>
    <x v="27"/>
    <n v="1000002240"/>
    <x v="117"/>
    <x v="2"/>
    <x v="8"/>
    <x v="0"/>
    <n v="0"/>
    <n v="0"/>
    <n v="59.620362149065876"/>
    <x v="0"/>
  </r>
  <r>
    <x v="8"/>
    <x v="5"/>
    <x v="27"/>
    <n v="1000002240"/>
    <x v="117"/>
    <x v="2"/>
    <x v="4"/>
    <x v="0"/>
    <n v="0"/>
    <n v="0"/>
    <n v="284.22985090585405"/>
    <x v="0"/>
  </r>
  <r>
    <x v="8"/>
    <x v="5"/>
    <x v="27"/>
    <n v="1000002240"/>
    <x v="117"/>
    <x v="2"/>
    <x v="5"/>
    <x v="0"/>
    <n v="0"/>
    <n v="0"/>
    <n v="17.705360731817265"/>
    <x v="0"/>
  </r>
  <r>
    <x v="8"/>
    <x v="5"/>
    <x v="27"/>
    <n v="1000002240"/>
    <x v="117"/>
    <x v="4"/>
    <x v="15"/>
    <x v="0"/>
    <n v="0"/>
    <n v="0"/>
    <n v="50.960574237833455"/>
    <x v="0"/>
  </r>
  <r>
    <x v="8"/>
    <x v="5"/>
    <x v="27"/>
    <n v="1000002240"/>
    <x v="117"/>
    <x v="6"/>
    <x v="21"/>
    <x v="0"/>
    <n v="0"/>
    <n v="0"/>
    <n v="65.658586790226622"/>
    <x v="0"/>
  </r>
  <r>
    <x v="8"/>
    <x v="5"/>
    <x v="27"/>
    <n v="1000002240"/>
    <x v="117"/>
    <x v="6"/>
    <x v="22"/>
    <x v="0"/>
    <n v="0"/>
    <n v="0"/>
    <n v="88.953661646172776"/>
    <x v="0"/>
  </r>
  <r>
    <x v="8"/>
    <x v="5"/>
    <x v="27"/>
    <n v="1000002244"/>
    <x v="118"/>
    <x v="2"/>
    <x v="26"/>
    <x v="0"/>
    <n v="0"/>
    <n v="0"/>
    <n v="186.90380413712236"/>
    <x v="0"/>
  </r>
  <r>
    <x v="8"/>
    <x v="5"/>
    <x v="27"/>
    <n v="1000002244"/>
    <x v="118"/>
    <x v="3"/>
    <x v="14"/>
    <x v="0"/>
    <n v="0"/>
    <n v="0"/>
    <n v="455.9961980455804"/>
    <x v="0"/>
  </r>
  <r>
    <x v="8"/>
    <x v="5"/>
    <x v="27"/>
    <n v="1000002244"/>
    <x v="118"/>
    <x v="4"/>
    <x v="27"/>
    <x v="0"/>
    <n v="0"/>
    <n v="0"/>
    <n v="2257.8487063868465"/>
    <x v="0"/>
  </r>
  <r>
    <x v="8"/>
    <x v="5"/>
    <x v="27"/>
    <n v="1000002604"/>
    <x v="119"/>
    <x v="5"/>
    <x v="30"/>
    <x v="0"/>
    <n v="0"/>
    <n v="0"/>
    <n v="197.12027999882102"/>
    <x v="0"/>
  </r>
  <r>
    <x v="8"/>
    <x v="5"/>
    <x v="27"/>
    <n v="1000002604"/>
    <x v="119"/>
    <x v="6"/>
    <x v="39"/>
    <x v="0"/>
    <n v="0"/>
    <n v="0"/>
    <n v="67.053189517820044"/>
    <x v="0"/>
  </r>
  <r>
    <x v="8"/>
    <x v="5"/>
    <x v="27"/>
    <n v="1000002743"/>
    <x v="120"/>
    <x v="6"/>
    <x v="38"/>
    <x v="0"/>
    <n v="0"/>
    <n v="0"/>
    <n v="1043.4007917784388"/>
    <x v="0"/>
  </r>
  <r>
    <x v="8"/>
    <x v="5"/>
    <x v="27"/>
    <n v="1000002743"/>
    <x v="120"/>
    <x v="6"/>
    <x v="39"/>
    <x v="0"/>
    <n v="0"/>
    <n v="0"/>
    <n v="262.29125915387135"/>
    <x v="0"/>
  </r>
  <r>
    <x v="8"/>
    <x v="5"/>
    <x v="27"/>
    <n v="1000002976"/>
    <x v="121"/>
    <x v="5"/>
    <x v="30"/>
    <x v="0"/>
    <n v="0"/>
    <n v="0"/>
    <n v="18.288132926021888"/>
    <x v="0"/>
  </r>
  <r>
    <x v="8"/>
    <x v="5"/>
    <x v="27"/>
    <n v="1000002976"/>
    <x v="121"/>
    <x v="6"/>
    <x v="33"/>
    <x v="0"/>
    <n v="0"/>
    <n v="0"/>
    <n v="48.974990476132639"/>
    <x v="0"/>
  </r>
  <r>
    <x v="8"/>
    <x v="5"/>
    <x v="27"/>
    <n v="1000002997"/>
    <x v="122"/>
    <x v="6"/>
    <x v="34"/>
    <x v="0"/>
    <n v="0"/>
    <n v="0"/>
    <n v="53.004987305445233"/>
    <x v="0"/>
  </r>
  <r>
    <x v="8"/>
    <x v="5"/>
    <x v="27"/>
    <n v="1000003011"/>
    <x v="123"/>
    <x v="6"/>
    <x v="34"/>
    <x v="0"/>
    <n v="0"/>
    <n v="0"/>
    <n v="324.31494143914807"/>
    <x v="0"/>
  </r>
  <r>
    <x v="8"/>
    <x v="5"/>
    <x v="27"/>
    <n v="1000003148"/>
    <x v="124"/>
    <x v="6"/>
    <x v="21"/>
    <x v="0"/>
    <n v="0"/>
    <n v="0"/>
    <n v="69.58907823941874"/>
    <x v="0"/>
  </r>
  <r>
    <x v="8"/>
    <x v="5"/>
    <x v="27"/>
    <n v="1000003148"/>
    <x v="124"/>
    <x v="6"/>
    <x v="34"/>
    <x v="0"/>
    <n v="0"/>
    <n v="0"/>
    <n v="1322.162504753687"/>
    <x v="0"/>
  </r>
  <r>
    <x v="8"/>
    <x v="5"/>
    <x v="27"/>
    <n v="1000003159"/>
    <x v="125"/>
    <x v="6"/>
    <x v="34"/>
    <x v="0"/>
    <n v="0"/>
    <n v="0"/>
    <n v="671.94752308472835"/>
    <x v="0"/>
  </r>
  <r>
    <x v="8"/>
    <x v="5"/>
    <x v="27"/>
    <n v="1000003169"/>
    <x v="126"/>
    <x v="0"/>
    <x v="3"/>
    <x v="0"/>
    <n v="0"/>
    <n v="0"/>
    <n v="467.85872703682901"/>
    <x v="0"/>
  </r>
  <r>
    <x v="8"/>
    <x v="5"/>
    <x v="27"/>
    <n v="1000003169"/>
    <x v="126"/>
    <x v="2"/>
    <x v="4"/>
    <x v="0"/>
    <n v="0"/>
    <n v="0"/>
    <n v="1257.8953402277311"/>
    <x v="0"/>
  </r>
  <r>
    <x v="8"/>
    <x v="5"/>
    <x v="27"/>
    <n v="1000003169"/>
    <x v="126"/>
    <x v="2"/>
    <x v="5"/>
    <x v="0"/>
    <n v="0"/>
    <n v="0"/>
    <n v="272.51826498042959"/>
    <x v="0"/>
  </r>
  <r>
    <x v="8"/>
    <x v="5"/>
    <x v="27"/>
    <n v="1000003169"/>
    <x v="126"/>
    <x v="3"/>
    <x v="14"/>
    <x v="0"/>
    <n v="0"/>
    <n v="0"/>
    <n v="239.18416093955634"/>
    <x v="0"/>
  </r>
  <r>
    <x v="8"/>
    <x v="5"/>
    <x v="27"/>
    <n v="1000003169"/>
    <x v="126"/>
    <x v="6"/>
    <x v="21"/>
    <x v="0"/>
    <n v="0"/>
    <n v="0"/>
    <n v="430.27077872587518"/>
    <x v="0"/>
  </r>
  <r>
    <x v="8"/>
    <x v="5"/>
    <x v="27"/>
    <n v="1000003169"/>
    <x v="126"/>
    <x v="6"/>
    <x v="29"/>
    <x v="0"/>
    <n v="0"/>
    <n v="0"/>
    <n v="1579.0978459543876"/>
    <x v="0"/>
  </r>
  <r>
    <x v="8"/>
    <x v="5"/>
    <x v="27"/>
    <n v="1000003338"/>
    <x v="127"/>
    <x v="0"/>
    <x v="0"/>
    <x v="0"/>
    <n v="0"/>
    <n v="0"/>
    <n v="172.04044094305166"/>
    <x v="0"/>
  </r>
  <r>
    <x v="8"/>
    <x v="5"/>
    <x v="27"/>
    <n v="1000003338"/>
    <x v="127"/>
    <x v="4"/>
    <x v="27"/>
    <x v="0"/>
    <n v="0"/>
    <n v="0"/>
    <n v="250.91669286060076"/>
    <x v="0"/>
  </r>
  <r>
    <x v="8"/>
    <x v="5"/>
    <x v="27"/>
    <n v="1000003363"/>
    <x v="128"/>
    <x v="5"/>
    <x v="17"/>
    <x v="0"/>
    <n v="0"/>
    <n v="0"/>
    <n v="18.046441604451207"/>
    <x v="0"/>
  </r>
  <r>
    <x v="8"/>
    <x v="5"/>
    <x v="27"/>
    <n v="1000003363"/>
    <x v="128"/>
    <x v="5"/>
    <x v="18"/>
    <x v="0"/>
    <n v="0"/>
    <n v="0"/>
    <n v="68.794900665940446"/>
    <x v="0"/>
  </r>
  <r>
    <x v="8"/>
    <x v="5"/>
    <x v="27"/>
    <n v="1000003363"/>
    <x v="128"/>
    <x v="0"/>
    <x v="6"/>
    <x v="0"/>
    <n v="0"/>
    <n v="0"/>
    <n v="10.66951962078641"/>
    <x v="0"/>
  </r>
  <r>
    <x v="8"/>
    <x v="5"/>
    <x v="27"/>
    <n v="1000003363"/>
    <x v="128"/>
    <x v="0"/>
    <x v="3"/>
    <x v="0"/>
    <n v="0"/>
    <n v="0"/>
    <n v="5.2061996056630271"/>
    <x v="0"/>
  </r>
  <r>
    <x v="8"/>
    <x v="5"/>
    <x v="27"/>
    <n v="1000003363"/>
    <x v="128"/>
    <x v="2"/>
    <x v="8"/>
    <x v="0"/>
    <n v="0"/>
    <n v="0"/>
    <n v="272.01601256682812"/>
    <x v="0"/>
  </r>
  <r>
    <x v="8"/>
    <x v="5"/>
    <x v="27"/>
    <n v="1000003363"/>
    <x v="128"/>
    <x v="2"/>
    <x v="9"/>
    <x v="0"/>
    <n v="0"/>
    <n v="0"/>
    <n v="14.244764335431377"/>
    <x v="0"/>
  </r>
  <r>
    <x v="8"/>
    <x v="5"/>
    <x v="27"/>
    <n v="1000003363"/>
    <x v="128"/>
    <x v="2"/>
    <x v="4"/>
    <x v="0"/>
    <n v="0"/>
    <n v="0"/>
    <n v="76.695409043538916"/>
    <x v="0"/>
  </r>
  <r>
    <x v="8"/>
    <x v="5"/>
    <x v="27"/>
    <n v="1000003363"/>
    <x v="128"/>
    <x v="2"/>
    <x v="5"/>
    <x v="0"/>
    <n v="0"/>
    <n v="0"/>
    <n v="2.0948434171441481"/>
    <x v="0"/>
  </r>
  <r>
    <x v="8"/>
    <x v="5"/>
    <x v="27"/>
    <n v="1000003363"/>
    <x v="128"/>
    <x v="1"/>
    <x v="7"/>
    <x v="0"/>
    <n v="0"/>
    <n v="0"/>
    <n v="9.0655979637286066"/>
    <x v="0"/>
  </r>
  <r>
    <x v="8"/>
    <x v="5"/>
    <x v="27"/>
    <n v="1000003363"/>
    <x v="128"/>
    <x v="4"/>
    <x v="15"/>
    <x v="0"/>
    <n v="0"/>
    <n v="0"/>
    <n v="2.3735780689094659"/>
    <x v="0"/>
  </r>
  <r>
    <x v="8"/>
    <x v="5"/>
    <x v="27"/>
    <n v="1000003433"/>
    <x v="129"/>
    <x v="5"/>
    <x v="30"/>
    <x v="0"/>
    <n v="0"/>
    <n v="0"/>
    <n v="64.332755274621888"/>
    <x v="0"/>
  </r>
  <r>
    <x v="8"/>
    <x v="5"/>
    <x v="27"/>
    <n v="1000003433"/>
    <x v="129"/>
    <x v="1"/>
    <x v="1"/>
    <x v="0"/>
    <n v="0"/>
    <n v="0"/>
    <n v="69.481179065868659"/>
    <x v="0"/>
  </r>
  <r>
    <x v="8"/>
    <x v="5"/>
    <x v="27"/>
    <n v="1000003433"/>
    <x v="129"/>
    <x v="6"/>
    <x v="21"/>
    <x v="0"/>
    <n v="0"/>
    <n v="0"/>
    <n v="79.441700987749471"/>
    <x v="0"/>
  </r>
  <r>
    <x v="8"/>
    <x v="5"/>
    <x v="27"/>
    <n v="1000003433"/>
    <x v="129"/>
    <x v="6"/>
    <x v="33"/>
    <x v="0"/>
    <n v="0"/>
    <n v="0"/>
    <n v="156.7553892119119"/>
    <x v="0"/>
  </r>
  <r>
    <x v="8"/>
    <x v="5"/>
    <x v="27"/>
    <n v="1000003433"/>
    <x v="129"/>
    <x v="6"/>
    <x v="39"/>
    <x v="0"/>
    <n v="0"/>
    <n v="0"/>
    <n v="77.975629378687898"/>
    <x v="0"/>
  </r>
  <r>
    <x v="8"/>
    <x v="5"/>
    <x v="27"/>
    <n v="1000003483"/>
    <x v="130"/>
    <x v="5"/>
    <x v="30"/>
    <x v="0"/>
    <n v="0"/>
    <n v="0"/>
    <n v="9.101832280298666"/>
    <x v="0"/>
  </r>
  <r>
    <x v="8"/>
    <x v="5"/>
    <x v="27"/>
    <n v="1000003483"/>
    <x v="130"/>
    <x v="6"/>
    <x v="33"/>
    <x v="0"/>
    <n v="0"/>
    <n v="0"/>
    <n v="52.050963258123168"/>
    <x v="0"/>
  </r>
  <r>
    <x v="8"/>
    <x v="5"/>
    <x v="27"/>
    <n v="1000003483"/>
    <x v="130"/>
    <x v="6"/>
    <x v="39"/>
    <x v="0"/>
    <n v="0"/>
    <n v="0"/>
    <n v="8.5945328230826235"/>
    <x v="0"/>
  </r>
  <r>
    <x v="8"/>
    <x v="5"/>
    <x v="27"/>
    <n v="1000003559"/>
    <x v="131"/>
    <x v="0"/>
    <x v="3"/>
    <x v="0"/>
    <n v="0"/>
    <n v="0"/>
    <n v="3.089114652877313"/>
    <x v="0"/>
  </r>
  <r>
    <x v="8"/>
    <x v="5"/>
    <x v="27"/>
    <n v="1000003559"/>
    <x v="131"/>
    <x v="6"/>
    <x v="33"/>
    <x v="0"/>
    <n v="0"/>
    <n v="0"/>
    <n v="27.128847945714877"/>
    <x v="0"/>
  </r>
  <r>
    <x v="8"/>
    <x v="5"/>
    <x v="27"/>
    <n v="1000003559"/>
    <x v="131"/>
    <x v="6"/>
    <x v="29"/>
    <x v="0"/>
    <n v="0"/>
    <n v="0"/>
    <n v="13.736539335996962"/>
    <x v="0"/>
  </r>
  <r>
    <x v="8"/>
    <x v="5"/>
    <x v="27"/>
    <n v="1000003863"/>
    <x v="132"/>
    <x v="6"/>
    <x v="33"/>
    <x v="0"/>
    <n v="0"/>
    <n v="0"/>
    <n v="180.5098549004442"/>
    <x v="0"/>
  </r>
  <r>
    <x v="8"/>
    <x v="5"/>
    <x v="27"/>
    <n v="1000003863"/>
    <x v="132"/>
    <x v="6"/>
    <x v="29"/>
    <x v="0"/>
    <n v="0"/>
    <n v="0"/>
    <n v="121.24843802680022"/>
    <x v="0"/>
  </r>
  <r>
    <x v="8"/>
    <x v="5"/>
    <x v="27"/>
    <n v="1000003869"/>
    <x v="133"/>
    <x v="0"/>
    <x v="3"/>
    <x v="0"/>
    <n v="0"/>
    <n v="0"/>
    <n v="40.321551158307798"/>
    <x v="0"/>
  </r>
  <r>
    <x v="8"/>
    <x v="5"/>
    <x v="27"/>
    <n v="1000003869"/>
    <x v="133"/>
    <x v="0"/>
    <x v="0"/>
    <x v="0"/>
    <n v="0"/>
    <n v="0"/>
    <n v="132.97693070216823"/>
    <x v="0"/>
  </r>
  <r>
    <x v="8"/>
    <x v="5"/>
    <x v="27"/>
    <n v="1000003869"/>
    <x v="133"/>
    <x v="1"/>
    <x v="7"/>
    <x v="0"/>
    <n v="0"/>
    <n v="0"/>
    <n v="46.726313997307422"/>
    <x v="0"/>
  </r>
  <r>
    <x v="8"/>
    <x v="5"/>
    <x v="27"/>
    <n v="1000003869"/>
    <x v="133"/>
    <x v="6"/>
    <x v="21"/>
    <x v="0"/>
    <n v="0"/>
    <n v="0"/>
    <n v="201.17064842313815"/>
    <x v="0"/>
  </r>
  <r>
    <x v="8"/>
    <x v="5"/>
    <x v="27"/>
    <n v="1000003871"/>
    <x v="134"/>
    <x v="6"/>
    <x v="21"/>
    <x v="0"/>
    <n v="0"/>
    <n v="0"/>
    <n v="58.639147018741845"/>
    <x v="0"/>
  </r>
  <r>
    <x v="8"/>
    <x v="5"/>
    <x v="27"/>
    <n v="1000003906"/>
    <x v="135"/>
    <x v="6"/>
    <x v="21"/>
    <x v="0"/>
    <n v="0"/>
    <n v="0"/>
    <n v="47.467836679072207"/>
    <x v="0"/>
  </r>
  <r>
    <x v="8"/>
    <x v="5"/>
    <x v="27"/>
    <n v="1000003906"/>
    <x v="135"/>
    <x v="6"/>
    <x v="37"/>
    <x v="0"/>
    <n v="0"/>
    <n v="0"/>
    <n v="39.278047608695879"/>
    <x v="0"/>
  </r>
  <r>
    <x v="8"/>
    <x v="5"/>
    <x v="27"/>
    <n v="1000003918"/>
    <x v="136"/>
    <x v="6"/>
    <x v="21"/>
    <x v="0"/>
    <n v="0"/>
    <n v="0"/>
    <n v="28.885694191703742"/>
    <x v="0"/>
  </r>
  <r>
    <x v="8"/>
    <x v="5"/>
    <x v="27"/>
    <n v="1000003918"/>
    <x v="136"/>
    <x v="6"/>
    <x v="33"/>
    <x v="0"/>
    <n v="0"/>
    <n v="0"/>
    <n v="21.98274899004852"/>
    <x v="0"/>
  </r>
  <r>
    <x v="8"/>
    <x v="5"/>
    <x v="27"/>
    <n v="1000003918"/>
    <x v="136"/>
    <x v="6"/>
    <x v="37"/>
    <x v="0"/>
    <n v="0"/>
    <n v="0"/>
    <n v="17.9219929101316"/>
    <x v="0"/>
  </r>
  <r>
    <x v="8"/>
    <x v="5"/>
    <x v="27"/>
    <n v="1000003918"/>
    <x v="136"/>
    <x v="6"/>
    <x v="39"/>
    <x v="0"/>
    <n v="0"/>
    <n v="0"/>
    <n v="24.25991443587171"/>
    <x v="0"/>
  </r>
  <r>
    <x v="8"/>
    <x v="5"/>
    <x v="27"/>
    <n v="1000003918"/>
    <x v="136"/>
    <x v="6"/>
    <x v="22"/>
    <x v="0"/>
    <n v="0"/>
    <n v="0"/>
    <n v="29.367453060272293"/>
    <x v="0"/>
  </r>
  <r>
    <x v="8"/>
    <x v="5"/>
    <x v="27"/>
    <n v="1000003918"/>
    <x v="136"/>
    <x v="6"/>
    <x v="29"/>
    <x v="0"/>
    <n v="0"/>
    <n v="0"/>
    <n v="14.084944960286775"/>
    <x v="0"/>
  </r>
  <r>
    <x v="8"/>
    <x v="5"/>
    <x v="27"/>
    <n v="1000003938"/>
    <x v="137"/>
    <x v="6"/>
    <x v="21"/>
    <x v="0"/>
    <n v="0"/>
    <n v="0"/>
    <n v="51.817299423346192"/>
    <x v="0"/>
  </r>
  <r>
    <x v="8"/>
    <x v="5"/>
    <x v="27"/>
    <n v="1000004016"/>
    <x v="138"/>
    <x v="6"/>
    <x v="21"/>
    <x v="0"/>
    <n v="0"/>
    <n v="0"/>
    <n v="41.840801077085132"/>
    <x v="0"/>
  </r>
  <r>
    <x v="8"/>
    <x v="5"/>
    <x v="27"/>
    <n v="1000004066"/>
    <x v="139"/>
    <x v="5"/>
    <x v="30"/>
    <x v="0"/>
    <n v="0"/>
    <n v="0"/>
    <n v="31.968991372915077"/>
    <x v="0"/>
  </r>
  <r>
    <x v="8"/>
    <x v="5"/>
    <x v="27"/>
    <n v="1000004066"/>
    <x v="139"/>
    <x v="6"/>
    <x v="21"/>
    <x v="0"/>
    <n v="0"/>
    <n v="0"/>
    <n v="27.144659284148126"/>
    <x v="0"/>
  </r>
  <r>
    <x v="8"/>
    <x v="5"/>
    <x v="27"/>
    <n v="1000004066"/>
    <x v="139"/>
    <x v="6"/>
    <x v="33"/>
    <x v="0"/>
    <n v="0"/>
    <n v="0"/>
    <n v="5.5521267560144922"/>
    <x v="0"/>
  </r>
  <r>
    <x v="8"/>
    <x v="5"/>
    <x v="27"/>
    <n v="1000004066"/>
    <x v="139"/>
    <x v="6"/>
    <x v="39"/>
    <x v="0"/>
    <n v="0"/>
    <n v="0"/>
    <n v="17.539702953861891"/>
    <x v="0"/>
  </r>
  <r>
    <x v="8"/>
    <x v="5"/>
    <x v="27"/>
    <n v="1000004198"/>
    <x v="140"/>
    <x v="1"/>
    <x v="1"/>
    <x v="0"/>
    <n v="0"/>
    <n v="0"/>
    <n v="21.851300976759322"/>
    <x v="0"/>
  </r>
  <r>
    <x v="8"/>
    <x v="5"/>
    <x v="27"/>
    <n v="1000004198"/>
    <x v="140"/>
    <x v="1"/>
    <x v="24"/>
    <x v="0"/>
    <n v="0"/>
    <n v="0"/>
    <n v="32.691287956070724"/>
    <x v="0"/>
  </r>
  <r>
    <x v="8"/>
    <x v="6"/>
    <x v="28"/>
    <n v="1000000036"/>
    <x v="141"/>
    <x v="5"/>
    <x v="20"/>
    <x v="0"/>
    <n v="0"/>
    <n v="0"/>
    <n v="22.84613873067504"/>
    <x v="0"/>
  </r>
  <r>
    <x v="8"/>
    <x v="6"/>
    <x v="28"/>
    <n v="1000000036"/>
    <x v="141"/>
    <x v="0"/>
    <x v="3"/>
    <x v="0"/>
    <n v="0"/>
    <n v="0"/>
    <n v="40.43484953503232"/>
    <x v="0"/>
  </r>
  <r>
    <x v="8"/>
    <x v="6"/>
    <x v="28"/>
    <n v="1000000036"/>
    <x v="141"/>
    <x v="1"/>
    <x v="1"/>
    <x v="0"/>
    <n v="0"/>
    <n v="0"/>
    <n v="219.6227473059877"/>
    <x v="0"/>
  </r>
  <r>
    <x v="8"/>
    <x v="6"/>
    <x v="28"/>
    <n v="1000000036"/>
    <x v="141"/>
    <x v="1"/>
    <x v="24"/>
    <x v="0"/>
    <n v="0"/>
    <n v="0"/>
    <n v="184.30026681980399"/>
    <x v="0"/>
  </r>
  <r>
    <x v="8"/>
    <x v="6"/>
    <x v="28"/>
    <n v="1000000036"/>
    <x v="141"/>
    <x v="3"/>
    <x v="25"/>
    <x v="0"/>
    <n v="0"/>
    <n v="0"/>
    <n v="5.3417379287995832"/>
    <x v="0"/>
  </r>
  <r>
    <x v="8"/>
    <x v="6"/>
    <x v="28"/>
    <n v="1000000036"/>
    <x v="141"/>
    <x v="3"/>
    <x v="12"/>
    <x v="0"/>
    <n v="0"/>
    <n v="0"/>
    <n v="31.032343739113411"/>
    <x v="0"/>
  </r>
  <r>
    <x v="8"/>
    <x v="6"/>
    <x v="28"/>
    <n v="1000000539"/>
    <x v="142"/>
    <x v="5"/>
    <x v="30"/>
    <x v="0"/>
    <n v="0"/>
    <n v="0"/>
    <n v="68.292162183287317"/>
    <x v="0"/>
  </r>
  <r>
    <x v="8"/>
    <x v="6"/>
    <x v="28"/>
    <n v="1000000539"/>
    <x v="142"/>
    <x v="0"/>
    <x v="2"/>
    <x v="0"/>
    <n v="0"/>
    <n v="0"/>
    <n v="3.2462483486715015"/>
    <x v="0"/>
  </r>
  <r>
    <x v="8"/>
    <x v="6"/>
    <x v="28"/>
    <n v="1000000539"/>
    <x v="142"/>
    <x v="2"/>
    <x v="5"/>
    <x v="0"/>
    <n v="0"/>
    <n v="0"/>
    <n v="48.921098980282153"/>
    <x v="0"/>
  </r>
  <r>
    <x v="8"/>
    <x v="6"/>
    <x v="28"/>
    <n v="1000000539"/>
    <x v="142"/>
    <x v="6"/>
    <x v="21"/>
    <x v="0"/>
    <n v="0"/>
    <n v="0"/>
    <n v="6.9226496317294055"/>
    <x v="0"/>
  </r>
  <r>
    <x v="8"/>
    <x v="6"/>
    <x v="28"/>
    <n v="1000000775"/>
    <x v="143"/>
    <x v="5"/>
    <x v="16"/>
    <x v="0"/>
    <n v="0"/>
    <n v="0"/>
    <n v="39.446178609875936"/>
    <x v="0"/>
  </r>
  <r>
    <x v="8"/>
    <x v="6"/>
    <x v="28"/>
    <n v="1000000792"/>
    <x v="144"/>
    <x v="5"/>
    <x v="16"/>
    <x v="0"/>
    <n v="0"/>
    <n v="0"/>
    <n v="56.538267541463284"/>
    <x v="0"/>
  </r>
  <r>
    <x v="8"/>
    <x v="6"/>
    <x v="28"/>
    <n v="1000000792"/>
    <x v="144"/>
    <x v="3"/>
    <x v="13"/>
    <x v="0"/>
    <n v="0"/>
    <n v="0"/>
    <n v="35.826730717497753"/>
    <x v="0"/>
  </r>
  <r>
    <x v="8"/>
    <x v="6"/>
    <x v="28"/>
    <n v="1000000792"/>
    <x v="144"/>
    <x v="4"/>
    <x v="27"/>
    <x v="0"/>
    <n v="0"/>
    <n v="0"/>
    <n v="9.820138011239985"/>
    <x v="0"/>
  </r>
  <r>
    <x v="8"/>
    <x v="6"/>
    <x v="28"/>
    <n v="1000000819"/>
    <x v="145"/>
    <x v="0"/>
    <x v="28"/>
    <x v="0"/>
    <n v="0"/>
    <n v="0"/>
    <n v="6.8996029674181267"/>
    <x v="0"/>
  </r>
  <r>
    <x v="8"/>
    <x v="6"/>
    <x v="28"/>
    <n v="1000000819"/>
    <x v="145"/>
    <x v="0"/>
    <x v="6"/>
    <x v="0"/>
    <n v="0"/>
    <n v="0"/>
    <n v="38.374981471677003"/>
    <x v="0"/>
  </r>
  <r>
    <x v="8"/>
    <x v="6"/>
    <x v="28"/>
    <n v="1000000819"/>
    <x v="145"/>
    <x v="0"/>
    <x v="0"/>
    <x v="0"/>
    <n v="0"/>
    <n v="0"/>
    <n v="31.446471626702497"/>
    <x v="0"/>
  </r>
  <r>
    <x v="8"/>
    <x v="6"/>
    <x v="28"/>
    <n v="1000000819"/>
    <x v="145"/>
    <x v="3"/>
    <x v="12"/>
    <x v="0"/>
    <n v="0"/>
    <n v="0"/>
    <n v="6.6786431114555027"/>
    <x v="0"/>
  </r>
  <r>
    <x v="8"/>
    <x v="6"/>
    <x v="28"/>
    <n v="1000000819"/>
    <x v="145"/>
    <x v="3"/>
    <x v="35"/>
    <x v="0"/>
    <n v="0"/>
    <n v="0"/>
    <n v="176.92175513532121"/>
    <x v="0"/>
  </r>
  <r>
    <x v="8"/>
    <x v="6"/>
    <x v="28"/>
    <n v="1000001014"/>
    <x v="146"/>
    <x v="5"/>
    <x v="30"/>
    <x v="0"/>
    <n v="0"/>
    <n v="0"/>
    <n v="73.351879994596501"/>
    <x v="0"/>
  </r>
  <r>
    <x v="8"/>
    <x v="6"/>
    <x v="28"/>
    <n v="1000001014"/>
    <x v="146"/>
    <x v="3"/>
    <x v="14"/>
    <x v="0"/>
    <n v="0"/>
    <n v="0"/>
    <n v="39.131084173258579"/>
    <x v="0"/>
  </r>
  <r>
    <x v="8"/>
    <x v="6"/>
    <x v="28"/>
    <n v="1000001014"/>
    <x v="146"/>
    <x v="6"/>
    <x v="21"/>
    <x v="0"/>
    <n v="0"/>
    <n v="0"/>
    <n v="12.064966266263614"/>
    <x v="0"/>
  </r>
  <r>
    <x v="8"/>
    <x v="6"/>
    <x v="28"/>
    <n v="1000001118"/>
    <x v="147"/>
    <x v="0"/>
    <x v="6"/>
    <x v="0"/>
    <n v="0"/>
    <n v="0"/>
    <n v="167.02313290234105"/>
    <x v="0"/>
  </r>
  <r>
    <x v="8"/>
    <x v="6"/>
    <x v="28"/>
    <n v="1000001325"/>
    <x v="148"/>
    <x v="1"/>
    <x v="1"/>
    <x v="0"/>
    <n v="0"/>
    <n v="0"/>
    <n v="58.40004513211651"/>
    <x v="0"/>
  </r>
  <r>
    <x v="8"/>
    <x v="6"/>
    <x v="28"/>
    <n v="1000001548"/>
    <x v="149"/>
    <x v="1"/>
    <x v="1"/>
    <x v="0"/>
    <n v="0"/>
    <n v="0"/>
    <n v="78.015324250113778"/>
    <x v="0"/>
  </r>
  <r>
    <x v="8"/>
    <x v="6"/>
    <x v="28"/>
    <n v="1000001549"/>
    <x v="150"/>
    <x v="1"/>
    <x v="1"/>
    <x v="0"/>
    <n v="0"/>
    <n v="0"/>
    <n v="227.56192525817821"/>
    <x v="0"/>
  </r>
  <r>
    <x v="8"/>
    <x v="6"/>
    <x v="28"/>
    <n v="1000001651"/>
    <x v="151"/>
    <x v="6"/>
    <x v="21"/>
    <x v="0"/>
    <n v="0"/>
    <n v="0"/>
    <n v="195.71791841905778"/>
    <x v="0"/>
  </r>
  <r>
    <x v="8"/>
    <x v="6"/>
    <x v="28"/>
    <n v="1000001856"/>
    <x v="152"/>
    <x v="0"/>
    <x v="3"/>
    <x v="0"/>
    <n v="0"/>
    <n v="0"/>
    <n v="34.119046778874335"/>
    <x v="0"/>
  </r>
  <r>
    <x v="8"/>
    <x v="6"/>
    <x v="28"/>
    <n v="1000001988"/>
    <x v="153"/>
    <x v="3"/>
    <x v="11"/>
    <x v="0"/>
    <n v="0"/>
    <n v="0"/>
    <n v="50.785481584222254"/>
    <x v="0"/>
  </r>
  <r>
    <x v="8"/>
    <x v="6"/>
    <x v="28"/>
    <n v="1000001988"/>
    <x v="153"/>
    <x v="6"/>
    <x v="33"/>
    <x v="0"/>
    <n v="0"/>
    <n v="0"/>
    <n v="89.914230705995394"/>
    <x v="0"/>
  </r>
  <r>
    <x v="8"/>
    <x v="6"/>
    <x v="28"/>
    <n v="1000002009"/>
    <x v="154"/>
    <x v="3"/>
    <x v="11"/>
    <x v="0"/>
    <n v="0"/>
    <n v="0"/>
    <n v="33.45981770216693"/>
    <x v="0"/>
  </r>
  <r>
    <x v="8"/>
    <x v="6"/>
    <x v="28"/>
    <n v="1000002162"/>
    <x v="155"/>
    <x v="2"/>
    <x v="5"/>
    <x v="0"/>
    <n v="0"/>
    <n v="0"/>
    <n v="43.270719337577731"/>
    <x v="0"/>
  </r>
  <r>
    <x v="8"/>
    <x v="6"/>
    <x v="28"/>
    <n v="1000002174"/>
    <x v="156"/>
    <x v="0"/>
    <x v="6"/>
    <x v="0"/>
    <n v="0"/>
    <n v="0"/>
    <n v="421.78399361731658"/>
    <x v="0"/>
  </r>
  <r>
    <x v="8"/>
    <x v="6"/>
    <x v="28"/>
    <n v="1000002391"/>
    <x v="157"/>
    <x v="5"/>
    <x v="17"/>
    <x v="0"/>
    <n v="0"/>
    <n v="0"/>
    <n v="13.153821947312586"/>
    <x v="0"/>
  </r>
  <r>
    <x v="8"/>
    <x v="6"/>
    <x v="28"/>
    <n v="1000002391"/>
    <x v="157"/>
    <x v="5"/>
    <x v="18"/>
    <x v="0"/>
    <n v="0"/>
    <n v="0"/>
    <n v="9.7528722506633478"/>
    <x v="0"/>
  </r>
  <r>
    <x v="8"/>
    <x v="6"/>
    <x v="28"/>
    <n v="1000002391"/>
    <x v="157"/>
    <x v="0"/>
    <x v="6"/>
    <x v="0"/>
    <n v="0"/>
    <n v="0"/>
    <n v="17.045632261151518"/>
    <x v="0"/>
  </r>
  <r>
    <x v="8"/>
    <x v="6"/>
    <x v="28"/>
    <n v="1000002391"/>
    <x v="157"/>
    <x v="0"/>
    <x v="3"/>
    <x v="0"/>
    <n v="0"/>
    <n v="0"/>
    <n v="15.930804200568744"/>
    <x v="0"/>
  </r>
  <r>
    <x v="8"/>
    <x v="6"/>
    <x v="28"/>
    <n v="1000002391"/>
    <x v="157"/>
    <x v="0"/>
    <x v="2"/>
    <x v="0"/>
    <n v="0"/>
    <n v="0"/>
    <n v="3.5201167877094046"/>
    <x v="0"/>
  </r>
  <r>
    <x v="8"/>
    <x v="6"/>
    <x v="28"/>
    <n v="1000002391"/>
    <x v="157"/>
    <x v="0"/>
    <x v="0"/>
    <x v="0"/>
    <n v="0"/>
    <n v="0"/>
    <n v="4.6407479736000266"/>
    <x v="0"/>
  </r>
  <r>
    <x v="8"/>
    <x v="6"/>
    <x v="28"/>
    <n v="1000002391"/>
    <x v="157"/>
    <x v="2"/>
    <x v="8"/>
    <x v="0"/>
    <n v="0"/>
    <n v="0"/>
    <n v="258.10974105964993"/>
    <x v="0"/>
  </r>
  <r>
    <x v="8"/>
    <x v="6"/>
    <x v="28"/>
    <n v="1000002391"/>
    <x v="157"/>
    <x v="2"/>
    <x v="4"/>
    <x v="0"/>
    <n v="0"/>
    <n v="0"/>
    <n v="56.078409559776055"/>
    <x v="0"/>
  </r>
  <r>
    <x v="8"/>
    <x v="6"/>
    <x v="28"/>
    <n v="1000002391"/>
    <x v="157"/>
    <x v="1"/>
    <x v="1"/>
    <x v="0"/>
    <n v="0"/>
    <n v="0"/>
    <n v="1.5708772877241861"/>
    <x v="0"/>
  </r>
  <r>
    <x v="8"/>
    <x v="6"/>
    <x v="28"/>
    <n v="1000002436"/>
    <x v="158"/>
    <x v="0"/>
    <x v="28"/>
    <x v="0"/>
    <n v="0"/>
    <n v="0"/>
    <n v="30.587325571301008"/>
    <x v="0"/>
  </r>
  <r>
    <x v="8"/>
    <x v="6"/>
    <x v="28"/>
    <n v="1000002436"/>
    <x v="158"/>
    <x v="0"/>
    <x v="3"/>
    <x v="0"/>
    <n v="0"/>
    <n v="0"/>
    <n v="28.297354135485833"/>
    <x v="0"/>
  </r>
  <r>
    <x v="8"/>
    <x v="6"/>
    <x v="28"/>
    <n v="1000002436"/>
    <x v="158"/>
    <x v="2"/>
    <x v="5"/>
    <x v="0"/>
    <n v="0"/>
    <n v="0"/>
    <n v="42.003892083305978"/>
    <x v="0"/>
  </r>
  <r>
    <x v="8"/>
    <x v="6"/>
    <x v="28"/>
    <n v="1000002436"/>
    <x v="158"/>
    <x v="1"/>
    <x v="23"/>
    <x v="0"/>
    <n v="0"/>
    <n v="0"/>
    <n v="123.25769449154122"/>
    <x v="0"/>
  </r>
  <r>
    <x v="8"/>
    <x v="6"/>
    <x v="28"/>
    <n v="1000002436"/>
    <x v="158"/>
    <x v="1"/>
    <x v="24"/>
    <x v="0"/>
    <n v="0"/>
    <n v="0"/>
    <n v="73.56461540385466"/>
    <x v="0"/>
  </r>
  <r>
    <x v="8"/>
    <x v="6"/>
    <x v="28"/>
    <n v="1000002436"/>
    <x v="158"/>
    <x v="1"/>
    <x v="7"/>
    <x v="0"/>
    <n v="0"/>
    <n v="0"/>
    <n v="18.526350134450563"/>
    <x v="0"/>
  </r>
  <r>
    <x v="8"/>
    <x v="6"/>
    <x v="28"/>
    <n v="1000002436"/>
    <x v="158"/>
    <x v="3"/>
    <x v="13"/>
    <x v="0"/>
    <n v="0"/>
    <n v="0"/>
    <n v="15.624544928229083"/>
    <x v="0"/>
  </r>
  <r>
    <x v="8"/>
    <x v="6"/>
    <x v="28"/>
    <n v="1000002436"/>
    <x v="158"/>
    <x v="3"/>
    <x v="25"/>
    <x v="0"/>
    <n v="0"/>
    <n v="0"/>
    <n v="23.630787152240355"/>
    <x v="0"/>
  </r>
  <r>
    <x v="8"/>
    <x v="6"/>
    <x v="28"/>
    <n v="1000002436"/>
    <x v="158"/>
    <x v="3"/>
    <x v="12"/>
    <x v="0"/>
    <n v="0"/>
    <n v="0"/>
    <n v="14.732474950925669"/>
    <x v="0"/>
  </r>
  <r>
    <x v="8"/>
    <x v="6"/>
    <x v="28"/>
    <n v="1000002436"/>
    <x v="158"/>
    <x v="3"/>
    <x v="10"/>
    <x v="0"/>
    <n v="0"/>
    <n v="0"/>
    <n v="26.336643114253039"/>
    <x v="0"/>
  </r>
  <r>
    <x v="8"/>
    <x v="6"/>
    <x v="28"/>
    <n v="1000002926"/>
    <x v="159"/>
    <x v="0"/>
    <x v="28"/>
    <x v="0"/>
    <n v="0"/>
    <n v="0"/>
    <n v="9.3724373043112337"/>
    <x v="0"/>
  </r>
  <r>
    <x v="8"/>
    <x v="6"/>
    <x v="28"/>
    <n v="1000002926"/>
    <x v="159"/>
    <x v="2"/>
    <x v="4"/>
    <x v="0"/>
    <n v="0"/>
    <n v="0"/>
    <n v="4.808816155849386"/>
    <x v="0"/>
  </r>
  <r>
    <x v="8"/>
    <x v="6"/>
    <x v="28"/>
    <n v="1000002926"/>
    <x v="159"/>
    <x v="2"/>
    <x v="5"/>
    <x v="0"/>
    <n v="0"/>
    <n v="0"/>
    <n v="2.1968079714030897"/>
    <x v="0"/>
  </r>
  <r>
    <x v="8"/>
    <x v="6"/>
    <x v="28"/>
    <n v="1000002926"/>
    <x v="159"/>
    <x v="3"/>
    <x v="25"/>
    <x v="0"/>
    <n v="0"/>
    <n v="0"/>
    <n v="8.213957996356509"/>
    <x v="0"/>
  </r>
  <r>
    <x v="8"/>
    <x v="6"/>
    <x v="28"/>
    <n v="1000002926"/>
    <x v="159"/>
    <x v="3"/>
    <x v="12"/>
    <x v="0"/>
    <n v="0"/>
    <n v="0"/>
    <n v="3.7370408257825503"/>
    <x v="0"/>
  </r>
  <r>
    <x v="8"/>
    <x v="6"/>
    <x v="28"/>
    <n v="1000002926"/>
    <x v="159"/>
    <x v="6"/>
    <x v="33"/>
    <x v="0"/>
    <n v="0"/>
    <n v="0"/>
    <n v="54.192344048204518"/>
    <x v="0"/>
  </r>
  <r>
    <x v="8"/>
    <x v="6"/>
    <x v="28"/>
    <n v="1000002926"/>
    <x v="159"/>
    <x v="6"/>
    <x v="29"/>
    <x v="0"/>
    <n v="0"/>
    <n v="0"/>
    <n v="20.693690571642481"/>
    <x v="0"/>
  </r>
  <r>
    <x v="8"/>
    <x v="6"/>
    <x v="28"/>
    <n v="1000002978"/>
    <x v="160"/>
    <x v="5"/>
    <x v="30"/>
    <x v="0"/>
    <n v="0"/>
    <n v="0"/>
    <n v="20.86138646606198"/>
    <x v="0"/>
  </r>
  <r>
    <x v="8"/>
    <x v="6"/>
    <x v="28"/>
    <n v="1000002978"/>
    <x v="160"/>
    <x v="6"/>
    <x v="21"/>
    <x v="0"/>
    <n v="0"/>
    <n v="0"/>
    <n v="7.9534641794029071"/>
    <x v="0"/>
  </r>
  <r>
    <x v="8"/>
    <x v="6"/>
    <x v="28"/>
    <n v="1000002978"/>
    <x v="160"/>
    <x v="6"/>
    <x v="39"/>
    <x v="0"/>
    <n v="0"/>
    <n v="0"/>
    <n v="26.506400753565813"/>
    <x v="0"/>
  </r>
  <r>
    <x v="8"/>
    <x v="6"/>
    <x v="28"/>
    <n v="1000002992"/>
    <x v="161"/>
    <x v="6"/>
    <x v="34"/>
    <x v="0"/>
    <n v="0"/>
    <n v="0"/>
    <n v="117.15085528101416"/>
    <x v="0"/>
  </r>
  <r>
    <x v="8"/>
    <x v="6"/>
    <x v="28"/>
    <n v="1000003246"/>
    <x v="162"/>
    <x v="0"/>
    <x v="6"/>
    <x v="0"/>
    <n v="0"/>
    <n v="0"/>
    <n v="16.460502659727428"/>
    <x v="0"/>
  </r>
  <r>
    <x v="8"/>
    <x v="6"/>
    <x v="28"/>
    <n v="1000003246"/>
    <x v="162"/>
    <x v="3"/>
    <x v="12"/>
    <x v="0"/>
    <n v="0"/>
    <n v="0"/>
    <n v="41.782989355340291"/>
    <x v="0"/>
  </r>
  <r>
    <x v="8"/>
    <x v="6"/>
    <x v="28"/>
    <n v="1000003246"/>
    <x v="162"/>
    <x v="6"/>
    <x v="21"/>
    <x v="0"/>
    <n v="0"/>
    <n v="0"/>
    <n v="14.464720777908688"/>
    <x v="0"/>
  </r>
  <r>
    <x v="8"/>
    <x v="6"/>
    <x v="28"/>
    <n v="1000003456"/>
    <x v="163"/>
    <x v="5"/>
    <x v="30"/>
    <x v="0"/>
    <n v="0"/>
    <n v="0"/>
    <n v="183.67146856083662"/>
    <x v="0"/>
  </r>
  <r>
    <x v="8"/>
    <x v="6"/>
    <x v="28"/>
    <n v="1000003764"/>
    <x v="164"/>
    <x v="0"/>
    <x v="3"/>
    <x v="0"/>
    <n v="0"/>
    <n v="0"/>
    <n v="20.688805484889123"/>
    <x v="0"/>
  </r>
  <r>
    <x v="8"/>
    <x v="6"/>
    <x v="28"/>
    <n v="1000003764"/>
    <x v="164"/>
    <x v="0"/>
    <x v="2"/>
    <x v="0"/>
    <n v="0"/>
    <n v="0"/>
    <n v="55.837474955011366"/>
    <x v="0"/>
  </r>
  <r>
    <x v="8"/>
    <x v="6"/>
    <x v="28"/>
    <n v="1000003764"/>
    <x v="164"/>
    <x v="2"/>
    <x v="4"/>
    <x v="0"/>
    <n v="0"/>
    <n v="0"/>
    <n v="76.885206236989902"/>
    <x v="0"/>
  </r>
  <r>
    <x v="8"/>
    <x v="6"/>
    <x v="28"/>
    <n v="1000003793"/>
    <x v="165"/>
    <x v="2"/>
    <x v="4"/>
    <x v="0"/>
    <n v="0"/>
    <n v="0"/>
    <n v="7.2580623113745819"/>
    <x v="0"/>
  </r>
  <r>
    <x v="8"/>
    <x v="6"/>
    <x v="28"/>
    <n v="1000003793"/>
    <x v="165"/>
    <x v="4"/>
    <x v="15"/>
    <x v="0"/>
    <n v="0"/>
    <n v="0"/>
    <n v="0.73385576971066213"/>
    <x v="0"/>
  </r>
  <r>
    <x v="8"/>
    <x v="6"/>
    <x v="28"/>
    <n v="1000003832"/>
    <x v="166"/>
    <x v="6"/>
    <x v="33"/>
    <x v="0"/>
    <n v="0"/>
    <n v="0"/>
    <n v="164.55289375679803"/>
    <x v="0"/>
  </r>
  <r>
    <x v="8"/>
    <x v="6"/>
    <x v="28"/>
    <n v="1000003832"/>
    <x v="166"/>
    <x v="6"/>
    <x v="36"/>
    <x v="0"/>
    <n v="0"/>
    <n v="0"/>
    <n v="24.328793641809916"/>
    <x v="0"/>
  </r>
  <r>
    <x v="8"/>
    <x v="6"/>
    <x v="28"/>
    <n v="1000003872"/>
    <x v="167"/>
    <x v="3"/>
    <x v="12"/>
    <x v="0"/>
    <n v="0"/>
    <n v="0"/>
    <n v="944.82806280382943"/>
    <x v="0"/>
  </r>
  <r>
    <x v="8"/>
    <x v="6"/>
    <x v="28"/>
    <n v="1000003919"/>
    <x v="168"/>
    <x v="6"/>
    <x v="21"/>
    <x v="0"/>
    <n v="0"/>
    <n v="0"/>
    <n v="57.339752792328539"/>
    <x v="0"/>
  </r>
  <r>
    <x v="8"/>
    <x v="6"/>
    <x v="28"/>
    <n v="1000003919"/>
    <x v="168"/>
    <x v="6"/>
    <x v="33"/>
    <x v="0"/>
    <n v="0"/>
    <n v="0"/>
    <n v="78.130779594449876"/>
    <x v="0"/>
  </r>
  <r>
    <x v="8"/>
    <x v="6"/>
    <x v="28"/>
    <n v="1000003925"/>
    <x v="169"/>
    <x v="6"/>
    <x v="33"/>
    <x v="0"/>
    <n v="0"/>
    <n v="0"/>
    <n v="28.361863500753493"/>
    <x v="0"/>
  </r>
  <r>
    <x v="8"/>
    <x v="6"/>
    <x v="28"/>
    <n v="1000004171"/>
    <x v="170"/>
    <x v="0"/>
    <x v="3"/>
    <x v="0"/>
    <n v="0"/>
    <n v="0"/>
    <n v="17.040529781986898"/>
    <x v="0"/>
  </r>
  <r>
    <x v="8"/>
    <x v="6"/>
    <x v="28"/>
    <n v="1000004171"/>
    <x v="170"/>
    <x v="6"/>
    <x v="21"/>
    <x v="0"/>
    <n v="0"/>
    <n v="0"/>
    <n v="183.96854263529875"/>
    <x v="0"/>
  </r>
  <r>
    <x v="8"/>
    <x v="6"/>
    <x v="28"/>
    <n v="1000004171"/>
    <x v="170"/>
    <x v="6"/>
    <x v="33"/>
    <x v="0"/>
    <n v="0"/>
    <n v="0"/>
    <n v="18.971636854711001"/>
    <x v="0"/>
  </r>
  <r>
    <x v="8"/>
    <x v="6"/>
    <x v="28"/>
    <n v="1000004171"/>
    <x v="170"/>
    <x v="6"/>
    <x v="39"/>
    <x v="0"/>
    <n v="0"/>
    <n v="0"/>
    <n v="16.961732779755589"/>
    <x v="0"/>
  </r>
  <r>
    <x v="8"/>
    <x v="6"/>
    <x v="28"/>
    <n v="1000004171"/>
    <x v="170"/>
    <x v="6"/>
    <x v="22"/>
    <x v="0"/>
    <n v="0"/>
    <n v="0"/>
    <n v="76.856405913661902"/>
    <x v="0"/>
  </r>
  <r>
    <x v="8"/>
    <x v="7"/>
    <x v="29"/>
    <n v="1000000032"/>
    <x v="171"/>
    <x v="3"/>
    <x v="11"/>
    <x v="0"/>
    <n v="0"/>
    <n v="0"/>
    <n v="24.610381958783943"/>
    <x v="0"/>
  </r>
  <r>
    <x v="8"/>
    <x v="7"/>
    <x v="29"/>
    <n v="1000000614"/>
    <x v="172"/>
    <x v="0"/>
    <x v="28"/>
    <x v="0"/>
    <n v="0"/>
    <n v="0"/>
    <n v="38.717491923555393"/>
    <x v="0"/>
  </r>
  <r>
    <x v="8"/>
    <x v="7"/>
    <x v="29"/>
    <n v="1000000614"/>
    <x v="172"/>
    <x v="0"/>
    <x v="6"/>
    <x v="0"/>
    <n v="0"/>
    <n v="0"/>
    <n v="204.98937178114963"/>
    <x v="0"/>
  </r>
  <r>
    <x v="8"/>
    <x v="7"/>
    <x v="29"/>
    <n v="1000000614"/>
    <x v="172"/>
    <x v="0"/>
    <x v="0"/>
    <x v="0"/>
    <n v="0"/>
    <n v="0"/>
    <n v="65.472111346410856"/>
    <x v="0"/>
  </r>
  <r>
    <x v="8"/>
    <x v="7"/>
    <x v="29"/>
    <n v="1000000614"/>
    <x v="172"/>
    <x v="1"/>
    <x v="24"/>
    <x v="0"/>
    <n v="0"/>
    <n v="0"/>
    <n v="345.21731654999382"/>
    <x v="0"/>
  </r>
  <r>
    <x v="8"/>
    <x v="7"/>
    <x v="29"/>
    <n v="1000000614"/>
    <x v="172"/>
    <x v="3"/>
    <x v="25"/>
    <x v="0"/>
    <n v="0"/>
    <n v="0"/>
    <n v="21.322377785185235"/>
    <x v="0"/>
  </r>
  <r>
    <x v="8"/>
    <x v="7"/>
    <x v="29"/>
    <n v="1000000614"/>
    <x v="172"/>
    <x v="3"/>
    <x v="12"/>
    <x v="0"/>
    <n v="0"/>
    <n v="0"/>
    <n v="291.81222481480762"/>
    <x v="0"/>
  </r>
  <r>
    <x v="8"/>
    <x v="7"/>
    <x v="29"/>
    <n v="1000000616"/>
    <x v="173"/>
    <x v="0"/>
    <x v="6"/>
    <x v="0"/>
    <n v="0"/>
    <n v="0"/>
    <n v="642.6261209373688"/>
    <x v="0"/>
  </r>
  <r>
    <x v="8"/>
    <x v="7"/>
    <x v="29"/>
    <n v="1000000765"/>
    <x v="174"/>
    <x v="3"/>
    <x v="13"/>
    <x v="0"/>
    <n v="0"/>
    <n v="0"/>
    <n v="107.11106396795171"/>
    <x v="0"/>
  </r>
  <r>
    <x v="8"/>
    <x v="7"/>
    <x v="29"/>
    <n v="1000001064"/>
    <x v="175"/>
    <x v="3"/>
    <x v="13"/>
    <x v="0"/>
    <n v="0"/>
    <n v="0"/>
    <n v="111.52399821730349"/>
    <x v="0"/>
  </r>
  <r>
    <x v="8"/>
    <x v="7"/>
    <x v="29"/>
    <n v="1000001487"/>
    <x v="176"/>
    <x v="0"/>
    <x v="6"/>
    <x v="0"/>
    <n v="0"/>
    <n v="0"/>
    <n v="13.101891253433712"/>
    <x v="0"/>
  </r>
  <r>
    <x v="8"/>
    <x v="7"/>
    <x v="29"/>
    <n v="1000001487"/>
    <x v="176"/>
    <x v="3"/>
    <x v="12"/>
    <x v="0"/>
    <n v="0"/>
    <n v="0"/>
    <n v="187.95768989809071"/>
    <x v="0"/>
  </r>
  <r>
    <x v="8"/>
    <x v="7"/>
    <x v="29"/>
    <n v="1000001672"/>
    <x v="177"/>
    <x v="1"/>
    <x v="1"/>
    <x v="0"/>
    <n v="0"/>
    <n v="0"/>
    <n v="66.339310461020546"/>
    <x v="0"/>
  </r>
  <r>
    <x v="8"/>
    <x v="7"/>
    <x v="29"/>
    <n v="1000002292"/>
    <x v="178"/>
    <x v="3"/>
    <x v="35"/>
    <x v="0"/>
    <n v="0"/>
    <n v="0"/>
    <n v="149.03480362972653"/>
    <x v="0"/>
  </r>
  <r>
    <x v="8"/>
    <x v="7"/>
    <x v="29"/>
    <n v="1000002346"/>
    <x v="179"/>
    <x v="6"/>
    <x v="21"/>
    <x v="0"/>
    <n v="0"/>
    <n v="0"/>
    <n v="88.075806295293049"/>
    <x v="0"/>
  </r>
  <r>
    <x v="8"/>
    <x v="7"/>
    <x v="29"/>
    <n v="1000002599"/>
    <x v="180"/>
    <x v="5"/>
    <x v="20"/>
    <x v="0"/>
    <n v="0"/>
    <n v="0"/>
    <n v="10.149370305220971"/>
    <x v="0"/>
  </r>
  <r>
    <x v="8"/>
    <x v="7"/>
    <x v="29"/>
    <n v="1000002599"/>
    <x v="180"/>
    <x v="3"/>
    <x v="25"/>
    <x v="0"/>
    <n v="0"/>
    <n v="0"/>
    <n v="17.567832078453325"/>
    <x v="0"/>
  </r>
  <r>
    <x v="8"/>
    <x v="7"/>
    <x v="29"/>
    <n v="1000002599"/>
    <x v="180"/>
    <x v="3"/>
    <x v="12"/>
    <x v="0"/>
    <n v="0"/>
    <n v="0"/>
    <n v="8.2448254075742238"/>
    <x v="0"/>
  </r>
  <r>
    <x v="8"/>
    <x v="7"/>
    <x v="29"/>
    <n v="1000002599"/>
    <x v="180"/>
    <x v="6"/>
    <x v="37"/>
    <x v="0"/>
    <n v="0"/>
    <n v="0"/>
    <n v="45.642311971246635"/>
    <x v="0"/>
  </r>
  <r>
    <x v="8"/>
    <x v="7"/>
    <x v="29"/>
    <n v="1000002599"/>
    <x v="180"/>
    <x v="6"/>
    <x v="39"/>
    <x v="0"/>
    <n v="0"/>
    <n v="0"/>
    <n v="25.634482280579572"/>
    <x v="0"/>
  </r>
  <r>
    <x v="8"/>
    <x v="7"/>
    <x v="29"/>
    <n v="1000002599"/>
    <x v="180"/>
    <x v="6"/>
    <x v="29"/>
    <x v="0"/>
    <n v="0"/>
    <n v="0"/>
    <n v="40.80443424206802"/>
    <x v="0"/>
  </r>
  <r>
    <x v="8"/>
    <x v="7"/>
    <x v="29"/>
    <n v="1000002736"/>
    <x v="181"/>
    <x v="1"/>
    <x v="1"/>
    <x v="0"/>
    <n v="0"/>
    <n v="0"/>
    <n v="13.828559785369814"/>
    <x v="0"/>
  </r>
  <r>
    <x v="8"/>
    <x v="7"/>
    <x v="29"/>
    <n v="1000002736"/>
    <x v="181"/>
    <x v="1"/>
    <x v="24"/>
    <x v="0"/>
    <n v="0"/>
    <n v="0"/>
    <n v="38.182860899195212"/>
    <x v="0"/>
  </r>
  <r>
    <x v="8"/>
    <x v="7"/>
    <x v="29"/>
    <n v="1000002736"/>
    <x v="181"/>
    <x v="1"/>
    <x v="7"/>
    <x v="0"/>
    <n v="0"/>
    <n v="0"/>
    <n v="2.771283349720532"/>
    <x v="0"/>
  </r>
  <r>
    <x v="8"/>
    <x v="7"/>
    <x v="29"/>
    <n v="1000002736"/>
    <x v="181"/>
    <x v="6"/>
    <x v="38"/>
    <x v="0"/>
    <n v="0"/>
    <n v="0"/>
    <n v="244.256173561466"/>
    <x v="0"/>
  </r>
  <r>
    <x v="8"/>
    <x v="7"/>
    <x v="29"/>
    <n v="1000002736"/>
    <x v="181"/>
    <x v="6"/>
    <x v="29"/>
    <x v="0"/>
    <n v="0"/>
    <n v="0"/>
    <n v="68.069447150417489"/>
    <x v="0"/>
  </r>
  <r>
    <x v="8"/>
    <x v="7"/>
    <x v="29"/>
    <n v="1000002805"/>
    <x v="182"/>
    <x v="6"/>
    <x v="37"/>
    <x v="0"/>
    <n v="0"/>
    <n v="0"/>
    <n v="9.4754470023720323"/>
    <x v="0"/>
  </r>
  <r>
    <x v="8"/>
    <x v="7"/>
    <x v="29"/>
    <n v="1000003485"/>
    <x v="183"/>
    <x v="5"/>
    <x v="30"/>
    <x v="0"/>
    <n v="0"/>
    <n v="0"/>
    <n v="148.25206788683255"/>
    <x v="0"/>
  </r>
  <r>
    <x v="8"/>
    <x v="7"/>
    <x v="29"/>
    <n v="1000003516"/>
    <x v="184"/>
    <x v="3"/>
    <x v="12"/>
    <x v="0"/>
    <n v="0"/>
    <n v="0"/>
    <n v="72.096617421406307"/>
    <x v="0"/>
  </r>
  <r>
    <x v="8"/>
    <x v="7"/>
    <x v="29"/>
    <n v="1000003797"/>
    <x v="185"/>
    <x v="2"/>
    <x v="5"/>
    <x v="0"/>
    <n v="0"/>
    <n v="0"/>
    <n v="5.6131075096331431"/>
    <x v="0"/>
  </r>
  <r>
    <x v="8"/>
    <x v="7"/>
    <x v="29"/>
    <n v="1000003797"/>
    <x v="185"/>
    <x v="3"/>
    <x v="11"/>
    <x v="0"/>
    <n v="0"/>
    <n v="0"/>
    <n v="2.743913561177759"/>
    <x v="0"/>
  </r>
  <r>
    <x v="8"/>
    <x v="7"/>
    <x v="29"/>
    <n v="1000003831"/>
    <x v="186"/>
    <x v="6"/>
    <x v="33"/>
    <x v="0"/>
    <n v="0"/>
    <n v="0"/>
    <n v="96.586503286529791"/>
    <x v="0"/>
  </r>
  <r>
    <x v="8"/>
    <x v="7"/>
    <x v="29"/>
    <n v="1000003831"/>
    <x v="186"/>
    <x v="6"/>
    <x v="36"/>
    <x v="0"/>
    <n v="0"/>
    <n v="0"/>
    <n v="451.01631873624603"/>
    <x v="0"/>
  </r>
  <r>
    <x v="8"/>
    <x v="7"/>
    <x v="29"/>
    <n v="1000003908"/>
    <x v="187"/>
    <x v="0"/>
    <x v="3"/>
    <x v="0"/>
    <n v="0"/>
    <n v="0"/>
    <n v="24.579833666557402"/>
    <x v="0"/>
  </r>
  <r>
    <x v="8"/>
    <x v="7"/>
    <x v="29"/>
    <n v="1000003908"/>
    <x v="187"/>
    <x v="0"/>
    <x v="2"/>
    <x v="0"/>
    <n v="0"/>
    <n v="0"/>
    <n v="21.039911620841046"/>
    <x v="0"/>
  </r>
  <r>
    <x v="8"/>
    <x v="7"/>
    <x v="29"/>
    <n v="1000003908"/>
    <x v="187"/>
    <x v="1"/>
    <x v="1"/>
    <x v="0"/>
    <n v="0"/>
    <n v="0"/>
    <n v="52.02449947552774"/>
    <x v="0"/>
  </r>
  <r>
    <x v="8"/>
    <x v="7"/>
    <x v="29"/>
    <n v="1000003908"/>
    <x v="187"/>
    <x v="3"/>
    <x v="12"/>
    <x v="0"/>
    <n v="0"/>
    <n v="0"/>
    <n v="4.0306599147342022"/>
    <x v="0"/>
  </r>
  <r>
    <x v="8"/>
    <x v="7"/>
    <x v="29"/>
    <n v="1000003908"/>
    <x v="187"/>
    <x v="6"/>
    <x v="21"/>
    <x v="0"/>
    <n v="0"/>
    <n v="0"/>
    <n v="54.618213611798382"/>
    <x v="0"/>
  </r>
  <r>
    <x v="8"/>
    <x v="7"/>
    <x v="29"/>
    <n v="1000003930"/>
    <x v="188"/>
    <x v="1"/>
    <x v="24"/>
    <x v="0"/>
    <n v="0"/>
    <n v="0"/>
    <n v="156.75977570849369"/>
    <x v="0"/>
  </r>
  <r>
    <x v="8"/>
    <x v="7"/>
    <x v="29"/>
    <n v="1000003930"/>
    <x v="188"/>
    <x v="6"/>
    <x v="21"/>
    <x v="0"/>
    <n v="0"/>
    <n v="0"/>
    <n v="43.444409376651677"/>
    <x v="0"/>
  </r>
  <r>
    <x v="8"/>
    <x v="7"/>
    <x v="29"/>
    <n v="1000003930"/>
    <x v="188"/>
    <x v="6"/>
    <x v="33"/>
    <x v="0"/>
    <n v="0"/>
    <n v="0"/>
    <n v="25.562167334863698"/>
    <x v="0"/>
  </r>
  <r>
    <x v="8"/>
    <x v="7"/>
    <x v="29"/>
    <n v="1000003930"/>
    <x v="188"/>
    <x v="6"/>
    <x v="37"/>
    <x v="0"/>
    <n v="0"/>
    <n v="0"/>
    <n v="31.973225461877885"/>
    <x v="0"/>
  </r>
  <r>
    <x v="8"/>
    <x v="7"/>
    <x v="29"/>
    <n v="1000003930"/>
    <x v="188"/>
    <x v="6"/>
    <x v="39"/>
    <x v="0"/>
    <n v="0"/>
    <n v="0"/>
    <n v="35.138598062189068"/>
    <x v="0"/>
  </r>
  <r>
    <x v="8"/>
    <x v="7"/>
    <x v="29"/>
    <n v="1000003999"/>
    <x v="189"/>
    <x v="2"/>
    <x v="5"/>
    <x v="0"/>
    <n v="0"/>
    <n v="0"/>
    <n v="9.870346195729153E-2"/>
    <x v="0"/>
  </r>
  <r>
    <x v="8"/>
    <x v="7"/>
    <x v="29"/>
    <n v="1000004090"/>
    <x v="190"/>
    <x v="3"/>
    <x v="14"/>
    <x v="0"/>
    <n v="0"/>
    <n v="0"/>
    <n v="6.3203339259009219"/>
    <x v="0"/>
  </r>
  <r>
    <x v="8"/>
    <x v="7"/>
    <x v="29"/>
    <n v="1000004187"/>
    <x v="191"/>
    <x v="6"/>
    <x v="21"/>
    <x v="0"/>
    <n v="0"/>
    <n v="0"/>
    <n v="529.6855123047211"/>
    <x v="0"/>
  </r>
  <r>
    <x v="8"/>
    <x v="7"/>
    <x v="29"/>
    <n v="1000004187"/>
    <x v="191"/>
    <x v="6"/>
    <x v="38"/>
    <x v="0"/>
    <n v="0"/>
    <n v="0"/>
    <n v="106.9452130360677"/>
    <x v="0"/>
  </r>
  <r>
    <x v="8"/>
    <x v="7"/>
    <x v="29"/>
    <n v="1000004187"/>
    <x v="191"/>
    <x v="6"/>
    <x v="33"/>
    <x v="0"/>
    <n v="0"/>
    <n v="0"/>
    <n v="470.82656751049592"/>
    <x v="0"/>
  </r>
  <r>
    <x v="8"/>
    <x v="7"/>
    <x v="29"/>
    <n v="1000004187"/>
    <x v="191"/>
    <x v="6"/>
    <x v="39"/>
    <x v="0"/>
    <n v="0"/>
    <n v="0"/>
    <n v="27.34179096385644"/>
    <x v="0"/>
  </r>
  <r>
    <x v="9"/>
    <x v="1"/>
    <x v="26"/>
    <n v="1000000224"/>
    <x v="83"/>
    <x v="0"/>
    <x v="28"/>
    <x v="0"/>
    <n v="0"/>
    <n v="0"/>
    <n v="6.1875532634325392"/>
    <x v="0"/>
  </r>
  <r>
    <x v="9"/>
    <x v="1"/>
    <x v="26"/>
    <n v="1000000224"/>
    <x v="83"/>
    <x v="0"/>
    <x v="0"/>
    <x v="0"/>
    <n v="0"/>
    <n v="0"/>
    <n v="3.4215367402493246"/>
    <x v="0"/>
  </r>
  <r>
    <x v="9"/>
    <x v="1"/>
    <x v="26"/>
    <n v="1000000224"/>
    <x v="83"/>
    <x v="1"/>
    <x v="24"/>
    <x v="0"/>
    <n v="0"/>
    <n v="0"/>
    <n v="56.515867739290812"/>
    <x v="0"/>
  </r>
  <r>
    <x v="9"/>
    <x v="1"/>
    <x v="26"/>
    <n v="1000000224"/>
    <x v="83"/>
    <x v="1"/>
    <x v="7"/>
    <x v="0"/>
    <n v="0"/>
    <n v="0"/>
    <n v="181.3150897206767"/>
    <x v="0"/>
  </r>
  <r>
    <x v="9"/>
    <x v="1"/>
    <x v="26"/>
    <n v="1000000224"/>
    <x v="83"/>
    <x v="3"/>
    <x v="12"/>
    <x v="0"/>
    <n v="0"/>
    <n v="0"/>
    <n v="342.00096327397898"/>
    <x v="0"/>
  </r>
  <r>
    <x v="9"/>
    <x v="1"/>
    <x v="26"/>
    <n v="1000000472"/>
    <x v="84"/>
    <x v="1"/>
    <x v="1"/>
    <x v="0"/>
    <n v="0"/>
    <n v="0"/>
    <n v="44.27445355416183"/>
    <x v="0"/>
  </r>
  <r>
    <x v="9"/>
    <x v="1"/>
    <x v="26"/>
    <n v="1000000794"/>
    <x v="85"/>
    <x v="5"/>
    <x v="16"/>
    <x v="0"/>
    <n v="0"/>
    <n v="0"/>
    <n v="38.624364156230186"/>
    <x v="0"/>
  </r>
  <r>
    <x v="9"/>
    <x v="1"/>
    <x v="26"/>
    <n v="1000000794"/>
    <x v="85"/>
    <x v="3"/>
    <x v="13"/>
    <x v="0"/>
    <n v="0"/>
    <n v="0"/>
    <n v="69.397695804531324"/>
    <x v="0"/>
  </r>
  <r>
    <x v="9"/>
    <x v="1"/>
    <x v="26"/>
    <n v="1000001071"/>
    <x v="86"/>
    <x v="3"/>
    <x v="13"/>
    <x v="0"/>
    <n v="0"/>
    <n v="0"/>
    <n v="10.982078512650695"/>
    <x v="0"/>
  </r>
  <r>
    <x v="9"/>
    <x v="1"/>
    <x v="26"/>
    <n v="1000001285"/>
    <x v="87"/>
    <x v="2"/>
    <x v="26"/>
    <x v="0"/>
    <n v="0"/>
    <n v="0"/>
    <n v="56.854285333854115"/>
    <x v="0"/>
  </r>
  <r>
    <x v="9"/>
    <x v="1"/>
    <x v="26"/>
    <n v="1000001285"/>
    <x v="87"/>
    <x v="1"/>
    <x v="1"/>
    <x v="0"/>
    <n v="0"/>
    <n v="0"/>
    <n v="23.799522231370318"/>
    <x v="0"/>
  </r>
  <r>
    <x v="9"/>
    <x v="1"/>
    <x v="26"/>
    <n v="1000001285"/>
    <x v="87"/>
    <x v="1"/>
    <x v="7"/>
    <x v="0"/>
    <n v="0"/>
    <n v="0"/>
    <n v="65.628747490989582"/>
    <x v="0"/>
  </r>
  <r>
    <x v="9"/>
    <x v="1"/>
    <x v="26"/>
    <n v="1000001625"/>
    <x v="88"/>
    <x v="1"/>
    <x v="24"/>
    <x v="0"/>
    <n v="0"/>
    <n v="0"/>
    <n v="44.789587103821638"/>
    <x v="0"/>
  </r>
  <r>
    <x v="9"/>
    <x v="1"/>
    <x v="26"/>
    <n v="1000001721"/>
    <x v="89"/>
    <x v="2"/>
    <x v="26"/>
    <x v="0"/>
    <n v="0"/>
    <n v="0"/>
    <n v="58.097517873324982"/>
    <x v="0"/>
  </r>
  <r>
    <x v="9"/>
    <x v="1"/>
    <x v="26"/>
    <n v="1000001721"/>
    <x v="89"/>
    <x v="1"/>
    <x v="1"/>
    <x v="0"/>
    <n v="0"/>
    <n v="0"/>
    <n v="101.90016137454013"/>
    <x v="0"/>
  </r>
  <r>
    <x v="9"/>
    <x v="1"/>
    <x v="26"/>
    <n v="1000001721"/>
    <x v="89"/>
    <x v="3"/>
    <x v="11"/>
    <x v="0"/>
    <n v="0"/>
    <n v="0"/>
    <n v="36.09677509972866"/>
    <x v="0"/>
  </r>
  <r>
    <x v="9"/>
    <x v="1"/>
    <x v="26"/>
    <n v="1000001861"/>
    <x v="90"/>
    <x v="3"/>
    <x v="12"/>
    <x v="0"/>
    <n v="0"/>
    <n v="0"/>
    <n v="317.57756383601651"/>
    <x v="0"/>
  </r>
  <r>
    <x v="9"/>
    <x v="1"/>
    <x v="26"/>
    <n v="1000001915"/>
    <x v="91"/>
    <x v="0"/>
    <x v="3"/>
    <x v="0"/>
    <n v="0"/>
    <n v="0"/>
    <n v="371.31341234985268"/>
    <x v="0"/>
  </r>
  <r>
    <x v="9"/>
    <x v="1"/>
    <x v="26"/>
    <n v="1000001915"/>
    <x v="91"/>
    <x v="0"/>
    <x v="2"/>
    <x v="0"/>
    <n v="0"/>
    <n v="0"/>
    <n v="8.7690164049243755"/>
    <x v="0"/>
  </r>
  <r>
    <x v="9"/>
    <x v="1"/>
    <x v="26"/>
    <n v="1000001915"/>
    <x v="91"/>
    <x v="3"/>
    <x v="14"/>
    <x v="0"/>
    <n v="0"/>
    <n v="0"/>
    <n v="14.655942572073725"/>
    <x v="0"/>
  </r>
  <r>
    <x v="9"/>
    <x v="1"/>
    <x v="26"/>
    <n v="1000002075"/>
    <x v="92"/>
    <x v="0"/>
    <x v="0"/>
    <x v="0"/>
    <n v="0"/>
    <n v="0"/>
    <n v="122.1146245044375"/>
    <x v="0"/>
  </r>
  <r>
    <x v="9"/>
    <x v="1"/>
    <x v="26"/>
    <n v="1000002075"/>
    <x v="92"/>
    <x v="3"/>
    <x v="11"/>
    <x v="0"/>
    <n v="0"/>
    <n v="0"/>
    <n v="179.90266029243395"/>
    <x v="0"/>
  </r>
  <r>
    <x v="9"/>
    <x v="1"/>
    <x v="26"/>
    <n v="1000002098"/>
    <x v="93"/>
    <x v="5"/>
    <x v="20"/>
    <x v="0"/>
    <n v="0"/>
    <n v="0"/>
    <n v="29.979596499671004"/>
    <x v="0"/>
  </r>
  <r>
    <x v="9"/>
    <x v="1"/>
    <x v="26"/>
    <n v="1000002098"/>
    <x v="93"/>
    <x v="3"/>
    <x v="12"/>
    <x v="0"/>
    <n v="0"/>
    <n v="0"/>
    <n v="187.92183560973848"/>
    <x v="0"/>
  </r>
  <r>
    <x v="9"/>
    <x v="1"/>
    <x v="26"/>
    <n v="1000002098"/>
    <x v="93"/>
    <x v="6"/>
    <x v="21"/>
    <x v="0"/>
    <n v="0"/>
    <n v="0"/>
    <n v="34.501984185131406"/>
    <x v="0"/>
  </r>
  <r>
    <x v="9"/>
    <x v="1"/>
    <x v="26"/>
    <n v="1000002348"/>
    <x v="94"/>
    <x v="1"/>
    <x v="24"/>
    <x v="0"/>
    <n v="0"/>
    <n v="0"/>
    <n v="58.315911446519983"/>
    <x v="0"/>
  </r>
  <r>
    <x v="9"/>
    <x v="1"/>
    <x v="26"/>
    <n v="1000002634"/>
    <x v="95"/>
    <x v="5"/>
    <x v="30"/>
    <x v="0"/>
    <n v="0"/>
    <n v="0"/>
    <n v="41.33864112359619"/>
    <x v="0"/>
  </r>
  <r>
    <x v="9"/>
    <x v="1"/>
    <x v="26"/>
    <n v="1000002634"/>
    <x v="95"/>
    <x v="6"/>
    <x v="21"/>
    <x v="0"/>
    <n v="0"/>
    <n v="0"/>
    <n v="7.2781631907594653"/>
    <x v="0"/>
  </r>
  <r>
    <x v="9"/>
    <x v="1"/>
    <x v="26"/>
    <n v="1000002634"/>
    <x v="95"/>
    <x v="6"/>
    <x v="37"/>
    <x v="0"/>
    <n v="0"/>
    <n v="0"/>
    <n v="71.99224147429041"/>
    <x v="0"/>
  </r>
  <r>
    <x v="9"/>
    <x v="1"/>
    <x v="26"/>
    <n v="1000002634"/>
    <x v="95"/>
    <x v="6"/>
    <x v="29"/>
    <x v="0"/>
    <n v="0"/>
    <n v="0"/>
    <n v="26.878652604045129"/>
    <x v="0"/>
  </r>
  <r>
    <x v="9"/>
    <x v="1"/>
    <x v="26"/>
    <n v="1000002745"/>
    <x v="96"/>
    <x v="5"/>
    <x v="30"/>
    <x v="0"/>
    <n v="0"/>
    <n v="0"/>
    <n v="136.98485943067331"/>
    <x v="0"/>
  </r>
  <r>
    <x v="9"/>
    <x v="1"/>
    <x v="26"/>
    <n v="1000002745"/>
    <x v="96"/>
    <x v="6"/>
    <x v="38"/>
    <x v="0"/>
    <n v="0"/>
    <n v="0"/>
    <n v="533.84912428503162"/>
    <x v="0"/>
  </r>
  <r>
    <x v="9"/>
    <x v="1"/>
    <x v="26"/>
    <n v="1000002745"/>
    <x v="96"/>
    <x v="6"/>
    <x v="36"/>
    <x v="0"/>
    <n v="0"/>
    <n v="0"/>
    <n v="19.15809611470117"/>
    <x v="0"/>
  </r>
  <r>
    <x v="9"/>
    <x v="1"/>
    <x v="26"/>
    <n v="1000002745"/>
    <x v="96"/>
    <x v="6"/>
    <x v="29"/>
    <x v="0"/>
    <n v="0"/>
    <n v="0"/>
    <n v="53.066759383515823"/>
    <x v="0"/>
  </r>
  <r>
    <x v="9"/>
    <x v="1"/>
    <x v="26"/>
    <n v="1000002786"/>
    <x v="97"/>
    <x v="6"/>
    <x v="37"/>
    <x v="0"/>
    <n v="0"/>
    <n v="0"/>
    <n v="52.981213756024886"/>
    <x v="0"/>
  </r>
  <r>
    <x v="9"/>
    <x v="1"/>
    <x v="26"/>
    <n v="1000002802"/>
    <x v="98"/>
    <x v="6"/>
    <x v="21"/>
    <x v="0"/>
    <n v="0"/>
    <n v="0"/>
    <n v="73.618802538003251"/>
    <x v="0"/>
  </r>
  <r>
    <x v="9"/>
    <x v="1"/>
    <x v="26"/>
    <n v="1000002802"/>
    <x v="98"/>
    <x v="6"/>
    <x v="38"/>
    <x v="0"/>
    <n v="0"/>
    <n v="0"/>
    <n v="43.93189411457783"/>
    <x v="0"/>
  </r>
  <r>
    <x v="9"/>
    <x v="1"/>
    <x v="26"/>
    <n v="1000002802"/>
    <x v="98"/>
    <x v="6"/>
    <x v="37"/>
    <x v="0"/>
    <n v="0"/>
    <n v="0"/>
    <n v="43.447201935195622"/>
    <x v="0"/>
  </r>
  <r>
    <x v="9"/>
    <x v="1"/>
    <x v="26"/>
    <n v="1000002910"/>
    <x v="99"/>
    <x v="5"/>
    <x v="30"/>
    <x v="0"/>
    <n v="0"/>
    <n v="0"/>
    <n v="169.64444235346784"/>
    <x v="0"/>
  </r>
  <r>
    <x v="9"/>
    <x v="1"/>
    <x v="26"/>
    <n v="1000002910"/>
    <x v="99"/>
    <x v="2"/>
    <x v="5"/>
    <x v="0"/>
    <n v="0"/>
    <n v="0"/>
    <n v="1.8228802999137919"/>
    <x v="0"/>
  </r>
  <r>
    <x v="9"/>
    <x v="1"/>
    <x v="26"/>
    <n v="1000002910"/>
    <x v="99"/>
    <x v="6"/>
    <x v="33"/>
    <x v="0"/>
    <n v="0"/>
    <n v="0"/>
    <n v="195.13238961296994"/>
    <x v="0"/>
  </r>
  <r>
    <x v="9"/>
    <x v="1"/>
    <x v="26"/>
    <n v="1000002988"/>
    <x v="100"/>
    <x v="6"/>
    <x v="34"/>
    <x v="0"/>
    <n v="0"/>
    <n v="0"/>
    <n v="15.750075168007333"/>
    <x v="0"/>
  </r>
  <r>
    <x v="9"/>
    <x v="1"/>
    <x v="26"/>
    <n v="1000003354"/>
    <x v="101"/>
    <x v="1"/>
    <x v="1"/>
    <x v="0"/>
    <n v="0"/>
    <n v="0"/>
    <n v="50.137303149798427"/>
    <x v="0"/>
  </r>
  <r>
    <x v="9"/>
    <x v="1"/>
    <x v="26"/>
    <n v="1000003354"/>
    <x v="101"/>
    <x v="6"/>
    <x v="29"/>
    <x v="0"/>
    <n v="0"/>
    <n v="0"/>
    <n v="94.631294602684875"/>
    <x v="0"/>
  </r>
  <r>
    <x v="9"/>
    <x v="1"/>
    <x v="26"/>
    <n v="1000003484"/>
    <x v="102"/>
    <x v="3"/>
    <x v="14"/>
    <x v="0"/>
    <n v="0"/>
    <n v="0"/>
    <n v="23.367488593726463"/>
    <x v="0"/>
  </r>
  <r>
    <x v="9"/>
    <x v="1"/>
    <x v="26"/>
    <n v="1000003497"/>
    <x v="103"/>
    <x v="2"/>
    <x v="4"/>
    <x v="0"/>
    <n v="0"/>
    <n v="0"/>
    <n v="28.245502192498687"/>
    <x v="0"/>
  </r>
  <r>
    <x v="9"/>
    <x v="1"/>
    <x v="26"/>
    <n v="1000003839"/>
    <x v="104"/>
    <x v="6"/>
    <x v="33"/>
    <x v="0"/>
    <n v="0"/>
    <n v="0"/>
    <n v="57.961474358932264"/>
    <x v="0"/>
  </r>
  <r>
    <x v="9"/>
    <x v="1"/>
    <x v="26"/>
    <n v="1000003839"/>
    <x v="104"/>
    <x v="6"/>
    <x v="36"/>
    <x v="0"/>
    <n v="0"/>
    <n v="0"/>
    <n v="85.833488538672995"/>
    <x v="0"/>
  </r>
  <r>
    <x v="9"/>
    <x v="1"/>
    <x v="26"/>
    <n v="1000003846"/>
    <x v="105"/>
    <x v="6"/>
    <x v="36"/>
    <x v="0"/>
    <n v="0"/>
    <n v="0"/>
    <n v="38.078882722022499"/>
    <x v="0"/>
  </r>
  <r>
    <x v="9"/>
    <x v="1"/>
    <x v="26"/>
    <n v="1000004096"/>
    <x v="106"/>
    <x v="0"/>
    <x v="28"/>
    <x v="0"/>
    <n v="0"/>
    <n v="0"/>
    <n v="23.309825233175538"/>
    <x v="0"/>
  </r>
  <r>
    <x v="9"/>
    <x v="1"/>
    <x v="26"/>
    <n v="1000004096"/>
    <x v="106"/>
    <x v="0"/>
    <x v="3"/>
    <x v="0"/>
    <n v="0"/>
    <n v="0"/>
    <n v="3.1556785523797077"/>
    <x v="0"/>
  </r>
  <r>
    <x v="9"/>
    <x v="1"/>
    <x v="26"/>
    <n v="1000004096"/>
    <x v="106"/>
    <x v="1"/>
    <x v="24"/>
    <x v="0"/>
    <n v="0"/>
    <n v="0"/>
    <n v="35.156677399652267"/>
    <x v="0"/>
  </r>
  <r>
    <x v="9"/>
    <x v="1"/>
    <x v="26"/>
    <n v="1000004096"/>
    <x v="106"/>
    <x v="3"/>
    <x v="14"/>
    <x v="0"/>
    <n v="0"/>
    <n v="0"/>
    <n v="2.7775410734777535"/>
    <x v="0"/>
  </r>
  <r>
    <x v="9"/>
    <x v="1"/>
    <x v="26"/>
    <n v="1000004130"/>
    <x v="107"/>
    <x v="0"/>
    <x v="3"/>
    <x v="0"/>
    <n v="0"/>
    <n v="0"/>
    <n v="5.5560992451106292"/>
    <x v="0"/>
  </r>
  <r>
    <x v="9"/>
    <x v="1"/>
    <x v="26"/>
    <n v="1000004130"/>
    <x v="107"/>
    <x v="3"/>
    <x v="25"/>
    <x v="0"/>
    <n v="0"/>
    <n v="0"/>
    <n v="7.2988151903481606"/>
    <x v="0"/>
  </r>
  <r>
    <x v="9"/>
    <x v="1"/>
    <x v="26"/>
    <n v="1000004194"/>
    <x v="108"/>
    <x v="6"/>
    <x v="21"/>
    <x v="0"/>
    <n v="0"/>
    <n v="0"/>
    <n v="118.38830398984653"/>
    <x v="0"/>
  </r>
  <r>
    <x v="9"/>
    <x v="1"/>
    <x v="26"/>
    <n v="1000004194"/>
    <x v="108"/>
    <x v="6"/>
    <x v="33"/>
    <x v="0"/>
    <n v="0"/>
    <n v="0"/>
    <n v="52.858792840914887"/>
    <x v="0"/>
  </r>
  <r>
    <x v="9"/>
    <x v="1"/>
    <x v="26"/>
    <n v="1000004194"/>
    <x v="108"/>
    <x v="6"/>
    <x v="29"/>
    <x v="0"/>
    <n v="0"/>
    <n v="0"/>
    <n v="72.098640261456254"/>
    <x v="0"/>
  </r>
  <r>
    <x v="9"/>
    <x v="5"/>
    <x v="27"/>
    <n v="1000000167"/>
    <x v="109"/>
    <x v="2"/>
    <x v="4"/>
    <x v="0"/>
    <n v="0"/>
    <n v="0"/>
    <n v="15.93319852031364"/>
    <x v="0"/>
  </r>
  <r>
    <x v="9"/>
    <x v="5"/>
    <x v="27"/>
    <n v="1000000186"/>
    <x v="110"/>
    <x v="3"/>
    <x v="14"/>
    <x v="0"/>
    <n v="0"/>
    <n v="0"/>
    <n v="23.63240777185138"/>
    <x v="0"/>
  </r>
  <r>
    <x v="9"/>
    <x v="5"/>
    <x v="27"/>
    <n v="1000000186"/>
    <x v="110"/>
    <x v="6"/>
    <x v="21"/>
    <x v="0"/>
    <n v="0"/>
    <n v="0"/>
    <n v="28.09398906283311"/>
    <x v="0"/>
  </r>
  <r>
    <x v="9"/>
    <x v="5"/>
    <x v="27"/>
    <n v="1000000579"/>
    <x v="111"/>
    <x v="0"/>
    <x v="3"/>
    <x v="0"/>
    <n v="0"/>
    <n v="0"/>
    <n v="2.9226978919939959"/>
    <x v="0"/>
  </r>
  <r>
    <x v="9"/>
    <x v="5"/>
    <x v="27"/>
    <n v="1000000579"/>
    <x v="111"/>
    <x v="0"/>
    <x v="2"/>
    <x v="0"/>
    <n v="0"/>
    <n v="0"/>
    <n v="7.8470074233549862"/>
    <x v="0"/>
  </r>
  <r>
    <x v="9"/>
    <x v="5"/>
    <x v="27"/>
    <n v="1000000579"/>
    <x v="111"/>
    <x v="1"/>
    <x v="1"/>
    <x v="0"/>
    <n v="0"/>
    <n v="0"/>
    <n v="63.973329833995344"/>
    <x v="0"/>
  </r>
  <r>
    <x v="9"/>
    <x v="5"/>
    <x v="27"/>
    <n v="1000000579"/>
    <x v="111"/>
    <x v="1"/>
    <x v="24"/>
    <x v="0"/>
    <n v="0"/>
    <n v="0"/>
    <n v="27.987967405418352"/>
    <x v="0"/>
  </r>
  <r>
    <x v="9"/>
    <x v="5"/>
    <x v="27"/>
    <n v="1000000926"/>
    <x v="112"/>
    <x v="1"/>
    <x v="7"/>
    <x v="0"/>
    <n v="0"/>
    <n v="0"/>
    <n v="18.257980503881935"/>
    <x v="0"/>
  </r>
  <r>
    <x v="9"/>
    <x v="5"/>
    <x v="27"/>
    <n v="1000000926"/>
    <x v="112"/>
    <x v="3"/>
    <x v="12"/>
    <x v="0"/>
    <n v="0"/>
    <n v="0"/>
    <n v="99.230154556315668"/>
    <x v="0"/>
  </r>
  <r>
    <x v="9"/>
    <x v="5"/>
    <x v="27"/>
    <n v="1000000927"/>
    <x v="113"/>
    <x v="0"/>
    <x v="6"/>
    <x v="0"/>
    <n v="0"/>
    <n v="0"/>
    <n v="115.37367111674772"/>
    <x v="0"/>
  </r>
  <r>
    <x v="9"/>
    <x v="5"/>
    <x v="27"/>
    <n v="1000001590"/>
    <x v="114"/>
    <x v="5"/>
    <x v="31"/>
    <x v="0"/>
    <n v="0"/>
    <n v="0"/>
    <n v="63.542799147302276"/>
    <x v="0"/>
  </r>
  <r>
    <x v="9"/>
    <x v="5"/>
    <x v="27"/>
    <n v="1000001590"/>
    <x v="114"/>
    <x v="0"/>
    <x v="6"/>
    <x v="0"/>
    <n v="0"/>
    <n v="0"/>
    <n v="80.10354244851483"/>
    <x v="0"/>
  </r>
  <r>
    <x v="9"/>
    <x v="5"/>
    <x v="27"/>
    <n v="1000001590"/>
    <x v="114"/>
    <x v="0"/>
    <x v="3"/>
    <x v="0"/>
    <n v="0"/>
    <n v="0"/>
    <n v="19.568667201066894"/>
    <x v="0"/>
  </r>
  <r>
    <x v="9"/>
    <x v="5"/>
    <x v="27"/>
    <n v="1000001590"/>
    <x v="114"/>
    <x v="6"/>
    <x v="21"/>
    <x v="0"/>
    <n v="0"/>
    <n v="0"/>
    <n v="40.333979055933071"/>
    <x v="0"/>
  </r>
  <r>
    <x v="9"/>
    <x v="5"/>
    <x v="27"/>
    <n v="1000001590"/>
    <x v="114"/>
    <x v="6"/>
    <x v="29"/>
    <x v="0"/>
    <n v="0"/>
    <n v="0"/>
    <n v="58.649919783255747"/>
    <x v="0"/>
  </r>
  <r>
    <x v="9"/>
    <x v="5"/>
    <x v="27"/>
    <n v="1000001605"/>
    <x v="115"/>
    <x v="1"/>
    <x v="1"/>
    <x v="0"/>
    <n v="0"/>
    <n v="0"/>
    <n v="7.9193551961447266"/>
    <x v="0"/>
  </r>
  <r>
    <x v="9"/>
    <x v="5"/>
    <x v="27"/>
    <n v="1000001605"/>
    <x v="115"/>
    <x v="1"/>
    <x v="24"/>
    <x v="0"/>
    <n v="0"/>
    <n v="0"/>
    <n v="174.35456537930688"/>
    <x v="0"/>
  </r>
  <r>
    <x v="9"/>
    <x v="5"/>
    <x v="27"/>
    <n v="1000002188"/>
    <x v="116"/>
    <x v="1"/>
    <x v="1"/>
    <x v="0"/>
    <n v="0"/>
    <n v="0"/>
    <n v="38.628991318799244"/>
    <x v="0"/>
  </r>
  <r>
    <x v="9"/>
    <x v="5"/>
    <x v="27"/>
    <n v="1000002188"/>
    <x v="116"/>
    <x v="1"/>
    <x v="24"/>
    <x v="0"/>
    <n v="0"/>
    <n v="0"/>
    <n v="71.34703208358431"/>
    <x v="0"/>
  </r>
  <r>
    <x v="9"/>
    <x v="5"/>
    <x v="27"/>
    <n v="1000002240"/>
    <x v="117"/>
    <x v="5"/>
    <x v="20"/>
    <x v="0"/>
    <n v="0"/>
    <n v="0"/>
    <n v="55.748764795284053"/>
    <x v="0"/>
  </r>
  <r>
    <x v="9"/>
    <x v="5"/>
    <x v="27"/>
    <n v="1000002240"/>
    <x v="117"/>
    <x v="5"/>
    <x v="17"/>
    <x v="0"/>
    <n v="0"/>
    <n v="0"/>
    <n v="178.85135972266045"/>
    <x v="0"/>
  </r>
  <r>
    <x v="9"/>
    <x v="5"/>
    <x v="27"/>
    <n v="1000002240"/>
    <x v="117"/>
    <x v="0"/>
    <x v="28"/>
    <x v="0"/>
    <n v="0"/>
    <n v="0"/>
    <n v="18.375442893808462"/>
    <x v="0"/>
  </r>
  <r>
    <x v="9"/>
    <x v="5"/>
    <x v="27"/>
    <n v="1000002240"/>
    <x v="117"/>
    <x v="0"/>
    <x v="6"/>
    <x v="0"/>
    <n v="0"/>
    <n v="0"/>
    <n v="87.384665936104113"/>
    <x v="0"/>
  </r>
  <r>
    <x v="9"/>
    <x v="5"/>
    <x v="27"/>
    <n v="1000002240"/>
    <x v="117"/>
    <x v="0"/>
    <x v="2"/>
    <x v="0"/>
    <n v="0"/>
    <n v="0"/>
    <n v="15.619183876757571"/>
    <x v="0"/>
  </r>
  <r>
    <x v="9"/>
    <x v="5"/>
    <x v="27"/>
    <n v="1000002240"/>
    <x v="117"/>
    <x v="2"/>
    <x v="8"/>
    <x v="0"/>
    <n v="0"/>
    <n v="0"/>
    <n v="62.881171436120475"/>
    <x v="0"/>
  </r>
  <r>
    <x v="9"/>
    <x v="5"/>
    <x v="27"/>
    <n v="1000002240"/>
    <x v="117"/>
    <x v="2"/>
    <x v="4"/>
    <x v="0"/>
    <n v="0"/>
    <n v="0"/>
    <n v="280.46452653081985"/>
    <x v="0"/>
  </r>
  <r>
    <x v="9"/>
    <x v="5"/>
    <x v="27"/>
    <n v="1000002240"/>
    <x v="117"/>
    <x v="2"/>
    <x v="5"/>
    <x v="0"/>
    <n v="0"/>
    <n v="0"/>
    <n v="16.721711087445463"/>
    <x v="0"/>
  </r>
  <r>
    <x v="9"/>
    <x v="5"/>
    <x v="27"/>
    <n v="1000002240"/>
    <x v="117"/>
    <x v="4"/>
    <x v="15"/>
    <x v="0"/>
    <n v="0"/>
    <n v="0"/>
    <n v="49.779017895116361"/>
    <x v="0"/>
  </r>
  <r>
    <x v="9"/>
    <x v="5"/>
    <x v="27"/>
    <n v="1000002240"/>
    <x v="117"/>
    <x v="6"/>
    <x v="21"/>
    <x v="0"/>
    <n v="0"/>
    <n v="0"/>
    <n v="61.219901749194669"/>
    <x v="0"/>
  </r>
  <r>
    <x v="9"/>
    <x v="5"/>
    <x v="27"/>
    <n v="1000002240"/>
    <x v="117"/>
    <x v="6"/>
    <x v="22"/>
    <x v="0"/>
    <n v="0"/>
    <n v="0"/>
    <n v="89.937226399621309"/>
    <x v="0"/>
  </r>
  <r>
    <x v="9"/>
    <x v="5"/>
    <x v="27"/>
    <n v="1000002244"/>
    <x v="118"/>
    <x v="2"/>
    <x v="26"/>
    <x v="0"/>
    <n v="0"/>
    <n v="0"/>
    <n v="195.9346821010503"/>
    <x v="0"/>
  </r>
  <r>
    <x v="9"/>
    <x v="5"/>
    <x v="27"/>
    <n v="1000002244"/>
    <x v="118"/>
    <x v="3"/>
    <x v="14"/>
    <x v="0"/>
    <n v="0"/>
    <n v="0"/>
    <n v="428.73904892669287"/>
    <x v="0"/>
  </r>
  <r>
    <x v="9"/>
    <x v="5"/>
    <x v="27"/>
    <n v="1000002244"/>
    <x v="118"/>
    <x v="4"/>
    <x v="27"/>
    <x v="0"/>
    <n v="0"/>
    <n v="0"/>
    <n v="2335.6137827096099"/>
    <x v="0"/>
  </r>
  <r>
    <x v="9"/>
    <x v="5"/>
    <x v="27"/>
    <n v="1000002604"/>
    <x v="119"/>
    <x v="5"/>
    <x v="30"/>
    <x v="0"/>
    <n v="0"/>
    <n v="0"/>
    <n v="195.09440233125275"/>
    <x v="0"/>
  </r>
  <r>
    <x v="9"/>
    <x v="5"/>
    <x v="27"/>
    <n v="1000002604"/>
    <x v="119"/>
    <x v="6"/>
    <x v="39"/>
    <x v="0"/>
    <n v="0"/>
    <n v="0"/>
    <n v="66.470914757336786"/>
    <x v="0"/>
  </r>
  <r>
    <x v="9"/>
    <x v="5"/>
    <x v="27"/>
    <n v="1000002743"/>
    <x v="120"/>
    <x v="6"/>
    <x v="38"/>
    <x v="0"/>
    <n v="0"/>
    <n v="0"/>
    <n v="1073.3474330540116"/>
    <x v="0"/>
  </r>
  <r>
    <x v="9"/>
    <x v="5"/>
    <x v="27"/>
    <n v="1000002743"/>
    <x v="120"/>
    <x v="6"/>
    <x v="39"/>
    <x v="0"/>
    <n v="0"/>
    <n v="0"/>
    <n v="252.36023493492814"/>
    <x v="0"/>
  </r>
  <r>
    <x v="9"/>
    <x v="5"/>
    <x v="27"/>
    <n v="1000002976"/>
    <x v="121"/>
    <x v="5"/>
    <x v="30"/>
    <x v="0"/>
    <n v="0"/>
    <n v="0"/>
    <n v="18.118533519236649"/>
    <x v="0"/>
  </r>
  <r>
    <x v="9"/>
    <x v="5"/>
    <x v="27"/>
    <n v="1000002976"/>
    <x v="121"/>
    <x v="6"/>
    <x v="33"/>
    <x v="0"/>
    <n v="0"/>
    <n v="0"/>
    <n v="52.467056304046963"/>
    <x v="0"/>
  </r>
  <r>
    <x v="9"/>
    <x v="5"/>
    <x v="27"/>
    <n v="1000002997"/>
    <x v="122"/>
    <x v="6"/>
    <x v="34"/>
    <x v="0"/>
    <n v="0"/>
    <n v="0"/>
    <n v="54.233030308511125"/>
    <x v="0"/>
  </r>
  <r>
    <x v="9"/>
    <x v="5"/>
    <x v="27"/>
    <n v="1000003011"/>
    <x v="123"/>
    <x v="6"/>
    <x v="34"/>
    <x v="0"/>
    <n v="0"/>
    <n v="0"/>
    <n v="338.85939073212245"/>
    <x v="0"/>
  </r>
  <r>
    <x v="9"/>
    <x v="5"/>
    <x v="27"/>
    <n v="1000003148"/>
    <x v="124"/>
    <x v="6"/>
    <x v="21"/>
    <x v="0"/>
    <n v="0"/>
    <n v="0"/>
    <n v="69.916058291282539"/>
    <x v="0"/>
  </r>
  <r>
    <x v="9"/>
    <x v="5"/>
    <x v="27"/>
    <n v="1000003148"/>
    <x v="124"/>
    <x v="6"/>
    <x v="34"/>
    <x v="0"/>
    <n v="0"/>
    <n v="0"/>
    <n v="1374.127333209387"/>
    <x v="0"/>
  </r>
  <r>
    <x v="9"/>
    <x v="5"/>
    <x v="27"/>
    <n v="1000003159"/>
    <x v="125"/>
    <x v="6"/>
    <x v="34"/>
    <x v="0"/>
    <n v="0"/>
    <n v="0"/>
    <n v="687.32334920601772"/>
    <x v="0"/>
  </r>
  <r>
    <x v="9"/>
    <x v="5"/>
    <x v="27"/>
    <n v="1000003169"/>
    <x v="126"/>
    <x v="0"/>
    <x v="3"/>
    <x v="0"/>
    <n v="0"/>
    <n v="0"/>
    <n v="473.63217600041446"/>
    <x v="0"/>
  </r>
  <r>
    <x v="9"/>
    <x v="5"/>
    <x v="27"/>
    <n v="1000003169"/>
    <x v="126"/>
    <x v="2"/>
    <x v="4"/>
    <x v="0"/>
    <n v="0"/>
    <n v="0"/>
    <n v="1266.3779469958731"/>
    <x v="0"/>
  </r>
  <r>
    <x v="9"/>
    <x v="5"/>
    <x v="27"/>
    <n v="1000003169"/>
    <x v="126"/>
    <x v="2"/>
    <x v="5"/>
    <x v="0"/>
    <n v="0"/>
    <n v="0"/>
    <n v="276.99015648536323"/>
    <x v="0"/>
  </r>
  <r>
    <x v="9"/>
    <x v="5"/>
    <x v="27"/>
    <n v="1000003169"/>
    <x v="126"/>
    <x v="3"/>
    <x v="14"/>
    <x v="0"/>
    <n v="0"/>
    <n v="0"/>
    <n v="241.9393842606294"/>
    <x v="0"/>
  </r>
  <r>
    <x v="9"/>
    <x v="5"/>
    <x v="27"/>
    <n v="1000003169"/>
    <x v="126"/>
    <x v="6"/>
    <x v="21"/>
    <x v="0"/>
    <n v="0"/>
    <n v="0"/>
    <n v="465.10195720011615"/>
    <x v="0"/>
  </r>
  <r>
    <x v="9"/>
    <x v="5"/>
    <x v="27"/>
    <n v="1000003169"/>
    <x v="126"/>
    <x v="6"/>
    <x v="29"/>
    <x v="0"/>
    <n v="0"/>
    <n v="0"/>
    <n v="1671.7645341195873"/>
    <x v="0"/>
  </r>
  <r>
    <x v="9"/>
    <x v="5"/>
    <x v="27"/>
    <n v="1000003338"/>
    <x v="127"/>
    <x v="0"/>
    <x v="0"/>
    <x v="0"/>
    <n v="0"/>
    <n v="0"/>
    <n v="168.59954099937636"/>
    <x v="0"/>
  </r>
  <r>
    <x v="9"/>
    <x v="5"/>
    <x v="27"/>
    <n v="1000003338"/>
    <x v="127"/>
    <x v="4"/>
    <x v="27"/>
    <x v="0"/>
    <n v="0"/>
    <n v="0"/>
    <n v="255.20587449871459"/>
    <x v="0"/>
  </r>
  <r>
    <x v="9"/>
    <x v="5"/>
    <x v="27"/>
    <n v="1000003363"/>
    <x v="128"/>
    <x v="5"/>
    <x v="17"/>
    <x v="0"/>
    <n v="0"/>
    <n v="0"/>
    <n v="19.399552696463402"/>
    <x v="0"/>
  </r>
  <r>
    <x v="9"/>
    <x v="5"/>
    <x v="27"/>
    <n v="1000003363"/>
    <x v="128"/>
    <x v="5"/>
    <x v="18"/>
    <x v="0"/>
    <n v="0"/>
    <n v="0"/>
    <n v="67.841035131444272"/>
    <x v="0"/>
  </r>
  <r>
    <x v="9"/>
    <x v="5"/>
    <x v="27"/>
    <n v="1000003363"/>
    <x v="128"/>
    <x v="0"/>
    <x v="6"/>
    <x v="0"/>
    <n v="0"/>
    <n v="0"/>
    <n v="10.803253588443022"/>
    <x v="0"/>
  </r>
  <r>
    <x v="9"/>
    <x v="5"/>
    <x v="27"/>
    <n v="1000003363"/>
    <x v="128"/>
    <x v="0"/>
    <x v="3"/>
    <x v="0"/>
    <n v="0"/>
    <n v="0"/>
    <n v="5.0086151905223257"/>
    <x v="0"/>
  </r>
  <r>
    <x v="9"/>
    <x v="5"/>
    <x v="27"/>
    <n v="1000003363"/>
    <x v="128"/>
    <x v="2"/>
    <x v="8"/>
    <x v="0"/>
    <n v="0"/>
    <n v="0"/>
    <n v="278.35602979728947"/>
    <x v="0"/>
  </r>
  <r>
    <x v="9"/>
    <x v="5"/>
    <x v="27"/>
    <n v="1000003363"/>
    <x v="128"/>
    <x v="2"/>
    <x v="9"/>
    <x v="0"/>
    <n v="0"/>
    <n v="0"/>
    <n v="13.404084498172079"/>
    <x v="0"/>
  </r>
  <r>
    <x v="9"/>
    <x v="5"/>
    <x v="27"/>
    <n v="1000003363"/>
    <x v="128"/>
    <x v="2"/>
    <x v="4"/>
    <x v="0"/>
    <n v="0"/>
    <n v="0"/>
    <n v="79.141431466758831"/>
    <x v="0"/>
  </r>
  <r>
    <x v="9"/>
    <x v="5"/>
    <x v="27"/>
    <n v="1000003363"/>
    <x v="128"/>
    <x v="2"/>
    <x v="5"/>
    <x v="0"/>
    <n v="0"/>
    <n v="0"/>
    <n v="2.1321039934574215"/>
    <x v="0"/>
  </r>
  <r>
    <x v="9"/>
    <x v="5"/>
    <x v="27"/>
    <n v="1000003363"/>
    <x v="128"/>
    <x v="1"/>
    <x v="7"/>
    <x v="0"/>
    <n v="0"/>
    <n v="0"/>
    <n v="8.5188865247643442"/>
    <x v="0"/>
  </r>
  <r>
    <x v="9"/>
    <x v="5"/>
    <x v="27"/>
    <n v="1000003363"/>
    <x v="128"/>
    <x v="4"/>
    <x v="15"/>
    <x v="0"/>
    <n v="0"/>
    <n v="0"/>
    <n v="2.433236839807265"/>
    <x v="0"/>
  </r>
  <r>
    <x v="9"/>
    <x v="5"/>
    <x v="27"/>
    <n v="1000003433"/>
    <x v="129"/>
    <x v="5"/>
    <x v="30"/>
    <x v="0"/>
    <n v="0"/>
    <n v="0"/>
    <n v="67.871936751179589"/>
    <x v="0"/>
  </r>
  <r>
    <x v="9"/>
    <x v="5"/>
    <x v="27"/>
    <n v="1000003433"/>
    <x v="129"/>
    <x v="1"/>
    <x v="1"/>
    <x v="0"/>
    <n v="0"/>
    <n v="0"/>
    <n v="63.98603009110721"/>
    <x v="0"/>
  </r>
  <r>
    <x v="9"/>
    <x v="5"/>
    <x v="27"/>
    <n v="1000003433"/>
    <x v="129"/>
    <x v="6"/>
    <x v="21"/>
    <x v="0"/>
    <n v="0"/>
    <n v="0"/>
    <n v="84.401209047470331"/>
    <x v="0"/>
  </r>
  <r>
    <x v="9"/>
    <x v="5"/>
    <x v="27"/>
    <n v="1000003433"/>
    <x v="129"/>
    <x v="6"/>
    <x v="33"/>
    <x v="0"/>
    <n v="0"/>
    <n v="0"/>
    <n v="143.32171663500048"/>
    <x v="0"/>
  </r>
  <r>
    <x v="9"/>
    <x v="5"/>
    <x v="27"/>
    <n v="1000003433"/>
    <x v="129"/>
    <x v="6"/>
    <x v="39"/>
    <x v="0"/>
    <n v="0"/>
    <n v="0"/>
    <n v="82.003702927362042"/>
    <x v="0"/>
  </r>
  <r>
    <x v="9"/>
    <x v="5"/>
    <x v="27"/>
    <n v="1000003483"/>
    <x v="130"/>
    <x v="5"/>
    <x v="30"/>
    <x v="0"/>
    <n v="0"/>
    <n v="0"/>
    <n v="9.2248787085613149"/>
    <x v="0"/>
  </r>
  <r>
    <x v="9"/>
    <x v="5"/>
    <x v="27"/>
    <n v="1000003483"/>
    <x v="130"/>
    <x v="6"/>
    <x v="33"/>
    <x v="0"/>
    <n v="0"/>
    <n v="0"/>
    <n v="50.228917509986616"/>
    <x v="0"/>
  </r>
  <r>
    <x v="9"/>
    <x v="5"/>
    <x v="27"/>
    <n v="1000003483"/>
    <x v="130"/>
    <x v="6"/>
    <x v="39"/>
    <x v="0"/>
    <n v="0"/>
    <n v="0"/>
    <n v="9.0371442790198202"/>
    <x v="0"/>
  </r>
  <r>
    <x v="9"/>
    <x v="5"/>
    <x v="27"/>
    <n v="1000003559"/>
    <x v="131"/>
    <x v="0"/>
    <x v="3"/>
    <x v="0"/>
    <n v="0"/>
    <n v="0"/>
    <n v="3.0101753147724217"/>
    <x v="0"/>
  </r>
  <r>
    <x v="9"/>
    <x v="5"/>
    <x v="27"/>
    <n v="1000003559"/>
    <x v="131"/>
    <x v="6"/>
    <x v="33"/>
    <x v="0"/>
    <n v="0"/>
    <n v="0"/>
    <n v="27.911753712975116"/>
    <x v="0"/>
  </r>
  <r>
    <x v="9"/>
    <x v="5"/>
    <x v="27"/>
    <n v="1000003559"/>
    <x v="131"/>
    <x v="6"/>
    <x v="29"/>
    <x v="0"/>
    <n v="0"/>
    <n v="0"/>
    <n v="12.521201884803865"/>
    <x v="0"/>
  </r>
  <r>
    <x v="9"/>
    <x v="5"/>
    <x v="27"/>
    <n v="1000003863"/>
    <x v="132"/>
    <x v="6"/>
    <x v="33"/>
    <x v="0"/>
    <n v="0"/>
    <n v="0"/>
    <n v="182.87558765003433"/>
    <x v="0"/>
  </r>
  <r>
    <x v="9"/>
    <x v="5"/>
    <x v="27"/>
    <n v="1000003863"/>
    <x v="132"/>
    <x v="6"/>
    <x v="29"/>
    <x v="0"/>
    <n v="0"/>
    <n v="0"/>
    <n v="120.65940564432681"/>
    <x v="0"/>
  </r>
  <r>
    <x v="9"/>
    <x v="5"/>
    <x v="27"/>
    <n v="1000003869"/>
    <x v="133"/>
    <x v="0"/>
    <x v="3"/>
    <x v="0"/>
    <n v="0"/>
    <n v="0"/>
    <n v="43.307199110251695"/>
    <x v="0"/>
  </r>
  <r>
    <x v="9"/>
    <x v="5"/>
    <x v="27"/>
    <n v="1000003869"/>
    <x v="133"/>
    <x v="0"/>
    <x v="0"/>
    <x v="0"/>
    <n v="0"/>
    <n v="0"/>
    <n v="129.45236415580212"/>
    <x v="0"/>
  </r>
  <r>
    <x v="9"/>
    <x v="5"/>
    <x v="27"/>
    <n v="1000003869"/>
    <x v="133"/>
    <x v="1"/>
    <x v="7"/>
    <x v="0"/>
    <n v="0"/>
    <n v="0"/>
    <n v="46.422586964027623"/>
    <x v="0"/>
  </r>
  <r>
    <x v="9"/>
    <x v="5"/>
    <x v="27"/>
    <n v="1000003869"/>
    <x v="133"/>
    <x v="6"/>
    <x v="21"/>
    <x v="0"/>
    <n v="0"/>
    <n v="0"/>
    <n v="206.03076796179562"/>
    <x v="0"/>
  </r>
  <r>
    <x v="9"/>
    <x v="5"/>
    <x v="27"/>
    <n v="1000003871"/>
    <x v="134"/>
    <x v="6"/>
    <x v="21"/>
    <x v="0"/>
    <n v="0"/>
    <n v="0"/>
    <n v="58.766387216497357"/>
    <x v="0"/>
  </r>
  <r>
    <x v="9"/>
    <x v="5"/>
    <x v="27"/>
    <n v="1000003906"/>
    <x v="135"/>
    <x v="6"/>
    <x v="21"/>
    <x v="0"/>
    <n v="0"/>
    <n v="0"/>
    <n v="45.995413463201558"/>
    <x v="0"/>
  </r>
  <r>
    <x v="9"/>
    <x v="5"/>
    <x v="27"/>
    <n v="1000003906"/>
    <x v="135"/>
    <x v="6"/>
    <x v="37"/>
    <x v="0"/>
    <n v="0"/>
    <n v="0"/>
    <n v="42.377935592984301"/>
    <x v="0"/>
  </r>
  <r>
    <x v="9"/>
    <x v="5"/>
    <x v="27"/>
    <n v="1000003918"/>
    <x v="136"/>
    <x v="6"/>
    <x v="21"/>
    <x v="0"/>
    <n v="0"/>
    <n v="0"/>
    <n v="30.959723334720394"/>
    <x v="0"/>
  </r>
  <r>
    <x v="9"/>
    <x v="5"/>
    <x v="27"/>
    <n v="1000003918"/>
    <x v="136"/>
    <x v="6"/>
    <x v="33"/>
    <x v="0"/>
    <n v="0"/>
    <n v="0"/>
    <n v="22.554486075305839"/>
    <x v="0"/>
  </r>
  <r>
    <x v="9"/>
    <x v="5"/>
    <x v="27"/>
    <n v="1000003918"/>
    <x v="136"/>
    <x v="6"/>
    <x v="37"/>
    <x v="0"/>
    <n v="0"/>
    <n v="0"/>
    <n v="19.275110011654125"/>
    <x v="0"/>
  </r>
  <r>
    <x v="9"/>
    <x v="5"/>
    <x v="27"/>
    <n v="1000003918"/>
    <x v="136"/>
    <x v="6"/>
    <x v="39"/>
    <x v="0"/>
    <n v="0"/>
    <n v="0"/>
    <n v="23.13765057237223"/>
    <x v="0"/>
  </r>
  <r>
    <x v="9"/>
    <x v="5"/>
    <x v="27"/>
    <n v="1000003918"/>
    <x v="136"/>
    <x v="6"/>
    <x v="22"/>
    <x v="0"/>
    <n v="0"/>
    <n v="0"/>
    <n v="29.559459341392497"/>
    <x v="0"/>
  </r>
  <r>
    <x v="9"/>
    <x v="5"/>
    <x v="27"/>
    <n v="1000003918"/>
    <x v="136"/>
    <x v="6"/>
    <x v="29"/>
    <x v="0"/>
    <n v="0"/>
    <n v="0"/>
    <n v="13.428030227328742"/>
    <x v="0"/>
  </r>
  <r>
    <x v="9"/>
    <x v="5"/>
    <x v="27"/>
    <n v="1000003938"/>
    <x v="137"/>
    <x v="6"/>
    <x v="21"/>
    <x v="0"/>
    <n v="0"/>
    <n v="0"/>
    <n v="54.537617316526301"/>
    <x v="0"/>
  </r>
  <r>
    <x v="9"/>
    <x v="5"/>
    <x v="27"/>
    <n v="1000004016"/>
    <x v="138"/>
    <x v="6"/>
    <x v="21"/>
    <x v="0"/>
    <n v="0"/>
    <n v="0"/>
    <n v="41.975147208754656"/>
    <x v="0"/>
  </r>
  <r>
    <x v="9"/>
    <x v="5"/>
    <x v="27"/>
    <n v="1000004066"/>
    <x v="139"/>
    <x v="5"/>
    <x v="30"/>
    <x v="0"/>
    <n v="0"/>
    <n v="0"/>
    <n v="32.796334967789377"/>
    <x v="0"/>
  </r>
  <r>
    <x v="9"/>
    <x v="5"/>
    <x v="27"/>
    <n v="1000004066"/>
    <x v="139"/>
    <x v="6"/>
    <x v="21"/>
    <x v="0"/>
    <n v="0"/>
    <n v="0"/>
    <n v="27.252696643989488"/>
    <x v="0"/>
  </r>
  <r>
    <x v="9"/>
    <x v="5"/>
    <x v="27"/>
    <n v="1000004066"/>
    <x v="139"/>
    <x v="6"/>
    <x v="33"/>
    <x v="0"/>
    <n v="0"/>
    <n v="0"/>
    <n v="5.4493258276047474"/>
    <x v="0"/>
  </r>
  <r>
    <x v="9"/>
    <x v="5"/>
    <x v="27"/>
    <n v="1000004066"/>
    <x v="139"/>
    <x v="6"/>
    <x v="39"/>
    <x v="0"/>
    <n v="0"/>
    <n v="0"/>
    <n v="17.304677970101825"/>
    <x v="0"/>
  </r>
  <r>
    <x v="9"/>
    <x v="5"/>
    <x v="27"/>
    <n v="1000004198"/>
    <x v="140"/>
    <x v="1"/>
    <x v="1"/>
    <x v="0"/>
    <n v="0"/>
    <n v="0"/>
    <n v="20.510543928987239"/>
    <x v="0"/>
  </r>
  <r>
    <x v="9"/>
    <x v="5"/>
    <x v="27"/>
    <n v="1000004198"/>
    <x v="140"/>
    <x v="1"/>
    <x v="24"/>
    <x v="0"/>
    <n v="0"/>
    <n v="0"/>
    <n v="34.767531905669422"/>
    <x v="0"/>
  </r>
  <r>
    <x v="9"/>
    <x v="6"/>
    <x v="28"/>
    <n v="1000000036"/>
    <x v="141"/>
    <x v="5"/>
    <x v="20"/>
    <x v="0"/>
    <n v="0"/>
    <n v="0"/>
    <n v="21.829370843350723"/>
    <x v="0"/>
  </r>
  <r>
    <x v="9"/>
    <x v="6"/>
    <x v="28"/>
    <n v="1000000036"/>
    <x v="141"/>
    <x v="0"/>
    <x v="3"/>
    <x v="0"/>
    <n v="0"/>
    <n v="0"/>
    <n v="42.355625043762487"/>
    <x v="0"/>
  </r>
  <r>
    <x v="9"/>
    <x v="6"/>
    <x v="28"/>
    <n v="1000000036"/>
    <x v="141"/>
    <x v="1"/>
    <x v="1"/>
    <x v="0"/>
    <n v="0"/>
    <n v="0"/>
    <n v="229.19358599550793"/>
    <x v="0"/>
  </r>
  <r>
    <x v="9"/>
    <x v="6"/>
    <x v="28"/>
    <n v="1000000036"/>
    <x v="141"/>
    <x v="1"/>
    <x v="24"/>
    <x v="0"/>
    <n v="0"/>
    <n v="0"/>
    <n v="183.95972092556971"/>
    <x v="0"/>
  </r>
  <r>
    <x v="9"/>
    <x v="6"/>
    <x v="28"/>
    <n v="1000000036"/>
    <x v="141"/>
    <x v="3"/>
    <x v="25"/>
    <x v="0"/>
    <n v="0"/>
    <n v="0"/>
    <n v="5.6842204492907937"/>
    <x v="0"/>
  </r>
  <r>
    <x v="9"/>
    <x v="6"/>
    <x v="28"/>
    <n v="1000000036"/>
    <x v="141"/>
    <x v="3"/>
    <x v="12"/>
    <x v="0"/>
    <n v="0"/>
    <n v="0"/>
    <n v="29.936902605168054"/>
    <x v="0"/>
  </r>
  <r>
    <x v="9"/>
    <x v="6"/>
    <x v="28"/>
    <n v="1000000539"/>
    <x v="142"/>
    <x v="5"/>
    <x v="30"/>
    <x v="0"/>
    <n v="0"/>
    <n v="0"/>
    <n v="70.709354921761459"/>
    <x v="0"/>
  </r>
  <r>
    <x v="9"/>
    <x v="6"/>
    <x v="28"/>
    <n v="1000000539"/>
    <x v="142"/>
    <x v="0"/>
    <x v="2"/>
    <x v="0"/>
    <n v="0"/>
    <n v="0"/>
    <n v="3.1481346629779932"/>
    <x v="0"/>
  </r>
  <r>
    <x v="9"/>
    <x v="6"/>
    <x v="28"/>
    <n v="1000000539"/>
    <x v="142"/>
    <x v="2"/>
    <x v="5"/>
    <x v="0"/>
    <n v="0"/>
    <n v="0"/>
    <n v="44.741043875175883"/>
    <x v="0"/>
  </r>
  <r>
    <x v="9"/>
    <x v="6"/>
    <x v="28"/>
    <n v="1000000539"/>
    <x v="142"/>
    <x v="6"/>
    <x v="21"/>
    <x v="0"/>
    <n v="0"/>
    <n v="0"/>
    <n v="7.2630519128999431"/>
    <x v="0"/>
  </r>
  <r>
    <x v="9"/>
    <x v="6"/>
    <x v="28"/>
    <n v="1000000775"/>
    <x v="143"/>
    <x v="5"/>
    <x v="16"/>
    <x v="0"/>
    <n v="0"/>
    <n v="0"/>
    <n v="38.785226557720947"/>
    <x v="0"/>
  </r>
  <r>
    <x v="9"/>
    <x v="6"/>
    <x v="28"/>
    <n v="1000000792"/>
    <x v="144"/>
    <x v="5"/>
    <x v="16"/>
    <x v="0"/>
    <n v="0"/>
    <n v="0"/>
    <n v="56.83616633362476"/>
    <x v="0"/>
  </r>
  <r>
    <x v="9"/>
    <x v="6"/>
    <x v="28"/>
    <n v="1000000792"/>
    <x v="144"/>
    <x v="3"/>
    <x v="13"/>
    <x v="0"/>
    <n v="0"/>
    <n v="0"/>
    <n v="35.882114806011053"/>
    <x v="0"/>
  </r>
  <r>
    <x v="9"/>
    <x v="6"/>
    <x v="28"/>
    <n v="1000000792"/>
    <x v="144"/>
    <x v="4"/>
    <x v="27"/>
    <x v="0"/>
    <n v="0"/>
    <n v="0"/>
    <n v="9.8234265380538091"/>
    <x v="0"/>
  </r>
  <r>
    <x v="9"/>
    <x v="6"/>
    <x v="28"/>
    <n v="1000000819"/>
    <x v="145"/>
    <x v="0"/>
    <x v="28"/>
    <x v="0"/>
    <n v="0"/>
    <n v="0"/>
    <n v="7.2569315555999276"/>
    <x v="0"/>
  </r>
  <r>
    <x v="9"/>
    <x v="6"/>
    <x v="28"/>
    <n v="1000000819"/>
    <x v="145"/>
    <x v="0"/>
    <x v="6"/>
    <x v="0"/>
    <n v="0"/>
    <n v="0"/>
    <n v="36.971127895449293"/>
    <x v="0"/>
  </r>
  <r>
    <x v="9"/>
    <x v="6"/>
    <x v="28"/>
    <n v="1000000819"/>
    <x v="145"/>
    <x v="0"/>
    <x v="0"/>
    <x v="0"/>
    <n v="0"/>
    <n v="0"/>
    <n v="30.839271124746205"/>
    <x v="0"/>
  </r>
  <r>
    <x v="9"/>
    <x v="6"/>
    <x v="28"/>
    <n v="1000000819"/>
    <x v="145"/>
    <x v="3"/>
    <x v="12"/>
    <x v="0"/>
    <n v="0"/>
    <n v="0"/>
    <n v="6.5352604028467516"/>
    <x v="0"/>
  </r>
  <r>
    <x v="9"/>
    <x v="6"/>
    <x v="28"/>
    <n v="1000000819"/>
    <x v="145"/>
    <x v="3"/>
    <x v="35"/>
    <x v="0"/>
    <n v="0"/>
    <n v="0"/>
    <n v="180.23953919479993"/>
    <x v="0"/>
  </r>
  <r>
    <x v="9"/>
    <x v="6"/>
    <x v="28"/>
    <n v="1000001014"/>
    <x v="146"/>
    <x v="5"/>
    <x v="30"/>
    <x v="0"/>
    <n v="0"/>
    <n v="0"/>
    <n v="70.334773251035372"/>
    <x v="0"/>
  </r>
  <r>
    <x v="9"/>
    <x v="6"/>
    <x v="28"/>
    <n v="1000001014"/>
    <x v="146"/>
    <x v="3"/>
    <x v="14"/>
    <x v="0"/>
    <n v="0"/>
    <n v="0"/>
    <n v="40.489079184111496"/>
    <x v="0"/>
  </r>
  <r>
    <x v="9"/>
    <x v="6"/>
    <x v="28"/>
    <n v="1000001014"/>
    <x v="146"/>
    <x v="6"/>
    <x v="21"/>
    <x v="0"/>
    <n v="0"/>
    <n v="0"/>
    <n v="12.295592426643804"/>
    <x v="0"/>
  </r>
  <r>
    <x v="9"/>
    <x v="6"/>
    <x v="28"/>
    <n v="1000001118"/>
    <x v="147"/>
    <x v="0"/>
    <x v="6"/>
    <x v="0"/>
    <n v="0"/>
    <n v="0"/>
    <n v="156.53345546255537"/>
    <x v="0"/>
  </r>
  <r>
    <x v="9"/>
    <x v="6"/>
    <x v="28"/>
    <n v="1000001325"/>
    <x v="148"/>
    <x v="1"/>
    <x v="1"/>
    <x v="0"/>
    <n v="0"/>
    <n v="0"/>
    <n v="62.058206391677182"/>
    <x v="0"/>
  </r>
  <r>
    <x v="9"/>
    <x v="6"/>
    <x v="28"/>
    <n v="1000001548"/>
    <x v="149"/>
    <x v="1"/>
    <x v="1"/>
    <x v="0"/>
    <n v="0"/>
    <n v="0"/>
    <n v="76.344948265090594"/>
    <x v="0"/>
  </r>
  <r>
    <x v="9"/>
    <x v="6"/>
    <x v="28"/>
    <n v="1000001549"/>
    <x v="150"/>
    <x v="1"/>
    <x v="1"/>
    <x v="0"/>
    <n v="0"/>
    <n v="0"/>
    <n v="215.92922534552241"/>
    <x v="0"/>
  </r>
  <r>
    <x v="9"/>
    <x v="6"/>
    <x v="28"/>
    <n v="1000001651"/>
    <x v="151"/>
    <x v="6"/>
    <x v="21"/>
    <x v="0"/>
    <n v="0"/>
    <n v="0"/>
    <n v="194.2670040212852"/>
    <x v="0"/>
  </r>
  <r>
    <x v="9"/>
    <x v="6"/>
    <x v="28"/>
    <n v="1000001856"/>
    <x v="152"/>
    <x v="0"/>
    <x v="3"/>
    <x v="0"/>
    <n v="0"/>
    <n v="0"/>
    <n v="35.93442257296384"/>
    <x v="0"/>
  </r>
  <r>
    <x v="9"/>
    <x v="6"/>
    <x v="28"/>
    <n v="1000001988"/>
    <x v="153"/>
    <x v="3"/>
    <x v="11"/>
    <x v="0"/>
    <n v="0"/>
    <n v="0"/>
    <n v="50.013275985568384"/>
    <x v="0"/>
  </r>
  <r>
    <x v="9"/>
    <x v="6"/>
    <x v="28"/>
    <n v="1000001988"/>
    <x v="153"/>
    <x v="6"/>
    <x v="33"/>
    <x v="0"/>
    <n v="0"/>
    <n v="0"/>
    <n v="88.338664711243794"/>
    <x v="0"/>
  </r>
  <r>
    <x v="9"/>
    <x v="6"/>
    <x v="28"/>
    <n v="1000002009"/>
    <x v="154"/>
    <x v="3"/>
    <x v="11"/>
    <x v="0"/>
    <n v="0"/>
    <n v="0"/>
    <n v="35.189060301811047"/>
    <x v="0"/>
  </r>
  <r>
    <x v="9"/>
    <x v="6"/>
    <x v="28"/>
    <n v="1000002162"/>
    <x v="155"/>
    <x v="2"/>
    <x v="5"/>
    <x v="0"/>
    <n v="0"/>
    <n v="0"/>
    <n v="43.693610788788462"/>
    <x v="0"/>
  </r>
  <r>
    <x v="9"/>
    <x v="6"/>
    <x v="28"/>
    <n v="1000002174"/>
    <x v="156"/>
    <x v="0"/>
    <x v="6"/>
    <x v="0"/>
    <n v="0"/>
    <n v="0"/>
    <n v="428.94424053754324"/>
    <x v="0"/>
  </r>
  <r>
    <x v="9"/>
    <x v="6"/>
    <x v="28"/>
    <n v="1000002391"/>
    <x v="157"/>
    <x v="5"/>
    <x v="17"/>
    <x v="0"/>
    <n v="0"/>
    <n v="0"/>
    <n v="12.566068212599935"/>
    <x v="0"/>
  </r>
  <r>
    <x v="9"/>
    <x v="6"/>
    <x v="28"/>
    <n v="1000002391"/>
    <x v="157"/>
    <x v="5"/>
    <x v="18"/>
    <x v="0"/>
    <n v="0"/>
    <n v="0"/>
    <n v="9.8349851329817266"/>
    <x v="0"/>
  </r>
  <r>
    <x v="9"/>
    <x v="6"/>
    <x v="28"/>
    <n v="1000002391"/>
    <x v="157"/>
    <x v="0"/>
    <x v="6"/>
    <x v="0"/>
    <n v="0"/>
    <n v="0"/>
    <n v="18.454918365825737"/>
    <x v="0"/>
  </r>
  <r>
    <x v="9"/>
    <x v="6"/>
    <x v="28"/>
    <n v="1000002391"/>
    <x v="157"/>
    <x v="0"/>
    <x v="3"/>
    <x v="0"/>
    <n v="0"/>
    <n v="0"/>
    <n v="16.959145484652318"/>
    <x v="0"/>
  </r>
  <r>
    <x v="9"/>
    <x v="6"/>
    <x v="28"/>
    <n v="1000002391"/>
    <x v="157"/>
    <x v="0"/>
    <x v="2"/>
    <x v="0"/>
    <n v="0"/>
    <n v="0"/>
    <n v="3.456596777052531"/>
    <x v="0"/>
  </r>
  <r>
    <x v="9"/>
    <x v="6"/>
    <x v="28"/>
    <n v="1000002391"/>
    <x v="157"/>
    <x v="0"/>
    <x v="0"/>
    <x v="0"/>
    <n v="0"/>
    <n v="0"/>
    <n v="4.5650180986161351"/>
    <x v="0"/>
  </r>
  <r>
    <x v="9"/>
    <x v="6"/>
    <x v="28"/>
    <n v="1000002391"/>
    <x v="157"/>
    <x v="2"/>
    <x v="8"/>
    <x v="0"/>
    <n v="0"/>
    <n v="0"/>
    <n v="250.72592103191755"/>
    <x v="0"/>
  </r>
  <r>
    <x v="9"/>
    <x v="6"/>
    <x v="28"/>
    <n v="1000002391"/>
    <x v="157"/>
    <x v="2"/>
    <x v="4"/>
    <x v="0"/>
    <n v="0"/>
    <n v="0"/>
    <n v="56.790955189952015"/>
    <x v="0"/>
  </r>
  <r>
    <x v="9"/>
    <x v="6"/>
    <x v="28"/>
    <n v="1000002391"/>
    <x v="157"/>
    <x v="1"/>
    <x v="1"/>
    <x v="0"/>
    <n v="0"/>
    <n v="0"/>
    <n v="1.5200539691113493"/>
    <x v="0"/>
  </r>
  <r>
    <x v="9"/>
    <x v="6"/>
    <x v="28"/>
    <n v="1000002436"/>
    <x v="158"/>
    <x v="0"/>
    <x v="28"/>
    <x v="0"/>
    <n v="0"/>
    <n v="0"/>
    <n v="30.866648477457062"/>
    <x v="0"/>
  </r>
  <r>
    <x v="9"/>
    <x v="6"/>
    <x v="28"/>
    <n v="1000002436"/>
    <x v="158"/>
    <x v="0"/>
    <x v="3"/>
    <x v="0"/>
    <n v="0"/>
    <n v="0"/>
    <n v="27.13820836156432"/>
    <x v="0"/>
  </r>
  <r>
    <x v="9"/>
    <x v="6"/>
    <x v="28"/>
    <n v="1000002436"/>
    <x v="158"/>
    <x v="2"/>
    <x v="5"/>
    <x v="0"/>
    <n v="0"/>
    <n v="0"/>
    <n v="38.799893777460078"/>
    <x v="0"/>
  </r>
  <r>
    <x v="9"/>
    <x v="6"/>
    <x v="28"/>
    <n v="1000002436"/>
    <x v="158"/>
    <x v="1"/>
    <x v="23"/>
    <x v="0"/>
    <n v="0"/>
    <n v="0"/>
    <n v="115.26769236016908"/>
    <x v="0"/>
  </r>
  <r>
    <x v="9"/>
    <x v="6"/>
    <x v="28"/>
    <n v="1000002436"/>
    <x v="158"/>
    <x v="1"/>
    <x v="24"/>
    <x v="0"/>
    <n v="0"/>
    <n v="0"/>
    <n v="75.909469460500645"/>
    <x v="0"/>
  </r>
  <r>
    <x v="9"/>
    <x v="6"/>
    <x v="28"/>
    <n v="1000002436"/>
    <x v="158"/>
    <x v="1"/>
    <x v="7"/>
    <x v="0"/>
    <n v="0"/>
    <n v="0"/>
    <n v="17.970146860207851"/>
    <x v="0"/>
  </r>
  <r>
    <x v="9"/>
    <x v="6"/>
    <x v="28"/>
    <n v="1000002436"/>
    <x v="158"/>
    <x v="3"/>
    <x v="13"/>
    <x v="0"/>
    <n v="0"/>
    <n v="0"/>
    <n v="15.47916116104971"/>
    <x v="0"/>
  </r>
  <r>
    <x v="9"/>
    <x v="6"/>
    <x v="28"/>
    <n v="1000002436"/>
    <x v="158"/>
    <x v="3"/>
    <x v="25"/>
    <x v="0"/>
    <n v="0"/>
    <n v="0"/>
    <n v="24.124642669774484"/>
    <x v="0"/>
  </r>
  <r>
    <x v="9"/>
    <x v="6"/>
    <x v="28"/>
    <n v="1000002436"/>
    <x v="158"/>
    <x v="3"/>
    <x v="12"/>
    <x v="0"/>
    <n v="0"/>
    <n v="0"/>
    <n v="15.105756238286293"/>
    <x v="0"/>
  </r>
  <r>
    <x v="9"/>
    <x v="6"/>
    <x v="28"/>
    <n v="1000002436"/>
    <x v="158"/>
    <x v="3"/>
    <x v="10"/>
    <x v="0"/>
    <n v="0"/>
    <n v="0"/>
    <n v="25.167666314174248"/>
    <x v="0"/>
  </r>
  <r>
    <x v="9"/>
    <x v="6"/>
    <x v="28"/>
    <n v="1000002926"/>
    <x v="159"/>
    <x v="0"/>
    <x v="28"/>
    <x v="0"/>
    <n v="0"/>
    <n v="0"/>
    <n v="9.6704062199229721"/>
    <x v="0"/>
  </r>
  <r>
    <x v="9"/>
    <x v="6"/>
    <x v="28"/>
    <n v="1000002926"/>
    <x v="159"/>
    <x v="2"/>
    <x v="4"/>
    <x v="0"/>
    <n v="0"/>
    <n v="0"/>
    <n v="4.9839483895027117"/>
    <x v="0"/>
  </r>
  <r>
    <x v="9"/>
    <x v="6"/>
    <x v="28"/>
    <n v="1000002926"/>
    <x v="159"/>
    <x v="2"/>
    <x v="5"/>
    <x v="0"/>
    <n v="0"/>
    <n v="0"/>
    <n v="2.1576053955283645"/>
    <x v="0"/>
  </r>
  <r>
    <x v="9"/>
    <x v="6"/>
    <x v="28"/>
    <n v="1000002926"/>
    <x v="159"/>
    <x v="3"/>
    <x v="25"/>
    <x v="0"/>
    <n v="0"/>
    <n v="0"/>
    <n v="8.7641326368619126"/>
    <x v="0"/>
  </r>
  <r>
    <x v="9"/>
    <x v="6"/>
    <x v="28"/>
    <n v="1000002926"/>
    <x v="159"/>
    <x v="3"/>
    <x v="12"/>
    <x v="0"/>
    <n v="0"/>
    <n v="0"/>
    <n v="3.8232588689602336"/>
    <x v="0"/>
  </r>
  <r>
    <x v="9"/>
    <x v="6"/>
    <x v="28"/>
    <n v="1000002926"/>
    <x v="159"/>
    <x v="6"/>
    <x v="33"/>
    <x v="0"/>
    <n v="0"/>
    <n v="0"/>
    <n v="53.950210942031205"/>
    <x v="0"/>
  </r>
  <r>
    <x v="9"/>
    <x v="6"/>
    <x v="28"/>
    <n v="1000002926"/>
    <x v="159"/>
    <x v="6"/>
    <x v="29"/>
    <x v="0"/>
    <n v="0"/>
    <n v="0"/>
    <n v="21.957904615576997"/>
    <x v="0"/>
  </r>
  <r>
    <x v="9"/>
    <x v="6"/>
    <x v="28"/>
    <n v="1000002978"/>
    <x v="160"/>
    <x v="5"/>
    <x v="30"/>
    <x v="0"/>
    <n v="0"/>
    <n v="0"/>
    <n v="20.326998706811295"/>
    <x v="0"/>
  </r>
  <r>
    <x v="9"/>
    <x v="6"/>
    <x v="28"/>
    <n v="1000002978"/>
    <x v="160"/>
    <x v="6"/>
    <x v="21"/>
    <x v="0"/>
    <n v="0"/>
    <n v="0"/>
    <n v="8.2762637230002625"/>
    <x v="0"/>
  </r>
  <r>
    <x v="9"/>
    <x v="6"/>
    <x v="28"/>
    <n v="1000002978"/>
    <x v="160"/>
    <x v="6"/>
    <x v="39"/>
    <x v="0"/>
    <n v="0"/>
    <n v="0"/>
    <n v="26.799450799110584"/>
    <x v="0"/>
  </r>
  <r>
    <x v="9"/>
    <x v="6"/>
    <x v="28"/>
    <n v="1000002992"/>
    <x v="161"/>
    <x v="6"/>
    <x v="34"/>
    <x v="0"/>
    <n v="0"/>
    <n v="0"/>
    <n v="114.03003283046191"/>
    <x v="0"/>
  </r>
  <r>
    <x v="9"/>
    <x v="6"/>
    <x v="28"/>
    <n v="1000003246"/>
    <x v="162"/>
    <x v="0"/>
    <x v="6"/>
    <x v="0"/>
    <n v="0"/>
    <n v="0"/>
    <n v="17.276735460214859"/>
    <x v="0"/>
  </r>
  <r>
    <x v="9"/>
    <x v="6"/>
    <x v="28"/>
    <n v="1000003246"/>
    <x v="162"/>
    <x v="3"/>
    <x v="12"/>
    <x v="0"/>
    <n v="0"/>
    <n v="0"/>
    <n v="42.250780964886104"/>
    <x v="0"/>
  </r>
  <r>
    <x v="9"/>
    <x v="6"/>
    <x v="28"/>
    <n v="1000003246"/>
    <x v="162"/>
    <x v="6"/>
    <x v="21"/>
    <x v="0"/>
    <n v="0"/>
    <n v="0"/>
    <n v="15.422207343784105"/>
    <x v="0"/>
  </r>
  <r>
    <x v="9"/>
    <x v="6"/>
    <x v="28"/>
    <n v="1000003456"/>
    <x v="163"/>
    <x v="5"/>
    <x v="30"/>
    <x v="0"/>
    <n v="0"/>
    <n v="0"/>
    <n v="188.48918837438015"/>
    <x v="0"/>
  </r>
  <r>
    <x v="9"/>
    <x v="6"/>
    <x v="28"/>
    <n v="1000003764"/>
    <x v="164"/>
    <x v="0"/>
    <x v="3"/>
    <x v="0"/>
    <n v="0"/>
    <n v="0"/>
    <n v="21.789397559317287"/>
    <x v="0"/>
  </r>
  <r>
    <x v="9"/>
    <x v="6"/>
    <x v="28"/>
    <n v="1000003764"/>
    <x v="164"/>
    <x v="0"/>
    <x v="2"/>
    <x v="0"/>
    <n v="0"/>
    <n v="0"/>
    <n v="56.515184493900136"/>
    <x v="0"/>
  </r>
  <r>
    <x v="9"/>
    <x v="6"/>
    <x v="28"/>
    <n v="1000003764"/>
    <x v="164"/>
    <x v="2"/>
    <x v="4"/>
    <x v="0"/>
    <n v="0"/>
    <n v="0"/>
    <n v="82.058215566799731"/>
    <x v="0"/>
  </r>
  <r>
    <x v="9"/>
    <x v="6"/>
    <x v="28"/>
    <n v="1000003793"/>
    <x v="165"/>
    <x v="2"/>
    <x v="4"/>
    <x v="0"/>
    <n v="0"/>
    <n v="0"/>
    <n v="7.2845988226072507"/>
    <x v="0"/>
  </r>
  <r>
    <x v="9"/>
    <x v="6"/>
    <x v="28"/>
    <n v="1000003793"/>
    <x v="165"/>
    <x v="4"/>
    <x v="15"/>
    <x v="0"/>
    <n v="0"/>
    <n v="0"/>
    <n v="0.75522977542890546"/>
    <x v="0"/>
  </r>
  <r>
    <x v="9"/>
    <x v="6"/>
    <x v="28"/>
    <n v="1000003832"/>
    <x v="166"/>
    <x v="6"/>
    <x v="33"/>
    <x v="0"/>
    <n v="0"/>
    <n v="0"/>
    <n v="155.32711795673509"/>
    <x v="0"/>
  </r>
  <r>
    <x v="9"/>
    <x v="6"/>
    <x v="28"/>
    <n v="1000003832"/>
    <x v="166"/>
    <x v="6"/>
    <x v="36"/>
    <x v="0"/>
    <n v="0"/>
    <n v="0"/>
    <n v="24.317725000261017"/>
    <x v="0"/>
  </r>
  <r>
    <x v="9"/>
    <x v="6"/>
    <x v="28"/>
    <n v="1000003872"/>
    <x v="167"/>
    <x v="3"/>
    <x v="12"/>
    <x v="0"/>
    <n v="0"/>
    <n v="0"/>
    <n v="954.24955675932517"/>
    <x v="0"/>
  </r>
  <r>
    <x v="9"/>
    <x v="6"/>
    <x v="28"/>
    <n v="1000003919"/>
    <x v="168"/>
    <x v="6"/>
    <x v="21"/>
    <x v="0"/>
    <n v="0"/>
    <n v="0"/>
    <n v="56.446048529653098"/>
    <x v="0"/>
  </r>
  <r>
    <x v="9"/>
    <x v="6"/>
    <x v="28"/>
    <n v="1000003919"/>
    <x v="168"/>
    <x v="6"/>
    <x v="33"/>
    <x v="0"/>
    <n v="0"/>
    <n v="0"/>
    <n v="73.993363522944406"/>
    <x v="0"/>
  </r>
  <r>
    <x v="9"/>
    <x v="6"/>
    <x v="28"/>
    <n v="1000003925"/>
    <x v="169"/>
    <x v="6"/>
    <x v="33"/>
    <x v="0"/>
    <n v="0"/>
    <n v="0"/>
    <n v="29.671484433916106"/>
    <x v="0"/>
  </r>
  <r>
    <x v="9"/>
    <x v="6"/>
    <x v="28"/>
    <n v="1000004171"/>
    <x v="170"/>
    <x v="0"/>
    <x v="3"/>
    <x v="0"/>
    <n v="0"/>
    <n v="0"/>
    <n v="15.902583868449645"/>
    <x v="0"/>
  </r>
  <r>
    <x v="9"/>
    <x v="6"/>
    <x v="28"/>
    <n v="1000004171"/>
    <x v="170"/>
    <x v="6"/>
    <x v="21"/>
    <x v="0"/>
    <n v="0"/>
    <n v="0"/>
    <n v="184.39075110568214"/>
    <x v="0"/>
  </r>
  <r>
    <x v="9"/>
    <x v="6"/>
    <x v="28"/>
    <n v="1000004171"/>
    <x v="170"/>
    <x v="6"/>
    <x v="33"/>
    <x v="0"/>
    <n v="0"/>
    <n v="0"/>
    <n v="20.026570485525696"/>
    <x v="0"/>
  </r>
  <r>
    <x v="9"/>
    <x v="6"/>
    <x v="28"/>
    <n v="1000004171"/>
    <x v="170"/>
    <x v="6"/>
    <x v="39"/>
    <x v="0"/>
    <n v="0"/>
    <n v="0"/>
    <n v="16.769928337694427"/>
    <x v="0"/>
  </r>
  <r>
    <x v="9"/>
    <x v="6"/>
    <x v="28"/>
    <n v="1000004171"/>
    <x v="170"/>
    <x v="6"/>
    <x v="22"/>
    <x v="0"/>
    <n v="0"/>
    <n v="0"/>
    <n v="72.912465111896282"/>
    <x v="0"/>
  </r>
  <r>
    <x v="9"/>
    <x v="7"/>
    <x v="29"/>
    <n v="1000000032"/>
    <x v="171"/>
    <x v="3"/>
    <x v="11"/>
    <x v="0"/>
    <n v="0"/>
    <n v="0"/>
    <n v="24.40714610264672"/>
    <x v="0"/>
  </r>
  <r>
    <x v="9"/>
    <x v="7"/>
    <x v="29"/>
    <n v="1000000614"/>
    <x v="172"/>
    <x v="0"/>
    <x v="28"/>
    <x v="0"/>
    <n v="0"/>
    <n v="0"/>
    <n v="36.11286082656467"/>
    <x v="0"/>
  </r>
  <r>
    <x v="9"/>
    <x v="7"/>
    <x v="29"/>
    <n v="1000000614"/>
    <x v="172"/>
    <x v="0"/>
    <x v="6"/>
    <x v="0"/>
    <n v="0"/>
    <n v="0"/>
    <n v="210.81003259623139"/>
    <x v="0"/>
  </r>
  <r>
    <x v="9"/>
    <x v="7"/>
    <x v="29"/>
    <n v="1000000614"/>
    <x v="172"/>
    <x v="0"/>
    <x v="0"/>
    <x v="0"/>
    <n v="0"/>
    <n v="0"/>
    <n v="65.266105224347129"/>
    <x v="0"/>
  </r>
  <r>
    <x v="9"/>
    <x v="7"/>
    <x v="29"/>
    <n v="1000000614"/>
    <x v="172"/>
    <x v="1"/>
    <x v="24"/>
    <x v="0"/>
    <n v="0"/>
    <n v="0"/>
    <n v="366.47793079110028"/>
    <x v="0"/>
  </r>
  <r>
    <x v="9"/>
    <x v="7"/>
    <x v="29"/>
    <n v="1000000614"/>
    <x v="172"/>
    <x v="3"/>
    <x v="25"/>
    <x v="0"/>
    <n v="0"/>
    <n v="0"/>
    <n v="22.053375152563209"/>
    <x v="0"/>
  </r>
  <r>
    <x v="9"/>
    <x v="7"/>
    <x v="29"/>
    <n v="1000000614"/>
    <x v="172"/>
    <x v="3"/>
    <x v="12"/>
    <x v="0"/>
    <n v="0"/>
    <n v="0"/>
    <n v="300.13331823232272"/>
    <x v="0"/>
  </r>
  <r>
    <x v="9"/>
    <x v="7"/>
    <x v="29"/>
    <n v="1000000616"/>
    <x v="173"/>
    <x v="0"/>
    <x v="6"/>
    <x v="0"/>
    <n v="0"/>
    <n v="0"/>
    <n v="668.59629697301068"/>
    <x v="0"/>
  </r>
  <r>
    <x v="9"/>
    <x v="7"/>
    <x v="29"/>
    <n v="1000000765"/>
    <x v="174"/>
    <x v="3"/>
    <x v="13"/>
    <x v="0"/>
    <n v="0"/>
    <n v="0"/>
    <n v="101.61734545687227"/>
    <x v="0"/>
  </r>
  <r>
    <x v="9"/>
    <x v="7"/>
    <x v="29"/>
    <n v="1000001064"/>
    <x v="175"/>
    <x v="3"/>
    <x v="13"/>
    <x v="0"/>
    <n v="0"/>
    <n v="0"/>
    <n v="116.90187365414533"/>
    <x v="0"/>
  </r>
  <r>
    <x v="9"/>
    <x v="7"/>
    <x v="29"/>
    <n v="1000001487"/>
    <x v="176"/>
    <x v="0"/>
    <x v="6"/>
    <x v="0"/>
    <n v="0"/>
    <n v="0"/>
    <n v="13.426773497405801"/>
    <x v="0"/>
  </r>
  <r>
    <x v="9"/>
    <x v="7"/>
    <x v="29"/>
    <n v="1000001487"/>
    <x v="176"/>
    <x v="3"/>
    <x v="12"/>
    <x v="0"/>
    <n v="0"/>
    <n v="0"/>
    <n v="198.51500074085672"/>
    <x v="0"/>
  </r>
  <r>
    <x v="9"/>
    <x v="7"/>
    <x v="29"/>
    <n v="1000001672"/>
    <x v="177"/>
    <x v="1"/>
    <x v="1"/>
    <x v="0"/>
    <n v="0"/>
    <n v="0"/>
    <n v="65.813307382784259"/>
    <x v="0"/>
  </r>
  <r>
    <x v="9"/>
    <x v="7"/>
    <x v="29"/>
    <n v="1000002292"/>
    <x v="178"/>
    <x v="3"/>
    <x v="35"/>
    <x v="0"/>
    <n v="0"/>
    <n v="0"/>
    <n v="153.9283678113708"/>
    <x v="0"/>
  </r>
  <r>
    <x v="9"/>
    <x v="7"/>
    <x v="29"/>
    <n v="1000002346"/>
    <x v="179"/>
    <x v="6"/>
    <x v="21"/>
    <x v="0"/>
    <n v="0"/>
    <n v="0"/>
    <n v="84.372209259851459"/>
    <x v="0"/>
  </r>
  <r>
    <x v="9"/>
    <x v="7"/>
    <x v="29"/>
    <n v="1000002599"/>
    <x v="180"/>
    <x v="5"/>
    <x v="20"/>
    <x v="0"/>
    <n v="0"/>
    <n v="0"/>
    <n v="9.8730857209999492"/>
    <x v="0"/>
  </r>
  <r>
    <x v="9"/>
    <x v="7"/>
    <x v="29"/>
    <n v="1000002599"/>
    <x v="180"/>
    <x v="3"/>
    <x v="25"/>
    <x v="0"/>
    <n v="0"/>
    <n v="0"/>
    <n v="16.837167881198507"/>
    <x v="0"/>
  </r>
  <r>
    <x v="9"/>
    <x v="7"/>
    <x v="29"/>
    <n v="1000002599"/>
    <x v="180"/>
    <x v="3"/>
    <x v="12"/>
    <x v="0"/>
    <n v="0"/>
    <n v="0"/>
    <n v="8.0896063542887582"/>
    <x v="0"/>
  </r>
  <r>
    <x v="9"/>
    <x v="7"/>
    <x v="29"/>
    <n v="1000002599"/>
    <x v="180"/>
    <x v="6"/>
    <x v="37"/>
    <x v="0"/>
    <n v="0"/>
    <n v="0"/>
    <n v="44.992889951429817"/>
    <x v="0"/>
  </r>
  <r>
    <x v="9"/>
    <x v="7"/>
    <x v="29"/>
    <n v="1000002599"/>
    <x v="180"/>
    <x v="6"/>
    <x v="39"/>
    <x v="0"/>
    <n v="0"/>
    <n v="0"/>
    <n v="28.040226147560329"/>
    <x v="0"/>
  </r>
  <r>
    <x v="9"/>
    <x v="7"/>
    <x v="29"/>
    <n v="1000002599"/>
    <x v="180"/>
    <x v="6"/>
    <x v="29"/>
    <x v="0"/>
    <n v="0"/>
    <n v="0"/>
    <n v="40.586456164333846"/>
    <x v="0"/>
  </r>
  <r>
    <x v="9"/>
    <x v="7"/>
    <x v="29"/>
    <n v="1000002736"/>
    <x v="181"/>
    <x v="1"/>
    <x v="1"/>
    <x v="0"/>
    <n v="0"/>
    <n v="0"/>
    <n v="14.021967731575261"/>
    <x v="0"/>
  </r>
  <r>
    <x v="9"/>
    <x v="7"/>
    <x v="29"/>
    <n v="1000002736"/>
    <x v="181"/>
    <x v="1"/>
    <x v="24"/>
    <x v="0"/>
    <n v="0"/>
    <n v="0"/>
    <n v="37.820631462397806"/>
    <x v="0"/>
  </r>
  <r>
    <x v="9"/>
    <x v="7"/>
    <x v="29"/>
    <n v="1000002736"/>
    <x v="181"/>
    <x v="1"/>
    <x v="7"/>
    <x v="0"/>
    <n v="0"/>
    <n v="0"/>
    <n v="2.8687493060311908"/>
    <x v="0"/>
  </r>
  <r>
    <x v="9"/>
    <x v="7"/>
    <x v="29"/>
    <n v="1000002736"/>
    <x v="181"/>
    <x v="6"/>
    <x v="38"/>
    <x v="0"/>
    <n v="0"/>
    <n v="0"/>
    <n v="229.11468851551467"/>
    <x v="0"/>
  </r>
  <r>
    <x v="9"/>
    <x v="7"/>
    <x v="29"/>
    <n v="1000002736"/>
    <x v="181"/>
    <x v="6"/>
    <x v="29"/>
    <x v="0"/>
    <n v="0"/>
    <n v="0"/>
    <n v="66.146691242906854"/>
    <x v="0"/>
  </r>
  <r>
    <x v="9"/>
    <x v="7"/>
    <x v="29"/>
    <n v="1000002805"/>
    <x v="182"/>
    <x v="6"/>
    <x v="37"/>
    <x v="0"/>
    <n v="0"/>
    <n v="0"/>
    <n v="9.5229793889560934"/>
    <x v="0"/>
  </r>
  <r>
    <x v="9"/>
    <x v="7"/>
    <x v="29"/>
    <n v="1000003485"/>
    <x v="183"/>
    <x v="5"/>
    <x v="30"/>
    <x v="0"/>
    <n v="0"/>
    <n v="0"/>
    <n v="145.23992963636695"/>
    <x v="0"/>
  </r>
  <r>
    <x v="9"/>
    <x v="7"/>
    <x v="29"/>
    <n v="1000003516"/>
    <x v="184"/>
    <x v="3"/>
    <x v="12"/>
    <x v="0"/>
    <n v="0"/>
    <n v="0"/>
    <n v="68.551268139769576"/>
    <x v="0"/>
  </r>
  <r>
    <x v="9"/>
    <x v="7"/>
    <x v="29"/>
    <n v="1000003797"/>
    <x v="185"/>
    <x v="2"/>
    <x v="5"/>
    <x v="0"/>
    <n v="0"/>
    <n v="0"/>
    <n v="5.4032377832207086"/>
    <x v="0"/>
  </r>
  <r>
    <x v="9"/>
    <x v="7"/>
    <x v="29"/>
    <n v="1000003797"/>
    <x v="185"/>
    <x v="3"/>
    <x v="11"/>
    <x v="0"/>
    <n v="0"/>
    <n v="0"/>
    <n v="2.694929478420014"/>
    <x v="0"/>
  </r>
  <r>
    <x v="9"/>
    <x v="7"/>
    <x v="29"/>
    <n v="1000003831"/>
    <x v="186"/>
    <x v="6"/>
    <x v="33"/>
    <x v="0"/>
    <n v="0"/>
    <n v="0"/>
    <n v="100.93599443635044"/>
    <x v="0"/>
  </r>
  <r>
    <x v="9"/>
    <x v="7"/>
    <x v="29"/>
    <n v="1000003831"/>
    <x v="186"/>
    <x v="6"/>
    <x v="36"/>
    <x v="0"/>
    <n v="0"/>
    <n v="0"/>
    <n v="450.85612261548164"/>
    <x v="0"/>
  </r>
  <r>
    <x v="9"/>
    <x v="7"/>
    <x v="29"/>
    <n v="1000003908"/>
    <x v="187"/>
    <x v="0"/>
    <x v="3"/>
    <x v="0"/>
    <n v="0"/>
    <n v="0"/>
    <n v="24.26827154739733"/>
    <x v="0"/>
  </r>
  <r>
    <x v="9"/>
    <x v="7"/>
    <x v="29"/>
    <n v="1000003908"/>
    <x v="187"/>
    <x v="0"/>
    <x v="2"/>
    <x v="0"/>
    <n v="0"/>
    <n v="0"/>
    <n v="20.36624596892549"/>
    <x v="0"/>
  </r>
  <r>
    <x v="9"/>
    <x v="7"/>
    <x v="29"/>
    <n v="1000003908"/>
    <x v="187"/>
    <x v="1"/>
    <x v="1"/>
    <x v="0"/>
    <n v="0"/>
    <n v="0"/>
    <n v="50.650273233739568"/>
    <x v="0"/>
  </r>
  <r>
    <x v="9"/>
    <x v="7"/>
    <x v="29"/>
    <n v="1000003908"/>
    <x v="187"/>
    <x v="3"/>
    <x v="12"/>
    <x v="0"/>
    <n v="0"/>
    <n v="0"/>
    <n v="4.029834470398602"/>
    <x v="0"/>
  </r>
  <r>
    <x v="9"/>
    <x v="7"/>
    <x v="29"/>
    <n v="1000003908"/>
    <x v="187"/>
    <x v="6"/>
    <x v="21"/>
    <x v="0"/>
    <n v="0"/>
    <n v="0"/>
    <n v="54.788583505242585"/>
    <x v="0"/>
  </r>
  <r>
    <x v="9"/>
    <x v="7"/>
    <x v="29"/>
    <n v="1000003930"/>
    <x v="188"/>
    <x v="1"/>
    <x v="24"/>
    <x v="0"/>
    <n v="0"/>
    <n v="0"/>
    <n v="165.66586643949762"/>
    <x v="0"/>
  </r>
  <r>
    <x v="9"/>
    <x v="7"/>
    <x v="29"/>
    <n v="1000003930"/>
    <x v="188"/>
    <x v="6"/>
    <x v="21"/>
    <x v="0"/>
    <n v="0"/>
    <n v="0"/>
    <n v="43.586581878433677"/>
    <x v="0"/>
  </r>
  <r>
    <x v="9"/>
    <x v="7"/>
    <x v="29"/>
    <n v="1000003930"/>
    <x v="188"/>
    <x v="6"/>
    <x v="33"/>
    <x v="0"/>
    <n v="0"/>
    <n v="0"/>
    <n v="24.823801459025262"/>
    <x v="0"/>
  </r>
  <r>
    <x v="9"/>
    <x v="7"/>
    <x v="29"/>
    <n v="1000003930"/>
    <x v="188"/>
    <x v="6"/>
    <x v="37"/>
    <x v="0"/>
    <n v="0"/>
    <n v="0"/>
    <n v="33.454505915807687"/>
    <x v="0"/>
  </r>
  <r>
    <x v="9"/>
    <x v="7"/>
    <x v="29"/>
    <n v="1000003930"/>
    <x v="188"/>
    <x v="6"/>
    <x v="39"/>
    <x v="0"/>
    <n v="0"/>
    <n v="0"/>
    <n v="38.310633317191446"/>
    <x v="0"/>
  </r>
  <r>
    <x v="9"/>
    <x v="7"/>
    <x v="29"/>
    <n v="1000003999"/>
    <x v="189"/>
    <x v="2"/>
    <x v="5"/>
    <x v="0"/>
    <n v="0"/>
    <n v="0"/>
    <n v="0.10754772623997774"/>
    <x v="0"/>
  </r>
  <r>
    <x v="9"/>
    <x v="7"/>
    <x v="29"/>
    <n v="1000004090"/>
    <x v="190"/>
    <x v="3"/>
    <x v="14"/>
    <x v="0"/>
    <n v="0"/>
    <n v="0"/>
    <n v="6.0339771438761183"/>
    <x v="0"/>
  </r>
  <r>
    <x v="9"/>
    <x v="7"/>
    <x v="29"/>
    <n v="1000004187"/>
    <x v="191"/>
    <x v="6"/>
    <x v="21"/>
    <x v="0"/>
    <n v="0"/>
    <n v="0"/>
    <n v="545.30538652206985"/>
    <x v="0"/>
  </r>
  <r>
    <x v="9"/>
    <x v="7"/>
    <x v="29"/>
    <n v="1000004187"/>
    <x v="191"/>
    <x v="6"/>
    <x v="38"/>
    <x v="0"/>
    <n v="0"/>
    <n v="0"/>
    <n v="105.36255877206509"/>
    <x v="0"/>
  </r>
  <r>
    <x v="9"/>
    <x v="7"/>
    <x v="29"/>
    <n v="1000004187"/>
    <x v="191"/>
    <x v="6"/>
    <x v="33"/>
    <x v="0"/>
    <n v="0"/>
    <n v="0"/>
    <n v="487.56138913203631"/>
    <x v="0"/>
  </r>
  <r>
    <x v="9"/>
    <x v="7"/>
    <x v="29"/>
    <n v="1000004187"/>
    <x v="191"/>
    <x v="6"/>
    <x v="39"/>
    <x v="0"/>
    <n v="0"/>
    <n v="0"/>
    <n v="28.490159705636604"/>
    <x v="0"/>
  </r>
  <r>
    <x v="10"/>
    <x v="1"/>
    <x v="26"/>
    <n v="1000000224"/>
    <x v="83"/>
    <x v="0"/>
    <x v="28"/>
    <x v="0"/>
    <n v="0"/>
    <n v="0"/>
    <n v="6.1924884534615696"/>
    <x v="0"/>
  </r>
  <r>
    <x v="10"/>
    <x v="1"/>
    <x v="26"/>
    <n v="1000000224"/>
    <x v="83"/>
    <x v="0"/>
    <x v="0"/>
    <x v="0"/>
    <n v="0"/>
    <n v="0"/>
    <n v="3.1900379991987071"/>
    <x v="0"/>
  </r>
  <r>
    <x v="10"/>
    <x v="1"/>
    <x v="26"/>
    <n v="1000000224"/>
    <x v="83"/>
    <x v="1"/>
    <x v="24"/>
    <x v="0"/>
    <n v="0"/>
    <n v="0"/>
    <n v="56.91630290433551"/>
    <x v="0"/>
  </r>
  <r>
    <x v="10"/>
    <x v="1"/>
    <x v="26"/>
    <n v="1000000224"/>
    <x v="83"/>
    <x v="1"/>
    <x v="7"/>
    <x v="0"/>
    <n v="0"/>
    <n v="0"/>
    <n v="172.97863337255058"/>
    <x v="0"/>
  </r>
  <r>
    <x v="10"/>
    <x v="1"/>
    <x v="26"/>
    <n v="1000000224"/>
    <x v="83"/>
    <x v="3"/>
    <x v="12"/>
    <x v="0"/>
    <n v="0"/>
    <n v="0"/>
    <n v="354.30548123659412"/>
    <x v="0"/>
  </r>
  <r>
    <x v="10"/>
    <x v="1"/>
    <x v="26"/>
    <n v="1000000472"/>
    <x v="84"/>
    <x v="1"/>
    <x v="1"/>
    <x v="0"/>
    <n v="0"/>
    <n v="0"/>
    <n v="45.935103281057728"/>
    <x v="0"/>
  </r>
  <r>
    <x v="10"/>
    <x v="1"/>
    <x v="26"/>
    <n v="1000000794"/>
    <x v="85"/>
    <x v="5"/>
    <x v="16"/>
    <x v="0"/>
    <n v="0"/>
    <n v="0"/>
    <n v="39.841023854624304"/>
    <x v="0"/>
  </r>
  <r>
    <x v="10"/>
    <x v="1"/>
    <x v="26"/>
    <n v="1000000794"/>
    <x v="85"/>
    <x v="3"/>
    <x v="13"/>
    <x v="0"/>
    <n v="0"/>
    <n v="0"/>
    <n v="70.841197227628726"/>
    <x v="0"/>
  </r>
  <r>
    <x v="10"/>
    <x v="1"/>
    <x v="26"/>
    <n v="1000001071"/>
    <x v="86"/>
    <x v="3"/>
    <x v="13"/>
    <x v="0"/>
    <n v="0"/>
    <n v="0"/>
    <n v="11.176925780989654"/>
    <x v="0"/>
  </r>
  <r>
    <x v="10"/>
    <x v="1"/>
    <x v="26"/>
    <n v="1000001285"/>
    <x v="87"/>
    <x v="2"/>
    <x v="26"/>
    <x v="0"/>
    <n v="0"/>
    <n v="0"/>
    <n v="53.101777974996949"/>
    <x v="0"/>
  </r>
  <r>
    <x v="10"/>
    <x v="1"/>
    <x v="26"/>
    <n v="1000001285"/>
    <x v="87"/>
    <x v="1"/>
    <x v="1"/>
    <x v="0"/>
    <n v="0"/>
    <n v="0"/>
    <n v="22.025772715436769"/>
    <x v="0"/>
  </r>
  <r>
    <x v="10"/>
    <x v="1"/>
    <x v="26"/>
    <n v="1000001285"/>
    <x v="87"/>
    <x v="1"/>
    <x v="7"/>
    <x v="0"/>
    <n v="0"/>
    <n v="0"/>
    <n v="66.916247455468593"/>
    <x v="0"/>
  </r>
  <r>
    <x v="10"/>
    <x v="1"/>
    <x v="26"/>
    <n v="1000001625"/>
    <x v="88"/>
    <x v="1"/>
    <x v="24"/>
    <x v="0"/>
    <n v="0"/>
    <n v="0"/>
    <n v="45.894287072698873"/>
    <x v="0"/>
  </r>
  <r>
    <x v="10"/>
    <x v="1"/>
    <x v="26"/>
    <n v="1000001721"/>
    <x v="89"/>
    <x v="2"/>
    <x v="26"/>
    <x v="0"/>
    <n v="0"/>
    <n v="0"/>
    <n v="61.862709444448818"/>
    <x v="0"/>
  </r>
  <r>
    <x v="10"/>
    <x v="1"/>
    <x v="26"/>
    <n v="1000001721"/>
    <x v="89"/>
    <x v="1"/>
    <x v="1"/>
    <x v="0"/>
    <n v="0"/>
    <n v="0"/>
    <n v="103.82906268377099"/>
    <x v="0"/>
  </r>
  <r>
    <x v="10"/>
    <x v="1"/>
    <x v="26"/>
    <n v="1000001721"/>
    <x v="89"/>
    <x v="3"/>
    <x v="11"/>
    <x v="0"/>
    <n v="0"/>
    <n v="0"/>
    <n v="36.331450305883962"/>
    <x v="0"/>
  </r>
  <r>
    <x v="10"/>
    <x v="1"/>
    <x v="26"/>
    <n v="1000001861"/>
    <x v="90"/>
    <x v="3"/>
    <x v="12"/>
    <x v="0"/>
    <n v="0"/>
    <n v="0"/>
    <n v="293.54953215081684"/>
    <x v="0"/>
  </r>
  <r>
    <x v="10"/>
    <x v="1"/>
    <x v="26"/>
    <n v="1000001915"/>
    <x v="91"/>
    <x v="0"/>
    <x v="3"/>
    <x v="0"/>
    <n v="0"/>
    <n v="0"/>
    <n v="350.0258968238906"/>
    <x v="0"/>
  </r>
  <r>
    <x v="10"/>
    <x v="1"/>
    <x v="26"/>
    <n v="1000001915"/>
    <x v="91"/>
    <x v="0"/>
    <x v="2"/>
    <x v="0"/>
    <n v="0"/>
    <n v="0"/>
    <n v="8.3994807514724084"/>
    <x v="0"/>
  </r>
  <r>
    <x v="10"/>
    <x v="1"/>
    <x v="26"/>
    <n v="1000001915"/>
    <x v="91"/>
    <x v="3"/>
    <x v="14"/>
    <x v="0"/>
    <n v="0"/>
    <n v="0"/>
    <n v="13.865141900891903"/>
    <x v="0"/>
  </r>
  <r>
    <x v="10"/>
    <x v="1"/>
    <x v="26"/>
    <n v="1000002075"/>
    <x v="92"/>
    <x v="0"/>
    <x v="0"/>
    <x v="0"/>
    <n v="0"/>
    <n v="0"/>
    <n v="117.79462104562656"/>
    <x v="0"/>
  </r>
  <r>
    <x v="10"/>
    <x v="1"/>
    <x v="26"/>
    <n v="1000002075"/>
    <x v="92"/>
    <x v="3"/>
    <x v="11"/>
    <x v="0"/>
    <n v="0"/>
    <n v="0"/>
    <n v="185.63916201653041"/>
    <x v="0"/>
  </r>
  <r>
    <x v="10"/>
    <x v="1"/>
    <x v="26"/>
    <n v="1000002098"/>
    <x v="93"/>
    <x v="5"/>
    <x v="20"/>
    <x v="0"/>
    <n v="0"/>
    <n v="0"/>
    <n v="27.794428975977571"/>
    <x v="0"/>
  </r>
  <r>
    <x v="10"/>
    <x v="1"/>
    <x v="26"/>
    <n v="1000002098"/>
    <x v="93"/>
    <x v="3"/>
    <x v="12"/>
    <x v="0"/>
    <n v="0"/>
    <n v="0"/>
    <n v="200.06057411538549"/>
    <x v="0"/>
  </r>
  <r>
    <x v="10"/>
    <x v="1"/>
    <x v="26"/>
    <n v="1000002098"/>
    <x v="93"/>
    <x v="6"/>
    <x v="21"/>
    <x v="0"/>
    <n v="0"/>
    <n v="0"/>
    <n v="34.691114621085546"/>
    <x v="0"/>
  </r>
  <r>
    <x v="10"/>
    <x v="1"/>
    <x v="26"/>
    <n v="1000002348"/>
    <x v="94"/>
    <x v="1"/>
    <x v="24"/>
    <x v="0"/>
    <n v="0"/>
    <n v="0"/>
    <n v="55.503125326900602"/>
    <x v="0"/>
  </r>
  <r>
    <x v="10"/>
    <x v="1"/>
    <x v="26"/>
    <n v="1000002634"/>
    <x v="95"/>
    <x v="5"/>
    <x v="30"/>
    <x v="0"/>
    <n v="0"/>
    <n v="0"/>
    <n v="41.336940591543197"/>
    <x v="0"/>
  </r>
  <r>
    <x v="10"/>
    <x v="1"/>
    <x v="26"/>
    <n v="1000002634"/>
    <x v="95"/>
    <x v="6"/>
    <x v="21"/>
    <x v="0"/>
    <n v="0"/>
    <n v="0"/>
    <n v="7.4628224298823636"/>
    <x v="0"/>
  </r>
  <r>
    <x v="10"/>
    <x v="1"/>
    <x v="26"/>
    <n v="1000002634"/>
    <x v="95"/>
    <x v="6"/>
    <x v="37"/>
    <x v="0"/>
    <n v="0"/>
    <n v="0"/>
    <n v="70.806050232736141"/>
    <x v="0"/>
  </r>
  <r>
    <x v="10"/>
    <x v="1"/>
    <x v="26"/>
    <n v="1000002634"/>
    <x v="95"/>
    <x v="6"/>
    <x v="29"/>
    <x v="0"/>
    <n v="0"/>
    <n v="0"/>
    <n v="27.608572048116752"/>
    <x v="0"/>
  </r>
  <r>
    <x v="10"/>
    <x v="1"/>
    <x v="26"/>
    <n v="1000002745"/>
    <x v="96"/>
    <x v="5"/>
    <x v="30"/>
    <x v="0"/>
    <n v="0"/>
    <n v="0"/>
    <n v="139.77756019272425"/>
    <x v="0"/>
  </r>
  <r>
    <x v="10"/>
    <x v="1"/>
    <x v="26"/>
    <n v="1000002745"/>
    <x v="96"/>
    <x v="6"/>
    <x v="38"/>
    <x v="0"/>
    <n v="0"/>
    <n v="0"/>
    <n v="521.27076271421322"/>
    <x v="0"/>
  </r>
  <r>
    <x v="10"/>
    <x v="1"/>
    <x v="26"/>
    <n v="1000002745"/>
    <x v="96"/>
    <x v="6"/>
    <x v="36"/>
    <x v="0"/>
    <n v="0"/>
    <n v="0"/>
    <n v="18.960431318124641"/>
    <x v="0"/>
  </r>
  <r>
    <x v="10"/>
    <x v="1"/>
    <x v="26"/>
    <n v="1000002745"/>
    <x v="96"/>
    <x v="6"/>
    <x v="29"/>
    <x v="0"/>
    <n v="0"/>
    <n v="0"/>
    <n v="52.354079680640957"/>
    <x v="0"/>
  </r>
  <r>
    <x v="10"/>
    <x v="1"/>
    <x v="26"/>
    <n v="1000002786"/>
    <x v="97"/>
    <x v="6"/>
    <x v="37"/>
    <x v="0"/>
    <n v="0"/>
    <n v="0"/>
    <n v="51.845820201679302"/>
    <x v="0"/>
  </r>
  <r>
    <x v="10"/>
    <x v="1"/>
    <x v="26"/>
    <n v="1000002802"/>
    <x v="98"/>
    <x v="6"/>
    <x v="21"/>
    <x v="0"/>
    <n v="0"/>
    <n v="0"/>
    <n v="73.814976338076704"/>
    <x v="0"/>
  </r>
  <r>
    <x v="10"/>
    <x v="1"/>
    <x v="26"/>
    <n v="1000002802"/>
    <x v="98"/>
    <x v="6"/>
    <x v="38"/>
    <x v="0"/>
    <n v="0"/>
    <n v="0"/>
    <n v="42.481773238061656"/>
    <x v="0"/>
  </r>
  <r>
    <x v="10"/>
    <x v="1"/>
    <x v="26"/>
    <n v="1000002802"/>
    <x v="98"/>
    <x v="6"/>
    <x v="37"/>
    <x v="0"/>
    <n v="0"/>
    <n v="0"/>
    <n v="44.771072031779923"/>
    <x v="0"/>
  </r>
  <r>
    <x v="10"/>
    <x v="1"/>
    <x v="26"/>
    <n v="1000002910"/>
    <x v="99"/>
    <x v="5"/>
    <x v="30"/>
    <x v="0"/>
    <n v="0"/>
    <n v="0"/>
    <n v="168.55253302774045"/>
    <x v="0"/>
  </r>
  <r>
    <x v="10"/>
    <x v="1"/>
    <x v="26"/>
    <n v="1000002910"/>
    <x v="99"/>
    <x v="2"/>
    <x v="5"/>
    <x v="0"/>
    <n v="0"/>
    <n v="0"/>
    <n v="1.8368922967203214"/>
    <x v="0"/>
  </r>
  <r>
    <x v="10"/>
    <x v="1"/>
    <x v="26"/>
    <n v="1000002910"/>
    <x v="99"/>
    <x v="6"/>
    <x v="33"/>
    <x v="0"/>
    <n v="0"/>
    <n v="0"/>
    <n v="202.77643537727607"/>
    <x v="0"/>
  </r>
  <r>
    <x v="10"/>
    <x v="1"/>
    <x v="26"/>
    <n v="1000002988"/>
    <x v="100"/>
    <x v="6"/>
    <x v="34"/>
    <x v="0"/>
    <n v="0"/>
    <n v="0"/>
    <n v="15.722164010009042"/>
    <x v="0"/>
  </r>
  <r>
    <x v="10"/>
    <x v="1"/>
    <x v="26"/>
    <n v="1000003354"/>
    <x v="101"/>
    <x v="1"/>
    <x v="1"/>
    <x v="0"/>
    <n v="0"/>
    <n v="0"/>
    <n v="48.359889216415937"/>
    <x v="0"/>
  </r>
  <r>
    <x v="10"/>
    <x v="1"/>
    <x v="26"/>
    <n v="1000003354"/>
    <x v="101"/>
    <x v="6"/>
    <x v="29"/>
    <x v="0"/>
    <n v="0"/>
    <n v="0"/>
    <n v="91.174452851685956"/>
    <x v="0"/>
  </r>
  <r>
    <x v="10"/>
    <x v="1"/>
    <x v="26"/>
    <n v="1000003484"/>
    <x v="102"/>
    <x v="3"/>
    <x v="14"/>
    <x v="0"/>
    <n v="0"/>
    <n v="0"/>
    <n v="24.055808220625277"/>
    <x v="0"/>
  </r>
  <r>
    <x v="10"/>
    <x v="1"/>
    <x v="26"/>
    <n v="1000003497"/>
    <x v="103"/>
    <x v="2"/>
    <x v="4"/>
    <x v="0"/>
    <n v="0"/>
    <n v="0"/>
    <n v="27.562771674445735"/>
    <x v="0"/>
  </r>
  <r>
    <x v="10"/>
    <x v="1"/>
    <x v="26"/>
    <n v="1000003839"/>
    <x v="104"/>
    <x v="6"/>
    <x v="33"/>
    <x v="0"/>
    <n v="0"/>
    <n v="0"/>
    <n v="56.681178769951842"/>
    <x v="0"/>
  </r>
  <r>
    <x v="10"/>
    <x v="1"/>
    <x v="26"/>
    <n v="1000003839"/>
    <x v="104"/>
    <x v="6"/>
    <x v="36"/>
    <x v="0"/>
    <n v="0"/>
    <n v="0"/>
    <n v="93.446955843541488"/>
    <x v="0"/>
  </r>
  <r>
    <x v="10"/>
    <x v="1"/>
    <x v="26"/>
    <n v="1000003846"/>
    <x v="105"/>
    <x v="6"/>
    <x v="36"/>
    <x v="0"/>
    <n v="0"/>
    <n v="0"/>
    <n v="36.21624231146717"/>
    <x v="0"/>
  </r>
  <r>
    <x v="10"/>
    <x v="1"/>
    <x v="26"/>
    <n v="1000004096"/>
    <x v="106"/>
    <x v="0"/>
    <x v="28"/>
    <x v="0"/>
    <n v="0"/>
    <n v="0"/>
    <n v="23.150253604188858"/>
    <x v="0"/>
  </r>
  <r>
    <x v="10"/>
    <x v="1"/>
    <x v="26"/>
    <n v="1000004096"/>
    <x v="106"/>
    <x v="0"/>
    <x v="3"/>
    <x v="0"/>
    <n v="0"/>
    <n v="0"/>
    <n v="3.1375242389424272"/>
    <x v="0"/>
  </r>
  <r>
    <x v="10"/>
    <x v="1"/>
    <x v="26"/>
    <n v="1000004096"/>
    <x v="106"/>
    <x v="1"/>
    <x v="24"/>
    <x v="0"/>
    <n v="0"/>
    <n v="0"/>
    <n v="36.981773127317794"/>
    <x v="0"/>
  </r>
  <r>
    <x v="10"/>
    <x v="1"/>
    <x v="26"/>
    <n v="1000004096"/>
    <x v="106"/>
    <x v="3"/>
    <x v="14"/>
    <x v="0"/>
    <n v="0"/>
    <n v="0"/>
    <n v="2.7449830665233041"/>
    <x v="0"/>
  </r>
  <r>
    <x v="10"/>
    <x v="1"/>
    <x v="26"/>
    <n v="1000004130"/>
    <x v="107"/>
    <x v="0"/>
    <x v="3"/>
    <x v="0"/>
    <n v="0"/>
    <n v="0"/>
    <n v="5.5474631153406033"/>
    <x v="0"/>
  </r>
  <r>
    <x v="10"/>
    <x v="1"/>
    <x v="26"/>
    <n v="1000004130"/>
    <x v="107"/>
    <x v="3"/>
    <x v="25"/>
    <x v="0"/>
    <n v="0"/>
    <n v="0"/>
    <n v="7.1151609758326853"/>
    <x v="0"/>
  </r>
  <r>
    <x v="10"/>
    <x v="1"/>
    <x v="26"/>
    <n v="1000004194"/>
    <x v="108"/>
    <x v="6"/>
    <x v="21"/>
    <x v="0"/>
    <n v="0"/>
    <n v="0"/>
    <n v="125.64965590063771"/>
    <x v="0"/>
  </r>
  <r>
    <x v="10"/>
    <x v="1"/>
    <x v="26"/>
    <n v="1000004194"/>
    <x v="108"/>
    <x v="6"/>
    <x v="33"/>
    <x v="0"/>
    <n v="0"/>
    <n v="0"/>
    <n v="53.788742144286218"/>
    <x v="0"/>
  </r>
  <r>
    <x v="10"/>
    <x v="1"/>
    <x v="26"/>
    <n v="1000004194"/>
    <x v="108"/>
    <x v="6"/>
    <x v="29"/>
    <x v="0"/>
    <n v="0"/>
    <n v="0"/>
    <n v="74.035676750295437"/>
    <x v="0"/>
  </r>
  <r>
    <x v="10"/>
    <x v="5"/>
    <x v="27"/>
    <n v="1000000167"/>
    <x v="109"/>
    <x v="2"/>
    <x v="4"/>
    <x v="0"/>
    <n v="0"/>
    <n v="0"/>
    <n v="16.414855012345111"/>
    <x v="0"/>
  </r>
  <r>
    <x v="10"/>
    <x v="5"/>
    <x v="27"/>
    <n v="1000000186"/>
    <x v="110"/>
    <x v="3"/>
    <x v="14"/>
    <x v="0"/>
    <n v="0"/>
    <n v="0"/>
    <n v="23.649434595886717"/>
    <x v="0"/>
  </r>
  <r>
    <x v="10"/>
    <x v="5"/>
    <x v="27"/>
    <n v="1000000186"/>
    <x v="110"/>
    <x v="6"/>
    <x v="21"/>
    <x v="0"/>
    <n v="0"/>
    <n v="0"/>
    <n v="26.98280828170542"/>
    <x v="0"/>
  </r>
  <r>
    <x v="10"/>
    <x v="5"/>
    <x v="27"/>
    <n v="1000000579"/>
    <x v="111"/>
    <x v="0"/>
    <x v="3"/>
    <x v="0"/>
    <n v="0"/>
    <n v="0"/>
    <n v="3.0652782361816877"/>
    <x v="0"/>
  </r>
  <r>
    <x v="10"/>
    <x v="5"/>
    <x v="27"/>
    <n v="1000000579"/>
    <x v="111"/>
    <x v="0"/>
    <x v="2"/>
    <x v="0"/>
    <n v="0"/>
    <n v="0"/>
    <n v="7.4411508512588531"/>
    <x v="0"/>
  </r>
  <r>
    <x v="10"/>
    <x v="5"/>
    <x v="27"/>
    <n v="1000000579"/>
    <x v="111"/>
    <x v="1"/>
    <x v="1"/>
    <x v="0"/>
    <n v="0"/>
    <n v="0"/>
    <n v="59.633628122504149"/>
    <x v="0"/>
  </r>
  <r>
    <x v="10"/>
    <x v="5"/>
    <x v="27"/>
    <n v="1000000579"/>
    <x v="111"/>
    <x v="1"/>
    <x v="24"/>
    <x v="0"/>
    <n v="0"/>
    <n v="0"/>
    <n v="28.813450976504839"/>
    <x v="0"/>
  </r>
  <r>
    <x v="10"/>
    <x v="5"/>
    <x v="27"/>
    <n v="1000000926"/>
    <x v="112"/>
    <x v="1"/>
    <x v="7"/>
    <x v="0"/>
    <n v="0"/>
    <n v="0"/>
    <n v="17.914199525770123"/>
    <x v="0"/>
  </r>
  <r>
    <x v="10"/>
    <x v="5"/>
    <x v="27"/>
    <n v="1000000926"/>
    <x v="112"/>
    <x v="3"/>
    <x v="12"/>
    <x v="0"/>
    <n v="0"/>
    <n v="0"/>
    <n v="101.25491915436531"/>
    <x v="0"/>
  </r>
  <r>
    <x v="10"/>
    <x v="5"/>
    <x v="27"/>
    <n v="1000000927"/>
    <x v="113"/>
    <x v="0"/>
    <x v="6"/>
    <x v="0"/>
    <n v="0"/>
    <n v="0"/>
    <n v="114.42688719568125"/>
    <x v="0"/>
  </r>
  <r>
    <x v="10"/>
    <x v="5"/>
    <x v="27"/>
    <n v="1000001590"/>
    <x v="114"/>
    <x v="5"/>
    <x v="31"/>
    <x v="0"/>
    <n v="0"/>
    <n v="0"/>
    <n v="63.919951560952043"/>
    <x v="0"/>
  </r>
  <r>
    <x v="10"/>
    <x v="5"/>
    <x v="27"/>
    <n v="1000001590"/>
    <x v="114"/>
    <x v="0"/>
    <x v="6"/>
    <x v="0"/>
    <n v="0"/>
    <n v="0"/>
    <n v="80.563183406602946"/>
    <x v="0"/>
  </r>
  <r>
    <x v="10"/>
    <x v="5"/>
    <x v="27"/>
    <n v="1000001590"/>
    <x v="114"/>
    <x v="0"/>
    <x v="3"/>
    <x v="0"/>
    <n v="0"/>
    <n v="0"/>
    <n v="17.934380121499814"/>
    <x v="0"/>
  </r>
  <r>
    <x v="10"/>
    <x v="5"/>
    <x v="27"/>
    <n v="1000001590"/>
    <x v="114"/>
    <x v="6"/>
    <x v="21"/>
    <x v="0"/>
    <n v="0"/>
    <n v="0"/>
    <n v="42.643187678441059"/>
    <x v="0"/>
  </r>
  <r>
    <x v="10"/>
    <x v="5"/>
    <x v="27"/>
    <n v="1000001590"/>
    <x v="114"/>
    <x v="6"/>
    <x v="29"/>
    <x v="0"/>
    <n v="0"/>
    <n v="0"/>
    <n v="55.415307415683323"/>
    <x v="0"/>
  </r>
  <r>
    <x v="10"/>
    <x v="5"/>
    <x v="27"/>
    <n v="1000001605"/>
    <x v="115"/>
    <x v="1"/>
    <x v="1"/>
    <x v="0"/>
    <n v="0"/>
    <n v="0"/>
    <n v="7.8016768939126182"/>
    <x v="0"/>
  </r>
  <r>
    <x v="10"/>
    <x v="5"/>
    <x v="27"/>
    <n v="1000001605"/>
    <x v="115"/>
    <x v="1"/>
    <x v="24"/>
    <x v="0"/>
    <n v="0"/>
    <n v="0"/>
    <n v="163.10452977592755"/>
    <x v="0"/>
  </r>
  <r>
    <x v="10"/>
    <x v="5"/>
    <x v="27"/>
    <n v="1000002188"/>
    <x v="116"/>
    <x v="1"/>
    <x v="1"/>
    <x v="0"/>
    <n v="0"/>
    <n v="0"/>
    <n v="37.36839298227509"/>
    <x v="0"/>
  </r>
  <r>
    <x v="10"/>
    <x v="5"/>
    <x v="27"/>
    <n v="1000002188"/>
    <x v="116"/>
    <x v="1"/>
    <x v="24"/>
    <x v="0"/>
    <n v="0"/>
    <n v="0"/>
    <n v="72.805939455809266"/>
    <x v="0"/>
  </r>
  <r>
    <x v="10"/>
    <x v="5"/>
    <x v="27"/>
    <n v="1000002240"/>
    <x v="117"/>
    <x v="5"/>
    <x v="20"/>
    <x v="0"/>
    <n v="0"/>
    <n v="0"/>
    <n v="54.557936275273754"/>
    <x v="0"/>
  </r>
  <r>
    <x v="10"/>
    <x v="5"/>
    <x v="27"/>
    <n v="1000002240"/>
    <x v="117"/>
    <x v="5"/>
    <x v="17"/>
    <x v="0"/>
    <n v="0"/>
    <n v="0"/>
    <n v="178.56650094834205"/>
    <x v="0"/>
  </r>
  <r>
    <x v="10"/>
    <x v="5"/>
    <x v="27"/>
    <n v="1000002240"/>
    <x v="117"/>
    <x v="0"/>
    <x v="28"/>
    <x v="0"/>
    <n v="0"/>
    <n v="0"/>
    <n v="18.63723220467368"/>
    <x v="0"/>
  </r>
  <r>
    <x v="10"/>
    <x v="5"/>
    <x v="27"/>
    <n v="1000002240"/>
    <x v="117"/>
    <x v="0"/>
    <x v="6"/>
    <x v="0"/>
    <n v="0"/>
    <n v="0"/>
    <n v="86.123700912410484"/>
    <x v="0"/>
  </r>
  <r>
    <x v="10"/>
    <x v="5"/>
    <x v="27"/>
    <n v="1000002240"/>
    <x v="117"/>
    <x v="0"/>
    <x v="2"/>
    <x v="0"/>
    <n v="0"/>
    <n v="0"/>
    <n v="16.72087268443239"/>
    <x v="0"/>
  </r>
  <r>
    <x v="10"/>
    <x v="5"/>
    <x v="27"/>
    <n v="1000002240"/>
    <x v="117"/>
    <x v="2"/>
    <x v="8"/>
    <x v="0"/>
    <n v="0"/>
    <n v="0"/>
    <n v="58.864858259490518"/>
    <x v="0"/>
  </r>
  <r>
    <x v="10"/>
    <x v="5"/>
    <x v="27"/>
    <n v="1000002240"/>
    <x v="117"/>
    <x v="2"/>
    <x v="4"/>
    <x v="0"/>
    <n v="0"/>
    <n v="0"/>
    <n v="295.9833479945234"/>
    <x v="0"/>
  </r>
  <r>
    <x v="10"/>
    <x v="5"/>
    <x v="27"/>
    <n v="1000002240"/>
    <x v="117"/>
    <x v="2"/>
    <x v="5"/>
    <x v="0"/>
    <n v="0"/>
    <n v="0"/>
    <n v="16.64873590847689"/>
    <x v="0"/>
  </r>
  <r>
    <x v="10"/>
    <x v="5"/>
    <x v="27"/>
    <n v="1000002240"/>
    <x v="117"/>
    <x v="4"/>
    <x v="15"/>
    <x v="0"/>
    <n v="0"/>
    <n v="0"/>
    <n v="51.209513413788059"/>
    <x v="0"/>
  </r>
  <r>
    <x v="10"/>
    <x v="5"/>
    <x v="27"/>
    <n v="1000002240"/>
    <x v="117"/>
    <x v="6"/>
    <x v="21"/>
    <x v="0"/>
    <n v="0"/>
    <n v="0"/>
    <n v="64.204974070593792"/>
    <x v="0"/>
  </r>
  <r>
    <x v="10"/>
    <x v="5"/>
    <x v="27"/>
    <n v="1000002240"/>
    <x v="117"/>
    <x v="6"/>
    <x v="22"/>
    <x v="0"/>
    <n v="0"/>
    <n v="0"/>
    <n v="88.669749037317573"/>
    <x v="0"/>
  </r>
  <r>
    <x v="10"/>
    <x v="5"/>
    <x v="27"/>
    <n v="1000002244"/>
    <x v="118"/>
    <x v="2"/>
    <x v="26"/>
    <x v="0"/>
    <n v="0"/>
    <n v="0"/>
    <n v="185.67628620144342"/>
    <x v="0"/>
  </r>
  <r>
    <x v="10"/>
    <x v="5"/>
    <x v="27"/>
    <n v="1000002244"/>
    <x v="118"/>
    <x v="3"/>
    <x v="14"/>
    <x v="0"/>
    <n v="0"/>
    <n v="0"/>
    <n v="452.82610525958125"/>
    <x v="0"/>
  </r>
  <r>
    <x v="10"/>
    <x v="5"/>
    <x v="27"/>
    <n v="1000002244"/>
    <x v="118"/>
    <x v="4"/>
    <x v="27"/>
    <x v="0"/>
    <n v="0"/>
    <n v="0"/>
    <n v="2171.1722706682376"/>
    <x v="0"/>
  </r>
  <r>
    <x v="10"/>
    <x v="5"/>
    <x v="27"/>
    <n v="1000002604"/>
    <x v="119"/>
    <x v="5"/>
    <x v="30"/>
    <x v="0"/>
    <n v="0"/>
    <n v="0"/>
    <n v="186.79195856322127"/>
    <x v="0"/>
  </r>
  <r>
    <x v="10"/>
    <x v="5"/>
    <x v="27"/>
    <n v="1000002604"/>
    <x v="119"/>
    <x v="6"/>
    <x v="39"/>
    <x v="0"/>
    <n v="0"/>
    <n v="0"/>
    <n v="68.353074304950454"/>
    <x v="0"/>
  </r>
  <r>
    <x v="10"/>
    <x v="5"/>
    <x v="27"/>
    <n v="1000002743"/>
    <x v="120"/>
    <x v="6"/>
    <x v="38"/>
    <x v="0"/>
    <n v="0"/>
    <n v="0"/>
    <n v="1053.4929656842608"/>
    <x v="0"/>
  </r>
  <r>
    <x v="10"/>
    <x v="5"/>
    <x v="27"/>
    <n v="1000002743"/>
    <x v="120"/>
    <x v="6"/>
    <x v="39"/>
    <x v="0"/>
    <n v="0"/>
    <n v="0"/>
    <n v="250.21756476894771"/>
    <x v="0"/>
  </r>
  <r>
    <x v="10"/>
    <x v="5"/>
    <x v="27"/>
    <n v="1000002976"/>
    <x v="121"/>
    <x v="5"/>
    <x v="30"/>
    <x v="0"/>
    <n v="0"/>
    <n v="0"/>
    <n v="17.978469966987177"/>
    <x v="0"/>
  </r>
  <r>
    <x v="10"/>
    <x v="5"/>
    <x v="27"/>
    <n v="1000002976"/>
    <x v="121"/>
    <x v="6"/>
    <x v="33"/>
    <x v="0"/>
    <n v="0"/>
    <n v="0"/>
    <n v="51.062409256829632"/>
    <x v="0"/>
  </r>
  <r>
    <x v="10"/>
    <x v="5"/>
    <x v="27"/>
    <n v="1000002997"/>
    <x v="122"/>
    <x v="6"/>
    <x v="34"/>
    <x v="0"/>
    <n v="0"/>
    <n v="0"/>
    <n v="54.127594999646035"/>
    <x v="0"/>
  </r>
  <r>
    <x v="10"/>
    <x v="5"/>
    <x v="27"/>
    <n v="1000003011"/>
    <x v="123"/>
    <x v="6"/>
    <x v="34"/>
    <x v="0"/>
    <n v="0"/>
    <n v="0"/>
    <n v="341.09543570293476"/>
    <x v="0"/>
  </r>
  <r>
    <x v="10"/>
    <x v="5"/>
    <x v="27"/>
    <n v="1000003148"/>
    <x v="124"/>
    <x v="6"/>
    <x v="21"/>
    <x v="0"/>
    <n v="0"/>
    <n v="0"/>
    <n v="72.351254194231998"/>
    <x v="0"/>
  </r>
  <r>
    <x v="10"/>
    <x v="5"/>
    <x v="27"/>
    <n v="1000003148"/>
    <x v="124"/>
    <x v="6"/>
    <x v="34"/>
    <x v="0"/>
    <n v="0"/>
    <n v="0"/>
    <n v="1310.1115012342716"/>
    <x v="0"/>
  </r>
  <r>
    <x v="10"/>
    <x v="5"/>
    <x v="27"/>
    <n v="1000003159"/>
    <x v="125"/>
    <x v="6"/>
    <x v="34"/>
    <x v="0"/>
    <n v="0"/>
    <n v="0"/>
    <n v="672.10321744931161"/>
    <x v="0"/>
  </r>
  <r>
    <x v="10"/>
    <x v="5"/>
    <x v="27"/>
    <n v="1000003169"/>
    <x v="126"/>
    <x v="0"/>
    <x v="3"/>
    <x v="0"/>
    <n v="0"/>
    <n v="0"/>
    <n v="468.81589102642045"/>
    <x v="0"/>
  </r>
  <r>
    <x v="10"/>
    <x v="5"/>
    <x v="27"/>
    <n v="1000003169"/>
    <x v="126"/>
    <x v="2"/>
    <x v="4"/>
    <x v="0"/>
    <n v="0"/>
    <n v="0"/>
    <n v="1314.2458530421443"/>
    <x v="0"/>
  </r>
  <r>
    <x v="10"/>
    <x v="5"/>
    <x v="27"/>
    <n v="1000003169"/>
    <x v="126"/>
    <x v="2"/>
    <x v="5"/>
    <x v="0"/>
    <n v="0"/>
    <n v="0"/>
    <n v="255.84183748275476"/>
    <x v="0"/>
  </r>
  <r>
    <x v="10"/>
    <x v="5"/>
    <x v="27"/>
    <n v="1000003169"/>
    <x v="126"/>
    <x v="3"/>
    <x v="14"/>
    <x v="0"/>
    <n v="0"/>
    <n v="0"/>
    <n v="235.79819295067603"/>
    <x v="0"/>
  </r>
  <r>
    <x v="10"/>
    <x v="5"/>
    <x v="27"/>
    <n v="1000003169"/>
    <x v="126"/>
    <x v="6"/>
    <x v="21"/>
    <x v="0"/>
    <n v="0"/>
    <n v="0"/>
    <n v="446.26689269512167"/>
    <x v="0"/>
  </r>
  <r>
    <x v="10"/>
    <x v="5"/>
    <x v="27"/>
    <n v="1000003169"/>
    <x v="126"/>
    <x v="6"/>
    <x v="29"/>
    <x v="0"/>
    <n v="0"/>
    <n v="0"/>
    <n v="1646.2665708753075"/>
    <x v="0"/>
  </r>
  <r>
    <x v="10"/>
    <x v="5"/>
    <x v="27"/>
    <n v="1000003338"/>
    <x v="127"/>
    <x v="0"/>
    <x v="0"/>
    <x v="0"/>
    <n v="0"/>
    <n v="0"/>
    <n v="177.41010328883223"/>
    <x v="0"/>
  </r>
  <r>
    <x v="10"/>
    <x v="5"/>
    <x v="27"/>
    <n v="1000003338"/>
    <x v="127"/>
    <x v="4"/>
    <x v="27"/>
    <x v="0"/>
    <n v="0"/>
    <n v="0"/>
    <n v="253.12742437244142"/>
    <x v="0"/>
  </r>
  <r>
    <x v="10"/>
    <x v="5"/>
    <x v="27"/>
    <n v="1000003363"/>
    <x v="128"/>
    <x v="5"/>
    <x v="17"/>
    <x v="0"/>
    <n v="0"/>
    <n v="0"/>
    <n v="17.961998562783023"/>
    <x v="0"/>
  </r>
  <r>
    <x v="10"/>
    <x v="5"/>
    <x v="27"/>
    <n v="1000003363"/>
    <x v="128"/>
    <x v="5"/>
    <x v="18"/>
    <x v="0"/>
    <n v="0"/>
    <n v="0"/>
    <n v="68.043426620052585"/>
    <x v="0"/>
  </r>
  <r>
    <x v="10"/>
    <x v="5"/>
    <x v="27"/>
    <n v="1000003363"/>
    <x v="128"/>
    <x v="0"/>
    <x v="6"/>
    <x v="0"/>
    <n v="0"/>
    <n v="0"/>
    <n v="11.634372163946223"/>
    <x v="0"/>
  </r>
  <r>
    <x v="10"/>
    <x v="5"/>
    <x v="27"/>
    <n v="1000003363"/>
    <x v="128"/>
    <x v="0"/>
    <x v="3"/>
    <x v="0"/>
    <n v="0"/>
    <n v="0"/>
    <n v="5.1300857460139806"/>
    <x v="0"/>
  </r>
  <r>
    <x v="10"/>
    <x v="5"/>
    <x v="27"/>
    <n v="1000003363"/>
    <x v="128"/>
    <x v="2"/>
    <x v="8"/>
    <x v="0"/>
    <n v="0"/>
    <n v="0"/>
    <n v="269.82593825097848"/>
    <x v="0"/>
  </r>
  <r>
    <x v="10"/>
    <x v="5"/>
    <x v="27"/>
    <n v="1000003363"/>
    <x v="128"/>
    <x v="2"/>
    <x v="9"/>
    <x v="0"/>
    <n v="0"/>
    <n v="0"/>
    <n v="13.940229612600834"/>
    <x v="0"/>
  </r>
  <r>
    <x v="10"/>
    <x v="5"/>
    <x v="27"/>
    <n v="1000003363"/>
    <x v="128"/>
    <x v="2"/>
    <x v="4"/>
    <x v="0"/>
    <n v="0"/>
    <n v="0"/>
    <n v="80.514575886340751"/>
    <x v="0"/>
  </r>
  <r>
    <x v="10"/>
    <x v="5"/>
    <x v="27"/>
    <n v="1000003363"/>
    <x v="128"/>
    <x v="2"/>
    <x v="5"/>
    <x v="0"/>
    <n v="0"/>
    <n v="0"/>
    <n v="2.1052413096820359"/>
    <x v="0"/>
  </r>
  <r>
    <x v="10"/>
    <x v="5"/>
    <x v="27"/>
    <n v="1000003363"/>
    <x v="128"/>
    <x v="1"/>
    <x v="7"/>
    <x v="0"/>
    <n v="0"/>
    <n v="0"/>
    <n v="8.6830142297236019"/>
    <x v="0"/>
  </r>
  <r>
    <x v="10"/>
    <x v="5"/>
    <x v="27"/>
    <n v="1000003363"/>
    <x v="128"/>
    <x v="4"/>
    <x v="15"/>
    <x v="0"/>
    <n v="0"/>
    <n v="0"/>
    <n v="2.3655613224920646"/>
    <x v="0"/>
  </r>
  <r>
    <x v="10"/>
    <x v="5"/>
    <x v="27"/>
    <n v="1000003433"/>
    <x v="129"/>
    <x v="5"/>
    <x v="30"/>
    <x v="0"/>
    <n v="0"/>
    <n v="0"/>
    <n v="64.59860745362063"/>
    <x v="0"/>
  </r>
  <r>
    <x v="10"/>
    <x v="5"/>
    <x v="27"/>
    <n v="1000003433"/>
    <x v="129"/>
    <x v="1"/>
    <x v="1"/>
    <x v="0"/>
    <n v="0"/>
    <n v="0"/>
    <n v="63.24022778463587"/>
    <x v="0"/>
  </r>
  <r>
    <x v="10"/>
    <x v="5"/>
    <x v="27"/>
    <n v="1000003433"/>
    <x v="129"/>
    <x v="6"/>
    <x v="21"/>
    <x v="0"/>
    <n v="0"/>
    <n v="0"/>
    <n v="80.002080567655142"/>
    <x v="0"/>
  </r>
  <r>
    <x v="10"/>
    <x v="5"/>
    <x v="27"/>
    <n v="1000003433"/>
    <x v="129"/>
    <x v="6"/>
    <x v="33"/>
    <x v="0"/>
    <n v="0"/>
    <n v="0"/>
    <n v="144.94282283644321"/>
    <x v="0"/>
  </r>
  <r>
    <x v="10"/>
    <x v="5"/>
    <x v="27"/>
    <n v="1000003433"/>
    <x v="129"/>
    <x v="6"/>
    <x v="39"/>
    <x v="0"/>
    <n v="0"/>
    <n v="0"/>
    <n v="78.293708273870294"/>
    <x v="0"/>
  </r>
  <r>
    <x v="10"/>
    <x v="5"/>
    <x v="27"/>
    <n v="1000003483"/>
    <x v="130"/>
    <x v="5"/>
    <x v="30"/>
    <x v="0"/>
    <n v="0"/>
    <n v="0"/>
    <n v="9.0518183458386243"/>
    <x v="0"/>
  </r>
  <r>
    <x v="10"/>
    <x v="5"/>
    <x v="27"/>
    <n v="1000003483"/>
    <x v="130"/>
    <x v="6"/>
    <x v="33"/>
    <x v="0"/>
    <n v="0"/>
    <n v="0"/>
    <n v="49.265469791402744"/>
    <x v="0"/>
  </r>
  <r>
    <x v="10"/>
    <x v="5"/>
    <x v="27"/>
    <n v="1000003483"/>
    <x v="130"/>
    <x v="6"/>
    <x v="39"/>
    <x v="0"/>
    <n v="0"/>
    <n v="0"/>
    <n v="8.7262900522792926"/>
    <x v="0"/>
  </r>
  <r>
    <x v="10"/>
    <x v="5"/>
    <x v="27"/>
    <n v="1000003559"/>
    <x v="131"/>
    <x v="0"/>
    <x v="3"/>
    <x v="0"/>
    <n v="0"/>
    <n v="0"/>
    <n v="3.0543952082314165"/>
    <x v="0"/>
  </r>
  <r>
    <x v="10"/>
    <x v="5"/>
    <x v="27"/>
    <n v="1000003559"/>
    <x v="131"/>
    <x v="6"/>
    <x v="33"/>
    <x v="0"/>
    <n v="0"/>
    <n v="0"/>
    <n v="28.460778953716272"/>
    <x v="0"/>
  </r>
  <r>
    <x v="10"/>
    <x v="5"/>
    <x v="27"/>
    <n v="1000003559"/>
    <x v="131"/>
    <x v="6"/>
    <x v="29"/>
    <x v="0"/>
    <n v="0"/>
    <n v="0"/>
    <n v="13.067743232634669"/>
    <x v="0"/>
  </r>
  <r>
    <x v="10"/>
    <x v="5"/>
    <x v="27"/>
    <n v="1000003863"/>
    <x v="132"/>
    <x v="6"/>
    <x v="33"/>
    <x v="0"/>
    <n v="0"/>
    <n v="0"/>
    <n v="176.20830793169074"/>
    <x v="0"/>
  </r>
  <r>
    <x v="10"/>
    <x v="5"/>
    <x v="27"/>
    <n v="1000003863"/>
    <x v="132"/>
    <x v="6"/>
    <x v="29"/>
    <x v="0"/>
    <n v="0"/>
    <n v="0"/>
    <n v="124.67747920211926"/>
    <x v="0"/>
  </r>
  <r>
    <x v="10"/>
    <x v="5"/>
    <x v="27"/>
    <n v="1000003869"/>
    <x v="133"/>
    <x v="0"/>
    <x v="3"/>
    <x v="0"/>
    <n v="0"/>
    <n v="0"/>
    <n v="39.754332022969223"/>
    <x v="0"/>
  </r>
  <r>
    <x v="10"/>
    <x v="5"/>
    <x v="27"/>
    <n v="1000003869"/>
    <x v="133"/>
    <x v="0"/>
    <x v="0"/>
    <x v="0"/>
    <n v="0"/>
    <n v="0"/>
    <n v="135.68138833747344"/>
    <x v="0"/>
  </r>
  <r>
    <x v="10"/>
    <x v="5"/>
    <x v="27"/>
    <n v="1000003869"/>
    <x v="133"/>
    <x v="1"/>
    <x v="7"/>
    <x v="0"/>
    <n v="0"/>
    <n v="0"/>
    <n v="45.143931363398863"/>
    <x v="0"/>
  </r>
  <r>
    <x v="10"/>
    <x v="5"/>
    <x v="27"/>
    <n v="1000003869"/>
    <x v="133"/>
    <x v="6"/>
    <x v="21"/>
    <x v="0"/>
    <n v="0"/>
    <n v="0"/>
    <n v="212.17955554678281"/>
    <x v="0"/>
  </r>
  <r>
    <x v="10"/>
    <x v="5"/>
    <x v="27"/>
    <n v="1000003871"/>
    <x v="134"/>
    <x v="6"/>
    <x v="21"/>
    <x v="0"/>
    <n v="0"/>
    <n v="0"/>
    <n v="58.128407541822646"/>
    <x v="0"/>
  </r>
  <r>
    <x v="10"/>
    <x v="5"/>
    <x v="27"/>
    <n v="1000003906"/>
    <x v="135"/>
    <x v="6"/>
    <x v="21"/>
    <x v="0"/>
    <n v="0"/>
    <n v="0"/>
    <n v="46.403829604129157"/>
    <x v="0"/>
  </r>
  <r>
    <x v="10"/>
    <x v="5"/>
    <x v="27"/>
    <n v="1000003906"/>
    <x v="135"/>
    <x v="6"/>
    <x v="37"/>
    <x v="0"/>
    <n v="0"/>
    <n v="0"/>
    <n v="38.837338269901117"/>
    <x v="0"/>
  </r>
  <r>
    <x v="10"/>
    <x v="5"/>
    <x v="27"/>
    <n v="1000003918"/>
    <x v="136"/>
    <x v="6"/>
    <x v="21"/>
    <x v="0"/>
    <n v="0"/>
    <n v="0"/>
    <n v="30.483406437464232"/>
    <x v="0"/>
  </r>
  <r>
    <x v="10"/>
    <x v="5"/>
    <x v="27"/>
    <n v="1000003918"/>
    <x v="136"/>
    <x v="6"/>
    <x v="33"/>
    <x v="0"/>
    <n v="0"/>
    <n v="0"/>
    <n v="22.139263165894217"/>
    <x v="0"/>
  </r>
  <r>
    <x v="10"/>
    <x v="5"/>
    <x v="27"/>
    <n v="1000003918"/>
    <x v="136"/>
    <x v="6"/>
    <x v="37"/>
    <x v="0"/>
    <n v="0"/>
    <n v="0"/>
    <n v="19.049253782488126"/>
    <x v="0"/>
  </r>
  <r>
    <x v="10"/>
    <x v="5"/>
    <x v="27"/>
    <n v="1000003918"/>
    <x v="136"/>
    <x v="6"/>
    <x v="39"/>
    <x v="0"/>
    <n v="0"/>
    <n v="0"/>
    <n v="22.857990358756357"/>
    <x v="0"/>
  </r>
  <r>
    <x v="10"/>
    <x v="5"/>
    <x v="27"/>
    <n v="1000003918"/>
    <x v="136"/>
    <x v="6"/>
    <x v="22"/>
    <x v="0"/>
    <n v="0"/>
    <n v="0"/>
    <n v="29.424227864939009"/>
    <x v="0"/>
  </r>
  <r>
    <x v="10"/>
    <x v="5"/>
    <x v="27"/>
    <n v="1000003918"/>
    <x v="136"/>
    <x v="6"/>
    <x v="29"/>
    <x v="0"/>
    <n v="0"/>
    <n v="0"/>
    <n v="13.721419475423106"/>
    <x v="0"/>
  </r>
  <r>
    <x v="10"/>
    <x v="5"/>
    <x v="27"/>
    <n v="1000003938"/>
    <x v="137"/>
    <x v="6"/>
    <x v="21"/>
    <x v="0"/>
    <n v="0"/>
    <n v="0"/>
    <n v="54.864622932336466"/>
    <x v="0"/>
  </r>
  <r>
    <x v="10"/>
    <x v="5"/>
    <x v="27"/>
    <n v="1000004016"/>
    <x v="138"/>
    <x v="6"/>
    <x v="21"/>
    <x v="0"/>
    <n v="0"/>
    <n v="0"/>
    <n v="41.680025491521235"/>
    <x v="0"/>
  </r>
  <r>
    <x v="10"/>
    <x v="5"/>
    <x v="27"/>
    <n v="1000004066"/>
    <x v="139"/>
    <x v="5"/>
    <x v="30"/>
    <x v="0"/>
    <n v="0"/>
    <n v="0"/>
    <n v="32.290676659617141"/>
    <x v="0"/>
  </r>
  <r>
    <x v="10"/>
    <x v="5"/>
    <x v="27"/>
    <n v="1000004066"/>
    <x v="139"/>
    <x v="6"/>
    <x v="21"/>
    <x v="0"/>
    <n v="0"/>
    <n v="0"/>
    <n v="27.769459527211922"/>
    <x v="0"/>
  </r>
  <r>
    <x v="10"/>
    <x v="5"/>
    <x v="27"/>
    <n v="1000004066"/>
    <x v="139"/>
    <x v="6"/>
    <x v="33"/>
    <x v="0"/>
    <n v="0"/>
    <n v="0"/>
    <n v="5.6531387731976963"/>
    <x v="0"/>
  </r>
  <r>
    <x v="10"/>
    <x v="5"/>
    <x v="27"/>
    <n v="1000004066"/>
    <x v="139"/>
    <x v="6"/>
    <x v="39"/>
    <x v="0"/>
    <n v="0"/>
    <n v="0"/>
    <n v="17.240746913866879"/>
    <x v="0"/>
  </r>
  <r>
    <x v="10"/>
    <x v="5"/>
    <x v="27"/>
    <n v="1000004198"/>
    <x v="140"/>
    <x v="1"/>
    <x v="1"/>
    <x v="0"/>
    <n v="0"/>
    <n v="0"/>
    <n v="21.007551950623025"/>
    <x v="0"/>
  </r>
  <r>
    <x v="10"/>
    <x v="5"/>
    <x v="27"/>
    <n v="1000004198"/>
    <x v="140"/>
    <x v="1"/>
    <x v="24"/>
    <x v="0"/>
    <n v="0"/>
    <n v="0"/>
    <n v="34.528391663516636"/>
    <x v="0"/>
  </r>
  <r>
    <x v="10"/>
    <x v="6"/>
    <x v="28"/>
    <n v="1000000036"/>
    <x v="141"/>
    <x v="5"/>
    <x v="20"/>
    <x v="0"/>
    <n v="0"/>
    <n v="0"/>
    <n v="21.348842493880923"/>
    <x v="0"/>
  </r>
  <r>
    <x v="10"/>
    <x v="6"/>
    <x v="28"/>
    <n v="1000000036"/>
    <x v="141"/>
    <x v="0"/>
    <x v="3"/>
    <x v="0"/>
    <n v="0"/>
    <n v="0"/>
    <n v="41.422681238243207"/>
    <x v="0"/>
  </r>
  <r>
    <x v="10"/>
    <x v="6"/>
    <x v="28"/>
    <n v="1000000036"/>
    <x v="141"/>
    <x v="1"/>
    <x v="1"/>
    <x v="0"/>
    <n v="0"/>
    <n v="0"/>
    <n v="231.96363611572775"/>
    <x v="0"/>
  </r>
  <r>
    <x v="10"/>
    <x v="6"/>
    <x v="28"/>
    <n v="1000000036"/>
    <x v="141"/>
    <x v="1"/>
    <x v="24"/>
    <x v="0"/>
    <n v="0"/>
    <n v="0"/>
    <n v="174.98765556039822"/>
    <x v="0"/>
  </r>
  <r>
    <x v="10"/>
    <x v="6"/>
    <x v="28"/>
    <n v="1000000036"/>
    <x v="141"/>
    <x v="3"/>
    <x v="25"/>
    <x v="0"/>
    <n v="0"/>
    <n v="0"/>
    <n v="5.6801944850099133"/>
    <x v="0"/>
  </r>
  <r>
    <x v="10"/>
    <x v="6"/>
    <x v="28"/>
    <n v="1000000036"/>
    <x v="141"/>
    <x v="3"/>
    <x v="12"/>
    <x v="0"/>
    <n v="0"/>
    <n v="0"/>
    <n v="29.429202135778478"/>
    <x v="0"/>
  </r>
  <r>
    <x v="10"/>
    <x v="6"/>
    <x v="28"/>
    <n v="1000000539"/>
    <x v="142"/>
    <x v="5"/>
    <x v="30"/>
    <x v="0"/>
    <n v="0"/>
    <n v="0"/>
    <n v="68.379984358826292"/>
    <x v="0"/>
  </r>
  <r>
    <x v="10"/>
    <x v="6"/>
    <x v="28"/>
    <n v="1000000539"/>
    <x v="142"/>
    <x v="0"/>
    <x v="2"/>
    <x v="0"/>
    <n v="0"/>
    <n v="0"/>
    <n v="3.0614556545271339"/>
    <x v="0"/>
  </r>
  <r>
    <x v="10"/>
    <x v="6"/>
    <x v="28"/>
    <n v="1000000539"/>
    <x v="142"/>
    <x v="2"/>
    <x v="5"/>
    <x v="0"/>
    <n v="0"/>
    <n v="0"/>
    <n v="47.520514973786213"/>
    <x v="0"/>
  </r>
  <r>
    <x v="10"/>
    <x v="6"/>
    <x v="28"/>
    <n v="1000000539"/>
    <x v="142"/>
    <x v="6"/>
    <x v="21"/>
    <x v="0"/>
    <n v="0"/>
    <n v="0"/>
    <n v="6.8636394350643064"/>
    <x v="0"/>
  </r>
  <r>
    <x v="10"/>
    <x v="6"/>
    <x v="28"/>
    <n v="1000000775"/>
    <x v="143"/>
    <x v="5"/>
    <x v="16"/>
    <x v="0"/>
    <n v="0"/>
    <n v="0"/>
    <n v="38.024157667811927"/>
    <x v="0"/>
  </r>
  <r>
    <x v="10"/>
    <x v="6"/>
    <x v="28"/>
    <n v="1000000792"/>
    <x v="144"/>
    <x v="5"/>
    <x v="16"/>
    <x v="0"/>
    <n v="0"/>
    <n v="0"/>
    <n v="58.110587214100597"/>
    <x v="0"/>
  </r>
  <r>
    <x v="10"/>
    <x v="6"/>
    <x v="28"/>
    <n v="1000000792"/>
    <x v="144"/>
    <x v="3"/>
    <x v="13"/>
    <x v="0"/>
    <n v="0"/>
    <n v="0"/>
    <n v="38.609050911840647"/>
    <x v="0"/>
  </r>
  <r>
    <x v="10"/>
    <x v="6"/>
    <x v="28"/>
    <n v="1000000792"/>
    <x v="144"/>
    <x v="4"/>
    <x v="27"/>
    <x v="0"/>
    <n v="0"/>
    <n v="0"/>
    <n v="9.830590465490765"/>
    <x v="0"/>
  </r>
  <r>
    <x v="10"/>
    <x v="6"/>
    <x v="28"/>
    <n v="1000000819"/>
    <x v="145"/>
    <x v="0"/>
    <x v="28"/>
    <x v="0"/>
    <n v="0"/>
    <n v="0"/>
    <n v="7.116152165843701"/>
    <x v="0"/>
  </r>
  <r>
    <x v="10"/>
    <x v="6"/>
    <x v="28"/>
    <n v="1000000819"/>
    <x v="145"/>
    <x v="0"/>
    <x v="6"/>
    <x v="0"/>
    <n v="0"/>
    <n v="0"/>
    <n v="38.422225964963822"/>
    <x v="0"/>
  </r>
  <r>
    <x v="10"/>
    <x v="6"/>
    <x v="28"/>
    <n v="1000000819"/>
    <x v="145"/>
    <x v="0"/>
    <x v="0"/>
    <x v="0"/>
    <n v="0"/>
    <n v="0"/>
    <n v="31.196239309341824"/>
    <x v="0"/>
  </r>
  <r>
    <x v="10"/>
    <x v="6"/>
    <x v="28"/>
    <n v="1000000819"/>
    <x v="145"/>
    <x v="3"/>
    <x v="12"/>
    <x v="0"/>
    <n v="0"/>
    <n v="0"/>
    <n v="6.6574035076484792"/>
    <x v="0"/>
  </r>
  <r>
    <x v="10"/>
    <x v="6"/>
    <x v="28"/>
    <n v="1000000819"/>
    <x v="145"/>
    <x v="3"/>
    <x v="35"/>
    <x v="0"/>
    <n v="0"/>
    <n v="0"/>
    <n v="177.04694656660308"/>
    <x v="0"/>
  </r>
  <r>
    <x v="10"/>
    <x v="6"/>
    <x v="28"/>
    <n v="1000001014"/>
    <x v="146"/>
    <x v="5"/>
    <x v="30"/>
    <x v="0"/>
    <n v="0"/>
    <n v="0"/>
    <n v="72.21569976496194"/>
    <x v="0"/>
  </r>
  <r>
    <x v="10"/>
    <x v="6"/>
    <x v="28"/>
    <n v="1000001014"/>
    <x v="146"/>
    <x v="3"/>
    <x v="14"/>
    <x v="0"/>
    <n v="0"/>
    <n v="0"/>
    <n v="41.333377637934419"/>
    <x v="0"/>
  </r>
  <r>
    <x v="10"/>
    <x v="6"/>
    <x v="28"/>
    <n v="1000001014"/>
    <x v="146"/>
    <x v="6"/>
    <x v="21"/>
    <x v="0"/>
    <n v="0"/>
    <n v="0"/>
    <n v="12.343199160038854"/>
    <x v="0"/>
  </r>
  <r>
    <x v="10"/>
    <x v="6"/>
    <x v="28"/>
    <n v="1000001118"/>
    <x v="147"/>
    <x v="0"/>
    <x v="6"/>
    <x v="0"/>
    <n v="0"/>
    <n v="0"/>
    <n v="166.00550116101331"/>
    <x v="0"/>
  </r>
  <r>
    <x v="10"/>
    <x v="6"/>
    <x v="28"/>
    <n v="1000001325"/>
    <x v="148"/>
    <x v="1"/>
    <x v="1"/>
    <x v="0"/>
    <n v="0"/>
    <n v="0"/>
    <n v="62.344997323379729"/>
    <x v="0"/>
  </r>
  <r>
    <x v="10"/>
    <x v="6"/>
    <x v="28"/>
    <n v="1000001548"/>
    <x v="149"/>
    <x v="1"/>
    <x v="1"/>
    <x v="0"/>
    <n v="0"/>
    <n v="0"/>
    <n v="75.176699865728594"/>
    <x v="0"/>
  </r>
  <r>
    <x v="10"/>
    <x v="6"/>
    <x v="28"/>
    <n v="1000001549"/>
    <x v="150"/>
    <x v="1"/>
    <x v="1"/>
    <x v="0"/>
    <n v="0"/>
    <n v="0"/>
    <n v="228.10807167991328"/>
    <x v="0"/>
  </r>
  <r>
    <x v="10"/>
    <x v="6"/>
    <x v="28"/>
    <n v="1000001651"/>
    <x v="151"/>
    <x v="6"/>
    <x v="21"/>
    <x v="0"/>
    <n v="0"/>
    <n v="0"/>
    <n v="199.02316830126534"/>
    <x v="0"/>
  </r>
  <r>
    <x v="10"/>
    <x v="6"/>
    <x v="28"/>
    <n v="1000001856"/>
    <x v="152"/>
    <x v="0"/>
    <x v="3"/>
    <x v="0"/>
    <n v="0"/>
    <n v="0"/>
    <n v="36.517077213808349"/>
    <x v="0"/>
  </r>
  <r>
    <x v="10"/>
    <x v="6"/>
    <x v="28"/>
    <n v="1000001988"/>
    <x v="153"/>
    <x v="3"/>
    <x v="11"/>
    <x v="0"/>
    <n v="0"/>
    <n v="0"/>
    <n v="50.502955928018302"/>
    <x v="0"/>
  </r>
  <r>
    <x v="10"/>
    <x v="6"/>
    <x v="28"/>
    <n v="1000001988"/>
    <x v="153"/>
    <x v="6"/>
    <x v="33"/>
    <x v="0"/>
    <n v="0"/>
    <n v="0"/>
    <n v="88.877180452545673"/>
    <x v="0"/>
  </r>
  <r>
    <x v="10"/>
    <x v="6"/>
    <x v="28"/>
    <n v="1000002009"/>
    <x v="154"/>
    <x v="3"/>
    <x v="11"/>
    <x v="0"/>
    <n v="0"/>
    <n v="0"/>
    <n v="34.295310309222472"/>
    <x v="0"/>
  </r>
  <r>
    <x v="10"/>
    <x v="6"/>
    <x v="28"/>
    <n v="1000002162"/>
    <x v="155"/>
    <x v="2"/>
    <x v="5"/>
    <x v="0"/>
    <n v="0"/>
    <n v="0"/>
    <n v="42.087861802483964"/>
    <x v="0"/>
  </r>
  <r>
    <x v="10"/>
    <x v="6"/>
    <x v="28"/>
    <n v="1000002174"/>
    <x v="156"/>
    <x v="0"/>
    <x v="6"/>
    <x v="0"/>
    <n v="0"/>
    <n v="0"/>
    <n v="440.49386437891957"/>
    <x v="0"/>
  </r>
  <r>
    <x v="10"/>
    <x v="6"/>
    <x v="28"/>
    <n v="1000002391"/>
    <x v="157"/>
    <x v="5"/>
    <x v="17"/>
    <x v="0"/>
    <n v="0"/>
    <n v="0"/>
    <n v="12.454929317942169"/>
    <x v="0"/>
  </r>
  <r>
    <x v="10"/>
    <x v="6"/>
    <x v="28"/>
    <n v="1000002391"/>
    <x v="157"/>
    <x v="5"/>
    <x v="18"/>
    <x v="0"/>
    <n v="0"/>
    <n v="0"/>
    <n v="9.3667911813835154"/>
    <x v="0"/>
  </r>
  <r>
    <x v="10"/>
    <x v="6"/>
    <x v="28"/>
    <n v="1000002391"/>
    <x v="157"/>
    <x v="0"/>
    <x v="6"/>
    <x v="0"/>
    <n v="0"/>
    <n v="0"/>
    <n v="17.311200205883317"/>
    <x v="0"/>
  </r>
  <r>
    <x v="10"/>
    <x v="6"/>
    <x v="28"/>
    <n v="1000002391"/>
    <x v="157"/>
    <x v="0"/>
    <x v="3"/>
    <x v="0"/>
    <n v="0"/>
    <n v="0"/>
    <n v="16.262124992090548"/>
    <x v="0"/>
  </r>
  <r>
    <x v="10"/>
    <x v="6"/>
    <x v="28"/>
    <n v="1000002391"/>
    <x v="157"/>
    <x v="0"/>
    <x v="2"/>
    <x v="0"/>
    <n v="0"/>
    <n v="0"/>
    <n v="3.3942451578490722"/>
    <x v="0"/>
  </r>
  <r>
    <x v="10"/>
    <x v="6"/>
    <x v="28"/>
    <n v="1000002391"/>
    <x v="157"/>
    <x v="0"/>
    <x v="0"/>
    <x v="0"/>
    <n v="0"/>
    <n v="0"/>
    <n v="4.6381638500731075"/>
    <x v="0"/>
  </r>
  <r>
    <x v="10"/>
    <x v="6"/>
    <x v="28"/>
    <n v="1000002391"/>
    <x v="157"/>
    <x v="2"/>
    <x v="8"/>
    <x v="0"/>
    <n v="0"/>
    <n v="0"/>
    <n v="247.68693863890931"/>
    <x v="0"/>
  </r>
  <r>
    <x v="10"/>
    <x v="6"/>
    <x v="28"/>
    <n v="1000002391"/>
    <x v="157"/>
    <x v="2"/>
    <x v="4"/>
    <x v="0"/>
    <n v="0"/>
    <n v="0"/>
    <n v="59.467529622588039"/>
    <x v="0"/>
  </r>
  <r>
    <x v="10"/>
    <x v="6"/>
    <x v="28"/>
    <n v="1000002391"/>
    <x v="157"/>
    <x v="1"/>
    <x v="1"/>
    <x v="0"/>
    <n v="0"/>
    <n v="0"/>
    <n v="1.5553048755683878"/>
    <x v="0"/>
  </r>
  <r>
    <x v="10"/>
    <x v="6"/>
    <x v="28"/>
    <n v="1000002436"/>
    <x v="158"/>
    <x v="0"/>
    <x v="28"/>
    <x v="0"/>
    <n v="0"/>
    <n v="0"/>
    <n v="30.049733322099176"/>
    <x v="0"/>
  </r>
  <r>
    <x v="10"/>
    <x v="6"/>
    <x v="28"/>
    <n v="1000002436"/>
    <x v="158"/>
    <x v="0"/>
    <x v="3"/>
    <x v="0"/>
    <n v="0"/>
    <n v="0"/>
    <n v="28.90339155214896"/>
    <x v="0"/>
  </r>
  <r>
    <x v="10"/>
    <x v="6"/>
    <x v="28"/>
    <n v="1000002436"/>
    <x v="158"/>
    <x v="2"/>
    <x v="5"/>
    <x v="0"/>
    <n v="0"/>
    <n v="0"/>
    <n v="40.267321016859384"/>
    <x v="0"/>
  </r>
  <r>
    <x v="10"/>
    <x v="6"/>
    <x v="28"/>
    <n v="1000002436"/>
    <x v="158"/>
    <x v="1"/>
    <x v="23"/>
    <x v="0"/>
    <n v="0"/>
    <n v="0"/>
    <n v="122.07052334013589"/>
    <x v="0"/>
  </r>
  <r>
    <x v="10"/>
    <x v="6"/>
    <x v="28"/>
    <n v="1000002436"/>
    <x v="158"/>
    <x v="1"/>
    <x v="24"/>
    <x v="0"/>
    <n v="0"/>
    <n v="0"/>
    <n v="72.749582722817792"/>
    <x v="0"/>
  </r>
  <r>
    <x v="10"/>
    <x v="6"/>
    <x v="28"/>
    <n v="1000002436"/>
    <x v="158"/>
    <x v="1"/>
    <x v="7"/>
    <x v="0"/>
    <n v="0"/>
    <n v="0"/>
    <n v="18.005132557769929"/>
    <x v="0"/>
  </r>
  <r>
    <x v="10"/>
    <x v="6"/>
    <x v="28"/>
    <n v="1000002436"/>
    <x v="158"/>
    <x v="3"/>
    <x v="13"/>
    <x v="0"/>
    <n v="0"/>
    <n v="0"/>
    <n v="14.480017311385533"/>
    <x v="0"/>
  </r>
  <r>
    <x v="10"/>
    <x v="6"/>
    <x v="28"/>
    <n v="1000002436"/>
    <x v="158"/>
    <x v="3"/>
    <x v="25"/>
    <x v="0"/>
    <n v="0"/>
    <n v="0"/>
    <n v="24.353960743817979"/>
    <x v="0"/>
  </r>
  <r>
    <x v="10"/>
    <x v="6"/>
    <x v="28"/>
    <n v="1000002436"/>
    <x v="158"/>
    <x v="3"/>
    <x v="12"/>
    <x v="0"/>
    <n v="0"/>
    <n v="0"/>
    <n v="14.109097696115573"/>
    <x v="0"/>
  </r>
  <r>
    <x v="10"/>
    <x v="6"/>
    <x v="28"/>
    <n v="1000002436"/>
    <x v="158"/>
    <x v="3"/>
    <x v="10"/>
    <x v="0"/>
    <n v="0"/>
    <n v="0"/>
    <n v="26.270757381334125"/>
    <x v="0"/>
  </r>
  <r>
    <x v="10"/>
    <x v="6"/>
    <x v="28"/>
    <n v="1000002926"/>
    <x v="159"/>
    <x v="0"/>
    <x v="28"/>
    <x v="0"/>
    <n v="0"/>
    <n v="0"/>
    <n v="9.5158195996959218"/>
    <x v="0"/>
  </r>
  <r>
    <x v="10"/>
    <x v="6"/>
    <x v="28"/>
    <n v="1000002926"/>
    <x v="159"/>
    <x v="2"/>
    <x v="4"/>
    <x v="0"/>
    <n v="0"/>
    <n v="0"/>
    <n v="4.9656749270275347"/>
    <x v="0"/>
  </r>
  <r>
    <x v="10"/>
    <x v="6"/>
    <x v="28"/>
    <n v="1000002926"/>
    <x v="159"/>
    <x v="2"/>
    <x v="5"/>
    <x v="0"/>
    <n v="0"/>
    <n v="0"/>
    <n v="2.0098242961717396"/>
    <x v="0"/>
  </r>
  <r>
    <x v="10"/>
    <x v="6"/>
    <x v="28"/>
    <n v="1000002926"/>
    <x v="159"/>
    <x v="3"/>
    <x v="25"/>
    <x v="0"/>
    <n v="0"/>
    <n v="0"/>
    <n v="8.4221834184892899"/>
    <x v="0"/>
  </r>
  <r>
    <x v="10"/>
    <x v="6"/>
    <x v="28"/>
    <n v="1000002926"/>
    <x v="159"/>
    <x v="3"/>
    <x v="12"/>
    <x v="0"/>
    <n v="0"/>
    <n v="0"/>
    <n v="3.8909491635109572"/>
    <x v="0"/>
  </r>
  <r>
    <x v="10"/>
    <x v="6"/>
    <x v="28"/>
    <n v="1000002926"/>
    <x v="159"/>
    <x v="6"/>
    <x v="33"/>
    <x v="0"/>
    <n v="0"/>
    <n v="0"/>
    <n v="52.595952869128297"/>
    <x v="0"/>
  </r>
  <r>
    <x v="10"/>
    <x v="6"/>
    <x v="28"/>
    <n v="1000002926"/>
    <x v="159"/>
    <x v="6"/>
    <x v="29"/>
    <x v="0"/>
    <n v="0"/>
    <n v="0"/>
    <n v="21.518364161287138"/>
    <x v="0"/>
  </r>
  <r>
    <x v="10"/>
    <x v="6"/>
    <x v="28"/>
    <n v="1000002978"/>
    <x v="160"/>
    <x v="5"/>
    <x v="30"/>
    <x v="0"/>
    <n v="0"/>
    <n v="0"/>
    <n v="20.785095653946492"/>
    <x v="0"/>
  </r>
  <r>
    <x v="10"/>
    <x v="6"/>
    <x v="28"/>
    <n v="1000002978"/>
    <x v="160"/>
    <x v="6"/>
    <x v="21"/>
    <x v="0"/>
    <n v="0"/>
    <n v="0"/>
    <n v="8.2489933854709623"/>
    <x v="0"/>
  </r>
  <r>
    <x v="10"/>
    <x v="6"/>
    <x v="28"/>
    <n v="1000002978"/>
    <x v="160"/>
    <x v="6"/>
    <x v="39"/>
    <x v="0"/>
    <n v="0"/>
    <n v="0"/>
    <n v="26.633606889181799"/>
    <x v="0"/>
  </r>
  <r>
    <x v="10"/>
    <x v="6"/>
    <x v="28"/>
    <n v="1000002992"/>
    <x v="161"/>
    <x v="6"/>
    <x v="34"/>
    <x v="0"/>
    <n v="0"/>
    <n v="0"/>
    <n v="117.55924328935397"/>
    <x v="0"/>
  </r>
  <r>
    <x v="10"/>
    <x v="6"/>
    <x v="28"/>
    <n v="1000003246"/>
    <x v="162"/>
    <x v="0"/>
    <x v="6"/>
    <x v="0"/>
    <n v="0"/>
    <n v="0"/>
    <n v="16.312381547406204"/>
    <x v="0"/>
  </r>
  <r>
    <x v="10"/>
    <x v="6"/>
    <x v="28"/>
    <n v="1000003246"/>
    <x v="162"/>
    <x v="3"/>
    <x v="12"/>
    <x v="0"/>
    <n v="0"/>
    <n v="0"/>
    <n v="41.269682375295275"/>
    <x v="0"/>
  </r>
  <r>
    <x v="10"/>
    <x v="6"/>
    <x v="28"/>
    <n v="1000003246"/>
    <x v="162"/>
    <x v="6"/>
    <x v="21"/>
    <x v="0"/>
    <n v="0"/>
    <n v="0"/>
    <n v="14.639657388520153"/>
    <x v="0"/>
  </r>
  <r>
    <x v="10"/>
    <x v="6"/>
    <x v="28"/>
    <n v="1000003456"/>
    <x v="163"/>
    <x v="5"/>
    <x v="30"/>
    <x v="0"/>
    <n v="0"/>
    <n v="0"/>
    <n v="183.66396398729259"/>
    <x v="0"/>
  </r>
  <r>
    <x v="10"/>
    <x v="6"/>
    <x v="28"/>
    <n v="1000003764"/>
    <x v="164"/>
    <x v="0"/>
    <x v="3"/>
    <x v="0"/>
    <n v="0"/>
    <n v="0"/>
    <n v="20.328171878986783"/>
    <x v="0"/>
  </r>
  <r>
    <x v="10"/>
    <x v="6"/>
    <x v="28"/>
    <n v="1000003764"/>
    <x v="164"/>
    <x v="0"/>
    <x v="2"/>
    <x v="0"/>
    <n v="0"/>
    <n v="0"/>
    <n v="55.803531752226696"/>
    <x v="0"/>
  </r>
  <r>
    <x v="10"/>
    <x v="6"/>
    <x v="28"/>
    <n v="1000003764"/>
    <x v="164"/>
    <x v="2"/>
    <x v="4"/>
    <x v="0"/>
    <n v="0"/>
    <n v="0"/>
    <n v="77.016306192528134"/>
    <x v="0"/>
  </r>
  <r>
    <x v="10"/>
    <x v="6"/>
    <x v="28"/>
    <n v="1000003793"/>
    <x v="165"/>
    <x v="2"/>
    <x v="4"/>
    <x v="0"/>
    <n v="0"/>
    <n v="0"/>
    <n v="7.1954164534641674"/>
    <x v="0"/>
  </r>
  <r>
    <x v="10"/>
    <x v="6"/>
    <x v="28"/>
    <n v="1000003793"/>
    <x v="165"/>
    <x v="4"/>
    <x v="15"/>
    <x v="0"/>
    <n v="0"/>
    <n v="0"/>
    <n v="0.7522051351877409"/>
    <x v="0"/>
  </r>
  <r>
    <x v="10"/>
    <x v="6"/>
    <x v="28"/>
    <n v="1000003832"/>
    <x v="166"/>
    <x v="6"/>
    <x v="33"/>
    <x v="0"/>
    <n v="0"/>
    <n v="0"/>
    <n v="163.1337913473885"/>
    <x v="0"/>
  </r>
  <r>
    <x v="10"/>
    <x v="6"/>
    <x v="28"/>
    <n v="1000003832"/>
    <x v="166"/>
    <x v="6"/>
    <x v="36"/>
    <x v="0"/>
    <n v="0"/>
    <n v="0"/>
    <n v="23.58570769092411"/>
    <x v="0"/>
  </r>
  <r>
    <x v="10"/>
    <x v="6"/>
    <x v="28"/>
    <n v="1000003872"/>
    <x v="167"/>
    <x v="3"/>
    <x v="12"/>
    <x v="0"/>
    <n v="0"/>
    <n v="0"/>
    <n v="882.3687206271527"/>
    <x v="0"/>
  </r>
  <r>
    <x v="10"/>
    <x v="6"/>
    <x v="28"/>
    <n v="1000003919"/>
    <x v="168"/>
    <x v="6"/>
    <x v="21"/>
    <x v="0"/>
    <n v="0"/>
    <n v="0"/>
    <n v="58.319099057374324"/>
    <x v="0"/>
  </r>
  <r>
    <x v="10"/>
    <x v="6"/>
    <x v="28"/>
    <n v="1000003919"/>
    <x v="168"/>
    <x v="6"/>
    <x v="33"/>
    <x v="0"/>
    <n v="0"/>
    <n v="0"/>
    <n v="80.705753164218009"/>
    <x v="0"/>
  </r>
  <r>
    <x v="10"/>
    <x v="6"/>
    <x v="28"/>
    <n v="1000003925"/>
    <x v="169"/>
    <x v="6"/>
    <x v="33"/>
    <x v="0"/>
    <n v="0"/>
    <n v="0"/>
    <n v="29.205893894510158"/>
    <x v="0"/>
  </r>
  <r>
    <x v="10"/>
    <x v="6"/>
    <x v="28"/>
    <n v="1000004171"/>
    <x v="170"/>
    <x v="0"/>
    <x v="3"/>
    <x v="0"/>
    <n v="0"/>
    <n v="0"/>
    <n v="15.909587065514506"/>
    <x v="0"/>
  </r>
  <r>
    <x v="10"/>
    <x v="6"/>
    <x v="28"/>
    <n v="1000004171"/>
    <x v="170"/>
    <x v="6"/>
    <x v="21"/>
    <x v="0"/>
    <n v="0"/>
    <n v="0"/>
    <n v="180.69006142479736"/>
    <x v="0"/>
  </r>
  <r>
    <x v="10"/>
    <x v="6"/>
    <x v="28"/>
    <n v="1000004171"/>
    <x v="170"/>
    <x v="6"/>
    <x v="33"/>
    <x v="0"/>
    <n v="0"/>
    <n v="0"/>
    <n v="19.664728462305046"/>
    <x v="0"/>
  </r>
  <r>
    <x v="10"/>
    <x v="6"/>
    <x v="28"/>
    <n v="1000004171"/>
    <x v="170"/>
    <x v="6"/>
    <x v="39"/>
    <x v="0"/>
    <n v="0"/>
    <n v="0"/>
    <n v="16.096696422350288"/>
    <x v="0"/>
  </r>
  <r>
    <x v="10"/>
    <x v="6"/>
    <x v="28"/>
    <n v="1000004171"/>
    <x v="170"/>
    <x v="6"/>
    <x v="22"/>
    <x v="0"/>
    <n v="0"/>
    <n v="0"/>
    <n v="75.28427459809113"/>
    <x v="0"/>
  </r>
  <r>
    <x v="10"/>
    <x v="7"/>
    <x v="29"/>
    <n v="1000000032"/>
    <x v="171"/>
    <x v="3"/>
    <x v="11"/>
    <x v="0"/>
    <n v="0"/>
    <n v="0"/>
    <n v="25.349828032577264"/>
    <x v="0"/>
  </r>
  <r>
    <x v="10"/>
    <x v="7"/>
    <x v="29"/>
    <n v="1000000614"/>
    <x v="172"/>
    <x v="0"/>
    <x v="28"/>
    <x v="0"/>
    <n v="0"/>
    <n v="0"/>
    <n v="35.987929931140364"/>
    <x v="0"/>
  </r>
  <r>
    <x v="10"/>
    <x v="7"/>
    <x v="29"/>
    <n v="1000000614"/>
    <x v="172"/>
    <x v="0"/>
    <x v="6"/>
    <x v="0"/>
    <n v="0"/>
    <n v="0"/>
    <n v="207.69625359537989"/>
    <x v="0"/>
  </r>
  <r>
    <x v="10"/>
    <x v="7"/>
    <x v="29"/>
    <n v="1000000614"/>
    <x v="172"/>
    <x v="0"/>
    <x v="0"/>
    <x v="0"/>
    <n v="0"/>
    <n v="0"/>
    <n v="66.604708204479749"/>
    <x v="0"/>
  </r>
  <r>
    <x v="10"/>
    <x v="7"/>
    <x v="29"/>
    <n v="1000000614"/>
    <x v="172"/>
    <x v="1"/>
    <x v="24"/>
    <x v="0"/>
    <n v="0"/>
    <n v="0"/>
    <n v="337.82703579391489"/>
    <x v="0"/>
  </r>
  <r>
    <x v="10"/>
    <x v="7"/>
    <x v="29"/>
    <n v="1000000614"/>
    <x v="172"/>
    <x v="3"/>
    <x v="25"/>
    <x v="0"/>
    <n v="0"/>
    <n v="0"/>
    <n v="22.083542277507522"/>
    <x v="0"/>
  </r>
  <r>
    <x v="10"/>
    <x v="7"/>
    <x v="29"/>
    <n v="1000000614"/>
    <x v="172"/>
    <x v="3"/>
    <x v="12"/>
    <x v="0"/>
    <n v="0"/>
    <n v="0"/>
    <n v="287.22365138808448"/>
    <x v="0"/>
  </r>
  <r>
    <x v="10"/>
    <x v="7"/>
    <x v="29"/>
    <n v="1000000616"/>
    <x v="173"/>
    <x v="0"/>
    <x v="6"/>
    <x v="0"/>
    <n v="0"/>
    <n v="0"/>
    <n v="650.52087778202599"/>
    <x v="0"/>
  </r>
  <r>
    <x v="10"/>
    <x v="7"/>
    <x v="29"/>
    <n v="1000000765"/>
    <x v="174"/>
    <x v="3"/>
    <x v="13"/>
    <x v="0"/>
    <n v="0"/>
    <n v="0"/>
    <n v="102.76243758852276"/>
    <x v="0"/>
  </r>
  <r>
    <x v="10"/>
    <x v="7"/>
    <x v="29"/>
    <n v="1000001064"/>
    <x v="175"/>
    <x v="3"/>
    <x v="13"/>
    <x v="0"/>
    <n v="0"/>
    <n v="0"/>
    <n v="111.29848486869234"/>
    <x v="0"/>
  </r>
  <r>
    <x v="10"/>
    <x v="7"/>
    <x v="29"/>
    <n v="1000001487"/>
    <x v="176"/>
    <x v="0"/>
    <x v="6"/>
    <x v="0"/>
    <n v="0"/>
    <n v="0"/>
    <n v="13.668188585747723"/>
    <x v="0"/>
  </r>
  <r>
    <x v="10"/>
    <x v="7"/>
    <x v="29"/>
    <n v="1000001487"/>
    <x v="176"/>
    <x v="3"/>
    <x v="12"/>
    <x v="0"/>
    <n v="0"/>
    <n v="0"/>
    <n v="193.6852558178548"/>
    <x v="0"/>
  </r>
  <r>
    <x v="10"/>
    <x v="7"/>
    <x v="29"/>
    <n v="1000001672"/>
    <x v="177"/>
    <x v="1"/>
    <x v="1"/>
    <x v="0"/>
    <n v="0"/>
    <n v="0"/>
    <n v="66.721267630638238"/>
    <x v="0"/>
  </r>
  <r>
    <x v="10"/>
    <x v="7"/>
    <x v="29"/>
    <n v="1000002292"/>
    <x v="178"/>
    <x v="3"/>
    <x v="35"/>
    <x v="0"/>
    <n v="0"/>
    <n v="0"/>
    <n v="146.59003101571395"/>
    <x v="0"/>
  </r>
  <r>
    <x v="10"/>
    <x v="7"/>
    <x v="29"/>
    <n v="1000002346"/>
    <x v="179"/>
    <x v="6"/>
    <x v="21"/>
    <x v="0"/>
    <n v="0"/>
    <n v="0"/>
    <n v="82.873846130554099"/>
    <x v="0"/>
  </r>
  <r>
    <x v="10"/>
    <x v="7"/>
    <x v="29"/>
    <n v="1000002599"/>
    <x v="180"/>
    <x v="5"/>
    <x v="20"/>
    <x v="0"/>
    <n v="0"/>
    <n v="0"/>
    <n v="10.033230760812874"/>
    <x v="0"/>
  </r>
  <r>
    <x v="10"/>
    <x v="7"/>
    <x v="29"/>
    <n v="1000002599"/>
    <x v="180"/>
    <x v="3"/>
    <x v="25"/>
    <x v="0"/>
    <n v="0"/>
    <n v="0"/>
    <n v="17.631878783697278"/>
    <x v="0"/>
  </r>
  <r>
    <x v="10"/>
    <x v="7"/>
    <x v="29"/>
    <n v="1000002599"/>
    <x v="180"/>
    <x v="3"/>
    <x v="12"/>
    <x v="0"/>
    <n v="0"/>
    <n v="0"/>
    <n v="7.5634408832055486"/>
    <x v="0"/>
  </r>
  <r>
    <x v="10"/>
    <x v="7"/>
    <x v="29"/>
    <n v="1000002599"/>
    <x v="180"/>
    <x v="6"/>
    <x v="37"/>
    <x v="0"/>
    <n v="0"/>
    <n v="0"/>
    <n v="42.759835648990929"/>
    <x v="0"/>
  </r>
  <r>
    <x v="10"/>
    <x v="7"/>
    <x v="29"/>
    <n v="1000002599"/>
    <x v="180"/>
    <x v="6"/>
    <x v="39"/>
    <x v="0"/>
    <n v="0"/>
    <n v="0"/>
    <n v="26.319022549068418"/>
    <x v="0"/>
  </r>
  <r>
    <x v="10"/>
    <x v="7"/>
    <x v="29"/>
    <n v="1000002599"/>
    <x v="180"/>
    <x v="6"/>
    <x v="29"/>
    <x v="0"/>
    <n v="0"/>
    <n v="0"/>
    <n v="40.043955698219534"/>
    <x v="0"/>
  </r>
  <r>
    <x v="10"/>
    <x v="7"/>
    <x v="29"/>
    <n v="1000002736"/>
    <x v="181"/>
    <x v="1"/>
    <x v="1"/>
    <x v="0"/>
    <n v="0"/>
    <n v="0"/>
    <n v="13.445146309033376"/>
    <x v="0"/>
  </r>
  <r>
    <x v="10"/>
    <x v="7"/>
    <x v="29"/>
    <n v="1000002736"/>
    <x v="181"/>
    <x v="1"/>
    <x v="24"/>
    <x v="0"/>
    <n v="0"/>
    <n v="0"/>
    <n v="38.099957518632245"/>
    <x v="0"/>
  </r>
  <r>
    <x v="10"/>
    <x v="7"/>
    <x v="29"/>
    <n v="1000002736"/>
    <x v="181"/>
    <x v="1"/>
    <x v="7"/>
    <x v="0"/>
    <n v="0"/>
    <n v="0"/>
    <n v="2.8470335155690836"/>
    <x v="0"/>
  </r>
  <r>
    <x v="10"/>
    <x v="7"/>
    <x v="29"/>
    <n v="1000002736"/>
    <x v="181"/>
    <x v="6"/>
    <x v="38"/>
    <x v="0"/>
    <n v="0"/>
    <n v="0"/>
    <n v="231.13993301206548"/>
    <x v="0"/>
  </r>
  <r>
    <x v="10"/>
    <x v="7"/>
    <x v="29"/>
    <n v="1000002736"/>
    <x v="181"/>
    <x v="6"/>
    <x v="29"/>
    <x v="0"/>
    <n v="0"/>
    <n v="0"/>
    <n v="62.12604730743125"/>
    <x v="0"/>
  </r>
  <r>
    <x v="10"/>
    <x v="7"/>
    <x v="29"/>
    <n v="1000002805"/>
    <x v="182"/>
    <x v="6"/>
    <x v="37"/>
    <x v="0"/>
    <n v="0"/>
    <n v="0"/>
    <n v="9.6515495459257359"/>
    <x v="0"/>
  </r>
  <r>
    <x v="10"/>
    <x v="7"/>
    <x v="29"/>
    <n v="1000003485"/>
    <x v="183"/>
    <x v="5"/>
    <x v="30"/>
    <x v="0"/>
    <n v="0"/>
    <n v="0"/>
    <n v="152.5153240798976"/>
    <x v="0"/>
  </r>
  <r>
    <x v="10"/>
    <x v="7"/>
    <x v="29"/>
    <n v="1000003516"/>
    <x v="184"/>
    <x v="3"/>
    <x v="12"/>
    <x v="0"/>
    <n v="0"/>
    <n v="0"/>
    <n v="69.118361234786477"/>
    <x v="0"/>
  </r>
  <r>
    <x v="10"/>
    <x v="7"/>
    <x v="29"/>
    <n v="1000003797"/>
    <x v="185"/>
    <x v="2"/>
    <x v="5"/>
    <x v="0"/>
    <n v="0"/>
    <n v="0"/>
    <n v="5.3682123599474441"/>
    <x v="0"/>
  </r>
  <r>
    <x v="10"/>
    <x v="7"/>
    <x v="29"/>
    <n v="1000003797"/>
    <x v="185"/>
    <x v="3"/>
    <x v="11"/>
    <x v="0"/>
    <n v="0"/>
    <n v="0"/>
    <n v="2.7634910465454645"/>
    <x v="0"/>
  </r>
  <r>
    <x v="10"/>
    <x v="7"/>
    <x v="29"/>
    <n v="1000003831"/>
    <x v="186"/>
    <x v="6"/>
    <x v="33"/>
    <x v="0"/>
    <n v="0"/>
    <n v="0"/>
    <n v="100.62855507314472"/>
    <x v="0"/>
  </r>
  <r>
    <x v="10"/>
    <x v="7"/>
    <x v="29"/>
    <n v="1000003831"/>
    <x v="186"/>
    <x v="6"/>
    <x v="36"/>
    <x v="0"/>
    <n v="0"/>
    <n v="0"/>
    <n v="441.35918869024226"/>
    <x v="0"/>
  </r>
  <r>
    <x v="10"/>
    <x v="7"/>
    <x v="29"/>
    <n v="1000003908"/>
    <x v="187"/>
    <x v="0"/>
    <x v="3"/>
    <x v="0"/>
    <n v="0"/>
    <n v="0"/>
    <n v="23.296856219837846"/>
    <x v="0"/>
  </r>
  <r>
    <x v="10"/>
    <x v="7"/>
    <x v="29"/>
    <n v="1000003908"/>
    <x v="187"/>
    <x v="0"/>
    <x v="2"/>
    <x v="0"/>
    <n v="0"/>
    <n v="0"/>
    <n v="21.110781746163163"/>
    <x v="0"/>
  </r>
  <r>
    <x v="10"/>
    <x v="7"/>
    <x v="29"/>
    <n v="1000003908"/>
    <x v="187"/>
    <x v="1"/>
    <x v="1"/>
    <x v="0"/>
    <n v="0"/>
    <n v="0"/>
    <n v="50.515974233038079"/>
    <x v="0"/>
  </r>
  <r>
    <x v="10"/>
    <x v="7"/>
    <x v="29"/>
    <n v="1000003908"/>
    <x v="187"/>
    <x v="3"/>
    <x v="12"/>
    <x v="0"/>
    <n v="0"/>
    <n v="0"/>
    <n v="4.0646114102200235"/>
    <x v="0"/>
  </r>
  <r>
    <x v="10"/>
    <x v="7"/>
    <x v="29"/>
    <n v="1000003908"/>
    <x v="187"/>
    <x v="6"/>
    <x v="21"/>
    <x v="0"/>
    <n v="0"/>
    <n v="0"/>
    <n v="54.671482689926485"/>
    <x v="0"/>
  </r>
  <r>
    <x v="10"/>
    <x v="7"/>
    <x v="29"/>
    <n v="1000003930"/>
    <x v="188"/>
    <x v="1"/>
    <x v="24"/>
    <x v="0"/>
    <n v="0"/>
    <n v="0"/>
    <n v="159.29556128714876"/>
    <x v="0"/>
  </r>
  <r>
    <x v="10"/>
    <x v="7"/>
    <x v="29"/>
    <n v="1000003930"/>
    <x v="188"/>
    <x v="6"/>
    <x v="21"/>
    <x v="0"/>
    <n v="0"/>
    <n v="0"/>
    <n v="42.255737794064267"/>
    <x v="0"/>
  </r>
  <r>
    <x v="10"/>
    <x v="7"/>
    <x v="29"/>
    <n v="1000003930"/>
    <x v="188"/>
    <x v="6"/>
    <x v="33"/>
    <x v="0"/>
    <n v="0"/>
    <n v="0"/>
    <n v="24.788003107244119"/>
    <x v="0"/>
  </r>
  <r>
    <x v="10"/>
    <x v="7"/>
    <x v="29"/>
    <n v="1000003930"/>
    <x v="188"/>
    <x v="6"/>
    <x v="37"/>
    <x v="0"/>
    <n v="0"/>
    <n v="0"/>
    <n v="33.280863611432579"/>
    <x v="0"/>
  </r>
  <r>
    <x v="10"/>
    <x v="7"/>
    <x v="29"/>
    <n v="1000003930"/>
    <x v="188"/>
    <x v="6"/>
    <x v="39"/>
    <x v="0"/>
    <n v="0"/>
    <n v="0"/>
    <n v="37.203032450294501"/>
    <x v="0"/>
  </r>
  <r>
    <x v="10"/>
    <x v="7"/>
    <x v="29"/>
    <n v="1000003999"/>
    <x v="189"/>
    <x v="2"/>
    <x v="5"/>
    <x v="0"/>
    <n v="0"/>
    <n v="0"/>
    <n v="0.10623885395700303"/>
    <x v="0"/>
  </r>
  <r>
    <x v="10"/>
    <x v="7"/>
    <x v="29"/>
    <n v="1000004090"/>
    <x v="190"/>
    <x v="3"/>
    <x v="14"/>
    <x v="0"/>
    <n v="0"/>
    <n v="0"/>
    <n v="6.0838379714376929"/>
    <x v="0"/>
  </r>
  <r>
    <x v="10"/>
    <x v="7"/>
    <x v="29"/>
    <n v="1000004187"/>
    <x v="191"/>
    <x v="6"/>
    <x v="21"/>
    <x v="0"/>
    <n v="0"/>
    <n v="0"/>
    <n v="522.6640082237692"/>
    <x v="0"/>
  </r>
  <r>
    <x v="10"/>
    <x v="7"/>
    <x v="29"/>
    <n v="1000004187"/>
    <x v="191"/>
    <x v="6"/>
    <x v="38"/>
    <x v="0"/>
    <n v="0"/>
    <n v="0"/>
    <n v="108.40625157954919"/>
    <x v="0"/>
  </r>
  <r>
    <x v="10"/>
    <x v="7"/>
    <x v="29"/>
    <n v="1000004187"/>
    <x v="191"/>
    <x v="6"/>
    <x v="33"/>
    <x v="0"/>
    <n v="0"/>
    <n v="0"/>
    <n v="487.00406286451584"/>
    <x v="0"/>
  </r>
  <r>
    <x v="10"/>
    <x v="7"/>
    <x v="29"/>
    <n v="1000004187"/>
    <x v="191"/>
    <x v="6"/>
    <x v="39"/>
    <x v="0"/>
    <n v="0"/>
    <n v="0"/>
    <n v="28.244362836177185"/>
    <x v="0"/>
  </r>
  <r>
    <x v="11"/>
    <x v="1"/>
    <x v="26"/>
    <n v="1000000224"/>
    <x v="83"/>
    <x v="0"/>
    <x v="28"/>
    <x v="0"/>
    <n v="0"/>
    <n v="0"/>
    <n v="5.9965348720540375"/>
    <x v="0"/>
  </r>
  <r>
    <x v="11"/>
    <x v="1"/>
    <x v="26"/>
    <n v="1000000224"/>
    <x v="83"/>
    <x v="0"/>
    <x v="0"/>
    <x v="0"/>
    <n v="0"/>
    <n v="0"/>
    <n v="3.3168453581968089"/>
    <x v="0"/>
  </r>
  <r>
    <x v="11"/>
    <x v="1"/>
    <x v="26"/>
    <n v="1000000224"/>
    <x v="83"/>
    <x v="1"/>
    <x v="24"/>
    <x v="0"/>
    <n v="0"/>
    <n v="0"/>
    <n v="59.266472616314338"/>
    <x v="0"/>
  </r>
  <r>
    <x v="11"/>
    <x v="1"/>
    <x v="26"/>
    <n v="1000000224"/>
    <x v="83"/>
    <x v="1"/>
    <x v="7"/>
    <x v="0"/>
    <n v="0"/>
    <n v="0"/>
    <n v="176.11952971133292"/>
    <x v="0"/>
  </r>
  <r>
    <x v="11"/>
    <x v="1"/>
    <x v="26"/>
    <n v="1000000224"/>
    <x v="83"/>
    <x v="3"/>
    <x v="12"/>
    <x v="0"/>
    <n v="0"/>
    <n v="0"/>
    <n v="363.42808568901313"/>
    <x v="0"/>
  </r>
  <r>
    <x v="11"/>
    <x v="1"/>
    <x v="26"/>
    <n v="1000000472"/>
    <x v="84"/>
    <x v="1"/>
    <x v="1"/>
    <x v="0"/>
    <n v="0"/>
    <n v="0"/>
    <n v="45.116424935328766"/>
    <x v="0"/>
  </r>
  <r>
    <x v="11"/>
    <x v="1"/>
    <x v="26"/>
    <n v="1000000794"/>
    <x v="85"/>
    <x v="5"/>
    <x v="16"/>
    <x v="0"/>
    <n v="0"/>
    <n v="0"/>
    <n v="39.261603776641664"/>
    <x v="0"/>
  </r>
  <r>
    <x v="11"/>
    <x v="1"/>
    <x v="26"/>
    <n v="1000000794"/>
    <x v="85"/>
    <x v="3"/>
    <x v="13"/>
    <x v="0"/>
    <n v="0"/>
    <n v="0"/>
    <n v="67.547163365314773"/>
    <x v="0"/>
  </r>
  <r>
    <x v="11"/>
    <x v="1"/>
    <x v="26"/>
    <n v="1000001071"/>
    <x v="86"/>
    <x v="3"/>
    <x v="13"/>
    <x v="0"/>
    <n v="0"/>
    <n v="0"/>
    <n v="11.695644286170857"/>
    <x v="0"/>
  </r>
  <r>
    <x v="11"/>
    <x v="1"/>
    <x v="26"/>
    <n v="1000001285"/>
    <x v="87"/>
    <x v="2"/>
    <x v="26"/>
    <x v="0"/>
    <n v="0"/>
    <n v="0"/>
    <n v="55.738263803543241"/>
    <x v="0"/>
  </r>
  <r>
    <x v="11"/>
    <x v="1"/>
    <x v="26"/>
    <n v="1000001285"/>
    <x v="87"/>
    <x v="1"/>
    <x v="1"/>
    <x v="0"/>
    <n v="0"/>
    <n v="0"/>
    <n v="22.305314163375936"/>
    <x v="0"/>
  </r>
  <r>
    <x v="11"/>
    <x v="1"/>
    <x v="26"/>
    <n v="1000001285"/>
    <x v="87"/>
    <x v="1"/>
    <x v="7"/>
    <x v="0"/>
    <n v="0"/>
    <n v="0"/>
    <n v="63.673586599015181"/>
    <x v="0"/>
  </r>
  <r>
    <x v="11"/>
    <x v="1"/>
    <x v="26"/>
    <n v="1000001625"/>
    <x v="88"/>
    <x v="1"/>
    <x v="24"/>
    <x v="0"/>
    <n v="0"/>
    <n v="0"/>
    <n v="46.213634318270756"/>
    <x v="0"/>
  </r>
  <r>
    <x v="11"/>
    <x v="1"/>
    <x v="26"/>
    <n v="1000001721"/>
    <x v="89"/>
    <x v="2"/>
    <x v="26"/>
    <x v="0"/>
    <n v="0"/>
    <n v="0"/>
    <n v="61.056416443137699"/>
    <x v="0"/>
  </r>
  <r>
    <x v="11"/>
    <x v="1"/>
    <x v="26"/>
    <n v="1000001721"/>
    <x v="89"/>
    <x v="1"/>
    <x v="1"/>
    <x v="0"/>
    <n v="0"/>
    <n v="0"/>
    <n v="104.71907339279758"/>
    <x v="0"/>
  </r>
  <r>
    <x v="11"/>
    <x v="1"/>
    <x v="26"/>
    <n v="1000001721"/>
    <x v="89"/>
    <x v="3"/>
    <x v="11"/>
    <x v="0"/>
    <n v="0"/>
    <n v="0"/>
    <n v="37.947962306496137"/>
    <x v="0"/>
  </r>
  <r>
    <x v="11"/>
    <x v="1"/>
    <x v="26"/>
    <n v="1000001861"/>
    <x v="90"/>
    <x v="3"/>
    <x v="12"/>
    <x v="0"/>
    <n v="0"/>
    <n v="0"/>
    <n v="314.06585145365466"/>
    <x v="0"/>
  </r>
  <r>
    <x v="11"/>
    <x v="1"/>
    <x v="26"/>
    <n v="1000001915"/>
    <x v="91"/>
    <x v="0"/>
    <x v="3"/>
    <x v="0"/>
    <n v="0"/>
    <n v="0"/>
    <n v="369.60699926894006"/>
    <x v="0"/>
  </r>
  <r>
    <x v="11"/>
    <x v="1"/>
    <x v="26"/>
    <n v="1000001915"/>
    <x v="91"/>
    <x v="0"/>
    <x v="2"/>
    <x v="0"/>
    <n v="0"/>
    <n v="0"/>
    <n v="8.5827544797049633"/>
    <x v="0"/>
  </r>
  <r>
    <x v="11"/>
    <x v="1"/>
    <x v="26"/>
    <n v="1000001915"/>
    <x v="91"/>
    <x v="3"/>
    <x v="14"/>
    <x v="0"/>
    <n v="0"/>
    <n v="0"/>
    <n v="13.877284575537088"/>
    <x v="0"/>
  </r>
  <r>
    <x v="11"/>
    <x v="1"/>
    <x v="26"/>
    <n v="1000002075"/>
    <x v="92"/>
    <x v="0"/>
    <x v="0"/>
    <x v="0"/>
    <n v="0"/>
    <n v="0"/>
    <n v="118.31077329197913"/>
    <x v="0"/>
  </r>
  <r>
    <x v="11"/>
    <x v="1"/>
    <x v="26"/>
    <n v="1000002075"/>
    <x v="92"/>
    <x v="3"/>
    <x v="11"/>
    <x v="0"/>
    <n v="0"/>
    <n v="0"/>
    <n v="182.62600593659761"/>
    <x v="0"/>
  </r>
  <r>
    <x v="11"/>
    <x v="1"/>
    <x v="26"/>
    <n v="1000002098"/>
    <x v="93"/>
    <x v="5"/>
    <x v="20"/>
    <x v="0"/>
    <n v="0"/>
    <n v="0"/>
    <n v="29.569673293005263"/>
    <x v="0"/>
  </r>
  <r>
    <x v="11"/>
    <x v="1"/>
    <x v="26"/>
    <n v="1000002098"/>
    <x v="93"/>
    <x v="3"/>
    <x v="12"/>
    <x v="0"/>
    <n v="0"/>
    <n v="0"/>
    <n v="193.80470836319347"/>
    <x v="0"/>
  </r>
  <r>
    <x v="11"/>
    <x v="1"/>
    <x v="26"/>
    <n v="1000002098"/>
    <x v="93"/>
    <x v="6"/>
    <x v="21"/>
    <x v="0"/>
    <n v="0"/>
    <n v="0"/>
    <n v="33.80857725143553"/>
    <x v="0"/>
  </r>
  <r>
    <x v="11"/>
    <x v="1"/>
    <x v="26"/>
    <n v="1000002348"/>
    <x v="94"/>
    <x v="1"/>
    <x v="24"/>
    <x v="0"/>
    <n v="0"/>
    <n v="0"/>
    <n v="57.874014936190072"/>
    <x v="0"/>
  </r>
  <r>
    <x v="11"/>
    <x v="1"/>
    <x v="26"/>
    <n v="1000002634"/>
    <x v="95"/>
    <x v="5"/>
    <x v="30"/>
    <x v="0"/>
    <n v="0"/>
    <n v="0"/>
    <n v="42.281029560839059"/>
    <x v="0"/>
  </r>
  <r>
    <x v="11"/>
    <x v="1"/>
    <x v="26"/>
    <n v="1000002634"/>
    <x v="95"/>
    <x v="6"/>
    <x v="21"/>
    <x v="0"/>
    <n v="0"/>
    <n v="0"/>
    <n v="7.1164414769503717"/>
    <x v="0"/>
  </r>
  <r>
    <x v="11"/>
    <x v="1"/>
    <x v="26"/>
    <n v="1000002634"/>
    <x v="95"/>
    <x v="6"/>
    <x v="37"/>
    <x v="0"/>
    <n v="0"/>
    <n v="0"/>
    <n v="72.081966271378491"/>
    <x v="0"/>
  </r>
  <r>
    <x v="11"/>
    <x v="1"/>
    <x v="26"/>
    <n v="1000002634"/>
    <x v="95"/>
    <x v="6"/>
    <x v="29"/>
    <x v="0"/>
    <n v="0"/>
    <n v="0"/>
    <n v="27.708865294972036"/>
    <x v="0"/>
  </r>
  <r>
    <x v="11"/>
    <x v="1"/>
    <x v="26"/>
    <n v="1000002745"/>
    <x v="96"/>
    <x v="5"/>
    <x v="30"/>
    <x v="0"/>
    <n v="0"/>
    <n v="0"/>
    <n v="133.06626076174666"/>
    <x v="0"/>
  </r>
  <r>
    <x v="11"/>
    <x v="1"/>
    <x v="26"/>
    <n v="1000002745"/>
    <x v="96"/>
    <x v="6"/>
    <x v="38"/>
    <x v="0"/>
    <n v="0"/>
    <n v="0"/>
    <n v="526.42466884277383"/>
    <x v="0"/>
  </r>
  <r>
    <x v="11"/>
    <x v="1"/>
    <x v="26"/>
    <n v="1000002745"/>
    <x v="96"/>
    <x v="6"/>
    <x v="36"/>
    <x v="0"/>
    <n v="0"/>
    <n v="0"/>
    <n v="20.540208227982376"/>
    <x v="0"/>
  </r>
  <r>
    <x v="11"/>
    <x v="1"/>
    <x v="26"/>
    <n v="1000002745"/>
    <x v="96"/>
    <x v="6"/>
    <x v="29"/>
    <x v="0"/>
    <n v="0"/>
    <n v="0"/>
    <n v="52.245254488208168"/>
    <x v="0"/>
  </r>
  <r>
    <x v="11"/>
    <x v="1"/>
    <x v="26"/>
    <n v="1000002786"/>
    <x v="97"/>
    <x v="6"/>
    <x v="37"/>
    <x v="0"/>
    <n v="0"/>
    <n v="0"/>
    <n v="50.595258581850295"/>
    <x v="0"/>
  </r>
  <r>
    <x v="11"/>
    <x v="1"/>
    <x v="26"/>
    <n v="1000002802"/>
    <x v="98"/>
    <x v="6"/>
    <x v="21"/>
    <x v="0"/>
    <n v="0"/>
    <n v="0"/>
    <n v="72.529275711976823"/>
    <x v="0"/>
  </r>
  <r>
    <x v="11"/>
    <x v="1"/>
    <x v="26"/>
    <n v="1000002802"/>
    <x v="98"/>
    <x v="6"/>
    <x v="38"/>
    <x v="0"/>
    <n v="0"/>
    <n v="0"/>
    <n v="42.970730350720949"/>
    <x v="0"/>
  </r>
  <r>
    <x v="11"/>
    <x v="1"/>
    <x v="26"/>
    <n v="1000002802"/>
    <x v="98"/>
    <x v="6"/>
    <x v="37"/>
    <x v="0"/>
    <n v="0"/>
    <n v="0"/>
    <n v="44.384296212019322"/>
    <x v="0"/>
  </r>
  <r>
    <x v="11"/>
    <x v="1"/>
    <x v="26"/>
    <n v="1000002910"/>
    <x v="99"/>
    <x v="5"/>
    <x v="30"/>
    <x v="0"/>
    <n v="0"/>
    <n v="0"/>
    <n v="178.36577472062226"/>
    <x v="0"/>
  </r>
  <r>
    <x v="11"/>
    <x v="1"/>
    <x v="26"/>
    <n v="1000002910"/>
    <x v="99"/>
    <x v="2"/>
    <x v="5"/>
    <x v="0"/>
    <n v="0"/>
    <n v="0"/>
    <n v="1.8743955190273189"/>
    <x v="0"/>
  </r>
  <r>
    <x v="11"/>
    <x v="1"/>
    <x v="26"/>
    <n v="1000002910"/>
    <x v="99"/>
    <x v="6"/>
    <x v="33"/>
    <x v="0"/>
    <n v="0"/>
    <n v="0"/>
    <n v="196.24776754417783"/>
    <x v="0"/>
  </r>
  <r>
    <x v="11"/>
    <x v="1"/>
    <x v="26"/>
    <n v="1000002988"/>
    <x v="100"/>
    <x v="6"/>
    <x v="34"/>
    <x v="0"/>
    <n v="0"/>
    <n v="0"/>
    <n v="14.658890605406206"/>
    <x v="0"/>
  </r>
  <r>
    <x v="11"/>
    <x v="1"/>
    <x v="26"/>
    <n v="1000003354"/>
    <x v="101"/>
    <x v="1"/>
    <x v="1"/>
    <x v="0"/>
    <n v="0"/>
    <n v="0"/>
    <n v="48.745313125682465"/>
    <x v="0"/>
  </r>
  <r>
    <x v="11"/>
    <x v="1"/>
    <x v="26"/>
    <n v="1000003354"/>
    <x v="101"/>
    <x v="6"/>
    <x v="29"/>
    <x v="0"/>
    <n v="0"/>
    <n v="0"/>
    <n v="92.922126924036476"/>
    <x v="0"/>
  </r>
  <r>
    <x v="11"/>
    <x v="1"/>
    <x v="26"/>
    <n v="1000003484"/>
    <x v="102"/>
    <x v="3"/>
    <x v="14"/>
    <x v="0"/>
    <n v="0"/>
    <n v="0"/>
    <n v="23.347475814174992"/>
    <x v="0"/>
  </r>
  <r>
    <x v="11"/>
    <x v="1"/>
    <x v="26"/>
    <n v="1000003497"/>
    <x v="103"/>
    <x v="2"/>
    <x v="4"/>
    <x v="0"/>
    <n v="0"/>
    <n v="0"/>
    <n v="27.43235602647432"/>
    <x v="0"/>
  </r>
  <r>
    <x v="11"/>
    <x v="1"/>
    <x v="26"/>
    <n v="1000003839"/>
    <x v="104"/>
    <x v="6"/>
    <x v="33"/>
    <x v="0"/>
    <n v="0"/>
    <n v="0"/>
    <n v="59.182784252144629"/>
    <x v="0"/>
  </r>
  <r>
    <x v="11"/>
    <x v="1"/>
    <x v="26"/>
    <n v="1000003839"/>
    <x v="104"/>
    <x v="6"/>
    <x v="36"/>
    <x v="0"/>
    <n v="0"/>
    <n v="0"/>
    <n v="88.521203476002682"/>
    <x v="0"/>
  </r>
  <r>
    <x v="11"/>
    <x v="1"/>
    <x v="26"/>
    <n v="1000003846"/>
    <x v="105"/>
    <x v="6"/>
    <x v="36"/>
    <x v="0"/>
    <n v="0"/>
    <n v="0"/>
    <n v="37.857416797412256"/>
    <x v="0"/>
  </r>
  <r>
    <x v="11"/>
    <x v="1"/>
    <x v="26"/>
    <n v="1000004096"/>
    <x v="106"/>
    <x v="0"/>
    <x v="28"/>
    <x v="0"/>
    <n v="0"/>
    <n v="0"/>
    <n v="23.933756053017056"/>
    <x v="0"/>
  </r>
  <r>
    <x v="11"/>
    <x v="1"/>
    <x v="26"/>
    <n v="1000004096"/>
    <x v="106"/>
    <x v="0"/>
    <x v="3"/>
    <x v="0"/>
    <n v="0"/>
    <n v="0"/>
    <n v="3.2735741663500146"/>
    <x v="0"/>
  </r>
  <r>
    <x v="11"/>
    <x v="1"/>
    <x v="26"/>
    <n v="1000004096"/>
    <x v="106"/>
    <x v="1"/>
    <x v="24"/>
    <x v="0"/>
    <n v="0"/>
    <n v="0"/>
    <n v="35.070661189528742"/>
    <x v="0"/>
  </r>
  <r>
    <x v="11"/>
    <x v="1"/>
    <x v="26"/>
    <n v="1000004096"/>
    <x v="106"/>
    <x v="3"/>
    <x v="14"/>
    <x v="0"/>
    <n v="0"/>
    <n v="0"/>
    <n v="2.6524052079533855"/>
    <x v="0"/>
  </r>
  <r>
    <x v="11"/>
    <x v="1"/>
    <x v="26"/>
    <n v="1000004130"/>
    <x v="107"/>
    <x v="0"/>
    <x v="3"/>
    <x v="0"/>
    <n v="0"/>
    <n v="0"/>
    <n v="5.6325940678793556"/>
    <x v="0"/>
  </r>
  <r>
    <x v="11"/>
    <x v="1"/>
    <x v="26"/>
    <n v="1000004130"/>
    <x v="107"/>
    <x v="3"/>
    <x v="25"/>
    <x v="0"/>
    <n v="0"/>
    <n v="0"/>
    <n v="7.1347768266138081"/>
    <x v="0"/>
  </r>
  <r>
    <x v="11"/>
    <x v="1"/>
    <x v="26"/>
    <n v="1000004194"/>
    <x v="108"/>
    <x v="6"/>
    <x v="21"/>
    <x v="0"/>
    <n v="0"/>
    <n v="0"/>
    <n v="128.81145187806968"/>
    <x v="0"/>
  </r>
  <r>
    <x v="11"/>
    <x v="1"/>
    <x v="26"/>
    <n v="1000004194"/>
    <x v="108"/>
    <x v="6"/>
    <x v="33"/>
    <x v="0"/>
    <n v="0"/>
    <n v="0"/>
    <n v="52.687129648025341"/>
    <x v="0"/>
  </r>
  <r>
    <x v="11"/>
    <x v="1"/>
    <x v="26"/>
    <n v="1000004194"/>
    <x v="108"/>
    <x v="6"/>
    <x v="29"/>
    <x v="0"/>
    <n v="0"/>
    <n v="0"/>
    <n v="74.928504916690486"/>
    <x v="0"/>
  </r>
  <r>
    <x v="11"/>
    <x v="5"/>
    <x v="27"/>
    <n v="1000000167"/>
    <x v="109"/>
    <x v="2"/>
    <x v="4"/>
    <x v="0"/>
    <n v="0"/>
    <n v="0"/>
    <n v="15.574280314712436"/>
    <x v="0"/>
  </r>
  <r>
    <x v="11"/>
    <x v="5"/>
    <x v="27"/>
    <n v="1000000186"/>
    <x v="110"/>
    <x v="3"/>
    <x v="14"/>
    <x v="0"/>
    <n v="0"/>
    <n v="0"/>
    <n v="22.745697012138319"/>
    <x v="0"/>
  </r>
  <r>
    <x v="11"/>
    <x v="5"/>
    <x v="27"/>
    <n v="1000000186"/>
    <x v="110"/>
    <x v="6"/>
    <x v="21"/>
    <x v="0"/>
    <n v="0"/>
    <n v="0"/>
    <n v="28.100398583929085"/>
    <x v="0"/>
  </r>
  <r>
    <x v="11"/>
    <x v="5"/>
    <x v="27"/>
    <n v="1000000579"/>
    <x v="111"/>
    <x v="0"/>
    <x v="3"/>
    <x v="0"/>
    <n v="0"/>
    <n v="0"/>
    <n v="2.8742186517763821"/>
    <x v="0"/>
  </r>
  <r>
    <x v="11"/>
    <x v="5"/>
    <x v="27"/>
    <n v="1000000579"/>
    <x v="111"/>
    <x v="0"/>
    <x v="2"/>
    <x v="0"/>
    <n v="0"/>
    <n v="0"/>
    <n v="7.5087122095434431"/>
    <x v="0"/>
  </r>
  <r>
    <x v="11"/>
    <x v="5"/>
    <x v="27"/>
    <n v="1000000579"/>
    <x v="111"/>
    <x v="1"/>
    <x v="1"/>
    <x v="0"/>
    <n v="0"/>
    <n v="0"/>
    <n v="64.55999186519692"/>
    <x v="0"/>
  </r>
  <r>
    <x v="11"/>
    <x v="5"/>
    <x v="27"/>
    <n v="1000000579"/>
    <x v="111"/>
    <x v="1"/>
    <x v="24"/>
    <x v="0"/>
    <n v="0"/>
    <n v="0"/>
    <n v="28.973670227057642"/>
    <x v="0"/>
  </r>
  <r>
    <x v="11"/>
    <x v="5"/>
    <x v="27"/>
    <n v="1000000926"/>
    <x v="112"/>
    <x v="1"/>
    <x v="7"/>
    <x v="0"/>
    <n v="0"/>
    <n v="0"/>
    <n v="17.944582852170228"/>
    <x v="0"/>
  </r>
  <r>
    <x v="11"/>
    <x v="5"/>
    <x v="27"/>
    <n v="1000000926"/>
    <x v="112"/>
    <x v="3"/>
    <x v="12"/>
    <x v="0"/>
    <n v="0"/>
    <n v="0"/>
    <n v="99.888241511311335"/>
    <x v="0"/>
  </r>
  <r>
    <x v="11"/>
    <x v="5"/>
    <x v="27"/>
    <n v="1000000927"/>
    <x v="113"/>
    <x v="0"/>
    <x v="6"/>
    <x v="0"/>
    <n v="0"/>
    <n v="0"/>
    <n v="120.38416775977855"/>
    <x v="0"/>
  </r>
  <r>
    <x v="11"/>
    <x v="5"/>
    <x v="27"/>
    <n v="1000001590"/>
    <x v="114"/>
    <x v="5"/>
    <x v="31"/>
    <x v="0"/>
    <n v="0"/>
    <n v="0"/>
    <n v="64.117957723223384"/>
    <x v="0"/>
  </r>
  <r>
    <x v="11"/>
    <x v="5"/>
    <x v="27"/>
    <n v="1000001590"/>
    <x v="114"/>
    <x v="0"/>
    <x v="6"/>
    <x v="0"/>
    <n v="0"/>
    <n v="0"/>
    <n v="79.587080776283443"/>
    <x v="0"/>
  </r>
  <r>
    <x v="11"/>
    <x v="5"/>
    <x v="27"/>
    <n v="1000001590"/>
    <x v="114"/>
    <x v="0"/>
    <x v="3"/>
    <x v="0"/>
    <n v="0"/>
    <n v="0"/>
    <n v="18.968000630250955"/>
    <x v="0"/>
  </r>
  <r>
    <x v="11"/>
    <x v="5"/>
    <x v="27"/>
    <n v="1000001590"/>
    <x v="114"/>
    <x v="6"/>
    <x v="21"/>
    <x v="0"/>
    <n v="0"/>
    <n v="0"/>
    <n v="41.137445847100025"/>
    <x v="0"/>
  </r>
  <r>
    <x v="11"/>
    <x v="5"/>
    <x v="27"/>
    <n v="1000001590"/>
    <x v="114"/>
    <x v="6"/>
    <x v="29"/>
    <x v="0"/>
    <n v="0"/>
    <n v="0"/>
    <n v="58.329385952737248"/>
    <x v="0"/>
  </r>
  <r>
    <x v="11"/>
    <x v="5"/>
    <x v="27"/>
    <n v="1000001605"/>
    <x v="115"/>
    <x v="1"/>
    <x v="1"/>
    <x v="0"/>
    <n v="0"/>
    <n v="0"/>
    <n v="8.2083965745757528"/>
    <x v="0"/>
  </r>
  <r>
    <x v="11"/>
    <x v="5"/>
    <x v="27"/>
    <n v="1000001605"/>
    <x v="115"/>
    <x v="1"/>
    <x v="24"/>
    <x v="0"/>
    <n v="0"/>
    <n v="0"/>
    <n v="170.02908328250251"/>
    <x v="0"/>
  </r>
  <r>
    <x v="11"/>
    <x v="5"/>
    <x v="27"/>
    <n v="1000002188"/>
    <x v="116"/>
    <x v="1"/>
    <x v="1"/>
    <x v="0"/>
    <n v="0"/>
    <n v="0"/>
    <n v="38.599513563635"/>
    <x v="0"/>
  </r>
  <r>
    <x v="11"/>
    <x v="5"/>
    <x v="27"/>
    <n v="1000002188"/>
    <x v="116"/>
    <x v="1"/>
    <x v="24"/>
    <x v="0"/>
    <n v="0"/>
    <n v="0"/>
    <n v="75.927993556095103"/>
    <x v="0"/>
  </r>
  <r>
    <x v="11"/>
    <x v="5"/>
    <x v="27"/>
    <n v="1000002240"/>
    <x v="117"/>
    <x v="5"/>
    <x v="20"/>
    <x v="0"/>
    <n v="0"/>
    <n v="0"/>
    <n v="57.078615455138774"/>
    <x v="0"/>
  </r>
  <r>
    <x v="11"/>
    <x v="5"/>
    <x v="27"/>
    <n v="1000002240"/>
    <x v="117"/>
    <x v="5"/>
    <x v="17"/>
    <x v="0"/>
    <n v="0"/>
    <n v="0"/>
    <n v="176.94909895691393"/>
    <x v="0"/>
  </r>
  <r>
    <x v="11"/>
    <x v="5"/>
    <x v="27"/>
    <n v="1000002240"/>
    <x v="117"/>
    <x v="0"/>
    <x v="28"/>
    <x v="0"/>
    <n v="0"/>
    <n v="0"/>
    <n v="18.905719105556074"/>
    <x v="0"/>
  </r>
  <r>
    <x v="11"/>
    <x v="5"/>
    <x v="27"/>
    <n v="1000002240"/>
    <x v="117"/>
    <x v="0"/>
    <x v="6"/>
    <x v="0"/>
    <n v="0"/>
    <n v="0"/>
    <n v="90.132379953607256"/>
    <x v="0"/>
  </r>
  <r>
    <x v="11"/>
    <x v="5"/>
    <x v="27"/>
    <n v="1000002240"/>
    <x v="117"/>
    <x v="0"/>
    <x v="2"/>
    <x v="0"/>
    <n v="0"/>
    <n v="0"/>
    <n v="16.262026252848322"/>
    <x v="0"/>
  </r>
  <r>
    <x v="11"/>
    <x v="5"/>
    <x v="27"/>
    <n v="1000002240"/>
    <x v="117"/>
    <x v="2"/>
    <x v="8"/>
    <x v="0"/>
    <n v="0"/>
    <n v="0"/>
    <n v="62.656065466046932"/>
    <x v="0"/>
  </r>
  <r>
    <x v="11"/>
    <x v="5"/>
    <x v="27"/>
    <n v="1000002240"/>
    <x v="117"/>
    <x v="2"/>
    <x v="4"/>
    <x v="0"/>
    <n v="0"/>
    <n v="0"/>
    <n v="282.65927586964989"/>
    <x v="0"/>
  </r>
  <r>
    <x v="11"/>
    <x v="5"/>
    <x v="27"/>
    <n v="1000002240"/>
    <x v="117"/>
    <x v="2"/>
    <x v="5"/>
    <x v="0"/>
    <n v="0"/>
    <n v="0"/>
    <n v="17.517674702094432"/>
    <x v="0"/>
  </r>
  <r>
    <x v="11"/>
    <x v="5"/>
    <x v="27"/>
    <n v="1000002240"/>
    <x v="117"/>
    <x v="4"/>
    <x v="15"/>
    <x v="0"/>
    <n v="0"/>
    <n v="0"/>
    <n v="48.103701819749077"/>
    <x v="0"/>
  </r>
  <r>
    <x v="11"/>
    <x v="5"/>
    <x v="27"/>
    <n v="1000002240"/>
    <x v="117"/>
    <x v="6"/>
    <x v="21"/>
    <x v="0"/>
    <n v="0"/>
    <n v="0"/>
    <n v="61.948456225674697"/>
    <x v="0"/>
  </r>
  <r>
    <x v="11"/>
    <x v="5"/>
    <x v="27"/>
    <n v="1000002240"/>
    <x v="117"/>
    <x v="6"/>
    <x v="22"/>
    <x v="0"/>
    <n v="0"/>
    <n v="0"/>
    <n v="92.429139867451809"/>
    <x v="0"/>
  </r>
  <r>
    <x v="11"/>
    <x v="5"/>
    <x v="27"/>
    <n v="1000002244"/>
    <x v="118"/>
    <x v="2"/>
    <x v="26"/>
    <x v="0"/>
    <n v="0"/>
    <n v="0"/>
    <n v="192.07034550077543"/>
    <x v="0"/>
  </r>
  <r>
    <x v="11"/>
    <x v="5"/>
    <x v="27"/>
    <n v="1000002244"/>
    <x v="118"/>
    <x v="3"/>
    <x v="14"/>
    <x v="0"/>
    <n v="0"/>
    <n v="0"/>
    <n v="448.94869251609987"/>
    <x v="0"/>
  </r>
  <r>
    <x v="11"/>
    <x v="5"/>
    <x v="27"/>
    <n v="1000002244"/>
    <x v="118"/>
    <x v="4"/>
    <x v="27"/>
    <x v="0"/>
    <n v="0"/>
    <n v="0"/>
    <n v="2282.1550423367953"/>
    <x v="0"/>
  </r>
  <r>
    <x v="11"/>
    <x v="5"/>
    <x v="27"/>
    <n v="1000002604"/>
    <x v="119"/>
    <x v="5"/>
    <x v="30"/>
    <x v="0"/>
    <n v="0"/>
    <n v="0"/>
    <n v="200.70178205721115"/>
    <x v="0"/>
  </r>
  <r>
    <x v="11"/>
    <x v="5"/>
    <x v="27"/>
    <n v="1000002604"/>
    <x v="119"/>
    <x v="6"/>
    <x v="39"/>
    <x v="0"/>
    <n v="0"/>
    <n v="0"/>
    <n v="65.945821245147741"/>
    <x v="0"/>
  </r>
  <r>
    <x v="11"/>
    <x v="5"/>
    <x v="27"/>
    <n v="1000002743"/>
    <x v="120"/>
    <x v="6"/>
    <x v="38"/>
    <x v="0"/>
    <n v="0"/>
    <n v="0"/>
    <n v="1089.5998476245459"/>
    <x v="0"/>
  </r>
  <r>
    <x v="11"/>
    <x v="5"/>
    <x v="27"/>
    <n v="1000002743"/>
    <x v="120"/>
    <x v="6"/>
    <x v="39"/>
    <x v="0"/>
    <n v="0"/>
    <n v="0"/>
    <n v="253.95558249919847"/>
    <x v="0"/>
  </r>
  <r>
    <x v="11"/>
    <x v="5"/>
    <x v="27"/>
    <n v="1000002976"/>
    <x v="121"/>
    <x v="5"/>
    <x v="30"/>
    <x v="0"/>
    <n v="0"/>
    <n v="0"/>
    <n v="18.099735428712961"/>
    <x v="0"/>
  </r>
  <r>
    <x v="11"/>
    <x v="5"/>
    <x v="27"/>
    <n v="1000002976"/>
    <x v="121"/>
    <x v="6"/>
    <x v="33"/>
    <x v="0"/>
    <n v="0"/>
    <n v="0"/>
    <n v="48.909260095627843"/>
    <x v="0"/>
  </r>
  <r>
    <x v="11"/>
    <x v="5"/>
    <x v="27"/>
    <n v="1000002997"/>
    <x v="122"/>
    <x v="6"/>
    <x v="34"/>
    <x v="0"/>
    <n v="0"/>
    <n v="0"/>
    <n v="56.928598928510525"/>
    <x v="0"/>
  </r>
  <r>
    <x v="11"/>
    <x v="5"/>
    <x v="27"/>
    <n v="1000003011"/>
    <x v="123"/>
    <x v="6"/>
    <x v="34"/>
    <x v="0"/>
    <n v="0"/>
    <n v="0"/>
    <n v="332.32711937187946"/>
    <x v="0"/>
  </r>
  <r>
    <x v="11"/>
    <x v="5"/>
    <x v="27"/>
    <n v="1000003148"/>
    <x v="124"/>
    <x v="6"/>
    <x v="21"/>
    <x v="0"/>
    <n v="0"/>
    <n v="0"/>
    <n v="68.512745038986125"/>
    <x v="0"/>
  </r>
  <r>
    <x v="11"/>
    <x v="5"/>
    <x v="27"/>
    <n v="1000003148"/>
    <x v="124"/>
    <x v="6"/>
    <x v="34"/>
    <x v="0"/>
    <n v="0"/>
    <n v="0"/>
    <n v="1259.6220268982906"/>
    <x v="0"/>
  </r>
  <r>
    <x v="11"/>
    <x v="5"/>
    <x v="27"/>
    <n v="1000003159"/>
    <x v="125"/>
    <x v="6"/>
    <x v="34"/>
    <x v="0"/>
    <n v="0"/>
    <n v="0"/>
    <n v="665.78478694157832"/>
    <x v="0"/>
  </r>
  <r>
    <x v="11"/>
    <x v="5"/>
    <x v="27"/>
    <n v="1000003169"/>
    <x v="126"/>
    <x v="0"/>
    <x v="3"/>
    <x v="0"/>
    <n v="0"/>
    <n v="0"/>
    <n v="475.27343410874647"/>
    <x v="0"/>
  </r>
  <r>
    <x v="11"/>
    <x v="5"/>
    <x v="27"/>
    <n v="1000003169"/>
    <x v="126"/>
    <x v="2"/>
    <x v="4"/>
    <x v="0"/>
    <n v="0"/>
    <n v="0"/>
    <n v="1352.6755251325669"/>
    <x v="0"/>
  </r>
  <r>
    <x v="11"/>
    <x v="5"/>
    <x v="27"/>
    <n v="1000003169"/>
    <x v="126"/>
    <x v="2"/>
    <x v="5"/>
    <x v="0"/>
    <n v="0"/>
    <n v="0"/>
    <n v="278.67939614855254"/>
    <x v="0"/>
  </r>
  <r>
    <x v="11"/>
    <x v="5"/>
    <x v="27"/>
    <n v="1000003169"/>
    <x v="126"/>
    <x v="3"/>
    <x v="14"/>
    <x v="0"/>
    <n v="0"/>
    <n v="0"/>
    <n v="231.11376559423459"/>
    <x v="0"/>
  </r>
  <r>
    <x v="11"/>
    <x v="5"/>
    <x v="27"/>
    <n v="1000003169"/>
    <x v="126"/>
    <x v="6"/>
    <x v="21"/>
    <x v="0"/>
    <n v="0"/>
    <n v="0"/>
    <n v="453.04290520570999"/>
    <x v="0"/>
  </r>
  <r>
    <x v="11"/>
    <x v="5"/>
    <x v="27"/>
    <n v="1000003169"/>
    <x v="126"/>
    <x v="6"/>
    <x v="29"/>
    <x v="0"/>
    <n v="0"/>
    <n v="0"/>
    <n v="1564.6939448860278"/>
    <x v="0"/>
  </r>
  <r>
    <x v="11"/>
    <x v="5"/>
    <x v="27"/>
    <n v="1000003338"/>
    <x v="127"/>
    <x v="0"/>
    <x v="0"/>
    <x v="0"/>
    <n v="0"/>
    <n v="0"/>
    <n v="171.64684783192209"/>
    <x v="0"/>
  </r>
  <r>
    <x v="11"/>
    <x v="5"/>
    <x v="27"/>
    <n v="1000003338"/>
    <x v="127"/>
    <x v="4"/>
    <x v="27"/>
    <x v="0"/>
    <n v="0"/>
    <n v="0"/>
    <n v="258.82489596979013"/>
    <x v="0"/>
  </r>
  <r>
    <x v="11"/>
    <x v="5"/>
    <x v="27"/>
    <n v="1000003363"/>
    <x v="128"/>
    <x v="5"/>
    <x v="17"/>
    <x v="0"/>
    <n v="0"/>
    <n v="0"/>
    <n v="18.877746775286546"/>
    <x v="0"/>
  </r>
  <r>
    <x v="11"/>
    <x v="5"/>
    <x v="27"/>
    <n v="1000003363"/>
    <x v="128"/>
    <x v="5"/>
    <x v="18"/>
    <x v="0"/>
    <n v="0"/>
    <n v="0"/>
    <n v="71.24872154189643"/>
    <x v="0"/>
  </r>
  <r>
    <x v="11"/>
    <x v="5"/>
    <x v="27"/>
    <n v="1000003363"/>
    <x v="128"/>
    <x v="0"/>
    <x v="6"/>
    <x v="0"/>
    <n v="0"/>
    <n v="0"/>
    <n v="10.64154304952919"/>
    <x v="0"/>
  </r>
  <r>
    <x v="11"/>
    <x v="5"/>
    <x v="27"/>
    <n v="1000003363"/>
    <x v="128"/>
    <x v="0"/>
    <x v="3"/>
    <x v="0"/>
    <n v="0"/>
    <n v="0"/>
    <n v="5.1403993862756501"/>
    <x v="0"/>
  </r>
  <r>
    <x v="11"/>
    <x v="5"/>
    <x v="27"/>
    <n v="1000003363"/>
    <x v="128"/>
    <x v="2"/>
    <x v="8"/>
    <x v="0"/>
    <n v="0"/>
    <n v="0"/>
    <n v="264.23527782175648"/>
    <x v="0"/>
  </r>
  <r>
    <x v="11"/>
    <x v="5"/>
    <x v="27"/>
    <n v="1000003363"/>
    <x v="128"/>
    <x v="2"/>
    <x v="9"/>
    <x v="0"/>
    <n v="0"/>
    <n v="0"/>
    <n v="14.44758112534511"/>
    <x v="0"/>
  </r>
  <r>
    <x v="11"/>
    <x v="5"/>
    <x v="27"/>
    <n v="1000003363"/>
    <x v="128"/>
    <x v="2"/>
    <x v="4"/>
    <x v="0"/>
    <n v="0"/>
    <n v="0"/>
    <n v="81.475983259875008"/>
    <x v="0"/>
  </r>
  <r>
    <x v="11"/>
    <x v="5"/>
    <x v="27"/>
    <n v="1000003363"/>
    <x v="128"/>
    <x v="2"/>
    <x v="5"/>
    <x v="0"/>
    <n v="0"/>
    <n v="0"/>
    <n v="2.0145335488139988"/>
    <x v="0"/>
  </r>
  <r>
    <x v="11"/>
    <x v="5"/>
    <x v="27"/>
    <n v="1000003363"/>
    <x v="128"/>
    <x v="1"/>
    <x v="7"/>
    <x v="0"/>
    <n v="0"/>
    <n v="0"/>
    <n v="9.1368508387110445"/>
    <x v="0"/>
  </r>
  <r>
    <x v="11"/>
    <x v="5"/>
    <x v="27"/>
    <n v="1000003363"/>
    <x v="128"/>
    <x v="4"/>
    <x v="15"/>
    <x v="0"/>
    <n v="0"/>
    <n v="0"/>
    <n v="2.3592889994566293"/>
    <x v="0"/>
  </r>
  <r>
    <x v="11"/>
    <x v="5"/>
    <x v="27"/>
    <n v="1000003433"/>
    <x v="129"/>
    <x v="5"/>
    <x v="30"/>
    <x v="0"/>
    <n v="0"/>
    <n v="0"/>
    <n v="66.944900471000054"/>
    <x v="0"/>
  </r>
  <r>
    <x v="11"/>
    <x v="5"/>
    <x v="27"/>
    <n v="1000003433"/>
    <x v="129"/>
    <x v="1"/>
    <x v="1"/>
    <x v="0"/>
    <n v="0"/>
    <n v="0"/>
    <n v="65.656929104070528"/>
    <x v="0"/>
  </r>
  <r>
    <x v="11"/>
    <x v="5"/>
    <x v="27"/>
    <n v="1000003433"/>
    <x v="129"/>
    <x v="6"/>
    <x v="21"/>
    <x v="0"/>
    <n v="0"/>
    <n v="0"/>
    <n v="83.516675278494816"/>
    <x v="0"/>
  </r>
  <r>
    <x v="11"/>
    <x v="5"/>
    <x v="27"/>
    <n v="1000003433"/>
    <x v="129"/>
    <x v="6"/>
    <x v="33"/>
    <x v="0"/>
    <n v="0"/>
    <n v="0"/>
    <n v="151.41766243508312"/>
    <x v="0"/>
  </r>
  <r>
    <x v="11"/>
    <x v="5"/>
    <x v="27"/>
    <n v="1000003433"/>
    <x v="129"/>
    <x v="6"/>
    <x v="39"/>
    <x v="0"/>
    <n v="0"/>
    <n v="0"/>
    <n v="79.024255159552993"/>
    <x v="0"/>
  </r>
  <r>
    <x v="11"/>
    <x v="5"/>
    <x v="27"/>
    <n v="1000003483"/>
    <x v="130"/>
    <x v="5"/>
    <x v="30"/>
    <x v="0"/>
    <n v="0"/>
    <n v="0"/>
    <n v="9.5887549952849707"/>
    <x v="0"/>
  </r>
  <r>
    <x v="11"/>
    <x v="5"/>
    <x v="27"/>
    <n v="1000003483"/>
    <x v="130"/>
    <x v="6"/>
    <x v="33"/>
    <x v="0"/>
    <n v="0"/>
    <n v="0"/>
    <n v="49.712098631380087"/>
    <x v="0"/>
  </r>
  <r>
    <x v="11"/>
    <x v="5"/>
    <x v="27"/>
    <n v="1000003483"/>
    <x v="130"/>
    <x v="6"/>
    <x v="39"/>
    <x v="0"/>
    <n v="0"/>
    <n v="0"/>
    <n v="9.0179305016299747"/>
    <x v="0"/>
  </r>
  <r>
    <x v="11"/>
    <x v="5"/>
    <x v="27"/>
    <n v="1000003559"/>
    <x v="131"/>
    <x v="0"/>
    <x v="3"/>
    <x v="0"/>
    <n v="0"/>
    <n v="0"/>
    <n v="3.1106086168389866"/>
    <x v="0"/>
  </r>
  <r>
    <x v="11"/>
    <x v="5"/>
    <x v="27"/>
    <n v="1000003559"/>
    <x v="131"/>
    <x v="6"/>
    <x v="33"/>
    <x v="0"/>
    <n v="0"/>
    <n v="0"/>
    <n v="27.601419063665698"/>
    <x v="0"/>
  </r>
  <r>
    <x v="11"/>
    <x v="5"/>
    <x v="27"/>
    <n v="1000003559"/>
    <x v="131"/>
    <x v="6"/>
    <x v="29"/>
    <x v="0"/>
    <n v="0"/>
    <n v="0"/>
    <n v="13.546496929819996"/>
    <x v="0"/>
  </r>
  <r>
    <x v="11"/>
    <x v="5"/>
    <x v="27"/>
    <n v="1000003863"/>
    <x v="132"/>
    <x v="6"/>
    <x v="33"/>
    <x v="0"/>
    <n v="0"/>
    <n v="0"/>
    <n v="174.5255630030224"/>
    <x v="0"/>
  </r>
  <r>
    <x v="11"/>
    <x v="5"/>
    <x v="27"/>
    <n v="1000003863"/>
    <x v="132"/>
    <x v="6"/>
    <x v="29"/>
    <x v="0"/>
    <n v="0"/>
    <n v="0"/>
    <n v="118.10227324093687"/>
    <x v="0"/>
  </r>
  <r>
    <x v="11"/>
    <x v="5"/>
    <x v="27"/>
    <n v="1000003869"/>
    <x v="133"/>
    <x v="0"/>
    <x v="3"/>
    <x v="0"/>
    <n v="0"/>
    <n v="0"/>
    <n v="39.584611110494286"/>
    <x v="0"/>
  </r>
  <r>
    <x v="11"/>
    <x v="5"/>
    <x v="27"/>
    <n v="1000003869"/>
    <x v="133"/>
    <x v="0"/>
    <x v="0"/>
    <x v="0"/>
    <n v="0"/>
    <n v="0"/>
    <n v="137.22695811962086"/>
    <x v="0"/>
  </r>
  <r>
    <x v="11"/>
    <x v="5"/>
    <x v="27"/>
    <n v="1000003869"/>
    <x v="133"/>
    <x v="1"/>
    <x v="7"/>
    <x v="0"/>
    <n v="0"/>
    <n v="0"/>
    <n v="45.503649560643311"/>
    <x v="0"/>
  </r>
  <r>
    <x v="11"/>
    <x v="5"/>
    <x v="27"/>
    <n v="1000003869"/>
    <x v="133"/>
    <x v="6"/>
    <x v="21"/>
    <x v="0"/>
    <n v="0"/>
    <n v="0"/>
    <n v="207.88851631888903"/>
    <x v="0"/>
  </r>
  <r>
    <x v="11"/>
    <x v="5"/>
    <x v="27"/>
    <n v="1000003871"/>
    <x v="134"/>
    <x v="6"/>
    <x v="21"/>
    <x v="0"/>
    <n v="0"/>
    <n v="0"/>
    <n v="60.589473527459553"/>
    <x v="0"/>
  </r>
  <r>
    <x v="11"/>
    <x v="5"/>
    <x v="27"/>
    <n v="1000003906"/>
    <x v="135"/>
    <x v="6"/>
    <x v="21"/>
    <x v="0"/>
    <n v="0"/>
    <n v="0"/>
    <n v="47.935283308688533"/>
    <x v="0"/>
  </r>
  <r>
    <x v="11"/>
    <x v="5"/>
    <x v="27"/>
    <n v="1000003906"/>
    <x v="135"/>
    <x v="6"/>
    <x v="37"/>
    <x v="0"/>
    <n v="0"/>
    <n v="0"/>
    <n v="39.944677719705432"/>
    <x v="0"/>
  </r>
  <r>
    <x v="11"/>
    <x v="5"/>
    <x v="27"/>
    <n v="1000003918"/>
    <x v="136"/>
    <x v="6"/>
    <x v="21"/>
    <x v="0"/>
    <n v="0"/>
    <n v="0"/>
    <n v="28.339041848871378"/>
    <x v="0"/>
  </r>
  <r>
    <x v="11"/>
    <x v="5"/>
    <x v="27"/>
    <n v="1000003918"/>
    <x v="136"/>
    <x v="6"/>
    <x v="33"/>
    <x v="0"/>
    <n v="0"/>
    <n v="0"/>
    <n v="21.522909656003094"/>
    <x v="0"/>
  </r>
  <r>
    <x v="11"/>
    <x v="5"/>
    <x v="27"/>
    <n v="1000003918"/>
    <x v="136"/>
    <x v="6"/>
    <x v="37"/>
    <x v="0"/>
    <n v="0"/>
    <n v="0"/>
    <n v="18.935565115816139"/>
    <x v="0"/>
  </r>
  <r>
    <x v="11"/>
    <x v="5"/>
    <x v="27"/>
    <n v="1000003918"/>
    <x v="136"/>
    <x v="6"/>
    <x v="39"/>
    <x v="0"/>
    <n v="0"/>
    <n v="0"/>
    <n v="23.324745910926303"/>
    <x v="0"/>
  </r>
  <r>
    <x v="11"/>
    <x v="5"/>
    <x v="27"/>
    <n v="1000003918"/>
    <x v="136"/>
    <x v="6"/>
    <x v="22"/>
    <x v="0"/>
    <n v="0"/>
    <n v="0"/>
    <n v="28.083688179153992"/>
    <x v="0"/>
  </r>
  <r>
    <x v="11"/>
    <x v="5"/>
    <x v="27"/>
    <n v="1000003918"/>
    <x v="136"/>
    <x v="6"/>
    <x v="29"/>
    <x v="0"/>
    <n v="0"/>
    <n v="0"/>
    <n v="12.952275801128287"/>
    <x v="0"/>
  </r>
  <r>
    <x v="11"/>
    <x v="5"/>
    <x v="27"/>
    <n v="1000003938"/>
    <x v="137"/>
    <x v="6"/>
    <x v="21"/>
    <x v="0"/>
    <n v="0"/>
    <n v="0"/>
    <n v="51.753066066884699"/>
    <x v="0"/>
  </r>
  <r>
    <x v="11"/>
    <x v="5"/>
    <x v="27"/>
    <n v="1000004016"/>
    <x v="138"/>
    <x v="6"/>
    <x v="21"/>
    <x v="0"/>
    <n v="0"/>
    <n v="0"/>
    <n v="41.654823747204667"/>
    <x v="0"/>
  </r>
  <r>
    <x v="11"/>
    <x v="5"/>
    <x v="27"/>
    <n v="1000004066"/>
    <x v="139"/>
    <x v="5"/>
    <x v="30"/>
    <x v="0"/>
    <n v="0"/>
    <n v="0"/>
    <n v="31.060408950641257"/>
    <x v="0"/>
  </r>
  <r>
    <x v="11"/>
    <x v="5"/>
    <x v="27"/>
    <n v="1000004066"/>
    <x v="139"/>
    <x v="6"/>
    <x v="21"/>
    <x v="0"/>
    <n v="0"/>
    <n v="0"/>
    <n v="26.667803856523228"/>
    <x v="0"/>
  </r>
  <r>
    <x v="11"/>
    <x v="5"/>
    <x v="27"/>
    <n v="1000004066"/>
    <x v="139"/>
    <x v="6"/>
    <x v="33"/>
    <x v="0"/>
    <n v="0"/>
    <n v="0"/>
    <n v="5.5712790515908557"/>
    <x v="0"/>
  </r>
  <r>
    <x v="11"/>
    <x v="5"/>
    <x v="27"/>
    <n v="1000004066"/>
    <x v="139"/>
    <x v="6"/>
    <x v="39"/>
    <x v="0"/>
    <n v="0"/>
    <n v="0"/>
    <n v="17.913000265423058"/>
    <x v="0"/>
  </r>
  <r>
    <x v="11"/>
    <x v="5"/>
    <x v="27"/>
    <n v="1000004198"/>
    <x v="140"/>
    <x v="1"/>
    <x v="1"/>
    <x v="0"/>
    <n v="0"/>
    <n v="0"/>
    <n v="20.892568764880689"/>
    <x v="0"/>
  </r>
  <r>
    <x v="11"/>
    <x v="5"/>
    <x v="27"/>
    <n v="1000004198"/>
    <x v="140"/>
    <x v="1"/>
    <x v="24"/>
    <x v="0"/>
    <n v="0"/>
    <n v="0"/>
    <n v="34.347613999063235"/>
    <x v="0"/>
  </r>
  <r>
    <x v="11"/>
    <x v="6"/>
    <x v="28"/>
    <n v="1000000036"/>
    <x v="141"/>
    <x v="5"/>
    <x v="20"/>
    <x v="0"/>
    <n v="0"/>
    <n v="0"/>
    <n v="22.594593064367281"/>
    <x v="0"/>
  </r>
  <r>
    <x v="11"/>
    <x v="6"/>
    <x v="28"/>
    <n v="1000000036"/>
    <x v="141"/>
    <x v="0"/>
    <x v="3"/>
    <x v="0"/>
    <n v="0"/>
    <n v="0"/>
    <n v="41.044785132403085"/>
    <x v="0"/>
  </r>
  <r>
    <x v="11"/>
    <x v="6"/>
    <x v="28"/>
    <n v="1000000036"/>
    <x v="141"/>
    <x v="1"/>
    <x v="1"/>
    <x v="0"/>
    <n v="0"/>
    <n v="0"/>
    <n v="231.04840528164897"/>
    <x v="0"/>
  </r>
  <r>
    <x v="11"/>
    <x v="6"/>
    <x v="28"/>
    <n v="1000000036"/>
    <x v="141"/>
    <x v="1"/>
    <x v="24"/>
    <x v="0"/>
    <n v="0"/>
    <n v="0"/>
    <n v="184.10324306994684"/>
    <x v="0"/>
  </r>
  <r>
    <x v="11"/>
    <x v="6"/>
    <x v="28"/>
    <n v="1000000036"/>
    <x v="141"/>
    <x v="3"/>
    <x v="25"/>
    <x v="0"/>
    <n v="0"/>
    <n v="0"/>
    <n v="5.6552757949491284"/>
    <x v="0"/>
  </r>
  <r>
    <x v="11"/>
    <x v="6"/>
    <x v="28"/>
    <n v="1000000036"/>
    <x v="141"/>
    <x v="3"/>
    <x v="12"/>
    <x v="0"/>
    <n v="0"/>
    <n v="0"/>
    <n v="30.455478464316535"/>
    <x v="0"/>
  </r>
  <r>
    <x v="11"/>
    <x v="6"/>
    <x v="28"/>
    <n v="1000000539"/>
    <x v="142"/>
    <x v="5"/>
    <x v="30"/>
    <x v="0"/>
    <n v="0"/>
    <n v="0"/>
    <n v="72.177752584376634"/>
    <x v="0"/>
  </r>
  <r>
    <x v="11"/>
    <x v="6"/>
    <x v="28"/>
    <n v="1000000539"/>
    <x v="142"/>
    <x v="0"/>
    <x v="2"/>
    <x v="0"/>
    <n v="0"/>
    <n v="0"/>
    <n v="3.1436096323408917"/>
    <x v="0"/>
  </r>
  <r>
    <x v="11"/>
    <x v="6"/>
    <x v="28"/>
    <n v="1000000539"/>
    <x v="142"/>
    <x v="2"/>
    <x v="5"/>
    <x v="0"/>
    <n v="0"/>
    <n v="0"/>
    <n v="48.581281070151263"/>
    <x v="0"/>
  </r>
  <r>
    <x v="11"/>
    <x v="6"/>
    <x v="28"/>
    <n v="1000000539"/>
    <x v="142"/>
    <x v="6"/>
    <x v="21"/>
    <x v="0"/>
    <n v="0"/>
    <n v="0"/>
    <n v="7.4819665770345889"/>
    <x v="0"/>
  </r>
  <r>
    <x v="11"/>
    <x v="6"/>
    <x v="28"/>
    <n v="1000000775"/>
    <x v="143"/>
    <x v="5"/>
    <x v="16"/>
    <x v="0"/>
    <n v="0"/>
    <n v="0"/>
    <n v="36.816566649107244"/>
    <x v="0"/>
  </r>
  <r>
    <x v="11"/>
    <x v="6"/>
    <x v="28"/>
    <n v="1000000792"/>
    <x v="144"/>
    <x v="5"/>
    <x v="16"/>
    <x v="0"/>
    <n v="0"/>
    <n v="0"/>
    <n v="57.017558174379523"/>
    <x v="0"/>
  </r>
  <r>
    <x v="11"/>
    <x v="6"/>
    <x v="28"/>
    <n v="1000000792"/>
    <x v="144"/>
    <x v="3"/>
    <x v="13"/>
    <x v="0"/>
    <n v="0"/>
    <n v="0"/>
    <n v="36.36999413303743"/>
    <x v="0"/>
  </r>
  <r>
    <x v="11"/>
    <x v="6"/>
    <x v="28"/>
    <n v="1000000792"/>
    <x v="144"/>
    <x v="4"/>
    <x v="27"/>
    <x v="0"/>
    <n v="0"/>
    <n v="0"/>
    <n v="9.6466714681396795"/>
    <x v="0"/>
  </r>
  <r>
    <x v="11"/>
    <x v="6"/>
    <x v="28"/>
    <n v="1000000819"/>
    <x v="145"/>
    <x v="0"/>
    <x v="28"/>
    <x v="0"/>
    <n v="0"/>
    <n v="0"/>
    <n v="7.0265573866112847"/>
    <x v="0"/>
  </r>
  <r>
    <x v="11"/>
    <x v="6"/>
    <x v="28"/>
    <n v="1000000819"/>
    <x v="145"/>
    <x v="0"/>
    <x v="6"/>
    <x v="0"/>
    <n v="0"/>
    <n v="0"/>
    <n v="38.277907190182106"/>
    <x v="0"/>
  </r>
  <r>
    <x v="11"/>
    <x v="6"/>
    <x v="28"/>
    <n v="1000000819"/>
    <x v="145"/>
    <x v="0"/>
    <x v="0"/>
    <x v="0"/>
    <n v="0"/>
    <n v="0"/>
    <n v="32.216289326342448"/>
    <x v="0"/>
  </r>
  <r>
    <x v="11"/>
    <x v="6"/>
    <x v="28"/>
    <n v="1000000819"/>
    <x v="145"/>
    <x v="3"/>
    <x v="12"/>
    <x v="0"/>
    <n v="0"/>
    <n v="0"/>
    <n v="6.6548454753325545"/>
    <x v="0"/>
  </r>
  <r>
    <x v="11"/>
    <x v="6"/>
    <x v="28"/>
    <n v="1000000819"/>
    <x v="145"/>
    <x v="3"/>
    <x v="35"/>
    <x v="0"/>
    <n v="0"/>
    <n v="0"/>
    <n v="173.55224941658901"/>
    <x v="0"/>
  </r>
  <r>
    <x v="11"/>
    <x v="6"/>
    <x v="28"/>
    <n v="1000001014"/>
    <x v="146"/>
    <x v="5"/>
    <x v="30"/>
    <x v="0"/>
    <n v="0"/>
    <n v="0"/>
    <n v="72.383780029295963"/>
    <x v="0"/>
  </r>
  <r>
    <x v="11"/>
    <x v="6"/>
    <x v="28"/>
    <n v="1000001014"/>
    <x v="146"/>
    <x v="3"/>
    <x v="14"/>
    <x v="0"/>
    <n v="0"/>
    <n v="0"/>
    <n v="41.420897701243604"/>
    <x v="0"/>
  </r>
  <r>
    <x v="11"/>
    <x v="6"/>
    <x v="28"/>
    <n v="1000001014"/>
    <x v="146"/>
    <x v="6"/>
    <x v="21"/>
    <x v="0"/>
    <n v="0"/>
    <n v="0"/>
    <n v="12.689429987469527"/>
    <x v="0"/>
  </r>
  <r>
    <x v="11"/>
    <x v="6"/>
    <x v="28"/>
    <n v="1000001118"/>
    <x v="147"/>
    <x v="0"/>
    <x v="6"/>
    <x v="0"/>
    <n v="0"/>
    <n v="0"/>
    <n v="168.24492192221382"/>
    <x v="0"/>
  </r>
  <r>
    <x v="11"/>
    <x v="6"/>
    <x v="28"/>
    <n v="1000001325"/>
    <x v="148"/>
    <x v="1"/>
    <x v="1"/>
    <x v="0"/>
    <n v="0"/>
    <n v="0"/>
    <n v="58.767192136260725"/>
    <x v="0"/>
  </r>
  <r>
    <x v="11"/>
    <x v="6"/>
    <x v="28"/>
    <n v="1000001548"/>
    <x v="149"/>
    <x v="1"/>
    <x v="1"/>
    <x v="0"/>
    <n v="0"/>
    <n v="0"/>
    <n v="74.977829515198607"/>
    <x v="0"/>
  </r>
  <r>
    <x v="11"/>
    <x v="6"/>
    <x v="28"/>
    <n v="1000001549"/>
    <x v="150"/>
    <x v="1"/>
    <x v="1"/>
    <x v="0"/>
    <n v="0"/>
    <n v="0"/>
    <n v="211.8225023486271"/>
    <x v="0"/>
  </r>
  <r>
    <x v="11"/>
    <x v="6"/>
    <x v="28"/>
    <n v="1000001651"/>
    <x v="151"/>
    <x v="6"/>
    <x v="21"/>
    <x v="0"/>
    <n v="0"/>
    <n v="0"/>
    <n v="208.56706411095738"/>
    <x v="0"/>
  </r>
  <r>
    <x v="11"/>
    <x v="6"/>
    <x v="28"/>
    <n v="1000001856"/>
    <x v="152"/>
    <x v="0"/>
    <x v="3"/>
    <x v="0"/>
    <n v="0"/>
    <n v="0"/>
    <n v="37.044847073829324"/>
    <x v="0"/>
  </r>
  <r>
    <x v="11"/>
    <x v="6"/>
    <x v="28"/>
    <n v="1000001988"/>
    <x v="153"/>
    <x v="3"/>
    <x v="11"/>
    <x v="0"/>
    <n v="0"/>
    <n v="0"/>
    <n v="52.301683392548107"/>
    <x v="0"/>
  </r>
  <r>
    <x v="11"/>
    <x v="6"/>
    <x v="28"/>
    <n v="1000001988"/>
    <x v="153"/>
    <x v="6"/>
    <x v="33"/>
    <x v="0"/>
    <n v="0"/>
    <n v="0"/>
    <n v="84.955225328900738"/>
    <x v="0"/>
  </r>
  <r>
    <x v="11"/>
    <x v="6"/>
    <x v="28"/>
    <n v="1000002009"/>
    <x v="154"/>
    <x v="3"/>
    <x v="11"/>
    <x v="0"/>
    <n v="0"/>
    <n v="0"/>
    <n v="34.382551939352304"/>
    <x v="0"/>
  </r>
  <r>
    <x v="11"/>
    <x v="6"/>
    <x v="28"/>
    <n v="1000002162"/>
    <x v="155"/>
    <x v="2"/>
    <x v="5"/>
    <x v="0"/>
    <n v="0"/>
    <n v="0"/>
    <n v="43.454336299800467"/>
    <x v="0"/>
  </r>
  <r>
    <x v="11"/>
    <x v="6"/>
    <x v="28"/>
    <n v="1000002174"/>
    <x v="156"/>
    <x v="0"/>
    <x v="6"/>
    <x v="0"/>
    <n v="0"/>
    <n v="0"/>
    <n v="439.89191798204018"/>
    <x v="0"/>
  </r>
  <r>
    <x v="11"/>
    <x v="6"/>
    <x v="28"/>
    <n v="1000002391"/>
    <x v="157"/>
    <x v="5"/>
    <x v="17"/>
    <x v="0"/>
    <n v="0"/>
    <n v="0"/>
    <n v="12.503215844487583"/>
    <x v="0"/>
  </r>
  <r>
    <x v="11"/>
    <x v="6"/>
    <x v="28"/>
    <n v="1000002391"/>
    <x v="157"/>
    <x v="5"/>
    <x v="18"/>
    <x v="0"/>
    <n v="0"/>
    <n v="0"/>
    <n v="10.099594110170235"/>
    <x v="0"/>
  </r>
  <r>
    <x v="11"/>
    <x v="6"/>
    <x v="28"/>
    <n v="1000002391"/>
    <x v="157"/>
    <x v="0"/>
    <x v="6"/>
    <x v="0"/>
    <n v="0"/>
    <n v="0"/>
    <n v="18.360985924147585"/>
    <x v="0"/>
  </r>
  <r>
    <x v="11"/>
    <x v="6"/>
    <x v="28"/>
    <n v="1000002391"/>
    <x v="157"/>
    <x v="0"/>
    <x v="3"/>
    <x v="0"/>
    <n v="0"/>
    <n v="0"/>
    <n v="16.481478217633242"/>
    <x v="0"/>
  </r>
  <r>
    <x v="11"/>
    <x v="6"/>
    <x v="28"/>
    <n v="1000002391"/>
    <x v="157"/>
    <x v="0"/>
    <x v="2"/>
    <x v="0"/>
    <n v="0"/>
    <n v="0"/>
    <n v="3.3615748193770587"/>
    <x v="0"/>
  </r>
  <r>
    <x v="11"/>
    <x v="6"/>
    <x v="28"/>
    <n v="1000002391"/>
    <x v="157"/>
    <x v="0"/>
    <x v="0"/>
    <x v="0"/>
    <n v="0"/>
    <n v="0"/>
    <n v="4.6916683499408647"/>
    <x v="0"/>
  </r>
  <r>
    <x v="11"/>
    <x v="6"/>
    <x v="28"/>
    <n v="1000002391"/>
    <x v="157"/>
    <x v="2"/>
    <x v="8"/>
    <x v="0"/>
    <n v="0"/>
    <n v="0"/>
    <n v="242.35774910490525"/>
    <x v="0"/>
  </r>
  <r>
    <x v="11"/>
    <x v="6"/>
    <x v="28"/>
    <n v="1000002391"/>
    <x v="157"/>
    <x v="2"/>
    <x v="4"/>
    <x v="0"/>
    <n v="0"/>
    <n v="0"/>
    <n v="57.176199411272179"/>
    <x v="0"/>
  </r>
  <r>
    <x v="11"/>
    <x v="6"/>
    <x v="28"/>
    <n v="1000002391"/>
    <x v="157"/>
    <x v="1"/>
    <x v="1"/>
    <x v="0"/>
    <n v="0"/>
    <n v="0"/>
    <n v="1.5859678038983542"/>
    <x v="0"/>
  </r>
  <r>
    <x v="11"/>
    <x v="6"/>
    <x v="28"/>
    <n v="1000002436"/>
    <x v="158"/>
    <x v="0"/>
    <x v="28"/>
    <x v="0"/>
    <n v="0"/>
    <n v="0"/>
    <n v="29.242444914541665"/>
    <x v="0"/>
  </r>
  <r>
    <x v="11"/>
    <x v="6"/>
    <x v="28"/>
    <n v="1000002436"/>
    <x v="158"/>
    <x v="0"/>
    <x v="3"/>
    <x v="0"/>
    <n v="0"/>
    <n v="0"/>
    <n v="27.219924237161653"/>
    <x v="0"/>
  </r>
  <r>
    <x v="11"/>
    <x v="6"/>
    <x v="28"/>
    <n v="1000002436"/>
    <x v="158"/>
    <x v="2"/>
    <x v="5"/>
    <x v="0"/>
    <n v="0"/>
    <n v="0"/>
    <n v="40.110967197666916"/>
    <x v="0"/>
  </r>
  <r>
    <x v="11"/>
    <x v="6"/>
    <x v="28"/>
    <n v="1000002436"/>
    <x v="158"/>
    <x v="1"/>
    <x v="23"/>
    <x v="0"/>
    <n v="0"/>
    <n v="0"/>
    <n v="117.18262883208064"/>
    <x v="0"/>
  </r>
  <r>
    <x v="11"/>
    <x v="6"/>
    <x v="28"/>
    <n v="1000002436"/>
    <x v="158"/>
    <x v="1"/>
    <x v="24"/>
    <x v="0"/>
    <n v="0"/>
    <n v="0"/>
    <n v="76.210239540716756"/>
    <x v="0"/>
  </r>
  <r>
    <x v="11"/>
    <x v="6"/>
    <x v="28"/>
    <n v="1000002436"/>
    <x v="158"/>
    <x v="1"/>
    <x v="7"/>
    <x v="0"/>
    <n v="0"/>
    <n v="0"/>
    <n v="19.062800124462882"/>
    <x v="0"/>
  </r>
  <r>
    <x v="11"/>
    <x v="6"/>
    <x v="28"/>
    <n v="1000002436"/>
    <x v="158"/>
    <x v="3"/>
    <x v="13"/>
    <x v="0"/>
    <n v="0"/>
    <n v="0"/>
    <n v="14.931707000021351"/>
    <x v="0"/>
  </r>
  <r>
    <x v="11"/>
    <x v="6"/>
    <x v="28"/>
    <n v="1000002436"/>
    <x v="158"/>
    <x v="3"/>
    <x v="25"/>
    <x v="0"/>
    <n v="0"/>
    <n v="0"/>
    <n v="22.526495601872856"/>
    <x v="0"/>
  </r>
  <r>
    <x v="11"/>
    <x v="6"/>
    <x v="28"/>
    <n v="1000002436"/>
    <x v="158"/>
    <x v="3"/>
    <x v="12"/>
    <x v="0"/>
    <n v="0"/>
    <n v="0"/>
    <n v="14.436296896620552"/>
    <x v="0"/>
  </r>
  <r>
    <x v="11"/>
    <x v="6"/>
    <x v="28"/>
    <n v="1000002436"/>
    <x v="158"/>
    <x v="3"/>
    <x v="10"/>
    <x v="0"/>
    <n v="0"/>
    <n v="0"/>
    <n v="25.717314449516323"/>
    <x v="0"/>
  </r>
  <r>
    <x v="11"/>
    <x v="6"/>
    <x v="28"/>
    <n v="1000002926"/>
    <x v="159"/>
    <x v="0"/>
    <x v="28"/>
    <x v="0"/>
    <n v="0"/>
    <n v="0"/>
    <n v="9.5238973664863984"/>
    <x v="0"/>
  </r>
  <r>
    <x v="11"/>
    <x v="6"/>
    <x v="28"/>
    <n v="1000002926"/>
    <x v="159"/>
    <x v="2"/>
    <x v="4"/>
    <x v="0"/>
    <n v="0"/>
    <n v="0"/>
    <n v="4.8112480564025768"/>
    <x v="0"/>
  </r>
  <r>
    <x v="11"/>
    <x v="6"/>
    <x v="28"/>
    <n v="1000002926"/>
    <x v="159"/>
    <x v="2"/>
    <x v="5"/>
    <x v="0"/>
    <n v="0"/>
    <n v="0"/>
    <n v="2.0246619804409605"/>
    <x v="0"/>
  </r>
  <r>
    <x v="11"/>
    <x v="6"/>
    <x v="28"/>
    <n v="1000002926"/>
    <x v="159"/>
    <x v="3"/>
    <x v="25"/>
    <x v="0"/>
    <n v="0"/>
    <n v="0"/>
    <n v="8.6884732247264065"/>
    <x v="0"/>
  </r>
  <r>
    <x v="11"/>
    <x v="6"/>
    <x v="28"/>
    <n v="1000002926"/>
    <x v="159"/>
    <x v="3"/>
    <x v="12"/>
    <x v="0"/>
    <n v="0"/>
    <n v="0"/>
    <n v="3.7021362518469321"/>
    <x v="0"/>
  </r>
  <r>
    <x v="11"/>
    <x v="6"/>
    <x v="28"/>
    <n v="1000002926"/>
    <x v="159"/>
    <x v="6"/>
    <x v="33"/>
    <x v="0"/>
    <n v="0"/>
    <n v="0"/>
    <n v="54.117938425920144"/>
    <x v="0"/>
  </r>
  <r>
    <x v="11"/>
    <x v="6"/>
    <x v="28"/>
    <n v="1000002926"/>
    <x v="159"/>
    <x v="6"/>
    <x v="29"/>
    <x v="0"/>
    <n v="0"/>
    <n v="0"/>
    <n v="21.84627442248971"/>
    <x v="0"/>
  </r>
  <r>
    <x v="11"/>
    <x v="6"/>
    <x v="28"/>
    <n v="1000002978"/>
    <x v="160"/>
    <x v="5"/>
    <x v="30"/>
    <x v="0"/>
    <n v="0"/>
    <n v="0"/>
    <n v="20.384541141680558"/>
    <x v="0"/>
  </r>
  <r>
    <x v="11"/>
    <x v="6"/>
    <x v="28"/>
    <n v="1000002978"/>
    <x v="160"/>
    <x v="6"/>
    <x v="21"/>
    <x v="0"/>
    <n v="0"/>
    <n v="0"/>
    <n v="7.6691860747618872"/>
    <x v="0"/>
  </r>
  <r>
    <x v="11"/>
    <x v="6"/>
    <x v="28"/>
    <n v="1000002978"/>
    <x v="160"/>
    <x v="6"/>
    <x v="39"/>
    <x v="0"/>
    <n v="0"/>
    <n v="0"/>
    <n v="27.251651528592216"/>
    <x v="0"/>
  </r>
  <r>
    <x v="11"/>
    <x v="6"/>
    <x v="28"/>
    <n v="1000002992"/>
    <x v="161"/>
    <x v="6"/>
    <x v="34"/>
    <x v="0"/>
    <n v="0"/>
    <n v="0"/>
    <n v="114.95252164247239"/>
    <x v="0"/>
  </r>
  <r>
    <x v="11"/>
    <x v="6"/>
    <x v="28"/>
    <n v="1000003246"/>
    <x v="162"/>
    <x v="0"/>
    <x v="6"/>
    <x v="0"/>
    <n v="0"/>
    <n v="0"/>
    <n v="17.077371974967164"/>
    <x v="0"/>
  </r>
  <r>
    <x v="11"/>
    <x v="6"/>
    <x v="28"/>
    <n v="1000003246"/>
    <x v="162"/>
    <x v="3"/>
    <x v="12"/>
    <x v="0"/>
    <n v="0"/>
    <n v="0"/>
    <n v="42.69650486019296"/>
    <x v="0"/>
  </r>
  <r>
    <x v="11"/>
    <x v="6"/>
    <x v="28"/>
    <n v="1000003246"/>
    <x v="162"/>
    <x v="6"/>
    <x v="21"/>
    <x v="0"/>
    <n v="0"/>
    <n v="0"/>
    <n v="14.535779824845864"/>
    <x v="0"/>
  </r>
  <r>
    <x v="11"/>
    <x v="6"/>
    <x v="28"/>
    <n v="1000003456"/>
    <x v="163"/>
    <x v="5"/>
    <x v="30"/>
    <x v="0"/>
    <n v="0"/>
    <n v="0"/>
    <n v="182.15248855874106"/>
    <x v="0"/>
  </r>
  <r>
    <x v="11"/>
    <x v="6"/>
    <x v="28"/>
    <n v="1000003764"/>
    <x v="164"/>
    <x v="0"/>
    <x v="3"/>
    <x v="0"/>
    <n v="0"/>
    <n v="0"/>
    <n v="20.566186722091839"/>
    <x v="0"/>
  </r>
  <r>
    <x v="11"/>
    <x v="6"/>
    <x v="28"/>
    <n v="1000003764"/>
    <x v="164"/>
    <x v="0"/>
    <x v="2"/>
    <x v="0"/>
    <n v="0"/>
    <n v="0"/>
    <n v="59.829713883337227"/>
    <x v="0"/>
  </r>
  <r>
    <x v="11"/>
    <x v="6"/>
    <x v="28"/>
    <n v="1000003764"/>
    <x v="164"/>
    <x v="2"/>
    <x v="4"/>
    <x v="0"/>
    <n v="0"/>
    <n v="0"/>
    <n v="80.084753246437998"/>
    <x v="0"/>
  </r>
  <r>
    <x v="11"/>
    <x v="6"/>
    <x v="28"/>
    <n v="1000003793"/>
    <x v="165"/>
    <x v="2"/>
    <x v="4"/>
    <x v="0"/>
    <n v="0"/>
    <n v="0"/>
    <n v="7.758533596535699"/>
    <x v="0"/>
  </r>
  <r>
    <x v="11"/>
    <x v="6"/>
    <x v="28"/>
    <n v="1000003793"/>
    <x v="165"/>
    <x v="4"/>
    <x v="15"/>
    <x v="0"/>
    <n v="0"/>
    <n v="0"/>
    <n v="0.70257732377507642"/>
    <x v="0"/>
  </r>
  <r>
    <x v="11"/>
    <x v="6"/>
    <x v="28"/>
    <n v="1000003832"/>
    <x v="166"/>
    <x v="6"/>
    <x v="33"/>
    <x v="0"/>
    <n v="0"/>
    <n v="0"/>
    <n v="160.48902353742693"/>
    <x v="0"/>
  </r>
  <r>
    <x v="11"/>
    <x v="6"/>
    <x v="28"/>
    <n v="1000003832"/>
    <x v="166"/>
    <x v="6"/>
    <x v="36"/>
    <x v="0"/>
    <n v="0"/>
    <n v="0"/>
    <n v="22.985721340957138"/>
    <x v="0"/>
  </r>
  <r>
    <x v="11"/>
    <x v="6"/>
    <x v="28"/>
    <n v="1000003872"/>
    <x v="167"/>
    <x v="3"/>
    <x v="12"/>
    <x v="0"/>
    <n v="0"/>
    <n v="0"/>
    <n v="887.12918059749222"/>
    <x v="0"/>
  </r>
  <r>
    <x v="11"/>
    <x v="6"/>
    <x v="28"/>
    <n v="1000003919"/>
    <x v="168"/>
    <x v="6"/>
    <x v="21"/>
    <x v="0"/>
    <n v="0"/>
    <n v="0"/>
    <n v="58.916495808423186"/>
    <x v="0"/>
  </r>
  <r>
    <x v="11"/>
    <x v="6"/>
    <x v="28"/>
    <n v="1000003919"/>
    <x v="168"/>
    <x v="6"/>
    <x v="33"/>
    <x v="0"/>
    <n v="0"/>
    <n v="0"/>
    <n v="77.469297144825518"/>
    <x v="0"/>
  </r>
  <r>
    <x v="11"/>
    <x v="6"/>
    <x v="28"/>
    <n v="1000003925"/>
    <x v="169"/>
    <x v="6"/>
    <x v="33"/>
    <x v="0"/>
    <n v="0"/>
    <n v="0"/>
    <n v="27.648869920689638"/>
    <x v="0"/>
  </r>
  <r>
    <x v="11"/>
    <x v="6"/>
    <x v="28"/>
    <n v="1000004171"/>
    <x v="170"/>
    <x v="0"/>
    <x v="3"/>
    <x v="0"/>
    <n v="0"/>
    <n v="0"/>
    <n v="17.053361994098044"/>
    <x v="0"/>
  </r>
  <r>
    <x v="11"/>
    <x v="6"/>
    <x v="28"/>
    <n v="1000004171"/>
    <x v="170"/>
    <x v="6"/>
    <x v="21"/>
    <x v="0"/>
    <n v="0"/>
    <n v="0"/>
    <n v="183.76781680765782"/>
    <x v="0"/>
  </r>
  <r>
    <x v="11"/>
    <x v="6"/>
    <x v="28"/>
    <n v="1000004171"/>
    <x v="170"/>
    <x v="6"/>
    <x v="33"/>
    <x v="0"/>
    <n v="0"/>
    <n v="0"/>
    <n v="19.077000087275714"/>
    <x v="0"/>
  </r>
  <r>
    <x v="11"/>
    <x v="6"/>
    <x v="28"/>
    <n v="1000004171"/>
    <x v="170"/>
    <x v="6"/>
    <x v="39"/>
    <x v="0"/>
    <n v="0"/>
    <n v="0"/>
    <n v="16.612644206410401"/>
    <x v="0"/>
  </r>
  <r>
    <x v="11"/>
    <x v="6"/>
    <x v="28"/>
    <n v="1000004171"/>
    <x v="170"/>
    <x v="6"/>
    <x v="22"/>
    <x v="0"/>
    <n v="0"/>
    <n v="0"/>
    <n v="75.397470455249518"/>
    <x v="0"/>
  </r>
  <r>
    <x v="11"/>
    <x v="7"/>
    <x v="29"/>
    <n v="1000000032"/>
    <x v="171"/>
    <x v="3"/>
    <x v="11"/>
    <x v="0"/>
    <n v="0"/>
    <n v="0"/>
    <n v="25.554863121445695"/>
    <x v="0"/>
  </r>
  <r>
    <x v="11"/>
    <x v="7"/>
    <x v="29"/>
    <n v="1000000614"/>
    <x v="172"/>
    <x v="0"/>
    <x v="28"/>
    <x v="0"/>
    <n v="0"/>
    <n v="0"/>
    <n v="36.257319499928293"/>
    <x v="0"/>
  </r>
  <r>
    <x v="11"/>
    <x v="7"/>
    <x v="29"/>
    <n v="1000000614"/>
    <x v="172"/>
    <x v="0"/>
    <x v="6"/>
    <x v="0"/>
    <n v="0"/>
    <n v="0"/>
    <n v="215.84595596508171"/>
    <x v="0"/>
  </r>
  <r>
    <x v="11"/>
    <x v="7"/>
    <x v="29"/>
    <n v="1000000614"/>
    <x v="172"/>
    <x v="0"/>
    <x v="0"/>
    <x v="0"/>
    <n v="0"/>
    <n v="0"/>
    <n v="68.045665939517832"/>
    <x v="0"/>
  </r>
  <r>
    <x v="11"/>
    <x v="7"/>
    <x v="29"/>
    <n v="1000000614"/>
    <x v="172"/>
    <x v="1"/>
    <x v="24"/>
    <x v="0"/>
    <n v="0"/>
    <n v="0"/>
    <n v="358.25400437055896"/>
    <x v="0"/>
  </r>
  <r>
    <x v="11"/>
    <x v="7"/>
    <x v="29"/>
    <n v="1000000614"/>
    <x v="172"/>
    <x v="3"/>
    <x v="25"/>
    <x v="0"/>
    <n v="0"/>
    <n v="0"/>
    <n v="22.167207239417998"/>
    <x v="0"/>
  </r>
  <r>
    <x v="11"/>
    <x v="7"/>
    <x v="29"/>
    <n v="1000000614"/>
    <x v="172"/>
    <x v="3"/>
    <x v="12"/>
    <x v="0"/>
    <n v="0"/>
    <n v="0"/>
    <n v="282.10876803030283"/>
    <x v="0"/>
  </r>
  <r>
    <x v="11"/>
    <x v="7"/>
    <x v="29"/>
    <n v="1000000616"/>
    <x v="173"/>
    <x v="0"/>
    <x v="6"/>
    <x v="0"/>
    <n v="0"/>
    <n v="0"/>
    <n v="690.30808758557225"/>
    <x v="0"/>
  </r>
  <r>
    <x v="11"/>
    <x v="7"/>
    <x v="29"/>
    <n v="1000000765"/>
    <x v="174"/>
    <x v="3"/>
    <x v="13"/>
    <x v="0"/>
    <n v="0"/>
    <n v="0"/>
    <n v="107.41994596952627"/>
    <x v="0"/>
  </r>
  <r>
    <x v="11"/>
    <x v="7"/>
    <x v="29"/>
    <n v="1000001064"/>
    <x v="175"/>
    <x v="3"/>
    <x v="13"/>
    <x v="0"/>
    <n v="0"/>
    <n v="0"/>
    <n v="109.66312950501971"/>
    <x v="0"/>
  </r>
  <r>
    <x v="11"/>
    <x v="7"/>
    <x v="29"/>
    <n v="1000001487"/>
    <x v="176"/>
    <x v="0"/>
    <x v="6"/>
    <x v="0"/>
    <n v="0"/>
    <n v="0"/>
    <n v="13.9750598837743"/>
    <x v="0"/>
  </r>
  <r>
    <x v="11"/>
    <x v="7"/>
    <x v="29"/>
    <n v="1000001487"/>
    <x v="176"/>
    <x v="3"/>
    <x v="12"/>
    <x v="0"/>
    <n v="0"/>
    <n v="0"/>
    <n v="201.36356564890468"/>
    <x v="0"/>
  </r>
  <r>
    <x v="11"/>
    <x v="7"/>
    <x v="29"/>
    <n v="1000001672"/>
    <x v="177"/>
    <x v="1"/>
    <x v="1"/>
    <x v="0"/>
    <n v="0"/>
    <n v="0"/>
    <n v="67.184625601969444"/>
    <x v="0"/>
  </r>
  <r>
    <x v="11"/>
    <x v="7"/>
    <x v="29"/>
    <n v="1000002292"/>
    <x v="178"/>
    <x v="3"/>
    <x v="35"/>
    <x v="0"/>
    <n v="0"/>
    <n v="0"/>
    <n v="149.79023975636792"/>
    <x v="0"/>
  </r>
  <r>
    <x v="11"/>
    <x v="7"/>
    <x v="29"/>
    <n v="1000002346"/>
    <x v="179"/>
    <x v="6"/>
    <x v="21"/>
    <x v="0"/>
    <n v="0"/>
    <n v="0"/>
    <n v="83.7425425767089"/>
    <x v="0"/>
  </r>
  <r>
    <x v="11"/>
    <x v="7"/>
    <x v="29"/>
    <n v="1000002599"/>
    <x v="180"/>
    <x v="5"/>
    <x v="20"/>
    <x v="0"/>
    <n v="0"/>
    <n v="0"/>
    <n v="10.466850167632241"/>
    <x v="0"/>
  </r>
  <r>
    <x v="11"/>
    <x v="7"/>
    <x v="29"/>
    <n v="1000002599"/>
    <x v="180"/>
    <x v="3"/>
    <x v="25"/>
    <x v="0"/>
    <n v="0"/>
    <n v="0"/>
    <n v="16.771573250895194"/>
    <x v="0"/>
  </r>
  <r>
    <x v="11"/>
    <x v="7"/>
    <x v="29"/>
    <n v="1000002599"/>
    <x v="180"/>
    <x v="3"/>
    <x v="12"/>
    <x v="0"/>
    <n v="0"/>
    <n v="0"/>
    <n v="8.2863822771275526"/>
    <x v="0"/>
  </r>
  <r>
    <x v="11"/>
    <x v="7"/>
    <x v="29"/>
    <n v="1000002599"/>
    <x v="180"/>
    <x v="6"/>
    <x v="37"/>
    <x v="0"/>
    <n v="0"/>
    <n v="0"/>
    <n v="46.291269984780008"/>
    <x v="0"/>
  </r>
  <r>
    <x v="11"/>
    <x v="7"/>
    <x v="29"/>
    <n v="1000002599"/>
    <x v="180"/>
    <x v="6"/>
    <x v="39"/>
    <x v="0"/>
    <n v="0"/>
    <n v="0"/>
    <n v="27.079632302948848"/>
    <x v="0"/>
  </r>
  <r>
    <x v="11"/>
    <x v="7"/>
    <x v="29"/>
    <n v="1000002599"/>
    <x v="180"/>
    <x v="6"/>
    <x v="29"/>
    <x v="0"/>
    <n v="0"/>
    <n v="0"/>
    <n v="43.054643771081899"/>
    <x v="0"/>
  </r>
  <r>
    <x v="11"/>
    <x v="7"/>
    <x v="29"/>
    <n v="1000002736"/>
    <x v="181"/>
    <x v="1"/>
    <x v="1"/>
    <x v="0"/>
    <n v="0"/>
    <n v="0"/>
    <n v="13.01248375487596"/>
    <x v="0"/>
  </r>
  <r>
    <x v="11"/>
    <x v="7"/>
    <x v="29"/>
    <n v="1000002736"/>
    <x v="181"/>
    <x v="1"/>
    <x v="24"/>
    <x v="0"/>
    <n v="0"/>
    <n v="0"/>
    <n v="39.10022571191336"/>
    <x v="0"/>
  </r>
  <r>
    <x v="11"/>
    <x v="7"/>
    <x v="29"/>
    <n v="1000002736"/>
    <x v="181"/>
    <x v="1"/>
    <x v="7"/>
    <x v="0"/>
    <n v="0"/>
    <n v="0"/>
    <n v="2.8781701877924122"/>
    <x v="0"/>
  </r>
  <r>
    <x v="11"/>
    <x v="7"/>
    <x v="29"/>
    <n v="1000002736"/>
    <x v="181"/>
    <x v="6"/>
    <x v="38"/>
    <x v="0"/>
    <n v="0"/>
    <n v="0"/>
    <n v="231.59440475397437"/>
    <x v="0"/>
  </r>
  <r>
    <x v="11"/>
    <x v="7"/>
    <x v="29"/>
    <n v="1000002736"/>
    <x v="181"/>
    <x v="6"/>
    <x v="29"/>
    <x v="0"/>
    <n v="0"/>
    <n v="0"/>
    <n v="64.907307438614396"/>
    <x v="0"/>
  </r>
  <r>
    <x v="11"/>
    <x v="7"/>
    <x v="29"/>
    <n v="1000002805"/>
    <x v="182"/>
    <x v="6"/>
    <x v="37"/>
    <x v="0"/>
    <n v="0"/>
    <n v="0"/>
    <n v="9.3421301920095008"/>
    <x v="0"/>
  </r>
  <r>
    <x v="11"/>
    <x v="7"/>
    <x v="29"/>
    <n v="1000003485"/>
    <x v="183"/>
    <x v="5"/>
    <x v="30"/>
    <x v="0"/>
    <n v="0"/>
    <n v="0"/>
    <n v="149.11757189488065"/>
    <x v="0"/>
  </r>
  <r>
    <x v="11"/>
    <x v="7"/>
    <x v="29"/>
    <n v="1000003516"/>
    <x v="184"/>
    <x v="3"/>
    <x v="12"/>
    <x v="0"/>
    <n v="0"/>
    <n v="0"/>
    <n v="73.440257225764555"/>
    <x v="0"/>
  </r>
  <r>
    <x v="11"/>
    <x v="7"/>
    <x v="29"/>
    <n v="1000003797"/>
    <x v="185"/>
    <x v="2"/>
    <x v="5"/>
    <x v="0"/>
    <n v="0"/>
    <n v="0"/>
    <n v="5.7771113131935898"/>
    <x v="0"/>
  </r>
  <r>
    <x v="11"/>
    <x v="7"/>
    <x v="29"/>
    <n v="1000003797"/>
    <x v="185"/>
    <x v="3"/>
    <x v="11"/>
    <x v="0"/>
    <n v="0"/>
    <n v="0"/>
    <n v="2.6576106608386465"/>
    <x v="0"/>
  </r>
  <r>
    <x v="11"/>
    <x v="7"/>
    <x v="29"/>
    <n v="1000003831"/>
    <x v="186"/>
    <x v="6"/>
    <x v="33"/>
    <x v="0"/>
    <n v="0"/>
    <n v="0"/>
    <n v="98.685399961152655"/>
    <x v="0"/>
  </r>
  <r>
    <x v="11"/>
    <x v="7"/>
    <x v="29"/>
    <n v="1000003831"/>
    <x v="186"/>
    <x v="6"/>
    <x v="36"/>
    <x v="0"/>
    <n v="0"/>
    <n v="0"/>
    <n v="448.16659513489111"/>
    <x v="0"/>
  </r>
  <r>
    <x v="11"/>
    <x v="7"/>
    <x v="29"/>
    <n v="1000003908"/>
    <x v="187"/>
    <x v="0"/>
    <x v="3"/>
    <x v="0"/>
    <n v="0"/>
    <n v="0"/>
    <n v="23.602918840903119"/>
    <x v="0"/>
  </r>
  <r>
    <x v="11"/>
    <x v="7"/>
    <x v="29"/>
    <n v="1000003908"/>
    <x v="187"/>
    <x v="0"/>
    <x v="2"/>
    <x v="0"/>
    <n v="0"/>
    <n v="0"/>
    <n v="19.894992148330186"/>
    <x v="0"/>
  </r>
  <r>
    <x v="11"/>
    <x v="7"/>
    <x v="29"/>
    <n v="1000003908"/>
    <x v="187"/>
    <x v="1"/>
    <x v="1"/>
    <x v="0"/>
    <n v="0"/>
    <n v="0"/>
    <n v="51.22391286952616"/>
    <x v="0"/>
  </r>
  <r>
    <x v="11"/>
    <x v="7"/>
    <x v="29"/>
    <n v="1000003908"/>
    <x v="187"/>
    <x v="3"/>
    <x v="12"/>
    <x v="0"/>
    <n v="0"/>
    <n v="0"/>
    <n v="4.2517739324553521"/>
    <x v="0"/>
  </r>
  <r>
    <x v="11"/>
    <x v="7"/>
    <x v="29"/>
    <n v="1000003908"/>
    <x v="187"/>
    <x v="6"/>
    <x v="21"/>
    <x v="0"/>
    <n v="0"/>
    <n v="0"/>
    <n v="55.911806455132961"/>
    <x v="0"/>
  </r>
  <r>
    <x v="11"/>
    <x v="7"/>
    <x v="29"/>
    <n v="1000003930"/>
    <x v="188"/>
    <x v="1"/>
    <x v="24"/>
    <x v="0"/>
    <n v="0"/>
    <n v="0"/>
    <n v="156.51801199396246"/>
    <x v="0"/>
  </r>
  <r>
    <x v="11"/>
    <x v="7"/>
    <x v="29"/>
    <n v="1000003930"/>
    <x v="188"/>
    <x v="6"/>
    <x v="21"/>
    <x v="0"/>
    <n v="0"/>
    <n v="0"/>
    <n v="45.098259978496422"/>
    <x v="0"/>
  </r>
  <r>
    <x v="11"/>
    <x v="7"/>
    <x v="29"/>
    <n v="1000003930"/>
    <x v="188"/>
    <x v="6"/>
    <x v="33"/>
    <x v="0"/>
    <n v="0"/>
    <n v="0"/>
    <n v="24.490601253607053"/>
    <x v="0"/>
  </r>
  <r>
    <x v="11"/>
    <x v="7"/>
    <x v="29"/>
    <n v="1000003930"/>
    <x v="188"/>
    <x v="6"/>
    <x v="37"/>
    <x v="0"/>
    <n v="0"/>
    <n v="0"/>
    <n v="32.640430639120289"/>
    <x v="0"/>
  </r>
  <r>
    <x v="11"/>
    <x v="7"/>
    <x v="29"/>
    <n v="1000003930"/>
    <x v="188"/>
    <x v="6"/>
    <x v="39"/>
    <x v="0"/>
    <n v="0"/>
    <n v="0"/>
    <n v="37.666948884058598"/>
    <x v="0"/>
  </r>
  <r>
    <x v="11"/>
    <x v="7"/>
    <x v="29"/>
    <n v="1000003999"/>
    <x v="189"/>
    <x v="2"/>
    <x v="5"/>
    <x v="0"/>
    <n v="0"/>
    <n v="0"/>
    <n v="0.10716827083232018"/>
    <x v="0"/>
  </r>
  <r>
    <x v="11"/>
    <x v="7"/>
    <x v="29"/>
    <n v="1000004090"/>
    <x v="190"/>
    <x v="3"/>
    <x v="14"/>
    <x v="0"/>
    <n v="0"/>
    <n v="0"/>
    <n v="6.3116596309285615"/>
    <x v="0"/>
  </r>
  <r>
    <x v="11"/>
    <x v="7"/>
    <x v="29"/>
    <n v="1000004187"/>
    <x v="191"/>
    <x v="6"/>
    <x v="21"/>
    <x v="0"/>
    <n v="0"/>
    <n v="0"/>
    <n v="535.4126947783551"/>
    <x v="0"/>
  </r>
  <r>
    <x v="11"/>
    <x v="7"/>
    <x v="29"/>
    <n v="1000004187"/>
    <x v="191"/>
    <x v="6"/>
    <x v="38"/>
    <x v="0"/>
    <n v="0"/>
    <n v="0"/>
    <n v="106.12543278781511"/>
    <x v="0"/>
  </r>
  <r>
    <x v="11"/>
    <x v="7"/>
    <x v="29"/>
    <n v="1000004187"/>
    <x v="191"/>
    <x v="6"/>
    <x v="33"/>
    <x v="0"/>
    <n v="0"/>
    <n v="0"/>
    <n v="478.10842644621926"/>
    <x v="0"/>
  </r>
  <r>
    <x v="11"/>
    <x v="7"/>
    <x v="29"/>
    <n v="1000004187"/>
    <x v="191"/>
    <x v="6"/>
    <x v="39"/>
    <x v="0"/>
    <n v="0"/>
    <n v="0"/>
    <n v="26.41332289930550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3C89-C9C3-41CB-9534-0D20C5D21849}" name="数据透视表5" cacheId="0" applyNumberFormats="0" applyBorderFormats="0" applyFontFormats="0" applyPatternFormats="0" applyAlignmentFormats="0" applyWidthHeightFormats="1" dataCaption="值" updatedVersion="6" minRefreshableVersion="3" itemPrintTitles="1" createdVersion="6" indent="0" outline="1" outlineData="1" multipleFieldFilters="0" fieldListSortAscending="1">
  <location ref="W4:AA14" firstHeaderRow="0" firstDataRow="1" firstDataCol="1" rowPageCount="1" colPageCount="1"/>
  <pivotFields count="1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8">
        <item x="5"/>
        <item x="0"/>
        <item x="2"/>
        <item x="1"/>
        <item x="3"/>
        <item x="4"/>
        <item x="6"/>
        <item t="default"/>
      </items>
    </pivotField>
    <pivotField showAll="0">
      <items count="41">
        <item x="19"/>
        <item x="21"/>
        <item x="28"/>
        <item x="1"/>
        <item x="13"/>
        <item x="38"/>
        <item x="16"/>
        <item x="27"/>
        <item x="8"/>
        <item x="31"/>
        <item x="25"/>
        <item x="6"/>
        <item x="12"/>
        <item x="34"/>
        <item x="30"/>
        <item x="26"/>
        <item x="15"/>
        <item x="33"/>
        <item x="37"/>
        <item x="23"/>
        <item x="24"/>
        <item x="20"/>
        <item x="9"/>
        <item x="10"/>
        <item x="4"/>
        <item x="7"/>
        <item x="14"/>
        <item x="5"/>
        <item x="39"/>
        <item x="36"/>
        <item x="17"/>
        <item x="3"/>
        <item x="18"/>
        <item x="22"/>
        <item x="32"/>
        <item x="35"/>
        <item x="11"/>
        <item x="2"/>
        <item x="0"/>
        <item x="29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7" item="1" hier="-1"/>
  </pageFields>
  <dataFields count="4">
    <dataField name=" 今年月销量" fld="9" baseField="0" baseItem="0"/>
    <dataField name=" 本月剩余订单" fld="11" baseField="0" baseItem="0"/>
    <dataField name=" 今年月目标" fld="8" baseField="0" baseItem="0"/>
    <dataField name=" 去年月销量" fld="10" baseField="0" baseItem="0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64173-B191-4FD1-A3B7-9A5272BB053B}" name="数据透视表3" cacheId="0" applyNumberFormats="0" applyBorderFormats="0" applyFontFormats="0" applyPatternFormats="0" applyAlignmentFormats="0" applyWidthHeightFormats="1" dataCaption="值" updatedVersion="6" minRefreshableVersion="3" itemPrintTitles="1" createdVersion="6" indent="0" outline="1" outlineData="1" multipleFieldFilters="0" rowHeaderCaption="经销商" fieldListSortAscending="1">
  <location ref="B7:G860" firstHeaderRow="0" firstDataRow="1" firstDataCol="1" rowPageCount="1" colPageCount="1"/>
  <pivotFields count="1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1">
        <item x="14"/>
        <item x="8"/>
        <item x="9"/>
        <item x="2"/>
        <item x="10"/>
        <item x="23"/>
        <item x="11"/>
        <item x="18"/>
        <item x="15"/>
        <item x="0"/>
        <item x="21"/>
        <item x="16"/>
        <item x="6"/>
        <item x="7"/>
        <item x="26"/>
        <item x="24"/>
        <item x="3"/>
        <item x="1"/>
        <item x="4"/>
        <item x="17"/>
        <item x="27"/>
        <item x="25"/>
        <item x="28"/>
        <item x="29"/>
        <item x="12"/>
        <item x="22"/>
        <item x="5"/>
        <item x="13"/>
        <item x="19"/>
        <item x="20"/>
        <item t="default"/>
      </items>
    </pivotField>
    <pivotField showAll="0"/>
    <pivotField axis="axisRow" showAll="0" sortType="ascending">
      <items count="853">
        <item x="787"/>
        <item x="416"/>
        <item x="649"/>
        <item x="101"/>
        <item x="782"/>
        <item x="397"/>
        <item x="672"/>
        <item x="774"/>
        <item x="687"/>
        <item x="349"/>
        <item x="655"/>
        <item x="245"/>
        <item x="532"/>
        <item x="28"/>
        <item x="420"/>
        <item x="374"/>
        <item x="129"/>
        <item x="627"/>
        <item x="63"/>
        <item x="34"/>
        <item x="648"/>
        <item x="674"/>
        <item x="182"/>
        <item x="777"/>
        <item x="290"/>
        <item x="563"/>
        <item x="62"/>
        <item x="357"/>
        <item x="340"/>
        <item x="195"/>
        <item x="625"/>
        <item x="371"/>
        <item x="544"/>
        <item x="498"/>
        <item x="621"/>
        <item x="445"/>
        <item x="851"/>
        <item x="370"/>
        <item x="19"/>
        <item x="543"/>
        <item x="755"/>
        <item x="764"/>
        <item x="632"/>
        <item x="368"/>
        <item x="333"/>
        <item x="125"/>
        <item x="796"/>
        <item x="573"/>
        <item x="437"/>
        <item x="159"/>
        <item x="483"/>
        <item x="38"/>
        <item x="119"/>
        <item x="233"/>
        <item x="747"/>
        <item x="242"/>
        <item x="400"/>
        <item x="269"/>
        <item x="212"/>
        <item x="719"/>
        <item x="402"/>
        <item x="165"/>
        <item x="103"/>
        <item x="325"/>
        <item x="821"/>
        <item x="737"/>
        <item x="268"/>
        <item x="67"/>
        <item x="7"/>
        <item x="88"/>
        <item x="682"/>
        <item x="171"/>
        <item x="123"/>
        <item x="446"/>
        <item x="366"/>
        <item x="344"/>
        <item x="804"/>
        <item x="558"/>
        <item x="172"/>
        <item x="830"/>
        <item x="396"/>
        <item x="463"/>
        <item x="303"/>
        <item x="93"/>
        <item x="321"/>
        <item x="377"/>
        <item x="828"/>
        <item x="481"/>
        <item x="427"/>
        <item x="847"/>
        <item x="706"/>
        <item x="293"/>
        <item x="833"/>
        <item x="761"/>
        <item x="425"/>
        <item x="614"/>
        <item x="262"/>
        <item x="160"/>
        <item x="729"/>
        <item x="448"/>
        <item x="174"/>
        <item x="557"/>
        <item x="489"/>
        <item x="60"/>
        <item x="752"/>
        <item x="802"/>
        <item x="831"/>
        <item x="530"/>
        <item x="231"/>
        <item x="308"/>
        <item x="724"/>
        <item x="533"/>
        <item x="740"/>
        <item x="239"/>
        <item x="161"/>
        <item x="274"/>
        <item x="107"/>
        <item x="341"/>
        <item x="703"/>
        <item x="331"/>
        <item x="186"/>
        <item x="241"/>
        <item x="668"/>
        <item x="436"/>
        <item x="434"/>
        <item x="554"/>
        <item x="276"/>
        <item x="839"/>
        <item x="252"/>
        <item x="667"/>
        <item x="659"/>
        <item x="534"/>
        <item x="166"/>
        <item x="74"/>
        <item x="824"/>
        <item x="546"/>
        <item x="335"/>
        <item x="37"/>
        <item x="219"/>
        <item x="770"/>
        <item x="816"/>
        <item x="578"/>
        <item x="415"/>
        <item x="780"/>
        <item x="132"/>
        <item x="561"/>
        <item x="746"/>
        <item x="768"/>
        <item x="421"/>
        <item x="615"/>
        <item x="647"/>
        <item x="194"/>
        <item x="849"/>
        <item x="22"/>
        <item x="167"/>
        <item x="250"/>
        <item x="771"/>
        <item x="207"/>
        <item x="43"/>
        <item x="94"/>
        <item x="372"/>
        <item x="178"/>
        <item x="609"/>
        <item x="707"/>
        <item x="395"/>
        <item x="117"/>
        <item x="64"/>
        <item x="329"/>
        <item x="179"/>
        <item x="767"/>
        <item x="246"/>
        <item x="635"/>
        <item x="644"/>
        <item x="749"/>
        <item x="342"/>
        <item x="87"/>
        <item x="197"/>
        <item x="386"/>
        <item x="611"/>
        <item x="560"/>
        <item x="663"/>
        <item x="717"/>
        <item x="351"/>
        <item x="127"/>
        <item x="259"/>
        <item x="617"/>
        <item x="188"/>
        <item x="44"/>
        <item x="842"/>
        <item x="213"/>
        <item x="501"/>
        <item x="65"/>
        <item x="361"/>
        <item x="570"/>
        <item x="586"/>
        <item x="518"/>
        <item x="312"/>
        <item x="75"/>
        <item x="526"/>
        <item x="814"/>
        <item x="528"/>
        <item x="90"/>
        <item x="734"/>
        <item x="531"/>
        <item x="809"/>
        <item x="661"/>
        <item x="338"/>
        <item x="431"/>
        <item x="240"/>
        <item x="41"/>
        <item x="358"/>
        <item x="838"/>
        <item x="575"/>
        <item x="756"/>
        <item x="812"/>
        <item x="795"/>
        <item x="623"/>
        <item x="671"/>
        <item x="822"/>
        <item x="83"/>
        <item x="115"/>
        <item x="743"/>
        <item x="571"/>
        <item x="477"/>
        <item x="726"/>
        <item x="694"/>
        <item x="692"/>
        <item x="414"/>
        <item x="520"/>
        <item x="1"/>
        <item x="244"/>
        <item x="762"/>
        <item x="433"/>
        <item x="718"/>
        <item x="766"/>
        <item x="636"/>
        <item x="227"/>
        <item x="468"/>
        <item x="442"/>
        <item x="779"/>
        <item x="281"/>
        <item x="510"/>
        <item x="50"/>
        <item x="318"/>
        <item x="637"/>
        <item x="86"/>
        <item x="683"/>
        <item x="55"/>
        <item x="170"/>
        <item x="0"/>
        <item x="206"/>
        <item x="183"/>
        <item x="786"/>
        <item x="536"/>
        <item x="319"/>
        <item x="18"/>
        <item x="480"/>
        <item x="757"/>
        <item x="10"/>
        <item x="154"/>
        <item x="790"/>
        <item x="722"/>
        <item x="664"/>
        <item x="589"/>
        <item x="394"/>
        <item x="596"/>
        <item x="515"/>
        <item x="453"/>
        <item x="373"/>
        <item x="128"/>
        <item x="211"/>
        <item x="32"/>
        <item x="656"/>
        <item x="482"/>
        <item x="591"/>
        <item x="597"/>
        <item x="100"/>
        <item x="91"/>
        <item x="193"/>
        <item x="512"/>
        <item x="385"/>
        <item x="813"/>
        <item x="314"/>
        <item x="444"/>
        <item x="289"/>
        <item x="693"/>
        <item x="845"/>
        <item x="552"/>
        <item x="745"/>
        <item x="230"/>
        <item x="517"/>
        <item x="613"/>
        <item x="428"/>
        <item x="508"/>
        <item x="593"/>
        <item x="547"/>
        <item x="56"/>
        <item x="817"/>
        <item x="439"/>
        <item x="551"/>
        <item x="72"/>
        <item x="382"/>
        <item x="783"/>
        <item x="732"/>
        <item x="539"/>
        <item x="684"/>
        <item x="479"/>
        <item x="642"/>
        <item x="99"/>
        <item x="837"/>
        <item x="299"/>
        <item x="97"/>
        <item x="257"/>
        <item x="177"/>
        <item x="562"/>
        <item x="759"/>
        <item x="685"/>
        <item x="751"/>
        <item x="163"/>
        <item x="68"/>
        <item x="205"/>
        <item x="215"/>
        <item x="30"/>
        <item x="592"/>
        <item x="225"/>
        <item x="187"/>
        <item x="605"/>
        <item x="727"/>
        <item x="375"/>
        <item x="545"/>
        <item x="426"/>
        <item x="356"/>
        <item x="435"/>
        <item x="765"/>
        <item x="114"/>
        <item x="238"/>
        <item x="758"/>
        <item x="347"/>
        <item x="559"/>
        <item x="102"/>
        <item x="419"/>
        <item x="690"/>
        <item x="818"/>
        <item x="490"/>
        <item x="124"/>
        <item x="218"/>
        <item x="176"/>
        <item x="104"/>
        <item x="359"/>
        <item x="66"/>
        <item x="131"/>
        <item x="662"/>
        <item x="565"/>
        <item x="350"/>
        <item x="836"/>
        <item x="807"/>
        <item x="741"/>
        <item x="379"/>
        <item x="797"/>
        <item x="618"/>
        <item x="581"/>
        <item x="639"/>
        <item x="253"/>
        <item x="17"/>
        <item x="723"/>
        <item x="203"/>
        <item x="792"/>
        <item x="678"/>
        <item x="753"/>
        <item x="582"/>
        <item x="327"/>
        <item x="222"/>
        <item x="409"/>
        <item x="258"/>
        <item x="328"/>
        <item x="226"/>
        <item x="549"/>
        <item x="432"/>
        <item x="136"/>
        <item x="484"/>
        <item x="108"/>
        <item x="556"/>
        <item x="730"/>
        <item x="224"/>
        <item x="840"/>
        <item x="393"/>
        <item x="459"/>
        <item x="139"/>
        <item x="700"/>
        <item x="769"/>
        <item x="143"/>
        <item x="521"/>
        <item x="798"/>
        <item x="81"/>
        <item x="278"/>
        <item x="542"/>
        <item x="27"/>
        <item x="15"/>
        <item x="323"/>
        <item x="525"/>
        <item x="493"/>
        <item x="650"/>
        <item x="495"/>
        <item x="214"/>
        <item x="234"/>
        <item x="360"/>
        <item x="652"/>
        <item x="423"/>
        <item x="848"/>
        <item x="698"/>
        <item x="504"/>
        <item x="628"/>
        <item x="417"/>
        <item x="184"/>
        <item x="267"/>
        <item x="499"/>
        <item x="800"/>
        <item x="633"/>
        <item x="216"/>
        <item x="788"/>
        <item x="283"/>
        <item x="808"/>
        <item x="113"/>
        <item x="310"/>
        <item x="403"/>
        <item x="602"/>
        <item x="708"/>
        <item x="595"/>
        <item x="638"/>
        <item x="584"/>
        <item x="198"/>
        <item x="77"/>
        <item x="805"/>
        <item x="401"/>
        <item x="98"/>
        <item x="26"/>
        <item x="841"/>
        <item x="3"/>
        <item x="529"/>
        <item x="112"/>
        <item x="474"/>
        <item x="742"/>
        <item x="712"/>
        <item x="702"/>
        <item x="249"/>
        <item x="600"/>
        <item x="58"/>
        <item x="271"/>
        <item x="383"/>
        <item x="388"/>
        <item x="497"/>
        <item x="180"/>
        <item x="317"/>
        <item x="21"/>
        <item x="137"/>
        <item x="688"/>
        <item x="175"/>
        <item x="503"/>
        <item x="744"/>
        <item x="407"/>
        <item x="651"/>
        <item x="754"/>
        <item x="31"/>
        <item x="353"/>
        <item x="607"/>
        <item x="369"/>
        <item x="686"/>
        <item x="574"/>
        <item x="789"/>
        <item x="408"/>
        <item x="133"/>
        <item x="567"/>
        <item x="413"/>
        <item x="535"/>
        <item x="681"/>
        <item x="832"/>
        <item x="324"/>
        <item x="73"/>
        <item x="784"/>
        <item x="583"/>
        <item x="449"/>
        <item x="304"/>
        <item x="538"/>
        <item x="731"/>
        <item x="14"/>
        <item x="450"/>
        <item x="430"/>
        <item x="95"/>
        <item x="733"/>
        <item x="343"/>
        <item x="392"/>
        <item x="305"/>
        <item x="364"/>
        <item x="829"/>
        <item x="699"/>
        <item x="735"/>
        <item x="9"/>
        <item x="191"/>
        <item x="826"/>
        <item x="422"/>
        <item x="670"/>
        <item x="569"/>
        <item x="458"/>
        <item x="134"/>
        <item x="192"/>
        <item x="523"/>
        <item x="24"/>
        <item x="835"/>
        <item x="263"/>
        <item x="622"/>
        <item x="387"/>
        <item x="181"/>
        <item x="332"/>
        <item x="540"/>
        <item x="8"/>
        <item x="150"/>
        <item x="519"/>
        <item x="355"/>
        <item x="142"/>
        <item x="48"/>
        <item x="311"/>
        <item x="111"/>
        <item x="284"/>
        <item x="811"/>
        <item x="120"/>
        <item x="476"/>
        <item x="237"/>
        <item x="286"/>
        <item x="334"/>
        <item x="496"/>
        <item x="601"/>
        <item x="78"/>
        <item x="272"/>
        <item x="467"/>
        <item x="626"/>
        <item x="266"/>
        <item x="451"/>
        <item x="566"/>
        <item x="313"/>
        <item x="270"/>
        <item x="109"/>
        <item x="429"/>
        <item x="363"/>
        <item x="255"/>
        <item x="307"/>
        <item x="84"/>
        <item x="5"/>
        <item x="424"/>
        <item x="677"/>
        <item x="410"/>
        <item x="228"/>
        <item x="472"/>
        <item x="775"/>
        <item x="555"/>
        <item x="291"/>
        <item x="665"/>
        <item x="640"/>
        <item x="653"/>
        <item x="2"/>
        <item x="772"/>
        <item x="711"/>
        <item x="669"/>
        <item x="57"/>
        <item x="452"/>
        <item x="471"/>
        <item x="376"/>
        <item x="488"/>
        <item x="486"/>
        <item x="478"/>
        <item x="675"/>
        <item x="794"/>
        <item x="33"/>
        <item x="438"/>
        <item x="309"/>
        <item x="229"/>
        <item x="11"/>
        <item x="773"/>
        <item x="51"/>
        <item x="190"/>
        <item x="196"/>
        <item x="610"/>
        <item x="810"/>
        <item x="728"/>
        <item x="173"/>
        <item x="537"/>
        <item x="280"/>
        <item x="801"/>
        <item x="79"/>
        <item x="713"/>
        <item x="494"/>
        <item x="185"/>
        <item x="168"/>
        <item x="576"/>
        <item x="346"/>
        <item x="462"/>
        <item x="399"/>
        <item x="704"/>
        <item x="680"/>
        <item x="825"/>
        <item x="292"/>
        <item x="594"/>
        <item x="725"/>
        <item x="701"/>
        <item x="287"/>
        <item x="500"/>
        <item x="502"/>
        <item x="275"/>
        <item x="440"/>
        <item x="92"/>
        <item x="126"/>
        <item x="135"/>
        <item x="145"/>
        <item x="492"/>
        <item x="511"/>
        <item x="277"/>
        <item x="823"/>
        <item x="819"/>
        <item x="140"/>
        <item x="221"/>
        <item x="695"/>
        <item x="522"/>
        <item x="676"/>
        <item x="235"/>
        <item x="301"/>
        <item x="834"/>
        <item x="365"/>
        <item x="491"/>
        <item x="721"/>
        <item x="791"/>
        <item x="261"/>
        <item x="454"/>
        <item x="631"/>
        <item x="645"/>
        <item x="806"/>
        <item x="550"/>
        <item x="322"/>
        <item x="89"/>
        <item x="588"/>
        <item x="105"/>
        <item x="209"/>
        <item x="714"/>
        <item x="39"/>
        <item x="750"/>
        <item x="606"/>
        <item x="264"/>
        <item x="404"/>
        <item x="148"/>
        <item x="202"/>
        <item x="69"/>
        <item x="487"/>
        <item x="210"/>
        <item x="418"/>
        <item x="658"/>
        <item x="149"/>
        <item x="13"/>
        <item x="778"/>
        <item x="781"/>
        <item x="354"/>
        <item x="40"/>
        <item x="169"/>
        <item x="776"/>
        <item x="587"/>
        <item x="339"/>
        <item x="580"/>
        <item x="110"/>
        <item x="217"/>
        <item x="155"/>
        <item x="121"/>
        <item x="256"/>
        <item x="666"/>
        <item x="697"/>
        <item x="624"/>
        <item x="739"/>
        <item x="326"/>
        <item x="273"/>
        <item x="279"/>
        <item x="590"/>
        <item x="843"/>
        <item x="345"/>
        <item x="572"/>
        <item x="302"/>
        <item x="716"/>
        <item x="657"/>
        <item x="42"/>
        <item x="251"/>
        <item x="506"/>
        <item x="138"/>
        <item x="130"/>
        <item x="630"/>
        <item x="827"/>
        <item x="381"/>
        <item x="738"/>
        <item x="208"/>
        <item x="850"/>
        <item x="696"/>
        <item x="691"/>
        <item x="6"/>
        <item x="553"/>
        <item x="577"/>
        <item x="220"/>
        <item x="513"/>
        <item x="406"/>
        <item x="548"/>
        <item x="243"/>
        <item x="844"/>
        <item x="763"/>
        <item x="579"/>
        <item x="248"/>
        <item x="378"/>
        <item x="247"/>
        <item x="49"/>
        <item x="204"/>
        <item x="465"/>
        <item x="398"/>
        <item x="384"/>
        <item x="709"/>
        <item x="12"/>
        <item x="25"/>
        <item x="516"/>
        <item x="320"/>
        <item x="306"/>
        <item x="720"/>
        <item x="76"/>
        <item x="736"/>
        <item x="390"/>
        <item x="603"/>
        <item x="71"/>
        <item x="608"/>
        <item x="298"/>
        <item x="660"/>
        <item x="118"/>
        <item x="162"/>
        <item x="689"/>
        <item x="285"/>
        <item x="604"/>
        <item x="367"/>
        <item x="524"/>
        <item x="464"/>
        <item x="315"/>
        <item x="460"/>
        <item x="146"/>
        <item x="52"/>
        <item x="803"/>
        <item x="389"/>
        <item x="760"/>
        <item x="295"/>
        <item x="282"/>
        <item x="36"/>
        <item x="85"/>
        <item x="564"/>
        <item x="153"/>
        <item x="144"/>
        <item x="568"/>
        <item x="254"/>
        <item x="337"/>
        <item x="710"/>
        <item x="151"/>
        <item x="23"/>
        <item x="236"/>
        <item x="705"/>
        <item x="457"/>
        <item x="348"/>
        <item x="514"/>
        <item x="380"/>
        <item x="45"/>
        <item x="612"/>
        <item x="616"/>
        <item x="116"/>
        <item x="405"/>
        <item x="619"/>
        <item x="35"/>
        <item x="634"/>
        <item x="232"/>
        <item x="362"/>
        <item x="470"/>
        <item x="815"/>
        <item x="199"/>
        <item x="82"/>
        <item x="646"/>
        <item x="147"/>
        <item x="70"/>
        <item x="189"/>
        <item x="507"/>
        <item x="288"/>
        <item x="846"/>
        <item x="96"/>
        <item x="352"/>
        <item x="47"/>
        <item x="201"/>
        <item x="509"/>
        <item x="820"/>
        <item x="799"/>
        <item x="330"/>
        <item x="296"/>
        <item x="336"/>
        <item x="793"/>
        <item x="297"/>
        <item x="260"/>
        <item x="679"/>
        <item x="475"/>
        <item x="200"/>
        <item x="106"/>
        <item x="641"/>
        <item x="158"/>
        <item x="715"/>
        <item x="412"/>
        <item x="629"/>
        <item x="443"/>
        <item x="61"/>
        <item x="59"/>
        <item x="54"/>
        <item x="411"/>
        <item x="4"/>
        <item x="485"/>
        <item x="80"/>
        <item x="654"/>
        <item x="316"/>
        <item x="141"/>
        <item x="152"/>
        <item x="122"/>
        <item x="156"/>
        <item x="391"/>
        <item x="20"/>
        <item x="456"/>
        <item x="466"/>
        <item x="16"/>
        <item x="447"/>
        <item x="585"/>
        <item x="455"/>
        <item x="46"/>
        <item x="541"/>
        <item x="643"/>
        <item x="599"/>
        <item x="598"/>
        <item x="673"/>
        <item x="473"/>
        <item x="223"/>
        <item x="53"/>
        <item x="461"/>
        <item x="294"/>
        <item x="441"/>
        <item x="300"/>
        <item x="469"/>
        <item x="29"/>
        <item x="505"/>
        <item x="164"/>
        <item x="620"/>
        <item x="748"/>
        <item x="157"/>
        <item x="265"/>
        <item x="785"/>
        <item x="527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showAll="0"/>
    <pivotField axis="axisPage" showAll="0">
      <items count="3">
        <item x="0"/>
        <item x="1"/>
        <item t="default"/>
      </items>
    </pivotField>
    <pivotField dataField="1" showAll="0"/>
    <pivotField dataField="1" showAll="0"/>
    <pivotField showAll="0"/>
    <pivotField dataField="1" showAll="0">
      <items count="974">
        <item x="0"/>
        <item x="473"/>
        <item x="712"/>
        <item x="765"/>
        <item x="885"/>
        <item x="263"/>
        <item x="26"/>
        <item x="907"/>
        <item x="698"/>
        <item x="387"/>
        <item x="542"/>
        <item x="521"/>
        <item x="748"/>
        <item x="524"/>
        <item x="530"/>
        <item x="903"/>
        <item x="529"/>
        <item x="853"/>
        <item x="528"/>
        <item x="522"/>
        <item x="541"/>
        <item x="440"/>
        <item x="386"/>
        <item x="770"/>
        <item x="384"/>
        <item x="292"/>
        <item x="525"/>
        <item x="800"/>
        <item x="771"/>
        <item x="383"/>
        <item x="798"/>
        <item x="659"/>
        <item x="539"/>
        <item x="655"/>
        <item x="514"/>
        <item x="792"/>
        <item x="888"/>
        <item x="841"/>
        <item x="895"/>
        <item x="892"/>
        <item x="232"/>
        <item x="526"/>
        <item x="420"/>
        <item x="856"/>
        <item x="886"/>
        <item x="904"/>
        <item x="368"/>
        <item x="523"/>
        <item x="893"/>
        <item x="287"/>
        <item x="847"/>
        <item x="852"/>
        <item x="656"/>
        <item x="290"/>
        <item x="108"/>
        <item x="375"/>
        <item x="211"/>
        <item x="653"/>
        <item x="843"/>
        <item x="540"/>
        <item x="223"/>
        <item x="385"/>
        <item x="118"/>
        <item x="797"/>
        <item x="848"/>
        <item x="796"/>
        <item x="846"/>
        <item x="257"/>
        <item x="117"/>
        <item x="854"/>
        <item x="61"/>
        <item x="737"/>
        <item x="56"/>
        <item x="749"/>
        <item x="374"/>
        <item x="366"/>
        <item x="210"/>
        <item x="4"/>
        <item x="212"/>
        <item x="662"/>
        <item x="952"/>
        <item x="2"/>
        <item x="372"/>
        <item x="346"/>
        <item x="639"/>
        <item x="874"/>
        <item x="310"/>
        <item x="164"/>
        <item x="725"/>
        <item x="194"/>
        <item x="69"/>
        <item x="188"/>
        <item x="347"/>
        <item x="527"/>
        <item x="281"/>
        <item x="871"/>
        <item x="909"/>
        <item x="887"/>
        <item x="679"/>
        <item x="47"/>
        <item x="894"/>
        <item x="906"/>
        <item x="908"/>
        <item x="197"/>
        <item x="55"/>
        <item x="231"/>
        <item x="842"/>
        <item x="896"/>
        <item x="922"/>
        <item x="3"/>
        <item x="819"/>
        <item x="336"/>
        <item x="799"/>
        <item x="202"/>
        <item x="470"/>
        <item x="76"/>
        <item x="752"/>
        <item x="780"/>
        <item x="45"/>
        <item x="469"/>
        <item x="25"/>
        <item x="550"/>
        <item x="264"/>
        <item x="371"/>
        <item x="308"/>
        <item x="574"/>
        <item x="673"/>
        <item x="218"/>
        <item x="1"/>
        <item x="309"/>
        <item x="421"/>
        <item x="256"/>
        <item x="293"/>
        <item x="226"/>
        <item x="199"/>
        <item x="393"/>
        <item x="568"/>
        <item x="294"/>
        <item x="125"/>
        <item x="864"/>
        <item x="660"/>
        <item x="439"/>
        <item x="767"/>
        <item x="378"/>
        <item x="99"/>
        <item x="474"/>
        <item x="166"/>
        <item x="322"/>
        <item x="89"/>
        <item x="900"/>
        <item x="466"/>
        <item x="286"/>
        <item x="844"/>
        <item x="204"/>
        <item x="172"/>
        <item x="75"/>
        <item x="217"/>
        <item x="324"/>
        <item x="878"/>
        <item x="373"/>
        <item x="801"/>
        <item x="740"/>
        <item x="173"/>
        <item x="134"/>
        <item x="408"/>
        <item x="851"/>
        <item x="442"/>
        <item x="398"/>
        <item x="607"/>
        <item x="497"/>
        <item x="278"/>
        <item x="82"/>
        <item x="15"/>
        <item x="222"/>
        <item x="11"/>
        <item x="499"/>
        <item x="902"/>
        <item x="329"/>
        <item x="184"/>
        <item x="446"/>
        <item x="57"/>
        <item x="872"/>
        <item x="471"/>
        <item x="781"/>
        <item x="855"/>
        <item x="658"/>
        <item x="890"/>
        <item x="681"/>
        <item x="949"/>
        <item x="187"/>
        <item x="66"/>
        <item x="685"/>
        <item x="901"/>
        <item x="271"/>
        <item x="238"/>
        <item x="652"/>
        <item x="136"/>
        <item x="102"/>
        <item x="875"/>
        <item x="20"/>
        <item x="213"/>
        <item x="536"/>
        <item x="395"/>
        <item x="168"/>
        <item x="215"/>
        <item x="845"/>
        <item x="10"/>
        <item x="587"/>
        <item x="121"/>
        <item x="694"/>
        <item x="877"/>
        <item x="702"/>
        <item x="19"/>
        <item x="18"/>
        <item x="823"/>
        <item x="413"/>
        <item x="133"/>
        <item x="228"/>
        <item x="111"/>
        <item x="484"/>
        <item x="51"/>
        <item x="262"/>
        <item x="920"/>
        <item x="230"/>
        <item x="931"/>
        <item x="233"/>
        <item x="113"/>
        <item x="149"/>
        <item x="39"/>
        <item x="946"/>
        <item x="672"/>
        <item x="467"/>
        <item x="22"/>
        <item x="654"/>
        <item x="689"/>
        <item x="249"/>
        <item x="776"/>
        <item x="245"/>
        <item x="44"/>
        <item x="430"/>
        <item x="60"/>
        <item x="272"/>
        <item x="465"/>
        <item x="91"/>
        <item x="938"/>
        <item x="123"/>
        <item x="59"/>
        <item x="260"/>
        <item x="449"/>
        <item x="733"/>
        <item x="715"/>
        <item x="183"/>
        <item x="328"/>
        <item x="678"/>
        <item x="5"/>
        <item x="824"/>
        <item x="98"/>
        <item x="727"/>
        <item x="827"/>
        <item x="182"/>
        <item x="441"/>
        <item x="41"/>
        <item x="74"/>
        <item x="742"/>
        <item x="323"/>
        <item x="970"/>
        <item x="468"/>
        <item x="189"/>
        <item x="376"/>
        <item x="942"/>
        <item x="6"/>
        <item x="608"/>
        <item x="971"/>
        <item x="506"/>
        <item x="739"/>
        <item x="598"/>
        <item x="862"/>
        <item x="201"/>
        <item x="333"/>
        <item x="295"/>
        <item x="590"/>
        <item x="947"/>
        <item x="688"/>
        <item x="265"/>
        <item x="407"/>
        <item x="596"/>
        <item x="241"/>
        <item x="699"/>
        <item x="122"/>
        <item x="642"/>
        <item x="969"/>
        <item x="616"/>
        <item x="728"/>
        <item x="707"/>
        <item x="411"/>
        <item x="320"/>
        <item x="410"/>
        <item x="517"/>
        <item x="65"/>
        <item x="757"/>
        <item x="493"/>
        <item x="64"/>
        <item x="857"/>
        <item x="554"/>
        <item x="208"/>
        <item x="126"/>
        <item x="106"/>
        <item x="225"/>
        <item x="355"/>
        <item x="298"/>
        <item x="72"/>
        <item x="811"/>
        <item x="905"/>
        <item x="242"/>
        <item x="49"/>
        <item x="588"/>
        <item x="457"/>
        <item x="206"/>
        <item x="46"/>
        <item x="552"/>
        <item x="632"/>
        <item x="185"/>
        <item x="275"/>
        <item x="445"/>
        <item x="634"/>
        <item x="219"/>
        <item x="569"/>
        <item x="253"/>
        <item x="397"/>
        <item x="764"/>
        <item x="533"/>
        <item x="744"/>
        <item x="412"/>
        <item x="571"/>
        <item x="381"/>
        <item x="889"/>
        <item x="71"/>
        <item x="580"/>
        <item x="198"/>
        <item x="691"/>
        <item x="193"/>
        <item x="207"/>
        <item x="116"/>
        <item x="377"/>
        <item x="177"/>
        <item x="898"/>
        <item x="392"/>
        <item x="606"/>
        <item x="417"/>
        <item x="326"/>
        <item x="485"/>
        <item x="186"/>
        <item x="105"/>
        <item x="879"/>
        <item x="618"/>
        <item x="325"/>
        <item x="657"/>
        <item x="252"/>
        <item x="178"/>
        <item x="738"/>
        <item x="768"/>
        <item x="80"/>
        <item x="203"/>
        <item x="195"/>
        <item x="81"/>
        <item x="409"/>
        <item x="488"/>
        <item x="783"/>
        <item x="190"/>
        <item x="150"/>
        <item x="180"/>
        <item x="599"/>
        <item x="214"/>
        <item x="850"/>
        <item x="96"/>
        <item x="777"/>
        <item x="404"/>
        <item x="389"/>
        <item x="87"/>
        <item x="181"/>
        <item x="174"/>
        <item x="124"/>
        <item x="414"/>
        <item x="502"/>
        <item x="661"/>
        <item x="775"/>
        <item x="85"/>
        <item x="436"/>
        <item x="593"/>
        <item x="751"/>
        <item x="30"/>
        <item x="279"/>
        <item x="141"/>
        <item x="677"/>
        <item x="115"/>
        <item x="431"/>
        <item x="671"/>
        <item x="84"/>
        <item x="83"/>
        <item x="191"/>
        <item x="732"/>
        <item x="849"/>
        <item x="460"/>
        <item x="831"/>
        <item x="774"/>
        <item x="825"/>
        <item x="708"/>
        <item x="369"/>
        <item x="726"/>
        <item x="818"/>
        <item x="944"/>
        <item x="405"/>
        <item x="482"/>
        <item x="604"/>
        <item x="509"/>
        <item x="14"/>
        <item x="169"/>
        <item x="551"/>
        <item x="788"/>
        <item x="200"/>
        <item x="494"/>
        <item x="40"/>
        <item x="107"/>
        <item x="883"/>
        <item x="151"/>
        <item x="103"/>
        <item x="348"/>
        <item x="967"/>
        <item x="388"/>
        <item x="382"/>
        <item x="918"/>
        <item x="305"/>
        <item x="139"/>
        <item x="455"/>
        <item x="42"/>
        <item x="13"/>
        <item x="479"/>
        <item x="507"/>
        <item x="317"/>
        <item x="138"/>
        <item x="761"/>
        <item x="640"/>
        <item x="36"/>
        <item x="196"/>
        <item x="787"/>
        <item x="342"/>
        <item x="236"/>
        <item x="128"/>
        <item x="301"/>
        <item x="17"/>
        <item x="621"/>
        <item x="237"/>
        <item x="670"/>
        <item x="104"/>
        <item x="537"/>
        <item x="709"/>
        <item x="95"/>
        <item x="97"/>
        <item x="31"/>
        <item x="129"/>
        <item x="451"/>
        <item x="579"/>
        <item x="773"/>
        <item x="170"/>
        <item x="327"/>
        <item x="365"/>
        <item x="319"/>
        <item x="724"/>
        <item x="583"/>
        <item x="734"/>
        <item x="424"/>
        <item x="635"/>
        <item x="472"/>
        <item x="899"/>
        <item x="953"/>
        <item x="754"/>
        <item x="77"/>
        <item x="921"/>
        <item x="794"/>
        <item x="142"/>
        <item x="592"/>
        <item x="337"/>
        <item x="897"/>
        <item x="224"/>
        <item x="16"/>
        <item x="881"/>
        <item x="37"/>
        <item x="692"/>
        <item x="340"/>
        <item x="127"/>
        <item x="29"/>
        <item x="270"/>
        <item x="489"/>
        <item x="808"/>
        <item x="840"/>
        <item x="586"/>
        <item x="154"/>
        <item x="277"/>
        <item x="52"/>
        <item x="741"/>
        <item x="756"/>
        <item x="577"/>
        <item x="492"/>
        <item x="130"/>
        <item x="314"/>
        <item x="965"/>
        <item x="221"/>
        <item x="513"/>
        <item x="935"/>
        <item x="119"/>
        <item x="32"/>
        <item x="700"/>
        <item x="627"/>
        <item x="838"/>
        <item x="306"/>
        <item x="666"/>
        <item x="828"/>
        <item x="24"/>
        <item x="491"/>
        <item x="520"/>
        <item x="534"/>
        <item x="784"/>
        <item x="274"/>
        <item x="288"/>
        <item x="62"/>
        <item x="240"/>
        <item x="518"/>
        <item x="668"/>
        <item x="641"/>
        <item x="438"/>
        <item x="12"/>
        <item x="572"/>
        <item x="273"/>
        <item x="547"/>
        <item x="114"/>
        <item x="356"/>
        <item x="510"/>
        <item x="165"/>
        <item x="937"/>
        <item x="266"/>
        <item x="743"/>
        <item x="171"/>
        <item x="248"/>
        <item x="70"/>
        <item x="602"/>
        <item x="321"/>
        <item x="27"/>
        <item x="603"/>
        <item x="769"/>
        <item x="614"/>
        <item x="746"/>
        <item x="452"/>
        <item x="760"/>
        <item x="351"/>
        <item x="515"/>
        <item x="86"/>
        <item x="950"/>
        <item x="423"/>
        <item x="817"/>
        <item x="516"/>
        <item x="601"/>
        <item x="259"/>
        <item x="437"/>
        <item x="926"/>
        <item x="132"/>
        <item x="758"/>
        <item x="299"/>
        <item x="227"/>
        <item x="422"/>
        <item x="959"/>
        <item x="766"/>
        <item x="487"/>
        <item x="557"/>
        <item x="137"/>
        <item x="830"/>
        <item x="416"/>
        <item x="448"/>
        <item x="501"/>
        <item x="714"/>
        <item x="28"/>
        <item x="570"/>
        <item x="966"/>
        <item x="419"/>
        <item x="176"/>
        <item x="316"/>
        <item x="450"/>
        <item x="495"/>
        <item x="791"/>
        <item x="615"/>
        <item x="120"/>
        <item x="873"/>
        <item x="805"/>
        <item x="112"/>
        <item x="7"/>
        <item x="629"/>
        <item x="464"/>
        <item x="891"/>
        <item x="400"/>
        <item x="914"/>
        <item x="789"/>
        <item x="92"/>
        <item x="498"/>
        <item x="747"/>
        <item x="680"/>
        <item x="964"/>
        <item x="912"/>
        <item x="505"/>
        <item x="667"/>
        <item x="251"/>
        <item x="566"/>
        <item x="826"/>
        <item x="559"/>
        <item x="33"/>
        <item x="706"/>
        <item x="710"/>
        <item x="865"/>
        <item x="143"/>
        <item x="803"/>
        <item x="633"/>
        <item x="296"/>
        <item x="676"/>
        <item x="312"/>
        <item x="399"/>
        <item x="929"/>
        <item x="220"/>
        <item x="463"/>
        <item x="695"/>
        <item x="454"/>
        <item x="945"/>
        <item x="793"/>
        <item x="669"/>
        <item x="391"/>
        <item x="958"/>
        <item x="63"/>
        <item x="250"/>
        <item x="234"/>
        <item x="628"/>
        <item x="687"/>
        <item x="304"/>
        <item x="335"/>
        <item x="535"/>
        <item x="631"/>
        <item x="609"/>
        <item x="815"/>
        <item x="729"/>
        <item x="589"/>
        <item x="948"/>
        <item x="713"/>
        <item x="860"/>
        <item x="21"/>
        <item x="802"/>
        <item x="330"/>
        <item x="53"/>
        <item x="500"/>
        <item x="331"/>
        <item x="504"/>
        <item x="816"/>
        <item x="131"/>
        <item x="940"/>
        <item x="162"/>
        <item x="837"/>
        <item x="968"/>
        <item x="647"/>
        <item x="750"/>
        <item x="934"/>
        <item x="359"/>
        <item x="956"/>
        <item x="644"/>
        <item x="597"/>
        <item x="584"/>
        <item x="567"/>
        <item x="548"/>
        <item x="736"/>
        <item x="307"/>
        <item x="100"/>
        <item x="403"/>
        <item x="829"/>
        <item x="361"/>
        <item x="617"/>
        <item x="735"/>
        <item x="696"/>
        <item x="573"/>
        <item x="291"/>
        <item x="730"/>
        <item x="334"/>
        <item x="543"/>
        <item x="807"/>
        <item x="486"/>
        <item x="415"/>
        <item x="718"/>
        <item x="549"/>
        <item x="243"/>
        <item x="703"/>
        <item x="453"/>
        <item x="955"/>
        <item x="782"/>
        <item x="367"/>
        <item x="311"/>
        <item x="638"/>
        <item x="458"/>
        <item x="229"/>
        <item x="637"/>
        <item x="863"/>
        <item x="925"/>
        <item x="93"/>
        <item x="255"/>
        <item x="779"/>
        <item x="809"/>
        <item x="683"/>
        <item x="759"/>
        <item x="390"/>
        <item x="928"/>
        <item x="553"/>
        <item x="360"/>
        <item x="239"/>
        <item x="917"/>
        <item x="144"/>
        <item x="490"/>
        <item x="753"/>
        <item x="932"/>
        <item x="719"/>
        <item x="43"/>
        <item x="839"/>
        <item x="140"/>
        <item x="545"/>
        <item x="665"/>
        <item x="179"/>
        <item x="261"/>
        <item x="972"/>
        <item x="555"/>
        <item x="927"/>
        <item x="78"/>
        <item x="924"/>
        <item x="175"/>
        <item x="483"/>
        <item x="582"/>
        <item x="362"/>
        <item x="869"/>
        <item x="790"/>
        <item x="480"/>
        <item x="623"/>
        <item x="722"/>
        <item x="394"/>
        <item x="35"/>
        <item x="109"/>
        <item x="835"/>
        <item x="594"/>
        <item x="705"/>
        <item x="957"/>
        <item x="538"/>
        <item x="192"/>
        <item x="575"/>
        <item x="94"/>
        <item x="866"/>
        <item x="675"/>
        <item x="146"/>
        <item x="701"/>
        <item x="624"/>
        <item x="67"/>
        <item x="73"/>
        <item x="216"/>
        <item x="961"/>
        <item x="159"/>
        <item x="459"/>
        <item x="302"/>
        <item x="861"/>
        <item x="605"/>
        <item x="636"/>
        <item x="858"/>
        <item x="163"/>
        <item x="630"/>
        <item x="690"/>
        <item x="303"/>
        <item x="338"/>
        <item x="418"/>
        <item x="745"/>
        <item x="110"/>
        <item x="663"/>
        <item x="58"/>
        <item x="434"/>
        <item x="496"/>
        <item x="297"/>
        <item x="664"/>
        <item x="205"/>
        <item x="561"/>
        <item x="720"/>
        <item x="315"/>
        <item x="716"/>
        <item x="697"/>
        <item x="254"/>
        <item x="833"/>
        <item x="933"/>
        <item x="88"/>
        <item x="147"/>
        <item x="563"/>
        <item x="755"/>
        <item x="814"/>
        <item x="595"/>
        <item x="619"/>
        <item x="350"/>
        <item x="135"/>
        <item x="923"/>
        <item x="762"/>
        <item x="167"/>
        <item x="870"/>
        <item x="443"/>
        <item x="396"/>
        <item x="370"/>
        <item x="364"/>
        <item x="565"/>
        <item x="876"/>
        <item x="591"/>
        <item x="612"/>
        <item x="613"/>
        <item x="578"/>
        <item x="880"/>
        <item x="930"/>
        <item x="435"/>
        <item x="795"/>
        <item x="939"/>
        <item x="300"/>
        <item x="345"/>
        <item x="9"/>
        <item x="269"/>
        <item x="68"/>
        <item x="626"/>
        <item x="910"/>
        <item x="456"/>
        <item x="280"/>
        <item x="158"/>
        <item x="812"/>
        <item x="919"/>
        <item x="512"/>
        <item x="643"/>
        <item x="344"/>
        <item x="461"/>
        <item x="822"/>
        <item x="693"/>
        <item x="444"/>
        <item x="511"/>
        <item x="786"/>
        <item x="717"/>
        <item x="79"/>
        <item x="349"/>
        <item x="481"/>
        <item x="882"/>
        <item x="152"/>
        <item x="284"/>
        <item x="711"/>
        <item x="246"/>
        <item x="283"/>
        <item x="244"/>
        <item x="289"/>
        <item x="379"/>
        <item x="402"/>
        <item x="884"/>
        <item x="556"/>
        <item x="772"/>
        <item x="318"/>
        <item x="954"/>
        <item x="258"/>
        <item x="476"/>
        <item x="90"/>
        <item x="943"/>
        <item x="8"/>
        <item x="282"/>
        <item x="313"/>
        <item x="963"/>
        <item x="560"/>
        <item x="531"/>
        <item x="546"/>
        <item x="332"/>
        <item x="576"/>
        <item x="339"/>
        <item x="352"/>
        <item x="611"/>
        <item x="936"/>
        <item x="54"/>
        <item x="209"/>
        <item x="859"/>
        <item x="343"/>
        <item x="23"/>
        <item x="161"/>
        <item x="674"/>
        <item x="285"/>
        <item x="101"/>
        <item x="34"/>
        <item x="267"/>
        <item x="433"/>
        <item x="625"/>
        <item x="649"/>
        <item x="600"/>
        <item x="156"/>
        <item x="341"/>
        <item x="544"/>
        <item x="951"/>
        <item x="276"/>
        <item x="268"/>
        <item x="401"/>
        <item x="962"/>
        <item x="723"/>
        <item x="363"/>
        <item x="916"/>
        <item x="731"/>
        <item x="686"/>
        <item x="684"/>
        <item x="354"/>
        <item x="519"/>
        <item x="558"/>
        <item x="38"/>
        <item x="763"/>
        <item x="247"/>
        <item x="564"/>
        <item x="581"/>
        <item x="941"/>
        <item x="645"/>
        <item x="620"/>
        <item x="704"/>
        <item x="562"/>
        <item x="155"/>
        <item x="353"/>
        <item x="721"/>
        <item x="867"/>
        <item x="462"/>
        <item x="585"/>
        <item x="785"/>
        <item x="429"/>
        <item x="432"/>
        <item x="426"/>
        <item x="508"/>
        <item x="836"/>
        <item x="235"/>
        <item x="650"/>
        <item x="50"/>
        <item x="778"/>
        <item x="358"/>
        <item x="425"/>
        <item x="915"/>
        <item x="477"/>
        <item x="960"/>
        <item x="804"/>
        <item x="148"/>
        <item x="651"/>
        <item x="532"/>
        <item x="427"/>
        <item x="610"/>
        <item x="911"/>
        <item x="806"/>
        <item x="913"/>
        <item x="868"/>
        <item x="834"/>
        <item x="503"/>
        <item x="428"/>
        <item x="48"/>
        <item x="820"/>
        <item x="478"/>
        <item x="153"/>
        <item x="157"/>
        <item x="357"/>
        <item x="447"/>
        <item x="813"/>
        <item x="160"/>
        <item x="821"/>
        <item x="380"/>
        <item x="648"/>
        <item x="646"/>
        <item x="682"/>
        <item x="622"/>
        <item x="810"/>
        <item x="145"/>
        <item x="406"/>
        <item x="475"/>
        <item x="832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1">
    <field x="4"/>
  </rowFields>
  <rowItems count="853">
    <i>
      <x v="124"/>
    </i>
    <i>
      <x v="278"/>
    </i>
    <i>
      <x v="119"/>
    </i>
    <i>
      <x v="24"/>
    </i>
    <i>
      <x v="12"/>
    </i>
    <i>
      <x v="170"/>
    </i>
    <i>
      <x v="462"/>
    </i>
    <i>
      <x v="504"/>
    </i>
    <i>
      <x v="721"/>
    </i>
    <i>
      <x v="706"/>
    </i>
    <i>
      <x v="796"/>
    </i>
    <i>
      <x v="632"/>
    </i>
    <i>
      <x v="599"/>
    </i>
    <i>
      <x v="784"/>
    </i>
    <i>
      <x v="776"/>
    </i>
    <i>
      <x v="665"/>
    </i>
    <i>
      <x v="191"/>
    </i>
    <i>
      <x v="393"/>
    </i>
    <i>
      <x v="531"/>
    </i>
    <i>
      <x v="558"/>
    </i>
    <i>
      <x v="477"/>
    </i>
    <i>
      <x v="431"/>
    </i>
    <i>
      <x v="38"/>
    </i>
    <i>
      <x v="514"/>
    </i>
    <i>
      <x v="68"/>
    </i>
    <i>
      <x v="271"/>
    </i>
    <i>
      <x v="658"/>
    </i>
    <i>
      <x v="777"/>
    </i>
    <i>
      <x v="435"/>
    </i>
    <i>
      <x v="258"/>
    </i>
    <i>
      <x v="153"/>
    </i>
    <i>
      <x v="13"/>
    </i>
    <i>
      <x v="229"/>
    </i>
    <i>
      <x v="660"/>
    </i>
    <i>
      <x v="757"/>
    </i>
    <i>
      <x v="80"/>
    </i>
    <i>
      <x v="319"/>
    </i>
    <i>
      <x v="242"/>
    </i>
    <i>
      <x v="40"/>
    </i>
    <i>
      <x v="484"/>
    </i>
    <i>
      <x v="747"/>
    </i>
    <i>
      <x v="437"/>
    </i>
    <i>
      <x v="808"/>
    </i>
    <i>
      <x v="717"/>
    </i>
    <i>
      <x v="787"/>
    </i>
    <i>
      <x v="103"/>
    </i>
    <i>
      <x v="611"/>
    </i>
    <i>
      <x v="322"/>
    </i>
    <i>
      <x v="67"/>
    </i>
    <i>
      <x v="349"/>
    </i>
    <i>
      <x v="209"/>
    </i>
    <i>
      <x v="726"/>
    </i>
    <i>
      <x v="825"/>
    </i>
    <i>
      <x v="26"/>
    </i>
    <i>
      <x v="741"/>
    </i>
    <i>
      <x v="396"/>
    </i>
    <i>
      <x v="710"/>
    </i>
    <i>
      <x v="506"/>
    </i>
    <i>
      <x v="166"/>
    </i>
    <i>
      <x v="654"/>
    </i>
    <i>
      <x v="648"/>
    </i>
    <i>
      <x v="696"/>
    </i>
    <i>
      <x v="770"/>
    </i>
    <i>
      <x v="413"/>
    </i>
    <i>
      <x v="812"/>
    </i>
    <i>
      <x v="810"/>
    </i>
    <i>
      <x v="456"/>
    </i>
    <i>
      <x v="519"/>
    </i>
    <i>
      <x v="92"/>
    </i>
    <i>
      <x v="187"/>
    </i>
    <i>
      <x v="255"/>
    </i>
    <i>
      <x v="779"/>
    </i>
    <i>
      <x v="764"/>
    </i>
    <i>
      <x v="132"/>
    </i>
    <i>
      <x v="439"/>
    </i>
    <i>
      <x v="666"/>
    </i>
    <i>
      <x v="503"/>
    </i>
    <i>
      <x v="114"/>
    </i>
    <i>
      <x v="387"/>
    </i>
    <i>
      <x v="339"/>
    </i>
    <i>
      <x v="848"/>
    </i>
    <i>
      <x v="61"/>
    </i>
    <i>
      <x v="518"/>
    </i>
    <i>
      <x v="434"/>
    </i>
    <i>
      <x v="220"/>
    </i>
    <i>
      <x v="183"/>
    </i>
    <i>
      <x v="575"/>
    </i>
    <i>
      <x v="318"/>
    </i>
    <i>
      <x v="815"/>
    </i>
    <i>
      <x v="201"/>
    </i>
    <i>
      <x v="346"/>
    </i>
    <i>
      <x v="740"/>
    </i>
    <i>
      <x v="161"/>
    </i>
    <i>
      <x v="521"/>
    </i>
    <i>
      <x v="748"/>
    </i>
    <i>
      <x v="451"/>
    </i>
    <i>
      <x v="756"/>
    </i>
    <i>
      <x v="454"/>
    </i>
    <i>
      <x v="22"/>
    </i>
    <i>
      <x v="659"/>
    </i>
    <i>
      <x v="313"/>
    </i>
    <i>
      <x v="845"/>
    </i>
    <i>
      <x v="120"/>
    </i>
    <i>
      <x v="470"/>
    </i>
    <i>
      <x v="100"/>
    </i>
    <i>
      <x v="219"/>
    </i>
    <i>
      <x v="325"/>
    </i>
    <i>
      <x v="641"/>
    </i>
    <i>
      <x v="730"/>
    </i>
    <i>
      <x v="397"/>
    </i>
    <i>
      <x v="822"/>
    </i>
    <i>
      <x v="380"/>
    </i>
    <i>
      <x v="583"/>
    </i>
    <i>
      <x v="818"/>
    </i>
    <i>
      <x v="591"/>
    </i>
    <i>
      <x v="608"/>
    </i>
    <i>
      <x v="154"/>
    </i>
    <i>
      <x v="175"/>
    </i>
    <i>
      <x v="562"/>
    </i>
    <i>
      <x v="363"/>
    </i>
    <i>
      <x v="72"/>
    </i>
    <i>
      <x v="144"/>
    </i>
    <i>
      <x v="686"/>
    </i>
    <i>
      <x v="803"/>
    </i>
    <i>
      <x v="750"/>
    </i>
    <i>
      <x v="781"/>
    </i>
    <i>
      <x v="751"/>
    </i>
    <i>
      <x v="785"/>
    </i>
    <i>
      <x v="296"/>
    </i>
    <i>
      <x v="524"/>
    </i>
    <i>
      <x v="487"/>
    </i>
    <i>
      <x v="16"/>
    </i>
    <i>
      <x v="497"/>
    </i>
    <i>
      <x v="667"/>
    </i>
    <i>
      <x v="646"/>
    </i>
    <i>
      <x v="545"/>
    </i>
    <i>
      <x v="664"/>
    </i>
    <i>
      <x v="248"/>
    </i>
    <i>
      <x v="636"/>
    </i>
    <i>
      <x v="347"/>
    </i>
    <i>
      <x v="78"/>
    </i>
    <i>
      <x v="817"/>
    </i>
    <i>
      <x v="137"/>
    </i>
    <i>
      <x v="344"/>
    </i>
    <i>
      <x v="269"/>
    </i>
    <i>
      <x v="390"/>
    </i>
    <i>
      <x v="165"/>
    </i>
    <i>
      <x v="511"/>
    </i>
    <i>
      <x v="820"/>
    </i>
    <i>
      <x v="277"/>
    </i>
    <i>
      <x v="819"/>
    </i>
    <i>
      <x v="687"/>
    </i>
    <i>
      <x v="334"/>
    </i>
    <i>
      <x v="609"/>
    </i>
    <i>
      <x v="515"/>
    </i>
    <i>
      <x v="45"/>
    </i>
    <i>
      <x v="3"/>
    </i>
    <i>
      <x v="83"/>
    </i>
    <i>
      <x v="578"/>
    </i>
    <i>
      <x v="422"/>
    </i>
    <i>
      <x v="51"/>
    </i>
    <i>
      <x v="141"/>
    </i>
    <i>
      <x v="167"/>
    </i>
    <i>
      <x v="168"/>
    </i>
    <i>
      <x v="53"/>
    </i>
    <i>
      <x v="169"/>
    </i>
    <i>
      <x v="55"/>
    </i>
    <i>
      <x v="34"/>
    </i>
    <i>
      <x v="57"/>
    </i>
    <i>
      <x v="171"/>
    </i>
    <i>
      <x v="59"/>
    </i>
    <i>
      <x v="172"/>
    </i>
    <i>
      <x v="2"/>
    </i>
    <i>
      <x v="173"/>
    </i>
    <i>
      <x v="63"/>
    </i>
    <i>
      <x v="174"/>
    </i>
    <i>
      <x v="65"/>
    </i>
    <i>
      <x v="35"/>
    </i>
    <i>
      <x v="1"/>
    </i>
    <i>
      <x v="176"/>
    </i>
    <i>
      <x v="69"/>
    </i>
    <i>
      <x v="177"/>
    </i>
    <i>
      <x v="71"/>
    </i>
    <i>
      <x v="178"/>
    </i>
    <i>
      <x v="73"/>
    </i>
    <i>
      <x v="179"/>
    </i>
    <i>
      <x v="75"/>
    </i>
    <i>
      <x v="180"/>
    </i>
    <i>
      <x v="77"/>
    </i>
    <i>
      <x v="181"/>
    </i>
    <i>
      <x v="79"/>
    </i>
    <i>
      <x v="182"/>
    </i>
    <i>
      <x v="81"/>
    </i>
    <i>
      <x v="36"/>
    </i>
    <i>
      <x v="18"/>
    </i>
    <i>
      <x v="184"/>
    </i>
    <i>
      <x v="85"/>
    </i>
    <i>
      <x v="185"/>
    </i>
    <i>
      <x v="87"/>
    </i>
    <i>
      <x v="186"/>
    </i>
    <i>
      <x v="89"/>
    </i>
    <i>
      <x v="37"/>
    </i>
    <i>
      <x v="91"/>
    </i>
    <i>
      <x v="188"/>
    </i>
    <i>
      <x v="93"/>
    </i>
    <i>
      <x v="189"/>
    </i>
    <i>
      <x v="95"/>
    </i>
    <i>
      <x v="190"/>
    </i>
    <i>
      <x v="97"/>
    </i>
    <i>
      <x v="8"/>
    </i>
    <i>
      <x v="99"/>
    </i>
    <i>
      <x v="192"/>
    </i>
    <i>
      <x v="101"/>
    </i>
    <i>
      <x v="193"/>
    </i>
    <i>
      <x v="21"/>
    </i>
    <i>
      <x v="194"/>
    </i>
    <i>
      <x v="105"/>
    </i>
    <i>
      <x v="195"/>
    </i>
    <i>
      <x v="107"/>
    </i>
    <i>
      <x v="196"/>
    </i>
    <i>
      <x v="109"/>
    </i>
    <i>
      <x v="197"/>
    </i>
    <i>
      <x v="111"/>
    </i>
    <i>
      <x v="198"/>
    </i>
    <i>
      <x v="113"/>
    </i>
    <i>
      <x v="199"/>
    </i>
    <i>
      <x v="115"/>
    </i>
    <i>
      <x v="200"/>
    </i>
    <i>
      <x v="117"/>
    </i>
    <i>
      <x v="39"/>
    </i>
    <i>
      <x v="23"/>
    </i>
    <i>
      <x v="202"/>
    </i>
    <i>
      <x v="121"/>
    </i>
    <i>
      <x v="203"/>
    </i>
    <i>
      <x v="123"/>
    </i>
    <i>
      <x v="204"/>
    </i>
    <i>
      <x v="125"/>
    </i>
    <i>
      <x v="205"/>
    </i>
    <i>
      <x v="127"/>
    </i>
    <i>
      <x v="206"/>
    </i>
    <i>
      <x v="129"/>
    </i>
    <i>
      <x v="207"/>
    </i>
    <i>
      <x v="131"/>
    </i>
    <i>
      <x v="208"/>
    </i>
    <i>
      <x v="133"/>
    </i>
    <i>
      <x v="9"/>
    </i>
    <i>
      <x v="135"/>
    </i>
    <i>
      <x v="210"/>
    </i>
    <i>
      <x v="27"/>
    </i>
    <i>
      <x v="211"/>
    </i>
    <i>
      <x v="139"/>
    </i>
    <i>
      <x v="212"/>
    </i>
    <i>
      <x/>
    </i>
    <i>
      <x v="213"/>
    </i>
    <i>
      <x v="143"/>
    </i>
    <i>
      <x v="214"/>
    </i>
    <i>
      <x v="145"/>
    </i>
    <i>
      <x v="215"/>
    </i>
    <i>
      <x v="147"/>
    </i>
    <i>
      <x v="216"/>
    </i>
    <i>
      <x v="149"/>
    </i>
    <i>
      <x v="217"/>
    </i>
    <i>
      <x v="151"/>
    </i>
    <i>
      <x v="218"/>
    </i>
    <i>
      <x v="29"/>
    </i>
    <i>
      <x v="41"/>
    </i>
    <i>
      <x v="155"/>
    </i>
    <i>
      <x v="42"/>
    </i>
    <i>
      <x v="157"/>
    </i>
    <i>
      <x v="221"/>
    </i>
    <i>
      <x v="159"/>
    </i>
    <i>
      <x v="222"/>
    </i>
    <i>
      <x v="31"/>
    </i>
    <i>
      <x v="223"/>
    </i>
    <i>
      <x v="163"/>
    </i>
    <i>
      <x v="224"/>
    </i>
    <i>
      <x v="32"/>
    </i>
    <i>
      <x v="225"/>
    </i>
    <i>
      <x v="52"/>
    </i>
    <i>
      <x v="226"/>
    </i>
    <i>
      <x v="56"/>
    </i>
    <i>
      <x v="227"/>
    </i>
    <i>
      <x v="60"/>
    </i>
    <i>
      <x v="228"/>
    </i>
    <i>
      <x v="64"/>
    </i>
    <i>
      <x v="43"/>
    </i>
    <i>
      <x v="14"/>
    </i>
    <i>
      <x v="230"/>
    </i>
    <i>
      <x v="15"/>
    </i>
    <i>
      <x v="231"/>
    </i>
    <i>
      <x v="76"/>
    </i>
    <i>
      <x v="232"/>
    </i>
    <i>
      <x v="17"/>
    </i>
    <i>
      <x v="233"/>
    </i>
    <i>
      <x v="84"/>
    </i>
    <i>
      <x v="234"/>
    </i>
    <i>
      <x v="88"/>
    </i>
    <i>
      <x v="235"/>
    </i>
    <i>
      <x v="19"/>
    </i>
    <i>
      <x v="236"/>
    </i>
    <i>
      <x v="96"/>
    </i>
    <i>
      <x v="237"/>
    </i>
    <i>
      <x v="20"/>
    </i>
    <i>
      <x v="238"/>
    </i>
    <i>
      <x v="104"/>
    </i>
    <i>
      <x v="239"/>
    </i>
    <i>
      <x v="108"/>
    </i>
    <i>
      <x v="240"/>
    </i>
    <i>
      <x v="112"/>
    </i>
    <i>
      <x v="241"/>
    </i>
    <i>
      <x v="116"/>
    </i>
    <i>
      <x v="44"/>
    </i>
    <i>
      <x v="6"/>
    </i>
    <i>
      <x v="243"/>
    </i>
    <i>
      <x v="25"/>
    </i>
    <i>
      <x v="244"/>
    </i>
    <i>
      <x v="128"/>
    </i>
    <i>
      <x v="245"/>
    </i>
    <i>
      <x v="7"/>
    </i>
    <i>
      <x v="246"/>
    </i>
    <i>
      <x v="136"/>
    </i>
    <i>
      <x v="247"/>
    </i>
    <i>
      <x v="140"/>
    </i>
    <i>
      <x v="10"/>
    </i>
    <i>
      <x v="28"/>
    </i>
    <i>
      <x v="249"/>
    </i>
    <i>
      <x v="148"/>
    </i>
    <i>
      <x v="250"/>
    </i>
    <i>
      <x v="152"/>
    </i>
    <i>
      <x v="251"/>
    </i>
    <i>
      <x v="156"/>
    </i>
    <i>
      <x v="252"/>
    </i>
    <i>
      <x v="160"/>
    </i>
    <i>
      <x v="253"/>
    </i>
    <i>
      <x v="164"/>
    </i>
    <i>
      <x v="254"/>
    </i>
    <i>
      <x v="54"/>
    </i>
    <i>
      <x v="46"/>
    </i>
    <i>
      <x v="62"/>
    </i>
    <i>
      <x v="256"/>
    </i>
    <i>
      <x v="70"/>
    </i>
    <i>
      <x v="257"/>
    </i>
    <i>
      <x v="4"/>
    </i>
    <i>
      <x v="47"/>
    </i>
    <i>
      <x v="86"/>
    </i>
    <i>
      <x v="259"/>
    </i>
    <i>
      <x v="94"/>
    </i>
    <i>
      <x v="260"/>
    </i>
    <i>
      <x v="102"/>
    </i>
    <i>
      <x v="261"/>
    </i>
    <i>
      <x v="110"/>
    </i>
    <i>
      <x v="262"/>
    </i>
    <i>
      <x v="118"/>
    </i>
    <i>
      <x v="263"/>
    </i>
    <i>
      <x v="126"/>
    </i>
    <i>
      <x v="264"/>
    </i>
    <i>
      <x v="134"/>
    </i>
    <i>
      <x v="265"/>
    </i>
    <i>
      <x v="142"/>
    </i>
    <i>
      <x v="266"/>
    </i>
    <i>
      <x v="150"/>
    </i>
    <i>
      <x v="267"/>
    </i>
    <i>
      <x v="158"/>
    </i>
    <i>
      <x v="268"/>
    </i>
    <i>
      <x v="33"/>
    </i>
    <i>
      <x v="48"/>
    </i>
    <i>
      <x v="66"/>
    </i>
    <i>
      <x v="270"/>
    </i>
    <i>
      <x v="82"/>
    </i>
    <i>
      <x v="49"/>
    </i>
    <i>
      <x v="98"/>
    </i>
    <i>
      <x v="272"/>
    </i>
    <i>
      <x v="5"/>
    </i>
    <i>
      <x v="273"/>
    </i>
    <i>
      <x v="130"/>
    </i>
    <i>
      <x v="274"/>
    </i>
    <i>
      <x v="146"/>
    </i>
    <i>
      <x v="275"/>
    </i>
    <i>
      <x v="162"/>
    </i>
    <i>
      <x v="276"/>
    </i>
    <i>
      <x v="74"/>
    </i>
    <i>
      <x v="50"/>
    </i>
    <i>
      <x v="106"/>
    </i>
    <i>
      <x v="11"/>
    </i>
    <i>
      <x v="138"/>
    </i>
    <i>
      <x v="279"/>
    </i>
    <i>
      <x v="58"/>
    </i>
    <i>
      <x v="280"/>
    </i>
    <i>
      <x v="122"/>
    </i>
    <i>
      <x v="281"/>
    </i>
    <i>
      <x v="90"/>
    </i>
    <i>
      <x v="282"/>
    </i>
    <i>
      <x v="30"/>
    </i>
    <i>
      <x v="283"/>
    </i>
    <i>
      <x v="425"/>
    </i>
    <i>
      <x v="450"/>
    </i>
    <i>
      <x v="311"/>
    </i>
    <i>
      <x v="335"/>
    </i>
    <i>
      <x v="452"/>
    </i>
    <i>
      <x v="337"/>
    </i>
    <i>
      <x v="453"/>
    </i>
    <i>
      <x v="292"/>
    </i>
    <i>
      <x v="312"/>
    </i>
    <i>
      <x v="341"/>
    </i>
    <i>
      <x v="455"/>
    </i>
    <i>
      <x v="343"/>
    </i>
    <i>
      <x v="286"/>
    </i>
    <i>
      <x v="345"/>
    </i>
    <i>
      <x v="457"/>
    </i>
    <i>
      <x v="295"/>
    </i>
    <i>
      <x v="458"/>
    </i>
    <i>
      <x v="285"/>
    </i>
    <i>
      <x v="459"/>
    </i>
    <i>
      <x v="351"/>
    </i>
    <i>
      <x v="460"/>
    </i>
    <i>
      <x v="353"/>
    </i>
    <i>
      <x v="461"/>
    </i>
    <i>
      <x v="355"/>
    </i>
    <i>
      <x v="314"/>
    </i>
    <i>
      <x v="357"/>
    </i>
    <i>
      <x v="463"/>
    </i>
    <i>
      <x v="359"/>
    </i>
    <i>
      <x v="464"/>
    </i>
    <i>
      <x v="361"/>
    </i>
    <i>
      <x v="465"/>
    </i>
    <i>
      <x v="297"/>
    </i>
    <i>
      <x v="466"/>
    </i>
    <i>
      <x v="365"/>
    </i>
    <i>
      <x v="467"/>
    </i>
    <i>
      <x v="367"/>
    </i>
    <i>
      <x v="468"/>
    </i>
    <i>
      <x v="369"/>
    </i>
    <i>
      <x v="469"/>
    </i>
    <i>
      <x v="371"/>
    </i>
    <i>
      <x v="315"/>
    </i>
    <i>
      <x v="373"/>
    </i>
    <i>
      <x v="471"/>
    </i>
    <i>
      <x v="375"/>
    </i>
    <i>
      <x v="472"/>
    </i>
    <i>
      <x v="377"/>
    </i>
    <i>
      <x v="473"/>
    </i>
    <i>
      <x v="379"/>
    </i>
    <i>
      <x v="474"/>
    </i>
    <i>
      <x v="381"/>
    </i>
    <i>
      <x v="475"/>
    </i>
    <i>
      <x v="383"/>
    </i>
    <i>
      <x v="476"/>
    </i>
    <i>
      <x v="385"/>
    </i>
    <i>
      <x v="316"/>
    </i>
    <i>
      <x v="299"/>
    </i>
    <i>
      <x v="478"/>
    </i>
    <i>
      <x v="389"/>
    </i>
    <i>
      <x v="479"/>
    </i>
    <i>
      <x v="391"/>
    </i>
    <i>
      <x v="480"/>
    </i>
    <i>
      <x v="301"/>
    </i>
    <i>
      <x v="481"/>
    </i>
    <i>
      <x v="395"/>
    </i>
    <i>
      <x v="482"/>
    </i>
    <i>
      <x v="303"/>
    </i>
    <i>
      <x v="483"/>
    </i>
    <i>
      <x v="399"/>
    </i>
    <i>
      <x v="317"/>
    </i>
    <i>
      <x v="401"/>
    </i>
    <i>
      <x v="485"/>
    </i>
    <i>
      <x v="403"/>
    </i>
    <i>
      <x v="486"/>
    </i>
    <i>
      <x v="405"/>
    </i>
    <i>
      <x v="287"/>
    </i>
    <i>
      <x v="407"/>
    </i>
    <i>
      <x v="488"/>
    </i>
    <i>
      <x v="409"/>
    </i>
    <i>
      <x v="489"/>
    </i>
    <i>
      <x v="411"/>
    </i>
    <i>
      <x v="490"/>
    </i>
    <i>
      <x v="304"/>
    </i>
    <i>
      <x v="491"/>
    </i>
    <i>
      <x v="415"/>
    </i>
    <i>
      <x v="492"/>
    </i>
    <i>
      <x v="417"/>
    </i>
    <i>
      <x v="493"/>
    </i>
    <i>
      <x v="419"/>
    </i>
    <i>
      <x v="494"/>
    </i>
    <i>
      <x v="421"/>
    </i>
    <i>
      <x v="495"/>
    </i>
    <i>
      <x v="423"/>
    </i>
    <i>
      <x v="496"/>
    </i>
    <i>
      <x v="284"/>
    </i>
    <i>
      <x v="288"/>
    </i>
    <i>
      <x v="427"/>
    </i>
    <i>
      <x v="498"/>
    </i>
    <i>
      <x v="429"/>
    </i>
    <i>
      <x v="499"/>
    </i>
    <i>
      <x v="306"/>
    </i>
    <i>
      <x v="500"/>
    </i>
    <i>
      <x v="433"/>
    </i>
    <i>
      <x v="501"/>
    </i>
    <i>
      <x v="308"/>
    </i>
    <i>
      <x v="502"/>
    </i>
    <i>
      <x v="309"/>
    </i>
    <i>
      <x v="320"/>
    </i>
    <i>
      <x v="310"/>
    </i>
    <i>
      <x v="321"/>
    </i>
    <i>
      <x v="441"/>
    </i>
    <i>
      <x v="505"/>
    </i>
    <i>
      <x v="443"/>
    </i>
    <i>
      <x v="289"/>
    </i>
    <i>
      <x v="445"/>
    </i>
    <i>
      <x v="507"/>
    </i>
    <i>
      <x v="447"/>
    </i>
    <i>
      <x v="508"/>
    </i>
    <i>
      <x v="449"/>
    </i>
    <i>
      <x v="509"/>
    </i>
    <i>
      <x v="336"/>
    </i>
    <i>
      <x v="510"/>
    </i>
    <i>
      <x v="340"/>
    </i>
    <i>
      <x v="323"/>
    </i>
    <i>
      <x v="293"/>
    </i>
    <i>
      <x v="512"/>
    </i>
    <i>
      <x v="348"/>
    </i>
    <i>
      <x v="513"/>
    </i>
    <i>
      <x v="352"/>
    </i>
    <i>
      <x v="324"/>
    </i>
    <i>
      <x v="356"/>
    </i>
    <i>
      <x v="290"/>
    </i>
    <i>
      <x v="360"/>
    </i>
    <i>
      <x v="516"/>
    </i>
    <i>
      <x v="364"/>
    </i>
    <i>
      <x v="517"/>
    </i>
    <i>
      <x v="368"/>
    </i>
    <i>
      <x v="326"/>
    </i>
    <i>
      <x v="372"/>
    </i>
    <i>
      <x v="327"/>
    </i>
    <i>
      <x v="376"/>
    </i>
    <i>
      <x v="520"/>
    </i>
    <i>
      <x v="298"/>
    </i>
    <i>
      <x v="328"/>
    </i>
    <i>
      <x v="384"/>
    </i>
    <i>
      <x v="522"/>
    </i>
    <i>
      <x v="388"/>
    </i>
    <i>
      <x v="523"/>
    </i>
    <i>
      <x v="392"/>
    </i>
    <i>
      <x v="329"/>
    </i>
    <i>
      <x v="302"/>
    </i>
    <i>
      <x v="525"/>
    </i>
    <i>
      <x v="400"/>
    </i>
    <i>
      <x v="526"/>
    </i>
    <i>
      <x v="404"/>
    </i>
    <i>
      <x v="527"/>
    </i>
    <i>
      <x v="408"/>
    </i>
    <i>
      <x v="528"/>
    </i>
    <i>
      <x v="412"/>
    </i>
    <i>
      <x v="529"/>
    </i>
    <i>
      <x v="416"/>
    </i>
    <i>
      <x v="530"/>
    </i>
    <i>
      <x v="420"/>
    </i>
    <i>
      <x v="330"/>
    </i>
    <i>
      <x v="424"/>
    </i>
    <i>
      <x v="532"/>
    </i>
    <i>
      <x v="428"/>
    </i>
    <i>
      <x v="533"/>
    </i>
    <i>
      <x v="432"/>
    </i>
    <i>
      <x v="534"/>
    </i>
    <i>
      <x v="436"/>
    </i>
    <i>
      <x v="535"/>
    </i>
    <i>
      <x v="440"/>
    </i>
    <i>
      <x v="536"/>
    </i>
    <i>
      <x v="444"/>
    </i>
    <i>
      <x v="537"/>
    </i>
    <i>
      <x v="448"/>
    </i>
    <i>
      <x v="538"/>
    </i>
    <i>
      <x v="338"/>
    </i>
    <i>
      <x v="539"/>
    </i>
    <i>
      <x v="294"/>
    </i>
    <i>
      <x v="540"/>
    </i>
    <i>
      <x v="354"/>
    </i>
    <i>
      <x v="541"/>
    </i>
    <i>
      <x v="362"/>
    </i>
    <i>
      <x v="542"/>
    </i>
    <i>
      <x v="370"/>
    </i>
    <i>
      <x v="543"/>
    </i>
    <i>
      <x v="378"/>
    </i>
    <i>
      <x v="544"/>
    </i>
    <i>
      <x v="386"/>
    </i>
    <i>
      <x v="331"/>
    </i>
    <i>
      <x v="394"/>
    </i>
    <i>
      <x v="546"/>
    </i>
    <i>
      <x v="402"/>
    </i>
    <i>
      <x v="547"/>
    </i>
    <i>
      <x v="410"/>
    </i>
    <i>
      <x v="548"/>
    </i>
    <i>
      <x v="418"/>
    </i>
    <i>
      <x v="549"/>
    </i>
    <i>
      <x v="426"/>
    </i>
    <i>
      <x v="550"/>
    </i>
    <i>
      <x v="307"/>
    </i>
    <i>
      <x v="551"/>
    </i>
    <i>
      <x v="442"/>
    </i>
    <i>
      <x v="552"/>
    </i>
    <i>
      <x v="291"/>
    </i>
    <i>
      <x v="553"/>
    </i>
    <i>
      <x v="350"/>
    </i>
    <i>
      <x v="554"/>
    </i>
    <i>
      <x v="366"/>
    </i>
    <i>
      <x v="555"/>
    </i>
    <i>
      <x v="382"/>
    </i>
    <i>
      <x v="556"/>
    </i>
    <i>
      <x v="398"/>
    </i>
    <i>
      <x v="557"/>
    </i>
    <i>
      <x v="414"/>
    </i>
    <i>
      <x v="332"/>
    </i>
    <i>
      <x v="430"/>
    </i>
    <i>
      <x v="559"/>
    </i>
    <i>
      <x v="446"/>
    </i>
    <i>
      <x v="560"/>
    </i>
    <i>
      <x v="358"/>
    </i>
    <i>
      <x v="561"/>
    </i>
    <i>
      <x v="300"/>
    </i>
    <i>
      <x v="333"/>
    </i>
    <i>
      <x v="305"/>
    </i>
    <i>
      <x v="563"/>
    </i>
    <i>
      <x v="342"/>
    </i>
    <i>
      <x v="564"/>
    </i>
    <i>
      <x v="406"/>
    </i>
    <i>
      <x v="565"/>
    </i>
    <i>
      <x v="374"/>
    </i>
    <i>
      <x v="566"/>
    </i>
    <i>
      <x v="438"/>
    </i>
    <i>
      <x v="567"/>
    </i>
    <i>
      <x v="709"/>
    </i>
    <i>
      <x v="573"/>
    </i>
    <i>
      <x v="600"/>
    </i>
    <i>
      <x v="631"/>
    </i>
    <i>
      <x v="742"/>
    </i>
    <i>
      <x v="633"/>
    </i>
    <i>
      <x v="743"/>
    </i>
    <i>
      <x v="635"/>
    </i>
    <i>
      <x v="744"/>
    </i>
    <i>
      <x v="637"/>
    </i>
    <i>
      <x v="745"/>
    </i>
    <i>
      <x v="639"/>
    </i>
    <i>
      <x v="746"/>
    </i>
    <i>
      <x v="579"/>
    </i>
    <i>
      <x v="601"/>
    </i>
    <i>
      <x v="643"/>
    </i>
    <i>
      <x v="602"/>
    </i>
    <i>
      <x v="645"/>
    </i>
    <i>
      <x v="749"/>
    </i>
    <i>
      <x v="647"/>
    </i>
    <i>
      <x v="603"/>
    </i>
    <i>
      <x v="649"/>
    </i>
    <i>
      <x v="604"/>
    </i>
    <i>
      <x v="651"/>
    </i>
    <i>
      <x v="752"/>
    </i>
    <i>
      <x v="653"/>
    </i>
    <i>
      <x v="753"/>
    </i>
    <i>
      <x v="655"/>
    </i>
    <i>
      <x v="754"/>
    </i>
    <i>
      <x v="657"/>
    </i>
    <i>
      <x v="755"/>
    </i>
    <i>
      <x v="584"/>
    </i>
    <i>
      <x v="605"/>
    </i>
    <i>
      <x v="661"/>
    </i>
    <i>
      <x v="606"/>
    </i>
    <i>
      <x v="663"/>
    </i>
    <i>
      <x v="758"/>
    </i>
    <i>
      <x v="587"/>
    </i>
    <i>
      <x v="759"/>
    </i>
    <i>
      <x v="589"/>
    </i>
    <i>
      <x v="760"/>
    </i>
    <i>
      <x v="669"/>
    </i>
    <i>
      <x v="761"/>
    </i>
    <i>
      <x v="671"/>
    </i>
    <i>
      <x v="762"/>
    </i>
    <i>
      <x v="673"/>
    </i>
    <i>
      <x v="763"/>
    </i>
    <i>
      <x v="675"/>
    </i>
    <i>
      <x v="607"/>
    </i>
    <i>
      <x v="677"/>
    </i>
    <i>
      <x v="765"/>
    </i>
    <i>
      <x v="679"/>
    </i>
    <i>
      <x v="766"/>
    </i>
    <i>
      <x v="681"/>
    </i>
    <i>
      <x v="767"/>
    </i>
    <i>
      <x v="683"/>
    </i>
    <i>
      <x v="768"/>
    </i>
    <i>
      <x v="685"/>
    </i>
    <i>
      <x v="769"/>
    </i>
    <i>
      <x v="572"/>
    </i>
    <i>
      <x v="574"/>
    </i>
    <i>
      <x v="689"/>
    </i>
    <i>
      <x v="771"/>
    </i>
    <i>
      <x v="691"/>
    </i>
    <i>
      <x v="772"/>
    </i>
    <i>
      <x v="693"/>
    </i>
    <i>
      <x v="773"/>
    </i>
    <i>
      <x v="695"/>
    </i>
    <i>
      <x v="774"/>
    </i>
    <i>
      <x v="697"/>
    </i>
    <i>
      <x v="775"/>
    </i>
    <i>
      <x v="699"/>
    </i>
    <i>
      <x v="569"/>
    </i>
    <i>
      <x v="701"/>
    </i>
    <i>
      <x v="610"/>
    </i>
    <i>
      <x v="703"/>
    </i>
    <i>
      <x v="778"/>
    </i>
    <i>
      <x v="705"/>
    </i>
    <i>
      <x v="576"/>
    </i>
    <i>
      <x v="707"/>
    </i>
    <i>
      <x v="780"/>
    </i>
    <i>
      <x v="568"/>
    </i>
    <i>
      <x v="612"/>
    </i>
    <i>
      <x v="711"/>
    </i>
    <i>
      <x v="782"/>
    </i>
    <i>
      <x v="713"/>
    </i>
    <i>
      <x v="783"/>
    </i>
    <i>
      <x v="715"/>
    </i>
    <i>
      <x v="613"/>
    </i>
    <i>
      <x v="595"/>
    </i>
    <i>
      <x v="614"/>
    </i>
    <i>
      <x v="719"/>
    </i>
    <i>
      <x v="786"/>
    </i>
    <i>
      <x v="596"/>
    </i>
    <i>
      <x v="615"/>
    </i>
    <i>
      <x v="723"/>
    </i>
    <i>
      <x v="788"/>
    </i>
    <i>
      <x v="725"/>
    </i>
    <i>
      <x v="789"/>
    </i>
    <i>
      <x v="727"/>
    </i>
    <i>
      <x v="790"/>
    </i>
    <i>
      <x v="729"/>
    </i>
    <i>
      <x v="791"/>
    </i>
    <i>
      <x v="731"/>
    </i>
    <i>
      <x v="792"/>
    </i>
    <i>
      <x v="733"/>
    </i>
    <i>
      <x v="793"/>
    </i>
    <i>
      <x v="735"/>
    </i>
    <i>
      <x v="794"/>
    </i>
    <i>
      <x v="737"/>
    </i>
    <i>
      <x v="795"/>
    </i>
    <i>
      <x v="739"/>
    </i>
    <i>
      <x v="616"/>
    </i>
    <i>
      <x v="577"/>
    </i>
    <i>
      <x v="797"/>
    </i>
    <i>
      <x v="570"/>
    </i>
    <i>
      <x v="798"/>
    </i>
    <i>
      <x v="640"/>
    </i>
    <i>
      <x v="799"/>
    </i>
    <i>
      <x v="644"/>
    </i>
    <i>
      <x v="800"/>
    </i>
    <i>
      <x v="581"/>
    </i>
    <i>
      <x v="801"/>
    </i>
    <i>
      <x v="652"/>
    </i>
    <i>
      <x v="802"/>
    </i>
    <i>
      <x v="656"/>
    </i>
    <i>
      <x v="617"/>
    </i>
    <i>
      <x v="585"/>
    </i>
    <i>
      <x v="804"/>
    </i>
    <i>
      <x v="586"/>
    </i>
    <i>
      <x v="805"/>
    </i>
    <i>
      <x v="668"/>
    </i>
    <i>
      <x v="806"/>
    </i>
    <i>
      <x v="672"/>
    </i>
    <i>
      <x v="807"/>
    </i>
    <i>
      <x v="676"/>
    </i>
    <i>
      <x v="618"/>
    </i>
    <i>
      <x v="680"/>
    </i>
    <i>
      <x v="809"/>
    </i>
    <i>
      <x v="684"/>
    </i>
    <i>
      <x v="619"/>
    </i>
    <i>
      <x v="688"/>
    </i>
    <i>
      <x v="811"/>
    </i>
    <i>
      <x v="692"/>
    </i>
    <i>
      <x v="620"/>
    </i>
    <i>
      <x v="592"/>
    </i>
    <i>
      <x v="813"/>
    </i>
    <i>
      <x v="700"/>
    </i>
    <i>
      <x v="814"/>
    </i>
    <i>
      <x v="704"/>
    </i>
    <i>
      <x v="621"/>
    </i>
    <i>
      <x v="708"/>
    </i>
    <i>
      <x v="816"/>
    </i>
    <i>
      <x v="712"/>
    </i>
    <i>
      <x v="622"/>
    </i>
    <i>
      <x v="716"/>
    </i>
    <i>
      <x v="623"/>
    </i>
    <i>
      <x v="720"/>
    </i>
    <i>
      <x v="624"/>
    </i>
    <i>
      <x v="724"/>
    </i>
    <i>
      <x v="625"/>
    </i>
    <i>
      <x v="728"/>
    </i>
    <i>
      <x v="821"/>
    </i>
    <i>
      <x v="732"/>
    </i>
    <i>
      <x v="626"/>
    </i>
    <i>
      <x v="736"/>
    </i>
    <i>
      <x v="823"/>
    </i>
    <i>
      <x v="630"/>
    </i>
    <i>
      <x v="824"/>
    </i>
    <i>
      <x v="638"/>
    </i>
    <i>
      <x v="627"/>
    </i>
    <i>
      <x v="580"/>
    </i>
    <i>
      <x v="826"/>
    </i>
    <i>
      <x v="582"/>
    </i>
    <i>
      <x v="827"/>
    </i>
    <i>
      <x v="662"/>
    </i>
    <i>
      <x v="828"/>
    </i>
    <i>
      <x v="670"/>
    </i>
    <i>
      <x v="829"/>
    </i>
    <i>
      <x v="678"/>
    </i>
    <i>
      <x v="830"/>
    </i>
    <i>
      <x v="590"/>
    </i>
    <i>
      <x v="831"/>
    </i>
    <i>
      <x v="694"/>
    </i>
    <i>
      <x v="832"/>
    </i>
    <i>
      <x v="702"/>
    </i>
    <i>
      <x v="833"/>
    </i>
    <i>
      <x v="594"/>
    </i>
    <i>
      <x v="834"/>
    </i>
    <i>
      <x v="718"/>
    </i>
    <i>
      <x v="835"/>
    </i>
    <i>
      <x v="597"/>
    </i>
    <i>
      <x v="836"/>
    </i>
    <i>
      <x v="734"/>
    </i>
    <i>
      <x v="837"/>
    </i>
    <i>
      <x v="634"/>
    </i>
    <i>
      <x v="838"/>
    </i>
    <i>
      <x v="650"/>
    </i>
    <i>
      <x v="839"/>
    </i>
    <i>
      <x v="588"/>
    </i>
    <i>
      <x v="840"/>
    </i>
    <i>
      <x v="682"/>
    </i>
    <i>
      <x v="841"/>
    </i>
    <i>
      <x v="698"/>
    </i>
    <i>
      <x v="842"/>
    </i>
    <i>
      <x v="714"/>
    </i>
    <i>
      <x v="843"/>
    </i>
    <i>
      <x v="598"/>
    </i>
    <i>
      <x v="844"/>
    </i>
    <i>
      <x v="642"/>
    </i>
    <i>
      <x v="628"/>
    </i>
    <i>
      <x v="674"/>
    </i>
    <i>
      <x v="846"/>
    </i>
    <i>
      <x v="593"/>
    </i>
    <i>
      <x v="847"/>
    </i>
    <i>
      <x v="738"/>
    </i>
    <i>
      <x v="629"/>
    </i>
    <i>
      <x v="690"/>
    </i>
    <i>
      <x v="849"/>
    </i>
    <i>
      <x v="571"/>
    </i>
    <i>
      <x v="850"/>
    </i>
    <i>
      <x v="722"/>
    </i>
    <i>
      <x v="85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" hier="-1"/>
  </pageFields>
  <dataFields count="5">
    <dataField name=" 今年月目标" fld="8" baseField="0" baseItem="0"/>
    <dataField name=" 今年月销量" fld="9" baseField="0" baseItem="0"/>
    <dataField name=" 本月剩余订单" fld="11" baseField="0" baseItem="0"/>
    <dataField name=" 订单缺口" fld="12" baseField="0" baseItem="0"/>
    <dataField name=" 缺口比例" fld="13" baseField="0" baseItem="0" numFmtId="9"/>
  </dataFields>
  <formats count="4">
    <format dxfId="32">
      <pivotArea outline="0" collapsedLevelsAreSubtotals="1" fieldPosition="0"/>
    </format>
    <format dxfId="3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BICHNPTL02_BSCDW DMReporting TX_Order_Data" connectionId="1" xr16:uid="{00000000-0016-0000-0400-000000000000}" autoFormatId="16" applyNumberFormats="0" applyBorderFormats="0" applyFontFormats="0" applyPatternFormats="0" applyAlignmentFormats="0" applyWidthHeightFormats="0">
  <queryTableRefresh nextId="57" unboundColumnsLeft="1" unboundColumnsRight="1">
    <queryTableFields count="9">
      <queryTableField id="42" dataBound="0" tableColumnId="5"/>
      <queryTableField id="30" name="销售区域" tableColumnId="14"/>
      <queryTableField id="29" name="城市" tableColumnId="13"/>
      <queryTableField id="19" name="客户编码" tableColumnId="3"/>
      <queryTableField id="20" name="客户名称" tableColumnId="4"/>
      <queryTableField id="39" dataBound="0" tableColumnId="10"/>
      <queryTableField id="38" dataBound="0" tableColumnId="17"/>
      <queryTableField id="27" name="未发货量" tableColumnId="11"/>
      <queryTableField id="56" dataBound="0" tableColumnId="1"/>
    </queryTableFields>
    <queryTableDeletedFields count="12">
      <deletedField name="订单打款时间"/>
      <deletedField name="物料号"/>
      <deletedField name="物料名称"/>
      <deletedField name="订单打款日期"/>
      <deletedField name="订单打款状态"/>
      <deletedField name="工厂"/>
      <deletedField name="小物料号"/>
      <deletedField name="小物料名称"/>
      <deletedField name="当日日期"/>
      <deletedField name="订单创建日期"/>
      <deletedField name="请求发运日期"/>
      <deletedField name="订单号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销售区域" xr10:uid="{67358DD9-4FDC-4119-850E-539DD9539F2F}" sourceName="销售区域">
  <pivotTables>
    <pivotTable tabId="45" name="数据透视表3"/>
  </pivotTables>
  <data>
    <tabular pivotCacheId="1">
      <items count="9">
        <i x="0" s="1"/>
        <i x="1" s="1"/>
        <i x="2" s="1"/>
        <i x="3" s="1"/>
        <i x="4" s="1"/>
        <i x="5" s="1"/>
        <i x="6" s="1"/>
        <i x="7" s="1"/>
        <i x="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城市" xr10:uid="{E77071CF-23F3-4F8D-8DD2-6364663416CB}" sourceName="城市">
  <pivotTables>
    <pivotTable tabId="45" name="数据透视表3"/>
  </pivotTables>
  <data>
    <tabular pivotCacheId="1">
      <items count="30">
        <i x="14" s="1"/>
        <i x="8" s="1"/>
        <i x="9" s="1"/>
        <i x="2" s="1"/>
        <i x="10" s="1"/>
        <i x="23" s="1"/>
        <i x="11" s="1"/>
        <i x="18" s="1"/>
        <i x="15" s="1"/>
        <i x="0" s="1"/>
        <i x="21" s="1"/>
        <i x="16" s="1"/>
        <i x="6" s="1"/>
        <i x="7" s="1"/>
        <i x="26" s="1"/>
        <i x="24" s="1"/>
        <i x="3" s="1"/>
        <i x="1" s="1"/>
        <i x="4" s="1"/>
        <i x="17" s="1"/>
        <i x="27" s="1"/>
        <i x="25" s="1"/>
        <i x="28" s="1"/>
        <i x="29" s="1"/>
        <i x="12" s="1"/>
        <i x="22" s="1"/>
        <i x="5" s="1"/>
        <i x="13" s="1"/>
        <i x="19" s="1"/>
        <i x="2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产品大类" xr10:uid="{7EAE354B-E2E8-4245-A444-0EBA69BBF759}" sourceName="产品大类">
  <pivotTables>
    <pivotTable tabId="46" name="数据透视表5"/>
  </pivotTables>
  <data>
    <tabular pivotCacheId="1">
      <items count="7">
        <i x="5" s="1"/>
        <i x="0" s="1"/>
        <i x="2" s="1"/>
        <i x="1" s="1"/>
        <i x="3" s="1"/>
        <i x="4" s="1"/>
        <i x="6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产品中类" xr10:uid="{C143E122-1B4C-4D92-8FEE-C2C5B5C117A2}" sourceName="产品中类">
  <pivotTables>
    <pivotTable tabId="46" name="数据透视表5"/>
  </pivotTables>
  <data>
    <tabular pivotCacheId="1">
      <items count="40">
        <i x="19" s="1"/>
        <i x="21" s="1"/>
        <i x="28" s="1"/>
        <i x="1" s="1"/>
        <i x="13" s="1"/>
        <i x="38" s="1"/>
        <i x="16" s="1"/>
        <i x="27" s="1"/>
        <i x="8" s="1"/>
        <i x="31" s="1"/>
        <i x="25" s="1"/>
        <i x="6" s="1"/>
        <i x="12" s="1"/>
        <i x="34" s="1"/>
        <i x="30" s="1"/>
        <i x="26" s="1"/>
        <i x="15" s="1"/>
        <i x="33" s="1"/>
        <i x="37" s="1"/>
        <i x="23" s="1"/>
        <i x="24" s="1"/>
        <i x="20" s="1"/>
        <i x="9" s="1"/>
        <i x="10" s="1"/>
        <i x="4" s="1"/>
        <i x="7" s="1"/>
        <i x="14" s="1"/>
        <i x="5" s="1"/>
        <i x="39" s="1"/>
        <i x="36" s="1"/>
        <i x="17" s="1"/>
        <i x="3" s="1"/>
        <i x="18" s="1"/>
        <i x="22" s="1"/>
        <i x="32" s="1"/>
        <i x="35" s="1"/>
        <i x="11" s="1"/>
        <i x="2" s="1"/>
        <i x="0" s="1"/>
        <i x="29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产品大类" xr10:uid="{5C46E307-BB0F-4C15-9BCD-6D3D96B6F7E3}" cache="切片器_产品大类" caption="产品大类" columnCount="2" style="SlicerStyleLight5" rowHeight="209550"/>
  <slicer name="产品中类" xr10:uid="{159F74ED-8563-4AF0-859E-203DD0EA7719}" cache="切片器_产品中类" caption="产品中类" columnCount="2" style="SlicerStyleLight5" rowHeight="2095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销售区域" xr10:uid="{AFEF9B41-E5E0-474B-99C2-634060FA9160}" cache="切片器_销售区域" caption="销售区域" columnCount="2" style="SlicerStyleLight5" rowHeight="209550"/>
  <slicer name="城市" xr10:uid="{43A9D421-3BF8-4110-AF44-77B75AF8094A}" cache="切片器_城市" caption="城市" columnCount="2" style="SlicerStyleLight5" rowHeight="20955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327EC1-792B-4AC3-A5B8-815EF961EC5C}" name="知识点_3" displayName="知识点_3" ref="B2:F21" totalsRowShown="0" headerRowDxfId="40" dataDxfId="39">
  <tableColumns count="5">
    <tableColumn id="1" xr3:uid="{694A105C-C7DD-46D4-8332-3AE7BDBCBA22}" name="类型" dataDxfId="38"/>
    <tableColumn id="3" xr3:uid="{A5C70DFA-92D6-48E4-B5E1-5BBF3116C337}" name="描述" dataDxfId="37"/>
    <tableColumn id="4" xr3:uid="{3B66F4CC-1C88-4802-98B8-2804E37C819D}" name="视频教程" dataDxfId="36" dataCellStyle="超链接">
      <calculatedColumnFormula>HYPERLINK(知识点_3[[#This Row],[地址]],"看视频")</calculatedColumnFormula>
    </tableColumn>
    <tableColumn id="2" xr3:uid="{3F4A2A70-640D-4831-9935-00C39F545283}" name="地址" dataDxfId="35"/>
    <tableColumn id="5" xr3:uid="{4AF78D8A-9982-474C-8355-6719C184E03B}" name="备注" dataDxfId="34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3974B7D-4F89-4F34-85B8-C7D6C2A7C467}" name="今年月销量" displayName="今年月销量" ref="A1:I4150" totalsRowShown="0" headerRowDxfId="28" headerRowBorderDxfId="27" tableBorderDxfId="26">
  <autoFilter ref="A1:I4150" xr:uid="{F95BAA53-CF40-44F2-89E7-49DDB52A7249}"/>
  <tableColumns count="9">
    <tableColumn id="1" xr3:uid="{8FBD3231-E442-4884-9407-3E500585298A}" name="月份"/>
    <tableColumn id="2" xr3:uid="{493BB163-936E-48BA-A66E-1CE8BFAFF0B7}" name="销售区域"/>
    <tableColumn id="3" xr3:uid="{B11B44B4-049E-4CD8-8FEC-2DD760ABE4DE}" name="城市"/>
    <tableColumn id="4" xr3:uid="{C1C2F462-6CF6-4D33-86B8-219DE1B6A9C8}" name="经销商代码"/>
    <tableColumn id="5" xr3:uid="{6790FF31-955D-4CBB-B118-71D1FE25BF43}" name="经销商名称"/>
    <tableColumn id="8" xr3:uid="{6AD8C46F-FC16-4678-8F41-3CC561853ACB}" name="产品大类"/>
    <tableColumn id="9" xr3:uid="{F20ED85A-359F-46AB-93DA-ED47121C5C5D}" name="产品中类"/>
    <tableColumn id="10" xr3:uid="{96F09BEC-A768-4550-A3E7-889965817044}" name="今年月销量" dataDxfId="25"/>
    <tableColumn id="6" xr3:uid="{7C596BB4-FB5F-4BF8-8DC0-2AF9A6164128}" name="本月" dataDxfId="24">
      <calculatedColumnFormula>IF(今年月销量[[#This Row],[月份]]=MONTH(报表日期),1,0)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83356EB-4B18-4782-9B1C-5121803BB020}" name="本月剩余订单" displayName="本月剩余订单" ref="A1:I5551" tableType="queryTable" totalsRowShown="0" headerRowDxfId="23">
  <autoFilter ref="A1:I5551" xr:uid="{A0E6A907-003F-4EE1-B59A-FB2304173860}"/>
  <tableColumns count="9">
    <tableColumn id="5" xr3:uid="{9E99B3E4-4BBB-4BDF-BA96-CF77E1341F75}" uniqueName="5" name="月份" queryTableFieldId="42" dataDxfId="22"/>
    <tableColumn id="14" xr3:uid="{A74DA7AF-46E7-4AAC-8830-FD7FC01D8E95}" uniqueName="14" name="销售区域" queryTableFieldId="30" dataDxfId="21"/>
    <tableColumn id="13" xr3:uid="{F8AEC8AF-8635-41CE-8B48-8BBE02FAE99E}" uniqueName="13" name="城市" queryTableFieldId="29" dataDxfId="20"/>
    <tableColumn id="3" xr3:uid="{8F654ED5-3567-4393-A8B6-C2928CE22AB5}" uniqueName="3" name="经销商代码" queryTableFieldId="19" dataDxfId="19"/>
    <tableColumn id="4" xr3:uid="{4558A2A6-22D3-4F54-8DBC-EC185BA99CE2}" uniqueName="4" name="经销商名称" queryTableFieldId="20" dataDxfId="18"/>
    <tableColumn id="10" xr3:uid="{D21E4AA9-1225-4276-B4A9-C0D23577DC9D}" uniqueName="10" name="产品大类" queryTableFieldId="39" dataDxfId="17"/>
    <tableColumn id="17" xr3:uid="{62A4A07A-F200-4368-A62E-011B973C60E7}" uniqueName="17" name="产品中类" queryTableFieldId="38" dataDxfId="16"/>
    <tableColumn id="11" xr3:uid="{8149D957-770D-4F5C-9F02-C7BF8CBCCA24}" uniqueName="11" name="本月剩余订单" queryTableFieldId="27" dataCellStyle="千位分隔"/>
    <tableColumn id="1" xr3:uid="{2B0C0154-F9A7-4A6D-AEFB-2CD87813A71C}" uniqueName="1" name="本月" queryTableFieldId="56" dataDxfId="15">
      <calculatedColumnFormula>IF(本月剩余订单[[#This Row],[月份]]=MONTH(报表日期),1,0)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067C0FB-5053-444E-BE9E-865FB5AFCE16}" name="今年月目标" displayName="今年月目标" ref="A1:I9701" totalsRowShown="0" headerRowDxfId="14" headerRowCellStyle="常规 2">
  <autoFilter ref="A1:I9701" xr:uid="{0A71D8C5-2BE1-42AB-A944-C492FDC5AD07}"/>
  <tableColumns count="9">
    <tableColumn id="1" xr3:uid="{41DF1D3C-6975-4112-B2A8-6308B9267305}" name="月份" dataDxfId="13" dataCellStyle="常规 2"/>
    <tableColumn id="2" xr3:uid="{A9440F41-A3B8-43A0-AEAD-D2EDFCF77773}" name="销售区域" dataDxfId="12"/>
    <tableColumn id="3" xr3:uid="{3A533CCD-535A-4F74-B9FD-9A80A194A83C}" name="城市" dataDxfId="11"/>
    <tableColumn id="4" xr3:uid="{E9B60EB1-72C2-4AAE-BE31-FFBFCA6A4715}" name="经销商代码" dataDxfId="10"/>
    <tableColumn id="5" xr3:uid="{02BC915A-E3BB-45AB-A41F-DAF1EDD662D8}" name="经销商名称" dataDxfId="9"/>
    <tableColumn id="6" xr3:uid="{9B936D0A-DA79-434F-ACF9-402E924ADBD3}" name="产品大类" dataDxfId="8" dataCellStyle="常规 2"/>
    <tableColumn id="7" xr3:uid="{A8664B59-28EA-45EC-8BA1-9F0104889EFF}" name="产品中类" dataDxfId="7" dataCellStyle="常规 2"/>
    <tableColumn id="8" xr3:uid="{A618A3E5-811E-43C1-9F2D-BE3F2E86D9F6}" name="今年月目标" dataDxfId="6"/>
    <tableColumn id="9" xr3:uid="{56BCD30E-EA2A-46AD-9C19-3CE7D22D2438}" name="本月" dataDxfId="5">
      <calculatedColumnFormula>IF(今年月目标[[#This Row],[月份]]=MONTH(报表日期),1,0)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E33CCF4-1AF9-45B1-918C-9AF91D31C6DF}" name="去年月销量" displayName="去年月销量" ref="A1:I10753" totalsRowShown="0" headerRowDxfId="4" headerRowBorderDxfId="3" tableBorderDxfId="2">
  <autoFilter ref="A1:I10753" xr:uid="{355E495B-21AC-4282-B287-FEE8F5C49A2C}"/>
  <tableColumns count="9">
    <tableColumn id="1" xr3:uid="{64387AD1-17B6-4C6D-8028-5D765CF646B8}" name="月份"/>
    <tableColumn id="2" xr3:uid="{85AE3857-C1D8-4109-B574-C2D1B0FD48D0}" name="销售区域"/>
    <tableColumn id="3" xr3:uid="{246C17FF-1833-470F-B1FB-11B9DAECD4BC}" name="城市"/>
    <tableColumn id="4" xr3:uid="{04207F71-917D-4C14-A90E-98E42839BF41}" name="经销商代码"/>
    <tableColumn id="5" xr3:uid="{BF5F7049-B587-4B0D-AA9A-E642B45D4DD6}" name="经销商名称"/>
    <tableColumn id="8" xr3:uid="{DE2EC541-C44F-4103-B740-648966692995}" name="产品大类"/>
    <tableColumn id="9" xr3:uid="{D113738C-870F-42B6-8CF9-F9650BBB547A}" name="产品中类"/>
    <tableColumn id="10" xr3:uid="{33D65413-8D2D-44EE-8518-9655B9A4060B}" name="去年月销量" dataDxfId="1"/>
    <tableColumn id="6" xr3:uid="{3B9ED433-066B-43F1-8777-B4AC96599103}" name="本月" dataDxfId="0">
      <calculatedColumnFormula>IF(去年月销量[[#This Row],[月份]]=MONTH(报表日期),1,0)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B3F63-A4AA-445C-A18E-5DBC9BF10B57}">
  <dimension ref="B2:F21"/>
  <sheetViews>
    <sheetView showGridLines="0" tabSelected="1" workbookViewId="0">
      <selection activeCell="C22" sqref="C22"/>
    </sheetView>
  </sheetViews>
  <sheetFormatPr defaultRowHeight="17.25" customHeight="1" x14ac:dyDescent="0.2"/>
  <cols>
    <col min="1" max="1" width="3" style="53" customWidth="1"/>
    <col min="2" max="2" width="11.875" style="53" bestFit="1" customWidth="1"/>
    <col min="3" max="3" width="32.625" style="53" bestFit="1" customWidth="1"/>
    <col min="4" max="4" width="14.125" style="53" bestFit="1" customWidth="1"/>
    <col min="5" max="5" width="18.125" style="53" customWidth="1"/>
    <col min="6" max="6" width="13.25" style="53" bestFit="1" customWidth="1"/>
    <col min="7" max="16384" width="9" style="53"/>
  </cols>
  <sheetData>
    <row r="2" spans="2:6" ht="17.25" customHeight="1" x14ac:dyDescent="0.2">
      <c r="B2" s="50" t="s">
        <v>974</v>
      </c>
      <c r="C2" s="51" t="s">
        <v>975</v>
      </c>
      <c r="D2" s="50" t="s">
        <v>973</v>
      </c>
      <c r="E2" s="52" t="s">
        <v>976</v>
      </c>
      <c r="F2" s="50" t="s">
        <v>977</v>
      </c>
    </row>
    <row r="3" spans="2:6" ht="17.25" customHeight="1" x14ac:dyDescent="0.2">
      <c r="B3" s="50" t="s">
        <v>978</v>
      </c>
      <c r="C3" s="51" t="s">
        <v>979</v>
      </c>
      <c r="D3" s="54" t="str">
        <f>HYPERLINK(知识点_3[[#This Row],[地址]],"看视频")</f>
        <v>看视频</v>
      </c>
      <c r="E3" s="55" t="s">
        <v>1015</v>
      </c>
      <c r="F3" s="50"/>
    </row>
    <row r="4" spans="2:6" ht="17.25" customHeight="1" x14ac:dyDescent="0.2">
      <c r="B4" s="50" t="s">
        <v>980</v>
      </c>
      <c r="C4" s="56" t="s">
        <v>1002</v>
      </c>
      <c r="D4" s="54" t="str">
        <f>HYPERLINK(知识点_3[[#This Row],[地址]],"看视频")</f>
        <v>看视频</v>
      </c>
      <c r="E4" s="55" t="s">
        <v>1016</v>
      </c>
      <c r="F4" s="50"/>
    </row>
    <row r="5" spans="2:6" ht="17.25" customHeight="1" x14ac:dyDescent="0.2">
      <c r="B5" s="50" t="s">
        <v>981</v>
      </c>
      <c r="C5" s="56" t="s">
        <v>1003</v>
      </c>
      <c r="D5" s="54" t="str">
        <f>HYPERLINK(知识点_3[[#This Row],[地址]],"看视频")</f>
        <v>看视频</v>
      </c>
      <c r="E5" s="55" t="s">
        <v>1017</v>
      </c>
      <c r="F5" s="50"/>
    </row>
    <row r="6" spans="2:6" ht="17.25" customHeight="1" x14ac:dyDescent="0.2">
      <c r="B6" s="50" t="s">
        <v>982</v>
      </c>
      <c r="C6" s="56" t="s">
        <v>1004</v>
      </c>
      <c r="D6" s="54" t="str">
        <f>HYPERLINK(知识点_3[[#This Row],[地址]],"看视频")</f>
        <v>看视频</v>
      </c>
      <c r="E6" s="55" t="s">
        <v>1018</v>
      </c>
      <c r="F6" s="50"/>
    </row>
    <row r="7" spans="2:6" ht="17.25" customHeight="1" x14ac:dyDescent="0.2">
      <c r="B7" s="50" t="s">
        <v>983</v>
      </c>
      <c r="C7" s="56" t="s">
        <v>1005</v>
      </c>
      <c r="D7" s="54" t="str">
        <f>HYPERLINK(知识点_3[[#This Row],[地址]],"看视频")</f>
        <v>看视频</v>
      </c>
      <c r="E7" s="55" t="s">
        <v>1019</v>
      </c>
      <c r="F7" s="50"/>
    </row>
    <row r="8" spans="2:6" ht="17.25" customHeight="1" x14ac:dyDescent="0.2">
      <c r="B8" s="50" t="s">
        <v>984</v>
      </c>
      <c r="C8" s="56" t="s">
        <v>1006</v>
      </c>
      <c r="D8" s="54" t="str">
        <f>HYPERLINK(知识点_3[[#This Row],[地址]],"看视频")</f>
        <v>看视频</v>
      </c>
      <c r="E8" s="55" t="s">
        <v>985</v>
      </c>
      <c r="F8" s="50"/>
    </row>
    <row r="9" spans="2:6" ht="17.25" customHeight="1" x14ac:dyDescent="0.2">
      <c r="B9" s="50" t="s">
        <v>984</v>
      </c>
      <c r="C9" s="56" t="s">
        <v>1007</v>
      </c>
      <c r="D9" s="54" t="str">
        <f>HYPERLINK(知识点_3[[#This Row],[地址]],"看视频")</f>
        <v>看视频</v>
      </c>
      <c r="E9" s="55" t="s">
        <v>986</v>
      </c>
      <c r="F9" s="50"/>
    </row>
    <row r="10" spans="2:6" ht="17.25" customHeight="1" x14ac:dyDescent="0.2">
      <c r="B10" s="50" t="s">
        <v>984</v>
      </c>
      <c r="C10" s="56" t="s">
        <v>1008</v>
      </c>
      <c r="D10" s="54" t="str">
        <f>HYPERLINK(知识点_3[[#This Row],[地址]],"看视频")</f>
        <v>看视频</v>
      </c>
      <c r="E10" s="55" t="s">
        <v>987</v>
      </c>
      <c r="F10" s="50"/>
    </row>
    <row r="11" spans="2:6" ht="17.25" customHeight="1" x14ac:dyDescent="0.2">
      <c r="B11" s="50" t="s">
        <v>984</v>
      </c>
      <c r="C11" s="56" t="s">
        <v>1009</v>
      </c>
      <c r="D11" s="54" t="str">
        <f>HYPERLINK(知识点_3[[#This Row],[地址]],"看视频")</f>
        <v>看视频</v>
      </c>
      <c r="E11" s="55" t="s">
        <v>988</v>
      </c>
      <c r="F11" s="50"/>
    </row>
    <row r="12" spans="2:6" ht="17.25" customHeight="1" x14ac:dyDescent="0.2">
      <c r="B12" s="50" t="s">
        <v>984</v>
      </c>
      <c r="C12" s="56" t="s">
        <v>1010</v>
      </c>
      <c r="D12" s="54" t="str">
        <f>HYPERLINK(知识点_3[[#This Row],[地址]],"看视频")</f>
        <v>看视频</v>
      </c>
      <c r="E12" s="55" t="s">
        <v>997</v>
      </c>
      <c r="F12" s="50"/>
    </row>
    <row r="13" spans="2:6" ht="17.25" customHeight="1" x14ac:dyDescent="0.2">
      <c r="B13" s="50" t="s">
        <v>984</v>
      </c>
      <c r="C13" s="56" t="s">
        <v>1011</v>
      </c>
      <c r="D13" s="54" t="str">
        <f>HYPERLINK(知识点_3[[#This Row],[地址]],"看视频")</f>
        <v>看视频</v>
      </c>
      <c r="E13" s="55" t="s">
        <v>993</v>
      </c>
      <c r="F13" s="50"/>
    </row>
    <row r="14" spans="2:6" ht="17.25" customHeight="1" x14ac:dyDescent="0.2">
      <c r="B14" s="50" t="s">
        <v>984</v>
      </c>
      <c r="C14" s="56" t="s">
        <v>1012</v>
      </c>
      <c r="D14" s="54" t="str">
        <f>HYPERLINK(知识点_3[[#This Row],[地址]],"看视频")</f>
        <v>看视频</v>
      </c>
      <c r="E14" s="55" t="s">
        <v>994</v>
      </c>
      <c r="F14" s="50"/>
    </row>
    <row r="15" spans="2:6" ht="17.25" customHeight="1" x14ac:dyDescent="0.2">
      <c r="B15" s="50" t="s">
        <v>984</v>
      </c>
      <c r="C15" s="56" t="s">
        <v>1013</v>
      </c>
      <c r="D15" s="54" t="str">
        <f>HYPERLINK(知识点_3[[#This Row],[地址]],"看视频")</f>
        <v>看视频</v>
      </c>
      <c r="E15" s="55" t="s">
        <v>996</v>
      </c>
      <c r="F15" s="50"/>
    </row>
    <row r="16" spans="2:6" ht="17.25" customHeight="1" x14ac:dyDescent="0.2">
      <c r="B16" s="50" t="s">
        <v>984</v>
      </c>
      <c r="C16" s="56" t="s">
        <v>1014</v>
      </c>
      <c r="D16" s="54" t="str">
        <f>HYPERLINK(知识点_3[[#This Row],[地址]],"看视频")</f>
        <v>看视频</v>
      </c>
      <c r="E16" s="55" t="s">
        <v>995</v>
      </c>
      <c r="F16" s="50"/>
    </row>
    <row r="17" spans="2:6" ht="17.25" customHeight="1" x14ac:dyDescent="0.2">
      <c r="B17" s="50" t="s">
        <v>984</v>
      </c>
      <c r="C17" s="56" t="s">
        <v>998</v>
      </c>
      <c r="D17" s="57" t="str">
        <f>HYPERLINK(知识点_3[[#This Row],[地址]],"看视频")</f>
        <v>看视频</v>
      </c>
      <c r="E17" s="55" t="s">
        <v>999</v>
      </c>
      <c r="F17" s="50"/>
    </row>
    <row r="18" spans="2:6" ht="17.25" customHeight="1" x14ac:dyDescent="0.2">
      <c r="B18" s="50" t="s">
        <v>984</v>
      </c>
      <c r="C18" s="56" t="s">
        <v>1000</v>
      </c>
      <c r="D18" s="57" t="str">
        <f>HYPERLINK(知识点_3[[#This Row],[地址]],"看视频")</f>
        <v>看视频</v>
      </c>
      <c r="E18" s="55" t="s">
        <v>1001</v>
      </c>
      <c r="F18" s="50"/>
    </row>
    <row r="19" spans="2:6" ht="17.25" customHeight="1" x14ac:dyDescent="0.2">
      <c r="B19" s="50" t="s">
        <v>984</v>
      </c>
      <c r="C19" s="56" t="s">
        <v>989</v>
      </c>
      <c r="D19" s="57" t="str">
        <f>HYPERLINK(知识点_3[[#This Row],[地址]],"看视频")</f>
        <v>看视频</v>
      </c>
      <c r="E19" s="55" t="s">
        <v>990</v>
      </c>
      <c r="F19" s="50"/>
    </row>
    <row r="20" spans="2:6" ht="17.25" customHeight="1" x14ac:dyDescent="0.2">
      <c r="B20" s="50" t="s">
        <v>984</v>
      </c>
      <c r="C20" s="56" t="s">
        <v>991</v>
      </c>
      <c r="D20" s="57" t="str">
        <f>HYPERLINK(知识点_3[[#This Row],[地址]],"看视频")</f>
        <v>看视频</v>
      </c>
      <c r="E20" s="55" t="s">
        <v>992</v>
      </c>
      <c r="F20" s="50"/>
    </row>
    <row r="21" spans="2:6" ht="17.25" customHeight="1" x14ac:dyDescent="0.2">
      <c r="B21" s="50" t="s">
        <v>984</v>
      </c>
      <c r="C21" s="56" t="s">
        <v>1020</v>
      </c>
      <c r="D21" s="57" t="str">
        <f>HYPERLINK(知识点_3[[#This Row],[地址]],"看视频")</f>
        <v>看视频</v>
      </c>
      <c r="E21" s="55" t="s">
        <v>1021</v>
      </c>
      <c r="F21" s="50"/>
    </row>
  </sheetData>
  <sheetProtection algorithmName="SHA-512" hashValue="EcucDjM0epJcu91F0saTMwuRUgtlSSWOmUTI8VtfqmbMhM2Vsp4a4BuKar5SB4EQ1Up6BDEJLca7cC7pFTxgNA==" saltValue="lpsnJ9Q6PSHbU67q8caQOg==" spinCount="100000" sheet="1" objects="1" scenarios="1"/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FAA4D-E54E-4C60-BEFC-E0BA8DD2BD8D}">
  <sheetPr>
    <tabColor rgb="FF6DA67B"/>
  </sheetPr>
  <dimension ref="B1:AA27"/>
  <sheetViews>
    <sheetView showGridLines="0" zoomScaleNormal="100" workbookViewId="0">
      <selection activeCell="E32" sqref="E32"/>
    </sheetView>
  </sheetViews>
  <sheetFormatPr defaultRowHeight="14.25" x14ac:dyDescent="0.2"/>
  <cols>
    <col min="1" max="1" width="1.875" customWidth="1"/>
    <col min="6" max="6" width="0.625" customWidth="1"/>
    <col min="8" max="8" width="9" customWidth="1"/>
    <col min="10" max="10" width="0.625" customWidth="1"/>
    <col min="13" max="13" width="8.625" customWidth="1"/>
    <col min="14" max="14" width="1.5" customWidth="1"/>
    <col min="23" max="23" width="10.5" bestFit="1" customWidth="1"/>
    <col min="24" max="24" width="12.75" bestFit="1" customWidth="1"/>
    <col min="25" max="25" width="13.625" bestFit="1" customWidth="1"/>
    <col min="26" max="27" width="12.75" bestFit="1" customWidth="1"/>
  </cols>
  <sheetData>
    <row r="1" spans="2:27" ht="3.75" customHeight="1" x14ac:dyDescent="0.2"/>
    <row r="2" spans="2:27" ht="21.95" customHeight="1" thickBot="1" x14ac:dyDescent="0.25">
      <c r="B2" s="40" t="s">
        <v>963</v>
      </c>
      <c r="C2" s="41"/>
      <c r="D2" s="41"/>
      <c r="E2" s="41"/>
      <c r="F2" s="41"/>
      <c r="G2" s="42"/>
      <c r="H2" s="42"/>
      <c r="I2" s="41"/>
      <c r="J2" s="41"/>
      <c r="K2" s="41"/>
      <c r="L2" s="47" t="s">
        <v>971</v>
      </c>
      <c r="M2" s="48">
        <v>43240</v>
      </c>
      <c r="O2" s="49" t="s">
        <v>970</v>
      </c>
      <c r="P2" s="58">
        <f>DAY(报表日期)/DAY(EOMONTH(报表日期,0))</f>
        <v>0.64516129032258063</v>
      </c>
      <c r="Q2" s="59"/>
      <c r="W2" s="6" t="s">
        <v>947</v>
      </c>
      <c r="X2" s="7">
        <v>1</v>
      </c>
    </row>
    <row r="3" spans="2:27" ht="6" customHeight="1" thickTop="1" x14ac:dyDescent="0.2"/>
    <row r="4" spans="2:27" ht="33" x14ac:dyDescent="0.35">
      <c r="B4" s="45"/>
      <c r="C4" s="46" t="s">
        <v>950</v>
      </c>
      <c r="D4" s="46" t="s">
        <v>966</v>
      </c>
      <c r="E4" s="46" t="s">
        <v>967</v>
      </c>
      <c r="F4" s="33"/>
      <c r="G4" s="46" t="s">
        <v>951</v>
      </c>
      <c r="H4" s="46" t="s">
        <v>964</v>
      </c>
      <c r="I4" s="46" t="s">
        <v>972</v>
      </c>
      <c r="J4" s="44"/>
      <c r="K4" s="43" t="s">
        <v>952</v>
      </c>
      <c r="L4" s="43" t="s">
        <v>968</v>
      </c>
      <c r="M4" s="43" t="s">
        <v>965</v>
      </c>
      <c r="W4" s="6" t="s">
        <v>945</v>
      </c>
      <c r="X4" t="s">
        <v>957</v>
      </c>
      <c r="Y4" t="s">
        <v>958</v>
      </c>
      <c r="Z4" t="s">
        <v>956</v>
      </c>
      <c r="AA4" t="s">
        <v>959</v>
      </c>
    </row>
    <row r="5" spans="2:27" ht="15" x14ac:dyDescent="0.25">
      <c r="B5" s="34" t="s">
        <v>946</v>
      </c>
      <c r="C5" s="29">
        <f>SUM(C6:C14)</f>
        <v>56871.640772154133</v>
      </c>
      <c r="D5" s="29">
        <f>SUM(D6:D14)</f>
        <v>155952.70719368596</v>
      </c>
      <c r="E5" s="29">
        <f t="shared" ref="E5:E14" si="0">SUM(C5:D5)</f>
        <v>212824.34796584008</v>
      </c>
      <c r="G5" s="29">
        <f>SUM(G6:G14)</f>
        <v>211439.12452621231</v>
      </c>
      <c r="H5" s="30">
        <f t="shared" ref="H5:H14" si="1">IFERROR(E5/G5,"")</f>
        <v>1.0065514054824609</v>
      </c>
      <c r="I5" s="29">
        <f>E5-G5</f>
        <v>1385.2234396277636</v>
      </c>
      <c r="K5" s="29">
        <f>SUM(K6:K14)</f>
        <v>135356.08529303197</v>
      </c>
      <c r="L5" s="29">
        <f t="shared" ref="L5:L14" si="2">K5*$P$2</f>
        <v>87326.506640665786</v>
      </c>
      <c r="M5" s="30">
        <f t="shared" ref="M5:M14" si="3">IFERROR(E5/L5,"")</f>
        <v>2.4371105195078657</v>
      </c>
      <c r="W5" s="7" t="s">
        <v>21</v>
      </c>
      <c r="X5" s="8">
        <v>2825.7942169132871</v>
      </c>
      <c r="Y5" s="8">
        <v>8722.4708143700009</v>
      </c>
      <c r="Z5" s="8">
        <v>8409.0616193988844</v>
      </c>
      <c r="AA5" s="8">
        <v>3142.398913939081</v>
      </c>
    </row>
    <row r="6" spans="2:27" ht="16.5" x14ac:dyDescent="0.3">
      <c r="B6" s="35" t="s">
        <v>35</v>
      </c>
      <c r="C6" s="31">
        <f t="shared" ref="C6:D14" si="4">IFERROR(GETPIVOTDATA(T(C$4),$W$4,"销售区域",$B6),0)</f>
        <v>2243.0113701210248</v>
      </c>
      <c r="D6" s="31">
        <f t="shared" si="4"/>
        <v>13876.59916634</v>
      </c>
      <c r="E6" s="31">
        <f t="shared" si="0"/>
        <v>16119.610536461025</v>
      </c>
      <c r="G6" s="31">
        <f t="shared" ref="G6:G14" si="5">IFERROR(GETPIVOTDATA(T(G$4),$W$4,"销售区域",$B6),0)</f>
        <v>16111.824884057352</v>
      </c>
      <c r="H6" s="32">
        <f t="shared" si="1"/>
        <v>1.0004832259821403</v>
      </c>
      <c r="I6" s="31">
        <f t="shared" ref="I6:I14" si="6">E6-G6</f>
        <v>7.7856524036724295</v>
      </c>
      <c r="K6" s="31">
        <f t="shared" ref="K6:K14" si="7">IFERROR(GETPIVOTDATA(T(K$4),$W$4,"销售区域",$B6),0)</f>
        <v>7772.7816964975818</v>
      </c>
      <c r="L6" s="31">
        <f t="shared" si="2"/>
        <v>5014.6978687081173</v>
      </c>
      <c r="M6" s="32">
        <f t="shared" si="3"/>
        <v>3.2144729270825936</v>
      </c>
      <c r="W6" s="7" t="s">
        <v>22</v>
      </c>
      <c r="X6" s="8">
        <v>2286.4984391550101</v>
      </c>
      <c r="Y6" s="8">
        <v>10904.19276226</v>
      </c>
      <c r="Z6" s="8">
        <v>10565.634601376054</v>
      </c>
      <c r="AA6" s="8">
        <v>6812.1468275818388</v>
      </c>
    </row>
    <row r="7" spans="2:27" ht="16.5" x14ac:dyDescent="0.3">
      <c r="B7" s="35" t="s">
        <v>21</v>
      </c>
      <c r="C7" s="31">
        <f t="shared" si="4"/>
        <v>2825.7942169132871</v>
      </c>
      <c r="D7" s="31">
        <f t="shared" si="4"/>
        <v>8722.4708143700009</v>
      </c>
      <c r="E7" s="31">
        <f t="shared" si="0"/>
        <v>11548.265031283288</v>
      </c>
      <c r="G7" s="31">
        <f t="shared" si="5"/>
        <v>8409.0616193988844</v>
      </c>
      <c r="H7" s="32">
        <f t="shared" si="1"/>
        <v>1.3733119762902639</v>
      </c>
      <c r="I7" s="31">
        <f t="shared" si="6"/>
        <v>3139.203411884404</v>
      </c>
      <c r="K7" s="31">
        <f t="shared" si="7"/>
        <v>3142.398913939081</v>
      </c>
      <c r="L7" s="31">
        <f t="shared" si="2"/>
        <v>2027.3541380252134</v>
      </c>
      <c r="M7" s="32">
        <f t="shared" si="3"/>
        <v>5.6962248551859407</v>
      </c>
      <c r="W7" s="7" t="s">
        <v>23</v>
      </c>
      <c r="X7" s="8">
        <v>4389.2969551542792</v>
      </c>
      <c r="Y7" s="8">
        <v>14932.723337939995</v>
      </c>
      <c r="Z7" s="8">
        <v>16571.582032136495</v>
      </c>
      <c r="AA7" s="8">
        <v>8027.224072906035</v>
      </c>
    </row>
    <row r="8" spans="2:27" ht="16.5" x14ac:dyDescent="0.3">
      <c r="B8" s="35" t="s">
        <v>22</v>
      </c>
      <c r="C8" s="31">
        <f t="shared" si="4"/>
        <v>2286.4984391550101</v>
      </c>
      <c r="D8" s="31">
        <f t="shared" si="4"/>
        <v>10904.19276226</v>
      </c>
      <c r="E8" s="31">
        <f t="shared" si="0"/>
        <v>13190.691201415009</v>
      </c>
      <c r="G8" s="31">
        <f t="shared" si="5"/>
        <v>10565.634601376054</v>
      </c>
      <c r="H8" s="32">
        <f t="shared" si="1"/>
        <v>1.2484523361897326</v>
      </c>
      <c r="I8" s="31">
        <f t="shared" si="6"/>
        <v>2625.0566000389554</v>
      </c>
      <c r="K8" s="31">
        <f t="shared" si="7"/>
        <v>6812.1468275818388</v>
      </c>
      <c r="L8" s="31">
        <f t="shared" si="2"/>
        <v>4394.9334371495734</v>
      </c>
      <c r="M8" s="32">
        <f t="shared" si="3"/>
        <v>3.0013403820673359</v>
      </c>
      <c r="W8" s="7" t="s">
        <v>35</v>
      </c>
      <c r="X8" s="8">
        <v>2243.0113701210248</v>
      </c>
      <c r="Y8" s="8">
        <v>13876.59916634</v>
      </c>
      <c r="Z8" s="8">
        <v>16111.824884057352</v>
      </c>
      <c r="AA8" s="8">
        <v>7772.7816964975818</v>
      </c>
    </row>
    <row r="9" spans="2:27" ht="16.5" x14ac:dyDescent="0.3">
      <c r="B9" s="35" t="s">
        <v>23</v>
      </c>
      <c r="C9" s="31">
        <f t="shared" si="4"/>
        <v>4389.2969551542792</v>
      </c>
      <c r="D9" s="31">
        <f t="shared" si="4"/>
        <v>14932.723337939995</v>
      </c>
      <c r="E9" s="31">
        <f t="shared" si="0"/>
        <v>19322.020293094276</v>
      </c>
      <c r="G9" s="31">
        <f t="shared" si="5"/>
        <v>16571.582032136495</v>
      </c>
      <c r="H9" s="32">
        <f t="shared" si="1"/>
        <v>1.1659731856393665</v>
      </c>
      <c r="I9" s="31">
        <f t="shared" si="6"/>
        <v>2750.4382609577806</v>
      </c>
      <c r="K9" s="31">
        <f t="shared" si="7"/>
        <v>8027.224072906035</v>
      </c>
      <c r="L9" s="31">
        <f t="shared" si="2"/>
        <v>5178.8542405845383</v>
      </c>
      <c r="M9" s="32">
        <f t="shared" si="3"/>
        <v>3.7309449919782636</v>
      </c>
      <c r="W9" s="7" t="s">
        <v>19</v>
      </c>
      <c r="X9" s="8">
        <v>9169.7435139328209</v>
      </c>
      <c r="Y9" s="8">
        <v>30517.689867866018</v>
      </c>
      <c r="Z9" s="8">
        <v>39658.305071179915</v>
      </c>
      <c r="AA9" s="8">
        <v>22808.846580779045</v>
      </c>
    </row>
    <row r="10" spans="2:27" ht="16.5" x14ac:dyDescent="0.3">
      <c r="B10" s="35" t="s">
        <v>18</v>
      </c>
      <c r="C10" s="31">
        <f t="shared" si="4"/>
        <v>3432.0693077931828</v>
      </c>
      <c r="D10" s="31">
        <f t="shared" si="4"/>
        <v>15089.522548755003</v>
      </c>
      <c r="E10" s="31">
        <f t="shared" si="0"/>
        <v>18521.591856548184</v>
      </c>
      <c r="G10" s="31">
        <f t="shared" si="5"/>
        <v>11099.031704262967</v>
      </c>
      <c r="H10" s="32">
        <f t="shared" si="1"/>
        <v>1.6687574511057868</v>
      </c>
      <c r="I10" s="31">
        <f t="shared" si="6"/>
        <v>7422.5601522852176</v>
      </c>
      <c r="K10" s="31">
        <f t="shared" si="7"/>
        <v>3484.2180232680521</v>
      </c>
      <c r="L10" s="31">
        <f t="shared" si="2"/>
        <v>2247.8825956568076</v>
      </c>
      <c r="M10" s="32">
        <f t="shared" si="3"/>
        <v>8.2395726059422465</v>
      </c>
      <c r="W10" s="7" t="s">
        <v>20</v>
      </c>
      <c r="X10" s="8">
        <v>11343.192357530639</v>
      </c>
      <c r="Y10" s="8">
        <v>29682.666716432992</v>
      </c>
      <c r="Z10" s="8">
        <v>43881.209749345937</v>
      </c>
      <c r="AA10" s="8">
        <v>29310.606642601131</v>
      </c>
    </row>
    <row r="11" spans="2:27" ht="16.5" x14ac:dyDescent="0.3">
      <c r="B11" s="35" t="s">
        <v>19</v>
      </c>
      <c r="C11" s="31">
        <f t="shared" si="4"/>
        <v>9169.7435139328209</v>
      </c>
      <c r="D11" s="31">
        <f t="shared" si="4"/>
        <v>30517.689867866018</v>
      </c>
      <c r="E11" s="31">
        <f t="shared" si="0"/>
        <v>39687.433381798837</v>
      </c>
      <c r="G11" s="31">
        <f t="shared" si="5"/>
        <v>39658.305071179915</v>
      </c>
      <c r="H11" s="32">
        <f t="shared" si="1"/>
        <v>1.0007344819847102</v>
      </c>
      <c r="I11" s="31">
        <f t="shared" si="6"/>
        <v>29.128310618922114</v>
      </c>
      <c r="K11" s="31">
        <f t="shared" si="7"/>
        <v>22808.846580779045</v>
      </c>
      <c r="L11" s="31">
        <f t="shared" si="2"/>
        <v>14715.384890825189</v>
      </c>
      <c r="M11" s="32">
        <f t="shared" si="3"/>
        <v>2.6970027407535446</v>
      </c>
      <c r="W11" s="7" t="s">
        <v>16</v>
      </c>
      <c r="X11" s="8">
        <v>9099.3720335272992</v>
      </c>
      <c r="Y11" s="8">
        <v>21408.674289626957</v>
      </c>
      <c r="Z11" s="8">
        <v>23222.457178864312</v>
      </c>
      <c r="AA11" s="8">
        <v>13809.810901221344</v>
      </c>
    </row>
    <row r="12" spans="2:27" ht="16.5" x14ac:dyDescent="0.3">
      <c r="B12" s="35" t="s">
        <v>20</v>
      </c>
      <c r="C12" s="31">
        <f t="shared" si="4"/>
        <v>11343.192357530639</v>
      </c>
      <c r="D12" s="31">
        <f t="shared" si="4"/>
        <v>29682.666716432992</v>
      </c>
      <c r="E12" s="31">
        <f t="shared" si="0"/>
        <v>41025.859073963627</v>
      </c>
      <c r="G12" s="31">
        <f t="shared" si="5"/>
        <v>43881.209749345937</v>
      </c>
      <c r="H12" s="32">
        <f t="shared" si="1"/>
        <v>0.93492999186457326</v>
      </c>
      <c r="I12" s="31">
        <f t="shared" si="6"/>
        <v>-2855.3506753823094</v>
      </c>
      <c r="K12" s="31">
        <f t="shared" si="7"/>
        <v>29310.606642601131</v>
      </c>
      <c r="L12" s="31">
        <f t="shared" si="2"/>
        <v>18910.06880167815</v>
      </c>
      <c r="M12" s="32">
        <f t="shared" si="3"/>
        <v>2.169524579959373</v>
      </c>
      <c r="W12" s="7" t="s">
        <v>17</v>
      </c>
      <c r="X12" s="8">
        <v>12082.662578026588</v>
      </c>
      <c r="Y12" s="8">
        <v>10818.167690094997</v>
      </c>
      <c r="Z12" s="8">
        <v>41920.017685590392</v>
      </c>
      <c r="AA12" s="8">
        <v>40188.051634237847</v>
      </c>
    </row>
    <row r="13" spans="2:27" ht="16.5" x14ac:dyDescent="0.3">
      <c r="B13" s="35" t="s">
        <v>16</v>
      </c>
      <c r="C13" s="31">
        <f t="shared" si="4"/>
        <v>9099.3720335272992</v>
      </c>
      <c r="D13" s="31">
        <f t="shared" si="4"/>
        <v>21408.674289626957</v>
      </c>
      <c r="E13" s="31">
        <f t="shared" si="0"/>
        <v>30508.046323154256</v>
      </c>
      <c r="G13" s="31">
        <f t="shared" si="5"/>
        <v>23222.457178864312</v>
      </c>
      <c r="H13" s="32">
        <f t="shared" si="1"/>
        <v>1.3137303295760128</v>
      </c>
      <c r="I13" s="31">
        <f t="shared" si="6"/>
        <v>7285.5891442899447</v>
      </c>
      <c r="K13" s="31">
        <f t="shared" si="7"/>
        <v>13809.810901221344</v>
      </c>
      <c r="L13" s="31">
        <f t="shared" si="2"/>
        <v>8909.5554201428022</v>
      </c>
      <c r="M13" s="32">
        <f t="shared" si="3"/>
        <v>3.4241940124398793</v>
      </c>
      <c r="W13" s="7" t="s">
        <v>18</v>
      </c>
      <c r="X13" s="8">
        <v>3432.0693077931828</v>
      </c>
      <c r="Y13" s="8">
        <v>15089.522548755003</v>
      </c>
      <c r="Z13" s="8">
        <v>11099.031704262967</v>
      </c>
      <c r="AA13" s="8">
        <v>3484.2180232680521</v>
      </c>
    </row>
    <row r="14" spans="2:27" ht="16.5" x14ac:dyDescent="0.3">
      <c r="B14" s="35" t="s">
        <v>17</v>
      </c>
      <c r="C14" s="31">
        <f t="shared" si="4"/>
        <v>12082.662578026588</v>
      </c>
      <c r="D14" s="31">
        <f t="shared" si="4"/>
        <v>10818.167690094997</v>
      </c>
      <c r="E14" s="31">
        <f t="shared" si="0"/>
        <v>22900.830268121586</v>
      </c>
      <c r="G14" s="31">
        <f t="shared" si="5"/>
        <v>41920.017685590392</v>
      </c>
      <c r="H14" s="32">
        <f t="shared" si="1"/>
        <v>0.54629820149130159</v>
      </c>
      <c r="I14" s="31">
        <f t="shared" si="6"/>
        <v>-19019.187417468806</v>
      </c>
      <c r="K14" s="31">
        <f t="shared" si="7"/>
        <v>40188.051634237847</v>
      </c>
      <c r="L14" s="31">
        <f t="shared" si="2"/>
        <v>25927.775247895384</v>
      </c>
      <c r="M14" s="32">
        <f t="shared" si="3"/>
        <v>0.88325473547833599</v>
      </c>
      <c r="W14" s="7" t="s">
        <v>946</v>
      </c>
      <c r="X14" s="8">
        <v>56871.640772154133</v>
      </c>
      <c r="Y14" s="8">
        <v>155952.70719368593</v>
      </c>
      <c r="Z14" s="8">
        <v>211439.12452621231</v>
      </c>
      <c r="AA14" s="8">
        <v>135356.08529303194</v>
      </c>
    </row>
    <row r="17" spans="23:24" x14ac:dyDescent="0.2">
      <c r="W17" s="7" t="s">
        <v>969</v>
      </c>
      <c r="X17" s="8">
        <f>G5</f>
        <v>211439.12452621231</v>
      </c>
    </row>
    <row r="18" spans="23:24" x14ac:dyDescent="0.2">
      <c r="W18" s="36" t="s">
        <v>35</v>
      </c>
      <c r="X18" s="8">
        <f t="shared" ref="X18:X26" si="8">E6-G6</f>
        <v>7.7856524036724295</v>
      </c>
    </row>
    <row r="19" spans="23:24" x14ac:dyDescent="0.2">
      <c r="W19" s="36" t="s">
        <v>21</v>
      </c>
      <c r="X19" s="8">
        <f t="shared" si="8"/>
        <v>3139.203411884404</v>
      </c>
    </row>
    <row r="20" spans="23:24" x14ac:dyDescent="0.2">
      <c r="W20" s="36" t="s">
        <v>22</v>
      </c>
      <c r="X20" s="8">
        <f t="shared" si="8"/>
        <v>2625.0566000389554</v>
      </c>
    </row>
    <row r="21" spans="23:24" x14ac:dyDescent="0.2">
      <c r="W21" s="36" t="s">
        <v>23</v>
      </c>
      <c r="X21" s="8">
        <f t="shared" si="8"/>
        <v>2750.4382609577806</v>
      </c>
    </row>
    <row r="22" spans="23:24" x14ac:dyDescent="0.2">
      <c r="W22" s="36" t="s">
        <v>18</v>
      </c>
      <c r="X22" s="8">
        <f t="shared" si="8"/>
        <v>7422.5601522852176</v>
      </c>
    </row>
    <row r="23" spans="23:24" x14ac:dyDescent="0.2">
      <c r="W23" s="36" t="s">
        <v>19</v>
      </c>
      <c r="X23" s="8">
        <f t="shared" si="8"/>
        <v>29.128310618922114</v>
      </c>
    </row>
    <row r="24" spans="23:24" x14ac:dyDescent="0.2">
      <c r="W24" s="36" t="s">
        <v>20</v>
      </c>
      <c r="X24" s="8">
        <f t="shared" si="8"/>
        <v>-2855.3506753823094</v>
      </c>
    </row>
    <row r="25" spans="23:24" x14ac:dyDescent="0.2">
      <c r="W25" s="36" t="s">
        <v>16</v>
      </c>
      <c r="X25" s="8">
        <f t="shared" si="8"/>
        <v>7285.5891442899447</v>
      </c>
    </row>
    <row r="26" spans="23:24" x14ac:dyDescent="0.2">
      <c r="W26" s="36" t="s">
        <v>17</v>
      </c>
      <c r="X26" s="8">
        <f t="shared" si="8"/>
        <v>-19019.187417468806</v>
      </c>
    </row>
    <row r="27" spans="23:24" x14ac:dyDescent="0.2">
      <c r="W27" s="7" t="s">
        <v>948</v>
      </c>
      <c r="X27" s="8">
        <f>SUM(X17:X26)</f>
        <v>212824.34796584008</v>
      </c>
    </row>
  </sheetData>
  <mergeCells count="1">
    <mergeCell ref="P2:Q2"/>
  </mergeCells>
  <phoneticPr fontId="3" type="noConversion"/>
  <conditionalFormatting sqref="M5:M14">
    <cfRule type="iconSet" priority="2">
      <iconSet>
        <cfvo type="percent" val="0"/>
        <cfvo type="num" val="1"/>
        <cfvo type="num" val="1"/>
      </iconSet>
    </cfRule>
  </conditionalFormatting>
  <conditionalFormatting sqref="H5:H14">
    <cfRule type="iconSet" priority="6">
      <iconSet>
        <cfvo type="percent" val="0"/>
        <cfvo type="formula" val="$P$2"/>
        <cfvo type="formula" val="$P$2" gte="0"/>
      </iconSet>
    </cfRule>
  </conditionalFormatting>
  <conditionalFormatting sqref="P2:Q2">
    <cfRule type="dataBar" priority="1">
      <dataBar showValue="0"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{1757C395-D071-4311-A392-09C1B0118712}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757C395-D071-4311-A392-09C1B011871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P2:Q2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E7531-4113-4C73-AEB0-32490FC2A762}">
  <sheetPr>
    <tabColor rgb="FF6DA67B"/>
  </sheetPr>
  <dimension ref="B1:G860"/>
  <sheetViews>
    <sheetView showGridLines="0" workbookViewId="0">
      <selection activeCell="J2" sqref="J2"/>
    </sheetView>
  </sheetViews>
  <sheetFormatPr defaultRowHeight="14.25" x14ac:dyDescent="0.2"/>
  <cols>
    <col min="1" max="1" width="1.875" customWidth="1"/>
    <col min="2" max="2" width="21.5" customWidth="1"/>
    <col min="3" max="4" width="11.5" style="25" bestFit="1" customWidth="1"/>
    <col min="5" max="5" width="13.625" style="25" bestFit="1" customWidth="1"/>
    <col min="6" max="6" width="11.5" style="25" bestFit="1" customWidth="1"/>
    <col min="7" max="7" width="9.5" bestFit="1" customWidth="1"/>
    <col min="8" max="8" width="2.125" customWidth="1"/>
    <col min="9" max="9" width="9.5" bestFit="1" customWidth="1"/>
  </cols>
  <sheetData>
    <row r="1" spans="2:7" ht="3.75" customHeight="1" x14ac:dyDescent="0.2"/>
    <row r="2" spans="2:7" ht="21.95" customHeight="1" thickBot="1" x14ac:dyDescent="0.3">
      <c r="B2" s="39" t="s">
        <v>955</v>
      </c>
      <c r="C2" s="37"/>
      <c r="D2" s="37"/>
      <c r="E2" s="37"/>
      <c r="F2" s="37"/>
      <c r="G2" s="38"/>
    </row>
    <row r="3" spans="2:7" ht="3.75" customHeight="1" thickTop="1" x14ac:dyDescent="0.2"/>
    <row r="4" spans="2:7" ht="4.5" customHeight="1" x14ac:dyDescent="0.2"/>
    <row r="5" spans="2:7" hidden="1" x14ac:dyDescent="0.2">
      <c r="B5" s="6" t="s">
        <v>947</v>
      </c>
      <c r="C5" s="7">
        <v>1</v>
      </c>
    </row>
    <row r="6" spans="2:7" hidden="1" x14ac:dyDescent="0.2"/>
    <row r="7" spans="2:7" x14ac:dyDescent="0.2">
      <c r="B7" s="6" t="s">
        <v>962</v>
      </c>
      <c r="C7" s="26" t="s">
        <v>956</v>
      </c>
      <c r="D7" s="26" t="s">
        <v>957</v>
      </c>
      <c r="E7" s="26" t="s">
        <v>958</v>
      </c>
      <c r="F7" s="27" t="s">
        <v>960</v>
      </c>
      <c r="G7" s="27" t="s">
        <v>961</v>
      </c>
    </row>
    <row r="8" spans="2:7" x14ac:dyDescent="0.2">
      <c r="B8" s="7" t="s">
        <v>381</v>
      </c>
      <c r="C8" s="25">
        <v>22.874840118661282</v>
      </c>
      <c r="D8" s="25">
        <v>0</v>
      </c>
      <c r="E8" s="25">
        <v>0</v>
      </c>
      <c r="F8" s="25">
        <v>-22.874840118661282</v>
      </c>
      <c r="G8" s="28">
        <v>-1</v>
      </c>
    </row>
    <row r="9" spans="2:7" x14ac:dyDescent="0.2">
      <c r="B9" s="7" t="s">
        <v>128</v>
      </c>
      <c r="C9" s="25">
        <v>254.34236465916484</v>
      </c>
      <c r="D9" s="25">
        <v>0</v>
      </c>
      <c r="E9" s="25">
        <v>0</v>
      </c>
      <c r="F9" s="25">
        <v>-254.34236465916484</v>
      </c>
      <c r="G9" s="28">
        <v>-1</v>
      </c>
    </row>
    <row r="10" spans="2:7" x14ac:dyDescent="0.2">
      <c r="B10" s="7" t="s">
        <v>827</v>
      </c>
      <c r="C10" s="25">
        <v>4.4068967683917597</v>
      </c>
      <c r="D10" s="25">
        <v>0</v>
      </c>
      <c r="E10" s="25">
        <v>0</v>
      </c>
      <c r="F10" s="25">
        <v>-4.4068967683917597</v>
      </c>
      <c r="G10" s="28">
        <v>-1</v>
      </c>
    </row>
    <row r="11" spans="2:7" x14ac:dyDescent="0.2">
      <c r="B11" s="7" t="s">
        <v>913</v>
      </c>
      <c r="C11" s="25">
        <v>19.515405647955888</v>
      </c>
      <c r="D11" s="25">
        <v>0</v>
      </c>
      <c r="E11" s="25">
        <v>0</v>
      </c>
      <c r="F11" s="25">
        <v>-19.515405647955888</v>
      </c>
      <c r="G11" s="28">
        <v>-1</v>
      </c>
    </row>
    <row r="12" spans="2:7" x14ac:dyDescent="0.2">
      <c r="B12" s="7" t="s">
        <v>644</v>
      </c>
      <c r="C12" s="25">
        <v>13.134101771680058</v>
      </c>
      <c r="D12" s="25">
        <v>0</v>
      </c>
      <c r="E12" s="25">
        <v>0</v>
      </c>
      <c r="F12" s="25">
        <v>-13.134101771680058</v>
      </c>
      <c r="G12" s="28">
        <v>-1</v>
      </c>
    </row>
    <row r="13" spans="2:7" x14ac:dyDescent="0.2">
      <c r="B13" s="7" t="s">
        <v>867</v>
      </c>
      <c r="C13" s="25">
        <v>30.452728909212716</v>
      </c>
      <c r="D13" s="25">
        <v>0</v>
      </c>
      <c r="E13" s="25">
        <v>0</v>
      </c>
      <c r="F13" s="25">
        <v>-30.452728909212716</v>
      </c>
      <c r="G13" s="28">
        <v>-1</v>
      </c>
    </row>
    <row r="14" spans="2:7" x14ac:dyDescent="0.2">
      <c r="B14" s="7" t="s">
        <v>149</v>
      </c>
      <c r="C14" s="25">
        <v>63.754958624696521</v>
      </c>
      <c r="D14" s="25">
        <v>0</v>
      </c>
      <c r="E14" s="25">
        <v>0</v>
      </c>
      <c r="F14" s="25">
        <v>-63.754958624696521</v>
      </c>
      <c r="G14" s="28">
        <v>-1</v>
      </c>
    </row>
    <row r="15" spans="2:7" x14ac:dyDescent="0.2">
      <c r="B15" s="7" t="s">
        <v>127</v>
      </c>
      <c r="C15" s="25">
        <v>671.64666310243911</v>
      </c>
      <c r="D15" s="25">
        <v>0</v>
      </c>
      <c r="E15" s="25">
        <v>0</v>
      </c>
      <c r="F15" s="25">
        <v>-671.64666310243911</v>
      </c>
      <c r="G15" s="28">
        <v>-1</v>
      </c>
    </row>
    <row r="16" spans="2:7" x14ac:dyDescent="0.2">
      <c r="B16" s="7" t="s">
        <v>765</v>
      </c>
      <c r="C16" s="25">
        <v>6.0623419834245826</v>
      </c>
      <c r="D16" s="25">
        <v>0</v>
      </c>
      <c r="E16" s="25">
        <v>0</v>
      </c>
      <c r="F16" s="25">
        <v>-6.0623419834245826</v>
      </c>
      <c r="G16" s="28">
        <v>-1</v>
      </c>
    </row>
    <row r="17" spans="2:7" x14ac:dyDescent="0.2">
      <c r="B17" s="7" t="s">
        <v>642</v>
      </c>
      <c r="C17" s="25">
        <v>3.220894209062271</v>
      </c>
      <c r="D17" s="25">
        <v>0</v>
      </c>
      <c r="E17" s="25">
        <v>0</v>
      </c>
      <c r="F17" s="25">
        <v>-3.220894209062271</v>
      </c>
      <c r="G17" s="28">
        <v>-1</v>
      </c>
    </row>
    <row r="18" spans="2:7" x14ac:dyDescent="0.2">
      <c r="B18" s="7" t="s">
        <v>878</v>
      </c>
      <c r="C18" s="25">
        <v>24.0832400590809</v>
      </c>
      <c r="D18" s="25">
        <v>0</v>
      </c>
      <c r="E18" s="25">
        <v>0</v>
      </c>
      <c r="F18" s="25">
        <v>-24.0832400590809</v>
      </c>
      <c r="G18" s="28">
        <v>-1</v>
      </c>
    </row>
    <row r="19" spans="2:7" x14ac:dyDescent="0.2">
      <c r="B19" s="7" t="s">
        <v>898</v>
      </c>
      <c r="C19" s="25">
        <v>35.816556012252391</v>
      </c>
      <c r="D19" s="25">
        <v>0</v>
      </c>
      <c r="E19" s="25">
        <v>0</v>
      </c>
      <c r="F19" s="25">
        <v>-35.816556012252391</v>
      </c>
      <c r="G19" s="28">
        <v>-1</v>
      </c>
    </row>
    <row r="20" spans="2:7" x14ac:dyDescent="0.2">
      <c r="B20" s="7" t="s">
        <v>451</v>
      </c>
      <c r="C20" s="25">
        <v>23.16088822368555</v>
      </c>
      <c r="D20" s="25">
        <v>0</v>
      </c>
      <c r="E20" s="25">
        <v>0</v>
      </c>
      <c r="F20" s="25">
        <v>-23.16088822368555</v>
      </c>
      <c r="G20" s="28">
        <v>-1</v>
      </c>
    </row>
    <row r="21" spans="2:7" x14ac:dyDescent="0.2">
      <c r="B21" s="7" t="s">
        <v>646</v>
      </c>
      <c r="C21" s="25">
        <v>21.915398947592344</v>
      </c>
      <c r="D21" s="25">
        <v>0</v>
      </c>
      <c r="E21" s="25">
        <v>0</v>
      </c>
      <c r="F21" s="25">
        <v>-21.915398947592344</v>
      </c>
      <c r="G21" s="28">
        <v>-1</v>
      </c>
    </row>
    <row r="22" spans="2:7" x14ac:dyDescent="0.2">
      <c r="B22" s="7" t="s">
        <v>925</v>
      </c>
      <c r="C22" s="25">
        <v>15.544810693429662</v>
      </c>
      <c r="D22" s="25">
        <v>0</v>
      </c>
      <c r="E22" s="25">
        <v>0</v>
      </c>
      <c r="F22" s="25">
        <v>-15.544810693429662</v>
      </c>
      <c r="G22" s="28">
        <v>-1</v>
      </c>
    </row>
    <row r="23" spans="2:7" x14ac:dyDescent="0.2">
      <c r="B23" s="7" t="s">
        <v>766</v>
      </c>
      <c r="C23" s="25">
        <v>13.546703014709552</v>
      </c>
      <c r="D23" s="25">
        <v>0</v>
      </c>
      <c r="E23" s="25">
        <v>0</v>
      </c>
      <c r="F23" s="25">
        <v>-13.546703014709552</v>
      </c>
      <c r="G23" s="28">
        <v>-1</v>
      </c>
    </row>
    <row r="24" spans="2:7" x14ac:dyDescent="0.2">
      <c r="B24" s="7" t="s">
        <v>99</v>
      </c>
      <c r="C24" s="25">
        <v>3916.9414754147724</v>
      </c>
      <c r="D24" s="25">
        <v>144.68520000000001</v>
      </c>
      <c r="E24" s="25">
        <v>0</v>
      </c>
      <c r="F24" s="25">
        <v>-3772.2562754147725</v>
      </c>
      <c r="G24" s="28">
        <v>-0.96306168960957506</v>
      </c>
    </row>
    <row r="25" spans="2:7" x14ac:dyDescent="0.2">
      <c r="B25" s="7" t="s">
        <v>122</v>
      </c>
      <c r="C25" s="25">
        <v>499.38495256062384</v>
      </c>
      <c r="D25" s="25">
        <v>29.340000000000003</v>
      </c>
      <c r="E25" s="25">
        <v>0</v>
      </c>
      <c r="F25" s="25">
        <v>-470.04495256062387</v>
      </c>
      <c r="G25" s="28">
        <v>-0.94124772913249088</v>
      </c>
    </row>
    <row r="26" spans="2:7" x14ac:dyDescent="0.2">
      <c r="B26" s="7" t="s">
        <v>153</v>
      </c>
      <c r="C26" s="25">
        <v>787.86063172666491</v>
      </c>
      <c r="D26" s="25">
        <v>77.699999999999989</v>
      </c>
      <c r="E26" s="25">
        <v>0</v>
      </c>
      <c r="F26" s="25">
        <v>-710.16063172666486</v>
      </c>
      <c r="G26" s="28">
        <v>-0.90137849656262969</v>
      </c>
    </row>
    <row r="27" spans="2:7" x14ac:dyDescent="0.2">
      <c r="B27" s="7" t="s">
        <v>151</v>
      </c>
      <c r="C27" s="25">
        <v>303.85626241276799</v>
      </c>
      <c r="D27" s="25">
        <v>31.510889285714285</v>
      </c>
      <c r="E27" s="25">
        <v>0</v>
      </c>
      <c r="F27" s="25">
        <v>-272.34537312705368</v>
      </c>
      <c r="G27" s="28">
        <v>-0.89629672584167797</v>
      </c>
    </row>
    <row r="28" spans="2:7" x14ac:dyDescent="0.2">
      <c r="B28" s="7" t="s">
        <v>125</v>
      </c>
      <c r="C28" s="25">
        <v>733.58770141203718</v>
      </c>
      <c r="D28" s="25">
        <v>76.62457509157511</v>
      </c>
      <c r="E28" s="25">
        <v>0</v>
      </c>
      <c r="F28" s="25">
        <v>-656.96312632046204</v>
      </c>
      <c r="G28" s="28">
        <v>-0.89554817379832663</v>
      </c>
    </row>
    <row r="29" spans="2:7" x14ac:dyDescent="0.2">
      <c r="B29" s="7" t="s">
        <v>113</v>
      </c>
      <c r="C29" s="25">
        <v>648.68581607495389</v>
      </c>
      <c r="D29" s="25">
        <v>0</v>
      </c>
      <c r="E29" s="25">
        <v>92.870915570999998</v>
      </c>
      <c r="F29" s="25">
        <v>-555.81490050395394</v>
      </c>
      <c r="G29" s="28">
        <v>-0.85683220864464071</v>
      </c>
    </row>
    <row r="30" spans="2:7" x14ac:dyDescent="0.2">
      <c r="B30" s="7" t="s">
        <v>124</v>
      </c>
      <c r="C30" s="25">
        <v>731.99311828352688</v>
      </c>
      <c r="D30" s="25">
        <v>107.92207552083333</v>
      </c>
      <c r="E30" s="25">
        <v>0</v>
      </c>
      <c r="F30" s="25">
        <v>-624.07104276269354</v>
      </c>
      <c r="G30" s="28">
        <v>-0.85256408451775734</v>
      </c>
    </row>
    <row r="31" spans="2:7" x14ac:dyDescent="0.2">
      <c r="B31" s="7" t="s">
        <v>157</v>
      </c>
      <c r="C31" s="25">
        <v>484.63300715742849</v>
      </c>
      <c r="D31" s="25">
        <v>79.548151041666671</v>
      </c>
      <c r="E31" s="25">
        <v>0</v>
      </c>
      <c r="F31" s="25">
        <v>-405.0848561157618</v>
      </c>
      <c r="G31" s="28">
        <v>-0.83585899047972556</v>
      </c>
    </row>
    <row r="32" spans="2:7" x14ac:dyDescent="0.2">
      <c r="B32" s="7" t="s">
        <v>156</v>
      </c>
      <c r="C32" s="25">
        <v>394.97762109594703</v>
      </c>
      <c r="D32" s="25">
        <v>66.196875000000006</v>
      </c>
      <c r="E32" s="25">
        <v>0</v>
      </c>
      <c r="F32" s="25">
        <v>-328.78074609594705</v>
      </c>
      <c r="G32" s="28">
        <v>-0.83240347942670001</v>
      </c>
    </row>
    <row r="33" spans="2:7" x14ac:dyDescent="0.2">
      <c r="B33" s="7" t="s">
        <v>96</v>
      </c>
      <c r="C33" s="25">
        <v>11301.639868919783</v>
      </c>
      <c r="D33" s="25">
        <v>1637.1217510848128</v>
      </c>
      <c r="E33" s="25">
        <v>304.24294146599993</v>
      </c>
      <c r="F33" s="25">
        <v>-9360.2751763689703</v>
      </c>
      <c r="G33" s="28">
        <v>-0.82822274333040047</v>
      </c>
    </row>
    <row r="34" spans="2:7" x14ac:dyDescent="0.2">
      <c r="B34" s="7" t="s">
        <v>104</v>
      </c>
      <c r="C34" s="25">
        <v>6649.4334104169029</v>
      </c>
      <c r="D34" s="25">
        <v>965.70232465277786</v>
      </c>
      <c r="E34" s="25">
        <v>197.358075668</v>
      </c>
      <c r="F34" s="25">
        <v>-5486.3730100961247</v>
      </c>
      <c r="G34" s="28">
        <v>-0.82508879651328715</v>
      </c>
    </row>
    <row r="35" spans="2:7" x14ac:dyDescent="0.2">
      <c r="B35" s="7" t="s">
        <v>139</v>
      </c>
      <c r="C35" s="25">
        <v>420.83092696707683</v>
      </c>
      <c r="D35" s="25">
        <v>80.272573288690481</v>
      </c>
      <c r="E35" s="25">
        <v>0</v>
      </c>
      <c r="F35" s="25">
        <v>-340.55835367838637</v>
      </c>
      <c r="G35" s="28">
        <v>-0.80925220048057334</v>
      </c>
    </row>
    <row r="36" spans="2:7" x14ac:dyDescent="0.2">
      <c r="B36" s="7" t="s">
        <v>93</v>
      </c>
      <c r="C36" s="25">
        <v>2164.6017647445219</v>
      </c>
      <c r="D36" s="25">
        <v>482.55886567610816</v>
      </c>
      <c r="E36" s="25">
        <v>5.0184537970000003</v>
      </c>
      <c r="F36" s="25">
        <v>-1677.0244452714137</v>
      </c>
      <c r="G36" s="28">
        <v>-0.77474964336885555</v>
      </c>
    </row>
    <row r="37" spans="2:7" x14ac:dyDescent="0.2">
      <c r="B37" s="7" t="s">
        <v>167</v>
      </c>
      <c r="C37" s="25">
        <v>499.57516016536232</v>
      </c>
      <c r="D37" s="25">
        <v>119.91630208333333</v>
      </c>
      <c r="E37" s="25">
        <v>0</v>
      </c>
      <c r="F37" s="25">
        <v>-379.65885808202898</v>
      </c>
      <c r="G37" s="28">
        <v>-0.75996344164982033</v>
      </c>
    </row>
    <row r="38" spans="2:7" x14ac:dyDescent="0.2">
      <c r="B38" s="7" t="s">
        <v>98</v>
      </c>
      <c r="C38" s="25">
        <v>3305.8765187247236</v>
      </c>
      <c r="D38" s="25">
        <v>566.48539938186809</v>
      </c>
      <c r="E38" s="25">
        <v>291.09287049800002</v>
      </c>
      <c r="F38" s="25">
        <v>-2448.2982488448556</v>
      </c>
      <c r="G38" s="28">
        <v>-0.74058974525440302</v>
      </c>
    </row>
    <row r="39" spans="2:7" x14ac:dyDescent="0.2">
      <c r="B39" s="7" t="s">
        <v>136</v>
      </c>
      <c r="C39" s="25">
        <v>303.25609452170966</v>
      </c>
      <c r="D39" s="25">
        <v>80.608500009811621</v>
      </c>
      <c r="E39" s="25">
        <v>0</v>
      </c>
      <c r="F39" s="25">
        <v>-222.64759451189803</v>
      </c>
      <c r="G39" s="28">
        <v>-0.73419000816143209</v>
      </c>
    </row>
    <row r="40" spans="2:7" x14ac:dyDescent="0.2">
      <c r="B40" s="7" t="s">
        <v>169</v>
      </c>
      <c r="C40" s="25">
        <v>285.22023192360609</v>
      </c>
      <c r="D40" s="25">
        <v>79.951501736111112</v>
      </c>
      <c r="E40" s="25">
        <v>0</v>
      </c>
      <c r="F40" s="25">
        <v>-205.26873018749498</v>
      </c>
      <c r="G40" s="28">
        <v>-0.7196850265603687</v>
      </c>
    </row>
    <row r="41" spans="2:7" x14ac:dyDescent="0.2">
      <c r="B41" s="7" t="s">
        <v>219</v>
      </c>
      <c r="C41" s="25">
        <v>77.74032275187389</v>
      </c>
      <c r="D41" s="25">
        <v>0</v>
      </c>
      <c r="E41" s="25">
        <v>22.782714226000003</v>
      </c>
      <c r="F41" s="25">
        <v>-54.957608525873887</v>
      </c>
      <c r="G41" s="28">
        <v>-0.70693826035793195</v>
      </c>
    </row>
    <row r="42" spans="2:7" x14ac:dyDescent="0.2">
      <c r="B42" s="7" t="s">
        <v>110</v>
      </c>
      <c r="C42" s="25">
        <v>4022.8990186003325</v>
      </c>
      <c r="D42" s="25">
        <v>758.18400000000008</v>
      </c>
      <c r="E42" s="25">
        <v>425.01875617900004</v>
      </c>
      <c r="F42" s="25">
        <v>-2839.6962624213324</v>
      </c>
      <c r="G42" s="28">
        <v>-0.7058830582850012</v>
      </c>
    </row>
    <row r="43" spans="2:7" x14ac:dyDescent="0.2">
      <c r="B43" s="7" t="s">
        <v>624</v>
      </c>
      <c r="C43" s="25">
        <v>126.57886171867079</v>
      </c>
      <c r="D43" s="25">
        <v>0</v>
      </c>
      <c r="E43" s="25">
        <v>38.352631137000003</v>
      </c>
      <c r="F43" s="25">
        <v>-88.226230581670791</v>
      </c>
      <c r="G43" s="28">
        <v>-0.69700603547659434</v>
      </c>
    </row>
    <row r="44" spans="2:7" x14ac:dyDescent="0.2">
      <c r="B44" s="7" t="s">
        <v>106</v>
      </c>
      <c r="C44" s="25">
        <v>23808.903785671842</v>
      </c>
      <c r="D44" s="25">
        <v>7038.5572540468274</v>
      </c>
      <c r="E44" s="25">
        <v>340.86125401300001</v>
      </c>
      <c r="F44" s="25">
        <v>-16429.485277612017</v>
      </c>
      <c r="G44" s="28">
        <v>-0.69005635141838206</v>
      </c>
    </row>
    <row r="45" spans="2:7" x14ac:dyDescent="0.2">
      <c r="B45" s="7" t="s">
        <v>126</v>
      </c>
      <c r="C45" s="25">
        <v>373.25621617431199</v>
      </c>
      <c r="D45" s="25">
        <v>119.38335104166667</v>
      </c>
      <c r="E45" s="25">
        <v>0</v>
      </c>
      <c r="F45" s="25">
        <v>-253.8728651326453</v>
      </c>
      <c r="G45" s="28">
        <v>-0.68015709888160514</v>
      </c>
    </row>
    <row r="46" spans="2:7" x14ac:dyDescent="0.2">
      <c r="B46" s="7" t="s">
        <v>805</v>
      </c>
      <c r="C46" s="25">
        <v>75.145573148294233</v>
      </c>
      <c r="D46" s="25">
        <v>0</v>
      </c>
      <c r="E46" s="25">
        <v>24.655204302000001</v>
      </c>
      <c r="F46" s="25">
        <v>-50.490368846294231</v>
      </c>
      <c r="G46" s="28">
        <v>-0.67190077513488677</v>
      </c>
    </row>
    <row r="47" spans="2:7" x14ac:dyDescent="0.2">
      <c r="B47" s="7" t="s">
        <v>107</v>
      </c>
      <c r="C47" s="25">
        <v>1620.2358828654658</v>
      </c>
      <c r="D47" s="25">
        <v>561.14632447916665</v>
      </c>
      <c r="E47" s="25">
        <v>0</v>
      </c>
      <c r="F47" s="25">
        <v>-1059.0895583862991</v>
      </c>
      <c r="G47" s="28">
        <v>-0.65366380882347075</v>
      </c>
    </row>
    <row r="48" spans="2:7" x14ac:dyDescent="0.2">
      <c r="B48" s="7" t="s">
        <v>140</v>
      </c>
      <c r="C48" s="25">
        <v>944.3937451950527</v>
      </c>
      <c r="D48" s="25">
        <v>327.22852864583331</v>
      </c>
      <c r="E48" s="25">
        <v>0</v>
      </c>
      <c r="F48" s="25">
        <v>-617.16521654921939</v>
      </c>
      <c r="G48" s="28">
        <v>-0.65350413393700701</v>
      </c>
    </row>
    <row r="49" spans="2:7" x14ac:dyDescent="0.2">
      <c r="B49" s="7" t="s">
        <v>141</v>
      </c>
      <c r="C49" s="25">
        <v>1063.2689528904618</v>
      </c>
      <c r="D49" s="25">
        <v>413.503575855279</v>
      </c>
      <c r="E49" s="25">
        <v>0</v>
      </c>
      <c r="F49" s="25">
        <v>-649.76537703518284</v>
      </c>
      <c r="G49" s="28">
        <v>-0.61110161758115566</v>
      </c>
    </row>
    <row r="50" spans="2:7" x14ac:dyDescent="0.2">
      <c r="B50" s="7" t="s">
        <v>92</v>
      </c>
      <c r="C50" s="25">
        <v>681.28481053263113</v>
      </c>
      <c r="D50" s="25">
        <v>267.81479999999999</v>
      </c>
      <c r="E50" s="25">
        <v>0</v>
      </c>
      <c r="F50" s="25">
        <v>-413.47001053263114</v>
      </c>
      <c r="G50" s="28">
        <v>-0.60689744456415906</v>
      </c>
    </row>
    <row r="51" spans="2:7" x14ac:dyDescent="0.2">
      <c r="B51" s="7" t="s">
        <v>103</v>
      </c>
      <c r="C51" s="25">
        <v>250.72715715318719</v>
      </c>
      <c r="D51" s="25">
        <v>62.538795535714286</v>
      </c>
      <c r="E51" s="25">
        <v>42.509255697</v>
      </c>
      <c r="F51" s="25">
        <v>-145.67910592047292</v>
      </c>
      <c r="G51" s="28">
        <v>-0.58102643357243955</v>
      </c>
    </row>
    <row r="52" spans="2:7" x14ac:dyDescent="0.2">
      <c r="B52" s="7" t="s">
        <v>111</v>
      </c>
      <c r="C52" s="25">
        <v>8890.9386342491798</v>
      </c>
      <c r="D52" s="25">
        <v>1958.7239244755242</v>
      </c>
      <c r="E52" s="25">
        <v>2168.0753616420002</v>
      </c>
      <c r="F52" s="25">
        <v>-4764.1393481316554</v>
      </c>
      <c r="G52" s="28">
        <v>-0.53584211342765342</v>
      </c>
    </row>
    <row r="53" spans="2:7" x14ac:dyDescent="0.2">
      <c r="B53" s="7" t="s">
        <v>116</v>
      </c>
      <c r="C53" s="25">
        <v>3690.1939195707441</v>
      </c>
      <c r="D53" s="25">
        <v>1256.5991227605725</v>
      </c>
      <c r="E53" s="25">
        <v>457.56490507000001</v>
      </c>
      <c r="F53" s="25">
        <v>-1976.0298917401715</v>
      </c>
      <c r="G53" s="28">
        <v>-0.53548131475161875</v>
      </c>
    </row>
    <row r="54" spans="2:7" x14ac:dyDescent="0.2">
      <c r="B54" s="7" t="s">
        <v>365</v>
      </c>
      <c r="C54" s="25">
        <v>247.90597520951124</v>
      </c>
      <c r="D54" s="25">
        <v>53.000275383033276</v>
      </c>
      <c r="E54" s="25">
        <v>65.786025222000006</v>
      </c>
      <c r="F54" s="25">
        <v>-129.11967460447795</v>
      </c>
      <c r="G54" s="28">
        <v>-0.52084131693621272</v>
      </c>
    </row>
    <row r="55" spans="2:7" x14ac:dyDescent="0.2">
      <c r="B55" s="7" t="s">
        <v>109</v>
      </c>
      <c r="C55" s="25">
        <v>1323.1722625132199</v>
      </c>
      <c r="D55" s="25">
        <v>638.85667779085986</v>
      </c>
      <c r="E55" s="25">
        <v>0</v>
      </c>
      <c r="F55" s="25">
        <v>-684.31558472236009</v>
      </c>
      <c r="G55" s="28">
        <v>-0.51717800025718341</v>
      </c>
    </row>
    <row r="56" spans="2:7" x14ac:dyDescent="0.2">
      <c r="B56" s="7" t="s">
        <v>159</v>
      </c>
      <c r="C56" s="25">
        <v>553.49179373201537</v>
      </c>
      <c r="D56" s="25">
        <v>269.82780416666668</v>
      </c>
      <c r="E56" s="25">
        <v>0</v>
      </c>
      <c r="F56" s="25">
        <v>-283.66398956534869</v>
      </c>
      <c r="G56" s="28">
        <v>-0.51249899777681351</v>
      </c>
    </row>
    <row r="57" spans="2:7" x14ac:dyDescent="0.2">
      <c r="B57" s="7" t="s">
        <v>108</v>
      </c>
      <c r="C57" s="25">
        <v>623.91279246101726</v>
      </c>
      <c r="D57" s="25">
        <v>310.37242291666666</v>
      </c>
      <c r="E57" s="25">
        <v>0</v>
      </c>
      <c r="F57" s="25">
        <v>-313.5403695443506</v>
      </c>
      <c r="G57" s="28">
        <v>-0.50253877358018895</v>
      </c>
    </row>
    <row r="58" spans="2:7" x14ac:dyDescent="0.2">
      <c r="B58" s="7" t="s">
        <v>161</v>
      </c>
      <c r="C58" s="25">
        <v>226.72622110792736</v>
      </c>
      <c r="D58" s="25">
        <v>117.61687500000001</v>
      </c>
      <c r="E58" s="25">
        <v>0</v>
      </c>
      <c r="F58" s="25">
        <v>-109.10934610792735</v>
      </c>
      <c r="G58" s="28">
        <v>-0.48123832159663865</v>
      </c>
    </row>
    <row r="59" spans="2:7" x14ac:dyDescent="0.2">
      <c r="B59" s="7" t="s">
        <v>97</v>
      </c>
      <c r="C59" s="25">
        <v>520.10979500116855</v>
      </c>
      <c r="D59" s="25">
        <v>275.5675</v>
      </c>
      <c r="E59" s="25">
        <v>0</v>
      </c>
      <c r="F59" s="25">
        <v>-244.54229500116855</v>
      </c>
      <c r="G59" s="28">
        <v>-0.47017436962635772</v>
      </c>
    </row>
    <row r="60" spans="2:7" x14ac:dyDescent="0.2">
      <c r="B60" s="7" t="s">
        <v>95</v>
      </c>
      <c r="C60" s="25">
        <v>1336.9695179461867</v>
      </c>
      <c r="D60" s="25">
        <v>600.8430309523809</v>
      </c>
      <c r="E60" s="25">
        <v>112.26576348200001</v>
      </c>
      <c r="F60" s="25">
        <v>-623.86072351180576</v>
      </c>
      <c r="G60" s="28">
        <v>-0.46662299711227695</v>
      </c>
    </row>
    <row r="61" spans="2:7" x14ac:dyDescent="0.2">
      <c r="B61" s="7" t="s">
        <v>158</v>
      </c>
      <c r="C61" s="25">
        <v>1098.5351266002576</v>
      </c>
      <c r="D61" s="25">
        <v>501.94289803767668</v>
      </c>
      <c r="E61" s="25">
        <v>85.018511394000001</v>
      </c>
      <c r="F61" s="25">
        <v>-511.57371716858097</v>
      </c>
      <c r="G61" s="28">
        <v>-0.46568717265491305</v>
      </c>
    </row>
    <row r="62" spans="2:7" x14ac:dyDescent="0.2">
      <c r="B62" s="7" t="s">
        <v>119</v>
      </c>
      <c r="C62" s="25">
        <v>108.98812857145509</v>
      </c>
      <c r="D62" s="25">
        <v>58.926660805860806</v>
      </c>
      <c r="E62" s="25">
        <v>0</v>
      </c>
      <c r="F62" s="25">
        <v>-50.061467765594287</v>
      </c>
      <c r="G62" s="28">
        <v>-0.45932954737150894</v>
      </c>
    </row>
    <row r="63" spans="2:7" x14ac:dyDescent="0.2">
      <c r="B63" s="7" t="s">
        <v>123</v>
      </c>
      <c r="C63" s="25">
        <v>1445.7887300150201</v>
      </c>
      <c r="D63" s="25">
        <v>800.77156698048987</v>
      </c>
      <c r="E63" s="25">
        <v>0</v>
      </c>
      <c r="F63" s="25">
        <v>-645.0171630345302</v>
      </c>
      <c r="G63" s="28">
        <v>-0.44613514384486119</v>
      </c>
    </row>
    <row r="64" spans="2:7" x14ac:dyDescent="0.2">
      <c r="B64" s="7" t="s">
        <v>135</v>
      </c>
      <c r="C64" s="25">
        <v>629.26521062516281</v>
      </c>
      <c r="D64" s="25">
        <v>354.27577466476976</v>
      </c>
      <c r="E64" s="25">
        <v>0</v>
      </c>
      <c r="F64" s="25">
        <v>-274.98943596039305</v>
      </c>
      <c r="G64" s="28">
        <v>-0.43700085642299591</v>
      </c>
    </row>
    <row r="65" spans="2:7" x14ac:dyDescent="0.2">
      <c r="B65" s="7" t="s">
        <v>131</v>
      </c>
      <c r="C65" s="25">
        <v>433.98203598830804</v>
      </c>
      <c r="D65" s="25">
        <v>247.40445217803028</v>
      </c>
      <c r="E65" s="25">
        <v>0</v>
      </c>
      <c r="F65" s="25">
        <v>-186.57758381027776</v>
      </c>
      <c r="G65" s="28">
        <v>-0.42992006197994881</v>
      </c>
    </row>
    <row r="66" spans="2:7" x14ac:dyDescent="0.2">
      <c r="B66" s="7" t="s">
        <v>138</v>
      </c>
      <c r="C66" s="25">
        <v>492.9335005567084</v>
      </c>
      <c r="D66" s="25">
        <v>286.06350138888888</v>
      </c>
      <c r="E66" s="25">
        <v>0</v>
      </c>
      <c r="F66" s="25">
        <v>-206.86999916781951</v>
      </c>
      <c r="G66" s="28">
        <v>-0.41967121109477246</v>
      </c>
    </row>
    <row r="67" spans="2:7" x14ac:dyDescent="0.2">
      <c r="B67" s="7" t="s">
        <v>130</v>
      </c>
      <c r="C67" s="25">
        <v>183.31635190001396</v>
      </c>
      <c r="D67" s="25">
        <v>103.95112499999999</v>
      </c>
      <c r="E67" s="25">
        <v>2.6568284809999998</v>
      </c>
      <c r="F67" s="25">
        <v>-76.70839841901396</v>
      </c>
      <c r="G67" s="28">
        <v>-0.41844820510530856</v>
      </c>
    </row>
    <row r="68" spans="2:7" x14ac:dyDescent="0.2">
      <c r="B68" s="7" t="s">
        <v>100</v>
      </c>
      <c r="C68" s="25">
        <v>3141.2927737068458</v>
      </c>
      <c r="D68" s="25">
        <v>1504.4687245726495</v>
      </c>
      <c r="E68" s="25">
        <v>328.99408679599998</v>
      </c>
      <c r="F68" s="25">
        <v>-1307.8299623381963</v>
      </c>
      <c r="G68" s="28">
        <v>-0.41633494760022222</v>
      </c>
    </row>
    <row r="69" spans="2:7" x14ac:dyDescent="0.2">
      <c r="B69" s="7" t="s">
        <v>144</v>
      </c>
      <c r="C69" s="25">
        <v>766.59268522428295</v>
      </c>
      <c r="D69" s="25">
        <v>407.12527440476191</v>
      </c>
      <c r="E69" s="25">
        <v>40.595355178999995</v>
      </c>
      <c r="F69" s="25">
        <v>-318.87205564052101</v>
      </c>
      <c r="G69" s="28">
        <v>-0.41596021170907499</v>
      </c>
    </row>
    <row r="70" spans="2:7" x14ac:dyDescent="0.2">
      <c r="B70" s="7" t="s">
        <v>112</v>
      </c>
      <c r="C70" s="25">
        <v>4060.1177246489588</v>
      </c>
      <c r="D70" s="25">
        <v>1978.9886933113185</v>
      </c>
      <c r="E70" s="25">
        <v>441.03434785999997</v>
      </c>
      <c r="F70" s="25">
        <v>-1640.0946834776405</v>
      </c>
      <c r="G70" s="28">
        <v>-0.40395249465813077</v>
      </c>
    </row>
    <row r="71" spans="2:7" x14ac:dyDescent="0.2">
      <c r="B71" s="7" t="s">
        <v>282</v>
      </c>
      <c r="C71" s="25">
        <v>75.285195281328797</v>
      </c>
      <c r="D71" s="25">
        <v>10.484821904207513</v>
      </c>
      <c r="E71" s="25">
        <v>38.352631137000003</v>
      </c>
      <c r="F71" s="25">
        <v>-26.447742240121279</v>
      </c>
      <c r="G71" s="28">
        <v>-0.35130070581991951</v>
      </c>
    </row>
    <row r="72" spans="2:7" x14ac:dyDescent="0.2">
      <c r="B72" s="7" t="s">
        <v>120</v>
      </c>
      <c r="C72" s="25">
        <v>282.50946651182414</v>
      </c>
      <c r="D72" s="25">
        <v>78.180000000000007</v>
      </c>
      <c r="E72" s="25">
        <v>105.729883419</v>
      </c>
      <c r="F72" s="25">
        <v>-98.599583092824133</v>
      </c>
      <c r="G72" s="28">
        <v>-0.34901337753472184</v>
      </c>
    </row>
    <row r="73" spans="2:7" x14ac:dyDescent="0.2">
      <c r="B73" s="7" t="s">
        <v>102</v>
      </c>
      <c r="C73" s="25">
        <v>276.84213404288727</v>
      </c>
      <c r="D73" s="25">
        <v>182.85840000000002</v>
      </c>
      <c r="E73" s="25">
        <v>0</v>
      </c>
      <c r="F73" s="25">
        <v>-93.983734042887249</v>
      </c>
      <c r="G73" s="28">
        <v>-0.33948493558544696</v>
      </c>
    </row>
    <row r="74" spans="2:7" x14ac:dyDescent="0.2">
      <c r="B74" s="7" t="s">
        <v>737</v>
      </c>
      <c r="C74" s="25">
        <v>117.62647333059806</v>
      </c>
      <c r="D74" s="25">
        <v>18.043765403741414</v>
      </c>
      <c r="E74" s="25">
        <v>60.268596076000001</v>
      </c>
      <c r="F74" s="25">
        <v>-39.314111850856648</v>
      </c>
      <c r="G74" s="28">
        <v>-0.33422843291714932</v>
      </c>
    </row>
    <row r="75" spans="2:7" x14ac:dyDescent="0.2">
      <c r="B75" s="7" t="s">
        <v>150</v>
      </c>
      <c r="C75" s="25">
        <v>85.859826938133622</v>
      </c>
      <c r="D75" s="25">
        <v>58.195200000000007</v>
      </c>
      <c r="E75" s="25">
        <v>0</v>
      </c>
      <c r="F75" s="25">
        <v>-27.664626938133615</v>
      </c>
      <c r="G75" s="28">
        <v>-0.32220687980267404</v>
      </c>
    </row>
    <row r="76" spans="2:7" x14ac:dyDescent="0.2">
      <c r="B76" s="7" t="s">
        <v>919</v>
      </c>
      <c r="C76" s="25">
        <v>47.893675920620332</v>
      </c>
      <c r="D76" s="25">
        <v>0</v>
      </c>
      <c r="E76" s="25">
        <v>32.708510632999996</v>
      </c>
      <c r="F76" s="25">
        <v>-15.185165287620336</v>
      </c>
      <c r="G76" s="28">
        <v>-0.31705992483826984</v>
      </c>
    </row>
    <row r="77" spans="2:7" x14ac:dyDescent="0.2">
      <c r="B77" s="7" t="s">
        <v>115</v>
      </c>
      <c r="C77" s="25">
        <v>186.97957721216227</v>
      </c>
      <c r="D77" s="25">
        <v>92.607599999999991</v>
      </c>
      <c r="E77" s="25">
        <v>39.448982891999997</v>
      </c>
      <c r="F77" s="25">
        <v>-54.922994320162275</v>
      </c>
      <c r="G77" s="28">
        <v>-0.29373793191243647</v>
      </c>
    </row>
    <row r="78" spans="2:7" x14ac:dyDescent="0.2">
      <c r="B78" s="7" t="s">
        <v>163</v>
      </c>
      <c r="C78" s="25">
        <v>476.33060246887305</v>
      </c>
      <c r="D78" s="25">
        <v>341.23199999999997</v>
      </c>
      <c r="E78" s="25">
        <v>0</v>
      </c>
      <c r="F78" s="25">
        <v>-135.09860246887308</v>
      </c>
      <c r="G78" s="28">
        <v>-0.28362360463224995</v>
      </c>
    </row>
    <row r="79" spans="2:7" x14ac:dyDescent="0.2">
      <c r="B79" s="7" t="s">
        <v>607</v>
      </c>
      <c r="C79" s="25">
        <v>163.37385567567804</v>
      </c>
      <c r="D79" s="25">
        <v>24.509851265735808</v>
      </c>
      <c r="E79" s="25">
        <v>92.870915570999998</v>
      </c>
      <c r="F79" s="25">
        <v>-45.993088838942242</v>
      </c>
      <c r="G79" s="28">
        <v>-0.28152049572879961</v>
      </c>
    </row>
    <row r="80" spans="2:7" x14ac:dyDescent="0.2">
      <c r="B80" s="7" t="s">
        <v>134</v>
      </c>
      <c r="C80" s="25">
        <v>831.39706854994461</v>
      </c>
      <c r="D80" s="25">
        <v>600.13665212366993</v>
      </c>
      <c r="E80" s="25">
        <v>0</v>
      </c>
      <c r="F80" s="25">
        <v>-231.26041642627467</v>
      </c>
      <c r="G80" s="28">
        <v>-0.27815880663329778</v>
      </c>
    </row>
    <row r="81" spans="2:7" x14ac:dyDescent="0.2">
      <c r="B81" s="7" t="s">
        <v>519</v>
      </c>
      <c r="C81" s="25">
        <v>178.54762126548181</v>
      </c>
      <c r="D81" s="25">
        <v>30.587625365861303</v>
      </c>
      <c r="E81" s="25">
        <v>98.643777454000002</v>
      </c>
      <c r="F81" s="25">
        <v>-49.316218445620507</v>
      </c>
      <c r="G81" s="28">
        <v>-0.27620764755130733</v>
      </c>
    </row>
    <row r="82" spans="2:7" x14ac:dyDescent="0.2">
      <c r="B82" s="7" t="s">
        <v>724</v>
      </c>
      <c r="C82" s="25">
        <v>112.24262062318283</v>
      </c>
      <c r="D82" s="25">
        <v>21.493274741048449</v>
      </c>
      <c r="E82" s="25">
        <v>59.938132533000001</v>
      </c>
      <c r="F82" s="25">
        <v>-30.811213349134377</v>
      </c>
      <c r="G82" s="28">
        <v>-0.27450547018652344</v>
      </c>
    </row>
    <row r="83" spans="2:7" x14ac:dyDescent="0.2">
      <c r="B83" s="7" t="s">
        <v>600</v>
      </c>
      <c r="C83" s="25">
        <v>43.338329520337709</v>
      </c>
      <c r="D83" s="25">
        <v>10.517346435694028</v>
      </c>
      <c r="E83" s="25">
        <v>21.821253922</v>
      </c>
      <c r="F83" s="25">
        <v>-10.999729162643682</v>
      </c>
      <c r="G83" s="28">
        <v>-0.25381064024356903</v>
      </c>
    </row>
    <row r="84" spans="2:7" x14ac:dyDescent="0.2">
      <c r="B84" s="7" t="s">
        <v>830</v>
      </c>
      <c r="C84" s="25">
        <v>59.536138040059122</v>
      </c>
      <c r="D84" s="25">
        <v>14.184057053992163</v>
      </c>
      <c r="E84" s="25">
        <v>30.307524895</v>
      </c>
      <c r="F84" s="25">
        <v>-15.044556091066958</v>
      </c>
      <c r="G84" s="28">
        <v>-0.25269620412637733</v>
      </c>
    </row>
    <row r="85" spans="2:7" x14ac:dyDescent="0.2">
      <c r="B85" s="7" t="s">
        <v>435</v>
      </c>
      <c r="C85" s="25">
        <v>117.9035157998334</v>
      </c>
      <c r="D85" s="25">
        <v>21.976739280288555</v>
      </c>
      <c r="E85" s="25">
        <v>66.42071202599999</v>
      </c>
      <c r="F85" s="25">
        <v>-29.506064493544855</v>
      </c>
      <c r="G85" s="28">
        <v>-0.25025601902862465</v>
      </c>
    </row>
    <row r="86" spans="2:7" x14ac:dyDescent="0.2">
      <c r="B86" s="7" t="s">
        <v>665</v>
      </c>
      <c r="C86" s="25">
        <v>83.53303137428496</v>
      </c>
      <c r="D86" s="25">
        <v>16.826432652937839</v>
      </c>
      <c r="E86" s="25">
        <v>46.890152657999998</v>
      </c>
      <c r="F86" s="25">
        <v>-19.816446063347122</v>
      </c>
      <c r="G86" s="28">
        <v>-0.23722886308957145</v>
      </c>
    </row>
    <row r="87" spans="2:7" x14ac:dyDescent="0.2">
      <c r="B87" s="7" t="s">
        <v>189</v>
      </c>
      <c r="C87" s="25">
        <v>23.014129657719828</v>
      </c>
      <c r="D87" s="25">
        <v>4.4272047474860914</v>
      </c>
      <c r="E87" s="25">
        <v>13.204601553</v>
      </c>
      <c r="F87" s="25">
        <v>-5.3823233572337372</v>
      </c>
      <c r="G87" s="28">
        <v>-0.23387038472811847</v>
      </c>
    </row>
    <row r="88" spans="2:7" x14ac:dyDescent="0.2">
      <c r="B88" s="7" t="s">
        <v>226</v>
      </c>
      <c r="C88" s="25">
        <v>373.112462408319</v>
      </c>
      <c r="D88" s="25">
        <v>71.764088028740929</v>
      </c>
      <c r="E88" s="25">
        <v>215.119466061</v>
      </c>
      <c r="F88" s="25">
        <v>-86.228908318578078</v>
      </c>
      <c r="G88" s="28">
        <v>-0.2311070173373429</v>
      </c>
    </row>
    <row r="89" spans="2:7" x14ac:dyDescent="0.2">
      <c r="B89" s="7" t="s">
        <v>211</v>
      </c>
      <c r="C89" s="25">
        <v>8.1288533487894554</v>
      </c>
      <c r="D89" s="25">
        <v>1.5120809644391531</v>
      </c>
      <c r="E89" s="25">
        <v>4.7453908699999996</v>
      </c>
      <c r="F89" s="25">
        <v>-1.8713815143503023</v>
      </c>
      <c r="G89" s="28">
        <v>-0.23021469745532899</v>
      </c>
    </row>
    <row r="90" spans="2:7" x14ac:dyDescent="0.2">
      <c r="B90" s="7" t="s">
        <v>627</v>
      </c>
      <c r="C90" s="25">
        <v>128.95846248500848</v>
      </c>
      <c r="D90" s="25">
        <v>22.042576925060128</v>
      </c>
      <c r="E90" s="25">
        <v>77.840154442000014</v>
      </c>
      <c r="F90" s="25">
        <v>-29.075731117948337</v>
      </c>
      <c r="G90" s="28">
        <v>-0.22546586364061538</v>
      </c>
    </row>
    <row r="91" spans="2:7" x14ac:dyDescent="0.2">
      <c r="B91" s="7" t="s">
        <v>376</v>
      </c>
      <c r="C91" s="25">
        <v>155.55516137246187</v>
      </c>
      <c r="D91" s="25">
        <v>32.998520501255655</v>
      </c>
      <c r="E91" s="25">
        <v>87.663449745999998</v>
      </c>
      <c r="F91" s="25">
        <v>-34.893191125206215</v>
      </c>
      <c r="G91" s="28">
        <v>-0.22431393993837226</v>
      </c>
    </row>
    <row r="92" spans="2:7" x14ac:dyDescent="0.2">
      <c r="B92" s="7" t="s">
        <v>866</v>
      </c>
      <c r="C92" s="25">
        <v>171.68207674413512</v>
      </c>
      <c r="D92" s="25">
        <v>35.931941990909515</v>
      </c>
      <c r="E92" s="25">
        <v>98.455995440999985</v>
      </c>
      <c r="F92" s="25">
        <v>-37.29413931222561</v>
      </c>
      <c r="G92" s="28">
        <v>-0.21722791347524648</v>
      </c>
    </row>
    <row r="93" spans="2:7" x14ac:dyDescent="0.2">
      <c r="B93" s="7" t="s">
        <v>572</v>
      </c>
      <c r="C93" s="25">
        <v>440.88565906218309</v>
      </c>
      <c r="D93" s="25">
        <v>101.23410075684026</v>
      </c>
      <c r="E93" s="25">
        <v>244.19205772599997</v>
      </c>
      <c r="F93" s="25">
        <v>-95.45950057934283</v>
      </c>
      <c r="G93" s="28">
        <v>-0.21651759048456393</v>
      </c>
    </row>
    <row r="94" spans="2:7" x14ac:dyDescent="0.2">
      <c r="B94" s="7" t="s">
        <v>101</v>
      </c>
      <c r="C94" s="25">
        <v>4161.0571803061375</v>
      </c>
      <c r="D94" s="25">
        <v>2395.3991999999998</v>
      </c>
      <c r="E94" s="25">
        <v>870.18758835799997</v>
      </c>
      <c r="F94" s="25">
        <v>-895.4703919481376</v>
      </c>
      <c r="G94" s="28">
        <v>-0.21520261634142121</v>
      </c>
    </row>
    <row r="95" spans="2:7" x14ac:dyDescent="0.2">
      <c r="B95" s="7" t="s">
        <v>670</v>
      </c>
      <c r="C95" s="25">
        <v>198.93380649246777</v>
      </c>
      <c r="D95" s="25">
        <v>45.729496221733989</v>
      </c>
      <c r="E95" s="25">
        <v>110.69380663199999</v>
      </c>
      <c r="F95" s="25">
        <v>-42.51050363873378</v>
      </c>
      <c r="G95" s="28">
        <v>-0.21369170171859833</v>
      </c>
    </row>
    <row r="96" spans="2:7" x14ac:dyDescent="0.2">
      <c r="B96" s="7" t="s">
        <v>413</v>
      </c>
      <c r="C96" s="25">
        <v>218.65081538411093</v>
      </c>
      <c r="D96" s="25">
        <v>0</v>
      </c>
      <c r="E96" s="25">
        <v>172.693851268</v>
      </c>
      <c r="F96" s="25">
        <v>-45.956964116110925</v>
      </c>
      <c r="G96" s="28">
        <v>-0.21018427960296807</v>
      </c>
    </row>
    <row r="97" spans="2:7" x14ac:dyDescent="0.2">
      <c r="B97" s="7" t="s">
        <v>796</v>
      </c>
      <c r="C97" s="25">
        <v>292.31925269239764</v>
      </c>
      <c r="D97" s="25">
        <v>66.489589274459391</v>
      </c>
      <c r="E97" s="25">
        <v>165.644235697</v>
      </c>
      <c r="F97" s="25">
        <v>-60.185427720938264</v>
      </c>
      <c r="G97" s="28">
        <v>-0.20588937323355272</v>
      </c>
    </row>
    <row r="98" spans="2:7" x14ac:dyDescent="0.2">
      <c r="B98" s="7" t="s">
        <v>341</v>
      </c>
      <c r="C98" s="25">
        <v>211.22574295878329</v>
      </c>
      <c r="D98" s="25">
        <v>47.876620840855722</v>
      </c>
      <c r="E98" s="25">
        <v>120.53719215200002</v>
      </c>
      <c r="F98" s="25">
        <v>-42.811929965927533</v>
      </c>
      <c r="G98" s="28">
        <v>-0.20268329686633638</v>
      </c>
    </row>
    <row r="99" spans="2:7" x14ac:dyDescent="0.2">
      <c r="B99" s="7" t="s">
        <v>553</v>
      </c>
      <c r="C99" s="25">
        <v>129.16861969772742</v>
      </c>
      <c r="D99" s="25">
        <v>26.185904623967328</v>
      </c>
      <c r="E99" s="25">
        <v>78.289929263000005</v>
      </c>
      <c r="F99" s="25">
        <v>-24.692785810760085</v>
      </c>
      <c r="G99" s="28">
        <v>-0.19116706417196874</v>
      </c>
    </row>
    <row r="100" spans="2:7" x14ac:dyDescent="0.2">
      <c r="B100" s="7" t="s">
        <v>740</v>
      </c>
      <c r="C100" s="25">
        <v>141.71381387787687</v>
      </c>
      <c r="D100" s="25">
        <v>29.692819123847247</v>
      </c>
      <c r="E100" s="25">
        <v>85.018511395000004</v>
      </c>
      <c r="F100" s="25">
        <v>-27.002483359029625</v>
      </c>
      <c r="G100" s="28">
        <v>-0.19054235166022174</v>
      </c>
    </row>
    <row r="101" spans="2:7" x14ac:dyDescent="0.2">
      <c r="B101" s="7" t="s">
        <v>504</v>
      </c>
      <c r="C101" s="25">
        <v>103.70836603950713</v>
      </c>
      <c r="D101" s="25">
        <v>21.599480865780698</v>
      </c>
      <c r="E101" s="25">
        <v>62.446949426000003</v>
      </c>
      <c r="F101" s="25">
        <v>-19.661935747726432</v>
      </c>
      <c r="G101" s="28">
        <v>-0.1895887139928164</v>
      </c>
    </row>
    <row r="102" spans="2:7" x14ac:dyDescent="0.2">
      <c r="B102" s="7" t="s">
        <v>265</v>
      </c>
      <c r="C102" s="25">
        <v>112.14762450050797</v>
      </c>
      <c r="D102" s="25">
        <v>23.973489594557201</v>
      </c>
      <c r="E102" s="25">
        <v>67.15871993799999</v>
      </c>
      <c r="F102" s="25">
        <v>-21.015414967950775</v>
      </c>
      <c r="G102" s="28">
        <v>-0.18739063855833687</v>
      </c>
    </row>
    <row r="103" spans="2:7" x14ac:dyDescent="0.2">
      <c r="B103" s="7" t="s">
        <v>409</v>
      </c>
      <c r="C103" s="25">
        <v>145.49970714683704</v>
      </c>
      <c r="D103" s="25">
        <v>34.493900021904963</v>
      </c>
      <c r="E103" s="25">
        <v>83.985300316000007</v>
      </c>
      <c r="F103" s="25">
        <v>-27.020506808932069</v>
      </c>
      <c r="G103" s="28">
        <v>-0.18570832435877832</v>
      </c>
    </row>
    <row r="104" spans="2:7" x14ac:dyDescent="0.2">
      <c r="B104" s="7" t="s">
        <v>599</v>
      </c>
      <c r="C104" s="25">
        <v>195.77194948918282</v>
      </c>
      <c r="D104" s="25">
        <v>41.17343125425009</v>
      </c>
      <c r="E104" s="25">
        <v>120.537192152</v>
      </c>
      <c r="F104" s="25">
        <v>-34.061326082932737</v>
      </c>
      <c r="G104" s="28">
        <v>-0.17398471114890116</v>
      </c>
    </row>
    <row r="105" spans="2:7" x14ac:dyDescent="0.2">
      <c r="B105" s="7" t="s">
        <v>675</v>
      </c>
      <c r="C105" s="25">
        <v>54.056917226572629</v>
      </c>
      <c r="D105" s="25">
        <v>11.959033292279347</v>
      </c>
      <c r="E105" s="25">
        <v>32.873742403999998</v>
      </c>
      <c r="F105" s="25">
        <v>-9.2241415302932879</v>
      </c>
      <c r="G105" s="28">
        <v>-0.17063757986108388</v>
      </c>
    </row>
    <row r="106" spans="2:7" x14ac:dyDescent="0.2">
      <c r="B106" s="7" t="s">
        <v>375</v>
      </c>
      <c r="C106" s="25">
        <v>9.1171257795176004</v>
      </c>
      <c r="D106" s="25">
        <v>2.0837368926914497</v>
      </c>
      <c r="E106" s="25">
        <v>5.4788887329999998</v>
      </c>
      <c r="F106" s="25">
        <v>-1.5545001538261509</v>
      </c>
      <c r="G106" s="28">
        <v>-0.17050331337080682</v>
      </c>
    </row>
    <row r="107" spans="2:7" x14ac:dyDescent="0.2">
      <c r="B107" s="7" t="s">
        <v>662</v>
      </c>
      <c r="C107" s="25">
        <v>27.74126885925882</v>
      </c>
      <c r="D107" s="25">
        <v>7.2034687075187644</v>
      </c>
      <c r="E107" s="25">
        <v>15.813459519</v>
      </c>
      <c r="F107" s="25">
        <v>-4.7243406327400557</v>
      </c>
      <c r="G107" s="28">
        <v>-0.17030009177692237</v>
      </c>
    </row>
    <row r="108" spans="2:7" x14ac:dyDescent="0.2">
      <c r="B108" s="7" t="s">
        <v>850</v>
      </c>
      <c r="C108" s="25">
        <v>68.835217716388968</v>
      </c>
      <c r="D108" s="25">
        <v>17.307060194134753</v>
      </c>
      <c r="E108" s="25">
        <v>39.852427216000002</v>
      </c>
      <c r="F108" s="25">
        <v>-11.675730306254209</v>
      </c>
      <c r="G108" s="28">
        <v>-0.16961855709325863</v>
      </c>
    </row>
    <row r="109" spans="2:7" x14ac:dyDescent="0.2">
      <c r="B109" s="7" t="s">
        <v>574</v>
      </c>
      <c r="C109" s="25">
        <v>161.81532403324994</v>
      </c>
      <c r="D109" s="25">
        <v>37.595991364947032</v>
      </c>
      <c r="E109" s="25">
        <v>97.464194810999999</v>
      </c>
      <c r="F109" s="25">
        <v>-26.755137857302913</v>
      </c>
      <c r="G109" s="28">
        <v>-0.16534365961412434</v>
      </c>
    </row>
    <row r="110" spans="2:7" x14ac:dyDescent="0.2">
      <c r="B110" s="7" t="s">
        <v>264</v>
      </c>
      <c r="C110" s="25">
        <v>523.79794546715755</v>
      </c>
      <c r="D110" s="25">
        <v>124.15400588131817</v>
      </c>
      <c r="E110" s="25">
        <v>316.060908149</v>
      </c>
      <c r="F110" s="25">
        <v>-83.583031436839406</v>
      </c>
      <c r="G110" s="28">
        <v>-0.15957113264790404</v>
      </c>
    </row>
    <row r="111" spans="2:7" x14ac:dyDescent="0.2">
      <c r="B111" s="7" t="s">
        <v>620</v>
      </c>
      <c r="C111" s="25">
        <v>422.98778161729751</v>
      </c>
      <c r="D111" s="25">
        <v>87.613819587990534</v>
      </c>
      <c r="E111" s="25">
        <v>268.96534329500003</v>
      </c>
      <c r="F111" s="25">
        <v>-66.40861873430697</v>
      </c>
      <c r="G111" s="28">
        <v>-0.15699890545394249</v>
      </c>
    </row>
    <row r="112" spans="2:7" x14ac:dyDescent="0.2">
      <c r="B112" s="7" t="s">
        <v>828</v>
      </c>
      <c r="C112" s="25">
        <v>103.57079899641117</v>
      </c>
      <c r="D112" s="25">
        <v>23.55606380168102</v>
      </c>
      <c r="E112" s="25">
        <v>63.763883546000002</v>
      </c>
      <c r="F112" s="25">
        <v>-16.250851648730148</v>
      </c>
      <c r="G112" s="28">
        <v>-0.15690572831530686</v>
      </c>
    </row>
    <row r="113" spans="2:7" x14ac:dyDescent="0.2">
      <c r="B113" s="7" t="s">
        <v>483</v>
      </c>
      <c r="C113" s="25">
        <v>615.02065452635577</v>
      </c>
      <c r="D113" s="25">
        <v>118.2173188149674</v>
      </c>
      <c r="E113" s="25">
        <v>400.60545446899999</v>
      </c>
      <c r="F113" s="25">
        <v>-96.197881242388348</v>
      </c>
      <c r="G113" s="28">
        <v>-0.15641406599014623</v>
      </c>
    </row>
    <row r="114" spans="2:7" x14ac:dyDescent="0.2">
      <c r="B114" s="7" t="s">
        <v>523</v>
      </c>
      <c r="C114" s="25">
        <v>161.53445784908081</v>
      </c>
      <c r="D114" s="25">
        <v>40.826474039285024</v>
      </c>
      <c r="E114" s="25">
        <v>95.610154934000008</v>
      </c>
      <c r="F114" s="25">
        <v>-25.097828875795784</v>
      </c>
      <c r="G114" s="28">
        <v>-0.15537136292768139</v>
      </c>
    </row>
    <row r="115" spans="2:7" x14ac:dyDescent="0.2">
      <c r="B115" s="7" t="s">
        <v>168</v>
      </c>
      <c r="C115" s="25">
        <v>416.5399036783507</v>
      </c>
      <c r="D115" s="25">
        <v>308.93965666535848</v>
      </c>
      <c r="E115" s="25">
        <v>43.666288098999999</v>
      </c>
      <c r="F115" s="25">
        <v>-63.933958913992228</v>
      </c>
      <c r="G115" s="28">
        <v>-0.15348819728772398</v>
      </c>
    </row>
    <row r="116" spans="2:7" x14ac:dyDescent="0.2">
      <c r="B116" s="7" t="s">
        <v>556</v>
      </c>
      <c r="C116" s="25">
        <v>2845.0349145363703</v>
      </c>
      <c r="D116" s="25">
        <v>619.68047456385136</v>
      </c>
      <c r="E116" s="25">
        <v>1795.3292958290001</v>
      </c>
      <c r="F116" s="25">
        <v>-430.0251441435189</v>
      </c>
      <c r="G116" s="28">
        <v>-0.15114933807889533</v>
      </c>
    </row>
    <row r="117" spans="2:7" x14ac:dyDescent="0.2">
      <c r="B117" s="7" t="s">
        <v>133</v>
      </c>
      <c r="C117" s="25">
        <v>326.62602646474448</v>
      </c>
      <c r="D117" s="25">
        <v>278.16847472273099</v>
      </c>
      <c r="E117" s="25">
        <v>0</v>
      </c>
      <c r="F117" s="25">
        <v>-48.457551742013493</v>
      </c>
      <c r="G117" s="28">
        <v>-0.14835790113389488</v>
      </c>
    </row>
    <row r="118" spans="2:7" x14ac:dyDescent="0.2">
      <c r="B118" s="7" t="s">
        <v>155</v>
      </c>
      <c r="C118" s="25">
        <v>444.77089441717732</v>
      </c>
      <c r="D118" s="25">
        <v>378.89257309981684</v>
      </c>
      <c r="E118" s="25">
        <v>0</v>
      </c>
      <c r="F118" s="25">
        <v>-65.878321317360474</v>
      </c>
      <c r="G118" s="28">
        <v>-0.14811742887017521</v>
      </c>
    </row>
    <row r="119" spans="2:7" x14ac:dyDescent="0.2">
      <c r="B119" s="7" t="s">
        <v>632</v>
      </c>
      <c r="C119" s="25">
        <v>244.34367252099358</v>
      </c>
      <c r="D119" s="25">
        <v>52.651683156059761</v>
      </c>
      <c r="E119" s="25">
        <v>155.56509764700002</v>
      </c>
      <c r="F119" s="25">
        <v>-36.126891717933802</v>
      </c>
      <c r="G119" s="28">
        <v>-0.1478527818838028</v>
      </c>
    </row>
    <row r="120" spans="2:7" x14ac:dyDescent="0.2">
      <c r="B120" s="7" t="s">
        <v>430</v>
      </c>
      <c r="C120" s="25">
        <v>678.26819036148152</v>
      </c>
      <c r="D120" s="25">
        <v>148.73305806881501</v>
      </c>
      <c r="E120" s="25">
        <v>431.75225835999998</v>
      </c>
      <c r="F120" s="25">
        <v>-97.782873932666575</v>
      </c>
      <c r="G120" s="28">
        <v>-0.1441655016735392</v>
      </c>
    </row>
    <row r="121" spans="2:7" x14ac:dyDescent="0.2">
      <c r="B121" s="7" t="s">
        <v>377</v>
      </c>
      <c r="C121" s="25">
        <v>35.648746812634727</v>
      </c>
      <c r="D121" s="25">
        <v>6.6965622297282632</v>
      </c>
      <c r="E121" s="25">
        <v>23.899566201999999</v>
      </c>
      <c r="F121" s="25">
        <v>-5.0526183809064662</v>
      </c>
      <c r="G121" s="28">
        <v>-0.14173340811845042</v>
      </c>
    </row>
    <row r="122" spans="2:7" x14ac:dyDescent="0.2">
      <c r="B122" s="7" t="s">
        <v>682</v>
      </c>
      <c r="C122" s="25">
        <v>135.89803738755819</v>
      </c>
      <c r="D122" s="25">
        <v>31.445764508978407</v>
      </c>
      <c r="E122" s="25">
        <v>85.67041838099999</v>
      </c>
      <c r="F122" s="25">
        <v>-18.781854497579786</v>
      </c>
      <c r="G122" s="28">
        <v>-0.13820548742743882</v>
      </c>
    </row>
    <row r="123" spans="2:7" x14ac:dyDescent="0.2">
      <c r="B123" s="7" t="s">
        <v>647</v>
      </c>
      <c r="C123" s="25">
        <v>296.38209955266234</v>
      </c>
      <c r="D123" s="25">
        <v>69.855902328842802</v>
      </c>
      <c r="E123" s="25">
        <v>185.97799367499999</v>
      </c>
      <c r="F123" s="25">
        <v>-40.548203548819544</v>
      </c>
      <c r="G123" s="28">
        <v>-0.13681056855329679</v>
      </c>
    </row>
    <row r="124" spans="2:7" x14ac:dyDescent="0.2">
      <c r="B124" s="7" t="s">
        <v>573</v>
      </c>
      <c r="C124" s="25">
        <v>972.17419139669346</v>
      </c>
      <c r="D124" s="25">
        <v>243.42322694156255</v>
      </c>
      <c r="E124" s="25">
        <v>600.08899292400008</v>
      </c>
      <c r="F124" s="25">
        <v>-128.6619715311308</v>
      </c>
      <c r="G124" s="28">
        <v>-0.13234456609703454</v>
      </c>
    </row>
    <row r="125" spans="2:7" x14ac:dyDescent="0.2">
      <c r="B125" s="7" t="s">
        <v>842</v>
      </c>
      <c r="C125" s="25">
        <v>139.34603131359918</v>
      </c>
      <c r="D125" s="25">
        <v>36.160592964235164</v>
      </c>
      <c r="E125" s="25">
        <v>85.018511393000011</v>
      </c>
      <c r="F125" s="25">
        <v>-18.166926956364009</v>
      </c>
      <c r="G125" s="28">
        <v>-0.13037276185842148</v>
      </c>
    </row>
    <row r="126" spans="2:7" x14ac:dyDescent="0.2">
      <c r="B126" s="7" t="s">
        <v>117</v>
      </c>
      <c r="C126" s="25">
        <v>684.63864932145123</v>
      </c>
      <c r="D126" s="25">
        <v>544.53615042735032</v>
      </c>
      <c r="E126" s="25">
        <v>55.551495508999999</v>
      </c>
      <c r="F126" s="25">
        <v>-84.551003385100898</v>
      </c>
      <c r="G126" s="28">
        <v>-0.12349726891536114</v>
      </c>
    </row>
    <row r="127" spans="2:7" x14ac:dyDescent="0.2">
      <c r="B127" s="7" t="s">
        <v>165</v>
      </c>
      <c r="C127" s="25">
        <v>59.772523130136037</v>
      </c>
      <c r="D127" s="25">
        <v>52.456800000000001</v>
      </c>
      <c r="E127" s="25">
        <v>0</v>
      </c>
      <c r="F127" s="25">
        <v>-7.3157231301360355</v>
      </c>
      <c r="G127" s="28">
        <v>-0.12239274414112199</v>
      </c>
    </row>
    <row r="128" spans="2:7" x14ac:dyDescent="0.2">
      <c r="B128" s="7" t="s">
        <v>389</v>
      </c>
      <c r="C128" s="25">
        <v>356.97274711448364</v>
      </c>
      <c r="D128" s="25">
        <v>87.533294824346854</v>
      </c>
      <c r="E128" s="25">
        <v>226.71603038400005</v>
      </c>
      <c r="F128" s="25">
        <v>-42.723421906136707</v>
      </c>
      <c r="G128" s="28">
        <v>-0.1196825871203972</v>
      </c>
    </row>
    <row r="129" spans="2:7" x14ac:dyDescent="0.2">
      <c r="B129" s="7" t="s">
        <v>204</v>
      </c>
      <c r="C129" s="25">
        <v>298.97437078770304</v>
      </c>
      <c r="D129" s="25">
        <v>70.91962501926966</v>
      </c>
      <c r="E129" s="25">
        <v>192.47246329500001</v>
      </c>
      <c r="F129" s="25">
        <v>-35.582282473433338</v>
      </c>
      <c r="G129" s="28">
        <v>-0.11901449070596005</v>
      </c>
    </row>
    <row r="130" spans="2:7" x14ac:dyDescent="0.2">
      <c r="B130" s="7" t="s">
        <v>223</v>
      </c>
      <c r="C130" s="25">
        <v>45.57758929091915</v>
      </c>
      <c r="D130" s="25">
        <v>12.781150559749493</v>
      </c>
      <c r="E130" s="25">
        <v>27.394853671</v>
      </c>
      <c r="F130" s="25">
        <v>-5.4015850601696584</v>
      </c>
      <c r="G130" s="28">
        <v>-0.11851405798783365</v>
      </c>
    </row>
    <row r="131" spans="2:7" x14ac:dyDescent="0.2">
      <c r="B131" s="7" t="s">
        <v>249</v>
      </c>
      <c r="C131" s="25">
        <v>398.47367925273409</v>
      </c>
      <c r="D131" s="25">
        <v>91.682224201001844</v>
      </c>
      <c r="E131" s="25">
        <v>260.63610400200002</v>
      </c>
      <c r="F131" s="25">
        <v>-46.155351049732189</v>
      </c>
      <c r="G131" s="28">
        <v>-0.11583036334115787</v>
      </c>
    </row>
    <row r="132" spans="2:7" x14ac:dyDescent="0.2">
      <c r="B132" s="7" t="s">
        <v>185</v>
      </c>
      <c r="C132" s="25">
        <v>140.95445632576173</v>
      </c>
      <c r="D132" s="25">
        <v>30.292989254132422</v>
      </c>
      <c r="E132" s="25">
        <v>94.465012659999999</v>
      </c>
      <c r="F132" s="25">
        <v>-16.196454411629304</v>
      </c>
      <c r="G132" s="28">
        <v>-0.11490558605821913</v>
      </c>
    </row>
    <row r="133" spans="2:7" x14ac:dyDescent="0.2">
      <c r="B133" s="7" t="s">
        <v>233</v>
      </c>
      <c r="C133" s="25">
        <v>0.10276771004670031</v>
      </c>
      <c r="D133" s="25">
        <v>2.6228015928932653E-2</v>
      </c>
      <c r="E133" s="25">
        <v>6.4780694E-2</v>
      </c>
      <c r="F133" s="25">
        <v>-1.1759000117767662E-2</v>
      </c>
      <c r="G133" s="28">
        <v>-0.11442310150166884</v>
      </c>
    </row>
    <row r="134" spans="2:7" x14ac:dyDescent="0.2">
      <c r="B134" s="7" t="s">
        <v>404</v>
      </c>
      <c r="C134" s="25">
        <v>107.71115739718302</v>
      </c>
      <c r="D134" s="25">
        <v>28.350687028767965</v>
      </c>
      <c r="E134" s="25">
        <v>67.323951708999999</v>
      </c>
      <c r="F134" s="25">
        <v>-12.036518659415052</v>
      </c>
      <c r="G134" s="28">
        <v>-0.11174811366134149</v>
      </c>
    </row>
    <row r="135" spans="2:7" x14ac:dyDescent="0.2">
      <c r="B135" s="7" t="s">
        <v>585</v>
      </c>
      <c r="C135" s="25">
        <v>735.66227007411612</v>
      </c>
      <c r="D135" s="25">
        <v>187.29039285857775</v>
      </c>
      <c r="E135" s="25">
        <v>468.17335878199992</v>
      </c>
      <c r="F135" s="25">
        <v>-80.198518433538425</v>
      </c>
      <c r="G135" s="28">
        <v>-0.10901540244201817</v>
      </c>
    </row>
    <row r="136" spans="2:7" x14ac:dyDescent="0.2">
      <c r="B136" s="7" t="s">
        <v>129</v>
      </c>
      <c r="C136" s="25">
        <v>2007.4577207056245</v>
      </c>
      <c r="D136" s="25">
        <v>1793.1015455357146</v>
      </c>
      <c r="E136" s="25">
        <v>0</v>
      </c>
      <c r="F136" s="25">
        <v>-214.35617516990987</v>
      </c>
      <c r="G136" s="28">
        <v>-0.10677992017414112</v>
      </c>
    </row>
    <row r="137" spans="2:7" x14ac:dyDescent="0.2">
      <c r="B137" s="7" t="s">
        <v>350</v>
      </c>
      <c r="C137" s="25">
        <v>1318.973931036775</v>
      </c>
      <c r="D137" s="25">
        <v>320.70344146438617</v>
      </c>
      <c r="E137" s="25">
        <v>859.02562869000008</v>
      </c>
      <c r="F137" s="25">
        <v>-139.24486088238882</v>
      </c>
      <c r="G137" s="28">
        <v>-0.10557059363025914</v>
      </c>
    </row>
    <row r="138" spans="2:7" x14ac:dyDescent="0.2">
      <c r="B138" s="7" t="s">
        <v>190</v>
      </c>
      <c r="C138" s="25">
        <v>154.87822991577914</v>
      </c>
      <c r="D138" s="25">
        <v>40.446609503285245</v>
      </c>
      <c r="E138" s="25">
        <v>98.287893640000007</v>
      </c>
      <c r="F138" s="25">
        <v>-16.143726772493892</v>
      </c>
      <c r="G138" s="28">
        <v>-0.10423496434116435</v>
      </c>
    </row>
    <row r="139" spans="2:7" x14ac:dyDescent="0.2">
      <c r="B139" s="7" t="s">
        <v>545</v>
      </c>
      <c r="C139" s="25">
        <v>458.64960787894444</v>
      </c>
      <c r="D139" s="25">
        <v>106.7190115222927</v>
      </c>
      <c r="E139" s="25">
        <v>304.69681633200003</v>
      </c>
      <c r="F139" s="25">
        <v>-47.233780024651708</v>
      </c>
      <c r="G139" s="28">
        <v>-0.10298445526441734</v>
      </c>
    </row>
    <row r="140" spans="2:7" x14ac:dyDescent="0.2">
      <c r="B140" s="7" t="s">
        <v>560</v>
      </c>
      <c r="C140" s="25">
        <v>1125.2550519064964</v>
      </c>
      <c r="D140" s="25">
        <v>262.25782945617902</v>
      </c>
      <c r="E140" s="25">
        <v>752.58397764799997</v>
      </c>
      <c r="F140" s="25">
        <v>-110.41324480231742</v>
      </c>
      <c r="G140" s="28">
        <v>-9.8122860781870339E-2</v>
      </c>
    </row>
    <row r="141" spans="2:7" x14ac:dyDescent="0.2">
      <c r="B141" s="7" t="s">
        <v>728</v>
      </c>
      <c r="C141" s="25">
        <v>68.446287774252852</v>
      </c>
      <c r="D141" s="25">
        <v>18.292160899096206</v>
      </c>
      <c r="E141" s="25">
        <v>43.455955845000005</v>
      </c>
      <c r="F141" s="25">
        <v>-6.6981710301566437</v>
      </c>
      <c r="G141" s="28">
        <v>-9.7860252878115422E-2</v>
      </c>
    </row>
    <row r="142" spans="2:7" x14ac:dyDescent="0.2">
      <c r="B142" s="7" t="s">
        <v>841</v>
      </c>
      <c r="C142" s="25">
        <v>61.788456303653923</v>
      </c>
      <c r="D142" s="25">
        <v>13.608715476579178</v>
      </c>
      <c r="E142" s="25">
        <v>42.509255697</v>
      </c>
      <c r="F142" s="25">
        <v>-5.670485130074745</v>
      </c>
      <c r="G142" s="28">
        <v>-9.1772565124586467E-2</v>
      </c>
    </row>
    <row r="143" spans="2:7" x14ac:dyDescent="0.2">
      <c r="B143" s="7" t="s">
        <v>764</v>
      </c>
      <c r="C143" s="25">
        <v>47.561690029174791</v>
      </c>
      <c r="D143" s="25">
        <v>13.97685644078039</v>
      </c>
      <c r="E143" s="25">
        <v>29.225113292</v>
      </c>
      <c r="F143" s="25">
        <v>-4.3597202963944</v>
      </c>
      <c r="G143" s="28">
        <v>-9.1664537019607722E-2</v>
      </c>
    </row>
    <row r="144" spans="2:7" x14ac:dyDescent="0.2">
      <c r="B144" s="7" t="s">
        <v>888</v>
      </c>
      <c r="C144" s="25">
        <v>51.609148910324919</v>
      </c>
      <c r="D144" s="25">
        <v>12.247100336578889</v>
      </c>
      <c r="E144" s="25">
        <v>34.715892152999999</v>
      </c>
      <c r="F144" s="25">
        <v>-4.6461564207460313</v>
      </c>
      <c r="G144" s="28">
        <v>-9.0025829118381792E-2</v>
      </c>
    </row>
    <row r="145" spans="2:7" x14ac:dyDescent="0.2">
      <c r="B145" s="7" t="s">
        <v>207</v>
      </c>
      <c r="C145" s="25">
        <v>317.79281356680053</v>
      </c>
      <c r="D145" s="25">
        <v>85.31055648255105</v>
      </c>
      <c r="E145" s="25">
        <v>204.150208475</v>
      </c>
      <c r="F145" s="25">
        <v>-28.332048609249455</v>
      </c>
      <c r="G145" s="28">
        <v>-8.9152578031139199E-2</v>
      </c>
    </row>
    <row r="146" spans="2:7" x14ac:dyDescent="0.2">
      <c r="B146" s="7" t="s">
        <v>896</v>
      </c>
      <c r="C146" s="25">
        <v>197.87796735871427</v>
      </c>
      <c r="D146" s="25">
        <v>54.015402596872079</v>
      </c>
      <c r="E146" s="25">
        <v>127.527767092</v>
      </c>
      <c r="F146" s="25">
        <v>-16.334797669842203</v>
      </c>
      <c r="G146" s="28">
        <v>-8.2549855791829468E-2</v>
      </c>
    </row>
    <row r="147" spans="2:7" x14ac:dyDescent="0.2">
      <c r="B147" s="7" t="s">
        <v>631</v>
      </c>
      <c r="C147" s="25">
        <v>144.32060901872234</v>
      </c>
      <c r="D147" s="25">
        <v>40.262687238659744</v>
      </c>
      <c r="E147" s="25">
        <v>93.364970866999997</v>
      </c>
      <c r="F147" s="25">
        <v>-10.692950913062589</v>
      </c>
      <c r="G147" s="28">
        <v>-7.4091642113812167E-2</v>
      </c>
    </row>
    <row r="148" spans="2:7" x14ac:dyDescent="0.2">
      <c r="B148" s="7" t="s">
        <v>339</v>
      </c>
      <c r="C148" s="25">
        <v>960.06097160720753</v>
      </c>
      <c r="D148" s="25">
        <v>241.23129762105387</v>
      </c>
      <c r="E148" s="25">
        <v>648.44286127299995</v>
      </c>
      <c r="F148" s="25">
        <v>-70.386812713153745</v>
      </c>
      <c r="G148" s="28">
        <v>-7.3314940191060385E-2</v>
      </c>
    </row>
    <row r="149" spans="2:7" x14ac:dyDescent="0.2">
      <c r="B149" s="7" t="s">
        <v>277</v>
      </c>
      <c r="C149" s="25">
        <v>495.02446306533443</v>
      </c>
      <c r="D149" s="25">
        <v>122.80851414417586</v>
      </c>
      <c r="E149" s="25">
        <v>336.22205428199999</v>
      </c>
      <c r="F149" s="25">
        <v>-35.993894639158611</v>
      </c>
      <c r="G149" s="28">
        <v>-7.2711345245998593E-2</v>
      </c>
    </row>
    <row r="150" spans="2:7" x14ac:dyDescent="0.2">
      <c r="B150" s="7" t="s">
        <v>114</v>
      </c>
      <c r="C150" s="25">
        <v>1217.7866041850345</v>
      </c>
      <c r="D150" s="25">
        <v>1132.5117</v>
      </c>
      <c r="E150" s="25">
        <v>0</v>
      </c>
      <c r="F150" s="25">
        <v>-85.274904185034529</v>
      </c>
      <c r="G150" s="28">
        <v>-7.0024505025740605E-2</v>
      </c>
    </row>
    <row r="151" spans="2:7" x14ac:dyDescent="0.2">
      <c r="B151" s="7" t="s">
        <v>214</v>
      </c>
      <c r="C151" s="25">
        <v>1405.1017687061606</v>
      </c>
      <c r="D151" s="25">
        <v>371.7877011815101</v>
      </c>
      <c r="E151" s="25">
        <v>936.26635672099962</v>
      </c>
      <c r="F151" s="25">
        <v>-97.047710803650943</v>
      </c>
      <c r="G151" s="28">
        <v>-6.9068100948313504E-2</v>
      </c>
    </row>
    <row r="152" spans="2:7" x14ac:dyDescent="0.2">
      <c r="B152" s="7" t="s">
        <v>328</v>
      </c>
      <c r="C152" s="25">
        <v>470.56562922720371</v>
      </c>
      <c r="D152" s="25">
        <v>119.85462721888291</v>
      </c>
      <c r="E152" s="25">
        <v>319.57710584900002</v>
      </c>
      <c r="F152" s="25">
        <v>-31.133896159320784</v>
      </c>
      <c r="G152" s="28">
        <v>-6.6162707655574166E-2</v>
      </c>
    </row>
    <row r="153" spans="2:7" x14ac:dyDescent="0.2">
      <c r="B153" s="7" t="s">
        <v>269</v>
      </c>
      <c r="C153" s="25">
        <v>37.606210579502203</v>
      </c>
      <c r="D153" s="25">
        <v>9.48646300189308</v>
      </c>
      <c r="E153" s="25">
        <v>25.682675317000001</v>
      </c>
      <c r="F153" s="25">
        <v>-2.4370722606091206</v>
      </c>
      <c r="G153" s="28">
        <v>-6.480504743909192E-2</v>
      </c>
    </row>
    <row r="154" spans="2:7" x14ac:dyDescent="0.2">
      <c r="B154" s="7" t="s">
        <v>346</v>
      </c>
      <c r="C154" s="25">
        <v>936.55545150983073</v>
      </c>
      <c r="D154" s="25">
        <v>244.90103522823364</v>
      </c>
      <c r="E154" s="25">
        <v>633.32845924399999</v>
      </c>
      <c r="F154" s="25">
        <v>-58.32595703759705</v>
      </c>
      <c r="G154" s="28">
        <v>-6.2277099496425084E-2</v>
      </c>
    </row>
    <row r="155" spans="2:7" x14ac:dyDescent="0.2">
      <c r="B155" s="7" t="s">
        <v>579</v>
      </c>
      <c r="C155" s="25">
        <v>356.09649277009919</v>
      </c>
      <c r="D155" s="25">
        <v>89.867388385586835</v>
      </c>
      <c r="E155" s="25">
        <v>244.81731441900001</v>
      </c>
      <c r="F155" s="25">
        <v>-21.411789965512355</v>
      </c>
      <c r="G155" s="28">
        <v>-6.0129179591038834E-2</v>
      </c>
    </row>
    <row r="156" spans="2:7" x14ac:dyDescent="0.2">
      <c r="B156" s="7" t="s">
        <v>673</v>
      </c>
      <c r="C156" s="25">
        <v>418.01506226574071</v>
      </c>
      <c r="D156" s="25">
        <v>98.481882937784206</v>
      </c>
      <c r="E156" s="25">
        <v>295.49836772499998</v>
      </c>
      <c r="F156" s="25">
        <v>-24.034811602956495</v>
      </c>
      <c r="G156" s="28">
        <v>-5.7497477417876093E-2</v>
      </c>
    </row>
    <row r="157" spans="2:7" x14ac:dyDescent="0.2">
      <c r="B157" s="7" t="s">
        <v>296</v>
      </c>
      <c r="C157" s="25">
        <v>389.7226617431387</v>
      </c>
      <c r="D157" s="25">
        <v>90.843896574086571</v>
      </c>
      <c r="E157" s="25">
        <v>277.05391000200001</v>
      </c>
      <c r="F157" s="25">
        <v>-21.824855167052135</v>
      </c>
      <c r="G157" s="28">
        <v>-5.6000990728726531E-2</v>
      </c>
    </row>
    <row r="158" spans="2:7" x14ac:dyDescent="0.2">
      <c r="B158" s="7" t="s">
        <v>838</v>
      </c>
      <c r="C158" s="25">
        <v>56.273338662353481</v>
      </c>
      <c r="D158" s="25">
        <v>14.504933439638677</v>
      </c>
      <c r="E158" s="25">
        <v>38.745415350000002</v>
      </c>
      <c r="F158" s="25">
        <v>-3.0229898727148026</v>
      </c>
      <c r="G158" s="28">
        <v>-5.3719753342752426E-2</v>
      </c>
    </row>
    <row r="159" spans="2:7" x14ac:dyDescent="0.2">
      <c r="B159" s="7" t="s">
        <v>654</v>
      </c>
      <c r="C159" s="25">
        <v>69.080126789658038</v>
      </c>
      <c r="D159" s="25">
        <v>16.956866603217655</v>
      </c>
      <c r="E159" s="25">
        <v>48.597410961999998</v>
      </c>
      <c r="F159" s="25">
        <v>-3.5258492244403783</v>
      </c>
      <c r="G159" s="28">
        <v>-5.1039993530646387E-2</v>
      </c>
    </row>
    <row r="160" spans="2:7" x14ac:dyDescent="0.2">
      <c r="B160" s="7" t="s">
        <v>287</v>
      </c>
      <c r="C160" s="25">
        <v>263.35752830597232</v>
      </c>
      <c r="D160" s="25">
        <v>72.451200703351887</v>
      </c>
      <c r="E160" s="25">
        <v>178.30271139499999</v>
      </c>
      <c r="F160" s="25">
        <v>-12.603616207620462</v>
      </c>
      <c r="G160" s="28">
        <v>-4.7857436575640289E-2</v>
      </c>
    </row>
    <row r="161" spans="2:7" x14ac:dyDescent="0.2">
      <c r="B161" s="7" t="s">
        <v>284</v>
      </c>
      <c r="C161" s="25">
        <v>4376.3375407237045</v>
      </c>
      <c r="D161" s="25">
        <v>1172.1602189067844</v>
      </c>
      <c r="E161" s="25">
        <v>2998.6589854730005</v>
      </c>
      <c r="F161" s="25">
        <v>-205.51833634392005</v>
      </c>
      <c r="G161" s="28">
        <v>-4.6961262569782031E-2</v>
      </c>
    </row>
    <row r="162" spans="2:7" x14ac:dyDescent="0.2">
      <c r="B162" s="7" t="s">
        <v>824</v>
      </c>
      <c r="C162" s="25">
        <v>224.935223162532</v>
      </c>
      <c r="D162" s="25">
        <v>55.347392379224438</v>
      </c>
      <c r="E162" s="25">
        <v>159.409708865</v>
      </c>
      <c r="F162" s="25">
        <v>-10.178121918307568</v>
      </c>
      <c r="G162" s="28">
        <v>-4.5249124504405151E-2</v>
      </c>
    </row>
    <row r="163" spans="2:7" x14ac:dyDescent="0.2">
      <c r="B163" s="7" t="s">
        <v>295</v>
      </c>
      <c r="C163" s="25">
        <v>722.15427951407355</v>
      </c>
      <c r="D163" s="25">
        <v>193.94657485979039</v>
      </c>
      <c r="E163" s="25">
        <v>495.94131646199975</v>
      </c>
      <c r="F163" s="25">
        <v>-32.266388192283443</v>
      </c>
      <c r="G163" s="28">
        <v>-4.4680740816207577E-2</v>
      </c>
    </row>
    <row r="164" spans="2:7" x14ac:dyDescent="0.2">
      <c r="B164" s="7" t="s">
        <v>436</v>
      </c>
      <c r="C164" s="25">
        <v>142.48987750936496</v>
      </c>
      <c r="D164" s="25">
        <v>33.237071825449064</v>
      </c>
      <c r="E164" s="25">
        <v>103.32110759700001</v>
      </c>
      <c r="F164" s="25">
        <v>-5.9316980869158726</v>
      </c>
      <c r="G164" s="28">
        <v>-4.1628908597567009E-2</v>
      </c>
    </row>
    <row r="165" spans="2:7" x14ac:dyDescent="0.2">
      <c r="B165" s="7" t="s">
        <v>256</v>
      </c>
      <c r="C165" s="25">
        <v>258.94619631174089</v>
      </c>
      <c r="D165" s="25">
        <v>67.850655435526875</v>
      </c>
      <c r="E165" s="25">
        <v>180.72870739800001</v>
      </c>
      <c r="F165" s="25">
        <v>-10.366833478214005</v>
      </c>
      <c r="G165" s="28">
        <v>-4.0034700744294972E-2</v>
      </c>
    </row>
    <row r="166" spans="2:7" x14ac:dyDescent="0.2">
      <c r="B166" s="7" t="s">
        <v>872</v>
      </c>
      <c r="C166" s="25">
        <v>6.5758378042450243</v>
      </c>
      <c r="D166" s="25">
        <v>1.5287942659533635</v>
      </c>
      <c r="E166" s="25">
        <v>4.890532426</v>
      </c>
      <c r="F166" s="25">
        <v>-0.15651111229166048</v>
      </c>
      <c r="G166" s="28">
        <v>-2.3800938671362137E-2</v>
      </c>
    </row>
    <row r="167" spans="2:7" x14ac:dyDescent="0.2">
      <c r="B167" s="7" t="s">
        <v>420</v>
      </c>
      <c r="C167" s="25">
        <v>121.31735634328174</v>
      </c>
      <c r="D167" s="25">
        <v>25.857023654188207</v>
      </c>
      <c r="E167" s="25">
        <v>92.870915570999998</v>
      </c>
      <c r="F167" s="25">
        <v>-2.5894171180935359</v>
      </c>
      <c r="G167" s="28">
        <v>-2.1344160441202454E-2</v>
      </c>
    </row>
    <row r="168" spans="2:7" x14ac:dyDescent="0.2">
      <c r="B168" s="7" t="s">
        <v>147</v>
      </c>
      <c r="C168" s="25">
        <v>134.61784825711132</v>
      </c>
      <c r="D168" s="25">
        <v>133.86524920286064</v>
      </c>
      <c r="E168" s="25">
        <v>0</v>
      </c>
      <c r="F168" s="25">
        <v>-0.75259905425068041</v>
      </c>
      <c r="G168" s="28">
        <v>-5.5906335154998557E-3</v>
      </c>
    </row>
    <row r="169" spans="2:7" x14ac:dyDescent="0.2">
      <c r="B169" s="7" t="s">
        <v>474</v>
      </c>
      <c r="C169" s="25">
        <v>17.195516771851906</v>
      </c>
      <c r="D169" s="25">
        <v>0</v>
      </c>
      <c r="E169" s="25">
        <v>32.874152408</v>
      </c>
      <c r="F169" s="25">
        <v>15.678635636148094</v>
      </c>
      <c r="G169" s="28">
        <v>0</v>
      </c>
    </row>
    <row r="170" spans="2:7" x14ac:dyDescent="0.2">
      <c r="B170" s="7" t="s">
        <v>921</v>
      </c>
      <c r="C170" s="25">
        <v>42.464464864833545</v>
      </c>
      <c r="D170" s="25">
        <v>0</v>
      </c>
      <c r="E170" s="25">
        <v>42.509255697</v>
      </c>
      <c r="F170" s="25">
        <v>4.479083216645563E-2</v>
      </c>
      <c r="G170" s="28">
        <v>0</v>
      </c>
    </row>
    <row r="171" spans="2:7" x14ac:dyDescent="0.2">
      <c r="B171" s="7" t="s">
        <v>748</v>
      </c>
      <c r="C171" s="25">
        <v>87.994259744258585</v>
      </c>
      <c r="D171" s="25">
        <v>31.744603734611616</v>
      </c>
      <c r="E171" s="25">
        <v>76.705262274000006</v>
      </c>
      <c r="F171" s="25">
        <v>20.455606264353037</v>
      </c>
      <c r="G171" s="28">
        <v>0</v>
      </c>
    </row>
    <row r="172" spans="2:7" x14ac:dyDescent="0.2">
      <c r="B172" s="7" t="s">
        <v>859</v>
      </c>
      <c r="C172" s="25">
        <v>15.987360953016378</v>
      </c>
      <c r="D172" s="25">
        <v>0</v>
      </c>
      <c r="E172" s="25">
        <v>44.764689873999998</v>
      </c>
      <c r="F172" s="25">
        <v>28.777328920983621</v>
      </c>
      <c r="G172" s="28">
        <v>0</v>
      </c>
    </row>
    <row r="173" spans="2:7" x14ac:dyDescent="0.2">
      <c r="B173" s="7" t="s">
        <v>618</v>
      </c>
      <c r="C173" s="25">
        <v>49.992477227403761</v>
      </c>
      <c r="D173" s="25">
        <v>0</v>
      </c>
      <c r="E173" s="25">
        <v>73.221864933999996</v>
      </c>
      <c r="F173" s="25">
        <v>23.229387706596235</v>
      </c>
      <c r="G173" s="28">
        <v>0</v>
      </c>
    </row>
    <row r="174" spans="2:7" x14ac:dyDescent="0.2">
      <c r="B174" s="7" t="s">
        <v>551</v>
      </c>
      <c r="C174" s="25">
        <v>63.266374641644838</v>
      </c>
      <c r="D174" s="25">
        <v>0</v>
      </c>
      <c r="E174" s="25">
        <v>98.621637215999996</v>
      </c>
      <c r="F174" s="25">
        <v>35.355262574355159</v>
      </c>
      <c r="G174" s="28">
        <v>0</v>
      </c>
    </row>
    <row r="175" spans="2:7" x14ac:dyDescent="0.2">
      <c r="B175" s="7" t="s">
        <v>438</v>
      </c>
      <c r="C175" s="25">
        <v>0.23114545332945982</v>
      </c>
      <c r="D175" s="25">
        <v>0</v>
      </c>
      <c r="E175" s="25">
        <v>6.5182498750000004</v>
      </c>
      <c r="F175" s="25">
        <v>6.2871044216705405</v>
      </c>
      <c r="G175" s="28">
        <v>0</v>
      </c>
    </row>
    <row r="176" spans="2:7" x14ac:dyDescent="0.2">
      <c r="B176" s="7" t="s">
        <v>283</v>
      </c>
      <c r="C176" s="25">
        <v>120.70357686687089</v>
      </c>
      <c r="D176" s="25">
        <v>0</v>
      </c>
      <c r="E176" s="25">
        <v>241.07438430400001</v>
      </c>
      <c r="F176" s="25">
        <v>120.37080743712912</v>
      </c>
      <c r="G176" s="28">
        <v>0</v>
      </c>
    </row>
    <row r="177" spans="2:7" x14ac:dyDescent="0.2">
      <c r="B177" s="7" t="s">
        <v>194</v>
      </c>
      <c r="C177" s="25">
        <v>105.72503211510717</v>
      </c>
      <c r="D177" s="25">
        <v>0</v>
      </c>
      <c r="E177" s="25">
        <v>208.625816456</v>
      </c>
      <c r="F177" s="25">
        <v>102.90078434089283</v>
      </c>
      <c r="G177" s="28">
        <v>0</v>
      </c>
    </row>
    <row r="178" spans="2:7" x14ac:dyDescent="0.2">
      <c r="B178" s="7" t="s">
        <v>186</v>
      </c>
      <c r="C178" s="25">
        <v>25.923374164148868</v>
      </c>
      <c r="D178" s="25">
        <v>0</v>
      </c>
      <c r="E178" s="25">
        <v>60.268596074999998</v>
      </c>
      <c r="F178" s="25">
        <v>34.34522191085113</v>
      </c>
      <c r="G178" s="28">
        <v>0</v>
      </c>
    </row>
    <row r="179" spans="2:7" x14ac:dyDescent="0.2">
      <c r="B179" s="7" t="s">
        <v>510</v>
      </c>
      <c r="C179" s="25">
        <v>36.3648412878198</v>
      </c>
      <c r="D179" s="25">
        <v>0</v>
      </c>
      <c r="E179" s="25">
        <v>133.964016087</v>
      </c>
      <c r="F179" s="25">
        <v>97.599174799180204</v>
      </c>
      <c r="G179" s="28">
        <v>0</v>
      </c>
    </row>
    <row r="180" spans="2:7" x14ac:dyDescent="0.2">
      <c r="B180" s="7" t="s">
        <v>799</v>
      </c>
      <c r="C180" s="25">
        <v>2.39040736049389</v>
      </c>
      <c r="D180" s="25">
        <v>0</v>
      </c>
      <c r="E180" s="25">
        <v>20.047164903999999</v>
      </c>
      <c r="F180" s="25">
        <v>17.65675754350611</v>
      </c>
      <c r="G180" s="28">
        <v>0</v>
      </c>
    </row>
    <row r="181" spans="2:7" x14ac:dyDescent="0.2">
      <c r="B181" s="7" t="s">
        <v>619</v>
      </c>
      <c r="C181" s="25">
        <v>697.11626432985383</v>
      </c>
      <c r="D181" s="25">
        <v>0</v>
      </c>
      <c r="E181" s="25">
        <v>1829.0677375020002</v>
      </c>
      <c r="F181" s="25">
        <v>1131.9514731721465</v>
      </c>
      <c r="G181" s="28">
        <v>0</v>
      </c>
    </row>
    <row r="182" spans="2:7" x14ac:dyDescent="0.2">
      <c r="B182" s="7" t="s">
        <v>547</v>
      </c>
      <c r="C182" s="25">
        <v>10.689746727389798</v>
      </c>
      <c r="D182" s="25">
        <v>0</v>
      </c>
      <c r="E182" s="25">
        <v>17.685539588000001</v>
      </c>
      <c r="F182" s="25">
        <v>6.9957928606102033</v>
      </c>
      <c r="G182" s="28">
        <v>0</v>
      </c>
    </row>
    <row r="183" spans="2:7" x14ac:dyDescent="0.2">
      <c r="B183" s="7" t="s">
        <v>227</v>
      </c>
      <c r="C183" s="25">
        <v>146.12009376371225</v>
      </c>
      <c r="D183" s="25">
        <v>0</v>
      </c>
      <c r="E183" s="25">
        <v>275.04160842900001</v>
      </c>
      <c r="F183" s="25">
        <v>128.92151466528776</v>
      </c>
      <c r="G183" s="28">
        <v>0</v>
      </c>
    </row>
    <row r="184" spans="2:7" x14ac:dyDescent="0.2">
      <c r="B184" s="7" t="s">
        <v>811</v>
      </c>
      <c r="C184" s="25">
        <v>0.24628148815142159</v>
      </c>
      <c r="D184" s="25">
        <v>0</v>
      </c>
      <c r="E184" s="25">
        <v>38.352631137000003</v>
      </c>
      <c r="F184" s="25">
        <v>38.106349648848578</v>
      </c>
      <c r="G184" s="28">
        <v>0</v>
      </c>
    </row>
    <row r="185" spans="2:7" x14ac:dyDescent="0.2">
      <c r="B185" s="7" t="s">
        <v>834</v>
      </c>
      <c r="C185" s="25">
        <v>9.5279867114661254</v>
      </c>
      <c r="D185" s="25">
        <v>0</v>
      </c>
      <c r="E185" s="25">
        <v>42.509255697</v>
      </c>
      <c r="F185" s="25">
        <v>32.981268985533873</v>
      </c>
      <c r="G185" s="28">
        <v>0</v>
      </c>
    </row>
    <row r="186" spans="2:7" x14ac:dyDescent="0.2">
      <c r="B186" s="7" t="s">
        <v>910</v>
      </c>
      <c r="C186" s="25">
        <v>17.484146088177738</v>
      </c>
      <c r="D186" s="25">
        <v>0</v>
      </c>
      <c r="E186" s="25">
        <v>38.352631137000003</v>
      </c>
      <c r="F186" s="25">
        <v>20.868485048822265</v>
      </c>
      <c r="G186" s="28">
        <v>0</v>
      </c>
    </row>
    <row r="187" spans="2:7" x14ac:dyDescent="0.2">
      <c r="B187" s="7" t="s">
        <v>272</v>
      </c>
      <c r="C187" s="25">
        <v>33.582141842397469</v>
      </c>
      <c r="D187" s="25">
        <v>0</v>
      </c>
      <c r="E187" s="25">
        <v>38.352631137000003</v>
      </c>
      <c r="F187" s="25">
        <v>4.7704892946025339</v>
      </c>
      <c r="G187" s="28">
        <v>0</v>
      </c>
    </row>
    <row r="188" spans="2:7" x14ac:dyDescent="0.2">
      <c r="B188" s="7" t="s">
        <v>869</v>
      </c>
      <c r="C188" s="25">
        <v>46.758872647699832</v>
      </c>
      <c r="D188" s="25">
        <v>15.048039199573893</v>
      </c>
      <c r="E188" s="25">
        <v>32.873742403999998</v>
      </c>
      <c r="F188" s="25">
        <v>1.1629089558740588</v>
      </c>
      <c r="G188" s="28">
        <v>0</v>
      </c>
    </row>
    <row r="189" spans="2:7" x14ac:dyDescent="0.2">
      <c r="B189" s="7" t="s">
        <v>692</v>
      </c>
      <c r="C189" s="25">
        <v>8.8821627017169007</v>
      </c>
      <c r="D189" s="25">
        <v>0</v>
      </c>
      <c r="E189" s="25">
        <v>22.140237341999999</v>
      </c>
      <c r="F189" s="25">
        <v>13.258074640283098</v>
      </c>
      <c r="G189" s="28">
        <v>0</v>
      </c>
    </row>
    <row r="190" spans="2:7" x14ac:dyDescent="0.2">
      <c r="B190" s="7" t="s">
        <v>357</v>
      </c>
      <c r="C190" s="25">
        <v>25.256470999217026</v>
      </c>
      <c r="D190" s="25">
        <v>7.8381497855503985</v>
      </c>
      <c r="E190" s="25">
        <v>19.507189115999999</v>
      </c>
      <c r="F190" s="25">
        <v>2.0888679023333729</v>
      </c>
      <c r="G190" s="28">
        <v>0</v>
      </c>
    </row>
    <row r="191" spans="2:7" x14ac:dyDescent="0.2">
      <c r="B191" s="7" t="s">
        <v>288</v>
      </c>
      <c r="C191" s="25">
        <v>54.636028138223423</v>
      </c>
      <c r="D191" s="25">
        <v>0</v>
      </c>
      <c r="E191" s="25">
        <v>74.287876361999992</v>
      </c>
      <c r="F191" s="25">
        <v>19.651848223776568</v>
      </c>
      <c r="G191" s="28">
        <v>0</v>
      </c>
    </row>
    <row r="192" spans="2:7" x14ac:dyDescent="0.2">
      <c r="B192" s="7" t="s">
        <v>776</v>
      </c>
      <c r="C192" s="25">
        <v>5.9897821895337202</v>
      </c>
      <c r="D192" s="25">
        <v>0</v>
      </c>
      <c r="E192" s="25">
        <v>32.873742403999998</v>
      </c>
      <c r="F192" s="25">
        <v>26.883960214466278</v>
      </c>
      <c r="G192" s="28">
        <v>0</v>
      </c>
    </row>
    <row r="193" spans="2:7" x14ac:dyDescent="0.2">
      <c r="B193" s="7" t="s">
        <v>280</v>
      </c>
      <c r="C193" s="25">
        <v>71.487901769094748</v>
      </c>
      <c r="D193" s="25">
        <v>0</v>
      </c>
      <c r="E193" s="25">
        <v>116.605250001</v>
      </c>
      <c r="F193" s="25">
        <v>45.117348231905254</v>
      </c>
      <c r="G193" s="28">
        <v>0</v>
      </c>
    </row>
    <row r="194" spans="2:7" x14ac:dyDescent="0.2">
      <c r="B194" s="7" t="s">
        <v>871</v>
      </c>
      <c r="C194" s="25">
        <v>7.7374374146831144</v>
      </c>
      <c r="D194" s="25">
        <v>0</v>
      </c>
      <c r="E194" s="25">
        <v>42.509255697</v>
      </c>
      <c r="F194" s="25">
        <v>34.771818282316886</v>
      </c>
      <c r="G194" s="28">
        <v>0</v>
      </c>
    </row>
    <row r="195" spans="2:7" x14ac:dyDescent="0.2">
      <c r="B195" s="7" t="s">
        <v>820</v>
      </c>
      <c r="C195" s="25">
        <v>48.133186378847036</v>
      </c>
      <c r="D195" s="25">
        <v>0</v>
      </c>
      <c r="E195" s="25">
        <v>108.57572392599999</v>
      </c>
      <c r="F195" s="25">
        <v>60.442537547152959</v>
      </c>
      <c r="G195" s="28">
        <v>0</v>
      </c>
    </row>
    <row r="196" spans="2:7" x14ac:dyDescent="0.2">
      <c r="B196" s="7" t="s">
        <v>390</v>
      </c>
      <c r="C196" s="25">
        <v>53.65274787223116</v>
      </c>
      <c r="D196" s="25">
        <v>0</v>
      </c>
      <c r="E196" s="25">
        <v>115.05789341100001</v>
      </c>
      <c r="F196" s="25">
        <v>61.405145538768849</v>
      </c>
      <c r="G196" s="28">
        <v>0</v>
      </c>
    </row>
    <row r="197" spans="2:7" x14ac:dyDescent="0.2">
      <c r="B197" s="7" t="s">
        <v>330</v>
      </c>
      <c r="C197" s="25">
        <v>357.85747128882724</v>
      </c>
      <c r="D197" s="25">
        <v>0</v>
      </c>
      <c r="E197" s="25">
        <v>797.78163216499979</v>
      </c>
      <c r="F197" s="25">
        <v>439.92416087617255</v>
      </c>
      <c r="G197" s="28">
        <v>0</v>
      </c>
    </row>
    <row r="198" spans="2:7" x14ac:dyDescent="0.2">
      <c r="B198" s="7" t="s">
        <v>751</v>
      </c>
      <c r="C198" s="25">
        <v>92.000864210024758</v>
      </c>
      <c r="D198" s="25">
        <v>0</v>
      </c>
      <c r="E198" s="25">
        <v>217.56473228300001</v>
      </c>
      <c r="F198" s="25">
        <v>125.56386807297525</v>
      </c>
      <c r="G198" s="28">
        <v>0</v>
      </c>
    </row>
    <row r="199" spans="2:7" x14ac:dyDescent="0.2">
      <c r="B199" s="7" t="s">
        <v>307</v>
      </c>
      <c r="C199" s="25">
        <v>182.28916076342205</v>
      </c>
      <c r="D199" s="25">
        <v>0</v>
      </c>
      <c r="E199" s="25">
        <v>449.41729773200001</v>
      </c>
      <c r="F199" s="25">
        <v>267.12813696857796</v>
      </c>
      <c r="G199" s="28">
        <v>0</v>
      </c>
    </row>
    <row r="200" spans="2:7" x14ac:dyDescent="0.2">
      <c r="B200" s="7" t="s">
        <v>387</v>
      </c>
      <c r="C200" s="25">
        <v>56.550910889653231</v>
      </c>
      <c r="D200" s="25">
        <v>0</v>
      </c>
      <c r="E200" s="25">
        <v>72.395706078000003</v>
      </c>
      <c r="F200" s="25">
        <v>15.844795188346772</v>
      </c>
      <c r="G200" s="28">
        <v>0</v>
      </c>
    </row>
    <row r="201" spans="2:7" x14ac:dyDescent="0.2">
      <c r="B201" s="7" t="s">
        <v>395</v>
      </c>
      <c r="C201" s="25">
        <v>61.978898889367315</v>
      </c>
      <c r="D201" s="25">
        <v>0</v>
      </c>
      <c r="E201" s="25">
        <v>95.645825317999993</v>
      </c>
      <c r="F201" s="25">
        <v>33.666926428632678</v>
      </c>
      <c r="G201" s="28">
        <v>0</v>
      </c>
    </row>
    <row r="202" spans="2:7" x14ac:dyDescent="0.2">
      <c r="B202" s="7" t="s">
        <v>137</v>
      </c>
      <c r="C202" s="25">
        <v>828.91335898651653</v>
      </c>
      <c r="D202" s="25">
        <v>1004.0927999301047</v>
      </c>
      <c r="E202" s="25">
        <v>69.520345252999988</v>
      </c>
      <c r="F202" s="25">
        <v>244.69978619658821</v>
      </c>
      <c r="G202" s="28">
        <v>0</v>
      </c>
    </row>
    <row r="203" spans="2:7" x14ac:dyDescent="0.2">
      <c r="B203" s="7" t="s">
        <v>199</v>
      </c>
      <c r="C203" s="25">
        <v>108.87224028255385</v>
      </c>
      <c r="D203" s="25">
        <v>0</v>
      </c>
      <c r="E203" s="25">
        <v>201.69018210500002</v>
      </c>
      <c r="F203" s="25">
        <v>92.817941822446173</v>
      </c>
      <c r="G203" s="28">
        <v>0</v>
      </c>
    </row>
    <row r="204" spans="2:7" x14ac:dyDescent="0.2">
      <c r="B204" s="7" t="s">
        <v>565</v>
      </c>
      <c r="C204" s="25">
        <v>13.41440169611594</v>
      </c>
      <c r="D204" s="25">
        <v>0</v>
      </c>
      <c r="E204" s="25">
        <v>84.132901901000011</v>
      </c>
      <c r="F204" s="25">
        <v>70.718500204884066</v>
      </c>
      <c r="G204" s="28">
        <v>0</v>
      </c>
    </row>
    <row r="205" spans="2:7" x14ac:dyDescent="0.2">
      <c r="B205" s="7" t="s">
        <v>534</v>
      </c>
      <c r="C205" s="25">
        <v>18.061934513835102</v>
      </c>
      <c r="D205" s="25">
        <v>0</v>
      </c>
      <c r="E205" s="25">
        <v>60.268596076000001</v>
      </c>
      <c r="F205" s="25">
        <v>42.206661562164896</v>
      </c>
      <c r="G205" s="28">
        <v>0</v>
      </c>
    </row>
    <row r="206" spans="2:7" x14ac:dyDescent="0.2">
      <c r="B206" s="7" t="s">
        <v>210</v>
      </c>
      <c r="C206" s="25">
        <v>128.90128242954893</v>
      </c>
      <c r="D206" s="25">
        <v>0</v>
      </c>
      <c r="E206" s="25">
        <v>184.118213739</v>
      </c>
      <c r="F206" s="25">
        <v>55.21693130945107</v>
      </c>
      <c r="G206" s="28">
        <v>0</v>
      </c>
    </row>
    <row r="207" spans="2:7" x14ac:dyDescent="0.2">
      <c r="B207" s="7" t="s">
        <v>196</v>
      </c>
      <c r="C207" s="25">
        <v>310.11064554266022</v>
      </c>
      <c r="D207" s="25">
        <v>91.646396147297679</v>
      </c>
      <c r="E207" s="25">
        <v>231.15596797799998</v>
      </c>
      <c r="F207" s="25">
        <v>12.691718582637463</v>
      </c>
      <c r="G207" s="28">
        <v>0</v>
      </c>
    </row>
    <row r="208" spans="2:7" x14ac:dyDescent="0.2">
      <c r="B208" s="7" t="s">
        <v>230</v>
      </c>
      <c r="C208" s="25">
        <v>7.2254040336653461E-2</v>
      </c>
      <c r="D208" s="25">
        <v>0</v>
      </c>
      <c r="E208" s="25">
        <v>0.129561388</v>
      </c>
      <c r="F208" s="25">
        <v>5.7307347663346539E-2</v>
      </c>
      <c r="G208" s="28">
        <v>0</v>
      </c>
    </row>
    <row r="209" spans="2:7" x14ac:dyDescent="0.2">
      <c r="B209" s="7" t="s">
        <v>693</v>
      </c>
      <c r="C209" s="25">
        <v>81.30776605864321</v>
      </c>
      <c r="D209" s="25">
        <v>0</v>
      </c>
      <c r="E209" s="25">
        <v>142.87833164900002</v>
      </c>
      <c r="F209" s="25">
        <v>61.570565590356807</v>
      </c>
      <c r="G209" s="28">
        <v>0</v>
      </c>
    </row>
    <row r="210" spans="2:7" x14ac:dyDescent="0.2">
      <c r="B210" s="7" t="s">
        <v>302</v>
      </c>
      <c r="C210" s="25">
        <v>44.545855857812292</v>
      </c>
      <c r="D210" s="25">
        <v>0</v>
      </c>
      <c r="E210" s="25">
        <v>96.802857719999992</v>
      </c>
      <c r="F210" s="25">
        <v>52.2570018621877</v>
      </c>
      <c r="G210" s="28">
        <v>0</v>
      </c>
    </row>
    <row r="211" spans="2:7" x14ac:dyDescent="0.2">
      <c r="B211" s="7" t="s">
        <v>735</v>
      </c>
      <c r="C211" s="25">
        <v>60.871349480122525</v>
      </c>
      <c r="D211" s="25">
        <v>0</v>
      </c>
      <c r="E211" s="25">
        <v>79.704854431999991</v>
      </c>
      <c r="F211" s="25">
        <v>18.833504951877465</v>
      </c>
      <c r="G211" s="28">
        <v>0</v>
      </c>
    </row>
    <row r="212" spans="2:7" x14ac:dyDescent="0.2">
      <c r="B212" s="7" t="s">
        <v>727</v>
      </c>
      <c r="C212" s="25">
        <v>42.38082412147093</v>
      </c>
      <c r="D212" s="25">
        <v>0</v>
      </c>
      <c r="E212" s="25">
        <v>72.619978481999993</v>
      </c>
      <c r="F212" s="25">
        <v>30.239154360529064</v>
      </c>
      <c r="G212" s="28">
        <v>0</v>
      </c>
    </row>
    <row r="213" spans="2:7" x14ac:dyDescent="0.2">
      <c r="B213" s="7" t="s">
        <v>403</v>
      </c>
      <c r="C213" s="25">
        <v>12.306282056252018</v>
      </c>
      <c r="D213" s="25">
        <v>0</v>
      </c>
      <c r="E213" s="25">
        <v>38.352631137000003</v>
      </c>
      <c r="F213" s="25">
        <v>26.046349080747987</v>
      </c>
      <c r="G213" s="28">
        <v>0</v>
      </c>
    </row>
    <row r="214" spans="2:7" x14ac:dyDescent="0.2">
      <c r="B214" s="7" t="s">
        <v>756</v>
      </c>
      <c r="C214" s="25">
        <v>14.314641578823695</v>
      </c>
      <c r="D214" s="25">
        <v>0</v>
      </c>
      <c r="E214" s="25">
        <v>58.450226583000003</v>
      </c>
      <c r="F214" s="25">
        <v>44.135585004176306</v>
      </c>
      <c r="G214" s="28">
        <v>0</v>
      </c>
    </row>
    <row r="215" spans="2:7" x14ac:dyDescent="0.2">
      <c r="B215" s="7" t="s">
        <v>680</v>
      </c>
      <c r="C215" s="25">
        <v>38.298883434870106</v>
      </c>
      <c r="D215" s="25">
        <v>0</v>
      </c>
      <c r="E215" s="25">
        <v>65.747484807999996</v>
      </c>
      <c r="F215" s="25">
        <v>27.44860137312989</v>
      </c>
      <c r="G215" s="28">
        <v>0</v>
      </c>
    </row>
    <row r="216" spans="2:7" x14ac:dyDescent="0.2">
      <c r="B216" s="7" t="s">
        <v>652</v>
      </c>
      <c r="C216" s="25">
        <v>56.521029028237464</v>
      </c>
      <c r="D216" s="25">
        <v>17.78134378811135</v>
      </c>
      <c r="E216" s="25">
        <v>43.208313187999998</v>
      </c>
      <c r="F216" s="25">
        <v>4.468627947873884</v>
      </c>
      <c r="G216" s="28">
        <v>0</v>
      </c>
    </row>
    <row r="217" spans="2:7" x14ac:dyDescent="0.2">
      <c r="B217" s="7" t="s">
        <v>732</v>
      </c>
      <c r="C217" s="25">
        <v>40.848386274209155</v>
      </c>
      <c r="D217" s="25">
        <v>0</v>
      </c>
      <c r="E217" s="25">
        <v>68.256711708000012</v>
      </c>
      <c r="F217" s="25">
        <v>27.408325433790857</v>
      </c>
      <c r="G217" s="28">
        <v>0</v>
      </c>
    </row>
    <row r="218" spans="2:7" x14ac:dyDescent="0.2">
      <c r="B218" s="7" t="s">
        <v>939</v>
      </c>
      <c r="C218" s="25">
        <v>7.9744358863139846</v>
      </c>
      <c r="D218" s="25">
        <v>0</v>
      </c>
      <c r="E218" s="25">
        <v>46.494498419000003</v>
      </c>
      <c r="F218" s="25">
        <v>38.520062532686019</v>
      </c>
      <c r="G218" s="28">
        <v>0</v>
      </c>
    </row>
    <row r="219" spans="2:7" x14ac:dyDescent="0.2">
      <c r="B219" s="7" t="s">
        <v>650</v>
      </c>
      <c r="C219" s="25">
        <v>24.765330154227595</v>
      </c>
      <c r="D219" s="25">
        <v>0</v>
      </c>
      <c r="E219" s="25">
        <v>42.211592506000002</v>
      </c>
      <c r="F219" s="25">
        <v>17.446262351772408</v>
      </c>
      <c r="G219" s="28">
        <v>0</v>
      </c>
    </row>
    <row r="220" spans="2:7" x14ac:dyDescent="0.2">
      <c r="B220" s="7" t="s">
        <v>679</v>
      </c>
      <c r="C220" s="25">
        <v>0.80677677327154607</v>
      </c>
      <c r="D220" s="25">
        <v>0</v>
      </c>
      <c r="E220" s="25">
        <v>5.3136569619999996</v>
      </c>
      <c r="F220" s="25">
        <v>4.506880188728454</v>
      </c>
      <c r="G220" s="28">
        <v>0</v>
      </c>
    </row>
    <row r="221" spans="2:7" x14ac:dyDescent="0.2">
      <c r="B221" s="7" t="s">
        <v>808</v>
      </c>
      <c r="C221" s="25">
        <v>4.0384974711808619</v>
      </c>
      <c r="D221" s="25">
        <v>0</v>
      </c>
      <c r="E221" s="25">
        <v>65.009476896999999</v>
      </c>
      <c r="F221" s="25">
        <v>60.970979425819138</v>
      </c>
      <c r="G221" s="28">
        <v>0</v>
      </c>
    </row>
    <row r="222" spans="2:7" x14ac:dyDescent="0.2">
      <c r="B222" s="7" t="s">
        <v>655</v>
      </c>
      <c r="C222" s="25">
        <v>29.91790073634575</v>
      </c>
      <c r="D222" s="25">
        <v>0</v>
      </c>
      <c r="E222" s="25">
        <v>43.000440960999995</v>
      </c>
      <c r="F222" s="25">
        <v>13.082540224654245</v>
      </c>
      <c r="G222" s="28">
        <v>0</v>
      </c>
    </row>
    <row r="223" spans="2:7" x14ac:dyDescent="0.2">
      <c r="B223" s="7" t="s">
        <v>342</v>
      </c>
      <c r="C223" s="25">
        <v>83.72965326103467</v>
      </c>
      <c r="D223" s="25">
        <v>0</v>
      </c>
      <c r="E223" s="25">
        <v>165.55485473799999</v>
      </c>
      <c r="F223" s="25">
        <v>81.825201476965319</v>
      </c>
      <c r="G223" s="28">
        <v>0</v>
      </c>
    </row>
    <row r="224" spans="2:7" x14ac:dyDescent="0.2">
      <c r="B224" s="7" t="s">
        <v>402</v>
      </c>
      <c r="C224" s="25">
        <v>255.51844292451003</v>
      </c>
      <c r="D224" s="25">
        <v>0</v>
      </c>
      <c r="E224" s="25">
        <v>407.94412313800001</v>
      </c>
      <c r="F224" s="25">
        <v>152.42568021348998</v>
      </c>
      <c r="G224" s="28">
        <v>0</v>
      </c>
    </row>
    <row r="225" spans="2:7" x14ac:dyDescent="0.2">
      <c r="B225" s="7" t="s">
        <v>895</v>
      </c>
      <c r="C225" s="25">
        <v>22.786087332159035</v>
      </c>
      <c r="D225" s="25">
        <v>0</v>
      </c>
      <c r="E225" s="25">
        <v>42.757308355999996</v>
      </c>
      <c r="F225" s="25">
        <v>19.971221023840961</v>
      </c>
      <c r="G225" s="28">
        <v>0</v>
      </c>
    </row>
    <row r="226" spans="2:7" x14ac:dyDescent="0.2">
      <c r="B226" s="7" t="s">
        <v>195</v>
      </c>
      <c r="C226" s="25">
        <v>8.5033179273080073</v>
      </c>
      <c r="D226" s="25">
        <v>0</v>
      </c>
      <c r="E226" s="25">
        <v>13.284142404999999</v>
      </c>
      <c r="F226" s="25">
        <v>4.7808244776919917</v>
      </c>
      <c r="G226" s="28">
        <v>0</v>
      </c>
    </row>
    <row r="227" spans="2:7" x14ac:dyDescent="0.2">
      <c r="B227" s="7" t="s">
        <v>281</v>
      </c>
      <c r="C227" s="25">
        <v>75.468131487548703</v>
      </c>
      <c r="D227" s="25">
        <v>0</v>
      </c>
      <c r="E227" s="25">
        <v>154.98166140000001</v>
      </c>
      <c r="F227" s="25">
        <v>79.513529912451304</v>
      </c>
      <c r="G227" s="28">
        <v>0</v>
      </c>
    </row>
    <row r="228" spans="2:7" x14ac:dyDescent="0.2">
      <c r="B228" s="7" t="s">
        <v>753</v>
      </c>
      <c r="C228" s="25">
        <v>26.296152836307332</v>
      </c>
      <c r="D228" s="25">
        <v>0</v>
      </c>
      <c r="E228" s="25">
        <v>31.881941773000001</v>
      </c>
      <c r="F228" s="25">
        <v>5.5857889366926692</v>
      </c>
      <c r="G228" s="28">
        <v>0</v>
      </c>
    </row>
    <row r="229" spans="2:7" x14ac:dyDescent="0.2">
      <c r="B229" s="7" t="s">
        <v>132</v>
      </c>
      <c r="C229" s="25">
        <v>639.35137706957244</v>
      </c>
      <c r="D229" s="25">
        <v>601.85587877093144</v>
      </c>
      <c r="E229" s="25">
        <v>55.370273565999995</v>
      </c>
      <c r="F229" s="25">
        <v>17.874775267359041</v>
      </c>
      <c r="G229" s="28">
        <v>0</v>
      </c>
    </row>
    <row r="230" spans="2:7" x14ac:dyDescent="0.2">
      <c r="B230" s="7" t="s">
        <v>478</v>
      </c>
      <c r="C230" s="25">
        <v>29.897724292944488</v>
      </c>
      <c r="D230" s="25">
        <v>0</v>
      </c>
      <c r="E230" s="25">
        <v>94.559313669999995</v>
      </c>
      <c r="F230" s="25">
        <v>64.661589377055506</v>
      </c>
      <c r="G230" s="28">
        <v>0</v>
      </c>
    </row>
    <row r="231" spans="2:7" x14ac:dyDescent="0.2">
      <c r="B231" s="7" t="s">
        <v>206</v>
      </c>
      <c r="C231" s="25">
        <v>5.8850271147524538</v>
      </c>
      <c r="D231" s="25">
        <v>0</v>
      </c>
      <c r="E231" s="25">
        <v>43.831519870000001</v>
      </c>
      <c r="F231" s="25">
        <v>37.946492755247547</v>
      </c>
      <c r="G231" s="28">
        <v>0</v>
      </c>
    </row>
    <row r="232" spans="2:7" x14ac:dyDescent="0.2">
      <c r="B232" s="7" t="s">
        <v>503</v>
      </c>
      <c r="C232" s="25">
        <v>0.24549590796324874</v>
      </c>
      <c r="D232" s="25">
        <v>0</v>
      </c>
      <c r="E232" s="25">
        <v>4.3452265800000003</v>
      </c>
      <c r="F232" s="25">
        <v>4.0997306720367517</v>
      </c>
      <c r="G232" s="28">
        <v>0</v>
      </c>
    </row>
    <row r="233" spans="2:7" x14ac:dyDescent="0.2">
      <c r="B233" s="7" t="s">
        <v>774</v>
      </c>
      <c r="C233" s="25">
        <v>23.709167559940855</v>
      </c>
      <c r="D233" s="25">
        <v>0</v>
      </c>
      <c r="E233" s="25">
        <v>58.792580251999993</v>
      </c>
      <c r="F233" s="25">
        <v>35.083412692059142</v>
      </c>
      <c r="G233" s="28">
        <v>0</v>
      </c>
    </row>
    <row r="234" spans="2:7" x14ac:dyDescent="0.2">
      <c r="B234" s="7" t="s">
        <v>775</v>
      </c>
      <c r="C234" s="25">
        <v>60.73932072400109</v>
      </c>
      <c r="D234" s="25">
        <v>0</v>
      </c>
      <c r="E234" s="25">
        <v>74.769221520000002</v>
      </c>
      <c r="F234" s="25">
        <v>14.029900795998913</v>
      </c>
      <c r="G234" s="28">
        <v>0</v>
      </c>
    </row>
    <row r="235" spans="2:7" x14ac:dyDescent="0.2">
      <c r="B235" s="7" t="s">
        <v>929</v>
      </c>
      <c r="C235" s="25">
        <v>10.145594794267373</v>
      </c>
      <c r="D235" s="25">
        <v>0</v>
      </c>
      <c r="E235" s="25">
        <v>19.680210971000001</v>
      </c>
      <c r="F235" s="25">
        <v>9.5346161767326283</v>
      </c>
      <c r="G235" s="28">
        <v>0</v>
      </c>
    </row>
    <row r="236" spans="2:7" x14ac:dyDescent="0.2">
      <c r="B236" s="7" t="s">
        <v>720</v>
      </c>
      <c r="C236" s="25">
        <v>4.0592950331571016</v>
      </c>
      <c r="D236" s="25">
        <v>0</v>
      </c>
      <c r="E236" s="25">
        <v>4.3452265800000003</v>
      </c>
      <c r="F236" s="25">
        <v>0.28593154684289868</v>
      </c>
      <c r="G236" s="28">
        <v>0</v>
      </c>
    </row>
    <row r="237" spans="2:7" x14ac:dyDescent="0.2">
      <c r="B237" s="7" t="s">
        <v>704</v>
      </c>
      <c r="C237" s="25">
        <v>170.58064017869944</v>
      </c>
      <c r="D237" s="25">
        <v>0</v>
      </c>
      <c r="E237" s="25">
        <v>230.25846835900001</v>
      </c>
      <c r="F237" s="25">
        <v>59.677828180300565</v>
      </c>
      <c r="G237" s="28">
        <v>0</v>
      </c>
    </row>
    <row r="238" spans="2:7" x14ac:dyDescent="0.2">
      <c r="B238" s="7" t="s">
        <v>311</v>
      </c>
      <c r="C238" s="25">
        <v>696.15381074260893</v>
      </c>
      <c r="D238" s="25">
        <v>0</v>
      </c>
      <c r="E238" s="25">
        <v>2076.4861198130002</v>
      </c>
      <c r="F238" s="25">
        <v>1380.3323090703911</v>
      </c>
      <c r="G238" s="28">
        <v>0</v>
      </c>
    </row>
    <row r="239" spans="2:7" x14ac:dyDescent="0.2">
      <c r="B239" s="7" t="s">
        <v>322</v>
      </c>
      <c r="C239" s="25">
        <v>69.964651840507258</v>
      </c>
      <c r="D239" s="25">
        <v>0</v>
      </c>
      <c r="E239" s="25">
        <v>90.774973105000001</v>
      </c>
      <c r="F239" s="25">
        <v>20.810321264492742</v>
      </c>
      <c r="G239" s="28">
        <v>0</v>
      </c>
    </row>
    <row r="240" spans="2:7" x14ac:dyDescent="0.2">
      <c r="B240" s="7" t="s">
        <v>456</v>
      </c>
      <c r="C240" s="25">
        <v>106.39899395544548</v>
      </c>
      <c r="D240" s="25">
        <v>0</v>
      </c>
      <c r="E240" s="25">
        <v>278.61274671299998</v>
      </c>
      <c r="F240" s="25">
        <v>172.21375275755452</v>
      </c>
      <c r="G240" s="28">
        <v>0</v>
      </c>
    </row>
    <row r="241" spans="2:7" x14ac:dyDescent="0.2">
      <c r="B241" s="7" t="s">
        <v>188</v>
      </c>
      <c r="C241" s="25">
        <v>870.01049359115666</v>
      </c>
      <c r="D241" s="25">
        <v>0</v>
      </c>
      <c r="E241" s="25">
        <v>1820.6966777670002</v>
      </c>
      <c r="F241" s="25">
        <v>950.68618417584355</v>
      </c>
      <c r="G241" s="28">
        <v>0</v>
      </c>
    </row>
    <row r="242" spans="2:7" x14ac:dyDescent="0.2">
      <c r="B242" s="7" t="s">
        <v>419</v>
      </c>
      <c r="C242" s="25">
        <v>46.463528097598832</v>
      </c>
      <c r="D242" s="25">
        <v>0</v>
      </c>
      <c r="E242" s="25">
        <v>74.639250129000004</v>
      </c>
      <c r="F242" s="25">
        <v>28.175722031401172</v>
      </c>
      <c r="G242" s="28">
        <v>0</v>
      </c>
    </row>
    <row r="243" spans="2:7" x14ac:dyDescent="0.2">
      <c r="B243" s="7" t="s">
        <v>933</v>
      </c>
      <c r="C243" s="25">
        <v>1.0542600198008858</v>
      </c>
      <c r="D243" s="25">
        <v>0</v>
      </c>
      <c r="E243" s="25">
        <v>2.6568284809999998</v>
      </c>
      <c r="F243" s="25">
        <v>1.602568461199114</v>
      </c>
      <c r="G243" s="28">
        <v>0</v>
      </c>
    </row>
    <row r="244" spans="2:7" x14ac:dyDescent="0.2">
      <c r="B244" s="7" t="s">
        <v>308</v>
      </c>
      <c r="C244" s="25">
        <v>258.3668732744319</v>
      </c>
      <c r="D244" s="25">
        <v>0</v>
      </c>
      <c r="E244" s="25">
        <v>628.40471646700007</v>
      </c>
      <c r="F244" s="25">
        <v>370.03784319256818</v>
      </c>
      <c r="G244" s="28">
        <v>0</v>
      </c>
    </row>
    <row r="245" spans="2:7" x14ac:dyDescent="0.2">
      <c r="B245" s="7" t="s">
        <v>660</v>
      </c>
      <c r="C245" s="25">
        <v>46.022667685699176</v>
      </c>
      <c r="D245" s="25">
        <v>0</v>
      </c>
      <c r="E245" s="25">
        <v>62.311237971000004</v>
      </c>
      <c r="F245" s="25">
        <v>16.288570285300828</v>
      </c>
      <c r="G245" s="28">
        <v>0</v>
      </c>
    </row>
    <row r="246" spans="2:7" x14ac:dyDescent="0.2">
      <c r="B246" s="7" t="s">
        <v>466</v>
      </c>
      <c r="C246" s="25">
        <v>164.48176951695515</v>
      </c>
      <c r="D246" s="25">
        <v>0</v>
      </c>
      <c r="E246" s="25">
        <v>324.07403405500003</v>
      </c>
      <c r="F246" s="25">
        <v>159.59226453804487</v>
      </c>
      <c r="G246" s="28">
        <v>0</v>
      </c>
    </row>
    <row r="247" spans="2:7" x14ac:dyDescent="0.2">
      <c r="B247" s="7" t="s">
        <v>915</v>
      </c>
      <c r="C247" s="25">
        <v>18.124147281847677</v>
      </c>
      <c r="D247" s="25">
        <v>0</v>
      </c>
      <c r="E247" s="25">
        <v>32.874152408</v>
      </c>
      <c r="F247" s="25">
        <v>14.750005126152324</v>
      </c>
      <c r="G247" s="28">
        <v>0</v>
      </c>
    </row>
    <row r="248" spans="2:7" x14ac:dyDescent="0.2">
      <c r="B248" s="7" t="s">
        <v>293</v>
      </c>
      <c r="C248" s="25">
        <v>127.57288932004805</v>
      </c>
      <c r="D248" s="25">
        <v>0</v>
      </c>
      <c r="E248" s="25">
        <v>260.18550917499999</v>
      </c>
      <c r="F248" s="25">
        <v>132.61261985495196</v>
      </c>
      <c r="G248" s="28">
        <v>0</v>
      </c>
    </row>
    <row r="249" spans="2:7" x14ac:dyDescent="0.2">
      <c r="B249" s="7" t="s">
        <v>437</v>
      </c>
      <c r="C249" s="25">
        <v>12.25553905559164</v>
      </c>
      <c r="D249" s="25">
        <v>0</v>
      </c>
      <c r="E249" s="25">
        <v>32.874152408</v>
      </c>
      <c r="F249" s="25">
        <v>20.61861335240836</v>
      </c>
      <c r="G249" s="28">
        <v>0</v>
      </c>
    </row>
    <row r="250" spans="2:7" x14ac:dyDescent="0.2">
      <c r="B250" s="7" t="s">
        <v>271</v>
      </c>
      <c r="C250" s="25">
        <v>1567.2692278948266</v>
      </c>
      <c r="D250" s="25">
        <v>0</v>
      </c>
      <c r="E250" s="25">
        <v>2811.5899700889995</v>
      </c>
      <c r="F250" s="25">
        <v>1244.3207421941729</v>
      </c>
      <c r="G250" s="28">
        <v>0</v>
      </c>
    </row>
    <row r="251" spans="2:7" x14ac:dyDescent="0.2">
      <c r="B251" s="7" t="s">
        <v>658</v>
      </c>
      <c r="C251" s="25">
        <v>115.54198627731657</v>
      </c>
      <c r="D251" s="25">
        <v>0</v>
      </c>
      <c r="E251" s="25">
        <v>211.84066092200001</v>
      </c>
      <c r="F251" s="25">
        <v>96.298674644683445</v>
      </c>
      <c r="G251" s="28">
        <v>0</v>
      </c>
    </row>
    <row r="252" spans="2:7" x14ac:dyDescent="0.2">
      <c r="B252" s="7" t="s">
        <v>148</v>
      </c>
      <c r="C252" s="25">
        <v>0</v>
      </c>
      <c r="D252" s="25">
        <v>210.34969999999998</v>
      </c>
      <c r="E252" s="25">
        <v>0</v>
      </c>
      <c r="F252" s="25">
        <v>210.34969999999998</v>
      </c>
      <c r="G252" s="28">
        <v>0</v>
      </c>
    </row>
    <row r="253" spans="2:7" x14ac:dyDescent="0.2">
      <c r="B253" s="7" t="s">
        <v>552</v>
      </c>
      <c r="C253" s="25">
        <v>41.836337879745216</v>
      </c>
      <c r="D253" s="25">
        <v>0</v>
      </c>
      <c r="E253" s="25">
        <v>82.739706964000007</v>
      </c>
      <c r="F253" s="25">
        <v>40.903369084254791</v>
      </c>
      <c r="G253" s="28">
        <v>0</v>
      </c>
    </row>
    <row r="254" spans="2:7" x14ac:dyDescent="0.2">
      <c r="B254" s="7" t="s">
        <v>856</v>
      </c>
      <c r="C254" s="25">
        <v>24.307937946697233</v>
      </c>
      <c r="D254" s="25">
        <v>0</v>
      </c>
      <c r="E254" s="25">
        <v>51.955756962999999</v>
      </c>
      <c r="F254" s="25">
        <v>27.647819016302766</v>
      </c>
      <c r="G254" s="28">
        <v>0</v>
      </c>
    </row>
    <row r="255" spans="2:7" x14ac:dyDescent="0.2">
      <c r="B255" s="7" t="s">
        <v>258</v>
      </c>
      <c r="C255" s="25">
        <v>662.16291622672168</v>
      </c>
      <c r="D255" s="25">
        <v>0</v>
      </c>
      <c r="E255" s="25">
        <v>1654.4743358700002</v>
      </c>
      <c r="F255" s="25">
        <v>992.31141964327855</v>
      </c>
      <c r="G255" s="28">
        <v>0</v>
      </c>
    </row>
    <row r="256" spans="2:7" x14ac:dyDescent="0.2">
      <c r="B256" s="7" t="s">
        <v>248</v>
      </c>
      <c r="C256" s="25">
        <v>1191.1719627678674</v>
      </c>
      <c r="D256" s="25">
        <v>0</v>
      </c>
      <c r="E256" s="25">
        <v>2109.970358772001</v>
      </c>
      <c r="F256" s="25">
        <v>918.79839600413356</v>
      </c>
      <c r="G256" s="28">
        <v>0</v>
      </c>
    </row>
    <row r="257" spans="2:7" x14ac:dyDescent="0.2">
      <c r="B257" s="7" t="s">
        <v>586</v>
      </c>
      <c r="C257" s="25">
        <v>13.796260245829314</v>
      </c>
      <c r="D257" s="25">
        <v>0</v>
      </c>
      <c r="E257" s="25">
        <v>22.140237341999999</v>
      </c>
      <c r="F257" s="25">
        <v>8.3439770961706845</v>
      </c>
      <c r="G257" s="28">
        <v>0</v>
      </c>
    </row>
    <row r="258" spans="2:7" x14ac:dyDescent="0.2">
      <c r="B258" s="7" t="s">
        <v>398</v>
      </c>
      <c r="C258" s="25">
        <v>173.12614423982569</v>
      </c>
      <c r="D258" s="25">
        <v>0</v>
      </c>
      <c r="E258" s="25">
        <v>285.07810602000001</v>
      </c>
      <c r="F258" s="25">
        <v>111.95196178017432</v>
      </c>
      <c r="G258" s="28">
        <v>0</v>
      </c>
    </row>
    <row r="259" spans="2:7" x14ac:dyDescent="0.2">
      <c r="B259" s="7" t="s">
        <v>371</v>
      </c>
      <c r="C259" s="25">
        <v>4.2387823438474186</v>
      </c>
      <c r="D259" s="25">
        <v>0</v>
      </c>
      <c r="E259" s="25">
        <v>12.191890696000002</v>
      </c>
      <c r="F259" s="25">
        <v>7.9531083521525829</v>
      </c>
      <c r="G259" s="28">
        <v>0</v>
      </c>
    </row>
    <row r="260" spans="2:7" x14ac:dyDescent="0.2">
      <c r="B260" s="7" t="s">
        <v>453</v>
      </c>
      <c r="C260" s="25">
        <v>29.798410768890534</v>
      </c>
      <c r="D260" s="25">
        <v>0</v>
      </c>
      <c r="E260" s="25">
        <v>53.189870192000001</v>
      </c>
      <c r="F260" s="25">
        <v>23.391459423109467</v>
      </c>
      <c r="G260" s="28">
        <v>0</v>
      </c>
    </row>
    <row r="261" spans="2:7" x14ac:dyDescent="0.2">
      <c r="B261" s="7" t="s">
        <v>590</v>
      </c>
      <c r="C261" s="25">
        <v>5.0539056127940585</v>
      </c>
      <c r="D261" s="25">
        <v>0</v>
      </c>
      <c r="E261" s="25">
        <v>60.268596076000001</v>
      </c>
      <c r="F261" s="25">
        <v>55.21469046320594</v>
      </c>
      <c r="G261" s="28">
        <v>0</v>
      </c>
    </row>
    <row r="262" spans="2:7" x14ac:dyDescent="0.2">
      <c r="B262" s="7" t="s">
        <v>416</v>
      </c>
      <c r="C262" s="25">
        <v>51.645930498441658</v>
      </c>
      <c r="D262" s="25">
        <v>0</v>
      </c>
      <c r="E262" s="25">
        <v>116.23624605000001</v>
      </c>
      <c r="F262" s="25">
        <v>64.590315551558348</v>
      </c>
      <c r="G262" s="28">
        <v>0</v>
      </c>
    </row>
    <row r="263" spans="2:7" x14ac:dyDescent="0.2">
      <c r="B263" s="7" t="s">
        <v>821</v>
      </c>
      <c r="C263" s="25">
        <v>24.894538832369481</v>
      </c>
      <c r="D263" s="25">
        <v>0</v>
      </c>
      <c r="E263" s="25">
        <v>42.757308355999996</v>
      </c>
      <c r="F263" s="25">
        <v>17.862769523630515</v>
      </c>
      <c r="G263" s="28">
        <v>0</v>
      </c>
    </row>
    <row r="264" spans="2:7" x14ac:dyDescent="0.2">
      <c r="B264" s="7" t="s">
        <v>201</v>
      </c>
      <c r="C264" s="25">
        <v>27.220443221026436</v>
      </c>
      <c r="D264" s="25">
        <v>0</v>
      </c>
      <c r="E264" s="25">
        <v>88.605229843000018</v>
      </c>
      <c r="F264" s="25">
        <v>61.384786621973582</v>
      </c>
      <c r="G264" s="28">
        <v>0</v>
      </c>
    </row>
    <row r="265" spans="2:7" x14ac:dyDescent="0.2">
      <c r="B265" s="7" t="s">
        <v>714</v>
      </c>
      <c r="C265" s="25">
        <v>95.700307966631641</v>
      </c>
      <c r="D265" s="25">
        <v>0</v>
      </c>
      <c r="E265" s="25">
        <v>233.80090633200001</v>
      </c>
      <c r="F265" s="25">
        <v>138.10059836536837</v>
      </c>
      <c r="G265" s="28">
        <v>0</v>
      </c>
    </row>
    <row r="266" spans="2:7" x14ac:dyDescent="0.2">
      <c r="B266" s="7" t="s">
        <v>703</v>
      </c>
      <c r="C266" s="25">
        <v>9.3319460252399615</v>
      </c>
      <c r="D266" s="25">
        <v>0</v>
      </c>
      <c r="E266" s="25">
        <v>37.195598734999997</v>
      </c>
      <c r="F266" s="25">
        <v>27.863652709760036</v>
      </c>
      <c r="G266" s="28">
        <v>0</v>
      </c>
    </row>
    <row r="267" spans="2:7" x14ac:dyDescent="0.2">
      <c r="B267" s="7" t="s">
        <v>212</v>
      </c>
      <c r="C267" s="25">
        <v>125.58795642276652</v>
      </c>
      <c r="D267" s="25">
        <v>0</v>
      </c>
      <c r="E267" s="25">
        <v>198.72626032999997</v>
      </c>
      <c r="F267" s="25">
        <v>73.13830390723345</v>
      </c>
      <c r="G267" s="28">
        <v>0</v>
      </c>
    </row>
    <row r="268" spans="2:7" x14ac:dyDescent="0.2">
      <c r="B268" s="7" t="s">
        <v>706</v>
      </c>
      <c r="C268" s="25">
        <v>168.46649718727292</v>
      </c>
      <c r="D268" s="25">
        <v>0</v>
      </c>
      <c r="E268" s="25">
        <v>276.31016202900003</v>
      </c>
      <c r="F268" s="25">
        <v>107.8436648417271</v>
      </c>
      <c r="G268" s="28">
        <v>0</v>
      </c>
    </row>
    <row r="269" spans="2:7" x14ac:dyDescent="0.2">
      <c r="B269" s="7" t="s">
        <v>791</v>
      </c>
      <c r="C269" s="25">
        <v>12.944890778108451</v>
      </c>
      <c r="D269" s="25">
        <v>0</v>
      </c>
      <c r="E269" s="25">
        <v>53.774126455000001</v>
      </c>
      <c r="F269" s="25">
        <v>40.82923567689155</v>
      </c>
      <c r="G269" s="28">
        <v>0</v>
      </c>
    </row>
    <row r="270" spans="2:7" x14ac:dyDescent="0.2">
      <c r="B270" s="7" t="s">
        <v>351</v>
      </c>
      <c r="C270" s="25">
        <v>102.36120606802764</v>
      </c>
      <c r="D270" s="25">
        <v>0</v>
      </c>
      <c r="E270" s="25">
        <v>201.918964561</v>
      </c>
      <c r="F270" s="25">
        <v>99.557758492972354</v>
      </c>
      <c r="G270" s="28">
        <v>0</v>
      </c>
    </row>
    <row r="271" spans="2:7" x14ac:dyDescent="0.2">
      <c r="B271" s="7" t="s">
        <v>427</v>
      </c>
      <c r="C271" s="25">
        <v>47.274146645022675</v>
      </c>
      <c r="D271" s="25">
        <v>0</v>
      </c>
      <c r="E271" s="25">
        <v>155.69916908600001</v>
      </c>
      <c r="F271" s="25">
        <v>108.42502244097733</v>
      </c>
      <c r="G271" s="28">
        <v>0</v>
      </c>
    </row>
    <row r="272" spans="2:7" x14ac:dyDescent="0.2">
      <c r="B272" s="7" t="s">
        <v>286</v>
      </c>
      <c r="C272" s="25">
        <v>126.75053850485122</v>
      </c>
      <c r="D272" s="25">
        <v>0</v>
      </c>
      <c r="E272" s="25">
        <v>200.02966430800001</v>
      </c>
      <c r="F272" s="25">
        <v>73.279125803148787</v>
      </c>
      <c r="G272" s="28">
        <v>0</v>
      </c>
    </row>
    <row r="273" spans="2:7" x14ac:dyDescent="0.2">
      <c r="B273" s="7" t="s">
        <v>532</v>
      </c>
      <c r="C273" s="25">
        <v>60.90649680694041</v>
      </c>
      <c r="D273" s="25">
        <v>0</v>
      </c>
      <c r="E273" s="25">
        <v>131.49496961599999</v>
      </c>
      <c r="F273" s="25">
        <v>70.588472809059581</v>
      </c>
      <c r="G273" s="28">
        <v>0</v>
      </c>
    </row>
    <row r="274" spans="2:7" x14ac:dyDescent="0.2">
      <c r="B274" s="7" t="s">
        <v>278</v>
      </c>
      <c r="C274" s="25">
        <v>66.338656167490001</v>
      </c>
      <c r="D274" s="25">
        <v>0</v>
      </c>
      <c r="E274" s="25">
        <v>233.80090633200004</v>
      </c>
      <c r="F274" s="25">
        <v>167.46225016451004</v>
      </c>
      <c r="G274" s="28">
        <v>0</v>
      </c>
    </row>
    <row r="275" spans="2:7" x14ac:dyDescent="0.2">
      <c r="B275" s="7" t="s">
        <v>458</v>
      </c>
      <c r="C275" s="25">
        <v>121.33759493069198</v>
      </c>
      <c r="D275" s="25">
        <v>0</v>
      </c>
      <c r="E275" s="25">
        <v>180.48516479000003</v>
      </c>
      <c r="F275" s="25">
        <v>59.147569859308049</v>
      </c>
      <c r="G275" s="28">
        <v>0</v>
      </c>
    </row>
    <row r="276" spans="2:7" x14ac:dyDescent="0.2">
      <c r="B276" s="7" t="s">
        <v>379</v>
      </c>
      <c r="C276" s="25">
        <v>34.510713762874531</v>
      </c>
      <c r="D276" s="25">
        <v>0</v>
      </c>
      <c r="E276" s="25">
        <v>66.420712025</v>
      </c>
      <c r="F276" s="25">
        <v>31.90999826212547</v>
      </c>
      <c r="G276" s="28">
        <v>0</v>
      </c>
    </row>
    <row r="277" spans="2:7" x14ac:dyDescent="0.2">
      <c r="B277" s="7" t="s">
        <v>253</v>
      </c>
      <c r="C277" s="25">
        <v>69.661954729339627</v>
      </c>
      <c r="D277" s="25">
        <v>0</v>
      </c>
      <c r="E277" s="25">
        <v>152.275632387</v>
      </c>
      <c r="F277" s="25">
        <v>82.613677657660375</v>
      </c>
      <c r="G277" s="28">
        <v>0</v>
      </c>
    </row>
    <row r="278" spans="2:7" x14ac:dyDescent="0.2">
      <c r="B278" s="7" t="s">
        <v>927</v>
      </c>
      <c r="C278" s="25">
        <v>55.687214052640009</v>
      </c>
      <c r="D278" s="25">
        <v>20.323053161579978</v>
      </c>
      <c r="E278" s="25">
        <v>43.831929875999997</v>
      </c>
      <c r="F278" s="25">
        <v>8.4677689849399584</v>
      </c>
      <c r="G278" s="28">
        <v>0</v>
      </c>
    </row>
    <row r="279" spans="2:7" x14ac:dyDescent="0.2">
      <c r="B279" s="7" t="s">
        <v>858</v>
      </c>
      <c r="C279" s="25">
        <v>8.2463333078922503</v>
      </c>
      <c r="D279" s="25">
        <v>0</v>
      </c>
      <c r="E279" s="25">
        <v>33.062754431000002</v>
      </c>
      <c r="F279" s="25">
        <v>24.816421123107752</v>
      </c>
      <c r="G279" s="28">
        <v>0</v>
      </c>
    </row>
    <row r="280" spans="2:7" x14ac:dyDescent="0.2">
      <c r="B280" s="7" t="s">
        <v>526</v>
      </c>
      <c r="C280" s="25">
        <v>8.8994202910913121</v>
      </c>
      <c r="D280" s="25">
        <v>0</v>
      </c>
      <c r="E280" s="25">
        <v>68.487134178000005</v>
      </c>
      <c r="F280" s="25">
        <v>59.587713886908695</v>
      </c>
      <c r="G280" s="28">
        <v>0</v>
      </c>
    </row>
    <row r="281" spans="2:7" x14ac:dyDescent="0.2">
      <c r="B281" s="7" t="s">
        <v>844</v>
      </c>
      <c r="C281" s="25">
        <v>3.872661746002843</v>
      </c>
      <c r="D281" s="25">
        <v>0</v>
      </c>
      <c r="E281" s="25">
        <v>60.442847944</v>
      </c>
      <c r="F281" s="25">
        <v>56.57018619799716</v>
      </c>
      <c r="G281" s="28">
        <v>0</v>
      </c>
    </row>
    <row r="282" spans="2:7" x14ac:dyDescent="0.2">
      <c r="B282" s="7" t="s">
        <v>696</v>
      </c>
      <c r="C282" s="25">
        <v>14.266674684334101</v>
      </c>
      <c r="D282" s="25">
        <v>0</v>
      </c>
      <c r="E282" s="25">
        <v>24.817566042000003</v>
      </c>
      <c r="F282" s="25">
        <v>10.550891357665902</v>
      </c>
      <c r="G282" s="28">
        <v>0</v>
      </c>
    </row>
    <row r="283" spans="2:7" x14ac:dyDescent="0.2">
      <c r="B283" s="7" t="s">
        <v>686</v>
      </c>
      <c r="C283" s="25">
        <v>41.655319326364463</v>
      </c>
      <c r="D283" s="25">
        <v>0</v>
      </c>
      <c r="E283" s="25">
        <v>85.018511394000015</v>
      </c>
      <c r="F283" s="25">
        <v>43.363192067635552</v>
      </c>
      <c r="G283" s="28">
        <v>0</v>
      </c>
    </row>
    <row r="284" spans="2:7" x14ac:dyDescent="0.2">
      <c r="B284" s="7" t="s">
        <v>800</v>
      </c>
      <c r="C284" s="25">
        <v>5.8631215675350949</v>
      </c>
      <c r="D284" s="25">
        <v>0</v>
      </c>
      <c r="E284" s="25">
        <v>42.509255697</v>
      </c>
      <c r="F284" s="25">
        <v>36.646134129464905</v>
      </c>
      <c r="G284" s="28">
        <v>0</v>
      </c>
    </row>
    <row r="285" spans="2:7" x14ac:dyDescent="0.2">
      <c r="B285" s="7" t="s">
        <v>520</v>
      </c>
      <c r="C285" s="25">
        <v>0.47464313812976605</v>
      </c>
      <c r="D285" s="25">
        <v>0</v>
      </c>
      <c r="E285" s="25">
        <v>47.279656834999997</v>
      </c>
      <c r="F285" s="25">
        <v>46.805013696870233</v>
      </c>
      <c r="G285" s="28">
        <v>0</v>
      </c>
    </row>
    <row r="286" spans="2:7" x14ac:dyDescent="0.2">
      <c r="B286" s="7" t="s">
        <v>368</v>
      </c>
      <c r="C286" s="25">
        <v>255.17344586715365</v>
      </c>
      <c r="D286" s="25">
        <v>72.740044235673025</v>
      </c>
      <c r="E286" s="25">
        <v>193.94847911599999</v>
      </c>
      <c r="F286" s="25">
        <v>11.515077484519338</v>
      </c>
      <c r="G286" s="28">
        <v>0</v>
      </c>
    </row>
    <row r="287" spans="2:7" x14ac:dyDescent="0.2">
      <c r="B287" s="7" t="s">
        <v>629</v>
      </c>
      <c r="C287" s="25">
        <v>17.739184531018267</v>
      </c>
      <c r="D287" s="25">
        <v>0</v>
      </c>
      <c r="E287" s="25">
        <v>43.831929875999997</v>
      </c>
      <c r="F287" s="25">
        <v>26.092745344981729</v>
      </c>
      <c r="G287" s="28">
        <v>0</v>
      </c>
    </row>
    <row r="288" spans="2:7" x14ac:dyDescent="0.2">
      <c r="B288" s="7" t="s">
        <v>758</v>
      </c>
      <c r="C288" s="25">
        <v>18.06195733894814</v>
      </c>
      <c r="D288" s="25">
        <v>0</v>
      </c>
      <c r="E288" s="25">
        <v>33.136555221999998</v>
      </c>
      <c r="F288" s="25">
        <v>15.074597883051858</v>
      </c>
      <c r="G288" s="28">
        <v>0</v>
      </c>
    </row>
    <row r="289" spans="2:7" x14ac:dyDescent="0.2">
      <c r="B289" s="7" t="s">
        <v>712</v>
      </c>
      <c r="C289" s="25">
        <v>16.794023168544246</v>
      </c>
      <c r="D289" s="25">
        <v>0</v>
      </c>
      <c r="E289" s="25">
        <v>22.140237341999999</v>
      </c>
      <c r="F289" s="25">
        <v>5.3462141734557527</v>
      </c>
      <c r="G289" s="28">
        <v>0</v>
      </c>
    </row>
    <row r="290" spans="2:7" x14ac:dyDescent="0.2">
      <c r="B290" s="7" t="s">
        <v>700</v>
      </c>
      <c r="C290" s="25">
        <v>34.938712525828038</v>
      </c>
      <c r="D290" s="25">
        <v>0</v>
      </c>
      <c r="E290" s="25">
        <v>82.019329243000001</v>
      </c>
      <c r="F290" s="25">
        <v>47.080616717171964</v>
      </c>
      <c r="G290" s="28">
        <v>0</v>
      </c>
    </row>
    <row r="291" spans="2:7" x14ac:dyDescent="0.2">
      <c r="B291" s="7" t="s">
        <v>554</v>
      </c>
      <c r="C291" s="25">
        <v>27.921548616057155</v>
      </c>
      <c r="D291" s="25">
        <v>0</v>
      </c>
      <c r="E291" s="25">
        <v>47.279656834999997</v>
      </c>
      <c r="F291" s="25">
        <v>19.358108218942842</v>
      </c>
      <c r="G291" s="28">
        <v>0</v>
      </c>
    </row>
    <row r="292" spans="2:7" x14ac:dyDescent="0.2">
      <c r="B292" s="7" t="s">
        <v>297</v>
      </c>
      <c r="C292" s="25">
        <v>438.51104045483709</v>
      </c>
      <c r="D292" s="25">
        <v>0</v>
      </c>
      <c r="E292" s="25">
        <v>951.76903291200006</v>
      </c>
      <c r="F292" s="25">
        <v>513.25799245716303</v>
      </c>
      <c r="G292" s="28">
        <v>0</v>
      </c>
    </row>
    <row r="293" spans="2:7" x14ac:dyDescent="0.2">
      <c r="B293" s="7" t="s">
        <v>255</v>
      </c>
      <c r="C293" s="25">
        <v>146.74837246892787</v>
      </c>
      <c r="D293" s="25">
        <v>0</v>
      </c>
      <c r="E293" s="25">
        <v>251.83248963</v>
      </c>
      <c r="F293" s="25">
        <v>105.08411716107213</v>
      </c>
      <c r="G293" s="28">
        <v>0</v>
      </c>
    </row>
    <row r="294" spans="2:7" x14ac:dyDescent="0.2">
      <c r="B294" s="7" t="s">
        <v>455</v>
      </c>
      <c r="C294" s="25">
        <v>176.20727499725325</v>
      </c>
      <c r="D294" s="25">
        <v>0</v>
      </c>
      <c r="E294" s="25">
        <v>368.87726433500006</v>
      </c>
      <c r="F294" s="25">
        <v>192.66998933774681</v>
      </c>
      <c r="G294" s="28">
        <v>0</v>
      </c>
    </row>
    <row r="295" spans="2:7" x14ac:dyDescent="0.2">
      <c r="B295" s="7" t="s">
        <v>750</v>
      </c>
      <c r="C295" s="25">
        <v>197.5899830115865</v>
      </c>
      <c r="D295" s="25">
        <v>0</v>
      </c>
      <c r="E295" s="25">
        <v>412.19217867700002</v>
      </c>
      <c r="F295" s="25">
        <v>214.60219566541352</v>
      </c>
      <c r="G295" s="28">
        <v>0</v>
      </c>
    </row>
    <row r="296" spans="2:7" x14ac:dyDescent="0.2">
      <c r="B296" s="7" t="s">
        <v>656</v>
      </c>
      <c r="C296" s="25">
        <v>15.866685040653989</v>
      </c>
      <c r="D296" s="25">
        <v>0</v>
      </c>
      <c r="E296" s="25">
        <v>31.881941772000001</v>
      </c>
      <c r="F296" s="25">
        <v>16.015256731346014</v>
      </c>
      <c r="G296" s="28">
        <v>0</v>
      </c>
    </row>
    <row r="297" spans="2:7" x14ac:dyDescent="0.2">
      <c r="B297" s="7" t="s">
        <v>630</v>
      </c>
      <c r="C297" s="25">
        <v>30.137829459963115</v>
      </c>
      <c r="D297" s="25">
        <v>0</v>
      </c>
      <c r="E297" s="25">
        <v>38.129178742999997</v>
      </c>
      <c r="F297" s="25">
        <v>7.9913492830368824</v>
      </c>
      <c r="G297" s="28">
        <v>0</v>
      </c>
    </row>
    <row r="298" spans="2:7" x14ac:dyDescent="0.2">
      <c r="B298" s="7" t="s">
        <v>577</v>
      </c>
      <c r="C298" s="25">
        <v>20.610151608041225</v>
      </c>
      <c r="D298" s="25">
        <v>0</v>
      </c>
      <c r="E298" s="25">
        <v>43.749108987999996</v>
      </c>
      <c r="F298" s="25">
        <v>23.138957379958772</v>
      </c>
      <c r="G298" s="28">
        <v>0</v>
      </c>
    </row>
    <row r="299" spans="2:7" x14ac:dyDescent="0.2">
      <c r="B299" s="7" t="s">
        <v>481</v>
      </c>
      <c r="C299" s="25">
        <v>27.939625061049512</v>
      </c>
      <c r="D299" s="25">
        <v>0</v>
      </c>
      <c r="E299" s="25">
        <v>58.450226583000003</v>
      </c>
      <c r="F299" s="25">
        <v>30.510601521950491</v>
      </c>
      <c r="G299" s="28">
        <v>0</v>
      </c>
    </row>
    <row r="300" spans="2:7" x14ac:dyDescent="0.2">
      <c r="B300" s="7" t="s">
        <v>605</v>
      </c>
      <c r="C300" s="25">
        <v>28.076056552077194</v>
      </c>
      <c r="D300" s="25">
        <v>0</v>
      </c>
      <c r="E300" s="25">
        <v>49.496550598999995</v>
      </c>
      <c r="F300" s="25">
        <v>21.420494046922801</v>
      </c>
      <c r="G300" s="28">
        <v>0</v>
      </c>
    </row>
    <row r="301" spans="2:7" x14ac:dyDescent="0.2">
      <c r="B301" s="7" t="s">
        <v>674</v>
      </c>
      <c r="C301" s="25">
        <v>2.1594179763238426</v>
      </c>
      <c r="D301" s="25">
        <v>0</v>
      </c>
      <c r="E301" s="25">
        <v>32.873742403999998</v>
      </c>
      <c r="F301" s="25">
        <v>30.714324427676154</v>
      </c>
      <c r="G301" s="28">
        <v>0</v>
      </c>
    </row>
    <row r="302" spans="2:7" x14ac:dyDescent="0.2">
      <c r="B302" s="7" t="s">
        <v>762</v>
      </c>
      <c r="C302" s="25">
        <v>28.37508463297598</v>
      </c>
      <c r="D302" s="25">
        <v>0</v>
      </c>
      <c r="E302" s="25">
        <v>31.881941773000001</v>
      </c>
      <c r="F302" s="25">
        <v>3.5068571400240209</v>
      </c>
      <c r="G302" s="28">
        <v>0</v>
      </c>
    </row>
    <row r="303" spans="2:7" x14ac:dyDescent="0.2">
      <c r="B303" s="7" t="s">
        <v>434</v>
      </c>
      <c r="C303" s="25">
        <v>156.43161626659625</v>
      </c>
      <c r="D303" s="25">
        <v>0</v>
      </c>
      <c r="E303" s="25">
        <v>238.80747000299999</v>
      </c>
      <c r="F303" s="25">
        <v>82.375853736403741</v>
      </c>
      <c r="G303" s="28">
        <v>0</v>
      </c>
    </row>
    <row r="304" spans="2:7" x14ac:dyDescent="0.2">
      <c r="B304" s="7" t="s">
        <v>780</v>
      </c>
      <c r="C304" s="25">
        <v>9.4192154555745375</v>
      </c>
      <c r="D304" s="25">
        <v>0</v>
      </c>
      <c r="E304" s="25">
        <v>18.411657371</v>
      </c>
      <c r="F304" s="25">
        <v>8.9924419154254629</v>
      </c>
      <c r="G304" s="28">
        <v>0</v>
      </c>
    </row>
    <row r="305" spans="2:7" x14ac:dyDescent="0.2">
      <c r="B305" s="7" t="s">
        <v>236</v>
      </c>
      <c r="C305" s="25">
        <v>5.8817709488271634E-2</v>
      </c>
      <c r="D305" s="25">
        <v>0</v>
      </c>
      <c r="E305" s="25">
        <v>0.129561388</v>
      </c>
      <c r="F305" s="25">
        <v>7.0743678511728358E-2</v>
      </c>
      <c r="G305" s="28">
        <v>0</v>
      </c>
    </row>
    <row r="306" spans="2:7" x14ac:dyDescent="0.2">
      <c r="B306" s="7" t="s">
        <v>118</v>
      </c>
      <c r="C306" s="25">
        <v>877.90817873040805</v>
      </c>
      <c r="D306" s="25">
        <v>919.46632465277776</v>
      </c>
      <c r="E306" s="25">
        <v>1039.2274804579999</v>
      </c>
      <c r="F306" s="25">
        <v>1080.7856263803696</v>
      </c>
      <c r="G306" s="28">
        <v>0</v>
      </c>
    </row>
    <row r="307" spans="2:7" x14ac:dyDescent="0.2">
      <c r="B307" s="7" t="s">
        <v>521</v>
      </c>
      <c r="C307" s="25">
        <v>273.05615990497301</v>
      </c>
      <c r="D307" s="25">
        <v>0</v>
      </c>
      <c r="E307" s="25">
        <v>412.78832506700002</v>
      </c>
      <c r="F307" s="25">
        <v>139.732165162027</v>
      </c>
      <c r="G307" s="28">
        <v>0</v>
      </c>
    </row>
    <row r="308" spans="2:7" x14ac:dyDescent="0.2">
      <c r="B308" s="7" t="s">
        <v>499</v>
      </c>
      <c r="C308" s="25">
        <v>3.892820408304531</v>
      </c>
      <c r="D308" s="25">
        <v>0</v>
      </c>
      <c r="E308" s="25">
        <v>29.549836772999999</v>
      </c>
      <c r="F308" s="25">
        <v>25.657016364695469</v>
      </c>
      <c r="G308" s="28">
        <v>0</v>
      </c>
    </row>
    <row r="309" spans="2:7" x14ac:dyDescent="0.2">
      <c r="B309" s="7" t="s">
        <v>555</v>
      </c>
      <c r="C309" s="25">
        <v>126.44996246622776</v>
      </c>
      <c r="D309" s="25">
        <v>0</v>
      </c>
      <c r="E309" s="25">
        <v>255.11744484599998</v>
      </c>
      <c r="F309" s="25">
        <v>128.66748237977222</v>
      </c>
      <c r="G309" s="28">
        <v>0</v>
      </c>
    </row>
    <row r="310" spans="2:7" x14ac:dyDescent="0.2">
      <c r="B310" s="7" t="s">
        <v>688</v>
      </c>
      <c r="C310" s="25">
        <v>197.53845886484902</v>
      </c>
      <c r="D310" s="25">
        <v>0</v>
      </c>
      <c r="E310" s="25">
        <v>295.49836772499998</v>
      </c>
      <c r="F310" s="25">
        <v>97.959908860150961</v>
      </c>
      <c r="G310" s="28">
        <v>0</v>
      </c>
    </row>
    <row r="311" spans="2:7" x14ac:dyDescent="0.2">
      <c r="B311" s="7" t="s">
        <v>356</v>
      </c>
      <c r="C311" s="25">
        <v>10.826335999856674</v>
      </c>
      <c r="D311" s="25">
        <v>0</v>
      </c>
      <c r="E311" s="25">
        <v>25.340321646999996</v>
      </c>
      <c r="F311" s="25">
        <v>14.513985647143322</v>
      </c>
      <c r="G311" s="28">
        <v>0</v>
      </c>
    </row>
    <row r="312" spans="2:7" x14ac:dyDescent="0.2">
      <c r="B312" s="7" t="s">
        <v>797</v>
      </c>
      <c r="C312" s="25">
        <v>50.763946525187983</v>
      </c>
      <c r="D312" s="25">
        <v>0</v>
      </c>
      <c r="E312" s="25">
        <v>87.16775443200001</v>
      </c>
      <c r="F312" s="25">
        <v>36.403807906812027</v>
      </c>
      <c r="G312" s="28">
        <v>0</v>
      </c>
    </row>
    <row r="313" spans="2:7" x14ac:dyDescent="0.2">
      <c r="B313" s="7" t="s">
        <v>266</v>
      </c>
      <c r="C313" s="25">
        <v>602.62291333315056</v>
      </c>
      <c r="D313" s="25">
        <v>0</v>
      </c>
      <c r="E313" s="25">
        <v>1090.2426873349998</v>
      </c>
      <c r="F313" s="25">
        <v>487.61977400184924</v>
      </c>
      <c r="G313" s="28">
        <v>0</v>
      </c>
    </row>
    <row r="314" spans="2:7" x14ac:dyDescent="0.2">
      <c r="B314" s="7" t="s">
        <v>452</v>
      </c>
      <c r="C314" s="25">
        <v>11.071719443035796</v>
      </c>
      <c r="D314" s="25">
        <v>0</v>
      </c>
      <c r="E314" s="25">
        <v>23.936056594</v>
      </c>
      <c r="F314" s="25">
        <v>12.864337150964204</v>
      </c>
      <c r="G314" s="28">
        <v>0</v>
      </c>
    </row>
    <row r="315" spans="2:7" x14ac:dyDescent="0.2">
      <c r="B315" s="7" t="s">
        <v>423</v>
      </c>
      <c r="C315" s="25">
        <v>52.959471123139345</v>
      </c>
      <c r="D315" s="25">
        <v>0</v>
      </c>
      <c r="E315" s="25">
        <v>85.679848481999997</v>
      </c>
      <c r="F315" s="25">
        <v>32.720377358860652</v>
      </c>
      <c r="G315" s="28">
        <v>0</v>
      </c>
    </row>
    <row r="316" spans="2:7" x14ac:dyDescent="0.2">
      <c r="B316" s="7" t="s">
        <v>667</v>
      </c>
      <c r="C316" s="25">
        <v>39.497160105447264</v>
      </c>
      <c r="D316" s="25">
        <v>0</v>
      </c>
      <c r="E316" s="25">
        <v>42.169362053</v>
      </c>
      <c r="F316" s="25">
        <v>2.6722019475527361</v>
      </c>
      <c r="G316" s="28">
        <v>0</v>
      </c>
    </row>
    <row r="317" spans="2:7" x14ac:dyDescent="0.2">
      <c r="B317" s="7" t="s">
        <v>268</v>
      </c>
      <c r="C317" s="25">
        <v>121.32085686492491</v>
      </c>
      <c r="D317" s="25">
        <v>0</v>
      </c>
      <c r="E317" s="25">
        <v>166.67744677300001</v>
      </c>
      <c r="F317" s="25">
        <v>45.356589908075108</v>
      </c>
      <c r="G317" s="28">
        <v>0</v>
      </c>
    </row>
    <row r="318" spans="2:7" x14ac:dyDescent="0.2">
      <c r="B318" s="7" t="s">
        <v>633</v>
      </c>
      <c r="C318" s="25">
        <v>13.048699579536953</v>
      </c>
      <c r="D318" s="25">
        <v>4.1596099766617725</v>
      </c>
      <c r="E318" s="25">
        <v>9.9631068039999988</v>
      </c>
      <c r="F318" s="25">
        <v>1.0740172011248195</v>
      </c>
      <c r="G318" s="28">
        <v>0</v>
      </c>
    </row>
    <row r="319" spans="2:7" x14ac:dyDescent="0.2">
      <c r="B319" s="7" t="s">
        <v>538</v>
      </c>
      <c r="C319" s="25">
        <v>15.720242908876411</v>
      </c>
      <c r="D319" s="25">
        <v>0</v>
      </c>
      <c r="E319" s="25">
        <v>43.005361015000005</v>
      </c>
      <c r="F319" s="25">
        <v>27.285118106123594</v>
      </c>
      <c r="G319" s="28">
        <v>0</v>
      </c>
    </row>
    <row r="320" spans="2:7" x14ac:dyDescent="0.2">
      <c r="B320" s="7" t="s">
        <v>353</v>
      </c>
      <c r="C320" s="25">
        <v>652.17992712645366</v>
      </c>
      <c r="D320" s="25">
        <v>0</v>
      </c>
      <c r="E320" s="25">
        <v>1124.7917077029999</v>
      </c>
      <c r="F320" s="25">
        <v>472.61178057654627</v>
      </c>
      <c r="G320" s="28">
        <v>0</v>
      </c>
    </row>
    <row r="321" spans="2:7" x14ac:dyDescent="0.2">
      <c r="B321" s="7" t="s">
        <v>320</v>
      </c>
      <c r="C321" s="25">
        <v>93.175770173936257</v>
      </c>
      <c r="D321" s="25">
        <v>0</v>
      </c>
      <c r="E321" s="25">
        <v>278.61274671299998</v>
      </c>
      <c r="F321" s="25">
        <v>185.43697653906372</v>
      </c>
      <c r="G321" s="28">
        <v>0</v>
      </c>
    </row>
    <row r="322" spans="2:7" x14ac:dyDescent="0.2">
      <c r="B322" s="7" t="s">
        <v>315</v>
      </c>
      <c r="C322" s="25">
        <v>989.95800481728702</v>
      </c>
      <c r="D322" s="25">
        <v>0</v>
      </c>
      <c r="E322" s="25">
        <v>1952.1293267060003</v>
      </c>
      <c r="F322" s="25">
        <v>962.17132188871324</v>
      </c>
      <c r="G322" s="28">
        <v>0</v>
      </c>
    </row>
    <row r="323" spans="2:7" x14ac:dyDescent="0.2">
      <c r="B323" s="7" t="s">
        <v>358</v>
      </c>
      <c r="C323" s="25">
        <v>71.900817512069281</v>
      </c>
      <c r="D323" s="25">
        <v>0</v>
      </c>
      <c r="E323" s="25">
        <v>97.62942658099999</v>
      </c>
      <c r="F323" s="25">
        <v>25.728609068930709</v>
      </c>
      <c r="G323" s="28">
        <v>0</v>
      </c>
    </row>
    <row r="324" spans="2:7" x14ac:dyDescent="0.2">
      <c r="B324" s="7" t="s">
        <v>252</v>
      </c>
      <c r="C324" s="25">
        <v>584.2029391471948</v>
      </c>
      <c r="D324" s="25">
        <v>0</v>
      </c>
      <c r="E324" s="25">
        <v>1189.1226273289999</v>
      </c>
      <c r="F324" s="25">
        <v>604.9196881818051</v>
      </c>
      <c r="G324" s="28">
        <v>0</v>
      </c>
    </row>
    <row r="325" spans="2:7" x14ac:dyDescent="0.2">
      <c r="B325" s="7" t="s">
        <v>709</v>
      </c>
      <c r="C325" s="25">
        <v>11.133682425362256</v>
      </c>
      <c r="D325" s="25">
        <v>4.3267282987697504</v>
      </c>
      <c r="E325" s="25">
        <v>9.2250988930000002</v>
      </c>
      <c r="F325" s="25">
        <v>2.4181447664074938</v>
      </c>
      <c r="G325" s="28">
        <v>0</v>
      </c>
    </row>
    <row r="326" spans="2:7" x14ac:dyDescent="0.2">
      <c r="B326" s="7" t="s">
        <v>754</v>
      </c>
      <c r="C326" s="25">
        <v>2.3444094406145468</v>
      </c>
      <c r="D326" s="25">
        <v>0</v>
      </c>
      <c r="E326" s="25">
        <v>31.881941773000001</v>
      </c>
      <c r="F326" s="25">
        <v>29.537532332385453</v>
      </c>
      <c r="G326" s="28">
        <v>0</v>
      </c>
    </row>
    <row r="327" spans="2:7" x14ac:dyDescent="0.2">
      <c r="B327" s="7" t="s">
        <v>334</v>
      </c>
      <c r="C327" s="25">
        <v>108.12767588238886</v>
      </c>
      <c r="D327" s="25">
        <v>0</v>
      </c>
      <c r="E327" s="25">
        <v>131.63683113900001</v>
      </c>
      <c r="F327" s="25">
        <v>23.509155256611152</v>
      </c>
      <c r="G327" s="28">
        <v>0</v>
      </c>
    </row>
    <row r="328" spans="2:7" x14ac:dyDescent="0.2">
      <c r="B328" s="7" t="s">
        <v>626</v>
      </c>
      <c r="C328" s="25">
        <v>657.35910938350071</v>
      </c>
      <c r="D328" s="25">
        <v>0</v>
      </c>
      <c r="E328" s="25">
        <v>1289.8004365809998</v>
      </c>
      <c r="F328" s="25">
        <v>632.44132719749905</v>
      </c>
      <c r="G328" s="28">
        <v>0</v>
      </c>
    </row>
    <row r="329" spans="2:7" x14ac:dyDescent="0.2">
      <c r="B329" s="7" t="s">
        <v>146</v>
      </c>
      <c r="C329" s="25">
        <v>439.55218008509468</v>
      </c>
      <c r="D329" s="25">
        <v>732.39207061836964</v>
      </c>
      <c r="E329" s="25">
        <v>0</v>
      </c>
      <c r="F329" s="25">
        <v>292.83989053327497</v>
      </c>
      <c r="G329" s="28">
        <v>0</v>
      </c>
    </row>
    <row r="330" spans="2:7" x14ac:dyDescent="0.2">
      <c r="B330" s="7" t="s">
        <v>944</v>
      </c>
      <c r="C330" s="25">
        <v>0.44506101351013766</v>
      </c>
      <c r="D330" s="25">
        <v>0</v>
      </c>
      <c r="E330" s="25">
        <v>2.6355082520000002</v>
      </c>
      <c r="F330" s="25">
        <v>2.1904472384898623</v>
      </c>
      <c r="G330" s="28">
        <v>0</v>
      </c>
    </row>
    <row r="331" spans="2:7" x14ac:dyDescent="0.2">
      <c r="B331" s="7" t="s">
        <v>718</v>
      </c>
      <c r="C331" s="25">
        <v>214.62894365902827</v>
      </c>
      <c r="D331" s="25">
        <v>0</v>
      </c>
      <c r="E331" s="25">
        <v>431.14422184299991</v>
      </c>
      <c r="F331" s="25">
        <v>216.51527818397165</v>
      </c>
      <c r="G331" s="28">
        <v>0</v>
      </c>
    </row>
    <row r="332" spans="2:7" x14ac:dyDescent="0.2">
      <c r="B332" s="7" t="s">
        <v>517</v>
      </c>
      <c r="C332" s="25">
        <v>67.439021511204459</v>
      </c>
      <c r="D332" s="25">
        <v>0</v>
      </c>
      <c r="E332" s="25">
        <v>138.98164987600001</v>
      </c>
      <c r="F332" s="25">
        <v>71.542628364795547</v>
      </c>
      <c r="G332" s="28">
        <v>0</v>
      </c>
    </row>
    <row r="333" spans="2:7" x14ac:dyDescent="0.2">
      <c r="B333" s="7" t="s">
        <v>94</v>
      </c>
      <c r="C333" s="25">
        <v>2159.8647108008377</v>
      </c>
      <c r="D333" s="25">
        <v>2183.4682500361837</v>
      </c>
      <c r="E333" s="25">
        <v>0</v>
      </c>
      <c r="F333" s="25">
        <v>23.603539235346034</v>
      </c>
      <c r="G333" s="28">
        <v>0</v>
      </c>
    </row>
    <row r="334" spans="2:7" x14ac:dyDescent="0.2">
      <c r="B334" s="7" t="s">
        <v>369</v>
      </c>
      <c r="C334" s="25">
        <v>550.22166982619876</v>
      </c>
      <c r="D334" s="25">
        <v>0</v>
      </c>
      <c r="E334" s="25">
        <v>1017.138903662</v>
      </c>
      <c r="F334" s="25">
        <v>466.9172338358012</v>
      </c>
      <c r="G334" s="28">
        <v>0</v>
      </c>
    </row>
    <row r="335" spans="2:7" x14ac:dyDescent="0.2">
      <c r="B335" s="7" t="s">
        <v>276</v>
      </c>
      <c r="C335" s="25">
        <v>9.5366671577809168</v>
      </c>
      <c r="D335" s="25">
        <v>0</v>
      </c>
      <c r="E335" s="25">
        <v>22.140237341999999</v>
      </c>
      <c r="F335" s="25">
        <v>12.603570184219082</v>
      </c>
      <c r="G335" s="28">
        <v>0</v>
      </c>
    </row>
    <row r="336" spans="2:7" x14ac:dyDescent="0.2">
      <c r="B336" s="7" t="s">
        <v>699</v>
      </c>
      <c r="C336" s="25">
        <v>9.9807075919857109</v>
      </c>
      <c r="D336" s="25">
        <v>0</v>
      </c>
      <c r="E336" s="25">
        <v>58.450226583000003</v>
      </c>
      <c r="F336" s="25">
        <v>48.46951899101429</v>
      </c>
      <c r="G336" s="28">
        <v>0</v>
      </c>
    </row>
    <row r="337" spans="2:7" x14ac:dyDescent="0.2">
      <c r="B337" s="7" t="s">
        <v>771</v>
      </c>
      <c r="C337" s="25">
        <v>146.48140368133241</v>
      </c>
      <c r="D337" s="25">
        <v>38.281425476586904</v>
      </c>
      <c r="E337" s="25">
        <v>111.586796205</v>
      </c>
      <c r="F337" s="25">
        <v>3.3868180002544932</v>
      </c>
      <c r="G337" s="28">
        <v>0</v>
      </c>
    </row>
    <row r="338" spans="2:7" x14ac:dyDescent="0.2">
      <c r="B338" s="7" t="s">
        <v>874</v>
      </c>
      <c r="C338" s="25">
        <v>6.4457286450712896</v>
      </c>
      <c r="D338" s="25">
        <v>0</v>
      </c>
      <c r="E338" s="25">
        <v>42.509255697</v>
      </c>
      <c r="F338" s="25">
        <v>36.063527051928709</v>
      </c>
      <c r="G338" s="28">
        <v>0</v>
      </c>
    </row>
    <row r="339" spans="2:7" x14ac:dyDescent="0.2">
      <c r="B339" s="7" t="s">
        <v>892</v>
      </c>
      <c r="C339" s="25">
        <v>9.7359229196740937</v>
      </c>
      <c r="D339" s="25">
        <v>0</v>
      </c>
      <c r="E339" s="25">
        <v>13.036089746</v>
      </c>
      <c r="F339" s="25">
        <v>3.3001668263259063</v>
      </c>
      <c r="G339" s="28">
        <v>0</v>
      </c>
    </row>
    <row r="340" spans="2:7" x14ac:dyDescent="0.2">
      <c r="B340" s="7" t="s">
        <v>411</v>
      </c>
      <c r="C340" s="25">
        <v>19.924480118156918</v>
      </c>
      <c r="D340" s="25">
        <v>0</v>
      </c>
      <c r="E340" s="25">
        <v>53.774126455000001</v>
      </c>
      <c r="F340" s="25">
        <v>33.84964633684308</v>
      </c>
      <c r="G340" s="28">
        <v>0</v>
      </c>
    </row>
    <row r="341" spans="2:7" x14ac:dyDescent="0.2">
      <c r="B341" s="7" t="s">
        <v>744</v>
      </c>
      <c r="C341" s="25">
        <v>104.40800580945353</v>
      </c>
      <c r="D341" s="25">
        <v>0</v>
      </c>
      <c r="E341" s="25">
        <v>127.527767091</v>
      </c>
      <c r="F341" s="25">
        <v>23.119761281546474</v>
      </c>
      <c r="G341" s="28">
        <v>0</v>
      </c>
    </row>
    <row r="342" spans="2:7" x14ac:dyDescent="0.2">
      <c r="B342" s="7" t="s">
        <v>935</v>
      </c>
      <c r="C342" s="25">
        <v>1.5008803678930527</v>
      </c>
      <c r="D342" s="25">
        <v>0</v>
      </c>
      <c r="E342" s="25">
        <v>32.873742403999998</v>
      </c>
      <c r="F342" s="25">
        <v>31.372862036106945</v>
      </c>
      <c r="G342" s="28">
        <v>0</v>
      </c>
    </row>
    <row r="343" spans="2:7" x14ac:dyDescent="0.2">
      <c r="B343" s="7" t="s">
        <v>759</v>
      </c>
      <c r="C343" s="25">
        <v>47.821560740193711</v>
      </c>
      <c r="D343" s="25">
        <v>0</v>
      </c>
      <c r="E343" s="25">
        <v>110.405983546</v>
      </c>
      <c r="F343" s="25">
        <v>62.584422805806291</v>
      </c>
      <c r="G343" s="28">
        <v>0</v>
      </c>
    </row>
    <row r="344" spans="2:7" x14ac:dyDescent="0.2">
      <c r="B344" s="7" t="s">
        <v>216</v>
      </c>
      <c r="C344" s="25">
        <v>19.398108079614278</v>
      </c>
      <c r="D344" s="25">
        <v>0</v>
      </c>
      <c r="E344" s="25">
        <v>34.251357173000002</v>
      </c>
      <c r="F344" s="25">
        <v>14.853249093385724</v>
      </c>
      <c r="G344" s="28">
        <v>0</v>
      </c>
    </row>
    <row r="345" spans="2:7" x14ac:dyDescent="0.2">
      <c r="B345" s="7" t="s">
        <v>525</v>
      </c>
      <c r="C345" s="25">
        <v>18.587220301794975</v>
      </c>
      <c r="D345" s="25">
        <v>0</v>
      </c>
      <c r="E345" s="25">
        <v>29.963121203</v>
      </c>
      <c r="F345" s="25">
        <v>11.375900901205025</v>
      </c>
      <c r="G345" s="28">
        <v>0</v>
      </c>
    </row>
    <row r="346" spans="2:7" x14ac:dyDescent="0.2">
      <c r="B346" s="7" t="s">
        <v>752</v>
      </c>
      <c r="C346" s="25">
        <v>28.227841249891554</v>
      </c>
      <c r="D346" s="25">
        <v>10.185063722949959</v>
      </c>
      <c r="E346" s="25">
        <v>21.107026265999998</v>
      </c>
      <c r="F346" s="25">
        <v>3.064248739058403</v>
      </c>
      <c r="G346" s="28">
        <v>0</v>
      </c>
    </row>
    <row r="347" spans="2:7" x14ac:dyDescent="0.2">
      <c r="B347" s="7" t="s">
        <v>602</v>
      </c>
      <c r="C347" s="25">
        <v>9.7723322641473693</v>
      </c>
      <c r="D347" s="25">
        <v>0</v>
      </c>
      <c r="E347" s="25">
        <v>23.91145633</v>
      </c>
      <c r="F347" s="25">
        <v>14.139124065852631</v>
      </c>
      <c r="G347" s="28">
        <v>0</v>
      </c>
    </row>
    <row r="348" spans="2:7" x14ac:dyDescent="0.2">
      <c r="B348" s="7" t="s">
        <v>546</v>
      </c>
      <c r="C348" s="25">
        <v>1.0365709051822425</v>
      </c>
      <c r="D348" s="25">
        <v>0</v>
      </c>
      <c r="E348" s="25">
        <v>3.3140655260000003</v>
      </c>
      <c r="F348" s="25">
        <v>2.277494620817758</v>
      </c>
      <c r="G348" s="28">
        <v>0</v>
      </c>
    </row>
    <row r="349" spans="2:7" x14ac:dyDescent="0.2">
      <c r="B349" s="7" t="s">
        <v>383</v>
      </c>
      <c r="C349" s="25">
        <v>106.51833969039107</v>
      </c>
      <c r="D349" s="25">
        <v>0</v>
      </c>
      <c r="E349" s="25">
        <v>225.61147854200001</v>
      </c>
      <c r="F349" s="25">
        <v>119.09313885160894</v>
      </c>
      <c r="G349" s="28">
        <v>0</v>
      </c>
    </row>
    <row r="350" spans="2:7" x14ac:dyDescent="0.2">
      <c r="B350" s="7" t="s">
        <v>224</v>
      </c>
      <c r="C350" s="25">
        <v>497.7870935340984</v>
      </c>
      <c r="D350" s="25">
        <v>0</v>
      </c>
      <c r="E350" s="25">
        <v>947.51892733499994</v>
      </c>
      <c r="F350" s="25">
        <v>449.73183380090154</v>
      </c>
      <c r="G350" s="28">
        <v>0</v>
      </c>
    </row>
    <row r="351" spans="2:7" x14ac:dyDescent="0.2">
      <c r="B351" s="7" t="s">
        <v>897</v>
      </c>
      <c r="C351" s="25">
        <v>38.168892941734072</v>
      </c>
      <c r="D351" s="25">
        <v>0</v>
      </c>
      <c r="E351" s="25">
        <v>42.509255697</v>
      </c>
      <c r="F351" s="25">
        <v>4.3403627552659287</v>
      </c>
      <c r="G351" s="28">
        <v>0</v>
      </c>
    </row>
    <row r="352" spans="2:7" x14ac:dyDescent="0.2">
      <c r="B352" s="7" t="s">
        <v>826</v>
      </c>
      <c r="C352" s="25">
        <v>130</v>
      </c>
      <c r="D352" s="25">
        <v>0</v>
      </c>
      <c r="E352" s="25">
        <v>187.040725068</v>
      </c>
      <c r="F352" s="25">
        <v>57.040725068</v>
      </c>
      <c r="G352" s="28">
        <v>0</v>
      </c>
    </row>
    <row r="353" spans="2:7" x14ac:dyDescent="0.2">
      <c r="B353" s="7" t="s">
        <v>317</v>
      </c>
      <c r="C353" s="25">
        <v>35.309608912075092</v>
      </c>
      <c r="D353" s="25">
        <v>12.162977609980977</v>
      </c>
      <c r="E353" s="25">
        <v>26.009448818999999</v>
      </c>
      <c r="F353" s="25">
        <v>2.8628175169058849</v>
      </c>
      <c r="G353" s="28">
        <v>0</v>
      </c>
    </row>
    <row r="354" spans="2:7" x14ac:dyDescent="0.2">
      <c r="B354" s="7" t="s">
        <v>400</v>
      </c>
      <c r="C354" s="25">
        <v>635.2452825358921</v>
      </c>
      <c r="D354" s="25">
        <v>0</v>
      </c>
      <c r="E354" s="25">
        <v>1264.853309158</v>
      </c>
      <c r="F354" s="25">
        <v>629.6080266221079</v>
      </c>
      <c r="G354" s="28">
        <v>0</v>
      </c>
    </row>
    <row r="355" spans="2:7" x14ac:dyDescent="0.2">
      <c r="B355" s="7" t="s">
        <v>518</v>
      </c>
      <c r="C355" s="25">
        <v>28.613331582008065</v>
      </c>
      <c r="D355" s="25">
        <v>0</v>
      </c>
      <c r="E355" s="25">
        <v>52.572813577000005</v>
      </c>
      <c r="F355" s="25">
        <v>23.95948199499194</v>
      </c>
      <c r="G355" s="28">
        <v>0</v>
      </c>
    </row>
    <row r="356" spans="2:7" x14ac:dyDescent="0.2">
      <c r="B356" s="7" t="s">
        <v>837</v>
      </c>
      <c r="C356" s="25">
        <v>20.601119648061335</v>
      </c>
      <c r="D356" s="25">
        <v>0</v>
      </c>
      <c r="E356" s="25">
        <v>39.427252656999997</v>
      </c>
      <c r="F356" s="25">
        <v>18.826133008938662</v>
      </c>
      <c r="G356" s="28">
        <v>0</v>
      </c>
    </row>
    <row r="357" spans="2:7" x14ac:dyDescent="0.2">
      <c r="B357" s="7" t="s">
        <v>903</v>
      </c>
      <c r="C357" s="25">
        <v>23.92704413717674</v>
      </c>
      <c r="D357" s="25">
        <v>0</v>
      </c>
      <c r="E357" s="25">
        <v>42.509255697</v>
      </c>
      <c r="F357" s="25">
        <v>18.582211559823261</v>
      </c>
      <c r="G357" s="28">
        <v>0</v>
      </c>
    </row>
    <row r="358" spans="2:7" x14ac:dyDescent="0.2">
      <c r="B358" s="7" t="s">
        <v>422</v>
      </c>
      <c r="C358" s="25">
        <v>72.431805607500252</v>
      </c>
      <c r="D358" s="25">
        <v>0</v>
      </c>
      <c r="E358" s="25">
        <v>86.34118557299999</v>
      </c>
      <c r="F358" s="25">
        <v>13.909379965499738</v>
      </c>
      <c r="G358" s="28">
        <v>0</v>
      </c>
    </row>
    <row r="359" spans="2:7" x14ac:dyDescent="0.2">
      <c r="B359" s="7" t="s">
        <v>234</v>
      </c>
      <c r="C359" s="25">
        <v>0.45848476727672821</v>
      </c>
      <c r="D359" s="25">
        <v>0</v>
      </c>
      <c r="E359" s="25">
        <v>1.0717514889999999</v>
      </c>
      <c r="F359" s="25">
        <v>0.61326672172327168</v>
      </c>
      <c r="G359" s="28">
        <v>0</v>
      </c>
    </row>
    <row r="360" spans="2:7" x14ac:dyDescent="0.2">
      <c r="B360" s="7" t="s">
        <v>594</v>
      </c>
      <c r="C360" s="25">
        <v>63.107836051958834</v>
      </c>
      <c r="D360" s="25">
        <v>0</v>
      </c>
      <c r="E360" s="25">
        <v>117.313737597</v>
      </c>
      <c r="F360" s="25">
        <v>54.205901545041165</v>
      </c>
      <c r="G360" s="28">
        <v>0</v>
      </c>
    </row>
    <row r="361" spans="2:7" x14ac:dyDescent="0.2">
      <c r="B361" s="7" t="s">
        <v>801</v>
      </c>
      <c r="C361" s="25">
        <v>10.78061681972167</v>
      </c>
      <c r="D361" s="25">
        <v>0</v>
      </c>
      <c r="E361" s="25">
        <v>32.708510633000003</v>
      </c>
      <c r="F361" s="25">
        <v>21.927893813278331</v>
      </c>
      <c r="G361" s="28">
        <v>0</v>
      </c>
    </row>
    <row r="362" spans="2:7" x14ac:dyDescent="0.2">
      <c r="B362" s="7" t="s">
        <v>643</v>
      </c>
      <c r="C362" s="25">
        <v>19.623447488338886</v>
      </c>
      <c r="D362" s="25">
        <v>0</v>
      </c>
      <c r="E362" s="25">
        <v>31.397726581000001</v>
      </c>
      <c r="F362" s="25">
        <v>11.774279092661114</v>
      </c>
      <c r="G362" s="28">
        <v>0</v>
      </c>
    </row>
    <row r="363" spans="2:7" x14ac:dyDescent="0.2">
      <c r="B363" s="7" t="s">
        <v>299</v>
      </c>
      <c r="C363" s="25">
        <v>561.74856653111647</v>
      </c>
      <c r="D363" s="25">
        <v>0</v>
      </c>
      <c r="E363" s="25">
        <v>1000.1950620380001</v>
      </c>
      <c r="F363" s="25">
        <v>438.44649550688359</v>
      </c>
      <c r="G363" s="28">
        <v>0</v>
      </c>
    </row>
    <row r="364" spans="2:7" x14ac:dyDescent="0.2">
      <c r="B364" s="7" t="s">
        <v>798</v>
      </c>
      <c r="C364" s="25">
        <v>305.89149708505772</v>
      </c>
      <c r="D364" s="25">
        <v>0</v>
      </c>
      <c r="E364" s="25">
        <v>892.69436963899977</v>
      </c>
      <c r="F364" s="25">
        <v>586.80287255394205</v>
      </c>
      <c r="G364" s="28">
        <v>0</v>
      </c>
    </row>
    <row r="365" spans="2:7" x14ac:dyDescent="0.2">
      <c r="B365" s="7" t="s">
        <v>491</v>
      </c>
      <c r="C365" s="25">
        <v>12.681696687164671</v>
      </c>
      <c r="D365" s="25">
        <v>0</v>
      </c>
      <c r="E365" s="25">
        <v>26.436673399</v>
      </c>
      <c r="F365" s="25">
        <v>13.754976711835329</v>
      </c>
      <c r="G365" s="28">
        <v>0</v>
      </c>
    </row>
    <row r="366" spans="2:7" x14ac:dyDescent="0.2">
      <c r="B366" s="7" t="s">
        <v>747</v>
      </c>
      <c r="C366" s="25">
        <v>10.695813876187186</v>
      </c>
      <c r="D366" s="25">
        <v>0</v>
      </c>
      <c r="E366" s="25">
        <v>38.352631137000003</v>
      </c>
      <c r="F366" s="25">
        <v>27.656817260812815</v>
      </c>
      <c r="G366" s="28">
        <v>0</v>
      </c>
    </row>
    <row r="367" spans="2:7" x14ac:dyDescent="0.2">
      <c r="B367" s="7" t="s">
        <v>722</v>
      </c>
      <c r="C367" s="25">
        <v>2.9617482746303687</v>
      </c>
      <c r="D367" s="25">
        <v>0</v>
      </c>
      <c r="E367" s="25">
        <v>4.3452265800000003</v>
      </c>
      <c r="F367" s="25">
        <v>1.3834783053696316</v>
      </c>
      <c r="G367" s="28">
        <v>0</v>
      </c>
    </row>
    <row r="368" spans="2:7" x14ac:dyDescent="0.2">
      <c r="B368" s="7" t="s">
        <v>563</v>
      </c>
      <c r="C368" s="25">
        <v>45.28657043131939</v>
      </c>
      <c r="D368" s="25">
        <v>0</v>
      </c>
      <c r="E368" s="25">
        <v>60.268596076000001</v>
      </c>
      <c r="F368" s="25">
        <v>14.982025644680611</v>
      </c>
      <c r="G368" s="28">
        <v>0</v>
      </c>
    </row>
    <row r="369" spans="2:7" x14ac:dyDescent="0.2">
      <c r="B369" s="7" t="s">
        <v>886</v>
      </c>
      <c r="C369" s="25">
        <v>11.211023288199707</v>
      </c>
      <c r="D369" s="25">
        <v>0</v>
      </c>
      <c r="E369" s="25">
        <v>42.509255697</v>
      </c>
      <c r="F369" s="25">
        <v>31.298232408800295</v>
      </c>
      <c r="G369" s="28">
        <v>0</v>
      </c>
    </row>
    <row r="370" spans="2:7" x14ac:dyDescent="0.2">
      <c r="B370" s="7" t="s">
        <v>152</v>
      </c>
      <c r="C370" s="25">
        <v>160.97534222272046</v>
      </c>
      <c r="D370" s="25">
        <v>186.44369791666668</v>
      </c>
      <c r="E370" s="25">
        <v>0</v>
      </c>
      <c r="F370" s="25">
        <v>25.468355693946222</v>
      </c>
      <c r="G370" s="28">
        <v>0</v>
      </c>
    </row>
    <row r="371" spans="2:7" x14ac:dyDescent="0.2">
      <c r="B371" s="7" t="s">
        <v>393</v>
      </c>
      <c r="C371" s="25">
        <v>19.528997187945127</v>
      </c>
      <c r="D371" s="25">
        <v>0</v>
      </c>
      <c r="E371" s="25">
        <v>42.509255697</v>
      </c>
      <c r="F371" s="25">
        <v>22.980258509054874</v>
      </c>
      <c r="G371" s="28">
        <v>0</v>
      </c>
    </row>
    <row r="372" spans="2:7" x14ac:dyDescent="0.2">
      <c r="B372" s="7" t="s">
        <v>940</v>
      </c>
      <c r="C372" s="25">
        <v>14.709514490134602</v>
      </c>
      <c r="D372" s="25">
        <v>0</v>
      </c>
      <c r="E372" s="25">
        <v>37.372720633</v>
      </c>
      <c r="F372" s="25">
        <v>22.663206142865398</v>
      </c>
      <c r="G372" s="28">
        <v>0</v>
      </c>
    </row>
    <row r="373" spans="2:7" x14ac:dyDescent="0.2">
      <c r="B373" s="7" t="s">
        <v>490</v>
      </c>
      <c r="C373" s="25">
        <v>63.589779263253135</v>
      </c>
      <c r="D373" s="25">
        <v>0</v>
      </c>
      <c r="E373" s="25">
        <v>108.35596156900002</v>
      </c>
      <c r="F373" s="25">
        <v>44.766182305746881</v>
      </c>
      <c r="G373" s="28">
        <v>0</v>
      </c>
    </row>
    <row r="374" spans="2:7" x14ac:dyDescent="0.2">
      <c r="B374" s="7" t="s">
        <v>705</v>
      </c>
      <c r="C374" s="25">
        <v>6.1367237887384833</v>
      </c>
      <c r="D374" s="25">
        <v>0</v>
      </c>
      <c r="E374" s="25">
        <v>11.167699717000001</v>
      </c>
      <c r="F374" s="25">
        <v>5.0309759282615181</v>
      </c>
      <c r="G374" s="28">
        <v>0</v>
      </c>
    </row>
    <row r="375" spans="2:7" x14ac:dyDescent="0.2">
      <c r="B375" s="7" t="s">
        <v>319</v>
      </c>
      <c r="C375" s="25">
        <v>98.171731270771389</v>
      </c>
      <c r="D375" s="25">
        <v>0</v>
      </c>
      <c r="E375" s="25">
        <v>116.90045316600001</v>
      </c>
      <c r="F375" s="25">
        <v>18.728721895228617</v>
      </c>
      <c r="G375" s="28">
        <v>0</v>
      </c>
    </row>
    <row r="376" spans="2:7" x14ac:dyDescent="0.2">
      <c r="B376" s="7" t="s">
        <v>340</v>
      </c>
      <c r="C376" s="25">
        <v>36.050912347789705</v>
      </c>
      <c r="D376" s="25">
        <v>0</v>
      </c>
      <c r="E376" s="25">
        <v>56.457605221999998</v>
      </c>
      <c r="F376" s="25">
        <v>20.406692874210293</v>
      </c>
      <c r="G376" s="28">
        <v>0</v>
      </c>
    </row>
    <row r="377" spans="2:7" x14ac:dyDescent="0.2">
      <c r="B377" s="7" t="s">
        <v>489</v>
      </c>
      <c r="C377" s="25">
        <v>101.67804873777321</v>
      </c>
      <c r="D377" s="25">
        <v>37.088596200844172</v>
      </c>
      <c r="E377" s="25">
        <v>84.811869177999995</v>
      </c>
      <c r="F377" s="25">
        <v>20.22241664107095</v>
      </c>
      <c r="G377" s="28">
        <v>0</v>
      </c>
    </row>
    <row r="378" spans="2:7" x14ac:dyDescent="0.2">
      <c r="B378" s="7" t="s">
        <v>691</v>
      </c>
      <c r="C378" s="25">
        <v>117.54853575570885</v>
      </c>
      <c r="D378" s="25">
        <v>0</v>
      </c>
      <c r="E378" s="25">
        <v>177.29902063500001</v>
      </c>
      <c r="F378" s="25">
        <v>59.75048487929115</v>
      </c>
      <c r="G378" s="28">
        <v>0</v>
      </c>
    </row>
    <row r="379" spans="2:7" x14ac:dyDescent="0.2">
      <c r="B379" s="7" t="s">
        <v>274</v>
      </c>
      <c r="C379" s="25">
        <v>12.891864388019879</v>
      </c>
      <c r="D379" s="25">
        <v>0</v>
      </c>
      <c r="E379" s="25">
        <v>24.740895221000002</v>
      </c>
      <c r="F379" s="25">
        <v>11.849030832980123</v>
      </c>
      <c r="G379" s="28">
        <v>0</v>
      </c>
    </row>
    <row r="380" spans="2:7" x14ac:dyDescent="0.2">
      <c r="B380" s="7" t="s">
        <v>240</v>
      </c>
      <c r="C380" s="25">
        <v>0.15932220623890958</v>
      </c>
      <c r="D380" s="25">
        <v>0</v>
      </c>
      <c r="E380" s="25">
        <v>0.19475208799999999</v>
      </c>
      <c r="F380" s="25">
        <v>3.5429881761090409E-2</v>
      </c>
      <c r="G380" s="28">
        <v>0</v>
      </c>
    </row>
    <row r="381" spans="2:7" x14ac:dyDescent="0.2">
      <c r="B381" s="7" t="s">
        <v>818</v>
      </c>
      <c r="C381" s="25">
        <v>32.293563231424642</v>
      </c>
      <c r="D381" s="25">
        <v>0</v>
      </c>
      <c r="E381" s="25">
        <v>47.886053334000003</v>
      </c>
      <c r="F381" s="25">
        <v>15.592490102575361</v>
      </c>
      <c r="G381" s="28">
        <v>0</v>
      </c>
    </row>
    <row r="382" spans="2:7" x14ac:dyDescent="0.2">
      <c r="B382" s="7" t="s">
        <v>934</v>
      </c>
      <c r="C382" s="25">
        <v>65.130060049880043</v>
      </c>
      <c r="D382" s="25">
        <v>0</v>
      </c>
      <c r="E382" s="25">
        <v>70.199312532999997</v>
      </c>
      <c r="F382" s="25">
        <v>5.0692524831199535</v>
      </c>
      <c r="G382" s="28">
        <v>0</v>
      </c>
    </row>
    <row r="383" spans="2:7" x14ac:dyDescent="0.2">
      <c r="B383" s="7" t="s">
        <v>777</v>
      </c>
      <c r="C383" s="25">
        <v>13.718227102454987</v>
      </c>
      <c r="D383" s="25">
        <v>0</v>
      </c>
      <c r="E383" s="25">
        <v>32.873742403999998</v>
      </c>
      <c r="F383" s="25">
        <v>19.155515301545009</v>
      </c>
      <c r="G383" s="28">
        <v>0</v>
      </c>
    </row>
    <row r="384" spans="2:7" x14ac:dyDescent="0.2">
      <c r="B384" s="7" t="s">
        <v>506</v>
      </c>
      <c r="C384" s="25">
        <v>135.66112694023386</v>
      </c>
      <c r="D384" s="25">
        <v>0</v>
      </c>
      <c r="E384" s="25">
        <v>212.54627848500002</v>
      </c>
      <c r="F384" s="25">
        <v>76.88515154476616</v>
      </c>
      <c r="G384" s="28">
        <v>0</v>
      </c>
    </row>
    <row r="385" spans="2:7" x14ac:dyDescent="0.2">
      <c r="B385" s="7" t="s">
        <v>651</v>
      </c>
      <c r="C385" s="25">
        <v>25.197317832040461</v>
      </c>
      <c r="D385" s="25">
        <v>0</v>
      </c>
      <c r="E385" s="25">
        <v>43.831929873999997</v>
      </c>
      <c r="F385" s="25">
        <v>18.634612041959535</v>
      </c>
      <c r="G385" s="28">
        <v>0</v>
      </c>
    </row>
    <row r="386" spans="2:7" x14ac:dyDescent="0.2">
      <c r="B386" s="7" t="s">
        <v>407</v>
      </c>
      <c r="C386" s="25">
        <v>9.8252096608288095</v>
      </c>
      <c r="D386" s="25">
        <v>0</v>
      </c>
      <c r="E386" s="25">
        <v>60.389547372999999</v>
      </c>
      <c r="F386" s="25">
        <v>50.564337712171188</v>
      </c>
      <c r="G386" s="28">
        <v>0</v>
      </c>
    </row>
    <row r="387" spans="2:7" x14ac:dyDescent="0.2">
      <c r="B387" s="7" t="s">
        <v>303</v>
      </c>
      <c r="C387" s="25">
        <v>15.130358347742598</v>
      </c>
      <c r="D387" s="25">
        <v>6.4137553805762888</v>
      </c>
      <c r="E387" s="25">
        <v>12.915138450000001</v>
      </c>
      <c r="F387" s="25">
        <v>4.1985354828336927</v>
      </c>
      <c r="G387" s="28">
        <v>0</v>
      </c>
    </row>
    <row r="388" spans="2:7" x14ac:dyDescent="0.2">
      <c r="B388" s="7" t="s">
        <v>417</v>
      </c>
      <c r="C388" s="25">
        <v>6.439610809813856</v>
      </c>
      <c r="D388" s="25">
        <v>0</v>
      </c>
      <c r="E388" s="25">
        <v>12.915138450000001</v>
      </c>
      <c r="F388" s="25">
        <v>6.4755276401861446</v>
      </c>
      <c r="G388" s="28">
        <v>0</v>
      </c>
    </row>
    <row r="389" spans="2:7" x14ac:dyDescent="0.2">
      <c r="B389" s="7" t="s">
        <v>930</v>
      </c>
      <c r="C389" s="25">
        <v>20.426867519777161</v>
      </c>
      <c r="D389" s="25">
        <v>0</v>
      </c>
      <c r="E389" s="25">
        <v>42.509255697</v>
      </c>
      <c r="F389" s="25">
        <v>22.082388177222839</v>
      </c>
      <c r="G389" s="28">
        <v>0</v>
      </c>
    </row>
    <row r="390" spans="2:7" x14ac:dyDescent="0.2">
      <c r="B390" s="7" t="s">
        <v>634</v>
      </c>
      <c r="C390" s="25">
        <v>6.5037249431007691</v>
      </c>
      <c r="D390" s="25">
        <v>0</v>
      </c>
      <c r="E390" s="25">
        <v>35.613391772999996</v>
      </c>
      <c r="F390" s="25">
        <v>29.109666829899226</v>
      </c>
      <c r="G390" s="28">
        <v>0</v>
      </c>
    </row>
    <row r="391" spans="2:7" x14ac:dyDescent="0.2">
      <c r="B391" s="7" t="s">
        <v>653</v>
      </c>
      <c r="C391" s="25">
        <v>29.709224115426977</v>
      </c>
      <c r="D391" s="25">
        <v>0</v>
      </c>
      <c r="E391" s="25">
        <v>42.169362052000004</v>
      </c>
      <c r="F391" s="25">
        <v>12.460137936573027</v>
      </c>
      <c r="G391" s="28">
        <v>0</v>
      </c>
    </row>
    <row r="392" spans="2:7" x14ac:dyDescent="0.2">
      <c r="B392" s="7" t="s">
        <v>813</v>
      </c>
      <c r="C392" s="25">
        <v>31.821223866171255</v>
      </c>
      <c r="D392" s="25">
        <v>0</v>
      </c>
      <c r="E392" s="25">
        <v>62.996355317000003</v>
      </c>
      <c r="F392" s="25">
        <v>31.175131450828747</v>
      </c>
      <c r="G392" s="28">
        <v>0</v>
      </c>
    </row>
    <row r="393" spans="2:7" x14ac:dyDescent="0.2">
      <c r="B393" s="7" t="s">
        <v>767</v>
      </c>
      <c r="C393" s="25">
        <v>24.192055486537189</v>
      </c>
      <c r="D393" s="25">
        <v>0</v>
      </c>
      <c r="E393" s="25">
        <v>38.104988483</v>
      </c>
      <c r="F393" s="25">
        <v>13.912932996462811</v>
      </c>
      <c r="G393" s="28">
        <v>0</v>
      </c>
    </row>
    <row r="394" spans="2:7" x14ac:dyDescent="0.2">
      <c r="B394" s="7" t="s">
        <v>870</v>
      </c>
      <c r="C394" s="25">
        <v>9.2381228859962086</v>
      </c>
      <c r="D394" s="25">
        <v>0</v>
      </c>
      <c r="E394" s="25">
        <v>22.730643670999999</v>
      </c>
      <c r="F394" s="25">
        <v>13.492520785003791</v>
      </c>
      <c r="G394" s="28">
        <v>0</v>
      </c>
    </row>
    <row r="395" spans="2:7" x14ac:dyDescent="0.2">
      <c r="B395" s="7" t="s">
        <v>593</v>
      </c>
      <c r="C395" s="25">
        <v>20.262610411514967</v>
      </c>
      <c r="D395" s="25">
        <v>0</v>
      </c>
      <c r="E395" s="25">
        <v>22.140237341999999</v>
      </c>
      <c r="F395" s="25">
        <v>1.8776269304850324</v>
      </c>
      <c r="G395" s="28">
        <v>0</v>
      </c>
    </row>
    <row r="396" spans="2:7" x14ac:dyDescent="0.2">
      <c r="B396" s="7" t="s">
        <v>807</v>
      </c>
      <c r="C396" s="25">
        <v>71.300179199602567</v>
      </c>
      <c r="D396" s="25">
        <v>0</v>
      </c>
      <c r="E396" s="25">
        <v>100.014832154</v>
      </c>
      <c r="F396" s="25">
        <v>28.714652954397437</v>
      </c>
      <c r="G396" s="28">
        <v>0</v>
      </c>
    </row>
    <row r="397" spans="2:7" x14ac:dyDescent="0.2">
      <c r="B397" s="7" t="s">
        <v>868</v>
      </c>
      <c r="C397" s="25">
        <v>28.169618825032767</v>
      </c>
      <c r="D397" s="25">
        <v>0</v>
      </c>
      <c r="E397" s="25">
        <v>42.214052531999997</v>
      </c>
      <c r="F397" s="25">
        <v>14.044433706967229</v>
      </c>
      <c r="G397" s="28">
        <v>0</v>
      </c>
    </row>
    <row r="398" spans="2:7" x14ac:dyDescent="0.2">
      <c r="B398" s="7" t="s">
        <v>429</v>
      </c>
      <c r="C398" s="25">
        <v>15.849237229252317</v>
      </c>
      <c r="D398" s="25">
        <v>0</v>
      </c>
      <c r="E398" s="25">
        <v>113.23993392600001</v>
      </c>
      <c r="F398" s="25">
        <v>97.390696696747682</v>
      </c>
      <c r="G398" s="28">
        <v>0</v>
      </c>
    </row>
    <row r="399" spans="2:7" x14ac:dyDescent="0.2">
      <c r="B399" s="7" t="s">
        <v>649</v>
      </c>
      <c r="C399" s="25">
        <v>89.064342433642111</v>
      </c>
      <c r="D399" s="25">
        <v>0</v>
      </c>
      <c r="E399" s="25">
        <v>168.16125267699999</v>
      </c>
      <c r="F399" s="25">
        <v>79.096910243357883</v>
      </c>
      <c r="G399" s="28">
        <v>0</v>
      </c>
    </row>
    <row r="400" spans="2:7" x14ac:dyDescent="0.2">
      <c r="B400" s="7" t="s">
        <v>908</v>
      </c>
      <c r="C400" s="25">
        <v>45.652795376556924</v>
      </c>
      <c r="D400" s="25">
        <v>0</v>
      </c>
      <c r="E400" s="25">
        <v>102.730701268</v>
      </c>
      <c r="F400" s="25">
        <v>57.077905891443081</v>
      </c>
      <c r="G400" s="28">
        <v>0</v>
      </c>
    </row>
    <row r="401" spans="2:7" x14ac:dyDescent="0.2">
      <c r="B401" s="7" t="s">
        <v>304</v>
      </c>
      <c r="C401" s="25">
        <v>375.82138135397815</v>
      </c>
      <c r="D401" s="25">
        <v>0</v>
      </c>
      <c r="E401" s="25">
        <v>479.81092354700002</v>
      </c>
      <c r="F401" s="25">
        <v>103.98954219302186</v>
      </c>
      <c r="G401" s="28">
        <v>0</v>
      </c>
    </row>
    <row r="402" spans="2:7" x14ac:dyDescent="0.2">
      <c r="B402" s="7" t="s">
        <v>592</v>
      </c>
      <c r="C402" s="25">
        <v>11.069948051998978</v>
      </c>
      <c r="D402" s="25">
        <v>0</v>
      </c>
      <c r="E402" s="25">
        <v>32.874152408</v>
      </c>
      <c r="F402" s="25">
        <v>21.804204356001023</v>
      </c>
      <c r="G402" s="28">
        <v>0</v>
      </c>
    </row>
    <row r="403" spans="2:7" x14ac:dyDescent="0.2">
      <c r="B403" s="7" t="s">
        <v>559</v>
      </c>
      <c r="C403" s="25">
        <v>256.38329285928933</v>
      </c>
      <c r="D403" s="25">
        <v>0</v>
      </c>
      <c r="E403" s="25">
        <v>528.85646931400004</v>
      </c>
      <c r="F403" s="25">
        <v>272.47317645471071</v>
      </c>
      <c r="G403" s="28">
        <v>0</v>
      </c>
    </row>
    <row r="404" spans="2:7" x14ac:dyDescent="0.2">
      <c r="B404" s="7" t="s">
        <v>769</v>
      </c>
      <c r="C404" s="25">
        <v>54.460459085360313</v>
      </c>
      <c r="D404" s="25">
        <v>20.868096454727308</v>
      </c>
      <c r="E404" s="25">
        <v>43.831519869999994</v>
      </c>
      <c r="F404" s="25">
        <v>10.239157239366989</v>
      </c>
      <c r="G404" s="28">
        <v>0</v>
      </c>
    </row>
    <row r="405" spans="2:7" x14ac:dyDescent="0.2">
      <c r="B405" s="7" t="s">
        <v>332</v>
      </c>
      <c r="C405" s="25">
        <v>402.97904821398777</v>
      </c>
      <c r="D405" s="25">
        <v>0</v>
      </c>
      <c r="E405" s="25">
        <v>739.67006922400014</v>
      </c>
      <c r="F405" s="25">
        <v>336.69102101001238</v>
      </c>
      <c r="G405" s="28">
        <v>0</v>
      </c>
    </row>
    <row r="406" spans="2:7" x14ac:dyDescent="0.2">
      <c r="B406" s="7" t="s">
        <v>505</v>
      </c>
      <c r="C406" s="25">
        <v>48.933199007750169</v>
      </c>
      <c r="D406" s="25">
        <v>0</v>
      </c>
      <c r="E406" s="25">
        <v>115.40680715400001</v>
      </c>
      <c r="F406" s="25">
        <v>66.47360814624983</v>
      </c>
      <c r="G406" s="28">
        <v>0</v>
      </c>
    </row>
    <row r="407" spans="2:7" x14ac:dyDescent="0.2">
      <c r="B407" s="7" t="s">
        <v>326</v>
      </c>
      <c r="C407" s="25">
        <v>238.69827948337334</v>
      </c>
      <c r="D407" s="25">
        <v>0</v>
      </c>
      <c r="E407" s="25">
        <v>323.31634593399997</v>
      </c>
      <c r="F407" s="25">
        <v>84.618066450626628</v>
      </c>
      <c r="G407" s="28">
        <v>0</v>
      </c>
    </row>
    <row r="408" spans="2:7" x14ac:dyDescent="0.2">
      <c r="B408" s="7" t="s">
        <v>160</v>
      </c>
      <c r="C408" s="25">
        <v>135.67897578171085</v>
      </c>
      <c r="D408" s="25">
        <v>121.58407440476189</v>
      </c>
      <c r="E408" s="25">
        <v>46.494498418999996</v>
      </c>
      <c r="F408" s="25">
        <v>32.399597042051028</v>
      </c>
      <c r="G408" s="28">
        <v>0</v>
      </c>
    </row>
    <row r="409" spans="2:7" x14ac:dyDescent="0.2">
      <c r="B409" s="7" t="s">
        <v>531</v>
      </c>
      <c r="C409" s="25">
        <v>47.028418256131118</v>
      </c>
      <c r="D409" s="25">
        <v>0</v>
      </c>
      <c r="E409" s="25">
        <v>105.32848911399999</v>
      </c>
      <c r="F409" s="25">
        <v>58.300070857868874</v>
      </c>
      <c r="G409" s="28">
        <v>0</v>
      </c>
    </row>
    <row r="410" spans="2:7" x14ac:dyDescent="0.2">
      <c r="B410" s="7" t="s">
        <v>831</v>
      </c>
      <c r="C410" s="25">
        <v>21.841056832073644</v>
      </c>
      <c r="D410" s="25">
        <v>0</v>
      </c>
      <c r="E410" s="25">
        <v>31.881941773000001</v>
      </c>
      <c r="F410" s="25">
        <v>10.040884940926357</v>
      </c>
      <c r="G410" s="28">
        <v>0</v>
      </c>
    </row>
    <row r="411" spans="2:7" x14ac:dyDescent="0.2">
      <c r="B411" s="7" t="s">
        <v>432</v>
      </c>
      <c r="C411" s="25">
        <v>4.4533636955080649</v>
      </c>
      <c r="D411" s="25">
        <v>0</v>
      </c>
      <c r="E411" s="25">
        <v>12.915138450000001</v>
      </c>
      <c r="F411" s="25">
        <v>8.4617747544919357</v>
      </c>
      <c r="G411" s="28">
        <v>0</v>
      </c>
    </row>
    <row r="412" spans="2:7" x14ac:dyDescent="0.2">
      <c r="B412" s="7" t="s">
        <v>179</v>
      </c>
      <c r="C412" s="25">
        <v>839.08388506153699</v>
      </c>
      <c r="D412" s="25">
        <v>0</v>
      </c>
      <c r="E412" s="25">
        <v>1868.1407463190003</v>
      </c>
      <c r="F412" s="25">
        <v>1029.0568612574634</v>
      </c>
      <c r="G412" s="28">
        <v>0</v>
      </c>
    </row>
    <row r="413" spans="2:7" x14ac:dyDescent="0.2">
      <c r="B413" s="7" t="s">
        <v>923</v>
      </c>
      <c r="C413" s="25">
        <v>28.038821793824933</v>
      </c>
      <c r="D413" s="25">
        <v>0</v>
      </c>
      <c r="E413" s="25">
        <v>42.509255697</v>
      </c>
      <c r="F413" s="25">
        <v>14.470433903175067</v>
      </c>
      <c r="G413" s="28">
        <v>0</v>
      </c>
    </row>
    <row r="414" spans="2:7" x14ac:dyDescent="0.2">
      <c r="B414" s="7" t="s">
        <v>683</v>
      </c>
      <c r="C414" s="25">
        <v>43.530152493346364</v>
      </c>
      <c r="D414" s="25">
        <v>0</v>
      </c>
      <c r="E414" s="25">
        <v>66.855316684000002</v>
      </c>
      <c r="F414" s="25">
        <v>23.325164190653638</v>
      </c>
      <c r="G414" s="28">
        <v>0</v>
      </c>
    </row>
    <row r="415" spans="2:7" x14ac:dyDescent="0.2">
      <c r="B415" s="7" t="s">
        <v>786</v>
      </c>
      <c r="C415" s="25">
        <v>22.122577987647134</v>
      </c>
      <c r="D415" s="25">
        <v>0</v>
      </c>
      <c r="E415" s="25">
        <v>42.502695623999998</v>
      </c>
      <c r="F415" s="25">
        <v>20.380117636352864</v>
      </c>
      <c r="G415" s="28">
        <v>0</v>
      </c>
    </row>
    <row r="416" spans="2:7" x14ac:dyDescent="0.2">
      <c r="B416" s="7" t="s">
        <v>746</v>
      </c>
      <c r="C416" s="25">
        <v>131.45718006825516</v>
      </c>
      <c r="D416" s="25">
        <v>0</v>
      </c>
      <c r="E416" s="25">
        <v>278.61274671299998</v>
      </c>
      <c r="F416" s="25">
        <v>147.15556664474482</v>
      </c>
      <c r="G416" s="28">
        <v>0</v>
      </c>
    </row>
    <row r="417" spans="2:7" x14ac:dyDescent="0.2">
      <c r="B417" s="7" t="s">
        <v>495</v>
      </c>
      <c r="C417" s="25">
        <v>54.728397572751817</v>
      </c>
      <c r="D417" s="25">
        <v>0</v>
      </c>
      <c r="E417" s="25">
        <v>156.752880382</v>
      </c>
      <c r="F417" s="25">
        <v>102.02448280924818</v>
      </c>
      <c r="G417" s="28">
        <v>0</v>
      </c>
    </row>
    <row r="418" spans="2:7" x14ac:dyDescent="0.2">
      <c r="B418" s="7" t="s">
        <v>273</v>
      </c>
      <c r="C418" s="25">
        <v>115.26148332444575</v>
      </c>
      <c r="D418" s="25">
        <v>0</v>
      </c>
      <c r="E418" s="25">
        <v>261.06578861099996</v>
      </c>
      <c r="F418" s="25">
        <v>145.80430528655421</v>
      </c>
      <c r="G418" s="28">
        <v>0</v>
      </c>
    </row>
    <row r="419" spans="2:7" x14ac:dyDescent="0.2">
      <c r="B419" s="7" t="s">
        <v>733</v>
      </c>
      <c r="C419" s="25">
        <v>16.76465362022266</v>
      </c>
      <c r="D419" s="25">
        <v>0</v>
      </c>
      <c r="E419" s="25">
        <v>71.439165824</v>
      </c>
      <c r="F419" s="25">
        <v>54.67451220377734</v>
      </c>
      <c r="G419" s="28">
        <v>0</v>
      </c>
    </row>
    <row r="420" spans="2:7" x14ac:dyDescent="0.2">
      <c r="B420" s="7" t="s">
        <v>399</v>
      </c>
      <c r="C420" s="25">
        <v>1.4310313366438134</v>
      </c>
      <c r="D420" s="25">
        <v>0</v>
      </c>
      <c r="E420" s="25">
        <v>2.6273081650000001</v>
      </c>
      <c r="F420" s="25">
        <v>1.1962768283561867</v>
      </c>
      <c r="G420" s="28">
        <v>0</v>
      </c>
    </row>
    <row r="421" spans="2:7" x14ac:dyDescent="0.2">
      <c r="B421" s="7" t="s">
        <v>645</v>
      </c>
      <c r="C421" s="25">
        <v>39.373769239337221</v>
      </c>
      <c r="D421" s="25">
        <v>0</v>
      </c>
      <c r="E421" s="25">
        <v>62.435469305000005</v>
      </c>
      <c r="F421" s="25">
        <v>23.061700065662784</v>
      </c>
      <c r="G421" s="28">
        <v>0</v>
      </c>
    </row>
    <row r="422" spans="2:7" x14ac:dyDescent="0.2">
      <c r="B422" s="7" t="s">
        <v>542</v>
      </c>
      <c r="C422" s="25">
        <v>48.553435889327261</v>
      </c>
      <c r="D422" s="25">
        <v>0</v>
      </c>
      <c r="E422" s="25">
        <v>83.601126198000003</v>
      </c>
      <c r="F422" s="25">
        <v>35.047690308672742</v>
      </c>
      <c r="G422" s="28">
        <v>0</v>
      </c>
    </row>
    <row r="423" spans="2:7" x14ac:dyDescent="0.2">
      <c r="B423" s="7" t="s">
        <v>447</v>
      </c>
      <c r="C423" s="25">
        <v>50.736112618321272</v>
      </c>
      <c r="D423" s="25">
        <v>0</v>
      </c>
      <c r="E423" s="25">
        <v>85.461316141000012</v>
      </c>
      <c r="F423" s="25">
        <v>34.72520352267874</v>
      </c>
      <c r="G423" s="28">
        <v>0</v>
      </c>
    </row>
    <row r="424" spans="2:7" x14ac:dyDescent="0.2">
      <c r="B424" s="7" t="s">
        <v>628</v>
      </c>
      <c r="C424" s="25">
        <v>55.58959475979885</v>
      </c>
      <c r="D424" s="25">
        <v>0</v>
      </c>
      <c r="E424" s="25">
        <v>73.977913039000001</v>
      </c>
      <c r="F424" s="25">
        <v>18.388318279201151</v>
      </c>
      <c r="G424" s="28">
        <v>0</v>
      </c>
    </row>
    <row r="425" spans="2:7" x14ac:dyDescent="0.2">
      <c r="B425" s="7" t="s">
        <v>392</v>
      </c>
      <c r="C425" s="25">
        <v>18.414224437764261</v>
      </c>
      <c r="D425" s="25">
        <v>0</v>
      </c>
      <c r="E425" s="25">
        <v>45.966822760000007</v>
      </c>
      <c r="F425" s="25">
        <v>27.552598322235745</v>
      </c>
      <c r="G425" s="28">
        <v>0</v>
      </c>
    </row>
    <row r="426" spans="2:7" x14ac:dyDescent="0.2">
      <c r="B426" s="7" t="s">
        <v>535</v>
      </c>
      <c r="C426" s="25">
        <v>64.308674243343845</v>
      </c>
      <c r="D426" s="25">
        <v>0</v>
      </c>
      <c r="E426" s="25">
        <v>160.22151756599999</v>
      </c>
      <c r="F426" s="25">
        <v>95.912843322656144</v>
      </c>
      <c r="G426" s="28">
        <v>0</v>
      </c>
    </row>
    <row r="427" spans="2:7" x14ac:dyDescent="0.2">
      <c r="B427" s="7" t="s">
        <v>267</v>
      </c>
      <c r="C427" s="25">
        <v>58.78207261132377</v>
      </c>
      <c r="D427" s="25">
        <v>0</v>
      </c>
      <c r="E427" s="25">
        <v>60.268596076000001</v>
      </c>
      <c r="F427" s="25">
        <v>1.4865234646762318</v>
      </c>
      <c r="G427" s="28">
        <v>0</v>
      </c>
    </row>
    <row r="428" spans="2:7" x14ac:dyDescent="0.2">
      <c r="B428" s="7" t="s">
        <v>218</v>
      </c>
      <c r="C428" s="25">
        <v>50.788614800615221</v>
      </c>
      <c r="D428" s="25">
        <v>0</v>
      </c>
      <c r="E428" s="25">
        <v>126.36663463799999</v>
      </c>
      <c r="F428" s="25">
        <v>75.578019837384772</v>
      </c>
      <c r="G428" s="28">
        <v>0</v>
      </c>
    </row>
    <row r="429" spans="2:7" x14ac:dyDescent="0.2">
      <c r="B429" s="7" t="s">
        <v>690</v>
      </c>
      <c r="C429" s="25">
        <v>33.455465165938925</v>
      </c>
      <c r="D429" s="25">
        <v>0</v>
      </c>
      <c r="E429" s="25">
        <v>65.417021266000006</v>
      </c>
      <c r="F429" s="25">
        <v>31.961556100061081</v>
      </c>
      <c r="G429" s="28">
        <v>0</v>
      </c>
    </row>
    <row r="430" spans="2:7" x14ac:dyDescent="0.2">
      <c r="B430" s="7" t="s">
        <v>606</v>
      </c>
      <c r="C430" s="25">
        <v>875.45272215367891</v>
      </c>
      <c r="D430" s="25">
        <v>0</v>
      </c>
      <c r="E430" s="25">
        <v>1826.1362060739996</v>
      </c>
      <c r="F430" s="25">
        <v>950.68348392032067</v>
      </c>
      <c r="G430" s="28">
        <v>0</v>
      </c>
    </row>
    <row r="431" spans="2:7" x14ac:dyDescent="0.2">
      <c r="B431" s="7" t="s">
        <v>536</v>
      </c>
      <c r="C431" s="25">
        <v>18.88187387660173</v>
      </c>
      <c r="D431" s="25">
        <v>0</v>
      </c>
      <c r="E431" s="25">
        <v>63.222677743000006</v>
      </c>
      <c r="F431" s="25">
        <v>44.340803866398275</v>
      </c>
      <c r="G431" s="28">
        <v>0</v>
      </c>
    </row>
    <row r="432" spans="2:7" x14ac:dyDescent="0.2">
      <c r="B432" s="7" t="s">
        <v>415</v>
      </c>
      <c r="C432" s="25">
        <v>58.503209205879273</v>
      </c>
      <c r="D432" s="25">
        <v>0</v>
      </c>
      <c r="E432" s="25">
        <v>76.705262274000006</v>
      </c>
      <c r="F432" s="25">
        <v>18.202053068120733</v>
      </c>
      <c r="G432" s="28">
        <v>0</v>
      </c>
    </row>
    <row r="433" spans="2:7" x14ac:dyDescent="0.2">
      <c r="B433" s="7" t="s">
        <v>937</v>
      </c>
      <c r="C433" s="25">
        <v>24.900700298520128</v>
      </c>
      <c r="D433" s="25">
        <v>0</v>
      </c>
      <c r="E433" s="25">
        <v>43.831929873999997</v>
      </c>
      <c r="F433" s="25">
        <v>18.931229575479868</v>
      </c>
      <c r="G433" s="28">
        <v>0</v>
      </c>
    </row>
    <row r="434" spans="2:7" x14ac:dyDescent="0.2">
      <c r="B434" s="7" t="s">
        <v>697</v>
      </c>
      <c r="C434" s="25">
        <v>8.4241248358593381</v>
      </c>
      <c r="D434" s="25">
        <v>0</v>
      </c>
      <c r="E434" s="25">
        <v>21.915964936999998</v>
      </c>
      <c r="F434" s="25">
        <v>13.49184010114066</v>
      </c>
      <c r="G434" s="28">
        <v>0</v>
      </c>
    </row>
    <row r="435" spans="2:7" x14ac:dyDescent="0.2">
      <c r="B435" s="7" t="s">
        <v>782</v>
      </c>
      <c r="C435" s="25">
        <v>2.3624865074246997</v>
      </c>
      <c r="D435" s="25">
        <v>0</v>
      </c>
      <c r="E435" s="25">
        <v>32.708510633000003</v>
      </c>
      <c r="F435" s="25">
        <v>30.346024125575305</v>
      </c>
      <c r="G435" s="28">
        <v>0</v>
      </c>
    </row>
    <row r="436" spans="2:7" x14ac:dyDescent="0.2">
      <c r="B436" s="7" t="s">
        <v>689</v>
      </c>
      <c r="C436" s="25">
        <v>210.3482144236938</v>
      </c>
      <c r="D436" s="25">
        <v>0</v>
      </c>
      <c r="E436" s="25">
        <v>355.129406969</v>
      </c>
      <c r="F436" s="25">
        <v>144.7811925453062</v>
      </c>
      <c r="G436" s="28">
        <v>0</v>
      </c>
    </row>
    <row r="437" spans="2:7" x14ac:dyDescent="0.2">
      <c r="B437" s="7" t="s">
        <v>916</v>
      </c>
      <c r="C437" s="25">
        <v>17.614660184208404</v>
      </c>
      <c r="D437" s="25">
        <v>0</v>
      </c>
      <c r="E437" s="25">
        <v>34.904904177999995</v>
      </c>
      <c r="F437" s="25">
        <v>17.290243993791591</v>
      </c>
      <c r="G437" s="28">
        <v>0</v>
      </c>
    </row>
    <row r="438" spans="2:7" x14ac:dyDescent="0.2">
      <c r="B438" s="7" t="s">
        <v>595</v>
      </c>
      <c r="C438" s="25">
        <v>57.951950015437149</v>
      </c>
      <c r="D438" s="25">
        <v>0</v>
      </c>
      <c r="E438" s="25">
        <v>95.598264806000003</v>
      </c>
      <c r="F438" s="25">
        <v>37.646314790562855</v>
      </c>
      <c r="G438" s="28">
        <v>0</v>
      </c>
    </row>
    <row r="439" spans="2:7" x14ac:dyDescent="0.2">
      <c r="B439" s="7" t="s">
        <v>597</v>
      </c>
      <c r="C439" s="25">
        <v>24.328733558585444</v>
      </c>
      <c r="D439" s="25">
        <v>0</v>
      </c>
      <c r="E439" s="25">
        <v>45.033242753000003</v>
      </c>
      <c r="F439" s="25">
        <v>20.704509194414559</v>
      </c>
      <c r="G439" s="28">
        <v>0</v>
      </c>
    </row>
    <row r="440" spans="2:7" x14ac:dyDescent="0.2">
      <c r="B440" s="7" t="s">
        <v>364</v>
      </c>
      <c r="C440" s="25">
        <v>191.19588594286574</v>
      </c>
      <c r="D440" s="25">
        <v>0</v>
      </c>
      <c r="E440" s="25">
        <v>537.74208456600002</v>
      </c>
      <c r="F440" s="25">
        <v>346.54619862313427</v>
      </c>
      <c r="G440" s="28">
        <v>0</v>
      </c>
    </row>
    <row r="441" spans="2:7" x14ac:dyDescent="0.2">
      <c r="B441" s="7" t="s">
        <v>816</v>
      </c>
      <c r="C441" s="25">
        <v>15.747152662591754</v>
      </c>
      <c r="D441" s="25">
        <v>0</v>
      </c>
      <c r="E441" s="25">
        <v>21.254627847999998</v>
      </c>
      <c r="F441" s="25">
        <v>5.5074751854082447</v>
      </c>
      <c r="G441" s="28">
        <v>0</v>
      </c>
    </row>
    <row r="442" spans="2:7" x14ac:dyDescent="0.2">
      <c r="B442" s="7" t="s">
        <v>861</v>
      </c>
      <c r="C442" s="25">
        <v>8.5071178156425482</v>
      </c>
      <c r="D442" s="25">
        <v>0</v>
      </c>
      <c r="E442" s="25">
        <v>12.221411013000001</v>
      </c>
      <c r="F442" s="25">
        <v>3.7142931973574527</v>
      </c>
      <c r="G442" s="28">
        <v>0</v>
      </c>
    </row>
    <row r="443" spans="2:7" x14ac:dyDescent="0.2">
      <c r="B443" s="7" t="s">
        <v>345</v>
      </c>
      <c r="C443" s="25">
        <v>495.5121679195405</v>
      </c>
      <c r="D443" s="25">
        <v>0</v>
      </c>
      <c r="E443" s="25">
        <v>1099.2804142289999</v>
      </c>
      <c r="F443" s="25">
        <v>603.76824630945941</v>
      </c>
      <c r="G443" s="28">
        <v>0</v>
      </c>
    </row>
    <row r="444" spans="2:7" x14ac:dyDescent="0.2">
      <c r="B444" s="7" t="s">
        <v>431</v>
      </c>
      <c r="C444" s="25">
        <v>27.218869103302097</v>
      </c>
      <c r="D444" s="25">
        <v>0</v>
      </c>
      <c r="E444" s="25">
        <v>51.158708419</v>
      </c>
      <c r="F444" s="25">
        <v>23.939839315697903</v>
      </c>
      <c r="G444" s="28">
        <v>0</v>
      </c>
    </row>
    <row r="445" spans="2:7" x14ac:dyDescent="0.2">
      <c r="B445" s="7" t="s">
        <v>772</v>
      </c>
      <c r="C445" s="25">
        <v>136.10035486248475</v>
      </c>
      <c r="D445" s="25">
        <v>0</v>
      </c>
      <c r="E445" s="25">
        <v>249.387633424</v>
      </c>
      <c r="F445" s="25">
        <v>113.28727856151525</v>
      </c>
      <c r="G445" s="28">
        <v>0</v>
      </c>
    </row>
    <row r="446" spans="2:7" x14ac:dyDescent="0.2">
      <c r="B446" s="7" t="s">
        <v>391</v>
      </c>
      <c r="C446" s="25">
        <v>8.4138839510448076</v>
      </c>
      <c r="D446" s="25">
        <v>0</v>
      </c>
      <c r="E446" s="25">
        <v>13.284142405000001</v>
      </c>
      <c r="F446" s="25">
        <v>4.8702584539551932</v>
      </c>
      <c r="G446" s="28">
        <v>0</v>
      </c>
    </row>
    <row r="447" spans="2:7" x14ac:dyDescent="0.2">
      <c r="B447" s="7" t="s">
        <v>803</v>
      </c>
      <c r="C447" s="25">
        <v>46.566121982653314</v>
      </c>
      <c r="D447" s="25">
        <v>0</v>
      </c>
      <c r="E447" s="25">
        <v>72.891811394000001</v>
      </c>
      <c r="F447" s="25">
        <v>26.325689411346687</v>
      </c>
      <c r="G447" s="28">
        <v>0</v>
      </c>
    </row>
    <row r="448" spans="2:7" x14ac:dyDescent="0.2">
      <c r="B448" s="7" t="s">
        <v>809</v>
      </c>
      <c r="C448" s="25">
        <v>24.550735239608798</v>
      </c>
      <c r="D448" s="25">
        <v>0</v>
      </c>
      <c r="E448" s="25">
        <v>42.509255697</v>
      </c>
      <c r="F448" s="25">
        <v>17.958520457391202</v>
      </c>
      <c r="G448" s="28">
        <v>0</v>
      </c>
    </row>
    <row r="449" spans="2:7" x14ac:dyDescent="0.2">
      <c r="B449" s="7" t="s">
        <v>433</v>
      </c>
      <c r="C449" s="25">
        <v>552.42960080122327</v>
      </c>
      <c r="D449" s="25">
        <v>0</v>
      </c>
      <c r="E449" s="25">
        <v>1229.7917832999999</v>
      </c>
      <c r="F449" s="25">
        <v>677.36218249877663</v>
      </c>
      <c r="G449" s="28">
        <v>0</v>
      </c>
    </row>
    <row r="450" spans="2:7" x14ac:dyDescent="0.2">
      <c r="B450" s="7" t="s">
        <v>773</v>
      </c>
      <c r="C450" s="25">
        <v>157.77687598961751</v>
      </c>
      <c r="D450" s="25">
        <v>0</v>
      </c>
      <c r="E450" s="25">
        <v>327.624672116</v>
      </c>
      <c r="F450" s="25">
        <v>169.84779612638249</v>
      </c>
      <c r="G450" s="28">
        <v>0</v>
      </c>
    </row>
    <row r="451" spans="2:7" x14ac:dyDescent="0.2">
      <c r="B451" s="7" t="s">
        <v>238</v>
      </c>
      <c r="C451" s="25">
        <v>0.16498633549776257</v>
      </c>
      <c r="D451" s="25">
        <v>0</v>
      </c>
      <c r="E451" s="25">
        <v>0.48708522199999998</v>
      </c>
      <c r="F451" s="25">
        <v>0.32209888650223739</v>
      </c>
      <c r="G451" s="28">
        <v>0</v>
      </c>
    </row>
    <row r="452" spans="2:7" x14ac:dyDescent="0.2">
      <c r="B452" s="7" t="s">
        <v>885</v>
      </c>
      <c r="C452" s="25">
        <v>24.425812414040461</v>
      </c>
      <c r="D452" s="25">
        <v>0</v>
      </c>
      <c r="E452" s="25">
        <v>43.170592784999997</v>
      </c>
      <c r="F452" s="25">
        <v>18.744780370959536</v>
      </c>
      <c r="G452" s="28">
        <v>0</v>
      </c>
    </row>
    <row r="453" spans="2:7" x14ac:dyDescent="0.2">
      <c r="B453" s="7" t="s">
        <v>388</v>
      </c>
      <c r="C453" s="25">
        <v>21.90919206353437</v>
      </c>
      <c r="D453" s="25">
        <v>0</v>
      </c>
      <c r="E453" s="25">
        <v>37.195598734999997</v>
      </c>
      <c r="F453" s="25">
        <v>15.286406671465627</v>
      </c>
      <c r="G453" s="28">
        <v>0</v>
      </c>
    </row>
    <row r="454" spans="2:7" x14ac:dyDescent="0.2">
      <c r="B454" s="7" t="s">
        <v>193</v>
      </c>
      <c r="C454" s="25">
        <v>13.54954316037302</v>
      </c>
      <c r="D454" s="25">
        <v>0</v>
      </c>
      <c r="E454" s="25">
        <v>20.286197466000001</v>
      </c>
      <c r="F454" s="25">
        <v>6.7366543056269812</v>
      </c>
      <c r="G454" s="28">
        <v>0</v>
      </c>
    </row>
    <row r="455" spans="2:7" x14ac:dyDescent="0.2">
      <c r="B455" s="7" t="s">
        <v>612</v>
      </c>
      <c r="C455" s="25">
        <v>2.4972399709396429</v>
      </c>
      <c r="D455" s="25">
        <v>0</v>
      </c>
      <c r="E455" s="25">
        <v>6.8905338680000021</v>
      </c>
      <c r="F455" s="25">
        <v>4.3932938970603592</v>
      </c>
      <c r="G455" s="28">
        <v>0</v>
      </c>
    </row>
    <row r="456" spans="2:7" x14ac:dyDescent="0.2">
      <c r="B456" s="7" t="s">
        <v>352</v>
      </c>
      <c r="C456" s="25">
        <v>237.74718193934703</v>
      </c>
      <c r="D456" s="25">
        <v>0</v>
      </c>
      <c r="E456" s="25">
        <v>381.89449389100002</v>
      </c>
      <c r="F456" s="25">
        <v>144.14731195165299</v>
      </c>
      <c r="G456" s="28">
        <v>0</v>
      </c>
    </row>
    <row r="457" spans="2:7" x14ac:dyDescent="0.2">
      <c r="B457" s="7" t="s">
        <v>401</v>
      </c>
      <c r="C457" s="25">
        <v>62.807551650088385</v>
      </c>
      <c r="D457" s="25">
        <v>0</v>
      </c>
      <c r="E457" s="25">
        <v>74.051303826000009</v>
      </c>
      <c r="F457" s="25">
        <v>11.243752175911624</v>
      </c>
      <c r="G457" s="28">
        <v>0</v>
      </c>
    </row>
    <row r="458" spans="2:7" x14ac:dyDescent="0.2">
      <c r="B458" s="7" t="s">
        <v>442</v>
      </c>
      <c r="C458" s="25">
        <v>160.43164633167669</v>
      </c>
      <c r="D458" s="25">
        <v>0</v>
      </c>
      <c r="E458" s="25">
        <v>304.272871786</v>
      </c>
      <c r="F458" s="25">
        <v>143.84122545432331</v>
      </c>
      <c r="G458" s="28">
        <v>0</v>
      </c>
    </row>
    <row r="459" spans="2:7" x14ac:dyDescent="0.2">
      <c r="B459" s="7" t="s">
        <v>745</v>
      </c>
      <c r="C459" s="25">
        <v>86.079721815220523</v>
      </c>
      <c r="D459" s="25">
        <v>0</v>
      </c>
      <c r="E459" s="25">
        <v>92.870915570999998</v>
      </c>
      <c r="F459" s="25">
        <v>6.7911937557794744</v>
      </c>
      <c r="G459" s="28">
        <v>0</v>
      </c>
    </row>
    <row r="460" spans="2:7" x14ac:dyDescent="0.2">
      <c r="B460" s="7" t="s">
        <v>550</v>
      </c>
      <c r="C460" s="25">
        <v>15.561517810976081</v>
      </c>
      <c r="D460" s="25">
        <v>0</v>
      </c>
      <c r="E460" s="25">
        <v>19.554339621</v>
      </c>
      <c r="F460" s="25">
        <v>3.9928218100239192</v>
      </c>
      <c r="G460" s="28">
        <v>0</v>
      </c>
    </row>
    <row r="461" spans="2:7" x14ac:dyDescent="0.2">
      <c r="B461" s="7" t="s">
        <v>509</v>
      </c>
      <c r="C461" s="25">
        <v>59.550315109033647</v>
      </c>
      <c r="D461" s="25">
        <v>0</v>
      </c>
      <c r="E461" s="25">
        <v>147.93122581200001</v>
      </c>
      <c r="F461" s="25">
        <v>88.380910702966361</v>
      </c>
      <c r="G461" s="28">
        <v>0</v>
      </c>
    </row>
    <row r="462" spans="2:7" x14ac:dyDescent="0.2">
      <c r="B462" s="7" t="s">
        <v>912</v>
      </c>
      <c r="C462" s="25">
        <v>40.628295115082764</v>
      </c>
      <c r="D462" s="25">
        <v>0</v>
      </c>
      <c r="E462" s="25">
        <v>42.214052531999997</v>
      </c>
      <c r="F462" s="25">
        <v>1.5857574169172324</v>
      </c>
      <c r="G462" s="28">
        <v>0</v>
      </c>
    </row>
    <row r="463" spans="2:7" x14ac:dyDescent="0.2">
      <c r="B463" s="7" t="s">
        <v>462</v>
      </c>
      <c r="C463" s="25">
        <v>29.690314238775901</v>
      </c>
      <c r="D463" s="25">
        <v>0</v>
      </c>
      <c r="E463" s="25">
        <v>61.815542659000002</v>
      </c>
      <c r="F463" s="25">
        <v>32.125228420224104</v>
      </c>
      <c r="G463" s="28">
        <v>0</v>
      </c>
    </row>
    <row r="464" spans="2:7" x14ac:dyDescent="0.2">
      <c r="B464" s="7" t="s">
        <v>318</v>
      </c>
      <c r="C464" s="25">
        <v>24.767209196585824</v>
      </c>
      <c r="D464" s="25">
        <v>0</v>
      </c>
      <c r="E464" s="25">
        <v>49.428489869000003</v>
      </c>
      <c r="F464" s="25">
        <v>24.661280672414179</v>
      </c>
      <c r="G464" s="28">
        <v>0</v>
      </c>
    </row>
    <row r="465" spans="2:7" x14ac:dyDescent="0.2">
      <c r="B465" s="7" t="s">
        <v>366</v>
      </c>
      <c r="C465" s="25">
        <v>6.7688545889811529</v>
      </c>
      <c r="D465" s="25">
        <v>0</v>
      </c>
      <c r="E465" s="25">
        <v>32.625689745000003</v>
      </c>
      <c r="F465" s="25">
        <v>25.85683515601885</v>
      </c>
      <c r="G465" s="28">
        <v>0</v>
      </c>
    </row>
    <row r="466" spans="2:7" x14ac:dyDescent="0.2">
      <c r="B466" s="7" t="s">
        <v>738</v>
      </c>
      <c r="C466" s="25">
        <v>44.700654074475345</v>
      </c>
      <c r="D466" s="25">
        <v>0</v>
      </c>
      <c r="E466" s="25">
        <v>100.014832154</v>
      </c>
      <c r="F466" s="25">
        <v>55.314178079524659</v>
      </c>
      <c r="G466" s="28">
        <v>0</v>
      </c>
    </row>
    <row r="467" spans="2:7" x14ac:dyDescent="0.2">
      <c r="B467" s="7" t="s">
        <v>372</v>
      </c>
      <c r="C467" s="25">
        <v>94.561255281394281</v>
      </c>
      <c r="D467" s="25">
        <v>0</v>
      </c>
      <c r="E467" s="25">
        <v>190.60694329099996</v>
      </c>
      <c r="F467" s="25">
        <v>96.045688009605684</v>
      </c>
      <c r="G467" s="28">
        <v>0</v>
      </c>
    </row>
    <row r="468" spans="2:7" x14ac:dyDescent="0.2">
      <c r="B468" s="7" t="s">
        <v>228</v>
      </c>
      <c r="C468" s="25">
        <v>62.604798535674504</v>
      </c>
      <c r="D468" s="25">
        <v>0</v>
      </c>
      <c r="E468" s="25">
        <v>128.35269592499998</v>
      </c>
      <c r="F468" s="25">
        <v>65.747897389325473</v>
      </c>
      <c r="G468" s="28">
        <v>0</v>
      </c>
    </row>
    <row r="469" spans="2:7" x14ac:dyDescent="0.2">
      <c r="B469" s="7" t="s">
        <v>822</v>
      </c>
      <c r="C469" s="25">
        <v>7.8509380761674485</v>
      </c>
      <c r="D469" s="25">
        <v>0</v>
      </c>
      <c r="E469" s="25">
        <v>40.738036710000003</v>
      </c>
      <c r="F469" s="25">
        <v>32.887098633832551</v>
      </c>
      <c r="G469" s="28">
        <v>0</v>
      </c>
    </row>
    <row r="470" spans="2:7" x14ac:dyDescent="0.2">
      <c r="B470" s="7" t="s">
        <v>851</v>
      </c>
      <c r="C470" s="25">
        <v>14.399107500820907</v>
      </c>
      <c r="D470" s="25">
        <v>0</v>
      </c>
      <c r="E470" s="25">
        <v>34.499409831000001</v>
      </c>
      <c r="F470" s="25">
        <v>20.100302330179094</v>
      </c>
      <c r="G470" s="28">
        <v>0</v>
      </c>
    </row>
    <row r="471" spans="2:7" x14ac:dyDescent="0.2">
      <c r="B471" s="7" t="s">
        <v>730</v>
      </c>
      <c r="C471" s="25">
        <v>23.198009481601943</v>
      </c>
      <c r="D471" s="25">
        <v>0</v>
      </c>
      <c r="E471" s="25">
        <v>43.392405163000006</v>
      </c>
      <c r="F471" s="25">
        <v>20.194395681398063</v>
      </c>
      <c r="G471" s="28">
        <v>0</v>
      </c>
    </row>
    <row r="472" spans="2:7" x14ac:dyDescent="0.2">
      <c r="B472" s="7" t="s">
        <v>713</v>
      </c>
      <c r="C472" s="25">
        <v>7.8996926289822174</v>
      </c>
      <c r="D472" s="25">
        <v>0</v>
      </c>
      <c r="E472" s="25">
        <v>24.631834050999998</v>
      </c>
      <c r="F472" s="25">
        <v>16.732141422017783</v>
      </c>
      <c r="G472" s="28">
        <v>0</v>
      </c>
    </row>
    <row r="473" spans="2:7" x14ac:dyDescent="0.2">
      <c r="B473" s="7" t="s">
        <v>926</v>
      </c>
      <c r="C473" s="25">
        <v>19.363687488212324</v>
      </c>
      <c r="D473" s="25">
        <v>0</v>
      </c>
      <c r="E473" s="25">
        <v>42.509255697</v>
      </c>
      <c r="F473" s="25">
        <v>23.145568208787676</v>
      </c>
      <c r="G473" s="28">
        <v>0</v>
      </c>
    </row>
    <row r="474" spans="2:7" x14ac:dyDescent="0.2">
      <c r="B474" s="7" t="s">
        <v>564</v>
      </c>
      <c r="C474" s="25">
        <v>2.6475467236330501</v>
      </c>
      <c r="D474" s="25">
        <v>0</v>
      </c>
      <c r="E474" s="25">
        <v>4.7232506330000001</v>
      </c>
      <c r="F474" s="25">
        <v>2.07570390936695</v>
      </c>
      <c r="G474" s="28">
        <v>0</v>
      </c>
    </row>
    <row r="475" spans="2:7" x14ac:dyDescent="0.2">
      <c r="B475" s="7" t="s">
        <v>635</v>
      </c>
      <c r="C475" s="25">
        <v>137.69083232003686</v>
      </c>
      <c r="D475" s="25">
        <v>0</v>
      </c>
      <c r="E475" s="25">
        <v>356.94982648299998</v>
      </c>
      <c r="F475" s="25">
        <v>219.25899416296312</v>
      </c>
      <c r="G475" s="28">
        <v>0</v>
      </c>
    </row>
    <row r="476" spans="2:7" x14ac:dyDescent="0.2">
      <c r="B476" s="7" t="s">
        <v>197</v>
      </c>
      <c r="C476" s="25">
        <v>53.014483126159469</v>
      </c>
      <c r="D476" s="25">
        <v>0</v>
      </c>
      <c r="E476" s="25">
        <v>107.815575774</v>
      </c>
      <c r="F476" s="25">
        <v>54.801092647840527</v>
      </c>
      <c r="G476" s="28">
        <v>0</v>
      </c>
    </row>
    <row r="477" spans="2:7" x14ac:dyDescent="0.2">
      <c r="B477" s="7" t="s">
        <v>793</v>
      </c>
      <c r="C477" s="25">
        <v>13.444682997540731</v>
      </c>
      <c r="D477" s="25">
        <v>0</v>
      </c>
      <c r="E477" s="25">
        <v>31.881941771999998</v>
      </c>
      <c r="F477" s="25">
        <v>18.437258774459266</v>
      </c>
      <c r="G477" s="28">
        <v>0</v>
      </c>
    </row>
    <row r="478" spans="2:7" x14ac:dyDescent="0.2">
      <c r="B478" s="7" t="s">
        <v>568</v>
      </c>
      <c r="C478" s="25">
        <v>215.02513439343409</v>
      </c>
      <c r="D478" s="25">
        <v>0</v>
      </c>
      <c r="E478" s="25">
        <v>547.380467888</v>
      </c>
      <c r="F478" s="25">
        <v>332.35533349456591</v>
      </c>
      <c r="G478" s="28">
        <v>0</v>
      </c>
    </row>
    <row r="479" spans="2:7" x14ac:dyDescent="0.2">
      <c r="B479" s="7" t="s">
        <v>668</v>
      </c>
      <c r="C479" s="25">
        <v>75.090299038652773</v>
      </c>
      <c r="D479" s="25">
        <v>0</v>
      </c>
      <c r="E479" s="25">
        <v>130.50316898299999</v>
      </c>
      <c r="F479" s="25">
        <v>55.412869944347221</v>
      </c>
      <c r="G479" s="28">
        <v>0</v>
      </c>
    </row>
    <row r="480" spans="2:7" x14ac:dyDescent="0.2">
      <c r="B480" s="7" t="s">
        <v>702</v>
      </c>
      <c r="C480" s="25">
        <v>113.22507121551479</v>
      </c>
      <c r="D480" s="25">
        <v>0</v>
      </c>
      <c r="E480" s="25">
        <v>195.02843069099998</v>
      </c>
      <c r="F480" s="25">
        <v>81.803359475485195</v>
      </c>
      <c r="G480" s="28">
        <v>0</v>
      </c>
    </row>
    <row r="481" spans="2:7" x14ac:dyDescent="0.2">
      <c r="B481" s="7" t="s">
        <v>725</v>
      </c>
      <c r="C481" s="25">
        <v>21.063789784256823</v>
      </c>
      <c r="D481" s="25">
        <v>0</v>
      </c>
      <c r="E481" s="25">
        <v>42.792568732000007</v>
      </c>
      <c r="F481" s="25">
        <v>21.728778947743184</v>
      </c>
      <c r="G481" s="28">
        <v>0</v>
      </c>
    </row>
    <row r="482" spans="2:7" x14ac:dyDescent="0.2">
      <c r="B482" s="7" t="s">
        <v>584</v>
      </c>
      <c r="C482" s="25">
        <v>38.582439108654022</v>
      </c>
      <c r="D482" s="25">
        <v>0</v>
      </c>
      <c r="E482" s="25">
        <v>60.457608103000005</v>
      </c>
      <c r="F482" s="25">
        <v>21.875168994345984</v>
      </c>
      <c r="G482" s="28">
        <v>0</v>
      </c>
    </row>
    <row r="483" spans="2:7" x14ac:dyDescent="0.2">
      <c r="B483" s="7" t="s">
        <v>275</v>
      </c>
      <c r="C483" s="25">
        <v>206.11178371803047</v>
      </c>
      <c r="D483" s="25">
        <v>0</v>
      </c>
      <c r="E483" s="25">
        <v>301.34298038000003</v>
      </c>
      <c r="F483" s="25">
        <v>95.231196661969562</v>
      </c>
      <c r="G483" s="28">
        <v>0</v>
      </c>
    </row>
    <row r="484" spans="2:7" x14ac:dyDescent="0.2">
      <c r="B484" s="7" t="s">
        <v>461</v>
      </c>
      <c r="C484" s="25">
        <v>27.441794108845841</v>
      </c>
      <c r="D484" s="25">
        <v>0</v>
      </c>
      <c r="E484" s="25">
        <v>50.361659873000001</v>
      </c>
      <c r="F484" s="25">
        <v>22.91986576415416</v>
      </c>
      <c r="G484" s="28">
        <v>0</v>
      </c>
    </row>
    <row r="485" spans="2:7" x14ac:dyDescent="0.2">
      <c r="B485" s="7" t="s">
        <v>225</v>
      </c>
      <c r="C485" s="25">
        <v>64.792597658618561</v>
      </c>
      <c r="D485" s="25">
        <v>0</v>
      </c>
      <c r="E485" s="25">
        <v>116.90045316800001</v>
      </c>
      <c r="F485" s="25">
        <v>52.107855509381451</v>
      </c>
      <c r="G485" s="28">
        <v>0</v>
      </c>
    </row>
    <row r="486" spans="2:7" x14ac:dyDescent="0.2">
      <c r="B486" s="7" t="s">
        <v>802</v>
      </c>
      <c r="C486" s="25">
        <v>17.523468787562351</v>
      </c>
      <c r="D486" s="25">
        <v>0</v>
      </c>
      <c r="E486" s="25">
        <v>42.509255697</v>
      </c>
      <c r="F486" s="25">
        <v>24.98578690943765</v>
      </c>
      <c r="G486" s="28">
        <v>0</v>
      </c>
    </row>
    <row r="487" spans="2:7" x14ac:dyDescent="0.2">
      <c r="B487" s="7" t="s">
        <v>314</v>
      </c>
      <c r="C487" s="25">
        <v>74.961097662969465</v>
      </c>
      <c r="D487" s="25">
        <v>0</v>
      </c>
      <c r="E487" s="25">
        <v>137.522854236</v>
      </c>
      <c r="F487" s="25">
        <v>62.561756573030536</v>
      </c>
      <c r="G487" s="28">
        <v>0</v>
      </c>
    </row>
    <row r="488" spans="2:7" x14ac:dyDescent="0.2">
      <c r="B488" s="7" t="s">
        <v>215</v>
      </c>
      <c r="C488" s="25">
        <v>64.521968928975951</v>
      </c>
      <c r="D488" s="25">
        <v>0</v>
      </c>
      <c r="E488" s="25">
        <v>101.53799848200001</v>
      </c>
      <c r="F488" s="25">
        <v>37.016029553024055</v>
      </c>
      <c r="G488" s="28">
        <v>0</v>
      </c>
    </row>
    <row r="489" spans="2:7" x14ac:dyDescent="0.2">
      <c r="B489" s="7" t="s">
        <v>779</v>
      </c>
      <c r="C489" s="25">
        <v>29.743992854917938</v>
      </c>
      <c r="D489" s="25">
        <v>0</v>
      </c>
      <c r="E489" s="25">
        <v>42.509255695999997</v>
      </c>
      <c r="F489" s="25">
        <v>12.765262841082059</v>
      </c>
      <c r="G489" s="28">
        <v>0</v>
      </c>
    </row>
    <row r="490" spans="2:7" x14ac:dyDescent="0.2">
      <c r="B490" s="7" t="s">
        <v>657</v>
      </c>
      <c r="C490" s="25">
        <v>65.994555105880693</v>
      </c>
      <c r="D490" s="25">
        <v>0</v>
      </c>
      <c r="E490" s="25">
        <v>146.438399812</v>
      </c>
      <c r="F490" s="25">
        <v>80.443844706119307</v>
      </c>
      <c r="G490" s="28">
        <v>0</v>
      </c>
    </row>
    <row r="491" spans="2:7" x14ac:dyDescent="0.2">
      <c r="B491" s="7" t="s">
        <v>922</v>
      </c>
      <c r="C491" s="25">
        <v>19.008892579890148</v>
      </c>
      <c r="D491" s="25">
        <v>0</v>
      </c>
      <c r="E491" s="25">
        <v>42.509255697</v>
      </c>
      <c r="F491" s="25">
        <v>23.500363117109853</v>
      </c>
      <c r="G491" s="28">
        <v>0</v>
      </c>
    </row>
    <row r="492" spans="2:7" x14ac:dyDescent="0.2">
      <c r="B492" s="7" t="s">
        <v>558</v>
      </c>
      <c r="C492" s="25">
        <v>89.646535188187983</v>
      </c>
      <c r="D492" s="25">
        <v>0</v>
      </c>
      <c r="E492" s="25">
        <v>147.60158228</v>
      </c>
      <c r="F492" s="25">
        <v>57.95504709181202</v>
      </c>
      <c r="G492" s="28">
        <v>0</v>
      </c>
    </row>
    <row r="493" spans="2:7" x14ac:dyDescent="0.2">
      <c r="B493" s="7" t="s">
        <v>843</v>
      </c>
      <c r="C493" s="25">
        <v>32.014247120676181</v>
      </c>
      <c r="D493" s="25">
        <v>0</v>
      </c>
      <c r="E493" s="25">
        <v>65.417021266000006</v>
      </c>
      <c r="F493" s="25">
        <v>33.402774145323825</v>
      </c>
      <c r="G493" s="28">
        <v>0</v>
      </c>
    </row>
    <row r="494" spans="2:7" x14ac:dyDescent="0.2">
      <c r="B494" s="7" t="s">
        <v>166</v>
      </c>
      <c r="C494" s="25">
        <v>47.092189229840919</v>
      </c>
      <c r="D494" s="25">
        <v>250.13557725694449</v>
      </c>
      <c r="E494" s="25">
        <v>0</v>
      </c>
      <c r="F494" s="25">
        <v>203.04338802710356</v>
      </c>
      <c r="G494" s="28">
        <v>0</v>
      </c>
    </row>
    <row r="495" spans="2:7" x14ac:dyDescent="0.2">
      <c r="B495" s="7" t="s">
        <v>711</v>
      </c>
      <c r="C495" s="25">
        <v>24.402888682491508</v>
      </c>
      <c r="D495" s="25">
        <v>0</v>
      </c>
      <c r="E495" s="25">
        <v>59.040632912</v>
      </c>
      <c r="F495" s="25">
        <v>34.637744229508492</v>
      </c>
      <c r="G495" s="28">
        <v>0</v>
      </c>
    </row>
    <row r="496" spans="2:7" x14ac:dyDescent="0.2">
      <c r="B496" s="7" t="s">
        <v>736</v>
      </c>
      <c r="C496" s="25">
        <v>191.16906280633023</v>
      </c>
      <c r="D496" s="25">
        <v>0</v>
      </c>
      <c r="E496" s="25">
        <v>316.29543067000003</v>
      </c>
      <c r="F496" s="25">
        <v>125.1263678636698</v>
      </c>
      <c r="G496" s="28">
        <v>0</v>
      </c>
    </row>
    <row r="497" spans="2:7" x14ac:dyDescent="0.2">
      <c r="B497" s="7" t="s">
        <v>880</v>
      </c>
      <c r="C497" s="25">
        <v>45.344358818346414</v>
      </c>
      <c r="D497" s="25">
        <v>0</v>
      </c>
      <c r="E497" s="25">
        <v>91.185387501999998</v>
      </c>
      <c r="F497" s="25">
        <v>45.841028683653583</v>
      </c>
      <c r="G497" s="28">
        <v>0</v>
      </c>
    </row>
    <row r="498" spans="2:7" x14ac:dyDescent="0.2">
      <c r="B498" s="7" t="s">
        <v>181</v>
      </c>
      <c r="C498" s="25">
        <v>230.98399126161368</v>
      </c>
      <c r="D498" s="25">
        <v>0</v>
      </c>
      <c r="E498" s="25">
        <v>626.45555556199997</v>
      </c>
      <c r="F498" s="25">
        <v>395.47156430038626</v>
      </c>
      <c r="G498" s="28">
        <v>0</v>
      </c>
    </row>
    <row r="499" spans="2:7" x14ac:dyDescent="0.2">
      <c r="B499" s="7" t="s">
        <v>354</v>
      </c>
      <c r="C499" s="25">
        <v>90.881328107099094</v>
      </c>
      <c r="D499" s="25">
        <v>0</v>
      </c>
      <c r="E499" s="25">
        <v>233.80090633400002</v>
      </c>
      <c r="F499" s="25">
        <v>142.91957822690091</v>
      </c>
      <c r="G499" s="28">
        <v>0</v>
      </c>
    </row>
    <row r="500" spans="2:7" x14ac:dyDescent="0.2">
      <c r="B500" s="7" t="s">
        <v>198</v>
      </c>
      <c r="C500" s="25">
        <v>18.975371007653109</v>
      </c>
      <c r="D500" s="25">
        <v>0</v>
      </c>
      <c r="E500" s="25">
        <v>65.747894811999998</v>
      </c>
      <c r="F500" s="25">
        <v>46.772523804346889</v>
      </c>
      <c r="G500" s="28">
        <v>0</v>
      </c>
    </row>
    <row r="501" spans="2:7" x14ac:dyDescent="0.2">
      <c r="B501" s="7" t="s">
        <v>501</v>
      </c>
      <c r="C501" s="25">
        <v>44.108042675516423</v>
      </c>
      <c r="D501" s="25">
        <v>0</v>
      </c>
      <c r="E501" s="25">
        <v>98.401054853999995</v>
      </c>
      <c r="F501" s="25">
        <v>54.293012178483572</v>
      </c>
      <c r="G501" s="28">
        <v>0</v>
      </c>
    </row>
    <row r="502" spans="2:7" x14ac:dyDescent="0.2">
      <c r="B502" s="7" t="s">
        <v>405</v>
      </c>
      <c r="C502" s="25">
        <v>67.01587409390352</v>
      </c>
      <c r="D502" s="25">
        <v>0</v>
      </c>
      <c r="E502" s="25">
        <v>155.81971037400001</v>
      </c>
      <c r="F502" s="25">
        <v>88.80383628009649</v>
      </c>
      <c r="G502" s="28">
        <v>0</v>
      </c>
    </row>
    <row r="503" spans="2:7" x14ac:dyDescent="0.2">
      <c r="B503" s="7" t="s">
        <v>355</v>
      </c>
      <c r="C503" s="25">
        <v>96.361008165302323</v>
      </c>
      <c r="D503" s="25">
        <v>0</v>
      </c>
      <c r="E503" s="25">
        <v>118.199347092</v>
      </c>
      <c r="F503" s="25">
        <v>21.838338926697674</v>
      </c>
      <c r="G503" s="28">
        <v>0</v>
      </c>
    </row>
    <row r="504" spans="2:7" x14ac:dyDescent="0.2">
      <c r="B504" s="7" t="s">
        <v>877</v>
      </c>
      <c r="C504" s="25">
        <v>12.379265135808682</v>
      </c>
      <c r="D504" s="25">
        <v>0</v>
      </c>
      <c r="E504" s="25">
        <v>37.951236834999996</v>
      </c>
      <c r="F504" s="25">
        <v>25.571971699191316</v>
      </c>
      <c r="G504" s="28">
        <v>0</v>
      </c>
    </row>
    <row r="505" spans="2:7" x14ac:dyDescent="0.2">
      <c r="B505" s="7" t="s">
        <v>617</v>
      </c>
      <c r="C505" s="25">
        <v>370.20344181108209</v>
      </c>
      <c r="D505" s="25">
        <v>110.74973848099171</v>
      </c>
      <c r="E505" s="25">
        <v>284.69393190400001</v>
      </c>
      <c r="F505" s="25">
        <v>25.240228573909633</v>
      </c>
      <c r="G505" s="28">
        <v>0</v>
      </c>
    </row>
    <row r="506" spans="2:7" x14ac:dyDescent="0.2">
      <c r="B506" s="7" t="s">
        <v>855</v>
      </c>
      <c r="C506" s="25">
        <v>31.39975657248667</v>
      </c>
      <c r="D506" s="25">
        <v>0</v>
      </c>
      <c r="E506" s="25">
        <v>42.509255697</v>
      </c>
      <c r="F506" s="25">
        <v>11.109499124513331</v>
      </c>
      <c r="G506" s="28">
        <v>0</v>
      </c>
    </row>
    <row r="507" spans="2:7" x14ac:dyDescent="0.2">
      <c r="B507" s="7" t="s">
        <v>202</v>
      </c>
      <c r="C507" s="25">
        <v>1.000544088866018</v>
      </c>
      <c r="D507" s="25">
        <v>0</v>
      </c>
      <c r="E507" s="25">
        <v>1.3480944509999999</v>
      </c>
      <c r="F507" s="25">
        <v>0.34755036213398194</v>
      </c>
      <c r="G507" s="28">
        <v>0</v>
      </c>
    </row>
    <row r="508" spans="2:7" x14ac:dyDescent="0.2">
      <c r="B508" s="7" t="s">
        <v>263</v>
      </c>
      <c r="C508" s="25">
        <v>3.0740953506898561</v>
      </c>
      <c r="D508" s="25">
        <v>0</v>
      </c>
      <c r="E508" s="25">
        <v>22.140237341999999</v>
      </c>
      <c r="F508" s="25">
        <v>19.066141991310143</v>
      </c>
      <c r="G508" s="28">
        <v>0</v>
      </c>
    </row>
    <row r="509" spans="2:7" x14ac:dyDescent="0.2">
      <c r="B509" s="7" t="s">
        <v>904</v>
      </c>
      <c r="C509" s="25">
        <v>34.14162342910123</v>
      </c>
      <c r="D509" s="25">
        <v>0</v>
      </c>
      <c r="E509" s="25">
        <v>43.170592784999997</v>
      </c>
      <c r="F509" s="25">
        <v>9.0289693558987665</v>
      </c>
      <c r="G509" s="28">
        <v>0</v>
      </c>
    </row>
    <row r="510" spans="2:7" x14ac:dyDescent="0.2">
      <c r="B510" s="7" t="s">
        <v>349</v>
      </c>
      <c r="C510" s="25">
        <v>22.018409943743766</v>
      </c>
      <c r="D510" s="25">
        <v>0</v>
      </c>
      <c r="E510" s="25">
        <v>52.711805066000004</v>
      </c>
      <c r="F510" s="25">
        <v>30.693395122256238</v>
      </c>
      <c r="G510" s="28">
        <v>0</v>
      </c>
    </row>
    <row r="511" spans="2:7" x14ac:dyDescent="0.2">
      <c r="B511" s="7" t="s">
        <v>817</v>
      </c>
      <c r="C511" s="25">
        <v>16.839633440569134</v>
      </c>
      <c r="D511" s="25">
        <v>0</v>
      </c>
      <c r="E511" s="25">
        <v>31.881941771999998</v>
      </c>
      <c r="F511" s="25">
        <v>15.042308331430863</v>
      </c>
      <c r="G511" s="28">
        <v>0</v>
      </c>
    </row>
    <row r="512" spans="2:7" x14ac:dyDescent="0.2">
      <c r="B512" s="7" t="s">
        <v>497</v>
      </c>
      <c r="C512" s="25">
        <v>60.466189396718143</v>
      </c>
      <c r="D512" s="25">
        <v>0</v>
      </c>
      <c r="E512" s="25">
        <v>110.70118671</v>
      </c>
      <c r="F512" s="25">
        <v>50.234997313281859</v>
      </c>
      <c r="G512" s="28">
        <v>0</v>
      </c>
    </row>
    <row r="513" spans="2:7" x14ac:dyDescent="0.2">
      <c r="B513" s="7" t="s">
        <v>839</v>
      </c>
      <c r="C513" s="25">
        <v>4.7402586662555537</v>
      </c>
      <c r="D513" s="25">
        <v>0</v>
      </c>
      <c r="E513" s="25">
        <v>36.558041899999999</v>
      </c>
      <c r="F513" s="25">
        <v>31.817783233744446</v>
      </c>
      <c r="G513" s="28">
        <v>0</v>
      </c>
    </row>
    <row r="514" spans="2:7" x14ac:dyDescent="0.2">
      <c r="B514" s="7" t="s">
        <v>294</v>
      </c>
      <c r="C514" s="25">
        <v>35.615551692073545</v>
      </c>
      <c r="D514" s="25">
        <v>0</v>
      </c>
      <c r="E514" s="25">
        <v>76.714282372999989</v>
      </c>
      <c r="F514" s="25">
        <v>41.098730680926444</v>
      </c>
      <c r="G514" s="28">
        <v>0</v>
      </c>
    </row>
    <row r="515" spans="2:7" x14ac:dyDescent="0.2">
      <c r="B515" s="7" t="s">
        <v>865</v>
      </c>
      <c r="C515" s="25">
        <v>9.2587630495621465E-2</v>
      </c>
      <c r="D515" s="25">
        <v>0</v>
      </c>
      <c r="E515" s="25">
        <v>4.6494498420000001</v>
      </c>
      <c r="F515" s="25">
        <v>4.5568622115043791</v>
      </c>
      <c r="G515" s="28">
        <v>0</v>
      </c>
    </row>
    <row r="516" spans="2:7" x14ac:dyDescent="0.2">
      <c r="B516" s="7" t="s">
        <v>549</v>
      </c>
      <c r="C516" s="25">
        <v>21.360308691533827</v>
      </c>
      <c r="D516" s="25">
        <v>0</v>
      </c>
      <c r="E516" s="25">
        <v>60.185775186999997</v>
      </c>
      <c r="F516" s="25">
        <v>38.825466495466173</v>
      </c>
      <c r="G516" s="28">
        <v>0</v>
      </c>
    </row>
    <row r="517" spans="2:7" x14ac:dyDescent="0.2">
      <c r="B517" s="7" t="s">
        <v>900</v>
      </c>
      <c r="C517" s="25">
        <v>17.338229054682287</v>
      </c>
      <c r="D517" s="25">
        <v>0</v>
      </c>
      <c r="E517" s="25">
        <v>85.018511394000001</v>
      </c>
      <c r="F517" s="25">
        <v>67.680282339317714</v>
      </c>
      <c r="G517" s="28">
        <v>0</v>
      </c>
    </row>
    <row r="518" spans="2:7" x14ac:dyDescent="0.2">
      <c r="B518" s="7" t="s">
        <v>623</v>
      </c>
      <c r="C518" s="25">
        <v>67.503333504094769</v>
      </c>
      <c r="D518" s="25">
        <v>0</v>
      </c>
      <c r="E518" s="25">
        <v>175.35067974899999</v>
      </c>
      <c r="F518" s="25">
        <v>107.84734624490522</v>
      </c>
      <c r="G518" s="28">
        <v>0</v>
      </c>
    </row>
    <row r="519" spans="2:7" x14ac:dyDescent="0.2">
      <c r="B519" s="7" t="s">
        <v>343</v>
      </c>
      <c r="C519" s="25">
        <v>445.5003612165562</v>
      </c>
      <c r="D519" s="25">
        <v>0</v>
      </c>
      <c r="E519" s="25">
        <v>927.82723624799974</v>
      </c>
      <c r="F519" s="25">
        <v>482.32687503144354</v>
      </c>
      <c r="G519" s="28">
        <v>0</v>
      </c>
    </row>
    <row r="520" spans="2:7" x14ac:dyDescent="0.2">
      <c r="B520" s="7" t="s">
        <v>938</v>
      </c>
      <c r="C520" s="25">
        <v>16.2626138732317</v>
      </c>
      <c r="D520" s="25">
        <v>0</v>
      </c>
      <c r="E520" s="25">
        <v>35.055375785999999</v>
      </c>
      <c r="F520" s="25">
        <v>18.792761912768299</v>
      </c>
      <c r="G520" s="28">
        <v>0</v>
      </c>
    </row>
    <row r="521" spans="2:7" x14ac:dyDescent="0.2">
      <c r="B521" s="7" t="s">
        <v>488</v>
      </c>
      <c r="C521" s="25">
        <v>5.0699129529293359</v>
      </c>
      <c r="D521" s="25">
        <v>0</v>
      </c>
      <c r="E521" s="25">
        <v>15.940970886000001</v>
      </c>
      <c r="F521" s="25">
        <v>10.871057933070665</v>
      </c>
      <c r="G521" s="28">
        <v>0</v>
      </c>
    </row>
    <row r="522" spans="2:7" x14ac:dyDescent="0.2">
      <c r="B522" s="7" t="s">
        <v>439</v>
      </c>
      <c r="C522" s="25">
        <v>211.87323178438209</v>
      </c>
      <c r="D522" s="25">
        <v>0</v>
      </c>
      <c r="E522" s="25">
        <v>326.646401631</v>
      </c>
      <c r="F522" s="25">
        <v>114.77316984661792</v>
      </c>
      <c r="G522" s="28">
        <v>0</v>
      </c>
    </row>
    <row r="523" spans="2:7" x14ac:dyDescent="0.2">
      <c r="B523" s="7" t="s">
        <v>414</v>
      </c>
      <c r="C523" s="25">
        <v>87.010658910745462</v>
      </c>
      <c r="D523" s="25">
        <v>0</v>
      </c>
      <c r="E523" s="25">
        <v>153.53516588899998</v>
      </c>
      <c r="F523" s="25">
        <v>66.524506978254522</v>
      </c>
      <c r="G523" s="28">
        <v>0</v>
      </c>
    </row>
    <row r="524" spans="2:7" x14ac:dyDescent="0.2">
      <c r="B524" s="7" t="s">
        <v>852</v>
      </c>
      <c r="C524" s="25">
        <v>6.4027818339758902</v>
      </c>
      <c r="D524" s="25">
        <v>0</v>
      </c>
      <c r="E524" s="25">
        <v>32.625689745000003</v>
      </c>
      <c r="F524" s="25">
        <v>26.222907911024112</v>
      </c>
      <c r="G524" s="28">
        <v>0</v>
      </c>
    </row>
    <row r="525" spans="2:7" x14ac:dyDescent="0.2">
      <c r="B525" s="7" t="s">
        <v>221</v>
      </c>
      <c r="C525" s="25">
        <v>249.05070876850561</v>
      </c>
      <c r="D525" s="25">
        <v>0</v>
      </c>
      <c r="E525" s="25">
        <v>549.19596735100004</v>
      </c>
      <c r="F525" s="25">
        <v>300.14525858249442</v>
      </c>
      <c r="G525" s="28">
        <v>0</v>
      </c>
    </row>
    <row r="526" spans="2:7" x14ac:dyDescent="0.2">
      <c r="B526" s="7" t="s">
        <v>306</v>
      </c>
      <c r="C526" s="25">
        <v>221.15773359843621</v>
      </c>
      <c r="D526" s="25">
        <v>0</v>
      </c>
      <c r="E526" s="25">
        <v>397.26063860799997</v>
      </c>
      <c r="F526" s="25">
        <v>176.10290500956376</v>
      </c>
      <c r="G526" s="28">
        <v>0</v>
      </c>
    </row>
    <row r="527" spans="2:7" x14ac:dyDescent="0.2">
      <c r="B527" s="7" t="s">
        <v>873</v>
      </c>
      <c r="C527" s="25">
        <v>4.813093334654905</v>
      </c>
      <c r="D527" s="25">
        <v>0</v>
      </c>
      <c r="E527" s="25">
        <v>42.509255697</v>
      </c>
      <c r="F527" s="25">
        <v>37.696162362345092</v>
      </c>
      <c r="G527" s="28">
        <v>0</v>
      </c>
    </row>
    <row r="528" spans="2:7" x14ac:dyDescent="0.2">
      <c r="B528" s="7" t="s">
        <v>891</v>
      </c>
      <c r="C528" s="25">
        <v>16.137064061420936</v>
      </c>
      <c r="D528" s="25">
        <v>0</v>
      </c>
      <c r="E528" s="25">
        <v>43.335824557000002</v>
      </c>
      <c r="F528" s="25">
        <v>27.198760495579066</v>
      </c>
      <c r="G528" s="28">
        <v>0</v>
      </c>
    </row>
    <row r="529" spans="2:7" x14ac:dyDescent="0.2">
      <c r="B529" s="7" t="s">
        <v>298</v>
      </c>
      <c r="C529" s="25">
        <v>243.40734698878748</v>
      </c>
      <c r="D529" s="25">
        <v>0</v>
      </c>
      <c r="E529" s="25">
        <v>498.25702128400007</v>
      </c>
      <c r="F529" s="25">
        <v>254.84967429521259</v>
      </c>
      <c r="G529" s="28">
        <v>0</v>
      </c>
    </row>
    <row r="530" spans="2:7" x14ac:dyDescent="0.2">
      <c r="B530" s="7" t="s">
        <v>757</v>
      </c>
      <c r="C530" s="25">
        <v>10.58940940154144</v>
      </c>
      <c r="D530" s="25">
        <v>0</v>
      </c>
      <c r="E530" s="25">
        <v>40.915158607999999</v>
      </c>
      <c r="F530" s="25">
        <v>30.325749206458561</v>
      </c>
      <c r="G530" s="28">
        <v>0</v>
      </c>
    </row>
    <row r="531" spans="2:7" x14ac:dyDescent="0.2">
      <c r="B531" s="7" t="s">
        <v>242</v>
      </c>
      <c r="C531" s="25">
        <v>0.10123945786783041</v>
      </c>
      <c r="D531" s="25">
        <v>0</v>
      </c>
      <c r="E531" s="25">
        <v>0.19475208799999999</v>
      </c>
      <c r="F531" s="25">
        <v>9.351263013216958E-2</v>
      </c>
      <c r="G531" s="28">
        <v>0</v>
      </c>
    </row>
    <row r="532" spans="2:7" x14ac:dyDescent="0.2">
      <c r="B532" s="7" t="s">
        <v>424</v>
      </c>
      <c r="C532" s="25">
        <v>12.235219076846249</v>
      </c>
      <c r="D532" s="25">
        <v>0</v>
      </c>
      <c r="E532" s="25">
        <v>58.450226583000003</v>
      </c>
      <c r="F532" s="25">
        <v>46.215007506153754</v>
      </c>
      <c r="G532" s="28">
        <v>0</v>
      </c>
    </row>
    <row r="533" spans="2:7" x14ac:dyDescent="0.2">
      <c r="B533" s="7" t="s">
        <v>235</v>
      </c>
      <c r="C533" s="25">
        <v>4.842258485930466E-2</v>
      </c>
      <c r="D533" s="25">
        <v>0</v>
      </c>
      <c r="E533" s="25">
        <v>9.7171041E-2</v>
      </c>
      <c r="F533" s="25">
        <v>4.874845614069534E-2</v>
      </c>
      <c r="G533" s="28">
        <v>0</v>
      </c>
    </row>
    <row r="534" spans="2:7" x14ac:dyDescent="0.2">
      <c r="B534" s="7" t="s">
        <v>613</v>
      </c>
      <c r="C534" s="25">
        <v>94.801985149393104</v>
      </c>
      <c r="D534" s="25">
        <v>0</v>
      </c>
      <c r="E534" s="25">
        <v>190.84884588699998</v>
      </c>
      <c r="F534" s="25">
        <v>96.046860737606877</v>
      </c>
      <c r="G534" s="28">
        <v>0</v>
      </c>
    </row>
    <row r="535" spans="2:7" x14ac:dyDescent="0.2">
      <c r="B535" s="7" t="s">
        <v>663</v>
      </c>
      <c r="C535" s="25">
        <v>5.9706317332437946</v>
      </c>
      <c r="D535" s="25">
        <v>0</v>
      </c>
      <c r="E535" s="25">
        <v>47.279656834999997</v>
      </c>
      <c r="F535" s="25">
        <v>41.309025101756205</v>
      </c>
      <c r="G535" s="28">
        <v>0</v>
      </c>
    </row>
    <row r="536" spans="2:7" x14ac:dyDescent="0.2">
      <c r="B536" s="7" t="s">
        <v>763</v>
      </c>
      <c r="C536" s="25">
        <v>9.6675396580847739</v>
      </c>
      <c r="D536" s="25">
        <v>0</v>
      </c>
      <c r="E536" s="25">
        <v>31.881941773000001</v>
      </c>
      <c r="F536" s="25">
        <v>22.214402114915227</v>
      </c>
      <c r="G536" s="28">
        <v>0</v>
      </c>
    </row>
    <row r="537" spans="2:7" x14ac:dyDescent="0.2">
      <c r="B537" s="7" t="s">
        <v>614</v>
      </c>
      <c r="C537" s="25">
        <v>25.652429523974472</v>
      </c>
      <c r="D537" s="25">
        <v>0</v>
      </c>
      <c r="E537" s="25">
        <v>42.773298525000001</v>
      </c>
      <c r="F537" s="25">
        <v>17.120869001025529</v>
      </c>
      <c r="G537" s="28">
        <v>0</v>
      </c>
    </row>
    <row r="538" spans="2:7" x14ac:dyDescent="0.2">
      <c r="B538" s="7" t="s">
        <v>457</v>
      </c>
      <c r="C538" s="25">
        <v>76.54135875279735</v>
      </c>
      <c r="D538" s="25">
        <v>0</v>
      </c>
      <c r="E538" s="25">
        <v>159.12352579500001</v>
      </c>
      <c r="F538" s="25">
        <v>82.582167042202656</v>
      </c>
      <c r="G538" s="28">
        <v>0</v>
      </c>
    </row>
    <row r="539" spans="2:7" x14ac:dyDescent="0.2">
      <c r="B539" s="7" t="s">
        <v>603</v>
      </c>
      <c r="C539" s="25">
        <v>154.13689796100417</v>
      </c>
      <c r="D539" s="25">
        <v>0</v>
      </c>
      <c r="E539" s="25">
        <v>350.70135950299999</v>
      </c>
      <c r="F539" s="25">
        <v>196.56446154199583</v>
      </c>
      <c r="G539" s="28">
        <v>0</v>
      </c>
    </row>
    <row r="540" spans="2:7" x14ac:dyDescent="0.2">
      <c r="B540" s="7" t="s">
        <v>180</v>
      </c>
      <c r="C540" s="25">
        <v>124.43440376231615</v>
      </c>
      <c r="D540" s="25">
        <v>0</v>
      </c>
      <c r="E540" s="25">
        <v>257.14655659800002</v>
      </c>
      <c r="F540" s="25">
        <v>132.71215283568387</v>
      </c>
      <c r="G540" s="28">
        <v>0</v>
      </c>
    </row>
    <row r="541" spans="2:7" x14ac:dyDescent="0.2">
      <c r="B541" s="7" t="s">
        <v>396</v>
      </c>
      <c r="C541" s="25">
        <v>43.898662516636534</v>
      </c>
      <c r="D541" s="25">
        <v>0</v>
      </c>
      <c r="E541" s="25">
        <v>133.97959625099998</v>
      </c>
      <c r="F541" s="25">
        <v>90.080933734363441</v>
      </c>
      <c r="G541" s="28">
        <v>0</v>
      </c>
    </row>
    <row r="542" spans="2:7" x14ac:dyDescent="0.2">
      <c r="B542" s="7" t="s">
        <v>893</v>
      </c>
      <c r="C542" s="25">
        <v>24.53938104671299</v>
      </c>
      <c r="D542" s="25">
        <v>0</v>
      </c>
      <c r="E542" s="25">
        <v>42.509255697</v>
      </c>
      <c r="F542" s="25">
        <v>17.969874650287011</v>
      </c>
      <c r="G542" s="28">
        <v>0</v>
      </c>
    </row>
    <row r="543" spans="2:7" x14ac:dyDescent="0.2">
      <c r="B543" s="7" t="s">
        <v>360</v>
      </c>
      <c r="C543" s="25">
        <v>35.08416425721046</v>
      </c>
      <c r="D543" s="25">
        <v>0</v>
      </c>
      <c r="E543" s="25">
        <v>51.365350632000002</v>
      </c>
      <c r="F543" s="25">
        <v>16.281186374789542</v>
      </c>
      <c r="G543" s="28">
        <v>0</v>
      </c>
    </row>
    <row r="544" spans="2:7" x14ac:dyDescent="0.2">
      <c r="B544" s="7" t="s">
        <v>482</v>
      </c>
      <c r="C544" s="25">
        <v>382.41308195644245</v>
      </c>
      <c r="D544" s="25">
        <v>0</v>
      </c>
      <c r="E544" s="25">
        <v>855.89032509700007</v>
      </c>
      <c r="F544" s="25">
        <v>473.47724314055762</v>
      </c>
      <c r="G544" s="28">
        <v>0</v>
      </c>
    </row>
    <row r="545" spans="2:7" x14ac:dyDescent="0.2">
      <c r="B545" s="7" t="s">
        <v>641</v>
      </c>
      <c r="C545" s="25">
        <v>12.854854494076747</v>
      </c>
      <c r="D545" s="25">
        <v>0</v>
      </c>
      <c r="E545" s="25">
        <v>43.418235440000004</v>
      </c>
      <c r="F545" s="25">
        <v>30.563380945923257</v>
      </c>
      <c r="G545" s="28">
        <v>0</v>
      </c>
    </row>
    <row r="546" spans="2:7" x14ac:dyDescent="0.2">
      <c r="B546" s="7" t="s">
        <v>325</v>
      </c>
      <c r="C546" s="25">
        <v>100.1762476169182</v>
      </c>
      <c r="D546" s="25">
        <v>0</v>
      </c>
      <c r="E546" s="25">
        <v>201.61392129200001</v>
      </c>
      <c r="F546" s="25">
        <v>101.43767367508181</v>
      </c>
      <c r="G546" s="28">
        <v>0</v>
      </c>
    </row>
    <row r="547" spans="2:7" x14ac:dyDescent="0.2">
      <c r="B547" s="7" t="s">
        <v>237</v>
      </c>
      <c r="C547" s="25">
        <v>3.98796238415184E-2</v>
      </c>
      <c r="D547" s="25">
        <v>0</v>
      </c>
      <c r="E547" s="25">
        <v>6.4780694E-2</v>
      </c>
      <c r="F547" s="25">
        <v>2.49010701584816E-2</v>
      </c>
      <c r="G547" s="28">
        <v>0</v>
      </c>
    </row>
    <row r="548" spans="2:7" x14ac:dyDescent="0.2">
      <c r="B548" s="7" t="s">
        <v>567</v>
      </c>
      <c r="C548" s="25">
        <v>94.55</v>
      </c>
      <c r="D548" s="25">
        <v>0</v>
      </c>
      <c r="E548" s="25">
        <v>351.29176582600007</v>
      </c>
      <c r="F548" s="25">
        <v>256.74176582600006</v>
      </c>
      <c r="G548" s="28">
        <v>0</v>
      </c>
    </row>
    <row r="549" spans="2:7" x14ac:dyDescent="0.2">
      <c r="B549" s="7" t="s">
        <v>625</v>
      </c>
      <c r="C549" s="25">
        <v>95.808209116689099</v>
      </c>
      <c r="D549" s="25">
        <v>0</v>
      </c>
      <c r="E549" s="25">
        <v>187.040725068</v>
      </c>
      <c r="F549" s="25">
        <v>91.232515951310901</v>
      </c>
      <c r="G549" s="28">
        <v>0</v>
      </c>
    </row>
    <row r="550" spans="2:7" x14ac:dyDescent="0.2">
      <c r="B550" s="7" t="s">
        <v>492</v>
      </c>
      <c r="C550" s="25">
        <v>12.376192013756397</v>
      </c>
      <c r="D550" s="25">
        <v>0</v>
      </c>
      <c r="E550" s="25">
        <v>19.580169897000001</v>
      </c>
      <c r="F550" s="25">
        <v>7.2039778832436046</v>
      </c>
      <c r="G550" s="28">
        <v>0</v>
      </c>
    </row>
    <row r="551" spans="2:7" x14ac:dyDescent="0.2">
      <c r="B551" s="7" t="s">
        <v>394</v>
      </c>
      <c r="C551" s="25">
        <v>38.210390556351257</v>
      </c>
      <c r="D551" s="25">
        <v>0</v>
      </c>
      <c r="E551" s="25">
        <v>113.945551489</v>
      </c>
      <c r="F551" s="25">
        <v>75.735160932648739</v>
      </c>
      <c r="G551" s="28">
        <v>0</v>
      </c>
    </row>
    <row r="552" spans="2:7" x14ac:dyDescent="0.2">
      <c r="B552" s="7" t="s">
        <v>514</v>
      </c>
      <c r="C552" s="25">
        <v>33.955996833489699</v>
      </c>
      <c r="D552" s="25">
        <v>0</v>
      </c>
      <c r="E552" s="25">
        <v>103.64583107800001</v>
      </c>
      <c r="F552" s="25">
        <v>69.689834244510308</v>
      </c>
      <c r="G552" s="28">
        <v>0</v>
      </c>
    </row>
    <row r="553" spans="2:7" x14ac:dyDescent="0.2">
      <c r="B553" s="7" t="s">
        <v>610</v>
      </c>
      <c r="C553" s="25">
        <v>53.078530259368009</v>
      </c>
      <c r="D553" s="25">
        <v>0</v>
      </c>
      <c r="E553" s="25">
        <v>117.19565633200001</v>
      </c>
      <c r="F553" s="25">
        <v>64.117126072632004</v>
      </c>
      <c r="G553" s="28">
        <v>0</v>
      </c>
    </row>
    <row r="554" spans="2:7" x14ac:dyDescent="0.2">
      <c r="B554" s="7" t="s">
        <v>734</v>
      </c>
      <c r="C554" s="25">
        <v>30.962512999851693</v>
      </c>
      <c r="D554" s="25">
        <v>0</v>
      </c>
      <c r="E554" s="25">
        <v>54.073019658000007</v>
      </c>
      <c r="F554" s="25">
        <v>23.110506658148314</v>
      </c>
      <c r="G554" s="28">
        <v>0</v>
      </c>
    </row>
    <row r="555" spans="2:7" x14ac:dyDescent="0.2">
      <c r="B555" s="7" t="s">
        <v>454</v>
      </c>
      <c r="C555" s="25">
        <v>68.272560580149545</v>
      </c>
      <c r="D555" s="25">
        <v>0</v>
      </c>
      <c r="E555" s="25">
        <v>88.998424056999994</v>
      </c>
      <c r="F555" s="25">
        <v>20.725863476850449</v>
      </c>
      <c r="G555" s="28">
        <v>0</v>
      </c>
    </row>
    <row r="556" spans="2:7" x14ac:dyDescent="0.2">
      <c r="B556" s="7" t="s">
        <v>370</v>
      </c>
      <c r="C556" s="25">
        <v>43.387507672707223</v>
      </c>
      <c r="D556" s="25">
        <v>0</v>
      </c>
      <c r="E556" s="25">
        <v>60.268596076000001</v>
      </c>
      <c r="F556" s="25">
        <v>16.881088403292779</v>
      </c>
      <c r="G556" s="28">
        <v>0</v>
      </c>
    </row>
    <row r="557" spans="2:7" x14ac:dyDescent="0.2">
      <c r="B557" s="7" t="s">
        <v>636</v>
      </c>
      <c r="C557" s="25">
        <v>44.679515996124493</v>
      </c>
      <c r="D557" s="25">
        <v>0</v>
      </c>
      <c r="E557" s="25">
        <v>50.184537974999998</v>
      </c>
      <c r="F557" s="25">
        <v>5.5050219788755044</v>
      </c>
      <c r="G557" s="28">
        <v>0</v>
      </c>
    </row>
    <row r="558" spans="2:7" x14ac:dyDescent="0.2">
      <c r="B558" s="7" t="s">
        <v>493</v>
      </c>
      <c r="C558" s="25">
        <v>18.828406006152377</v>
      </c>
      <c r="D558" s="25">
        <v>0</v>
      </c>
      <c r="E558" s="25">
        <v>34.206256687999996</v>
      </c>
      <c r="F558" s="25">
        <v>15.377850681847619</v>
      </c>
      <c r="G558" s="28">
        <v>0</v>
      </c>
    </row>
    <row r="559" spans="2:7" x14ac:dyDescent="0.2">
      <c r="B559" s="7" t="s">
        <v>931</v>
      </c>
      <c r="C559" s="25">
        <v>87.358382358834263</v>
      </c>
      <c r="D559" s="25">
        <v>0</v>
      </c>
      <c r="E559" s="25">
        <v>123.672495762</v>
      </c>
      <c r="F559" s="25">
        <v>36.314113403165734</v>
      </c>
      <c r="G559" s="28">
        <v>0</v>
      </c>
    </row>
    <row r="560" spans="2:7" x14ac:dyDescent="0.2">
      <c r="B560" s="7" t="s">
        <v>589</v>
      </c>
      <c r="C560" s="25">
        <v>4.2848922085665127</v>
      </c>
      <c r="D560" s="25">
        <v>0</v>
      </c>
      <c r="E560" s="25">
        <v>4.3452265800000003</v>
      </c>
      <c r="F560" s="25">
        <v>6.0334371433487632E-2</v>
      </c>
      <c r="G560" s="28">
        <v>0</v>
      </c>
    </row>
    <row r="561" spans="2:7" x14ac:dyDescent="0.2">
      <c r="B561" s="7" t="s">
        <v>378</v>
      </c>
      <c r="C561" s="25">
        <v>228.50775734461681</v>
      </c>
      <c r="D561" s="25">
        <v>0</v>
      </c>
      <c r="E561" s="25">
        <v>466.066756209</v>
      </c>
      <c r="F561" s="25">
        <v>237.5589988643832</v>
      </c>
      <c r="G561" s="28">
        <v>0</v>
      </c>
    </row>
    <row r="562" spans="2:7" x14ac:dyDescent="0.2">
      <c r="B562" s="7" t="s">
        <v>485</v>
      </c>
      <c r="C562" s="25">
        <v>44.0803067748313</v>
      </c>
      <c r="D562" s="25">
        <v>0</v>
      </c>
      <c r="E562" s="25">
        <v>127.527767091</v>
      </c>
      <c r="F562" s="25">
        <v>83.447460316168701</v>
      </c>
      <c r="G562" s="28">
        <v>0</v>
      </c>
    </row>
    <row r="563" spans="2:7" x14ac:dyDescent="0.2">
      <c r="B563" s="7" t="s">
        <v>814</v>
      </c>
      <c r="C563" s="25">
        <v>11.990996403761411</v>
      </c>
      <c r="D563" s="25">
        <v>0</v>
      </c>
      <c r="E563" s="25">
        <v>37.372720633999997</v>
      </c>
      <c r="F563" s="25">
        <v>25.381724230238586</v>
      </c>
      <c r="G563" s="28">
        <v>0</v>
      </c>
    </row>
    <row r="564" spans="2:7" x14ac:dyDescent="0.2">
      <c r="B564" s="7" t="s">
        <v>329</v>
      </c>
      <c r="C564" s="25">
        <v>95.044812457598695</v>
      </c>
      <c r="D564" s="25">
        <v>0</v>
      </c>
      <c r="E564" s="25">
        <v>326.67182190300002</v>
      </c>
      <c r="F564" s="25">
        <v>231.62700944540131</v>
      </c>
      <c r="G564" s="28">
        <v>0</v>
      </c>
    </row>
    <row r="565" spans="2:7" x14ac:dyDescent="0.2">
      <c r="B565" s="7" t="s">
        <v>575</v>
      </c>
      <c r="C565" s="25">
        <v>50.707537161505826</v>
      </c>
      <c r="D565" s="25">
        <v>0</v>
      </c>
      <c r="E565" s="25">
        <v>217.83656519300001</v>
      </c>
      <c r="F565" s="25">
        <v>167.12902803149419</v>
      </c>
      <c r="G565" s="28">
        <v>0</v>
      </c>
    </row>
    <row r="566" spans="2:7" x14ac:dyDescent="0.2">
      <c r="B566" s="7" t="s">
        <v>695</v>
      </c>
      <c r="C566" s="25">
        <v>642.87631586671512</v>
      </c>
      <c r="D566" s="25">
        <v>0</v>
      </c>
      <c r="E566" s="25">
        <v>1351.628689381</v>
      </c>
      <c r="F566" s="25">
        <v>708.75237351428484</v>
      </c>
      <c r="G566" s="28">
        <v>0</v>
      </c>
    </row>
    <row r="567" spans="2:7" x14ac:dyDescent="0.2">
      <c r="B567" s="7" t="s">
        <v>637</v>
      </c>
      <c r="C567" s="25">
        <v>79.852814804419964</v>
      </c>
      <c r="D567" s="25">
        <v>0</v>
      </c>
      <c r="E567" s="25">
        <v>97.913149622999995</v>
      </c>
      <c r="F567" s="25">
        <v>18.060334818580031</v>
      </c>
      <c r="G567" s="28">
        <v>0</v>
      </c>
    </row>
    <row r="568" spans="2:7" x14ac:dyDescent="0.2">
      <c r="B568" s="7" t="s">
        <v>487</v>
      </c>
      <c r="C568" s="25">
        <v>19.937483804933319</v>
      </c>
      <c r="D568" s="25">
        <v>0</v>
      </c>
      <c r="E568" s="25">
        <v>26.568284811000002</v>
      </c>
      <c r="F568" s="25">
        <v>6.6308010060666831</v>
      </c>
      <c r="G568" s="28">
        <v>0</v>
      </c>
    </row>
    <row r="569" spans="2:7" x14ac:dyDescent="0.2">
      <c r="B569" s="7" t="s">
        <v>810</v>
      </c>
      <c r="C569" s="25">
        <v>30.69635352857194</v>
      </c>
      <c r="D569" s="25">
        <v>0</v>
      </c>
      <c r="E569" s="25">
        <v>38.352631137000003</v>
      </c>
      <c r="F569" s="25">
        <v>7.6562776084280628</v>
      </c>
      <c r="G569" s="28">
        <v>0</v>
      </c>
    </row>
    <row r="570" spans="2:7" x14ac:dyDescent="0.2">
      <c r="B570" s="7" t="s">
        <v>347</v>
      </c>
      <c r="C570" s="25">
        <v>31.367884761825906</v>
      </c>
      <c r="D570" s="25">
        <v>0</v>
      </c>
      <c r="E570" s="25">
        <v>98.621227211999994</v>
      </c>
      <c r="F570" s="25">
        <v>67.253342450174088</v>
      </c>
      <c r="G570" s="28">
        <v>0</v>
      </c>
    </row>
    <row r="571" spans="2:7" x14ac:dyDescent="0.2">
      <c r="B571" s="7" t="s">
        <v>862</v>
      </c>
      <c r="C571" s="25">
        <v>18.80387379879393</v>
      </c>
      <c r="D571" s="25">
        <v>0</v>
      </c>
      <c r="E571" s="25">
        <v>58.450226583000003</v>
      </c>
      <c r="F571" s="25">
        <v>39.646352784206073</v>
      </c>
      <c r="G571" s="28">
        <v>0</v>
      </c>
    </row>
    <row r="572" spans="2:7" x14ac:dyDescent="0.2">
      <c r="B572" s="7" t="s">
        <v>571</v>
      </c>
      <c r="C572" s="25">
        <v>54.972071740270032</v>
      </c>
      <c r="D572" s="25">
        <v>0</v>
      </c>
      <c r="E572" s="25">
        <v>85.018511391999994</v>
      </c>
      <c r="F572" s="25">
        <v>30.046439651729962</v>
      </c>
      <c r="G572" s="28">
        <v>0</v>
      </c>
    </row>
    <row r="573" spans="2:7" x14ac:dyDescent="0.2">
      <c r="B573" s="7" t="s">
        <v>681</v>
      </c>
      <c r="C573" s="25">
        <v>12.268183239784882</v>
      </c>
      <c r="D573" s="25">
        <v>0</v>
      </c>
      <c r="E573" s="25">
        <v>32.874152408</v>
      </c>
      <c r="F573" s="25">
        <v>20.605969168215118</v>
      </c>
      <c r="G573" s="28">
        <v>0</v>
      </c>
    </row>
    <row r="574" spans="2:7" x14ac:dyDescent="0.2">
      <c r="B574" s="7" t="s">
        <v>942</v>
      </c>
      <c r="C574" s="25">
        <v>2.2154674689553747E-2</v>
      </c>
      <c r="D574" s="25">
        <v>0</v>
      </c>
      <c r="E574" s="25">
        <v>3.2390347E-2</v>
      </c>
      <c r="F574" s="25">
        <v>1.0235672310446253E-2</v>
      </c>
      <c r="G574" s="28">
        <v>0</v>
      </c>
    </row>
    <row r="575" spans="2:7" x14ac:dyDescent="0.2">
      <c r="B575" s="7" t="s">
        <v>529</v>
      </c>
      <c r="C575" s="25">
        <v>25.523209918148041</v>
      </c>
      <c r="D575" s="25">
        <v>0</v>
      </c>
      <c r="E575" s="25">
        <v>66.225139930000012</v>
      </c>
      <c r="F575" s="25">
        <v>40.701930011851971</v>
      </c>
      <c r="G575" s="28">
        <v>0</v>
      </c>
    </row>
    <row r="576" spans="2:7" x14ac:dyDescent="0.2">
      <c r="B576" s="7" t="s">
        <v>374</v>
      </c>
      <c r="C576" s="25">
        <v>136.21869251327615</v>
      </c>
      <c r="D576" s="25">
        <v>0</v>
      </c>
      <c r="E576" s="25">
        <v>191.68156481299997</v>
      </c>
      <c r="F576" s="25">
        <v>55.462872299723813</v>
      </c>
      <c r="G576" s="28">
        <v>0</v>
      </c>
    </row>
    <row r="577" spans="2:7" x14ac:dyDescent="0.2">
      <c r="B577" s="7" t="s">
        <v>846</v>
      </c>
      <c r="C577" s="25">
        <v>30.342204800104756</v>
      </c>
      <c r="D577" s="25">
        <v>0</v>
      </c>
      <c r="E577" s="25">
        <v>63.763883544000002</v>
      </c>
      <c r="F577" s="25">
        <v>33.421678743895242</v>
      </c>
      <c r="G577" s="28">
        <v>0</v>
      </c>
    </row>
    <row r="578" spans="2:7" x14ac:dyDescent="0.2">
      <c r="B578" s="7" t="s">
        <v>539</v>
      </c>
      <c r="C578" s="25">
        <v>73.007884249699018</v>
      </c>
      <c r="D578" s="25">
        <v>0</v>
      </c>
      <c r="E578" s="25">
        <v>120.537192152</v>
      </c>
      <c r="F578" s="25">
        <v>47.529307902300985</v>
      </c>
      <c r="G578" s="28">
        <v>0</v>
      </c>
    </row>
    <row r="579" spans="2:7" x14ac:dyDescent="0.2">
      <c r="B579" s="7" t="s">
        <v>250</v>
      </c>
      <c r="C579" s="25">
        <v>316.95558319192537</v>
      </c>
      <c r="D579" s="25">
        <v>0</v>
      </c>
      <c r="E579" s="25">
        <v>590.03240511699994</v>
      </c>
      <c r="F579" s="25">
        <v>273.07682192507457</v>
      </c>
      <c r="G579" s="28">
        <v>0</v>
      </c>
    </row>
    <row r="580" spans="2:7" x14ac:dyDescent="0.2">
      <c r="B580" s="7" t="s">
        <v>857</v>
      </c>
      <c r="C580" s="25">
        <v>4.6165066028818549</v>
      </c>
      <c r="D580" s="25">
        <v>0</v>
      </c>
      <c r="E580" s="25">
        <v>5.909803352</v>
      </c>
      <c r="F580" s="25">
        <v>1.2932967491181451</v>
      </c>
      <c r="G580" s="28">
        <v>0</v>
      </c>
    </row>
    <row r="581" spans="2:7" x14ac:dyDescent="0.2">
      <c r="B581" s="7" t="s">
        <v>853</v>
      </c>
      <c r="C581" s="25">
        <v>2.0440706752755609</v>
      </c>
      <c r="D581" s="25">
        <v>0</v>
      </c>
      <c r="E581" s="25">
        <v>32.873742403999998</v>
      </c>
      <c r="F581" s="25">
        <v>30.829671728724438</v>
      </c>
      <c r="G581" s="28">
        <v>0</v>
      </c>
    </row>
    <row r="582" spans="2:7" x14ac:dyDescent="0.2">
      <c r="B582" s="7" t="s">
        <v>327</v>
      </c>
      <c r="C582" s="25">
        <v>15.547741932032729</v>
      </c>
      <c r="D582" s="25">
        <v>5.9412089617734809</v>
      </c>
      <c r="E582" s="25">
        <v>11.955728165</v>
      </c>
      <c r="F582" s="25">
        <v>2.3491951947407514</v>
      </c>
      <c r="G582" s="28">
        <v>0</v>
      </c>
    </row>
    <row r="583" spans="2:7" x14ac:dyDescent="0.2">
      <c r="B583" s="7" t="s">
        <v>184</v>
      </c>
      <c r="C583" s="25">
        <v>78.181974556696787</v>
      </c>
      <c r="D583" s="25">
        <v>0</v>
      </c>
      <c r="E583" s="25">
        <v>144.04520415499999</v>
      </c>
      <c r="F583" s="25">
        <v>65.863229598303207</v>
      </c>
      <c r="G583" s="28">
        <v>0</v>
      </c>
    </row>
    <row r="584" spans="2:7" x14ac:dyDescent="0.2">
      <c r="B584" s="7" t="s">
        <v>511</v>
      </c>
      <c r="C584" s="25">
        <v>54.357485502572246</v>
      </c>
      <c r="D584" s="25">
        <v>0</v>
      </c>
      <c r="E584" s="25">
        <v>81.523223923000003</v>
      </c>
      <c r="F584" s="25">
        <v>27.165738420427758</v>
      </c>
      <c r="G584" s="28">
        <v>0</v>
      </c>
    </row>
    <row r="585" spans="2:7" x14ac:dyDescent="0.2">
      <c r="B585" s="7" t="s">
        <v>333</v>
      </c>
      <c r="C585" s="25">
        <v>869.7432334319019</v>
      </c>
      <c r="D585" s="25">
        <v>0</v>
      </c>
      <c r="E585" s="25">
        <v>1744.818394309001</v>
      </c>
      <c r="F585" s="25">
        <v>875.07516087709905</v>
      </c>
      <c r="G585" s="28">
        <v>0</v>
      </c>
    </row>
    <row r="586" spans="2:7" x14ac:dyDescent="0.2">
      <c r="B586" s="7" t="s">
        <v>367</v>
      </c>
      <c r="C586" s="25">
        <v>259.42016075013623</v>
      </c>
      <c r="D586" s="25">
        <v>0</v>
      </c>
      <c r="E586" s="25">
        <v>454.334890433</v>
      </c>
      <c r="F586" s="25">
        <v>194.91472968286376</v>
      </c>
      <c r="G586" s="28">
        <v>0</v>
      </c>
    </row>
    <row r="587" spans="2:7" x14ac:dyDescent="0.2">
      <c r="B587" s="7" t="s">
        <v>615</v>
      </c>
      <c r="C587" s="25">
        <v>28.736643342816546</v>
      </c>
      <c r="D587" s="25">
        <v>0</v>
      </c>
      <c r="E587" s="25">
        <v>79.950857068000005</v>
      </c>
      <c r="F587" s="25">
        <v>51.214213725183455</v>
      </c>
      <c r="G587" s="28">
        <v>0</v>
      </c>
    </row>
    <row r="588" spans="2:7" x14ac:dyDescent="0.2">
      <c r="B588" s="7" t="s">
        <v>425</v>
      </c>
      <c r="C588" s="25">
        <v>63.668782661990342</v>
      </c>
      <c r="D588" s="25">
        <v>0</v>
      </c>
      <c r="E588" s="25">
        <v>115.05789341100001</v>
      </c>
      <c r="F588" s="25">
        <v>51.389110749009667</v>
      </c>
      <c r="G588" s="28">
        <v>0</v>
      </c>
    </row>
    <row r="589" spans="2:7" x14ac:dyDescent="0.2">
      <c r="B589" s="7" t="s">
        <v>669</v>
      </c>
      <c r="C589" s="25">
        <v>138.95658380342883</v>
      </c>
      <c r="D589" s="25">
        <v>41.027768890482641</v>
      </c>
      <c r="E589" s="25">
        <v>99.27395420900001</v>
      </c>
      <c r="F589" s="25">
        <v>1.3451392960538158</v>
      </c>
      <c r="G589" s="28">
        <v>0</v>
      </c>
    </row>
    <row r="590" spans="2:7" x14ac:dyDescent="0.2">
      <c r="B590" s="7" t="s">
        <v>450</v>
      </c>
      <c r="C590" s="25">
        <v>113.49829209538282</v>
      </c>
      <c r="D590" s="25">
        <v>0</v>
      </c>
      <c r="E590" s="25">
        <v>224.20188342999998</v>
      </c>
      <c r="F590" s="25">
        <v>110.70359133461716</v>
      </c>
      <c r="G590" s="28">
        <v>0</v>
      </c>
    </row>
    <row r="591" spans="2:7" x14ac:dyDescent="0.2">
      <c r="B591" s="7" t="s">
        <v>760</v>
      </c>
      <c r="C591" s="25">
        <v>112.63335729634481</v>
      </c>
      <c r="D591" s="25">
        <v>0</v>
      </c>
      <c r="E591" s="25">
        <v>173.048095066</v>
      </c>
      <c r="F591" s="25">
        <v>60.41473776965519</v>
      </c>
      <c r="G591" s="28">
        <v>0</v>
      </c>
    </row>
    <row r="592" spans="2:7" x14ac:dyDescent="0.2">
      <c r="B592" s="7" t="s">
        <v>840</v>
      </c>
      <c r="C592" s="25">
        <v>12.038048393803845</v>
      </c>
      <c r="D592" s="25">
        <v>0</v>
      </c>
      <c r="E592" s="25">
        <v>32.708510633000003</v>
      </c>
      <c r="F592" s="25">
        <v>20.670462239196159</v>
      </c>
      <c r="G592" s="28">
        <v>0</v>
      </c>
    </row>
    <row r="593" spans="2:7" x14ac:dyDescent="0.2">
      <c r="B593" s="7" t="s">
        <v>241</v>
      </c>
      <c r="C593" s="25">
        <v>4.7584483903978791E-2</v>
      </c>
      <c r="D593" s="25">
        <v>0</v>
      </c>
      <c r="E593" s="25">
        <v>0.129561388</v>
      </c>
      <c r="F593" s="25">
        <v>8.1976904096021208E-2</v>
      </c>
      <c r="G593" s="28">
        <v>0</v>
      </c>
    </row>
    <row r="594" spans="2:7" x14ac:dyDescent="0.2">
      <c r="B594" s="7" t="s">
        <v>162</v>
      </c>
      <c r="C594" s="25">
        <v>103.73610222931183</v>
      </c>
      <c r="D594" s="25">
        <v>211.49422626262628</v>
      </c>
      <c r="E594" s="25">
        <v>47.489579083999999</v>
      </c>
      <c r="F594" s="25">
        <v>155.24770311731447</v>
      </c>
      <c r="G594" s="28">
        <v>0</v>
      </c>
    </row>
    <row r="595" spans="2:7" x14ac:dyDescent="0.2">
      <c r="B595" s="7" t="s">
        <v>208</v>
      </c>
      <c r="C595" s="25">
        <v>202.21933251983535</v>
      </c>
      <c r="D595" s="25">
        <v>0</v>
      </c>
      <c r="E595" s="25">
        <v>317.51437373499999</v>
      </c>
      <c r="F595" s="25">
        <v>115.29504121516464</v>
      </c>
      <c r="G595" s="28">
        <v>0</v>
      </c>
    </row>
    <row r="596" spans="2:7" x14ac:dyDescent="0.2">
      <c r="B596" s="7" t="s">
        <v>943</v>
      </c>
      <c r="C596" s="25">
        <v>2.7755693743002813E-2</v>
      </c>
      <c r="D596" s="25">
        <v>0</v>
      </c>
      <c r="E596" s="25">
        <v>3.2390347E-2</v>
      </c>
      <c r="F596" s="25">
        <v>4.6346532569971864E-3</v>
      </c>
      <c r="G596" s="28">
        <v>0</v>
      </c>
    </row>
    <row r="597" spans="2:7" x14ac:dyDescent="0.2">
      <c r="B597" s="7" t="s">
        <v>659</v>
      </c>
      <c r="C597" s="25">
        <v>22.503287151631653</v>
      </c>
      <c r="D597" s="25">
        <v>0</v>
      </c>
      <c r="E597" s="25">
        <v>76.705262274999995</v>
      </c>
      <c r="F597" s="25">
        <v>54.201975123368342</v>
      </c>
      <c r="G597" s="28">
        <v>0</v>
      </c>
    </row>
    <row r="598" spans="2:7" x14ac:dyDescent="0.2">
      <c r="B598" s="7" t="s">
        <v>863</v>
      </c>
      <c r="C598" s="25">
        <v>9.2491085583066379</v>
      </c>
      <c r="D598" s="25">
        <v>0</v>
      </c>
      <c r="E598" s="25">
        <v>42.017250423</v>
      </c>
      <c r="F598" s="25">
        <v>32.768141864693362</v>
      </c>
      <c r="G598" s="28">
        <v>0</v>
      </c>
    </row>
    <row r="599" spans="2:7" x14ac:dyDescent="0.2">
      <c r="B599" s="7" t="s">
        <v>310</v>
      </c>
      <c r="C599" s="25">
        <v>101.22506459402776</v>
      </c>
      <c r="D599" s="25">
        <v>0</v>
      </c>
      <c r="E599" s="25">
        <v>153.78895860900002</v>
      </c>
      <c r="F599" s="25">
        <v>52.563894014972263</v>
      </c>
      <c r="G599" s="28">
        <v>0</v>
      </c>
    </row>
    <row r="600" spans="2:7" x14ac:dyDescent="0.2">
      <c r="B600" s="7" t="s">
        <v>386</v>
      </c>
      <c r="C600" s="25">
        <v>334.00708487570108</v>
      </c>
      <c r="D600" s="25">
        <v>0</v>
      </c>
      <c r="E600" s="25">
        <v>666.57653566100009</v>
      </c>
      <c r="F600" s="25">
        <v>332.56945078529901</v>
      </c>
      <c r="G600" s="28">
        <v>0</v>
      </c>
    </row>
    <row r="601" spans="2:7" x14ac:dyDescent="0.2">
      <c r="B601" s="7" t="s">
        <v>847</v>
      </c>
      <c r="C601" s="25">
        <v>68.264110214703109</v>
      </c>
      <c r="D601" s="25">
        <v>0</v>
      </c>
      <c r="E601" s="25">
        <v>212.54627848500002</v>
      </c>
      <c r="F601" s="25">
        <v>144.28216827029689</v>
      </c>
      <c r="G601" s="28">
        <v>0</v>
      </c>
    </row>
    <row r="602" spans="2:7" x14ac:dyDescent="0.2">
      <c r="B602" s="7" t="s">
        <v>887</v>
      </c>
      <c r="C602" s="25">
        <v>29.364054131379994</v>
      </c>
      <c r="D602" s="25">
        <v>0</v>
      </c>
      <c r="E602" s="25">
        <v>43.005361015000005</v>
      </c>
      <c r="F602" s="25">
        <v>13.641306883620011</v>
      </c>
      <c r="G602" s="28">
        <v>0</v>
      </c>
    </row>
    <row r="603" spans="2:7" x14ac:dyDescent="0.2">
      <c r="B603" s="7" t="s">
        <v>578</v>
      </c>
      <c r="C603" s="25">
        <v>7.5903835673366569</v>
      </c>
      <c r="D603" s="25">
        <v>0</v>
      </c>
      <c r="E603" s="25">
        <v>37.195598735000004</v>
      </c>
      <c r="F603" s="25">
        <v>29.605215167663346</v>
      </c>
      <c r="G603" s="28">
        <v>0</v>
      </c>
    </row>
    <row r="604" spans="2:7" x14ac:dyDescent="0.2">
      <c r="B604" s="7" t="s">
        <v>783</v>
      </c>
      <c r="C604" s="25">
        <v>89.602499584653117</v>
      </c>
      <c r="D604" s="25">
        <v>0</v>
      </c>
      <c r="E604" s="25">
        <v>114.248954743</v>
      </c>
      <c r="F604" s="25">
        <v>24.646455158346882</v>
      </c>
      <c r="G604" s="28">
        <v>0</v>
      </c>
    </row>
    <row r="605" spans="2:7" x14ac:dyDescent="0.2">
      <c r="B605" s="7" t="s">
        <v>373</v>
      </c>
      <c r="C605" s="25">
        <v>112.1791849975622</v>
      </c>
      <c r="D605" s="25">
        <v>0</v>
      </c>
      <c r="E605" s="25">
        <v>211.84968100599997</v>
      </c>
      <c r="F605" s="25">
        <v>99.670496008437766</v>
      </c>
      <c r="G605" s="28">
        <v>0</v>
      </c>
    </row>
    <row r="606" spans="2:7" x14ac:dyDescent="0.2">
      <c r="B606" s="7" t="s">
        <v>309</v>
      </c>
      <c r="C606" s="25">
        <v>18.215958505877502</v>
      </c>
      <c r="D606" s="25">
        <v>0</v>
      </c>
      <c r="E606" s="25">
        <v>65.499432149</v>
      </c>
      <c r="F606" s="25">
        <v>47.283473643122498</v>
      </c>
      <c r="G606" s="28">
        <v>0</v>
      </c>
    </row>
    <row r="607" spans="2:7" x14ac:dyDescent="0.2">
      <c r="B607" s="7" t="s">
        <v>321</v>
      </c>
      <c r="C607" s="25">
        <v>29.096659977863204</v>
      </c>
      <c r="D607" s="25">
        <v>0</v>
      </c>
      <c r="E607" s="25">
        <v>61.166095696999996</v>
      </c>
      <c r="F607" s="25">
        <v>32.069435719136791</v>
      </c>
      <c r="G607" s="28">
        <v>0</v>
      </c>
    </row>
    <row r="608" spans="2:7" x14ac:dyDescent="0.2">
      <c r="B608" s="7" t="s">
        <v>894</v>
      </c>
      <c r="C608" s="25">
        <v>3.5083975391923941E-2</v>
      </c>
      <c r="D608" s="25">
        <v>0</v>
      </c>
      <c r="E608" s="25">
        <v>9.7171041E-2</v>
      </c>
      <c r="F608" s="25">
        <v>6.2087065608076059E-2</v>
      </c>
      <c r="G608" s="28">
        <v>0</v>
      </c>
    </row>
    <row r="609" spans="2:7" x14ac:dyDescent="0.2">
      <c r="B609" s="7" t="s">
        <v>849</v>
      </c>
      <c r="C609" s="25">
        <v>42.926045585685479</v>
      </c>
      <c r="D609" s="25">
        <v>12.714084129453541</v>
      </c>
      <c r="E609" s="25">
        <v>35.530570885000003</v>
      </c>
      <c r="F609" s="25">
        <v>5.3186094287680632</v>
      </c>
      <c r="G609" s="28">
        <v>0</v>
      </c>
    </row>
    <row r="610" spans="2:7" x14ac:dyDescent="0.2">
      <c r="B610" s="7" t="s">
        <v>918</v>
      </c>
      <c r="C610" s="25">
        <v>5.9067990045168042</v>
      </c>
      <c r="D610" s="25">
        <v>0</v>
      </c>
      <c r="E610" s="25">
        <v>9.7417044310000005</v>
      </c>
      <c r="F610" s="25">
        <v>3.8349054264831963</v>
      </c>
      <c r="G610" s="28">
        <v>0</v>
      </c>
    </row>
    <row r="611" spans="2:7" x14ac:dyDescent="0.2">
      <c r="B611" s="7" t="s">
        <v>500</v>
      </c>
      <c r="C611" s="25">
        <v>13.018460066554857</v>
      </c>
      <c r="D611" s="25">
        <v>0</v>
      </c>
      <c r="E611" s="25">
        <v>28.197642275999996</v>
      </c>
      <c r="F611" s="25">
        <v>15.179182209445139</v>
      </c>
      <c r="G611" s="28">
        <v>0</v>
      </c>
    </row>
    <row r="612" spans="2:7" x14ac:dyDescent="0.2">
      <c r="B612" s="7" t="s">
        <v>231</v>
      </c>
      <c r="C612" s="25">
        <v>0.2382367443722265</v>
      </c>
      <c r="D612" s="25">
        <v>0</v>
      </c>
      <c r="E612" s="25">
        <v>0.454694873</v>
      </c>
      <c r="F612" s="25">
        <v>0.2164581286277735</v>
      </c>
      <c r="G612" s="28">
        <v>0</v>
      </c>
    </row>
    <row r="613" spans="2:7" x14ac:dyDescent="0.2">
      <c r="B613" s="7" t="s">
        <v>761</v>
      </c>
      <c r="C613" s="25">
        <v>145.98680046023316</v>
      </c>
      <c r="D613" s="25">
        <v>0</v>
      </c>
      <c r="E613" s="25">
        <v>223.17359240899998</v>
      </c>
      <c r="F613" s="25">
        <v>77.186791948766825</v>
      </c>
      <c r="G613" s="28">
        <v>0</v>
      </c>
    </row>
    <row r="614" spans="2:7" x14ac:dyDescent="0.2">
      <c r="B614" s="7" t="s">
        <v>664</v>
      </c>
      <c r="C614" s="25">
        <v>3.1779354634591632</v>
      </c>
      <c r="D614" s="25">
        <v>0</v>
      </c>
      <c r="E614" s="25">
        <v>16.041421962999998</v>
      </c>
      <c r="F614" s="25">
        <v>12.863486499540834</v>
      </c>
      <c r="G614" s="28">
        <v>0</v>
      </c>
    </row>
    <row r="615" spans="2:7" x14ac:dyDescent="0.2">
      <c r="B615" s="7" t="s">
        <v>609</v>
      </c>
      <c r="C615" s="25">
        <v>127.83587426600212</v>
      </c>
      <c r="D615" s="25">
        <v>0</v>
      </c>
      <c r="E615" s="25">
        <v>148.782394939</v>
      </c>
      <c r="F615" s="25">
        <v>20.946520672997877</v>
      </c>
      <c r="G615" s="28">
        <v>0</v>
      </c>
    </row>
    <row r="616" spans="2:7" x14ac:dyDescent="0.2">
      <c r="B616" s="7" t="s">
        <v>749</v>
      </c>
      <c r="C616" s="25">
        <v>11.847598197305812</v>
      </c>
      <c r="D616" s="25">
        <v>0</v>
      </c>
      <c r="E616" s="25">
        <v>12.915138450000001</v>
      </c>
      <c r="F616" s="25">
        <v>1.0675402526941884</v>
      </c>
      <c r="G616" s="28">
        <v>0</v>
      </c>
    </row>
    <row r="617" spans="2:7" x14ac:dyDescent="0.2">
      <c r="B617" s="7" t="s">
        <v>890</v>
      </c>
      <c r="C617" s="25">
        <v>42.21478019170636</v>
      </c>
      <c r="D617" s="25">
        <v>0</v>
      </c>
      <c r="E617" s="25">
        <v>85.101332280999998</v>
      </c>
      <c r="F617" s="25">
        <v>42.886552089293637</v>
      </c>
      <c r="G617" s="28">
        <v>0</v>
      </c>
    </row>
    <row r="618" spans="2:7" x14ac:dyDescent="0.2">
      <c r="B618" s="7" t="s">
        <v>337</v>
      </c>
      <c r="C618" s="25">
        <v>33.79235858072709</v>
      </c>
      <c r="D618" s="25">
        <v>0</v>
      </c>
      <c r="E618" s="25">
        <v>79.271889789999989</v>
      </c>
      <c r="F618" s="25">
        <v>45.479531209272899</v>
      </c>
      <c r="G618" s="28">
        <v>0</v>
      </c>
    </row>
    <row r="619" spans="2:7" x14ac:dyDescent="0.2">
      <c r="B619" s="7" t="s">
        <v>261</v>
      </c>
      <c r="C619" s="25">
        <v>519.83712329273999</v>
      </c>
      <c r="D619" s="25">
        <v>0</v>
      </c>
      <c r="E619" s="25">
        <v>1217.6183428009999</v>
      </c>
      <c r="F619" s="25">
        <v>697.78121950825994</v>
      </c>
      <c r="G619" s="28">
        <v>0</v>
      </c>
    </row>
    <row r="620" spans="2:7" x14ac:dyDescent="0.2">
      <c r="B620" s="7" t="s">
        <v>611</v>
      </c>
      <c r="C620" s="25">
        <v>0.27416283735886571</v>
      </c>
      <c r="D620" s="25">
        <v>0</v>
      </c>
      <c r="E620" s="25">
        <v>1.1709725520000001</v>
      </c>
      <c r="F620" s="25">
        <v>0.89680971464113435</v>
      </c>
      <c r="G620" s="28">
        <v>0</v>
      </c>
    </row>
    <row r="621" spans="2:7" x14ac:dyDescent="0.2">
      <c r="B621" s="7" t="s">
        <v>164</v>
      </c>
      <c r="C621" s="25">
        <v>0</v>
      </c>
      <c r="D621" s="25">
        <v>1118.2919999999999</v>
      </c>
      <c r="E621" s="25">
        <v>0</v>
      </c>
      <c r="F621" s="25">
        <v>1118.2919999999999</v>
      </c>
      <c r="G621" s="28">
        <v>0</v>
      </c>
    </row>
    <row r="622" spans="2:7" x14ac:dyDescent="0.2">
      <c r="B622" s="7" t="s">
        <v>469</v>
      </c>
      <c r="C622" s="25">
        <v>94.778210363009663</v>
      </c>
      <c r="D622" s="25">
        <v>0</v>
      </c>
      <c r="E622" s="25">
        <v>170.90869213000002</v>
      </c>
      <c r="F622" s="25">
        <v>76.130481766990357</v>
      </c>
      <c r="G622" s="28">
        <v>0</v>
      </c>
    </row>
    <row r="623" spans="2:7" x14ac:dyDescent="0.2">
      <c r="B623" s="7" t="s">
        <v>795</v>
      </c>
      <c r="C623" s="25">
        <v>11.622835355764035</v>
      </c>
      <c r="D623" s="25">
        <v>0</v>
      </c>
      <c r="E623" s="25">
        <v>38.352631137000003</v>
      </c>
      <c r="F623" s="25">
        <v>26.729795781235968</v>
      </c>
      <c r="G623" s="28">
        <v>0</v>
      </c>
    </row>
    <row r="624" spans="2:7" x14ac:dyDescent="0.2">
      <c r="B624" s="7" t="s">
        <v>587</v>
      </c>
      <c r="C624" s="25">
        <v>18.661082708205434</v>
      </c>
      <c r="D624" s="25">
        <v>0</v>
      </c>
      <c r="E624" s="25">
        <v>47.279656834999997</v>
      </c>
      <c r="F624" s="25">
        <v>28.618574126794563</v>
      </c>
      <c r="G624" s="28">
        <v>0</v>
      </c>
    </row>
    <row r="625" spans="2:7" x14ac:dyDescent="0.2">
      <c r="B625" s="7" t="s">
        <v>105</v>
      </c>
      <c r="C625" s="25">
        <v>734.5063538060997</v>
      </c>
      <c r="D625" s="25">
        <v>1365.0960767984329</v>
      </c>
      <c r="E625" s="25">
        <v>0</v>
      </c>
      <c r="F625" s="25">
        <v>630.58972299233324</v>
      </c>
      <c r="G625" s="28">
        <v>0</v>
      </c>
    </row>
    <row r="626" spans="2:7" x14ac:dyDescent="0.2">
      <c r="B626" s="7" t="s">
        <v>305</v>
      </c>
      <c r="C626" s="25">
        <v>158.43926696302267</v>
      </c>
      <c r="D626" s="25">
        <v>0</v>
      </c>
      <c r="E626" s="25">
        <v>315.43934149299997</v>
      </c>
      <c r="F626" s="25">
        <v>157.0000745299773</v>
      </c>
      <c r="G626" s="28">
        <v>0</v>
      </c>
    </row>
    <row r="627" spans="2:7" x14ac:dyDescent="0.2">
      <c r="B627" s="7" t="s">
        <v>570</v>
      </c>
      <c r="C627" s="25">
        <v>29.110863391818075</v>
      </c>
      <c r="D627" s="25">
        <v>0</v>
      </c>
      <c r="E627" s="25">
        <v>68.841377976000004</v>
      </c>
      <c r="F627" s="25">
        <v>39.730514584181932</v>
      </c>
      <c r="G627" s="28">
        <v>0</v>
      </c>
    </row>
    <row r="628" spans="2:7" x14ac:dyDescent="0.2">
      <c r="B628" s="7" t="s">
        <v>471</v>
      </c>
      <c r="C628" s="25">
        <v>336.91129521362166</v>
      </c>
      <c r="D628" s="25">
        <v>0</v>
      </c>
      <c r="E628" s="25">
        <v>633.01972592499988</v>
      </c>
      <c r="F628" s="25">
        <v>296.10843071137822</v>
      </c>
      <c r="G628" s="28">
        <v>0</v>
      </c>
    </row>
    <row r="629" spans="2:7" x14ac:dyDescent="0.2">
      <c r="B629" s="7" t="s">
        <v>528</v>
      </c>
      <c r="C629" s="25">
        <v>62.315901391492673</v>
      </c>
      <c r="D629" s="25">
        <v>0</v>
      </c>
      <c r="E629" s="25">
        <v>96.75160716900001</v>
      </c>
      <c r="F629" s="25">
        <v>34.435705777507337</v>
      </c>
      <c r="G629" s="28">
        <v>0</v>
      </c>
    </row>
    <row r="630" spans="2:7" x14ac:dyDescent="0.2">
      <c r="B630" s="7" t="s">
        <v>917</v>
      </c>
      <c r="C630" s="25">
        <v>8.0212829813885946</v>
      </c>
      <c r="D630" s="25">
        <v>0</v>
      </c>
      <c r="E630" s="25">
        <v>30.441186327</v>
      </c>
      <c r="F630" s="25">
        <v>22.419903345611406</v>
      </c>
      <c r="G630" s="28">
        <v>0</v>
      </c>
    </row>
    <row r="631" spans="2:7" x14ac:dyDescent="0.2">
      <c r="B631" s="7" t="s">
        <v>708</v>
      </c>
      <c r="C631" s="25">
        <v>28.118840527525926</v>
      </c>
      <c r="D631" s="25">
        <v>0</v>
      </c>
      <c r="E631" s="25">
        <v>42.509255696000004</v>
      </c>
      <c r="F631" s="25">
        <v>14.390415168474078</v>
      </c>
      <c r="G631" s="28">
        <v>0</v>
      </c>
    </row>
    <row r="632" spans="2:7" x14ac:dyDescent="0.2">
      <c r="B632" s="7" t="s">
        <v>639</v>
      </c>
      <c r="C632" s="25">
        <v>30.870580008843387</v>
      </c>
      <c r="D632" s="25">
        <v>0</v>
      </c>
      <c r="E632" s="25">
        <v>60.268596076000001</v>
      </c>
      <c r="F632" s="25">
        <v>29.398016067156615</v>
      </c>
      <c r="G632" s="28">
        <v>0</v>
      </c>
    </row>
    <row r="633" spans="2:7" x14ac:dyDescent="0.2">
      <c r="B633" s="7" t="s">
        <v>924</v>
      </c>
      <c r="C633" s="25">
        <v>26.922359529099076</v>
      </c>
      <c r="D633" s="25">
        <v>0</v>
      </c>
      <c r="E633" s="25">
        <v>42.509255695999997</v>
      </c>
      <c r="F633" s="25">
        <v>15.586896166900921</v>
      </c>
      <c r="G633" s="28">
        <v>0</v>
      </c>
    </row>
    <row r="634" spans="2:7" x14ac:dyDescent="0.2">
      <c r="B634" s="7" t="s">
        <v>512</v>
      </c>
      <c r="C634" s="25">
        <v>161.36452331050904</v>
      </c>
      <c r="D634" s="25">
        <v>0</v>
      </c>
      <c r="E634" s="25">
        <v>576.96843506999994</v>
      </c>
      <c r="F634" s="25">
        <v>415.60391175949087</v>
      </c>
      <c r="G634" s="28">
        <v>0</v>
      </c>
    </row>
    <row r="635" spans="2:7" x14ac:dyDescent="0.2">
      <c r="B635" s="7" t="s">
        <v>484</v>
      </c>
      <c r="C635" s="25">
        <v>399.34567120085558</v>
      </c>
      <c r="D635" s="25">
        <v>0</v>
      </c>
      <c r="E635" s="25">
        <v>616.974613933</v>
      </c>
      <c r="F635" s="25">
        <v>217.62894273214442</v>
      </c>
      <c r="G635" s="28">
        <v>0</v>
      </c>
    </row>
    <row r="636" spans="2:7" x14ac:dyDescent="0.2">
      <c r="B636" s="7" t="s">
        <v>604</v>
      </c>
      <c r="C636" s="25">
        <v>185.02017381143105</v>
      </c>
      <c r="D636" s="25">
        <v>0</v>
      </c>
      <c r="E636" s="25">
        <v>347.60172627399999</v>
      </c>
      <c r="F636" s="25">
        <v>162.58155246256894</v>
      </c>
      <c r="G636" s="28">
        <v>0</v>
      </c>
    </row>
    <row r="637" spans="2:7" x14ac:dyDescent="0.2">
      <c r="B637" s="7" t="s">
        <v>382</v>
      </c>
      <c r="C637" s="25">
        <v>334.32867590013507</v>
      </c>
      <c r="D637" s="25">
        <v>0</v>
      </c>
      <c r="E637" s="25">
        <v>775.78448636600001</v>
      </c>
      <c r="F637" s="25">
        <v>441.45581046586494</v>
      </c>
      <c r="G637" s="28">
        <v>0</v>
      </c>
    </row>
    <row r="638" spans="2:7" x14ac:dyDescent="0.2">
      <c r="B638" s="7" t="s">
        <v>533</v>
      </c>
      <c r="C638" s="25">
        <v>28.913653035426446</v>
      </c>
      <c r="D638" s="25">
        <v>0</v>
      </c>
      <c r="E638" s="25">
        <v>74.154624932999994</v>
      </c>
      <c r="F638" s="25">
        <v>45.240971897573544</v>
      </c>
      <c r="G638" s="28">
        <v>0</v>
      </c>
    </row>
    <row r="639" spans="2:7" x14ac:dyDescent="0.2">
      <c r="B639" s="7" t="s">
        <v>380</v>
      </c>
      <c r="C639" s="25">
        <v>13.762478641429649</v>
      </c>
      <c r="D639" s="25">
        <v>0</v>
      </c>
      <c r="E639" s="25">
        <v>65.747484807999996</v>
      </c>
      <c r="F639" s="25">
        <v>51.985006166570344</v>
      </c>
      <c r="G639" s="28">
        <v>0</v>
      </c>
    </row>
    <row r="640" spans="2:7" x14ac:dyDescent="0.2">
      <c r="B640" s="7" t="s">
        <v>445</v>
      </c>
      <c r="C640" s="25">
        <v>34.407765561860906</v>
      </c>
      <c r="D640" s="25">
        <v>0</v>
      </c>
      <c r="E640" s="25">
        <v>77.272298352999996</v>
      </c>
      <c r="F640" s="25">
        <v>42.864532791139091</v>
      </c>
      <c r="G640" s="28">
        <v>0</v>
      </c>
    </row>
    <row r="641" spans="2:7" x14ac:dyDescent="0.2">
      <c r="B641" s="7" t="s">
        <v>515</v>
      </c>
      <c r="C641" s="25">
        <v>12.331193977461414</v>
      </c>
      <c r="D641" s="25">
        <v>0</v>
      </c>
      <c r="E641" s="25">
        <v>35.424379746999996</v>
      </c>
      <c r="F641" s="25">
        <v>23.093185769538582</v>
      </c>
      <c r="G641" s="28">
        <v>0</v>
      </c>
    </row>
    <row r="642" spans="2:7" x14ac:dyDescent="0.2">
      <c r="B642" s="7" t="s">
        <v>408</v>
      </c>
      <c r="C642" s="25">
        <v>72.511557445461847</v>
      </c>
      <c r="D642" s="25">
        <v>0</v>
      </c>
      <c r="E642" s="25">
        <v>148.84676562299998</v>
      </c>
      <c r="F642" s="25">
        <v>76.335208177538135</v>
      </c>
      <c r="G642" s="28">
        <v>0</v>
      </c>
    </row>
    <row r="643" spans="2:7" x14ac:dyDescent="0.2">
      <c r="B643" s="7" t="s">
        <v>726</v>
      </c>
      <c r="C643" s="25">
        <v>27.897337322314723</v>
      </c>
      <c r="D643" s="25">
        <v>0</v>
      </c>
      <c r="E643" s="25">
        <v>42.792568731999999</v>
      </c>
      <c r="F643" s="25">
        <v>14.895231409685277</v>
      </c>
      <c r="G643" s="28">
        <v>0</v>
      </c>
    </row>
    <row r="644" spans="2:7" x14ac:dyDescent="0.2">
      <c r="B644" s="7" t="s">
        <v>932</v>
      </c>
      <c r="C644" s="25">
        <v>46.122340833763957</v>
      </c>
      <c r="D644" s="25">
        <v>0</v>
      </c>
      <c r="E644" s="25">
        <v>65.747484807999996</v>
      </c>
      <c r="F644" s="25">
        <v>19.625143974236039</v>
      </c>
      <c r="G644" s="28">
        <v>0</v>
      </c>
    </row>
    <row r="645" spans="2:7" x14ac:dyDescent="0.2">
      <c r="B645" s="7" t="s">
        <v>557</v>
      </c>
      <c r="C645" s="25">
        <v>20.870172501764674</v>
      </c>
      <c r="D645" s="25">
        <v>0</v>
      </c>
      <c r="E645" s="25">
        <v>33.131635168999999</v>
      </c>
      <c r="F645" s="25">
        <v>12.261462667235325</v>
      </c>
      <c r="G645" s="28">
        <v>0</v>
      </c>
    </row>
    <row r="646" spans="2:7" x14ac:dyDescent="0.2">
      <c r="B646" s="7" t="s">
        <v>441</v>
      </c>
      <c r="C646" s="25">
        <v>8.4056509904901855</v>
      </c>
      <c r="D646" s="25">
        <v>0</v>
      </c>
      <c r="E646" s="25">
        <v>49.003725316999997</v>
      </c>
      <c r="F646" s="25">
        <v>40.59807432650981</v>
      </c>
      <c r="G646" s="28">
        <v>0</v>
      </c>
    </row>
    <row r="647" spans="2:7" x14ac:dyDescent="0.2">
      <c r="B647" s="7" t="s">
        <v>666</v>
      </c>
      <c r="C647" s="25">
        <v>9.0986481038709144</v>
      </c>
      <c r="D647" s="25">
        <v>0</v>
      </c>
      <c r="E647" s="25">
        <v>16.12506286</v>
      </c>
      <c r="F647" s="25">
        <v>7.0264147561290855</v>
      </c>
      <c r="G647" s="28">
        <v>0</v>
      </c>
    </row>
    <row r="648" spans="2:7" x14ac:dyDescent="0.2">
      <c r="B648" s="7" t="s">
        <v>522</v>
      </c>
      <c r="C648" s="25">
        <v>249.73301275485909</v>
      </c>
      <c r="D648" s="25">
        <v>0</v>
      </c>
      <c r="E648" s="25">
        <v>533.44277846299997</v>
      </c>
      <c r="F648" s="25">
        <v>283.70976570814088</v>
      </c>
      <c r="G648" s="28">
        <v>0</v>
      </c>
    </row>
    <row r="649" spans="2:7" x14ac:dyDescent="0.2">
      <c r="B649" s="7" t="s">
        <v>596</v>
      </c>
      <c r="C649" s="25">
        <v>202.2764800389009</v>
      </c>
      <c r="D649" s="25">
        <v>0</v>
      </c>
      <c r="E649" s="25">
        <v>295.83990138600001</v>
      </c>
      <c r="F649" s="25">
        <v>93.563421347099109</v>
      </c>
      <c r="G649" s="28">
        <v>0</v>
      </c>
    </row>
    <row r="650" spans="2:7" x14ac:dyDescent="0.2">
      <c r="B650" s="7" t="s">
        <v>246</v>
      </c>
      <c r="C650" s="25">
        <v>1.1938373524396486</v>
      </c>
      <c r="D650" s="25">
        <v>0</v>
      </c>
      <c r="E650" s="25">
        <v>3.2800351609999998</v>
      </c>
      <c r="F650" s="25">
        <v>2.0861978085603514</v>
      </c>
      <c r="G650" s="28">
        <v>0</v>
      </c>
    </row>
    <row r="651" spans="2:7" x14ac:dyDescent="0.2">
      <c r="B651" s="7" t="s">
        <v>909</v>
      </c>
      <c r="C651" s="25">
        <v>6.9908528463189379</v>
      </c>
      <c r="D651" s="25">
        <v>0</v>
      </c>
      <c r="E651" s="25">
        <v>60.268596076000001</v>
      </c>
      <c r="F651" s="25">
        <v>53.277743229681064</v>
      </c>
      <c r="G651" s="28">
        <v>0</v>
      </c>
    </row>
    <row r="652" spans="2:7" x14ac:dyDescent="0.2">
      <c r="B652" s="7" t="s">
        <v>672</v>
      </c>
      <c r="C652" s="25">
        <v>19.953500318398749</v>
      </c>
      <c r="D652" s="25">
        <v>0</v>
      </c>
      <c r="E652" s="25">
        <v>32.873742403999998</v>
      </c>
      <c r="F652" s="25">
        <v>12.920242085601249</v>
      </c>
      <c r="G652" s="28">
        <v>0</v>
      </c>
    </row>
    <row r="653" spans="2:7" x14ac:dyDescent="0.2">
      <c r="B653" s="7" t="s">
        <v>729</v>
      </c>
      <c r="C653" s="25">
        <v>7.3382357954480923</v>
      </c>
      <c r="D653" s="25">
        <v>0</v>
      </c>
      <c r="E653" s="25">
        <v>10.627313923999999</v>
      </c>
      <c r="F653" s="25">
        <v>3.2890781285519068</v>
      </c>
      <c r="G653" s="28">
        <v>0</v>
      </c>
    </row>
    <row r="654" spans="2:7" x14ac:dyDescent="0.2">
      <c r="B654" s="7" t="s">
        <v>638</v>
      </c>
      <c r="C654" s="25">
        <v>71.002083749398537</v>
      </c>
      <c r="D654" s="25">
        <v>0</v>
      </c>
      <c r="E654" s="25">
        <v>115.05789341100001</v>
      </c>
      <c r="F654" s="25">
        <v>44.055809661601472</v>
      </c>
      <c r="G654" s="28">
        <v>0</v>
      </c>
    </row>
    <row r="655" spans="2:7" x14ac:dyDescent="0.2">
      <c r="B655" s="7" t="s">
        <v>864</v>
      </c>
      <c r="C655" s="25">
        <v>24.371586790028594</v>
      </c>
      <c r="D655" s="25">
        <v>0</v>
      </c>
      <c r="E655" s="25">
        <v>39.852427216000002</v>
      </c>
      <c r="F655" s="25">
        <v>15.480840425971408</v>
      </c>
      <c r="G655" s="28">
        <v>0</v>
      </c>
    </row>
    <row r="656" spans="2:7" x14ac:dyDescent="0.2">
      <c r="B656" s="7" t="s">
        <v>251</v>
      </c>
      <c r="C656" s="25">
        <v>183.41884287659266</v>
      </c>
      <c r="D656" s="25">
        <v>0</v>
      </c>
      <c r="E656" s="25">
        <v>327.06132608000001</v>
      </c>
      <c r="F656" s="25">
        <v>143.64248320340735</v>
      </c>
      <c r="G656" s="28">
        <v>0</v>
      </c>
    </row>
    <row r="657" spans="2:7" x14ac:dyDescent="0.2">
      <c r="B657" s="7" t="s">
        <v>889</v>
      </c>
      <c r="C657" s="25">
        <v>5.5401207240461243</v>
      </c>
      <c r="D657" s="25">
        <v>0</v>
      </c>
      <c r="E657" s="25">
        <v>43.831929875999997</v>
      </c>
      <c r="F657" s="25">
        <v>38.291809151953871</v>
      </c>
      <c r="G657" s="28">
        <v>0</v>
      </c>
    </row>
    <row r="658" spans="2:7" x14ac:dyDescent="0.2">
      <c r="B658" s="7" t="s">
        <v>270</v>
      </c>
      <c r="C658" s="25">
        <v>31.580790011790306</v>
      </c>
      <c r="D658" s="25">
        <v>0</v>
      </c>
      <c r="E658" s="25">
        <v>177.29902063500001</v>
      </c>
      <c r="F658" s="25">
        <v>145.71823062320971</v>
      </c>
      <c r="G658" s="28">
        <v>0</v>
      </c>
    </row>
    <row r="659" spans="2:7" x14ac:dyDescent="0.2">
      <c r="B659" s="7" t="s">
        <v>899</v>
      </c>
      <c r="C659" s="25">
        <v>64.39547388288149</v>
      </c>
      <c r="D659" s="25">
        <v>0</v>
      </c>
      <c r="E659" s="25">
        <v>85.018511394000001</v>
      </c>
      <c r="F659" s="25">
        <v>20.623037511118511</v>
      </c>
      <c r="G659" s="28">
        <v>0</v>
      </c>
    </row>
    <row r="660" spans="2:7" x14ac:dyDescent="0.2">
      <c r="B660" s="7" t="s">
        <v>260</v>
      </c>
      <c r="C660" s="25">
        <v>93.959969284832141</v>
      </c>
      <c r="D660" s="25">
        <v>0</v>
      </c>
      <c r="E660" s="25">
        <v>145.85988361</v>
      </c>
      <c r="F660" s="25">
        <v>51.899914325167856</v>
      </c>
      <c r="G660" s="28">
        <v>0</v>
      </c>
    </row>
    <row r="661" spans="2:7" x14ac:dyDescent="0.2">
      <c r="B661" s="7" t="s">
        <v>324</v>
      </c>
      <c r="C661" s="25">
        <v>19.710403778396973</v>
      </c>
      <c r="D661" s="25">
        <v>0</v>
      </c>
      <c r="E661" s="25">
        <v>49.310408604000003</v>
      </c>
      <c r="F661" s="25">
        <v>29.60000482560303</v>
      </c>
      <c r="G661" s="28">
        <v>0</v>
      </c>
    </row>
    <row r="662" spans="2:7" x14ac:dyDescent="0.2">
      <c r="B662" s="7" t="s">
        <v>832</v>
      </c>
      <c r="C662" s="25">
        <v>76.691941307676615</v>
      </c>
      <c r="D662" s="25">
        <v>24.867983766578533</v>
      </c>
      <c r="E662" s="25">
        <v>63.763883546000002</v>
      </c>
      <c r="F662" s="25">
        <v>11.93992600490192</v>
      </c>
      <c r="G662" s="28">
        <v>0</v>
      </c>
    </row>
    <row r="663" spans="2:7" x14ac:dyDescent="0.2">
      <c r="B663" s="7" t="s">
        <v>566</v>
      </c>
      <c r="C663" s="25">
        <v>25.398057151317715</v>
      </c>
      <c r="D663" s="25">
        <v>0</v>
      </c>
      <c r="E663" s="25">
        <v>57.564617089999999</v>
      </c>
      <c r="F663" s="25">
        <v>32.166559938682283</v>
      </c>
      <c r="G663" s="28">
        <v>0</v>
      </c>
    </row>
    <row r="664" spans="2:7" x14ac:dyDescent="0.2">
      <c r="B664" s="7" t="s">
        <v>792</v>
      </c>
      <c r="C664" s="25">
        <v>10.274794707931953</v>
      </c>
      <c r="D664" s="25">
        <v>0</v>
      </c>
      <c r="E664" s="25">
        <v>25.830276900000001</v>
      </c>
      <c r="F664" s="25">
        <v>15.555482192068048</v>
      </c>
      <c r="G664" s="28">
        <v>0</v>
      </c>
    </row>
    <row r="665" spans="2:7" x14ac:dyDescent="0.2">
      <c r="B665" s="7" t="s">
        <v>313</v>
      </c>
      <c r="C665" s="25">
        <v>10.48974972651359</v>
      </c>
      <c r="D665" s="25">
        <v>0</v>
      </c>
      <c r="E665" s="25">
        <v>15.370244767000001</v>
      </c>
      <c r="F665" s="25">
        <v>4.8804950404864105</v>
      </c>
      <c r="G665" s="28">
        <v>0</v>
      </c>
    </row>
    <row r="666" spans="2:7" x14ac:dyDescent="0.2">
      <c r="B666" s="7" t="s">
        <v>835</v>
      </c>
      <c r="C666" s="25">
        <v>17.95158209311878</v>
      </c>
      <c r="D666" s="25">
        <v>0</v>
      </c>
      <c r="E666" s="25">
        <v>31.881941773000001</v>
      </c>
      <c r="F666" s="25">
        <v>13.930359679881221</v>
      </c>
      <c r="G666" s="28">
        <v>0</v>
      </c>
    </row>
    <row r="667" spans="2:7" x14ac:dyDescent="0.2">
      <c r="B667" s="7" t="s">
        <v>621</v>
      </c>
      <c r="C667" s="25">
        <v>1.8506981747934732</v>
      </c>
      <c r="D667" s="25">
        <v>0</v>
      </c>
      <c r="E667" s="25">
        <v>12.398532912</v>
      </c>
      <c r="F667" s="25">
        <v>10.547834737206527</v>
      </c>
      <c r="G667" s="28">
        <v>0</v>
      </c>
    </row>
    <row r="668" spans="2:7" x14ac:dyDescent="0.2">
      <c r="B668" s="7" t="s">
        <v>755</v>
      </c>
      <c r="C668" s="25">
        <v>25.679943869617215</v>
      </c>
      <c r="D668" s="25">
        <v>0</v>
      </c>
      <c r="E668" s="25">
        <v>41.171001351000001</v>
      </c>
      <c r="F668" s="25">
        <v>15.491057481382786</v>
      </c>
      <c r="G668" s="28">
        <v>0</v>
      </c>
    </row>
    <row r="669" spans="2:7" x14ac:dyDescent="0.2">
      <c r="B669" s="7" t="s">
        <v>608</v>
      </c>
      <c r="C669" s="25">
        <v>31.015620065347878</v>
      </c>
      <c r="D669" s="25">
        <v>0</v>
      </c>
      <c r="E669" s="25">
        <v>85.608917723999994</v>
      </c>
      <c r="F669" s="25">
        <v>54.593297658652119</v>
      </c>
      <c r="G669" s="28">
        <v>0</v>
      </c>
    </row>
    <row r="670" spans="2:7" x14ac:dyDescent="0.2">
      <c r="B670" s="7" t="s">
        <v>516</v>
      </c>
      <c r="C670" s="25">
        <v>445.85742362102832</v>
      </c>
      <c r="D670" s="25">
        <v>0</v>
      </c>
      <c r="E670" s="25">
        <v>876.94774082799995</v>
      </c>
      <c r="F670" s="25">
        <v>431.09031720697163</v>
      </c>
      <c r="G670" s="28">
        <v>0</v>
      </c>
    </row>
    <row r="671" spans="2:7" x14ac:dyDescent="0.2">
      <c r="B671" s="7" t="s">
        <v>254</v>
      </c>
      <c r="C671" s="25">
        <v>2.1716725410612554</v>
      </c>
      <c r="D671" s="25">
        <v>0</v>
      </c>
      <c r="E671" s="25">
        <v>3.7121797939999994</v>
      </c>
      <c r="F671" s="25">
        <v>1.540507252938744</v>
      </c>
      <c r="G671" s="28">
        <v>0</v>
      </c>
    </row>
    <row r="672" spans="2:7" x14ac:dyDescent="0.2">
      <c r="B672" s="7" t="s">
        <v>576</v>
      </c>
      <c r="C672" s="25">
        <v>214.13677539632471</v>
      </c>
      <c r="D672" s="25">
        <v>0</v>
      </c>
      <c r="E672" s="25">
        <v>304.76774709400001</v>
      </c>
      <c r="F672" s="25">
        <v>90.630971697675307</v>
      </c>
      <c r="G672" s="28">
        <v>0</v>
      </c>
    </row>
    <row r="673" spans="2:7" x14ac:dyDescent="0.2">
      <c r="B673" s="7" t="s">
        <v>543</v>
      </c>
      <c r="C673" s="25">
        <v>11.289899854377454</v>
      </c>
      <c r="D673" s="25">
        <v>0</v>
      </c>
      <c r="E673" s="25">
        <v>38.352631137000003</v>
      </c>
      <c r="F673" s="25">
        <v>27.062731282622551</v>
      </c>
      <c r="G673" s="28">
        <v>0</v>
      </c>
    </row>
    <row r="674" spans="2:7" x14ac:dyDescent="0.2">
      <c r="B674" s="7" t="s">
        <v>176</v>
      </c>
      <c r="C674" s="25">
        <v>0</v>
      </c>
      <c r="D674" s="25">
        <v>165.27895034722223</v>
      </c>
      <c r="E674" s="25">
        <v>0</v>
      </c>
      <c r="F674" s="25">
        <v>165.27895034722223</v>
      </c>
      <c r="G674" s="28">
        <v>0</v>
      </c>
    </row>
    <row r="675" spans="2:7" x14ac:dyDescent="0.2">
      <c r="B675" s="7" t="s">
        <v>426</v>
      </c>
      <c r="C675" s="25">
        <v>994.31084776950365</v>
      </c>
      <c r="D675" s="25">
        <v>0</v>
      </c>
      <c r="E675" s="25">
        <v>1936.390898008</v>
      </c>
      <c r="F675" s="25">
        <v>942.08005023849637</v>
      </c>
      <c r="G675" s="28">
        <v>0</v>
      </c>
    </row>
    <row r="676" spans="2:7" x14ac:dyDescent="0.2">
      <c r="B676" s="7" t="s">
        <v>418</v>
      </c>
      <c r="C676" s="25">
        <v>678.67690378847215</v>
      </c>
      <c r="D676" s="25">
        <v>0</v>
      </c>
      <c r="E676" s="25">
        <v>1200.1779858480002</v>
      </c>
      <c r="F676" s="25">
        <v>521.50108205952802</v>
      </c>
      <c r="G676" s="28">
        <v>0</v>
      </c>
    </row>
    <row r="677" spans="2:7" x14ac:dyDescent="0.2">
      <c r="B677" s="7" t="s">
        <v>848</v>
      </c>
      <c r="C677" s="25">
        <v>10.964820387962655</v>
      </c>
      <c r="D677" s="25">
        <v>0</v>
      </c>
      <c r="E677" s="25">
        <v>120.537192152</v>
      </c>
      <c r="F677" s="25">
        <v>109.57237176403734</v>
      </c>
      <c r="G677" s="28">
        <v>0</v>
      </c>
    </row>
    <row r="678" spans="2:7" x14ac:dyDescent="0.2">
      <c r="B678" s="7" t="s">
        <v>209</v>
      </c>
      <c r="C678" s="25">
        <v>5.7545097388633185E-2</v>
      </c>
      <c r="D678" s="25">
        <v>0</v>
      </c>
      <c r="E678" s="25">
        <v>0.194342082</v>
      </c>
      <c r="F678" s="25">
        <v>0.1367969846113668</v>
      </c>
      <c r="G678" s="28">
        <v>0</v>
      </c>
    </row>
    <row r="679" spans="2:7" x14ac:dyDescent="0.2">
      <c r="B679" s="7" t="s">
        <v>449</v>
      </c>
      <c r="C679" s="25">
        <v>375.00111878326294</v>
      </c>
      <c r="D679" s="25">
        <v>0</v>
      </c>
      <c r="E679" s="25">
        <v>933.31432507600005</v>
      </c>
      <c r="F679" s="25">
        <v>558.31320629273705</v>
      </c>
      <c r="G679" s="28">
        <v>0</v>
      </c>
    </row>
    <row r="680" spans="2:7" x14ac:dyDescent="0.2">
      <c r="B680" s="7" t="s">
        <v>860</v>
      </c>
      <c r="C680" s="25">
        <v>23.39028843439851</v>
      </c>
      <c r="D680" s="25">
        <v>0</v>
      </c>
      <c r="E680" s="25">
        <v>28.475215253000002</v>
      </c>
      <c r="F680" s="25">
        <v>5.0849268186014918</v>
      </c>
      <c r="G680" s="28">
        <v>0</v>
      </c>
    </row>
    <row r="681" spans="2:7" x14ac:dyDescent="0.2">
      <c r="B681" s="7" t="s">
        <v>819</v>
      </c>
      <c r="C681" s="25">
        <v>16.60795155616378</v>
      </c>
      <c r="D681" s="25">
        <v>0</v>
      </c>
      <c r="E681" s="25">
        <v>39.719585792000004</v>
      </c>
      <c r="F681" s="25">
        <v>23.111634235836224</v>
      </c>
      <c r="G681" s="28">
        <v>0</v>
      </c>
    </row>
    <row r="682" spans="2:7" x14ac:dyDescent="0.2">
      <c r="B682" s="7" t="s">
        <v>731</v>
      </c>
      <c r="C682" s="25">
        <v>61.085236867340349</v>
      </c>
      <c r="D682" s="25">
        <v>0</v>
      </c>
      <c r="E682" s="25">
        <v>85.859430406999991</v>
      </c>
      <c r="F682" s="25">
        <v>24.774193539659642</v>
      </c>
      <c r="G682" s="28">
        <v>0</v>
      </c>
    </row>
    <row r="683" spans="2:7" x14ac:dyDescent="0.2">
      <c r="B683" s="7" t="s">
        <v>582</v>
      </c>
      <c r="C683" s="25">
        <v>102.20479968510584</v>
      </c>
      <c r="D683" s="25">
        <v>0</v>
      </c>
      <c r="E683" s="25">
        <v>134.76024462200002</v>
      </c>
      <c r="F683" s="25">
        <v>32.555444936894176</v>
      </c>
      <c r="G683" s="28">
        <v>0</v>
      </c>
    </row>
    <row r="684" spans="2:7" x14ac:dyDescent="0.2">
      <c r="B684" s="7" t="s">
        <v>244</v>
      </c>
      <c r="C684" s="25">
        <v>0.18818412851104918</v>
      </c>
      <c r="D684" s="25">
        <v>0</v>
      </c>
      <c r="E684" s="25">
        <v>0.35752383199999999</v>
      </c>
      <c r="F684" s="25">
        <v>0.1693397034889508</v>
      </c>
      <c r="G684" s="28">
        <v>0</v>
      </c>
    </row>
    <row r="685" spans="2:7" x14ac:dyDescent="0.2">
      <c r="B685" s="7" t="s">
        <v>465</v>
      </c>
      <c r="C685" s="25">
        <v>77.118565459753526</v>
      </c>
      <c r="D685" s="25">
        <v>0</v>
      </c>
      <c r="E685" s="25">
        <v>84.206292684999994</v>
      </c>
      <c r="F685" s="25">
        <v>7.0877272252464678</v>
      </c>
      <c r="G685" s="28">
        <v>0</v>
      </c>
    </row>
    <row r="686" spans="2:7" x14ac:dyDescent="0.2">
      <c r="B686" s="7" t="s">
        <v>684</v>
      </c>
      <c r="C686" s="25">
        <v>32.567682370131749</v>
      </c>
      <c r="D686" s="25">
        <v>0</v>
      </c>
      <c r="E686" s="25">
        <v>39.014378231999999</v>
      </c>
      <c r="F686" s="25">
        <v>6.4466958618682497</v>
      </c>
      <c r="G686" s="28">
        <v>0</v>
      </c>
    </row>
    <row r="687" spans="2:7" x14ac:dyDescent="0.2">
      <c r="B687" s="7" t="s">
        <v>741</v>
      </c>
      <c r="C687" s="25">
        <v>19.381994911333354</v>
      </c>
      <c r="D687" s="25">
        <v>0</v>
      </c>
      <c r="E687" s="25">
        <v>67.589634555999993</v>
      </c>
      <c r="F687" s="25">
        <v>48.207639644666642</v>
      </c>
      <c r="G687" s="28">
        <v>0</v>
      </c>
    </row>
    <row r="688" spans="2:7" x14ac:dyDescent="0.2">
      <c r="B688" s="7" t="s">
        <v>804</v>
      </c>
      <c r="C688" s="25">
        <v>87.31426955608309</v>
      </c>
      <c r="D688" s="25">
        <v>0</v>
      </c>
      <c r="E688" s="25">
        <v>147.93122581200001</v>
      </c>
      <c r="F688" s="25">
        <v>60.616956255916918</v>
      </c>
      <c r="G688" s="28">
        <v>0</v>
      </c>
    </row>
    <row r="689" spans="2:7" x14ac:dyDescent="0.2">
      <c r="B689" s="7" t="s">
        <v>581</v>
      </c>
      <c r="C689" s="25">
        <v>98.078706224926577</v>
      </c>
      <c r="D689" s="25">
        <v>0</v>
      </c>
      <c r="E689" s="25">
        <v>115.05789341100001</v>
      </c>
      <c r="F689" s="25">
        <v>16.979187186073432</v>
      </c>
      <c r="G689" s="28">
        <v>0</v>
      </c>
    </row>
    <row r="690" spans="2:7" x14ac:dyDescent="0.2">
      <c r="B690" s="7" t="s">
        <v>178</v>
      </c>
      <c r="C690" s="25">
        <v>1603.4562417516252</v>
      </c>
      <c r="D690" s="25">
        <v>0</v>
      </c>
      <c r="E690" s="25">
        <v>3121.4606318450014</v>
      </c>
      <c r="F690" s="25">
        <v>1518.0043900933763</v>
      </c>
      <c r="G690" s="28">
        <v>0</v>
      </c>
    </row>
    <row r="691" spans="2:7" x14ac:dyDescent="0.2">
      <c r="B691" s="7" t="s">
        <v>905</v>
      </c>
      <c r="C691" s="25">
        <v>114.67936429546623</v>
      </c>
      <c r="D691" s="25">
        <v>33.252867754027804</v>
      </c>
      <c r="E691" s="25">
        <v>87.002522660999986</v>
      </c>
      <c r="F691" s="25">
        <v>5.5760261195615612</v>
      </c>
      <c r="G691" s="28">
        <v>0</v>
      </c>
    </row>
    <row r="692" spans="2:7" x14ac:dyDescent="0.2">
      <c r="B692" s="7" t="s">
        <v>170</v>
      </c>
      <c r="C692" s="25">
        <v>0</v>
      </c>
      <c r="D692" s="25">
        <v>2170.9904706349207</v>
      </c>
      <c r="E692" s="25">
        <v>0</v>
      </c>
      <c r="F692" s="25">
        <v>2170.9904706349207</v>
      </c>
      <c r="G692" s="28">
        <v>0</v>
      </c>
    </row>
    <row r="693" spans="2:7" x14ac:dyDescent="0.2">
      <c r="B693" s="7" t="s">
        <v>527</v>
      </c>
      <c r="C693" s="25">
        <v>15.684910550139758</v>
      </c>
      <c r="D693" s="25">
        <v>0</v>
      </c>
      <c r="E693" s="25">
        <v>46.211185381000007</v>
      </c>
      <c r="F693" s="25">
        <v>30.526274830860249</v>
      </c>
      <c r="G693" s="28">
        <v>0</v>
      </c>
    </row>
    <row r="694" spans="2:7" x14ac:dyDescent="0.2">
      <c r="B694" s="7" t="s">
        <v>362</v>
      </c>
      <c r="C694" s="25">
        <v>7.4103388779428129E-3</v>
      </c>
      <c r="D694" s="25">
        <v>0</v>
      </c>
      <c r="E694" s="25">
        <v>3.2390347E-2</v>
      </c>
      <c r="F694" s="25">
        <v>2.4980008122057189E-2</v>
      </c>
      <c r="G694" s="28">
        <v>0</v>
      </c>
    </row>
    <row r="695" spans="2:7" x14ac:dyDescent="0.2">
      <c r="B695" s="7" t="s">
        <v>384</v>
      </c>
      <c r="C695" s="25">
        <v>391.19602512643536</v>
      </c>
      <c r="D695" s="25">
        <v>0</v>
      </c>
      <c r="E695" s="25">
        <v>759.85294557900011</v>
      </c>
      <c r="F695" s="25">
        <v>368.65692045256475</v>
      </c>
      <c r="G695" s="28">
        <v>0</v>
      </c>
    </row>
    <row r="696" spans="2:7" x14ac:dyDescent="0.2">
      <c r="B696" s="7" t="s">
        <v>289</v>
      </c>
      <c r="C696" s="25">
        <v>125.88841847106576</v>
      </c>
      <c r="D696" s="25">
        <v>0</v>
      </c>
      <c r="E696" s="25">
        <v>464.64978101899999</v>
      </c>
      <c r="F696" s="25">
        <v>338.76136254793425</v>
      </c>
      <c r="G696" s="28">
        <v>0</v>
      </c>
    </row>
    <row r="697" spans="2:7" x14ac:dyDescent="0.2">
      <c r="B697" s="7" t="s">
        <v>480</v>
      </c>
      <c r="C697" s="25">
        <v>49.842792753105243</v>
      </c>
      <c r="D697" s="25">
        <v>0</v>
      </c>
      <c r="E697" s="25">
        <v>92.398590507999998</v>
      </c>
      <c r="F697" s="25">
        <v>42.555797754894755</v>
      </c>
      <c r="G697" s="28">
        <v>0</v>
      </c>
    </row>
    <row r="698" spans="2:7" x14ac:dyDescent="0.2">
      <c r="B698" s="7" t="s">
        <v>833</v>
      </c>
      <c r="C698" s="25">
        <v>33.548607432017022</v>
      </c>
      <c r="D698" s="25">
        <v>0</v>
      </c>
      <c r="E698" s="25">
        <v>63.763883544999999</v>
      </c>
      <c r="F698" s="25">
        <v>30.215276112982977</v>
      </c>
      <c r="G698" s="28">
        <v>0</v>
      </c>
    </row>
    <row r="699" spans="2:7" x14ac:dyDescent="0.2">
      <c r="B699" s="7" t="s">
        <v>928</v>
      </c>
      <c r="C699" s="25">
        <v>47.881776564151771</v>
      </c>
      <c r="D699" s="25">
        <v>0</v>
      </c>
      <c r="E699" s="25">
        <v>90.667551950000004</v>
      </c>
      <c r="F699" s="25">
        <v>42.785775385848233</v>
      </c>
      <c r="G699" s="28">
        <v>0</v>
      </c>
    </row>
    <row r="700" spans="2:7" x14ac:dyDescent="0.2">
      <c r="B700" s="7" t="s">
        <v>768</v>
      </c>
      <c r="C700" s="25">
        <v>8.5830073590544362</v>
      </c>
      <c r="D700" s="25">
        <v>0</v>
      </c>
      <c r="E700" s="25">
        <v>28.191902216000003</v>
      </c>
      <c r="F700" s="25">
        <v>19.608894856945568</v>
      </c>
      <c r="G700" s="28">
        <v>0</v>
      </c>
    </row>
    <row r="701" spans="2:7" x14ac:dyDescent="0.2">
      <c r="B701" s="7" t="s">
        <v>247</v>
      </c>
      <c r="C701" s="25">
        <v>38.628027416741752</v>
      </c>
      <c r="D701" s="25">
        <v>0</v>
      </c>
      <c r="E701" s="25">
        <v>70.184552375999999</v>
      </c>
      <c r="F701" s="25">
        <v>31.556524959258248</v>
      </c>
      <c r="G701" s="28">
        <v>0</v>
      </c>
    </row>
    <row r="702" spans="2:7" x14ac:dyDescent="0.2">
      <c r="B702" s="7" t="s">
        <v>723</v>
      </c>
      <c r="C702" s="25">
        <v>7.5170642730488328</v>
      </c>
      <c r="D702" s="25">
        <v>0</v>
      </c>
      <c r="E702" s="25">
        <v>107.54825291</v>
      </c>
      <c r="F702" s="25">
        <v>100.03118863695117</v>
      </c>
      <c r="G702" s="28">
        <v>0</v>
      </c>
    </row>
    <row r="703" spans="2:7" x14ac:dyDescent="0.2">
      <c r="B703" s="7" t="s">
        <v>344</v>
      </c>
      <c r="C703" s="25">
        <v>149.53999595113297</v>
      </c>
      <c r="D703" s="25">
        <v>0</v>
      </c>
      <c r="E703" s="25">
        <v>290.78085714700001</v>
      </c>
      <c r="F703" s="25">
        <v>141.24086119586704</v>
      </c>
      <c r="G703" s="28">
        <v>0</v>
      </c>
    </row>
    <row r="704" spans="2:7" x14ac:dyDescent="0.2">
      <c r="B704" s="7" t="s">
        <v>707</v>
      </c>
      <c r="C704" s="25">
        <v>21.288488168690051</v>
      </c>
      <c r="D704" s="25">
        <v>0</v>
      </c>
      <c r="E704" s="25">
        <v>42.509255697</v>
      </c>
      <c r="F704" s="25">
        <v>21.220767528309949</v>
      </c>
      <c r="G704" s="28">
        <v>0</v>
      </c>
    </row>
    <row r="705" spans="2:7" x14ac:dyDescent="0.2">
      <c r="B705" s="7" t="s">
        <v>323</v>
      </c>
      <c r="C705" s="25">
        <v>40.151747087778205</v>
      </c>
      <c r="D705" s="25">
        <v>0</v>
      </c>
      <c r="E705" s="25">
        <v>76.705262274000006</v>
      </c>
      <c r="F705" s="25">
        <v>36.553515186221802</v>
      </c>
      <c r="G705" s="28">
        <v>0</v>
      </c>
    </row>
    <row r="706" spans="2:7" x14ac:dyDescent="0.2">
      <c r="B706" s="7" t="s">
        <v>475</v>
      </c>
      <c r="C706" s="25">
        <v>19.130716074894647</v>
      </c>
      <c r="D706" s="25">
        <v>0</v>
      </c>
      <c r="E706" s="25">
        <v>43.104582077000003</v>
      </c>
      <c r="F706" s="25">
        <v>23.973866002105357</v>
      </c>
      <c r="G706" s="28">
        <v>0</v>
      </c>
    </row>
    <row r="707" spans="2:7" x14ac:dyDescent="0.2">
      <c r="B707" s="7" t="s">
        <v>676</v>
      </c>
      <c r="C707" s="25">
        <v>11.555289467767915</v>
      </c>
      <c r="D707" s="25">
        <v>0</v>
      </c>
      <c r="E707" s="25">
        <v>59.040632912</v>
      </c>
      <c r="F707" s="25">
        <v>47.485343444232086</v>
      </c>
      <c r="G707" s="28">
        <v>0</v>
      </c>
    </row>
    <row r="708" spans="2:7" x14ac:dyDescent="0.2">
      <c r="B708" s="7" t="s">
        <v>901</v>
      </c>
      <c r="C708" s="25">
        <v>25.222694700816604</v>
      </c>
      <c r="D708" s="25">
        <v>0</v>
      </c>
      <c r="E708" s="25">
        <v>33.771242026000003</v>
      </c>
      <c r="F708" s="25">
        <v>8.5485473251833994</v>
      </c>
      <c r="G708" s="28">
        <v>0</v>
      </c>
    </row>
    <row r="709" spans="2:7" x14ac:dyDescent="0.2">
      <c r="B709" s="7" t="s">
        <v>920</v>
      </c>
      <c r="C709" s="25">
        <v>20.075781305796038</v>
      </c>
      <c r="D709" s="25">
        <v>0</v>
      </c>
      <c r="E709" s="25">
        <v>42.509255695999997</v>
      </c>
      <c r="F709" s="25">
        <v>22.433474390203958</v>
      </c>
      <c r="G709" s="28">
        <v>0</v>
      </c>
    </row>
    <row r="710" spans="2:7" x14ac:dyDescent="0.2">
      <c r="B710" s="7" t="s">
        <v>182</v>
      </c>
      <c r="C710" s="25">
        <v>38.271685040007661</v>
      </c>
      <c r="D710" s="25">
        <v>0</v>
      </c>
      <c r="E710" s="25">
        <v>170.037022788</v>
      </c>
      <c r="F710" s="25">
        <v>131.76533774799233</v>
      </c>
      <c r="G710" s="28">
        <v>0</v>
      </c>
    </row>
    <row r="711" spans="2:7" x14ac:dyDescent="0.2">
      <c r="B711" s="7" t="s">
        <v>914</v>
      </c>
      <c r="C711" s="25">
        <v>87.686136138417197</v>
      </c>
      <c r="D711" s="25">
        <v>23.503589125346366</v>
      </c>
      <c r="E711" s="25">
        <v>65.251789494000008</v>
      </c>
      <c r="F711" s="25">
        <v>1.0692424809291765</v>
      </c>
      <c r="G711" s="28">
        <v>0</v>
      </c>
    </row>
    <row r="712" spans="2:7" x14ac:dyDescent="0.2">
      <c r="B712" s="7" t="s">
        <v>661</v>
      </c>
      <c r="C712" s="25">
        <v>2.0513101284011523</v>
      </c>
      <c r="D712" s="25">
        <v>0</v>
      </c>
      <c r="E712" s="25">
        <v>42.509255697</v>
      </c>
      <c r="F712" s="25">
        <v>40.457945568598845</v>
      </c>
      <c r="G712" s="28">
        <v>0</v>
      </c>
    </row>
    <row r="713" spans="2:7" x14ac:dyDescent="0.2">
      <c r="B713" s="7" t="s">
        <v>685</v>
      </c>
      <c r="C713" s="25">
        <v>210.9908807041104</v>
      </c>
      <c r="D713" s="25">
        <v>0</v>
      </c>
      <c r="E713" s="25">
        <v>359.83297739099999</v>
      </c>
      <c r="F713" s="25">
        <v>148.84209668688959</v>
      </c>
      <c r="G713" s="28">
        <v>0</v>
      </c>
    </row>
    <row r="714" spans="2:7" x14ac:dyDescent="0.2">
      <c r="B714" s="7" t="s">
        <v>239</v>
      </c>
      <c r="C714" s="25">
        <v>8.2549792457419346E-3</v>
      </c>
      <c r="D714" s="25">
        <v>0</v>
      </c>
      <c r="E714" s="25">
        <v>3.2390347E-2</v>
      </c>
      <c r="F714" s="25">
        <v>2.4135367754258064E-2</v>
      </c>
      <c r="G714" s="28">
        <v>0</v>
      </c>
    </row>
    <row r="715" spans="2:7" x14ac:dyDescent="0.2">
      <c r="B715" s="7" t="s">
        <v>213</v>
      </c>
      <c r="C715" s="25">
        <v>141.30414187782674</v>
      </c>
      <c r="D715" s="25">
        <v>0</v>
      </c>
      <c r="E715" s="25">
        <v>297.31058714199997</v>
      </c>
      <c r="F715" s="25">
        <v>156.00644526417324</v>
      </c>
      <c r="G715" s="28">
        <v>0</v>
      </c>
    </row>
    <row r="716" spans="2:7" x14ac:dyDescent="0.2">
      <c r="B716" s="7" t="s">
        <v>601</v>
      </c>
      <c r="C716" s="25">
        <v>31.869320434581574</v>
      </c>
      <c r="D716" s="25">
        <v>0</v>
      </c>
      <c r="E716" s="25">
        <v>38.352631137000003</v>
      </c>
      <c r="F716" s="25">
        <v>6.4833107024184287</v>
      </c>
      <c r="G716" s="28">
        <v>0</v>
      </c>
    </row>
    <row r="717" spans="2:7" x14ac:dyDescent="0.2">
      <c r="B717" s="7" t="s">
        <v>175</v>
      </c>
      <c r="C717" s="25">
        <v>0</v>
      </c>
      <c r="D717" s="25">
        <v>260.38021458333338</v>
      </c>
      <c r="E717" s="25">
        <v>0</v>
      </c>
      <c r="F717" s="25">
        <v>260.38021458333338</v>
      </c>
      <c r="G717" s="28">
        <v>0</v>
      </c>
    </row>
    <row r="718" spans="2:7" x14ac:dyDescent="0.2">
      <c r="B718" s="7" t="s">
        <v>446</v>
      </c>
      <c r="C718" s="25">
        <v>59.079181897767562</v>
      </c>
      <c r="D718" s="25">
        <v>0</v>
      </c>
      <c r="E718" s="25">
        <v>106.27313924200001</v>
      </c>
      <c r="F718" s="25">
        <v>47.193957344232452</v>
      </c>
      <c r="G718" s="28">
        <v>0</v>
      </c>
    </row>
    <row r="719" spans="2:7" x14ac:dyDescent="0.2">
      <c r="B719" s="7" t="s">
        <v>476</v>
      </c>
      <c r="C719" s="25">
        <v>239.54165585442422</v>
      </c>
      <c r="D719" s="25">
        <v>0</v>
      </c>
      <c r="E719" s="25">
        <v>458.67191693799981</v>
      </c>
      <c r="F719" s="25">
        <v>219.13026108357559</v>
      </c>
      <c r="G719" s="28">
        <v>0</v>
      </c>
    </row>
    <row r="720" spans="2:7" x14ac:dyDescent="0.2">
      <c r="B720" s="7" t="s">
        <v>187</v>
      </c>
      <c r="C720" s="25">
        <v>134.34386126071433</v>
      </c>
      <c r="D720" s="25">
        <v>0</v>
      </c>
      <c r="E720" s="25">
        <v>414.67475528400001</v>
      </c>
      <c r="F720" s="25">
        <v>280.33089402328568</v>
      </c>
      <c r="G720" s="28">
        <v>0</v>
      </c>
    </row>
    <row r="721" spans="2:7" x14ac:dyDescent="0.2">
      <c r="B721" s="7" t="s">
        <v>812</v>
      </c>
      <c r="C721" s="25">
        <v>17.065404430567241</v>
      </c>
      <c r="D721" s="25">
        <v>0</v>
      </c>
      <c r="E721" s="25">
        <v>31.881941772000001</v>
      </c>
      <c r="F721" s="25">
        <v>14.81653734143276</v>
      </c>
      <c r="G721" s="28">
        <v>0</v>
      </c>
    </row>
    <row r="722" spans="2:7" x14ac:dyDescent="0.2">
      <c r="B722" s="7" t="s">
        <v>222</v>
      </c>
      <c r="C722" s="25">
        <v>64.76477680272852</v>
      </c>
      <c r="D722" s="25">
        <v>0</v>
      </c>
      <c r="E722" s="25">
        <v>151.321142154</v>
      </c>
      <c r="F722" s="25">
        <v>86.556365351271481</v>
      </c>
      <c r="G722" s="28">
        <v>0</v>
      </c>
    </row>
    <row r="723" spans="2:7" x14ac:dyDescent="0.2">
      <c r="B723" s="7" t="s">
        <v>259</v>
      </c>
      <c r="C723" s="25">
        <v>60.143190277242986</v>
      </c>
      <c r="D723" s="25">
        <v>0</v>
      </c>
      <c r="E723" s="25">
        <v>81.584314579999997</v>
      </c>
      <c r="F723" s="25">
        <v>21.441124302757011</v>
      </c>
      <c r="G723" s="28">
        <v>0</v>
      </c>
    </row>
    <row r="724" spans="2:7" x14ac:dyDescent="0.2">
      <c r="B724" s="7" t="s">
        <v>301</v>
      </c>
      <c r="C724" s="25">
        <v>13.188028310872092</v>
      </c>
      <c r="D724" s="25">
        <v>0</v>
      </c>
      <c r="E724" s="25">
        <v>14.587956382</v>
      </c>
      <c r="F724" s="25">
        <v>1.3999280711279081</v>
      </c>
      <c r="G724" s="28">
        <v>0</v>
      </c>
    </row>
    <row r="725" spans="2:7" x14ac:dyDescent="0.2">
      <c r="B725" s="7" t="s">
        <v>677</v>
      </c>
      <c r="C725" s="25">
        <v>9.9379230680994262</v>
      </c>
      <c r="D725" s="25">
        <v>0</v>
      </c>
      <c r="E725" s="25">
        <v>37.939346706999999</v>
      </c>
      <c r="F725" s="25">
        <v>28.001423638900572</v>
      </c>
      <c r="G725" s="28">
        <v>0</v>
      </c>
    </row>
    <row r="726" spans="2:7" x14ac:dyDescent="0.2">
      <c r="B726" s="7" t="s">
        <v>537</v>
      </c>
      <c r="C726" s="25">
        <v>38.042255821356108</v>
      </c>
      <c r="D726" s="25">
        <v>0</v>
      </c>
      <c r="E726" s="25">
        <v>54.878268292000001</v>
      </c>
      <c r="F726" s="25">
        <v>16.836012470643894</v>
      </c>
      <c r="G726" s="28">
        <v>0</v>
      </c>
    </row>
    <row r="727" spans="2:7" x14ac:dyDescent="0.2">
      <c r="B727" s="7" t="s">
        <v>540</v>
      </c>
      <c r="C727" s="25">
        <v>1.5773237143078251</v>
      </c>
      <c r="D727" s="25">
        <v>0</v>
      </c>
      <c r="E727" s="25">
        <v>2.954901676</v>
      </c>
      <c r="F727" s="25">
        <v>1.3775779616921748</v>
      </c>
      <c r="G727" s="28">
        <v>0</v>
      </c>
    </row>
    <row r="728" spans="2:7" x14ac:dyDescent="0.2">
      <c r="B728" s="7" t="s">
        <v>879</v>
      </c>
      <c r="C728" s="25">
        <v>24.970131336853854</v>
      </c>
      <c r="D728" s="25">
        <v>0</v>
      </c>
      <c r="E728" s="25">
        <v>32.874152408</v>
      </c>
      <c r="F728" s="25">
        <v>7.9040210711461469</v>
      </c>
      <c r="G728" s="28">
        <v>0</v>
      </c>
    </row>
    <row r="729" spans="2:7" x14ac:dyDescent="0.2">
      <c r="B729" s="7" t="s">
        <v>823</v>
      </c>
      <c r="C729" s="25">
        <v>2.3563190727535743</v>
      </c>
      <c r="D729" s="25">
        <v>0</v>
      </c>
      <c r="E729" s="25">
        <v>29.549836772999999</v>
      </c>
      <c r="F729" s="25">
        <v>27.193517700246424</v>
      </c>
      <c r="G729" s="28">
        <v>0</v>
      </c>
    </row>
    <row r="730" spans="2:7" x14ac:dyDescent="0.2">
      <c r="B730" s="7" t="s">
        <v>719</v>
      </c>
      <c r="C730" s="25">
        <v>18.356811243574203</v>
      </c>
      <c r="D730" s="25">
        <v>0</v>
      </c>
      <c r="E730" s="25">
        <v>30.848730697000001</v>
      </c>
      <c r="F730" s="25">
        <v>12.491919453425798</v>
      </c>
      <c r="G730" s="28">
        <v>0</v>
      </c>
    </row>
    <row r="731" spans="2:7" x14ac:dyDescent="0.2">
      <c r="B731" s="7" t="s">
        <v>911</v>
      </c>
      <c r="C731" s="25">
        <v>42.189352581281256</v>
      </c>
      <c r="D731" s="25">
        <v>0</v>
      </c>
      <c r="E731" s="25">
        <v>74.656880317000002</v>
      </c>
      <c r="F731" s="25">
        <v>32.467527735718747</v>
      </c>
      <c r="G731" s="28">
        <v>0</v>
      </c>
    </row>
    <row r="732" spans="2:7" x14ac:dyDescent="0.2">
      <c r="B732" s="7" t="s">
        <v>440</v>
      </c>
      <c r="C732" s="25">
        <v>19.410871370945074</v>
      </c>
      <c r="D732" s="25">
        <v>0</v>
      </c>
      <c r="E732" s="25">
        <v>58.450226583000003</v>
      </c>
      <c r="F732" s="25">
        <v>39.039355212054929</v>
      </c>
      <c r="G732" s="28">
        <v>0</v>
      </c>
    </row>
    <row r="733" spans="2:7" x14ac:dyDescent="0.2">
      <c r="B733" s="7" t="s">
        <v>854</v>
      </c>
      <c r="C733" s="25">
        <v>23.047136111026404</v>
      </c>
      <c r="D733" s="25">
        <v>0</v>
      </c>
      <c r="E733" s="25">
        <v>32.708510632999996</v>
      </c>
      <c r="F733" s="25">
        <v>9.6613745219735918</v>
      </c>
      <c r="G733" s="28">
        <v>0</v>
      </c>
    </row>
    <row r="734" spans="2:7" x14ac:dyDescent="0.2">
      <c r="B734" s="7" t="s">
        <v>825</v>
      </c>
      <c r="C734" s="25">
        <v>23.000089264880547</v>
      </c>
      <c r="D734" s="25">
        <v>0</v>
      </c>
      <c r="E734" s="25">
        <v>43.666288098999999</v>
      </c>
      <c r="F734" s="25">
        <v>20.666198834119452</v>
      </c>
      <c r="G734" s="28">
        <v>0</v>
      </c>
    </row>
    <row r="735" spans="2:7" x14ac:dyDescent="0.2">
      <c r="B735" s="7" t="s">
        <v>285</v>
      </c>
      <c r="C735" s="25">
        <v>69.1514074233759</v>
      </c>
      <c r="D735" s="25">
        <v>0</v>
      </c>
      <c r="E735" s="25">
        <v>108.57572392499999</v>
      </c>
      <c r="F735" s="25">
        <v>39.424316501624091</v>
      </c>
      <c r="G735" s="28">
        <v>0</v>
      </c>
    </row>
    <row r="736" spans="2:7" x14ac:dyDescent="0.2">
      <c r="B736" s="7" t="s">
        <v>243</v>
      </c>
      <c r="C736" s="25">
        <v>3.2384647291115461E-2</v>
      </c>
      <c r="D736" s="25">
        <v>0</v>
      </c>
      <c r="E736" s="25">
        <v>0.16195173499999999</v>
      </c>
      <c r="F736" s="25">
        <v>0.12956708770888453</v>
      </c>
      <c r="G736" s="28">
        <v>0</v>
      </c>
    </row>
    <row r="737" spans="2:7" x14ac:dyDescent="0.2">
      <c r="B737" s="7" t="s">
        <v>472</v>
      </c>
      <c r="C737" s="25">
        <v>11.814793504121155</v>
      </c>
      <c r="D737" s="25">
        <v>0</v>
      </c>
      <c r="E737" s="25">
        <v>34.783952882000001</v>
      </c>
      <c r="F737" s="25">
        <v>22.969159377878846</v>
      </c>
      <c r="G737" s="28">
        <v>0</v>
      </c>
    </row>
    <row r="738" spans="2:7" x14ac:dyDescent="0.2">
      <c r="B738" s="7" t="s">
        <v>907</v>
      </c>
      <c r="C738" s="25">
        <v>45.176855205257993</v>
      </c>
      <c r="D738" s="25">
        <v>0</v>
      </c>
      <c r="E738" s="25">
        <v>185.741831142</v>
      </c>
      <c r="F738" s="25">
        <v>140.564975936742</v>
      </c>
      <c r="G738" s="28">
        <v>0</v>
      </c>
    </row>
    <row r="739" spans="2:7" x14ac:dyDescent="0.2">
      <c r="B739" s="7" t="s">
        <v>410</v>
      </c>
      <c r="C739" s="25">
        <v>144.7962258257584</v>
      </c>
      <c r="D739" s="25">
        <v>0</v>
      </c>
      <c r="E739" s="25">
        <v>212.581538862</v>
      </c>
      <c r="F739" s="25">
        <v>67.785313036241604</v>
      </c>
      <c r="G739" s="28">
        <v>0</v>
      </c>
    </row>
    <row r="740" spans="2:7" x14ac:dyDescent="0.2">
      <c r="B740" s="7" t="s">
        <v>361</v>
      </c>
      <c r="C740" s="25">
        <v>71.318615570903702</v>
      </c>
      <c r="D740" s="25">
        <v>16.344404568591234</v>
      </c>
      <c r="E740" s="25">
        <v>56.672857527999994</v>
      </c>
      <c r="F740" s="25">
        <v>1.6986465256875221</v>
      </c>
      <c r="G740" s="28">
        <v>0</v>
      </c>
    </row>
    <row r="741" spans="2:7" x14ac:dyDescent="0.2">
      <c r="B741" s="7" t="s">
        <v>262</v>
      </c>
      <c r="C741" s="25">
        <v>22.374875551925847</v>
      </c>
      <c r="D741" s="25">
        <v>0</v>
      </c>
      <c r="E741" s="25">
        <v>45.986912977000003</v>
      </c>
      <c r="F741" s="25">
        <v>23.612037425074156</v>
      </c>
      <c r="G741" s="28">
        <v>0</v>
      </c>
    </row>
    <row r="742" spans="2:7" x14ac:dyDescent="0.2">
      <c r="B742" s="7" t="s">
        <v>884</v>
      </c>
      <c r="C742" s="25">
        <v>34.806368664257434</v>
      </c>
      <c r="D742" s="25">
        <v>0</v>
      </c>
      <c r="E742" s="25">
        <v>42.509255697</v>
      </c>
      <c r="F742" s="25">
        <v>7.7028870327425665</v>
      </c>
      <c r="G742" s="28">
        <v>0</v>
      </c>
    </row>
    <row r="743" spans="2:7" x14ac:dyDescent="0.2">
      <c r="B743" s="7" t="s">
        <v>470</v>
      </c>
      <c r="C743" s="25">
        <v>34.844144322067187</v>
      </c>
      <c r="D743" s="25">
        <v>0</v>
      </c>
      <c r="E743" s="25">
        <v>56.796678856</v>
      </c>
      <c r="F743" s="25">
        <v>21.952534533932813</v>
      </c>
      <c r="G743" s="28">
        <v>0</v>
      </c>
    </row>
    <row r="744" spans="2:7" x14ac:dyDescent="0.2">
      <c r="B744" s="7" t="s">
        <v>716</v>
      </c>
      <c r="C744" s="25">
        <v>68.009436717028436</v>
      </c>
      <c r="D744" s="25">
        <v>0</v>
      </c>
      <c r="E744" s="25">
        <v>118.74260291099998</v>
      </c>
      <c r="F744" s="25">
        <v>50.733166193971542</v>
      </c>
      <c r="G744" s="28">
        <v>0</v>
      </c>
    </row>
    <row r="745" spans="2:7" x14ac:dyDescent="0.2">
      <c r="B745" s="7" t="s">
        <v>794</v>
      </c>
      <c r="C745" s="25">
        <v>51.984165279879839</v>
      </c>
      <c r="D745" s="25">
        <v>0</v>
      </c>
      <c r="E745" s="25">
        <v>76.457619620000003</v>
      </c>
      <c r="F745" s="25">
        <v>24.473454340120163</v>
      </c>
      <c r="G745" s="28">
        <v>0</v>
      </c>
    </row>
    <row r="746" spans="2:7" x14ac:dyDescent="0.2">
      <c r="B746" s="7" t="s">
        <v>316</v>
      </c>
      <c r="C746" s="25">
        <v>33.752524143494092</v>
      </c>
      <c r="D746" s="25">
        <v>0</v>
      </c>
      <c r="E746" s="25">
        <v>93.424011499000002</v>
      </c>
      <c r="F746" s="25">
        <v>59.67148735550591</v>
      </c>
      <c r="G746" s="28">
        <v>0</v>
      </c>
    </row>
    <row r="747" spans="2:7" x14ac:dyDescent="0.2">
      <c r="B747" s="7" t="s">
        <v>687</v>
      </c>
      <c r="C747" s="25">
        <v>203.91519246908891</v>
      </c>
      <c r="D747" s="25">
        <v>0</v>
      </c>
      <c r="E747" s="25">
        <v>379.54721871699991</v>
      </c>
      <c r="F747" s="25">
        <v>175.632026247911</v>
      </c>
      <c r="G747" s="28">
        <v>0</v>
      </c>
    </row>
    <row r="748" spans="2:7" x14ac:dyDescent="0.2">
      <c r="B748" s="7" t="s">
        <v>875</v>
      </c>
      <c r="C748" s="25">
        <v>13.165019967112173</v>
      </c>
      <c r="D748" s="25">
        <v>0</v>
      </c>
      <c r="E748" s="25">
        <v>32.873742403999998</v>
      </c>
      <c r="F748" s="25">
        <v>19.708722436887825</v>
      </c>
      <c r="G748" s="28">
        <v>0</v>
      </c>
    </row>
    <row r="749" spans="2:7" x14ac:dyDescent="0.2">
      <c r="B749" s="7" t="s">
        <v>648</v>
      </c>
      <c r="C749" s="25">
        <v>32.39964074365318</v>
      </c>
      <c r="D749" s="25">
        <v>0</v>
      </c>
      <c r="E749" s="25">
        <v>43.264893795999996</v>
      </c>
      <c r="F749" s="25">
        <v>10.865253052346816</v>
      </c>
      <c r="G749" s="28">
        <v>0</v>
      </c>
    </row>
    <row r="750" spans="2:7" x14ac:dyDescent="0.2">
      <c r="B750" s="7" t="s">
        <v>154</v>
      </c>
      <c r="C750" s="25">
        <v>4.553129373420882</v>
      </c>
      <c r="D750" s="25">
        <v>48.844799999999999</v>
      </c>
      <c r="E750" s="25">
        <v>0</v>
      </c>
      <c r="F750" s="25">
        <v>44.291670626579119</v>
      </c>
      <c r="G750" s="28">
        <v>0</v>
      </c>
    </row>
    <row r="751" spans="2:7" x14ac:dyDescent="0.2">
      <c r="B751" s="7" t="s">
        <v>710</v>
      </c>
      <c r="C751" s="25">
        <v>14.806453007059023</v>
      </c>
      <c r="D751" s="25">
        <v>0</v>
      </c>
      <c r="E751" s="25">
        <v>43.335824557000002</v>
      </c>
      <c r="F751" s="25">
        <v>28.529371549940979</v>
      </c>
      <c r="G751" s="28">
        <v>0</v>
      </c>
    </row>
    <row r="752" spans="2:7" x14ac:dyDescent="0.2">
      <c r="B752" s="7" t="s">
        <v>428</v>
      </c>
      <c r="C752" s="25">
        <v>59.277006134570428</v>
      </c>
      <c r="D752" s="25">
        <v>0</v>
      </c>
      <c r="E752" s="25">
        <v>103.53676990699999</v>
      </c>
      <c r="F752" s="25">
        <v>44.259763772429565</v>
      </c>
      <c r="G752" s="28">
        <v>0</v>
      </c>
    </row>
    <row r="753" spans="2:7" x14ac:dyDescent="0.2">
      <c r="B753" s="7" t="s">
        <v>591</v>
      </c>
      <c r="C753" s="25">
        <v>24.838654480429824</v>
      </c>
      <c r="D753" s="25">
        <v>0</v>
      </c>
      <c r="E753" s="25">
        <v>92.740944178000007</v>
      </c>
      <c r="F753" s="25">
        <v>67.902289697570183</v>
      </c>
      <c r="G753" s="28">
        <v>0</v>
      </c>
    </row>
    <row r="754" spans="2:7" x14ac:dyDescent="0.2">
      <c r="B754" s="7" t="s">
        <v>348</v>
      </c>
      <c r="C754" s="25">
        <v>36.022513185708803</v>
      </c>
      <c r="D754" s="25">
        <v>0</v>
      </c>
      <c r="E754" s="25">
        <v>106.287079389</v>
      </c>
      <c r="F754" s="25">
        <v>70.264566203291196</v>
      </c>
      <c r="G754" s="28">
        <v>0</v>
      </c>
    </row>
    <row r="755" spans="2:7" x14ac:dyDescent="0.2">
      <c r="B755" s="7" t="s">
        <v>331</v>
      </c>
      <c r="C755" s="25">
        <v>211.57193956087394</v>
      </c>
      <c r="D755" s="25">
        <v>0</v>
      </c>
      <c r="E755" s="25">
        <v>345.17368023300003</v>
      </c>
      <c r="F755" s="25">
        <v>133.60174067212608</v>
      </c>
      <c r="G755" s="28">
        <v>0</v>
      </c>
    </row>
    <row r="756" spans="2:7" x14ac:dyDescent="0.2">
      <c r="B756" s="7" t="s">
        <v>640</v>
      </c>
      <c r="C756" s="25">
        <v>6.8089887525281165</v>
      </c>
      <c r="D756" s="25">
        <v>0</v>
      </c>
      <c r="E756" s="25">
        <v>24.456762173000001</v>
      </c>
      <c r="F756" s="25">
        <v>17.647773420471886</v>
      </c>
      <c r="G756" s="28">
        <v>0</v>
      </c>
    </row>
    <row r="757" spans="2:7" x14ac:dyDescent="0.2">
      <c r="B757" s="7" t="s">
        <v>524</v>
      </c>
      <c r="C757" s="25">
        <v>1.2402900046235918</v>
      </c>
      <c r="D757" s="25">
        <v>0</v>
      </c>
      <c r="E757" s="25">
        <v>42.509255697</v>
      </c>
      <c r="F757" s="25">
        <v>41.268965692376412</v>
      </c>
      <c r="G757" s="28">
        <v>0</v>
      </c>
    </row>
    <row r="758" spans="2:7" x14ac:dyDescent="0.2">
      <c r="B758" s="7" t="s">
        <v>421</v>
      </c>
      <c r="C758" s="25">
        <v>35.616489680592373</v>
      </c>
      <c r="D758" s="25">
        <v>0</v>
      </c>
      <c r="E758" s="25">
        <v>64.575692250000003</v>
      </c>
      <c r="F758" s="25">
        <v>28.95920256940763</v>
      </c>
      <c r="G758" s="28">
        <v>0</v>
      </c>
    </row>
    <row r="759" spans="2:7" x14ac:dyDescent="0.2">
      <c r="B759" s="7" t="s">
        <v>191</v>
      </c>
      <c r="C759" s="25">
        <v>64.844311052180629</v>
      </c>
      <c r="D759" s="25">
        <v>17.045777852196181</v>
      </c>
      <c r="E759" s="25">
        <v>50.741323944000001</v>
      </c>
      <c r="F759" s="25">
        <v>2.9427907440155536</v>
      </c>
      <c r="G759" s="28">
        <v>0</v>
      </c>
    </row>
    <row r="760" spans="2:7" x14ac:dyDescent="0.2">
      <c r="B760" s="7" t="s">
        <v>881</v>
      </c>
      <c r="C760" s="25">
        <v>28.458052668238938</v>
      </c>
      <c r="D760" s="25">
        <v>0</v>
      </c>
      <c r="E760" s="25">
        <v>74.391197469999994</v>
      </c>
      <c r="F760" s="25">
        <v>45.93314480176106</v>
      </c>
      <c r="G760" s="28">
        <v>0</v>
      </c>
    </row>
    <row r="761" spans="2:7" x14ac:dyDescent="0.2">
      <c r="B761" s="7" t="s">
        <v>312</v>
      </c>
      <c r="C761" s="25">
        <v>85.568028149205517</v>
      </c>
      <c r="D761" s="25">
        <v>0</v>
      </c>
      <c r="E761" s="25">
        <v>355.42461013299999</v>
      </c>
      <c r="F761" s="25">
        <v>269.85658198379446</v>
      </c>
      <c r="G761" s="28">
        <v>0</v>
      </c>
    </row>
    <row r="762" spans="2:7" x14ac:dyDescent="0.2">
      <c r="B762" s="7" t="s">
        <v>513</v>
      </c>
      <c r="C762" s="25">
        <v>24.152132348819766</v>
      </c>
      <c r="D762" s="25">
        <v>0</v>
      </c>
      <c r="E762" s="25">
        <v>39.483423260000002</v>
      </c>
      <c r="F762" s="25">
        <v>15.331290911180236</v>
      </c>
      <c r="G762" s="28">
        <v>0</v>
      </c>
    </row>
    <row r="763" spans="2:7" x14ac:dyDescent="0.2">
      <c r="B763" s="7" t="s">
        <v>836</v>
      </c>
      <c r="C763" s="25">
        <v>55.784876282553469</v>
      </c>
      <c r="D763" s="25">
        <v>15.300744030674952</v>
      </c>
      <c r="E763" s="25">
        <v>43.418645444999996</v>
      </c>
      <c r="F763" s="25">
        <v>2.9345131931214752</v>
      </c>
      <c r="G763" s="28">
        <v>0</v>
      </c>
    </row>
    <row r="764" spans="2:7" x14ac:dyDescent="0.2">
      <c r="B764" s="7" t="s">
        <v>906</v>
      </c>
      <c r="C764" s="25">
        <v>32.664247645679403</v>
      </c>
      <c r="D764" s="25">
        <v>0</v>
      </c>
      <c r="E764" s="25">
        <v>39.124259410000001</v>
      </c>
      <c r="F764" s="25">
        <v>6.4600117643205976</v>
      </c>
      <c r="G764" s="28">
        <v>0</v>
      </c>
    </row>
    <row r="765" spans="2:7" x14ac:dyDescent="0.2">
      <c r="B765" s="7" t="s">
        <v>561</v>
      </c>
      <c r="C765" s="25">
        <v>152.16150595760453</v>
      </c>
      <c r="D765" s="25">
        <v>0</v>
      </c>
      <c r="E765" s="25">
        <v>334.43566513199994</v>
      </c>
      <c r="F765" s="25">
        <v>182.27415917439541</v>
      </c>
      <c r="G765" s="28">
        <v>0</v>
      </c>
    </row>
    <row r="766" spans="2:7" x14ac:dyDescent="0.2">
      <c r="B766" s="7" t="s">
        <v>508</v>
      </c>
      <c r="C766" s="25">
        <v>9.0660120553615329</v>
      </c>
      <c r="D766" s="25">
        <v>0</v>
      </c>
      <c r="E766" s="25">
        <v>26.828227596999998</v>
      </c>
      <c r="F766" s="25">
        <v>17.762215541638465</v>
      </c>
      <c r="G766" s="28">
        <v>0</v>
      </c>
    </row>
    <row r="767" spans="2:7" x14ac:dyDescent="0.2">
      <c r="B767" s="7" t="s">
        <v>598</v>
      </c>
      <c r="C767" s="25">
        <v>13.30764230941473</v>
      </c>
      <c r="D767" s="25">
        <v>0</v>
      </c>
      <c r="E767" s="25">
        <v>39.956568332000003</v>
      </c>
      <c r="F767" s="25">
        <v>26.648926022585272</v>
      </c>
      <c r="G767" s="28">
        <v>0</v>
      </c>
    </row>
    <row r="768" spans="2:7" x14ac:dyDescent="0.2">
      <c r="B768" s="7" t="s">
        <v>496</v>
      </c>
      <c r="C768" s="25">
        <v>52.89379384664042</v>
      </c>
      <c r="D768" s="25">
        <v>0</v>
      </c>
      <c r="E768" s="25">
        <v>85.018511394000001</v>
      </c>
      <c r="F768" s="25">
        <v>32.12471754735958</v>
      </c>
      <c r="G768" s="28">
        <v>0</v>
      </c>
    </row>
    <row r="769" spans="2:7" x14ac:dyDescent="0.2">
      <c r="B769" s="7" t="s">
        <v>363</v>
      </c>
      <c r="C769" s="25">
        <v>100.96973701684283</v>
      </c>
      <c r="D769" s="25">
        <v>0</v>
      </c>
      <c r="E769" s="25">
        <v>120.537192152</v>
      </c>
      <c r="F769" s="25">
        <v>19.567455135157175</v>
      </c>
      <c r="G769" s="28">
        <v>0</v>
      </c>
    </row>
    <row r="770" spans="2:7" x14ac:dyDescent="0.2">
      <c r="B770" s="7" t="s">
        <v>459</v>
      </c>
      <c r="C770" s="25">
        <v>49.427886521017385</v>
      </c>
      <c r="D770" s="25">
        <v>0</v>
      </c>
      <c r="E770" s="25">
        <v>57.982821573000003</v>
      </c>
      <c r="F770" s="25">
        <v>8.5549350519826177</v>
      </c>
      <c r="G770" s="28">
        <v>0</v>
      </c>
    </row>
    <row r="771" spans="2:7" x14ac:dyDescent="0.2">
      <c r="B771" s="7" t="s">
        <v>530</v>
      </c>
      <c r="C771" s="25">
        <v>172.19723678198065</v>
      </c>
      <c r="D771" s="25">
        <v>0</v>
      </c>
      <c r="E771" s="25">
        <v>441.62393418400001</v>
      </c>
      <c r="F771" s="25">
        <v>269.42669740201939</v>
      </c>
      <c r="G771" s="28">
        <v>0</v>
      </c>
    </row>
    <row r="772" spans="2:7" x14ac:dyDescent="0.2">
      <c r="B772" s="7" t="s">
        <v>715</v>
      </c>
      <c r="C772" s="25">
        <v>13.566756156754538</v>
      </c>
      <c r="D772" s="25">
        <v>0</v>
      </c>
      <c r="E772" s="25">
        <v>42.509255695999997</v>
      </c>
      <c r="F772" s="25">
        <v>28.94249953924546</v>
      </c>
      <c r="G772" s="28">
        <v>0</v>
      </c>
    </row>
    <row r="773" spans="2:7" x14ac:dyDescent="0.2">
      <c r="B773" s="7" t="s">
        <v>220</v>
      </c>
      <c r="C773" s="25">
        <v>342.95497145325271</v>
      </c>
      <c r="D773" s="25">
        <v>0</v>
      </c>
      <c r="E773" s="25">
        <v>664.27846102800004</v>
      </c>
      <c r="F773" s="25">
        <v>321.32348957474733</v>
      </c>
      <c r="G773" s="28">
        <v>0</v>
      </c>
    </row>
    <row r="774" spans="2:7" x14ac:dyDescent="0.2">
      <c r="B774" s="7" t="s">
        <v>443</v>
      </c>
      <c r="C774" s="25">
        <v>754.68804176954427</v>
      </c>
      <c r="D774" s="25">
        <v>0</v>
      </c>
      <c r="E774" s="25">
        <v>1716.3111987810018</v>
      </c>
      <c r="F774" s="25">
        <v>961.62315701145758</v>
      </c>
      <c r="G774" s="28">
        <v>0</v>
      </c>
    </row>
    <row r="775" spans="2:7" x14ac:dyDescent="0.2">
      <c r="B775" s="7" t="s">
        <v>171</v>
      </c>
      <c r="C775" s="25">
        <v>0</v>
      </c>
      <c r="D775" s="25">
        <v>1074.846425</v>
      </c>
      <c r="E775" s="25">
        <v>350.70135949800004</v>
      </c>
      <c r="F775" s="25">
        <v>1425.5477844980001</v>
      </c>
      <c r="G775" s="28">
        <v>0</v>
      </c>
    </row>
    <row r="776" spans="2:7" x14ac:dyDescent="0.2">
      <c r="B776" s="7" t="s">
        <v>257</v>
      </c>
      <c r="C776" s="25">
        <v>218.98363866913772</v>
      </c>
      <c r="D776" s="25">
        <v>0</v>
      </c>
      <c r="E776" s="25">
        <v>569.60352611899998</v>
      </c>
      <c r="F776" s="25">
        <v>350.61988744986229</v>
      </c>
      <c r="G776" s="28">
        <v>0</v>
      </c>
    </row>
    <row r="777" spans="2:7" x14ac:dyDescent="0.2">
      <c r="B777" s="7" t="s">
        <v>203</v>
      </c>
      <c r="C777" s="25">
        <v>1454.3882118188212</v>
      </c>
      <c r="D777" s="25">
        <v>0</v>
      </c>
      <c r="E777" s="25">
        <v>2646.7177726480008</v>
      </c>
      <c r="F777" s="25">
        <v>1192.3295608291796</v>
      </c>
      <c r="G777" s="28">
        <v>0</v>
      </c>
    </row>
    <row r="778" spans="2:7" x14ac:dyDescent="0.2">
      <c r="B778" s="7" t="s">
        <v>789</v>
      </c>
      <c r="C778" s="25">
        <v>55.607856068284512</v>
      </c>
      <c r="D778" s="25">
        <v>0</v>
      </c>
      <c r="E778" s="25">
        <v>114.37359607799999</v>
      </c>
      <c r="F778" s="25">
        <v>58.765740009715479</v>
      </c>
      <c r="G778" s="28">
        <v>0</v>
      </c>
    </row>
    <row r="779" spans="2:7" x14ac:dyDescent="0.2">
      <c r="B779" s="7" t="s">
        <v>494</v>
      </c>
      <c r="C779" s="25">
        <v>55.666791890277317</v>
      </c>
      <c r="D779" s="25">
        <v>0</v>
      </c>
      <c r="E779" s="25">
        <v>175.35067974900002</v>
      </c>
      <c r="F779" s="25">
        <v>119.6838878587227</v>
      </c>
      <c r="G779" s="28">
        <v>0</v>
      </c>
    </row>
    <row r="780" spans="2:7" x14ac:dyDescent="0.2">
      <c r="B780" s="7" t="s">
        <v>742</v>
      </c>
      <c r="C780" s="25">
        <v>65.949729537775013</v>
      </c>
      <c r="D780" s="25">
        <v>0</v>
      </c>
      <c r="E780" s="25">
        <v>92.870915570999998</v>
      </c>
      <c r="F780" s="25">
        <v>26.921186033224984</v>
      </c>
      <c r="G780" s="28">
        <v>0</v>
      </c>
    </row>
    <row r="781" spans="2:7" x14ac:dyDescent="0.2">
      <c r="B781" s="7" t="s">
        <v>338</v>
      </c>
      <c r="C781" s="25">
        <v>20.782115486847573</v>
      </c>
      <c r="D781" s="25">
        <v>0</v>
      </c>
      <c r="E781" s="25">
        <v>58.450226583000003</v>
      </c>
      <c r="F781" s="25">
        <v>37.66811109615243</v>
      </c>
      <c r="G781" s="28">
        <v>0</v>
      </c>
    </row>
    <row r="782" spans="2:7" x14ac:dyDescent="0.2">
      <c r="B782" s="7" t="s">
        <v>463</v>
      </c>
      <c r="C782" s="25">
        <v>106.18739307287289</v>
      </c>
      <c r="D782" s="25">
        <v>0</v>
      </c>
      <c r="E782" s="25">
        <v>185.79144167499999</v>
      </c>
      <c r="F782" s="25">
        <v>79.604048602127094</v>
      </c>
      <c r="G782" s="28">
        <v>0</v>
      </c>
    </row>
    <row r="783" spans="2:7" x14ac:dyDescent="0.2">
      <c r="B783" s="7" t="s">
        <v>502</v>
      </c>
      <c r="C783" s="25">
        <v>38.812374893313674</v>
      </c>
      <c r="D783" s="25">
        <v>0</v>
      </c>
      <c r="E783" s="25">
        <v>41.045130001000004</v>
      </c>
      <c r="F783" s="25">
        <v>2.2327551076863301</v>
      </c>
      <c r="G783" s="28">
        <v>0</v>
      </c>
    </row>
    <row r="784" spans="2:7" x14ac:dyDescent="0.2">
      <c r="B784" s="7" t="s">
        <v>721</v>
      </c>
      <c r="C784" s="25">
        <v>28.185641890286171</v>
      </c>
      <c r="D784" s="25">
        <v>0</v>
      </c>
      <c r="E784" s="25">
        <v>54.146000442000002</v>
      </c>
      <c r="F784" s="25">
        <v>25.960358551713831</v>
      </c>
      <c r="G784" s="28">
        <v>0</v>
      </c>
    </row>
    <row r="785" spans="2:7" x14ac:dyDescent="0.2">
      <c r="B785" s="7" t="s">
        <v>177</v>
      </c>
      <c r="C785" s="25">
        <v>0</v>
      </c>
      <c r="D785" s="25">
        <v>39.18</v>
      </c>
      <c r="E785" s="25">
        <v>0</v>
      </c>
      <c r="F785" s="25">
        <v>39.18</v>
      </c>
      <c r="G785" s="28">
        <v>0</v>
      </c>
    </row>
    <row r="786" spans="2:7" x14ac:dyDescent="0.2">
      <c r="B786" s="7" t="s">
        <v>785</v>
      </c>
      <c r="C786" s="25">
        <v>48.282866551198822</v>
      </c>
      <c r="D786" s="25">
        <v>0</v>
      </c>
      <c r="E786" s="25">
        <v>115.549488684</v>
      </c>
      <c r="F786" s="25">
        <v>67.266622132801174</v>
      </c>
      <c r="G786" s="28">
        <v>0</v>
      </c>
    </row>
    <row r="787" spans="2:7" x14ac:dyDescent="0.2">
      <c r="B787" s="7" t="s">
        <v>385</v>
      </c>
      <c r="C787" s="25">
        <v>552.01185228408951</v>
      </c>
      <c r="D787" s="25">
        <v>0</v>
      </c>
      <c r="E787" s="25">
        <v>1101.609649196</v>
      </c>
      <c r="F787" s="25">
        <v>549.59779691191045</v>
      </c>
      <c r="G787" s="28">
        <v>0</v>
      </c>
    </row>
    <row r="788" spans="2:7" x14ac:dyDescent="0.2">
      <c r="B788" s="7" t="s">
        <v>486</v>
      </c>
      <c r="C788" s="25">
        <v>85.047717879357378</v>
      </c>
      <c r="D788" s="25">
        <v>0</v>
      </c>
      <c r="E788" s="25">
        <v>123.98532911699999</v>
      </c>
      <c r="F788" s="25">
        <v>38.937611237642614</v>
      </c>
      <c r="G788" s="28">
        <v>0</v>
      </c>
    </row>
    <row r="789" spans="2:7" x14ac:dyDescent="0.2">
      <c r="B789" s="7" t="s">
        <v>507</v>
      </c>
      <c r="C789" s="25">
        <v>37.245648052124068</v>
      </c>
      <c r="D789" s="25">
        <v>0</v>
      </c>
      <c r="E789" s="25">
        <v>43.831929873999997</v>
      </c>
      <c r="F789" s="25">
        <v>6.5862818218759287</v>
      </c>
      <c r="G789" s="28">
        <v>0</v>
      </c>
    </row>
    <row r="790" spans="2:7" x14ac:dyDescent="0.2">
      <c r="B790" s="7" t="s">
        <v>541</v>
      </c>
      <c r="C790" s="25">
        <v>3.9894563668634717</v>
      </c>
      <c r="D790" s="25">
        <v>0</v>
      </c>
      <c r="E790" s="25">
        <v>18.845852025999999</v>
      </c>
      <c r="F790" s="25">
        <v>14.856395659136528</v>
      </c>
      <c r="G790" s="28">
        <v>0</v>
      </c>
    </row>
    <row r="791" spans="2:7" x14ac:dyDescent="0.2">
      <c r="B791" s="7" t="s">
        <v>588</v>
      </c>
      <c r="C791" s="25">
        <v>19.05153555579497</v>
      </c>
      <c r="D791" s="25">
        <v>0</v>
      </c>
      <c r="E791" s="25">
        <v>43.064401646</v>
      </c>
      <c r="F791" s="25">
        <v>24.01286609020503</v>
      </c>
      <c r="G791" s="28">
        <v>0</v>
      </c>
    </row>
    <row r="792" spans="2:7" x14ac:dyDescent="0.2">
      <c r="B792" s="7" t="s">
        <v>173</v>
      </c>
      <c r="C792" s="25">
        <v>0</v>
      </c>
      <c r="D792" s="25">
        <v>26.76</v>
      </c>
      <c r="E792" s="25">
        <v>0</v>
      </c>
      <c r="F792" s="25">
        <v>26.76</v>
      </c>
      <c r="G792" s="28">
        <v>0</v>
      </c>
    </row>
    <row r="793" spans="2:7" x14ac:dyDescent="0.2">
      <c r="B793" s="7" t="s">
        <v>448</v>
      </c>
      <c r="C793" s="25">
        <v>82.228603901927656</v>
      </c>
      <c r="D793" s="25">
        <v>0</v>
      </c>
      <c r="E793" s="25">
        <v>228.29536731499996</v>
      </c>
      <c r="F793" s="25">
        <v>146.06676341307229</v>
      </c>
      <c r="G793" s="28">
        <v>0</v>
      </c>
    </row>
    <row r="794" spans="2:7" x14ac:dyDescent="0.2">
      <c r="B794" s="7" t="s">
        <v>569</v>
      </c>
      <c r="C794" s="25">
        <v>112.82317823385677</v>
      </c>
      <c r="D794" s="25">
        <v>0</v>
      </c>
      <c r="E794" s="25">
        <v>173.674171777</v>
      </c>
      <c r="F794" s="25">
        <v>60.850993543143233</v>
      </c>
      <c r="G794" s="28">
        <v>0</v>
      </c>
    </row>
    <row r="795" spans="2:7" x14ac:dyDescent="0.2">
      <c r="B795" s="7" t="s">
        <v>671</v>
      </c>
      <c r="C795" s="25">
        <v>100</v>
      </c>
      <c r="D795" s="25">
        <v>0</v>
      </c>
      <c r="E795" s="25">
        <v>295.49836772499998</v>
      </c>
      <c r="F795" s="25">
        <v>195.49836772499998</v>
      </c>
      <c r="G795" s="28">
        <v>0</v>
      </c>
    </row>
    <row r="796" spans="2:7" x14ac:dyDescent="0.2">
      <c r="B796" s="7" t="s">
        <v>300</v>
      </c>
      <c r="C796" s="25">
        <v>20.507396028501852</v>
      </c>
      <c r="D796" s="25">
        <v>0</v>
      </c>
      <c r="E796" s="25">
        <v>22.140237341999999</v>
      </c>
      <c r="F796" s="25">
        <v>1.6328413134981474</v>
      </c>
      <c r="G796" s="28">
        <v>0</v>
      </c>
    </row>
    <row r="797" spans="2:7" x14ac:dyDescent="0.2">
      <c r="B797" s="7" t="s">
        <v>770</v>
      </c>
      <c r="C797" s="25">
        <v>10.520086305891665</v>
      </c>
      <c r="D797" s="25">
        <v>0</v>
      </c>
      <c r="E797" s="25">
        <v>24.459222201000003</v>
      </c>
      <c r="F797" s="25">
        <v>13.939135895108338</v>
      </c>
      <c r="G797" s="28">
        <v>0</v>
      </c>
    </row>
    <row r="798" spans="2:7" x14ac:dyDescent="0.2">
      <c r="B798" s="7" t="s">
        <v>902</v>
      </c>
      <c r="C798" s="25">
        <v>5.1886807558417392</v>
      </c>
      <c r="D798" s="25">
        <v>0</v>
      </c>
      <c r="E798" s="25">
        <v>17.989762849000002</v>
      </c>
      <c r="F798" s="25">
        <v>12.801082093158263</v>
      </c>
      <c r="G798" s="28">
        <v>0</v>
      </c>
    </row>
    <row r="799" spans="2:7" x14ac:dyDescent="0.2">
      <c r="B799" s="7" t="s">
        <v>717</v>
      </c>
      <c r="C799" s="25">
        <v>21.494102964842284</v>
      </c>
      <c r="D799" s="25">
        <v>0</v>
      </c>
      <c r="E799" s="25">
        <v>32.873742402999994</v>
      </c>
      <c r="F799" s="25">
        <v>11.37963943815771</v>
      </c>
      <c r="G799" s="28">
        <v>0</v>
      </c>
    </row>
    <row r="800" spans="2:7" x14ac:dyDescent="0.2">
      <c r="B800" s="7" t="s">
        <v>790</v>
      </c>
      <c r="C800" s="25">
        <v>11.12204534271619</v>
      </c>
      <c r="D800" s="25">
        <v>0</v>
      </c>
      <c r="E800" s="25">
        <v>42.509255695999997</v>
      </c>
      <c r="F800" s="25">
        <v>31.387210353283805</v>
      </c>
      <c r="G800" s="28">
        <v>0</v>
      </c>
    </row>
    <row r="801" spans="2:7" x14ac:dyDescent="0.2">
      <c r="B801" s="7" t="s">
        <v>406</v>
      </c>
      <c r="C801" s="25">
        <v>102.7345162631121</v>
      </c>
      <c r="D801" s="25">
        <v>0</v>
      </c>
      <c r="E801" s="25">
        <v>391.33730511500005</v>
      </c>
      <c r="F801" s="25">
        <v>288.60278885188796</v>
      </c>
      <c r="G801" s="28">
        <v>0</v>
      </c>
    </row>
    <row r="802" spans="2:7" x14ac:dyDescent="0.2">
      <c r="B802" s="7" t="s">
        <v>622</v>
      </c>
      <c r="C802" s="25">
        <v>10.78270752001983</v>
      </c>
      <c r="D802" s="25">
        <v>0</v>
      </c>
      <c r="E802" s="25">
        <v>159.76395266100002</v>
      </c>
      <c r="F802" s="25">
        <v>148.98124514098018</v>
      </c>
      <c r="G802" s="28">
        <v>0</v>
      </c>
    </row>
    <row r="803" spans="2:7" x14ac:dyDescent="0.2">
      <c r="B803" s="7" t="s">
        <v>694</v>
      </c>
      <c r="C803" s="25">
        <v>40.43624881796746</v>
      </c>
      <c r="D803" s="25">
        <v>0</v>
      </c>
      <c r="E803" s="25">
        <v>42.509255697</v>
      </c>
      <c r="F803" s="25">
        <v>2.0730068790325404</v>
      </c>
      <c r="G803" s="28">
        <v>0</v>
      </c>
    </row>
    <row r="804" spans="2:7" x14ac:dyDescent="0.2">
      <c r="B804" s="7" t="s">
        <v>548</v>
      </c>
      <c r="C804" s="25">
        <v>61.695156178449835</v>
      </c>
      <c r="D804" s="25">
        <v>0</v>
      </c>
      <c r="E804" s="25">
        <v>120.12103769100001</v>
      </c>
      <c r="F804" s="25">
        <v>58.425881512550177</v>
      </c>
      <c r="G804" s="28">
        <v>0</v>
      </c>
    </row>
    <row r="805" spans="2:7" x14ac:dyDescent="0.2">
      <c r="B805" s="7" t="s">
        <v>788</v>
      </c>
      <c r="C805" s="25">
        <v>59.932313275133062</v>
      </c>
      <c r="D805" s="25">
        <v>0</v>
      </c>
      <c r="E805" s="25">
        <v>129.15138450000001</v>
      </c>
      <c r="F805" s="25">
        <v>69.219071224866951</v>
      </c>
      <c r="G805" s="28">
        <v>0</v>
      </c>
    </row>
    <row r="806" spans="2:7" x14ac:dyDescent="0.2">
      <c r="B806" s="7" t="s">
        <v>781</v>
      </c>
      <c r="C806" s="25">
        <v>36.04523203253509</v>
      </c>
      <c r="D806" s="25">
        <v>10.264296722549972</v>
      </c>
      <c r="E806" s="25">
        <v>26.355902533999998</v>
      </c>
      <c r="F806" s="25">
        <v>0.57496722401487688</v>
      </c>
      <c r="G806" s="28">
        <v>0</v>
      </c>
    </row>
    <row r="807" spans="2:7" x14ac:dyDescent="0.2">
      <c r="B807" s="7" t="s">
        <v>787</v>
      </c>
      <c r="C807" s="25">
        <v>8.4520909705287437</v>
      </c>
      <c r="D807" s="25">
        <v>0</v>
      </c>
      <c r="E807" s="25">
        <v>42.169362053</v>
      </c>
      <c r="F807" s="25">
        <v>33.717271082471257</v>
      </c>
      <c r="G807" s="28">
        <v>0</v>
      </c>
    </row>
    <row r="808" spans="2:7" x14ac:dyDescent="0.2">
      <c r="B808" s="7" t="s">
        <v>229</v>
      </c>
      <c r="C808" s="25">
        <v>1.8254384375763053</v>
      </c>
      <c r="D808" s="25">
        <v>0</v>
      </c>
      <c r="E808" s="25">
        <v>2.952031646</v>
      </c>
      <c r="F808" s="25">
        <v>1.1265932084236947</v>
      </c>
      <c r="G808" s="28">
        <v>0</v>
      </c>
    </row>
    <row r="809" spans="2:7" x14ac:dyDescent="0.2">
      <c r="B809" s="7" t="s">
        <v>245</v>
      </c>
      <c r="C809" s="25">
        <v>5.7355537185245289E-2</v>
      </c>
      <c r="D809" s="25">
        <v>0</v>
      </c>
      <c r="E809" s="25">
        <v>6.4780694E-2</v>
      </c>
      <c r="F809" s="25">
        <v>7.4251568147547103E-3</v>
      </c>
      <c r="G809" s="28">
        <v>0</v>
      </c>
    </row>
    <row r="810" spans="2:7" x14ac:dyDescent="0.2">
      <c r="B810" s="7" t="s">
        <v>583</v>
      </c>
      <c r="C810" s="25">
        <v>49.986481337134578</v>
      </c>
      <c r="D810" s="25">
        <v>0</v>
      </c>
      <c r="E810" s="25">
        <v>76.705262274000006</v>
      </c>
      <c r="F810" s="25">
        <v>26.718780936865429</v>
      </c>
      <c r="G810" s="28">
        <v>0</v>
      </c>
    </row>
    <row r="811" spans="2:7" x14ac:dyDescent="0.2">
      <c r="B811" s="7" t="s">
        <v>477</v>
      </c>
      <c r="C811" s="25">
        <v>87.420361196952342</v>
      </c>
      <c r="D811" s="25">
        <v>0</v>
      </c>
      <c r="E811" s="25">
        <v>111.58679620499998</v>
      </c>
      <c r="F811" s="25">
        <v>24.166435008047642</v>
      </c>
      <c r="G811" s="28">
        <v>0</v>
      </c>
    </row>
    <row r="812" spans="2:7" x14ac:dyDescent="0.2">
      <c r="B812" s="7" t="s">
        <v>468</v>
      </c>
      <c r="C812" s="25">
        <v>94.282699489954084</v>
      </c>
      <c r="D812" s="25">
        <v>0</v>
      </c>
      <c r="E812" s="25">
        <v>205.17111941800002</v>
      </c>
      <c r="F812" s="25">
        <v>110.88841992804593</v>
      </c>
      <c r="G812" s="28">
        <v>0</v>
      </c>
    </row>
    <row r="813" spans="2:7" x14ac:dyDescent="0.2">
      <c r="B813" s="7" t="s">
        <v>815</v>
      </c>
      <c r="C813" s="25">
        <v>25.950375787809527</v>
      </c>
      <c r="D813" s="25">
        <v>0</v>
      </c>
      <c r="E813" s="25">
        <v>35.460050129000003</v>
      </c>
      <c r="F813" s="25">
        <v>9.5096743411904754</v>
      </c>
      <c r="G813" s="28">
        <v>0</v>
      </c>
    </row>
    <row r="814" spans="2:7" x14ac:dyDescent="0.2">
      <c r="B814" s="7" t="s">
        <v>192</v>
      </c>
      <c r="C814" s="25">
        <v>3.2499569485216808</v>
      </c>
      <c r="D814" s="25">
        <v>0</v>
      </c>
      <c r="E814" s="25">
        <v>35.046355693999999</v>
      </c>
      <c r="F814" s="25">
        <v>31.796398745478317</v>
      </c>
      <c r="G814" s="28">
        <v>0</v>
      </c>
    </row>
    <row r="815" spans="2:7" x14ac:dyDescent="0.2">
      <c r="B815" s="7" t="s">
        <v>145</v>
      </c>
      <c r="C815" s="25">
        <v>431.36009136245264</v>
      </c>
      <c r="D815" s="25">
        <v>508.37384761904764</v>
      </c>
      <c r="E815" s="25">
        <v>0</v>
      </c>
      <c r="F815" s="25">
        <v>77.013756256595002</v>
      </c>
      <c r="G815" s="28">
        <v>0</v>
      </c>
    </row>
    <row r="816" spans="2:7" x14ac:dyDescent="0.2">
      <c r="B816" s="7" t="s">
        <v>883</v>
      </c>
      <c r="C816" s="25">
        <v>6.3451764123581693</v>
      </c>
      <c r="D816" s="25">
        <v>0</v>
      </c>
      <c r="E816" s="25">
        <v>11.808126582</v>
      </c>
      <c r="F816" s="25">
        <v>5.4629501696418306</v>
      </c>
      <c r="G816" s="28">
        <v>0</v>
      </c>
    </row>
    <row r="817" spans="2:7" x14ac:dyDescent="0.2">
      <c r="B817" s="7" t="s">
        <v>217</v>
      </c>
      <c r="C817" s="25">
        <v>34.267153455228325</v>
      </c>
      <c r="D817" s="25">
        <v>0</v>
      </c>
      <c r="E817" s="25">
        <v>62.067285357000024</v>
      </c>
      <c r="F817" s="25">
        <v>27.800131901771699</v>
      </c>
      <c r="G817" s="28">
        <v>0</v>
      </c>
    </row>
    <row r="818" spans="2:7" x14ac:dyDescent="0.2">
      <c r="B818" s="7" t="s">
        <v>845</v>
      </c>
      <c r="C818" s="25">
        <v>8.2808773253961085</v>
      </c>
      <c r="D818" s="25">
        <v>2.5402173602189575</v>
      </c>
      <c r="E818" s="25">
        <v>7.4235395799999999</v>
      </c>
      <c r="F818" s="25">
        <v>1.6828796148228484</v>
      </c>
      <c r="G818" s="28">
        <v>0</v>
      </c>
    </row>
    <row r="819" spans="2:7" x14ac:dyDescent="0.2">
      <c r="B819" s="7" t="s">
        <v>335</v>
      </c>
      <c r="C819" s="25">
        <v>145.79342799270532</v>
      </c>
      <c r="D819" s="25">
        <v>0</v>
      </c>
      <c r="E819" s="25">
        <v>285.80340379200004</v>
      </c>
      <c r="F819" s="25">
        <v>140.00997579929472</v>
      </c>
      <c r="G819" s="28">
        <v>0</v>
      </c>
    </row>
    <row r="820" spans="2:7" x14ac:dyDescent="0.2">
      <c r="B820" s="7" t="s">
        <v>444</v>
      </c>
      <c r="C820" s="25">
        <v>101.87417210889524</v>
      </c>
      <c r="D820" s="25">
        <v>0</v>
      </c>
      <c r="E820" s="25">
        <v>260.18017911099992</v>
      </c>
      <c r="F820" s="25">
        <v>158.30600700210468</v>
      </c>
      <c r="G820" s="28">
        <v>0</v>
      </c>
    </row>
    <row r="821" spans="2:7" x14ac:dyDescent="0.2">
      <c r="B821" s="7" t="s">
        <v>467</v>
      </c>
      <c r="C821" s="25">
        <v>141.60088242457019</v>
      </c>
      <c r="D821" s="25">
        <v>0</v>
      </c>
      <c r="E821" s="25">
        <v>230.25846835799999</v>
      </c>
      <c r="F821" s="25">
        <v>88.6575859334298</v>
      </c>
      <c r="G821" s="28">
        <v>0</v>
      </c>
    </row>
    <row r="822" spans="2:7" x14ac:dyDescent="0.2">
      <c r="B822" s="7" t="s">
        <v>291</v>
      </c>
      <c r="C822" s="25">
        <v>216.98130370230632</v>
      </c>
      <c r="D822" s="25">
        <v>0</v>
      </c>
      <c r="E822" s="25">
        <v>333.38277384600002</v>
      </c>
      <c r="F822" s="25">
        <v>116.4014701436937</v>
      </c>
      <c r="G822" s="28">
        <v>0</v>
      </c>
    </row>
    <row r="823" spans="2:7" x14ac:dyDescent="0.2">
      <c r="B823" s="7" t="s">
        <v>183</v>
      </c>
      <c r="C823" s="25">
        <v>54.308037594860785</v>
      </c>
      <c r="D823" s="25">
        <v>0</v>
      </c>
      <c r="E823" s="25">
        <v>126.84756979899998</v>
      </c>
      <c r="F823" s="25">
        <v>72.539532204139192</v>
      </c>
      <c r="G823" s="28">
        <v>0</v>
      </c>
    </row>
    <row r="824" spans="2:7" x14ac:dyDescent="0.2">
      <c r="B824" s="7" t="s">
        <v>580</v>
      </c>
      <c r="C824" s="25">
        <v>89.339640699376062</v>
      </c>
      <c r="D824" s="25">
        <v>0</v>
      </c>
      <c r="E824" s="25">
        <v>179.35355265799998</v>
      </c>
      <c r="F824" s="25">
        <v>90.013911958623922</v>
      </c>
      <c r="G824" s="28">
        <v>0</v>
      </c>
    </row>
    <row r="825" spans="2:7" x14ac:dyDescent="0.2">
      <c r="B825" s="7" t="s">
        <v>336</v>
      </c>
      <c r="C825" s="25">
        <v>38.295535907608645</v>
      </c>
      <c r="D825" s="25">
        <v>0</v>
      </c>
      <c r="E825" s="25">
        <v>107.39737129</v>
      </c>
      <c r="F825" s="25">
        <v>69.101835382391357</v>
      </c>
      <c r="G825" s="28">
        <v>0</v>
      </c>
    </row>
    <row r="826" spans="2:7" x14ac:dyDescent="0.2">
      <c r="B826" s="7" t="s">
        <v>200</v>
      </c>
      <c r="C826" s="25">
        <v>63.070855894308039</v>
      </c>
      <c r="D826" s="25">
        <v>0</v>
      </c>
      <c r="E826" s="25">
        <v>85.467056202000009</v>
      </c>
      <c r="F826" s="25">
        <v>22.39620030769197</v>
      </c>
      <c r="G826" s="28">
        <v>0</v>
      </c>
    </row>
    <row r="827" spans="2:7" x14ac:dyDescent="0.2">
      <c r="B827" s="7" t="s">
        <v>205</v>
      </c>
      <c r="C827" s="25">
        <v>26.719901232427887</v>
      </c>
      <c r="D827" s="25">
        <v>0</v>
      </c>
      <c r="E827" s="25">
        <v>82.225971458000004</v>
      </c>
      <c r="F827" s="25">
        <v>55.506070225572117</v>
      </c>
      <c r="G827" s="28">
        <v>0</v>
      </c>
    </row>
    <row r="828" spans="2:7" x14ac:dyDescent="0.2">
      <c r="B828" s="7" t="s">
        <v>829</v>
      </c>
      <c r="C828" s="25">
        <v>12.622116904824374</v>
      </c>
      <c r="D828" s="25">
        <v>0</v>
      </c>
      <c r="E828" s="25">
        <v>41.623646203</v>
      </c>
      <c r="F828" s="25">
        <v>29.001529298175626</v>
      </c>
      <c r="G828" s="28">
        <v>0</v>
      </c>
    </row>
    <row r="829" spans="2:7" x14ac:dyDescent="0.2">
      <c r="B829" s="7" t="s">
        <v>498</v>
      </c>
      <c r="C829" s="25">
        <v>7.3555652929208541</v>
      </c>
      <c r="D829" s="25">
        <v>0</v>
      </c>
      <c r="E829" s="25">
        <v>69.526085316000007</v>
      </c>
      <c r="F829" s="25">
        <v>62.170520023079149</v>
      </c>
      <c r="G829" s="28">
        <v>0</v>
      </c>
    </row>
    <row r="830" spans="2:7" x14ac:dyDescent="0.2">
      <c r="B830" s="7" t="s">
        <v>941</v>
      </c>
      <c r="C830" s="25">
        <v>2.0951494355172462E-2</v>
      </c>
      <c r="D830" s="25">
        <v>0</v>
      </c>
      <c r="E830" s="25">
        <v>3.6900396000000002E-2</v>
      </c>
      <c r="F830" s="25">
        <v>1.594890164482754E-2</v>
      </c>
      <c r="G830" s="28">
        <v>0</v>
      </c>
    </row>
    <row r="831" spans="2:7" x14ac:dyDescent="0.2">
      <c r="B831" s="7" t="s">
        <v>121</v>
      </c>
      <c r="C831" s="25">
        <v>262.08704104727622</v>
      </c>
      <c r="D831" s="25">
        <v>249.08280000000002</v>
      </c>
      <c r="E831" s="25">
        <v>178.66187524600002</v>
      </c>
      <c r="F831" s="25">
        <v>165.65763419872383</v>
      </c>
      <c r="G831" s="28">
        <v>0</v>
      </c>
    </row>
    <row r="832" spans="2:7" x14ac:dyDescent="0.2">
      <c r="B832" s="7" t="s">
        <v>397</v>
      </c>
      <c r="C832" s="25">
        <v>131.3291286534899</v>
      </c>
      <c r="D832" s="25">
        <v>0</v>
      </c>
      <c r="E832" s="25">
        <v>180.126410945</v>
      </c>
      <c r="F832" s="25">
        <v>48.797282291510101</v>
      </c>
      <c r="G832" s="28">
        <v>0</v>
      </c>
    </row>
    <row r="833" spans="2:7" x14ac:dyDescent="0.2">
      <c r="B833" s="7" t="s">
        <v>562</v>
      </c>
      <c r="C833" s="25">
        <v>16.082792106466414</v>
      </c>
      <c r="D833" s="25">
        <v>0</v>
      </c>
      <c r="E833" s="25">
        <v>120.492091668</v>
      </c>
      <c r="F833" s="25">
        <v>104.40929956153359</v>
      </c>
      <c r="G833" s="28">
        <v>0</v>
      </c>
    </row>
    <row r="834" spans="2:7" x14ac:dyDescent="0.2">
      <c r="B834" s="7" t="s">
        <v>778</v>
      </c>
      <c r="C834" s="25">
        <v>20.587041456263368</v>
      </c>
      <c r="D834" s="25">
        <v>0</v>
      </c>
      <c r="E834" s="25">
        <v>87.663859751999993</v>
      </c>
      <c r="F834" s="25">
        <v>67.076818295736629</v>
      </c>
      <c r="G834" s="28">
        <v>0</v>
      </c>
    </row>
    <row r="835" spans="2:7" x14ac:dyDescent="0.2">
      <c r="B835" s="7" t="s">
        <v>678</v>
      </c>
      <c r="C835" s="25">
        <v>79.239559434409884</v>
      </c>
      <c r="D835" s="25">
        <v>0</v>
      </c>
      <c r="E835" s="25">
        <v>175.32689949300004</v>
      </c>
      <c r="F835" s="25">
        <v>96.087340058590158</v>
      </c>
      <c r="G835" s="28">
        <v>0</v>
      </c>
    </row>
    <row r="836" spans="2:7" x14ac:dyDescent="0.2">
      <c r="B836" s="7" t="s">
        <v>882</v>
      </c>
      <c r="C836" s="25">
        <v>36.321145623475509</v>
      </c>
      <c r="D836" s="25">
        <v>0</v>
      </c>
      <c r="E836" s="25">
        <v>76.705262274000006</v>
      </c>
      <c r="F836" s="25">
        <v>40.384116650524497</v>
      </c>
      <c r="G836" s="28">
        <v>0</v>
      </c>
    </row>
    <row r="837" spans="2:7" x14ac:dyDescent="0.2">
      <c r="B837" s="7" t="s">
        <v>359</v>
      </c>
      <c r="C837" s="25">
        <v>97.318826769716992</v>
      </c>
      <c r="D837" s="25">
        <v>0</v>
      </c>
      <c r="E837" s="25">
        <v>226.71603038400002</v>
      </c>
      <c r="F837" s="25">
        <v>129.39720361428303</v>
      </c>
      <c r="G837" s="28">
        <v>0</v>
      </c>
    </row>
    <row r="838" spans="2:7" x14ac:dyDescent="0.2">
      <c r="B838" s="7" t="s">
        <v>743</v>
      </c>
      <c r="C838" s="25">
        <v>40.408067179206725</v>
      </c>
      <c r="D838" s="25">
        <v>0</v>
      </c>
      <c r="E838" s="25">
        <v>92.870915570999998</v>
      </c>
      <c r="F838" s="25">
        <v>52.462848391793273</v>
      </c>
      <c r="G838" s="28">
        <v>0</v>
      </c>
    </row>
    <row r="839" spans="2:7" x14ac:dyDescent="0.2">
      <c r="B839" s="7" t="s">
        <v>473</v>
      </c>
      <c r="C839" s="25">
        <v>401.3849343952902</v>
      </c>
      <c r="D839" s="25">
        <v>0</v>
      </c>
      <c r="E839" s="25">
        <v>757.77176326099993</v>
      </c>
      <c r="F839" s="25">
        <v>356.38682886570973</v>
      </c>
      <c r="G839" s="28">
        <v>0</v>
      </c>
    </row>
    <row r="840" spans="2:7" x14ac:dyDescent="0.2">
      <c r="B840" s="7" t="s">
        <v>936</v>
      </c>
      <c r="C840" s="25">
        <v>25.477363966308907</v>
      </c>
      <c r="D840" s="25">
        <v>0</v>
      </c>
      <c r="E840" s="25">
        <v>31.754430405000001</v>
      </c>
      <c r="F840" s="25">
        <v>6.2770664386910937</v>
      </c>
      <c r="G840" s="28">
        <v>0</v>
      </c>
    </row>
    <row r="841" spans="2:7" x14ac:dyDescent="0.2">
      <c r="B841" s="7" t="s">
        <v>739</v>
      </c>
      <c r="C841" s="25">
        <v>34.867520695756866</v>
      </c>
      <c r="D841" s="25">
        <v>0</v>
      </c>
      <c r="E841" s="25">
        <v>37.195598734999997</v>
      </c>
      <c r="F841" s="25">
        <v>2.3280780392431311</v>
      </c>
      <c r="G841" s="28">
        <v>0</v>
      </c>
    </row>
    <row r="842" spans="2:7" x14ac:dyDescent="0.2">
      <c r="B842" s="7" t="s">
        <v>616</v>
      </c>
      <c r="C842" s="25">
        <v>57.357940665375978</v>
      </c>
      <c r="D842" s="25">
        <v>0</v>
      </c>
      <c r="E842" s="25">
        <v>87.040243066999992</v>
      </c>
      <c r="F842" s="25">
        <v>29.682302401624014</v>
      </c>
      <c r="G842" s="28">
        <v>0</v>
      </c>
    </row>
    <row r="843" spans="2:7" x14ac:dyDescent="0.2">
      <c r="B843" s="7" t="s">
        <v>174</v>
      </c>
      <c r="C843" s="25">
        <v>0</v>
      </c>
      <c r="D843" s="25">
        <v>102.1152</v>
      </c>
      <c r="E843" s="25">
        <v>0</v>
      </c>
      <c r="F843" s="25">
        <v>102.1152</v>
      </c>
      <c r="G843" s="28">
        <v>0</v>
      </c>
    </row>
    <row r="844" spans="2:7" x14ac:dyDescent="0.2">
      <c r="B844" s="7" t="s">
        <v>479</v>
      </c>
      <c r="C844" s="25">
        <v>87.10297436455204</v>
      </c>
      <c r="D844" s="25">
        <v>0</v>
      </c>
      <c r="E844" s="25">
        <v>153.36378405200003</v>
      </c>
      <c r="F844" s="25">
        <v>66.260809687447988</v>
      </c>
      <c r="G844" s="28">
        <v>0</v>
      </c>
    </row>
    <row r="845" spans="2:7" x14ac:dyDescent="0.2">
      <c r="B845" s="7" t="s">
        <v>232</v>
      </c>
      <c r="C845" s="25">
        <v>1.2162531074938898E-2</v>
      </c>
      <c r="D845" s="25">
        <v>0</v>
      </c>
      <c r="E845" s="25">
        <v>6.4780694E-2</v>
      </c>
      <c r="F845" s="25">
        <v>5.26181629250611E-2</v>
      </c>
      <c r="G845" s="28">
        <v>0</v>
      </c>
    </row>
    <row r="846" spans="2:7" x14ac:dyDescent="0.2">
      <c r="B846" s="7" t="s">
        <v>544</v>
      </c>
      <c r="C846" s="25">
        <v>139.41699850339259</v>
      </c>
      <c r="D846" s="25">
        <v>0</v>
      </c>
      <c r="E846" s="25">
        <v>194.25188236600002</v>
      </c>
      <c r="F846" s="25">
        <v>54.834883862607427</v>
      </c>
      <c r="G846" s="28">
        <v>0</v>
      </c>
    </row>
    <row r="847" spans="2:7" x14ac:dyDescent="0.2">
      <c r="B847" s="7" t="s">
        <v>460</v>
      </c>
      <c r="C847" s="25">
        <v>17.138308063110806</v>
      </c>
      <c r="D847" s="25">
        <v>0</v>
      </c>
      <c r="E847" s="25">
        <v>42.169362053</v>
      </c>
      <c r="F847" s="25">
        <v>25.031053989889195</v>
      </c>
      <c r="G847" s="28">
        <v>0</v>
      </c>
    </row>
    <row r="848" spans="2:7" x14ac:dyDescent="0.2">
      <c r="B848" s="7" t="s">
        <v>876</v>
      </c>
      <c r="C848" s="25">
        <v>6.7064943211735413</v>
      </c>
      <c r="D848" s="25">
        <v>0</v>
      </c>
      <c r="E848" s="25">
        <v>25.116049242999999</v>
      </c>
      <c r="F848" s="25">
        <v>18.409554921826459</v>
      </c>
      <c r="G848" s="28">
        <v>0</v>
      </c>
    </row>
    <row r="849" spans="2:7" x14ac:dyDescent="0.2">
      <c r="B849" s="7" t="s">
        <v>412</v>
      </c>
      <c r="C849" s="25">
        <v>180.81003227586251</v>
      </c>
      <c r="D849" s="25">
        <v>0</v>
      </c>
      <c r="E849" s="25">
        <v>336.76777013099996</v>
      </c>
      <c r="F849" s="25">
        <v>155.95773785513745</v>
      </c>
      <c r="G849" s="28">
        <v>0</v>
      </c>
    </row>
    <row r="850" spans="2:7" x14ac:dyDescent="0.2">
      <c r="B850" s="7" t="s">
        <v>464</v>
      </c>
      <c r="C850" s="25">
        <v>197.23799453626896</v>
      </c>
      <c r="D850" s="25">
        <v>0</v>
      </c>
      <c r="E850" s="25">
        <v>223.82303937100002</v>
      </c>
      <c r="F850" s="25">
        <v>26.585044834731065</v>
      </c>
      <c r="G850" s="28">
        <v>0</v>
      </c>
    </row>
    <row r="851" spans="2:7" x14ac:dyDescent="0.2">
      <c r="B851" s="7" t="s">
        <v>698</v>
      </c>
      <c r="C851" s="25">
        <v>32.897700317723135</v>
      </c>
      <c r="D851" s="25">
        <v>0</v>
      </c>
      <c r="E851" s="25">
        <v>98.042711010999994</v>
      </c>
      <c r="F851" s="25">
        <v>65.145010693276859</v>
      </c>
      <c r="G851" s="28">
        <v>0</v>
      </c>
    </row>
    <row r="852" spans="2:7" x14ac:dyDescent="0.2">
      <c r="B852" s="7" t="s">
        <v>292</v>
      </c>
      <c r="C852" s="25">
        <v>2417.7075080034374</v>
      </c>
      <c r="D852" s="25">
        <v>0</v>
      </c>
      <c r="E852" s="25">
        <v>4665.3953227910015</v>
      </c>
      <c r="F852" s="25">
        <v>2247.6878147875641</v>
      </c>
      <c r="G852" s="28">
        <v>0</v>
      </c>
    </row>
    <row r="853" spans="2:7" x14ac:dyDescent="0.2">
      <c r="B853" s="7" t="s">
        <v>290</v>
      </c>
      <c r="C853" s="25">
        <v>3.6416502574568854</v>
      </c>
      <c r="D853" s="25">
        <v>0</v>
      </c>
      <c r="E853" s="25">
        <v>35.955745442999998</v>
      </c>
      <c r="F853" s="25">
        <v>32.31409518554311</v>
      </c>
      <c r="G853" s="28">
        <v>0</v>
      </c>
    </row>
    <row r="854" spans="2:7" x14ac:dyDescent="0.2">
      <c r="B854" s="7" t="s">
        <v>806</v>
      </c>
      <c r="C854" s="25">
        <v>319.63844027906219</v>
      </c>
      <c r="D854" s="25">
        <v>0</v>
      </c>
      <c r="E854" s="25">
        <v>584.50226583000006</v>
      </c>
      <c r="F854" s="25">
        <v>264.86382555093786</v>
      </c>
      <c r="G854" s="28">
        <v>0</v>
      </c>
    </row>
    <row r="855" spans="2:7" x14ac:dyDescent="0.2">
      <c r="B855" s="7" t="s">
        <v>701</v>
      </c>
      <c r="C855" s="25">
        <v>14.356342421805543</v>
      </c>
      <c r="D855" s="25">
        <v>0</v>
      </c>
      <c r="E855" s="25">
        <v>35.979115692999997</v>
      </c>
      <c r="F855" s="25">
        <v>21.622773271194454</v>
      </c>
      <c r="G855" s="28">
        <v>0</v>
      </c>
    </row>
    <row r="856" spans="2:7" x14ac:dyDescent="0.2">
      <c r="B856" s="7" t="s">
        <v>143</v>
      </c>
      <c r="C856" s="25">
        <v>342.56989984005872</v>
      </c>
      <c r="D856" s="25">
        <v>549.01079991258734</v>
      </c>
      <c r="E856" s="25">
        <v>0</v>
      </c>
      <c r="F856" s="25">
        <v>206.44090007252862</v>
      </c>
      <c r="G856" s="28">
        <v>0</v>
      </c>
    </row>
    <row r="857" spans="2:7" x14ac:dyDescent="0.2">
      <c r="B857" s="7" t="s">
        <v>279</v>
      </c>
      <c r="C857" s="25">
        <v>185.25777076693643</v>
      </c>
      <c r="D857" s="25">
        <v>0</v>
      </c>
      <c r="E857" s="25">
        <v>355.60255203600002</v>
      </c>
      <c r="F857" s="25">
        <v>170.34478126906359</v>
      </c>
      <c r="G857" s="28">
        <v>0</v>
      </c>
    </row>
    <row r="858" spans="2:7" x14ac:dyDescent="0.2">
      <c r="B858" s="7" t="s">
        <v>142</v>
      </c>
      <c r="C858" s="25">
        <v>681.95951994840198</v>
      </c>
      <c r="D858" s="25">
        <v>822.30300384355223</v>
      </c>
      <c r="E858" s="25">
        <v>67.542484052000006</v>
      </c>
      <c r="F858" s="25">
        <v>207.88596794715022</v>
      </c>
      <c r="G858" s="28">
        <v>0</v>
      </c>
    </row>
    <row r="859" spans="2:7" x14ac:dyDescent="0.2">
      <c r="B859" s="7" t="s">
        <v>784</v>
      </c>
      <c r="C859" s="25">
        <v>5.5101009085141186</v>
      </c>
      <c r="D859" s="25">
        <v>0</v>
      </c>
      <c r="E859" s="25">
        <v>57.982821573000003</v>
      </c>
      <c r="F859" s="25">
        <v>52.472720664485884</v>
      </c>
      <c r="G859" s="28">
        <v>0</v>
      </c>
    </row>
    <row r="860" spans="2:7" x14ac:dyDescent="0.2">
      <c r="B860" s="7" t="s">
        <v>946</v>
      </c>
      <c r="C860" s="25">
        <v>211439.12452621222</v>
      </c>
      <c r="D860" s="25">
        <v>56871.640772154155</v>
      </c>
      <c r="E860" s="25">
        <v>155952.70719368587</v>
      </c>
      <c r="F860" s="25">
        <v>1385.2234396280546</v>
      </c>
      <c r="G860" s="28">
        <v>0</v>
      </c>
    </row>
  </sheetData>
  <phoneticPr fontId="3" type="noConversion"/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35412-9752-48C1-AD45-2C42BAF3FF16}">
  <sheetPr codeName="Sheet7">
    <tabColor theme="0" tint="-0.499984740745262"/>
  </sheetPr>
  <dimension ref="A1:I4150"/>
  <sheetViews>
    <sheetView showGridLines="0" workbookViewId="0">
      <selection activeCell="J5" sqref="J5"/>
    </sheetView>
  </sheetViews>
  <sheetFormatPr defaultColWidth="9.125" defaultRowHeight="14.25" x14ac:dyDescent="0.2"/>
  <cols>
    <col min="1" max="1" width="7.25" bestFit="1" customWidth="1"/>
    <col min="2" max="2" width="11" bestFit="1" customWidth="1"/>
    <col min="3" max="3" width="7.25" bestFit="1" customWidth="1"/>
    <col min="4" max="4" width="13" bestFit="1" customWidth="1"/>
    <col min="5" max="5" width="29.625" bestFit="1" customWidth="1"/>
    <col min="6" max="6" width="11" bestFit="1" customWidth="1"/>
    <col min="7" max="7" width="13" style="9" bestFit="1" customWidth="1"/>
    <col min="8" max="8" width="13" bestFit="1" customWidth="1"/>
    <col min="9" max="9" width="7.25" bestFit="1" customWidth="1"/>
  </cols>
  <sheetData>
    <row r="1" spans="1:9" s="22" customFormat="1" x14ac:dyDescent="0.2">
      <c r="A1" s="18" t="s">
        <v>41</v>
      </c>
      <c r="B1" s="19" t="s">
        <v>15</v>
      </c>
      <c r="C1" s="19" t="s">
        <v>0</v>
      </c>
      <c r="D1" s="19" t="s">
        <v>172</v>
      </c>
      <c r="E1" s="19" t="s">
        <v>91</v>
      </c>
      <c r="F1" s="19" t="s">
        <v>42</v>
      </c>
      <c r="G1" s="19" t="s">
        <v>43</v>
      </c>
      <c r="H1" s="20" t="s">
        <v>950</v>
      </c>
      <c r="I1" s="21" t="s">
        <v>949</v>
      </c>
    </row>
    <row r="2" spans="1:9" x14ac:dyDescent="0.2">
      <c r="A2">
        <v>1</v>
      </c>
      <c r="B2" t="s">
        <v>21</v>
      </c>
      <c r="C2" t="s">
        <v>8</v>
      </c>
      <c r="D2">
        <v>1000001659</v>
      </c>
      <c r="E2" t="s">
        <v>94</v>
      </c>
      <c r="F2" t="s">
        <v>48</v>
      </c>
      <c r="G2" t="s">
        <v>87</v>
      </c>
      <c r="H2" s="9">
        <v>1.512</v>
      </c>
      <c r="I2">
        <f>IF(今年月销量[[#This Row],[月份]]=MONTH(报表日期),1,0)</f>
        <v>0</v>
      </c>
    </row>
    <row r="3" spans="1:9" x14ac:dyDescent="0.2">
      <c r="A3">
        <v>1</v>
      </c>
      <c r="B3" t="s">
        <v>21</v>
      </c>
      <c r="C3" t="s">
        <v>8</v>
      </c>
      <c r="D3">
        <v>1000001659</v>
      </c>
      <c r="E3" t="s">
        <v>94</v>
      </c>
      <c r="F3" t="s">
        <v>50</v>
      </c>
      <c r="G3" t="s">
        <v>51</v>
      </c>
      <c r="H3" s="9">
        <v>18.450000000000003</v>
      </c>
      <c r="I3">
        <f>IF(今年月销量[[#This Row],[月份]]=MONTH(报表日期),1,0)</f>
        <v>0</v>
      </c>
    </row>
    <row r="4" spans="1:9" x14ac:dyDescent="0.2">
      <c r="A4">
        <v>1</v>
      </c>
      <c r="B4" t="s">
        <v>21</v>
      </c>
      <c r="C4" t="s">
        <v>8</v>
      </c>
      <c r="D4">
        <v>1000001659</v>
      </c>
      <c r="E4" t="s">
        <v>94</v>
      </c>
      <c r="F4" t="s">
        <v>48</v>
      </c>
      <c r="G4" t="s">
        <v>86</v>
      </c>
      <c r="H4" s="9">
        <v>4.1976999999999993</v>
      </c>
      <c r="I4">
        <f>IF(今年月销量[[#This Row],[月份]]=MONTH(报表日期),1,0)</f>
        <v>0</v>
      </c>
    </row>
    <row r="5" spans="1:9" x14ac:dyDescent="0.2">
      <c r="A5">
        <v>1</v>
      </c>
      <c r="B5" t="s">
        <v>21</v>
      </c>
      <c r="C5" t="s">
        <v>8</v>
      </c>
      <c r="D5">
        <v>1000001659</v>
      </c>
      <c r="E5" t="s">
        <v>94</v>
      </c>
      <c r="F5" t="s">
        <v>48</v>
      </c>
      <c r="G5" t="s">
        <v>80</v>
      </c>
      <c r="H5" s="9">
        <v>36.983866666666671</v>
      </c>
      <c r="I5">
        <f>IF(今年月销量[[#This Row],[月份]]=MONTH(报表日期),1,0)</f>
        <v>0</v>
      </c>
    </row>
    <row r="6" spans="1:9" x14ac:dyDescent="0.2">
      <c r="A6">
        <v>1</v>
      </c>
      <c r="B6" t="s">
        <v>21</v>
      </c>
      <c r="C6" t="s">
        <v>8</v>
      </c>
      <c r="D6">
        <v>1000001659</v>
      </c>
      <c r="E6" t="s">
        <v>94</v>
      </c>
      <c r="F6" t="s">
        <v>48</v>
      </c>
      <c r="G6" t="s">
        <v>80</v>
      </c>
      <c r="H6" s="9">
        <v>14.184000000000001</v>
      </c>
      <c r="I6">
        <f>IF(今年月销量[[#This Row],[月份]]=MONTH(报表日期),1,0)</f>
        <v>0</v>
      </c>
    </row>
    <row r="7" spans="1:9" x14ac:dyDescent="0.2">
      <c r="A7">
        <v>1</v>
      </c>
      <c r="B7" t="s">
        <v>21</v>
      </c>
      <c r="C7" t="s">
        <v>8</v>
      </c>
      <c r="D7">
        <v>1000001659</v>
      </c>
      <c r="E7" t="s">
        <v>94</v>
      </c>
      <c r="F7" t="s">
        <v>58</v>
      </c>
      <c r="G7" t="s">
        <v>73</v>
      </c>
      <c r="H7" s="9">
        <v>39.837599999999995</v>
      </c>
      <c r="I7">
        <f>IF(今年月销量[[#This Row],[月份]]=MONTH(报表日期),1,0)</f>
        <v>0</v>
      </c>
    </row>
    <row r="8" spans="1:9" x14ac:dyDescent="0.2">
      <c r="A8">
        <v>1</v>
      </c>
      <c r="B8" t="s">
        <v>21</v>
      </c>
      <c r="C8" t="s">
        <v>8</v>
      </c>
      <c r="D8">
        <v>1000001659</v>
      </c>
      <c r="E8" t="s">
        <v>94</v>
      </c>
      <c r="F8" t="s">
        <v>58</v>
      </c>
      <c r="G8" t="s">
        <v>73</v>
      </c>
      <c r="H8" s="9">
        <v>162</v>
      </c>
      <c r="I8">
        <f>IF(今年月销量[[#This Row],[月份]]=MONTH(报表日期),1,0)</f>
        <v>0</v>
      </c>
    </row>
    <row r="9" spans="1:9" x14ac:dyDescent="0.2">
      <c r="A9">
        <v>1</v>
      </c>
      <c r="B9" t="s">
        <v>21</v>
      </c>
      <c r="C9" t="s">
        <v>8</v>
      </c>
      <c r="D9">
        <v>1000001659</v>
      </c>
      <c r="E9" t="s">
        <v>94</v>
      </c>
      <c r="F9" t="s">
        <v>58</v>
      </c>
      <c r="G9" t="s">
        <v>76</v>
      </c>
      <c r="H9" s="9">
        <v>5.7167999999999992</v>
      </c>
      <c r="I9">
        <f>IF(今年月销量[[#This Row],[月份]]=MONTH(报表日期),1,0)</f>
        <v>0</v>
      </c>
    </row>
    <row r="10" spans="1:9" x14ac:dyDescent="0.2">
      <c r="A10">
        <v>1</v>
      </c>
      <c r="B10" t="s">
        <v>21</v>
      </c>
      <c r="C10" t="s">
        <v>8</v>
      </c>
      <c r="D10">
        <v>1000001659</v>
      </c>
      <c r="E10" t="s">
        <v>94</v>
      </c>
      <c r="F10" t="s">
        <v>58</v>
      </c>
      <c r="G10" t="s">
        <v>76</v>
      </c>
      <c r="H10" s="9">
        <v>22.651198214285714</v>
      </c>
      <c r="I10">
        <f>IF(今年月销量[[#This Row],[月份]]=MONTH(报表日期),1,0)</f>
        <v>0</v>
      </c>
    </row>
    <row r="11" spans="1:9" x14ac:dyDescent="0.2">
      <c r="A11">
        <v>1</v>
      </c>
      <c r="B11" t="s">
        <v>21</v>
      </c>
      <c r="C11" t="s">
        <v>8</v>
      </c>
      <c r="D11">
        <v>1000001659</v>
      </c>
      <c r="E11" t="s">
        <v>94</v>
      </c>
      <c r="F11" t="s">
        <v>48</v>
      </c>
      <c r="G11" t="s">
        <v>48</v>
      </c>
      <c r="H11" s="9">
        <v>116.94880099107434</v>
      </c>
      <c r="I11">
        <f>IF(今年月销量[[#This Row],[月份]]=MONTH(报表日期),1,0)</f>
        <v>0</v>
      </c>
    </row>
    <row r="12" spans="1:9" x14ac:dyDescent="0.2">
      <c r="A12">
        <v>1</v>
      </c>
      <c r="B12" t="s">
        <v>21</v>
      </c>
      <c r="C12" t="s">
        <v>8</v>
      </c>
      <c r="D12">
        <v>1000001659</v>
      </c>
      <c r="E12" t="s">
        <v>94</v>
      </c>
      <c r="F12" t="s">
        <v>50</v>
      </c>
      <c r="G12" t="s">
        <v>74</v>
      </c>
      <c r="H12" s="9">
        <v>1.1088</v>
      </c>
      <c r="I12">
        <f>IF(今年月销量[[#This Row],[月份]]=MONTH(报表日期),1,0)</f>
        <v>0</v>
      </c>
    </row>
    <row r="13" spans="1:9" x14ac:dyDescent="0.2">
      <c r="A13">
        <v>1</v>
      </c>
      <c r="B13" t="s">
        <v>21</v>
      </c>
      <c r="C13" t="s">
        <v>8</v>
      </c>
      <c r="D13">
        <v>1000001659</v>
      </c>
      <c r="E13" t="s">
        <v>94</v>
      </c>
      <c r="F13" t="s">
        <v>58</v>
      </c>
      <c r="G13" t="s">
        <v>59</v>
      </c>
      <c r="H13" s="9">
        <v>145.48095087719298</v>
      </c>
      <c r="I13">
        <f>IF(今年月销量[[#This Row],[月份]]=MONTH(报表日期),1,0)</f>
        <v>0</v>
      </c>
    </row>
    <row r="14" spans="1:9" x14ac:dyDescent="0.2">
      <c r="A14">
        <v>1</v>
      </c>
      <c r="B14" t="s">
        <v>21</v>
      </c>
      <c r="C14" t="s">
        <v>8</v>
      </c>
      <c r="D14">
        <v>1000001659</v>
      </c>
      <c r="E14" t="s">
        <v>94</v>
      </c>
      <c r="F14" t="s">
        <v>58</v>
      </c>
      <c r="G14" t="s">
        <v>59</v>
      </c>
      <c r="H14" s="9">
        <v>164.61</v>
      </c>
      <c r="I14">
        <f>IF(今年月销量[[#This Row],[月份]]=MONTH(报表日期),1,0)</f>
        <v>0</v>
      </c>
    </row>
    <row r="15" spans="1:9" x14ac:dyDescent="0.2">
      <c r="A15">
        <v>1</v>
      </c>
      <c r="B15" t="s">
        <v>21</v>
      </c>
      <c r="C15" t="s">
        <v>8</v>
      </c>
      <c r="D15">
        <v>1000001659</v>
      </c>
      <c r="E15" t="s">
        <v>94</v>
      </c>
      <c r="F15" t="s">
        <v>58</v>
      </c>
      <c r="G15" t="s">
        <v>71</v>
      </c>
      <c r="H15" s="9">
        <v>52.351199999999999</v>
      </c>
      <c r="I15">
        <f>IF(今年月销量[[#This Row],[月份]]=MONTH(报表日期),1,0)</f>
        <v>0</v>
      </c>
    </row>
    <row r="16" spans="1:9" x14ac:dyDescent="0.2">
      <c r="A16">
        <v>1</v>
      </c>
      <c r="B16" t="s">
        <v>21</v>
      </c>
      <c r="C16" t="s">
        <v>8</v>
      </c>
      <c r="D16">
        <v>1000001659</v>
      </c>
      <c r="E16" t="s">
        <v>94</v>
      </c>
      <c r="F16" t="s">
        <v>52</v>
      </c>
      <c r="G16" t="s">
        <v>72</v>
      </c>
      <c r="H16" s="9">
        <v>2.1880500000000001</v>
      </c>
      <c r="I16">
        <f>IF(今年月销量[[#This Row],[月份]]=MONTH(报表日期),1,0)</f>
        <v>0</v>
      </c>
    </row>
    <row r="17" spans="1:9" x14ac:dyDescent="0.2">
      <c r="A17">
        <v>1</v>
      </c>
      <c r="B17" t="s">
        <v>21</v>
      </c>
      <c r="C17" t="s">
        <v>8</v>
      </c>
      <c r="D17">
        <v>1000001659</v>
      </c>
      <c r="E17" t="s">
        <v>94</v>
      </c>
      <c r="F17" t="s">
        <v>52</v>
      </c>
      <c r="G17" t="s">
        <v>85</v>
      </c>
      <c r="H17" s="9">
        <v>4.2</v>
      </c>
      <c r="I17">
        <f>IF(今年月销量[[#This Row],[月份]]=MONTH(报表日期),1,0)</f>
        <v>0</v>
      </c>
    </row>
    <row r="18" spans="1:9" x14ac:dyDescent="0.2">
      <c r="A18">
        <v>1</v>
      </c>
      <c r="B18" t="s">
        <v>21</v>
      </c>
      <c r="C18" t="s">
        <v>8</v>
      </c>
      <c r="D18">
        <v>1000001659</v>
      </c>
      <c r="E18" t="s">
        <v>94</v>
      </c>
      <c r="F18" t="s">
        <v>52</v>
      </c>
      <c r="G18" t="s">
        <v>62</v>
      </c>
      <c r="H18" s="9">
        <v>2.16</v>
      </c>
      <c r="I18">
        <f>IF(今年月销量[[#This Row],[月份]]=MONTH(报表日期),1,0)</f>
        <v>0</v>
      </c>
    </row>
    <row r="19" spans="1:9" x14ac:dyDescent="0.2">
      <c r="A19">
        <v>1</v>
      </c>
      <c r="B19" t="s">
        <v>21</v>
      </c>
      <c r="C19" t="s">
        <v>8</v>
      </c>
      <c r="D19">
        <v>1000001659</v>
      </c>
      <c r="E19" t="s">
        <v>94</v>
      </c>
      <c r="F19" t="s">
        <v>52</v>
      </c>
      <c r="G19" t="s">
        <v>53</v>
      </c>
      <c r="H19" s="9">
        <v>1.0534333333333334</v>
      </c>
      <c r="I19">
        <f>IF(今年月销量[[#This Row],[月份]]=MONTH(报表日期),1,0)</f>
        <v>0</v>
      </c>
    </row>
    <row r="20" spans="1:9" x14ac:dyDescent="0.2">
      <c r="A20">
        <v>1</v>
      </c>
      <c r="B20" t="s">
        <v>21</v>
      </c>
      <c r="C20" t="s">
        <v>8</v>
      </c>
      <c r="D20">
        <v>1000001659</v>
      </c>
      <c r="E20" t="s">
        <v>94</v>
      </c>
      <c r="F20" t="s">
        <v>52</v>
      </c>
      <c r="G20" t="s">
        <v>75</v>
      </c>
      <c r="H20" s="9">
        <v>0.25559999999999999</v>
      </c>
      <c r="I20">
        <f>IF(今年月销量[[#This Row],[月份]]=MONTH(报表日期),1,0)</f>
        <v>0</v>
      </c>
    </row>
    <row r="21" spans="1:9" x14ac:dyDescent="0.2">
      <c r="A21">
        <v>1</v>
      </c>
      <c r="B21" t="s">
        <v>21</v>
      </c>
      <c r="C21" t="s">
        <v>8</v>
      </c>
      <c r="D21">
        <v>1000001659</v>
      </c>
      <c r="E21" t="s">
        <v>94</v>
      </c>
      <c r="F21" t="s">
        <v>56</v>
      </c>
      <c r="G21" t="s">
        <v>66</v>
      </c>
      <c r="H21" s="9">
        <v>17.738250000000001</v>
      </c>
      <c r="I21">
        <f>IF(今年月销量[[#This Row],[月份]]=MONTH(报表日期),1,0)</f>
        <v>0</v>
      </c>
    </row>
    <row r="22" spans="1:9" x14ac:dyDescent="0.2">
      <c r="A22">
        <v>1</v>
      </c>
      <c r="B22" t="s">
        <v>21</v>
      </c>
      <c r="C22" t="s">
        <v>8</v>
      </c>
      <c r="D22">
        <v>1000001659</v>
      </c>
      <c r="E22" t="s">
        <v>94</v>
      </c>
      <c r="F22" t="s">
        <v>44</v>
      </c>
      <c r="G22" t="s">
        <v>55</v>
      </c>
      <c r="H22" s="9">
        <v>5.3999999999999995</v>
      </c>
      <c r="I22">
        <f>IF(今年月销量[[#This Row],[月份]]=MONTH(报表日期),1,0)</f>
        <v>0</v>
      </c>
    </row>
    <row r="23" spans="1:9" x14ac:dyDescent="0.2">
      <c r="A23">
        <v>1</v>
      </c>
      <c r="B23" t="s">
        <v>21</v>
      </c>
      <c r="C23" t="s">
        <v>8</v>
      </c>
      <c r="D23">
        <v>1000001659</v>
      </c>
      <c r="E23" t="s">
        <v>94</v>
      </c>
      <c r="F23" t="s">
        <v>44</v>
      </c>
      <c r="G23" t="s">
        <v>79</v>
      </c>
      <c r="H23" s="9">
        <v>14.16</v>
      </c>
      <c r="I23">
        <f>IF(今年月销量[[#This Row],[月份]]=MONTH(报表日期),1,0)</f>
        <v>0</v>
      </c>
    </row>
    <row r="24" spans="1:9" x14ac:dyDescent="0.2">
      <c r="A24">
        <v>1</v>
      </c>
      <c r="B24" t="s">
        <v>21</v>
      </c>
      <c r="C24" t="s">
        <v>8</v>
      </c>
      <c r="D24">
        <v>1000001659</v>
      </c>
      <c r="E24" t="s">
        <v>94</v>
      </c>
      <c r="F24" t="s">
        <v>44</v>
      </c>
      <c r="G24" t="s">
        <v>81</v>
      </c>
      <c r="H24" s="9">
        <v>5.16</v>
      </c>
      <c r="I24">
        <f>IF(今年月销量[[#This Row],[月份]]=MONTH(报表日期),1,0)</f>
        <v>0</v>
      </c>
    </row>
    <row r="25" spans="1:9" x14ac:dyDescent="0.2">
      <c r="A25">
        <v>1</v>
      </c>
      <c r="B25" t="s">
        <v>21</v>
      </c>
      <c r="C25" t="s">
        <v>8</v>
      </c>
      <c r="D25">
        <v>1000001659</v>
      </c>
      <c r="E25" t="s">
        <v>94</v>
      </c>
      <c r="F25" t="s">
        <v>44</v>
      </c>
      <c r="G25" t="s">
        <v>81</v>
      </c>
      <c r="H25" s="9">
        <v>119.6</v>
      </c>
      <c r="I25">
        <f>IF(今年月销量[[#This Row],[月份]]=MONTH(报表日期),1,0)</f>
        <v>0</v>
      </c>
    </row>
    <row r="26" spans="1:9" x14ac:dyDescent="0.2">
      <c r="A26">
        <v>1</v>
      </c>
      <c r="B26" t="s">
        <v>21</v>
      </c>
      <c r="C26" t="s">
        <v>8</v>
      </c>
      <c r="D26">
        <v>1000001659</v>
      </c>
      <c r="E26" t="s">
        <v>94</v>
      </c>
      <c r="F26" t="s">
        <v>44</v>
      </c>
      <c r="G26" t="s">
        <v>45</v>
      </c>
      <c r="H26" s="9">
        <v>39.800000000000004</v>
      </c>
      <c r="I26">
        <f>IF(今年月销量[[#This Row],[月份]]=MONTH(报表日期),1,0)</f>
        <v>0</v>
      </c>
    </row>
    <row r="27" spans="1:9" x14ac:dyDescent="0.2">
      <c r="A27">
        <v>1</v>
      </c>
      <c r="B27" t="s">
        <v>21</v>
      </c>
      <c r="C27" t="s">
        <v>8</v>
      </c>
      <c r="D27">
        <v>1000001659</v>
      </c>
      <c r="E27" t="s">
        <v>94</v>
      </c>
      <c r="F27" t="s">
        <v>44</v>
      </c>
      <c r="G27" t="s">
        <v>45</v>
      </c>
      <c r="H27" s="9">
        <v>9.9600000000000009</v>
      </c>
      <c r="I27">
        <f>IF(今年月销量[[#This Row],[月份]]=MONTH(报表日期),1,0)</f>
        <v>0</v>
      </c>
    </row>
    <row r="28" spans="1:9" x14ac:dyDescent="0.2">
      <c r="A28">
        <v>1</v>
      </c>
      <c r="B28" t="s">
        <v>21</v>
      </c>
      <c r="C28" t="s">
        <v>8</v>
      </c>
      <c r="D28">
        <v>1000001659</v>
      </c>
      <c r="E28" t="s">
        <v>94</v>
      </c>
      <c r="F28" t="s">
        <v>44</v>
      </c>
      <c r="G28" t="s">
        <v>70</v>
      </c>
      <c r="H28" s="9">
        <v>13.0024</v>
      </c>
      <c r="I28">
        <f>IF(今年月销量[[#This Row],[月份]]=MONTH(报表日期),1,0)</f>
        <v>0</v>
      </c>
    </row>
    <row r="29" spans="1:9" x14ac:dyDescent="0.2">
      <c r="A29">
        <v>1</v>
      </c>
      <c r="B29" t="s">
        <v>21</v>
      </c>
      <c r="C29" t="s">
        <v>8</v>
      </c>
      <c r="D29">
        <v>1000001659</v>
      </c>
      <c r="E29" t="s">
        <v>94</v>
      </c>
      <c r="F29" t="s">
        <v>46</v>
      </c>
      <c r="G29" t="s">
        <v>47</v>
      </c>
      <c r="H29" s="9">
        <v>37.08</v>
      </c>
      <c r="I29">
        <f>IF(今年月销量[[#This Row],[月份]]=MONTH(报表日期),1,0)</f>
        <v>0</v>
      </c>
    </row>
    <row r="30" spans="1:9" x14ac:dyDescent="0.2">
      <c r="A30">
        <v>1</v>
      </c>
      <c r="B30" t="s">
        <v>21</v>
      </c>
      <c r="C30" t="s">
        <v>8</v>
      </c>
      <c r="D30">
        <v>1000001659</v>
      </c>
      <c r="E30" t="s">
        <v>94</v>
      </c>
      <c r="F30" t="s">
        <v>46</v>
      </c>
      <c r="G30" t="s">
        <v>47</v>
      </c>
      <c r="H30" s="9">
        <v>14.433600000000002</v>
      </c>
      <c r="I30">
        <f>IF(今年月销量[[#This Row],[月份]]=MONTH(报表日期),1,0)</f>
        <v>0</v>
      </c>
    </row>
    <row r="31" spans="1:9" x14ac:dyDescent="0.2">
      <c r="A31">
        <v>1</v>
      </c>
      <c r="B31" t="s">
        <v>21</v>
      </c>
      <c r="C31" t="s">
        <v>8</v>
      </c>
      <c r="D31">
        <v>1000001659</v>
      </c>
      <c r="E31" t="s">
        <v>94</v>
      </c>
      <c r="F31" t="s">
        <v>46</v>
      </c>
      <c r="G31" t="s">
        <v>82</v>
      </c>
      <c r="H31" s="9">
        <v>6.0817249999999996</v>
      </c>
      <c r="I31">
        <f>IF(今年月销量[[#This Row],[月份]]=MONTH(报表日期),1,0)</f>
        <v>0</v>
      </c>
    </row>
    <row r="32" spans="1:9" x14ac:dyDescent="0.2">
      <c r="A32">
        <v>1</v>
      </c>
      <c r="B32" t="s">
        <v>21</v>
      </c>
      <c r="C32" t="s">
        <v>8</v>
      </c>
      <c r="D32">
        <v>1000001659</v>
      </c>
      <c r="E32" t="s">
        <v>94</v>
      </c>
      <c r="F32" t="s">
        <v>46</v>
      </c>
      <c r="G32" t="s">
        <v>82</v>
      </c>
      <c r="H32" s="9">
        <v>2.3004000000000002</v>
      </c>
      <c r="I32">
        <f>IF(今年月销量[[#This Row],[月份]]=MONTH(报表日期),1,0)</f>
        <v>0</v>
      </c>
    </row>
    <row r="33" spans="1:9" x14ac:dyDescent="0.2">
      <c r="A33">
        <v>1</v>
      </c>
      <c r="B33" t="s">
        <v>21</v>
      </c>
      <c r="C33" t="s">
        <v>8</v>
      </c>
      <c r="D33">
        <v>1000003629</v>
      </c>
      <c r="E33" t="s">
        <v>169</v>
      </c>
      <c r="F33" t="s">
        <v>50</v>
      </c>
      <c r="G33" t="s">
        <v>51</v>
      </c>
      <c r="H33" s="9">
        <v>80.760000000000005</v>
      </c>
      <c r="I33">
        <f>IF(今年月销量[[#This Row],[月份]]=MONTH(报表日期),1,0)</f>
        <v>0</v>
      </c>
    </row>
    <row r="34" spans="1:9" x14ac:dyDescent="0.2">
      <c r="A34">
        <v>1</v>
      </c>
      <c r="B34" t="s">
        <v>21</v>
      </c>
      <c r="C34" t="s">
        <v>8</v>
      </c>
      <c r="D34">
        <v>1000003629</v>
      </c>
      <c r="E34" t="s">
        <v>169</v>
      </c>
      <c r="F34" t="s">
        <v>48</v>
      </c>
      <c r="G34" t="s">
        <v>86</v>
      </c>
      <c r="H34" s="9">
        <v>19.5</v>
      </c>
      <c r="I34">
        <f>IF(今年月销量[[#This Row],[月份]]=MONTH(报表日期),1,0)</f>
        <v>0</v>
      </c>
    </row>
    <row r="35" spans="1:9" x14ac:dyDescent="0.2">
      <c r="A35">
        <v>1</v>
      </c>
      <c r="B35" t="s">
        <v>21</v>
      </c>
      <c r="C35" t="s">
        <v>8</v>
      </c>
      <c r="D35">
        <v>1000003629</v>
      </c>
      <c r="E35" t="s">
        <v>169</v>
      </c>
      <c r="F35" t="s">
        <v>48</v>
      </c>
      <c r="G35" t="s">
        <v>80</v>
      </c>
      <c r="H35" s="9">
        <v>26.759999999999998</v>
      </c>
      <c r="I35">
        <f>IF(今年月销量[[#This Row],[月份]]=MONTH(报表日期),1,0)</f>
        <v>0</v>
      </c>
    </row>
    <row r="36" spans="1:9" x14ac:dyDescent="0.2">
      <c r="A36">
        <v>1</v>
      </c>
      <c r="B36" t="s">
        <v>21</v>
      </c>
      <c r="C36" t="s">
        <v>8</v>
      </c>
      <c r="D36">
        <v>1000003629</v>
      </c>
      <c r="E36" t="s">
        <v>169</v>
      </c>
      <c r="F36" t="s">
        <v>50</v>
      </c>
      <c r="G36" t="s">
        <v>50</v>
      </c>
      <c r="H36" s="9">
        <v>7.2600000000000007</v>
      </c>
      <c r="I36">
        <f>IF(今年月销量[[#This Row],[月份]]=MONTH(报表日期),1,0)</f>
        <v>0</v>
      </c>
    </row>
    <row r="37" spans="1:9" x14ac:dyDescent="0.2">
      <c r="A37">
        <v>1</v>
      </c>
      <c r="B37" t="s">
        <v>21</v>
      </c>
      <c r="C37" t="s">
        <v>8</v>
      </c>
      <c r="D37">
        <v>1000003629</v>
      </c>
      <c r="E37" t="s">
        <v>169</v>
      </c>
      <c r="F37" t="s">
        <v>50</v>
      </c>
      <c r="G37" t="s">
        <v>69</v>
      </c>
      <c r="H37" s="9">
        <v>32.781676136363643</v>
      </c>
      <c r="I37">
        <f>IF(今年月销量[[#This Row],[月份]]=MONTH(报表日期),1,0)</f>
        <v>0</v>
      </c>
    </row>
    <row r="38" spans="1:9" x14ac:dyDescent="0.2">
      <c r="A38">
        <v>1</v>
      </c>
      <c r="B38" t="s">
        <v>21</v>
      </c>
      <c r="C38" t="s">
        <v>8</v>
      </c>
      <c r="D38">
        <v>1000003629</v>
      </c>
      <c r="E38" t="s">
        <v>169</v>
      </c>
      <c r="F38" t="s">
        <v>50</v>
      </c>
      <c r="G38" t="s">
        <v>74</v>
      </c>
      <c r="H38" s="9">
        <v>29.34</v>
      </c>
      <c r="I38">
        <f>IF(今年月销量[[#This Row],[月份]]=MONTH(报表日期),1,0)</f>
        <v>0</v>
      </c>
    </row>
    <row r="39" spans="1:9" x14ac:dyDescent="0.2">
      <c r="A39">
        <v>1</v>
      </c>
      <c r="B39" t="s">
        <v>21</v>
      </c>
      <c r="C39" t="s">
        <v>8</v>
      </c>
      <c r="D39">
        <v>1000003629</v>
      </c>
      <c r="E39" t="s">
        <v>169</v>
      </c>
      <c r="F39" t="s">
        <v>52</v>
      </c>
      <c r="G39" t="s">
        <v>72</v>
      </c>
      <c r="H39" s="9">
        <v>39.06</v>
      </c>
      <c r="I39">
        <f>IF(今年月销量[[#This Row],[月份]]=MONTH(报表日期),1,0)</f>
        <v>0</v>
      </c>
    </row>
    <row r="40" spans="1:9" x14ac:dyDescent="0.2">
      <c r="A40">
        <v>1</v>
      </c>
      <c r="B40" t="s">
        <v>21</v>
      </c>
      <c r="C40" t="s">
        <v>8</v>
      </c>
      <c r="D40">
        <v>1000003629</v>
      </c>
      <c r="E40" t="s">
        <v>169</v>
      </c>
      <c r="F40" t="s">
        <v>52</v>
      </c>
      <c r="G40" t="s">
        <v>61</v>
      </c>
      <c r="H40" s="9">
        <v>4.26</v>
      </c>
      <c r="I40">
        <f>IF(今年月销量[[#This Row],[月份]]=MONTH(报表日期),1,0)</f>
        <v>0</v>
      </c>
    </row>
    <row r="41" spans="1:9" x14ac:dyDescent="0.2">
      <c r="A41">
        <v>1</v>
      </c>
      <c r="B41" t="s">
        <v>21</v>
      </c>
      <c r="C41" t="s">
        <v>8</v>
      </c>
      <c r="D41">
        <v>1000003629</v>
      </c>
      <c r="E41" t="s">
        <v>169</v>
      </c>
      <c r="F41" t="s">
        <v>52</v>
      </c>
      <c r="G41" t="s">
        <v>62</v>
      </c>
      <c r="H41" s="9">
        <v>6.48</v>
      </c>
      <c r="I41">
        <f>IF(今年月销量[[#This Row],[月份]]=MONTH(报表日期),1,0)</f>
        <v>0</v>
      </c>
    </row>
    <row r="42" spans="1:9" x14ac:dyDescent="0.2">
      <c r="A42">
        <v>1</v>
      </c>
      <c r="B42" t="s">
        <v>21</v>
      </c>
      <c r="C42" t="s">
        <v>33</v>
      </c>
      <c r="D42">
        <v>1000000254</v>
      </c>
      <c r="E42" t="s">
        <v>151</v>
      </c>
      <c r="F42" t="s">
        <v>48</v>
      </c>
      <c r="G42" t="s">
        <v>87</v>
      </c>
      <c r="H42" s="9">
        <v>14.64</v>
      </c>
      <c r="I42">
        <f>IF(今年月销量[[#This Row],[月份]]=MONTH(报表日期),1,0)</f>
        <v>0</v>
      </c>
    </row>
    <row r="43" spans="1:9" x14ac:dyDescent="0.2">
      <c r="A43">
        <v>1</v>
      </c>
      <c r="B43" t="s">
        <v>21</v>
      </c>
      <c r="C43" t="s">
        <v>33</v>
      </c>
      <c r="D43">
        <v>1000000254</v>
      </c>
      <c r="E43" t="s">
        <v>151</v>
      </c>
      <c r="F43" t="s">
        <v>48</v>
      </c>
      <c r="G43" t="s">
        <v>86</v>
      </c>
      <c r="H43" s="9">
        <v>2.16</v>
      </c>
      <c r="I43">
        <f>IF(今年月销量[[#This Row],[月份]]=MONTH(报表日期),1,0)</f>
        <v>0</v>
      </c>
    </row>
    <row r="44" spans="1:9" x14ac:dyDescent="0.2">
      <c r="A44">
        <v>1</v>
      </c>
      <c r="B44" t="s">
        <v>21</v>
      </c>
      <c r="C44" t="s">
        <v>33</v>
      </c>
      <c r="D44">
        <v>1000000254</v>
      </c>
      <c r="E44" t="s">
        <v>151</v>
      </c>
      <c r="F44" t="s">
        <v>48</v>
      </c>
      <c r="G44" t="s">
        <v>80</v>
      </c>
      <c r="H44" s="9">
        <v>4.8600000000000003</v>
      </c>
      <c r="I44">
        <f>IF(今年月销量[[#This Row],[月份]]=MONTH(报表日期),1,0)</f>
        <v>0</v>
      </c>
    </row>
    <row r="45" spans="1:9" x14ac:dyDescent="0.2">
      <c r="A45">
        <v>1</v>
      </c>
      <c r="B45" t="s">
        <v>21</v>
      </c>
      <c r="C45" t="s">
        <v>33</v>
      </c>
      <c r="D45">
        <v>1000000254</v>
      </c>
      <c r="E45" t="s">
        <v>151</v>
      </c>
      <c r="F45" t="s">
        <v>58</v>
      </c>
      <c r="G45" t="s">
        <v>65</v>
      </c>
      <c r="H45" s="9">
        <v>12.24</v>
      </c>
      <c r="I45">
        <f>IF(今年月销量[[#This Row],[月份]]=MONTH(报表日期),1,0)</f>
        <v>0</v>
      </c>
    </row>
    <row r="46" spans="1:9" x14ac:dyDescent="0.2">
      <c r="A46">
        <v>1</v>
      </c>
      <c r="B46" t="s">
        <v>21</v>
      </c>
      <c r="C46" t="s">
        <v>33</v>
      </c>
      <c r="D46">
        <v>1000000254</v>
      </c>
      <c r="E46" t="s">
        <v>151</v>
      </c>
      <c r="F46" t="s">
        <v>52</v>
      </c>
      <c r="G46" t="s">
        <v>85</v>
      </c>
      <c r="H46" s="9">
        <v>2.9454285714285713</v>
      </c>
      <c r="I46">
        <f>IF(今年月销量[[#This Row],[月份]]=MONTH(报表日期),1,0)</f>
        <v>0</v>
      </c>
    </row>
    <row r="47" spans="1:9" x14ac:dyDescent="0.2">
      <c r="A47">
        <v>1</v>
      </c>
      <c r="B47" t="s">
        <v>21</v>
      </c>
      <c r="C47" t="s">
        <v>33</v>
      </c>
      <c r="D47">
        <v>1000001225</v>
      </c>
      <c r="E47" t="s">
        <v>141</v>
      </c>
      <c r="F47" t="s">
        <v>48</v>
      </c>
      <c r="G47" t="s">
        <v>87</v>
      </c>
      <c r="H47" s="9">
        <v>124.86000000000001</v>
      </c>
      <c r="I47">
        <f>IF(今年月销量[[#This Row],[月份]]=MONTH(报表日期),1,0)</f>
        <v>0</v>
      </c>
    </row>
    <row r="48" spans="1:9" x14ac:dyDescent="0.2">
      <c r="A48">
        <v>1</v>
      </c>
      <c r="B48" t="s">
        <v>21</v>
      </c>
      <c r="C48" t="s">
        <v>33</v>
      </c>
      <c r="D48">
        <v>1000001225</v>
      </c>
      <c r="E48" t="s">
        <v>141</v>
      </c>
      <c r="F48" t="s">
        <v>50</v>
      </c>
      <c r="G48" t="s">
        <v>51</v>
      </c>
      <c r="H48" s="9">
        <v>117.36</v>
      </c>
      <c r="I48">
        <f>IF(今年月销量[[#This Row],[月份]]=MONTH(报表日期),1,0)</f>
        <v>0</v>
      </c>
    </row>
    <row r="49" spans="1:9" x14ac:dyDescent="0.2">
      <c r="A49">
        <v>1</v>
      </c>
      <c r="B49" t="s">
        <v>21</v>
      </c>
      <c r="C49" t="s">
        <v>33</v>
      </c>
      <c r="D49">
        <v>1000001225</v>
      </c>
      <c r="E49" t="s">
        <v>141</v>
      </c>
      <c r="F49" t="s">
        <v>48</v>
      </c>
      <c r="G49" t="s">
        <v>80</v>
      </c>
      <c r="H49" s="9">
        <v>22.02</v>
      </c>
      <c r="I49">
        <f>IF(今年月销量[[#This Row],[月份]]=MONTH(报表日期),1,0)</f>
        <v>0</v>
      </c>
    </row>
    <row r="50" spans="1:9" x14ac:dyDescent="0.2">
      <c r="A50">
        <v>1</v>
      </c>
      <c r="B50" t="s">
        <v>21</v>
      </c>
      <c r="C50" t="s">
        <v>33</v>
      </c>
      <c r="D50">
        <v>1000001225</v>
      </c>
      <c r="E50" t="s">
        <v>141</v>
      </c>
      <c r="F50" t="s">
        <v>48</v>
      </c>
      <c r="G50" t="s">
        <v>48</v>
      </c>
      <c r="H50" s="9">
        <v>7.6823999999999995</v>
      </c>
      <c r="I50">
        <f>IF(今年月销量[[#This Row],[月份]]=MONTH(报表日期),1,0)</f>
        <v>0</v>
      </c>
    </row>
    <row r="51" spans="1:9" x14ac:dyDescent="0.2">
      <c r="A51">
        <v>1</v>
      </c>
      <c r="B51" t="s">
        <v>21</v>
      </c>
      <c r="C51" t="s">
        <v>33</v>
      </c>
      <c r="D51">
        <v>1000001225</v>
      </c>
      <c r="E51" t="s">
        <v>141</v>
      </c>
      <c r="F51" t="s">
        <v>50</v>
      </c>
      <c r="G51" t="s">
        <v>69</v>
      </c>
      <c r="H51" s="9">
        <v>138.85237777326842</v>
      </c>
      <c r="I51">
        <f>IF(今年月销量[[#This Row],[月份]]=MONTH(报表日期),1,0)</f>
        <v>0</v>
      </c>
    </row>
    <row r="52" spans="1:9" x14ac:dyDescent="0.2">
      <c r="A52">
        <v>1</v>
      </c>
      <c r="B52" t="s">
        <v>21</v>
      </c>
      <c r="C52" t="s">
        <v>33</v>
      </c>
      <c r="D52">
        <v>1000001225</v>
      </c>
      <c r="E52" t="s">
        <v>141</v>
      </c>
      <c r="F52" t="s">
        <v>50</v>
      </c>
      <c r="G52" t="s">
        <v>74</v>
      </c>
      <c r="H52" s="9">
        <v>168.9</v>
      </c>
      <c r="I52">
        <f>IF(今年月销量[[#This Row],[月份]]=MONTH(报表日期),1,0)</f>
        <v>0</v>
      </c>
    </row>
    <row r="53" spans="1:9" x14ac:dyDescent="0.2">
      <c r="A53">
        <v>1</v>
      </c>
      <c r="B53" t="s">
        <v>21</v>
      </c>
      <c r="C53" t="s">
        <v>33</v>
      </c>
      <c r="D53">
        <v>1000001225</v>
      </c>
      <c r="E53" t="s">
        <v>141</v>
      </c>
      <c r="F53" t="s">
        <v>52</v>
      </c>
      <c r="G53" t="s">
        <v>61</v>
      </c>
      <c r="H53" s="9">
        <v>12.78</v>
      </c>
      <c r="I53">
        <f>IF(今年月销量[[#This Row],[月份]]=MONTH(报表日期),1,0)</f>
        <v>0</v>
      </c>
    </row>
    <row r="54" spans="1:9" x14ac:dyDescent="0.2">
      <c r="A54">
        <v>1</v>
      </c>
      <c r="B54" t="s">
        <v>21</v>
      </c>
      <c r="C54" t="s">
        <v>33</v>
      </c>
      <c r="D54">
        <v>1000001225</v>
      </c>
      <c r="E54" t="s">
        <v>141</v>
      </c>
      <c r="F54" t="s">
        <v>56</v>
      </c>
      <c r="G54" t="s">
        <v>57</v>
      </c>
      <c r="H54" s="9">
        <v>1.5337499999999999</v>
      </c>
      <c r="I54">
        <f>IF(今年月销量[[#This Row],[月份]]=MONTH(报表日期),1,0)</f>
        <v>0</v>
      </c>
    </row>
    <row r="55" spans="1:9" x14ac:dyDescent="0.2">
      <c r="A55">
        <v>1</v>
      </c>
      <c r="B55" t="s">
        <v>21</v>
      </c>
      <c r="C55" t="s">
        <v>33</v>
      </c>
      <c r="D55">
        <v>1000001457</v>
      </c>
      <c r="E55" t="s">
        <v>120</v>
      </c>
      <c r="F55" t="s">
        <v>48</v>
      </c>
      <c r="G55" t="s">
        <v>87</v>
      </c>
      <c r="H55" s="9">
        <v>9.7800000000000011</v>
      </c>
      <c r="I55">
        <f>IF(今年月销量[[#This Row],[月份]]=MONTH(报表日期),1,0)</f>
        <v>0</v>
      </c>
    </row>
    <row r="56" spans="1:9" x14ac:dyDescent="0.2">
      <c r="A56">
        <v>1</v>
      </c>
      <c r="B56" t="s">
        <v>21</v>
      </c>
      <c r="C56" t="s">
        <v>33</v>
      </c>
      <c r="D56">
        <v>1000001457</v>
      </c>
      <c r="E56" t="s">
        <v>120</v>
      </c>
      <c r="F56" t="s">
        <v>48</v>
      </c>
      <c r="G56" t="s">
        <v>80</v>
      </c>
      <c r="H56" s="9">
        <v>9.7800000000000011</v>
      </c>
      <c r="I56">
        <f>IF(今年月销量[[#This Row],[月份]]=MONTH(报表日期),1,0)</f>
        <v>0</v>
      </c>
    </row>
    <row r="57" spans="1:9" x14ac:dyDescent="0.2">
      <c r="A57">
        <v>1</v>
      </c>
      <c r="B57" t="s">
        <v>21</v>
      </c>
      <c r="C57" t="s">
        <v>33</v>
      </c>
      <c r="D57">
        <v>1000001457</v>
      </c>
      <c r="E57" t="s">
        <v>120</v>
      </c>
      <c r="F57" t="s">
        <v>58</v>
      </c>
      <c r="G57" t="s">
        <v>76</v>
      </c>
      <c r="H57" s="9">
        <v>135.37904908424909</v>
      </c>
      <c r="I57">
        <f>IF(今年月销量[[#This Row],[月份]]=MONTH(报表日期),1,0)</f>
        <v>0</v>
      </c>
    </row>
    <row r="58" spans="1:9" x14ac:dyDescent="0.2">
      <c r="A58">
        <v>1</v>
      </c>
      <c r="B58" t="s">
        <v>21</v>
      </c>
      <c r="C58" t="s">
        <v>33</v>
      </c>
      <c r="D58">
        <v>1000001457</v>
      </c>
      <c r="E58" t="s">
        <v>120</v>
      </c>
      <c r="F58" t="s">
        <v>48</v>
      </c>
      <c r="G58" t="s">
        <v>48</v>
      </c>
      <c r="H58" s="9">
        <v>3.8015999999999996</v>
      </c>
      <c r="I58">
        <f>IF(今年月销量[[#This Row],[月份]]=MONTH(报表日期),1,0)</f>
        <v>0</v>
      </c>
    </row>
    <row r="59" spans="1:9" x14ac:dyDescent="0.2">
      <c r="A59">
        <v>1</v>
      </c>
      <c r="B59" t="s">
        <v>21</v>
      </c>
      <c r="C59" t="s">
        <v>33</v>
      </c>
      <c r="D59">
        <v>1000001457</v>
      </c>
      <c r="E59" t="s">
        <v>120</v>
      </c>
      <c r="F59" t="s">
        <v>50</v>
      </c>
      <c r="G59" t="s">
        <v>69</v>
      </c>
      <c r="H59" s="9">
        <v>16.711199999999998</v>
      </c>
      <c r="I59">
        <f>IF(今年月销量[[#This Row],[月份]]=MONTH(报表日期),1,0)</f>
        <v>0</v>
      </c>
    </row>
    <row r="60" spans="1:9" x14ac:dyDescent="0.2">
      <c r="A60">
        <v>1</v>
      </c>
      <c r="B60" t="s">
        <v>21</v>
      </c>
      <c r="C60" t="s">
        <v>33</v>
      </c>
      <c r="D60">
        <v>1000001457</v>
      </c>
      <c r="E60" t="s">
        <v>120</v>
      </c>
      <c r="F60" t="s">
        <v>58</v>
      </c>
      <c r="G60" t="s">
        <v>65</v>
      </c>
      <c r="H60" s="9">
        <v>17.099999999999998</v>
      </c>
      <c r="I60">
        <f>IF(今年月销量[[#This Row],[月份]]=MONTH(报表日期),1,0)</f>
        <v>0</v>
      </c>
    </row>
    <row r="61" spans="1:9" x14ac:dyDescent="0.2">
      <c r="A61">
        <v>1</v>
      </c>
      <c r="B61" t="s">
        <v>21</v>
      </c>
      <c r="C61" t="s">
        <v>33</v>
      </c>
      <c r="D61">
        <v>1000001457</v>
      </c>
      <c r="E61" t="s">
        <v>120</v>
      </c>
      <c r="F61" t="s">
        <v>56</v>
      </c>
      <c r="G61" t="s">
        <v>57</v>
      </c>
      <c r="H61" s="9">
        <v>3.5995491071428574</v>
      </c>
      <c r="I61">
        <f>IF(今年月销量[[#This Row],[月份]]=MONTH(报表日期),1,0)</f>
        <v>0</v>
      </c>
    </row>
    <row r="62" spans="1:9" x14ac:dyDescent="0.2">
      <c r="A62">
        <v>1</v>
      </c>
      <c r="B62" t="s">
        <v>22</v>
      </c>
      <c r="C62" t="s">
        <v>24</v>
      </c>
      <c r="D62">
        <v>1000000619</v>
      </c>
      <c r="E62" t="s">
        <v>162</v>
      </c>
      <c r="F62" t="s">
        <v>50</v>
      </c>
      <c r="G62" t="s">
        <v>51</v>
      </c>
      <c r="H62" s="9">
        <v>8.2367999999999988</v>
      </c>
      <c r="I62">
        <f>IF(今年月销量[[#This Row],[月份]]=MONTH(报表日期),1,0)</f>
        <v>0</v>
      </c>
    </row>
    <row r="63" spans="1:9" x14ac:dyDescent="0.2">
      <c r="A63">
        <v>1</v>
      </c>
      <c r="B63" t="s">
        <v>22</v>
      </c>
      <c r="C63" t="s">
        <v>24</v>
      </c>
      <c r="D63">
        <v>1000000619</v>
      </c>
      <c r="E63" t="s">
        <v>162</v>
      </c>
      <c r="F63" t="s">
        <v>58</v>
      </c>
      <c r="G63" t="s">
        <v>76</v>
      </c>
      <c r="H63" s="9">
        <v>4.5935256410256411</v>
      </c>
      <c r="I63">
        <f>IF(今年月销量[[#This Row],[月份]]=MONTH(报表日期),1,0)</f>
        <v>0</v>
      </c>
    </row>
    <row r="64" spans="1:9" x14ac:dyDescent="0.2">
      <c r="A64">
        <v>1</v>
      </c>
      <c r="B64" t="s">
        <v>22</v>
      </c>
      <c r="C64" t="s">
        <v>24</v>
      </c>
      <c r="D64">
        <v>1000000619</v>
      </c>
      <c r="E64" t="s">
        <v>162</v>
      </c>
      <c r="F64" t="s">
        <v>50</v>
      </c>
      <c r="G64" t="s">
        <v>69</v>
      </c>
      <c r="H64" s="9">
        <v>131.63040000000001</v>
      </c>
      <c r="I64">
        <f>IF(今年月销量[[#This Row],[月份]]=MONTH(报表日期),1,0)</f>
        <v>0</v>
      </c>
    </row>
    <row r="65" spans="1:9" x14ac:dyDescent="0.2">
      <c r="A65">
        <v>1</v>
      </c>
      <c r="B65" t="s">
        <v>22</v>
      </c>
      <c r="C65" t="s">
        <v>24</v>
      </c>
      <c r="D65">
        <v>1000000619</v>
      </c>
      <c r="E65" t="s">
        <v>162</v>
      </c>
      <c r="F65" t="s">
        <v>58</v>
      </c>
      <c r="G65" t="s">
        <v>59</v>
      </c>
      <c r="H65" s="9">
        <v>16.711199999999998</v>
      </c>
      <c r="I65">
        <f>IF(今年月销量[[#This Row],[月份]]=MONTH(报表日期),1,0)</f>
        <v>0</v>
      </c>
    </row>
    <row r="66" spans="1:9" x14ac:dyDescent="0.2">
      <c r="A66">
        <v>1</v>
      </c>
      <c r="B66" t="s">
        <v>22</v>
      </c>
      <c r="C66" t="s">
        <v>24</v>
      </c>
      <c r="D66">
        <v>1000000619</v>
      </c>
      <c r="E66" t="s">
        <v>162</v>
      </c>
      <c r="F66" t="s">
        <v>52</v>
      </c>
      <c r="G66" t="s">
        <v>85</v>
      </c>
      <c r="H66" s="9">
        <v>101.61200828972613</v>
      </c>
      <c r="I66">
        <f>IF(今年月销量[[#This Row],[月份]]=MONTH(报表日期),1,0)</f>
        <v>0</v>
      </c>
    </row>
    <row r="67" spans="1:9" x14ac:dyDescent="0.2">
      <c r="A67">
        <v>1</v>
      </c>
      <c r="B67" t="s">
        <v>22</v>
      </c>
      <c r="C67" t="s">
        <v>24</v>
      </c>
      <c r="D67">
        <v>1000000619</v>
      </c>
      <c r="E67" t="s">
        <v>162</v>
      </c>
      <c r="F67" t="s">
        <v>52</v>
      </c>
      <c r="G67" t="s">
        <v>61</v>
      </c>
      <c r="H67" s="9">
        <v>4.26</v>
      </c>
      <c r="I67">
        <f>IF(今年月销量[[#This Row],[月份]]=MONTH(报表日期),1,0)</f>
        <v>0</v>
      </c>
    </row>
    <row r="68" spans="1:9" x14ac:dyDescent="0.2">
      <c r="A68">
        <v>1</v>
      </c>
      <c r="B68" t="s">
        <v>22</v>
      </c>
      <c r="C68" t="s">
        <v>24</v>
      </c>
      <c r="D68">
        <v>1000000619</v>
      </c>
      <c r="E68" t="s">
        <v>162</v>
      </c>
      <c r="F68" t="s">
        <v>46</v>
      </c>
      <c r="G68" t="s">
        <v>47</v>
      </c>
      <c r="H68" s="9">
        <v>31.218000000000004</v>
      </c>
      <c r="I68">
        <f>IF(今年月销量[[#This Row],[月份]]=MONTH(报表日期),1,0)</f>
        <v>0</v>
      </c>
    </row>
    <row r="69" spans="1:9" x14ac:dyDescent="0.2">
      <c r="A69">
        <v>1</v>
      </c>
      <c r="B69" t="s">
        <v>22</v>
      </c>
      <c r="C69" t="s">
        <v>24</v>
      </c>
      <c r="D69">
        <v>1000001135</v>
      </c>
      <c r="E69" t="s">
        <v>144</v>
      </c>
      <c r="F69" t="s">
        <v>50</v>
      </c>
      <c r="G69" t="s">
        <v>51</v>
      </c>
      <c r="H69" s="9">
        <v>43.92</v>
      </c>
      <c r="I69">
        <f>IF(今年月销量[[#This Row],[月份]]=MONTH(报表日期),1,0)</f>
        <v>0</v>
      </c>
    </row>
    <row r="70" spans="1:9" x14ac:dyDescent="0.2">
      <c r="A70">
        <v>1</v>
      </c>
      <c r="B70" t="s">
        <v>22</v>
      </c>
      <c r="C70" t="s">
        <v>24</v>
      </c>
      <c r="D70">
        <v>1000001135</v>
      </c>
      <c r="E70" t="s">
        <v>144</v>
      </c>
      <c r="F70" t="s">
        <v>48</v>
      </c>
      <c r="G70" t="s">
        <v>80</v>
      </c>
      <c r="H70" s="9">
        <v>73.44</v>
      </c>
      <c r="I70">
        <f>IF(今年月销量[[#This Row],[月份]]=MONTH(报表日期),1,0)</f>
        <v>0</v>
      </c>
    </row>
    <row r="71" spans="1:9" x14ac:dyDescent="0.2">
      <c r="A71">
        <v>1</v>
      </c>
      <c r="B71" t="s">
        <v>22</v>
      </c>
      <c r="C71" t="s">
        <v>24</v>
      </c>
      <c r="D71">
        <v>1000001135</v>
      </c>
      <c r="E71" t="s">
        <v>144</v>
      </c>
      <c r="F71" t="s">
        <v>58</v>
      </c>
      <c r="G71" t="s">
        <v>59</v>
      </c>
      <c r="H71" s="9">
        <v>2.0591999999999997</v>
      </c>
      <c r="I71">
        <f>IF(今年月销量[[#This Row],[月份]]=MONTH(报表日期),1,0)</f>
        <v>0</v>
      </c>
    </row>
    <row r="72" spans="1:9" x14ac:dyDescent="0.2">
      <c r="A72">
        <v>1</v>
      </c>
      <c r="B72" t="s">
        <v>22</v>
      </c>
      <c r="C72" t="s">
        <v>24</v>
      </c>
      <c r="D72">
        <v>1000001135</v>
      </c>
      <c r="E72" t="s">
        <v>144</v>
      </c>
      <c r="F72" t="s">
        <v>58</v>
      </c>
      <c r="G72" t="s">
        <v>71</v>
      </c>
      <c r="H72" s="9">
        <v>50.529600000000002</v>
      </c>
      <c r="I72">
        <f>IF(今年月销量[[#This Row],[月份]]=MONTH(报表日期),1,0)</f>
        <v>0</v>
      </c>
    </row>
    <row r="73" spans="1:9" x14ac:dyDescent="0.2">
      <c r="A73">
        <v>1</v>
      </c>
      <c r="B73" t="s">
        <v>22</v>
      </c>
      <c r="C73" t="s">
        <v>24</v>
      </c>
      <c r="D73">
        <v>1000001135</v>
      </c>
      <c r="E73" t="s">
        <v>144</v>
      </c>
      <c r="F73" t="s">
        <v>52</v>
      </c>
      <c r="G73" t="s">
        <v>61</v>
      </c>
      <c r="H73" s="9">
        <v>4.26</v>
      </c>
      <c r="I73">
        <f>IF(今年月销量[[#This Row],[月份]]=MONTH(报表日期),1,0)</f>
        <v>0</v>
      </c>
    </row>
    <row r="74" spans="1:9" x14ac:dyDescent="0.2">
      <c r="A74">
        <v>1</v>
      </c>
      <c r="B74" t="s">
        <v>22</v>
      </c>
      <c r="C74" t="s">
        <v>24</v>
      </c>
      <c r="D74">
        <v>1000001135</v>
      </c>
      <c r="E74" t="s">
        <v>144</v>
      </c>
      <c r="F74" t="s">
        <v>46</v>
      </c>
      <c r="G74" t="s">
        <v>47</v>
      </c>
      <c r="H74" s="9">
        <v>25.370326562500001</v>
      </c>
      <c r="I74">
        <f>IF(今年月销量[[#This Row],[月份]]=MONTH(报表日期),1,0)</f>
        <v>0</v>
      </c>
    </row>
    <row r="75" spans="1:9" x14ac:dyDescent="0.2">
      <c r="A75">
        <v>1</v>
      </c>
      <c r="B75" t="s">
        <v>22</v>
      </c>
      <c r="C75" t="s">
        <v>24</v>
      </c>
      <c r="D75">
        <v>1000001135</v>
      </c>
      <c r="E75" t="s">
        <v>144</v>
      </c>
      <c r="F75" t="s">
        <v>46</v>
      </c>
      <c r="G75" t="s">
        <v>47</v>
      </c>
      <c r="H75" s="9">
        <v>17.358000000000001</v>
      </c>
      <c r="I75">
        <f>IF(今年月销量[[#This Row],[月份]]=MONTH(报表日期),1,0)</f>
        <v>0</v>
      </c>
    </row>
    <row r="76" spans="1:9" x14ac:dyDescent="0.2">
      <c r="A76">
        <v>1</v>
      </c>
      <c r="B76" t="s">
        <v>22</v>
      </c>
      <c r="C76" t="s">
        <v>24</v>
      </c>
      <c r="D76">
        <v>1000001671</v>
      </c>
      <c r="E76" t="s">
        <v>156</v>
      </c>
      <c r="F76" t="s">
        <v>50</v>
      </c>
      <c r="G76" t="s">
        <v>51</v>
      </c>
      <c r="H76" s="9">
        <v>166.44</v>
      </c>
      <c r="I76">
        <f>IF(今年月销量[[#This Row],[月份]]=MONTH(报表日期),1,0)</f>
        <v>0</v>
      </c>
    </row>
    <row r="77" spans="1:9" x14ac:dyDescent="0.2">
      <c r="A77">
        <v>1</v>
      </c>
      <c r="B77" t="s">
        <v>22</v>
      </c>
      <c r="C77" t="s">
        <v>24</v>
      </c>
      <c r="D77">
        <v>1000001671</v>
      </c>
      <c r="E77" t="s">
        <v>156</v>
      </c>
      <c r="F77" t="s">
        <v>50</v>
      </c>
      <c r="G77" t="s">
        <v>50</v>
      </c>
      <c r="H77" s="9">
        <v>4.8600000000000003</v>
      </c>
      <c r="I77">
        <f>IF(今年月销量[[#This Row],[月份]]=MONTH(报表日期),1,0)</f>
        <v>0</v>
      </c>
    </row>
    <row r="78" spans="1:9" x14ac:dyDescent="0.2">
      <c r="A78">
        <v>1</v>
      </c>
      <c r="B78" t="s">
        <v>22</v>
      </c>
      <c r="C78" t="s">
        <v>24</v>
      </c>
      <c r="D78">
        <v>1000001671</v>
      </c>
      <c r="E78" t="s">
        <v>156</v>
      </c>
      <c r="F78" t="s">
        <v>48</v>
      </c>
      <c r="G78" t="s">
        <v>48</v>
      </c>
      <c r="H78" s="9">
        <v>23.284800000000001</v>
      </c>
      <c r="I78">
        <f>IF(今年月销量[[#This Row],[月份]]=MONTH(报表日期),1,0)</f>
        <v>0</v>
      </c>
    </row>
    <row r="79" spans="1:9" x14ac:dyDescent="0.2">
      <c r="A79">
        <v>1</v>
      </c>
      <c r="B79" t="s">
        <v>22</v>
      </c>
      <c r="C79" t="s">
        <v>24</v>
      </c>
      <c r="D79">
        <v>1000001671</v>
      </c>
      <c r="E79" t="s">
        <v>156</v>
      </c>
      <c r="F79" t="s">
        <v>50</v>
      </c>
      <c r="G79" t="s">
        <v>69</v>
      </c>
      <c r="H79" s="9">
        <v>73.149448918269229</v>
      </c>
      <c r="I79">
        <f>IF(今年月销量[[#This Row],[月份]]=MONTH(报表日期),1,0)</f>
        <v>0</v>
      </c>
    </row>
    <row r="80" spans="1:9" x14ac:dyDescent="0.2">
      <c r="A80">
        <v>1</v>
      </c>
      <c r="B80" t="s">
        <v>22</v>
      </c>
      <c r="C80" t="s">
        <v>24</v>
      </c>
      <c r="D80">
        <v>1000001671</v>
      </c>
      <c r="E80" t="s">
        <v>156</v>
      </c>
      <c r="F80" t="s">
        <v>52</v>
      </c>
      <c r="G80" t="s">
        <v>72</v>
      </c>
      <c r="H80" s="9">
        <v>2.16</v>
      </c>
      <c r="I80">
        <f>IF(今年月销量[[#This Row],[月份]]=MONTH(报表日期),1,0)</f>
        <v>0</v>
      </c>
    </row>
    <row r="81" spans="1:9" x14ac:dyDescent="0.2">
      <c r="A81">
        <v>1</v>
      </c>
      <c r="B81" t="s">
        <v>22</v>
      </c>
      <c r="C81" t="s">
        <v>24</v>
      </c>
      <c r="D81">
        <v>1000002231</v>
      </c>
      <c r="E81" t="s">
        <v>157</v>
      </c>
      <c r="F81" t="s">
        <v>50</v>
      </c>
      <c r="G81" t="s">
        <v>51</v>
      </c>
      <c r="H81" s="9">
        <v>137.1</v>
      </c>
      <c r="I81">
        <f>IF(今年月销量[[#This Row],[月份]]=MONTH(报表日期),1,0)</f>
        <v>0</v>
      </c>
    </row>
    <row r="82" spans="1:9" x14ac:dyDescent="0.2">
      <c r="A82">
        <v>1</v>
      </c>
      <c r="B82" t="s">
        <v>22</v>
      </c>
      <c r="C82" t="s">
        <v>24</v>
      </c>
      <c r="D82">
        <v>1000002231</v>
      </c>
      <c r="E82" t="s">
        <v>157</v>
      </c>
      <c r="F82" t="s">
        <v>50</v>
      </c>
      <c r="G82" t="s">
        <v>50</v>
      </c>
      <c r="H82" s="9">
        <v>4.8600000000000003</v>
      </c>
      <c r="I82">
        <f>IF(今年月销量[[#This Row],[月份]]=MONTH(报表日期),1,0)</f>
        <v>0</v>
      </c>
    </row>
    <row r="83" spans="1:9" x14ac:dyDescent="0.2">
      <c r="A83">
        <v>1</v>
      </c>
      <c r="B83" t="s">
        <v>22</v>
      </c>
      <c r="C83" t="s">
        <v>24</v>
      </c>
      <c r="D83">
        <v>1000002231</v>
      </c>
      <c r="E83" t="s">
        <v>157</v>
      </c>
      <c r="F83" t="s">
        <v>50</v>
      </c>
      <c r="G83" t="s">
        <v>69</v>
      </c>
      <c r="H83" s="9">
        <v>95.839652777777786</v>
      </c>
      <c r="I83">
        <f>IF(今年月销量[[#This Row],[月份]]=MONTH(报表日期),1,0)</f>
        <v>0</v>
      </c>
    </row>
    <row r="84" spans="1:9" x14ac:dyDescent="0.2">
      <c r="A84">
        <v>1</v>
      </c>
      <c r="B84" t="s">
        <v>22</v>
      </c>
      <c r="C84" t="s">
        <v>24</v>
      </c>
      <c r="D84">
        <v>1000002974</v>
      </c>
      <c r="E84" t="s">
        <v>166</v>
      </c>
      <c r="F84" t="s">
        <v>50</v>
      </c>
      <c r="G84" t="s">
        <v>51</v>
      </c>
      <c r="H84" s="9">
        <v>34.26</v>
      </c>
      <c r="I84">
        <f>IF(今年月销量[[#This Row],[月份]]=MONTH(报表日期),1,0)</f>
        <v>0</v>
      </c>
    </row>
    <row r="85" spans="1:9" x14ac:dyDescent="0.2">
      <c r="A85">
        <v>1</v>
      </c>
      <c r="B85" t="s">
        <v>22</v>
      </c>
      <c r="C85" t="s">
        <v>24</v>
      </c>
      <c r="D85">
        <v>1000002974</v>
      </c>
      <c r="E85" t="s">
        <v>166</v>
      </c>
      <c r="F85" t="s">
        <v>48</v>
      </c>
      <c r="G85" t="s">
        <v>80</v>
      </c>
      <c r="H85" s="9">
        <v>12.24</v>
      </c>
      <c r="I85">
        <f>IF(今年月销量[[#This Row],[月份]]=MONTH(报表日期),1,0)</f>
        <v>0</v>
      </c>
    </row>
    <row r="86" spans="1:9" x14ac:dyDescent="0.2">
      <c r="A86">
        <v>1</v>
      </c>
      <c r="B86" t="s">
        <v>22</v>
      </c>
      <c r="C86" t="s">
        <v>24</v>
      </c>
      <c r="D86">
        <v>1000002974</v>
      </c>
      <c r="E86" t="s">
        <v>166</v>
      </c>
      <c r="F86" t="s">
        <v>50</v>
      </c>
      <c r="G86" t="s">
        <v>69</v>
      </c>
      <c r="H86" s="9">
        <v>5.0111249999999998</v>
      </c>
      <c r="I86">
        <f>IF(今年月销量[[#This Row],[月份]]=MONTH(报表日期),1,0)</f>
        <v>0</v>
      </c>
    </row>
    <row r="87" spans="1:9" x14ac:dyDescent="0.2">
      <c r="A87">
        <v>1</v>
      </c>
      <c r="B87" t="s">
        <v>22</v>
      </c>
      <c r="C87" t="s">
        <v>24</v>
      </c>
      <c r="D87">
        <v>1000002974</v>
      </c>
      <c r="E87" t="s">
        <v>166</v>
      </c>
      <c r="F87" t="s">
        <v>52</v>
      </c>
      <c r="G87" t="s">
        <v>61</v>
      </c>
      <c r="H87" s="9">
        <v>4.26</v>
      </c>
      <c r="I87">
        <f>IF(今年月销量[[#This Row],[月份]]=MONTH(报表日期),1,0)</f>
        <v>0</v>
      </c>
    </row>
    <row r="88" spans="1:9" x14ac:dyDescent="0.2">
      <c r="A88">
        <v>1</v>
      </c>
      <c r="B88" t="s">
        <v>22</v>
      </c>
      <c r="C88" t="s">
        <v>24</v>
      </c>
      <c r="D88">
        <v>1000003198</v>
      </c>
      <c r="E88" t="s">
        <v>167</v>
      </c>
      <c r="F88" t="s">
        <v>50</v>
      </c>
      <c r="G88" t="s">
        <v>51</v>
      </c>
      <c r="H88" s="9">
        <v>14.64</v>
      </c>
      <c r="I88">
        <f>IF(今年月销量[[#This Row],[月份]]=MONTH(报表日期),1,0)</f>
        <v>0</v>
      </c>
    </row>
    <row r="89" spans="1:9" x14ac:dyDescent="0.2">
      <c r="A89">
        <v>1</v>
      </c>
      <c r="B89" t="s">
        <v>22</v>
      </c>
      <c r="C89" t="s">
        <v>24</v>
      </c>
      <c r="D89">
        <v>1000003198</v>
      </c>
      <c r="E89" t="s">
        <v>167</v>
      </c>
      <c r="F89" t="s">
        <v>50</v>
      </c>
      <c r="G89" t="s">
        <v>69</v>
      </c>
      <c r="H89" s="9">
        <v>186.73702641369047</v>
      </c>
      <c r="I89">
        <f>IF(今年月销量[[#This Row],[月份]]=MONTH(报表日期),1,0)</f>
        <v>0</v>
      </c>
    </row>
    <row r="90" spans="1:9" x14ac:dyDescent="0.2">
      <c r="A90">
        <v>1</v>
      </c>
      <c r="B90" t="s">
        <v>23</v>
      </c>
      <c r="C90" t="s">
        <v>37</v>
      </c>
      <c r="D90">
        <v>1000000073</v>
      </c>
      <c r="E90" t="s">
        <v>101</v>
      </c>
      <c r="F90" t="s">
        <v>48</v>
      </c>
      <c r="G90" t="s">
        <v>87</v>
      </c>
      <c r="H90" s="9">
        <v>313.32</v>
      </c>
      <c r="I90">
        <f>IF(今年月销量[[#This Row],[月份]]=MONTH(报表日期),1,0)</f>
        <v>0</v>
      </c>
    </row>
    <row r="91" spans="1:9" x14ac:dyDescent="0.2">
      <c r="A91">
        <v>1</v>
      </c>
      <c r="B91" t="s">
        <v>23</v>
      </c>
      <c r="C91" t="s">
        <v>37</v>
      </c>
      <c r="D91">
        <v>1000000073</v>
      </c>
      <c r="E91" t="s">
        <v>101</v>
      </c>
      <c r="F91" t="s">
        <v>48</v>
      </c>
      <c r="G91" t="s">
        <v>49</v>
      </c>
      <c r="H91" s="9">
        <v>69.933599999999984</v>
      </c>
      <c r="I91">
        <f>IF(今年月销量[[#This Row],[月份]]=MONTH(报表日期),1,0)</f>
        <v>0</v>
      </c>
    </row>
    <row r="92" spans="1:9" x14ac:dyDescent="0.2">
      <c r="A92">
        <v>1</v>
      </c>
      <c r="B92" t="s">
        <v>23</v>
      </c>
      <c r="C92" t="s">
        <v>37</v>
      </c>
      <c r="D92">
        <v>1000000073</v>
      </c>
      <c r="E92" t="s">
        <v>101</v>
      </c>
      <c r="F92" t="s">
        <v>48</v>
      </c>
      <c r="G92" t="s">
        <v>49</v>
      </c>
      <c r="H92" s="9">
        <v>25.619999999999997</v>
      </c>
      <c r="I92">
        <f>IF(今年月销量[[#This Row],[月份]]=MONTH(报表日期),1,0)</f>
        <v>0</v>
      </c>
    </row>
    <row r="93" spans="1:9" x14ac:dyDescent="0.2">
      <c r="A93">
        <v>1</v>
      </c>
      <c r="B93" t="s">
        <v>23</v>
      </c>
      <c r="C93" t="s">
        <v>37</v>
      </c>
      <c r="D93">
        <v>1000000073</v>
      </c>
      <c r="E93" t="s">
        <v>101</v>
      </c>
      <c r="F93" t="s">
        <v>48</v>
      </c>
      <c r="G93" t="s">
        <v>86</v>
      </c>
      <c r="H93" s="9">
        <v>28.26</v>
      </c>
      <c r="I93">
        <f>IF(今年月销量[[#This Row],[月份]]=MONTH(报表日期),1,0)</f>
        <v>0</v>
      </c>
    </row>
    <row r="94" spans="1:9" x14ac:dyDescent="0.2">
      <c r="A94">
        <v>1</v>
      </c>
      <c r="B94" t="s">
        <v>23</v>
      </c>
      <c r="C94" t="s">
        <v>37</v>
      </c>
      <c r="D94">
        <v>1000000073</v>
      </c>
      <c r="E94" t="s">
        <v>101</v>
      </c>
      <c r="F94" t="s">
        <v>48</v>
      </c>
      <c r="G94" t="s">
        <v>80</v>
      </c>
      <c r="H94" s="9">
        <v>122.34</v>
      </c>
      <c r="I94">
        <f>IF(今年月销量[[#This Row],[月份]]=MONTH(报表日期),1,0)</f>
        <v>0</v>
      </c>
    </row>
    <row r="95" spans="1:9" x14ac:dyDescent="0.2">
      <c r="A95">
        <v>1</v>
      </c>
      <c r="B95" t="s">
        <v>23</v>
      </c>
      <c r="C95" t="s">
        <v>37</v>
      </c>
      <c r="D95">
        <v>1000000073</v>
      </c>
      <c r="E95" t="s">
        <v>101</v>
      </c>
      <c r="F95" t="s">
        <v>58</v>
      </c>
      <c r="G95" t="s">
        <v>76</v>
      </c>
      <c r="H95" s="9">
        <v>2.4552738095238094</v>
      </c>
      <c r="I95">
        <f>IF(今年月销量[[#This Row],[月份]]=MONTH(报表日期),1,0)</f>
        <v>0</v>
      </c>
    </row>
    <row r="96" spans="1:9" x14ac:dyDescent="0.2">
      <c r="A96">
        <v>1</v>
      </c>
      <c r="B96" t="s">
        <v>23</v>
      </c>
      <c r="C96" t="s">
        <v>37</v>
      </c>
      <c r="D96">
        <v>1000000073</v>
      </c>
      <c r="E96" t="s">
        <v>101</v>
      </c>
      <c r="F96" t="s">
        <v>48</v>
      </c>
      <c r="G96" t="s">
        <v>48</v>
      </c>
      <c r="H96" s="9">
        <v>112.7016</v>
      </c>
      <c r="I96">
        <f>IF(今年月销量[[#This Row],[月份]]=MONTH(报表日期),1,0)</f>
        <v>0</v>
      </c>
    </row>
    <row r="97" spans="1:9" x14ac:dyDescent="0.2">
      <c r="A97">
        <v>1</v>
      </c>
      <c r="B97" t="s">
        <v>23</v>
      </c>
      <c r="C97" t="s">
        <v>37</v>
      </c>
      <c r="D97">
        <v>1000000073</v>
      </c>
      <c r="E97" t="s">
        <v>101</v>
      </c>
      <c r="F97" t="s">
        <v>50</v>
      </c>
      <c r="G97" t="s">
        <v>74</v>
      </c>
      <c r="H97" s="9">
        <v>264.3</v>
      </c>
      <c r="I97">
        <f>IF(今年月销量[[#This Row],[月份]]=MONTH(报表日期),1,0)</f>
        <v>0</v>
      </c>
    </row>
    <row r="98" spans="1:9" x14ac:dyDescent="0.2">
      <c r="A98">
        <v>1</v>
      </c>
      <c r="B98" t="s">
        <v>23</v>
      </c>
      <c r="C98" t="s">
        <v>37</v>
      </c>
      <c r="D98">
        <v>1000000073</v>
      </c>
      <c r="E98" t="s">
        <v>101</v>
      </c>
      <c r="F98" t="s">
        <v>58</v>
      </c>
      <c r="G98" t="s">
        <v>59</v>
      </c>
      <c r="H98" s="9">
        <v>19.404</v>
      </c>
      <c r="I98">
        <f>IF(今年月销量[[#This Row],[月份]]=MONTH(报表日期),1,0)</f>
        <v>0</v>
      </c>
    </row>
    <row r="99" spans="1:9" x14ac:dyDescent="0.2">
      <c r="A99">
        <v>1</v>
      </c>
      <c r="B99" t="s">
        <v>23</v>
      </c>
      <c r="C99" t="s">
        <v>37</v>
      </c>
      <c r="D99">
        <v>1000000073</v>
      </c>
      <c r="E99" t="s">
        <v>101</v>
      </c>
      <c r="F99" t="s">
        <v>52</v>
      </c>
      <c r="G99" t="s">
        <v>72</v>
      </c>
      <c r="H99" s="9">
        <v>36.96</v>
      </c>
      <c r="I99">
        <f>IF(今年月销量[[#This Row],[月份]]=MONTH(报表日期),1,0)</f>
        <v>0</v>
      </c>
    </row>
    <row r="100" spans="1:9" x14ac:dyDescent="0.2">
      <c r="A100">
        <v>1</v>
      </c>
      <c r="B100" t="s">
        <v>23</v>
      </c>
      <c r="C100" t="s">
        <v>37</v>
      </c>
      <c r="D100">
        <v>1000000073</v>
      </c>
      <c r="E100" t="s">
        <v>101</v>
      </c>
      <c r="F100" t="s">
        <v>52</v>
      </c>
      <c r="G100" t="s">
        <v>61</v>
      </c>
      <c r="H100" s="9">
        <v>47.040000000000006</v>
      </c>
      <c r="I100">
        <f>IF(今年月销量[[#This Row],[月份]]=MONTH(报表日期),1,0)</f>
        <v>0</v>
      </c>
    </row>
    <row r="101" spans="1:9" x14ac:dyDescent="0.2">
      <c r="A101">
        <v>1</v>
      </c>
      <c r="B101" t="s">
        <v>23</v>
      </c>
      <c r="C101" t="s">
        <v>37</v>
      </c>
      <c r="D101">
        <v>1000000073</v>
      </c>
      <c r="E101" t="s">
        <v>101</v>
      </c>
      <c r="F101" t="s">
        <v>52</v>
      </c>
      <c r="G101" t="s">
        <v>61</v>
      </c>
      <c r="H101" s="9">
        <v>19.02</v>
      </c>
      <c r="I101">
        <f>IF(今年月销量[[#This Row],[月份]]=MONTH(报表日期),1,0)</f>
        <v>0</v>
      </c>
    </row>
    <row r="102" spans="1:9" x14ac:dyDescent="0.2">
      <c r="A102">
        <v>1</v>
      </c>
      <c r="B102" t="s">
        <v>23</v>
      </c>
      <c r="C102" t="s">
        <v>37</v>
      </c>
      <c r="D102">
        <v>1000000073</v>
      </c>
      <c r="E102" t="s">
        <v>101</v>
      </c>
      <c r="F102" t="s">
        <v>44</v>
      </c>
      <c r="G102" t="s">
        <v>79</v>
      </c>
      <c r="H102" s="9">
        <v>25.619999999999997</v>
      </c>
      <c r="I102">
        <f>IF(今年月销量[[#This Row],[月份]]=MONTH(报表日期),1,0)</f>
        <v>0</v>
      </c>
    </row>
    <row r="103" spans="1:9" x14ac:dyDescent="0.2">
      <c r="A103">
        <v>1</v>
      </c>
      <c r="B103" t="s">
        <v>23</v>
      </c>
      <c r="C103" t="s">
        <v>37</v>
      </c>
      <c r="D103">
        <v>1000000073</v>
      </c>
      <c r="E103" t="s">
        <v>101</v>
      </c>
      <c r="F103" t="s">
        <v>44</v>
      </c>
      <c r="G103" t="s">
        <v>70</v>
      </c>
      <c r="H103" s="9">
        <v>50.292000000000002</v>
      </c>
      <c r="I103">
        <f>IF(今年月销量[[#This Row],[月份]]=MONTH(报表日期),1,0)</f>
        <v>0</v>
      </c>
    </row>
    <row r="104" spans="1:9" x14ac:dyDescent="0.2">
      <c r="A104">
        <v>1</v>
      </c>
      <c r="B104" t="s">
        <v>23</v>
      </c>
      <c r="C104" t="s">
        <v>37</v>
      </c>
      <c r="D104">
        <v>1000000073</v>
      </c>
      <c r="E104" t="s">
        <v>101</v>
      </c>
      <c r="F104" t="s">
        <v>46</v>
      </c>
      <c r="G104" t="s">
        <v>47</v>
      </c>
      <c r="H104" s="9">
        <v>91.214399999999983</v>
      </c>
      <c r="I104">
        <f>IF(今年月销量[[#This Row],[月份]]=MONTH(报表日期),1,0)</f>
        <v>0</v>
      </c>
    </row>
    <row r="105" spans="1:9" x14ac:dyDescent="0.2">
      <c r="A105">
        <v>1</v>
      </c>
      <c r="B105" t="s">
        <v>23</v>
      </c>
      <c r="C105" t="s">
        <v>37</v>
      </c>
      <c r="D105">
        <v>1000004124</v>
      </c>
      <c r="E105" t="s">
        <v>173</v>
      </c>
      <c r="F105" t="s">
        <v>48</v>
      </c>
      <c r="G105" t="s">
        <v>80</v>
      </c>
      <c r="H105" s="9">
        <v>2.4000000000000004</v>
      </c>
      <c r="I105">
        <f>IF(今年月销量[[#This Row],[月份]]=MONTH(报表日期),1,0)</f>
        <v>0</v>
      </c>
    </row>
    <row r="106" spans="1:9" x14ac:dyDescent="0.2">
      <c r="A106">
        <v>1</v>
      </c>
      <c r="B106" t="s">
        <v>23</v>
      </c>
      <c r="C106" t="s">
        <v>38</v>
      </c>
      <c r="D106">
        <v>1000001718</v>
      </c>
      <c r="E106" t="s">
        <v>130</v>
      </c>
      <c r="F106" t="s">
        <v>50</v>
      </c>
      <c r="G106" t="s">
        <v>51</v>
      </c>
      <c r="H106" s="9">
        <v>90.6</v>
      </c>
      <c r="I106">
        <f>IF(今年月销量[[#This Row],[月份]]=MONTH(报表日期),1,0)</f>
        <v>0</v>
      </c>
    </row>
    <row r="107" spans="1:9" x14ac:dyDescent="0.2">
      <c r="A107">
        <v>1</v>
      </c>
      <c r="B107" t="s">
        <v>23</v>
      </c>
      <c r="C107" t="s">
        <v>38</v>
      </c>
      <c r="D107">
        <v>1000001718</v>
      </c>
      <c r="E107" t="s">
        <v>130</v>
      </c>
      <c r="F107" t="s">
        <v>48</v>
      </c>
      <c r="G107" t="s">
        <v>80</v>
      </c>
      <c r="H107" s="9">
        <v>17.100000000000001</v>
      </c>
      <c r="I107">
        <f>IF(今年月销量[[#This Row],[月份]]=MONTH(报表日期),1,0)</f>
        <v>0</v>
      </c>
    </row>
    <row r="108" spans="1:9" x14ac:dyDescent="0.2">
      <c r="A108">
        <v>1</v>
      </c>
      <c r="B108" t="s">
        <v>23</v>
      </c>
      <c r="C108" t="s">
        <v>38</v>
      </c>
      <c r="D108">
        <v>1000001718</v>
      </c>
      <c r="E108" t="s">
        <v>130</v>
      </c>
      <c r="F108" t="s">
        <v>50</v>
      </c>
      <c r="G108" t="s">
        <v>69</v>
      </c>
      <c r="H108" s="9">
        <v>55.471501736111115</v>
      </c>
      <c r="I108">
        <f>IF(今年月销量[[#This Row],[月份]]=MONTH(报表日期),1,0)</f>
        <v>0</v>
      </c>
    </row>
    <row r="109" spans="1:9" x14ac:dyDescent="0.2">
      <c r="A109">
        <v>1</v>
      </c>
      <c r="B109" t="s">
        <v>23</v>
      </c>
      <c r="C109" t="s">
        <v>38</v>
      </c>
      <c r="D109">
        <v>1000001718</v>
      </c>
      <c r="E109" t="s">
        <v>130</v>
      </c>
      <c r="F109" t="s">
        <v>50</v>
      </c>
      <c r="G109" t="s">
        <v>74</v>
      </c>
      <c r="H109" s="9">
        <v>12.24</v>
      </c>
      <c r="I109">
        <f>IF(今年月销量[[#This Row],[月份]]=MONTH(报表日期),1,0)</f>
        <v>0</v>
      </c>
    </row>
    <row r="110" spans="1:9" x14ac:dyDescent="0.2">
      <c r="A110">
        <v>1</v>
      </c>
      <c r="B110" t="s">
        <v>23</v>
      </c>
      <c r="C110" t="s">
        <v>38</v>
      </c>
      <c r="D110">
        <v>1000002192</v>
      </c>
      <c r="E110" t="s">
        <v>107</v>
      </c>
      <c r="F110" t="s">
        <v>48</v>
      </c>
      <c r="G110" t="s">
        <v>87</v>
      </c>
      <c r="H110" s="9">
        <v>9.7800000000000011</v>
      </c>
      <c r="I110">
        <f>IF(今年月销量[[#This Row],[月份]]=MONTH(报表日期),1,0)</f>
        <v>0</v>
      </c>
    </row>
    <row r="111" spans="1:9" x14ac:dyDescent="0.2">
      <c r="A111">
        <v>1</v>
      </c>
      <c r="B111" t="s">
        <v>23</v>
      </c>
      <c r="C111" t="s">
        <v>38</v>
      </c>
      <c r="D111">
        <v>1000002192</v>
      </c>
      <c r="E111" t="s">
        <v>107</v>
      </c>
      <c r="F111" t="s">
        <v>48</v>
      </c>
      <c r="G111" t="s">
        <v>48</v>
      </c>
      <c r="H111" s="9">
        <v>513.21600000000001</v>
      </c>
      <c r="I111">
        <f>IF(今年月销量[[#This Row],[月份]]=MONTH(报表日期),1,0)</f>
        <v>0</v>
      </c>
    </row>
    <row r="112" spans="1:9" x14ac:dyDescent="0.2">
      <c r="A112">
        <v>1</v>
      </c>
      <c r="B112" t="s">
        <v>23</v>
      </c>
      <c r="C112" t="s">
        <v>38</v>
      </c>
      <c r="D112">
        <v>1000002192</v>
      </c>
      <c r="E112" t="s">
        <v>107</v>
      </c>
      <c r="F112" t="s">
        <v>50</v>
      </c>
      <c r="G112" t="s">
        <v>74</v>
      </c>
      <c r="H112" s="9">
        <v>88.08</v>
      </c>
      <c r="I112">
        <f>IF(今年月销量[[#This Row],[月份]]=MONTH(报表日期),1,0)</f>
        <v>0</v>
      </c>
    </row>
    <row r="113" spans="1:9" x14ac:dyDescent="0.2">
      <c r="A113">
        <v>1</v>
      </c>
      <c r="B113" t="s">
        <v>23</v>
      </c>
      <c r="C113" t="s">
        <v>38</v>
      </c>
      <c r="D113">
        <v>1000002192</v>
      </c>
      <c r="E113" t="s">
        <v>107</v>
      </c>
      <c r="F113" t="s">
        <v>52</v>
      </c>
      <c r="G113" t="s">
        <v>85</v>
      </c>
      <c r="H113" s="9">
        <v>4.8600000000000003</v>
      </c>
      <c r="I113">
        <f>IF(今年月销量[[#This Row],[月份]]=MONTH(报表日期),1,0)</f>
        <v>0</v>
      </c>
    </row>
    <row r="114" spans="1:9" x14ac:dyDescent="0.2">
      <c r="A114">
        <v>1</v>
      </c>
      <c r="B114" t="s">
        <v>23</v>
      </c>
      <c r="C114" t="s">
        <v>38</v>
      </c>
      <c r="D114">
        <v>1000002306</v>
      </c>
      <c r="E114" t="s">
        <v>133</v>
      </c>
      <c r="F114" t="s">
        <v>50</v>
      </c>
      <c r="G114" t="s">
        <v>51</v>
      </c>
      <c r="H114" s="9">
        <v>68.460000000000008</v>
      </c>
      <c r="I114">
        <f>IF(今年月销量[[#This Row],[月份]]=MONTH(报表日期),1,0)</f>
        <v>0</v>
      </c>
    </row>
    <row r="115" spans="1:9" x14ac:dyDescent="0.2">
      <c r="A115">
        <v>1</v>
      </c>
      <c r="B115" t="s">
        <v>23</v>
      </c>
      <c r="C115" t="s">
        <v>38</v>
      </c>
      <c r="D115">
        <v>1000002306</v>
      </c>
      <c r="E115" t="s">
        <v>133</v>
      </c>
      <c r="F115" t="s">
        <v>48</v>
      </c>
      <c r="G115" t="s">
        <v>80</v>
      </c>
      <c r="H115" s="9">
        <v>2.4000000000000004</v>
      </c>
      <c r="I115">
        <f>IF(今年月销量[[#This Row],[月份]]=MONTH(报表日期),1,0)</f>
        <v>0</v>
      </c>
    </row>
    <row r="116" spans="1:9" x14ac:dyDescent="0.2">
      <c r="A116">
        <v>1</v>
      </c>
      <c r="B116" t="s">
        <v>23</v>
      </c>
      <c r="C116" t="s">
        <v>38</v>
      </c>
      <c r="D116">
        <v>1000002306</v>
      </c>
      <c r="E116" t="s">
        <v>133</v>
      </c>
      <c r="F116" t="s">
        <v>50</v>
      </c>
      <c r="G116" t="s">
        <v>50</v>
      </c>
      <c r="H116" s="9">
        <v>19.440000000000001</v>
      </c>
      <c r="I116">
        <f>IF(今年月销量[[#This Row],[月份]]=MONTH(报表日期),1,0)</f>
        <v>0</v>
      </c>
    </row>
    <row r="117" spans="1:9" x14ac:dyDescent="0.2">
      <c r="A117">
        <v>1</v>
      </c>
      <c r="B117" t="s">
        <v>23</v>
      </c>
      <c r="C117" t="s">
        <v>38</v>
      </c>
      <c r="D117">
        <v>1000002306</v>
      </c>
      <c r="E117" t="s">
        <v>133</v>
      </c>
      <c r="F117" t="s">
        <v>50</v>
      </c>
      <c r="G117" t="s">
        <v>69</v>
      </c>
      <c r="H117" s="9">
        <v>35.217825000000005</v>
      </c>
      <c r="I117">
        <f>IF(今年月销量[[#This Row],[月份]]=MONTH(报表日期),1,0)</f>
        <v>0</v>
      </c>
    </row>
    <row r="118" spans="1:9" x14ac:dyDescent="0.2">
      <c r="A118">
        <v>1</v>
      </c>
      <c r="B118" t="s">
        <v>23</v>
      </c>
      <c r="C118" t="s">
        <v>38</v>
      </c>
      <c r="D118">
        <v>1000002306</v>
      </c>
      <c r="E118" t="s">
        <v>133</v>
      </c>
      <c r="F118" t="s">
        <v>46</v>
      </c>
      <c r="G118" t="s">
        <v>47</v>
      </c>
      <c r="H118" s="9">
        <v>40.062000000000005</v>
      </c>
      <c r="I118">
        <f>IF(今年月销量[[#This Row],[月份]]=MONTH(报表日期),1,0)</f>
        <v>0</v>
      </c>
    </row>
    <row r="119" spans="1:9" x14ac:dyDescent="0.2">
      <c r="A119">
        <v>1</v>
      </c>
      <c r="B119" t="s">
        <v>23</v>
      </c>
      <c r="C119" t="s">
        <v>11</v>
      </c>
      <c r="D119">
        <v>1000000192</v>
      </c>
      <c r="E119" t="s">
        <v>95</v>
      </c>
      <c r="F119" t="s">
        <v>48</v>
      </c>
      <c r="G119" t="s">
        <v>87</v>
      </c>
      <c r="H119" s="9">
        <v>269.27999999999997</v>
      </c>
      <c r="I119">
        <f>IF(今年月销量[[#This Row],[月份]]=MONTH(报表日期),1,0)</f>
        <v>0</v>
      </c>
    </row>
    <row r="120" spans="1:9" x14ac:dyDescent="0.2">
      <c r="A120">
        <v>1</v>
      </c>
      <c r="B120" t="s">
        <v>23</v>
      </c>
      <c r="C120" t="s">
        <v>11</v>
      </c>
      <c r="D120">
        <v>1000000192</v>
      </c>
      <c r="E120" t="s">
        <v>95</v>
      </c>
      <c r="F120" t="s">
        <v>48</v>
      </c>
      <c r="G120" t="s">
        <v>49</v>
      </c>
      <c r="H120" s="9">
        <v>42.779999999999994</v>
      </c>
      <c r="I120">
        <f>IF(今年月销量[[#This Row],[月份]]=MONTH(报表日期),1,0)</f>
        <v>0</v>
      </c>
    </row>
    <row r="121" spans="1:9" x14ac:dyDescent="0.2">
      <c r="A121">
        <v>1</v>
      </c>
      <c r="B121" t="s">
        <v>23</v>
      </c>
      <c r="C121" t="s">
        <v>11</v>
      </c>
      <c r="D121">
        <v>1000000192</v>
      </c>
      <c r="E121" t="s">
        <v>95</v>
      </c>
      <c r="F121" t="s">
        <v>48</v>
      </c>
      <c r="G121" t="s">
        <v>86</v>
      </c>
      <c r="H121" s="9">
        <v>8.64</v>
      </c>
      <c r="I121">
        <f>IF(今年月销量[[#This Row],[月份]]=MONTH(报表日期),1,0)</f>
        <v>0</v>
      </c>
    </row>
    <row r="122" spans="1:9" x14ac:dyDescent="0.2">
      <c r="A122">
        <v>1</v>
      </c>
      <c r="B122" t="s">
        <v>23</v>
      </c>
      <c r="C122" t="s">
        <v>11</v>
      </c>
      <c r="D122">
        <v>1000000192</v>
      </c>
      <c r="E122" t="s">
        <v>95</v>
      </c>
      <c r="F122" t="s">
        <v>48</v>
      </c>
      <c r="G122" t="s">
        <v>80</v>
      </c>
      <c r="H122" s="9">
        <v>75.899999999999991</v>
      </c>
      <c r="I122">
        <f>IF(今年月销量[[#This Row],[月份]]=MONTH(报表日期),1,0)</f>
        <v>0</v>
      </c>
    </row>
    <row r="123" spans="1:9" x14ac:dyDescent="0.2">
      <c r="A123">
        <v>1</v>
      </c>
      <c r="B123" t="s">
        <v>23</v>
      </c>
      <c r="C123" t="s">
        <v>11</v>
      </c>
      <c r="D123">
        <v>1000000192</v>
      </c>
      <c r="E123" t="s">
        <v>95</v>
      </c>
      <c r="F123" t="s">
        <v>58</v>
      </c>
      <c r="G123" t="s">
        <v>73</v>
      </c>
      <c r="H123" s="9">
        <v>3.8015999999999996</v>
      </c>
      <c r="I123">
        <f>IF(今年月销量[[#This Row],[月份]]=MONTH(报表日期),1,0)</f>
        <v>0</v>
      </c>
    </row>
    <row r="124" spans="1:9" x14ac:dyDescent="0.2">
      <c r="A124">
        <v>1</v>
      </c>
      <c r="B124" t="s">
        <v>23</v>
      </c>
      <c r="C124" t="s">
        <v>11</v>
      </c>
      <c r="D124">
        <v>1000000192</v>
      </c>
      <c r="E124" t="s">
        <v>95</v>
      </c>
      <c r="F124" t="s">
        <v>50</v>
      </c>
      <c r="G124" t="s">
        <v>50</v>
      </c>
      <c r="H124" s="9">
        <v>40.368151041666671</v>
      </c>
      <c r="I124">
        <f>IF(今年月销量[[#This Row],[月份]]=MONTH(报表日期),1,0)</f>
        <v>0</v>
      </c>
    </row>
    <row r="125" spans="1:9" x14ac:dyDescent="0.2">
      <c r="A125">
        <v>1</v>
      </c>
      <c r="B125" t="s">
        <v>23</v>
      </c>
      <c r="C125" t="s">
        <v>11</v>
      </c>
      <c r="D125">
        <v>1000000192</v>
      </c>
      <c r="E125" t="s">
        <v>95</v>
      </c>
      <c r="F125" t="s">
        <v>50</v>
      </c>
      <c r="G125" t="s">
        <v>74</v>
      </c>
      <c r="H125" s="9">
        <v>122.28</v>
      </c>
      <c r="I125">
        <f>IF(今年月销量[[#This Row],[月份]]=MONTH(报表日期),1,0)</f>
        <v>0</v>
      </c>
    </row>
    <row r="126" spans="1:9" x14ac:dyDescent="0.2">
      <c r="A126">
        <v>1</v>
      </c>
      <c r="B126" t="s">
        <v>23</v>
      </c>
      <c r="C126" t="s">
        <v>11</v>
      </c>
      <c r="D126">
        <v>1000000192</v>
      </c>
      <c r="E126" t="s">
        <v>95</v>
      </c>
      <c r="F126" t="s">
        <v>58</v>
      </c>
      <c r="G126" t="s">
        <v>59</v>
      </c>
      <c r="H126" s="9">
        <v>54.33120000000001</v>
      </c>
      <c r="I126">
        <f>IF(今年月销量[[#This Row],[月份]]=MONTH(报表日期),1,0)</f>
        <v>0</v>
      </c>
    </row>
    <row r="127" spans="1:9" x14ac:dyDescent="0.2">
      <c r="A127">
        <v>1</v>
      </c>
      <c r="B127" t="s">
        <v>23</v>
      </c>
      <c r="C127" t="s">
        <v>11</v>
      </c>
      <c r="D127">
        <v>1000000192</v>
      </c>
      <c r="E127" t="s">
        <v>95</v>
      </c>
      <c r="F127" t="s">
        <v>52</v>
      </c>
      <c r="G127" t="s">
        <v>72</v>
      </c>
      <c r="H127" s="9">
        <v>63.06</v>
      </c>
      <c r="I127">
        <f>IF(今年月销量[[#This Row],[月份]]=MONTH(报表日期),1,0)</f>
        <v>0</v>
      </c>
    </row>
    <row r="128" spans="1:9" x14ac:dyDescent="0.2">
      <c r="A128">
        <v>1</v>
      </c>
      <c r="B128" t="s">
        <v>23</v>
      </c>
      <c r="C128" t="s">
        <v>11</v>
      </c>
      <c r="D128">
        <v>1000000192</v>
      </c>
      <c r="E128" t="s">
        <v>95</v>
      </c>
      <c r="F128" t="s">
        <v>52</v>
      </c>
      <c r="G128" t="s">
        <v>85</v>
      </c>
      <c r="H128" s="9">
        <v>83.16</v>
      </c>
      <c r="I128">
        <f>IF(今年月销量[[#This Row],[月份]]=MONTH(报表日期),1,0)</f>
        <v>0</v>
      </c>
    </row>
    <row r="129" spans="1:9" x14ac:dyDescent="0.2">
      <c r="A129">
        <v>1</v>
      </c>
      <c r="B129" t="s">
        <v>23</v>
      </c>
      <c r="C129" t="s">
        <v>11</v>
      </c>
      <c r="D129">
        <v>1000000192</v>
      </c>
      <c r="E129" t="s">
        <v>95</v>
      </c>
      <c r="F129" t="s">
        <v>52</v>
      </c>
      <c r="G129" t="s">
        <v>61</v>
      </c>
      <c r="H129" s="9">
        <v>17.099999999999998</v>
      </c>
      <c r="I129">
        <f>IF(今年月销量[[#This Row],[月份]]=MONTH(报表日期),1,0)</f>
        <v>0</v>
      </c>
    </row>
    <row r="130" spans="1:9" x14ac:dyDescent="0.2">
      <c r="A130">
        <v>1</v>
      </c>
      <c r="B130" t="s">
        <v>23</v>
      </c>
      <c r="C130" t="s">
        <v>11</v>
      </c>
      <c r="D130">
        <v>1000000192</v>
      </c>
      <c r="E130" t="s">
        <v>95</v>
      </c>
      <c r="F130" t="s">
        <v>52</v>
      </c>
      <c r="G130" t="s">
        <v>62</v>
      </c>
      <c r="H130" s="9">
        <v>2.16</v>
      </c>
      <c r="I130">
        <f>IF(今年月销量[[#This Row],[月份]]=MONTH(报表日期),1,0)</f>
        <v>0</v>
      </c>
    </row>
    <row r="131" spans="1:9" x14ac:dyDescent="0.2">
      <c r="A131">
        <v>1</v>
      </c>
      <c r="B131" t="s">
        <v>23</v>
      </c>
      <c r="C131" t="s">
        <v>11</v>
      </c>
      <c r="D131">
        <v>1000000192</v>
      </c>
      <c r="E131" t="s">
        <v>95</v>
      </c>
      <c r="F131" t="s">
        <v>44</v>
      </c>
      <c r="G131" t="s">
        <v>70</v>
      </c>
      <c r="H131" s="9">
        <v>2.16</v>
      </c>
      <c r="I131">
        <f>IF(今年月销量[[#This Row],[月份]]=MONTH(报表日期),1,0)</f>
        <v>0</v>
      </c>
    </row>
    <row r="132" spans="1:9" x14ac:dyDescent="0.2">
      <c r="A132">
        <v>1</v>
      </c>
      <c r="B132" t="s">
        <v>23</v>
      </c>
      <c r="C132" t="s">
        <v>11</v>
      </c>
      <c r="D132">
        <v>1000000192</v>
      </c>
      <c r="E132" t="s">
        <v>95</v>
      </c>
      <c r="F132" t="s">
        <v>46</v>
      </c>
      <c r="G132" t="s">
        <v>88</v>
      </c>
      <c r="H132" s="9">
        <v>85.536000000000001</v>
      </c>
      <c r="I132">
        <f>IF(今年月销量[[#This Row],[月份]]=MONTH(报表日期),1,0)</f>
        <v>0</v>
      </c>
    </row>
    <row r="133" spans="1:9" x14ac:dyDescent="0.2">
      <c r="A133">
        <v>1</v>
      </c>
      <c r="B133" t="s">
        <v>23</v>
      </c>
      <c r="C133" t="s">
        <v>11</v>
      </c>
      <c r="D133">
        <v>1000001911</v>
      </c>
      <c r="E133" t="s">
        <v>165</v>
      </c>
      <c r="F133" t="s">
        <v>48</v>
      </c>
      <c r="G133" t="s">
        <v>87</v>
      </c>
      <c r="H133" s="9">
        <v>22.020000000000003</v>
      </c>
      <c r="I133">
        <f>IF(今年月销量[[#This Row],[月份]]=MONTH(报表日期),1,0)</f>
        <v>0</v>
      </c>
    </row>
    <row r="134" spans="1:9" x14ac:dyDescent="0.2">
      <c r="A134">
        <v>1</v>
      </c>
      <c r="B134" t="s">
        <v>23</v>
      </c>
      <c r="C134" t="s">
        <v>11</v>
      </c>
      <c r="D134">
        <v>1000001911</v>
      </c>
      <c r="E134" t="s">
        <v>165</v>
      </c>
      <c r="F134" t="s">
        <v>50</v>
      </c>
      <c r="G134" t="s">
        <v>69</v>
      </c>
      <c r="H134" s="9">
        <v>54.410400000000003</v>
      </c>
      <c r="I134">
        <f>IF(今年月销量[[#This Row],[月份]]=MONTH(报表日期),1,0)</f>
        <v>0</v>
      </c>
    </row>
    <row r="135" spans="1:9" x14ac:dyDescent="0.2">
      <c r="A135">
        <v>1</v>
      </c>
      <c r="B135" t="s">
        <v>23</v>
      </c>
      <c r="C135" t="s">
        <v>11</v>
      </c>
      <c r="D135">
        <v>1000001911</v>
      </c>
      <c r="E135" t="s">
        <v>165</v>
      </c>
      <c r="F135" t="s">
        <v>58</v>
      </c>
      <c r="G135" t="s">
        <v>59</v>
      </c>
      <c r="H135" s="9">
        <v>3.8015999999999996</v>
      </c>
      <c r="I135">
        <f>IF(今年月销量[[#This Row],[月份]]=MONTH(报表日期),1,0)</f>
        <v>0</v>
      </c>
    </row>
    <row r="136" spans="1:9" x14ac:dyDescent="0.2">
      <c r="A136">
        <v>1</v>
      </c>
      <c r="B136" t="s">
        <v>23</v>
      </c>
      <c r="C136" t="s">
        <v>11</v>
      </c>
      <c r="D136">
        <v>1000001911</v>
      </c>
      <c r="E136" t="s">
        <v>165</v>
      </c>
      <c r="F136" t="s">
        <v>58</v>
      </c>
      <c r="G136" t="s">
        <v>65</v>
      </c>
      <c r="H136" s="9">
        <v>19.560000000000002</v>
      </c>
      <c r="I136">
        <f>IF(今年月销量[[#This Row],[月份]]=MONTH(报表日期),1,0)</f>
        <v>0</v>
      </c>
    </row>
    <row r="137" spans="1:9" x14ac:dyDescent="0.2">
      <c r="A137">
        <v>1</v>
      </c>
      <c r="B137" t="s">
        <v>23</v>
      </c>
      <c r="C137" t="s">
        <v>11</v>
      </c>
      <c r="D137">
        <v>1000003567</v>
      </c>
      <c r="E137" t="s">
        <v>163</v>
      </c>
      <c r="F137" t="s">
        <v>48</v>
      </c>
      <c r="G137" t="s">
        <v>80</v>
      </c>
      <c r="H137" s="9">
        <v>19.560000000000002</v>
      </c>
      <c r="I137">
        <f>IF(今年月销量[[#This Row],[月份]]=MONTH(报表日期),1,0)</f>
        <v>0</v>
      </c>
    </row>
    <row r="138" spans="1:9" x14ac:dyDescent="0.2">
      <c r="A138">
        <v>1</v>
      </c>
      <c r="B138" t="s">
        <v>23</v>
      </c>
      <c r="C138" t="s">
        <v>11</v>
      </c>
      <c r="D138">
        <v>1000003567</v>
      </c>
      <c r="E138" t="s">
        <v>163</v>
      </c>
      <c r="F138" t="s">
        <v>58</v>
      </c>
      <c r="G138" t="s">
        <v>73</v>
      </c>
      <c r="H138" s="9">
        <v>62.092799999999997</v>
      </c>
      <c r="I138">
        <f>IF(今年月销量[[#This Row],[月份]]=MONTH(报表日期),1,0)</f>
        <v>0</v>
      </c>
    </row>
    <row r="139" spans="1:9" x14ac:dyDescent="0.2">
      <c r="A139">
        <v>1</v>
      </c>
      <c r="B139" t="s">
        <v>35</v>
      </c>
      <c r="C139" t="s">
        <v>32</v>
      </c>
      <c r="D139">
        <v>1000001661</v>
      </c>
      <c r="E139" t="s">
        <v>124</v>
      </c>
      <c r="F139" t="s">
        <v>50</v>
      </c>
      <c r="G139" t="s">
        <v>51</v>
      </c>
      <c r="H139" s="9">
        <v>34.26</v>
      </c>
      <c r="I139">
        <f>IF(今年月销量[[#This Row],[月份]]=MONTH(报表日期),1,0)</f>
        <v>0</v>
      </c>
    </row>
    <row r="140" spans="1:9" x14ac:dyDescent="0.2">
      <c r="A140">
        <v>1</v>
      </c>
      <c r="B140" t="s">
        <v>35</v>
      </c>
      <c r="C140" t="s">
        <v>32</v>
      </c>
      <c r="D140">
        <v>1000001661</v>
      </c>
      <c r="E140" t="s">
        <v>124</v>
      </c>
      <c r="F140" t="s">
        <v>48</v>
      </c>
      <c r="G140" t="s">
        <v>86</v>
      </c>
      <c r="H140" s="9">
        <v>2.4000000000000004</v>
      </c>
      <c r="I140">
        <f>IF(今年月销量[[#This Row],[月份]]=MONTH(报表日期),1,0)</f>
        <v>0</v>
      </c>
    </row>
    <row r="141" spans="1:9" x14ac:dyDescent="0.2">
      <c r="A141">
        <v>1</v>
      </c>
      <c r="B141" t="s">
        <v>35</v>
      </c>
      <c r="C141" t="s">
        <v>32</v>
      </c>
      <c r="D141">
        <v>1000001661</v>
      </c>
      <c r="E141" t="s">
        <v>124</v>
      </c>
      <c r="F141" t="s">
        <v>58</v>
      </c>
      <c r="G141" t="s">
        <v>76</v>
      </c>
      <c r="H141" s="9">
        <v>130.67977335164835</v>
      </c>
      <c r="I141">
        <f>IF(今年月销量[[#This Row],[月份]]=MONTH(报表日期),1,0)</f>
        <v>0</v>
      </c>
    </row>
    <row r="142" spans="1:9" x14ac:dyDescent="0.2">
      <c r="A142">
        <v>1</v>
      </c>
      <c r="B142" t="s">
        <v>35</v>
      </c>
      <c r="C142" t="s">
        <v>32</v>
      </c>
      <c r="D142">
        <v>1000001661</v>
      </c>
      <c r="E142" t="s">
        <v>124</v>
      </c>
      <c r="F142" t="s">
        <v>52</v>
      </c>
      <c r="G142" t="s">
        <v>72</v>
      </c>
      <c r="H142" s="9">
        <v>2.16</v>
      </c>
      <c r="I142">
        <f>IF(今年月销量[[#This Row],[月份]]=MONTH(报表日期),1,0)</f>
        <v>0</v>
      </c>
    </row>
    <row r="143" spans="1:9" x14ac:dyDescent="0.2">
      <c r="A143">
        <v>1</v>
      </c>
      <c r="B143" t="s">
        <v>35</v>
      </c>
      <c r="C143" t="s">
        <v>32</v>
      </c>
      <c r="D143">
        <v>1000001661</v>
      </c>
      <c r="E143" t="s">
        <v>124</v>
      </c>
      <c r="F143" t="s">
        <v>44</v>
      </c>
      <c r="G143" t="s">
        <v>64</v>
      </c>
      <c r="H143" s="9">
        <v>38.016075353218206</v>
      </c>
      <c r="I143">
        <f>IF(今年月销量[[#This Row],[月份]]=MONTH(报表日期),1,0)</f>
        <v>0</v>
      </c>
    </row>
    <row r="144" spans="1:9" x14ac:dyDescent="0.2">
      <c r="A144">
        <v>1</v>
      </c>
      <c r="B144" t="s">
        <v>35</v>
      </c>
      <c r="C144" t="s">
        <v>32</v>
      </c>
      <c r="D144">
        <v>1000001804</v>
      </c>
      <c r="E144" t="s">
        <v>155</v>
      </c>
      <c r="F144" t="s">
        <v>50</v>
      </c>
      <c r="G144" t="s">
        <v>51</v>
      </c>
      <c r="H144" s="9">
        <v>115.02000000000001</v>
      </c>
      <c r="I144">
        <f>IF(今年月销量[[#This Row],[月份]]=MONTH(报表日期),1,0)</f>
        <v>0</v>
      </c>
    </row>
    <row r="145" spans="1:9" x14ac:dyDescent="0.2">
      <c r="A145">
        <v>1</v>
      </c>
      <c r="B145" t="s">
        <v>35</v>
      </c>
      <c r="C145" t="s">
        <v>32</v>
      </c>
      <c r="D145">
        <v>1000001804</v>
      </c>
      <c r="E145" t="s">
        <v>155</v>
      </c>
      <c r="F145" t="s">
        <v>50</v>
      </c>
      <c r="G145" t="s">
        <v>50</v>
      </c>
      <c r="H145" s="9">
        <v>2.4000000000000004</v>
      </c>
      <c r="I145">
        <f>IF(今年月销量[[#This Row],[月份]]=MONTH(报表日期),1,0)</f>
        <v>0</v>
      </c>
    </row>
    <row r="146" spans="1:9" x14ac:dyDescent="0.2">
      <c r="A146">
        <v>1</v>
      </c>
      <c r="B146" t="s">
        <v>35</v>
      </c>
      <c r="C146" t="s">
        <v>32</v>
      </c>
      <c r="D146">
        <v>1000001804</v>
      </c>
      <c r="E146" t="s">
        <v>155</v>
      </c>
      <c r="F146" t="s">
        <v>50</v>
      </c>
      <c r="G146" t="s">
        <v>74</v>
      </c>
      <c r="H146" s="9">
        <v>17.099999999999998</v>
      </c>
      <c r="I146">
        <f>IF(今年月销量[[#This Row],[月份]]=MONTH(报表日期),1,0)</f>
        <v>0</v>
      </c>
    </row>
    <row r="147" spans="1:9" x14ac:dyDescent="0.2">
      <c r="A147">
        <v>1</v>
      </c>
      <c r="B147" t="s">
        <v>35</v>
      </c>
      <c r="C147" t="s">
        <v>32</v>
      </c>
      <c r="D147">
        <v>1000001804</v>
      </c>
      <c r="E147" t="s">
        <v>155</v>
      </c>
      <c r="F147" t="s">
        <v>58</v>
      </c>
      <c r="G147" t="s">
        <v>71</v>
      </c>
      <c r="H147" s="9">
        <v>19.404</v>
      </c>
      <c r="I147">
        <f>IF(今年月销量[[#This Row],[月份]]=MONTH(报表日期),1,0)</f>
        <v>0</v>
      </c>
    </row>
    <row r="148" spans="1:9" x14ac:dyDescent="0.2">
      <c r="A148">
        <v>1</v>
      </c>
      <c r="B148" t="s">
        <v>35</v>
      </c>
      <c r="C148" t="s">
        <v>32</v>
      </c>
      <c r="D148">
        <v>1000002002</v>
      </c>
      <c r="E148" t="s">
        <v>160</v>
      </c>
      <c r="F148" t="s">
        <v>50</v>
      </c>
      <c r="G148" t="s">
        <v>51</v>
      </c>
      <c r="H148" s="9">
        <v>78.3</v>
      </c>
      <c r="I148">
        <f>IF(今年月销量[[#This Row],[月份]]=MONTH(报表日期),1,0)</f>
        <v>0</v>
      </c>
    </row>
    <row r="149" spans="1:9" x14ac:dyDescent="0.2">
      <c r="A149">
        <v>1</v>
      </c>
      <c r="B149" t="s">
        <v>35</v>
      </c>
      <c r="C149" t="s">
        <v>32</v>
      </c>
      <c r="D149">
        <v>1000002002</v>
      </c>
      <c r="E149" t="s">
        <v>160</v>
      </c>
      <c r="F149" t="s">
        <v>48</v>
      </c>
      <c r="G149" t="s">
        <v>86</v>
      </c>
      <c r="H149" s="9">
        <v>2.4000000000000004</v>
      </c>
      <c r="I149">
        <f>IF(今年月销量[[#This Row],[月份]]=MONTH(报表日期),1,0)</f>
        <v>0</v>
      </c>
    </row>
    <row r="150" spans="1:9" x14ac:dyDescent="0.2">
      <c r="A150">
        <v>1</v>
      </c>
      <c r="B150" t="s">
        <v>35</v>
      </c>
      <c r="C150" t="s">
        <v>32</v>
      </c>
      <c r="D150">
        <v>1000002002</v>
      </c>
      <c r="E150" t="s">
        <v>160</v>
      </c>
      <c r="F150" t="s">
        <v>48</v>
      </c>
      <c r="G150" t="s">
        <v>86</v>
      </c>
      <c r="H150" s="9">
        <v>2.6927252747252748</v>
      </c>
      <c r="I150">
        <f>IF(今年月销量[[#This Row],[月份]]=MONTH(报表日期),1,0)</f>
        <v>0</v>
      </c>
    </row>
    <row r="151" spans="1:9" x14ac:dyDescent="0.2">
      <c r="A151">
        <v>1</v>
      </c>
      <c r="B151" t="s">
        <v>35</v>
      </c>
      <c r="C151" t="s">
        <v>32</v>
      </c>
      <c r="D151">
        <v>1000002002</v>
      </c>
      <c r="E151" t="s">
        <v>160</v>
      </c>
      <c r="F151" t="s">
        <v>48</v>
      </c>
      <c r="G151" t="s">
        <v>80</v>
      </c>
      <c r="H151" s="9">
        <v>48.899999999999991</v>
      </c>
      <c r="I151">
        <f>IF(今年月销量[[#This Row],[月份]]=MONTH(报表日期),1,0)</f>
        <v>0</v>
      </c>
    </row>
    <row r="152" spans="1:9" x14ac:dyDescent="0.2">
      <c r="A152">
        <v>1</v>
      </c>
      <c r="B152" t="s">
        <v>35</v>
      </c>
      <c r="C152" t="s">
        <v>32</v>
      </c>
      <c r="D152">
        <v>1000002002</v>
      </c>
      <c r="E152" t="s">
        <v>160</v>
      </c>
      <c r="F152" t="s">
        <v>58</v>
      </c>
      <c r="G152" t="s">
        <v>76</v>
      </c>
      <c r="H152" s="9">
        <v>2.6927252747252748</v>
      </c>
      <c r="I152">
        <f>IF(今年月销量[[#This Row],[月份]]=MONTH(报表日期),1,0)</f>
        <v>0</v>
      </c>
    </row>
    <row r="153" spans="1:9" x14ac:dyDescent="0.2">
      <c r="A153">
        <v>1</v>
      </c>
      <c r="B153" t="s">
        <v>35</v>
      </c>
      <c r="C153" t="s">
        <v>32</v>
      </c>
      <c r="D153">
        <v>1000002002</v>
      </c>
      <c r="E153" t="s">
        <v>160</v>
      </c>
      <c r="F153" t="s">
        <v>50</v>
      </c>
      <c r="G153" t="s">
        <v>50</v>
      </c>
      <c r="H153" s="9">
        <v>9.7200000000000006</v>
      </c>
      <c r="I153">
        <f>IF(今年月销量[[#This Row],[月份]]=MONTH(报表日期),1,0)</f>
        <v>0</v>
      </c>
    </row>
    <row r="154" spans="1:9" x14ac:dyDescent="0.2">
      <c r="A154">
        <v>1</v>
      </c>
      <c r="B154" t="s">
        <v>35</v>
      </c>
      <c r="C154" t="s">
        <v>32</v>
      </c>
      <c r="D154">
        <v>1000002002</v>
      </c>
      <c r="E154" t="s">
        <v>160</v>
      </c>
      <c r="F154" t="s">
        <v>50</v>
      </c>
      <c r="G154" t="s">
        <v>69</v>
      </c>
      <c r="H154" s="9">
        <v>10.850475274725275</v>
      </c>
      <c r="I154">
        <f>IF(今年月销量[[#This Row],[月份]]=MONTH(报表日期),1,0)</f>
        <v>0</v>
      </c>
    </row>
    <row r="155" spans="1:9" x14ac:dyDescent="0.2">
      <c r="A155">
        <v>1</v>
      </c>
      <c r="B155" t="s">
        <v>35</v>
      </c>
      <c r="C155" t="s">
        <v>32</v>
      </c>
      <c r="D155">
        <v>1000002002</v>
      </c>
      <c r="E155" t="s">
        <v>160</v>
      </c>
      <c r="F155" t="s">
        <v>50</v>
      </c>
      <c r="G155" t="s">
        <v>69</v>
      </c>
      <c r="H155" s="9">
        <v>10.02225</v>
      </c>
      <c r="I155">
        <f>IF(今年月销量[[#This Row],[月份]]=MONTH(报表日期),1,0)</f>
        <v>0</v>
      </c>
    </row>
    <row r="156" spans="1:9" x14ac:dyDescent="0.2">
      <c r="A156">
        <v>1</v>
      </c>
      <c r="B156" t="s">
        <v>35</v>
      </c>
      <c r="C156" t="s">
        <v>32</v>
      </c>
      <c r="D156">
        <v>1000002002</v>
      </c>
      <c r="E156" t="s">
        <v>160</v>
      </c>
      <c r="F156" t="s">
        <v>50</v>
      </c>
      <c r="G156" t="s">
        <v>74</v>
      </c>
      <c r="H156" s="9">
        <v>7.2000000000000011</v>
      </c>
      <c r="I156">
        <f>IF(今年月销量[[#This Row],[月份]]=MONTH(报表日期),1,0)</f>
        <v>0</v>
      </c>
    </row>
    <row r="157" spans="1:9" x14ac:dyDescent="0.2">
      <c r="A157">
        <v>1</v>
      </c>
      <c r="B157" t="s">
        <v>35</v>
      </c>
      <c r="C157" t="s">
        <v>32</v>
      </c>
      <c r="D157">
        <v>1000002002</v>
      </c>
      <c r="E157" t="s">
        <v>160</v>
      </c>
      <c r="F157" t="s">
        <v>58</v>
      </c>
      <c r="G157" t="s">
        <v>59</v>
      </c>
      <c r="H157" s="9">
        <v>20.908799999999999</v>
      </c>
      <c r="I157">
        <f>IF(今年月销量[[#This Row],[月份]]=MONTH(报表日期),1,0)</f>
        <v>0</v>
      </c>
    </row>
    <row r="158" spans="1:9" x14ac:dyDescent="0.2">
      <c r="A158">
        <v>1</v>
      </c>
      <c r="B158" t="s">
        <v>35</v>
      </c>
      <c r="C158" t="s">
        <v>34</v>
      </c>
      <c r="D158">
        <v>1000000002</v>
      </c>
      <c r="E158" t="s">
        <v>98</v>
      </c>
      <c r="F158" t="s">
        <v>48</v>
      </c>
      <c r="G158" t="s">
        <v>87</v>
      </c>
      <c r="H158" s="9">
        <v>26.939999999999998</v>
      </c>
      <c r="I158">
        <f>IF(今年月销量[[#This Row],[月份]]=MONTH(报表日期),1,0)</f>
        <v>0</v>
      </c>
    </row>
    <row r="159" spans="1:9" x14ac:dyDescent="0.2">
      <c r="A159">
        <v>1</v>
      </c>
      <c r="B159" t="s">
        <v>35</v>
      </c>
      <c r="C159" t="s">
        <v>34</v>
      </c>
      <c r="D159">
        <v>1000000002</v>
      </c>
      <c r="E159" t="s">
        <v>98</v>
      </c>
      <c r="F159" t="s">
        <v>48</v>
      </c>
      <c r="G159" t="s">
        <v>80</v>
      </c>
      <c r="H159" s="9">
        <v>142.32239999999999</v>
      </c>
      <c r="I159">
        <f>IF(今年月销量[[#This Row],[月份]]=MONTH(报表日期),1,0)</f>
        <v>0</v>
      </c>
    </row>
    <row r="160" spans="1:9" x14ac:dyDescent="0.2">
      <c r="A160">
        <v>1</v>
      </c>
      <c r="B160" t="s">
        <v>35</v>
      </c>
      <c r="C160" t="s">
        <v>34</v>
      </c>
      <c r="D160">
        <v>1000000002</v>
      </c>
      <c r="E160" t="s">
        <v>98</v>
      </c>
      <c r="F160" t="s">
        <v>48</v>
      </c>
      <c r="G160" t="s">
        <v>80</v>
      </c>
      <c r="H160" s="9">
        <v>24.48</v>
      </c>
      <c r="I160">
        <f>IF(今年月销量[[#This Row],[月份]]=MONTH(报表日期),1,0)</f>
        <v>0</v>
      </c>
    </row>
    <row r="161" spans="1:9" x14ac:dyDescent="0.2">
      <c r="A161">
        <v>1</v>
      </c>
      <c r="B161" t="s">
        <v>35</v>
      </c>
      <c r="C161" t="s">
        <v>34</v>
      </c>
      <c r="D161">
        <v>1000000002</v>
      </c>
      <c r="E161" t="s">
        <v>98</v>
      </c>
      <c r="F161" t="s">
        <v>58</v>
      </c>
      <c r="G161" t="s">
        <v>76</v>
      </c>
      <c r="H161" s="9">
        <v>503.57092841880342</v>
      </c>
      <c r="I161">
        <f>IF(今年月销量[[#This Row],[月份]]=MONTH(报表日期),1,0)</f>
        <v>0</v>
      </c>
    </row>
    <row r="162" spans="1:9" x14ac:dyDescent="0.2">
      <c r="A162">
        <v>1</v>
      </c>
      <c r="B162" t="s">
        <v>35</v>
      </c>
      <c r="C162" t="s">
        <v>34</v>
      </c>
      <c r="D162">
        <v>1000000002</v>
      </c>
      <c r="E162" t="s">
        <v>98</v>
      </c>
      <c r="F162" t="s">
        <v>50</v>
      </c>
      <c r="G162" t="s">
        <v>69</v>
      </c>
      <c r="H162" s="9">
        <v>58.449599999999997</v>
      </c>
      <c r="I162">
        <f>IF(今年月销量[[#This Row],[月份]]=MONTH(报表日期),1,0)</f>
        <v>0</v>
      </c>
    </row>
    <row r="163" spans="1:9" x14ac:dyDescent="0.2">
      <c r="A163">
        <v>1</v>
      </c>
      <c r="B163" t="s">
        <v>35</v>
      </c>
      <c r="C163" t="s">
        <v>34</v>
      </c>
      <c r="D163">
        <v>1000000002</v>
      </c>
      <c r="E163" t="s">
        <v>98</v>
      </c>
      <c r="F163" t="s">
        <v>58</v>
      </c>
      <c r="G163" t="s">
        <v>65</v>
      </c>
      <c r="H163" s="9">
        <v>39.18</v>
      </c>
      <c r="I163">
        <f>IF(今年月销量[[#This Row],[月份]]=MONTH(报表日期),1,0)</f>
        <v>0</v>
      </c>
    </row>
    <row r="164" spans="1:9" x14ac:dyDescent="0.2">
      <c r="A164">
        <v>1</v>
      </c>
      <c r="B164" t="s">
        <v>35</v>
      </c>
      <c r="C164" t="s">
        <v>34</v>
      </c>
      <c r="D164">
        <v>1000000002</v>
      </c>
      <c r="E164" t="s">
        <v>98</v>
      </c>
      <c r="F164" t="s">
        <v>52</v>
      </c>
      <c r="G164" t="s">
        <v>85</v>
      </c>
      <c r="H164" s="9">
        <v>8.9491952380952391</v>
      </c>
      <c r="I164">
        <f>IF(今年月销量[[#This Row],[月份]]=MONTH(报表日期),1,0)</f>
        <v>0</v>
      </c>
    </row>
    <row r="165" spans="1:9" x14ac:dyDescent="0.2">
      <c r="A165">
        <v>1</v>
      </c>
      <c r="B165" t="s">
        <v>35</v>
      </c>
      <c r="C165" t="s">
        <v>34</v>
      </c>
      <c r="D165">
        <v>1000000002</v>
      </c>
      <c r="E165" t="s">
        <v>98</v>
      </c>
      <c r="F165" t="s">
        <v>52</v>
      </c>
      <c r="G165" t="s">
        <v>53</v>
      </c>
      <c r="H165" s="9">
        <v>1.0534333333333334</v>
      </c>
      <c r="I165">
        <f>IF(今年月销量[[#This Row],[月份]]=MONTH(报表日期),1,0)</f>
        <v>0</v>
      </c>
    </row>
    <row r="166" spans="1:9" x14ac:dyDescent="0.2">
      <c r="A166">
        <v>1</v>
      </c>
      <c r="B166" t="s">
        <v>35</v>
      </c>
      <c r="C166" t="s">
        <v>34</v>
      </c>
      <c r="D166">
        <v>1000000002</v>
      </c>
      <c r="E166" t="s">
        <v>98</v>
      </c>
      <c r="F166" t="s">
        <v>52</v>
      </c>
      <c r="G166" t="s">
        <v>53</v>
      </c>
      <c r="H166" s="9">
        <v>11.1</v>
      </c>
      <c r="I166">
        <f>IF(今年月销量[[#This Row],[月份]]=MONTH(报表日期),1,0)</f>
        <v>0</v>
      </c>
    </row>
    <row r="167" spans="1:9" x14ac:dyDescent="0.2">
      <c r="A167">
        <v>1</v>
      </c>
      <c r="B167" t="s">
        <v>35</v>
      </c>
      <c r="C167" t="s">
        <v>34</v>
      </c>
      <c r="D167">
        <v>1000000002</v>
      </c>
      <c r="E167" t="s">
        <v>98</v>
      </c>
      <c r="F167" t="s">
        <v>52</v>
      </c>
      <c r="G167" t="s">
        <v>75</v>
      </c>
      <c r="H167" s="9">
        <v>144.15840000000003</v>
      </c>
      <c r="I167">
        <f>IF(今年月销量[[#This Row],[月份]]=MONTH(报表日期),1,0)</f>
        <v>0</v>
      </c>
    </row>
    <row r="168" spans="1:9" x14ac:dyDescent="0.2">
      <c r="A168">
        <v>1</v>
      </c>
      <c r="B168" t="s">
        <v>35</v>
      </c>
      <c r="C168" t="s">
        <v>34</v>
      </c>
      <c r="D168">
        <v>1000000002</v>
      </c>
      <c r="E168" t="s">
        <v>98</v>
      </c>
      <c r="F168" t="s">
        <v>56</v>
      </c>
      <c r="G168" t="s">
        <v>57</v>
      </c>
      <c r="H168" s="9">
        <v>10.799024553571428</v>
      </c>
      <c r="I168">
        <f>IF(今年月销量[[#This Row],[月份]]=MONTH(报表日期),1,0)</f>
        <v>0</v>
      </c>
    </row>
    <row r="169" spans="1:9" x14ac:dyDescent="0.2">
      <c r="A169">
        <v>1</v>
      </c>
      <c r="B169" t="s">
        <v>35</v>
      </c>
      <c r="C169" t="s">
        <v>34</v>
      </c>
      <c r="D169">
        <v>1000000002</v>
      </c>
      <c r="E169" t="s">
        <v>98</v>
      </c>
      <c r="F169" t="s">
        <v>44</v>
      </c>
      <c r="G169" t="s">
        <v>55</v>
      </c>
      <c r="H169" s="9">
        <v>6.72</v>
      </c>
      <c r="I169">
        <f>IF(今年月销量[[#This Row],[月份]]=MONTH(报表日期),1,0)</f>
        <v>0</v>
      </c>
    </row>
    <row r="170" spans="1:9" x14ac:dyDescent="0.2">
      <c r="A170">
        <v>1</v>
      </c>
      <c r="B170" t="s">
        <v>35</v>
      </c>
      <c r="C170" t="s">
        <v>34</v>
      </c>
      <c r="D170">
        <v>1000000002</v>
      </c>
      <c r="E170" t="s">
        <v>98</v>
      </c>
      <c r="F170" t="s">
        <v>44</v>
      </c>
      <c r="G170" t="s">
        <v>81</v>
      </c>
      <c r="H170" s="9">
        <v>9.8999999999999986</v>
      </c>
      <c r="I170">
        <f>IF(今年月销量[[#This Row],[月份]]=MONTH(报表日期),1,0)</f>
        <v>0</v>
      </c>
    </row>
    <row r="171" spans="1:9" x14ac:dyDescent="0.2">
      <c r="A171">
        <v>1</v>
      </c>
      <c r="B171" t="s">
        <v>35</v>
      </c>
      <c r="C171" t="s">
        <v>34</v>
      </c>
      <c r="D171">
        <v>1000000002</v>
      </c>
      <c r="E171" t="s">
        <v>98</v>
      </c>
      <c r="F171" t="s">
        <v>44</v>
      </c>
      <c r="G171" t="s">
        <v>45</v>
      </c>
      <c r="H171" s="9">
        <v>29.900000000000002</v>
      </c>
      <c r="I171">
        <f>IF(今年月销量[[#This Row],[月份]]=MONTH(报表日期),1,0)</f>
        <v>0</v>
      </c>
    </row>
    <row r="172" spans="1:9" x14ac:dyDescent="0.2">
      <c r="A172">
        <v>1</v>
      </c>
      <c r="B172" t="s">
        <v>35</v>
      </c>
      <c r="C172" t="s">
        <v>34</v>
      </c>
      <c r="D172">
        <v>1000000002</v>
      </c>
      <c r="E172" t="s">
        <v>98</v>
      </c>
      <c r="F172" t="s">
        <v>44</v>
      </c>
      <c r="G172" t="s">
        <v>60</v>
      </c>
      <c r="H172" s="9">
        <v>3.36</v>
      </c>
      <c r="I172">
        <f>IF(今年月销量[[#This Row],[月份]]=MONTH(报表日期),1,0)</f>
        <v>0</v>
      </c>
    </row>
    <row r="173" spans="1:9" x14ac:dyDescent="0.2">
      <c r="A173">
        <v>1</v>
      </c>
      <c r="B173" t="s">
        <v>35</v>
      </c>
      <c r="C173" t="s">
        <v>34</v>
      </c>
      <c r="D173">
        <v>1000000002</v>
      </c>
      <c r="E173" t="s">
        <v>98</v>
      </c>
      <c r="F173" t="s">
        <v>44</v>
      </c>
      <c r="G173" t="s">
        <v>70</v>
      </c>
      <c r="H173" s="9">
        <v>15.18</v>
      </c>
      <c r="I173">
        <f>IF(今年月销量[[#This Row],[月份]]=MONTH(报表日期),1,0)</f>
        <v>0</v>
      </c>
    </row>
    <row r="174" spans="1:9" x14ac:dyDescent="0.2">
      <c r="A174">
        <v>1</v>
      </c>
      <c r="B174" t="s">
        <v>35</v>
      </c>
      <c r="C174" t="s">
        <v>34</v>
      </c>
      <c r="D174">
        <v>1000000002</v>
      </c>
      <c r="E174" t="s">
        <v>98</v>
      </c>
      <c r="F174" t="s">
        <v>46</v>
      </c>
      <c r="G174" t="s">
        <v>47</v>
      </c>
      <c r="H174" s="9">
        <v>188.43000000000004</v>
      </c>
      <c r="I174">
        <f>IF(今年月销量[[#This Row],[月份]]=MONTH(报表日期),1,0)</f>
        <v>0</v>
      </c>
    </row>
    <row r="175" spans="1:9" x14ac:dyDescent="0.2">
      <c r="A175">
        <v>1</v>
      </c>
      <c r="B175" t="s">
        <v>35</v>
      </c>
      <c r="C175" t="s">
        <v>34</v>
      </c>
      <c r="D175">
        <v>1000000070</v>
      </c>
      <c r="E175" t="s">
        <v>110</v>
      </c>
      <c r="F175" t="s">
        <v>48</v>
      </c>
      <c r="G175" t="s">
        <v>87</v>
      </c>
      <c r="H175" s="9">
        <v>225.17999999999998</v>
      </c>
      <c r="I175">
        <f>IF(今年月销量[[#This Row],[月份]]=MONTH(报表日期),1,0)</f>
        <v>0</v>
      </c>
    </row>
    <row r="176" spans="1:9" x14ac:dyDescent="0.2">
      <c r="A176">
        <v>1</v>
      </c>
      <c r="B176" t="s">
        <v>35</v>
      </c>
      <c r="C176" t="s">
        <v>34</v>
      </c>
      <c r="D176">
        <v>1000000070</v>
      </c>
      <c r="E176" t="s">
        <v>110</v>
      </c>
      <c r="F176" t="s">
        <v>48</v>
      </c>
      <c r="G176" t="s">
        <v>80</v>
      </c>
      <c r="H176" s="9">
        <v>4.8600000000000003</v>
      </c>
      <c r="I176">
        <f>IF(今年月销量[[#This Row],[月份]]=MONTH(报表日期),1,0)</f>
        <v>0</v>
      </c>
    </row>
    <row r="177" spans="1:9" x14ac:dyDescent="0.2">
      <c r="A177">
        <v>1</v>
      </c>
      <c r="B177" t="s">
        <v>35</v>
      </c>
      <c r="C177" t="s">
        <v>34</v>
      </c>
      <c r="D177">
        <v>1000000070</v>
      </c>
      <c r="E177" t="s">
        <v>110</v>
      </c>
      <c r="F177" t="s">
        <v>50</v>
      </c>
      <c r="G177" t="s">
        <v>74</v>
      </c>
      <c r="H177" s="9">
        <v>149.33999999999997</v>
      </c>
      <c r="I177">
        <f>IF(今年月销量[[#This Row],[月份]]=MONTH(报表日期),1,0)</f>
        <v>0</v>
      </c>
    </row>
    <row r="178" spans="1:9" x14ac:dyDescent="0.2">
      <c r="A178">
        <v>1</v>
      </c>
      <c r="B178" t="s">
        <v>35</v>
      </c>
      <c r="C178" t="s">
        <v>34</v>
      </c>
      <c r="D178">
        <v>1000000070</v>
      </c>
      <c r="E178" t="s">
        <v>110</v>
      </c>
      <c r="F178" t="s">
        <v>58</v>
      </c>
      <c r="G178" t="s">
        <v>59</v>
      </c>
      <c r="H178" s="9">
        <v>228.17520000000002</v>
      </c>
      <c r="I178">
        <f>IF(今年月销量[[#This Row],[月份]]=MONTH(报表日期),1,0)</f>
        <v>0</v>
      </c>
    </row>
    <row r="179" spans="1:9" x14ac:dyDescent="0.2">
      <c r="A179">
        <v>1</v>
      </c>
      <c r="B179" t="s">
        <v>35</v>
      </c>
      <c r="C179" t="s">
        <v>34</v>
      </c>
      <c r="D179">
        <v>1000000070</v>
      </c>
      <c r="E179" t="s">
        <v>110</v>
      </c>
      <c r="F179" t="s">
        <v>52</v>
      </c>
      <c r="G179" t="s">
        <v>85</v>
      </c>
      <c r="H179" s="9">
        <v>26.939999999999998</v>
      </c>
      <c r="I179">
        <f>IF(今年月销量[[#This Row],[月份]]=MONTH(报表日期),1,0)</f>
        <v>0</v>
      </c>
    </row>
    <row r="180" spans="1:9" x14ac:dyDescent="0.2">
      <c r="A180">
        <v>1</v>
      </c>
      <c r="B180" t="s">
        <v>35</v>
      </c>
      <c r="C180" t="s">
        <v>34</v>
      </c>
      <c r="D180">
        <v>1000000070</v>
      </c>
      <c r="E180" t="s">
        <v>110</v>
      </c>
      <c r="F180" t="s">
        <v>52</v>
      </c>
      <c r="G180" t="s">
        <v>75</v>
      </c>
      <c r="H180" s="9">
        <v>13.3764</v>
      </c>
      <c r="I180">
        <f>IF(今年月销量[[#This Row],[月份]]=MONTH(报表日期),1,0)</f>
        <v>0</v>
      </c>
    </row>
    <row r="181" spans="1:9" x14ac:dyDescent="0.2">
      <c r="A181">
        <v>1</v>
      </c>
      <c r="B181" t="s">
        <v>35</v>
      </c>
      <c r="C181" t="s">
        <v>34</v>
      </c>
      <c r="D181">
        <v>1000000070</v>
      </c>
      <c r="E181" t="s">
        <v>110</v>
      </c>
      <c r="F181" t="s">
        <v>46</v>
      </c>
      <c r="G181" t="s">
        <v>47</v>
      </c>
      <c r="H181" s="9">
        <v>7.1424000000000003</v>
      </c>
      <c r="I181">
        <f>IF(今年月销量[[#This Row],[月份]]=MONTH(报表日期),1,0)</f>
        <v>0</v>
      </c>
    </row>
    <row r="182" spans="1:9" x14ac:dyDescent="0.2">
      <c r="A182">
        <v>1</v>
      </c>
      <c r="B182" t="s">
        <v>35</v>
      </c>
      <c r="C182" t="s">
        <v>34</v>
      </c>
      <c r="D182">
        <v>1000000070</v>
      </c>
      <c r="E182" t="s">
        <v>110</v>
      </c>
      <c r="F182" t="s">
        <v>46</v>
      </c>
      <c r="G182" t="s">
        <v>47</v>
      </c>
      <c r="H182" s="9">
        <v>46.992000000000004</v>
      </c>
      <c r="I182">
        <f>IF(今年月销量[[#This Row],[月份]]=MONTH(报表日期),1,0)</f>
        <v>0</v>
      </c>
    </row>
    <row r="183" spans="1:9" x14ac:dyDescent="0.2">
      <c r="A183">
        <v>1</v>
      </c>
      <c r="B183" t="s">
        <v>35</v>
      </c>
      <c r="C183" t="s">
        <v>34</v>
      </c>
      <c r="D183">
        <v>1000000444</v>
      </c>
      <c r="E183" t="s">
        <v>131</v>
      </c>
      <c r="F183" t="s">
        <v>50</v>
      </c>
      <c r="G183" t="s">
        <v>51</v>
      </c>
      <c r="H183" s="9">
        <v>107.64000000000001</v>
      </c>
      <c r="I183">
        <f>IF(今年月销量[[#This Row],[月份]]=MONTH(报表日期),1,0)</f>
        <v>0</v>
      </c>
    </row>
    <row r="184" spans="1:9" x14ac:dyDescent="0.2">
      <c r="A184">
        <v>1</v>
      </c>
      <c r="B184" t="s">
        <v>35</v>
      </c>
      <c r="C184" t="s">
        <v>34</v>
      </c>
      <c r="D184">
        <v>1000000444</v>
      </c>
      <c r="E184" t="s">
        <v>131</v>
      </c>
      <c r="F184" t="s">
        <v>50</v>
      </c>
      <c r="G184" t="s">
        <v>69</v>
      </c>
      <c r="H184" s="9">
        <v>20.184075520833336</v>
      </c>
      <c r="I184">
        <f>IF(今年月销量[[#This Row],[月份]]=MONTH(报表日期),1,0)</f>
        <v>0</v>
      </c>
    </row>
    <row r="185" spans="1:9" x14ac:dyDescent="0.2">
      <c r="A185">
        <v>1</v>
      </c>
      <c r="B185" t="s">
        <v>35</v>
      </c>
      <c r="C185" t="s">
        <v>34</v>
      </c>
      <c r="D185">
        <v>1000000444</v>
      </c>
      <c r="E185" t="s">
        <v>131</v>
      </c>
      <c r="F185" t="s">
        <v>50</v>
      </c>
      <c r="G185" t="s">
        <v>74</v>
      </c>
      <c r="H185" s="9">
        <v>36.660000000000004</v>
      </c>
      <c r="I185">
        <f>IF(今年月销量[[#This Row],[月份]]=MONTH(报表日期),1,0)</f>
        <v>0</v>
      </c>
    </row>
    <row r="186" spans="1:9" x14ac:dyDescent="0.2">
      <c r="A186">
        <v>1</v>
      </c>
      <c r="B186" t="s">
        <v>35</v>
      </c>
      <c r="C186" t="s">
        <v>34</v>
      </c>
      <c r="D186">
        <v>1000000444</v>
      </c>
      <c r="E186" t="s">
        <v>131</v>
      </c>
      <c r="F186" t="s">
        <v>52</v>
      </c>
      <c r="G186" t="s">
        <v>72</v>
      </c>
      <c r="H186" s="9">
        <v>8.64</v>
      </c>
      <c r="I186">
        <f>IF(今年月销量[[#This Row],[月份]]=MONTH(报表日期),1,0)</f>
        <v>0</v>
      </c>
    </row>
    <row r="187" spans="1:9" x14ac:dyDescent="0.2">
      <c r="A187">
        <v>1</v>
      </c>
      <c r="B187" t="s">
        <v>35</v>
      </c>
      <c r="C187" t="s">
        <v>34</v>
      </c>
      <c r="D187">
        <v>1000000444</v>
      </c>
      <c r="E187" t="s">
        <v>131</v>
      </c>
      <c r="F187" t="s">
        <v>44</v>
      </c>
      <c r="G187" t="s">
        <v>70</v>
      </c>
      <c r="H187" s="9">
        <v>4.32</v>
      </c>
      <c r="I187">
        <f>IF(今年月销量[[#This Row],[月份]]=MONTH(报表日期),1,0)</f>
        <v>0</v>
      </c>
    </row>
    <row r="188" spans="1:9" x14ac:dyDescent="0.2">
      <c r="A188">
        <v>1</v>
      </c>
      <c r="B188" t="s">
        <v>35</v>
      </c>
      <c r="C188" t="s">
        <v>34</v>
      </c>
      <c r="D188">
        <v>1000001559</v>
      </c>
      <c r="E188" t="s">
        <v>103</v>
      </c>
      <c r="F188" t="s">
        <v>52</v>
      </c>
      <c r="G188" t="s">
        <v>85</v>
      </c>
      <c r="H188" s="9">
        <v>95.835182142857136</v>
      </c>
      <c r="I188">
        <f>IF(今年月销量[[#This Row],[月份]]=MONTH(报表日期),1,0)</f>
        <v>0</v>
      </c>
    </row>
    <row r="189" spans="1:9" x14ac:dyDescent="0.2">
      <c r="A189">
        <v>1</v>
      </c>
      <c r="B189" t="s">
        <v>19</v>
      </c>
      <c r="C189" t="s">
        <v>5</v>
      </c>
      <c r="D189">
        <v>1000001441</v>
      </c>
      <c r="E189" t="s">
        <v>93</v>
      </c>
      <c r="F189" t="s">
        <v>48</v>
      </c>
      <c r="G189" t="s">
        <v>87</v>
      </c>
      <c r="H189" s="9">
        <v>7.1120000000000001</v>
      </c>
      <c r="I189">
        <f>IF(今年月销量[[#This Row],[月份]]=MONTH(报表日期),1,0)</f>
        <v>0</v>
      </c>
    </row>
    <row r="190" spans="1:9" x14ac:dyDescent="0.2">
      <c r="A190">
        <v>1</v>
      </c>
      <c r="B190" t="s">
        <v>19</v>
      </c>
      <c r="C190" t="s">
        <v>5</v>
      </c>
      <c r="D190">
        <v>1000001441</v>
      </c>
      <c r="E190" t="s">
        <v>93</v>
      </c>
      <c r="F190" t="s">
        <v>48</v>
      </c>
      <c r="G190" t="s">
        <v>49</v>
      </c>
      <c r="H190" s="9">
        <v>1.713123076923077</v>
      </c>
      <c r="I190">
        <f>IF(今年月销量[[#This Row],[月份]]=MONTH(报表日期),1,0)</f>
        <v>0</v>
      </c>
    </row>
    <row r="191" spans="1:9" x14ac:dyDescent="0.2">
      <c r="A191">
        <v>1</v>
      </c>
      <c r="B191" t="s">
        <v>19</v>
      </c>
      <c r="C191" t="s">
        <v>5</v>
      </c>
      <c r="D191">
        <v>1000001441</v>
      </c>
      <c r="E191" t="s">
        <v>93</v>
      </c>
      <c r="F191" t="s">
        <v>50</v>
      </c>
      <c r="G191" t="s">
        <v>51</v>
      </c>
      <c r="H191" s="9">
        <v>5.9799999999999995</v>
      </c>
      <c r="I191">
        <f>IF(今年月销量[[#This Row],[月份]]=MONTH(报表日期),1,0)</f>
        <v>0</v>
      </c>
    </row>
    <row r="192" spans="1:9" x14ac:dyDescent="0.2">
      <c r="A192">
        <v>1</v>
      </c>
      <c r="B192" t="s">
        <v>19</v>
      </c>
      <c r="C192" t="s">
        <v>5</v>
      </c>
      <c r="D192">
        <v>1000001441</v>
      </c>
      <c r="E192" t="s">
        <v>93</v>
      </c>
      <c r="F192" t="s">
        <v>48</v>
      </c>
      <c r="G192" t="s">
        <v>86</v>
      </c>
      <c r="H192" s="9">
        <v>3.3959999999999999</v>
      </c>
      <c r="I192">
        <f>IF(今年月销量[[#This Row],[月份]]=MONTH(报表日期),1,0)</f>
        <v>0</v>
      </c>
    </row>
    <row r="193" spans="1:9" x14ac:dyDescent="0.2">
      <c r="A193">
        <v>1</v>
      </c>
      <c r="B193" t="s">
        <v>19</v>
      </c>
      <c r="C193" t="s">
        <v>5</v>
      </c>
      <c r="D193">
        <v>1000001441</v>
      </c>
      <c r="E193" t="s">
        <v>93</v>
      </c>
      <c r="F193" t="s">
        <v>48</v>
      </c>
      <c r="G193" t="s">
        <v>80</v>
      </c>
      <c r="H193" s="9">
        <v>14.664000000000001</v>
      </c>
      <c r="I193">
        <f>IF(今年月销量[[#This Row],[月份]]=MONTH(报表日期),1,0)</f>
        <v>0</v>
      </c>
    </row>
    <row r="194" spans="1:9" x14ac:dyDescent="0.2">
      <c r="A194">
        <v>1</v>
      </c>
      <c r="B194" t="s">
        <v>19</v>
      </c>
      <c r="C194" t="s">
        <v>5</v>
      </c>
      <c r="D194">
        <v>1000001441</v>
      </c>
      <c r="E194" t="s">
        <v>93</v>
      </c>
      <c r="F194" t="s">
        <v>58</v>
      </c>
      <c r="G194" t="s">
        <v>73</v>
      </c>
      <c r="H194" s="9">
        <v>33.858314133479482</v>
      </c>
      <c r="I194">
        <f>IF(今年月销量[[#This Row],[月份]]=MONTH(报表日期),1,0)</f>
        <v>0</v>
      </c>
    </row>
    <row r="195" spans="1:9" x14ac:dyDescent="0.2">
      <c r="A195">
        <v>1</v>
      </c>
      <c r="B195" t="s">
        <v>19</v>
      </c>
      <c r="C195" t="s">
        <v>5</v>
      </c>
      <c r="D195">
        <v>1000001441</v>
      </c>
      <c r="E195" t="s">
        <v>93</v>
      </c>
      <c r="F195" t="s">
        <v>58</v>
      </c>
      <c r="G195" t="s">
        <v>73</v>
      </c>
      <c r="H195" s="9">
        <v>57.169999999999995</v>
      </c>
      <c r="I195">
        <f>IF(今年月销量[[#This Row],[月份]]=MONTH(报表日期),1,0)</f>
        <v>0</v>
      </c>
    </row>
    <row r="196" spans="1:9" x14ac:dyDescent="0.2">
      <c r="A196">
        <v>1</v>
      </c>
      <c r="B196" t="s">
        <v>19</v>
      </c>
      <c r="C196" t="s">
        <v>5</v>
      </c>
      <c r="D196">
        <v>1000001441</v>
      </c>
      <c r="E196" t="s">
        <v>93</v>
      </c>
      <c r="F196" t="s">
        <v>58</v>
      </c>
      <c r="G196" t="s">
        <v>76</v>
      </c>
      <c r="H196" s="9">
        <v>4.3169166666666667</v>
      </c>
      <c r="I196">
        <f>IF(今年月销量[[#This Row],[月份]]=MONTH(报表日期),1,0)</f>
        <v>0</v>
      </c>
    </row>
    <row r="197" spans="1:9" x14ac:dyDescent="0.2">
      <c r="A197">
        <v>1</v>
      </c>
      <c r="B197" t="s">
        <v>19</v>
      </c>
      <c r="C197" t="s">
        <v>5</v>
      </c>
      <c r="D197">
        <v>1000001441</v>
      </c>
      <c r="E197" t="s">
        <v>93</v>
      </c>
      <c r="F197" t="s">
        <v>58</v>
      </c>
      <c r="G197" t="s">
        <v>76</v>
      </c>
      <c r="H197" s="9">
        <v>15.206325925925926</v>
      </c>
      <c r="I197">
        <f>IF(今年月销量[[#This Row],[月份]]=MONTH(报表日期),1,0)</f>
        <v>0</v>
      </c>
    </row>
    <row r="198" spans="1:9" x14ac:dyDescent="0.2">
      <c r="A198">
        <v>1</v>
      </c>
      <c r="B198" t="s">
        <v>19</v>
      </c>
      <c r="C198" t="s">
        <v>5</v>
      </c>
      <c r="D198">
        <v>1000001441</v>
      </c>
      <c r="E198" t="s">
        <v>93</v>
      </c>
      <c r="F198" t="s">
        <v>48</v>
      </c>
      <c r="G198" t="s">
        <v>48</v>
      </c>
      <c r="H198" s="9">
        <v>66.052869100996489</v>
      </c>
      <c r="I198">
        <f>IF(今年月销量[[#This Row],[月份]]=MONTH(报表日期),1,0)</f>
        <v>0</v>
      </c>
    </row>
    <row r="199" spans="1:9" x14ac:dyDescent="0.2">
      <c r="A199">
        <v>1</v>
      </c>
      <c r="B199" t="s">
        <v>19</v>
      </c>
      <c r="C199" t="s">
        <v>5</v>
      </c>
      <c r="D199">
        <v>1000001441</v>
      </c>
      <c r="E199" t="s">
        <v>93</v>
      </c>
      <c r="F199" t="s">
        <v>50</v>
      </c>
      <c r="G199" t="s">
        <v>74</v>
      </c>
      <c r="H199" s="9">
        <v>6.1971505308880301</v>
      </c>
      <c r="I199">
        <f>IF(今年月销量[[#This Row],[月份]]=MONTH(报表日期),1,0)</f>
        <v>0</v>
      </c>
    </row>
    <row r="200" spans="1:9" x14ac:dyDescent="0.2">
      <c r="A200">
        <v>1</v>
      </c>
      <c r="B200" t="s">
        <v>19</v>
      </c>
      <c r="C200" t="s">
        <v>5</v>
      </c>
      <c r="D200">
        <v>1000001441</v>
      </c>
      <c r="E200" t="s">
        <v>93</v>
      </c>
      <c r="F200" t="s">
        <v>58</v>
      </c>
      <c r="G200" t="s">
        <v>59</v>
      </c>
      <c r="H200" s="9">
        <v>97.574208353564572</v>
      </c>
      <c r="I200">
        <f>IF(今年月销量[[#This Row],[月份]]=MONTH(报表日期),1,0)</f>
        <v>0</v>
      </c>
    </row>
    <row r="201" spans="1:9" x14ac:dyDescent="0.2">
      <c r="A201">
        <v>1</v>
      </c>
      <c r="B201" t="s">
        <v>19</v>
      </c>
      <c r="C201" t="s">
        <v>5</v>
      </c>
      <c r="D201">
        <v>1000001441</v>
      </c>
      <c r="E201" t="s">
        <v>93</v>
      </c>
      <c r="F201" t="s">
        <v>58</v>
      </c>
      <c r="G201" t="s">
        <v>59</v>
      </c>
      <c r="H201" s="9">
        <v>8.2900000000000009</v>
      </c>
      <c r="I201">
        <f>IF(今年月销量[[#This Row],[月份]]=MONTH(报表日期),1,0)</f>
        <v>0</v>
      </c>
    </row>
    <row r="202" spans="1:9" x14ac:dyDescent="0.2">
      <c r="A202">
        <v>1</v>
      </c>
      <c r="B202" t="s">
        <v>19</v>
      </c>
      <c r="C202" t="s">
        <v>5</v>
      </c>
      <c r="D202">
        <v>1000001441</v>
      </c>
      <c r="E202" t="s">
        <v>93</v>
      </c>
      <c r="F202" t="s">
        <v>56</v>
      </c>
      <c r="G202" t="s">
        <v>66</v>
      </c>
      <c r="H202" s="9">
        <v>6.6139166666666664</v>
      </c>
      <c r="I202">
        <f>IF(今年月销量[[#This Row],[月份]]=MONTH(报表日期),1,0)</f>
        <v>0</v>
      </c>
    </row>
    <row r="203" spans="1:9" x14ac:dyDescent="0.2">
      <c r="A203">
        <v>1</v>
      </c>
      <c r="B203" t="s">
        <v>19</v>
      </c>
      <c r="C203" t="s">
        <v>5</v>
      </c>
      <c r="D203">
        <v>1000001441</v>
      </c>
      <c r="E203" t="s">
        <v>93</v>
      </c>
      <c r="F203" t="s">
        <v>44</v>
      </c>
      <c r="G203" t="s">
        <v>79</v>
      </c>
      <c r="H203" s="9">
        <v>23.16</v>
      </c>
      <c r="I203">
        <f>IF(今年月销量[[#This Row],[月份]]=MONTH(报表日期),1,0)</f>
        <v>0</v>
      </c>
    </row>
    <row r="204" spans="1:9" x14ac:dyDescent="0.2">
      <c r="A204">
        <v>1</v>
      </c>
      <c r="B204" t="s">
        <v>19</v>
      </c>
      <c r="C204" t="s">
        <v>5</v>
      </c>
      <c r="D204">
        <v>1000001441</v>
      </c>
      <c r="E204" t="s">
        <v>93</v>
      </c>
      <c r="F204" t="s">
        <v>44</v>
      </c>
      <c r="G204" t="s">
        <v>83</v>
      </c>
      <c r="H204" s="9">
        <v>1.6335999999999999</v>
      </c>
      <c r="I204">
        <f>IF(今年月销量[[#This Row],[月份]]=MONTH(报表日期),1,0)</f>
        <v>0</v>
      </c>
    </row>
    <row r="205" spans="1:9" x14ac:dyDescent="0.2">
      <c r="A205">
        <v>1</v>
      </c>
      <c r="B205" t="s">
        <v>19</v>
      </c>
      <c r="C205" t="s">
        <v>5</v>
      </c>
      <c r="D205">
        <v>1000001441</v>
      </c>
      <c r="E205" t="s">
        <v>93</v>
      </c>
      <c r="F205" t="s">
        <v>44</v>
      </c>
      <c r="G205" t="s">
        <v>81</v>
      </c>
      <c r="H205" s="9">
        <v>5.04</v>
      </c>
      <c r="I205">
        <f>IF(今年月销量[[#This Row],[月份]]=MONTH(报表日期),1,0)</f>
        <v>0</v>
      </c>
    </row>
    <row r="206" spans="1:9" x14ac:dyDescent="0.2">
      <c r="A206">
        <v>1</v>
      </c>
      <c r="B206" t="s">
        <v>19</v>
      </c>
      <c r="C206" t="s">
        <v>5</v>
      </c>
      <c r="D206">
        <v>1000001441</v>
      </c>
      <c r="E206" t="s">
        <v>93</v>
      </c>
      <c r="F206" t="s">
        <v>44</v>
      </c>
      <c r="G206" t="s">
        <v>45</v>
      </c>
      <c r="H206" s="9">
        <v>2.16</v>
      </c>
      <c r="I206">
        <f>IF(今年月销量[[#This Row],[月份]]=MONTH(报表日期),1,0)</f>
        <v>0</v>
      </c>
    </row>
    <row r="207" spans="1:9" x14ac:dyDescent="0.2">
      <c r="A207">
        <v>1</v>
      </c>
      <c r="B207" t="s">
        <v>19</v>
      </c>
      <c r="C207" t="s">
        <v>5</v>
      </c>
      <c r="D207">
        <v>1000001441</v>
      </c>
      <c r="E207" t="s">
        <v>93</v>
      </c>
      <c r="F207" t="s">
        <v>44</v>
      </c>
      <c r="G207" t="s">
        <v>45</v>
      </c>
      <c r="H207" s="9">
        <v>9.64</v>
      </c>
      <c r="I207">
        <f>IF(今年月销量[[#This Row],[月份]]=MONTH(报表日期),1,0)</f>
        <v>0</v>
      </c>
    </row>
    <row r="208" spans="1:9" x14ac:dyDescent="0.2">
      <c r="A208">
        <v>1</v>
      </c>
      <c r="B208" t="s">
        <v>19</v>
      </c>
      <c r="C208" t="s">
        <v>5</v>
      </c>
      <c r="D208">
        <v>1000001441</v>
      </c>
      <c r="E208" t="s">
        <v>93</v>
      </c>
      <c r="F208" t="s">
        <v>44</v>
      </c>
      <c r="G208" t="s">
        <v>70</v>
      </c>
      <c r="H208" s="9">
        <v>12.300000000000002</v>
      </c>
      <c r="I208">
        <f>IF(今年月销量[[#This Row],[月份]]=MONTH(报表日期),1,0)</f>
        <v>0</v>
      </c>
    </row>
    <row r="209" spans="1:9" x14ac:dyDescent="0.2">
      <c r="A209">
        <v>1</v>
      </c>
      <c r="B209" t="s">
        <v>19</v>
      </c>
      <c r="C209" t="s">
        <v>5</v>
      </c>
      <c r="D209">
        <v>1000001441</v>
      </c>
      <c r="E209" t="s">
        <v>93</v>
      </c>
      <c r="F209" t="s">
        <v>46</v>
      </c>
      <c r="G209" t="s">
        <v>47</v>
      </c>
      <c r="H209" s="9">
        <v>3.8</v>
      </c>
      <c r="I209">
        <f>IF(今年月销量[[#This Row],[月份]]=MONTH(报表日期),1,0)</f>
        <v>0</v>
      </c>
    </row>
    <row r="210" spans="1:9" x14ac:dyDescent="0.2">
      <c r="A210">
        <v>1</v>
      </c>
      <c r="B210" t="s">
        <v>19</v>
      </c>
      <c r="C210" t="s">
        <v>5</v>
      </c>
      <c r="D210">
        <v>1000001441</v>
      </c>
      <c r="E210" t="s">
        <v>93</v>
      </c>
      <c r="F210" t="s">
        <v>46</v>
      </c>
      <c r="G210" t="s">
        <v>82</v>
      </c>
      <c r="H210" s="9">
        <v>84.990000000000009</v>
      </c>
      <c r="I210">
        <f>IF(今年月销量[[#This Row],[月份]]=MONTH(报表日期),1,0)</f>
        <v>0</v>
      </c>
    </row>
    <row r="211" spans="1:9" x14ac:dyDescent="0.2">
      <c r="A211">
        <v>1</v>
      </c>
      <c r="B211" t="s">
        <v>19</v>
      </c>
      <c r="C211" t="s">
        <v>5</v>
      </c>
      <c r="D211">
        <v>1000002277</v>
      </c>
      <c r="E211" t="s">
        <v>123</v>
      </c>
      <c r="F211" t="s">
        <v>50</v>
      </c>
      <c r="G211" t="s">
        <v>51</v>
      </c>
      <c r="H211" s="9">
        <v>283.8</v>
      </c>
      <c r="I211">
        <f>IF(今年月销量[[#This Row],[月份]]=MONTH(报表日期),1,0)</f>
        <v>0</v>
      </c>
    </row>
    <row r="212" spans="1:9" x14ac:dyDescent="0.2">
      <c r="A212">
        <v>1</v>
      </c>
      <c r="B212" t="s">
        <v>19</v>
      </c>
      <c r="C212" t="s">
        <v>5</v>
      </c>
      <c r="D212">
        <v>1000002277</v>
      </c>
      <c r="E212" t="s">
        <v>123</v>
      </c>
      <c r="F212" t="s">
        <v>48</v>
      </c>
      <c r="G212" t="s">
        <v>86</v>
      </c>
      <c r="H212" s="9">
        <v>12.24</v>
      </c>
      <c r="I212">
        <f>IF(今年月销量[[#This Row],[月份]]=MONTH(报表日期),1,0)</f>
        <v>0</v>
      </c>
    </row>
    <row r="213" spans="1:9" x14ac:dyDescent="0.2">
      <c r="A213">
        <v>1</v>
      </c>
      <c r="B213" t="s">
        <v>19</v>
      </c>
      <c r="C213" t="s">
        <v>5</v>
      </c>
      <c r="D213">
        <v>1000002277</v>
      </c>
      <c r="E213" t="s">
        <v>123</v>
      </c>
      <c r="F213" t="s">
        <v>48</v>
      </c>
      <c r="G213" t="s">
        <v>86</v>
      </c>
      <c r="H213" s="9">
        <v>10.770901098901099</v>
      </c>
      <c r="I213">
        <f>IF(今年月销量[[#This Row],[月份]]=MONTH(报表日期),1,0)</f>
        <v>0</v>
      </c>
    </row>
    <row r="214" spans="1:9" x14ac:dyDescent="0.2">
      <c r="A214">
        <v>1</v>
      </c>
      <c r="B214" t="s">
        <v>19</v>
      </c>
      <c r="C214" t="s">
        <v>5</v>
      </c>
      <c r="D214">
        <v>1000002277</v>
      </c>
      <c r="E214" t="s">
        <v>123</v>
      </c>
      <c r="F214" t="s">
        <v>48</v>
      </c>
      <c r="G214" t="s">
        <v>80</v>
      </c>
      <c r="H214" s="9">
        <v>46.440000000000005</v>
      </c>
      <c r="I214">
        <f>IF(今年月销量[[#This Row],[月份]]=MONTH(报表日期),1,0)</f>
        <v>0</v>
      </c>
    </row>
    <row r="215" spans="1:9" x14ac:dyDescent="0.2">
      <c r="A215">
        <v>1</v>
      </c>
      <c r="B215" t="s">
        <v>19</v>
      </c>
      <c r="C215" t="s">
        <v>5</v>
      </c>
      <c r="D215">
        <v>1000002277</v>
      </c>
      <c r="E215" t="s">
        <v>123</v>
      </c>
      <c r="F215" t="s">
        <v>58</v>
      </c>
      <c r="G215" t="s">
        <v>73</v>
      </c>
      <c r="H215" s="9">
        <v>3.8015999999999996</v>
      </c>
      <c r="I215">
        <f>IF(今年月销量[[#This Row],[月份]]=MONTH(报表日期),1,0)</f>
        <v>0</v>
      </c>
    </row>
    <row r="216" spans="1:9" x14ac:dyDescent="0.2">
      <c r="A216">
        <v>1</v>
      </c>
      <c r="B216" t="s">
        <v>19</v>
      </c>
      <c r="C216" t="s">
        <v>5</v>
      </c>
      <c r="D216">
        <v>1000002277</v>
      </c>
      <c r="E216" t="s">
        <v>123</v>
      </c>
      <c r="F216" t="s">
        <v>58</v>
      </c>
      <c r="G216" t="s">
        <v>73</v>
      </c>
      <c r="H216" s="9">
        <v>3.6000000000000005</v>
      </c>
      <c r="I216">
        <f>IF(今年月销量[[#This Row],[月份]]=MONTH(报表日期),1,0)</f>
        <v>0</v>
      </c>
    </row>
    <row r="217" spans="1:9" x14ac:dyDescent="0.2">
      <c r="A217">
        <v>1</v>
      </c>
      <c r="B217" t="s">
        <v>19</v>
      </c>
      <c r="C217" t="s">
        <v>5</v>
      </c>
      <c r="D217">
        <v>1000002277</v>
      </c>
      <c r="E217" t="s">
        <v>123</v>
      </c>
      <c r="F217" t="s">
        <v>58</v>
      </c>
      <c r="G217" t="s">
        <v>76</v>
      </c>
      <c r="H217" s="9">
        <v>256.97969821012322</v>
      </c>
      <c r="I217">
        <f>IF(今年月销量[[#This Row],[月份]]=MONTH(报表日期),1,0)</f>
        <v>0</v>
      </c>
    </row>
    <row r="218" spans="1:9" x14ac:dyDescent="0.2">
      <c r="A218">
        <v>1</v>
      </c>
      <c r="B218" t="s">
        <v>19</v>
      </c>
      <c r="C218" t="s">
        <v>5</v>
      </c>
      <c r="D218">
        <v>1000002277</v>
      </c>
      <c r="E218" t="s">
        <v>123</v>
      </c>
      <c r="F218" t="s">
        <v>50</v>
      </c>
      <c r="G218" t="s">
        <v>50</v>
      </c>
      <c r="H218" s="9">
        <v>24.3</v>
      </c>
      <c r="I218">
        <f>IF(今年月销量[[#This Row],[月份]]=MONTH(报表日期),1,0)</f>
        <v>0</v>
      </c>
    </row>
    <row r="219" spans="1:9" x14ac:dyDescent="0.2">
      <c r="A219">
        <v>1</v>
      </c>
      <c r="B219" t="s">
        <v>19</v>
      </c>
      <c r="C219" t="s">
        <v>5</v>
      </c>
      <c r="D219">
        <v>1000002277</v>
      </c>
      <c r="E219" t="s">
        <v>123</v>
      </c>
      <c r="F219" t="s">
        <v>48</v>
      </c>
      <c r="G219" t="s">
        <v>48</v>
      </c>
      <c r="H219" s="9">
        <v>22.651200000000003</v>
      </c>
      <c r="I219">
        <f>IF(今年月销量[[#This Row],[月份]]=MONTH(报表日期),1,0)</f>
        <v>0</v>
      </c>
    </row>
    <row r="220" spans="1:9" x14ac:dyDescent="0.2">
      <c r="A220">
        <v>1</v>
      </c>
      <c r="B220" t="s">
        <v>19</v>
      </c>
      <c r="C220" t="s">
        <v>5</v>
      </c>
      <c r="D220">
        <v>1000002277</v>
      </c>
      <c r="E220" t="s">
        <v>123</v>
      </c>
      <c r="F220" t="s">
        <v>50</v>
      </c>
      <c r="G220" t="s">
        <v>69</v>
      </c>
      <c r="H220" s="9">
        <v>53.428800366300365</v>
      </c>
      <c r="I220">
        <f>IF(今年月销量[[#This Row],[月份]]=MONTH(报表日期),1,0)</f>
        <v>0</v>
      </c>
    </row>
    <row r="221" spans="1:9" x14ac:dyDescent="0.2">
      <c r="A221">
        <v>1</v>
      </c>
      <c r="B221" t="s">
        <v>19</v>
      </c>
      <c r="C221" t="s">
        <v>5</v>
      </c>
      <c r="D221">
        <v>1000002277</v>
      </c>
      <c r="E221" t="s">
        <v>123</v>
      </c>
      <c r="F221" t="s">
        <v>50</v>
      </c>
      <c r="G221" t="s">
        <v>69</v>
      </c>
      <c r="H221" s="9">
        <v>37.792800520833339</v>
      </c>
      <c r="I221">
        <f>IF(今年月销量[[#This Row],[月份]]=MONTH(报表日期),1,0)</f>
        <v>0</v>
      </c>
    </row>
    <row r="222" spans="1:9" x14ac:dyDescent="0.2">
      <c r="A222">
        <v>1</v>
      </c>
      <c r="B222" t="s">
        <v>19</v>
      </c>
      <c r="C222" t="s">
        <v>5</v>
      </c>
      <c r="D222">
        <v>1000002277</v>
      </c>
      <c r="E222" t="s">
        <v>123</v>
      </c>
      <c r="F222" t="s">
        <v>50</v>
      </c>
      <c r="G222" t="s">
        <v>74</v>
      </c>
      <c r="H222" s="9">
        <v>51.239999999999995</v>
      </c>
      <c r="I222">
        <f>IF(今年月销量[[#This Row],[月份]]=MONTH(报表日期),1,0)</f>
        <v>0</v>
      </c>
    </row>
    <row r="223" spans="1:9" x14ac:dyDescent="0.2">
      <c r="A223">
        <v>1</v>
      </c>
      <c r="B223" t="s">
        <v>19</v>
      </c>
      <c r="C223" t="s">
        <v>5</v>
      </c>
      <c r="D223">
        <v>1000002277</v>
      </c>
      <c r="E223" t="s">
        <v>123</v>
      </c>
      <c r="F223" t="s">
        <v>58</v>
      </c>
      <c r="G223" t="s">
        <v>59</v>
      </c>
      <c r="H223" s="9">
        <v>12.117675268817205</v>
      </c>
      <c r="I223">
        <f>IF(今年月销量[[#This Row],[月份]]=MONTH(报表日期),1,0)</f>
        <v>0</v>
      </c>
    </row>
    <row r="224" spans="1:9" x14ac:dyDescent="0.2">
      <c r="A224">
        <v>1</v>
      </c>
      <c r="B224" t="s">
        <v>19</v>
      </c>
      <c r="C224" t="s">
        <v>5</v>
      </c>
      <c r="D224">
        <v>1000002277</v>
      </c>
      <c r="E224" t="s">
        <v>123</v>
      </c>
      <c r="F224" t="s">
        <v>58</v>
      </c>
      <c r="G224" t="s">
        <v>71</v>
      </c>
      <c r="H224" s="9">
        <v>3.8015999999999996</v>
      </c>
      <c r="I224">
        <f>IF(今年月销量[[#This Row],[月份]]=MONTH(报表日期),1,0)</f>
        <v>0</v>
      </c>
    </row>
    <row r="225" spans="1:9" x14ac:dyDescent="0.2">
      <c r="A225">
        <v>1</v>
      </c>
      <c r="B225" t="s">
        <v>19</v>
      </c>
      <c r="C225" t="s">
        <v>5</v>
      </c>
      <c r="D225">
        <v>1000002277</v>
      </c>
      <c r="E225" t="s">
        <v>123</v>
      </c>
      <c r="F225" t="s">
        <v>52</v>
      </c>
      <c r="G225" t="s">
        <v>72</v>
      </c>
      <c r="H225" s="9">
        <v>39</v>
      </c>
      <c r="I225">
        <f>IF(今年月销量[[#This Row],[月份]]=MONTH(报表日期),1,0)</f>
        <v>0</v>
      </c>
    </row>
    <row r="226" spans="1:9" x14ac:dyDescent="0.2">
      <c r="A226">
        <v>1</v>
      </c>
      <c r="B226" t="s">
        <v>19</v>
      </c>
      <c r="C226" t="s">
        <v>5</v>
      </c>
      <c r="D226">
        <v>1000002277</v>
      </c>
      <c r="E226" t="s">
        <v>123</v>
      </c>
      <c r="F226" t="s">
        <v>52</v>
      </c>
      <c r="G226" t="s">
        <v>61</v>
      </c>
      <c r="H226" s="9">
        <v>12.840000000000002</v>
      </c>
      <c r="I226">
        <f>IF(今年月销量[[#This Row],[月份]]=MONTH(报表日期),1,0)</f>
        <v>0</v>
      </c>
    </row>
    <row r="227" spans="1:9" x14ac:dyDescent="0.2">
      <c r="A227">
        <v>1</v>
      </c>
      <c r="B227" t="s">
        <v>19</v>
      </c>
      <c r="C227" t="s">
        <v>5</v>
      </c>
      <c r="D227">
        <v>1000002277</v>
      </c>
      <c r="E227" t="s">
        <v>123</v>
      </c>
      <c r="F227" t="s">
        <v>52</v>
      </c>
      <c r="G227" t="s">
        <v>62</v>
      </c>
      <c r="H227" s="9">
        <v>6.48</v>
      </c>
      <c r="I227">
        <f>IF(今年月销量[[#This Row],[月份]]=MONTH(报表日期),1,0)</f>
        <v>0</v>
      </c>
    </row>
    <row r="228" spans="1:9" x14ac:dyDescent="0.2">
      <c r="A228">
        <v>1</v>
      </c>
      <c r="B228" t="s">
        <v>19</v>
      </c>
      <c r="C228" t="s">
        <v>5</v>
      </c>
      <c r="D228">
        <v>1000002277</v>
      </c>
      <c r="E228" t="s">
        <v>123</v>
      </c>
      <c r="F228" t="s">
        <v>52</v>
      </c>
      <c r="G228" t="s">
        <v>53</v>
      </c>
      <c r="H228" s="9">
        <v>0.3</v>
      </c>
      <c r="I228">
        <f>IF(今年月销量[[#This Row],[月份]]=MONTH(报表日期),1,0)</f>
        <v>0</v>
      </c>
    </row>
    <row r="229" spans="1:9" x14ac:dyDescent="0.2">
      <c r="A229">
        <v>1</v>
      </c>
      <c r="B229" t="s">
        <v>19</v>
      </c>
      <c r="C229" t="s">
        <v>5</v>
      </c>
      <c r="D229">
        <v>1000002277</v>
      </c>
      <c r="E229" t="s">
        <v>123</v>
      </c>
      <c r="F229" t="s">
        <v>52</v>
      </c>
      <c r="G229" t="s">
        <v>75</v>
      </c>
      <c r="H229" s="9">
        <v>22.322400000000002</v>
      </c>
      <c r="I229">
        <f>IF(今年月销量[[#This Row],[月份]]=MONTH(报表日期),1,0)</f>
        <v>0</v>
      </c>
    </row>
    <row r="230" spans="1:9" x14ac:dyDescent="0.2">
      <c r="A230">
        <v>1</v>
      </c>
      <c r="B230" t="s">
        <v>19</v>
      </c>
      <c r="C230" t="s">
        <v>5</v>
      </c>
      <c r="D230">
        <v>1000002277</v>
      </c>
      <c r="E230" t="s">
        <v>123</v>
      </c>
      <c r="F230" t="s">
        <v>44</v>
      </c>
      <c r="G230" t="s">
        <v>70</v>
      </c>
      <c r="H230" s="9">
        <v>4.32</v>
      </c>
      <c r="I230">
        <f>IF(今年月销量[[#This Row],[月份]]=MONTH(报表日期),1,0)</f>
        <v>0</v>
      </c>
    </row>
    <row r="231" spans="1:9" x14ac:dyDescent="0.2">
      <c r="A231">
        <v>1</v>
      </c>
      <c r="B231" t="s">
        <v>19</v>
      </c>
      <c r="C231" t="s">
        <v>5</v>
      </c>
      <c r="D231">
        <v>1000002277</v>
      </c>
      <c r="E231" t="s">
        <v>123</v>
      </c>
      <c r="F231" t="s">
        <v>46</v>
      </c>
      <c r="G231" t="s">
        <v>67</v>
      </c>
      <c r="H231" s="9">
        <v>31.800000000000004</v>
      </c>
      <c r="I231">
        <f>IF(今年月销量[[#This Row],[月份]]=MONTH(报表日期),1,0)</f>
        <v>0</v>
      </c>
    </row>
    <row r="232" spans="1:9" x14ac:dyDescent="0.2">
      <c r="A232">
        <v>1</v>
      </c>
      <c r="B232" t="s">
        <v>19</v>
      </c>
      <c r="C232" t="s">
        <v>5</v>
      </c>
      <c r="D232">
        <v>1000002277</v>
      </c>
      <c r="E232" t="s">
        <v>123</v>
      </c>
      <c r="F232" t="s">
        <v>46</v>
      </c>
      <c r="G232" t="s">
        <v>47</v>
      </c>
      <c r="H232" s="9">
        <v>13.926</v>
      </c>
      <c r="I232">
        <f>IF(今年月销量[[#This Row],[月份]]=MONTH(报表日期),1,0)</f>
        <v>0</v>
      </c>
    </row>
    <row r="233" spans="1:9" x14ac:dyDescent="0.2">
      <c r="A233">
        <v>1</v>
      </c>
      <c r="B233" t="s">
        <v>19</v>
      </c>
      <c r="C233" t="s">
        <v>5</v>
      </c>
      <c r="D233">
        <v>1000003331</v>
      </c>
      <c r="E233" t="s">
        <v>136</v>
      </c>
      <c r="F233" t="s">
        <v>48</v>
      </c>
      <c r="G233" t="s">
        <v>86</v>
      </c>
      <c r="H233" s="9">
        <v>10.770901098901099</v>
      </c>
      <c r="I233">
        <f>IF(今年月销量[[#This Row],[月份]]=MONTH(报表日期),1,0)</f>
        <v>0</v>
      </c>
    </row>
    <row r="234" spans="1:9" x14ac:dyDescent="0.2">
      <c r="A234">
        <v>1</v>
      </c>
      <c r="B234" t="s">
        <v>19</v>
      </c>
      <c r="C234" t="s">
        <v>5</v>
      </c>
      <c r="D234">
        <v>1000003331</v>
      </c>
      <c r="E234" t="s">
        <v>136</v>
      </c>
      <c r="F234" t="s">
        <v>58</v>
      </c>
      <c r="G234" t="s">
        <v>76</v>
      </c>
      <c r="H234" s="9">
        <v>187.54529781527995</v>
      </c>
      <c r="I234">
        <f>IF(今年月销量[[#This Row],[月份]]=MONTH(报表日期),1,0)</f>
        <v>0</v>
      </c>
    </row>
    <row r="235" spans="1:9" x14ac:dyDescent="0.2">
      <c r="A235">
        <v>1</v>
      </c>
      <c r="B235" t="s">
        <v>19</v>
      </c>
      <c r="C235" t="s">
        <v>5</v>
      </c>
      <c r="D235">
        <v>1000003331</v>
      </c>
      <c r="E235" t="s">
        <v>136</v>
      </c>
      <c r="F235" t="s">
        <v>50</v>
      </c>
      <c r="G235" t="s">
        <v>69</v>
      </c>
      <c r="H235" s="9">
        <v>48.945374999999999</v>
      </c>
      <c r="I235">
        <f>IF(今年月销量[[#This Row],[月份]]=MONTH(报表日期),1,0)</f>
        <v>0</v>
      </c>
    </row>
    <row r="236" spans="1:9" x14ac:dyDescent="0.2">
      <c r="A236">
        <v>1</v>
      </c>
      <c r="B236" t="s">
        <v>19</v>
      </c>
      <c r="C236" t="s">
        <v>5</v>
      </c>
      <c r="D236">
        <v>1000003331</v>
      </c>
      <c r="E236" t="s">
        <v>136</v>
      </c>
      <c r="F236" t="s">
        <v>52</v>
      </c>
      <c r="G236" t="s">
        <v>85</v>
      </c>
      <c r="H236" s="9">
        <v>74.821440315934055</v>
      </c>
      <c r="I236">
        <f>IF(今年月销量[[#This Row],[月份]]=MONTH(报表日期),1,0)</f>
        <v>0</v>
      </c>
    </row>
    <row r="237" spans="1:9" x14ac:dyDescent="0.2">
      <c r="A237">
        <v>1</v>
      </c>
      <c r="B237" t="s">
        <v>19</v>
      </c>
      <c r="C237" t="s">
        <v>5</v>
      </c>
      <c r="D237">
        <v>1000003331</v>
      </c>
      <c r="E237" t="s">
        <v>136</v>
      </c>
      <c r="F237" t="s">
        <v>52</v>
      </c>
      <c r="G237" t="s">
        <v>75</v>
      </c>
      <c r="H237" s="9">
        <v>17.891999999999999</v>
      </c>
      <c r="I237">
        <f>IF(今年月销量[[#This Row],[月份]]=MONTH(报表日期),1,0)</f>
        <v>0</v>
      </c>
    </row>
    <row r="238" spans="1:9" x14ac:dyDescent="0.2">
      <c r="A238">
        <v>1</v>
      </c>
      <c r="B238" t="s">
        <v>19</v>
      </c>
      <c r="C238" t="s">
        <v>5</v>
      </c>
      <c r="D238">
        <v>1000003331</v>
      </c>
      <c r="E238" t="s">
        <v>136</v>
      </c>
      <c r="F238" t="s">
        <v>46</v>
      </c>
      <c r="G238" t="s">
        <v>47</v>
      </c>
      <c r="H238" s="9">
        <v>18.153600000000001</v>
      </c>
      <c r="I238">
        <f>IF(今年月销量[[#This Row],[月份]]=MONTH(报表日期),1,0)</f>
        <v>0</v>
      </c>
    </row>
    <row r="239" spans="1:9" x14ac:dyDescent="0.2">
      <c r="A239">
        <v>1</v>
      </c>
      <c r="B239" t="s">
        <v>19</v>
      </c>
      <c r="C239" t="s">
        <v>5</v>
      </c>
      <c r="D239">
        <v>1000003783</v>
      </c>
      <c r="E239" t="s">
        <v>174</v>
      </c>
      <c r="F239" t="s">
        <v>48</v>
      </c>
      <c r="G239" t="s">
        <v>87</v>
      </c>
      <c r="H239" s="9">
        <v>12.24</v>
      </c>
      <c r="I239">
        <f>IF(今年月销量[[#This Row],[月份]]=MONTH(报表日期),1,0)</f>
        <v>0</v>
      </c>
    </row>
    <row r="240" spans="1:9" x14ac:dyDescent="0.2">
      <c r="A240">
        <v>1</v>
      </c>
      <c r="B240" t="s">
        <v>19</v>
      </c>
      <c r="C240" t="s">
        <v>5</v>
      </c>
      <c r="D240">
        <v>1000003783</v>
      </c>
      <c r="E240" t="s">
        <v>174</v>
      </c>
      <c r="F240" t="s">
        <v>48</v>
      </c>
      <c r="G240" t="s">
        <v>80</v>
      </c>
      <c r="H240" s="9">
        <v>2.4000000000000004</v>
      </c>
      <c r="I240">
        <f>IF(今年月销量[[#This Row],[月份]]=MONTH(报表日期),1,0)</f>
        <v>0</v>
      </c>
    </row>
    <row r="241" spans="1:9" x14ac:dyDescent="0.2">
      <c r="A241">
        <v>1</v>
      </c>
      <c r="B241" t="s">
        <v>19</v>
      </c>
      <c r="C241" t="s">
        <v>5</v>
      </c>
      <c r="D241">
        <v>1000003783</v>
      </c>
      <c r="E241" t="s">
        <v>174</v>
      </c>
      <c r="F241" t="s">
        <v>50</v>
      </c>
      <c r="G241" t="s">
        <v>69</v>
      </c>
      <c r="H241" s="9">
        <v>15.103350694444444</v>
      </c>
      <c r="I241">
        <f>IF(今年月销量[[#This Row],[月份]]=MONTH(报表日期),1,0)</f>
        <v>0</v>
      </c>
    </row>
    <row r="242" spans="1:9" x14ac:dyDescent="0.2">
      <c r="A242">
        <v>1</v>
      </c>
      <c r="B242" t="s">
        <v>19</v>
      </c>
      <c r="C242" t="s">
        <v>36</v>
      </c>
      <c r="D242">
        <v>1000000058</v>
      </c>
      <c r="E242" t="s">
        <v>109</v>
      </c>
      <c r="F242" t="s">
        <v>48</v>
      </c>
      <c r="G242" t="s">
        <v>86</v>
      </c>
      <c r="H242" s="9">
        <v>78.64567621664051</v>
      </c>
      <c r="I242">
        <f>IF(今年月销量[[#This Row],[月份]]=MONTH(报表日期),1,0)</f>
        <v>0</v>
      </c>
    </row>
    <row r="243" spans="1:9" x14ac:dyDescent="0.2">
      <c r="A243">
        <v>1</v>
      </c>
      <c r="B243" t="s">
        <v>19</v>
      </c>
      <c r="C243" t="s">
        <v>36</v>
      </c>
      <c r="D243">
        <v>1000000058</v>
      </c>
      <c r="E243" t="s">
        <v>109</v>
      </c>
      <c r="F243" t="s">
        <v>58</v>
      </c>
      <c r="G243" t="s">
        <v>76</v>
      </c>
      <c r="H243" s="9">
        <v>549.48907066980632</v>
      </c>
      <c r="I243">
        <f>IF(今年月销量[[#This Row],[月份]]=MONTH(报表日期),1,0)</f>
        <v>0</v>
      </c>
    </row>
    <row r="244" spans="1:9" x14ac:dyDescent="0.2">
      <c r="A244">
        <v>1</v>
      </c>
      <c r="B244" t="s">
        <v>19</v>
      </c>
      <c r="C244" t="s">
        <v>36</v>
      </c>
      <c r="D244">
        <v>1000000058</v>
      </c>
      <c r="E244" t="s">
        <v>109</v>
      </c>
      <c r="F244" t="s">
        <v>58</v>
      </c>
      <c r="G244" t="s">
        <v>76</v>
      </c>
      <c r="H244" s="9">
        <v>14.968873015873015</v>
      </c>
      <c r="I244">
        <f>IF(今年月销量[[#This Row],[月份]]=MONTH(报表日期),1,0)</f>
        <v>0</v>
      </c>
    </row>
    <row r="245" spans="1:9" x14ac:dyDescent="0.2">
      <c r="A245">
        <v>1</v>
      </c>
      <c r="B245" t="s">
        <v>19</v>
      </c>
      <c r="C245" t="s">
        <v>36</v>
      </c>
      <c r="D245">
        <v>1000000058</v>
      </c>
      <c r="E245" t="s">
        <v>109</v>
      </c>
      <c r="F245" t="s">
        <v>50</v>
      </c>
      <c r="G245" t="s">
        <v>69</v>
      </c>
      <c r="H245" s="9">
        <v>84.269101190476178</v>
      </c>
      <c r="I245">
        <f>IF(今年月销量[[#This Row],[月份]]=MONTH(报表日期),1,0)</f>
        <v>0</v>
      </c>
    </row>
    <row r="246" spans="1:9" x14ac:dyDescent="0.2">
      <c r="A246">
        <v>1</v>
      </c>
      <c r="B246" t="s">
        <v>19</v>
      </c>
      <c r="C246" t="s">
        <v>36</v>
      </c>
      <c r="D246">
        <v>1000000058</v>
      </c>
      <c r="E246" t="s">
        <v>109</v>
      </c>
      <c r="F246" t="s">
        <v>58</v>
      </c>
      <c r="G246" t="s">
        <v>59</v>
      </c>
      <c r="H246" s="9">
        <v>8.2367999999999988</v>
      </c>
      <c r="I246">
        <f>IF(今年月销量[[#This Row],[月份]]=MONTH(报表日期),1,0)</f>
        <v>0</v>
      </c>
    </row>
    <row r="247" spans="1:9" x14ac:dyDescent="0.2">
      <c r="A247">
        <v>1</v>
      </c>
      <c r="B247" t="s">
        <v>19</v>
      </c>
      <c r="C247" t="s">
        <v>36</v>
      </c>
      <c r="D247">
        <v>1000000058</v>
      </c>
      <c r="E247" t="s">
        <v>109</v>
      </c>
      <c r="F247" t="s">
        <v>52</v>
      </c>
      <c r="G247" t="s">
        <v>75</v>
      </c>
      <c r="H247" s="9">
        <v>31.438800000000001</v>
      </c>
      <c r="I247">
        <f>IF(今年月销量[[#This Row],[月份]]=MONTH(报表日期),1,0)</f>
        <v>0</v>
      </c>
    </row>
    <row r="248" spans="1:9" x14ac:dyDescent="0.2">
      <c r="A248">
        <v>1</v>
      </c>
      <c r="B248" t="s">
        <v>19</v>
      </c>
      <c r="C248" t="s">
        <v>36</v>
      </c>
      <c r="D248">
        <v>1000000058</v>
      </c>
      <c r="E248" t="s">
        <v>109</v>
      </c>
      <c r="F248" t="s">
        <v>52</v>
      </c>
      <c r="G248" t="s">
        <v>75</v>
      </c>
      <c r="H248" s="9">
        <v>44.985599999999998</v>
      </c>
      <c r="I248">
        <f>IF(今年月销量[[#This Row],[月份]]=MONTH(报表日期),1,0)</f>
        <v>0</v>
      </c>
    </row>
    <row r="249" spans="1:9" x14ac:dyDescent="0.2">
      <c r="A249">
        <v>1</v>
      </c>
      <c r="B249" t="s">
        <v>19</v>
      </c>
      <c r="C249" t="s">
        <v>36</v>
      </c>
      <c r="D249">
        <v>1000000058</v>
      </c>
      <c r="E249" t="s">
        <v>109</v>
      </c>
      <c r="F249" t="s">
        <v>56</v>
      </c>
      <c r="G249" t="s">
        <v>66</v>
      </c>
      <c r="H249" s="9">
        <v>8.552999999999999</v>
      </c>
      <c r="I249">
        <f>IF(今年月销量[[#This Row],[月份]]=MONTH(报表日期),1,0)</f>
        <v>0</v>
      </c>
    </row>
    <row r="250" spans="1:9" x14ac:dyDescent="0.2">
      <c r="A250">
        <v>1</v>
      </c>
      <c r="B250" t="s">
        <v>19</v>
      </c>
      <c r="C250" t="s">
        <v>36</v>
      </c>
      <c r="D250">
        <v>1000000058</v>
      </c>
      <c r="E250" t="s">
        <v>109</v>
      </c>
      <c r="F250" t="s">
        <v>56</v>
      </c>
      <c r="G250" t="s">
        <v>57</v>
      </c>
      <c r="H250" s="9">
        <v>3.0674999999999999</v>
      </c>
      <c r="I250">
        <f>IF(今年月销量[[#This Row],[月份]]=MONTH(报表日期),1,0)</f>
        <v>0</v>
      </c>
    </row>
    <row r="251" spans="1:9" x14ac:dyDescent="0.2">
      <c r="A251">
        <v>1</v>
      </c>
      <c r="B251" t="s">
        <v>19</v>
      </c>
      <c r="C251" t="s">
        <v>36</v>
      </c>
      <c r="D251">
        <v>1000000058</v>
      </c>
      <c r="E251" t="s">
        <v>109</v>
      </c>
      <c r="F251" t="s">
        <v>44</v>
      </c>
      <c r="G251" t="s">
        <v>45</v>
      </c>
      <c r="H251" s="9">
        <v>4.8</v>
      </c>
      <c r="I251">
        <f>IF(今年月销量[[#This Row],[月份]]=MONTH(报表日期),1,0)</f>
        <v>0</v>
      </c>
    </row>
    <row r="252" spans="1:9" x14ac:dyDescent="0.2">
      <c r="A252">
        <v>1</v>
      </c>
      <c r="B252" t="s">
        <v>19</v>
      </c>
      <c r="C252" t="s">
        <v>36</v>
      </c>
      <c r="D252">
        <v>1000000058</v>
      </c>
      <c r="E252" t="s">
        <v>109</v>
      </c>
      <c r="F252" t="s">
        <v>44</v>
      </c>
      <c r="G252" t="s">
        <v>64</v>
      </c>
      <c r="H252" s="9">
        <v>494.20897959183657</v>
      </c>
      <c r="I252">
        <f>IF(今年月销量[[#This Row],[月份]]=MONTH(报表日期),1,0)</f>
        <v>0</v>
      </c>
    </row>
    <row r="253" spans="1:9" x14ac:dyDescent="0.2">
      <c r="A253">
        <v>1</v>
      </c>
      <c r="B253" t="s">
        <v>19</v>
      </c>
      <c r="C253" t="s">
        <v>36</v>
      </c>
      <c r="D253">
        <v>1000000058</v>
      </c>
      <c r="E253" t="s">
        <v>109</v>
      </c>
      <c r="F253" t="s">
        <v>46</v>
      </c>
      <c r="G253" t="s">
        <v>47</v>
      </c>
      <c r="H253" s="9">
        <v>3.5712000000000002</v>
      </c>
      <c r="I253">
        <f>IF(今年月销量[[#This Row],[月份]]=MONTH(报表日期),1,0)</f>
        <v>0</v>
      </c>
    </row>
    <row r="254" spans="1:9" x14ac:dyDescent="0.2">
      <c r="A254">
        <v>1</v>
      </c>
      <c r="B254" t="s">
        <v>19</v>
      </c>
      <c r="C254" t="s">
        <v>36</v>
      </c>
      <c r="D254">
        <v>1000000058</v>
      </c>
      <c r="E254" t="s">
        <v>109</v>
      </c>
      <c r="F254" t="s">
        <v>46</v>
      </c>
      <c r="G254" t="s">
        <v>47</v>
      </c>
      <c r="H254" s="9">
        <v>64.481999999999999</v>
      </c>
      <c r="I254">
        <f>IF(今年月销量[[#This Row],[月份]]=MONTH(报表日期),1,0)</f>
        <v>0</v>
      </c>
    </row>
    <row r="255" spans="1:9" x14ac:dyDescent="0.2">
      <c r="A255">
        <v>1</v>
      </c>
      <c r="B255" t="s">
        <v>19</v>
      </c>
      <c r="C255" t="s">
        <v>27</v>
      </c>
      <c r="D255">
        <v>1000000899</v>
      </c>
      <c r="E255" t="s">
        <v>149</v>
      </c>
      <c r="F255" t="s">
        <v>50</v>
      </c>
      <c r="G255" t="s">
        <v>51</v>
      </c>
      <c r="H255" s="9">
        <v>24.48</v>
      </c>
      <c r="I255">
        <f>IF(今年月销量[[#This Row],[月份]]=MONTH(报表日期),1,0)</f>
        <v>0</v>
      </c>
    </row>
    <row r="256" spans="1:9" x14ac:dyDescent="0.2">
      <c r="A256">
        <v>1</v>
      </c>
      <c r="B256" t="s">
        <v>19</v>
      </c>
      <c r="C256" t="s">
        <v>27</v>
      </c>
      <c r="D256">
        <v>1000000899</v>
      </c>
      <c r="E256" t="s">
        <v>149</v>
      </c>
      <c r="F256" t="s">
        <v>50</v>
      </c>
      <c r="G256" t="s">
        <v>50</v>
      </c>
      <c r="H256" s="9">
        <v>7.32</v>
      </c>
      <c r="I256">
        <f>IF(今年月销量[[#This Row],[月份]]=MONTH(报表日期),1,0)</f>
        <v>0</v>
      </c>
    </row>
    <row r="257" spans="1:9" x14ac:dyDescent="0.2">
      <c r="A257">
        <v>1</v>
      </c>
      <c r="B257" t="s">
        <v>19</v>
      </c>
      <c r="C257" t="s">
        <v>27</v>
      </c>
      <c r="D257">
        <v>1000000899</v>
      </c>
      <c r="E257" t="s">
        <v>149</v>
      </c>
      <c r="F257" t="s">
        <v>50</v>
      </c>
      <c r="G257" t="s">
        <v>69</v>
      </c>
      <c r="H257" s="9">
        <v>7.5168749999999998</v>
      </c>
      <c r="I257">
        <f>IF(今年月销量[[#This Row],[月份]]=MONTH(报表日期),1,0)</f>
        <v>0</v>
      </c>
    </row>
    <row r="258" spans="1:9" x14ac:dyDescent="0.2">
      <c r="A258">
        <v>1</v>
      </c>
      <c r="B258" t="s">
        <v>19</v>
      </c>
      <c r="C258" t="s">
        <v>28</v>
      </c>
      <c r="D258">
        <v>1000000059</v>
      </c>
      <c r="E258" t="s">
        <v>96</v>
      </c>
      <c r="F258" t="s">
        <v>48</v>
      </c>
      <c r="G258" t="s">
        <v>87</v>
      </c>
      <c r="H258" s="9">
        <v>117.48</v>
      </c>
      <c r="I258">
        <f>IF(今年月销量[[#This Row],[月份]]=MONTH(报表日期),1,0)</f>
        <v>0</v>
      </c>
    </row>
    <row r="259" spans="1:9" x14ac:dyDescent="0.2">
      <c r="A259">
        <v>1</v>
      </c>
      <c r="B259" t="s">
        <v>19</v>
      </c>
      <c r="C259" t="s">
        <v>28</v>
      </c>
      <c r="D259">
        <v>1000000059</v>
      </c>
      <c r="E259" t="s">
        <v>96</v>
      </c>
      <c r="F259" t="s">
        <v>48</v>
      </c>
      <c r="G259" t="s">
        <v>87</v>
      </c>
      <c r="H259" s="9">
        <v>62.640000000000008</v>
      </c>
      <c r="I259">
        <f>IF(今年月销量[[#This Row],[月份]]=MONTH(报表日期),1,0)</f>
        <v>0</v>
      </c>
    </row>
    <row r="260" spans="1:9" x14ac:dyDescent="0.2">
      <c r="A260">
        <v>1</v>
      </c>
      <c r="B260" t="s">
        <v>19</v>
      </c>
      <c r="C260" t="s">
        <v>28</v>
      </c>
      <c r="D260">
        <v>1000000059</v>
      </c>
      <c r="E260" t="s">
        <v>96</v>
      </c>
      <c r="F260" t="s">
        <v>48</v>
      </c>
      <c r="G260" t="s">
        <v>49</v>
      </c>
      <c r="H260" s="9">
        <v>73.735199999999992</v>
      </c>
      <c r="I260">
        <f>IF(今年月销量[[#This Row],[月份]]=MONTH(报表日期),1,0)</f>
        <v>0</v>
      </c>
    </row>
    <row r="261" spans="1:9" x14ac:dyDescent="0.2">
      <c r="A261">
        <v>1</v>
      </c>
      <c r="B261" t="s">
        <v>19</v>
      </c>
      <c r="C261" t="s">
        <v>28</v>
      </c>
      <c r="D261">
        <v>1000000059</v>
      </c>
      <c r="E261" t="s">
        <v>96</v>
      </c>
      <c r="F261" t="s">
        <v>48</v>
      </c>
      <c r="G261" t="s">
        <v>49</v>
      </c>
      <c r="H261" s="9">
        <v>184.2</v>
      </c>
      <c r="I261">
        <f>IF(今年月销量[[#This Row],[月份]]=MONTH(报表日期),1,0)</f>
        <v>0</v>
      </c>
    </row>
    <row r="262" spans="1:9" x14ac:dyDescent="0.2">
      <c r="A262">
        <v>1</v>
      </c>
      <c r="B262" t="s">
        <v>19</v>
      </c>
      <c r="C262" t="s">
        <v>28</v>
      </c>
      <c r="D262">
        <v>1000000059</v>
      </c>
      <c r="E262" t="s">
        <v>96</v>
      </c>
      <c r="F262" t="s">
        <v>50</v>
      </c>
      <c r="G262" t="s">
        <v>51</v>
      </c>
      <c r="H262" s="9">
        <v>29.340000000000003</v>
      </c>
      <c r="I262">
        <f>IF(今年月销量[[#This Row],[月份]]=MONTH(报表日期),1,0)</f>
        <v>0</v>
      </c>
    </row>
    <row r="263" spans="1:9" x14ac:dyDescent="0.2">
      <c r="A263">
        <v>1</v>
      </c>
      <c r="B263" t="s">
        <v>19</v>
      </c>
      <c r="C263" t="s">
        <v>28</v>
      </c>
      <c r="D263">
        <v>1000000059</v>
      </c>
      <c r="E263" t="s">
        <v>96</v>
      </c>
      <c r="F263" t="s">
        <v>50</v>
      </c>
      <c r="G263" t="s">
        <v>51</v>
      </c>
      <c r="H263" s="9">
        <v>64.785600000000002</v>
      </c>
      <c r="I263">
        <f>IF(今年月销量[[#This Row],[月份]]=MONTH(报表日期),1,0)</f>
        <v>0</v>
      </c>
    </row>
    <row r="264" spans="1:9" x14ac:dyDescent="0.2">
      <c r="A264">
        <v>1</v>
      </c>
      <c r="B264" t="s">
        <v>19</v>
      </c>
      <c r="C264" t="s">
        <v>28</v>
      </c>
      <c r="D264">
        <v>1000000059</v>
      </c>
      <c r="E264" t="s">
        <v>96</v>
      </c>
      <c r="F264" t="s">
        <v>48</v>
      </c>
      <c r="G264" t="s">
        <v>86</v>
      </c>
      <c r="H264" s="9">
        <v>75.081599999999995</v>
      </c>
      <c r="I264">
        <f>IF(今年月销量[[#This Row],[月份]]=MONTH(报表日期),1,0)</f>
        <v>0</v>
      </c>
    </row>
    <row r="265" spans="1:9" x14ac:dyDescent="0.2">
      <c r="A265">
        <v>1</v>
      </c>
      <c r="B265" t="s">
        <v>19</v>
      </c>
      <c r="C265" t="s">
        <v>28</v>
      </c>
      <c r="D265">
        <v>1000000059</v>
      </c>
      <c r="E265" t="s">
        <v>96</v>
      </c>
      <c r="F265" t="s">
        <v>48</v>
      </c>
      <c r="G265" t="s">
        <v>80</v>
      </c>
      <c r="H265" s="9">
        <v>83.416724439102566</v>
      </c>
      <c r="I265">
        <f>IF(今年月销量[[#This Row],[月份]]=MONTH(报表日期),1,0)</f>
        <v>0</v>
      </c>
    </row>
    <row r="266" spans="1:9" x14ac:dyDescent="0.2">
      <c r="A266">
        <v>1</v>
      </c>
      <c r="B266" t="s">
        <v>19</v>
      </c>
      <c r="C266" t="s">
        <v>28</v>
      </c>
      <c r="D266">
        <v>1000000059</v>
      </c>
      <c r="E266" t="s">
        <v>96</v>
      </c>
      <c r="F266" t="s">
        <v>48</v>
      </c>
      <c r="G266" t="s">
        <v>80</v>
      </c>
      <c r="H266" s="9">
        <v>33.912000000000006</v>
      </c>
      <c r="I266">
        <f>IF(今年月销量[[#This Row],[月份]]=MONTH(报表日期),1,0)</f>
        <v>0</v>
      </c>
    </row>
    <row r="267" spans="1:9" x14ac:dyDescent="0.2">
      <c r="A267">
        <v>1</v>
      </c>
      <c r="B267" t="s">
        <v>19</v>
      </c>
      <c r="C267" t="s">
        <v>28</v>
      </c>
      <c r="D267">
        <v>1000000059</v>
      </c>
      <c r="E267" t="s">
        <v>96</v>
      </c>
      <c r="F267" t="s">
        <v>58</v>
      </c>
      <c r="G267" t="s">
        <v>73</v>
      </c>
      <c r="H267" s="9">
        <v>30.887999999999998</v>
      </c>
      <c r="I267">
        <f>IF(今年月销量[[#This Row],[月份]]=MONTH(报表日期),1,0)</f>
        <v>0</v>
      </c>
    </row>
    <row r="268" spans="1:9" x14ac:dyDescent="0.2">
      <c r="A268">
        <v>1</v>
      </c>
      <c r="B268" t="s">
        <v>19</v>
      </c>
      <c r="C268" t="s">
        <v>28</v>
      </c>
      <c r="D268">
        <v>1000000059</v>
      </c>
      <c r="E268" t="s">
        <v>96</v>
      </c>
      <c r="F268" t="s">
        <v>58</v>
      </c>
      <c r="G268" t="s">
        <v>73</v>
      </c>
      <c r="H268" s="9">
        <v>91.800000000000011</v>
      </c>
      <c r="I268">
        <f>IF(今年月销量[[#This Row],[月份]]=MONTH(报表日期),1,0)</f>
        <v>0</v>
      </c>
    </row>
    <row r="269" spans="1:9" x14ac:dyDescent="0.2">
      <c r="A269">
        <v>1</v>
      </c>
      <c r="B269" t="s">
        <v>19</v>
      </c>
      <c r="C269" t="s">
        <v>28</v>
      </c>
      <c r="D269">
        <v>1000000059</v>
      </c>
      <c r="E269" t="s">
        <v>96</v>
      </c>
      <c r="F269" t="s">
        <v>58</v>
      </c>
      <c r="G269" t="s">
        <v>76</v>
      </c>
      <c r="H269" s="9">
        <v>366.4681519203375</v>
      </c>
      <c r="I269">
        <f>IF(今年月销量[[#This Row],[月份]]=MONTH(报表日期),1,0)</f>
        <v>0</v>
      </c>
    </row>
    <row r="270" spans="1:9" x14ac:dyDescent="0.2">
      <c r="A270">
        <v>1</v>
      </c>
      <c r="B270" t="s">
        <v>19</v>
      </c>
      <c r="C270" t="s">
        <v>28</v>
      </c>
      <c r="D270">
        <v>1000000059</v>
      </c>
      <c r="E270" t="s">
        <v>96</v>
      </c>
      <c r="F270" t="s">
        <v>58</v>
      </c>
      <c r="G270" t="s">
        <v>76</v>
      </c>
      <c r="H270" s="9">
        <v>65.34007554945056</v>
      </c>
      <c r="I270">
        <f>IF(今年月销量[[#This Row],[月份]]=MONTH(报表日期),1,0)</f>
        <v>0</v>
      </c>
    </row>
    <row r="271" spans="1:9" x14ac:dyDescent="0.2">
      <c r="A271">
        <v>1</v>
      </c>
      <c r="B271" t="s">
        <v>19</v>
      </c>
      <c r="C271" t="s">
        <v>28</v>
      </c>
      <c r="D271">
        <v>1000000059</v>
      </c>
      <c r="E271" t="s">
        <v>96</v>
      </c>
      <c r="F271" t="s">
        <v>48</v>
      </c>
      <c r="G271" t="s">
        <v>48</v>
      </c>
      <c r="H271" s="9">
        <v>46.648800000000001</v>
      </c>
      <c r="I271">
        <f>IF(今年月销量[[#This Row],[月份]]=MONTH(报表日期),1,0)</f>
        <v>0</v>
      </c>
    </row>
    <row r="272" spans="1:9" x14ac:dyDescent="0.2">
      <c r="A272">
        <v>1</v>
      </c>
      <c r="B272" t="s">
        <v>19</v>
      </c>
      <c r="C272" t="s">
        <v>28</v>
      </c>
      <c r="D272">
        <v>1000000059</v>
      </c>
      <c r="E272" t="s">
        <v>96</v>
      </c>
      <c r="F272" t="s">
        <v>50</v>
      </c>
      <c r="G272" t="s">
        <v>74</v>
      </c>
      <c r="H272" s="9">
        <v>12.5136</v>
      </c>
      <c r="I272">
        <f>IF(今年月销量[[#This Row],[月份]]=MONTH(报表日期),1,0)</f>
        <v>0</v>
      </c>
    </row>
    <row r="273" spans="1:9" x14ac:dyDescent="0.2">
      <c r="A273">
        <v>1</v>
      </c>
      <c r="B273" t="s">
        <v>19</v>
      </c>
      <c r="C273" t="s">
        <v>28</v>
      </c>
      <c r="D273">
        <v>1000000059</v>
      </c>
      <c r="E273" t="s">
        <v>96</v>
      </c>
      <c r="F273" t="s">
        <v>50</v>
      </c>
      <c r="G273" t="s">
        <v>74</v>
      </c>
      <c r="H273" s="9">
        <v>217.79999999999998</v>
      </c>
      <c r="I273">
        <f>IF(今年月销量[[#This Row],[月份]]=MONTH(报表日期),1,0)</f>
        <v>0</v>
      </c>
    </row>
    <row r="274" spans="1:9" x14ac:dyDescent="0.2">
      <c r="A274">
        <v>1</v>
      </c>
      <c r="B274" t="s">
        <v>19</v>
      </c>
      <c r="C274" t="s">
        <v>28</v>
      </c>
      <c r="D274">
        <v>1000000059</v>
      </c>
      <c r="E274" t="s">
        <v>96</v>
      </c>
      <c r="F274" t="s">
        <v>58</v>
      </c>
      <c r="G274" t="s">
        <v>59</v>
      </c>
      <c r="H274" s="9">
        <v>27.165599999999998</v>
      </c>
      <c r="I274">
        <f>IF(今年月销量[[#This Row],[月份]]=MONTH(报表日期),1,0)</f>
        <v>0</v>
      </c>
    </row>
    <row r="275" spans="1:9" x14ac:dyDescent="0.2">
      <c r="A275">
        <v>1</v>
      </c>
      <c r="B275" t="s">
        <v>19</v>
      </c>
      <c r="C275" t="s">
        <v>28</v>
      </c>
      <c r="D275">
        <v>1000000059</v>
      </c>
      <c r="E275" t="s">
        <v>96</v>
      </c>
      <c r="F275" t="s">
        <v>58</v>
      </c>
      <c r="G275" t="s">
        <v>59</v>
      </c>
      <c r="H275" s="9">
        <v>642.15359999999998</v>
      </c>
      <c r="I275">
        <f>IF(今年月销量[[#This Row],[月份]]=MONTH(报表日期),1,0)</f>
        <v>0</v>
      </c>
    </row>
    <row r="276" spans="1:9" x14ac:dyDescent="0.2">
      <c r="A276">
        <v>1</v>
      </c>
      <c r="B276" t="s">
        <v>19</v>
      </c>
      <c r="C276" t="s">
        <v>28</v>
      </c>
      <c r="D276">
        <v>1000000059</v>
      </c>
      <c r="E276" t="s">
        <v>96</v>
      </c>
      <c r="F276" t="s">
        <v>58</v>
      </c>
      <c r="G276" t="s">
        <v>71</v>
      </c>
      <c r="H276" s="9">
        <v>19.404</v>
      </c>
      <c r="I276">
        <f>IF(今年月销量[[#This Row],[月份]]=MONTH(报表日期),1,0)</f>
        <v>0</v>
      </c>
    </row>
    <row r="277" spans="1:9" x14ac:dyDescent="0.2">
      <c r="A277">
        <v>1</v>
      </c>
      <c r="B277" t="s">
        <v>19</v>
      </c>
      <c r="C277" t="s">
        <v>28</v>
      </c>
      <c r="D277">
        <v>1000000059</v>
      </c>
      <c r="E277" t="s">
        <v>96</v>
      </c>
      <c r="F277" t="s">
        <v>52</v>
      </c>
      <c r="G277" t="s">
        <v>85</v>
      </c>
      <c r="H277" s="9">
        <v>0.89999999999999991</v>
      </c>
      <c r="I277">
        <f>IF(今年月销量[[#This Row],[月份]]=MONTH(报表日期),1,0)</f>
        <v>0</v>
      </c>
    </row>
    <row r="278" spans="1:9" x14ac:dyDescent="0.2">
      <c r="A278">
        <v>1</v>
      </c>
      <c r="B278" t="s">
        <v>19</v>
      </c>
      <c r="C278" t="s">
        <v>28</v>
      </c>
      <c r="D278">
        <v>1000000059</v>
      </c>
      <c r="E278" t="s">
        <v>96</v>
      </c>
      <c r="F278" t="s">
        <v>52</v>
      </c>
      <c r="G278" t="s">
        <v>85</v>
      </c>
      <c r="H278" s="9">
        <v>10.667714285714286</v>
      </c>
      <c r="I278">
        <f>IF(今年月销量[[#This Row],[月份]]=MONTH(报表日期),1,0)</f>
        <v>0</v>
      </c>
    </row>
    <row r="279" spans="1:9" x14ac:dyDescent="0.2">
      <c r="A279">
        <v>1</v>
      </c>
      <c r="B279" t="s">
        <v>19</v>
      </c>
      <c r="C279" t="s">
        <v>28</v>
      </c>
      <c r="D279">
        <v>1000000059</v>
      </c>
      <c r="E279" t="s">
        <v>96</v>
      </c>
      <c r="F279" t="s">
        <v>52</v>
      </c>
      <c r="G279" t="s">
        <v>61</v>
      </c>
      <c r="H279" s="9">
        <v>77.099999999999994</v>
      </c>
      <c r="I279">
        <f>IF(今年月销量[[#This Row],[月份]]=MONTH(报表日期),1,0)</f>
        <v>0</v>
      </c>
    </row>
    <row r="280" spans="1:9" x14ac:dyDescent="0.2">
      <c r="A280">
        <v>1</v>
      </c>
      <c r="B280" t="s">
        <v>19</v>
      </c>
      <c r="C280" t="s">
        <v>28</v>
      </c>
      <c r="D280">
        <v>1000000059</v>
      </c>
      <c r="E280" t="s">
        <v>96</v>
      </c>
      <c r="F280" t="s">
        <v>52</v>
      </c>
      <c r="G280" t="s">
        <v>75</v>
      </c>
      <c r="H280" s="9">
        <v>13.376400000000002</v>
      </c>
      <c r="I280">
        <f>IF(今年月销量[[#This Row],[月份]]=MONTH(报表日期),1,0)</f>
        <v>0</v>
      </c>
    </row>
    <row r="281" spans="1:9" x14ac:dyDescent="0.2">
      <c r="A281">
        <v>1</v>
      </c>
      <c r="B281" t="s">
        <v>19</v>
      </c>
      <c r="C281" t="s">
        <v>28</v>
      </c>
      <c r="D281">
        <v>1000000059</v>
      </c>
      <c r="E281" t="s">
        <v>96</v>
      </c>
      <c r="F281" t="s">
        <v>52</v>
      </c>
      <c r="G281" t="s">
        <v>75</v>
      </c>
      <c r="H281" s="9">
        <v>6.475349753694581</v>
      </c>
      <c r="I281">
        <f>IF(今年月销量[[#This Row],[月份]]=MONTH(报表日期),1,0)</f>
        <v>0</v>
      </c>
    </row>
    <row r="282" spans="1:9" x14ac:dyDescent="0.2">
      <c r="A282">
        <v>1</v>
      </c>
      <c r="B282" t="s">
        <v>19</v>
      </c>
      <c r="C282" t="s">
        <v>28</v>
      </c>
      <c r="D282">
        <v>1000000059</v>
      </c>
      <c r="E282" t="s">
        <v>96</v>
      </c>
      <c r="F282" t="s">
        <v>56</v>
      </c>
      <c r="G282" t="s">
        <v>66</v>
      </c>
      <c r="H282" s="9">
        <v>4.2</v>
      </c>
      <c r="I282">
        <f>IF(今年月销量[[#This Row],[月份]]=MONTH(报表日期),1,0)</f>
        <v>0</v>
      </c>
    </row>
    <row r="283" spans="1:9" x14ac:dyDescent="0.2">
      <c r="A283">
        <v>1</v>
      </c>
      <c r="B283" t="s">
        <v>19</v>
      </c>
      <c r="C283" t="s">
        <v>28</v>
      </c>
      <c r="D283">
        <v>1000000059</v>
      </c>
      <c r="E283" t="s">
        <v>96</v>
      </c>
      <c r="F283" t="s">
        <v>44</v>
      </c>
      <c r="G283" t="s">
        <v>79</v>
      </c>
      <c r="H283" s="9">
        <v>11.159999999999998</v>
      </c>
      <c r="I283">
        <f>IF(今年月销量[[#This Row],[月份]]=MONTH(报表日期),1,0)</f>
        <v>0</v>
      </c>
    </row>
    <row r="284" spans="1:9" x14ac:dyDescent="0.2">
      <c r="A284">
        <v>1</v>
      </c>
      <c r="B284" t="s">
        <v>19</v>
      </c>
      <c r="C284" t="s">
        <v>28</v>
      </c>
      <c r="D284">
        <v>1000000059</v>
      </c>
      <c r="E284" t="s">
        <v>96</v>
      </c>
      <c r="F284" t="s">
        <v>44</v>
      </c>
      <c r="G284" t="s">
        <v>83</v>
      </c>
      <c r="H284" s="9">
        <v>5.4912000000000001</v>
      </c>
      <c r="I284">
        <f>IF(今年月销量[[#This Row],[月份]]=MONTH(报表日期),1,0)</f>
        <v>0</v>
      </c>
    </row>
    <row r="285" spans="1:9" x14ac:dyDescent="0.2">
      <c r="A285">
        <v>1</v>
      </c>
      <c r="B285" t="s">
        <v>19</v>
      </c>
      <c r="C285" t="s">
        <v>28</v>
      </c>
      <c r="D285">
        <v>1000000059</v>
      </c>
      <c r="E285" t="s">
        <v>96</v>
      </c>
      <c r="F285" t="s">
        <v>44</v>
      </c>
      <c r="G285" t="s">
        <v>45</v>
      </c>
      <c r="H285" s="9">
        <v>24.12</v>
      </c>
      <c r="I285">
        <f>IF(今年月销量[[#This Row],[月份]]=MONTH(报表日期),1,0)</f>
        <v>0</v>
      </c>
    </row>
    <row r="286" spans="1:9" x14ac:dyDescent="0.2">
      <c r="A286">
        <v>1</v>
      </c>
      <c r="B286" t="s">
        <v>19</v>
      </c>
      <c r="C286" t="s">
        <v>28</v>
      </c>
      <c r="D286">
        <v>1000000059</v>
      </c>
      <c r="E286" t="s">
        <v>96</v>
      </c>
      <c r="F286" t="s">
        <v>44</v>
      </c>
      <c r="G286" t="s">
        <v>64</v>
      </c>
      <c r="H286" s="9">
        <v>119.75009790209789</v>
      </c>
      <c r="I286">
        <f>IF(今年月销量[[#This Row],[月份]]=MONTH(报表日期),1,0)</f>
        <v>0</v>
      </c>
    </row>
    <row r="287" spans="1:9" x14ac:dyDescent="0.2">
      <c r="A287">
        <v>1</v>
      </c>
      <c r="B287" t="s">
        <v>19</v>
      </c>
      <c r="C287" t="s">
        <v>28</v>
      </c>
      <c r="D287">
        <v>1000000059</v>
      </c>
      <c r="E287" t="s">
        <v>96</v>
      </c>
      <c r="F287" t="s">
        <v>46</v>
      </c>
      <c r="G287" t="s">
        <v>47</v>
      </c>
      <c r="H287" s="9">
        <v>238.85399999999998</v>
      </c>
      <c r="I287">
        <f>IF(今年月销量[[#This Row],[月份]]=MONTH(报表日期),1,0)</f>
        <v>0</v>
      </c>
    </row>
    <row r="288" spans="1:9" x14ac:dyDescent="0.2">
      <c r="A288">
        <v>1</v>
      </c>
      <c r="B288" t="s">
        <v>19</v>
      </c>
      <c r="C288" t="s">
        <v>28</v>
      </c>
      <c r="D288">
        <v>1000000059</v>
      </c>
      <c r="E288" t="s">
        <v>96</v>
      </c>
      <c r="F288" t="s">
        <v>46</v>
      </c>
      <c r="G288" t="s">
        <v>47</v>
      </c>
      <c r="H288" s="9">
        <v>3.6000000000000005</v>
      </c>
      <c r="I288">
        <f>IF(今年月销量[[#This Row],[月份]]=MONTH(报表日期),1,0)</f>
        <v>0</v>
      </c>
    </row>
    <row r="289" spans="1:9" x14ac:dyDescent="0.2">
      <c r="A289">
        <v>1</v>
      </c>
      <c r="B289" t="s">
        <v>19</v>
      </c>
      <c r="C289" t="s">
        <v>28</v>
      </c>
      <c r="D289">
        <v>1000000059</v>
      </c>
      <c r="E289" t="s">
        <v>96</v>
      </c>
      <c r="F289" t="s">
        <v>46</v>
      </c>
      <c r="G289" t="s">
        <v>82</v>
      </c>
      <c r="H289" s="9">
        <v>3.0623999999999998</v>
      </c>
      <c r="I289">
        <f>IF(今年月销量[[#This Row],[月份]]=MONTH(报表日期),1,0)</f>
        <v>0</v>
      </c>
    </row>
    <row r="290" spans="1:9" x14ac:dyDescent="0.2">
      <c r="A290">
        <v>1</v>
      </c>
      <c r="B290" t="s">
        <v>19</v>
      </c>
      <c r="C290" t="s">
        <v>28</v>
      </c>
      <c r="D290">
        <v>1000000279</v>
      </c>
      <c r="E290" t="s">
        <v>143</v>
      </c>
      <c r="F290" t="s">
        <v>50</v>
      </c>
      <c r="G290" t="s">
        <v>51</v>
      </c>
      <c r="H290" s="9">
        <v>117.21599999999998</v>
      </c>
      <c r="I290">
        <f>IF(今年月销量[[#This Row],[月份]]=MONTH(报表日期),1,0)</f>
        <v>0</v>
      </c>
    </row>
    <row r="291" spans="1:9" x14ac:dyDescent="0.2">
      <c r="A291">
        <v>1</v>
      </c>
      <c r="B291" t="s">
        <v>19</v>
      </c>
      <c r="C291" t="s">
        <v>28</v>
      </c>
      <c r="D291">
        <v>1000000279</v>
      </c>
      <c r="E291" t="s">
        <v>143</v>
      </c>
      <c r="F291" t="s">
        <v>48</v>
      </c>
      <c r="G291" t="s">
        <v>80</v>
      </c>
      <c r="H291" s="9">
        <v>2.0591999999999997</v>
      </c>
      <c r="I291">
        <f>IF(今年月销量[[#This Row],[月份]]=MONTH(报表日期),1,0)</f>
        <v>0</v>
      </c>
    </row>
    <row r="292" spans="1:9" x14ac:dyDescent="0.2">
      <c r="A292">
        <v>1</v>
      </c>
      <c r="B292" t="s">
        <v>19</v>
      </c>
      <c r="C292" t="s">
        <v>28</v>
      </c>
      <c r="D292">
        <v>1000000279</v>
      </c>
      <c r="E292" t="s">
        <v>143</v>
      </c>
      <c r="F292" t="s">
        <v>58</v>
      </c>
      <c r="G292" t="s">
        <v>76</v>
      </c>
      <c r="H292" s="9">
        <v>109.61310192307693</v>
      </c>
      <c r="I292">
        <f>IF(今年月销量[[#This Row],[月份]]=MONTH(报表日期),1,0)</f>
        <v>0</v>
      </c>
    </row>
    <row r="293" spans="1:9" x14ac:dyDescent="0.2">
      <c r="A293">
        <v>1</v>
      </c>
      <c r="B293" t="s">
        <v>19</v>
      </c>
      <c r="C293" t="s">
        <v>28</v>
      </c>
      <c r="D293">
        <v>1000000279</v>
      </c>
      <c r="E293" t="s">
        <v>143</v>
      </c>
      <c r="F293" t="s">
        <v>58</v>
      </c>
      <c r="G293" t="s">
        <v>59</v>
      </c>
      <c r="H293" s="9">
        <v>33.501599999999996</v>
      </c>
      <c r="I293">
        <f>IF(今年月销量[[#This Row],[月份]]=MONTH(报表日期),1,0)</f>
        <v>0</v>
      </c>
    </row>
    <row r="294" spans="1:9" x14ac:dyDescent="0.2">
      <c r="A294">
        <v>1</v>
      </c>
      <c r="B294" t="s">
        <v>19</v>
      </c>
      <c r="C294" t="s">
        <v>28</v>
      </c>
      <c r="D294">
        <v>1000000279</v>
      </c>
      <c r="E294" t="s">
        <v>143</v>
      </c>
      <c r="F294" t="s">
        <v>46</v>
      </c>
      <c r="G294" t="s">
        <v>47</v>
      </c>
      <c r="H294" s="9">
        <v>41.844000000000001</v>
      </c>
      <c r="I294">
        <f>IF(今年月销量[[#This Row],[月份]]=MONTH(报表日期),1,0)</f>
        <v>0</v>
      </c>
    </row>
    <row r="295" spans="1:9" x14ac:dyDescent="0.2">
      <c r="A295">
        <v>1</v>
      </c>
      <c r="B295" t="s">
        <v>19</v>
      </c>
      <c r="C295" t="s">
        <v>28</v>
      </c>
      <c r="D295">
        <v>1000000281</v>
      </c>
      <c r="E295" t="s">
        <v>118</v>
      </c>
      <c r="F295" t="s">
        <v>48</v>
      </c>
      <c r="G295" t="s">
        <v>49</v>
      </c>
      <c r="H295" s="9">
        <v>51.42</v>
      </c>
      <c r="I295">
        <f>IF(今年月销量[[#This Row],[月份]]=MONTH(报表日期),1,0)</f>
        <v>0</v>
      </c>
    </row>
    <row r="296" spans="1:9" x14ac:dyDescent="0.2">
      <c r="A296">
        <v>1</v>
      </c>
      <c r="B296" t="s">
        <v>19</v>
      </c>
      <c r="C296" t="s">
        <v>28</v>
      </c>
      <c r="D296">
        <v>1000000281</v>
      </c>
      <c r="E296" t="s">
        <v>118</v>
      </c>
      <c r="F296" t="s">
        <v>48</v>
      </c>
      <c r="G296" t="s">
        <v>86</v>
      </c>
      <c r="H296" s="9">
        <v>4.32</v>
      </c>
      <c r="I296">
        <f>IF(今年月销量[[#This Row],[月份]]=MONTH(报表日期),1,0)</f>
        <v>0</v>
      </c>
    </row>
    <row r="297" spans="1:9" x14ac:dyDescent="0.2">
      <c r="A297">
        <v>1</v>
      </c>
      <c r="B297" t="s">
        <v>19</v>
      </c>
      <c r="C297" t="s">
        <v>28</v>
      </c>
      <c r="D297">
        <v>1000000281</v>
      </c>
      <c r="E297" t="s">
        <v>118</v>
      </c>
      <c r="F297" t="s">
        <v>48</v>
      </c>
      <c r="G297" t="s">
        <v>80</v>
      </c>
      <c r="H297" s="9">
        <v>230.1</v>
      </c>
      <c r="I297">
        <f>IF(今年月销量[[#This Row],[月份]]=MONTH(报表日期),1,0)</f>
        <v>0</v>
      </c>
    </row>
    <row r="298" spans="1:9" x14ac:dyDescent="0.2">
      <c r="A298">
        <v>1</v>
      </c>
      <c r="B298" t="s">
        <v>19</v>
      </c>
      <c r="C298" t="s">
        <v>28</v>
      </c>
      <c r="D298">
        <v>1000000281</v>
      </c>
      <c r="E298" t="s">
        <v>118</v>
      </c>
      <c r="F298" t="s">
        <v>58</v>
      </c>
      <c r="G298" t="s">
        <v>76</v>
      </c>
      <c r="H298" s="9">
        <v>22.2</v>
      </c>
      <c r="I298">
        <f>IF(今年月销量[[#This Row],[月份]]=MONTH(报表日期),1,0)</f>
        <v>0</v>
      </c>
    </row>
    <row r="299" spans="1:9" x14ac:dyDescent="0.2">
      <c r="A299">
        <v>1</v>
      </c>
      <c r="B299" t="s">
        <v>19</v>
      </c>
      <c r="C299" t="s">
        <v>28</v>
      </c>
      <c r="D299">
        <v>1000000281</v>
      </c>
      <c r="E299" t="s">
        <v>118</v>
      </c>
      <c r="F299" t="s">
        <v>58</v>
      </c>
      <c r="G299" t="s">
        <v>76</v>
      </c>
      <c r="H299" s="9">
        <v>27.640498015873014</v>
      </c>
      <c r="I299">
        <f>IF(今年月销量[[#This Row],[月份]]=MONTH(报表日期),1,0)</f>
        <v>0</v>
      </c>
    </row>
    <row r="300" spans="1:9" x14ac:dyDescent="0.2">
      <c r="A300">
        <v>1</v>
      </c>
      <c r="B300" t="s">
        <v>19</v>
      </c>
      <c r="C300" t="s">
        <v>28</v>
      </c>
      <c r="D300">
        <v>1000000281</v>
      </c>
      <c r="E300" t="s">
        <v>118</v>
      </c>
      <c r="F300" t="s">
        <v>50</v>
      </c>
      <c r="G300" t="s">
        <v>74</v>
      </c>
      <c r="H300" s="9">
        <v>66.11999999999999</v>
      </c>
      <c r="I300">
        <f>IF(今年月销量[[#This Row],[月份]]=MONTH(报表日期),1,0)</f>
        <v>0</v>
      </c>
    </row>
    <row r="301" spans="1:9" x14ac:dyDescent="0.2">
      <c r="A301">
        <v>1</v>
      </c>
      <c r="B301" t="s">
        <v>19</v>
      </c>
      <c r="C301" t="s">
        <v>28</v>
      </c>
      <c r="D301">
        <v>1000000281</v>
      </c>
      <c r="E301" t="s">
        <v>118</v>
      </c>
      <c r="F301" t="s">
        <v>58</v>
      </c>
      <c r="G301" t="s">
        <v>59</v>
      </c>
      <c r="H301" s="9">
        <v>41.738399999999999</v>
      </c>
      <c r="I301">
        <f>IF(今年月销量[[#This Row],[月份]]=MONTH(报表日期),1,0)</f>
        <v>0</v>
      </c>
    </row>
    <row r="302" spans="1:9" x14ac:dyDescent="0.2">
      <c r="A302">
        <v>1</v>
      </c>
      <c r="B302" t="s">
        <v>19</v>
      </c>
      <c r="C302" t="s">
        <v>28</v>
      </c>
      <c r="D302">
        <v>1000000281</v>
      </c>
      <c r="E302" t="s">
        <v>118</v>
      </c>
      <c r="F302" t="s">
        <v>52</v>
      </c>
      <c r="G302" t="s">
        <v>72</v>
      </c>
      <c r="H302" s="9">
        <v>6.48</v>
      </c>
      <c r="I302">
        <f>IF(今年月销量[[#This Row],[月份]]=MONTH(报表日期),1,0)</f>
        <v>0</v>
      </c>
    </row>
    <row r="303" spans="1:9" x14ac:dyDescent="0.2">
      <c r="A303">
        <v>1</v>
      </c>
      <c r="B303" t="s">
        <v>19</v>
      </c>
      <c r="C303" t="s">
        <v>28</v>
      </c>
      <c r="D303">
        <v>1000000281</v>
      </c>
      <c r="E303" t="s">
        <v>118</v>
      </c>
      <c r="F303" t="s">
        <v>52</v>
      </c>
      <c r="G303" t="s">
        <v>85</v>
      </c>
      <c r="H303" s="9">
        <v>154.19999999999999</v>
      </c>
      <c r="I303">
        <f>IF(今年月销量[[#This Row],[月份]]=MONTH(报表日期),1,0)</f>
        <v>0</v>
      </c>
    </row>
    <row r="304" spans="1:9" x14ac:dyDescent="0.2">
      <c r="A304">
        <v>1</v>
      </c>
      <c r="B304" t="s">
        <v>19</v>
      </c>
      <c r="C304" t="s">
        <v>28</v>
      </c>
      <c r="D304">
        <v>1000000281</v>
      </c>
      <c r="E304" t="s">
        <v>118</v>
      </c>
      <c r="F304" t="s">
        <v>52</v>
      </c>
      <c r="G304" t="s">
        <v>62</v>
      </c>
      <c r="H304" s="9">
        <v>10.860000000000001</v>
      </c>
      <c r="I304">
        <f>IF(今年月销量[[#This Row],[月份]]=MONTH(报表日期),1,0)</f>
        <v>0</v>
      </c>
    </row>
    <row r="305" spans="1:9" x14ac:dyDescent="0.2">
      <c r="A305">
        <v>1</v>
      </c>
      <c r="B305" t="s">
        <v>19</v>
      </c>
      <c r="C305" t="s">
        <v>28</v>
      </c>
      <c r="D305">
        <v>1000000281</v>
      </c>
      <c r="E305" t="s">
        <v>118</v>
      </c>
      <c r="F305" t="s">
        <v>52</v>
      </c>
      <c r="G305" t="s">
        <v>75</v>
      </c>
      <c r="H305" s="9">
        <v>193.65960000000001</v>
      </c>
      <c r="I305">
        <f>IF(今年月销量[[#This Row],[月份]]=MONTH(报表日期),1,0)</f>
        <v>0</v>
      </c>
    </row>
    <row r="306" spans="1:9" x14ac:dyDescent="0.2">
      <c r="A306">
        <v>1</v>
      </c>
      <c r="B306" t="s">
        <v>19</v>
      </c>
      <c r="C306" t="s">
        <v>28</v>
      </c>
      <c r="D306">
        <v>1000000281</v>
      </c>
      <c r="E306" t="s">
        <v>118</v>
      </c>
      <c r="F306" t="s">
        <v>56</v>
      </c>
      <c r="G306" t="s">
        <v>66</v>
      </c>
      <c r="H306" s="9">
        <v>19.324574074074071</v>
      </c>
      <c r="I306">
        <f>IF(今年月销量[[#This Row],[月份]]=MONTH(报表日期),1,0)</f>
        <v>0</v>
      </c>
    </row>
    <row r="307" spans="1:9" x14ac:dyDescent="0.2">
      <c r="A307">
        <v>1</v>
      </c>
      <c r="B307" t="s">
        <v>19</v>
      </c>
      <c r="C307" t="s">
        <v>28</v>
      </c>
      <c r="D307">
        <v>1000000281</v>
      </c>
      <c r="E307" t="s">
        <v>118</v>
      </c>
      <c r="F307" t="s">
        <v>44</v>
      </c>
      <c r="G307" t="s">
        <v>64</v>
      </c>
      <c r="H307" s="9">
        <v>179.62514685314684</v>
      </c>
      <c r="I307">
        <f>IF(今年月销量[[#This Row],[月份]]=MONTH(报表日期),1,0)</f>
        <v>0</v>
      </c>
    </row>
    <row r="308" spans="1:9" x14ac:dyDescent="0.2">
      <c r="A308">
        <v>1</v>
      </c>
      <c r="B308" t="s">
        <v>19</v>
      </c>
      <c r="C308" t="s">
        <v>28</v>
      </c>
      <c r="D308">
        <v>1000000281</v>
      </c>
      <c r="E308" t="s">
        <v>118</v>
      </c>
      <c r="F308" t="s">
        <v>46</v>
      </c>
      <c r="G308" t="s">
        <v>63</v>
      </c>
      <c r="H308" s="9">
        <v>94.259999999999991</v>
      </c>
      <c r="I308">
        <f>IF(今年月销量[[#This Row],[月份]]=MONTH(报表日期),1,0)</f>
        <v>0</v>
      </c>
    </row>
    <row r="309" spans="1:9" x14ac:dyDescent="0.2">
      <c r="A309">
        <v>1</v>
      </c>
      <c r="B309" t="s">
        <v>19</v>
      </c>
      <c r="C309" t="s">
        <v>28</v>
      </c>
      <c r="D309">
        <v>1000000281</v>
      </c>
      <c r="E309" t="s">
        <v>118</v>
      </c>
      <c r="F309" t="s">
        <v>46</v>
      </c>
      <c r="G309" t="s">
        <v>47</v>
      </c>
      <c r="H309" s="9">
        <v>195.36</v>
      </c>
      <c r="I309">
        <f>IF(今年月销量[[#This Row],[月份]]=MONTH(报表日期),1,0)</f>
        <v>0</v>
      </c>
    </row>
    <row r="310" spans="1:9" x14ac:dyDescent="0.2">
      <c r="A310">
        <v>1</v>
      </c>
      <c r="B310" t="s">
        <v>19</v>
      </c>
      <c r="C310" t="s">
        <v>28</v>
      </c>
      <c r="D310">
        <v>1000002091</v>
      </c>
      <c r="E310" t="s">
        <v>112</v>
      </c>
      <c r="F310" t="s">
        <v>48</v>
      </c>
      <c r="G310" t="s">
        <v>87</v>
      </c>
      <c r="H310" s="9">
        <v>203.04000000000002</v>
      </c>
      <c r="I310">
        <f>IF(今年月销量[[#This Row],[月份]]=MONTH(报表日期),1,0)</f>
        <v>0</v>
      </c>
    </row>
    <row r="311" spans="1:9" x14ac:dyDescent="0.2">
      <c r="A311">
        <v>1</v>
      </c>
      <c r="B311" t="s">
        <v>19</v>
      </c>
      <c r="C311" t="s">
        <v>28</v>
      </c>
      <c r="D311">
        <v>1000002091</v>
      </c>
      <c r="E311" t="s">
        <v>112</v>
      </c>
      <c r="F311" t="s">
        <v>48</v>
      </c>
      <c r="G311" t="s">
        <v>87</v>
      </c>
      <c r="H311" s="9">
        <v>887.5440000000001</v>
      </c>
      <c r="I311">
        <f>IF(今年月销量[[#This Row],[月份]]=MONTH(报表日期),1,0)</f>
        <v>0</v>
      </c>
    </row>
    <row r="312" spans="1:9" x14ac:dyDescent="0.2">
      <c r="A312">
        <v>1</v>
      </c>
      <c r="B312" t="s">
        <v>19</v>
      </c>
      <c r="C312" t="s">
        <v>28</v>
      </c>
      <c r="D312">
        <v>1000002091</v>
      </c>
      <c r="E312" t="s">
        <v>112</v>
      </c>
      <c r="F312" t="s">
        <v>50</v>
      </c>
      <c r="G312" t="s">
        <v>51</v>
      </c>
      <c r="H312" s="9">
        <v>12.5136</v>
      </c>
      <c r="I312">
        <f>IF(今年月销量[[#This Row],[月份]]=MONTH(报表日期),1,0)</f>
        <v>0</v>
      </c>
    </row>
    <row r="313" spans="1:9" x14ac:dyDescent="0.2">
      <c r="A313">
        <v>1</v>
      </c>
      <c r="B313" t="s">
        <v>19</v>
      </c>
      <c r="C313" t="s">
        <v>28</v>
      </c>
      <c r="D313">
        <v>1000002091</v>
      </c>
      <c r="E313" t="s">
        <v>112</v>
      </c>
      <c r="F313" t="s">
        <v>48</v>
      </c>
      <c r="G313" t="s">
        <v>80</v>
      </c>
      <c r="H313" s="9">
        <v>892.25143939393945</v>
      </c>
      <c r="I313">
        <f>IF(今年月销量[[#This Row],[月份]]=MONTH(报表日期),1,0)</f>
        <v>0</v>
      </c>
    </row>
    <row r="314" spans="1:9" x14ac:dyDescent="0.2">
      <c r="A314">
        <v>1</v>
      </c>
      <c r="B314" t="s">
        <v>19</v>
      </c>
      <c r="C314" t="s">
        <v>28</v>
      </c>
      <c r="D314">
        <v>1000002091</v>
      </c>
      <c r="E314" t="s">
        <v>112</v>
      </c>
      <c r="F314" t="s">
        <v>50</v>
      </c>
      <c r="G314" t="s">
        <v>69</v>
      </c>
      <c r="H314" s="9">
        <v>52.2</v>
      </c>
      <c r="I314">
        <f>IF(今年月销量[[#This Row],[月份]]=MONTH(报表日期),1,0)</f>
        <v>0</v>
      </c>
    </row>
    <row r="315" spans="1:9" x14ac:dyDescent="0.2">
      <c r="A315">
        <v>1</v>
      </c>
      <c r="B315" t="s">
        <v>19</v>
      </c>
      <c r="C315" t="s">
        <v>28</v>
      </c>
      <c r="D315">
        <v>1000002091</v>
      </c>
      <c r="E315" t="s">
        <v>112</v>
      </c>
      <c r="F315" t="s">
        <v>50</v>
      </c>
      <c r="G315" t="s">
        <v>74</v>
      </c>
      <c r="H315" s="9">
        <v>609.42000000000007</v>
      </c>
      <c r="I315">
        <f>IF(今年月销量[[#This Row],[月份]]=MONTH(报表日期),1,0)</f>
        <v>0</v>
      </c>
    </row>
    <row r="316" spans="1:9" x14ac:dyDescent="0.2">
      <c r="A316">
        <v>1</v>
      </c>
      <c r="B316" t="s">
        <v>19</v>
      </c>
      <c r="C316" t="s">
        <v>28</v>
      </c>
      <c r="D316">
        <v>1000002091</v>
      </c>
      <c r="E316" t="s">
        <v>112</v>
      </c>
      <c r="F316" t="s">
        <v>58</v>
      </c>
      <c r="G316" t="s">
        <v>59</v>
      </c>
      <c r="H316" s="9">
        <v>2.0591999999999997</v>
      </c>
      <c r="I316">
        <f>IF(今年月销量[[#This Row],[月份]]=MONTH(报表日期),1,0)</f>
        <v>0</v>
      </c>
    </row>
    <row r="317" spans="1:9" x14ac:dyDescent="0.2">
      <c r="A317">
        <v>1</v>
      </c>
      <c r="B317" t="s">
        <v>19</v>
      </c>
      <c r="C317" t="s">
        <v>28</v>
      </c>
      <c r="D317">
        <v>1000002091</v>
      </c>
      <c r="E317" t="s">
        <v>112</v>
      </c>
      <c r="F317" t="s">
        <v>52</v>
      </c>
      <c r="G317" t="s">
        <v>72</v>
      </c>
      <c r="H317" s="9">
        <v>6.48</v>
      </c>
      <c r="I317">
        <f>IF(今年月销量[[#This Row],[月份]]=MONTH(报表日期),1,0)</f>
        <v>0</v>
      </c>
    </row>
    <row r="318" spans="1:9" x14ac:dyDescent="0.2">
      <c r="A318">
        <v>1</v>
      </c>
      <c r="B318" t="s">
        <v>19</v>
      </c>
      <c r="C318" t="s">
        <v>28</v>
      </c>
      <c r="D318">
        <v>1000002091</v>
      </c>
      <c r="E318" t="s">
        <v>112</v>
      </c>
      <c r="F318" t="s">
        <v>52</v>
      </c>
      <c r="G318" t="s">
        <v>85</v>
      </c>
      <c r="H318" s="9">
        <v>252.06</v>
      </c>
      <c r="I318">
        <f>IF(今年月销量[[#This Row],[月份]]=MONTH(报表日期),1,0)</f>
        <v>0</v>
      </c>
    </row>
    <row r="319" spans="1:9" x14ac:dyDescent="0.2">
      <c r="A319">
        <v>1</v>
      </c>
      <c r="B319" t="s">
        <v>19</v>
      </c>
      <c r="C319" t="s">
        <v>28</v>
      </c>
      <c r="D319">
        <v>1000002091</v>
      </c>
      <c r="E319" t="s">
        <v>112</v>
      </c>
      <c r="F319" t="s">
        <v>52</v>
      </c>
      <c r="G319" t="s">
        <v>61</v>
      </c>
      <c r="H319" s="9">
        <v>8.52</v>
      </c>
      <c r="I319">
        <f>IF(今年月销量[[#This Row],[月份]]=MONTH(报表日期),1,0)</f>
        <v>0</v>
      </c>
    </row>
    <row r="320" spans="1:9" x14ac:dyDescent="0.2">
      <c r="A320">
        <v>1</v>
      </c>
      <c r="B320" t="s">
        <v>19</v>
      </c>
      <c r="C320" t="s">
        <v>28</v>
      </c>
      <c r="D320">
        <v>1000002091</v>
      </c>
      <c r="E320" t="s">
        <v>112</v>
      </c>
      <c r="F320" t="s">
        <v>52</v>
      </c>
      <c r="G320" t="s">
        <v>62</v>
      </c>
      <c r="H320" s="9">
        <v>15.18</v>
      </c>
      <c r="I320">
        <f>IF(今年月销量[[#This Row],[月份]]=MONTH(报表日期),1,0)</f>
        <v>0</v>
      </c>
    </row>
    <row r="321" spans="1:9" x14ac:dyDescent="0.2">
      <c r="A321">
        <v>1</v>
      </c>
      <c r="B321" t="s">
        <v>19</v>
      </c>
      <c r="C321" t="s">
        <v>28</v>
      </c>
      <c r="D321">
        <v>1000002091</v>
      </c>
      <c r="E321" t="s">
        <v>112</v>
      </c>
      <c r="F321" t="s">
        <v>44</v>
      </c>
      <c r="G321" t="s">
        <v>70</v>
      </c>
      <c r="H321" s="9">
        <v>4.32</v>
      </c>
      <c r="I321">
        <f>IF(今年月销量[[#This Row],[月份]]=MONTH(报表日期),1,0)</f>
        <v>0</v>
      </c>
    </row>
    <row r="322" spans="1:9" x14ac:dyDescent="0.2">
      <c r="A322">
        <v>1</v>
      </c>
      <c r="B322" t="s">
        <v>19</v>
      </c>
      <c r="C322" t="s">
        <v>28</v>
      </c>
      <c r="D322">
        <v>1000002091</v>
      </c>
      <c r="E322" t="s">
        <v>112</v>
      </c>
      <c r="F322" t="s">
        <v>44</v>
      </c>
      <c r="G322" t="s">
        <v>64</v>
      </c>
      <c r="H322" s="9">
        <v>59.875048951048946</v>
      </c>
      <c r="I322">
        <f>IF(今年月销量[[#This Row],[月份]]=MONTH(报表日期),1,0)</f>
        <v>0</v>
      </c>
    </row>
    <row r="323" spans="1:9" x14ac:dyDescent="0.2">
      <c r="A323">
        <v>1</v>
      </c>
      <c r="B323" t="s">
        <v>19</v>
      </c>
      <c r="C323" t="s">
        <v>28</v>
      </c>
      <c r="D323">
        <v>1000002091</v>
      </c>
      <c r="E323" t="s">
        <v>112</v>
      </c>
      <c r="F323" t="s">
        <v>46</v>
      </c>
      <c r="G323" t="s">
        <v>47</v>
      </c>
      <c r="H323" s="9">
        <v>27.852</v>
      </c>
      <c r="I323">
        <f>IF(今年月销量[[#This Row],[月份]]=MONTH(报表日期),1,0)</f>
        <v>0</v>
      </c>
    </row>
    <row r="324" spans="1:9" x14ac:dyDescent="0.2">
      <c r="A324">
        <v>1</v>
      </c>
      <c r="B324" t="s">
        <v>19</v>
      </c>
      <c r="C324" t="s">
        <v>28</v>
      </c>
      <c r="D324">
        <v>1000002237</v>
      </c>
      <c r="E324" t="s">
        <v>140</v>
      </c>
      <c r="F324" t="s">
        <v>50</v>
      </c>
      <c r="G324" t="s">
        <v>51</v>
      </c>
      <c r="H324" s="9">
        <v>190.85999999999999</v>
      </c>
      <c r="I324">
        <f>IF(今年月销量[[#This Row],[月份]]=MONTH(报表日期),1,0)</f>
        <v>0</v>
      </c>
    </row>
    <row r="325" spans="1:9" x14ac:dyDescent="0.2">
      <c r="A325">
        <v>1</v>
      </c>
      <c r="B325" t="s">
        <v>19</v>
      </c>
      <c r="C325" t="s">
        <v>28</v>
      </c>
      <c r="D325">
        <v>1000002237</v>
      </c>
      <c r="E325" t="s">
        <v>140</v>
      </c>
      <c r="F325" t="s">
        <v>48</v>
      </c>
      <c r="G325" t="s">
        <v>80</v>
      </c>
      <c r="H325" s="9">
        <v>34.260000000000005</v>
      </c>
      <c r="I325">
        <f>IF(今年月销量[[#This Row],[月份]]=MONTH(报表日期),1,0)</f>
        <v>0</v>
      </c>
    </row>
    <row r="326" spans="1:9" x14ac:dyDescent="0.2">
      <c r="A326">
        <v>1</v>
      </c>
      <c r="B326" t="s">
        <v>19</v>
      </c>
      <c r="C326" t="s">
        <v>28</v>
      </c>
      <c r="D326">
        <v>1000002237</v>
      </c>
      <c r="E326" t="s">
        <v>140</v>
      </c>
      <c r="F326" t="s">
        <v>50</v>
      </c>
      <c r="G326" t="s">
        <v>50</v>
      </c>
      <c r="H326" s="9">
        <v>19.560000000000002</v>
      </c>
      <c r="I326">
        <f>IF(今年月销量[[#This Row],[月份]]=MONTH(报表日期),1,0)</f>
        <v>0</v>
      </c>
    </row>
    <row r="327" spans="1:9" x14ac:dyDescent="0.2">
      <c r="A327">
        <v>1</v>
      </c>
      <c r="B327" t="s">
        <v>19</v>
      </c>
      <c r="C327" t="s">
        <v>28</v>
      </c>
      <c r="D327">
        <v>1000002237</v>
      </c>
      <c r="E327" t="s">
        <v>140</v>
      </c>
      <c r="F327" t="s">
        <v>50</v>
      </c>
      <c r="G327" t="s">
        <v>69</v>
      </c>
      <c r="H327" s="9">
        <v>50.460000000000008</v>
      </c>
      <c r="I327">
        <f>IF(今年月销量[[#This Row],[月份]]=MONTH(报表日期),1,0)</f>
        <v>0</v>
      </c>
    </row>
    <row r="328" spans="1:9" x14ac:dyDescent="0.2">
      <c r="A328">
        <v>1</v>
      </c>
      <c r="B328" t="s">
        <v>19</v>
      </c>
      <c r="C328" t="s">
        <v>28</v>
      </c>
      <c r="D328">
        <v>1000002237</v>
      </c>
      <c r="E328" t="s">
        <v>140</v>
      </c>
      <c r="F328" t="s">
        <v>50</v>
      </c>
      <c r="G328" t="s">
        <v>74</v>
      </c>
      <c r="H328" s="9">
        <v>9.7800000000000011</v>
      </c>
      <c r="I328">
        <f>IF(今年月销量[[#This Row],[月份]]=MONTH(报表日期),1,0)</f>
        <v>0</v>
      </c>
    </row>
    <row r="329" spans="1:9" x14ac:dyDescent="0.2">
      <c r="A329">
        <v>1</v>
      </c>
      <c r="B329" t="s">
        <v>19</v>
      </c>
      <c r="C329" t="s">
        <v>28</v>
      </c>
      <c r="D329">
        <v>1000002237</v>
      </c>
      <c r="E329" t="s">
        <v>140</v>
      </c>
      <c r="F329" t="s">
        <v>56</v>
      </c>
      <c r="G329" t="s">
        <v>57</v>
      </c>
      <c r="H329" s="9">
        <v>3.0884244791666666</v>
      </c>
      <c r="I329">
        <f>IF(今年月销量[[#This Row],[月份]]=MONTH(报表日期),1,0)</f>
        <v>0</v>
      </c>
    </row>
    <row r="330" spans="1:9" x14ac:dyDescent="0.2">
      <c r="A330">
        <v>1</v>
      </c>
      <c r="B330" t="s">
        <v>19</v>
      </c>
      <c r="C330" t="s">
        <v>9</v>
      </c>
      <c r="D330">
        <v>1000002951</v>
      </c>
      <c r="E330" t="s">
        <v>114</v>
      </c>
      <c r="F330" t="s">
        <v>48</v>
      </c>
      <c r="G330" t="s">
        <v>87</v>
      </c>
      <c r="H330" s="9">
        <v>159.06</v>
      </c>
      <c r="I330">
        <f>IF(今年月销量[[#This Row],[月份]]=MONTH(报表日期),1,0)</f>
        <v>0</v>
      </c>
    </row>
    <row r="331" spans="1:9" x14ac:dyDescent="0.2">
      <c r="A331">
        <v>1</v>
      </c>
      <c r="B331" t="s">
        <v>19</v>
      </c>
      <c r="C331" t="s">
        <v>9</v>
      </c>
      <c r="D331">
        <v>1000002951</v>
      </c>
      <c r="E331" t="s">
        <v>114</v>
      </c>
      <c r="F331" t="s">
        <v>50</v>
      </c>
      <c r="G331" t="s">
        <v>51</v>
      </c>
      <c r="H331" s="9">
        <v>117.05759999999999</v>
      </c>
      <c r="I331">
        <f>IF(今年月销量[[#This Row],[月份]]=MONTH(报表日期),1,0)</f>
        <v>0</v>
      </c>
    </row>
    <row r="332" spans="1:9" x14ac:dyDescent="0.2">
      <c r="A332">
        <v>1</v>
      </c>
      <c r="B332" t="s">
        <v>19</v>
      </c>
      <c r="C332" t="s">
        <v>9</v>
      </c>
      <c r="D332">
        <v>1000002951</v>
      </c>
      <c r="E332" t="s">
        <v>114</v>
      </c>
      <c r="F332" t="s">
        <v>48</v>
      </c>
      <c r="G332" t="s">
        <v>80</v>
      </c>
      <c r="H332" s="9">
        <v>78.3</v>
      </c>
      <c r="I332">
        <f>IF(今年月销量[[#This Row],[月份]]=MONTH(报表日期),1,0)</f>
        <v>0</v>
      </c>
    </row>
    <row r="333" spans="1:9" x14ac:dyDescent="0.2">
      <c r="A333">
        <v>1</v>
      </c>
      <c r="B333" t="s">
        <v>19</v>
      </c>
      <c r="C333" t="s">
        <v>9</v>
      </c>
      <c r="D333">
        <v>1000002951</v>
      </c>
      <c r="E333" t="s">
        <v>114</v>
      </c>
      <c r="F333" t="s">
        <v>58</v>
      </c>
      <c r="G333" t="s">
        <v>73</v>
      </c>
      <c r="H333" s="9">
        <v>23.1264</v>
      </c>
      <c r="I333">
        <f>IF(今年月销量[[#This Row],[月份]]=MONTH(报表日期),1,0)</f>
        <v>0</v>
      </c>
    </row>
    <row r="334" spans="1:9" x14ac:dyDescent="0.2">
      <c r="A334">
        <v>1</v>
      </c>
      <c r="B334" t="s">
        <v>19</v>
      </c>
      <c r="C334" t="s">
        <v>9</v>
      </c>
      <c r="D334">
        <v>1000002951</v>
      </c>
      <c r="E334" t="s">
        <v>114</v>
      </c>
      <c r="F334" t="s">
        <v>58</v>
      </c>
      <c r="G334" t="s">
        <v>76</v>
      </c>
      <c r="H334" s="9">
        <v>55.835850183150185</v>
      </c>
      <c r="I334">
        <f>IF(今年月销量[[#This Row],[月份]]=MONTH(报表日期),1,0)</f>
        <v>0</v>
      </c>
    </row>
    <row r="335" spans="1:9" x14ac:dyDescent="0.2">
      <c r="A335">
        <v>1</v>
      </c>
      <c r="B335" t="s">
        <v>19</v>
      </c>
      <c r="C335" t="s">
        <v>9</v>
      </c>
      <c r="D335">
        <v>1000002951</v>
      </c>
      <c r="E335" t="s">
        <v>114</v>
      </c>
      <c r="F335" t="s">
        <v>48</v>
      </c>
      <c r="G335" t="s">
        <v>48</v>
      </c>
      <c r="H335" s="9">
        <v>213.76080000000002</v>
      </c>
      <c r="I335">
        <f>IF(今年月销量[[#This Row],[月份]]=MONTH(报表日期),1,0)</f>
        <v>0</v>
      </c>
    </row>
    <row r="336" spans="1:9" x14ac:dyDescent="0.2">
      <c r="A336">
        <v>1</v>
      </c>
      <c r="B336" t="s">
        <v>19</v>
      </c>
      <c r="C336" t="s">
        <v>9</v>
      </c>
      <c r="D336">
        <v>1000002951</v>
      </c>
      <c r="E336" t="s">
        <v>114</v>
      </c>
      <c r="F336" t="s">
        <v>50</v>
      </c>
      <c r="G336" t="s">
        <v>74</v>
      </c>
      <c r="H336" s="9">
        <v>34.200000000000003</v>
      </c>
      <c r="I336">
        <f>IF(今年月销量[[#This Row],[月份]]=MONTH(报表日期),1,0)</f>
        <v>0</v>
      </c>
    </row>
    <row r="337" spans="1:9" x14ac:dyDescent="0.2">
      <c r="A337">
        <v>1</v>
      </c>
      <c r="B337" t="s">
        <v>19</v>
      </c>
      <c r="C337" t="s">
        <v>9</v>
      </c>
      <c r="D337">
        <v>1000002951</v>
      </c>
      <c r="E337" t="s">
        <v>114</v>
      </c>
      <c r="F337" t="s">
        <v>52</v>
      </c>
      <c r="G337" t="s">
        <v>85</v>
      </c>
      <c r="H337" s="9">
        <v>129.78</v>
      </c>
      <c r="I337">
        <f>IF(今年月销量[[#This Row],[月份]]=MONTH(报表日期),1,0)</f>
        <v>0</v>
      </c>
    </row>
    <row r="338" spans="1:9" x14ac:dyDescent="0.2">
      <c r="A338">
        <v>1</v>
      </c>
      <c r="B338" t="s">
        <v>19</v>
      </c>
      <c r="C338" t="s">
        <v>9</v>
      </c>
      <c r="D338">
        <v>1000002951</v>
      </c>
      <c r="E338" t="s">
        <v>114</v>
      </c>
      <c r="F338" t="s">
        <v>52</v>
      </c>
      <c r="G338" t="s">
        <v>75</v>
      </c>
      <c r="H338" s="9">
        <v>4.4304000000000006</v>
      </c>
      <c r="I338">
        <f>IF(今年月销量[[#This Row],[月份]]=MONTH(报表日期),1,0)</f>
        <v>0</v>
      </c>
    </row>
    <row r="339" spans="1:9" x14ac:dyDescent="0.2">
      <c r="A339">
        <v>1</v>
      </c>
      <c r="B339" t="s">
        <v>19</v>
      </c>
      <c r="C339" t="s">
        <v>9</v>
      </c>
      <c r="D339">
        <v>1000002951</v>
      </c>
      <c r="E339" t="s">
        <v>114</v>
      </c>
      <c r="F339" t="s">
        <v>44</v>
      </c>
      <c r="G339" t="s">
        <v>70</v>
      </c>
      <c r="H339" s="9">
        <v>2.16</v>
      </c>
      <c r="I339">
        <f>IF(今年月销量[[#This Row],[月份]]=MONTH(报表日期),1,0)</f>
        <v>0</v>
      </c>
    </row>
    <row r="340" spans="1:9" x14ac:dyDescent="0.2">
      <c r="A340">
        <v>1</v>
      </c>
      <c r="B340" t="s">
        <v>19</v>
      </c>
      <c r="C340" t="s">
        <v>14</v>
      </c>
      <c r="D340">
        <v>1000001035</v>
      </c>
      <c r="E340" t="s">
        <v>147</v>
      </c>
      <c r="F340" t="s">
        <v>48</v>
      </c>
      <c r="G340" t="s">
        <v>87</v>
      </c>
      <c r="H340" s="9">
        <v>4.8600000000000003</v>
      </c>
      <c r="I340">
        <f>IF(今年月销量[[#This Row],[月份]]=MONTH(报表日期),1,0)</f>
        <v>0</v>
      </c>
    </row>
    <row r="341" spans="1:9" x14ac:dyDescent="0.2">
      <c r="A341">
        <v>1</v>
      </c>
      <c r="B341" t="s">
        <v>19</v>
      </c>
      <c r="C341" t="s">
        <v>14</v>
      </c>
      <c r="D341">
        <v>1000001035</v>
      </c>
      <c r="E341" t="s">
        <v>147</v>
      </c>
      <c r="F341" t="s">
        <v>58</v>
      </c>
      <c r="G341" t="s">
        <v>76</v>
      </c>
      <c r="H341" s="9">
        <v>13.939350427350428</v>
      </c>
      <c r="I341">
        <f>IF(今年月销量[[#This Row],[月份]]=MONTH(报表日期),1,0)</f>
        <v>0</v>
      </c>
    </row>
    <row r="342" spans="1:9" x14ac:dyDescent="0.2">
      <c r="A342">
        <v>1</v>
      </c>
      <c r="B342" t="s">
        <v>19</v>
      </c>
      <c r="C342" t="s">
        <v>14</v>
      </c>
      <c r="D342">
        <v>1000001035</v>
      </c>
      <c r="E342" t="s">
        <v>147</v>
      </c>
      <c r="F342" t="s">
        <v>48</v>
      </c>
      <c r="G342" t="s">
        <v>48</v>
      </c>
      <c r="H342" s="9">
        <v>23.284800000000001</v>
      </c>
      <c r="I342">
        <f>IF(今年月销量[[#This Row],[月份]]=MONTH(报表日期),1,0)</f>
        <v>0</v>
      </c>
    </row>
    <row r="343" spans="1:9" x14ac:dyDescent="0.2">
      <c r="A343">
        <v>1</v>
      </c>
      <c r="B343" t="s">
        <v>19</v>
      </c>
      <c r="C343" t="s">
        <v>14</v>
      </c>
      <c r="D343">
        <v>1000001035</v>
      </c>
      <c r="E343" t="s">
        <v>147</v>
      </c>
      <c r="F343" t="s">
        <v>50</v>
      </c>
      <c r="G343" t="s">
        <v>69</v>
      </c>
      <c r="H343" s="9">
        <v>106.6824</v>
      </c>
      <c r="I343">
        <f>IF(今年月销量[[#This Row],[月份]]=MONTH(报表日期),1,0)</f>
        <v>0</v>
      </c>
    </row>
    <row r="344" spans="1:9" x14ac:dyDescent="0.2">
      <c r="A344">
        <v>1</v>
      </c>
      <c r="B344" t="s">
        <v>19</v>
      </c>
      <c r="C344" t="s">
        <v>14</v>
      </c>
      <c r="D344">
        <v>1000001035</v>
      </c>
      <c r="E344" t="s">
        <v>147</v>
      </c>
      <c r="F344" t="s">
        <v>58</v>
      </c>
      <c r="G344" t="s">
        <v>59</v>
      </c>
      <c r="H344" s="9">
        <v>46.648800000000001</v>
      </c>
      <c r="I344">
        <f>IF(今年月销量[[#This Row],[月份]]=MONTH(报表日期),1,0)</f>
        <v>0</v>
      </c>
    </row>
    <row r="345" spans="1:9" x14ac:dyDescent="0.2">
      <c r="A345">
        <v>1</v>
      </c>
      <c r="B345" t="s">
        <v>19</v>
      </c>
      <c r="C345" t="s">
        <v>14</v>
      </c>
      <c r="D345">
        <v>1000001035</v>
      </c>
      <c r="E345" t="s">
        <v>147</v>
      </c>
      <c r="F345" t="s">
        <v>58</v>
      </c>
      <c r="G345" t="s">
        <v>59</v>
      </c>
      <c r="H345" s="9">
        <v>2.0591999999999997</v>
      </c>
      <c r="I345">
        <f>IF(今年月销量[[#This Row],[月份]]=MONTH(报表日期),1,0)</f>
        <v>0</v>
      </c>
    </row>
    <row r="346" spans="1:9" x14ac:dyDescent="0.2">
      <c r="A346">
        <v>1</v>
      </c>
      <c r="B346" t="s">
        <v>19</v>
      </c>
      <c r="C346" t="s">
        <v>14</v>
      </c>
      <c r="D346">
        <v>1000001035</v>
      </c>
      <c r="E346" t="s">
        <v>147</v>
      </c>
      <c r="F346" t="s">
        <v>58</v>
      </c>
      <c r="G346" t="s">
        <v>65</v>
      </c>
      <c r="H346" s="9">
        <v>2.4000000000000004</v>
      </c>
      <c r="I346">
        <f>IF(今年月销量[[#This Row],[月份]]=MONTH(报表日期),1,0)</f>
        <v>0</v>
      </c>
    </row>
    <row r="347" spans="1:9" x14ac:dyDescent="0.2">
      <c r="A347">
        <v>1</v>
      </c>
      <c r="B347" t="s">
        <v>19</v>
      </c>
      <c r="C347" t="s">
        <v>14</v>
      </c>
      <c r="D347">
        <v>1000001035</v>
      </c>
      <c r="E347" t="s">
        <v>147</v>
      </c>
      <c r="F347" t="s">
        <v>52</v>
      </c>
      <c r="G347" t="s">
        <v>85</v>
      </c>
      <c r="H347" s="9">
        <v>37.382399107142852</v>
      </c>
      <c r="I347">
        <f>IF(今年月销量[[#This Row],[月份]]=MONTH(报表日期),1,0)</f>
        <v>0</v>
      </c>
    </row>
    <row r="348" spans="1:9" x14ac:dyDescent="0.2">
      <c r="A348">
        <v>1</v>
      </c>
      <c r="B348" t="s">
        <v>19</v>
      </c>
      <c r="C348" t="s">
        <v>14</v>
      </c>
      <c r="D348">
        <v>1000001035</v>
      </c>
      <c r="E348" t="s">
        <v>147</v>
      </c>
      <c r="F348" t="s">
        <v>52</v>
      </c>
      <c r="G348" t="s">
        <v>75</v>
      </c>
      <c r="H348" s="9">
        <v>4.4304000000000006</v>
      </c>
      <c r="I348">
        <f>IF(今年月销量[[#This Row],[月份]]=MONTH(报表日期),1,0)</f>
        <v>0</v>
      </c>
    </row>
    <row r="349" spans="1:9" x14ac:dyDescent="0.2">
      <c r="A349">
        <v>1</v>
      </c>
      <c r="B349" t="s">
        <v>19</v>
      </c>
      <c r="C349" t="s">
        <v>14</v>
      </c>
      <c r="D349">
        <v>1000001035</v>
      </c>
      <c r="E349" t="s">
        <v>147</v>
      </c>
      <c r="F349" t="s">
        <v>46</v>
      </c>
      <c r="G349" t="s">
        <v>47</v>
      </c>
      <c r="H349" s="9">
        <v>7.216800000000001</v>
      </c>
      <c r="I349">
        <f>IF(今年月销量[[#This Row],[月份]]=MONTH(报表日期),1,0)</f>
        <v>0</v>
      </c>
    </row>
    <row r="350" spans="1:9" x14ac:dyDescent="0.2">
      <c r="A350">
        <v>1</v>
      </c>
      <c r="B350" t="s">
        <v>19</v>
      </c>
      <c r="C350" t="s">
        <v>14</v>
      </c>
      <c r="D350">
        <v>1000003467</v>
      </c>
      <c r="E350" t="s">
        <v>168</v>
      </c>
      <c r="F350" t="s">
        <v>50</v>
      </c>
      <c r="G350" t="s">
        <v>51</v>
      </c>
      <c r="H350" s="9">
        <v>17.04</v>
      </c>
      <c r="I350">
        <f>IF(今年月销量[[#This Row],[月份]]=MONTH(报表日期),1,0)</f>
        <v>0</v>
      </c>
    </row>
    <row r="351" spans="1:9" x14ac:dyDescent="0.2">
      <c r="A351">
        <v>1</v>
      </c>
      <c r="B351" t="s">
        <v>19</v>
      </c>
      <c r="C351" t="s">
        <v>14</v>
      </c>
      <c r="D351">
        <v>1000003467</v>
      </c>
      <c r="E351" t="s">
        <v>168</v>
      </c>
      <c r="F351" t="s">
        <v>48</v>
      </c>
      <c r="G351" t="s">
        <v>80</v>
      </c>
      <c r="H351" s="9">
        <v>14.64</v>
      </c>
      <c r="I351">
        <f>IF(今年月销量[[#This Row],[月份]]=MONTH(报表日期),1,0)</f>
        <v>0</v>
      </c>
    </row>
    <row r="352" spans="1:9" x14ac:dyDescent="0.2">
      <c r="A352">
        <v>1</v>
      </c>
      <c r="B352" t="s">
        <v>19</v>
      </c>
      <c r="C352" t="s">
        <v>14</v>
      </c>
      <c r="D352">
        <v>1000003467</v>
      </c>
      <c r="E352" t="s">
        <v>168</v>
      </c>
      <c r="F352" t="s">
        <v>58</v>
      </c>
      <c r="G352" t="s">
        <v>76</v>
      </c>
      <c r="H352" s="9">
        <v>8.1577509157509169</v>
      </c>
      <c r="I352">
        <f>IF(今年月销量[[#This Row],[月份]]=MONTH(报表日期),1,0)</f>
        <v>0</v>
      </c>
    </row>
    <row r="353" spans="1:9" x14ac:dyDescent="0.2">
      <c r="A353">
        <v>1</v>
      </c>
      <c r="B353" t="s">
        <v>19</v>
      </c>
      <c r="C353" t="s">
        <v>14</v>
      </c>
      <c r="D353">
        <v>1000003467</v>
      </c>
      <c r="E353" t="s">
        <v>168</v>
      </c>
      <c r="F353" t="s">
        <v>50</v>
      </c>
      <c r="G353" t="s">
        <v>50</v>
      </c>
      <c r="H353" s="9">
        <v>7.32</v>
      </c>
      <c r="I353">
        <f>IF(今年月销量[[#This Row],[月份]]=MONTH(报表日期),1,0)</f>
        <v>0</v>
      </c>
    </row>
    <row r="354" spans="1:9" x14ac:dyDescent="0.2">
      <c r="A354">
        <v>1</v>
      </c>
      <c r="B354" t="s">
        <v>19</v>
      </c>
      <c r="C354" t="s">
        <v>14</v>
      </c>
      <c r="D354">
        <v>1000003467</v>
      </c>
      <c r="E354" t="s">
        <v>168</v>
      </c>
      <c r="F354" t="s">
        <v>50</v>
      </c>
      <c r="G354" t="s">
        <v>69</v>
      </c>
      <c r="H354" s="9">
        <v>105.96967587650445</v>
      </c>
      <c r="I354">
        <f>IF(今年月销量[[#This Row],[月份]]=MONTH(报表日期),1,0)</f>
        <v>0</v>
      </c>
    </row>
    <row r="355" spans="1:9" x14ac:dyDescent="0.2">
      <c r="A355">
        <v>1</v>
      </c>
      <c r="B355" t="s">
        <v>19</v>
      </c>
      <c r="C355" t="s">
        <v>14</v>
      </c>
      <c r="D355">
        <v>1000003467</v>
      </c>
      <c r="E355" t="s">
        <v>168</v>
      </c>
      <c r="F355" t="s">
        <v>50</v>
      </c>
      <c r="G355" t="s">
        <v>69</v>
      </c>
      <c r="H355" s="9">
        <v>95.908875426656692</v>
      </c>
      <c r="I355">
        <f>IF(今年月销量[[#This Row],[月份]]=MONTH(报表日期),1,0)</f>
        <v>0</v>
      </c>
    </row>
    <row r="356" spans="1:9" x14ac:dyDescent="0.2">
      <c r="A356">
        <v>1</v>
      </c>
      <c r="B356" t="s">
        <v>19</v>
      </c>
      <c r="C356" t="s">
        <v>14</v>
      </c>
      <c r="D356">
        <v>1000003467</v>
      </c>
      <c r="E356" t="s">
        <v>168</v>
      </c>
      <c r="F356" t="s">
        <v>58</v>
      </c>
      <c r="G356" t="s">
        <v>59</v>
      </c>
      <c r="H356" s="9">
        <v>16.711199999999998</v>
      </c>
      <c r="I356">
        <f>IF(今年月销量[[#This Row],[月份]]=MONTH(报表日期),1,0)</f>
        <v>0</v>
      </c>
    </row>
    <row r="357" spans="1:9" x14ac:dyDescent="0.2">
      <c r="A357">
        <v>1</v>
      </c>
      <c r="B357" t="s">
        <v>19</v>
      </c>
      <c r="C357" t="s">
        <v>14</v>
      </c>
      <c r="D357">
        <v>1000003467</v>
      </c>
      <c r="E357" t="s">
        <v>168</v>
      </c>
      <c r="F357" t="s">
        <v>52</v>
      </c>
      <c r="G357" t="s">
        <v>85</v>
      </c>
      <c r="H357" s="9">
        <v>7.4198380952380951</v>
      </c>
      <c r="I357">
        <f>IF(今年月销量[[#This Row],[月份]]=MONTH(报表日期),1,0)</f>
        <v>0</v>
      </c>
    </row>
    <row r="358" spans="1:9" x14ac:dyDescent="0.2">
      <c r="A358">
        <v>1</v>
      </c>
      <c r="B358" t="s">
        <v>19</v>
      </c>
      <c r="C358" t="s">
        <v>14</v>
      </c>
      <c r="D358">
        <v>1000003467</v>
      </c>
      <c r="E358" t="s">
        <v>168</v>
      </c>
      <c r="F358" t="s">
        <v>52</v>
      </c>
      <c r="G358" t="s">
        <v>75</v>
      </c>
      <c r="H358" s="9">
        <v>4.4304000000000006</v>
      </c>
      <c r="I358">
        <f>IF(今年月销量[[#This Row],[月份]]=MONTH(报表日期),1,0)</f>
        <v>0</v>
      </c>
    </row>
    <row r="359" spans="1:9" x14ac:dyDescent="0.2">
      <c r="A359">
        <v>1</v>
      </c>
      <c r="B359" t="s">
        <v>19</v>
      </c>
      <c r="C359" t="s">
        <v>14</v>
      </c>
      <c r="D359">
        <v>1000003467</v>
      </c>
      <c r="E359" t="s">
        <v>168</v>
      </c>
      <c r="F359" t="s">
        <v>56</v>
      </c>
      <c r="G359" t="s">
        <v>57</v>
      </c>
      <c r="H359" s="9">
        <v>18.530924479166668</v>
      </c>
      <c r="I359">
        <f>IF(今年月销量[[#This Row],[月份]]=MONTH(报表日期),1,0)</f>
        <v>0</v>
      </c>
    </row>
    <row r="360" spans="1:9" x14ac:dyDescent="0.2">
      <c r="A360">
        <v>1</v>
      </c>
      <c r="B360" t="s">
        <v>19</v>
      </c>
      <c r="C360" t="s">
        <v>14</v>
      </c>
      <c r="D360">
        <v>1000003467</v>
      </c>
      <c r="E360" t="s">
        <v>168</v>
      </c>
      <c r="F360" t="s">
        <v>46</v>
      </c>
      <c r="G360" t="s">
        <v>47</v>
      </c>
      <c r="H360" s="9">
        <v>7.1424000000000003</v>
      </c>
      <c r="I360">
        <f>IF(今年月销量[[#This Row],[月份]]=MONTH(报表日期),1,0)</f>
        <v>0</v>
      </c>
    </row>
    <row r="361" spans="1:9" x14ac:dyDescent="0.2">
      <c r="A361">
        <v>1</v>
      </c>
      <c r="B361" t="s">
        <v>19</v>
      </c>
      <c r="C361" t="s">
        <v>14</v>
      </c>
      <c r="D361">
        <v>1000003467</v>
      </c>
      <c r="E361" t="s">
        <v>168</v>
      </c>
      <c r="F361" t="s">
        <v>46</v>
      </c>
      <c r="G361" t="s">
        <v>47</v>
      </c>
      <c r="H361" s="9">
        <v>10.428000000000001</v>
      </c>
      <c r="I361">
        <f>IF(今年月销量[[#This Row],[月份]]=MONTH(报表日期),1,0)</f>
        <v>0</v>
      </c>
    </row>
    <row r="362" spans="1:9" x14ac:dyDescent="0.2">
      <c r="A362">
        <v>1</v>
      </c>
      <c r="B362" t="s">
        <v>20</v>
      </c>
      <c r="C362" t="s">
        <v>25</v>
      </c>
      <c r="D362">
        <v>1000000062</v>
      </c>
      <c r="E362" t="s">
        <v>104</v>
      </c>
      <c r="F362" t="s">
        <v>48</v>
      </c>
      <c r="G362" t="s">
        <v>87</v>
      </c>
      <c r="H362" s="9">
        <v>1044.7199999999998</v>
      </c>
      <c r="I362">
        <f>IF(今年月销量[[#This Row],[月份]]=MONTH(报表日期),1,0)</f>
        <v>0</v>
      </c>
    </row>
    <row r="363" spans="1:9" x14ac:dyDescent="0.2">
      <c r="A363">
        <v>1</v>
      </c>
      <c r="B363" t="s">
        <v>20</v>
      </c>
      <c r="C363" t="s">
        <v>25</v>
      </c>
      <c r="D363">
        <v>1000000062</v>
      </c>
      <c r="E363" t="s">
        <v>104</v>
      </c>
      <c r="F363" t="s">
        <v>48</v>
      </c>
      <c r="G363" t="s">
        <v>49</v>
      </c>
      <c r="H363" s="9">
        <v>4.26</v>
      </c>
      <c r="I363">
        <f>IF(今年月销量[[#This Row],[月份]]=MONTH(报表日期),1,0)</f>
        <v>0</v>
      </c>
    </row>
    <row r="364" spans="1:9" x14ac:dyDescent="0.2">
      <c r="A364">
        <v>1</v>
      </c>
      <c r="B364" t="s">
        <v>20</v>
      </c>
      <c r="C364" t="s">
        <v>25</v>
      </c>
      <c r="D364">
        <v>1000000062</v>
      </c>
      <c r="E364" t="s">
        <v>104</v>
      </c>
      <c r="F364" t="s">
        <v>50</v>
      </c>
      <c r="G364" t="s">
        <v>51</v>
      </c>
      <c r="H364" s="9">
        <v>33.501599999999996</v>
      </c>
      <c r="I364">
        <f>IF(今年月销量[[#This Row],[月份]]=MONTH(报表日期),1,0)</f>
        <v>0</v>
      </c>
    </row>
    <row r="365" spans="1:9" x14ac:dyDescent="0.2">
      <c r="A365">
        <v>1</v>
      </c>
      <c r="B365" t="s">
        <v>20</v>
      </c>
      <c r="C365" t="s">
        <v>25</v>
      </c>
      <c r="D365">
        <v>1000000062</v>
      </c>
      <c r="E365" t="s">
        <v>104</v>
      </c>
      <c r="F365" t="s">
        <v>48</v>
      </c>
      <c r="G365" t="s">
        <v>86</v>
      </c>
      <c r="H365" s="9">
        <v>45.66</v>
      </c>
      <c r="I365">
        <f>IF(今年月销量[[#This Row],[月份]]=MONTH(报表日期),1,0)</f>
        <v>0</v>
      </c>
    </row>
    <row r="366" spans="1:9" x14ac:dyDescent="0.2">
      <c r="A366">
        <v>1</v>
      </c>
      <c r="B366" t="s">
        <v>20</v>
      </c>
      <c r="C366" t="s">
        <v>25</v>
      </c>
      <c r="D366">
        <v>1000000062</v>
      </c>
      <c r="E366" t="s">
        <v>104</v>
      </c>
      <c r="F366" t="s">
        <v>48</v>
      </c>
      <c r="G366" t="s">
        <v>86</v>
      </c>
      <c r="H366" s="9">
        <v>134.00639999999999</v>
      </c>
      <c r="I366">
        <f>IF(今年月销量[[#This Row],[月份]]=MONTH(报表日期),1,0)</f>
        <v>0</v>
      </c>
    </row>
    <row r="367" spans="1:9" x14ac:dyDescent="0.2">
      <c r="A367">
        <v>1</v>
      </c>
      <c r="B367" t="s">
        <v>20</v>
      </c>
      <c r="C367" t="s">
        <v>25</v>
      </c>
      <c r="D367">
        <v>1000000062</v>
      </c>
      <c r="E367" t="s">
        <v>104</v>
      </c>
      <c r="F367" t="s">
        <v>48</v>
      </c>
      <c r="G367" t="s">
        <v>80</v>
      </c>
      <c r="H367" s="9">
        <v>19.92719965277778</v>
      </c>
      <c r="I367">
        <f>IF(今年月销量[[#This Row],[月份]]=MONTH(报表日期),1,0)</f>
        <v>0</v>
      </c>
    </row>
    <row r="368" spans="1:9" x14ac:dyDescent="0.2">
      <c r="A368">
        <v>1</v>
      </c>
      <c r="B368" t="s">
        <v>20</v>
      </c>
      <c r="C368" t="s">
        <v>25</v>
      </c>
      <c r="D368">
        <v>1000000062</v>
      </c>
      <c r="E368" t="s">
        <v>104</v>
      </c>
      <c r="F368" t="s">
        <v>48</v>
      </c>
      <c r="G368" t="s">
        <v>80</v>
      </c>
      <c r="H368" s="9">
        <v>100.32</v>
      </c>
      <c r="I368">
        <f>IF(今年月销量[[#This Row],[月份]]=MONTH(报表日期),1,0)</f>
        <v>0</v>
      </c>
    </row>
    <row r="369" spans="1:9" x14ac:dyDescent="0.2">
      <c r="A369">
        <v>1</v>
      </c>
      <c r="B369" t="s">
        <v>20</v>
      </c>
      <c r="C369" t="s">
        <v>25</v>
      </c>
      <c r="D369">
        <v>1000000062</v>
      </c>
      <c r="E369" t="s">
        <v>104</v>
      </c>
      <c r="F369" t="s">
        <v>58</v>
      </c>
      <c r="G369" t="s">
        <v>76</v>
      </c>
      <c r="H369" s="9">
        <v>37.303350961538463</v>
      </c>
      <c r="I369">
        <f>IF(今年月销量[[#This Row],[月份]]=MONTH(报表日期),1,0)</f>
        <v>0</v>
      </c>
    </row>
    <row r="370" spans="1:9" x14ac:dyDescent="0.2">
      <c r="A370">
        <v>1</v>
      </c>
      <c r="B370" t="s">
        <v>20</v>
      </c>
      <c r="C370" t="s">
        <v>25</v>
      </c>
      <c r="D370">
        <v>1000000062</v>
      </c>
      <c r="E370" t="s">
        <v>104</v>
      </c>
      <c r="F370" t="s">
        <v>48</v>
      </c>
      <c r="G370" t="s">
        <v>48</v>
      </c>
      <c r="H370" s="9">
        <v>112.7016</v>
      </c>
      <c r="I370">
        <f>IF(今年月销量[[#This Row],[月份]]=MONTH(报表日期),1,0)</f>
        <v>0</v>
      </c>
    </row>
    <row r="371" spans="1:9" x14ac:dyDescent="0.2">
      <c r="A371">
        <v>1</v>
      </c>
      <c r="B371" t="s">
        <v>20</v>
      </c>
      <c r="C371" t="s">
        <v>25</v>
      </c>
      <c r="D371">
        <v>1000000062</v>
      </c>
      <c r="E371" t="s">
        <v>104</v>
      </c>
      <c r="F371" t="s">
        <v>50</v>
      </c>
      <c r="G371" t="s">
        <v>69</v>
      </c>
      <c r="H371" s="9">
        <v>26.1</v>
      </c>
      <c r="I371">
        <f>IF(今年月销量[[#This Row],[月份]]=MONTH(报表日期),1,0)</f>
        <v>0</v>
      </c>
    </row>
    <row r="372" spans="1:9" x14ac:dyDescent="0.2">
      <c r="A372">
        <v>1</v>
      </c>
      <c r="B372" t="s">
        <v>20</v>
      </c>
      <c r="C372" t="s">
        <v>25</v>
      </c>
      <c r="D372">
        <v>1000000062</v>
      </c>
      <c r="E372" t="s">
        <v>104</v>
      </c>
      <c r="F372" t="s">
        <v>50</v>
      </c>
      <c r="G372" t="s">
        <v>74</v>
      </c>
      <c r="H372" s="9">
        <v>797.52</v>
      </c>
      <c r="I372">
        <f>IF(今年月销量[[#This Row],[月份]]=MONTH(报表日期),1,0)</f>
        <v>0</v>
      </c>
    </row>
    <row r="373" spans="1:9" x14ac:dyDescent="0.2">
      <c r="A373">
        <v>1</v>
      </c>
      <c r="B373" t="s">
        <v>20</v>
      </c>
      <c r="C373" t="s">
        <v>25</v>
      </c>
      <c r="D373">
        <v>1000000062</v>
      </c>
      <c r="E373" t="s">
        <v>104</v>
      </c>
      <c r="F373" t="s">
        <v>58</v>
      </c>
      <c r="G373" t="s">
        <v>59</v>
      </c>
      <c r="H373" s="9">
        <v>2.9303267326732674</v>
      </c>
      <c r="I373">
        <f>IF(今年月销量[[#This Row],[月份]]=MONTH(报表日期),1,0)</f>
        <v>0</v>
      </c>
    </row>
    <row r="374" spans="1:9" x14ac:dyDescent="0.2">
      <c r="A374">
        <v>1</v>
      </c>
      <c r="B374" t="s">
        <v>20</v>
      </c>
      <c r="C374" t="s">
        <v>25</v>
      </c>
      <c r="D374">
        <v>1000000062</v>
      </c>
      <c r="E374" t="s">
        <v>104</v>
      </c>
      <c r="F374" t="s">
        <v>58</v>
      </c>
      <c r="G374" t="s">
        <v>59</v>
      </c>
      <c r="H374" s="9">
        <v>234.51119999999997</v>
      </c>
      <c r="I374">
        <f>IF(今年月销量[[#This Row],[月份]]=MONTH(报表日期),1,0)</f>
        <v>0</v>
      </c>
    </row>
    <row r="375" spans="1:9" x14ac:dyDescent="0.2">
      <c r="A375">
        <v>1</v>
      </c>
      <c r="B375" t="s">
        <v>20</v>
      </c>
      <c r="C375" t="s">
        <v>25</v>
      </c>
      <c r="D375">
        <v>1000000062</v>
      </c>
      <c r="E375" t="s">
        <v>104</v>
      </c>
      <c r="F375" t="s">
        <v>52</v>
      </c>
      <c r="G375" t="s">
        <v>72</v>
      </c>
      <c r="H375" s="9">
        <v>117.48</v>
      </c>
      <c r="I375">
        <f>IF(今年月销量[[#This Row],[月份]]=MONTH(报表日期),1,0)</f>
        <v>0</v>
      </c>
    </row>
    <row r="376" spans="1:9" x14ac:dyDescent="0.2">
      <c r="A376">
        <v>1</v>
      </c>
      <c r="B376" t="s">
        <v>20</v>
      </c>
      <c r="C376" t="s">
        <v>25</v>
      </c>
      <c r="D376">
        <v>1000000062</v>
      </c>
      <c r="E376" t="s">
        <v>104</v>
      </c>
      <c r="F376" t="s">
        <v>52</v>
      </c>
      <c r="G376" t="s">
        <v>85</v>
      </c>
      <c r="H376" s="9">
        <v>237.23999999999998</v>
      </c>
      <c r="I376">
        <f>IF(今年月销量[[#This Row],[月份]]=MONTH(报表日期),1,0)</f>
        <v>0</v>
      </c>
    </row>
    <row r="377" spans="1:9" x14ac:dyDescent="0.2">
      <c r="A377">
        <v>1</v>
      </c>
      <c r="B377" t="s">
        <v>20</v>
      </c>
      <c r="C377" t="s">
        <v>25</v>
      </c>
      <c r="D377">
        <v>1000000062</v>
      </c>
      <c r="E377" t="s">
        <v>104</v>
      </c>
      <c r="F377" t="s">
        <v>52</v>
      </c>
      <c r="G377" t="s">
        <v>61</v>
      </c>
      <c r="H377" s="9">
        <v>4.26</v>
      </c>
      <c r="I377">
        <f>IF(今年月销量[[#This Row],[月份]]=MONTH(报表日期),1,0)</f>
        <v>0</v>
      </c>
    </row>
    <row r="378" spans="1:9" x14ac:dyDescent="0.2">
      <c r="A378">
        <v>1</v>
      </c>
      <c r="B378" t="s">
        <v>20</v>
      </c>
      <c r="C378" t="s">
        <v>25</v>
      </c>
      <c r="D378">
        <v>1000000062</v>
      </c>
      <c r="E378" t="s">
        <v>104</v>
      </c>
      <c r="F378" t="s">
        <v>52</v>
      </c>
      <c r="G378" t="s">
        <v>61</v>
      </c>
      <c r="H378" s="9">
        <v>4.26</v>
      </c>
      <c r="I378">
        <f>IF(今年月销量[[#This Row],[月份]]=MONTH(报表日期),1,0)</f>
        <v>0</v>
      </c>
    </row>
    <row r="379" spans="1:9" x14ac:dyDescent="0.2">
      <c r="A379">
        <v>1</v>
      </c>
      <c r="B379" t="s">
        <v>20</v>
      </c>
      <c r="C379" t="s">
        <v>25</v>
      </c>
      <c r="D379">
        <v>1000000062</v>
      </c>
      <c r="E379" t="s">
        <v>104</v>
      </c>
      <c r="F379" t="s">
        <v>44</v>
      </c>
      <c r="G379" t="s">
        <v>81</v>
      </c>
      <c r="H379" s="9">
        <v>2.4</v>
      </c>
      <c r="I379">
        <f>IF(今年月销量[[#This Row],[月份]]=MONTH(报表日期),1,0)</f>
        <v>0</v>
      </c>
    </row>
    <row r="380" spans="1:9" x14ac:dyDescent="0.2">
      <c r="A380">
        <v>1</v>
      </c>
      <c r="B380" t="s">
        <v>20</v>
      </c>
      <c r="C380" t="s">
        <v>25</v>
      </c>
      <c r="D380">
        <v>1000000062</v>
      </c>
      <c r="E380" t="s">
        <v>104</v>
      </c>
      <c r="F380" t="s">
        <v>46</v>
      </c>
      <c r="G380" t="s">
        <v>47</v>
      </c>
      <c r="H380" s="9">
        <v>111.67200000000001</v>
      </c>
      <c r="I380">
        <f>IF(今年月销量[[#This Row],[月份]]=MONTH(报表日期),1,0)</f>
        <v>0</v>
      </c>
    </row>
    <row r="381" spans="1:9" x14ac:dyDescent="0.2">
      <c r="A381">
        <v>1</v>
      </c>
      <c r="B381" t="s">
        <v>20</v>
      </c>
      <c r="C381" t="s">
        <v>25</v>
      </c>
      <c r="D381">
        <v>1000001677</v>
      </c>
      <c r="E381" t="s">
        <v>161</v>
      </c>
      <c r="F381" t="s">
        <v>50</v>
      </c>
      <c r="G381" t="s">
        <v>51</v>
      </c>
      <c r="H381" s="9">
        <v>75.900000000000006</v>
      </c>
      <c r="I381">
        <f>IF(今年月销量[[#This Row],[月份]]=MONTH(报表日期),1,0)</f>
        <v>0</v>
      </c>
    </row>
    <row r="382" spans="1:9" x14ac:dyDescent="0.2">
      <c r="A382">
        <v>1</v>
      </c>
      <c r="B382" t="s">
        <v>20</v>
      </c>
      <c r="C382" t="s">
        <v>25</v>
      </c>
      <c r="D382">
        <v>1000001677</v>
      </c>
      <c r="E382" t="s">
        <v>161</v>
      </c>
      <c r="F382" t="s">
        <v>50</v>
      </c>
      <c r="G382" t="s">
        <v>50</v>
      </c>
      <c r="H382" s="9">
        <v>2.4000000000000004</v>
      </c>
      <c r="I382">
        <f>IF(今年月销量[[#This Row],[月份]]=MONTH(报表日期),1,0)</f>
        <v>0</v>
      </c>
    </row>
    <row r="383" spans="1:9" x14ac:dyDescent="0.2">
      <c r="A383">
        <v>1</v>
      </c>
      <c r="B383" t="s">
        <v>20</v>
      </c>
      <c r="C383" t="s">
        <v>25</v>
      </c>
      <c r="D383">
        <v>1000003668</v>
      </c>
      <c r="E383" t="s">
        <v>170</v>
      </c>
      <c r="F383" t="s">
        <v>48</v>
      </c>
      <c r="G383" t="s">
        <v>87</v>
      </c>
      <c r="H383" s="9">
        <v>132.18</v>
      </c>
      <c r="I383">
        <f>IF(今年月销量[[#This Row],[月份]]=MONTH(报表日期),1,0)</f>
        <v>0</v>
      </c>
    </row>
    <row r="384" spans="1:9" x14ac:dyDescent="0.2">
      <c r="A384">
        <v>1</v>
      </c>
      <c r="B384" t="s">
        <v>20</v>
      </c>
      <c r="C384" t="s">
        <v>25</v>
      </c>
      <c r="D384">
        <v>1000003668</v>
      </c>
      <c r="E384" t="s">
        <v>170</v>
      </c>
      <c r="F384" t="s">
        <v>48</v>
      </c>
      <c r="G384" t="s">
        <v>49</v>
      </c>
      <c r="H384" s="9">
        <v>72.84</v>
      </c>
      <c r="I384">
        <f>IF(今年月销量[[#This Row],[月份]]=MONTH(报表日期),1,0)</f>
        <v>0</v>
      </c>
    </row>
    <row r="385" spans="1:9" x14ac:dyDescent="0.2">
      <c r="A385">
        <v>1</v>
      </c>
      <c r="B385" t="s">
        <v>20</v>
      </c>
      <c r="C385" t="s">
        <v>25</v>
      </c>
      <c r="D385">
        <v>1000003668</v>
      </c>
      <c r="E385" t="s">
        <v>170</v>
      </c>
      <c r="F385" t="s">
        <v>48</v>
      </c>
      <c r="G385" t="s">
        <v>86</v>
      </c>
      <c r="H385" s="9">
        <v>2.16</v>
      </c>
      <c r="I385">
        <f>IF(今年月销量[[#This Row],[月份]]=MONTH(报表日期),1,0)</f>
        <v>0</v>
      </c>
    </row>
    <row r="386" spans="1:9" x14ac:dyDescent="0.2">
      <c r="A386">
        <v>1</v>
      </c>
      <c r="B386" t="s">
        <v>20</v>
      </c>
      <c r="C386" t="s">
        <v>25</v>
      </c>
      <c r="D386">
        <v>1000003668</v>
      </c>
      <c r="E386" t="s">
        <v>170</v>
      </c>
      <c r="F386" t="s">
        <v>48</v>
      </c>
      <c r="G386" t="s">
        <v>80</v>
      </c>
      <c r="H386" s="9">
        <v>264.36</v>
      </c>
      <c r="I386">
        <f>IF(今年月销量[[#This Row],[月份]]=MONTH(报表日期),1,0)</f>
        <v>0</v>
      </c>
    </row>
    <row r="387" spans="1:9" x14ac:dyDescent="0.2">
      <c r="A387">
        <v>1</v>
      </c>
      <c r="B387" t="s">
        <v>20</v>
      </c>
      <c r="C387" t="s">
        <v>25</v>
      </c>
      <c r="D387">
        <v>1000003668</v>
      </c>
      <c r="E387" t="s">
        <v>170</v>
      </c>
      <c r="F387" t="s">
        <v>58</v>
      </c>
      <c r="G387" t="s">
        <v>73</v>
      </c>
      <c r="H387" s="9">
        <v>7.6823999999999995</v>
      </c>
      <c r="I387">
        <f>IF(今年月销量[[#This Row],[月份]]=MONTH(报表日期),1,0)</f>
        <v>0</v>
      </c>
    </row>
    <row r="388" spans="1:9" x14ac:dyDescent="0.2">
      <c r="A388">
        <v>1</v>
      </c>
      <c r="B388" t="s">
        <v>20</v>
      </c>
      <c r="C388" t="s">
        <v>25</v>
      </c>
      <c r="D388">
        <v>1000003668</v>
      </c>
      <c r="E388" t="s">
        <v>170</v>
      </c>
      <c r="F388" t="s">
        <v>50</v>
      </c>
      <c r="G388" t="s">
        <v>74</v>
      </c>
      <c r="H388" s="9">
        <v>23.939999999999998</v>
      </c>
      <c r="I388">
        <f>IF(今年月销量[[#This Row],[月份]]=MONTH(报表日期),1,0)</f>
        <v>0</v>
      </c>
    </row>
    <row r="389" spans="1:9" x14ac:dyDescent="0.2">
      <c r="A389">
        <v>1</v>
      </c>
      <c r="B389" t="s">
        <v>20</v>
      </c>
      <c r="C389" t="s">
        <v>25</v>
      </c>
      <c r="D389">
        <v>1000003668</v>
      </c>
      <c r="E389" t="s">
        <v>170</v>
      </c>
      <c r="F389" t="s">
        <v>58</v>
      </c>
      <c r="G389" t="s">
        <v>59</v>
      </c>
      <c r="H389" s="9">
        <v>3.8015999999999996</v>
      </c>
      <c r="I389">
        <f>IF(今年月销量[[#This Row],[月份]]=MONTH(报表日期),1,0)</f>
        <v>0</v>
      </c>
    </row>
    <row r="390" spans="1:9" x14ac:dyDescent="0.2">
      <c r="A390">
        <v>1</v>
      </c>
      <c r="B390" t="s">
        <v>20</v>
      </c>
      <c r="C390" t="s">
        <v>25</v>
      </c>
      <c r="D390">
        <v>1000003668</v>
      </c>
      <c r="E390" t="s">
        <v>170</v>
      </c>
      <c r="F390" t="s">
        <v>58</v>
      </c>
      <c r="G390" t="s">
        <v>65</v>
      </c>
      <c r="H390" s="9">
        <v>95.46</v>
      </c>
      <c r="I390">
        <f>IF(今年月销量[[#This Row],[月份]]=MONTH(报表日期),1,0)</f>
        <v>0</v>
      </c>
    </row>
    <row r="391" spans="1:9" x14ac:dyDescent="0.2">
      <c r="A391">
        <v>1</v>
      </c>
      <c r="B391" t="s">
        <v>20</v>
      </c>
      <c r="C391" t="s">
        <v>25</v>
      </c>
      <c r="D391">
        <v>1000003668</v>
      </c>
      <c r="E391" t="s">
        <v>170</v>
      </c>
      <c r="F391" t="s">
        <v>52</v>
      </c>
      <c r="G391" t="s">
        <v>61</v>
      </c>
      <c r="H391" s="9">
        <v>45.66</v>
      </c>
      <c r="I391">
        <f>IF(今年月销量[[#This Row],[月份]]=MONTH(报表日期),1,0)</f>
        <v>0</v>
      </c>
    </row>
    <row r="392" spans="1:9" x14ac:dyDescent="0.2">
      <c r="A392">
        <v>1</v>
      </c>
      <c r="B392" t="s">
        <v>20</v>
      </c>
      <c r="C392" t="s">
        <v>25</v>
      </c>
      <c r="D392">
        <v>1000003668</v>
      </c>
      <c r="E392" t="s">
        <v>170</v>
      </c>
      <c r="F392" t="s">
        <v>52</v>
      </c>
      <c r="G392" t="s">
        <v>84</v>
      </c>
      <c r="H392" s="9">
        <v>19.02</v>
      </c>
      <c r="I392">
        <f>IF(今年月销量[[#This Row],[月份]]=MONTH(报表日期),1,0)</f>
        <v>0</v>
      </c>
    </row>
    <row r="393" spans="1:9" x14ac:dyDescent="0.2">
      <c r="A393">
        <v>1</v>
      </c>
      <c r="B393" t="s">
        <v>20</v>
      </c>
      <c r="C393" t="s">
        <v>25</v>
      </c>
      <c r="D393">
        <v>1000003668</v>
      </c>
      <c r="E393" t="s">
        <v>170</v>
      </c>
      <c r="F393" t="s">
        <v>52</v>
      </c>
      <c r="G393" t="s">
        <v>62</v>
      </c>
      <c r="H393" s="9">
        <v>2.16</v>
      </c>
      <c r="I393">
        <f>IF(今年月销量[[#This Row],[月份]]=MONTH(报表日期),1,0)</f>
        <v>0</v>
      </c>
    </row>
    <row r="394" spans="1:9" x14ac:dyDescent="0.2">
      <c r="A394">
        <v>1</v>
      </c>
      <c r="B394" t="s">
        <v>20</v>
      </c>
      <c r="C394" t="s">
        <v>25</v>
      </c>
      <c r="D394">
        <v>1000003668</v>
      </c>
      <c r="E394" t="s">
        <v>170</v>
      </c>
      <c r="F394" t="s">
        <v>44</v>
      </c>
      <c r="G394" t="s">
        <v>70</v>
      </c>
      <c r="H394" s="9">
        <v>23.939999999999998</v>
      </c>
      <c r="I394">
        <f>IF(今年月销量[[#This Row],[月份]]=MONTH(报表日期),1,0)</f>
        <v>0</v>
      </c>
    </row>
    <row r="395" spans="1:9" x14ac:dyDescent="0.2">
      <c r="A395">
        <v>1</v>
      </c>
      <c r="B395" t="s">
        <v>20</v>
      </c>
      <c r="C395" t="s">
        <v>6</v>
      </c>
      <c r="D395">
        <v>1000000194</v>
      </c>
      <c r="E395" t="s">
        <v>152</v>
      </c>
      <c r="F395" t="s">
        <v>50</v>
      </c>
      <c r="G395" t="s">
        <v>51</v>
      </c>
      <c r="H395" s="9">
        <v>29.340000000000003</v>
      </c>
      <c r="I395">
        <f>IF(今年月销量[[#This Row],[月份]]=MONTH(报表日期),1,0)</f>
        <v>0</v>
      </c>
    </row>
    <row r="396" spans="1:9" x14ac:dyDescent="0.2">
      <c r="A396">
        <v>1</v>
      </c>
      <c r="B396" t="s">
        <v>20</v>
      </c>
      <c r="C396" t="s">
        <v>6</v>
      </c>
      <c r="D396">
        <v>1000000194</v>
      </c>
      <c r="E396" t="s">
        <v>152</v>
      </c>
      <c r="F396" t="s">
        <v>48</v>
      </c>
      <c r="G396" t="s">
        <v>80</v>
      </c>
      <c r="H396" s="9">
        <v>7.32</v>
      </c>
      <c r="I396">
        <f>IF(今年月销量[[#This Row],[月份]]=MONTH(报表日期),1,0)</f>
        <v>0</v>
      </c>
    </row>
    <row r="397" spans="1:9" x14ac:dyDescent="0.2">
      <c r="A397">
        <v>1</v>
      </c>
      <c r="B397" t="s">
        <v>20</v>
      </c>
      <c r="C397" t="s">
        <v>6</v>
      </c>
      <c r="D397">
        <v>1000000194</v>
      </c>
      <c r="E397" t="s">
        <v>152</v>
      </c>
      <c r="F397" t="s">
        <v>50</v>
      </c>
      <c r="G397" t="s">
        <v>69</v>
      </c>
      <c r="H397" s="9">
        <v>2.5057500000000004</v>
      </c>
      <c r="I397">
        <f>IF(今年月销量[[#This Row],[月份]]=MONTH(报表日期),1,0)</f>
        <v>0</v>
      </c>
    </row>
    <row r="398" spans="1:9" x14ac:dyDescent="0.2">
      <c r="A398">
        <v>1</v>
      </c>
      <c r="B398" t="s">
        <v>20</v>
      </c>
      <c r="C398" t="s">
        <v>6</v>
      </c>
      <c r="D398">
        <v>1000001096</v>
      </c>
      <c r="E398" t="s">
        <v>115</v>
      </c>
      <c r="F398" t="s">
        <v>48</v>
      </c>
      <c r="G398" t="s">
        <v>87</v>
      </c>
      <c r="H398" s="9">
        <v>7.2600000000000007</v>
      </c>
      <c r="I398">
        <f>IF(今年月销量[[#This Row],[月份]]=MONTH(报表日期),1,0)</f>
        <v>0</v>
      </c>
    </row>
    <row r="399" spans="1:9" x14ac:dyDescent="0.2">
      <c r="A399">
        <v>1</v>
      </c>
      <c r="B399" t="s">
        <v>20</v>
      </c>
      <c r="C399" t="s">
        <v>6</v>
      </c>
      <c r="D399">
        <v>1000001096</v>
      </c>
      <c r="E399" t="s">
        <v>115</v>
      </c>
      <c r="F399" t="s">
        <v>58</v>
      </c>
      <c r="G399" t="s">
        <v>76</v>
      </c>
      <c r="H399" s="9">
        <v>42.487051282051283</v>
      </c>
      <c r="I399">
        <f>IF(今年月销量[[#This Row],[月份]]=MONTH(报表日期),1,0)</f>
        <v>0</v>
      </c>
    </row>
    <row r="400" spans="1:9" x14ac:dyDescent="0.2">
      <c r="A400">
        <v>1</v>
      </c>
      <c r="B400" t="s">
        <v>20</v>
      </c>
      <c r="C400" t="s">
        <v>6</v>
      </c>
      <c r="D400">
        <v>1000001096</v>
      </c>
      <c r="E400" t="s">
        <v>115</v>
      </c>
      <c r="F400" t="s">
        <v>50</v>
      </c>
      <c r="G400" t="s">
        <v>69</v>
      </c>
      <c r="H400" s="9">
        <v>14.572800000000001</v>
      </c>
      <c r="I400">
        <f>IF(今年月销量[[#This Row],[月份]]=MONTH(报表日期),1,0)</f>
        <v>0</v>
      </c>
    </row>
    <row r="401" spans="1:9" x14ac:dyDescent="0.2">
      <c r="A401">
        <v>1</v>
      </c>
      <c r="B401" t="s">
        <v>20</v>
      </c>
      <c r="C401" t="s">
        <v>6</v>
      </c>
      <c r="D401">
        <v>1000001096</v>
      </c>
      <c r="E401" t="s">
        <v>115</v>
      </c>
      <c r="F401" t="s">
        <v>50</v>
      </c>
      <c r="G401" t="s">
        <v>74</v>
      </c>
      <c r="H401" s="9">
        <v>2.16</v>
      </c>
      <c r="I401">
        <f>IF(今年月销量[[#This Row],[月份]]=MONTH(报表日期),1,0)</f>
        <v>0</v>
      </c>
    </row>
    <row r="402" spans="1:9" x14ac:dyDescent="0.2">
      <c r="A402">
        <v>1</v>
      </c>
      <c r="B402" t="s">
        <v>20</v>
      </c>
      <c r="C402" t="s">
        <v>6</v>
      </c>
      <c r="D402">
        <v>1000001096</v>
      </c>
      <c r="E402" t="s">
        <v>115</v>
      </c>
      <c r="F402" t="s">
        <v>58</v>
      </c>
      <c r="G402" t="s">
        <v>65</v>
      </c>
      <c r="H402" s="9">
        <v>41.58</v>
      </c>
      <c r="I402">
        <f>IF(今年月销量[[#This Row],[月份]]=MONTH(报表日期),1,0)</f>
        <v>0</v>
      </c>
    </row>
    <row r="403" spans="1:9" x14ac:dyDescent="0.2">
      <c r="A403">
        <v>1</v>
      </c>
      <c r="B403" t="s">
        <v>20</v>
      </c>
      <c r="C403" t="s">
        <v>6</v>
      </c>
      <c r="D403">
        <v>1000001352</v>
      </c>
      <c r="E403" t="s">
        <v>134</v>
      </c>
      <c r="F403" t="s">
        <v>50</v>
      </c>
      <c r="G403" t="s">
        <v>51</v>
      </c>
      <c r="H403" s="9">
        <v>88.02</v>
      </c>
      <c r="I403">
        <f>IF(今年月销量[[#This Row],[月份]]=MONTH(报表日期),1,0)</f>
        <v>0</v>
      </c>
    </row>
    <row r="404" spans="1:9" x14ac:dyDescent="0.2">
      <c r="A404">
        <v>1</v>
      </c>
      <c r="B404" t="s">
        <v>20</v>
      </c>
      <c r="C404" t="s">
        <v>6</v>
      </c>
      <c r="D404">
        <v>1000001352</v>
      </c>
      <c r="E404" t="s">
        <v>134</v>
      </c>
      <c r="F404" t="s">
        <v>48</v>
      </c>
      <c r="G404" t="s">
        <v>86</v>
      </c>
      <c r="H404" s="9">
        <v>4.8600000000000003</v>
      </c>
      <c r="I404">
        <f>IF(今年月销量[[#This Row],[月份]]=MONTH(报表日期),1,0)</f>
        <v>0</v>
      </c>
    </row>
    <row r="405" spans="1:9" x14ac:dyDescent="0.2">
      <c r="A405">
        <v>1</v>
      </c>
      <c r="B405" t="s">
        <v>20</v>
      </c>
      <c r="C405" t="s">
        <v>6</v>
      </c>
      <c r="D405">
        <v>1000001352</v>
      </c>
      <c r="E405" t="s">
        <v>134</v>
      </c>
      <c r="F405" t="s">
        <v>48</v>
      </c>
      <c r="G405" t="s">
        <v>80</v>
      </c>
      <c r="H405" s="9">
        <v>12.180000000000001</v>
      </c>
      <c r="I405">
        <f>IF(今年月销量[[#This Row],[月份]]=MONTH(报表日期),1,0)</f>
        <v>0</v>
      </c>
    </row>
    <row r="406" spans="1:9" x14ac:dyDescent="0.2">
      <c r="A406">
        <v>1</v>
      </c>
      <c r="B406" t="s">
        <v>20</v>
      </c>
      <c r="C406" t="s">
        <v>6</v>
      </c>
      <c r="D406">
        <v>1000001352</v>
      </c>
      <c r="E406" t="s">
        <v>134</v>
      </c>
      <c r="F406" t="s">
        <v>50</v>
      </c>
      <c r="G406" t="s">
        <v>69</v>
      </c>
      <c r="H406" s="9">
        <v>5.3854505494505496</v>
      </c>
      <c r="I406">
        <f>IF(今年月销量[[#This Row],[月份]]=MONTH(报表日期),1,0)</f>
        <v>0</v>
      </c>
    </row>
    <row r="407" spans="1:9" x14ac:dyDescent="0.2">
      <c r="A407">
        <v>1</v>
      </c>
      <c r="B407" t="s">
        <v>20</v>
      </c>
      <c r="C407" t="s">
        <v>6</v>
      </c>
      <c r="D407">
        <v>1000001352</v>
      </c>
      <c r="E407" t="s">
        <v>134</v>
      </c>
      <c r="F407" t="s">
        <v>50</v>
      </c>
      <c r="G407" t="s">
        <v>69</v>
      </c>
      <c r="H407" s="9">
        <v>52.965750789141417</v>
      </c>
      <c r="I407">
        <f>IF(今年月销量[[#This Row],[月份]]=MONTH(报表日期),1,0)</f>
        <v>0</v>
      </c>
    </row>
    <row r="408" spans="1:9" x14ac:dyDescent="0.2">
      <c r="A408">
        <v>1</v>
      </c>
      <c r="B408" t="s">
        <v>20</v>
      </c>
      <c r="C408" t="s">
        <v>6</v>
      </c>
      <c r="D408">
        <v>1000001352</v>
      </c>
      <c r="E408" t="s">
        <v>134</v>
      </c>
      <c r="F408" t="s">
        <v>58</v>
      </c>
      <c r="G408" t="s">
        <v>71</v>
      </c>
      <c r="H408" s="9">
        <v>15.523199999999999</v>
      </c>
      <c r="I408">
        <f>IF(今年月销量[[#This Row],[月份]]=MONTH(报表日期),1,0)</f>
        <v>0</v>
      </c>
    </row>
    <row r="409" spans="1:9" x14ac:dyDescent="0.2">
      <c r="A409">
        <v>1</v>
      </c>
      <c r="B409" t="s">
        <v>20</v>
      </c>
      <c r="C409" t="s">
        <v>6</v>
      </c>
      <c r="D409">
        <v>1000001352</v>
      </c>
      <c r="E409" t="s">
        <v>134</v>
      </c>
      <c r="F409" t="s">
        <v>44</v>
      </c>
      <c r="G409" t="s">
        <v>64</v>
      </c>
      <c r="H409" s="9">
        <v>871.44024507238771</v>
      </c>
      <c r="I409">
        <f>IF(今年月销量[[#This Row],[月份]]=MONTH(报表日期),1,0)</f>
        <v>0</v>
      </c>
    </row>
    <row r="410" spans="1:9" x14ac:dyDescent="0.2">
      <c r="A410">
        <v>1</v>
      </c>
      <c r="B410" t="s">
        <v>20</v>
      </c>
      <c r="C410" t="s">
        <v>6</v>
      </c>
      <c r="D410">
        <v>1000001456</v>
      </c>
      <c r="E410" t="s">
        <v>145</v>
      </c>
      <c r="F410" t="s">
        <v>48</v>
      </c>
      <c r="G410" t="s">
        <v>87</v>
      </c>
      <c r="H410" s="9">
        <v>31.74</v>
      </c>
      <c r="I410">
        <f>IF(今年月销量[[#This Row],[月份]]=MONTH(报表日期),1,0)</f>
        <v>0</v>
      </c>
    </row>
    <row r="411" spans="1:9" x14ac:dyDescent="0.2">
      <c r="A411">
        <v>1</v>
      </c>
      <c r="B411" t="s">
        <v>20</v>
      </c>
      <c r="C411" t="s">
        <v>6</v>
      </c>
      <c r="D411">
        <v>1000001456</v>
      </c>
      <c r="E411" t="s">
        <v>145</v>
      </c>
      <c r="F411" t="s">
        <v>48</v>
      </c>
      <c r="G411" t="s">
        <v>80</v>
      </c>
      <c r="H411" s="9">
        <v>12.24</v>
      </c>
      <c r="I411">
        <f>IF(今年月销量[[#This Row],[月份]]=MONTH(报表日期),1,0)</f>
        <v>0</v>
      </c>
    </row>
    <row r="412" spans="1:9" x14ac:dyDescent="0.2">
      <c r="A412">
        <v>1</v>
      </c>
      <c r="B412" t="s">
        <v>20</v>
      </c>
      <c r="C412" t="s">
        <v>6</v>
      </c>
      <c r="D412">
        <v>1000001456</v>
      </c>
      <c r="E412" t="s">
        <v>145</v>
      </c>
      <c r="F412" t="s">
        <v>50</v>
      </c>
      <c r="G412" t="s">
        <v>69</v>
      </c>
      <c r="H412" s="9">
        <v>52.192800000000005</v>
      </c>
      <c r="I412">
        <f>IF(今年月销量[[#This Row],[月份]]=MONTH(报表日期),1,0)</f>
        <v>0</v>
      </c>
    </row>
    <row r="413" spans="1:9" x14ac:dyDescent="0.2">
      <c r="A413">
        <v>1</v>
      </c>
      <c r="B413" t="s">
        <v>20</v>
      </c>
      <c r="C413" t="s">
        <v>6</v>
      </c>
      <c r="D413">
        <v>1000001456</v>
      </c>
      <c r="E413" t="s">
        <v>145</v>
      </c>
      <c r="F413" t="s">
        <v>58</v>
      </c>
      <c r="G413" t="s">
        <v>59</v>
      </c>
      <c r="H413" s="9">
        <v>25.027199999999997</v>
      </c>
      <c r="I413">
        <f>IF(今年月销量[[#This Row],[月份]]=MONTH(报表日期),1,0)</f>
        <v>0</v>
      </c>
    </row>
    <row r="414" spans="1:9" x14ac:dyDescent="0.2">
      <c r="A414">
        <v>1</v>
      </c>
      <c r="B414" t="s">
        <v>20</v>
      </c>
      <c r="C414" t="s">
        <v>6</v>
      </c>
      <c r="D414">
        <v>1000001456</v>
      </c>
      <c r="E414" t="s">
        <v>145</v>
      </c>
      <c r="F414" t="s">
        <v>58</v>
      </c>
      <c r="G414" t="s">
        <v>65</v>
      </c>
      <c r="H414" s="9">
        <v>2.4000000000000004</v>
      </c>
      <c r="I414">
        <f>IF(今年月销量[[#This Row],[月份]]=MONTH(报表日期),1,0)</f>
        <v>0</v>
      </c>
    </row>
    <row r="415" spans="1:9" x14ac:dyDescent="0.2">
      <c r="A415">
        <v>1</v>
      </c>
      <c r="B415" t="s">
        <v>20</v>
      </c>
      <c r="C415" t="s">
        <v>6</v>
      </c>
      <c r="D415">
        <v>1000001456</v>
      </c>
      <c r="E415" t="s">
        <v>145</v>
      </c>
      <c r="F415" t="s">
        <v>52</v>
      </c>
      <c r="G415" t="s">
        <v>85</v>
      </c>
      <c r="H415" s="9">
        <v>62.813910297619046</v>
      </c>
      <c r="I415">
        <f>IF(今年月销量[[#This Row],[月份]]=MONTH(报表日期),1,0)</f>
        <v>0</v>
      </c>
    </row>
    <row r="416" spans="1:9" x14ac:dyDescent="0.2">
      <c r="A416">
        <v>1</v>
      </c>
      <c r="B416" t="s">
        <v>20</v>
      </c>
      <c r="C416" t="s">
        <v>6</v>
      </c>
      <c r="D416">
        <v>1000001456</v>
      </c>
      <c r="E416" t="s">
        <v>145</v>
      </c>
      <c r="F416" t="s">
        <v>52</v>
      </c>
      <c r="G416" t="s">
        <v>61</v>
      </c>
      <c r="H416" s="9">
        <v>8.52</v>
      </c>
      <c r="I416">
        <f>IF(今年月销量[[#This Row],[月份]]=MONTH(报表日期),1,0)</f>
        <v>0</v>
      </c>
    </row>
    <row r="417" spans="1:9" x14ac:dyDescent="0.2">
      <c r="A417">
        <v>1</v>
      </c>
      <c r="B417" t="s">
        <v>20</v>
      </c>
      <c r="C417" t="s">
        <v>6</v>
      </c>
      <c r="D417">
        <v>1000001456</v>
      </c>
      <c r="E417" t="s">
        <v>145</v>
      </c>
      <c r="F417" t="s">
        <v>44</v>
      </c>
      <c r="G417" t="s">
        <v>64</v>
      </c>
      <c r="H417" s="9">
        <v>92.584875610500603</v>
      </c>
      <c r="I417">
        <f>IF(今年月销量[[#This Row],[月份]]=MONTH(报表日期),1,0)</f>
        <v>0</v>
      </c>
    </row>
    <row r="418" spans="1:9" x14ac:dyDescent="0.2">
      <c r="A418">
        <v>1</v>
      </c>
      <c r="B418" t="s">
        <v>20</v>
      </c>
      <c r="C418" t="s">
        <v>6</v>
      </c>
      <c r="D418">
        <v>1000001456</v>
      </c>
      <c r="E418" t="s">
        <v>145</v>
      </c>
      <c r="F418" t="s">
        <v>46</v>
      </c>
      <c r="G418" t="s">
        <v>88</v>
      </c>
      <c r="H418" s="9">
        <v>5.3854505494505496</v>
      </c>
      <c r="I418">
        <f>IF(今年月销量[[#This Row],[月份]]=MONTH(报表日期),1,0)</f>
        <v>0</v>
      </c>
    </row>
    <row r="419" spans="1:9" x14ac:dyDescent="0.2">
      <c r="A419">
        <v>1</v>
      </c>
      <c r="B419" t="s">
        <v>20</v>
      </c>
      <c r="C419" t="s">
        <v>6</v>
      </c>
      <c r="D419">
        <v>1000001456</v>
      </c>
      <c r="E419" t="s">
        <v>145</v>
      </c>
      <c r="F419" t="s">
        <v>46</v>
      </c>
      <c r="G419" t="s">
        <v>88</v>
      </c>
      <c r="H419" s="9">
        <v>86.724000000000004</v>
      </c>
      <c r="I419">
        <f>IF(今年月销量[[#This Row],[月份]]=MONTH(报表日期),1,0)</f>
        <v>0</v>
      </c>
    </row>
    <row r="420" spans="1:9" x14ac:dyDescent="0.2">
      <c r="A420">
        <v>1</v>
      </c>
      <c r="B420" t="s">
        <v>20</v>
      </c>
      <c r="C420" t="s">
        <v>6</v>
      </c>
      <c r="D420">
        <v>1000001456</v>
      </c>
      <c r="E420" t="s">
        <v>145</v>
      </c>
      <c r="F420" t="s">
        <v>46</v>
      </c>
      <c r="G420" t="s">
        <v>47</v>
      </c>
      <c r="H420" s="9">
        <v>7.1424000000000003</v>
      </c>
      <c r="I420">
        <f>IF(今年月销量[[#This Row],[月份]]=MONTH(报表日期),1,0)</f>
        <v>0</v>
      </c>
    </row>
    <row r="421" spans="1:9" x14ac:dyDescent="0.2">
      <c r="A421">
        <v>1</v>
      </c>
      <c r="B421" t="s">
        <v>20</v>
      </c>
      <c r="C421" t="s">
        <v>6</v>
      </c>
      <c r="D421">
        <v>1000001456</v>
      </c>
      <c r="E421" t="s">
        <v>145</v>
      </c>
      <c r="F421" t="s">
        <v>46</v>
      </c>
      <c r="G421" t="s">
        <v>47</v>
      </c>
      <c r="H421" s="9">
        <v>66.198000000000008</v>
      </c>
      <c r="I421">
        <f>IF(今年月销量[[#This Row],[月份]]=MONTH(报表日期),1,0)</f>
        <v>0</v>
      </c>
    </row>
    <row r="422" spans="1:9" x14ac:dyDescent="0.2">
      <c r="A422">
        <v>1</v>
      </c>
      <c r="B422" t="s">
        <v>20</v>
      </c>
      <c r="C422" t="s">
        <v>6</v>
      </c>
      <c r="D422">
        <v>1000001502</v>
      </c>
      <c r="E422" t="s">
        <v>111</v>
      </c>
      <c r="F422" t="s">
        <v>48</v>
      </c>
      <c r="G422" t="s">
        <v>87</v>
      </c>
      <c r="H422" s="9">
        <v>729.42000000000007</v>
      </c>
      <c r="I422">
        <f>IF(今年月销量[[#This Row],[月份]]=MONTH(报表日期),1,0)</f>
        <v>0</v>
      </c>
    </row>
    <row r="423" spans="1:9" x14ac:dyDescent="0.2">
      <c r="A423">
        <v>1</v>
      </c>
      <c r="B423" t="s">
        <v>20</v>
      </c>
      <c r="C423" t="s">
        <v>6</v>
      </c>
      <c r="D423">
        <v>1000001502</v>
      </c>
      <c r="E423" t="s">
        <v>111</v>
      </c>
      <c r="F423" t="s">
        <v>48</v>
      </c>
      <c r="G423" t="s">
        <v>49</v>
      </c>
      <c r="H423" s="9">
        <v>8.52</v>
      </c>
      <c r="I423">
        <f>IF(今年月销量[[#This Row],[月份]]=MONTH(报表日期),1,0)</f>
        <v>0</v>
      </c>
    </row>
    <row r="424" spans="1:9" x14ac:dyDescent="0.2">
      <c r="A424">
        <v>1</v>
      </c>
      <c r="B424" t="s">
        <v>20</v>
      </c>
      <c r="C424" t="s">
        <v>6</v>
      </c>
      <c r="D424">
        <v>1000001502</v>
      </c>
      <c r="E424" t="s">
        <v>111</v>
      </c>
      <c r="F424" t="s">
        <v>50</v>
      </c>
      <c r="G424" t="s">
        <v>51</v>
      </c>
      <c r="H424" s="9">
        <v>219.62160000000003</v>
      </c>
      <c r="I424">
        <f>IF(今年月销量[[#This Row],[月份]]=MONTH(报表日期),1,0)</f>
        <v>0</v>
      </c>
    </row>
    <row r="425" spans="1:9" x14ac:dyDescent="0.2">
      <c r="A425">
        <v>1</v>
      </c>
      <c r="B425" t="s">
        <v>20</v>
      </c>
      <c r="C425" t="s">
        <v>6</v>
      </c>
      <c r="D425">
        <v>1000001502</v>
      </c>
      <c r="E425" t="s">
        <v>111</v>
      </c>
      <c r="F425" t="s">
        <v>48</v>
      </c>
      <c r="G425" t="s">
        <v>80</v>
      </c>
      <c r="H425" s="9">
        <v>2.4000000000000004</v>
      </c>
      <c r="I425">
        <f>IF(今年月销量[[#This Row],[月份]]=MONTH(报表日期),1,0)</f>
        <v>0</v>
      </c>
    </row>
    <row r="426" spans="1:9" x14ac:dyDescent="0.2">
      <c r="A426">
        <v>1</v>
      </c>
      <c r="B426" t="s">
        <v>20</v>
      </c>
      <c r="C426" t="s">
        <v>6</v>
      </c>
      <c r="D426">
        <v>1000001502</v>
      </c>
      <c r="E426" t="s">
        <v>111</v>
      </c>
      <c r="F426" t="s">
        <v>58</v>
      </c>
      <c r="G426" t="s">
        <v>76</v>
      </c>
      <c r="H426" s="9">
        <v>62.963924475524486</v>
      </c>
      <c r="I426">
        <f>IF(今年月销量[[#This Row],[月份]]=MONTH(报表日期),1,0)</f>
        <v>0</v>
      </c>
    </row>
    <row r="427" spans="1:9" x14ac:dyDescent="0.2">
      <c r="A427">
        <v>1</v>
      </c>
      <c r="B427" t="s">
        <v>20</v>
      </c>
      <c r="C427" t="s">
        <v>6</v>
      </c>
      <c r="D427">
        <v>1000001502</v>
      </c>
      <c r="E427" t="s">
        <v>111</v>
      </c>
      <c r="F427" t="s">
        <v>48</v>
      </c>
      <c r="G427" t="s">
        <v>48</v>
      </c>
      <c r="H427" s="9">
        <v>241.08480000000003</v>
      </c>
      <c r="I427">
        <f>IF(今年月销量[[#This Row],[月份]]=MONTH(报表日期),1,0)</f>
        <v>0</v>
      </c>
    </row>
    <row r="428" spans="1:9" x14ac:dyDescent="0.2">
      <c r="A428">
        <v>1</v>
      </c>
      <c r="B428" t="s">
        <v>20</v>
      </c>
      <c r="C428" t="s">
        <v>6</v>
      </c>
      <c r="D428">
        <v>1000001502</v>
      </c>
      <c r="E428" t="s">
        <v>111</v>
      </c>
      <c r="F428" t="s">
        <v>50</v>
      </c>
      <c r="G428" t="s">
        <v>74</v>
      </c>
      <c r="H428" s="9">
        <v>582.54</v>
      </c>
      <c r="I428">
        <f>IF(今年月销量[[#This Row],[月份]]=MONTH(报表日期),1,0)</f>
        <v>0</v>
      </c>
    </row>
    <row r="429" spans="1:9" x14ac:dyDescent="0.2">
      <c r="A429">
        <v>1</v>
      </c>
      <c r="B429" t="s">
        <v>20</v>
      </c>
      <c r="C429" t="s">
        <v>6</v>
      </c>
      <c r="D429">
        <v>1000001502</v>
      </c>
      <c r="E429" t="s">
        <v>111</v>
      </c>
      <c r="F429" t="s">
        <v>52</v>
      </c>
      <c r="G429" t="s">
        <v>85</v>
      </c>
      <c r="H429" s="9">
        <v>367.14</v>
      </c>
      <c r="I429">
        <f>IF(今年月销量[[#This Row],[月份]]=MONTH(报表日期),1,0)</f>
        <v>0</v>
      </c>
    </row>
    <row r="430" spans="1:9" x14ac:dyDescent="0.2">
      <c r="A430">
        <v>1</v>
      </c>
      <c r="B430" t="s">
        <v>20</v>
      </c>
      <c r="C430" t="s">
        <v>6</v>
      </c>
      <c r="D430">
        <v>1000001502</v>
      </c>
      <c r="E430" t="s">
        <v>111</v>
      </c>
      <c r="F430" t="s">
        <v>52</v>
      </c>
      <c r="G430" t="s">
        <v>61</v>
      </c>
      <c r="H430" s="9">
        <v>4.26</v>
      </c>
      <c r="I430">
        <f>IF(今年月销量[[#This Row],[月份]]=MONTH(报表日期),1,0)</f>
        <v>0</v>
      </c>
    </row>
    <row r="431" spans="1:9" x14ac:dyDescent="0.2">
      <c r="A431">
        <v>1</v>
      </c>
      <c r="B431" t="s">
        <v>20</v>
      </c>
      <c r="C431" t="s">
        <v>6</v>
      </c>
      <c r="D431">
        <v>1000001502</v>
      </c>
      <c r="E431" t="s">
        <v>111</v>
      </c>
      <c r="F431" t="s">
        <v>56</v>
      </c>
      <c r="G431" t="s">
        <v>57</v>
      </c>
      <c r="H431" s="9">
        <v>7.1994754464285711</v>
      </c>
      <c r="I431">
        <f>IF(今年月销量[[#This Row],[月份]]=MONTH(报表日期),1,0)</f>
        <v>0</v>
      </c>
    </row>
    <row r="432" spans="1:9" x14ac:dyDescent="0.2">
      <c r="A432">
        <v>1</v>
      </c>
      <c r="B432" t="s">
        <v>20</v>
      </c>
      <c r="C432" t="s">
        <v>6</v>
      </c>
      <c r="D432">
        <v>1000001502</v>
      </c>
      <c r="E432" t="s">
        <v>111</v>
      </c>
      <c r="F432" t="s">
        <v>44</v>
      </c>
      <c r="G432" t="s">
        <v>64</v>
      </c>
      <c r="H432" s="9">
        <v>59.875048951048946</v>
      </c>
      <c r="I432">
        <f>IF(今年月销量[[#This Row],[月份]]=MONTH(报表日期),1,0)</f>
        <v>0</v>
      </c>
    </row>
    <row r="433" spans="1:9" x14ac:dyDescent="0.2">
      <c r="A433">
        <v>1</v>
      </c>
      <c r="B433" t="s">
        <v>20</v>
      </c>
      <c r="C433" t="s">
        <v>6</v>
      </c>
      <c r="D433">
        <v>1000002241</v>
      </c>
      <c r="E433" t="s">
        <v>150</v>
      </c>
      <c r="F433" t="s">
        <v>50</v>
      </c>
      <c r="G433" t="s">
        <v>69</v>
      </c>
      <c r="H433" s="9">
        <v>87.911999999999992</v>
      </c>
      <c r="I433">
        <f>IF(今年月销量[[#This Row],[月份]]=MONTH(报表日期),1,0)</f>
        <v>0</v>
      </c>
    </row>
    <row r="434" spans="1:9" x14ac:dyDescent="0.2">
      <c r="A434">
        <v>1</v>
      </c>
      <c r="B434" t="s">
        <v>20</v>
      </c>
      <c r="C434" t="s">
        <v>6</v>
      </c>
      <c r="D434">
        <v>1000002241</v>
      </c>
      <c r="E434" t="s">
        <v>150</v>
      </c>
      <c r="F434" t="s">
        <v>52</v>
      </c>
      <c r="G434" t="s">
        <v>85</v>
      </c>
      <c r="H434" s="9">
        <v>8.9491952380952391</v>
      </c>
      <c r="I434">
        <f>IF(今年月销量[[#This Row],[月份]]=MONTH(报表日期),1,0)</f>
        <v>0</v>
      </c>
    </row>
    <row r="435" spans="1:9" x14ac:dyDescent="0.2">
      <c r="A435">
        <v>1</v>
      </c>
      <c r="B435" t="s">
        <v>20</v>
      </c>
      <c r="C435" t="s">
        <v>12</v>
      </c>
      <c r="D435">
        <v>1000000249</v>
      </c>
      <c r="E435" t="s">
        <v>135</v>
      </c>
      <c r="F435" t="s">
        <v>50</v>
      </c>
      <c r="G435" t="s">
        <v>51</v>
      </c>
      <c r="H435" s="9">
        <v>95.460000000000008</v>
      </c>
      <c r="I435">
        <f>IF(今年月销量[[#This Row],[月份]]=MONTH(报表日期),1,0)</f>
        <v>0</v>
      </c>
    </row>
    <row r="436" spans="1:9" x14ac:dyDescent="0.2">
      <c r="A436">
        <v>1</v>
      </c>
      <c r="B436" t="s">
        <v>20</v>
      </c>
      <c r="C436" t="s">
        <v>12</v>
      </c>
      <c r="D436">
        <v>1000000249</v>
      </c>
      <c r="E436" t="s">
        <v>135</v>
      </c>
      <c r="F436" t="s">
        <v>58</v>
      </c>
      <c r="G436" t="s">
        <v>76</v>
      </c>
      <c r="H436" s="9">
        <v>5.3854505494505496</v>
      </c>
      <c r="I436">
        <f>IF(今年月销量[[#This Row],[月份]]=MONTH(报表日期),1,0)</f>
        <v>0</v>
      </c>
    </row>
    <row r="437" spans="1:9" x14ac:dyDescent="0.2">
      <c r="A437">
        <v>1</v>
      </c>
      <c r="B437" t="s">
        <v>20</v>
      </c>
      <c r="C437" t="s">
        <v>12</v>
      </c>
      <c r="D437">
        <v>1000000249</v>
      </c>
      <c r="E437" t="s">
        <v>135</v>
      </c>
      <c r="F437" t="s">
        <v>50</v>
      </c>
      <c r="G437" t="s">
        <v>69</v>
      </c>
      <c r="H437" s="9">
        <v>5.0111249999999998</v>
      </c>
      <c r="I437">
        <f>IF(今年月销量[[#This Row],[月份]]=MONTH(报表日期),1,0)</f>
        <v>0</v>
      </c>
    </row>
    <row r="438" spans="1:9" x14ac:dyDescent="0.2">
      <c r="A438">
        <v>1</v>
      </c>
      <c r="B438" t="s">
        <v>20</v>
      </c>
      <c r="C438" t="s">
        <v>12</v>
      </c>
      <c r="D438">
        <v>1000000249</v>
      </c>
      <c r="E438" t="s">
        <v>135</v>
      </c>
      <c r="F438" t="s">
        <v>50</v>
      </c>
      <c r="G438" t="s">
        <v>74</v>
      </c>
      <c r="H438" s="9">
        <v>7.32</v>
      </c>
      <c r="I438">
        <f>IF(今年月销量[[#This Row],[月份]]=MONTH(报表日期),1,0)</f>
        <v>0</v>
      </c>
    </row>
    <row r="439" spans="1:9" x14ac:dyDescent="0.2">
      <c r="A439">
        <v>1</v>
      </c>
      <c r="B439" t="s">
        <v>20</v>
      </c>
      <c r="C439" t="s">
        <v>12</v>
      </c>
      <c r="D439">
        <v>1000000249</v>
      </c>
      <c r="E439" t="s">
        <v>135</v>
      </c>
      <c r="F439" t="s">
        <v>58</v>
      </c>
      <c r="G439" t="s">
        <v>59</v>
      </c>
      <c r="H439" s="9">
        <v>8.3159999999999989</v>
      </c>
      <c r="I439">
        <f>IF(今年月销量[[#This Row],[月份]]=MONTH(报表日期),1,0)</f>
        <v>0</v>
      </c>
    </row>
    <row r="440" spans="1:9" x14ac:dyDescent="0.2">
      <c r="A440">
        <v>1</v>
      </c>
      <c r="B440" t="s">
        <v>20</v>
      </c>
      <c r="C440" t="s">
        <v>12</v>
      </c>
      <c r="D440">
        <v>1000000249</v>
      </c>
      <c r="E440" t="s">
        <v>135</v>
      </c>
      <c r="F440" t="s">
        <v>52</v>
      </c>
      <c r="G440" t="s">
        <v>72</v>
      </c>
      <c r="H440" s="9">
        <v>6.48</v>
      </c>
      <c r="I440">
        <f>IF(今年月销量[[#This Row],[月份]]=MONTH(报表日期),1,0)</f>
        <v>0</v>
      </c>
    </row>
    <row r="441" spans="1:9" x14ac:dyDescent="0.2">
      <c r="A441">
        <v>1</v>
      </c>
      <c r="B441" t="s">
        <v>20</v>
      </c>
      <c r="C441" t="s">
        <v>12</v>
      </c>
      <c r="D441">
        <v>1000000249</v>
      </c>
      <c r="E441" t="s">
        <v>135</v>
      </c>
      <c r="F441" t="s">
        <v>52</v>
      </c>
      <c r="G441" t="s">
        <v>85</v>
      </c>
      <c r="H441" s="9">
        <v>5.9471249999999998</v>
      </c>
      <c r="I441">
        <f>IF(今年月销量[[#This Row],[月份]]=MONTH(报表日期),1,0)</f>
        <v>0</v>
      </c>
    </row>
    <row r="442" spans="1:9" x14ac:dyDescent="0.2">
      <c r="A442">
        <v>1</v>
      </c>
      <c r="B442" t="s">
        <v>20</v>
      </c>
      <c r="C442" t="s">
        <v>12</v>
      </c>
      <c r="D442">
        <v>1000000249</v>
      </c>
      <c r="E442" t="s">
        <v>135</v>
      </c>
      <c r="F442" t="s">
        <v>44</v>
      </c>
      <c r="G442" t="s">
        <v>64</v>
      </c>
      <c r="H442" s="9">
        <v>114.04822605965461</v>
      </c>
      <c r="I442">
        <f>IF(今年月销量[[#This Row],[月份]]=MONTH(报表日期),1,0)</f>
        <v>0</v>
      </c>
    </row>
    <row r="443" spans="1:9" x14ac:dyDescent="0.2">
      <c r="A443">
        <v>1</v>
      </c>
      <c r="B443" t="s">
        <v>20</v>
      </c>
      <c r="C443" t="s">
        <v>12</v>
      </c>
      <c r="D443">
        <v>1000000249</v>
      </c>
      <c r="E443" t="s">
        <v>135</v>
      </c>
      <c r="F443" t="s">
        <v>46</v>
      </c>
      <c r="G443" t="s">
        <v>47</v>
      </c>
      <c r="H443" s="9">
        <v>5.2140000000000004</v>
      </c>
      <c r="I443">
        <f>IF(今年月销量[[#This Row],[月份]]=MONTH(报表日期),1,0)</f>
        <v>0</v>
      </c>
    </row>
    <row r="444" spans="1:9" x14ac:dyDescent="0.2">
      <c r="A444">
        <v>1</v>
      </c>
      <c r="B444" t="s">
        <v>20</v>
      </c>
      <c r="C444" t="s">
        <v>12</v>
      </c>
      <c r="D444">
        <v>1000001030</v>
      </c>
      <c r="E444" t="s">
        <v>126</v>
      </c>
      <c r="F444" t="s">
        <v>50</v>
      </c>
      <c r="G444" t="s">
        <v>51</v>
      </c>
      <c r="H444" s="9">
        <v>44.040000000000006</v>
      </c>
      <c r="I444">
        <f>IF(今年月销量[[#This Row],[月份]]=MONTH(报表日期),1,0)</f>
        <v>0</v>
      </c>
    </row>
    <row r="445" spans="1:9" x14ac:dyDescent="0.2">
      <c r="A445">
        <v>1</v>
      </c>
      <c r="B445" t="s">
        <v>20</v>
      </c>
      <c r="C445" t="s">
        <v>12</v>
      </c>
      <c r="D445">
        <v>1000001030</v>
      </c>
      <c r="E445" t="s">
        <v>126</v>
      </c>
      <c r="F445" t="s">
        <v>50</v>
      </c>
      <c r="G445" t="s">
        <v>50</v>
      </c>
      <c r="H445" s="9">
        <v>19.560000000000002</v>
      </c>
      <c r="I445">
        <f>IF(今年月销量[[#This Row],[月份]]=MONTH(报表日期),1,0)</f>
        <v>0</v>
      </c>
    </row>
    <row r="446" spans="1:9" x14ac:dyDescent="0.2">
      <c r="A446">
        <v>1</v>
      </c>
      <c r="B446" t="s">
        <v>20</v>
      </c>
      <c r="C446" t="s">
        <v>12</v>
      </c>
      <c r="D446">
        <v>1000001030</v>
      </c>
      <c r="E446" t="s">
        <v>126</v>
      </c>
      <c r="F446" t="s">
        <v>50</v>
      </c>
      <c r="G446" t="s">
        <v>69</v>
      </c>
      <c r="H446" s="9">
        <v>37.792799652777781</v>
      </c>
      <c r="I446">
        <f>IF(今年月销量[[#This Row],[月份]]=MONTH(报表日期),1,0)</f>
        <v>0</v>
      </c>
    </row>
    <row r="447" spans="1:9" x14ac:dyDescent="0.2">
      <c r="A447">
        <v>1</v>
      </c>
      <c r="B447" t="s">
        <v>20</v>
      </c>
      <c r="C447" t="s">
        <v>12</v>
      </c>
      <c r="D447">
        <v>1000001030</v>
      </c>
      <c r="E447" t="s">
        <v>126</v>
      </c>
      <c r="F447" t="s">
        <v>50</v>
      </c>
      <c r="G447" t="s">
        <v>74</v>
      </c>
      <c r="H447" s="9">
        <v>17.04</v>
      </c>
      <c r="I447">
        <f>IF(今年月销量[[#This Row],[月份]]=MONTH(报表日期),1,0)</f>
        <v>0</v>
      </c>
    </row>
    <row r="448" spans="1:9" x14ac:dyDescent="0.2">
      <c r="A448">
        <v>1</v>
      </c>
      <c r="B448" t="s">
        <v>20</v>
      </c>
      <c r="C448" t="s">
        <v>29</v>
      </c>
      <c r="D448">
        <v>1000003191</v>
      </c>
      <c r="E448" t="s">
        <v>154</v>
      </c>
      <c r="F448" t="s">
        <v>48</v>
      </c>
      <c r="G448" t="s">
        <v>80</v>
      </c>
      <c r="H448" s="9">
        <v>7.2600000000000007</v>
      </c>
      <c r="I448">
        <f>IF(今年月销量[[#This Row],[月份]]=MONTH(报表日期),1,0)</f>
        <v>0</v>
      </c>
    </row>
    <row r="449" spans="1:9" x14ac:dyDescent="0.2">
      <c r="A449">
        <v>1</v>
      </c>
      <c r="B449" t="s">
        <v>20</v>
      </c>
      <c r="C449" t="s">
        <v>29</v>
      </c>
      <c r="D449">
        <v>1000003191</v>
      </c>
      <c r="E449" t="s">
        <v>154</v>
      </c>
      <c r="F449" t="s">
        <v>52</v>
      </c>
      <c r="G449" t="s">
        <v>61</v>
      </c>
      <c r="H449" s="9">
        <v>4.26</v>
      </c>
      <c r="I449">
        <f>IF(今年月销量[[#This Row],[月份]]=MONTH(报表日期),1,0)</f>
        <v>0</v>
      </c>
    </row>
    <row r="450" spans="1:9" x14ac:dyDescent="0.2">
      <c r="A450">
        <v>1</v>
      </c>
      <c r="B450" t="s">
        <v>16</v>
      </c>
      <c r="C450" t="s">
        <v>40</v>
      </c>
      <c r="D450">
        <v>1000000078</v>
      </c>
      <c r="E450" t="s">
        <v>119</v>
      </c>
      <c r="F450" t="s">
        <v>58</v>
      </c>
      <c r="G450" t="s">
        <v>76</v>
      </c>
      <c r="H450" s="9">
        <v>30.333675542406311</v>
      </c>
      <c r="I450">
        <f>IF(今年月销量[[#This Row],[月份]]=MONTH(报表日期),1,0)</f>
        <v>0</v>
      </c>
    </row>
    <row r="451" spans="1:9" x14ac:dyDescent="0.2">
      <c r="A451">
        <v>1</v>
      </c>
      <c r="B451" t="s">
        <v>16</v>
      </c>
      <c r="C451" t="s">
        <v>40</v>
      </c>
      <c r="D451">
        <v>1000000078</v>
      </c>
      <c r="E451" t="s">
        <v>119</v>
      </c>
      <c r="F451" t="s">
        <v>46</v>
      </c>
      <c r="G451" t="s">
        <v>47</v>
      </c>
      <c r="H451" s="9">
        <v>5.2140000000000004</v>
      </c>
      <c r="I451">
        <f>IF(今年月销量[[#This Row],[月份]]=MONTH(报表日期),1,0)</f>
        <v>0</v>
      </c>
    </row>
    <row r="452" spans="1:9" x14ac:dyDescent="0.2">
      <c r="A452">
        <v>1</v>
      </c>
      <c r="B452" t="s">
        <v>16</v>
      </c>
      <c r="C452" t="s">
        <v>40</v>
      </c>
      <c r="D452">
        <v>1000000083</v>
      </c>
      <c r="E452" t="s">
        <v>121</v>
      </c>
      <c r="F452" t="s">
        <v>48</v>
      </c>
      <c r="G452" t="s">
        <v>80</v>
      </c>
      <c r="H452" s="9">
        <v>7.32</v>
      </c>
      <c r="I452">
        <f>IF(今年月销量[[#This Row],[月份]]=MONTH(报表日期),1,0)</f>
        <v>0</v>
      </c>
    </row>
    <row r="453" spans="1:9" x14ac:dyDescent="0.2">
      <c r="A453">
        <v>1</v>
      </c>
      <c r="B453" t="s">
        <v>16</v>
      </c>
      <c r="C453" t="s">
        <v>40</v>
      </c>
      <c r="D453">
        <v>1000000083</v>
      </c>
      <c r="E453" t="s">
        <v>121</v>
      </c>
      <c r="F453" t="s">
        <v>58</v>
      </c>
      <c r="G453" t="s">
        <v>76</v>
      </c>
      <c r="H453" s="9">
        <v>83.515124542124539</v>
      </c>
      <c r="I453">
        <f>IF(今年月销量[[#This Row],[月份]]=MONTH(报表日期),1,0)</f>
        <v>0</v>
      </c>
    </row>
    <row r="454" spans="1:9" x14ac:dyDescent="0.2">
      <c r="A454">
        <v>1</v>
      </c>
      <c r="B454" t="s">
        <v>16</v>
      </c>
      <c r="C454" t="s">
        <v>40</v>
      </c>
      <c r="D454">
        <v>1000000083</v>
      </c>
      <c r="E454" t="s">
        <v>121</v>
      </c>
      <c r="F454" t="s">
        <v>50</v>
      </c>
      <c r="G454" t="s">
        <v>69</v>
      </c>
      <c r="H454" s="9">
        <v>43.797600000000003</v>
      </c>
      <c r="I454">
        <f>IF(今年月销量[[#This Row],[月份]]=MONTH(报表日期),1,0)</f>
        <v>0</v>
      </c>
    </row>
    <row r="455" spans="1:9" x14ac:dyDescent="0.2">
      <c r="A455">
        <v>1</v>
      </c>
      <c r="B455" t="s">
        <v>16</v>
      </c>
      <c r="C455" t="s">
        <v>40</v>
      </c>
      <c r="D455">
        <v>1000000083</v>
      </c>
      <c r="E455" t="s">
        <v>121</v>
      </c>
      <c r="F455" t="s">
        <v>50</v>
      </c>
      <c r="G455" t="s">
        <v>74</v>
      </c>
      <c r="H455" s="9">
        <v>4.32</v>
      </c>
      <c r="I455">
        <f>IF(今年月销量[[#This Row],[月份]]=MONTH(报表日期),1,0)</f>
        <v>0</v>
      </c>
    </row>
    <row r="456" spans="1:9" x14ac:dyDescent="0.2">
      <c r="A456">
        <v>1</v>
      </c>
      <c r="B456" t="s">
        <v>16</v>
      </c>
      <c r="C456" t="s">
        <v>40</v>
      </c>
      <c r="D456">
        <v>1000000083</v>
      </c>
      <c r="E456" t="s">
        <v>121</v>
      </c>
      <c r="F456" t="s">
        <v>58</v>
      </c>
      <c r="G456" t="s">
        <v>65</v>
      </c>
      <c r="H456" s="9">
        <v>7.32</v>
      </c>
      <c r="I456">
        <f>IF(今年月销量[[#This Row],[月份]]=MONTH(报表日期),1,0)</f>
        <v>0</v>
      </c>
    </row>
    <row r="457" spans="1:9" x14ac:dyDescent="0.2">
      <c r="A457">
        <v>1</v>
      </c>
      <c r="B457" t="s">
        <v>16</v>
      </c>
      <c r="C457" t="s">
        <v>40</v>
      </c>
      <c r="D457">
        <v>1000000083</v>
      </c>
      <c r="E457" t="s">
        <v>121</v>
      </c>
      <c r="F457" t="s">
        <v>46</v>
      </c>
      <c r="G457" t="s">
        <v>47</v>
      </c>
      <c r="H457" s="9">
        <v>13.926</v>
      </c>
      <c r="I457">
        <f>IF(今年月销量[[#This Row],[月份]]=MONTH(报表日期),1,0)</f>
        <v>0</v>
      </c>
    </row>
    <row r="458" spans="1:9" x14ac:dyDescent="0.2">
      <c r="A458">
        <v>1</v>
      </c>
      <c r="B458" t="s">
        <v>16</v>
      </c>
      <c r="C458" t="s">
        <v>40</v>
      </c>
      <c r="D458">
        <v>1000001361</v>
      </c>
      <c r="E458" t="s">
        <v>102</v>
      </c>
      <c r="F458" t="s">
        <v>48</v>
      </c>
      <c r="G458" t="s">
        <v>87</v>
      </c>
      <c r="H458" s="9">
        <v>43.92</v>
      </c>
      <c r="I458">
        <f>IF(今年月销量[[#This Row],[月份]]=MONTH(报表日期),1,0)</f>
        <v>0</v>
      </c>
    </row>
    <row r="459" spans="1:9" x14ac:dyDescent="0.2">
      <c r="A459">
        <v>1</v>
      </c>
      <c r="B459" t="s">
        <v>16</v>
      </c>
      <c r="C459" t="s">
        <v>40</v>
      </c>
      <c r="D459">
        <v>1000001361</v>
      </c>
      <c r="E459" t="s">
        <v>102</v>
      </c>
      <c r="F459" t="s">
        <v>50</v>
      </c>
      <c r="G459" t="s">
        <v>69</v>
      </c>
      <c r="H459" s="9">
        <v>110.80080000000001</v>
      </c>
      <c r="I459">
        <f>IF(今年月销量[[#This Row],[月份]]=MONTH(报表日期),1,0)</f>
        <v>0</v>
      </c>
    </row>
    <row r="460" spans="1:9" x14ac:dyDescent="0.2">
      <c r="A460">
        <v>1</v>
      </c>
      <c r="B460" t="s">
        <v>16</v>
      </c>
      <c r="C460" t="s">
        <v>40</v>
      </c>
      <c r="D460">
        <v>1000001361</v>
      </c>
      <c r="E460" t="s">
        <v>102</v>
      </c>
      <c r="F460" t="s">
        <v>50</v>
      </c>
      <c r="G460" t="s">
        <v>74</v>
      </c>
      <c r="H460" s="9">
        <v>2.16</v>
      </c>
      <c r="I460">
        <f>IF(今年月销量[[#This Row],[月份]]=MONTH(报表日期),1,0)</f>
        <v>0</v>
      </c>
    </row>
    <row r="461" spans="1:9" x14ac:dyDescent="0.2">
      <c r="A461">
        <v>1</v>
      </c>
      <c r="B461" t="s">
        <v>16</v>
      </c>
      <c r="C461" t="s">
        <v>40</v>
      </c>
      <c r="D461">
        <v>1000001361</v>
      </c>
      <c r="E461" t="s">
        <v>102</v>
      </c>
      <c r="F461" t="s">
        <v>58</v>
      </c>
      <c r="G461" t="s">
        <v>59</v>
      </c>
      <c r="H461" s="9">
        <v>70.012800000000013</v>
      </c>
      <c r="I461">
        <f>IF(今年月销量[[#This Row],[月份]]=MONTH(报表日期),1,0)</f>
        <v>0</v>
      </c>
    </row>
    <row r="462" spans="1:9" x14ac:dyDescent="0.2">
      <c r="A462">
        <v>1</v>
      </c>
      <c r="B462" t="s">
        <v>16</v>
      </c>
      <c r="C462" t="s">
        <v>40</v>
      </c>
      <c r="D462">
        <v>1000001361</v>
      </c>
      <c r="E462" t="s">
        <v>102</v>
      </c>
      <c r="F462" t="s">
        <v>58</v>
      </c>
      <c r="G462" t="s">
        <v>59</v>
      </c>
      <c r="H462" s="9">
        <v>14.493599999999999</v>
      </c>
      <c r="I462">
        <f>IF(今年月销量[[#This Row],[月份]]=MONTH(报表日期),1,0)</f>
        <v>0</v>
      </c>
    </row>
    <row r="463" spans="1:9" x14ac:dyDescent="0.2">
      <c r="A463">
        <v>1</v>
      </c>
      <c r="B463" t="s">
        <v>16</v>
      </c>
      <c r="C463" t="s">
        <v>40</v>
      </c>
      <c r="D463">
        <v>1000001361</v>
      </c>
      <c r="E463" t="s">
        <v>102</v>
      </c>
      <c r="F463" t="s">
        <v>58</v>
      </c>
      <c r="G463" t="s">
        <v>65</v>
      </c>
      <c r="H463" s="9">
        <v>70.86</v>
      </c>
      <c r="I463">
        <f>IF(今年月销量[[#This Row],[月份]]=MONTH(报表日期),1,0)</f>
        <v>0</v>
      </c>
    </row>
    <row r="464" spans="1:9" x14ac:dyDescent="0.2">
      <c r="A464">
        <v>1</v>
      </c>
      <c r="B464" t="s">
        <v>16</v>
      </c>
      <c r="C464" t="s">
        <v>40</v>
      </c>
      <c r="D464">
        <v>1000001481</v>
      </c>
      <c r="E464" t="s">
        <v>146</v>
      </c>
      <c r="F464" t="s">
        <v>48</v>
      </c>
      <c r="G464" t="s">
        <v>87</v>
      </c>
      <c r="H464" s="9">
        <v>95.4</v>
      </c>
      <c r="I464">
        <f>IF(今年月销量[[#This Row],[月份]]=MONTH(报表日期),1,0)</f>
        <v>0</v>
      </c>
    </row>
    <row r="465" spans="1:9" x14ac:dyDescent="0.2">
      <c r="A465">
        <v>1</v>
      </c>
      <c r="B465" t="s">
        <v>16</v>
      </c>
      <c r="C465" t="s">
        <v>40</v>
      </c>
      <c r="D465">
        <v>1000001481</v>
      </c>
      <c r="E465" t="s">
        <v>146</v>
      </c>
      <c r="F465" t="s">
        <v>48</v>
      </c>
      <c r="G465" t="s">
        <v>49</v>
      </c>
      <c r="H465" s="9">
        <v>34.26</v>
      </c>
      <c r="I465">
        <f>IF(今年月销量[[#This Row],[月份]]=MONTH(报表日期),1,0)</f>
        <v>0</v>
      </c>
    </row>
    <row r="466" spans="1:9" x14ac:dyDescent="0.2">
      <c r="A466">
        <v>1</v>
      </c>
      <c r="B466" t="s">
        <v>16</v>
      </c>
      <c r="C466" t="s">
        <v>40</v>
      </c>
      <c r="D466">
        <v>1000001481</v>
      </c>
      <c r="E466" t="s">
        <v>146</v>
      </c>
      <c r="F466" t="s">
        <v>50</v>
      </c>
      <c r="G466" t="s">
        <v>51</v>
      </c>
      <c r="H466" s="9">
        <v>21.96</v>
      </c>
      <c r="I466">
        <f>IF(今年月销量[[#This Row],[月份]]=MONTH(报表日期),1,0)</f>
        <v>0</v>
      </c>
    </row>
    <row r="467" spans="1:9" x14ac:dyDescent="0.2">
      <c r="A467">
        <v>1</v>
      </c>
      <c r="B467" t="s">
        <v>16</v>
      </c>
      <c r="C467" t="s">
        <v>40</v>
      </c>
      <c r="D467">
        <v>1000001481</v>
      </c>
      <c r="E467" t="s">
        <v>146</v>
      </c>
      <c r="F467" t="s">
        <v>50</v>
      </c>
      <c r="G467" t="s">
        <v>51</v>
      </c>
      <c r="H467" s="9">
        <v>29.145599999999998</v>
      </c>
      <c r="I467">
        <f>IF(今年月销量[[#This Row],[月份]]=MONTH(报表日期),1,0)</f>
        <v>0</v>
      </c>
    </row>
    <row r="468" spans="1:9" x14ac:dyDescent="0.2">
      <c r="A468">
        <v>1</v>
      </c>
      <c r="B468" t="s">
        <v>16</v>
      </c>
      <c r="C468" t="s">
        <v>40</v>
      </c>
      <c r="D468">
        <v>1000001481</v>
      </c>
      <c r="E468" t="s">
        <v>146</v>
      </c>
      <c r="F468" t="s">
        <v>48</v>
      </c>
      <c r="G468" t="s">
        <v>80</v>
      </c>
      <c r="H468" s="9">
        <v>24.48</v>
      </c>
      <c r="I468">
        <f>IF(今年月销量[[#This Row],[月份]]=MONTH(报表日期),1,0)</f>
        <v>0</v>
      </c>
    </row>
    <row r="469" spans="1:9" x14ac:dyDescent="0.2">
      <c r="A469">
        <v>1</v>
      </c>
      <c r="B469" t="s">
        <v>16</v>
      </c>
      <c r="C469" t="s">
        <v>40</v>
      </c>
      <c r="D469">
        <v>1000001481</v>
      </c>
      <c r="E469" t="s">
        <v>146</v>
      </c>
      <c r="F469" t="s">
        <v>58</v>
      </c>
      <c r="G469" t="s">
        <v>73</v>
      </c>
      <c r="H469" s="9">
        <v>19.404</v>
      </c>
      <c r="I469">
        <f>IF(今年月销量[[#This Row],[月份]]=MONTH(报表日期),1,0)</f>
        <v>0</v>
      </c>
    </row>
    <row r="470" spans="1:9" x14ac:dyDescent="0.2">
      <c r="A470">
        <v>1</v>
      </c>
      <c r="B470" t="s">
        <v>16</v>
      </c>
      <c r="C470" t="s">
        <v>40</v>
      </c>
      <c r="D470">
        <v>1000001481</v>
      </c>
      <c r="E470" t="s">
        <v>146</v>
      </c>
      <c r="F470" t="s">
        <v>58</v>
      </c>
      <c r="G470" t="s">
        <v>73</v>
      </c>
      <c r="H470" s="9">
        <v>29.340000000000003</v>
      </c>
      <c r="I470">
        <f>IF(今年月销量[[#This Row],[月份]]=MONTH(报表日期),1,0)</f>
        <v>0</v>
      </c>
    </row>
    <row r="471" spans="1:9" x14ac:dyDescent="0.2">
      <c r="A471">
        <v>1</v>
      </c>
      <c r="B471" t="s">
        <v>16</v>
      </c>
      <c r="C471" t="s">
        <v>40</v>
      </c>
      <c r="D471">
        <v>1000001481</v>
      </c>
      <c r="E471" t="s">
        <v>146</v>
      </c>
      <c r="F471" t="s">
        <v>58</v>
      </c>
      <c r="G471" t="s">
        <v>76</v>
      </c>
      <c r="H471" s="9">
        <v>33.299999999999997</v>
      </c>
      <c r="I471">
        <f>IF(今年月销量[[#This Row],[月份]]=MONTH(报表日期),1,0)</f>
        <v>0</v>
      </c>
    </row>
    <row r="472" spans="1:9" x14ac:dyDescent="0.2">
      <c r="A472">
        <v>1</v>
      </c>
      <c r="B472" t="s">
        <v>16</v>
      </c>
      <c r="C472" t="s">
        <v>40</v>
      </c>
      <c r="D472">
        <v>1000001481</v>
      </c>
      <c r="E472" t="s">
        <v>146</v>
      </c>
      <c r="F472" t="s">
        <v>50</v>
      </c>
      <c r="G472" t="s">
        <v>69</v>
      </c>
      <c r="H472" s="9">
        <v>10.3752</v>
      </c>
      <c r="I472">
        <f>IF(今年月销量[[#This Row],[月份]]=MONTH(报表日期),1,0)</f>
        <v>0</v>
      </c>
    </row>
    <row r="473" spans="1:9" x14ac:dyDescent="0.2">
      <c r="A473">
        <v>1</v>
      </c>
      <c r="B473" t="s">
        <v>16</v>
      </c>
      <c r="C473" t="s">
        <v>40</v>
      </c>
      <c r="D473">
        <v>1000001481</v>
      </c>
      <c r="E473" t="s">
        <v>146</v>
      </c>
      <c r="F473" t="s">
        <v>50</v>
      </c>
      <c r="G473" t="s">
        <v>74</v>
      </c>
      <c r="H473" s="9">
        <v>8.6999999999999993</v>
      </c>
      <c r="I473">
        <f>IF(今年月销量[[#This Row],[月份]]=MONTH(报表日期),1,0)</f>
        <v>0</v>
      </c>
    </row>
    <row r="474" spans="1:9" x14ac:dyDescent="0.2">
      <c r="A474">
        <v>1</v>
      </c>
      <c r="B474" t="s">
        <v>16</v>
      </c>
      <c r="C474" t="s">
        <v>40</v>
      </c>
      <c r="D474">
        <v>1000001481</v>
      </c>
      <c r="E474" t="s">
        <v>146</v>
      </c>
      <c r="F474" t="s">
        <v>58</v>
      </c>
      <c r="G474" t="s">
        <v>59</v>
      </c>
      <c r="H474" s="9">
        <v>85.536000000000001</v>
      </c>
      <c r="I474">
        <f>IF(今年月销量[[#This Row],[月份]]=MONTH(报表日期),1,0)</f>
        <v>0</v>
      </c>
    </row>
    <row r="475" spans="1:9" x14ac:dyDescent="0.2">
      <c r="A475">
        <v>1</v>
      </c>
      <c r="B475" t="s">
        <v>16</v>
      </c>
      <c r="C475" t="s">
        <v>40</v>
      </c>
      <c r="D475">
        <v>1000001481</v>
      </c>
      <c r="E475" t="s">
        <v>146</v>
      </c>
      <c r="F475" t="s">
        <v>58</v>
      </c>
      <c r="G475" t="s">
        <v>59</v>
      </c>
      <c r="H475" s="9">
        <v>33.501599999999996</v>
      </c>
      <c r="I475">
        <f>IF(今年月销量[[#This Row],[月份]]=MONTH(报表日期),1,0)</f>
        <v>0</v>
      </c>
    </row>
    <row r="476" spans="1:9" x14ac:dyDescent="0.2">
      <c r="A476">
        <v>1</v>
      </c>
      <c r="B476" t="s">
        <v>16</v>
      </c>
      <c r="C476" t="s">
        <v>40</v>
      </c>
      <c r="D476">
        <v>1000001481</v>
      </c>
      <c r="E476" t="s">
        <v>146</v>
      </c>
      <c r="F476" t="s">
        <v>52</v>
      </c>
      <c r="G476" t="s">
        <v>85</v>
      </c>
      <c r="H476" s="9">
        <v>85.186334290293047</v>
      </c>
      <c r="I476">
        <f>IF(今年月销量[[#This Row],[月份]]=MONTH(报表日期),1,0)</f>
        <v>0</v>
      </c>
    </row>
    <row r="477" spans="1:9" x14ac:dyDescent="0.2">
      <c r="A477">
        <v>1</v>
      </c>
      <c r="B477" t="s">
        <v>16</v>
      </c>
      <c r="C477" t="s">
        <v>40</v>
      </c>
      <c r="D477">
        <v>1000001481</v>
      </c>
      <c r="E477" t="s">
        <v>146</v>
      </c>
      <c r="F477" t="s">
        <v>52</v>
      </c>
      <c r="G477" t="s">
        <v>61</v>
      </c>
      <c r="H477" s="9">
        <v>99.059999999999988</v>
      </c>
      <c r="I477">
        <f>IF(今年月销量[[#This Row],[月份]]=MONTH(报表日期),1,0)</f>
        <v>0</v>
      </c>
    </row>
    <row r="478" spans="1:9" x14ac:dyDescent="0.2">
      <c r="A478">
        <v>1</v>
      </c>
      <c r="B478" t="s">
        <v>16</v>
      </c>
      <c r="C478" t="s">
        <v>40</v>
      </c>
      <c r="D478">
        <v>1000001481</v>
      </c>
      <c r="E478" t="s">
        <v>146</v>
      </c>
      <c r="F478" t="s">
        <v>52</v>
      </c>
      <c r="G478" t="s">
        <v>84</v>
      </c>
      <c r="H478" s="9">
        <v>94.259999999999991</v>
      </c>
      <c r="I478">
        <f>IF(今年月销量[[#This Row],[月份]]=MONTH(报表日期),1,0)</f>
        <v>0</v>
      </c>
    </row>
    <row r="479" spans="1:9" x14ac:dyDescent="0.2">
      <c r="A479">
        <v>1</v>
      </c>
      <c r="B479" t="s">
        <v>16</v>
      </c>
      <c r="C479" t="s">
        <v>40</v>
      </c>
      <c r="D479">
        <v>1000001481</v>
      </c>
      <c r="E479" t="s">
        <v>146</v>
      </c>
      <c r="F479" t="s">
        <v>52</v>
      </c>
      <c r="G479" t="s">
        <v>62</v>
      </c>
      <c r="H479" s="9">
        <v>4.32</v>
      </c>
      <c r="I479">
        <f>IF(今年月销量[[#This Row],[月份]]=MONTH(报表日期),1,0)</f>
        <v>0</v>
      </c>
    </row>
    <row r="480" spans="1:9" x14ac:dyDescent="0.2">
      <c r="A480">
        <v>1</v>
      </c>
      <c r="B480" t="s">
        <v>16</v>
      </c>
      <c r="C480" t="s">
        <v>40</v>
      </c>
      <c r="D480">
        <v>1000001481</v>
      </c>
      <c r="E480" t="s">
        <v>146</v>
      </c>
      <c r="F480" t="s">
        <v>52</v>
      </c>
      <c r="G480" t="s">
        <v>75</v>
      </c>
      <c r="H480" s="9">
        <v>26.923200000000001</v>
      </c>
      <c r="I480">
        <f>IF(今年月销量[[#This Row],[月份]]=MONTH(报表日期),1,0)</f>
        <v>0</v>
      </c>
    </row>
    <row r="481" spans="1:9" x14ac:dyDescent="0.2">
      <c r="A481">
        <v>1</v>
      </c>
      <c r="B481" t="s">
        <v>16</v>
      </c>
      <c r="C481" t="s">
        <v>40</v>
      </c>
      <c r="D481">
        <v>1000001481</v>
      </c>
      <c r="E481" t="s">
        <v>146</v>
      </c>
      <c r="F481" t="s">
        <v>44</v>
      </c>
      <c r="G481" t="s">
        <v>64</v>
      </c>
      <c r="H481" s="9">
        <v>299.37524551638836</v>
      </c>
      <c r="I481">
        <f>IF(今年月销量[[#This Row],[月份]]=MONTH(报表日期),1,0)</f>
        <v>0</v>
      </c>
    </row>
    <row r="482" spans="1:9" x14ac:dyDescent="0.2">
      <c r="A482">
        <v>1</v>
      </c>
      <c r="B482" t="s">
        <v>16</v>
      </c>
      <c r="C482" t="s">
        <v>40</v>
      </c>
      <c r="D482">
        <v>1000001481</v>
      </c>
      <c r="E482" t="s">
        <v>146</v>
      </c>
      <c r="F482" t="s">
        <v>46</v>
      </c>
      <c r="G482" t="s">
        <v>88</v>
      </c>
      <c r="H482" s="9">
        <v>59.875048951048946</v>
      </c>
      <c r="I482">
        <f>IF(今年月销量[[#This Row],[月份]]=MONTH(报表日期),1,0)</f>
        <v>0</v>
      </c>
    </row>
    <row r="483" spans="1:9" x14ac:dyDescent="0.2">
      <c r="A483">
        <v>1</v>
      </c>
      <c r="B483" t="s">
        <v>16</v>
      </c>
      <c r="C483" t="s">
        <v>40</v>
      </c>
      <c r="D483">
        <v>1000001481</v>
      </c>
      <c r="E483" t="s">
        <v>146</v>
      </c>
      <c r="F483" t="s">
        <v>46</v>
      </c>
      <c r="G483" t="s">
        <v>88</v>
      </c>
      <c r="H483" s="9">
        <v>441.46080000000006</v>
      </c>
      <c r="I483">
        <f>IF(今年月销量[[#This Row],[月份]]=MONTH(报表日期),1,0)</f>
        <v>0</v>
      </c>
    </row>
    <row r="484" spans="1:9" x14ac:dyDescent="0.2">
      <c r="A484">
        <v>1</v>
      </c>
      <c r="B484" t="s">
        <v>16</v>
      </c>
      <c r="C484" t="s">
        <v>40</v>
      </c>
      <c r="D484">
        <v>1000001481</v>
      </c>
      <c r="E484" t="s">
        <v>146</v>
      </c>
      <c r="F484" t="s">
        <v>46</v>
      </c>
      <c r="G484" t="s">
        <v>47</v>
      </c>
      <c r="H484" s="9">
        <v>7.216800000000001</v>
      </c>
      <c r="I484">
        <f>IF(今年月销量[[#This Row],[月份]]=MONTH(报表日期),1,0)</f>
        <v>0</v>
      </c>
    </row>
    <row r="485" spans="1:9" x14ac:dyDescent="0.2">
      <c r="A485">
        <v>1</v>
      </c>
      <c r="B485" t="s">
        <v>16</v>
      </c>
      <c r="C485" t="s">
        <v>40</v>
      </c>
      <c r="D485">
        <v>1000001481</v>
      </c>
      <c r="E485" t="s">
        <v>146</v>
      </c>
      <c r="F485" t="s">
        <v>46</v>
      </c>
      <c r="G485" t="s">
        <v>47</v>
      </c>
      <c r="H485" s="9">
        <v>90.618000000000009</v>
      </c>
      <c r="I485">
        <f>IF(今年月销量[[#This Row],[月份]]=MONTH(报表日期),1,0)</f>
        <v>0</v>
      </c>
    </row>
    <row r="486" spans="1:9" x14ac:dyDescent="0.2">
      <c r="A486">
        <v>1</v>
      </c>
      <c r="B486" t="s">
        <v>16</v>
      </c>
      <c r="C486" t="s">
        <v>40</v>
      </c>
      <c r="D486">
        <v>1000002342</v>
      </c>
      <c r="E486" t="s">
        <v>129</v>
      </c>
      <c r="F486" t="s">
        <v>50</v>
      </c>
      <c r="G486" t="s">
        <v>51</v>
      </c>
      <c r="H486" s="9">
        <v>198.3</v>
      </c>
      <c r="I486">
        <f>IF(今年月销量[[#This Row],[月份]]=MONTH(报表日期),1,0)</f>
        <v>0</v>
      </c>
    </row>
    <row r="487" spans="1:9" x14ac:dyDescent="0.2">
      <c r="A487">
        <v>1</v>
      </c>
      <c r="B487" t="s">
        <v>16</v>
      </c>
      <c r="C487" t="s">
        <v>40</v>
      </c>
      <c r="D487">
        <v>1000002342</v>
      </c>
      <c r="E487" t="s">
        <v>129</v>
      </c>
      <c r="F487" t="s">
        <v>48</v>
      </c>
      <c r="G487" t="s">
        <v>86</v>
      </c>
      <c r="H487" s="9">
        <v>9.7200000000000006</v>
      </c>
      <c r="I487">
        <f>IF(今年月销量[[#This Row],[月份]]=MONTH(报表日期),1,0)</f>
        <v>0</v>
      </c>
    </row>
    <row r="488" spans="1:9" x14ac:dyDescent="0.2">
      <c r="A488">
        <v>1</v>
      </c>
      <c r="B488" t="s">
        <v>16</v>
      </c>
      <c r="C488" t="s">
        <v>40</v>
      </c>
      <c r="D488">
        <v>1000002342</v>
      </c>
      <c r="E488" t="s">
        <v>129</v>
      </c>
      <c r="F488" t="s">
        <v>48</v>
      </c>
      <c r="G488" t="s">
        <v>86</v>
      </c>
      <c r="H488" s="9">
        <v>16.235925824175823</v>
      </c>
      <c r="I488">
        <f>IF(今年月销量[[#This Row],[月份]]=MONTH(报表日期),1,0)</f>
        <v>0</v>
      </c>
    </row>
    <row r="489" spans="1:9" x14ac:dyDescent="0.2">
      <c r="A489">
        <v>1</v>
      </c>
      <c r="B489" t="s">
        <v>16</v>
      </c>
      <c r="C489" t="s">
        <v>40</v>
      </c>
      <c r="D489">
        <v>1000002342</v>
      </c>
      <c r="E489" t="s">
        <v>129</v>
      </c>
      <c r="F489" t="s">
        <v>48</v>
      </c>
      <c r="G489" t="s">
        <v>80</v>
      </c>
      <c r="H489" s="9">
        <v>494.58000000000004</v>
      </c>
      <c r="I489">
        <f>IF(今年月销量[[#This Row],[月份]]=MONTH(报表日期),1,0)</f>
        <v>0</v>
      </c>
    </row>
    <row r="490" spans="1:9" x14ac:dyDescent="0.2">
      <c r="A490">
        <v>1</v>
      </c>
      <c r="B490" t="s">
        <v>16</v>
      </c>
      <c r="C490" t="s">
        <v>40</v>
      </c>
      <c r="D490">
        <v>1000002342</v>
      </c>
      <c r="E490" t="s">
        <v>129</v>
      </c>
      <c r="F490" t="s">
        <v>58</v>
      </c>
      <c r="G490" t="s">
        <v>73</v>
      </c>
      <c r="H490" s="9">
        <v>19.3248</v>
      </c>
      <c r="I490">
        <f>IF(今年月销量[[#This Row],[月份]]=MONTH(报表日期),1,0)</f>
        <v>0</v>
      </c>
    </row>
    <row r="491" spans="1:9" x14ac:dyDescent="0.2">
      <c r="A491">
        <v>1</v>
      </c>
      <c r="B491" t="s">
        <v>16</v>
      </c>
      <c r="C491" t="s">
        <v>40</v>
      </c>
      <c r="D491">
        <v>1000002342</v>
      </c>
      <c r="E491" t="s">
        <v>129</v>
      </c>
      <c r="F491" t="s">
        <v>58</v>
      </c>
      <c r="G491" t="s">
        <v>76</v>
      </c>
      <c r="H491" s="9">
        <v>160.30087561989293</v>
      </c>
      <c r="I491">
        <f>IF(今年月销量[[#This Row],[月份]]=MONTH(报表日期),1,0)</f>
        <v>0</v>
      </c>
    </row>
    <row r="492" spans="1:9" x14ac:dyDescent="0.2">
      <c r="A492">
        <v>1</v>
      </c>
      <c r="B492" t="s">
        <v>16</v>
      </c>
      <c r="C492" t="s">
        <v>40</v>
      </c>
      <c r="D492">
        <v>1000002342</v>
      </c>
      <c r="E492" t="s">
        <v>129</v>
      </c>
      <c r="F492" t="s">
        <v>50</v>
      </c>
      <c r="G492" t="s">
        <v>69</v>
      </c>
      <c r="H492" s="9">
        <v>5.0111249999999998</v>
      </c>
      <c r="I492">
        <f>IF(今年月销量[[#This Row],[月份]]=MONTH(报表日期),1,0)</f>
        <v>0</v>
      </c>
    </row>
    <row r="493" spans="1:9" x14ac:dyDescent="0.2">
      <c r="A493">
        <v>1</v>
      </c>
      <c r="B493" t="s">
        <v>16</v>
      </c>
      <c r="C493" t="s">
        <v>40</v>
      </c>
      <c r="D493">
        <v>1000002342</v>
      </c>
      <c r="E493" t="s">
        <v>129</v>
      </c>
      <c r="F493" t="s">
        <v>50</v>
      </c>
      <c r="G493" t="s">
        <v>74</v>
      </c>
      <c r="H493" s="9">
        <v>48.96</v>
      </c>
      <c r="I493">
        <f>IF(今年月销量[[#This Row],[月份]]=MONTH(报表日期),1,0)</f>
        <v>0</v>
      </c>
    </row>
    <row r="494" spans="1:9" x14ac:dyDescent="0.2">
      <c r="A494">
        <v>1</v>
      </c>
      <c r="B494" t="s">
        <v>16</v>
      </c>
      <c r="C494" t="s">
        <v>40</v>
      </c>
      <c r="D494">
        <v>1000002342</v>
      </c>
      <c r="E494" t="s">
        <v>129</v>
      </c>
      <c r="F494" t="s">
        <v>52</v>
      </c>
      <c r="G494" t="s">
        <v>72</v>
      </c>
      <c r="H494" s="9">
        <v>10.8</v>
      </c>
      <c r="I494">
        <f>IF(今年月销量[[#This Row],[月份]]=MONTH(报表日期),1,0)</f>
        <v>0</v>
      </c>
    </row>
    <row r="495" spans="1:9" x14ac:dyDescent="0.2">
      <c r="A495">
        <v>1</v>
      </c>
      <c r="B495" t="s">
        <v>16</v>
      </c>
      <c r="C495" t="s">
        <v>40</v>
      </c>
      <c r="D495">
        <v>1000002342</v>
      </c>
      <c r="E495" t="s">
        <v>129</v>
      </c>
      <c r="F495" t="s">
        <v>52</v>
      </c>
      <c r="G495" t="s">
        <v>85</v>
      </c>
      <c r="H495" s="9">
        <v>31.378635238095239</v>
      </c>
      <c r="I495">
        <f>IF(今年月销量[[#This Row],[月份]]=MONTH(报表日期),1,0)</f>
        <v>0</v>
      </c>
    </row>
    <row r="496" spans="1:9" x14ac:dyDescent="0.2">
      <c r="A496">
        <v>1</v>
      </c>
      <c r="B496" t="s">
        <v>16</v>
      </c>
      <c r="C496" t="s">
        <v>40</v>
      </c>
      <c r="D496">
        <v>1000002342</v>
      </c>
      <c r="E496" t="s">
        <v>129</v>
      </c>
      <c r="F496" t="s">
        <v>52</v>
      </c>
      <c r="G496" t="s">
        <v>75</v>
      </c>
      <c r="H496" s="9">
        <v>4.4304000000000006</v>
      </c>
      <c r="I496">
        <f>IF(今年月销量[[#This Row],[月份]]=MONTH(报表日期),1,0)</f>
        <v>0</v>
      </c>
    </row>
    <row r="497" spans="1:9" x14ac:dyDescent="0.2">
      <c r="A497">
        <v>1</v>
      </c>
      <c r="B497" t="s">
        <v>16</v>
      </c>
      <c r="C497" t="s">
        <v>40</v>
      </c>
      <c r="D497">
        <v>1000002342</v>
      </c>
      <c r="E497" t="s">
        <v>129</v>
      </c>
      <c r="F497" t="s">
        <v>44</v>
      </c>
      <c r="G497" t="s">
        <v>64</v>
      </c>
      <c r="H497" s="9">
        <v>114.04822605965461</v>
      </c>
      <c r="I497">
        <f>IF(今年月销量[[#This Row],[月份]]=MONTH(报表日期),1,0)</f>
        <v>0</v>
      </c>
    </row>
    <row r="498" spans="1:9" x14ac:dyDescent="0.2">
      <c r="A498">
        <v>1</v>
      </c>
      <c r="B498" t="s">
        <v>16</v>
      </c>
      <c r="C498" t="s">
        <v>40</v>
      </c>
      <c r="D498">
        <v>1000002342</v>
      </c>
      <c r="E498" t="s">
        <v>129</v>
      </c>
      <c r="F498" t="s">
        <v>46</v>
      </c>
      <c r="G498" t="s">
        <v>67</v>
      </c>
      <c r="H498" s="9">
        <v>156.72</v>
      </c>
      <c r="I498">
        <f>IF(今年月销量[[#This Row],[月份]]=MONTH(报表日期),1,0)</f>
        <v>0</v>
      </c>
    </row>
    <row r="499" spans="1:9" x14ac:dyDescent="0.2">
      <c r="A499">
        <v>1</v>
      </c>
      <c r="B499" t="s">
        <v>16</v>
      </c>
      <c r="C499" t="s">
        <v>40</v>
      </c>
      <c r="D499">
        <v>1000002342</v>
      </c>
      <c r="E499" t="s">
        <v>129</v>
      </c>
      <c r="F499" t="s">
        <v>46</v>
      </c>
      <c r="G499" t="s">
        <v>88</v>
      </c>
      <c r="H499" s="9">
        <v>426.80880000000002</v>
      </c>
      <c r="I499">
        <f>IF(今年月销量[[#This Row],[月份]]=MONTH(报表日期),1,0)</f>
        <v>0</v>
      </c>
    </row>
    <row r="500" spans="1:9" x14ac:dyDescent="0.2">
      <c r="A500">
        <v>1</v>
      </c>
      <c r="B500" t="s">
        <v>16</v>
      </c>
      <c r="C500" t="s">
        <v>40</v>
      </c>
      <c r="D500">
        <v>1000002342</v>
      </c>
      <c r="E500" t="s">
        <v>129</v>
      </c>
      <c r="F500" t="s">
        <v>46</v>
      </c>
      <c r="G500" t="s">
        <v>88</v>
      </c>
      <c r="H500" s="9">
        <v>526.60080000000005</v>
      </c>
      <c r="I500">
        <f>IF(今年月销量[[#This Row],[月份]]=MONTH(报表日期),1,0)</f>
        <v>0</v>
      </c>
    </row>
    <row r="501" spans="1:9" x14ac:dyDescent="0.2">
      <c r="A501">
        <v>1</v>
      </c>
      <c r="B501" t="s">
        <v>16</v>
      </c>
      <c r="C501" t="s">
        <v>40</v>
      </c>
      <c r="D501">
        <v>1000002342</v>
      </c>
      <c r="E501" t="s">
        <v>129</v>
      </c>
      <c r="F501" t="s">
        <v>46</v>
      </c>
      <c r="G501" t="s">
        <v>47</v>
      </c>
      <c r="H501" s="9">
        <v>3.5712000000000002</v>
      </c>
      <c r="I501">
        <f>IF(今年月销量[[#This Row],[月份]]=MONTH(报表日期),1,0)</f>
        <v>0</v>
      </c>
    </row>
    <row r="502" spans="1:9" x14ac:dyDescent="0.2">
      <c r="A502">
        <v>1</v>
      </c>
      <c r="B502" t="s">
        <v>16</v>
      </c>
      <c r="C502" t="s">
        <v>2</v>
      </c>
      <c r="D502">
        <v>1000000591</v>
      </c>
      <c r="E502" t="s">
        <v>117</v>
      </c>
      <c r="F502" t="s">
        <v>48</v>
      </c>
      <c r="G502" t="s">
        <v>87</v>
      </c>
      <c r="H502" s="9">
        <v>122.39999999999999</v>
      </c>
      <c r="I502">
        <f>IF(今年月销量[[#This Row],[月份]]=MONTH(报表日期),1,0)</f>
        <v>0</v>
      </c>
    </row>
    <row r="503" spans="1:9" x14ac:dyDescent="0.2">
      <c r="A503">
        <v>1</v>
      </c>
      <c r="B503" t="s">
        <v>16</v>
      </c>
      <c r="C503" t="s">
        <v>2</v>
      </c>
      <c r="D503">
        <v>1000000591</v>
      </c>
      <c r="E503" t="s">
        <v>117</v>
      </c>
      <c r="F503" t="s">
        <v>48</v>
      </c>
      <c r="G503" t="s">
        <v>49</v>
      </c>
      <c r="H503" s="9">
        <v>8.52</v>
      </c>
      <c r="I503">
        <f>IF(今年月销量[[#This Row],[月份]]=MONTH(报表日期),1,0)</f>
        <v>0</v>
      </c>
    </row>
    <row r="504" spans="1:9" x14ac:dyDescent="0.2">
      <c r="A504">
        <v>1</v>
      </c>
      <c r="B504" t="s">
        <v>16</v>
      </c>
      <c r="C504" t="s">
        <v>2</v>
      </c>
      <c r="D504">
        <v>1000000591</v>
      </c>
      <c r="E504" t="s">
        <v>117</v>
      </c>
      <c r="F504" t="s">
        <v>50</v>
      </c>
      <c r="G504" t="s">
        <v>51</v>
      </c>
      <c r="H504" s="9">
        <v>12.5136</v>
      </c>
      <c r="I504">
        <f>IF(今年月销量[[#This Row],[月份]]=MONTH(报表日期),1,0)</f>
        <v>0</v>
      </c>
    </row>
    <row r="505" spans="1:9" x14ac:dyDescent="0.2">
      <c r="A505">
        <v>1</v>
      </c>
      <c r="B505" t="s">
        <v>16</v>
      </c>
      <c r="C505" t="s">
        <v>2</v>
      </c>
      <c r="D505">
        <v>1000000591</v>
      </c>
      <c r="E505" t="s">
        <v>117</v>
      </c>
      <c r="F505" t="s">
        <v>50</v>
      </c>
      <c r="G505" t="s">
        <v>74</v>
      </c>
      <c r="H505" s="9">
        <v>225.18</v>
      </c>
      <c r="I505">
        <f>IF(今年月销量[[#This Row],[月份]]=MONTH(报表日期),1,0)</f>
        <v>0</v>
      </c>
    </row>
    <row r="506" spans="1:9" x14ac:dyDescent="0.2">
      <c r="A506">
        <v>1</v>
      </c>
      <c r="B506" t="s">
        <v>16</v>
      </c>
      <c r="C506" t="s">
        <v>2</v>
      </c>
      <c r="D506">
        <v>1000000591</v>
      </c>
      <c r="E506" t="s">
        <v>117</v>
      </c>
      <c r="F506" t="s">
        <v>58</v>
      </c>
      <c r="G506" t="s">
        <v>59</v>
      </c>
      <c r="H506" s="9">
        <v>123.39360000000001</v>
      </c>
      <c r="I506">
        <f>IF(今年月销量[[#This Row],[月份]]=MONTH(报表日期),1,0)</f>
        <v>0</v>
      </c>
    </row>
    <row r="507" spans="1:9" x14ac:dyDescent="0.2">
      <c r="A507">
        <v>1</v>
      </c>
      <c r="B507" t="s">
        <v>16</v>
      </c>
      <c r="C507" t="s">
        <v>2</v>
      </c>
      <c r="D507">
        <v>1000000591</v>
      </c>
      <c r="E507" t="s">
        <v>117</v>
      </c>
      <c r="F507" t="s">
        <v>52</v>
      </c>
      <c r="G507" t="s">
        <v>72</v>
      </c>
      <c r="H507" s="9">
        <v>19.560000000000002</v>
      </c>
      <c r="I507">
        <f>IF(今年月销量[[#This Row],[月份]]=MONTH(报表日期),1,0)</f>
        <v>0</v>
      </c>
    </row>
    <row r="508" spans="1:9" x14ac:dyDescent="0.2">
      <c r="A508">
        <v>1</v>
      </c>
      <c r="B508" t="s">
        <v>16</v>
      </c>
      <c r="C508" t="s">
        <v>2</v>
      </c>
      <c r="D508">
        <v>1000000591</v>
      </c>
      <c r="E508" t="s">
        <v>117</v>
      </c>
      <c r="F508" t="s">
        <v>52</v>
      </c>
      <c r="G508" t="s">
        <v>85</v>
      </c>
      <c r="H508" s="9">
        <v>73.44</v>
      </c>
      <c r="I508">
        <f>IF(今年月销量[[#This Row],[月份]]=MONTH(报表日期),1,0)</f>
        <v>0</v>
      </c>
    </row>
    <row r="509" spans="1:9" x14ac:dyDescent="0.2">
      <c r="A509">
        <v>1</v>
      </c>
      <c r="B509" t="s">
        <v>16</v>
      </c>
      <c r="C509" t="s">
        <v>2</v>
      </c>
      <c r="D509">
        <v>1000000591</v>
      </c>
      <c r="E509" t="s">
        <v>117</v>
      </c>
      <c r="F509" t="s">
        <v>46</v>
      </c>
      <c r="G509" t="s">
        <v>47</v>
      </c>
      <c r="H509" s="9">
        <v>20.922000000000001</v>
      </c>
      <c r="I509">
        <f>IF(今年月销量[[#This Row],[月份]]=MONTH(报表日期),1,0)</f>
        <v>0</v>
      </c>
    </row>
    <row r="510" spans="1:9" x14ac:dyDescent="0.2">
      <c r="A510">
        <v>1</v>
      </c>
      <c r="B510" t="s">
        <v>16</v>
      </c>
      <c r="C510" t="s">
        <v>2</v>
      </c>
      <c r="D510">
        <v>1000003686</v>
      </c>
      <c r="E510" t="s">
        <v>164</v>
      </c>
      <c r="F510" t="s">
        <v>48</v>
      </c>
      <c r="G510" t="s">
        <v>87</v>
      </c>
      <c r="H510" s="9">
        <v>107.75999999999999</v>
      </c>
      <c r="I510">
        <f>IF(今年月销量[[#This Row],[月份]]=MONTH(报表日期),1,0)</f>
        <v>0</v>
      </c>
    </row>
    <row r="511" spans="1:9" x14ac:dyDescent="0.2">
      <c r="A511">
        <v>1</v>
      </c>
      <c r="B511" t="s">
        <v>16</v>
      </c>
      <c r="C511" t="s">
        <v>2</v>
      </c>
      <c r="D511">
        <v>1000003686</v>
      </c>
      <c r="E511" t="s">
        <v>164</v>
      </c>
      <c r="F511" t="s">
        <v>50</v>
      </c>
      <c r="G511" t="s">
        <v>74</v>
      </c>
      <c r="H511" s="9">
        <v>161.63999999999999</v>
      </c>
      <c r="I511">
        <f>IF(今年月销量[[#This Row],[月份]]=MONTH(报表日期),1,0)</f>
        <v>0</v>
      </c>
    </row>
    <row r="512" spans="1:9" x14ac:dyDescent="0.2">
      <c r="A512">
        <v>1</v>
      </c>
      <c r="B512" t="s">
        <v>16</v>
      </c>
      <c r="C512" t="s">
        <v>2</v>
      </c>
      <c r="D512">
        <v>1000003686</v>
      </c>
      <c r="E512" t="s">
        <v>164</v>
      </c>
      <c r="F512" t="s">
        <v>58</v>
      </c>
      <c r="G512" t="s">
        <v>59</v>
      </c>
      <c r="H512" s="9">
        <v>92.030400000000014</v>
      </c>
      <c r="I512">
        <f>IF(今年月销量[[#This Row],[月份]]=MONTH(报表日期),1,0)</f>
        <v>0</v>
      </c>
    </row>
    <row r="513" spans="1:9" x14ac:dyDescent="0.2">
      <c r="A513">
        <v>1</v>
      </c>
      <c r="B513" t="s">
        <v>16</v>
      </c>
      <c r="C513" t="s">
        <v>2</v>
      </c>
      <c r="D513">
        <v>1000003686</v>
      </c>
      <c r="E513" t="s">
        <v>164</v>
      </c>
      <c r="F513" t="s">
        <v>52</v>
      </c>
      <c r="G513" t="s">
        <v>85</v>
      </c>
      <c r="H513" s="9">
        <v>53.879999999999995</v>
      </c>
      <c r="I513">
        <f>IF(今年月销量[[#This Row],[月份]]=MONTH(报表日期),1,0)</f>
        <v>0</v>
      </c>
    </row>
    <row r="514" spans="1:9" x14ac:dyDescent="0.2">
      <c r="A514">
        <v>1</v>
      </c>
      <c r="B514" t="s">
        <v>16</v>
      </c>
      <c r="C514" t="s">
        <v>2</v>
      </c>
      <c r="D514">
        <v>1000003746</v>
      </c>
      <c r="E514" t="s">
        <v>171</v>
      </c>
      <c r="F514" t="s">
        <v>50</v>
      </c>
      <c r="G514" t="s">
        <v>74</v>
      </c>
      <c r="H514" s="9">
        <v>190.86</v>
      </c>
      <c r="I514">
        <f>IF(今年月销量[[#This Row],[月份]]=MONTH(报表日期),1,0)</f>
        <v>0</v>
      </c>
    </row>
    <row r="515" spans="1:9" x14ac:dyDescent="0.2">
      <c r="A515">
        <v>1</v>
      </c>
      <c r="B515" t="s">
        <v>16</v>
      </c>
      <c r="C515" t="s">
        <v>1</v>
      </c>
      <c r="D515">
        <v>1000000064</v>
      </c>
      <c r="E515" t="s">
        <v>116</v>
      </c>
      <c r="F515" t="s">
        <v>48</v>
      </c>
      <c r="G515" t="s">
        <v>87</v>
      </c>
      <c r="H515" s="9">
        <v>849.18</v>
      </c>
      <c r="I515">
        <f>IF(今年月销量[[#This Row],[月份]]=MONTH(报表日期),1,0)</f>
        <v>0</v>
      </c>
    </row>
    <row r="516" spans="1:9" x14ac:dyDescent="0.2">
      <c r="A516">
        <v>1</v>
      </c>
      <c r="B516" t="s">
        <v>16</v>
      </c>
      <c r="C516" t="s">
        <v>1</v>
      </c>
      <c r="D516">
        <v>1000000064</v>
      </c>
      <c r="E516" t="s">
        <v>116</v>
      </c>
      <c r="F516" t="s">
        <v>48</v>
      </c>
      <c r="G516" t="s">
        <v>49</v>
      </c>
      <c r="H516" s="9">
        <v>124.20000000000002</v>
      </c>
      <c r="I516">
        <f>IF(今年月销量[[#This Row],[月份]]=MONTH(报表日期),1,0)</f>
        <v>0</v>
      </c>
    </row>
    <row r="517" spans="1:9" x14ac:dyDescent="0.2">
      <c r="A517">
        <v>1</v>
      </c>
      <c r="B517" t="s">
        <v>16</v>
      </c>
      <c r="C517" t="s">
        <v>1</v>
      </c>
      <c r="D517">
        <v>1000000064</v>
      </c>
      <c r="E517" t="s">
        <v>116</v>
      </c>
      <c r="F517" t="s">
        <v>50</v>
      </c>
      <c r="G517" t="s">
        <v>51</v>
      </c>
      <c r="H517" s="9">
        <v>25.027200000000001</v>
      </c>
      <c r="I517">
        <f>IF(今年月销量[[#This Row],[月份]]=MONTH(报表日期),1,0)</f>
        <v>0</v>
      </c>
    </row>
    <row r="518" spans="1:9" x14ac:dyDescent="0.2">
      <c r="A518">
        <v>1</v>
      </c>
      <c r="B518" t="s">
        <v>16</v>
      </c>
      <c r="C518" t="s">
        <v>1</v>
      </c>
      <c r="D518">
        <v>1000000064</v>
      </c>
      <c r="E518" t="s">
        <v>116</v>
      </c>
      <c r="F518" t="s">
        <v>48</v>
      </c>
      <c r="G518" t="s">
        <v>80</v>
      </c>
      <c r="H518" s="9">
        <v>173.76</v>
      </c>
      <c r="I518">
        <f>IF(今年月销量[[#This Row],[月份]]=MONTH(报表日期),1,0)</f>
        <v>0</v>
      </c>
    </row>
    <row r="519" spans="1:9" x14ac:dyDescent="0.2">
      <c r="A519">
        <v>1</v>
      </c>
      <c r="B519" t="s">
        <v>16</v>
      </c>
      <c r="C519" t="s">
        <v>1</v>
      </c>
      <c r="D519">
        <v>1000000064</v>
      </c>
      <c r="E519" t="s">
        <v>116</v>
      </c>
      <c r="F519" t="s">
        <v>58</v>
      </c>
      <c r="G519" t="s">
        <v>76</v>
      </c>
      <c r="H519" s="9">
        <v>41.896875320512819</v>
      </c>
      <c r="I519">
        <f>IF(今年月销量[[#This Row],[月份]]=MONTH(报表日期),1,0)</f>
        <v>0</v>
      </c>
    </row>
    <row r="520" spans="1:9" x14ac:dyDescent="0.2">
      <c r="A520">
        <v>1</v>
      </c>
      <c r="B520" t="s">
        <v>16</v>
      </c>
      <c r="C520" t="s">
        <v>1</v>
      </c>
      <c r="D520">
        <v>1000000064</v>
      </c>
      <c r="E520" t="s">
        <v>116</v>
      </c>
      <c r="F520" t="s">
        <v>58</v>
      </c>
      <c r="G520" t="s">
        <v>76</v>
      </c>
      <c r="H520" s="9">
        <v>7.5238492063492064</v>
      </c>
      <c r="I520">
        <f>IF(今年月销量[[#This Row],[月份]]=MONTH(报表日期),1,0)</f>
        <v>0</v>
      </c>
    </row>
    <row r="521" spans="1:9" x14ac:dyDescent="0.2">
      <c r="A521">
        <v>1</v>
      </c>
      <c r="B521" t="s">
        <v>16</v>
      </c>
      <c r="C521" t="s">
        <v>1</v>
      </c>
      <c r="D521">
        <v>1000000064</v>
      </c>
      <c r="E521" t="s">
        <v>116</v>
      </c>
      <c r="F521" t="s">
        <v>48</v>
      </c>
      <c r="G521" t="s">
        <v>48</v>
      </c>
      <c r="H521" s="9">
        <v>7.6823999999999995</v>
      </c>
      <c r="I521">
        <f>IF(今年月销量[[#This Row],[月份]]=MONTH(报表日期),1,0)</f>
        <v>0</v>
      </c>
    </row>
    <row r="522" spans="1:9" x14ac:dyDescent="0.2">
      <c r="A522">
        <v>1</v>
      </c>
      <c r="B522" t="s">
        <v>16</v>
      </c>
      <c r="C522" t="s">
        <v>1</v>
      </c>
      <c r="D522">
        <v>1000000064</v>
      </c>
      <c r="E522" t="s">
        <v>116</v>
      </c>
      <c r="F522" t="s">
        <v>50</v>
      </c>
      <c r="G522" t="s">
        <v>74</v>
      </c>
      <c r="H522" s="9">
        <v>75.84</v>
      </c>
      <c r="I522">
        <f>IF(今年月销量[[#This Row],[月份]]=MONTH(报表日期),1,0)</f>
        <v>0</v>
      </c>
    </row>
    <row r="523" spans="1:9" x14ac:dyDescent="0.2">
      <c r="A523">
        <v>1</v>
      </c>
      <c r="B523" t="s">
        <v>16</v>
      </c>
      <c r="C523" t="s">
        <v>1</v>
      </c>
      <c r="D523">
        <v>1000000064</v>
      </c>
      <c r="E523" t="s">
        <v>116</v>
      </c>
      <c r="F523" t="s">
        <v>58</v>
      </c>
      <c r="G523" t="s">
        <v>59</v>
      </c>
      <c r="H523" s="9">
        <v>73.259999999999991</v>
      </c>
      <c r="I523">
        <f>IF(今年月销量[[#This Row],[月份]]=MONTH(报表日期),1,0)</f>
        <v>0</v>
      </c>
    </row>
    <row r="524" spans="1:9" x14ac:dyDescent="0.2">
      <c r="A524">
        <v>1</v>
      </c>
      <c r="B524" t="s">
        <v>16</v>
      </c>
      <c r="C524" t="s">
        <v>1</v>
      </c>
      <c r="D524">
        <v>1000000064</v>
      </c>
      <c r="E524" t="s">
        <v>116</v>
      </c>
      <c r="F524" t="s">
        <v>52</v>
      </c>
      <c r="G524" t="s">
        <v>72</v>
      </c>
      <c r="H524" s="9">
        <v>2.16</v>
      </c>
      <c r="I524">
        <f>IF(今年月销量[[#This Row],[月份]]=MONTH(报表日期),1,0)</f>
        <v>0</v>
      </c>
    </row>
    <row r="525" spans="1:9" x14ac:dyDescent="0.2">
      <c r="A525">
        <v>1</v>
      </c>
      <c r="B525" t="s">
        <v>16</v>
      </c>
      <c r="C525" t="s">
        <v>1</v>
      </c>
      <c r="D525">
        <v>1000000064</v>
      </c>
      <c r="E525" t="s">
        <v>116</v>
      </c>
      <c r="F525" t="s">
        <v>52</v>
      </c>
      <c r="G525" t="s">
        <v>85</v>
      </c>
      <c r="H525" s="9">
        <v>34.26</v>
      </c>
      <c r="I525">
        <f>IF(今年月销量[[#This Row],[月份]]=MONTH(报表日期),1,0)</f>
        <v>0</v>
      </c>
    </row>
    <row r="526" spans="1:9" x14ac:dyDescent="0.2">
      <c r="A526">
        <v>1</v>
      </c>
      <c r="B526" t="s">
        <v>16</v>
      </c>
      <c r="C526" t="s">
        <v>1</v>
      </c>
      <c r="D526">
        <v>1000000064</v>
      </c>
      <c r="E526" t="s">
        <v>116</v>
      </c>
      <c r="F526" t="s">
        <v>52</v>
      </c>
      <c r="G526" t="s">
        <v>61</v>
      </c>
      <c r="H526" s="9">
        <v>29.939999999999998</v>
      </c>
      <c r="I526">
        <f>IF(今年月销量[[#This Row],[月份]]=MONTH(报表日期),1,0)</f>
        <v>0</v>
      </c>
    </row>
    <row r="527" spans="1:9" x14ac:dyDescent="0.2">
      <c r="A527">
        <v>1</v>
      </c>
      <c r="B527" t="s">
        <v>16</v>
      </c>
      <c r="C527" t="s">
        <v>1</v>
      </c>
      <c r="D527">
        <v>1000000064</v>
      </c>
      <c r="E527" t="s">
        <v>116</v>
      </c>
      <c r="F527" t="s">
        <v>52</v>
      </c>
      <c r="G527" t="s">
        <v>61</v>
      </c>
      <c r="H527" s="9">
        <v>11.4</v>
      </c>
      <c r="I527">
        <f>IF(今年月销量[[#This Row],[月份]]=MONTH(报表日期),1,0)</f>
        <v>0</v>
      </c>
    </row>
    <row r="528" spans="1:9" x14ac:dyDescent="0.2">
      <c r="A528">
        <v>1</v>
      </c>
      <c r="B528" t="s">
        <v>16</v>
      </c>
      <c r="C528" t="s">
        <v>1</v>
      </c>
      <c r="D528">
        <v>1000000064</v>
      </c>
      <c r="E528" t="s">
        <v>116</v>
      </c>
      <c r="F528" t="s">
        <v>52</v>
      </c>
      <c r="G528" t="s">
        <v>75</v>
      </c>
      <c r="H528" s="9">
        <v>8.9460000000000015</v>
      </c>
      <c r="I528">
        <f>IF(今年月销量[[#This Row],[月份]]=MONTH(报表日期),1,0)</f>
        <v>0</v>
      </c>
    </row>
    <row r="529" spans="1:9" x14ac:dyDescent="0.2">
      <c r="A529">
        <v>1</v>
      </c>
      <c r="B529" t="s">
        <v>16</v>
      </c>
      <c r="C529" t="s">
        <v>1</v>
      </c>
      <c r="D529">
        <v>1000000064</v>
      </c>
      <c r="E529" t="s">
        <v>116</v>
      </c>
      <c r="F529" t="s">
        <v>56</v>
      </c>
      <c r="G529" t="s">
        <v>57</v>
      </c>
      <c r="H529" s="9">
        <v>5.4103511904761898</v>
      </c>
      <c r="I529">
        <f>IF(今年月销量[[#This Row],[月份]]=MONTH(报表日期),1,0)</f>
        <v>0</v>
      </c>
    </row>
    <row r="530" spans="1:9" x14ac:dyDescent="0.2">
      <c r="A530">
        <v>1</v>
      </c>
      <c r="B530" t="s">
        <v>16</v>
      </c>
      <c r="C530" t="s">
        <v>1</v>
      </c>
      <c r="D530">
        <v>1000000064</v>
      </c>
      <c r="E530" t="s">
        <v>116</v>
      </c>
      <c r="F530" t="s">
        <v>46</v>
      </c>
      <c r="G530" t="s">
        <v>47</v>
      </c>
      <c r="H530" s="9">
        <v>14.582400000000002</v>
      </c>
      <c r="I530">
        <f>IF(今年月销量[[#This Row],[月份]]=MONTH(报表日期),1,0)</f>
        <v>0</v>
      </c>
    </row>
    <row r="531" spans="1:9" x14ac:dyDescent="0.2">
      <c r="A531">
        <v>1</v>
      </c>
      <c r="B531" t="s">
        <v>16</v>
      </c>
      <c r="C531" t="s">
        <v>1</v>
      </c>
      <c r="D531">
        <v>1000000064</v>
      </c>
      <c r="E531" t="s">
        <v>116</v>
      </c>
      <c r="F531" t="s">
        <v>46</v>
      </c>
      <c r="G531" t="s">
        <v>47</v>
      </c>
      <c r="H531" s="9">
        <v>41.777999999999999</v>
      </c>
      <c r="I531">
        <f>IF(今年月销量[[#This Row],[月份]]=MONTH(报表日期),1,0)</f>
        <v>0</v>
      </c>
    </row>
    <row r="532" spans="1:9" x14ac:dyDescent="0.2">
      <c r="A532">
        <v>1</v>
      </c>
      <c r="B532" t="s">
        <v>16</v>
      </c>
      <c r="C532" t="s">
        <v>1</v>
      </c>
      <c r="D532">
        <v>1000000253</v>
      </c>
      <c r="E532" t="s">
        <v>92</v>
      </c>
      <c r="F532" t="s">
        <v>48</v>
      </c>
      <c r="G532" t="s">
        <v>87</v>
      </c>
      <c r="H532" s="9">
        <v>4.8600000000000003</v>
      </c>
      <c r="I532">
        <f>IF(今年月销量[[#This Row],[月份]]=MONTH(报表日期),1,0)</f>
        <v>0</v>
      </c>
    </row>
    <row r="533" spans="1:9" x14ac:dyDescent="0.2">
      <c r="A533">
        <v>1</v>
      </c>
      <c r="B533" t="s">
        <v>16</v>
      </c>
      <c r="C533" t="s">
        <v>1</v>
      </c>
      <c r="D533">
        <v>1000000253</v>
      </c>
      <c r="E533" t="s">
        <v>92</v>
      </c>
      <c r="F533" t="s">
        <v>48</v>
      </c>
      <c r="G533" t="s">
        <v>49</v>
      </c>
      <c r="H533" s="9">
        <v>4.26</v>
      </c>
      <c r="I533">
        <f>IF(今年月销量[[#This Row],[月份]]=MONTH(报表日期),1,0)</f>
        <v>0</v>
      </c>
    </row>
    <row r="534" spans="1:9" x14ac:dyDescent="0.2">
      <c r="A534">
        <v>1</v>
      </c>
      <c r="B534" t="s">
        <v>16</v>
      </c>
      <c r="C534" t="s">
        <v>1</v>
      </c>
      <c r="D534">
        <v>1000000253</v>
      </c>
      <c r="E534" t="s">
        <v>92</v>
      </c>
      <c r="F534" t="s">
        <v>48</v>
      </c>
      <c r="G534" t="s">
        <v>80</v>
      </c>
      <c r="H534" s="9">
        <v>12.120000000000001</v>
      </c>
      <c r="I534">
        <f>IF(今年月销量[[#This Row],[月份]]=MONTH(报表日期),1,0)</f>
        <v>0</v>
      </c>
    </row>
    <row r="535" spans="1:9" x14ac:dyDescent="0.2">
      <c r="A535">
        <v>1</v>
      </c>
      <c r="B535" t="s">
        <v>16</v>
      </c>
      <c r="C535" t="s">
        <v>1</v>
      </c>
      <c r="D535">
        <v>1000000253</v>
      </c>
      <c r="E535" t="s">
        <v>92</v>
      </c>
      <c r="F535" t="s">
        <v>58</v>
      </c>
      <c r="G535" t="s">
        <v>76</v>
      </c>
      <c r="H535" s="9">
        <v>98.560875178062687</v>
      </c>
      <c r="I535">
        <f>IF(今年月销量[[#This Row],[月份]]=MONTH(报表日期),1,0)</f>
        <v>0</v>
      </c>
    </row>
    <row r="536" spans="1:9" x14ac:dyDescent="0.2">
      <c r="A536">
        <v>1</v>
      </c>
      <c r="B536" t="s">
        <v>16</v>
      </c>
      <c r="C536" t="s">
        <v>1</v>
      </c>
      <c r="D536">
        <v>1000000253</v>
      </c>
      <c r="E536" t="s">
        <v>92</v>
      </c>
      <c r="F536" t="s">
        <v>50</v>
      </c>
      <c r="G536" t="s">
        <v>69</v>
      </c>
      <c r="H536" s="9">
        <v>146.4408</v>
      </c>
      <c r="I536">
        <f>IF(今年月销量[[#This Row],[月份]]=MONTH(报表日期),1,0)</f>
        <v>0</v>
      </c>
    </row>
    <row r="537" spans="1:9" x14ac:dyDescent="0.2">
      <c r="A537">
        <v>1</v>
      </c>
      <c r="B537" t="s">
        <v>16</v>
      </c>
      <c r="C537" t="s">
        <v>1</v>
      </c>
      <c r="D537">
        <v>1000000253</v>
      </c>
      <c r="E537" t="s">
        <v>92</v>
      </c>
      <c r="F537" t="s">
        <v>58</v>
      </c>
      <c r="G537" t="s">
        <v>59</v>
      </c>
      <c r="H537" s="9">
        <v>7.6823999999999995</v>
      </c>
      <c r="I537">
        <f>IF(今年月销量[[#This Row],[月份]]=MONTH(报表日期),1,0)</f>
        <v>0</v>
      </c>
    </row>
    <row r="538" spans="1:9" x14ac:dyDescent="0.2">
      <c r="A538">
        <v>1</v>
      </c>
      <c r="B538" t="s">
        <v>16</v>
      </c>
      <c r="C538" t="s">
        <v>1</v>
      </c>
      <c r="D538">
        <v>1000000253</v>
      </c>
      <c r="E538" t="s">
        <v>92</v>
      </c>
      <c r="F538" t="s">
        <v>58</v>
      </c>
      <c r="G538" t="s">
        <v>59</v>
      </c>
      <c r="H538" s="9">
        <v>33.422400000000003</v>
      </c>
      <c r="I538">
        <f>IF(今年月销量[[#This Row],[月份]]=MONTH(报表日期),1,0)</f>
        <v>0</v>
      </c>
    </row>
    <row r="539" spans="1:9" x14ac:dyDescent="0.2">
      <c r="A539">
        <v>1</v>
      </c>
      <c r="B539" t="s">
        <v>16</v>
      </c>
      <c r="C539" t="s">
        <v>1</v>
      </c>
      <c r="D539">
        <v>1000000253</v>
      </c>
      <c r="E539" t="s">
        <v>92</v>
      </c>
      <c r="F539" t="s">
        <v>58</v>
      </c>
      <c r="G539" t="s">
        <v>65</v>
      </c>
      <c r="H539" s="9">
        <v>26.88</v>
      </c>
      <c r="I539">
        <f>IF(今年月销量[[#This Row],[月份]]=MONTH(报表日期),1,0)</f>
        <v>0</v>
      </c>
    </row>
    <row r="540" spans="1:9" x14ac:dyDescent="0.2">
      <c r="A540">
        <v>1</v>
      </c>
      <c r="B540" t="s">
        <v>16</v>
      </c>
      <c r="C540" t="s">
        <v>1</v>
      </c>
      <c r="D540">
        <v>1000000253</v>
      </c>
      <c r="E540" t="s">
        <v>92</v>
      </c>
      <c r="F540" t="s">
        <v>52</v>
      </c>
      <c r="G540" t="s">
        <v>61</v>
      </c>
      <c r="H540" s="9">
        <v>38.520000000000003</v>
      </c>
      <c r="I540">
        <f>IF(今年月销量[[#This Row],[月份]]=MONTH(报表日期),1,0)</f>
        <v>0</v>
      </c>
    </row>
    <row r="541" spans="1:9" x14ac:dyDescent="0.2">
      <c r="A541">
        <v>1</v>
      </c>
      <c r="B541" t="s">
        <v>16</v>
      </c>
      <c r="C541" t="s">
        <v>1</v>
      </c>
      <c r="D541">
        <v>1000000253</v>
      </c>
      <c r="E541" t="s">
        <v>92</v>
      </c>
      <c r="F541" t="s">
        <v>52</v>
      </c>
      <c r="G541" t="s">
        <v>84</v>
      </c>
      <c r="H541" s="9">
        <v>3.78</v>
      </c>
      <c r="I541">
        <f>IF(今年月销量[[#This Row],[月份]]=MONTH(报表日期),1,0)</f>
        <v>0</v>
      </c>
    </row>
    <row r="542" spans="1:9" x14ac:dyDescent="0.2">
      <c r="A542">
        <v>1</v>
      </c>
      <c r="B542" t="s">
        <v>16</v>
      </c>
      <c r="C542" t="s">
        <v>1</v>
      </c>
      <c r="D542">
        <v>1000000253</v>
      </c>
      <c r="E542" t="s">
        <v>92</v>
      </c>
      <c r="F542" t="s">
        <v>52</v>
      </c>
      <c r="G542" t="s">
        <v>62</v>
      </c>
      <c r="H542" s="9">
        <v>2.16</v>
      </c>
      <c r="I542">
        <f>IF(今年月销量[[#This Row],[月份]]=MONTH(报表日期),1,0)</f>
        <v>0</v>
      </c>
    </row>
    <row r="543" spans="1:9" x14ac:dyDescent="0.2">
      <c r="A543">
        <v>1</v>
      </c>
      <c r="B543" t="s">
        <v>16</v>
      </c>
      <c r="C543" t="s">
        <v>1</v>
      </c>
      <c r="D543">
        <v>1000000253</v>
      </c>
      <c r="E543" t="s">
        <v>92</v>
      </c>
      <c r="F543" t="s">
        <v>46</v>
      </c>
      <c r="G543" t="s">
        <v>47</v>
      </c>
      <c r="H543" s="9">
        <v>10.9368</v>
      </c>
      <c r="I543">
        <f>IF(今年月销量[[#This Row],[月份]]=MONTH(报表日期),1,0)</f>
        <v>0</v>
      </c>
    </row>
    <row r="544" spans="1:9" x14ac:dyDescent="0.2">
      <c r="A544">
        <v>1</v>
      </c>
      <c r="B544" t="s">
        <v>16</v>
      </c>
      <c r="C544" t="s">
        <v>1</v>
      </c>
      <c r="D544">
        <v>1000000253</v>
      </c>
      <c r="E544" t="s">
        <v>92</v>
      </c>
      <c r="F544" t="s">
        <v>46</v>
      </c>
      <c r="G544" t="s">
        <v>47</v>
      </c>
      <c r="H544" s="9">
        <v>142.95600000000002</v>
      </c>
      <c r="I544">
        <f>IF(今年月销量[[#This Row],[月份]]=MONTH(报表日期),1,0)</f>
        <v>0</v>
      </c>
    </row>
    <row r="545" spans="1:9" x14ac:dyDescent="0.2">
      <c r="A545">
        <v>1</v>
      </c>
      <c r="B545" t="s">
        <v>16</v>
      </c>
      <c r="C545" t="s">
        <v>1</v>
      </c>
      <c r="D545">
        <v>1000003498</v>
      </c>
      <c r="E545" t="s">
        <v>158</v>
      </c>
      <c r="F545" t="s">
        <v>50</v>
      </c>
      <c r="G545" t="s">
        <v>51</v>
      </c>
      <c r="H545" s="9">
        <v>5.0927252747252751</v>
      </c>
      <c r="I545">
        <f>IF(今年月销量[[#This Row],[月份]]=MONTH(报表日期),1,0)</f>
        <v>0</v>
      </c>
    </row>
    <row r="546" spans="1:9" x14ac:dyDescent="0.2">
      <c r="A546">
        <v>1</v>
      </c>
      <c r="B546" t="s">
        <v>16</v>
      </c>
      <c r="C546" t="s">
        <v>1</v>
      </c>
      <c r="D546">
        <v>1000003498</v>
      </c>
      <c r="E546" t="s">
        <v>158</v>
      </c>
      <c r="F546" t="s">
        <v>48</v>
      </c>
      <c r="G546" t="s">
        <v>86</v>
      </c>
      <c r="H546" s="9">
        <v>2.4000000000000004</v>
      </c>
      <c r="I546">
        <f>IF(今年月销量[[#This Row],[月份]]=MONTH(报表日期),1,0)</f>
        <v>0</v>
      </c>
    </row>
    <row r="547" spans="1:9" x14ac:dyDescent="0.2">
      <c r="A547">
        <v>1</v>
      </c>
      <c r="B547" t="s">
        <v>16</v>
      </c>
      <c r="C547" t="s">
        <v>1</v>
      </c>
      <c r="D547">
        <v>1000003498</v>
      </c>
      <c r="E547" t="s">
        <v>158</v>
      </c>
      <c r="F547" t="s">
        <v>48</v>
      </c>
      <c r="G547" t="s">
        <v>86</v>
      </c>
      <c r="H547" s="9">
        <v>2.6927252747252748</v>
      </c>
      <c r="I547">
        <f>IF(今年月销量[[#This Row],[月份]]=MONTH(报表日期),1,0)</f>
        <v>0</v>
      </c>
    </row>
    <row r="548" spans="1:9" x14ac:dyDescent="0.2">
      <c r="A548">
        <v>1</v>
      </c>
      <c r="B548" t="s">
        <v>16</v>
      </c>
      <c r="C548" t="s">
        <v>1</v>
      </c>
      <c r="D548">
        <v>1000003498</v>
      </c>
      <c r="E548" t="s">
        <v>158</v>
      </c>
      <c r="F548" t="s">
        <v>48</v>
      </c>
      <c r="G548" t="s">
        <v>80</v>
      </c>
      <c r="H548" s="9">
        <v>257.04000000000002</v>
      </c>
      <c r="I548">
        <f>IF(今年月销量[[#This Row],[月份]]=MONTH(报表日期),1,0)</f>
        <v>0</v>
      </c>
    </row>
    <row r="549" spans="1:9" x14ac:dyDescent="0.2">
      <c r="A549">
        <v>1</v>
      </c>
      <c r="B549" t="s">
        <v>16</v>
      </c>
      <c r="C549" t="s">
        <v>1</v>
      </c>
      <c r="D549">
        <v>1000003498</v>
      </c>
      <c r="E549" t="s">
        <v>158</v>
      </c>
      <c r="F549" t="s">
        <v>58</v>
      </c>
      <c r="G549" t="s">
        <v>76</v>
      </c>
      <c r="H549" s="9">
        <v>21.700575091575093</v>
      </c>
      <c r="I549">
        <f>IF(今年月销量[[#This Row],[月份]]=MONTH(报表日期),1,0)</f>
        <v>0</v>
      </c>
    </row>
    <row r="550" spans="1:9" x14ac:dyDescent="0.2">
      <c r="A550">
        <v>1</v>
      </c>
      <c r="B550" t="s">
        <v>16</v>
      </c>
      <c r="C550" t="s">
        <v>1</v>
      </c>
      <c r="D550">
        <v>1000003498</v>
      </c>
      <c r="E550" t="s">
        <v>158</v>
      </c>
      <c r="F550" t="s">
        <v>50</v>
      </c>
      <c r="G550" t="s">
        <v>69</v>
      </c>
      <c r="H550" s="9">
        <v>15.102973958333333</v>
      </c>
      <c r="I550">
        <f>IF(今年月销量[[#This Row],[月份]]=MONTH(报表日期),1,0)</f>
        <v>0</v>
      </c>
    </row>
    <row r="551" spans="1:9" x14ac:dyDescent="0.2">
      <c r="A551">
        <v>1</v>
      </c>
      <c r="B551" t="s">
        <v>16</v>
      </c>
      <c r="C551" t="s">
        <v>1</v>
      </c>
      <c r="D551">
        <v>1000003498</v>
      </c>
      <c r="E551" t="s">
        <v>158</v>
      </c>
      <c r="F551" t="s">
        <v>50</v>
      </c>
      <c r="G551" t="s">
        <v>74</v>
      </c>
      <c r="H551" s="9">
        <v>4.8600000000000003</v>
      </c>
      <c r="I551">
        <f>IF(今年月销量[[#This Row],[月份]]=MONTH(报表日期),1,0)</f>
        <v>0</v>
      </c>
    </row>
    <row r="552" spans="1:9" x14ac:dyDescent="0.2">
      <c r="A552">
        <v>1</v>
      </c>
      <c r="B552" t="s">
        <v>16</v>
      </c>
      <c r="C552" t="s">
        <v>1</v>
      </c>
      <c r="D552">
        <v>1000003498</v>
      </c>
      <c r="E552" t="s">
        <v>158</v>
      </c>
      <c r="F552" t="s">
        <v>52</v>
      </c>
      <c r="G552" t="s">
        <v>72</v>
      </c>
      <c r="H552" s="9">
        <v>2.16</v>
      </c>
      <c r="I552">
        <f>IF(今年月销量[[#This Row],[月份]]=MONTH(报表日期),1,0)</f>
        <v>0</v>
      </c>
    </row>
    <row r="553" spans="1:9" x14ac:dyDescent="0.2">
      <c r="A553">
        <v>1</v>
      </c>
      <c r="B553" t="s">
        <v>16</v>
      </c>
      <c r="C553" t="s">
        <v>1</v>
      </c>
      <c r="D553">
        <v>1000003498</v>
      </c>
      <c r="E553" t="s">
        <v>158</v>
      </c>
      <c r="F553" t="s">
        <v>44</v>
      </c>
      <c r="G553" t="s">
        <v>64</v>
      </c>
      <c r="H553" s="9">
        <v>38.016075353218206</v>
      </c>
      <c r="I553">
        <f>IF(今年月销量[[#This Row],[月份]]=MONTH(报表日期),1,0)</f>
        <v>0</v>
      </c>
    </row>
    <row r="554" spans="1:9" x14ac:dyDescent="0.2">
      <c r="A554">
        <v>1</v>
      </c>
      <c r="B554" t="s">
        <v>16</v>
      </c>
      <c r="C554" t="s">
        <v>1</v>
      </c>
      <c r="D554">
        <v>1000003498</v>
      </c>
      <c r="E554" t="s">
        <v>158</v>
      </c>
      <c r="F554" t="s">
        <v>46</v>
      </c>
      <c r="G554" t="s">
        <v>78</v>
      </c>
      <c r="H554" s="9">
        <v>62.805599999999991</v>
      </c>
      <c r="I554">
        <f>IF(今年月销量[[#This Row],[月份]]=MONTH(报表日期),1,0)</f>
        <v>0</v>
      </c>
    </row>
    <row r="555" spans="1:9" x14ac:dyDescent="0.2">
      <c r="A555">
        <v>1</v>
      </c>
      <c r="B555" t="s">
        <v>16</v>
      </c>
      <c r="C555" t="s">
        <v>1</v>
      </c>
      <c r="D555">
        <v>1000003498</v>
      </c>
      <c r="E555" t="s">
        <v>158</v>
      </c>
      <c r="F555" t="s">
        <v>46</v>
      </c>
      <c r="G555" t="s">
        <v>47</v>
      </c>
      <c r="H555" s="9">
        <v>3.4320000000000004</v>
      </c>
      <c r="I555">
        <f>IF(今年月销量[[#This Row],[月份]]=MONTH(报表日期),1,0)</f>
        <v>0</v>
      </c>
    </row>
    <row r="556" spans="1:9" x14ac:dyDescent="0.2">
      <c r="A556">
        <v>1</v>
      </c>
      <c r="B556" t="s">
        <v>17</v>
      </c>
      <c r="C556" t="s">
        <v>3</v>
      </c>
      <c r="D556">
        <v>1000000612</v>
      </c>
      <c r="E556" t="s">
        <v>137</v>
      </c>
      <c r="F556" t="s">
        <v>50</v>
      </c>
      <c r="G556" t="s">
        <v>51</v>
      </c>
      <c r="H556" s="9">
        <v>301.02</v>
      </c>
      <c r="I556">
        <f>IF(今年月销量[[#This Row],[月份]]=MONTH(报表日期),1,0)</f>
        <v>0</v>
      </c>
    </row>
    <row r="557" spans="1:9" x14ac:dyDescent="0.2">
      <c r="A557">
        <v>1</v>
      </c>
      <c r="B557" t="s">
        <v>17</v>
      </c>
      <c r="C557" t="s">
        <v>3</v>
      </c>
      <c r="D557">
        <v>1000000612</v>
      </c>
      <c r="E557" t="s">
        <v>137</v>
      </c>
      <c r="F557" t="s">
        <v>48</v>
      </c>
      <c r="G557" t="s">
        <v>80</v>
      </c>
      <c r="H557" s="9">
        <v>61.080000000000005</v>
      </c>
      <c r="I557">
        <f>IF(今年月销量[[#This Row],[月份]]=MONTH(报表日期),1,0)</f>
        <v>0</v>
      </c>
    </row>
    <row r="558" spans="1:9" x14ac:dyDescent="0.2">
      <c r="A558">
        <v>1</v>
      </c>
      <c r="B558" t="s">
        <v>17</v>
      </c>
      <c r="C558" t="s">
        <v>3</v>
      </c>
      <c r="D558">
        <v>1000000612</v>
      </c>
      <c r="E558" t="s">
        <v>137</v>
      </c>
      <c r="F558" t="s">
        <v>50</v>
      </c>
      <c r="G558" t="s">
        <v>50</v>
      </c>
      <c r="H558" s="9">
        <v>21.84</v>
      </c>
      <c r="I558">
        <f>IF(今年月销量[[#This Row],[月份]]=MONTH(报表日期),1,0)</f>
        <v>0</v>
      </c>
    </row>
    <row r="559" spans="1:9" x14ac:dyDescent="0.2">
      <c r="A559">
        <v>1</v>
      </c>
      <c r="B559" t="s">
        <v>17</v>
      </c>
      <c r="C559" t="s">
        <v>3</v>
      </c>
      <c r="D559">
        <v>1000000612</v>
      </c>
      <c r="E559" t="s">
        <v>137</v>
      </c>
      <c r="F559" t="s">
        <v>48</v>
      </c>
      <c r="G559" t="s">
        <v>48</v>
      </c>
      <c r="H559" s="9">
        <v>119.51279999999998</v>
      </c>
      <c r="I559">
        <f>IF(今年月销量[[#This Row],[月份]]=MONTH(报表日期),1,0)</f>
        <v>0</v>
      </c>
    </row>
    <row r="560" spans="1:9" x14ac:dyDescent="0.2">
      <c r="A560">
        <v>1</v>
      </c>
      <c r="B560" t="s">
        <v>17</v>
      </c>
      <c r="C560" t="s">
        <v>3</v>
      </c>
      <c r="D560">
        <v>1000000612</v>
      </c>
      <c r="E560" t="s">
        <v>137</v>
      </c>
      <c r="F560" t="s">
        <v>50</v>
      </c>
      <c r="G560" t="s">
        <v>69</v>
      </c>
      <c r="H560" s="9">
        <v>158.9668530618687</v>
      </c>
      <c r="I560">
        <f>IF(今年月销量[[#This Row],[月份]]=MONTH(报表日期),1,0)</f>
        <v>0</v>
      </c>
    </row>
    <row r="561" spans="1:9" x14ac:dyDescent="0.2">
      <c r="A561">
        <v>1</v>
      </c>
      <c r="B561" t="s">
        <v>17</v>
      </c>
      <c r="C561" t="s">
        <v>3</v>
      </c>
      <c r="D561">
        <v>1000000612</v>
      </c>
      <c r="E561" t="s">
        <v>137</v>
      </c>
      <c r="F561" t="s">
        <v>58</v>
      </c>
      <c r="G561" t="s">
        <v>59</v>
      </c>
      <c r="H561" s="9">
        <v>7.6823999999999995</v>
      </c>
      <c r="I561">
        <f>IF(今年月销量[[#This Row],[月份]]=MONTH(报表日期),1,0)</f>
        <v>0</v>
      </c>
    </row>
    <row r="562" spans="1:9" x14ac:dyDescent="0.2">
      <c r="A562">
        <v>1</v>
      </c>
      <c r="B562" t="s">
        <v>17</v>
      </c>
      <c r="C562" t="s">
        <v>3</v>
      </c>
      <c r="D562">
        <v>1000000612</v>
      </c>
      <c r="E562" t="s">
        <v>137</v>
      </c>
      <c r="F562" t="s">
        <v>58</v>
      </c>
      <c r="G562" t="s">
        <v>71</v>
      </c>
      <c r="H562" s="9">
        <v>15.523199999999999</v>
      </c>
      <c r="I562">
        <f>IF(今年月销量[[#This Row],[月份]]=MONTH(报表日期),1,0)</f>
        <v>0</v>
      </c>
    </row>
    <row r="563" spans="1:9" x14ac:dyDescent="0.2">
      <c r="A563">
        <v>1</v>
      </c>
      <c r="B563" t="s">
        <v>17</v>
      </c>
      <c r="C563" t="s">
        <v>3</v>
      </c>
      <c r="D563">
        <v>1000000612</v>
      </c>
      <c r="E563" t="s">
        <v>137</v>
      </c>
      <c r="F563" t="s">
        <v>52</v>
      </c>
      <c r="G563" t="s">
        <v>72</v>
      </c>
      <c r="H563" s="9">
        <v>4.32</v>
      </c>
      <c r="I563">
        <f>IF(今年月销量[[#This Row],[月份]]=MONTH(报表日期),1,0)</f>
        <v>0</v>
      </c>
    </row>
    <row r="564" spans="1:9" x14ac:dyDescent="0.2">
      <c r="A564">
        <v>1</v>
      </c>
      <c r="B564" t="s">
        <v>17</v>
      </c>
      <c r="C564" t="s">
        <v>3</v>
      </c>
      <c r="D564">
        <v>1000002279</v>
      </c>
      <c r="E564" t="s">
        <v>138</v>
      </c>
      <c r="F564" t="s">
        <v>50</v>
      </c>
      <c r="G564" t="s">
        <v>51</v>
      </c>
      <c r="H564" s="9">
        <v>112.56</v>
      </c>
      <c r="I564">
        <f>IF(今年月销量[[#This Row],[月份]]=MONTH(报表日期),1,0)</f>
        <v>0</v>
      </c>
    </row>
    <row r="565" spans="1:9" x14ac:dyDescent="0.2">
      <c r="A565">
        <v>1</v>
      </c>
      <c r="B565" t="s">
        <v>17</v>
      </c>
      <c r="C565" t="s">
        <v>3</v>
      </c>
      <c r="D565">
        <v>1000002279</v>
      </c>
      <c r="E565" t="s">
        <v>138</v>
      </c>
      <c r="F565" t="s">
        <v>50</v>
      </c>
      <c r="G565" t="s">
        <v>50</v>
      </c>
      <c r="H565" s="9">
        <v>288.84000000000003</v>
      </c>
      <c r="I565">
        <f>IF(今年月销量[[#This Row],[月份]]=MONTH(报表日期),1,0)</f>
        <v>0</v>
      </c>
    </row>
    <row r="566" spans="1:9" x14ac:dyDescent="0.2">
      <c r="A566">
        <v>1</v>
      </c>
      <c r="B566" t="s">
        <v>17</v>
      </c>
      <c r="C566" t="s">
        <v>3</v>
      </c>
      <c r="D566">
        <v>1000002279</v>
      </c>
      <c r="E566" t="s">
        <v>138</v>
      </c>
      <c r="F566" t="s">
        <v>50</v>
      </c>
      <c r="G566" t="s">
        <v>69</v>
      </c>
      <c r="H566" s="9">
        <v>15.033374999999999</v>
      </c>
      <c r="I566">
        <f>IF(今年月销量[[#This Row],[月份]]=MONTH(报表日期),1,0)</f>
        <v>0</v>
      </c>
    </row>
    <row r="567" spans="1:9" x14ac:dyDescent="0.2">
      <c r="A567">
        <v>1</v>
      </c>
      <c r="B567" t="s">
        <v>17</v>
      </c>
      <c r="C567" t="s">
        <v>3</v>
      </c>
      <c r="D567">
        <v>1000002452</v>
      </c>
      <c r="E567" t="s">
        <v>99</v>
      </c>
      <c r="F567" t="s">
        <v>48</v>
      </c>
      <c r="G567" t="s">
        <v>49</v>
      </c>
      <c r="H567" s="9">
        <v>3.8015999999999996</v>
      </c>
      <c r="I567">
        <f>IF(今年月销量[[#This Row],[月份]]=MONTH(报表日期),1,0)</f>
        <v>0</v>
      </c>
    </row>
    <row r="568" spans="1:9" x14ac:dyDescent="0.2">
      <c r="A568">
        <v>1</v>
      </c>
      <c r="B568" t="s">
        <v>17</v>
      </c>
      <c r="C568" t="s">
        <v>3</v>
      </c>
      <c r="D568">
        <v>1000002452</v>
      </c>
      <c r="E568" t="s">
        <v>99</v>
      </c>
      <c r="F568" t="s">
        <v>48</v>
      </c>
      <c r="G568" t="s">
        <v>86</v>
      </c>
      <c r="H568" s="9">
        <v>5.385528571428571</v>
      </c>
      <c r="I568">
        <f>IF(今年月销量[[#This Row],[月份]]=MONTH(报表日期),1,0)</f>
        <v>0</v>
      </c>
    </row>
    <row r="569" spans="1:9" x14ac:dyDescent="0.2">
      <c r="A569">
        <v>1</v>
      </c>
      <c r="B569" t="s">
        <v>17</v>
      </c>
      <c r="C569" t="s">
        <v>3</v>
      </c>
      <c r="D569">
        <v>1000002452</v>
      </c>
      <c r="E569" t="s">
        <v>99</v>
      </c>
      <c r="F569" t="s">
        <v>48</v>
      </c>
      <c r="G569" t="s">
        <v>80</v>
      </c>
      <c r="H569" s="9">
        <v>5.1839999999999993</v>
      </c>
      <c r="I569">
        <f>IF(今年月销量[[#This Row],[月份]]=MONTH(报表日期),1,0)</f>
        <v>0</v>
      </c>
    </row>
    <row r="570" spans="1:9" x14ac:dyDescent="0.2">
      <c r="A570">
        <v>1</v>
      </c>
      <c r="B570" t="s">
        <v>17</v>
      </c>
      <c r="C570" t="s">
        <v>3</v>
      </c>
      <c r="D570">
        <v>1000002452</v>
      </c>
      <c r="E570" t="s">
        <v>99</v>
      </c>
      <c r="F570" t="s">
        <v>58</v>
      </c>
      <c r="G570" t="s">
        <v>73</v>
      </c>
      <c r="H570" s="9">
        <v>3.8015999999999996</v>
      </c>
      <c r="I570">
        <f>IF(今年月销量[[#This Row],[月份]]=MONTH(报表日期),1,0)</f>
        <v>0</v>
      </c>
    </row>
    <row r="571" spans="1:9" x14ac:dyDescent="0.2">
      <c r="A571">
        <v>1</v>
      </c>
      <c r="B571" t="s">
        <v>17</v>
      </c>
      <c r="C571" t="s">
        <v>3</v>
      </c>
      <c r="D571">
        <v>1000002452</v>
      </c>
      <c r="E571" t="s">
        <v>99</v>
      </c>
      <c r="F571" t="s">
        <v>58</v>
      </c>
      <c r="G571" t="s">
        <v>73</v>
      </c>
      <c r="H571" s="9">
        <v>58.410000000000011</v>
      </c>
      <c r="I571">
        <f>IF(今年月销量[[#This Row],[月份]]=MONTH(报表日期),1,0)</f>
        <v>0</v>
      </c>
    </row>
    <row r="572" spans="1:9" x14ac:dyDescent="0.2">
      <c r="A572">
        <v>1</v>
      </c>
      <c r="B572" t="s">
        <v>17</v>
      </c>
      <c r="C572" t="s">
        <v>3</v>
      </c>
      <c r="D572">
        <v>1000002452</v>
      </c>
      <c r="E572" t="s">
        <v>99</v>
      </c>
      <c r="F572" t="s">
        <v>58</v>
      </c>
      <c r="G572" t="s">
        <v>76</v>
      </c>
      <c r="H572" s="9">
        <v>1.1088</v>
      </c>
      <c r="I572">
        <f>IF(今年月销量[[#This Row],[月份]]=MONTH(报表日期),1,0)</f>
        <v>0</v>
      </c>
    </row>
    <row r="573" spans="1:9" x14ac:dyDescent="0.2">
      <c r="A573">
        <v>1</v>
      </c>
      <c r="B573" t="s">
        <v>17</v>
      </c>
      <c r="C573" t="s">
        <v>3</v>
      </c>
      <c r="D573">
        <v>1000002452</v>
      </c>
      <c r="E573" t="s">
        <v>99</v>
      </c>
      <c r="F573" t="s">
        <v>48</v>
      </c>
      <c r="G573" t="s">
        <v>48</v>
      </c>
      <c r="H573" s="9">
        <v>15.206399999999999</v>
      </c>
      <c r="I573">
        <f>IF(今年月销量[[#This Row],[月份]]=MONTH(报表日期),1,0)</f>
        <v>0</v>
      </c>
    </row>
    <row r="574" spans="1:9" x14ac:dyDescent="0.2">
      <c r="A574">
        <v>1</v>
      </c>
      <c r="B574" t="s">
        <v>17</v>
      </c>
      <c r="C574" t="s">
        <v>3</v>
      </c>
      <c r="D574">
        <v>1000002452</v>
      </c>
      <c r="E574" t="s">
        <v>99</v>
      </c>
      <c r="F574" t="s">
        <v>50</v>
      </c>
      <c r="G574" t="s">
        <v>74</v>
      </c>
      <c r="H574" s="9">
        <v>2.851268965517241</v>
      </c>
      <c r="I574">
        <f>IF(今年月销量[[#This Row],[月份]]=MONTH(报表日期),1,0)</f>
        <v>0</v>
      </c>
    </row>
    <row r="575" spans="1:9" x14ac:dyDescent="0.2">
      <c r="A575">
        <v>1</v>
      </c>
      <c r="B575" t="s">
        <v>17</v>
      </c>
      <c r="C575" t="s">
        <v>3</v>
      </c>
      <c r="D575">
        <v>1000002452</v>
      </c>
      <c r="E575" t="s">
        <v>99</v>
      </c>
      <c r="F575" t="s">
        <v>58</v>
      </c>
      <c r="G575" t="s">
        <v>59</v>
      </c>
      <c r="H575" s="9">
        <v>23.284800000000001</v>
      </c>
      <c r="I575">
        <f>IF(今年月销量[[#This Row],[月份]]=MONTH(报表日期),1,0)</f>
        <v>0</v>
      </c>
    </row>
    <row r="576" spans="1:9" x14ac:dyDescent="0.2">
      <c r="A576">
        <v>1</v>
      </c>
      <c r="B576" t="s">
        <v>17</v>
      </c>
      <c r="C576" t="s">
        <v>3</v>
      </c>
      <c r="D576">
        <v>1000002452</v>
      </c>
      <c r="E576" t="s">
        <v>99</v>
      </c>
      <c r="F576" t="s">
        <v>58</v>
      </c>
      <c r="G576" t="s">
        <v>59</v>
      </c>
      <c r="H576" s="9">
        <v>21.96</v>
      </c>
      <c r="I576">
        <f>IF(今年月销量[[#This Row],[月份]]=MONTH(报表日期),1,0)</f>
        <v>0</v>
      </c>
    </row>
    <row r="577" spans="1:9" x14ac:dyDescent="0.2">
      <c r="A577">
        <v>1</v>
      </c>
      <c r="B577" t="s">
        <v>17</v>
      </c>
      <c r="C577" t="s">
        <v>3</v>
      </c>
      <c r="D577">
        <v>1000002452</v>
      </c>
      <c r="E577" t="s">
        <v>99</v>
      </c>
      <c r="F577" t="s">
        <v>58</v>
      </c>
      <c r="G577" t="s">
        <v>71</v>
      </c>
      <c r="H577" s="9">
        <v>11.167199999999998</v>
      </c>
      <c r="I577">
        <f>IF(今年月销量[[#This Row],[月份]]=MONTH(报表日期),1,0)</f>
        <v>0</v>
      </c>
    </row>
    <row r="578" spans="1:9" x14ac:dyDescent="0.2">
      <c r="A578">
        <v>1</v>
      </c>
      <c r="B578" t="s">
        <v>17</v>
      </c>
      <c r="C578" t="s">
        <v>3</v>
      </c>
      <c r="D578">
        <v>1000002452</v>
      </c>
      <c r="E578" t="s">
        <v>99</v>
      </c>
      <c r="F578" t="s">
        <v>44</v>
      </c>
      <c r="G578" t="s">
        <v>79</v>
      </c>
      <c r="H578" s="9">
        <v>2.04</v>
      </c>
      <c r="I578">
        <f>IF(今年月销量[[#This Row],[月份]]=MONTH(报表日期),1,0)</f>
        <v>0</v>
      </c>
    </row>
    <row r="579" spans="1:9" x14ac:dyDescent="0.2">
      <c r="A579">
        <v>1</v>
      </c>
      <c r="B579" t="s">
        <v>17</v>
      </c>
      <c r="C579" t="s">
        <v>3</v>
      </c>
      <c r="D579">
        <v>1000002452</v>
      </c>
      <c r="E579" t="s">
        <v>99</v>
      </c>
      <c r="F579" t="s">
        <v>44</v>
      </c>
      <c r="G579" t="s">
        <v>83</v>
      </c>
      <c r="H579" s="9">
        <v>0.63359999999999994</v>
      </c>
      <c r="I579">
        <f>IF(今年月销量[[#This Row],[月份]]=MONTH(报表日期),1,0)</f>
        <v>0</v>
      </c>
    </row>
    <row r="580" spans="1:9" x14ac:dyDescent="0.2">
      <c r="A580">
        <v>1</v>
      </c>
      <c r="B580" t="s">
        <v>17</v>
      </c>
      <c r="C580" t="s">
        <v>3</v>
      </c>
      <c r="D580">
        <v>1000002452</v>
      </c>
      <c r="E580" t="s">
        <v>99</v>
      </c>
      <c r="F580" t="s">
        <v>44</v>
      </c>
      <c r="G580" t="s">
        <v>81</v>
      </c>
      <c r="H580" s="9">
        <v>8.16</v>
      </c>
      <c r="I580">
        <f>IF(今年月销量[[#This Row],[月份]]=MONTH(报表日期),1,0)</f>
        <v>0</v>
      </c>
    </row>
    <row r="581" spans="1:9" x14ac:dyDescent="0.2">
      <c r="A581">
        <v>1</v>
      </c>
      <c r="B581" t="s">
        <v>17</v>
      </c>
      <c r="C581" t="s">
        <v>3</v>
      </c>
      <c r="D581">
        <v>1000002452</v>
      </c>
      <c r="E581" t="s">
        <v>99</v>
      </c>
      <c r="F581" t="s">
        <v>44</v>
      </c>
      <c r="G581" t="s">
        <v>45</v>
      </c>
      <c r="H581" s="9">
        <v>1.44</v>
      </c>
      <c r="I581">
        <f>IF(今年月销量[[#This Row],[月份]]=MONTH(报表日期),1,0)</f>
        <v>0</v>
      </c>
    </row>
    <row r="582" spans="1:9" x14ac:dyDescent="0.2">
      <c r="A582">
        <v>1</v>
      </c>
      <c r="B582" t="s">
        <v>17</v>
      </c>
      <c r="C582" t="s">
        <v>3</v>
      </c>
      <c r="D582">
        <v>1000002452</v>
      </c>
      <c r="E582" t="s">
        <v>99</v>
      </c>
      <c r="F582" t="s">
        <v>46</v>
      </c>
      <c r="G582" t="s">
        <v>47</v>
      </c>
      <c r="H582" s="9">
        <v>7.2000000000000011</v>
      </c>
      <c r="I582">
        <f>IF(今年月销量[[#This Row],[月份]]=MONTH(报表日期),1,0)</f>
        <v>0</v>
      </c>
    </row>
    <row r="583" spans="1:9" x14ac:dyDescent="0.2">
      <c r="A583">
        <v>1</v>
      </c>
      <c r="B583" t="s">
        <v>17</v>
      </c>
      <c r="C583" t="s">
        <v>3</v>
      </c>
      <c r="D583">
        <v>1000003589</v>
      </c>
      <c r="E583" t="s">
        <v>108</v>
      </c>
      <c r="F583" t="s">
        <v>50</v>
      </c>
      <c r="G583" t="s">
        <v>51</v>
      </c>
      <c r="H583" s="9">
        <v>29.340000000000003</v>
      </c>
      <c r="I583">
        <f>IF(今年月销量[[#This Row],[月份]]=MONTH(报表日期),1,0)</f>
        <v>0</v>
      </c>
    </row>
    <row r="584" spans="1:9" x14ac:dyDescent="0.2">
      <c r="A584">
        <v>1</v>
      </c>
      <c r="B584" t="s">
        <v>17</v>
      </c>
      <c r="C584" t="s">
        <v>3</v>
      </c>
      <c r="D584">
        <v>1000003589</v>
      </c>
      <c r="E584" t="s">
        <v>108</v>
      </c>
      <c r="F584" t="s">
        <v>48</v>
      </c>
      <c r="G584" t="s">
        <v>80</v>
      </c>
      <c r="H584" s="9">
        <v>2.4000000000000004</v>
      </c>
      <c r="I584">
        <f>IF(今年月销量[[#This Row],[月份]]=MONTH(报表日期),1,0)</f>
        <v>0</v>
      </c>
    </row>
    <row r="585" spans="1:9" x14ac:dyDescent="0.2">
      <c r="A585">
        <v>1</v>
      </c>
      <c r="B585" t="s">
        <v>17</v>
      </c>
      <c r="C585" t="s">
        <v>3</v>
      </c>
      <c r="D585">
        <v>1000003589</v>
      </c>
      <c r="E585" t="s">
        <v>108</v>
      </c>
      <c r="F585" t="s">
        <v>50</v>
      </c>
      <c r="G585" t="s">
        <v>69</v>
      </c>
      <c r="H585" s="9">
        <v>5.0111249999999998</v>
      </c>
      <c r="I585">
        <f>IF(今年月销量[[#This Row],[月份]]=MONTH(报表日期),1,0)</f>
        <v>0</v>
      </c>
    </row>
    <row r="586" spans="1:9" x14ac:dyDescent="0.2">
      <c r="A586">
        <v>1</v>
      </c>
      <c r="B586" t="s">
        <v>17</v>
      </c>
      <c r="C586" t="s">
        <v>3</v>
      </c>
      <c r="D586">
        <v>1000003589</v>
      </c>
      <c r="E586" t="s">
        <v>108</v>
      </c>
      <c r="F586" t="s">
        <v>52</v>
      </c>
      <c r="G586" t="s">
        <v>72</v>
      </c>
      <c r="H586" s="9">
        <v>2.16</v>
      </c>
      <c r="I586">
        <f>IF(今年月销量[[#This Row],[月份]]=MONTH(报表日期),1,0)</f>
        <v>0</v>
      </c>
    </row>
    <row r="587" spans="1:9" x14ac:dyDescent="0.2">
      <c r="A587">
        <v>1</v>
      </c>
      <c r="B587" t="s">
        <v>17</v>
      </c>
      <c r="C587" t="s">
        <v>31</v>
      </c>
      <c r="D587">
        <v>1000001450</v>
      </c>
      <c r="E587" t="s">
        <v>159</v>
      </c>
      <c r="F587" t="s">
        <v>50</v>
      </c>
      <c r="G587" t="s">
        <v>51</v>
      </c>
      <c r="H587" s="9">
        <v>132.06</v>
      </c>
      <c r="I587">
        <f>IF(今年月销量[[#This Row],[月份]]=MONTH(报表日期),1,0)</f>
        <v>0</v>
      </c>
    </row>
    <row r="588" spans="1:9" x14ac:dyDescent="0.2">
      <c r="A588">
        <v>1</v>
      </c>
      <c r="B588" t="s">
        <v>17</v>
      </c>
      <c r="C588" t="s">
        <v>31</v>
      </c>
      <c r="D588">
        <v>1000001450</v>
      </c>
      <c r="E588" t="s">
        <v>159</v>
      </c>
      <c r="F588" t="s">
        <v>50</v>
      </c>
      <c r="G588" t="s">
        <v>69</v>
      </c>
      <c r="H588" s="9">
        <v>216.87412864583334</v>
      </c>
      <c r="I588">
        <f>IF(今年月销量[[#This Row],[月份]]=MONTH(报表日期),1,0)</f>
        <v>0</v>
      </c>
    </row>
    <row r="589" spans="1:9" x14ac:dyDescent="0.2">
      <c r="A589">
        <v>1</v>
      </c>
      <c r="B589" t="s">
        <v>17</v>
      </c>
      <c r="C589" t="s">
        <v>31</v>
      </c>
      <c r="D589">
        <v>1000001450</v>
      </c>
      <c r="E589" t="s">
        <v>159</v>
      </c>
      <c r="F589" t="s">
        <v>50</v>
      </c>
      <c r="G589" t="s">
        <v>74</v>
      </c>
      <c r="H589" s="9">
        <v>7.32</v>
      </c>
      <c r="I589">
        <f>IF(今年月销量[[#This Row],[月份]]=MONTH(报表日期),1,0)</f>
        <v>0</v>
      </c>
    </row>
    <row r="590" spans="1:9" x14ac:dyDescent="0.2">
      <c r="A590">
        <v>1</v>
      </c>
      <c r="B590" t="s">
        <v>17</v>
      </c>
      <c r="C590" t="s">
        <v>31</v>
      </c>
      <c r="D590">
        <v>1000001866</v>
      </c>
      <c r="E590" t="s">
        <v>106</v>
      </c>
      <c r="F590" t="s">
        <v>48</v>
      </c>
      <c r="G590" t="s">
        <v>87</v>
      </c>
      <c r="H590" s="9">
        <v>3854.9520000000002</v>
      </c>
      <c r="I590">
        <f>IF(今年月销量[[#This Row],[月份]]=MONTH(报表日期),1,0)</f>
        <v>0</v>
      </c>
    </row>
    <row r="591" spans="1:9" x14ac:dyDescent="0.2">
      <c r="A591">
        <v>1</v>
      </c>
      <c r="B591" t="s">
        <v>17</v>
      </c>
      <c r="C591" t="s">
        <v>31</v>
      </c>
      <c r="D591">
        <v>1000001866</v>
      </c>
      <c r="E591" t="s">
        <v>106</v>
      </c>
      <c r="F591" t="s">
        <v>48</v>
      </c>
      <c r="G591" t="s">
        <v>49</v>
      </c>
      <c r="H591" s="9">
        <v>304.08</v>
      </c>
      <c r="I591">
        <f>IF(今年月销量[[#This Row],[月份]]=MONTH(报表日期),1,0)</f>
        <v>0</v>
      </c>
    </row>
    <row r="592" spans="1:9" x14ac:dyDescent="0.2">
      <c r="A592">
        <v>1</v>
      </c>
      <c r="B592" t="s">
        <v>17</v>
      </c>
      <c r="C592" t="s">
        <v>31</v>
      </c>
      <c r="D592">
        <v>1000001866</v>
      </c>
      <c r="E592" t="s">
        <v>106</v>
      </c>
      <c r="F592" t="s">
        <v>50</v>
      </c>
      <c r="G592" t="s">
        <v>51</v>
      </c>
      <c r="H592" s="9">
        <v>2.0591999999999997</v>
      </c>
      <c r="I592">
        <f>IF(今年月销量[[#This Row],[月份]]=MONTH(报表日期),1,0)</f>
        <v>0</v>
      </c>
    </row>
    <row r="593" spans="1:9" x14ac:dyDescent="0.2">
      <c r="A593">
        <v>1</v>
      </c>
      <c r="B593" t="s">
        <v>17</v>
      </c>
      <c r="C593" t="s">
        <v>31</v>
      </c>
      <c r="D593">
        <v>1000001866</v>
      </c>
      <c r="E593" t="s">
        <v>106</v>
      </c>
      <c r="F593" t="s">
        <v>48</v>
      </c>
      <c r="G593" t="s">
        <v>86</v>
      </c>
      <c r="H593" s="9">
        <v>52.2</v>
      </c>
      <c r="I593">
        <f>IF(今年月销量[[#This Row],[月份]]=MONTH(报表日期),1,0)</f>
        <v>0</v>
      </c>
    </row>
    <row r="594" spans="1:9" x14ac:dyDescent="0.2">
      <c r="A594">
        <v>1</v>
      </c>
      <c r="B594" t="s">
        <v>17</v>
      </c>
      <c r="C594" t="s">
        <v>31</v>
      </c>
      <c r="D594">
        <v>1000001866</v>
      </c>
      <c r="E594" t="s">
        <v>106</v>
      </c>
      <c r="F594" t="s">
        <v>48</v>
      </c>
      <c r="G594" t="s">
        <v>80</v>
      </c>
      <c r="H594" s="9">
        <v>1488.151654195216</v>
      </c>
      <c r="I594">
        <f>IF(今年月销量[[#This Row],[月份]]=MONTH(报表日期),1,0)</f>
        <v>0</v>
      </c>
    </row>
    <row r="595" spans="1:9" x14ac:dyDescent="0.2">
      <c r="A595">
        <v>1</v>
      </c>
      <c r="B595" t="s">
        <v>17</v>
      </c>
      <c r="C595" t="s">
        <v>31</v>
      </c>
      <c r="D595">
        <v>1000001866</v>
      </c>
      <c r="E595" t="s">
        <v>106</v>
      </c>
      <c r="F595" t="s">
        <v>58</v>
      </c>
      <c r="G595" t="s">
        <v>76</v>
      </c>
      <c r="H595" s="9">
        <v>109.61309980276134</v>
      </c>
      <c r="I595">
        <f>IF(今年月销量[[#This Row],[月份]]=MONTH(报表日期),1,0)</f>
        <v>0</v>
      </c>
    </row>
    <row r="596" spans="1:9" x14ac:dyDescent="0.2">
      <c r="A596">
        <v>1</v>
      </c>
      <c r="B596" t="s">
        <v>17</v>
      </c>
      <c r="C596" t="s">
        <v>31</v>
      </c>
      <c r="D596">
        <v>1000001866</v>
      </c>
      <c r="E596" t="s">
        <v>106</v>
      </c>
      <c r="F596" t="s">
        <v>50</v>
      </c>
      <c r="G596" t="s">
        <v>74</v>
      </c>
      <c r="H596" s="9">
        <v>643.62</v>
      </c>
      <c r="I596">
        <f>IF(今年月销量[[#This Row],[月份]]=MONTH(报表日期),1,0)</f>
        <v>0</v>
      </c>
    </row>
    <row r="597" spans="1:9" x14ac:dyDescent="0.2">
      <c r="A597">
        <v>1</v>
      </c>
      <c r="B597" t="s">
        <v>17</v>
      </c>
      <c r="C597" t="s">
        <v>31</v>
      </c>
      <c r="D597">
        <v>1000001866</v>
      </c>
      <c r="E597" t="s">
        <v>106</v>
      </c>
      <c r="F597" t="s">
        <v>52</v>
      </c>
      <c r="G597" t="s">
        <v>72</v>
      </c>
      <c r="H597" s="9">
        <v>504.71999999999997</v>
      </c>
      <c r="I597">
        <f>IF(今年月销量[[#This Row],[月份]]=MONTH(报表日期),1,0)</f>
        <v>0</v>
      </c>
    </row>
    <row r="598" spans="1:9" x14ac:dyDescent="0.2">
      <c r="A598">
        <v>1</v>
      </c>
      <c r="B598" t="s">
        <v>17</v>
      </c>
      <c r="C598" t="s">
        <v>31</v>
      </c>
      <c r="D598">
        <v>1000001866</v>
      </c>
      <c r="E598" t="s">
        <v>106</v>
      </c>
      <c r="F598" t="s">
        <v>52</v>
      </c>
      <c r="G598" t="s">
        <v>85</v>
      </c>
      <c r="H598" s="9">
        <v>58.74</v>
      </c>
      <c r="I598">
        <f>IF(今年月销量[[#This Row],[月份]]=MONTH(报表日期),1,0)</f>
        <v>0</v>
      </c>
    </row>
    <row r="599" spans="1:9" x14ac:dyDescent="0.2">
      <c r="A599">
        <v>1</v>
      </c>
      <c r="B599" t="s">
        <v>17</v>
      </c>
      <c r="C599" t="s">
        <v>31</v>
      </c>
      <c r="D599">
        <v>1000001866</v>
      </c>
      <c r="E599" t="s">
        <v>106</v>
      </c>
      <c r="F599" t="s">
        <v>52</v>
      </c>
      <c r="G599" t="s">
        <v>61</v>
      </c>
      <c r="H599" s="9">
        <v>38.520000000000003</v>
      </c>
      <c r="I599">
        <f>IF(今年月销量[[#This Row],[月份]]=MONTH(报表日期),1,0)</f>
        <v>0</v>
      </c>
    </row>
    <row r="600" spans="1:9" x14ac:dyDescent="0.2">
      <c r="A600">
        <v>1</v>
      </c>
      <c r="B600" t="s">
        <v>17</v>
      </c>
      <c r="C600" t="s">
        <v>31</v>
      </c>
      <c r="D600">
        <v>1000001866</v>
      </c>
      <c r="E600" t="s">
        <v>106</v>
      </c>
      <c r="F600" t="s">
        <v>52</v>
      </c>
      <c r="G600" t="s">
        <v>62</v>
      </c>
      <c r="H600" s="9">
        <v>145.67999999999998</v>
      </c>
      <c r="I600">
        <f>IF(今年月销量[[#This Row],[月份]]=MONTH(报表日期),1,0)</f>
        <v>0</v>
      </c>
    </row>
    <row r="601" spans="1:9" x14ac:dyDescent="0.2">
      <c r="A601">
        <v>1</v>
      </c>
      <c r="B601" t="s">
        <v>17</v>
      </c>
      <c r="C601" t="s">
        <v>31</v>
      </c>
      <c r="D601">
        <v>1000001866</v>
      </c>
      <c r="E601" t="s">
        <v>106</v>
      </c>
      <c r="F601" t="s">
        <v>44</v>
      </c>
      <c r="G601" t="s">
        <v>79</v>
      </c>
      <c r="H601" s="9">
        <v>2.76</v>
      </c>
      <c r="I601">
        <f>IF(今年月销量[[#This Row],[月份]]=MONTH(报表日期),1,0)</f>
        <v>0</v>
      </c>
    </row>
    <row r="602" spans="1:9" x14ac:dyDescent="0.2">
      <c r="A602">
        <v>1</v>
      </c>
      <c r="B602" t="s">
        <v>17</v>
      </c>
      <c r="C602" t="s">
        <v>31</v>
      </c>
      <c r="D602">
        <v>1000001866</v>
      </c>
      <c r="E602" t="s">
        <v>106</v>
      </c>
      <c r="F602" t="s">
        <v>44</v>
      </c>
      <c r="G602" t="s">
        <v>79</v>
      </c>
      <c r="H602" s="9">
        <v>21.42</v>
      </c>
      <c r="I602">
        <f>IF(今年月销量[[#This Row],[月份]]=MONTH(报表日期),1,0)</f>
        <v>0</v>
      </c>
    </row>
    <row r="603" spans="1:9" x14ac:dyDescent="0.2">
      <c r="A603">
        <v>1</v>
      </c>
      <c r="B603" t="s">
        <v>17</v>
      </c>
      <c r="C603" t="s">
        <v>31</v>
      </c>
      <c r="D603">
        <v>1000001866</v>
      </c>
      <c r="E603" t="s">
        <v>106</v>
      </c>
      <c r="F603" t="s">
        <v>44</v>
      </c>
      <c r="G603" t="s">
        <v>70</v>
      </c>
      <c r="H603" s="9">
        <v>117.41999999999999</v>
      </c>
      <c r="I603">
        <f>IF(今年月销量[[#This Row],[月份]]=MONTH(报表日期),1,0)</f>
        <v>0</v>
      </c>
    </row>
    <row r="604" spans="1:9" x14ac:dyDescent="0.2">
      <c r="A604">
        <v>1</v>
      </c>
      <c r="B604" t="s">
        <v>17</v>
      </c>
      <c r="C604" t="s">
        <v>31</v>
      </c>
      <c r="D604">
        <v>1000001866</v>
      </c>
      <c r="E604" t="s">
        <v>106</v>
      </c>
      <c r="F604" t="s">
        <v>46</v>
      </c>
      <c r="G604" t="s">
        <v>47</v>
      </c>
      <c r="H604" s="9">
        <v>24.354000000000003</v>
      </c>
      <c r="I604">
        <f>IF(今年月销量[[#This Row],[月份]]=MONTH(报表日期),1,0)</f>
        <v>0</v>
      </c>
    </row>
    <row r="605" spans="1:9" x14ac:dyDescent="0.2">
      <c r="A605">
        <v>1</v>
      </c>
      <c r="B605" t="s">
        <v>17</v>
      </c>
      <c r="C605" t="s">
        <v>31</v>
      </c>
      <c r="D605">
        <v>1000002981</v>
      </c>
      <c r="E605" t="s">
        <v>100</v>
      </c>
      <c r="F605" t="s">
        <v>48</v>
      </c>
      <c r="G605" t="s">
        <v>87</v>
      </c>
      <c r="H605" s="9">
        <v>107.75999999999999</v>
      </c>
      <c r="I605">
        <f>IF(今年月销量[[#This Row],[月份]]=MONTH(报表日期),1,0)</f>
        <v>0</v>
      </c>
    </row>
    <row r="606" spans="1:9" x14ac:dyDescent="0.2">
      <c r="A606">
        <v>1</v>
      </c>
      <c r="B606" t="s">
        <v>17</v>
      </c>
      <c r="C606" t="s">
        <v>31</v>
      </c>
      <c r="D606">
        <v>1000002981</v>
      </c>
      <c r="E606" t="s">
        <v>100</v>
      </c>
      <c r="F606" t="s">
        <v>48</v>
      </c>
      <c r="G606" t="s">
        <v>49</v>
      </c>
      <c r="H606" s="9">
        <v>4.26</v>
      </c>
      <c r="I606">
        <f>IF(今年月销量[[#This Row],[月份]]=MONTH(报表日期),1,0)</f>
        <v>0</v>
      </c>
    </row>
    <row r="607" spans="1:9" x14ac:dyDescent="0.2">
      <c r="A607">
        <v>1</v>
      </c>
      <c r="B607" t="s">
        <v>17</v>
      </c>
      <c r="C607" t="s">
        <v>31</v>
      </c>
      <c r="D607">
        <v>1000002981</v>
      </c>
      <c r="E607" t="s">
        <v>100</v>
      </c>
      <c r="F607" t="s">
        <v>48</v>
      </c>
      <c r="G607" t="s">
        <v>86</v>
      </c>
      <c r="H607" s="9">
        <v>10.860000000000001</v>
      </c>
      <c r="I607">
        <f>IF(今年月销量[[#This Row],[月份]]=MONTH(报表日期),1,0)</f>
        <v>0</v>
      </c>
    </row>
    <row r="608" spans="1:9" x14ac:dyDescent="0.2">
      <c r="A608">
        <v>1</v>
      </c>
      <c r="B608" t="s">
        <v>17</v>
      </c>
      <c r="C608" t="s">
        <v>31</v>
      </c>
      <c r="D608">
        <v>1000002981</v>
      </c>
      <c r="E608" t="s">
        <v>100</v>
      </c>
      <c r="F608" t="s">
        <v>48</v>
      </c>
      <c r="G608" t="s">
        <v>80</v>
      </c>
      <c r="H608" s="9">
        <v>46.44</v>
      </c>
      <c r="I608">
        <f>IF(今年月销量[[#This Row],[月份]]=MONTH(报表日期),1,0)</f>
        <v>0</v>
      </c>
    </row>
    <row r="609" spans="1:9" x14ac:dyDescent="0.2">
      <c r="A609">
        <v>1</v>
      </c>
      <c r="B609" t="s">
        <v>17</v>
      </c>
      <c r="C609" t="s">
        <v>31</v>
      </c>
      <c r="D609">
        <v>1000002981</v>
      </c>
      <c r="E609" t="s">
        <v>100</v>
      </c>
      <c r="F609" t="s">
        <v>58</v>
      </c>
      <c r="G609" t="s">
        <v>73</v>
      </c>
      <c r="H609" s="9">
        <v>50.450400000000002</v>
      </c>
      <c r="I609">
        <f>IF(今年月销量[[#This Row],[月份]]=MONTH(报表日期),1,0)</f>
        <v>0</v>
      </c>
    </row>
    <row r="610" spans="1:9" x14ac:dyDescent="0.2">
      <c r="A610">
        <v>1</v>
      </c>
      <c r="B610" t="s">
        <v>17</v>
      </c>
      <c r="C610" t="s">
        <v>31</v>
      </c>
      <c r="D610">
        <v>1000002981</v>
      </c>
      <c r="E610" t="s">
        <v>100</v>
      </c>
      <c r="F610" t="s">
        <v>58</v>
      </c>
      <c r="G610" t="s">
        <v>76</v>
      </c>
      <c r="H610" s="9">
        <v>33.299999999999997</v>
      </c>
      <c r="I610">
        <f>IF(今年月销量[[#This Row],[月份]]=MONTH(报表日期),1,0)</f>
        <v>0</v>
      </c>
    </row>
    <row r="611" spans="1:9" x14ac:dyDescent="0.2">
      <c r="A611">
        <v>1</v>
      </c>
      <c r="B611" t="s">
        <v>17</v>
      </c>
      <c r="C611" t="s">
        <v>31</v>
      </c>
      <c r="D611">
        <v>1000002981</v>
      </c>
      <c r="E611" t="s">
        <v>100</v>
      </c>
      <c r="F611" t="s">
        <v>48</v>
      </c>
      <c r="G611" t="s">
        <v>48</v>
      </c>
      <c r="H611" s="9">
        <v>31.046399999999998</v>
      </c>
      <c r="I611">
        <f>IF(今年月销量[[#This Row],[月份]]=MONTH(报表日期),1,0)</f>
        <v>0</v>
      </c>
    </row>
    <row r="612" spans="1:9" x14ac:dyDescent="0.2">
      <c r="A612">
        <v>1</v>
      </c>
      <c r="B612" t="s">
        <v>17</v>
      </c>
      <c r="C612" t="s">
        <v>31</v>
      </c>
      <c r="D612">
        <v>1000002981</v>
      </c>
      <c r="E612" t="s">
        <v>100</v>
      </c>
      <c r="F612" t="s">
        <v>50</v>
      </c>
      <c r="G612" t="s">
        <v>74</v>
      </c>
      <c r="H612" s="9">
        <v>161.63999999999999</v>
      </c>
      <c r="I612">
        <f>IF(今年月销量[[#This Row],[月份]]=MONTH(报表日期),1,0)</f>
        <v>0</v>
      </c>
    </row>
    <row r="613" spans="1:9" x14ac:dyDescent="0.2">
      <c r="A613">
        <v>1</v>
      </c>
      <c r="B613" t="s">
        <v>17</v>
      </c>
      <c r="C613" t="s">
        <v>31</v>
      </c>
      <c r="D613">
        <v>1000002981</v>
      </c>
      <c r="E613" t="s">
        <v>100</v>
      </c>
      <c r="F613" t="s">
        <v>58</v>
      </c>
      <c r="G613" t="s">
        <v>59</v>
      </c>
      <c r="H613" s="9">
        <v>60.667199999999994</v>
      </c>
      <c r="I613">
        <f>IF(今年月销量[[#This Row],[月份]]=MONTH(报表日期),1,0)</f>
        <v>0</v>
      </c>
    </row>
    <row r="614" spans="1:9" x14ac:dyDescent="0.2">
      <c r="A614">
        <v>1</v>
      </c>
      <c r="B614" t="s">
        <v>17</v>
      </c>
      <c r="C614" t="s">
        <v>31</v>
      </c>
      <c r="D614">
        <v>1000002981</v>
      </c>
      <c r="E614" t="s">
        <v>100</v>
      </c>
      <c r="F614" t="s">
        <v>52</v>
      </c>
      <c r="G614" t="s">
        <v>72</v>
      </c>
      <c r="H614" s="9">
        <v>15.180000000000001</v>
      </c>
      <c r="I614">
        <f>IF(今年月销量[[#This Row],[月份]]=MONTH(报表日期),1,0)</f>
        <v>0</v>
      </c>
    </row>
    <row r="615" spans="1:9" x14ac:dyDescent="0.2">
      <c r="A615">
        <v>1</v>
      </c>
      <c r="B615" t="s">
        <v>17</v>
      </c>
      <c r="C615" t="s">
        <v>31</v>
      </c>
      <c r="D615">
        <v>1000002981</v>
      </c>
      <c r="E615" t="s">
        <v>100</v>
      </c>
      <c r="F615" t="s">
        <v>52</v>
      </c>
      <c r="G615" t="s">
        <v>85</v>
      </c>
      <c r="H615" s="9">
        <v>107.75999999999999</v>
      </c>
      <c r="I615">
        <f>IF(今年月销量[[#This Row],[月份]]=MONTH(报表日期),1,0)</f>
        <v>0</v>
      </c>
    </row>
    <row r="616" spans="1:9" x14ac:dyDescent="0.2">
      <c r="A616">
        <v>1</v>
      </c>
      <c r="B616" t="s">
        <v>17</v>
      </c>
      <c r="C616" t="s">
        <v>31</v>
      </c>
      <c r="D616">
        <v>1000002981</v>
      </c>
      <c r="E616" t="s">
        <v>100</v>
      </c>
      <c r="F616" t="s">
        <v>52</v>
      </c>
      <c r="G616" t="s">
        <v>61</v>
      </c>
      <c r="H616" s="9">
        <v>4.26</v>
      </c>
      <c r="I616">
        <f>IF(今年月销量[[#This Row],[月份]]=MONTH(报表日期),1,0)</f>
        <v>0</v>
      </c>
    </row>
    <row r="617" spans="1:9" x14ac:dyDescent="0.2">
      <c r="A617">
        <v>1</v>
      </c>
      <c r="B617" t="s">
        <v>17</v>
      </c>
      <c r="C617" t="s">
        <v>31</v>
      </c>
      <c r="D617">
        <v>1000002981</v>
      </c>
      <c r="E617" t="s">
        <v>100</v>
      </c>
      <c r="F617" t="s">
        <v>52</v>
      </c>
      <c r="G617" t="s">
        <v>75</v>
      </c>
      <c r="H617" s="9">
        <v>6.7307999999999995</v>
      </c>
      <c r="I617">
        <f>IF(今年月销量[[#This Row],[月份]]=MONTH(报表日期),1,0)</f>
        <v>0</v>
      </c>
    </row>
    <row r="618" spans="1:9" x14ac:dyDescent="0.2">
      <c r="A618">
        <v>1</v>
      </c>
      <c r="B618" t="s">
        <v>17</v>
      </c>
      <c r="C618" t="s">
        <v>31</v>
      </c>
      <c r="D618">
        <v>1000002981</v>
      </c>
      <c r="E618" t="s">
        <v>100</v>
      </c>
      <c r="F618" t="s">
        <v>46</v>
      </c>
      <c r="G618" t="s">
        <v>47</v>
      </c>
      <c r="H618" s="9">
        <v>21.8736</v>
      </c>
      <c r="I618">
        <f>IF(今年月销量[[#This Row],[月份]]=MONTH(报表日期),1,0)</f>
        <v>0</v>
      </c>
    </row>
    <row r="619" spans="1:9" x14ac:dyDescent="0.2">
      <c r="A619">
        <v>1</v>
      </c>
      <c r="B619" t="s">
        <v>17</v>
      </c>
      <c r="C619" t="s">
        <v>31</v>
      </c>
      <c r="D619">
        <v>1000002981</v>
      </c>
      <c r="E619" t="s">
        <v>100</v>
      </c>
      <c r="F619" t="s">
        <v>46</v>
      </c>
      <c r="G619" t="s">
        <v>47</v>
      </c>
      <c r="H619" s="9">
        <v>90.683999999999997</v>
      </c>
      <c r="I619">
        <f>IF(今年月销量[[#This Row],[月份]]=MONTH(报表日期),1,0)</f>
        <v>0</v>
      </c>
    </row>
    <row r="620" spans="1:9" x14ac:dyDescent="0.2">
      <c r="A620">
        <v>1</v>
      </c>
      <c r="B620" t="s">
        <v>17</v>
      </c>
      <c r="C620" t="s">
        <v>31</v>
      </c>
      <c r="D620">
        <v>1000003961</v>
      </c>
      <c r="E620" t="s">
        <v>175</v>
      </c>
      <c r="F620" t="s">
        <v>50</v>
      </c>
      <c r="G620" t="s">
        <v>51</v>
      </c>
      <c r="H620" s="9">
        <v>7.32</v>
      </c>
      <c r="I620">
        <f>IF(今年月销量[[#This Row],[月份]]=MONTH(报表日期),1,0)</f>
        <v>0</v>
      </c>
    </row>
    <row r="621" spans="1:9" x14ac:dyDescent="0.2">
      <c r="A621">
        <v>1</v>
      </c>
      <c r="B621" t="s">
        <v>17</v>
      </c>
      <c r="C621" t="s">
        <v>31</v>
      </c>
      <c r="D621">
        <v>1000003961</v>
      </c>
      <c r="E621" t="s">
        <v>175</v>
      </c>
      <c r="F621" t="s">
        <v>48</v>
      </c>
      <c r="G621" t="s">
        <v>80</v>
      </c>
      <c r="H621" s="9">
        <v>4.8600000000000003</v>
      </c>
      <c r="I621">
        <f>IF(今年月销量[[#This Row],[月份]]=MONTH(报表日期),1,0)</f>
        <v>0</v>
      </c>
    </row>
    <row r="622" spans="1:9" x14ac:dyDescent="0.2">
      <c r="A622">
        <v>1</v>
      </c>
      <c r="B622" t="s">
        <v>17</v>
      </c>
      <c r="C622" t="s">
        <v>31</v>
      </c>
      <c r="D622">
        <v>1000003961</v>
      </c>
      <c r="E622" t="s">
        <v>175</v>
      </c>
      <c r="F622" t="s">
        <v>50</v>
      </c>
      <c r="G622" t="s">
        <v>69</v>
      </c>
      <c r="H622" s="9">
        <v>10.091848958333333</v>
      </c>
      <c r="I622">
        <f>IF(今年月销量[[#This Row],[月份]]=MONTH(报表日期),1,0)</f>
        <v>0</v>
      </c>
    </row>
    <row r="623" spans="1:9" x14ac:dyDescent="0.2">
      <c r="A623">
        <v>1</v>
      </c>
      <c r="B623" t="s">
        <v>17</v>
      </c>
      <c r="C623" t="s">
        <v>31</v>
      </c>
      <c r="D623">
        <v>1000003961</v>
      </c>
      <c r="E623" t="s">
        <v>175</v>
      </c>
      <c r="F623" t="s">
        <v>50</v>
      </c>
      <c r="G623" t="s">
        <v>74</v>
      </c>
      <c r="H623" s="9">
        <v>9.7800000000000011</v>
      </c>
      <c r="I623">
        <f>IF(今年月销量[[#This Row],[月份]]=MONTH(报表日期),1,0)</f>
        <v>0</v>
      </c>
    </row>
    <row r="624" spans="1:9" x14ac:dyDescent="0.2">
      <c r="A624">
        <v>1</v>
      </c>
      <c r="B624" t="s">
        <v>17</v>
      </c>
      <c r="C624" t="s">
        <v>31</v>
      </c>
      <c r="D624">
        <v>1000003961</v>
      </c>
      <c r="E624" t="s">
        <v>175</v>
      </c>
      <c r="F624" t="s">
        <v>52</v>
      </c>
      <c r="G624" t="s">
        <v>72</v>
      </c>
      <c r="H624" s="9">
        <v>4.32</v>
      </c>
      <c r="I624">
        <f>IF(今年月销量[[#This Row],[月份]]=MONTH(报表日期),1,0)</f>
        <v>0</v>
      </c>
    </row>
    <row r="625" spans="1:9" x14ac:dyDescent="0.2">
      <c r="A625">
        <v>1</v>
      </c>
      <c r="B625" t="s">
        <v>17</v>
      </c>
      <c r="C625" t="s">
        <v>31</v>
      </c>
      <c r="D625">
        <v>1000003961</v>
      </c>
      <c r="E625" t="s">
        <v>175</v>
      </c>
      <c r="F625" t="s">
        <v>46</v>
      </c>
      <c r="G625" t="s">
        <v>67</v>
      </c>
      <c r="H625" s="9">
        <v>41.580000000000005</v>
      </c>
      <c r="I625">
        <f>IF(今年月销量[[#This Row],[月份]]=MONTH(报表日期),1,0)</f>
        <v>0</v>
      </c>
    </row>
    <row r="626" spans="1:9" x14ac:dyDescent="0.2">
      <c r="A626">
        <v>1</v>
      </c>
      <c r="B626" t="s">
        <v>18</v>
      </c>
      <c r="C626" t="s">
        <v>30</v>
      </c>
      <c r="D626">
        <v>1000001366</v>
      </c>
      <c r="E626" t="s">
        <v>97</v>
      </c>
      <c r="F626" t="s">
        <v>48</v>
      </c>
      <c r="G626" t="s">
        <v>87</v>
      </c>
      <c r="H626" s="9">
        <v>2.2160000000000002</v>
      </c>
      <c r="I626">
        <f>IF(今年月销量[[#This Row],[月份]]=MONTH(报表日期),1,0)</f>
        <v>0</v>
      </c>
    </row>
    <row r="627" spans="1:9" x14ac:dyDescent="0.2">
      <c r="A627">
        <v>1</v>
      </c>
      <c r="B627" t="s">
        <v>18</v>
      </c>
      <c r="C627" t="s">
        <v>30</v>
      </c>
      <c r="D627">
        <v>1000001366</v>
      </c>
      <c r="E627" t="s">
        <v>97</v>
      </c>
      <c r="F627" t="s">
        <v>48</v>
      </c>
      <c r="G627" t="s">
        <v>49</v>
      </c>
      <c r="H627" s="9">
        <v>7.9333333333333325E-2</v>
      </c>
      <c r="I627">
        <f>IF(今年月销量[[#This Row],[月份]]=MONTH(报表日期),1,0)</f>
        <v>0</v>
      </c>
    </row>
    <row r="628" spans="1:9" x14ac:dyDescent="0.2">
      <c r="A628">
        <v>1</v>
      </c>
      <c r="B628" t="s">
        <v>18</v>
      </c>
      <c r="C628" t="s">
        <v>30</v>
      </c>
      <c r="D628">
        <v>1000001366</v>
      </c>
      <c r="E628" t="s">
        <v>97</v>
      </c>
      <c r="F628" t="s">
        <v>50</v>
      </c>
      <c r="G628" t="s">
        <v>51</v>
      </c>
      <c r="H628" s="9">
        <v>0.36000000000000004</v>
      </c>
      <c r="I628">
        <f>IF(今年月销量[[#This Row],[月份]]=MONTH(报表日期),1,0)</f>
        <v>0</v>
      </c>
    </row>
    <row r="629" spans="1:9" x14ac:dyDescent="0.2">
      <c r="A629">
        <v>1</v>
      </c>
      <c r="B629" t="s">
        <v>18</v>
      </c>
      <c r="C629" t="s">
        <v>30</v>
      </c>
      <c r="D629">
        <v>1000001366</v>
      </c>
      <c r="E629" t="s">
        <v>97</v>
      </c>
      <c r="F629" t="s">
        <v>48</v>
      </c>
      <c r="G629" t="s">
        <v>86</v>
      </c>
      <c r="H629" s="9">
        <v>4.1585000000000001</v>
      </c>
      <c r="I629">
        <f>IF(今年月销量[[#This Row],[月份]]=MONTH(报表日期),1,0)</f>
        <v>0</v>
      </c>
    </row>
    <row r="630" spans="1:9" x14ac:dyDescent="0.2">
      <c r="A630">
        <v>1</v>
      </c>
      <c r="B630" t="s">
        <v>18</v>
      </c>
      <c r="C630" t="s">
        <v>30</v>
      </c>
      <c r="D630">
        <v>1000001366</v>
      </c>
      <c r="E630" t="s">
        <v>97</v>
      </c>
      <c r="F630" t="s">
        <v>48</v>
      </c>
      <c r="G630" t="s">
        <v>80</v>
      </c>
      <c r="H630" s="9">
        <v>3.4399999999999995</v>
      </c>
      <c r="I630">
        <f>IF(今年月销量[[#This Row],[月份]]=MONTH(报表日期),1,0)</f>
        <v>0</v>
      </c>
    </row>
    <row r="631" spans="1:9" x14ac:dyDescent="0.2">
      <c r="A631">
        <v>1</v>
      </c>
      <c r="B631" t="s">
        <v>18</v>
      </c>
      <c r="C631" t="s">
        <v>30</v>
      </c>
      <c r="D631">
        <v>1000001366</v>
      </c>
      <c r="E631" t="s">
        <v>97</v>
      </c>
      <c r="F631" t="s">
        <v>58</v>
      </c>
      <c r="G631" t="s">
        <v>73</v>
      </c>
      <c r="H631" s="9">
        <v>4.9504000000000001</v>
      </c>
      <c r="I631">
        <f>IF(今年月销量[[#This Row],[月份]]=MONTH(报表日期),1,0)</f>
        <v>0</v>
      </c>
    </row>
    <row r="632" spans="1:9" x14ac:dyDescent="0.2">
      <c r="A632">
        <v>1</v>
      </c>
      <c r="B632" t="s">
        <v>18</v>
      </c>
      <c r="C632" t="s">
        <v>30</v>
      </c>
      <c r="D632">
        <v>1000001366</v>
      </c>
      <c r="E632" t="s">
        <v>97</v>
      </c>
      <c r="F632" t="s">
        <v>58</v>
      </c>
      <c r="G632" t="s">
        <v>73</v>
      </c>
      <c r="H632" s="9">
        <v>7.08</v>
      </c>
      <c r="I632">
        <f>IF(今年月销量[[#This Row],[月份]]=MONTH(报表日期),1,0)</f>
        <v>0</v>
      </c>
    </row>
    <row r="633" spans="1:9" x14ac:dyDescent="0.2">
      <c r="A633">
        <v>1</v>
      </c>
      <c r="B633" t="s">
        <v>18</v>
      </c>
      <c r="C633" t="s">
        <v>30</v>
      </c>
      <c r="D633">
        <v>1000001366</v>
      </c>
      <c r="E633" t="s">
        <v>97</v>
      </c>
      <c r="F633" t="s">
        <v>58</v>
      </c>
      <c r="G633" t="s">
        <v>76</v>
      </c>
      <c r="H633" s="9">
        <v>7.9333333333333325E-2</v>
      </c>
      <c r="I633">
        <f>IF(今年月销量[[#This Row],[月份]]=MONTH(报表日期),1,0)</f>
        <v>0</v>
      </c>
    </row>
    <row r="634" spans="1:9" x14ac:dyDescent="0.2">
      <c r="A634">
        <v>1</v>
      </c>
      <c r="B634" t="s">
        <v>18</v>
      </c>
      <c r="C634" t="s">
        <v>30</v>
      </c>
      <c r="D634">
        <v>1000001366</v>
      </c>
      <c r="E634" t="s">
        <v>97</v>
      </c>
      <c r="F634" t="s">
        <v>50</v>
      </c>
      <c r="G634" t="s">
        <v>74</v>
      </c>
      <c r="H634" s="9">
        <v>0.23760000000000003</v>
      </c>
      <c r="I634">
        <f>IF(今年月销量[[#This Row],[月份]]=MONTH(报表日期),1,0)</f>
        <v>0</v>
      </c>
    </row>
    <row r="635" spans="1:9" x14ac:dyDescent="0.2">
      <c r="A635">
        <v>1</v>
      </c>
      <c r="B635" t="s">
        <v>18</v>
      </c>
      <c r="C635" t="s">
        <v>30</v>
      </c>
      <c r="D635">
        <v>1000001366</v>
      </c>
      <c r="E635" t="s">
        <v>97</v>
      </c>
      <c r="F635" t="s">
        <v>58</v>
      </c>
      <c r="G635" t="s">
        <v>59</v>
      </c>
      <c r="H635" s="9">
        <v>1.4752000000000001</v>
      </c>
      <c r="I635">
        <f>IF(今年月销量[[#This Row],[月份]]=MONTH(报表日期),1,0)</f>
        <v>0</v>
      </c>
    </row>
    <row r="636" spans="1:9" x14ac:dyDescent="0.2">
      <c r="A636">
        <v>1</v>
      </c>
      <c r="B636" t="s">
        <v>18</v>
      </c>
      <c r="C636" t="s">
        <v>30</v>
      </c>
      <c r="D636">
        <v>1000001366</v>
      </c>
      <c r="E636" t="s">
        <v>97</v>
      </c>
      <c r="F636" t="s">
        <v>58</v>
      </c>
      <c r="G636" t="s">
        <v>59</v>
      </c>
      <c r="H636" s="9">
        <v>2.09</v>
      </c>
      <c r="I636">
        <f>IF(今年月销量[[#This Row],[月份]]=MONTH(报表日期),1,0)</f>
        <v>0</v>
      </c>
    </row>
    <row r="637" spans="1:9" x14ac:dyDescent="0.2">
      <c r="A637">
        <v>1</v>
      </c>
      <c r="B637" t="s">
        <v>18</v>
      </c>
      <c r="C637" t="s">
        <v>30</v>
      </c>
      <c r="D637">
        <v>1000001366</v>
      </c>
      <c r="E637" t="s">
        <v>97</v>
      </c>
      <c r="F637" t="s">
        <v>44</v>
      </c>
      <c r="G637" t="s">
        <v>70</v>
      </c>
      <c r="H637" s="9">
        <v>0.3</v>
      </c>
      <c r="I637">
        <f>IF(今年月销量[[#This Row],[月份]]=MONTH(报表日期),1,0)</f>
        <v>0</v>
      </c>
    </row>
    <row r="638" spans="1:9" x14ac:dyDescent="0.2">
      <c r="A638">
        <v>1</v>
      </c>
      <c r="B638" t="s">
        <v>18</v>
      </c>
      <c r="C638" t="s">
        <v>30</v>
      </c>
      <c r="D638">
        <v>1000001366</v>
      </c>
      <c r="E638" t="s">
        <v>97</v>
      </c>
      <c r="F638" t="s">
        <v>46</v>
      </c>
      <c r="G638" t="s">
        <v>47</v>
      </c>
      <c r="H638" s="9">
        <v>9.0000000000000011E-2</v>
      </c>
      <c r="I638">
        <f>IF(今年月销量[[#This Row],[月份]]=MONTH(报表日期),1,0)</f>
        <v>0</v>
      </c>
    </row>
    <row r="639" spans="1:9" x14ac:dyDescent="0.2">
      <c r="A639">
        <v>1</v>
      </c>
      <c r="B639" t="s">
        <v>18</v>
      </c>
      <c r="C639" t="s">
        <v>30</v>
      </c>
      <c r="D639">
        <v>1000002274</v>
      </c>
      <c r="E639" t="s">
        <v>105</v>
      </c>
      <c r="F639" t="s">
        <v>48</v>
      </c>
      <c r="G639" t="s">
        <v>87</v>
      </c>
      <c r="H639" s="9">
        <v>46.5</v>
      </c>
      <c r="I639">
        <f>IF(今年月销量[[#This Row],[月份]]=MONTH(报表日期),1,0)</f>
        <v>0</v>
      </c>
    </row>
    <row r="640" spans="1:9" x14ac:dyDescent="0.2">
      <c r="A640">
        <v>1</v>
      </c>
      <c r="B640" t="s">
        <v>18</v>
      </c>
      <c r="C640" t="s">
        <v>30</v>
      </c>
      <c r="D640">
        <v>1000002274</v>
      </c>
      <c r="E640" t="s">
        <v>105</v>
      </c>
      <c r="F640" t="s">
        <v>48</v>
      </c>
      <c r="G640" t="s">
        <v>49</v>
      </c>
      <c r="H640" s="9">
        <v>15.523199999999999</v>
      </c>
      <c r="I640">
        <f>IF(今年月销量[[#This Row],[月份]]=MONTH(报表日期),1,0)</f>
        <v>0</v>
      </c>
    </row>
    <row r="641" spans="1:9" x14ac:dyDescent="0.2">
      <c r="A641">
        <v>1</v>
      </c>
      <c r="B641" t="s">
        <v>18</v>
      </c>
      <c r="C641" t="s">
        <v>30</v>
      </c>
      <c r="D641">
        <v>1000002274</v>
      </c>
      <c r="E641" t="s">
        <v>105</v>
      </c>
      <c r="F641" t="s">
        <v>48</v>
      </c>
      <c r="G641" t="s">
        <v>49</v>
      </c>
      <c r="H641" s="9">
        <v>47.100000000000009</v>
      </c>
      <c r="I641">
        <f>IF(今年月销量[[#This Row],[月份]]=MONTH(报表日期),1,0)</f>
        <v>0</v>
      </c>
    </row>
    <row r="642" spans="1:9" x14ac:dyDescent="0.2">
      <c r="A642">
        <v>1</v>
      </c>
      <c r="B642" t="s">
        <v>18</v>
      </c>
      <c r="C642" t="s">
        <v>30</v>
      </c>
      <c r="D642">
        <v>1000002274</v>
      </c>
      <c r="E642" t="s">
        <v>105</v>
      </c>
      <c r="F642" t="s">
        <v>50</v>
      </c>
      <c r="G642" t="s">
        <v>51</v>
      </c>
      <c r="H642" s="9">
        <v>2.0591999999999997</v>
      </c>
      <c r="I642">
        <f>IF(今年月销量[[#This Row],[月份]]=MONTH(报表日期),1,0)</f>
        <v>0</v>
      </c>
    </row>
    <row r="643" spans="1:9" x14ac:dyDescent="0.2">
      <c r="A643">
        <v>1</v>
      </c>
      <c r="B643" t="s">
        <v>18</v>
      </c>
      <c r="C643" t="s">
        <v>30</v>
      </c>
      <c r="D643">
        <v>1000002274</v>
      </c>
      <c r="E643" t="s">
        <v>105</v>
      </c>
      <c r="F643" t="s">
        <v>48</v>
      </c>
      <c r="G643" t="s">
        <v>86</v>
      </c>
      <c r="H643" s="9">
        <v>2.16</v>
      </c>
      <c r="I643">
        <f>IF(今年月销量[[#This Row],[月份]]=MONTH(报表日期),1,0)</f>
        <v>0</v>
      </c>
    </row>
    <row r="644" spans="1:9" x14ac:dyDescent="0.2">
      <c r="A644">
        <v>1</v>
      </c>
      <c r="B644" t="s">
        <v>18</v>
      </c>
      <c r="C644" t="s">
        <v>30</v>
      </c>
      <c r="D644">
        <v>1000002274</v>
      </c>
      <c r="E644" t="s">
        <v>105</v>
      </c>
      <c r="F644" t="s">
        <v>48</v>
      </c>
      <c r="G644" t="s">
        <v>80</v>
      </c>
      <c r="H644" s="9">
        <v>19.982400173611111</v>
      </c>
      <c r="I644">
        <f>IF(今年月销量[[#This Row],[月份]]=MONTH(报表日期),1,0)</f>
        <v>0</v>
      </c>
    </row>
    <row r="645" spans="1:9" x14ac:dyDescent="0.2">
      <c r="A645">
        <v>1</v>
      </c>
      <c r="B645" t="s">
        <v>18</v>
      </c>
      <c r="C645" t="s">
        <v>30</v>
      </c>
      <c r="D645">
        <v>1000002274</v>
      </c>
      <c r="E645" t="s">
        <v>105</v>
      </c>
      <c r="F645" t="s">
        <v>48</v>
      </c>
      <c r="G645" t="s">
        <v>80</v>
      </c>
      <c r="H645" s="9">
        <v>97.92</v>
      </c>
      <c r="I645">
        <f>IF(今年月销量[[#This Row],[月份]]=MONTH(报表日期),1,0)</f>
        <v>0</v>
      </c>
    </row>
    <row r="646" spans="1:9" x14ac:dyDescent="0.2">
      <c r="A646">
        <v>1</v>
      </c>
      <c r="B646" t="s">
        <v>18</v>
      </c>
      <c r="C646" t="s">
        <v>30</v>
      </c>
      <c r="D646">
        <v>1000002274</v>
      </c>
      <c r="E646" t="s">
        <v>105</v>
      </c>
      <c r="F646" t="s">
        <v>58</v>
      </c>
      <c r="G646" t="s">
        <v>76</v>
      </c>
      <c r="H646" s="9">
        <v>6.969675213675214</v>
      </c>
      <c r="I646">
        <f>IF(今年月销量[[#This Row],[月份]]=MONTH(报表日期),1,0)</f>
        <v>0</v>
      </c>
    </row>
    <row r="647" spans="1:9" x14ac:dyDescent="0.2">
      <c r="A647">
        <v>1</v>
      </c>
      <c r="B647" t="s">
        <v>18</v>
      </c>
      <c r="C647" t="s">
        <v>30</v>
      </c>
      <c r="D647">
        <v>1000002274</v>
      </c>
      <c r="E647" t="s">
        <v>105</v>
      </c>
      <c r="F647" t="s">
        <v>48</v>
      </c>
      <c r="G647" t="s">
        <v>48</v>
      </c>
      <c r="H647" s="9">
        <v>35.006400000000006</v>
      </c>
      <c r="I647">
        <f>IF(今年月销量[[#This Row],[月份]]=MONTH(报表日期),1,0)</f>
        <v>0</v>
      </c>
    </row>
    <row r="648" spans="1:9" x14ac:dyDescent="0.2">
      <c r="A648">
        <v>1</v>
      </c>
      <c r="B648" t="s">
        <v>18</v>
      </c>
      <c r="C648" t="s">
        <v>30</v>
      </c>
      <c r="D648">
        <v>1000002274</v>
      </c>
      <c r="E648" t="s">
        <v>105</v>
      </c>
      <c r="F648" t="s">
        <v>50</v>
      </c>
      <c r="G648" t="s">
        <v>74</v>
      </c>
      <c r="H648" s="9">
        <v>46.500000000000007</v>
      </c>
      <c r="I648">
        <f>IF(今年月销量[[#This Row],[月份]]=MONTH(报表日期),1,0)</f>
        <v>0</v>
      </c>
    </row>
    <row r="649" spans="1:9" x14ac:dyDescent="0.2">
      <c r="A649">
        <v>1</v>
      </c>
      <c r="B649" t="s">
        <v>18</v>
      </c>
      <c r="C649" t="s">
        <v>30</v>
      </c>
      <c r="D649">
        <v>1000002274</v>
      </c>
      <c r="E649" t="s">
        <v>105</v>
      </c>
      <c r="F649" t="s">
        <v>52</v>
      </c>
      <c r="G649" t="s">
        <v>85</v>
      </c>
      <c r="H649" s="9">
        <v>78.3</v>
      </c>
      <c r="I649">
        <f>IF(今年月销量[[#This Row],[月份]]=MONTH(报表日期),1,0)</f>
        <v>0</v>
      </c>
    </row>
    <row r="650" spans="1:9" x14ac:dyDescent="0.2">
      <c r="A650">
        <v>1</v>
      </c>
      <c r="B650" t="s">
        <v>18</v>
      </c>
      <c r="C650" t="s">
        <v>30</v>
      </c>
      <c r="D650">
        <v>1000002274</v>
      </c>
      <c r="E650" t="s">
        <v>105</v>
      </c>
      <c r="F650" t="s">
        <v>52</v>
      </c>
      <c r="G650" t="s">
        <v>61</v>
      </c>
      <c r="H650" s="9">
        <v>4.26</v>
      </c>
      <c r="I650">
        <f>IF(今年月销量[[#This Row],[月份]]=MONTH(报表日期),1,0)</f>
        <v>0</v>
      </c>
    </row>
    <row r="651" spans="1:9" x14ac:dyDescent="0.2">
      <c r="A651">
        <v>1</v>
      </c>
      <c r="B651" t="s">
        <v>18</v>
      </c>
      <c r="C651" t="s">
        <v>39</v>
      </c>
      <c r="D651">
        <v>1000000207</v>
      </c>
      <c r="E651" t="s">
        <v>125</v>
      </c>
      <c r="F651" t="s">
        <v>48</v>
      </c>
      <c r="G651" t="s">
        <v>80</v>
      </c>
      <c r="H651" s="9">
        <v>34.26</v>
      </c>
      <c r="I651">
        <f>IF(今年月销量[[#This Row],[月份]]=MONTH(报表日期),1,0)</f>
        <v>0</v>
      </c>
    </row>
    <row r="652" spans="1:9" x14ac:dyDescent="0.2">
      <c r="A652">
        <v>1</v>
      </c>
      <c r="B652" t="s">
        <v>18</v>
      </c>
      <c r="C652" t="s">
        <v>39</v>
      </c>
      <c r="D652">
        <v>1000000207</v>
      </c>
      <c r="E652" t="s">
        <v>125</v>
      </c>
      <c r="F652" t="s">
        <v>58</v>
      </c>
      <c r="G652" t="s">
        <v>76</v>
      </c>
      <c r="H652" s="9">
        <v>40.788000000000004</v>
      </c>
      <c r="I652">
        <f>IF(今年月销量[[#This Row],[月份]]=MONTH(报表日期),1,0)</f>
        <v>0</v>
      </c>
    </row>
    <row r="653" spans="1:9" x14ac:dyDescent="0.2">
      <c r="A653">
        <v>1</v>
      </c>
      <c r="B653" t="s">
        <v>18</v>
      </c>
      <c r="C653" t="s">
        <v>39</v>
      </c>
      <c r="D653">
        <v>1000000207</v>
      </c>
      <c r="E653" t="s">
        <v>125</v>
      </c>
      <c r="F653" t="s">
        <v>50</v>
      </c>
      <c r="G653" t="s">
        <v>69</v>
      </c>
      <c r="H653" s="9">
        <v>13.543200000000001</v>
      </c>
      <c r="I653">
        <f>IF(今年月销量[[#This Row],[月份]]=MONTH(报表日期),1,0)</f>
        <v>0</v>
      </c>
    </row>
    <row r="654" spans="1:9" x14ac:dyDescent="0.2">
      <c r="A654">
        <v>1</v>
      </c>
      <c r="B654" t="s">
        <v>18</v>
      </c>
      <c r="C654" t="s">
        <v>39</v>
      </c>
      <c r="D654">
        <v>1000000207</v>
      </c>
      <c r="E654" t="s">
        <v>125</v>
      </c>
      <c r="F654" t="s">
        <v>58</v>
      </c>
      <c r="G654" t="s">
        <v>59</v>
      </c>
      <c r="H654" s="9">
        <v>12.5136</v>
      </c>
      <c r="I654">
        <f>IF(今年月销量[[#This Row],[月份]]=MONTH(报表日期),1,0)</f>
        <v>0</v>
      </c>
    </row>
    <row r="655" spans="1:9" x14ac:dyDescent="0.2">
      <c r="A655">
        <v>1</v>
      </c>
      <c r="B655" t="s">
        <v>18</v>
      </c>
      <c r="C655" t="s">
        <v>39</v>
      </c>
      <c r="D655">
        <v>1000000207</v>
      </c>
      <c r="E655" t="s">
        <v>125</v>
      </c>
      <c r="F655" t="s">
        <v>52</v>
      </c>
      <c r="G655" t="s">
        <v>72</v>
      </c>
      <c r="H655" s="9">
        <v>4.32</v>
      </c>
      <c r="I655">
        <f>IF(今年月销量[[#This Row],[月份]]=MONTH(报表日期),1,0)</f>
        <v>0</v>
      </c>
    </row>
    <row r="656" spans="1:9" x14ac:dyDescent="0.2">
      <c r="A656">
        <v>1</v>
      </c>
      <c r="B656" t="s">
        <v>18</v>
      </c>
      <c r="C656" t="s">
        <v>39</v>
      </c>
      <c r="D656">
        <v>1000000207</v>
      </c>
      <c r="E656" t="s">
        <v>125</v>
      </c>
      <c r="F656" t="s">
        <v>52</v>
      </c>
      <c r="G656" t="s">
        <v>61</v>
      </c>
      <c r="H656" s="9">
        <v>4.26</v>
      </c>
      <c r="I656">
        <f>IF(今年月销量[[#This Row],[月份]]=MONTH(报表日期),1,0)</f>
        <v>0</v>
      </c>
    </row>
    <row r="657" spans="1:9" x14ac:dyDescent="0.2">
      <c r="A657">
        <v>1</v>
      </c>
      <c r="B657" t="s">
        <v>18</v>
      </c>
      <c r="C657" t="s">
        <v>39</v>
      </c>
      <c r="D657">
        <v>1000000207</v>
      </c>
      <c r="E657" t="s">
        <v>125</v>
      </c>
      <c r="F657" t="s">
        <v>44</v>
      </c>
      <c r="G657" t="s">
        <v>64</v>
      </c>
      <c r="H657" s="9">
        <v>239.50019580419578</v>
      </c>
      <c r="I657">
        <f>IF(今年月销量[[#This Row],[月份]]=MONTH(报表日期),1,0)</f>
        <v>0</v>
      </c>
    </row>
    <row r="658" spans="1:9" x14ac:dyDescent="0.2">
      <c r="A658">
        <v>1</v>
      </c>
      <c r="B658" t="s">
        <v>18</v>
      </c>
      <c r="C658" t="s">
        <v>39</v>
      </c>
      <c r="D658">
        <v>1000000207</v>
      </c>
      <c r="E658" t="s">
        <v>125</v>
      </c>
      <c r="F658" t="s">
        <v>46</v>
      </c>
      <c r="G658" t="s">
        <v>47</v>
      </c>
      <c r="H658" s="9">
        <v>8.6460000000000008</v>
      </c>
      <c r="I658">
        <f>IF(今年月销量[[#This Row],[月份]]=MONTH(报表日期),1,0)</f>
        <v>0</v>
      </c>
    </row>
    <row r="659" spans="1:9" x14ac:dyDescent="0.2">
      <c r="A659">
        <v>1</v>
      </c>
      <c r="B659" t="s">
        <v>18</v>
      </c>
      <c r="C659" t="s">
        <v>39</v>
      </c>
      <c r="D659">
        <v>1000003694</v>
      </c>
      <c r="E659" t="s">
        <v>148</v>
      </c>
      <c r="F659" t="s">
        <v>48</v>
      </c>
      <c r="G659" t="s">
        <v>87</v>
      </c>
      <c r="H659" s="9">
        <v>139.5</v>
      </c>
      <c r="I659">
        <f>IF(今年月销量[[#This Row],[月份]]=MONTH(报表日期),1,0)</f>
        <v>0</v>
      </c>
    </row>
    <row r="660" spans="1:9" x14ac:dyDescent="0.2">
      <c r="A660">
        <v>1</v>
      </c>
      <c r="B660" t="s">
        <v>18</v>
      </c>
      <c r="C660" t="s">
        <v>39</v>
      </c>
      <c r="D660">
        <v>1000003694</v>
      </c>
      <c r="E660" t="s">
        <v>148</v>
      </c>
      <c r="F660" t="s">
        <v>48</v>
      </c>
      <c r="G660" t="s">
        <v>87</v>
      </c>
      <c r="H660" s="9">
        <v>0</v>
      </c>
      <c r="I660">
        <f>IF(今年月销量[[#This Row],[月份]]=MONTH(报表日期),1,0)</f>
        <v>0</v>
      </c>
    </row>
    <row r="661" spans="1:9" x14ac:dyDescent="0.2">
      <c r="A661">
        <v>1</v>
      </c>
      <c r="B661" t="s">
        <v>18</v>
      </c>
      <c r="C661" t="s">
        <v>39</v>
      </c>
      <c r="D661">
        <v>1000003694</v>
      </c>
      <c r="E661" t="s">
        <v>148</v>
      </c>
      <c r="F661" t="s">
        <v>48</v>
      </c>
      <c r="G661" t="s">
        <v>49</v>
      </c>
      <c r="H661" s="9">
        <v>4</v>
      </c>
      <c r="I661">
        <f>IF(今年月销量[[#This Row],[月份]]=MONTH(报表日期),1,0)</f>
        <v>0</v>
      </c>
    </row>
    <row r="662" spans="1:9" x14ac:dyDescent="0.2">
      <c r="A662">
        <v>1</v>
      </c>
      <c r="B662" t="s">
        <v>18</v>
      </c>
      <c r="C662" t="s">
        <v>39</v>
      </c>
      <c r="D662">
        <v>1000003694</v>
      </c>
      <c r="E662" t="s">
        <v>148</v>
      </c>
      <c r="F662" t="s">
        <v>48</v>
      </c>
      <c r="G662" t="s">
        <v>49</v>
      </c>
      <c r="H662" s="9">
        <v>179.94000000000003</v>
      </c>
      <c r="I662">
        <f>IF(今年月销量[[#This Row],[月份]]=MONTH(报表日期),1,0)</f>
        <v>0</v>
      </c>
    </row>
    <row r="663" spans="1:9" x14ac:dyDescent="0.2">
      <c r="A663">
        <v>1</v>
      </c>
      <c r="B663" t="s">
        <v>18</v>
      </c>
      <c r="C663" t="s">
        <v>39</v>
      </c>
      <c r="D663">
        <v>1000003694</v>
      </c>
      <c r="E663" t="s">
        <v>148</v>
      </c>
      <c r="F663" t="s">
        <v>50</v>
      </c>
      <c r="G663" t="s">
        <v>51</v>
      </c>
      <c r="H663" s="9">
        <v>4</v>
      </c>
      <c r="I663">
        <f>IF(今年月销量[[#This Row],[月份]]=MONTH(报表日期),1,0)</f>
        <v>0</v>
      </c>
    </row>
    <row r="664" spans="1:9" x14ac:dyDescent="0.2">
      <c r="A664">
        <v>1</v>
      </c>
      <c r="B664" t="s">
        <v>18</v>
      </c>
      <c r="C664" t="s">
        <v>39</v>
      </c>
      <c r="D664">
        <v>1000003694</v>
      </c>
      <c r="E664" t="s">
        <v>148</v>
      </c>
      <c r="F664" t="s">
        <v>48</v>
      </c>
      <c r="G664" t="s">
        <v>86</v>
      </c>
      <c r="H664" s="9">
        <v>2.16</v>
      </c>
      <c r="I664">
        <f>IF(今年月销量[[#This Row],[月份]]=MONTH(报表日期),1,0)</f>
        <v>0</v>
      </c>
    </row>
    <row r="665" spans="1:9" x14ac:dyDescent="0.2">
      <c r="A665">
        <v>1</v>
      </c>
      <c r="B665" t="s">
        <v>18</v>
      </c>
      <c r="C665" t="s">
        <v>39</v>
      </c>
      <c r="D665">
        <v>1000003694</v>
      </c>
      <c r="E665" t="s">
        <v>148</v>
      </c>
      <c r="F665" t="s">
        <v>48</v>
      </c>
      <c r="G665" t="s">
        <v>86</v>
      </c>
      <c r="H665" s="9">
        <v>0</v>
      </c>
      <c r="I665">
        <f>IF(今年月销量[[#This Row],[月份]]=MONTH(报表日期),1,0)</f>
        <v>0</v>
      </c>
    </row>
    <row r="666" spans="1:9" x14ac:dyDescent="0.2">
      <c r="A666">
        <v>1</v>
      </c>
      <c r="B666" t="s">
        <v>18</v>
      </c>
      <c r="C666" t="s">
        <v>39</v>
      </c>
      <c r="D666">
        <v>1000003694</v>
      </c>
      <c r="E666" t="s">
        <v>148</v>
      </c>
      <c r="F666" t="s">
        <v>48</v>
      </c>
      <c r="G666" t="s">
        <v>80</v>
      </c>
      <c r="H666" s="9">
        <v>33.422399999999996</v>
      </c>
      <c r="I666">
        <f>IF(今年月销量[[#This Row],[月份]]=MONTH(报表日期),1,0)</f>
        <v>0</v>
      </c>
    </row>
    <row r="667" spans="1:9" x14ac:dyDescent="0.2">
      <c r="A667">
        <v>1</v>
      </c>
      <c r="B667" t="s">
        <v>18</v>
      </c>
      <c r="C667" t="s">
        <v>39</v>
      </c>
      <c r="D667">
        <v>1000003694</v>
      </c>
      <c r="E667" t="s">
        <v>148</v>
      </c>
      <c r="F667" t="s">
        <v>48</v>
      </c>
      <c r="G667" t="s">
        <v>80</v>
      </c>
      <c r="H667" s="9">
        <v>156.66000000000003</v>
      </c>
      <c r="I667">
        <f>IF(今年月销量[[#This Row],[月份]]=MONTH(报表日期),1,0)</f>
        <v>0</v>
      </c>
    </row>
    <row r="668" spans="1:9" x14ac:dyDescent="0.2">
      <c r="A668">
        <v>1</v>
      </c>
      <c r="B668" t="s">
        <v>18</v>
      </c>
      <c r="C668" t="s">
        <v>39</v>
      </c>
      <c r="D668">
        <v>1000003694</v>
      </c>
      <c r="E668" t="s">
        <v>148</v>
      </c>
      <c r="F668" t="s">
        <v>48</v>
      </c>
      <c r="G668" t="s">
        <v>80</v>
      </c>
      <c r="H668" s="9">
        <v>1.5840000000000001</v>
      </c>
      <c r="I668">
        <f>IF(今年月销量[[#This Row],[月份]]=MONTH(报表日期),1,0)</f>
        <v>0</v>
      </c>
    </row>
    <row r="669" spans="1:9" x14ac:dyDescent="0.2">
      <c r="A669">
        <v>1</v>
      </c>
      <c r="B669" t="s">
        <v>18</v>
      </c>
      <c r="C669" t="s">
        <v>39</v>
      </c>
      <c r="D669">
        <v>1000003694</v>
      </c>
      <c r="E669" t="s">
        <v>148</v>
      </c>
      <c r="F669" t="s">
        <v>58</v>
      </c>
      <c r="G669" t="s">
        <v>73</v>
      </c>
      <c r="H669" s="9">
        <v>3</v>
      </c>
      <c r="I669">
        <f>IF(今年月销量[[#This Row],[月份]]=MONTH(报表日期),1,0)</f>
        <v>0</v>
      </c>
    </row>
    <row r="670" spans="1:9" x14ac:dyDescent="0.2">
      <c r="A670">
        <v>1</v>
      </c>
      <c r="B670" t="s">
        <v>18</v>
      </c>
      <c r="C670" t="s">
        <v>39</v>
      </c>
      <c r="D670">
        <v>1000003694</v>
      </c>
      <c r="E670" t="s">
        <v>148</v>
      </c>
      <c r="F670" t="s">
        <v>58</v>
      </c>
      <c r="G670" t="s">
        <v>73</v>
      </c>
      <c r="H670" s="9">
        <v>4.09</v>
      </c>
      <c r="I670">
        <f>IF(今年月销量[[#This Row],[月份]]=MONTH(报表日期),1,0)</f>
        <v>0</v>
      </c>
    </row>
    <row r="671" spans="1:9" x14ac:dyDescent="0.2">
      <c r="A671">
        <v>1</v>
      </c>
      <c r="B671" t="s">
        <v>18</v>
      </c>
      <c r="C671" t="s">
        <v>39</v>
      </c>
      <c r="D671">
        <v>1000003694</v>
      </c>
      <c r="E671" t="s">
        <v>148</v>
      </c>
      <c r="F671" t="s">
        <v>58</v>
      </c>
      <c r="G671" t="s">
        <v>76</v>
      </c>
      <c r="H671" s="9">
        <v>18.612075320512819</v>
      </c>
      <c r="I671">
        <f>IF(今年月销量[[#This Row],[月份]]=MONTH(报表日期),1,0)</f>
        <v>0</v>
      </c>
    </row>
    <row r="672" spans="1:9" x14ac:dyDescent="0.2">
      <c r="A672">
        <v>1</v>
      </c>
      <c r="B672" t="s">
        <v>18</v>
      </c>
      <c r="C672" t="s">
        <v>39</v>
      </c>
      <c r="D672">
        <v>1000003694</v>
      </c>
      <c r="E672" t="s">
        <v>148</v>
      </c>
      <c r="F672" t="s">
        <v>48</v>
      </c>
      <c r="G672" t="s">
        <v>48</v>
      </c>
      <c r="H672" s="9">
        <v>0.23770000000000002</v>
      </c>
      <c r="I672">
        <f>IF(今年月销量[[#This Row],[月份]]=MONTH(报表日期),1,0)</f>
        <v>0</v>
      </c>
    </row>
    <row r="673" spans="1:9" x14ac:dyDescent="0.2">
      <c r="A673">
        <v>1</v>
      </c>
      <c r="B673" t="s">
        <v>18</v>
      </c>
      <c r="C673" t="s">
        <v>39</v>
      </c>
      <c r="D673">
        <v>1000003694</v>
      </c>
      <c r="E673" t="s">
        <v>148</v>
      </c>
      <c r="F673" t="s">
        <v>58</v>
      </c>
      <c r="G673" t="s">
        <v>59</v>
      </c>
      <c r="H673" s="9">
        <v>5.3962000000000003</v>
      </c>
      <c r="I673">
        <f>IF(今年月销量[[#This Row],[月份]]=MONTH(报表日期),1,0)</f>
        <v>0</v>
      </c>
    </row>
    <row r="674" spans="1:9" x14ac:dyDescent="0.2">
      <c r="A674">
        <v>1</v>
      </c>
      <c r="B674" t="s">
        <v>18</v>
      </c>
      <c r="C674" t="s">
        <v>39</v>
      </c>
      <c r="D674">
        <v>1000003694</v>
      </c>
      <c r="E674" t="s">
        <v>148</v>
      </c>
      <c r="F674" t="s">
        <v>58</v>
      </c>
      <c r="G674" t="s">
        <v>59</v>
      </c>
      <c r="H674" s="9">
        <v>3</v>
      </c>
      <c r="I674">
        <f>IF(今年月销量[[#This Row],[月份]]=MONTH(报表日期),1,0)</f>
        <v>0</v>
      </c>
    </row>
    <row r="675" spans="1:9" x14ac:dyDescent="0.2">
      <c r="A675">
        <v>1</v>
      </c>
      <c r="B675" t="s">
        <v>18</v>
      </c>
      <c r="C675" t="s">
        <v>39</v>
      </c>
      <c r="D675">
        <v>1000003694</v>
      </c>
      <c r="E675" t="s">
        <v>148</v>
      </c>
      <c r="F675" t="s">
        <v>58</v>
      </c>
      <c r="G675" t="s">
        <v>71</v>
      </c>
      <c r="H675" s="9">
        <v>0</v>
      </c>
      <c r="I675">
        <f>IF(今年月销量[[#This Row],[月份]]=MONTH(报表日期),1,0)</f>
        <v>0</v>
      </c>
    </row>
    <row r="676" spans="1:9" x14ac:dyDescent="0.2">
      <c r="A676">
        <v>1</v>
      </c>
      <c r="B676" t="s">
        <v>18</v>
      </c>
      <c r="C676" t="s">
        <v>39</v>
      </c>
      <c r="D676">
        <v>1000003694</v>
      </c>
      <c r="E676" t="s">
        <v>148</v>
      </c>
      <c r="F676" t="s">
        <v>58</v>
      </c>
      <c r="G676" t="s">
        <v>65</v>
      </c>
      <c r="H676" s="9">
        <v>70.97999999999999</v>
      </c>
      <c r="I676">
        <f>IF(今年月销量[[#This Row],[月份]]=MONTH(报表日期),1,0)</f>
        <v>0</v>
      </c>
    </row>
    <row r="677" spans="1:9" x14ac:dyDescent="0.2">
      <c r="A677">
        <v>1</v>
      </c>
      <c r="B677" t="s">
        <v>18</v>
      </c>
      <c r="C677" t="s">
        <v>39</v>
      </c>
      <c r="D677">
        <v>1000003694</v>
      </c>
      <c r="E677" t="s">
        <v>148</v>
      </c>
      <c r="F677" t="s">
        <v>52</v>
      </c>
      <c r="G677" t="s">
        <v>85</v>
      </c>
      <c r="H677" s="9">
        <v>119.79397767857142</v>
      </c>
      <c r="I677">
        <f>IF(今年月销量[[#This Row],[月份]]=MONTH(报表日期),1,0)</f>
        <v>0</v>
      </c>
    </row>
    <row r="678" spans="1:9" x14ac:dyDescent="0.2">
      <c r="A678">
        <v>1</v>
      </c>
      <c r="B678" t="s">
        <v>18</v>
      </c>
      <c r="C678" t="s">
        <v>39</v>
      </c>
      <c r="D678">
        <v>1000003694</v>
      </c>
      <c r="E678" t="s">
        <v>148</v>
      </c>
      <c r="F678" t="s">
        <v>52</v>
      </c>
      <c r="G678" t="s">
        <v>61</v>
      </c>
      <c r="H678" s="9">
        <v>53.34</v>
      </c>
      <c r="I678">
        <f>IF(今年月销量[[#This Row],[月份]]=MONTH(报表日期),1,0)</f>
        <v>0</v>
      </c>
    </row>
    <row r="679" spans="1:9" x14ac:dyDescent="0.2">
      <c r="A679">
        <v>1</v>
      </c>
      <c r="B679" t="s">
        <v>18</v>
      </c>
      <c r="C679" t="s">
        <v>39</v>
      </c>
      <c r="D679">
        <v>1000003694</v>
      </c>
      <c r="E679" t="s">
        <v>148</v>
      </c>
      <c r="F679" t="s">
        <v>52</v>
      </c>
      <c r="G679" t="s">
        <v>84</v>
      </c>
      <c r="H679" s="9">
        <v>60.96</v>
      </c>
      <c r="I679">
        <f>IF(今年月销量[[#This Row],[月份]]=MONTH(报表日期),1,0)</f>
        <v>0</v>
      </c>
    </row>
    <row r="680" spans="1:9" x14ac:dyDescent="0.2">
      <c r="A680">
        <v>1</v>
      </c>
      <c r="B680" t="s">
        <v>18</v>
      </c>
      <c r="C680" t="s">
        <v>39</v>
      </c>
      <c r="D680">
        <v>1000003694</v>
      </c>
      <c r="E680" t="s">
        <v>148</v>
      </c>
      <c r="F680" t="s">
        <v>52</v>
      </c>
      <c r="G680" t="s">
        <v>62</v>
      </c>
      <c r="H680" s="9">
        <v>2.16</v>
      </c>
      <c r="I680">
        <f>IF(今年月销量[[#This Row],[月份]]=MONTH(报表日期),1,0)</f>
        <v>0</v>
      </c>
    </row>
    <row r="681" spans="1:9" x14ac:dyDescent="0.2">
      <c r="A681">
        <v>1</v>
      </c>
      <c r="B681" t="s">
        <v>18</v>
      </c>
      <c r="C681" t="s">
        <v>39</v>
      </c>
      <c r="D681">
        <v>1000003694</v>
      </c>
      <c r="E681" t="s">
        <v>148</v>
      </c>
      <c r="F681" t="s">
        <v>44</v>
      </c>
      <c r="G681" t="s">
        <v>81</v>
      </c>
      <c r="H681" s="9">
        <v>39.9</v>
      </c>
      <c r="I681">
        <f>IF(今年月销量[[#This Row],[月份]]=MONTH(报表日期),1,0)</f>
        <v>0</v>
      </c>
    </row>
    <row r="682" spans="1:9" x14ac:dyDescent="0.2">
      <c r="A682">
        <v>1</v>
      </c>
      <c r="B682" t="s">
        <v>18</v>
      </c>
      <c r="C682" t="s">
        <v>39</v>
      </c>
      <c r="D682">
        <v>1000003694</v>
      </c>
      <c r="E682" t="s">
        <v>148</v>
      </c>
      <c r="F682" t="s">
        <v>44</v>
      </c>
      <c r="G682" t="s">
        <v>45</v>
      </c>
      <c r="H682" s="9">
        <v>39.9</v>
      </c>
      <c r="I682">
        <f>IF(今年月销量[[#This Row],[月份]]=MONTH(报表日期),1,0)</f>
        <v>0</v>
      </c>
    </row>
    <row r="683" spans="1:9" x14ac:dyDescent="0.2">
      <c r="A683">
        <v>1</v>
      </c>
      <c r="B683" t="s">
        <v>18</v>
      </c>
      <c r="C683" t="s">
        <v>39</v>
      </c>
      <c r="D683">
        <v>1000003694</v>
      </c>
      <c r="E683" t="s">
        <v>148</v>
      </c>
      <c r="F683" t="s">
        <v>44</v>
      </c>
      <c r="G683" t="s">
        <v>70</v>
      </c>
      <c r="H683" s="9">
        <v>34.799999999999997</v>
      </c>
      <c r="I683">
        <f>IF(今年月销量[[#This Row],[月份]]=MONTH(报表日期),1,0)</f>
        <v>0</v>
      </c>
    </row>
    <row r="684" spans="1:9" x14ac:dyDescent="0.2">
      <c r="A684">
        <v>1</v>
      </c>
      <c r="B684" t="s">
        <v>18</v>
      </c>
      <c r="C684" t="s">
        <v>39</v>
      </c>
      <c r="D684">
        <v>1000003694</v>
      </c>
      <c r="E684" t="s">
        <v>148</v>
      </c>
      <c r="F684" t="s">
        <v>44</v>
      </c>
      <c r="G684" t="s">
        <v>70</v>
      </c>
      <c r="H684" s="9">
        <v>5</v>
      </c>
      <c r="I684">
        <f>IF(今年月销量[[#This Row],[月份]]=MONTH(报表日期),1,0)</f>
        <v>0</v>
      </c>
    </row>
    <row r="685" spans="1:9" x14ac:dyDescent="0.2">
      <c r="A685">
        <v>1</v>
      </c>
      <c r="B685" t="s">
        <v>18</v>
      </c>
      <c r="C685" t="s">
        <v>39</v>
      </c>
      <c r="D685">
        <v>1000003694</v>
      </c>
      <c r="E685" t="s">
        <v>148</v>
      </c>
      <c r="F685" t="s">
        <v>46</v>
      </c>
      <c r="G685" t="s">
        <v>47</v>
      </c>
      <c r="H685" s="9">
        <v>13.926</v>
      </c>
      <c r="I685">
        <f>IF(今年月销量[[#This Row],[月份]]=MONTH(报表日期),1,0)</f>
        <v>0</v>
      </c>
    </row>
    <row r="686" spans="1:9" x14ac:dyDescent="0.2">
      <c r="A686">
        <v>1</v>
      </c>
      <c r="B686" t="s">
        <v>18</v>
      </c>
      <c r="C686" t="s">
        <v>39</v>
      </c>
      <c r="D686">
        <v>1000003694</v>
      </c>
      <c r="E686" t="s">
        <v>148</v>
      </c>
      <c r="F686" t="s">
        <v>46</v>
      </c>
      <c r="G686" t="s">
        <v>47</v>
      </c>
      <c r="H686" s="9">
        <v>0</v>
      </c>
      <c r="I686">
        <f>IF(今年月销量[[#This Row],[月份]]=MONTH(报表日期),1,0)</f>
        <v>0</v>
      </c>
    </row>
    <row r="687" spans="1:9" x14ac:dyDescent="0.2">
      <c r="A687">
        <v>1</v>
      </c>
      <c r="B687" t="s">
        <v>18</v>
      </c>
      <c r="C687" t="s">
        <v>4</v>
      </c>
      <c r="D687">
        <v>1000000525</v>
      </c>
      <c r="E687" t="s">
        <v>132</v>
      </c>
      <c r="F687" t="s">
        <v>50</v>
      </c>
      <c r="G687" t="s">
        <v>51</v>
      </c>
      <c r="H687" s="9">
        <v>108.47775091575093</v>
      </c>
      <c r="I687">
        <f>IF(今年月销量[[#This Row],[月份]]=MONTH(报表日期),1,0)</f>
        <v>0</v>
      </c>
    </row>
    <row r="688" spans="1:9" x14ac:dyDescent="0.2">
      <c r="A688">
        <v>1</v>
      </c>
      <c r="B688" t="s">
        <v>18</v>
      </c>
      <c r="C688" t="s">
        <v>4</v>
      </c>
      <c r="D688">
        <v>1000000525</v>
      </c>
      <c r="E688" t="s">
        <v>132</v>
      </c>
      <c r="F688" t="s">
        <v>48</v>
      </c>
      <c r="G688" t="s">
        <v>86</v>
      </c>
      <c r="H688" s="9">
        <v>2.6927252747252748</v>
      </c>
      <c r="I688">
        <f>IF(今年月销量[[#This Row],[月份]]=MONTH(报表日期),1,0)</f>
        <v>0</v>
      </c>
    </row>
    <row r="689" spans="1:9" x14ac:dyDescent="0.2">
      <c r="A689">
        <v>1</v>
      </c>
      <c r="B689" t="s">
        <v>18</v>
      </c>
      <c r="C689" t="s">
        <v>4</v>
      </c>
      <c r="D689">
        <v>1000000525</v>
      </c>
      <c r="E689" t="s">
        <v>132</v>
      </c>
      <c r="F689" t="s">
        <v>48</v>
      </c>
      <c r="G689" t="s">
        <v>80</v>
      </c>
      <c r="H689" s="9">
        <v>19.560000000000002</v>
      </c>
      <c r="I689">
        <f>IF(今年月销量[[#This Row],[月份]]=MONTH(报表日期),1,0)</f>
        <v>0</v>
      </c>
    </row>
    <row r="690" spans="1:9" x14ac:dyDescent="0.2">
      <c r="A690">
        <v>1</v>
      </c>
      <c r="B690" t="s">
        <v>18</v>
      </c>
      <c r="C690" t="s">
        <v>4</v>
      </c>
      <c r="D690">
        <v>1000000525</v>
      </c>
      <c r="E690" t="s">
        <v>132</v>
      </c>
      <c r="F690" t="s">
        <v>58</v>
      </c>
      <c r="G690" t="s">
        <v>76</v>
      </c>
      <c r="H690" s="9">
        <v>43.401901465201469</v>
      </c>
      <c r="I690">
        <f>IF(今年月销量[[#This Row],[月份]]=MONTH(报表日期),1,0)</f>
        <v>0</v>
      </c>
    </row>
    <row r="691" spans="1:9" x14ac:dyDescent="0.2">
      <c r="A691">
        <v>1</v>
      </c>
      <c r="B691" t="s">
        <v>18</v>
      </c>
      <c r="C691" t="s">
        <v>4</v>
      </c>
      <c r="D691">
        <v>1000000525</v>
      </c>
      <c r="E691" t="s">
        <v>132</v>
      </c>
      <c r="F691" t="s">
        <v>50</v>
      </c>
      <c r="G691" t="s">
        <v>69</v>
      </c>
      <c r="H691" s="9">
        <v>75.655199652777782</v>
      </c>
      <c r="I691">
        <f>IF(今年月销量[[#This Row],[月份]]=MONTH(报表日期),1,0)</f>
        <v>0</v>
      </c>
    </row>
    <row r="692" spans="1:9" x14ac:dyDescent="0.2">
      <c r="A692">
        <v>1</v>
      </c>
      <c r="B692" t="s">
        <v>18</v>
      </c>
      <c r="C692" t="s">
        <v>4</v>
      </c>
      <c r="D692">
        <v>1000000525</v>
      </c>
      <c r="E692" t="s">
        <v>132</v>
      </c>
      <c r="F692" t="s">
        <v>50</v>
      </c>
      <c r="G692" t="s">
        <v>74</v>
      </c>
      <c r="H692" s="9">
        <v>43.980000000000004</v>
      </c>
      <c r="I692">
        <f>IF(今年月销量[[#This Row],[月份]]=MONTH(报表日期),1,0)</f>
        <v>0</v>
      </c>
    </row>
    <row r="693" spans="1:9" x14ac:dyDescent="0.2">
      <c r="A693">
        <v>1</v>
      </c>
      <c r="B693" t="s">
        <v>18</v>
      </c>
      <c r="C693" t="s">
        <v>4</v>
      </c>
      <c r="D693">
        <v>1000000525</v>
      </c>
      <c r="E693" t="s">
        <v>132</v>
      </c>
      <c r="F693" t="s">
        <v>52</v>
      </c>
      <c r="G693" t="s">
        <v>72</v>
      </c>
      <c r="H693" s="9">
        <v>6.48</v>
      </c>
      <c r="I693">
        <f>IF(今年月销量[[#This Row],[月份]]=MONTH(报表日期),1,0)</f>
        <v>0</v>
      </c>
    </row>
    <row r="694" spans="1:9" x14ac:dyDescent="0.2">
      <c r="A694">
        <v>1</v>
      </c>
      <c r="B694" t="s">
        <v>18</v>
      </c>
      <c r="C694" t="s">
        <v>4</v>
      </c>
      <c r="D694">
        <v>1000000525</v>
      </c>
      <c r="E694" t="s">
        <v>132</v>
      </c>
      <c r="F694" t="s">
        <v>44</v>
      </c>
      <c r="G694" t="s">
        <v>70</v>
      </c>
      <c r="H694" s="9">
        <v>2.16</v>
      </c>
      <c r="I694">
        <f>IF(今年月销量[[#This Row],[月份]]=MONTH(报表日期),1,0)</f>
        <v>0</v>
      </c>
    </row>
    <row r="695" spans="1:9" x14ac:dyDescent="0.2">
      <c r="A695">
        <v>1</v>
      </c>
      <c r="B695" t="s">
        <v>18</v>
      </c>
      <c r="C695" t="s">
        <v>4</v>
      </c>
      <c r="D695">
        <v>1000000525</v>
      </c>
      <c r="E695" t="s">
        <v>132</v>
      </c>
      <c r="F695" t="s">
        <v>44</v>
      </c>
      <c r="G695" t="s">
        <v>64</v>
      </c>
      <c r="H695" s="9">
        <v>125.05710186638757</v>
      </c>
      <c r="I695">
        <f>IF(今年月销量[[#This Row],[月份]]=MONTH(报表日期),1,0)</f>
        <v>0</v>
      </c>
    </row>
    <row r="696" spans="1:9" x14ac:dyDescent="0.2">
      <c r="A696">
        <v>1</v>
      </c>
      <c r="B696" t="s">
        <v>18</v>
      </c>
      <c r="C696" t="s">
        <v>4</v>
      </c>
      <c r="D696">
        <v>1000000525</v>
      </c>
      <c r="E696" t="s">
        <v>132</v>
      </c>
      <c r="F696" t="s">
        <v>46</v>
      </c>
      <c r="G696" t="s">
        <v>47</v>
      </c>
      <c r="H696" s="9">
        <v>3.5712000000000002</v>
      </c>
      <c r="I696">
        <f>IF(今年月销量[[#This Row],[月份]]=MONTH(报表日期),1,0)</f>
        <v>0</v>
      </c>
    </row>
    <row r="697" spans="1:9" x14ac:dyDescent="0.2">
      <c r="A697">
        <v>1</v>
      </c>
      <c r="B697" t="s">
        <v>18</v>
      </c>
      <c r="C697" t="s">
        <v>4</v>
      </c>
      <c r="D697">
        <v>1000001660</v>
      </c>
      <c r="E697" t="s">
        <v>142</v>
      </c>
      <c r="F697" t="s">
        <v>50</v>
      </c>
      <c r="G697" t="s">
        <v>51</v>
      </c>
      <c r="H697" s="9">
        <v>217.68</v>
      </c>
      <c r="I697">
        <f>IF(今年月销量[[#This Row],[月份]]=MONTH(报表日期),1,0)</f>
        <v>0</v>
      </c>
    </row>
    <row r="698" spans="1:9" x14ac:dyDescent="0.2">
      <c r="A698">
        <v>1</v>
      </c>
      <c r="B698" t="s">
        <v>18</v>
      </c>
      <c r="C698" t="s">
        <v>4</v>
      </c>
      <c r="D698">
        <v>1000001660</v>
      </c>
      <c r="E698" t="s">
        <v>142</v>
      </c>
      <c r="F698" t="s">
        <v>50</v>
      </c>
      <c r="G698" t="s">
        <v>69</v>
      </c>
      <c r="H698" s="9">
        <v>249.72540426136368</v>
      </c>
      <c r="I698">
        <f>IF(今年月销量[[#This Row],[月份]]=MONTH(报表日期),1,0)</f>
        <v>0</v>
      </c>
    </row>
    <row r="699" spans="1:9" x14ac:dyDescent="0.2">
      <c r="A699">
        <v>1</v>
      </c>
      <c r="B699" t="s">
        <v>18</v>
      </c>
      <c r="C699" t="s">
        <v>4</v>
      </c>
      <c r="D699">
        <v>1000001660</v>
      </c>
      <c r="E699" t="s">
        <v>142</v>
      </c>
      <c r="F699" t="s">
        <v>50</v>
      </c>
      <c r="G699" t="s">
        <v>74</v>
      </c>
      <c r="H699" s="9">
        <v>9.7200000000000006</v>
      </c>
      <c r="I699">
        <f>IF(今年月销量[[#This Row],[月份]]=MONTH(报表日期),1,0)</f>
        <v>0</v>
      </c>
    </row>
    <row r="700" spans="1:9" x14ac:dyDescent="0.2">
      <c r="A700">
        <v>2</v>
      </c>
      <c r="B700" t="s">
        <v>21</v>
      </c>
      <c r="C700" t="s">
        <v>8</v>
      </c>
      <c r="D700">
        <v>1000001659</v>
      </c>
      <c r="E700" t="s">
        <v>94</v>
      </c>
      <c r="F700" t="s">
        <v>48</v>
      </c>
      <c r="G700" t="s">
        <v>87</v>
      </c>
      <c r="H700" s="9">
        <v>1.2239999999999998</v>
      </c>
      <c r="I700">
        <f>IF(今年月销量[[#This Row],[月份]]=MONTH(报表日期),1,0)</f>
        <v>0</v>
      </c>
    </row>
    <row r="701" spans="1:9" x14ac:dyDescent="0.2">
      <c r="A701">
        <v>2</v>
      </c>
      <c r="B701" t="s">
        <v>21</v>
      </c>
      <c r="C701" t="s">
        <v>8</v>
      </c>
      <c r="D701">
        <v>1000001659</v>
      </c>
      <c r="E701" t="s">
        <v>94</v>
      </c>
      <c r="F701" t="s">
        <v>50</v>
      </c>
      <c r="G701" t="s">
        <v>51</v>
      </c>
      <c r="H701" s="9">
        <v>4.5000000000000009</v>
      </c>
      <c r="I701">
        <f>IF(今年月销量[[#This Row],[月份]]=MONTH(报表日期),1,0)</f>
        <v>0</v>
      </c>
    </row>
    <row r="702" spans="1:9" x14ac:dyDescent="0.2">
      <c r="A702">
        <v>2</v>
      </c>
      <c r="B702" t="s">
        <v>21</v>
      </c>
      <c r="C702" t="s">
        <v>8</v>
      </c>
      <c r="D702">
        <v>1000001659</v>
      </c>
      <c r="E702" t="s">
        <v>94</v>
      </c>
      <c r="F702" t="s">
        <v>48</v>
      </c>
      <c r="G702" t="s">
        <v>80</v>
      </c>
      <c r="H702" s="9">
        <v>8.2799999999999994</v>
      </c>
      <c r="I702">
        <f>IF(今年月销量[[#This Row],[月份]]=MONTH(报表日期),1,0)</f>
        <v>0</v>
      </c>
    </row>
    <row r="703" spans="1:9" x14ac:dyDescent="0.2">
      <c r="A703">
        <v>2</v>
      </c>
      <c r="B703" t="s">
        <v>21</v>
      </c>
      <c r="C703" t="s">
        <v>8</v>
      </c>
      <c r="D703">
        <v>1000001659</v>
      </c>
      <c r="E703" t="s">
        <v>94</v>
      </c>
      <c r="F703" t="s">
        <v>48</v>
      </c>
      <c r="G703" t="s">
        <v>80</v>
      </c>
      <c r="H703" s="9">
        <v>27.36</v>
      </c>
      <c r="I703">
        <f>IF(今年月销量[[#This Row],[月份]]=MONTH(报表日期),1,0)</f>
        <v>0</v>
      </c>
    </row>
    <row r="704" spans="1:9" x14ac:dyDescent="0.2">
      <c r="A704">
        <v>2</v>
      </c>
      <c r="B704" t="s">
        <v>21</v>
      </c>
      <c r="C704" t="s">
        <v>8</v>
      </c>
      <c r="D704">
        <v>1000001659</v>
      </c>
      <c r="E704" t="s">
        <v>94</v>
      </c>
      <c r="F704" t="s">
        <v>58</v>
      </c>
      <c r="G704" t="s">
        <v>73</v>
      </c>
      <c r="H704" s="9">
        <v>48.94567512520868</v>
      </c>
      <c r="I704">
        <f>IF(今年月销量[[#This Row],[月份]]=MONTH(报表日期),1,0)</f>
        <v>0</v>
      </c>
    </row>
    <row r="705" spans="1:9" x14ac:dyDescent="0.2">
      <c r="A705">
        <v>2</v>
      </c>
      <c r="B705" t="s">
        <v>21</v>
      </c>
      <c r="C705" t="s">
        <v>8</v>
      </c>
      <c r="D705">
        <v>1000001659</v>
      </c>
      <c r="E705" t="s">
        <v>94</v>
      </c>
      <c r="F705" t="s">
        <v>58</v>
      </c>
      <c r="G705" t="s">
        <v>73</v>
      </c>
      <c r="H705" s="9">
        <v>171.45000000000002</v>
      </c>
      <c r="I705">
        <f>IF(今年月销量[[#This Row],[月份]]=MONTH(报表日期),1,0)</f>
        <v>0</v>
      </c>
    </row>
    <row r="706" spans="1:9" x14ac:dyDescent="0.2">
      <c r="A706">
        <v>2</v>
      </c>
      <c r="B706" t="s">
        <v>21</v>
      </c>
      <c r="C706" t="s">
        <v>8</v>
      </c>
      <c r="D706">
        <v>1000001659</v>
      </c>
      <c r="E706" t="s">
        <v>94</v>
      </c>
      <c r="F706" t="s">
        <v>58</v>
      </c>
      <c r="G706" t="s">
        <v>76</v>
      </c>
      <c r="H706" s="9">
        <v>4.4375999999999998</v>
      </c>
      <c r="I706">
        <f>IF(今年月销量[[#This Row],[月份]]=MONTH(报表日期),1,0)</f>
        <v>0</v>
      </c>
    </row>
    <row r="707" spans="1:9" x14ac:dyDescent="0.2">
      <c r="A707">
        <v>2</v>
      </c>
      <c r="B707" t="s">
        <v>21</v>
      </c>
      <c r="C707" t="s">
        <v>8</v>
      </c>
      <c r="D707">
        <v>1000001659</v>
      </c>
      <c r="E707" t="s">
        <v>94</v>
      </c>
      <c r="F707" t="s">
        <v>58</v>
      </c>
      <c r="G707" t="s">
        <v>76</v>
      </c>
      <c r="H707" s="9">
        <v>224.45361985930737</v>
      </c>
      <c r="I707">
        <f>IF(今年月销量[[#This Row],[月份]]=MONTH(报表日期),1,0)</f>
        <v>0</v>
      </c>
    </row>
    <row r="708" spans="1:9" x14ac:dyDescent="0.2">
      <c r="A708">
        <v>2</v>
      </c>
      <c r="B708" t="s">
        <v>21</v>
      </c>
      <c r="C708" t="s">
        <v>8</v>
      </c>
      <c r="D708">
        <v>1000001659</v>
      </c>
      <c r="E708" t="s">
        <v>94</v>
      </c>
      <c r="F708" t="s">
        <v>48</v>
      </c>
      <c r="G708" t="s">
        <v>48</v>
      </c>
      <c r="H708" s="9">
        <v>174.79424891558222</v>
      </c>
      <c r="I708">
        <f>IF(今年月销量[[#This Row],[月份]]=MONTH(报表日期),1,0)</f>
        <v>0</v>
      </c>
    </row>
    <row r="709" spans="1:9" x14ac:dyDescent="0.2">
      <c r="A709">
        <v>2</v>
      </c>
      <c r="B709" t="s">
        <v>21</v>
      </c>
      <c r="C709" t="s">
        <v>8</v>
      </c>
      <c r="D709">
        <v>1000001659</v>
      </c>
      <c r="E709" t="s">
        <v>94</v>
      </c>
      <c r="F709" t="s">
        <v>50</v>
      </c>
      <c r="G709" t="s">
        <v>74</v>
      </c>
      <c r="H709" s="9">
        <v>1.4256000000000002</v>
      </c>
      <c r="I709">
        <f>IF(今年月销量[[#This Row],[月份]]=MONTH(报表日期),1,0)</f>
        <v>0</v>
      </c>
    </row>
    <row r="710" spans="1:9" x14ac:dyDescent="0.2">
      <c r="A710">
        <v>2</v>
      </c>
      <c r="B710" t="s">
        <v>21</v>
      </c>
      <c r="C710" t="s">
        <v>8</v>
      </c>
      <c r="D710">
        <v>1000001659</v>
      </c>
      <c r="E710" t="s">
        <v>94</v>
      </c>
      <c r="F710" t="s">
        <v>58</v>
      </c>
      <c r="G710" t="s">
        <v>59</v>
      </c>
      <c r="H710" s="9">
        <v>104.7816</v>
      </c>
      <c r="I710">
        <f>IF(今年月销量[[#This Row],[月份]]=MONTH(报表日期),1,0)</f>
        <v>0</v>
      </c>
    </row>
    <row r="711" spans="1:9" x14ac:dyDescent="0.2">
      <c r="A711">
        <v>2</v>
      </c>
      <c r="B711" t="s">
        <v>21</v>
      </c>
      <c r="C711" t="s">
        <v>8</v>
      </c>
      <c r="D711">
        <v>1000001659</v>
      </c>
      <c r="E711" t="s">
        <v>94</v>
      </c>
      <c r="F711" t="s">
        <v>58</v>
      </c>
      <c r="G711" t="s">
        <v>59</v>
      </c>
      <c r="H711" s="9">
        <v>108.36</v>
      </c>
      <c r="I711">
        <f>IF(今年月销量[[#This Row],[月份]]=MONTH(报表日期),1,0)</f>
        <v>0</v>
      </c>
    </row>
    <row r="712" spans="1:9" x14ac:dyDescent="0.2">
      <c r="A712">
        <v>2</v>
      </c>
      <c r="B712" t="s">
        <v>21</v>
      </c>
      <c r="C712" t="s">
        <v>8</v>
      </c>
      <c r="D712">
        <v>1000001659</v>
      </c>
      <c r="E712" t="s">
        <v>94</v>
      </c>
      <c r="F712" t="s">
        <v>52</v>
      </c>
      <c r="G712" t="s">
        <v>72</v>
      </c>
      <c r="H712" s="9">
        <v>2</v>
      </c>
      <c r="I712">
        <f>IF(今年月销量[[#This Row],[月份]]=MONTH(报表日期),1,0)</f>
        <v>0</v>
      </c>
    </row>
    <row r="713" spans="1:9" x14ac:dyDescent="0.2">
      <c r="A713">
        <v>2</v>
      </c>
      <c r="B713" t="s">
        <v>21</v>
      </c>
      <c r="C713" t="s">
        <v>8</v>
      </c>
      <c r="D713">
        <v>1000001659</v>
      </c>
      <c r="E713" t="s">
        <v>94</v>
      </c>
      <c r="F713" t="s">
        <v>52</v>
      </c>
      <c r="G713" t="s">
        <v>85</v>
      </c>
      <c r="H713" s="9">
        <v>8.1000000000000014</v>
      </c>
      <c r="I713">
        <f>IF(今年月销量[[#This Row],[月份]]=MONTH(报表日期),1,0)</f>
        <v>0</v>
      </c>
    </row>
    <row r="714" spans="1:9" x14ac:dyDescent="0.2">
      <c r="A714">
        <v>2</v>
      </c>
      <c r="B714" t="s">
        <v>21</v>
      </c>
      <c r="C714" t="s">
        <v>8</v>
      </c>
      <c r="D714">
        <v>1000001659</v>
      </c>
      <c r="E714" t="s">
        <v>94</v>
      </c>
      <c r="F714" t="s">
        <v>52</v>
      </c>
      <c r="G714" t="s">
        <v>62</v>
      </c>
      <c r="H714" s="9">
        <v>2.16</v>
      </c>
      <c r="I714">
        <f>IF(今年月销量[[#This Row],[月份]]=MONTH(报表日期),1,0)</f>
        <v>0</v>
      </c>
    </row>
    <row r="715" spans="1:9" x14ac:dyDescent="0.2">
      <c r="A715">
        <v>2</v>
      </c>
      <c r="B715" t="s">
        <v>21</v>
      </c>
      <c r="C715" t="s">
        <v>8</v>
      </c>
      <c r="D715">
        <v>1000001659</v>
      </c>
      <c r="E715" t="s">
        <v>94</v>
      </c>
      <c r="F715" t="s">
        <v>56</v>
      </c>
      <c r="G715" t="s">
        <v>66</v>
      </c>
      <c r="H715" s="9">
        <v>65.423850000000002</v>
      </c>
      <c r="I715">
        <f>IF(今年月销量[[#This Row],[月份]]=MONTH(报表日期),1,0)</f>
        <v>0</v>
      </c>
    </row>
    <row r="716" spans="1:9" x14ac:dyDescent="0.2">
      <c r="A716">
        <v>2</v>
      </c>
      <c r="B716" t="s">
        <v>21</v>
      </c>
      <c r="C716" t="s">
        <v>8</v>
      </c>
      <c r="D716">
        <v>1000001659</v>
      </c>
      <c r="E716" t="s">
        <v>94</v>
      </c>
      <c r="F716" t="s">
        <v>44</v>
      </c>
      <c r="G716" t="s">
        <v>79</v>
      </c>
      <c r="H716" s="9">
        <v>11.76</v>
      </c>
      <c r="I716">
        <f>IF(今年月销量[[#This Row],[月份]]=MONTH(报表日期),1,0)</f>
        <v>0</v>
      </c>
    </row>
    <row r="717" spans="1:9" x14ac:dyDescent="0.2">
      <c r="A717">
        <v>2</v>
      </c>
      <c r="B717" t="s">
        <v>21</v>
      </c>
      <c r="C717" t="s">
        <v>8</v>
      </c>
      <c r="D717">
        <v>1000001659</v>
      </c>
      <c r="E717" t="s">
        <v>94</v>
      </c>
      <c r="F717" t="s">
        <v>44</v>
      </c>
      <c r="G717" t="s">
        <v>81</v>
      </c>
      <c r="H717" s="9">
        <v>5.16</v>
      </c>
      <c r="I717">
        <f>IF(今年月销量[[#This Row],[月份]]=MONTH(报表日期),1,0)</f>
        <v>0</v>
      </c>
    </row>
    <row r="718" spans="1:9" x14ac:dyDescent="0.2">
      <c r="A718">
        <v>2</v>
      </c>
      <c r="B718" t="s">
        <v>21</v>
      </c>
      <c r="C718" t="s">
        <v>8</v>
      </c>
      <c r="D718">
        <v>1000001659</v>
      </c>
      <c r="E718" t="s">
        <v>94</v>
      </c>
      <c r="F718" t="s">
        <v>44</v>
      </c>
      <c r="G718" t="s">
        <v>45</v>
      </c>
      <c r="H718" s="9">
        <v>0.48</v>
      </c>
      <c r="I718">
        <f>IF(今年月销量[[#This Row],[月份]]=MONTH(报表日期),1,0)</f>
        <v>0</v>
      </c>
    </row>
    <row r="719" spans="1:9" x14ac:dyDescent="0.2">
      <c r="A719">
        <v>2</v>
      </c>
      <c r="B719" t="s">
        <v>21</v>
      </c>
      <c r="C719" t="s">
        <v>8</v>
      </c>
      <c r="D719">
        <v>1000001659</v>
      </c>
      <c r="E719" t="s">
        <v>94</v>
      </c>
      <c r="F719" t="s">
        <v>44</v>
      </c>
      <c r="G719" t="s">
        <v>70</v>
      </c>
      <c r="H719" s="9">
        <v>4.5216000000000003</v>
      </c>
      <c r="I719">
        <f>IF(今年月销量[[#This Row],[月份]]=MONTH(报表日期),1,0)</f>
        <v>0</v>
      </c>
    </row>
    <row r="720" spans="1:9" x14ac:dyDescent="0.2">
      <c r="A720">
        <v>2</v>
      </c>
      <c r="B720" t="s">
        <v>21</v>
      </c>
      <c r="C720" t="s">
        <v>8</v>
      </c>
      <c r="D720">
        <v>1000001659</v>
      </c>
      <c r="E720" t="s">
        <v>94</v>
      </c>
      <c r="F720" t="s">
        <v>46</v>
      </c>
      <c r="G720" t="s">
        <v>63</v>
      </c>
      <c r="H720" s="9">
        <v>1.2853176470588235</v>
      </c>
      <c r="I720">
        <f>IF(今年月销量[[#This Row],[月份]]=MONTH(报表日期),1,0)</f>
        <v>0</v>
      </c>
    </row>
    <row r="721" spans="1:9" x14ac:dyDescent="0.2">
      <c r="A721">
        <v>2</v>
      </c>
      <c r="B721" t="s">
        <v>21</v>
      </c>
      <c r="C721" t="s">
        <v>8</v>
      </c>
      <c r="D721">
        <v>1000001659</v>
      </c>
      <c r="E721" t="s">
        <v>94</v>
      </c>
      <c r="F721" t="s">
        <v>46</v>
      </c>
      <c r="G721" t="s">
        <v>47</v>
      </c>
      <c r="H721" s="9">
        <v>27.918000000000003</v>
      </c>
      <c r="I721">
        <f>IF(今年月销量[[#This Row],[月份]]=MONTH(报表日期),1,0)</f>
        <v>0</v>
      </c>
    </row>
    <row r="722" spans="1:9" x14ac:dyDescent="0.2">
      <c r="A722">
        <v>2</v>
      </c>
      <c r="B722" t="s">
        <v>21</v>
      </c>
      <c r="C722" t="s">
        <v>8</v>
      </c>
      <c r="D722">
        <v>1000001659</v>
      </c>
      <c r="E722" t="s">
        <v>94</v>
      </c>
      <c r="F722" t="s">
        <v>46</v>
      </c>
      <c r="G722" t="s">
        <v>47</v>
      </c>
      <c r="H722" s="9">
        <v>13.05</v>
      </c>
      <c r="I722">
        <f>IF(今年月销量[[#This Row],[月份]]=MONTH(报表日期),1,0)</f>
        <v>0</v>
      </c>
    </row>
    <row r="723" spans="1:9" x14ac:dyDescent="0.2">
      <c r="A723">
        <v>2</v>
      </c>
      <c r="B723" t="s">
        <v>21</v>
      </c>
      <c r="C723" t="s">
        <v>8</v>
      </c>
      <c r="D723">
        <v>1000001659</v>
      </c>
      <c r="E723" t="s">
        <v>94</v>
      </c>
      <c r="F723" t="s">
        <v>46</v>
      </c>
      <c r="G723" t="s">
        <v>82</v>
      </c>
      <c r="H723" s="9">
        <v>1.9592727272727273</v>
      </c>
      <c r="I723">
        <f>IF(今年月销量[[#This Row],[月份]]=MONTH(报表日期),1,0)</f>
        <v>0</v>
      </c>
    </row>
    <row r="724" spans="1:9" x14ac:dyDescent="0.2">
      <c r="A724">
        <v>2</v>
      </c>
      <c r="B724" t="s">
        <v>21</v>
      </c>
      <c r="C724" t="s">
        <v>8</v>
      </c>
      <c r="D724">
        <v>1000001659</v>
      </c>
      <c r="E724" t="s">
        <v>94</v>
      </c>
      <c r="F724" t="s">
        <v>46</v>
      </c>
      <c r="G724" t="s">
        <v>82</v>
      </c>
      <c r="H724" s="9">
        <v>3.4667999999999997</v>
      </c>
      <c r="I724">
        <f>IF(今年月销量[[#This Row],[月份]]=MONTH(报表日期),1,0)</f>
        <v>0</v>
      </c>
    </row>
    <row r="725" spans="1:9" x14ac:dyDescent="0.2">
      <c r="A725">
        <v>2</v>
      </c>
      <c r="B725" t="s">
        <v>21</v>
      </c>
      <c r="C725" t="s">
        <v>8</v>
      </c>
      <c r="D725">
        <v>1000001659</v>
      </c>
      <c r="E725" t="s">
        <v>94</v>
      </c>
      <c r="F725" t="s">
        <v>46</v>
      </c>
      <c r="G725" t="s">
        <v>82</v>
      </c>
      <c r="H725" s="9">
        <v>1.7040000000000002</v>
      </c>
      <c r="I725">
        <f>IF(今年月销量[[#This Row],[月份]]=MONTH(报表日期),1,0)</f>
        <v>0</v>
      </c>
    </row>
    <row r="726" spans="1:9" x14ac:dyDescent="0.2">
      <c r="A726">
        <v>2</v>
      </c>
      <c r="B726" t="s">
        <v>21</v>
      </c>
      <c r="C726" t="s">
        <v>8</v>
      </c>
      <c r="D726">
        <v>1000003629</v>
      </c>
      <c r="E726" t="s">
        <v>169</v>
      </c>
      <c r="F726" t="s">
        <v>50</v>
      </c>
      <c r="G726" t="s">
        <v>51</v>
      </c>
      <c r="H726" s="9">
        <v>146.82</v>
      </c>
      <c r="I726">
        <f>IF(今年月销量[[#This Row],[月份]]=MONTH(报表日期),1,0)</f>
        <v>0</v>
      </c>
    </row>
    <row r="727" spans="1:9" x14ac:dyDescent="0.2">
      <c r="A727">
        <v>2</v>
      </c>
      <c r="B727" t="s">
        <v>21</v>
      </c>
      <c r="C727" t="s">
        <v>8</v>
      </c>
      <c r="D727">
        <v>1000003629</v>
      </c>
      <c r="E727" t="s">
        <v>169</v>
      </c>
      <c r="F727" t="s">
        <v>48</v>
      </c>
      <c r="G727" t="s">
        <v>86</v>
      </c>
      <c r="H727" s="9">
        <v>2.4000000000000004</v>
      </c>
      <c r="I727">
        <f>IF(今年月销量[[#This Row],[月份]]=MONTH(报表日期),1,0)</f>
        <v>0</v>
      </c>
    </row>
    <row r="728" spans="1:9" x14ac:dyDescent="0.2">
      <c r="A728">
        <v>2</v>
      </c>
      <c r="B728" t="s">
        <v>21</v>
      </c>
      <c r="C728" t="s">
        <v>8</v>
      </c>
      <c r="D728">
        <v>1000003629</v>
      </c>
      <c r="E728" t="s">
        <v>169</v>
      </c>
      <c r="F728" t="s">
        <v>48</v>
      </c>
      <c r="G728" t="s">
        <v>80</v>
      </c>
      <c r="H728" s="9">
        <v>29.28</v>
      </c>
      <c r="I728">
        <f>IF(今年月销量[[#This Row],[月份]]=MONTH(报表日期),1,0)</f>
        <v>0</v>
      </c>
    </row>
    <row r="729" spans="1:9" x14ac:dyDescent="0.2">
      <c r="A729">
        <v>2</v>
      </c>
      <c r="B729" t="s">
        <v>21</v>
      </c>
      <c r="C729" t="s">
        <v>8</v>
      </c>
      <c r="D729">
        <v>1000003629</v>
      </c>
      <c r="E729" t="s">
        <v>169</v>
      </c>
      <c r="F729" t="s">
        <v>58</v>
      </c>
      <c r="G729" t="s">
        <v>73</v>
      </c>
      <c r="H729" s="9">
        <v>14.129999999999999</v>
      </c>
      <c r="I729">
        <f>IF(今年月销量[[#This Row],[月份]]=MONTH(报表日期),1,0)</f>
        <v>0</v>
      </c>
    </row>
    <row r="730" spans="1:9" x14ac:dyDescent="0.2">
      <c r="A730">
        <v>2</v>
      </c>
      <c r="B730" t="s">
        <v>21</v>
      </c>
      <c r="C730" t="s">
        <v>8</v>
      </c>
      <c r="D730">
        <v>1000003629</v>
      </c>
      <c r="E730" t="s">
        <v>169</v>
      </c>
      <c r="F730" t="s">
        <v>58</v>
      </c>
      <c r="G730" t="s">
        <v>76</v>
      </c>
      <c r="H730" s="9">
        <v>11.008799999999999</v>
      </c>
      <c r="I730">
        <f>IF(今年月销量[[#This Row],[月份]]=MONTH(报表日期),1,0)</f>
        <v>0</v>
      </c>
    </row>
    <row r="731" spans="1:9" x14ac:dyDescent="0.2">
      <c r="A731">
        <v>2</v>
      </c>
      <c r="B731" t="s">
        <v>21</v>
      </c>
      <c r="C731" t="s">
        <v>8</v>
      </c>
      <c r="D731">
        <v>1000003629</v>
      </c>
      <c r="E731" t="s">
        <v>169</v>
      </c>
      <c r="F731" t="s">
        <v>50</v>
      </c>
      <c r="G731" t="s">
        <v>50</v>
      </c>
      <c r="H731" s="9">
        <v>17.100000000000001</v>
      </c>
      <c r="I731">
        <f>IF(今年月销量[[#This Row],[月份]]=MONTH(报表日期),1,0)</f>
        <v>0</v>
      </c>
    </row>
    <row r="732" spans="1:9" x14ac:dyDescent="0.2">
      <c r="A732">
        <v>2</v>
      </c>
      <c r="B732" t="s">
        <v>21</v>
      </c>
      <c r="C732" t="s">
        <v>8</v>
      </c>
      <c r="D732">
        <v>1000003629</v>
      </c>
      <c r="E732" t="s">
        <v>169</v>
      </c>
      <c r="F732" t="s">
        <v>50</v>
      </c>
      <c r="G732" t="s">
        <v>69</v>
      </c>
      <c r="H732" s="9">
        <v>78.230551231060616</v>
      </c>
      <c r="I732">
        <f>IF(今年月销量[[#This Row],[月份]]=MONTH(报表日期),1,0)</f>
        <v>0</v>
      </c>
    </row>
    <row r="733" spans="1:9" x14ac:dyDescent="0.2">
      <c r="A733">
        <v>2</v>
      </c>
      <c r="B733" t="s">
        <v>21</v>
      </c>
      <c r="C733" t="s">
        <v>8</v>
      </c>
      <c r="D733">
        <v>1000003629</v>
      </c>
      <c r="E733" t="s">
        <v>169</v>
      </c>
      <c r="F733" t="s">
        <v>50</v>
      </c>
      <c r="G733" t="s">
        <v>74</v>
      </c>
      <c r="H733" s="9">
        <v>34.200000000000003</v>
      </c>
      <c r="I733">
        <f>IF(今年月销量[[#This Row],[月份]]=MONTH(报表日期),1,0)</f>
        <v>0</v>
      </c>
    </row>
    <row r="734" spans="1:9" x14ac:dyDescent="0.2">
      <c r="A734">
        <v>2</v>
      </c>
      <c r="B734" t="s">
        <v>21</v>
      </c>
      <c r="C734" t="s">
        <v>8</v>
      </c>
      <c r="D734">
        <v>1000003629</v>
      </c>
      <c r="E734" t="s">
        <v>169</v>
      </c>
      <c r="F734" t="s">
        <v>52</v>
      </c>
      <c r="G734" t="s">
        <v>72</v>
      </c>
      <c r="H734" s="9">
        <v>9.7199999999999989</v>
      </c>
      <c r="I734">
        <f>IF(今年月销量[[#This Row],[月份]]=MONTH(报表日期),1,0)</f>
        <v>0</v>
      </c>
    </row>
    <row r="735" spans="1:9" x14ac:dyDescent="0.2">
      <c r="A735">
        <v>2</v>
      </c>
      <c r="B735" t="s">
        <v>21</v>
      </c>
      <c r="C735" t="s">
        <v>8</v>
      </c>
      <c r="D735">
        <v>1000003629</v>
      </c>
      <c r="E735" t="s">
        <v>169</v>
      </c>
      <c r="F735" t="s">
        <v>56</v>
      </c>
      <c r="G735" t="s">
        <v>66</v>
      </c>
      <c r="H735" s="9">
        <v>8.7911999999999999</v>
      </c>
      <c r="I735">
        <f>IF(今年月销量[[#This Row],[月份]]=MONTH(报表日期),1,0)</f>
        <v>0</v>
      </c>
    </row>
    <row r="736" spans="1:9" x14ac:dyDescent="0.2">
      <c r="A736">
        <v>2</v>
      </c>
      <c r="B736" t="s">
        <v>21</v>
      </c>
      <c r="C736" t="s">
        <v>33</v>
      </c>
      <c r="D736">
        <v>1000000254</v>
      </c>
      <c r="E736" t="s">
        <v>151</v>
      </c>
      <c r="F736" t="s">
        <v>48</v>
      </c>
      <c r="G736" t="s">
        <v>87</v>
      </c>
      <c r="H736" s="9">
        <v>31.799999999999997</v>
      </c>
      <c r="I736">
        <f>IF(今年月销量[[#This Row],[月份]]=MONTH(报表日期),1,0)</f>
        <v>0</v>
      </c>
    </row>
    <row r="737" spans="1:9" x14ac:dyDescent="0.2">
      <c r="A737">
        <v>2</v>
      </c>
      <c r="B737" t="s">
        <v>21</v>
      </c>
      <c r="C737" t="s">
        <v>33</v>
      </c>
      <c r="D737">
        <v>1000000254</v>
      </c>
      <c r="E737" t="s">
        <v>151</v>
      </c>
      <c r="F737" t="s">
        <v>48</v>
      </c>
      <c r="G737" t="s">
        <v>49</v>
      </c>
      <c r="H737" s="9">
        <v>8.52</v>
      </c>
      <c r="I737">
        <f>IF(今年月销量[[#This Row],[月份]]=MONTH(报表日期),1,0)</f>
        <v>0</v>
      </c>
    </row>
    <row r="738" spans="1:9" x14ac:dyDescent="0.2">
      <c r="A738">
        <v>2</v>
      </c>
      <c r="B738" t="s">
        <v>21</v>
      </c>
      <c r="C738" t="s">
        <v>33</v>
      </c>
      <c r="D738">
        <v>1000000254</v>
      </c>
      <c r="E738" t="s">
        <v>151</v>
      </c>
      <c r="F738" t="s">
        <v>48</v>
      </c>
      <c r="G738" t="s">
        <v>86</v>
      </c>
      <c r="H738" s="9">
        <v>6.48</v>
      </c>
      <c r="I738">
        <f>IF(今年月销量[[#This Row],[月份]]=MONTH(报表日期),1,0)</f>
        <v>0</v>
      </c>
    </row>
    <row r="739" spans="1:9" x14ac:dyDescent="0.2">
      <c r="A739">
        <v>2</v>
      </c>
      <c r="B739" t="s">
        <v>21</v>
      </c>
      <c r="C739" t="s">
        <v>33</v>
      </c>
      <c r="D739">
        <v>1000000254</v>
      </c>
      <c r="E739" t="s">
        <v>151</v>
      </c>
      <c r="F739" t="s">
        <v>58</v>
      </c>
      <c r="G739" t="s">
        <v>65</v>
      </c>
      <c r="H739" s="9">
        <v>9.7800000000000011</v>
      </c>
      <c r="I739">
        <f>IF(今年月销量[[#This Row],[月份]]=MONTH(报表日期),1,0)</f>
        <v>0</v>
      </c>
    </row>
    <row r="740" spans="1:9" x14ac:dyDescent="0.2">
      <c r="A740">
        <v>2</v>
      </c>
      <c r="B740" t="s">
        <v>21</v>
      </c>
      <c r="C740" t="s">
        <v>33</v>
      </c>
      <c r="D740">
        <v>1000001225</v>
      </c>
      <c r="E740" t="s">
        <v>141</v>
      </c>
      <c r="F740" t="s">
        <v>48</v>
      </c>
      <c r="G740" t="s">
        <v>87</v>
      </c>
      <c r="H740" s="9">
        <v>107.75999999999999</v>
      </c>
      <c r="I740">
        <f>IF(今年月销量[[#This Row],[月份]]=MONTH(报表日期),1,0)</f>
        <v>0</v>
      </c>
    </row>
    <row r="741" spans="1:9" x14ac:dyDescent="0.2">
      <c r="A741">
        <v>2</v>
      </c>
      <c r="B741" t="s">
        <v>21</v>
      </c>
      <c r="C741" t="s">
        <v>33</v>
      </c>
      <c r="D741">
        <v>1000001225</v>
      </c>
      <c r="E741" t="s">
        <v>141</v>
      </c>
      <c r="F741" t="s">
        <v>50</v>
      </c>
      <c r="G741" t="s">
        <v>51</v>
      </c>
      <c r="H741" s="9">
        <v>53.82</v>
      </c>
      <c r="I741">
        <f>IF(今年月销量[[#This Row],[月份]]=MONTH(报表日期),1,0)</f>
        <v>0</v>
      </c>
    </row>
    <row r="742" spans="1:9" x14ac:dyDescent="0.2">
      <c r="A742">
        <v>2</v>
      </c>
      <c r="B742" t="s">
        <v>21</v>
      </c>
      <c r="C742" t="s">
        <v>33</v>
      </c>
      <c r="D742">
        <v>1000001225</v>
      </c>
      <c r="E742" t="s">
        <v>141</v>
      </c>
      <c r="F742" t="s">
        <v>48</v>
      </c>
      <c r="G742" t="s">
        <v>80</v>
      </c>
      <c r="H742" s="9">
        <v>7.32</v>
      </c>
      <c r="I742">
        <f>IF(今年月销量[[#This Row],[月份]]=MONTH(报表日期),1,0)</f>
        <v>0</v>
      </c>
    </row>
    <row r="743" spans="1:9" x14ac:dyDescent="0.2">
      <c r="A743">
        <v>2</v>
      </c>
      <c r="B743" t="s">
        <v>21</v>
      </c>
      <c r="C743" t="s">
        <v>33</v>
      </c>
      <c r="D743">
        <v>1000001225</v>
      </c>
      <c r="E743" t="s">
        <v>141</v>
      </c>
      <c r="F743" t="s">
        <v>48</v>
      </c>
      <c r="G743" t="s">
        <v>48</v>
      </c>
      <c r="H743" s="9">
        <v>30.967199999999998</v>
      </c>
      <c r="I743">
        <f>IF(今年月销量[[#This Row],[月份]]=MONTH(报表日期),1,0)</f>
        <v>0</v>
      </c>
    </row>
    <row r="744" spans="1:9" x14ac:dyDescent="0.2">
      <c r="A744">
        <v>2</v>
      </c>
      <c r="B744" t="s">
        <v>21</v>
      </c>
      <c r="C744" t="s">
        <v>33</v>
      </c>
      <c r="D744">
        <v>1000001225</v>
      </c>
      <c r="E744" t="s">
        <v>141</v>
      </c>
      <c r="F744" t="s">
        <v>50</v>
      </c>
      <c r="G744" t="s">
        <v>69</v>
      </c>
      <c r="H744" s="9">
        <v>164.04757765151516</v>
      </c>
      <c r="I744">
        <f>IF(今年月销量[[#This Row],[月份]]=MONTH(报表日期),1,0)</f>
        <v>0</v>
      </c>
    </row>
    <row r="745" spans="1:9" x14ac:dyDescent="0.2">
      <c r="A745">
        <v>2</v>
      </c>
      <c r="B745" t="s">
        <v>21</v>
      </c>
      <c r="C745" t="s">
        <v>33</v>
      </c>
      <c r="D745">
        <v>1000001225</v>
      </c>
      <c r="E745" t="s">
        <v>141</v>
      </c>
      <c r="F745" t="s">
        <v>50</v>
      </c>
      <c r="G745" t="s">
        <v>74</v>
      </c>
      <c r="H745" s="9">
        <v>53.879999999999995</v>
      </c>
      <c r="I745">
        <f>IF(今年月销量[[#This Row],[月份]]=MONTH(报表日期),1,0)</f>
        <v>0</v>
      </c>
    </row>
    <row r="746" spans="1:9" x14ac:dyDescent="0.2">
      <c r="A746">
        <v>2</v>
      </c>
      <c r="B746" t="s">
        <v>21</v>
      </c>
      <c r="C746" t="s">
        <v>33</v>
      </c>
      <c r="D746">
        <v>1000001225</v>
      </c>
      <c r="E746" t="s">
        <v>141</v>
      </c>
      <c r="F746" t="s">
        <v>58</v>
      </c>
      <c r="G746" t="s">
        <v>59</v>
      </c>
      <c r="H746" s="9">
        <v>19.404</v>
      </c>
      <c r="I746">
        <f>IF(今年月销量[[#This Row],[月份]]=MONTH(报表日期),1,0)</f>
        <v>0</v>
      </c>
    </row>
    <row r="747" spans="1:9" x14ac:dyDescent="0.2">
      <c r="A747">
        <v>2</v>
      </c>
      <c r="B747" t="s">
        <v>21</v>
      </c>
      <c r="C747" t="s">
        <v>33</v>
      </c>
      <c r="D747">
        <v>1000001225</v>
      </c>
      <c r="E747" t="s">
        <v>141</v>
      </c>
      <c r="F747" t="s">
        <v>58</v>
      </c>
      <c r="G747" t="s">
        <v>71</v>
      </c>
      <c r="H747" s="9">
        <v>27.165600000000001</v>
      </c>
      <c r="I747">
        <f>IF(今年月销量[[#This Row],[月份]]=MONTH(报表日期),1,0)</f>
        <v>0</v>
      </c>
    </row>
    <row r="748" spans="1:9" x14ac:dyDescent="0.2">
      <c r="A748">
        <v>2</v>
      </c>
      <c r="B748" t="s">
        <v>21</v>
      </c>
      <c r="C748" t="s">
        <v>33</v>
      </c>
      <c r="D748">
        <v>1000001225</v>
      </c>
      <c r="E748" t="s">
        <v>141</v>
      </c>
      <c r="F748" t="s">
        <v>52</v>
      </c>
      <c r="G748" t="s">
        <v>72</v>
      </c>
      <c r="H748" s="9">
        <v>10.860000000000001</v>
      </c>
      <c r="I748">
        <f>IF(今年月销量[[#This Row],[月份]]=MONTH(报表日期),1,0)</f>
        <v>0</v>
      </c>
    </row>
    <row r="749" spans="1:9" x14ac:dyDescent="0.2">
      <c r="A749">
        <v>2</v>
      </c>
      <c r="B749" t="s">
        <v>21</v>
      </c>
      <c r="C749" t="s">
        <v>33</v>
      </c>
      <c r="D749">
        <v>1000001225</v>
      </c>
      <c r="E749" t="s">
        <v>141</v>
      </c>
      <c r="F749" t="s">
        <v>52</v>
      </c>
      <c r="G749" t="s">
        <v>61</v>
      </c>
      <c r="H749" s="9">
        <v>12.840000000000002</v>
      </c>
      <c r="I749">
        <f>IF(今年月销量[[#This Row],[月份]]=MONTH(报表日期),1,0)</f>
        <v>0</v>
      </c>
    </row>
    <row r="750" spans="1:9" x14ac:dyDescent="0.2">
      <c r="A750">
        <v>2</v>
      </c>
      <c r="B750" t="s">
        <v>21</v>
      </c>
      <c r="C750" t="s">
        <v>33</v>
      </c>
      <c r="D750">
        <v>1000001225</v>
      </c>
      <c r="E750" t="s">
        <v>141</v>
      </c>
      <c r="F750" t="s">
        <v>56</v>
      </c>
      <c r="G750" t="s">
        <v>57</v>
      </c>
      <c r="H750" s="9">
        <v>0.53235294117647058</v>
      </c>
      <c r="I750">
        <f>IF(今年月销量[[#This Row],[月份]]=MONTH(报表日期),1,0)</f>
        <v>0</v>
      </c>
    </row>
    <row r="751" spans="1:9" x14ac:dyDescent="0.2">
      <c r="A751">
        <v>2</v>
      </c>
      <c r="B751" t="s">
        <v>21</v>
      </c>
      <c r="C751" t="s">
        <v>33</v>
      </c>
      <c r="D751">
        <v>1000001457</v>
      </c>
      <c r="E751" t="s">
        <v>120</v>
      </c>
      <c r="F751" t="s">
        <v>48</v>
      </c>
      <c r="G751" t="s">
        <v>87</v>
      </c>
      <c r="H751" s="9">
        <v>14.64</v>
      </c>
      <c r="I751">
        <f>IF(今年月销量[[#This Row],[月份]]=MONTH(报表日期),1,0)</f>
        <v>0</v>
      </c>
    </row>
    <row r="752" spans="1:9" x14ac:dyDescent="0.2">
      <c r="A752">
        <v>2</v>
      </c>
      <c r="B752" t="s">
        <v>21</v>
      </c>
      <c r="C752" t="s">
        <v>33</v>
      </c>
      <c r="D752">
        <v>1000001457</v>
      </c>
      <c r="E752" t="s">
        <v>120</v>
      </c>
      <c r="F752" t="s">
        <v>48</v>
      </c>
      <c r="G752" t="s">
        <v>80</v>
      </c>
      <c r="H752" s="9">
        <v>4.8600000000000003</v>
      </c>
      <c r="I752">
        <f>IF(今年月销量[[#This Row],[月份]]=MONTH(报表日期),1,0)</f>
        <v>0</v>
      </c>
    </row>
    <row r="753" spans="1:9" x14ac:dyDescent="0.2">
      <c r="A753">
        <v>2</v>
      </c>
      <c r="B753" t="s">
        <v>21</v>
      </c>
      <c r="C753" t="s">
        <v>33</v>
      </c>
      <c r="D753">
        <v>1000001457</v>
      </c>
      <c r="E753" t="s">
        <v>120</v>
      </c>
      <c r="F753" t="s">
        <v>58</v>
      </c>
      <c r="G753" t="s">
        <v>76</v>
      </c>
      <c r="H753" s="9">
        <v>51.321524475524484</v>
      </c>
      <c r="I753">
        <f>IF(今年月销量[[#This Row],[月份]]=MONTH(报表日期),1,0)</f>
        <v>0</v>
      </c>
    </row>
    <row r="754" spans="1:9" x14ac:dyDescent="0.2">
      <c r="A754">
        <v>2</v>
      </c>
      <c r="B754" t="s">
        <v>21</v>
      </c>
      <c r="C754" t="s">
        <v>33</v>
      </c>
      <c r="D754">
        <v>1000001457</v>
      </c>
      <c r="E754" t="s">
        <v>120</v>
      </c>
      <c r="F754" t="s">
        <v>58</v>
      </c>
      <c r="G754" t="s">
        <v>65</v>
      </c>
      <c r="H754" s="9">
        <v>19.560000000000002</v>
      </c>
      <c r="I754">
        <f>IF(今年月销量[[#This Row],[月份]]=MONTH(报表日期),1,0)</f>
        <v>0</v>
      </c>
    </row>
    <row r="755" spans="1:9" x14ac:dyDescent="0.2">
      <c r="A755">
        <v>2</v>
      </c>
      <c r="B755" t="s">
        <v>22</v>
      </c>
      <c r="C755" t="s">
        <v>24</v>
      </c>
      <c r="D755">
        <v>1000000619</v>
      </c>
      <c r="E755" t="s">
        <v>162</v>
      </c>
      <c r="F755" t="s">
        <v>50</v>
      </c>
      <c r="G755" t="s">
        <v>51</v>
      </c>
      <c r="H755" s="9">
        <v>8.2367999999999988</v>
      </c>
      <c r="I755">
        <f>IF(今年月销量[[#This Row],[月份]]=MONTH(报表日期),1,0)</f>
        <v>0</v>
      </c>
    </row>
    <row r="756" spans="1:9" x14ac:dyDescent="0.2">
      <c r="A756">
        <v>2</v>
      </c>
      <c r="B756" t="s">
        <v>22</v>
      </c>
      <c r="C756" t="s">
        <v>24</v>
      </c>
      <c r="D756">
        <v>1000000619</v>
      </c>
      <c r="E756" t="s">
        <v>162</v>
      </c>
      <c r="F756" t="s">
        <v>48</v>
      </c>
      <c r="G756" t="s">
        <v>80</v>
      </c>
      <c r="H756" s="9">
        <v>4.8600000000000003</v>
      </c>
      <c r="I756">
        <f>IF(今年月销量[[#This Row],[月份]]=MONTH(报表日期),1,0)</f>
        <v>0</v>
      </c>
    </row>
    <row r="757" spans="1:9" x14ac:dyDescent="0.2">
      <c r="A757">
        <v>2</v>
      </c>
      <c r="B757" t="s">
        <v>22</v>
      </c>
      <c r="C757" t="s">
        <v>24</v>
      </c>
      <c r="D757">
        <v>1000000619</v>
      </c>
      <c r="E757" t="s">
        <v>162</v>
      </c>
      <c r="F757" t="s">
        <v>58</v>
      </c>
      <c r="G757" t="s">
        <v>76</v>
      </c>
      <c r="H757" s="9">
        <v>6.969675213675214</v>
      </c>
      <c r="I757">
        <f>IF(今年月销量[[#This Row],[月份]]=MONTH(报表日期),1,0)</f>
        <v>0</v>
      </c>
    </row>
    <row r="758" spans="1:9" x14ac:dyDescent="0.2">
      <c r="A758">
        <v>2</v>
      </c>
      <c r="B758" t="s">
        <v>22</v>
      </c>
      <c r="C758" t="s">
        <v>24</v>
      </c>
      <c r="D758">
        <v>1000000619</v>
      </c>
      <c r="E758" t="s">
        <v>162</v>
      </c>
      <c r="F758" t="s">
        <v>50</v>
      </c>
      <c r="G758" t="s">
        <v>69</v>
      </c>
      <c r="H758" s="9">
        <v>94.08959999999999</v>
      </c>
      <c r="I758">
        <f>IF(今年月销量[[#This Row],[月份]]=MONTH(报表日期),1,0)</f>
        <v>0</v>
      </c>
    </row>
    <row r="759" spans="1:9" x14ac:dyDescent="0.2">
      <c r="A759">
        <v>2</v>
      </c>
      <c r="B759" t="s">
        <v>22</v>
      </c>
      <c r="C759" t="s">
        <v>24</v>
      </c>
      <c r="D759">
        <v>1000000619</v>
      </c>
      <c r="E759" t="s">
        <v>162</v>
      </c>
      <c r="F759" t="s">
        <v>58</v>
      </c>
      <c r="G759" t="s">
        <v>59</v>
      </c>
      <c r="H759" s="9">
        <v>8.3159999999999989</v>
      </c>
      <c r="I759">
        <f>IF(今年月销量[[#This Row],[月份]]=MONTH(报表日期),1,0)</f>
        <v>0</v>
      </c>
    </row>
    <row r="760" spans="1:9" x14ac:dyDescent="0.2">
      <c r="A760">
        <v>2</v>
      </c>
      <c r="B760" t="s">
        <v>22</v>
      </c>
      <c r="C760" t="s">
        <v>24</v>
      </c>
      <c r="D760">
        <v>1000000619</v>
      </c>
      <c r="E760" t="s">
        <v>162</v>
      </c>
      <c r="F760" t="s">
        <v>52</v>
      </c>
      <c r="G760" t="s">
        <v>85</v>
      </c>
      <c r="H760" s="9">
        <v>50.693098544629976</v>
      </c>
      <c r="I760">
        <f>IF(今年月销量[[#This Row],[月份]]=MONTH(报表日期),1,0)</f>
        <v>0</v>
      </c>
    </row>
    <row r="761" spans="1:9" x14ac:dyDescent="0.2">
      <c r="A761">
        <v>2</v>
      </c>
      <c r="B761" t="s">
        <v>22</v>
      </c>
      <c r="C761" t="s">
        <v>24</v>
      </c>
      <c r="D761">
        <v>1000001135</v>
      </c>
      <c r="E761" t="s">
        <v>144</v>
      </c>
      <c r="F761" t="s">
        <v>50</v>
      </c>
      <c r="G761" t="s">
        <v>51</v>
      </c>
      <c r="H761" s="9">
        <v>330.47999999999996</v>
      </c>
      <c r="I761">
        <f>IF(今年月销量[[#This Row],[月份]]=MONTH(报表日期),1,0)</f>
        <v>0</v>
      </c>
    </row>
    <row r="762" spans="1:9" x14ac:dyDescent="0.2">
      <c r="A762">
        <v>2</v>
      </c>
      <c r="B762" t="s">
        <v>22</v>
      </c>
      <c r="C762" t="s">
        <v>24</v>
      </c>
      <c r="D762">
        <v>1000001135</v>
      </c>
      <c r="E762" t="s">
        <v>144</v>
      </c>
      <c r="F762" t="s">
        <v>48</v>
      </c>
      <c r="G762" t="s">
        <v>80</v>
      </c>
      <c r="H762" s="9">
        <v>48.9</v>
      </c>
      <c r="I762">
        <f>IF(今年月销量[[#This Row],[月份]]=MONTH(报表日期),1,0)</f>
        <v>0</v>
      </c>
    </row>
    <row r="763" spans="1:9" x14ac:dyDescent="0.2">
      <c r="A763">
        <v>2</v>
      </c>
      <c r="B763" t="s">
        <v>22</v>
      </c>
      <c r="C763" t="s">
        <v>24</v>
      </c>
      <c r="D763">
        <v>1000001135</v>
      </c>
      <c r="E763" t="s">
        <v>144</v>
      </c>
      <c r="F763" t="s">
        <v>58</v>
      </c>
      <c r="G763" t="s">
        <v>73</v>
      </c>
      <c r="H763" s="9">
        <v>7.6823999999999995</v>
      </c>
      <c r="I763">
        <f>IF(今年月销量[[#This Row],[月份]]=MONTH(报表日期),1,0)</f>
        <v>0</v>
      </c>
    </row>
    <row r="764" spans="1:9" x14ac:dyDescent="0.2">
      <c r="A764">
        <v>2</v>
      </c>
      <c r="B764" t="s">
        <v>22</v>
      </c>
      <c r="C764" t="s">
        <v>24</v>
      </c>
      <c r="D764">
        <v>1000001135</v>
      </c>
      <c r="E764" t="s">
        <v>144</v>
      </c>
      <c r="F764" t="s">
        <v>58</v>
      </c>
      <c r="G764" t="s">
        <v>76</v>
      </c>
      <c r="H764" s="9">
        <v>2.6927252747252748</v>
      </c>
      <c r="I764">
        <f>IF(今年月销量[[#This Row],[月份]]=MONTH(报表日期),1,0)</f>
        <v>0</v>
      </c>
    </row>
    <row r="765" spans="1:9" x14ac:dyDescent="0.2">
      <c r="A765">
        <v>2</v>
      </c>
      <c r="B765" t="s">
        <v>22</v>
      </c>
      <c r="C765" t="s">
        <v>24</v>
      </c>
      <c r="D765">
        <v>1000001135</v>
      </c>
      <c r="E765" t="s">
        <v>144</v>
      </c>
      <c r="F765" t="s">
        <v>50</v>
      </c>
      <c r="G765" t="s">
        <v>69</v>
      </c>
      <c r="H765" s="9">
        <v>148.31272527472527</v>
      </c>
      <c r="I765">
        <f>IF(今年月销量[[#This Row],[月份]]=MONTH(报表日期),1,0)</f>
        <v>0</v>
      </c>
    </row>
    <row r="766" spans="1:9" x14ac:dyDescent="0.2">
      <c r="A766">
        <v>2</v>
      </c>
      <c r="B766" t="s">
        <v>22</v>
      </c>
      <c r="C766" t="s">
        <v>24</v>
      </c>
      <c r="D766">
        <v>1000001135</v>
      </c>
      <c r="E766" t="s">
        <v>144</v>
      </c>
      <c r="F766" t="s">
        <v>50</v>
      </c>
      <c r="G766" t="s">
        <v>69</v>
      </c>
      <c r="H766" s="9">
        <v>65.493750694444458</v>
      </c>
      <c r="I766">
        <f>IF(今年月销量[[#This Row],[月份]]=MONTH(报表日期),1,0)</f>
        <v>0</v>
      </c>
    </row>
    <row r="767" spans="1:9" x14ac:dyDescent="0.2">
      <c r="A767">
        <v>2</v>
      </c>
      <c r="B767" t="s">
        <v>22</v>
      </c>
      <c r="C767" t="s">
        <v>24</v>
      </c>
      <c r="D767">
        <v>1000001135</v>
      </c>
      <c r="E767" t="s">
        <v>144</v>
      </c>
      <c r="F767" t="s">
        <v>58</v>
      </c>
      <c r="G767" t="s">
        <v>59</v>
      </c>
      <c r="H767" s="9">
        <v>4.1183999999999994</v>
      </c>
      <c r="I767">
        <f>IF(今年月销量[[#This Row],[月份]]=MONTH(报表日期),1,0)</f>
        <v>0</v>
      </c>
    </row>
    <row r="768" spans="1:9" x14ac:dyDescent="0.2">
      <c r="A768">
        <v>2</v>
      </c>
      <c r="B768" t="s">
        <v>22</v>
      </c>
      <c r="C768" t="s">
        <v>24</v>
      </c>
      <c r="D768">
        <v>1000001135</v>
      </c>
      <c r="E768" t="s">
        <v>144</v>
      </c>
      <c r="F768" t="s">
        <v>52</v>
      </c>
      <c r="G768" t="s">
        <v>72</v>
      </c>
      <c r="H768" s="9">
        <v>4.32</v>
      </c>
      <c r="I768">
        <f>IF(今年月销量[[#This Row],[月份]]=MONTH(报表日期),1,0)</f>
        <v>0</v>
      </c>
    </row>
    <row r="769" spans="1:9" x14ac:dyDescent="0.2">
      <c r="A769">
        <v>2</v>
      </c>
      <c r="B769" t="s">
        <v>22</v>
      </c>
      <c r="C769" t="s">
        <v>24</v>
      </c>
      <c r="D769">
        <v>1000001135</v>
      </c>
      <c r="E769" t="s">
        <v>144</v>
      </c>
      <c r="F769" t="s">
        <v>52</v>
      </c>
      <c r="G769" t="s">
        <v>85</v>
      </c>
      <c r="H769" s="9">
        <v>8.9491952380952391</v>
      </c>
      <c r="I769">
        <f>IF(今年月销量[[#This Row],[月份]]=MONTH(报表日期),1,0)</f>
        <v>0</v>
      </c>
    </row>
    <row r="770" spans="1:9" x14ac:dyDescent="0.2">
      <c r="A770">
        <v>2</v>
      </c>
      <c r="B770" t="s">
        <v>22</v>
      </c>
      <c r="C770" t="s">
        <v>24</v>
      </c>
      <c r="D770">
        <v>1000001135</v>
      </c>
      <c r="E770" t="s">
        <v>144</v>
      </c>
      <c r="F770" t="s">
        <v>52</v>
      </c>
      <c r="G770" t="s">
        <v>61</v>
      </c>
      <c r="H770" s="9">
        <v>17.099999999999998</v>
      </c>
      <c r="I770">
        <f>IF(今年月销量[[#This Row],[月份]]=MONTH(报表日期),1,0)</f>
        <v>0</v>
      </c>
    </row>
    <row r="771" spans="1:9" x14ac:dyDescent="0.2">
      <c r="A771">
        <v>2</v>
      </c>
      <c r="B771" t="s">
        <v>22</v>
      </c>
      <c r="C771" t="s">
        <v>24</v>
      </c>
      <c r="D771">
        <v>1000001135</v>
      </c>
      <c r="E771" t="s">
        <v>144</v>
      </c>
      <c r="F771" t="s">
        <v>44</v>
      </c>
      <c r="G771" t="s">
        <v>64</v>
      </c>
      <c r="H771" s="9">
        <v>38.016075353218206</v>
      </c>
      <c r="I771">
        <f>IF(今年月销量[[#This Row],[月份]]=MONTH(报表日期),1,0)</f>
        <v>0</v>
      </c>
    </row>
    <row r="772" spans="1:9" x14ac:dyDescent="0.2">
      <c r="A772">
        <v>2</v>
      </c>
      <c r="B772" t="s">
        <v>22</v>
      </c>
      <c r="C772" t="s">
        <v>24</v>
      </c>
      <c r="D772">
        <v>1000001135</v>
      </c>
      <c r="E772" t="s">
        <v>144</v>
      </c>
      <c r="F772" t="s">
        <v>46</v>
      </c>
      <c r="G772" t="s">
        <v>47</v>
      </c>
      <c r="H772" s="9">
        <v>25.444800000000001</v>
      </c>
      <c r="I772">
        <f>IF(今年月销量[[#This Row],[月份]]=MONTH(报表日期),1,0)</f>
        <v>0</v>
      </c>
    </row>
    <row r="773" spans="1:9" x14ac:dyDescent="0.2">
      <c r="A773">
        <v>2</v>
      </c>
      <c r="B773" t="s">
        <v>22</v>
      </c>
      <c r="C773" t="s">
        <v>24</v>
      </c>
      <c r="D773">
        <v>1000001135</v>
      </c>
      <c r="E773" t="s">
        <v>144</v>
      </c>
      <c r="F773" t="s">
        <v>46</v>
      </c>
      <c r="G773" t="s">
        <v>47</v>
      </c>
      <c r="H773" s="9">
        <v>26.796000000000003</v>
      </c>
      <c r="I773">
        <f>IF(今年月销量[[#This Row],[月份]]=MONTH(报表日期),1,0)</f>
        <v>0</v>
      </c>
    </row>
    <row r="774" spans="1:9" x14ac:dyDescent="0.2">
      <c r="A774">
        <v>2</v>
      </c>
      <c r="B774" t="s">
        <v>22</v>
      </c>
      <c r="C774" t="s">
        <v>24</v>
      </c>
      <c r="D774">
        <v>1000001671</v>
      </c>
      <c r="E774" t="s">
        <v>156</v>
      </c>
      <c r="F774" t="s">
        <v>50</v>
      </c>
      <c r="G774" t="s">
        <v>51</v>
      </c>
      <c r="H774" s="9">
        <v>44.040000000000006</v>
      </c>
      <c r="I774">
        <f>IF(今年月销量[[#This Row],[月份]]=MONTH(报表日期),1,0)</f>
        <v>0</v>
      </c>
    </row>
    <row r="775" spans="1:9" x14ac:dyDescent="0.2">
      <c r="A775">
        <v>2</v>
      </c>
      <c r="B775" t="s">
        <v>22</v>
      </c>
      <c r="C775" t="s">
        <v>24</v>
      </c>
      <c r="D775">
        <v>1000001671</v>
      </c>
      <c r="E775" t="s">
        <v>156</v>
      </c>
      <c r="F775" t="s">
        <v>58</v>
      </c>
      <c r="G775" t="s">
        <v>59</v>
      </c>
      <c r="H775" s="9">
        <v>23.284800000000001</v>
      </c>
      <c r="I775">
        <f>IF(今年月销量[[#This Row],[月份]]=MONTH(报表日期),1,0)</f>
        <v>0</v>
      </c>
    </row>
    <row r="776" spans="1:9" x14ac:dyDescent="0.2">
      <c r="A776">
        <v>2</v>
      </c>
      <c r="B776" t="s">
        <v>22</v>
      </c>
      <c r="C776" t="s">
        <v>24</v>
      </c>
      <c r="D776">
        <v>1000002231</v>
      </c>
      <c r="E776" t="s">
        <v>157</v>
      </c>
      <c r="F776" t="s">
        <v>50</v>
      </c>
      <c r="G776" t="s">
        <v>51</v>
      </c>
      <c r="H776" s="9">
        <v>39.120000000000005</v>
      </c>
      <c r="I776">
        <f>IF(今年月销量[[#This Row],[月份]]=MONTH(报表日期),1,0)</f>
        <v>0</v>
      </c>
    </row>
    <row r="777" spans="1:9" x14ac:dyDescent="0.2">
      <c r="A777">
        <v>2</v>
      </c>
      <c r="B777" t="s">
        <v>22</v>
      </c>
      <c r="C777" t="s">
        <v>24</v>
      </c>
      <c r="D777">
        <v>1000002231</v>
      </c>
      <c r="E777" t="s">
        <v>157</v>
      </c>
      <c r="F777" t="s">
        <v>50</v>
      </c>
      <c r="G777" t="s">
        <v>69</v>
      </c>
      <c r="H777" s="9">
        <v>282.57705729166668</v>
      </c>
      <c r="I777">
        <f>IF(今年月销量[[#This Row],[月份]]=MONTH(报表日期),1,0)</f>
        <v>0</v>
      </c>
    </row>
    <row r="778" spans="1:9" x14ac:dyDescent="0.2">
      <c r="A778">
        <v>2</v>
      </c>
      <c r="B778" t="s">
        <v>22</v>
      </c>
      <c r="C778" t="s">
        <v>24</v>
      </c>
      <c r="D778">
        <v>1000002974</v>
      </c>
      <c r="E778" t="s">
        <v>166</v>
      </c>
      <c r="F778" t="s">
        <v>50</v>
      </c>
      <c r="G778" t="s">
        <v>51</v>
      </c>
      <c r="H778" s="9">
        <v>26.939999999999998</v>
      </c>
      <c r="I778">
        <f>IF(今年月销量[[#This Row],[月份]]=MONTH(报表日期),1,0)</f>
        <v>0</v>
      </c>
    </row>
    <row r="779" spans="1:9" x14ac:dyDescent="0.2">
      <c r="A779">
        <v>2</v>
      </c>
      <c r="B779" t="s">
        <v>22</v>
      </c>
      <c r="C779" t="s">
        <v>24</v>
      </c>
      <c r="D779">
        <v>1000002974</v>
      </c>
      <c r="E779" t="s">
        <v>166</v>
      </c>
      <c r="F779" t="s">
        <v>48</v>
      </c>
      <c r="G779" t="s">
        <v>80</v>
      </c>
      <c r="H779" s="9">
        <v>4.8000000000000007</v>
      </c>
      <c r="I779">
        <f>IF(今年月销量[[#This Row],[月份]]=MONTH(报表日期),1,0)</f>
        <v>0</v>
      </c>
    </row>
    <row r="780" spans="1:9" x14ac:dyDescent="0.2">
      <c r="A780">
        <v>2</v>
      </c>
      <c r="B780" t="s">
        <v>22</v>
      </c>
      <c r="C780" t="s">
        <v>24</v>
      </c>
      <c r="D780">
        <v>1000002974</v>
      </c>
      <c r="E780" t="s">
        <v>166</v>
      </c>
      <c r="F780" t="s">
        <v>50</v>
      </c>
      <c r="G780" t="s">
        <v>50</v>
      </c>
      <c r="H780" s="9">
        <v>4.8600000000000003</v>
      </c>
      <c r="I780">
        <f>IF(今年月销量[[#This Row],[月份]]=MONTH(报表日期),1,0)</f>
        <v>0</v>
      </c>
    </row>
    <row r="781" spans="1:9" x14ac:dyDescent="0.2">
      <c r="A781">
        <v>2</v>
      </c>
      <c r="B781" t="s">
        <v>22</v>
      </c>
      <c r="C781" t="s">
        <v>24</v>
      </c>
      <c r="D781">
        <v>1000002974</v>
      </c>
      <c r="E781" t="s">
        <v>166</v>
      </c>
      <c r="F781" t="s">
        <v>50</v>
      </c>
      <c r="G781" t="s">
        <v>69</v>
      </c>
      <c r="H781" s="9">
        <v>20.114475000000002</v>
      </c>
      <c r="I781">
        <f>IF(今年月销量[[#This Row],[月份]]=MONTH(报表日期),1,0)</f>
        <v>0</v>
      </c>
    </row>
    <row r="782" spans="1:9" x14ac:dyDescent="0.2">
      <c r="A782">
        <v>2</v>
      </c>
      <c r="B782" t="s">
        <v>22</v>
      </c>
      <c r="C782" t="s">
        <v>24</v>
      </c>
      <c r="D782">
        <v>1000002974</v>
      </c>
      <c r="E782" t="s">
        <v>166</v>
      </c>
      <c r="F782" t="s">
        <v>52</v>
      </c>
      <c r="G782" t="s">
        <v>61</v>
      </c>
      <c r="H782" s="9">
        <v>4.26</v>
      </c>
      <c r="I782">
        <f>IF(今年月销量[[#This Row],[月份]]=MONTH(报表日期),1,0)</f>
        <v>0</v>
      </c>
    </row>
    <row r="783" spans="1:9" x14ac:dyDescent="0.2">
      <c r="A783">
        <v>2</v>
      </c>
      <c r="B783" t="s">
        <v>22</v>
      </c>
      <c r="C783" t="s">
        <v>24</v>
      </c>
      <c r="D783">
        <v>1000003198</v>
      </c>
      <c r="E783" t="s">
        <v>167</v>
      </c>
      <c r="F783" t="s">
        <v>50</v>
      </c>
      <c r="G783" t="s">
        <v>51</v>
      </c>
      <c r="H783" s="9">
        <v>19.5</v>
      </c>
      <c r="I783">
        <f>IF(今年月销量[[#This Row],[月份]]=MONTH(报表日期),1,0)</f>
        <v>0</v>
      </c>
    </row>
    <row r="784" spans="1:9" x14ac:dyDescent="0.2">
      <c r="A784">
        <v>2</v>
      </c>
      <c r="B784" t="s">
        <v>22</v>
      </c>
      <c r="C784" t="s">
        <v>24</v>
      </c>
      <c r="D784">
        <v>1000003198</v>
      </c>
      <c r="E784" t="s">
        <v>167</v>
      </c>
      <c r="F784" t="s">
        <v>50</v>
      </c>
      <c r="G784" t="s">
        <v>69</v>
      </c>
      <c r="H784" s="9">
        <v>60.551848809523818</v>
      </c>
      <c r="I784">
        <f>IF(今年月销量[[#This Row],[月份]]=MONTH(报表日期),1,0)</f>
        <v>0</v>
      </c>
    </row>
    <row r="785" spans="1:9" x14ac:dyDescent="0.2">
      <c r="A785">
        <v>2</v>
      </c>
      <c r="B785" t="s">
        <v>23</v>
      </c>
      <c r="C785" t="s">
        <v>37</v>
      </c>
      <c r="D785">
        <v>1000000073</v>
      </c>
      <c r="E785" t="s">
        <v>101</v>
      </c>
      <c r="F785" t="s">
        <v>48</v>
      </c>
      <c r="G785" t="s">
        <v>87</v>
      </c>
      <c r="H785" s="9">
        <v>244.74</v>
      </c>
      <c r="I785">
        <f>IF(今年月销量[[#This Row],[月份]]=MONTH(报表日期),1,0)</f>
        <v>0</v>
      </c>
    </row>
    <row r="786" spans="1:9" x14ac:dyDescent="0.2">
      <c r="A786">
        <v>2</v>
      </c>
      <c r="B786" t="s">
        <v>23</v>
      </c>
      <c r="C786" t="s">
        <v>37</v>
      </c>
      <c r="D786">
        <v>1000000073</v>
      </c>
      <c r="E786" t="s">
        <v>101</v>
      </c>
      <c r="F786" t="s">
        <v>48</v>
      </c>
      <c r="G786" t="s">
        <v>49</v>
      </c>
      <c r="H786" s="9">
        <v>58.212000000000003</v>
      </c>
      <c r="I786">
        <f>IF(今年月销量[[#This Row],[月份]]=MONTH(报表日期),1,0)</f>
        <v>0</v>
      </c>
    </row>
    <row r="787" spans="1:9" x14ac:dyDescent="0.2">
      <c r="A787">
        <v>2</v>
      </c>
      <c r="B787" t="s">
        <v>23</v>
      </c>
      <c r="C787" t="s">
        <v>37</v>
      </c>
      <c r="D787">
        <v>1000000073</v>
      </c>
      <c r="E787" t="s">
        <v>101</v>
      </c>
      <c r="F787" t="s">
        <v>48</v>
      </c>
      <c r="G787" t="s">
        <v>80</v>
      </c>
      <c r="H787" s="9">
        <v>58.74</v>
      </c>
      <c r="I787">
        <f>IF(今年月销量[[#This Row],[月份]]=MONTH(报表日期),1,0)</f>
        <v>0</v>
      </c>
    </row>
    <row r="788" spans="1:9" x14ac:dyDescent="0.2">
      <c r="A788">
        <v>2</v>
      </c>
      <c r="B788" t="s">
        <v>23</v>
      </c>
      <c r="C788" t="s">
        <v>37</v>
      </c>
      <c r="D788">
        <v>1000000073</v>
      </c>
      <c r="E788" t="s">
        <v>101</v>
      </c>
      <c r="F788" t="s">
        <v>58</v>
      </c>
      <c r="G788" t="s">
        <v>73</v>
      </c>
      <c r="H788" s="9">
        <v>27.165599999999998</v>
      </c>
      <c r="I788">
        <f>IF(今年月销量[[#This Row],[月份]]=MONTH(报表日期),1,0)</f>
        <v>0</v>
      </c>
    </row>
    <row r="789" spans="1:9" x14ac:dyDescent="0.2">
      <c r="A789">
        <v>2</v>
      </c>
      <c r="B789" t="s">
        <v>23</v>
      </c>
      <c r="C789" t="s">
        <v>37</v>
      </c>
      <c r="D789">
        <v>1000000073</v>
      </c>
      <c r="E789" t="s">
        <v>101</v>
      </c>
      <c r="F789" t="s">
        <v>48</v>
      </c>
      <c r="G789" t="s">
        <v>48</v>
      </c>
      <c r="H789" s="9">
        <v>174.9528</v>
      </c>
      <c r="I789">
        <f>IF(今年月销量[[#This Row],[月份]]=MONTH(报表日期),1,0)</f>
        <v>0</v>
      </c>
    </row>
    <row r="790" spans="1:9" x14ac:dyDescent="0.2">
      <c r="A790">
        <v>2</v>
      </c>
      <c r="B790" t="s">
        <v>23</v>
      </c>
      <c r="C790" t="s">
        <v>37</v>
      </c>
      <c r="D790">
        <v>1000000073</v>
      </c>
      <c r="E790" t="s">
        <v>101</v>
      </c>
      <c r="F790" t="s">
        <v>50</v>
      </c>
      <c r="G790" t="s">
        <v>69</v>
      </c>
      <c r="H790" s="9">
        <v>32.64</v>
      </c>
      <c r="I790">
        <f>IF(今年月销量[[#This Row],[月份]]=MONTH(报表日期),1,0)</f>
        <v>0</v>
      </c>
    </row>
    <row r="791" spans="1:9" x14ac:dyDescent="0.2">
      <c r="A791">
        <v>2</v>
      </c>
      <c r="B791" t="s">
        <v>23</v>
      </c>
      <c r="C791" t="s">
        <v>37</v>
      </c>
      <c r="D791">
        <v>1000000073</v>
      </c>
      <c r="E791" t="s">
        <v>101</v>
      </c>
      <c r="F791" t="s">
        <v>50</v>
      </c>
      <c r="G791" t="s">
        <v>74</v>
      </c>
      <c r="H791" s="9">
        <v>325.5</v>
      </c>
      <c r="I791">
        <f>IF(今年月销量[[#This Row],[月份]]=MONTH(报表日期),1,0)</f>
        <v>0</v>
      </c>
    </row>
    <row r="792" spans="1:9" x14ac:dyDescent="0.2">
      <c r="A792">
        <v>2</v>
      </c>
      <c r="B792" t="s">
        <v>23</v>
      </c>
      <c r="C792" t="s">
        <v>37</v>
      </c>
      <c r="D792">
        <v>1000000073</v>
      </c>
      <c r="E792" t="s">
        <v>101</v>
      </c>
      <c r="F792" t="s">
        <v>52</v>
      </c>
      <c r="G792" t="s">
        <v>72</v>
      </c>
      <c r="H792" s="9">
        <v>23.880000000000003</v>
      </c>
      <c r="I792">
        <f>IF(今年月销量[[#This Row],[月份]]=MONTH(报表日期),1,0)</f>
        <v>0</v>
      </c>
    </row>
    <row r="793" spans="1:9" x14ac:dyDescent="0.2">
      <c r="A793">
        <v>2</v>
      </c>
      <c r="B793" t="s">
        <v>23</v>
      </c>
      <c r="C793" t="s">
        <v>37</v>
      </c>
      <c r="D793">
        <v>1000000073</v>
      </c>
      <c r="E793" t="s">
        <v>101</v>
      </c>
      <c r="F793" t="s">
        <v>52</v>
      </c>
      <c r="G793" t="s">
        <v>85</v>
      </c>
      <c r="H793" s="9">
        <v>61.199999999999996</v>
      </c>
      <c r="I793">
        <f>IF(今年月销量[[#This Row],[月份]]=MONTH(报表日期),1,0)</f>
        <v>0</v>
      </c>
    </row>
    <row r="794" spans="1:9" x14ac:dyDescent="0.2">
      <c r="A794">
        <v>2</v>
      </c>
      <c r="B794" t="s">
        <v>23</v>
      </c>
      <c r="C794" t="s">
        <v>37</v>
      </c>
      <c r="D794">
        <v>1000000073</v>
      </c>
      <c r="E794" t="s">
        <v>101</v>
      </c>
      <c r="F794" t="s">
        <v>52</v>
      </c>
      <c r="G794" t="s">
        <v>61</v>
      </c>
      <c r="H794" s="9">
        <v>42.84</v>
      </c>
      <c r="I794">
        <f>IF(今年月销量[[#This Row],[月份]]=MONTH(报表日期),1,0)</f>
        <v>0</v>
      </c>
    </row>
    <row r="795" spans="1:9" x14ac:dyDescent="0.2">
      <c r="A795">
        <v>2</v>
      </c>
      <c r="B795" t="s">
        <v>23</v>
      </c>
      <c r="C795" t="s">
        <v>37</v>
      </c>
      <c r="D795">
        <v>1000000073</v>
      </c>
      <c r="E795" t="s">
        <v>101</v>
      </c>
      <c r="F795" t="s">
        <v>52</v>
      </c>
      <c r="G795" t="s">
        <v>62</v>
      </c>
      <c r="H795" s="9">
        <v>10.860000000000001</v>
      </c>
      <c r="I795">
        <f>IF(今年月销量[[#This Row],[月份]]=MONTH(报表日期),1,0)</f>
        <v>0</v>
      </c>
    </row>
    <row r="796" spans="1:9" x14ac:dyDescent="0.2">
      <c r="A796">
        <v>2</v>
      </c>
      <c r="B796" t="s">
        <v>23</v>
      </c>
      <c r="C796" t="s">
        <v>37</v>
      </c>
      <c r="D796">
        <v>1000000073</v>
      </c>
      <c r="E796" t="s">
        <v>101</v>
      </c>
      <c r="F796" t="s">
        <v>52</v>
      </c>
      <c r="G796" t="s">
        <v>75</v>
      </c>
      <c r="H796" s="9">
        <v>8.9460000000000015</v>
      </c>
      <c r="I796">
        <f>IF(今年月销量[[#This Row],[月份]]=MONTH(报表日期),1,0)</f>
        <v>0</v>
      </c>
    </row>
    <row r="797" spans="1:9" x14ac:dyDescent="0.2">
      <c r="A797">
        <v>2</v>
      </c>
      <c r="B797" t="s">
        <v>23</v>
      </c>
      <c r="C797" t="s">
        <v>37</v>
      </c>
      <c r="D797">
        <v>1000000073</v>
      </c>
      <c r="E797" t="s">
        <v>101</v>
      </c>
      <c r="F797" t="s">
        <v>56</v>
      </c>
      <c r="G797" t="s">
        <v>66</v>
      </c>
      <c r="H797" s="9">
        <v>2.1382499999999998</v>
      </c>
      <c r="I797">
        <f>IF(今年月销量[[#This Row],[月份]]=MONTH(报表日期),1,0)</f>
        <v>0</v>
      </c>
    </row>
    <row r="798" spans="1:9" x14ac:dyDescent="0.2">
      <c r="A798">
        <v>2</v>
      </c>
      <c r="B798" t="s">
        <v>23</v>
      </c>
      <c r="C798" t="s">
        <v>37</v>
      </c>
      <c r="D798">
        <v>1000000073</v>
      </c>
      <c r="E798" t="s">
        <v>101</v>
      </c>
      <c r="F798" t="s">
        <v>44</v>
      </c>
      <c r="G798" t="s">
        <v>79</v>
      </c>
      <c r="H798" s="9">
        <v>4.26</v>
      </c>
      <c r="I798">
        <f>IF(今年月销量[[#This Row],[月份]]=MONTH(报表日期),1,0)</f>
        <v>0</v>
      </c>
    </row>
    <row r="799" spans="1:9" x14ac:dyDescent="0.2">
      <c r="A799">
        <v>2</v>
      </c>
      <c r="B799" t="s">
        <v>23</v>
      </c>
      <c r="C799" t="s">
        <v>37</v>
      </c>
      <c r="D799">
        <v>1000000073</v>
      </c>
      <c r="E799" t="s">
        <v>101</v>
      </c>
      <c r="F799" t="s">
        <v>44</v>
      </c>
      <c r="G799" t="s">
        <v>70</v>
      </c>
      <c r="H799" s="9">
        <v>8.6999999999999993</v>
      </c>
      <c r="I799">
        <f>IF(今年月销量[[#This Row],[月份]]=MONTH(报表日期),1,0)</f>
        <v>0</v>
      </c>
    </row>
    <row r="800" spans="1:9" x14ac:dyDescent="0.2">
      <c r="A800">
        <v>2</v>
      </c>
      <c r="B800" t="s">
        <v>23</v>
      </c>
      <c r="C800" t="s">
        <v>37</v>
      </c>
      <c r="D800">
        <v>1000000073</v>
      </c>
      <c r="E800" t="s">
        <v>101</v>
      </c>
      <c r="F800" t="s">
        <v>46</v>
      </c>
      <c r="G800" t="s">
        <v>88</v>
      </c>
      <c r="H800" s="9">
        <v>98.762400000000014</v>
      </c>
      <c r="I800">
        <f>IF(今年月销量[[#This Row],[月份]]=MONTH(报表日期),1,0)</f>
        <v>0</v>
      </c>
    </row>
    <row r="801" spans="1:9" x14ac:dyDescent="0.2">
      <c r="A801">
        <v>2</v>
      </c>
      <c r="B801" t="s">
        <v>23</v>
      </c>
      <c r="C801" t="s">
        <v>37</v>
      </c>
      <c r="D801">
        <v>1000000073</v>
      </c>
      <c r="E801" t="s">
        <v>101</v>
      </c>
      <c r="F801" t="s">
        <v>46</v>
      </c>
      <c r="G801" t="s">
        <v>47</v>
      </c>
      <c r="H801" s="9">
        <v>87.643199999999993</v>
      </c>
      <c r="I801">
        <f>IF(今年月销量[[#This Row],[月份]]=MONTH(报表日期),1,0)</f>
        <v>0</v>
      </c>
    </row>
    <row r="802" spans="1:9" x14ac:dyDescent="0.2">
      <c r="A802">
        <v>2</v>
      </c>
      <c r="B802" t="s">
        <v>23</v>
      </c>
      <c r="C802" t="s">
        <v>37</v>
      </c>
      <c r="D802">
        <v>1000000243</v>
      </c>
      <c r="E802" t="s">
        <v>113</v>
      </c>
      <c r="F802" t="s">
        <v>48</v>
      </c>
      <c r="G802" t="s">
        <v>87</v>
      </c>
      <c r="H802" s="9">
        <v>53.879999999999995</v>
      </c>
      <c r="I802">
        <f>IF(今年月销量[[#This Row],[月份]]=MONTH(报表日期),1,0)</f>
        <v>0</v>
      </c>
    </row>
    <row r="803" spans="1:9" x14ac:dyDescent="0.2">
      <c r="A803">
        <v>2</v>
      </c>
      <c r="B803" t="s">
        <v>23</v>
      </c>
      <c r="C803" t="s">
        <v>37</v>
      </c>
      <c r="D803">
        <v>1000000243</v>
      </c>
      <c r="E803" t="s">
        <v>113</v>
      </c>
      <c r="F803" t="s">
        <v>50</v>
      </c>
      <c r="G803" t="s">
        <v>51</v>
      </c>
      <c r="H803" s="9">
        <v>46.015200000000007</v>
      </c>
      <c r="I803">
        <f>IF(今年月销量[[#This Row],[月份]]=MONTH(报表日期),1,0)</f>
        <v>0</v>
      </c>
    </row>
    <row r="804" spans="1:9" x14ac:dyDescent="0.2">
      <c r="A804">
        <v>2</v>
      </c>
      <c r="B804" t="s">
        <v>23</v>
      </c>
      <c r="C804" t="s">
        <v>37</v>
      </c>
      <c r="D804">
        <v>1000000243</v>
      </c>
      <c r="E804" t="s">
        <v>113</v>
      </c>
      <c r="F804" t="s">
        <v>48</v>
      </c>
      <c r="G804" t="s">
        <v>48</v>
      </c>
      <c r="H804" s="9">
        <v>58.370399999999997</v>
      </c>
      <c r="I804">
        <f>IF(今年月销量[[#This Row],[月份]]=MONTH(报表日期),1,0)</f>
        <v>0</v>
      </c>
    </row>
    <row r="805" spans="1:9" x14ac:dyDescent="0.2">
      <c r="A805">
        <v>2</v>
      </c>
      <c r="B805" t="s">
        <v>23</v>
      </c>
      <c r="C805" t="s">
        <v>37</v>
      </c>
      <c r="D805">
        <v>1000000243</v>
      </c>
      <c r="E805" t="s">
        <v>113</v>
      </c>
      <c r="F805" t="s">
        <v>48</v>
      </c>
      <c r="G805" t="s">
        <v>48</v>
      </c>
      <c r="H805" s="9">
        <v>27.165600000000001</v>
      </c>
      <c r="I805">
        <f>IF(今年月销量[[#This Row],[月份]]=MONTH(报表日期),1,0)</f>
        <v>0</v>
      </c>
    </row>
    <row r="806" spans="1:9" x14ac:dyDescent="0.2">
      <c r="A806">
        <v>2</v>
      </c>
      <c r="B806" t="s">
        <v>23</v>
      </c>
      <c r="C806" t="s">
        <v>37</v>
      </c>
      <c r="D806">
        <v>1000000243</v>
      </c>
      <c r="E806" t="s">
        <v>113</v>
      </c>
      <c r="F806" t="s">
        <v>52</v>
      </c>
      <c r="G806" t="s">
        <v>85</v>
      </c>
      <c r="H806" s="9">
        <v>53.879999999999995</v>
      </c>
      <c r="I806">
        <f>IF(今年月销量[[#This Row],[月份]]=MONTH(报表日期),1,0)</f>
        <v>0</v>
      </c>
    </row>
    <row r="807" spans="1:9" x14ac:dyDescent="0.2">
      <c r="A807">
        <v>2</v>
      </c>
      <c r="B807" t="s">
        <v>23</v>
      </c>
      <c r="C807" t="s">
        <v>37</v>
      </c>
      <c r="D807">
        <v>1000004124</v>
      </c>
      <c r="E807" t="s">
        <v>173</v>
      </c>
      <c r="F807" t="s">
        <v>48</v>
      </c>
      <c r="G807" t="s">
        <v>80</v>
      </c>
      <c r="H807" s="9">
        <v>14.580000000000002</v>
      </c>
      <c r="I807">
        <f>IF(今年月销量[[#This Row],[月份]]=MONTH(报表日期),1,0)</f>
        <v>0</v>
      </c>
    </row>
    <row r="808" spans="1:9" x14ac:dyDescent="0.2">
      <c r="A808">
        <v>2</v>
      </c>
      <c r="B808" t="s">
        <v>23</v>
      </c>
      <c r="C808" t="s">
        <v>38</v>
      </c>
      <c r="D808">
        <v>1000001718</v>
      </c>
      <c r="E808" t="s">
        <v>130</v>
      </c>
      <c r="F808" t="s">
        <v>50</v>
      </c>
      <c r="G808" t="s">
        <v>51</v>
      </c>
      <c r="H808" s="9">
        <v>127.32</v>
      </c>
      <c r="I808">
        <f>IF(今年月销量[[#This Row],[月份]]=MONTH(报表日期),1,0)</f>
        <v>0</v>
      </c>
    </row>
    <row r="809" spans="1:9" x14ac:dyDescent="0.2">
      <c r="A809">
        <v>2</v>
      </c>
      <c r="B809" t="s">
        <v>23</v>
      </c>
      <c r="C809" t="s">
        <v>38</v>
      </c>
      <c r="D809">
        <v>1000001718</v>
      </c>
      <c r="E809" t="s">
        <v>130</v>
      </c>
      <c r="F809" t="s">
        <v>48</v>
      </c>
      <c r="G809" t="s">
        <v>80</v>
      </c>
      <c r="H809" s="9">
        <v>9.7800000000000011</v>
      </c>
      <c r="I809">
        <f>IF(今年月销量[[#This Row],[月份]]=MONTH(报表日期),1,0)</f>
        <v>0</v>
      </c>
    </row>
    <row r="810" spans="1:9" x14ac:dyDescent="0.2">
      <c r="A810">
        <v>2</v>
      </c>
      <c r="B810" t="s">
        <v>23</v>
      </c>
      <c r="C810" t="s">
        <v>38</v>
      </c>
      <c r="D810">
        <v>1000001718</v>
      </c>
      <c r="E810" t="s">
        <v>130</v>
      </c>
      <c r="F810" t="s">
        <v>50</v>
      </c>
      <c r="G810" t="s">
        <v>69</v>
      </c>
      <c r="H810" s="9">
        <v>27.16559981684982</v>
      </c>
      <c r="I810">
        <f>IF(今年月销量[[#This Row],[月份]]=MONTH(报表日期),1,0)</f>
        <v>0</v>
      </c>
    </row>
    <row r="811" spans="1:9" x14ac:dyDescent="0.2">
      <c r="A811">
        <v>2</v>
      </c>
      <c r="B811" t="s">
        <v>23</v>
      </c>
      <c r="C811" t="s">
        <v>38</v>
      </c>
      <c r="D811">
        <v>1000001718</v>
      </c>
      <c r="E811" t="s">
        <v>130</v>
      </c>
      <c r="F811" t="s">
        <v>50</v>
      </c>
      <c r="G811" t="s">
        <v>69</v>
      </c>
      <c r="H811" s="9">
        <v>5.0111249999999998</v>
      </c>
      <c r="I811">
        <f>IF(今年月销量[[#This Row],[月份]]=MONTH(报表日期),1,0)</f>
        <v>0</v>
      </c>
    </row>
    <row r="812" spans="1:9" x14ac:dyDescent="0.2">
      <c r="A812">
        <v>2</v>
      </c>
      <c r="B812" t="s">
        <v>23</v>
      </c>
      <c r="C812" t="s">
        <v>38</v>
      </c>
      <c r="D812">
        <v>1000001718</v>
      </c>
      <c r="E812" t="s">
        <v>130</v>
      </c>
      <c r="F812" t="s">
        <v>58</v>
      </c>
      <c r="G812" t="s">
        <v>59</v>
      </c>
      <c r="H812" s="9">
        <v>14.572799999999999</v>
      </c>
      <c r="I812">
        <f>IF(今年月销量[[#This Row],[月份]]=MONTH(报表日期),1,0)</f>
        <v>0</v>
      </c>
    </row>
    <row r="813" spans="1:9" x14ac:dyDescent="0.2">
      <c r="A813">
        <v>2</v>
      </c>
      <c r="B813" t="s">
        <v>23</v>
      </c>
      <c r="C813" t="s">
        <v>38</v>
      </c>
      <c r="D813">
        <v>1000001718</v>
      </c>
      <c r="E813" t="s">
        <v>130</v>
      </c>
      <c r="F813" t="s">
        <v>46</v>
      </c>
      <c r="G813" t="s">
        <v>47</v>
      </c>
      <c r="H813" s="9">
        <v>5.2140000000000004</v>
      </c>
      <c r="I813">
        <f>IF(今年月销量[[#This Row],[月份]]=MONTH(报表日期),1,0)</f>
        <v>0</v>
      </c>
    </row>
    <row r="814" spans="1:9" x14ac:dyDescent="0.2">
      <c r="A814">
        <v>2</v>
      </c>
      <c r="B814" t="s">
        <v>23</v>
      </c>
      <c r="C814" t="s">
        <v>38</v>
      </c>
      <c r="D814">
        <v>1000002192</v>
      </c>
      <c r="E814" t="s">
        <v>107</v>
      </c>
      <c r="F814" t="s">
        <v>48</v>
      </c>
      <c r="G814" t="s">
        <v>87</v>
      </c>
      <c r="H814" s="9">
        <v>83.16</v>
      </c>
      <c r="I814">
        <f>IF(今年月销量[[#This Row],[月份]]=MONTH(报表日期),1,0)</f>
        <v>0</v>
      </c>
    </row>
    <row r="815" spans="1:9" x14ac:dyDescent="0.2">
      <c r="A815">
        <v>2</v>
      </c>
      <c r="B815" t="s">
        <v>23</v>
      </c>
      <c r="C815" t="s">
        <v>38</v>
      </c>
      <c r="D815">
        <v>1000002192</v>
      </c>
      <c r="E815" t="s">
        <v>107</v>
      </c>
      <c r="F815" t="s">
        <v>48</v>
      </c>
      <c r="G815" t="s">
        <v>86</v>
      </c>
      <c r="H815" s="9">
        <v>8.6999999999999993</v>
      </c>
      <c r="I815">
        <f>IF(今年月销量[[#This Row],[月份]]=MONTH(报表日期),1,0)</f>
        <v>0</v>
      </c>
    </row>
    <row r="816" spans="1:9" x14ac:dyDescent="0.2">
      <c r="A816">
        <v>2</v>
      </c>
      <c r="B816" t="s">
        <v>23</v>
      </c>
      <c r="C816" t="s">
        <v>38</v>
      </c>
      <c r="D816">
        <v>1000002192</v>
      </c>
      <c r="E816" t="s">
        <v>107</v>
      </c>
      <c r="F816" t="s">
        <v>48</v>
      </c>
      <c r="G816" t="s">
        <v>80</v>
      </c>
      <c r="H816" s="9">
        <v>68.400000000000006</v>
      </c>
      <c r="I816">
        <f>IF(今年月销量[[#This Row],[月份]]=MONTH(报表日期),1,0)</f>
        <v>0</v>
      </c>
    </row>
    <row r="817" spans="1:9" x14ac:dyDescent="0.2">
      <c r="A817">
        <v>2</v>
      </c>
      <c r="B817" t="s">
        <v>23</v>
      </c>
      <c r="C817" t="s">
        <v>38</v>
      </c>
      <c r="D817">
        <v>1000002192</v>
      </c>
      <c r="E817" t="s">
        <v>107</v>
      </c>
      <c r="F817" t="s">
        <v>48</v>
      </c>
      <c r="G817" t="s">
        <v>48</v>
      </c>
      <c r="H817" s="9">
        <v>431.64</v>
      </c>
      <c r="I817">
        <f>IF(今年月销量[[#This Row],[月份]]=MONTH(报表日期),1,0)</f>
        <v>0</v>
      </c>
    </row>
    <row r="818" spans="1:9" x14ac:dyDescent="0.2">
      <c r="A818">
        <v>2</v>
      </c>
      <c r="B818" t="s">
        <v>23</v>
      </c>
      <c r="C818" t="s">
        <v>38</v>
      </c>
      <c r="D818">
        <v>1000002192</v>
      </c>
      <c r="E818" t="s">
        <v>107</v>
      </c>
      <c r="F818" t="s">
        <v>50</v>
      </c>
      <c r="G818" t="s">
        <v>74</v>
      </c>
      <c r="H818" s="9">
        <v>203.09999999999997</v>
      </c>
      <c r="I818">
        <f>IF(今年月销量[[#This Row],[月份]]=MONTH(报表日期),1,0)</f>
        <v>0</v>
      </c>
    </row>
    <row r="819" spans="1:9" x14ac:dyDescent="0.2">
      <c r="A819">
        <v>2</v>
      </c>
      <c r="B819" t="s">
        <v>23</v>
      </c>
      <c r="C819" t="s">
        <v>38</v>
      </c>
      <c r="D819">
        <v>1000002192</v>
      </c>
      <c r="E819" t="s">
        <v>107</v>
      </c>
      <c r="F819" t="s">
        <v>52</v>
      </c>
      <c r="G819" t="s">
        <v>72</v>
      </c>
      <c r="H819" s="9">
        <v>17.399999999999999</v>
      </c>
      <c r="I819">
        <f>IF(今年月销量[[#This Row],[月份]]=MONTH(报表日期),1,0)</f>
        <v>0</v>
      </c>
    </row>
    <row r="820" spans="1:9" x14ac:dyDescent="0.2">
      <c r="A820">
        <v>2</v>
      </c>
      <c r="B820" t="s">
        <v>23</v>
      </c>
      <c r="C820" t="s">
        <v>38</v>
      </c>
      <c r="D820">
        <v>1000002192</v>
      </c>
      <c r="E820" t="s">
        <v>107</v>
      </c>
      <c r="F820" t="s">
        <v>52</v>
      </c>
      <c r="G820" t="s">
        <v>85</v>
      </c>
      <c r="H820" s="9">
        <v>41.58</v>
      </c>
      <c r="I820">
        <f>IF(今年月销量[[#This Row],[月份]]=MONTH(报表日期),1,0)</f>
        <v>0</v>
      </c>
    </row>
    <row r="821" spans="1:9" x14ac:dyDescent="0.2">
      <c r="A821">
        <v>2</v>
      </c>
      <c r="B821" t="s">
        <v>23</v>
      </c>
      <c r="C821" t="s">
        <v>38</v>
      </c>
      <c r="D821">
        <v>1000002192</v>
      </c>
      <c r="E821" t="s">
        <v>107</v>
      </c>
      <c r="F821" t="s">
        <v>52</v>
      </c>
      <c r="G821" t="s">
        <v>61</v>
      </c>
      <c r="H821" s="9">
        <v>12.78</v>
      </c>
      <c r="I821">
        <f>IF(今年月销量[[#This Row],[月份]]=MONTH(报表日期),1,0)</f>
        <v>0</v>
      </c>
    </row>
    <row r="822" spans="1:9" x14ac:dyDescent="0.2">
      <c r="A822">
        <v>2</v>
      </c>
      <c r="B822" t="s">
        <v>23</v>
      </c>
      <c r="C822" t="s">
        <v>38</v>
      </c>
      <c r="D822">
        <v>1000002306</v>
      </c>
      <c r="E822" t="s">
        <v>133</v>
      </c>
      <c r="F822" t="s">
        <v>50</v>
      </c>
      <c r="G822" t="s">
        <v>51</v>
      </c>
      <c r="H822" s="9">
        <v>73.320000000000007</v>
      </c>
      <c r="I822">
        <f>IF(今年月销量[[#This Row],[月份]]=MONTH(报表日期),1,0)</f>
        <v>0</v>
      </c>
    </row>
    <row r="823" spans="1:9" x14ac:dyDescent="0.2">
      <c r="A823">
        <v>2</v>
      </c>
      <c r="B823" t="s">
        <v>23</v>
      </c>
      <c r="C823" t="s">
        <v>38</v>
      </c>
      <c r="D823">
        <v>1000002306</v>
      </c>
      <c r="E823" t="s">
        <v>133</v>
      </c>
      <c r="F823" t="s">
        <v>48</v>
      </c>
      <c r="G823" t="s">
        <v>80</v>
      </c>
      <c r="H823" s="9">
        <v>7.2600000000000007</v>
      </c>
      <c r="I823">
        <f>IF(今年月销量[[#This Row],[月份]]=MONTH(报表日期),1,0)</f>
        <v>0</v>
      </c>
    </row>
    <row r="824" spans="1:9" x14ac:dyDescent="0.2">
      <c r="A824">
        <v>2</v>
      </c>
      <c r="B824" t="s">
        <v>23</v>
      </c>
      <c r="C824" t="s">
        <v>38</v>
      </c>
      <c r="D824">
        <v>1000002306</v>
      </c>
      <c r="E824" t="s">
        <v>133</v>
      </c>
      <c r="F824" t="s">
        <v>58</v>
      </c>
      <c r="G824" t="s">
        <v>76</v>
      </c>
      <c r="H824" s="9">
        <v>21.70095054945055</v>
      </c>
      <c r="I824">
        <f>IF(今年月销量[[#This Row],[月份]]=MONTH(报表日期),1,0)</f>
        <v>0</v>
      </c>
    </row>
    <row r="825" spans="1:9" x14ac:dyDescent="0.2">
      <c r="A825">
        <v>2</v>
      </c>
      <c r="B825" t="s">
        <v>23</v>
      </c>
      <c r="C825" t="s">
        <v>38</v>
      </c>
      <c r="D825">
        <v>1000002306</v>
      </c>
      <c r="E825" t="s">
        <v>133</v>
      </c>
      <c r="F825" t="s">
        <v>50</v>
      </c>
      <c r="G825" t="s">
        <v>50</v>
      </c>
      <c r="H825" s="9">
        <v>29.28</v>
      </c>
      <c r="I825">
        <f>IF(今年月销量[[#This Row],[月份]]=MONTH(报表日期),1,0)</f>
        <v>0</v>
      </c>
    </row>
    <row r="826" spans="1:9" x14ac:dyDescent="0.2">
      <c r="A826">
        <v>2</v>
      </c>
      <c r="B826" t="s">
        <v>23</v>
      </c>
      <c r="C826" t="s">
        <v>38</v>
      </c>
      <c r="D826">
        <v>1000002306</v>
      </c>
      <c r="E826" t="s">
        <v>133</v>
      </c>
      <c r="F826" t="s">
        <v>50</v>
      </c>
      <c r="G826" t="s">
        <v>69</v>
      </c>
      <c r="H826" s="9">
        <v>119.75009798534798</v>
      </c>
      <c r="I826">
        <f>IF(今年月销量[[#This Row],[月份]]=MONTH(报表日期),1,0)</f>
        <v>0</v>
      </c>
    </row>
    <row r="827" spans="1:9" x14ac:dyDescent="0.2">
      <c r="A827">
        <v>2</v>
      </c>
      <c r="B827" t="s">
        <v>23</v>
      </c>
      <c r="C827" t="s">
        <v>38</v>
      </c>
      <c r="D827">
        <v>1000002306</v>
      </c>
      <c r="E827" t="s">
        <v>133</v>
      </c>
      <c r="F827" t="s">
        <v>50</v>
      </c>
      <c r="G827" t="s">
        <v>69</v>
      </c>
      <c r="H827" s="9">
        <v>60.41302552083333</v>
      </c>
      <c r="I827">
        <f>IF(今年月销量[[#This Row],[月份]]=MONTH(报表日期),1,0)</f>
        <v>0</v>
      </c>
    </row>
    <row r="828" spans="1:9" x14ac:dyDescent="0.2">
      <c r="A828">
        <v>2</v>
      </c>
      <c r="B828" t="s">
        <v>23</v>
      </c>
      <c r="C828" t="s">
        <v>38</v>
      </c>
      <c r="D828">
        <v>1000002306</v>
      </c>
      <c r="E828" t="s">
        <v>133</v>
      </c>
      <c r="F828" t="s">
        <v>58</v>
      </c>
      <c r="G828" t="s">
        <v>59</v>
      </c>
      <c r="H828" s="9">
        <v>7.6823999999999995</v>
      </c>
      <c r="I828">
        <f>IF(今年月销量[[#This Row],[月份]]=MONTH(报表日期),1,0)</f>
        <v>0</v>
      </c>
    </row>
    <row r="829" spans="1:9" x14ac:dyDescent="0.2">
      <c r="A829">
        <v>2</v>
      </c>
      <c r="B829" t="s">
        <v>23</v>
      </c>
      <c r="C829" t="s">
        <v>38</v>
      </c>
      <c r="D829">
        <v>1000002306</v>
      </c>
      <c r="E829" t="s">
        <v>133</v>
      </c>
      <c r="F829" t="s">
        <v>58</v>
      </c>
      <c r="G829" t="s">
        <v>71</v>
      </c>
      <c r="H829" s="9">
        <v>11.6424</v>
      </c>
      <c r="I829">
        <f>IF(今年月销量[[#This Row],[月份]]=MONTH(报表日期),1,0)</f>
        <v>0</v>
      </c>
    </row>
    <row r="830" spans="1:9" x14ac:dyDescent="0.2">
      <c r="A830">
        <v>2</v>
      </c>
      <c r="B830" t="s">
        <v>23</v>
      </c>
      <c r="C830" t="s">
        <v>38</v>
      </c>
      <c r="D830">
        <v>1000002306</v>
      </c>
      <c r="E830" t="s">
        <v>133</v>
      </c>
      <c r="F830" t="s">
        <v>52</v>
      </c>
      <c r="G830" t="s">
        <v>61</v>
      </c>
      <c r="H830" s="9">
        <v>4.26</v>
      </c>
      <c r="I830">
        <f>IF(今年月销量[[#This Row],[月份]]=MONTH(报表日期),1,0)</f>
        <v>0</v>
      </c>
    </row>
    <row r="831" spans="1:9" x14ac:dyDescent="0.2">
      <c r="A831">
        <v>2</v>
      </c>
      <c r="B831" t="s">
        <v>23</v>
      </c>
      <c r="C831" t="s">
        <v>38</v>
      </c>
      <c r="D831">
        <v>1000002306</v>
      </c>
      <c r="E831" t="s">
        <v>133</v>
      </c>
      <c r="F831" t="s">
        <v>46</v>
      </c>
      <c r="G831" t="s">
        <v>47</v>
      </c>
      <c r="H831" s="9">
        <v>52.272000000000006</v>
      </c>
      <c r="I831">
        <f>IF(今年月销量[[#This Row],[月份]]=MONTH(报表日期),1,0)</f>
        <v>0</v>
      </c>
    </row>
    <row r="832" spans="1:9" x14ac:dyDescent="0.2">
      <c r="A832">
        <v>2</v>
      </c>
      <c r="B832" t="s">
        <v>23</v>
      </c>
      <c r="C832" t="s">
        <v>11</v>
      </c>
      <c r="D832">
        <v>1000000192</v>
      </c>
      <c r="E832" t="s">
        <v>95</v>
      </c>
      <c r="F832" t="s">
        <v>48</v>
      </c>
      <c r="G832" t="s">
        <v>87</v>
      </c>
      <c r="H832" s="9">
        <v>134.57999999999998</v>
      </c>
      <c r="I832">
        <f>IF(今年月销量[[#This Row],[月份]]=MONTH(报表日期),1,0)</f>
        <v>0</v>
      </c>
    </row>
    <row r="833" spans="1:9" x14ac:dyDescent="0.2">
      <c r="A833">
        <v>2</v>
      </c>
      <c r="B833" t="s">
        <v>23</v>
      </c>
      <c r="C833" t="s">
        <v>11</v>
      </c>
      <c r="D833">
        <v>1000000192</v>
      </c>
      <c r="E833" t="s">
        <v>95</v>
      </c>
      <c r="F833" t="s">
        <v>48</v>
      </c>
      <c r="G833" t="s">
        <v>49</v>
      </c>
      <c r="H833" s="9">
        <v>38.519999999999996</v>
      </c>
      <c r="I833">
        <f>IF(今年月销量[[#This Row],[月份]]=MONTH(报表日期),1,0)</f>
        <v>0</v>
      </c>
    </row>
    <row r="834" spans="1:9" x14ac:dyDescent="0.2">
      <c r="A834">
        <v>2</v>
      </c>
      <c r="B834" t="s">
        <v>23</v>
      </c>
      <c r="C834" t="s">
        <v>11</v>
      </c>
      <c r="D834">
        <v>1000000192</v>
      </c>
      <c r="E834" t="s">
        <v>95</v>
      </c>
      <c r="F834" t="s">
        <v>48</v>
      </c>
      <c r="G834" t="s">
        <v>86</v>
      </c>
      <c r="H834" s="9">
        <v>8.6999999999999993</v>
      </c>
      <c r="I834">
        <f>IF(今年月销量[[#This Row],[月份]]=MONTH(报表日期),1,0)</f>
        <v>0</v>
      </c>
    </row>
    <row r="835" spans="1:9" x14ac:dyDescent="0.2">
      <c r="A835">
        <v>2</v>
      </c>
      <c r="B835" t="s">
        <v>23</v>
      </c>
      <c r="C835" t="s">
        <v>11</v>
      </c>
      <c r="D835">
        <v>1000000192</v>
      </c>
      <c r="E835" t="s">
        <v>95</v>
      </c>
      <c r="F835" t="s">
        <v>48</v>
      </c>
      <c r="G835" t="s">
        <v>80</v>
      </c>
      <c r="H835" s="9">
        <v>117.47999999999999</v>
      </c>
      <c r="I835">
        <f>IF(今年月销量[[#This Row],[月份]]=MONTH(报表日期),1,0)</f>
        <v>0</v>
      </c>
    </row>
    <row r="836" spans="1:9" x14ac:dyDescent="0.2">
      <c r="A836">
        <v>2</v>
      </c>
      <c r="B836" t="s">
        <v>23</v>
      </c>
      <c r="C836" t="s">
        <v>11</v>
      </c>
      <c r="D836">
        <v>1000000192</v>
      </c>
      <c r="E836" t="s">
        <v>95</v>
      </c>
      <c r="F836" t="s">
        <v>58</v>
      </c>
      <c r="G836" t="s">
        <v>73</v>
      </c>
      <c r="H836" s="9">
        <v>11.6424</v>
      </c>
      <c r="I836">
        <f>IF(今年月销量[[#This Row],[月份]]=MONTH(报表日期),1,0)</f>
        <v>0</v>
      </c>
    </row>
    <row r="837" spans="1:9" x14ac:dyDescent="0.2">
      <c r="A837">
        <v>2</v>
      </c>
      <c r="B837" t="s">
        <v>23</v>
      </c>
      <c r="C837" t="s">
        <v>11</v>
      </c>
      <c r="D837">
        <v>1000000192</v>
      </c>
      <c r="E837" t="s">
        <v>95</v>
      </c>
      <c r="F837" t="s">
        <v>48</v>
      </c>
      <c r="G837" t="s">
        <v>48</v>
      </c>
      <c r="H837" s="9">
        <v>65.89439999999999</v>
      </c>
      <c r="I837">
        <f>IF(今年月销量[[#This Row],[月份]]=MONTH(报表日期),1,0)</f>
        <v>0</v>
      </c>
    </row>
    <row r="838" spans="1:9" x14ac:dyDescent="0.2">
      <c r="A838">
        <v>2</v>
      </c>
      <c r="B838" t="s">
        <v>23</v>
      </c>
      <c r="C838" t="s">
        <v>11</v>
      </c>
      <c r="D838">
        <v>1000000192</v>
      </c>
      <c r="E838" t="s">
        <v>95</v>
      </c>
      <c r="F838" t="s">
        <v>50</v>
      </c>
      <c r="G838" t="s">
        <v>74</v>
      </c>
      <c r="H838" s="9">
        <v>266.76</v>
      </c>
      <c r="I838">
        <f>IF(今年月销量[[#This Row],[月份]]=MONTH(报表日期),1,0)</f>
        <v>0</v>
      </c>
    </row>
    <row r="839" spans="1:9" x14ac:dyDescent="0.2">
      <c r="A839">
        <v>2</v>
      </c>
      <c r="B839" t="s">
        <v>23</v>
      </c>
      <c r="C839" t="s">
        <v>11</v>
      </c>
      <c r="D839">
        <v>1000000192</v>
      </c>
      <c r="E839" t="s">
        <v>95</v>
      </c>
      <c r="F839" t="s">
        <v>58</v>
      </c>
      <c r="G839" t="s">
        <v>59</v>
      </c>
      <c r="H839" s="9">
        <v>25.106400000000001</v>
      </c>
      <c r="I839">
        <f>IF(今年月销量[[#This Row],[月份]]=MONTH(报表日期),1,0)</f>
        <v>0</v>
      </c>
    </row>
    <row r="840" spans="1:9" x14ac:dyDescent="0.2">
      <c r="A840">
        <v>2</v>
      </c>
      <c r="B840" t="s">
        <v>23</v>
      </c>
      <c r="C840" t="s">
        <v>11</v>
      </c>
      <c r="D840">
        <v>1000000192</v>
      </c>
      <c r="E840" t="s">
        <v>95</v>
      </c>
      <c r="F840" t="s">
        <v>52</v>
      </c>
      <c r="G840" t="s">
        <v>72</v>
      </c>
      <c r="H840" s="9">
        <v>15.180000000000001</v>
      </c>
      <c r="I840">
        <f>IF(今年月销量[[#This Row],[月份]]=MONTH(报表日期),1,0)</f>
        <v>0</v>
      </c>
    </row>
    <row r="841" spans="1:9" x14ac:dyDescent="0.2">
      <c r="A841">
        <v>2</v>
      </c>
      <c r="B841" t="s">
        <v>23</v>
      </c>
      <c r="C841" t="s">
        <v>11</v>
      </c>
      <c r="D841">
        <v>1000000192</v>
      </c>
      <c r="E841" t="s">
        <v>95</v>
      </c>
      <c r="F841" t="s">
        <v>52</v>
      </c>
      <c r="G841" t="s">
        <v>85</v>
      </c>
      <c r="H841" s="9">
        <v>210.54</v>
      </c>
      <c r="I841">
        <f>IF(今年月销量[[#This Row],[月份]]=MONTH(报表日期),1,0)</f>
        <v>0</v>
      </c>
    </row>
    <row r="842" spans="1:9" x14ac:dyDescent="0.2">
      <c r="A842">
        <v>2</v>
      </c>
      <c r="B842" t="s">
        <v>23</v>
      </c>
      <c r="C842" t="s">
        <v>11</v>
      </c>
      <c r="D842">
        <v>1000000192</v>
      </c>
      <c r="E842" t="s">
        <v>95</v>
      </c>
      <c r="F842" t="s">
        <v>44</v>
      </c>
      <c r="G842" t="s">
        <v>70</v>
      </c>
      <c r="H842" s="9">
        <v>2.16</v>
      </c>
      <c r="I842">
        <f>IF(今年月销量[[#This Row],[月份]]=MONTH(报表日期),1,0)</f>
        <v>0</v>
      </c>
    </row>
    <row r="843" spans="1:9" x14ac:dyDescent="0.2">
      <c r="A843">
        <v>2</v>
      </c>
      <c r="B843" t="s">
        <v>23</v>
      </c>
      <c r="C843" t="s">
        <v>11</v>
      </c>
      <c r="D843">
        <v>1000000192</v>
      </c>
      <c r="E843" t="s">
        <v>95</v>
      </c>
      <c r="F843" t="s">
        <v>44</v>
      </c>
      <c r="G843" t="s">
        <v>64</v>
      </c>
      <c r="H843" s="9">
        <v>59.875048951048946</v>
      </c>
      <c r="I843">
        <f>IF(今年月销量[[#This Row],[月份]]=MONTH(报表日期),1,0)</f>
        <v>0</v>
      </c>
    </row>
    <row r="844" spans="1:9" x14ac:dyDescent="0.2">
      <c r="A844">
        <v>2</v>
      </c>
      <c r="B844" t="s">
        <v>23</v>
      </c>
      <c r="C844" t="s">
        <v>11</v>
      </c>
      <c r="D844">
        <v>1000000192</v>
      </c>
      <c r="E844" t="s">
        <v>95</v>
      </c>
      <c r="F844" t="s">
        <v>46</v>
      </c>
      <c r="G844" t="s">
        <v>47</v>
      </c>
      <c r="H844" s="9">
        <v>17.423999999999999</v>
      </c>
      <c r="I844">
        <f>IF(今年月销量[[#This Row],[月份]]=MONTH(报表日期),1,0)</f>
        <v>0</v>
      </c>
    </row>
    <row r="845" spans="1:9" x14ac:dyDescent="0.2">
      <c r="A845">
        <v>2</v>
      </c>
      <c r="B845" t="s">
        <v>23</v>
      </c>
      <c r="C845" t="s">
        <v>11</v>
      </c>
      <c r="D845">
        <v>1000001911</v>
      </c>
      <c r="E845" t="s">
        <v>165</v>
      </c>
      <c r="F845" t="s">
        <v>48</v>
      </c>
      <c r="G845" t="s">
        <v>87</v>
      </c>
      <c r="H845" s="9">
        <v>14.64</v>
      </c>
      <c r="I845">
        <f>IF(今年月销量[[#This Row],[月份]]=MONTH(报表日期),1,0)</f>
        <v>0</v>
      </c>
    </row>
    <row r="846" spans="1:9" x14ac:dyDescent="0.2">
      <c r="A846">
        <v>2</v>
      </c>
      <c r="B846" t="s">
        <v>23</v>
      </c>
      <c r="C846" t="s">
        <v>11</v>
      </c>
      <c r="D846">
        <v>1000001911</v>
      </c>
      <c r="E846" t="s">
        <v>165</v>
      </c>
      <c r="F846" t="s">
        <v>50</v>
      </c>
      <c r="G846" t="s">
        <v>69</v>
      </c>
      <c r="H846" s="9">
        <v>58.607999999999997</v>
      </c>
      <c r="I846">
        <f>IF(今年月销量[[#This Row],[月份]]=MONTH(报表日期),1,0)</f>
        <v>0</v>
      </c>
    </row>
    <row r="847" spans="1:9" x14ac:dyDescent="0.2">
      <c r="A847">
        <v>2</v>
      </c>
      <c r="B847" t="s">
        <v>23</v>
      </c>
      <c r="C847" t="s">
        <v>11</v>
      </c>
      <c r="D847">
        <v>1000001911</v>
      </c>
      <c r="E847" t="s">
        <v>165</v>
      </c>
      <c r="F847" t="s">
        <v>58</v>
      </c>
      <c r="G847" t="s">
        <v>59</v>
      </c>
      <c r="H847" s="9">
        <v>7.6031999999999993</v>
      </c>
      <c r="I847">
        <f>IF(今年月销量[[#This Row],[月份]]=MONTH(报表日期),1,0)</f>
        <v>0</v>
      </c>
    </row>
    <row r="848" spans="1:9" x14ac:dyDescent="0.2">
      <c r="A848">
        <v>2</v>
      </c>
      <c r="B848" t="s">
        <v>23</v>
      </c>
      <c r="C848" t="s">
        <v>11</v>
      </c>
      <c r="D848">
        <v>1000001911</v>
      </c>
      <c r="E848" t="s">
        <v>165</v>
      </c>
      <c r="F848" t="s">
        <v>58</v>
      </c>
      <c r="G848" t="s">
        <v>65</v>
      </c>
      <c r="H848" s="9">
        <v>17.100000000000001</v>
      </c>
      <c r="I848">
        <f>IF(今年月销量[[#This Row],[月份]]=MONTH(报表日期),1,0)</f>
        <v>0</v>
      </c>
    </row>
    <row r="849" spans="1:9" x14ac:dyDescent="0.2">
      <c r="A849">
        <v>2</v>
      </c>
      <c r="B849" t="s">
        <v>23</v>
      </c>
      <c r="C849" t="s">
        <v>11</v>
      </c>
      <c r="D849">
        <v>1000001911</v>
      </c>
      <c r="E849" t="s">
        <v>165</v>
      </c>
      <c r="F849" t="s">
        <v>44</v>
      </c>
      <c r="G849" t="s">
        <v>70</v>
      </c>
      <c r="H849" s="9">
        <v>2.16</v>
      </c>
      <c r="I849">
        <f>IF(今年月销量[[#This Row],[月份]]=MONTH(报表日期),1,0)</f>
        <v>0</v>
      </c>
    </row>
    <row r="850" spans="1:9" x14ac:dyDescent="0.2">
      <c r="A850">
        <v>2</v>
      </c>
      <c r="B850" t="s">
        <v>23</v>
      </c>
      <c r="C850" t="s">
        <v>11</v>
      </c>
      <c r="D850">
        <v>1000003567</v>
      </c>
      <c r="E850" t="s">
        <v>163</v>
      </c>
      <c r="F850" t="s">
        <v>46</v>
      </c>
      <c r="G850" t="s">
        <v>67</v>
      </c>
      <c r="H850" s="9">
        <v>39.18</v>
      </c>
      <c r="I850">
        <f>IF(今年月销量[[#This Row],[月份]]=MONTH(报表日期),1,0)</f>
        <v>0</v>
      </c>
    </row>
    <row r="851" spans="1:9" x14ac:dyDescent="0.2">
      <c r="A851">
        <v>2</v>
      </c>
      <c r="B851" t="s">
        <v>35</v>
      </c>
      <c r="C851" t="s">
        <v>32</v>
      </c>
      <c r="D851">
        <v>1000001661</v>
      </c>
      <c r="E851" t="s">
        <v>124</v>
      </c>
      <c r="F851" t="s">
        <v>50</v>
      </c>
      <c r="G851" t="s">
        <v>51</v>
      </c>
      <c r="H851" s="9">
        <v>68.52000000000001</v>
      </c>
      <c r="I851">
        <f>IF(今年月销量[[#This Row],[月份]]=MONTH(报表日期),1,0)</f>
        <v>0</v>
      </c>
    </row>
    <row r="852" spans="1:9" x14ac:dyDescent="0.2">
      <c r="A852">
        <v>2</v>
      </c>
      <c r="B852" t="s">
        <v>35</v>
      </c>
      <c r="C852" t="s">
        <v>32</v>
      </c>
      <c r="D852">
        <v>1000001661</v>
      </c>
      <c r="E852" t="s">
        <v>124</v>
      </c>
      <c r="F852" t="s">
        <v>48</v>
      </c>
      <c r="G852" t="s">
        <v>86</v>
      </c>
      <c r="H852" s="9">
        <v>2.4000000000000004</v>
      </c>
      <c r="I852">
        <f>IF(今年月销量[[#This Row],[月份]]=MONTH(报表日期),1,0)</f>
        <v>0</v>
      </c>
    </row>
    <row r="853" spans="1:9" x14ac:dyDescent="0.2">
      <c r="A853">
        <v>2</v>
      </c>
      <c r="B853" t="s">
        <v>35</v>
      </c>
      <c r="C853" t="s">
        <v>32</v>
      </c>
      <c r="D853">
        <v>1000001661</v>
      </c>
      <c r="E853" t="s">
        <v>124</v>
      </c>
      <c r="F853" t="s">
        <v>48</v>
      </c>
      <c r="G853" t="s">
        <v>80</v>
      </c>
      <c r="H853" s="9">
        <v>2.4000000000000004</v>
      </c>
      <c r="I853">
        <f>IF(今年月销量[[#This Row],[月份]]=MONTH(报表日期),1,0)</f>
        <v>0</v>
      </c>
    </row>
    <row r="854" spans="1:9" x14ac:dyDescent="0.2">
      <c r="A854">
        <v>2</v>
      </c>
      <c r="B854" t="s">
        <v>35</v>
      </c>
      <c r="C854" t="s">
        <v>32</v>
      </c>
      <c r="D854">
        <v>1000001661</v>
      </c>
      <c r="E854" t="s">
        <v>124</v>
      </c>
      <c r="F854" t="s">
        <v>58</v>
      </c>
      <c r="G854" t="s">
        <v>76</v>
      </c>
      <c r="H854" s="9">
        <v>43.559924450549445</v>
      </c>
      <c r="I854">
        <f>IF(今年月销量[[#This Row],[月份]]=MONTH(报表日期),1,0)</f>
        <v>0</v>
      </c>
    </row>
    <row r="855" spans="1:9" x14ac:dyDescent="0.2">
      <c r="A855">
        <v>2</v>
      </c>
      <c r="B855" t="s">
        <v>35</v>
      </c>
      <c r="C855" t="s">
        <v>32</v>
      </c>
      <c r="D855">
        <v>1000001661</v>
      </c>
      <c r="E855" t="s">
        <v>124</v>
      </c>
      <c r="F855" t="s">
        <v>52</v>
      </c>
      <c r="G855" t="s">
        <v>72</v>
      </c>
      <c r="H855" s="9">
        <v>4.32</v>
      </c>
      <c r="I855">
        <f>IF(今年月销量[[#This Row],[月份]]=MONTH(报表日期),1,0)</f>
        <v>0</v>
      </c>
    </row>
    <row r="856" spans="1:9" x14ac:dyDescent="0.2">
      <c r="A856">
        <v>2</v>
      </c>
      <c r="B856" t="s">
        <v>35</v>
      </c>
      <c r="C856" t="s">
        <v>32</v>
      </c>
      <c r="D856">
        <v>1000001804</v>
      </c>
      <c r="E856" t="s">
        <v>155</v>
      </c>
      <c r="F856" t="s">
        <v>50</v>
      </c>
      <c r="G856" t="s">
        <v>51</v>
      </c>
      <c r="H856" s="9">
        <v>19.560000000000002</v>
      </c>
      <c r="I856">
        <f>IF(今年月销量[[#This Row],[月份]]=MONTH(报表日期),1,0)</f>
        <v>0</v>
      </c>
    </row>
    <row r="857" spans="1:9" x14ac:dyDescent="0.2">
      <c r="A857">
        <v>2</v>
      </c>
      <c r="B857" t="s">
        <v>35</v>
      </c>
      <c r="C857" t="s">
        <v>32</v>
      </c>
      <c r="D857">
        <v>1000001804</v>
      </c>
      <c r="E857" t="s">
        <v>155</v>
      </c>
      <c r="F857" t="s">
        <v>50</v>
      </c>
      <c r="G857" t="s">
        <v>69</v>
      </c>
      <c r="H857" s="9">
        <v>25.619999999999997</v>
      </c>
      <c r="I857">
        <f>IF(今年月销量[[#This Row],[月份]]=MONTH(报表日期),1,0)</f>
        <v>0</v>
      </c>
    </row>
    <row r="858" spans="1:9" x14ac:dyDescent="0.2">
      <c r="A858">
        <v>2</v>
      </c>
      <c r="B858" t="s">
        <v>35</v>
      </c>
      <c r="C858" t="s">
        <v>32</v>
      </c>
      <c r="D858">
        <v>1000001804</v>
      </c>
      <c r="E858" t="s">
        <v>155</v>
      </c>
      <c r="F858" t="s">
        <v>50</v>
      </c>
      <c r="G858" t="s">
        <v>69</v>
      </c>
      <c r="H858" s="9">
        <v>35.287048958333337</v>
      </c>
      <c r="I858">
        <f>IF(今年月销量[[#This Row],[月份]]=MONTH(报表日期),1,0)</f>
        <v>0</v>
      </c>
    </row>
    <row r="859" spans="1:9" x14ac:dyDescent="0.2">
      <c r="A859">
        <v>2</v>
      </c>
      <c r="B859" t="s">
        <v>35</v>
      </c>
      <c r="C859" t="s">
        <v>32</v>
      </c>
      <c r="D859">
        <v>1000001804</v>
      </c>
      <c r="E859" t="s">
        <v>155</v>
      </c>
      <c r="F859" t="s">
        <v>50</v>
      </c>
      <c r="G859" t="s">
        <v>74</v>
      </c>
      <c r="H859" s="9">
        <v>4.8600000000000003</v>
      </c>
      <c r="I859">
        <f>IF(今年月销量[[#This Row],[月份]]=MONTH(报表日期),1,0)</f>
        <v>0</v>
      </c>
    </row>
    <row r="860" spans="1:9" x14ac:dyDescent="0.2">
      <c r="A860">
        <v>2</v>
      </c>
      <c r="B860" t="s">
        <v>35</v>
      </c>
      <c r="C860" t="s">
        <v>32</v>
      </c>
      <c r="D860">
        <v>1000001804</v>
      </c>
      <c r="E860" t="s">
        <v>155</v>
      </c>
      <c r="F860" t="s">
        <v>58</v>
      </c>
      <c r="G860" t="s">
        <v>71</v>
      </c>
      <c r="H860" s="9">
        <v>62.013600000000004</v>
      </c>
      <c r="I860">
        <f>IF(今年月销量[[#This Row],[月份]]=MONTH(报表日期),1,0)</f>
        <v>0</v>
      </c>
    </row>
    <row r="861" spans="1:9" x14ac:dyDescent="0.2">
      <c r="A861">
        <v>2</v>
      </c>
      <c r="B861" t="s">
        <v>35</v>
      </c>
      <c r="C861" t="s">
        <v>32</v>
      </c>
      <c r="D861">
        <v>1000002002</v>
      </c>
      <c r="E861" t="s">
        <v>160</v>
      </c>
      <c r="F861" t="s">
        <v>50</v>
      </c>
      <c r="G861" t="s">
        <v>51</v>
      </c>
      <c r="H861" s="9">
        <v>75.900000000000006</v>
      </c>
      <c r="I861">
        <f>IF(今年月销量[[#This Row],[月份]]=MONTH(报表日期),1,0)</f>
        <v>0</v>
      </c>
    </row>
    <row r="862" spans="1:9" x14ac:dyDescent="0.2">
      <c r="A862">
        <v>2</v>
      </c>
      <c r="B862" t="s">
        <v>35</v>
      </c>
      <c r="C862" t="s">
        <v>32</v>
      </c>
      <c r="D862">
        <v>1000002002</v>
      </c>
      <c r="E862" t="s">
        <v>160</v>
      </c>
      <c r="F862" t="s">
        <v>50</v>
      </c>
      <c r="G862" t="s">
        <v>74</v>
      </c>
      <c r="H862" s="9">
        <v>39.18</v>
      </c>
      <c r="I862">
        <f>IF(今年月销量[[#This Row],[月份]]=MONTH(报表日期),1,0)</f>
        <v>0</v>
      </c>
    </row>
    <row r="863" spans="1:9" x14ac:dyDescent="0.2">
      <c r="A863">
        <v>2</v>
      </c>
      <c r="B863" t="s">
        <v>35</v>
      </c>
      <c r="C863" t="s">
        <v>32</v>
      </c>
      <c r="D863">
        <v>1000002002</v>
      </c>
      <c r="E863" t="s">
        <v>160</v>
      </c>
      <c r="F863" t="s">
        <v>52</v>
      </c>
      <c r="G863" t="s">
        <v>61</v>
      </c>
      <c r="H863" s="9">
        <v>4.26</v>
      </c>
      <c r="I863">
        <f>IF(今年月销量[[#This Row],[月份]]=MONTH(报表日期),1,0)</f>
        <v>0</v>
      </c>
    </row>
    <row r="864" spans="1:9" x14ac:dyDescent="0.2">
      <c r="A864">
        <v>2</v>
      </c>
      <c r="B864" t="s">
        <v>35</v>
      </c>
      <c r="C864" t="s">
        <v>34</v>
      </c>
      <c r="D864">
        <v>1000000002</v>
      </c>
      <c r="E864" t="s">
        <v>98</v>
      </c>
      <c r="F864" t="s">
        <v>48</v>
      </c>
      <c r="G864" t="s">
        <v>87</v>
      </c>
      <c r="H864" s="9">
        <v>129.72</v>
      </c>
      <c r="I864">
        <f>IF(今年月销量[[#This Row],[月份]]=MONTH(报表日期),1,0)</f>
        <v>0</v>
      </c>
    </row>
    <row r="865" spans="1:9" x14ac:dyDescent="0.2">
      <c r="A865">
        <v>2</v>
      </c>
      <c r="B865" t="s">
        <v>35</v>
      </c>
      <c r="C865" t="s">
        <v>34</v>
      </c>
      <c r="D865">
        <v>1000000002</v>
      </c>
      <c r="E865" t="s">
        <v>98</v>
      </c>
      <c r="F865" t="s">
        <v>48</v>
      </c>
      <c r="G865" t="s">
        <v>86</v>
      </c>
      <c r="H865" s="9">
        <v>21.720000000000002</v>
      </c>
      <c r="I865">
        <f>IF(今年月销量[[#This Row],[月份]]=MONTH(报表日期),1,0)</f>
        <v>0</v>
      </c>
    </row>
    <row r="866" spans="1:9" x14ac:dyDescent="0.2">
      <c r="A866">
        <v>2</v>
      </c>
      <c r="B866" t="s">
        <v>35</v>
      </c>
      <c r="C866" t="s">
        <v>34</v>
      </c>
      <c r="D866">
        <v>1000000002</v>
      </c>
      <c r="E866" t="s">
        <v>98</v>
      </c>
      <c r="F866" t="s">
        <v>48</v>
      </c>
      <c r="G866" t="s">
        <v>80</v>
      </c>
      <c r="H866" s="9">
        <v>150.71759999999998</v>
      </c>
      <c r="I866">
        <f>IF(今年月销量[[#This Row],[月份]]=MONTH(报表日期),1,0)</f>
        <v>0</v>
      </c>
    </row>
    <row r="867" spans="1:9" x14ac:dyDescent="0.2">
      <c r="A867">
        <v>2</v>
      </c>
      <c r="B867" t="s">
        <v>35</v>
      </c>
      <c r="C867" t="s">
        <v>34</v>
      </c>
      <c r="D867">
        <v>1000000002</v>
      </c>
      <c r="E867" t="s">
        <v>98</v>
      </c>
      <c r="F867" t="s">
        <v>48</v>
      </c>
      <c r="G867" t="s">
        <v>80</v>
      </c>
      <c r="H867" s="9">
        <v>29.339999999999996</v>
      </c>
      <c r="I867">
        <f>IF(今年月销量[[#This Row],[月份]]=MONTH(报表日期),1,0)</f>
        <v>0</v>
      </c>
    </row>
    <row r="868" spans="1:9" x14ac:dyDescent="0.2">
      <c r="A868">
        <v>2</v>
      </c>
      <c r="B868" t="s">
        <v>35</v>
      </c>
      <c r="C868" t="s">
        <v>34</v>
      </c>
      <c r="D868">
        <v>1000000002</v>
      </c>
      <c r="E868" t="s">
        <v>98</v>
      </c>
      <c r="F868" t="s">
        <v>58</v>
      </c>
      <c r="G868" t="s">
        <v>76</v>
      </c>
      <c r="H868" s="9">
        <v>965.95696634615388</v>
      </c>
      <c r="I868">
        <f>IF(今年月销量[[#This Row],[月份]]=MONTH(报表日期),1,0)</f>
        <v>0</v>
      </c>
    </row>
    <row r="869" spans="1:9" x14ac:dyDescent="0.2">
      <c r="A869">
        <v>2</v>
      </c>
      <c r="B869" t="s">
        <v>35</v>
      </c>
      <c r="C869" t="s">
        <v>34</v>
      </c>
      <c r="D869">
        <v>1000000002</v>
      </c>
      <c r="E869" t="s">
        <v>98</v>
      </c>
      <c r="F869" t="s">
        <v>50</v>
      </c>
      <c r="G869" t="s">
        <v>69</v>
      </c>
      <c r="H869" s="9">
        <v>67.003199999999993</v>
      </c>
      <c r="I869">
        <f>IF(今年月销量[[#This Row],[月份]]=MONTH(报表日期),1,0)</f>
        <v>0</v>
      </c>
    </row>
    <row r="870" spans="1:9" x14ac:dyDescent="0.2">
      <c r="A870">
        <v>2</v>
      </c>
      <c r="B870" t="s">
        <v>35</v>
      </c>
      <c r="C870" t="s">
        <v>34</v>
      </c>
      <c r="D870">
        <v>1000000002</v>
      </c>
      <c r="E870" t="s">
        <v>98</v>
      </c>
      <c r="F870" t="s">
        <v>58</v>
      </c>
      <c r="G870" t="s">
        <v>65</v>
      </c>
      <c r="H870" s="9">
        <v>39.18</v>
      </c>
      <c r="I870">
        <f>IF(今年月销量[[#This Row],[月份]]=MONTH(报表日期),1,0)</f>
        <v>0</v>
      </c>
    </row>
    <row r="871" spans="1:9" x14ac:dyDescent="0.2">
      <c r="A871">
        <v>2</v>
      </c>
      <c r="B871" t="s">
        <v>35</v>
      </c>
      <c r="C871" t="s">
        <v>34</v>
      </c>
      <c r="D871">
        <v>1000000002</v>
      </c>
      <c r="E871" t="s">
        <v>98</v>
      </c>
      <c r="F871" t="s">
        <v>52</v>
      </c>
      <c r="G871" t="s">
        <v>85</v>
      </c>
      <c r="H871" s="9">
        <v>23.958795535714284</v>
      </c>
      <c r="I871">
        <f>IF(今年月销量[[#This Row],[月份]]=MONTH(报表日期),1,0)</f>
        <v>0</v>
      </c>
    </row>
    <row r="872" spans="1:9" x14ac:dyDescent="0.2">
      <c r="A872">
        <v>2</v>
      </c>
      <c r="B872" t="s">
        <v>35</v>
      </c>
      <c r="C872" t="s">
        <v>34</v>
      </c>
      <c r="D872">
        <v>1000000002</v>
      </c>
      <c r="E872" t="s">
        <v>98</v>
      </c>
      <c r="F872" t="s">
        <v>52</v>
      </c>
      <c r="G872" t="s">
        <v>62</v>
      </c>
      <c r="H872" s="9">
        <v>4.32</v>
      </c>
      <c r="I872">
        <f>IF(今年月销量[[#This Row],[月份]]=MONTH(报表日期),1,0)</f>
        <v>0</v>
      </c>
    </row>
    <row r="873" spans="1:9" x14ac:dyDescent="0.2">
      <c r="A873">
        <v>2</v>
      </c>
      <c r="B873" t="s">
        <v>35</v>
      </c>
      <c r="C873" t="s">
        <v>34</v>
      </c>
      <c r="D873">
        <v>1000000002</v>
      </c>
      <c r="E873" t="s">
        <v>98</v>
      </c>
      <c r="F873" t="s">
        <v>52</v>
      </c>
      <c r="G873" t="s">
        <v>53</v>
      </c>
      <c r="H873" s="9">
        <v>12</v>
      </c>
      <c r="I873">
        <f>IF(今年月销量[[#This Row],[月份]]=MONTH(报表日期),1,0)</f>
        <v>0</v>
      </c>
    </row>
    <row r="874" spans="1:9" x14ac:dyDescent="0.2">
      <c r="A874">
        <v>2</v>
      </c>
      <c r="B874" t="s">
        <v>35</v>
      </c>
      <c r="C874" t="s">
        <v>34</v>
      </c>
      <c r="D874">
        <v>1000000002</v>
      </c>
      <c r="E874" t="s">
        <v>98</v>
      </c>
      <c r="F874" t="s">
        <v>52</v>
      </c>
      <c r="G874" t="s">
        <v>75</v>
      </c>
      <c r="H874" s="9">
        <v>216.23760000000004</v>
      </c>
      <c r="I874">
        <f>IF(今年月销量[[#This Row],[月份]]=MONTH(报表日期),1,0)</f>
        <v>0</v>
      </c>
    </row>
    <row r="875" spans="1:9" x14ac:dyDescent="0.2">
      <c r="A875">
        <v>2</v>
      </c>
      <c r="B875" t="s">
        <v>35</v>
      </c>
      <c r="C875" t="s">
        <v>34</v>
      </c>
      <c r="D875">
        <v>1000000002</v>
      </c>
      <c r="E875" t="s">
        <v>98</v>
      </c>
      <c r="F875" t="s">
        <v>44</v>
      </c>
      <c r="G875" t="s">
        <v>55</v>
      </c>
      <c r="H875" s="9">
        <v>10.199999999999999</v>
      </c>
      <c r="I875">
        <f>IF(今年月销量[[#This Row],[月份]]=MONTH(报表日期),1,0)</f>
        <v>0</v>
      </c>
    </row>
    <row r="876" spans="1:9" x14ac:dyDescent="0.2">
      <c r="A876">
        <v>2</v>
      </c>
      <c r="B876" t="s">
        <v>35</v>
      </c>
      <c r="C876" t="s">
        <v>34</v>
      </c>
      <c r="D876">
        <v>1000000002</v>
      </c>
      <c r="E876" t="s">
        <v>98</v>
      </c>
      <c r="F876" t="s">
        <v>44</v>
      </c>
      <c r="G876" t="s">
        <v>60</v>
      </c>
      <c r="H876" s="9">
        <v>7.56</v>
      </c>
      <c r="I876">
        <f>IF(今年月销量[[#This Row],[月份]]=MONTH(报表日期),1,0)</f>
        <v>0</v>
      </c>
    </row>
    <row r="877" spans="1:9" x14ac:dyDescent="0.2">
      <c r="A877">
        <v>2</v>
      </c>
      <c r="B877" t="s">
        <v>35</v>
      </c>
      <c r="C877" t="s">
        <v>34</v>
      </c>
      <c r="D877">
        <v>1000000002</v>
      </c>
      <c r="E877" t="s">
        <v>98</v>
      </c>
      <c r="F877" t="s">
        <v>44</v>
      </c>
      <c r="G877" t="s">
        <v>70</v>
      </c>
      <c r="H877" s="9">
        <v>6.48</v>
      </c>
      <c r="I877">
        <f>IF(今年月销量[[#This Row],[月份]]=MONTH(报表日期),1,0)</f>
        <v>0</v>
      </c>
    </row>
    <row r="878" spans="1:9" x14ac:dyDescent="0.2">
      <c r="A878">
        <v>2</v>
      </c>
      <c r="B878" t="s">
        <v>35</v>
      </c>
      <c r="C878" t="s">
        <v>34</v>
      </c>
      <c r="D878">
        <v>1000000002</v>
      </c>
      <c r="E878" t="s">
        <v>98</v>
      </c>
      <c r="F878" t="s">
        <v>46</v>
      </c>
      <c r="G878" t="s">
        <v>47</v>
      </c>
      <c r="H878" s="9">
        <v>544.36800000000005</v>
      </c>
      <c r="I878">
        <f>IF(今年月销量[[#This Row],[月份]]=MONTH(报表日期),1,0)</f>
        <v>0</v>
      </c>
    </row>
    <row r="879" spans="1:9" x14ac:dyDescent="0.2">
      <c r="A879">
        <v>2</v>
      </c>
      <c r="B879" t="s">
        <v>35</v>
      </c>
      <c r="C879" t="s">
        <v>34</v>
      </c>
      <c r="D879">
        <v>1000000070</v>
      </c>
      <c r="E879" t="s">
        <v>110</v>
      </c>
      <c r="F879" t="s">
        <v>48</v>
      </c>
      <c r="G879" t="s">
        <v>87</v>
      </c>
      <c r="H879" s="9">
        <v>183.54000000000002</v>
      </c>
      <c r="I879">
        <f>IF(今年月销量[[#This Row],[月份]]=MONTH(报表日期),1,0)</f>
        <v>0</v>
      </c>
    </row>
    <row r="880" spans="1:9" x14ac:dyDescent="0.2">
      <c r="A880">
        <v>2</v>
      </c>
      <c r="B880" t="s">
        <v>35</v>
      </c>
      <c r="C880" t="s">
        <v>34</v>
      </c>
      <c r="D880">
        <v>1000000070</v>
      </c>
      <c r="E880" t="s">
        <v>110</v>
      </c>
      <c r="F880" t="s">
        <v>50</v>
      </c>
      <c r="G880" t="s">
        <v>51</v>
      </c>
      <c r="H880" s="9">
        <v>41.817599999999999</v>
      </c>
      <c r="I880">
        <f>IF(今年月销量[[#This Row],[月份]]=MONTH(报表日期),1,0)</f>
        <v>0</v>
      </c>
    </row>
    <row r="881" spans="1:9" x14ac:dyDescent="0.2">
      <c r="A881">
        <v>2</v>
      </c>
      <c r="B881" t="s">
        <v>35</v>
      </c>
      <c r="C881" t="s">
        <v>34</v>
      </c>
      <c r="D881">
        <v>1000000070</v>
      </c>
      <c r="E881" t="s">
        <v>110</v>
      </c>
      <c r="F881" t="s">
        <v>48</v>
      </c>
      <c r="G881" t="s">
        <v>86</v>
      </c>
      <c r="H881" s="9">
        <v>2.16</v>
      </c>
      <c r="I881">
        <f>IF(今年月销量[[#This Row],[月份]]=MONTH(报表日期),1,0)</f>
        <v>0</v>
      </c>
    </row>
    <row r="882" spans="1:9" x14ac:dyDescent="0.2">
      <c r="A882">
        <v>2</v>
      </c>
      <c r="B882" t="s">
        <v>35</v>
      </c>
      <c r="C882" t="s">
        <v>34</v>
      </c>
      <c r="D882">
        <v>1000000070</v>
      </c>
      <c r="E882" t="s">
        <v>110</v>
      </c>
      <c r="F882" t="s">
        <v>48</v>
      </c>
      <c r="G882" t="s">
        <v>80</v>
      </c>
      <c r="H882" s="9">
        <v>1.9871250000000003</v>
      </c>
      <c r="I882">
        <f>IF(今年月销量[[#This Row],[月份]]=MONTH(报表日期),1,0)</f>
        <v>0</v>
      </c>
    </row>
    <row r="883" spans="1:9" x14ac:dyDescent="0.2">
      <c r="A883">
        <v>2</v>
      </c>
      <c r="B883" t="s">
        <v>35</v>
      </c>
      <c r="C883" t="s">
        <v>34</v>
      </c>
      <c r="D883">
        <v>1000000070</v>
      </c>
      <c r="E883" t="s">
        <v>110</v>
      </c>
      <c r="F883" t="s">
        <v>48</v>
      </c>
      <c r="G883" t="s">
        <v>80</v>
      </c>
      <c r="H883" s="9">
        <v>97.860000000000014</v>
      </c>
      <c r="I883">
        <f>IF(今年月销量[[#This Row],[月份]]=MONTH(报表日期),1,0)</f>
        <v>0</v>
      </c>
    </row>
    <row r="884" spans="1:9" x14ac:dyDescent="0.2">
      <c r="A884">
        <v>2</v>
      </c>
      <c r="B884" t="s">
        <v>35</v>
      </c>
      <c r="C884" t="s">
        <v>34</v>
      </c>
      <c r="D884">
        <v>1000000070</v>
      </c>
      <c r="E884" t="s">
        <v>110</v>
      </c>
      <c r="F884" t="s">
        <v>50</v>
      </c>
      <c r="G884" t="s">
        <v>74</v>
      </c>
      <c r="H884" s="9">
        <v>264.41999999999996</v>
      </c>
      <c r="I884">
        <f>IF(今年月销量[[#This Row],[月份]]=MONTH(报表日期),1,0)</f>
        <v>0</v>
      </c>
    </row>
    <row r="885" spans="1:9" x14ac:dyDescent="0.2">
      <c r="A885">
        <v>2</v>
      </c>
      <c r="B885" t="s">
        <v>35</v>
      </c>
      <c r="C885" t="s">
        <v>34</v>
      </c>
      <c r="D885">
        <v>1000000070</v>
      </c>
      <c r="E885" t="s">
        <v>110</v>
      </c>
      <c r="F885" t="s">
        <v>58</v>
      </c>
      <c r="G885" t="s">
        <v>59</v>
      </c>
      <c r="H885" s="9">
        <v>215.66159999999999</v>
      </c>
      <c r="I885">
        <f>IF(今年月销量[[#This Row],[月份]]=MONTH(报表日期),1,0)</f>
        <v>0</v>
      </c>
    </row>
    <row r="886" spans="1:9" x14ac:dyDescent="0.2">
      <c r="A886">
        <v>2</v>
      </c>
      <c r="B886" t="s">
        <v>35</v>
      </c>
      <c r="C886" t="s">
        <v>34</v>
      </c>
      <c r="D886">
        <v>1000000070</v>
      </c>
      <c r="E886" t="s">
        <v>110</v>
      </c>
      <c r="F886" t="s">
        <v>52</v>
      </c>
      <c r="G886" t="s">
        <v>72</v>
      </c>
      <c r="H886" s="9">
        <v>43.5</v>
      </c>
      <c r="I886">
        <f>IF(今年月销量[[#This Row],[月份]]=MONTH(报表日期),1,0)</f>
        <v>0</v>
      </c>
    </row>
    <row r="887" spans="1:9" x14ac:dyDescent="0.2">
      <c r="A887">
        <v>2</v>
      </c>
      <c r="B887" t="s">
        <v>35</v>
      </c>
      <c r="C887" t="s">
        <v>34</v>
      </c>
      <c r="D887">
        <v>1000000070</v>
      </c>
      <c r="E887" t="s">
        <v>110</v>
      </c>
      <c r="F887" t="s">
        <v>52</v>
      </c>
      <c r="G887" t="s">
        <v>85</v>
      </c>
      <c r="H887" s="9">
        <v>134.69999999999999</v>
      </c>
      <c r="I887">
        <f>IF(今年月销量[[#This Row],[月份]]=MONTH(报表日期),1,0)</f>
        <v>0</v>
      </c>
    </row>
    <row r="888" spans="1:9" x14ac:dyDescent="0.2">
      <c r="A888">
        <v>2</v>
      </c>
      <c r="B888" t="s">
        <v>35</v>
      </c>
      <c r="C888" t="s">
        <v>34</v>
      </c>
      <c r="D888">
        <v>1000000070</v>
      </c>
      <c r="E888" t="s">
        <v>110</v>
      </c>
      <c r="F888" t="s">
        <v>52</v>
      </c>
      <c r="G888" t="s">
        <v>61</v>
      </c>
      <c r="H888" s="9">
        <v>4.26</v>
      </c>
      <c r="I888">
        <f>IF(今年月销量[[#This Row],[月份]]=MONTH(报表日期),1,0)</f>
        <v>0</v>
      </c>
    </row>
    <row r="889" spans="1:9" x14ac:dyDescent="0.2">
      <c r="A889">
        <v>2</v>
      </c>
      <c r="B889" t="s">
        <v>35</v>
      </c>
      <c r="C889" t="s">
        <v>34</v>
      </c>
      <c r="D889">
        <v>1000000070</v>
      </c>
      <c r="E889" t="s">
        <v>110</v>
      </c>
      <c r="F889" t="s">
        <v>52</v>
      </c>
      <c r="G889" t="s">
        <v>62</v>
      </c>
      <c r="H889" s="9">
        <v>2.16</v>
      </c>
      <c r="I889">
        <f>IF(今年月销量[[#This Row],[月份]]=MONTH(报表日期),1,0)</f>
        <v>0</v>
      </c>
    </row>
    <row r="890" spans="1:9" x14ac:dyDescent="0.2">
      <c r="A890">
        <v>2</v>
      </c>
      <c r="B890" t="s">
        <v>35</v>
      </c>
      <c r="C890" t="s">
        <v>34</v>
      </c>
      <c r="D890">
        <v>1000000070</v>
      </c>
      <c r="E890" t="s">
        <v>110</v>
      </c>
      <c r="F890" t="s">
        <v>52</v>
      </c>
      <c r="G890" t="s">
        <v>75</v>
      </c>
      <c r="H890" s="9">
        <v>17.806800000000003</v>
      </c>
      <c r="I890">
        <f>IF(今年月销量[[#This Row],[月份]]=MONTH(报表日期),1,0)</f>
        <v>0</v>
      </c>
    </row>
    <row r="891" spans="1:9" x14ac:dyDescent="0.2">
      <c r="A891">
        <v>2</v>
      </c>
      <c r="B891" t="s">
        <v>35</v>
      </c>
      <c r="C891" t="s">
        <v>34</v>
      </c>
      <c r="D891">
        <v>1000000070</v>
      </c>
      <c r="E891" t="s">
        <v>110</v>
      </c>
      <c r="F891" t="s">
        <v>44</v>
      </c>
      <c r="G891" t="s">
        <v>70</v>
      </c>
      <c r="H891" s="9">
        <v>2.0591999999999997</v>
      </c>
      <c r="I891">
        <f>IF(今年月销量[[#This Row],[月份]]=MONTH(报表日期),1,0)</f>
        <v>0</v>
      </c>
    </row>
    <row r="892" spans="1:9" x14ac:dyDescent="0.2">
      <c r="A892">
        <v>2</v>
      </c>
      <c r="B892" t="s">
        <v>35</v>
      </c>
      <c r="C892" t="s">
        <v>34</v>
      </c>
      <c r="D892">
        <v>1000000070</v>
      </c>
      <c r="E892" t="s">
        <v>110</v>
      </c>
      <c r="F892" t="s">
        <v>46</v>
      </c>
      <c r="G892" t="s">
        <v>47</v>
      </c>
      <c r="H892" s="9">
        <v>18.227999999999998</v>
      </c>
      <c r="I892">
        <f>IF(今年月销量[[#This Row],[月份]]=MONTH(报表日期),1,0)</f>
        <v>0</v>
      </c>
    </row>
    <row r="893" spans="1:9" x14ac:dyDescent="0.2">
      <c r="A893">
        <v>2</v>
      </c>
      <c r="B893" t="s">
        <v>35</v>
      </c>
      <c r="C893" t="s">
        <v>34</v>
      </c>
      <c r="D893">
        <v>1000000070</v>
      </c>
      <c r="E893" t="s">
        <v>110</v>
      </c>
      <c r="F893" t="s">
        <v>46</v>
      </c>
      <c r="G893" t="s">
        <v>47</v>
      </c>
      <c r="H893" s="9">
        <v>60.984000000000009</v>
      </c>
      <c r="I893">
        <f>IF(今年月销量[[#This Row],[月份]]=MONTH(报表日期),1,0)</f>
        <v>0</v>
      </c>
    </row>
    <row r="894" spans="1:9" x14ac:dyDescent="0.2">
      <c r="A894">
        <v>2</v>
      </c>
      <c r="B894" t="s">
        <v>35</v>
      </c>
      <c r="C894" t="s">
        <v>34</v>
      </c>
      <c r="D894">
        <v>1000000444</v>
      </c>
      <c r="E894" t="s">
        <v>131</v>
      </c>
      <c r="F894" t="s">
        <v>50</v>
      </c>
      <c r="G894" t="s">
        <v>51</v>
      </c>
      <c r="H894" s="9">
        <v>70.97999999999999</v>
      </c>
      <c r="I894">
        <f>IF(今年月销量[[#This Row],[月份]]=MONTH(报表日期),1,0)</f>
        <v>0</v>
      </c>
    </row>
    <row r="895" spans="1:9" x14ac:dyDescent="0.2">
      <c r="A895">
        <v>2</v>
      </c>
      <c r="B895" t="s">
        <v>35</v>
      </c>
      <c r="C895" t="s">
        <v>34</v>
      </c>
      <c r="D895">
        <v>1000000444</v>
      </c>
      <c r="E895" t="s">
        <v>131</v>
      </c>
      <c r="F895" t="s">
        <v>50</v>
      </c>
      <c r="G895" t="s">
        <v>69</v>
      </c>
      <c r="H895" s="9">
        <v>15.103350694444444</v>
      </c>
      <c r="I895">
        <f>IF(今年月销量[[#This Row],[月份]]=MONTH(报表日期),1,0)</f>
        <v>0</v>
      </c>
    </row>
    <row r="896" spans="1:9" x14ac:dyDescent="0.2">
      <c r="A896">
        <v>2</v>
      </c>
      <c r="B896" t="s">
        <v>35</v>
      </c>
      <c r="C896" t="s">
        <v>34</v>
      </c>
      <c r="D896">
        <v>1000000444</v>
      </c>
      <c r="E896" t="s">
        <v>131</v>
      </c>
      <c r="F896" t="s">
        <v>50</v>
      </c>
      <c r="G896" t="s">
        <v>74</v>
      </c>
      <c r="H896" s="9">
        <v>21.96</v>
      </c>
      <c r="I896">
        <f>IF(今年月销量[[#This Row],[月份]]=MONTH(报表日期),1,0)</f>
        <v>0</v>
      </c>
    </row>
    <row r="897" spans="1:9" x14ac:dyDescent="0.2">
      <c r="A897">
        <v>2</v>
      </c>
      <c r="B897" t="s">
        <v>35</v>
      </c>
      <c r="C897" t="s">
        <v>34</v>
      </c>
      <c r="D897">
        <v>1000001559</v>
      </c>
      <c r="E897" t="s">
        <v>103</v>
      </c>
      <c r="F897" t="s">
        <v>48</v>
      </c>
      <c r="G897" t="s">
        <v>87</v>
      </c>
      <c r="H897" s="9">
        <v>2.4000000000000004</v>
      </c>
      <c r="I897">
        <f>IF(今年月销量[[#This Row],[月份]]=MONTH(报表日期),1,0)</f>
        <v>0</v>
      </c>
    </row>
    <row r="898" spans="1:9" x14ac:dyDescent="0.2">
      <c r="A898">
        <v>2</v>
      </c>
      <c r="B898" t="s">
        <v>35</v>
      </c>
      <c r="C898" t="s">
        <v>34</v>
      </c>
      <c r="D898">
        <v>1000001559</v>
      </c>
      <c r="E898" t="s">
        <v>103</v>
      </c>
      <c r="F898" t="s">
        <v>48</v>
      </c>
      <c r="G898" t="s">
        <v>80</v>
      </c>
      <c r="H898" s="9">
        <v>7.32</v>
      </c>
      <c r="I898">
        <f>IF(今年月销量[[#This Row],[月份]]=MONTH(报表日期),1,0)</f>
        <v>0</v>
      </c>
    </row>
    <row r="899" spans="1:9" x14ac:dyDescent="0.2">
      <c r="A899">
        <v>2</v>
      </c>
      <c r="B899" t="s">
        <v>35</v>
      </c>
      <c r="C899" t="s">
        <v>34</v>
      </c>
      <c r="D899">
        <v>1000001559</v>
      </c>
      <c r="E899" t="s">
        <v>103</v>
      </c>
      <c r="F899" t="s">
        <v>58</v>
      </c>
      <c r="G899" t="s">
        <v>73</v>
      </c>
      <c r="H899" s="9">
        <v>3.8015999999999996</v>
      </c>
      <c r="I899">
        <f>IF(今年月销量[[#This Row],[月份]]=MONTH(报表日期),1,0)</f>
        <v>0</v>
      </c>
    </row>
    <row r="900" spans="1:9" x14ac:dyDescent="0.2">
      <c r="A900">
        <v>2</v>
      </c>
      <c r="B900" t="s">
        <v>35</v>
      </c>
      <c r="C900" t="s">
        <v>34</v>
      </c>
      <c r="D900">
        <v>1000001559</v>
      </c>
      <c r="E900" t="s">
        <v>103</v>
      </c>
      <c r="F900" t="s">
        <v>58</v>
      </c>
      <c r="G900" t="s">
        <v>59</v>
      </c>
      <c r="H900" s="9">
        <v>11.6424</v>
      </c>
      <c r="I900">
        <f>IF(今年月销量[[#This Row],[月份]]=MONTH(报表日期),1,0)</f>
        <v>0</v>
      </c>
    </row>
    <row r="901" spans="1:9" x14ac:dyDescent="0.2">
      <c r="A901">
        <v>2</v>
      </c>
      <c r="B901" t="s">
        <v>35</v>
      </c>
      <c r="C901" t="s">
        <v>34</v>
      </c>
      <c r="D901">
        <v>1000001559</v>
      </c>
      <c r="E901" t="s">
        <v>103</v>
      </c>
      <c r="F901" t="s">
        <v>58</v>
      </c>
      <c r="G901" t="s">
        <v>65</v>
      </c>
      <c r="H901" s="9">
        <v>19.560000000000002</v>
      </c>
      <c r="I901">
        <f>IF(今年月销量[[#This Row],[月份]]=MONTH(报表日期),1,0)</f>
        <v>0</v>
      </c>
    </row>
    <row r="902" spans="1:9" x14ac:dyDescent="0.2">
      <c r="A902">
        <v>2</v>
      </c>
      <c r="B902" t="s">
        <v>35</v>
      </c>
      <c r="C902" t="s">
        <v>34</v>
      </c>
      <c r="D902">
        <v>1000001559</v>
      </c>
      <c r="E902" t="s">
        <v>103</v>
      </c>
      <c r="F902" t="s">
        <v>52</v>
      </c>
      <c r="G902" t="s">
        <v>85</v>
      </c>
      <c r="H902" s="9">
        <v>95.835182142857136</v>
      </c>
      <c r="I902">
        <f>IF(今年月销量[[#This Row],[月份]]=MONTH(报表日期),1,0)</f>
        <v>0</v>
      </c>
    </row>
    <row r="903" spans="1:9" x14ac:dyDescent="0.2">
      <c r="A903">
        <v>2</v>
      </c>
      <c r="B903" t="s">
        <v>19</v>
      </c>
      <c r="C903" t="s">
        <v>5</v>
      </c>
      <c r="D903">
        <v>1000001441</v>
      </c>
      <c r="E903" t="s">
        <v>93</v>
      </c>
      <c r="F903" t="s">
        <v>48</v>
      </c>
      <c r="G903" t="s">
        <v>87</v>
      </c>
      <c r="H903" s="9">
        <v>16.384</v>
      </c>
      <c r="I903">
        <f>IF(今年月销量[[#This Row],[月份]]=MONTH(报表日期),1,0)</f>
        <v>0</v>
      </c>
    </row>
    <row r="904" spans="1:9" x14ac:dyDescent="0.2">
      <c r="A904">
        <v>2</v>
      </c>
      <c r="B904" t="s">
        <v>19</v>
      </c>
      <c r="C904" t="s">
        <v>5</v>
      </c>
      <c r="D904">
        <v>1000001441</v>
      </c>
      <c r="E904" t="s">
        <v>93</v>
      </c>
      <c r="F904" t="s">
        <v>48</v>
      </c>
      <c r="G904" t="s">
        <v>49</v>
      </c>
      <c r="H904" s="9">
        <v>8.0389532976827098</v>
      </c>
      <c r="I904">
        <f>IF(今年月销量[[#This Row],[月份]]=MONTH(报表日期),1,0)</f>
        <v>0</v>
      </c>
    </row>
    <row r="905" spans="1:9" x14ac:dyDescent="0.2">
      <c r="A905">
        <v>2</v>
      </c>
      <c r="B905" t="s">
        <v>19</v>
      </c>
      <c r="C905" t="s">
        <v>5</v>
      </c>
      <c r="D905">
        <v>1000001441</v>
      </c>
      <c r="E905" t="s">
        <v>93</v>
      </c>
      <c r="F905" t="s">
        <v>50</v>
      </c>
      <c r="G905" t="s">
        <v>51</v>
      </c>
      <c r="H905" s="9">
        <v>7.410000000000001</v>
      </c>
      <c r="I905">
        <f>IF(今年月销量[[#This Row],[月份]]=MONTH(报表日期),1,0)</f>
        <v>0</v>
      </c>
    </row>
    <row r="906" spans="1:9" x14ac:dyDescent="0.2">
      <c r="A906">
        <v>2</v>
      </c>
      <c r="B906" t="s">
        <v>19</v>
      </c>
      <c r="C906" t="s">
        <v>5</v>
      </c>
      <c r="D906">
        <v>1000001441</v>
      </c>
      <c r="E906" t="s">
        <v>93</v>
      </c>
      <c r="F906" t="s">
        <v>48</v>
      </c>
      <c r="G906" t="s">
        <v>86</v>
      </c>
      <c r="H906" s="9">
        <v>1.1583333333333332</v>
      </c>
      <c r="I906">
        <f>IF(今年月销量[[#This Row],[月份]]=MONTH(报表日期),1,0)</f>
        <v>0</v>
      </c>
    </row>
    <row r="907" spans="1:9" x14ac:dyDescent="0.2">
      <c r="A907">
        <v>2</v>
      </c>
      <c r="B907" t="s">
        <v>19</v>
      </c>
      <c r="C907" t="s">
        <v>5</v>
      </c>
      <c r="D907">
        <v>1000001441</v>
      </c>
      <c r="E907" t="s">
        <v>93</v>
      </c>
      <c r="F907" t="s">
        <v>48</v>
      </c>
      <c r="G907" t="s">
        <v>80</v>
      </c>
      <c r="H907" s="9">
        <v>28.495999999999999</v>
      </c>
      <c r="I907">
        <f>IF(今年月销量[[#This Row],[月份]]=MONTH(报表日期),1,0)</f>
        <v>0</v>
      </c>
    </row>
    <row r="908" spans="1:9" x14ac:dyDescent="0.2">
      <c r="A908">
        <v>2</v>
      </c>
      <c r="B908" t="s">
        <v>19</v>
      </c>
      <c r="C908" t="s">
        <v>5</v>
      </c>
      <c r="D908">
        <v>1000001441</v>
      </c>
      <c r="E908" t="s">
        <v>93</v>
      </c>
      <c r="F908" t="s">
        <v>58</v>
      </c>
      <c r="G908" t="s">
        <v>73</v>
      </c>
      <c r="H908" s="9">
        <v>12.197200095264092</v>
      </c>
      <c r="I908">
        <f>IF(今年月销量[[#This Row],[月份]]=MONTH(报表日期),1,0)</f>
        <v>0</v>
      </c>
    </row>
    <row r="909" spans="1:9" x14ac:dyDescent="0.2">
      <c r="A909">
        <v>2</v>
      </c>
      <c r="B909" t="s">
        <v>19</v>
      </c>
      <c r="C909" t="s">
        <v>5</v>
      </c>
      <c r="D909">
        <v>1000001441</v>
      </c>
      <c r="E909" t="s">
        <v>93</v>
      </c>
      <c r="F909" t="s">
        <v>58</v>
      </c>
      <c r="G909" t="s">
        <v>73</v>
      </c>
      <c r="H909" s="9">
        <v>15.43</v>
      </c>
      <c r="I909">
        <f>IF(今年月销量[[#This Row],[月份]]=MONTH(报表日期),1,0)</f>
        <v>0</v>
      </c>
    </row>
    <row r="910" spans="1:9" x14ac:dyDescent="0.2">
      <c r="A910">
        <v>2</v>
      </c>
      <c r="B910" t="s">
        <v>19</v>
      </c>
      <c r="C910" t="s">
        <v>5</v>
      </c>
      <c r="D910">
        <v>1000001441</v>
      </c>
      <c r="E910" t="s">
        <v>93</v>
      </c>
      <c r="F910" t="s">
        <v>58</v>
      </c>
      <c r="G910" t="s">
        <v>76</v>
      </c>
      <c r="H910" s="9">
        <v>5.4755333333333338</v>
      </c>
      <c r="I910">
        <f>IF(今年月销量[[#This Row],[月份]]=MONTH(报表日期),1,0)</f>
        <v>0</v>
      </c>
    </row>
    <row r="911" spans="1:9" x14ac:dyDescent="0.2">
      <c r="A911">
        <v>2</v>
      </c>
      <c r="B911" t="s">
        <v>19</v>
      </c>
      <c r="C911" t="s">
        <v>5</v>
      </c>
      <c r="D911">
        <v>1000001441</v>
      </c>
      <c r="E911" t="s">
        <v>93</v>
      </c>
      <c r="F911" t="s">
        <v>58</v>
      </c>
      <c r="G911" t="s">
        <v>76</v>
      </c>
      <c r="H911" s="9">
        <v>1.4255999999999998</v>
      </c>
      <c r="I911">
        <f>IF(今年月销量[[#This Row],[月份]]=MONTH(报表日期),1,0)</f>
        <v>0</v>
      </c>
    </row>
    <row r="912" spans="1:9" x14ac:dyDescent="0.2">
      <c r="A912">
        <v>2</v>
      </c>
      <c r="B912" t="s">
        <v>19</v>
      </c>
      <c r="C912" t="s">
        <v>5</v>
      </c>
      <c r="D912">
        <v>1000001441</v>
      </c>
      <c r="E912" t="s">
        <v>93</v>
      </c>
      <c r="F912" t="s">
        <v>48</v>
      </c>
      <c r="G912" t="s">
        <v>48</v>
      </c>
      <c r="H912" s="9">
        <v>49.54960040173053</v>
      </c>
      <c r="I912">
        <f>IF(今年月销量[[#This Row],[月份]]=MONTH(报表日期),1,0)</f>
        <v>0</v>
      </c>
    </row>
    <row r="913" spans="1:9" x14ac:dyDescent="0.2">
      <c r="A913">
        <v>2</v>
      </c>
      <c r="B913" t="s">
        <v>19</v>
      </c>
      <c r="C913" t="s">
        <v>5</v>
      </c>
      <c r="D913">
        <v>1000001441</v>
      </c>
      <c r="E913" t="s">
        <v>93</v>
      </c>
      <c r="F913" t="s">
        <v>50</v>
      </c>
      <c r="G913" t="s">
        <v>74</v>
      </c>
      <c r="H913" s="9">
        <v>15.226581729721461</v>
      </c>
      <c r="I913">
        <f>IF(今年月销量[[#This Row],[月份]]=MONTH(报表日期),1,0)</f>
        <v>0</v>
      </c>
    </row>
    <row r="914" spans="1:9" x14ac:dyDescent="0.2">
      <c r="A914">
        <v>2</v>
      </c>
      <c r="B914" t="s">
        <v>19</v>
      </c>
      <c r="C914" t="s">
        <v>5</v>
      </c>
      <c r="D914">
        <v>1000001441</v>
      </c>
      <c r="E914" t="s">
        <v>93</v>
      </c>
      <c r="F914" t="s">
        <v>58</v>
      </c>
      <c r="G914" t="s">
        <v>59</v>
      </c>
      <c r="H914" s="9">
        <v>89.179210676339267</v>
      </c>
      <c r="I914">
        <f>IF(今年月销量[[#This Row],[月份]]=MONTH(报表日期),1,0)</f>
        <v>0</v>
      </c>
    </row>
    <row r="915" spans="1:9" x14ac:dyDescent="0.2">
      <c r="A915">
        <v>2</v>
      </c>
      <c r="B915" t="s">
        <v>19</v>
      </c>
      <c r="C915" t="s">
        <v>5</v>
      </c>
      <c r="D915">
        <v>1000001441</v>
      </c>
      <c r="E915" t="s">
        <v>93</v>
      </c>
      <c r="F915" t="s">
        <v>58</v>
      </c>
      <c r="G915" t="s">
        <v>59</v>
      </c>
      <c r="H915" s="9">
        <v>19.119999999999997</v>
      </c>
      <c r="I915">
        <f>IF(今年月销量[[#This Row],[月份]]=MONTH(报表日期),1,0)</f>
        <v>0</v>
      </c>
    </row>
    <row r="916" spans="1:9" x14ac:dyDescent="0.2">
      <c r="A916">
        <v>2</v>
      </c>
      <c r="B916" t="s">
        <v>19</v>
      </c>
      <c r="C916" t="s">
        <v>5</v>
      </c>
      <c r="D916">
        <v>1000001441</v>
      </c>
      <c r="E916" t="s">
        <v>93</v>
      </c>
      <c r="F916" t="s">
        <v>56</v>
      </c>
      <c r="G916" t="s">
        <v>66</v>
      </c>
      <c r="H916" s="9">
        <v>3.6638124708624713</v>
      </c>
      <c r="I916">
        <f>IF(今年月销量[[#This Row],[月份]]=MONTH(报表日期),1,0)</f>
        <v>0</v>
      </c>
    </row>
    <row r="917" spans="1:9" x14ac:dyDescent="0.2">
      <c r="A917">
        <v>2</v>
      </c>
      <c r="B917" t="s">
        <v>19</v>
      </c>
      <c r="C917" t="s">
        <v>5</v>
      </c>
      <c r="D917">
        <v>1000001441</v>
      </c>
      <c r="E917" t="s">
        <v>93</v>
      </c>
      <c r="F917" t="s">
        <v>44</v>
      </c>
      <c r="G917" t="s">
        <v>79</v>
      </c>
      <c r="H917" s="9">
        <v>0.24</v>
      </c>
      <c r="I917">
        <f>IF(今年月销量[[#This Row],[月份]]=MONTH(报表日期),1,0)</f>
        <v>0</v>
      </c>
    </row>
    <row r="918" spans="1:9" x14ac:dyDescent="0.2">
      <c r="A918">
        <v>2</v>
      </c>
      <c r="B918" t="s">
        <v>19</v>
      </c>
      <c r="C918" t="s">
        <v>5</v>
      </c>
      <c r="D918">
        <v>1000001441</v>
      </c>
      <c r="E918" t="s">
        <v>93</v>
      </c>
      <c r="F918" t="s">
        <v>44</v>
      </c>
      <c r="G918" t="s">
        <v>83</v>
      </c>
      <c r="H918" s="9">
        <v>3.2113333333333332</v>
      </c>
      <c r="I918">
        <f>IF(今年月销量[[#This Row],[月份]]=MONTH(报表日期),1,0)</f>
        <v>0</v>
      </c>
    </row>
    <row r="919" spans="1:9" x14ac:dyDescent="0.2">
      <c r="A919">
        <v>2</v>
      </c>
      <c r="B919" t="s">
        <v>19</v>
      </c>
      <c r="C919" t="s">
        <v>5</v>
      </c>
      <c r="D919">
        <v>1000001441</v>
      </c>
      <c r="E919" t="s">
        <v>93</v>
      </c>
      <c r="F919" t="s">
        <v>44</v>
      </c>
      <c r="G919" t="s">
        <v>81</v>
      </c>
      <c r="H919" s="9">
        <v>9.8000000000000007</v>
      </c>
      <c r="I919">
        <f>IF(今年月销量[[#This Row],[月份]]=MONTH(报表日期),1,0)</f>
        <v>0</v>
      </c>
    </row>
    <row r="920" spans="1:9" x14ac:dyDescent="0.2">
      <c r="A920">
        <v>2</v>
      </c>
      <c r="B920" t="s">
        <v>19</v>
      </c>
      <c r="C920" t="s">
        <v>5</v>
      </c>
      <c r="D920">
        <v>1000001441</v>
      </c>
      <c r="E920" t="s">
        <v>93</v>
      </c>
      <c r="F920" t="s">
        <v>44</v>
      </c>
      <c r="G920" t="s">
        <v>45</v>
      </c>
      <c r="H920" s="9">
        <v>1.68</v>
      </c>
      <c r="I920">
        <f>IF(今年月销量[[#This Row],[月份]]=MONTH(报表日期),1,0)</f>
        <v>0</v>
      </c>
    </row>
    <row r="921" spans="1:9" x14ac:dyDescent="0.2">
      <c r="A921">
        <v>2</v>
      </c>
      <c r="B921" t="s">
        <v>19</v>
      </c>
      <c r="C921" t="s">
        <v>5</v>
      </c>
      <c r="D921">
        <v>1000001441</v>
      </c>
      <c r="E921" t="s">
        <v>93</v>
      </c>
      <c r="F921" t="s">
        <v>44</v>
      </c>
      <c r="G921" t="s">
        <v>45</v>
      </c>
      <c r="H921" s="9">
        <v>16.72</v>
      </c>
      <c r="I921">
        <f>IF(今年月销量[[#This Row],[月份]]=MONTH(报表日期),1,0)</f>
        <v>0</v>
      </c>
    </row>
    <row r="922" spans="1:9" x14ac:dyDescent="0.2">
      <c r="A922">
        <v>2</v>
      </c>
      <c r="B922" t="s">
        <v>19</v>
      </c>
      <c r="C922" t="s">
        <v>5</v>
      </c>
      <c r="D922">
        <v>1000001441</v>
      </c>
      <c r="E922" t="s">
        <v>93</v>
      </c>
      <c r="F922" t="s">
        <v>44</v>
      </c>
      <c r="G922" t="s">
        <v>70</v>
      </c>
      <c r="H922" s="9">
        <v>27.46</v>
      </c>
      <c r="I922">
        <f>IF(今年月销量[[#This Row],[月份]]=MONTH(报表日期),1,0)</f>
        <v>0</v>
      </c>
    </row>
    <row r="923" spans="1:9" x14ac:dyDescent="0.2">
      <c r="A923">
        <v>2</v>
      </c>
      <c r="B923" t="s">
        <v>19</v>
      </c>
      <c r="C923" t="s">
        <v>5</v>
      </c>
      <c r="D923">
        <v>1000001441</v>
      </c>
      <c r="E923" t="s">
        <v>93</v>
      </c>
      <c r="F923" t="s">
        <v>46</v>
      </c>
      <c r="G923" t="s">
        <v>47</v>
      </c>
      <c r="H923" s="9">
        <v>7.41</v>
      </c>
      <c r="I923">
        <f>IF(今年月销量[[#This Row],[月份]]=MONTH(报表日期),1,0)</f>
        <v>0</v>
      </c>
    </row>
    <row r="924" spans="1:9" x14ac:dyDescent="0.2">
      <c r="A924">
        <v>2</v>
      </c>
      <c r="B924" t="s">
        <v>19</v>
      </c>
      <c r="C924" t="s">
        <v>5</v>
      </c>
      <c r="D924">
        <v>1000001441</v>
      </c>
      <c r="E924" t="s">
        <v>93</v>
      </c>
      <c r="F924" t="s">
        <v>46</v>
      </c>
      <c r="G924" t="s">
        <v>82</v>
      </c>
      <c r="H924" s="9">
        <v>6.7357896825396821</v>
      </c>
      <c r="I924">
        <f>IF(今年月销量[[#This Row],[月份]]=MONTH(报表日期),1,0)</f>
        <v>0</v>
      </c>
    </row>
    <row r="925" spans="1:9" x14ac:dyDescent="0.2">
      <c r="A925">
        <v>2</v>
      </c>
      <c r="B925" t="s">
        <v>19</v>
      </c>
      <c r="C925" t="s">
        <v>5</v>
      </c>
      <c r="D925">
        <v>1000002277</v>
      </c>
      <c r="E925" t="s">
        <v>123</v>
      </c>
      <c r="F925" t="s">
        <v>50</v>
      </c>
      <c r="G925" t="s">
        <v>51</v>
      </c>
      <c r="H925" s="9">
        <v>469.92</v>
      </c>
      <c r="I925">
        <f>IF(今年月销量[[#This Row],[月份]]=MONTH(报表日期),1,0)</f>
        <v>0</v>
      </c>
    </row>
    <row r="926" spans="1:9" x14ac:dyDescent="0.2">
      <c r="A926">
        <v>2</v>
      </c>
      <c r="B926" t="s">
        <v>19</v>
      </c>
      <c r="C926" t="s">
        <v>5</v>
      </c>
      <c r="D926">
        <v>1000002277</v>
      </c>
      <c r="E926" t="s">
        <v>123</v>
      </c>
      <c r="F926" t="s">
        <v>48</v>
      </c>
      <c r="G926" t="s">
        <v>86</v>
      </c>
      <c r="H926" s="9">
        <v>19.5</v>
      </c>
      <c r="I926">
        <f>IF(今年月销量[[#This Row],[月份]]=MONTH(报表日期),1,0)</f>
        <v>0</v>
      </c>
    </row>
    <row r="927" spans="1:9" x14ac:dyDescent="0.2">
      <c r="A927">
        <v>2</v>
      </c>
      <c r="B927" t="s">
        <v>19</v>
      </c>
      <c r="C927" t="s">
        <v>5</v>
      </c>
      <c r="D927">
        <v>1000002277</v>
      </c>
      <c r="E927" t="s">
        <v>123</v>
      </c>
      <c r="F927" t="s">
        <v>48</v>
      </c>
      <c r="G927" t="s">
        <v>86</v>
      </c>
      <c r="H927" s="9">
        <v>16.315124542124543</v>
      </c>
      <c r="I927">
        <f>IF(今年月销量[[#This Row],[月份]]=MONTH(报表日期),1,0)</f>
        <v>0</v>
      </c>
    </row>
    <row r="928" spans="1:9" x14ac:dyDescent="0.2">
      <c r="A928">
        <v>2</v>
      </c>
      <c r="B928" t="s">
        <v>19</v>
      </c>
      <c r="C928" t="s">
        <v>5</v>
      </c>
      <c r="D928">
        <v>1000002277</v>
      </c>
      <c r="E928" t="s">
        <v>123</v>
      </c>
      <c r="F928" t="s">
        <v>48</v>
      </c>
      <c r="G928" t="s">
        <v>80</v>
      </c>
      <c r="H928" s="9">
        <v>41.519999999999996</v>
      </c>
      <c r="I928">
        <f>IF(今年月销量[[#This Row],[月份]]=MONTH(报表日期),1,0)</f>
        <v>0</v>
      </c>
    </row>
    <row r="929" spans="1:9" x14ac:dyDescent="0.2">
      <c r="A929">
        <v>2</v>
      </c>
      <c r="B929" t="s">
        <v>19</v>
      </c>
      <c r="C929" t="s">
        <v>5</v>
      </c>
      <c r="D929">
        <v>1000002277</v>
      </c>
      <c r="E929" t="s">
        <v>123</v>
      </c>
      <c r="F929" t="s">
        <v>58</v>
      </c>
      <c r="G929" t="s">
        <v>76</v>
      </c>
      <c r="H929" s="9">
        <v>204.97215073497932</v>
      </c>
      <c r="I929">
        <f>IF(今年月销量[[#This Row],[月份]]=MONTH(报表日期),1,0)</f>
        <v>0</v>
      </c>
    </row>
    <row r="930" spans="1:9" x14ac:dyDescent="0.2">
      <c r="A930">
        <v>2</v>
      </c>
      <c r="B930" t="s">
        <v>19</v>
      </c>
      <c r="C930" t="s">
        <v>5</v>
      </c>
      <c r="D930">
        <v>1000002277</v>
      </c>
      <c r="E930" t="s">
        <v>123</v>
      </c>
      <c r="F930" t="s">
        <v>50</v>
      </c>
      <c r="G930" t="s">
        <v>50</v>
      </c>
      <c r="H930" s="9">
        <v>4.8600000000000003</v>
      </c>
      <c r="I930">
        <f>IF(今年月销量[[#This Row],[月份]]=MONTH(报表日期),1,0)</f>
        <v>0</v>
      </c>
    </row>
    <row r="931" spans="1:9" x14ac:dyDescent="0.2">
      <c r="A931">
        <v>2</v>
      </c>
      <c r="B931" t="s">
        <v>19</v>
      </c>
      <c r="C931" t="s">
        <v>5</v>
      </c>
      <c r="D931">
        <v>1000002277</v>
      </c>
      <c r="E931" t="s">
        <v>123</v>
      </c>
      <c r="F931" t="s">
        <v>50</v>
      </c>
      <c r="G931" t="s">
        <v>69</v>
      </c>
      <c r="H931" s="9">
        <v>46.014676190476195</v>
      </c>
      <c r="I931">
        <f>IF(今年月销量[[#This Row],[月份]]=MONTH(报表日期),1,0)</f>
        <v>0</v>
      </c>
    </row>
    <row r="932" spans="1:9" x14ac:dyDescent="0.2">
      <c r="A932">
        <v>2</v>
      </c>
      <c r="B932" t="s">
        <v>19</v>
      </c>
      <c r="C932" t="s">
        <v>5</v>
      </c>
      <c r="D932">
        <v>1000002277</v>
      </c>
      <c r="E932" t="s">
        <v>123</v>
      </c>
      <c r="F932" t="s">
        <v>50</v>
      </c>
      <c r="G932" t="s">
        <v>69</v>
      </c>
      <c r="H932" s="9">
        <v>30.206324652777777</v>
      </c>
      <c r="I932">
        <f>IF(今年月销量[[#This Row],[月份]]=MONTH(报表日期),1,0)</f>
        <v>0</v>
      </c>
    </row>
    <row r="933" spans="1:9" x14ac:dyDescent="0.2">
      <c r="A933">
        <v>2</v>
      </c>
      <c r="B933" t="s">
        <v>19</v>
      </c>
      <c r="C933" t="s">
        <v>5</v>
      </c>
      <c r="D933">
        <v>1000002277</v>
      </c>
      <c r="E933" t="s">
        <v>123</v>
      </c>
      <c r="F933" t="s">
        <v>50</v>
      </c>
      <c r="G933" t="s">
        <v>74</v>
      </c>
      <c r="H933" s="9">
        <v>73.44</v>
      </c>
      <c r="I933">
        <f>IF(今年月销量[[#This Row],[月份]]=MONTH(报表日期),1,0)</f>
        <v>0</v>
      </c>
    </row>
    <row r="934" spans="1:9" x14ac:dyDescent="0.2">
      <c r="A934">
        <v>2</v>
      </c>
      <c r="B934" t="s">
        <v>19</v>
      </c>
      <c r="C934" t="s">
        <v>5</v>
      </c>
      <c r="D934">
        <v>1000002277</v>
      </c>
      <c r="E934" t="s">
        <v>123</v>
      </c>
      <c r="F934" t="s">
        <v>52</v>
      </c>
      <c r="G934" t="s">
        <v>72</v>
      </c>
      <c r="H934" s="9">
        <v>43.440000000000005</v>
      </c>
      <c r="I934">
        <f>IF(今年月销量[[#This Row],[月份]]=MONTH(报表日期),1,0)</f>
        <v>0</v>
      </c>
    </row>
    <row r="935" spans="1:9" x14ac:dyDescent="0.2">
      <c r="A935">
        <v>2</v>
      </c>
      <c r="B935" t="s">
        <v>19</v>
      </c>
      <c r="C935" t="s">
        <v>5</v>
      </c>
      <c r="D935">
        <v>1000002277</v>
      </c>
      <c r="E935" t="s">
        <v>123</v>
      </c>
      <c r="F935" t="s">
        <v>52</v>
      </c>
      <c r="G935" t="s">
        <v>61</v>
      </c>
      <c r="H935" s="9">
        <v>8.52</v>
      </c>
      <c r="I935">
        <f>IF(今年月销量[[#This Row],[月份]]=MONTH(报表日期),1,0)</f>
        <v>0</v>
      </c>
    </row>
    <row r="936" spans="1:9" x14ac:dyDescent="0.2">
      <c r="A936">
        <v>2</v>
      </c>
      <c r="B936" t="s">
        <v>19</v>
      </c>
      <c r="C936" t="s">
        <v>5</v>
      </c>
      <c r="D936">
        <v>1000002277</v>
      </c>
      <c r="E936" t="s">
        <v>123</v>
      </c>
      <c r="F936" t="s">
        <v>52</v>
      </c>
      <c r="G936" t="s">
        <v>62</v>
      </c>
      <c r="H936" s="9">
        <v>2.16</v>
      </c>
      <c r="I936">
        <f>IF(今年月销量[[#This Row],[月份]]=MONTH(报表日期),1,0)</f>
        <v>0</v>
      </c>
    </row>
    <row r="937" spans="1:9" x14ac:dyDescent="0.2">
      <c r="A937">
        <v>2</v>
      </c>
      <c r="B937" t="s">
        <v>19</v>
      </c>
      <c r="C937" t="s">
        <v>5</v>
      </c>
      <c r="D937">
        <v>1000002277</v>
      </c>
      <c r="E937" t="s">
        <v>123</v>
      </c>
      <c r="F937" t="s">
        <v>44</v>
      </c>
      <c r="G937" t="s">
        <v>70</v>
      </c>
      <c r="H937" s="9">
        <v>22.619999999999997</v>
      </c>
      <c r="I937">
        <f>IF(今年月销量[[#This Row],[月份]]=MONTH(报表日期),1,0)</f>
        <v>0</v>
      </c>
    </row>
    <row r="938" spans="1:9" x14ac:dyDescent="0.2">
      <c r="A938">
        <v>2</v>
      </c>
      <c r="B938" t="s">
        <v>19</v>
      </c>
      <c r="C938" t="s">
        <v>5</v>
      </c>
      <c r="D938">
        <v>1000002277</v>
      </c>
      <c r="E938" t="s">
        <v>123</v>
      </c>
      <c r="F938" t="s">
        <v>46</v>
      </c>
      <c r="G938" t="s">
        <v>67</v>
      </c>
      <c r="H938" s="9">
        <v>102.78</v>
      </c>
      <c r="I938">
        <f>IF(今年月销量[[#This Row],[月份]]=MONTH(报表日期),1,0)</f>
        <v>0</v>
      </c>
    </row>
    <row r="939" spans="1:9" x14ac:dyDescent="0.2">
      <c r="A939">
        <v>2</v>
      </c>
      <c r="B939" t="s">
        <v>19</v>
      </c>
      <c r="C939" t="s">
        <v>5</v>
      </c>
      <c r="D939">
        <v>1000002277</v>
      </c>
      <c r="E939" t="s">
        <v>123</v>
      </c>
      <c r="F939" t="s">
        <v>46</v>
      </c>
      <c r="G939" t="s">
        <v>47</v>
      </c>
      <c r="H939" s="9">
        <v>45.341999999999999</v>
      </c>
      <c r="I939">
        <f>IF(今年月销量[[#This Row],[月份]]=MONTH(报表日期),1,0)</f>
        <v>0</v>
      </c>
    </row>
    <row r="940" spans="1:9" x14ac:dyDescent="0.2">
      <c r="A940">
        <v>2</v>
      </c>
      <c r="B940" t="s">
        <v>19</v>
      </c>
      <c r="C940" t="s">
        <v>5</v>
      </c>
      <c r="D940">
        <v>1000003331</v>
      </c>
      <c r="E940" t="s">
        <v>136</v>
      </c>
      <c r="F940" t="s">
        <v>48</v>
      </c>
      <c r="G940" t="s">
        <v>86</v>
      </c>
      <c r="H940" s="9">
        <v>2.6927252747252748</v>
      </c>
      <c r="I940">
        <f>IF(今年月销量[[#This Row],[月份]]=MONTH(报表日期),1,0)</f>
        <v>0</v>
      </c>
    </row>
    <row r="941" spans="1:9" x14ac:dyDescent="0.2">
      <c r="A941">
        <v>2</v>
      </c>
      <c r="B941" t="s">
        <v>19</v>
      </c>
      <c r="C941" t="s">
        <v>5</v>
      </c>
      <c r="D941">
        <v>1000003331</v>
      </c>
      <c r="E941" t="s">
        <v>136</v>
      </c>
      <c r="F941" t="s">
        <v>58</v>
      </c>
      <c r="G941" t="s">
        <v>76</v>
      </c>
      <c r="H941" s="9">
        <v>95.198399795717108</v>
      </c>
      <c r="I941">
        <f>IF(今年月销量[[#This Row],[月份]]=MONTH(报表日期),1,0)</f>
        <v>0</v>
      </c>
    </row>
    <row r="942" spans="1:9" x14ac:dyDescent="0.2">
      <c r="A942">
        <v>2</v>
      </c>
      <c r="B942" t="s">
        <v>19</v>
      </c>
      <c r="C942" t="s">
        <v>5</v>
      </c>
      <c r="D942">
        <v>1000003331</v>
      </c>
      <c r="E942" t="s">
        <v>136</v>
      </c>
      <c r="F942" t="s">
        <v>52</v>
      </c>
      <c r="G942" t="s">
        <v>85</v>
      </c>
      <c r="H942" s="9">
        <v>37.382400297619043</v>
      </c>
      <c r="I942">
        <f>IF(今年月销量[[#This Row],[月份]]=MONTH(报表日期),1,0)</f>
        <v>0</v>
      </c>
    </row>
    <row r="943" spans="1:9" x14ac:dyDescent="0.2">
      <c r="A943">
        <v>2</v>
      </c>
      <c r="B943" t="s">
        <v>19</v>
      </c>
      <c r="C943" t="s">
        <v>5</v>
      </c>
      <c r="D943">
        <v>1000003331</v>
      </c>
      <c r="E943" t="s">
        <v>136</v>
      </c>
      <c r="F943" t="s">
        <v>46</v>
      </c>
      <c r="G943" t="s">
        <v>47</v>
      </c>
      <c r="H943" s="9">
        <v>10.9368</v>
      </c>
      <c r="I943">
        <f>IF(今年月销量[[#This Row],[月份]]=MONTH(报表日期),1,0)</f>
        <v>0</v>
      </c>
    </row>
    <row r="944" spans="1:9" x14ac:dyDescent="0.2">
      <c r="A944">
        <v>2</v>
      </c>
      <c r="B944" t="s">
        <v>19</v>
      </c>
      <c r="C944" t="s">
        <v>5</v>
      </c>
      <c r="D944">
        <v>1000003512</v>
      </c>
      <c r="E944" t="s">
        <v>153</v>
      </c>
      <c r="F944" t="s">
        <v>50</v>
      </c>
      <c r="G944" t="s">
        <v>51</v>
      </c>
      <c r="H944" s="9">
        <v>26.939999999999998</v>
      </c>
      <c r="I944">
        <f>IF(今年月销量[[#This Row],[月份]]=MONTH(报表日期),1,0)</f>
        <v>0</v>
      </c>
    </row>
    <row r="945" spans="1:9" x14ac:dyDescent="0.2">
      <c r="A945">
        <v>2</v>
      </c>
      <c r="B945" t="s">
        <v>19</v>
      </c>
      <c r="C945" t="s">
        <v>5</v>
      </c>
      <c r="D945">
        <v>1000003512</v>
      </c>
      <c r="E945" t="s">
        <v>153</v>
      </c>
      <c r="F945" t="s">
        <v>48</v>
      </c>
      <c r="G945" t="s">
        <v>86</v>
      </c>
      <c r="H945" s="9">
        <v>2.4000000000000004</v>
      </c>
      <c r="I945">
        <f>IF(今年月销量[[#This Row],[月份]]=MONTH(报表日期),1,0)</f>
        <v>0</v>
      </c>
    </row>
    <row r="946" spans="1:9" x14ac:dyDescent="0.2">
      <c r="A946">
        <v>2</v>
      </c>
      <c r="B946" t="s">
        <v>19</v>
      </c>
      <c r="C946" t="s">
        <v>5</v>
      </c>
      <c r="D946">
        <v>1000003512</v>
      </c>
      <c r="E946" t="s">
        <v>153</v>
      </c>
      <c r="F946" t="s">
        <v>48</v>
      </c>
      <c r="G946" t="s">
        <v>80</v>
      </c>
      <c r="H946" s="9">
        <v>2.4000000000000004</v>
      </c>
      <c r="I946">
        <f>IF(今年月销量[[#This Row],[月份]]=MONTH(报表日期),1,0)</f>
        <v>0</v>
      </c>
    </row>
    <row r="947" spans="1:9" x14ac:dyDescent="0.2">
      <c r="A947">
        <v>2</v>
      </c>
      <c r="B947" t="s">
        <v>19</v>
      </c>
      <c r="C947" t="s">
        <v>5</v>
      </c>
      <c r="D947">
        <v>1000003512</v>
      </c>
      <c r="E947" t="s">
        <v>153</v>
      </c>
      <c r="F947" t="s">
        <v>50</v>
      </c>
      <c r="G947" t="s">
        <v>74</v>
      </c>
      <c r="H947" s="9">
        <v>7.32</v>
      </c>
      <c r="I947">
        <f>IF(今年月销量[[#This Row],[月份]]=MONTH(报表日期),1,0)</f>
        <v>0</v>
      </c>
    </row>
    <row r="948" spans="1:9" x14ac:dyDescent="0.2">
      <c r="A948">
        <v>2</v>
      </c>
      <c r="B948" t="s">
        <v>19</v>
      </c>
      <c r="C948" t="s">
        <v>5</v>
      </c>
      <c r="D948">
        <v>1000003783</v>
      </c>
      <c r="E948" t="s">
        <v>174</v>
      </c>
      <c r="F948" t="s">
        <v>50</v>
      </c>
      <c r="G948" t="s">
        <v>69</v>
      </c>
      <c r="H948" s="9">
        <v>8.1577509157509169</v>
      </c>
      <c r="I948">
        <f>IF(今年月销量[[#This Row],[月份]]=MONTH(报表日期),1,0)</f>
        <v>0</v>
      </c>
    </row>
    <row r="949" spans="1:9" x14ac:dyDescent="0.2">
      <c r="A949">
        <v>2</v>
      </c>
      <c r="B949" t="s">
        <v>19</v>
      </c>
      <c r="C949" t="s">
        <v>5</v>
      </c>
      <c r="D949">
        <v>1000003783</v>
      </c>
      <c r="E949" t="s">
        <v>174</v>
      </c>
      <c r="F949" t="s">
        <v>58</v>
      </c>
      <c r="G949" t="s">
        <v>59</v>
      </c>
      <c r="H949" s="9">
        <v>10.3752</v>
      </c>
      <c r="I949">
        <f>IF(今年月销量[[#This Row],[月份]]=MONTH(报表日期),1,0)</f>
        <v>0</v>
      </c>
    </row>
    <row r="950" spans="1:9" x14ac:dyDescent="0.2">
      <c r="A950">
        <v>2</v>
      </c>
      <c r="B950" t="s">
        <v>19</v>
      </c>
      <c r="C950" t="s">
        <v>5</v>
      </c>
      <c r="D950">
        <v>1000003783</v>
      </c>
      <c r="E950" t="s">
        <v>174</v>
      </c>
      <c r="F950" t="s">
        <v>58</v>
      </c>
      <c r="G950" t="s">
        <v>71</v>
      </c>
      <c r="H950" s="9">
        <v>7.6823999999999995</v>
      </c>
      <c r="I950">
        <f>IF(今年月销量[[#This Row],[月份]]=MONTH(报表日期),1,0)</f>
        <v>0</v>
      </c>
    </row>
    <row r="951" spans="1:9" x14ac:dyDescent="0.2">
      <c r="A951">
        <v>2</v>
      </c>
      <c r="B951" t="s">
        <v>19</v>
      </c>
      <c r="C951" t="s">
        <v>36</v>
      </c>
      <c r="D951">
        <v>1000000058</v>
      </c>
      <c r="E951" t="s">
        <v>109</v>
      </c>
      <c r="F951" t="s">
        <v>48</v>
      </c>
      <c r="G951" t="s">
        <v>86</v>
      </c>
      <c r="H951" s="9">
        <v>78.724875224775218</v>
      </c>
      <c r="I951">
        <f>IF(今年月销量[[#This Row],[月份]]=MONTH(报表日期),1,0)</f>
        <v>0</v>
      </c>
    </row>
    <row r="952" spans="1:9" x14ac:dyDescent="0.2">
      <c r="A952">
        <v>2</v>
      </c>
      <c r="B952" t="s">
        <v>19</v>
      </c>
      <c r="C952" t="s">
        <v>36</v>
      </c>
      <c r="D952">
        <v>1000000058</v>
      </c>
      <c r="E952" t="s">
        <v>109</v>
      </c>
      <c r="F952" t="s">
        <v>58</v>
      </c>
      <c r="G952" t="s">
        <v>76</v>
      </c>
      <c r="H952" s="9">
        <v>345.46987106227107</v>
      </c>
      <c r="I952">
        <f>IF(今年月销量[[#This Row],[月份]]=MONTH(报表日期),1,0)</f>
        <v>0</v>
      </c>
    </row>
    <row r="953" spans="1:9" x14ac:dyDescent="0.2">
      <c r="A953">
        <v>2</v>
      </c>
      <c r="B953" t="s">
        <v>19</v>
      </c>
      <c r="C953" t="s">
        <v>36</v>
      </c>
      <c r="D953">
        <v>1000000058</v>
      </c>
      <c r="E953" t="s">
        <v>109</v>
      </c>
      <c r="F953" t="s">
        <v>58</v>
      </c>
      <c r="G953" t="s">
        <v>76</v>
      </c>
      <c r="H953" s="9">
        <v>37.540797420634917</v>
      </c>
      <c r="I953">
        <f>IF(今年月销量[[#This Row],[月份]]=MONTH(报表日期),1,0)</f>
        <v>0</v>
      </c>
    </row>
    <row r="954" spans="1:9" x14ac:dyDescent="0.2">
      <c r="A954">
        <v>2</v>
      </c>
      <c r="B954" t="s">
        <v>19</v>
      </c>
      <c r="C954" t="s">
        <v>36</v>
      </c>
      <c r="D954">
        <v>1000000058</v>
      </c>
      <c r="E954" t="s">
        <v>109</v>
      </c>
      <c r="F954" t="s">
        <v>50</v>
      </c>
      <c r="G954" t="s">
        <v>69</v>
      </c>
      <c r="H954" s="9">
        <v>65.260874999999999</v>
      </c>
      <c r="I954">
        <f>IF(今年月销量[[#This Row],[月份]]=MONTH(报表日期),1,0)</f>
        <v>0</v>
      </c>
    </row>
    <row r="955" spans="1:9" x14ac:dyDescent="0.2">
      <c r="A955">
        <v>2</v>
      </c>
      <c r="B955" t="s">
        <v>19</v>
      </c>
      <c r="C955" t="s">
        <v>36</v>
      </c>
      <c r="D955">
        <v>1000000058</v>
      </c>
      <c r="E955" t="s">
        <v>109</v>
      </c>
      <c r="F955" t="s">
        <v>58</v>
      </c>
      <c r="G955" t="s">
        <v>59</v>
      </c>
      <c r="H955" s="9">
        <v>8.3159999999999989</v>
      </c>
      <c r="I955">
        <f>IF(今年月销量[[#This Row],[月份]]=MONTH(报表日期),1,0)</f>
        <v>0</v>
      </c>
    </row>
    <row r="956" spans="1:9" x14ac:dyDescent="0.2">
      <c r="A956">
        <v>2</v>
      </c>
      <c r="B956" t="s">
        <v>19</v>
      </c>
      <c r="C956" t="s">
        <v>36</v>
      </c>
      <c r="D956">
        <v>1000000058</v>
      </c>
      <c r="E956" t="s">
        <v>109</v>
      </c>
      <c r="F956" t="s">
        <v>52</v>
      </c>
      <c r="G956" t="s">
        <v>75</v>
      </c>
      <c r="H956" s="9">
        <v>105.13680000000002</v>
      </c>
      <c r="I956">
        <f>IF(今年月销量[[#This Row],[月份]]=MONTH(报表日期),1,0)</f>
        <v>0</v>
      </c>
    </row>
    <row r="957" spans="1:9" x14ac:dyDescent="0.2">
      <c r="A957">
        <v>2</v>
      </c>
      <c r="B957" t="s">
        <v>19</v>
      </c>
      <c r="C957" t="s">
        <v>36</v>
      </c>
      <c r="D957">
        <v>1000000058</v>
      </c>
      <c r="E957" t="s">
        <v>109</v>
      </c>
      <c r="F957" t="s">
        <v>56</v>
      </c>
      <c r="G957" t="s">
        <v>66</v>
      </c>
      <c r="H957" s="9">
        <v>19.245750000000001</v>
      </c>
      <c r="I957">
        <f>IF(今年月销量[[#This Row],[月份]]=MONTH(报表日期),1,0)</f>
        <v>0</v>
      </c>
    </row>
    <row r="958" spans="1:9" x14ac:dyDescent="0.2">
      <c r="A958">
        <v>2</v>
      </c>
      <c r="B958" t="s">
        <v>19</v>
      </c>
      <c r="C958" t="s">
        <v>36</v>
      </c>
      <c r="D958">
        <v>1000000058</v>
      </c>
      <c r="E958" t="s">
        <v>109</v>
      </c>
      <c r="F958" t="s">
        <v>44</v>
      </c>
      <c r="G958" t="s">
        <v>45</v>
      </c>
      <c r="H958" s="9">
        <v>4.8999999999999995</v>
      </c>
      <c r="I958">
        <f>IF(今年月销量[[#This Row],[月份]]=MONTH(报表日期),1,0)</f>
        <v>0</v>
      </c>
    </row>
    <row r="959" spans="1:9" x14ac:dyDescent="0.2">
      <c r="A959">
        <v>2</v>
      </c>
      <c r="B959" t="s">
        <v>19</v>
      </c>
      <c r="C959" t="s">
        <v>36</v>
      </c>
      <c r="D959">
        <v>1000000058</v>
      </c>
      <c r="E959" t="s">
        <v>109</v>
      </c>
      <c r="F959" t="s">
        <v>44</v>
      </c>
      <c r="G959" t="s">
        <v>64</v>
      </c>
      <c r="H959" s="9">
        <v>152.06430141287282</v>
      </c>
      <c r="I959">
        <f>IF(今年月销量[[#This Row],[月份]]=MONTH(报表日期),1,0)</f>
        <v>0</v>
      </c>
    </row>
    <row r="960" spans="1:9" x14ac:dyDescent="0.2">
      <c r="A960">
        <v>2</v>
      </c>
      <c r="B960" t="s">
        <v>19</v>
      </c>
      <c r="C960" t="s">
        <v>36</v>
      </c>
      <c r="D960">
        <v>1000000058</v>
      </c>
      <c r="E960" t="s">
        <v>109</v>
      </c>
      <c r="F960" t="s">
        <v>46</v>
      </c>
      <c r="G960" t="s">
        <v>47</v>
      </c>
      <c r="H960" s="9">
        <v>111.67200000000001</v>
      </c>
      <c r="I960">
        <f>IF(今年月销量[[#This Row],[月份]]=MONTH(报表日期),1,0)</f>
        <v>0</v>
      </c>
    </row>
    <row r="961" spans="1:9" x14ac:dyDescent="0.2">
      <c r="A961">
        <v>2</v>
      </c>
      <c r="B961" t="s">
        <v>19</v>
      </c>
      <c r="C961" t="s">
        <v>27</v>
      </c>
      <c r="D961">
        <v>1000000899</v>
      </c>
      <c r="E961" t="s">
        <v>149</v>
      </c>
      <c r="F961" t="s">
        <v>50</v>
      </c>
      <c r="G961" t="s">
        <v>51</v>
      </c>
      <c r="H961" s="9">
        <v>51.42</v>
      </c>
      <c r="I961">
        <f>IF(今年月销量[[#This Row],[月份]]=MONTH(报表日期),1,0)</f>
        <v>0</v>
      </c>
    </row>
    <row r="962" spans="1:9" x14ac:dyDescent="0.2">
      <c r="A962">
        <v>2</v>
      </c>
      <c r="B962" t="s">
        <v>19</v>
      </c>
      <c r="C962" t="s">
        <v>27</v>
      </c>
      <c r="D962">
        <v>1000000899</v>
      </c>
      <c r="E962" t="s">
        <v>149</v>
      </c>
      <c r="F962" t="s">
        <v>50</v>
      </c>
      <c r="G962" t="s">
        <v>50</v>
      </c>
      <c r="H962" s="9">
        <v>12.24</v>
      </c>
      <c r="I962">
        <f>IF(今年月销量[[#This Row],[月份]]=MONTH(报表日期),1,0)</f>
        <v>0</v>
      </c>
    </row>
    <row r="963" spans="1:9" x14ac:dyDescent="0.2">
      <c r="A963">
        <v>2</v>
      </c>
      <c r="B963" t="s">
        <v>19</v>
      </c>
      <c r="C963" t="s">
        <v>27</v>
      </c>
      <c r="D963">
        <v>1000000899</v>
      </c>
      <c r="E963" t="s">
        <v>149</v>
      </c>
      <c r="F963" t="s">
        <v>50</v>
      </c>
      <c r="G963" t="s">
        <v>69</v>
      </c>
      <c r="H963" s="9">
        <v>25.195200000000003</v>
      </c>
      <c r="I963">
        <f>IF(今年月销量[[#This Row],[月份]]=MONTH(报表日期),1,0)</f>
        <v>0</v>
      </c>
    </row>
    <row r="964" spans="1:9" x14ac:dyDescent="0.2">
      <c r="A964">
        <v>2</v>
      </c>
      <c r="B964" t="s">
        <v>19</v>
      </c>
      <c r="C964" t="s">
        <v>27</v>
      </c>
      <c r="D964">
        <v>1000000899</v>
      </c>
      <c r="E964" t="s">
        <v>149</v>
      </c>
      <c r="F964" t="s">
        <v>50</v>
      </c>
      <c r="G964" t="s">
        <v>74</v>
      </c>
      <c r="H964" s="9">
        <v>14.64</v>
      </c>
      <c r="I964">
        <f>IF(今年月销量[[#This Row],[月份]]=MONTH(报表日期),1,0)</f>
        <v>0</v>
      </c>
    </row>
    <row r="965" spans="1:9" x14ac:dyDescent="0.2">
      <c r="A965">
        <v>2</v>
      </c>
      <c r="B965" t="s">
        <v>19</v>
      </c>
      <c r="C965" t="s">
        <v>28</v>
      </c>
      <c r="D965">
        <v>1000000059</v>
      </c>
      <c r="E965" t="s">
        <v>96</v>
      </c>
      <c r="F965" t="s">
        <v>48</v>
      </c>
      <c r="G965" t="s">
        <v>87</v>
      </c>
      <c r="H965" s="9">
        <v>234.96</v>
      </c>
      <c r="I965">
        <f>IF(今年月销量[[#This Row],[月份]]=MONTH(报表日期),1,0)</f>
        <v>0</v>
      </c>
    </row>
    <row r="966" spans="1:9" x14ac:dyDescent="0.2">
      <c r="A966">
        <v>2</v>
      </c>
      <c r="B966" t="s">
        <v>19</v>
      </c>
      <c r="C966" t="s">
        <v>28</v>
      </c>
      <c r="D966">
        <v>1000000059</v>
      </c>
      <c r="E966" t="s">
        <v>96</v>
      </c>
      <c r="F966" t="s">
        <v>48</v>
      </c>
      <c r="G966" t="s">
        <v>87</v>
      </c>
      <c r="H966" s="9">
        <v>464.54400000000004</v>
      </c>
      <c r="I966">
        <f>IF(今年月销量[[#This Row],[月份]]=MONTH(报表日期),1,0)</f>
        <v>0</v>
      </c>
    </row>
    <row r="967" spans="1:9" x14ac:dyDescent="0.2">
      <c r="A967">
        <v>2</v>
      </c>
      <c r="B967" t="s">
        <v>19</v>
      </c>
      <c r="C967" t="s">
        <v>28</v>
      </c>
      <c r="D967">
        <v>1000000059</v>
      </c>
      <c r="E967" t="s">
        <v>96</v>
      </c>
      <c r="F967" t="s">
        <v>48</v>
      </c>
      <c r="G967" t="s">
        <v>49</v>
      </c>
      <c r="H967" s="9">
        <v>132.10560000000001</v>
      </c>
      <c r="I967">
        <f>IF(今年月销量[[#This Row],[月份]]=MONTH(报表日期),1,0)</f>
        <v>0</v>
      </c>
    </row>
    <row r="968" spans="1:9" x14ac:dyDescent="0.2">
      <c r="A968">
        <v>2</v>
      </c>
      <c r="B968" t="s">
        <v>19</v>
      </c>
      <c r="C968" t="s">
        <v>28</v>
      </c>
      <c r="D968">
        <v>1000000059</v>
      </c>
      <c r="E968" t="s">
        <v>96</v>
      </c>
      <c r="F968" t="s">
        <v>48</v>
      </c>
      <c r="G968" t="s">
        <v>49</v>
      </c>
      <c r="H968" s="9">
        <v>17.100000000000001</v>
      </c>
      <c r="I968">
        <f>IF(今年月销量[[#This Row],[月份]]=MONTH(报表日期),1,0)</f>
        <v>0</v>
      </c>
    </row>
    <row r="969" spans="1:9" x14ac:dyDescent="0.2">
      <c r="A969">
        <v>2</v>
      </c>
      <c r="B969" t="s">
        <v>19</v>
      </c>
      <c r="C969" t="s">
        <v>28</v>
      </c>
      <c r="D969">
        <v>1000000059</v>
      </c>
      <c r="E969" t="s">
        <v>96</v>
      </c>
      <c r="F969" t="s">
        <v>50</v>
      </c>
      <c r="G969" t="s">
        <v>51</v>
      </c>
      <c r="H969" s="9">
        <v>18.36</v>
      </c>
      <c r="I969">
        <f>IF(今年月销量[[#This Row],[月份]]=MONTH(报表日期),1,0)</f>
        <v>0</v>
      </c>
    </row>
    <row r="970" spans="1:9" x14ac:dyDescent="0.2">
      <c r="A970">
        <v>2</v>
      </c>
      <c r="B970" t="s">
        <v>19</v>
      </c>
      <c r="C970" t="s">
        <v>28</v>
      </c>
      <c r="D970">
        <v>1000000059</v>
      </c>
      <c r="E970" t="s">
        <v>96</v>
      </c>
      <c r="F970" t="s">
        <v>50</v>
      </c>
      <c r="G970" t="s">
        <v>51</v>
      </c>
      <c r="H970" s="9">
        <v>131.55119999999999</v>
      </c>
      <c r="I970">
        <f>IF(今年月销量[[#This Row],[月份]]=MONTH(报表日期),1,0)</f>
        <v>0</v>
      </c>
    </row>
    <row r="971" spans="1:9" x14ac:dyDescent="0.2">
      <c r="A971">
        <v>2</v>
      </c>
      <c r="B971" t="s">
        <v>19</v>
      </c>
      <c r="C971" t="s">
        <v>28</v>
      </c>
      <c r="D971">
        <v>1000000059</v>
      </c>
      <c r="E971" t="s">
        <v>96</v>
      </c>
      <c r="F971" t="s">
        <v>48</v>
      </c>
      <c r="G971" t="s">
        <v>86</v>
      </c>
      <c r="H971" s="9">
        <v>179.62560000000002</v>
      </c>
      <c r="I971">
        <f>IF(今年月销量[[#This Row],[月份]]=MONTH(报表日期),1,0)</f>
        <v>0</v>
      </c>
    </row>
    <row r="972" spans="1:9" x14ac:dyDescent="0.2">
      <c r="A972">
        <v>2</v>
      </c>
      <c r="B972" t="s">
        <v>19</v>
      </c>
      <c r="C972" t="s">
        <v>28</v>
      </c>
      <c r="D972">
        <v>1000000059</v>
      </c>
      <c r="E972" t="s">
        <v>96</v>
      </c>
      <c r="F972" t="s">
        <v>48</v>
      </c>
      <c r="G972" t="s">
        <v>80</v>
      </c>
      <c r="H972" s="9">
        <v>68.82480000000001</v>
      </c>
      <c r="I972">
        <f>IF(今年月销量[[#This Row],[月份]]=MONTH(报表日期),1,0)</f>
        <v>0</v>
      </c>
    </row>
    <row r="973" spans="1:9" x14ac:dyDescent="0.2">
      <c r="A973">
        <v>2</v>
      </c>
      <c r="B973" t="s">
        <v>19</v>
      </c>
      <c r="C973" t="s">
        <v>28</v>
      </c>
      <c r="D973">
        <v>1000000059</v>
      </c>
      <c r="E973" t="s">
        <v>96</v>
      </c>
      <c r="F973" t="s">
        <v>48</v>
      </c>
      <c r="G973" t="s">
        <v>80</v>
      </c>
      <c r="H973" s="9">
        <v>175.8747022792023</v>
      </c>
      <c r="I973">
        <f>IF(今年月销量[[#This Row],[月份]]=MONTH(报表日期),1,0)</f>
        <v>0</v>
      </c>
    </row>
    <row r="974" spans="1:9" x14ac:dyDescent="0.2">
      <c r="A974">
        <v>2</v>
      </c>
      <c r="B974" t="s">
        <v>19</v>
      </c>
      <c r="C974" t="s">
        <v>28</v>
      </c>
      <c r="D974">
        <v>1000000059</v>
      </c>
      <c r="E974" t="s">
        <v>96</v>
      </c>
      <c r="F974" t="s">
        <v>58</v>
      </c>
      <c r="G974" t="s">
        <v>73</v>
      </c>
      <c r="H974" s="9">
        <v>73.655999999999992</v>
      </c>
      <c r="I974">
        <f>IF(今年月销量[[#This Row],[月份]]=MONTH(报表日期),1,0)</f>
        <v>0</v>
      </c>
    </row>
    <row r="975" spans="1:9" x14ac:dyDescent="0.2">
      <c r="A975">
        <v>2</v>
      </c>
      <c r="B975" t="s">
        <v>19</v>
      </c>
      <c r="C975" t="s">
        <v>28</v>
      </c>
      <c r="D975">
        <v>1000000059</v>
      </c>
      <c r="E975" t="s">
        <v>96</v>
      </c>
      <c r="F975" t="s">
        <v>58</v>
      </c>
      <c r="G975" t="s">
        <v>76</v>
      </c>
      <c r="H975" s="9">
        <v>729.63488383283379</v>
      </c>
      <c r="I975">
        <f>IF(今年月销量[[#This Row],[月份]]=MONTH(报表日期),1,0)</f>
        <v>0</v>
      </c>
    </row>
    <row r="976" spans="1:9" x14ac:dyDescent="0.2">
      <c r="A976">
        <v>2</v>
      </c>
      <c r="B976" t="s">
        <v>19</v>
      </c>
      <c r="C976" t="s">
        <v>28</v>
      </c>
      <c r="D976">
        <v>1000000059</v>
      </c>
      <c r="E976" t="s">
        <v>96</v>
      </c>
      <c r="F976" t="s">
        <v>58</v>
      </c>
      <c r="G976" t="s">
        <v>76</v>
      </c>
      <c r="H976" s="9">
        <v>65.34007554945056</v>
      </c>
      <c r="I976">
        <f>IF(今年月销量[[#This Row],[月份]]=MONTH(报表日期),1,0)</f>
        <v>0</v>
      </c>
    </row>
    <row r="977" spans="1:9" x14ac:dyDescent="0.2">
      <c r="A977">
        <v>2</v>
      </c>
      <c r="B977" t="s">
        <v>19</v>
      </c>
      <c r="C977" t="s">
        <v>28</v>
      </c>
      <c r="D977">
        <v>1000000059</v>
      </c>
      <c r="E977" t="s">
        <v>96</v>
      </c>
      <c r="F977" t="s">
        <v>50</v>
      </c>
      <c r="G977" t="s">
        <v>69</v>
      </c>
      <c r="H977" s="9">
        <v>10.860000000000001</v>
      </c>
      <c r="I977">
        <f>IF(今年月销量[[#This Row],[月份]]=MONTH(报表日期),1,0)</f>
        <v>0</v>
      </c>
    </row>
    <row r="978" spans="1:9" x14ac:dyDescent="0.2">
      <c r="A978">
        <v>2</v>
      </c>
      <c r="B978" t="s">
        <v>19</v>
      </c>
      <c r="C978" t="s">
        <v>28</v>
      </c>
      <c r="D978">
        <v>1000000059</v>
      </c>
      <c r="E978" t="s">
        <v>96</v>
      </c>
      <c r="F978" t="s">
        <v>50</v>
      </c>
      <c r="G978" t="s">
        <v>74</v>
      </c>
      <c r="H978" s="9">
        <v>6.2568000000000001</v>
      </c>
      <c r="I978">
        <f>IF(今年月销量[[#This Row],[月份]]=MONTH(报表日期),1,0)</f>
        <v>0</v>
      </c>
    </row>
    <row r="979" spans="1:9" x14ac:dyDescent="0.2">
      <c r="A979">
        <v>2</v>
      </c>
      <c r="B979" t="s">
        <v>19</v>
      </c>
      <c r="C979" t="s">
        <v>28</v>
      </c>
      <c r="D979">
        <v>1000000059</v>
      </c>
      <c r="E979" t="s">
        <v>96</v>
      </c>
      <c r="F979" t="s">
        <v>50</v>
      </c>
      <c r="G979" t="s">
        <v>74</v>
      </c>
      <c r="H979" s="9">
        <v>239.88</v>
      </c>
      <c r="I979">
        <f>IF(今年月销量[[#This Row],[月份]]=MONTH(报表日期),1,0)</f>
        <v>0</v>
      </c>
    </row>
    <row r="980" spans="1:9" x14ac:dyDescent="0.2">
      <c r="A980">
        <v>2</v>
      </c>
      <c r="B980" t="s">
        <v>19</v>
      </c>
      <c r="C980" t="s">
        <v>28</v>
      </c>
      <c r="D980">
        <v>1000000059</v>
      </c>
      <c r="E980" t="s">
        <v>96</v>
      </c>
      <c r="F980" t="s">
        <v>58</v>
      </c>
      <c r="G980" t="s">
        <v>59</v>
      </c>
      <c r="H980" s="9">
        <v>81.575999999999993</v>
      </c>
      <c r="I980">
        <f>IF(今年月销量[[#This Row],[月份]]=MONTH(报表日期),1,0)</f>
        <v>0</v>
      </c>
    </row>
    <row r="981" spans="1:9" x14ac:dyDescent="0.2">
      <c r="A981">
        <v>2</v>
      </c>
      <c r="B981" t="s">
        <v>19</v>
      </c>
      <c r="C981" t="s">
        <v>28</v>
      </c>
      <c r="D981">
        <v>1000000059</v>
      </c>
      <c r="E981" t="s">
        <v>96</v>
      </c>
      <c r="F981" t="s">
        <v>58</v>
      </c>
      <c r="G981" t="s">
        <v>71</v>
      </c>
      <c r="H981" s="9">
        <v>15.523199999999999</v>
      </c>
      <c r="I981">
        <f>IF(今年月销量[[#This Row],[月份]]=MONTH(报表日期),1,0)</f>
        <v>0</v>
      </c>
    </row>
    <row r="982" spans="1:9" x14ac:dyDescent="0.2">
      <c r="A982">
        <v>2</v>
      </c>
      <c r="B982" t="s">
        <v>19</v>
      </c>
      <c r="C982" t="s">
        <v>28</v>
      </c>
      <c r="D982">
        <v>1000000059</v>
      </c>
      <c r="E982" t="s">
        <v>96</v>
      </c>
      <c r="F982" t="s">
        <v>52</v>
      </c>
      <c r="G982" t="s">
        <v>85</v>
      </c>
      <c r="H982" s="9">
        <v>27.698894841269841</v>
      </c>
      <c r="I982">
        <f>IF(今年月销量[[#This Row],[月份]]=MONTH(报表日期),1,0)</f>
        <v>0</v>
      </c>
    </row>
    <row r="983" spans="1:9" x14ac:dyDescent="0.2">
      <c r="A983">
        <v>2</v>
      </c>
      <c r="B983" t="s">
        <v>19</v>
      </c>
      <c r="C983" t="s">
        <v>28</v>
      </c>
      <c r="D983">
        <v>1000000059</v>
      </c>
      <c r="E983" t="s">
        <v>96</v>
      </c>
      <c r="F983" t="s">
        <v>52</v>
      </c>
      <c r="G983" t="s">
        <v>61</v>
      </c>
      <c r="H983" s="9">
        <v>8.52</v>
      </c>
      <c r="I983">
        <f>IF(今年月销量[[#This Row],[月份]]=MONTH(报表日期),1,0)</f>
        <v>0</v>
      </c>
    </row>
    <row r="984" spans="1:9" x14ac:dyDescent="0.2">
      <c r="A984">
        <v>2</v>
      </c>
      <c r="B984" t="s">
        <v>19</v>
      </c>
      <c r="C984" t="s">
        <v>28</v>
      </c>
      <c r="D984">
        <v>1000000059</v>
      </c>
      <c r="E984" t="s">
        <v>96</v>
      </c>
      <c r="F984" t="s">
        <v>52</v>
      </c>
      <c r="G984" t="s">
        <v>61</v>
      </c>
      <c r="H984" s="9">
        <v>55.56</v>
      </c>
      <c r="I984">
        <f>IF(今年月销量[[#This Row],[月份]]=MONTH(报表日期),1,0)</f>
        <v>0</v>
      </c>
    </row>
    <row r="985" spans="1:9" x14ac:dyDescent="0.2">
      <c r="A985">
        <v>2</v>
      </c>
      <c r="B985" t="s">
        <v>19</v>
      </c>
      <c r="C985" t="s">
        <v>28</v>
      </c>
      <c r="D985">
        <v>1000000059</v>
      </c>
      <c r="E985" t="s">
        <v>96</v>
      </c>
      <c r="F985" t="s">
        <v>52</v>
      </c>
      <c r="G985" t="s">
        <v>75</v>
      </c>
      <c r="H985" s="9">
        <v>67.393199999999993</v>
      </c>
      <c r="I985">
        <f>IF(今年月销量[[#This Row],[月份]]=MONTH(报表日期),1,0)</f>
        <v>0</v>
      </c>
    </row>
    <row r="986" spans="1:9" x14ac:dyDescent="0.2">
      <c r="A986">
        <v>2</v>
      </c>
      <c r="B986" t="s">
        <v>19</v>
      </c>
      <c r="C986" t="s">
        <v>28</v>
      </c>
      <c r="D986">
        <v>1000000059</v>
      </c>
      <c r="E986" t="s">
        <v>96</v>
      </c>
      <c r="F986" t="s">
        <v>56</v>
      </c>
      <c r="G986" t="s">
        <v>66</v>
      </c>
      <c r="H986" s="9">
        <v>54.410400000000003</v>
      </c>
      <c r="I986">
        <f>IF(今年月销量[[#This Row],[月份]]=MONTH(报表日期),1,0)</f>
        <v>0</v>
      </c>
    </row>
    <row r="987" spans="1:9" x14ac:dyDescent="0.2">
      <c r="A987">
        <v>2</v>
      </c>
      <c r="B987" t="s">
        <v>19</v>
      </c>
      <c r="C987" t="s">
        <v>28</v>
      </c>
      <c r="D987">
        <v>1000000059</v>
      </c>
      <c r="E987" t="s">
        <v>96</v>
      </c>
      <c r="F987" t="s">
        <v>44</v>
      </c>
      <c r="G987" t="s">
        <v>79</v>
      </c>
      <c r="H987" s="9">
        <v>14.280000000000001</v>
      </c>
      <c r="I987">
        <f>IF(今年月销量[[#This Row],[月份]]=MONTH(报表日期),1,0)</f>
        <v>0</v>
      </c>
    </row>
    <row r="988" spans="1:9" x14ac:dyDescent="0.2">
      <c r="A988">
        <v>2</v>
      </c>
      <c r="B988" t="s">
        <v>19</v>
      </c>
      <c r="C988" t="s">
        <v>28</v>
      </c>
      <c r="D988">
        <v>1000000059</v>
      </c>
      <c r="E988" t="s">
        <v>96</v>
      </c>
      <c r="F988" t="s">
        <v>44</v>
      </c>
      <c r="G988" t="s">
        <v>45</v>
      </c>
      <c r="H988" s="9">
        <v>5.64</v>
      </c>
      <c r="I988">
        <f>IF(今年月销量[[#This Row],[月份]]=MONTH(报表日期),1,0)</f>
        <v>0</v>
      </c>
    </row>
    <row r="989" spans="1:9" x14ac:dyDescent="0.2">
      <c r="A989">
        <v>2</v>
      </c>
      <c r="B989" t="s">
        <v>19</v>
      </c>
      <c r="C989" t="s">
        <v>28</v>
      </c>
      <c r="D989">
        <v>1000000059</v>
      </c>
      <c r="E989" t="s">
        <v>96</v>
      </c>
      <c r="F989" t="s">
        <v>44</v>
      </c>
      <c r="G989" t="s">
        <v>70</v>
      </c>
      <c r="H989" s="9">
        <v>67.44</v>
      </c>
      <c r="I989">
        <f>IF(今年月销量[[#This Row],[月份]]=MONTH(报表日期),1,0)</f>
        <v>0</v>
      </c>
    </row>
    <row r="990" spans="1:9" x14ac:dyDescent="0.2">
      <c r="A990">
        <v>2</v>
      </c>
      <c r="B990" t="s">
        <v>19</v>
      </c>
      <c r="C990" t="s">
        <v>28</v>
      </c>
      <c r="D990">
        <v>1000000059</v>
      </c>
      <c r="E990" t="s">
        <v>96</v>
      </c>
      <c r="F990" t="s">
        <v>46</v>
      </c>
      <c r="G990" t="s">
        <v>47</v>
      </c>
      <c r="H990" s="9">
        <v>2.2152000000000003</v>
      </c>
      <c r="I990">
        <f>IF(今年月销量[[#This Row],[月份]]=MONTH(报表日期),1,0)</f>
        <v>0</v>
      </c>
    </row>
    <row r="991" spans="1:9" x14ac:dyDescent="0.2">
      <c r="A991">
        <v>2</v>
      </c>
      <c r="B991" t="s">
        <v>19</v>
      </c>
      <c r="C991" t="s">
        <v>28</v>
      </c>
      <c r="D991">
        <v>1000000059</v>
      </c>
      <c r="E991" t="s">
        <v>96</v>
      </c>
      <c r="F991" t="s">
        <v>46</v>
      </c>
      <c r="G991" t="s">
        <v>47</v>
      </c>
      <c r="H991" s="9">
        <v>561.46199999999999</v>
      </c>
      <c r="I991">
        <f>IF(今年月销量[[#This Row],[月份]]=MONTH(报表日期),1,0)</f>
        <v>0</v>
      </c>
    </row>
    <row r="992" spans="1:9" x14ac:dyDescent="0.2">
      <c r="A992">
        <v>2</v>
      </c>
      <c r="B992" t="s">
        <v>19</v>
      </c>
      <c r="C992" t="s">
        <v>28</v>
      </c>
      <c r="D992">
        <v>1000000059</v>
      </c>
      <c r="E992" t="s">
        <v>96</v>
      </c>
      <c r="F992" t="s">
        <v>46</v>
      </c>
      <c r="G992" t="s">
        <v>47</v>
      </c>
      <c r="H992" s="9">
        <v>1</v>
      </c>
      <c r="I992">
        <f>IF(今年月销量[[#This Row],[月份]]=MONTH(报表日期),1,0)</f>
        <v>0</v>
      </c>
    </row>
    <row r="993" spans="1:9" x14ac:dyDescent="0.2">
      <c r="A993">
        <v>2</v>
      </c>
      <c r="B993" t="s">
        <v>19</v>
      </c>
      <c r="C993" t="s">
        <v>28</v>
      </c>
      <c r="D993">
        <v>1000000059</v>
      </c>
      <c r="E993" t="s">
        <v>96</v>
      </c>
      <c r="F993" t="s">
        <v>46</v>
      </c>
      <c r="G993" t="s">
        <v>82</v>
      </c>
      <c r="H993" s="9">
        <v>0.3</v>
      </c>
      <c r="I993">
        <f>IF(今年月销量[[#This Row],[月份]]=MONTH(报表日期),1,0)</f>
        <v>0</v>
      </c>
    </row>
    <row r="994" spans="1:9" x14ac:dyDescent="0.2">
      <c r="A994">
        <v>2</v>
      </c>
      <c r="B994" t="s">
        <v>19</v>
      </c>
      <c r="C994" t="s">
        <v>28</v>
      </c>
      <c r="D994">
        <v>1000000279</v>
      </c>
      <c r="E994" t="s">
        <v>143</v>
      </c>
      <c r="F994" t="s">
        <v>50</v>
      </c>
      <c r="G994" t="s">
        <v>51</v>
      </c>
      <c r="H994" s="9">
        <v>14.572800000000001</v>
      </c>
      <c r="I994">
        <f>IF(今年月销量[[#This Row],[月份]]=MONTH(报表日期),1,0)</f>
        <v>0</v>
      </c>
    </row>
    <row r="995" spans="1:9" x14ac:dyDescent="0.2">
      <c r="A995">
        <v>2</v>
      </c>
      <c r="B995" t="s">
        <v>19</v>
      </c>
      <c r="C995" t="s">
        <v>28</v>
      </c>
      <c r="D995">
        <v>1000000279</v>
      </c>
      <c r="E995" t="s">
        <v>143</v>
      </c>
      <c r="F995" t="s">
        <v>48</v>
      </c>
      <c r="G995" t="s">
        <v>80</v>
      </c>
      <c r="H995" s="9">
        <v>2.0591999999999997</v>
      </c>
      <c r="I995">
        <f>IF(今年月销量[[#This Row],[月份]]=MONTH(报表日期),1,0)</f>
        <v>0</v>
      </c>
    </row>
    <row r="996" spans="1:9" x14ac:dyDescent="0.2">
      <c r="A996">
        <v>2</v>
      </c>
      <c r="B996" t="s">
        <v>19</v>
      </c>
      <c r="C996" t="s">
        <v>28</v>
      </c>
      <c r="D996">
        <v>1000000279</v>
      </c>
      <c r="E996" t="s">
        <v>143</v>
      </c>
      <c r="F996" t="s">
        <v>58</v>
      </c>
      <c r="G996" t="s">
        <v>76</v>
      </c>
      <c r="H996" s="9">
        <v>74.606701923076926</v>
      </c>
      <c r="I996">
        <f>IF(今年月销量[[#This Row],[月份]]=MONTH(报表日期),1,0)</f>
        <v>0</v>
      </c>
    </row>
    <row r="997" spans="1:9" x14ac:dyDescent="0.2">
      <c r="A997">
        <v>2</v>
      </c>
      <c r="B997" t="s">
        <v>19</v>
      </c>
      <c r="C997" t="s">
        <v>28</v>
      </c>
      <c r="D997">
        <v>1000000279</v>
      </c>
      <c r="E997" t="s">
        <v>143</v>
      </c>
      <c r="F997" t="s">
        <v>46</v>
      </c>
      <c r="G997" t="s">
        <v>47</v>
      </c>
      <c r="H997" s="9">
        <v>13.926</v>
      </c>
      <c r="I997">
        <f>IF(今年月销量[[#This Row],[月份]]=MONTH(报表日期),1,0)</f>
        <v>0</v>
      </c>
    </row>
    <row r="998" spans="1:9" x14ac:dyDescent="0.2">
      <c r="A998">
        <v>2</v>
      </c>
      <c r="B998" t="s">
        <v>19</v>
      </c>
      <c r="C998" t="s">
        <v>28</v>
      </c>
      <c r="D998">
        <v>1000000281</v>
      </c>
      <c r="E998" t="s">
        <v>118</v>
      </c>
      <c r="F998" t="s">
        <v>48</v>
      </c>
      <c r="G998" t="s">
        <v>87</v>
      </c>
      <c r="H998" s="9">
        <v>58.68</v>
      </c>
      <c r="I998">
        <f>IF(今年月销量[[#This Row],[月份]]=MONTH(报表日期),1,0)</f>
        <v>0</v>
      </c>
    </row>
    <row r="999" spans="1:9" x14ac:dyDescent="0.2">
      <c r="A999">
        <v>2</v>
      </c>
      <c r="B999" t="s">
        <v>19</v>
      </c>
      <c r="C999" t="s">
        <v>28</v>
      </c>
      <c r="D999">
        <v>1000000281</v>
      </c>
      <c r="E999" t="s">
        <v>118</v>
      </c>
      <c r="F999" t="s">
        <v>48</v>
      </c>
      <c r="G999" t="s">
        <v>80</v>
      </c>
      <c r="H999" s="9">
        <v>9.7800000000000011</v>
      </c>
      <c r="I999">
        <f>IF(今年月销量[[#This Row],[月份]]=MONTH(报表日期),1,0)</f>
        <v>0</v>
      </c>
    </row>
    <row r="1000" spans="1:9" x14ac:dyDescent="0.2">
      <c r="A1000">
        <v>2</v>
      </c>
      <c r="B1000" t="s">
        <v>19</v>
      </c>
      <c r="C1000" t="s">
        <v>28</v>
      </c>
      <c r="D1000">
        <v>1000000281</v>
      </c>
      <c r="E1000" t="s">
        <v>118</v>
      </c>
      <c r="F1000" t="s">
        <v>58</v>
      </c>
      <c r="G1000" t="s">
        <v>76</v>
      </c>
      <c r="H1000" s="9">
        <v>171.49184891219892</v>
      </c>
      <c r="I1000">
        <f>IF(今年月销量[[#This Row],[月份]]=MONTH(报表日期),1,0)</f>
        <v>0</v>
      </c>
    </row>
    <row r="1001" spans="1:9" x14ac:dyDescent="0.2">
      <c r="A1001">
        <v>2</v>
      </c>
      <c r="B1001" t="s">
        <v>19</v>
      </c>
      <c r="C1001" t="s">
        <v>28</v>
      </c>
      <c r="D1001">
        <v>1000000281</v>
      </c>
      <c r="E1001" t="s">
        <v>118</v>
      </c>
      <c r="F1001" t="s">
        <v>58</v>
      </c>
      <c r="G1001" t="s">
        <v>59</v>
      </c>
      <c r="H1001" s="9">
        <v>43.956000000000003</v>
      </c>
      <c r="I1001">
        <f>IF(今年月销量[[#This Row],[月份]]=MONTH(报表日期),1,0)</f>
        <v>0</v>
      </c>
    </row>
    <row r="1002" spans="1:9" x14ac:dyDescent="0.2">
      <c r="A1002">
        <v>2</v>
      </c>
      <c r="B1002" t="s">
        <v>19</v>
      </c>
      <c r="C1002" t="s">
        <v>28</v>
      </c>
      <c r="D1002">
        <v>1000000281</v>
      </c>
      <c r="E1002" t="s">
        <v>118</v>
      </c>
      <c r="F1002" t="s">
        <v>52</v>
      </c>
      <c r="G1002" t="s">
        <v>72</v>
      </c>
      <c r="H1002" s="9">
        <v>10.860000000000001</v>
      </c>
      <c r="I1002">
        <f>IF(今年月销量[[#This Row],[月份]]=MONTH(报表日期),1,0)</f>
        <v>0</v>
      </c>
    </row>
    <row r="1003" spans="1:9" x14ac:dyDescent="0.2">
      <c r="A1003">
        <v>2</v>
      </c>
      <c r="B1003" t="s">
        <v>19</v>
      </c>
      <c r="C1003" t="s">
        <v>28</v>
      </c>
      <c r="D1003">
        <v>1000000281</v>
      </c>
      <c r="E1003" t="s">
        <v>118</v>
      </c>
      <c r="F1003" t="s">
        <v>52</v>
      </c>
      <c r="G1003" t="s">
        <v>61</v>
      </c>
      <c r="H1003" s="9">
        <v>15.24</v>
      </c>
      <c r="I1003">
        <f>IF(今年月销量[[#This Row],[月份]]=MONTH(报表日期),1,0)</f>
        <v>0</v>
      </c>
    </row>
    <row r="1004" spans="1:9" x14ac:dyDescent="0.2">
      <c r="A1004">
        <v>2</v>
      </c>
      <c r="B1004" t="s">
        <v>19</v>
      </c>
      <c r="C1004" t="s">
        <v>28</v>
      </c>
      <c r="D1004">
        <v>1000000281</v>
      </c>
      <c r="E1004" t="s">
        <v>118</v>
      </c>
      <c r="F1004" t="s">
        <v>52</v>
      </c>
      <c r="G1004" t="s">
        <v>75</v>
      </c>
      <c r="H1004" s="9">
        <v>117.06479999999999</v>
      </c>
      <c r="I1004">
        <f>IF(今年月销量[[#This Row],[月份]]=MONTH(报表日期),1,0)</f>
        <v>0</v>
      </c>
    </row>
    <row r="1005" spans="1:9" x14ac:dyDescent="0.2">
      <c r="A1005">
        <v>2</v>
      </c>
      <c r="B1005" t="s">
        <v>19</v>
      </c>
      <c r="C1005" t="s">
        <v>28</v>
      </c>
      <c r="D1005">
        <v>1000000281</v>
      </c>
      <c r="E1005" t="s">
        <v>118</v>
      </c>
      <c r="F1005" t="s">
        <v>46</v>
      </c>
      <c r="G1005" t="s">
        <v>47</v>
      </c>
      <c r="H1005" s="9">
        <v>125.73000000000002</v>
      </c>
      <c r="I1005">
        <f>IF(今年月销量[[#This Row],[月份]]=MONTH(报表日期),1,0)</f>
        <v>0</v>
      </c>
    </row>
    <row r="1006" spans="1:9" x14ac:dyDescent="0.2">
      <c r="A1006">
        <v>2</v>
      </c>
      <c r="B1006" t="s">
        <v>19</v>
      </c>
      <c r="C1006" t="s">
        <v>28</v>
      </c>
      <c r="D1006">
        <v>1000002091</v>
      </c>
      <c r="E1006" t="s">
        <v>112</v>
      </c>
      <c r="F1006" t="s">
        <v>48</v>
      </c>
      <c r="G1006" t="s">
        <v>87</v>
      </c>
      <c r="H1006" s="9">
        <v>259.38</v>
      </c>
      <c r="I1006">
        <f>IF(今年月销量[[#This Row],[月份]]=MONTH(报表日期),1,0)</f>
        <v>0</v>
      </c>
    </row>
    <row r="1007" spans="1:9" x14ac:dyDescent="0.2">
      <c r="A1007">
        <v>2</v>
      </c>
      <c r="B1007" t="s">
        <v>19</v>
      </c>
      <c r="C1007" t="s">
        <v>28</v>
      </c>
      <c r="D1007">
        <v>1000002091</v>
      </c>
      <c r="E1007" t="s">
        <v>112</v>
      </c>
      <c r="F1007" t="s">
        <v>48</v>
      </c>
      <c r="G1007" t="s">
        <v>87</v>
      </c>
      <c r="H1007" s="9">
        <v>1297.6559999999999</v>
      </c>
      <c r="I1007">
        <f>IF(今年月销量[[#This Row],[月份]]=MONTH(报表日期),1,0)</f>
        <v>0</v>
      </c>
    </row>
    <row r="1008" spans="1:9" x14ac:dyDescent="0.2">
      <c r="A1008">
        <v>2</v>
      </c>
      <c r="B1008" t="s">
        <v>19</v>
      </c>
      <c r="C1008" t="s">
        <v>28</v>
      </c>
      <c r="D1008">
        <v>1000002091</v>
      </c>
      <c r="E1008" t="s">
        <v>112</v>
      </c>
      <c r="F1008" t="s">
        <v>48</v>
      </c>
      <c r="G1008" t="s">
        <v>86</v>
      </c>
      <c r="H1008" s="9">
        <v>10.860000000000001</v>
      </c>
      <c r="I1008">
        <f>IF(今年月销量[[#This Row],[月份]]=MONTH(报表日期),1,0)</f>
        <v>0</v>
      </c>
    </row>
    <row r="1009" spans="1:9" x14ac:dyDescent="0.2">
      <c r="A1009">
        <v>2</v>
      </c>
      <c r="B1009" t="s">
        <v>19</v>
      </c>
      <c r="C1009" t="s">
        <v>28</v>
      </c>
      <c r="D1009">
        <v>1000002091</v>
      </c>
      <c r="E1009" t="s">
        <v>112</v>
      </c>
      <c r="F1009" t="s">
        <v>48</v>
      </c>
      <c r="G1009" t="s">
        <v>86</v>
      </c>
      <c r="H1009" s="9">
        <v>4.1183999999999994</v>
      </c>
      <c r="I1009">
        <f>IF(今年月销量[[#This Row],[月份]]=MONTH(报表日期),1,0)</f>
        <v>0</v>
      </c>
    </row>
    <row r="1010" spans="1:9" x14ac:dyDescent="0.2">
      <c r="A1010">
        <v>2</v>
      </c>
      <c r="B1010" t="s">
        <v>19</v>
      </c>
      <c r="C1010" t="s">
        <v>28</v>
      </c>
      <c r="D1010">
        <v>1000002091</v>
      </c>
      <c r="E1010" t="s">
        <v>112</v>
      </c>
      <c r="F1010" t="s">
        <v>48</v>
      </c>
      <c r="G1010" t="s">
        <v>80</v>
      </c>
      <c r="H1010" s="9">
        <v>557.54857323232318</v>
      </c>
      <c r="I1010">
        <f>IF(今年月销量[[#This Row],[月份]]=MONTH(报表日期),1,0)</f>
        <v>0</v>
      </c>
    </row>
    <row r="1011" spans="1:9" x14ac:dyDescent="0.2">
      <c r="A1011">
        <v>2</v>
      </c>
      <c r="B1011" t="s">
        <v>19</v>
      </c>
      <c r="C1011" t="s">
        <v>28</v>
      </c>
      <c r="D1011">
        <v>1000002091</v>
      </c>
      <c r="E1011" t="s">
        <v>112</v>
      </c>
      <c r="F1011" t="s">
        <v>50</v>
      </c>
      <c r="G1011" t="s">
        <v>69</v>
      </c>
      <c r="H1011" s="9">
        <v>104.4</v>
      </c>
      <c r="I1011">
        <f>IF(今年月销量[[#This Row],[月份]]=MONTH(报表日期),1,0)</f>
        <v>0</v>
      </c>
    </row>
    <row r="1012" spans="1:9" x14ac:dyDescent="0.2">
      <c r="A1012">
        <v>2</v>
      </c>
      <c r="B1012" t="s">
        <v>19</v>
      </c>
      <c r="C1012" t="s">
        <v>28</v>
      </c>
      <c r="D1012">
        <v>1000002091</v>
      </c>
      <c r="E1012" t="s">
        <v>112</v>
      </c>
      <c r="F1012" t="s">
        <v>50</v>
      </c>
      <c r="G1012" t="s">
        <v>74</v>
      </c>
      <c r="H1012" s="9">
        <v>269.10000000000002</v>
      </c>
      <c r="I1012">
        <f>IF(今年月销量[[#This Row],[月份]]=MONTH(报表日期),1,0)</f>
        <v>0</v>
      </c>
    </row>
    <row r="1013" spans="1:9" x14ac:dyDescent="0.2">
      <c r="A1013">
        <v>2</v>
      </c>
      <c r="B1013" t="s">
        <v>19</v>
      </c>
      <c r="C1013" t="s">
        <v>28</v>
      </c>
      <c r="D1013">
        <v>1000002091</v>
      </c>
      <c r="E1013" t="s">
        <v>112</v>
      </c>
      <c r="F1013" t="s">
        <v>58</v>
      </c>
      <c r="G1013" t="s">
        <v>59</v>
      </c>
      <c r="H1013" s="9">
        <v>6.2568000000000001</v>
      </c>
      <c r="I1013">
        <f>IF(今年月销量[[#This Row],[月份]]=MONTH(报表日期),1,0)</f>
        <v>0</v>
      </c>
    </row>
    <row r="1014" spans="1:9" x14ac:dyDescent="0.2">
      <c r="A1014">
        <v>2</v>
      </c>
      <c r="B1014" t="s">
        <v>19</v>
      </c>
      <c r="C1014" t="s">
        <v>28</v>
      </c>
      <c r="D1014">
        <v>1000002091</v>
      </c>
      <c r="E1014" t="s">
        <v>112</v>
      </c>
      <c r="F1014" t="s">
        <v>52</v>
      </c>
      <c r="G1014" t="s">
        <v>85</v>
      </c>
      <c r="H1014" s="9">
        <v>220.26</v>
      </c>
      <c r="I1014">
        <f>IF(今年月销量[[#This Row],[月份]]=MONTH(报表日期),1,0)</f>
        <v>0</v>
      </c>
    </row>
    <row r="1015" spans="1:9" x14ac:dyDescent="0.2">
      <c r="A1015">
        <v>2</v>
      </c>
      <c r="B1015" t="s">
        <v>19</v>
      </c>
      <c r="C1015" t="s">
        <v>28</v>
      </c>
      <c r="D1015">
        <v>1000002091</v>
      </c>
      <c r="E1015" t="s">
        <v>112</v>
      </c>
      <c r="F1015" t="s">
        <v>52</v>
      </c>
      <c r="G1015" t="s">
        <v>62</v>
      </c>
      <c r="H1015" s="9">
        <v>4.32</v>
      </c>
      <c r="I1015">
        <f>IF(今年月销量[[#This Row],[月份]]=MONTH(报表日期),1,0)</f>
        <v>0</v>
      </c>
    </row>
    <row r="1016" spans="1:9" x14ac:dyDescent="0.2">
      <c r="A1016">
        <v>2</v>
      </c>
      <c r="B1016" t="s">
        <v>19</v>
      </c>
      <c r="C1016" t="s">
        <v>28</v>
      </c>
      <c r="D1016">
        <v>1000002091</v>
      </c>
      <c r="E1016" t="s">
        <v>112</v>
      </c>
      <c r="F1016" t="s">
        <v>44</v>
      </c>
      <c r="G1016" t="s">
        <v>70</v>
      </c>
      <c r="H1016" s="9">
        <v>6.48</v>
      </c>
      <c r="I1016">
        <f>IF(今年月销量[[#This Row],[月份]]=MONTH(报表日期),1,0)</f>
        <v>0</v>
      </c>
    </row>
    <row r="1017" spans="1:9" x14ac:dyDescent="0.2">
      <c r="A1017">
        <v>2</v>
      </c>
      <c r="B1017" t="s">
        <v>19</v>
      </c>
      <c r="C1017" t="s">
        <v>28</v>
      </c>
      <c r="D1017">
        <v>1000002091</v>
      </c>
      <c r="E1017" t="s">
        <v>112</v>
      </c>
      <c r="F1017" t="s">
        <v>46</v>
      </c>
      <c r="G1017" t="s">
        <v>47</v>
      </c>
      <c r="H1017" s="9">
        <v>5.2140000000000004</v>
      </c>
      <c r="I1017">
        <f>IF(今年月销量[[#This Row],[月份]]=MONTH(报表日期),1,0)</f>
        <v>0</v>
      </c>
    </row>
    <row r="1018" spans="1:9" x14ac:dyDescent="0.2">
      <c r="A1018">
        <v>2</v>
      </c>
      <c r="B1018" t="s">
        <v>19</v>
      </c>
      <c r="C1018" t="s">
        <v>28</v>
      </c>
      <c r="D1018">
        <v>1000002237</v>
      </c>
      <c r="E1018" t="s">
        <v>140</v>
      </c>
      <c r="F1018" t="s">
        <v>50</v>
      </c>
      <c r="G1018" t="s">
        <v>51</v>
      </c>
      <c r="H1018" s="9">
        <v>235.02000000000004</v>
      </c>
      <c r="I1018">
        <f>IF(今年月销量[[#This Row],[月份]]=MONTH(报表日期),1,0)</f>
        <v>0</v>
      </c>
    </row>
    <row r="1019" spans="1:9" x14ac:dyDescent="0.2">
      <c r="A1019">
        <v>2</v>
      </c>
      <c r="B1019" t="s">
        <v>19</v>
      </c>
      <c r="C1019" t="s">
        <v>28</v>
      </c>
      <c r="D1019">
        <v>1000002237</v>
      </c>
      <c r="E1019" t="s">
        <v>140</v>
      </c>
      <c r="F1019" t="s">
        <v>48</v>
      </c>
      <c r="G1019" t="s">
        <v>80</v>
      </c>
      <c r="H1019" s="9">
        <v>39.120000000000005</v>
      </c>
      <c r="I1019">
        <f>IF(今年月销量[[#This Row],[月份]]=MONTH(报表日期),1,0)</f>
        <v>0</v>
      </c>
    </row>
    <row r="1020" spans="1:9" x14ac:dyDescent="0.2">
      <c r="A1020">
        <v>2</v>
      </c>
      <c r="B1020" t="s">
        <v>19</v>
      </c>
      <c r="C1020" t="s">
        <v>28</v>
      </c>
      <c r="D1020">
        <v>1000002237</v>
      </c>
      <c r="E1020" t="s">
        <v>140</v>
      </c>
      <c r="F1020" t="s">
        <v>50</v>
      </c>
      <c r="G1020" t="s">
        <v>69</v>
      </c>
      <c r="H1020" s="9">
        <v>95.839275024801594</v>
      </c>
      <c r="I1020">
        <f>IF(今年月销量[[#This Row],[月份]]=MONTH(报表日期),1,0)</f>
        <v>0</v>
      </c>
    </row>
    <row r="1021" spans="1:9" x14ac:dyDescent="0.2">
      <c r="A1021">
        <v>2</v>
      </c>
      <c r="B1021" t="s">
        <v>19</v>
      </c>
      <c r="C1021" t="s">
        <v>28</v>
      </c>
      <c r="D1021">
        <v>1000002237</v>
      </c>
      <c r="E1021" t="s">
        <v>140</v>
      </c>
      <c r="F1021" t="s">
        <v>52</v>
      </c>
      <c r="G1021" t="s">
        <v>61</v>
      </c>
      <c r="H1021" s="9">
        <v>8.52</v>
      </c>
      <c r="I1021">
        <f>IF(今年月销量[[#This Row],[月份]]=MONTH(报表日期),1,0)</f>
        <v>0</v>
      </c>
    </row>
    <row r="1022" spans="1:9" x14ac:dyDescent="0.2">
      <c r="A1022">
        <v>2</v>
      </c>
      <c r="B1022" t="s">
        <v>19</v>
      </c>
      <c r="C1022" t="s">
        <v>9</v>
      </c>
      <c r="D1022">
        <v>1000002951</v>
      </c>
      <c r="E1022" t="s">
        <v>114</v>
      </c>
      <c r="F1022" t="s">
        <v>48</v>
      </c>
      <c r="G1022" t="s">
        <v>87</v>
      </c>
      <c r="H1022" s="9">
        <v>269.33999999999997</v>
      </c>
      <c r="I1022">
        <f>IF(今年月销量[[#This Row],[月份]]=MONTH(报表日期),1,0)</f>
        <v>0</v>
      </c>
    </row>
    <row r="1023" spans="1:9" x14ac:dyDescent="0.2">
      <c r="A1023">
        <v>2</v>
      </c>
      <c r="B1023" t="s">
        <v>19</v>
      </c>
      <c r="C1023" t="s">
        <v>9</v>
      </c>
      <c r="D1023">
        <v>1000002951</v>
      </c>
      <c r="E1023" t="s">
        <v>114</v>
      </c>
      <c r="F1023" t="s">
        <v>50</v>
      </c>
      <c r="G1023" t="s">
        <v>51</v>
      </c>
      <c r="H1023" s="9">
        <v>22.809599999999996</v>
      </c>
      <c r="I1023">
        <f>IF(今年月销量[[#This Row],[月份]]=MONTH(报表日期),1,0)</f>
        <v>0</v>
      </c>
    </row>
    <row r="1024" spans="1:9" x14ac:dyDescent="0.2">
      <c r="A1024">
        <v>2</v>
      </c>
      <c r="B1024" t="s">
        <v>19</v>
      </c>
      <c r="C1024" t="s">
        <v>9</v>
      </c>
      <c r="D1024">
        <v>1000002951</v>
      </c>
      <c r="E1024" t="s">
        <v>114</v>
      </c>
      <c r="F1024" t="s">
        <v>48</v>
      </c>
      <c r="G1024" t="s">
        <v>80</v>
      </c>
      <c r="H1024" s="9">
        <v>166.38</v>
      </c>
      <c r="I1024">
        <f>IF(今年月销量[[#This Row],[月份]]=MONTH(报表日期),1,0)</f>
        <v>0</v>
      </c>
    </row>
    <row r="1025" spans="1:9" x14ac:dyDescent="0.2">
      <c r="A1025">
        <v>2</v>
      </c>
      <c r="B1025" t="s">
        <v>19</v>
      </c>
      <c r="C1025" t="s">
        <v>9</v>
      </c>
      <c r="D1025">
        <v>1000002951</v>
      </c>
      <c r="E1025" t="s">
        <v>114</v>
      </c>
      <c r="F1025" t="s">
        <v>58</v>
      </c>
      <c r="G1025" t="s">
        <v>73</v>
      </c>
      <c r="H1025" s="9">
        <v>85.298400000000001</v>
      </c>
      <c r="I1025">
        <f>IF(今年月销量[[#This Row],[月份]]=MONTH(报表日期),1,0)</f>
        <v>0</v>
      </c>
    </row>
    <row r="1026" spans="1:9" x14ac:dyDescent="0.2">
      <c r="A1026">
        <v>2</v>
      </c>
      <c r="B1026" t="s">
        <v>19</v>
      </c>
      <c r="C1026" t="s">
        <v>9</v>
      </c>
      <c r="D1026">
        <v>1000002951</v>
      </c>
      <c r="E1026" t="s">
        <v>114</v>
      </c>
      <c r="F1026" t="s">
        <v>58</v>
      </c>
      <c r="G1026" t="s">
        <v>76</v>
      </c>
      <c r="H1026" s="9">
        <v>121.09672487234987</v>
      </c>
      <c r="I1026">
        <f>IF(今年月销量[[#This Row],[月份]]=MONTH(报表日期),1,0)</f>
        <v>0</v>
      </c>
    </row>
    <row r="1027" spans="1:9" x14ac:dyDescent="0.2">
      <c r="A1027">
        <v>2</v>
      </c>
      <c r="B1027" t="s">
        <v>19</v>
      </c>
      <c r="C1027" t="s">
        <v>9</v>
      </c>
      <c r="D1027">
        <v>1000002951</v>
      </c>
      <c r="E1027" t="s">
        <v>114</v>
      </c>
      <c r="F1027" t="s">
        <v>48</v>
      </c>
      <c r="G1027" t="s">
        <v>48</v>
      </c>
      <c r="H1027" s="9">
        <v>159.35040000000001</v>
      </c>
      <c r="I1027">
        <f>IF(今年月销量[[#This Row],[月份]]=MONTH(报表日期),1,0)</f>
        <v>0</v>
      </c>
    </row>
    <row r="1028" spans="1:9" x14ac:dyDescent="0.2">
      <c r="A1028">
        <v>2</v>
      </c>
      <c r="B1028" t="s">
        <v>19</v>
      </c>
      <c r="C1028" t="s">
        <v>9</v>
      </c>
      <c r="D1028">
        <v>1000002951</v>
      </c>
      <c r="E1028" t="s">
        <v>114</v>
      </c>
      <c r="F1028" t="s">
        <v>50</v>
      </c>
      <c r="G1028" t="s">
        <v>74</v>
      </c>
      <c r="H1028" s="9">
        <v>83.22</v>
      </c>
      <c r="I1028">
        <f>IF(今年月销量[[#This Row],[月份]]=MONTH(报表日期),1,0)</f>
        <v>0</v>
      </c>
    </row>
    <row r="1029" spans="1:9" x14ac:dyDescent="0.2">
      <c r="A1029">
        <v>2</v>
      </c>
      <c r="B1029" t="s">
        <v>19</v>
      </c>
      <c r="C1029" t="s">
        <v>9</v>
      </c>
      <c r="D1029">
        <v>1000002951</v>
      </c>
      <c r="E1029" t="s">
        <v>114</v>
      </c>
      <c r="F1029" t="s">
        <v>58</v>
      </c>
      <c r="G1029" t="s">
        <v>59</v>
      </c>
      <c r="H1029" s="9">
        <v>14.572800000000001</v>
      </c>
      <c r="I1029">
        <f>IF(今年月销量[[#This Row],[月份]]=MONTH(报表日期),1,0)</f>
        <v>0</v>
      </c>
    </row>
    <row r="1030" spans="1:9" x14ac:dyDescent="0.2">
      <c r="A1030">
        <v>2</v>
      </c>
      <c r="B1030" t="s">
        <v>19</v>
      </c>
      <c r="C1030" t="s">
        <v>9</v>
      </c>
      <c r="D1030">
        <v>1000002951</v>
      </c>
      <c r="E1030" t="s">
        <v>114</v>
      </c>
      <c r="F1030" t="s">
        <v>52</v>
      </c>
      <c r="G1030" t="s">
        <v>72</v>
      </c>
      <c r="H1030" s="9">
        <v>23.880000000000003</v>
      </c>
      <c r="I1030">
        <f>IF(今年月销量[[#This Row],[月份]]=MONTH(报表日期),1,0)</f>
        <v>0</v>
      </c>
    </row>
    <row r="1031" spans="1:9" x14ac:dyDescent="0.2">
      <c r="A1031">
        <v>2</v>
      </c>
      <c r="B1031" t="s">
        <v>19</v>
      </c>
      <c r="C1031" t="s">
        <v>9</v>
      </c>
      <c r="D1031">
        <v>1000002951</v>
      </c>
      <c r="E1031" t="s">
        <v>114</v>
      </c>
      <c r="F1031" t="s">
        <v>52</v>
      </c>
      <c r="G1031" t="s">
        <v>85</v>
      </c>
      <c r="H1031" s="9">
        <v>186.11999999999998</v>
      </c>
      <c r="I1031">
        <f>IF(今年月销量[[#This Row],[月份]]=MONTH(报表日期),1,0)</f>
        <v>0</v>
      </c>
    </row>
    <row r="1032" spans="1:9" x14ac:dyDescent="0.2">
      <c r="A1032">
        <v>2</v>
      </c>
      <c r="B1032" t="s">
        <v>19</v>
      </c>
      <c r="C1032" t="s">
        <v>9</v>
      </c>
      <c r="D1032">
        <v>1000002951</v>
      </c>
      <c r="E1032" t="s">
        <v>114</v>
      </c>
      <c r="F1032" t="s">
        <v>52</v>
      </c>
      <c r="G1032" t="s">
        <v>61</v>
      </c>
      <c r="H1032" s="9">
        <v>8.52</v>
      </c>
      <c r="I1032">
        <f>IF(今年月销量[[#This Row],[月份]]=MONTH(报表日期),1,0)</f>
        <v>0</v>
      </c>
    </row>
    <row r="1033" spans="1:9" x14ac:dyDescent="0.2">
      <c r="A1033">
        <v>2</v>
      </c>
      <c r="B1033" t="s">
        <v>19</v>
      </c>
      <c r="C1033" t="s">
        <v>9</v>
      </c>
      <c r="D1033">
        <v>1000002951</v>
      </c>
      <c r="E1033" t="s">
        <v>114</v>
      </c>
      <c r="F1033" t="s">
        <v>52</v>
      </c>
      <c r="G1033" t="s">
        <v>61</v>
      </c>
      <c r="H1033" s="9">
        <v>4.26</v>
      </c>
      <c r="I1033">
        <f>IF(今年月销量[[#This Row],[月份]]=MONTH(报表日期),1,0)</f>
        <v>0</v>
      </c>
    </row>
    <row r="1034" spans="1:9" x14ac:dyDescent="0.2">
      <c r="A1034">
        <v>2</v>
      </c>
      <c r="B1034" t="s">
        <v>19</v>
      </c>
      <c r="C1034" t="s">
        <v>9</v>
      </c>
      <c r="D1034">
        <v>1000002951</v>
      </c>
      <c r="E1034" t="s">
        <v>114</v>
      </c>
      <c r="F1034" t="s">
        <v>52</v>
      </c>
      <c r="G1034" t="s">
        <v>62</v>
      </c>
      <c r="H1034" s="9">
        <v>2.16</v>
      </c>
      <c r="I1034">
        <f>IF(今年月销量[[#This Row],[月份]]=MONTH(报表日期),1,0)</f>
        <v>0</v>
      </c>
    </row>
    <row r="1035" spans="1:9" x14ac:dyDescent="0.2">
      <c r="A1035">
        <v>2</v>
      </c>
      <c r="B1035" t="s">
        <v>19</v>
      </c>
      <c r="C1035" t="s">
        <v>9</v>
      </c>
      <c r="D1035">
        <v>1000002951</v>
      </c>
      <c r="E1035" t="s">
        <v>114</v>
      </c>
      <c r="F1035" t="s">
        <v>44</v>
      </c>
      <c r="G1035" t="s">
        <v>70</v>
      </c>
      <c r="H1035" s="9">
        <v>8.64</v>
      </c>
      <c r="I1035">
        <f>IF(今年月销量[[#This Row],[月份]]=MONTH(报表日期),1,0)</f>
        <v>0</v>
      </c>
    </row>
    <row r="1036" spans="1:9" x14ac:dyDescent="0.2">
      <c r="A1036">
        <v>2</v>
      </c>
      <c r="B1036" t="s">
        <v>19</v>
      </c>
      <c r="C1036" t="s">
        <v>14</v>
      </c>
      <c r="D1036">
        <v>1000001035</v>
      </c>
      <c r="E1036" t="s">
        <v>147</v>
      </c>
      <c r="F1036" t="s">
        <v>48</v>
      </c>
      <c r="G1036" t="s">
        <v>87</v>
      </c>
      <c r="H1036" s="9">
        <v>4.8600000000000003</v>
      </c>
      <c r="I1036">
        <f>IF(今年月销量[[#This Row],[月份]]=MONTH(报表日期),1,0)</f>
        <v>0</v>
      </c>
    </row>
    <row r="1037" spans="1:9" x14ac:dyDescent="0.2">
      <c r="A1037">
        <v>2</v>
      </c>
      <c r="B1037" t="s">
        <v>19</v>
      </c>
      <c r="C1037" t="s">
        <v>14</v>
      </c>
      <c r="D1037">
        <v>1000001035</v>
      </c>
      <c r="E1037" t="s">
        <v>147</v>
      </c>
      <c r="F1037" t="s">
        <v>48</v>
      </c>
      <c r="G1037" t="s">
        <v>80</v>
      </c>
      <c r="H1037" s="9">
        <v>4.8600000000000003</v>
      </c>
      <c r="I1037">
        <f>IF(今年月销量[[#This Row],[月份]]=MONTH(报表日期),1,0)</f>
        <v>0</v>
      </c>
    </row>
    <row r="1038" spans="1:9" x14ac:dyDescent="0.2">
      <c r="A1038">
        <v>2</v>
      </c>
      <c r="B1038" t="s">
        <v>19</v>
      </c>
      <c r="C1038" t="s">
        <v>14</v>
      </c>
      <c r="D1038">
        <v>1000001035</v>
      </c>
      <c r="E1038" t="s">
        <v>147</v>
      </c>
      <c r="F1038" t="s">
        <v>58</v>
      </c>
      <c r="G1038" t="s">
        <v>76</v>
      </c>
      <c r="H1038" s="9">
        <v>67.478623550061059</v>
      </c>
      <c r="I1038">
        <f>IF(今年月销量[[#This Row],[月份]]=MONTH(报表日期),1,0)</f>
        <v>0</v>
      </c>
    </row>
    <row r="1039" spans="1:9" x14ac:dyDescent="0.2">
      <c r="A1039">
        <v>2</v>
      </c>
      <c r="B1039" t="s">
        <v>19</v>
      </c>
      <c r="C1039" t="s">
        <v>14</v>
      </c>
      <c r="D1039">
        <v>1000001035</v>
      </c>
      <c r="E1039" t="s">
        <v>147</v>
      </c>
      <c r="F1039" t="s">
        <v>50</v>
      </c>
      <c r="G1039" t="s">
        <v>69</v>
      </c>
      <c r="H1039" s="9">
        <v>33.422399999999996</v>
      </c>
      <c r="I1039">
        <f>IF(今年月销量[[#This Row],[月份]]=MONTH(报表日期),1,0)</f>
        <v>0</v>
      </c>
    </row>
    <row r="1040" spans="1:9" x14ac:dyDescent="0.2">
      <c r="A1040">
        <v>2</v>
      </c>
      <c r="B1040" t="s">
        <v>19</v>
      </c>
      <c r="C1040" t="s">
        <v>14</v>
      </c>
      <c r="D1040">
        <v>1000001035</v>
      </c>
      <c r="E1040" t="s">
        <v>147</v>
      </c>
      <c r="F1040" t="s">
        <v>50</v>
      </c>
      <c r="G1040" t="s">
        <v>74</v>
      </c>
      <c r="H1040" s="9">
        <v>13.020000000000001</v>
      </c>
      <c r="I1040">
        <f>IF(今年月销量[[#This Row],[月份]]=MONTH(报表日期),1,0)</f>
        <v>0</v>
      </c>
    </row>
    <row r="1041" spans="1:9" x14ac:dyDescent="0.2">
      <c r="A1041">
        <v>2</v>
      </c>
      <c r="B1041" t="s">
        <v>19</v>
      </c>
      <c r="C1041" t="s">
        <v>14</v>
      </c>
      <c r="D1041">
        <v>1000001035</v>
      </c>
      <c r="E1041" t="s">
        <v>147</v>
      </c>
      <c r="F1041" t="s">
        <v>58</v>
      </c>
      <c r="G1041" t="s">
        <v>59</v>
      </c>
      <c r="H1041" s="9">
        <v>7.6823999999999995</v>
      </c>
      <c r="I1041">
        <f>IF(今年月销量[[#This Row],[月份]]=MONTH(报表日期),1,0)</f>
        <v>0</v>
      </c>
    </row>
    <row r="1042" spans="1:9" x14ac:dyDescent="0.2">
      <c r="A1042">
        <v>2</v>
      </c>
      <c r="B1042" t="s">
        <v>19</v>
      </c>
      <c r="C1042" t="s">
        <v>14</v>
      </c>
      <c r="D1042">
        <v>1000001035</v>
      </c>
      <c r="E1042" t="s">
        <v>147</v>
      </c>
      <c r="F1042" t="s">
        <v>58</v>
      </c>
      <c r="G1042" t="s">
        <v>65</v>
      </c>
      <c r="H1042" s="9">
        <v>41.519999999999996</v>
      </c>
      <c r="I1042">
        <f>IF(今年月销量[[#This Row],[月份]]=MONTH(报表日期),1,0)</f>
        <v>0</v>
      </c>
    </row>
    <row r="1043" spans="1:9" x14ac:dyDescent="0.2">
      <c r="A1043">
        <v>2</v>
      </c>
      <c r="B1043" t="s">
        <v>19</v>
      </c>
      <c r="C1043" t="s">
        <v>14</v>
      </c>
      <c r="D1043">
        <v>1000001035</v>
      </c>
      <c r="E1043" t="s">
        <v>147</v>
      </c>
      <c r="F1043" t="s">
        <v>52</v>
      </c>
      <c r="G1043" t="s">
        <v>85</v>
      </c>
      <c r="H1043" s="9">
        <v>35.796404761904761</v>
      </c>
      <c r="I1043">
        <f>IF(今年月销量[[#This Row],[月份]]=MONTH(报表日期),1,0)</f>
        <v>0</v>
      </c>
    </row>
    <row r="1044" spans="1:9" x14ac:dyDescent="0.2">
      <c r="A1044">
        <v>2</v>
      </c>
      <c r="B1044" t="s">
        <v>19</v>
      </c>
      <c r="C1044" t="s">
        <v>14</v>
      </c>
      <c r="D1044">
        <v>1000003467</v>
      </c>
      <c r="E1044" t="s">
        <v>168</v>
      </c>
      <c r="F1044" t="s">
        <v>50</v>
      </c>
      <c r="G1044" t="s">
        <v>51</v>
      </c>
      <c r="H1044" s="9">
        <v>14.64</v>
      </c>
      <c r="I1044">
        <f>IF(今年月销量[[#This Row],[月份]]=MONTH(报表日期),1,0)</f>
        <v>0</v>
      </c>
    </row>
    <row r="1045" spans="1:9" x14ac:dyDescent="0.2">
      <c r="A1045">
        <v>2</v>
      </c>
      <c r="B1045" t="s">
        <v>19</v>
      </c>
      <c r="C1045" t="s">
        <v>14</v>
      </c>
      <c r="D1045">
        <v>1000003467</v>
      </c>
      <c r="E1045" t="s">
        <v>168</v>
      </c>
      <c r="F1045" t="s">
        <v>48</v>
      </c>
      <c r="G1045" t="s">
        <v>80</v>
      </c>
      <c r="H1045" s="9">
        <v>9.7800000000000011</v>
      </c>
      <c r="I1045">
        <f>IF(今年月销量[[#This Row],[月份]]=MONTH(报表日期),1,0)</f>
        <v>0</v>
      </c>
    </row>
    <row r="1046" spans="1:9" x14ac:dyDescent="0.2">
      <c r="A1046">
        <v>2</v>
      </c>
      <c r="B1046" t="s">
        <v>19</v>
      </c>
      <c r="C1046" t="s">
        <v>14</v>
      </c>
      <c r="D1046">
        <v>1000003467</v>
      </c>
      <c r="E1046" t="s">
        <v>168</v>
      </c>
      <c r="F1046" t="s">
        <v>58</v>
      </c>
      <c r="G1046" t="s">
        <v>76</v>
      </c>
      <c r="H1046" s="9">
        <v>10.850475274725275</v>
      </c>
      <c r="I1046">
        <f>IF(今年月销量[[#This Row],[月份]]=MONTH(报表日期),1,0)</f>
        <v>0</v>
      </c>
    </row>
    <row r="1047" spans="1:9" x14ac:dyDescent="0.2">
      <c r="A1047">
        <v>2</v>
      </c>
      <c r="B1047" t="s">
        <v>19</v>
      </c>
      <c r="C1047" t="s">
        <v>14</v>
      </c>
      <c r="D1047">
        <v>1000003467</v>
      </c>
      <c r="E1047" t="s">
        <v>168</v>
      </c>
      <c r="F1047" t="s">
        <v>50</v>
      </c>
      <c r="G1047" t="s">
        <v>50</v>
      </c>
      <c r="H1047" s="9">
        <v>14.64</v>
      </c>
      <c r="I1047">
        <f>IF(今年月销量[[#This Row],[月份]]=MONTH(报表日期),1,0)</f>
        <v>0</v>
      </c>
    </row>
    <row r="1048" spans="1:9" x14ac:dyDescent="0.2">
      <c r="A1048">
        <v>2</v>
      </c>
      <c r="B1048" t="s">
        <v>19</v>
      </c>
      <c r="C1048" t="s">
        <v>14</v>
      </c>
      <c r="D1048">
        <v>1000003467</v>
      </c>
      <c r="E1048" t="s">
        <v>168</v>
      </c>
      <c r="F1048" t="s">
        <v>50</v>
      </c>
      <c r="G1048" t="s">
        <v>69</v>
      </c>
      <c r="H1048" s="9">
        <v>84.189524542124545</v>
      </c>
      <c r="I1048">
        <f>IF(今年月销量[[#This Row],[月份]]=MONTH(报表日期),1,0)</f>
        <v>0</v>
      </c>
    </row>
    <row r="1049" spans="1:9" x14ac:dyDescent="0.2">
      <c r="A1049">
        <v>2</v>
      </c>
      <c r="B1049" t="s">
        <v>19</v>
      </c>
      <c r="C1049" t="s">
        <v>14</v>
      </c>
      <c r="D1049">
        <v>1000003467</v>
      </c>
      <c r="E1049" t="s">
        <v>168</v>
      </c>
      <c r="F1049" t="s">
        <v>50</v>
      </c>
      <c r="G1049" t="s">
        <v>69</v>
      </c>
      <c r="H1049" s="9">
        <v>50.460000000000008</v>
      </c>
      <c r="I1049">
        <f>IF(今年月销量[[#This Row],[月份]]=MONTH(报表日期),1,0)</f>
        <v>0</v>
      </c>
    </row>
    <row r="1050" spans="1:9" x14ac:dyDescent="0.2">
      <c r="A1050">
        <v>2</v>
      </c>
      <c r="B1050" t="s">
        <v>19</v>
      </c>
      <c r="C1050" t="s">
        <v>14</v>
      </c>
      <c r="D1050">
        <v>1000003467</v>
      </c>
      <c r="E1050" t="s">
        <v>168</v>
      </c>
      <c r="F1050" t="s">
        <v>46</v>
      </c>
      <c r="G1050" t="s">
        <v>47</v>
      </c>
      <c r="H1050" s="9">
        <v>10.428000000000001</v>
      </c>
      <c r="I1050">
        <f>IF(今年月销量[[#This Row],[月份]]=MONTH(报表日期),1,0)</f>
        <v>0</v>
      </c>
    </row>
    <row r="1051" spans="1:9" x14ac:dyDescent="0.2">
      <c r="A1051">
        <v>2</v>
      </c>
      <c r="B1051" t="s">
        <v>20</v>
      </c>
      <c r="C1051" t="s">
        <v>25</v>
      </c>
      <c r="D1051">
        <v>1000000062</v>
      </c>
      <c r="E1051" t="s">
        <v>104</v>
      </c>
      <c r="F1051" t="s">
        <v>48</v>
      </c>
      <c r="G1051" t="s">
        <v>87</v>
      </c>
      <c r="H1051" s="9">
        <v>599.45999999999992</v>
      </c>
      <c r="I1051">
        <f>IF(今年月销量[[#This Row],[月份]]=MONTH(报表日期),1,0)</f>
        <v>0</v>
      </c>
    </row>
    <row r="1052" spans="1:9" x14ac:dyDescent="0.2">
      <c r="A1052">
        <v>2</v>
      </c>
      <c r="B1052" t="s">
        <v>20</v>
      </c>
      <c r="C1052" t="s">
        <v>25</v>
      </c>
      <c r="D1052">
        <v>1000000062</v>
      </c>
      <c r="E1052" t="s">
        <v>104</v>
      </c>
      <c r="F1052" t="s">
        <v>48</v>
      </c>
      <c r="G1052" t="s">
        <v>49</v>
      </c>
      <c r="H1052" s="9">
        <v>3.8015999999999996</v>
      </c>
      <c r="I1052">
        <f>IF(今年月销量[[#This Row],[月份]]=MONTH(报表日期),1,0)</f>
        <v>0</v>
      </c>
    </row>
    <row r="1053" spans="1:9" x14ac:dyDescent="0.2">
      <c r="A1053">
        <v>2</v>
      </c>
      <c r="B1053" t="s">
        <v>20</v>
      </c>
      <c r="C1053" t="s">
        <v>25</v>
      </c>
      <c r="D1053">
        <v>1000000062</v>
      </c>
      <c r="E1053" t="s">
        <v>104</v>
      </c>
      <c r="F1053" t="s">
        <v>48</v>
      </c>
      <c r="G1053" t="s">
        <v>49</v>
      </c>
      <c r="H1053" s="9">
        <v>47.04</v>
      </c>
      <c r="I1053">
        <f>IF(今年月销量[[#This Row],[月份]]=MONTH(报表日期),1,0)</f>
        <v>0</v>
      </c>
    </row>
    <row r="1054" spans="1:9" x14ac:dyDescent="0.2">
      <c r="A1054">
        <v>2</v>
      </c>
      <c r="B1054" t="s">
        <v>20</v>
      </c>
      <c r="C1054" t="s">
        <v>25</v>
      </c>
      <c r="D1054">
        <v>1000000062</v>
      </c>
      <c r="E1054" t="s">
        <v>104</v>
      </c>
      <c r="F1054" t="s">
        <v>48</v>
      </c>
      <c r="G1054" t="s">
        <v>86</v>
      </c>
      <c r="H1054" s="9">
        <v>41.28</v>
      </c>
      <c r="I1054">
        <f>IF(今年月销量[[#This Row],[月份]]=MONTH(报表日期),1,0)</f>
        <v>0</v>
      </c>
    </row>
    <row r="1055" spans="1:9" x14ac:dyDescent="0.2">
      <c r="A1055">
        <v>2</v>
      </c>
      <c r="B1055" t="s">
        <v>20</v>
      </c>
      <c r="C1055" t="s">
        <v>25</v>
      </c>
      <c r="D1055">
        <v>1000000062</v>
      </c>
      <c r="E1055" t="s">
        <v>104</v>
      </c>
      <c r="F1055" t="s">
        <v>48</v>
      </c>
      <c r="G1055" t="s">
        <v>86</v>
      </c>
      <c r="H1055" s="9">
        <v>79.437601213722886</v>
      </c>
      <c r="I1055">
        <f>IF(今年月销量[[#This Row],[月份]]=MONTH(报表日期),1,0)</f>
        <v>0</v>
      </c>
    </row>
    <row r="1056" spans="1:9" x14ac:dyDescent="0.2">
      <c r="A1056">
        <v>2</v>
      </c>
      <c r="B1056" t="s">
        <v>20</v>
      </c>
      <c r="C1056" t="s">
        <v>25</v>
      </c>
      <c r="D1056">
        <v>1000000062</v>
      </c>
      <c r="E1056" t="s">
        <v>104</v>
      </c>
      <c r="F1056" t="s">
        <v>48</v>
      </c>
      <c r="G1056" t="s">
        <v>80</v>
      </c>
      <c r="H1056" s="9">
        <v>27.930900000000001</v>
      </c>
      <c r="I1056">
        <f>IF(今年月销量[[#This Row],[月份]]=MONTH(报表日期),1,0)</f>
        <v>0</v>
      </c>
    </row>
    <row r="1057" spans="1:9" x14ac:dyDescent="0.2">
      <c r="A1057">
        <v>2</v>
      </c>
      <c r="B1057" t="s">
        <v>20</v>
      </c>
      <c r="C1057" t="s">
        <v>25</v>
      </c>
      <c r="D1057">
        <v>1000000062</v>
      </c>
      <c r="E1057" t="s">
        <v>104</v>
      </c>
      <c r="F1057" t="s">
        <v>48</v>
      </c>
      <c r="G1057" t="s">
        <v>80</v>
      </c>
      <c r="H1057" s="9">
        <v>112.56</v>
      </c>
      <c r="I1057">
        <f>IF(今年月销量[[#This Row],[月份]]=MONTH(报表日期),1,0)</f>
        <v>0</v>
      </c>
    </row>
    <row r="1058" spans="1:9" x14ac:dyDescent="0.2">
      <c r="A1058">
        <v>2</v>
      </c>
      <c r="B1058" t="s">
        <v>20</v>
      </c>
      <c r="C1058" t="s">
        <v>25</v>
      </c>
      <c r="D1058">
        <v>1000000062</v>
      </c>
      <c r="E1058" t="s">
        <v>104</v>
      </c>
      <c r="F1058" t="s">
        <v>58</v>
      </c>
      <c r="G1058" t="s">
        <v>76</v>
      </c>
      <c r="H1058" s="9">
        <v>165.44932957459207</v>
      </c>
      <c r="I1058">
        <f>IF(今年月销量[[#This Row],[月份]]=MONTH(报表日期),1,0)</f>
        <v>0</v>
      </c>
    </row>
    <row r="1059" spans="1:9" x14ac:dyDescent="0.2">
      <c r="A1059">
        <v>2</v>
      </c>
      <c r="B1059" t="s">
        <v>20</v>
      </c>
      <c r="C1059" t="s">
        <v>25</v>
      </c>
      <c r="D1059">
        <v>1000000062</v>
      </c>
      <c r="E1059" t="s">
        <v>104</v>
      </c>
      <c r="F1059" t="s">
        <v>48</v>
      </c>
      <c r="G1059" t="s">
        <v>48</v>
      </c>
      <c r="H1059" s="9">
        <v>163.15199999999999</v>
      </c>
      <c r="I1059">
        <f>IF(今年月销量[[#This Row],[月份]]=MONTH(报表日期),1,0)</f>
        <v>0</v>
      </c>
    </row>
    <row r="1060" spans="1:9" x14ac:dyDescent="0.2">
      <c r="A1060">
        <v>2</v>
      </c>
      <c r="B1060" t="s">
        <v>20</v>
      </c>
      <c r="C1060" t="s">
        <v>25</v>
      </c>
      <c r="D1060">
        <v>1000000062</v>
      </c>
      <c r="E1060" t="s">
        <v>104</v>
      </c>
      <c r="F1060" t="s">
        <v>50</v>
      </c>
      <c r="G1060" t="s">
        <v>74</v>
      </c>
      <c r="H1060" s="9">
        <v>345</v>
      </c>
      <c r="I1060">
        <f>IF(今年月销量[[#This Row],[月份]]=MONTH(报表日期),1,0)</f>
        <v>0</v>
      </c>
    </row>
    <row r="1061" spans="1:9" x14ac:dyDescent="0.2">
      <c r="A1061">
        <v>2</v>
      </c>
      <c r="B1061" t="s">
        <v>20</v>
      </c>
      <c r="C1061" t="s">
        <v>25</v>
      </c>
      <c r="D1061">
        <v>1000000062</v>
      </c>
      <c r="E1061" t="s">
        <v>104</v>
      </c>
      <c r="F1061" t="s">
        <v>58</v>
      </c>
      <c r="G1061" t="s">
        <v>59</v>
      </c>
      <c r="H1061" s="9">
        <v>3.8015999999999996</v>
      </c>
      <c r="I1061">
        <f>IF(今年月销量[[#This Row],[月份]]=MONTH(报表日期),1,0)</f>
        <v>0</v>
      </c>
    </row>
    <row r="1062" spans="1:9" x14ac:dyDescent="0.2">
      <c r="A1062">
        <v>2</v>
      </c>
      <c r="B1062" t="s">
        <v>20</v>
      </c>
      <c r="C1062" t="s">
        <v>25</v>
      </c>
      <c r="D1062">
        <v>1000000062</v>
      </c>
      <c r="E1062" t="s">
        <v>104</v>
      </c>
      <c r="F1062" t="s">
        <v>58</v>
      </c>
      <c r="G1062" t="s">
        <v>59</v>
      </c>
      <c r="H1062" s="9">
        <v>167.2704</v>
      </c>
      <c r="I1062">
        <f>IF(今年月销量[[#This Row],[月份]]=MONTH(报表日期),1,0)</f>
        <v>0</v>
      </c>
    </row>
    <row r="1063" spans="1:9" x14ac:dyDescent="0.2">
      <c r="A1063">
        <v>2</v>
      </c>
      <c r="B1063" t="s">
        <v>20</v>
      </c>
      <c r="C1063" t="s">
        <v>25</v>
      </c>
      <c r="D1063">
        <v>1000000062</v>
      </c>
      <c r="E1063" t="s">
        <v>104</v>
      </c>
      <c r="F1063" t="s">
        <v>58</v>
      </c>
      <c r="G1063" t="s">
        <v>71</v>
      </c>
      <c r="H1063" s="9">
        <v>31.046399999999998</v>
      </c>
      <c r="I1063">
        <f>IF(今年月销量[[#This Row],[月份]]=MONTH(报表日期),1,0)</f>
        <v>0</v>
      </c>
    </row>
    <row r="1064" spans="1:9" x14ac:dyDescent="0.2">
      <c r="A1064">
        <v>2</v>
      </c>
      <c r="B1064" t="s">
        <v>20</v>
      </c>
      <c r="C1064" t="s">
        <v>25</v>
      </c>
      <c r="D1064">
        <v>1000000062</v>
      </c>
      <c r="E1064" t="s">
        <v>104</v>
      </c>
      <c r="F1064" t="s">
        <v>52</v>
      </c>
      <c r="G1064" t="s">
        <v>72</v>
      </c>
      <c r="H1064" s="9">
        <v>163.07999999999998</v>
      </c>
      <c r="I1064">
        <f>IF(今年月销量[[#This Row],[月份]]=MONTH(报表日期),1,0)</f>
        <v>0</v>
      </c>
    </row>
    <row r="1065" spans="1:9" x14ac:dyDescent="0.2">
      <c r="A1065">
        <v>2</v>
      </c>
      <c r="B1065" t="s">
        <v>20</v>
      </c>
      <c r="C1065" t="s">
        <v>25</v>
      </c>
      <c r="D1065">
        <v>1000000062</v>
      </c>
      <c r="E1065" t="s">
        <v>104</v>
      </c>
      <c r="F1065" t="s">
        <v>52</v>
      </c>
      <c r="G1065" t="s">
        <v>85</v>
      </c>
      <c r="H1065" s="9">
        <v>142.5419102040816</v>
      </c>
      <c r="I1065">
        <f>IF(今年月销量[[#This Row],[月份]]=MONTH(报表日期),1,0)</f>
        <v>0</v>
      </c>
    </row>
    <row r="1066" spans="1:9" x14ac:dyDescent="0.2">
      <c r="A1066">
        <v>2</v>
      </c>
      <c r="B1066" t="s">
        <v>20</v>
      </c>
      <c r="C1066" t="s">
        <v>25</v>
      </c>
      <c r="D1066">
        <v>1000000062</v>
      </c>
      <c r="E1066" t="s">
        <v>104</v>
      </c>
      <c r="F1066" t="s">
        <v>52</v>
      </c>
      <c r="G1066" t="s">
        <v>61</v>
      </c>
      <c r="H1066" s="9">
        <v>21.36</v>
      </c>
      <c r="I1066">
        <f>IF(今年月销量[[#This Row],[月份]]=MONTH(报表日期),1,0)</f>
        <v>0</v>
      </c>
    </row>
    <row r="1067" spans="1:9" x14ac:dyDescent="0.2">
      <c r="A1067">
        <v>2</v>
      </c>
      <c r="B1067" t="s">
        <v>20</v>
      </c>
      <c r="C1067" t="s">
        <v>25</v>
      </c>
      <c r="D1067">
        <v>1000000062</v>
      </c>
      <c r="E1067" t="s">
        <v>104</v>
      </c>
      <c r="F1067" t="s">
        <v>52</v>
      </c>
      <c r="G1067" t="s">
        <v>62</v>
      </c>
      <c r="H1067" s="9">
        <v>15.180000000000001</v>
      </c>
      <c r="I1067">
        <f>IF(今年月销量[[#This Row],[月份]]=MONTH(报表日期),1,0)</f>
        <v>0</v>
      </c>
    </row>
    <row r="1068" spans="1:9" x14ac:dyDescent="0.2">
      <c r="A1068">
        <v>2</v>
      </c>
      <c r="B1068" t="s">
        <v>20</v>
      </c>
      <c r="C1068" t="s">
        <v>25</v>
      </c>
      <c r="D1068">
        <v>1000000062</v>
      </c>
      <c r="E1068" t="s">
        <v>104</v>
      </c>
      <c r="F1068" t="s">
        <v>52</v>
      </c>
      <c r="G1068" t="s">
        <v>75</v>
      </c>
      <c r="H1068" s="9">
        <v>26.838000000000001</v>
      </c>
      <c r="I1068">
        <f>IF(今年月销量[[#This Row],[月份]]=MONTH(报表日期),1,0)</f>
        <v>0</v>
      </c>
    </row>
    <row r="1069" spans="1:9" x14ac:dyDescent="0.2">
      <c r="A1069">
        <v>2</v>
      </c>
      <c r="B1069" t="s">
        <v>20</v>
      </c>
      <c r="C1069" t="s">
        <v>25</v>
      </c>
      <c r="D1069">
        <v>1000000062</v>
      </c>
      <c r="E1069" t="s">
        <v>104</v>
      </c>
      <c r="F1069" t="s">
        <v>44</v>
      </c>
      <c r="G1069" t="s">
        <v>79</v>
      </c>
      <c r="H1069" s="9">
        <v>21.42</v>
      </c>
      <c r="I1069">
        <f>IF(今年月销量[[#This Row],[月份]]=MONTH(报表日期),1,0)</f>
        <v>0</v>
      </c>
    </row>
    <row r="1070" spans="1:9" x14ac:dyDescent="0.2">
      <c r="A1070">
        <v>2</v>
      </c>
      <c r="B1070" t="s">
        <v>20</v>
      </c>
      <c r="C1070" t="s">
        <v>25</v>
      </c>
      <c r="D1070">
        <v>1000000062</v>
      </c>
      <c r="E1070" t="s">
        <v>104</v>
      </c>
      <c r="F1070" t="s">
        <v>46</v>
      </c>
      <c r="G1070" t="s">
        <v>47</v>
      </c>
      <c r="H1070" s="9">
        <v>167.44200000000001</v>
      </c>
      <c r="I1070">
        <f>IF(今年月销量[[#This Row],[月份]]=MONTH(报表日期),1,0)</f>
        <v>0</v>
      </c>
    </row>
    <row r="1071" spans="1:9" x14ac:dyDescent="0.2">
      <c r="A1071">
        <v>2</v>
      </c>
      <c r="B1071" t="s">
        <v>20</v>
      </c>
      <c r="C1071" t="s">
        <v>25</v>
      </c>
      <c r="D1071">
        <v>1000001677</v>
      </c>
      <c r="E1071" t="s">
        <v>161</v>
      </c>
      <c r="F1071" t="s">
        <v>50</v>
      </c>
      <c r="G1071" t="s">
        <v>51</v>
      </c>
      <c r="H1071" s="9">
        <v>112.62</v>
      </c>
      <c r="I1071">
        <f>IF(今年月销量[[#This Row],[月份]]=MONTH(报表日期),1,0)</f>
        <v>0</v>
      </c>
    </row>
    <row r="1072" spans="1:9" x14ac:dyDescent="0.2">
      <c r="A1072">
        <v>2</v>
      </c>
      <c r="B1072" t="s">
        <v>20</v>
      </c>
      <c r="C1072" t="s">
        <v>25</v>
      </c>
      <c r="D1072">
        <v>1000001677</v>
      </c>
      <c r="E1072" t="s">
        <v>161</v>
      </c>
      <c r="F1072" t="s">
        <v>50</v>
      </c>
      <c r="G1072" t="s">
        <v>50</v>
      </c>
      <c r="H1072" s="9">
        <v>4.8600000000000003</v>
      </c>
      <c r="I1072">
        <f>IF(今年月销量[[#This Row],[月份]]=MONTH(报表日期),1,0)</f>
        <v>0</v>
      </c>
    </row>
    <row r="1073" spans="1:9" x14ac:dyDescent="0.2">
      <c r="A1073">
        <v>2</v>
      </c>
      <c r="B1073" t="s">
        <v>20</v>
      </c>
      <c r="C1073" t="s">
        <v>25</v>
      </c>
      <c r="D1073">
        <v>1000003668</v>
      </c>
      <c r="E1073" t="s">
        <v>170</v>
      </c>
      <c r="F1073" t="s">
        <v>48</v>
      </c>
      <c r="G1073" t="s">
        <v>87</v>
      </c>
      <c r="H1073" s="9">
        <v>171.3</v>
      </c>
      <c r="I1073">
        <f>IF(今年月销量[[#This Row],[月份]]=MONTH(报表日期),1,0)</f>
        <v>0</v>
      </c>
    </row>
    <row r="1074" spans="1:9" x14ac:dyDescent="0.2">
      <c r="A1074">
        <v>2</v>
      </c>
      <c r="B1074" t="s">
        <v>20</v>
      </c>
      <c r="C1074" t="s">
        <v>25</v>
      </c>
      <c r="D1074">
        <v>1000003668</v>
      </c>
      <c r="E1074" t="s">
        <v>170</v>
      </c>
      <c r="F1074" t="s">
        <v>48</v>
      </c>
      <c r="G1074" t="s">
        <v>80</v>
      </c>
      <c r="H1074" s="9">
        <v>323.21999999999997</v>
      </c>
      <c r="I1074">
        <f>IF(今年月销量[[#This Row],[月份]]=MONTH(报表日期),1,0)</f>
        <v>0</v>
      </c>
    </row>
    <row r="1075" spans="1:9" x14ac:dyDescent="0.2">
      <c r="A1075">
        <v>2</v>
      </c>
      <c r="B1075" t="s">
        <v>20</v>
      </c>
      <c r="C1075" t="s">
        <v>25</v>
      </c>
      <c r="D1075">
        <v>1000003668</v>
      </c>
      <c r="E1075" t="s">
        <v>170</v>
      </c>
      <c r="F1075" t="s">
        <v>50</v>
      </c>
      <c r="G1075" t="s">
        <v>74</v>
      </c>
      <c r="H1075" s="9">
        <v>34.799999999999997</v>
      </c>
      <c r="I1075">
        <f>IF(今年月销量[[#This Row],[月份]]=MONTH(报表日期),1,0)</f>
        <v>0</v>
      </c>
    </row>
    <row r="1076" spans="1:9" x14ac:dyDescent="0.2">
      <c r="A1076">
        <v>2</v>
      </c>
      <c r="B1076" t="s">
        <v>20</v>
      </c>
      <c r="C1076" t="s">
        <v>25</v>
      </c>
      <c r="D1076">
        <v>1000003668</v>
      </c>
      <c r="E1076" t="s">
        <v>170</v>
      </c>
      <c r="F1076" t="s">
        <v>58</v>
      </c>
      <c r="G1076" t="s">
        <v>59</v>
      </c>
      <c r="H1076" s="9">
        <v>155.39040022349363</v>
      </c>
      <c r="I1076">
        <f>IF(今年月销量[[#This Row],[月份]]=MONTH(报表日期),1,0)</f>
        <v>0</v>
      </c>
    </row>
    <row r="1077" spans="1:9" x14ac:dyDescent="0.2">
      <c r="A1077">
        <v>2</v>
      </c>
      <c r="B1077" t="s">
        <v>20</v>
      </c>
      <c r="C1077" t="s">
        <v>25</v>
      </c>
      <c r="D1077">
        <v>1000003668</v>
      </c>
      <c r="E1077" t="s">
        <v>170</v>
      </c>
      <c r="F1077" t="s">
        <v>58</v>
      </c>
      <c r="G1077" t="s">
        <v>65</v>
      </c>
      <c r="H1077" s="9">
        <v>308.46000000000004</v>
      </c>
      <c r="I1077">
        <f>IF(今年月销量[[#This Row],[月份]]=MONTH(报表日期),1,0)</f>
        <v>0</v>
      </c>
    </row>
    <row r="1078" spans="1:9" x14ac:dyDescent="0.2">
      <c r="A1078">
        <v>2</v>
      </c>
      <c r="B1078" t="s">
        <v>20</v>
      </c>
      <c r="C1078" t="s">
        <v>25</v>
      </c>
      <c r="D1078">
        <v>1000003668</v>
      </c>
      <c r="E1078" t="s">
        <v>170</v>
      </c>
      <c r="F1078" t="s">
        <v>52</v>
      </c>
      <c r="G1078" t="s">
        <v>61</v>
      </c>
      <c r="H1078" s="9">
        <v>30.48</v>
      </c>
      <c r="I1078">
        <f>IF(今年月销量[[#This Row],[月份]]=MONTH(报表日期),1,0)</f>
        <v>0</v>
      </c>
    </row>
    <row r="1079" spans="1:9" x14ac:dyDescent="0.2">
      <c r="A1079">
        <v>2</v>
      </c>
      <c r="B1079" t="s">
        <v>20</v>
      </c>
      <c r="C1079" t="s">
        <v>25</v>
      </c>
      <c r="D1079">
        <v>1000003668</v>
      </c>
      <c r="E1079" t="s">
        <v>170</v>
      </c>
      <c r="F1079" t="s">
        <v>52</v>
      </c>
      <c r="G1079" t="s">
        <v>84</v>
      </c>
      <c r="H1079" s="9">
        <v>128.51999999999998</v>
      </c>
      <c r="I1079">
        <f>IF(今年月销量[[#This Row],[月份]]=MONTH(报表日期),1,0)</f>
        <v>0</v>
      </c>
    </row>
    <row r="1080" spans="1:9" x14ac:dyDescent="0.2">
      <c r="A1080">
        <v>2</v>
      </c>
      <c r="B1080" t="s">
        <v>20</v>
      </c>
      <c r="C1080" t="s">
        <v>25</v>
      </c>
      <c r="D1080">
        <v>1000003668</v>
      </c>
      <c r="E1080" t="s">
        <v>170</v>
      </c>
      <c r="F1080" t="s">
        <v>44</v>
      </c>
      <c r="G1080" t="s">
        <v>70</v>
      </c>
      <c r="H1080" s="9">
        <v>4.32</v>
      </c>
      <c r="I1080">
        <f>IF(今年月销量[[#This Row],[月份]]=MONTH(报表日期),1,0)</f>
        <v>0</v>
      </c>
    </row>
    <row r="1081" spans="1:9" x14ac:dyDescent="0.2">
      <c r="A1081">
        <v>2</v>
      </c>
      <c r="B1081" t="s">
        <v>20</v>
      </c>
      <c r="C1081" t="s">
        <v>25</v>
      </c>
      <c r="D1081">
        <v>1000003668</v>
      </c>
      <c r="E1081" t="s">
        <v>170</v>
      </c>
      <c r="F1081" t="s">
        <v>46</v>
      </c>
      <c r="G1081" t="s">
        <v>88</v>
      </c>
      <c r="H1081" s="9">
        <v>171.072</v>
      </c>
      <c r="I1081">
        <f>IF(今年月销量[[#This Row],[月份]]=MONTH(报表日期),1,0)</f>
        <v>0</v>
      </c>
    </row>
    <row r="1082" spans="1:9" x14ac:dyDescent="0.2">
      <c r="A1082">
        <v>2</v>
      </c>
      <c r="B1082" t="s">
        <v>20</v>
      </c>
      <c r="C1082" t="s">
        <v>25</v>
      </c>
      <c r="D1082">
        <v>1000004145</v>
      </c>
      <c r="E1082" t="s">
        <v>176</v>
      </c>
      <c r="F1082" t="s">
        <v>50</v>
      </c>
      <c r="G1082" t="s">
        <v>51</v>
      </c>
      <c r="H1082" s="9">
        <v>7.32</v>
      </c>
      <c r="I1082">
        <f>IF(今年月销量[[#This Row],[月份]]=MONTH(报表日期),1,0)</f>
        <v>0</v>
      </c>
    </row>
    <row r="1083" spans="1:9" x14ac:dyDescent="0.2">
      <c r="A1083">
        <v>2</v>
      </c>
      <c r="B1083" t="s">
        <v>20</v>
      </c>
      <c r="C1083" t="s">
        <v>25</v>
      </c>
      <c r="D1083">
        <v>1000004145</v>
      </c>
      <c r="E1083" t="s">
        <v>176</v>
      </c>
      <c r="F1083" t="s">
        <v>50</v>
      </c>
      <c r="G1083" t="s">
        <v>69</v>
      </c>
      <c r="H1083" s="9">
        <v>20.184075520833336</v>
      </c>
      <c r="I1083">
        <f>IF(今年月销量[[#This Row],[月份]]=MONTH(报表日期),1,0)</f>
        <v>0</v>
      </c>
    </row>
    <row r="1084" spans="1:9" x14ac:dyDescent="0.2">
      <c r="A1084">
        <v>2</v>
      </c>
      <c r="B1084" t="s">
        <v>20</v>
      </c>
      <c r="C1084" t="s">
        <v>6</v>
      </c>
      <c r="D1084">
        <v>1000000194</v>
      </c>
      <c r="E1084" t="s">
        <v>152</v>
      </c>
      <c r="F1084" t="s">
        <v>50</v>
      </c>
      <c r="G1084" t="s">
        <v>51</v>
      </c>
      <c r="H1084" s="9">
        <v>58.74</v>
      </c>
      <c r="I1084">
        <f>IF(今年月销量[[#This Row],[月份]]=MONTH(报表日期),1,0)</f>
        <v>0</v>
      </c>
    </row>
    <row r="1085" spans="1:9" x14ac:dyDescent="0.2">
      <c r="A1085">
        <v>2</v>
      </c>
      <c r="B1085" t="s">
        <v>20</v>
      </c>
      <c r="C1085" t="s">
        <v>6</v>
      </c>
      <c r="D1085">
        <v>1000000194</v>
      </c>
      <c r="E1085" t="s">
        <v>152</v>
      </c>
      <c r="F1085" t="s">
        <v>50</v>
      </c>
      <c r="G1085" t="s">
        <v>69</v>
      </c>
      <c r="H1085" s="9">
        <v>20.184075520833336</v>
      </c>
      <c r="I1085">
        <f>IF(今年月销量[[#This Row],[月份]]=MONTH(报表日期),1,0)</f>
        <v>0</v>
      </c>
    </row>
    <row r="1086" spans="1:9" x14ac:dyDescent="0.2">
      <c r="A1086">
        <v>2</v>
      </c>
      <c r="B1086" t="s">
        <v>20</v>
      </c>
      <c r="C1086" t="s">
        <v>6</v>
      </c>
      <c r="D1086">
        <v>1000000194</v>
      </c>
      <c r="E1086" t="s">
        <v>152</v>
      </c>
      <c r="F1086" t="s">
        <v>50</v>
      </c>
      <c r="G1086" t="s">
        <v>74</v>
      </c>
      <c r="H1086" s="9">
        <v>7.32</v>
      </c>
      <c r="I1086">
        <f>IF(今年月销量[[#This Row],[月份]]=MONTH(报表日期),1,0)</f>
        <v>0</v>
      </c>
    </row>
    <row r="1087" spans="1:9" x14ac:dyDescent="0.2">
      <c r="A1087">
        <v>2</v>
      </c>
      <c r="B1087" t="s">
        <v>20</v>
      </c>
      <c r="C1087" t="s">
        <v>6</v>
      </c>
      <c r="D1087">
        <v>1000001096</v>
      </c>
      <c r="E1087" t="s">
        <v>115</v>
      </c>
      <c r="F1087" t="s">
        <v>48</v>
      </c>
      <c r="G1087" t="s">
        <v>80</v>
      </c>
      <c r="H1087" s="9">
        <v>2.4000000000000004</v>
      </c>
      <c r="I1087">
        <f>IF(今年月销量[[#This Row],[月份]]=MONTH(报表日期),1,0)</f>
        <v>0</v>
      </c>
    </row>
    <row r="1088" spans="1:9" x14ac:dyDescent="0.2">
      <c r="A1088">
        <v>2</v>
      </c>
      <c r="B1088" t="s">
        <v>20</v>
      </c>
      <c r="C1088" t="s">
        <v>6</v>
      </c>
      <c r="D1088">
        <v>1000001096</v>
      </c>
      <c r="E1088" t="s">
        <v>115</v>
      </c>
      <c r="F1088" t="s">
        <v>58</v>
      </c>
      <c r="G1088" t="s">
        <v>73</v>
      </c>
      <c r="H1088" s="9">
        <v>3.6000000000000005</v>
      </c>
      <c r="I1088">
        <f>IF(今年月销量[[#This Row],[月份]]=MONTH(报表日期),1,0)</f>
        <v>0</v>
      </c>
    </row>
    <row r="1089" spans="1:9" x14ac:dyDescent="0.2">
      <c r="A1089">
        <v>2</v>
      </c>
      <c r="B1089" t="s">
        <v>20</v>
      </c>
      <c r="C1089" t="s">
        <v>6</v>
      </c>
      <c r="D1089">
        <v>1000001096</v>
      </c>
      <c r="E1089" t="s">
        <v>115</v>
      </c>
      <c r="F1089" t="s">
        <v>58</v>
      </c>
      <c r="G1089" t="s">
        <v>76</v>
      </c>
      <c r="H1089" s="9">
        <v>16.236299145299146</v>
      </c>
      <c r="I1089">
        <f>IF(今年月销量[[#This Row],[月份]]=MONTH(报表日期),1,0)</f>
        <v>0</v>
      </c>
    </row>
    <row r="1090" spans="1:9" x14ac:dyDescent="0.2">
      <c r="A1090">
        <v>2</v>
      </c>
      <c r="B1090" t="s">
        <v>20</v>
      </c>
      <c r="C1090" t="s">
        <v>6</v>
      </c>
      <c r="D1090">
        <v>1000001096</v>
      </c>
      <c r="E1090" t="s">
        <v>115</v>
      </c>
      <c r="F1090" t="s">
        <v>50</v>
      </c>
      <c r="G1090" t="s">
        <v>69</v>
      </c>
      <c r="H1090" s="9">
        <v>12.5136</v>
      </c>
      <c r="I1090">
        <f>IF(今年月销量[[#This Row],[月份]]=MONTH(报表日期),1,0)</f>
        <v>0</v>
      </c>
    </row>
    <row r="1091" spans="1:9" x14ac:dyDescent="0.2">
      <c r="A1091">
        <v>2</v>
      </c>
      <c r="B1091" t="s">
        <v>20</v>
      </c>
      <c r="C1091" t="s">
        <v>6</v>
      </c>
      <c r="D1091">
        <v>1000001096</v>
      </c>
      <c r="E1091" t="s">
        <v>115</v>
      </c>
      <c r="F1091" t="s">
        <v>58</v>
      </c>
      <c r="G1091" t="s">
        <v>59</v>
      </c>
      <c r="H1091" s="9">
        <v>3.8015999999999996</v>
      </c>
      <c r="I1091">
        <f>IF(今年月销量[[#This Row],[月份]]=MONTH(报表日期),1,0)</f>
        <v>0</v>
      </c>
    </row>
    <row r="1092" spans="1:9" x14ac:dyDescent="0.2">
      <c r="A1092">
        <v>2</v>
      </c>
      <c r="B1092" t="s">
        <v>20</v>
      </c>
      <c r="C1092" t="s">
        <v>6</v>
      </c>
      <c r="D1092">
        <v>1000001096</v>
      </c>
      <c r="E1092" t="s">
        <v>115</v>
      </c>
      <c r="F1092" t="s">
        <v>58</v>
      </c>
      <c r="G1092" t="s">
        <v>65</v>
      </c>
      <c r="H1092" s="9">
        <v>39.120000000000005</v>
      </c>
      <c r="I1092">
        <f>IF(今年月销量[[#This Row],[月份]]=MONTH(报表日期),1,0)</f>
        <v>0</v>
      </c>
    </row>
    <row r="1093" spans="1:9" x14ac:dyDescent="0.2">
      <c r="A1093">
        <v>2</v>
      </c>
      <c r="B1093" t="s">
        <v>20</v>
      </c>
      <c r="C1093" t="s">
        <v>6</v>
      </c>
      <c r="D1093">
        <v>1000001352</v>
      </c>
      <c r="E1093" t="s">
        <v>134</v>
      </c>
      <c r="F1093" t="s">
        <v>50</v>
      </c>
      <c r="G1093" t="s">
        <v>51</v>
      </c>
      <c r="H1093" s="9">
        <v>34.260000000000005</v>
      </c>
      <c r="I1093">
        <f>IF(今年月销量[[#This Row],[月份]]=MONTH(报表日期),1,0)</f>
        <v>0</v>
      </c>
    </row>
    <row r="1094" spans="1:9" x14ac:dyDescent="0.2">
      <c r="A1094">
        <v>2</v>
      </c>
      <c r="B1094" t="s">
        <v>20</v>
      </c>
      <c r="C1094" t="s">
        <v>6</v>
      </c>
      <c r="D1094">
        <v>1000001352</v>
      </c>
      <c r="E1094" t="s">
        <v>134</v>
      </c>
      <c r="F1094" t="s">
        <v>48</v>
      </c>
      <c r="G1094" t="s">
        <v>80</v>
      </c>
      <c r="H1094" s="9">
        <v>19.560000000000002</v>
      </c>
      <c r="I1094">
        <f>IF(今年月销量[[#This Row],[月份]]=MONTH(报表日期),1,0)</f>
        <v>0</v>
      </c>
    </row>
    <row r="1095" spans="1:9" x14ac:dyDescent="0.2">
      <c r="A1095">
        <v>2</v>
      </c>
      <c r="B1095" t="s">
        <v>20</v>
      </c>
      <c r="C1095" t="s">
        <v>6</v>
      </c>
      <c r="D1095">
        <v>1000001352</v>
      </c>
      <c r="E1095" t="s">
        <v>134</v>
      </c>
      <c r="F1095" t="s">
        <v>50</v>
      </c>
      <c r="G1095" t="s">
        <v>69</v>
      </c>
      <c r="H1095" s="9">
        <v>73.149826140873017</v>
      </c>
      <c r="I1095">
        <f>IF(今年月销量[[#This Row],[月份]]=MONTH(报表日期),1,0)</f>
        <v>0</v>
      </c>
    </row>
    <row r="1096" spans="1:9" x14ac:dyDescent="0.2">
      <c r="A1096">
        <v>2</v>
      </c>
      <c r="B1096" t="s">
        <v>20</v>
      </c>
      <c r="C1096" t="s">
        <v>6</v>
      </c>
      <c r="D1096">
        <v>1000001352</v>
      </c>
      <c r="E1096" t="s">
        <v>134</v>
      </c>
      <c r="F1096" t="s">
        <v>44</v>
      </c>
      <c r="G1096" t="s">
        <v>64</v>
      </c>
      <c r="H1096" s="9">
        <v>392.19960927960926</v>
      </c>
      <c r="I1096">
        <f>IF(今年月销量[[#This Row],[月份]]=MONTH(报表日期),1,0)</f>
        <v>0</v>
      </c>
    </row>
    <row r="1097" spans="1:9" x14ac:dyDescent="0.2">
      <c r="A1097">
        <v>2</v>
      </c>
      <c r="B1097" t="s">
        <v>20</v>
      </c>
      <c r="C1097" t="s">
        <v>6</v>
      </c>
      <c r="D1097">
        <v>1000001456</v>
      </c>
      <c r="E1097" t="s">
        <v>145</v>
      </c>
      <c r="F1097" t="s">
        <v>48</v>
      </c>
      <c r="G1097" t="s">
        <v>87</v>
      </c>
      <c r="H1097" s="9">
        <v>161.52000000000004</v>
      </c>
      <c r="I1097">
        <f>IF(今年月销量[[#This Row],[月份]]=MONTH(报表日期),1,0)</f>
        <v>0</v>
      </c>
    </row>
    <row r="1098" spans="1:9" x14ac:dyDescent="0.2">
      <c r="A1098">
        <v>2</v>
      </c>
      <c r="B1098" t="s">
        <v>20</v>
      </c>
      <c r="C1098" t="s">
        <v>6</v>
      </c>
      <c r="D1098">
        <v>1000001456</v>
      </c>
      <c r="E1098" t="s">
        <v>145</v>
      </c>
      <c r="F1098" t="s">
        <v>48</v>
      </c>
      <c r="G1098" t="s">
        <v>86</v>
      </c>
      <c r="H1098" s="9">
        <v>21.66</v>
      </c>
      <c r="I1098">
        <f>IF(今年月销量[[#This Row],[月份]]=MONTH(报表日期),1,0)</f>
        <v>0</v>
      </c>
    </row>
    <row r="1099" spans="1:9" x14ac:dyDescent="0.2">
      <c r="A1099">
        <v>2</v>
      </c>
      <c r="B1099" t="s">
        <v>20</v>
      </c>
      <c r="C1099" t="s">
        <v>6</v>
      </c>
      <c r="D1099">
        <v>1000001456</v>
      </c>
      <c r="E1099" t="s">
        <v>145</v>
      </c>
      <c r="F1099" t="s">
        <v>48</v>
      </c>
      <c r="G1099" t="s">
        <v>80</v>
      </c>
      <c r="H1099" s="9">
        <v>7.2600000000000007</v>
      </c>
      <c r="I1099">
        <f>IF(今年月销量[[#This Row],[月份]]=MONTH(报表日期),1,0)</f>
        <v>0</v>
      </c>
    </row>
    <row r="1100" spans="1:9" x14ac:dyDescent="0.2">
      <c r="A1100">
        <v>2</v>
      </c>
      <c r="B1100" t="s">
        <v>20</v>
      </c>
      <c r="C1100" t="s">
        <v>6</v>
      </c>
      <c r="D1100">
        <v>1000001456</v>
      </c>
      <c r="E1100" t="s">
        <v>145</v>
      </c>
      <c r="F1100" t="s">
        <v>50</v>
      </c>
      <c r="G1100" t="s">
        <v>69</v>
      </c>
      <c r="H1100" s="9">
        <v>119.03759999999998</v>
      </c>
      <c r="I1100">
        <f>IF(今年月销量[[#This Row],[月份]]=MONTH(报表日期),1,0)</f>
        <v>0</v>
      </c>
    </row>
    <row r="1101" spans="1:9" x14ac:dyDescent="0.2">
      <c r="A1101">
        <v>2</v>
      </c>
      <c r="B1101" t="s">
        <v>20</v>
      </c>
      <c r="C1101" t="s">
        <v>6</v>
      </c>
      <c r="D1101">
        <v>1000001456</v>
      </c>
      <c r="E1101" t="s">
        <v>145</v>
      </c>
      <c r="F1101" t="s">
        <v>50</v>
      </c>
      <c r="G1101" t="s">
        <v>74</v>
      </c>
      <c r="H1101" s="9">
        <v>6.48</v>
      </c>
      <c r="I1101">
        <f>IF(今年月销量[[#This Row],[月份]]=MONTH(报表日期),1,0)</f>
        <v>0</v>
      </c>
    </row>
    <row r="1102" spans="1:9" x14ac:dyDescent="0.2">
      <c r="A1102">
        <v>2</v>
      </c>
      <c r="B1102" t="s">
        <v>20</v>
      </c>
      <c r="C1102" t="s">
        <v>6</v>
      </c>
      <c r="D1102">
        <v>1000001456</v>
      </c>
      <c r="E1102" t="s">
        <v>145</v>
      </c>
      <c r="F1102" t="s">
        <v>58</v>
      </c>
      <c r="G1102" t="s">
        <v>59</v>
      </c>
      <c r="H1102" s="9">
        <v>11.6424</v>
      </c>
      <c r="I1102">
        <f>IF(今年月销量[[#This Row],[月份]]=MONTH(报表日期),1,0)</f>
        <v>0</v>
      </c>
    </row>
    <row r="1103" spans="1:9" x14ac:dyDescent="0.2">
      <c r="A1103">
        <v>2</v>
      </c>
      <c r="B1103" t="s">
        <v>20</v>
      </c>
      <c r="C1103" t="s">
        <v>6</v>
      </c>
      <c r="D1103">
        <v>1000001456</v>
      </c>
      <c r="E1103" t="s">
        <v>145</v>
      </c>
      <c r="F1103" t="s">
        <v>58</v>
      </c>
      <c r="G1103" t="s">
        <v>59</v>
      </c>
      <c r="H1103" s="9">
        <v>63.914474803149616</v>
      </c>
      <c r="I1103">
        <f>IF(今年月销量[[#This Row],[月份]]=MONTH(报表日期),1,0)</f>
        <v>0</v>
      </c>
    </row>
    <row r="1104" spans="1:9" x14ac:dyDescent="0.2">
      <c r="A1104">
        <v>2</v>
      </c>
      <c r="B1104" t="s">
        <v>20</v>
      </c>
      <c r="C1104" t="s">
        <v>6</v>
      </c>
      <c r="D1104">
        <v>1000001456</v>
      </c>
      <c r="E1104" t="s">
        <v>145</v>
      </c>
      <c r="F1104" t="s">
        <v>58</v>
      </c>
      <c r="G1104" t="s">
        <v>65</v>
      </c>
      <c r="H1104" s="9">
        <v>80.7</v>
      </c>
      <c r="I1104">
        <f>IF(今年月销量[[#This Row],[月份]]=MONTH(报表日期),1,0)</f>
        <v>0</v>
      </c>
    </row>
    <row r="1105" spans="1:9" x14ac:dyDescent="0.2">
      <c r="A1105">
        <v>2</v>
      </c>
      <c r="B1105" t="s">
        <v>20</v>
      </c>
      <c r="C1105" t="s">
        <v>6</v>
      </c>
      <c r="D1105">
        <v>1000001456</v>
      </c>
      <c r="E1105" t="s">
        <v>145</v>
      </c>
      <c r="F1105" t="s">
        <v>52</v>
      </c>
      <c r="G1105" t="s">
        <v>85</v>
      </c>
      <c r="H1105" s="9">
        <v>102.97181522959184</v>
      </c>
      <c r="I1105">
        <f>IF(今年月销量[[#This Row],[月份]]=MONTH(报表日期),1,0)</f>
        <v>0</v>
      </c>
    </row>
    <row r="1106" spans="1:9" x14ac:dyDescent="0.2">
      <c r="A1106">
        <v>2</v>
      </c>
      <c r="B1106" t="s">
        <v>20</v>
      </c>
      <c r="C1106" t="s">
        <v>6</v>
      </c>
      <c r="D1106">
        <v>1000001456</v>
      </c>
      <c r="E1106" t="s">
        <v>145</v>
      </c>
      <c r="F1106" t="s">
        <v>52</v>
      </c>
      <c r="G1106" t="s">
        <v>61</v>
      </c>
      <c r="H1106" s="9">
        <v>4.26</v>
      </c>
      <c r="I1106">
        <f>IF(今年月销量[[#This Row],[月份]]=MONTH(报表日期),1,0)</f>
        <v>0</v>
      </c>
    </row>
    <row r="1107" spans="1:9" x14ac:dyDescent="0.2">
      <c r="A1107">
        <v>2</v>
      </c>
      <c r="B1107" t="s">
        <v>20</v>
      </c>
      <c r="C1107" t="s">
        <v>6</v>
      </c>
      <c r="D1107">
        <v>1000001456</v>
      </c>
      <c r="E1107" t="s">
        <v>145</v>
      </c>
      <c r="F1107" t="s">
        <v>44</v>
      </c>
      <c r="G1107" t="s">
        <v>64</v>
      </c>
      <c r="H1107" s="9">
        <v>49.024951159951158</v>
      </c>
      <c r="I1107">
        <f>IF(今年月销量[[#This Row],[月份]]=MONTH(报表日期),1,0)</f>
        <v>0</v>
      </c>
    </row>
    <row r="1108" spans="1:9" x14ac:dyDescent="0.2">
      <c r="A1108">
        <v>2</v>
      </c>
      <c r="B1108" t="s">
        <v>20</v>
      </c>
      <c r="C1108" t="s">
        <v>6</v>
      </c>
      <c r="D1108">
        <v>1000001456</v>
      </c>
      <c r="E1108" t="s">
        <v>145</v>
      </c>
      <c r="F1108" t="s">
        <v>46</v>
      </c>
      <c r="G1108" t="s">
        <v>47</v>
      </c>
      <c r="H1108" s="9">
        <v>21.724800000000002</v>
      </c>
      <c r="I1108">
        <f>IF(今年月销量[[#This Row],[月份]]=MONTH(报表日期),1,0)</f>
        <v>0</v>
      </c>
    </row>
    <row r="1109" spans="1:9" x14ac:dyDescent="0.2">
      <c r="A1109">
        <v>2</v>
      </c>
      <c r="B1109" t="s">
        <v>20</v>
      </c>
      <c r="C1109" t="s">
        <v>6</v>
      </c>
      <c r="D1109">
        <v>1000001502</v>
      </c>
      <c r="E1109" t="s">
        <v>111</v>
      </c>
      <c r="F1109" t="s">
        <v>48</v>
      </c>
      <c r="G1109" t="s">
        <v>87</v>
      </c>
      <c r="H1109" s="9">
        <v>362.28</v>
      </c>
      <c r="I1109">
        <f>IF(今年月销量[[#This Row],[月份]]=MONTH(报表日期),1,0)</f>
        <v>0</v>
      </c>
    </row>
    <row r="1110" spans="1:9" x14ac:dyDescent="0.2">
      <c r="A1110">
        <v>2</v>
      </c>
      <c r="B1110" t="s">
        <v>20</v>
      </c>
      <c r="C1110" t="s">
        <v>6</v>
      </c>
      <c r="D1110">
        <v>1000001502</v>
      </c>
      <c r="E1110" t="s">
        <v>111</v>
      </c>
      <c r="F1110" t="s">
        <v>48</v>
      </c>
      <c r="G1110" t="s">
        <v>49</v>
      </c>
      <c r="H1110" s="9">
        <v>8.52</v>
      </c>
      <c r="I1110">
        <f>IF(今年月销量[[#This Row],[月份]]=MONTH(报表日期),1,0)</f>
        <v>0</v>
      </c>
    </row>
    <row r="1111" spans="1:9" x14ac:dyDescent="0.2">
      <c r="A1111">
        <v>2</v>
      </c>
      <c r="B1111" t="s">
        <v>20</v>
      </c>
      <c r="C1111" t="s">
        <v>6</v>
      </c>
      <c r="D1111">
        <v>1000001502</v>
      </c>
      <c r="E1111" t="s">
        <v>111</v>
      </c>
      <c r="F1111" t="s">
        <v>50</v>
      </c>
      <c r="G1111" t="s">
        <v>51</v>
      </c>
      <c r="H1111" s="9">
        <v>35.3232</v>
      </c>
      <c r="I1111">
        <f>IF(今年月销量[[#This Row],[月份]]=MONTH(报表日期),1,0)</f>
        <v>0</v>
      </c>
    </row>
    <row r="1112" spans="1:9" x14ac:dyDescent="0.2">
      <c r="A1112">
        <v>2</v>
      </c>
      <c r="B1112" t="s">
        <v>20</v>
      </c>
      <c r="C1112" t="s">
        <v>6</v>
      </c>
      <c r="D1112">
        <v>1000001502</v>
      </c>
      <c r="E1112" t="s">
        <v>111</v>
      </c>
      <c r="F1112" t="s">
        <v>48</v>
      </c>
      <c r="G1112" t="s">
        <v>86</v>
      </c>
      <c r="H1112" s="9">
        <v>4.32</v>
      </c>
      <c r="I1112">
        <f>IF(今年月销量[[#This Row],[月份]]=MONTH(报表日期),1,0)</f>
        <v>0</v>
      </c>
    </row>
    <row r="1113" spans="1:9" x14ac:dyDescent="0.2">
      <c r="A1113">
        <v>2</v>
      </c>
      <c r="B1113" t="s">
        <v>20</v>
      </c>
      <c r="C1113" t="s">
        <v>6</v>
      </c>
      <c r="D1113">
        <v>1000001502</v>
      </c>
      <c r="E1113" t="s">
        <v>111</v>
      </c>
      <c r="F1113" t="s">
        <v>48</v>
      </c>
      <c r="G1113" t="s">
        <v>80</v>
      </c>
      <c r="H1113" s="9">
        <v>162.74895061728395</v>
      </c>
      <c r="I1113">
        <f>IF(今年月销量[[#This Row],[月份]]=MONTH(报表日期),1,0)</f>
        <v>0</v>
      </c>
    </row>
    <row r="1114" spans="1:9" x14ac:dyDescent="0.2">
      <c r="A1114">
        <v>2</v>
      </c>
      <c r="B1114" t="s">
        <v>20</v>
      </c>
      <c r="C1114" t="s">
        <v>6</v>
      </c>
      <c r="D1114">
        <v>1000001502</v>
      </c>
      <c r="E1114" t="s">
        <v>111</v>
      </c>
      <c r="F1114" t="s">
        <v>58</v>
      </c>
      <c r="G1114" t="s">
        <v>76</v>
      </c>
      <c r="H1114" s="9">
        <v>323.92784956617459</v>
      </c>
      <c r="I1114">
        <f>IF(今年月销量[[#This Row],[月份]]=MONTH(报表日期),1,0)</f>
        <v>0</v>
      </c>
    </row>
    <row r="1115" spans="1:9" x14ac:dyDescent="0.2">
      <c r="A1115">
        <v>2</v>
      </c>
      <c r="B1115" t="s">
        <v>20</v>
      </c>
      <c r="C1115" t="s">
        <v>6</v>
      </c>
      <c r="D1115">
        <v>1000001502</v>
      </c>
      <c r="E1115" t="s">
        <v>111</v>
      </c>
      <c r="F1115" t="s">
        <v>48</v>
      </c>
      <c r="G1115" t="s">
        <v>48</v>
      </c>
      <c r="H1115" s="9">
        <v>171.072</v>
      </c>
      <c r="I1115">
        <f>IF(今年月销量[[#This Row],[月份]]=MONTH(报表日期),1,0)</f>
        <v>0</v>
      </c>
    </row>
    <row r="1116" spans="1:9" x14ac:dyDescent="0.2">
      <c r="A1116">
        <v>2</v>
      </c>
      <c r="B1116" t="s">
        <v>20</v>
      </c>
      <c r="C1116" t="s">
        <v>6</v>
      </c>
      <c r="D1116">
        <v>1000001502</v>
      </c>
      <c r="E1116" t="s">
        <v>111</v>
      </c>
      <c r="F1116" t="s">
        <v>50</v>
      </c>
      <c r="G1116" t="s">
        <v>74</v>
      </c>
      <c r="H1116" s="9">
        <v>90.539999999999992</v>
      </c>
      <c r="I1116">
        <f>IF(今年月销量[[#This Row],[月份]]=MONTH(报表日期),1,0)</f>
        <v>0</v>
      </c>
    </row>
    <row r="1117" spans="1:9" x14ac:dyDescent="0.2">
      <c r="A1117">
        <v>2</v>
      </c>
      <c r="B1117" t="s">
        <v>20</v>
      </c>
      <c r="C1117" t="s">
        <v>6</v>
      </c>
      <c r="D1117">
        <v>1000001502</v>
      </c>
      <c r="E1117" t="s">
        <v>111</v>
      </c>
      <c r="F1117" t="s">
        <v>58</v>
      </c>
      <c r="G1117" t="s">
        <v>59</v>
      </c>
      <c r="H1117" s="9">
        <v>93.218400000000003</v>
      </c>
      <c r="I1117">
        <f>IF(今年月销量[[#This Row],[月份]]=MONTH(报表日期),1,0)</f>
        <v>0</v>
      </c>
    </row>
    <row r="1118" spans="1:9" x14ac:dyDescent="0.2">
      <c r="A1118">
        <v>2</v>
      </c>
      <c r="B1118" t="s">
        <v>20</v>
      </c>
      <c r="C1118" t="s">
        <v>6</v>
      </c>
      <c r="D1118">
        <v>1000001502</v>
      </c>
      <c r="E1118" t="s">
        <v>111</v>
      </c>
      <c r="F1118" t="s">
        <v>58</v>
      </c>
      <c r="G1118" t="s">
        <v>59</v>
      </c>
      <c r="H1118" s="9">
        <v>102.24720000000001</v>
      </c>
      <c r="I1118">
        <f>IF(今年月销量[[#This Row],[月份]]=MONTH(报表日期),1,0)</f>
        <v>0</v>
      </c>
    </row>
    <row r="1119" spans="1:9" x14ac:dyDescent="0.2">
      <c r="A1119">
        <v>2</v>
      </c>
      <c r="B1119" t="s">
        <v>20</v>
      </c>
      <c r="C1119" t="s">
        <v>6</v>
      </c>
      <c r="D1119">
        <v>1000001502</v>
      </c>
      <c r="E1119" t="s">
        <v>111</v>
      </c>
      <c r="F1119" t="s">
        <v>52</v>
      </c>
      <c r="G1119" t="s">
        <v>72</v>
      </c>
      <c r="H1119" s="9">
        <v>267.53999999999996</v>
      </c>
      <c r="I1119">
        <f>IF(今年月销量[[#This Row],[月份]]=MONTH(报表日期),1,0)</f>
        <v>0</v>
      </c>
    </row>
    <row r="1120" spans="1:9" x14ac:dyDescent="0.2">
      <c r="A1120">
        <v>2</v>
      </c>
      <c r="B1120" t="s">
        <v>20</v>
      </c>
      <c r="C1120" t="s">
        <v>6</v>
      </c>
      <c r="D1120">
        <v>1000001502</v>
      </c>
      <c r="E1120" t="s">
        <v>111</v>
      </c>
      <c r="F1120" t="s">
        <v>52</v>
      </c>
      <c r="G1120" t="s">
        <v>85</v>
      </c>
      <c r="H1120" s="9">
        <v>271.74</v>
      </c>
      <c r="I1120">
        <f>IF(今年月销量[[#This Row],[月份]]=MONTH(报表日期),1,0)</f>
        <v>0</v>
      </c>
    </row>
    <row r="1121" spans="1:9" x14ac:dyDescent="0.2">
      <c r="A1121">
        <v>2</v>
      </c>
      <c r="B1121" t="s">
        <v>20</v>
      </c>
      <c r="C1121" t="s">
        <v>6</v>
      </c>
      <c r="D1121">
        <v>1000001502</v>
      </c>
      <c r="E1121" t="s">
        <v>111</v>
      </c>
      <c r="F1121" t="s">
        <v>52</v>
      </c>
      <c r="G1121" t="s">
        <v>61</v>
      </c>
      <c r="H1121" s="9">
        <v>21.299999999999997</v>
      </c>
      <c r="I1121">
        <f>IF(今年月销量[[#This Row],[月份]]=MONTH(报表日期),1,0)</f>
        <v>0</v>
      </c>
    </row>
    <row r="1122" spans="1:9" x14ac:dyDescent="0.2">
      <c r="A1122">
        <v>2</v>
      </c>
      <c r="B1122" t="s">
        <v>20</v>
      </c>
      <c r="C1122" t="s">
        <v>6</v>
      </c>
      <c r="D1122">
        <v>1000001502</v>
      </c>
      <c r="E1122" t="s">
        <v>111</v>
      </c>
      <c r="F1122" t="s">
        <v>52</v>
      </c>
      <c r="G1122" t="s">
        <v>62</v>
      </c>
      <c r="H1122" s="9">
        <v>2.16</v>
      </c>
      <c r="I1122">
        <f>IF(今年月销量[[#This Row],[月份]]=MONTH(报表日期),1,0)</f>
        <v>0</v>
      </c>
    </row>
    <row r="1123" spans="1:9" x14ac:dyDescent="0.2">
      <c r="A1123">
        <v>2</v>
      </c>
      <c r="B1123" t="s">
        <v>20</v>
      </c>
      <c r="C1123" t="s">
        <v>6</v>
      </c>
      <c r="D1123">
        <v>1000001502</v>
      </c>
      <c r="E1123" t="s">
        <v>111</v>
      </c>
      <c r="F1123" t="s">
        <v>44</v>
      </c>
      <c r="G1123" t="s">
        <v>79</v>
      </c>
      <c r="H1123" s="9">
        <v>89.88</v>
      </c>
      <c r="I1123">
        <f>IF(今年月销量[[#This Row],[月份]]=MONTH(报表日期),1,0)</f>
        <v>0</v>
      </c>
    </row>
    <row r="1124" spans="1:9" x14ac:dyDescent="0.2">
      <c r="A1124">
        <v>2</v>
      </c>
      <c r="B1124" t="s">
        <v>20</v>
      </c>
      <c r="C1124" t="s">
        <v>6</v>
      </c>
      <c r="D1124">
        <v>1000001502</v>
      </c>
      <c r="E1124" t="s">
        <v>111</v>
      </c>
      <c r="F1124" t="s">
        <v>46</v>
      </c>
      <c r="G1124" t="s">
        <v>47</v>
      </c>
      <c r="H1124" s="9">
        <v>17.423999999999999</v>
      </c>
      <c r="I1124">
        <f>IF(今年月销量[[#This Row],[月份]]=MONTH(报表日期),1,0)</f>
        <v>0</v>
      </c>
    </row>
    <row r="1125" spans="1:9" x14ac:dyDescent="0.2">
      <c r="A1125">
        <v>2</v>
      </c>
      <c r="B1125" t="s">
        <v>20</v>
      </c>
      <c r="C1125" t="s">
        <v>6</v>
      </c>
      <c r="D1125">
        <v>1000002241</v>
      </c>
      <c r="E1125" t="s">
        <v>150</v>
      </c>
      <c r="F1125" t="s">
        <v>52</v>
      </c>
      <c r="G1125" t="s">
        <v>85</v>
      </c>
      <c r="H1125" s="9">
        <v>23.958795535714284</v>
      </c>
      <c r="I1125">
        <f>IF(今年月销量[[#This Row],[月份]]=MONTH(报表日期),1,0)</f>
        <v>0</v>
      </c>
    </row>
    <row r="1126" spans="1:9" x14ac:dyDescent="0.2">
      <c r="A1126">
        <v>2</v>
      </c>
      <c r="B1126" t="s">
        <v>20</v>
      </c>
      <c r="C1126" t="s">
        <v>12</v>
      </c>
      <c r="D1126">
        <v>1000000249</v>
      </c>
      <c r="E1126" t="s">
        <v>135</v>
      </c>
      <c r="F1126" t="s">
        <v>50</v>
      </c>
      <c r="G1126" t="s">
        <v>51</v>
      </c>
      <c r="H1126" s="9">
        <v>164.04</v>
      </c>
      <c r="I1126">
        <f>IF(今年月销量[[#This Row],[月份]]=MONTH(报表日期),1,0)</f>
        <v>0</v>
      </c>
    </row>
    <row r="1127" spans="1:9" x14ac:dyDescent="0.2">
      <c r="A1127">
        <v>2</v>
      </c>
      <c r="B1127" t="s">
        <v>20</v>
      </c>
      <c r="C1127" t="s">
        <v>12</v>
      </c>
      <c r="D1127">
        <v>1000000249</v>
      </c>
      <c r="E1127" t="s">
        <v>135</v>
      </c>
      <c r="F1127" t="s">
        <v>48</v>
      </c>
      <c r="G1127" t="s">
        <v>80</v>
      </c>
      <c r="H1127" s="9">
        <v>29.220000000000002</v>
      </c>
      <c r="I1127">
        <f>IF(今年月销量[[#This Row],[月份]]=MONTH(报表日期),1,0)</f>
        <v>0</v>
      </c>
    </row>
    <row r="1128" spans="1:9" x14ac:dyDescent="0.2">
      <c r="A1128">
        <v>2</v>
      </c>
      <c r="B1128" t="s">
        <v>20</v>
      </c>
      <c r="C1128" t="s">
        <v>12</v>
      </c>
      <c r="D1128">
        <v>1000000249</v>
      </c>
      <c r="E1128" t="s">
        <v>135</v>
      </c>
      <c r="F1128" t="s">
        <v>58</v>
      </c>
      <c r="G1128" t="s">
        <v>76</v>
      </c>
      <c r="H1128" s="9">
        <v>2.6927252747252748</v>
      </c>
      <c r="I1128">
        <f>IF(今年月销量[[#This Row],[月份]]=MONTH(报表日期),1,0)</f>
        <v>0</v>
      </c>
    </row>
    <row r="1129" spans="1:9" x14ac:dyDescent="0.2">
      <c r="A1129">
        <v>2</v>
      </c>
      <c r="B1129" t="s">
        <v>20</v>
      </c>
      <c r="C1129" t="s">
        <v>12</v>
      </c>
      <c r="D1129">
        <v>1000000249</v>
      </c>
      <c r="E1129" t="s">
        <v>135</v>
      </c>
      <c r="F1129" t="s">
        <v>50</v>
      </c>
      <c r="G1129" t="s">
        <v>69</v>
      </c>
      <c r="H1129" s="9">
        <v>12.597600000000002</v>
      </c>
      <c r="I1129">
        <f>IF(今年月销量[[#This Row],[月份]]=MONTH(报表日期),1,0)</f>
        <v>0</v>
      </c>
    </row>
    <row r="1130" spans="1:9" x14ac:dyDescent="0.2">
      <c r="A1130">
        <v>2</v>
      </c>
      <c r="B1130" t="s">
        <v>20</v>
      </c>
      <c r="C1130" t="s">
        <v>12</v>
      </c>
      <c r="D1130">
        <v>1000000249</v>
      </c>
      <c r="E1130" t="s">
        <v>135</v>
      </c>
      <c r="F1130" t="s">
        <v>50</v>
      </c>
      <c r="G1130" t="s">
        <v>74</v>
      </c>
      <c r="H1130" s="9">
        <v>36.72</v>
      </c>
      <c r="I1130">
        <f>IF(今年月销量[[#This Row],[月份]]=MONTH(报表日期),1,0)</f>
        <v>0</v>
      </c>
    </row>
    <row r="1131" spans="1:9" x14ac:dyDescent="0.2">
      <c r="A1131">
        <v>2</v>
      </c>
      <c r="B1131" t="s">
        <v>20</v>
      </c>
      <c r="C1131" t="s">
        <v>12</v>
      </c>
      <c r="D1131">
        <v>1000000249</v>
      </c>
      <c r="E1131" t="s">
        <v>135</v>
      </c>
      <c r="F1131" t="s">
        <v>52</v>
      </c>
      <c r="G1131" t="s">
        <v>85</v>
      </c>
      <c r="H1131" s="9">
        <v>4.4744095238095234</v>
      </c>
      <c r="I1131">
        <f>IF(今年月销量[[#This Row],[月份]]=MONTH(报表日期),1,0)</f>
        <v>0</v>
      </c>
    </row>
    <row r="1132" spans="1:9" x14ac:dyDescent="0.2">
      <c r="A1132">
        <v>2</v>
      </c>
      <c r="B1132" t="s">
        <v>20</v>
      </c>
      <c r="C1132" t="s">
        <v>12</v>
      </c>
      <c r="D1132">
        <v>1000000249</v>
      </c>
      <c r="E1132" t="s">
        <v>135</v>
      </c>
      <c r="F1132" t="s">
        <v>44</v>
      </c>
      <c r="G1132" t="s">
        <v>64</v>
      </c>
      <c r="H1132" s="9">
        <v>152.06430141287282</v>
      </c>
      <c r="I1132">
        <f>IF(今年月销量[[#This Row],[月份]]=MONTH(报表日期),1,0)</f>
        <v>0</v>
      </c>
    </row>
    <row r="1133" spans="1:9" x14ac:dyDescent="0.2">
      <c r="A1133">
        <v>2</v>
      </c>
      <c r="B1133" t="s">
        <v>20</v>
      </c>
      <c r="C1133" t="s">
        <v>12</v>
      </c>
      <c r="D1133">
        <v>1000000249</v>
      </c>
      <c r="E1133" t="s">
        <v>135</v>
      </c>
      <c r="F1133" t="s">
        <v>46</v>
      </c>
      <c r="G1133" t="s">
        <v>47</v>
      </c>
      <c r="H1133" s="9">
        <v>8.4480000000000004</v>
      </c>
      <c r="I1133">
        <f>IF(今年月销量[[#This Row],[月份]]=MONTH(报表日期),1,0)</f>
        <v>0</v>
      </c>
    </row>
    <row r="1134" spans="1:9" x14ac:dyDescent="0.2">
      <c r="A1134">
        <v>2</v>
      </c>
      <c r="B1134" t="s">
        <v>20</v>
      </c>
      <c r="C1134" t="s">
        <v>12</v>
      </c>
      <c r="D1134">
        <v>1000001030</v>
      </c>
      <c r="E1134" t="s">
        <v>126</v>
      </c>
      <c r="F1134" t="s">
        <v>50</v>
      </c>
      <c r="G1134" t="s">
        <v>51</v>
      </c>
      <c r="H1134" s="9">
        <v>95.460000000000008</v>
      </c>
      <c r="I1134">
        <f>IF(今年月销量[[#This Row],[月份]]=MONTH(报表日期),1,0)</f>
        <v>0</v>
      </c>
    </row>
    <row r="1135" spans="1:9" x14ac:dyDescent="0.2">
      <c r="A1135">
        <v>2</v>
      </c>
      <c r="B1135" t="s">
        <v>20</v>
      </c>
      <c r="C1135" t="s">
        <v>12</v>
      </c>
      <c r="D1135">
        <v>1000001030</v>
      </c>
      <c r="E1135" t="s">
        <v>126</v>
      </c>
      <c r="F1135" t="s">
        <v>50</v>
      </c>
      <c r="G1135" t="s">
        <v>69</v>
      </c>
      <c r="H1135" s="9">
        <v>47.885026215277783</v>
      </c>
      <c r="I1135">
        <f>IF(今年月销量[[#This Row],[月份]]=MONTH(报表日期),1,0)</f>
        <v>0</v>
      </c>
    </row>
    <row r="1136" spans="1:9" x14ac:dyDescent="0.2">
      <c r="A1136">
        <v>2</v>
      </c>
      <c r="B1136" t="s">
        <v>20</v>
      </c>
      <c r="C1136" t="s">
        <v>12</v>
      </c>
      <c r="D1136">
        <v>1000001030</v>
      </c>
      <c r="E1136" t="s">
        <v>126</v>
      </c>
      <c r="F1136" t="s">
        <v>50</v>
      </c>
      <c r="G1136" t="s">
        <v>74</v>
      </c>
      <c r="H1136" s="9">
        <v>14.64</v>
      </c>
      <c r="I1136">
        <f>IF(今年月销量[[#This Row],[月份]]=MONTH(报表日期),1,0)</f>
        <v>0</v>
      </c>
    </row>
    <row r="1137" spans="1:9" x14ac:dyDescent="0.2">
      <c r="A1137">
        <v>2</v>
      </c>
      <c r="B1137" t="s">
        <v>20</v>
      </c>
      <c r="C1137" t="s">
        <v>29</v>
      </c>
      <c r="D1137">
        <v>1000003191</v>
      </c>
      <c r="E1137" t="s">
        <v>154</v>
      </c>
      <c r="F1137" t="s">
        <v>52</v>
      </c>
      <c r="G1137" t="s">
        <v>61</v>
      </c>
      <c r="H1137" s="9">
        <v>8.52</v>
      </c>
      <c r="I1137">
        <f>IF(今年月销量[[#This Row],[月份]]=MONTH(报表日期),1,0)</f>
        <v>0</v>
      </c>
    </row>
    <row r="1138" spans="1:9" x14ac:dyDescent="0.2">
      <c r="A1138">
        <v>2</v>
      </c>
      <c r="B1138" t="s">
        <v>16</v>
      </c>
      <c r="C1138" t="s">
        <v>40</v>
      </c>
      <c r="D1138">
        <v>1000000078</v>
      </c>
      <c r="E1138" t="s">
        <v>119</v>
      </c>
      <c r="F1138" t="s">
        <v>48</v>
      </c>
      <c r="G1138" t="s">
        <v>87</v>
      </c>
      <c r="H1138" s="9">
        <v>19.560000000000002</v>
      </c>
      <c r="I1138">
        <f>IF(今年月销量[[#This Row],[月份]]=MONTH(报表日期),1,0)</f>
        <v>0</v>
      </c>
    </row>
    <row r="1139" spans="1:9" x14ac:dyDescent="0.2">
      <c r="A1139">
        <v>2</v>
      </c>
      <c r="B1139" t="s">
        <v>16</v>
      </c>
      <c r="C1139" t="s">
        <v>40</v>
      </c>
      <c r="D1139">
        <v>1000000078</v>
      </c>
      <c r="E1139" t="s">
        <v>119</v>
      </c>
      <c r="F1139" t="s">
        <v>48</v>
      </c>
      <c r="G1139" t="s">
        <v>80</v>
      </c>
      <c r="H1139" s="9">
        <v>12.24</v>
      </c>
      <c r="I1139">
        <f>IF(今年月销量[[#This Row],[月份]]=MONTH(报表日期),1,0)</f>
        <v>0</v>
      </c>
    </row>
    <row r="1140" spans="1:9" x14ac:dyDescent="0.2">
      <c r="A1140">
        <v>2</v>
      </c>
      <c r="B1140" t="s">
        <v>16</v>
      </c>
      <c r="C1140" t="s">
        <v>40</v>
      </c>
      <c r="D1140">
        <v>1000000078</v>
      </c>
      <c r="E1140" t="s">
        <v>119</v>
      </c>
      <c r="F1140" t="s">
        <v>58</v>
      </c>
      <c r="G1140" t="s">
        <v>76</v>
      </c>
      <c r="H1140" s="9">
        <v>58.291200000000003</v>
      </c>
      <c r="I1140">
        <f>IF(今年月销量[[#This Row],[月份]]=MONTH(报表日期),1,0)</f>
        <v>0</v>
      </c>
    </row>
    <row r="1141" spans="1:9" x14ac:dyDescent="0.2">
      <c r="A1141">
        <v>2</v>
      </c>
      <c r="B1141" t="s">
        <v>16</v>
      </c>
      <c r="C1141" t="s">
        <v>40</v>
      </c>
      <c r="D1141">
        <v>1000000078</v>
      </c>
      <c r="E1141" t="s">
        <v>119</v>
      </c>
      <c r="F1141" t="s">
        <v>50</v>
      </c>
      <c r="G1141" t="s">
        <v>69</v>
      </c>
      <c r="H1141" s="9">
        <v>4.1183999999999994</v>
      </c>
      <c r="I1141">
        <f>IF(今年月销量[[#This Row],[月份]]=MONTH(报表日期),1,0)</f>
        <v>0</v>
      </c>
    </row>
    <row r="1142" spans="1:9" x14ac:dyDescent="0.2">
      <c r="A1142">
        <v>2</v>
      </c>
      <c r="B1142" t="s">
        <v>16</v>
      </c>
      <c r="C1142" t="s">
        <v>40</v>
      </c>
      <c r="D1142">
        <v>1000000078</v>
      </c>
      <c r="E1142" t="s">
        <v>119</v>
      </c>
      <c r="F1142" t="s">
        <v>58</v>
      </c>
      <c r="G1142" t="s">
        <v>65</v>
      </c>
      <c r="H1142" s="9">
        <v>7.32</v>
      </c>
      <c r="I1142">
        <f>IF(今年月销量[[#This Row],[月份]]=MONTH(报表日期),1,0)</f>
        <v>0</v>
      </c>
    </row>
    <row r="1143" spans="1:9" x14ac:dyDescent="0.2">
      <c r="A1143">
        <v>2</v>
      </c>
      <c r="B1143" t="s">
        <v>16</v>
      </c>
      <c r="C1143" t="s">
        <v>40</v>
      </c>
      <c r="D1143">
        <v>1000000078</v>
      </c>
      <c r="E1143" t="s">
        <v>119</v>
      </c>
      <c r="F1143" t="s">
        <v>52</v>
      </c>
      <c r="G1143" t="s">
        <v>85</v>
      </c>
      <c r="H1143" s="9">
        <v>7.4198400000000007</v>
      </c>
      <c r="I1143">
        <f>IF(今年月销量[[#This Row],[月份]]=MONTH(报表日期),1,0)</f>
        <v>0</v>
      </c>
    </row>
    <row r="1144" spans="1:9" x14ac:dyDescent="0.2">
      <c r="A1144">
        <v>2</v>
      </c>
      <c r="B1144" t="s">
        <v>16</v>
      </c>
      <c r="C1144" t="s">
        <v>40</v>
      </c>
      <c r="D1144">
        <v>1000000083</v>
      </c>
      <c r="E1144" t="s">
        <v>121</v>
      </c>
      <c r="F1144" t="s">
        <v>48</v>
      </c>
      <c r="G1144" t="s">
        <v>87</v>
      </c>
      <c r="H1144" s="9">
        <v>12.24</v>
      </c>
      <c r="I1144">
        <f>IF(今年月销量[[#This Row],[月份]]=MONTH(报表日期),1,0)</f>
        <v>0</v>
      </c>
    </row>
    <row r="1145" spans="1:9" x14ac:dyDescent="0.2">
      <c r="A1145">
        <v>2</v>
      </c>
      <c r="B1145" t="s">
        <v>16</v>
      </c>
      <c r="C1145" t="s">
        <v>40</v>
      </c>
      <c r="D1145">
        <v>1000000083</v>
      </c>
      <c r="E1145" t="s">
        <v>121</v>
      </c>
      <c r="F1145" t="s">
        <v>48</v>
      </c>
      <c r="G1145" t="s">
        <v>80</v>
      </c>
      <c r="H1145" s="9">
        <v>22.02</v>
      </c>
      <c r="I1145">
        <f>IF(今年月销量[[#This Row],[月份]]=MONTH(报表日期),1,0)</f>
        <v>0</v>
      </c>
    </row>
    <row r="1146" spans="1:9" x14ac:dyDescent="0.2">
      <c r="A1146">
        <v>2</v>
      </c>
      <c r="B1146" t="s">
        <v>16</v>
      </c>
      <c r="C1146" t="s">
        <v>40</v>
      </c>
      <c r="D1146">
        <v>1000000083</v>
      </c>
      <c r="E1146" t="s">
        <v>121</v>
      </c>
      <c r="F1146" t="s">
        <v>58</v>
      </c>
      <c r="G1146" t="s">
        <v>73</v>
      </c>
      <c r="H1146" s="9">
        <v>15.523199999999999</v>
      </c>
      <c r="I1146">
        <f>IF(今年月销量[[#This Row],[月份]]=MONTH(报表日期),1,0)</f>
        <v>0</v>
      </c>
    </row>
    <row r="1147" spans="1:9" x14ac:dyDescent="0.2">
      <c r="A1147">
        <v>2</v>
      </c>
      <c r="B1147" t="s">
        <v>16</v>
      </c>
      <c r="C1147" t="s">
        <v>40</v>
      </c>
      <c r="D1147">
        <v>1000000083</v>
      </c>
      <c r="E1147" t="s">
        <v>121</v>
      </c>
      <c r="F1147" t="s">
        <v>58</v>
      </c>
      <c r="G1147" t="s">
        <v>73</v>
      </c>
      <c r="H1147" s="9">
        <v>10.98</v>
      </c>
      <c r="I1147">
        <f>IF(今年月销量[[#This Row],[月份]]=MONTH(报表日期),1,0)</f>
        <v>0</v>
      </c>
    </row>
    <row r="1148" spans="1:9" x14ac:dyDescent="0.2">
      <c r="A1148">
        <v>2</v>
      </c>
      <c r="B1148" t="s">
        <v>16</v>
      </c>
      <c r="C1148" t="s">
        <v>40</v>
      </c>
      <c r="D1148">
        <v>1000000083</v>
      </c>
      <c r="E1148" t="s">
        <v>121</v>
      </c>
      <c r="F1148" t="s">
        <v>58</v>
      </c>
      <c r="G1148" t="s">
        <v>76</v>
      </c>
      <c r="H1148" s="9">
        <v>46.569600961538463</v>
      </c>
      <c r="I1148">
        <f>IF(今年月销量[[#This Row],[月份]]=MONTH(报表日期),1,0)</f>
        <v>0</v>
      </c>
    </row>
    <row r="1149" spans="1:9" x14ac:dyDescent="0.2">
      <c r="A1149">
        <v>2</v>
      </c>
      <c r="B1149" t="s">
        <v>16</v>
      </c>
      <c r="C1149" t="s">
        <v>40</v>
      </c>
      <c r="D1149">
        <v>1000000083</v>
      </c>
      <c r="E1149" t="s">
        <v>121</v>
      </c>
      <c r="F1149" t="s">
        <v>50</v>
      </c>
      <c r="G1149" t="s">
        <v>69</v>
      </c>
      <c r="H1149" s="9">
        <v>64.864800000000002</v>
      </c>
      <c r="I1149">
        <f>IF(今年月销量[[#This Row],[月份]]=MONTH(报表日期),1,0)</f>
        <v>0</v>
      </c>
    </row>
    <row r="1150" spans="1:9" x14ac:dyDescent="0.2">
      <c r="A1150">
        <v>2</v>
      </c>
      <c r="B1150" t="s">
        <v>16</v>
      </c>
      <c r="C1150" t="s">
        <v>40</v>
      </c>
      <c r="D1150">
        <v>1000000083</v>
      </c>
      <c r="E1150" t="s">
        <v>121</v>
      </c>
      <c r="F1150" t="s">
        <v>50</v>
      </c>
      <c r="G1150" t="s">
        <v>74</v>
      </c>
      <c r="H1150" s="9">
        <v>13.020000000000001</v>
      </c>
      <c r="I1150">
        <f>IF(今年月销量[[#This Row],[月份]]=MONTH(报表日期),1,0)</f>
        <v>0</v>
      </c>
    </row>
    <row r="1151" spans="1:9" x14ac:dyDescent="0.2">
      <c r="A1151">
        <v>2</v>
      </c>
      <c r="B1151" t="s">
        <v>16</v>
      </c>
      <c r="C1151" t="s">
        <v>40</v>
      </c>
      <c r="D1151">
        <v>1000000083</v>
      </c>
      <c r="E1151" t="s">
        <v>121</v>
      </c>
      <c r="F1151" t="s">
        <v>58</v>
      </c>
      <c r="G1151" t="s">
        <v>59</v>
      </c>
      <c r="H1151" s="9">
        <v>15.364799999999999</v>
      </c>
      <c r="I1151">
        <f>IF(今年月销量[[#This Row],[月份]]=MONTH(报表日期),1,0)</f>
        <v>0</v>
      </c>
    </row>
    <row r="1152" spans="1:9" x14ac:dyDescent="0.2">
      <c r="A1152">
        <v>2</v>
      </c>
      <c r="B1152" t="s">
        <v>16</v>
      </c>
      <c r="C1152" t="s">
        <v>40</v>
      </c>
      <c r="D1152">
        <v>1000000083</v>
      </c>
      <c r="E1152" t="s">
        <v>121</v>
      </c>
      <c r="F1152" t="s">
        <v>58</v>
      </c>
      <c r="G1152" t="s">
        <v>65</v>
      </c>
      <c r="H1152" s="9">
        <v>29.34</v>
      </c>
      <c r="I1152">
        <f>IF(今年月销量[[#This Row],[月份]]=MONTH(报表日期),1,0)</f>
        <v>0</v>
      </c>
    </row>
    <row r="1153" spans="1:9" x14ac:dyDescent="0.2">
      <c r="A1153">
        <v>2</v>
      </c>
      <c r="B1153" t="s">
        <v>16</v>
      </c>
      <c r="C1153" t="s">
        <v>40</v>
      </c>
      <c r="D1153">
        <v>1000000083</v>
      </c>
      <c r="E1153" t="s">
        <v>121</v>
      </c>
      <c r="F1153" t="s">
        <v>52</v>
      </c>
      <c r="G1153" t="s">
        <v>61</v>
      </c>
      <c r="H1153" s="9">
        <v>7.62</v>
      </c>
      <c r="I1153">
        <f>IF(今年月销量[[#This Row],[月份]]=MONTH(报表日期),1,0)</f>
        <v>0</v>
      </c>
    </row>
    <row r="1154" spans="1:9" x14ac:dyDescent="0.2">
      <c r="A1154">
        <v>2</v>
      </c>
      <c r="B1154" t="s">
        <v>16</v>
      </c>
      <c r="C1154" t="s">
        <v>40</v>
      </c>
      <c r="D1154">
        <v>1000000083</v>
      </c>
      <c r="E1154" t="s">
        <v>121</v>
      </c>
      <c r="F1154" t="s">
        <v>46</v>
      </c>
      <c r="G1154" t="s">
        <v>47</v>
      </c>
      <c r="H1154" s="9">
        <v>14.582400000000002</v>
      </c>
      <c r="I1154">
        <f>IF(今年月销量[[#This Row],[月份]]=MONTH(报表日期),1,0)</f>
        <v>0</v>
      </c>
    </row>
    <row r="1155" spans="1:9" x14ac:dyDescent="0.2">
      <c r="A1155">
        <v>2</v>
      </c>
      <c r="B1155" t="s">
        <v>16</v>
      </c>
      <c r="C1155" t="s">
        <v>40</v>
      </c>
      <c r="D1155">
        <v>1000000083</v>
      </c>
      <c r="E1155" t="s">
        <v>121</v>
      </c>
      <c r="F1155" t="s">
        <v>46</v>
      </c>
      <c r="G1155" t="s">
        <v>47</v>
      </c>
      <c r="H1155" s="9">
        <v>146.45400000000001</v>
      </c>
      <c r="I1155">
        <f>IF(今年月销量[[#This Row],[月份]]=MONTH(报表日期),1,0)</f>
        <v>0</v>
      </c>
    </row>
    <row r="1156" spans="1:9" x14ac:dyDescent="0.2">
      <c r="A1156">
        <v>2</v>
      </c>
      <c r="B1156" t="s">
        <v>16</v>
      </c>
      <c r="C1156" t="s">
        <v>40</v>
      </c>
      <c r="D1156">
        <v>1000001361</v>
      </c>
      <c r="E1156" t="s">
        <v>102</v>
      </c>
      <c r="F1156" t="s">
        <v>48</v>
      </c>
      <c r="G1156" t="s">
        <v>87</v>
      </c>
      <c r="H1156" s="9">
        <v>51.3</v>
      </c>
      <c r="I1156">
        <f>IF(今年月销量[[#This Row],[月份]]=MONTH(报表日期),1,0)</f>
        <v>0</v>
      </c>
    </row>
    <row r="1157" spans="1:9" x14ac:dyDescent="0.2">
      <c r="A1157">
        <v>2</v>
      </c>
      <c r="B1157" t="s">
        <v>16</v>
      </c>
      <c r="C1157" t="s">
        <v>40</v>
      </c>
      <c r="D1157">
        <v>1000001361</v>
      </c>
      <c r="E1157" t="s">
        <v>102</v>
      </c>
      <c r="F1157" t="s">
        <v>50</v>
      </c>
      <c r="G1157" t="s">
        <v>69</v>
      </c>
      <c r="H1157" s="9">
        <v>52.113599999999991</v>
      </c>
      <c r="I1157">
        <f>IF(今年月销量[[#This Row],[月份]]=MONTH(报表日期),1,0)</f>
        <v>0</v>
      </c>
    </row>
    <row r="1158" spans="1:9" x14ac:dyDescent="0.2">
      <c r="A1158">
        <v>2</v>
      </c>
      <c r="B1158" t="s">
        <v>16</v>
      </c>
      <c r="C1158" t="s">
        <v>40</v>
      </c>
      <c r="D1158">
        <v>1000001361</v>
      </c>
      <c r="E1158" t="s">
        <v>102</v>
      </c>
      <c r="F1158" t="s">
        <v>50</v>
      </c>
      <c r="G1158" t="s">
        <v>74</v>
      </c>
      <c r="H1158" s="9">
        <v>2.16</v>
      </c>
      <c r="I1158">
        <f>IF(今年月销量[[#This Row],[月份]]=MONTH(报表日期),1,0)</f>
        <v>0</v>
      </c>
    </row>
    <row r="1159" spans="1:9" x14ac:dyDescent="0.2">
      <c r="A1159">
        <v>2</v>
      </c>
      <c r="B1159" t="s">
        <v>16</v>
      </c>
      <c r="C1159" t="s">
        <v>40</v>
      </c>
      <c r="D1159">
        <v>1000001361</v>
      </c>
      <c r="E1159" t="s">
        <v>102</v>
      </c>
      <c r="F1159" t="s">
        <v>58</v>
      </c>
      <c r="G1159" t="s">
        <v>59</v>
      </c>
      <c r="H1159" s="9">
        <v>15.443999999999999</v>
      </c>
      <c r="I1159">
        <f>IF(今年月销量[[#This Row],[月份]]=MONTH(报表日期),1,0)</f>
        <v>0</v>
      </c>
    </row>
    <row r="1160" spans="1:9" x14ac:dyDescent="0.2">
      <c r="A1160">
        <v>2</v>
      </c>
      <c r="B1160" t="s">
        <v>16</v>
      </c>
      <c r="C1160" t="s">
        <v>40</v>
      </c>
      <c r="D1160">
        <v>1000001361</v>
      </c>
      <c r="E1160" t="s">
        <v>102</v>
      </c>
      <c r="F1160" t="s">
        <v>58</v>
      </c>
      <c r="G1160" t="s">
        <v>59</v>
      </c>
      <c r="H1160" s="9">
        <v>16.711199999999998</v>
      </c>
      <c r="I1160">
        <f>IF(今年月销量[[#This Row],[月份]]=MONTH(报表日期),1,0)</f>
        <v>0</v>
      </c>
    </row>
    <row r="1161" spans="1:9" x14ac:dyDescent="0.2">
      <c r="A1161">
        <v>2</v>
      </c>
      <c r="B1161" t="s">
        <v>16</v>
      </c>
      <c r="C1161" t="s">
        <v>40</v>
      </c>
      <c r="D1161">
        <v>1000001361</v>
      </c>
      <c r="E1161" t="s">
        <v>102</v>
      </c>
      <c r="F1161" t="s">
        <v>58</v>
      </c>
      <c r="G1161" t="s">
        <v>65</v>
      </c>
      <c r="H1161" s="9">
        <v>39.120000000000005</v>
      </c>
      <c r="I1161">
        <f>IF(今年月销量[[#This Row],[月份]]=MONTH(报表日期),1,0)</f>
        <v>0</v>
      </c>
    </row>
    <row r="1162" spans="1:9" x14ac:dyDescent="0.2">
      <c r="A1162">
        <v>2</v>
      </c>
      <c r="B1162" t="s">
        <v>16</v>
      </c>
      <c r="C1162" t="s">
        <v>40</v>
      </c>
      <c r="D1162">
        <v>1000001361</v>
      </c>
      <c r="E1162" t="s">
        <v>102</v>
      </c>
      <c r="F1162" t="s">
        <v>52</v>
      </c>
      <c r="G1162" t="s">
        <v>72</v>
      </c>
      <c r="H1162" s="9">
        <v>2.16</v>
      </c>
      <c r="I1162">
        <f>IF(今年月销量[[#This Row],[月份]]=MONTH(报表日期),1,0)</f>
        <v>0</v>
      </c>
    </row>
    <row r="1163" spans="1:9" x14ac:dyDescent="0.2">
      <c r="A1163">
        <v>2</v>
      </c>
      <c r="B1163" t="s">
        <v>16</v>
      </c>
      <c r="C1163" t="s">
        <v>40</v>
      </c>
      <c r="D1163">
        <v>1000001481</v>
      </c>
      <c r="E1163" t="s">
        <v>146</v>
      </c>
      <c r="F1163" t="s">
        <v>48</v>
      </c>
      <c r="G1163" t="s">
        <v>87</v>
      </c>
      <c r="H1163" s="9">
        <v>97.92</v>
      </c>
      <c r="I1163">
        <f>IF(今年月销量[[#This Row],[月份]]=MONTH(报表日期),1,0)</f>
        <v>0</v>
      </c>
    </row>
    <row r="1164" spans="1:9" x14ac:dyDescent="0.2">
      <c r="A1164">
        <v>2</v>
      </c>
      <c r="B1164" t="s">
        <v>16</v>
      </c>
      <c r="C1164" t="s">
        <v>40</v>
      </c>
      <c r="D1164">
        <v>1000001481</v>
      </c>
      <c r="E1164" t="s">
        <v>146</v>
      </c>
      <c r="F1164" t="s">
        <v>50</v>
      </c>
      <c r="G1164" t="s">
        <v>51</v>
      </c>
      <c r="H1164" s="9">
        <v>2.0591999999999997</v>
      </c>
      <c r="I1164">
        <f>IF(今年月销量[[#This Row],[月份]]=MONTH(报表日期),1,0)</f>
        <v>0</v>
      </c>
    </row>
    <row r="1165" spans="1:9" x14ac:dyDescent="0.2">
      <c r="A1165">
        <v>2</v>
      </c>
      <c r="B1165" t="s">
        <v>16</v>
      </c>
      <c r="C1165" t="s">
        <v>40</v>
      </c>
      <c r="D1165">
        <v>1000001481</v>
      </c>
      <c r="E1165" t="s">
        <v>146</v>
      </c>
      <c r="F1165" t="s">
        <v>48</v>
      </c>
      <c r="G1165" t="s">
        <v>80</v>
      </c>
      <c r="H1165" s="9">
        <v>24.48</v>
      </c>
      <c r="I1165">
        <f>IF(今年月销量[[#This Row],[月份]]=MONTH(报表日期),1,0)</f>
        <v>0</v>
      </c>
    </row>
    <row r="1166" spans="1:9" x14ac:dyDescent="0.2">
      <c r="A1166">
        <v>2</v>
      </c>
      <c r="B1166" t="s">
        <v>16</v>
      </c>
      <c r="C1166" t="s">
        <v>40</v>
      </c>
      <c r="D1166">
        <v>1000001481</v>
      </c>
      <c r="E1166" t="s">
        <v>146</v>
      </c>
      <c r="F1166" t="s">
        <v>50</v>
      </c>
      <c r="G1166" t="s">
        <v>69</v>
      </c>
      <c r="H1166" s="9">
        <v>6.2568000000000001</v>
      </c>
      <c r="I1166">
        <f>IF(今年月销量[[#This Row],[月份]]=MONTH(报表日期),1,0)</f>
        <v>0</v>
      </c>
    </row>
    <row r="1167" spans="1:9" x14ac:dyDescent="0.2">
      <c r="A1167">
        <v>2</v>
      </c>
      <c r="B1167" t="s">
        <v>16</v>
      </c>
      <c r="C1167" t="s">
        <v>40</v>
      </c>
      <c r="D1167">
        <v>1000001481</v>
      </c>
      <c r="E1167" t="s">
        <v>146</v>
      </c>
      <c r="F1167" t="s">
        <v>50</v>
      </c>
      <c r="G1167" t="s">
        <v>69</v>
      </c>
      <c r="H1167" s="9">
        <v>31.363200000000003</v>
      </c>
      <c r="I1167">
        <f>IF(今年月销量[[#This Row],[月份]]=MONTH(报表日期),1,0)</f>
        <v>0</v>
      </c>
    </row>
    <row r="1168" spans="1:9" x14ac:dyDescent="0.2">
      <c r="A1168">
        <v>2</v>
      </c>
      <c r="B1168" t="s">
        <v>16</v>
      </c>
      <c r="C1168" t="s">
        <v>40</v>
      </c>
      <c r="D1168">
        <v>1000001481</v>
      </c>
      <c r="E1168" t="s">
        <v>146</v>
      </c>
      <c r="F1168" t="s">
        <v>50</v>
      </c>
      <c r="G1168" t="s">
        <v>74</v>
      </c>
      <c r="H1168" s="9">
        <v>4.32</v>
      </c>
      <c r="I1168">
        <f>IF(今年月销量[[#This Row],[月份]]=MONTH(报表日期),1,0)</f>
        <v>0</v>
      </c>
    </row>
    <row r="1169" spans="1:9" x14ac:dyDescent="0.2">
      <c r="A1169">
        <v>2</v>
      </c>
      <c r="B1169" t="s">
        <v>16</v>
      </c>
      <c r="C1169" t="s">
        <v>40</v>
      </c>
      <c r="D1169">
        <v>1000001481</v>
      </c>
      <c r="E1169" t="s">
        <v>146</v>
      </c>
      <c r="F1169" t="s">
        <v>58</v>
      </c>
      <c r="G1169" t="s">
        <v>59</v>
      </c>
      <c r="H1169" s="9">
        <v>10.3752</v>
      </c>
      <c r="I1169">
        <f>IF(今年月销量[[#This Row],[月份]]=MONTH(报表日期),1,0)</f>
        <v>0</v>
      </c>
    </row>
    <row r="1170" spans="1:9" x14ac:dyDescent="0.2">
      <c r="A1170">
        <v>2</v>
      </c>
      <c r="B1170" t="s">
        <v>16</v>
      </c>
      <c r="C1170" t="s">
        <v>40</v>
      </c>
      <c r="D1170">
        <v>1000001481</v>
      </c>
      <c r="E1170" t="s">
        <v>146</v>
      </c>
      <c r="F1170" t="s">
        <v>58</v>
      </c>
      <c r="G1170" t="s">
        <v>65</v>
      </c>
      <c r="H1170" s="9">
        <v>22.02</v>
      </c>
      <c r="I1170">
        <f>IF(今年月销量[[#This Row],[月份]]=MONTH(报表日期),1,0)</f>
        <v>0</v>
      </c>
    </row>
    <row r="1171" spans="1:9" x14ac:dyDescent="0.2">
      <c r="A1171">
        <v>2</v>
      </c>
      <c r="B1171" t="s">
        <v>16</v>
      </c>
      <c r="C1171" t="s">
        <v>40</v>
      </c>
      <c r="D1171">
        <v>1000001481</v>
      </c>
      <c r="E1171" t="s">
        <v>146</v>
      </c>
      <c r="F1171" t="s">
        <v>52</v>
      </c>
      <c r="G1171" t="s">
        <v>85</v>
      </c>
      <c r="H1171" s="9">
        <v>50.749741113172547</v>
      </c>
      <c r="I1171">
        <f>IF(今年月销量[[#This Row],[月份]]=MONTH(报表日期),1,0)</f>
        <v>0</v>
      </c>
    </row>
    <row r="1172" spans="1:9" x14ac:dyDescent="0.2">
      <c r="A1172">
        <v>2</v>
      </c>
      <c r="B1172" t="s">
        <v>16</v>
      </c>
      <c r="C1172" t="s">
        <v>40</v>
      </c>
      <c r="D1172">
        <v>1000001481</v>
      </c>
      <c r="E1172" t="s">
        <v>146</v>
      </c>
      <c r="F1172" t="s">
        <v>52</v>
      </c>
      <c r="G1172" t="s">
        <v>75</v>
      </c>
      <c r="H1172" s="9">
        <v>27.008399999999998</v>
      </c>
      <c r="I1172">
        <f>IF(今年月销量[[#This Row],[月份]]=MONTH(报表日期),1,0)</f>
        <v>0</v>
      </c>
    </row>
    <row r="1173" spans="1:9" x14ac:dyDescent="0.2">
      <c r="A1173">
        <v>2</v>
      </c>
      <c r="B1173" t="s">
        <v>16</v>
      </c>
      <c r="C1173" t="s">
        <v>40</v>
      </c>
      <c r="D1173">
        <v>1000001481</v>
      </c>
      <c r="E1173" t="s">
        <v>146</v>
      </c>
      <c r="F1173" t="s">
        <v>44</v>
      </c>
      <c r="G1173" t="s">
        <v>70</v>
      </c>
      <c r="H1173" s="9">
        <v>10.860000000000001</v>
      </c>
      <c r="I1173">
        <f>IF(今年月销量[[#This Row],[月份]]=MONTH(报表日期),1,0)</f>
        <v>0</v>
      </c>
    </row>
    <row r="1174" spans="1:9" x14ac:dyDescent="0.2">
      <c r="A1174">
        <v>2</v>
      </c>
      <c r="B1174" t="s">
        <v>16</v>
      </c>
      <c r="C1174" t="s">
        <v>40</v>
      </c>
      <c r="D1174">
        <v>1000001481</v>
      </c>
      <c r="E1174" t="s">
        <v>146</v>
      </c>
      <c r="F1174" t="s">
        <v>44</v>
      </c>
      <c r="G1174" t="s">
        <v>64</v>
      </c>
      <c r="H1174" s="9">
        <v>179.62514685314684</v>
      </c>
      <c r="I1174">
        <f>IF(今年月销量[[#This Row],[月份]]=MONTH(报表日期),1,0)</f>
        <v>0</v>
      </c>
    </row>
    <row r="1175" spans="1:9" x14ac:dyDescent="0.2">
      <c r="A1175">
        <v>2</v>
      </c>
      <c r="B1175" t="s">
        <v>16</v>
      </c>
      <c r="C1175" t="s">
        <v>40</v>
      </c>
      <c r="D1175">
        <v>1000001481</v>
      </c>
      <c r="E1175" t="s">
        <v>146</v>
      </c>
      <c r="F1175" t="s">
        <v>46</v>
      </c>
      <c r="G1175" t="s">
        <v>88</v>
      </c>
      <c r="H1175" s="9">
        <v>85.536000000000001</v>
      </c>
      <c r="I1175">
        <f>IF(今年月销量[[#This Row],[月份]]=MONTH(报表日期),1,0)</f>
        <v>0</v>
      </c>
    </row>
    <row r="1176" spans="1:9" x14ac:dyDescent="0.2">
      <c r="A1176">
        <v>2</v>
      </c>
      <c r="B1176" t="s">
        <v>16</v>
      </c>
      <c r="C1176" t="s">
        <v>40</v>
      </c>
      <c r="D1176">
        <v>1000001481</v>
      </c>
      <c r="E1176" t="s">
        <v>146</v>
      </c>
      <c r="F1176" t="s">
        <v>46</v>
      </c>
      <c r="G1176" t="s">
        <v>47</v>
      </c>
      <c r="H1176" s="9">
        <v>38.346000000000004</v>
      </c>
      <c r="I1176">
        <f>IF(今年月销量[[#This Row],[月份]]=MONTH(报表日期),1,0)</f>
        <v>0</v>
      </c>
    </row>
    <row r="1177" spans="1:9" x14ac:dyDescent="0.2">
      <c r="A1177">
        <v>2</v>
      </c>
      <c r="B1177" t="s">
        <v>16</v>
      </c>
      <c r="C1177" t="s">
        <v>40</v>
      </c>
      <c r="D1177">
        <v>1000002342</v>
      </c>
      <c r="E1177" t="s">
        <v>129</v>
      </c>
      <c r="F1177" t="s">
        <v>50</v>
      </c>
      <c r="G1177" t="s">
        <v>51</v>
      </c>
      <c r="H1177" s="9">
        <v>53.82</v>
      </c>
      <c r="I1177">
        <f>IF(今年月销量[[#This Row],[月份]]=MONTH(报表日期),1,0)</f>
        <v>0</v>
      </c>
    </row>
    <row r="1178" spans="1:9" x14ac:dyDescent="0.2">
      <c r="A1178">
        <v>2</v>
      </c>
      <c r="B1178" t="s">
        <v>16</v>
      </c>
      <c r="C1178" t="s">
        <v>40</v>
      </c>
      <c r="D1178">
        <v>1000002342</v>
      </c>
      <c r="E1178" t="s">
        <v>129</v>
      </c>
      <c r="F1178" t="s">
        <v>48</v>
      </c>
      <c r="G1178" t="s">
        <v>86</v>
      </c>
      <c r="H1178" s="9">
        <v>9.7200000000000006</v>
      </c>
      <c r="I1178">
        <f>IF(今年月销量[[#This Row],[月份]]=MONTH(报表日期),1,0)</f>
        <v>0</v>
      </c>
    </row>
    <row r="1179" spans="1:9" x14ac:dyDescent="0.2">
      <c r="A1179">
        <v>2</v>
      </c>
      <c r="B1179" t="s">
        <v>16</v>
      </c>
      <c r="C1179" t="s">
        <v>40</v>
      </c>
      <c r="D1179">
        <v>1000002342</v>
      </c>
      <c r="E1179" t="s">
        <v>129</v>
      </c>
      <c r="F1179" t="s">
        <v>48</v>
      </c>
      <c r="G1179" t="s">
        <v>86</v>
      </c>
      <c r="H1179" s="9">
        <v>18.928652014652016</v>
      </c>
      <c r="I1179">
        <f>IF(今年月销量[[#This Row],[月份]]=MONTH(报表日期),1,0)</f>
        <v>0</v>
      </c>
    </row>
    <row r="1180" spans="1:9" x14ac:dyDescent="0.2">
      <c r="A1180">
        <v>2</v>
      </c>
      <c r="B1180" t="s">
        <v>16</v>
      </c>
      <c r="C1180" t="s">
        <v>40</v>
      </c>
      <c r="D1180">
        <v>1000002342</v>
      </c>
      <c r="E1180" t="s">
        <v>129</v>
      </c>
      <c r="F1180" t="s">
        <v>48</v>
      </c>
      <c r="G1180" t="s">
        <v>80</v>
      </c>
      <c r="H1180" s="9">
        <v>362.34000000000003</v>
      </c>
      <c r="I1180">
        <f>IF(今年月销量[[#This Row],[月份]]=MONTH(报表日期),1,0)</f>
        <v>0</v>
      </c>
    </row>
    <row r="1181" spans="1:9" x14ac:dyDescent="0.2">
      <c r="A1181">
        <v>2</v>
      </c>
      <c r="B1181" t="s">
        <v>16</v>
      </c>
      <c r="C1181" t="s">
        <v>40</v>
      </c>
      <c r="D1181">
        <v>1000002342</v>
      </c>
      <c r="E1181" t="s">
        <v>129</v>
      </c>
      <c r="F1181" t="s">
        <v>58</v>
      </c>
      <c r="G1181" t="s">
        <v>76</v>
      </c>
      <c r="H1181" s="9">
        <v>155.07344878839109</v>
      </c>
      <c r="I1181">
        <f>IF(今年月销量[[#This Row],[月份]]=MONTH(报表日期),1,0)</f>
        <v>0</v>
      </c>
    </row>
    <row r="1182" spans="1:9" x14ac:dyDescent="0.2">
      <c r="A1182">
        <v>2</v>
      </c>
      <c r="B1182" t="s">
        <v>16</v>
      </c>
      <c r="C1182" t="s">
        <v>40</v>
      </c>
      <c r="D1182">
        <v>1000002342</v>
      </c>
      <c r="E1182" t="s">
        <v>129</v>
      </c>
      <c r="F1182" t="s">
        <v>50</v>
      </c>
      <c r="G1182" t="s">
        <v>69</v>
      </c>
      <c r="H1182" s="9">
        <v>25.195200000000003</v>
      </c>
      <c r="I1182">
        <f>IF(今年月销量[[#This Row],[月份]]=MONTH(报表日期),1,0)</f>
        <v>0</v>
      </c>
    </row>
    <row r="1183" spans="1:9" x14ac:dyDescent="0.2">
      <c r="A1183">
        <v>2</v>
      </c>
      <c r="B1183" t="s">
        <v>16</v>
      </c>
      <c r="C1183" t="s">
        <v>40</v>
      </c>
      <c r="D1183">
        <v>1000002342</v>
      </c>
      <c r="E1183" t="s">
        <v>129</v>
      </c>
      <c r="F1183" t="s">
        <v>50</v>
      </c>
      <c r="G1183" t="s">
        <v>74</v>
      </c>
      <c r="H1183" s="9">
        <v>39.18</v>
      </c>
      <c r="I1183">
        <f>IF(今年月销量[[#This Row],[月份]]=MONTH(报表日期),1,0)</f>
        <v>0</v>
      </c>
    </row>
    <row r="1184" spans="1:9" x14ac:dyDescent="0.2">
      <c r="A1184">
        <v>2</v>
      </c>
      <c r="B1184" t="s">
        <v>16</v>
      </c>
      <c r="C1184" t="s">
        <v>40</v>
      </c>
      <c r="D1184">
        <v>1000002342</v>
      </c>
      <c r="E1184" t="s">
        <v>129</v>
      </c>
      <c r="F1184" t="s">
        <v>58</v>
      </c>
      <c r="G1184" t="s">
        <v>59</v>
      </c>
      <c r="H1184" s="9">
        <v>11.6424</v>
      </c>
      <c r="I1184">
        <f>IF(今年月销量[[#This Row],[月份]]=MONTH(报表日期),1,0)</f>
        <v>0</v>
      </c>
    </row>
    <row r="1185" spans="1:9" x14ac:dyDescent="0.2">
      <c r="A1185">
        <v>2</v>
      </c>
      <c r="B1185" t="s">
        <v>16</v>
      </c>
      <c r="C1185" t="s">
        <v>40</v>
      </c>
      <c r="D1185">
        <v>1000002342</v>
      </c>
      <c r="E1185" t="s">
        <v>129</v>
      </c>
      <c r="F1185" t="s">
        <v>52</v>
      </c>
      <c r="G1185" t="s">
        <v>72</v>
      </c>
      <c r="H1185" s="9">
        <v>6.48</v>
      </c>
      <c r="I1185">
        <f>IF(今年月销量[[#This Row],[月份]]=MONTH(报表日期),1,0)</f>
        <v>0</v>
      </c>
    </row>
    <row r="1186" spans="1:9" x14ac:dyDescent="0.2">
      <c r="A1186">
        <v>2</v>
      </c>
      <c r="B1186" t="s">
        <v>16</v>
      </c>
      <c r="C1186" t="s">
        <v>40</v>
      </c>
      <c r="D1186">
        <v>1000002342</v>
      </c>
      <c r="E1186" t="s">
        <v>129</v>
      </c>
      <c r="F1186" t="s">
        <v>52</v>
      </c>
      <c r="G1186" t="s">
        <v>85</v>
      </c>
      <c r="H1186" s="9">
        <v>23.958795535714284</v>
      </c>
      <c r="I1186">
        <f>IF(今年月销量[[#This Row],[月份]]=MONTH(报表日期),1,0)</f>
        <v>0</v>
      </c>
    </row>
    <row r="1187" spans="1:9" x14ac:dyDescent="0.2">
      <c r="A1187">
        <v>2</v>
      </c>
      <c r="B1187" t="s">
        <v>16</v>
      </c>
      <c r="C1187" t="s">
        <v>40</v>
      </c>
      <c r="D1187">
        <v>1000002342</v>
      </c>
      <c r="E1187" t="s">
        <v>129</v>
      </c>
      <c r="F1187" t="s">
        <v>52</v>
      </c>
      <c r="G1187" t="s">
        <v>61</v>
      </c>
      <c r="H1187" s="9">
        <v>8.52</v>
      </c>
      <c r="I1187">
        <f>IF(今年月销量[[#This Row],[月份]]=MONTH(报表日期),1,0)</f>
        <v>0</v>
      </c>
    </row>
    <row r="1188" spans="1:9" x14ac:dyDescent="0.2">
      <c r="A1188">
        <v>2</v>
      </c>
      <c r="B1188" t="s">
        <v>16</v>
      </c>
      <c r="C1188" t="s">
        <v>40</v>
      </c>
      <c r="D1188">
        <v>1000002342</v>
      </c>
      <c r="E1188" t="s">
        <v>129</v>
      </c>
      <c r="F1188" t="s">
        <v>44</v>
      </c>
      <c r="G1188" t="s">
        <v>64</v>
      </c>
      <c r="H1188" s="9">
        <v>76.032150706436411</v>
      </c>
      <c r="I1188">
        <f>IF(今年月销量[[#This Row],[月份]]=MONTH(报表日期),1,0)</f>
        <v>0</v>
      </c>
    </row>
    <row r="1189" spans="1:9" x14ac:dyDescent="0.2">
      <c r="A1189">
        <v>2</v>
      </c>
      <c r="B1189" t="s">
        <v>16</v>
      </c>
      <c r="C1189" t="s">
        <v>40</v>
      </c>
      <c r="D1189">
        <v>1000002342</v>
      </c>
      <c r="E1189" t="s">
        <v>129</v>
      </c>
      <c r="F1189" t="s">
        <v>46</v>
      </c>
      <c r="G1189" t="s">
        <v>67</v>
      </c>
      <c r="H1189" s="9">
        <v>156.72</v>
      </c>
      <c r="I1189">
        <f>IF(今年月销量[[#This Row],[月份]]=MONTH(报表日期),1,0)</f>
        <v>0</v>
      </c>
    </row>
    <row r="1190" spans="1:9" x14ac:dyDescent="0.2">
      <c r="A1190">
        <v>2</v>
      </c>
      <c r="B1190" t="s">
        <v>16</v>
      </c>
      <c r="C1190" t="s">
        <v>40</v>
      </c>
      <c r="D1190">
        <v>1000002342</v>
      </c>
      <c r="E1190" t="s">
        <v>129</v>
      </c>
      <c r="F1190" t="s">
        <v>46</v>
      </c>
      <c r="G1190" t="s">
        <v>88</v>
      </c>
      <c r="H1190" s="9">
        <v>292.40639999999996</v>
      </c>
      <c r="I1190">
        <f>IF(今年月销量[[#This Row],[月份]]=MONTH(报表日期),1,0)</f>
        <v>0</v>
      </c>
    </row>
    <row r="1191" spans="1:9" x14ac:dyDescent="0.2">
      <c r="A1191">
        <v>2</v>
      </c>
      <c r="B1191" t="s">
        <v>16</v>
      </c>
      <c r="C1191" t="s">
        <v>40</v>
      </c>
      <c r="D1191">
        <v>1000002342</v>
      </c>
      <c r="E1191" t="s">
        <v>129</v>
      </c>
      <c r="F1191" t="s">
        <v>46</v>
      </c>
      <c r="G1191" t="s">
        <v>88</v>
      </c>
      <c r="H1191" s="9">
        <v>415.64159999999998</v>
      </c>
      <c r="I1191">
        <f>IF(今年月销量[[#This Row],[月份]]=MONTH(报表日期),1,0)</f>
        <v>0</v>
      </c>
    </row>
    <row r="1192" spans="1:9" x14ac:dyDescent="0.2">
      <c r="A1192">
        <v>2</v>
      </c>
      <c r="B1192" t="s">
        <v>16</v>
      </c>
      <c r="C1192" t="s">
        <v>2</v>
      </c>
      <c r="D1192">
        <v>1000000591</v>
      </c>
      <c r="E1192" t="s">
        <v>117</v>
      </c>
      <c r="F1192" t="s">
        <v>48</v>
      </c>
      <c r="G1192" t="s">
        <v>87</v>
      </c>
      <c r="H1192" s="9">
        <v>75.899999999999991</v>
      </c>
      <c r="I1192">
        <f>IF(今年月销量[[#This Row],[月份]]=MONTH(报表日期),1,0)</f>
        <v>0</v>
      </c>
    </row>
    <row r="1193" spans="1:9" x14ac:dyDescent="0.2">
      <c r="A1193">
        <v>2</v>
      </c>
      <c r="B1193" t="s">
        <v>16</v>
      </c>
      <c r="C1193" t="s">
        <v>2</v>
      </c>
      <c r="D1193">
        <v>1000000591</v>
      </c>
      <c r="E1193" t="s">
        <v>117</v>
      </c>
      <c r="F1193" t="s">
        <v>48</v>
      </c>
      <c r="G1193" t="s">
        <v>49</v>
      </c>
      <c r="H1193" s="9">
        <v>12.840000000000002</v>
      </c>
      <c r="I1193">
        <f>IF(今年月销量[[#This Row],[月份]]=MONTH(报表日期),1,0)</f>
        <v>0</v>
      </c>
    </row>
    <row r="1194" spans="1:9" x14ac:dyDescent="0.2">
      <c r="A1194">
        <v>2</v>
      </c>
      <c r="B1194" t="s">
        <v>16</v>
      </c>
      <c r="C1194" t="s">
        <v>2</v>
      </c>
      <c r="D1194">
        <v>1000000591</v>
      </c>
      <c r="E1194" t="s">
        <v>117</v>
      </c>
      <c r="F1194" t="s">
        <v>50</v>
      </c>
      <c r="G1194" t="s">
        <v>51</v>
      </c>
      <c r="H1194" s="9">
        <v>27.165600000000001</v>
      </c>
      <c r="I1194">
        <f>IF(今年月销量[[#This Row],[月份]]=MONTH(报表日期),1,0)</f>
        <v>0</v>
      </c>
    </row>
    <row r="1195" spans="1:9" x14ac:dyDescent="0.2">
      <c r="A1195">
        <v>2</v>
      </c>
      <c r="B1195" t="s">
        <v>16</v>
      </c>
      <c r="C1195" t="s">
        <v>2</v>
      </c>
      <c r="D1195">
        <v>1000000591</v>
      </c>
      <c r="E1195" t="s">
        <v>117</v>
      </c>
      <c r="F1195" t="s">
        <v>48</v>
      </c>
      <c r="G1195" t="s">
        <v>80</v>
      </c>
      <c r="H1195" s="9">
        <v>61.14</v>
      </c>
      <c r="I1195">
        <f>IF(今年月销量[[#This Row],[月份]]=MONTH(报表日期),1,0)</f>
        <v>0</v>
      </c>
    </row>
    <row r="1196" spans="1:9" x14ac:dyDescent="0.2">
      <c r="A1196">
        <v>2</v>
      </c>
      <c r="B1196" t="s">
        <v>16</v>
      </c>
      <c r="C1196" t="s">
        <v>2</v>
      </c>
      <c r="D1196">
        <v>1000000591</v>
      </c>
      <c r="E1196" t="s">
        <v>117</v>
      </c>
      <c r="F1196" t="s">
        <v>58</v>
      </c>
      <c r="G1196" t="s">
        <v>76</v>
      </c>
      <c r="H1196" s="9">
        <v>41.501025416104362</v>
      </c>
      <c r="I1196">
        <f>IF(今年月销量[[#This Row],[月份]]=MONTH(报表日期),1,0)</f>
        <v>0</v>
      </c>
    </row>
    <row r="1197" spans="1:9" x14ac:dyDescent="0.2">
      <c r="A1197">
        <v>2</v>
      </c>
      <c r="B1197" t="s">
        <v>16</v>
      </c>
      <c r="C1197" t="s">
        <v>2</v>
      </c>
      <c r="D1197">
        <v>1000000591</v>
      </c>
      <c r="E1197" t="s">
        <v>117</v>
      </c>
      <c r="F1197" t="s">
        <v>48</v>
      </c>
      <c r="G1197" t="s">
        <v>48</v>
      </c>
      <c r="H1197" s="9">
        <v>342.14400000000001</v>
      </c>
      <c r="I1197">
        <f>IF(今年月销量[[#This Row],[月份]]=MONTH(报表日期),1,0)</f>
        <v>0</v>
      </c>
    </row>
    <row r="1198" spans="1:9" x14ac:dyDescent="0.2">
      <c r="A1198">
        <v>2</v>
      </c>
      <c r="B1198" t="s">
        <v>16</v>
      </c>
      <c r="C1198" t="s">
        <v>2</v>
      </c>
      <c r="D1198">
        <v>1000000591</v>
      </c>
      <c r="E1198" t="s">
        <v>117</v>
      </c>
      <c r="F1198" t="s">
        <v>50</v>
      </c>
      <c r="G1198" t="s">
        <v>74</v>
      </c>
      <c r="H1198" s="9">
        <v>176.27999999999997</v>
      </c>
      <c r="I1198">
        <f>IF(今年月销量[[#This Row],[月份]]=MONTH(报表日期),1,0)</f>
        <v>0</v>
      </c>
    </row>
    <row r="1199" spans="1:9" x14ac:dyDescent="0.2">
      <c r="A1199">
        <v>2</v>
      </c>
      <c r="B1199" t="s">
        <v>16</v>
      </c>
      <c r="C1199" t="s">
        <v>2</v>
      </c>
      <c r="D1199">
        <v>1000000591</v>
      </c>
      <c r="E1199" t="s">
        <v>117</v>
      </c>
      <c r="F1199" t="s">
        <v>58</v>
      </c>
      <c r="G1199" t="s">
        <v>59</v>
      </c>
      <c r="H1199" s="9">
        <v>133.84800000000001</v>
      </c>
      <c r="I1199">
        <f>IF(今年月销量[[#This Row],[月份]]=MONTH(报表日期),1,0)</f>
        <v>0</v>
      </c>
    </row>
    <row r="1200" spans="1:9" x14ac:dyDescent="0.2">
      <c r="A1200">
        <v>2</v>
      </c>
      <c r="B1200" t="s">
        <v>16</v>
      </c>
      <c r="C1200" t="s">
        <v>2</v>
      </c>
      <c r="D1200">
        <v>1000000591</v>
      </c>
      <c r="E1200" t="s">
        <v>117</v>
      </c>
      <c r="F1200" t="s">
        <v>52</v>
      </c>
      <c r="G1200" t="s">
        <v>72</v>
      </c>
      <c r="H1200" s="9">
        <v>21.720000000000002</v>
      </c>
      <c r="I1200">
        <f>IF(今年月销量[[#This Row],[月份]]=MONTH(报表日期),1,0)</f>
        <v>0</v>
      </c>
    </row>
    <row r="1201" spans="1:9" x14ac:dyDescent="0.2">
      <c r="A1201">
        <v>2</v>
      </c>
      <c r="B1201" t="s">
        <v>16</v>
      </c>
      <c r="C1201" t="s">
        <v>2</v>
      </c>
      <c r="D1201">
        <v>1000000591</v>
      </c>
      <c r="E1201" t="s">
        <v>117</v>
      </c>
      <c r="F1201" t="s">
        <v>52</v>
      </c>
      <c r="G1201" t="s">
        <v>85</v>
      </c>
      <c r="H1201" s="9">
        <v>80.759999999999991</v>
      </c>
      <c r="I1201">
        <f>IF(今年月销量[[#This Row],[月份]]=MONTH(报表日期),1,0)</f>
        <v>0</v>
      </c>
    </row>
    <row r="1202" spans="1:9" x14ac:dyDescent="0.2">
      <c r="A1202">
        <v>2</v>
      </c>
      <c r="B1202" t="s">
        <v>16</v>
      </c>
      <c r="C1202" t="s">
        <v>2</v>
      </c>
      <c r="D1202">
        <v>1000000591</v>
      </c>
      <c r="E1202" t="s">
        <v>117</v>
      </c>
      <c r="F1202" t="s">
        <v>52</v>
      </c>
      <c r="G1202" t="s">
        <v>61</v>
      </c>
      <c r="H1202" s="9">
        <v>12.840000000000002</v>
      </c>
      <c r="I1202">
        <f>IF(今年月销量[[#This Row],[月份]]=MONTH(报表日期),1,0)</f>
        <v>0</v>
      </c>
    </row>
    <row r="1203" spans="1:9" x14ac:dyDescent="0.2">
      <c r="A1203">
        <v>2</v>
      </c>
      <c r="B1203" t="s">
        <v>16</v>
      </c>
      <c r="C1203" t="s">
        <v>2</v>
      </c>
      <c r="D1203">
        <v>1000000591</v>
      </c>
      <c r="E1203" t="s">
        <v>117</v>
      </c>
      <c r="F1203" t="s">
        <v>52</v>
      </c>
      <c r="G1203" t="s">
        <v>61</v>
      </c>
      <c r="H1203" s="9">
        <v>12.840000000000002</v>
      </c>
      <c r="I1203">
        <f>IF(今年月销量[[#This Row],[月份]]=MONTH(报表日期),1,0)</f>
        <v>0</v>
      </c>
    </row>
    <row r="1204" spans="1:9" x14ac:dyDescent="0.2">
      <c r="A1204">
        <v>2</v>
      </c>
      <c r="B1204" t="s">
        <v>16</v>
      </c>
      <c r="C1204" t="s">
        <v>2</v>
      </c>
      <c r="D1204">
        <v>1000000591</v>
      </c>
      <c r="E1204" t="s">
        <v>117</v>
      </c>
      <c r="F1204" t="s">
        <v>44</v>
      </c>
      <c r="G1204" t="s">
        <v>79</v>
      </c>
      <c r="H1204" s="9">
        <v>8.52</v>
      </c>
      <c r="I1204">
        <f>IF(今年月销量[[#This Row],[月份]]=MONTH(报表日期),1,0)</f>
        <v>0</v>
      </c>
    </row>
    <row r="1205" spans="1:9" x14ac:dyDescent="0.2">
      <c r="A1205">
        <v>2</v>
      </c>
      <c r="B1205" t="s">
        <v>16</v>
      </c>
      <c r="C1205" t="s">
        <v>2</v>
      </c>
      <c r="D1205">
        <v>1000000591</v>
      </c>
      <c r="E1205" t="s">
        <v>117</v>
      </c>
      <c r="F1205" t="s">
        <v>46</v>
      </c>
      <c r="G1205" t="s">
        <v>47</v>
      </c>
      <c r="H1205" s="9">
        <v>7.216800000000001</v>
      </c>
      <c r="I1205">
        <f>IF(今年月销量[[#This Row],[月份]]=MONTH(报表日期),1,0)</f>
        <v>0</v>
      </c>
    </row>
    <row r="1206" spans="1:9" x14ac:dyDescent="0.2">
      <c r="A1206">
        <v>2</v>
      </c>
      <c r="B1206" t="s">
        <v>16</v>
      </c>
      <c r="C1206" t="s">
        <v>2</v>
      </c>
      <c r="D1206">
        <v>1000000591</v>
      </c>
      <c r="E1206" t="s">
        <v>117</v>
      </c>
      <c r="F1206" t="s">
        <v>46</v>
      </c>
      <c r="G1206" t="s">
        <v>47</v>
      </c>
      <c r="H1206" s="9">
        <v>19.14</v>
      </c>
      <c r="I1206">
        <f>IF(今年月销量[[#This Row],[月份]]=MONTH(报表日期),1,0)</f>
        <v>0</v>
      </c>
    </row>
    <row r="1207" spans="1:9" x14ac:dyDescent="0.2">
      <c r="A1207">
        <v>2</v>
      </c>
      <c r="B1207" t="s">
        <v>16</v>
      </c>
      <c r="C1207" t="s">
        <v>2</v>
      </c>
      <c r="D1207">
        <v>1000003686</v>
      </c>
      <c r="E1207" t="s">
        <v>164</v>
      </c>
      <c r="F1207" t="s">
        <v>48</v>
      </c>
      <c r="G1207" t="s">
        <v>87</v>
      </c>
      <c r="H1207" s="9">
        <v>107.75999999999999</v>
      </c>
      <c r="I1207">
        <f>IF(今年月销量[[#This Row],[月份]]=MONTH(报表日期),1,0)</f>
        <v>0</v>
      </c>
    </row>
    <row r="1208" spans="1:9" x14ac:dyDescent="0.2">
      <c r="A1208">
        <v>2</v>
      </c>
      <c r="B1208" t="s">
        <v>16</v>
      </c>
      <c r="C1208" t="s">
        <v>2</v>
      </c>
      <c r="D1208">
        <v>1000003686</v>
      </c>
      <c r="E1208" t="s">
        <v>164</v>
      </c>
      <c r="F1208" t="s">
        <v>58</v>
      </c>
      <c r="G1208" t="s">
        <v>76</v>
      </c>
      <c r="H1208" s="9">
        <v>32.630249084249087</v>
      </c>
      <c r="I1208">
        <f>IF(今年月销量[[#This Row],[月份]]=MONTH(报表日期),1,0)</f>
        <v>0</v>
      </c>
    </row>
    <row r="1209" spans="1:9" x14ac:dyDescent="0.2">
      <c r="A1209">
        <v>2</v>
      </c>
      <c r="B1209" t="s">
        <v>16</v>
      </c>
      <c r="C1209" t="s">
        <v>2</v>
      </c>
      <c r="D1209">
        <v>1000003686</v>
      </c>
      <c r="E1209" t="s">
        <v>164</v>
      </c>
      <c r="F1209" t="s">
        <v>48</v>
      </c>
      <c r="G1209" t="s">
        <v>48</v>
      </c>
      <c r="H1209" s="9">
        <v>171.072</v>
      </c>
      <c r="I1209">
        <f>IF(今年月销量[[#This Row],[月份]]=MONTH(报表日期),1,0)</f>
        <v>0</v>
      </c>
    </row>
    <row r="1210" spans="1:9" x14ac:dyDescent="0.2">
      <c r="A1210">
        <v>2</v>
      </c>
      <c r="B1210" t="s">
        <v>16</v>
      </c>
      <c r="C1210" t="s">
        <v>2</v>
      </c>
      <c r="D1210">
        <v>1000003686</v>
      </c>
      <c r="E1210" t="s">
        <v>164</v>
      </c>
      <c r="F1210" t="s">
        <v>50</v>
      </c>
      <c r="G1210" t="s">
        <v>74</v>
      </c>
      <c r="H1210" s="9">
        <v>53.879999999999995</v>
      </c>
      <c r="I1210">
        <f>IF(今年月销量[[#This Row],[月份]]=MONTH(报表日期),1,0)</f>
        <v>0</v>
      </c>
    </row>
    <row r="1211" spans="1:9" x14ac:dyDescent="0.2">
      <c r="A1211">
        <v>2</v>
      </c>
      <c r="B1211" t="s">
        <v>16</v>
      </c>
      <c r="C1211" t="s">
        <v>2</v>
      </c>
      <c r="D1211">
        <v>1000003686</v>
      </c>
      <c r="E1211" t="s">
        <v>164</v>
      </c>
      <c r="F1211" t="s">
        <v>58</v>
      </c>
      <c r="G1211" t="s">
        <v>59</v>
      </c>
      <c r="H1211" s="9">
        <v>8.3159999999999989</v>
      </c>
      <c r="I1211">
        <f>IF(今年月销量[[#This Row],[月份]]=MONTH(报表日期),1,0)</f>
        <v>0</v>
      </c>
    </row>
    <row r="1212" spans="1:9" x14ac:dyDescent="0.2">
      <c r="A1212">
        <v>2</v>
      </c>
      <c r="B1212" t="s">
        <v>16</v>
      </c>
      <c r="C1212" t="s">
        <v>2</v>
      </c>
      <c r="D1212">
        <v>1000003686</v>
      </c>
      <c r="E1212" t="s">
        <v>164</v>
      </c>
      <c r="F1212" t="s">
        <v>52</v>
      </c>
      <c r="G1212" t="s">
        <v>85</v>
      </c>
      <c r="H1212" s="9">
        <v>161.63999999999999</v>
      </c>
      <c r="I1212">
        <f>IF(今年月销量[[#This Row],[月份]]=MONTH(报表日期),1,0)</f>
        <v>0</v>
      </c>
    </row>
    <row r="1213" spans="1:9" x14ac:dyDescent="0.2">
      <c r="A1213">
        <v>2</v>
      </c>
      <c r="B1213" t="s">
        <v>16</v>
      </c>
      <c r="C1213" t="s">
        <v>2</v>
      </c>
      <c r="D1213">
        <v>1000003686</v>
      </c>
      <c r="E1213" t="s">
        <v>164</v>
      </c>
      <c r="F1213" t="s">
        <v>52</v>
      </c>
      <c r="G1213" t="s">
        <v>75</v>
      </c>
      <c r="H1213" s="9">
        <v>8.9460000000000015</v>
      </c>
      <c r="I1213">
        <f>IF(今年月销量[[#This Row],[月份]]=MONTH(报表日期),1,0)</f>
        <v>0</v>
      </c>
    </row>
    <row r="1214" spans="1:9" x14ac:dyDescent="0.2">
      <c r="A1214">
        <v>2</v>
      </c>
      <c r="B1214" t="s">
        <v>16</v>
      </c>
      <c r="C1214" t="s">
        <v>2</v>
      </c>
      <c r="D1214">
        <v>1000003686</v>
      </c>
      <c r="E1214" t="s">
        <v>164</v>
      </c>
      <c r="F1214" t="s">
        <v>46</v>
      </c>
      <c r="G1214" t="s">
        <v>47</v>
      </c>
      <c r="H1214" s="9">
        <v>51.112799999999993</v>
      </c>
      <c r="I1214">
        <f>IF(今年月销量[[#This Row],[月份]]=MONTH(报表日期),1,0)</f>
        <v>0</v>
      </c>
    </row>
    <row r="1215" spans="1:9" x14ac:dyDescent="0.2">
      <c r="A1215">
        <v>2</v>
      </c>
      <c r="B1215" t="s">
        <v>16</v>
      </c>
      <c r="C1215" t="s">
        <v>2</v>
      </c>
      <c r="D1215">
        <v>1000003686</v>
      </c>
      <c r="E1215" t="s">
        <v>164</v>
      </c>
      <c r="F1215" t="s">
        <v>46</v>
      </c>
      <c r="G1215" t="s">
        <v>47</v>
      </c>
      <c r="H1215" s="9">
        <v>13.926</v>
      </c>
      <c r="I1215">
        <f>IF(今年月销量[[#This Row],[月份]]=MONTH(报表日期),1,0)</f>
        <v>0</v>
      </c>
    </row>
    <row r="1216" spans="1:9" x14ac:dyDescent="0.2">
      <c r="A1216">
        <v>2</v>
      </c>
      <c r="B1216" t="s">
        <v>16</v>
      </c>
      <c r="C1216" t="s">
        <v>2</v>
      </c>
      <c r="D1216">
        <v>1000003746</v>
      </c>
      <c r="E1216" t="s">
        <v>171</v>
      </c>
      <c r="F1216" t="s">
        <v>50</v>
      </c>
      <c r="G1216" t="s">
        <v>74</v>
      </c>
      <c r="H1216" s="9">
        <v>269.39999999999998</v>
      </c>
      <c r="I1216">
        <f>IF(今年月销量[[#This Row],[月份]]=MONTH(报表日期),1,0)</f>
        <v>0</v>
      </c>
    </row>
    <row r="1217" spans="1:9" x14ac:dyDescent="0.2">
      <c r="A1217">
        <v>2</v>
      </c>
      <c r="B1217" t="s">
        <v>16</v>
      </c>
      <c r="C1217" t="s">
        <v>2</v>
      </c>
      <c r="D1217">
        <v>1000003746</v>
      </c>
      <c r="E1217" t="s">
        <v>171</v>
      </c>
      <c r="F1217" t="s">
        <v>52</v>
      </c>
      <c r="G1217" t="s">
        <v>85</v>
      </c>
      <c r="H1217" s="9">
        <v>68.52</v>
      </c>
      <c r="I1217">
        <f>IF(今年月销量[[#This Row],[月份]]=MONTH(报表日期),1,0)</f>
        <v>0</v>
      </c>
    </row>
    <row r="1218" spans="1:9" x14ac:dyDescent="0.2">
      <c r="A1218">
        <v>2</v>
      </c>
      <c r="B1218" t="s">
        <v>16</v>
      </c>
      <c r="C1218" t="s">
        <v>1</v>
      </c>
      <c r="D1218">
        <v>1000000064</v>
      </c>
      <c r="E1218" t="s">
        <v>116</v>
      </c>
      <c r="F1218" t="s">
        <v>48</v>
      </c>
      <c r="G1218" t="s">
        <v>87</v>
      </c>
      <c r="H1218" s="9">
        <v>685.19999999999993</v>
      </c>
      <c r="I1218">
        <f>IF(今年月销量[[#This Row],[月份]]=MONTH(报表日期),1,0)</f>
        <v>0</v>
      </c>
    </row>
    <row r="1219" spans="1:9" x14ac:dyDescent="0.2">
      <c r="A1219">
        <v>2</v>
      </c>
      <c r="B1219" t="s">
        <v>16</v>
      </c>
      <c r="C1219" t="s">
        <v>1</v>
      </c>
      <c r="D1219">
        <v>1000000064</v>
      </c>
      <c r="E1219" t="s">
        <v>116</v>
      </c>
      <c r="F1219" t="s">
        <v>48</v>
      </c>
      <c r="G1219" t="s">
        <v>49</v>
      </c>
      <c r="H1219" s="9">
        <v>68.58</v>
      </c>
      <c r="I1219">
        <f>IF(今年月销量[[#This Row],[月份]]=MONTH(报表日期),1,0)</f>
        <v>0</v>
      </c>
    </row>
    <row r="1220" spans="1:9" x14ac:dyDescent="0.2">
      <c r="A1220">
        <v>2</v>
      </c>
      <c r="B1220" t="s">
        <v>16</v>
      </c>
      <c r="C1220" t="s">
        <v>1</v>
      </c>
      <c r="D1220">
        <v>1000000064</v>
      </c>
      <c r="E1220" t="s">
        <v>116</v>
      </c>
      <c r="F1220" t="s">
        <v>50</v>
      </c>
      <c r="G1220" t="s">
        <v>51</v>
      </c>
      <c r="H1220" s="9">
        <v>22.968000000000004</v>
      </c>
      <c r="I1220">
        <f>IF(今年月销量[[#This Row],[月份]]=MONTH(报表日期),1,0)</f>
        <v>0</v>
      </c>
    </row>
    <row r="1221" spans="1:9" x14ac:dyDescent="0.2">
      <c r="A1221">
        <v>2</v>
      </c>
      <c r="B1221" t="s">
        <v>16</v>
      </c>
      <c r="C1221" t="s">
        <v>1</v>
      </c>
      <c r="D1221">
        <v>1000000064</v>
      </c>
      <c r="E1221" t="s">
        <v>116</v>
      </c>
      <c r="F1221" t="s">
        <v>48</v>
      </c>
      <c r="G1221" t="s">
        <v>86</v>
      </c>
      <c r="H1221" s="9">
        <v>10.860000000000001</v>
      </c>
      <c r="I1221">
        <f>IF(今年月销量[[#This Row],[月份]]=MONTH(报表日期),1,0)</f>
        <v>0</v>
      </c>
    </row>
    <row r="1222" spans="1:9" x14ac:dyDescent="0.2">
      <c r="A1222">
        <v>2</v>
      </c>
      <c r="B1222" t="s">
        <v>16</v>
      </c>
      <c r="C1222" t="s">
        <v>1</v>
      </c>
      <c r="D1222">
        <v>1000000064</v>
      </c>
      <c r="E1222" t="s">
        <v>116</v>
      </c>
      <c r="F1222" t="s">
        <v>48</v>
      </c>
      <c r="G1222" t="s">
        <v>80</v>
      </c>
      <c r="H1222" s="9">
        <v>42.00712447916667</v>
      </c>
      <c r="I1222">
        <f>IF(今年月销量[[#This Row],[月份]]=MONTH(报表日期),1,0)</f>
        <v>0</v>
      </c>
    </row>
    <row r="1223" spans="1:9" x14ac:dyDescent="0.2">
      <c r="A1223">
        <v>2</v>
      </c>
      <c r="B1223" t="s">
        <v>16</v>
      </c>
      <c r="C1223" t="s">
        <v>1</v>
      </c>
      <c r="D1223">
        <v>1000000064</v>
      </c>
      <c r="E1223" t="s">
        <v>116</v>
      </c>
      <c r="F1223" t="s">
        <v>48</v>
      </c>
      <c r="G1223" t="s">
        <v>80</v>
      </c>
      <c r="H1223" s="9">
        <v>46.5</v>
      </c>
      <c r="I1223">
        <f>IF(今年月销量[[#This Row],[月份]]=MONTH(报表日期),1,0)</f>
        <v>0</v>
      </c>
    </row>
    <row r="1224" spans="1:9" x14ac:dyDescent="0.2">
      <c r="A1224">
        <v>2</v>
      </c>
      <c r="B1224" t="s">
        <v>16</v>
      </c>
      <c r="C1224" t="s">
        <v>1</v>
      </c>
      <c r="D1224">
        <v>1000000064</v>
      </c>
      <c r="E1224" t="s">
        <v>116</v>
      </c>
      <c r="F1224" t="s">
        <v>58</v>
      </c>
      <c r="G1224" t="s">
        <v>76</v>
      </c>
      <c r="H1224" s="9">
        <v>74.606702010489514</v>
      </c>
      <c r="I1224">
        <f>IF(今年月销量[[#This Row],[月份]]=MONTH(报表日期),1,0)</f>
        <v>0</v>
      </c>
    </row>
    <row r="1225" spans="1:9" x14ac:dyDescent="0.2">
      <c r="A1225">
        <v>2</v>
      </c>
      <c r="B1225" t="s">
        <v>16</v>
      </c>
      <c r="C1225" t="s">
        <v>1</v>
      </c>
      <c r="D1225">
        <v>1000000064</v>
      </c>
      <c r="E1225" t="s">
        <v>116</v>
      </c>
      <c r="F1225" t="s">
        <v>48</v>
      </c>
      <c r="G1225" t="s">
        <v>48</v>
      </c>
      <c r="H1225" s="9">
        <v>85.377600000000001</v>
      </c>
      <c r="I1225">
        <f>IF(今年月销量[[#This Row],[月份]]=MONTH(报表日期),1,0)</f>
        <v>0</v>
      </c>
    </row>
    <row r="1226" spans="1:9" x14ac:dyDescent="0.2">
      <c r="A1226">
        <v>2</v>
      </c>
      <c r="B1226" t="s">
        <v>16</v>
      </c>
      <c r="C1226" t="s">
        <v>1</v>
      </c>
      <c r="D1226">
        <v>1000000064</v>
      </c>
      <c r="E1226" t="s">
        <v>116</v>
      </c>
      <c r="F1226" t="s">
        <v>50</v>
      </c>
      <c r="G1226" t="s">
        <v>74</v>
      </c>
      <c r="H1226" s="9">
        <v>68.52</v>
      </c>
      <c r="I1226">
        <f>IF(今年月销量[[#This Row],[月份]]=MONTH(报表日期),1,0)</f>
        <v>0</v>
      </c>
    </row>
    <row r="1227" spans="1:9" x14ac:dyDescent="0.2">
      <c r="A1227">
        <v>2</v>
      </c>
      <c r="B1227" t="s">
        <v>16</v>
      </c>
      <c r="C1227" t="s">
        <v>1</v>
      </c>
      <c r="D1227">
        <v>1000000064</v>
      </c>
      <c r="E1227" t="s">
        <v>116</v>
      </c>
      <c r="F1227" t="s">
        <v>58</v>
      </c>
      <c r="G1227" t="s">
        <v>59</v>
      </c>
      <c r="H1227" s="9">
        <v>115.07759999999999</v>
      </c>
      <c r="I1227">
        <f>IF(今年月销量[[#This Row],[月份]]=MONTH(报表日期),1,0)</f>
        <v>0</v>
      </c>
    </row>
    <row r="1228" spans="1:9" x14ac:dyDescent="0.2">
      <c r="A1228">
        <v>2</v>
      </c>
      <c r="B1228" t="s">
        <v>16</v>
      </c>
      <c r="C1228" t="s">
        <v>1</v>
      </c>
      <c r="D1228">
        <v>1000000064</v>
      </c>
      <c r="E1228" t="s">
        <v>116</v>
      </c>
      <c r="F1228" t="s">
        <v>52</v>
      </c>
      <c r="G1228" t="s">
        <v>72</v>
      </c>
      <c r="H1228" s="9">
        <v>47.82</v>
      </c>
      <c r="I1228">
        <f>IF(今年月销量[[#This Row],[月份]]=MONTH(报表日期),1,0)</f>
        <v>0</v>
      </c>
    </row>
    <row r="1229" spans="1:9" x14ac:dyDescent="0.2">
      <c r="A1229">
        <v>2</v>
      </c>
      <c r="B1229" t="s">
        <v>16</v>
      </c>
      <c r="C1229" t="s">
        <v>1</v>
      </c>
      <c r="D1229">
        <v>1000000064</v>
      </c>
      <c r="E1229" t="s">
        <v>116</v>
      </c>
      <c r="F1229" t="s">
        <v>52</v>
      </c>
      <c r="G1229" t="s">
        <v>85</v>
      </c>
      <c r="H1229" s="9">
        <v>205.55999999999997</v>
      </c>
      <c r="I1229">
        <f>IF(今年月销量[[#This Row],[月份]]=MONTH(报表日期),1,0)</f>
        <v>0</v>
      </c>
    </row>
    <row r="1230" spans="1:9" x14ac:dyDescent="0.2">
      <c r="A1230">
        <v>2</v>
      </c>
      <c r="B1230" t="s">
        <v>16</v>
      </c>
      <c r="C1230" t="s">
        <v>1</v>
      </c>
      <c r="D1230">
        <v>1000000064</v>
      </c>
      <c r="E1230" t="s">
        <v>116</v>
      </c>
      <c r="F1230" t="s">
        <v>52</v>
      </c>
      <c r="G1230" t="s">
        <v>61</v>
      </c>
      <c r="H1230" s="9">
        <v>25.680000000000003</v>
      </c>
      <c r="I1230">
        <f>IF(今年月销量[[#This Row],[月份]]=MONTH(报表日期),1,0)</f>
        <v>0</v>
      </c>
    </row>
    <row r="1231" spans="1:9" x14ac:dyDescent="0.2">
      <c r="A1231">
        <v>2</v>
      </c>
      <c r="B1231" t="s">
        <v>16</v>
      </c>
      <c r="C1231" t="s">
        <v>1</v>
      </c>
      <c r="D1231">
        <v>1000000064</v>
      </c>
      <c r="E1231" t="s">
        <v>116</v>
      </c>
      <c r="F1231" t="s">
        <v>52</v>
      </c>
      <c r="G1231" t="s">
        <v>75</v>
      </c>
      <c r="H1231" s="9">
        <v>6.7307999999999995</v>
      </c>
      <c r="I1231">
        <f>IF(今年月销量[[#This Row],[月份]]=MONTH(报表日期),1,0)</f>
        <v>0</v>
      </c>
    </row>
    <row r="1232" spans="1:9" x14ac:dyDescent="0.2">
      <c r="A1232">
        <v>2</v>
      </c>
      <c r="B1232" t="s">
        <v>16</v>
      </c>
      <c r="C1232" t="s">
        <v>1</v>
      </c>
      <c r="D1232">
        <v>1000000064</v>
      </c>
      <c r="E1232" t="s">
        <v>116</v>
      </c>
      <c r="F1232" t="s">
        <v>44</v>
      </c>
      <c r="G1232" t="s">
        <v>70</v>
      </c>
      <c r="H1232" s="9">
        <v>34.799999999999997</v>
      </c>
      <c r="I1232">
        <f>IF(今年月销量[[#This Row],[月份]]=MONTH(报表日期),1,0)</f>
        <v>0</v>
      </c>
    </row>
    <row r="1233" spans="1:9" x14ac:dyDescent="0.2">
      <c r="A1233">
        <v>2</v>
      </c>
      <c r="B1233" t="s">
        <v>16</v>
      </c>
      <c r="C1233" t="s">
        <v>1</v>
      </c>
      <c r="D1233">
        <v>1000000064</v>
      </c>
      <c r="E1233" t="s">
        <v>116</v>
      </c>
      <c r="F1233" t="s">
        <v>46</v>
      </c>
      <c r="G1233" t="s">
        <v>47</v>
      </c>
      <c r="H1233" s="9">
        <v>90.750000000000014</v>
      </c>
      <c r="I1233">
        <f>IF(今年月销量[[#This Row],[月份]]=MONTH(报表日期),1,0)</f>
        <v>0</v>
      </c>
    </row>
    <row r="1234" spans="1:9" x14ac:dyDescent="0.2">
      <c r="A1234">
        <v>2</v>
      </c>
      <c r="B1234" t="s">
        <v>16</v>
      </c>
      <c r="C1234" t="s">
        <v>1</v>
      </c>
      <c r="D1234">
        <v>1000000253</v>
      </c>
      <c r="E1234" t="s">
        <v>92</v>
      </c>
      <c r="F1234" t="s">
        <v>48</v>
      </c>
      <c r="G1234" t="s">
        <v>87</v>
      </c>
      <c r="H1234" s="9">
        <v>9.7200000000000006</v>
      </c>
      <c r="I1234">
        <f>IF(今年月销量[[#This Row],[月份]]=MONTH(报表日期),1,0)</f>
        <v>0</v>
      </c>
    </row>
    <row r="1235" spans="1:9" x14ac:dyDescent="0.2">
      <c r="A1235">
        <v>2</v>
      </c>
      <c r="B1235" t="s">
        <v>16</v>
      </c>
      <c r="C1235" t="s">
        <v>1</v>
      </c>
      <c r="D1235">
        <v>1000000253</v>
      </c>
      <c r="E1235" t="s">
        <v>92</v>
      </c>
      <c r="F1235" t="s">
        <v>48</v>
      </c>
      <c r="G1235" t="s">
        <v>80</v>
      </c>
      <c r="H1235" s="9">
        <v>12.180000000000001</v>
      </c>
      <c r="I1235">
        <f>IF(今年月销量[[#This Row],[月份]]=MONTH(报表日期),1,0)</f>
        <v>0</v>
      </c>
    </row>
    <row r="1236" spans="1:9" x14ac:dyDescent="0.2">
      <c r="A1236">
        <v>2</v>
      </c>
      <c r="B1236" t="s">
        <v>16</v>
      </c>
      <c r="C1236" t="s">
        <v>1</v>
      </c>
      <c r="D1236">
        <v>1000000253</v>
      </c>
      <c r="E1236" t="s">
        <v>92</v>
      </c>
      <c r="F1236" t="s">
        <v>58</v>
      </c>
      <c r="G1236" t="s">
        <v>73</v>
      </c>
      <c r="H1236" s="9">
        <v>73.735199999999992</v>
      </c>
      <c r="I1236">
        <f>IF(今年月销量[[#This Row],[月份]]=MONTH(报表日期),1,0)</f>
        <v>0</v>
      </c>
    </row>
    <row r="1237" spans="1:9" x14ac:dyDescent="0.2">
      <c r="A1237">
        <v>2</v>
      </c>
      <c r="B1237" t="s">
        <v>16</v>
      </c>
      <c r="C1237" t="s">
        <v>1</v>
      </c>
      <c r="D1237">
        <v>1000000253</v>
      </c>
      <c r="E1237" t="s">
        <v>92</v>
      </c>
      <c r="F1237" t="s">
        <v>58</v>
      </c>
      <c r="G1237" t="s">
        <v>76</v>
      </c>
      <c r="H1237" s="9">
        <v>223.2773282927898</v>
      </c>
      <c r="I1237">
        <f>IF(今年月销量[[#This Row],[月份]]=MONTH(报表日期),1,0)</f>
        <v>0</v>
      </c>
    </row>
    <row r="1238" spans="1:9" x14ac:dyDescent="0.2">
      <c r="A1238">
        <v>2</v>
      </c>
      <c r="B1238" t="s">
        <v>16</v>
      </c>
      <c r="C1238" t="s">
        <v>1</v>
      </c>
      <c r="D1238">
        <v>1000000253</v>
      </c>
      <c r="E1238" t="s">
        <v>92</v>
      </c>
      <c r="F1238" t="s">
        <v>50</v>
      </c>
      <c r="G1238" t="s">
        <v>69</v>
      </c>
      <c r="H1238" s="9">
        <v>68.903999999999996</v>
      </c>
      <c r="I1238">
        <f>IF(今年月销量[[#This Row],[月份]]=MONTH(报表日期),1,0)</f>
        <v>0</v>
      </c>
    </row>
    <row r="1239" spans="1:9" x14ac:dyDescent="0.2">
      <c r="A1239">
        <v>2</v>
      </c>
      <c r="B1239" t="s">
        <v>16</v>
      </c>
      <c r="C1239" t="s">
        <v>1</v>
      </c>
      <c r="D1239">
        <v>1000000253</v>
      </c>
      <c r="E1239" t="s">
        <v>92</v>
      </c>
      <c r="F1239" t="s">
        <v>58</v>
      </c>
      <c r="G1239" t="s">
        <v>59</v>
      </c>
      <c r="H1239" s="9">
        <v>27.086400000000001</v>
      </c>
      <c r="I1239">
        <f>IF(今年月销量[[#This Row],[月份]]=MONTH(报表日期),1,0)</f>
        <v>0</v>
      </c>
    </row>
    <row r="1240" spans="1:9" x14ac:dyDescent="0.2">
      <c r="A1240">
        <v>2</v>
      </c>
      <c r="B1240" t="s">
        <v>16</v>
      </c>
      <c r="C1240" t="s">
        <v>1</v>
      </c>
      <c r="D1240">
        <v>1000000253</v>
      </c>
      <c r="E1240" t="s">
        <v>92</v>
      </c>
      <c r="F1240" t="s">
        <v>58</v>
      </c>
      <c r="G1240" t="s">
        <v>65</v>
      </c>
      <c r="H1240" s="9">
        <v>24.42</v>
      </c>
      <c r="I1240">
        <f>IF(今年月销量[[#This Row],[月份]]=MONTH(报表日期),1,0)</f>
        <v>0</v>
      </c>
    </row>
    <row r="1241" spans="1:9" x14ac:dyDescent="0.2">
      <c r="A1241">
        <v>2</v>
      </c>
      <c r="B1241" t="s">
        <v>16</v>
      </c>
      <c r="C1241" t="s">
        <v>1</v>
      </c>
      <c r="D1241">
        <v>1000000253</v>
      </c>
      <c r="E1241" t="s">
        <v>92</v>
      </c>
      <c r="F1241" t="s">
        <v>52</v>
      </c>
      <c r="G1241" t="s">
        <v>85</v>
      </c>
      <c r="H1241" s="9">
        <v>31.435275510204079</v>
      </c>
      <c r="I1241">
        <f>IF(今年月销量[[#This Row],[月份]]=MONTH(报表日期),1,0)</f>
        <v>0</v>
      </c>
    </row>
    <row r="1242" spans="1:9" x14ac:dyDescent="0.2">
      <c r="A1242">
        <v>2</v>
      </c>
      <c r="B1242" t="s">
        <v>16</v>
      </c>
      <c r="C1242" t="s">
        <v>1</v>
      </c>
      <c r="D1242">
        <v>1000000253</v>
      </c>
      <c r="E1242" t="s">
        <v>92</v>
      </c>
      <c r="F1242" t="s">
        <v>52</v>
      </c>
      <c r="G1242" t="s">
        <v>61</v>
      </c>
      <c r="H1242" s="9">
        <v>42.84</v>
      </c>
      <c r="I1242">
        <f>IF(今年月销量[[#This Row],[月份]]=MONTH(报表日期),1,0)</f>
        <v>0</v>
      </c>
    </row>
    <row r="1243" spans="1:9" x14ac:dyDescent="0.2">
      <c r="A1243">
        <v>2</v>
      </c>
      <c r="B1243" t="s">
        <v>16</v>
      </c>
      <c r="C1243" t="s">
        <v>1</v>
      </c>
      <c r="D1243">
        <v>1000000253</v>
      </c>
      <c r="E1243" t="s">
        <v>92</v>
      </c>
      <c r="F1243" t="s">
        <v>46</v>
      </c>
      <c r="G1243" t="s">
        <v>47</v>
      </c>
      <c r="H1243" s="9">
        <v>207.57</v>
      </c>
      <c r="I1243">
        <f>IF(今年月销量[[#This Row],[月份]]=MONTH(报表日期),1,0)</f>
        <v>0</v>
      </c>
    </row>
    <row r="1244" spans="1:9" x14ac:dyDescent="0.2">
      <c r="A1244">
        <v>2</v>
      </c>
      <c r="B1244" t="s">
        <v>16</v>
      </c>
      <c r="C1244" t="s">
        <v>1</v>
      </c>
      <c r="D1244">
        <v>1000003498</v>
      </c>
      <c r="E1244" t="s">
        <v>158</v>
      </c>
      <c r="F1244" t="s">
        <v>50</v>
      </c>
      <c r="G1244" t="s">
        <v>51</v>
      </c>
      <c r="H1244" s="9">
        <v>24.42</v>
      </c>
      <c r="I1244">
        <f>IF(今年月销量[[#This Row],[月份]]=MONTH(报表日期),1,0)</f>
        <v>0</v>
      </c>
    </row>
    <row r="1245" spans="1:9" x14ac:dyDescent="0.2">
      <c r="A1245">
        <v>2</v>
      </c>
      <c r="B1245" t="s">
        <v>16</v>
      </c>
      <c r="C1245" t="s">
        <v>1</v>
      </c>
      <c r="D1245">
        <v>1000003498</v>
      </c>
      <c r="E1245" t="s">
        <v>158</v>
      </c>
      <c r="F1245" t="s">
        <v>48</v>
      </c>
      <c r="G1245" t="s">
        <v>86</v>
      </c>
      <c r="H1245" s="9">
        <v>4.8000000000000007</v>
      </c>
      <c r="I1245">
        <f>IF(今年月销量[[#This Row],[月份]]=MONTH(报表日期),1,0)</f>
        <v>0</v>
      </c>
    </row>
    <row r="1246" spans="1:9" x14ac:dyDescent="0.2">
      <c r="A1246">
        <v>2</v>
      </c>
      <c r="B1246" t="s">
        <v>16</v>
      </c>
      <c r="C1246" t="s">
        <v>1</v>
      </c>
      <c r="D1246">
        <v>1000003498</v>
      </c>
      <c r="E1246" t="s">
        <v>158</v>
      </c>
      <c r="F1246" t="s">
        <v>48</v>
      </c>
      <c r="G1246" t="s">
        <v>80</v>
      </c>
      <c r="H1246" s="9">
        <v>142.02000000000001</v>
      </c>
      <c r="I1246">
        <f>IF(今年月销量[[#This Row],[月份]]=MONTH(报表日期),1,0)</f>
        <v>0</v>
      </c>
    </row>
    <row r="1247" spans="1:9" x14ac:dyDescent="0.2">
      <c r="A1247">
        <v>2</v>
      </c>
      <c r="B1247" t="s">
        <v>16</v>
      </c>
      <c r="C1247" t="s">
        <v>1</v>
      </c>
      <c r="D1247">
        <v>1000003498</v>
      </c>
      <c r="E1247" t="s">
        <v>158</v>
      </c>
      <c r="F1247" t="s">
        <v>58</v>
      </c>
      <c r="G1247" t="s">
        <v>76</v>
      </c>
      <c r="H1247" s="9">
        <v>21.70095054945055</v>
      </c>
      <c r="I1247">
        <f>IF(今年月销量[[#This Row],[月份]]=MONTH(报表日期),1,0)</f>
        <v>0</v>
      </c>
    </row>
    <row r="1248" spans="1:9" x14ac:dyDescent="0.2">
      <c r="A1248">
        <v>2</v>
      </c>
      <c r="B1248" t="s">
        <v>16</v>
      </c>
      <c r="C1248" t="s">
        <v>1</v>
      </c>
      <c r="D1248">
        <v>1000003498</v>
      </c>
      <c r="E1248" t="s">
        <v>158</v>
      </c>
      <c r="F1248" t="s">
        <v>50</v>
      </c>
      <c r="G1248" t="s">
        <v>74</v>
      </c>
      <c r="H1248" s="9">
        <v>7.32</v>
      </c>
      <c r="I1248">
        <f>IF(今年月销量[[#This Row],[月份]]=MONTH(报表日期),1,0)</f>
        <v>0</v>
      </c>
    </row>
    <row r="1249" spans="1:9" x14ac:dyDescent="0.2">
      <c r="A1249">
        <v>2</v>
      </c>
      <c r="B1249" t="s">
        <v>16</v>
      </c>
      <c r="C1249" t="s">
        <v>1</v>
      </c>
      <c r="D1249">
        <v>1000003498</v>
      </c>
      <c r="E1249" t="s">
        <v>158</v>
      </c>
      <c r="F1249" t="s">
        <v>46</v>
      </c>
      <c r="G1249" t="s">
        <v>78</v>
      </c>
      <c r="H1249" s="9">
        <v>424.67039999999997</v>
      </c>
      <c r="I1249">
        <f>IF(今年月销量[[#This Row],[月份]]=MONTH(报表日期),1,0)</f>
        <v>0</v>
      </c>
    </row>
    <row r="1250" spans="1:9" x14ac:dyDescent="0.2">
      <c r="A1250">
        <v>2</v>
      </c>
      <c r="B1250" t="s">
        <v>17</v>
      </c>
      <c r="C1250" t="s">
        <v>3</v>
      </c>
      <c r="D1250">
        <v>1000000612</v>
      </c>
      <c r="E1250" t="s">
        <v>137</v>
      </c>
      <c r="F1250" t="s">
        <v>50</v>
      </c>
      <c r="G1250" t="s">
        <v>51</v>
      </c>
      <c r="H1250" s="9">
        <v>621.83999999999992</v>
      </c>
      <c r="I1250">
        <f>IF(今年月销量[[#This Row],[月份]]=MONTH(报表日期),1,0)</f>
        <v>0</v>
      </c>
    </row>
    <row r="1251" spans="1:9" x14ac:dyDescent="0.2">
      <c r="A1251">
        <v>2</v>
      </c>
      <c r="B1251" t="s">
        <v>17</v>
      </c>
      <c r="C1251" t="s">
        <v>3</v>
      </c>
      <c r="D1251">
        <v>1000000612</v>
      </c>
      <c r="E1251" t="s">
        <v>137</v>
      </c>
      <c r="F1251" t="s">
        <v>48</v>
      </c>
      <c r="G1251" t="s">
        <v>80</v>
      </c>
      <c r="H1251" s="9">
        <v>83.100000000000009</v>
      </c>
      <c r="I1251">
        <f>IF(今年月销量[[#This Row],[月份]]=MONTH(报表日期),1,0)</f>
        <v>0</v>
      </c>
    </row>
    <row r="1252" spans="1:9" x14ac:dyDescent="0.2">
      <c r="A1252">
        <v>2</v>
      </c>
      <c r="B1252" t="s">
        <v>17</v>
      </c>
      <c r="C1252" t="s">
        <v>3</v>
      </c>
      <c r="D1252">
        <v>1000000612</v>
      </c>
      <c r="E1252" t="s">
        <v>137</v>
      </c>
      <c r="F1252" t="s">
        <v>58</v>
      </c>
      <c r="G1252" t="s">
        <v>73</v>
      </c>
      <c r="H1252" s="9">
        <v>7.6823999999999995</v>
      </c>
      <c r="I1252">
        <f>IF(今年月销量[[#This Row],[月份]]=MONTH(报表日期),1,0)</f>
        <v>0</v>
      </c>
    </row>
    <row r="1253" spans="1:9" x14ac:dyDescent="0.2">
      <c r="A1253">
        <v>2</v>
      </c>
      <c r="B1253" t="s">
        <v>17</v>
      </c>
      <c r="C1253" t="s">
        <v>3</v>
      </c>
      <c r="D1253">
        <v>1000000612</v>
      </c>
      <c r="E1253" t="s">
        <v>137</v>
      </c>
      <c r="F1253" t="s">
        <v>50</v>
      </c>
      <c r="G1253" t="s">
        <v>50</v>
      </c>
      <c r="H1253" s="9">
        <v>17.04</v>
      </c>
      <c r="I1253">
        <f>IF(今年月销量[[#This Row],[月份]]=MONTH(报表日期),1,0)</f>
        <v>0</v>
      </c>
    </row>
    <row r="1254" spans="1:9" x14ac:dyDescent="0.2">
      <c r="A1254">
        <v>2</v>
      </c>
      <c r="B1254" t="s">
        <v>17</v>
      </c>
      <c r="C1254" t="s">
        <v>3</v>
      </c>
      <c r="D1254">
        <v>1000000612</v>
      </c>
      <c r="E1254" t="s">
        <v>137</v>
      </c>
      <c r="F1254" t="s">
        <v>48</v>
      </c>
      <c r="G1254" t="s">
        <v>48</v>
      </c>
      <c r="H1254" s="9">
        <v>124.34399999999999</v>
      </c>
      <c r="I1254">
        <f>IF(今年月销量[[#This Row],[月份]]=MONTH(报表日期),1,0)</f>
        <v>0</v>
      </c>
    </row>
    <row r="1255" spans="1:9" x14ac:dyDescent="0.2">
      <c r="A1255">
        <v>2</v>
      </c>
      <c r="B1255" t="s">
        <v>17</v>
      </c>
      <c r="C1255" t="s">
        <v>3</v>
      </c>
      <c r="D1255">
        <v>1000000612</v>
      </c>
      <c r="E1255" t="s">
        <v>137</v>
      </c>
      <c r="F1255" t="s">
        <v>50</v>
      </c>
      <c r="G1255" t="s">
        <v>69</v>
      </c>
      <c r="H1255" s="9">
        <v>10.850475274725275</v>
      </c>
      <c r="I1255">
        <f>IF(今年月销量[[#This Row],[月份]]=MONTH(报表日期),1,0)</f>
        <v>0</v>
      </c>
    </row>
    <row r="1256" spans="1:9" x14ac:dyDescent="0.2">
      <c r="A1256">
        <v>2</v>
      </c>
      <c r="B1256" t="s">
        <v>17</v>
      </c>
      <c r="C1256" t="s">
        <v>3</v>
      </c>
      <c r="D1256">
        <v>1000000612</v>
      </c>
      <c r="E1256" t="s">
        <v>137</v>
      </c>
      <c r="F1256" t="s">
        <v>50</v>
      </c>
      <c r="G1256" t="s">
        <v>69</v>
      </c>
      <c r="H1256" s="9">
        <v>121.10407630997477</v>
      </c>
      <c r="I1256">
        <f>IF(今年月销量[[#This Row],[月份]]=MONTH(报表日期),1,0)</f>
        <v>0</v>
      </c>
    </row>
    <row r="1257" spans="1:9" x14ac:dyDescent="0.2">
      <c r="A1257">
        <v>2</v>
      </c>
      <c r="B1257" t="s">
        <v>17</v>
      </c>
      <c r="C1257" t="s">
        <v>3</v>
      </c>
      <c r="D1257">
        <v>1000000612</v>
      </c>
      <c r="E1257" t="s">
        <v>137</v>
      </c>
      <c r="F1257" t="s">
        <v>50</v>
      </c>
      <c r="G1257" t="s">
        <v>74</v>
      </c>
      <c r="H1257" s="9">
        <v>14.64</v>
      </c>
      <c r="I1257">
        <f>IF(今年月销量[[#This Row],[月份]]=MONTH(报表日期),1,0)</f>
        <v>0</v>
      </c>
    </row>
    <row r="1258" spans="1:9" x14ac:dyDescent="0.2">
      <c r="A1258">
        <v>2</v>
      </c>
      <c r="B1258" t="s">
        <v>17</v>
      </c>
      <c r="C1258" t="s">
        <v>3</v>
      </c>
      <c r="D1258">
        <v>1000000612</v>
      </c>
      <c r="E1258" t="s">
        <v>137</v>
      </c>
      <c r="F1258" t="s">
        <v>52</v>
      </c>
      <c r="G1258" t="s">
        <v>72</v>
      </c>
      <c r="H1258" s="9">
        <v>6.48</v>
      </c>
      <c r="I1258">
        <f>IF(今年月销量[[#This Row],[月份]]=MONTH(报表日期),1,0)</f>
        <v>0</v>
      </c>
    </row>
    <row r="1259" spans="1:9" x14ac:dyDescent="0.2">
      <c r="A1259">
        <v>2</v>
      </c>
      <c r="B1259" t="s">
        <v>17</v>
      </c>
      <c r="C1259" t="s">
        <v>3</v>
      </c>
      <c r="D1259">
        <v>1000002279</v>
      </c>
      <c r="E1259" t="s">
        <v>138</v>
      </c>
      <c r="F1259" t="s">
        <v>50</v>
      </c>
      <c r="G1259" t="s">
        <v>51</v>
      </c>
      <c r="H1259" s="9">
        <v>137.1</v>
      </c>
      <c r="I1259">
        <f>IF(今年月销量[[#This Row],[月份]]=MONTH(报表日期),1,0)</f>
        <v>0</v>
      </c>
    </row>
    <row r="1260" spans="1:9" x14ac:dyDescent="0.2">
      <c r="A1260">
        <v>2</v>
      </c>
      <c r="B1260" t="s">
        <v>17</v>
      </c>
      <c r="C1260" t="s">
        <v>3</v>
      </c>
      <c r="D1260">
        <v>1000002279</v>
      </c>
      <c r="E1260" t="s">
        <v>138</v>
      </c>
      <c r="F1260" t="s">
        <v>50</v>
      </c>
      <c r="G1260" t="s">
        <v>50</v>
      </c>
      <c r="H1260" s="9">
        <v>112.56</v>
      </c>
      <c r="I1260">
        <f>IF(今年月销量[[#This Row],[月份]]=MONTH(报表日期),1,0)</f>
        <v>0</v>
      </c>
    </row>
    <row r="1261" spans="1:9" x14ac:dyDescent="0.2">
      <c r="A1261">
        <v>2</v>
      </c>
      <c r="B1261" t="s">
        <v>17</v>
      </c>
      <c r="C1261" t="s">
        <v>3</v>
      </c>
      <c r="D1261">
        <v>1000002279</v>
      </c>
      <c r="E1261" t="s">
        <v>138</v>
      </c>
      <c r="F1261" t="s">
        <v>48</v>
      </c>
      <c r="G1261" t="s">
        <v>48</v>
      </c>
      <c r="H1261" s="9">
        <v>101.05919999999999</v>
      </c>
      <c r="I1261">
        <f>IF(今年月销量[[#This Row],[月份]]=MONTH(报表日期),1,0)</f>
        <v>0</v>
      </c>
    </row>
    <row r="1262" spans="1:9" x14ac:dyDescent="0.2">
      <c r="A1262">
        <v>2</v>
      </c>
      <c r="B1262" t="s">
        <v>17</v>
      </c>
      <c r="C1262" t="s">
        <v>3</v>
      </c>
      <c r="D1262">
        <v>1000002279</v>
      </c>
      <c r="E1262" t="s">
        <v>138</v>
      </c>
      <c r="F1262" t="s">
        <v>50</v>
      </c>
      <c r="G1262" t="s">
        <v>69</v>
      </c>
      <c r="H1262" s="9">
        <v>10.091848958333333</v>
      </c>
      <c r="I1262">
        <f>IF(今年月销量[[#This Row],[月份]]=MONTH(报表日期),1,0)</f>
        <v>0</v>
      </c>
    </row>
    <row r="1263" spans="1:9" x14ac:dyDescent="0.2">
      <c r="A1263">
        <v>2</v>
      </c>
      <c r="B1263" t="s">
        <v>17</v>
      </c>
      <c r="C1263" t="s">
        <v>3</v>
      </c>
      <c r="D1263">
        <v>1000002279</v>
      </c>
      <c r="E1263" t="s">
        <v>138</v>
      </c>
      <c r="F1263" t="s">
        <v>58</v>
      </c>
      <c r="G1263" t="s">
        <v>71</v>
      </c>
      <c r="H1263" s="9">
        <v>69.933599999999998</v>
      </c>
      <c r="I1263">
        <f>IF(今年月销量[[#This Row],[月份]]=MONTH(报表日期),1,0)</f>
        <v>0</v>
      </c>
    </row>
    <row r="1264" spans="1:9" x14ac:dyDescent="0.2">
      <c r="A1264">
        <v>2</v>
      </c>
      <c r="B1264" t="s">
        <v>17</v>
      </c>
      <c r="C1264" t="s">
        <v>3</v>
      </c>
      <c r="D1264">
        <v>1000002452</v>
      </c>
      <c r="E1264" t="s">
        <v>99</v>
      </c>
      <c r="F1264" t="s">
        <v>48</v>
      </c>
      <c r="G1264" t="s">
        <v>49</v>
      </c>
      <c r="H1264" s="9">
        <v>7.6031999999999993</v>
      </c>
      <c r="I1264">
        <f>IF(今年月销量[[#This Row],[月份]]=MONTH(报表日期),1,0)</f>
        <v>0</v>
      </c>
    </row>
    <row r="1265" spans="1:9" x14ac:dyDescent="0.2">
      <c r="A1265">
        <v>2</v>
      </c>
      <c r="B1265" t="s">
        <v>17</v>
      </c>
      <c r="C1265" t="s">
        <v>3</v>
      </c>
      <c r="D1265">
        <v>1000002452</v>
      </c>
      <c r="E1265" t="s">
        <v>99</v>
      </c>
      <c r="F1265" t="s">
        <v>50</v>
      </c>
      <c r="G1265" t="s">
        <v>51</v>
      </c>
      <c r="H1265" s="9">
        <v>3.6000000000000005</v>
      </c>
      <c r="I1265">
        <f>IF(今年月销量[[#This Row],[月份]]=MONTH(报表日期),1,0)</f>
        <v>0</v>
      </c>
    </row>
    <row r="1266" spans="1:9" x14ac:dyDescent="0.2">
      <c r="A1266">
        <v>2</v>
      </c>
      <c r="B1266" t="s">
        <v>17</v>
      </c>
      <c r="C1266" t="s">
        <v>3</v>
      </c>
      <c r="D1266">
        <v>1000002452</v>
      </c>
      <c r="E1266" t="s">
        <v>99</v>
      </c>
      <c r="F1266" t="s">
        <v>48</v>
      </c>
      <c r="G1266" t="s">
        <v>86</v>
      </c>
      <c r="H1266" s="9">
        <v>7.6823999999999995</v>
      </c>
      <c r="I1266">
        <f>IF(今年月销量[[#This Row],[月份]]=MONTH(报表日期),1,0)</f>
        <v>0</v>
      </c>
    </row>
    <row r="1267" spans="1:9" x14ac:dyDescent="0.2">
      <c r="A1267">
        <v>2</v>
      </c>
      <c r="B1267" t="s">
        <v>17</v>
      </c>
      <c r="C1267" t="s">
        <v>3</v>
      </c>
      <c r="D1267">
        <v>1000002452</v>
      </c>
      <c r="E1267" t="s">
        <v>99</v>
      </c>
      <c r="F1267" t="s">
        <v>48</v>
      </c>
      <c r="G1267" t="s">
        <v>80</v>
      </c>
      <c r="H1267" s="9">
        <v>2.5919999999999996</v>
      </c>
      <c r="I1267">
        <f>IF(今年月销量[[#This Row],[月份]]=MONTH(报表日期),1,0)</f>
        <v>0</v>
      </c>
    </row>
    <row r="1268" spans="1:9" x14ac:dyDescent="0.2">
      <c r="A1268">
        <v>2</v>
      </c>
      <c r="B1268" t="s">
        <v>17</v>
      </c>
      <c r="C1268" t="s">
        <v>3</v>
      </c>
      <c r="D1268">
        <v>1000002452</v>
      </c>
      <c r="E1268" t="s">
        <v>99</v>
      </c>
      <c r="F1268" t="s">
        <v>58</v>
      </c>
      <c r="G1268" t="s">
        <v>73</v>
      </c>
      <c r="H1268" s="9">
        <v>7.6823999999999995</v>
      </c>
      <c r="I1268">
        <f>IF(今年月销量[[#This Row],[月份]]=MONTH(报表日期),1,0)</f>
        <v>0</v>
      </c>
    </row>
    <row r="1269" spans="1:9" x14ac:dyDescent="0.2">
      <c r="A1269">
        <v>2</v>
      </c>
      <c r="B1269" t="s">
        <v>17</v>
      </c>
      <c r="C1269" t="s">
        <v>3</v>
      </c>
      <c r="D1269">
        <v>1000002452</v>
      </c>
      <c r="E1269" t="s">
        <v>99</v>
      </c>
      <c r="F1269" t="s">
        <v>58</v>
      </c>
      <c r="G1269" t="s">
        <v>73</v>
      </c>
      <c r="H1269" s="9">
        <v>32.85</v>
      </c>
      <c r="I1269">
        <f>IF(今年月销量[[#This Row],[月份]]=MONTH(报表日期),1,0)</f>
        <v>0</v>
      </c>
    </row>
    <row r="1270" spans="1:9" x14ac:dyDescent="0.2">
      <c r="A1270">
        <v>2</v>
      </c>
      <c r="B1270" t="s">
        <v>17</v>
      </c>
      <c r="C1270" t="s">
        <v>3</v>
      </c>
      <c r="D1270">
        <v>1000002452</v>
      </c>
      <c r="E1270" t="s">
        <v>99</v>
      </c>
      <c r="F1270" t="s">
        <v>58</v>
      </c>
      <c r="G1270" t="s">
        <v>76</v>
      </c>
      <c r="H1270" s="9">
        <v>1.7423999999999999</v>
      </c>
      <c r="I1270">
        <f>IF(今年月销量[[#This Row],[月份]]=MONTH(报表日期),1,0)</f>
        <v>0</v>
      </c>
    </row>
    <row r="1271" spans="1:9" x14ac:dyDescent="0.2">
      <c r="A1271">
        <v>2</v>
      </c>
      <c r="B1271" t="s">
        <v>17</v>
      </c>
      <c r="C1271" t="s">
        <v>3</v>
      </c>
      <c r="D1271">
        <v>1000002452</v>
      </c>
      <c r="E1271" t="s">
        <v>99</v>
      </c>
      <c r="F1271" t="s">
        <v>48</v>
      </c>
      <c r="G1271" t="s">
        <v>48</v>
      </c>
      <c r="H1271" s="9">
        <v>3.8015999999999996</v>
      </c>
      <c r="I1271">
        <f>IF(今年月销量[[#This Row],[月份]]=MONTH(报表日期),1,0)</f>
        <v>0</v>
      </c>
    </row>
    <row r="1272" spans="1:9" x14ac:dyDescent="0.2">
      <c r="A1272">
        <v>2</v>
      </c>
      <c r="B1272" t="s">
        <v>17</v>
      </c>
      <c r="C1272" t="s">
        <v>3</v>
      </c>
      <c r="D1272">
        <v>1000002452</v>
      </c>
      <c r="E1272" t="s">
        <v>99</v>
      </c>
      <c r="F1272" t="s">
        <v>50</v>
      </c>
      <c r="G1272" t="s">
        <v>74</v>
      </c>
      <c r="H1272" s="9">
        <v>2.0591999999999997</v>
      </c>
      <c r="I1272">
        <f>IF(今年月销量[[#This Row],[月份]]=MONTH(报表日期),1,0)</f>
        <v>0</v>
      </c>
    </row>
    <row r="1273" spans="1:9" x14ac:dyDescent="0.2">
      <c r="A1273">
        <v>2</v>
      </c>
      <c r="B1273" t="s">
        <v>17</v>
      </c>
      <c r="C1273" t="s">
        <v>3</v>
      </c>
      <c r="D1273">
        <v>1000002452</v>
      </c>
      <c r="E1273" t="s">
        <v>99</v>
      </c>
      <c r="F1273" t="s">
        <v>58</v>
      </c>
      <c r="G1273" t="s">
        <v>59</v>
      </c>
      <c r="H1273" s="9">
        <v>3.8015999999999996</v>
      </c>
      <c r="I1273">
        <f>IF(今年月销量[[#This Row],[月份]]=MONTH(报表日期),1,0)</f>
        <v>0</v>
      </c>
    </row>
    <row r="1274" spans="1:9" x14ac:dyDescent="0.2">
      <c r="A1274">
        <v>2</v>
      </c>
      <c r="B1274" t="s">
        <v>17</v>
      </c>
      <c r="C1274" t="s">
        <v>3</v>
      </c>
      <c r="D1274">
        <v>1000002452</v>
      </c>
      <c r="E1274" t="s">
        <v>99</v>
      </c>
      <c r="F1274" t="s">
        <v>58</v>
      </c>
      <c r="G1274" t="s">
        <v>59</v>
      </c>
      <c r="H1274" s="9">
        <v>18.270000000000003</v>
      </c>
      <c r="I1274">
        <f>IF(今年月销量[[#This Row],[月份]]=MONTH(报表日期),1,0)</f>
        <v>0</v>
      </c>
    </row>
    <row r="1275" spans="1:9" x14ac:dyDescent="0.2">
      <c r="A1275">
        <v>2</v>
      </c>
      <c r="B1275" t="s">
        <v>17</v>
      </c>
      <c r="C1275" t="s">
        <v>3</v>
      </c>
      <c r="D1275">
        <v>1000002452</v>
      </c>
      <c r="E1275" t="s">
        <v>99</v>
      </c>
      <c r="F1275" t="s">
        <v>58</v>
      </c>
      <c r="G1275" t="s">
        <v>71</v>
      </c>
      <c r="H1275" s="9">
        <v>11.6424</v>
      </c>
      <c r="I1275">
        <f>IF(今年月销量[[#This Row],[月份]]=MONTH(报表日期),1,0)</f>
        <v>0</v>
      </c>
    </row>
    <row r="1276" spans="1:9" x14ac:dyDescent="0.2">
      <c r="A1276">
        <v>2</v>
      </c>
      <c r="B1276" t="s">
        <v>17</v>
      </c>
      <c r="C1276" t="s">
        <v>3</v>
      </c>
      <c r="D1276">
        <v>1000002452</v>
      </c>
      <c r="E1276" t="s">
        <v>99</v>
      </c>
      <c r="F1276" t="s">
        <v>44</v>
      </c>
      <c r="G1276" t="s">
        <v>83</v>
      </c>
      <c r="H1276" s="9">
        <v>0.52812499999999996</v>
      </c>
      <c r="I1276">
        <f>IF(今年月销量[[#This Row],[月份]]=MONTH(报表日期),1,0)</f>
        <v>0</v>
      </c>
    </row>
    <row r="1277" spans="1:9" x14ac:dyDescent="0.2">
      <c r="A1277">
        <v>2</v>
      </c>
      <c r="B1277" t="s">
        <v>17</v>
      </c>
      <c r="C1277" t="s">
        <v>3</v>
      </c>
      <c r="D1277">
        <v>1000002452</v>
      </c>
      <c r="E1277" t="s">
        <v>99</v>
      </c>
      <c r="F1277" t="s">
        <v>44</v>
      </c>
      <c r="G1277" t="s">
        <v>81</v>
      </c>
      <c r="H1277" s="9">
        <v>12.24</v>
      </c>
      <c r="I1277">
        <f>IF(今年月销量[[#This Row],[月份]]=MONTH(报表日期),1,0)</f>
        <v>0</v>
      </c>
    </row>
    <row r="1278" spans="1:9" x14ac:dyDescent="0.2">
      <c r="A1278">
        <v>2</v>
      </c>
      <c r="B1278" t="s">
        <v>17</v>
      </c>
      <c r="C1278" t="s">
        <v>31</v>
      </c>
      <c r="D1278">
        <v>1000001450</v>
      </c>
      <c r="E1278" t="s">
        <v>159</v>
      </c>
      <c r="F1278" t="s">
        <v>50</v>
      </c>
      <c r="G1278" t="s">
        <v>51</v>
      </c>
      <c r="H1278" s="9">
        <v>139.44</v>
      </c>
      <c r="I1278">
        <f>IF(今年月销量[[#This Row],[月份]]=MONTH(报表日期),1,0)</f>
        <v>0</v>
      </c>
    </row>
    <row r="1279" spans="1:9" x14ac:dyDescent="0.2">
      <c r="A1279">
        <v>2</v>
      </c>
      <c r="B1279" t="s">
        <v>17</v>
      </c>
      <c r="C1279" t="s">
        <v>31</v>
      </c>
      <c r="D1279">
        <v>1000001450</v>
      </c>
      <c r="E1279" t="s">
        <v>159</v>
      </c>
      <c r="F1279" t="s">
        <v>50</v>
      </c>
      <c r="G1279" t="s">
        <v>69</v>
      </c>
      <c r="H1279" s="9">
        <v>206.99032403273807</v>
      </c>
      <c r="I1279">
        <f>IF(今年月销量[[#This Row],[月份]]=MONTH(报表日期),1,0)</f>
        <v>0</v>
      </c>
    </row>
    <row r="1280" spans="1:9" x14ac:dyDescent="0.2">
      <c r="A1280">
        <v>2</v>
      </c>
      <c r="B1280" t="s">
        <v>17</v>
      </c>
      <c r="C1280" t="s">
        <v>31</v>
      </c>
      <c r="D1280">
        <v>1000001450</v>
      </c>
      <c r="E1280" t="s">
        <v>159</v>
      </c>
      <c r="F1280" t="s">
        <v>50</v>
      </c>
      <c r="G1280" t="s">
        <v>74</v>
      </c>
      <c r="H1280" s="9">
        <v>7.32</v>
      </c>
      <c r="I1280">
        <f>IF(今年月销量[[#This Row],[月份]]=MONTH(报表日期),1,0)</f>
        <v>0</v>
      </c>
    </row>
    <row r="1281" spans="1:9" x14ac:dyDescent="0.2">
      <c r="A1281">
        <v>2</v>
      </c>
      <c r="B1281" t="s">
        <v>17</v>
      </c>
      <c r="C1281" t="s">
        <v>31</v>
      </c>
      <c r="D1281">
        <v>1000001866</v>
      </c>
      <c r="E1281" t="s">
        <v>106</v>
      </c>
      <c r="F1281" t="s">
        <v>48</v>
      </c>
      <c r="G1281" t="s">
        <v>87</v>
      </c>
      <c r="H1281" s="9">
        <v>2573.424</v>
      </c>
      <c r="I1281">
        <f>IF(今年月销量[[#This Row],[月份]]=MONTH(报表日期),1,0)</f>
        <v>0</v>
      </c>
    </row>
    <row r="1282" spans="1:9" x14ac:dyDescent="0.2">
      <c r="A1282">
        <v>2</v>
      </c>
      <c r="B1282" t="s">
        <v>17</v>
      </c>
      <c r="C1282" t="s">
        <v>31</v>
      </c>
      <c r="D1282">
        <v>1000001866</v>
      </c>
      <c r="E1282" t="s">
        <v>106</v>
      </c>
      <c r="F1282" t="s">
        <v>48</v>
      </c>
      <c r="G1282" t="s">
        <v>49</v>
      </c>
      <c r="H1282" s="9">
        <v>81.3</v>
      </c>
      <c r="I1282">
        <f>IF(今年月销量[[#This Row],[月份]]=MONTH(报表日期),1,0)</f>
        <v>0</v>
      </c>
    </row>
    <row r="1283" spans="1:9" x14ac:dyDescent="0.2">
      <c r="A1283">
        <v>2</v>
      </c>
      <c r="B1283" t="s">
        <v>17</v>
      </c>
      <c r="C1283" t="s">
        <v>31</v>
      </c>
      <c r="D1283">
        <v>1000001866</v>
      </c>
      <c r="E1283" t="s">
        <v>106</v>
      </c>
      <c r="F1283" t="s">
        <v>48</v>
      </c>
      <c r="G1283" t="s">
        <v>86</v>
      </c>
      <c r="H1283" s="9">
        <v>100.02000000000001</v>
      </c>
      <c r="I1283">
        <f>IF(今年月销量[[#This Row],[月份]]=MONTH(报表日期),1,0)</f>
        <v>0</v>
      </c>
    </row>
    <row r="1284" spans="1:9" x14ac:dyDescent="0.2">
      <c r="A1284">
        <v>2</v>
      </c>
      <c r="B1284" t="s">
        <v>17</v>
      </c>
      <c r="C1284" t="s">
        <v>31</v>
      </c>
      <c r="D1284">
        <v>1000001866</v>
      </c>
      <c r="E1284" t="s">
        <v>106</v>
      </c>
      <c r="F1284" t="s">
        <v>48</v>
      </c>
      <c r="G1284" t="s">
        <v>80</v>
      </c>
      <c r="H1284" s="9">
        <v>559.2038935185185</v>
      </c>
      <c r="I1284">
        <f>IF(今年月销量[[#This Row],[月份]]=MONTH(报表日期),1,0)</f>
        <v>0</v>
      </c>
    </row>
    <row r="1285" spans="1:9" x14ac:dyDescent="0.2">
      <c r="A1285">
        <v>2</v>
      </c>
      <c r="B1285" t="s">
        <v>17</v>
      </c>
      <c r="C1285" t="s">
        <v>31</v>
      </c>
      <c r="D1285">
        <v>1000001866</v>
      </c>
      <c r="E1285" t="s">
        <v>106</v>
      </c>
      <c r="F1285" t="s">
        <v>58</v>
      </c>
      <c r="G1285" t="s">
        <v>76</v>
      </c>
      <c r="H1285" s="9">
        <v>102.64342658338812</v>
      </c>
      <c r="I1285">
        <f>IF(今年月销量[[#This Row],[月份]]=MONTH(报表日期),1,0)</f>
        <v>0</v>
      </c>
    </row>
    <row r="1286" spans="1:9" x14ac:dyDescent="0.2">
      <c r="A1286">
        <v>2</v>
      </c>
      <c r="B1286" t="s">
        <v>17</v>
      </c>
      <c r="C1286" t="s">
        <v>31</v>
      </c>
      <c r="D1286">
        <v>1000001866</v>
      </c>
      <c r="E1286" t="s">
        <v>106</v>
      </c>
      <c r="F1286" t="s">
        <v>50</v>
      </c>
      <c r="G1286" t="s">
        <v>74</v>
      </c>
      <c r="H1286" s="9">
        <v>31.799999999999997</v>
      </c>
      <c r="I1286">
        <f>IF(今年月销量[[#This Row],[月份]]=MONTH(报表日期),1,0)</f>
        <v>0</v>
      </c>
    </row>
    <row r="1287" spans="1:9" x14ac:dyDescent="0.2">
      <c r="A1287">
        <v>2</v>
      </c>
      <c r="B1287" t="s">
        <v>17</v>
      </c>
      <c r="C1287" t="s">
        <v>31</v>
      </c>
      <c r="D1287">
        <v>1000001866</v>
      </c>
      <c r="E1287" t="s">
        <v>106</v>
      </c>
      <c r="F1287" t="s">
        <v>58</v>
      </c>
      <c r="G1287" t="s">
        <v>59</v>
      </c>
      <c r="H1287" s="9">
        <v>10.3752</v>
      </c>
      <c r="I1287">
        <f>IF(今年月销量[[#This Row],[月份]]=MONTH(报表日期),1,0)</f>
        <v>0</v>
      </c>
    </row>
    <row r="1288" spans="1:9" x14ac:dyDescent="0.2">
      <c r="A1288">
        <v>2</v>
      </c>
      <c r="B1288" t="s">
        <v>17</v>
      </c>
      <c r="C1288" t="s">
        <v>31</v>
      </c>
      <c r="D1288">
        <v>1000001866</v>
      </c>
      <c r="E1288" t="s">
        <v>106</v>
      </c>
      <c r="F1288" t="s">
        <v>52</v>
      </c>
      <c r="G1288" t="s">
        <v>72</v>
      </c>
      <c r="H1288" s="9">
        <v>733.08</v>
      </c>
      <c r="I1288">
        <f>IF(今年月销量[[#This Row],[月份]]=MONTH(报表日期),1,0)</f>
        <v>0</v>
      </c>
    </row>
    <row r="1289" spans="1:9" x14ac:dyDescent="0.2">
      <c r="A1289">
        <v>2</v>
      </c>
      <c r="B1289" t="s">
        <v>17</v>
      </c>
      <c r="C1289" t="s">
        <v>31</v>
      </c>
      <c r="D1289">
        <v>1000001866</v>
      </c>
      <c r="E1289" t="s">
        <v>106</v>
      </c>
      <c r="F1289" t="s">
        <v>52</v>
      </c>
      <c r="G1289" t="s">
        <v>85</v>
      </c>
      <c r="H1289" s="9">
        <v>117.48</v>
      </c>
      <c r="I1289">
        <f>IF(今年月销量[[#This Row],[月份]]=MONTH(报表日期),1,0)</f>
        <v>0</v>
      </c>
    </row>
    <row r="1290" spans="1:9" x14ac:dyDescent="0.2">
      <c r="A1290">
        <v>2</v>
      </c>
      <c r="B1290" t="s">
        <v>17</v>
      </c>
      <c r="C1290" t="s">
        <v>31</v>
      </c>
      <c r="D1290">
        <v>1000001866</v>
      </c>
      <c r="E1290" t="s">
        <v>106</v>
      </c>
      <c r="F1290" t="s">
        <v>52</v>
      </c>
      <c r="G1290" t="s">
        <v>61</v>
      </c>
      <c r="H1290" s="9">
        <v>21.42</v>
      </c>
      <c r="I1290">
        <f>IF(今年月销量[[#This Row],[月份]]=MONTH(报表日期),1,0)</f>
        <v>0</v>
      </c>
    </row>
    <row r="1291" spans="1:9" x14ac:dyDescent="0.2">
      <c r="A1291">
        <v>2</v>
      </c>
      <c r="B1291" t="s">
        <v>17</v>
      </c>
      <c r="C1291" t="s">
        <v>31</v>
      </c>
      <c r="D1291">
        <v>1000001866</v>
      </c>
      <c r="E1291" t="s">
        <v>106</v>
      </c>
      <c r="F1291" t="s">
        <v>52</v>
      </c>
      <c r="G1291" t="s">
        <v>61</v>
      </c>
      <c r="H1291" s="9">
        <v>17.099999999999998</v>
      </c>
      <c r="I1291">
        <f>IF(今年月销量[[#This Row],[月份]]=MONTH(报表日期),1,0)</f>
        <v>0</v>
      </c>
    </row>
    <row r="1292" spans="1:9" x14ac:dyDescent="0.2">
      <c r="A1292">
        <v>2</v>
      </c>
      <c r="B1292" t="s">
        <v>17</v>
      </c>
      <c r="C1292" t="s">
        <v>31</v>
      </c>
      <c r="D1292">
        <v>1000001866</v>
      </c>
      <c r="E1292" t="s">
        <v>106</v>
      </c>
      <c r="F1292" t="s">
        <v>52</v>
      </c>
      <c r="G1292" t="s">
        <v>62</v>
      </c>
      <c r="H1292" s="9">
        <v>80.459999999999994</v>
      </c>
      <c r="I1292">
        <f>IF(今年月销量[[#This Row],[月份]]=MONTH(报表日期),1,0)</f>
        <v>0</v>
      </c>
    </row>
    <row r="1293" spans="1:9" x14ac:dyDescent="0.2">
      <c r="A1293">
        <v>2</v>
      </c>
      <c r="B1293" t="s">
        <v>17</v>
      </c>
      <c r="C1293" t="s">
        <v>31</v>
      </c>
      <c r="D1293">
        <v>1000001866</v>
      </c>
      <c r="E1293" t="s">
        <v>106</v>
      </c>
      <c r="F1293" t="s">
        <v>52</v>
      </c>
      <c r="G1293" t="s">
        <v>75</v>
      </c>
      <c r="H1293" s="9">
        <v>2.2152000000000003</v>
      </c>
      <c r="I1293">
        <f>IF(今年月销量[[#This Row],[月份]]=MONTH(报表日期),1,0)</f>
        <v>0</v>
      </c>
    </row>
    <row r="1294" spans="1:9" x14ac:dyDescent="0.2">
      <c r="A1294">
        <v>2</v>
      </c>
      <c r="B1294" t="s">
        <v>17</v>
      </c>
      <c r="C1294" t="s">
        <v>31</v>
      </c>
      <c r="D1294">
        <v>1000001866</v>
      </c>
      <c r="E1294" t="s">
        <v>106</v>
      </c>
      <c r="F1294" t="s">
        <v>44</v>
      </c>
      <c r="G1294" t="s">
        <v>70</v>
      </c>
      <c r="H1294" s="9">
        <v>280.62</v>
      </c>
      <c r="I1294">
        <f>IF(今年月销量[[#This Row],[月份]]=MONTH(报表日期),1,0)</f>
        <v>0</v>
      </c>
    </row>
    <row r="1295" spans="1:9" x14ac:dyDescent="0.2">
      <c r="A1295">
        <v>2</v>
      </c>
      <c r="B1295" t="s">
        <v>17</v>
      </c>
      <c r="C1295" t="s">
        <v>31</v>
      </c>
      <c r="D1295">
        <v>1000001866</v>
      </c>
      <c r="E1295" t="s">
        <v>106</v>
      </c>
      <c r="F1295" t="s">
        <v>46</v>
      </c>
      <c r="G1295" t="s">
        <v>47</v>
      </c>
      <c r="H1295" s="9">
        <v>158.66399999999999</v>
      </c>
      <c r="I1295">
        <f>IF(今年月销量[[#This Row],[月份]]=MONTH(报表日期),1,0)</f>
        <v>0</v>
      </c>
    </row>
    <row r="1296" spans="1:9" x14ac:dyDescent="0.2">
      <c r="A1296">
        <v>2</v>
      </c>
      <c r="B1296" t="s">
        <v>17</v>
      </c>
      <c r="C1296" t="s">
        <v>31</v>
      </c>
      <c r="D1296">
        <v>1000002981</v>
      </c>
      <c r="E1296" t="s">
        <v>100</v>
      </c>
      <c r="F1296" t="s">
        <v>48</v>
      </c>
      <c r="G1296" t="s">
        <v>87</v>
      </c>
      <c r="H1296" s="9">
        <v>416.16</v>
      </c>
      <c r="I1296">
        <f>IF(今年月销量[[#This Row],[月份]]=MONTH(报表日期),1,0)</f>
        <v>0</v>
      </c>
    </row>
    <row r="1297" spans="1:9" x14ac:dyDescent="0.2">
      <c r="A1297">
        <v>2</v>
      </c>
      <c r="B1297" t="s">
        <v>17</v>
      </c>
      <c r="C1297" t="s">
        <v>31</v>
      </c>
      <c r="D1297">
        <v>1000002981</v>
      </c>
      <c r="E1297" t="s">
        <v>100</v>
      </c>
      <c r="F1297" t="s">
        <v>48</v>
      </c>
      <c r="G1297" t="s">
        <v>49</v>
      </c>
      <c r="H1297" s="9">
        <v>21.36</v>
      </c>
      <c r="I1297">
        <f>IF(今年月销量[[#This Row],[月份]]=MONTH(报表日期),1,0)</f>
        <v>0</v>
      </c>
    </row>
    <row r="1298" spans="1:9" x14ac:dyDescent="0.2">
      <c r="A1298">
        <v>2</v>
      </c>
      <c r="B1298" t="s">
        <v>17</v>
      </c>
      <c r="C1298" t="s">
        <v>31</v>
      </c>
      <c r="D1298">
        <v>1000002981</v>
      </c>
      <c r="E1298" t="s">
        <v>100</v>
      </c>
      <c r="F1298" t="s">
        <v>50</v>
      </c>
      <c r="G1298" t="s">
        <v>51</v>
      </c>
      <c r="H1298" s="9">
        <v>12.5136</v>
      </c>
      <c r="I1298">
        <f>IF(今年月销量[[#This Row],[月份]]=MONTH(报表日期),1,0)</f>
        <v>0</v>
      </c>
    </row>
    <row r="1299" spans="1:9" x14ac:dyDescent="0.2">
      <c r="A1299">
        <v>2</v>
      </c>
      <c r="B1299" t="s">
        <v>17</v>
      </c>
      <c r="C1299" t="s">
        <v>31</v>
      </c>
      <c r="D1299">
        <v>1000002981</v>
      </c>
      <c r="E1299" t="s">
        <v>100</v>
      </c>
      <c r="F1299" t="s">
        <v>48</v>
      </c>
      <c r="G1299" t="s">
        <v>86</v>
      </c>
      <c r="H1299" s="9">
        <v>10.860000000000001</v>
      </c>
      <c r="I1299">
        <f>IF(今年月销量[[#This Row],[月份]]=MONTH(报表日期),1,0)</f>
        <v>0</v>
      </c>
    </row>
    <row r="1300" spans="1:9" x14ac:dyDescent="0.2">
      <c r="A1300">
        <v>2</v>
      </c>
      <c r="B1300" t="s">
        <v>17</v>
      </c>
      <c r="C1300" t="s">
        <v>31</v>
      </c>
      <c r="D1300">
        <v>1000002981</v>
      </c>
      <c r="E1300" t="s">
        <v>100</v>
      </c>
      <c r="F1300" t="s">
        <v>48</v>
      </c>
      <c r="G1300" t="s">
        <v>80</v>
      </c>
      <c r="H1300" s="9">
        <v>141.89999999999998</v>
      </c>
      <c r="I1300">
        <f>IF(今年月销量[[#This Row],[月份]]=MONTH(报表日期),1,0)</f>
        <v>0</v>
      </c>
    </row>
    <row r="1301" spans="1:9" x14ac:dyDescent="0.2">
      <c r="A1301">
        <v>2</v>
      </c>
      <c r="B1301" t="s">
        <v>17</v>
      </c>
      <c r="C1301" t="s">
        <v>31</v>
      </c>
      <c r="D1301">
        <v>1000002981</v>
      </c>
      <c r="E1301" t="s">
        <v>100</v>
      </c>
      <c r="F1301" t="s">
        <v>58</v>
      </c>
      <c r="G1301" t="s">
        <v>73</v>
      </c>
      <c r="H1301" s="9">
        <v>19.3248</v>
      </c>
      <c r="I1301">
        <f>IF(今年月销量[[#This Row],[月份]]=MONTH(报表日期),1,0)</f>
        <v>0</v>
      </c>
    </row>
    <row r="1302" spans="1:9" x14ac:dyDescent="0.2">
      <c r="A1302">
        <v>2</v>
      </c>
      <c r="B1302" t="s">
        <v>17</v>
      </c>
      <c r="C1302" t="s">
        <v>31</v>
      </c>
      <c r="D1302">
        <v>1000002981</v>
      </c>
      <c r="E1302" t="s">
        <v>100</v>
      </c>
      <c r="F1302" t="s">
        <v>58</v>
      </c>
      <c r="G1302" t="s">
        <v>76</v>
      </c>
      <c r="H1302" s="9">
        <v>235.46212595187299</v>
      </c>
      <c r="I1302">
        <f>IF(今年月销量[[#This Row],[月份]]=MONTH(报表日期),1,0)</f>
        <v>0</v>
      </c>
    </row>
    <row r="1303" spans="1:9" x14ac:dyDescent="0.2">
      <c r="A1303">
        <v>2</v>
      </c>
      <c r="B1303" t="s">
        <v>17</v>
      </c>
      <c r="C1303" t="s">
        <v>31</v>
      </c>
      <c r="D1303">
        <v>1000002981</v>
      </c>
      <c r="E1303" t="s">
        <v>100</v>
      </c>
      <c r="F1303" t="s">
        <v>58</v>
      </c>
      <c r="G1303" t="s">
        <v>76</v>
      </c>
      <c r="H1303" s="9">
        <v>2.4552738095238094</v>
      </c>
      <c r="I1303">
        <f>IF(今年月销量[[#This Row],[月份]]=MONTH(报表日期),1,0)</f>
        <v>0</v>
      </c>
    </row>
    <row r="1304" spans="1:9" x14ac:dyDescent="0.2">
      <c r="A1304">
        <v>2</v>
      </c>
      <c r="B1304" t="s">
        <v>17</v>
      </c>
      <c r="C1304" t="s">
        <v>31</v>
      </c>
      <c r="D1304">
        <v>1000002981</v>
      </c>
      <c r="E1304" t="s">
        <v>100</v>
      </c>
      <c r="F1304" t="s">
        <v>50</v>
      </c>
      <c r="G1304" t="s">
        <v>50</v>
      </c>
      <c r="H1304" s="9">
        <v>227.10442277462118</v>
      </c>
      <c r="I1304">
        <f>IF(今年月销量[[#This Row],[月份]]=MONTH(报表日期),1,0)</f>
        <v>0</v>
      </c>
    </row>
    <row r="1305" spans="1:9" x14ac:dyDescent="0.2">
      <c r="A1305">
        <v>2</v>
      </c>
      <c r="B1305" t="s">
        <v>17</v>
      </c>
      <c r="C1305" t="s">
        <v>31</v>
      </c>
      <c r="D1305">
        <v>1000002981</v>
      </c>
      <c r="E1305" t="s">
        <v>100</v>
      </c>
      <c r="F1305" t="s">
        <v>48</v>
      </c>
      <c r="G1305" t="s">
        <v>48</v>
      </c>
      <c r="H1305" s="9">
        <v>668.36879999999996</v>
      </c>
      <c r="I1305">
        <f>IF(今年月销量[[#This Row],[月份]]=MONTH(报表日期),1,0)</f>
        <v>0</v>
      </c>
    </row>
    <row r="1306" spans="1:9" x14ac:dyDescent="0.2">
      <c r="A1306">
        <v>2</v>
      </c>
      <c r="B1306" t="s">
        <v>17</v>
      </c>
      <c r="C1306" t="s">
        <v>31</v>
      </c>
      <c r="D1306">
        <v>1000002981</v>
      </c>
      <c r="E1306" t="s">
        <v>100</v>
      </c>
      <c r="F1306" t="s">
        <v>50</v>
      </c>
      <c r="G1306" t="s">
        <v>74</v>
      </c>
      <c r="H1306" s="9">
        <v>825.06000000000006</v>
      </c>
      <c r="I1306">
        <f>IF(今年月销量[[#This Row],[月份]]=MONTH(报表日期),1,0)</f>
        <v>0</v>
      </c>
    </row>
    <row r="1307" spans="1:9" x14ac:dyDescent="0.2">
      <c r="A1307">
        <v>2</v>
      </c>
      <c r="B1307" t="s">
        <v>17</v>
      </c>
      <c r="C1307" t="s">
        <v>31</v>
      </c>
      <c r="D1307">
        <v>1000002981</v>
      </c>
      <c r="E1307" t="s">
        <v>100</v>
      </c>
      <c r="F1307" t="s">
        <v>58</v>
      </c>
      <c r="G1307" t="s">
        <v>59</v>
      </c>
      <c r="H1307" s="9">
        <v>71.121600000000001</v>
      </c>
      <c r="I1307">
        <f>IF(今年月销量[[#This Row],[月份]]=MONTH(报表日期),1,0)</f>
        <v>0</v>
      </c>
    </row>
    <row r="1308" spans="1:9" x14ac:dyDescent="0.2">
      <c r="A1308">
        <v>2</v>
      </c>
      <c r="B1308" t="s">
        <v>17</v>
      </c>
      <c r="C1308" t="s">
        <v>31</v>
      </c>
      <c r="D1308">
        <v>1000002981</v>
      </c>
      <c r="E1308" t="s">
        <v>100</v>
      </c>
      <c r="F1308" t="s">
        <v>52</v>
      </c>
      <c r="G1308" t="s">
        <v>72</v>
      </c>
      <c r="H1308" s="9">
        <v>45.66</v>
      </c>
      <c r="I1308">
        <f>IF(今年月销量[[#This Row],[月份]]=MONTH(报表日期),1,0)</f>
        <v>0</v>
      </c>
    </row>
    <row r="1309" spans="1:9" x14ac:dyDescent="0.2">
      <c r="A1309">
        <v>2</v>
      </c>
      <c r="B1309" t="s">
        <v>17</v>
      </c>
      <c r="C1309" t="s">
        <v>31</v>
      </c>
      <c r="D1309">
        <v>1000002981</v>
      </c>
      <c r="E1309" t="s">
        <v>100</v>
      </c>
      <c r="F1309" t="s">
        <v>52</v>
      </c>
      <c r="G1309" t="s">
        <v>85</v>
      </c>
      <c r="H1309" s="9">
        <v>403.97999999999996</v>
      </c>
      <c r="I1309">
        <f>IF(今年月销量[[#This Row],[月份]]=MONTH(报表日期),1,0)</f>
        <v>0</v>
      </c>
    </row>
    <row r="1310" spans="1:9" x14ac:dyDescent="0.2">
      <c r="A1310">
        <v>2</v>
      </c>
      <c r="B1310" t="s">
        <v>17</v>
      </c>
      <c r="C1310" t="s">
        <v>31</v>
      </c>
      <c r="D1310">
        <v>1000002981</v>
      </c>
      <c r="E1310" t="s">
        <v>100</v>
      </c>
      <c r="F1310" t="s">
        <v>52</v>
      </c>
      <c r="G1310" t="s">
        <v>61</v>
      </c>
      <c r="H1310" s="9">
        <v>4.26</v>
      </c>
      <c r="I1310">
        <f>IF(今年月销量[[#This Row],[月份]]=MONTH(报表日期),1,0)</f>
        <v>0</v>
      </c>
    </row>
    <row r="1311" spans="1:9" x14ac:dyDescent="0.2">
      <c r="A1311">
        <v>2</v>
      </c>
      <c r="B1311" t="s">
        <v>17</v>
      </c>
      <c r="C1311" t="s">
        <v>31</v>
      </c>
      <c r="D1311">
        <v>1000002981</v>
      </c>
      <c r="E1311" t="s">
        <v>100</v>
      </c>
      <c r="F1311" t="s">
        <v>52</v>
      </c>
      <c r="G1311" t="s">
        <v>61</v>
      </c>
      <c r="H1311" s="9">
        <v>4.26</v>
      </c>
      <c r="I1311">
        <f>IF(今年月销量[[#This Row],[月份]]=MONTH(报表日期),1,0)</f>
        <v>0</v>
      </c>
    </row>
    <row r="1312" spans="1:9" x14ac:dyDescent="0.2">
      <c r="A1312">
        <v>2</v>
      </c>
      <c r="B1312" t="s">
        <v>17</v>
      </c>
      <c r="C1312" t="s">
        <v>31</v>
      </c>
      <c r="D1312">
        <v>1000002981</v>
      </c>
      <c r="E1312" t="s">
        <v>100</v>
      </c>
      <c r="F1312" t="s">
        <v>44</v>
      </c>
      <c r="G1312" t="s">
        <v>79</v>
      </c>
      <c r="H1312" s="9">
        <v>8.52</v>
      </c>
      <c r="I1312">
        <f>IF(今年月销量[[#This Row],[月份]]=MONTH(报表日期),1,0)</f>
        <v>0</v>
      </c>
    </row>
    <row r="1313" spans="1:9" x14ac:dyDescent="0.2">
      <c r="A1313">
        <v>2</v>
      </c>
      <c r="B1313" t="s">
        <v>17</v>
      </c>
      <c r="C1313" t="s">
        <v>31</v>
      </c>
      <c r="D1313">
        <v>1000002981</v>
      </c>
      <c r="E1313" t="s">
        <v>100</v>
      </c>
      <c r="F1313" t="s">
        <v>44</v>
      </c>
      <c r="G1313" t="s">
        <v>70</v>
      </c>
      <c r="H1313" s="9">
        <v>4.32</v>
      </c>
      <c r="I1313">
        <f>IF(今年月销量[[#This Row],[月份]]=MONTH(报表日期),1,0)</f>
        <v>0</v>
      </c>
    </row>
    <row r="1314" spans="1:9" x14ac:dyDescent="0.2">
      <c r="A1314">
        <v>2</v>
      </c>
      <c r="B1314" t="s">
        <v>17</v>
      </c>
      <c r="C1314" t="s">
        <v>31</v>
      </c>
      <c r="D1314">
        <v>1000002981</v>
      </c>
      <c r="E1314" t="s">
        <v>100</v>
      </c>
      <c r="F1314" t="s">
        <v>46</v>
      </c>
      <c r="G1314" t="s">
        <v>47</v>
      </c>
      <c r="H1314" s="9">
        <v>90.683999999999997</v>
      </c>
      <c r="I1314">
        <f>IF(今年月销量[[#This Row],[月份]]=MONTH(报表日期),1,0)</f>
        <v>0</v>
      </c>
    </row>
    <row r="1315" spans="1:9" x14ac:dyDescent="0.2">
      <c r="A1315">
        <v>2</v>
      </c>
      <c r="B1315" t="s">
        <v>17</v>
      </c>
      <c r="C1315" t="s">
        <v>31</v>
      </c>
      <c r="D1315">
        <v>1000003961</v>
      </c>
      <c r="E1315" t="s">
        <v>175</v>
      </c>
      <c r="F1315" t="s">
        <v>48</v>
      </c>
      <c r="G1315" t="s">
        <v>49</v>
      </c>
      <c r="H1315" s="9">
        <v>12.840000000000002</v>
      </c>
      <c r="I1315">
        <f>IF(今年月销量[[#This Row],[月份]]=MONTH(报表日期),1,0)</f>
        <v>0</v>
      </c>
    </row>
    <row r="1316" spans="1:9" x14ac:dyDescent="0.2">
      <c r="A1316">
        <v>2</v>
      </c>
      <c r="B1316" t="s">
        <v>17</v>
      </c>
      <c r="C1316" t="s">
        <v>31</v>
      </c>
      <c r="D1316">
        <v>1000003961</v>
      </c>
      <c r="E1316" t="s">
        <v>175</v>
      </c>
      <c r="F1316" t="s">
        <v>50</v>
      </c>
      <c r="G1316" t="s">
        <v>51</v>
      </c>
      <c r="H1316" s="9">
        <v>21.96</v>
      </c>
      <c r="I1316">
        <f>IF(今年月销量[[#This Row],[月份]]=MONTH(报表日期),1,0)</f>
        <v>0</v>
      </c>
    </row>
    <row r="1317" spans="1:9" x14ac:dyDescent="0.2">
      <c r="A1317">
        <v>2</v>
      </c>
      <c r="B1317" t="s">
        <v>17</v>
      </c>
      <c r="C1317" t="s">
        <v>31</v>
      </c>
      <c r="D1317">
        <v>1000003961</v>
      </c>
      <c r="E1317" t="s">
        <v>175</v>
      </c>
      <c r="F1317" t="s">
        <v>48</v>
      </c>
      <c r="G1317" t="s">
        <v>86</v>
      </c>
      <c r="H1317" s="9">
        <v>2.4000000000000004</v>
      </c>
      <c r="I1317">
        <f>IF(今年月销量[[#This Row],[月份]]=MONTH(报表日期),1,0)</f>
        <v>0</v>
      </c>
    </row>
    <row r="1318" spans="1:9" x14ac:dyDescent="0.2">
      <c r="A1318">
        <v>2</v>
      </c>
      <c r="B1318" t="s">
        <v>17</v>
      </c>
      <c r="C1318" t="s">
        <v>31</v>
      </c>
      <c r="D1318">
        <v>1000003961</v>
      </c>
      <c r="E1318" t="s">
        <v>175</v>
      </c>
      <c r="F1318" t="s">
        <v>48</v>
      </c>
      <c r="G1318" t="s">
        <v>80</v>
      </c>
      <c r="H1318" s="9">
        <v>4.8000000000000007</v>
      </c>
      <c r="I1318">
        <f>IF(今年月销量[[#This Row],[月份]]=MONTH(报表日期),1,0)</f>
        <v>0</v>
      </c>
    </row>
    <row r="1319" spans="1:9" x14ac:dyDescent="0.2">
      <c r="A1319">
        <v>2</v>
      </c>
      <c r="B1319" t="s">
        <v>17</v>
      </c>
      <c r="C1319" t="s">
        <v>31</v>
      </c>
      <c r="D1319">
        <v>1000003961</v>
      </c>
      <c r="E1319" t="s">
        <v>175</v>
      </c>
      <c r="F1319" t="s">
        <v>58</v>
      </c>
      <c r="G1319" t="s">
        <v>73</v>
      </c>
      <c r="H1319" s="9">
        <v>3.8015999999999996</v>
      </c>
      <c r="I1319">
        <f>IF(今年月销量[[#This Row],[月份]]=MONTH(报表日期),1,0)</f>
        <v>0</v>
      </c>
    </row>
    <row r="1320" spans="1:9" x14ac:dyDescent="0.2">
      <c r="A1320">
        <v>2</v>
      </c>
      <c r="B1320" t="s">
        <v>17</v>
      </c>
      <c r="C1320" t="s">
        <v>31</v>
      </c>
      <c r="D1320">
        <v>1000003961</v>
      </c>
      <c r="E1320" t="s">
        <v>175</v>
      </c>
      <c r="F1320" t="s">
        <v>50</v>
      </c>
      <c r="G1320" t="s">
        <v>69</v>
      </c>
      <c r="H1320" s="9">
        <v>25.680000000000003</v>
      </c>
      <c r="I1320">
        <f>IF(今年月销量[[#This Row],[月份]]=MONTH(报表日期),1,0)</f>
        <v>0</v>
      </c>
    </row>
    <row r="1321" spans="1:9" x14ac:dyDescent="0.2">
      <c r="A1321">
        <v>2</v>
      </c>
      <c r="B1321" t="s">
        <v>17</v>
      </c>
      <c r="C1321" t="s">
        <v>31</v>
      </c>
      <c r="D1321">
        <v>1000003961</v>
      </c>
      <c r="E1321" t="s">
        <v>175</v>
      </c>
      <c r="F1321" t="s">
        <v>50</v>
      </c>
      <c r="G1321" t="s">
        <v>69</v>
      </c>
      <c r="H1321" s="9">
        <v>10.091848958333333</v>
      </c>
      <c r="I1321">
        <f>IF(今年月销量[[#This Row],[月份]]=MONTH(报表日期),1,0)</f>
        <v>0</v>
      </c>
    </row>
    <row r="1322" spans="1:9" x14ac:dyDescent="0.2">
      <c r="A1322">
        <v>2</v>
      </c>
      <c r="B1322" t="s">
        <v>17</v>
      </c>
      <c r="C1322" t="s">
        <v>31</v>
      </c>
      <c r="D1322">
        <v>1000003961</v>
      </c>
      <c r="E1322" t="s">
        <v>175</v>
      </c>
      <c r="F1322" t="s">
        <v>50</v>
      </c>
      <c r="G1322" t="s">
        <v>74</v>
      </c>
      <c r="H1322" s="9">
        <v>7.32</v>
      </c>
      <c r="I1322">
        <f>IF(今年月销量[[#This Row],[月份]]=MONTH(报表日期),1,0)</f>
        <v>0</v>
      </c>
    </row>
    <row r="1323" spans="1:9" x14ac:dyDescent="0.2">
      <c r="A1323">
        <v>2</v>
      </c>
      <c r="B1323" t="s">
        <v>17</v>
      </c>
      <c r="C1323" t="s">
        <v>31</v>
      </c>
      <c r="D1323">
        <v>1000003961</v>
      </c>
      <c r="E1323" t="s">
        <v>175</v>
      </c>
      <c r="F1323" t="s">
        <v>52</v>
      </c>
      <c r="G1323" t="s">
        <v>72</v>
      </c>
      <c r="H1323" s="9">
        <v>2.16</v>
      </c>
      <c r="I1323">
        <f>IF(今年月销量[[#This Row],[月份]]=MONTH(报表日期),1,0)</f>
        <v>0</v>
      </c>
    </row>
    <row r="1324" spans="1:9" x14ac:dyDescent="0.2">
      <c r="A1324">
        <v>2</v>
      </c>
      <c r="B1324" t="s">
        <v>17</v>
      </c>
      <c r="C1324" t="s">
        <v>31</v>
      </c>
      <c r="D1324">
        <v>1000003961</v>
      </c>
      <c r="E1324" t="s">
        <v>175</v>
      </c>
      <c r="F1324" t="s">
        <v>52</v>
      </c>
      <c r="G1324" t="s">
        <v>61</v>
      </c>
      <c r="H1324" s="9">
        <v>4.26</v>
      </c>
      <c r="I1324">
        <f>IF(今年月销量[[#This Row],[月份]]=MONTH(报表日期),1,0)</f>
        <v>0</v>
      </c>
    </row>
    <row r="1325" spans="1:9" x14ac:dyDescent="0.2">
      <c r="A1325">
        <v>2</v>
      </c>
      <c r="B1325" t="s">
        <v>17</v>
      </c>
      <c r="C1325" t="s">
        <v>31</v>
      </c>
      <c r="D1325">
        <v>1000003961</v>
      </c>
      <c r="E1325" t="s">
        <v>175</v>
      </c>
      <c r="F1325" t="s">
        <v>52</v>
      </c>
      <c r="G1325" t="s">
        <v>62</v>
      </c>
      <c r="H1325" s="9">
        <v>2.16</v>
      </c>
      <c r="I1325">
        <f>IF(今年月销量[[#This Row],[月份]]=MONTH(报表日期),1,0)</f>
        <v>0</v>
      </c>
    </row>
    <row r="1326" spans="1:9" x14ac:dyDescent="0.2">
      <c r="A1326">
        <v>2</v>
      </c>
      <c r="B1326" t="s">
        <v>18</v>
      </c>
      <c r="C1326" t="s">
        <v>30</v>
      </c>
      <c r="D1326">
        <v>1000001366</v>
      </c>
      <c r="E1326" t="s">
        <v>97</v>
      </c>
      <c r="F1326" t="s">
        <v>48</v>
      </c>
      <c r="G1326" t="s">
        <v>87</v>
      </c>
      <c r="H1326" s="9">
        <v>2.5760000000000001</v>
      </c>
      <c r="I1326">
        <f>IF(今年月销量[[#This Row],[月份]]=MONTH(报表日期),1,0)</f>
        <v>0</v>
      </c>
    </row>
    <row r="1327" spans="1:9" x14ac:dyDescent="0.2">
      <c r="A1327">
        <v>2</v>
      </c>
      <c r="B1327" t="s">
        <v>18</v>
      </c>
      <c r="C1327" t="s">
        <v>30</v>
      </c>
      <c r="D1327">
        <v>1000001366</v>
      </c>
      <c r="E1327" t="s">
        <v>97</v>
      </c>
      <c r="F1327" t="s">
        <v>48</v>
      </c>
      <c r="G1327" t="s">
        <v>49</v>
      </c>
      <c r="H1327" s="9">
        <v>7.9333333333333325E-2</v>
      </c>
      <c r="I1327">
        <f>IF(今年月销量[[#This Row],[月份]]=MONTH(报表日期),1,0)</f>
        <v>0</v>
      </c>
    </row>
    <row r="1328" spans="1:9" x14ac:dyDescent="0.2">
      <c r="A1328">
        <v>2</v>
      </c>
      <c r="B1328" t="s">
        <v>18</v>
      </c>
      <c r="C1328" t="s">
        <v>30</v>
      </c>
      <c r="D1328">
        <v>1000001366</v>
      </c>
      <c r="E1328" t="s">
        <v>97</v>
      </c>
      <c r="F1328" t="s">
        <v>50</v>
      </c>
      <c r="G1328" t="s">
        <v>51</v>
      </c>
      <c r="H1328" s="9">
        <v>9.0000000000000011E-2</v>
      </c>
      <c r="I1328">
        <f>IF(今年月销量[[#This Row],[月份]]=MONTH(报表日期),1,0)</f>
        <v>0</v>
      </c>
    </row>
    <row r="1329" spans="1:9" x14ac:dyDescent="0.2">
      <c r="A1329">
        <v>2</v>
      </c>
      <c r="B1329" t="s">
        <v>18</v>
      </c>
      <c r="C1329" t="s">
        <v>30</v>
      </c>
      <c r="D1329">
        <v>1000001366</v>
      </c>
      <c r="E1329" t="s">
        <v>97</v>
      </c>
      <c r="F1329" t="s">
        <v>48</v>
      </c>
      <c r="G1329" t="s">
        <v>80</v>
      </c>
      <c r="H1329" s="9">
        <v>0.36</v>
      </c>
      <c r="I1329">
        <f>IF(今年月销量[[#This Row],[月份]]=MONTH(报表日期),1,0)</f>
        <v>0</v>
      </c>
    </row>
    <row r="1330" spans="1:9" x14ac:dyDescent="0.2">
      <c r="A1330">
        <v>2</v>
      </c>
      <c r="B1330" t="s">
        <v>18</v>
      </c>
      <c r="C1330" t="s">
        <v>30</v>
      </c>
      <c r="D1330">
        <v>1000001366</v>
      </c>
      <c r="E1330" t="s">
        <v>97</v>
      </c>
      <c r="F1330" t="s">
        <v>58</v>
      </c>
      <c r="G1330" t="s">
        <v>73</v>
      </c>
      <c r="H1330" s="9">
        <v>0.39618333333333333</v>
      </c>
      <c r="I1330">
        <f>IF(今年月销量[[#This Row],[月份]]=MONTH(报表日期),1,0)</f>
        <v>0</v>
      </c>
    </row>
    <row r="1331" spans="1:9" x14ac:dyDescent="0.2">
      <c r="A1331">
        <v>2</v>
      </c>
      <c r="B1331" t="s">
        <v>18</v>
      </c>
      <c r="C1331" t="s">
        <v>30</v>
      </c>
      <c r="D1331">
        <v>1000001366</v>
      </c>
      <c r="E1331" t="s">
        <v>97</v>
      </c>
      <c r="F1331" t="s">
        <v>58</v>
      </c>
      <c r="G1331" t="s">
        <v>73</v>
      </c>
      <c r="H1331" s="9">
        <v>1.35</v>
      </c>
      <c r="I1331">
        <f>IF(今年月销量[[#This Row],[月份]]=MONTH(报表日期),1,0)</f>
        <v>0</v>
      </c>
    </row>
    <row r="1332" spans="1:9" x14ac:dyDescent="0.2">
      <c r="A1332">
        <v>2</v>
      </c>
      <c r="B1332" t="s">
        <v>18</v>
      </c>
      <c r="C1332" t="s">
        <v>30</v>
      </c>
      <c r="D1332">
        <v>1000001366</v>
      </c>
      <c r="E1332" t="s">
        <v>97</v>
      </c>
      <c r="F1332" t="s">
        <v>48</v>
      </c>
      <c r="G1332" t="s">
        <v>48</v>
      </c>
      <c r="H1332" s="9">
        <v>0.47520000000000007</v>
      </c>
      <c r="I1332">
        <f>IF(今年月销量[[#This Row],[月份]]=MONTH(报表日期),1,0)</f>
        <v>0</v>
      </c>
    </row>
    <row r="1333" spans="1:9" x14ac:dyDescent="0.2">
      <c r="A1333">
        <v>2</v>
      </c>
      <c r="B1333" t="s">
        <v>18</v>
      </c>
      <c r="C1333" t="s">
        <v>30</v>
      </c>
      <c r="D1333">
        <v>1000001366</v>
      </c>
      <c r="E1333" t="s">
        <v>97</v>
      </c>
      <c r="F1333" t="s">
        <v>58</v>
      </c>
      <c r="G1333" t="s">
        <v>59</v>
      </c>
      <c r="H1333" s="9">
        <v>1.7129833333333333</v>
      </c>
      <c r="I1333">
        <f>IF(今年月销量[[#This Row],[月份]]=MONTH(报表日期),1,0)</f>
        <v>0</v>
      </c>
    </row>
    <row r="1334" spans="1:9" x14ac:dyDescent="0.2">
      <c r="A1334">
        <v>2</v>
      </c>
      <c r="B1334" t="s">
        <v>18</v>
      </c>
      <c r="C1334" t="s">
        <v>30</v>
      </c>
      <c r="D1334">
        <v>1000001366</v>
      </c>
      <c r="E1334" t="s">
        <v>97</v>
      </c>
      <c r="F1334" t="s">
        <v>58</v>
      </c>
      <c r="G1334" t="s">
        <v>59</v>
      </c>
      <c r="H1334" s="9">
        <v>5.7200000000000006</v>
      </c>
      <c r="I1334">
        <f>IF(今年月销量[[#This Row],[月份]]=MONTH(报表日期),1,0)</f>
        <v>0</v>
      </c>
    </row>
    <row r="1335" spans="1:9" x14ac:dyDescent="0.2">
      <c r="A1335">
        <v>2</v>
      </c>
      <c r="B1335" t="s">
        <v>18</v>
      </c>
      <c r="C1335" t="s">
        <v>30</v>
      </c>
      <c r="D1335">
        <v>1000001366</v>
      </c>
      <c r="E1335" t="s">
        <v>97</v>
      </c>
      <c r="F1335" t="s">
        <v>44</v>
      </c>
      <c r="G1335" t="s">
        <v>70</v>
      </c>
      <c r="H1335" s="9">
        <v>0.36</v>
      </c>
      <c r="I1335">
        <f>IF(今年月销量[[#This Row],[月份]]=MONTH(报表日期),1,0)</f>
        <v>0</v>
      </c>
    </row>
    <row r="1336" spans="1:9" x14ac:dyDescent="0.2">
      <c r="A1336">
        <v>2</v>
      </c>
      <c r="B1336" t="s">
        <v>18</v>
      </c>
      <c r="C1336" t="s">
        <v>30</v>
      </c>
      <c r="D1336">
        <v>1000001366</v>
      </c>
      <c r="E1336" t="s">
        <v>97</v>
      </c>
      <c r="F1336" t="s">
        <v>46</v>
      </c>
      <c r="G1336" t="s">
        <v>47</v>
      </c>
      <c r="H1336" s="9">
        <v>2.1800000000000002</v>
      </c>
      <c r="I1336">
        <f>IF(今年月销量[[#This Row],[月份]]=MONTH(报表日期),1,0)</f>
        <v>0</v>
      </c>
    </row>
    <row r="1337" spans="1:9" x14ac:dyDescent="0.2">
      <c r="A1337">
        <v>2</v>
      </c>
      <c r="B1337" t="s">
        <v>18</v>
      </c>
      <c r="C1337" t="s">
        <v>30</v>
      </c>
      <c r="D1337">
        <v>1000002274</v>
      </c>
      <c r="E1337" t="s">
        <v>105</v>
      </c>
      <c r="F1337" t="s">
        <v>48</v>
      </c>
      <c r="G1337" t="s">
        <v>87</v>
      </c>
      <c r="H1337" s="9">
        <v>239.81999999999996</v>
      </c>
      <c r="I1337">
        <f>IF(今年月销量[[#This Row],[月份]]=MONTH(报表日期),1,0)</f>
        <v>0</v>
      </c>
    </row>
    <row r="1338" spans="1:9" x14ac:dyDescent="0.2">
      <c r="A1338">
        <v>2</v>
      </c>
      <c r="B1338" t="s">
        <v>18</v>
      </c>
      <c r="C1338" t="s">
        <v>30</v>
      </c>
      <c r="D1338">
        <v>1000002274</v>
      </c>
      <c r="E1338" t="s">
        <v>105</v>
      </c>
      <c r="F1338" t="s">
        <v>48</v>
      </c>
      <c r="G1338" t="s">
        <v>49</v>
      </c>
      <c r="H1338" s="9">
        <v>31.046399999999998</v>
      </c>
      <c r="I1338">
        <f>IF(今年月销量[[#This Row],[月份]]=MONTH(报表日期),1,0)</f>
        <v>0</v>
      </c>
    </row>
    <row r="1339" spans="1:9" x14ac:dyDescent="0.2">
      <c r="A1339">
        <v>2</v>
      </c>
      <c r="B1339" t="s">
        <v>18</v>
      </c>
      <c r="C1339" t="s">
        <v>30</v>
      </c>
      <c r="D1339">
        <v>1000002274</v>
      </c>
      <c r="E1339" t="s">
        <v>105</v>
      </c>
      <c r="F1339" t="s">
        <v>48</v>
      </c>
      <c r="G1339" t="s">
        <v>49</v>
      </c>
      <c r="H1339" s="9">
        <v>17.04</v>
      </c>
      <c r="I1339">
        <f>IF(今年月销量[[#This Row],[月份]]=MONTH(报表日期),1,0)</f>
        <v>0</v>
      </c>
    </row>
    <row r="1340" spans="1:9" x14ac:dyDescent="0.2">
      <c r="A1340">
        <v>2</v>
      </c>
      <c r="B1340" t="s">
        <v>18</v>
      </c>
      <c r="C1340" t="s">
        <v>30</v>
      </c>
      <c r="D1340">
        <v>1000002274</v>
      </c>
      <c r="E1340" t="s">
        <v>105</v>
      </c>
      <c r="F1340" t="s">
        <v>50</v>
      </c>
      <c r="G1340" t="s">
        <v>51</v>
      </c>
      <c r="H1340" s="9">
        <v>12.5136</v>
      </c>
      <c r="I1340">
        <f>IF(今年月销量[[#This Row],[月份]]=MONTH(报表日期),1,0)</f>
        <v>0</v>
      </c>
    </row>
    <row r="1341" spans="1:9" x14ac:dyDescent="0.2">
      <c r="A1341">
        <v>2</v>
      </c>
      <c r="B1341" t="s">
        <v>18</v>
      </c>
      <c r="C1341" t="s">
        <v>30</v>
      </c>
      <c r="D1341">
        <v>1000002274</v>
      </c>
      <c r="E1341" t="s">
        <v>105</v>
      </c>
      <c r="F1341" t="s">
        <v>48</v>
      </c>
      <c r="G1341" t="s">
        <v>86</v>
      </c>
      <c r="H1341" s="9">
        <v>4.32</v>
      </c>
      <c r="I1341">
        <f>IF(今年月销量[[#This Row],[月份]]=MONTH(报表日期),1,0)</f>
        <v>0</v>
      </c>
    </row>
    <row r="1342" spans="1:9" x14ac:dyDescent="0.2">
      <c r="A1342">
        <v>2</v>
      </c>
      <c r="B1342" t="s">
        <v>18</v>
      </c>
      <c r="C1342" t="s">
        <v>30</v>
      </c>
      <c r="D1342">
        <v>1000002274</v>
      </c>
      <c r="E1342" t="s">
        <v>105</v>
      </c>
      <c r="F1342" t="s">
        <v>48</v>
      </c>
      <c r="G1342" t="s">
        <v>80</v>
      </c>
      <c r="H1342" s="9">
        <v>5.9617500000000003</v>
      </c>
      <c r="I1342">
        <f>IF(今年月销量[[#This Row],[月份]]=MONTH(报表日期),1,0)</f>
        <v>0</v>
      </c>
    </row>
    <row r="1343" spans="1:9" x14ac:dyDescent="0.2">
      <c r="A1343">
        <v>2</v>
      </c>
      <c r="B1343" t="s">
        <v>18</v>
      </c>
      <c r="C1343" t="s">
        <v>30</v>
      </c>
      <c r="D1343">
        <v>1000002274</v>
      </c>
      <c r="E1343" t="s">
        <v>105</v>
      </c>
      <c r="F1343" t="s">
        <v>48</v>
      </c>
      <c r="G1343" t="s">
        <v>80</v>
      </c>
      <c r="H1343" s="9">
        <v>92.940000000000012</v>
      </c>
      <c r="I1343">
        <f>IF(今年月销量[[#This Row],[月份]]=MONTH(报表日期),1,0)</f>
        <v>0</v>
      </c>
    </row>
    <row r="1344" spans="1:9" x14ac:dyDescent="0.2">
      <c r="A1344">
        <v>2</v>
      </c>
      <c r="B1344" t="s">
        <v>18</v>
      </c>
      <c r="C1344" t="s">
        <v>30</v>
      </c>
      <c r="D1344">
        <v>1000002274</v>
      </c>
      <c r="E1344" t="s">
        <v>105</v>
      </c>
      <c r="F1344" t="s">
        <v>58</v>
      </c>
      <c r="G1344" t="s">
        <v>76</v>
      </c>
      <c r="H1344" s="9">
        <v>35.006400000000006</v>
      </c>
      <c r="I1344">
        <f>IF(今年月销量[[#This Row],[月份]]=MONTH(报表日期),1,0)</f>
        <v>0</v>
      </c>
    </row>
    <row r="1345" spans="1:9" x14ac:dyDescent="0.2">
      <c r="A1345">
        <v>2</v>
      </c>
      <c r="B1345" t="s">
        <v>18</v>
      </c>
      <c r="C1345" t="s">
        <v>30</v>
      </c>
      <c r="D1345">
        <v>1000002274</v>
      </c>
      <c r="E1345" t="s">
        <v>105</v>
      </c>
      <c r="F1345" t="s">
        <v>48</v>
      </c>
      <c r="G1345" t="s">
        <v>48</v>
      </c>
      <c r="H1345" s="9">
        <v>38.728799999999993</v>
      </c>
      <c r="I1345">
        <f>IF(今年月销量[[#This Row],[月份]]=MONTH(报表日期),1,0)</f>
        <v>0</v>
      </c>
    </row>
    <row r="1346" spans="1:9" x14ac:dyDescent="0.2">
      <c r="A1346">
        <v>2</v>
      </c>
      <c r="B1346" t="s">
        <v>18</v>
      </c>
      <c r="C1346" t="s">
        <v>30</v>
      </c>
      <c r="D1346">
        <v>1000002274</v>
      </c>
      <c r="E1346" t="s">
        <v>105</v>
      </c>
      <c r="F1346" t="s">
        <v>50</v>
      </c>
      <c r="G1346" t="s">
        <v>74</v>
      </c>
      <c r="H1346" s="9">
        <v>205.55999999999997</v>
      </c>
      <c r="I1346">
        <f>IF(今年月销量[[#This Row],[月份]]=MONTH(报表日期),1,0)</f>
        <v>0</v>
      </c>
    </row>
    <row r="1347" spans="1:9" x14ac:dyDescent="0.2">
      <c r="A1347">
        <v>2</v>
      </c>
      <c r="B1347" t="s">
        <v>18</v>
      </c>
      <c r="C1347" t="s">
        <v>30</v>
      </c>
      <c r="D1347">
        <v>1000002274</v>
      </c>
      <c r="E1347" t="s">
        <v>105</v>
      </c>
      <c r="F1347" t="s">
        <v>58</v>
      </c>
      <c r="G1347" t="s">
        <v>59</v>
      </c>
      <c r="H1347" s="9">
        <v>18.691199999999998</v>
      </c>
      <c r="I1347">
        <f>IF(今年月销量[[#This Row],[月份]]=MONTH(报表日期),1,0)</f>
        <v>0</v>
      </c>
    </row>
    <row r="1348" spans="1:9" x14ac:dyDescent="0.2">
      <c r="A1348">
        <v>2</v>
      </c>
      <c r="B1348" t="s">
        <v>18</v>
      </c>
      <c r="C1348" t="s">
        <v>30</v>
      </c>
      <c r="D1348">
        <v>1000002274</v>
      </c>
      <c r="E1348" t="s">
        <v>105</v>
      </c>
      <c r="F1348" t="s">
        <v>58</v>
      </c>
      <c r="G1348" t="s">
        <v>71</v>
      </c>
      <c r="H1348" s="9">
        <v>69.933599999999998</v>
      </c>
      <c r="I1348">
        <f>IF(今年月销量[[#This Row],[月份]]=MONTH(报表日期),1,0)</f>
        <v>0</v>
      </c>
    </row>
    <row r="1349" spans="1:9" x14ac:dyDescent="0.2">
      <c r="A1349">
        <v>2</v>
      </c>
      <c r="B1349" t="s">
        <v>18</v>
      </c>
      <c r="C1349" t="s">
        <v>30</v>
      </c>
      <c r="D1349">
        <v>1000002274</v>
      </c>
      <c r="E1349" t="s">
        <v>105</v>
      </c>
      <c r="F1349" t="s">
        <v>52</v>
      </c>
      <c r="G1349" t="s">
        <v>72</v>
      </c>
      <c r="H1349" s="9">
        <v>65.22</v>
      </c>
      <c r="I1349">
        <f>IF(今年月销量[[#This Row],[月份]]=MONTH(报表日期),1,0)</f>
        <v>0</v>
      </c>
    </row>
    <row r="1350" spans="1:9" x14ac:dyDescent="0.2">
      <c r="A1350">
        <v>2</v>
      </c>
      <c r="B1350" t="s">
        <v>18</v>
      </c>
      <c r="C1350" t="s">
        <v>30</v>
      </c>
      <c r="D1350">
        <v>1000002274</v>
      </c>
      <c r="E1350" t="s">
        <v>105</v>
      </c>
      <c r="F1350" t="s">
        <v>52</v>
      </c>
      <c r="G1350" t="s">
        <v>85</v>
      </c>
      <c r="H1350" s="9">
        <v>68.52</v>
      </c>
      <c r="I1350">
        <f>IF(今年月销量[[#This Row],[月份]]=MONTH(报表日期),1,0)</f>
        <v>0</v>
      </c>
    </row>
    <row r="1351" spans="1:9" x14ac:dyDescent="0.2">
      <c r="A1351">
        <v>2</v>
      </c>
      <c r="B1351" t="s">
        <v>18</v>
      </c>
      <c r="C1351" t="s">
        <v>30</v>
      </c>
      <c r="D1351">
        <v>1000002274</v>
      </c>
      <c r="E1351" t="s">
        <v>105</v>
      </c>
      <c r="F1351" t="s">
        <v>52</v>
      </c>
      <c r="G1351" t="s">
        <v>61</v>
      </c>
      <c r="H1351" s="9">
        <v>12.78</v>
      </c>
      <c r="I1351">
        <f>IF(今年月销量[[#This Row],[月份]]=MONTH(报表日期),1,0)</f>
        <v>0</v>
      </c>
    </row>
    <row r="1352" spans="1:9" x14ac:dyDescent="0.2">
      <c r="A1352">
        <v>2</v>
      </c>
      <c r="B1352" t="s">
        <v>18</v>
      </c>
      <c r="C1352" t="s">
        <v>30</v>
      </c>
      <c r="D1352">
        <v>1000002274</v>
      </c>
      <c r="E1352" t="s">
        <v>105</v>
      </c>
      <c r="F1352" t="s">
        <v>44</v>
      </c>
      <c r="G1352" t="s">
        <v>70</v>
      </c>
      <c r="H1352" s="9">
        <v>43.5</v>
      </c>
      <c r="I1352">
        <f>IF(今年月销量[[#This Row],[月份]]=MONTH(报表日期),1,0)</f>
        <v>0</v>
      </c>
    </row>
    <row r="1353" spans="1:9" x14ac:dyDescent="0.2">
      <c r="A1353">
        <v>2</v>
      </c>
      <c r="B1353" t="s">
        <v>18</v>
      </c>
      <c r="C1353" t="s">
        <v>30</v>
      </c>
      <c r="D1353">
        <v>1000002274</v>
      </c>
      <c r="E1353" t="s">
        <v>105</v>
      </c>
      <c r="F1353" t="s">
        <v>46</v>
      </c>
      <c r="G1353" t="s">
        <v>88</v>
      </c>
      <c r="H1353" s="9">
        <v>203.46480000000003</v>
      </c>
      <c r="I1353">
        <f>IF(今年月销量[[#This Row],[月份]]=MONTH(报表日期),1,0)</f>
        <v>0</v>
      </c>
    </row>
    <row r="1354" spans="1:9" x14ac:dyDescent="0.2">
      <c r="A1354">
        <v>2</v>
      </c>
      <c r="B1354" t="s">
        <v>18</v>
      </c>
      <c r="C1354" t="s">
        <v>39</v>
      </c>
      <c r="D1354">
        <v>1000000207</v>
      </c>
      <c r="E1354" t="s">
        <v>125</v>
      </c>
      <c r="F1354" t="s">
        <v>50</v>
      </c>
      <c r="G1354" t="s">
        <v>51</v>
      </c>
      <c r="H1354" s="9">
        <v>39.18</v>
      </c>
      <c r="I1354">
        <f>IF(今年月销量[[#This Row],[月份]]=MONTH(报表日期),1,0)</f>
        <v>0</v>
      </c>
    </row>
    <row r="1355" spans="1:9" x14ac:dyDescent="0.2">
      <c r="A1355">
        <v>2</v>
      </c>
      <c r="B1355" t="s">
        <v>18</v>
      </c>
      <c r="C1355" t="s">
        <v>39</v>
      </c>
      <c r="D1355">
        <v>1000000207</v>
      </c>
      <c r="E1355" t="s">
        <v>125</v>
      </c>
      <c r="F1355" t="s">
        <v>58</v>
      </c>
      <c r="G1355" t="s">
        <v>76</v>
      </c>
      <c r="H1355" s="9">
        <v>86.88262615626131</v>
      </c>
      <c r="I1355">
        <f>IF(今年月销量[[#This Row],[月份]]=MONTH(报表日期),1,0)</f>
        <v>0</v>
      </c>
    </row>
    <row r="1356" spans="1:9" x14ac:dyDescent="0.2">
      <c r="A1356">
        <v>2</v>
      </c>
      <c r="B1356" t="s">
        <v>18</v>
      </c>
      <c r="C1356" t="s">
        <v>39</v>
      </c>
      <c r="D1356">
        <v>1000000207</v>
      </c>
      <c r="E1356" t="s">
        <v>125</v>
      </c>
      <c r="F1356" t="s">
        <v>50</v>
      </c>
      <c r="G1356" t="s">
        <v>69</v>
      </c>
      <c r="H1356" s="9">
        <v>40.368151041666671</v>
      </c>
      <c r="I1356">
        <f>IF(今年月销量[[#This Row],[月份]]=MONTH(报表日期),1,0)</f>
        <v>0</v>
      </c>
    </row>
    <row r="1357" spans="1:9" x14ac:dyDescent="0.2">
      <c r="A1357">
        <v>2</v>
      </c>
      <c r="B1357" t="s">
        <v>18</v>
      </c>
      <c r="C1357" t="s">
        <v>39</v>
      </c>
      <c r="D1357">
        <v>1000000207</v>
      </c>
      <c r="E1357" t="s">
        <v>125</v>
      </c>
      <c r="F1357" t="s">
        <v>58</v>
      </c>
      <c r="G1357" t="s">
        <v>59</v>
      </c>
      <c r="H1357" s="9">
        <v>14.493599999999999</v>
      </c>
      <c r="I1357">
        <f>IF(今年月销量[[#This Row],[月份]]=MONTH(报表日期),1,0)</f>
        <v>0</v>
      </c>
    </row>
    <row r="1358" spans="1:9" x14ac:dyDescent="0.2">
      <c r="A1358">
        <v>2</v>
      </c>
      <c r="B1358" t="s">
        <v>18</v>
      </c>
      <c r="C1358" t="s">
        <v>39</v>
      </c>
      <c r="D1358">
        <v>1000000207</v>
      </c>
      <c r="E1358" t="s">
        <v>125</v>
      </c>
      <c r="F1358" t="s">
        <v>52</v>
      </c>
      <c r="G1358" t="s">
        <v>75</v>
      </c>
      <c r="H1358" s="9">
        <v>20.2776</v>
      </c>
      <c r="I1358">
        <f>IF(今年月销量[[#This Row],[月份]]=MONTH(报表日期),1,0)</f>
        <v>0</v>
      </c>
    </row>
    <row r="1359" spans="1:9" x14ac:dyDescent="0.2">
      <c r="A1359">
        <v>2</v>
      </c>
      <c r="B1359" t="s">
        <v>18</v>
      </c>
      <c r="C1359" t="s">
        <v>39</v>
      </c>
      <c r="D1359">
        <v>1000000207</v>
      </c>
      <c r="E1359" t="s">
        <v>125</v>
      </c>
      <c r="F1359" t="s">
        <v>44</v>
      </c>
      <c r="G1359" t="s">
        <v>64</v>
      </c>
      <c r="H1359" s="9">
        <v>958.00078321678313</v>
      </c>
      <c r="I1359">
        <f>IF(今年月销量[[#This Row],[月份]]=MONTH(报表日期),1,0)</f>
        <v>0</v>
      </c>
    </row>
    <row r="1360" spans="1:9" x14ac:dyDescent="0.2">
      <c r="A1360">
        <v>2</v>
      </c>
      <c r="B1360" t="s">
        <v>18</v>
      </c>
      <c r="C1360" t="s">
        <v>39</v>
      </c>
      <c r="D1360">
        <v>1000000207</v>
      </c>
      <c r="E1360" t="s">
        <v>125</v>
      </c>
      <c r="F1360" t="s">
        <v>46</v>
      </c>
      <c r="G1360" t="s">
        <v>47</v>
      </c>
      <c r="H1360" s="9">
        <v>27.918000000000003</v>
      </c>
      <c r="I1360">
        <f>IF(今年月销量[[#This Row],[月份]]=MONTH(报表日期),1,0)</f>
        <v>0</v>
      </c>
    </row>
    <row r="1361" spans="1:9" x14ac:dyDescent="0.2">
      <c r="A1361">
        <v>2</v>
      </c>
      <c r="B1361" t="s">
        <v>18</v>
      </c>
      <c r="C1361" t="s">
        <v>39</v>
      </c>
      <c r="D1361">
        <v>1000003694</v>
      </c>
      <c r="E1361" t="s">
        <v>148</v>
      </c>
      <c r="F1361" t="s">
        <v>48</v>
      </c>
      <c r="G1361" t="s">
        <v>87</v>
      </c>
      <c r="H1361" s="9">
        <v>269.28000000000003</v>
      </c>
      <c r="I1361">
        <f>IF(今年月销量[[#This Row],[月份]]=MONTH(报表日期),1,0)</f>
        <v>0</v>
      </c>
    </row>
    <row r="1362" spans="1:9" x14ac:dyDescent="0.2">
      <c r="A1362">
        <v>2</v>
      </c>
      <c r="B1362" t="s">
        <v>18</v>
      </c>
      <c r="C1362" t="s">
        <v>39</v>
      </c>
      <c r="D1362">
        <v>1000003694</v>
      </c>
      <c r="E1362" t="s">
        <v>148</v>
      </c>
      <c r="F1362" t="s">
        <v>48</v>
      </c>
      <c r="G1362" t="s">
        <v>87</v>
      </c>
      <c r="H1362" s="9">
        <v>0.14399999999999999</v>
      </c>
      <c r="I1362">
        <f>IF(今年月销量[[#This Row],[月份]]=MONTH(报表日期),1,0)</f>
        <v>0</v>
      </c>
    </row>
    <row r="1363" spans="1:9" x14ac:dyDescent="0.2">
      <c r="A1363">
        <v>2</v>
      </c>
      <c r="B1363" t="s">
        <v>18</v>
      </c>
      <c r="C1363" t="s">
        <v>39</v>
      </c>
      <c r="D1363">
        <v>1000003694</v>
      </c>
      <c r="E1363" t="s">
        <v>148</v>
      </c>
      <c r="F1363" t="s">
        <v>48</v>
      </c>
      <c r="G1363" t="s">
        <v>49</v>
      </c>
      <c r="H1363" s="9">
        <v>4.0793333333333335</v>
      </c>
      <c r="I1363">
        <f>IF(今年月销量[[#This Row],[月份]]=MONTH(报表日期),1,0)</f>
        <v>0</v>
      </c>
    </row>
    <row r="1364" spans="1:9" x14ac:dyDescent="0.2">
      <c r="A1364">
        <v>2</v>
      </c>
      <c r="B1364" t="s">
        <v>18</v>
      </c>
      <c r="C1364" t="s">
        <v>39</v>
      </c>
      <c r="D1364">
        <v>1000003694</v>
      </c>
      <c r="E1364" t="s">
        <v>148</v>
      </c>
      <c r="F1364" t="s">
        <v>48</v>
      </c>
      <c r="G1364" t="s">
        <v>49</v>
      </c>
      <c r="H1364" s="9">
        <v>411.48</v>
      </c>
      <c r="I1364">
        <f>IF(今年月销量[[#This Row],[月份]]=MONTH(报表日期),1,0)</f>
        <v>0</v>
      </c>
    </row>
    <row r="1365" spans="1:9" x14ac:dyDescent="0.2">
      <c r="A1365">
        <v>2</v>
      </c>
      <c r="B1365" t="s">
        <v>18</v>
      </c>
      <c r="C1365" t="s">
        <v>39</v>
      </c>
      <c r="D1365">
        <v>1000003694</v>
      </c>
      <c r="E1365" t="s">
        <v>148</v>
      </c>
      <c r="F1365" t="s">
        <v>50</v>
      </c>
      <c r="G1365" t="s">
        <v>51</v>
      </c>
      <c r="H1365" s="9">
        <v>1</v>
      </c>
      <c r="I1365">
        <f>IF(今年月销量[[#This Row],[月份]]=MONTH(报表日期),1,0)</f>
        <v>0</v>
      </c>
    </row>
    <row r="1366" spans="1:9" x14ac:dyDescent="0.2">
      <c r="A1366">
        <v>2</v>
      </c>
      <c r="B1366" t="s">
        <v>18</v>
      </c>
      <c r="C1366" t="s">
        <v>39</v>
      </c>
      <c r="D1366">
        <v>1000003694</v>
      </c>
      <c r="E1366" t="s">
        <v>148</v>
      </c>
      <c r="F1366" t="s">
        <v>48</v>
      </c>
      <c r="G1366" t="s">
        <v>80</v>
      </c>
      <c r="H1366" s="9">
        <v>12.434399999999998</v>
      </c>
      <c r="I1366">
        <f>IF(今年月销量[[#This Row],[月份]]=MONTH(报表日期),1,0)</f>
        <v>0</v>
      </c>
    </row>
    <row r="1367" spans="1:9" x14ac:dyDescent="0.2">
      <c r="A1367">
        <v>2</v>
      </c>
      <c r="B1367" t="s">
        <v>18</v>
      </c>
      <c r="C1367" t="s">
        <v>39</v>
      </c>
      <c r="D1367">
        <v>1000003694</v>
      </c>
      <c r="E1367" t="s">
        <v>148</v>
      </c>
      <c r="F1367" t="s">
        <v>48</v>
      </c>
      <c r="G1367" t="s">
        <v>80</v>
      </c>
      <c r="H1367" s="9">
        <v>80.759999999999991</v>
      </c>
      <c r="I1367">
        <f>IF(今年月销量[[#This Row],[月份]]=MONTH(报表日期),1,0)</f>
        <v>0</v>
      </c>
    </row>
    <row r="1368" spans="1:9" x14ac:dyDescent="0.2">
      <c r="A1368">
        <v>2</v>
      </c>
      <c r="B1368" t="s">
        <v>18</v>
      </c>
      <c r="C1368" t="s">
        <v>39</v>
      </c>
      <c r="D1368">
        <v>1000003694</v>
      </c>
      <c r="E1368" t="s">
        <v>148</v>
      </c>
      <c r="F1368" t="s">
        <v>48</v>
      </c>
      <c r="G1368" t="s">
        <v>80</v>
      </c>
      <c r="H1368" s="9">
        <v>0.432</v>
      </c>
      <c r="I1368">
        <f>IF(今年月销量[[#This Row],[月份]]=MONTH(报表日期),1,0)</f>
        <v>0</v>
      </c>
    </row>
    <row r="1369" spans="1:9" x14ac:dyDescent="0.2">
      <c r="A1369">
        <v>2</v>
      </c>
      <c r="B1369" t="s">
        <v>18</v>
      </c>
      <c r="C1369" t="s">
        <v>39</v>
      </c>
      <c r="D1369">
        <v>1000003694</v>
      </c>
      <c r="E1369" t="s">
        <v>148</v>
      </c>
      <c r="F1369" t="s">
        <v>58</v>
      </c>
      <c r="G1369" t="s">
        <v>73</v>
      </c>
      <c r="H1369" s="9">
        <v>3.3166666666666664</v>
      </c>
      <c r="I1369">
        <f>IF(今年月销量[[#This Row],[月份]]=MONTH(报表日期),1,0)</f>
        <v>0</v>
      </c>
    </row>
    <row r="1370" spans="1:9" x14ac:dyDescent="0.2">
      <c r="A1370">
        <v>2</v>
      </c>
      <c r="B1370" t="s">
        <v>18</v>
      </c>
      <c r="C1370" t="s">
        <v>39</v>
      </c>
      <c r="D1370">
        <v>1000003694</v>
      </c>
      <c r="E1370" t="s">
        <v>148</v>
      </c>
      <c r="F1370" t="s">
        <v>58</v>
      </c>
      <c r="G1370" t="s">
        <v>73</v>
      </c>
      <c r="H1370" s="9">
        <v>2.27</v>
      </c>
      <c r="I1370">
        <f>IF(今年月销量[[#This Row],[月份]]=MONTH(报表日期),1,0)</f>
        <v>0</v>
      </c>
    </row>
    <row r="1371" spans="1:9" x14ac:dyDescent="0.2">
      <c r="A1371">
        <v>2</v>
      </c>
      <c r="B1371" t="s">
        <v>18</v>
      </c>
      <c r="C1371" t="s">
        <v>39</v>
      </c>
      <c r="D1371">
        <v>1000003694</v>
      </c>
      <c r="E1371" t="s">
        <v>148</v>
      </c>
      <c r="F1371" t="s">
        <v>58</v>
      </c>
      <c r="G1371" t="s">
        <v>76</v>
      </c>
      <c r="H1371" s="9">
        <v>67.260875534188045</v>
      </c>
      <c r="I1371">
        <f>IF(今年月销量[[#This Row],[月份]]=MONTH(报表日期),1,0)</f>
        <v>0</v>
      </c>
    </row>
    <row r="1372" spans="1:9" x14ac:dyDescent="0.2">
      <c r="A1372">
        <v>2</v>
      </c>
      <c r="B1372" t="s">
        <v>18</v>
      </c>
      <c r="C1372" t="s">
        <v>39</v>
      </c>
      <c r="D1372">
        <v>1000003694</v>
      </c>
      <c r="E1372" t="s">
        <v>148</v>
      </c>
      <c r="F1372" t="s">
        <v>48</v>
      </c>
      <c r="G1372" t="s">
        <v>48</v>
      </c>
      <c r="H1372" s="9">
        <v>2</v>
      </c>
      <c r="I1372">
        <f>IF(今年月销量[[#This Row],[月份]]=MONTH(报表日期),1,0)</f>
        <v>0</v>
      </c>
    </row>
    <row r="1373" spans="1:9" x14ac:dyDescent="0.2">
      <c r="A1373">
        <v>2</v>
      </c>
      <c r="B1373" t="s">
        <v>18</v>
      </c>
      <c r="C1373" t="s">
        <v>39</v>
      </c>
      <c r="D1373">
        <v>1000003694</v>
      </c>
      <c r="E1373" t="s">
        <v>148</v>
      </c>
      <c r="F1373" t="s">
        <v>50</v>
      </c>
      <c r="G1373" t="s">
        <v>69</v>
      </c>
      <c r="H1373" s="9">
        <v>4.1183999999999994</v>
      </c>
      <c r="I1373">
        <f>IF(今年月销量[[#This Row],[月份]]=MONTH(报表日期),1,0)</f>
        <v>0</v>
      </c>
    </row>
    <row r="1374" spans="1:9" x14ac:dyDescent="0.2">
      <c r="A1374">
        <v>2</v>
      </c>
      <c r="B1374" t="s">
        <v>18</v>
      </c>
      <c r="C1374" t="s">
        <v>39</v>
      </c>
      <c r="D1374">
        <v>1000003694</v>
      </c>
      <c r="E1374" t="s">
        <v>148</v>
      </c>
      <c r="F1374" t="s">
        <v>58</v>
      </c>
      <c r="G1374" t="s">
        <v>59</v>
      </c>
      <c r="H1374" s="9">
        <v>88.535933333333332</v>
      </c>
      <c r="I1374">
        <f>IF(今年月销量[[#This Row],[月份]]=MONTH(报表日期),1,0)</f>
        <v>0</v>
      </c>
    </row>
    <row r="1375" spans="1:9" x14ac:dyDescent="0.2">
      <c r="A1375">
        <v>2</v>
      </c>
      <c r="B1375" t="s">
        <v>18</v>
      </c>
      <c r="C1375" t="s">
        <v>39</v>
      </c>
      <c r="D1375">
        <v>1000003694</v>
      </c>
      <c r="E1375" t="s">
        <v>148</v>
      </c>
      <c r="F1375" t="s">
        <v>58</v>
      </c>
      <c r="G1375" t="s">
        <v>59</v>
      </c>
      <c r="H1375" s="9">
        <v>7</v>
      </c>
      <c r="I1375">
        <f>IF(今年月销量[[#This Row],[月份]]=MONTH(报表日期),1,0)</f>
        <v>0</v>
      </c>
    </row>
    <row r="1376" spans="1:9" x14ac:dyDescent="0.2">
      <c r="A1376">
        <v>2</v>
      </c>
      <c r="B1376" t="s">
        <v>18</v>
      </c>
      <c r="C1376" t="s">
        <v>39</v>
      </c>
      <c r="D1376">
        <v>1000003694</v>
      </c>
      <c r="E1376" t="s">
        <v>148</v>
      </c>
      <c r="F1376" t="s">
        <v>58</v>
      </c>
      <c r="G1376" t="s">
        <v>71</v>
      </c>
      <c r="H1376" s="9">
        <v>4</v>
      </c>
      <c r="I1376">
        <f>IF(今年月销量[[#This Row],[月份]]=MONTH(报表日期),1,0)</f>
        <v>0</v>
      </c>
    </row>
    <row r="1377" spans="1:9" x14ac:dyDescent="0.2">
      <c r="A1377">
        <v>2</v>
      </c>
      <c r="B1377" t="s">
        <v>18</v>
      </c>
      <c r="C1377" t="s">
        <v>39</v>
      </c>
      <c r="D1377">
        <v>1000003694</v>
      </c>
      <c r="E1377" t="s">
        <v>148</v>
      </c>
      <c r="F1377" t="s">
        <v>58</v>
      </c>
      <c r="G1377" t="s">
        <v>65</v>
      </c>
      <c r="H1377" s="9">
        <v>198.24</v>
      </c>
      <c r="I1377">
        <f>IF(今年月销量[[#This Row],[月份]]=MONTH(报表日期),1,0)</f>
        <v>0</v>
      </c>
    </row>
    <row r="1378" spans="1:9" x14ac:dyDescent="0.2">
      <c r="A1378">
        <v>2</v>
      </c>
      <c r="B1378" t="s">
        <v>18</v>
      </c>
      <c r="C1378" t="s">
        <v>39</v>
      </c>
      <c r="D1378">
        <v>1000003694</v>
      </c>
      <c r="E1378" t="s">
        <v>148</v>
      </c>
      <c r="F1378" t="s">
        <v>52</v>
      </c>
      <c r="G1378" t="s">
        <v>85</v>
      </c>
      <c r="H1378" s="9">
        <v>130.21588788265305</v>
      </c>
      <c r="I1378">
        <f>IF(今年月销量[[#This Row],[月份]]=MONTH(报表日期),1,0)</f>
        <v>0</v>
      </c>
    </row>
    <row r="1379" spans="1:9" x14ac:dyDescent="0.2">
      <c r="A1379">
        <v>2</v>
      </c>
      <c r="B1379" t="s">
        <v>18</v>
      </c>
      <c r="C1379" t="s">
        <v>39</v>
      </c>
      <c r="D1379">
        <v>1000003694</v>
      </c>
      <c r="E1379" t="s">
        <v>148</v>
      </c>
      <c r="F1379" t="s">
        <v>52</v>
      </c>
      <c r="G1379" t="s">
        <v>61</v>
      </c>
      <c r="H1379" s="9">
        <v>83.82</v>
      </c>
      <c r="I1379">
        <f>IF(今年月销量[[#This Row],[月份]]=MONTH(报表日期),1,0)</f>
        <v>0</v>
      </c>
    </row>
    <row r="1380" spans="1:9" x14ac:dyDescent="0.2">
      <c r="A1380">
        <v>2</v>
      </c>
      <c r="B1380" t="s">
        <v>18</v>
      </c>
      <c r="C1380" t="s">
        <v>39</v>
      </c>
      <c r="D1380">
        <v>1000003694</v>
      </c>
      <c r="E1380" t="s">
        <v>148</v>
      </c>
      <c r="F1380" t="s">
        <v>52</v>
      </c>
      <c r="G1380" t="s">
        <v>84</v>
      </c>
      <c r="H1380" s="9">
        <v>17.099999999999998</v>
      </c>
      <c r="I1380">
        <f>IF(今年月销量[[#This Row],[月份]]=MONTH(报表日期),1,0)</f>
        <v>0</v>
      </c>
    </row>
    <row r="1381" spans="1:9" x14ac:dyDescent="0.2">
      <c r="A1381">
        <v>2</v>
      </c>
      <c r="B1381" t="s">
        <v>18</v>
      </c>
      <c r="C1381" t="s">
        <v>39</v>
      </c>
      <c r="D1381">
        <v>1000003694</v>
      </c>
      <c r="E1381" t="s">
        <v>148</v>
      </c>
      <c r="F1381" t="s">
        <v>56</v>
      </c>
      <c r="G1381" t="s">
        <v>66</v>
      </c>
      <c r="H1381" s="9">
        <v>10.533524999999999</v>
      </c>
      <c r="I1381">
        <f>IF(今年月销量[[#This Row],[月份]]=MONTH(报表日期),1,0)</f>
        <v>0</v>
      </c>
    </row>
    <row r="1382" spans="1:9" x14ac:dyDescent="0.2">
      <c r="A1382">
        <v>2</v>
      </c>
      <c r="B1382" t="s">
        <v>18</v>
      </c>
      <c r="C1382" t="s">
        <v>39</v>
      </c>
      <c r="D1382">
        <v>1000003694</v>
      </c>
      <c r="E1382" t="s">
        <v>148</v>
      </c>
      <c r="F1382" t="s">
        <v>44</v>
      </c>
      <c r="G1382" t="s">
        <v>70</v>
      </c>
      <c r="H1382" s="9">
        <v>2.06</v>
      </c>
      <c r="I1382">
        <f>IF(今年月销量[[#This Row],[月份]]=MONTH(报表日期),1,0)</f>
        <v>0</v>
      </c>
    </row>
    <row r="1383" spans="1:9" x14ac:dyDescent="0.2">
      <c r="A1383">
        <v>2</v>
      </c>
      <c r="B1383" t="s">
        <v>18</v>
      </c>
      <c r="C1383" t="s">
        <v>39</v>
      </c>
      <c r="D1383">
        <v>1000003694</v>
      </c>
      <c r="E1383" t="s">
        <v>148</v>
      </c>
      <c r="F1383" t="s">
        <v>44</v>
      </c>
      <c r="G1383" t="s">
        <v>64</v>
      </c>
      <c r="H1383" s="9">
        <v>179.62514685314684</v>
      </c>
      <c r="I1383">
        <f>IF(今年月销量[[#This Row],[月份]]=MONTH(报表日期),1,0)</f>
        <v>0</v>
      </c>
    </row>
    <row r="1384" spans="1:9" x14ac:dyDescent="0.2">
      <c r="A1384">
        <v>2</v>
      </c>
      <c r="B1384" t="s">
        <v>18</v>
      </c>
      <c r="C1384" t="s">
        <v>39</v>
      </c>
      <c r="D1384">
        <v>1000003694</v>
      </c>
      <c r="E1384" t="s">
        <v>148</v>
      </c>
      <c r="F1384" t="s">
        <v>46</v>
      </c>
      <c r="G1384" t="s">
        <v>88</v>
      </c>
      <c r="H1384" s="9">
        <v>239.50019580419578</v>
      </c>
      <c r="I1384">
        <f>IF(今年月销量[[#This Row],[月份]]=MONTH(报表日期),1,0)</f>
        <v>0</v>
      </c>
    </row>
    <row r="1385" spans="1:9" x14ac:dyDescent="0.2">
      <c r="A1385">
        <v>2</v>
      </c>
      <c r="B1385" t="s">
        <v>18</v>
      </c>
      <c r="C1385" t="s">
        <v>39</v>
      </c>
      <c r="D1385">
        <v>1000003694</v>
      </c>
      <c r="E1385" t="s">
        <v>148</v>
      </c>
      <c r="F1385" t="s">
        <v>46</v>
      </c>
      <c r="G1385" t="s">
        <v>88</v>
      </c>
      <c r="H1385" s="9">
        <v>172.26</v>
      </c>
      <c r="I1385">
        <f>IF(今年月销量[[#This Row],[月份]]=MONTH(报表日期),1,0)</f>
        <v>0</v>
      </c>
    </row>
    <row r="1386" spans="1:9" x14ac:dyDescent="0.2">
      <c r="A1386">
        <v>2</v>
      </c>
      <c r="B1386" t="s">
        <v>18</v>
      </c>
      <c r="C1386" t="s">
        <v>39</v>
      </c>
      <c r="D1386">
        <v>1000003694</v>
      </c>
      <c r="E1386" t="s">
        <v>148</v>
      </c>
      <c r="F1386" t="s">
        <v>46</v>
      </c>
      <c r="G1386" t="s">
        <v>47</v>
      </c>
      <c r="H1386" s="9">
        <v>111.67200000000001</v>
      </c>
      <c r="I1386">
        <f>IF(今年月销量[[#This Row],[月份]]=MONTH(报表日期),1,0)</f>
        <v>0</v>
      </c>
    </row>
    <row r="1387" spans="1:9" x14ac:dyDescent="0.2">
      <c r="A1387">
        <v>2</v>
      </c>
      <c r="B1387" t="s">
        <v>18</v>
      </c>
      <c r="C1387" t="s">
        <v>39</v>
      </c>
      <c r="D1387">
        <v>1000003694</v>
      </c>
      <c r="E1387" t="s">
        <v>148</v>
      </c>
      <c r="F1387" t="s">
        <v>46</v>
      </c>
      <c r="G1387" t="s">
        <v>47</v>
      </c>
      <c r="H1387" s="9">
        <v>2</v>
      </c>
      <c r="I1387">
        <f>IF(今年月销量[[#This Row],[月份]]=MONTH(报表日期),1,0)</f>
        <v>0</v>
      </c>
    </row>
    <row r="1388" spans="1:9" x14ac:dyDescent="0.2">
      <c r="A1388">
        <v>2</v>
      </c>
      <c r="B1388" t="s">
        <v>18</v>
      </c>
      <c r="C1388" t="s">
        <v>4</v>
      </c>
      <c r="D1388">
        <v>1000000525</v>
      </c>
      <c r="E1388" t="s">
        <v>132</v>
      </c>
      <c r="F1388" t="s">
        <v>50</v>
      </c>
      <c r="G1388" t="s">
        <v>51</v>
      </c>
      <c r="H1388" s="9">
        <v>161.98545054945055</v>
      </c>
      <c r="I1388">
        <f>IF(今年月销量[[#This Row],[月份]]=MONTH(报表日期),1,0)</f>
        <v>0</v>
      </c>
    </row>
    <row r="1389" spans="1:9" x14ac:dyDescent="0.2">
      <c r="A1389">
        <v>2</v>
      </c>
      <c r="B1389" t="s">
        <v>18</v>
      </c>
      <c r="C1389" t="s">
        <v>4</v>
      </c>
      <c r="D1389">
        <v>1000000525</v>
      </c>
      <c r="E1389" t="s">
        <v>132</v>
      </c>
      <c r="F1389" t="s">
        <v>58</v>
      </c>
      <c r="G1389" t="s">
        <v>76</v>
      </c>
      <c r="H1389" s="9">
        <v>59.795849084249085</v>
      </c>
      <c r="I1389">
        <f>IF(今年月销量[[#This Row],[月份]]=MONTH(报表日期),1,0)</f>
        <v>0</v>
      </c>
    </row>
    <row r="1390" spans="1:9" x14ac:dyDescent="0.2">
      <c r="A1390">
        <v>2</v>
      </c>
      <c r="B1390" t="s">
        <v>18</v>
      </c>
      <c r="C1390" t="s">
        <v>4</v>
      </c>
      <c r="D1390">
        <v>1000000525</v>
      </c>
      <c r="E1390" t="s">
        <v>132</v>
      </c>
      <c r="F1390" t="s">
        <v>50</v>
      </c>
      <c r="G1390" t="s">
        <v>69</v>
      </c>
      <c r="H1390" s="9">
        <v>10.850475274725275</v>
      </c>
      <c r="I1390">
        <f>IF(今年月销量[[#This Row],[月份]]=MONTH(报表日期),1,0)</f>
        <v>0</v>
      </c>
    </row>
    <row r="1391" spans="1:9" x14ac:dyDescent="0.2">
      <c r="A1391">
        <v>2</v>
      </c>
      <c r="B1391" t="s">
        <v>18</v>
      </c>
      <c r="C1391" t="s">
        <v>4</v>
      </c>
      <c r="D1391">
        <v>1000000525</v>
      </c>
      <c r="E1391" t="s">
        <v>132</v>
      </c>
      <c r="F1391" t="s">
        <v>50</v>
      </c>
      <c r="G1391" t="s">
        <v>69</v>
      </c>
      <c r="H1391" s="9">
        <v>20.184075520833336</v>
      </c>
      <c r="I1391">
        <f>IF(今年月销量[[#This Row],[月份]]=MONTH(报表日期),1,0)</f>
        <v>0</v>
      </c>
    </row>
    <row r="1392" spans="1:9" x14ac:dyDescent="0.2">
      <c r="A1392">
        <v>2</v>
      </c>
      <c r="B1392" t="s">
        <v>18</v>
      </c>
      <c r="C1392" t="s">
        <v>4</v>
      </c>
      <c r="D1392">
        <v>1000000525</v>
      </c>
      <c r="E1392" t="s">
        <v>132</v>
      </c>
      <c r="F1392" t="s">
        <v>50</v>
      </c>
      <c r="G1392" t="s">
        <v>74</v>
      </c>
      <c r="H1392" s="9">
        <v>46.440000000000005</v>
      </c>
      <c r="I1392">
        <f>IF(今年月销量[[#This Row],[月份]]=MONTH(报表日期),1,0)</f>
        <v>0</v>
      </c>
    </row>
    <row r="1393" spans="1:9" x14ac:dyDescent="0.2">
      <c r="A1393">
        <v>2</v>
      </c>
      <c r="B1393" t="s">
        <v>18</v>
      </c>
      <c r="C1393" t="s">
        <v>4</v>
      </c>
      <c r="D1393">
        <v>1000000525</v>
      </c>
      <c r="E1393" t="s">
        <v>132</v>
      </c>
      <c r="F1393" t="s">
        <v>52</v>
      </c>
      <c r="G1393" t="s">
        <v>72</v>
      </c>
      <c r="H1393" s="9">
        <v>4.32</v>
      </c>
      <c r="I1393">
        <f>IF(今年月销量[[#This Row],[月份]]=MONTH(报表日期),1,0)</f>
        <v>0</v>
      </c>
    </row>
    <row r="1394" spans="1:9" x14ac:dyDescent="0.2">
      <c r="A1394">
        <v>2</v>
      </c>
      <c r="B1394" t="s">
        <v>18</v>
      </c>
      <c r="C1394" t="s">
        <v>4</v>
      </c>
      <c r="D1394">
        <v>1000000525</v>
      </c>
      <c r="E1394" t="s">
        <v>132</v>
      </c>
      <c r="F1394" t="s">
        <v>52</v>
      </c>
      <c r="G1394" t="s">
        <v>61</v>
      </c>
      <c r="H1394" s="9">
        <v>4.26</v>
      </c>
      <c r="I1394">
        <f>IF(今年月销量[[#This Row],[月份]]=MONTH(报表日期),1,0)</f>
        <v>0</v>
      </c>
    </row>
    <row r="1395" spans="1:9" x14ac:dyDescent="0.2">
      <c r="A1395">
        <v>2</v>
      </c>
      <c r="B1395" t="s">
        <v>18</v>
      </c>
      <c r="C1395" t="s">
        <v>4</v>
      </c>
      <c r="D1395">
        <v>1000000525</v>
      </c>
      <c r="E1395" t="s">
        <v>132</v>
      </c>
      <c r="F1395" t="s">
        <v>44</v>
      </c>
      <c r="G1395" t="s">
        <v>64</v>
      </c>
      <c r="H1395" s="9">
        <v>201.08925257282397</v>
      </c>
      <c r="I1395">
        <f>IF(今年月销量[[#This Row],[月份]]=MONTH(报表日期),1,0)</f>
        <v>0</v>
      </c>
    </row>
    <row r="1396" spans="1:9" x14ac:dyDescent="0.2">
      <c r="A1396">
        <v>2</v>
      </c>
      <c r="B1396" t="s">
        <v>18</v>
      </c>
      <c r="C1396" t="s">
        <v>4</v>
      </c>
      <c r="D1396">
        <v>1000000525</v>
      </c>
      <c r="E1396" t="s">
        <v>132</v>
      </c>
      <c r="F1396" t="s">
        <v>46</v>
      </c>
      <c r="G1396" t="s">
        <v>47</v>
      </c>
      <c r="H1396" s="9">
        <v>10.428000000000001</v>
      </c>
      <c r="I1396">
        <f>IF(今年月销量[[#This Row],[月份]]=MONTH(报表日期),1,0)</f>
        <v>0</v>
      </c>
    </row>
    <row r="1397" spans="1:9" x14ac:dyDescent="0.2">
      <c r="A1397">
        <v>2</v>
      </c>
      <c r="B1397" t="s">
        <v>18</v>
      </c>
      <c r="C1397" t="s">
        <v>4</v>
      </c>
      <c r="D1397">
        <v>1000001660</v>
      </c>
      <c r="E1397" t="s">
        <v>142</v>
      </c>
      <c r="F1397" t="s">
        <v>50</v>
      </c>
      <c r="G1397" t="s">
        <v>51</v>
      </c>
      <c r="H1397" s="9">
        <v>188.28000000000003</v>
      </c>
      <c r="I1397">
        <f>IF(今年月销量[[#This Row],[月份]]=MONTH(报表日期),1,0)</f>
        <v>0</v>
      </c>
    </row>
    <row r="1398" spans="1:9" x14ac:dyDescent="0.2">
      <c r="A1398">
        <v>2</v>
      </c>
      <c r="B1398" t="s">
        <v>18</v>
      </c>
      <c r="C1398" t="s">
        <v>4</v>
      </c>
      <c r="D1398">
        <v>1000001660</v>
      </c>
      <c r="E1398" t="s">
        <v>142</v>
      </c>
      <c r="F1398" t="s">
        <v>50</v>
      </c>
      <c r="G1398" t="s">
        <v>50</v>
      </c>
      <c r="H1398" s="9">
        <v>2.4000000000000004</v>
      </c>
      <c r="I1398">
        <f>IF(今年月销量[[#This Row],[月份]]=MONTH(报表日期),1,0)</f>
        <v>0</v>
      </c>
    </row>
    <row r="1399" spans="1:9" x14ac:dyDescent="0.2">
      <c r="A1399">
        <v>2</v>
      </c>
      <c r="B1399" t="s">
        <v>18</v>
      </c>
      <c r="C1399" t="s">
        <v>4</v>
      </c>
      <c r="D1399">
        <v>1000001660</v>
      </c>
      <c r="E1399" t="s">
        <v>142</v>
      </c>
      <c r="F1399" t="s">
        <v>48</v>
      </c>
      <c r="G1399" t="s">
        <v>48</v>
      </c>
      <c r="H1399" s="9">
        <v>15.443999999999999</v>
      </c>
      <c r="I1399">
        <f>IF(今年月销量[[#This Row],[月份]]=MONTH(报表日期),1,0)</f>
        <v>0</v>
      </c>
    </row>
    <row r="1400" spans="1:9" x14ac:dyDescent="0.2">
      <c r="A1400">
        <v>2</v>
      </c>
      <c r="B1400" t="s">
        <v>18</v>
      </c>
      <c r="C1400" t="s">
        <v>4</v>
      </c>
      <c r="D1400">
        <v>1000001660</v>
      </c>
      <c r="E1400" t="s">
        <v>142</v>
      </c>
      <c r="F1400" t="s">
        <v>50</v>
      </c>
      <c r="G1400" t="s">
        <v>69</v>
      </c>
      <c r="H1400" s="9">
        <v>350.57580290178578</v>
      </c>
      <c r="I1400">
        <f>IF(今年月销量[[#This Row],[月份]]=MONTH(报表日期),1,0)</f>
        <v>0</v>
      </c>
    </row>
    <row r="1401" spans="1:9" x14ac:dyDescent="0.2">
      <c r="A1401">
        <v>2</v>
      </c>
      <c r="B1401" t="s">
        <v>18</v>
      </c>
      <c r="C1401" t="s">
        <v>4</v>
      </c>
      <c r="D1401">
        <v>1000001660</v>
      </c>
      <c r="E1401" t="s">
        <v>142</v>
      </c>
      <c r="F1401" t="s">
        <v>50</v>
      </c>
      <c r="G1401" t="s">
        <v>74</v>
      </c>
      <c r="H1401" s="9">
        <v>7.32</v>
      </c>
      <c r="I1401">
        <f>IF(今年月销量[[#This Row],[月份]]=MONTH(报表日期),1,0)</f>
        <v>0</v>
      </c>
    </row>
    <row r="1402" spans="1:9" x14ac:dyDescent="0.2">
      <c r="A1402">
        <v>2</v>
      </c>
      <c r="B1402" t="s">
        <v>18</v>
      </c>
      <c r="C1402" t="s">
        <v>4</v>
      </c>
      <c r="D1402">
        <v>1000001660</v>
      </c>
      <c r="E1402" t="s">
        <v>142</v>
      </c>
      <c r="F1402" t="s">
        <v>58</v>
      </c>
      <c r="G1402" t="s">
        <v>71</v>
      </c>
      <c r="H1402" s="9">
        <v>69.933599999999984</v>
      </c>
      <c r="I1402">
        <f>IF(今年月销量[[#This Row],[月份]]=MONTH(报表日期),1,0)</f>
        <v>0</v>
      </c>
    </row>
    <row r="1403" spans="1:9" x14ac:dyDescent="0.2">
      <c r="A1403">
        <v>3</v>
      </c>
      <c r="B1403" t="s">
        <v>21</v>
      </c>
      <c r="C1403" t="s">
        <v>8</v>
      </c>
      <c r="D1403">
        <v>1000001659</v>
      </c>
      <c r="E1403" t="s">
        <v>94</v>
      </c>
      <c r="F1403" t="s">
        <v>48</v>
      </c>
      <c r="G1403" t="s">
        <v>87</v>
      </c>
      <c r="H1403" s="9">
        <v>0.36</v>
      </c>
      <c r="I1403">
        <f>IF(今年月销量[[#This Row],[月份]]=MONTH(报表日期),1,0)</f>
        <v>0</v>
      </c>
    </row>
    <row r="1404" spans="1:9" x14ac:dyDescent="0.2">
      <c r="A1404">
        <v>3</v>
      </c>
      <c r="B1404" t="s">
        <v>21</v>
      </c>
      <c r="C1404" t="s">
        <v>8</v>
      </c>
      <c r="D1404">
        <v>1000001659</v>
      </c>
      <c r="E1404" t="s">
        <v>94</v>
      </c>
      <c r="F1404" t="s">
        <v>48</v>
      </c>
      <c r="G1404" t="s">
        <v>49</v>
      </c>
      <c r="H1404" s="9">
        <v>3.9599333333333329</v>
      </c>
      <c r="I1404">
        <f>IF(今年月销量[[#This Row],[月份]]=MONTH(报表日期),1,0)</f>
        <v>0</v>
      </c>
    </row>
    <row r="1405" spans="1:9" x14ac:dyDescent="0.2">
      <c r="A1405">
        <v>3</v>
      </c>
      <c r="B1405" t="s">
        <v>21</v>
      </c>
      <c r="C1405" t="s">
        <v>8</v>
      </c>
      <c r="D1405">
        <v>1000001659</v>
      </c>
      <c r="E1405" t="s">
        <v>94</v>
      </c>
      <c r="F1405" t="s">
        <v>50</v>
      </c>
      <c r="G1405" t="s">
        <v>51</v>
      </c>
      <c r="H1405" s="9">
        <v>2.61</v>
      </c>
      <c r="I1405">
        <f>IF(今年月销量[[#This Row],[月份]]=MONTH(报表日期),1,0)</f>
        <v>0</v>
      </c>
    </row>
    <row r="1406" spans="1:9" x14ac:dyDescent="0.2">
      <c r="A1406">
        <v>3</v>
      </c>
      <c r="B1406" t="s">
        <v>21</v>
      </c>
      <c r="C1406" t="s">
        <v>8</v>
      </c>
      <c r="D1406">
        <v>1000001659</v>
      </c>
      <c r="E1406" t="s">
        <v>94</v>
      </c>
      <c r="F1406" t="s">
        <v>48</v>
      </c>
      <c r="G1406" t="s">
        <v>80</v>
      </c>
      <c r="H1406" s="9">
        <v>8.2799999999999994</v>
      </c>
      <c r="I1406">
        <f>IF(今年月销量[[#This Row],[月份]]=MONTH(报表日期),1,0)</f>
        <v>0</v>
      </c>
    </row>
    <row r="1407" spans="1:9" x14ac:dyDescent="0.2">
      <c r="A1407">
        <v>3</v>
      </c>
      <c r="B1407" t="s">
        <v>21</v>
      </c>
      <c r="C1407" t="s">
        <v>8</v>
      </c>
      <c r="D1407">
        <v>1000001659</v>
      </c>
      <c r="E1407" t="s">
        <v>94</v>
      </c>
      <c r="F1407" t="s">
        <v>48</v>
      </c>
      <c r="G1407" t="s">
        <v>80</v>
      </c>
      <c r="H1407" s="9">
        <v>0.57599999999999996</v>
      </c>
      <c r="I1407">
        <f>IF(今年月销量[[#This Row],[月份]]=MONTH(报表日期),1,0)</f>
        <v>0</v>
      </c>
    </row>
    <row r="1408" spans="1:9" x14ac:dyDescent="0.2">
      <c r="A1408">
        <v>3</v>
      </c>
      <c r="B1408" t="s">
        <v>21</v>
      </c>
      <c r="C1408" t="s">
        <v>8</v>
      </c>
      <c r="D1408">
        <v>1000001659</v>
      </c>
      <c r="E1408" t="s">
        <v>94</v>
      </c>
      <c r="F1408" t="s">
        <v>58</v>
      </c>
      <c r="G1408" t="s">
        <v>73</v>
      </c>
      <c r="H1408" s="9">
        <v>19.799931707317075</v>
      </c>
      <c r="I1408">
        <f>IF(今年月销量[[#This Row],[月份]]=MONTH(报表日期),1,0)</f>
        <v>0</v>
      </c>
    </row>
    <row r="1409" spans="1:9" x14ac:dyDescent="0.2">
      <c r="A1409">
        <v>3</v>
      </c>
      <c r="B1409" t="s">
        <v>21</v>
      </c>
      <c r="C1409" t="s">
        <v>8</v>
      </c>
      <c r="D1409">
        <v>1000001659</v>
      </c>
      <c r="E1409" t="s">
        <v>94</v>
      </c>
      <c r="F1409" t="s">
        <v>58</v>
      </c>
      <c r="G1409" t="s">
        <v>73</v>
      </c>
      <c r="H1409" s="9">
        <v>69.3</v>
      </c>
      <c r="I1409">
        <f>IF(今年月销量[[#This Row],[月份]]=MONTH(报表日期),1,0)</f>
        <v>0</v>
      </c>
    </row>
    <row r="1410" spans="1:9" x14ac:dyDescent="0.2">
      <c r="A1410">
        <v>3</v>
      </c>
      <c r="B1410" t="s">
        <v>21</v>
      </c>
      <c r="C1410" t="s">
        <v>8</v>
      </c>
      <c r="D1410">
        <v>1000001659</v>
      </c>
      <c r="E1410" t="s">
        <v>94</v>
      </c>
      <c r="F1410" t="s">
        <v>58</v>
      </c>
      <c r="G1410" t="s">
        <v>76</v>
      </c>
      <c r="H1410" s="9">
        <v>228.25455119047621</v>
      </c>
      <c r="I1410">
        <f>IF(今年月销量[[#This Row],[月份]]=MONTH(报表日期),1,0)</f>
        <v>0</v>
      </c>
    </row>
    <row r="1411" spans="1:9" x14ac:dyDescent="0.2">
      <c r="A1411">
        <v>3</v>
      </c>
      <c r="B1411" t="s">
        <v>21</v>
      </c>
      <c r="C1411" t="s">
        <v>8</v>
      </c>
      <c r="D1411">
        <v>1000001659</v>
      </c>
      <c r="E1411" t="s">
        <v>94</v>
      </c>
      <c r="F1411" t="s">
        <v>48</v>
      </c>
      <c r="G1411" t="s">
        <v>48</v>
      </c>
      <c r="H1411" s="9">
        <v>21.780008747697977</v>
      </c>
      <c r="I1411">
        <f>IF(今年月销量[[#This Row],[月份]]=MONTH(报表日期),1,0)</f>
        <v>0</v>
      </c>
    </row>
    <row r="1412" spans="1:9" x14ac:dyDescent="0.2">
      <c r="A1412">
        <v>3</v>
      </c>
      <c r="B1412" t="s">
        <v>21</v>
      </c>
      <c r="C1412" t="s">
        <v>8</v>
      </c>
      <c r="D1412">
        <v>1000001659</v>
      </c>
      <c r="E1412" t="s">
        <v>94</v>
      </c>
      <c r="F1412" t="s">
        <v>50</v>
      </c>
      <c r="G1412" t="s">
        <v>74</v>
      </c>
      <c r="H1412" s="9">
        <v>0.23760000000000003</v>
      </c>
      <c r="I1412">
        <f>IF(今年月销量[[#This Row],[月份]]=MONTH(报表日期),1,0)</f>
        <v>0</v>
      </c>
    </row>
    <row r="1413" spans="1:9" x14ac:dyDescent="0.2">
      <c r="A1413">
        <v>3</v>
      </c>
      <c r="B1413" t="s">
        <v>21</v>
      </c>
      <c r="C1413" t="s">
        <v>8</v>
      </c>
      <c r="D1413">
        <v>1000001659</v>
      </c>
      <c r="E1413" t="s">
        <v>94</v>
      </c>
      <c r="F1413" t="s">
        <v>58</v>
      </c>
      <c r="G1413" t="s">
        <v>59</v>
      </c>
      <c r="H1413" s="9">
        <v>14.038324747474748</v>
      </c>
      <c r="I1413">
        <f>IF(今年月销量[[#This Row],[月份]]=MONTH(报表日期),1,0)</f>
        <v>0</v>
      </c>
    </row>
    <row r="1414" spans="1:9" x14ac:dyDescent="0.2">
      <c r="A1414">
        <v>3</v>
      </c>
      <c r="B1414" t="s">
        <v>21</v>
      </c>
      <c r="C1414" t="s">
        <v>8</v>
      </c>
      <c r="D1414">
        <v>1000001659</v>
      </c>
      <c r="E1414" t="s">
        <v>94</v>
      </c>
      <c r="F1414" t="s">
        <v>58</v>
      </c>
      <c r="G1414" t="s">
        <v>59</v>
      </c>
      <c r="H1414" s="9">
        <v>22.77</v>
      </c>
      <c r="I1414">
        <f>IF(今年月销量[[#This Row],[月份]]=MONTH(报表日期),1,0)</f>
        <v>0</v>
      </c>
    </row>
    <row r="1415" spans="1:9" x14ac:dyDescent="0.2">
      <c r="A1415">
        <v>3</v>
      </c>
      <c r="B1415" t="s">
        <v>21</v>
      </c>
      <c r="C1415" t="s">
        <v>8</v>
      </c>
      <c r="D1415">
        <v>1000001659</v>
      </c>
      <c r="E1415" t="s">
        <v>94</v>
      </c>
      <c r="F1415" t="s">
        <v>52</v>
      </c>
      <c r="G1415" t="s">
        <v>72</v>
      </c>
      <c r="H1415" s="9">
        <v>3.663183333333333</v>
      </c>
      <c r="I1415">
        <f>IF(今年月销量[[#This Row],[月份]]=MONTH(报表日期),1,0)</f>
        <v>0</v>
      </c>
    </row>
    <row r="1416" spans="1:9" x14ac:dyDescent="0.2">
      <c r="A1416">
        <v>3</v>
      </c>
      <c r="B1416" t="s">
        <v>21</v>
      </c>
      <c r="C1416" t="s">
        <v>8</v>
      </c>
      <c r="D1416">
        <v>1000001659</v>
      </c>
      <c r="E1416" t="s">
        <v>94</v>
      </c>
      <c r="F1416" t="s">
        <v>52</v>
      </c>
      <c r="G1416" t="s">
        <v>85</v>
      </c>
      <c r="H1416" s="9">
        <v>5.0999999999999996</v>
      </c>
      <c r="I1416">
        <f>IF(今年月销量[[#This Row],[月份]]=MONTH(报表日期),1,0)</f>
        <v>0</v>
      </c>
    </row>
    <row r="1417" spans="1:9" x14ac:dyDescent="0.2">
      <c r="A1417">
        <v>3</v>
      </c>
      <c r="B1417" t="s">
        <v>21</v>
      </c>
      <c r="C1417" t="s">
        <v>8</v>
      </c>
      <c r="D1417">
        <v>1000001659</v>
      </c>
      <c r="E1417" t="s">
        <v>94</v>
      </c>
      <c r="F1417" t="s">
        <v>52</v>
      </c>
      <c r="G1417" t="s">
        <v>62</v>
      </c>
      <c r="H1417" s="9">
        <v>2.16</v>
      </c>
      <c r="I1417">
        <f>IF(今年月销量[[#This Row],[月份]]=MONTH(报表日期),1,0)</f>
        <v>0</v>
      </c>
    </row>
    <row r="1418" spans="1:9" x14ac:dyDescent="0.2">
      <c r="A1418">
        <v>3</v>
      </c>
      <c r="B1418" t="s">
        <v>21</v>
      </c>
      <c r="C1418" t="s">
        <v>8</v>
      </c>
      <c r="D1418">
        <v>1000001659</v>
      </c>
      <c r="E1418" t="s">
        <v>94</v>
      </c>
      <c r="F1418" t="s">
        <v>52</v>
      </c>
      <c r="G1418" t="s">
        <v>53</v>
      </c>
      <c r="H1418" s="9">
        <v>0.67025000000000001</v>
      </c>
      <c r="I1418">
        <f>IF(今年月销量[[#This Row],[月份]]=MONTH(报表日期),1,0)</f>
        <v>0</v>
      </c>
    </row>
    <row r="1419" spans="1:9" x14ac:dyDescent="0.2">
      <c r="A1419">
        <v>3</v>
      </c>
      <c r="B1419" t="s">
        <v>21</v>
      </c>
      <c r="C1419" t="s">
        <v>8</v>
      </c>
      <c r="D1419">
        <v>1000001659</v>
      </c>
      <c r="E1419" t="s">
        <v>94</v>
      </c>
      <c r="F1419" t="s">
        <v>52</v>
      </c>
      <c r="G1419" t="s">
        <v>75</v>
      </c>
      <c r="H1419" s="9">
        <v>0.17033333333333334</v>
      </c>
      <c r="I1419">
        <f>IF(今年月销量[[#This Row],[月份]]=MONTH(报表日期),1,0)</f>
        <v>0</v>
      </c>
    </row>
    <row r="1420" spans="1:9" x14ac:dyDescent="0.2">
      <c r="A1420">
        <v>3</v>
      </c>
      <c r="B1420" t="s">
        <v>21</v>
      </c>
      <c r="C1420" t="s">
        <v>8</v>
      </c>
      <c r="D1420">
        <v>1000001659</v>
      </c>
      <c r="E1420" t="s">
        <v>94</v>
      </c>
      <c r="F1420" t="s">
        <v>56</v>
      </c>
      <c r="G1420" t="s">
        <v>66</v>
      </c>
      <c r="H1420" s="9">
        <v>85.521599999999992</v>
      </c>
      <c r="I1420">
        <f>IF(今年月销量[[#This Row],[月份]]=MONTH(报表日期),1,0)</f>
        <v>0</v>
      </c>
    </row>
    <row r="1421" spans="1:9" x14ac:dyDescent="0.2">
      <c r="A1421">
        <v>3</v>
      </c>
      <c r="B1421" t="s">
        <v>21</v>
      </c>
      <c r="C1421" t="s">
        <v>8</v>
      </c>
      <c r="D1421">
        <v>1000001659</v>
      </c>
      <c r="E1421" t="s">
        <v>94</v>
      </c>
      <c r="F1421" t="s">
        <v>44</v>
      </c>
      <c r="G1421" t="s">
        <v>55</v>
      </c>
      <c r="H1421" s="9">
        <v>5.3999999999999995</v>
      </c>
      <c r="I1421">
        <f>IF(今年月销量[[#This Row],[月份]]=MONTH(报表日期),1,0)</f>
        <v>0</v>
      </c>
    </row>
    <row r="1422" spans="1:9" x14ac:dyDescent="0.2">
      <c r="A1422">
        <v>3</v>
      </c>
      <c r="B1422" t="s">
        <v>21</v>
      </c>
      <c r="C1422" t="s">
        <v>8</v>
      </c>
      <c r="D1422">
        <v>1000001659</v>
      </c>
      <c r="E1422" t="s">
        <v>94</v>
      </c>
      <c r="F1422" t="s">
        <v>44</v>
      </c>
      <c r="G1422" t="s">
        <v>79</v>
      </c>
      <c r="H1422" s="9">
        <v>22.56</v>
      </c>
      <c r="I1422">
        <f>IF(今年月销量[[#This Row],[月份]]=MONTH(报表日期),1,0)</f>
        <v>0</v>
      </c>
    </row>
    <row r="1423" spans="1:9" x14ac:dyDescent="0.2">
      <c r="A1423">
        <v>3</v>
      </c>
      <c r="B1423" t="s">
        <v>21</v>
      </c>
      <c r="C1423" t="s">
        <v>8</v>
      </c>
      <c r="D1423">
        <v>1000001659</v>
      </c>
      <c r="E1423" t="s">
        <v>94</v>
      </c>
      <c r="F1423" t="s">
        <v>44</v>
      </c>
      <c r="G1423" t="s">
        <v>81</v>
      </c>
      <c r="H1423" s="9">
        <v>3.48</v>
      </c>
      <c r="I1423">
        <f>IF(今年月销量[[#This Row],[月份]]=MONTH(报表日期),1,0)</f>
        <v>0</v>
      </c>
    </row>
    <row r="1424" spans="1:9" x14ac:dyDescent="0.2">
      <c r="A1424">
        <v>3</v>
      </c>
      <c r="B1424" t="s">
        <v>21</v>
      </c>
      <c r="C1424" t="s">
        <v>8</v>
      </c>
      <c r="D1424">
        <v>1000001659</v>
      </c>
      <c r="E1424" t="s">
        <v>94</v>
      </c>
      <c r="F1424" t="s">
        <v>44</v>
      </c>
      <c r="G1424" t="s">
        <v>81</v>
      </c>
      <c r="H1424" s="9">
        <v>4.8999999999999995</v>
      </c>
      <c r="I1424">
        <f>IF(今年月销量[[#This Row],[月份]]=MONTH(报表日期),1,0)</f>
        <v>0</v>
      </c>
    </row>
    <row r="1425" spans="1:9" x14ac:dyDescent="0.2">
      <c r="A1425">
        <v>3</v>
      </c>
      <c r="B1425" t="s">
        <v>21</v>
      </c>
      <c r="C1425" t="s">
        <v>8</v>
      </c>
      <c r="D1425">
        <v>1000001659</v>
      </c>
      <c r="E1425" t="s">
        <v>94</v>
      </c>
      <c r="F1425" t="s">
        <v>44</v>
      </c>
      <c r="G1425" t="s">
        <v>45</v>
      </c>
      <c r="H1425" s="9">
        <v>9.8999999999999986</v>
      </c>
      <c r="I1425">
        <f>IF(今年月销量[[#This Row],[月份]]=MONTH(报表日期),1,0)</f>
        <v>0</v>
      </c>
    </row>
    <row r="1426" spans="1:9" x14ac:dyDescent="0.2">
      <c r="A1426">
        <v>3</v>
      </c>
      <c r="B1426" t="s">
        <v>21</v>
      </c>
      <c r="C1426" t="s">
        <v>8</v>
      </c>
      <c r="D1426">
        <v>1000001659</v>
      </c>
      <c r="E1426" t="s">
        <v>94</v>
      </c>
      <c r="F1426" t="s">
        <v>44</v>
      </c>
      <c r="G1426" t="s">
        <v>45</v>
      </c>
      <c r="H1426" s="9">
        <v>0.24</v>
      </c>
      <c r="I1426">
        <f>IF(今年月销量[[#This Row],[月份]]=MONTH(报表日期),1,0)</f>
        <v>0</v>
      </c>
    </row>
    <row r="1427" spans="1:9" x14ac:dyDescent="0.2">
      <c r="A1427">
        <v>3</v>
      </c>
      <c r="B1427" t="s">
        <v>21</v>
      </c>
      <c r="C1427" t="s">
        <v>8</v>
      </c>
      <c r="D1427">
        <v>1000001659</v>
      </c>
      <c r="E1427" t="s">
        <v>94</v>
      </c>
      <c r="F1427" t="s">
        <v>44</v>
      </c>
      <c r="G1427" t="s">
        <v>70</v>
      </c>
      <c r="H1427" s="9">
        <v>3.1703999999999999</v>
      </c>
      <c r="I1427">
        <f>IF(今年月销量[[#This Row],[月份]]=MONTH(报表日期),1,0)</f>
        <v>0</v>
      </c>
    </row>
    <row r="1428" spans="1:9" x14ac:dyDescent="0.2">
      <c r="A1428">
        <v>3</v>
      </c>
      <c r="B1428" t="s">
        <v>21</v>
      </c>
      <c r="C1428" t="s">
        <v>8</v>
      </c>
      <c r="D1428">
        <v>1000001659</v>
      </c>
      <c r="E1428" t="s">
        <v>94</v>
      </c>
      <c r="F1428" t="s">
        <v>46</v>
      </c>
      <c r="G1428" t="s">
        <v>47</v>
      </c>
      <c r="H1428" s="9">
        <v>1.9800000000000002</v>
      </c>
      <c r="I1428">
        <f>IF(今年月销量[[#This Row],[月份]]=MONTH(报表日期),1,0)</f>
        <v>0</v>
      </c>
    </row>
    <row r="1429" spans="1:9" x14ac:dyDescent="0.2">
      <c r="A1429">
        <v>3</v>
      </c>
      <c r="B1429" t="s">
        <v>21</v>
      </c>
      <c r="C1429" t="s">
        <v>8</v>
      </c>
      <c r="D1429">
        <v>1000001659</v>
      </c>
      <c r="E1429" t="s">
        <v>94</v>
      </c>
      <c r="F1429" t="s">
        <v>46</v>
      </c>
      <c r="G1429" t="s">
        <v>82</v>
      </c>
      <c r="H1429" s="9">
        <v>3.0623999999999998</v>
      </c>
      <c r="I1429">
        <f>IF(今年月销量[[#This Row],[月份]]=MONTH(报表日期),1,0)</f>
        <v>0</v>
      </c>
    </row>
    <row r="1430" spans="1:9" x14ac:dyDescent="0.2">
      <c r="A1430">
        <v>3</v>
      </c>
      <c r="B1430" t="s">
        <v>21</v>
      </c>
      <c r="C1430" t="s">
        <v>8</v>
      </c>
      <c r="D1430">
        <v>1000001659</v>
      </c>
      <c r="E1430" t="s">
        <v>94</v>
      </c>
      <c r="F1430" t="s">
        <v>46</v>
      </c>
      <c r="G1430" t="s">
        <v>82</v>
      </c>
      <c r="H1430" s="9">
        <v>6.4039333333333337</v>
      </c>
      <c r="I1430">
        <f>IF(今年月销量[[#This Row],[月份]]=MONTH(报表日期),1,0)</f>
        <v>0</v>
      </c>
    </row>
    <row r="1431" spans="1:9" x14ac:dyDescent="0.2">
      <c r="A1431">
        <v>3</v>
      </c>
      <c r="B1431" t="s">
        <v>21</v>
      </c>
      <c r="C1431" t="s">
        <v>8</v>
      </c>
      <c r="D1431">
        <v>1000001659</v>
      </c>
      <c r="E1431" t="s">
        <v>94</v>
      </c>
      <c r="F1431" t="s">
        <v>46</v>
      </c>
      <c r="G1431" t="s">
        <v>82</v>
      </c>
      <c r="H1431" s="9">
        <v>2.8742666666666667</v>
      </c>
      <c r="I1431">
        <f>IF(今年月销量[[#This Row],[月份]]=MONTH(报表日期),1,0)</f>
        <v>0</v>
      </c>
    </row>
    <row r="1432" spans="1:9" x14ac:dyDescent="0.2">
      <c r="A1432">
        <v>3</v>
      </c>
      <c r="B1432" t="s">
        <v>21</v>
      </c>
      <c r="C1432" t="s">
        <v>8</v>
      </c>
      <c r="D1432">
        <v>1000003629</v>
      </c>
      <c r="E1432" t="s">
        <v>169</v>
      </c>
      <c r="F1432" t="s">
        <v>50</v>
      </c>
      <c r="G1432" t="s">
        <v>51</v>
      </c>
      <c r="H1432" s="9">
        <v>7.2600000000000007</v>
      </c>
      <c r="I1432">
        <f>IF(今年月销量[[#This Row],[月份]]=MONTH(报表日期),1,0)</f>
        <v>0</v>
      </c>
    </row>
    <row r="1433" spans="1:9" x14ac:dyDescent="0.2">
      <c r="A1433">
        <v>3</v>
      </c>
      <c r="B1433" t="s">
        <v>21</v>
      </c>
      <c r="C1433" t="s">
        <v>8</v>
      </c>
      <c r="D1433">
        <v>1000003629</v>
      </c>
      <c r="E1433" t="s">
        <v>169</v>
      </c>
      <c r="F1433" t="s">
        <v>48</v>
      </c>
      <c r="G1433" t="s">
        <v>86</v>
      </c>
      <c r="H1433" s="9">
        <v>9.7800000000000011</v>
      </c>
      <c r="I1433">
        <f>IF(今年月销量[[#This Row],[月份]]=MONTH(报表日期),1,0)</f>
        <v>0</v>
      </c>
    </row>
    <row r="1434" spans="1:9" x14ac:dyDescent="0.2">
      <c r="A1434">
        <v>3</v>
      </c>
      <c r="B1434" t="s">
        <v>21</v>
      </c>
      <c r="C1434" t="s">
        <v>8</v>
      </c>
      <c r="D1434">
        <v>1000003629</v>
      </c>
      <c r="E1434" t="s">
        <v>169</v>
      </c>
      <c r="F1434" t="s">
        <v>48</v>
      </c>
      <c r="G1434" t="s">
        <v>80</v>
      </c>
      <c r="H1434" s="9">
        <v>9.7200000000000006</v>
      </c>
      <c r="I1434">
        <f>IF(今年月销量[[#This Row],[月份]]=MONTH(报表日期),1,0)</f>
        <v>0</v>
      </c>
    </row>
    <row r="1435" spans="1:9" x14ac:dyDescent="0.2">
      <c r="A1435">
        <v>3</v>
      </c>
      <c r="B1435" t="s">
        <v>21</v>
      </c>
      <c r="C1435" t="s">
        <v>8</v>
      </c>
      <c r="D1435">
        <v>1000003629</v>
      </c>
      <c r="E1435" t="s">
        <v>169</v>
      </c>
      <c r="F1435" t="s">
        <v>58</v>
      </c>
      <c r="G1435" t="s">
        <v>73</v>
      </c>
      <c r="H1435" s="9">
        <v>16.829999999999998</v>
      </c>
      <c r="I1435">
        <f>IF(今年月销量[[#This Row],[月份]]=MONTH(报表日期),1,0)</f>
        <v>0</v>
      </c>
    </row>
    <row r="1436" spans="1:9" x14ac:dyDescent="0.2">
      <c r="A1436">
        <v>3</v>
      </c>
      <c r="B1436" t="s">
        <v>21</v>
      </c>
      <c r="C1436" t="s">
        <v>8</v>
      </c>
      <c r="D1436">
        <v>1000003629</v>
      </c>
      <c r="E1436" t="s">
        <v>169</v>
      </c>
      <c r="F1436" t="s">
        <v>58</v>
      </c>
      <c r="G1436" t="s">
        <v>76</v>
      </c>
      <c r="H1436" s="9">
        <v>11.721599999999999</v>
      </c>
      <c r="I1436">
        <f>IF(今年月销量[[#This Row],[月份]]=MONTH(报表日期),1,0)</f>
        <v>0</v>
      </c>
    </row>
    <row r="1437" spans="1:9" x14ac:dyDescent="0.2">
      <c r="A1437">
        <v>3</v>
      </c>
      <c r="B1437" t="s">
        <v>21</v>
      </c>
      <c r="C1437" t="s">
        <v>8</v>
      </c>
      <c r="D1437">
        <v>1000003629</v>
      </c>
      <c r="E1437" t="s">
        <v>169</v>
      </c>
      <c r="F1437" t="s">
        <v>50</v>
      </c>
      <c r="G1437" t="s">
        <v>69</v>
      </c>
      <c r="H1437" s="9">
        <v>133.77165361952862</v>
      </c>
      <c r="I1437">
        <f>IF(今年月销量[[#This Row],[月份]]=MONTH(报表日期),1,0)</f>
        <v>0</v>
      </c>
    </row>
    <row r="1438" spans="1:9" x14ac:dyDescent="0.2">
      <c r="A1438">
        <v>3</v>
      </c>
      <c r="B1438" t="s">
        <v>21</v>
      </c>
      <c r="C1438" t="s">
        <v>8</v>
      </c>
      <c r="D1438">
        <v>1000003629</v>
      </c>
      <c r="E1438" t="s">
        <v>169</v>
      </c>
      <c r="F1438" t="s">
        <v>52</v>
      </c>
      <c r="G1438" t="s">
        <v>72</v>
      </c>
      <c r="H1438" s="9">
        <v>50.04</v>
      </c>
      <c r="I1438">
        <f>IF(今年月销量[[#This Row],[月份]]=MONTH(报表日期),1,0)</f>
        <v>0</v>
      </c>
    </row>
    <row r="1439" spans="1:9" x14ac:dyDescent="0.2">
      <c r="A1439">
        <v>3</v>
      </c>
      <c r="B1439" t="s">
        <v>21</v>
      </c>
      <c r="C1439" t="s">
        <v>8</v>
      </c>
      <c r="D1439">
        <v>1000003629</v>
      </c>
      <c r="E1439" t="s">
        <v>169</v>
      </c>
      <c r="F1439" t="s">
        <v>56</v>
      </c>
      <c r="G1439" t="s">
        <v>66</v>
      </c>
      <c r="H1439" s="9">
        <v>5.8607999999999993</v>
      </c>
      <c r="I1439">
        <f>IF(今年月销量[[#This Row],[月份]]=MONTH(报表日期),1,0)</f>
        <v>0</v>
      </c>
    </row>
    <row r="1440" spans="1:9" x14ac:dyDescent="0.2">
      <c r="A1440">
        <v>3</v>
      </c>
      <c r="B1440" t="s">
        <v>21</v>
      </c>
      <c r="C1440" t="s">
        <v>8</v>
      </c>
      <c r="D1440">
        <v>1000004118</v>
      </c>
      <c r="E1440" t="s">
        <v>177</v>
      </c>
      <c r="F1440" t="s">
        <v>48</v>
      </c>
      <c r="G1440" t="s">
        <v>87</v>
      </c>
      <c r="H1440" s="9">
        <v>78.36</v>
      </c>
      <c r="I1440">
        <f>IF(今年月销量[[#This Row],[月份]]=MONTH(报表日期),1,0)</f>
        <v>0</v>
      </c>
    </row>
    <row r="1441" spans="1:9" x14ac:dyDescent="0.2">
      <c r="A1441">
        <v>3</v>
      </c>
      <c r="B1441" t="s">
        <v>21</v>
      </c>
      <c r="C1441" t="s">
        <v>8</v>
      </c>
      <c r="D1441">
        <v>1000004118</v>
      </c>
      <c r="E1441" t="s">
        <v>177</v>
      </c>
      <c r="F1441" t="s">
        <v>50</v>
      </c>
      <c r="G1441" t="s">
        <v>51</v>
      </c>
      <c r="H1441" s="9">
        <v>58.74</v>
      </c>
      <c r="I1441">
        <f>IF(今年月销量[[#This Row],[月份]]=MONTH(报表日期),1,0)</f>
        <v>0</v>
      </c>
    </row>
    <row r="1442" spans="1:9" x14ac:dyDescent="0.2">
      <c r="A1442">
        <v>3</v>
      </c>
      <c r="B1442" t="s">
        <v>21</v>
      </c>
      <c r="C1442" t="s">
        <v>8</v>
      </c>
      <c r="D1442">
        <v>1000004118</v>
      </c>
      <c r="E1442" t="s">
        <v>177</v>
      </c>
      <c r="F1442" t="s">
        <v>50</v>
      </c>
      <c r="G1442" t="s">
        <v>69</v>
      </c>
      <c r="H1442" s="9">
        <v>20.184075520833336</v>
      </c>
      <c r="I1442">
        <f>IF(今年月销量[[#This Row],[月份]]=MONTH(报表日期),1,0)</f>
        <v>0</v>
      </c>
    </row>
    <row r="1443" spans="1:9" x14ac:dyDescent="0.2">
      <c r="A1443">
        <v>3</v>
      </c>
      <c r="B1443" t="s">
        <v>21</v>
      </c>
      <c r="C1443" t="s">
        <v>33</v>
      </c>
      <c r="D1443">
        <v>1000000254</v>
      </c>
      <c r="E1443" t="s">
        <v>151</v>
      </c>
      <c r="F1443" t="s">
        <v>48</v>
      </c>
      <c r="G1443" t="s">
        <v>87</v>
      </c>
      <c r="H1443" s="9">
        <v>92.94</v>
      </c>
      <c r="I1443">
        <f>IF(今年月销量[[#This Row],[月份]]=MONTH(报表日期),1,0)</f>
        <v>0</v>
      </c>
    </row>
    <row r="1444" spans="1:9" x14ac:dyDescent="0.2">
      <c r="A1444">
        <v>3</v>
      </c>
      <c r="B1444" t="s">
        <v>21</v>
      </c>
      <c r="C1444" t="s">
        <v>33</v>
      </c>
      <c r="D1444">
        <v>1000000254</v>
      </c>
      <c r="E1444" t="s">
        <v>151</v>
      </c>
      <c r="F1444" t="s">
        <v>48</v>
      </c>
      <c r="G1444" t="s">
        <v>49</v>
      </c>
      <c r="H1444" s="9">
        <v>8.52</v>
      </c>
      <c r="I1444">
        <f>IF(今年月销量[[#This Row],[月份]]=MONTH(报表日期),1,0)</f>
        <v>0</v>
      </c>
    </row>
    <row r="1445" spans="1:9" x14ac:dyDescent="0.2">
      <c r="A1445">
        <v>3</v>
      </c>
      <c r="B1445" t="s">
        <v>21</v>
      </c>
      <c r="C1445" t="s">
        <v>33</v>
      </c>
      <c r="D1445">
        <v>1000000254</v>
      </c>
      <c r="E1445" t="s">
        <v>151</v>
      </c>
      <c r="F1445" t="s">
        <v>48</v>
      </c>
      <c r="G1445" t="s">
        <v>86</v>
      </c>
      <c r="H1445" s="9">
        <v>6.48</v>
      </c>
      <c r="I1445">
        <f>IF(今年月销量[[#This Row],[月份]]=MONTH(报表日期),1,0)</f>
        <v>0</v>
      </c>
    </row>
    <row r="1446" spans="1:9" x14ac:dyDescent="0.2">
      <c r="A1446">
        <v>3</v>
      </c>
      <c r="B1446" t="s">
        <v>21</v>
      </c>
      <c r="C1446" t="s">
        <v>33</v>
      </c>
      <c r="D1446">
        <v>1000000254</v>
      </c>
      <c r="E1446" t="s">
        <v>151</v>
      </c>
      <c r="F1446" t="s">
        <v>48</v>
      </c>
      <c r="G1446" t="s">
        <v>80</v>
      </c>
      <c r="H1446" s="9">
        <v>2.4000000000000004</v>
      </c>
      <c r="I1446">
        <f>IF(今年月销量[[#This Row],[月份]]=MONTH(报表日期),1,0)</f>
        <v>0</v>
      </c>
    </row>
    <row r="1447" spans="1:9" x14ac:dyDescent="0.2">
      <c r="A1447">
        <v>3</v>
      </c>
      <c r="B1447" t="s">
        <v>21</v>
      </c>
      <c r="C1447" t="s">
        <v>33</v>
      </c>
      <c r="D1447">
        <v>1000000254</v>
      </c>
      <c r="E1447" t="s">
        <v>151</v>
      </c>
      <c r="F1447" t="s">
        <v>50</v>
      </c>
      <c r="G1447" t="s">
        <v>69</v>
      </c>
      <c r="H1447" s="9">
        <v>35.4816</v>
      </c>
      <c r="I1447">
        <f>IF(今年月销量[[#This Row],[月份]]=MONTH(报表日期),1,0)</f>
        <v>0</v>
      </c>
    </row>
    <row r="1448" spans="1:9" x14ac:dyDescent="0.2">
      <c r="A1448">
        <v>3</v>
      </c>
      <c r="B1448" t="s">
        <v>21</v>
      </c>
      <c r="C1448" t="s">
        <v>33</v>
      </c>
      <c r="D1448">
        <v>1000000254</v>
      </c>
      <c r="E1448" t="s">
        <v>151</v>
      </c>
      <c r="F1448" t="s">
        <v>58</v>
      </c>
      <c r="G1448" t="s">
        <v>59</v>
      </c>
      <c r="H1448" s="9">
        <v>7.6823999999999995</v>
      </c>
      <c r="I1448">
        <f>IF(今年月销量[[#This Row],[月份]]=MONTH(报表日期),1,0)</f>
        <v>0</v>
      </c>
    </row>
    <row r="1449" spans="1:9" x14ac:dyDescent="0.2">
      <c r="A1449">
        <v>3</v>
      </c>
      <c r="B1449" t="s">
        <v>21</v>
      </c>
      <c r="C1449" t="s">
        <v>33</v>
      </c>
      <c r="D1449">
        <v>1000000254</v>
      </c>
      <c r="E1449" t="s">
        <v>151</v>
      </c>
      <c r="F1449" t="s">
        <v>58</v>
      </c>
      <c r="G1449" t="s">
        <v>65</v>
      </c>
      <c r="H1449" s="9">
        <v>48.84</v>
      </c>
      <c r="I1449">
        <f>IF(今年月销量[[#This Row],[月份]]=MONTH(报表日期),1,0)</f>
        <v>0</v>
      </c>
    </row>
    <row r="1450" spans="1:9" x14ac:dyDescent="0.2">
      <c r="A1450">
        <v>3</v>
      </c>
      <c r="B1450" t="s">
        <v>21</v>
      </c>
      <c r="C1450" t="s">
        <v>33</v>
      </c>
      <c r="D1450">
        <v>1000000254</v>
      </c>
      <c r="E1450" t="s">
        <v>151</v>
      </c>
      <c r="F1450" t="s">
        <v>52</v>
      </c>
      <c r="G1450" t="s">
        <v>85</v>
      </c>
      <c r="H1450" s="9">
        <v>8.8925535714285715</v>
      </c>
      <c r="I1450">
        <f>IF(今年月销量[[#This Row],[月份]]=MONTH(报表日期),1,0)</f>
        <v>0</v>
      </c>
    </row>
    <row r="1451" spans="1:9" x14ac:dyDescent="0.2">
      <c r="A1451">
        <v>3</v>
      </c>
      <c r="B1451" t="s">
        <v>21</v>
      </c>
      <c r="C1451" t="s">
        <v>33</v>
      </c>
      <c r="D1451">
        <v>1000000254</v>
      </c>
      <c r="E1451" t="s">
        <v>151</v>
      </c>
      <c r="F1451" t="s">
        <v>52</v>
      </c>
      <c r="G1451" t="s">
        <v>61</v>
      </c>
      <c r="H1451" s="9">
        <v>4.26</v>
      </c>
      <c r="I1451">
        <f>IF(今年月销量[[#This Row],[月份]]=MONTH(报表日期),1,0)</f>
        <v>0</v>
      </c>
    </row>
    <row r="1452" spans="1:9" x14ac:dyDescent="0.2">
      <c r="A1452">
        <v>3</v>
      </c>
      <c r="B1452" t="s">
        <v>21</v>
      </c>
      <c r="C1452" t="s">
        <v>33</v>
      </c>
      <c r="D1452">
        <v>1000000254</v>
      </c>
      <c r="E1452" t="s">
        <v>151</v>
      </c>
      <c r="F1452" t="s">
        <v>52</v>
      </c>
      <c r="G1452" t="s">
        <v>62</v>
      </c>
      <c r="H1452" s="9">
        <v>2.16</v>
      </c>
      <c r="I1452">
        <f>IF(今年月销量[[#This Row],[月份]]=MONTH(报表日期),1,0)</f>
        <v>0</v>
      </c>
    </row>
    <row r="1453" spans="1:9" x14ac:dyDescent="0.2">
      <c r="A1453">
        <v>3</v>
      </c>
      <c r="B1453" t="s">
        <v>21</v>
      </c>
      <c r="C1453" t="s">
        <v>33</v>
      </c>
      <c r="D1453">
        <v>1000000254</v>
      </c>
      <c r="E1453" t="s">
        <v>151</v>
      </c>
      <c r="F1453" t="s">
        <v>46</v>
      </c>
      <c r="G1453" t="s">
        <v>47</v>
      </c>
      <c r="H1453" s="9">
        <v>3.5712000000000002</v>
      </c>
      <c r="I1453">
        <f>IF(今年月销量[[#This Row],[月份]]=MONTH(报表日期),1,0)</f>
        <v>0</v>
      </c>
    </row>
    <row r="1454" spans="1:9" x14ac:dyDescent="0.2">
      <c r="A1454">
        <v>3</v>
      </c>
      <c r="B1454" t="s">
        <v>21</v>
      </c>
      <c r="C1454" t="s">
        <v>33</v>
      </c>
      <c r="D1454">
        <v>1000001225</v>
      </c>
      <c r="E1454" t="s">
        <v>141</v>
      </c>
      <c r="F1454" t="s">
        <v>48</v>
      </c>
      <c r="G1454" t="s">
        <v>87</v>
      </c>
      <c r="H1454" s="9">
        <v>53.879999999999995</v>
      </c>
      <c r="I1454">
        <f>IF(今年月销量[[#This Row],[月份]]=MONTH(报表日期),1,0)</f>
        <v>0</v>
      </c>
    </row>
    <row r="1455" spans="1:9" x14ac:dyDescent="0.2">
      <c r="A1455">
        <v>3</v>
      </c>
      <c r="B1455" t="s">
        <v>21</v>
      </c>
      <c r="C1455" t="s">
        <v>33</v>
      </c>
      <c r="D1455">
        <v>1000001225</v>
      </c>
      <c r="E1455" t="s">
        <v>141</v>
      </c>
      <c r="F1455" t="s">
        <v>50</v>
      </c>
      <c r="G1455" t="s">
        <v>51</v>
      </c>
      <c r="H1455" s="9">
        <v>291.24</v>
      </c>
      <c r="I1455">
        <f>IF(今年月销量[[#This Row],[月份]]=MONTH(报表日期),1,0)</f>
        <v>0</v>
      </c>
    </row>
    <row r="1456" spans="1:9" x14ac:dyDescent="0.2">
      <c r="A1456">
        <v>3</v>
      </c>
      <c r="B1456" t="s">
        <v>21</v>
      </c>
      <c r="C1456" t="s">
        <v>33</v>
      </c>
      <c r="D1456">
        <v>1000001225</v>
      </c>
      <c r="E1456" t="s">
        <v>141</v>
      </c>
      <c r="F1456" t="s">
        <v>48</v>
      </c>
      <c r="G1456" t="s">
        <v>80</v>
      </c>
      <c r="H1456" s="9">
        <v>36.720000000000006</v>
      </c>
      <c r="I1456">
        <f>IF(今年月销量[[#This Row],[月份]]=MONTH(报表日期),1,0)</f>
        <v>0</v>
      </c>
    </row>
    <row r="1457" spans="1:9" x14ac:dyDescent="0.2">
      <c r="A1457">
        <v>3</v>
      </c>
      <c r="B1457" t="s">
        <v>21</v>
      </c>
      <c r="C1457" t="s">
        <v>33</v>
      </c>
      <c r="D1457">
        <v>1000001225</v>
      </c>
      <c r="E1457" t="s">
        <v>141</v>
      </c>
      <c r="F1457" t="s">
        <v>50</v>
      </c>
      <c r="G1457" t="s">
        <v>50</v>
      </c>
      <c r="H1457" s="9">
        <v>4.8600000000000003</v>
      </c>
      <c r="I1457">
        <f>IF(今年月销量[[#This Row],[月份]]=MONTH(报表日期),1,0)</f>
        <v>0</v>
      </c>
    </row>
    <row r="1458" spans="1:9" x14ac:dyDescent="0.2">
      <c r="A1458">
        <v>3</v>
      </c>
      <c r="B1458" t="s">
        <v>21</v>
      </c>
      <c r="C1458" t="s">
        <v>33</v>
      </c>
      <c r="D1458">
        <v>1000001225</v>
      </c>
      <c r="E1458" t="s">
        <v>141</v>
      </c>
      <c r="F1458" t="s">
        <v>50</v>
      </c>
      <c r="G1458" t="s">
        <v>69</v>
      </c>
      <c r="H1458" s="9">
        <v>295.24312447916662</v>
      </c>
      <c r="I1458">
        <f>IF(今年月销量[[#This Row],[月份]]=MONTH(报表日期),1,0)</f>
        <v>0</v>
      </c>
    </row>
    <row r="1459" spans="1:9" x14ac:dyDescent="0.2">
      <c r="A1459">
        <v>3</v>
      </c>
      <c r="B1459" t="s">
        <v>21</v>
      </c>
      <c r="C1459" t="s">
        <v>33</v>
      </c>
      <c r="D1459">
        <v>1000001225</v>
      </c>
      <c r="E1459" t="s">
        <v>141</v>
      </c>
      <c r="F1459" t="s">
        <v>50</v>
      </c>
      <c r="G1459" t="s">
        <v>74</v>
      </c>
      <c r="H1459" s="9">
        <v>97.919999999999987</v>
      </c>
      <c r="I1459">
        <f>IF(今年月销量[[#This Row],[月份]]=MONTH(报表日期),1,0)</f>
        <v>0</v>
      </c>
    </row>
    <row r="1460" spans="1:9" x14ac:dyDescent="0.2">
      <c r="A1460">
        <v>3</v>
      </c>
      <c r="B1460" t="s">
        <v>21</v>
      </c>
      <c r="C1460" t="s">
        <v>33</v>
      </c>
      <c r="D1460">
        <v>1000001225</v>
      </c>
      <c r="E1460" t="s">
        <v>141</v>
      </c>
      <c r="F1460" t="s">
        <v>52</v>
      </c>
      <c r="G1460" t="s">
        <v>72</v>
      </c>
      <c r="H1460" s="9">
        <v>6.48</v>
      </c>
      <c r="I1460">
        <f>IF(今年月销量[[#This Row],[月份]]=MONTH(报表日期),1,0)</f>
        <v>0</v>
      </c>
    </row>
    <row r="1461" spans="1:9" x14ac:dyDescent="0.2">
      <c r="A1461">
        <v>3</v>
      </c>
      <c r="B1461" t="s">
        <v>21</v>
      </c>
      <c r="C1461" t="s">
        <v>33</v>
      </c>
      <c r="D1461">
        <v>1000001225</v>
      </c>
      <c r="E1461" t="s">
        <v>141</v>
      </c>
      <c r="F1461" t="s">
        <v>52</v>
      </c>
      <c r="G1461" t="s">
        <v>61</v>
      </c>
      <c r="H1461" s="9">
        <v>34.199999999999996</v>
      </c>
      <c r="I1461">
        <f>IF(今年月销量[[#This Row],[月份]]=MONTH(报表日期),1,0)</f>
        <v>0</v>
      </c>
    </row>
    <row r="1462" spans="1:9" x14ac:dyDescent="0.2">
      <c r="A1462">
        <v>3</v>
      </c>
      <c r="B1462" t="s">
        <v>21</v>
      </c>
      <c r="C1462" t="s">
        <v>33</v>
      </c>
      <c r="D1462">
        <v>1000001457</v>
      </c>
      <c r="E1462" t="s">
        <v>120</v>
      </c>
      <c r="F1462" t="s">
        <v>48</v>
      </c>
      <c r="G1462" t="s">
        <v>87</v>
      </c>
      <c r="H1462" s="9">
        <v>2.4000000000000004</v>
      </c>
      <c r="I1462">
        <f>IF(今年月销量[[#This Row],[月份]]=MONTH(报表日期),1,0)</f>
        <v>0</v>
      </c>
    </row>
    <row r="1463" spans="1:9" x14ac:dyDescent="0.2">
      <c r="A1463">
        <v>3</v>
      </c>
      <c r="B1463" t="s">
        <v>21</v>
      </c>
      <c r="C1463" t="s">
        <v>33</v>
      </c>
      <c r="D1463">
        <v>1000001457</v>
      </c>
      <c r="E1463" t="s">
        <v>120</v>
      </c>
      <c r="F1463" t="s">
        <v>48</v>
      </c>
      <c r="G1463" t="s">
        <v>80</v>
      </c>
      <c r="H1463" s="9">
        <v>12.24</v>
      </c>
      <c r="I1463">
        <f>IF(今年月销量[[#This Row],[月份]]=MONTH(报表日期),1,0)</f>
        <v>0</v>
      </c>
    </row>
    <row r="1464" spans="1:9" x14ac:dyDescent="0.2">
      <c r="A1464">
        <v>3</v>
      </c>
      <c r="B1464" t="s">
        <v>21</v>
      </c>
      <c r="C1464" t="s">
        <v>33</v>
      </c>
      <c r="D1464">
        <v>1000001457</v>
      </c>
      <c r="E1464" t="s">
        <v>120</v>
      </c>
      <c r="F1464" t="s">
        <v>58</v>
      </c>
      <c r="G1464" t="s">
        <v>73</v>
      </c>
      <c r="H1464" s="9">
        <v>3.8015999999999996</v>
      </c>
      <c r="I1464">
        <f>IF(今年月销量[[#This Row],[月份]]=MONTH(报表日期),1,0)</f>
        <v>0</v>
      </c>
    </row>
    <row r="1465" spans="1:9" x14ac:dyDescent="0.2">
      <c r="A1465">
        <v>3</v>
      </c>
      <c r="B1465" t="s">
        <v>21</v>
      </c>
      <c r="C1465" t="s">
        <v>33</v>
      </c>
      <c r="D1465">
        <v>1000001457</v>
      </c>
      <c r="E1465" t="s">
        <v>120</v>
      </c>
      <c r="F1465" t="s">
        <v>58</v>
      </c>
      <c r="G1465" t="s">
        <v>76</v>
      </c>
      <c r="H1465" s="9">
        <v>79.948800000000006</v>
      </c>
      <c r="I1465">
        <f>IF(今年月销量[[#This Row],[月份]]=MONTH(报表日期),1,0)</f>
        <v>0</v>
      </c>
    </row>
    <row r="1466" spans="1:9" x14ac:dyDescent="0.2">
      <c r="A1466">
        <v>3</v>
      </c>
      <c r="B1466" t="s">
        <v>21</v>
      </c>
      <c r="C1466" t="s">
        <v>33</v>
      </c>
      <c r="D1466">
        <v>1000001457</v>
      </c>
      <c r="E1466" t="s">
        <v>120</v>
      </c>
      <c r="F1466" t="s">
        <v>58</v>
      </c>
      <c r="G1466" t="s">
        <v>65</v>
      </c>
      <c r="H1466" s="9">
        <v>22.02</v>
      </c>
      <c r="I1466">
        <f>IF(今年月销量[[#This Row],[月份]]=MONTH(报表日期),1,0)</f>
        <v>0</v>
      </c>
    </row>
    <row r="1467" spans="1:9" x14ac:dyDescent="0.2">
      <c r="A1467">
        <v>3</v>
      </c>
      <c r="B1467" t="s">
        <v>21</v>
      </c>
      <c r="C1467" t="s">
        <v>33</v>
      </c>
      <c r="D1467">
        <v>1000001457</v>
      </c>
      <c r="E1467" t="s">
        <v>120</v>
      </c>
      <c r="F1467" t="s">
        <v>52</v>
      </c>
      <c r="G1467" t="s">
        <v>53</v>
      </c>
      <c r="H1467" s="9">
        <v>8.4</v>
      </c>
      <c r="I1467">
        <f>IF(今年月销量[[#This Row],[月份]]=MONTH(报表日期),1,0)</f>
        <v>0</v>
      </c>
    </row>
    <row r="1468" spans="1:9" x14ac:dyDescent="0.2">
      <c r="A1468">
        <v>3</v>
      </c>
      <c r="B1468" t="s">
        <v>21</v>
      </c>
      <c r="C1468" t="s">
        <v>33</v>
      </c>
      <c r="D1468">
        <v>1000001457</v>
      </c>
      <c r="E1468" t="s">
        <v>120</v>
      </c>
      <c r="F1468" t="s">
        <v>52</v>
      </c>
      <c r="G1468" t="s">
        <v>75</v>
      </c>
      <c r="H1468" s="9">
        <v>4.4304000000000006</v>
      </c>
      <c r="I1468">
        <f>IF(今年月销量[[#This Row],[月份]]=MONTH(报表日期),1,0)</f>
        <v>0</v>
      </c>
    </row>
    <row r="1469" spans="1:9" x14ac:dyDescent="0.2">
      <c r="A1469">
        <v>3</v>
      </c>
      <c r="B1469" t="s">
        <v>22</v>
      </c>
      <c r="C1469" t="s">
        <v>24</v>
      </c>
      <c r="D1469">
        <v>1000000619</v>
      </c>
      <c r="E1469" t="s">
        <v>162</v>
      </c>
      <c r="F1469" t="s">
        <v>50</v>
      </c>
      <c r="G1469" t="s">
        <v>51</v>
      </c>
      <c r="H1469" s="9">
        <v>2.0591999999999997</v>
      </c>
      <c r="I1469">
        <f>IF(今年月销量[[#This Row],[月份]]=MONTH(报表日期),1,0)</f>
        <v>0</v>
      </c>
    </row>
    <row r="1470" spans="1:9" x14ac:dyDescent="0.2">
      <c r="A1470">
        <v>3</v>
      </c>
      <c r="B1470" t="s">
        <v>22</v>
      </c>
      <c r="C1470" t="s">
        <v>24</v>
      </c>
      <c r="D1470">
        <v>1000000619</v>
      </c>
      <c r="E1470" t="s">
        <v>162</v>
      </c>
      <c r="F1470" t="s">
        <v>48</v>
      </c>
      <c r="G1470" t="s">
        <v>80</v>
      </c>
      <c r="H1470" s="9">
        <v>12.24</v>
      </c>
      <c r="I1470">
        <f>IF(今年月销量[[#This Row],[月份]]=MONTH(报表日期),1,0)</f>
        <v>0</v>
      </c>
    </row>
    <row r="1471" spans="1:9" x14ac:dyDescent="0.2">
      <c r="A1471">
        <v>3</v>
      </c>
      <c r="B1471" t="s">
        <v>22</v>
      </c>
      <c r="C1471" t="s">
        <v>24</v>
      </c>
      <c r="D1471">
        <v>1000000619</v>
      </c>
      <c r="E1471" t="s">
        <v>162</v>
      </c>
      <c r="F1471" t="s">
        <v>58</v>
      </c>
      <c r="G1471" t="s">
        <v>76</v>
      </c>
      <c r="H1471" s="9">
        <v>11.6424</v>
      </c>
      <c r="I1471">
        <f>IF(今年月销量[[#This Row],[月份]]=MONTH(报表日期),1,0)</f>
        <v>0</v>
      </c>
    </row>
    <row r="1472" spans="1:9" x14ac:dyDescent="0.2">
      <c r="A1472">
        <v>3</v>
      </c>
      <c r="B1472" t="s">
        <v>22</v>
      </c>
      <c r="C1472" t="s">
        <v>24</v>
      </c>
      <c r="D1472">
        <v>1000000619</v>
      </c>
      <c r="E1472" t="s">
        <v>162</v>
      </c>
      <c r="F1472" t="s">
        <v>50</v>
      </c>
      <c r="G1472" t="s">
        <v>69</v>
      </c>
      <c r="H1472" s="9">
        <v>50.133600000000001</v>
      </c>
      <c r="I1472">
        <f>IF(今年月销量[[#This Row],[月份]]=MONTH(报表日期),1,0)</f>
        <v>0</v>
      </c>
    </row>
    <row r="1473" spans="1:9" x14ac:dyDescent="0.2">
      <c r="A1473">
        <v>3</v>
      </c>
      <c r="B1473" t="s">
        <v>22</v>
      </c>
      <c r="C1473" t="s">
        <v>24</v>
      </c>
      <c r="D1473">
        <v>1000000619</v>
      </c>
      <c r="E1473" t="s">
        <v>162</v>
      </c>
      <c r="F1473" t="s">
        <v>58</v>
      </c>
      <c r="G1473" t="s">
        <v>59</v>
      </c>
      <c r="H1473" s="9">
        <v>14.572800000000001</v>
      </c>
      <c r="I1473">
        <f>IF(今年月销量[[#This Row],[月份]]=MONTH(报表日期),1,0)</f>
        <v>0</v>
      </c>
    </row>
    <row r="1474" spans="1:9" x14ac:dyDescent="0.2">
      <c r="A1474">
        <v>3</v>
      </c>
      <c r="B1474" t="s">
        <v>22</v>
      </c>
      <c r="C1474" t="s">
        <v>24</v>
      </c>
      <c r="D1474">
        <v>1000000619</v>
      </c>
      <c r="E1474" t="s">
        <v>162</v>
      </c>
      <c r="F1474" t="s">
        <v>52</v>
      </c>
      <c r="G1474" t="s">
        <v>85</v>
      </c>
      <c r="H1474" s="9">
        <v>40.327831162464989</v>
      </c>
      <c r="I1474">
        <f>IF(今年月销量[[#This Row],[月份]]=MONTH(报表日期),1,0)</f>
        <v>0</v>
      </c>
    </row>
    <row r="1475" spans="1:9" x14ac:dyDescent="0.2">
      <c r="A1475">
        <v>3</v>
      </c>
      <c r="B1475" t="s">
        <v>22</v>
      </c>
      <c r="C1475" t="s">
        <v>24</v>
      </c>
      <c r="D1475">
        <v>1000000619</v>
      </c>
      <c r="E1475" t="s">
        <v>162</v>
      </c>
      <c r="F1475" t="s">
        <v>52</v>
      </c>
      <c r="G1475" t="s">
        <v>75</v>
      </c>
      <c r="H1475" s="9">
        <v>15.6768</v>
      </c>
      <c r="I1475">
        <f>IF(今年月销量[[#This Row],[月份]]=MONTH(报表日期),1,0)</f>
        <v>0</v>
      </c>
    </row>
    <row r="1476" spans="1:9" x14ac:dyDescent="0.2">
      <c r="A1476">
        <v>3</v>
      </c>
      <c r="B1476" t="s">
        <v>22</v>
      </c>
      <c r="C1476" t="s">
        <v>24</v>
      </c>
      <c r="D1476">
        <v>1000001135</v>
      </c>
      <c r="E1476" t="s">
        <v>144</v>
      </c>
      <c r="F1476" t="s">
        <v>50</v>
      </c>
      <c r="G1476" t="s">
        <v>51</v>
      </c>
      <c r="H1476" s="9">
        <v>220.26</v>
      </c>
      <c r="I1476">
        <f>IF(今年月销量[[#This Row],[月份]]=MONTH(报表日期),1,0)</f>
        <v>0</v>
      </c>
    </row>
    <row r="1477" spans="1:9" x14ac:dyDescent="0.2">
      <c r="A1477">
        <v>3</v>
      </c>
      <c r="B1477" t="s">
        <v>22</v>
      </c>
      <c r="C1477" t="s">
        <v>24</v>
      </c>
      <c r="D1477">
        <v>1000001135</v>
      </c>
      <c r="E1477" t="s">
        <v>144</v>
      </c>
      <c r="F1477" t="s">
        <v>48</v>
      </c>
      <c r="G1477" t="s">
        <v>80</v>
      </c>
      <c r="H1477" s="9">
        <v>73.38</v>
      </c>
      <c r="I1477">
        <f>IF(今年月销量[[#This Row],[月份]]=MONTH(报表日期),1,0)</f>
        <v>0</v>
      </c>
    </row>
    <row r="1478" spans="1:9" x14ac:dyDescent="0.2">
      <c r="A1478">
        <v>3</v>
      </c>
      <c r="B1478" t="s">
        <v>22</v>
      </c>
      <c r="C1478" t="s">
        <v>24</v>
      </c>
      <c r="D1478">
        <v>1000001135</v>
      </c>
      <c r="E1478" t="s">
        <v>144</v>
      </c>
      <c r="F1478" t="s">
        <v>58</v>
      </c>
      <c r="G1478" t="s">
        <v>73</v>
      </c>
      <c r="H1478" s="9">
        <v>7.6823999999999995</v>
      </c>
      <c r="I1478">
        <f>IF(今年月销量[[#This Row],[月份]]=MONTH(报表日期),1,0)</f>
        <v>0</v>
      </c>
    </row>
    <row r="1479" spans="1:9" x14ac:dyDescent="0.2">
      <c r="A1479">
        <v>3</v>
      </c>
      <c r="B1479" t="s">
        <v>22</v>
      </c>
      <c r="C1479" t="s">
        <v>24</v>
      </c>
      <c r="D1479">
        <v>1000001135</v>
      </c>
      <c r="E1479" t="s">
        <v>144</v>
      </c>
      <c r="F1479" t="s">
        <v>58</v>
      </c>
      <c r="G1479" t="s">
        <v>73</v>
      </c>
      <c r="H1479" s="9">
        <v>21.96</v>
      </c>
      <c r="I1479">
        <f>IF(今年月销量[[#This Row],[月份]]=MONTH(报表日期),1,0)</f>
        <v>0</v>
      </c>
    </row>
    <row r="1480" spans="1:9" x14ac:dyDescent="0.2">
      <c r="A1480">
        <v>3</v>
      </c>
      <c r="B1480" t="s">
        <v>22</v>
      </c>
      <c r="C1480" t="s">
        <v>24</v>
      </c>
      <c r="D1480">
        <v>1000001135</v>
      </c>
      <c r="E1480" t="s">
        <v>144</v>
      </c>
      <c r="F1480" t="s">
        <v>58</v>
      </c>
      <c r="G1480" t="s">
        <v>76</v>
      </c>
      <c r="H1480" s="9">
        <v>2.6927252747252748</v>
      </c>
      <c r="I1480">
        <f>IF(今年月销量[[#This Row],[月份]]=MONTH(报表日期),1,0)</f>
        <v>0</v>
      </c>
    </row>
    <row r="1481" spans="1:9" x14ac:dyDescent="0.2">
      <c r="A1481">
        <v>3</v>
      </c>
      <c r="B1481" t="s">
        <v>22</v>
      </c>
      <c r="C1481" t="s">
        <v>24</v>
      </c>
      <c r="D1481">
        <v>1000001135</v>
      </c>
      <c r="E1481" t="s">
        <v>144</v>
      </c>
      <c r="F1481" t="s">
        <v>50</v>
      </c>
      <c r="G1481" t="s">
        <v>50</v>
      </c>
      <c r="H1481" s="9">
        <v>14.64</v>
      </c>
      <c r="I1481">
        <f>IF(今年月销量[[#This Row],[月份]]=MONTH(报表日期),1,0)</f>
        <v>0</v>
      </c>
    </row>
    <row r="1482" spans="1:9" x14ac:dyDescent="0.2">
      <c r="A1482">
        <v>3</v>
      </c>
      <c r="B1482" t="s">
        <v>22</v>
      </c>
      <c r="C1482" t="s">
        <v>24</v>
      </c>
      <c r="D1482">
        <v>1000001135</v>
      </c>
      <c r="E1482" t="s">
        <v>144</v>
      </c>
      <c r="F1482" t="s">
        <v>50</v>
      </c>
      <c r="G1482" t="s">
        <v>69</v>
      </c>
      <c r="H1482" s="9">
        <v>2.6927252747252748</v>
      </c>
      <c r="I1482">
        <f>IF(今年月销量[[#This Row],[月份]]=MONTH(报表日期),1,0)</f>
        <v>0</v>
      </c>
    </row>
    <row r="1483" spans="1:9" x14ac:dyDescent="0.2">
      <c r="A1483">
        <v>3</v>
      </c>
      <c r="B1483" t="s">
        <v>22</v>
      </c>
      <c r="C1483" t="s">
        <v>24</v>
      </c>
      <c r="D1483">
        <v>1000001135</v>
      </c>
      <c r="E1483" t="s">
        <v>144</v>
      </c>
      <c r="F1483" t="s">
        <v>50</v>
      </c>
      <c r="G1483" t="s">
        <v>69</v>
      </c>
      <c r="H1483" s="9">
        <v>305.19690555555559</v>
      </c>
      <c r="I1483">
        <f>IF(今年月销量[[#This Row],[月份]]=MONTH(报表日期),1,0)</f>
        <v>0</v>
      </c>
    </row>
    <row r="1484" spans="1:9" x14ac:dyDescent="0.2">
      <c r="A1484">
        <v>3</v>
      </c>
      <c r="B1484" t="s">
        <v>22</v>
      </c>
      <c r="C1484" t="s">
        <v>24</v>
      </c>
      <c r="D1484">
        <v>1000001135</v>
      </c>
      <c r="E1484" t="s">
        <v>144</v>
      </c>
      <c r="F1484" t="s">
        <v>50</v>
      </c>
      <c r="G1484" t="s">
        <v>74</v>
      </c>
      <c r="H1484" s="9">
        <v>39.18</v>
      </c>
      <c r="I1484">
        <f>IF(今年月销量[[#This Row],[月份]]=MONTH(报表日期),1,0)</f>
        <v>0</v>
      </c>
    </row>
    <row r="1485" spans="1:9" x14ac:dyDescent="0.2">
      <c r="A1485">
        <v>3</v>
      </c>
      <c r="B1485" t="s">
        <v>22</v>
      </c>
      <c r="C1485" t="s">
        <v>24</v>
      </c>
      <c r="D1485">
        <v>1000001135</v>
      </c>
      <c r="E1485" t="s">
        <v>144</v>
      </c>
      <c r="F1485" t="s">
        <v>58</v>
      </c>
      <c r="G1485" t="s">
        <v>71</v>
      </c>
      <c r="H1485" s="9">
        <v>65.97359999999999</v>
      </c>
      <c r="I1485">
        <f>IF(今年月销量[[#This Row],[月份]]=MONTH(报表日期),1,0)</f>
        <v>0</v>
      </c>
    </row>
    <row r="1486" spans="1:9" x14ac:dyDescent="0.2">
      <c r="A1486">
        <v>3</v>
      </c>
      <c r="B1486" t="s">
        <v>22</v>
      </c>
      <c r="C1486" t="s">
        <v>24</v>
      </c>
      <c r="D1486">
        <v>1000001135</v>
      </c>
      <c r="E1486" t="s">
        <v>144</v>
      </c>
      <c r="F1486" t="s">
        <v>52</v>
      </c>
      <c r="G1486" t="s">
        <v>72</v>
      </c>
      <c r="H1486" s="9">
        <v>4.32</v>
      </c>
      <c r="I1486">
        <f>IF(今年月销量[[#This Row],[月份]]=MONTH(报表日期),1,0)</f>
        <v>0</v>
      </c>
    </row>
    <row r="1487" spans="1:9" x14ac:dyDescent="0.2">
      <c r="A1487">
        <v>3</v>
      </c>
      <c r="B1487" t="s">
        <v>22</v>
      </c>
      <c r="C1487" t="s">
        <v>24</v>
      </c>
      <c r="D1487">
        <v>1000001135</v>
      </c>
      <c r="E1487" t="s">
        <v>144</v>
      </c>
      <c r="F1487" t="s">
        <v>52</v>
      </c>
      <c r="G1487" t="s">
        <v>61</v>
      </c>
      <c r="H1487" s="9">
        <v>12.78</v>
      </c>
      <c r="I1487">
        <f>IF(今年月销量[[#This Row],[月份]]=MONTH(报表日期),1,0)</f>
        <v>0</v>
      </c>
    </row>
    <row r="1488" spans="1:9" x14ac:dyDescent="0.2">
      <c r="A1488">
        <v>3</v>
      </c>
      <c r="B1488" t="s">
        <v>22</v>
      </c>
      <c r="C1488" t="s">
        <v>24</v>
      </c>
      <c r="D1488">
        <v>1000001135</v>
      </c>
      <c r="E1488" t="s">
        <v>144</v>
      </c>
      <c r="F1488" t="s">
        <v>44</v>
      </c>
      <c r="G1488" t="s">
        <v>64</v>
      </c>
      <c r="H1488" s="9">
        <v>38.016075353218206</v>
      </c>
      <c r="I1488">
        <f>IF(今年月销量[[#This Row],[月份]]=MONTH(报表日期),1,0)</f>
        <v>0</v>
      </c>
    </row>
    <row r="1489" spans="1:9" x14ac:dyDescent="0.2">
      <c r="A1489">
        <v>3</v>
      </c>
      <c r="B1489" t="s">
        <v>22</v>
      </c>
      <c r="C1489" t="s">
        <v>24</v>
      </c>
      <c r="D1489">
        <v>1000001135</v>
      </c>
      <c r="E1489" t="s">
        <v>144</v>
      </c>
      <c r="F1489" t="s">
        <v>46</v>
      </c>
      <c r="G1489" t="s">
        <v>47</v>
      </c>
      <c r="H1489" s="9">
        <v>7.216800000000001</v>
      </c>
      <c r="I1489">
        <f>IF(今年月销量[[#This Row],[月份]]=MONTH(报表日期),1,0)</f>
        <v>0</v>
      </c>
    </row>
    <row r="1490" spans="1:9" x14ac:dyDescent="0.2">
      <c r="A1490">
        <v>3</v>
      </c>
      <c r="B1490" t="s">
        <v>22</v>
      </c>
      <c r="C1490" t="s">
        <v>24</v>
      </c>
      <c r="D1490">
        <v>1000001135</v>
      </c>
      <c r="E1490" t="s">
        <v>144</v>
      </c>
      <c r="F1490" t="s">
        <v>46</v>
      </c>
      <c r="G1490" t="s">
        <v>47</v>
      </c>
      <c r="H1490" s="9">
        <v>12.144</v>
      </c>
      <c r="I1490">
        <f>IF(今年月销量[[#This Row],[月份]]=MONTH(报表日期),1,0)</f>
        <v>0</v>
      </c>
    </row>
    <row r="1491" spans="1:9" x14ac:dyDescent="0.2">
      <c r="A1491">
        <v>3</v>
      </c>
      <c r="B1491" t="s">
        <v>22</v>
      </c>
      <c r="C1491" t="s">
        <v>24</v>
      </c>
      <c r="D1491">
        <v>1000001671</v>
      </c>
      <c r="E1491" t="s">
        <v>156</v>
      </c>
      <c r="F1491" t="s">
        <v>50</v>
      </c>
      <c r="G1491" t="s">
        <v>51</v>
      </c>
      <c r="H1491" s="9">
        <v>61.2</v>
      </c>
      <c r="I1491">
        <f>IF(今年月销量[[#This Row],[月份]]=MONTH(报表日期),1,0)</f>
        <v>0</v>
      </c>
    </row>
    <row r="1492" spans="1:9" x14ac:dyDescent="0.2">
      <c r="A1492">
        <v>3</v>
      </c>
      <c r="B1492" t="s">
        <v>22</v>
      </c>
      <c r="C1492" t="s">
        <v>24</v>
      </c>
      <c r="D1492">
        <v>1000001671</v>
      </c>
      <c r="E1492" t="s">
        <v>156</v>
      </c>
      <c r="F1492" t="s">
        <v>48</v>
      </c>
      <c r="G1492" t="s">
        <v>48</v>
      </c>
      <c r="H1492" s="9">
        <v>15.523199999999999</v>
      </c>
      <c r="I1492">
        <f>IF(今年月销量[[#This Row],[月份]]=MONTH(报表日期),1,0)</f>
        <v>0</v>
      </c>
    </row>
    <row r="1493" spans="1:9" x14ac:dyDescent="0.2">
      <c r="A1493">
        <v>3</v>
      </c>
      <c r="B1493" t="s">
        <v>22</v>
      </c>
      <c r="C1493" t="s">
        <v>24</v>
      </c>
      <c r="D1493">
        <v>1000001671</v>
      </c>
      <c r="E1493" t="s">
        <v>156</v>
      </c>
      <c r="F1493" t="s">
        <v>50</v>
      </c>
      <c r="G1493" t="s">
        <v>69</v>
      </c>
      <c r="H1493" s="9">
        <v>52.965751041666671</v>
      </c>
      <c r="I1493">
        <f>IF(今年月销量[[#This Row],[月份]]=MONTH(报表日期),1,0)</f>
        <v>0</v>
      </c>
    </row>
    <row r="1494" spans="1:9" x14ac:dyDescent="0.2">
      <c r="A1494">
        <v>3</v>
      </c>
      <c r="B1494" t="s">
        <v>22</v>
      </c>
      <c r="C1494" t="s">
        <v>24</v>
      </c>
      <c r="D1494">
        <v>1000001671</v>
      </c>
      <c r="E1494" t="s">
        <v>156</v>
      </c>
      <c r="F1494" t="s">
        <v>58</v>
      </c>
      <c r="G1494" t="s">
        <v>59</v>
      </c>
      <c r="H1494" s="9">
        <v>15.523199999999999</v>
      </c>
      <c r="I1494">
        <f>IF(今年月销量[[#This Row],[月份]]=MONTH(报表日期),1,0)</f>
        <v>0</v>
      </c>
    </row>
    <row r="1495" spans="1:9" x14ac:dyDescent="0.2">
      <c r="A1495">
        <v>3</v>
      </c>
      <c r="B1495" t="s">
        <v>22</v>
      </c>
      <c r="C1495" t="s">
        <v>24</v>
      </c>
      <c r="D1495">
        <v>1000002231</v>
      </c>
      <c r="E1495" t="s">
        <v>157</v>
      </c>
      <c r="F1495" t="s">
        <v>50</v>
      </c>
      <c r="G1495" t="s">
        <v>51</v>
      </c>
      <c r="H1495" s="9">
        <v>34.200000000000003</v>
      </c>
      <c r="I1495">
        <f>IF(今年月销量[[#This Row],[月份]]=MONTH(报表日期),1,0)</f>
        <v>0</v>
      </c>
    </row>
    <row r="1496" spans="1:9" x14ac:dyDescent="0.2">
      <c r="A1496">
        <v>3</v>
      </c>
      <c r="B1496" t="s">
        <v>22</v>
      </c>
      <c r="C1496" t="s">
        <v>24</v>
      </c>
      <c r="D1496">
        <v>1000002231</v>
      </c>
      <c r="E1496" t="s">
        <v>157</v>
      </c>
      <c r="F1496" t="s">
        <v>50</v>
      </c>
      <c r="G1496" t="s">
        <v>50</v>
      </c>
      <c r="H1496" s="9">
        <v>9.7800000000000011</v>
      </c>
      <c r="I1496">
        <f>IF(今年月销量[[#This Row],[月份]]=MONTH(报表日期),1,0)</f>
        <v>0</v>
      </c>
    </row>
    <row r="1497" spans="1:9" x14ac:dyDescent="0.2">
      <c r="A1497">
        <v>3</v>
      </c>
      <c r="B1497" t="s">
        <v>22</v>
      </c>
      <c r="C1497" t="s">
        <v>24</v>
      </c>
      <c r="D1497">
        <v>1000002231</v>
      </c>
      <c r="E1497" t="s">
        <v>157</v>
      </c>
      <c r="F1497" t="s">
        <v>50</v>
      </c>
      <c r="G1497" t="s">
        <v>69</v>
      </c>
      <c r="H1497" s="9">
        <v>75.65557725694444</v>
      </c>
      <c r="I1497">
        <f>IF(今年月销量[[#This Row],[月份]]=MONTH(报表日期),1,0)</f>
        <v>0</v>
      </c>
    </row>
    <row r="1498" spans="1:9" x14ac:dyDescent="0.2">
      <c r="A1498">
        <v>3</v>
      </c>
      <c r="B1498" t="s">
        <v>22</v>
      </c>
      <c r="C1498" t="s">
        <v>24</v>
      </c>
      <c r="D1498">
        <v>1000002974</v>
      </c>
      <c r="E1498" t="s">
        <v>166</v>
      </c>
      <c r="F1498" t="s">
        <v>50</v>
      </c>
      <c r="G1498" t="s">
        <v>51</v>
      </c>
      <c r="H1498" s="9">
        <v>173.7</v>
      </c>
      <c r="I1498">
        <f>IF(今年月销量[[#This Row],[月份]]=MONTH(报表日期),1,0)</f>
        <v>0</v>
      </c>
    </row>
    <row r="1499" spans="1:9" x14ac:dyDescent="0.2">
      <c r="A1499">
        <v>3</v>
      </c>
      <c r="B1499" t="s">
        <v>22</v>
      </c>
      <c r="C1499" t="s">
        <v>24</v>
      </c>
      <c r="D1499">
        <v>1000002974</v>
      </c>
      <c r="E1499" t="s">
        <v>166</v>
      </c>
      <c r="F1499" t="s">
        <v>48</v>
      </c>
      <c r="G1499" t="s">
        <v>80</v>
      </c>
      <c r="H1499" s="9">
        <v>36.36</v>
      </c>
      <c r="I1499">
        <f>IF(今年月销量[[#This Row],[月份]]=MONTH(报表日期),1,0)</f>
        <v>0</v>
      </c>
    </row>
    <row r="1500" spans="1:9" x14ac:dyDescent="0.2">
      <c r="A1500">
        <v>3</v>
      </c>
      <c r="B1500" t="s">
        <v>22</v>
      </c>
      <c r="C1500" t="s">
        <v>24</v>
      </c>
      <c r="D1500">
        <v>1000002974</v>
      </c>
      <c r="E1500" t="s">
        <v>166</v>
      </c>
      <c r="F1500" t="s">
        <v>50</v>
      </c>
      <c r="G1500" t="s">
        <v>69</v>
      </c>
      <c r="H1500" s="9">
        <v>45.309674479166667</v>
      </c>
      <c r="I1500">
        <f>IF(今年月销量[[#This Row],[月份]]=MONTH(报表日期),1,0)</f>
        <v>0</v>
      </c>
    </row>
    <row r="1501" spans="1:9" x14ac:dyDescent="0.2">
      <c r="A1501">
        <v>3</v>
      </c>
      <c r="B1501" t="s">
        <v>22</v>
      </c>
      <c r="C1501" t="s">
        <v>24</v>
      </c>
      <c r="D1501">
        <v>1000002974</v>
      </c>
      <c r="E1501" t="s">
        <v>166</v>
      </c>
      <c r="F1501" t="s">
        <v>52</v>
      </c>
      <c r="G1501" t="s">
        <v>72</v>
      </c>
      <c r="H1501" s="9">
        <v>4.32</v>
      </c>
      <c r="I1501">
        <f>IF(今年月销量[[#This Row],[月份]]=MONTH(报表日期),1,0)</f>
        <v>0</v>
      </c>
    </row>
    <row r="1502" spans="1:9" x14ac:dyDescent="0.2">
      <c r="A1502">
        <v>3</v>
      </c>
      <c r="B1502" t="s">
        <v>22</v>
      </c>
      <c r="C1502" t="s">
        <v>24</v>
      </c>
      <c r="D1502">
        <v>1000003198</v>
      </c>
      <c r="E1502" t="s">
        <v>167</v>
      </c>
      <c r="F1502" t="s">
        <v>50</v>
      </c>
      <c r="G1502" t="s">
        <v>51</v>
      </c>
      <c r="H1502" s="9">
        <v>58.74</v>
      </c>
      <c r="I1502">
        <f>IF(今年月销量[[#This Row],[月份]]=MONTH(报表日期),1,0)</f>
        <v>0</v>
      </c>
    </row>
    <row r="1503" spans="1:9" x14ac:dyDescent="0.2">
      <c r="A1503">
        <v>3</v>
      </c>
      <c r="B1503" t="s">
        <v>22</v>
      </c>
      <c r="C1503" t="s">
        <v>24</v>
      </c>
      <c r="D1503">
        <v>1000003198</v>
      </c>
      <c r="E1503" t="s">
        <v>167</v>
      </c>
      <c r="F1503" t="s">
        <v>50</v>
      </c>
      <c r="G1503" t="s">
        <v>69</v>
      </c>
      <c r="H1503" s="9">
        <v>141.28815104166668</v>
      </c>
      <c r="I1503">
        <f>IF(今年月销量[[#This Row],[月份]]=MONTH(报表日期),1,0)</f>
        <v>0</v>
      </c>
    </row>
    <row r="1504" spans="1:9" x14ac:dyDescent="0.2">
      <c r="A1504">
        <v>3</v>
      </c>
      <c r="B1504" t="s">
        <v>23</v>
      </c>
      <c r="C1504" t="s">
        <v>37</v>
      </c>
      <c r="D1504">
        <v>1000000073</v>
      </c>
      <c r="E1504" t="s">
        <v>101</v>
      </c>
      <c r="F1504" t="s">
        <v>48</v>
      </c>
      <c r="G1504" t="s">
        <v>87</v>
      </c>
      <c r="H1504" s="9">
        <v>646.14</v>
      </c>
      <c r="I1504">
        <f>IF(今年月销量[[#This Row],[月份]]=MONTH(报表日期),1,0)</f>
        <v>0</v>
      </c>
    </row>
    <row r="1505" spans="1:9" x14ac:dyDescent="0.2">
      <c r="A1505">
        <v>3</v>
      </c>
      <c r="B1505" t="s">
        <v>23</v>
      </c>
      <c r="C1505" t="s">
        <v>37</v>
      </c>
      <c r="D1505">
        <v>1000000073</v>
      </c>
      <c r="E1505" t="s">
        <v>101</v>
      </c>
      <c r="F1505" t="s">
        <v>48</v>
      </c>
      <c r="G1505" t="s">
        <v>49</v>
      </c>
      <c r="H1505" s="9">
        <v>23.284800000000001</v>
      </c>
      <c r="I1505">
        <f>IF(今年月销量[[#This Row],[月份]]=MONTH(报表日期),1,0)</f>
        <v>0</v>
      </c>
    </row>
    <row r="1506" spans="1:9" x14ac:dyDescent="0.2">
      <c r="A1506">
        <v>3</v>
      </c>
      <c r="B1506" t="s">
        <v>23</v>
      </c>
      <c r="C1506" t="s">
        <v>37</v>
      </c>
      <c r="D1506">
        <v>1000000073</v>
      </c>
      <c r="E1506" t="s">
        <v>101</v>
      </c>
      <c r="F1506" t="s">
        <v>48</v>
      </c>
      <c r="G1506" t="s">
        <v>86</v>
      </c>
      <c r="H1506" s="9">
        <v>26.040000000000003</v>
      </c>
      <c r="I1506">
        <f>IF(今年月销量[[#This Row],[月份]]=MONTH(报表日期),1,0)</f>
        <v>0</v>
      </c>
    </row>
    <row r="1507" spans="1:9" x14ac:dyDescent="0.2">
      <c r="A1507">
        <v>3</v>
      </c>
      <c r="B1507" t="s">
        <v>23</v>
      </c>
      <c r="C1507" t="s">
        <v>37</v>
      </c>
      <c r="D1507">
        <v>1000000073</v>
      </c>
      <c r="E1507" t="s">
        <v>101</v>
      </c>
      <c r="F1507" t="s">
        <v>48</v>
      </c>
      <c r="G1507" t="s">
        <v>80</v>
      </c>
      <c r="H1507" s="9">
        <v>139.44</v>
      </c>
      <c r="I1507">
        <f>IF(今年月销量[[#This Row],[月份]]=MONTH(报表日期),1,0)</f>
        <v>0</v>
      </c>
    </row>
    <row r="1508" spans="1:9" x14ac:dyDescent="0.2">
      <c r="A1508">
        <v>3</v>
      </c>
      <c r="B1508" t="s">
        <v>23</v>
      </c>
      <c r="C1508" t="s">
        <v>37</v>
      </c>
      <c r="D1508">
        <v>1000000073</v>
      </c>
      <c r="E1508" t="s">
        <v>101</v>
      </c>
      <c r="F1508" t="s">
        <v>58</v>
      </c>
      <c r="G1508" t="s">
        <v>76</v>
      </c>
      <c r="H1508" s="9">
        <v>4.989749999999999</v>
      </c>
      <c r="I1508">
        <f>IF(今年月销量[[#This Row],[月份]]=MONTH(报表日期),1,0)</f>
        <v>0</v>
      </c>
    </row>
    <row r="1509" spans="1:9" x14ac:dyDescent="0.2">
      <c r="A1509">
        <v>3</v>
      </c>
      <c r="B1509" t="s">
        <v>23</v>
      </c>
      <c r="C1509" t="s">
        <v>37</v>
      </c>
      <c r="D1509">
        <v>1000000073</v>
      </c>
      <c r="E1509" t="s">
        <v>101</v>
      </c>
      <c r="F1509" t="s">
        <v>48</v>
      </c>
      <c r="G1509" t="s">
        <v>48</v>
      </c>
      <c r="H1509" s="9">
        <v>905.57280000000003</v>
      </c>
      <c r="I1509">
        <f>IF(今年月销量[[#This Row],[月份]]=MONTH(报表日期),1,0)</f>
        <v>0</v>
      </c>
    </row>
    <row r="1510" spans="1:9" x14ac:dyDescent="0.2">
      <c r="A1510">
        <v>3</v>
      </c>
      <c r="B1510" t="s">
        <v>23</v>
      </c>
      <c r="C1510" t="s">
        <v>37</v>
      </c>
      <c r="D1510">
        <v>1000000073</v>
      </c>
      <c r="E1510" t="s">
        <v>101</v>
      </c>
      <c r="F1510" t="s">
        <v>50</v>
      </c>
      <c r="G1510" t="s">
        <v>74</v>
      </c>
      <c r="H1510" s="9">
        <v>934.98</v>
      </c>
      <c r="I1510">
        <f>IF(今年月销量[[#This Row],[月份]]=MONTH(报表日期),1,0)</f>
        <v>0</v>
      </c>
    </row>
    <row r="1511" spans="1:9" x14ac:dyDescent="0.2">
      <c r="A1511">
        <v>3</v>
      </c>
      <c r="B1511" t="s">
        <v>23</v>
      </c>
      <c r="C1511" t="s">
        <v>37</v>
      </c>
      <c r="D1511">
        <v>1000000073</v>
      </c>
      <c r="E1511" t="s">
        <v>101</v>
      </c>
      <c r="F1511" t="s">
        <v>52</v>
      </c>
      <c r="G1511" t="s">
        <v>72</v>
      </c>
      <c r="H1511" s="9">
        <v>52.2</v>
      </c>
      <c r="I1511">
        <f>IF(今年月销量[[#This Row],[月份]]=MONTH(报表日期),1,0)</f>
        <v>0</v>
      </c>
    </row>
    <row r="1512" spans="1:9" x14ac:dyDescent="0.2">
      <c r="A1512">
        <v>3</v>
      </c>
      <c r="B1512" t="s">
        <v>23</v>
      </c>
      <c r="C1512" t="s">
        <v>37</v>
      </c>
      <c r="D1512">
        <v>1000000073</v>
      </c>
      <c r="E1512" t="s">
        <v>101</v>
      </c>
      <c r="F1512" t="s">
        <v>52</v>
      </c>
      <c r="G1512" t="s">
        <v>75</v>
      </c>
      <c r="H1512" s="9">
        <v>8.9460000000000015</v>
      </c>
      <c r="I1512">
        <f>IF(今年月销量[[#This Row],[月份]]=MONTH(报表日期),1,0)</f>
        <v>0</v>
      </c>
    </row>
    <row r="1513" spans="1:9" x14ac:dyDescent="0.2">
      <c r="A1513">
        <v>3</v>
      </c>
      <c r="B1513" t="s">
        <v>23</v>
      </c>
      <c r="C1513" t="s">
        <v>37</v>
      </c>
      <c r="D1513">
        <v>1000000073</v>
      </c>
      <c r="E1513" t="s">
        <v>101</v>
      </c>
      <c r="F1513" t="s">
        <v>56</v>
      </c>
      <c r="G1513" t="s">
        <v>66</v>
      </c>
      <c r="H1513" s="9">
        <v>10.7712</v>
      </c>
      <c r="I1513">
        <f>IF(今年月销量[[#This Row],[月份]]=MONTH(报表日期),1,0)</f>
        <v>0</v>
      </c>
    </row>
    <row r="1514" spans="1:9" x14ac:dyDescent="0.2">
      <c r="A1514">
        <v>3</v>
      </c>
      <c r="B1514" t="s">
        <v>23</v>
      </c>
      <c r="C1514" t="s">
        <v>37</v>
      </c>
      <c r="D1514">
        <v>1000000073</v>
      </c>
      <c r="E1514" t="s">
        <v>101</v>
      </c>
      <c r="F1514" t="s">
        <v>44</v>
      </c>
      <c r="G1514" t="s">
        <v>64</v>
      </c>
      <c r="H1514" s="9">
        <v>179.62514685314684</v>
      </c>
      <c r="I1514">
        <f>IF(今年月销量[[#This Row],[月份]]=MONTH(报表日期),1,0)</f>
        <v>0</v>
      </c>
    </row>
    <row r="1515" spans="1:9" x14ac:dyDescent="0.2">
      <c r="A1515">
        <v>3</v>
      </c>
      <c r="B1515" t="s">
        <v>23</v>
      </c>
      <c r="C1515" t="s">
        <v>37</v>
      </c>
      <c r="D1515">
        <v>1000000073</v>
      </c>
      <c r="E1515" t="s">
        <v>101</v>
      </c>
      <c r="F1515" t="s">
        <v>46</v>
      </c>
      <c r="G1515" t="s">
        <v>88</v>
      </c>
      <c r="H1515" s="9">
        <v>256.608</v>
      </c>
      <c r="I1515">
        <f>IF(今年月销量[[#This Row],[月份]]=MONTH(报表日期),1,0)</f>
        <v>0</v>
      </c>
    </row>
    <row r="1516" spans="1:9" x14ac:dyDescent="0.2">
      <c r="A1516">
        <v>3</v>
      </c>
      <c r="B1516" t="s">
        <v>23</v>
      </c>
      <c r="C1516" t="s">
        <v>37</v>
      </c>
      <c r="D1516">
        <v>1000000073</v>
      </c>
      <c r="E1516" t="s">
        <v>101</v>
      </c>
      <c r="F1516" t="s">
        <v>46</v>
      </c>
      <c r="G1516" t="s">
        <v>47</v>
      </c>
      <c r="H1516" s="9">
        <v>83.923200000000008</v>
      </c>
      <c r="I1516">
        <f>IF(今年月销量[[#This Row],[月份]]=MONTH(报表日期),1,0)</f>
        <v>0</v>
      </c>
    </row>
    <row r="1517" spans="1:9" x14ac:dyDescent="0.2">
      <c r="A1517">
        <v>3</v>
      </c>
      <c r="B1517" t="s">
        <v>23</v>
      </c>
      <c r="C1517" t="s">
        <v>37</v>
      </c>
      <c r="D1517">
        <v>1000000073</v>
      </c>
      <c r="E1517" t="s">
        <v>101</v>
      </c>
      <c r="F1517" t="s">
        <v>46</v>
      </c>
      <c r="G1517" t="s">
        <v>47</v>
      </c>
      <c r="H1517" s="9">
        <v>6.9300000000000006</v>
      </c>
      <c r="I1517">
        <f>IF(今年月销量[[#This Row],[月份]]=MONTH(报表日期),1,0)</f>
        <v>0</v>
      </c>
    </row>
    <row r="1518" spans="1:9" x14ac:dyDescent="0.2">
      <c r="A1518">
        <v>3</v>
      </c>
      <c r="B1518" t="s">
        <v>23</v>
      </c>
      <c r="C1518" t="s">
        <v>37</v>
      </c>
      <c r="D1518">
        <v>1000000073</v>
      </c>
      <c r="E1518" t="s">
        <v>101</v>
      </c>
      <c r="F1518" t="s">
        <v>46</v>
      </c>
      <c r="G1518" t="s">
        <v>82</v>
      </c>
      <c r="H1518" s="9">
        <v>58.74</v>
      </c>
      <c r="I1518">
        <f>IF(今年月销量[[#This Row],[月份]]=MONTH(报表日期),1,0)</f>
        <v>0</v>
      </c>
    </row>
    <row r="1519" spans="1:9" x14ac:dyDescent="0.2">
      <c r="A1519">
        <v>3</v>
      </c>
      <c r="B1519" t="s">
        <v>23</v>
      </c>
      <c r="C1519" t="s">
        <v>37</v>
      </c>
      <c r="D1519">
        <v>1000000243</v>
      </c>
      <c r="E1519" t="s">
        <v>113</v>
      </c>
      <c r="F1519" t="s">
        <v>52</v>
      </c>
      <c r="G1519" t="s">
        <v>85</v>
      </c>
      <c r="H1519" s="9">
        <v>88.139999999999986</v>
      </c>
      <c r="I1519">
        <f>IF(今年月销量[[#This Row],[月份]]=MONTH(报表日期),1,0)</f>
        <v>0</v>
      </c>
    </row>
    <row r="1520" spans="1:9" x14ac:dyDescent="0.2">
      <c r="A1520">
        <v>3</v>
      </c>
      <c r="B1520" t="s">
        <v>23</v>
      </c>
      <c r="C1520" t="s">
        <v>37</v>
      </c>
      <c r="D1520">
        <v>1000000243</v>
      </c>
      <c r="E1520" t="s">
        <v>113</v>
      </c>
      <c r="F1520" t="s">
        <v>46</v>
      </c>
      <c r="G1520" t="s">
        <v>82</v>
      </c>
      <c r="H1520" s="9">
        <v>73.44</v>
      </c>
      <c r="I1520">
        <f>IF(今年月销量[[#This Row],[月份]]=MONTH(报表日期),1,0)</f>
        <v>0</v>
      </c>
    </row>
    <row r="1521" spans="1:9" x14ac:dyDescent="0.2">
      <c r="A1521">
        <v>3</v>
      </c>
      <c r="B1521" t="s">
        <v>23</v>
      </c>
      <c r="C1521" t="s">
        <v>37</v>
      </c>
      <c r="D1521">
        <v>1000004124</v>
      </c>
      <c r="E1521" t="s">
        <v>173</v>
      </c>
      <c r="F1521" t="s">
        <v>48</v>
      </c>
      <c r="G1521" t="s">
        <v>80</v>
      </c>
      <c r="H1521" s="9">
        <v>43.8</v>
      </c>
      <c r="I1521">
        <f>IF(今年月销量[[#This Row],[月份]]=MONTH(报表日期),1,0)</f>
        <v>0</v>
      </c>
    </row>
    <row r="1522" spans="1:9" x14ac:dyDescent="0.2">
      <c r="A1522">
        <v>3</v>
      </c>
      <c r="B1522" t="s">
        <v>23</v>
      </c>
      <c r="C1522" t="s">
        <v>38</v>
      </c>
      <c r="D1522">
        <v>1000001718</v>
      </c>
      <c r="E1522" t="s">
        <v>130</v>
      </c>
      <c r="F1522" t="s">
        <v>50</v>
      </c>
      <c r="G1522" t="s">
        <v>51</v>
      </c>
      <c r="H1522" s="9">
        <v>85.68</v>
      </c>
      <c r="I1522">
        <f>IF(今年月销量[[#This Row],[月份]]=MONTH(报表日期),1,0)</f>
        <v>0</v>
      </c>
    </row>
    <row r="1523" spans="1:9" x14ac:dyDescent="0.2">
      <c r="A1523">
        <v>3</v>
      </c>
      <c r="B1523" t="s">
        <v>23</v>
      </c>
      <c r="C1523" t="s">
        <v>38</v>
      </c>
      <c r="D1523">
        <v>1000001718</v>
      </c>
      <c r="E1523" t="s">
        <v>130</v>
      </c>
      <c r="F1523" t="s">
        <v>48</v>
      </c>
      <c r="G1523" t="s">
        <v>80</v>
      </c>
      <c r="H1523" s="9">
        <v>14.64</v>
      </c>
      <c r="I1523">
        <f>IF(今年月销量[[#This Row],[月份]]=MONTH(报表日期),1,0)</f>
        <v>0</v>
      </c>
    </row>
    <row r="1524" spans="1:9" x14ac:dyDescent="0.2">
      <c r="A1524">
        <v>3</v>
      </c>
      <c r="B1524" t="s">
        <v>23</v>
      </c>
      <c r="C1524" t="s">
        <v>38</v>
      </c>
      <c r="D1524">
        <v>1000001718</v>
      </c>
      <c r="E1524" t="s">
        <v>130</v>
      </c>
      <c r="F1524" t="s">
        <v>50</v>
      </c>
      <c r="G1524" t="s">
        <v>69</v>
      </c>
      <c r="H1524" s="9">
        <v>10.850475274725275</v>
      </c>
      <c r="I1524">
        <f>IF(今年月销量[[#This Row],[月份]]=MONTH(报表日期),1,0)</f>
        <v>0</v>
      </c>
    </row>
    <row r="1525" spans="1:9" x14ac:dyDescent="0.2">
      <c r="A1525">
        <v>3</v>
      </c>
      <c r="B1525" t="s">
        <v>23</v>
      </c>
      <c r="C1525" t="s">
        <v>38</v>
      </c>
      <c r="D1525">
        <v>1000001718</v>
      </c>
      <c r="E1525" t="s">
        <v>130</v>
      </c>
      <c r="F1525" t="s">
        <v>50</v>
      </c>
      <c r="G1525" t="s">
        <v>69</v>
      </c>
      <c r="H1525" s="9">
        <v>32.781675480769231</v>
      </c>
      <c r="I1525">
        <f>IF(今年月销量[[#This Row],[月份]]=MONTH(报表日期),1,0)</f>
        <v>0</v>
      </c>
    </row>
    <row r="1526" spans="1:9" x14ac:dyDescent="0.2">
      <c r="A1526">
        <v>3</v>
      </c>
      <c r="B1526" t="s">
        <v>23</v>
      </c>
      <c r="C1526" t="s">
        <v>38</v>
      </c>
      <c r="D1526">
        <v>1000001718</v>
      </c>
      <c r="E1526" t="s">
        <v>130</v>
      </c>
      <c r="F1526" t="s">
        <v>50</v>
      </c>
      <c r="G1526" t="s">
        <v>74</v>
      </c>
      <c r="H1526" s="9">
        <v>14.64</v>
      </c>
      <c r="I1526">
        <f>IF(今年月销量[[#This Row],[月份]]=MONTH(报表日期),1,0)</f>
        <v>0</v>
      </c>
    </row>
    <row r="1527" spans="1:9" x14ac:dyDescent="0.2">
      <c r="A1527">
        <v>3</v>
      </c>
      <c r="B1527" t="s">
        <v>23</v>
      </c>
      <c r="C1527" t="s">
        <v>38</v>
      </c>
      <c r="D1527">
        <v>1000001718</v>
      </c>
      <c r="E1527" t="s">
        <v>130</v>
      </c>
      <c r="F1527" t="s">
        <v>58</v>
      </c>
      <c r="G1527" t="s">
        <v>59</v>
      </c>
      <c r="H1527" s="9">
        <v>6.2568000000000001</v>
      </c>
      <c r="I1527">
        <f>IF(今年月销量[[#This Row],[月份]]=MONTH(报表日期),1,0)</f>
        <v>0</v>
      </c>
    </row>
    <row r="1528" spans="1:9" x14ac:dyDescent="0.2">
      <c r="A1528">
        <v>3</v>
      </c>
      <c r="B1528" t="s">
        <v>23</v>
      </c>
      <c r="C1528" t="s">
        <v>38</v>
      </c>
      <c r="D1528">
        <v>1000001718</v>
      </c>
      <c r="E1528" t="s">
        <v>130</v>
      </c>
      <c r="F1528" t="s">
        <v>46</v>
      </c>
      <c r="G1528" t="s">
        <v>47</v>
      </c>
      <c r="H1528" s="9">
        <v>5.2140000000000004</v>
      </c>
      <c r="I1528">
        <f>IF(今年月销量[[#This Row],[月份]]=MONTH(报表日期),1,0)</f>
        <v>0</v>
      </c>
    </row>
    <row r="1529" spans="1:9" x14ac:dyDescent="0.2">
      <c r="A1529">
        <v>3</v>
      </c>
      <c r="B1529" t="s">
        <v>23</v>
      </c>
      <c r="C1529" t="s">
        <v>38</v>
      </c>
      <c r="D1529">
        <v>1000002192</v>
      </c>
      <c r="E1529" t="s">
        <v>107</v>
      </c>
      <c r="F1529" t="s">
        <v>48</v>
      </c>
      <c r="G1529" t="s">
        <v>87</v>
      </c>
      <c r="H1529" s="9">
        <v>261.78000000000003</v>
      </c>
      <c r="I1529">
        <f>IF(今年月销量[[#This Row],[月份]]=MONTH(报表日期),1,0)</f>
        <v>0</v>
      </c>
    </row>
    <row r="1530" spans="1:9" x14ac:dyDescent="0.2">
      <c r="A1530">
        <v>3</v>
      </c>
      <c r="B1530" t="s">
        <v>23</v>
      </c>
      <c r="C1530" t="s">
        <v>38</v>
      </c>
      <c r="D1530">
        <v>1000002192</v>
      </c>
      <c r="E1530" t="s">
        <v>107</v>
      </c>
      <c r="F1530" t="s">
        <v>48</v>
      </c>
      <c r="G1530" t="s">
        <v>80</v>
      </c>
      <c r="H1530" s="9">
        <v>68.460000000000008</v>
      </c>
      <c r="I1530">
        <f>IF(今年月销量[[#This Row],[月份]]=MONTH(报表日期),1,0)</f>
        <v>0</v>
      </c>
    </row>
    <row r="1531" spans="1:9" x14ac:dyDescent="0.2">
      <c r="A1531">
        <v>3</v>
      </c>
      <c r="B1531" t="s">
        <v>23</v>
      </c>
      <c r="C1531" t="s">
        <v>38</v>
      </c>
      <c r="D1531">
        <v>1000002192</v>
      </c>
      <c r="E1531" t="s">
        <v>107</v>
      </c>
      <c r="F1531" t="s">
        <v>50</v>
      </c>
      <c r="G1531" t="s">
        <v>50</v>
      </c>
      <c r="H1531" s="9">
        <v>32.781674479166668</v>
      </c>
      <c r="I1531">
        <f>IF(今年月销量[[#This Row],[月份]]=MONTH(报表日期),1,0)</f>
        <v>0</v>
      </c>
    </row>
    <row r="1532" spans="1:9" x14ac:dyDescent="0.2">
      <c r="A1532">
        <v>3</v>
      </c>
      <c r="B1532" t="s">
        <v>23</v>
      </c>
      <c r="C1532" t="s">
        <v>38</v>
      </c>
      <c r="D1532">
        <v>1000002192</v>
      </c>
      <c r="E1532" t="s">
        <v>107</v>
      </c>
      <c r="F1532" t="s">
        <v>48</v>
      </c>
      <c r="G1532" t="s">
        <v>48</v>
      </c>
      <c r="H1532" s="9">
        <v>4148.496000000001</v>
      </c>
      <c r="I1532">
        <f>IF(今年月销量[[#This Row],[月份]]=MONTH(报表日期),1,0)</f>
        <v>0</v>
      </c>
    </row>
    <row r="1533" spans="1:9" x14ac:dyDescent="0.2">
      <c r="A1533">
        <v>3</v>
      </c>
      <c r="B1533" t="s">
        <v>23</v>
      </c>
      <c r="C1533" t="s">
        <v>38</v>
      </c>
      <c r="D1533">
        <v>1000002192</v>
      </c>
      <c r="E1533" t="s">
        <v>107</v>
      </c>
      <c r="F1533" t="s">
        <v>50</v>
      </c>
      <c r="G1533" t="s">
        <v>74</v>
      </c>
      <c r="H1533" s="9">
        <v>425.69999999999993</v>
      </c>
      <c r="I1533">
        <f>IF(今年月销量[[#This Row],[月份]]=MONTH(报表日期),1,0)</f>
        <v>0</v>
      </c>
    </row>
    <row r="1534" spans="1:9" x14ac:dyDescent="0.2">
      <c r="A1534">
        <v>3</v>
      </c>
      <c r="B1534" t="s">
        <v>23</v>
      </c>
      <c r="C1534" t="s">
        <v>38</v>
      </c>
      <c r="D1534">
        <v>1000002192</v>
      </c>
      <c r="E1534" t="s">
        <v>107</v>
      </c>
      <c r="F1534" t="s">
        <v>52</v>
      </c>
      <c r="G1534" t="s">
        <v>72</v>
      </c>
      <c r="H1534" s="9">
        <v>32.58</v>
      </c>
      <c r="I1534">
        <f>IF(今年月销量[[#This Row],[月份]]=MONTH(报表日期),1,0)</f>
        <v>0</v>
      </c>
    </row>
    <row r="1535" spans="1:9" x14ac:dyDescent="0.2">
      <c r="A1535">
        <v>3</v>
      </c>
      <c r="B1535" t="s">
        <v>23</v>
      </c>
      <c r="C1535" t="s">
        <v>38</v>
      </c>
      <c r="D1535">
        <v>1000002192</v>
      </c>
      <c r="E1535" t="s">
        <v>107</v>
      </c>
      <c r="F1535" t="s">
        <v>52</v>
      </c>
      <c r="G1535" t="s">
        <v>85</v>
      </c>
      <c r="H1535" s="9">
        <v>36.660000000000004</v>
      </c>
      <c r="I1535">
        <f>IF(今年月销量[[#This Row],[月份]]=MONTH(报表日期),1,0)</f>
        <v>0</v>
      </c>
    </row>
    <row r="1536" spans="1:9" x14ac:dyDescent="0.2">
      <c r="A1536">
        <v>3</v>
      </c>
      <c r="B1536" t="s">
        <v>23</v>
      </c>
      <c r="C1536" t="s">
        <v>38</v>
      </c>
      <c r="D1536">
        <v>1000002192</v>
      </c>
      <c r="E1536" t="s">
        <v>107</v>
      </c>
      <c r="F1536" t="s">
        <v>52</v>
      </c>
      <c r="G1536" t="s">
        <v>61</v>
      </c>
      <c r="H1536" s="9">
        <v>4.26</v>
      </c>
      <c r="I1536">
        <f>IF(今年月销量[[#This Row],[月份]]=MONTH(报表日期),1,0)</f>
        <v>0</v>
      </c>
    </row>
    <row r="1537" spans="1:9" x14ac:dyDescent="0.2">
      <c r="A1537">
        <v>3</v>
      </c>
      <c r="B1537" t="s">
        <v>23</v>
      </c>
      <c r="C1537" t="s">
        <v>38</v>
      </c>
      <c r="D1537">
        <v>1000002192</v>
      </c>
      <c r="E1537" t="s">
        <v>107</v>
      </c>
      <c r="F1537" t="s">
        <v>44</v>
      </c>
      <c r="G1537" t="s">
        <v>79</v>
      </c>
      <c r="H1537" s="9">
        <v>4.26</v>
      </c>
      <c r="I1537">
        <f>IF(今年月销量[[#This Row],[月份]]=MONTH(报表日期),1,0)</f>
        <v>0</v>
      </c>
    </row>
    <row r="1538" spans="1:9" x14ac:dyDescent="0.2">
      <c r="A1538">
        <v>3</v>
      </c>
      <c r="B1538" t="s">
        <v>23</v>
      </c>
      <c r="C1538" t="s">
        <v>38</v>
      </c>
      <c r="D1538">
        <v>1000002192</v>
      </c>
      <c r="E1538" t="s">
        <v>107</v>
      </c>
      <c r="F1538" t="s">
        <v>44</v>
      </c>
      <c r="G1538" t="s">
        <v>70</v>
      </c>
      <c r="H1538" s="9">
        <v>4.32</v>
      </c>
      <c r="I1538">
        <f>IF(今年月销量[[#This Row],[月份]]=MONTH(报表日期),1,0)</f>
        <v>0</v>
      </c>
    </row>
    <row r="1539" spans="1:9" x14ac:dyDescent="0.2">
      <c r="A1539">
        <v>3</v>
      </c>
      <c r="B1539" t="s">
        <v>23</v>
      </c>
      <c r="C1539" t="s">
        <v>38</v>
      </c>
      <c r="D1539">
        <v>1000002306</v>
      </c>
      <c r="E1539" t="s">
        <v>133</v>
      </c>
      <c r="F1539" t="s">
        <v>50</v>
      </c>
      <c r="G1539" t="s">
        <v>51</v>
      </c>
      <c r="H1539" s="9">
        <v>85.56</v>
      </c>
      <c r="I1539">
        <f>IF(今年月销量[[#This Row],[月份]]=MONTH(报表日期),1,0)</f>
        <v>0</v>
      </c>
    </row>
    <row r="1540" spans="1:9" x14ac:dyDescent="0.2">
      <c r="A1540">
        <v>3</v>
      </c>
      <c r="B1540" t="s">
        <v>23</v>
      </c>
      <c r="C1540" t="s">
        <v>38</v>
      </c>
      <c r="D1540">
        <v>1000002306</v>
      </c>
      <c r="E1540" t="s">
        <v>133</v>
      </c>
      <c r="F1540" t="s">
        <v>48</v>
      </c>
      <c r="G1540" t="s">
        <v>80</v>
      </c>
      <c r="H1540" s="9">
        <v>7.2600000000000007</v>
      </c>
      <c r="I1540">
        <f>IF(今年月销量[[#This Row],[月份]]=MONTH(报表日期),1,0)</f>
        <v>0</v>
      </c>
    </row>
    <row r="1541" spans="1:9" x14ac:dyDescent="0.2">
      <c r="A1541">
        <v>3</v>
      </c>
      <c r="B1541" t="s">
        <v>23</v>
      </c>
      <c r="C1541" t="s">
        <v>38</v>
      </c>
      <c r="D1541">
        <v>1000002306</v>
      </c>
      <c r="E1541" t="s">
        <v>133</v>
      </c>
      <c r="F1541" t="s">
        <v>58</v>
      </c>
      <c r="G1541" t="s">
        <v>73</v>
      </c>
      <c r="H1541" s="9">
        <v>14.670000000000002</v>
      </c>
      <c r="I1541">
        <f>IF(今年月销量[[#This Row],[月份]]=MONTH(报表日期),1,0)</f>
        <v>0</v>
      </c>
    </row>
    <row r="1542" spans="1:9" x14ac:dyDescent="0.2">
      <c r="A1542">
        <v>3</v>
      </c>
      <c r="B1542" t="s">
        <v>23</v>
      </c>
      <c r="C1542" t="s">
        <v>38</v>
      </c>
      <c r="D1542">
        <v>1000002306</v>
      </c>
      <c r="E1542" t="s">
        <v>133</v>
      </c>
      <c r="F1542" t="s">
        <v>50</v>
      </c>
      <c r="G1542" t="s">
        <v>50</v>
      </c>
      <c r="H1542" s="9">
        <v>39.120000000000005</v>
      </c>
      <c r="I1542">
        <f>IF(今年月销量[[#This Row],[月份]]=MONTH(报表日期),1,0)</f>
        <v>0</v>
      </c>
    </row>
    <row r="1543" spans="1:9" x14ac:dyDescent="0.2">
      <c r="A1543">
        <v>3</v>
      </c>
      <c r="B1543" t="s">
        <v>23</v>
      </c>
      <c r="C1543" t="s">
        <v>38</v>
      </c>
      <c r="D1543">
        <v>1000002306</v>
      </c>
      <c r="E1543" t="s">
        <v>133</v>
      </c>
      <c r="F1543" t="s">
        <v>50</v>
      </c>
      <c r="G1543" t="s">
        <v>69</v>
      </c>
      <c r="H1543" s="9">
        <v>43.480724542124548</v>
      </c>
      <c r="I1543">
        <f>IF(今年月销量[[#This Row],[月份]]=MONTH(报表日期),1,0)</f>
        <v>0</v>
      </c>
    </row>
    <row r="1544" spans="1:9" x14ac:dyDescent="0.2">
      <c r="A1544">
        <v>3</v>
      </c>
      <c r="B1544" t="s">
        <v>23</v>
      </c>
      <c r="C1544" t="s">
        <v>38</v>
      </c>
      <c r="D1544">
        <v>1000002306</v>
      </c>
      <c r="E1544" t="s">
        <v>133</v>
      </c>
      <c r="F1544" t="s">
        <v>50</v>
      </c>
      <c r="G1544" t="s">
        <v>69</v>
      </c>
      <c r="H1544" s="9">
        <v>153.81577309154966</v>
      </c>
      <c r="I1544">
        <f>IF(今年月销量[[#This Row],[月份]]=MONTH(报表日期),1,0)</f>
        <v>0</v>
      </c>
    </row>
    <row r="1545" spans="1:9" x14ac:dyDescent="0.2">
      <c r="A1545">
        <v>3</v>
      </c>
      <c r="B1545" t="s">
        <v>23</v>
      </c>
      <c r="C1545" t="s">
        <v>38</v>
      </c>
      <c r="D1545">
        <v>1000002306</v>
      </c>
      <c r="E1545" t="s">
        <v>133</v>
      </c>
      <c r="F1545" t="s">
        <v>58</v>
      </c>
      <c r="G1545" t="s">
        <v>59</v>
      </c>
      <c r="H1545" s="9">
        <v>7.6823999999999995</v>
      </c>
      <c r="I1545">
        <f>IF(今年月销量[[#This Row],[月份]]=MONTH(报表日期),1,0)</f>
        <v>0</v>
      </c>
    </row>
    <row r="1546" spans="1:9" x14ac:dyDescent="0.2">
      <c r="A1546">
        <v>3</v>
      </c>
      <c r="B1546" t="s">
        <v>23</v>
      </c>
      <c r="C1546" t="s">
        <v>38</v>
      </c>
      <c r="D1546">
        <v>1000002306</v>
      </c>
      <c r="E1546" t="s">
        <v>133</v>
      </c>
      <c r="F1546" t="s">
        <v>58</v>
      </c>
      <c r="G1546" t="s">
        <v>71</v>
      </c>
      <c r="H1546" s="9">
        <v>54.410400000000003</v>
      </c>
      <c r="I1546">
        <f>IF(今年月销量[[#This Row],[月份]]=MONTH(报表日期),1,0)</f>
        <v>0</v>
      </c>
    </row>
    <row r="1547" spans="1:9" x14ac:dyDescent="0.2">
      <c r="A1547">
        <v>3</v>
      </c>
      <c r="B1547" t="s">
        <v>23</v>
      </c>
      <c r="C1547" t="s">
        <v>38</v>
      </c>
      <c r="D1547">
        <v>1000002306</v>
      </c>
      <c r="E1547" t="s">
        <v>133</v>
      </c>
      <c r="F1547" t="s">
        <v>44</v>
      </c>
      <c r="G1547" t="s">
        <v>70</v>
      </c>
      <c r="H1547" s="9">
        <v>4.32</v>
      </c>
      <c r="I1547">
        <f>IF(今年月销量[[#This Row],[月份]]=MONTH(报表日期),1,0)</f>
        <v>0</v>
      </c>
    </row>
    <row r="1548" spans="1:9" x14ac:dyDescent="0.2">
      <c r="A1548">
        <v>3</v>
      </c>
      <c r="B1548" t="s">
        <v>23</v>
      </c>
      <c r="C1548" t="s">
        <v>38</v>
      </c>
      <c r="D1548">
        <v>1000002306</v>
      </c>
      <c r="E1548" t="s">
        <v>133</v>
      </c>
      <c r="F1548" t="s">
        <v>46</v>
      </c>
      <c r="G1548" t="s">
        <v>47</v>
      </c>
      <c r="H1548" s="9">
        <v>59.268000000000001</v>
      </c>
      <c r="I1548">
        <f>IF(今年月销量[[#This Row],[月份]]=MONTH(报表日期),1,0)</f>
        <v>0</v>
      </c>
    </row>
    <row r="1549" spans="1:9" x14ac:dyDescent="0.2">
      <c r="A1549">
        <v>3</v>
      </c>
      <c r="B1549" t="s">
        <v>23</v>
      </c>
      <c r="C1549" t="s">
        <v>11</v>
      </c>
      <c r="D1549">
        <v>1000000192</v>
      </c>
      <c r="E1549" t="s">
        <v>95</v>
      </c>
      <c r="F1549" t="s">
        <v>48</v>
      </c>
      <c r="G1549" t="s">
        <v>87</v>
      </c>
      <c r="H1549" s="9">
        <v>43.980000000000004</v>
      </c>
      <c r="I1549">
        <f>IF(今年月销量[[#This Row],[月份]]=MONTH(报表日期),1,0)</f>
        <v>0</v>
      </c>
    </row>
    <row r="1550" spans="1:9" x14ac:dyDescent="0.2">
      <c r="A1550">
        <v>3</v>
      </c>
      <c r="B1550" t="s">
        <v>23</v>
      </c>
      <c r="C1550" t="s">
        <v>11</v>
      </c>
      <c r="D1550">
        <v>1000000192</v>
      </c>
      <c r="E1550" t="s">
        <v>95</v>
      </c>
      <c r="F1550" t="s">
        <v>48</v>
      </c>
      <c r="G1550" t="s">
        <v>49</v>
      </c>
      <c r="H1550" s="9">
        <v>34.200000000000003</v>
      </c>
      <c r="I1550">
        <f>IF(今年月销量[[#This Row],[月份]]=MONTH(报表日期),1,0)</f>
        <v>0</v>
      </c>
    </row>
    <row r="1551" spans="1:9" x14ac:dyDescent="0.2">
      <c r="A1551">
        <v>3</v>
      </c>
      <c r="B1551" t="s">
        <v>23</v>
      </c>
      <c r="C1551" t="s">
        <v>11</v>
      </c>
      <c r="D1551">
        <v>1000000192</v>
      </c>
      <c r="E1551" t="s">
        <v>95</v>
      </c>
      <c r="F1551" t="s">
        <v>48</v>
      </c>
      <c r="G1551" t="s">
        <v>80</v>
      </c>
      <c r="H1551" s="9">
        <v>139.56</v>
      </c>
      <c r="I1551">
        <f>IF(今年月销量[[#This Row],[月份]]=MONTH(报表日期),1,0)</f>
        <v>0</v>
      </c>
    </row>
    <row r="1552" spans="1:9" x14ac:dyDescent="0.2">
      <c r="A1552">
        <v>3</v>
      </c>
      <c r="B1552" t="s">
        <v>23</v>
      </c>
      <c r="C1552" t="s">
        <v>11</v>
      </c>
      <c r="D1552">
        <v>1000000192</v>
      </c>
      <c r="E1552" t="s">
        <v>95</v>
      </c>
      <c r="F1552" t="s">
        <v>58</v>
      </c>
      <c r="G1552" t="s">
        <v>76</v>
      </c>
      <c r="H1552" s="9">
        <v>11.563198717948719</v>
      </c>
      <c r="I1552">
        <f>IF(今年月销量[[#This Row],[月份]]=MONTH(报表日期),1,0)</f>
        <v>0</v>
      </c>
    </row>
    <row r="1553" spans="1:9" x14ac:dyDescent="0.2">
      <c r="A1553">
        <v>3</v>
      </c>
      <c r="B1553" t="s">
        <v>23</v>
      </c>
      <c r="C1553" t="s">
        <v>11</v>
      </c>
      <c r="D1553">
        <v>1000000192</v>
      </c>
      <c r="E1553" t="s">
        <v>95</v>
      </c>
      <c r="F1553" t="s">
        <v>50</v>
      </c>
      <c r="G1553" t="s">
        <v>50</v>
      </c>
      <c r="H1553" s="9">
        <v>40.368151041666671</v>
      </c>
      <c r="I1553">
        <f>IF(今年月销量[[#This Row],[月份]]=MONTH(报表日期),1,0)</f>
        <v>0</v>
      </c>
    </row>
    <row r="1554" spans="1:9" x14ac:dyDescent="0.2">
      <c r="A1554">
        <v>3</v>
      </c>
      <c r="B1554" t="s">
        <v>23</v>
      </c>
      <c r="C1554" t="s">
        <v>11</v>
      </c>
      <c r="D1554">
        <v>1000000192</v>
      </c>
      <c r="E1554" t="s">
        <v>95</v>
      </c>
      <c r="F1554" t="s">
        <v>48</v>
      </c>
      <c r="G1554" t="s">
        <v>48</v>
      </c>
      <c r="H1554" s="9">
        <v>15.523199999999999</v>
      </c>
      <c r="I1554">
        <f>IF(今年月销量[[#This Row],[月份]]=MONTH(报表日期),1,0)</f>
        <v>0</v>
      </c>
    </row>
    <row r="1555" spans="1:9" x14ac:dyDescent="0.2">
      <c r="A1555">
        <v>3</v>
      </c>
      <c r="B1555" t="s">
        <v>23</v>
      </c>
      <c r="C1555" t="s">
        <v>11</v>
      </c>
      <c r="D1555">
        <v>1000000192</v>
      </c>
      <c r="E1555" t="s">
        <v>95</v>
      </c>
      <c r="F1555" t="s">
        <v>50</v>
      </c>
      <c r="G1555" t="s">
        <v>74</v>
      </c>
      <c r="H1555" s="9">
        <v>149.22</v>
      </c>
      <c r="I1555">
        <f>IF(今年月销量[[#This Row],[月份]]=MONTH(报表日期),1,0)</f>
        <v>0</v>
      </c>
    </row>
    <row r="1556" spans="1:9" x14ac:dyDescent="0.2">
      <c r="A1556">
        <v>3</v>
      </c>
      <c r="B1556" t="s">
        <v>23</v>
      </c>
      <c r="C1556" t="s">
        <v>11</v>
      </c>
      <c r="D1556">
        <v>1000000192</v>
      </c>
      <c r="E1556" t="s">
        <v>95</v>
      </c>
      <c r="F1556" t="s">
        <v>58</v>
      </c>
      <c r="G1556" t="s">
        <v>59</v>
      </c>
      <c r="H1556" s="9">
        <v>56.390400000000007</v>
      </c>
      <c r="I1556">
        <f>IF(今年月销量[[#This Row],[月份]]=MONTH(报表日期),1,0)</f>
        <v>0</v>
      </c>
    </row>
    <row r="1557" spans="1:9" x14ac:dyDescent="0.2">
      <c r="A1557">
        <v>3</v>
      </c>
      <c r="B1557" t="s">
        <v>23</v>
      </c>
      <c r="C1557" t="s">
        <v>11</v>
      </c>
      <c r="D1557">
        <v>1000000192</v>
      </c>
      <c r="E1557" t="s">
        <v>95</v>
      </c>
      <c r="F1557" t="s">
        <v>52</v>
      </c>
      <c r="G1557" t="s">
        <v>72</v>
      </c>
      <c r="H1557" s="9">
        <v>54.36</v>
      </c>
      <c r="I1557">
        <f>IF(今年月销量[[#This Row],[月份]]=MONTH(报表日期),1,0)</f>
        <v>0</v>
      </c>
    </row>
    <row r="1558" spans="1:9" x14ac:dyDescent="0.2">
      <c r="A1558">
        <v>3</v>
      </c>
      <c r="B1558" t="s">
        <v>23</v>
      </c>
      <c r="C1558" t="s">
        <v>11</v>
      </c>
      <c r="D1558">
        <v>1000000192</v>
      </c>
      <c r="E1558" t="s">
        <v>95</v>
      </c>
      <c r="F1558" t="s">
        <v>52</v>
      </c>
      <c r="G1558" t="s">
        <v>85</v>
      </c>
      <c r="H1558" s="9">
        <v>46.44</v>
      </c>
      <c r="I1558">
        <f>IF(今年月销量[[#This Row],[月份]]=MONTH(报表日期),1,0)</f>
        <v>0</v>
      </c>
    </row>
    <row r="1559" spans="1:9" x14ac:dyDescent="0.2">
      <c r="A1559">
        <v>3</v>
      </c>
      <c r="B1559" t="s">
        <v>23</v>
      </c>
      <c r="C1559" t="s">
        <v>11</v>
      </c>
      <c r="D1559">
        <v>1000000192</v>
      </c>
      <c r="E1559" t="s">
        <v>95</v>
      </c>
      <c r="F1559" t="s">
        <v>52</v>
      </c>
      <c r="G1559" t="s">
        <v>61</v>
      </c>
      <c r="H1559" s="9">
        <v>23.28</v>
      </c>
      <c r="I1559">
        <f>IF(今年月销量[[#This Row],[月份]]=MONTH(报表日期),1,0)</f>
        <v>0</v>
      </c>
    </row>
    <row r="1560" spans="1:9" x14ac:dyDescent="0.2">
      <c r="A1560">
        <v>3</v>
      </c>
      <c r="B1560" t="s">
        <v>23</v>
      </c>
      <c r="C1560" t="s">
        <v>11</v>
      </c>
      <c r="D1560">
        <v>1000000192</v>
      </c>
      <c r="E1560" t="s">
        <v>95</v>
      </c>
      <c r="F1560" t="s">
        <v>44</v>
      </c>
      <c r="G1560" t="s">
        <v>79</v>
      </c>
      <c r="H1560" s="9">
        <v>8.52</v>
      </c>
      <c r="I1560">
        <f>IF(今年月销量[[#This Row],[月份]]=MONTH(报表日期),1,0)</f>
        <v>0</v>
      </c>
    </row>
    <row r="1561" spans="1:9" x14ac:dyDescent="0.2">
      <c r="A1561">
        <v>3</v>
      </c>
      <c r="B1561" t="s">
        <v>23</v>
      </c>
      <c r="C1561" t="s">
        <v>11</v>
      </c>
      <c r="D1561">
        <v>1000000192</v>
      </c>
      <c r="E1561" t="s">
        <v>95</v>
      </c>
      <c r="F1561" t="s">
        <v>44</v>
      </c>
      <c r="G1561" t="s">
        <v>70</v>
      </c>
      <c r="H1561" s="9">
        <v>2.16</v>
      </c>
      <c r="I1561">
        <f>IF(今年月销量[[#This Row],[月份]]=MONTH(报表日期),1,0)</f>
        <v>0</v>
      </c>
    </row>
    <row r="1562" spans="1:9" x14ac:dyDescent="0.2">
      <c r="A1562">
        <v>3</v>
      </c>
      <c r="B1562" t="s">
        <v>23</v>
      </c>
      <c r="C1562" t="s">
        <v>11</v>
      </c>
      <c r="D1562">
        <v>1000000192</v>
      </c>
      <c r="E1562" t="s">
        <v>95</v>
      </c>
      <c r="F1562" t="s">
        <v>44</v>
      </c>
      <c r="G1562" t="s">
        <v>64</v>
      </c>
      <c r="H1562" s="9">
        <v>59.875048951048946</v>
      </c>
      <c r="I1562">
        <f>IF(今年月销量[[#This Row],[月份]]=MONTH(报表日期),1,0)</f>
        <v>0</v>
      </c>
    </row>
    <row r="1563" spans="1:9" x14ac:dyDescent="0.2">
      <c r="A1563">
        <v>3</v>
      </c>
      <c r="B1563" t="s">
        <v>23</v>
      </c>
      <c r="C1563" t="s">
        <v>11</v>
      </c>
      <c r="D1563">
        <v>1000000192</v>
      </c>
      <c r="E1563" t="s">
        <v>95</v>
      </c>
      <c r="F1563" t="s">
        <v>46</v>
      </c>
      <c r="G1563" t="s">
        <v>88</v>
      </c>
      <c r="H1563" s="9">
        <v>85.536000000000001</v>
      </c>
      <c r="I1563">
        <f>IF(今年月销量[[#This Row],[月份]]=MONTH(报表日期),1,0)</f>
        <v>0</v>
      </c>
    </row>
    <row r="1564" spans="1:9" x14ac:dyDescent="0.2">
      <c r="A1564">
        <v>3</v>
      </c>
      <c r="B1564" t="s">
        <v>23</v>
      </c>
      <c r="C1564" t="s">
        <v>11</v>
      </c>
      <c r="D1564">
        <v>1000000192</v>
      </c>
      <c r="E1564" t="s">
        <v>95</v>
      </c>
      <c r="F1564" t="s">
        <v>46</v>
      </c>
      <c r="G1564" t="s">
        <v>47</v>
      </c>
      <c r="H1564" s="9">
        <v>76.692000000000007</v>
      </c>
      <c r="I1564">
        <f>IF(今年月销量[[#This Row],[月份]]=MONTH(报表日期),1,0)</f>
        <v>0</v>
      </c>
    </row>
    <row r="1565" spans="1:9" x14ac:dyDescent="0.2">
      <c r="A1565">
        <v>3</v>
      </c>
      <c r="B1565" t="s">
        <v>23</v>
      </c>
      <c r="C1565" t="s">
        <v>11</v>
      </c>
      <c r="D1565">
        <v>1000001895</v>
      </c>
      <c r="E1565" t="s">
        <v>122</v>
      </c>
      <c r="F1565" t="s">
        <v>50</v>
      </c>
      <c r="G1565" t="s">
        <v>51</v>
      </c>
      <c r="H1565" s="9">
        <v>29.340000000000003</v>
      </c>
      <c r="I1565">
        <f>IF(今年月销量[[#This Row],[月份]]=MONTH(报表日期),1,0)</f>
        <v>0</v>
      </c>
    </row>
    <row r="1566" spans="1:9" x14ac:dyDescent="0.2">
      <c r="A1566">
        <v>3</v>
      </c>
      <c r="B1566" t="s">
        <v>23</v>
      </c>
      <c r="C1566" t="s">
        <v>11</v>
      </c>
      <c r="D1566">
        <v>1000001895</v>
      </c>
      <c r="E1566" t="s">
        <v>122</v>
      </c>
      <c r="F1566" t="s">
        <v>50</v>
      </c>
      <c r="G1566" t="s">
        <v>69</v>
      </c>
      <c r="H1566" s="9">
        <v>90.827773437500014</v>
      </c>
      <c r="I1566">
        <f>IF(今年月销量[[#This Row],[月份]]=MONTH(报表日期),1,0)</f>
        <v>0</v>
      </c>
    </row>
    <row r="1567" spans="1:9" x14ac:dyDescent="0.2">
      <c r="A1567">
        <v>3</v>
      </c>
      <c r="B1567" t="s">
        <v>23</v>
      </c>
      <c r="C1567" t="s">
        <v>11</v>
      </c>
      <c r="D1567">
        <v>1000001911</v>
      </c>
      <c r="E1567" t="s">
        <v>165</v>
      </c>
      <c r="F1567" t="s">
        <v>48</v>
      </c>
      <c r="G1567" t="s">
        <v>87</v>
      </c>
      <c r="H1567" s="9">
        <v>22.02</v>
      </c>
      <c r="I1567">
        <f>IF(今年月销量[[#This Row],[月份]]=MONTH(报表日期),1,0)</f>
        <v>0</v>
      </c>
    </row>
    <row r="1568" spans="1:9" x14ac:dyDescent="0.2">
      <c r="A1568">
        <v>3</v>
      </c>
      <c r="B1568" t="s">
        <v>23</v>
      </c>
      <c r="C1568" t="s">
        <v>11</v>
      </c>
      <c r="D1568">
        <v>1000001911</v>
      </c>
      <c r="E1568" t="s">
        <v>165</v>
      </c>
      <c r="F1568" t="s">
        <v>58</v>
      </c>
      <c r="G1568" t="s">
        <v>59</v>
      </c>
      <c r="H1568" s="9">
        <v>7.6823999999999995</v>
      </c>
      <c r="I1568">
        <f>IF(今年月销量[[#This Row],[月份]]=MONTH(报表日期),1,0)</f>
        <v>0</v>
      </c>
    </row>
    <row r="1569" spans="1:9" x14ac:dyDescent="0.2">
      <c r="A1569">
        <v>3</v>
      </c>
      <c r="B1569" t="s">
        <v>23</v>
      </c>
      <c r="C1569" t="s">
        <v>11</v>
      </c>
      <c r="D1569">
        <v>1000001911</v>
      </c>
      <c r="E1569" t="s">
        <v>165</v>
      </c>
      <c r="F1569" t="s">
        <v>58</v>
      </c>
      <c r="G1569" t="s">
        <v>65</v>
      </c>
      <c r="H1569" s="9">
        <v>24.48</v>
      </c>
      <c r="I1569">
        <f>IF(今年月销量[[#This Row],[月份]]=MONTH(报表日期),1,0)</f>
        <v>0</v>
      </c>
    </row>
    <row r="1570" spans="1:9" x14ac:dyDescent="0.2">
      <c r="A1570">
        <v>3</v>
      </c>
      <c r="B1570" t="s">
        <v>23</v>
      </c>
      <c r="C1570" t="s">
        <v>11</v>
      </c>
      <c r="D1570">
        <v>1000001911</v>
      </c>
      <c r="E1570" t="s">
        <v>165</v>
      </c>
      <c r="F1570" t="s">
        <v>44</v>
      </c>
      <c r="G1570" t="s">
        <v>70</v>
      </c>
      <c r="H1570" s="9">
        <v>2.16</v>
      </c>
      <c r="I1570">
        <f>IF(今年月销量[[#This Row],[月份]]=MONTH(报表日期),1,0)</f>
        <v>0</v>
      </c>
    </row>
    <row r="1571" spans="1:9" x14ac:dyDescent="0.2">
      <c r="A1571">
        <v>3</v>
      </c>
      <c r="B1571" t="s">
        <v>23</v>
      </c>
      <c r="C1571" t="s">
        <v>11</v>
      </c>
      <c r="D1571">
        <v>1000003567</v>
      </c>
      <c r="E1571" t="s">
        <v>163</v>
      </c>
      <c r="F1571" t="s">
        <v>48</v>
      </c>
      <c r="G1571" t="s">
        <v>86</v>
      </c>
      <c r="H1571" s="9">
        <v>14.64</v>
      </c>
      <c r="I1571">
        <f>IF(今年月销量[[#This Row],[月份]]=MONTH(报表日期),1,0)</f>
        <v>0</v>
      </c>
    </row>
    <row r="1572" spans="1:9" x14ac:dyDescent="0.2">
      <c r="A1572">
        <v>3</v>
      </c>
      <c r="B1572" t="s">
        <v>23</v>
      </c>
      <c r="C1572" t="s">
        <v>11</v>
      </c>
      <c r="D1572">
        <v>1000003567</v>
      </c>
      <c r="E1572" t="s">
        <v>163</v>
      </c>
      <c r="F1572" t="s">
        <v>48</v>
      </c>
      <c r="G1572" t="s">
        <v>80</v>
      </c>
      <c r="H1572" s="9">
        <v>17.099999999999998</v>
      </c>
      <c r="I1572">
        <f>IF(今年月销量[[#This Row],[月份]]=MONTH(报表日期),1,0)</f>
        <v>0</v>
      </c>
    </row>
    <row r="1573" spans="1:9" x14ac:dyDescent="0.2">
      <c r="A1573">
        <v>3</v>
      </c>
      <c r="B1573" t="s">
        <v>35</v>
      </c>
      <c r="C1573" t="s">
        <v>32</v>
      </c>
      <c r="D1573">
        <v>1000001661</v>
      </c>
      <c r="E1573" t="s">
        <v>124</v>
      </c>
      <c r="F1573" t="s">
        <v>50</v>
      </c>
      <c r="G1573" t="s">
        <v>51</v>
      </c>
      <c r="H1573" s="9">
        <v>63.6</v>
      </c>
      <c r="I1573">
        <f>IF(今年月销量[[#This Row],[月份]]=MONTH(报表日期),1,0)</f>
        <v>0</v>
      </c>
    </row>
    <row r="1574" spans="1:9" x14ac:dyDescent="0.2">
      <c r="A1574">
        <v>3</v>
      </c>
      <c r="B1574" t="s">
        <v>35</v>
      </c>
      <c r="C1574" t="s">
        <v>32</v>
      </c>
      <c r="D1574">
        <v>1000001661</v>
      </c>
      <c r="E1574" t="s">
        <v>124</v>
      </c>
      <c r="F1574" t="s">
        <v>48</v>
      </c>
      <c r="G1574" t="s">
        <v>86</v>
      </c>
      <c r="H1574" s="9">
        <v>2.4000000000000004</v>
      </c>
      <c r="I1574">
        <f>IF(今年月销量[[#This Row],[月份]]=MONTH(报表日期),1,0)</f>
        <v>0</v>
      </c>
    </row>
    <row r="1575" spans="1:9" x14ac:dyDescent="0.2">
      <c r="A1575">
        <v>3</v>
      </c>
      <c r="B1575" t="s">
        <v>35</v>
      </c>
      <c r="C1575" t="s">
        <v>32</v>
      </c>
      <c r="D1575">
        <v>1000001661</v>
      </c>
      <c r="E1575" t="s">
        <v>124</v>
      </c>
      <c r="F1575" t="s">
        <v>48</v>
      </c>
      <c r="G1575" t="s">
        <v>80</v>
      </c>
      <c r="H1575" s="9">
        <v>14.580000000000002</v>
      </c>
      <c r="I1575">
        <f>IF(今年月销量[[#This Row],[月份]]=MONTH(报表日期),1,0)</f>
        <v>0</v>
      </c>
    </row>
    <row r="1576" spans="1:9" x14ac:dyDescent="0.2">
      <c r="A1576">
        <v>3</v>
      </c>
      <c r="B1576" t="s">
        <v>35</v>
      </c>
      <c r="C1576" t="s">
        <v>32</v>
      </c>
      <c r="D1576">
        <v>1000001661</v>
      </c>
      <c r="E1576" t="s">
        <v>124</v>
      </c>
      <c r="F1576" t="s">
        <v>50</v>
      </c>
      <c r="G1576" t="s">
        <v>69</v>
      </c>
      <c r="H1576" s="9">
        <v>35.356648809523811</v>
      </c>
      <c r="I1576">
        <f>IF(今年月销量[[#This Row],[月份]]=MONTH(报表日期),1,0)</f>
        <v>0</v>
      </c>
    </row>
    <row r="1577" spans="1:9" x14ac:dyDescent="0.2">
      <c r="A1577">
        <v>3</v>
      </c>
      <c r="B1577" t="s">
        <v>35</v>
      </c>
      <c r="C1577" t="s">
        <v>32</v>
      </c>
      <c r="D1577">
        <v>1000001661</v>
      </c>
      <c r="E1577" t="s">
        <v>124</v>
      </c>
      <c r="F1577" t="s">
        <v>52</v>
      </c>
      <c r="G1577" t="s">
        <v>72</v>
      </c>
      <c r="H1577" s="9">
        <v>2.16</v>
      </c>
      <c r="I1577">
        <f>IF(今年月销量[[#This Row],[月份]]=MONTH(报表日期),1,0)</f>
        <v>0</v>
      </c>
    </row>
    <row r="1578" spans="1:9" x14ac:dyDescent="0.2">
      <c r="A1578">
        <v>3</v>
      </c>
      <c r="B1578" t="s">
        <v>35</v>
      </c>
      <c r="C1578" t="s">
        <v>32</v>
      </c>
      <c r="D1578">
        <v>1000001661</v>
      </c>
      <c r="E1578" t="s">
        <v>124</v>
      </c>
      <c r="F1578" t="s">
        <v>44</v>
      </c>
      <c r="G1578" t="s">
        <v>64</v>
      </c>
      <c r="H1578" s="9">
        <v>38.016075353218206</v>
      </c>
      <c r="I1578">
        <f>IF(今年月销量[[#This Row],[月份]]=MONTH(报表日期),1,0)</f>
        <v>0</v>
      </c>
    </row>
    <row r="1579" spans="1:9" x14ac:dyDescent="0.2">
      <c r="A1579">
        <v>3</v>
      </c>
      <c r="B1579" t="s">
        <v>35</v>
      </c>
      <c r="C1579" t="s">
        <v>32</v>
      </c>
      <c r="D1579">
        <v>1000001661</v>
      </c>
      <c r="E1579" t="s">
        <v>124</v>
      </c>
      <c r="F1579" t="s">
        <v>46</v>
      </c>
      <c r="G1579" t="s">
        <v>47</v>
      </c>
      <c r="H1579" s="9">
        <v>67.98</v>
      </c>
      <c r="I1579">
        <f>IF(今年月销量[[#This Row],[月份]]=MONTH(报表日期),1,0)</f>
        <v>0</v>
      </c>
    </row>
    <row r="1580" spans="1:9" x14ac:dyDescent="0.2">
      <c r="A1580">
        <v>3</v>
      </c>
      <c r="B1580" t="s">
        <v>35</v>
      </c>
      <c r="C1580" t="s">
        <v>32</v>
      </c>
      <c r="D1580">
        <v>1000001804</v>
      </c>
      <c r="E1580" t="s">
        <v>155</v>
      </c>
      <c r="F1580" t="s">
        <v>50</v>
      </c>
      <c r="G1580" t="s">
        <v>51</v>
      </c>
      <c r="H1580" s="9">
        <v>80.64</v>
      </c>
      <c r="I1580">
        <f>IF(今年月销量[[#This Row],[月份]]=MONTH(报表日期),1,0)</f>
        <v>0</v>
      </c>
    </row>
    <row r="1581" spans="1:9" x14ac:dyDescent="0.2">
      <c r="A1581">
        <v>3</v>
      </c>
      <c r="B1581" t="s">
        <v>35</v>
      </c>
      <c r="C1581" t="s">
        <v>32</v>
      </c>
      <c r="D1581">
        <v>1000001804</v>
      </c>
      <c r="E1581" t="s">
        <v>155</v>
      </c>
      <c r="F1581" t="s">
        <v>48</v>
      </c>
      <c r="G1581" t="s">
        <v>80</v>
      </c>
      <c r="H1581" s="9">
        <v>7.32</v>
      </c>
      <c r="I1581">
        <f>IF(今年月销量[[#This Row],[月份]]=MONTH(报表日期),1,0)</f>
        <v>0</v>
      </c>
    </row>
    <row r="1582" spans="1:9" x14ac:dyDescent="0.2">
      <c r="A1582">
        <v>3</v>
      </c>
      <c r="B1582" t="s">
        <v>35</v>
      </c>
      <c r="C1582" t="s">
        <v>32</v>
      </c>
      <c r="D1582">
        <v>1000001804</v>
      </c>
      <c r="E1582" t="s">
        <v>155</v>
      </c>
      <c r="F1582" t="s">
        <v>50</v>
      </c>
      <c r="G1582" t="s">
        <v>69</v>
      </c>
      <c r="H1582" s="9">
        <v>307.70190305186713</v>
      </c>
      <c r="I1582">
        <f>IF(今年月销量[[#This Row],[月份]]=MONTH(报表日期),1,0)</f>
        <v>0</v>
      </c>
    </row>
    <row r="1583" spans="1:9" x14ac:dyDescent="0.2">
      <c r="A1583">
        <v>3</v>
      </c>
      <c r="B1583" t="s">
        <v>35</v>
      </c>
      <c r="C1583" t="s">
        <v>32</v>
      </c>
      <c r="D1583">
        <v>1000001804</v>
      </c>
      <c r="E1583" t="s">
        <v>155</v>
      </c>
      <c r="F1583" t="s">
        <v>50</v>
      </c>
      <c r="G1583" t="s">
        <v>74</v>
      </c>
      <c r="H1583" s="9">
        <v>17.099999999999998</v>
      </c>
      <c r="I1583">
        <f>IF(今年月销量[[#This Row],[月份]]=MONTH(报表日期),1,0)</f>
        <v>0</v>
      </c>
    </row>
    <row r="1584" spans="1:9" x14ac:dyDescent="0.2">
      <c r="A1584">
        <v>3</v>
      </c>
      <c r="B1584" t="s">
        <v>35</v>
      </c>
      <c r="C1584" t="s">
        <v>32</v>
      </c>
      <c r="D1584">
        <v>1000001804</v>
      </c>
      <c r="E1584" t="s">
        <v>155</v>
      </c>
      <c r="F1584" t="s">
        <v>58</v>
      </c>
      <c r="G1584" t="s">
        <v>71</v>
      </c>
      <c r="H1584" s="9">
        <v>11.6424</v>
      </c>
      <c r="I1584">
        <f>IF(今年月销量[[#This Row],[月份]]=MONTH(报表日期),1,0)</f>
        <v>0</v>
      </c>
    </row>
    <row r="1585" spans="1:9" x14ac:dyDescent="0.2">
      <c r="A1585">
        <v>3</v>
      </c>
      <c r="B1585" t="s">
        <v>35</v>
      </c>
      <c r="C1585" t="s">
        <v>32</v>
      </c>
      <c r="D1585">
        <v>1000001804</v>
      </c>
      <c r="E1585" t="s">
        <v>155</v>
      </c>
      <c r="F1585" t="s">
        <v>52</v>
      </c>
      <c r="G1585" t="s">
        <v>61</v>
      </c>
      <c r="H1585" s="9">
        <v>4.26</v>
      </c>
      <c r="I1585">
        <f>IF(今年月销量[[#This Row],[月份]]=MONTH(报表日期),1,0)</f>
        <v>0</v>
      </c>
    </row>
    <row r="1586" spans="1:9" x14ac:dyDescent="0.2">
      <c r="A1586">
        <v>3</v>
      </c>
      <c r="B1586" t="s">
        <v>35</v>
      </c>
      <c r="C1586" t="s">
        <v>32</v>
      </c>
      <c r="D1586">
        <v>1000002002</v>
      </c>
      <c r="E1586" t="s">
        <v>160</v>
      </c>
      <c r="F1586" t="s">
        <v>50</v>
      </c>
      <c r="G1586" t="s">
        <v>51</v>
      </c>
      <c r="H1586" s="9">
        <v>107.7</v>
      </c>
      <c r="I1586">
        <f>IF(今年月销量[[#This Row],[月份]]=MONTH(报表日期),1,0)</f>
        <v>0</v>
      </c>
    </row>
    <row r="1587" spans="1:9" x14ac:dyDescent="0.2">
      <c r="A1587">
        <v>3</v>
      </c>
      <c r="B1587" t="s">
        <v>35</v>
      </c>
      <c r="C1587" t="s">
        <v>32</v>
      </c>
      <c r="D1587">
        <v>1000002002</v>
      </c>
      <c r="E1587" t="s">
        <v>160</v>
      </c>
      <c r="F1587" t="s">
        <v>48</v>
      </c>
      <c r="G1587" t="s">
        <v>86</v>
      </c>
      <c r="H1587" s="9">
        <v>4.8000000000000007</v>
      </c>
      <c r="I1587">
        <f>IF(今年月销量[[#This Row],[月份]]=MONTH(报表日期),1,0)</f>
        <v>0</v>
      </c>
    </row>
    <row r="1588" spans="1:9" x14ac:dyDescent="0.2">
      <c r="A1588">
        <v>3</v>
      </c>
      <c r="B1588" t="s">
        <v>35</v>
      </c>
      <c r="C1588" t="s">
        <v>32</v>
      </c>
      <c r="D1588">
        <v>1000002002</v>
      </c>
      <c r="E1588" t="s">
        <v>160</v>
      </c>
      <c r="F1588" t="s">
        <v>50</v>
      </c>
      <c r="G1588" t="s">
        <v>50</v>
      </c>
      <c r="H1588" s="9">
        <v>14.64</v>
      </c>
      <c r="I1588">
        <f>IF(今年月销量[[#This Row],[月份]]=MONTH(报表日期),1,0)</f>
        <v>0</v>
      </c>
    </row>
    <row r="1589" spans="1:9" x14ac:dyDescent="0.2">
      <c r="A1589">
        <v>3</v>
      </c>
      <c r="B1589" t="s">
        <v>35</v>
      </c>
      <c r="C1589" t="s">
        <v>32</v>
      </c>
      <c r="D1589">
        <v>1000002002</v>
      </c>
      <c r="E1589" t="s">
        <v>160</v>
      </c>
      <c r="F1589" t="s">
        <v>50</v>
      </c>
      <c r="G1589" t="s">
        <v>69</v>
      </c>
      <c r="H1589" s="9">
        <v>20.114475694444444</v>
      </c>
      <c r="I1589">
        <f>IF(今年月销量[[#This Row],[月份]]=MONTH(报表日期),1,0)</f>
        <v>0</v>
      </c>
    </row>
    <row r="1590" spans="1:9" x14ac:dyDescent="0.2">
      <c r="A1590">
        <v>3</v>
      </c>
      <c r="B1590" t="s">
        <v>35</v>
      </c>
      <c r="C1590" t="s">
        <v>32</v>
      </c>
      <c r="D1590">
        <v>1000002002</v>
      </c>
      <c r="E1590" t="s">
        <v>160</v>
      </c>
      <c r="F1590" t="s">
        <v>50</v>
      </c>
      <c r="G1590" t="s">
        <v>74</v>
      </c>
      <c r="H1590" s="9">
        <v>2.4000000000000004</v>
      </c>
      <c r="I1590">
        <f>IF(今年月销量[[#This Row],[月份]]=MONTH(报表日期),1,0)</f>
        <v>0</v>
      </c>
    </row>
    <row r="1591" spans="1:9" x14ac:dyDescent="0.2">
      <c r="A1591">
        <v>3</v>
      </c>
      <c r="B1591" t="s">
        <v>35</v>
      </c>
      <c r="C1591" t="s">
        <v>32</v>
      </c>
      <c r="D1591">
        <v>1000002002</v>
      </c>
      <c r="E1591" t="s">
        <v>160</v>
      </c>
      <c r="F1591" t="s">
        <v>52</v>
      </c>
      <c r="G1591" t="s">
        <v>61</v>
      </c>
      <c r="H1591" s="9">
        <v>4.26</v>
      </c>
      <c r="I1591">
        <f>IF(今年月销量[[#This Row],[月份]]=MONTH(报表日期),1,0)</f>
        <v>0</v>
      </c>
    </row>
    <row r="1592" spans="1:9" x14ac:dyDescent="0.2">
      <c r="A1592">
        <v>3</v>
      </c>
      <c r="B1592" t="s">
        <v>35</v>
      </c>
      <c r="C1592" t="s">
        <v>32</v>
      </c>
      <c r="D1592">
        <v>1000002002</v>
      </c>
      <c r="E1592" t="s">
        <v>160</v>
      </c>
      <c r="F1592" t="s">
        <v>44</v>
      </c>
      <c r="G1592" t="s">
        <v>70</v>
      </c>
      <c r="H1592" s="9">
        <v>4.32</v>
      </c>
      <c r="I1592">
        <f>IF(今年月销量[[#This Row],[月份]]=MONTH(报表日期),1,0)</f>
        <v>0</v>
      </c>
    </row>
    <row r="1593" spans="1:9" x14ac:dyDescent="0.2">
      <c r="A1593">
        <v>3</v>
      </c>
      <c r="B1593" t="s">
        <v>35</v>
      </c>
      <c r="C1593" t="s">
        <v>34</v>
      </c>
      <c r="D1593">
        <v>1000000002</v>
      </c>
      <c r="E1593" t="s">
        <v>98</v>
      </c>
      <c r="F1593" t="s">
        <v>48</v>
      </c>
      <c r="G1593" t="s">
        <v>87</v>
      </c>
      <c r="H1593" s="9">
        <v>39.18</v>
      </c>
      <c r="I1593">
        <f>IF(今年月销量[[#This Row],[月份]]=MONTH(报表日期),1,0)</f>
        <v>0</v>
      </c>
    </row>
    <row r="1594" spans="1:9" x14ac:dyDescent="0.2">
      <c r="A1594">
        <v>3</v>
      </c>
      <c r="B1594" t="s">
        <v>35</v>
      </c>
      <c r="C1594" t="s">
        <v>34</v>
      </c>
      <c r="D1594">
        <v>1000000002</v>
      </c>
      <c r="E1594" t="s">
        <v>98</v>
      </c>
      <c r="F1594" t="s">
        <v>48</v>
      </c>
      <c r="G1594" t="s">
        <v>80</v>
      </c>
      <c r="H1594" s="9">
        <v>171.54719999999998</v>
      </c>
      <c r="I1594">
        <f>IF(今年月销量[[#This Row],[月份]]=MONTH(报表日期),1,0)</f>
        <v>0</v>
      </c>
    </row>
    <row r="1595" spans="1:9" x14ac:dyDescent="0.2">
      <c r="A1595">
        <v>3</v>
      </c>
      <c r="B1595" t="s">
        <v>35</v>
      </c>
      <c r="C1595" t="s">
        <v>34</v>
      </c>
      <c r="D1595">
        <v>1000000002</v>
      </c>
      <c r="E1595" t="s">
        <v>98</v>
      </c>
      <c r="F1595" t="s">
        <v>48</v>
      </c>
      <c r="G1595" t="s">
        <v>80</v>
      </c>
      <c r="H1595" s="9">
        <v>39.18</v>
      </c>
      <c r="I1595">
        <f>IF(今年月销量[[#This Row],[月份]]=MONTH(报表日期),1,0)</f>
        <v>0</v>
      </c>
    </row>
    <row r="1596" spans="1:9" x14ac:dyDescent="0.2">
      <c r="A1596">
        <v>3</v>
      </c>
      <c r="B1596" t="s">
        <v>35</v>
      </c>
      <c r="C1596" t="s">
        <v>34</v>
      </c>
      <c r="D1596">
        <v>1000000002</v>
      </c>
      <c r="E1596" t="s">
        <v>98</v>
      </c>
      <c r="F1596" t="s">
        <v>58</v>
      </c>
      <c r="G1596" t="s">
        <v>76</v>
      </c>
      <c r="H1596" s="9">
        <v>273</v>
      </c>
      <c r="I1596">
        <f>IF(今年月销量[[#This Row],[月份]]=MONTH(报表日期),1,0)</f>
        <v>0</v>
      </c>
    </row>
    <row r="1597" spans="1:9" x14ac:dyDescent="0.2">
      <c r="A1597">
        <v>3</v>
      </c>
      <c r="B1597" t="s">
        <v>35</v>
      </c>
      <c r="C1597" t="s">
        <v>34</v>
      </c>
      <c r="D1597">
        <v>1000000002</v>
      </c>
      <c r="E1597" t="s">
        <v>98</v>
      </c>
      <c r="F1597" t="s">
        <v>58</v>
      </c>
      <c r="G1597" t="s">
        <v>76</v>
      </c>
      <c r="H1597" s="9">
        <v>15.048075396825396</v>
      </c>
      <c r="I1597">
        <f>IF(今年月销量[[#This Row],[月份]]=MONTH(报表日期),1,0)</f>
        <v>0</v>
      </c>
    </row>
    <row r="1598" spans="1:9" x14ac:dyDescent="0.2">
      <c r="A1598">
        <v>3</v>
      </c>
      <c r="B1598" t="s">
        <v>35</v>
      </c>
      <c r="C1598" t="s">
        <v>34</v>
      </c>
      <c r="D1598">
        <v>1000000002</v>
      </c>
      <c r="E1598" t="s">
        <v>98</v>
      </c>
      <c r="F1598" t="s">
        <v>50</v>
      </c>
      <c r="G1598" t="s">
        <v>69</v>
      </c>
      <c r="H1598" s="9">
        <v>12.5136</v>
      </c>
      <c r="I1598">
        <f>IF(今年月销量[[#This Row],[月份]]=MONTH(报表日期),1,0)</f>
        <v>0</v>
      </c>
    </row>
    <row r="1599" spans="1:9" x14ac:dyDescent="0.2">
      <c r="A1599">
        <v>3</v>
      </c>
      <c r="B1599" t="s">
        <v>35</v>
      </c>
      <c r="C1599" t="s">
        <v>34</v>
      </c>
      <c r="D1599">
        <v>1000000002</v>
      </c>
      <c r="E1599" t="s">
        <v>98</v>
      </c>
      <c r="F1599" t="s">
        <v>58</v>
      </c>
      <c r="G1599" t="s">
        <v>65</v>
      </c>
      <c r="H1599" s="9">
        <v>78.36</v>
      </c>
      <c r="I1599">
        <f>IF(今年月销量[[#This Row],[月份]]=MONTH(报表日期),1,0)</f>
        <v>0</v>
      </c>
    </row>
    <row r="1600" spans="1:9" x14ac:dyDescent="0.2">
      <c r="A1600">
        <v>3</v>
      </c>
      <c r="B1600" t="s">
        <v>35</v>
      </c>
      <c r="C1600" t="s">
        <v>34</v>
      </c>
      <c r="D1600">
        <v>1000000002</v>
      </c>
      <c r="E1600" t="s">
        <v>98</v>
      </c>
      <c r="F1600" t="s">
        <v>52</v>
      </c>
      <c r="G1600" t="s">
        <v>85</v>
      </c>
      <c r="H1600" s="9">
        <v>47.917591071428568</v>
      </c>
      <c r="I1600">
        <f>IF(今年月销量[[#This Row],[月份]]=MONTH(报表日期),1,0)</f>
        <v>0</v>
      </c>
    </row>
    <row r="1601" spans="1:9" x14ac:dyDescent="0.2">
      <c r="A1601">
        <v>3</v>
      </c>
      <c r="B1601" t="s">
        <v>35</v>
      </c>
      <c r="C1601" t="s">
        <v>34</v>
      </c>
      <c r="D1601">
        <v>1000000002</v>
      </c>
      <c r="E1601" t="s">
        <v>98</v>
      </c>
      <c r="F1601" t="s">
        <v>52</v>
      </c>
      <c r="G1601" t="s">
        <v>53</v>
      </c>
      <c r="H1601" s="9">
        <v>0.67025000000000001</v>
      </c>
      <c r="I1601">
        <f>IF(今年月销量[[#This Row],[月份]]=MONTH(报表日期),1,0)</f>
        <v>0</v>
      </c>
    </row>
    <row r="1602" spans="1:9" x14ac:dyDescent="0.2">
      <c r="A1602">
        <v>3</v>
      </c>
      <c r="B1602" t="s">
        <v>35</v>
      </c>
      <c r="C1602" t="s">
        <v>34</v>
      </c>
      <c r="D1602">
        <v>1000000002</v>
      </c>
      <c r="E1602" t="s">
        <v>98</v>
      </c>
      <c r="F1602" t="s">
        <v>52</v>
      </c>
      <c r="G1602" t="s">
        <v>53</v>
      </c>
      <c r="H1602" s="9">
        <v>30.900000000000002</v>
      </c>
      <c r="I1602">
        <f>IF(今年月销量[[#This Row],[月份]]=MONTH(报表日期),1,0)</f>
        <v>0</v>
      </c>
    </row>
    <row r="1603" spans="1:9" x14ac:dyDescent="0.2">
      <c r="A1603">
        <v>3</v>
      </c>
      <c r="B1603" t="s">
        <v>35</v>
      </c>
      <c r="C1603" t="s">
        <v>34</v>
      </c>
      <c r="D1603">
        <v>1000000002</v>
      </c>
      <c r="E1603" t="s">
        <v>98</v>
      </c>
      <c r="F1603" t="s">
        <v>52</v>
      </c>
      <c r="G1603" t="s">
        <v>75</v>
      </c>
      <c r="H1603" s="9">
        <v>126.09600000000003</v>
      </c>
      <c r="I1603">
        <f>IF(今年月销量[[#This Row],[月份]]=MONTH(报表日期),1,0)</f>
        <v>0</v>
      </c>
    </row>
    <row r="1604" spans="1:9" x14ac:dyDescent="0.2">
      <c r="A1604">
        <v>3</v>
      </c>
      <c r="B1604" t="s">
        <v>35</v>
      </c>
      <c r="C1604" t="s">
        <v>34</v>
      </c>
      <c r="D1604">
        <v>1000000002</v>
      </c>
      <c r="E1604" t="s">
        <v>98</v>
      </c>
      <c r="F1604" t="s">
        <v>44</v>
      </c>
      <c r="G1604" t="s">
        <v>55</v>
      </c>
      <c r="H1604" s="9">
        <v>10.199999999999999</v>
      </c>
      <c r="I1604">
        <f>IF(今年月销量[[#This Row],[月份]]=MONTH(报表日期),1,0)</f>
        <v>0</v>
      </c>
    </row>
    <row r="1605" spans="1:9" x14ac:dyDescent="0.2">
      <c r="A1605">
        <v>3</v>
      </c>
      <c r="B1605" t="s">
        <v>35</v>
      </c>
      <c r="C1605" t="s">
        <v>34</v>
      </c>
      <c r="D1605">
        <v>1000000002</v>
      </c>
      <c r="E1605" t="s">
        <v>98</v>
      </c>
      <c r="F1605" t="s">
        <v>44</v>
      </c>
      <c r="G1605" t="s">
        <v>60</v>
      </c>
      <c r="H1605" s="9">
        <v>33.119999999999997</v>
      </c>
      <c r="I1605">
        <f>IF(今年月销量[[#This Row],[月份]]=MONTH(报表日期),1,0)</f>
        <v>0</v>
      </c>
    </row>
    <row r="1606" spans="1:9" x14ac:dyDescent="0.2">
      <c r="A1606">
        <v>3</v>
      </c>
      <c r="B1606" t="s">
        <v>35</v>
      </c>
      <c r="C1606" t="s">
        <v>34</v>
      </c>
      <c r="D1606">
        <v>1000000002</v>
      </c>
      <c r="E1606" t="s">
        <v>98</v>
      </c>
      <c r="F1606" t="s">
        <v>44</v>
      </c>
      <c r="G1606" t="s">
        <v>70</v>
      </c>
      <c r="H1606" s="9">
        <v>34.799999999999997</v>
      </c>
      <c r="I1606">
        <f>IF(今年月销量[[#This Row],[月份]]=MONTH(报表日期),1,0)</f>
        <v>0</v>
      </c>
    </row>
    <row r="1607" spans="1:9" x14ac:dyDescent="0.2">
      <c r="A1607">
        <v>3</v>
      </c>
      <c r="B1607" t="s">
        <v>35</v>
      </c>
      <c r="C1607" t="s">
        <v>34</v>
      </c>
      <c r="D1607">
        <v>1000000002</v>
      </c>
      <c r="E1607" t="s">
        <v>98</v>
      </c>
      <c r="F1607" t="s">
        <v>46</v>
      </c>
      <c r="G1607" t="s">
        <v>47</v>
      </c>
      <c r="H1607" s="9">
        <v>575.71800000000007</v>
      </c>
      <c r="I1607">
        <f>IF(今年月销量[[#This Row],[月份]]=MONTH(报表日期),1,0)</f>
        <v>0</v>
      </c>
    </row>
    <row r="1608" spans="1:9" x14ac:dyDescent="0.2">
      <c r="A1608">
        <v>3</v>
      </c>
      <c r="B1608" t="s">
        <v>35</v>
      </c>
      <c r="C1608" t="s">
        <v>34</v>
      </c>
      <c r="D1608">
        <v>1000000070</v>
      </c>
      <c r="E1608" t="s">
        <v>110</v>
      </c>
      <c r="F1608" t="s">
        <v>48</v>
      </c>
      <c r="G1608" t="s">
        <v>87</v>
      </c>
      <c r="H1608" s="9">
        <v>832.07999999999981</v>
      </c>
      <c r="I1608">
        <f>IF(今年月销量[[#This Row],[月份]]=MONTH(报表日期),1,0)</f>
        <v>0</v>
      </c>
    </row>
    <row r="1609" spans="1:9" x14ac:dyDescent="0.2">
      <c r="A1609">
        <v>3</v>
      </c>
      <c r="B1609" t="s">
        <v>35</v>
      </c>
      <c r="C1609" t="s">
        <v>34</v>
      </c>
      <c r="D1609">
        <v>1000000070</v>
      </c>
      <c r="E1609" t="s">
        <v>110</v>
      </c>
      <c r="F1609" t="s">
        <v>50</v>
      </c>
      <c r="G1609" t="s">
        <v>51</v>
      </c>
      <c r="H1609" s="9">
        <v>6.1775999999999991</v>
      </c>
      <c r="I1609">
        <f>IF(今年月销量[[#This Row],[月份]]=MONTH(报表日期),1,0)</f>
        <v>0</v>
      </c>
    </row>
    <row r="1610" spans="1:9" x14ac:dyDescent="0.2">
      <c r="A1610">
        <v>3</v>
      </c>
      <c r="B1610" t="s">
        <v>35</v>
      </c>
      <c r="C1610" t="s">
        <v>34</v>
      </c>
      <c r="D1610">
        <v>1000000070</v>
      </c>
      <c r="E1610" t="s">
        <v>110</v>
      </c>
      <c r="F1610" t="s">
        <v>48</v>
      </c>
      <c r="G1610" t="s">
        <v>80</v>
      </c>
      <c r="H1610" s="9">
        <v>7.948875000000001</v>
      </c>
      <c r="I1610">
        <f>IF(今年月销量[[#This Row],[月份]]=MONTH(报表日期),1,0)</f>
        <v>0</v>
      </c>
    </row>
    <row r="1611" spans="1:9" x14ac:dyDescent="0.2">
      <c r="A1611">
        <v>3</v>
      </c>
      <c r="B1611" t="s">
        <v>35</v>
      </c>
      <c r="C1611" t="s">
        <v>34</v>
      </c>
      <c r="D1611">
        <v>1000000070</v>
      </c>
      <c r="E1611" t="s">
        <v>110</v>
      </c>
      <c r="F1611" t="s">
        <v>48</v>
      </c>
      <c r="G1611" t="s">
        <v>80</v>
      </c>
      <c r="H1611" s="9">
        <v>107.64000000000001</v>
      </c>
      <c r="I1611">
        <f>IF(今年月销量[[#This Row],[月份]]=MONTH(报表日期),1,0)</f>
        <v>0</v>
      </c>
    </row>
    <row r="1612" spans="1:9" x14ac:dyDescent="0.2">
      <c r="A1612">
        <v>3</v>
      </c>
      <c r="B1612" t="s">
        <v>35</v>
      </c>
      <c r="C1612" t="s">
        <v>34</v>
      </c>
      <c r="D1612">
        <v>1000000070</v>
      </c>
      <c r="E1612" t="s">
        <v>110</v>
      </c>
      <c r="F1612" t="s">
        <v>48</v>
      </c>
      <c r="G1612" t="s">
        <v>48</v>
      </c>
      <c r="H1612" s="9">
        <v>225.64080000000001</v>
      </c>
      <c r="I1612">
        <f>IF(今年月销量[[#This Row],[月份]]=MONTH(报表日期),1,0)</f>
        <v>0</v>
      </c>
    </row>
    <row r="1613" spans="1:9" x14ac:dyDescent="0.2">
      <c r="A1613">
        <v>3</v>
      </c>
      <c r="B1613" t="s">
        <v>35</v>
      </c>
      <c r="C1613" t="s">
        <v>34</v>
      </c>
      <c r="D1613">
        <v>1000000070</v>
      </c>
      <c r="E1613" t="s">
        <v>110</v>
      </c>
      <c r="F1613" t="s">
        <v>50</v>
      </c>
      <c r="G1613" t="s">
        <v>74</v>
      </c>
      <c r="H1613" s="9">
        <v>682.92</v>
      </c>
      <c r="I1613">
        <f>IF(今年月销量[[#This Row],[月份]]=MONTH(报表日期),1,0)</f>
        <v>0</v>
      </c>
    </row>
    <row r="1614" spans="1:9" x14ac:dyDescent="0.2">
      <c r="A1614">
        <v>3</v>
      </c>
      <c r="B1614" t="s">
        <v>35</v>
      </c>
      <c r="C1614" t="s">
        <v>34</v>
      </c>
      <c r="D1614">
        <v>1000000070</v>
      </c>
      <c r="E1614" t="s">
        <v>110</v>
      </c>
      <c r="F1614" t="s">
        <v>58</v>
      </c>
      <c r="G1614" t="s">
        <v>59</v>
      </c>
      <c r="H1614" s="9">
        <v>110.88</v>
      </c>
      <c r="I1614">
        <f>IF(今年月销量[[#This Row],[月份]]=MONTH(报表日期),1,0)</f>
        <v>0</v>
      </c>
    </row>
    <row r="1615" spans="1:9" x14ac:dyDescent="0.2">
      <c r="A1615">
        <v>3</v>
      </c>
      <c r="B1615" t="s">
        <v>35</v>
      </c>
      <c r="C1615" t="s">
        <v>34</v>
      </c>
      <c r="D1615">
        <v>1000000070</v>
      </c>
      <c r="E1615" t="s">
        <v>110</v>
      </c>
      <c r="F1615" t="s">
        <v>52</v>
      </c>
      <c r="G1615" t="s">
        <v>72</v>
      </c>
      <c r="H1615" s="9">
        <v>147.89999999999998</v>
      </c>
      <c r="I1615">
        <f>IF(今年月销量[[#This Row],[月份]]=MONTH(报表日期),1,0)</f>
        <v>0</v>
      </c>
    </row>
    <row r="1616" spans="1:9" x14ac:dyDescent="0.2">
      <c r="A1616">
        <v>3</v>
      </c>
      <c r="B1616" t="s">
        <v>35</v>
      </c>
      <c r="C1616" t="s">
        <v>34</v>
      </c>
      <c r="D1616">
        <v>1000000070</v>
      </c>
      <c r="E1616" t="s">
        <v>110</v>
      </c>
      <c r="F1616" t="s">
        <v>52</v>
      </c>
      <c r="G1616" t="s">
        <v>85</v>
      </c>
      <c r="H1616" s="9">
        <v>26.939999999999998</v>
      </c>
      <c r="I1616">
        <f>IF(今年月销量[[#This Row],[月份]]=MONTH(报表日期),1,0)</f>
        <v>0</v>
      </c>
    </row>
    <row r="1617" spans="1:9" x14ac:dyDescent="0.2">
      <c r="A1617">
        <v>3</v>
      </c>
      <c r="B1617" t="s">
        <v>35</v>
      </c>
      <c r="C1617" t="s">
        <v>34</v>
      </c>
      <c r="D1617">
        <v>1000000070</v>
      </c>
      <c r="E1617" t="s">
        <v>110</v>
      </c>
      <c r="F1617" t="s">
        <v>52</v>
      </c>
      <c r="G1617" t="s">
        <v>61</v>
      </c>
      <c r="H1617" s="9">
        <v>25.680000000000003</v>
      </c>
      <c r="I1617">
        <f>IF(今年月销量[[#This Row],[月份]]=MONTH(报表日期),1,0)</f>
        <v>0</v>
      </c>
    </row>
    <row r="1618" spans="1:9" x14ac:dyDescent="0.2">
      <c r="A1618">
        <v>3</v>
      </c>
      <c r="B1618" t="s">
        <v>35</v>
      </c>
      <c r="C1618" t="s">
        <v>34</v>
      </c>
      <c r="D1618">
        <v>1000000070</v>
      </c>
      <c r="E1618" t="s">
        <v>110</v>
      </c>
      <c r="F1618" t="s">
        <v>44</v>
      </c>
      <c r="G1618" t="s">
        <v>79</v>
      </c>
      <c r="H1618" s="9">
        <v>17.099999999999998</v>
      </c>
      <c r="I1618">
        <f>IF(今年月销量[[#This Row],[月份]]=MONTH(报表日期),1,0)</f>
        <v>0</v>
      </c>
    </row>
    <row r="1619" spans="1:9" x14ac:dyDescent="0.2">
      <c r="A1619">
        <v>3</v>
      </c>
      <c r="B1619" t="s">
        <v>35</v>
      </c>
      <c r="C1619" t="s">
        <v>34</v>
      </c>
      <c r="D1619">
        <v>1000000070</v>
      </c>
      <c r="E1619" t="s">
        <v>110</v>
      </c>
      <c r="F1619" t="s">
        <v>44</v>
      </c>
      <c r="G1619" t="s">
        <v>70</v>
      </c>
      <c r="H1619" s="9">
        <v>8.6999999999999993</v>
      </c>
      <c r="I1619">
        <f>IF(今年月销量[[#This Row],[月份]]=MONTH(报表日期),1,0)</f>
        <v>0</v>
      </c>
    </row>
    <row r="1620" spans="1:9" x14ac:dyDescent="0.2">
      <c r="A1620">
        <v>3</v>
      </c>
      <c r="B1620" t="s">
        <v>35</v>
      </c>
      <c r="C1620" t="s">
        <v>34</v>
      </c>
      <c r="D1620">
        <v>1000000070</v>
      </c>
      <c r="E1620" t="s">
        <v>110</v>
      </c>
      <c r="F1620" t="s">
        <v>46</v>
      </c>
      <c r="G1620" t="s">
        <v>88</v>
      </c>
      <c r="H1620" s="9">
        <v>101.0592</v>
      </c>
      <c r="I1620">
        <f>IF(今年月销量[[#This Row],[月份]]=MONTH(报表日期),1,0)</f>
        <v>0</v>
      </c>
    </row>
    <row r="1621" spans="1:9" x14ac:dyDescent="0.2">
      <c r="A1621">
        <v>3</v>
      </c>
      <c r="B1621" t="s">
        <v>35</v>
      </c>
      <c r="C1621" t="s">
        <v>34</v>
      </c>
      <c r="D1621">
        <v>1000000070</v>
      </c>
      <c r="E1621" t="s">
        <v>110</v>
      </c>
      <c r="F1621" t="s">
        <v>46</v>
      </c>
      <c r="G1621" t="s">
        <v>47</v>
      </c>
      <c r="H1621" s="9">
        <v>14.582400000000002</v>
      </c>
      <c r="I1621">
        <f>IF(今年月销量[[#This Row],[月份]]=MONTH(报表日期),1,0)</f>
        <v>0</v>
      </c>
    </row>
    <row r="1622" spans="1:9" x14ac:dyDescent="0.2">
      <c r="A1622">
        <v>3</v>
      </c>
      <c r="B1622" t="s">
        <v>35</v>
      </c>
      <c r="C1622" t="s">
        <v>34</v>
      </c>
      <c r="D1622">
        <v>1000000070</v>
      </c>
      <c r="E1622" t="s">
        <v>110</v>
      </c>
      <c r="F1622" t="s">
        <v>46</v>
      </c>
      <c r="G1622" t="s">
        <v>47</v>
      </c>
      <c r="H1622" s="9">
        <v>24.354000000000003</v>
      </c>
      <c r="I1622">
        <f>IF(今年月销量[[#This Row],[月份]]=MONTH(报表日期),1,0)</f>
        <v>0</v>
      </c>
    </row>
    <row r="1623" spans="1:9" x14ac:dyDescent="0.2">
      <c r="A1623">
        <v>3</v>
      </c>
      <c r="B1623" t="s">
        <v>35</v>
      </c>
      <c r="C1623" t="s">
        <v>34</v>
      </c>
      <c r="D1623">
        <v>1000000070</v>
      </c>
      <c r="E1623" t="s">
        <v>110</v>
      </c>
      <c r="F1623" t="s">
        <v>46</v>
      </c>
      <c r="G1623" t="s">
        <v>82</v>
      </c>
      <c r="H1623" s="9">
        <v>34.26</v>
      </c>
      <c r="I1623">
        <f>IF(今年月销量[[#This Row],[月份]]=MONTH(报表日期),1,0)</f>
        <v>0</v>
      </c>
    </row>
    <row r="1624" spans="1:9" x14ac:dyDescent="0.2">
      <c r="A1624">
        <v>3</v>
      </c>
      <c r="B1624" t="s">
        <v>35</v>
      </c>
      <c r="C1624" t="s">
        <v>34</v>
      </c>
      <c r="D1624">
        <v>1000000444</v>
      </c>
      <c r="E1624" t="s">
        <v>131</v>
      </c>
      <c r="F1624" t="s">
        <v>48</v>
      </c>
      <c r="G1624" t="s">
        <v>49</v>
      </c>
      <c r="H1624" s="9">
        <v>8.52</v>
      </c>
      <c r="I1624">
        <f>IF(今年月销量[[#This Row],[月份]]=MONTH(报表日期),1,0)</f>
        <v>0</v>
      </c>
    </row>
    <row r="1625" spans="1:9" x14ac:dyDescent="0.2">
      <c r="A1625">
        <v>3</v>
      </c>
      <c r="B1625" t="s">
        <v>35</v>
      </c>
      <c r="C1625" t="s">
        <v>34</v>
      </c>
      <c r="D1625">
        <v>1000000444</v>
      </c>
      <c r="E1625" t="s">
        <v>131</v>
      </c>
      <c r="F1625" t="s">
        <v>50</v>
      </c>
      <c r="G1625" t="s">
        <v>51</v>
      </c>
      <c r="H1625" s="9">
        <v>58.739999999999995</v>
      </c>
      <c r="I1625">
        <f>IF(今年月销量[[#This Row],[月份]]=MONTH(报表日期),1,0)</f>
        <v>0</v>
      </c>
    </row>
    <row r="1626" spans="1:9" x14ac:dyDescent="0.2">
      <c r="A1626">
        <v>3</v>
      </c>
      <c r="B1626" t="s">
        <v>35</v>
      </c>
      <c r="C1626" t="s">
        <v>34</v>
      </c>
      <c r="D1626">
        <v>1000000444</v>
      </c>
      <c r="E1626" t="s">
        <v>131</v>
      </c>
      <c r="F1626" t="s">
        <v>50</v>
      </c>
      <c r="G1626" t="s">
        <v>69</v>
      </c>
      <c r="H1626" s="9">
        <v>17.099999999999998</v>
      </c>
      <c r="I1626">
        <f>IF(今年月销量[[#This Row],[月份]]=MONTH(报表日期),1,0)</f>
        <v>0</v>
      </c>
    </row>
    <row r="1627" spans="1:9" x14ac:dyDescent="0.2">
      <c r="A1627">
        <v>3</v>
      </c>
      <c r="B1627" t="s">
        <v>35</v>
      </c>
      <c r="C1627" t="s">
        <v>34</v>
      </c>
      <c r="D1627">
        <v>1000000444</v>
      </c>
      <c r="E1627" t="s">
        <v>131</v>
      </c>
      <c r="F1627" t="s">
        <v>50</v>
      </c>
      <c r="G1627" t="s">
        <v>69</v>
      </c>
      <c r="H1627" s="9">
        <v>100.92000000000002</v>
      </c>
      <c r="I1627">
        <f>IF(今年月销量[[#This Row],[月份]]=MONTH(报表日期),1,0)</f>
        <v>0</v>
      </c>
    </row>
    <row r="1628" spans="1:9" x14ac:dyDescent="0.2">
      <c r="A1628">
        <v>3</v>
      </c>
      <c r="B1628" t="s">
        <v>35</v>
      </c>
      <c r="C1628" t="s">
        <v>34</v>
      </c>
      <c r="D1628">
        <v>1000000444</v>
      </c>
      <c r="E1628" t="s">
        <v>131</v>
      </c>
      <c r="F1628" t="s">
        <v>50</v>
      </c>
      <c r="G1628" t="s">
        <v>74</v>
      </c>
      <c r="H1628" s="9">
        <v>29.340000000000003</v>
      </c>
      <c r="I1628">
        <f>IF(今年月销量[[#This Row],[月份]]=MONTH(报表日期),1,0)</f>
        <v>0</v>
      </c>
    </row>
    <row r="1629" spans="1:9" x14ac:dyDescent="0.2">
      <c r="A1629">
        <v>3</v>
      </c>
      <c r="B1629" t="s">
        <v>35</v>
      </c>
      <c r="C1629" t="s">
        <v>34</v>
      </c>
      <c r="D1629">
        <v>1000000444</v>
      </c>
      <c r="E1629" t="s">
        <v>131</v>
      </c>
      <c r="F1629" t="s">
        <v>52</v>
      </c>
      <c r="G1629" t="s">
        <v>72</v>
      </c>
      <c r="H1629" s="9">
        <v>4.32</v>
      </c>
      <c r="I1629">
        <f>IF(今年月销量[[#This Row],[月份]]=MONTH(报表日期),1,0)</f>
        <v>0</v>
      </c>
    </row>
    <row r="1630" spans="1:9" x14ac:dyDescent="0.2">
      <c r="A1630">
        <v>3</v>
      </c>
      <c r="B1630" t="s">
        <v>35</v>
      </c>
      <c r="C1630" t="s">
        <v>34</v>
      </c>
      <c r="D1630">
        <v>1000000444</v>
      </c>
      <c r="E1630" t="s">
        <v>131</v>
      </c>
      <c r="F1630" t="s">
        <v>44</v>
      </c>
      <c r="G1630" t="s">
        <v>70</v>
      </c>
      <c r="H1630" s="9">
        <v>13.02</v>
      </c>
      <c r="I1630">
        <f>IF(今年月销量[[#This Row],[月份]]=MONTH(报表日期),1,0)</f>
        <v>0</v>
      </c>
    </row>
    <row r="1631" spans="1:9" x14ac:dyDescent="0.2">
      <c r="A1631">
        <v>3</v>
      </c>
      <c r="B1631" t="s">
        <v>35</v>
      </c>
      <c r="C1631" t="s">
        <v>34</v>
      </c>
      <c r="D1631">
        <v>1000001559</v>
      </c>
      <c r="E1631" t="s">
        <v>103</v>
      </c>
      <c r="F1631" t="s">
        <v>48</v>
      </c>
      <c r="G1631" t="s">
        <v>87</v>
      </c>
      <c r="H1631" s="9">
        <v>19.5</v>
      </c>
      <c r="I1631">
        <f>IF(今年月销量[[#This Row],[月份]]=MONTH(报表日期),1,0)</f>
        <v>0</v>
      </c>
    </row>
    <row r="1632" spans="1:9" x14ac:dyDescent="0.2">
      <c r="A1632">
        <v>3</v>
      </c>
      <c r="B1632" t="s">
        <v>35</v>
      </c>
      <c r="C1632" t="s">
        <v>34</v>
      </c>
      <c r="D1632">
        <v>1000001559</v>
      </c>
      <c r="E1632" t="s">
        <v>103</v>
      </c>
      <c r="F1632" t="s">
        <v>48</v>
      </c>
      <c r="G1632" t="s">
        <v>80</v>
      </c>
      <c r="H1632" s="9">
        <v>7.2600000000000007</v>
      </c>
      <c r="I1632">
        <f>IF(今年月销量[[#This Row],[月份]]=MONTH(报表日期),1,0)</f>
        <v>0</v>
      </c>
    </row>
    <row r="1633" spans="1:9" x14ac:dyDescent="0.2">
      <c r="A1633">
        <v>3</v>
      </c>
      <c r="B1633" t="s">
        <v>35</v>
      </c>
      <c r="C1633" t="s">
        <v>34</v>
      </c>
      <c r="D1633">
        <v>1000001559</v>
      </c>
      <c r="E1633" t="s">
        <v>103</v>
      </c>
      <c r="F1633" t="s">
        <v>58</v>
      </c>
      <c r="G1633" t="s">
        <v>73</v>
      </c>
      <c r="H1633" s="9">
        <v>3.8015999999999996</v>
      </c>
      <c r="I1633">
        <f>IF(今年月销量[[#This Row],[月份]]=MONTH(报表日期),1,0)</f>
        <v>0</v>
      </c>
    </row>
    <row r="1634" spans="1:9" x14ac:dyDescent="0.2">
      <c r="A1634">
        <v>3</v>
      </c>
      <c r="B1634" t="s">
        <v>35</v>
      </c>
      <c r="C1634" t="s">
        <v>34</v>
      </c>
      <c r="D1634">
        <v>1000001559</v>
      </c>
      <c r="E1634" t="s">
        <v>103</v>
      </c>
      <c r="F1634" t="s">
        <v>50</v>
      </c>
      <c r="G1634" t="s">
        <v>69</v>
      </c>
      <c r="H1634" s="9">
        <v>6.2568000000000001</v>
      </c>
      <c r="I1634">
        <f>IF(今年月销量[[#This Row],[月份]]=MONTH(报表日期),1,0)</f>
        <v>0</v>
      </c>
    </row>
    <row r="1635" spans="1:9" x14ac:dyDescent="0.2">
      <c r="A1635">
        <v>3</v>
      </c>
      <c r="B1635" t="s">
        <v>35</v>
      </c>
      <c r="C1635" t="s">
        <v>34</v>
      </c>
      <c r="D1635">
        <v>1000001559</v>
      </c>
      <c r="E1635" t="s">
        <v>103</v>
      </c>
      <c r="F1635" t="s">
        <v>50</v>
      </c>
      <c r="G1635" t="s">
        <v>74</v>
      </c>
      <c r="H1635" s="9">
        <v>2.16</v>
      </c>
      <c r="I1635">
        <f>IF(今年月销量[[#This Row],[月份]]=MONTH(报表日期),1,0)</f>
        <v>0</v>
      </c>
    </row>
    <row r="1636" spans="1:9" x14ac:dyDescent="0.2">
      <c r="A1636">
        <v>3</v>
      </c>
      <c r="B1636" t="s">
        <v>35</v>
      </c>
      <c r="C1636" t="s">
        <v>34</v>
      </c>
      <c r="D1636">
        <v>1000001559</v>
      </c>
      <c r="E1636" t="s">
        <v>103</v>
      </c>
      <c r="F1636" t="s">
        <v>58</v>
      </c>
      <c r="G1636" t="s">
        <v>59</v>
      </c>
      <c r="H1636" s="9">
        <v>15.443999999999999</v>
      </c>
      <c r="I1636">
        <f>IF(今年月销量[[#This Row],[月份]]=MONTH(报表日期),1,0)</f>
        <v>0</v>
      </c>
    </row>
    <row r="1637" spans="1:9" x14ac:dyDescent="0.2">
      <c r="A1637">
        <v>3</v>
      </c>
      <c r="B1637" t="s">
        <v>35</v>
      </c>
      <c r="C1637" t="s">
        <v>34</v>
      </c>
      <c r="D1637">
        <v>1000001559</v>
      </c>
      <c r="E1637" t="s">
        <v>103</v>
      </c>
      <c r="F1637" t="s">
        <v>58</v>
      </c>
      <c r="G1637" t="s">
        <v>65</v>
      </c>
      <c r="H1637" s="9">
        <v>63.599999999999994</v>
      </c>
      <c r="I1637">
        <f>IF(今年月销量[[#This Row],[月份]]=MONTH(报表日期),1,0)</f>
        <v>0</v>
      </c>
    </row>
    <row r="1638" spans="1:9" x14ac:dyDescent="0.2">
      <c r="A1638">
        <v>3</v>
      </c>
      <c r="B1638" t="s">
        <v>35</v>
      </c>
      <c r="C1638" t="s">
        <v>34</v>
      </c>
      <c r="D1638">
        <v>1000001559</v>
      </c>
      <c r="E1638" t="s">
        <v>103</v>
      </c>
      <c r="F1638" t="s">
        <v>52</v>
      </c>
      <c r="G1638" t="s">
        <v>85</v>
      </c>
      <c r="H1638" s="9">
        <v>95.835182142857136</v>
      </c>
      <c r="I1638">
        <f>IF(今年月销量[[#This Row],[月份]]=MONTH(报表日期),1,0)</f>
        <v>0</v>
      </c>
    </row>
    <row r="1639" spans="1:9" x14ac:dyDescent="0.2">
      <c r="A1639">
        <v>3</v>
      </c>
      <c r="B1639" t="s">
        <v>35</v>
      </c>
      <c r="C1639" t="s">
        <v>34</v>
      </c>
      <c r="D1639">
        <v>1000001559</v>
      </c>
      <c r="E1639" t="s">
        <v>103</v>
      </c>
      <c r="F1639" t="s">
        <v>52</v>
      </c>
      <c r="G1639" t="s">
        <v>61</v>
      </c>
      <c r="H1639" s="9">
        <v>7.56</v>
      </c>
      <c r="I1639">
        <f>IF(今年月销量[[#This Row],[月份]]=MONTH(报表日期),1,0)</f>
        <v>0</v>
      </c>
    </row>
    <row r="1640" spans="1:9" x14ac:dyDescent="0.2">
      <c r="A1640">
        <v>3</v>
      </c>
      <c r="B1640" t="s">
        <v>19</v>
      </c>
      <c r="C1640" t="s">
        <v>5</v>
      </c>
      <c r="D1640">
        <v>1000001441</v>
      </c>
      <c r="E1640" t="s">
        <v>93</v>
      </c>
      <c r="F1640" t="s">
        <v>48</v>
      </c>
      <c r="G1640" t="s">
        <v>87</v>
      </c>
      <c r="H1640" s="9">
        <v>6.3999999999999995</v>
      </c>
      <c r="I1640">
        <f>IF(今年月销量[[#This Row],[月份]]=MONTH(报表日期),1,0)</f>
        <v>0</v>
      </c>
    </row>
    <row r="1641" spans="1:9" x14ac:dyDescent="0.2">
      <c r="A1641">
        <v>3</v>
      </c>
      <c r="B1641" t="s">
        <v>19</v>
      </c>
      <c r="C1641" t="s">
        <v>5</v>
      </c>
      <c r="D1641">
        <v>1000001441</v>
      </c>
      <c r="E1641" t="s">
        <v>93</v>
      </c>
      <c r="F1641" t="s">
        <v>48</v>
      </c>
      <c r="G1641" t="s">
        <v>49</v>
      </c>
      <c r="H1641" s="9">
        <v>3.6635129399585917</v>
      </c>
      <c r="I1641">
        <f>IF(今年月销量[[#This Row],[月份]]=MONTH(报表日期),1,0)</f>
        <v>0</v>
      </c>
    </row>
    <row r="1642" spans="1:9" x14ac:dyDescent="0.2">
      <c r="A1642">
        <v>3</v>
      </c>
      <c r="B1642" t="s">
        <v>19</v>
      </c>
      <c r="C1642" t="s">
        <v>5</v>
      </c>
      <c r="D1642">
        <v>1000001441</v>
      </c>
      <c r="E1642" t="s">
        <v>93</v>
      </c>
      <c r="F1642" t="s">
        <v>50</v>
      </c>
      <c r="G1642" t="s">
        <v>51</v>
      </c>
      <c r="H1642" s="9">
        <v>4.6100000000000003</v>
      </c>
      <c r="I1642">
        <f>IF(今年月销量[[#This Row],[月份]]=MONTH(报表日期),1,0)</f>
        <v>0</v>
      </c>
    </row>
    <row r="1643" spans="1:9" x14ac:dyDescent="0.2">
      <c r="A1643">
        <v>3</v>
      </c>
      <c r="B1643" t="s">
        <v>19</v>
      </c>
      <c r="C1643" t="s">
        <v>5</v>
      </c>
      <c r="D1643">
        <v>1000001441</v>
      </c>
      <c r="E1643" t="s">
        <v>93</v>
      </c>
      <c r="F1643" t="s">
        <v>48</v>
      </c>
      <c r="G1643" t="s">
        <v>86</v>
      </c>
      <c r="H1643" s="9">
        <v>5.8513652930402937</v>
      </c>
      <c r="I1643">
        <f>IF(今年月销量[[#This Row],[月份]]=MONTH(报表日期),1,0)</f>
        <v>0</v>
      </c>
    </row>
    <row r="1644" spans="1:9" x14ac:dyDescent="0.2">
      <c r="A1644">
        <v>3</v>
      </c>
      <c r="B1644" t="s">
        <v>19</v>
      </c>
      <c r="C1644" t="s">
        <v>5</v>
      </c>
      <c r="D1644">
        <v>1000001441</v>
      </c>
      <c r="E1644" t="s">
        <v>93</v>
      </c>
      <c r="F1644" t="s">
        <v>48</v>
      </c>
      <c r="G1644" t="s">
        <v>80</v>
      </c>
      <c r="H1644" s="9">
        <v>11.72</v>
      </c>
      <c r="I1644">
        <f>IF(今年月销量[[#This Row],[月份]]=MONTH(报表日期),1,0)</f>
        <v>0</v>
      </c>
    </row>
    <row r="1645" spans="1:9" x14ac:dyDescent="0.2">
      <c r="A1645">
        <v>3</v>
      </c>
      <c r="B1645" t="s">
        <v>19</v>
      </c>
      <c r="C1645" t="s">
        <v>5</v>
      </c>
      <c r="D1645">
        <v>1000001441</v>
      </c>
      <c r="E1645" t="s">
        <v>93</v>
      </c>
      <c r="F1645" t="s">
        <v>58</v>
      </c>
      <c r="G1645" t="s">
        <v>73</v>
      </c>
      <c r="H1645" s="9">
        <v>10.603256394774817</v>
      </c>
      <c r="I1645">
        <f>IF(今年月销量[[#This Row],[月份]]=MONTH(报表日期),1,0)</f>
        <v>0</v>
      </c>
    </row>
    <row r="1646" spans="1:9" x14ac:dyDescent="0.2">
      <c r="A1646">
        <v>3</v>
      </c>
      <c r="B1646" t="s">
        <v>19</v>
      </c>
      <c r="C1646" t="s">
        <v>5</v>
      </c>
      <c r="D1646">
        <v>1000001441</v>
      </c>
      <c r="E1646" t="s">
        <v>93</v>
      </c>
      <c r="F1646" t="s">
        <v>58</v>
      </c>
      <c r="G1646" t="s">
        <v>73</v>
      </c>
      <c r="H1646" s="9">
        <v>146.01</v>
      </c>
      <c r="I1646">
        <f>IF(今年月销量[[#This Row],[月份]]=MONTH(报表日期),1,0)</f>
        <v>0</v>
      </c>
    </row>
    <row r="1647" spans="1:9" x14ac:dyDescent="0.2">
      <c r="A1647">
        <v>3</v>
      </c>
      <c r="B1647" t="s">
        <v>19</v>
      </c>
      <c r="C1647" t="s">
        <v>5</v>
      </c>
      <c r="D1647">
        <v>1000001441</v>
      </c>
      <c r="E1647" t="s">
        <v>93</v>
      </c>
      <c r="F1647" t="s">
        <v>58</v>
      </c>
      <c r="G1647" t="s">
        <v>76</v>
      </c>
      <c r="H1647" s="9">
        <v>5.3169166666666667</v>
      </c>
      <c r="I1647">
        <f>IF(今年月销量[[#This Row],[月份]]=MONTH(报表日期),1,0)</f>
        <v>0</v>
      </c>
    </row>
    <row r="1648" spans="1:9" x14ac:dyDescent="0.2">
      <c r="A1648">
        <v>3</v>
      </c>
      <c r="B1648" t="s">
        <v>19</v>
      </c>
      <c r="C1648" t="s">
        <v>5</v>
      </c>
      <c r="D1648">
        <v>1000001441</v>
      </c>
      <c r="E1648" t="s">
        <v>93</v>
      </c>
      <c r="F1648" t="s">
        <v>58</v>
      </c>
      <c r="G1648" t="s">
        <v>76</v>
      </c>
      <c r="H1648" s="9">
        <v>1.5047999999999997</v>
      </c>
      <c r="I1648">
        <f>IF(今年月销量[[#This Row],[月份]]=MONTH(报表日期),1,0)</f>
        <v>0</v>
      </c>
    </row>
    <row r="1649" spans="1:9" x14ac:dyDescent="0.2">
      <c r="A1649">
        <v>3</v>
      </c>
      <c r="B1649" t="s">
        <v>19</v>
      </c>
      <c r="C1649" t="s">
        <v>5</v>
      </c>
      <c r="D1649">
        <v>1000001441</v>
      </c>
      <c r="E1649" t="s">
        <v>93</v>
      </c>
      <c r="F1649" t="s">
        <v>48</v>
      </c>
      <c r="G1649" t="s">
        <v>48</v>
      </c>
      <c r="H1649" s="9">
        <v>124.977525</v>
      </c>
      <c r="I1649">
        <f>IF(今年月销量[[#This Row],[月份]]=MONTH(报表日期),1,0)</f>
        <v>0</v>
      </c>
    </row>
    <row r="1650" spans="1:9" x14ac:dyDescent="0.2">
      <c r="A1650">
        <v>3</v>
      </c>
      <c r="B1650" t="s">
        <v>19</v>
      </c>
      <c r="C1650" t="s">
        <v>5</v>
      </c>
      <c r="D1650">
        <v>1000001441</v>
      </c>
      <c r="E1650" t="s">
        <v>93</v>
      </c>
      <c r="F1650" t="s">
        <v>50</v>
      </c>
      <c r="G1650" t="s">
        <v>74</v>
      </c>
      <c r="H1650" s="9">
        <v>4.1183369382810175</v>
      </c>
      <c r="I1650">
        <f>IF(今年月销量[[#This Row],[月份]]=MONTH(报表日期),1,0)</f>
        <v>0</v>
      </c>
    </row>
    <row r="1651" spans="1:9" x14ac:dyDescent="0.2">
      <c r="A1651">
        <v>3</v>
      </c>
      <c r="B1651" t="s">
        <v>19</v>
      </c>
      <c r="C1651" t="s">
        <v>5</v>
      </c>
      <c r="D1651">
        <v>1000001441</v>
      </c>
      <c r="E1651" t="s">
        <v>93</v>
      </c>
      <c r="F1651" t="s">
        <v>58</v>
      </c>
      <c r="G1651" t="s">
        <v>59</v>
      </c>
      <c r="H1651" s="9">
        <v>208.77127275982679</v>
      </c>
      <c r="I1651">
        <f>IF(今年月销量[[#This Row],[月份]]=MONTH(报表日期),1,0)</f>
        <v>0</v>
      </c>
    </row>
    <row r="1652" spans="1:9" x14ac:dyDescent="0.2">
      <c r="A1652">
        <v>3</v>
      </c>
      <c r="B1652" t="s">
        <v>19</v>
      </c>
      <c r="C1652" t="s">
        <v>5</v>
      </c>
      <c r="D1652">
        <v>1000001441</v>
      </c>
      <c r="E1652" t="s">
        <v>93</v>
      </c>
      <c r="F1652" t="s">
        <v>58</v>
      </c>
      <c r="G1652" t="s">
        <v>59</v>
      </c>
      <c r="H1652" s="9">
        <v>8.94</v>
      </c>
      <c r="I1652">
        <f>IF(今年月销量[[#This Row],[月份]]=MONTH(报表日期),1,0)</f>
        <v>0</v>
      </c>
    </row>
    <row r="1653" spans="1:9" x14ac:dyDescent="0.2">
      <c r="A1653">
        <v>3</v>
      </c>
      <c r="B1653" t="s">
        <v>19</v>
      </c>
      <c r="C1653" t="s">
        <v>5</v>
      </c>
      <c r="D1653">
        <v>1000001441</v>
      </c>
      <c r="E1653" t="s">
        <v>93</v>
      </c>
      <c r="F1653" t="s">
        <v>58</v>
      </c>
      <c r="G1653" t="s">
        <v>71</v>
      </c>
      <c r="H1653" s="9">
        <v>22.700808742200792</v>
      </c>
      <c r="I1653">
        <f>IF(今年月销量[[#This Row],[月份]]=MONTH(报表日期),1,0)</f>
        <v>0</v>
      </c>
    </row>
    <row r="1654" spans="1:9" x14ac:dyDescent="0.2">
      <c r="A1654">
        <v>3</v>
      </c>
      <c r="B1654" t="s">
        <v>19</v>
      </c>
      <c r="C1654" t="s">
        <v>5</v>
      </c>
      <c r="D1654">
        <v>1000001441</v>
      </c>
      <c r="E1654" t="s">
        <v>93</v>
      </c>
      <c r="F1654" t="s">
        <v>56</v>
      </c>
      <c r="G1654" t="s">
        <v>66</v>
      </c>
      <c r="H1654" s="9">
        <v>4.0296232933732936</v>
      </c>
      <c r="I1654">
        <f>IF(今年月销量[[#This Row],[月份]]=MONTH(报表日期),1,0)</f>
        <v>0</v>
      </c>
    </row>
    <row r="1655" spans="1:9" x14ac:dyDescent="0.2">
      <c r="A1655">
        <v>3</v>
      </c>
      <c r="B1655" t="s">
        <v>19</v>
      </c>
      <c r="C1655" t="s">
        <v>5</v>
      </c>
      <c r="D1655">
        <v>1000001441</v>
      </c>
      <c r="E1655" t="s">
        <v>93</v>
      </c>
      <c r="F1655" t="s">
        <v>44</v>
      </c>
      <c r="G1655" t="s">
        <v>79</v>
      </c>
      <c r="H1655" s="9">
        <v>3</v>
      </c>
      <c r="I1655">
        <f>IF(今年月销量[[#This Row],[月份]]=MONTH(报表日期),1,0)</f>
        <v>0</v>
      </c>
    </row>
    <row r="1656" spans="1:9" x14ac:dyDescent="0.2">
      <c r="A1656">
        <v>3</v>
      </c>
      <c r="B1656" t="s">
        <v>19</v>
      </c>
      <c r="C1656" t="s">
        <v>5</v>
      </c>
      <c r="D1656">
        <v>1000001441</v>
      </c>
      <c r="E1656" t="s">
        <v>93</v>
      </c>
      <c r="F1656" t="s">
        <v>44</v>
      </c>
      <c r="G1656" t="s">
        <v>81</v>
      </c>
      <c r="H1656" s="9">
        <v>82.359999999999985</v>
      </c>
      <c r="I1656">
        <f>IF(今年月销量[[#This Row],[月份]]=MONTH(报表日期),1,0)</f>
        <v>0</v>
      </c>
    </row>
    <row r="1657" spans="1:9" x14ac:dyDescent="0.2">
      <c r="A1657">
        <v>3</v>
      </c>
      <c r="B1657" t="s">
        <v>19</v>
      </c>
      <c r="C1657" t="s">
        <v>5</v>
      </c>
      <c r="D1657">
        <v>1000001441</v>
      </c>
      <c r="E1657" t="s">
        <v>93</v>
      </c>
      <c r="F1657" t="s">
        <v>44</v>
      </c>
      <c r="G1657" t="s">
        <v>45</v>
      </c>
      <c r="H1657" s="9">
        <v>6.08</v>
      </c>
      <c r="I1657">
        <f>IF(今年月销量[[#This Row],[月份]]=MONTH(报表日期),1,0)</f>
        <v>0</v>
      </c>
    </row>
    <row r="1658" spans="1:9" x14ac:dyDescent="0.2">
      <c r="A1658">
        <v>3</v>
      </c>
      <c r="B1658" t="s">
        <v>19</v>
      </c>
      <c r="C1658" t="s">
        <v>5</v>
      </c>
      <c r="D1658">
        <v>1000001441</v>
      </c>
      <c r="E1658" t="s">
        <v>93</v>
      </c>
      <c r="F1658" t="s">
        <v>44</v>
      </c>
      <c r="G1658" t="s">
        <v>45</v>
      </c>
      <c r="H1658" s="9">
        <v>2.48</v>
      </c>
      <c r="I1658">
        <f>IF(今年月销量[[#This Row],[月份]]=MONTH(报表日期),1,0)</f>
        <v>0</v>
      </c>
    </row>
    <row r="1659" spans="1:9" x14ac:dyDescent="0.2">
      <c r="A1659">
        <v>3</v>
      </c>
      <c r="B1659" t="s">
        <v>19</v>
      </c>
      <c r="C1659" t="s">
        <v>5</v>
      </c>
      <c r="D1659">
        <v>1000001441</v>
      </c>
      <c r="E1659" t="s">
        <v>93</v>
      </c>
      <c r="F1659" t="s">
        <v>44</v>
      </c>
      <c r="G1659" t="s">
        <v>70</v>
      </c>
      <c r="H1659" s="9">
        <v>9.5399999999999991</v>
      </c>
      <c r="I1659">
        <f>IF(今年月销量[[#This Row],[月份]]=MONTH(报表日期),1,0)</f>
        <v>0</v>
      </c>
    </row>
    <row r="1660" spans="1:9" x14ac:dyDescent="0.2">
      <c r="A1660">
        <v>3</v>
      </c>
      <c r="B1660" t="s">
        <v>19</v>
      </c>
      <c r="C1660" t="s">
        <v>5</v>
      </c>
      <c r="D1660">
        <v>1000001441</v>
      </c>
      <c r="E1660" t="s">
        <v>93</v>
      </c>
      <c r="F1660" t="s">
        <v>46</v>
      </c>
      <c r="G1660" t="s">
        <v>47</v>
      </c>
      <c r="H1660" s="9">
        <v>2.99</v>
      </c>
      <c r="I1660">
        <f>IF(今年月销量[[#This Row],[月份]]=MONTH(报表日期),1,0)</f>
        <v>0</v>
      </c>
    </row>
    <row r="1661" spans="1:9" x14ac:dyDescent="0.2">
      <c r="A1661">
        <v>3</v>
      </c>
      <c r="B1661" t="s">
        <v>19</v>
      </c>
      <c r="C1661" t="s">
        <v>5</v>
      </c>
      <c r="D1661">
        <v>1000001441</v>
      </c>
      <c r="E1661" t="s">
        <v>93</v>
      </c>
      <c r="F1661" t="s">
        <v>46</v>
      </c>
      <c r="G1661" t="s">
        <v>82</v>
      </c>
      <c r="H1661" s="9">
        <v>5.8205</v>
      </c>
      <c r="I1661">
        <f>IF(今年月销量[[#This Row],[月份]]=MONTH(报表日期),1,0)</f>
        <v>0</v>
      </c>
    </row>
    <row r="1662" spans="1:9" x14ac:dyDescent="0.2">
      <c r="A1662">
        <v>3</v>
      </c>
      <c r="B1662" t="s">
        <v>19</v>
      </c>
      <c r="C1662" t="s">
        <v>5</v>
      </c>
      <c r="D1662">
        <v>1000002277</v>
      </c>
      <c r="E1662" t="s">
        <v>123</v>
      </c>
      <c r="F1662" t="s">
        <v>50</v>
      </c>
      <c r="G1662" t="s">
        <v>51</v>
      </c>
      <c r="H1662" s="9">
        <v>1483.5000000000002</v>
      </c>
      <c r="I1662">
        <f>IF(今年月销量[[#This Row],[月份]]=MONTH(报表日期),1,0)</f>
        <v>0</v>
      </c>
    </row>
    <row r="1663" spans="1:9" x14ac:dyDescent="0.2">
      <c r="A1663">
        <v>3</v>
      </c>
      <c r="B1663" t="s">
        <v>19</v>
      </c>
      <c r="C1663" t="s">
        <v>5</v>
      </c>
      <c r="D1663">
        <v>1000002277</v>
      </c>
      <c r="E1663" t="s">
        <v>123</v>
      </c>
      <c r="F1663" t="s">
        <v>48</v>
      </c>
      <c r="G1663" t="s">
        <v>86</v>
      </c>
      <c r="H1663" s="9">
        <v>31.62</v>
      </c>
      <c r="I1663">
        <f>IF(今年月销量[[#This Row],[月份]]=MONTH(报表日期),1,0)</f>
        <v>0</v>
      </c>
    </row>
    <row r="1664" spans="1:9" x14ac:dyDescent="0.2">
      <c r="A1664">
        <v>3</v>
      </c>
      <c r="B1664" t="s">
        <v>19</v>
      </c>
      <c r="C1664" t="s">
        <v>5</v>
      </c>
      <c r="D1664">
        <v>1000002277</v>
      </c>
      <c r="E1664" t="s">
        <v>123</v>
      </c>
      <c r="F1664" t="s">
        <v>48</v>
      </c>
      <c r="G1664" t="s">
        <v>80</v>
      </c>
      <c r="H1664" s="9">
        <v>149.10000000000002</v>
      </c>
      <c r="I1664">
        <f>IF(今年月销量[[#This Row],[月份]]=MONTH(报表日期),1,0)</f>
        <v>0</v>
      </c>
    </row>
    <row r="1665" spans="1:9" x14ac:dyDescent="0.2">
      <c r="A1665">
        <v>3</v>
      </c>
      <c r="B1665" t="s">
        <v>19</v>
      </c>
      <c r="C1665" t="s">
        <v>5</v>
      </c>
      <c r="D1665">
        <v>1000002277</v>
      </c>
      <c r="E1665" t="s">
        <v>123</v>
      </c>
      <c r="F1665" t="s">
        <v>58</v>
      </c>
      <c r="G1665" t="s">
        <v>73</v>
      </c>
      <c r="H1665" s="9">
        <v>30.808799999999998</v>
      </c>
      <c r="I1665">
        <f>IF(今年月销量[[#This Row],[月份]]=MONTH(报表日期),1,0)</f>
        <v>0</v>
      </c>
    </row>
    <row r="1666" spans="1:9" x14ac:dyDescent="0.2">
      <c r="A1666">
        <v>3</v>
      </c>
      <c r="B1666" t="s">
        <v>19</v>
      </c>
      <c r="C1666" t="s">
        <v>5</v>
      </c>
      <c r="D1666">
        <v>1000002277</v>
      </c>
      <c r="E1666" t="s">
        <v>123</v>
      </c>
      <c r="F1666" t="s">
        <v>58</v>
      </c>
      <c r="G1666" t="s">
        <v>76</v>
      </c>
      <c r="H1666" s="9">
        <v>239.13809802697301</v>
      </c>
      <c r="I1666">
        <f>IF(今年月销量[[#This Row],[月份]]=MONTH(报表日期),1,0)</f>
        <v>0</v>
      </c>
    </row>
    <row r="1667" spans="1:9" x14ac:dyDescent="0.2">
      <c r="A1667">
        <v>3</v>
      </c>
      <c r="B1667" t="s">
        <v>19</v>
      </c>
      <c r="C1667" t="s">
        <v>5</v>
      </c>
      <c r="D1667">
        <v>1000002277</v>
      </c>
      <c r="E1667" t="s">
        <v>123</v>
      </c>
      <c r="F1667" t="s">
        <v>50</v>
      </c>
      <c r="G1667" t="s">
        <v>50</v>
      </c>
      <c r="H1667" s="9">
        <v>73.320000000000007</v>
      </c>
      <c r="I1667">
        <f>IF(今年月销量[[#This Row],[月份]]=MONTH(报表日期),1,0)</f>
        <v>0</v>
      </c>
    </row>
    <row r="1668" spans="1:9" x14ac:dyDescent="0.2">
      <c r="A1668">
        <v>3</v>
      </c>
      <c r="B1668" t="s">
        <v>19</v>
      </c>
      <c r="C1668" t="s">
        <v>5</v>
      </c>
      <c r="D1668">
        <v>1000002277</v>
      </c>
      <c r="E1668" t="s">
        <v>123</v>
      </c>
      <c r="F1668" t="s">
        <v>48</v>
      </c>
      <c r="G1668" t="s">
        <v>48</v>
      </c>
      <c r="H1668" s="9">
        <v>27.165600000000001</v>
      </c>
      <c r="I1668">
        <f>IF(今年月销量[[#This Row],[月份]]=MONTH(报表日期),1,0)</f>
        <v>0</v>
      </c>
    </row>
    <row r="1669" spans="1:9" x14ac:dyDescent="0.2">
      <c r="A1669">
        <v>3</v>
      </c>
      <c r="B1669" t="s">
        <v>19</v>
      </c>
      <c r="C1669" t="s">
        <v>5</v>
      </c>
      <c r="D1669">
        <v>1000002277</v>
      </c>
      <c r="E1669" t="s">
        <v>123</v>
      </c>
      <c r="F1669" t="s">
        <v>50</v>
      </c>
      <c r="G1669" t="s">
        <v>69</v>
      </c>
      <c r="H1669" s="9">
        <v>37.615124542124541</v>
      </c>
      <c r="I1669">
        <f>IF(今年月销量[[#This Row],[月份]]=MONTH(报表日期),1,0)</f>
        <v>0</v>
      </c>
    </row>
    <row r="1670" spans="1:9" x14ac:dyDescent="0.2">
      <c r="A1670">
        <v>3</v>
      </c>
      <c r="B1670" t="s">
        <v>19</v>
      </c>
      <c r="C1670" t="s">
        <v>5</v>
      </c>
      <c r="D1670">
        <v>1000002277</v>
      </c>
      <c r="E1670" t="s">
        <v>123</v>
      </c>
      <c r="F1670" t="s">
        <v>50</v>
      </c>
      <c r="G1670" t="s">
        <v>69</v>
      </c>
      <c r="H1670" s="9">
        <v>60.412648958333335</v>
      </c>
      <c r="I1670">
        <f>IF(今年月销量[[#This Row],[月份]]=MONTH(报表日期),1,0)</f>
        <v>0</v>
      </c>
    </row>
    <row r="1671" spans="1:9" x14ac:dyDescent="0.2">
      <c r="A1671">
        <v>3</v>
      </c>
      <c r="B1671" t="s">
        <v>19</v>
      </c>
      <c r="C1671" t="s">
        <v>5</v>
      </c>
      <c r="D1671">
        <v>1000002277</v>
      </c>
      <c r="E1671" t="s">
        <v>123</v>
      </c>
      <c r="F1671" t="s">
        <v>50</v>
      </c>
      <c r="G1671" t="s">
        <v>74</v>
      </c>
      <c r="H1671" s="9">
        <v>24.42</v>
      </c>
      <c r="I1671">
        <f>IF(今年月销量[[#This Row],[月份]]=MONTH(报表日期),1,0)</f>
        <v>0</v>
      </c>
    </row>
    <row r="1672" spans="1:9" x14ac:dyDescent="0.2">
      <c r="A1672">
        <v>3</v>
      </c>
      <c r="B1672" t="s">
        <v>19</v>
      </c>
      <c r="C1672" t="s">
        <v>5</v>
      </c>
      <c r="D1672">
        <v>1000002277</v>
      </c>
      <c r="E1672" t="s">
        <v>123</v>
      </c>
      <c r="F1672" t="s">
        <v>58</v>
      </c>
      <c r="G1672" t="s">
        <v>59</v>
      </c>
      <c r="H1672" s="9">
        <v>38.808</v>
      </c>
      <c r="I1672">
        <f>IF(今年月销量[[#This Row],[月份]]=MONTH(报表日期),1,0)</f>
        <v>0</v>
      </c>
    </row>
    <row r="1673" spans="1:9" x14ac:dyDescent="0.2">
      <c r="A1673">
        <v>3</v>
      </c>
      <c r="B1673" t="s">
        <v>19</v>
      </c>
      <c r="C1673" t="s">
        <v>5</v>
      </c>
      <c r="D1673">
        <v>1000002277</v>
      </c>
      <c r="E1673" t="s">
        <v>123</v>
      </c>
      <c r="F1673" t="s">
        <v>58</v>
      </c>
      <c r="G1673" t="s">
        <v>71</v>
      </c>
      <c r="H1673" s="9">
        <v>42.5304</v>
      </c>
      <c r="I1673">
        <f>IF(今年月销量[[#This Row],[月份]]=MONTH(报表日期),1,0)</f>
        <v>0</v>
      </c>
    </row>
    <row r="1674" spans="1:9" x14ac:dyDescent="0.2">
      <c r="A1674">
        <v>3</v>
      </c>
      <c r="B1674" t="s">
        <v>19</v>
      </c>
      <c r="C1674" t="s">
        <v>5</v>
      </c>
      <c r="D1674">
        <v>1000002277</v>
      </c>
      <c r="E1674" t="s">
        <v>123</v>
      </c>
      <c r="F1674" t="s">
        <v>52</v>
      </c>
      <c r="G1674" t="s">
        <v>72</v>
      </c>
      <c r="H1674" s="9">
        <v>147.89999999999998</v>
      </c>
      <c r="I1674">
        <f>IF(今年月销量[[#This Row],[月份]]=MONTH(报表日期),1,0)</f>
        <v>0</v>
      </c>
    </row>
    <row r="1675" spans="1:9" x14ac:dyDescent="0.2">
      <c r="A1675">
        <v>3</v>
      </c>
      <c r="B1675" t="s">
        <v>19</v>
      </c>
      <c r="C1675" t="s">
        <v>5</v>
      </c>
      <c r="D1675">
        <v>1000002277</v>
      </c>
      <c r="E1675" t="s">
        <v>123</v>
      </c>
      <c r="F1675" t="s">
        <v>52</v>
      </c>
      <c r="G1675" t="s">
        <v>61</v>
      </c>
      <c r="H1675" s="9">
        <v>25.619999999999997</v>
      </c>
      <c r="I1675">
        <f>IF(今年月销量[[#This Row],[月份]]=MONTH(报表日期),1,0)</f>
        <v>0</v>
      </c>
    </row>
    <row r="1676" spans="1:9" x14ac:dyDescent="0.2">
      <c r="A1676">
        <v>3</v>
      </c>
      <c r="B1676" t="s">
        <v>19</v>
      </c>
      <c r="C1676" t="s">
        <v>5</v>
      </c>
      <c r="D1676">
        <v>1000002277</v>
      </c>
      <c r="E1676" t="s">
        <v>123</v>
      </c>
      <c r="F1676" t="s">
        <v>52</v>
      </c>
      <c r="G1676" t="s">
        <v>62</v>
      </c>
      <c r="H1676" s="9">
        <v>10.8</v>
      </c>
      <c r="I1676">
        <f>IF(今年月销量[[#This Row],[月份]]=MONTH(报表日期),1,0)</f>
        <v>0</v>
      </c>
    </row>
    <row r="1677" spans="1:9" x14ac:dyDescent="0.2">
      <c r="A1677">
        <v>3</v>
      </c>
      <c r="B1677" t="s">
        <v>19</v>
      </c>
      <c r="C1677" t="s">
        <v>5</v>
      </c>
      <c r="D1677">
        <v>1000002277</v>
      </c>
      <c r="E1677" t="s">
        <v>123</v>
      </c>
      <c r="F1677" t="s">
        <v>52</v>
      </c>
      <c r="G1677" t="s">
        <v>75</v>
      </c>
      <c r="H1677" s="9">
        <v>33.653999999999996</v>
      </c>
      <c r="I1677">
        <f>IF(今年月销量[[#This Row],[月份]]=MONTH(报表日期),1,0)</f>
        <v>0</v>
      </c>
    </row>
    <row r="1678" spans="1:9" x14ac:dyDescent="0.2">
      <c r="A1678">
        <v>3</v>
      </c>
      <c r="B1678" t="s">
        <v>19</v>
      </c>
      <c r="C1678" t="s">
        <v>5</v>
      </c>
      <c r="D1678">
        <v>1000002277</v>
      </c>
      <c r="E1678" t="s">
        <v>123</v>
      </c>
      <c r="F1678" t="s">
        <v>44</v>
      </c>
      <c r="G1678" t="s">
        <v>70</v>
      </c>
      <c r="H1678" s="9">
        <v>2.16</v>
      </c>
      <c r="I1678">
        <f>IF(今年月销量[[#This Row],[月份]]=MONTH(报表日期),1,0)</f>
        <v>0</v>
      </c>
    </row>
    <row r="1679" spans="1:9" x14ac:dyDescent="0.2">
      <c r="A1679">
        <v>3</v>
      </c>
      <c r="B1679" t="s">
        <v>19</v>
      </c>
      <c r="C1679" t="s">
        <v>5</v>
      </c>
      <c r="D1679">
        <v>1000002277</v>
      </c>
      <c r="E1679" t="s">
        <v>123</v>
      </c>
      <c r="F1679" t="s">
        <v>46</v>
      </c>
      <c r="G1679" t="s">
        <v>67</v>
      </c>
      <c r="H1679" s="9">
        <v>244.74</v>
      </c>
      <c r="I1679">
        <f>IF(今年月销量[[#This Row],[月份]]=MONTH(报表日期),1,0)</f>
        <v>0</v>
      </c>
    </row>
    <row r="1680" spans="1:9" x14ac:dyDescent="0.2">
      <c r="A1680">
        <v>3</v>
      </c>
      <c r="B1680" t="s">
        <v>19</v>
      </c>
      <c r="C1680" t="s">
        <v>5</v>
      </c>
      <c r="D1680">
        <v>1000002277</v>
      </c>
      <c r="E1680" t="s">
        <v>123</v>
      </c>
      <c r="F1680" t="s">
        <v>46</v>
      </c>
      <c r="G1680" t="s">
        <v>47</v>
      </c>
      <c r="H1680" s="9">
        <v>78.474000000000004</v>
      </c>
      <c r="I1680">
        <f>IF(今年月销量[[#This Row],[月份]]=MONTH(报表日期),1,0)</f>
        <v>0</v>
      </c>
    </row>
    <row r="1681" spans="1:9" x14ac:dyDescent="0.2">
      <c r="A1681">
        <v>3</v>
      </c>
      <c r="B1681" t="s">
        <v>19</v>
      </c>
      <c r="C1681" t="s">
        <v>5</v>
      </c>
      <c r="D1681">
        <v>1000002277</v>
      </c>
      <c r="E1681" t="s">
        <v>123</v>
      </c>
      <c r="F1681" t="s">
        <v>46</v>
      </c>
      <c r="G1681" t="s">
        <v>47</v>
      </c>
      <c r="H1681" s="9">
        <v>3.6000000000000005</v>
      </c>
      <c r="I1681">
        <f>IF(今年月销量[[#This Row],[月份]]=MONTH(报表日期),1,0)</f>
        <v>0</v>
      </c>
    </row>
    <row r="1682" spans="1:9" x14ac:dyDescent="0.2">
      <c r="A1682">
        <v>3</v>
      </c>
      <c r="B1682" t="s">
        <v>19</v>
      </c>
      <c r="C1682" t="s">
        <v>5</v>
      </c>
      <c r="D1682">
        <v>1000003331</v>
      </c>
      <c r="E1682" t="s">
        <v>136</v>
      </c>
      <c r="F1682" t="s">
        <v>58</v>
      </c>
      <c r="G1682" t="s">
        <v>76</v>
      </c>
      <c r="H1682" s="9">
        <v>92.505299450549444</v>
      </c>
      <c r="I1682">
        <f>IF(今年月销量[[#This Row],[月份]]=MONTH(报表日期),1,0)</f>
        <v>0</v>
      </c>
    </row>
    <row r="1683" spans="1:9" x14ac:dyDescent="0.2">
      <c r="A1683">
        <v>3</v>
      </c>
      <c r="B1683" t="s">
        <v>19</v>
      </c>
      <c r="C1683" t="s">
        <v>5</v>
      </c>
      <c r="D1683">
        <v>1000003331</v>
      </c>
      <c r="E1683" t="s">
        <v>136</v>
      </c>
      <c r="F1683" t="s">
        <v>50</v>
      </c>
      <c r="G1683" t="s">
        <v>69</v>
      </c>
      <c r="H1683" s="9">
        <v>40.708800627943482</v>
      </c>
      <c r="I1683">
        <f>IF(今年月销量[[#This Row],[月份]]=MONTH(报表日期),1,0)</f>
        <v>0</v>
      </c>
    </row>
    <row r="1684" spans="1:9" x14ac:dyDescent="0.2">
      <c r="A1684">
        <v>3</v>
      </c>
      <c r="B1684" t="s">
        <v>19</v>
      </c>
      <c r="C1684" t="s">
        <v>5</v>
      </c>
      <c r="D1684">
        <v>1000003331</v>
      </c>
      <c r="E1684" t="s">
        <v>136</v>
      </c>
      <c r="F1684" t="s">
        <v>52</v>
      </c>
      <c r="G1684" t="s">
        <v>85</v>
      </c>
      <c r="H1684" s="9">
        <v>79.296226354895097</v>
      </c>
      <c r="I1684">
        <f>IF(今年月销量[[#This Row],[月份]]=MONTH(报表日期),1,0)</f>
        <v>0</v>
      </c>
    </row>
    <row r="1685" spans="1:9" x14ac:dyDescent="0.2">
      <c r="A1685">
        <v>3</v>
      </c>
      <c r="B1685" t="s">
        <v>19</v>
      </c>
      <c r="C1685" t="s">
        <v>5</v>
      </c>
      <c r="D1685">
        <v>1000003331</v>
      </c>
      <c r="E1685" t="s">
        <v>136</v>
      </c>
      <c r="F1685" t="s">
        <v>46</v>
      </c>
      <c r="G1685" t="s">
        <v>47</v>
      </c>
      <c r="H1685" s="9">
        <v>14.582400000000002</v>
      </c>
      <c r="I1685">
        <f>IF(今年月销量[[#This Row],[月份]]=MONTH(报表日期),1,0)</f>
        <v>0</v>
      </c>
    </row>
    <row r="1686" spans="1:9" x14ac:dyDescent="0.2">
      <c r="A1686">
        <v>3</v>
      </c>
      <c r="B1686" t="s">
        <v>19</v>
      </c>
      <c r="C1686" t="s">
        <v>5</v>
      </c>
      <c r="D1686">
        <v>1000003512</v>
      </c>
      <c r="E1686" t="s">
        <v>153</v>
      </c>
      <c r="F1686" t="s">
        <v>50</v>
      </c>
      <c r="G1686" t="s">
        <v>51</v>
      </c>
      <c r="H1686" s="9">
        <v>24.48</v>
      </c>
      <c r="I1686">
        <f>IF(今年月销量[[#This Row],[月份]]=MONTH(报表日期),1,0)</f>
        <v>0</v>
      </c>
    </row>
    <row r="1687" spans="1:9" x14ac:dyDescent="0.2">
      <c r="A1687">
        <v>3</v>
      </c>
      <c r="B1687" t="s">
        <v>19</v>
      </c>
      <c r="C1687" t="s">
        <v>5</v>
      </c>
      <c r="D1687">
        <v>1000003512</v>
      </c>
      <c r="E1687" t="s">
        <v>153</v>
      </c>
      <c r="F1687" t="s">
        <v>48</v>
      </c>
      <c r="G1687" t="s">
        <v>80</v>
      </c>
      <c r="H1687" s="9">
        <v>4.8600000000000003</v>
      </c>
      <c r="I1687">
        <f>IF(今年月销量[[#This Row],[月份]]=MONTH(报表日期),1,0)</f>
        <v>0</v>
      </c>
    </row>
    <row r="1688" spans="1:9" x14ac:dyDescent="0.2">
      <c r="A1688">
        <v>3</v>
      </c>
      <c r="B1688" t="s">
        <v>19</v>
      </c>
      <c r="C1688" t="s">
        <v>5</v>
      </c>
      <c r="D1688">
        <v>1000003512</v>
      </c>
      <c r="E1688" t="s">
        <v>153</v>
      </c>
      <c r="F1688" t="s">
        <v>58</v>
      </c>
      <c r="G1688" t="s">
        <v>76</v>
      </c>
      <c r="H1688" s="9">
        <v>8.1577509157509169</v>
      </c>
      <c r="I1688">
        <f>IF(今年月销量[[#This Row],[月份]]=MONTH(报表日期),1,0)</f>
        <v>0</v>
      </c>
    </row>
    <row r="1689" spans="1:9" x14ac:dyDescent="0.2">
      <c r="A1689">
        <v>3</v>
      </c>
      <c r="B1689" t="s">
        <v>19</v>
      </c>
      <c r="C1689" t="s">
        <v>5</v>
      </c>
      <c r="D1689">
        <v>1000003512</v>
      </c>
      <c r="E1689" t="s">
        <v>153</v>
      </c>
      <c r="F1689" t="s">
        <v>50</v>
      </c>
      <c r="G1689" t="s">
        <v>74</v>
      </c>
      <c r="H1689" s="9">
        <v>7.32</v>
      </c>
      <c r="I1689">
        <f>IF(今年月销量[[#This Row],[月份]]=MONTH(报表日期),1,0)</f>
        <v>0</v>
      </c>
    </row>
    <row r="1690" spans="1:9" x14ac:dyDescent="0.2">
      <c r="A1690">
        <v>3</v>
      </c>
      <c r="B1690" t="s">
        <v>19</v>
      </c>
      <c r="C1690" t="s">
        <v>5</v>
      </c>
      <c r="D1690">
        <v>1000003512</v>
      </c>
      <c r="E1690" t="s">
        <v>153</v>
      </c>
      <c r="F1690" t="s">
        <v>52</v>
      </c>
      <c r="G1690" t="s">
        <v>85</v>
      </c>
      <c r="H1690" s="9">
        <v>14.952960000000001</v>
      </c>
      <c r="I1690">
        <f>IF(今年月销量[[#This Row],[月份]]=MONTH(报表日期),1,0)</f>
        <v>0</v>
      </c>
    </row>
    <row r="1691" spans="1:9" x14ac:dyDescent="0.2">
      <c r="A1691">
        <v>3</v>
      </c>
      <c r="B1691" t="s">
        <v>19</v>
      </c>
      <c r="C1691" t="s">
        <v>5</v>
      </c>
      <c r="D1691">
        <v>1000003512</v>
      </c>
      <c r="E1691" t="s">
        <v>153</v>
      </c>
      <c r="F1691" t="s">
        <v>44</v>
      </c>
      <c r="G1691" t="s">
        <v>70</v>
      </c>
      <c r="H1691" s="9">
        <v>2.16</v>
      </c>
      <c r="I1691">
        <f>IF(今年月销量[[#This Row],[月份]]=MONTH(报表日期),1,0)</f>
        <v>0</v>
      </c>
    </row>
    <row r="1692" spans="1:9" x14ac:dyDescent="0.2">
      <c r="A1692">
        <v>3</v>
      </c>
      <c r="B1692" t="s">
        <v>19</v>
      </c>
      <c r="C1692" t="s">
        <v>5</v>
      </c>
      <c r="D1692">
        <v>1000003512</v>
      </c>
      <c r="E1692" t="s">
        <v>153</v>
      </c>
      <c r="F1692" t="s">
        <v>46</v>
      </c>
      <c r="G1692" t="s">
        <v>47</v>
      </c>
      <c r="H1692" s="9">
        <v>10.9368</v>
      </c>
      <c r="I1692">
        <f>IF(今年月销量[[#This Row],[月份]]=MONTH(报表日期),1,0)</f>
        <v>0</v>
      </c>
    </row>
    <row r="1693" spans="1:9" x14ac:dyDescent="0.2">
      <c r="A1693">
        <v>3</v>
      </c>
      <c r="B1693" t="s">
        <v>19</v>
      </c>
      <c r="C1693" t="s">
        <v>5</v>
      </c>
      <c r="D1693">
        <v>1000003783</v>
      </c>
      <c r="E1693" t="s">
        <v>174</v>
      </c>
      <c r="F1693" t="s">
        <v>48</v>
      </c>
      <c r="G1693" t="s">
        <v>80</v>
      </c>
      <c r="H1693" s="9">
        <v>2.4000000000000004</v>
      </c>
      <c r="I1693">
        <f>IF(今年月销量[[#This Row],[月份]]=MONTH(报表日期),1,0)</f>
        <v>0</v>
      </c>
    </row>
    <row r="1694" spans="1:9" x14ac:dyDescent="0.2">
      <c r="A1694">
        <v>3</v>
      </c>
      <c r="B1694" t="s">
        <v>19</v>
      </c>
      <c r="C1694" t="s">
        <v>5</v>
      </c>
      <c r="D1694">
        <v>1000003783</v>
      </c>
      <c r="E1694" t="s">
        <v>174</v>
      </c>
      <c r="F1694" t="s">
        <v>48</v>
      </c>
      <c r="G1694" t="s">
        <v>48</v>
      </c>
      <c r="H1694" s="9">
        <v>50.450400000000002</v>
      </c>
      <c r="I1694">
        <f>IF(今年月销量[[#This Row],[月份]]=MONTH(报表日期),1,0)</f>
        <v>0</v>
      </c>
    </row>
    <row r="1695" spans="1:9" x14ac:dyDescent="0.2">
      <c r="A1695">
        <v>3</v>
      </c>
      <c r="B1695" t="s">
        <v>19</v>
      </c>
      <c r="C1695" t="s">
        <v>5</v>
      </c>
      <c r="D1695">
        <v>1000003783</v>
      </c>
      <c r="E1695" t="s">
        <v>174</v>
      </c>
      <c r="F1695" t="s">
        <v>58</v>
      </c>
      <c r="G1695" t="s">
        <v>59</v>
      </c>
      <c r="H1695" s="9">
        <v>19.404</v>
      </c>
      <c r="I1695">
        <f>IF(今年月销量[[#This Row],[月份]]=MONTH(报表日期),1,0)</f>
        <v>0</v>
      </c>
    </row>
    <row r="1696" spans="1:9" x14ac:dyDescent="0.2">
      <c r="A1696">
        <v>3</v>
      </c>
      <c r="B1696" t="s">
        <v>19</v>
      </c>
      <c r="C1696" t="s">
        <v>36</v>
      </c>
      <c r="D1696">
        <v>1000000058</v>
      </c>
      <c r="E1696" t="s">
        <v>109</v>
      </c>
      <c r="F1696" t="s">
        <v>48</v>
      </c>
      <c r="G1696" t="s">
        <v>86</v>
      </c>
      <c r="H1696" s="9">
        <v>5.3854505494505496</v>
      </c>
      <c r="I1696">
        <f>IF(今年月销量[[#This Row],[月份]]=MONTH(报表日期),1,0)</f>
        <v>0</v>
      </c>
    </row>
    <row r="1697" spans="1:9" x14ac:dyDescent="0.2">
      <c r="A1697">
        <v>3</v>
      </c>
      <c r="B1697" t="s">
        <v>19</v>
      </c>
      <c r="C1697" t="s">
        <v>36</v>
      </c>
      <c r="D1697">
        <v>1000000058</v>
      </c>
      <c r="E1697" t="s">
        <v>109</v>
      </c>
      <c r="F1697" t="s">
        <v>58</v>
      </c>
      <c r="G1697" t="s">
        <v>76</v>
      </c>
      <c r="H1697" s="9">
        <v>565.80382106968113</v>
      </c>
      <c r="I1697">
        <f>IF(今年月销量[[#This Row],[月份]]=MONTH(报表日期),1,0)</f>
        <v>0</v>
      </c>
    </row>
    <row r="1698" spans="1:9" x14ac:dyDescent="0.2">
      <c r="A1698">
        <v>3</v>
      </c>
      <c r="B1698" t="s">
        <v>19</v>
      </c>
      <c r="C1698" t="s">
        <v>36</v>
      </c>
      <c r="D1698">
        <v>1000000058</v>
      </c>
      <c r="E1698" t="s">
        <v>109</v>
      </c>
      <c r="F1698" t="s">
        <v>58</v>
      </c>
      <c r="G1698" t="s">
        <v>76</v>
      </c>
      <c r="H1698" s="9">
        <v>30.016572222222223</v>
      </c>
      <c r="I1698">
        <f>IF(今年月销量[[#This Row],[月份]]=MONTH(报表日期),1,0)</f>
        <v>0</v>
      </c>
    </row>
    <row r="1699" spans="1:9" x14ac:dyDescent="0.2">
      <c r="A1699">
        <v>3</v>
      </c>
      <c r="B1699" t="s">
        <v>19</v>
      </c>
      <c r="C1699" t="s">
        <v>36</v>
      </c>
      <c r="D1699">
        <v>1000000058</v>
      </c>
      <c r="E1699" t="s">
        <v>109</v>
      </c>
      <c r="F1699" t="s">
        <v>50</v>
      </c>
      <c r="G1699" t="s">
        <v>69</v>
      </c>
      <c r="H1699" s="9">
        <v>81.575999803767644</v>
      </c>
      <c r="I1699">
        <f>IF(今年月销量[[#This Row],[月份]]=MONTH(报表日期),1,0)</f>
        <v>0</v>
      </c>
    </row>
    <row r="1700" spans="1:9" x14ac:dyDescent="0.2">
      <c r="A1700">
        <v>3</v>
      </c>
      <c r="B1700" t="s">
        <v>19</v>
      </c>
      <c r="C1700" t="s">
        <v>36</v>
      </c>
      <c r="D1700">
        <v>1000000058</v>
      </c>
      <c r="E1700" t="s">
        <v>109</v>
      </c>
      <c r="F1700" t="s">
        <v>52</v>
      </c>
      <c r="G1700" t="s">
        <v>75</v>
      </c>
      <c r="H1700" s="9">
        <v>98.917200000000008</v>
      </c>
      <c r="I1700">
        <f>IF(今年月销量[[#This Row],[月份]]=MONTH(报表日期),1,0)</f>
        <v>0</v>
      </c>
    </row>
    <row r="1701" spans="1:9" x14ac:dyDescent="0.2">
      <c r="A1701">
        <v>3</v>
      </c>
      <c r="B1701" t="s">
        <v>19</v>
      </c>
      <c r="C1701" t="s">
        <v>36</v>
      </c>
      <c r="D1701">
        <v>1000000058</v>
      </c>
      <c r="E1701" t="s">
        <v>109</v>
      </c>
      <c r="F1701" t="s">
        <v>56</v>
      </c>
      <c r="G1701" t="s">
        <v>66</v>
      </c>
      <c r="H1701" s="9">
        <v>6.2566499999999987</v>
      </c>
      <c r="I1701">
        <f>IF(今年月销量[[#This Row],[月份]]=MONTH(报表日期),1,0)</f>
        <v>0</v>
      </c>
    </row>
    <row r="1702" spans="1:9" x14ac:dyDescent="0.2">
      <c r="A1702">
        <v>3</v>
      </c>
      <c r="B1702" t="s">
        <v>19</v>
      </c>
      <c r="C1702" t="s">
        <v>36</v>
      </c>
      <c r="D1702">
        <v>1000000058</v>
      </c>
      <c r="E1702" t="s">
        <v>109</v>
      </c>
      <c r="F1702" t="s">
        <v>44</v>
      </c>
      <c r="G1702" t="s">
        <v>45</v>
      </c>
      <c r="H1702" s="9">
        <v>9.8999999999999986</v>
      </c>
      <c r="I1702">
        <f>IF(今年月销量[[#This Row],[月份]]=MONTH(报表日期),1,0)</f>
        <v>0</v>
      </c>
    </row>
    <row r="1703" spans="1:9" x14ac:dyDescent="0.2">
      <c r="A1703">
        <v>3</v>
      </c>
      <c r="B1703" t="s">
        <v>19</v>
      </c>
      <c r="C1703" t="s">
        <v>36</v>
      </c>
      <c r="D1703">
        <v>1000000058</v>
      </c>
      <c r="E1703" t="s">
        <v>109</v>
      </c>
      <c r="F1703" t="s">
        <v>44</v>
      </c>
      <c r="G1703" t="s">
        <v>64</v>
      </c>
      <c r="H1703" s="9">
        <v>380.16037781266346</v>
      </c>
      <c r="I1703">
        <f>IF(今年月销量[[#This Row],[月份]]=MONTH(报表日期),1,0)</f>
        <v>0</v>
      </c>
    </row>
    <row r="1704" spans="1:9" x14ac:dyDescent="0.2">
      <c r="A1704">
        <v>3</v>
      </c>
      <c r="B1704" t="s">
        <v>19</v>
      </c>
      <c r="C1704" t="s">
        <v>36</v>
      </c>
      <c r="D1704">
        <v>1000000058</v>
      </c>
      <c r="E1704" t="s">
        <v>109</v>
      </c>
      <c r="F1704" t="s">
        <v>46</v>
      </c>
      <c r="G1704" t="s">
        <v>47</v>
      </c>
      <c r="H1704" s="9">
        <v>3.5712000000000002</v>
      </c>
      <c r="I1704">
        <f>IF(今年月销量[[#This Row],[月份]]=MONTH(报表日期),1,0)</f>
        <v>0</v>
      </c>
    </row>
    <row r="1705" spans="1:9" x14ac:dyDescent="0.2">
      <c r="A1705">
        <v>3</v>
      </c>
      <c r="B1705" t="s">
        <v>19</v>
      </c>
      <c r="C1705" t="s">
        <v>36</v>
      </c>
      <c r="D1705">
        <v>1000000058</v>
      </c>
      <c r="E1705" t="s">
        <v>109</v>
      </c>
      <c r="F1705" t="s">
        <v>46</v>
      </c>
      <c r="G1705" t="s">
        <v>47</v>
      </c>
      <c r="H1705" s="9">
        <v>237.20400000000001</v>
      </c>
      <c r="I1705">
        <f>IF(今年月销量[[#This Row],[月份]]=MONTH(报表日期),1,0)</f>
        <v>0</v>
      </c>
    </row>
    <row r="1706" spans="1:9" x14ac:dyDescent="0.2">
      <c r="A1706">
        <v>3</v>
      </c>
      <c r="B1706" t="s">
        <v>19</v>
      </c>
      <c r="C1706" t="s">
        <v>27</v>
      </c>
      <c r="D1706">
        <v>1000000899</v>
      </c>
      <c r="E1706" t="s">
        <v>149</v>
      </c>
      <c r="F1706" t="s">
        <v>50</v>
      </c>
      <c r="G1706" t="s">
        <v>51</v>
      </c>
      <c r="H1706" s="9">
        <v>195.9</v>
      </c>
      <c r="I1706">
        <f>IF(今年月销量[[#This Row],[月份]]=MONTH(报表日期),1,0)</f>
        <v>0</v>
      </c>
    </row>
    <row r="1707" spans="1:9" x14ac:dyDescent="0.2">
      <c r="A1707">
        <v>3</v>
      </c>
      <c r="B1707" t="s">
        <v>19</v>
      </c>
      <c r="C1707" t="s">
        <v>27</v>
      </c>
      <c r="D1707">
        <v>1000000899</v>
      </c>
      <c r="E1707" t="s">
        <v>149</v>
      </c>
      <c r="F1707" t="s">
        <v>50</v>
      </c>
      <c r="G1707" t="s">
        <v>69</v>
      </c>
      <c r="H1707" s="9">
        <v>121.10445312500002</v>
      </c>
      <c r="I1707">
        <f>IF(今年月销量[[#This Row],[月份]]=MONTH(报表日期),1,0)</f>
        <v>0</v>
      </c>
    </row>
    <row r="1708" spans="1:9" x14ac:dyDescent="0.2">
      <c r="A1708">
        <v>3</v>
      </c>
      <c r="B1708" t="s">
        <v>19</v>
      </c>
      <c r="C1708" t="s">
        <v>28</v>
      </c>
      <c r="D1708">
        <v>1000000059</v>
      </c>
      <c r="E1708" t="s">
        <v>96</v>
      </c>
      <c r="F1708" t="s">
        <v>48</v>
      </c>
      <c r="G1708" t="s">
        <v>87</v>
      </c>
      <c r="H1708" s="9">
        <v>93</v>
      </c>
      <c r="I1708">
        <f>IF(今年月销量[[#This Row],[月份]]=MONTH(报表日期),1,0)</f>
        <v>0</v>
      </c>
    </row>
    <row r="1709" spans="1:9" x14ac:dyDescent="0.2">
      <c r="A1709">
        <v>3</v>
      </c>
      <c r="B1709" t="s">
        <v>19</v>
      </c>
      <c r="C1709" t="s">
        <v>28</v>
      </c>
      <c r="D1709">
        <v>1000000059</v>
      </c>
      <c r="E1709" t="s">
        <v>96</v>
      </c>
      <c r="F1709" t="s">
        <v>48</v>
      </c>
      <c r="G1709" t="s">
        <v>87</v>
      </c>
      <c r="H1709" s="9">
        <v>647.20800000000008</v>
      </c>
      <c r="I1709">
        <f>IF(今年月销量[[#This Row],[月份]]=MONTH(报表日期),1,0)</f>
        <v>0</v>
      </c>
    </row>
    <row r="1710" spans="1:9" x14ac:dyDescent="0.2">
      <c r="A1710">
        <v>3</v>
      </c>
      <c r="B1710" t="s">
        <v>19</v>
      </c>
      <c r="C1710" t="s">
        <v>28</v>
      </c>
      <c r="D1710">
        <v>1000000059</v>
      </c>
      <c r="E1710" t="s">
        <v>96</v>
      </c>
      <c r="F1710" t="s">
        <v>48</v>
      </c>
      <c r="G1710" t="s">
        <v>49</v>
      </c>
      <c r="H1710" s="9">
        <v>58.053599999999989</v>
      </c>
      <c r="I1710">
        <f>IF(今年月销量[[#This Row],[月份]]=MONTH(报表日期),1,0)</f>
        <v>0</v>
      </c>
    </row>
    <row r="1711" spans="1:9" x14ac:dyDescent="0.2">
      <c r="A1711">
        <v>3</v>
      </c>
      <c r="B1711" t="s">
        <v>19</v>
      </c>
      <c r="C1711" t="s">
        <v>28</v>
      </c>
      <c r="D1711">
        <v>1000000059</v>
      </c>
      <c r="E1711" t="s">
        <v>96</v>
      </c>
      <c r="F1711" t="s">
        <v>48</v>
      </c>
      <c r="G1711" t="s">
        <v>49</v>
      </c>
      <c r="H1711" s="9">
        <v>342.78000000000003</v>
      </c>
      <c r="I1711">
        <f>IF(今年月销量[[#This Row],[月份]]=MONTH(报表日期),1,0)</f>
        <v>0</v>
      </c>
    </row>
    <row r="1712" spans="1:9" x14ac:dyDescent="0.2">
      <c r="A1712">
        <v>3</v>
      </c>
      <c r="B1712" t="s">
        <v>19</v>
      </c>
      <c r="C1712" t="s">
        <v>28</v>
      </c>
      <c r="D1712">
        <v>1000000059</v>
      </c>
      <c r="E1712" t="s">
        <v>96</v>
      </c>
      <c r="F1712" t="s">
        <v>50</v>
      </c>
      <c r="G1712" t="s">
        <v>51</v>
      </c>
      <c r="H1712" s="9">
        <v>21.96</v>
      </c>
      <c r="I1712">
        <f>IF(今年月销量[[#This Row],[月份]]=MONTH(报表日期),1,0)</f>
        <v>0</v>
      </c>
    </row>
    <row r="1713" spans="1:9" x14ac:dyDescent="0.2">
      <c r="A1713">
        <v>3</v>
      </c>
      <c r="B1713" t="s">
        <v>19</v>
      </c>
      <c r="C1713" t="s">
        <v>28</v>
      </c>
      <c r="D1713">
        <v>1000000059</v>
      </c>
      <c r="E1713" t="s">
        <v>96</v>
      </c>
      <c r="F1713" t="s">
        <v>50</v>
      </c>
      <c r="G1713" t="s">
        <v>51</v>
      </c>
      <c r="H1713" s="9">
        <v>27.165600000000001</v>
      </c>
      <c r="I1713">
        <f>IF(今年月销量[[#This Row],[月份]]=MONTH(报表日期),1,0)</f>
        <v>0</v>
      </c>
    </row>
    <row r="1714" spans="1:9" x14ac:dyDescent="0.2">
      <c r="A1714">
        <v>3</v>
      </c>
      <c r="B1714" t="s">
        <v>19</v>
      </c>
      <c r="C1714" t="s">
        <v>28</v>
      </c>
      <c r="D1714">
        <v>1000000059</v>
      </c>
      <c r="E1714" t="s">
        <v>96</v>
      </c>
      <c r="F1714" t="s">
        <v>48</v>
      </c>
      <c r="G1714" t="s">
        <v>86</v>
      </c>
      <c r="H1714" s="9">
        <v>655.02</v>
      </c>
      <c r="I1714">
        <f>IF(今年月销量[[#This Row],[月份]]=MONTH(报表日期),1,0)</f>
        <v>0</v>
      </c>
    </row>
    <row r="1715" spans="1:9" x14ac:dyDescent="0.2">
      <c r="A1715">
        <v>3</v>
      </c>
      <c r="B1715" t="s">
        <v>19</v>
      </c>
      <c r="C1715" t="s">
        <v>28</v>
      </c>
      <c r="D1715">
        <v>1000000059</v>
      </c>
      <c r="E1715" t="s">
        <v>96</v>
      </c>
      <c r="F1715" t="s">
        <v>48</v>
      </c>
      <c r="G1715" t="s">
        <v>86</v>
      </c>
      <c r="H1715" s="9">
        <v>148.5</v>
      </c>
      <c r="I1715">
        <f>IF(今年月销量[[#This Row],[月份]]=MONTH(报表日期),1,0)</f>
        <v>0</v>
      </c>
    </row>
    <row r="1716" spans="1:9" x14ac:dyDescent="0.2">
      <c r="A1716">
        <v>3</v>
      </c>
      <c r="B1716" t="s">
        <v>19</v>
      </c>
      <c r="C1716" t="s">
        <v>28</v>
      </c>
      <c r="D1716">
        <v>1000000059</v>
      </c>
      <c r="E1716" t="s">
        <v>96</v>
      </c>
      <c r="F1716" t="s">
        <v>48</v>
      </c>
      <c r="G1716" t="s">
        <v>80</v>
      </c>
      <c r="H1716" s="9">
        <v>174.77257331730772</v>
      </c>
      <c r="I1716">
        <f>IF(今年月销量[[#This Row],[月份]]=MONTH(报表日期),1,0)</f>
        <v>0</v>
      </c>
    </row>
    <row r="1717" spans="1:9" x14ac:dyDescent="0.2">
      <c r="A1717">
        <v>3</v>
      </c>
      <c r="B1717" t="s">
        <v>19</v>
      </c>
      <c r="C1717" t="s">
        <v>28</v>
      </c>
      <c r="D1717">
        <v>1000000059</v>
      </c>
      <c r="E1717" t="s">
        <v>96</v>
      </c>
      <c r="F1717" t="s">
        <v>48</v>
      </c>
      <c r="G1717" t="s">
        <v>80</v>
      </c>
      <c r="H1717" s="9">
        <v>582.48</v>
      </c>
      <c r="I1717">
        <f>IF(今年月销量[[#This Row],[月份]]=MONTH(报表日期),1,0)</f>
        <v>0</v>
      </c>
    </row>
    <row r="1718" spans="1:9" x14ac:dyDescent="0.2">
      <c r="A1718">
        <v>3</v>
      </c>
      <c r="B1718" t="s">
        <v>19</v>
      </c>
      <c r="C1718" t="s">
        <v>28</v>
      </c>
      <c r="D1718">
        <v>1000000059</v>
      </c>
      <c r="E1718" t="s">
        <v>96</v>
      </c>
      <c r="F1718" t="s">
        <v>48</v>
      </c>
      <c r="G1718" t="s">
        <v>80</v>
      </c>
      <c r="H1718" s="9">
        <v>18.216000000000001</v>
      </c>
      <c r="I1718">
        <f>IF(今年月销量[[#This Row],[月份]]=MONTH(报表日期),1,0)</f>
        <v>0</v>
      </c>
    </row>
    <row r="1719" spans="1:9" x14ac:dyDescent="0.2">
      <c r="A1719">
        <v>3</v>
      </c>
      <c r="B1719" t="s">
        <v>19</v>
      </c>
      <c r="C1719" t="s">
        <v>28</v>
      </c>
      <c r="D1719">
        <v>1000000059</v>
      </c>
      <c r="E1719" t="s">
        <v>96</v>
      </c>
      <c r="F1719" t="s">
        <v>58</v>
      </c>
      <c r="G1719" t="s">
        <v>73</v>
      </c>
      <c r="H1719" s="9">
        <v>57.182400000000001</v>
      </c>
      <c r="I1719">
        <f>IF(今年月销量[[#This Row],[月份]]=MONTH(报表日期),1,0)</f>
        <v>0</v>
      </c>
    </row>
    <row r="1720" spans="1:9" x14ac:dyDescent="0.2">
      <c r="A1720">
        <v>3</v>
      </c>
      <c r="B1720" t="s">
        <v>19</v>
      </c>
      <c r="C1720" t="s">
        <v>28</v>
      </c>
      <c r="D1720">
        <v>1000000059</v>
      </c>
      <c r="E1720" t="s">
        <v>96</v>
      </c>
      <c r="F1720" t="s">
        <v>58</v>
      </c>
      <c r="G1720" t="s">
        <v>73</v>
      </c>
      <c r="H1720" s="9">
        <v>10.98</v>
      </c>
      <c r="I1720">
        <f>IF(今年月销量[[#This Row],[月份]]=MONTH(报表日期),1,0)</f>
        <v>0</v>
      </c>
    </row>
    <row r="1721" spans="1:9" x14ac:dyDescent="0.2">
      <c r="A1721">
        <v>3</v>
      </c>
      <c r="B1721" t="s">
        <v>19</v>
      </c>
      <c r="C1721" t="s">
        <v>28</v>
      </c>
      <c r="D1721">
        <v>1000000059</v>
      </c>
      <c r="E1721" t="s">
        <v>96</v>
      </c>
      <c r="F1721" t="s">
        <v>58</v>
      </c>
      <c r="G1721" t="s">
        <v>76</v>
      </c>
      <c r="H1721" s="9">
        <v>410.05785684294921</v>
      </c>
      <c r="I1721">
        <f>IF(今年月销量[[#This Row],[月份]]=MONTH(报表日期),1,0)</f>
        <v>0</v>
      </c>
    </row>
    <row r="1722" spans="1:9" x14ac:dyDescent="0.2">
      <c r="A1722">
        <v>3</v>
      </c>
      <c r="B1722" t="s">
        <v>19</v>
      </c>
      <c r="C1722" t="s">
        <v>28</v>
      </c>
      <c r="D1722">
        <v>1000000059</v>
      </c>
      <c r="E1722" t="s">
        <v>96</v>
      </c>
      <c r="F1722" t="s">
        <v>58</v>
      </c>
      <c r="G1722" t="s">
        <v>76</v>
      </c>
      <c r="H1722" s="9">
        <v>4.9105476190476187</v>
      </c>
      <c r="I1722">
        <f>IF(今年月销量[[#This Row],[月份]]=MONTH(报表日期),1,0)</f>
        <v>0</v>
      </c>
    </row>
    <row r="1723" spans="1:9" x14ac:dyDescent="0.2">
      <c r="A1723">
        <v>3</v>
      </c>
      <c r="B1723" t="s">
        <v>19</v>
      </c>
      <c r="C1723" t="s">
        <v>28</v>
      </c>
      <c r="D1723">
        <v>1000000059</v>
      </c>
      <c r="E1723" t="s">
        <v>96</v>
      </c>
      <c r="F1723" t="s">
        <v>48</v>
      </c>
      <c r="G1723" t="s">
        <v>48</v>
      </c>
      <c r="H1723" s="9">
        <v>124.34400000000001</v>
      </c>
      <c r="I1723">
        <f>IF(今年月销量[[#This Row],[月份]]=MONTH(报表日期),1,0)</f>
        <v>0</v>
      </c>
    </row>
    <row r="1724" spans="1:9" x14ac:dyDescent="0.2">
      <c r="A1724">
        <v>3</v>
      </c>
      <c r="B1724" t="s">
        <v>19</v>
      </c>
      <c r="C1724" t="s">
        <v>28</v>
      </c>
      <c r="D1724">
        <v>1000000059</v>
      </c>
      <c r="E1724" t="s">
        <v>96</v>
      </c>
      <c r="F1724" t="s">
        <v>50</v>
      </c>
      <c r="G1724" t="s">
        <v>69</v>
      </c>
      <c r="H1724" s="9">
        <v>10.860000000000001</v>
      </c>
      <c r="I1724">
        <f>IF(今年月销量[[#This Row],[月份]]=MONTH(报表日期),1,0)</f>
        <v>0</v>
      </c>
    </row>
    <row r="1725" spans="1:9" x14ac:dyDescent="0.2">
      <c r="A1725">
        <v>3</v>
      </c>
      <c r="B1725" t="s">
        <v>19</v>
      </c>
      <c r="C1725" t="s">
        <v>28</v>
      </c>
      <c r="D1725">
        <v>1000000059</v>
      </c>
      <c r="E1725" t="s">
        <v>96</v>
      </c>
      <c r="F1725" t="s">
        <v>50</v>
      </c>
      <c r="G1725" t="s">
        <v>74</v>
      </c>
      <c r="H1725" s="9">
        <v>20.908799999999999</v>
      </c>
      <c r="I1725">
        <f>IF(今年月销量[[#This Row],[月份]]=MONTH(报表日期),1,0)</f>
        <v>0</v>
      </c>
    </row>
    <row r="1726" spans="1:9" x14ac:dyDescent="0.2">
      <c r="A1726">
        <v>3</v>
      </c>
      <c r="B1726" t="s">
        <v>19</v>
      </c>
      <c r="C1726" t="s">
        <v>28</v>
      </c>
      <c r="D1726">
        <v>1000000059</v>
      </c>
      <c r="E1726" t="s">
        <v>96</v>
      </c>
      <c r="F1726" t="s">
        <v>50</v>
      </c>
      <c r="G1726" t="s">
        <v>74</v>
      </c>
      <c r="H1726" s="9">
        <v>939.84</v>
      </c>
      <c r="I1726">
        <f>IF(今年月销量[[#This Row],[月份]]=MONTH(报表日期),1,0)</f>
        <v>0</v>
      </c>
    </row>
    <row r="1727" spans="1:9" x14ac:dyDescent="0.2">
      <c r="A1727">
        <v>3</v>
      </c>
      <c r="B1727" t="s">
        <v>19</v>
      </c>
      <c r="C1727" t="s">
        <v>28</v>
      </c>
      <c r="D1727">
        <v>1000000059</v>
      </c>
      <c r="E1727" t="s">
        <v>96</v>
      </c>
      <c r="F1727" t="s">
        <v>58</v>
      </c>
      <c r="G1727" t="s">
        <v>59</v>
      </c>
      <c r="H1727" s="9">
        <v>58.132799999999989</v>
      </c>
      <c r="I1727">
        <f>IF(今年月销量[[#This Row],[月份]]=MONTH(报表日期),1,0)</f>
        <v>0</v>
      </c>
    </row>
    <row r="1728" spans="1:9" x14ac:dyDescent="0.2">
      <c r="A1728">
        <v>3</v>
      </c>
      <c r="B1728" t="s">
        <v>19</v>
      </c>
      <c r="C1728" t="s">
        <v>28</v>
      </c>
      <c r="D1728">
        <v>1000000059</v>
      </c>
      <c r="E1728" t="s">
        <v>96</v>
      </c>
      <c r="F1728" t="s">
        <v>58</v>
      </c>
      <c r="G1728" t="s">
        <v>59</v>
      </c>
      <c r="H1728" s="9">
        <v>728.08559976005142</v>
      </c>
      <c r="I1728">
        <f>IF(今年月销量[[#This Row],[月份]]=MONTH(报表日期),1,0)</f>
        <v>0</v>
      </c>
    </row>
    <row r="1729" spans="1:9" x14ac:dyDescent="0.2">
      <c r="A1729">
        <v>3</v>
      </c>
      <c r="B1729" t="s">
        <v>19</v>
      </c>
      <c r="C1729" t="s">
        <v>28</v>
      </c>
      <c r="D1729">
        <v>1000000059</v>
      </c>
      <c r="E1729" t="s">
        <v>96</v>
      </c>
      <c r="F1729" t="s">
        <v>58</v>
      </c>
      <c r="G1729" t="s">
        <v>71</v>
      </c>
      <c r="H1729" s="9">
        <v>97.02</v>
      </c>
      <c r="I1729">
        <f>IF(今年月销量[[#This Row],[月份]]=MONTH(报表日期),1,0)</f>
        <v>0</v>
      </c>
    </row>
    <row r="1730" spans="1:9" x14ac:dyDescent="0.2">
      <c r="A1730">
        <v>3</v>
      </c>
      <c r="B1730" t="s">
        <v>19</v>
      </c>
      <c r="C1730" t="s">
        <v>28</v>
      </c>
      <c r="D1730">
        <v>1000000059</v>
      </c>
      <c r="E1730" t="s">
        <v>96</v>
      </c>
      <c r="F1730" t="s">
        <v>52</v>
      </c>
      <c r="G1730" t="s">
        <v>72</v>
      </c>
      <c r="H1730" s="9">
        <v>343.8</v>
      </c>
      <c r="I1730">
        <f>IF(今年月销量[[#This Row],[月份]]=MONTH(报表日期),1,0)</f>
        <v>0</v>
      </c>
    </row>
    <row r="1731" spans="1:9" x14ac:dyDescent="0.2">
      <c r="A1731">
        <v>3</v>
      </c>
      <c r="B1731" t="s">
        <v>19</v>
      </c>
      <c r="C1731" t="s">
        <v>28</v>
      </c>
      <c r="D1731">
        <v>1000000059</v>
      </c>
      <c r="E1731" t="s">
        <v>96</v>
      </c>
      <c r="F1731" t="s">
        <v>52</v>
      </c>
      <c r="G1731" t="s">
        <v>72</v>
      </c>
      <c r="H1731" s="9">
        <v>108.66</v>
      </c>
      <c r="I1731">
        <f>IF(今年月销量[[#This Row],[月份]]=MONTH(报表日期),1,0)</f>
        <v>0</v>
      </c>
    </row>
    <row r="1732" spans="1:9" x14ac:dyDescent="0.2">
      <c r="A1732">
        <v>3</v>
      </c>
      <c r="B1732" t="s">
        <v>19</v>
      </c>
      <c r="C1732" t="s">
        <v>28</v>
      </c>
      <c r="D1732">
        <v>1000000059</v>
      </c>
      <c r="E1732" t="s">
        <v>96</v>
      </c>
      <c r="F1732" t="s">
        <v>52</v>
      </c>
      <c r="G1732" t="s">
        <v>85</v>
      </c>
      <c r="H1732" s="9">
        <v>1.5</v>
      </c>
      <c r="I1732">
        <f>IF(今年月销量[[#This Row],[月份]]=MONTH(报表日期),1,0)</f>
        <v>0</v>
      </c>
    </row>
    <row r="1733" spans="1:9" x14ac:dyDescent="0.2">
      <c r="A1733">
        <v>3</v>
      </c>
      <c r="B1733" t="s">
        <v>19</v>
      </c>
      <c r="C1733" t="s">
        <v>28</v>
      </c>
      <c r="D1733">
        <v>1000000059</v>
      </c>
      <c r="E1733" t="s">
        <v>96</v>
      </c>
      <c r="F1733" t="s">
        <v>52</v>
      </c>
      <c r="G1733" t="s">
        <v>85</v>
      </c>
      <c r="H1733" s="9">
        <v>104.05012500000001</v>
      </c>
      <c r="I1733">
        <f>IF(今年月销量[[#This Row],[月份]]=MONTH(报表日期),1,0)</f>
        <v>0</v>
      </c>
    </row>
    <row r="1734" spans="1:9" x14ac:dyDescent="0.2">
      <c r="A1734">
        <v>3</v>
      </c>
      <c r="B1734" t="s">
        <v>19</v>
      </c>
      <c r="C1734" t="s">
        <v>28</v>
      </c>
      <c r="D1734">
        <v>1000000059</v>
      </c>
      <c r="E1734" t="s">
        <v>96</v>
      </c>
      <c r="F1734" t="s">
        <v>52</v>
      </c>
      <c r="G1734" t="s">
        <v>61</v>
      </c>
      <c r="H1734" s="9">
        <v>231.18</v>
      </c>
      <c r="I1734">
        <f>IF(今年月销量[[#This Row],[月份]]=MONTH(报表日期),1,0)</f>
        <v>0</v>
      </c>
    </row>
    <row r="1735" spans="1:9" x14ac:dyDescent="0.2">
      <c r="A1735">
        <v>3</v>
      </c>
      <c r="B1735" t="s">
        <v>19</v>
      </c>
      <c r="C1735" t="s">
        <v>28</v>
      </c>
      <c r="D1735">
        <v>1000000059</v>
      </c>
      <c r="E1735" t="s">
        <v>96</v>
      </c>
      <c r="F1735" t="s">
        <v>52</v>
      </c>
      <c r="G1735" t="s">
        <v>62</v>
      </c>
      <c r="H1735" s="9">
        <v>158.88</v>
      </c>
      <c r="I1735">
        <f>IF(今年月销量[[#This Row],[月份]]=MONTH(报表日期),1,0)</f>
        <v>0</v>
      </c>
    </row>
    <row r="1736" spans="1:9" x14ac:dyDescent="0.2">
      <c r="A1736">
        <v>3</v>
      </c>
      <c r="B1736" t="s">
        <v>19</v>
      </c>
      <c r="C1736" t="s">
        <v>28</v>
      </c>
      <c r="D1736">
        <v>1000000059</v>
      </c>
      <c r="E1736" t="s">
        <v>96</v>
      </c>
      <c r="F1736" t="s">
        <v>52</v>
      </c>
      <c r="G1736" t="s">
        <v>53</v>
      </c>
      <c r="H1736" s="9">
        <v>8.6999999999999993</v>
      </c>
      <c r="I1736">
        <f>IF(今年月销量[[#This Row],[月份]]=MONTH(报表日期),1,0)</f>
        <v>0</v>
      </c>
    </row>
    <row r="1737" spans="1:9" x14ac:dyDescent="0.2">
      <c r="A1737">
        <v>3</v>
      </c>
      <c r="B1737" t="s">
        <v>19</v>
      </c>
      <c r="C1737" t="s">
        <v>28</v>
      </c>
      <c r="D1737">
        <v>1000000059</v>
      </c>
      <c r="E1737" t="s">
        <v>96</v>
      </c>
      <c r="F1737" t="s">
        <v>52</v>
      </c>
      <c r="G1737" t="s">
        <v>75</v>
      </c>
      <c r="H1737" s="9">
        <v>148.41839999999999</v>
      </c>
      <c r="I1737">
        <f>IF(今年月销量[[#This Row],[月份]]=MONTH(报表日期),1,0)</f>
        <v>0</v>
      </c>
    </row>
    <row r="1738" spans="1:9" x14ac:dyDescent="0.2">
      <c r="A1738">
        <v>3</v>
      </c>
      <c r="B1738" t="s">
        <v>19</v>
      </c>
      <c r="C1738" t="s">
        <v>28</v>
      </c>
      <c r="D1738">
        <v>1000000059</v>
      </c>
      <c r="E1738" t="s">
        <v>96</v>
      </c>
      <c r="F1738" t="s">
        <v>56</v>
      </c>
      <c r="G1738" t="s">
        <v>66</v>
      </c>
      <c r="H1738" s="9">
        <v>63.069600000000001</v>
      </c>
      <c r="I1738">
        <f>IF(今年月销量[[#This Row],[月份]]=MONTH(报表日期),1,0)</f>
        <v>0</v>
      </c>
    </row>
    <row r="1739" spans="1:9" x14ac:dyDescent="0.2">
      <c r="A1739">
        <v>3</v>
      </c>
      <c r="B1739" t="s">
        <v>19</v>
      </c>
      <c r="C1739" t="s">
        <v>28</v>
      </c>
      <c r="D1739">
        <v>1000000059</v>
      </c>
      <c r="E1739" t="s">
        <v>96</v>
      </c>
      <c r="F1739" t="s">
        <v>44</v>
      </c>
      <c r="G1739" t="s">
        <v>45</v>
      </c>
      <c r="H1739" s="9">
        <v>19.439999999999998</v>
      </c>
      <c r="I1739">
        <f>IF(今年月销量[[#This Row],[月份]]=MONTH(报表日期),1,0)</f>
        <v>0</v>
      </c>
    </row>
    <row r="1740" spans="1:9" x14ac:dyDescent="0.2">
      <c r="A1740">
        <v>3</v>
      </c>
      <c r="B1740" t="s">
        <v>19</v>
      </c>
      <c r="C1740" t="s">
        <v>28</v>
      </c>
      <c r="D1740">
        <v>1000000059</v>
      </c>
      <c r="E1740" t="s">
        <v>96</v>
      </c>
      <c r="F1740" t="s">
        <v>44</v>
      </c>
      <c r="G1740" t="s">
        <v>60</v>
      </c>
      <c r="H1740" s="9">
        <v>4.4304000000000006</v>
      </c>
      <c r="I1740">
        <f>IF(今年月销量[[#This Row],[月份]]=MONTH(报表日期),1,0)</f>
        <v>0</v>
      </c>
    </row>
    <row r="1741" spans="1:9" x14ac:dyDescent="0.2">
      <c r="A1741">
        <v>3</v>
      </c>
      <c r="B1741" t="s">
        <v>19</v>
      </c>
      <c r="C1741" t="s">
        <v>28</v>
      </c>
      <c r="D1741">
        <v>1000000059</v>
      </c>
      <c r="E1741" t="s">
        <v>96</v>
      </c>
      <c r="F1741" t="s">
        <v>44</v>
      </c>
      <c r="G1741" t="s">
        <v>70</v>
      </c>
      <c r="H1741" s="9">
        <v>161.04000000000002</v>
      </c>
      <c r="I1741">
        <f>IF(今年月销量[[#This Row],[月份]]=MONTH(报表日期),1,0)</f>
        <v>0</v>
      </c>
    </row>
    <row r="1742" spans="1:9" x14ac:dyDescent="0.2">
      <c r="A1742">
        <v>3</v>
      </c>
      <c r="B1742" t="s">
        <v>19</v>
      </c>
      <c r="C1742" t="s">
        <v>28</v>
      </c>
      <c r="D1742">
        <v>1000000059</v>
      </c>
      <c r="E1742" t="s">
        <v>96</v>
      </c>
      <c r="F1742" t="s">
        <v>44</v>
      </c>
      <c r="G1742" t="s">
        <v>64</v>
      </c>
      <c r="H1742" s="9">
        <v>59.875048951048946</v>
      </c>
      <c r="I1742">
        <f>IF(今年月销量[[#This Row],[月份]]=MONTH(报表日期),1,0)</f>
        <v>0</v>
      </c>
    </row>
    <row r="1743" spans="1:9" x14ac:dyDescent="0.2">
      <c r="A1743">
        <v>3</v>
      </c>
      <c r="B1743" t="s">
        <v>19</v>
      </c>
      <c r="C1743" t="s">
        <v>28</v>
      </c>
      <c r="D1743">
        <v>1000000059</v>
      </c>
      <c r="E1743" t="s">
        <v>96</v>
      </c>
      <c r="F1743" t="s">
        <v>46</v>
      </c>
      <c r="G1743" t="s">
        <v>47</v>
      </c>
      <c r="H1743" s="9">
        <v>2.2152000000000003</v>
      </c>
      <c r="I1743">
        <f>IF(今年月销量[[#This Row],[月份]]=MONTH(报表日期),1,0)</f>
        <v>0</v>
      </c>
    </row>
    <row r="1744" spans="1:9" x14ac:dyDescent="0.2">
      <c r="A1744">
        <v>3</v>
      </c>
      <c r="B1744" t="s">
        <v>19</v>
      </c>
      <c r="C1744" t="s">
        <v>28</v>
      </c>
      <c r="D1744">
        <v>1000000059</v>
      </c>
      <c r="E1744" t="s">
        <v>96</v>
      </c>
      <c r="F1744" t="s">
        <v>46</v>
      </c>
      <c r="G1744" t="s">
        <v>47</v>
      </c>
      <c r="H1744" s="9">
        <v>1246.8719999999998</v>
      </c>
      <c r="I1744">
        <f>IF(今年月销量[[#This Row],[月份]]=MONTH(报表日期),1,0)</f>
        <v>0</v>
      </c>
    </row>
    <row r="1745" spans="1:9" x14ac:dyDescent="0.2">
      <c r="A1745">
        <v>3</v>
      </c>
      <c r="B1745" t="s">
        <v>19</v>
      </c>
      <c r="C1745" t="s">
        <v>28</v>
      </c>
      <c r="D1745">
        <v>1000000059</v>
      </c>
      <c r="E1745" t="s">
        <v>96</v>
      </c>
      <c r="F1745" t="s">
        <v>46</v>
      </c>
      <c r="G1745" t="s">
        <v>82</v>
      </c>
      <c r="H1745" s="9">
        <v>5.3999999999999995</v>
      </c>
      <c r="I1745">
        <f>IF(今年月销量[[#This Row],[月份]]=MONTH(报表日期),1,0)</f>
        <v>0</v>
      </c>
    </row>
    <row r="1746" spans="1:9" x14ac:dyDescent="0.2">
      <c r="A1746">
        <v>3</v>
      </c>
      <c r="B1746" t="s">
        <v>19</v>
      </c>
      <c r="C1746" t="s">
        <v>28</v>
      </c>
      <c r="D1746">
        <v>1000000279</v>
      </c>
      <c r="E1746" t="s">
        <v>143</v>
      </c>
      <c r="F1746" t="s">
        <v>48</v>
      </c>
      <c r="G1746" t="s">
        <v>49</v>
      </c>
      <c r="H1746" s="9">
        <v>11.6424</v>
      </c>
      <c r="I1746">
        <f>IF(今年月销量[[#This Row],[月份]]=MONTH(报表日期),1,0)</f>
        <v>0</v>
      </c>
    </row>
    <row r="1747" spans="1:9" x14ac:dyDescent="0.2">
      <c r="A1747">
        <v>3</v>
      </c>
      <c r="B1747" t="s">
        <v>19</v>
      </c>
      <c r="C1747" t="s">
        <v>28</v>
      </c>
      <c r="D1747">
        <v>1000000279</v>
      </c>
      <c r="E1747" t="s">
        <v>143</v>
      </c>
      <c r="F1747" t="s">
        <v>50</v>
      </c>
      <c r="G1747" t="s">
        <v>51</v>
      </c>
      <c r="H1747" s="9">
        <v>7.2900000000000009</v>
      </c>
      <c r="I1747">
        <f>IF(今年月销量[[#This Row],[月份]]=MONTH(报表日期),1,0)</f>
        <v>0</v>
      </c>
    </row>
    <row r="1748" spans="1:9" x14ac:dyDescent="0.2">
      <c r="A1748">
        <v>3</v>
      </c>
      <c r="B1748" t="s">
        <v>19</v>
      </c>
      <c r="C1748" t="s">
        <v>28</v>
      </c>
      <c r="D1748">
        <v>1000000279</v>
      </c>
      <c r="E1748" t="s">
        <v>143</v>
      </c>
      <c r="F1748" t="s">
        <v>50</v>
      </c>
      <c r="G1748" t="s">
        <v>51</v>
      </c>
      <c r="H1748" s="9">
        <v>33.501599999999996</v>
      </c>
      <c r="I1748">
        <f>IF(今年月销量[[#This Row],[月份]]=MONTH(报表日期),1,0)</f>
        <v>0</v>
      </c>
    </row>
    <row r="1749" spans="1:9" x14ac:dyDescent="0.2">
      <c r="A1749">
        <v>3</v>
      </c>
      <c r="B1749" t="s">
        <v>19</v>
      </c>
      <c r="C1749" t="s">
        <v>28</v>
      </c>
      <c r="D1749">
        <v>1000000279</v>
      </c>
      <c r="E1749" t="s">
        <v>143</v>
      </c>
      <c r="F1749" t="s">
        <v>48</v>
      </c>
      <c r="G1749" t="s">
        <v>80</v>
      </c>
      <c r="H1749" s="9">
        <v>4.1183999999999994</v>
      </c>
      <c r="I1749">
        <f>IF(今年月销量[[#This Row],[月份]]=MONTH(报表日期),1,0)</f>
        <v>0</v>
      </c>
    </row>
    <row r="1750" spans="1:9" x14ac:dyDescent="0.2">
      <c r="A1750">
        <v>3</v>
      </c>
      <c r="B1750" t="s">
        <v>19</v>
      </c>
      <c r="C1750" t="s">
        <v>28</v>
      </c>
      <c r="D1750">
        <v>1000000279</v>
      </c>
      <c r="E1750" t="s">
        <v>143</v>
      </c>
      <c r="F1750" t="s">
        <v>58</v>
      </c>
      <c r="G1750" t="s">
        <v>73</v>
      </c>
      <c r="H1750" s="9">
        <v>10.89</v>
      </c>
      <c r="I1750">
        <f>IF(今年月销量[[#This Row],[月份]]=MONTH(报表日期),1,0)</f>
        <v>0</v>
      </c>
    </row>
    <row r="1751" spans="1:9" x14ac:dyDescent="0.2">
      <c r="A1751">
        <v>3</v>
      </c>
      <c r="B1751" t="s">
        <v>19</v>
      </c>
      <c r="C1751" t="s">
        <v>28</v>
      </c>
      <c r="D1751">
        <v>1000000279</v>
      </c>
      <c r="E1751" t="s">
        <v>143</v>
      </c>
      <c r="F1751" t="s">
        <v>58</v>
      </c>
      <c r="G1751" t="s">
        <v>76</v>
      </c>
      <c r="H1751" s="9">
        <v>32.630249084249087</v>
      </c>
      <c r="I1751">
        <f>IF(今年月销量[[#This Row],[月份]]=MONTH(报表日期),1,0)</f>
        <v>0</v>
      </c>
    </row>
    <row r="1752" spans="1:9" x14ac:dyDescent="0.2">
      <c r="A1752">
        <v>3</v>
      </c>
      <c r="B1752" t="s">
        <v>19</v>
      </c>
      <c r="C1752" t="s">
        <v>28</v>
      </c>
      <c r="D1752">
        <v>1000000279</v>
      </c>
      <c r="E1752" t="s">
        <v>143</v>
      </c>
      <c r="F1752" t="s">
        <v>48</v>
      </c>
      <c r="G1752" t="s">
        <v>48</v>
      </c>
      <c r="H1752" s="9">
        <v>128.1456</v>
      </c>
      <c r="I1752">
        <f>IF(今年月销量[[#This Row],[月份]]=MONTH(报表日期),1,0)</f>
        <v>0</v>
      </c>
    </row>
    <row r="1753" spans="1:9" x14ac:dyDescent="0.2">
      <c r="A1753">
        <v>3</v>
      </c>
      <c r="B1753" t="s">
        <v>19</v>
      </c>
      <c r="C1753" t="s">
        <v>28</v>
      </c>
      <c r="D1753">
        <v>1000000279</v>
      </c>
      <c r="E1753" t="s">
        <v>143</v>
      </c>
      <c r="F1753" t="s">
        <v>58</v>
      </c>
      <c r="G1753" t="s">
        <v>59</v>
      </c>
      <c r="H1753" s="9">
        <v>11.6424</v>
      </c>
      <c r="I1753">
        <f>IF(今年月销量[[#This Row],[月份]]=MONTH(报表日期),1,0)</f>
        <v>0</v>
      </c>
    </row>
    <row r="1754" spans="1:9" x14ac:dyDescent="0.2">
      <c r="A1754">
        <v>3</v>
      </c>
      <c r="B1754" t="s">
        <v>19</v>
      </c>
      <c r="C1754" t="s">
        <v>28</v>
      </c>
      <c r="D1754">
        <v>1000000279</v>
      </c>
      <c r="E1754" t="s">
        <v>143</v>
      </c>
      <c r="F1754" t="s">
        <v>58</v>
      </c>
      <c r="G1754" t="s">
        <v>71</v>
      </c>
      <c r="H1754" s="9">
        <v>85.298399712204315</v>
      </c>
      <c r="I1754">
        <f>IF(今年月销量[[#This Row],[月份]]=MONTH(报表日期),1,0)</f>
        <v>0</v>
      </c>
    </row>
    <row r="1755" spans="1:9" x14ac:dyDescent="0.2">
      <c r="A1755">
        <v>3</v>
      </c>
      <c r="B1755" t="s">
        <v>19</v>
      </c>
      <c r="C1755" t="s">
        <v>28</v>
      </c>
      <c r="D1755">
        <v>1000000281</v>
      </c>
      <c r="E1755" t="s">
        <v>118</v>
      </c>
      <c r="F1755" t="s">
        <v>48</v>
      </c>
      <c r="G1755" t="s">
        <v>49</v>
      </c>
      <c r="H1755" s="9">
        <v>222.78000000000003</v>
      </c>
      <c r="I1755">
        <f>IF(今年月销量[[#This Row],[月份]]=MONTH(报表日期),1,0)</f>
        <v>0</v>
      </c>
    </row>
    <row r="1756" spans="1:9" x14ac:dyDescent="0.2">
      <c r="A1756">
        <v>3</v>
      </c>
      <c r="B1756" t="s">
        <v>19</v>
      </c>
      <c r="C1756" t="s">
        <v>28</v>
      </c>
      <c r="D1756">
        <v>1000000281</v>
      </c>
      <c r="E1756" t="s">
        <v>118</v>
      </c>
      <c r="F1756" t="s">
        <v>48</v>
      </c>
      <c r="G1756" t="s">
        <v>86</v>
      </c>
      <c r="H1756" s="9">
        <v>2.16</v>
      </c>
      <c r="I1756">
        <f>IF(今年月销量[[#This Row],[月份]]=MONTH(报表日期),1,0)</f>
        <v>0</v>
      </c>
    </row>
    <row r="1757" spans="1:9" x14ac:dyDescent="0.2">
      <c r="A1757">
        <v>3</v>
      </c>
      <c r="B1757" t="s">
        <v>19</v>
      </c>
      <c r="C1757" t="s">
        <v>28</v>
      </c>
      <c r="D1757">
        <v>1000000281</v>
      </c>
      <c r="E1757" t="s">
        <v>118</v>
      </c>
      <c r="F1757" t="s">
        <v>48</v>
      </c>
      <c r="G1757" t="s">
        <v>80</v>
      </c>
      <c r="H1757" s="9">
        <v>122.34</v>
      </c>
      <c r="I1757">
        <f>IF(今年月销量[[#This Row],[月份]]=MONTH(报表日期),1,0)</f>
        <v>0</v>
      </c>
    </row>
    <row r="1758" spans="1:9" x14ac:dyDescent="0.2">
      <c r="A1758">
        <v>3</v>
      </c>
      <c r="B1758" t="s">
        <v>19</v>
      </c>
      <c r="C1758" t="s">
        <v>28</v>
      </c>
      <c r="D1758">
        <v>1000000281</v>
      </c>
      <c r="E1758" t="s">
        <v>118</v>
      </c>
      <c r="F1758" t="s">
        <v>58</v>
      </c>
      <c r="G1758" t="s">
        <v>73</v>
      </c>
      <c r="H1758" s="9">
        <v>3.8015999999999996</v>
      </c>
      <c r="I1758">
        <f>IF(今年月销量[[#This Row],[月份]]=MONTH(报表日期),1,0)</f>
        <v>0</v>
      </c>
    </row>
    <row r="1759" spans="1:9" x14ac:dyDescent="0.2">
      <c r="A1759">
        <v>3</v>
      </c>
      <c r="B1759" t="s">
        <v>19</v>
      </c>
      <c r="C1759" t="s">
        <v>28</v>
      </c>
      <c r="D1759">
        <v>1000000281</v>
      </c>
      <c r="E1759" t="s">
        <v>118</v>
      </c>
      <c r="F1759" t="s">
        <v>58</v>
      </c>
      <c r="G1759" t="s">
        <v>76</v>
      </c>
      <c r="H1759" s="9">
        <v>22.2</v>
      </c>
      <c r="I1759">
        <f>IF(今年月销量[[#This Row],[月份]]=MONTH(报表日期),1,0)</f>
        <v>0</v>
      </c>
    </row>
    <row r="1760" spans="1:9" x14ac:dyDescent="0.2">
      <c r="A1760">
        <v>3</v>
      </c>
      <c r="B1760" t="s">
        <v>19</v>
      </c>
      <c r="C1760" t="s">
        <v>28</v>
      </c>
      <c r="D1760">
        <v>1000000281</v>
      </c>
      <c r="E1760" t="s">
        <v>118</v>
      </c>
      <c r="F1760" t="s">
        <v>58</v>
      </c>
      <c r="G1760" t="s">
        <v>76</v>
      </c>
      <c r="H1760" s="9">
        <v>15.048075396825396</v>
      </c>
      <c r="I1760">
        <f>IF(今年月销量[[#This Row],[月份]]=MONTH(报表日期),1,0)</f>
        <v>0</v>
      </c>
    </row>
    <row r="1761" spans="1:9" x14ac:dyDescent="0.2">
      <c r="A1761">
        <v>3</v>
      </c>
      <c r="B1761" t="s">
        <v>19</v>
      </c>
      <c r="C1761" t="s">
        <v>28</v>
      </c>
      <c r="D1761">
        <v>1000000281</v>
      </c>
      <c r="E1761" t="s">
        <v>118</v>
      </c>
      <c r="F1761" t="s">
        <v>50</v>
      </c>
      <c r="G1761" t="s">
        <v>50</v>
      </c>
      <c r="H1761" s="9">
        <v>45.448875578703714</v>
      </c>
      <c r="I1761">
        <f>IF(今年月销量[[#This Row],[月份]]=MONTH(报表日期),1,0)</f>
        <v>0</v>
      </c>
    </row>
    <row r="1762" spans="1:9" x14ac:dyDescent="0.2">
      <c r="A1762">
        <v>3</v>
      </c>
      <c r="B1762" t="s">
        <v>19</v>
      </c>
      <c r="C1762" t="s">
        <v>28</v>
      </c>
      <c r="D1762">
        <v>1000000281</v>
      </c>
      <c r="E1762" t="s">
        <v>118</v>
      </c>
      <c r="F1762" t="s">
        <v>48</v>
      </c>
      <c r="G1762" t="s">
        <v>48</v>
      </c>
      <c r="H1762" s="9">
        <v>7.6823999999999995</v>
      </c>
      <c r="I1762">
        <f>IF(今年月销量[[#This Row],[月份]]=MONTH(报表日期),1,0)</f>
        <v>0</v>
      </c>
    </row>
    <row r="1763" spans="1:9" x14ac:dyDescent="0.2">
      <c r="A1763">
        <v>3</v>
      </c>
      <c r="B1763" t="s">
        <v>19</v>
      </c>
      <c r="C1763" t="s">
        <v>28</v>
      </c>
      <c r="D1763">
        <v>1000000281</v>
      </c>
      <c r="E1763" t="s">
        <v>118</v>
      </c>
      <c r="F1763" t="s">
        <v>50</v>
      </c>
      <c r="G1763" t="s">
        <v>74</v>
      </c>
      <c r="H1763" s="9">
        <v>293.76</v>
      </c>
      <c r="I1763">
        <f>IF(今年月销量[[#This Row],[月份]]=MONTH(报表日期),1,0)</f>
        <v>0</v>
      </c>
    </row>
    <row r="1764" spans="1:9" x14ac:dyDescent="0.2">
      <c r="A1764">
        <v>3</v>
      </c>
      <c r="B1764" t="s">
        <v>19</v>
      </c>
      <c r="C1764" t="s">
        <v>28</v>
      </c>
      <c r="D1764">
        <v>1000000281</v>
      </c>
      <c r="E1764" t="s">
        <v>118</v>
      </c>
      <c r="F1764" t="s">
        <v>58</v>
      </c>
      <c r="G1764" t="s">
        <v>59</v>
      </c>
      <c r="H1764" s="9">
        <v>92.030399999999986</v>
      </c>
      <c r="I1764">
        <f>IF(今年月销量[[#This Row],[月份]]=MONTH(报表日期),1,0)</f>
        <v>0</v>
      </c>
    </row>
    <row r="1765" spans="1:9" x14ac:dyDescent="0.2">
      <c r="A1765">
        <v>3</v>
      </c>
      <c r="B1765" t="s">
        <v>19</v>
      </c>
      <c r="C1765" t="s">
        <v>28</v>
      </c>
      <c r="D1765">
        <v>1000000281</v>
      </c>
      <c r="E1765" t="s">
        <v>118</v>
      </c>
      <c r="F1765" t="s">
        <v>52</v>
      </c>
      <c r="G1765" t="s">
        <v>72</v>
      </c>
      <c r="H1765" s="9">
        <v>15.180000000000001</v>
      </c>
      <c r="I1765">
        <f>IF(今年月销量[[#This Row],[月份]]=MONTH(报表日期),1,0)</f>
        <v>0</v>
      </c>
    </row>
    <row r="1766" spans="1:9" x14ac:dyDescent="0.2">
      <c r="A1766">
        <v>3</v>
      </c>
      <c r="B1766" t="s">
        <v>19</v>
      </c>
      <c r="C1766" t="s">
        <v>28</v>
      </c>
      <c r="D1766">
        <v>1000000281</v>
      </c>
      <c r="E1766" t="s">
        <v>118</v>
      </c>
      <c r="F1766" t="s">
        <v>52</v>
      </c>
      <c r="G1766" t="s">
        <v>85</v>
      </c>
      <c r="H1766" s="9">
        <v>411.36</v>
      </c>
      <c r="I1766">
        <f>IF(今年月销量[[#This Row],[月份]]=MONTH(报表日期),1,0)</f>
        <v>0</v>
      </c>
    </row>
    <row r="1767" spans="1:9" x14ac:dyDescent="0.2">
      <c r="A1767">
        <v>3</v>
      </c>
      <c r="B1767" t="s">
        <v>19</v>
      </c>
      <c r="C1767" t="s">
        <v>28</v>
      </c>
      <c r="D1767">
        <v>1000000281</v>
      </c>
      <c r="E1767" t="s">
        <v>118</v>
      </c>
      <c r="F1767" t="s">
        <v>52</v>
      </c>
      <c r="G1767" t="s">
        <v>61</v>
      </c>
      <c r="H1767" s="9">
        <v>19.02</v>
      </c>
      <c r="I1767">
        <f>IF(今年月销量[[#This Row],[月份]]=MONTH(报表日期),1,0)</f>
        <v>0</v>
      </c>
    </row>
    <row r="1768" spans="1:9" x14ac:dyDescent="0.2">
      <c r="A1768">
        <v>3</v>
      </c>
      <c r="B1768" t="s">
        <v>19</v>
      </c>
      <c r="C1768" t="s">
        <v>28</v>
      </c>
      <c r="D1768">
        <v>1000000281</v>
      </c>
      <c r="E1768" t="s">
        <v>118</v>
      </c>
      <c r="F1768" t="s">
        <v>52</v>
      </c>
      <c r="G1768" t="s">
        <v>75</v>
      </c>
      <c r="H1768" s="9">
        <v>234.12959999999998</v>
      </c>
      <c r="I1768">
        <f>IF(今年月销量[[#This Row],[月份]]=MONTH(报表日期),1,0)</f>
        <v>0</v>
      </c>
    </row>
    <row r="1769" spans="1:9" x14ac:dyDescent="0.2">
      <c r="A1769">
        <v>3</v>
      </c>
      <c r="B1769" t="s">
        <v>19</v>
      </c>
      <c r="C1769" t="s">
        <v>28</v>
      </c>
      <c r="D1769">
        <v>1000000281</v>
      </c>
      <c r="E1769" t="s">
        <v>118</v>
      </c>
      <c r="F1769" t="s">
        <v>56</v>
      </c>
      <c r="G1769" t="s">
        <v>66</v>
      </c>
      <c r="H1769" s="9">
        <v>12.909449074074073</v>
      </c>
      <c r="I1769">
        <f>IF(今年月销量[[#This Row],[月份]]=MONTH(报表日期),1,0)</f>
        <v>0</v>
      </c>
    </row>
    <row r="1770" spans="1:9" x14ac:dyDescent="0.2">
      <c r="A1770">
        <v>3</v>
      </c>
      <c r="B1770" t="s">
        <v>19</v>
      </c>
      <c r="C1770" t="s">
        <v>28</v>
      </c>
      <c r="D1770">
        <v>1000000281</v>
      </c>
      <c r="E1770" t="s">
        <v>118</v>
      </c>
      <c r="F1770" t="s">
        <v>44</v>
      </c>
      <c r="G1770" t="s">
        <v>81</v>
      </c>
      <c r="H1770" s="9">
        <v>17.400000000000002</v>
      </c>
      <c r="I1770">
        <f>IF(今年月销量[[#This Row],[月份]]=MONTH(报表日期),1,0)</f>
        <v>0</v>
      </c>
    </row>
    <row r="1771" spans="1:9" x14ac:dyDescent="0.2">
      <c r="A1771">
        <v>3</v>
      </c>
      <c r="B1771" t="s">
        <v>19</v>
      </c>
      <c r="C1771" t="s">
        <v>28</v>
      </c>
      <c r="D1771">
        <v>1000000281</v>
      </c>
      <c r="E1771" t="s">
        <v>118</v>
      </c>
      <c r="F1771" t="s">
        <v>44</v>
      </c>
      <c r="G1771" t="s">
        <v>45</v>
      </c>
      <c r="H1771" s="9">
        <v>17.400000000000002</v>
      </c>
      <c r="I1771">
        <f>IF(今年月销量[[#This Row],[月份]]=MONTH(报表日期),1,0)</f>
        <v>0</v>
      </c>
    </row>
    <row r="1772" spans="1:9" x14ac:dyDescent="0.2">
      <c r="A1772">
        <v>3</v>
      </c>
      <c r="B1772" t="s">
        <v>19</v>
      </c>
      <c r="C1772" t="s">
        <v>28</v>
      </c>
      <c r="D1772">
        <v>1000000281</v>
      </c>
      <c r="E1772" t="s">
        <v>118</v>
      </c>
      <c r="F1772" t="s">
        <v>44</v>
      </c>
      <c r="G1772" t="s">
        <v>64</v>
      </c>
      <c r="H1772" s="9">
        <v>299.37524475524475</v>
      </c>
      <c r="I1772">
        <f>IF(今年月销量[[#This Row],[月份]]=MONTH(报表日期),1,0)</f>
        <v>0</v>
      </c>
    </row>
    <row r="1773" spans="1:9" x14ac:dyDescent="0.2">
      <c r="A1773">
        <v>3</v>
      </c>
      <c r="B1773" t="s">
        <v>19</v>
      </c>
      <c r="C1773" t="s">
        <v>28</v>
      </c>
      <c r="D1773">
        <v>1000000281</v>
      </c>
      <c r="E1773" t="s">
        <v>118</v>
      </c>
      <c r="F1773" t="s">
        <v>46</v>
      </c>
      <c r="G1773" t="s">
        <v>47</v>
      </c>
      <c r="H1773" s="9">
        <v>3.5712000000000002</v>
      </c>
      <c r="I1773">
        <f>IF(今年月销量[[#This Row],[月份]]=MONTH(报表日期),1,0)</f>
        <v>0</v>
      </c>
    </row>
    <row r="1774" spans="1:9" x14ac:dyDescent="0.2">
      <c r="A1774">
        <v>3</v>
      </c>
      <c r="B1774" t="s">
        <v>19</v>
      </c>
      <c r="C1774" t="s">
        <v>28</v>
      </c>
      <c r="D1774">
        <v>1000000281</v>
      </c>
      <c r="E1774" t="s">
        <v>118</v>
      </c>
      <c r="F1774" t="s">
        <v>46</v>
      </c>
      <c r="G1774" t="s">
        <v>47</v>
      </c>
      <c r="H1774" s="9">
        <v>95.831999999999994</v>
      </c>
      <c r="I1774">
        <f>IF(今年月销量[[#This Row],[月份]]=MONTH(报表日期),1,0)</f>
        <v>0</v>
      </c>
    </row>
    <row r="1775" spans="1:9" x14ac:dyDescent="0.2">
      <c r="A1775">
        <v>3</v>
      </c>
      <c r="B1775" t="s">
        <v>19</v>
      </c>
      <c r="C1775" t="s">
        <v>28</v>
      </c>
      <c r="D1775">
        <v>1000002091</v>
      </c>
      <c r="E1775" t="s">
        <v>112</v>
      </c>
      <c r="F1775" t="s">
        <v>48</v>
      </c>
      <c r="G1775" t="s">
        <v>87</v>
      </c>
      <c r="H1775" s="9">
        <v>393.95999999999992</v>
      </c>
      <c r="I1775">
        <f>IF(今年月销量[[#This Row],[月份]]=MONTH(报表日期),1,0)</f>
        <v>0</v>
      </c>
    </row>
    <row r="1776" spans="1:9" x14ac:dyDescent="0.2">
      <c r="A1776">
        <v>3</v>
      </c>
      <c r="B1776" t="s">
        <v>19</v>
      </c>
      <c r="C1776" t="s">
        <v>28</v>
      </c>
      <c r="D1776">
        <v>1000002091</v>
      </c>
      <c r="E1776" t="s">
        <v>112</v>
      </c>
      <c r="F1776" t="s">
        <v>48</v>
      </c>
      <c r="G1776" t="s">
        <v>87</v>
      </c>
      <c r="H1776" s="9">
        <v>1950.2639999999997</v>
      </c>
      <c r="I1776">
        <f>IF(今年月销量[[#This Row],[月份]]=MONTH(报表日期),1,0)</f>
        <v>0</v>
      </c>
    </row>
    <row r="1777" spans="1:9" x14ac:dyDescent="0.2">
      <c r="A1777">
        <v>3</v>
      </c>
      <c r="B1777" t="s">
        <v>19</v>
      </c>
      <c r="C1777" t="s">
        <v>28</v>
      </c>
      <c r="D1777">
        <v>1000002091</v>
      </c>
      <c r="E1777" t="s">
        <v>112</v>
      </c>
      <c r="F1777" t="s">
        <v>48</v>
      </c>
      <c r="G1777" t="s">
        <v>49</v>
      </c>
      <c r="H1777" s="9">
        <v>8.52</v>
      </c>
      <c r="I1777">
        <f>IF(今年月销量[[#This Row],[月份]]=MONTH(报表日期),1,0)</f>
        <v>0</v>
      </c>
    </row>
    <row r="1778" spans="1:9" x14ac:dyDescent="0.2">
      <c r="A1778">
        <v>3</v>
      </c>
      <c r="B1778" t="s">
        <v>19</v>
      </c>
      <c r="C1778" t="s">
        <v>28</v>
      </c>
      <c r="D1778">
        <v>1000002091</v>
      </c>
      <c r="E1778" t="s">
        <v>112</v>
      </c>
      <c r="F1778" t="s">
        <v>48</v>
      </c>
      <c r="G1778" t="s">
        <v>86</v>
      </c>
      <c r="H1778" s="9">
        <v>17.399999999999999</v>
      </c>
      <c r="I1778">
        <f>IF(今年月销量[[#This Row],[月份]]=MONTH(报表日期),1,0)</f>
        <v>0</v>
      </c>
    </row>
    <row r="1779" spans="1:9" x14ac:dyDescent="0.2">
      <c r="A1779">
        <v>3</v>
      </c>
      <c r="B1779" t="s">
        <v>19</v>
      </c>
      <c r="C1779" t="s">
        <v>28</v>
      </c>
      <c r="D1779">
        <v>1000002091</v>
      </c>
      <c r="E1779" t="s">
        <v>112</v>
      </c>
      <c r="F1779" t="s">
        <v>48</v>
      </c>
      <c r="G1779" t="s">
        <v>86</v>
      </c>
      <c r="H1779" s="9">
        <v>2.0591999999999997</v>
      </c>
      <c r="I1779">
        <f>IF(今年月销量[[#This Row],[月份]]=MONTH(报表日期),1,0)</f>
        <v>0</v>
      </c>
    </row>
    <row r="1780" spans="1:9" x14ac:dyDescent="0.2">
      <c r="A1780">
        <v>3</v>
      </c>
      <c r="B1780" t="s">
        <v>19</v>
      </c>
      <c r="C1780" t="s">
        <v>28</v>
      </c>
      <c r="D1780">
        <v>1000002091</v>
      </c>
      <c r="E1780" t="s">
        <v>112</v>
      </c>
      <c r="F1780" t="s">
        <v>48</v>
      </c>
      <c r="G1780" t="s">
        <v>80</v>
      </c>
      <c r="H1780" s="9">
        <v>1682.3418706879543</v>
      </c>
      <c r="I1780">
        <f>IF(今年月销量[[#This Row],[月份]]=MONTH(报表日期),1,0)</f>
        <v>0</v>
      </c>
    </row>
    <row r="1781" spans="1:9" x14ac:dyDescent="0.2">
      <c r="A1781">
        <v>3</v>
      </c>
      <c r="B1781" t="s">
        <v>19</v>
      </c>
      <c r="C1781" t="s">
        <v>28</v>
      </c>
      <c r="D1781">
        <v>1000002091</v>
      </c>
      <c r="E1781" t="s">
        <v>112</v>
      </c>
      <c r="F1781" t="s">
        <v>50</v>
      </c>
      <c r="G1781" t="s">
        <v>74</v>
      </c>
      <c r="H1781" s="9">
        <v>641.34</v>
      </c>
      <c r="I1781">
        <f>IF(今年月销量[[#This Row],[月份]]=MONTH(报表日期),1,0)</f>
        <v>0</v>
      </c>
    </row>
    <row r="1782" spans="1:9" x14ac:dyDescent="0.2">
      <c r="A1782">
        <v>3</v>
      </c>
      <c r="B1782" t="s">
        <v>19</v>
      </c>
      <c r="C1782" t="s">
        <v>28</v>
      </c>
      <c r="D1782">
        <v>1000002091</v>
      </c>
      <c r="E1782" t="s">
        <v>112</v>
      </c>
      <c r="F1782" t="s">
        <v>58</v>
      </c>
      <c r="G1782" t="s">
        <v>59</v>
      </c>
      <c r="H1782" s="9">
        <v>8.2367999999999988</v>
      </c>
      <c r="I1782">
        <f>IF(今年月销量[[#This Row],[月份]]=MONTH(报表日期),1,0)</f>
        <v>0</v>
      </c>
    </row>
    <row r="1783" spans="1:9" x14ac:dyDescent="0.2">
      <c r="A1783">
        <v>3</v>
      </c>
      <c r="B1783" t="s">
        <v>19</v>
      </c>
      <c r="C1783" t="s">
        <v>28</v>
      </c>
      <c r="D1783">
        <v>1000002091</v>
      </c>
      <c r="E1783" t="s">
        <v>112</v>
      </c>
      <c r="F1783" t="s">
        <v>52</v>
      </c>
      <c r="G1783" t="s">
        <v>72</v>
      </c>
      <c r="H1783" s="9">
        <v>8.6999999999999993</v>
      </c>
      <c r="I1783">
        <f>IF(今年月销量[[#This Row],[月份]]=MONTH(报表日期),1,0)</f>
        <v>0</v>
      </c>
    </row>
    <row r="1784" spans="1:9" x14ac:dyDescent="0.2">
      <c r="A1784">
        <v>3</v>
      </c>
      <c r="B1784" t="s">
        <v>19</v>
      </c>
      <c r="C1784" t="s">
        <v>28</v>
      </c>
      <c r="D1784">
        <v>1000002091</v>
      </c>
      <c r="E1784" t="s">
        <v>112</v>
      </c>
      <c r="F1784" t="s">
        <v>52</v>
      </c>
      <c r="G1784" t="s">
        <v>85</v>
      </c>
      <c r="H1784" s="9">
        <v>129.66</v>
      </c>
      <c r="I1784">
        <f>IF(今年月销量[[#This Row],[月份]]=MONTH(报表日期),1,0)</f>
        <v>0</v>
      </c>
    </row>
    <row r="1785" spans="1:9" x14ac:dyDescent="0.2">
      <c r="A1785">
        <v>3</v>
      </c>
      <c r="B1785" t="s">
        <v>19</v>
      </c>
      <c r="C1785" t="s">
        <v>28</v>
      </c>
      <c r="D1785">
        <v>1000002091</v>
      </c>
      <c r="E1785" t="s">
        <v>112</v>
      </c>
      <c r="F1785" t="s">
        <v>52</v>
      </c>
      <c r="G1785" t="s">
        <v>61</v>
      </c>
      <c r="H1785" s="9">
        <v>8.52</v>
      </c>
      <c r="I1785">
        <f>IF(今年月销量[[#This Row],[月份]]=MONTH(报表日期),1,0)</f>
        <v>0</v>
      </c>
    </row>
    <row r="1786" spans="1:9" x14ac:dyDescent="0.2">
      <c r="A1786">
        <v>3</v>
      </c>
      <c r="B1786" t="s">
        <v>19</v>
      </c>
      <c r="C1786" t="s">
        <v>28</v>
      </c>
      <c r="D1786">
        <v>1000002091</v>
      </c>
      <c r="E1786" t="s">
        <v>112</v>
      </c>
      <c r="F1786" t="s">
        <v>52</v>
      </c>
      <c r="G1786" t="s">
        <v>62</v>
      </c>
      <c r="H1786" s="9">
        <v>8.64</v>
      </c>
      <c r="I1786">
        <f>IF(今年月销量[[#This Row],[月份]]=MONTH(报表日期),1,0)</f>
        <v>0</v>
      </c>
    </row>
    <row r="1787" spans="1:9" x14ac:dyDescent="0.2">
      <c r="A1787">
        <v>3</v>
      </c>
      <c r="B1787" t="s">
        <v>19</v>
      </c>
      <c r="C1787" t="s">
        <v>28</v>
      </c>
      <c r="D1787">
        <v>1000002091</v>
      </c>
      <c r="E1787" t="s">
        <v>112</v>
      </c>
      <c r="F1787" t="s">
        <v>44</v>
      </c>
      <c r="G1787" t="s">
        <v>70</v>
      </c>
      <c r="H1787" s="9">
        <v>2.16</v>
      </c>
      <c r="I1787">
        <f>IF(今年月销量[[#This Row],[月份]]=MONTH(报表日期),1,0)</f>
        <v>0</v>
      </c>
    </row>
    <row r="1788" spans="1:9" x14ac:dyDescent="0.2">
      <c r="A1788">
        <v>3</v>
      </c>
      <c r="B1788" t="s">
        <v>19</v>
      </c>
      <c r="C1788" t="s">
        <v>28</v>
      </c>
      <c r="D1788">
        <v>1000002091</v>
      </c>
      <c r="E1788" t="s">
        <v>112</v>
      </c>
      <c r="F1788" t="s">
        <v>46</v>
      </c>
      <c r="G1788" t="s">
        <v>47</v>
      </c>
      <c r="H1788" s="9">
        <v>31.284000000000002</v>
      </c>
      <c r="I1788">
        <f>IF(今年月销量[[#This Row],[月份]]=MONTH(报表日期),1,0)</f>
        <v>0</v>
      </c>
    </row>
    <row r="1789" spans="1:9" x14ac:dyDescent="0.2">
      <c r="A1789">
        <v>3</v>
      </c>
      <c r="B1789" t="s">
        <v>19</v>
      </c>
      <c r="C1789" t="s">
        <v>28</v>
      </c>
      <c r="D1789">
        <v>1000002237</v>
      </c>
      <c r="E1789" t="s">
        <v>140</v>
      </c>
      <c r="F1789" t="s">
        <v>48</v>
      </c>
      <c r="G1789" t="s">
        <v>49</v>
      </c>
      <c r="H1789" s="9">
        <v>4.26</v>
      </c>
      <c r="I1789">
        <f>IF(今年月销量[[#This Row],[月份]]=MONTH(报表日期),1,0)</f>
        <v>0</v>
      </c>
    </row>
    <row r="1790" spans="1:9" x14ac:dyDescent="0.2">
      <c r="A1790">
        <v>3</v>
      </c>
      <c r="B1790" t="s">
        <v>19</v>
      </c>
      <c r="C1790" t="s">
        <v>28</v>
      </c>
      <c r="D1790">
        <v>1000002237</v>
      </c>
      <c r="E1790" t="s">
        <v>140</v>
      </c>
      <c r="F1790" t="s">
        <v>50</v>
      </c>
      <c r="G1790" t="s">
        <v>51</v>
      </c>
      <c r="H1790" s="9">
        <v>220.38</v>
      </c>
      <c r="I1790">
        <f>IF(今年月销量[[#This Row],[月份]]=MONTH(报表日期),1,0)</f>
        <v>0</v>
      </c>
    </row>
    <row r="1791" spans="1:9" x14ac:dyDescent="0.2">
      <c r="A1791">
        <v>3</v>
      </c>
      <c r="B1791" t="s">
        <v>19</v>
      </c>
      <c r="C1791" t="s">
        <v>28</v>
      </c>
      <c r="D1791">
        <v>1000002237</v>
      </c>
      <c r="E1791" t="s">
        <v>140</v>
      </c>
      <c r="F1791" t="s">
        <v>48</v>
      </c>
      <c r="G1791" t="s">
        <v>80</v>
      </c>
      <c r="H1791" s="9">
        <v>53.820000000000007</v>
      </c>
      <c r="I1791">
        <f>IF(今年月销量[[#This Row],[月份]]=MONTH(报表日期),1,0)</f>
        <v>0</v>
      </c>
    </row>
    <row r="1792" spans="1:9" x14ac:dyDescent="0.2">
      <c r="A1792">
        <v>3</v>
      </c>
      <c r="B1792" t="s">
        <v>19</v>
      </c>
      <c r="C1792" t="s">
        <v>28</v>
      </c>
      <c r="D1792">
        <v>1000002237</v>
      </c>
      <c r="E1792" t="s">
        <v>140</v>
      </c>
      <c r="F1792" t="s">
        <v>50</v>
      </c>
      <c r="G1792" t="s">
        <v>69</v>
      </c>
      <c r="H1792" s="9">
        <v>287.58818138354701</v>
      </c>
      <c r="I1792">
        <f>IF(今年月销量[[#This Row],[月份]]=MONTH(报表日期),1,0)</f>
        <v>0</v>
      </c>
    </row>
    <row r="1793" spans="1:9" x14ac:dyDescent="0.2">
      <c r="A1793">
        <v>3</v>
      </c>
      <c r="B1793" t="s">
        <v>19</v>
      </c>
      <c r="C1793" t="s">
        <v>28</v>
      </c>
      <c r="D1793">
        <v>1000002237</v>
      </c>
      <c r="E1793" t="s">
        <v>140</v>
      </c>
      <c r="F1793" t="s">
        <v>50</v>
      </c>
      <c r="G1793" t="s">
        <v>74</v>
      </c>
      <c r="H1793" s="9">
        <v>9.7800000000000011</v>
      </c>
      <c r="I1793">
        <f>IF(今年月销量[[#This Row],[月份]]=MONTH(报表日期),1,0)</f>
        <v>0</v>
      </c>
    </row>
    <row r="1794" spans="1:9" x14ac:dyDescent="0.2">
      <c r="A1794">
        <v>3</v>
      </c>
      <c r="B1794" t="s">
        <v>19</v>
      </c>
      <c r="C1794" t="s">
        <v>28</v>
      </c>
      <c r="D1794">
        <v>1000002237</v>
      </c>
      <c r="E1794" t="s">
        <v>140</v>
      </c>
      <c r="F1794" t="s">
        <v>52</v>
      </c>
      <c r="G1794" t="s">
        <v>61</v>
      </c>
      <c r="H1794" s="9">
        <v>12.840000000000002</v>
      </c>
      <c r="I1794">
        <f>IF(今年月销量[[#This Row],[月份]]=MONTH(报表日期),1,0)</f>
        <v>0</v>
      </c>
    </row>
    <row r="1795" spans="1:9" x14ac:dyDescent="0.2">
      <c r="A1795">
        <v>3</v>
      </c>
      <c r="B1795" t="s">
        <v>19</v>
      </c>
      <c r="C1795" t="s">
        <v>28</v>
      </c>
      <c r="D1795">
        <v>1000002237</v>
      </c>
      <c r="E1795" t="s">
        <v>140</v>
      </c>
      <c r="F1795" t="s">
        <v>44</v>
      </c>
      <c r="G1795" t="s">
        <v>70</v>
      </c>
      <c r="H1795" s="9">
        <v>13.020000000000001</v>
      </c>
      <c r="I1795">
        <f>IF(今年月销量[[#This Row],[月份]]=MONTH(报表日期),1,0)</f>
        <v>0</v>
      </c>
    </row>
    <row r="1796" spans="1:9" x14ac:dyDescent="0.2">
      <c r="A1796">
        <v>3</v>
      </c>
      <c r="B1796" t="s">
        <v>19</v>
      </c>
      <c r="C1796" t="s">
        <v>9</v>
      </c>
      <c r="D1796">
        <v>1000002951</v>
      </c>
      <c r="E1796" t="s">
        <v>114</v>
      </c>
      <c r="F1796" t="s">
        <v>48</v>
      </c>
      <c r="G1796" t="s">
        <v>87</v>
      </c>
      <c r="H1796" s="9">
        <v>166.44</v>
      </c>
      <c r="I1796">
        <f>IF(今年月销量[[#This Row],[月份]]=MONTH(报表日期),1,0)</f>
        <v>0</v>
      </c>
    </row>
    <row r="1797" spans="1:9" x14ac:dyDescent="0.2">
      <c r="A1797">
        <v>3</v>
      </c>
      <c r="B1797" t="s">
        <v>19</v>
      </c>
      <c r="C1797" t="s">
        <v>9</v>
      </c>
      <c r="D1797">
        <v>1000002951</v>
      </c>
      <c r="E1797" t="s">
        <v>114</v>
      </c>
      <c r="F1797" t="s">
        <v>48</v>
      </c>
      <c r="G1797" t="s">
        <v>80</v>
      </c>
      <c r="H1797" s="9">
        <v>80.700000000000017</v>
      </c>
      <c r="I1797">
        <f>IF(今年月销量[[#This Row],[月份]]=MONTH(报表日期),1,0)</f>
        <v>0</v>
      </c>
    </row>
    <row r="1798" spans="1:9" x14ac:dyDescent="0.2">
      <c r="A1798">
        <v>3</v>
      </c>
      <c r="B1798" t="s">
        <v>19</v>
      </c>
      <c r="C1798" t="s">
        <v>9</v>
      </c>
      <c r="D1798">
        <v>1000002951</v>
      </c>
      <c r="E1798" t="s">
        <v>114</v>
      </c>
      <c r="F1798" t="s">
        <v>58</v>
      </c>
      <c r="G1798" t="s">
        <v>73</v>
      </c>
      <c r="H1798" s="9">
        <v>11.6424</v>
      </c>
      <c r="I1798">
        <f>IF(今年月销量[[#This Row],[月份]]=MONTH(报表日期),1,0)</f>
        <v>0</v>
      </c>
    </row>
    <row r="1799" spans="1:9" x14ac:dyDescent="0.2">
      <c r="A1799">
        <v>3</v>
      </c>
      <c r="B1799" t="s">
        <v>19</v>
      </c>
      <c r="C1799" t="s">
        <v>9</v>
      </c>
      <c r="D1799">
        <v>1000002951</v>
      </c>
      <c r="E1799" t="s">
        <v>114</v>
      </c>
      <c r="F1799" t="s">
        <v>58</v>
      </c>
      <c r="G1799" t="s">
        <v>76</v>
      </c>
      <c r="H1799" s="9">
        <v>37.144575320512821</v>
      </c>
      <c r="I1799">
        <f>IF(今年月销量[[#This Row],[月份]]=MONTH(报表日期),1,0)</f>
        <v>0</v>
      </c>
    </row>
    <row r="1800" spans="1:9" x14ac:dyDescent="0.2">
      <c r="A1800">
        <v>3</v>
      </c>
      <c r="B1800" t="s">
        <v>19</v>
      </c>
      <c r="C1800" t="s">
        <v>9</v>
      </c>
      <c r="D1800">
        <v>1000002951</v>
      </c>
      <c r="E1800" t="s">
        <v>114</v>
      </c>
      <c r="F1800" t="s">
        <v>50</v>
      </c>
      <c r="G1800" t="s">
        <v>50</v>
      </c>
      <c r="H1800" s="9">
        <v>138.78239991258741</v>
      </c>
      <c r="I1800">
        <f>IF(今年月销量[[#This Row],[月份]]=MONTH(报表日期),1,0)</f>
        <v>0</v>
      </c>
    </row>
    <row r="1801" spans="1:9" x14ac:dyDescent="0.2">
      <c r="A1801">
        <v>3</v>
      </c>
      <c r="B1801" t="s">
        <v>19</v>
      </c>
      <c r="C1801" t="s">
        <v>9</v>
      </c>
      <c r="D1801">
        <v>1000002951</v>
      </c>
      <c r="E1801" t="s">
        <v>114</v>
      </c>
      <c r="F1801" t="s">
        <v>48</v>
      </c>
      <c r="G1801" t="s">
        <v>48</v>
      </c>
      <c r="H1801" s="9">
        <v>229.28399999999999</v>
      </c>
      <c r="I1801">
        <f>IF(今年月销量[[#This Row],[月份]]=MONTH(报表日期),1,0)</f>
        <v>0</v>
      </c>
    </row>
    <row r="1802" spans="1:9" x14ac:dyDescent="0.2">
      <c r="A1802">
        <v>3</v>
      </c>
      <c r="B1802" t="s">
        <v>19</v>
      </c>
      <c r="C1802" t="s">
        <v>9</v>
      </c>
      <c r="D1802">
        <v>1000002951</v>
      </c>
      <c r="E1802" t="s">
        <v>114</v>
      </c>
      <c r="F1802" t="s">
        <v>50</v>
      </c>
      <c r="G1802" t="s">
        <v>74</v>
      </c>
      <c r="H1802" s="9">
        <v>80.700000000000017</v>
      </c>
      <c r="I1802">
        <f>IF(今年月销量[[#This Row],[月份]]=MONTH(报表日期),1,0)</f>
        <v>0</v>
      </c>
    </row>
    <row r="1803" spans="1:9" x14ac:dyDescent="0.2">
      <c r="A1803">
        <v>3</v>
      </c>
      <c r="B1803" t="s">
        <v>19</v>
      </c>
      <c r="C1803" t="s">
        <v>9</v>
      </c>
      <c r="D1803">
        <v>1000002951</v>
      </c>
      <c r="E1803" t="s">
        <v>114</v>
      </c>
      <c r="F1803" t="s">
        <v>52</v>
      </c>
      <c r="G1803" t="s">
        <v>72</v>
      </c>
      <c r="H1803" s="9">
        <v>28.26</v>
      </c>
      <c r="I1803">
        <f>IF(今年月销量[[#This Row],[月份]]=MONTH(报表日期),1,0)</f>
        <v>0</v>
      </c>
    </row>
    <row r="1804" spans="1:9" x14ac:dyDescent="0.2">
      <c r="A1804">
        <v>3</v>
      </c>
      <c r="B1804" t="s">
        <v>19</v>
      </c>
      <c r="C1804" t="s">
        <v>9</v>
      </c>
      <c r="D1804">
        <v>1000002951</v>
      </c>
      <c r="E1804" t="s">
        <v>114</v>
      </c>
      <c r="F1804" t="s">
        <v>52</v>
      </c>
      <c r="G1804" t="s">
        <v>85</v>
      </c>
      <c r="H1804" s="9">
        <v>722.28</v>
      </c>
      <c r="I1804">
        <f>IF(今年月销量[[#This Row],[月份]]=MONTH(报表日期),1,0)</f>
        <v>0</v>
      </c>
    </row>
    <row r="1805" spans="1:9" x14ac:dyDescent="0.2">
      <c r="A1805">
        <v>3</v>
      </c>
      <c r="B1805" t="s">
        <v>19</v>
      </c>
      <c r="C1805" t="s">
        <v>9</v>
      </c>
      <c r="D1805">
        <v>1000002951</v>
      </c>
      <c r="E1805" t="s">
        <v>114</v>
      </c>
      <c r="F1805" t="s">
        <v>52</v>
      </c>
      <c r="G1805" t="s">
        <v>61</v>
      </c>
      <c r="H1805" s="9">
        <v>12.78</v>
      </c>
      <c r="I1805">
        <f>IF(今年月销量[[#This Row],[月份]]=MONTH(报表日期),1,0)</f>
        <v>0</v>
      </c>
    </row>
    <row r="1806" spans="1:9" x14ac:dyDescent="0.2">
      <c r="A1806">
        <v>3</v>
      </c>
      <c r="B1806" t="s">
        <v>19</v>
      </c>
      <c r="C1806" t="s">
        <v>9</v>
      </c>
      <c r="D1806">
        <v>1000002951</v>
      </c>
      <c r="E1806" t="s">
        <v>114</v>
      </c>
      <c r="F1806" t="s">
        <v>44</v>
      </c>
      <c r="G1806" t="s">
        <v>79</v>
      </c>
      <c r="H1806" s="9">
        <v>68.399999999999991</v>
      </c>
      <c r="I1806">
        <f>IF(今年月销量[[#This Row],[月份]]=MONTH(报表日期),1,0)</f>
        <v>0</v>
      </c>
    </row>
    <row r="1807" spans="1:9" x14ac:dyDescent="0.2">
      <c r="A1807">
        <v>3</v>
      </c>
      <c r="B1807" t="s">
        <v>19</v>
      </c>
      <c r="C1807" t="s">
        <v>9</v>
      </c>
      <c r="D1807">
        <v>1000002951</v>
      </c>
      <c r="E1807" t="s">
        <v>114</v>
      </c>
      <c r="F1807" t="s">
        <v>46</v>
      </c>
      <c r="G1807" t="s">
        <v>82</v>
      </c>
      <c r="H1807" s="9">
        <v>53.879999999999995</v>
      </c>
      <c r="I1807">
        <f>IF(今年月销量[[#This Row],[月份]]=MONTH(报表日期),1,0)</f>
        <v>0</v>
      </c>
    </row>
    <row r="1808" spans="1:9" x14ac:dyDescent="0.2">
      <c r="A1808">
        <v>3</v>
      </c>
      <c r="B1808" t="s">
        <v>19</v>
      </c>
      <c r="C1808" t="s">
        <v>14</v>
      </c>
      <c r="D1808">
        <v>1000001035</v>
      </c>
      <c r="E1808" t="s">
        <v>147</v>
      </c>
      <c r="F1808" t="s">
        <v>48</v>
      </c>
      <c r="G1808" t="s">
        <v>87</v>
      </c>
      <c r="H1808" s="9">
        <v>4.8600000000000003</v>
      </c>
      <c r="I1808">
        <f>IF(今年月销量[[#This Row],[月份]]=MONTH(报表日期),1,0)</f>
        <v>0</v>
      </c>
    </row>
    <row r="1809" spans="1:9" x14ac:dyDescent="0.2">
      <c r="A1809">
        <v>3</v>
      </c>
      <c r="B1809" t="s">
        <v>19</v>
      </c>
      <c r="C1809" t="s">
        <v>14</v>
      </c>
      <c r="D1809">
        <v>1000001035</v>
      </c>
      <c r="E1809" t="s">
        <v>147</v>
      </c>
      <c r="F1809" t="s">
        <v>48</v>
      </c>
      <c r="G1809" t="s">
        <v>80</v>
      </c>
      <c r="H1809" s="9">
        <v>4.8600000000000003</v>
      </c>
      <c r="I1809">
        <f>IF(今年月销量[[#This Row],[月份]]=MONTH(报表日期),1,0)</f>
        <v>0</v>
      </c>
    </row>
    <row r="1810" spans="1:9" x14ac:dyDescent="0.2">
      <c r="A1810">
        <v>3</v>
      </c>
      <c r="B1810" t="s">
        <v>19</v>
      </c>
      <c r="C1810" t="s">
        <v>14</v>
      </c>
      <c r="D1810">
        <v>1000001035</v>
      </c>
      <c r="E1810" t="s">
        <v>147</v>
      </c>
      <c r="F1810" t="s">
        <v>58</v>
      </c>
      <c r="G1810" t="s">
        <v>76</v>
      </c>
      <c r="H1810" s="9">
        <v>37.303350961538463</v>
      </c>
      <c r="I1810">
        <f>IF(今年月销量[[#This Row],[月份]]=MONTH(报表日期),1,0)</f>
        <v>0</v>
      </c>
    </row>
    <row r="1811" spans="1:9" x14ac:dyDescent="0.2">
      <c r="A1811">
        <v>3</v>
      </c>
      <c r="B1811" t="s">
        <v>19</v>
      </c>
      <c r="C1811" t="s">
        <v>14</v>
      </c>
      <c r="D1811">
        <v>1000001035</v>
      </c>
      <c r="E1811" t="s">
        <v>147</v>
      </c>
      <c r="F1811" t="s">
        <v>50</v>
      </c>
      <c r="G1811" t="s">
        <v>69</v>
      </c>
      <c r="H1811" s="9">
        <v>35.4816</v>
      </c>
      <c r="I1811">
        <f>IF(今年月销量[[#This Row],[月份]]=MONTH(报表日期),1,0)</f>
        <v>0</v>
      </c>
    </row>
    <row r="1812" spans="1:9" x14ac:dyDescent="0.2">
      <c r="A1812">
        <v>3</v>
      </c>
      <c r="B1812" t="s">
        <v>19</v>
      </c>
      <c r="C1812" t="s">
        <v>14</v>
      </c>
      <c r="D1812">
        <v>1000001035</v>
      </c>
      <c r="E1812" t="s">
        <v>147</v>
      </c>
      <c r="F1812" t="s">
        <v>50</v>
      </c>
      <c r="G1812" t="s">
        <v>74</v>
      </c>
      <c r="H1812" s="9">
        <v>13.02</v>
      </c>
      <c r="I1812">
        <f>IF(今年月销量[[#This Row],[月份]]=MONTH(报表日期),1,0)</f>
        <v>0</v>
      </c>
    </row>
    <row r="1813" spans="1:9" x14ac:dyDescent="0.2">
      <c r="A1813">
        <v>3</v>
      </c>
      <c r="B1813" t="s">
        <v>19</v>
      </c>
      <c r="C1813" t="s">
        <v>14</v>
      </c>
      <c r="D1813">
        <v>1000001035</v>
      </c>
      <c r="E1813" t="s">
        <v>147</v>
      </c>
      <c r="F1813" t="s">
        <v>58</v>
      </c>
      <c r="G1813" t="s">
        <v>59</v>
      </c>
      <c r="H1813" s="9">
        <v>2.0591999999999997</v>
      </c>
      <c r="I1813">
        <f>IF(今年月销量[[#This Row],[月份]]=MONTH(报表日期),1,0)</f>
        <v>0</v>
      </c>
    </row>
    <row r="1814" spans="1:9" x14ac:dyDescent="0.2">
      <c r="A1814">
        <v>3</v>
      </c>
      <c r="B1814" t="s">
        <v>19</v>
      </c>
      <c r="C1814" t="s">
        <v>14</v>
      </c>
      <c r="D1814">
        <v>1000001035</v>
      </c>
      <c r="E1814" t="s">
        <v>147</v>
      </c>
      <c r="F1814" t="s">
        <v>58</v>
      </c>
      <c r="G1814" t="s">
        <v>65</v>
      </c>
      <c r="H1814" s="9">
        <v>9.7800000000000011</v>
      </c>
      <c r="I1814">
        <f>IF(今年月销量[[#This Row],[月份]]=MONTH(报表日期),1,0)</f>
        <v>0</v>
      </c>
    </row>
    <row r="1815" spans="1:9" x14ac:dyDescent="0.2">
      <c r="A1815">
        <v>3</v>
      </c>
      <c r="B1815" t="s">
        <v>19</v>
      </c>
      <c r="C1815" t="s">
        <v>14</v>
      </c>
      <c r="D1815">
        <v>1000001035</v>
      </c>
      <c r="E1815" t="s">
        <v>147</v>
      </c>
      <c r="F1815" t="s">
        <v>52</v>
      </c>
      <c r="G1815" t="s">
        <v>85</v>
      </c>
      <c r="H1815" s="9">
        <v>5.9471249999999998</v>
      </c>
      <c r="I1815">
        <f>IF(今年月销量[[#This Row],[月份]]=MONTH(报表日期),1,0)</f>
        <v>0</v>
      </c>
    </row>
    <row r="1816" spans="1:9" x14ac:dyDescent="0.2">
      <c r="A1816">
        <v>3</v>
      </c>
      <c r="B1816" t="s">
        <v>19</v>
      </c>
      <c r="C1816" t="s">
        <v>14</v>
      </c>
      <c r="D1816">
        <v>1000001035</v>
      </c>
      <c r="E1816" t="s">
        <v>147</v>
      </c>
      <c r="F1816" t="s">
        <v>52</v>
      </c>
      <c r="G1816" t="s">
        <v>75</v>
      </c>
      <c r="H1816" s="9">
        <v>4.4304000000000006</v>
      </c>
      <c r="I1816">
        <f>IF(今年月销量[[#This Row],[月份]]=MONTH(报表日期),1,0)</f>
        <v>0</v>
      </c>
    </row>
    <row r="1817" spans="1:9" x14ac:dyDescent="0.2">
      <c r="A1817">
        <v>3</v>
      </c>
      <c r="B1817" t="s">
        <v>19</v>
      </c>
      <c r="C1817" t="s">
        <v>14</v>
      </c>
      <c r="D1817">
        <v>1000003467</v>
      </c>
      <c r="E1817" t="s">
        <v>168</v>
      </c>
      <c r="F1817" t="s">
        <v>50</v>
      </c>
      <c r="G1817" t="s">
        <v>51</v>
      </c>
      <c r="H1817" s="9">
        <v>51.360000000000007</v>
      </c>
      <c r="I1817">
        <f>IF(今年月销量[[#This Row],[月份]]=MONTH(报表日期),1,0)</f>
        <v>0</v>
      </c>
    </row>
    <row r="1818" spans="1:9" x14ac:dyDescent="0.2">
      <c r="A1818">
        <v>3</v>
      </c>
      <c r="B1818" t="s">
        <v>19</v>
      </c>
      <c r="C1818" t="s">
        <v>14</v>
      </c>
      <c r="D1818">
        <v>1000003467</v>
      </c>
      <c r="E1818" t="s">
        <v>168</v>
      </c>
      <c r="F1818" t="s">
        <v>48</v>
      </c>
      <c r="G1818" t="s">
        <v>80</v>
      </c>
      <c r="H1818" s="9">
        <v>14.64</v>
      </c>
      <c r="I1818">
        <f>IF(今年月销量[[#This Row],[月份]]=MONTH(报表日期),1,0)</f>
        <v>0</v>
      </c>
    </row>
    <row r="1819" spans="1:9" x14ac:dyDescent="0.2">
      <c r="A1819">
        <v>3</v>
      </c>
      <c r="B1819" t="s">
        <v>19</v>
      </c>
      <c r="C1819" t="s">
        <v>14</v>
      </c>
      <c r="D1819">
        <v>1000003467</v>
      </c>
      <c r="E1819" t="s">
        <v>168</v>
      </c>
      <c r="F1819" t="s">
        <v>58</v>
      </c>
      <c r="G1819" t="s">
        <v>76</v>
      </c>
      <c r="H1819" s="9">
        <v>10.850475274725275</v>
      </c>
      <c r="I1819">
        <f>IF(今年月销量[[#This Row],[月份]]=MONTH(报表日期),1,0)</f>
        <v>0</v>
      </c>
    </row>
    <row r="1820" spans="1:9" x14ac:dyDescent="0.2">
      <c r="A1820">
        <v>3</v>
      </c>
      <c r="B1820" t="s">
        <v>19</v>
      </c>
      <c r="C1820" t="s">
        <v>14</v>
      </c>
      <c r="D1820">
        <v>1000003467</v>
      </c>
      <c r="E1820" t="s">
        <v>168</v>
      </c>
      <c r="F1820" t="s">
        <v>50</v>
      </c>
      <c r="G1820" t="s">
        <v>50</v>
      </c>
      <c r="H1820" s="9">
        <v>7.32</v>
      </c>
      <c r="I1820">
        <f>IF(今年月销量[[#This Row],[月份]]=MONTH(报表日期),1,0)</f>
        <v>0</v>
      </c>
    </row>
    <row r="1821" spans="1:9" x14ac:dyDescent="0.2">
      <c r="A1821">
        <v>3</v>
      </c>
      <c r="B1821" t="s">
        <v>19</v>
      </c>
      <c r="C1821" t="s">
        <v>14</v>
      </c>
      <c r="D1821">
        <v>1000003467</v>
      </c>
      <c r="E1821" t="s">
        <v>168</v>
      </c>
      <c r="F1821" t="s">
        <v>50</v>
      </c>
      <c r="G1821" t="s">
        <v>69</v>
      </c>
      <c r="H1821" s="9">
        <v>27.16559981684982</v>
      </c>
      <c r="I1821">
        <f>IF(今年月销量[[#This Row],[月份]]=MONTH(报表日期),1,0)</f>
        <v>0</v>
      </c>
    </row>
    <row r="1822" spans="1:9" x14ac:dyDescent="0.2">
      <c r="A1822">
        <v>3</v>
      </c>
      <c r="B1822" t="s">
        <v>19</v>
      </c>
      <c r="C1822" t="s">
        <v>14</v>
      </c>
      <c r="D1822">
        <v>1000003467</v>
      </c>
      <c r="E1822" t="s">
        <v>168</v>
      </c>
      <c r="F1822" t="s">
        <v>50</v>
      </c>
      <c r="G1822" t="s">
        <v>69</v>
      </c>
      <c r="H1822" s="9">
        <v>98.34502617521369</v>
      </c>
      <c r="I1822">
        <f>IF(今年月销量[[#This Row],[月份]]=MONTH(报表日期),1,0)</f>
        <v>0</v>
      </c>
    </row>
    <row r="1823" spans="1:9" x14ac:dyDescent="0.2">
      <c r="A1823">
        <v>3</v>
      </c>
      <c r="B1823" t="s">
        <v>19</v>
      </c>
      <c r="C1823" t="s">
        <v>14</v>
      </c>
      <c r="D1823">
        <v>1000003467</v>
      </c>
      <c r="E1823" t="s">
        <v>168</v>
      </c>
      <c r="F1823" t="s">
        <v>52</v>
      </c>
      <c r="G1823" t="s">
        <v>61</v>
      </c>
      <c r="H1823" s="9">
        <v>8.52</v>
      </c>
      <c r="I1823">
        <f>IF(今年月销量[[#This Row],[月份]]=MONTH(报表日期),1,0)</f>
        <v>0</v>
      </c>
    </row>
    <row r="1824" spans="1:9" x14ac:dyDescent="0.2">
      <c r="A1824">
        <v>3</v>
      </c>
      <c r="B1824" t="s">
        <v>19</v>
      </c>
      <c r="C1824" t="s">
        <v>14</v>
      </c>
      <c r="D1824">
        <v>1000003467</v>
      </c>
      <c r="E1824" t="s">
        <v>168</v>
      </c>
      <c r="F1824" t="s">
        <v>46</v>
      </c>
      <c r="G1824" t="s">
        <v>47</v>
      </c>
      <c r="H1824" s="9">
        <v>12.144</v>
      </c>
      <c r="I1824">
        <f>IF(今年月销量[[#This Row],[月份]]=MONTH(报表日期),1,0)</f>
        <v>0</v>
      </c>
    </row>
    <row r="1825" spans="1:9" x14ac:dyDescent="0.2">
      <c r="A1825">
        <v>3</v>
      </c>
      <c r="B1825" t="s">
        <v>20</v>
      </c>
      <c r="C1825" t="s">
        <v>25</v>
      </c>
      <c r="D1825">
        <v>1000000062</v>
      </c>
      <c r="E1825" t="s">
        <v>104</v>
      </c>
      <c r="F1825" t="s">
        <v>48</v>
      </c>
      <c r="G1825" t="s">
        <v>87</v>
      </c>
      <c r="H1825" s="9">
        <v>469.86</v>
      </c>
      <c r="I1825">
        <f>IF(今年月销量[[#This Row],[月份]]=MONTH(报表日期),1,0)</f>
        <v>0</v>
      </c>
    </row>
    <row r="1826" spans="1:9" x14ac:dyDescent="0.2">
      <c r="A1826">
        <v>3</v>
      </c>
      <c r="B1826" t="s">
        <v>20</v>
      </c>
      <c r="C1826" t="s">
        <v>25</v>
      </c>
      <c r="D1826">
        <v>1000000062</v>
      </c>
      <c r="E1826" t="s">
        <v>104</v>
      </c>
      <c r="F1826" t="s">
        <v>48</v>
      </c>
      <c r="G1826" t="s">
        <v>49</v>
      </c>
      <c r="H1826" s="9">
        <v>12.78</v>
      </c>
      <c r="I1826">
        <f>IF(今年月销量[[#This Row],[月份]]=MONTH(报表日期),1,0)</f>
        <v>0</v>
      </c>
    </row>
    <row r="1827" spans="1:9" x14ac:dyDescent="0.2">
      <c r="A1827">
        <v>3</v>
      </c>
      <c r="B1827" t="s">
        <v>20</v>
      </c>
      <c r="C1827" t="s">
        <v>25</v>
      </c>
      <c r="D1827">
        <v>1000000062</v>
      </c>
      <c r="E1827" t="s">
        <v>104</v>
      </c>
      <c r="F1827" t="s">
        <v>48</v>
      </c>
      <c r="G1827" t="s">
        <v>86</v>
      </c>
      <c r="H1827" s="9">
        <v>54.24</v>
      </c>
      <c r="I1827">
        <f>IF(今年月销量[[#This Row],[月份]]=MONTH(报表日期),1,0)</f>
        <v>0</v>
      </c>
    </row>
    <row r="1828" spans="1:9" x14ac:dyDescent="0.2">
      <c r="A1828">
        <v>3</v>
      </c>
      <c r="B1828" t="s">
        <v>20</v>
      </c>
      <c r="C1828" t="s">
        <v>25</v>
      </c>
      <c r="D1828">
        <v>1000000062</v>
      </c>
      <c r="E1828" t="s">
        <v>104</v>
      </c>
      <c r="F1828" t="s">
        <v>48</v>
      </c>
      <c r="G1828" t="s">
        <v>86</v>
      </c>
      <c r="H1828" s="9">
        <v>67.003199999999993</v>
      </c>
      <c r="I1828">
        <f>IF(今年月销量[[#This Row],[月份]]=MONTH(报表日期),1,0)</f>
        <v>0</v>
      </c>
    </row>
    <row r="1829" spans="1:9" x14ac:dyDescent="0.2">
      <c r="A1829">
        <v>3</v>
      </c>
      <c r="B1829" t="s">
        <v>20</v>
      </c>
      <c r="C1829" t="s">
        <v>25</v>
      </c>
      <c r="D1829">
        <v>1000000062</v>
      </c>
      <c r="E1829" t="s">
        <v>104</v>
      </c>
      <c r="F1829" t="s">
        <v>48</v>
      </c>
      <c r="G1829" t="s">
        <v>80</v>
      </c>
      <c r="H1829" s="9">
        <v>132.12</v>
      </c>
      <c r="I1829">
        <f>IF(今年月销量[[#This Row],[月份]]=MONTH(报表日期),1,0)</f>
        <v>0</v>
      </c>
    </row>
    <row r="1830" spans="1:9" x14ac:dyDescent="0.2">
      <c r="A1830">
        <v>3</v>
      </c>
      <c r="B1830" t="s">
        <v>20</v>
      </c>
      <c r="C1830" t="s">
        <v>25</v>
      </c>
      <c r="D1830">
        <v>1000000062</v>
      </c>
      <c r="E1830" t="s">
        <v>104</v>
      </c>
      <c r="F1830" t="s">
        <v>58</v>
      </c>
      <c r="G1830" t="s">
        <v>76</v>
      </c>
      <c r="H1830" s="9">
        <v>242.58944996438748</v>
      </c>
      <c r="I1830">
        <f>IF(今年月销量[[#This Row],[月份]]=MONTH(报表日期),1,0)</f>
        <v>0</v>
      </c>
    </row>
    <row r="1831" spans="1:9" x14ac:dyDescent="0.2">
      <c r="A1831">
        <v>3</v>
      </c>
      <c r="B1831" t="s">
        <v>20</v>
      </c>
      <c r="C1831" t="s">
        <v>25</v>
      </c>
      <c r="D1831">
        <v>1000000062</v>
      </c>
      <c r="E1831" t="s">
        <v>104</v>
      </c>
      <c r="F1831" t="s">
        <v>50</v>
      </c>
      <c r="G1831" t="s">
        <v>50</v>
      </c>
      <c r="H1831" s="9">
        <v>40.368151041666671</v>
      </c>
      <c r="I1831">
        <f>IF(今年月销量[[#This Row],[月份]]=MONTH(报表日期),1,0)</f>
        <v>0</v>
      </c>
    </row>
    <row r="1832" spans="1:9" x14ac:dyDescent="0.2">
      <c r="A1832">
        <v>3</v>
      </c>
      <c r="B1832" t="s">
        <v>20</v>
      </c>
      <c r="C1832" t="s">
        <v>25</v>
      </c>
      <c r="D1832">
        <v>1000000062</v>
      </c>
      <c r="E1832" t="s">
        <v>104</v>
      </c>
      <c r="F1832" t="s">
        <v>50</v>
      </c>
      <c r="G1832" t="s">
        <v>69</v>
      </c>
      <c r="H1832" s="9">
        <v>4.32</v>
      </c>
      <c r="I1832">
        <f>IF(今年月销量[[#This Row],[月份]]=MONTH(报表日期),1,0)</f>
        <v>0</v>
      </c>
    </row>
    <row r="1833" spans="1:9" x14ac:dyDescent="0.2">
      <c r="A1833">
        <v>3</v>
      </c>
      <c r="B1833" t="s">
        <v>20</v>
      </c>
      <c r="C1833" t="s">
        <v>25</v>
      </c>
      <c r="D1833">
        <v>1000000062</v>
      </c>
      <c r="E1833" t="s">
        <v>104</v>
      </c>
      <c r="F1833" t="s">
        <v>50</v>
      </c>
      <c r="G1833" t="s">
        <v>74</v>
      </c>
      <c r="H1833" s="9">
        <v>320.58</v>
      </c>
      <c r="I1833">
        <f>IF(今年月销量[[#This Row],[月份]]=MONTH(报表日期),1,0)</f>
        <v>0</v>
      </c>
    </row>
    <row r="1834" spans="1:9" x14ac:dyDescent="0.2">
      <c r="A1834">
        <v>3</v>
      </c>
      <c r="B1834" t="s">
        <v>20</v>
      </c>
      <c r="C1834" t="s">
        <v>25</v>
      </c>
      <c r="D1834">
        <v>1000000062</v>
      </c>
      <c r="E1834" t="s">
        <v>104</v>
      </c>
      <c r="F1834" t="s">
        <v>58</v>
      </c>
      <c r="G1834" t="s">
        <v>59</v>
      </c>
      <c r="H1834" s="9">
        <v>7.6823999999999995</v>
      </c>
      <c r="I1834">
        <f>IF(今年月销量[[#This Row],[月份]]=MONTH(报表日期),1,0)</f>
        <v>0</v>
      </c>
    </row>
    <row r="1835" spans="1:9" x14ac:dyDescent="0.2">
      <c r="A1835">
        <v>3</v>
      </c>
      <c r="B1835" t="s">
        <v>20</v>
      </c>
      <c r="C1835" t="s">
        <v>25</v>
      </c>
      <c r="D1835">
        <v>1000000062</v>
      </c>
      <c r="E1835" t="s">
        <v>104</v>
      </c>
      <c r="F1835" t="s">
        <v>58</v>
      </c>
      <c r="G1835" t="s">
        <v>59</v>
      </c>
      <c r="H1835" s="9">
        <v>402.01919999999996</v>
      </c>
      <c r="I1835">
        <f>IF(今年月销量[[#This Row],[月份]]=MONTH(报表日期),1,0)</f>
        <v>0</v>
      </c>
    </row>
    <row r="1836" spans="1:9" x14ac:dyDescent="0.2">
      <c r="A1836">
        <v>3</v>
      </c>
      <c r="B1836" t="s">
        <v>20</v>
      </c>
      <c r="C1836" t="s">
        <v>25</v>
      </c>
      <c r="D1836">
        <v>1000000062</v>
      </c>
      <c r="E1836" t="s">
        <v>104</v>
      </c>
      <c r="F1836" t="s">
        <v>58</v>
      </c>
      <c r="G1836" t="s">
        <v>71</v>
      </c>
      <c r="H1836" s="9">
        <v>3.8015999999999996</v>
      </c>
      <c r="I1836">
        <f>IF(今年月销量[[#This Row],[月份]]=MONTH(报表日期),1,0)</f>
        <v>0</v>
      </c>
    </row>
    <row r="1837" spans="1:9" x14ac:dyDescent="0.2">
      <c r="A1837">
        <v>3</v>
      </c>
      <c r="B1837" t="s">
        <v>20</v>
      </c>
      <c r="C1837" t="s">
        <v>25</v>
      </c>
      <c r="D1837">
        <v>1000000062</v>
      </c>
      <c r="E1837" t="s">
        <v>104</v>
      </c>
      <c r="F1837" t="s">
        <v>52</v>
      </c>
      <c r="G1837" t="s">
        <v>72</v>
      </c>
      <c r="H1837" s="9">
        <v>110.88</v>
      </c>
      <c r="I1837">
        <f>IF(今年月销量[[#This Row],[月份]]=MONTH(报表日期),1,0)</f>
        <v>0</v>
      </c>
    </row>
    <row r="1838" spans="1:9" x14ac:dyDescent="0.2">
      <c r="A1838">
        <v>3</v>
      </c>
      <c r="B1838" t="s">
        <v>20</v>
      </c>
      <c r="C1838" t="s">
        <v>25</v>
      </c>
      <c r="D1838">
        <v>1000000062</v>
      </c>
      <c r="E1838" t="s">
        <v>104</v>
      </c>
      <c r="F1838" t="s">
        <v>52</v>
      </c>
      <c r="G1838" t="s">
        <v>85</v>
      </c>
      <c r="H1838" s="9">
        <v>491.88</v>
      </c>
      <c r="I1838">
        <f>IF(今年月销量[[#This Row],[月份]]=MONTH(报表日期),1,0)</f>
        <v>0</v>
      </c>
    </row>
    <row r="1839" spans="1:9" x14ac:dyDescent="0.2">
      <c r="A1839">
        <v>3</v>
      </c>
      <c r="B1839" t="s">
        <v>20</v>
      </c>
      <c r="C1839" t="s">
        <v>25</v>
      </c>
      <c r="D1839">
        <v>1000000062</v>
      </c>
      <c r="E1839" t="s">
        <v>104</v>
      </c>
      <c r="F1839" t="s">
        <v>52</v>
      </c>
      <c r="G1839" t="s">
        <v>61</v>
      </c>
      <c r="H1839" s="9">
        <v>21.299999999999997</v>
      </c>
      <c r="I1839">
        <f>IF(今年月销量[[#This Row],[月份]]=MONTH(报表日期),1,0)</f>
        <v>0</v>
      </c>
    </row>
    <row r="1840" spans="1:9" x14ac:dyDescent="0.2">
      <c r="A1840">
        <v>3</v>
      </c>
      <c r="B1840" t="s">
        <v>20</v>
      </c>
      <c r="C1840" t="s">
        <v>25</v>
      </c>
      <c r="D1840">
        <v>1000000062</v>
      </c>
      <c r="E1840" t="s">
        <v>104</v>
      </c>
      <c r="F1840" t="s">
        <v>52</v>
      </c>
      <c r="G1840" t="s">
        <v>62</v>
      </c>
      <c r="H1840" s="9">
        <v>15.120000000000001</v>
      </c>
      <c r="I1840">
        <f>IF(今年月销量[[#This Row],[月份]]=MONTH(报表日期),1,0)</f>
        <v>0</v>
      </c>
    </row>
    <row r="1841" spans="1:9" x14ac:dyDescent="0.2">
      <c r="A1841">
        <v>3</v>
      </c>
      <c r="B1841" t="s">
        <v>20</v>
      </c>
      <c r="C1841" t="s">
        <v>25</v>
      </c>
      <c r="D1841">
        <v>1000000062</v>
      </c>
      <c r="E1841" t="s">
        <v>104</v>
      </c>
      <c r="F1841" t="s">
        <v>52</v>
      </c>
      <c r="G1841" t="s">
        <v>75</v>
      </c>
      <c r="H1841" s="9">
        <v>51.545999999999999</v>
      </c>
      <c r="I1841">
        <f>IF(今年月销量[[#This Row],[月份]]=MONTH(报表日期),1,0)</f>
        <v>0</v>
      </c>
    </row>
    <row r="1842" spans="1:9" x14ac:dyDescent="0.2">
      <c r="A1842">
        <v>3</v>
      </c>
      <c r="B1842" t="s">
        <v>20</v>
      </c>
      <c r="C1842" t="s">
        <v>25</v>
      </c>
      <c r="D1842">
        <v>1000000062</v>
      </c>
      <c r="E1842" t="s">
        <v>104</v>
      </c>
      <c r="F1842" t="s">
        <v>44</v>
      </c>
      <c r="G1842" t="s">
        <v>79</v>
      </c>
      <c r="H1842" s="9">
        <v>8.52</v>
      </c>
      <c r="I1842">
        <f>IF(今年月销量[[#This Row],[月份]]=MONTH(报表日期),1,0)</f>
        <v>0</v>
      </c>
    </row>
    <row r="1843" spans="1:9" x14ac:dyDescent="0.2">
      <c r="A1843">
        <v>3</v>
      </c>
      <c r="B1843" t="s">
        <v>20</v>
      </c>
      <c r="C1843" t="s">
        <v>25</v>
      </c>
      <c r="D1843">
        <v>1000000062</v>
      </c>
      <c r="E1843" t="s">
        <v>104</v>
      </c>
      <c r="F1843" t="s">
        <v>44</v>
      </c>
      <c r="G1843" t="s">
        <v>70</v>
      </c>
      <c r="H1843" s="9">
        <v>4.32</v>
      </c>
      <c r="I1843">
        <f>IF(今年月销量[[#This Row],[月份]]=MONTH(报表日期),1,0)</f>
        <v>0</v>
      </c>
    </row>
    <row r="1844" spans="1:9" x14ac:dyDescent="0.2">
      <c r="A1844">
        <v>3</v>
      </c>
      <c r="B1844" t="s">
        <v>20</v>
      </c>
      <c r="C1844" t="s">
        <v>25</v>
      </c>
      <c r="D1844">
        <v>1000000062</v>
      </c>
      <c r="E1844" t="s">
        <v>104</v>
      </c>
      <c r="F1844" t="s">
        <v>46</v>
      </c>
      <c r="G1844" t="s">
        <v>47</v>
      </c>
      <c r="H1844" s="9">
        <v>3.5712000000000002</v>
      </c>
      <c r="I1844">
        <f>IF(今年月销量[[#This Row],[月份]]=MONTH(报表日期),1,0)</f>
        <v>0</v>
      </c>
    </row>
    <row r="1845" spans="1:9" x14ac:dyDescent="0.2">
      <c r="A1845">
        <v>3</v>
      </c>
      <c r="B1845" t="s">
        <v>20</v>
      </c>
      <c r="C1845" t="s">
        <v>25</v>
      </c>
      <c r="D1845">
        <v>1000000062</v>
      </c>
      <c r="E1845" t="s">
        <v>104</v>
      </c>
      <c r="F1845" t="s">
        <v>46</v>
      </c>
      <c r="G1845" t="s">
        <v>47</v>
      </c>
      <c r="H1845" s="9">
        <v>491.56799999999998</v>
      </c>
      <c r="I1845">
        <f>IF(今年月销量[[#This Row],[月份]]=MONTH(报表日期),1,0)</f>
        <v>0</v>
      </c>
    </row>
    <row r="1846" spans="1:9" x14ac:dyDescent="0.2">
      <c r="A1846">
        <v>3</v>
      </c>
      <c r="B1846" t="s">
        <v>20</v>
      </c>
      <c r="C1846" t="s">
        <v>25</v>
      </c>
      <c r="D1846">
        <v>1000001677</v>
      </c>
      <c r="E1846" t="s">
        <v>161</v>
      </c>
      <c r="F1846" t="s">
        <v>50</v>
      </c>
      <c r="G1846" t="s">
        <v>51</v>
      </c>
      <c r="H1846" s="9">
        <v>132.06</v>
      </c>
      <c r="I1846">
        <f>IF(今年月销量[[#This Row],[月份]]=MONTH(报表日期),1,0)</f>
        <v>0</v>
      </c>
    </row>
    <row r="1847" spans="1:9" x14ac:dyDescent="0.2">
      <c r="A1847">
        <v>3</v>
      </c>
      <c r="B1847" t="s">
        <v>20</v>
      </c>
      <c r="C1847" t="s">
        <v>25</v>
      </c>
      <c r="D1847">
        <v>1000001677</v>
      </c>
      <c r="E1847" t="s">
        <v>161</v>
      </c>
      <c r="F1847" t="s">
        <v>50</v>
      </c>
      <c r="G1847" t="s">
        <v>50</v>
      </c>
      <c r="H1847" s="9">
        <v>9.7200000000000006</v>
      </c>
      <c r="I1847">
        <f>IF(今年月销量[[#This Row],[月份]]=MONTH(报表日期),1,0)</f>
        <v>0</v>
      </c>
    </row>
    <row r="1848" spans="1:9" x14ac:dyDescent="0.2">
      <c r="A1848">
        <v>3</v>
      </c>
      <c r="B1848" t="s">
        <v>20</v>
      </c>
      <c r="C1848" t="s">
        <v>25</v>
      </c>
      <c r="D1848">
        <v>1000001677</v>
      </c>
      <c r="E1848" t="s">
        <v>161</v>
      </c>
      <c r="F1848" t="s">
        <v>50</v>
      </c>
      <c r="G1848" t="s">
        <v>69</v>
      </c>
      <c r="H1848" s="9">
        <v>55.401148437500005</v>
      </c>
      <c r="I1848">
        <f>IF(今年月销量[[#This Row],[月份]]=MONTH(报表日期),1,0)</f>
        <v>0</v>
      </c>
    </row>
    <row r="1849" spans="1:9" x14ac:dyDescent="0.2">
      <c r="A1849">
        <v>3</v>
      </c>
      <c r="B1849" t="s">
        <v>20</v>
      </c>
      <c r="C1849" t="s">
        <v>25</v>
      </c>
      <c r="D1849">
        <v>1000003668</v>
      </c>
      <c r="E1849" t="s">
        <v>170</v>
      </c>
      <c r="F1849" t="s">
        <v>48</v>
      </c>
      <c r="G1849" t="s">
        <v>87</v>
      </c>
      <c r="H1849" s="9">
        <v>195.78000000000003</v>
      </c>
      <c r="I1849">
        <f>IF(今年月销量[[#This Row],[月份]]=MONTH(报表日期),1,0)</f>
        <v>0</v>
      </c>
    </row>
    <row r="1850" spans="1:9" x14ac:dyDescent="0.2">
      <c r="A1850">
        <v>3</v>
      </c>
      <c r="B1850" t="s">
        <v>20</v>
      </c>
      <c r="C1850" t="s">
        <v>25</v>
      </c>
      <c r="D1850">
        <v>1000003668</v>
      </c>
      <c r="E1850" t="s">
        <v>170</v>
      </c>
      <c r="F1850" t="s">
        <v>48</v>
      </c>
      <c r="G1850" t="s">
        <v>80</v>
      </c>
      <c r="H1850" s="9">
        <v>19.560000000000002</v>
      </c>
      <c r="I1850">
        <f>IF(今年月销量[[#This Row],[月份]]=MONTH(报表日期),1,0)</f>
        <v>0</v>
      </c>
    </row>
    <row r="1851" spans="1:9" x14ac:dyDescent="0.2">
      <c r="A1851">
        <v>3</v>
      </c>
      <c r="B1851" t="s">
        <v>20</v>
      </c>
      <c r="C1851" t="s">
        <v>25</v>
      </c>
      <c r="D1851">
        <v>1000003668</v>
      </c>
      <c r="E1851" t="s">
        <v>170</v>
      </c>
      <c r="F1851" t="s">
        <v>50</v>
      </c>
      <c r="G1851" t="s">
        <v>74</v>
      </c>
      <c r="H1851" s="9">
        <v>34.799999999999997</v>
      </c>
      <c r="I1851">
        <f>IF(今年月销量[[#This Row],[月份]]=MONTH(报表日期),1,0)</f>
        <v>0</v>
      </c>
    </row>
    <row r="1852" spans="1:9" x14ac:dyDescent="0.2">
      <c r="A1852">
        <v>3</v>
      </c>
      <c r="B1852" t="s">
        <v>20</v>
      </c>
      <c r="C1852" t="s">
        <v>25</v>
      </c>
      <c r="D1852">
        <v>1000003668</v>
      </c>
      <c r="E1852" t="s">
        <v>170</v>
      </c>
      <c r="F1852" t="s">
        <v>58</v>
      </c>
      <c r="G1852" t="s">
        <v>59</v>
      </c>
      <c r="H1852" s="9">
        <v>322.50240000000002</v>
      </c>
      <c r="I1852">
        <f>IF(今年月销量[[#This Row],[月份]]=MONTH(报表日期),1,0)</f>
        <v>0</v>
      </c>
    </row>
    <row r="1853" spans="1:9" x14ac:dyDescent="0.2">
      <c r="A1853">
        <v>3</v>
      </c>
      <c r="B1853" t="s">
        <v>20</v>
      </c>
      <c r="C1853" t="s">
        <v>25</v>
      </c>
      <c r="D1853">
        <v>1000003668</v>
      </c>
      <c r="E1853" t="s">
        <v>170</v>
      </c>
      <c r="F1853" t="s">
        <v>58</v>
      </c>
      <c r="G1853" t="s">
        <v>65</v>
      </c>
      <c r="H1853" s="9">
        <v>347.64</v>
      </c>
      <c r="I1853">
        <f>IF(今年月销量[[#This Row],[月份]]=MONTH(报表日期),1,0)</f>
        <v>0</v>
      </c>
    </row>
    <row r="1854" spans="1:9" x14ac:dyDescent="0.2">
      <c r="A1854">
        <v>3</v>
      </c>
      <c r="B1854" t="s">
        <v>20</v>
      </c>
      <c r="C1854" t="s">
        <v>25</v>
      </c>
      <c r="D1854">
        <v>1000003668</v>
      </c>
      <c r="E1854" t="s">
        <v>170</v>
      </c>
      <c r="F1854" t="s">
        <v>52</v>
      </c>
      <c r="G1854" t="s">
        <v>61</v>
      </c>
      <c r="H1854" s="9">
        <v>106.68</v>
      </c>
      <c r="I1854">
        <f>IF(今年月销量[[#This Row],[月份]]=MONTH(报表日期),1,0)</f>
        <v>0</v>
      </c>
    </row>
    <row r="1855" spans="1:9" x14ac:dyDescent="0.2">
      <c r="A1855">
        <v>3</v>
      </c>
      <c r="B1855" t="s">
        <v>20</v>
      </c>
      <c r="C1855" t="s">
        <v>25</v>
      </c>
      <c r="D1855">
        <v>1000003668</v>
      </c>
      <c r="E1855" t="s">
        <v>170</v>
      </c>
      <c r="F1855" t="s">
        <v>52</v>
      </c>
      <c r="G1855" t="s">
        <v>84</v>
      </c>
      <c r="H1855" s="9">
        <v>4.26</v>
      </c>
      <c r="I1855">
        <f>IF(今年月销量[[#This Row],[月份]]=MONTH(报表日期),1,0)</f>
        <v>0</v>
      </c>
    </row>
    <row r="1856" spans="1:9" x14ac:dyDescent="0.2">
      <c r="A1856">
        <v>3</v>
      </c>
      <c r="B1856" t="s">
        <v>20</v>
      </c>
      <c r="C1856" t="s">
        <v>25</v>
      </c>
      <c r="D1856">
        <v>1000003668</v>
      </c>
      <c r="E1856" t="s">
        <v>170</v>
      </c>
      <c r="F1856" t="s">
        <v>52</v>
      </c>
      <c r="G1856" t="s">
        <v>53</v>
      </c>
      <c r="H1856" s="9">
        <v>6</v>
      </c>
      <c r="I1856">
        <f>IF(今年月销量[[#This Row],[月份]]=MONTH(报表日期),1,0)</f>
        <v>0</v>
      </c>
    </row>
    <row r="1857" spans="1:9" x14ac:dyDescent="0.2">
      <c r="A1857">
        <v>3</v>
      </c>
      <c r="B1857" t="s">
        <v>20</v>
      </c>
      <c r="C1857" t="s">
        <v>25</v>
      </c>
      <c r="D1857">
        <v>1000003668</v>
      </c>
      <c r="E1857" t="s">
        <v>170</v>
      </c>
      <c r="F1857" t="s">
        <v>44</v>
      </c>
      <c r="G1857" t="s">
        <v>55</v>
      </c>
      <c r="H1857" s="9">
        <v>6.72</v>
      </c>
      <c r="I1857">
        <f>IF(今年月销量[[#This Row],[月份]]=MONTH(报表日期),1,0)</f>
        <v>0</v>
      </c>
    </row>
    <row r="1858" spans="1:9" x14ac:dyDescent="0.2">
      <c r="A1858">
        <v>3</v>
      </c>
      <c r="B1858" t="s">
        <v>20</v>
      </c>
      <c r="C1858" t="s">
        <v>25</v>
      </c>
      <c r="D1858">
        <v>1000003668</v>
      </c>
      <c r="E1858" t="s">
        <v>170</v>
      </c>
      <c r="F1858" t="s">
        <v>44</v>
      </c>
      <c r="G1858" t="s">
        <v>60</v>
      </c>
      <c r="H1858" s="9">
        <v>33.959999999999994</v>
      </c>
      <c r="I1858">
        <f>IF(今年月销量[[#This Row],[月份]]=MONTH(报表日期),1,0)</f>
        <v>0</v>
      </c>
    </row>
    <row r="1859" spans="1:9" x14ac:dyDescent="0.2">
      <c r="A1859">
        <v>3</v>
      </c>
      <c r="B1859" t="s">
        <v>20</v>
      </c>
      <c r="C1859" t="s">
        <v>25</v>
      </c>
      <c r="D1859">
        <v>1000003668</v>
      </c>
      <c r="E1859" t="s">
        <v>170</v>
      </c>
      <c r="F1859" t="s">
        <v>44</v>
      </c>
      <c r="G1859" t="s">
        <v>70</v>
      </c>
      <c r="H1859" s="9">
        <v>4.32</v>
      </c>
      <c r="I1859">
        <f>IF(今年月销量[[#This Row],[月份]]=MONTH(报表日期),1,0)</f>
        <v>0</v>
      </c>
    </row>
    <row r="1860" spans="1:9" x14ac:dyDescent="0.2">
      <c r="A1860">
        <v>3</v>
      </c>
      <c r="B1860" t="s">
        <v>20</v>
      </c>
      <c r="C1860" t="s">
        <v>25</v>
      </c>
      <c r="D1860">
        <v>1000003668</v>
      </c>
      <c r="E1860" t="s">
        <v>170</v>
      </c>
      <c r="F1860" t="s">
        <v>46</v>
      </c>
      <c r="G1860" t="s">
        <v>88</v>
      </c>
      <c r="H1860" s="9">
        <v>85.536000000000001</v>
      </c>
      <c r="I1860">
        <f>IF(今年月销量[[#This Row],[月份]]=MONTH(报表日期),1,0)</f>
        <v>0</v>
      </c>
    </row>
    <row r="1861" spans="1:9" x14ac:dyDescent="0.2">
      <c r="A1861">
        <v>3</v>
      </c>
      <c r="B1861" t="s">
        <v>20</v>
      </c>
      <c r="C1861" t="s">
        <v>25</v>
      </c>
      <c r="D1861">
        <v>1000004145</v>
      </c>
      <c r="E1861" t="s">
        <v>176</v>
      </c>
      <c r="F1861" t="s">
        <v>48</v>
      </c>
      <c r="G1861" t="s">
        <v>49</v>
      </c>
      <c r="H1861" s="9">
        <v>0.39599999999999996</v>
      </c>
      <c r="I1861">
        <f>IF(今年月销量[[#This Row],[月份]]=MONTH(报表日期),1,0)</f>
        <v>0</v>
      </c>
    </row>
    <row r="1862" spans="1:9" x14ac:dyDescent="0.2">
      <c r="A1862">
        <v>3</v>
      </c>
      <c r="B1862" t="s">
        <v>20</v>
      </c>
      <c r="C1862" t="s">
        <v>25</v>
      </c>
      <c r="D1862">
        <v>1000004145</v>
      </c>
      <c r="E1862" t="s">
        <v>176</v>
      </c>
      <c r="F1862" t="s">
        <v>50</v>
      </c>
      <c r="G1862" t="s">
        <v>51</v>
      </c>
      <c r="H1862" s="9">
        <v>71.599250000000012</v>
      </c>
      <c r="I1862">
        <f>IF(今年月销量[[#This Row],[月份]]=MONTH(报表日期),1,0)</f>
        <v>0</v>
      </c>
    </row>
    <row r="1863" spans="1:9" x14ac:dyDescent="0.2">
      <c r="A1863">
        <v>3</v>
      </c>
      <c r="B1863" t="s">
        <v>20</v>
      </c>
      <c r="C1863" t="s">
        <v>25</v>
      </c>
      <c r="D1863">
        <v>1000004145</v>
      </c>
      <c r="E1863" t="s">
        <v>176</v>
      </c>
      <c r="F1863" t="s">
        <v>58</v>
      </c>
      <c r="G1863" t="s">
        <v>76</v>
      </c>
      <c r="H1863" s="9">
        <v>0.1585</v>
      </c>
      <c r="I1863">
        <f>IF(今年月销量[[#This Row],[月份]]=MONTH(报表日期),1,0)</f>
        <v>0</v>
      </c>
    </row>
    <row r="1864" spans="1:9" x14ac:dyDescent="0.2">
      <c r="A1864">
        <v>3</v>
      </c>
      <c r="B1864" t="s">
        <v>20</v>
      </c>
      <c r="C1864" t="s">
        <v>25</v>
      </c>
      <c r="D1864">
        <v>1000004145</v>
      </c>
      <c r="E1864" t="s">
        <v>176</v>
      </c>
      <c r="F1864" t="s">
        <v>58</v>
      </c>
      <c r="G1864" t="s">
        <v>76</v>
      </c>
      <c r="H1864" s="9">
        <v>1</v>
      </c>
      <c r="I1864">
        <f>IF(今年月销量[[#This Row],[月份]]=MONTH(报表日期),1,0)</f>
        <v>0</v>
      </c>
    </row>
    <row r="1865" spans="1:9" x14ac:dyDescent="0.2">
      <c r="A1865">
        <v>3</v>
      </c>
      <c r="B1865" t="s">
        <v>20</v>
      </c>
      <c r="C1865" t="s">
        <v>25</v>
      </c>
      <c r="D1865">
        <v>1000004145</v>
      </c>
      <c r="E1865" t="s">
        <v>176</v>
      </c>
      <c r="F1865" t="s">
        <v>50</v>
      </c>
      <c r="G1865" t="s">
        <v>69</v>
      </c>
      <c r="H1865" s="9">
        <v>50.460000000000008</v>
      </c>
      <c r="I1865">
        <f>IF(今年月销量[[#This Row],[月份]]=MONTH(报表日期),1,0)</f>
        <v>0</v>
      </c>
    </row>
    <row r="1866" spans="1:9" x14ac:dyDescent="0.2">
      <c r="A1866">
        <v>3</v>
      </c>
      <c r="B1866" t="s">
        <v>20</v>
      </c>
      <c r="C1866" t="s">
        <v>25</v>
      </c>
      <c r="D1866">
        <v>1000004145</v>
      </c>
      <c r="E1866" t="s">
        <v>176</v>
      </c>
      <c r="F1866" t="s">
        <v>56</v>
      </c>
      <c r="G1866" t="s">
        <v>66</v>
      </c>
      <c r="H1866" s="9">
        <v>1.4752000000000001</v>
      </c>
      <c r="I1866">
        <f>IF(今年月销量[[#This Row],[月份]]=MONTH(报表日期),1,0)</f>
        <v>0</v>
      </c>
    </row>
    <row r="1867" spans="1:9" x14ac:dyDescent="0.2">
      <c r="A1867">
        <v>3</v>
      </c>
      <c r="B1867" t="s">
        <v>20</v>
      </c>
      <c r="C1867" t="s">
        <v>25</v>
      </c>
      <c r="D1867">
        <v>1000004145</v>
      </c>
      <c r="E1867" t="s">
        <v>176</v>
      </c>
      <c r="F1867" t="s">
        <v>56</v>
      </c>
      <c r="G1867" t="s">
        <v>66</v>
      </c>
      <c r="H1867" s="9">
        <v>1</v>
      </c>
      <c r="I1867">
        <f>IF(今年月销量[[#This Row],[月份]]=MONTH(报表日期),1,0)</f>
        <v>0</v>
      </c>
    </row>
    <row r="1868" spans="1:9" x14ac:dyDescent="0.2">
      <c r="A1868">
        <v>3</v>
      </c>
      <c r="B1868" t="s">
        <v>20</v>
      </c>
      <c r="C1868" t="s">
        <v>25</v>
      </c>
      <c r="D1868">
        <v>1000004145</v>
      </c>
      <c r="E1868" t="s">
        <v>176</v>
      </c>
      <c r="F1868" t="s">
        <v>46</v>
      </c>
      <c r="G1868" t="s">
        <v>47</v>
      </c>
      <c r="H1868" s="9">
        <v>1</v>
      </c>
      <c r="I1868">
        <f>IF(今年月销量[[#This Row],[月份]]=MONTH(报表日期),1,0)</f>
        <v>0</v>
      </c>
    </row>
    <row r="1869" spans="1:9" x14ac:dyDescent="0.2">
      <c r="A1869">
        <v>3</v>
      </c>
      <c r="B1869" t="s">
        <v>20</v>
      </c>
      <c r="C1869" t="s">
        <v>25</v>
      </c>
      <c r="D1869">
        <v>1000004145</v>
      </c>
      <c r="E1869" t="s">
        <v>176</v>
      </c>
      <c r="F1869" t="s">
        <v>46</v>
      </c>
      <c r="G1869" t="s">
        <v>82</v>
      </c>
      <c r="H1869" s="9">
        <v>1</v>
      </c>
      <c r="I1869">
        <f>IF(今年月销量[[#This Row],[月份]]=MONTH(报表日期),1,0)</f>
        <v>0</v>
      </c>
    </row>
    <row r="1870" spans="1:9" x14ac:dyDescent="0.2">
      <c r="A1870">
        <v>3</v>
      </c>
      <c r="B1870" t="s">
        <v>20</v>
      </c>
      <c r="C1870" t="s">
        <v>6</v>
      </c>
      <c r="D1870">
        <v>1000000194</v>
      </c>
      <c r="E1870" t="s">
        <v>152</v>
      </c>
      <c r="F1870" t="s">
        <v>50</v>
      </c>
      <c r="G1870" t="s">
        <v>51</v>
      </c>
      <c r="H1870" s="9">
        <v>90.539999999999992</v>
      </c>
      <c r="I1870">
        <f>IF(今年月销量[[#This Row],[月份]]=MONTH(报表日期),1,0)</f>
        <v>0</v>
      </c>
    </row>
    <row r="1871" spans="1:9" x14ac:dyDescent="0.2">
      <c r="A1871">
        <v>3</v>
      </c>
      <c r="B1871" t="s">
        <v>20</v>
      </c>
      <c r="C1871" t="s">
        <v>6</v>
      </c>
      <c r="D1871">
        <v>1000000194</v>
      </c>
      <c r="E1871" t="s">
        <v>152</v>
      </c>
      <c r="F1871" t="s">
        <v>48</v>
      </c>
      <c r="G1871" t="s">
        <v>80</v>
      </c>
      <c r="H1871" s="9">
        <v>7.2600000000000007</v>
      </c>
      <c r="I1871">
        <f>IF(今年月销量[[#This Row],[月份]]=MONTH(报表日期),1,0)</f>
        <v>0</v>
      </c>
    </row>
    <row r="1872" spans="1:9" x14ac:dyDescent="0.2">
      <c r="A1872">
        <v>3</v>
      </c>
      <c r="B1872" t="s">
        <v>20</v>
      </c>
      <c r="C1872" t="s">
        <v>6</v>
      </c>
      <c r="D1872">
        <v>1000000194</v>
      </c>
      <c r="E1872" t="s">
        <v>152</v>
      </c>
      <c r="F1872" t="s">
        <v>50</v>
      </c>
      <c r="G1872" t="s">
        <v>50</v>
      </c>
      <c r="H1872" s="9">
        <v>7.32</v>
      </c>
      <c r="I1872">
        <f>IF(今年月销量[[#This Row],[月份]]=MONTH(报表日期),1,0)</f>
        <v>0</v>
      </c>
    </row>
    <row r="1873" spans="1:9" x14ac:dyDescent="0.2">
      <c r="A1873">
        <v>3</v>
      </c>
      <c r="B1873" t="s">
        <v>20</v>
      </c>
      <c r="C1873" t="s">
        <v>6</v>
      </c>
      <c r="D1873">
        <v>1000000194</v>
      </c>
      <c r="E1873" t="s">
        <v>152</v>
      </c>
      <c r="F1873" t="s">
        <v>50</v>
      </c>
      <c r="G1873" t="s">
        <v>69</v>
      </c>
      <c r="H1873" s="9">
        <v>12.840000000000002</v>
      </c>
      <c r="I1873">
        <f>IF(今年月销量[[#This Row],[月份]]=MONTH(报表日期),1,0)</f>
        <v>0</v>
      </c>
    </row>
    <row r="1874" spans="1:9" x14ac:dyDescent="0.2">
      <c r="A1874">
        <v>3</v>
      </c>
      <c r="B1874" t="s">
        <v>20</v>
      </c>
      <c r="C1874" t="s">
        <v>6</v>
      </c>
      <c r="D1874">
        <v>1000000194</v>
      </c>
      <c r="E1874" t="s">
        <v>152</v>
      </c>
      <c r="F1874" t="s">
        <v>50</v>
      </c>
      <c r="G1874" t="s">
        <v>69</v>
      </c>
      <c r="H1874" s="9">
        <v>17.5395</v>
      </c>
      <c r="I1874">
        <f>IF(今年月销量[[#This Row],[月份]]=MONTH(报表日期),1,0)</f>
        <v>0</v>
      </c>
    </row>
    <row r="1875" spans="1:9" x14ac:dyDescent="0.2">
      <c r="A1875">
        <v>3</v>
      </c>
      <c r="B1875" t="s">
        <v>20</v>
      </c>
      <c r="C1875" t="s">
        <v>6</v>
      </c>
      <c r="D1875">
        <v>1000000194</v>
      </c>
      <c r="E1875" t="s">
        <v>152</v>
      </c>
      <c r="F1875" t="s">
        <v>52</v>
      </c>
      <c r="G1875" t="s">
        <v>61</v>
      </c>
      <c r="H1875" s="9">
        <v>12.840000000000002</v>
      </c>
      <c r="I1875">
        <f>IF(今年月销量[[#This Row],[月份]]=MONTH(报表日期),1,0)</f>
        <v>0</v>
      </c>
    </row>
    <row r="1876" spans="1:9" x14ac:dyDescent="0.2">
      <c r="A1876">
        <v>3</v>
      </c>
      <c r="B1876" t="s">
        <v>20</v>
      </c>
      <c r="C1876" t="s">
        <v>6</v>
      </c>
      <c r="D1876">
        <v>1000001096</v>
      </c>
      <c r="E1876" t="s">
        <v>115</v>
      </c>
      <c r="F1876" t="s">
        <v>48</v>
      </c>
      <c r="G1876" t="s">
        <v>87</v>
      </c>
      <c r="H1876" s="9">
        <v>4.8000000000000007</v>
      </c>
      <c r="I1876">
        <f>IF(今年月销量[[#This Row],[月份]]=MONTH(报表日期),1,0)</f>
        <v>0</v>
      </c>
    </row>
    <row r="1877" spans="1:9" x14ac:dyDescent="0.2">
      <c r="A1877">
        <v>3</v>
      </c>
      <c r="B1877" t="s">
        <v>20</v>
      </c>
      <c r="C1877" t="s">
        <v>6</v>
      </c>
      <c r="D1877">
        <v>1000001096</v>
      </c>
      <c r="E1877" t="s">
        <v>115</v>
      </c>
      <c r="F1877" t="s">
        <v>48</v>
      </c>
      <c r="G1877" t="s">
        <v>80</v>
      </c>
      <c r="H1877" s="9">
        <v>2.4000000000000004</v>
      </c>
      <c r="I1877">
        <f>IF(今年月销量[[#This Row],[月份]]=MONTH(报表日期),1,0)</f>
        <v>0</v>
      </c>
    </row>
    <row r="1878" spans="1:9" x14ac:dyDescent="0.2">
      <c r="A1878">
        <v>3</v>
      </c>
      <c r="B1878" t="s">
        <v>20</v>
      </c>
      <c r="C1878" t="s">
        <v>6</v>
      </c>
      <c r="D1878">
        <v>1000001096</v>
      </c>
      <c r="E1878" t="s">
        <v>115</v>
      </c>
      <c r="F1878" t="s">
        <v>58</v>
      </c>
      <c r="G1878" t="s">
        <v>73</v>
      </c>
      <c r="H1878" s="9">
        <v>3.6000000000000005</v>
      </c>
      <c r="I1878">
        <f>IF(今年月销量[[#This Row],[月份]]=MONTH(报表日期),1,0)</f>
        <v>0</v>
      </c>
    </row>
    <row r="1879" spans="1:9" x14ac:dyDescent="0.2">
      <c r="A1879">
        <v>3</v>
      </c>
      <c r="B1879" t="s">
        <v>20</v>
      </c>
      <c r="C1879" t="s">
        <v>6</v>
      </c>
      <c r="D1879">
        <v>1000001096</v>
      </c>
      <c r="E1879" t="s">
        <v>115</v>
      </c>
      <c r="F1879" t="s">
        <v>58</v>
      </c>
      <c r="G1879" t="s">
        <v>76</v>
      </c>
      <c r="H1879" s="9">
        <v>18.069675213675215</v>
      </c>
      <c r="I1879">
        <f>IF(今年月销量[[#This Row],[月份]]=MONTH(报表日期),1,0)</f>
        <v>0</v>
      </c>
    </row>
    <row r="1880" spans="1:9" x14ac:dyDescent="0.2">
      <c r="A1880">
        <v>3</v>
      </c>
      <c r="B1880" t="s">
        <v>20</v>
      </c>
      <c r="C1880" t="s">
        <v>6</v>
      </c>
      <c r="D1880">
        <v>1000001096</v>
      </c>
      <c r="E1880" t="s">
        <v>115</v>
      </c>
      <c r="F1880" t="s">
        <v>48</v>
      </c>
      <c r="G1880" t="s">
        <v>48</v>
      </c>
      <c r="H1880" s="9">
        <v>3.8015999999999996</v>
      </c>
      <c r="I1880">
        <f>IF(今年月销量[[#This Row],[月份]]=MONTH(报表日期),1,0)</f>
        <v>0</v>
      </c>
    </row>
    <row r="1881" spans="1:9" x14ac:dyDescent="0.2">
      <c r="A1881">
        <v>3</v>
      </c>
      <c r="B1881" t="s">
        <v>20</v>
      </c>
      <c r="C1881" t="s">
        <v>6</v>
      </c>
      <c r="D1881">
        <v>1000001096</v>
      </c>
      <c r="E1881" t="s">
        <v>115</v>
      </c>
      <c r="F1881" t="s">
        <v>50</v>
      </c>
      <c r="G1881" t="s">
        <v>69</v>
      </c>
      <c r="H1881" s="9">
        <v>14.493599999999999</v>
      </c>
      <c r="I1881">
        <f>IF(今年月销量[[#This Row],[月份]]=MONTH(报表日期),1,0)</f>
        <v>0</v>
      </c>
    </row>
    <row r="1882" spans="1:9" x14ac:dyDescent="0.2">
      <c r="A1882">
        <v>3</v>
      </c>
      <c r="B1882" t="s">
        <v>20</v>
      </c>
      <c r="C1882" t="s">
        <v>6</v>
      </c>
      <c r="D1882">
        <v>1000001096</v>
      </c>
      <c r="E1882" t="s">
        <v>115</v>
      </c>
      <c r="F1882" t="s">
        <v>50</v>
      </c>
      <c r="G1882" t="s">
        <v>74</v>
      </c>
      <c r="H1882" s="9">
        <v>2.16</v>
      </c>
      <c r="I1882">
        <f>IF(今年月销量[[#This Row],[月份]]=MONTH(报表日期),1,0)</f>
        <v>0</v>
      </c>
    </row>
    <row r="1883" spans="1:9" x14ac:dyDescent="0.2">
      <c r="A1883">
        <v>3</v>
      </c>
      <c r="B1883" t="s">
        <v>20</v>
      </c>
      <c r="C1883" t="s">
        <v>6</v>
      </c>
      <c r="D1883">
        <v>1000001096</v>
      </c>
      <c r="E1883" t="s">
        <v>115</v>
      </c>
      <c r="F1883" t="s">
        <v>58</v>
      </c>
      <c r="G1883" t="s">
        <v>59</v>
      </c>
      <c r="H1883" s="9">
        <v>3.8015999999999996</v>
      </c>
      <c r="I1883">
        <f>IF(今年月销量[[#This Row],[月份]]=MONTH(报表日期),1,0)</f>
        <v>0</v>
      </c>
    </row>
    <row r="1884" spans="1:9" x14ac:dyDescent="0.2">
      <c r="A1884">
        <v>3</v>
      </c>
      <c r="B1884" t="s">
        <v>20</v>
      </c>
      <c r="C1884" t="s">
        <v>6</v>
      </c>
      <c r="D1884">
        <v>1000001096</v>
      </c>
      <c r="E1884" t="s">
        <v>115</v>
      </c>
      <c r="F1884" t="s">
        <v>58</v>
      </c>
      <c r="G1884" t="s">
        <v>65</v>
      </c>
      <c r="H1884" s="9">
        <v>12.18</v>
      </c>
      <c r="I1884">
        <f>IF(今年月销量[[#This Row],[月份]]=MONTH(报表日期),1,0)</f>
        <v>0</v>
      </c>
    </row>
    <row r="1885" spans="1:9" x14ac:dyDescent="0.2">
      <c r="A1885">
        <v>3</v>
      </c>
      <c r="B1885" t="s">
        <v>20</v>
      </c>
      <c r="C1885" t="s">
        <v>6</v>
      </c>
      <c r="D1885">
        <v>1000001096</v>
      </c>
      <c r="E1885" t="s">
        <v>115</v>
      </c>
      <c r="F1885" t="s">
        <v>46</v>
      </c>
      <c r="G1885" t="s">
        <v>47</v>
      </c>
      <c r="H1885" s="9">
        <v>17.423999999999999</v>
      </c>
      <c r="I1885">
        <f>IF(今年月销量[[#This Row],[月份]]=MONTH(报表日期),1,0)</f>
        <v>0</v>
      </c>
    </row>
    <row r="1886" spans="1:9" x14ac:dyDescent="0.2">
      <c r="A1886">
        <v>3</v>
      </c>
      <c r="B1886" t="s">
        <v>20</v>
      </c>
      <c r="C1886" t="s">
        <v>6</v>
      </c>
      <c r="D1886">
        <v>1000001352</v>
      </c>
      <c r="E1886" t="s">
        <v>134</v>
      </c>
      <c r="F1886" t="s">
        <v>50</v>
      </c>
      <c r="G1886" t="s">
        <v>51</v>
      </c>
      <c r="H1886" s="9">
        <v>144.24</v>
      </c>
      <c r="I1886">
        <f>IF(今年月销量[[#This Row],[月份]]=MONTH(报表日期),1,0)</f>
        <v>0</v>
      </c>
    </row>
    <row r="1887" spans="1:9" x14ac:dyDescent="0.2">
      <c r="A1887">
        <v>3</v>
      </c>
      <c r="B1887" t="s">
        <v>20</v>
      </c>
      <c r="C1887" t="s">
        <v>6</v>
      </c>
      <c r="D1887">
        <v>1000001352</v>
      </c>
      <c r="E1887" t="s">
        <v>134</v>
      </c>
      <c r="F1887" t="s">
        <v>48</v>
      </c>
      <c r="G1887" t="s">
        <v>86</v>
      </c>
      <c r="H1887" s="9">
        <v>4.8600000000000003</v>
      </c>
      <c r="I1887">
        <f>IF(今年月销量[[#This Row],[月份]]=MONTH(报表日期),1,0)</f>
        <v>0</v>
      </c>
    </row>
    <row r="1888" spans="1:9" x14ac:dyDescent="0.2">
      <c r="A1888">
        <v>3</v>
      </c>
      <c r="B1888" t="s">
        <v>20</v>
      </c>
      <c r="C1888" t="s">
        <v>6</v>
      </c>
      <c r="D1888">
        <v>1000001352</v>
      </c>
      <c r="E1888" t="s">
        <v>134</v>
      </c>
      <c r="F1888" t="s">
        <v>48</v>
      </c>
      <c r="G1888" t="s">
        <v>80</v>
      </c>
      <c r="H1888" s="9">
        <v>19.5</v>
      </c>
      <c r="I1888">
        <f>IF(今年月销量[[#This Row],[月份]]=MONTH(报表日期),1,0)</f>
        <v>0</v>
      </c>
    </row>
    <row r="1889" spans="1:9" x14ac:dyDescent="0.2">
      <c r="A1889">
        <v>3</v>
      </c>
      <c r="B1889" t="s">
        <v>20</v>
      </c>
      <c r="C1889" t="s">
        <v>6</v>
      </c>
      <c r="D1889">
        <v>1000001352</v>
      </c>
      <c r="E1889" t="s">
        <v>134</v>
      </c>
      <c r="F1889" t="s">
        <v>50</v>
      </c>
      <c r="G1889" t="s">
        <v>50</v>
      </c>
      <c r="H1889" s="9">
        <v>9.7800000000000011</v>
      </c>
      <c r="I1889">
        <f>IF(今年月销量[[#This Row],[月份]]=MONTH(报表日期),1,0)</f>
        <v>0</v>
      </c>
    </row>
    <row r="1890" spans="1:9" x14ac:dyDescent="0.2">
      <c r="A1890">
        <v>3</v>
      </c>
      <c r="B1890" t="s">
        <v>20</v>
      </c>
      <c r="C1890" t="s">
        <v>6</v>
      </c>
      <c r="D1890">
        <v>1000001352</v>
      </c>
      <c r="E1890" t="s">
        <v>134</v>
      </c>
      <c r="F1890" t="s">
        <v>50</v>
      </c>
      <c r="G1890" t="s">
        <v>69</v>
      </c>
      <c r="H1890" s="9">
        <v>196.68967517361114</v>
      </c>
      <c r="I1890">
        <f>IF(今年月销量[[#This Row],[月份]]=MONTH(报表日期),1,0)</f>
        <v>0</v>
      </c>
    </row>
    <row r="1891" spans="1:9" x14ac:dyDescent="0.2">
      <c r="A1891">
        <v>3</v>
      </c>
      <c r="B1891" t="s">
        <v>20</v>
      </c>
      <c r="C1891" t="s">
        <v>6</v>
      </c>
      <c r="D1891">
        <v>1000001352</v>
      </c>
      <c r="E1891" t="s">
        <v>134</v>
      </c>
      <c r="F1891" t="s">
        <v>44</v>
      </c>
      <c r="G1891" t="s">
        <v>70</v>
      </c>
      <c r="H1891" s="9">
        <v>2.16</v>
      </c>
      <c r="I1891">
        <f>IF(今年月销量[[#This Row],[月份]]=MONTH(报表日期),1,0)</f>
        <v>0</v>
      </c>
    </row>
    <row r="1892" spans="1:9" x14ac:dyDescent="0.2">
      <c r="A1892">
        <v>3</v>
      </c>
      <c r="B1892" t="s">
        <v>20</v>
      </c>
      <c r="C1892" t="s">
        <v>6</v>
      </c>
      <c r="D1892">
        <v>1000001352</v>
      </c>
      <c r="E1892" t="s">
        <v>134</v>
      </c>
      <c r="F1892" t="s">
        <v>44</v>
      </c>
      <c r="G1892" t="s">
        <v>64</v>
      </c>
      <c r="H1892" s="9">
        <v>185.0909288330717</v>
      </c>
      <c r="I1892">
        <f>IF(今年月销量[[#This Row],[月份]]=MONTH(报表日期),1,0)</f>
        <v>0</v>
      </c>
    </row>
    <row r="1893" spans="1:9" x14ac:dyDescent="0.2">
      <c r="A1893">
        <v>3</v>
      </c>
      <c r="B1893" t="s">
        <v>20</v>
      </c>
      <c r="C1893" t="s">
        <v>6</v>
      </c>
      <c r="D1893">
        <v>1000001352</v>
      </c>
      <c r="E1893" t="s">
        <v>134</v>
      </c>
      <c r="F1893" t="s">
        <v>46</v>
      </c>
      <c r="G1893" t="s">
        <v>47</v>
      </c>
      <c r="H1893" s="9">
        <v>1.7160000000000002</v>
      </c>
      <c r="I1893">
        <f>IF(今年月销量[[#This Row],[月份]]=MONTH(报表日期),1,0)</f>
        <v>0</v>
      </c>
    </row>
    <row r="1894" spans="1:9" x14ac:dyDescent="0.2">
      <c r="A1894">
        <v>3</v>
      </c>
      <c r="B1894" t="s">
        <v>20</v>
      </c>
      <c r="C1894" t="s">
        <v>6</v>
      </c>
      <c r="D1894">
        <v>1000001456</v>
      </c>
      <c r="E1894" t="s">
        <v>145</v>
      </c>
      <c r="F1894" t="s">
        <v>48</v>
      </c>
      <c r="G1894" t="s">
        <v>87</v>
      </c>
      <c r="H1894" s="9">
        <v>181.08</v>
      </c>
      <c r="I1894">
        <f>IF(今年月销量[[#This Row],[月份]]=MONTH(报表日期),1,0)</f>
        <v>0</v>
      </c>
    </row>
    <row r="1895" spans="1:9" x14ac:dyDescent="0.2">
      <c r="A1895">
        <v>3</v>
      </c>
      <c r="B1895" t="s">
        <v>20</v>
      </c>
      <c r="C1895" t="s">
        <v>6</v>
      </c>
      <c r="D1895">
        <v>1000001456</v>
      </c>
      <c r="E1895" t="s">
        <v>145</v>
      </c>
      <c r="F1895" t="s">
        <v>48</v>
      </c>
      <c r="G1895" t="s">
        <v>49</v>
      </c>
      <c r="H1895" s="9">
        <v>4.26</v>
      </c>
      <c r="I1895">
        <f>IF(今年月销量[[#This Row],[月份]]=MONTH(报表日期),1,0)</f>
        <v>0</v>
      </c>
    </row>
    <row r="1896" spans="1:9" x14ac:dyDescent="0.2">
      <c r="A1896">
        <v>3</v>
      </c>
      <c r="B1896" t="s">
        <v>20</v>
      </c>
      <c r="C1896" t="s">
        <v>6</v>
      </c>
      <c r="D1896">
        <v>1000001456</v>
      </c>
      <c r="E1896" t="s">
        <v>145</v>
      </c>
      <c r="F1896" t="s">
        <v>48</v>
      </c>
      <c r="G1896" t="s">
        <v>80</v>
      </c>
      <c r="H1896" s="9">
        <v>19.440000000000001</v>
      </c>
      <c r="I1896">
        <f>IF(今年月销量[[#This Row],[月份]]=MONTH(报表日期),1,0)</f>
        <v>0</v>
      </c>
    </row>
    <row r="1897" spans="1:9" x14ac:dyDescent="0.2">
      <c r="A1897">
        <v>3</v>
      </c>
      <c r="B1897" t="s">
        <v>20</v>
      </c>
      <c r="C1897" t="s">
        <v>6</v>
      </c>
      <c r="D1897">
        <v>1000001456</v>
      </c>
      <c r="E1897" t="s">
        <v>145</v>
      </c>
      <c r="F1897" t="s">
        <v>50</v>
      </c>
      <c r="G1897" t="s">
        <v>69</v>
      </c>
      <c r="H1897" s="9">
        <v>8.3159999999999989</v>
      </c>
      <c r="I1897">
        <f>IF(今年月销量[[#This Row],[月份]]=MONTH(报表日期),1,0)</f>
        <v>0</v>
      </c>
    </row>
    <row r="1898" spans="1:9" x14ac:dyDescent="0.2">
      <c r="A1898">
        <v>3</v>
      </c>
      <c r="B1898" t="s">
        <v>20</v>
      </c>
      <c r="C1898" t="s">
        <v>6</v>
      </c>
      <c r="D1898">
        <v>1000001456</v>
      </c>
      <c r="E1898" t="s">
        <v>145</v>
      </c>
      <c r="F1898" t="s">
        <v>58</v>
      </c>
      <c r="G1898" t="s">
        <v>59</v>
      </c>
      <c r="H1898" s="9">
        <v>3.8015999999999996</v>
      </c>
      <c r="I1898">
        <f>IF(今年月销量[[#This Row],[月份]]=MONTH(报表日期),1,0)</f>
        <v>0</v>
      </c>
    </row>
    <row r="1899" spans="1:9" x14ac:dyDescent="0.2">
      <c r="A1899">
        <v>3</v>
      </c>
      <c r="B1899" t="s">
        <v>20</v>
      </c>
      <c r="C1899" t="s">
        <v>6</v>
      </c>
      <c r="D1899">
        <v>1000001456</v>
      </c>
      <c r="E1899" t="s">
        <v>145</v>
      </c>
      <c r="F1899" t="s">
        <v>58</v>
      </c>
      <c r="G1899" t="s">
        <v>59</v>
      </c>
      <c r="H1899" s="9">
        <v>12.4344</v>
      </c>
      <c r="I1899">
        <f>IF(今年月销量[[#This Row],[月份]]=MONTH(报表日期),1,0)</f>
        <v>0</v>
      </c>
    </row>
    <row r="1900" spans="1:9" x14ac:dyDescent="0.2">
      <c r="A1900">
        <v>3</v>
      </c>
      <c r="B1900" t="s">
        <v>20</v>
      </c>
      <c r="C1900" t="s">
        <v>6</v>
      </c>
      <c r="D1900">
        <v>1000001456</v>
      </c>
      <c r="E1900" t="s">
        <v>145</v>
      </c>
      <c r="F1900" t="s">
        <v>58</v>
      </c>
      <c r="G1900" t="s">
        <v>65</v>
      </c>
      <c r="H1900" s="9">
        <v>75.84</v>
      </c>
      <c r="I1900">
        <f>IF(今年月销量[[#This Row],[月份]]=MONTH(报表日期),1,0)</f>
        <v>0</v>
      </c>
    </row>
    <row r="1901" spans="1:9" x14ac:dyDescent="0.2">
      <c r="A1901">
        <v>3</v>
      </c>
      <c r="B1901" t="s">
        <v>20</v>
      </c>
      <c r="C1901" t="s">
        <v>6</v>
      </c>
      <c r="D1901">
        <v>1000001456</v>
      </c>
      <c r="E1901" t="s">
        <v>145</v>
      </c>
      <c r="F1901" t="s">
        <v>52</v>
      </c>
      <c r="G1901" t="s">
        <v>85</v>
      </c>
      <c r="H1901" s="9">
        <v>124.26838658730158</v>
      </c>
      <c r="I1901">
        <f>IF(今年月销量[[#This Row],[月份]]=MONTH(报表日期),1,0)</f>
        <v>0</v>
      </c>
    </row>
    <row r="1902" spans="1:9" x14ac:dyDescent="0.2">
      <c r="A1902">
        <v>3</v>
      </c>
      <c r="B1902" t="s">
        <v>20</v>
      </c>
      <c r="C1902" t="s">
        <v>6</v>
      </c>
      <c r="D1902">
        <v>1000001456</v>
      </c>
      <c r="E1902" t="s">
        <v>145</v>
      </c>
      <c r="F1902" t="s">
        <v>52</v>
      </c>
      <c r="G1902" t="s">
        <v>62</v>
      </c>
      <c r="H1902" s="9">
        <v>8.4</v>
      </c>
      <c r="I1902">
        <f>IF(今年月销量[[#This Row],[月份]]=MONTH(报表日期),1,0)</f>
        <v>0</v>
      </c>
    </row>
    <row r="1903" spans="1:9" x14ac:dyDescent="0.2">
      <c r="A1903">
        <v>3</v>
      </c>
      <c r="B1903" t="s">
        <v>20</v>
      </c>
      <c r="C1903" t="s">
        <v>6</v>
      </c>
      <c r="D1903">
        <v>1000001456</v>
      </c>
      <c r="E1903" t="s">
        <v>145</v>
      </c>
      <c r="F1903" t="s">
        <v>44</v>
      </c>
      <c r="G1903" t="s">
        <v>70</v>
      </c>
      <c r="H1903" s="9">
        <v>4.32</v>
      </c>
      <c r="I1903">
        <f>IF(今年月销量[[#This Row],[月份]]=MONTH(报表日期),1,0)</f>
        <v>0</v>
      </c>
    </row>
    <row r="1904" spans="1:9" x14ac:dyDescent="0.2">
      <c r="A1904">
        <v>3</v>
      </c>
      <c r="B1904" t="s">
        <v>20</v>
      </c>
      <c r="C1904" t="s">
        <v>6</v>
      </c>
      <c r="D1904">
        <v>1000001456</v>
      </c>
      <c r="E1904" t="s">
        <v>145</v>
      </c>
      <c r="F1904" t="s">
        <v>44</v>
      </c>
      <c r="G1904" t="s">
        <v>64</v>
      </c>
      <c r="H1904" s="9">
        <v>119.75009790209789</v>
      </c>
      <c r="I1904">
        <f>IF(今年月销量[[#This Row],[月份]]=MONTH(报表日期),1,0)</f>
        <v>0</v>
      </c>
    </row>
    <row r="1905" spans="1:9" x14ac:dyDescent="0.2">
      <c r="A1905">
        <v>3</v>
      </c>
      <c r="B1905" t="s">
        <v>20</v>
      </c>
      <c r="C1905" t="s">
        <v>6</v>
      </c>
      <c r="D1905">
        <v>1000001456</v>
      </c>
      <c r="E1905" t="s">
        <v>145</v>
      </c>
      <c r="F1905" t="s">
        <v>46</v>
      </c>
      <c r="G1905" t="s">
        <v>47</v>
      </c>
      <c r="H1905" s="9">
        <v>38.346000000000004</v>
      </c>
      <c r="I1905">
        <f>IF(今年月销量[[#This Row],[月份]]=MONTH(报表日期),1,0)</f>
        <v>0</v>
      </c>
    </row>
    <row r="1906" spans="1:9" x14ac:dyDescent="0.2">
      <c r="A1906">
        <v>3</v>
      </c>
      <c r="B1906" t="s">
        <v>20</v>
      </c>
      <c r="C1906" t="s">
        <v>6</v>
      </c>
      <c r="D1906">
        <v>1000001502</v>
      </c>
      <c r="E1906" t="s">
        <v>111</v>
      </c>
      <c r="F1906" t="s">
        <v>48</v>
      </c>
      <c r="G1906" t="s">
        <v>87</v>
      </c>
      <c r="H1906" s="9">
        <v>1931.4599999999998</v>
      </c>
      <c r="I1906">
        <f>IF(今年月销量[[#This Row],[月份]]=MONTH(报表日期),1,0)</f>
        <v>0</v>
      </c>
    </row>
    <row r="1907" spans="1:9" x14ac:dyDescent="0.2">
      <c r="A1907">
        <v>3</v>
      </c>
      <c r="B1907" t="s">
        <v>20</v>
      </c>
      <c r="C1907" t="s">
        <v>6</v>
      </c>
      <c r="D1907">
        <v>1000001502</v>
      </c>
      <c r="E1907" t="s">
        <v>111</v>
      </c>
      <c r="F1907" t="s">
        <v>48</v>
      </c>
      <c r="G1907" t="s">
        <v>49</v>
      </c>
      <c r="H1907" s="9">
        <v>46.98</v>
      </c>
      <c r="I1907">
        <f>IF(今年月销量[[#This Row],[月份]]=MONTH(报表日期),1,0)</f>
        <v>0</v>
      </c>
    </row>
    <row r="1908" spans="1:9" x14ac:dyDescent="0.2">
      <c r="A1908">
        <v>3</v>
      </c>
      <c r="B1908" t="s">
        <v>20</v>
      </c>
      <c r="C1908" t="s">
        <v>6</v>
      </c>
      <c r="D1908">
        <v>1000001502</v>
      </c>
      <c r="E1908" t="s">
        <v>111</v>
      </c>
      <c r="F1908" t="s">
        <v>48</v>
      </c>
      <c r="G1908" t="s">
        <v>86</v>
      </c>
      <c r="H1908" s="9">
        <v>26.040000000000003</v>
      </c>
      <c r="I1908">
        <f>IF(今年月销量[[#This Row],[月份]]=MONTH(报表日期),1,0)</f>
        <v>0</v>
      </c>
    </row>
    <row r="1909" spans="1:9" x14ac:dyDescent="0.2">
      <c r="A1909">
        <v>3</v>
      </c>
      <c r="B1909" t="s">
        <v>20</v>
      </c>
      <c r="C1909" t="s">
        <v>6</v>
      </c>
      <c r="D1909">
        <v>1000001502</v>
      </c>
      <c r="E1909" t="s">
        <v>111</v>
      </c>
      <c r="F1909" t="s">
        <v>48</v>
      </c>
      <c r="G1909" t="s">
        <v>80</v>
      </c>
      <c r="H1909" s="9">
        <v>141.90000000000003</v>
      </c>
      <c r="I1909">
        <f>IF(今年月销量[[#This Row],[月份]]=MONTH(报表日期),1,0)</f>
        <v>0</v>
      </c>
    </row>
    <row r="1910" spans="1:9" x14ac:dyDescent="0.2">
      <c r="A1910">
        <v>3</v>
      </c>
      <c r="B1910" t="s">
        <v>20</v>
      </c>
      <c r="C1910" t="s">
        <v>6</v>
      </c>
      <c r="D1910">
        <v>1000001502</v>
      </c>
      <c r="E1910" t="s">
        <v>111</v>
      </c>
      <c r="F1910" t="s">
        <v>58</v>
      </c>
      <c r="G1910" t="s">
        <v>73</v>
      </c>
      <c r="H1910" s="9">
        <v>7.6823999999999995</v>
      </c>
      <c r="I1910">
        <f>IF(今年月销量[[#This Row],[月份]]=MONTH(报表日期),1,0)</f>
        <v>0</v>
      </c>
    </row>
    <row r="1911" spans="1:9" x14ac:dyDescent="0.2">
      <c r="A1911">
        <v>3</v>
      </c>
      <c r="B1911" t="s">
        <v>20</v>
      </c>
      <c r="C1911" t="s">
        <v>6</v>
      </c>
      <c r="D1911">
        <v>1000001502</v>
      </c>
      <c r="E1911" t="s">
        <v>111</v>
      </c>
      <c r="F1911" t="s">
        <v>58</v>
      </c>
      <c r="G1911" t="s">
        <v>76</v>
      </c>
      <c r="H1911" s="9">
        <v>44.114249084249089</v>
      </c>
      <c r="I1911">
        <f>IF(今年月销量[[#This Row],[月份]]=MONTH(报表日期),1,0)</f>
        <v>0</v>
      </c>
    </row>
    <row r="1912" spans="1:9" x14ac:dyDescent="0.2">
      <c r="A1912">
        <v>3</v>
      </c>
      <c r="B1912" t="s">
        <v>20</v>
      </c>
      <c r="C1912" t="s">
        <v>6</v>
      </c>
      <c r="D1912">
        <v>1000001502</v>
      </c>
      <c r="E1912" t="s">
        <v>111</v>
      </c>
      <c r="F1912" t="s">
        <v>50</v>
      </c>
      <c r="G1912" t="s">
        <v>50</v>
      </c>
      <c r="H1912" s="9">
        <v>174.1390484615896</v>
      </c>
      <c r="I1912">
        <f>IF(今年月销量[[#This Row],[月份]]=MONTH(报表日期),1,0)</f>
        <v>0</v>
      </c>
    </row>
    <row r="1913" spans="1:9" x14ac:dyDescent="0.2">
      <c r="A1913">
        <v>3</v>
      </c>
      <c r="B1913" t="s">
        <v>20</v>
      </c>
      <c r="C1913" t="s">
        <v>6</v>
      </c>
      <c r="D1913">
        <v>1000001502</v>
      </c>
      <c r="E1913" t="s">
        <v>111</v>
      </c>
      <c r="F1913" t="s">
        <v>48</v>
      </c>
      <c r="G1913" t="s">
        <v>48</v>
      </c>
      <c r="H1913" s="9">
        <v>38.887199999999993</v>
      </c>
      <c r="I1913">
        <f>IF(今年月销量[[#This Row],[月份]]=MONTH(报表日期),1,0)</f>
        <v>0</v>
      </c>
    </row>
    <row r="1914" spans="1:9" x14ac:dyDescent="0.2">
      <c r="A1914">
        <v>3</v>
      </c>
      <c r="B1914" t="s">
        <v>20</v>
      </c>
      <c r="C1914" t="s">
        <v>6</v>
      </c>
      <c r="D1914">
        <v>1000001502</v>
      </c>
      <c r="E1914" t="s">
        <v>111</v>
      </c>
      <c r="F1914" t="s">
        <v>48</v>
      </c>
      <c r="G1914" t="s">
        <v>48</v>
      </c>
      <c r="H1914" s="9">
        <v>27.165600000000001</v>
      </c>
      <c r="I1914">
        <f>IF(今年月销量[[#This Row],[月份]]=MONTH(报表日期),1,0)</f>
        <v>0</v>
      </c>
    </row>
    <row r="1915" spans="1:9" x14ac:dyDescent="0.2">
      <c r="A1915">
        <v>3</v>
      </c>
      <c r="B1915" t="s">
        <v>20</v>
      </c>
      <c r="C1915" t="s">
        <v>6</v>
      </c>
      <c r="D1915">
        <v>1000001502</v>
      </c>
      <c r="E1915" t="s">
        <v>111</v>
      </c>
      <c r="F1915" t="s">
        <v>50</v>
      </c>
      <c r="G1915" t="s">
        <v>74</v>
      </c>
      <c r="H1915" s="9">
        <v>866.21999999999991</v>
      </c>
      <c r="I1915">
        <f>IF(今年月销量[[#This Row],[月份]]=MONTH(报表日期),1,0)</f>
        <v>0</v>
      </c>
    </row>
    <row r="1916" spans="1:9" x14ac:dyDescent="0.2">
      <c r="A1916">
        <v>3</v>
      </c>
      <c r="B1916" t="s">
        <v>20</v>
      </c>
      <c r="C1916" t="s">
        <v>6</v>
      </c>
      <c r="D1916">
        <v>1000001502</v>
      </c>
      <c r="E1916" t="s">
        <v>111</v>
      </c>
      <c r="F1916" t="s">
        <v>58</v>
      </c>
      <c r="G1916" t="s">
        <v>59</v>
      </c>
      <c r="H1916" s="9">
        <v>15.523199999999999</v>
      </c>
      <c r="I1916">
        <f>IF(今年月销量[[#This Row],[月份]]=MONTH(报表日期),1,0)</f>
        <v>0</v>
      </c>
    </row>
    <row r="1917" spans="1:9" x14ac:dyDescent="0.2">
      <c r="A1917">
        <v>3</v>
      </c>
      <c r="B1917" t="s">
        <v>20</v>
      </c>
      <c r="C1917" t="s">
        <v>6</v>
      </c>
      <c r="D1917">
        <v>1000001502</v>
      </c>
      <c r="E1917" t="s">
        <v>111</v>
      </c>
      <c r="F1917" t="s">
        <v>58</v>
      </c>
      <c r="G1917" t="s">
        <v>59</v>
      </c>
      <c r="H1917" s="9">
        <v>60.587999999999994</v>
      </c>
      <c r="I1917">
        <f>IF(今年月销量[[#This Row],[月份]]=MONTH(报表日期),1,0)</f>
        <v>0</v>
      </c>
    </row>
    <row r="1918" spans="1:9" x14ac:dyDescent="0.2">
      <c r="A1918">
        <v>3</v>
      </c>
      <c r="B1918" t="s">
        <v>20</v>
      </c>
      <c r="C1918" t="s">
        <v>6</v>
      </c>
      <c r="D1918">
        <v>1000001502</v>
      </c>
      <c r="E1918" t="s">
        <v>111</v>
      </c>
      <c r="F1918" t="s">
        <v>52</v>
      </c>
      <c r="G1918" t="s">
        <v>72</v>
      </c>
      <c r="H1918" s="9">
        <v>15.180000000000001</v>
      </c>
      <c r="I1918">
        <f>IF(今年月销量[[#This Row],[月份]]=MONTH(报表日期),1,0)</f>
        <v>0</v>
      </c>
    </row>
    <row r="1919" spans="1:9" x14ac:dyDescent="0.2">
      <c r="A1919">
        <v>3</v>
      </c>
      <c r="B1919" t="s">
        <v>20</v>
      </c>
      <c r="C1919" t="s">
        <v>6</v>
      </c>
      <c r="D1919">
        <v>1000001502</v>
      </c>
      <c r="E1919" t="s">
        <v>111</v>
      </c>
      <c r="F1919" t="s">
        <v>52</v>
      </c>
      <c r="G1919" t="s">
        <v>85</v>
      </c>
      <c r="H1919" s="9">
        <v>666.67503095238101</v>
      </c>
      <c r="I1919">
        <f>IF(今年月销量[[#This Row],[月份]]=MONTH(报表日期),1,0)</f>
        <v>0</v>
      </c>
    </row>
    <row r="1920" spans="1:9" x14ac:dyDescent="0.2">
      <c r="A1920">
        <v>3</v>
      </c>
      <c r="B1920" t="s">
        <v>20</v>
      </c>
      <c r="C1920" t="s">
        <v>6</v>
      </c>
      <c r="D1920">
        <v>1000001502</v>
      </c>
      <c r="E1920" t="s">
        <v>111</v>
      </c>
      <c r="F1920" t="s">
        <v>52</v>
      </c>
      <c r="G1920" t="s">
        <v>61</v>
      </c>
      <c r="H1920" s="9">
        <v>34.14</v>
      </c>
      <c r="I1920">
        <f>IF(今年月销量[[#This Row],[月份]]=MONTH(报表日期),1,0)</f>
        <v>0</v>
      </c>
    </row>
    <row r="1921" spans="1:9" x14ac:dyDescent="0.2">
      <c r="A1921">
        <v>3</v>
      </c>
      <c r="B1921" t="s">
        <v>20</v>
      </c>
      <c r="C1921" t="s">
        <v>6</v>
      </c>
      <c r="D1921">
        <v>1000001502</v>
      </c>
      <c r="E1921" t="s">
        <v>111</v>
      </c>
      <c r="F1921" t="s">
        <v>52</v>
      </c>
      <c r="G1921" t="s">
        <v>62</v>
      </c>
      <c r="H1921" s="9">
        <v>13.02</v>
      </c>
      <c r="I1921">
        <f>IF(今年月销量[[#This Row],[月份]]=MONTH(报表日期),1,0)</f>
        <v>0</v>
      </c>
    </row>
    <row r="1922" spans="1:9" x14ac:dyDescent="0.2">
      <c r="A1922">
        <v>3</v>
      </c>
      <c r="B1922" t="s">
        <v>20</v>
      </c>
      <c r="C1922" t="s">
        <v>6</v>
      </c>
      <c r="D1922">
        <v>1000001502</v>
      </c>
      <c r="E1922" t="s">
        <v>111</v>
      </c>
      <c r="F1922" t="s">
        <v>44</v>
      </c>
      <c r="G1922" t="s">
        <v>70</v>
      </c>
      <c r="H1922" s="9">
        <v>8.6999999999999993</v>
      </c>
      <c r="I1922">
        <f>IF(今年月销量[[#This Row],[月份]]=MONTH(报表日期),1,0)</f>
        <v>0</v>
      </c>
    </row>
    <row r="1923" spans="1:9" x14ac:dyDescent="0.2">
      <c r="A1923">
        <v>3</v>
      </c>
      <c r="B1923" t="s">
        <v>20</v>
      </c>
      <c r="C1923" t="s">
        <v>6</v>
      </c>
      <c r="D1923">
        <v>1000001502</v>
      </c>
      <c r="E1923" t="s">
        <v>111</v>
      </c>
      <c r="F1923" t="s">
        <v>44</v>
      </c>
      <c r="G1923" t="s">
        <v>64</v>
      </c>
      <c r="H1923" s="9">
        <v>59.875048951048946</v>
      </c>
      <c r="I1923">
        <f>IF(今年月销量[[#This Row],[月份]]=MONTH(报表日期),1,0)</f>
        <v>0</v>
      </c>
    </row>
    <row r="1924" spans="1:9" x14ac:dyDescent="0.2">
      <c r="A1924">
        <v>3</v>
      </c>
      <c r="B1924" t="s">
        <v>20</v>
      </c>
      <c r="C1924" t="s">
        <v>6</v>
      </c>
      <c r="D1924">
        <v>1000001502</v>
      </c>
      <c r="E1924" t="s">
        <v>111</v>
      </c>
      <c r="F1924" t="s">
        <v>46</v>
      </c>
      <c r="G1924" t="s">
        <v>88</v>
      </c>
      <c r="H1924" s="9">
        <v>171.072</v>
      </c>
      <c r="I1924">
        <f>IF(今年月销量[[#This Row],[月份]]=MONTH(报表日期),1,0)</f>
        <v>0</v>
      </c>
    </row>
    <row r="1925" spans="1:9" x14ac:dyDescent="0.2">
      <c r="A1925">
        <v>3</v>
      </c>
      <c r="B1925" t="s">
        <v>20</v>
      </c>
      <c r="C1925" t="s">
        <v>6</v>
      </c>
      <c r="D1925">
        <v>1000001502</v>
      </c>
      <c r="E1925" t="s">
        <v>111</v>
      </c>
      <c r="F1925" t="s">
        <v>46</v>
      </c>
      <c r="G1925" t="s">
        <v>82</v>
      </c>
      <c r="H1925" s="9">
        <v>4.8600000000000003</v>
      </c>
      <c r="I1925">
        <f>IF(今年月销量[[#This Row],[月份]]=MONTH(报表日期),1,0)</f>
        <v>0</v>
      </c>
    </row>
    <row r="1926" spans="1:9" x14ac:dyDescent="0.2">
      <c r="A1926">
        <v>3</v>
      </c>
      <c r="B1926" t="s">
        <v>20</v>
      </c>
      <c r="C1926" t="s">
        <v>6</v>
      </c>
      <c r="D1926">
        <v>1000002241</v>
      </c>
      <c r="E1926" t="s">
        <v>150</v>
      </c>
      <c r="F1926" t="s">
        <v>48</v>
      </c>
      <c r="G1926" t="s">
        <v>87</v>
      </c>
      <c r="H1926" s="9">
        <v>2.4000000000000004</v>
      </c>
      <c r="I1926">
        <f>IF(今年月销量[[#This Row],[月份]]=MONTH(报表日期),1,0)</f>
        <v>0</v>
      </c>
    </row>
    <row r="1927" spans="1:9" x14ac:dyDescent="0.2">
      <c r="A1927">
        <v>3</v>
      </c>
      <c r="B1927" t="s">
        <v>20</v>
      </c>
      <c r="C1927" t="s">
        <v>6</v>
      </c>
      <c r="D1927">
        <v>1000002241</v>
      </c>
      <c r="E1927" t="s">
        <v>150</v>
      </c>
      <c r="F1927" t="s">
        <v>50</v>
      </c>
      <c r="G1927" t="s">
        <v>69</v>
      </c>
      <c r="H1927" s="9">
        <v>31.363199999999996</v>
      </c>
      <c r="I1927">
        <f>IF(今年月销量[[#This Row],[月份]]=MONTH(报表日期),1,0)</f>
        <v>0</v>
      </c>
    </row>
    <row r="1928" spans="1:9" x14ac:dyDescent="0.2">
      <c r="A1928">
        <v>3</v>
      </c>
      <c r="B1928" t="s">
        <v>20</v>
      </c>
      <c r="C1928" t="s">
        <v>12</v>
      </c>
      <c r="D1928">
        <v>1000000249</v>
      </c>
      <c r="E1928" t="s">
        <v>135</v>
      </c>
      <c r="F1928" t="s">
        <v>50</v>
      </c>
      <c r="G1928" t="s">
        <v>51</v>
      </c>
      <c r="H1928" s="9">
        <v>85.68</v>
      </c>
      <c r="I1928">
        <f>IF(今年月销量[[#This Row],[月份]]=MONTH(报表日期),1,0)</f>
        <v>0</v>
      </c>
    </row>
    <row r="1929" spans="1:9" x14ac:dyDescent="0.2">
      <c r="A1929">
        <v>3</v>
      </c>
      <c r="B1929" t="s">
        <v>20</v>
      </c>
      <c r="C1929" t="s">
        <v>12</v>
      </c>
      <c r="D1929">
        <v>1000000249</v>
      </c>
      <c r="E1929" t="s">
        <v>135</v>
      </c>
      <c r="F1929" t="s">
        <v>48</v>
      </c>
      <c r="G1929" t="s">
        <v>80</v>
      </c>
      <c r="H1929" s="9">
        <v>19.560000000000002</v>
      </c>
      <c r="I1929">
        <f>IF(今年月销量[[#This Row],[月份]]=MONTH(报表日期),1,0)</f>
        <v>0</v>
      </c>
    </row>
    <row r="1930" spans="1:9" x14ac:dyDescent="0.2">
      <c r="A1930">
        <v>3</v>
      </c>
      <c r="B1930" t="s">
        <v>20</v>
      </c>
      <c r="C1930" t="s">
        <v>12</v>
      </c>
      <c r="D1930">
        <v>1000000249</v>
      </c>
      <c r="E1930" t="s">
        <v>135</v>
      </c>
      <c r="F1930" t="s">
        <v>50</v>
      </c>
      <c r="G1930" t="s">
        <v>69</v>
      </c>
      <c r="H1930" s="9">
        <v>12.840000000000002</v>
      </c>
      <c r="I1930">
        <f>IF(今年月销量[[#This Row],[月份]]=MONTH(报表日期),1,0)</f>
        <v>0</v>
      </c>
    </row>
    <row r="1931" spans="1:9" x14ac:dyDescent="0.2">
      <c r="A1931">
        <v>3</v>
      </c>
      <c r="B1931" t="s">
        <v>20</v>
      </c>
      <c r="C1931" t="s">
        <v>12</v>
      </c>
      <c r="D1931">
        <v>1000000249</v>
      </c>
      <c r="E1931" t="s">
        <v>135</v>
      </c>
      <c r="F1931" t="s">
        <v>50</v>
      </c>
      <c r="G1931" t="s">
        <v>69</v>
      </c>
      <c r="H1931" s="9">
        <v>32.781675520833339</v>
      </c>
      <c r="I1931">
        <f>IF(今年月销量[[#This Row],[月份]]=MONTH(报表日期),1,0)</f>
        <v>0</v>
      </c>
    </row>
    <row r="1932" spans="1:9" x14ac:dyDescent="0.2">
      <c r="A1932">
        <v>3</v>
      </c>
      <c r="B1932" t="s">
        <v>20</v>
      </c>
      <c r="C1932" t="s">
        <v>12</v>
      </c>
      <c r="D1932">
        <v>1000000249</v>
      </c>
      <c r="E1932" t="s">
        <v>135</v>
      </c>
      <c r="F1932" t="s">
        <v>50</v>
      </c>
      <c r="G1932" t="s">
        <v>74</v>
      </c>
      <c r="H1932" s="9">
        <v>4.8600000000000003</v>
      </c>
      <c r="I1932">
        <f>IF(今年月销量[[#This Row],[月份]]=MONTH(报表日期),1,0)</f>
        <v>0</v>
      </c>
    </row>
    <row r="1933" spans="1:9" x14ac:dyDescent="0.2">
      <c r="A1933">
        <v>3</v>
      </c>
      <c r="B1933" t="s">
        <v>20</v>
      </c>
      <c r="C1933" t="s">
        <v>12</v>
      </c>
      <c r="D1933">
        <v>1000000249</v>
      </c>
      <c r="E1933" t="s">
        <v>135</v>
      </c>
      <c r="F1933" t="s">
        <v>52</v>
      </c>
      <c r="G1933" t="s">
        <v>72</v>
      </c>
      <c r="H1933" s="9">
        <v>2.16</v>
      </c>
      <c r="I1933">
        <f>IF(今年月销量[[#This Row],[月份]]=MONTH(报表日期),1,0)</f>
        <v>0</v>
      </c>
    </row>
    <row r="1934" spans="1:9" x14ac:dyDescent="0.2">
      <c r="A1934">
        <v>3</v>
      </c>
      <c r="B1934" t="s">
        <v>20</v>
      </c>
      <c r="C1934" t="s">
        <v>12</v>
      </c>
      <c r="D1934">
        <v>1000000249</v>
      </c>
      <c r="E1934" t="s">
        <v>135</v>
      </c>
      <c r="F1934" t="s">
        <v>52</v>
      </c>
      <c r="G1934" t="s">
        <v>85</v>
      </c>
      <c r="H1934" s="9">
        <v>5.8908571428571426</v>
      </c>
      <c r="I1934">
        <f>IF(今年月销量[[#This Row],[月份]]=MONTH(报表日期),1,0)</f>
        <v>0</v>
      </c>
    </row>
    <row r="1935" spans="1:9" x14ac:dyDescent="0.2">
      <c r="A1935">
        <v>3</v>
      </c>
      <c r="B1935" t="s">
        <v>20</v>
      </c>
      <c r="C1935" t="s">
        <v>12</v>
      </c>
      <c r="D1935">
        <v>1000000249</v>
      </c>
      <c r="E1935" t="s">
        <v>135</v>
      </c>
      <c r="F1935" t="s">
        <v>52</v>
      </c>
      <c r="G1935" t="s">
        <v>61</v>
      </c>
      <c r="H1935" s="9">
        <v>4.26</v>
      </c>
      <c r="I1935">
        <f>IF(今年月销量[[#This Row],[月份]]=MONTH(报表日期),1,0)</f>
        <v>0</v>
      </c>
    </row>
    <row r="1936" spans="1:9" x14ac:dyDescent="0.2">
      <c r="A1936">
        <v>3</v>
      </c>
      <c r="B1936" t="s">
        <v>20</v>
      </c>
      <c r="C1936" t="s">
        <v>12</v>
      </c>
      <c r="D1936">
        <v>1000000249</v>
      </c>
      <c r="E1936" t="s">
        <v>135</v>
      </c>
      <c r="F1936" t="s">
        <v>44</v>
      </c>
      <c r="G1936" t="s">
        <v>64</v>
      </c>
      <c r="H1936" s="9">
        <v>114.04822605965461</v>
      </c>
      <c r="I1936">
        <f>IF(今年月销量[[#This Row],[月份]]=MONTH(报表日期),1,0)</f>
        <v>0</v>
      </c>
    </row>
    <row r="1937" spans="1:9" x14ac:dyDescent="0.2">
      <c r="A1937">
        <v>3</v>
      </c>
      <c r="B1937" t="s">
        <v>20</v>
      </c>
      <c r="C1937" t="s">
        <v>12</v>
      </c>
      <c r="D1937">
        <v>1000000249</v>
      </c>
      <c r="E1937" t="s">
        <v>135</v>
      </c>
      <c r="F1937" t="s">
        <v>46</v>
      </c>
      <c r="G1937" t="s">
        <v>47</v>
      </c>
      <c r="H1937" s="9">
        <v>3.5712000000000002</v>
      </c>
      <c r="I1937">
        <f>IF(今年月销量[[#This Row],[月份]]=MONTH(报表日期),1,0)</f>
        <v>0</v>
      </c>
    </row>
    <row r="1938" spans="1:9" x14ac:dyDescent="0.2">
      <c r="A1938">
        <v>3</v>
      </c>
      <c r="B1938" t="s">
        <v>20</v>
      </c>
      <c r="C1938" t="s">
        <v>12</v>
      </c>
      <c r="D1938">
        <v>1000000249</v>
      </c>
      <c r="E1938" t="s">
        <v>135</v>
      </c>
      <c r="F1938" t="s">
        <v>46</v>
      </c>
      <c r="G1938" t="s">
        <v>47</v>
      </c>
      <c r="H1938" s="9">
        <v>13.926</v>
      </c>
      <c r="I1938">
        <f>IF(今年月销量[[#This Row],[月份]]=MONTH(报表日期),1,0)</f>
        <v>0</v>
      </c>
    </row>
    <row r="1939" spans="1:9" x14ac:dyDescent="0.2">
      <c r="A1939">
        <v>3</v>
      </c>
      <c r="B1939" t="s">
        <v>20</v>
      </c>
      <c r="C1939" t="s">
        <v>12</v>
      </c>
      <c r="D1939">
        <v>1000001030</v>
      </c>
      <c r="E1939" t="s">
        <v>126</v>
      </c>
      <c r="F1939" t="s">
        <v>50</v>
      </c>
      <c r="G1939" t="s">
        <v>51</v>
      </c>
      <c r="H1939" s="9">
        <v>9.7800000000000011</v>
      </c>
      <c r="I1939">
        <f>IF(今年月销量[[#This Row],[月份]]=MONTH(报表日期),1,0)</f>
        <v>0</v>
      </c>
    </row>
    <row r="1940" spans="1:9" x14ac:dyDescent="0.2">
      <c r="A1940">
        <v>3</v>
      </c>
      <c r="B1940" t="s">
        <v>20</v>
      </c>
      <c r="C1940" t="s">
        <v>12</v>
      </c>
      <c r="D1940">
        <v>1000001030</v>
      </c>
      <c r="E1940" t="s">
        <v>126</v>
      </c>
      <c r="F1940" t="s">
        <v>48</v>
      </c>
      <c r="G1940" t="s">
        <v>86</v>
      </c>
      <c r="H1940" s="9">
        <v>40.788000000000004</v>
      </c>
      <c r="I1940">
        <f>IF(今年月销量[[#This Row],[月份]]=MONTH(报表日期),1,0)</f>
        <v>0</v>
      </c>
    </row>
    <row r="1941" spans="1:9" x14ac:dyDescent="0.2">
      <c r="A1941">
        <v>3</v>
      </c>
      <c r="B1941" t="s">
        <v>20</v>
      </c>
      <c r="C1941" t="s">
        <v>12</v>
      </c>
      <c r="D1941">
        <v>1000001030</v>
      </c>
      <c r="E1941" t="s">
        <v>126</v>
      </c>
      <c r="F1941" t="s">
        <v>58</v>
      </c>
      <c r="G1941" t="s">
        <v>76</v>
      </c>
      <c r="H1941" s="9">
        <v>2.6927252747252748</v>
      </c>
      <c r="I1941">
        <f>IF(今年月销量[[#This Row],[月份]]=MONTH(报表日期),1,0)</f>
        <v>0</v>
      </c>
    </row>
    <row r="1942" spans="1:9" x14ac:dyDescent="0.2">
      <c r="A1942">
        <v>3</v>
      </c>
      <c r="B1942" t="s">
        <v>20</v>
      </c>
      <c r="C1942" t="s">
        <v>12</v>
      </c>
      <c r="D1942">
        <v>1000001030</v>
      </c>
      <c r="E1942" t="s">
        <v>126</v>
      </c>
      <c r="F1942" t="s">
        <v>50</v>
      </c>
      <c r="G1942" t="s">
        <v>69</v>
      </c>
      <c r="H1942" s="9">
        <v>30.275924479166669</v>
      </c>
      <c r="I1942">
        <f>IF(今年月销量[[#This Row],[月份]]=MONTH(报表日期),1,0)</f>
        <v>0</v>
      </c>
    </row>
    <row r="1943" spans="1:9" x14ac:dyDescent="0.2">
      <c r="A1943">
        <v>3</v>
      </c>
      <c r="B1943" t="s">
        <v>20</v>
      </c>
      <c r="C1943" t="s">
        <v>29</v>
      </c>
      <c r="D1943">
        <v>1000003191</v>
      </c>
      <c r="E1943" t="s">
        <v>154</v>
      </c>
      <c r="F1943" t="s">
        <v>48</v>
      </c>
      <c r="G1943" t="s">
        <v>80</v>
      </c>
      <c r="H1943" s="9">
        <v>9.7200000000000006</v>
      </c>
      <c r="I1943">
        <f>IF(今年月销量[[#This Row],[月份]]=MONTH(报表日期),1,0)</f>
        <v>0</v>
      </c>
    </row>
    <row r="1944" spans="1:9" x14ac:dyDescent="0.2">
      <c r="A1944">
        <v>3</v>
      </c>
      <c r="B1944" t="s">
        <v>20</v>
      </c>
      <c r="C1944" t="s">
        <v>29</v>
      </c>
      <c r="D1944">
        <v>1000003191</v>
      </c>
      <c r="E1944" t="s">
        <v>154</v>
      </c>
      <c r="F1944" t="s">
        <v>58</v>
      </c>
      <c r="G1944" t="s">
        <v>71</v>
      </c>
      <c r="H1944" s="9">
        <v>31.046399999999998</v>
      </c>
      <c r="I1944">
        <f>IF(今年月销量[[#This Row],[月份]]=MONTH(报表日期),1,0)</f>
        <v>0</v>
      </c>
    </row>
    <row r="1945" spans="1:9" x14ac:dyDescent="0.2">
      <c r="A1945">
        <v>3</v>
      </c>
      <c r="B1945" t="s">
        <v>16</v>
      </c>
      <c r="C1945" t="s">
        <v>40</v>
      </c>
      <c r="D1945">
        <v>1000000078</v>
      </c>
      <c r="E1945" t="s">
        <v>119</v>
      </c>
      <c r="F1945" t="s">
        <v>48</v>
      </c>
      <c r="G1945" t="s">
        <v>87</v>
      </c>
      <c r="H1945" s="9">
        <v>4.8600000000000003</v>
      </c>
      <c r="I1945">
        <f>IF(今年月销量[[#This Row],[月份]]=MONTH(报表日期),1,0)</f>
        <v>0</v>
      </c>
    </row>
    <row r="1946" spans="1:9" x14ac:dyDescent="0.2">
      <c r="A1946">
        <v>3</v>
      </c>
      <c r="B1946" t="s">
        <v>16</v>
      </c>
      <c r="C1946" t="s">
        <v>40</v>
      </c>
      <c r="D1946">
        <v>1000000078</v>
      </c>
      <c r="E1946" t="s">
        <v>119</v>
      </c>
      <c r="F1946" t="s">
        <v>48</v>
      </c>
      <c r="G1946" t="s">
        <v>80</v>
      </c>
      <c r="H1946" s="9">
        <v>2.4000000000000004</v>
      </c>
      <c r="I1946">
        <f>IF(今年月销量[[#This Row],[月份]]=MONTH(报表日期),1,0)</f>
        <v>0</v>
      </c>
    </row>
    <row r="1947" spans="1:9" x14ac:dyDescent="0.2">
      <c r="A1947">
        <v>3</v>
      </c>
      <c r="B1947" t="s">
        <v>16</v>
      </c>
      <c r="C1947" t="s">
        <v>40</v>
      </c>
      <c r="D1947">
        <v>1000000078</v>
      </c>
      <c r="E1947" t="s">
        <v>119</v>
      </c>
      <c r="F1947" t="s">
        <v>50</v>
      </c>
      <c r="G1947" t="s">
        <v>69</v>
      </c>
      <c r="H1947" s="9">
        <v>2.0591999999999997</v>
      </c>
      <c r="I1947">
        <f>IF(今年月销量[[#This Row],[月份]]=MONTH(报表日期),1,0)</f>
        <v>0</v>
      </c>
    </row>
    <row r="1948" spans="1:9" x14ac:dyDescent="0.2">
      <c r="A1948">
        <v>3</v>
      </c>
      <c r="B1948" t="s">
        <v>16</v>
      </c>
      <c r="C1948" t="s">
        <v>40</v>
      </c>
      <c r="D1948">
        <v>1000000078</v>
      </c>
      <c r="E1948" t="s">
        <v>119</v>
      </c>
      <c r="F1948" t="s">
        <v>46</v>
      </c>
      <c r="G1948" t="s">
        <v>47</v>
      </c>
      <c r="H1948" s="9">
        <v>20.922000000000001</v>
      </c>
      <c r="I1948">
        <f>IF(今年月销量[[#This Row],[月份]]=MONTH(报表日期),1,0)</f>
        <v>0</v>
      </c>
    </row>
    <row r="1949" spans="1:9" x14ac:dyDescent="0.2">
      <c r="A1949">
        <v>3</v>
      </c>
      <c r="B1949" t="s">
        <v>16</v>
      </c>
      <c r="C1949" t="s">
        <v>40</v>
      </c>
      <c r="D1949">
        <v>1000000083</v>
      </c>
      <c r="E1949" t="s">
        <v>121</v>
      </c>
      <c r="F1949" t="s">
        <v>58</v>
      </c>
      <c r="G1949" t="s">
        <v>76</v>
      </c>
      <c r="H1949" s="9">
        <v>68.121524475524481</v>
      </c>
      <c r="I1949">
        <f>IF(今年月销量[[#This Row],[月份]]=MONTH(报表日期),1,0)</f>
        <v>0</v>
      </c>
    </row>
    <row r="1950" spans="1:9" x14ac:dyDescent="0.2">
      <c r="A1950">
        <v>3</v>
      </c>
      <c r="B1950" t="s">
        <v>16</v>
      </c>
      <c r="C1950" t="s">
        <v>40</v>
      </c>
      <c r="D1950">
        <v>1000000083</v>
      </c>
      <c r="E1950" t="s">
        <v>121</v>
      </c>
      <c r="F1950" t="s">
        <v>48</v>
      </c>
      <c r="G1950" t="s">
        <v>48</v>
      </c>
      <c r="H1950" s="9">
        <v>58.291199999999989</v>
      </c>
      <c r="I1950">
        <f>IF(今年月销量[[#This Row],[月份]]=MONTH(报表日期),1,0)</f>
        <v>0</v>
      </c>
    </row>
    <row r="1951" spans="1:9" x14ac:dyDescent="0.2">
      <c r="A1951">
        <v>3</v>
      </c>
      <c r="B1951" t="s">
        <v>16</v>
      </c>
      <c r="C1951" t="s">
        <v>40</v>
      </c>
      <c r="D1951">
        <v>1000000083</v>
      </c>
      <c r="E1951" t="s">
        <v>121</v>
      </c>
      <c r="F1951" t="s">
        <v>58</v>
      </c>
      <c r="G1951" t="s">
        <v>71</v>
      </c>
      <c r="H1951" s="9">
        <v>7.6823999999999995</v>
      </c>
      <c r="I1951">
        <f>IF(今年月销量[[#This Row],[月份]]=MONTH(报表日期),1,0)</f>
        <v>0</v>
      </c>
    </row>
    <row r="1952" spans="1:9" x14ac:dyDescent="0.2">
      <c r="A1952">
        <v>3</v>
      </c>
      <c r="B1952" t="s">
        <v>16</v>
      </c>
      <c r="C1952" t="s">
        <v>40</v>
      </c>
      <c r="D1952">
        <v>1000000083</v>
      </c>
      <c r="E1952" t="s">
        <v>121</v>
      </c>
      <c r="F1952" t="s">
        <v>52</v>
      </c>
      <c r="G1952" t="s">
        <v>85</v>
      </c>
      <c r="H1952" s="9">
        <v>3.0648749999999998</v>
      </c>
      <c r="I1952">
        <f>IF(今年月销量[[#This Row],[月份]]=MONTH(报表日期),1,0)</f>
        <v>0</v>
      </c>
    </row>
    <row r="1953" spans="1:9" x14ac:dyDescent="0.2">
      <c r="A1953">
        <v>3</v>
      </c>
      <c r="B1953" t="s">
        <v>16</v>
      </c>
      <c r="C1953" t="s">
        <v>40</v>
      </c>
      <c r="D1953">
        <v>1000000083</v>
      </c>
      <c r="E1953" t="s">
        <v>121</v>
      </c>
      <c r="F1953" t="s">
        <v>52</v>
      </c>
      <c r="G1953" t="s">
        <v>75</v>
      </c>
      <c r="H1953" s="9">
        <v>8.9460000000000015</v>
      </c>
      <c r="I1953">
        <f>IF(今年月销量[[#This Row],[月份]]=MONTH(报表日期),1,0)</f>
        <v>0</v>
      </c>
    </row>
    <row r="1954" spans="1:9" x14ac:dyDescent="0.2">
      <c r="A1954">
        <v>3</v>
      </c>
      <c r="B1954" t="s">
        <v>16</v>
      </c>
      <c r="C1954" t="s">
        <v>40</v>
      </c>
      <c r="D1954">
        <v>1000000083</v>
      </c>
      <c r="E1954" t="s">
        <v>121</v>
      </c>
      <c r="F1954" t="s">
        <v>46</v>
      </c>
      <c r="G1954" t="s">
        <v>47</v>
      </c>
      <c r="H1954" s="9">
        <v>115.03800000000001</v>
      </c>
      <c r="I1954">
        <f>IF(今年月销量[[#This Row],[月份]]=MONTH(报表日期),1,0)</f>
        <v>0</v>
      </c>
    </row>
    <row r="1955" spans="1:9" x14ac:dyDescent="0.2">
      <c r="A1955">
        <v>3</v>
      </c>
      <c r="B1955" t="s">
        <v>16</v>
      </c>
      <c r="C1955" t="s">
        <v>40</v>
      </c>
      <c r="D1955">
        <v>1000001361</v>
      </c>
      <c r="E1955" t="s">
        <v>102</v>
      </c>
      <c r="F1955" t="s">
        <v>48</v>
      </c>
      <c r="G1955" t="s">
        <v>87</v>
      </c>
      <c r="H1955" s="9">
        <v>75.84</v>
      </c>
      <c r="I1955">
        <f>IF(今年月销量[[#This Row],[月份]]=MONTH(报表日期),1,0)</f>
        <v>0</v>
      </c>
    </row>
    <row r="1956" spans="1:9" x14ac:dyDescent="0.2">
      <c r="A1956">
        <v>3</v>
      </c>
      <c r="B1956" t="s">
        <v>16</v>
      </c>
      <c r="C1956" t="s">
        <v>40</v>
      </c>
      <c r="D1956">
        <v>1000001361</v>
      </c>
      <c r="E1956" t="s">
        <v>102</v>
      </c>
      <c r="F1956" t="s">
        <v>48</v>
      </c>
      <c r="G1956" t="s">
        <v>49</v>
      </c>
      <c r="H1956" s="9">
        <v>8.52</v>
      </c>
      <c r="I1956">
        <f>IF(今年月销量[[#This Row],[月份]]=MONTH(报表日期),1,0)</f>
        <v>0</v>
      </c>
    </row>
    <row r="1957" spans="1:9" x14ac:dyDescent="0.2">
      <c r="A1957">
        <v>3</v>
      </c>
      <c r="B1957" t="s">
        <v>16</v>
      </c>
      <c r="C1957" t="s">
        <v>40</v>
      </c>
      <c r="D1957">
        <v>1000001361</v>
      </c>
      <c r="E1957" t="s">
        <v>102</v>
      </c>
      <c r="F1957" t="s">
        <v>50</v>
      </c>
      <c r="G1957" t="s">
        <v>69</v>
      </c>
      <c r="H1957" s="9">
        <v>37.540800000000004</v>
      </c>
      <c r="I1957">
        <f>IF(今年月销量[[#This Row],[月份]]=MONTH(报表日期),1,0)</f>
        <v>0</v>
      </c>
    </row>
    <row r="1958" spans="1:9" x14ac:dyDescent="0.2">
      <c r="A1958">
        <v>3</v>
      </c>
      <c r="B1958" t="s">
        <v>16</v>
      </c>
      <c r="C1958" t="s">
        <v>40</v>
      </c>
      <c r="D1958">
        <v>1000001361</v>
      </c>
      <c r="E1958" t="s">
        <v>102</v>
      </c>
      <c r="F1958" t="s">
        <v>50</v>
      </c>
      <c r="G1958" t="s">
        <v>74</v>
      </c>
      <c r="H1958" s="9">
        <v>4.32</v>
      </c>
      <c r="I1958">
        <f>IF(今年月销量[[#This Row],[月份]]=MONTH(报表日期),1,0)</f>
        <v>0</v>
      </c>
    </row>
    <row r="1959" spans="1:9" x14ac:dyDescent="0.2">
      <c r="A1959">
        <v>3</v>
      </c>
      <c r="B1959" t="s">
        <v>16</v>
      </c>
      <c r="C1959" t="s">
        <v>40</v>
      </c>
      <c r="D1959">
        <v>1000001361</v>
      </c>
      <c r="E1959" t="s">
        <v>102</v>
      </c>
      <c r="F1959" t="s">
        <v>58</v>
      </c>
      <c r="G1959" t="s">
        <v>59</v>
      </c>
      <c r="H1959" s="9">
        <v>4.1183999999999994</v>
      </c>
      <c r="I1959">
        <f>IF(今年月销量[[#This Row],[月份]]=MONTH(报表日期),1,0)</f>
        <v>0</v>
      </c>
    </row>
    <row r="1960" spans="1:9" x14ac:dyDescent="0.2">
      <c r="A1960">
        <v>3</v>
      </c>
      <c r="B1960" t="s">
        <v>16</v>
      </c>
      <c r="C1960" t="s">
        <v>40</v>
      </c>
      <c r="D1960">
        <v>1000001361</v>
      </c>
      <c r="E1960" t="s">
        <v>102</v>
      </c>
      <c r="F1960" t="s">
        <v>58</v>
      </c>
      <c r="G1960" t="s">
        <v>65</v>
      </c>
      <c r="H1960" s="9">
        <v>66.06</v>
      </c>
      <c r="I1960">
        <f>IF(今年月销量[[#This Row],[月份]]=MONTH(报表日期),1,0)</f>
        <v>0</v>
      </c>
    </row>
    <row r="1961" spans="1:9" x14ac:dyDescent="0.2">
      <c r="A1961">
        <v>3</v>
      </c>
      <c r="B1961" t="s">
        <v>16</v>
      </c>
      <c r="C1961" t="s">
        <v>40</v>
      </c>
      <c r="D1961">
        <v>1000001481</v>
      </c>
      <c r="E1961" t="s">
        <v>146</v>
      </c>
      <c r="F1961" t="s">
        <v>48</v>
      </c>
      <c r="G1961" t="s">
        <v>87</v>
      </c>
      <c r="H1961" s="9">
        <v>335.4</v>
      </c>
      <c r="I1961">
        <f>IF(今年月销量[[#This Row],[月份]]=MONTH(报表日期),1,0)</f>
        <v>0</v>
      </c>
    </row>
    <row r="1962" spans="1:9" x14ac:dyDescent="0.2">
      <c r="A1962">
        <v>3</v>
      </c>
      <c r="B1962" t="s">
        <v>16</v>
      </c>
      <c r="C1962" t="s">
        <v>40</v>
      </c>
      <c r="D1962">
        <v>1000001481</v>
      </c>
      <c r="E1962" t="s">
        <v>146</v>
      </c>
      <c r="F1962" t="s">
        <v>50</v>
      </c>
      <c r="G1962" t="s">
        <v>51</v>
      </c>
      <c r="H1962" s="9">
        <v>29.224800000000002</v>
      </c>
      <c r="I1962">
        <f>IF(今年月销量[[#This Row],[月份]]=MONTH(报表日期),1,0)</f>
        <v>0</v>
      </c>
    </row>
    <row r="1963" spans="1:9" x14ac:dyDescent="0.2">
      <c r="A1963">
        <v>3</v>
      </c>
      <c r="B1963" t="s">
        <v>16</v>
      </c>
      <c r="C1963" t="s">
        <v>40</v>
      </c>
      <c r="D1963">
        <v>1000001481</v>
      </c>
      <c r="E1963" t="s">
        <v>146</v>
      </c>
      <c r="F1963" t="s">
        <v>58</v>
      </c>
      <c r="G1963" t="s">
        <v>73</v>
      </c>
      <c r="H1963" s="9">
        <v>15.523199999999999</v>
      </c>
      <c r="I1963">
        <f>IF(今年月销量[[#This Row],[月份]]=MONTH(报表日期),1,0)</f>
        <v>0</v>
      </c>
    </row>
    <row r="1964" spans="1:9" x14ac:dyDescent="0.2">
      <c r="A1964">
        <v>3</v>
      </c>
      <c r="B1964" t="s">
        <v>16</v>
      </c>
      <c r="C1964" t="s">
        <v>40</v>
      </c>
      <c r="D1964">
        <v>1000001481</v>
      </c>
      <c r="E1964" t="s">
        <v>146</v>
      </c>
      <c r="F1964" t="s">
        <v>58</v>
      </c>
      <c r="G1964" t="s">
        <v>76</v>
      </c>
      <c r="H1964" s="9">
        <v>36.76095104895105</v>
      </c>
      <c r="I1964">
        <f>IF(今年月销量[[#This Row],[月份]]=MONTH(报表日期),1,0)</f>
        <v>0</v>
      </c>
    </row>
    <row r="1965" spans="1:9" x14ac:dyDescent="0.2">
      <c r="A1965">
        <v>3</v>
      </c>
      <c r="B1965" t="s">
        <v>16</v>
      </c>
      <c r="C1965" t="s">
        <v>40</v>
      </c>
      <c r="D1965">
        <v>1000001481</v>
      </c>
      <c r="E1965" t="s">
        <v>146</v>
      </c>
      <c r="F1965" t="s">
        <v>50</v>
      </c>
      <c r="G1965" t="s">
        <v>69</v>
      </c>
      <c r="H1965" s="9">
        <v>14.572799999999999</v>
      </c>
      <c r="I1965">
        <f>IF(今年月销量[[#This Row],[月份]]=MONTH(报表日期),1,0)</f>
        <v>0</v>
      </c>
    </row>
    <row r="1966" spans="1:9" x14ac:dyDescent="0.2">
      <c r="A1966">
        <v>3</v>
      </c>
      <c r="B1966" t="s">
        <v>16</v>
      </c>
      <c r="C1966" t="s">
        <v>40</v>
      </c>
      <c r="D1966">
        <v>1000001481</v>
      </c>
      <c r="E1966" t="s">
        <v>146</v>
      </c>
      <c r="F1966" t="s">
        <v>50</v>
      </c>
      <c r="G1966" t="s">
        <v>74</v>
      </c>
      <c r="H1966" s="9">
        <v>13.020000000000001</v>
      </c>
      <c r="I1966">
        <f>IF(今年月销量[[#This Row],[月份]]=MONTH(报表日期),1,0)</f>
        <v>0</v>
      </c>
    </row>
    <row r="1967" spans="1:9" x14ac:dyDescent="0.2">
      <c r="A1967">
        <v>3</v>
      </c>
      <c r="B1967" t="s">
        <v>16</v>
      </c>
      <c r="C1967" t="s">
        <v>40</v>
      </c>
      <c r="D1967">
        <v>1000001481</v>
      </c>
      <c r="E1967" t="s">
        <v>146</v>
      </c>
      <c r="F1967" t="s">
        <v>58</v>
      </c>
      <c r="G1967" t="s">
        <v>59</v>
      </c>
      <c r="H1967" s="9">
        <v>19.404</v>
      </c>
      <c r="I1967">
        <f>IF(今年月销量[[#This Row],[月份]]=MONTH(报表日期),1,0)</f>
        <v>0</v>
      </c>
    </row>
    <row r="1968" spans="1:9" x14ac:dyDescent="0.2">
      <c r="A1968">
        <v>3</v>
      </c>
      <c r="B1968" t="s">
        <v>16</v>
      </c>
      <c r="C1968" t="s">
        <v>40</v>
      </c>
      <c r="D1968">
        <v>1000001481</v>
      </c>
      <c r="E1968" t="s">
        <v>146</v>
      </c>
      <c r="F1968" t="s">
        <v>58</v>
      </c>
      <c r="G1968" t="s">
        <v>59</v>
      </c>
      <c r="H1968" s="9">
        <v>14.572800000000001</v>
      </c>
      <c r="I1968">
        <f>IF(今年月销量[[#This Row],[月份]]=MONTH(报表日期),1,0)</f>
        <v>0</v>
      </c>
    </row>
    <row r="1969" spans="1:9" x14ac:dyDescent="0.2">
      <c r="A1969">
        <v>3</v>
      </c>
      <c r="B1969" t="s">
        <v>16</v>
      </c>
      <c r="C1969" t="s">
        <v>40</v>
      </c>
      <c r="D1969">
        <v>1000001481</v>
      </c>
      <c r="E1969" t="s">
        <v>146</v>
      </c>
      <c r="F1969" t="s">
        <v>58</v>
      </c>
      <c r="G1969" t="s">
        <v>65</v>
      </c>
      <c r="H1969" s="9">
        <v>166.44</v>
      </c>
      <c r="I1969">
        <f>IF(今年月销量[[#This Row],[月份]]=MONTH(报表日期),1,0)</f>
        <v>0</v>
      </c>
    </row>
    <row r="1970" spans="1:9" x14ac:dyDescent="0.2">
      <c r="A1970">
        <v>3</v>
      </c>
      <c r="B1970" t="s">
        <v>16</v>
      </c>
      <c r="C1970" t="s">
        <v>40</v>
      </c>
      <c r="D1970">
        <v>1000001481</v>
      </c>
      <c r="E1970" t="s">
        <v>146</v>
      </c>
      <c r="F1970" t="s">
        <v>52</v>
      </c>
      <c r="G1970" t="s">
        <v>75</v>
      </c>
      <c r="H1970" s="9">
        <v>20.2776</v>
      </c>
      <c r="I1970">
        <f>IF(今年月销量[[#This Row],[月份]]=MONTH(报表日期),1,0)</f>
        <v>0</v>
      </c>
    </row>
    <row r="1971" spans="1:9" x14ac:dyDescent="0.2">
      <c r="A1971">
        <v>3</v>
      </c>
      <c r="B1971" t="s">
        <v>16</v>
      </c>
      <c r="C1971" t="s">
        <v>40</v>
      </c>
      <c r="D1971">
        <v>1000001481</v>
      </c>
      <c r="E1971" t="s">
        <v>146</v>
      </c>
      <c r="F1971" t="s">
        <v>44</v>
      </c>
      <c r="G1971" t="s">
        <v>70</v>
      </c>
      <c r="H1971" s="9">
        <v>8.6999999999999993</v>
      </c>
      <c r="I1971">
        <f>IF(今年月销量[[#This Row],[月份]]=MONTH(报表日期),1,0)</f>
        <v>0</v>
      </c>
    </row>
    <row r="1972" spans="1:9" x14ac:dyDescent="0.2">
      <c r="A1972">
        <v>3</v>
      </c>
      <c r="B1972" t="s">
        <v>16</v>
      </c>
      <c r="C1972" t="s">
        <v>40</v>
      </c>
      <c r="D1972">
        <v>1000001481</v>
      </c>
      <c r="E1972" t="s">
        <v>146</v>
      </c>
      <c r="F1972" t="s">
        <v>44</v>
      </c>
      <c r="G1972" t="s">
        <v>64</v>
      </c>
      <c r="H1972" s="9">
        <v>179.62514685314684</v>
      </c>
      <c r="I1972">
        <f>IF(今年月销量[[#This Row],[月份]]=MONTH(报表日期),1,0)</f>
        <v>0</v>
      </c>
    </row>
    <row r="1973" spans="1:9" x14ac:dyDescent="0.2">
      <c r="A1973">
        <v>3</v>
      </c>
      <c r="B1973" t="s">
        <v>16</v>
      </c>
      <c r="C1973" t="s">
        <v>40</v>
      </c>
      <c r="D1973">
        <v>1000001481</v>
      </c>
      <c r="E1973" t="s">
        <v>146</v>
      </c>
      <c r="F1973" t="s">
        <v>46</v>
      </c>
      <c r="G1973" t="s">
        <v>88</v>
      </c>
      <c r="H1973" s="9">
        <v>59.875048951048946</v>
      </c>
      <c r="I1973">
        <f>IF(今年月销量[[#This Row],[月份]]=MONTH(报表日期),1,0)</f>
        <v>0</v>
      </c>
    </row>
    <row r="1974" spans="1:9" x14ac:dyDescent="0.2">
      <c r="A1974">
        <v>3</v>
      </c>
      <c r="B1974" t="s">
        <v>16</v>
      </c>
      <c r="C1974" t="s">
        <v>40</v>
      </c>
      <c r="D1974">
        <v>1000001481</v>
      </c>
      <c r="E1974" t="s">
        <v>146</v>
      </c>
      <c r="F1974" t="s">
        <v>46</v>
      </c>
      <c r="G1974" t="s">
        <v>88</v>
      </c>
      <c r="H1974" s="9">
        <v>427.68</v>
      </c>
      <c r="I1974">
        <f>IF(今年月销量[[#This Row],[月份]]=MONTH(报表日期),1,0)</f>
        <v>0</v>
      </c>
    </row>
    <row r="1975" spans="1:9" x14ac:dyDescent="0.2">
      <c r="A1975">
        <v>3</v>
      </c>
      <c r="B1975" t="s">
        <v>16</v>
      </c>
      <c r="C1975" t="s">
        <v>40</v>
      </c>
      <c r="D1975">
        <v>1000001481</v>
      </c>
      <c r="E1975" t="s">
        <v>146</v>
      </c>
      <c r="F1975" t="s">
        <v>46</v>
      </c>
      <c r="G1975" t="s">
        <v>47</v>
      </c>
      <c r="H1975" s="9">
        <v>27.918000000000003</v>
      </c>
      <c r="I1975">
        <f>IF(今年月销量[[#This Row],[月份]]=MONTH(报表日期),1,0)</f>
        <v>0</v>
      </c>
    </row>
    <row r="1976" spans="1:9" x14ac:dyDescent="0.2">
      <c r="A1976">
        <v>3</v>
      </c>
      <c r="B1976" t="s">
        <v>16</v>
      </c>
      <c r="C1976" t="s">
        <v>40</v>
      </c>
      <c r="D1976">
        <v>1000002342</v>
      </c>
      <c r="E1976" t="s">
        <v>129</v>
      </c>
      <c r="F1976" t="s">
        <v>50</v>
      </c>
      <c r="G1976" t="s">
        <v>51</v>
      </c>
      <c r="H1976" s="9">
        <v>237.36</v>
      </c>
      <c r="I1976">
        <f>IF(今年月销量[[#This Row],[月份]]=MONTH(报表日期),1,0)</f>
        <v>0</v>
      </c>
    </row>
    <row r="1977" spans="1:9" x14ac:dyDescent="0.2">
      <c r="A1977">
        <v>3</v>
      </c>
      <c r="B1977" t="s">
        <v>16</v>
      </c>
      <c r="C1977" t="s">
        <v>40</v>
      </c>
      <c r="D1977">
        <v>1000002342</v>
      </c>
      <c r="E1977" t="s">
        <v>129</v>
      </c>
      <c r="F1977" t="s">
        <v>48</v>
      </c>
      <c r="G1977" t="s">
        <v>86</v>
      </c>
      <c r="H1977" s="9">
        <v>7.32</v>
      </c>
      <c r="I1977">
        <f>IF(今年月销量[[#This Row],[月份]]=MONTH(报表日期),1,0)</f>
        <v>0</v>
      </c>
    </row>
    <row r="1978" spans="1:9" x14ac:dyDescent="0.2">
      <c r="A1978">
        <v>3</v>
      </c>
      <c r="B1978" t="s">
        <v>16</v>
      </c>
      <c r="C1978" t="s">
        <v>40</v>
      </c>
      <c r="D1978">
        <v>1000002342</v>
      </c>
      <c r="E1978" t="s">
        <v>129</v>
      </c>
      <c r="F1978" t="s">
        <v>48</v>
      </c>
      <c r="G1978" t="s">
        <v>86</v>
      </c>
      <c r="H1978" s="9">
        <v>24.39367673992674</v>
      </c>
      <c r="I1978">
        <f>IF(今年月销量[[#This Row],[月份]]=MONTH(报表日期),1,0)</f>
        <v>0</v>
      </c>
    </row>
    <row r="1979" spans="1:9" x14ac:dyDescent="0.2">
      <c r="A1979">
        <v>3</v>
      </c>
      <c r="B1979" t="s">
        <v>16</v>
      </c>
      <c r="C1979" t="s">
        <v>40</v>
      </c>
      <c r="D1979">
        <v>1000002342</v>
      </c>
      <c r="E1979" t="s">
        <v>129</v>
      </c>
      <c r="F1979" t="s">
        <v>48</v>
      </c>
      <c r="G1979" t="s">
        <v>80</v>
      </c>
      <c r="H1979" s="9">
        <v>421.02000000000004</v>
      </c>
      <c r="I1979">
        <f>IF(今年月销量[[#This Row],[月份]]=MONTH(报表日期),1,0)</f>
        <v>0</v>
      </c>
    </row>
    <row r="1980" spans="1:9" x14ac:dyDescent="0.2">
      <c r="A1980">
        <v>3</v>
      </c>
      <c r="B1980" t="s">
        <v>16</v>
      </c>
      <c r="C1980" t="s">
        <v>40</v>
      </c>
      <c r="D1980">
        <v>1000002342</v>
      </c>
      <c r="E1980" t="s">
        <v>129</v>
      </c>
      <c r="F1980" t="s">
        <v>58</v>
      </c>
      <c r="G1980" t="s">
        <v>73</v>
      </c>
      <c r="H1980" s="9">
        <v>11.483999999999998</v>
      </c>
      <c r="I1980">
        <f>IF(今年月销量[[#This Row],[月份]]=MONTH(报表日期),1,0)</f>
        <v>0</v>
      </c>
    </row>
    <row r="1981" spans="1:9" x14ac:dyDescent="0.2">
      <c r="A1981">
        <v>3</v>
      </c>
      <c r="B1981" t="s">
        <v>16</v>
      </c>
      <c r="C1981" t="s">
        <v>40</v>
      </c>
      <c r="D1981">
        <v>1000002342</v>
      </c>
      <c r="E1981" t="s">
        <v>129</v>
      </c>
      <c r="F1981" t="s">
        <v>58</v>
      </c>
      <c r="G1981" t="s">
        <v>76</v>
      </c>
      <c r="H1981" s="9">
        <v>70.567501098901104</v>
      </c>
      <c r="I1981">
        <f>IF(今年月销量[[#This Row],[月份]]=MONTH(报表日期),1,0)</f>
        <v>0</v>
      </c>
    </row>
    <row r="1982" spans="1:9" x14ac:dyDescent="0.2">
      <c r="A1982">
        <v>3</v>
      </c>
      <c r="B1982" t="s">
        <v>16</v>
      </c>
      <c r="C1982" t="s">
        <v>40</v>
      </c>
      <c r="D1982">
        <v>1000002342</v>
      </c>
      <c r="E1982" t="s">
        <v>129</v>
      </c>
      <c r="F1982" t="s">
        <v>58</v>
      </c>
      <c r="G1982" t="s">
        <v>76</v>
      </c>
      <c r="H1982" s="9">
        <v>2.4552738095238094</v>
      </c>
      <c r="I1982">
        <f>IF(今年月销量[[#This Row],[月份]]=MONTH(报表日期),1,0)</f>
        <v>0</v>
      </c>
    </row>
    <row r="1983" spans="1:9" x14ac:dyDescent="0.2">
      <c r="A1983">
        <v>3</v>
      </c>
      <c r="B1983" t="s">
        <v>16</v>
      </c>
      <c r="C1983" t="s">
        <v>40</v>
      </c>
      <c r="D1983">
        <v>1000002342</v>
      </c>
      <c r="E1983" t="s">
        <v>129</v>
      </c>
      <c r="F1983" t="s">
        <v>50</v>
      </c>
      <c r="G1983" t="s">
        <v>50</v>
      </c>
      <c r="H1983" s="9">
        <v>31.800000000000004</v>
      </c>
      <c r="I1983">
        <f>IF(今年月销量[[#This Row],[月份]]=MONTH(报表日期),1,0)</f>
        <v>0</v>
      </c>
    </row>
    <row r="1984" spans="1:9" x14ac:dyDescent="0.2">
      <c r="A1984">
        <v>3</v>
      </c>
      <c r="B1984" t="s">
        <v>16</v>
      </c>
      <c r="C1984" t="s">
        <v>40</v>
      </c>
      <c r="D1984">
        <v>1000002342</v>
      </c>
      <c r="E1984" t="s">
        <v>129</v>
      </c>
      <c r="F1984" t="s">
        <v>50</v>
      </c>
      <c r="G1984" t="s">
        <v>69</v>
      </c>
      <c r="H1984" s="9">
        <v>42.78</v>
      </c>
      <c r="I1984">
        <f>IF(今年月销量[[#This Row],[月份]]=MONTH(报表日期),1,0)</f>
        <v>0</v>
      </c>
    </row>
    <row r="1985" spans="1:9" x14ac:dyDescent="0.2">
      <c r="A1985">
        <v>3</v>
      </c>
      <c r="B1985" t="s">
        <v>16</v>
      </c>
      <c r="C1985" t="s">
        <v>40</v>
      </c>
      <c r="D1985">
        <v>1000002342</v>
      </c>
      <c r="E1985" t="s">
        <v>129</v>
      </c>
      <c r="F1985" t="s">
        <v>50</v>
      </c>
      <c r="G1985" t="s">
        <v>69</v>
      </c>
      <c r="H1985" s="9">
        <v>47.88464872685185</v>
      </c>
      <c r="I1985">
        <f>IF(今年月销量[[#This Row],[月份]]=MONTH(报表日期),1,0)</f>
        <v>0</v>
      </c>
    </row>
    <row r="1986" spans="1:9" x14ac:dyDescent="0.2">
      <c r="A1986">
        <v>3</v>
      </c>
      <c r="B1986" t="s">
        <v>16</v>
      </c>
      <c r="C1986" t="s">
        <v>40</v>
      </c>
      <c r="D1986">
        <v>1000002342</v>
      </c>
      <c r="E1986" t="s">
        <v>129</v>
      </c>
      <c r="F1986" t="s">
        <v>50</v>
      </c>
      <c r="G1986" t="s">
        <v>74</v>
      </c>
      <c r="H1986" s="9">
        <v>266.76</v>
      </c>
      <c r="I1986">
        <f>IF(今年月销量[[#This Row],[月份]]=MONTH(报表日期),1,0)</f>
        <v>0</v>
      </c>
    </row>
    <row r="1987" spans="1:9" x14ac:dyDescent="0.2">
      <c r="A1987">
        <v>3</v>
      </c>
      <c r="B1987" t="s">
        <v>16</v>
      </c>
      <c r="C1987" t="s">
        <v>40</v>
      </c>
      <c r="D1987">
        <v>1000002342</v>
      </c>
      <c r="E1987" t="s">
        <v>129</v>
      </c>
      <c r="F1987" t="s">
        <v>58</v>
      </c>
      <c r="G1987" t="s">
        <v>59</v>
      </c>
      <c r="H1987" s="9">
        <v>15.523199999999999</v>
      </c>
      <c r="I1987">
        <f>IF(今年月销量[[#This Row],[月份]]=MONTH(报表日期),1,0)</f>
        <v>0</v>
      </c>
    </row>
    <row r="1988" spans="1:9" x14ac:dyDescent="0.2">
      <c r="A1988">
        <v>3</v>
      </c>
      <c r="B1988" t="s">
        <v>16</v>
      </c>
      <c r="C1988" t="s">
        <v>40</v>
      </c>
      <c r="D1988">
        <v>1000002342</v>
      </c>
      <c r="E1988" t="s">
        <v>129</v>
      </c>
      <c r="F1988" t="s">
        <v>58</v>
      </c>
      <c r="G1988" t="s">
        <v>71</v>
      </c>
      <c r="H1988" s="9">
        <v>42.688800000000001</v>
      </c>
      <c r="I1988">
        <f>IF(今年月销量[[#This Row],[月份]]=MONTH(报表日期),1,0)</f>
        <v>0</v>
      </c>
    </row>
    <row r="1989" spans="1:9" x14ac:dyDescent="0.2">
      <c r="A1989">
        <v>3</v>
      </c>
      <c r="B1989" t="s">
        <v>16</v>
      </c>
      <c r="C1989" t="s">
        <v>40</v>
      </c>
      <c r="D1989">
        <v>1000002342</v>
      </c>
      <c r="E1989" t="s">
        <v>129</v>
      </c>
      <c r="F1989" t="s">
        <v>52</v>
      </c>
      <c r="G1989" t="s">
        <v>72</v>
      </c>
      <c r="H1989" s="9">
        <v>26.099999999999998</v>
      </c>
      <c r="I1989">
        <f>IF(今年月销量[[#This Row],[月份]]=MONTH(报表日期),1,0)</f>
        <v>0</v>
      </c>
    </row>
    <row r="1990" spans="1:9" x14ac:dyDescent="0.2">
      <c r="A1990">
        <v>3</v>
      </c>
      <c r="B1990" t="s">
        <v>16</v>
      </c>
      <c r="C1990" t="s">
        <v>40</v>
      </c>
      <c r="D1990">
        <v>1000002342</v>
      </c>
      <c r="E1990" t="s">
        <v>129</v>
      </c>
      <c r="F1990" t="s">
        <v>52</v>
      </c>
      <c r="G1990" t="s">
        <v>85</v>
      </c>
      <c r="H1990" s="9">
        <v>37.439039980158725</v>
      </c>
      <c r="I1990">
        <f>IF(今年月销量[[#This Row],[月份]]=MONTH(报表日期),1,0)</f>
        <v>0</v>
      </c>
    </row>
    <row r="1991" spans="1:9" x14ac:dyDescent="0.2">
      <c r="A1991">
        <v>3</v>
      </c>
      <c r="B1991" t="s">
        <v>16</v>
      </c>
      <c r="C1991" t="s">
        <v>40</v>
      </c>
      <c r="D1991">
        <v>1000002342</v>
      </c>
      <c r="E1991" t="s">
        <v>129</v>
      </c>
      <c r="F1991" t="s">
        <v>52</v>
      </c>
      <c r="G1991" t="s">
        <v>61</v>
      </c>
      <c r="H1991" s="9">
        <v>12.840000000000002</v>
      </c>
      <c r="I1991">
        <f>IF(今年月销量[[#This Row],[月份]]=MONTH(报表日期),1,0)</f>
        <v>0</v>
      </c>
    </row>
    <row r="1992" spans="1:9" x14ac:dyDescent="0.2">
      <c r="A1992">
        <v>3</v>
      </c>
      <c r="B1992" t="s">
        <v>16</v>
      </c>
      <c r="C1992" t="s">
        <v>40</v>
      </c>
      <c r="D1992">
        <v>1000002342</v>
      </c>
      <c r="E1992" t="s">
        <v>129</v>
      </c>
      <c r="F1992" t="s">
        <v>52</v>
      </c>
      <c r="G1992" t="s">
        <v>75</v>
      </c>
      <c r="H1992" s="9">
        <v>4.4304000000000006</v>
      </c>
      <c r="I1992">
        <f>IF(今年月销量[[#This Row],[月份]]=MONTH(报表日期),1,0)</f>
        <v>0</v>
      </c>
    </row>
    <row r="1993" spans="1:9" x14ac:dyDescent="0.2">
      <c r="A1993">
        <v>3</v>
      </c>
      <c r="B1993" t="s">
        <v>16</v>
      </c>
      <c r="C1993" t="s">
        <v>40</v>
      </c>
      <c r="D1993">
        <v>1000002342</v>
      </c>
      <c r="E1993" t="s">
        <v>129</v>
      </c>
      <c r="F1993" t="s">
        <v>44</v>
      </c>
      <c r="G1993" t="s">
        <v>70</v>
      </c>
      <c r="H1993" s="9">
        <v>2.16</v>
      </c>
      <c r="I1993">
        <f>IF(今年月销量[[#This Row],[月份]]=MONTH(报表日期),1,0)</f>
        <v>0</v>
      </c>
    </row>
    <row r="1994" spans="1:9" x14ac:dyDescent="0.2">
      <c r="A1994">
        <v>3</v>
      </c>
      <c r="B1994" t="s">
        <v>16</v>
      </c>
      <c r="C1994" t="s">
        <v>40</v>
      </c>
      <c r="D1994">
        <v>1000002342</v>
      </c>
      <c r="E1994" t="s">
        <v>129</v>
      </c>
      <c r="F1994" t="s">
        <v>44</v>
      </c>
      <c r="G1994" t="s">
        <v>64</v>
      </c>
      <c r="H1994" s="9">
        <v>114.04822605965461</v>
      </c>
      <c r="I1994">
        <f>IF(今年月销量[[#This Row],[月份]]=MONTH(报表日期),1,0)</f>
        <v>0</v>
      </c>
    </row>
    <row r="1995" spans="1:9" x14ac:dyDescent="0.2">
      <c r="A1995">
        <v>3</v>
      </c>
      <c r="B1995" t="s">
        <v>16</v>
      </c>
      <c r="C1995" t="s">
        <v>40</v>
      </c>
      <c r="D1995">
        <v>1000002342</v>
      </c>
      <c r="E1995" t="s">
        <v>129</v>
      </c>
      <c r="F1995" t="s">
        <v>46</v>
      </c>
      <c r="G1995" t="s">
        <v>67</v>
      </c>
      <c r="H1995" s="9">
        <v>536.22</v>
      </c>
      <c r="I1995">
        <f>IF(今年月销量[[#This Row],[月份]]=MONTH(报表日期),1,0)</f>
        <v>0</v>
      </c>
    </row>
    <row r="1996" spans="1:9" x14ac:dyDescent="0.2">
      <c r="A1996">
        <v>3</v>
      </c>
      <c r="B1996" t="s">
        <v>16</v>
      </c>
      <c r="C1996" t="s">
        <v>40</v>
      </c>
      <c r="D1996">
        <v>1000002342</v>
      </c>
      <c r="E1996" t="s">
        <v>129</v>
      </c>
      <c r="F1996" t="s">
        <v>46</v>
      </c>
      <c r="G1996" t="s">
        <v>88</v>
      </c>
      <c r="H1996" s="9">
        <v>901.45440000000008</v>
      </c>
      <c r="I1996">
        <f>IF(今年月销量[[#This Row],[月份]]=MONTH(报表日期),1,0)</f>
        <v>0</v>
      </c>
    </row>
    <row r="1997" spans="1:9" x14ac:dyDescent="0.2">
      <c r="A1997">
        <v>3</v>
      </c>
      <c r="B1997" t="s">
        <v>16</v>
      </c>
      <c r="C1997" t="s">
        <v>40</v>
      </c>
      <c r="D1997">
        <v>1000002342</v>
      </c>
      <c r="E1997" t="s">
        <v>129</v>
      </c>
      <c r="F1997" t="s">
        <v>46</v>
      </c>
      <c r="G1997" t="s">
        <v>88</v>
      </c>
      <c r="H1997" s="9">
        <v>1210.7304000000001</v>
      </c>
      <c r="I1997">
        <f>IF(今年月销量[[#This Row],[月份]]=MONTH(报表日期),1,0)</f>
        <v>0</v>
      </c>
    </row>
    <row r="1998" spans="1:9" x14ac:dyDescent="0.2">
      <c r="A1998">
        <v>3</v>
      </c>
      <c r="B1998" t="s">
        <v>16</v>
      </c>
      <c r="C1998" t="s">
        <v>2</v>
      </c>
      <c r="D1998">
        <v>1000000591</v>
      </c>
      <c r="E1998" t="s">
        <v>117</v>
      </c>
      <c r="F1998" t="s">
        <v>48</v>
      </c>
      <c r="G1998" t="s">
        <v>87</v>
      </c>
      <c r="H1998" s="9">
        <v>85.679999999999993</v>
      </c>
      <c r="I1998">
        <f>IF(今年月销量[[#This Row],[月份]]=MONTH(报表日期),1,0)</f>
        <v>0</v>
      </c>
    </row>
    <row r="1999" spans="1:9" x14ac:dyDescent="0.2">
      <c r="A1999">
        <v>3</v>
      </c>
      <c r="B1999" t="s">
        <v>16</v>
      </c>
      <c r="C1999" t="s">
        <v>2</v>
      </c>
      <c r="D1999">
        <v>1000000591</v>
      </c>
      <c r="E1999" t="s">
        <v>117</v>
      </c>
      <c r="F1999" t="s">
        <v>48</v>
      </c>
      <c r="G1999" t="s">
        <v>49</v>
      </c>
      <c r="H1999" s="9">
        <v>12.840000000000002</v>
      </c>
      <c r="I1999">
        <f>IF(今年月销量[[#This Row],[月份]]=MONTH(报表日期),1,0)</f>
        <v>0</v>
      </c>
    </row>
    <row r="2000" spans="1:9" x14ac:dyDescent="0.2">
      <c r="A2000">
        <v>3</v>
      </c>
      <c r="B2000" t="s">
        <v>16</v>
      </c>
      <c r="C2000" t="s">
        <v>2</v>
      </c>
      <c r="D2000">
        <v>1000000591</v>
      </c>
      <c r="E2000" t="s">
        <v>117</v>
      </c>
      <c r="F2000" t="s">
        <v>50</v>
      </c>
      <c r="G2000" t="s">
        <v>51</v>
      </c>
      <c r="H2000" s="9">
        <v>12.5136</v>
      </c>
      <c r="I2000">
        <f>IF(今年月销量[[#This Row],[月份]]=MONTH(报表日期),1,0)</f>
        <v>0</v>
      </c>
    </row>
    <row r="2001" spans="1:9" x14ac:dyDescent="0.2">
      <c r="A2001">
        <v>3</v>
      </c>
      <c r="B2001" t="s">
        <v>16</v>
      </c>
      <c r="C2001" t="s">
        <v>2</v>
      </c>
      <c r="D2001">
        <v>1000000591</v>
      </c>
      <c r="E2001" t="s">
        <v>117</v>
      </c>
      <c r="F2001" t="s">
        <v>48</v>
      </c>
      <c r="G2001" t="s">
        <v>80</v>
      </c>
      <c r="H2001" s="9">
        <v>22.02</v>
      </c>
      <c r="I2001">
        <f>IF(今年月销量[[#This Row],[月份]]=MONTH(报表日期),1,0)</f>
        <v>0</v>
      </c>
    </row>
    <row r="2002" spans="1:9" x14ac:dyDescent="0.2">
      <c r="A2002">
        <v>3</v>
      </c>
      <c r="B2002" t="s">
        <v>16</v>
      </c>
      <c r="C2002" t="s">
        <v>2</v>
      </c>
      <c r="D2002">
        <v>1000000591</v>
      </c>
      <c r="E2002" t="s">
        <v>117</v>
      </c>
      <c r="F2002" t="s">
        <v>58</v>
      </c>
      <c r="G2002" t="s">
        <v>76</v>
      </c>
      <c r="H2002" s="9">
        <v>16.315124542124543</v>
      </c>
      <c r="I2002">
        <f>IF(今年月销量[[#This Row],[月份]]=MONTH(报表日期),1,0)</f>
        <v>0</v>
      </c>
    </row>
    <row r="2003" spans="1:9" x14ac:dyDescent="0.2">
      <c r="A2003">
        <v>3</v>
      </c>
      <c r="B2003" t="s">
        <v>16</v>
      </c>
      <c r="C2003" t="s">
        <v>2</v>
      </c>
      <c r="D2003">
        <v>1000000591</v>
      </c>
      <c r="E2003" t="s">
        <v>117</v>
      </c>
      <c r="F2003" t="s">
        <v>48</v>
      </c>
      <c r="G2003" t="s">
        <v>48</v>
      </c>
      <c r="H2003" s="9">
        <v>493.81200000000007</v>
      </c>
      <c r="I2003">
        <f>IF(今年月销量[[#This Row],[月份]]=MONTH(报表日期),1,0)</f>
        <v>0</v>
      </c>
    </row>
    <row r="2004" spans="1:9" x14ac:dyDescent="0.2">
      <c r="A2004">
        <v>3</v>
      </c>
      <c r="B2004" t="s">
        <v>16</v>
      </c>
      <c r="C2004" t="s">
        <v>2</v>
      </c>
      <c r="D2004">
        <v>1000000591</v>
      </c>
      <c r="E2004" t="s">
        <v>117</v>
      </c>
      <c r="F2004" t="s">
        <v>50</v>
      </c>
      <c r="G2004" t="s">
        <v>74</v>
      </c>
      <c r="H2004" s="9">
        <v>149.33999999999997</v>
      </c>
      <c r="I2004">
        <f>IF(今年月销量[[#This Row],[月份]]=MONTH(报表日期),1,0)</f>
        <v>0</v>
      </c>
    </row>
    <row r="2005" spans="1:9" x14ac:dyDescent="0.2">
      <c r="A2005">
        <v>3</v>
      </c>
      <c r="B2005" t="s">
        <v>16</v>
      </c>
      <c r="C2005" t="s">
        <v>2</v>
      </c>
      <c r="D2005">
        <v>1000000591</v>
      </c>
      <c r="E2005" t="s">
        <v>117</v>
      </c>
      <c r="F2005" t="s">
        <v>58</v>
      </c>
      <c r="G2005" t="s">
        <v>59</v>
      </c>
      <c r="H2005" s="9">
        <v>113.0184</v>
      </c>
      <c r="I2005">
        <f>IF(今年月销量[[#This Row],[月份]]=MONTH(报表日期),1,0)</f>
        <v>0</v>
      </c>
    </row>
    <row r="2006" spans="1:9" x14ac:dyDescent="0.2">
      <c r="A2006">
        <v>3</v>
      </c>
      <c r="B2006" t="s">
        <v>16</v>
      </c>
      <c r="C2006" t="s">
        <v>2</v>
      </c>
      <c r="D2006">
        <v>1000000591</v>
      </c>
      <c r="E2006" t="s">
        <v>117</v>
      </c>
      <c r="F2006" t="s">
        <v>52</v>
      </c>
      <c r="G2006" t="s">
        <v>72</v>
      </c>
      <c r="H2006" s="9">
        <v>13.020000000000001</v>
      </c>
      <c r="I2006">
        <f>IF(今年月销量[[#This Row],[月份]]=MONTH(报表日期),1,0)</f>
        <v>0</v>
      </c>
    </row>
    <row r="2007" spans="1:9" x14ac:dyDescent="0.2">
      <c r="A2007">
        <v>3</v>
      </c>
      <c r="B2007" t="s">
        <v>16</v>
      </c>
      <c r="C2007" t="s">
        <v>2</v>
      </c>
      <c r="D2007">
        <v>1000000591</v>
      </c>
      <c r="E2007" t="s">
        <v>117</v>
      </c>
      <c r="F2007" t="s">
        <v>52</v>
      </c>
      <c r="G2007" t="s">
        <v>85</v>
      </c>
      <c r="H2007" s="9">
        <v>83.1</v>
      </c>
      <c r="I2007">
        <f>IF(今年月销量[[#This Row],[月份]]=MONTH(报表日期),1,0)</f>
        <v>0</v>
      </c>
    </row>
    <row r="2008" spans="1:9" x14ac:dyDescent="0.2">
      <c r="A2008">
        <v>3</v>
      </c>
      <c r="B2008" t="s">
        <v>16</v>
      </c>
      <c r="C2008" t="s">
        <v>2</v>
      </c>
      <c r="D2008">
        <v>1000000591</v>
      </c>
      <c r="E2008" t="s">
        <v>117</v>
      </c>
      <c r="F2008" t="s">
        <v>52</v>
      </c>
      <c r="G2008" t="s">
        <v>61</v>
      </c>
      <c r="H2008" s="9">
        <v>4.26</v>
      </c>
      <c r="I2008">
        <f>IF(今年月销量[[#This Row],[月份]]=MONTH(报表日期),1,0)</f>
        <v>0</v>
      </c>
    </row>
    <row r="2009" spans="1:9" x14ac:dyDescent="0.2">
      <c r="A2009">
        <v>3</v>
      </c>
      <c r="B2009" t="s">
        <v>16</v>
      </c>
      <c r="C2009" t="s">
        <v>2</v>
      </c>
      <c r="D2009">
        <v>1000000591</v>
      </c>
      <c r="E2009" t="s">
        <v>117</v>
      </c>
      <c r="F2009" t="s">
        <v>52</v>
      </c>
      <c r="G2009" t="s">
        <v>62</v>
      </c>
      <c r="H2009" s="9">
        <v>4.32</v>
      </c>
      <c r="I2009">
        <f>IF(今年月销量[[#This Row],[月份]]=MONTH(报表日期),1,0)</f>
        <v>0</v>
      </c>
    </row>
    <row r="2010" spans="1:9" x14ac:dyDescent="0.2">
      <c r="A2010">
        <v>3</v>
      </c>
      <c r="B2010" t="s">
        <v>16</v>
      </c>
      <c r="C2010" t="s">
        <v>2</v>
      </c>
      <c r="D2010">
        <v>1000000591</v>
      </c>
      <c r="E2010" t="s">
        <v>117</v>
      </c>
      <c r="F2010" t="s">
        <v>52</v>
      </c>
      <c r="G2010" t="s">
        <v>75</v>
      </c>
      <c r="H2010" s="9">
        <v>2.2152000000000003</v>
      </c>
      <c r="I2010">
        <f>IF(今年月销量[[#This Row],[月份]]=MONTH(报表日期),1,0)</f>
        <v>0</v>
      </c>
    </row>
    <row r="2011" spans="1:9" x14ac:dyDescent="0.2">
      <c r="A2011">
        <v>3</v>
      </c>
      <c r="B2011" t="s">
        <v>16</v>
      </c>
      <c r="C2011" t="s">
        <v>2</v>
      </c>
      <c r="D2011">
        <v>1000000591</v>
      </c>
      <c r="E2011" t="s">
        <v>117</v>
      </c>
      <c r="F2011" t="s">
        <v>44</v>
      </c>
      <c r="G2011" t="s">
        <v>79</v>
      </c>
      <c r="H2011" s="9">
        <v>4.26</v>
      </c>
      <c r="I2011">
        <f>IF(今年月销量[[#This Row],[月份]]=MONTH(报表日期),1,0)</f>
        <v>0</v>
      </c>
    </row>
    <row r="2012" spans="1:9" x14ac:dyDescent="0.2">
      <c r="A2012">
        <v>3</v>
      </c>
      <c r="B2012" t="s">
        <v>16</v>
      </c>
      <c r="C2012" t="s">
        <v>2</v>
      </c>
      <c r="D2012">
        <v>1000000591</v>
      </c>
      <c r="E2012" t="s">
        <v>117</v>
      </c>
      <c r="F2012" t="s">
        <v>44</v>
      </c>
      <c r="G2012" t="s">
        <v>70</v>
      </c>
      <c r="H2012" s="9">
        <v>2.16</v>
      </c>
      <c r="I2012">
        <f>IF(今年月销量[[#This Row],[月份]]=MONTH(报表日期),1,0)</f>
        <v>0</v>
      </c>
    </row>
    <row r="2013" spans="1:9" x14ac:dyDescent="0.2">
      <c r="A2013">
        <v>3</v>
      </c>
      <c r="B2013" t="s">
        <v>16</v>
      </c>
      <c r="C2013" t="s">
        <v>2</v>
      </c>
      <c r="D2013">
        <v>1000000591</v>
      </c>
      <c r="E2013" t="s">
        <v>117</v>
      </c>
      <c r="F2013" t="s">
        <v>46</v>
      </c>
      <c r="G2013" t="s">
        <v>47</v>
      </c>
      <c r="H2013" s="9">
        <v>41.777999999999999</v>
      </c>
      <c r="I2013">
        <f>IF(今年月销量[[#This Row],[月份]]=MONTH(报表日期),1,0)</f>
        <v>0</v>
      </c>
    </row>
    <row r="2014" spans="1:9" x14ac:dyDescent="0.2">
      <c r="A2014">
        <v>3</v>
      </c>
      <c r="B2014" t="s">
        <v>16</v>
      </c>
      <c r="C2014" t="s">
        <v>2</v>
      </c>
      <c r="D2014">
        <v>1000003686</v>
      </c>
      <c r="E2014" t="s">
        <v>164</v>
      </c>
      <c r="F2014" t="s">
        <v>48</v>
      </c>
      <c r="G2014" t="s">
        <v>87</v>
      </c>
      <c r="H2014" s="9">
        <v>107.75999999999999</v>
      </c>
      <c r="I2014">
        <f>IF(今年月销量[[#This Row],[月份]]=MONTH(报表日期),1,0)</f>
        <v>0</v>
      </c>
    </row>
    <row r="2015" spans="1:9" x14ac:dyDescent="0.2">
      <c r="A2015">
        <v>3</v>
      </c>
      <c r="B2015" t="s">
        <v>16</v>
      </c>
      <c r="C2015" t="s">
        <v>2</v>
      </c>
      <c r="D2015">
        <v>1000003686</v>
      </c>
      <c r="E2015" t="s">
        <v>164</v>
      </c>
      <c r="F2015" t="s">
        <v>48</v>
      </c>
      <c r="G2015" t="s">
        <v>80</v>
      </c>
      <c r="H2015" s="9">
        <v>39.18</v>
      </c>
      <c r="I2015">
        <f>IF(今年月销量[[#This Row],[月份]]=MONTH(报表日期),1,0)</f>
        <v>0</v>
      </c>
    </row>
    <row r="2016" spans="1:9" x14ac:dyDescent="0.2">
      <c r="A2016">
        <v>3</v>
      </c>
      <c r="B2016" t="s">
        <v>16</v>
      </c>
      <c r="C2016" t="s">
        <v>2</v>
      </c>
      <c r="D2016">
        <v>1000003686</v>
      </c>
      <c r="E2016" t="s">
        <v>164</v>
      </c>
      <c r="F2016" t="s">
        <v>50</v>
      </c>
      <c r="G2016" t="s">
        <v>74</v>
      </c>
      <c r="H2016" s="9">
        <v>269.39999999999998</v>
      </c>
      <c r="I2016">
        <f>IF(今年月销量[[#This Row],[月份]]=MONTH(报表日期),1,0)</f>
        <v>0</v>
      </c>
    </row>
    <row r="2017" spans="1:9" x14ac:dyDescent="0.2">
      <c r="A2017">
        <v>3</v>
      </c>
      <c r="B2017" t="s">
        <v>16</v>
      </c>
      <c r="C2017" t="s">
        <v>2</v>
      </c>
      <c r="D2017">
        <v>1000003686</v>
      </c>
      <c r="E2017" t="s">
        <v>164</v>
      </c>
      <c r="F2017" t="s">
        <v>58</v>
      </c>
      <c r="G2017" t="s">
        <v>59</v>
      </c>
      <c r="H2017" s="9">
        <v>46.015200000000007</v>
      </c>
      <c r="I2017">
        <f>IF(今年月销量[[#This Row],[月份]]=MONTH(报表日期),1,0)</f>
        <v>0</v>
      </c>
    </row>
    <row r="2018" spans="1:9" x14ac:dyDescent="0.2">
      <c r="A2018">
        <v>3</v>
      </c>
      <c r="B2018" t="s">
        <v>16</v>
      </c>
      <c r="C2018" t="s">
        <v>2</v>
      </c>
      <c r="D2018">
        <v>1000003686</v>
      </c>
      <c r="E2018" t="s">
        <v>164</v>
      </c>
      <c r="F2018" t="s">
        <v>52</v>
      </c>
      <c r="G2018" t="s">
        <v>72</v>
      </c>
      <c r="H2018" s="9">
        <v>8.6999999999999993</v>
      </c>
      <c r="I2018">
        <f>IF(今年月销量[[#This Row],[月份]]=MONTH(报表日期),1,0)</f>
        <v>0</v>
      </c>
    </row>
    <row r="2019" spans="1:9" x14ac:dyDescent="0.2">
      <c r="A2019">
        <v>3</v>
      </c>
      <c r="B2019" t="s">
        <v>16</v>
      </c>
      <c r="C2019" t="s">
        <v>2</v>
      </c>
      <c r="D2019">
        <v>1000003686</v>
      </c>
      <c r="E2019" t="s">
        <v>164</v>
      </c>
      <c r="F2019" t="s">
        <v>52</v>
      </c>
      <c r="G2019" t="s">
        <v>85</v>
      </c>
      <c r="H2019" s="9">
        <v>161.63999999999999</v>
      </c>
      <c r="I2019">
        <f>IF(今年月销量[[#This Row],[月份]]=MONTH(报表日期),1,0)</f>
        <v>0</v>
      </c>
    </row>
    <row r="2020" spans="1:9" x14ac:dyDescent="0.2">
      <c r="A2020">
        <v>3</v>
      </c>
      <c r="B2020" t="s">
        <v>16</v>
      </c>
      <c r="C2020" t="s">
        <v>2</v>
      </c>
      <c r="D2020">
        <v>1000003686</v>
      </c>
      <c r="E2020" t="s">
        <v>164</v>
      </c>
      <c r="F2020" t="s">
        <v>52</v>
      </c>
      <c r="G2020" t="s">
        <v>62</v>
      </c>
      <c r="H2020" s="9">
        <v>2.16</v>
      </c>
      <c r="I2020">
        <f>IF(今年月销量[[#This Row],[月份]]=MONTH(报表日期),1,0)</f>
        <v>0</v>
      </c>
    </row>
    <row r="2021" spans="1:9" x14ac:dyDescent="0.2">
      <c r="A2021">
        <v>3</v>
      </c>
      <c r="B2021" t="s">
        <v>16</v>
      </c>
      <c r="C2021" t="s">
        <v>2</v>
      </c>
      <c r="D2021">
        <v>1000003686</v>
      </c>
      <c r="E2021" t="s">
        <v>164</v>
      </c>
      <c r="F2021" t="s">
        <v>44</v>
      </c>
      <c r="G2021" t="s">
        <v>70</v>
      </c>
      <c r="H2021" s="9">
        <v>2.16</v>
      </c>
      <c r="I2021">
        <f>IF(今年月销量[[#This Row],[月份]]=MONTH(报表日期),1,0)</f>
        <v>0</v>
      </c>
    </row>
    <row r="2022" spans="1:9" x14ac:dyDescent="0.2">
      <c r="A2022">
        <v>3</v>
      </c>
      <c r="B2022" t="s">
        <v>16</v>
      </c>
      <c r="C2022" t="s">
        <v>2</v>
      </c>
      <c r="D2022">
        <v>1000003746</v>
      </c>
      <c r="E2022" t="s">
        <v>171</v>
      </c>
      <c r="F2022" t="s">
        <v>48</v>
      </c>
      <c r="G2022" t="s">
        <v>49</v>
      </c>
      <c r="H2022" s="9">
        <v>0.39599999999999996</v>
      </c>
      <c r="I2022">
        <f>IF(今年月销量[[#This Row],[月份]]=MONTH(报表日期),1,0)</f>
        <v>0</v>
      </c>
    </row>
    <row r="2023" spans="1:9" x14ac:dyDescent="0.2">
      <c r="A2023">
        <v>3</v>
      </c>
      <c r="B2023" t="s">
        <v>16</v>
      </c>
      <c r="C2023" t="s">
        <v>2</v>
      </c>
      <c r="D2023">
        <v>1000003746</v>
      </c>
      <c r="E2023" t="s">
        <v>171</v>
      </c>
      <c r="F2023" t="s">
        <v>50</v>
      </c>
      <c r="G2023" t="s">
        <v>51</v>
      </c>
      <c r="H2023" s="9">
        <v>7.9200000000000007E-2</v>
      </c>
      <c r="I2023">
        <f>IF(今年月销量[[#This Row],[月份]]=MONTH(报表日期),1,0)</f>
        <v>0</v>
      </c>
    </row>
    <row r="2024" spans="1:9" x14ac:dyDescent="0.2">
      <c r="A2024">
        <v>3</v>
      </c>
      <c r="B2024" t="s">
        <v>16</v>
      </c>
      <c r="C2024" t="s">
        <v>2</v>
      </c>
      <c r="D2024">
        <v>1000003746</v>
      </c>
      <c r="E2024" t="s">
        <v>171</v>
      </c>
      <c r="F2024" t="s">
        <v>48</v>
      </c>
      <c r="G2024" t="s">
        <v>86</v>
      </c>
      <c r="H2024" s="9">
        <v>10.860000000000001</v>
      </c>
      <c r="I2024">
        <f>IF(今年月销量[[#This Row],[月份]]=MONTH(报表日期),1,0)</f>
        <v>0</v>
      </c>
    </row>
    <row r="2025" spans="1:9" x14ac:dyDescent="0.2">
      <c r="A2025">
        <v>3</v>
      </c>
      <c r="B2025" t="s">
        <v>16</v>
      </c>
      <c r="C2025" t="s">
        <v>2</v>
      </c>
      <c r="D2025">
        <v>1000003746</v>
      </c>
      <c r="E2025" t="s">
        <v>171</v>
      </c>
      <c r="F2025" t="s">
        <v>50</v>
      </c>
      <c r="G2025" t="s">
        <v>74</v>
      </c>
      <c r="H2025" s="9">
        <v>942.9</v>
      </c>
      <c r="I2025">
        <f>IF(今年月销量[[#This Row],[月份]]=MONTH(报表日期),1,0)</f>
        <v>0</v>
      </c>
    </row>
    <row r="2026" spans="1:9" x14ac:dyDescent="0.2">
      <c r="A2026">
        <v>3</v>
      </c>
      <c r="B2026" t="s">
        <v>16</v>
      </c>
      <c r="C2026" t="s">
        <v>2</v>
      </c>
      <c r="D2026">
        <v>1000003746</v>
      </c>
      <c r="E2026" t="s">
        <v>171</v>
      </c>
      <c r="F2026" t="s">
        <v>52</v>
      </c>
      <c r="G2026" t="s">
        <v>85</v>
      </c>
      <c r="H2026" s="9">
        <v>102.78</v>
      </c>
      <c r="I2026">
        <f>IF(今年月销量[[#This Row],[月份]]=MONTH(报表日期),1,0)</f>
        <v>0</v>
      </c>
    </row>
    <row r="2027" spans="1:9" x14ac:dyDescent="0.2">
      <c r="A2027">
        <v>3</v>
      </c>
      <c r="B2027" t="s">
        <v>16</v>
      </c>
      <c r="C2027" t="s">
        <v>2</v>
      </c>
      <c r="D2027">
        <v>1000003746</v>
      </c>
      <c r="E2027" t="s">
        <v>171</v>
      </c>
      <c r="F2027" t="s">
        <v>52</v>
      </c>
      <c r="G2027" t="s">
        <v>61</v>
      </c>
      <c r="H2027" s="9">
        <v>4.26</v>
      </c>
      <c r="I2027">
        <f>IF(今年月销量[[#This Row],[月份]]=MONTH(报表日期),1,0)</f>
        <v>0</v>
      </c>
    </row>
    <row r="2028" spans="1:9" x14ac:dyDescent="0.2">
      <c r="A2028">
        <v>3</v>
      </c>
      <c r="B2028" t="s">
        <v>16</v>
      </c>
      <c r="C2028" t="s">
        <v>2</v>
      </c>
      <c r="D2028">
        <v>1000003746</v>
      </c>
      <c r="E2028" t="s">
        <v>171</v>
      </c>
      <c r="F2028" t="s">
        <v>44</v>
      </c>
      <c r="G2028" t="s">
        <v>70</v>
      </c>
      <c r="H2028" s="9">
        <v>10.860000000000001</v>
      </c>
      <c r="I2028">
        <f>IF(今年月销量[[#This Row],[月份]]=MONTH(报表日期),1,0)</f>
        <v>0</v>
      </c>
    </row>
    <row r="2029" spans="1:9" x14ac:dyDescent="0.2">
      <c r="A2029">
        <v>3</v>
      </c>
      <c r="B2029" t="s">
        <v>16</v>
      </c>
      <c r="C2029" t="s">
        <v>1</v>
      </c>
      <c r="D2029">
        <v>1000000064</v>
      </c>
      <c r="E2029" t="s">
        <v>116</v>
      </c>
      <c r="F2029" t="s">
        <v>48</v>
      </c>
      <c r="G2029" t="s">
        <v>87</v>
      </c>
      <c r="H2029" s="9">
        <v>1331.2799999999997</v>
      </c>
      <c r="I2029">
        <f>IF(今年月销量[[#This Row],[月份]]=MONTH(报表日期),1,0)</f>
        <v>0</v>
      </c>
    </row>
    <row r="2030" spans="1:9" x14ac:dyDescent="0.2">
      <c r="A2030">
        <v>3</v>
      </c>
      <c r="B2030" t="s">
        <v>16</v>
      </c>
      <c r="C2030" t="s">
        <v>1</v>
      </c>
      <c r="D2030">
        <v>1000000064</v>
      </c>
      <c r="E2030" t="s">
        <v>116</v>
      </c>
      <c r="F2030" t="s">
        <v>48</v>
      </c>
      <c r="G2030" t="s">
        <v>49</v>
      </c>
      <c r="H2030" s="9">
        <v>90</v>
      </c>
      <c r="I2030">
        <f>IF(今年月销量[[#This Row],[月份]]=MONTH(报表日期),1,0)</f>
        <v>0</v>
      </c>
    </row>
    <row r="2031" spans="1:9" x14ac:dyDescent="0.2">
      <c r="A2031">
        <v>3</v>
      </c>
      <c r="B2031" t="s">
        <v>16</v>
      </c>
      <c r="C2031" t="s">
        <v>1</v>
      </c>
      <c r="D2031">
        <v>1000000064</v>
      </c>
      <c r="E2031" t="s">
        <v>116</v>
      </c>
      <c r="F2031" t="s">
        <v>50</v>
      </c>
      <c r="G2031" t="s">
        <v>51</v>
      </c>
      <c r="H2031" s="9">
        <v>60.667199999999994</v>
      </c>
      <c r="I2031">
        <f>IF(今年月销量[[#This Row],[月份]]=MONTH(报表日期),1,0)</f>
        <v>0</v>
      </c>
    </row>
    <row r="2032" spans="1:9" x14ac:dyDescent="0.2">
      <c r="A2032">
        <v>3</v>
      </c>
      <c r="B2032" t="s">
        <v>16</v>
      </c>
      <c r="C2032" t="s">
        <v>1</v>
      </c>
      <c r="D2032">
        <v>1000000064</v>
      </c>
      <c r="E2032" t="s">
        <v>116</v>
      </c>
      <c r="F2032" t="s">
        <v>48</v>
      </c>
      <c r="G2032" t="s">
        <v>80</v>
      </c>
      <c r="H2032" s="9">
        <v>88.080000000000013</v>
      </c>
      <c r="I2032">
        <f>IF(今年月销量[[#This Row],[月份]]=MONTH(报表日期),1,0)</f>
        <v>0</v>
      </c>
    </row>
    <row r="2033" spans="1:9" x14ac:dyDescent="0.2">
      <c r="A2033">
        <v>3</v>
      </c>
      <c r="B2033" t="s">
        <v>16</v>
      </c>
      <c r="C2033" t="s">
        <v>1</v>
      </c>
      <c r="D2033">
        <v>1000000064</v>
      </c>
      <c r="E2033" t="s">
        <v>116</v>
      </c>
      <c r="F2033" t="s">
        <v>58</v>
      </c>
      <c r="G2033" t="s">
        <v>76</v>
      </c>
      <c r="H2033" s="9">
        <v>72.230550824175822</v>
      </c>
      <c r="I2033">
        <f>IF(今年月销量[[#This Row],[月份]]=MONTH(报表日期),1,0)</f>
        <v>0</v>
      </c>
    </row>
    <row r="2034" spans="1:9" x14ac:dyDescent="0.2">
      <c r="A2034">
        <v>3</v>
      </c>
      <c r="B2034" t="s">
        <v>16</v>
      </c>
      <c r="C2034" t="s">
        <v>1</v>
      </c>
      <c r="D2034">
        <v>1000000064</v>
      </c>
      <c r="E2034" t="s">
        <v>116</v>
      </c>
      <c r="F2034" t="s">
        <v>50</v>
      </c>
      <c r="G2034" t="s">
        <v>50</v>
      </c>
      <c r="H2034" s="9">
        <v>40.368151041666671</v>
      </c>
      <c r="I2034">
        <f>IF(今年月销量[[#This Row],[月份]]=MONTH(报表日期),1,0)</f>
        <v>0</v>
      </c>
    </row>
    <row r="2035" spans="1:9" x14ac:dyDescent="0.2">
      <c r="A2035">
        <v>3</v>
      </c>
      <c r="B2035" t="s">
        <v>16</v>
      </c>
      <c r="C2035" t="s">
        <v>1</v>
      </c>
      <c r="D2035">
        <v>1000000064</v>
      </c>
      <c r="E2035" t="s">
        <v>116</v>
      </c>
      <c r="F2035" t="s">
        <v>50</v>
      </c>
      <c r="G2035" t="s">
        <v>74</v>
      </c>
      <c r="H2035" s="9">
        <v>296.03999999999996</v>
      </c>
      <c r="I2035">
        <f>IF(今年月销量[[#This Row],[月份]]=MONTH(报表日期),1,0)</f>
        <v>0</v>
      </c>
    </row>
    <row r="2036" spans="1:9" x14ac:dyDescent="0.2">
      <c r="A2036">
        <v>3</v>
      </c>
      <c r="B2036" t="s">
        <v>16</v>
      </c>
      <c r="C2036" t="s">
        <v>1</v>
      </c>
      <c r="D2036">
        <v>1000000064</v>
      </c>
      <c r="E2036" t="s">
        <v>116</v>
      </c>
      <c r="F2036" t="s">
        <v>58</v>
      </c>
      <c r="G2036" t="s">
        <v>59</v>
      </c>
      <c r="H2036" s="9">
        <v>16.711199999999998</v>
      </c>
      <c r="I2036">
        <f>IF(今年月销量[[#This Row],[月份]]=MONTH(报表日期),1,0)</f>
        <v>0</v>
      </c>
    </row>
    <row r="2037" spans="1:9" x14ac:dyDescent="0.2">
      <c r="A2037">
        <v>3</v>
      </c>
      <c r="B2037" t="s">
        <v>16</v>
      </c>
      <c r="C2037" t="s">
        <v>1</v>
      </c>
      <c r="D2037">
        <v>1000000064</v>
      </c>
      <c r="E2037" t="s">
        <v>116</v>
      </c>
      <c r="F2037" t="s">
        <v>52</v>
      </c>
      <c r="G2037" t="s">
        <v>72</v>
      </c>
      <c r="H2037" s="9">
        <v>2.16</v>
      </c>
      <c r="I2037">
        <f>IF(今年月销量[[#This Row],[月份]]=MONTH(报表日期),1,0)</f>
        <v>0</v>
      </c>
    </row>
    <row r="2038" spans="1:9" x14ac:dyDescent="0.2">
      <c r="A2038">
        <v>3</v>
      </c>
      <c r="B2038" t="s">
        <v>16</v>
      </c>
      <c r="C2038" t="s">
        <v>1</v>
      </c>
      <c r="D2038">
        <v>1000000064</v>
      </c>
      <c r="E2038" t="s">
        <v>116</v>
      </c>
      <c r="F2038" t="s">
        <v>52</v>
      </c>
      <c r="G2038" t="s">
        <v>85</v>
      </c>
      <c r="H2038" s="9">
        <v>462.53999999999996</v>
      </c>
      <c r="I2038">
        <f>IF(今年月销量[[#This Row],[月份]]=MONTH(报表日期),1,0)</f>
        <v>0</v>
      </c>
    </row>
    <row r="2039" spans="1:9" x14ac:dyDescent="0.2">
      <c r="A2039">
        <v>3</v>
      </c>
      <c r="B2039" t="s">
        <v>16</v>
      </c>
      <c r="C2039" t="s">
        <v>1</v>
      </c>
      <c r="D2039">
        <v>1000000064</v>
      </c>
      <c r="E2039" t="s">
        <v>116</v>
      </c>
      <c r="F2039" t="s">
        <v>52</v>
      </c>
      <c r="G2039" t="s">
        <v>61</v>
      </c>
      <c r="H2039" s="9">
        <v>22.8</v>
      </c>
      <c r="I2039">
        <f>IF(今年月销量[[#This Row],[月份]]=MONTH(报表日期),1,0)</f>
        <v>0</v>
      </c>
    </row>
    <row r="2040" spans="1:9" x14ac:dyDescent="0.2">
      <c r="A2040">
        <v>3</v>
      </c>
      <c r="B2040" t="s">
        <v>16</v>
      </c>
      <c r="C2040" t="s">
        <v>1</v>
      </c>
      <c r="D2040">
        <v>1000000064</v>
      </c>
      <c r="E2040" t="s">
        <v>116</v>
      </c>
      <c r="F2040" t="s">
        <v>52</v>
      </c>
      <c r="G2040" t="s">
        <v>75</v>
      </c>
      <c r="H2040" s="9">
        <v>8.9460000000000015</v>
      </c>
      <c r="I2040">
        <f>IF(今年月销量[[#This Row],[月份]]=MONTH(报表日期),1,0)</f>
        <v>0</v>
      </c>
    </row>
    <row r="2041" spans="1:9" x14ac:dyDescent="0.2">
      <c r="A2041">
        <v>3</v>
      </c>
      <c r="B2041" t="s">
        <v>16</v>
      </c>
      <c r="C2041" t="s">
        <v>1</v>
      </c>
      <c r="D2041">
        <v>1000000064</v>
      </c>
      <c r="E2041" t="s">
        <v>116</v>
      </c>
      <c r="F2041" t="s">
        <v>44</v>
      </c>
      <c r="G2041" t="s">
        <v>70</v>
      </c>
      <c r="H2041" s="9">
        <v>34.799999999999997</v>
      </c>
      <c r="I2041">
        <f>IF(今年月销量[[#This Row],[月份]]=MONTH(报表日期),1,0)</f>
        <v>0</v>
      </c>
    </row>
    <row r="2042" spans="1:9" x14ac:dyDescent="0.2">
      <c r="A2042">
        <v>3</v>
      </c>
      <c r="B2042" t="s">
        <v>16</v>
      </c>
      <c r="C2042" t="s">
        <v>1</v>
      </c>
      <c r="D2042">
        <v>1000000064</v>
      </c>
      <c r="E2042" t="s">
        <v>116</v>
      </c>
      <c r="F2042" t="s">
        <v>44</v>
      </c>
      <c r="G2042" t="s">
        <v>64</v>
      </c>
      <c r="H2042" s="9">
        <v>59.875048951048946</v>
      </c>
      <c r="I2042">
        <f>IF(今年月销量[[#This Row],[月份]]=MONTH(报表日期),1,0)</f>
        <v>0</v>
      </c>
    </row>
    <row r="2043" spans="1:9" x14ac:dyDescent="0.2">
      <c r="A2043">
        <v>3</v>
      </c>
      <c r="B2043" t="s">
        <v>16</v>
      </c>
      <c r="C2043" t="s">
        <v>1</v>
      </c>
      <c r="D2043">
        <v>1000000064</v>
      </c>
      <c r="E2043" t="s">
        <v>116</v>
      </c>
      <c r="F2043" t="s">
        <v>46</v>
      </c>
      <c r="G2043" t="s">
        <v>88</v>
      </c>
      <c r="H2043" s="9">
        <v>97.178399999999996</v>
      </c>
      <c r="I2043">
        <f>IF(今年月销量[[#This Row],[月份]]=MONTH(报表日期),1,0)</f>
        <v>0</v>
      </c>
    </row>
    <row r="2044" spans="1:9" x14ac:dyDescent="0.2">
      <c r="A2044">
        <v>3</v>
      </c>
      <c r="B2044" t="s">
        <v>16</v>
      </c>
      <c r="C2044" t="s">
        <v>1</v>
      </c>
      <c r="D2044">
        <v>1000000064</v>
      </c>
      <c r="E2044" t="s">
        <v>116</v>
      </c>
      <c r="F2044" t="s">
        <v>46</v>
      </c>
      <c r="G2044" t="s">
        <v>63</v>
      </c>
      <c r="H2044" s="9">
        <v>269.94</v>
      </c>
      <c r="I2044">
        <f>IF(今年月销量[[#This Row],[月份]]=MONTH(报表日期),1,0)</f>
        <v>0</v>
      </c>
    </row>
    <row r="2045" spans="1:9" x14ac:dyDescent="0.2">
      <c r="A2045">
        <v>3</v>
      </c>
      <c r="B2045" t="s">
        <v>16</v>
      </c>
      <c r="C2045" t="s">
        <v>1</v>
      </c>
      <c r="D2045">
        <v>1000000064</v>
      </c>
      <c r="E2045" t="s">
        <v>116</v>
      </c>
      <c r="F2045" t="s">
        <v>46</v>
      </c>
      <c r="G2045" t="s">
        <v>47</v>
      </c>
      <c r="H2045" s="9">
        <v>87.56880000000001</v>
      </c>
      <c r="I2045">
        <f>IF(今年月销量[[#This Row],[月份]]=MONTH(报表日期),1,0)</f>
        <v>0</v>
      </c>
    </row>
    <row r="2046" spans="1:9" x14ac:dyDescent="0.2">
      <c r="A2046">
        <v>3</v>
      </c>
      <c r="B2046" t="s">
        <v>16</v>
      </c>
      <c r="C2046" t="s">
        <v>1</v>
      </c>
      <c r="D2046">
        <v>1000000064</v>
      </c>
      <c r="E2046" t="s">
        <v>116</v>
      </c>
      <c r="F2046" t="s">
        <v>46</v>
      </c>
      <c r="G2046" t="s">
        <v>47</v>
      </c>
      <c r="H2046" s="9">
        <v>55.836000000000006</v>
      </c>
      <c r="I2046">
        <f>IF(今年月销量[[#This Row],[月份]]=MONTH(报表日期),1,0)</f>
        <v>0</v>
      </c>
    </row>
    <row r="2047" spans="1:9" x14ac:dyDescent="0.2">
      <c r="A2047">
        <v>3</v>
      </c>
      <c r="B2047" t="s">
        <v>16</v>
      </c>
      <c r="C2047" t="s">
        <v>1</v>
      </c>
      <c r="D2047">
        <v>1000000253</v>
      </c>
      <c r="E2047" t="s">
        <v>92</v>
      </c>
      <c r="F2047" t="s">
        <v>48</v>
      </c>
      <c r="G2047" t="s">
        <v>87</v>
      </c>
      <c r="H2047" s="9">
        <v>7.32</v>
      </c>
      <c r="I2047">
        <f>IF(今年月销量[[#This Row],[月份]]=MONTH(报表日期),1,0)</f>
        <v>0</v>
      </c>
    </row>
    <row r="2048" spans="1:9" x14ac:dyDescent="0.2">
      <c r="A2048">
        <v>3</v>
      </c>
      <c r="B2048" t="s">
        <v>16</v>
      </c>
      <c r="C2048" t="s">
        <v>1</v>
      </c>
      <c r="D2048">
        <v>1000000253</v>
      </c>
      <c r="E2048" t="s">
        <v>92</v>
      </c>
      <c r="F2048" t="s">
        <v>50</v>
      </c>
      <c r="G2048" t="s">
        <v>51</v>
      </c>
      <c r="H2048" s="9">
        <v>16.631999999999998</v>
      </c>
      <c r="I2048">
        <f>IF(今年月销量[[#This Row],[月份]]=MONTH(报表日期),1,0)</f>
        <v>0</v>
      </c>
    </row>
    <row r="2049" spans="1:9" x14ac:dyDescent="0.2">
      <c r="A2049">
        <v>3</v>
      </c>
      <c r="B2049" t="s">
        <v>16</v>
      </c>
      <c r="C2049" t="s">
        <v>1</v>
      </c>
      <c r="D2049">
        <v>1000000253</v>
      </c>
      <c r="E2049" t="s">
        <v>92</v>
      </c>
      <c r="F2049" t="s">
        <v>48</v>
      </c>
      <c r="G2049" t="s">
        <v>80</v>
      </c>
      <c r="H2049" s="9">
        <v>12.180000000000001</v>
      </c>
      <c r="I2049">
        <f>IF(今年月销量[[#This Row],[月份]]=MONTH(报表日期),1,0)</f>
        <v>0</v>
      </c>
    </row>
    <row r="2050" spans="1:9" x14ac:dyDescent="0.2">
      <c r="A2050">
        <v>3</v>
      </c>
      <c r="B2050" t="s">
        <v>16</v>
      </c>
      <c r="C2050" t="s">
        <v>1</v>
      </c>
      <c r="D2050">
        <v>1000000253</v>
      </c>
      <c r="E2050" t="s">
        <v>92</v>
      </c>
      <c r="F2050" t="s">
        <v>58</v>
      </c>
      <c r="G2050" t="s">
        <v>73</v>
      </c>
      <c r="H2050" s="9">
        <v>11.6424</v>
      </c>
      <c r="I2050">
        <f>IF(今年月销量[[#This Row],[月份]]=MONTH(报表日期),1,0)</f>
        <v>0</v>
      </c>
    </row>
    <row r="2051" spans="1:9" x14ac:dyDescent="0.2">
      <c r="A2051">
        <v>3</v>
      </c>
      <c r="B2051" t="s">
        <v>16</v>
      </c>
      <c r="C2051" t="s">
        <v>1</v>
      </c>
      <c r="D2051">
        <v>1000000253</v>
      </c>
      <c r="E2051" t="s">
        <v>92</v>
      </c>
      <c r="F2051" t="s">
        <v>58</v>
      </c>
      <c r="G2051" t="s">
        <v>76</v>
      </c>
      <c r="H2051" s="9">
        <v>70.260076068376065</v>
      </c>
      <c r="I2051">
        <f>IF(今年月销量[[#This Row],[月份]]=MONTH(报表日期),1,0)</f>
        <v>0</v>
      </c>
    </row>
    <row r="2052" spans="1:9" x14ac:dyDescent="0.2">
      <c r="A2052">
        <v>3</v>
      </c>
      <c r="B2052" t="s">
        <v>16</v>
      </c>
      <c r="C2052" t="s">
        <v>1</v>
      </c>
      <c r="D2052">
        <v>1000000253</v>
      </c>
      <c r="E2052" t="s">
        <v>92</v>
      </c>
      <c r="F2052" t="s">
        <v>50</v>
      </c>
      <c r="G2052" t="s">
        <v>69</v>
      </c>
      <c r="H2052" s="9">
        <v>94.08959999999999</v>
      </c>
      <c r="I2052">
        <f>IF(今年月销量[[#This Row],[月份]]=MONTH(报表日期),1,0)</f>
        <v>0</v>
      </c>
    </row>
    <row r="2053" spans="1:9" x14ac:dyDescent="0.2">
      <c r="A2053">
        <v>3</v>
      </c>
      <c r="B2053" t="s">
        <v>16</v>
      </c>
      <c r="C2053" t="s">
        <v>1</v>
      </c>
      <c r="D2053">
        <v>1000000253</v>
      </c>
      <c r="E2053" t="s">
        <v>92</v>
      </c>
      <c r="F2053" t="s">
        <v>58</v>
      </c>
      <c r="G2053" t="s">
        <v>59</v>
      </c>
      <c r="H2053" s="9">
        <v>10.3752</v>
      </c>
      <c r="I2053">
        <f>IF(今年月销量[[#This Row],[月份]]=MONTH(报表日期),1,0)</f>
        <v>0</v>
      </c>
    </row>
    <row r="2054" spans="1:9" x14ac:dyDescent="0.2">
      <c r="A2054">
        <v>3</v>
      </c>
      <c r="B2054" t="s">
        <v>16</v>
      </c>
      <c r="C2054" t="s">
        <v>1</v>
      </c>
      <c r="D2054">
        <v>1000000253</v>
      </c>
      <c r="E2054" t="s">
        <v>92</v>
      </c>
      <c r="F2054" t="s">
        <v>58</v>
      </c>
      <c r="G2054" t="s">
        <v>65</v>
      </c>
      <c r="H2054" s="9">
        <v>46.38</v>
      </c>
      <c r="I2054">
        <f>IF(今年月销量[[#This Row],[月份]]=MONTH(报表日期),1,0)</f>
        <v>0</v>
      </c>
    </row>
    <row r="2055" spans="1:9" x14ac:dyDescent="0.2">
      <c r="A2055">
        <v>3</v>
      </c>
      <c r="B2055" t="s">
        <v>16</v>
      </c>
      <c r="C2055" t="s">
        <v>1</v>
      </c>
      <c r="D2055">
        <v>1000000253</v>
      </c>
      <c r="E2055" t="s">
        <v>92</v>
      </c>
      <c r="F2055" t="s">
        <v>52</v>
      </c>
      <c r="G2055" t="s">
        <v>62</v>
      </c>
      <c r="H2055" s="9">
        <v>2.16</v>
      </c>
      <c r="I2055">
        <f>IF(今年月销量[[#This Row],[月份]]=MONTH(报表日期),1,0)</f>
        <v>0</v>
      </c>
    </row>
    <row r="2056" spans="1:9" x14ac:dyDescent="0.2">
      <c r="A2056">
        <v>3</v>
      </c>
      <c r="B2056" t="s">
        <v>16</v>
      </c>
      <c r="C2056" t="s">
        <v>1</v>
      </c>
      <c r="D2056">
        <v>1000000253</v>
      </c>
      <c r="E2056" t="s">
        <v>92</v>
      </c>
      <c r="F2056" t="s">
        <v>52</v>
      </c>
      <c r="G2056" t="s">
        <v>75</v>
      </c>
      <c r="H2056" s="9">
        <v>29.138399999999997</v>
      </c>
      <c r="I2056">
        <f>IF(今年月销量[[#This Row],[月份]]=MONTH(报表日期),1,0)</f>
        <v>0</v>
      </c>
    </row>
    <row r="2057" spans="1:9" x14ac:dyDescent="0.2">
      <c r="A2057">
        <v>3</v>
      </c>
      <c r="B2057" t="s">
        <v>16</v>
      </c>
      <c r="C2057" t="s">
        <v>1</v>
      </c>
      <c r="D2057">
        <v>1000000253</v>
      </c>
      <c r="E2057" t="s">
        <v>92</v>
      </c>
      <c r="F2057" t="s">
        <v>46</v>
      </c>
      <c r="G2057" t="s">
        <v>47</v>
      </c>
      <c r="H2057" s="9">
        <v>184.66800000000001</v>
      </c>
      <c r="I2057">
        <f>IF(今年月销量[[#This Row],[月份]]=MONTH(报表日期),1,0)</f>
        <v>0</v>
      </c>
    </row>
    <row r="2058" spans="1:9" x14ac:dyDescent="0.2">
      <c r="A2058">
        <v>3</v>
      </c>
      <c r="B2058" t="s">
        <v>16</v>
      </c>
      <c r="C2058" t="s">
        <v>1</v>
      </c>
      <c r="D2058">
        <v>1000003498</v>
      </c>
      <c r="E2058" t="s">
        <v>158</v>
      </c>
      <c r="F2058" t="s">
        <v>50</v>
      </c>
      <c r="G2058" t="s">
        <v>51</v>
      </c>
      <c r="H2058" s="9">
        <v>14.64</v>
      </c>
      <c r="I2058">
        <f>IF(今年月销量[[#This Row],[月份]]=MONTH(报表日期),1,0)</f>
        <v>0</v>
      </c>
    </row>
    <row r="2059" spans="1:9" x14ac:dyDescent="0.2">
      <c r="A2059">
        <v>3</v>
      </c>
      <c r="B2059" t="s">
        <v>16</v>
      </c>
      <c r="C2059" t="s">
        <v>1</v>
      </c>
      <c r="D2059">
        <v>1000003498</v>
      </c>
      <c r="E2059" t="s">
        <v>158</v>
      </c>
      <c r="F2059" t="s">
        <v>48</v>
      </c>
      <c r="G2059" t="s">
        <v>80</v>
      </c>
      <c r="H2059" s="9">
        <v>259.56</v>
      </c>
      <c r="I2059">
        <f>IF(今年月销量[[#This Row],[月份]]=MONTH(报表日期),1,0)</f>
        <v>0</v>
      </c>
    </row>
    <row r="2060" spans="1:9" x14ac:dyDescent="0.2">
      <c r="A2060">
        <v>3</v>
      </c>
      <c r="B2060" t="s">
        <v>16</v>
      </c>
      <c r="C2060" t="s">
        <v>1</v>
      </c>
      <c r="D2060">
        <v>1000003498</v>
      </c>
      <c r="E2060" t="s">
        <v>158</v>
      </c>
      <c r="F2060" t="s">
        <v>58</v>
      </c>
      <c r="G2060" t="s">
        <v>76</v>
      </c>
      <c r="H2060" s="9">
        <v>87.119848901098891</v>
      </c>
      <c r="I2060">
        <f>IF(今年月销量[[#This Row],[月份]]=MONTH(报表日期),1,0)</f>
        <v>0</v>
      </c>
    </row>
    <row r="2061" spans="1:9" x14ac:dyDescent="0.2">
      <c r="A2061">
        <v>3</v>
      </c>
      <c r="B2061" t="s">
        <v>16</v>
      </c>
      <c r="C2061" t="s">
        <v>1</v>
      </c>
      <c r="D2061">
        <v>1000003498</v>
      </c>
      <c r="E2061" t="s">
        <v>158</v>
      </c>
      <c r="F2061" t="s">
        <v>50</v>
      </c>
      <c r="G2061" t="s">
        <v>69</v>
      </c>
      <c r="H2061" s="9">
        <v>7.5168749999999998</v>
      </c>
      <c r="I2061">
        <f>IF(今年月销量[[#This Row],[月份]]=MONTH(报表日期),1,0)</f>
        <v>0</v>
      </c>
    </row>
    <row r="2062" spans="1:9" x14ac:dyDescent="0.2">
      <c r="A2062">
        <v>3</v>
      </c>
      <c r="B2062" t="s">
        <v>16</v>
      </c>
      <c r="C2062" t="s">
        <v>1</v>
      </c>
      <c r="D2062">
        <v>1000003498</v>
      </c>
      <c r="E2062" t="s">
        <v>158</v>
      </c>
      <c r="F2062" t="s">
        <v>50</v>
      </c>
      <c r="G2062" t="s">
        <v>74</v>
      </c>
      <c r="H2062" s="9">
        <v>46.5</v>
      </c>
      <c r="I2062">
        <f>IF(今年月销量[[#This Row],[月份]]=MONTH(报表日期),1,0)</f>
        <v>0</v>
      </c>
    </row>
    <row r="2063" spans="1:9" x14ac:dyDescent="0.2">
      <c r="A2063">
        <v>3</v>
      </c>
      <c r="B2063" t="s">
        <v>16</v>
      </c>
      <c r="C2063" t="s">
        <v>1</v>
      </c>
      <c r="D2063">
        <v>1000003498</v>
      </c>
      <c r="E2063" t="s">
        <v>158</v>
      </c>
      <c r="F2063" t="s">
        <v>46</v>
      </c>
      <c r="G2063" t="s">
        <v>78</v>
      </c>
      <c r="H2063" s="9">
        <v>496.50479999999993</v>
      </c>
      <c r="I2063">
        <f>IF(今年月销量[[#This Row],[月份]]=MONTH(报表日期),1,0)</f>
        <v>0</v>
      </c>
    </row>
    <row r="2064" spans="1:9" x14ac:dyDescent="0.2">
      <c r="A2064">
        <v>3</v>
      </c>
      <c r="B2064" t="s">
        <v>17</v>
      </c>
      <c r="C2064" t="s">
        <v>3</v>
      </c>
      <c r="D2064">
        <v>1000000612</v>
      </c>
      <c r="E2064" t="s">
        <v>137</v>
      </c>
      <c r="F2064" t="s">
        <v>50</v>
      </c>
      <c r="G2064" t="s">
        <v>51</v>
      </c>
      <c r="H2064" s="9">
        <v>330.3</v>
      </c>
      <c r="I2064">
        <f>IF(今年月销量[[#This Row],[月份]]=MONTH(报表日期),1,0)</f>
        <v>0</v>
      </c>
    </row>
    <row r="2065" spans="1:9" x14ac:dyDescent="0.2">
      <c r="A2065">
        <v>3</v>
      </c>
      <c r="B2065" t="s">
        <v>17</v>
      </c>
      <c r="C2065" t="s">
        <v>3</v>
      </c>
      <c r="D2065">
        <v>1000000612</v>
      </c>
      <c r="E2065" t="s">
        <v>137</v>
      </c>
      <c r="F2065" t="s">
        <v>48</v>
      </c>
      <c r="G2065" t="s">
        <v>80</v>
      </c>
      <c r="H2065" s="9">
        <v>73.260000000000005</v>
      </c>
      <c r="I2065">
        <f>IF(今年月销量[[#This Row],[月份]]=MONTH(报表日期),1,0)</f>
        <v>0</v>
      </c>
    </row>
    <row r="2066" spans="1:9" x14ac:dyDescent="0.2">
      <c r="A2066">
        <v>3</v>
      </c>
      <c r="B2066" t="s">
        <v>17</v>
      </c>
      <c r="C2066" t="s">
        <v>3</v>
      </c>
      <c r="D2066">
        <v>1000000612</v>
      </c>
      <c r="E2066" t="s">
        <v>137</v>
      </c>
      <c r="F2066" t="s">
        <v>58</v>
      </c>
      <c r="G2066" t="s">
        <v>73</v>
      </c>
      <c r="H2066" s="9">
        <v>62.092800000000011</v>
      </c>
      <c r="I2066">
        <f>IF(今年月销量[[#This Row],[月份]]=MONTH(报表日期),1,0)</f>
        <v>0</v>
      </c>
    </row>
    <row r="2067" spans="1:9" x14ac:dyDescent="0.2">
      <c r="A2067">
        <v>3</v>
      </c>
      <c r="B2067" t="s">
        <v>17</v>
      </c>
      <c r="C2067" t="s">
        <v>3</v>
      </c>
      <c r="D2067">
        <v>1000000612</v>
      </c>
      <c r="E2067" t="s">
        <v>137</v>
      </c>
      <c r="F2067" t="s">
        <v>50</v>
      </c>
      <c r="G2067" t="s">
        <v>50</v>
      </c>
      <c r="H2067" s="9">
        <v>53.7</v>
      </c>
      <c r="I2067">
        <f>IF(今年月销量[[#This Row],[月份]]=MONTH(报表日期),1,0)</f>
        <v>0</v>
      </c>
    </row>
    <row r="2068" spans="1:9" x14ac:dyDescent="0.2">
      <c r="A2068">
        <v>3</v>
      </c>
      <c r="B2068" t="s">
        <v>17</v>
      </c>
      <c r="C2068" t="s">
        <v>3</v>
      </c>
      <c r="D2068">
        <v>1000000612</v>
      </c>
      <c r="E2068" t="s">
        <v>137</v>
      </c>
      <c r="F2068" t="s">
        <v>50</v>
      </c>
      <c r="G2068" t="s">
        <v>69</v>
      </c>
      <c r="H2068" s="9">
        <v>247.28849735675206</v>
      </c>
      <c r="I2068">
        <f>IF(今年月销量[[#This Row],[月份]]=MONTH(报表日期),1,0)</f>
        <v>0</v>
      </c>
    </row>
    <row r="2069" spans="1:9" x14ac:dyDescent="0.2">
      <c r="A2069">
        <v>3</v>
      </c>
      <c r="B2069" t="s">
        <v>17</v>
      </c>
      <c r="C2069" t="s">
        <v>3</v>
      </c>
      <c r="D2069">
        <v>1000000612</v>
      </c>
      <c r="E2069" t="s">
        <v>137</v>
      </c>
      <c r="F2069" t="s">
        <v>50</v>
      </c>
      <c r="G2069" t="s">
        <v>74</v>
      </c>
      <c r="H2069" s="9">
        <v>4.8600000000000003</v>
      </c>
      <c r="I2069">
        <f>IF(今年月销量[[#This Row],[月份]]=MONTH(报表日期),1,0)</f>
        <v>0</v>
      </c>
    </row>
    <row r="2070" spans="1:9" x14ac:dyDescent="0.2">
      <c r="A2070">
        <v>3</v>
      </c>
      <c r="B2070" t="s">
        <v>17</v>
      </c>
      <c r="C2070" t="s">
        <v>3</v>
      </c>
      <c r="D2070">
        <v>1000000612</v>
      </c>
      <c r="E2070" t="s">
        <v>137</v>
      </c>
      <c r="F2070" t="s">
        <v>52</v>
      </c>
      <c r="G2070" t="s">
        <v>72</v>
      </c>
      <c r="H2070" s="9">
        <v>21.72</v>
      </c>
      <c r="I2070">
        <f>IF(今年月销量[[#This Row],[月份]]=MONTH(报表日期),1,0)</f>
        <v>0</v>
      </c>
    </row>
    <row r="2071" spans="1:9" x14ac:dyDescent="0.2">
      <c r="A2071">
        <v>3</v>
      </c>
      <c r="B2071" t="s">
        <v>17</v>
      </c>
      <c r="C2071" t="s">
        <v>3</v>
      </c>
      <c r="D2071">
        <v>1000000612</v>
      </c>
      <c r="E2071" t="s">
        <v>137</v>
      </c>
      <c r="F2071" t="s">
        <v>44</v>
      </c>
      <c r="G2071" t="s">
        <v>70</v>
      </c>
      <c r="H2071" s="9">
        <v>4.32</v>
      </c>
      <c r="I2071">
        <f>IF(今年月销量[[#This Row],[月份]]=MONTH(报表日期),1,0)</f>
        <v>0</v>
      </c>
    </row>
    <row r="2072" spans="1:9" x14ac:dyDescent="0.2">
      <c r="A2072">
        <v>3</v>
      </c>
      <c r="B2072" t="s">
        <v>17</v>
      </c>
      <c r="C2072" t="s">
        <v>3</v>
      </c>
      <c r="D2072">
        <v>1000002279</v>
      </c>
      <c r="E2072" t="s">
        <v>138</v>
      </c>
      <c r="F2072" t="s">
        <v>48</v>
      </c>
      <c r="G2072" t="s">
        <v>49</v>
      </c>
      <c r="H2072" s="9">
        <v>8.52</v>
      </c>
      <c r="I2072">
        <f>IF(今年月销量[[#This Row],[月份]]=MONTH(报表日期),1,0)</f>
        <v>0</v>
      </c>
    </row>
    <row r="2073" spans="1:9" x14ac:dyDescent="0.2">
      <c r="A2073">
        <v>3</v>
      </c>
      <c r="B2073" t="s">
        <v>17</v>
      </c>
      <c r="C2073" t="s">
        <v>3</v>
      </c>
      <c r="D2073">
        <v>1000002279</v>
      </c>
      <c r="E2073" t="s">
        <v>138</v>
      </c>
      <c r="F2073" t="s">
        <v>50</v>
      </c>
      <c r="G2073" t="s">
        <v>51</v>
      </c>
      <c r="H2073" s="9">
        <v>44.040000000000006</v>
      </c>
      <c r="I2073">
        <f>IF(今年月销量[[#This Row],[月份]]=MONTH(报表日期),1,0)</f>
        <v>0</v>
      </c>
    </row>
    <row r="2074" spans="1:9" x14ac:dyDescent="0.2">
      <c r="A2074">
        <v>3</v>
      </c>
      <c r="B2074" t="s">
        <v>17</v>
      </c>
      <c r="C2074" t="s">
        <v>3</v>
      </c>
      <c r="D2074">
        <v>1000002279</v>
      </c>
      <c r="E2074" t="s">
        <v>138</v>
      </c>
      <c r="F2074" t="s">
        <v>50</v>
      </c>
      <c r="G2074" t="s">
        <v>50</v>
      </c>
      <c r="H2074" s="9">
        <v>141.96</v>
      </c>
      <c r="I2074">
        <f>IF(今年月销量[[#This Row],[月份]]=MONTH(报表日期),1,0)</f>
        <v>0</v>
      </c>
    </row>
    <row r="2075" spans="1:9" x14ac:dyDescent="0.2">
      <c r="A2075">
        <v>3</v>
      </c>
      <c r="B2075" t="s">
        <v>17</v>
      </c>
      <c r="C2075" t="s">
        <v>3</v>
      </c>
      <c r="D2075">
        <v>1000002279</v>
      </c>
      <c r="E2075" t="s">
        <v>138</v>
      </c>
      <c r="F2075" t="s">
        <v>48</v>
      </c>
      <c r="G2075" t="s">
        <v>48</v>
      </c>
      <c r="H2075" s="9">
        <v>108.82080000000001</v>
      </c>
      <c r="I2075">
        <f>IF(今年月销量[[#This Row],[月份]]=MONTH(报表日期),1,0)</f>
        <v>0</v>
      </c>
    </row>
    <row r="2076" spans="1:9" x14ac:dyDescent="0.2">
      <c r="A2076">
        <v>3</v>
      </c>
      <c r="B2076" t="s">
        <v>17</v>
      </c>
      <c r="C2076" t="s">
        <v>3</v>
      </c>
      <c r="D2076">
        <v>1000002279</v>
      </c>
      <c r="E2076" t="s">
        <v>138</v>
      </c>
      <c r="F2076" t="s">
        <v>50</v>
      </c>
      <c r="G2076" t="s">
        <v>69</v>
      </c>
      <c r="H2076" s="9">
        <v>8.52</v>
      </c>
      <c r="I2076">
        <f>IF(今年月销量[[#This Row],[月份]]=MONTH(报表日期),1,0)</f>
        <v>0</v>
      </c>
    </row>
    <row r="2077" spans="1:9" x14ac:dyDescent="0.2">
      <c r="A2077">
        <v>3</v>
      </c>
      <c r="B2077" t="s">
        <v>17</v>
      </c>
      <c r="C2077" t="s">
        <v>3</v>
      </c>
      <c r="D2077">
        <v>1000002279</v>
      </c>
      <c r="E2077" t="s">
        <v>138</v>
      </c>
      <c r="F2077" t="s">
        <v>50</v>
      </c>
      <c r="G2077" t="s">
        <v>69</v>
      </c>
      <c r="H2077" s="9">
        <v>35.287426215277776</v>
      </c>
      <c r="I2077">
        <f>IF(今年月销量[[#This Row],[月份]]=MONTH(报表日期),1,0)</f>
        <v>0</v>
      </c>
    </row>
    <row r="2078" spans="1:9" x14ac:dyDescent="0.2">
      <c r="A2078">
        <v>3</v>
      </c>
      <c r="B2078" t="s">
        <v>17</v>
      </c>
      <c r="C2078" t="s">
        <v>3</v>
      </c>
      <c r="D2078">
        <v>1000002279</v>
      </c>
      <c r="E2078" t="s">
        <v>138</v>
      </c>
      <c r="F2078" t="s">
        <v>58</v>
      </c>
      <c r="G2078" t="s">
        <v>59</v>
      </c>
      <c r="H2078" s="9">
        <v>7.6823999999999995</v>
      </c>
      <c r="I2078">
        <f>IF(今年月销量[[#This Row],[月份]]=MONTH(报表日期),1,0)</f>
        <v>0</v>
      </c>
    </row>
    <row r="2079" spans="1:9" x14ac:dyDescent="0.2">
      <c r="A2079">
        <v>3</v>
      </c>
      <c r="B2079" t="s">
        <v>17</v>
      </c>
      <c r="C2079" t="s">
        <v>3</v>
      </c>
      <c r="D2079">
        <v>1000002279</v>
      </c>
      <c r="E2079" t="s">
        <v>138</v>
      </c>
      <c r="F2079" t="s">
        <v>58</v>
      </c>
      <c r="G2079" t="s">
        <v>71</v>
      </c>
      <c r="H2079" s="9">
        <v>101.05919999999999</v>
      </c>
      <c r="I2079">
        <f>IF(今年月销量[[#This Row],[月份]]=MONTH(报表日期),1,0)</f>
        <v>0</v>
      </c>
    </row>
    <row r="2080" spans="1:9" x14ac:dyDescent="0.2">
      <c r="A2080">
        <v>3</v>
      </c>
      <c r="B2080" t="s">
        <v>17</v>
      </c>
      <c r="C2080" t="s">
        <v>3</v>
      </c>
      <c r="D2080">
        <v>1000002452</v>
      </c>
      <c r="E2080" t="s">
        <v>99</v>
      </c>
      <c r="F2080" t="s">
        <v>48</v>
      </c>
      <c r="G2080" t="s">
        <v>49</v>
      </c>
      <c r="H2080" s="9">
        <v>11.483999999999998</v>
      </c>
      <c r="I2080">
        <f>IF(今年月销量[[#This Row],[月份]]=MONTH(报表日期),1,0)</f>
        <v>0</v>
      </c>
    </row>
    <row r="2081" spans="1:9" x14ac:dyDescent="0.2">
      <c r="A2081">
        <v>3</v>
      </c>
      <c r="B2081" t="s">
        <v>17</v>
      </c>
      <c r="C2081" t="s">
        <v>3</v>
      </c>
      <c r="D2081">
        <v>1000002452</v>
      </c>
      <c r="E2081" t="s">
        <v>99</v>
      </c>
      <c r="F2081" t="s">
        <v>50</v>
      </c>
      <c r="G2081" t="s">
        <v>51</v>
      </c>
      <c r="H2081" s="9">
        <v>14.580000000000002</v>
      </c>
      <c r="I2081">
        <f>IF(今年月销量[[#This Row],[月份]]=MONTH(报表日期),1,0)</f>
        <v>0</v>
      </c>
    </row>
    <row r="2082" spans="1:9" x14ac:dyDescent="0.2">
      <c r="A2082">
        <v>3</v>
      </c>
      <c r="B2082" t="s">
        <v>17</v>
      </c>
      <c r="C2082" t="s">
        <v>3</v>
      </c>
      <c r="D2082">
        <v>1000002452</v>
      </c>
      <c r="E2082" t="s">
        <v>99</v>
      </c>
      <c r="F2082" t="s">
        <v>48</v>
      </c>
      <c r="G2082" t="s">
        <v>86</v>
      </c>
      <c r="H2082" s="9">
        <v>7.6823999999999995</v>
      </c>
      <c r="I2082">
        <f>IF(今年月销量[[#This Row],[月份]]=MONTH(报表日期),1,0)</f>
        <v>0</v>
      </c>
    </row>
    <row r="2083" spans="1:9" x14ac:dyDescent="0.2">
      <c r="A2083">
        <v>3</v>
      </c>
      <c r="B2083" t="s">
        <v>17</v>
      </c>
      <c r="C2083" t="s">
        <v>3</v>
      </c>
      <c r="D2083">
        <v>1000002452</v>
      </c>
      <c r="E2083" t="s">
        <v>99</v>
      </c>
      <c r="F2083" t="s">
        <v>48</v>
      </c>
      <c r="G2083" t="s">
        <v>80</v>
      </c>
      <c r="H2083" s="9">
        <v>2.5919999999999996</v>
      </c>
      <c r="I2083">
        <f>IF(今年月销量[[#This Row],[月份]]=MONTH(报表日期),1,0)</f>
        <v>0</v>
      </c>
    </row>
    <row r="2084" spans="1:9" x14ac:dyDescent="0.2">
      <c r="A2084">
        <v>3</v>
      </c>
      <c r="B2084" t="s">
        <v>17</v>
      </c>
      <c r="C2084" t="s">
        <v>3</v>
      </c>
      <c r="D2084">
        <v>1000002452</v>
      </c>
      <c r="E2084" t="s">
        <v>99</v>
      </c>
      <c r="F2084" t="s">
        <v>58</v>
      </c>
      <c r="G2084" t="s">
        <v>73</v>
      </c>
      <c r="H2084" s="9">
        <v>38.570399999999999</v>
      </c>
      <c r="I2084">
        <f>IF(今年月销量[[#This Row],[月份]]=MONTH(报表日期),1,0)</f>
        <v>0</v>
      </c>
    </row>
    <row r="2085" spans="1:9" x14ac:dyDescent="0.2">
      <c r="A2085">
        <v>3</v>
      </c>
      <c r="B2085" t="s">
        <v>17</v>
      </c>
      <c r="C2085" t="s">
        <v>3</v>
      </c>
      <c r="D2085">
        <v>1000002452</v>
      </c>
      <c r="E2085" t="s">
        <v>99</v>
      </c>
      <c r="F2085" t="s">
        <v>58</v>
      </c>
      <c r="G2085" t="s">
        <v>73</v>
      </c>
      <c r="H2085" s="9">
        <v>201.51</v>
      </c>
      <c r="I2085">
        <f>IF(今年月销量[[#This Row],[月份]]=MONTH(报表日期),1,0)</f>
        <v>0</v>
      </c>
    </row>
    <row r="2086" spans="1:9" x14ac:dyDescent="0.2">
      <c r="A2086">
        <v>3</v>
      </c>
      <c r="B2086" t="s">
        <v>17</v>
      </c>
      <c r="C2086" t="s">
        <v>3</v>
      </c>
      <c r="D2086">
        <v>1000002452</v>
      </c>
      <c r="E2086" t="s">
        <v>99</v>
      </c>
      <c r="F2086" t="s">
        <v>48</v>
      </c>
      <c r="G2086" t="s">
        <v>48</v>
      </c>
      <c r="H2086" s="9">
        <v>15.364799999999999</v>
      </c>
      <c r="I2086">
        <f>IF(今年月销量[[#This Row],[月份]]=MONTH(报表日期),1,0)</f>
        <v>0</v>
      </c>
    </row>
    <row r="2087" spans="1:9" x14ac:dyDescent="0.2">
      <c r="A2087">
        <v>3</v>
      </c>
      <c r="B2087" t="s">
        <v>17</v>
      </c>
      <c r="C2087" t="s">
        <v>3</v>
      </c>
      <c r="D2087">
        <v>1000002452</v>
      </c>
      <c r="E2087" t="s">
        <v>99</v>
      </c>
      <c r="F2087" t="s">
        <v>50</v>
      </c>
      <c r="G2087" t="s">
        <v>74</v>
      </c>
      <c r="H2087" s="9">
        <v>2.0591999999999997</v>
      </c>
      <c r="I2087">
        <f>IF(今年月销量[[#This Row],[月份]]=MONTH(报表日期),1,0)</f>
        <v>0</v>
      </c>
    </row>
    <row r="2088" spans="1:9" x14ac:dyDescent="0.2">
      <c r="A2088">
        <v>3</v>
      </c>
      <c r="B2088" t="s">
        <v>17</v>
      </c>
      <c r="C2088" t="s">
        <v>3</v>
      </c>
      <c r="D2088">
        <v>1000002452</v>
      </c>
      <c r="E2088" t="s">
        <v>99</v>
      </c>
      <c r="F2088" t="s">
        <v>58</v>
      </c>
      <c r="G2088" t="s">
        <v>59</v>
      </c>
      <c r="H2088" s="9">
        <v>96.940799999999996</v>
      </c>
      <c r="I2088">
        <f>IF(今年月销量[[#This Row],[月份]]=MONTH(报表日期),1,0)</f>
        <v>0</v>
      </c>
    </row>
    <row r="2089" spans="1:9" x14ac:dyDescent="0.2">
      <c r="A2089">
        <v>3</v>
      </c>
      <c r="B2089" t="s">
        <v>17</v>
      </c>
      <c r="C2089" t="s">
        <v>3</v>
      </c>
      <c r="D2089">
        <v>1000002452</v>
      </c>
      <c r="E2089" t="s">
        <v>99</v>
      </c>
      <c r="F2089" t="s">
        <v>58</v>
      </c>
      <c r="G2089" t="s">
        <v>59</v>
      </c>
      <c r="H2089" s="9">
        <v>88.020000000000024</v>
      </c>
      <c r="I2089">
        <f>IF(今年月销量[[#This Row],[月份]]=MONTH(报表日期),1,0)</f>
        <v>0</v>
      </c>
    </row>
    <row r="2090" spans="1:9" x14ac:dyDescent="0.2">
      <c r="A2090">
        <v>3</v>
      </c>
      <c r="B2090" t="s">
        <v>17</v>
      </c>
      <c r="C2090" t="s">
        <v>3</v>
      </c>
      <c r="D2090">
        <v>1000002452</v>
      </c>
      <c r="E2090" t="s">
        <v>99</v>
      </c>
      <c r="F2090" t="s">
        <v>58</v>
      </c>
      <c r="G2090" t="s">
        <v>71</v>
      </c>
      <c r="H2090" s="9">
        <v>85.377600000000001</v>
      </c>
      <c r="I2090">
        <f>IF(今年月销量[[#This Row],[月份]]=MONTH(报表日期),1,0)</f>
        <v>0</v>
      </c>
    </row>
    <row r="2091" spans="1:9" x14ac:dyDescent="0.2">
      <c r="A2091">
        <v>3</v>
      </c>
      <c r="B2091" t="s">
        <v>17</v>
      </c>
      <c r="C2091" t="s">
        <v>3</v>
      </c>
      <c r="D2091">
        <v>1000002452</v>
      </c>
      <c r="E2091" t="s">
        <v>99</v>
      </c>
      <c r="F2091" t="s">
        <v>44</v>
      </c>
      <c r="G2091" t="s">
        <v>79</v>
      </c>
      <c r="H2091" s="9">
        <v>1.32</v>
      </c>
      <c r="I2091">
        <f>IF(今年月销量[[#This Row],[月份]]=MONTH(报表日期),1,0)</f>
        <v>0</v>
      </c>
    </row>
    <row r="2092" spans="1:9" x14ac:dyDescent="0.2">
      <c r="A2092">
        <v>3</v>
      </c>
      <c r="B2092" t="s">
        <v>17</v>
      </c>
      <c r="C2092" t="s">
        <v>3</v>
      </c>
      <c r="D2092">
        <v>1000002452</v>
      </c>
      <c r="E2092" t="s">
        <v>99</v>
      </c>
      <c r="F2092" t="s">
        <v>44</v>
      </c>
      <c r="G2092" t="s">
        <v>45</v>
      </c>
      <c r="H2092" s="9">
        <v>2.64</v>
      </c>
      <c r="I2092">
        <f>IF(今年月销量[[#This Row],[月份]]=MONTH(报表日期),1,0)</f>
        <v>0</v>
      </c>
    </row>
    <row r="2093" spans="1:9" x14ac:dyDescent="0.2">
      <c r="A2093">
        <v>3</v>
      </c>
      <c r="B2093" t="s">
        <v>17</v>
      </c>
      <c r="C2093" t="s">
        <v>3</v>
      </c>
      <c r="D2093">
        <v>1000002452</v>
      </c>
      <c r="E2093" t="s">
        <v>99</v>
      </c>
      <c r="F2093" t="s">
        <v>46</v>
      </c>
      <c r="G2093" t="s">
        <v>47</v>
      </c>
      <c r="H2093" s="9">
        <v>21.96</v>
      </c>
      <c r="I2093">
        <f>IF(今年月销量[[#This Row],[月份]]=MONTH(报表日期),1,0)</f>
        <v>0</v>
      </c>
    </row>
    <row r="2094" spans="1:9" x14ac:dyDescent="0.2">
      <c r="A2094">
        <v>3</v>
      </c>
      <c r="B2094" t="s">
        <v>17</v>
      </c>
      <c r="C2094" t="s">
        <v>3</v>
      </c>
      <c r="D2094">
        <v>1000003589</v>
      </c>
      <c r="E2094" t="s">
        <v>108</v>
      </c>
      <c r="F2094" t="s">
        <v>50</v>
      </c>
      <c r="G2094" t="s">
        <v>51</v>
      </c>
      <c r="H2094" s="9">
        <v>63.66</v>
      </c>
      <c r="I2094">
        <f>IF(今年月销量[[#This Row],[月份]]=MONTH(报表日期),1,0)</f>
        <v>0</v>
      </c>
    </row>
    <row r="2095" spans="1:9" x14ac:dyDescent="0.2">
      <c r="A2095">
        <v>3</v>
      </c>
      <c r="B2095" t="s">
        <v>17</v>
      </c>
      <c r="C2095" t="s">
        <v>3</v>
      </c>
      <c r="D2095">
        <v>1000003589</v>
      </c>
      <c r="E2095" t="s">
        <v>108</v>
      </c>
      <c r="F2095" t="s">
        <v>48</v>
      </c>
      <c r="G2095" t="s">
        <v>86</v>
      </c>
      <c r="H2095" s="9">
        <v>19.560000000000002</v>
      </c>
      <c r="I2095">
        <f>IF(今年月销量[[#This Row],[月份]]=MONTH(报表日期),1,0)</f>
        <v>0</v>
      </c>
    </row>
    <row r="2096" spans="1:9" x14ac:dyDescent="0.2">
      <c r="A2096">
        <v>3</v>
      </c>
      <c r="B2096" t="s">
        <v>17</v>
      </c>
      <c r="C2096" t="s">
        <v>3</v>
      </c>
      <c r="D2096">
        <v>1000003589</v>
      </c>
      <c r="E2096" t="s">
        <v>108</v>
      </c>
      <c r="F2096" t="s">
        <v>48</v>
      </c>
      <c r="G2096" t="s">
        <v>80</v>
      </c>
      <c r="H2096" s="9">
        <v>41.52</v>
      </c>
      <c r="I2096">
        <f>IF(今年月销量[[#This Row],[月份]]=MONTH(报表日期),1,0)</f>
        <v>0</v>
      </c>
    </row>
    <row r="2097" spans="1:9" x14ac:dyDescent="0.2">
      <c r="A2097">
        <v>3</v>
      </c>
      <c r="B2097" t="s">
        <v>17</v>
      </c>
      <c r="C2097" t="s">
        <v>3</v>
      </c>
      <c r="D2097">
        <v>1000003589</v>
      </c>
      <c r="E2097" t="s">
        <v>108</v>
      </c>
      <c r="F2097" t="s">
        <v>50</v>
      </c>
      <c r="G2097" t="s">
        <v>69</v>
      </c>
      <c r="H2097" s="9">
        <v>5.0111249999999998</v>
      </c>
      <c r="I2097">
        <f>IF(今年月销量[[#This Row],[月份]]=MONTH(报表日期),1,0)</f>
        <v>0</v>
      </c>
    </row>
    <row r="2098" spans="1:9" x14ac:dyDescent="0.2">
      <c r="A2098">
        <v>3</v>
      </c>
      <c r="B2098" t="s">
        <v>17</v>
      </c>
      <c r="C2098" t="s">
        <v>3</v>
      </c>
      <c r="D2098">
        <v>1000003589</v>
      </c>
      <c r="E2098" t="s">
        <v>108</v>
      </c>
      <c r="F2098" t="s">
        <v>50</v>
      </c>
      <c r="G2098" t="s">
        <v>74</v>
      </c>
      <c r="H2098" s="9">
        <v>19.560000000000002</v>
      </c>
      <c r="I2098">
        <f>IF(今年月销量[[#This Row],[月份]]=MONTH(报表日期),1,0)</f>
        <v>0</v>
      </c>
    </row>
    <row r="2099" spans="1:9" x14ac:dyDescent="0.2">
      <c r="A2099">
        <v>3</v>
      </c>
      <c r="B2099" t="s">
        <v>17</v>
      </c>
      <c r="C2099" t="s">
        <v>3</v>
      </c>
      <c r="D2099">
        <v>1000003589</v>
      </c>
      <c r="E2099" t="s">
        <v>108</v>
      </c>
      <c r="F2099" t="s">
        <v>52</v>
      </c>
      <c r="G2099" t="s">
        <v>72</v>
      </c>
      <c r="H2099" s="9">
        <v>4.32</v>
      </c>
      <c r="I2099">
        <f>IF(今年月销量[[#This Row],[月份]]=MONTH(报表日期),1,0)</f>
        <v>0</v>
      </c>
    </row>
    <row r="2100" spans="1:9" x14ac:dyDescent="0.2">
      <c r="A2100">
        <v>3</v>
      </c>
      <c r="B2100" t="s">
        <v>17</v>
      </c>
      <c r="C2100" t="s">
        <v>3</v>
      </c>
      <c r="D2100">
        <v>1000003589</v>
      </c>
      <c r="E2100" t="s">
        <v>108</v>
      </c>
      <c r="F2100" t="s">
        <v>52</v>
      </c>
      <c r="G2100" t="s">
        <v>62</v>
      </c>
      <c r="H2100" s="9">
        <v>2.16</v>
      </c>
      <c r="I2100">
        <f>IF(今年月销量[[#This Row],[月份]]=MONTH(报表日期),1,0)</f>
        <v>0</v>
      </c>
    </row>
    <row r="2101" spans="1:9" x14ac:dyDescent="0.2">
      <c r="A2101">
        <v>3</v>
      </c>
      <c r="B2101" t="s">
        <v>17</v>
      </c>
      <c r="C2101" t="s">
        <v>31</v>
      </c>
      <c r="D2101">
        <v>1000001450</v>
      </c>
      <c r="E2101" t="s">
        <v>159</v>
      </c>
      <c r="F2101" t="s">
        <v>50</v>
      </c>
      <c r="G2101" t="s">
        <v>51</v>
      </c>
      <c r="H2101" s="9">
        <v>115.02000000000001</v>
      </c>
      <c r="I2101">
        <f>IF(今年月销量[[#This Row],[月份]]=MONTH(报表日期),1,0)</f>
        <v>0</v>
      </c>
    </row>
    <row r="2102" spans="1:9" x14ac:dyDescent="0.2">
      <c r="A2102">
        <v>3</v>
      </c>
      <c r="B2102" t="s">
        <v>17</v>
      </c>
      <c r="C2102" t="s">
        <v>31</v>
      </c>
      <c r="D2102">
        <v>1000001450</v>
      </c>
      <c r="E2102" t="s">
        <v>159</v>
      </c>
      <c r="F2102" t="s">
        <v>48</v>
      </c>
      <c r="G2102" t="s">
        <v>48</v>
      </c>
      <c r="H2102" s="9">
        <v>19.404</v>
      </c>
      <c r="I2102">
        <f>IF(今年月销量[[#This Row],[月份]]=MONTH(报表日期),1,0)</f>
        <v>0</v>
      </c>
    </row>
    <row r="2103" spans="1:9" x14ac:dyDescent="0.2">
      <c r="A2103">
        <v>3</v>
      </c>
      <c r="B2103" t="s">
        <v>17</v>
      </c>
      <c r="C2103" t="s">
        <v>31</v>
      </c>
      <c r="D2103">
        <v>1000001450</v>
      </c>
      <c r="E2103" t="s">
        <v>159</v>
      </c>
      <c r="F2103" t="s">
        <v>50</v>
      </c>
      <c r="G2103" t="s">
        <v>69</v>
      </c>
      <c r="H2103" s="9">
        <v>234.62243072916669</v>
      </c>
      <c r="I2103">
        <f>IF(今年月销量[[#This Row],[月份]]=MONTH(报表日期),1,0)</f>
        <v>0</v>
      </c>
    </row>
    <row r="2104" spans="1:9" x14ac:dyDescent="0.2">
      <c r="A2104">
        <v>3</v>
      </c>
      <c r="B2104" t="s">
        <v>17</v>
      </c>
      <c r="C2104" t="s">
        <v>31</v>
      </c>
      <c r="D2104">
        <v>1000001450</v>
      </c>
      <c r="E2104" t="s">
        <v>159</v>
      </c>
      <c r="F2104" t="s">
        <v>58</v>
      </c>
      <c r="G2104" t="s">
        <v>59</v>
      </c>
      <c r="H2104" s="9">
        <v>15.523199999999999</v>
      </c>
      <c r="I2104">
        <f>IF(今年月销量[[#This Row],[月份]]=MONTH(报表日期),1,0)</f>
        <v>0</v>
      </c>
    </row>
    <row r="2105" spans="1:9" x14ac:dyDescent="0.2">
      <c r="A2105">
        <v>3</v>
      </c>
      <c r="B2105" t="s">
        <v>17</v>
      </c>
      <c r="C2105" t="s">
        <v>31</v>
      </c>
      <c r="D2105">
        <v>1000001450</v>
      </c>
      <c r="E2105" t="s">
        <v>159</v>
      </c>
      <c r="F2105" t="s">
        <v>58</v>
      </c>
      <c r="G2105" t="s">
        <v>71</v>
      </c>
      <c r="H2105" s="9">
        <v>27.165600000000001</v>
      </c>
      <c r="I2105">
        <f>IF(今年月销量[[#This Row],[月份]]=MONTH(报表日期),1,0)</f>
        <v>0</v>
      </c>
    </row>
    <row r="2106" spans="1:9" x14ac:dyDescent="0.2">
      <c r="A2106">
        <v>3</v>
      </c>
      <c r="B2106" t="s">
        <v>17</v>
      </c>
      <c r="C2106" t="s">
        <v>31</v>
      </c>
      <c r="D2106">
        <v>1000001866</v>
      </c>
      <c r="E2106" t="s">
        <v>106</v>
      </c>
      <c r="F2106" t="s">
        <v>48</v>
      </c>
      <c r="G2106" t="s">
        <v>87</v>
      </c>
      <c r="H2106" s="9">
        <v>4658.76</v>
      </c>
      <c r="I2106">
        <f>IF(今年月销量[[#This Row],[月份]]=MONTH(报表日期),1,0)</f>
        <v>0</v>
      </c>
    </row>
    <row r="2107" spans="1:9" x14ac:dyDescent="0.2">
      <c r="A2107">
        <v>3</v>
      </c>
      <c r="B2107" t="s">
        <v>17</v>
      </c>
      <c r="C2107" t="s">
        <v>31</v>
      </c>
      <c r="D2107">
        <v>1000001866</v>
      </c>
      <c r="E2107" t="s">
        <v>106</v>
      </c>
      <c r="F2107" t="s">
        <v>48</v>
      </c>
      <c r="G2107" t="s">
        <v>49</v>
      </c>
      <c r="H2107" s="9">
        <v>338.46000000000004</v>
      </c>
      <c r="I2107">
        <f>IF(今年月销量[[#This Row],[月份]]=MONTH(报表日期),1,0)</f>
        <v>0</v>
      </c>
    </row>
    <row r="2108" spans="1:9" x14ac:dyDescent="0.2">
      <c r="A2108">
        <v>3</v>
      </c>
      <c r="B2108" t="s">
        <v>17</v>
      </c>
      <c r="C2108" t="s">
        <v>31</v>
      </c>
      <c r="D2108">
        <v>1000001866</v>
      </c>
      <c r="E2108" t="s">
        <v>106</v>
      </c>
      <c r="F2108" t="s">
        <v>48</v>
      </c>
      <c r="G2108" t="s">
        <v>86</v>
      </c>
      <c r="H2108" s="9">
        <v>282.65999999999997</v>
      </c>
      <c r="I2108">
        <f>IF(今年月销量[[#This Row],[月份]]=MONTH(报表日期),1,0)</f>
        <v>0</v>
      </c>
    </row>
    <row r="2109" spans="1:9" x14ac:dyDescent="0.2">
      <c r="A2109">
        <v>3</v>
      </c>
      <c r="B2109" t="s">
        <v>17</v>
      </c>
      <c r="C2109" t="s">
        <v>31</v>
      </c>
      <c r="D2109">
        <v>1000001866</v>
      </c>
      <c r="E2109" t="s">
        <v>106</v>
      </c>
      <c r="F2109" t="s">
        <v>48</v>
      </c>
      <c r="G2109" t="s">
        <v>80</v>
      </c>
      <c r="H2109" s="9">
        <v>1729.7928737508937</v>
      </c>
      <c r="I2109">
        <f>IF(今年月销量[[#This Row],[月份]]=MONTH(报表日期),1,0)</f>
        <v>0</v>
      </c>
    </row>
    <row r="2110" spans="1:9" x14ac:dyDescent="0.2">
      <c r="A2110">
        <v>3</v>
      </c>
      <c r="B2110" t="s">
        <v>17</v>
      </c>
      <c r="C2110" t="s">
        <v>31</v>
      </c>
      <c r="D2110">
        <v>1000001866</v>
      </c>
      <c r="E2110" t="s">
        <v>106</v>
      </c>
      <c r="F2110" t="s">
        <v>58</v>
      </c>
      <c r="G2110" t="s">
        <v>73</v>
      </c>
      <c r="H2110" s="9">
        <v>7.6823999999999995</v>
      </c>
      <c r="I2110">
        <f>IF(今年月销量[[#This Row],[月份]]=MONTH(报表日期),1,0)</f>
        <v>0</v>
      </c>
    </row>
    <row r="2111" spans="1:9" x14ac:dyDescent="0.2">
      <c r="A2111">
        <v>3</v>
      </c>
      <c r="B2111" t="s">
        <v>17</v>
      </c>
      <c r="C2111" t="s">
        <v>31</v>
      </c>
      <c r="D2111">
        <v>1000001866</v>
      </c>
      <c r="E2111" t="s">
        <v>106</v>
      </c>
      <c r="F2111" t="s">
        <v>50</v>
      </c>
      <c r="G2111" t="s">
        <v>74</v>
      </c>
      <c r="H2111" s="9">
        <v>599.58000000000004</v>
      </c>
      <c r="I2111">
        <f>IF(今年月销量[[#This Row],[月份]]=MONTH(报表日期),1,0)</f>
        <v>0</v>
      </c>
    </row>
    <row r="2112" spans="1:9" x14ac:dyDescent="0.2">
      <c r="A2112">
        <v>3</v>
      </c>
      <c r="B2112" t="s">
        <v>17</v>
      </c>
      <c r="C2112" t="s">
        <v>31</v>
      </c>
      <c r="D2112">
        <v>1000001866</v>
      </c>
      <c r="E2112" t="s">
        <v>106</v>
      </c>
      <c r="F2112" t="s">
        <v>58</v>
      </c>
      <c r="G2112" t="s">
        <v>59</v>
      </c>
      <c r="H2112" s="9">
        <v>79.358400000000003</v>
      </c>
      <c r="I2112">
        <f>IF(今年月销量[[#This Row],[月份]]=MONTH(报表日期),1,0)</f>
        <v>0</v>
      </c>
    </row>
    <row r="2113" spans="1:9" x14ac:dyDescent="0.2">
      <c r="A2113">
        <v>3</v>
      </c>
      <c r="B2113" t="s">
        <v>17</v>
      </c>
      <c r="C2113" t="s">
        <v>31</v>
      </c>
      <c r="D2113">
        <v>1000001866</v>
      </c>
      <c r="E2113" t="s">
        <v>106</v>
      </c>
      <c r="F2113" t="s">
        <v>52</v>
      </c>
      <c r="G2113" t="s">
        <v>72</v>
      </c>
      <c r="H2113" s="9">
        <v>489.42</v>
      </c>
      <c r="I2113">
        <f>IF(今年月销量[[#This Row],[月份]]=MONTH(报表日期),1,0)</f>
        <v>0</v>
      </c>
    </row>
    <row r="2114" spans="1:9" x14ac:dyDescent="0.2">
      <c r="A2114">
        <v>3</v>
      </c>
      <c r="B2114" t="s">
        <v>17</v>
      </c>
      <c r="C2114" t="s">
        <v>31</v>
      </c>
      <c r="D2114">
        <v>1000001866</v>
      </c>
      <c r="E2114" t="s">
        <v>106</v>
      </c>
      <c r="F2114" t="s">
        <v>52</v>
      </c>
      <c r="G2114" t="s">
        <v>85</v>
      </c>
      <c r="H2114" s="9">
        <v>88.080000000000013</v>
      </c>
      <c r="I2114">
        <f>IF(今年月销量[[#This Row],[月份]]=MONTH(报表日期),1,0)</f>
        <v>0</v>
      </c>
    </row>
    <row r="2115" spans="1:9" x14ac:dyDescent="0.2">
      <c r="A2115">
        <v>3</v>
      </c>
      <c r="B2115" t="s">
        <v>17</v>
      </c>
      <c r="C2115" t="s">
        <v>31</v>
      </c>
      <c r="D2115">
        <v>1000001866</v>
      </c>
      <c r="E2115" t="s">
        <v>106</v>
      </c>
      <c r="F2115" t="s">
        <v>52</v>
      </c>
      <c r="G2115" t="s">
        <v>61</v>
      </c>
      <c r="H2115" s="9">
        <v>329.82</v>
      </c>
      <c r="I2115">
        <f>IF(今年月销量[[#This Row],[月份]]=MONTH(报表日期),1,0)</f>
        <v>0</v>
      </c>
    </row>
    <row r="2116" spans="1:9" x14ac:dyDescent="0.2">
      <c r="A2116">
        <v>3</v>
      </c>
      <c r="B2116" t="s">
        <v>17</v>
      </c>
      <c r="C2116" t="s">
        <v>31</v>
      </c>
      <c r="D2116">
        <v>1000001866</v>
      </c>
      <c r="E2116" t="s">
        <v>106</v>
      </c>
      <c r="F2116" t="s">
        <v>52</v>
      </c>
      <c r="G2116" t="s">
        <v>62</v>
      </c>
      <c r="H2116" s="9">
        <v>41.160000000000004</v>
      </c>
      <c r="I2116">
        <f>IF(今年月销量[[#This Row],[月份]]=MONTH(报表日期),1,0)</f>
        <v>0</v>
      </c>
    </row>
    <row r="2117" spans="1:9" x14ac:dyDescent="0.2">
      <c r="A2117">
        <v>3</v>
      </c>
      <c r="B2117" t="s">
        <v>17</v>
      </c>
      <c r="C2117" t="s">
        <v>31</v>
      </c>
      <c r="D2117">
        <v>1000001866</v>
      </c>
      <c r="E2117" t="s">
        <v>106</v>
      </c>
      <c r="F2117" t="s">
        <v>52</v>
      </c>
      <c r="G2117" t="s">
        <v>75</v>
      </c>
      <c r="H2117" s="9">
        <v>20.192400000000003</v>
      </c>
      <c r="I2117">
        <f>IF(今年月销量[[#This Row],[月份]]=MONTH(报表日期),1,0)</f>
        <v>0</v>
      </c>
    </row>
    <row r="2118" spans="1:9" x14ac:dyDescent="0.2">
      <c r="A2118">
        <v>3</v>
      </c>
      <c r="B2118" t="s">
        <v>17</v>
      </c>
      <c r="C2118" t="s">
        <v>31</v>
      </c>
      <c r="D2118">
        <v>1000001866</v>
      </c>
      <c r="E2118" t="s">
        <v>106</v>
      </c>
      <c r="F2118" t="s">
        <v>44</v>
      </c>
      <c r="G2118" t="s">
        <v>79</v>
      </c>
      <c r="H2118" s="9">
        <v>8.64</v>
      </c>
      <c r="I2118">
        <f>IF(今年月销量[[#This Row],[月份]]=MONTH(报表日期),1,0)</f>
        <v>0</v>
      </c>
    </row>
    <row r="2119" spans="1:9" x14ac:dyDescent="0.2">
      <c r="A2119">
        <v>3</v>
      </c>
      <c r="B2119" t="s">
        <v>17</v>
      </c>
      <c r="C2119" t="s">
        <v>31</v>
      </c>
      <c r="D2119">
        <v>1000001866</v>
      </c>
      <c r="E2119" t="s">
        <v>106</v>
      </c>
      <c r="F2119" t="s">
        <v>44</v>
      </c>
      <c r="G2119" t="s">
        <v>79</v>
      </c>
      <c r="H2119" s="9">
        <v>21.42</v>
      </c>
      <c r="I2119">
        <f>IF(今年月销量[[#This Row],[月份]]=MONTH(报表日期),1,0)</f>
        <v>0</v>
      </c>
    </row>
    <row r="2120" spans="1:9" x14ac:dyDescent="0.2">
      <c r="A2120">
        <v>3</v>
      </c>
      <c r="B2120" t="s">
        <v>17</v>
      </c>
      <c r="C2120" t="s">
        <v>31</v>
      </c>
      <c r="D2120">
        <v>1000001866</v>
      </c>
      <c r="E2120" t="s">
        <v>106</v>
      </c>
      <c r="F2120" t="s">
        <v>44</v>
      </c>
      <c r="G2120" t="s">
        <v>70</v>
      </c>
      <c r="H2120" s="9">
        <v>202.2</v>
      </c>
      <c r="I2120">
        <f>IF(今年月销量[[#This Row],[月份]]=MONTH(报表日期),1,0)</f>
        <v>0</v>
      </c>
    </row>
    <row r="2121" spans="1:9" x14ac:dyDescent="0.2">
      <c r="A2121">
        <v>3</v>
      </c>
      <c r="B2121" t="s">
        <v>17</v>
      </c>
      <c r="C2121" t="s">
        <v>31</v>
      </c>
      <c r="D2121">
        <v>1000001866</v>
      </c>
      <c r="E2121" t="s">
        <v>106</v>
      </c>
      <c r="F2121" t="s">
        <v>46</v>
      </c>
      <c r="G2121" t="s">
        <v>47</v>
      </c>
      <c r="H2121" s="9">
        <v>129.03</v>
      </c>
      <c r="I2121">
        <f>IF(今年月销量[[#This Row],[月份]]=MONTH(报表日期),1,0)</f>
        <v>0</v>
      </c>
    </row>
    <row r="2122" spans="1:9" x14ac:dyDescent="0.2">
      <c r="A2122">
        <v>3</v>
      </c>
      <c r="B2122" t="s">
        <v>17</v>
      </c>
      <c r="C2122" t="s">
        <v>31</v>
      </c>
      <c r="D2122">
        <v>1000002981</v>
      </c>
      <c r="E2122" t="s">
        <v>100</v>
      </c>
      <c r="F2122" t="s">
        <v>48</v>
      </c>
      <c r="G2122" t="s">
        <v>87</v>
      </c>
      <c r="H2122" s="9">
        <v>230.1</v>
      </c>
      <c r="I2122">
        <f>IF(今年月销量[[#This Row],[月份]]=MONTH(报表日期),1,0)</f>
        <v>0</v>
      </c>
    </row>
    <row r="2123" spans="1:9" x14ac:dyDescent="0.2">
      <c r="A2123">
        <v>3</v>
      </c>
      <c r="B2123" t="s">
        <v>17</v>
      </c>
      <c r="C2123" t="s">
        <v>31</v>
      </c>
      <c r="D2123">
        <v>1000002981</v>
      </c>
      <c r="E2123" t="s">
        <v>100</v>
      </c>
      <c r="F2123" t="s">
        <v>48</v>
      </c>
      <c r="G2123" t="s">
        <v>49</v>
      </c>
      <c r="H2123" s="9">
        <v>15.523199999999999</v>
      </c>
      <c r="I2123">
        <f>IF(今年月销量[[#This Row],[月份]]=MONTH(报表日期),1,0)</f>
        <v>0</v>
      </c>
    </row>
    <row r="2124" spans="1:9" x14ac:dyDescent="0.2">
      <c r="A2124">
        <v>3</v>
      </c>
      <c r="B2124" t="s">
        <v>17</v>
      </c>
      <c r="C2124" t="s">
        <v>31</v>
      </c>
      <c r="D2124">
        <v>1000002981</v>
      </c>
      <c r="E2124" t="s">
        <v>100</v>
      </c>
      <c r="F2124" t="s">
        <v>48</v>
      </c>
      <c r="G2124" t="s">
        <v>49</v>
      </c>
      <c r="H2124" s="9">
        <v>17.04</v>
      </c>
      <c r="I2124">
        <f>IF(今年月销量[[#This Row],[月份]]=MONTH(报表日期),1,0)</f>
        <v>0</v>
      </c>
    </row>
    <row r="2125" spans="1:9" x14ac:dyDescent="0.2">
      <c r="A2125">
        <v>3</v>
      </c>
      <c r="B2125" t="s">
        <v>17</v>
      </c>
      <c r="C2125" t="s">
        <v>31</v>
      </c>
      <c r="D2125">
        <v>1000002981</v>
      </c>
      <c r="E2125" t="s">
        <v>100</v>
      </c>
      <c r="F2125" t="s">
        <v>50</v>
      </c>
      <c r="G2125" t="s">
        <v>51</v>
      </c>
      <c r="H2125" s="9">
        <v>22.967999999999996</v>
      </c>
      <c r="I2125">
        <f>IF(今年月销量[[#This Row],[月份]]=MONTH(报表日期),1,0)</f>
        <v>0</v>
      </c>
    </row>
    <row r="2126" spans="1:9" x14ac:dyDescent="0.2">
      <c r="A2126">
        <v>3</v>
      </c>
      <c r="B2126" t="s">
        <v>17</v>
      </c>
      <c r="C2126" t="s">
        <v>31</v>
      </c>
      <c r="D2126">
        <v>1000002981</v>
      </c>
      <c r="E2126" t="s">
        <v>100</v>
      </c>
      <c r="F2126" t="s">
        <v>48</v>
      </c>
      <c r="G2126" t="s">
        <v>86</v>
      </c>
      <c r="H2126" s="9">
        <v>13.020000000000001</v>
      </c>
      <c r="I2126">
        <f>IF(今年月销量[[#This Row],[月份]]=MONTH(报表日期),1,0)</f>
        <v>0</v>
      </c>
    </row>
    <row r="2127" spans="1:9" x14ac:dyDescent="0.2">
      <c r="A2127">
        <v>3</v>
      </c>
      <c r="B2127" t="s">
        <v>17</v>
      </c>
      <c r="C2127" t="s">
        <v>31</v>
      </c>
      <c r="D2127">
        <v>1000002981</v>
      </c>
      <c r="E2127" t="s">
        <v>100</v>
      </c>
      <c r="F2127" t="s">
        <v>48</v>
      </c>
      <c r="G2127" t="s">
        <v>80</v>
      </c>
      <c r="H2127" s="9">
        <v>526.43999999999994</v>
      </c>
      <c r="I2127">
        <f>IF(今年月销量[[#This Row],[月份]]=MONTH(报表日期),1,0)</f>
        <v>0</v>
      </c>
    </row>
    <row r="2128" spans="1:9" x14ac:dyDescent="0.2">
      <c r="A2128">
        <v>3</v>
      </c>
      <c r="B2128" t="s">
        <v>17</v>
      </c>
      <c r="C2128" t="s">
        <v>31</v>
      </c>
      <c r="D2128">
        <v>1000002981</v>
      </c>
      <c r="E2128" t="s">
        <v>100</v>
      </c>
      <c r="F2128" t="s">
        <v>58</v>
      </c>
      <c r="G2128" t="s">
        <v>73</v>
      </c>
      <c r="H2128" s="9">
        <v>11.483999999999998</v>
      </c>
      <c r="I2128">
        <f>IF(今年月销量[[#This Row],[月份]]=MONTH(报表日期),1,0)</f>
        <v>0</v>
      </c>
    </row>
    <row r="2129" spans="1:9" x14ac:dyDescent="0.2">
      <c r="A2129">
        <v>3</v>
      </c>
      <c r="B2129" t="s">
        <v>17</v>
      </c>
      <c r="C2129" t="s">
        <v>31</v>
      </c>
      <c r="D2129">
        <v>1000002981</v>
      </c>
      <c r="E2129" t="s">
        <v>100</v>
      </c>
      <c r="F2129" t="s">
        <v>58</v>
      </c>
      <c r="G2129" t="s">
        <v>76</v>
      </c>
      <c r="H2129" s="9">
        <v>50.1</v>
      </c>
      <c r="I2129">
        <f>IF(今年月销量[[#This Row],[月份]]=MONTH(报表日期),1,0)</f>
        <v>0</v>
      </c>
    </row>
    <row r="2130" spans="1:9" x14ac:dyDescent="0.2">
      <c r="A2130">
        <v>3</v>
      </c>
      <c r="B2130" t="s">
        <v>17</v>
      </c>
      <c r="C2130" t="s">
        <v>31</v>
      </c>
      <c r="D2130">
        <v>1000002981</v>
      </c>
      <c r="E2130" t="s">
        <v>100</v>
      </c>
      <c r="F2130" t="s">
        <v>58</v>
      </c>
      <c r="G2130" t="s">
        <v>76</v>
      </c>
      <c r="H2130" s="9">
        <v>2.4552738095238094</v>
      </c>
      <c r="I2130">
        <f>IF(今年月销量[[#This Row],[月份]]=MONTH(报表日期),1,0)</f>
        <v>0</v>
      </c>
    </row>
    <row r="2131" spans="1:9" x14ac:dyDescent="0.2">
      <c r="A2131">
        <v>3</v>
      </c>
      <c r="B2131" t="s">
        <v>17</v>
      </c>
      <c r="C2131" t="s">
        <v>31</v>
      </c>
      <c r="D2131">
        <v>1000002981</v>
      </c>
      <c r="E2131" t="s">
        <v>100</v>
      </c>
      <c r="F2131" t="s">
        <v>48</v>
      </c>
      <c r="G2131" t="s">
        <v>48</v>
      </c>
      <c r="H2131" s="9">
        <v>38.887199999999993</v>
      </c>
      <c r="I2131">
        <f>IF(今年月销量[[#This Row],[月份]]=MONTH(报表日期),1,0)</f>
        <v>0</v>
      </c>
    </row>
    <row r="2132" spans="1:9" x14ac:dyDescent="0.2">
      <c r="A2132">
        <v>3</v>
      </c>
      <c r="B2132" t="s">
        <v>17</v>
      </c>
      <c r="C2132" t="s">
        <v>31</v>
      </c>
      <c r="D2132">
        <v>1000002981</v>
      </c>
      <c r="E2132" t="s">
        <v>100</v>
      </c>
      <c r="F2132" t="s">
        <v>50</v>
      </c>
      <c r="G2132" t="s">
        <v>74</v>
      </c>
      <c r="H2132" s="9">
        <v>680.75999999999988</v>
      </c>
      <c r="I2132">
        <f>IF(今年月销量[[#This Row],[月份]]=MONTH(报表日期),1,0)</f>
        <v>0</v>
      </c>
    </row>
    <row r="2133" spans="1:9" x14ac:dyDescent="0.2">
      <c r="A2133">
        <v>3</v>
      </c>
      <c r="B2133" t="s">
        <v>17</v>
      </c>
      <c r="C2133" t="s">
        <v>31</v>
      </c>
      <c r="D2133">
        <v>1000002981</v>
      </c>
      <c r="E2133" t="s">
        <v>100</v>
      </c>
      <c r="F2133" t="s">
        <v>58</v>
      </c>
      <c r="G2133" t="s">
        <v>59</v>
      </c>
      <c r="H2133" s="9">
        <v>146.36160000000001</v>
      </c>
      <c r="I2133">
        <f>IF(今年月销量[[#This Row],[月份]]=MONTH(报表日期),1,0)</f>
        <v>0</v>
      </c>
    </row>
    <row r="2134" spans="1:9" x14ac:dyDescent="0.2">
      <c r="A2134">
        <v>3</v>
      </c>
      <c r="B2134" t="s">
        <v>17</v>
      </c>
      <c r="C2134" t="s">
        <v>31</v>
      </c>
      <c r="D2134">
        <v>1000002981</v>
      </c>
      <c r="E2134" t="s">
        <v>100</v>
      </c>
      <c r="F2134" t="s">
        <v>52</v>
      </c>
      <c r="G2134" t="s">
        <v>72</v>
      </c>
      <c r="H2134" s="9">
        <v>10.8</v>
      </c>
      <c r="I2134">
        <f>IF(今年月销量[[#This Row],[月份]]=MONTH(报表日期),1,0)</f>
        <v>0</v>
      </c>
    </row>
    <row r="2135" spans="1:9" x14ac:dyDescent="0.2">
      <c r="A2135">
        <v>3</v>
      </c>
      <c r="B2135" t="s">
        <v>17</v>
      </c>
      <c r="C2135" t="s">
        <v>31</v>
      </c>
      <c r="D2135">
        <v>1000002981</v>
      </c>
      <c r="E2135" t="s">
        <v>100</v>
      </c>
      <c r="F2135" t="s">
        <v>52</v>
      </c>
      <c r="G2135" t="s">
        <v>85</v>
      </c>
      <c r="H2135" s="9">
        <v>205.61999999999998</v>
      </c>
      <c r="I2135">
        <f>IF(今年月销量[[#This Row],[月份]]=MONTH(报表日期),1,0)</f>
        <v>0</v>
      </c>
    </row>
    <row r="2136" spans="1:9" x14ac:dyDescent="0.2">
      <c r="A2136">
        <v>3</v>
      </c>
      <c r="B2136" t="s">
        <v>17</v>
      </c>
      <c r="C2136" t="s">
        <v>31</v>
      </c>
      <c r="D2136">
        <v>1000002981</v>
      </c>
      <c r="E2136" t="s">
        <v>100</v>
      </c>
      <c r="F2136" t="s">
        <v>52</v>
      </c>
      <c r="G2136" t="s">
        <v>75</v>
      </c>
      <c r="H2136" s="9">
        <v>78.724800000000002</v>
      </c>
      <c r="I2136">
        <f>IF(今年月销量[[#This Row],[月份]]=MONTH(报表日期),1,0)</f>
        <v>0</v>
      </c>
    </row>
    <row r="2137" spans="1:9" x14ac:dyDescent="0.2">
      <c r="A2137">
        <v>3</v>
      </c>
      <c r="B2137" t="s">
        <v>17</v>
      </c>
      <c r="C2137" t="s">
        <v>31</v>
      </c>
      <c r="D2137">
        <v>1000002981</v>
      </c>
      <c r="E2137" t="s">
        <v>100</v>
      </c>
      <c r="F2137" t="s">
        <v>56</v>
      </c>
      <c r="G2137" t="s">
        <v>66</v>
      </c>
      <c r="H2137" s="9">
        <v>2.0591999999999997</v>
      </c>
      <c r="I2137">
        <f>IF(今年月销量[[#This Row],[月份]]=MONTH(报表日期),1,0)</f>
        <v>0</v>
      </c>
    </row>
    <row r="2138" spans="1:9" x14ac:dyDescent="0.2">
      <c r="A2138">
        <v>3</v>
      </c>
      <c r="B2138" t="s">
        <v>17</v>
      </c>
      <c r="C2138" t="s">
        <v>31</v>
      </c>
      <c r="D2138">
        <v>1000002981</v>
      </c>
      <c r="E2138" t="s">
        <v>100</v>
      </c>
      <c r="F2138" t="s">
        <v>44</v>
      </c>
      <c r="G2138" t="s">
        <v>79</v>
      </c>
      <c r="H2138" s="9">
        <v>17.04</v>
      </c>
      <c r="I2138">
        <f>IF(今年月销量[[#This Row],[月份]]=MONTH(报表日期),1,0)</f>
        <v>0</v>
      </c>
    </row>
    <row r="2139" spans="1:9" x14ac:dyDescent="0.2">
      <c r="A2139">
        <v>3</v>
      </c>
      <c r="B2139" t="s">
        <v>17</v>
      </c>
      <c r="C2139" t="s">
        <v>31</v>
      </c>
      <c r="D2139">
        <v>1000002981</v>
      </c>
      <c r="E2139" t="s">
        <v>100</v>
      </c>
      <c r="F2139" t="s">
        <v>44</v>
      </c>
      <c r="G2139" t="s">
        <v>70</v>
      </c>
      <c r="H2139" s="9">
        <v>13.02</v>
      </c>
      <c r="I2139">
        <f>IF(今年月销量[[#This Row],[月份]]=MONTH(报表日期),1,0)</f>
        <v>0</v>
      </c>
    </row>
    <row r="2140" spans="1:9" x14ac:dyDescent="0.2">
      <c r="A2140">
        <v>3</v>
      </c>
      <c r="B2140" t="s">
        <v>17</v>
      </c>
      <c r="C2140" t="s">
        <v>31</v>
      </c>
      <c r="D2140">
        <v>1000002981</v>
      </c>
      <c r="E2140" t="s">
        <v>100</v>
      </c>
      <c r="F2140" t="s">
        <v>46</v>
      </c>
      <c r="G2140" t="s">
        <v>47</v>
      </c>
      <c r="H2140" s="9">
        <v>32.810400000000001</v>
      </c>
      <c r="I2140">
        <f>IF(今年月销量[[#This Row],[月份]]=MONTH(报表日期),1,0)</f>
        <v>0</v>
      </c>
    </row>
    <row r="2141" spans="1:9" x14ac:dyDescent="0.2">
      <c r="A2141">
        <v>3</v>
      </c>
      <c r="B2141" t="s">
        <v>17</v>
      </c>
      <c r="C2141" t="s">
        <v>31</v>
      </c>
      <c r="D2141">
        <v>1000002981</v>
      </c>
      <c r="E2141" t="s">
        <v>100</v>
      </c>
      <c r="F2141" t="s">
        <v>46</v>
      </c>
      <c r="G2141" t="s">
        <v>47</v>
      </c>
      <c r="H2141" s="9">
        <v>226.71000000000004</v>
      </c>
      <c r="I2141">
        <f>IF(今年月销量[[#This Row],[月份]]=MONTH(报表日期),1,0)</f>
        <v>0</v>
      </c>
    </row>
    <row r="2142" spans="1:9" x14ac:dyDescent="0.2">
      <c r="A2142">
        <v>3</v>
      </c>
      <c r="B2142" t="s">
        <v>17</v>
      </c>
      <c r="C2142" t="s">
        <v>31</v>
      </c>
      <c r="D2142">
        <v>1000002981</v>
      </c>
      <c r="E2142" t="s">
        <v>100</v>
      </c>
      <c r="F2142" t="s">
        <v>46</v>
      </c>
      <c r="G2142" t="s">
        <v>82</v>
      </c>
      <c r="H2142" s="9">
        <v>19.560000000000002</v>
      </c>
      <c r="I2142">
        <f>IF(今年月销量[[#This Row],[月份]]=MONTH(报表日期),1,0)</f>
        <v>0</v>
      </c>
    </row>
    <row r="2143" spans="1:9" x14ac:dyDescent="0.2">
      <c r="A2143">
        <v>3</v>
      </c>
      <c r="B2143" t="s">
        <v>17</v>
      </c>
      <c r="C2143" t="s">
        <v>31</v>
      </c>
      <c r="D2143">
        <v>1000003961</v>
      </c>
      <c r="E2143" t="s">
        <v>175</v>
      </c>
      <c r="F2143" t="s">
        <v>50</v>
      </c>
      <c r="G2143" t="s">
        <v>51</v>
      </c>
      <c r="H2143" s="9">
        <v>100.32</v>
      </c>
      <c r="I2143">
        <f>IF(今年月销量[[#This Row],[月份]]=MONTH(报表日期),1,0)</f>
        <v>0</v>
      </c>
    </row>
    <row r="2144" spans="1:9" x14ac:dyDescent="0.2">
      <c r="A2144">
        <v>3</v>
      </c>
      <c r="B2144" t="s">
        <v>17</v>
      </c>
      <c r="C2144" t="s">
        <v>31</v>
      </c>
      <c r="D2144">
        <v>1000003961</v>
      </c>
      <c r="E2144" t="s">
        <v>175</v>
      </c>
      <c r="F2144" t="s">
        <v>48</v>
      </c>
      <c r="G2144" t="s">
        <v>80</v>
      </c>
      <c r="H2144" s="9">
        <v>19.5</v>
      </c>
      <c r="I2144">
        <f>IF(今年月销量[[#This Row],[月份]]=MONTH(报表日期),1,0)</f>
        <v>0</v>
      </c>
    </row>
    <row r="2145" spans="1:9" x14ac:dyDescent="0.2">
      <c r="A2145">
        <v>3</v>
      </c>
      <c r="B2145" t="s">
        <v>17</v>
      </c>
      <c r="C2145" t="s">
        <v>31</v>
      </c>
      <c r="D2145">
        <v>1000003961</v>
      </c>
      <c r="E2145" t="s">
        <v>175</v>
      </c>
      <c r="F2145" t="s">
        <v>58</v>
      </c>
      <c r="G2145" t="s">
        <v>73</v>
      </c>
      <c r="H2145" s="9">
        <v>7.6823999999999995</v>
      </c>
      <c r="I2145">
        <f>IF(今年月销量[[#This Row],[月份]]=MONTH(报表日期),1,0)</f>
        <v>0</v>
      </c>
    </row>
    <row r="2146" spans="1:9" x14ac:dyDescent="0.2">
      <c r="A2146">
        <v>3</v>
      </c>
      <c r="B2146" t="s">
        <v>17</v>
      </c>
      <c r="C2146" t="s">
        <v>31</v>
      </c>
      <c r="D2146">
        <v>1000003961</v>
      </c>
      <c r="E2146" t="s">
        <v>175</v>
      </c>
      <c r="F2146" t="s">
        <v>50</v>
      </c>
      <c r="G2146" t="s">
        <v>69</v>
      </c>
      <c r="H2146" s="9">
        <v>25.68</v>
      </c>
      <c r="I2146">
        <f>IF(今年月销量[[#This Row],[月份]]=MONTH(报表日期),1,0)</f>
        <v>0</v>
      </c>
    </row>
    <row r="2147" spans="1:9" x14ac:dyDescent="0.2">
      <c r="A2147">
        <v>3</v>
      </c>
      <c r="B2147" t="s">
        <v>17</v>
      </c>
      <c r="C2147" t="s">
        <v>31</v>
      </c>
      <c r="D2147">
        <v>1000003961</v>
      </c>
      <c r="E2147" t="s">
        <v>175</v>
      </c>
      <c r="F2147" t="s">
        <v>50</v>
      </c>
      <c r="G2147" t="s">
        <v>69</v>
      </c>
      <c r="H2147" s="9">
        <v>47.884649074074076</v>
      </c>
      <c r="I2147">
        <f>IF(今年月销量[[#This Row],[月份]]=MONTH(报表日期),1,0)</f>
        <v>0</v>
      </c>
    </row>
    <row r="2148" spans="1:9" x14ac:dyDescent="0.2">
      <c r="A2148">
        <v>3</v>
      </c>
      <c r="B2148" t="s">
        <v>17</v>
      </c>
      <c r="C2148" t="s">
        <v>31</v>
      </c>
      <c r="D2148">
        <v>1000003961</v>
      </c>
      <c r="E2148" t="s">
        <v>175</v>
      </c>
      <c r="F2148" t="s">
        <v>52</v>
      </c>
      <c r="G2148" t="s">
        <v>72</v>
      </c>
      <c r="H2148" s="9">
        <v>2.16</v>
      </c>
      <c r="I2148">
        <f>IF(今年月销量[[#This Row],[月份]]=MONTH(报表日期),1,0)</f>
        <v>0</v>
      </c>
    </row>
    <row r="2149" spans="1:9" x14ac:dyDescent="0.2">
      <c r="A2149">
        <v>3</v>
      </c>
      <c r="B2149" t="s">
        <v>17</v>
      </c>
      <c r="C2149" t="s">
        <v>31</v>
      </c>
      <c r="D2149">
        <v>1000003961</v>
      </c>
      <c r="E2149" t="s">
        <v>175</v>
      </c>
      <c r="F2149" t="s">
        <v>52</v>
      </c>
      <c r="G2149" t="s">
        <v>61</v>
      </c>
      <c r="H2149" s="9">
        <v>12.840000000000002</v>
      </c>
      <c r="I2149">
        <f>IF(今年月销量[[#This Row],[月份]]=MONTH(报表日期),1,0)</f>
        <v>0</v>
      </c>
    </row>
    <row r="2150" spans="1:9" x14ac:dyDescent="0.2">
      <c r="A2150">
        <v>3</v>
      </c>
      <c r="B2150" t="s">
        <v>18</v>
      </c>
      <c r="C2150" t="s">
        <v>30</v>
      </c>
      <c r="D2150">
        <v>1000001366</v>
      </c>
      <c r="E2150" t="s">
        <v>97</v>
      </c>
      <c r="F2150" t="s">
        <v>48</v>
      </c>
      <c r="G2150" t="s">
        <v>87</v>
      </c>
      <c r="H2150" s="9">
        <v>32.576000000000001</v>
      </c>
      <c r="I2150">
        <f>IF(今年月销量[[#This Row],[月份]]=MONTH(报表日期),1,0)</f>
        <v>0</v>
      </c>
    </row>
    <row r="2151" spans="1:9" x14ac:dyDescent="0.2">
      <c r="A2151">
        <v>3</v>
      </c>
      <c r="B2151" t="s">
        <v>18</v>
      </c>
      <c r="C2151" t="s">
        <v>30</v>
      </c>
      <c r="D2151">
        <v>1000001366</v>
      </c>
      <c r="E2151" t="s">
        <v>97</v>
      </c>
      <c r="F2151" t="s">
        <v>48</v>
      </c>
      <c r="G2151" t="s">
        <v>49</v>
      </c>
      <c r="H2151" s="9">
        <v>39.238</v>
      </c>
      <c r="I2151">
        <f>IF(今年月销量[[#This Row],[月份]]=MONTH(报表日期),1,0)</f>
        <v>0</v>
      </c>
    </row>
    <row r="2152" spans="1:9" x14ac:dyDescent="0.2">
      <c r="A2152">
        <v>3</v>
      </c>
      <c r="B2152" t="s">
        <v>18</v>
      </c>
      <c r="C2152" t="s">
        <v>30</v>
      </c>
      <c r="D2152">
        <v>1000001366</v>
      </c>
      <c r="E2152" t="s">
        <v>97</v>
      </c>
      <c r="F2152" t="s">
        <v>50</v>
      </c>
      <c r="G2152" t="s">
        <v>51</v>
      </c>
      <c r="H2152" s="9">
        <v>2</v>
      </c>
      <c r="I2152">
        <f>IF(今年月销量[[#This Row],[月份]]=MONTH(报表日期),1,0)</f>
        <v>0</v>
      </c>
    </row>
    <row r="2153" spans="1:9" x14ac:dyDescent="0.2">
      <c r="A2153">
        <v>3</v>
      </c>
      <c r="B2153" t="s">
        <v>18</v>
      </c>
      <c r="C2153" t="s">
        <v>30</v>
      </c>
      <c r="D2153">
        <v>1000001366</v>
      </c>
      <c r="E2153" t="s">
        <v>97</v>
      </c>
      <c r="F2153" t="s">
        <v>48</v>
      </c>
      <c r="G2153" t="s">
        <v>86</v>
      </c>
      <c r="H2153" s="9">
        <v>5</v>
      </c>
      <c r="I2153">
        <f>IF(今年月销量[[#This Row],[月份]]=MONTH(报表日期),1,0)</f>
        <v>0</v>
      </c>
    </row>
    <row r="2154" spans="1:9" x14ac:dyDescent="0.2">
      <c r="A2154">
        <v>3</v>
      </c>
      <c r="B2154" t="s">
        <v>18</v>
      </c>
      <c r="C2154" t="s">
        <v>30</v>
      </c>
      <c r="D2154">
        <v>1000001366</v>
      </c>
      <c r="E2154" t="s">
        <v>97</v>
      </c>
      <c r="F2154" t="s">
        <v>48</v>
      </c>
      <c r="G2154" t="s">
        <v>80</v>
      </c>
      <c r="H2154" s="9">
        <v>13.296000000000001</v>
      </c>
      <c r="I2154">
        <f>IF(今年月销量[[#This Row],[月份]]=MONTH(报表日期),1,0)</f>
        <v>0</v>
      </c>
    </row>
    <row r="2155" spans="1:9" x14ac:dyDescent="0.2">
      <c r="A2155">
        <v>3</v>
      </c>
      <c r="B2155" t="s">
        <v>18</v>
      </c>
      <c r="C2155" t="s">
        <v>30</v>
      </c>
      <c r="D2155">
        <v>1000001366</v>
      </c>
      <c r="E2155" t="s">
        <v>97</v>
      </c>
      <c r="F2155" t="s">
        <v>58</v>
      </c>
      <c r="G2155" t="s">
        <v>73</v>
      </c>
      <c r="H2155" s="9">
        <v>77.681233333333338</v>
      </c>
      <c r="I2155">
        <f>IF(今年月销量[[#This Row],[月份]]=MONTH(报表日期),1,0)</f>
        <v>0</v>
      </c>
    </row>
    <row r="2156" spans="1:9" x14ac:dyDescent="0.2">
      <c r="A2156">
        <v>3</v>
      </c>
      <c r="B2156" t="s">
        <v>18</v>
      </c>
      <c r="C2156" t="s">
        <v>30</v>
      </c>
      <c r="D2156">
        <v>1000001366</v>
      </c>
      <c r="E2156" t="s">
        <v>97</v>
      </c>
      <c r="F2156" t="s">
        <v>58</v>
      </c>
      <c r="G2156" t="s">
        <v>73</v>
      </c>
      <c r="H2156" s="9">
        <v>57.790000000000006</v>
      </c>
      <c r="I2156">
        <f>IF(今年月销量[[#This Row],[月份]]=MONTH(报表日期),1,0)</f>
        <v>0</v>
      </c>
    </row>
    <row r="2157" spans="1:9" x14ac:dyDescent="0.2">
      <c r="A2157">
        <v>3</v>
      </c>
      <c r="B2157" t="s">
        <v>18</v>
      </c>
      <c r="C2157" t="s">
        <v>30</v>
      </c>
      <c r="D2157">
        <v>1000001366</v>
      </c>
      <c r="E2157" t="s">
        <v>97</v>
      </c>
      <c r="F2157" t="s">
        <v>58</v>
      </c>
      <c r="G2157" t="s">
        <v>76</v>
      </c>
      <c r="H2157" s="9">
        <v>7.9333333333333325E-2</v>
      </c>
      <c r="I2157">
        <f>IF(今年月销量[[#This Row],[月份]]=MONTH(报表日期),1,0)</f>
        <v>0</v>
      </c>
    </row>
    <row r="2158" spans="1:9" x14ac:dyDescent="0.2">
      <c r="A2158">
        <v>3</v>
      </c>
      <c r="B2158" t="s">
        <v>18</v>
      </c>
      <c r="C2158" t="s">
        <v>30</v>
      </c>
      <c r="D2158">
        <v>1000001366</v>
      </c>
      <c r="E2158" t="s">
        <v>97</v>
      </c>
      <c r="F2158" t="s">
        <v>48</v>
      </c>
      <c r="G2158" t="s">
        <v>48</v>
      </c>
      <c r="H2158" s="9">
        <v>28.861366666666669</v>
      </c>
      <c r="I2158">
        <f>IF(今年月销量[[#This Row],[月份]]=MONTH(报表日期),1,0)</f>
        <v>0</v>
      </c>
    </row>
    <row r="2159" spans="1:9" x14ac:dyDescent="0.2">
      <c r="A2159">
        <v>3</v>
      </c>
      <c r="B2159" t="s">
        <v>18</v>
      </c>
      <c r="C2159" t="s">
        <v>30</v>
      </c>
      <c r="D2159">
        <v>1000001366</v>
      </c>
      <c r="E2159" t="s">
        <v>97</v>
      </c>
      <c r="F2159" t="s">
        <v>50</v>
      </c>
      <c r="G2159" t="s">
        <v>74</v>
      </c>
      <c r="H2159" s="9">
        <v>1.0793333333333333</v>
      </c>
      <c r="I2159">
        <f>IF(今年月销量[[#This Row],[月份]]=MONTH(报表日期),1,0)</f>
        <v>0</v>
      </c>
    </row>
    <row r="2160" spans="1:9" x14ac:dyDescent="0.2">
      <c r="A2160">
        <v>3</v>
      </c>
      <c r="B2160" t="s">
        <v>18</v>
      </c>
      <c r="C2160" t="s">
        <v>30</v>
      </c>
      <c r="D2160">
        <v>1000001366</v>
      </c>
      <c r="E2160" t="s">
        <v>97</v>
      </c>
      <c r="F2160" t="s">
        <v>58</v>
      </c>
      <c r="G2160" t="s">
        <v>59</v>
      </c>
      <c r="H2160" s="9">
        <v>258.08637321428574</v>
      </c>
      <c r="I2160">
        <f>IF(今年月销量[[#This Row],[月份]]=MONTH(报表日期),1,0)</f>
        <v>0</v>
      </c>
    </row>
    <row r="2161" spans="1:9" x14ac:dyDescent="0.2">
      <c r="A2161">
        <v>3</v>
      </c>
      <c r="B2161" t="s">
        <v>18</v>
      </c>
      <c r="C2161" t="s">
        <v>30</v>
      </c>
      <c r="D2161">
        <v>1000001366</v>
      </c>
      <c r="E2161" t="s">
        <v>97</v>
      </c>
      <c r="F2161" t="s">
        <v>58</v>
      </c>
      <c r="G2161" t="s">
        <v>59</v>
      </c>
      <c r="H2161" s="9">
        <v>52.88000000000001</v>
      </c>
      <c r="I2161">
        <f>IF(今年月销量[[#This Row],[月份]]=MONTH(报表日期),1,0)</f>
        <v>0</v>
      </c>
    </row>
    <row r="2162" spans="1:9" x14ac:dyDescent="0.2">
      <c r="A2162">
        <v>3</v>
      </c>
      <c r="B2162" t="s">
        <v>18</v>
      </c>
      <c r="C2162" t="s">
        <v>30</v>
      </c>
      <c r="D2162">
        <v>1000001366</v>
      </c>
      <c r="E2162" t="s">
        <v>97</v>
      </c>
      <c r="F2162" t="s">
        <v>44</v>
      </c>
      <c r="G2162" t="s">
        <v>70</v>
      </c>
      <c r="H2162" s="9">
        <v>1</v>
      </c>
      <c r="I2162">
        <f>IF(今年月销量[[#This Row],[月份]]=MONTH(报表日期),1,0)</f>
        <v>0</v>
      </c>
    </row>
    <row r="2163" spans="1:9" x14ac:dyDescent="0.2">
      <c r="A2163">
        <v>3</v>
      </c>
      <c r="B2163" t="s">
        <v>18</v>
      </c>
      <c r="C2163" t="s">
        <v>30</v>
      </c>
      <c r="D2163">
        <v>1000001366</v>
      </c>
      <c r="E2163" t="s">
        <v>97</v>
      </c>
      <c r="F2163" t="s">
        <v>46</v>
      </c>
      <c r="G2163" t="s">
        <v>47</v>
      </c>
      <c r="H2163" s="9">
        <v>4.09</v>
      </c>
      <c r="I2163">
        <f>IF(今年月销量[[#This Row],[月份]]=MONTH(报表日期),1,0)</f>
        <v>0</v>
      </c>
    </row>
    <row r="2164" spans="1:9" x14ac:dyDescent="0.2">
      <c r="A2164">
        <v>3</v>
      </c>
      <c r="B2164" t="s">
        <v>18</v>
      </c>
      <c r="C2164" t="s">
        <v>30</v>
      </c>
      <c r="D2164">
        <v>1000002274</v>
      </c>
      <c r="E2164" t="s">
        <v>105</v>
      </c>
      <c r="F2164" t="s">
        <v>48</v>
      </c>
      <c r="G2164" t="s">
        <v>87</v>
      </c>
      <c r="H2164" s="9">
        <v>1609.9199999999996</v>
      </c>
      <c r="I2164">
        <f>IF(今年月销量[[#This Row],[月份]]=MONTH(报表日期),1,0)</f>
        <v>0</v>
      </c>
    </row>
    <row r="2165" spans="1:9" x14ac:dyDescent="0.2">
      <c r="A2165">
        <v>3</v>
      </c>
      <c r="B2165" t="s">
        <v>18</v>
      </c>
      <c r="C2165" t="s">
        <v>30</v>
      </c>
      <c r="D2165">
        <v>1000002274</v>
      </c>
      <c r="E2165" t="s">
        <v>105</v>
      </c>
      <c r="F2165" t="s">
        <v>48</v>
      </c>
      <c r="G2165" t="s">
        <v>49</v>
      </c>
      <c r="H2165" s="9">
        <v>81.575999999999993</v>
      </c>
      <c r="I2165">
        <f>IF(今年月销量[[#This Row],[月份]]=MONTH(报表日期),1,0)</f>
        <v>0</v>
      </c>
    </row>
    <row r="2166" spans="1:9" x14ac:dyDescent="0.2">
      <c r="A2166">
        <v>3</v>
      </c>
      <c r="B2166" t="s">
        <v>18</v>
      </c>
      <c r="C2166" t="s">
        <v>30</v>
      </c>
      <c r="D2166">
        <v>1000002274</v>
      </c>
      <c r="E2166" t="s">
        <v>105</v>
      </c>
      <c r="F2166" t="s">
        <v>48</v>
      </c>
      <c r="G2166" t="s">
        <v>49</v>
      </c>
      <c r="H2166" s="9">
        <v>98.4</v>
      </c>
      <c r="I2166">
        <f>IF(今年月销量[[#This Row],[月份]]=MONTH(报表日期),1,0)</f>
        <v>0</v>
      </c>
    </row>
    <row r="2167" spans="1:9" x14ac:dyDescent="0.2">
      <c r="A2167">
        <v>3</v>
      </c>
      <c r="B2167" t="s">
        <v>18</v>
      </c>
      <c r="C2167" t="s">
        <v>30</v>
      </c>
      <c r="D2167">
        <v>1000002274</v>
      </c>
      <c r="E2167" t="s">
        <v>105</v>
      </c>
      <c r="F2167" t="s">
        <v>50</v>
      </c>
      <c r="G2167" t="s">
        <v>51</v>
      </c>
      <c r="H2167" s="9">
        <v>8.2367999999999988</v>
      </c>
      <c r="I2167">
        <f>IF(今年月销量[[#This Row],[月份]]=MONTH(报表日期),1,0)</f>
        <v>0</v>
      </c>
    </row>
    <row r="2168" spans="1:9" x14ac:dyDescent="0.2">
      <c r="A2168">
        <v>3</v>
      </c>
      <c r="B2168" t="s">
        <v>18</v>
      </c>
      <c r="C2168" t="s">
        <v>30</v>
      </c>
      <c r="D2168">
        <v>1000002274</v>
      </c>
      <c r="E2168" t="s">
        <v>105</v>
      </c>
      <c r="F2168" t="s">
        <v>48</v>
      </c>
      <c r="G2168" t="s">
        <v>86</v>
      </c>
      <c r="H2168" s="9">
        <v>15.120000000000001</v>
      </c>
      <c r="I2168">
        <f>IF(今年月销量[[#This Row],[月份]]=MONTH(报表日期),1,0)</f>
        <v>0</v>
      </c>
    </row>
    <row r="2169" spans="1:9" x14ac:dyDescent="0.2">
      <c r="A2169">
        <v>3</v>
      </c>
      <c r="B2169" t="s">
        <v>18</v>
      </c>
      <c r="C2169" t="s">
        <v>30</v>
      </c>
      <c r="D2169">
        <v>1000002274</v>
      </c>
      <c r="E2169" t="s">
        <v>105</v>
      </c>
      <c r="F2169" t="s">
        <v>48</v>
      </c>
      <c r="G2169" t="s">
        <v>80</v>
      </c>
      <c r="H2169" s="9">
        <v>39.96480017361111</v>
      </c>
      <c r="I2169">
        <f>IF(今年月销量[[#This Row],[月份]]=MONTH(报表日期),1,0)</f>
        <v>0</v>
      </c>
    </row>
    <row r="2170" spans="1:9" x14ac:dyDescent="0.2">
      <c r="A2170">
        <v>3</v>
      </c>
      <c r="B2170" t="s">
        <v>18</v>
      </c>
      <c r="C2170" t="s">
        <v>30</v>
      </c>
      <c r="D2170">
        <v>1000002274</v>
      </c>
      <c r="E2170" t="s">
        <v>105</v>
      </c>
      <c r="F2170" t="s">
        <v>48</v>
      </c>
      <c r="G2170" t="s">
        <v>80</v>
      </c>
      <c r="H2170" s="9">
        <v>310.74</v>
      </c>
      <c r="I2170">
        <f>IF(今年月销量[[#This Row],[月份]]=MONTH(报表日期),1,0)</f>
        <v>0</v>
      </c>
    </row>
    <row r="2171" spans="1:9" x14ac:dyDescent="0.2">
      <c r="A2171">
        <v>3</v>
      </c>
      <c r="B2171" t="s">
        <v>18</v>
      </c>
      <c r="C2171" t="s">
        <v>30</v>
      </c>
      <c r="D2171">
        <v>1000002274</v>
      </c>
      <c r="E2171" t="s">
        <v>105</v>
      </c>
      <c r="F2171" t="s">
        <v>58</v>
      </c>
      <c r="G2171" t="s">
        <v>76</v>
      </c>
      <c r="H2171" s="9">
        <v>13.939350427350428</v>
      </c>
      <c r="I2171">
        <f>IF(今年月销量[[#This Row],[月份]]=MONTH(报表日期),1,0)</f>
        <v>0</v>
      </c>
    </row>
    <row r="2172" spans="1:9" x14ac:dyDescent="0.2">
      <c r="A2172">
        <v>3</v>
      </c>
      <c r="B2172" t="s">
        <v>18</v>
      </c>
      <c r="C2172" t="s">
        <v>30</v>
      </c>
      <c r="D2172">
        <v>1000002274</v>
      </c>
      <c r="E2172" t="s">
        <v>105</v>
      </c>
      <c r="F2172" t="s">
        <v>48</v>
      </c>
      <c r="G2172" t="s">
        <v>48</v>
      </c>
      <c r="H2172" s="9">
        <v>62.171999999999997</v>
      </c>
      <c r="I2172">
        <f>IF(今年月销量[[#This Row],[月份]]=MONTH(报表日期),1,0)</f>
        <v>0</v>
      </c>
    </row>
    <row r="2173" spans="1:9" x14ac:dyDescent="0.2">
      <c r="A2173">
        <v>3</v>
      </c>
      <c r="B2173" t="s">
        <v>18</v>
      </c>
      <c r="C2173" t="s">
        <v>30</v>
      </c>
      <c r="D2173">
        <v>1000002274</v>
      </c>
      <c r="E2173" t="s">
        <v>105</v>
      </c>
      <c r="F2173" t="s">
        <v>50</v>
      </c>
      <c r="G2173" t="s">
        <v>74</v>
      </c>
      <c r="H2173" s="9">
        <v>662.94</v>
      </c>
      <c r="I2173">
        <f>IF(今年月销量[[#This Row],[月份]]=MONTH(报表日期),1,0)</f>
        <v>0</v>
      </c>
    </row>
    <row r="2174" spans="1:9" x14ac:dyDescent="0.2">
      <c r="A2174">
        <v>3</v>
      </c>
      <c r="B2174" t="s">
        <v>18</v>
      </c>
      <c r="C2174" t="s">
        <v>30</v>
      </c>
      <c r="D2174">
        <v>1000002274</v>
      </c>
      <c r="E2174" t="s">
        <v>105</v>
      </c>
      <c r="F2174" t="s">
        <v>58</v>
      </c>
      <c r="G2174" t="s">
        <v>71</v>
      </c>
      <c r="H2174" s="9">
        <v>34.847999999999999</v>
      </c>
      <c r="I2174">
        <f>IF(今年月销量[[#This Row],[月份]]=MONTH(报表日期),1,0)</f>
        <v>0</v>
      </c>
    </row>
    <row r="2175" spans="1:9" x14ac:dyDescent="0.2">
      <c r="A2175">
        <v>3</v>
      </c>
      <c r="B2175" t="s">
        <v>18</v>
      </c>
      <c r="C2175" t="s">
        <v>30</v>
      </c>
      <c r="D2175">
        <v>1000002274</v>
      </c>
      <c r="E2175" t="s">
        <v>105</v>
      </c>
      <c r="F2175" t="s">
        <v>52</v>
      </c>
      <c r="G2175" t="s">
        <v>72</v>
      </c>
      <c r="H2175" s="9">
        <v>102.17999999999999</v>
      </c>
      <c r="I2175">
        <f>IF(今年月销量[[#This Row],[月份]]=MONTH(报表日期),1,0)</f>
        <v>0</v>
      </c>
    </row>
    <row r="2176" spans="1:9" x14ac:dyDescent="0.2">
      <c r="A2176">
        <v>3</v>
      </c>
      <c r="B2176" t="s">
        <v>18</v>
      </c>
      <c r="C2176" t="s">
        <v>30</v>
      </c>
      <c r="D2176">
        <v>1000002274</v>
      </c>
      <c r="E2176" t="s">
        <v>105</v>
      </c>
      <c r="F2176" t="s">
        <v>52</v>
      </c>
      <c r="G2176" t="s">
        <v>85</v>
      </c>
      <c r="H2176" s="9">
        <v>433.08</v>
      </c>
      <c r="I2176">
        <f>IF(今年月销量[[#This Row],[月份]]=MONTH(报表日期),1,0)</f>
        <v>0</v>
      </c>
    </row>
    <row r="2177" spans="1:9" x14ac:dyDescent="0.2">
      <c r="A2177">
        <v>3</v>
      </c>
      <c r="B2177" t="s">
        <v>18</v>
      </c>
      <c r="C2177" t="s">
        <v>30</v>
      </c>
      <c r="D2177">
        <v>1000002274</v>
      </c>
      <c r="E2177" t="s">
        <v>105</v>
      </c>
      <c r="F2177" t="s">
        <v>52</v>
      </c>
      <c r="G2177" t="s">
        <v>61</v>
      </c>
      <c r="H2177" s="9">
        <v>51.24</v>
      </c>
      <c r="I2177">
        <f>IF(今年月销量[[#This Row],[月份]]=MONTH(报表日期),1,0)</f>
        <v>0</v>
      </c>
    </row>
    <row r="2178" spans="1:9" x14ac:dyDescent="0.2">
      <c r="A2178">
        <v>3</v>
      </c>
      <c r="B2178" t="s">
        <v>18</v>
      </c>
      <c r="C2178" t="s">
        <v>30</v>
      </c>
      <c r="D2178">
        <v>1000002274</v>
      </c>
      <c r="E2178" t="s">
        <v>105</v>
      </c>
      <c r="F2178" t="s">
        <v>44</v>
      </c>
      <c r="G2178" t="s">
        <v>70</v>
      </c>
      <c r="H2178" s="9">
        <v>39.18</v>
      </c>
      <c r="I2178">
        <f>IF(今年月销量[[#This Row],[月份]]=MONTH(报表日期),1,0)</f>
        <v>0</v>
      </c>
    </row>
    <row r="2179" spans="1:9" x14ac:dyDescent="0.2">
      <c r="A2179">
        <v>3</v>
      </c>
      <c r="B2179" t="s">
        <v>18</v>
      </c>
      <c r="C2179" t="s">
        <v>30</v>
      </c>
      <c r="D2179">
        <v>1000002274</v>
      </c>
      <c r="E2179" t="s">
        <v>105</v>
      </c>
      <c r="F2179" t="s">
        <v>46</v>
      </c>
      <c r="G2179" t="s">
        <v>88</v>
      </c>
      <c r="H2179" s="9">
        <v>256.608</v>
      </c>
      <c r="I2179">
        <f>IF(今年月销量[[#This Row],[月份]]=MONTH(报表日期),1,0)</f>
        <v>0</v>
      </c>
    </row>
    <row r="2180" spans="1:9" x14ac:dyDescent="0.2">
      <c r="A2180">
        <v>3</v>
      </c>
      <c r="B2180" t="s">
        <v>18</v>
      </c>
      <c r="C2180" t="s">
        <v>39</v>
      </c>
      <c r="D2180">
        <v>1000000207</v>
      </c>
      <c r="E2180" t="s">
        <v>125</v>
      </c>
      <c r="F2180" t="s">
        <v>50</v>
      </c>
      <c r="G2180" t="s">
        <v>51</v>
      </c>
      <c r="H2180" s="9">
        <v>14.64</v>
      </c>
      <c r="I2180">
        <f>IF(今年月销量[[#This Row],[月份]]=MONTH(报表日期),1,0)</f>
        <v>0</v>
      </c>
    </row>
    <row r="2181" spans="1:9" x14ac:dyDescent="0.2">
      <c r="A2181">
        <v>3</v>
      </c>
      <c r="B2181" t="s">
        <v>18</v>
      </c>
      <c r="C2181" t="s">
        <v>39</v>
      </c>
      <c r="D2181">
        <v>1000000207</v>
      </c>
      <c r="E2181" t="s">
        <v>125</v>
      </c>
      <c r="F2181" t="s">
        <v>48</v>
      </c>
      <c r="G2181" t="s">
        <v>80</v>
      </c>
      <c r="H2181" s="9">
        <v>36.720000000000006</v>
      </c>
      <c r="I2181">
        <f>IF(今年月销量[[#This Row],[月份]]=MONTH(报表日期),1,0)</f>
        <v>0</v>
      </c>
    </row>
    <row r="2182" spans="1:9" x14ac:dyDescent="0.2">
      <c r="A2182">
        <v>3</v>
      </c>
      <c r="B2182" t="s">
        <v>18</v>
      </c>
      <c r="C2182" t="s">
        <v>39</v>
      </c>
      <c r="D2182">
        <v>1000000207</v>
      </c>
      <c r="E2182" t="s">
        <v>125</v>
      </c>
      <c r="F2182" t="s">
        <v>58</v>
      </c>
      <c r="G2182" t="s">
        <v>76</v>
      </c>
      <c r="H2182" s="9">
        <v>70.725524267399265</v>
      </c>
      <c r="I2182">
        <f>IF(今年月销量[[#This Row],[月份]]=MONTH(报表日期),1,0)</f>
        <v>0</v>
      </c>
    </row>
    <row r="2183" spans="1:9" x14ac:dyDescent="0.2">
      <c r="A2183">
        <v>3</v>
      </c>
      <c r="B2183" t="s">
        <v>18</v>
      </c>
      <c r="C2183" t="s">
        <v>39</v>
      </c>
      <c r="D2183">
        <v>1000000207</v>
      </c>
      <c r="E2183" t="s">
        <v>125</v>
      </c>
      <c r="F2183" t="s">
        <v>50</v>
      </c>
      <c r="G2183" t="s">
        <v>50</v>
      </c>
      <c r="H2183" s="9">
        <v>4.8600000000000003</v>
      </c>
      <c r="I2183">
        <f>IF(今年月销量[[#This Row],[月份]]=MONTH(报表日期),1,0)</f>
        <v>0</v>
      </c>
    </row>
    <row r="2184" spans="1:9" x14ac:dyDescent="0.2">
      <c r="A2184">
        <v>3</v>
      </c>
      <c r="B2184" t="s">
        <v>18</v>
      </c>
      <c r="C2184" t="s">
        <v>39</v>
      </c>
      <c r="D2184">
        <v>1000000207</v>
      </c>
      <c r="E2184" t="s">
        <v>125</v>
      </c>
      <c r="F2184" t="s">
        <v>50</v>
      </c>
      <c r="G2184" t="s">
        <v>69</v>
      </c>
      <c r="H2184" s="9">
        <v>4.26</v>
      </c>
      <c r="I2184">
        <f>IF(今年月销量[[#This Row],[月份]]=MONTH(报表日期),1,0)</f>
        <v>0</v>
      </c>
    </row>
    <row r="2185" spans="1:9" x14ac:dyDescent="0.2">
      <c r="A2185">
        <v>3</v>
      </c>
      <c r="B2185" t="s">
        <v>18</v>
      </c>
      <c r="C2185" t="s">
        <v>39</v>
      </c>
      <c r="D2185">
        <v>1000000207</v>
      </c>
      <c r="E2185" t="s">
        <v>125</v>
      </c>
      <c r="F2185" t="s">
        <v>50</v>
      </c>
      <c r="G2185" t="s">
        <v>69</v>
      </c>
      <c r="H2185" s="9">
        <v>25.195200520833335</v>
      </c>
      <c r="I2185">
        <f>IF(今年月销量[[#This Row],[月份]]=MONTH(报表日期),1,0)</f>
        <v>0</v>
      </c>
    </row>
    <row r="2186" spans="1:9" x14ac:dyDescent="0.2">
      <c r="A2186">
        <v>3</v>
      </c>
      <c r="B2186" t="s">
        <v>18</v>
      </c>
      <c r="C2186" t="s">
        <v>39</v>
      </c>
      <c r="D2186">
        <v>1000000207</v>
      </c>
      <c r="E2186" t="s">
        <v>125</v>
      </c>
      <c r="F2186" t="s">
        <v>50</v>
      </c>
      <c r="G2186" t="s">
        <v>74</v>
      </c>
      <c r="H2186" s="9">
        <v>63.660000000000004</v>
      </c>
      <c r="I2186">
        <f>IF(今年月销量[[#This Row],[月份]]=MONTH(报表日期),1,0)</f>
        <v>0</v>
      </c>
    </row>
    <row r="2187" spans="1:9" x14ac:dyDescent="0.2">
      <c r="A2187">
        <v>3</v>
      </c>
      <c r="B2187" t="s">
        <v>18</v>
      </c>
      <c r="C2187" t="s">
        <v>39</v>
      </c>
      <c r="D2187">
        <v>1000000207</v>
      </c>
      <c r="E2187" t="s">
        <v>125</v>
      </c>
      <c r="F2187" t="s">
        <v>52</v>
      </c>
      <c r="G2187" t="s">
        <v>72</v>
      </c>
      <c r="H2187" s="9">
        <v>6.48</v>
      </c>
      <c r="I2187">
        <f>IF(今年月销量[[#This Row],[月份]]=MONTH(报表日期),1,0)</f>
        <v>0</v>
      </c>
    </row>
    <row r="2188" spans="1:9" x14ac:dyDescent="0.2">
      <c r="A2188">
        <v>3</v>
      </c>
      <c r="B2188" t="s">
        <v>18</v>
      </c>
      <c r="C2188" t="s">
        <v>39</v>
      </c>
      <c r="D2188">
        <v>1000000207</v>
      </c>
      <c r="E2188" t="s">
        <v>125</v>
      </c>
      <c r="F2188" t="s">
        <v>52</v>
      </c>
      <c r="G2188" t="s">
        <v>61</v>
      </c>
      <c r="H2188" s="9">
        <v>4.26</v>
      </c>
      <c r="I2188">
        <f>IF(今年月销量[[#This Row],[月份]]=MONTH(报表日期),1,0)</f>
        <v>0</v>
      </c>
    </row>
    <row r="2189" spans="1:9" x14ac:dyDescent="0.2">
      <c r="A2189">
        <v>3</v>
      </c>
      <c r="B2189" t="s">
        <v>18</v>
      </c>
      <c r="C2189" t="s">
        <v>39</v>
      </c>
      <c r="D2189">
        <v>1000000207</v>
      </c>
      <c r="E2189" t="s">
        <v>125</v>
      </c>
      <c r="F2189" t="s">
        <v>52</v>
      </c>
      <c r="G2189" t="s">
        <v>75</v>
      </c>
      <c r="H2189" s="9">
        <v>13.461599999999999</v>
      </c>
      <c r="I2189">
        <f>IF(今年月销量[[#This Row],[月份]]=MONTH(报表日期),1,0)</f>
        <v>0</v>
      </c>
    </row>
    <row r="2190" spans="1:9" x14ac:dyDescent="0.2">
      <c r="A2190">
        <v>3</v>
      </c>
      <c r="B2190" t="s">
        <v>18</v>
      </c>
      <c r="C2190" t="s">
        <v>39</v>
      </c>
      <c r="D2190">
        <v>1000000207</v>
      </c>
      <c r="E2190" t="s">
        <v>125</v>
      </c>
      <c r="F2190" t="s">
        <v>44</v>
      </c>
      <c r="G2190" t="s">
        <v>64</v>
      </c>
      <c r="H2190" s="9">
        <v>239.50019580419578</v>
      </c>
      <c r="I2190">
        <f>IF(今年月销量[[#This Row],[月份]]=MONTH(报表日期),1,0)</f>
        <v>0</v>
      </c>
    </row>
    <row r="2191" spans="1:9" x14ac:dyDescent="0.2">
      <c r="A2191">
        <v>3</v>
      </c>
      <c r="B2191" t="s">
        <v>18</v>
      </c>
      <c r="C2191" t="s">
        <v>39</v>
      </c>
      <c r="D2191">
        <v>1000000207</v>
      </c>
      <c r="E2191" t="s">
        <v>125</v>
      </c>
      <c r="F2191" t="s">
        <v>46</v>
      </c>
      <c r="G2191" t="s">
        <v>47</v>
      </c>
      <c r="H2191" s="9">
        <v>27.918000000000003</v>
      </c>
      <c r="I2191">
        <f>IF(今年月销量[[#This Row],[月份]]=MONTH(报表日期),1,0)</f>
        <v>0</v>
      </c>
    </row>
    <row r="2192" spans="1:9" x14ac:dyDescent="0.2">
      <c r="A2192">
        <v>3</v>
      </c>
      <c r="B2192" t="s">
        <v>18</v>
      </c>
      <c r="C2192" t="s">
        <v>39</v>
      </c>
      <c r="D2192">
        <v>1000002004</v>
      </c>
      <c r="E2192" t="s">
        <v>139</v>
      </c>
      <c r="F2192" t="s">
        <v>58</v>
      </c>
      <c r="G2192" t="s">
        <v>73</v>
      </c>
      <c r="H2192" s="9">
        <v>7.6823999999999995</v>
      </c>
      <c r="I2192">
        <f>IF(今年月销量[[#This Row],[月份]]=MONTH(报表日期),1,0)</f>
        <v>0</v>
      </c>
    </row>
    <row r="2193" spans="1:9" x14ac:dyDescent="0.2">
      <c r="A2193">
        <v>3</v>
      </c>
      <c r="B2193" t="s">
        <v>18</v>
      </c>
      <c r="C2193" t="s">
        <v>39</v>
      </c>
      <c r="D2193">
        <v>1000003694</v>
      </c>
      <c r="E2193" t="s">
        <v>148</v>
      </c>
      <c r="F2193" t="s">
        <v>48</v>
      </c>
      <c r="G2193" t="s">
        <v>87</v>
      </c>
      <c r="H2193" s="9">
        <v>110.16</v>
      </c>
      <c r="I2193">
        <f>IF(今年月销量[[#This Row],[月份]]=MONTH(报表日期),1,0)</f>
        <v>0</v>
      </c>
    </row>
    <row r="2194" spans="1:9" x14ac:dyDescent="0.2">
      <c r="A2194">
        <v>3</v>
      </c>
      <c r="B2194" t="s">
        <v>18</v>
      </c>
      <c r="C2194" t="s">
        <v>39</v>
      </c>
      <c r="D2194">
        <v>1000003694</v>
      </c>
      <c r="E2194" t="s">
        <v>148</v>
      </c>
      <c r="F2194" t="s">
        <v>48</v>
      </c>
      <c r="G2194" t="s">
        <v>49</v>
      </c>
      <c r="H2194" s="9">
        <v>1</v>
      </c>
      <c r="I2194">
        <f>IF(今年月销量[[#This Row],[月份]]=MONTH(报表日期),1,0)</f>
        <v>0</v>
      </c>
    </row>
    <row r="2195" spans="1:9" x14ac:dyDescent="0.2">
      <c r="A2195">
        <v>3</v>
      </c>
      <c r="B2195" t="s">
        <v>18</v>
      </c>
      <c r="C2195" t="s">
        <v>39</v>
      </c>
      <c r="D2195">
        <v>1000003694</v>
      </c>
      <c r="E2195" t="s">
        <v>148</v>
      </c>
      <c r="F2195" t="s">
        <v>48</v>
      </c>
      <c r="G2195" t="s">
        <v>49</v>
      </c>
      <c r="H2195" s="9">
        <v>480.4559375</v>
      </c>
      <c r="I2195">
        <f>IF(今年月销量[[#This Row],[月份]]=MONTH(报表日期),1,0)</f>
        <v>0</v>
      </c>
    </row>
    <row r="2196" spans="1:9" x14ac:dyDescent="0.2">
      <c r="A2196">
        <v>3</v>
      </c>
      <c r="B2196" t="s">
        <v>18</v>
      </c>
      <c r="C2196" t="s">
        <v>39</v>
      </c>
      <c r="D2196">
        <v>1000003694</v>
      </c>
      <c r="E2196" t="s">
        <v>148</v>
      </c>
      <c r="F2196" t="s">
        <v>50</v>
      </c>
      <c r="G2196" t="s">
        <v>51</v>
      </c>
      <c r="H2196" s="9">
        <v>1</v>
      </c>
      <c r="I2196">
        <f>IF(今年月销量[[#This Row],[月份]]=MONTH(报表日期),1,0)</f>
        <v>0</v>
      </c>
    </row>
    <row r="2197" spans="1:9" x14ac:dyDescent="0.2">
      <c r="A2197">
        <v>3</v>
      </c>
      <c r="B2197" t="s">
        <v>18</v>
      </c>
      <c r="C2197" t="s">
        <v>39</v>
      </c>
      <c r="D2197">
        <v>1000003694</v>
      </c>
      <c r="E2197" t="s">
        <v>148</v>
      </c>
      <c r="F2197" t="s">
        <v>50</v>
      </c>
      <c r="G2197" t="s">
        <v>51</v>
      </c>
      <c r="H2197" s="9">
        <v>5.4752000000000001</v>
      </c>
      <c r="I2197">
        <f>IF(今年月销量[[#This Row],[月份]]=MONTH(报表日期),1,0)</f>
        <v>0</v>
      </c>
    </row>
    <row r="2198" spans="1:9" x14ac:dyDescent="0.2">
      <c r="A2198">
        <v>3</v>
      </c>
      <c r="B2198" t="s">
        <v>18</v>
      </c>
      <c r="C2198" t="s">
        <v>39</v>
      </c>
      <c r="D2198">
        <v>1000003694</v>
      </c>
      <c r="E2198" t="s">
        <v>148</v>
      </c>
      <c r="F2198" t="s">
        <v>48</v>
      </c>
      <c r="G2198" t="s">
        <v>86</v>
      </c>
      <c r="H2198" s="9">
        <v>1</v>
      </c>
      <c r="I2198">
        <f>IF(今年月销量[[#This Row],[月份]]=MONTH(报表日期),1,0)</f>
        <v>0</v>
      </c>
    </row>
    <row r="2199" spans="1:9" x14ac:dyDescent="0.2">
      <c r="A2199">
        <v>3</v>
      </c>
      <c r="B2199" t="s">
        <v>18</v>
      </c>
      <c r="C2199" t="s">
        <v>39</v>
      </c>
      <c r="D2199">
        <v>1000003694</v>
      </c>
      <c r="E2199" t="s">
        <v>148</v>
      </c>
      <c r="F2199" t="s">
        <v>48</v>
      </c>
      <c r="G2199" t="s">
        <v>80</v>
      </c>
      <c r="H2199" s="9">
        <v>27.086400000000005</v>
      </c>
      <c r="I2199">
        <f>IF(今年月销量[[#This Row],[月份]]=MONTH(报表日期),1,0)</f>
        <v>0</v>
      </c>
    </row>
    <row r="2200" spans="1:9" x14ac:dyDescent="0.2">
      <c r="A2200">
        <v>3</v>
      </c>
      <c r="B2200" t="s">
        <v>18</v>
      </c>
      <c r="C2200" t="s">
        <v>39</v>
      </c>
      <c r="D2200">
        <v>1000003694</v>
      </c>
      <c r="E2200" t="s">
        <v>148</v>
      </c>
      <c r="F2200" t="s">
        <v>48</v>
      </c>
      <c r="G2200" t="s">
        <v>80</v>
      </c>
      <c r="H2200" s="9">
        <v>164.04000000000002</v>
      </c>
      <c r="I2200">
        <f>IF(今年月销量[[#This Row],[月份]]=MONTH(报表日期),1,0)</f>
        <v>0</v>
      </c>
    </row>
    <row r="2201" spans="1:9" x14ac:dyDescent="0.2">
      <c r="A2201">
        <v>3</v>
      </c>
      <c r="B2201" t="s">
        <v>18</v>
      </c>
      <c r="C2201" t="s">
        <v>39</v>
      </c>
      <c r="D2201">
        <v>1000003694</v>
      </c>
      <c r="E2201" t="s">
        <v>148</v>
      </c>
      <c r="F2201" t="s">
        <v>48</v>
      </c>
      <c r="G2201" t="s">
        <v>80</v>
      </c>
      <c r="H2201" s="9">
        <v>4.4400000000000004</v>
      </c>
      <c r="I2201">
        <f>IF(今年月销量[[#This Row],[月份]]=MONTH(报表日期),1,0)</f>
        <v>0</v>
      </c>
    </row>
    <row r="2202" spans="1:9" x14ac:dyDescent="0.2">
      <c r="A2202">
        <v>3</v>
      </c>
      <c r="B2202" t="s">
        <v>18</v>
      </c>
      <c r="C2202" t="s">
        <v>39</v>
      </c>
      <c r="D2202">
        <v>1000003694</v>
      </c>
      <c r="E2202" t="s">
        <v>148</v>
      </c>
      <c r="F2202" t="s">
        <v>58</v>
      </c>
      <c r="G2202" t="s">
        <v>73</v>
      </c>
      <c r="H2202" s="9">
        <v>7.9333333333333325E-2</v>
      </c>
      <c r="I2202">
        <f>IF(今年月销量[[#This Row],[月份]]=MONTH(报表日期),1,0)</f>
        <v>0</v>
      </c>
    </row>
    <row r="2203" spans="1:9" x14ac:dyDescent="0.2">
      <c r="A2203">
        <v>3</v>
      </c>
      <c r="B2203" t="s">
        <v>18</v>
      </c>
      <c r="C2203" t="s">
        <v>39</v>
      </c>
      <c r="D2203">
        <v>1000003694</v>
      </c>
      <c r="E2203" t="s">
        <v>148</v>
      </c>
      <c r="F2203" t="s">
        <v>58</v>
      </c>
      <c r="G2203" t="s">
        <v>73</v>
      </c>
      <c r="H2203" s="9">
        <v>9.48</v>
      </c>
      <c r="I2203">
        <f>IF(今年月销量[[#This Row],[月份]]=MONTH(报表日期),1,0)</f>
        <v>0</v>
      </c>
    </row>
    <row r="2204" spans="1:9" x14ac:dyDescent="0.2">
      <c r="A2204">
        <v>3</v>
      </c>
      <c r="B2204" t="s">
        <v>18</v>
      </c>
      <c r="C2204" t="s">
        <v>39</v>
      </c>
      <c r="D2204">
        <v>1000003694</v>
      </c>
      <c r="E2204" t="s">
        <v>148</v>
      </c>
      <c r="F2204" t="s">
        <v>58</v>
      </c>
      <c r="G2204" t="s">
        <v>76</v>
      </c>
      <c r="H2204" s="9">
        <v>29.957524572649575</v>
      </c>
      <c r="I2204">
        <f>IF(今年月销量[[#This Row],[月份]]=MONTH(报表日期),1,0)</f>
        <v>0</v>
      </c>
    </row>
    <row r="2205" spans="1:9" x14ac:dyDescent="0.2">
      <c r="A2205">
        <v>3</v>
      </c>
      <c r="B2205" t="s">
        <v>18</v>
      </c>
      <c r="C2205" t="s">
        <v>39</v>
      </c>
      <c r="D2205">
        <v>1000003694</v>
      </c>
      <c r="E2205" t="s">
        <v>148</v>
      </c>
      <c r="F2205" t="s">
        <v>58</v>
      </c>
      <c r="G2205" t="s">
        <v>76</v>
      </c>
      <c r="H2205" s="9">
        <v>13.068149999999999</v>
      </c>
      <c r="I2205">
        <f>IF(今年月销量[[#This Row],[月份]]=MONTH(报表日期),1,0)</f>
        <v>0</v>
      </c>
    </row>
    <row r="2206" spans="1:9" x14ac:dyDescent="0.2">
      <c r="A2206">
        <v>3</v>
      </c>
      <c r="B2206" t="s">
        <v>18</v>
      </c>
      <c r="C2206" t="s">
        <v>39</v>
      </c>
      <c r="D2206">
        <v>1000003694</v>
      </c>
      <c r="E2206" t="s">
        <v>148</v>
      </c>
      <c r="F2206" t="s">
        <v>48</v>
      </c>
      <c r="G2206" t="s">
        <v>48</v>
      </c>
      <c r="H2206" s="9">
        <v>1.4753333333333332</v>
      </c>
      <c r="I2206">
        <f>IF(今年月销量[[#This Row],[月份]]=MONTH(报表日期),1,0)</f>
        <v>0</v>
      </c>
    </row>
    <row r="2207" spans="1:9" x14ac:dyDescent="0.2">
      <c r="A2207">
        <v>3</v>
      </c>
      <c r="B2207" t="s">
        <v>18</v>
      </c>
      <c r="C2207" t="s">
        <v>39</v>
      </c>
      <c r="D2207">
        <v>1000003694</v>
      </c>
      <c r="E2207" t="s">
        <v>148</v>
      </c>
      <c r="F2207" t="s">
        <v>50</v>
      </c>
      <c r="G2207" t="s">
        <v>69</v>
      </c>
      <c r="H2207" s="9">
        <v>14.493599999999999</v>
      </c>
      <c r="I2207">
        <f>IF(今年月销量[[#This Row],[月份]]=MONTH(报表日期),1,0)</f>
        <v>0</v>
      </c>
    </row>
    <row r="2208" spans="1:9" x14ac:dyDescent="0.2">
      <c r="A2208">
        <v>3</v>
      </c>
      <c r="B2208" t="s">
        <v>18</v>
      </c>
      <c r="C2208" t="s">
        <v>39</v>
      </c>
      <c r="D2208">
        <v>1000003694</v>
      </c>
      <c r="E2208" t="s">
        <v>148</v>
      </c>
      <c r="F2208" t="s">
        <v>50</v>
      </c>
      <c r="G2208" t="s">
        <v>74</v>
      </c>
      <c r="H2208" s="9">
        <v>1</v>
      </c>
      <c r="I2208">
        <f>IF(今年月销量[[#This Row],[月份]]=MONTH(报表日期),1,0)</f>
        <v>0</v>
      </c>
    </row>
    <row r="2209" spans="1:9" x14ac:dyDescent="0.2">
      <c r="A2209">
        <v>3</v>
      </c>
      <c r="B2209" t="s">
        <v>18</v>
      </c>
      <c r="C2209" t="s">
        <v>39</v>
      </c>
      <c r="D2209">
        <v>1000003694</v>
      </c>
      <c r="E2209" t="s">
        <v>148</v>
      </c>
      <c r="F2209" t="s">
        <v>50</v>
      </c>
      <c r="G2209" t="s">
        <v>74</v>
      </c>
      <c r="H2209" s="9">
        <v>8.6999999999999993</v>
      </c>
      <c r="I2209">
        <f>IF(今年月销量[[#This Row],[月份]]=MONTH(报表日期),1,0)</f>
        <v>0</v>
      </c>
    </row>
    <row r="2210" spans="1:9" x14ac:dyDescent="0.2">
      <c r="A2210">
        <v>3</v>
      </c>
      <c r="B2210" t="s">
        <v>18</v>
      </c>
      <c r="C2210" t="s">
        <v>39</v>
      </c>
      <c r="D2210">
        <v>1000003694</v>
      </c>
      <c r="E2210" t="s">
        <v>148</v>
      </c>
      <c r="F2210" t="s">
        <v>58</v>
      </c>
      <c r="G2210" t="s">
        <v>59</v>
      </c>
      <c r="H2210" s="9">
        <v>175.30959999999999</v>
      </c>
      <c r="I2210">
        <f>IF(今年月销量[[#This Row],[月份]]=MONTH(报表日期),1,0)</f>
        <v>0</v>
      </c>
    </row>
    <row r="2211" spans="1:9" x14ac:dyDescent="0.2">
      <c r="A2211">
        <v>3</v>
      </c>
      <c r="B2211" t="s">
        <v>18</v>
      </c>
      <c r="C2211" t="s">
        <v>39</v>
      </c>
      <c r="D2211">
        <v>1000003694</v>
      </c>
      <c r="E2211" t="s">
        <v>148</v>
      </c>
      <c r="F2211" t="s">
        <v>58</v>
      </c>
      <c r="G2211" t="s">
        <v>59</v>
      </c>
      <c r="H2211" s="9">
        <v>0.27</v>
      </c>
      <c r="I2211">
        <f>IF(今年月销量[[#This Row],[月份]]=MONTH(报表日期),1,0)</f>
        <v>0</v>
      </c>
    </row>
    <row r="2212" spans="1:9" x14ac:dyDescent="0.2">
      <c r="A2212">
        <v>3</v>
      </c>
      <c r="B2212" t="s">
        <v>18</v>
      </c>
      <c r="C2212" t="s">
        <v>39</v>
      </c>
      <c r="D2212">
        <v>1000003694</v>
      </c>
      <c r="E2212" t="s">
        <v>148</v>
      </c>
      <c r="F2212" t="s">
        <v>58</v>
      </c>
      <c r="G2212" t="s">
        <v>71</v>
      </c>
      <c r="H2212" s="9">
        <v>1.3959999999999999</v>
      </c>
      <c r="I2212">
        <f>IF(今年月销量[[#This Row],[月份]]=MONTH(报表日期),1,0)</f>
        <v>0</v>
      </c>
    </row>
    <row r="2213" spans="1:9" x14ac:dyDescent="0.2">
      <c r="A2213">
        <v>3</v>
      </c>
      <c r="B2213" t="s">
        <v>18</v>
      </c>
      <c r="C2213" t="s">
        <v>39</v>
      </c>
      <c r="D2213">
        <v>1000003694</v>
      </c>
      <c r="E2213" t="s">
        <v>148</v>
      </c>
      <c r="F2213" t="s">
        <v>58</v>
      </c>
      <c r="G2213" t="s">
        <v>65</v>
      </c>
      <c r="H2213" s="9">
        <v>97.86</v>
      </c>
      <c r="I2213">
        <f>IF(今年月销量[[#This Row],[月份]]=MONTH(报表日期),1,0)</f>
        <v>0</v>
      </c>
    </row>
    <row r="2214" spans="1:9" x14ac:dyDescent="0.2">
      <c r="A2214">
        <v>3</v>
      </c>
      <c r="B2214" t="s">
        <v>18</v>
      </c>
      <c r="C2214" t="s">
        <v>39</v>
      </c>
      <c r="D2214">
        <v>1000003694</v>
      </c>
      <c r="E2214" t="s">
        <v>148</v>
      </c>
      <c r="F2214" t="s">
        <v>52</v>
      </c>
      <c r="G2214" t="s">
        <v>72</v>
      </c>
      <c r="H2214" s="9">
        <v>1</v>
      </c>
      <c r="I2214">
        <f>IF(今年月销量[[#This Row],[月份]]=MONTH(报表日期),1,0)</f>
        <v>0</v>
      </c>
    </row>
    <row r="2215" spans="1:9" x14ac:dyDescent="0.2">
      <c r="A2215">
        <v>3</v>
      </c>
      <c r="B2215" t="s">
        <v>18</v>
      </c>
      <c r="C2215" t="s">
        <v>39</v>
      </c>
      <c r="D2215">
        <v>1000003694</v>
      </c>
      <c r="E2215" t="s">
        <v>148</v>
      </c>
      <c r="F2215" t="s">
        <v>52</v>
      </c>
      <c r="G2215" t="s">
        <v>85</v>
      </c>
      <c r="H2215" s="9">
        <v>65.872622023809527</v>
      </c>
      <c r="I2215">
        <f>IF(今年月销量[[#This Row],[月份]]=MONTH(报表日期),1,0)</f>
        <v>0</v>
      </c>
    </row>
    <row r="2216" spans="1:9" x14ac:dyDescent="0.2">
      <c r="A2216">
        <v>3</v>
      </c>
      <c r="B2216" t="s">
        <v>18</v>
      </c>
      <c r="C2216" t="s">
        <v>39</v>
      </c>
      <c r="D2216">
        <v>1000003694</v>
      </c>
      <c r="E2216" t="s">
        <v>148</v>
      </c>
      <c r="F2216" t="s">
        <v>52</v>
      </c>
      <c r="G2216" t="s">
        <v>61</v>
      </c>
      <c r="H2216" s="9">
        <v>156.12</v>
      </c>
      <c r="I2216">
        <f>IF(今年月销量[[#This Row],[月份]]=MONTH(报表日期),1,0)</f>
        <v>0</v>
      </c>
    </row>
    <row r="2217" spans="1:9" x14ac:dyDescent="0.2">
      <c r="A2217">
        <v>3</v>
      </c>
      <c r="B2217" t="s">
        <v>18</v>
      </c>
      <c r="C2217" t="s">
        <v>39</v>
      </c>
      <c r="D2217">
        <v>1000003694</v>
      </c>
      <c r="E2217" t="s">
        <v>148</v>
      </c>
      <c r="F2217" t="s">
        <v>52</v>
      </c>
      <c r="G2217" t="s">
        <v>84</v>
      </c>
      <c r="H2217" s="9">
        <v>42.78</v>
      </c>
      <c r="I2217">
        <f>IF(今年月销量[[#This Row],[月份]]=MONTH(报表日期),1,0)</f>
        <v>0</v>
      </c>
    </row>
    <row r="2218" spans="1:9" x14ac:dyDescent="0.2">
      <c r="A2218">
        <v>3</v>
      </c>
      <c r="B2218" t="s">
        <v>18</v>
      </c>
      <c r="C2218" t="s">
        <v>39</v>
      </c>
      <c r="D2218">
        <v>1000003694</v>
      </c>
      <c r="E2218" t="s">
        <v>148</v>
      </c>
      <c r="F2218" t="s">
        <v>52</v>
      </c>
      <c r="G2218" t="s">
        <v>62</v>
      </c>
      <c r="H2218" s="9">
        <v>6.48</v>
      </c>
      <c r="I2218">
        <f>IF(今年月销量[[#This Row],[月份]]=MONTH(报表日期),1,0)</f>
        <v>0</v>
      </c>
    </row>
    <row r="2219" spans="1:9" x14ac:dyDescent="0.2">
      <c r="A2219">
        <v>3</v>
      </c>
      <c r="B2219" t="s">
        <v>18</v>
      </c>
      <c r="C2219" t="s">
        <v>39</v>
      </c>
      <c r="D2219">
        <v>1000003694</v>
      </c>
      <c r="E2219" t="s">
        <v>148</v>
      </c>
      <c r="F2219" t="s">
        <v>52</v>
      </c>
      <c r="G2219" t="s">
        <v>75</v>
      </c>
      <c r="H2219" s="9">
        <v>4.4304000000000006</v>
      </c>
      <c r="I2219">
        <f>IF(今年月销量[[#This Row],[月份]]=MONTH(报表日期),1,0)</f>
        <v>0</v>
      </c>
    </row>
    <row r="2220" spans="1:9" x14ac:dyDescent="0.2">
      <c r="A2220">
        <v>3</v>
      </c>
      <c r="B2220" t="s">
        <v>18</v>
      </c>
      <c r="C2220" t="s">
        <v>39</v>
      </c>
      <c r="D2220">
        <v>1000003694</v>
      </c>
      <c r="E2220" t="s">
        <v>148</v>
      </c>
      <c r="F2220" t="s">
        <v>56</v>
      </c>
      <c r="G2220" t="s">
        <v>66</v>
      </c>
      <c r="H2220" s="9">
        <v>1</v>
      </c>
      <c r="I2220">
        <f>IF(今年月销量[[#This Row],[月份]]=MONTH(报表日期),1,0)</f>
        <v>0</v>
      </c>
    </row>
    <row r="2221" spans="1:9" x14ac:dyDescent="0.2">
      <c r="A2221">
        <v>3</v>
      </c>
      <c r="B2221" t="s">
        <v>18</v>
      </c>
      <c r="C2221" t="s">
        <v>39</v>
      </c>
      <c r="D2221">
        <v>1000003694</v>
      </c>
      <c r="E2221" t="s">
        <v>148</v>
      </c>
      <c r="F2221" t="s">
        <v>56</v>
      </c>
      <c r="G2221" t="s">
        <v>66</v>
      </c>
      <c r="H2221" s="9">
        <v>1</v>
      </c>
      <c r="I2221">
        <f>IF(今年月销量[[#This Row],[月份]]=MONTH(报表日期),1,0)</f>
        <v>0</v>
      </c>
    </row>
    <row r="2222" spans="1:9" x14ac:dyDescent="0.2">
      <c r="A2222">
        <v>3</v>
      </c>
      <c r="B2222" t="s">
        <v>18</v>
      </c>
      <c r="C2222" t="s">
        <v>39</v>
      </c>
      <c r="D2222">
        <v>1000003694</v>
      </c>
      <c r="E2222" t="s">
        <v>148</v>
      </c>
      <c r="F2222" t="s">
        <v>44</v>
      </c>
      <c r="G2222" t="s">
        <v>79</v>
      </c>
      <c r="H2222" s="9">
        <v>0.72</v>
      </c>
      <c r="I2222">
        <f>IF(今年月销量[[#This Row],[月份]]=MONTH(报表日期),1,0)</f>
        <v>0</v>
      </c>
    </row>
    <row r="2223" spans="1:9" x14ac:dyDescent="0.2">
      <c r="A2223">
        <v>3</v>
      </c>
      <c r="B2223" t="s">
        <v>18</v>
      </c>
      <c r="C2223" t="s">
        <v>39</v>
      </c>
      <c r="D2223">
        <v>1000003694</v>
      </c>
      <c r="E2223" t="s">
        <v>148</v>
      </c>
      <c r="F2223" t="s">
        <v>44</v>
      </c>
      <c r="G2223" t="s">
        <v>45</v>
      </c>
      <c r="H2223" s="9">
        <v>1.32</v>
      </c>
      <c r="I2223">
        <f>IF(今年月销量[[#This Row],[月份]]=MONTH(报表日期),1,0)</f>
        <v>0</v>
      </c>
    </row>
    <row r="2224" spans="1:9" x14ac:dyDescent="0.2">
      <c r="A2224">
        <v>3</v>
      </c>
      <c r="B2224" t="s">
        <v>18</v>
      </c>
      <c r="C2224" t="s">
        <v>39</v>
      </c>
      <c r="D2224">
        <v>1000003694</v>
      </c>
      <c r="E2224" t="s">
        <v>148</v>
      </c>
      <c r="F2224" t="s">
        <v>44</v>
      </c>
      <c r="G2224" t="s">
        <v>70</v>
      </c>
      <c r="H2224" s="9">
        <v>39.119999999999997</v>
      </c>
      <c r="I2224">
        <f>IF(今年月销量[[#This Row],[月份]]=MONTH(报表日期),1,0)</f>
        <v>0</v>
      </c>
    </row>
    <row r="2225" spans="1:9" x14ac:dyDescent="0.2">
      <c r="A2225">
        <v>3</v>
      </c>
      <c r="B2225" t="s">
        <v>18</v>
      </c>
      <c r="C2225" t="s">
        <v>39</v>
      </c>
      <c r="D2225">
        <v>1000003694</v>
      </c>
      <c r="E2225" t="s">
        <v>148</v>
      </c>
      <c r="F2225" t="s">
        <v>46</v>
      </c>
      <c r="G2225" t="s">
        <v>47</v>
      </c>
      <c r="H2225" s="9">
        <v>83.754000000000005</v>
      </c>
      <c r="I2225">
        <f>IF(今年月销量[[#This Row],[月份]]=MONTH(报表日期),1,0)</f>
        <v>0</v>
      </c>
    </row>
    <row r="2226" spans="1:9" x14ac:dyDescent="0.2">
      <c r="A2226">
        <v>3</v>
      </c>
      <c r="B2226" t="s">
        <v>18</v>
      </c>
      <c r="C2226" t="s">
        <v>39</v>
      </c>
      <c r="D2226">
        <v>1000003694</v>
      </c>
      <c r="E2226" t="s">
        <v>148</v>
      </c>
      <c r="F2226" t="s">
        <v>46</v>
      </c>
      <c r="G2226" t="s">
        <v>47</v>
      </c>
      <c r="H2226" s="9">
        <v>7.8511999999999995</v>
      </c>
      <c r="I2226">
        <f>IF(今年月销量[[#This Row],[月份]]=MONTH(报表日期),1,0)</f>
        <v>0</v>
      </c>
    </row>
    <row r="2227" spans="1:9" x14ac:dyDescent="0.2">
      <c r="A2227">
        <v>3</v>
      </c>
      <c r="B2227" t="s">
        <v>18</v>
      </c>
      <c r="C2227" t="s">
        <v>39</v>
      </c>
      <c r="D2227">
        <v>1000003694</v>
      </c>
      <c r="E2227" t="s">
        <v>148</v>
      </c>
      <c r="F2227" t="s">
        <v>46</v>
      </c>
      <c r="G2227" t="s">
        <v>47</v>
      </c>
      <c r="H2227" s="9">
        <v>0.95039999999999991</v>
      </c>
      <c r="I2227">
        <f>IF(今年月销量[[#This Row],[月份]]=MONTH(报表日期),1,0)</f>
        <v>0</v>
      </c>
    </row>
    <row r="2228" spans="1:9" x14ac:dyDescent="0.2">
      <c r="A2228">
        <v>3</v>
      </c>
      <c r="B2228" t="s">
        <v>18</v>
      </c>
      <c r="C2228" t="s">
        <v>39</v>
      </c>
      <c r="D2228">
        <v>1000003694</v>
      </c>
      <c r="E2228" t="s">
        <v>148</v>
      </c>
      <c r="F2228" t="s">
        <v>46</v>
      </c>
      <c r="G2228" t="s">
        <v>82</v>
      </c>
      <c r="H2228" s="9">
        <v>1</v>
      </c>
      <c r="I2228">
        <f>IF(今年月销量[[#This Row],[月份]]=MONTH(报表日期),1,0)</f>
        <v>0</v>
      </c>
    </row>
    <row r="2229" spans="1:9" x14ac:dyDescent="0.2">
      <c r="A2229">
        <v>3</v>
      </c>
      <c r="B2229" t="s">
        <v>18</v>
      </c>
      <c r="C2229" t="s">
        <v>4</v>
      </c>
      <c r="D2229">
        <v>1000000525</v>
      </c>
      <c r="E2229" t="s">
        <v>132</v>
      </c>
      <c r="F2229" t="s">
        <v>50</v>
      </c>
      <c r="G2229" t="s">
        <v>51</v>
      </c>
      <c r="H2229" s="9">
        <v>83.625450549450562</v>
      </c>
      <c r="I2229">
        <f>IF(今年月销量[[#This Row],[月份]]=MONTH(报表日期),1,0)</f>
        <v>0</v>
      </c>
    </row>
    <row r="2230" spans="1:9" x14ac:dyDescent="0.2">
      <c r="A2230">
        <v>3</v>
      </c>
      <c r="B2230" t="s">
        <v>18</v>
      </c>
      <c r="C2230" t="s">
        <v>4</v>
      </c>
      <c r="D2230">
        <v>1000000525</v>
      </c>
      <c r="E2230" t="s">
        <v>132</v>
      </c>
      <c r="F2230" t="s">
        <v>48</v>
      </c>
      <c r="G2230" t="s">
        <v>86</v>
      </c>
      <c r="H2230" s="9">
        <v>2.6927252747252748</v>
      </c>
      <c r="I2230">
        <f>IF(今年月销量[[#This Row],[月份]]=MONTH(报表日期),1,0)</f>
        <v>0</v>
      </c>
    </row>
    <row r="2231" spans="1:9" x14ac:dyDescent="0.2">
      <c r="A2231">
        <v>3</v>
      </c>
      <c r="B2231" t="s">
        <v>18</v>
      </c>
      <c r="C2231" t="s">
        <v>4</v>
      </c>
      <c r="D2231">
        <v>1000000525</v>
      </c>
      <c r="E2231" t="s">
        <v>132</v>
      </c>
      <c r="F2231" t="s">
        <v>48</v>
      </c>
      <c r="G2231" t="s">
        <v>80</v>
      </c>
      <c r="H2231" s="9">
        <v>68.460000000000008</v>
      </c>
      <c r="I2231">
        <f>IF(今年月销量[[#This Row],[月份]]=MONTH(报表日期),1,0)</f>
        <v>0</v>
      </c>
    </row>
    <row r="2232" spans="1:9" x14ac:dyDescent="0.2">
      <c r="A2232">
        <v>3</v>
      </c>
      <c r="B2232" t="s">
        <v>18</v>
      </c>
      <c r="C2232" t="s">
        <v>4</v>
      </c>
      <c r="D2232">
        <v>1000000525</v>
      </c>
      <c r="E2232" t="s">
        <v>132</v>
      </c>
      <c r="F2232" t="s">
        <v>58</v>
      </c>
      <c r="G2232" t="s">
        <v>76</v>
      </c>
      <c r="H2232" s="9">
        <v>29.858701465201467</v>
      </c>
      <c r="I2232">
        <f>IF(今年月销量[[#This Row],[月份]]=MONTH(报表日期),1,0)</f>
        <v>0</v>
      </c>
    </row>
    <row r="2233" spans="1:9" x14ac:dyDescent="0.2">
      <c r="A2233">
        <v>3</v>
      </c>
      <c r="B2233" t="s">
        <v>18</v>
      </c>
      <c r="C2233" t="s">
        <v>4</v>
      </c>
      <c r="D2233">
        <v>1000000525</v>
      </c>
      <c r="E2233" t="s">
        <v>132</v>
      </c>
      <c r="F2233" t="s">
        <v>50</v>
      </c>
      <c r="G2233" t="s">
        <v>69</v>
      </c>
      <c r="H2233" s="9">
        <v>8.52</v>
      </c>
      <c r="I2233">
        <f>IF(今年月销量[[#This Row],[月份]]=MONTH(报表日期),1,0)</f>
        <v>0</v>
      </c>
    </row>
    <row r="2234" spans="1:9" x14ac:dyDescent="0.2">
      <c r="A2234">
        <v>3</v>
      </c>
      <c r="B2234" t="s">
        <v>18</v>
      </c>
      <c r="C2234" t="s">
        <v>4</v>
      </c>
      <c r="D2234">
        <v>1000000525</v>
      </c>
      <c r="E2234" t="s">
        <v>132</v>
      </c>
      <c r="F2234" t="s">
        <v>50</v>
      </c>
      <c r="G2234" t="s">
        <v>69</v>
      </c>
      <c r="H2234" s="9">
        <v>161.40262586805557</v>
      </c>
      <c r="I2234">
        <f>IF(今年月销量[[#This Row],[月份]]=MONTH(报表日期),1,0)</f>
        <v>0</v>
      </c>
    </row>
    <row r="2235" spans="1:9" x14ac:dyDescent="0.2">
      <c r="A2235">
        <v>3</v>
      </c>
      <c r="B2235" t="s">
        <v>18</v>
      </c>
      <c r="C2235" t="s">
        <v>4</v>
      </c>
      <c r="D2235">
        <v>1000000525</v>
      </c>
      <c r="E2235" t="s">
        <v>132</v>
      </c>
      <c r="F2235" t="s">
        <v>50</v>
      </c>
      <c r="G2235" t="s">
        <v>74</v>
      </c>
      <c r="H2235" s="9">
        <v>80.640000000000015</v>
      </c>
      <c r="I2235">
        <f>IF(今年月销量[[#This Row],[月份]]=MONTH(报表日期),1,0)</f>
        <v>0</v>
      </c>
    </row>
    <row r="2236" spans="1:9" x14ac:dyDescent="0.2">
      <c r="A2236">
        <v>3</v>
      </c>
      <c r="B2236" t="s">
        <v>18</v>
      </c>
      <c r="C2236" t="s">
        <v>4</v>
      </c>
      <c r="D2236">
        <v>1000000525</v>
      </c>
      <c r="E2236" t="s">
        <v>132</v>
      </c>
      <c r="F2236" t="s">
        <v>58</v>
      </c>
      <c r="G2236" t="s">
        <v>71</v>
      </c>
      <c r="H2236" s="9">
        <v>7.6823999999999995</v>
      </c>
      <c r="I2236">
        <f>IF(今年月销量[[#This Row],[月份]]=MONTH(报表日期),1,0)</f>
        <v>0</v>
      </c>
    </row>
    <row r="2237" spans="1:9" x14ac:dyDescent="0.2">
      <c r="A2237">
        <v>3</v>
      </c>
      <c r="B2237" t="s">
        <v>18</v>
      </c>
      <c r="C2237" t="s">
        <v>4</v>
      </c>
      <c r="D2237">
        <v>1000000525</v>
      </c>
      <c r="E2237" t="s">
        <v>132</v>
      </c>
      <c r="F2237" t="s">
        <v>52</v>
      </c>
      <c r="G2237" t="s">
        <v>72</v>
      </c>
      <c r="H2237" s="9">
        <v>8.6999999999999993</v>
      </c>
      <c r="I2237">
        <f>IF(今年月销量[[#This Row],[月份]]=MONTH(报表日期),1,0)</f>
        <v>0</v>
      </c>
    </row>
    <row r="2238" spans="1:9" x14ac:dyDescent="0.2">
      <c r="A2238">
        <v>3</v>
      </c>
      <c r="B2238" t="s">
        <v>18</v>
      </c>
      <c r="C2238" t="s">
        <v>4</v>
      </c>
      <c r="D2238">
        <v>1000000525</v>
      </c>
      <c r="E2238" t="s">
        <v>132</v>
      </c>
      <c r="F2238" t="s">
        <v>52</v>
      </c>
      <c r="G2238" t="s">
        <v>61</v>
      </c>
      <c r="H2238" s="9">
        <v>8.52</v>
      </c>
      <c r="I2238">
        <f>IF(今年月销量[[#This Row],[月份]]=MONTH(报表日期),1,0)</f>
        <v>0</v>
      </c>
    </row>
    <row r="2239" spans="1:9" x14ac:dyDescent="0.2">
      <c r="A2239">
        <v>3</v>
      </c>
      <c r="B2239" t="s">
        <v>18</v>
      </c>
      <c r="C2239" t="s">
        <v>4</v>
      </c>
      <c r="D2239">
        <v>1000000525</v>
      </c>
      <c r="E2239" t="s">
        <v>132</v>
      </c>
      <c r="F2239" t="s">
        <v>44</v>
      </c>
      <c r="G2239" t="s">
        <v>70</v>
      </c>
      <c r="H2239" s="9">
        <v>17.399999999999999</v>
      </c>
      <c r="I2239">
        <f>IF(今年月销量[[#This Row],[月份]]=MONTH(报表日期),1,0)</f>
        <v>0</v>
      </c>
    </row>
    <row r="2240" spans="1:9" x14ac:dyDescent="0.2">
      <c r="A2240">
        <v>3</v>
      </c>
      <c r="B2240" t="s">
        <v>18</v>
      </c>
      <c r="C2240" t="s">
        <v>4</v>
      </c>
      <c r="D2240">
        <v>1000000525</v>
      </c>
      <c r="E2240" t="s">
        <v>132</v>
      </c>
      <c r="F2240" t="s">
        <v>44</v>
      </c>
      <c r="G2240" t="s">
        <v>64</v>
      </c>
      <c r="H2240" s="9">
        <v>152.06430141287282</v>
      </c>
      <c r="I2240">
        <f>IF(今年月销量[[#This Row],[月份]]=MONTH(报表日期),1,0)</f>
        <v>0</v>
      </c>
    </row>
    <row r="2241" spans="1:9" x14ac:dyDescent="0.2">
      <c r="A2241">
        <v>3</v>
      </c>
      <c r="B2241" t="s">
        <v>18</v>
      </c>
      <c r="C2241" t="s">
        <v>4</v>
      </c>
      <c r="D2241">
        <v>1000000525</v>
      </c>
      <c r="E2241" t="s">
        <v>132</v>
      </c>
      <c r="F2241" t="s">
        <v>46</v>
      </c>
      <c r="G2241" t="s">
        <v>47</v>
      </c>
      <c r="H2241" s="9">
        <v>3.5712000000000002</v>
      </c>
      <c r="I2241">
        <f>IF(今年月销量[[#This Row],[月份]]=MONTH(报表日期),1,0)</f>
        <v>0</v>
      </c>
    </row>
    <row r="2242" spans="1:9" x14ac:dyDescent="0.2">
      <c r="A2242">
        <v>3</v>
      </c>
      <c r="B2242" t="s">
        <v>18</v>
      </c>
      <c r="C2242" t="s">
        <v>4</v>
      </c>
      <c r="D2242">
        <v>1000000525</v>
      </c>
      <c r="E2242" t="s">
        <v>132</v>
      </c>
      <c r="F2242" t="s">
        <v>46</v>
      </c>
      <c r="G2242" t="s">
        <v>47</v>
      </c>
      <c r="H2242" s="9">
        <v>6.9300000000000006</v>
      </c>
      <c r="I2242">
        <f>IF(今年月销量[[#This Row],[月份]]=MONTH(报表日期),1,0)</f>
        <v>0</v>
      </c>
    </row>
    <row r="2243" spans="1:9" x14ac:dyDescent="0.2">
      <c r="A2243">
        <v>3</v>
      </c>
      <c r="B2243" t="s">
        <v>18</v>
      </c>
      <c r="C2243" t="s">
        <v>4</v>
      </c>
      <c r="D2243">
        <v>1000001660</v>
      </c>
      <c r="E2243" t="s">
        <v>142</v>
      </c>
      <c r="F2243" t="s">
        <v>50</v>
      </c>
      <c r="G2243" t="s">
        <v>51</v>
      </c>
      <c r="H2243" s="9">
        <v>327.71999999999997</v>
      </c>
      <c r="I2243">
        <f>IF(今年月销量[[#This Row],[月份]]=MONTH(报表日期),1,0)</f>
        <v>0</v>
      </c>
    </row>
    <row r="2244" spans="1:9" x14ac:dyDescent="0.2">
      <c r="A2244">
        <v>3</v>
      </c>
      <c r="B2244" t="s">
        <v>18</v>
      </c>
      <c r="C2244" t="s">
        <v>4</v>
      </c>
      <c r="D2244">
        <v>1000001660</v>
      </c>
      <c r="E2244" t="s">
        <v>142</v>
      </c>
      <c r="F2244" t="s">
        <v>50</v>
      </c>
      <c r="G2244" t="s">
        <v>69</v>
      </c>
      <c r="H2244" s="9">
        <v>678.67058060446493</v>
      </c>
      <c r="I2244">
        <f>IF(今年月销量[[#This Row],[月份]]=MONTH(报表日期),1,0)</f>
        <v>0</v>
      </c>
    </row>
    <row r="2245" spans="1:9" x14ac:dyDescent="0.2">
      <c r="A2245">
        <v>3</v>
      </c>
      <c r="B2245" t="s">
        <v>18</v>
      </c>
      <c r="C2245" t="s">
        <v>4</v>
      </c>
      <c r="D2245">
        <v>1000001660</v>
      </c>
      <c r="E2245" t="s">
        <v>142</v>
      </c>
      <c r="F2245" t="s">
        <v>50</v>
      </c>
      <c r="G2245" t="s">
        <v>74</v>
      </c>
      <c r="H2245" s="9">
        <v>19.560000000000002</v>
      </c>
      <c r="I2245">
        <f>IF(今年月销量[[#This Row],[月份]]=MONTH(报表日期),1,0)</f>
        <v>0</v>
      </c>
    </row>
    <row r="2246" spans="1:9" x14ac:dyDescent="0.2">
      <c r="A2246">
        <v>3</v>
      </c>
      <c r="B2246" t="s">
        <v>18</v>
      </c>
      <c r="C2246" t="s">
        <v>4</v>
      </c>
      <c r="D2246">
        <v>1000001660</v>
      </c>
      <c r="E2246" t="s">
        <v>142</v>
      </c>
      <c r="F2246" t="s">
        <v>44</v>
      </c>
      <c r="G2246" t="s">
        <v>70</v>
      </c>
      <c r="H2246" s="9">
        <v>6.48</v>
      </c>
      <c r="I2246">
        <f>IF(今年月销量[[#This Row],[月份]]=MONTH(报表日期),1,0)</f>
        <v>0</v>
      </c>
    </row>
    <row r="2247" spans="1:9" x14ac:dyDescent="0.2">
      <c r="A2247">
        <v>4</v>
      </c>
      <c r="B2247" t="s">
        <v>21</v>
      </c>
      <c r="C2247" t="s">
        <v>8</v>
      </c>
      <c r="D2247">
        <v>1000001659</v>
      </c>
      <c r="E2247" t="s">
        <v>94</v>
      </c>
      <c r="F2247" t="s">
        <v>48</v>
      </c>
      <c r="G2247" t="s">
        <v>87</v>
      </c>
      <c r="H2247" s="9">
        <v>8.4960000000000004</v>
      </c>
      <c r="I2247">
        <f>IF(今年月销量[[#This Row],[月份]]=MONTH(报表日期),1,0)</f>
        <v>0</v>
      </c>
    </row>
    <row r="2248" spans="1:9" x14ac:dyDescent="0.2">
      <c r="A2248">
        <v>4</v>
      </c>
      <c r="B2248" t="s">
        <v>21</v>
      </c>
      <c r="C2248" t="s">
        <v>8</v>
      </c>
      <c r="D2248">
        <v>1000001659</v>
      </c>
      <c r="E2248" t="s">
        <v>94</v>
      </c>
      <c r="F2248" t="s">
        <v>48</v>
      </c>
      <c r="G2248" t="s">
        <v>49</v>
      </c>
      <c r="H2248" s="9">
        <v>12.117599999999999</v>
      </c>
      <c r="I2248">
        <f>IF(今年月销量[[#This Row],[月份]]=MONTH(报表日期),1,0)</f>
        <v>0</v>
      </c>
    </row>
    <row r="2249" spans="1:9" x14ac:dyDescent="0.2">
      <c r="A2249">
        <v>4</v>
      </c>
      <c r="B2249" t="s">
        <v>21</v>
      </c>
      <c r="C2249" t="s">
        <v>8</v>
      </c>
      <c r="D2249">
        <v>1000001659</v>
      </c>
      <c r="E2249" t="s">
        <v>94</v>
      </c>
      <c r="F2249" t="s">
        <v>50</v>
      </c>
      <c r="G2249" t="s">
        <v>51</v>
      </c>
      <c r="H2249" s="9">
        <v>39.690000000000005</v>
      </c>
      <c r="I2249">
        <f>IF(今年月销量[[#This Row],[月份]]=MONTH(报表日期),1,0)</f>
        <v>0</v>
      </c>
    </row>
    <row r="2250" spans="1:9" x14ac:dyDescent="0.2">
      <c r="A2250">
        <v>4</v>
      </c>
      <c r="B2250" t="s">
        <v>21</v>
      </c>
      <c r="C2250" t="s">
        <v>8</v>
      </c>
      <c r="D2250">
        <v>1000001659</v>
      </c>
      <c r="E2250" t="s">
        <v>94</v>
      </c>
      <c r="F2250" t="s">
        <v>48</v>
      </c>
      <c r="G2250" t="s">
        <v>86</v>
      </c>
      <c r="H2250" s="9">
        <v>20.166475350701404</v>
      </c>
      <c r="I2250">
        <f>IF(今年月销量[[#This Row],[月份]]=MONTH(报表日期),1,0)</f>
        <v>0</v>
      </c>
    </row>
    <row r="2251" spans="1:9" x14ac:dyDescent="0.2">
      <c r="A2251">
        <v>4</v>
      </c>
      <c r="B2251" t="s">
        <v>21</v>
      </c>
      <c r="C2251" t="s">
        <v>8</v>
      </c>
      <c r="D2251">
        <v>1000001659</v>
      </c>
      <c r="E2251" t="s">
        <v>94</v>
      </c>
      <c r="F2251" t="s">
        <v>48</v>
      </c>
      <c r="G2251" t="s">
        <v>80</v>
      </c>
      <c r="H2251" s="9">
        <v>16.488</v>
      </c>
      <c r="I2251">
        <f>IF(今年月销量[[#This Row],[月份]]=MONTH(报表日期),1,0)</f>
        <v>0</v>
      </c>
    </row>
    <row r="2252" spans="1:9" x14ac:dyDescent="0.2">
      <c r="A2252">
        <v>4</v>
      </c>
      <c r="B2252" t="s">
        <v>21</v>
      </c>
      <c r="C2252" t="s">
        <v>8</v>
      </c>
      <c r="D2252">
        <v>1000001659</v>
      </c>
      <c r="E2252" t="s">
        <v>94</v>
      </c>
      <c r="F2252" t="s">
        <v>58</v>
      </c>
      <c r="G2252" t="s">
        <v>73</v>
      </c>
      <c r="H2252" s="9">
        <v>46.252949367088604</v>
      </c>
      <c r="I2252">
        <f>IF(今年月销量[[#This Row],[月份]]=MONTH(报表日期),1,0)</f>
        <v>0</v>
      </c>
    </row>
    <row r="2253" spans="1:9" x14ac:dyDescent="0.2">
      <c r="A2253">
        <v>4</v>
      </c>
      <c r="B2253" t="s">
        <v>21</v>
      </c>
      <c r="C2253" t="s">
        <v>8</v>
      </c>
      <c r="D2253">
        <v>1000001659</v>
      </c>
      <c r="E2253" t="s">
        <v>94</v>
      </c>
      <c r="F2253" t="s">
        <v>58</v>
      </c>
      <c r="G2253" t="s">
        <v>73</v>
      </c>
      <c r="H2253" s="9">
        <v>138.95999999999998</v>
      </c>
      <c r="I2253">
        <f>IF(今年月销量[[#This Row],[月份]]=MONTH(报表日期),1,0)</f>
        <v>0</v>
      </c>
    </row>
    <row r="2254" spans="1:9" x14ac:dyDescent="0.2">
      <c r="A2254">
        <v>4</v>
      </c>
      <c r="B2254" t="s">
        <v>21</v>
      </c>
      <c r="C2254" t="s">
        <v>8</v>
      </c>
      <c r="D2254">
        <v>1000001659</v>
      </c>
      <c r="E2254" t="s">
        <v>94</v>
      </c>
      <c r="F2254" t="s">
        <v>58</v>
      </c>
      <c r="G2254" t="s">
        <v>76</v>
      </c>
      <c r="H2254" s="9">
        <v>14.875263157894736</v>
      </c>
      <c r="I2254">
        <f>IF(今年月销量[[#This Row],[月份]]=MONTH(报表日期),1,0)</f>
        <v>0</v>
      </c>
    </row>
    <row r="2255" spans="1:9" x14ac:dyDescent="0.2">
      <c r="A2255">
        <v>4</v>
      </c>
      <c r="B2255" t="s">
        <v>21</v>
      </c>
      <c r="C2255" t="s">
        <v>8</v>
      </c>
      <c r="D2255">
        <v>1000001659</v>
      </c>
      <c r="E2255" t="s">
        <v>94</v>
      </c>
      <c r="F2255" t="s">
        <v>58</v>
      </c>
      <c r="G2255" t="s">
        <v>76</v>
      </c>
      <c r="H2255" s="9">
        <v>200.69350809247942</v>
      </c>
      <c r="I2255">
        <f>IF(今年月销量[[#This Row],[月份]]=MONTH(报表日期),1,0)</f>
        <v>0</v>
      </c>
    </row>
    <row r="2256" spans="1:9" x14ac:dyDescent="0.2">
      <c r="A2256">
        <v>4</v>
      </c>
      <c r="B2256" t="s">
        <v>21</v>
      </c>
      <c r="C2256" t="s">
        <v>8</v>
      </c>
      <c r="D2256">
        <v>1000001659</v>
      </c>
      <c r="E2256" t="s">
        <v>94</v>
      </c>
      <c r="F2256" t="s">
        <v>48</v>
      </c>
      <c r="G2256" t="s">
        <v>48</v>
      </c>
      <c r="H2256" s="9">
        <v>83.080800000000011</v>
      </c>
      <c r="I2256">
        <f>IF(今年月销量[[#This Row],[月份]]=MONTH(报表日期),1,0)</f>
        <v>0</v>
      </c>
    </row>
    <row r="2257" spans="1:9" x14ac:dyDescent="0.2">
      <c r="A2257">
        <v>4</v>
      </c>
      <c r="B2257" t="s">
        <v>21</v>
      </c>
      <c r="C2257" t="s">
        <v>8</v>
      </c>
      <c r="D2257">
        <v>1000001659</v>
      </c>
      <c r="E2257" t="s">
        <v>94</v>
      </c>
      <c r="F2257" t="s">
        <v>50</v>
      </c>
      <c r="G2257" t="s">
        <v>74</v>
      </c>
      <c r="H2257" s="9">
        <v>1.1088</v>
      </c>
      <c r="I2257">
        <f>IF(今年月销量[[#This Row],[月份]]=MONTH(报表日期),1,0)</f>
        <v>0</v>
      </c>
    </row>
    <row r="2258" spans="1:9" x14ac:dyDescent="0.2">
      <c r="A2258">
        <v>4</v>
      </c>
      <c r="B2258" t="s">
        <v>21</v>
      </c>
      <c r="C2258" t="s">
        <v>8</v>
      </c>
      <c r="D2258">
        <v>1000001659</v>
      </c>
      <c r="E2258" t="s">
        <v>94</v>
      </c>
      <c r="F2258" t="s">
        <v>58</v>
      </c>
      <c r="G2258" t="s">
        <v>59</v>
      </c>
      <c r="H2258" s="9">
        <v>171.705675224647</v>
      </c>
      <c r="I2258">
        <f>IF(今年月销量[[#This Row],[月份]]=MONTH(报表日期),1,0)</f>
        <v>0</v>
      </c>
    </row>
    <row r="2259" spans="1:9" x14ac:dyDescent="0.2">
      <c r="A2259">
        <v>4</v>
      </c>
      <c r="B2259" t="s">
        <v>21</v>
      </c>
      <c r="C2259" t="s">
        <v>8</v>
      </c>
      <c r="D2259">
        <v>1000001659</v>
      </c>
      <c r="E2259" t="s">
        <v>94</v>
      </c>
      <c r="F2259" t="s">
        <v>58</v>
      </c>
      <c r="G2259" t="s">
        <v>59</v>
      </c>
      <c r="H2259" s="9">
        <v>318.78000000000003</v>
      </c>
      <c r="I2259">
        <f>IF(今年月销量[[#This Row],[月份]]=MONTH(报表日期),1,0)</f>
        <v>0</v>
      </c>
    </row>
    <row r="2260" spans="1:9" x14ac:dyDescent="0.2">
      <c r="A2260">
        <v>4</v>
      </c>
      <c r="B2260" t="s">
        <v>21</v>
      </c>
      <c r="C2260" t="s">
        <v>8</v>
      </c>
      <c r="D2260">
        <v>1000001659</v>
      </c>
      <c r="E2260" t="s">
        <v>94</v>
      </c>
      <c r="F2260" t="s">
        <v>52</v>
      </c>
      <c r="G2260" t="s">
        <v>72</v>
      </c>
      <c r="H2260" s="9">
        <v>0.79217307692307681</v>
      </c>
      <c r="I2260">
        <f>IF(今年月销量[[#This Row],[月份]]=MONTH(报表日期),1,0)</f>
        <v>0</v>
      </c>
    </row>
    <row r="2261" spans="1:9" x14ac:dyDescent="0.2">
      <c r="A2261">
        <v>4</v>
      </c>
      <c r="B2261" t="s">
        <v>21</v>
      </c>
      <c r="C2261" t="s">
        <v>8</v>
      </c>
      <c r="D2261">
        <v>1000001659</v>
      </c>
      <c r="E2261" t="s">
        <v>94</v>
      </c>
      <c r="F2261" t="s">
        <v>52</v>
      </c>
      <c r="G2261" t="s">
        <v>85</v>
      </c>
      <c r="H2261" s="9">
        <v>5.0999999999999996</v>
      </c>
      <c r="I2261">
        <f>IF(今年月销量[[#This Row],[月份]]=MONTH(报表日期),1,0)</f>
        <v>0</v>
      </c>
    </row>
    <row r="2262" spans="1:9" x14ac:dyDescent="0.2">
      <c r="A2262">
        <v>4</v>
      </c>
      <c r="B2262" t="s">
        <v>21</v>
      </c>
      <c r="C2262" t="s">
        <v>8</v>
      </c>
      <c r="D2262">
        <v>1000001659</v>
      </c>
      <c r="E2262" t="s">
        <v>94</v>
      </c>
      <c r="F2262" t="s">
        <v>52</v>
      </c>
      <c r="G2262" t="s">
        <v>85</v>
      </c>
      <c r="H2262" s="9">
        <v>10.421910204081632</v>
      </c>
      <c r="I2262">
        <f>IF(今年月销量[[#This Row],[月份]]=MONTH(报表日期),1,0)</f>
        <v>0</v>
      </c>
    </row>
    <row r="2263" spans="1:9" x14ac:dyDescent="0.2">
      <c r="A2263">
        <v>4</v>
      </c>
      <c r="B2263" t="s">
        <v>21</v>
      </c>
      <c r="C2263" t="s">
        <v>8</v>
      </c>
      <c r="D2263">
        <v>1000001659</v>
      </c>
      <c r="E2263" t="s">
        <v>94</v>
      </c>
      <c r="F2263" t="s">
        <v>52</v>
      </c>
      <c r="G2263" t="s">
        <v>53</v>
      </c>
      <c r="H2263" s="9">
        <v>1.048</v>
      </c>
      <c r="I2263">
        <f>IF(今年月销量[[#This Row],[月份]]=MONTH(报表日期),1,0)</f>
        <v>0</v>
      </c>
    </row>
    <row r="2264" spans="1:9" x14ac:dyDescent="0.2">
      <c r="A2264">
        <v>4</v>
      </c>
      <c r="B2264" t="s">
        <v>21</v>
      </c>
      <c r="C2264" t="s">
        <v>8</v>
      </c>
      <c r="D2264">
        <v>1000001659</v>
      </c>
      <c r="E2264" t="s">
        <v>94</v>
      </c>
      <c r="F2264" t="s">
        <v>52</v>
      </c>
      <c r="G2264" t="s">
        <v>75</v>
      </c>
      <c r="H2264" s="9">
        <v>12.268923076923077</v>
      </c>
      <c r="I2264">
        <f>IF(今年月销量[[#This Row],[月份]]=MONTH(报表日期),1,0)</f>
        <v>0</v>
      </c>
    </row>
    <row r="2265" spans="1:9" x14ac:dyDescent="0.2">
      <c r="A2265">
        <v>4</v>
      </c>
      <c r="B2265" t="s">
        <v>21</v>
      </c>
      <c r="C2265" t="s">
        <v>8</v>
      </c>
      <c r="D2265">
        <v>1000001659</v>
      </c>
      <c r="E2265" t="s">
        <v>94</v>
      </c>
      <c r="F2265" t="s">
        <v>56</v>
      </c>
      <c r="G2265" t="s">
        <v>66</v>
      </c>
      <c r="H2265" s="9">
        <v>57.74901071428571</v>
      </c>
      <c r="I2265">
        <f>IF(今年月销量[[#This Row],[月份]]=MONTH(报表日期),1,0)</f>
        <v>0</v>
      </c>
    </row>
    <row r="2266" spans="1:9" x14ac:dyDescent="0.2">
      <c r="A2266">
        <v>4</v>
      </c>
      <c r="B2266" t="s">
        <v>21</v>
      </c>
      <c r="C2266" t="s">
        <v>8</v>
      </c>
      <c r="D2266">
        <v>1000001659</v>
      </c>
      <c r="E2266" t="s">
        <v>94</v>
      </c>
      <c r="F2266" t="s">
        <v>44</v>
      </c>
      <c r="G2266" t="s">
        <v>79</v>
      </c>
      <c r="H2266" s="9">
        <v>0</v>
      </c>
      <c r="I2266">
        <f>IF(今年月销量[[#This Row],[月份]]=MONTH(报表日期),1,0)</f>
        <v>0</v>
      </c>
    </row>
    <row r="2267" spans="1:9" x14ac:dyDescent="0.2">
      <c r="A2267">
        <v>4</v>
      </c>
      <c r="B2267" t="s">
        <v>21</v>
      </c>
      <c r="C2267" t="s">
        <v>8</v>
      </c>
      <c r="D2267">
        <v>1000001659</v>
      </c>
      <c r="E2267" t="s">
        <v>94</v>
      </c>
      <c r="F2267" t="s">
        <v>44</v>
      </c>
      <c r="G2267" t="s">
        <v>81</v>
      </c>
      <c r="H2267" s="9">
        <v>21.72</v>
      </c>
      <c r="I2267">
        <f>IF(今年月销量[[#This Row],[月份]]=MONTH(报表日期),1,0)</f>
        <v>0</v>
      </c>
    </row>
    <row r="2268" spans="1:9" x14ac:dyDescent="0.2">
      <c r="A2268">
        <v>4</v>
      </c>
      <c r="B2268" t="s">
        <v>21</v>
      </c>
      <c r="C2268" t="s">
        <v>8</v>
      </c>
      <c r="D2268">
        <v>1000001659</v>
      </c>
      <c r="E2268" t="s">
        <v>94</v>
      </c>
      <c r="F2268" t="s">
        <v>44</v>
      </c>
      <c r="G2268" t="s">
        <v>45</v>
      </c>
      <c r="H2268" s="9">
        <v>0.96</v>
      </c>
      <c r="I2268">
        <f>IF(今年月销量[[#This Row],[月份]]=MONTH(报表日期),1,0)</f>
        <v>0</v>
      </c>
    </row>
    <row r="2269" spans="1:9" x14ac:dyDescent="0.2">
      <c r="A2269">
        <v>4</v>
      </c>
      <c r="B2269" t="s">
        <v>21</v>
      </c>
      <c r="C2269" t="s">
        <v>8</v>
      </c>
      <c r="D2269">
        <v>1000001659</v>
      </c>
      <c r="E2269" t="s">
        <v>94</v>
      </c>
      <c r="F2269" t="s">
        <v>44</v>
      </c>
      <c r="G2269" t="s">
        <v>60</v>
      </c>
      <c r="H2269" s="9">
        <v>1.0224000000000002</v>
      </c>
      <c r="I2269">
        <f>IF(今年月销量[[#This Row],[月份]]=MONTH(报表日期),1,0)</f>
        <v>0</v>
      </c>
    </row>
    <row r="2270" spans="1:9" x14ac:dyDescent="0.2">
      <c r="A2270">
        <v>4</v>
      </c>
      <c r="B2270" t="s">
        <v>21</v>
      </c>
      <c r="C2270" t="s">
        <v>8</v>
      </c>
      <c r="D2270">
        <v>1000001659</v>
      </c>
      <c r="E2270" t="s">
        <v>94</v>
      </c>
      <c r="F2270" t="s">
        <v>44</v>
      </c>
      <c r="G2270" t="s">
        <v>70</v>
      </c>
      <c r="H2270" s="9">
        <v>19.526399999999995</v>
      </c>
      <c r="I2270">
        <f>IF(今年月销量[[#This Row],[月份]]=MONTH(报表日期),1,0)</f>
        <v>0</v>
      </c>
    </row>
    <row r="2271" spans="1:9" x14ac:dyDescent="0.2">
      <c r="A2271">
        <v>4</v>
      </c>
      <c r="B2271" t="s">
        <v>21</v>
      </c>
      <c r="C2271" t="s">
        <v>8</v>
      </c>
      <c r="D2271">
        <v>1000001659</v>
      </c>
      <c r="E2271" t="s">
        <v>94</v>
      </c>
      <c r="F2271" t="s">
        <v>46</v>
      </c>
      <c r="G2271" t="s">
        <v>47</v>
      </c>
      <c r="H2271" s="9">
        <v>34.848000000000006</v>
      </c>
      <c r="I2271">
        <f>IF(今年月销量[[#This Row],[月份]]=MONTH(报表日期),1,0)</f>
        <v>0</v>
      </c>
    </row>
    <row r="2272" spans="1:9" x14ac:dyDescent="0.2">
      <c r="A2272">
        <v>4</v>
      </c>
      <c r="B2272" t="s">
        <v>21</v>
      </c>
      <c r="C2272" t="s">
        <v>8</v>
      </c>
      <c r="D2272">
        <v>1000001659</v>
      </c>
      <c r="E2272" t="s">
        <v>94</v>
      </c>
      <c r="F2272" t="s">
        <v>46</v>
      </c>
      <c r="G2272" t="s">
        <v>47</v>
      </c>
      <c r="H2272" s="9">
        <v>22.5</v>
      </c>
      <c r="I2272">
        <f>IF(今年月销量[[#This Row],[月份]]=MONTH(报表日期),1,0)</f>
        <v>0</v>
      </c>
    </row>
    <row r="2273" spans="1:9" x14ac:dyDescent="0.2">
      <c r="A2273">
        <v>4</v>
      </c>
      <c r="B2273" t="s">
        <v>21</v>
      </c>
      <c r="C2273" t="s">
        <v>8</v>
      </c>
      <c r="D2273">
        <v>1000001659</v>
      </c>
      <c r="E2273" t="s">
        <v>94</v>
      </c>
      <c r="F2273" t="s">
        <v>46</v>
      </c>
      <c r="G2273" t="s">
        <v>47</v>
      </c>
      <c r="H2273" s="9">
        <v>5.5712000000000002</v>
      </c>
      <c r="I2273">
        <f>IF(今年月销量[[#This Row],[月份]]=MONTH(报表日期),1,0)</f>
        <v>0</v>
      </c>
    </row>
    <row r="2274" spans="1:9" x14ac:dyDescent="0.2">
      <c r="A2274">
        <v>4</v>
      </c>
      <c r="B2274" t="s">
        <v>21</v>
      </c>
      <c r="C2274" t="s">
        <v>8</v>
      </c>
      <c r="D2274">
        <v>1000001659</v>
      </c>
      <c r="E2274" t="s">
        <v>94</v>
      </c>
      <c r="F2274" t="s">
        <v>46</v>
      </c>
      <c r="G2274" t="s">
        <v>82</v>
      </c>
      <c r="H2274" s="9">
        <v>5.3988424242424244</v>
      </c>
      <c r="I2274">
        <f>IF(今年月销量[[#This Row],[月份]]=MONTH(报表日期),1,0)</f>
        <v>0</v>
      </c>
    </row>
    <row r="2275" spans="1:9" x14ac:dyDescent="0.2">
      <c r="A2275">
        <v>4</v>
      </c>
      <c r="B2275" t="s">
        <v>21</v>
      </c>
      <c r="C2275" t="s">
        <v>8</v>
      </c>
      <c r="D2275">
        <v>1000001659</v>
      </c>
      <c r="E2275" t="s">
        <v>94</v>
      </c>
      <c r="F2275" t="s">
        <v>46</v>
      </c>
      <c r="G2275" t="s">
        <v>82</v>
      </c>
      <c r="H2275" s="9">
        <v>10.133982600732601</v>
      </c>
      <c r="I2275">
        <f>IF(今年月销量[[#This Row],[月份]]=MONTH(报表日期),1,0)</f>
        <v>0</v>
      </c>
    </row>
    <row r="2276" spans="1:9" x14ac:dyDescent="0.2">
      <c r="A2276">
        <v>4</v>
      </c>
      <c r="B2276" t="s">
        <v>21</v>
      </c>
      <c r="C2276" t="s">
        <v>8</v>
      </c>
      <c r="D2276">
        <v>1000001659</v>
      </c>
      <c r="E2276" t="s">
        <v>94</v>
      </c>
      <c r="F2276" t="s">
        <v>46</v>
      </c>
      <c r="G2276" t="s">
        <v>82</v>
      </c>
      <c r="H2276" s="9">
        <v>0.76697380952380956</v>
      </c>
      <c r="I2276">
        <f>IF(今年月销量[[#This Row],[月份]]=MONTH(报表日期),1,0)</f>
        <v>0</v>
      </c>
    </row>
    <row r="2277" spans="1:9" x14ac:dyDescent="0.2">
      <c r="A2277">
        <v>4</v>
      </c>
      <c r="B2277" t="s">
        <v>21</v>
      </c>
      <c r="C2277" t="s">
        <v>8</v>
      </c>
      <c r="D2277">
        <v>1000003629</v>
      </c>
      <c r="E2277" t="s">
        <v>169</v>
      </c>
      <c r="F2277" t="s">
        <v>50</v>
      </c>
      <c r="G2277" t="s">
        <v>51</v>
      </c>
      <c r="H2277" s="9">
        <v>51.24</v>
      </c>
      <c r="I2277">
        <f>IF(今年月销量[[#This Row],[月份]]=MONTH(报表日期),1,0)</f>
        <v>0</v>
      </c>
    </row>
    <row r="2278" spans="1:9" x14ac:dyDescent="0.2">
      <c r="A2278">
        <v>4</v>
      </c>
      <c r="B2278" t="s">
        <v>21</v>
      </c>
      <c r="C2278" t="s">
        <v>8</v>
      </c>
      <c r="D2278">
        <v>1000003629</v>
      </c>
      <c r="E2278" t="s">
        <v>169</v>
      </c>
      <c r="F2278" t="s">
        <v>48</v>
      </c>
      <c r="G2278" t="s">
        <v>80</v>
      </c>
      <c r="H2278" s="9">
        <v>4.8600000000000003</v>
      </c>
      <c r="I2278">
        <f>IF(今年月销量[[#This Row],[月份]]=MONTH(报表日期),1,0)</f>
        <v>0</v>
      </c>
    </row>
    <row r="2279" spans="1:9" x14ac:dyDescent="0.2">
      <c r="A2279">
        <v>4</v>
      </c>
      <c r="B2279" t="s">
        <v>21</v>
      </c>
      <c r="C2279" t="s">
        <v>8</v>
      </c>
      <c r="D2279">
        <v>1000003629</v>
      </c>
      <c r="E2279" t="s">
        <v>169</v>
      </c>
      <c r="F2279" t="s">
        <v>58</v>
      </c>
      <c r="G2279" t="s">
        <v>73</v>
      </c>
      <c r="H2279" s="9">
        <v>23.759999999999998</v>
      </c>
      <c r="I2279">
        <f>IF(今年月销量[[#This Row],[月份]]=MONTH(报表日期),1,0)</f>
        <v>0</v>
      </c>
    </row>
    <row r="2280" spans="1:9" x14ac:dyDescent="0.2">
      <c r="A2280">
        <v>4</v>
      </c>
      <c r="B2280" t="s">
        <v>21</v>
      </c>
      <c r="C2280" t="s">
        <v>8</v>
      </c>
      <c r="D2280">
        <v>1000003629</v>
      </c>
      <c r="E2280" t="s">
        <v>169</v>
      </c>
      <c r="F2280" t="s">
        <v>50</v>
      </c>
      <c r="G2280" t="s">
        <v>50</v>
      </c>
      <c r="H2280" s="9">
        <v>17.04</v>
      </c>
      <c r="I2280">
        <f>IF(今年月销量[[#This Row],[月份]]=MONTH(报表日期),1,0)</f>
        <v>0</v>
      </c>
    </row>
    <row r="2281" spans="1:9" x14ac:dyDescent="0.2">
      <c r="A2281">
        <v>4</v>
      </c>
      <c r="B2281" t="s">
        <v>21</v>
      </c>
      <c r="C2281" t="s">
        <v>8</v>
      </c>
      <c r="D2281">
        <v>1000003629</v>
      </c>
      <c r="E2281" t="s">
        <v>169</v>
      </c>
      <c r="F2281" t="s">
        <v>50</v>
      </c>
      <c r="G2281" t="s">
        <v>69</v>
      </c>
      <c r="H2281" s="9">
        <v>184.16167527206591</v>
      </c>
      <c r="I2281">
        <f>IF(今年月销量[[#This Row],[月份]]=MONTH(报表日期),1,0)</f>
        <v>0</v>
      </c>
    </row>
    <row r="2282" spans="1:9" x14ac:dyDescent="0.2">
      <c r="A2282">
        <v>4</v>
      </c>
      <c r="B2282" t="s">
        <v>21</v>
      </c>
      <c r="C2282" t="s">
        <v>8</v>
      </c>
      <c r="D2282">
        <v>1000003629</v>
      </c>
      <c r="E2282" t="s">
        <v>169</v>
      </c>
      <c r="F2282" t="s">
        <v>50</v>
      </c>
      <c r="G2282" t="s">
        <v>74</v>
      </c>
      <c r="H2282" s="9">
        <v>7.32</v>
      </c>
      <c r="I2282">
        <f>IF(今年月销量[[#This Row],[月份]]=MONTH(报表日期),1,0)</f>
        <v>0</v>
      </c>
    </row>
    <row r="2283" spans="1:9" x14ac:dyDescent="0.2">
      <c r="A2283">
        <v>4</v>
      </c>
      <c r="B2283" t="s">
        <v>21</v>
      </c>
      <c r="C2283" t="s">
        <v>8</v>
      </c>
      <c r="D2283">
        <v>1000003629</v>
      </c>
      <c r="E2283" t="s">
        <v>169</v>
      </c>
      <c r="F2283" t="s">
        <v>52</v>
      </c>
      <c r="G2283" t="s">
        <v>61</v>
      </c>
      <c r="H2283" s="9">
        <v>8.52</v>
      </c>
      <c r="I2283">
        <f>IF(今年月销量[[#This Row],[月份]]=MONTH(报表日期),1,0)</f>
        <v>0</v>
      </c>
    </row>
    <row r="2284" spans="1:9" x14ac:dyDescent="0.2">
      <c r="A2284">
        <v>4</v>
      </c>
      <c r="B2284" t="s">
        <v>21</v>
      </c>
      <c r="C2284" t="s">
        <v>8</v>
      </c>
      <c r="D2284">
        <v>1000004118</v>
      </c>
      <c r="E2284" t="s">
        <v>177</v>
      </c>
      <c r="F2284" t="s">
        <v>50</v>
      </c>
      <c r="G2284" t="s">
        <v>51</v>
      </c>
      <c r="H2284" s="9">
        <v>78.36</v>
      </c>
      <c r="I2284">
        <f>IF(今年月销量[[#This Row],[月份]]=MONTH(报表日期),1,0)</f>
        <v>0</v>
      </c>
    </row>
    <row r="2285" spans="1:9" x14ac:dyDescent="0.2">
      <c r="A2285">
        <v>4</v>
      </c>
      <c r="B2285" t="s">
        <v>21</v>
      </c>
      <c r="C2285" t="s">
        <v>33</v>
      </c>
      <c r="D2285">
        <v>1000000254</v>
      </c>
      <c r="E2285" t="s">
        <v>151</v>
      </c>
      <c r="F2285" t="s">
        <v>48</v>
      </c>
      <c r="G2285" t="s">
        <v>87</v>
      </c>
      <c r="H2285" s="9">
        <v>46.5</v>
      </c>
      <c r="I2285">
        <f>IF(今年月销量[[#This Row],[月份]]=MONTH(报表日期),1,0)</f>
        <v>0</v>
      </c>
    </row>
    <row r="2286" spans="1:9" x14ac:dyDescent="0.2">
      <c r="A2286">
        <v>4</v>
      </c>
      <c r="B2286" t="s">
        <v>21</v>
      </c>
      <c r="C2286" t="s">
        <v>33</v>
      </c>
      <c r="D2286">
        <v>1000000254</v>
      </c>
      <c r="E2286" t="s">
        <v>151</v>
      </c>
      <c r="F2286" t="s">
        <v>48</v>
      </c>
      <c r="G2286" t="s">
        <v>49</v>
      </c>
      <c r="H2286" s="9">
        <v>4.26</v>
      </c>
      <c r="I2286">
        <f>IF(今年月销量[[#This Row],[月份]]=MONTH(报表日期),1,0)</f>
        <v>0</v>
      </c>
    </row>
    <row r="2287" spans="1:9" x14ac:dyDescent="0.2">
      <c r="A2287">
        <v>4</v>
      </c>
      <c r="B2287" t="s">
        <v>21</v>
      </c>
      <c r="C2287" t="s">
        <v>33</v>
      </c>
      <c r="D2287">
        <v>1000000254</v>
      </c>
      <c r="E2287" t="s">
        <v>151</v>
      </c>
      <c r="F2287" t="s">
        <v>48</v>
      </c>
      <c r="G2287" t="s">
        <v>86</v>
      </c>
      <c r="H2287" s="9">
        <v>2.16</v>
      </c>
      <c r="I2287">
        <f>IF(今年月销量[[#This Row],[月份]]=MONTH(报表日期),1,0)</f>
        <v>0</v>
      </c>
    </row>
    <row r="2288" spans="1:9" x14ac:dyDescent="0.2">
      <c r="A2288">
        <v>4</v>
      </c>
      <c r="B2288" t="s">
        <v>21</v>
      </c>
      <c r="C2288" t="s">
        <v>33</v>
      </c>
      <c r="D2288">
        <v>1000000254</v>
      </c>
      <c r="E2288" t="s">
        <v>151</v>
      </c>
      <c r="F2288" t="s">
        <v>48</v>
      </c>
      <c r="G2288" t="s">
        <v>80</v>
      </c>
      <c r="H2288" s="9">
        <v>2.4000000000000004</v>
      </c>
      <c r="I2288">
        <f>IF(今年月销量[[#This Row],[月份]]=MONTH(报表日期),1,0)</f>
        <v>0</v>
      </c>
    </row>
    <row r="2289" spans="1:9" x14ac:dyDescent="0.2">
      <c r="A2289">
        <v>4</v>
      </c>
      <c r="B2289" t="s">
        <v>21</v>
      </c>
      <c r="C2289" t="s">
        <v>33</v>
      </c>
      <c r="D2289">
        <v>1000000254</v>
      </c>
      <c r="E2289" t="s">
        <v>151</v>
      </c>
      <c r="F2289" t="s">
        <v>50</v>
      </c>
      <c r="G2289" t="s">
        <v>69</v>
      </c>
      <c r="H2289" s="9">
        <v>12.5136</v>
      </c>
      <c r="I2289">
        <f>IF(今年月销量[[#This Row],[月份]]=MONTH(报表日期),1,0)</f>
        <v>0</v>
      </c>
    </row>
    <row r="2290" spans="1:9" x14ac:dyDescent="0.2">
      <c r="A2290">
        <v>4</v>
      </c>
      <c r="B2290" t="s">
        <v>21</v>
      </c>
      <c r="C2290" t="s">
        <v>33</v>
      </c>
      <c r="D2290">
        <v>1000000254</v>
      </c>
      <c r="E2290" t="s">
        <v>151</v>
      </c>
      <c r="F2290" t="s">
        <v>58</v>
      </c>
      <c r="G2290" t="s">
        <v>59</v>
      </c>
      <c r="H2290" s="9">
        <v>3.8015999999999996</v>
      </c>
      <c r="I2290">
        <f>IF(今年月销量[[#This Row],[月份]]=MONTH(报表日期),1,0)</f>
        <v>0</v>
      </c>
    </row>
    <row r="2291" spans="1:9" x14ac:dyDescent="0.2">
      <c r="A2291">
        <v>4</v>
      </c>
      <c r="B2291" t="s">
        <v>21</v>
      </c>
      <c r="C2291" t="s">
        <v>33</v>
      </c>
      <c r="D2291">
        <v>1000000254</v>
      </c>
      <c r="E2291" t="s">
        <v>151</v>
      </c>
      <c r="F2291" t="s">
        <v>58</v>
      </c>
      <c r="G2291" t="s">
        <v>65</v>
      </c>
      <c r="H2291" s="9">
        <v>61.2</v>
      </c>
      <c r="I2291">
        <f>IF(今年月销量[[#This Row],[月份]]=MONTH(报表日期),1,0)</f>
        <v>0</v>
      </c>
    </row>
    <row r="2292" spans="1:9" x14ac:dyDescent="0.2">
      <c r="A2292">
        <v>4</v>
      </c>
      <c r="B2292" t="s">
        <v>21</v>
      </c>
      <c r="C2292" t="s">
        <v>33</v>
      </c>
      <c r="D2292">
        <v>1000001225</v>
      </c>
      <c r="E2292" t="s">
        <v>141</v>
      </c>
      <c r="F2292" t="s">
        <v>48</v>
      </c>
      <c r="G2292" t="s">
        <v>87</v>
      </c>
      <c r="H2292" s="9">
        <v>73.44</v>
      </c>
      <c r="I2292">
        <f>IF(今年月销量[[#This Row],[月份]]=MONTH(报表日期),1,0)</f>
        <v>0</v>
      </c>
    </row>
    <row r="2293" spans="1:9" x14ac:dyDescent="0.2">
      <c r="A2293">
        <v>4</v>
      </c>
      <c r="B2293" t="s">
        <v>21</v>
      </c>
      <c r="C2293" t="s">
        <v>33</v>
      </c>
      <c r="D2293">
        <v>1000001225</v>
      </c>
      <c r="E2293" t="s">
        <v>141</v>
      </c>
      <c r="F2293" t="s">
        <v>50</v>
      </c>
      <c r="G2293" t="s">
        <v>51</v>
      </c>
      <c r="H2293" s="9">
        <v>139.44</v>
      </c>
      <c r="I2293">
        <f>IF(今年月销量[[#This Row],[月份]]=MONTH(报表日期),1,0)</f>
        <v>0</v>
      </c>
    </row>
    <row r="2294" spans="1:9" x14ac:dyDescent="0.2">
      <c r="A2294">
        <v>4</v>
      </c>
      <c r="B2294" t="s">
        <v>21</v>
      </c>
      <c r="C2294" t="s">
        <v>33</v>
      </c>
      <c r="D2294">
        <v>1000001225</v>
      </c>
      <c r="E2294" t="s">
        <v>141</v>
      </c>
      <c r="F2294" t="s">
        <v>48</v>
      </c>
      <c r="G2294" t="s">
        <v>80</v>
      </c>
      <c r="H2294" s="9">
        <v>68.52000000000001</v>
      </c>
      <c r="I2294">
        <f>IF(今年月销量[[#This Row],[月份]]=MONTH(报表日期),1,0)</f>
        <v>0</v>
      </c>
    </row>
    <row r="2295" spans="1:9" x14ac:dyDescent="0.2">
      <c r="A2295">
        <v>4</v>
      </c>
      <c r="B2295" t="s">
        <v>21</v>
      </c>
      <c r="C2295" t="s">
        <v>33</v>
      </c>
      <c r="D2295">
        <v>1000001225</v>
      </c>
      <c r="E2295" t="s">
        <v>141</v>
      </c>
      <c r="F2295" t="s">
        <v>50</v>
      </c>
      <c r="G2295" t="s">
        <v>50</v>
      </c>
      <c r="H2295" s="9">
        <v>14.64</v>
      </c>
      <c r="I2295">
        <f>IF(今年月销量[[#This Row],[月份]]=MONTH(报表日期),1,0)</f>
        <v>0</v>
      </c>
    </row>
    <row r="2296" spans="1:9" x14ac:dyDescent="0.2">
      <c r="A2296">
        <v>4</v>
      </c>
      <c r="B2296" t="s">
        <v>21</v>
      </c>
      <c r="C2296" t="s">
        <v>33</v>
      </c>
      <c r="D2296">
        <v>1000001225</v>
      </c>
      <c r="E2296" t="s">
        <v>141</v>
      </c>
      <c r="F2296" t="s">
        <v>50</v>
      </c>
      <c r="G2296" t="s">
        <v>69</v>
      </c>
      <c r="H2296" s="9">
        <v>103.42575071473665</v>
      </c>
      <c r="I2296">
        <f>IF(今年月销量[[#This Row],[月份]]=MONTH(报表日期),1,0)</f>
        <v>0</v>
      </c>
    </row>
    <row r="2297" spans="1:9" x14ac:dyDescent="0.2">
      <c r="A2297">
        <v>4</v>
      </c>
      <c r="B2297" t="s">
        <v>21</v>
      </c>
      <c r="C2297" t="s">
        <v>33</v>
      </c>
      <c r="D2297">
        <v>1000001225</v>
      </c>
      <c r="E2297" t="s">
        <v>141</v>
      </c>
      <c r="F2297" t="s">
        <v>50</v>
      </c>
      <c r="G2297" t="s">
        <v>74</v>
      </c>
      <c r="H2297" s="9">
        <v>29.340000000000003</v>
      </c>
      <c r="I2297">
        <f>IF(今年月销量[[#This Row],[月份]]=MONTH(报表日期),1,0)</f>
        <v>0</v>
      </c>
    </row>
    <row r="2298" spans="1:9" x14ac:dyDescent="0.2">
      <c r="A2298">
        <v>4</v>
      </c>
      <c r="B2298" t="s">
        <v>21</v>
      </c>
      <c r="C2298" t="s">
        <v>33</v>
      </c>
      <c r="D2298">
        <v>1000001225</v>
      </c>
      <c r="E2298" t="s">
        <v>141</v>
      </c>
      <c r="F2298" t="s">
        <v>52</v>
      </c>
      <c r="G2298" t="s">
        <v>61</v>
      </c>
      <c r="H2298" s="9">
        <v>25.680000000000003</v>
      </c>
      <c r="I2298">
        <f>IF(今年月销量[[#This Row],[月份]]=MONTH(报表日期),1,0)</f>
        <v>0</v>
      </c>
    </row>
    <row r="2299" spans="1:9" x14ac:dyDescent="0.2">
      <c r="A2299">
        <v>4</v>
      </c>
      <c r="B2299" t="s">
        <v>21</v>
      </c>
      <c r="C2299" t="s">
        <v>33</v>
      </c>
      <c r="D2299">
        <v>1000001457</v>
      </c>
      <c r="E2299" t="s">
        <v>120</v>
      </c>
      <c r="F2299" t="s">
        <v>48</v>
      </c>
      <c r="G2299" t="s">
        <v>87</v>
      </c>
      <c r="H2299" s="9">
        <v>17.100000000000001</v>
      </c>
      <c r="I2299">
        <f>IF(今年月销量[[#This Row],[月份]]=MONTH(报表日期),1,0)</f>
        <v>0</v>
      </c>
    </row>
    <row r="2300" spans="1:9" x14ac:dyDescent="0.2">
      <c r="A2300">
        <v>4</v>
      </c>
      <c r="B2300" t="s">
        <v>21</v>
      </c>
      <c r="C2300" t="s">
        <v>33</v>
      </c>
      <c r="D2300">
        <v>1000001457</v>
      </c>
      <c r="E2300" t="s">
        <v>120</v>
      </c>
      <c r="F2300" t="s">
        <v>48</v>
      </c>
      <c r="G2300" t="s">
        <v>80</v>
      </c>
      <c r="H2300" s="9">
        <v>2.4000000000000004</v>
      </c>
      <c r="I2300">
        <f>IF(今年月销量[[#This Row],[月份]]=MONTH(报表日期),1,0)</f>
        <v>0</v>
      </c>
    </row>
    <row r="2301" spans="1:9" x14ac:dyDescent="0.2">
      <c r="A2301">
        <v>4</v>
      </c>
      <c r="B2301" t="s">
        <v>21</v>
      </c>
      <c r="C2301" t="s">
        <v>33</v>
      </c>
      <c r="D2301">
        <v>1000001457</v>
      </c>
      <c r="E2301" t="s">
        <v>120</v>
      </c>
      <c r="F2301" t="s">
        <v>58</v>
      </c>
      <c r="G2301" t="s">
        <v>76</v>
      </c>
      <c r="H2301" s="9">
        <v>39</v>
      </c>
      <c r="I2301">
        <f>IF(今年月销量[[#This Row],[月份]]=MONTH(报表日期),1,0)</f>
        <v>0</v>
      </c>
    </row>
    <row r="2302" spans="1:9" x14ac:dyDescent="0.2">
      <c r="A2302">
        <v>4</v>
      </c>
      <c r="B2302" t="s">
        <v>21</v>
      </c>
      <c r="C2302" t="s">
        <v>33</v>
      </c>
      <c r="D2302">
        <v>1000001457</v>
      </c>
      <c r="E2302" t="s">
        <v>120</v>
      </c>
      <c r="F2302" t="s">
        <v>58</v>
      </c>
      <c r="G2302" t="s">
        <v>65</v>
      </c>
      <c r="H2302" s="9">
        <v>58.739999999999995</v>
      </c>
      <c r="I2302">
        <f>IF(今年月销量[[#This Row],[月份]]=MONTH(报表日期),1,0)</f>
        <v>0</v>
      </c>
    </row>
    <row r="2303" spans="1:9" x14ac:dyDescent="0.2">
      <c r="A2303">
        <v>4</v>
      </c>
      <c r="B2303" t="s">
        <v>21</v>
      </c>
      <c r="C2303" t="s">
        <v>33</v>
      </c>
      <c r="D2303">
        <v>1000001457</v>
      </c>
      <c r="E2303" t="s">
        <v>120</v>
      </c>
      <c r="F2303" t="s">
        <v>52</v>
      </c>
      <c r="G2303" t="s">
        <v>53</v>
      </c>
      <c r="H2303" s="9">
        <v>8.4</v>
      </c>
      <c r="I2303">
        <f>IF(今年月销量[[#This Row],[月份]]=MONTH(报表日期),1,0)</f>
        <v>0</v>
      </c>
    </row>
    <row r="2304" spans="1:9" x14ac:dyDescent="0.2">
      <c r="A2304">
        <v>4</v>
      </c>
      <c r="B2304" t="s">
        <v>21</v>
      </c>
      <c r="C2304" t="s">
        <v>33</v>
      </c>
      <c r="D2304">
        <v>1000001457</v>
      </c>
      <c r="E2304" t="s">
        <v>120</v>
      </c>
      <c r="F2304" t="s">
        <v>46</v>
      </c>
      <c r="G2304" t="s">
        <v>47</v>
      </c>
      <c r="H2304" s="9">
        <v>38.346000000000004</v>
      </c>
      <c r="I2304">
        <f>IF(今年月销量[[#This Row],[月份]]=MONTH(报表日期),1,0)</f>
        <v>0</v>
      </c>
    </row>
    <row r="2305" spans="1:9" x14ac:dyDescent="0.2">
      <c r="A2305">
        <v>4</v>
      </c>
      <c r="B2305" t="s">
        <v>22</v>
      </c>
      <c r="C2305" t="s">
        <v>24</v>
      </c>
      <c r="D2305">
        <v>1000000619</v>
      </c>
      <c r="E2305" t="s">
        <v>162</v>
      </c>
      <c r="F2305" t="s">
        <v>48</v>
      </c>
      <c r="G2305" t="s">
        <v>87</v>
      </c>
      <c r="H2305" s="9">
        <v>4.8600000000000003</v>
      </c>
      <c r="I2305">
        <f>IF(今年月销量[[#This Row],[月份]]=MONTH(报表日期),1,0)</f>
        <v>0</v>
      </c>
    </row>
    <row r="2306" spans="1:9" x14ac:dyDescent="0.2">
      <c r="A2306">
        <v>4</v>
      </c>
      <c r="B2306" t="s">
        <v>22</v>
      </c>
      <c r="C2306" t="s">
        <v>24</v>
      </c>
      <c r="D2306">
        <v>1000000619</v>
      </c>
      <c r="E2306" t="s">
        <v>162</v>
      </c>
      <c r="F2306" t="s">
        <v>58</v>
      </c>
      <c r="G2306" t="s">
        <v>76</v>
      </c>
      <c r="H2306" s="9">
        <v>11.6424</v>
      </c>
      <c r="I2306">
        <f>IF(今年月销量[[#This Row],[月份]]=MONTH(报表日期),1,0)</f>
        <v>0</v>
      </c>
    </row>
    <row r="2307" spans="1:9" x14ac:dyDescent="0.2">
      <c r="A2307">
        <v>4</v>
      </c>
      <c r="B2307" t="s">
        <v>22</v>
      </c>
      <c r="C2307" t="s">
        <v>24</v>
      </c>
      <c r="D2307">
        <v>1000000619</v>
      </c>
      <c r="E2307" t="s">
        <v>162</v>
      </c>
      <c r="F2307" t="s">
        <v>50</v>
      </c>
      <c r="G2307" t="s">
        <v>69</v>
      </c>
      <c r="H2307" s="9">
        <v>77.457600000000014</v>
      </c>
      <c r="I2307">
        <f>IF(今年月销量[[#This Row],[月份]]=MONTH(报表日期),1,0)</f>
        <v>0</v>
      </c>
    </row>
    <row r="2308" spans="1:9" x14ac:dyDescent="0.2">
      <c r="A2308">
        <v>4</v>
      </c>
      <c r="B2308" t="s">
        <v>22</v>
      </c>
      <c r="C2308" t="s">
        <v>24</v>
      </c>
      <c r="D2308">
        <v>1000000619</v>
      </c>
      <c r="E2308" t="s">
        <v>162</v>
      </c>
      <c r="F2308" t="s">
        <v>52</v>
      </c>
      <c r="G2308" t="s">
        <v>85</v>
      </c>
      <c r="H2308" s="9">
        <v>11.950889285714284</v>
      </c>
      <c r="I2308">
        <f>IF(今年月销量[[#This Row],[月份]]=MONTH(报表日期),1,0)</f>
        <v>0</v>
      </c>
    </row>
    <row r="2309" spans="1:9" x14ac:dyDescent="0.2">
      <c r="A2309">
        <v>4</v>
      </c>
      <c r="B2309" t="s">
        <v>22</v>
      </c>
      <c r="C2309" t="s">
        <v>24</v>
      </c>
      <c r="D2309">
        <v>1000000619</v>
      </c>
      <c r="E2309" t="s">
        <v>162</v>
      </c>
      <c r="F2309" t="s">
        <v>52</v>
      </c>
      <c r="G2309" t="s">
        <v>61</v>
      </c>
      <c r="H2309" s="9">
        <v>4.26</v>
      </c>
      <c r="I2309">
        <f>IF(今年月销量[[#This Row],[月份]]=MONTH(报表日期),1,0)</f>
        <v>0</v>
      </c>
    </row>
    <row r="2310" spans="1:9" x14ac:dyDescent="0.2">
      <c r="A2310">
        <v>4</v>
      </c>
      <c r="B2310" t="s">
        <v>22</v>
      </c>
      <c r="C2310" t="s">
        <v>24</v>
      </c>
      <c r="D2310">
        <v>1000000619</v>
      </c>
      <c r="E2310" t="s">
        <v>162</v>
      </c>
      <c r="F2310" t="s">
        <v>52</v>
      </c>
      <c r="G2310" t="s">
        <v>75</v>
      </c>
      <c r="H2310" s="9">
        <v>17.977200000000003</v>
      </c>
      <c r="I2310">
        <f>IF(今年月销量[[#This Row],[月份]]=MONTH(报表日期),1,0)</f>
        <v>0</v>
      </c>
    </row>
    <row r="2311" spans="1:9" x14ac:dyDescent="0.2">
      <c r="A2311">
        <v>4</v>
      </c>
      <c r="B2311" t="s">
        <v>22</v>
      </c>
      <c r="C2311" t="s">
        <v>24</v>
      </c>
      <c r="D2311">
        <v>1000000619</v>
      </c>
      <c r="E2311" t="s">
        <v>162</v>
      </c>
      <c r="F2311" t="s">
        <v>46</v>
      </c>
      <c r="G2311" t="s">
        <v>47</v>
      </c>
      <c r="H2311" s="9">
        <v>8.6460000000000008</v>
      </c>
      <c r="I2311">
        <f>IF(今年月销量[[#This Row],[月份]]=MONTH(报表日期),1,0)</f>
        <v>0</v>
      </c>
    </row>
    <row r="2312" spans="1:9" x14ac:dyDescent="0.2">
      <c r="A2312">
        <v>4</v>
      </c>
      <c r="B2312" t="s">
        <v>22</v>
      </c>
      <c r="C2312" t="s">
        <v>24</v>
      </c>
      <c r="D2312">
        <v>1000001135</v>
      </c>
      <c r="E2312" t="s">
        <v>144</v>
      </c>
      <c r="F2312" t="s">
        <v>50</v>
      </c>
      <c r="G2312" t="s">
        <v>51</v>
      </c>
      <c r="H2312" s="9">
        <v>80.760000000000005</v>
      </c>
      <c r="I2312">
        <f>IF(今年月销量[[#This Row],[月份]]=MONTH(报表日期),1,0)</f>
        <v>0</v>
      </c>
    </row>
    <row r="2313" spans="1:9" x14ac:dyDescent="0.2">
      <c r="A2313">
        <v>4</v>
      </c>
      <c r="B2313" t="s">
        <v>22</v>
      </c>
      <c r="C2313" t="s">
        <v>24</v>
      </c>
      <c r="D2313">
        <v>1000001135</v>
      </c>
      <c r="E2313" t="s">
        <v>144</v>
      </c>
      <c r="F2313" t="s">
        <v>48</v>
      </c>
      <c r="G2313" t="s">
        <v>80</v>
      </c>
      <c r="H2313" s="9">
        <v>85.56</v>
      </c>
      <c r="I2313">
        <f>IF(今年月销量[[#This Row],[月份]]=MONTH(报表日期),1,0)</f>
        <v>0</v>
      </c>
    </row>
    <row r="2314" spans="1:9" x14ac:dyDescent="0.2">
      <c r="A2314">
        <v>4</v>
      </c>
      <c r="B2314" t="s">
        <v>22</v>
      </c>
      <c r="C2314" t="s">
        <v>24</v>
      </c>
      <c r="D2314">
        <v>1000001135</v>
      </c>
      <c r="E2314" t="s">
        <v>144</v>
      </c>
      <c r="F2314" t="s">
        <v>58</v>
      </c>
      <c r="G2314" t="s">
        <v>73</v>
      </c>
      <c r="H2314" s="9">
        <v>7.6823999999999995</v>
      </c>
      <c r="I2314">
        <f>IF(今年月销量[[#This Row],[月份]]=MONTH(报表日期),1,0)</f>
        <v>0</v>
      </c>
    </row>
    <row r="2315" spans="1:9" x14ac:dyDescent="0.2">
      <c r="A2315">
        <v>4</v>
      </c>
      <c r="B2315" t="s">
        <v>22</v>
      </c>
      <c r="C2315" t="s">
        <v>24</v>
      </c>
      <c r="D2315">
        <v>1000001135</v>
      </c>
      <c r="E2315" t="s">
        <v>144</v>
      </c>
      <c r="F2315" t="s">
        <v>50</v>
      </c>
      <c r="G2315" t="s">
        <v>69</v>
      </c>
      <c r="H2315" s="9">
        <v>6.9527252747252746</v>
      </c>
      <c r="I2315">
        <f>IF(今年月销量[[#This Row],[月份]]=MONTH(报表日期),1,0)</f>
        <v>0</v>
      </c>
    </row>
    <row r="2316" spans="1:9" x14ac:dyDescent="0.2">
      <c r="A2316">
        <v>4</v>
      </c>
      <c r="B2316" t="s">
        <v>22</v>
      </c>
      <c r="C2316" t="s">
        <v>24</v>
      </c>
      <c r="D2316">
        <v>1000001135</v>
      </c>
      <c r="E2316" t="s">
        <v>144</v>
      </c>
      <c r="F2316" t="s">
        <v>50</v>
      </c>
      <c r="G2316" t="s">
        <v>69</v>
      </c>
      <c r="H2316" s="9">
        <v>85.747427083333349</v>
      </c>
      <c r="I2316">
        <f>IF(今年月销量[[#This Row],[月份]]=MONTH(报表日期),1,0)</f>
        <v>0</v>
      </c>
    </row>
    <row r="2317" spans="1:9" x14ac:dyDescent="0.2">
      <c r="A2317">
        <v>4</v>
      </c>
      <c r="B2317" t="s">
        <v>22</v>
      </c>
      <c r="C2317" t="s">
        <v>24</v>
      </c>
      <c r="D2317">
        <v>1000001135</v>
      </c>
      <c r="E2317" t="s">
        <v>144</v>
      </c>
      <c r="F2317" t="s">
        <v>50</v>
      </c>
      <c r="G2317" t="s">
        <v>74</v>
      </c>
      <c r="H2317" s="9">
        <v>34.200000000000003</v>
      </c>
      <c r="I2317">
        <f>IF(今年月销量[[#This Row],[月份]]=MONTH(报表日期),1,0)</f>
        <v>0</v>
      </c>
    </row>
    <row r="2318" spans="1:9" x14ac:dyDescent="0.2">
      <c r="A2318">
        <v>4</v>
      </c>
      <c r="B2318" t="s">
        <v>22</v>
      </c>
      <c r="C2318" t="s">
        <v>24</v>
      </c>
      <c r="D2318">
        <v>1000001135</v>
      </c>
      <c r="E2318" t="s">
        <v>144</v>
      </c>
      <c r="F2318" t="s">
        <v>58</v>
      </c>
      <c r="G2318" t="s">
        <v>59</v>
      </c>
      <c r="H2318" s="9">
        <v>2.0591999999999997</v>
      </c>
      <c r="I2318">
        <f>IF(今年月销量[[#This Row],[月份]]=MONTH(报表日期),1,0)</f>
        <v>0</v>
      </c>
    </row>
    <row r="2319" spans="1:9" x14ac:dyDescent="0.2">
      <c r="A2319">
        <v>4</v>
      </c>
      <c r="B2319" t="s">
        <v>22</v>
      </c>
      <c r="C2319" t="s">
        <v>24</v>
      </c>
      <c r="D2319">
        <v>1000001135</v>
      </c>
      <c r="E2319" t="s">
        <v>144</v>
      </c>
      <c r="F2319" t="s">
        <v>52</v>
      </c>
      <c r="G2319" t="s">
        <v>72</v>
      </c>
      <c r="H2319" s="9">
        <v>6.48</v>
      </c>
      <c r="I2319">
        <f>IF(今年月销量[[#This Row],[月份]]=MONTH(报表日期),1,0)</f>
        <v>0</v>
      </c>
    </row>
    <row r="2320" spans="1:9" x14ac:dyDescent="0.2">
      <c r="A2320">
        <v>4</v>
      </c>
      <c r="B2320" t="s">
        <v>22</v>
      </c>
      <c r="C2320" t="s">
        <v>24</v>
      </c>
      <c r="D2320">
        <v>1000001135</v>
      </c>
      <c r="E2320" t="s">
        <v>144</v>
      </c>
      <c r="F2320" t="s">
        <v>52</v>
      </c>
      <c r="G2320" t="s">
        <v>61</v>
      </c>
      <c r="H2320" s="9">
        <v>29.94</v>
      </c>
      <c r="I2320">
        <f>IF(今年月销量[[#This Row],[月份]]=MONTH(报表日期),1,0)</f>
        <v>0</v>
      </c>
    </row>
    <row r="2321" spans="1:9" x14ac:dyDescent="0.2">
      <c r="A2321">
        <v>4</v>
      </c>
      <c r="B2321" t="s">
        <v>22</v>
      </c>
      <c r="C2321" t="s">
        <v>24</v>
      </c>
      <c r="D2321">
        <v>1000001135</v>
      </c>
      <c r="E2321" t="s">
        <v>144</v>
      </c>
      <c r="F2321" t="s">
        <v>44</v>
      </c>
      <c r="G2321" t="s">
        <v>70</v>
      </c>
      <c r="H2321" s="9">
        <v>4.32</v>
      </c>
      <c r="I2321">
        <f>IF(今年月销量[[#This Row],[月份]]=MONTH(报表日期),1,0)</f>
        <v>0</v>
      </c>
    </row>
    <row r="2322" spans="1:9" x14ac:dyDescent="0.2">
      <c r="A2322">
        <v>4</v>
      </c>
      <c r="B2322" t="s">
        <v>22</v>
      </c>
      <c r="C2322" t="s">
        <v>24</v>
      </c>
      <c r="D2322">
        <v>1000001135</v>
      </c>
      <c r="E2322" t="s">
        <v>144</v>
      </c>
      <c r="F2322" t="s">
        <v>46</v>
      </c>
      <c r="G2322" t="s">
        <v>47</v>
      </c>
      <c r="H2322" s="9">
        <v>25.519200000000001</v>
      </c>
      <c r="I2322">
        <f>IF(今年月销量[[#This Row],[月份]]=MONTH(报表日期),1,0)</f>
        <v>0</v>
      </c>
    </row>
    <row r="2323" spans="1:9" x14ac:dyDescent="0.2">
      <c r="A2323">
        <v>4</v>
      </c>
      <c r="B2323" t="s">
        <v>22</v>
      </c>
      <c r="C2323" t="s">
        <v>24</v>
      </c>
      <c r="D2323">
        <v>1000001135</v>
      </c>
      <c r="E2323" t="s">
        <v>144</v>
      </c>
      <c r="F2323" t="s">
        <v>46</v>
      </c>
      <c r="G2323" t="s">
        <v>47</v>
      </c>
      <c r="H2323" s="9">
        <v>9.0419999999999998</v>
      </c>
      <c r="I2323">
        <f>IF(今年月销量[[#This Row],[月份]]=MONTH(报表日期),1,0)</f>
        <v>0</v>
      </c>
    </row>
    <row r="2324" spans="1:9" x14ac:dyDescent="0.2">
      <c r="A2324">
        <v>4</v>
      </c>
      <c r="B2324" t="s">
        <v>22</v>
      </c>
      <c r="C2324" t="s">
        <v>24</v>
      </c>
      <c r="D2324">
        <v>1000001671</v>
      </c>
      <c r="E2324" t="s">
        <v>156</v>
      </c>
      <c r="F2324" t="s">
        <v>50</v>
      </c>
      <c r="G2324" t="s">
        <v>51</v>
      </c>
      <c r="H2324" s="9">
        <v>105.17999999999999</v>
      </c>
      <c r="I2324">
        <f>IF(今年月销量[[#This Row],[月份]]=MONTH(报表日期),1,0)</f>
        <v>0</v>
      </c>
    </row>
    <row r="2325" spans="1:9" x14ac:dyDescent="0.2">
      <c r="A2325">
        <v>4</v>
      </c>
      <c r="B2325" t="s">
        <v>22</v>
      </c>
      <c r="C2325" t="s">
        <v>24</v>
      </c>
      <c r="D2325">
        <v>1000001671</v>
      </c>
      <c r="E2325" t="s">
        <v>156</v>
      </c>
      <c r="F2325" t="s">
        <v>50</v>
      </c>
      <c r="G2325" t="s">
        <v>69</v>
      </c>
      <c r="H2325" s="9">
        <v>40.368150000000007</v>
      </c>
      <c r="I2325">
        <f>IF(今年月销量[[#This Row],[月份]]=MONTH(报表日期),1,0)</f>
        <v>0</v>
      </c>
    </row>
    <row r="2326" spans="1:9" x14ac:dyDescent="0.2">
      <c r="A2326">
        <v>4</v>
      </c>
      <c r="B2326" t="s">
        <v>22</v>
      </c>
      <c r="C2326" t="s">
        <v>24</v>
      </c>
      <c r="D2326">
        <v>1000001671</v>
      </c>
      <c r="E2326" t="s">
        <v>156</v>
      </c>
      <c r="F2326" t="s">
        <v>58</v>
      </c>
      <c r="G2326" t="s">
        <v>59</v>
      </c>
      <c r="H2326" s="9">
        <v>11.6424</v>
      </c>
      <c r="I2326">
        <f>IF(今年月销量[[#This Row],[月份]]=MONTH(报表日期),1,0)</f>
        <v>0</v>
      </c>
    </row>
    <row r="2327" spans="1:9" x14ac:dyDescent="0.2">
      <c r="A2327">
        <v>4</v>
      </c>
      <c r="B2327" t="s">
        <v>22</v>
      </c>
      <c r="C2327" t="s">
        <v>24</v>
      </c>
      <c r="D2327">
        <v>1000001671</v>
      </c>
      <c r="E2327" t="s">
        <v>156</v>
      </c>
      <c r="F2327" t="s">
        <v>58</v>
      </c>
      <c r="G2327" t="s">
        <v>71</v>
      </c>
      <c r="H2327" s="9">
        <v>19.404</v>
      </c>
      <c r="I2327">
        <f>IF(今年月销量[[#This Row],[月份]]=MONTH(报表日期),1,0)</f>
        <v>0</v>
      </c>
    </row>
    <row r="2328" spans="1:9" x14ac:dyDescent="0.2">
      <c r="A2328">
        <v>4</v>
      </c>
      <c r="B2328" t="s">
        <v>22</v>
      </c>
      <c r="C2328" t="s">
        <v>24</v>
      </c>
      <c r="D2328">
        <v>1000002231</v>
      </c>
      <c r="E2328" t="s">
        <v>157</v>
      </c>
      <c r="F2328" t="s">
        <v>50</v>
      </c>
      <c r="G2328" t="s">
        <v>69</v>
      </c>
      <c r="H2328" s="9">
        <v>161.47260416666668</v>
      </c>
      <c r="I2328">
        <f>IF(今年月销量[[#This Row],[月份]]=MONTH(报表日期),1,0)</f>
        <v>0</v>
      </c>
    </row>
    <row r="2329" spans="1:9" x14ac:dyDescent="0.2">
      <c r="A2329">
        <v>4</v>
      </c>
      <c r="B2329" t="s">
        <v>22</v>
      </c>
      <c r="C2329" t="s">
        <v>24</v>
      </c>
      <c r="D2329">
        <v>1000002231</v>
      </c>
      <c r="E2329" t="s">
        <v>157</v>
      </c>
      <c r="F2329" t="s">
        <v>58</v>
      </c>
      <c r="G2329" t="s">
        <v>71</v>
      </c>
      <c r="H2329" s="9">
        <v>3.8015999999999996</v>
      </c>
      <c r="I2329">
        <f>IF(今年月销量[[#This Row],[月份]]=MONTH(报表日期),1,0)</f>
        <v>0</v>
      </c>
    </row>
    <row r="2330" spans="1:9" x14ac:dyDescent="0.2">
      <c r="A2330">
        <v>4</v>
      </c>
      <c r="B2330" t="s">
        <v>22</v>
      </c>
      <c r="C2330" t="s">
        <v>24</v>
      </c>
      <c r="D2330">
        <v>1000002974</v>
      </c>
      <c r="E2330" t="s">
        <v>166</v>
      </c>
      <c r="F2330" t="s">
        <v>50</v>
      </c>
      <c r="G2330" t="s">
        <v>51</v>
      </c>
      <c r="H2330" s="9">
        <v>178.56</v>
      </c>
      <c r="I2330">
        <f>IF(今年月销量[[#This Row],[月份]]=MONTH(报表日期),1,0)</f>
        <v>0</v>
      </c>
    </row>
    <row r="2331" spans="1:9" x14ac:dyDescent="0.2">
      <c r="A2331">
        <v>4</v>
      </c>
      <c r="B2331" t="s">
        <v>22</v>
      </c>
      <c r="C2331" t="s">
        <v>24</v>
      </c>
      <c r="D2331">
        <v>1000002974</v>
      </c>
      <c r="E2331" t="s">
        <v>166</v>
      </c>
      <c r="F2331" t="s">
        <v>48</v>
      </c>
      <c r="G2331" t="s">
        <v>80</v>
      </c>
      <c r="H2331" s="9">
        <v>38.82</v>
      </c>
      <c r="I2331">
        <f>IF(今年月销量[[#This Row],[月份]]=MONTH(报表日期),1,0)</f>
        <v>0</v>
      </c>
    </row>
    <row r="2332" spans="1:9" x14ac:dyDescent="0.2">
      <c r="A2332">
        <v>4</v>
      </c>
      <c r="B2332" t="s">
        <v>22</v>
      </c>
      <c r="C2332" t="s">
        <v>24</v>
      </c>
      <c r="D2332">
        <v>1000002974</v>
      </c>
      <c r="E2332" t="s">
        <v>166</v>
      </c>
      <c r="F2332" t="s">
        <v>50</v>
      </c>
      <c r="G2332" t="s">
        <v>50</v>
      </c>
      <c r="H2332" s="9">
        <v>7.32</v>
      </c>
      <c r="I2332">
        <f>IF(今年月销量[[#This Row],[月份]]=MONTH(报表日期),1,0)</f>
        <v>0</v>
      </c>
    </row>
    <row r="2333" spans="1:9" x14ac:dyDescent="0.2">
      <c r="A2333">
        <v>4</v>
      </c>
      <c r="B2333" t="s">
        <v>22</v>
      </c>
      <c r="C2333" t="s">
        <v>24</v>
      </c>
      <c r="D2333">
        <v>1000002974</v>
      </c>
      <c r="E2333" t="s">
        <v>166</v>
      </c>
      <c r="F2333" t="s">
        <v>50</v>
      </c>
      <c r="G2333" t="s">
        <v>69</v>
      </c>
      <c r="H2333" s="9">
        <v>184.09245250623221</v>
      </c>
      <c r="I2333">
        <f>IF(今年月销量[[#This Row],[月份]]=MONTH(报表日期),1,0)</f>
        <v>0</v>
      </c>
    </row>
    <row r="2334" spans="1:9" x14ac:dyDescent="0.2">
      <c r="A2334">
        <v>4</v>
      </c>
      <c r="B2334" t="s">
        <v>22</v>
      </c>
      <c r="C2334" t="s">
        <v>24</v>
      </c>
      <c r="D2334">
        <v>1000002974</v>
      </c>
      <c r="E2334" t="s">
        <v>166</v>
      </c>
      <c r="F2334" t="s">
        <v>52</v>
      </c>
      <c r="G2334" t="s">
        <v>72</v>
      </c>
      <c r="H2334" s="9">
        <v>4.32</v>
      </c>
      <c r="I2334">
        <f>IF(今年月销量[[#This Row],[月份]]=MONTH(报表日期),1,0)</f>
        <v>0</v>
      </c>
    </row>
    <row r="2335" spans="1:9" x14ac:dyDescent="0.2">
      <c r="A2335">
        <v>4</v>
      </c>
      <c r="B2335" t="s">
        <v>22</v>
      </c>
      <c r="C2335" t="s">
        <v>24</v>
      </c>
      <c r="D2335">
        <v>1000002974</v>
      </c>
      <c r="E2335" t="s">
        <v>166</v>
      </c>
      <c r="F2335" t="s">
        <v>52</v>
      </c>
      <c r="G2335" t="s">
        <v>61</v>
      </c>
      <c r="H2335" s="9">
        <v>12.78</v>
      </c>
      <c r="I2335">
        <f>IF(今年月销量[[#This Row],[月份]]=MONTH(报表日期),1,0)</f>
        <v>0</v>
      </c>
    </row>
    <row r="2336" spans="1:9" x14ac:dyDescent="0.2">
      <c r="A2336">
        <v>4</v>
      </c>
      <c r="B2336" t="s">
        <v>22</v>
      </c>
      <c r="C2336" t="s">
        <v>24</v>
      </c>
      <c r="D2336">
        <v>1000003198</v>
      </c>
      <c r="E2336" t="s">
        <v>167</v>
      </c>
      <c r="F2336" t="s">
        <v>50</v>
      </c>
      <c r="G2336" t="s">
        <v>69</v>
      </c>
      <c r="H2336" s="9">
        <v>40.368151041666671</v>
      </c>
      <c r="I2336">
        <f>IF(今年月销量[[#This Row],[月份]]=MONTH(报表日期),1,0)</f>
        <v>0</v>
      </c>
    </row>
    <row r="2337" spans="1:9" x14ac:dyDescent="0.2">
      <c r="A2337">
        <v>4</v>
      </c>
      <c r="B2337" t="s">
        <v>23</v>
      </c>
      <c r="C2337" t="s">
        <v>37</v>
      </c>
      <c r="D2337">
        <v>1000000073</v>
      </c>
      <c r="E2337" t="s">
        <v>101</v>
      </c>
      <c r="F2337" t="s">
        <v>48</v>
      </c>
      <c r="G2337" t="s">
        <v>87</v>
      </c>
      <c r="H2337" s="9">
        <v>230.10000000000002</v>
      </c>
      <c r="I2337">
        <f>IF(今年月销量[[#This Row],[月份]]=MONTH(报表日期),1,0)</f>
        <v>0</v>
      </c>
    </row>
    <row r="2338" spans="1:9" x14ac:dyDescent="0.2">
      <c r="A2338">
        <v>4</v>
      </c>
      <c r="B2338" t="s">
        <v>23</v>
      </c>
      <c r="C2338" t="s">
        <v>37</v>
      </c>
      <c r="D2338">
        <v>1000000073</v>
      </c>
      <c r="E2338" t="s">
        <v>101</v>
      </c>
      <c r="F2338" t="s">
        <v>48</v>
      </c>
      <c r="G2338" t="s">
        <v>49</v>
      </c>
      <c r="H2338" s="9">
        <v>31.046399999999998</v>
      </c>
      <c r="I2338">
        <f>IF(今年月销量[[#This Row],[月份]]=MONTH(报表日期),1,0)</f>
        <v>0</v>
      </c>
    </row>
    <row r="2339" spans="1:9" x14ac:dyDescent="0.2">
      <c r="A2339">
        <v>4</v>
      </c>
      <c r="B2339" t="s">
        <v>23</v>
      </c>
      <c r="C2339" t="s">
        <v>37</v>
      </c>
      <c r="D2339">
        <v>1000000073</v>
      </c>
      <c r="E2339" t="s">
        <v>101</v>
      </c>
      <c r="F2339" t="s">
        <v>48</v>
      </c>
      <c r="G2339" t="s">
        <v>49</v>
      </c>
      <c r="H2339" s="9">
        <v>42.78</v>
      </c>
      <c r="I2339">
        <f>IF(今年月销量[[#This Row],[月份]]=MONTH(报表日期),1,0)</f>
        <v>0</v>
      </c>
    </row>
    <row r="2340" spans="1:9" x14ac:dyDescent="0.2">
      <c r="A2340">
        <v>4</v>
      </c>
      <c r="B2340" t="s">
        <v>23</v>
      </c>
      <c r="C2340" t="s">
        <v>37</v>
      </c>
      <c r="D2340">
        <v>1000000073</v>
      </c>
      <c r="E2340" t="s">
        <v>101</v>
      </c>
      <c r="F2340" t="s">
        <v>48</v>
      </c>
      <c r="G2340" t="s">
        <v>86</v>
      </c>
      <c r="H2340" s="9">
        <v>26.1</v>
      </c>
      <c r="I2340">
        <f>IF(今年月销量[[#This Row],[月份]]=MONTH(报表日期),1,0)</f>
        <v>0</v>
      </c>
    </row>
    <row r="2341" spans="1:9" x14ac:dyDescent="0.2">
      <c r="A2341">
        <v>4</v>
      </c>
      <c r="B2341" t="s">
        <v>23</v>
      </c>
      <c r="C2341" t="s">
        <v>37</v>
      </c>
      <c r="D2341">
        <v>1000000073</v>
      </c>
      <c r="E2341" t="s">
        <v>101</v>
      </c>
      <c r="F2341" t="s">
        <v>48</v>
      </c>
      <c r="G2341" t="s">
        <v>80</v>
      </c>
      <c r="H2341" s="9">
        <v>186</v>
      </c>
      <c r="I2341">
        <f>IF(今年月销量[[#This Row],[月份]]=MONTH(报表日期),1,0)</f>
        <v>0</v>
      </c>
    </row>
    <row r="2342" spans="1:9" x14ac:dyDescent="0.2">
      <c r="A2342">
        <v>4</v>
      </c>
      <c r="B2342" t="s">
        <v>23</v>
      </c>
      <c r="C2342" t="s">
        <v>37</v>
      </c>
      <c r="D2342">
        <v>1000000073</v>
      </c>
      <c r="E2342" t="s">
        <v>101</v>
      </c>
      <c r="F2342" t="s">
        <v>58</v>
      </c>
      <c r="G2342" t="s">
        <v>73</v>
      </c>
      <c r="H2342" s="9">
        <v>11.6424</v>
      </c>
      <c r="I2342">
        <f>IF(今年月销量[[#This Row],[月份]]=MONTH(报表日期),1,0)</f>
        <v>0</v>
      </c>
    </row>
    <row r="2343" spans="1:9" x14ac:dyDescent="0.2">
      <c r="A2343">
        <v>4</v>
      </c>
      <c r="B2343" t="s">
        <v>23</v>
      </c>
      <c r="C2343" t="s">
        <v>37</v>
      </c>
      <c r="D2343">
        <v>1000000073</v>
      </c>
      <c r="E2343" t="s">
        <v>101</v>
      </c>
      <c r="F2343" t="s">
        <v>50</v>
      </c>
      <c r="G2343" t="s">
        <v>50</v>
      </c>
      <c r="H2343" s="9">
        <v>7.5168749999999998</v>
      </c>
      <c r="I2343">
        <f>IF(今年月销量[[#This Row],[月份]]=MONTH(报表日期),1,0)</f>
        <v>0</v>
      </c>
    </row>
    <row r="2344" spans="1:9" x14ac:dyDescent="0.2">
      <c r="A2344">
        <v>4</v>
      </c>
      <c r="B2344" t="s">
        <v>23</v>
      </c>
      <c r="C2344" t="s">
        <v>37</v>
      </c>
      <c r="D2344">
        <v>1000000073</v>
      </c>
      <c r="E2344" t="s">
        <v>101</v>
      </c>
      <c r="F2344" t="s">
        <v>48</v>
      </c>
      <c r="G2344" t="s">
        <v>48</v>
      </c>
      <c r="H2344" s="9">
        <v>303.17759999999998</v>
      </c>
      <c r="I2344">
        <f>IF(今年月销量[[#This Row],[月份]]=MONTH(报表日期),1,0)</f>
        <v>0</v>
      </c>
    </row>
    <row r="2345" spans="1:9" x14ac:dyDescent="0.2">
      <c r="A2345">
        <v>4</v>
      </c>
      <c r="B2345" t="s">
        <v>23</v>
      </c>
      <c r="C2345" t="s">
        <v>37</v>
      </c>
      <c r="D2345">
        <v>1000000073</v>
      </c>
      <c r="E2345" t="s">
        <v>101</v>
      </c>
      <c r="F2345" t="s">
        <v>50</v>
      </c>
      <c r="G2345" t="s">
        <v>69</v>
      </c>
      <c r="H2345" s="9">
        <v>15.24</v>
      </c>
      <c r="I2345">
        <f>IF(今年月销量[[#This Row],[月份]]=MONTH(报表日期),1,0)</f>
        <v>0</v>
      </c>
    </row>
    <row r="2346" spans="1:9" x14ac:dyDescent="0.2">
      <c r="A2346">
        <v>4</v>
      </c>
      <c r="B2346" t="s">
        <v>23</v>
      </c>
      <c r="C2346" t="s">
        <v>37</v>
      </c>
      <c r="D2346">
        <v>1000000073</v>
      </c>
      <c r="E2346" t="s">
        <v>101</v>
      </c>
      <c r="F2346" t="s">
        <v>50</v>
      </c>
      <c r="G2346" t="s">
        <v>74</v>
      </c>
      <c r="H2346" s="9">
        <v>244.8</v>
      </c>
      <c r="I2346">
        <f>IF(今年月销量[[#This Row],[月份]]=MONTH(报表日期),1,0)</f>
        <v>0</v>
      </c>
    </row>
    <row r="2347" spans="1:9" x14ac:dyDescent="0.2">
      <c r="A2347">
        <v>4</v>
      </c>
      <c r="B2347" t="s">
        <v>23</v>
      </c>
      <c r="C2347" t="s">
        <v>37</v>
      </c>
      <c r="D2347">
        <v>1000000073</v>
      </c>
      <c r="E2347" t="s">
        <v>101</v>
      </c>
      <c r="F2347" t="s">
        <v>58</v>
      </c>
      <c r="G2347" t="s">
        <v>59</v>
      </c>
      <c r="H2347" s="9">
        <v>11.6424</v>
      </c>
      <c r="I2347">
        <f>IF(今年月销量[[#This Row],[月份]]=MONTH(报表日期),1,0)</f>
        <v>0</v>
      </c>
    </row>
    <row r="2348" spans="1:9" x14ac:dyDescent="0.2">
      <c r="A2348">
        <v>4</v>
      </c>
      <c r="B2348" t="s">
        <v>23</v>
      </c>
      <c r="C2348" t="s">
        <v>37</v>
      </c>
      <c r="D2348">
        <v>1000000073</v>
      </c>
      <c r="E2348" t="s">
        <v>101</v>
      </c>
      <c r="F2348" t="s">
        <v>52</v>
      </c>
      <c r="G2348" t="s">
        <v>72</v>
      </c>
      <c r="H2348" s="9">
        <v>82.68</v>
      </c>
      <c r="I2348">
        <f>IF(今年月销量[[#This Row],[月份]]=MONTH(报表日期),1,0)</f>
        <v>0</v>
      </c>
    </row>
    <row r="2349" spans="1:9" x14ac:dyDescent="0.2">
      <c r="A2349">
        <v>4</v>
      </c>
      <c r="B2349" t="s">
        <v>23</v>
      </c>
      <c r="C2349" t="s">
        <v>37</v>
      </c>
      <c r="D2349">
        <v>1000000073</v>
      </c>
      <c r="E2349" t="s">
        <v>101</v>
      </c>
      <c r="F2349" t="s">
        <v>52</v>
      </c>
      <c r="G2349" t="s">
        <v>61</v>
      </c>
      <c r="H2349" s="9">
        <v>42.78</v>
      </c>
      <c r="I2349">
        <f>IF(今年月销量[[#This Row],[月份]]=MONTH(报表日期),1,0)</f>
        <v>0</v>
      </c>
    </row>
    <row r="2350" spans="1:9" x14ac:dyDescent="0.2">
      <c r="A2350">
        <v>4</v>
      </c>
      <c r="B2350" t="s">
        <v>23</v>
      </c>
      <c r="C2350" t="s">
        <v>37</v>
      </c>
      <c r="D2350">
        <v>1000000073</v>
      </c>
      <c r="E2350" t="s">
        <v>101</v>
      </c>
      <c r="F2350" t="s">
        <v>52</v>
      </c>
      <c r="G2350" t="s">
        <v>75</v>
      </c>
      <c r="H2350" s="9">
        <v>8.9460000000000015</v>
      </c>
      <c r="I2350">
        <f>IF(今年月销量[[#This Row],[月份]]=MONTH(报表日期),1,0)</f>
        <v>0</v>
      </c>
    </row>
    <row r="2351" spans="1:9" x14ac:dyDescent="0.2">
      <c r="A2351">
        <v>4</v>
      </c>
      <c r="B2351" t="s">
        <v>23</v>
      </c>
      <c r="C2351" t="s">
        <v>37</v>
      </c>
      <c r="D2351">
        <v>1000000073</v>
      </c>
      <c r="E2351" t="s">
        <v>101</v>
      </c>
      <c r="F2351" t="s">
        <v>44</v>
      </c>
      <c r="G2351" t="s">
        <v>70</v>
      </c>
      <c r="H2351" s="9">
        <v>8.6999999999999993</v>
      </c>
      <c r="I2351">
        <f>IF(今年月销量[[#This Row],[月份]]=MONTH(报表日期),1,0)</f>
        <v>0</v>
      </c>
    </row>
    <row r="2352" spans="1:9" x14ac:dyDescent="0.2">
      <c r="A2352">
        <v>4</v>
      </c>
      <c r="B2352" t="s">
        <v>23</v>
      </c>
      <c r="C2352" t="s">
        <v>37</v>
      </c>
      <c r="D2352">
        <v>1000000073</v>
      </c>
      <c r="E2352" t="s">
        <v>101</v>
      </c>
      <c r="F2352" t="s">
        <v>44</v>
      </c>
      <c r="G2352" t="s">
        <v>64</v>
      </c>
      <c r="H2352" s="9">
        <v>59.875048951048946</v>
      </c>
      <c r="I2352">
        <f>IF(今年月销量[[#This Row],[月份]]=MONTH(报表日期),1,0)</f>
        <v>0</v>
      </c>
    </row>
    <row r="2353" spans="1:9" x14ac:dyDescent="0.2">
      <c r="A2353">
        <v>4</v>
      </c>
      <c r="B2353" t="s">
        <v>23</v>
      </c>
      <c r="C2353" t="s">
        <v>37</v>
      </c>
      <c r="D2353">
        <v>1000000073</v>
      </c>
      <c r="E2353" t="s">
        <v>101</v>
      </c>
      <c r="F2353" t="s">
        <v>46</v>
      </c>
      <c r="G2353" t="s">
        <v>88</v>
      </c>
      <c r="H2353" s="9">
        <v>54.410400000000003</v>
      </c>
      <c r="I2353">
        <f>IF(今年月销量[[#This Row],[月份]]=MONTH(报表日期),1,0)</f>
        <v>0</v>
      </c>
    </row>
    <row r="2354" spans="1:9" x14ac:dyDescent="0.2">
      <c r="A2354">
        <v>4</v>
      </c>
      <c r="B2354" t="s">
        <v>23</v>
      </c>
      <c r="C2354" t="s">
        <v>37</v>
      </c>
      <c r="D2354">
        <v>1000000073</v>
      </c>
      <c r="E2354" t="s">
        <v>101</v>
      </c>
      <c r="F2354" t="s">
        <v>46</v>
      </c>
      <c r="G2354" t="s">
        <v>47</v>
      </c>
      <c r="H2354" s="9">
        <v>116.80799999999999</v>
      </c>
      <c r="I2354">
        <f>IF(今年月销量[[#This Row],[月份]]=MONTH(报表日期),1,0)</f>
        <v>0</v>
      </c>
    </row>
    <row r="2355" spans="1:9" x14ac:dyDescent="0.2">
      <c r="A2355">
        <v>4</v>
      </c>
      <c r="B2355" t="s">
        <v>23</v>
      </c>
      <c r="C2355" t="s">
        <v>37</v>
      </c>
      <c r="D2355">
        <v>1000000073</v>
      </c>
      <c r="E2355" t="s">
        <v>101</v>
      </c>
      <c r="F2355" t="s">
        <v>46</v>
      </c>
      <c r="G2355" t="s">
        <v>82</v>
      </c>
      <c r="H2355" s="9">
        <v>97.92</v>
      </c>
      <c r="I2355">
        <f>IF(今年月销量[[#This Row],[月份]]=MONTH(报表日期),1,0)</f>
        <v>0</v>
      </c>
    </row>
    <row r="2356" spans="1:9" x14ac:dyDescent="0.2">
      <c r="A2356">
        <v>4</v>
      </c>
      <c r="B2356" t="s">
        <v>23</v>
      </c>
      <c r="C2356" t="s">
        <v>37</v>
      </c>
      <c r="D2356">
        <v>1000000243</v>
      </c>
      <c r="E2356" t="s">
        <v>113</v>
      </c>
      <c r="F2356" t="s">
        <v>48</v>
      </c>
      <c r="G2356" t="s">
        <v>87</v>
      </c>
      <c r="H2356" s="9">
        <v>83.22</v>
      </c>
      <c r="I2356">
        <f>IF(今年月销量[[#This Row],[月份]]=MONTH(报表日期),1,0)</f>
        <v>0</v>
      </c>
    </row>
    <row r="2357" spans="1:9" x14ac:dyDescent="0.2">
      <c r="A2357">
        <v>4</v>
      </c>
      <c r="B2357" t="s">
        <v>23</v>
      </c>
      <c r="C2357" t="s">
        <v>37</v>
      </c>
      <c r="D2357">
        <v>1000000243</v>
      </c>
      <c r="E2357" t="s">
        <v>113</v>
      </c>
      <c r="F2357" t="s">
        <v>50</v>
      </c>
      <c r="G2357" t="s">
        <v>51</v>
      </c>
      <c r="H2357" s="9">
        <v>33.501599999999996</v>
      </c>
      <c r="I2357">
        <f>IF(今年月销量[[#This Row],[月份]]=MONTH(报表日期),1,0)</f>
        <v>0</v>
      </c>
    </row>
    <row r="2358" spans="1:9" x14ac:dyDescent="0.2">
      <c r="A2358">
        <v>4</v>
      </c>
      <c r="B2358" t="s">
        <v>23</v>
      </c>
      <c r="C2358" t="s">
        <v>37</v>
      </c>
      <c r="D2358">
        <v>1000000243</v>
      </c>
      <c r="E2358" t="s">
        <v>113</v>
      </c>
      <c r="F2358" t="s">
        <v>48</v>
      </c>
      <c r="G2358" t="s">
        <v>48</v>
      </c>
      <c r="H2358" s="9">
        <v>23.284800000000001</v>
      </c>
      <c r="I2358">
        <f>IF(今年月销量[[#This Row],[月份]]=MONTH(报表日期),1,0)</f>
        <v>0</v>
      </c>
    </row>
    <row r="2359" spans="1:9" x14ac:dyDescent="0.2">
      <c r="A2359">
        <v>4</v>
      </c>
      <c r="B2359" t="s">
        <v>23</v>
      </c>
      <c r="C2359" t="s">
        <v>37</v>
      </c>
      <c r="D2359">
        <v>1000000243</v>
      </c>
      <c r="E2359" t="s">
        <v>113</v>
      </c>
      <c r="F2359" t="s">
        <v>46</v>
      </c>
      <c r="G2359" t="s">
        <v>82</v>
      </c>
      <c r="H2359" s="9">
        <v>24.48</v>
      </c>
      <c r="I2359">
        <f>IF(今年月销量[[#This Row],[月份]]=MONTH(报表日期),1,0)</f>
        <v>0</v>
      </c>
    </row>
    <row r="2360" spans="1:9" x14ac:dyDescent="0.2">
      <c r="A2360">
        <v>4</v>
      </c>
      <c r="B2360" t="s">
        <v>23</v>
      </c>
      <c r="C2360" t="s">
        <v>37</v>
      </c>
      <c r="D2360">
        <v>1000004124</v>
      </c>
      <c r="E2360" t="s">
        <v>173</v>
      </c>
      <c r="F2360" t="s">
        <v>48</v>
      </c>
      <c r="G2360" t="s">
        <v>80</v>
      </c>
      <c r="H2360" s="9">
        <v>33.96</v>
      </c>
      <c r="I2360">
        <f>IF(今年月销量[[#This Row],[月份]]=MONTH(报表日期),1,0)</f>
        <v>0</v>
      </c>
    </row>
    <row r="2361" spans="1:9" x14ac:dyDescent="0.2">
      <c r="A2361">
        <v>4</v>
      </c>
      <c r="B2361" t="s">
        <v>23</v>
      </c>
      <c r="C2361" t="s">
        <v>38</v>
      </c>
      <c r="D2361">
        <v>1000001718</v>
      </c>
      <c r="E2361" t="s">
        <v>130</v>
      </c>
      <c r="F2361" t="s">
        <v>50</v>
      </c>
      <c r="G2361" t="s">
        <v>51</v>
      </c>
      <c r="H2361" s="9">
        <v>19.560000000000002</v>
      </c>
      <c r="I2361">
        <f>IF(今年月销量[[#This Row],[月份]]=MONTH(报表日期),1,0)</f>
        <v>0</v>
      </c>
    </row>
    <row r="2362" spans="1:9" x14ac:dyDescent="0.2">
      <c r="A2362">
        <v>4</v>
      </c>
      <c r="B2362" t="s">
        <v>23</v>
      </c>
      <c r="C2362" t="s">
        <v>38</v>
      </c>
      <c r="D2362">
        <v>1000001718</v>
      </c>
      <c r="E2362" t="s">
        <v>130</v>
      </c>
      <c r="F2362" t="s">
        <v>48</v>
      </c>
      <c r="G2362" t="s">
        <v>80</v>
      </c>
      <c r="H2362" s="9">
        <v>36.6</v>
      </c>
      <c r="I2362">
        <f>IF(今年月销量[[#This Row],[月份]]=MONTH(报表日期),1,0)</f>
        <v>0</v>
      </c>
    </row>
    <row r="2363" spans="1:9" x14ac:dyDescent="0.2">
      <c r="A2363">
        <v>4</v>
      </c>
      <c r="B2363" t="s">
        <v>23</v>
      </c>
      <c r="C2363" t="s">
        <v>38</v>
      </c>
      <c r="D2363">
        <v>1000001718</v>
      </c>
      <c r="E2363" t="s">
        <v>130</v>
      </c>
      <c r="F2363" t="s">
        <v>50</v>
      </c>
      <c r="G2363" t="s">
        <v>69</v>
      </c>
      <c r="H2363" s="9">
        <v>20.184075520833336</v>
      </c>
      <c r="I2363">
        <f>IF(今年月销量[[#This Row],[月份]]=MONTH(报表日期),1,0)</f>
        <v>0</v>
      </c>
    </row>
    <row r="2364" spans="1:9" x14ac:dyDescent="0.2">
      <c r="A2364">
        <v>4</v>
      </c>
      <c r="B2364" t="s">
        <v>23</v>
      </c>
      <c r="C2364" t="s">
        <v>38</v>
      </c>
      <c r="D2364">
        <v>1000001718</v>
      </c>
      <c r="E2364" t="s">
        <v>130</v>
      </c>
      <c r="F2364" t="s">
        <v>58</v>
      </c>
      <c r="G2364" t="s">
        <v>59</v>
      </c>
      <c r="H2364" s="9">
        <v>25.106400000000001</v>
      </c>
      <c r="I2364">
        <f>IF(今年月销量[[#This Row],[月份]]=MONTH(报表日期),1,0)</f>
        <v>0</v>
      </c>
    </row>
    <row r="2365" spans="1:9" x14ac:dyDescent="0.2">
      <c r="A2365">
        <v>4</v>
      </c>
      <c r="B2365" t="s">
        <v>23</v>
      </c>
      <c r="C2365" t="s">
        <v>38</v>
      </c>
      <c r="D2365">
        <v>1000001718</v>
      </c>
      <c r="E2365" t="s">
        <v>130</v>
      </c>
      <c r="F2365" t="s">
        <v>52</v>
      </c>
      <c r="G2365" t="s">
        <v>61</v>
      </c>
      <c r="H2365" s="9">
        <v>8.52</v>
      </c>
      <c r="I2365">
        <f>IF(今年月销量[[#This Row],[月份]]=MONTH(报表日期),1,0)</f>
        <v>0</v>
      </c>
    </row>
    <row r="2366" spans="1:9" x14ac:dyDescent="0.2">
      <c r="A2366">
        <v>4</v>
      </c>
      <c r="B2366" t="s">
        <v>23</v>
      </c>
      <c r="C2366" t="s">
        <v>38</v>
      </c>
      <c r="D2366">
        <v>1000001718</v>
      </c>
      <c r="E2366" t="s">
        <v>130</v>
      </c>
      <c r="F2366" t="s">
        <v>46</v>
      </c>
      <c r="G2366" t="s">
        <v>47</v>
      </c>
      <c r="H2366" s="9">
        <v>9.0419999999999998</v>
      </c>
      <c r="I2366">
        <f>IF(今年月销量[[#This Row],[月份]]=MONTH(报表日期),1,0)</f>
        <v>0</v>
      </c>
    </row>
    <row r="2367" spans="1:9" x14ac:dyDescent="0.2">
      <c r="A2367">
        <v>4</v>
      </c>
      <c r="B2367" t="s">
        <v>23</v>
      </c>
      <c r="C2367" t="s">
        <v>38</v>
      </c>
      <c r="D2367">
        <v>1000002192</v>
      </c>
      <c r="E2367" t="s">
        <v>107</v>
      </c>
      <c r="F2367" t="s">
        <v>48</v>
      </c>
      <c r="G2367" t="s">
        <v>87</v>
      </c>
      <c r="H2367" s="9">
        <v>46.38</v>
      </c>
      <c r="I2367">
        <f>IF(今年月销量[[#This Row],[月份]]=MONTH(报表日期),1,0)</f>
        <v>0</v>
      </c>
    </row>
    <row r="2368" spans="1:9" x14ac:dyDescent="0.2">
      <c r="A2368">
        <v>4</v>
      </c>
      <c r="B2368" t="s">
        <v>23</v>
      </c>
      <c r="C2368" t="s">
        <v>38</v>
      </c>
      <c r="D2368">
        <v>1000002192</v>
      </c>
      <c r="E2368" t="s">
        <v>107</v>
      </c>
      <c r="F2368" t="s">
        <v>48</v>
      </c>
      <c r="G2368" t="s">
        <v>80</v>
      </c>
      <c r="H2368" s="9">
        <v>34.26</v>
      </c>
      <c r="I2368">
        <f>IF(今年月销量[[#This Row],[月份]]=MONTH(报表日期),1,0)</f>
        <v>0</v>
      </c>
    </row>
    <row r="2369" spans="1:9" x14ac:dyDescent="0.2">
      <c r="A2369">
        <v>4</v>
      </c>
      <c r="B2369" t="s">
        <v>23</v>
      </c>
      <c r="C2369" t="s">
        <v>38</v>
      </c>
      <c r="D2369">
        <v>1000002192</v>
      </c>
      <c r="E2369" t="s">
        <v>107</v>
      </c>
      <c r="F2369" t="s">
        <v>50</v>
      </c>
      <c r="G2369" t="s">
        <v>74</v>
      </c>
      <c r="H2369" s="9">
        <v>198.23999999999998</v>
      </c>
      <c r="I2369">
        <f>IF(今年月销量[[#This Row],[月份]]=MONTH(报表日期),1,0)</f>
        <v>0</v>
      </c>
    </row>
    <row r="2370" spans="1:9" x14ac:dyDescent="0.2">
      <c r="A2370">
        <v>4</v>
      </c>
      <c r="B2370" t="s">
        <v>23</v>
      </c>
      <c r="C2370" t="s">
        <v>38</v>
      </c>
      <c r="D2370">
        <v>1000002192</v>
      </c>
      <c r="E2370" t="s">
        <v>107</v>
      </c>
      <c r="F2370" t="s">
        <v>52</v>
      </c>
      <c r="G2370" t="s">
        <v>72</v>
      </c>
      <c r="H2370" s="9">
        <v>17.399999999999999</v>
      </c>
      <c r="I2370">
        <f>IF(今年月销量[[#This Row],[月份]]=MONTH(报表日期),1,0)</f>
        <v>0</v>
      </c>
    </row>
    <row r="2371" spans="1:9" x14ac:dyDescent="0.2">
      <c r="A2371">
        <v>4</v>
      </c>
      <c r="B2371" t="s">
        <v>23</v>
      </c>
      <c r="C2371" t="s">
        <v>38</v>
      </c>
      <c r="D2371">
        <v>1000002192</v>
      </c>
      <c r="E2371" t="s">
        <v>107</v>
      </c>
      <c r="F2371" t="s">
        <v>52</v>
      </c>
      <c r="G2371" t="s">
        <v>85</v>
      </c>
      <c r="H2371" s="9">
        <v>12.24</v>
      </c>
      <c r="I2371">
        <f>IF(今年月销量[[#This Row],[月份]]=MONTH(报表日期),1,0)</f>
        <v>0</v>
      </c>
    </row>
    <row r="2372" spans="1:9" x14ac:dyDescent="0.2">
      <c r="A2372">
        <v>4</v>
      </c>
      <c r="B2372" t="s">
        <v>23</v>
      </c>
      <c r="C2372" t="s">
        <v>38</v>
      </c>
      <c r="D2372">
        <v>1000002192</v>
      </c>
      <c r="E2372" t="s">
        <v>107</v>
      </c>
      <c r="F2372" t="s">
        <v>46</v>
      </c>
      <c r="G2372" t="s">
        <v>82</v>
      </c>
      <c r="H2372" s="9">
        <v>217.92</v>
      </c>
      <c r="I2372">
        <f>IF(今年月销量[[#This Row],[月份]]=MONTH(报表日期),1,0)</f>
        <v>0</v>
      </c>
    </row>
    <row r="2373" spans="1:9" x14ac:dyDescent="0.2">
      <c r="A2373">
        <v>4</v>
      </c>
      <c r="B2373" t="s">
        <v>23</v>
      </c>
      <c r="C2373" t="s">
        <v>38</v>
      </c>
      <c r="D2373">
        <v>1000002306</v>
      </c>
      <c r="E2373" t="s">
        <v>133</v>
      </c>
      <c r="F2373" t="s">
        <v>50</v>
      </c>
      <c r="G2373" t="s">
        <v>51</v>
      </c>
      <c r="H2373" s="9">
        <v>63.6</v>
      </c>
      <c r="I2373">
        <f>IF(今年月销量[[#This Row],[月份]]=MONTH(报表日期),1,0)</f>
        <v>0</v>
      </c>
    </row>
    <row r="2374" spans="1:9" x14ac:dyDescent="0.2">
      <c r="A2374">
        <v>4</v>
      </c>
      <c r="B2374" t="s">
        <v>23</v>
      </c>
      <c r="C2374" t="s">
        <v>38</v>
      </c>
      <c r="D2374">
        <v>1000002306</v>
      </c>
      <c r="E2374" t="s">
        <v>133</v>
      </c>
      <c r="F2374" t="s">
        <v>48</v>
      </c>
      <c r="G2374" t="s">
        <v>80</v>
      </c>
      <c r="H2374" s="9">
        <v>7.2600000000000007</v>
      </c>
      <c r="I2374">
        <f>IF(今年月销量[[#This Row],[月份]]=MONTH(报表日期),1,0)</f>
        <v>0</v>
      </c>
    </row>
    <row r="2375" spans="1:9" x14ac:dyDescent="0.2">
      <c r="A2375">
        <v>4</v>
      </c>
      <c r="B2375" t="s">
        <v>23</v>
      </c>
      <c r="C2375" t="s">
        <v>38</v>
      </c>
      <c r="D2375">
        <v>1000002306</v>
      </c>
      <c r="E2375" t="s">
        <v>133</v>
      </c>
      <c r="F2375" t="s">
        <v>58</v>
      </c>
      <c r="G2375" t="s">
        <v>73</v>
      </c>
      <c r="H2375" s="9">
        <v>7.6823999999999995</v>
      </c>
      <c r="I2375">
        <f>IF(今年月销量[[#This Row],[月份]]=MONTH(报表日期),1,0)</f>
        <v>0</v>
      </c>
    </row>
    <row r="2376" spans="1:9" x14ac:dyDescent="0.2">
      <c r="A2376">
        <v>4</v>
      </c>
      <c r="B2376" t="s">
        <v>23</v>
      </c>
      <c r="C2376" t="s">
        <v>38</v>
      </c>
      <c r="D2376">
        <v>1000002306</v>
      </c>
      <c r="E2376" t="s">
        <v>133</v>
      </c>
      <c r="F2376" t="s">
        <v>58</v>
      </c>
      <c r="G2376" t="s">
        <v>73</v>
      </c>
      <c r="H2376" s="9">
        <v>62.370000000000012</v>
      </c>
      <c r="I2376">
        <f>IF(今年月销量[[#This Row],[月份]]=MONTH(报表日期),1,0)</f>
        <v>0</v>
      </c>
    </row>
    <row r="2377" spans="1:9" x14ac:dyDescent="0.2">
      <c r="A2377">
        <v>4</v>
      </c>
      <c r="B2377" t="s">
        <v>23</v>
      </c>
      <c r="C2377" t="s">
        <v>38</v>
      </c>
      <c r="D2377">
        <v>1000002306</v>
      </c>
      <c r="E2377" t="s">
        <v>133</v>
      </c>
      <c r="F2377" t="s">
        <v>50</v>
      </c>
      <c r="G2377" t="s">
        <v>50</v>
      </c>
      <c r="H2377" s="9">
        <v>68.52000000000001</v>
      </c>
      <c r="I2377">
        <f>IF(今年月销量[[#This Row],[月份]]=MONTH(报表日期),1,0)</f>
        <v>0</v>
      </c>
    </row>
    <row r="2378" spans="1:9" x14ac:dyDescent="0.2">
      <c r="A2378">
        <v>4</v>
      </c>
      <c r="B2378" t="s">
        <v>23</v>
      </c>
      <c r="C2378" t="s">
        <v>38</v>
      </c>
      <c r="D2378">
        <v>1000002306</v>
      </c>
      <c r="E2378" t="s">
        <v>133</v>
      </c>
      <c r="F2378" t="s">
        <v>50</v>
      </c>
      <c r="G2378" t="s">
        <v>69</v>
      </c>
      <c r="H2378" s="9">
        <v>40.788000000000004</v>
      </c>
      <c r="I2378">
        <f>IF(今年月销量[[#This Row],[月份]]=MONTH(报表日期),1,0)</f>
        <v>0</v>
      </c>
    </row>
    <row r="2379" spans="1:9" x14ac:dyDescent="0.2">
      <c r="A2379">
        <v>4</v>
      </c>
      <c r="B2379" t="s">
        <v>23</v>
      </c>
      <c r="C2379" t="s">
        <v>38</v>
      </c>
      <c r="D2379">
        <v>1000002306</v>
      </c>
      <c r="E2379" t="s">
        <v>133</v>
      </c>
      <c r="F2379" t="s">
        <v>50</v>
      </c>
      <c r="G2379" t="s">
        <v>69</v>
      </c>
      <c r="H2379" s="9">
        <v>55.471124479166676</v>
      </c>
      <c r="I2379">
        <f>IF(今年月销量[[#This Row],[月份]]=MONTH(报表日期),1,0)</f>
        <v>0</v>
      </c>
    </row>
    <row r="2380" spans="1:9" x14ac:dyDescent="0.2">
      <c r="A2380">
        <v>4</v>
      </c>
      <c r="B2380" t="s">
        <v>23</v>
      </c>
      <c r="C2380" t="s">
        <v>38</v>
      </c>
      <c r="D2380">
        <v>1000002306</v>
      </c>
      <c r="E2380" t="s">
        <v>133</v>
      </c>
      <c r="F2380" t="s">
        <v>58</v>
      </c>
      <c r="G2380" t="s">
        <v>59</v>
      </c>
      <c r="H2380" s="9">
        <v>31.046399999999998</v>
      </c>
      <c r="I2380">
        <f>IF(今年月销量[[#This Row],[月份]]=MONTH(报表日期),1,0)</f>
        <v>0</v>
      </c>
    </row>
    <row r="2381" spans="1:9" x14ac:dyDescent="0.2">
      <c r="A2381">
        <v>4</v>
      </c>
      <c r="B2381" t="s">
        <v>23</v>
      </c>
      <c r="C2381" t="s">
        <v>38</v>
      </c>
      <c r="D2381">
        <v>1000002306</v>
      </c>
      <c r="E2381" t="s">
        <v>133</v>
      </c>
      <c r="F2381" t="s">
        <v>58</v>
      </c>
      <c r="G2381" t="s">
        <v>71</v>
      </c>
      <c r="H2381" s="9">
        <v>89.416799999999995</v>
      </c>
      <c r="I2381">
        <f>IF(今年月销量[[#This Row],[月份]]=MONTH(报表日期),1,0)</f>
        <v>0</v>
      </c>
    </row>
    <row r="2382" spans="1:9" x14ac:dyDescent="0.2">
      <c r="A2382">
        <v>4</v>
      </c>
      <c r="B2382" t="s">
        <v>23</v>
      </c>
      <c r="C2382" t="s">
        <v>38</v>
      </c>
      <c r="D2382">
        <v>1000002306</v>
      </c>
      <c r="E2382" t="s">
        <v>133</v>
      </c>
      <c r="F2382" t="s">
        <v>52</v>
      </c>
      <c r="G2382" t="s">
        <v>61</v>
      </c>
      <c r="H2382" s="9">
        <v>4.26</v>
      </c>
      <c r="I2382">
        <f>IF(今年月销量[[#This Row],[月份]]=MONTH(报表日期),1,0)</f>
        <v>0</v>
      </c>
    </row>
    <row r="2383" spans="1:9" x14ac:dyDescent="0.2">
      <c r="A2383">
        <v>4</v>
      </c>
      <c r="B2383" t="s">
        <v>23</v>
      </c>
      <c r="C2383" t="s">
        <v>38</v>
      </c>
      <c r="D2383">
        <v>1000002306</v>
      </c>
      <c r="E2383" t="s">
        <v>133</v>
      </c>
      <c r="F2383" t="s">
        <v>46</v>
      </c>
      <c r="G2383" t="s">
        <v>47</v>
      </c>
      <c r="H2383" s="9">
        <v>31.68</v>
      </c>
      <c r="I2383">
        <f>IF(今年月销量[[#This Row],[月份]]=MONTH(报表日期),1,0)</f>
        <v>0</v>
      </c>
    </row>
    <row r="2384" spans="1:9" x14ac:dyDescent="0.2">
      <c r="A2384">
        <v>4</v>
      </c>
      <c r="B2384" t="s">
        <v>23</v>
      </c>
      <c r="C2384" t="s">
        <v>11</v>
      </c>
      <c r="D2384">
        <v>1000000192</v>
      </c>
      <c r="E2384" t="s">
        <v>95</v>
      </c>
      <c r="F2384" t="s">
        <v>48</v>
      </c>
      <c r="G2384" t="s">
        <v>87</v>
      </c>
      <c r="H2384" s="9">
        <v>220.25999999999996</v>
      </c>
      <c r="I2384">
        <f>IF(今年月销量[[#This Row],[月份]]=MONTH(报表日期),1,0)</f>
        <v>0</v>
      </c>
    </row>
    <row r="2385" spans="1:9" x14ac:dyDescent="0.2">
      <c r="A2385">
        <v>4</v>
      </c>
      <c r="B2385" t="s">
        <v>23</v>
      </c>
      <c r="C2385" t="s">
        <v>11</v>
      </c>
      <c r="D2385">
        <v>1000000192</v>
      </c>
      <c r="E2385" t="s">
        <v>95</v>
      </c>
      <c r="F2385" t="s">
        <v>48</v>
      </c>
      <c r="G2385" t="s">
        <v>49</v>
      </c>
      <c r="H2385" s="9">
        <v>59.94</v>
      </c>
      <c r="I2385">
        <f>IF(今年月销量[[#This Row],[月份]]=MONTH(报表日期),1,0)</f>
        <v>0</v>
      </c>
    </row>
    <row r="2386" spans="1:9" x14ac:dyDescent="0.2">
      <c r="A2386">
        <v>4</v>
      </c>
      <c r="B2386" t="s">
        <v>23</v>
      </c>
      <c r="C2386" t="s">
        <v>11</v>
      </c>
      <c r="D2386">
        <v>1000000192</v>
      </c>
      <c r="E2386" t="s">
        <v>95</v>
      </c>
      <c r="F2386" t="s">
        <v>48</v>
      </c>
      <c r="G2386" t="s">
        <v>86</v>
      </c>
      <c r="H2386" s="9">
        <v>8.6999999999999993</v>
      </c>
      <c r="I2386">
        <f>IF(今年月销量[[#This Row],[月份]]=MONTH(报表日期),1,0)</f>
        <v>0</v>
      </c>
    </row>
    <row r="2387" spans="1:9" x14ac:dyDescent="0.2">
      <c r="A2387">
        <v>4</v>
      </c>
      <c r="B2387" t="s">
        <v>23</v>
      </c>
      <c r="C2387" t="s">
        <v>11</v>
      </c>
      <c r="D2387">
        <v>1000000192</v>
      </c>
      <c r="E2387" t="s">
        <v>95</v>
      </c>
      <c r="F2387" t="s">
        <v>48</v>
      </c>
      <c r="G2387" t="s">
        <v>80</v>
      </c>
      <c r="H2387" s="9">
        <v>264.24</v>
      </c>
      <c r="I2387">
        <f>IF(今年月销量[[#This Row],[月份]]=MONTH(报表日期),1,0)</f>
        <v>0</v>
      </c>
    </row>
    <row r="2388" spans="1:9" x14ac:dyDescent="0.2">
      <c r="A2388">
        <v>4</v>
      </c>
      <c r="B2388" t="s">
        <v>23</v>
      </c>
      <c r="C2388" t="s">
        <v>11</v>
      </c>
      <c r="D2388">
        <v>1000000192</v>
      </c>
      <c r="E2388" t="s">
        <v>95</v>
      </c>
      <c r="F2388" t="s">
        <v>58</v>
      </c>
      <c r="G2388" t="s">
        <v>73</v>
      </c>
      <c r="H2388" s="9">
        <v>11.6424</v>
      </c>
      <c r="I2388">
        <f>IF(今年月销量[[#This Row],[月份]]=MONTH(报表日期),1,0)</f>
        <v>0</v>
      </c>
    </row>
    <row r="2389" spans="1:9" x14ac:dyDescent="0.2">
      <c r="A2389">
        <v>4</v>
      </c>
      <c r="B2389" t="s">
        <v>23</v>
      </c>
      <c r="C2389" t="s">
        <v>11</v>
      </c>
      <c r="D2389">
        <v>1000000192</v>
      </c>
      <c r="E2389" t="s">
        <v>95</v>
      </c>
      <c r="F2389" t="s">
        <v>58</v>
      </c>
      <c r="G2389" t="s">
        <v>76</v>
      </c>
      <c r="H2389" s="9">
        <v>2.2969487179487178</v>
      </c>
      <c r="I2389">
        <f>IF(今年月销量[[#This Row],[月份]]=MONTH(报表日期),1,0)</f>
        <v>0</v>
      </c>
    </row>
    <row r="2390" spans="1:9" x14ac:dyDescent="0.2">
      <c r="A2390">
        <v>4</v>
      </c>
      <c r="B2390" t="s">
        <v>23</v>
      </c>
      <c r="C2390" t="s">
        <v>11</v>
      </c>
      <c r="D2390">
        <v>1000000192</v>
      </c>
      <c r="E2390" t="s">
        <v>95</v>
      </c>
      <c r="F2390" t="s">
        <v>48</v>
      </c>
      <c r="G2390" t="s">
        <v>48</v>
      </c>
      <c r="H2390" s="9">
        <v>19.3248</v>
      </c>
      <c r="I2390">
        <f>IF(今年月销量[[#This Row],[月份]]=MONTH(报表日期),1,0)</f>
        <v>0</v>
      </c>
    </row>
    <row r="2391" spans="1:9" x14ac:dyDescent="0.2">
      <c r="A2391">
        <v>4</v>
      </c>
      <c r="B2391" t="s">
        <v>23</v>
      </c>
      <c r="C2391" t="s">
        <v>11</v>
      </c>
      <c r="D2391">
        <v>1000000192</v>
      </c>
      <c r="E2391" t="s">
        <v>95</v>
      </c>
      <c r="F2391" t="s">
        <v>50</v>
      </c>
      <c r="G2391" t="s">
        <v>74</v>
      </c>
      <c r="H2391" s="9">
        <v>159</v>
      </c>
      <c r="I2391">
        <f>IF(今年月销量[[#This Row],[月份]]=MONTH(报表日期),1,0)</f>
        <v>0</v>
      </c>
    </row>
    <row r="2392" spans="1:9" x14ac:dyDescent="0.2">
      <c r="A2392">
        <v>4</v>
      </c>
      <c r="B2392" t="s">
        <v>23</v>
      </c>
      <c r="C2392" t="s">
        <v>11</v>
      </c>
      <c r="D2392">
        <v>1000000192</v>
      </c>
      <c r="E2392" t="s">
        <v>95</v>
      </c>
      <c r="F2392" t="s">
        <v>58</v>
      </c>
      <c r="G2392" t="s">
        <v>59</v>
      </c>
      <c r="H2392" s="9">
        <v>6.2568000000000001</v>
      </c>
      <c r="I2392">
        <f>IF(今年月销量[[#This Row],[月份]]=MONTH(报表日期),1,0)</f>
        <v>0</v>
      </c>
    </row>
    <row r="2393" spans="1:9" x14ac:dyDescent="0.2">
      <c r="A2393">
        <v>4</v>
      </c>
      <c r="B2393" t="s">
        <v>23</v>
      </c>
      <c r="C2393" t="s">
        <v>11</v>
      </c>
      <c r="D2393">
        <v>1000000192</v>
      </c>
      <c r="E2393" t="s">
        <v>95</v>
      </c>
      <c r="F2393" t="s">
        <v>52</v>
      </c>
      <c r="G2393" t="s">
        <v>72</v>
      </c>
      <c r="H2393" s="9">
        <v>56.519999999999996</v>
      </c>
      <c r="I2393">
        <f>IF(今年月销量[[#This Row],[月份]]=MONTH(报表日期),1,0)</f>
        <v>0</v>
      </c>
    </row>
    <row r="2394" spans="1:9" x14ac:dyDescent="0.2">
      <c r="A2394">
        <v>4</v>
      </c>
      <c r="B2394" t="s">
        <v>23</v>
      </c>
      <c r="C2394" t="s">
        <v>11</v>
      </c>
      <c r="D2394">
        <v>1000000192</v>
      </c>
      <c r="E2394" t="s">
        <v>95</v>
      </c>
      <c r="F2394" t="s">
        <v>52</v>
      </c>
      <c r="G2394" t="s">
        <v>85</v>
      </c>
      <c r="H2394" s="9">
        <v>54.305428571428571</v>
      </c>
      <c r="I2394">
        <f>IF(今年月销量[[#This Row],[月份]]=MONTH(报表日期),1,0)</f>
        <v>0</v>
      </c>
    </row>
    <row r="2395" spans="1:9" x14ac:dyDescent="0.2">
      <c r="A2395">
        <v>4</v>
      </c>
      <c r="B2395" t="s">
        <v>23</v>
      </c>
      <c r="C2395" t="s">
        <v>11</v>
      </c>
      <c r="D2395">
        <v>1000000192</v>
      </c>
      <c r="E2395" t="s">
        <v>95</v>
      </c>
      <c r="F2395" t="s">
        <v>52</v>
      </c>
      <c r="G2395" t="s">
        <v>61</v>
      </c>
      <c r="H2395" s="9">
        <v>38.519999999999996</v>
      </c>
      <c r="I2395">
        <f>IF(今年月销量[[#This Row],[月份]]=MONTH(报表日期),1,0)</f>
        <v>0</v>
      </c>
    </row>
    <row r="2396" spans="1:9" x14ac:dyDescent="0.2">
      <c r="A2396">
        <v>4</v>
      </c>
      <c r="B2396" t="s">
        <v>23</v>
      </c>
      <c r="C2396" t="s">
        <v>11</v>
      </c>
      <c r="D2396">
        <v>1000000192</v>
      </c>
      <c r="E2396" t="s">
        <v>95</v>
      </c>
      <c r="F2396" t="s">
        <v>44</v>
      </c>
      <c r="G2396" t="s">
        <v>79</v>
      </c>
      <c r="H2396" s="9">
        <v>8.52</v>
      </c>
      <c r="I2396">
        <f>IF(今年月销量[[#This Row],[月份]]=MONTH(报表日期),1,0)</f>
        <v>0</v>
      </c>
    </row>
    <row r="2397" spans="1:9" x14ac:dyDescent="0.2">
      <c r="A2397">
        <v>4</v>
      </c>
      <c r="B2397" t="s">
        <v>23</v>
      </c>
      <c r="C2397" t="s">
        <v>11</v>
      </c>
      <c r="D2397">
        <v>1000000192</v>
      </c>
      <c r="E2397" t="s">
        <v>95</v>
      </c>
      <c r="F2397" t="s">
        <v>46</v>
      </c>
      <c r="G2397" t="s">
        <v>47</v>
      </c>
      <c r="H2397" s="9">
        <v>46.991999999999997</v>
      </c>
      <c r="I2397">
        <f>IF(今年月销量[[#This Row],[月份]]=MONTH(报表日期),1,0)</f>
        <v>0</v>
      </c>
    </row>
    <row r="2398" spans="1:9" x14ac:dyDescent="0.2">
      <c r="A2398">
        <v>4</v>
      </c>
      <c r="B2398" t="s">
        <v>23</v>
      </c>
      <c r="C2398" t="s">
        <v>11</v>
      </c>
      <c r="D2398">
        <v>1000003567</v>
      </c>
      <c r="E2398" t="s">
        <v>163</v>
      </c>
      <c r="F2398" t="s">
        <v>48</v>
      </c>
      <c r="G2398" t="s">
        <v>86</v>
      </c>
      <c r="H2398" s="9">
        <v>9.7800000000000011</v>
      </c>
      <c r="I2398">
        <f>IF(今年月销量[[#This Row],[月份]]=MONTH(报表日期),1,0)</f>
        <v>0</v>
      </c>
    </row>
    <row r="2399" spans="1:9" x14ac:dyDescent="0.2">
      <c r="A2399">
        <v>4</v>
      </c>
      <c r="B2399" t="s">
        <v>23</v>
      </c>
      <c r="C2399" t="s">
        <v>11</v>
      </c>
      <c r="D2399">
        <v>1000003567</v>
      </c>
      <c r="E2399" t="s">
        <v>163</v>
      </c>
      <c r="F2399" t="s">
        <v>48</v>
      </c>
      <c r="G2399" t="s">
        <v>80</v>
      </c>
      <c r="H2399" s="9">
        <v>34.200000000000003</v>
      </c>
      <c r="I2399">
        <f>IF(今年月销量[[#This Row],[月份]]=MONTH(报表日期),1,0)</f>
        <v>0</v>
      </c>
    </row>
    <row r="2400" spans="1:9" x14ac:dyDescent="0.2">
      <c r="A2400">
        <v>4</v>
      </c>
      <c r="B2400" t="s">
        <v>23</v>
      </c>
      <c r="C2400" t="s">
        <v>11</v>
      </c>
      <c r="D2400">
        <v>1000003567</v>
      </c>
      <c r="E2400" t="s">
        <v>163</v>
      </c>
      <c r="F2400" t="s">
        <v>58</v>
      </c>
      <c r="G2400" t="s">
        <v>73</v>
      </c>
      <c r="H2400" s="9">
        <v>65.97359999999999</v>
      </c>
      <c r="I2400">
        <f>IF(今年月销量[[#This Row],[月份]]=MONTH(报表日期),1,0)</f>
        <v>0</v>
      </c>
    </row>
    <row r="2401" spans="1:9" x14ac:dyDescent="0.2">
      <c r="A2401">
        <v>4</v>
      </c>
      <c r="B2401" t="s">
        <v>23</v>
      </c>
      <c r="C2401" t="s">
        <v>11</v>
      </c>
      <c r="D2401">
        <v>1000003567</v>
      </c>
      <c r="E2401" t="s">
        <v>163</v>
      </c>
      <c r="F2401" t="s">
        <v>46</v>
      </c>
      <c r="G2401" t="s">
        <v>67</v>
      </c>
      <c r="H2401" s="9">
        <v>24.48</v>
      </c>
      <c r="I2401">
        <f>IF(今年月销量[[#This Row],[月份]]=MONTH(报表日期),1,0)</f>
        <v>0</v>
      </c>
    </row>
    <row r="2402" spans="1:9" x14ac:dyDescent="0.2">
      <c r="A2402">
        <v>4</v>
      </c>
      <c r="B2402" t="s">
        <v>35</v>
      </c>
      <c r="C2402" t="s">
        <v>32</v>
      </c>
      <c r="D2402">
        <v>1000001661</v>
      </c>
      <c r="E2402" t="s">
        <v>124</v>
      </c>
      <c r="F2402" t="s">
        <v>50</v>
      </c>
      <c r="G2402" t="s">
        <v>51</v>
      </c>
      <c r="H2402" s="9">
        <v>100.32000000000001</v>
      </c>
      <c r="I2402">
        <f>IF(今年月销量[[#This Row],[月份]]=MONTH(报表日期),1,0)</f>
        <v>0</v>
      </c>
    </row>
    <row r="2403" spans="1:9" x14ac:dyDescent="0.2">
      <c r="A2403">
        <v>4</v>
      </c>
      <c r="B2403" t="s">
        <v>35</v>
      </c>
      <c r="C2403" t="s">
        <v>32</v>
      </c>
      <c r="D2403">
        <v>1000001661</v>
      </c>
      <c r="E2403" t="s">
        <v>124</v>
      </c>
      <c r="F2403" t="s">
        <v>48</v>
      </c>
      <c r="G2403" t="s">
        <v>86</v>
      </c>
      <c r="H2403" s="9">
        <v>7.2000000000000011</v>
      </c>
      <c r="I2403">
        <f>IF(今年月销量[[#This Row],[月份]]=MONTH(报表日期),1,0)</f>
        <v>0</v>
      </c>
    </row>
    <row r="2404" spans="1:9" x14ac:dyDescent="0.2">
      <c r="A2404">
        <v>4</v>
      </c>
      <c r="B2404" t="s">
        <v>35</v>
      </c>
      <c r="C2404" t="s">
        <v>32</v>
      </c>
      <c r="D2404">
        <v>1000001661</v>
      </c>
      <c r="E2404" t="s">
        <v>124</v>
      </c>
      <c r="F2404" t="s">
        <v>48</v>
      </c>
      <c r="G2404" t="s">
        <v>86</v>
      </c>
      <c r="H2404" s="9">
        <v>27.165600000000001</v>
      </c>
      <c r="I2404">
        <f>IF(今年月销量[[#This Row],[月份]]=MONTH(报表日期),1,0)</f>
        <v>0</v>
      </c>
    </row>
    <row r="2405" spans="1:9" x14ac:dyDescent="0.2">
      <c r="A2405">
        <v>4</v>
      </c>
      <c r="B2405" t="s">
        <v>35</v>
      </c>
      <c r="C2405" t="s">
        <v>32</v>
      </c>
      <c r="D2405">
        <v>1000001661</v>
      </c>
      <c r="E2405" t="s">
        <v>124</v>
      </c>
      <c r="F2405" t="s">
        <v>48</v>
      </c>
      <c r="G2405" t="s">
        <v>80</v>
      </c>
      <c r="H2405" s="9">
        <v>9.7200000000000006</v>
      </c>
      <c r="I2405">
        <f>IF(今年月销量[[#This Row],[月份]]=MONTH(报表日期),1,0)</f>
        <v>0</v>
      </c>
    </row>
    <row r="2406" spans="1:9" x14ac:dyDescent="0.2">
      <c r="A2406">
        <v>4</v>
      </c>
      <c r="B2406" t="s">
        <v>35</v>
      </c>
      <c r="C2406" t="s">
        <v>32</v>
      </c>
      <c r="D2406">
        <v>1000001661</v>
      </c>
      <c r="E2406" t="s">
        <v>124</v>
      </c>
      <c r="F2406" t="s">
        <v>58</v>
      </c>
      <c r="G2406" t="s">
        <v>76</v>
      </c>
      <c r="H2406" s="9">
        <v>16.315124542124543</v>
      </c>
      <c r="I2406">
        <f>IF(今年月销量[[#This Row],[月份]]=MONTH(报表日期),1,0)</f>
        <v>0</v>
      </c>
    </row>
    <row r="2407" spans="1:9" x14ac:dyDescent="0.2">
      <c r="A2407">
        <v>4</v>
      </c>
      <c r="B2407" t="s">
        <v>35</v>
      </c>
      <c r="C2407" t="s">
        <v>32</v>
      </c>
      <c r="D2407">
        <v>1000001661</v>
      </c>
      <c r="E2407" t="s">
        <v>124</v>
      </c>
      <c r="F2407" t="s">
        <v>50</v>
      </c>
      <c r="G2407" t="s">
        <v>69</v>
      </c>
      <c r="H2407" s="9">
        <v>27.77055113636364</v>
      </c>
      <c r="I2407">
        <f>IF(今年月销量[[#This Row],[月份]]=MONTH(报表日期),1,0)</f>
        <v>0</v>
      </c>
    </row>
    <row r="2408" spans="1:9" x14ac:dyDescent="0.2">
      <c r="A2408">
        <v>4</v>
      </c>
      <c r="B2408" t="s">
        <v>35</v>
      </c>
      <c r="C2408" t="s">
        <v>32</v>
      </c>
      <c r="D2408">
        <v>1000001661</v>
      </c>
      <c r="E2408" t="s">
        <v>124</v>
      </c>
      <c r="F2408" t="s">
        <v>52</v>
      </c>
      <c r="G2408" t="s">
        <v>72</v>
      </c>
      <c r="H2408" s="9">
        <v>6.48</v>
      </c>
      <c r="I2408">
        <f>IF(今年月销量[[#This Row],[月份]]=MONTH(报表日期),1,0)</f>
        <v>0</v>
      </c>
    </row>
    <row r="2409" spans="1:9" x14ac:dyDescent="0.2">
      <c r="A2409">
        <v>4</v>
      </c>
      <c r="B2409" t="s">
        <v>35</v>
      </c>
      <c r="C2409" t="s">
        <v>32</v>
      </c>
      <c r="D2409">
        <v>1000001661</v>
      </c>
      <c r="E2409" t="s">
        <v>124</v>
      </c>
      <c r="F2409" t="s">
        <v>52</v>
      </c>
      <c r="G2409" t="s">
        <v>62</v>
      </c>
      <c r="H2409" s="9">
        <v>2.16</v>
      </c>
      <c r="I2409">
        <f>IF(今年月销量[[#This Row],[月份]]=MONTH(报表日期),1,0)</f>
        <v>0</v>
      </c>
    </row>
    <row r="2410" spans="1:9" x14ac:dyDescent="0.2">
      <c r="A2410">
        <v>4</v>
      </c>
      <c r="B2410" t="s">
        <v>35</v>
      </c>
      <c r="C2410" t="s">
        <v>32</v>
      </c>
      <c r="D2410">
        <v>1000001804</v>
      </c>
      <c r="E2410" t="s">
        <v>155</v>
      </c>
      <c r="F2410" t="s">
        <v>50</v>
      </c>
      <c r="G2410" t="s">
        <v>51</v>
      </c>
      <c r="H2410" s="9">
        <v>127.14000000000001</v>
      </c>
      <c r="I2410">
        <f>IF(今年月销量[[#This Row],[月份]]=MONTH(报表日期),1,0)</f>
        <v>0</v>
      </c>
    </row>
    <row r="2411" spans="1:9" x14ac:dyDescent="0.2">
      <c r="A2411">
        <v>4</v>
      </c>
      <c r="B2411" t="s">
        <v>35</v>
      </c>
      <c r="C2411" t="s">
        <v>32</v>
      </c>
      <c r="D2411">
        <v>1000001804</v>
      </c>
      <c r="E2411" t="s">
        <v>155</v>
      </c>
      <c r="F2411" t="s">
        <v>48</v>
      </c>
      <c r="G2411" t="s">
        <v>80</v>
      </c>
      <c r="H2411" s="9">
        <v>9.7800000000000011</v>
      </c>
      <c r="I2411">
        <f>IF(今年月销量[[#This Row],[月份]]=MONTH(报表日期),1,0)</f>
        <v>0</v>
      </c>
    </row>
    <row r="2412" spans="1:9" x14ac:dyDescent="0.2">
      <c r="A2412">
        <v>4</v>
      </c>
      <c r="B2412" t="s">
        <v>35</v>
      </c>
      <c r="C2412" t="s">
        <v>32</v>
      </c>
      <c r="D2412">
        <v>1000001804</v>
      </c>
      <c r="E2412" t="s">
        <v>155</v>
      </c>
      <c r="F2412" t="s">
        <v>50</v>
      </c>
      <c r="G2412" t="s">
        <v>69</v>
      </c>
      <c r="H2412" s="9">
        <v>237.12780367063493</v>
      </c>
      <c r="I2412">
        <f>IF(今年月销量[[#This Row],[月份]]=MONTH(报表日期),1,0)</f>
        <v>0</v>
      </c>
    </row>
    <row r="2413" spans="1:9" x14ac:dyDescent="0.2">
      <c r="A2413">
        <v>4</v>
      </c>
      <c r="B2413" t="s">
        <v>35</v>
      </c>
      <c r="C2413" t="s">
        <v>32</v>
      </c>
      <c r="D2413">
        <v>1000001804</v>
      </c>
      <c r="E2413" t="s">
        <v>155</v>
      </c>
      <c r="F2413" t="s">
        <v>50</v>
      </c>
      <c r="G2413" t="s">
        <v>74</v>
      </c>
      <c r="H2413" s="9">
        <v>26.880000000000003</v>
      </c>
      <c r="I2413">
        <f>IF(今年月销量[[#This Row],[月份]]=MONTH(报表日期),1,0)</f>
        <v>0</v>
      </c>
    </row>
    <row r="2414" spans="1:9" x14ac:dyDescent="0.2">
      <c r="A2414">
        <v>4</v>
      </c>
      <c r="B2414" t="s">
        <v>35</v>
      </c>
      <c r="C2414" t="s">
        <v>32</v>
      </c>
      <c r="D2414">
        <v>1000001804</v>
      </c>
      <c r="E2414" t="s">
        <v>155</v>
      </c>
      <c r="F2414" t="s">
        <v>52</v>
      </c>
      <c r="G2414" t="s">
        <v>61</v>
      </c>
      <c r="H2414" s="9">
        <v>8.52</v>
      </c>
      <c r="I2414">
        <f>IF(今年月销量[[#This Row],[月份]]=MONTH(报表日期),1,0)</f>
        <v>0</v>
      </c>
    </row>
    <row r="2415" spans="1:9" x14ac:dyDescent="0.2">
      <c r="A2415">
        <v>4</v>
      </c>
      <c r="B2415" t="s">
        <v>35</v>
      </c>
      <c r="C2415" t="s">
        <v>32</v>
      </c>
      <c r="D2415">
        <v>1000002002</v>
      </c>
      <c r="E2415" t="s">
        <v>160</v>
      </c>
      <c r="F2415" t="s">
        <v>48</v>
      </c>
      <c r="G2415" t="s">
        <v>86</v>
      </c>
      <c r="H2415" s="9">
        <v>2.6927252747252748</v>
      </c>
      <c r="I2415">
        <f>IF(今年月销量[[#This Row],[月份]]=MONTH(报表日期),1,0)</f>
        <v>0</v>
      </c>
    </row>
    <row r="2416" spans="1:9" x14ac:dyDescent="0.2">
      <c r="A2416">
        <v>4</v>
      </c>
      <c r="B2416" t="s">
        <v>35</v>
      </c>
      <c r="C2416" t="s">
        <v>32</v>
      </c>
      <c r="D2416">
        <v>1000002002</v>
      </c>
      <c r="E2416" t="s">
        <v>160</v>
      </c>
      <c r="F2416" t="s">
        <v>48</v>
      </c>
      <c r="G2416" t="s">
        <v>80</v>
      </c>
      <c r="H2416" s="9">
        <v>31.8</v>
      </c>
      <c r="I2416">
        <f>IF(今年月销量[[#This Row],[月份]]=MONTH(报表日期),1,0)</f>
        <v>0</v>
      </c>
    </row>
    <row r="2417" spans="1:9" x14ac:dyDescent="0.2">
      <c r="A2417">
        <v>4</v>
      </c>
      <c r="B2417" t="s">
        <v>35</v>
      </c>
      <c r="C2417" t="s">
        <v>32</v>
      </c>
      <c r="D2417">
        <v>1000002002</v>
      </c>
      <c r="E2417" t="s">
        <v>160</v>
      </c>
      <c r="F2417" t="s">
        <v>50</v>
      </c>
      <c r="G2417" t="s">
        <v>50</v>
      </c>
      <c r="H2417" s="9">
        <v>2.4000000000000004</v>
      </c>
      <c r="I2417">
        <f>IF(今年月销量[[#This Row],[月份]]=MONTH(报表日期),1,0)</f>
        <v>0</v>
      </c>
    </row>
    <row r="2418" spans="1:9" x14ac:dyDescent="0.2">
      <c r="A2418">
        <v>4</v>
      </c>
      <c r="B2418" t="s">
        <v>35</v>
      </c>
      <c r="C2418" t="s">
        <v>32</v>
      </c>
      <c r="D2418">
        <v>1000002002</v>
      </c>
      <c r="E2418" t="s">
        <v>160</v>
      </c>
      <c r="F2418" t="s">
        <v>50</v>
      </c>
      <c r="G2418" t="s">
        <v>69</v>
      </c>
      <c r="H2418" s="9">
        <v>10.850475274725275</v>
      </c>
      <c r="I2418">
        <f>IF(今年月销量[[#This Row],[月份]]=MONTH(报表日期),1,0)</f>
        <v>0</v>
      </c>
    </row>
    <row r="2419" spans="1:9" x14ac:dyDescent="0.2">
      <c r="A2419">
        <v>4</v>
      </c>
      <c r="B2419" t="s">
        <v>35</v>
      </c>
      <c r="C2419" t="s">
        <v>32</v>
      </c>
      <c r="D2419">
        <v>1000002002</v>
      </c>
      <c r="E2419" t="s">
        <v>160</v>
      </c>
      <c r="F2419" t="s">
        <v>50</v>
      </c>
      <c r="G2419" t="s">
        <v>69</v>
      </c>
      <c r="H2419" s="9">
        <v>17.608725</v>
      </c>
      <c r="I2419">
        <f>IF(今年月销量[[#This Row],[月份]]=MONTH(报表日期),1,0)</f>
        <v>0</v>
      </c>
    </row>
    <row r="2420" spans="1:9" x14ac:dyDescent="0.2">
      <c r="A2420">
        <v>4</v>
      </c>
      <c r="B2420" t="s">
        <v>35</v>
      </c>
      <c r="C2420" t="s">
        <v>32</v>
      </c>
      <c r="D2420">
        <v>1000002002</v>
      </c>
      <c r="E2420" t="s">
        <v>160</v>
      </c>
      <c r="F2420" t="s">
        <v>50</v>
      </c>
      <c r="G2420" t="s">
        <v>74</v>
      </c>
      <c r="H2420" s="9">
        <v>63.66</v>
      </c>
      <c r="I2420">
        <f>IF(今年月销量[[#This Row],[月份]]=MONTH(报表日期),1,0)</f>
        <v>0</v>
      </c>
    </row>
    <row r="2421" spans="1:9" x14ac:dyDescent="0.2">
      <c r="A2421">
        <v>4</v>
      </c>
      <c r="B2421" t="s">
        <v>35</v>
      </c>
      <c r="C2421" t="s">
        <v>32</v>
      </c>
      <c r="D2421">
        <v>1000002002</v>
      </c>
      <c r="E2421" t="s">
        <v>160</v>
      </c>
      <c r="F2421" t="s">
        <v>58</v>
      </c>
      <c r="G2421" t="s">
        <v>59</v>
      </c>
      <c r="H2421" s="9">
        <v>6.2568000000000001</v>
      </c>
      <c r="I2421">
        <f>IF(今年月销量[[#This Row],[月份]]=MONTH(报表日期),1,0)</f>
        <v>0</v>
      </c>
    </row>
    <row r="2422" spans="1:9" x14ac:dyDescent="0.2">
      <c r="A2422">
        <v>4</v>
      </c>
      <c r="B2422" t="s">
        <v>35</v>
      </c>
      <c r="C2422" t="s">
        <v>32</v>
      </c>
      <c r="D2422">
        <v>1000002002</v>
      </c>
      <c r="E2422" t="s">
        <v>160</v>
      </c>
      <c r="F2422" t="s">
        <v>52</v>
      </c>
      <c r="G2422" t="s">
        <v>61</v>
      </c>
      <c r="H2422" s="9">
        <v>4.26</v>
      </c>
      <c r="I2422">
        <f>IF(今年月销量[[#This Row],[月份]]=MONTH(报表日期),1,0)</f>
        <v>0</v>
      </c>
    </row>
    <row r="2423" spans="1:9" x14ac:dyDescent="0.2">
      <c r="A2423">
        <v>4</v>
      </c>
      <c r="B2423" t="s">
        <v>35</v>
      </c>
      <c r="C2423" t="s">
        <v>32</v>
      </c>
      <c r="D2423">
        <v>1000002002</v>
      </c>
      <c r="E2423" t="s">
        <v>160</v>
      </c>
      <c r="F2423" t="s">
        <v>46</v>
      </c>
      <c r="G2423" t="s">
        <v>47</v>
      </c>
      <c r="H2423" s="9">
        <v>13.926</v>
      </c>
      <c r="I2423">
        <f>IF(今年月销量[[#This Row],[月份]]=MONTH(报表日期),1,0)</f>
        <v>0</v>
      </c>
    </row>
    <row r="2424" spans="1:9" x14ac:dyDescent="0.2">
      <c r="A2424">
        <v>4</v>
      </c>
      <c r="B2424" t="s">
        <v>35</v>
      </c>
      <c r="C2424" t="s">
        <v>34</v>
      </c>
      <c r="D2424">
        <v>1000000002</v>
      </c>
      <c r="E2424" t="s">
        <v>98</v>
      </c>
      <c r="F2424" t="s">
        <v>48</v>
      </c>
      <c r="G2424" t="s">
        <v>87</v>
      </c>
      <c r="H2424" s="9">
        <v>117.53999999999999</v>
      </c>
      <c r="I2424">
        <f>IF(今年月销量[[#This Row],[月份]]=MONTH(报表日期),1,0)</f>
        <v>0</v>
      </c>
    </row>
    <row r="2425" spans="1:9" x14ac:dyDescent="0.2">
      <c r="A2425">
        <v>4</v>
      </c>
      <c r="B2425" t="s">
        <v>35</v>
      </c>
      <c r="C2425" t="s">
        <v>34</v>
      </c>
      <c r="D2425">
        <v>1000000002</v>
      </c>
      <c r="E2425" t="s">
        <v>98</v>
      </c>
      <c r="F2425" t="s">
        <v>48</v>
      </c>
      <c r="G2425" t="s">
        <v>86</v>
      </c>
      <c r="H2425" s="9">
        <v>17.399999999999999</v>
      </c>
      <c r="I2425">
        <f>IF(今年月销量[[#This Row],[月份]]=MONTH(报表日期),1,0)</f>
        <v>0</v>
      </c>
    </row>
    <row r="2426" spans="1:9" x14ac:dyDescent="0.2">
      <c r="A2426">
        <v>4</v>
      </c>
      <c r="B2426" t="s">
        <v>35</v>
      </c>
      <c r="C2426" t="s">
        <v>34</v>
      </c>
      <c r="D2426">
        <v>1000000002</v>
      </c>
      <c r="E2426" t="s">
        <v>98</v>
      </c>
      <c r="F2426" t="s">
        <v>48</v>
      </c>
      <c r="G2426" t="s">
        <v>80</v>
      </c>
      <c r="H2426" s="9">
        <v>134.00639999999999</v>
      </c>
      <c r="I2426">
        <f>IF(今年月销量[[#This Row],[月份]]=MONTH(报表日期),1,0)</f>
        <v>0</v>
      </c>
    </row>
    <row r="2427" spans="1:9" x14ac:dyDescent="0.2">
      <c r="A2427">
        <v>4</v>
      </c>
      <c r="B2427" t="s">
        <v>35</v>
      </c>
      <c r="C2427" t="s">
        <v>34</v>
      </c>
      <c r="D2427">
        <v>1000000002</v>
      </c>
      <c r="E2427" t="s">
        <v>98</v>
      </c>
      <c r="F2427" t="s">
        <v>58</v>
      </c>
      <c r="G2427" t="s">
        <v>76</v>
      </c>
      <c r="H2427" s="9">
        <v>780.81877724358969</v>
      </c>
      <c r="I2427">
        <f>IF(今年月销量[[#This Row],[月份]]=MONTH(报表日期),1,0)</f>
        <v>0</v>
      </c>
    </row>
    <row r="2428" spans="1:9" x14ac:dyDescent="0.2">
      <c r="A2428">
        <v>4</v>
      </c>
      <c r="B2428" t="s">
        <v>35</v>
      </c>
      <c r="C2428" t="s">
        <v>34</v>
      </c>
      <c r="D2428">
        <v>1000000002</v>
      </c>
      <c r="E2428" t="s">
        <v>98</v>
      </c>
      <c r="F2428" t="s">
        <v>58</v>
      </c>
      <c r="G2428" t="s">
        <v>76</v>
      </c>
      <c r="H2428" s="9">
        <v>95.51542658730159</v>
      </c>
      <c r="I2428">
        <f>IF(今年月销量[[#This Row],[月份]]=MONTH(报表日期),1,0)</f>
        <v>0</v>
      </c>
    </row>
    <row r="2429" spans="1:9" x14ac:dyDescent="0.2">
      <c r="A2429">
        <v>4</v>
      </c>
      <c r="B2429" t="s">
        <v>35</v>
      </c>
      <c r="C2429" t="s">
        <v>34</v>
      </c>
      <c r="D2429">
        <v>1000000002</v>
      </c>
      <c r="E2429" t="s">
        <v>98</v>
      </c>
      <c r="F2429" t="s">
        <v>58</v>
      </c>
      <c r="G2429" t="s">
        <v>65</v>
      </c>
      <c r="H2429" s="9">
        <v>78.300000000000011</v>
      </c>
      <c r="I2429">
        <f>IF(今年月销量[[#This Row],[月份]]=MONTH(报表日期),1,0)</f>
        <v>0</v>
      </c>
    </row>
    <row r="2430" spans="1:9" x14ac:dyDescent="0.2">
      <c r="A2430">
        <v>4</v>
      </c>
      <c r="B2430" t="s">
        <v>35</v>
      </c>
      <c r="C2430" t="s">
        <v>34</v>
      </c>
      <c r="D2430">
        <v>1000000002</v>
      </c>
      <c r="E2430" t="s">
        <v>98</v>
      </c>
      <c r="F2430" t="s">
        <v>52</v>
      </c>
      <c r="G2430" t="s">
        <v>85</v>
      </c>
      <c r="H2430" s="9">
        <v>59.868480357142857</v>
      </c>
      <c r="I2430">
        <f>IF(今年月销量[[#This Row],[月份]]=MONTH(报表日期),1,0)</f>
        <v>0</v>
      </c>
    </row>
    <row r="2431" spans="1:9" x14ac:dyDescent="0.2">
      <c r="A2431">
        <v>4</v>
      </c>
      <c r="B2431" t="s">
        <v>35</v>
      </c>
      <c r="C2431" t="s">
        <v>34</v>
      </c>
      <c r="D2431">
        <v>1000000002</v>
      </c>
      <c r="E2431" t="s">
        <v>98</v>
      </c>
      <c r="F2431" t="s">
        <v>52</v>
      </c>
      <c r="G2431" t="s">
        <v>62</v>
      </c>
      <c r="H2431" s="9">
        <v>4.32</v>
      </c>
      <c r="I2431">
        <f>IF(今年月销量[[#This Row],[月份]]=MONTH(报表日期),1,0)</f>
        <v>0</v>
      </c>
    </row>
    <row r="2432" spans="1:9" x14ac:dyDescent="0.2">
      <c r="A2432">
        <v>4</v>
      </c>
      <c r="B2432" t="s">
        <v>35</v>
      </c>
      <c r="C2432" t="s">
        <v>34</v>
      </c>
      <c r="D2432">
        <v>1000000002</v>
      </c>
      <c r="E2432" t="s">
        <v>98</v>
      </c>
      <c r="F2432" t="s">
        <v>52</v>
      </c>
      <c r="G2432" t="s">
        <v>53</v>
      </c>
      <c r="H2432" s="9">
        <v>0.5265333333333333</v>
      </c>
      <c r="I2432">
        <f>IF(今年月销量[[#This Row],[月份]]=MONTH(报表日期),1,0)</f>
        <v>0</v>
      </c>
    </row>
    <row r="2433" spans="1:9" x14ac:dyDescent="0.2">
      <c r="A2433">
        <v>4</v>
      </c>
      <c r="B2433" t="s">
        <v>35</v>
      </c>
      <c r="C2433" t="s">
        <v>34</v>
      </c>
      <c r="D2433">
        <v>1000000002</v>
      </c>
      <c r="E2433" t="s">
        <v>98</v>
      </c>
      <c r="F2433" t="s">
        <v>52</v>
      </c>
      <c r="G2433" t="s">
        <v>53</v>
      </c>
      <c r="H2433" s="9">
        <v>84.9</v>
      </c>
      <c r="I2433">
        <f>IF(今年月销量[[#This Row],[月份]]=MONTH(报表日期),1,0)</f>
        <v>0</v>
      </c>
    </row>
    <row r="2434" spans="1:9" x14ac:dyDescent="0.2">
      <c r="A2434">
        <v>4</v>
      </c>
      <c r="B2434" t="s">
        <v>35</v>
      </c>
      <c r="C2434" t="s">
        <v>34</v>
      </c>
      <c r="D2434">
        <v>1000000002</v>
      </c>
      <c r="E2434" t="s">
        <v>98</v>
      </c>
      <c r="F2434" t="s">
        <v>52</v>
      </c>
      <c r="G2434" t="s">
        <v>75</v>
      </c>
      <c r="H2434" s="9">
        <v>24.707999999999998</v>
      </c>
      <c r="I2434">
        <f>IF(今年月销量[[#This Row],[月份]]=MONTH(报表日期),1,0)</f>
        <v>0</v>
      </c>
    </row>
    <row r="2435" spans="1:9" x14ac:dyDescent="0.2">
      <c r="A2435">
        <v>4</v>
      </c>
      <c r="B2435" t="s">
        <v>35</v>
      </c>
      <c r="C2435" t="s">
        <v>34</v>
      </c>
      <c r="D2435">
        <v>1000000002</v>
      </c>
      <c r="E2435" t="s">
        <v>98</v>
      </c>
      <c r="F2435" t="s">
        <v>44</v>
      </c>
      <c r="G2435" t="s">
        <v>55</v>
      </c>
      <c r="H2435" s="9">
        <v>10.08</v>
      </c>
      <c r="I2435">
        <f>IF(今年月销量[[#This Row],[月份]]=MONTH(报表日期),1,0)</f>
        <v>0</v>
      </c>
    </row>
    <row r="2436" spans="1:9" x14ac:dyDescent="0.2">
      <c r="A2436">
        <v>4</v>
      </c>
      <c r="B2436" t="s">
        <v>35</v>
      </c>
      <c r="C2436" t="s">
        <v>34</v>
      </c>
      <c r="D2436">
        <v>1000000002</v>
      </c>
      <c r="E2436" t="s">
        <v>98</v>
      </c>
      <c r="F2436" t="s">
        <v>44</v>
      </c>
      <c r="G2436" t="s">
        <v>60</v>
      </c>
      <c r="H2436" s="9">
        <v>10.08</v>
      </c>
      <c r="I2436">
        <f>IF(今年月销量[[#This Row],[月份]]=MONTH(报表日期),1,0)</f>
        <v>0</v>
      </c>
    </row>
    <row r="2437" spans="1:9" x14ac:dyDescent="0.2">
      <c r="A2437">
        <v>4</v>
      </c>
      <c r="B2437" t="s">
        <v>35</v>
      </c>
      <c r="C2437" t="s">
        <v>34</v>
      </c>
      <c r="D2437">
        <v>1000000002</v>
      </c>
      <c r="E2437" t="s">
        <v>98</v>
      </c>
      <c r="F2437" t="s">
        <v>46</v>
      </c>
      <c r="G2437" t="s">
        <v>47</v>
      </c>
      <c r="H2437" s="9">
        <v>259.90800000000002</v>
      </c>
      <c r="I2437">
        <f>IF(今年月销量[[#This Row],[月份]]=MONTH(报表日期),1,0)</f>
        <v>0</v>
      </c>
    </row>
    <row r="2438" spans="1:9" x14ac:dyDescent="0.2">
      <c r="A2438">
        <v>4</v>
      </c>
      <c r="B2438" t="s">
        <v>35</v>
      </c>
      <c r="C2438" t="s">
        <v>34</v>
      </c>
      <c r="D2438">
        <v>1000000070</v>
      </c>
      <c r="E2438" t="s">
        <v>110</v>
      </c>
      <c r="F2438" t="s">
        <v>48</v>
      </c>
      <c r="G2438" t="s">
        <v>87</v>
      </c>
      <c r="H2438" s="9">
        <v>430.43999999999994</v>
      </c>
      <c r="I2438">
        <f>IF(今年月销量[[#This Row],[月份]]=MONTH(报表日期),1,0)</f>
        <v>0</v>
      </c>
    </row>
    <row r="2439" spans="1:9" x14ac:dyDescent="0.2">
      <c r="A2439">
        <v>4</v>
      </c>
      <c r="B2439" t="s">
        <v>35</v>
      </c>
      <c r="C2439" t="s">
        <v>34</v>
      </c>
      <c r="D2439">
        <v>1000000070</v>
      </c>
      <c r="E2439" t="s">
        <v>110</v>
      </c>
      <c r="F2439" t="s">
        <v>50</v>
      </c>
      <c r="G2439" t="s">
        <v>51</v>
      </c>
      <c r="H2439" s="9">
        <v>12.4344</v>
      </c>
      <c r="I2439">
        <f>IF(今年月销量[[#This Row],[月份]]=MONTH(报表日期),1,0)</f>
        <v>0</v>
      </c>
    </row>
    <row r="2440" spans="1:9" x14ac:dyDescent="0.2">
      <c r="A2440">
        <v>4</v>
      </c>
      <c r="B2440" t="s">
        <v>35</v>
      </c>
      <c r="C2440" t="s">
        <v>34</v>
      </c>
      <c r="D2440">
        <v>1000000070</v>
      </c>
      <c r="E2440" t="s">
        <v>110</v>
      </c>
      <c r="F2440" t="s">
        <v>48</v>
      </c>
      <c r="G2440" t="s">
        <v>86</v>
      </c>
      <c r="H2440" s="9">
        <v>2.16</v>
      </c>
      <c r="I2440">
        <f>IF(今年月销量[[#This Row],[月份]]=MONTH(报表日期),1,0)</f>
        <v>0</v>
      </c>
    </row>
    <row r="2441" spans="1:9" x14ac:dyDescent="0.2">
      <c r="A2441">
        <v>4</v>
      </c>
      <c r="B2441" t="s">
        <v>35</v>
      </c>
      <c r="C2441" t="s">
        <v>34</v>
      </c>
      <c r="D2441">
        <v>1000000070</v>
      </c>
      <c r="E2441" t="s">
        <v>110</v>
      </c>
      <c r="F2441" t="s">
        <v>48</v>
      </c>
      <c r="G2441" t="s">
        <v>80</v>
      </c>
      <c r="H2441" s="9">
        <v>68.52000000000001</v>
      </c>
      <c r="I2441">
        <f>IF(今年月销量[[#This Row],[月份]]=MONTH(报表日期),1,0)</f>
        <v>0</v>
      </c>
    </row>
    <row r="2442" spans="1:9" x14ac:dyDescent="0.2">
      <c r="A2442">
        <v>4</v>
      </c>
      <c r="B2442" t="s">
        <v>35</v>
      </c>
      <c r="C2442" t="s">
        <v>34</v>
      </c>
      <c r="D2442">
        <v>1000000070</v>
      </c>
      <c r="E2442" t="s">
        <v>110</v>
      </c>
      <c r="F2442" t="s">
        <v>48</v>
      </c>
      <c r="G2442" t="s">
        <v>48</v>
      </c>
      <c r="H2442" s="9">
        <v>42.688800000000001</v>
      </c>
      <c r="I2442">
        <f>IF(今年月销量[[#This Row],[月份]]=MONTH(报表日期),1,0)</f>
        <v>0</v>
      </c>
    </row>
    <row r="2443" spans="1:9" x14ac:dyDescent="0.2">
      <c r="A2443">
        <v>4</v>
      </c>
      <c r="B2443" t="s">
        <v>35</v>
      </c>
      <c r="C2443" t="s">
        <v>34</v>
      </c>
      <c r="D2443">
        <v>1000000070</v>
      </c>
      <c r="E2443" t="s">
        <v>110</v>
      </c>
      <c r="F2443" t="s">
        <v>50</v>
      </c>
      <c r="G2443" t="s">
        <v>74</v>
      </c>
      <c r="H2443" s="9">
        <v>589.56000000000006</v>
      </c>
      <c r="I2443">
        <f>IF(今年月销量[[#This Row],[月份]]=MONTH(报表日期),1,0)</f>
        <v>0</v>
      </c>
    </row>
    <row r="2444" spans="1:9" x14ac:dyDescent="0.2">
      <c r="A2444">
        <v>4</v>
      </c>
      <c r="B2444" t="s">
        <v>35</v>
      </c>
      <c r="C2444" t="s">
        <v>34</v>
      </c>
      <c r="D2444">
        <v>1000000070</v>
      </c>
      <c r="E2444" t="s">
        <v>110</v>
      </c>
      <c r="F2444" t="s">
        <v>58</v>
      </c>
      <c r="G2444" t="s">
        <v>59</v>
      </c>
      <c r="H2444" s="9">
        <v>90.050399999999996</v>
      </c>
      <c r="I2444">
        <f>IF(今年月销量[[#This Row],[月份]]=MONTH(报表日期),1,0)</f>
        <v>0</v>
      </c>
    </row>
    <row r="2445" spans="1:9" x14ac:dyDescent="0.2">
      <c r="A2445">
        <v>4</v>
      </c>
      <c r="B2445" t="s">
        <v>35</v>
      </c>
      <c r="C2445" t="s">
        <v>34</v>
      </c>
      <c r="D2445">
        <v>1000000070</v>
      </c>
      <c r="E2445" t="s">
        <v>110</v>
      </c>
      <c r="F2445" t="s">
        <v>52</v>
      </c>
      <c r="G2445" t="s">
        <v>85</v>
      </c>
      <c r="H2445" s="9">
        <v>100.38</v>
      </c>
      <c r="I2445">
        <f>IF(今年月销量[[#This Row],[月份]]=MONTH(报表日期),1,0)</f>
        <v>0</v>
      </c>
    </row>
    <row r="2446" spans="1:9" x14ac:dyDescent="0.2">
      <c r="A2446">
        <v>4</v>
      </c>
      <c r="B2446" t="s">
        <v>35</v>
      </c>
      <c r="C2446" t="s">
        <v>34</v>
      </c>
      <c r="D2446">
        <v>1000000070</v>
      </c>
      <c r="E2446" t="s">
        <v>110</v>
      </c>
      <c r="F2446" t="s">
        <v>52</v>
      </c>
      <c r="G2446" t="s">
        <v>61</v>
      </c>
      <c r="H2446" s="9">
        <v>51.36</v>
      </c>
      <c r="I2446">
        <f>IF(今年月销量[[#This Row],[月份]]=MONTH(报表日期),1,0)</f>
        <v>0</v>
      </c>
    </row>
    <row r="2447" spans="1:9" x14ac:dyDescent="0.2">
      <c r="A2447">
        <v>4</v>
      </c>
      <c r="B2447" t="s">
        <v>35</v>
      </c>
      <c r="C2447" t="s">
        <v>34</v>
      </c>
      <c r="D2447">
        <v>1000000070</v>
      </c>
      <c r="E2447" t="s">
        <v>110</v>
      </c>
      <c r="F2447" t="s">
        <v>52</v>
      </c>
      <c r="G2447" t="s">
        <v>62</v>
      </c>
      <c r="H2447" s="9">
        <v>10.860000000000001</v>
      </c>
      <c r="I2447">
        <f>IF(今年月销量[[#This Row],[月份]]=MONTH(报表日期),1,0)</f>
        <v>0</v>
      </c>
    </row>
    <row r="2448" spans="1:9" x14ac:dyDescent="0.2">
      <c r="A2448">
        <v>4</v>
      </c>
      <c r="B2448" t="s">
        <v>35</v>
      </c>
      <c r="C2448" t="s">
        <v>34</v>
      </c>
      <c r="D2448">
        <v>1000000070</v>
      </c>
      <c r="E2448" t="s">
        <v>110</v>
      </c>
      <c r="F2448" t="s">
        <v>56</v>
      </c>
      <c r="G2448" t="s">
        <v>66</v>
      </c>
      <c r="H2448" s="9">
        <v>2.0591999999999997</v>
      </c>
      <c r="I2448">
        <f>IF(今年月销量[[#This Row],[月份]]=MONTH(报表日期),1,0)</f>
        <v>0</v>
      </c>
    </row>
    <row r="2449" spans="1:9" x14ac:dyDescent="0.2">
      <c r="A2449">
        <v>4</v>
      </c>
      <c r="B2449" t="s">
        <v>35</v>
      </c>
      <c r="C2449" t="s">
        <v>34</v>
      </c>
      <c r="D2449">
        <v>1000000070</v>
      </c>
      <c r="E2449" t="s">
        <v>110</v>
      </c>
      <c r="F2449" t="s">
        <v>44</v>
      </c>
      <c r="G2449" t="s">
        <v>79</v>
      </c>
      <c r="H2449" s="9">
        <v>115.68</v>
      </c>
      <c r="I2449">
        <f>IF(今年月销量[[#This Row],[月份]]=MONTH(报表日期),1,0)</f>
        <v>0</v>
      </c>
    </row>
    <row r="2450" spans="1:9" x14ac:dyDescent="0.2">
      <c r="A2450">
        <v>4</v>
      </c>
      <c r="B2450" t="s">
        <v>35</v>
      </c>
      <c r="C2450" t="s">
        <v>34</v>
      </c>
      <c r="D2450">
        <v>1000000070</v>
      </c>
      <c r="E2450" t="s">
        <v>110</v>
      </c>
      <c r="F2450" t="s">
        <v>44</v>
      </c>
      <c r="G2450" t="s">
        <v>81</v>
      </c>
      <c r="H2450" s="9">
        <v>2.4</v>
      </c>
      <c r="I2450">
        <f>IF(今年月销量[[#This Row],[月份]]=MONTH(报表日期),1,0)</f>
        <v>0</v>
      </c>
    </row>
    <row r="2451" spans="1:9" x14ac:dyDescent="0.2">
      <c r="A2451">
        <v>4</v>
      </c>
      <c r="B2451" t="s">
        <v>35</v>
      </c>
      <c r="C2451" t="s">
        <v>34</v>
      </c>
      <c r="D2451">
        <v>1000000070</v>
      </c>
      <c r="E2451" t="s">
        <v>110</v>
      </c>
      <c r="F2451" t="s">
        <v>44</v>
      </c>
      <c r="G2451" t="s">
        <v>45</v>
      </c>
      <c r="H2451" s="9">
        <v>2.4</v>
      </c>
      <c r="I2451">
        <f>IF(今年月销量[[#This Row],[月份]]=MONTH(报表日期),1,0)</f>
        <v>0</v>
      </c>
    </row>
    <row r="2452" spans="1:9" x14ac:dyDescent="0.2">
      <c r="A2452">
        <v>4</v>
      </c>
      <c r="B2452" t="s">
        <v>35</v>
      </c>
      <c r="C2452" t="s">
        <v>34</v>
      </c>
      <c r="D2452">
        <v>1000000070</v>
      </c>
      <c r="E2452" t="s">
        <v>110</v>
      </c>
      <c r="F2452" t="s">
        <v>44</v>
      </c>
      <c r="G2452" t="s">
        <v>70</v>
      </c>
      <c r="H2452" s="9">
        <v>6.48</v>
      </c>
      <c r="I2452">
        <f>IF(今年月销量[[#This Row],[月份]]=MONTH(报表日期),1,0)</f>
        <v>0</v>
      </c>
    </row>
    <row r="2453" spans="1:9" x14ac:dyDescent="0.2">
      <c r="A2453">
        <v>4</v>
      </c>
      <c r="B2453" t="s">
        <v>35</v>
      </c>
      <c r="C2453" t="s">
        <v>34</v>
      </c>
      <c r="D2453">
        <v>1000000070</v>
      </c>
      <c r="E2453" t="s">
        <v>110</v>
      </c>
      <c r="F2453" t="s">
        <v>44</v>
      </c>
      <c r="G2453" t="s">
        <v>70</v>
      </c>
      <c r="H2453" s="9">
        <v>2.0591999999999997</v>
      </c>
      <c r="I2453">
        <f>IF(今年月销量[[#This Row],[月份]]=MONTH(报表日期),1,0)</f>
        <v>0</v>
      </c>
    </row>
    <row r="2454" spans="1:9" x14ac:dyDescent="0.2">
      <c r="A2454">
        <v>4</v>
      </c>
      <c r="B2454" t="s">
        <v>35</v>
      </c>
      <c r="C2454" t="s">
        <v>34</v>
      </c>
      <c r="D2454">
        <v>1000000070</v>
      </c>
      <c r="E2454" t="s">
        <v>110</v>
      </c>
      <c r="F2454" t="s">
        <v>46</v>
      </c>
      <c r="G2454" t="s">
        <v>88</v>
      </c>
      <c r="H2454" s="9">
        <v>59.875048951048946</v>
      </c>
      <c r="I2454">
        <f>IF(今年月销量[[#This Row],[月份]]=MONTH(报表日期),1,0)</f>
        <v>0</v>
      </c>
    </row>
    <row r="2455" spans="1:9" x14ac:dyDescent="0.2">
      <c r="A2455">
        <v>4</v>
      </c>
      <c r="B2455" t="s">
        <v>35</v>
      </c>
      <c r="C2455" t="s">
        <v>34</v>
      </c>
      <c r="D2455">
        <v>1000000070</v>
      </c>
      <c r="E2455" t="s">
        <v>110</v>
      </c>
      <c r="F2455" t="s">
        <v>46</v>
      </c>
      <c r="G2455" t="s">
        <v>47</v>
      </c>
      <c r="H2455" s="9">
        <v>14.582400000000002</v>
      </c>
      <c r="I2455">
        <f>IF(今年月销量[[#This Row],[月份]]=MONTH(报表日期),1,0)</f>
        <v>0</v>
      </c>
    </row>
    <row r="2456" spans="1:9" x14ac:dyDescent="0.2">
      <c r="A2456">
        <v>4</v>
      </c>
      <c r="B2456" t="s">
        <v>35</v>
      </c>
      <c r="C2456" t="s">
        <v>34</v>
      </c>
      <c r="D2456">
        <v>1000000070</v>
      </c>
      <c r="E2456" t="s">
        <v>110</v>
      </c>
      <c r="F2456" t="s">
        <v>46</v>
      </c>
      <c r="G2456" t="s">
        <v>47</v>
      </c>
      <c r="H2456" s="9">
        <v>48.707999999999998</v>
      </c>
      <c r="I2456">
        <f>IF(今年月销量[[#This Row],[月份]]=MONTH(报表日期),1,0)</f>
        <v>0</v>
      </c>
    </row>
    <row r="2457" spans="1:9" x14ac:dyDescent="0.2">
      <c r="A2457">
        <v>4</v>
      </c>
      <c r="B2457" t="s">
        <v>35</v>
      </c>
      <c r="C2457" t="s">
        <v>34</v>
      </c>
      <c r="D2457">
        <v>1000000070</v>
      </c>
      <c r="E2457" t="s">
        <v>110</v>
      </c>
      <c r="F2457" t="s">
        <v>46</v>
      </c>
      <c r="G2457" t="s">
        <v>82</v>
      </c>
      <c r="H2457" s="9">
        <v>176.21999999999997</v>
      </c>
      <c r="I2457">
        <f>IF(今年月销量[[#This Row],[月份]]=MONTH(报表日期),1,0)</f>
        <v>0</v>
      </c>
    </row>
    <row r="2458" spans="1:9" x14ac:dyDescent="0.2">
      <c r="A2458">
        <v>4</v>
      </c>
      <c r="B2458" t="s">
        <v>35</v>
      </c>
      <c r="C2458" t="s">
        <v>34</v>
      </c>
      <c r="D2458">
        <v>1000000444</v>
      </c>
      <c r="E2458" t="s">
        <v>131</v>
      </c>
      <c r="F2458" t="s">
        <v>50</v>
      </c>
      <c r="G2458" t="s">
        <v>51</v>
      </c>
      <c r="H2458" s="9">
        <v>29.28</v>
      </c>
      <c r="I2458">
        <f>IF(今年月销量[[#This Row],[月份]]=MONTH(报表日期),1,0)</f>
        <v>0</v>
      </c>
    </row>
    <row r="2459" spans="1:9" x14ac:dyDescent="0.2">
      <c r="A2459">
        <v>4</v>
      </c>
      <c r="B2459" t="s">
        <v>35</v>
      </c>
      <c r="C2459" t="s">
        <v>34</v>
      </c>
      <c r="D2459">
        <v>1000000444</v>
      </c>
      <c r="E2459" t="s">
        <v>131</v>
      </c>
      <c r="F2459" t="s">
        <v>50</v>
      </c>
      <c r="G2459" t="s">
        <v>69</v>
      </c>
      <c r="H2459" s="9">
        <v>105.93150192550505</v>
      </c>
      <c r="I2459">
        <f>IF(今年月销量[[#This Row],[月份]]=MONTH(报表日期),1,0)</f>
        <v>0</v>
      </c>
    </row>
    <row r="2460" spans="1:9" x14ac:dyDescent="0.2">
      <c r="A2460">
        <v>4</v>
      </c>
      <c r="B2460" t="s">
        <v>35</v>
      </c>
      <c r="C2460" t="s">
        <v>34</v>
      </c>
      <c r="D2460">
        <v>1000000444</v>
      </c>
      <c r="E2460" t="s">
        <v>131</v>
      </c>
      <c r="F2460" t="s">
        <v>50</v>
      </c>
      <c r="G2460" t="s">
        <v>74</v>
      </c>
      <c r="H2460" s="9">
        <v>73.260000000000005</v>
      </c>
      <c r="I2460">
        <f>IF(今年月销量[[#This Row],[月份]]=MONTH(报表日期),1,0)</f>
        <v>0</v>
      </c>
    </row>
    <row r="2461" spans="1:9" x14ac:dyDescent="0.2">
      <c r="A2461">
        <v>4</v>
      </c>
      <c r="B2461" t="s">
        <v>35</v>
      </c>
      <c r="C2461" t="s">
        <v>34</v>
      </c>
      <c r="D2461">
        <v>1000000444</v>
      </c>
      <c r="E2461" t="s">
        <v>131</v>
      </c>
      <c r="F2461" t="s">
        <v>52</v>
      </c>
      <c r="G2461" t="s">
        <v>72</v>
      </c>
      <c r="H2461" s="9">
        <v>4.32</v>
      </c>
      <c r="I2461">
        <f>IF(今年月销量[[#This Row],[月份]]=MONTH(报表日期),1,0)</f>
        <v>0</v>
      </c>
    </row>
    <row r="2462" spans="1:9" x14ac:dyDescent="0.2">
      <c r="A2462">
        <v>4</v>
      </c>
      <c r="B2462" t="s">
        <v>35</v>
      </c>
      <c r="C2462" t="s">
        <v>34</v>
      </c>
      <c r="D2462">
        <v>1000000444</v>
      </c>
      <c r="E2462" t="s">
        <v>131</v>
      </c>
      <c r="F2462" t="s">
        <v>44</v>
      </c>
      <c r="G2462" t="s">
        <v>70</v>
      </c>
      <c r="H2462" s="9">
        <v>8.6999999999999993</v>
      </c>
      <c r="I2462">
        <f>IF(今年月销量[[#This Row],[月份]]=MONTH(报表日期),1,0)</f>
        <v>0</v>
      </c>
    </row>
    <row r="2463" spans="1:9" x14ac:dyDescent="0.2">
      <c r="A2463">
        <v>4</v>
      </c>
      <c r="B2463" t="s">
        <v>35</v>
      </c>
      <c r="C2463" t="s">
        <v>34</v>
      </c>
      <c r="D2463">
        <v>1000001559</v>
      </c>
      <c r="E2463" t="s">
        <v>103</v>
      </c>
      <c r="F2463" t="s">
        <v>48</v>
      </c>
      <c r="G2463" t="s">
        <v>87</v>
      </c>
      <c r="H2463" s="9">
        <v>9.7800000000000011</v>
      </c>
      <c r="I2463">
        <f>IF(今年月销量[[#This Row],[月份]]=MONTH(报表日期),1,0)</f>
        <v>0</v>
      </c>
    </row>
    <row r="2464" spans="1:9" x14ac:dyDescent="0.2">
      <c r="A2464">
        <v>4</v>
      </c>
      <c r="B2464" t="s">
        <v>35</v>
      </c>
      <c r="C2464" t="s">
        <v>34</v>
      </c>
      <c r="D2464">
        <v>1000001559</v>
      </c>
      <c r="E2464" t="s">
        <v>103</v>
      </c>
      <c r="F2464" t="s">
        <v>48</v>
      </c>
      <c r="G2464" t="s">
        <v>80</v>
      </c>
      <c r="H2464" s="9">
        <v>4.8600000000000003</v>
      </c>
      <c r="I2464">
        <f>IF(今年月销量[[#This Row],[月份]]=MONTH(报表日期),1,0)</f>
        <v>0</v>
      </c>
    </row>
    <row r="2465" spans="1:9" x14ac:dyDescent="0.2">
      <c r="A2465">
        <v>4</v>
      </c>
      <c r="B2465" t="s">
        <v>35</v>
      </c>
      <c r="C2465" t="s">
        <v>34</v>
      </c>
      <c r="D2465">
        <v>1000001559</v>
      </c>
      <c r="E2465" t="s">
        <v>103</v>
      </c>
      <c r="F2465" t="s">
        <v>50</v>
      </c>
      <c r="G2465" t="s">
        <v>74</v>
      </c>
      <c r="H2465" s="9">
        <v>2.16</v>
      </c>
      <c r="I2465">
        <f>IF(今年月销量[[#This Row],[月份]]=MONTH(报表日期),1,0)</f>
        <v>0</v>
      </c>
    </row>
    <row r="2466" spans="1:9" x14ac:dyDescent="0.2">
      <c r="A2466">
        <v>4</v>
      </c>
      <c r="B2466" t="s">
        <v>35</v>
      </c>
      <c r="C2466" t="s">
        <v>34</v>
      </c>
      <c r="D2466">
        <v>1000001559</v>
      </c>
      <c r="E2466" t="s">
        <v>103</v>
      </c>
      <c r="F2466" t="s">
        <v>58</v>
      </c>
      <c r="G2466" t="s">
        <v>65</v>
      </c>
      <c r="H2466" s="9">
        <v>22.02</v>
      </c>
      <c r="I2466">
        <f>IF(今年月销量[[#This Row],[月份]]=MONTH(报表日期),1,0)</f>
        <v>0</v>
      </c>
    </row>
    <row r="2467" spans="1:9" x14ac:dyDescent="0.2">
      <c r="A2467">
        <v>4</v>
      </c>
      <c r="B2467" t="s">
        <v>35</v>
      </c>
      <c r="C2467" t="s">
        <v>34</v>
      </c>
      <c r="D2467">
        <v>1000001559</v>
      </c>
      <c r="E2467" t="s">
        <v>103</v>
      </c>
      <c r="F2467" t="s">
        <v>52</v>
      </c>
      <c r="G2467" t="s">
        <v>85</v>
      </c>
      <c r="H2467" s="9">
        <v>47.917591071428568</v>
      </c>
      <c r="I2467">
        <f>IF(今年月销量[[#This Row],[月份]]=MONTH(报表日期),1,0)</f>
        <v>0</v>
      </c>
    </row>
    <row r="2468" spans="1:9" x14ac:dyDescent="0.2">
      <c r="A2468">
        <v>4</v>
      </c>
      <c r="B2468" t="s">
        <v>19</v>
      </c>
      <c r="C2468" t="s">
        <v>5</v>
      </c>
      <c r="D2468">
        <v>1000001441</v>
      </c>
      <c r="E2468" t="s">
        <v>93</v>
      </c>
      <c r="F2468" t="s">
        <v>48</v>
      </c>
      <c r="G2468" t="s">
        <v>87</v>
      </c>
      <c r="H2468" s="9">
        <v>19.096</v>
      </c>
      <c r="I2468">
        <f>IF(今年月销量[[#This Row],[月份]]=MONTH(报表日期),1,0)</f>
        <v>0</v>
      </c>
    </row>
    <row r="2469" spans="1:9" x14ac:dyDescent="0.2">
      <c r="A2469">
        <v>4</v>
      </c>
      <c r="B2469" t="s">
        <v>19</v>
      </c>
      <c r="C2469" t="s">
        <v>5</v>
      </c>
      <c r="D2469">
        <v>1000001441</v>
      </c>
      <c r="E2469" t="s">
        <v>93</v>
      </c>
      <c r="F2469" t="s">
        <v>48</v>
      </c>
      <c r="G2469" t="s">
        <v>49</v>
      </c>
      <c r="H2469" s="9">
        <v>9.1682090376836278</v>
      </c>
      <c r="I2469">
        <f>IF(今年月销量[[#This Row],[月份]]=MONTH(报表日期),1,0)</f>
        <v>0</v>
      </c>
    </row>
    <row r="2470" spans="1:9" x14ac:dyDescent="0.2">
      <c r="A2470">
        <v>4</v>
      </c>
      <c r="B2470" t="s">
        <v>19</v>
      </c>
      <c r="C2470" t="s">
        <v>5</v>
      </c>
      <c r="D2470">
        <v>1000001441</v>
      </c>
      <c r="E2470" t="s">
        <v>93</v>
      </c>
      <c r="F2470" t="s">
        <v>50</v>
      </c>
      <c r="G2470" t="s">
        <v>51</v>
      </c>
      <c r="H2470" s="9">
        <v>6.9799999999999995</v>
      </c>
      <c r="I2470">
        <f>IF(今年月销量[[#This Row],[月份]]=MONTH(报表日期),1,0)</f>
        <v>0</v>
      </c>
    </row>
    <row r="2471" spans="1:9" x14ac:dyDescent="0.2">
      <c r="A2471">
        <v>4</v>
      </c>
      <c r="B2471" t="s">
        <v>19</v>
      </c>
      <c r="C2471" t="s">
        <v>5</v>
      </c>
      <c r="D2471">
        <v>1000001441</v>
      </c>
      <c r="E2471" t="s">
        <v>93</v>
      </c>
      <c r="F2471" t="s">
        <v>48</v>
      </c>
      <c r="G2471" t="s">
        <v>86</v>
      </c>
      <c r="H2471" s="9">
        <v>5.4262897435897433</v>
      </c>
      <c r="I2471">
        <f>IF(今年月销量[[#This Row],[月份]]=MONTH(报表日期),1,0)</f>
        <v>0</v>
      </c>
    </row>
    <row r="2472" spans="1:9" x14ac:dyDescent="0.2">
      <c r="A2472">
        <v>4</v>
      </c>
      <c r="B2472" t="s">
        <v>19</v>
      </c>
      <c r="C2472" t="s">
        <v>5</v>
      </c>
      <c r="D2472">
        <v>1000001441</v>
      </c>
      <c r="E2472" t="s">
        <v>93</v>
      </c>
      <c r="F2472" t="s">
        <v>48</v>
      </c>
      <c r="G2472" t="s">
        <v>80</v>
      </c>
      <c r="H2472" s="9">
        <v>22.96</v>
      </c>
      <c r="I2472">
        <f>IF(今年月销量[[#This Row],[月份]]=MONTH(报表日期),1,0)</f>
        <v>0</v>
      </c>
    </row>
    <row r="2473" spans="1:9" x14ac:dyDescent="0.2">
      <c r="A2473">
        <v>4</v>
      </c>
      <c r="B2473" t="s">
        <v>19</v>
      </c>
      <c r="C2473" t="s">
        <v>5</v>
      </c>
      <c r="D2473">
        <v>1000001441</v>
      </c>
      <c r="E2473" t="s">
        <v>93</v>
      </c>
      <c r="F2473" t="s">
        <v>58</v>
      </c>
      <c r="G2473" t="s">
        <v>73</v>
      </c>
      <c r="H2473" s="9">
        <v>11.098592286501377</v>
      </c>
      <c r="I2473">
        <f>IF(今年月销量[[#This Row],[月份]]=MONTH(报表日期),1,0)</f>
        <v>0</v>
      </c>
    </row>
    <row r="2474" spans="1:9" x14ac:dyDescent="0.2">
      <c r="A2474">
        <v>4</v>
      </c>
      <c r="B2474" t="s">
        <v>19</v>
      </c>
      <c r="C2474" t="s">
        <v>5</v>
      </c>
      <c r="D2474">
        <v>1000001441</v>
      </c>
      <c r="E2474" t="s">
        <v>93</v>
      </c>
      <c r="F2474" t="s">
        <v>58</v>
      </c>
      <c r="G2474" t="s">
        <v>73</v>
      </c>
      <c r="H2474" s="9">
        <v>103.32000000000001</v>
      </c>
      <c r="I2474">
        <f>IF(今年月销量[[#This Row],[月份]]=MONTH(报表日期),1,0)</f>
        <v>0</v>
      </c>
    </row>
    <row r="2475" spans="1:9" x14ac:dyDescent="0.2">
      <c r="A2475">
        <v>4</v>
      </c>
      <c r="B2475" t="s">
        <v>19</v>
      </c>
      <c r="C2475" t="s">
        <v>5</v>
      </c>
      <c r="D2475">
        <v>1000001441</v>
      </c>
      <c r="E2475" t="s">
        <v>93</v>
      </c>
      <c r="F2475" t="s">
        <v>58</v>
      </c>
      <c r="G2475" t="s">
        <v>76</v>
      </c>
      <c r="H2475" s="9">
        <v>5.9306051282051282</v>
      </c>
      <c r="I2475">
        <f>IF(今年月销量[[#This Row],[月份]]=MONTH(报表日期),1,0)</f>
        <v>0</v>
      </c>
    </row>
    <row r="2476" spans="1:9" x14ac:dyDescent="0.2">
      <c r="A2476">
        <v>4</v>
      </c>
      <c r="B2476" t="s">
        <v>19</v>
      </c>
      <c r="C2476" t="s">
        <v>5</v>
      </c>
      <c r="D2476">
        <v>1000001441</v>
      </c>
      <c r="E2476" t="s">
        <v>93</v>
      </c>
      <c r="F2476" t="s">
        <v>58</v>
      </c>
      <c r="G2476" t="s">
        <v>76</v>
      </c>
      <c r="H2476" s="9">
        <v>7.6926594594594597</v>
      </c>
      <c r="I2476">
        <f>IF(今年月销量[[#This Row],[月份]]=MONTH(报表日期),1,0)</f>
        <v>0</v>
      </c>
    </row>
    <row r="2477" spans="1:9" x14ac:dyDescent="0.2">
      <c r="A2477">
        <v>4</v>
      </c>
      <c r="B2477" t="s">
        <v>19</v>
      </c>
      <c r="C2477" t="s">
        <v>5</v>
      </c>
      <c r="D2477">
        <v>1000001441</v>
      </c>
      <c r="E2477" t="s">
        <v>93</v>
      </c>
      <c r="F2477" t="s">
        <v>48</v>
      </c>
      <c r="G2477" t="s">
        <v>48</v>
      </c>
      <c r="H2477" s="9">
        <v>1.4752000000000001</v>
      </c>
      <c r="I2477">
        <f>IF(今年月销量[[#This Row],[月份]]=MONTH(报表日期),1,0)</f>
        <v>0</v>
      </c>
    </row>
    <row r="2478" spans="1:9" x14ac:dyDescent="0.2">
      <c r="A2478">
        <v>4</v>
      </c>
      <c r="B2478" t="s">
        <v>19</v>
      </c>
      <c r="C2478" t="s">
        <v>5</v>
      </c>
      <c r="D2478">
        <v>1000001441</v>
      </c>
      <c r="E2478" t="s">
        <v>93</v>
      </c>
      <c r="F2478" t="s">
        <v>50</v>
      </c>
      <c r="G2478" t="s">
        <v>74</v>
      </c>
      <c r="H2478" s="9">
        <v>22.23600046862671</v>
      </c>
      <c r="I2478">
        <f>IF(今年月销量[[#This Row],[月份]]=MONTH(报表日期),1,0)</f>
        <v>0</v>
      </c>
    </row>
    <row r="2479" spans="1:9" x14ac:dyDescent="0.2">
      <c r="A2479">
        <v>4</v>
      </c>
      <c r="B2479" t="s">
        <v>19</v>
      </c>
      <c r="C2479" t="s">
        <v>5</v>
      </c>
      <c r="D2479">
        <v>1000001441</v>
      </c>
      <c r="E2479" t="s">
        <v>93</v>
      </c>
      <c r="F2479" t="s">
        <v>58</v>
      </c>
      <c r="G2479" t="s">
        <v>59</v>
      </c>
      <c r="H2479" s="9">
        <v>209.42486772883865</v>
      </c>
      <c r="I2479">
        <f>IF(今年月销量[[#This Row],[月份]]=MONTH(报表日期),1,0)</f>
        <v>0</v>
      </c>
    </row>
    <row r="2480" spans="1:9" x14ac:dyDescent="0.2">
      <c r="A2480">
        <v>4</v>
      </c>
      <c r="B2480" t="s">
        <v>19</v>
      </c>
      <c r="C2480" t="s">
        <v>5</v>
      </c>
      <c r="D2480">
        <v>1000001441</v>
      </c>
      <c r="E2480" t="s">
        <v>93</v>
      </c>
      <c r="F2480" t="s">
        <v>58</v>
      </c>
      <c r="G2480" t="s">
        <v>59</v>
      </c>
      <c r="H2480" s="9">
        <v>21.759999999999998</v>
      </c>
      <c r="I2480">
        <f>IF(今年月销量[[#This Row],[月份]]=MONTH(报表日期),1,0)</f>
        <v>0</v>
      </c>
    </row>
    <row r="2481" spans="1:9" x14ac:dyDescent="0.2">
      <c r="A2481">
        <v>4</v>
      </c>
      <c r="B2481" t="s">
        <v>19</v>
      </c>
      <c r="C2481" t="s">
        <v>5</v>
      </c>
      <c r="D2481">
        <v>1000001441</v>
      </c>
      <c r="E2481" t="s">
        <v>93</v>
      </c>
      <c r="F2481" t="s">
        <v>58</v>
      </c>
      <c r="G2481" t="s">
        <v>71</v>
      </c>
      <c r="H2481" s="9">
        <v>139.47238698306066</v>
      </c>
      <c r="I2481">
        <f>IF(今年月销量[[#This Row],[月份]]=MONTH(报表日期),1,0)</f>
        <v>0</v>
      </c>
    </row>
    <row r="2482" spans="1:9" x14ac:dyDescent="0.2">
      <c r="A2482">
        <v>4</v>
      </c>
      <c r="B2482" t="s">
        <v>19</v>
      </c>
      <c r="C2482" t="s">
        <v>5</v>
      </c>
      <c r="D2482">
        <v>1000001441</v>
      </c>
      <c r="E2482" t="s">
        <v>93</v>
      </c>
      <c r="F2482" t="s">
        <v>56</v>
      </c>
      <c r="G2482" t="s">
        <v>66</v>
      </c>
      <c r="H2482" s="9">
        <v>20.077802236854215</v>
      </c>
      <c r="I2482">
        <f>IF(今年月销量[[#This Row],[月份]]=MONTH(报表日期),1,0)</f>
        <v>0</v>
      </c>
    </row>
    <row r="2483" spans="1:9" x14ac:dyDescent="0.2">
      <c r="A2483">
        <v>4</v>
      </c>
      <c r="B2483" t="s">
        <v>19</v>
      </c>
      <c r="C2483" t="s">
        <v>5</v>
      </c>
      <c r="D2483">
        <v>1000001441</v>
      </c>
      <c r="E2483" t="s">
        <v>93</v>
      </c>
      <c r="F2483" t="s">
        <v>44</v>
      </c>
      <c r="G2483" t="s">
        <v>79</v>
      </c>
      <c r="H2483" s="9">
        <v>30</v>
      </c>
      <c r="I2483">
        <f>IF(今年月销量[[#This Row],[月份]]=MONTH(报表日期),1,0)</f>
        <v>0</v>
      </c>
    </row>
    <row r="2484" spans="1:9" x14ac:dyDescent="0.2">
      <c r="A2484">
        <v>4</v>
      </c>
      <c r="B2484" t="s">
        <v>19</v>
      </c>
      <c r="C2484" t="s">
        <v>5</v>
      </c>
      <c r="D2484">
        <v>1000001441</v>
      </c>
      <c r="E2484" t="s">
        <v>93</v>
      </c>
      <c r="F2484" t="s">
        <v>44</v>
      </c>
      <c r="G2484" t="s">
        <v>83</v>
      </c>
      <c r="H2484" s="9">
        <v>5.3170000000000002</v>
      </c>
      <c r="I2484">
        <f>IF(今年月销量[[#This Row],[月份]]=MONTH(报表日期),1,0)</f>
        <v>0</v>
      </c>
    </row>
    <row r="2485" spans="1:9" x14ac:dyDescent="0.2">
      <c r="A2485">
        <v>4</v>
      </c>
      <c r="B2485" t="s">
        <v>19</v>
      </c>
      <c r="C2485" t="s">
        <v>5</v>
      </c>
      <c r="D2485">
        <v>1000001441</v>
      </c>
      <c r="E2485" t="s">
        <v>93</v>
      </c>
      <c r="F2485" t="s">
        <v>44</v>
      </c>
      <c r="G2485" t="s">
        <v>81</v>
      </c>
      <c r="H2485" s="9">
        <v>37.839999999999996</v>
      </c>
      <c r="I2485">
        <f>IF(今年月销量[[#This Row],[月份]]=MONTH(报表日期),1,0)</f>
        <v>0</v>
      </c>
    </row>
    <row r="2486" spans="1:9" x14ac:dyDescent="0.2">
      <c r="A2486">
        <v>4</v>
      </c>
      <c r="B2486" t="s">
        <v>19</v>
      </c>
      <c r="C2486" t="s">
        <v>5</v>
      </c>
      <c r="D2486">
        <v>1000001441</v>
      </c>
      <c r="E2486" t="s">
        <v>93</v>
      </c>
      <c r="F2486" t="s">
        <v>44</v>
      </c>
      <c r="G2486" t="s">
        <v>45</v>
      </c>
      <c r="H2486" s="9">
        <v>7.48</v>
      </c>
      <c r="I2486">
        <f>IF(今年月销量[[#This Row],[月份]]=MONTH(报表日期),1,0)</f>
        <v>0</v>
      </c>
    </row>
    <row r="2487" spans="1:9" x14ac:dyDescent="0.2">
      <c r="A2487">
        <v>4</v>
      </c>
      <c r="B2487" t="s">
        <v>19</v>
      </c>
      <c r="C2487" t="s">
        <v>5</v>
      </c>
      <c r="D2487">
        <v>1000001441</v>
      </c>
      <c r="E2487" t="s">
        <v>93</v>
      </c>
      <c r="F2487" t="s">
        <v>44</v>
      </c>
      <c r="G2487" t="s">
        <v>45</v>
      </c>
      <c r="H2487" s="9">
        <v>3.12</v>
      </c>
      <c r="I2487">
        <f>IF(今年月销量[[#This Row],[月份]]=MONTH(报表日期),1,0)</f>
        <v>0</v>
      </c>
    </row>
    <row r="2488" spans="1:9" x14ac:dyDescent="0.2">
      <c r="A2488">
        <v>4</v>
      </c>
      <c r="B2488" t="s">
        <v>19</v>
      </c>
      <c r="C2488" t="s">
        <v>5</v>
      </c>
      <c r="D2488">
        <v>1000001441</v>
      </c>
      <c r="E2488" t="s">
        <v>93</v>
      </c>
      <c r="F2488" t="s">
        <v>44</v>
      </c>
      <c r="G2488" t="s">
        <v>60</v>
      </c>
      <c r="H2488" s="9">
        <v>8.134474226804123</v>
      </c>
      <c r="I2488">
        <f>IF(今年月销量[[#This Row],[月份]]=MONTH(报表日期),1,0)</f>
        <v>0</v>
      </c>
    </row>
    <row r="2489" spans="1:9" x14ac:dyDescent="0.2">
      <c r="A2489">
        <v>4</v>
      </c>
      <c r="B2489" t="s">
        <v>19</v>
      </c>
      <c r="C2489" t="s">
        <v>5</v>
      </c>
      <c r="D2489">
        <v>1000001441</v>
      </c>
      <c r="E2489" t="s">
        <v>93</v>
      </c>
      <c r="F2489" t="s">
        <v>44</v>
      </c>
      <c r="G2489" t="s">
        <v>70</v>
      </c>
      <c r="H2489" s="9">
        <v>33.74</v>
      </c>
      <c r="I2489">
        <f>IF(今年月销量[[#This Row],[月份]]=MONTH(报表日期),1,0)</f>
        <v>0</v>
      </c>
    </row>
    <row r="2490" spans="1:9" x14ac:dyDescent="0.2">
      <c r="A2490">
        <v>4</v>
      </c>
      <c r="B2490" t="s">
        <v>19</v>
      </c>
      <c r="C2490" t="s">
        <v>5</v>
      </c>
      <c r="D2490">
        <v>1000001441</v>
      </c>
      <c r="E2490" t="s">
        <v>93</v>
      </c>
      <c r="F2490" t="s">
        <v>46</v>
      </c>
      <c r="G2490" t="s">
        <v>47</v>
      </c>
      <c r="H2490" s="9">
        <v>8.2195999999999998</v>
      </c>
      <c r="I2490">
        <f>IF(今年月销量[[#This Row],[月份]]=MONTH(报表日期),1,0)</f>
        <v>0</v>
      </c>
    </row>
    <row r="2491" spans="1:9" x14ac:dyDescent="0.2">
      <c r="A2491">
        <v>4</v>
      </c>
      <c r="B2491" t="s">
        <v>19</v>
      </c>
      <c r="C2491" t="s">
        <v>5</v>
      </c>
      <c r="D2491">
        <v>1000001441</v>
      </c>
      <c r="E2491" t="s">
        <v>93</v>
      </c>
      <c r="F2491" t="s">
        <v>46</v>
      </c>
      <c r="G2491" t="s">
        <v>47</v>
      </c>
      <c r="H2491" s="9">
        <v>8.24</v>
      </c>
      <c r="I2491">
        <f>IF(今年月销量[[#This Row],[月份]]=MONTH(报表日期),1,0)</f>
        <v>0</v>
      </c>
    </row>
    <row r="2492" spans="1:9" x14ac:dyDescent="0.2">
      <c r="A2492">
        <v>4</v>
      </c>
      <c r="B2492" t="s">
        <v>19</v>
      </c>
      <c r="C2492" t="s">
        <v>5</v>
      </c>
      <c r="D2492">
        <v>1000001441</v>
      </c>
      <c r="E2492" t="s">
        <v>93</v>
      </c>
      <c r="F2492" t="s">
        <v>46</v>
      </c>
      <c r="G2492" t="s">
        <v>82</v>
      </c>
      <c r="H2492" s="9">
        <v>25.711765311782511</v>
      </c>
      <c r="I2492">
        <f>IF(今年月销量[[#This Row],[月份]]=MONTH(报表日期),1,0)</f>
        <v>0</v>
      </c>
    </row>
    <row r="2493" spans="1:9" x14ac:dyDescent="0.2">
      <c r="A2493">
        <v>4</v>
      </c>
      <c r="B2493" t="s">
        <v>19</v>
      </c>
      <c r="C2493" t="s">
        <v>5</v>
      </c>
      <c r="D2493">
        <v>1000002277</v>
      </c>
      <c r="E2493" t="s">
        <v>123</v>
      </c>
      <c r="F2493" t="s">
        <v>48</v>
      </c>
      <c r="G2493" t="s">
        <v>49</v>
      </c>
      <c r="H2493" s="9">
        <v>3.8015999999999996</v>
      </c>
      <c r="I2493">
        <f>IF(今年月销量[[#This Row],[月份]]=MONTH(报表日期),1,0)</f>
        <v>0</v>
      </c>
    </row>
    <row r="2494" spans="1:9" x14ac:dyDescent="0.2">
      <c r="A2494">
        <v>4</v>
      </c>
      <c r="B2494" t="s">
        <v>19</v>
      </c>
      <c r="C2494" t="s">
        <v>5</v>
      </c>
      <c r="D2494">
        <v>1000002277</v>
      </c>
      <c r="E2494" t="s">
        <v>123</v>
      </c>
      <c r="F2494" t="s">
        <v>50</v>
      </c>
      <c r="G2494" t="s">
        <v>51</v>
      </c>
      <c r="H2494" s="9">
        <v>122.39999999999999</v>
      </c>
      <c r="I2494">
        <f>IF(今年月销量[[#This Row],[月份]]=MONTH(报表日期),1,0)</f>
        <v>0</v>
      </c>
    </row>
    <row r="2495" spans="1:9" x14ac:dyDescent="0.2">
      <c r="A2495">
        <v>4</v>
      </c>
      <c r="B2495" t="s">
        <v>19</v>
      </c>
      <c r="C2495" t="s">
        <v>5</v>
      </c>
      <c r="D2495">
        <v>1000002277</v>
      </c>
      <c r="E2495" t="s">
        <v>123</v>
      </c>
      <c r="F2495" t="s">
        <v>48</v>
      </c>
      <c r="G2495" t="s">
        <v>86</v>
      </c>
      <c r="H2495" s="9">
        <v>4.8600000000000003</v>
      </c>
      <c r="I2495">
        <f>IF(今年月销量[[#This Row],[月份]]=MONTH(报表日期),1,0)</f>
        <v>0</v>
      </c>
    </row>
    <row r="2496" spans="1:9" x14ac:dyDescent="0.2">
      <c r="A2496">
        <v>4</v>
      </c>
      <c r="B2496" t="s">
        <v>19</v>
      </c>
      <c r="C2496" t="s">
        <v>5</v>
      </c>
      <c r="D2496">
        <v>1000002277</v>
      </c>
      <c r="E2496" t="s">
        <v>123</v>
      </c>
      <c r="F2496" t="s">
        <v>48</v>
      </c>
      <c r="G2496" t="s">
        <v>86</v>
      </c>
      <c r="H2496" s="9">
        <v>5.3854505494505496</v>
      </c>
      <c r="I2496">
        <f>IF(今年月销量[[#This Row],[月份]]=MONTH(报表日期),1,0)</f>
        <v>0</v>
      </c>
    </row>
    <row r="2497" spans="1:9" x14ac:dyDescent="0.2">
      <c r="A2497">
        <v>4</v>
      </c>
      <c r="B2497" t="s">
        <v>19</v>
      </c>
      <c r="C2497" t="s">
        <v>5</v>
      </c>
      <c r="D2497">
        <v>1000002277</v>
      </c>
      <c r="E2497" t="s">
        <v>123</v>
      </c>
      <c r="F2497" t="s">
        <v>48</v>
      </c>
      <c r="G2497" t="s">
        <v>80</v>
      </c>
      <c r="H2497" s="9">
        <v>51.36</v>
      </c>
      <c r="I2497">
        <f>IF(今年月销量[[#This Row],[月份]]=MONTH(报表日期),1,0)</f>
        <v>0</v>
      </c>
    </row>
    <row r="2498" spans="1:9" x14ac:dyDescent="0.2">
      <c r="A2498">
        <v>4</v>
      </c>
      <c r="B2498" t="s">
        <v>19</v>
      </c>
      <c r="C2498" t="s">
        <v>5</v>
      </c>
      <c r="D2498">
        <v>1000002277</v>
      </c>
      <c r="E2498" t="s">
        <v>123</v>
      </c>
      <c r="F2498" t="s">
        <v>58</v>
      </c>
      <c r="G2498" t="s">
        <v>73</v>
      </c>
      <c r="H2498" s="9">
        <v>19.007999999999999</v>
      </c>
      <c r="I2498">
        <f>IF(今年月销量[[#This Row],[月份]]=MONTH(报表日期),1,0)</f>
        <v>0</v>
      </c>
    </row>
    <row r="2499" spans="1:9" x14ac:dyDescent="0.2">
      <c r="A2499">
        <v>4</v>
      </c>
      <c r="B2499" t="s">
        <v>19</v>
      </c>
      <c r="C2499" t="s">
        <v>5</v>
      </c>
      <c r="D2499">
        <v>1000002277</v>
      </c>
      <c r="E2499" t="s">
        <v>123</v>
      </c>
      <c r="F2499" t="s">
        <v>58</v>
      </c>
      <c r="G2499" t="s">
        <v>73</v>
      </c>
      <c r="H2499" s="9">
        <v>18.36</v>
      </c>
      <c r="I2499">
        <f>IF(今年月销量[[#This Row],[月份]]=MONTH(报表日期),1,0)</f>
        <v>0</v>
      </c>
    </row>
    <row r="2500" spans="1:9" x14ac:dyDescent="0.2">
      <c r="A2500">
        <v>4</v>
      </c>
      <c r="B2500" t="s">
        <v>19</v>
      </c>
      <c r="C2500" t="s">
        <v>5</v>
      </c>
      <c r="D2500">
        <v>1000002277</v>
      </c>
      <c r="E2500" t="s">
        <v>123</v>
      </c>
      <c r="F2500" t="s">
        <v>58</v>
      </c>
      <c r="G2500" t="s">
        <v>76</v>
      </c>
      <c r="H2500" s="9">
        <v>301.3270487883911</v>
      </c>
      <c r="I2500">
        <f>IF(今年月销量[[#This Row],[月份]]=MONTH(报表日期),1,0)</f>
        <v>0</v>
      </c>
    </row>
    <row r="2501" spans="1:9" x14ac:dyDescent="0.2">
      <c r="A2501">
        <v>4</v>
      </c>
      <c r="B2501" t="s">
        <v>19</v>
      </c>
      <c r="C2501" t="s">
        <v>5</v>
      </c>
      <c r="D2501">
        <v>1000002277</v>
      </c>
      <c r="E2501" t="s">
        <v>123</v>
      </c>
      <c r="F2501" t="s">
        <v>58</v>
      </c>
      <c r="G2501" t="s">
        <v>76</v>
      </c>
      <c r="H2501" s="9">
        <v>17.503349999999998</v>
      </c>
      <c r="I2501">
        <f>IF(今年月销量[[#This Row],[月份]]=MONTH(报表日期),1,0)</f>
        <v>0</v>
      </c>
    </row>
    <row r="2502" spans="1:9" x14ac:dyDescent="0.2">
      <c r="A2502">
        <v>4</v>
      </c>
      <c r="B2502" t="s">
        <v>19</v>
      </c>
      <c r="C2502" t="s">
        <v>5</v>
      </c>
      <c r="D2502">
        <v>1000002277</v>
      </c>
      <c r="E2502" t="s">
        <v>123</v>
      </c>
      <c r="F2502" t="s">
        <v>48</v>
      </c>
      <c r="G2502" t="s">
        <v>48</v>
      </c>
      <c r="H2502" s="9">
        <v>50.212800000000001</v>
      </c>
      <c r="I2502">
        <f>IF(今年月销量[[#This Row],[月份]]=MONTH(报表日期),1,0)</f>
        <v>0</v>
      </c>
    </row>
    <row r="2503" spans="1:9" x14ac:dyDescent="0.2">
      <c r="A2503">
        <v>4</v>
      </c>
      <c r="B2503" t="s">
        <v>19</v>
      </c>
      <c r="C2503" t="s">
        <v>5</v>
      </c>
      <c r="D2503">
        <v>1000002277</v>
      </c>
      <c r="E2503" t="s">
        <v>123</v>
      </c>
      <c r="F2503" t="s">
        <v>50</v>
      </c>
      <c r="G2503" t="s">
        <v>69</v>
      </c>
      <c r="H2503" s="9">
        <v>42.84</v>
      </c>
      <c r="I2503">
        <f>IF(今年月销量[[#This Row],[月份]]=MONTH(报表日期),1,0)</f>
        <v>0</v>
      </c>
    </row>
    <row r="2504" spans="1:9" x14ac:dyDescent="0.2">
      <c r="A2504">
        <v>4</v>
      </c>
      <c r="B2504" t="s">
        <v>19</v>
      </c>
      <c r="C2504" t="s">
        <v>5</v>
      </c>
      <c r="D2504">
        <v>1000002277</v>
      </c>
      <c r="E2504" t="s">
        <v>123</v>
      </c>
      <c r="F2504" t="s">
        <v>50</v>
      </c>
      <c r="G2504" t="s">
        <v>69</v>
      </c>
      <c r="H2504" s="9">
        <v>98.414248809523826</v>
      </c>
      <c r="I2504">
        <f>IF(今年月销量[[#This Row],[月份]]=MONTH(报表日期),1,0)</f>
        <v>0</v>
      </c>
    </row>
    <row r="2505" spans="1:9" x14ac:dyDescent="0.2">
      <c r="A2505">
        <v>4</v>
      </c>
      <c r="B2505" t="s">
        <v>19</v>
      </c>
      <c r="C2505" t="s">
        <v>5</v>
      </c>
      <c r="D2505">
        <v>1000002277</v>
      </c>
      <c r="E2505" t="s">
        <v>123</v>
      </c>
      <c r="F2505" t="s">
        <v>58</v>
      </c>
      <c r="G2505" t="s">
        <v>59</v>
      </c>
      <c r="H2505" s="9">
        <v>69.775199999999998</v>
      </c>
      <c r="I2505">
        <f>IF(今年月销量[[#This Row],[月份]]=MONTH(报表日期),1,0)</f>
        <v>0</v>
      </c>
    </row>
    <row r="2506" spans="1:9" x14ac:dyDescent="0.2">
      <c r="A2506">
        <v>4</v>
      </c>
      <c r="B2506" t="s">
        <v>19</v>
      </c>
      <c r="C2506" t="s">
        <v>5</v>
      </c>
      <c r="D2506">
        <v>1000002277</v>
      </c>
      <c r="E2506" t="s">
        <v>123</v>
      </c>
      <c r="F2506" t="s">
        <v>58</v>
      </c>
      <c r="G2506" t="s">
        <v>59</v>
      </c>
      <c r="H2506" s="9">
        <v>7.2000000000000011</v>
      </c>
      <c r="I2506">
        <f>IF(今年月销量[[#This Row],[月份]]=MONTH(报表日期),1,0)</f>
        <v>0</v>
      </c>
    </row>
    <row r="2507" spans="1:9" x14ac:dyDescent="0.2">
      <c r="A2507">
        <v>4</v>
      </c>
      <c r="B2507" t="s">
        <v>19</v>
      </c>
      <c r="C2507" t="s">
        <v>5</v>
      </c>
      <c r="D2507">
        <v>1000002277</v>
      </c>
      <c r="E2507" t="s">
        <v>123</v>
      </c>
      <c r="F2507" t="s">
        <v>58</v>
      </c>
      <c r="G2507" t="s">
        <v>71</v>
      </c>
      <c r="H2507" s="9">
        <v>132.0264</v>
      </c>
      <c r="I2507">
        <f>IF(今年月销量[[#This Row],[月份]]=MONTH(报表日期),1,0)</f>
        <v>0</v>
      </c>
    </row>
    <row r="2508" spans="1:9" x14ac:dyDescent="0.2">
      <c r="A2508">
        <v>4</v>
      </c>
      <c r="B2508" t="s">
        <v>19</v>
      </c>
      <c r="C2508" t="s">
        <v>5</v>
      </c>
      <c r="D2508">
        <v>1000002277</v>
      </c>
      <c r="E2508" t="s">
        <v>123</v>
      </c>
      <c r="F2508" t="s">
        <v>52</v>
      </c>
      <c r="G2508" t="s">
        <v>72</v>
      </c>
      <c r="H2508" s="9">
        <v>4.32</v>
      </c>
      <c r="I2508">
        <f>IF(今年月销量[[#This Row],[月份]]=MONTH(报表日期),1,0)</f>
        <v>0</v>
      </c>
    </row>
    <row r="2509" spans="1:9" x14ac:dyDescent="0.2">
      <c r="A2509">
        <v>4</v>
      </c>
      <c r="B2509" t="s">
        <v>19</v>
      </c>
      <c r="C2509" t="s">
        <v>5</v>
      </c>
      <c r="D2509">
        <v>1000002277</v>
      </c>
      <c r="E2509" t="s">
        <v>123</v>
      </c>
      <c r="F2509" t="s">
        <v>52</v>
      </c>
      <c r="G2509" t="s">
        <v>53</v>
      </c>
      <c r="H2509" s="9">
        <v>9</v>
      </c>
      <c r="I2509">
        <f>IF(今年月销量[[#This Row],[月份]]=MONTH(报表日期),1,0)</f>
        <v>0</v>
      </c>
    </row>
    <row r="2510" spans="1:9" x14ac:dyDescent="0.2">
      <c r="A2510">
        <v>4</v>
      </c>
      <c r="B2510" t="s">
        <v>19</v>
      </c>
      <c r="C2510" t="s">
        <v>5</v>
      </c>
      <c r="D2510">
        <v>1000002277</v>
      </c>
      <c r="E2510" t="s">
        <v>123</v>
      </c>
      <c r="F2510" t="s">
        <v>52</v>
      </c>
      <c r="G2510" t="s">
        <v>75</v>
      </c>
      <c r="H2510" s="9">
        <v>2.2152000000000003</v>
      </c>
      <c r="I2510">
        <f>IF(今年月销量[[#This Row],[月份]]=MONTH(报表日期),1,0)</f>
        <v>0</v>
      </c>
    </row>
    <row r="2511" spans="1:9" x14ac:dyDescent="0.2">
      <c r="A2511">
        <v>4</v>
      </c>
      <c r="B2511" t="s">
        <v>19</v>
      </c>
      <c r="C2511" t="s">
        <v>5</v>
      </c>
      <c r="D2511">
        <v>1000002277</v>
      </c>
      <c r="E2511" t="s">
        <v>123</v>
      </c>
      <c r="F2511" t="s">
        <v>44</v>
      </c>
      <c r="G2511" t="s">
        <v>81</v>
      </c>
      <c r="H2511" s="9">
        <v>36.72</v>
      </c>
      <c r="I2511">
        <f>IF(今年月销量[[#This Row],[月份]]=MONTH(报表日期),1,0)</f>
        <v>0</v>
      </c>
    </row>
    <row r="2512" spans="1:9" x14ac:dyDescent="0.2">
      <c r="A2512">
        <v>4</v>
      </c>
      <c r="B2512" t="s">
        <v>19</v>
      </c>
      <c r="C2512" t="s">
        <v>5</v>
      </c>
      <c r="D2512">
        <v>1000002277</v>
      </c>
      <c r="E2512" t="s">
        <v>123</v>
      </c>
      <c r="F2512" t="s">
        <v>44</v>
      </c>
      <c r="G2512" t="s">
        <v>70</v>
      </c>
      <c r="H2512" s="9">
        <v>2.16</v>
      </c>
      <c r="I2512">
        <f>IF(今年月销量[[#This Row],[月份]]=MONTH(报表日期),1,0)</f>
        <v>0</v>
      </c>
    </row>
    <row r="2513" spans="1:9" x14ac:dyDescent="0.2">
      <c r="A2513">
        <v>4</v>
      </c>
      <c r="B2513" t="s">
        <v>19</v>
      </c>
      <c r="C2513" t="s">
        <v>5</v>
      </c>
      <c r="D2513">
        <v>1000002277</v>
      </c>
      <c r="E2513" t="s">
        <v>123</v>
      </c>
      <c r="F2513" t="s">
        <v>46</v>
      </c>
      <c r="G2513" t="s">
        <v>67</v>
      </c>
      <c r="H2513" s="9">
        <v>235.07999999999998</v>
      </c>
      <c r="I2513">
        <f>IF(今年月销量[[#This Row],[月份]]=MONTH(报表日期),1,0)</f>
        <v>0</v>
      </c>
    </row>
    <row r="2514" spans="1:9" x14ac:dyDescent="0.2">
      <c r="A2514">
        <v>4</v>
      </c>
      <c r="B2514" t="s">
        <v>19</v>
      </c>
      <c r="C2514" t="s">
        <v>5</v>
      </c>
      <c r="D2514">
        <v>1000002277</v>
      </c>
      <c r="E2514" t="s">
        <v>123</v>
      </c>
      <c r="F2514" t="s">
        <v>46</v>
      </c>
      <c r="G2514" t="s">
        <v>47</v>
      </c>
      <c r="H2514" s="9">
        <v>52.800000000000011</v>
      </c>
      <c r="I2514">
        <f>IF(今年月销量[[#This Row],[月份]]=MONTH(报表日期),1,0)</f>
        <v>0</v>
      </c>
    </row>
    <row r="2515" spans="1:9" x14ac:dyDescent="0.2">
      <c r="A2515">
        <v>4</v>
      </c>
      <c r="B2515" t="s">
        <v>19</v>
      </c>
      <c r="C2515" t="s">
        <v>5</v>
      </c>
      <c r="D2515">
        <v>1000002277</v>
      </c>
      <c r="E2515" t="s">
        <v>123</v>
      </c>
      <c r="F2515" t="s">
        <v>46</v>
      </c>
      <c r="G2515" t="s">
        <v>47</v>
      </c>
      <c r="H2515" s="9">
        <v>3.6000000000000005</v>
      </c>
      <c r="I2515">
        <f>IF(今年月销量[[#This Row],[月份]]=MONTH(报表日期),1,0)</f>
        <v>0</v>
      </c>
    </row>
    <row r="2516" spans="1:9" x14ac:dyDescent="0.2">
      <c r="A2516">
        <v>4</v>
      </c>
      <c r="B2516" t="s">
        <v>19</v>
      </c>
      <c r="C2516" t="s">
        <v>5</v>
      </c>
      <c r="D2516">
        <v>1000003331</v>
      </c>
      <c r="E2516" t="s">
        <v>136</v>
      </c>
      <c r="F2516" t="s">
        <v>48</v>
      </c>
      <c r="G2516" t="s">
        <v>86</v>
      </c>
      <c r="H2516" s="9">
        <v>5.3854505494505496</v>
      </c>
      <c r="I2516">
        <f>IF(今年月销量[[#This Row],[月份]]=MONTH(报表日期),1,0)</f>
        <v>0</v>
      </c>
    </row>
    <row r="2517" spans="1:9" x14ac:dyDescent="0.2">
      <c r="A2517">
        <v>4</v>
      </c>
      <c r="B2517" t="s">
        <v>19</v>
      </c>
      <c r="C2517" t="s">
        <v>5</v>
      </c>
      <c r="D2517">
        <v>1000003331</v>
      </c>
      <c r="E2517" t="s">
        <v>136</v>
      </c>
      <c r="F2517" t="s">
        <v>58</v>
      </c>
      <c r="G2517" t="s">
        <v>76</v>
      </c>
      <c r="H2517" s="9">
        <v>119.75009798534798</v>
      </c>
      <c r="I2517">
        <f>IF(今年月销量[[#This Row],[月份]]=MONTH(报表日期),1,0)</f>
        <v>0</v>
      </c>
    </row>
    <row r="2518" spans="1:9" x14ac:dyDescent="0.2">
      <c r="A2518">
        <v>4</v>
      </c>
      <c r="B2518" t="s">
        <v>19</v>
      </c>
      <c r="C2518" t="s">
        <v>5</v>
      </c>
      <c r="D2518">
        <v>1000003331</v>
      </c>
      <c r="E2518" t="s">
        <v>136</v>
      </c>
      <c r="F2518" t="s">
        <v>52</v>
      </c>
      <c r="G2518" t="s">
        <v>85</v>
      </c>
      <c r="H2518" s="9">
        <v>41.800169387755105</v>
      </c>
      <c r="I2518">
        <f>IF(今年月销量[[#This Row],[月份]]=MONTH(报表日期),1,0)</f>
        <v>0</v>
      </c>
    </row>
    <row r="2519" spans="1:9" x14ac:dyDescent="0.2">
      <c r="A2519">
        <v>4</v>
      </c>
      <c r="B2519" t="s">
        <v>19</v>
      </c>
      <c r="C2519" t="s">
        <v>5</v>
      </c>
      <c r="D2519">
        <v>1000003331</v>
      </c>
      <c r="E2519" t="s">
        <v>136</v>
      </c>
      <c r="F2519" t="s">
        <v>46</v>
      </c>
      <c r="G2519" t="s">
        <v>47</v>
      </c>
      <c r="H2519" s="9">
        <v>21.650400000000005</v>
      </c>
      <c r="I2519">
        <f>IF(今年月销量[[#This Row],[月份]]=MONTH(报表日期),1,0)</f>
        <v>0</v>
      </c>
    </row>
    <row r="2520" spans="1:9" x14ac:dyDescent="0.2">
      <c r="A2520">
        <v>4</v>
      </c>
      <c r="B2520" t="s">
        <v>19</v>
      </c>
      <c r="C2520" t="s">
        <v>5</v>
      </c>
      <c r="D2520">
        <v>1000003512</v>
      </c>
      <c r="E2520" t="s">
        <v>153</v>
      </c>
      <c r="F2520" t="s">
        <v>50</v>
      </c>
      <c r="G2520" t="s">
        <v>51</v>
      </c>
      <c r="H2520" s="9">
        <v>73.44</v>
      </c>
      <c r="I2520">
        <f>IF(今年月销量[[#This Row],[月份]]=MONTH(报表日期),1,0)</f>
        <v>0</v>
      </c>
    </row>
    <row r="2521" spans="1:9" x14ac:dyDescent="0.2">
      <c r="A2521">
        <v>4</v>
      </c>
      <c r="B2521" t="s">
        <v>19</v>
      </c>
      <c r="C2521" t="s">
        <v>5</v>
      </c>
      <c r="D2521">
        <v>1000003512</v>
      </c>
      <c r="E2521" t="s">
        <v>153</v>
      </c>
      <c r="F2521" t="s">
        <v>48</v>
      </c>
      <c r="G2521" t="s">
        <v>86</v>
      </c>
      <c r="H2521" s="9">
        <v>2.4000000000000004</v>
      </c>
      <c r="I2521">
        <f>IF(今年月销量[[#This Row],[月份]]=MONTH(报表日期),1,0)</f>
        <v>0</v>
      </c>
    </row>
    <row r="2522" spans="1:9" x14ac:dyDescent="0.2">
      <c r="A2522">
        <v>4</v>
      </c>
      <c r="B2522" t="s">
        <v>19</v>
      </c>
      <c r="C2522" t="s">
        <v>5</v>
      </c>
      <c r="D2522">
        <v>1000003512</v>
      </c>
      <c r="E2522" t="s">
        <v>153</v>
      </c>
      <c r="F2522" t="s">
        <v>48</v>
      </c>
      <c r="G2522" t="s">
        <v>80</v>
      </c>
      <c r="H2522" s="9">
        <v>19.560000000000002</v>
      </c>
      <c r="I2522">
        <f>IF(今年月销量[[#This Row],[月份]]=MONTH(报表日期),1,0)</f>
        <v>0</v>
      </c>
    </row>
    <row r="2523" spans="1:9" x14ac:dyDescent="0.2">
      <c r="A2523">
        <v>4</v>
      </c>
      <c r="B2523" t="s">
        <v>19</v>
      </c>
      <c r="C2523" t="s">
        <v>5</v>
      </c>
      <c r="D2523">
        <v>1000003512</v>
      </c>
      <c r="E2523" t="s">
        <v>153</v>
      </c>
      <c r="F2523" t="s">
        <v>50</v>
      </c>
      <c r="G2523" t="s">
        <v>50</v>
      </c>
      <c r="H2523" s="9">
        <v>14.64</v>
      </c>
      <c r="I2523">
        <f>IF(今年月销量[[#This Row],[月份]]=MONTH(报表日期),1,0)</f>
        <v>0</v>
      </c>
    </row>
    <row r="2524" spans="1:9" x14ac:dyDescent="0.2">
      <c r="A2524">
        <v>4</v>
      </c>
      <c r="B2524" t="s">
        <v>19</v>
      </c>
      <c r="C2524" t="s">
        <v>5</v>
      </c>
      <c r="D2524">
        <v>1000003512</v>
      </c>
      <c r="E2524" t="s">
        <v>153</v>
      </c>
      <c r="F2524" t="s">
        <v>50</v>
      </c>
      <c r="G2524" t="s">
        <v>74</v>
      </c>
      <c r="H2524" s="9">
        <v>7.32</v>
      </c>
      <c r="I2524">
        <f>IF(今年月销量[[#This Row],[月份]]=MONTH(报表日期),1,0)</f>
        <v>0</v>
      </c>
    </row>
    <row r="2525" spans="1:9" x14ac:dyDescent="0.2">
      <c r="A2525">
        <v>4</v>
      </c>
      <c r="B2525" t="s">
        <v>19</v>
      </c>
      <c r="C2525" t="s">
        <v>5</v>
      </c>
      <c r="D2525">
        <v>1000003783</v>
      </c>
      <c r="E2525" t="s">
        <v>174</v>
      </c>
      <c r="F2525" t="s">
        <v>48</v>
      </c>
      <c r="G2525" t="s">
        <v>87</v>
      </c>
      <c r="H2525" s="9">
        <v>61.14</v>
      </c>
      <c r="I2525">
        <f>IF(今年月销量[[#This Row],[月份]]=MONTH(报表日期),1,0)</f>
        <v>0</v>
      </c>
    </row>
    <row r="2526" spans="1:9" x14ac:dyDescent="0.2">
      <c r="A2526">
        <v>4</v>
      </c>
      <c r="B2526" t="s">
        <v>19</v>
      </c>
      <c r="C2526" t="s">
        <v>5</v>
      </c>
      <c r="D2526">
        <v>1000003783</v>
      </c>
      <c r="E2526" t="s">
        <v>174</v>
      </c>
      <c r="F2526" t="s">
        <v>48</v>
      </c>
      <c r="G2526" t="s">
        <v>80</v>
      </c>
      <c r="H2526" s="9">
        <v>31.68</v>
      </c>
      <c r="I2526">
        <f>IF(今年月销量[[#This Row],[月份]]=MONTH(报表日期),1,0)</f>
        <v>0</v>
      </c>
    </row>
    <row r="2527" spans="1:9" x14ac:dyDescent="0.2">
      <c r="A2527">
        <v>4</v>
      </c>
      <c r="B2527" t="s">
        <v>19</v>
      </c>
      <c r="C2527" t="s">
        <v>5</v>
      </c>
      <c r="D2527">
        <v>1000003783</v>
      </c>
      <c r="E2527" t="s">
        <v>174</v>
      </c>
      <c r="F2527" t="s">
        <v>48</v>
      </c>
      <c r="G2527" t="s">
        <v>48</v>
      </c>
      <c r="H2527" s="9">
        <v>27.165600000000001</v>
      </c>
      <c r="I2527">
        <f>IF(今年月销量[[#This Row],[月份]]=MONTH(报表日期),1,0)</f>
        <v>0</v>
      </c>
    </row>
    <row r="2528" spans="1:9" x14ac:dyDescent="0.2">
      <c r="A2528">
        <v>4</v>
      </c>
      <c r="B2528" t="s">
        <v>19</v>
      </c>
      <c r="C2528" t="s">
        <v>5</v>
      </c>
      <c r="D2528">
        <v>1000003783</v>
      </c>
      <c r="E2528" t="s">
        <v>174</v>
      </c>
      <c r="F2528" t="s">
        <v>50</v>
      </c>
      <c r="G2528" t="s">
        <v>69</v>
      </c>
      <c r="H2528" s="9">
        <v>17.678324404761906</v>
      </c>
      <c r="I2528">
        <f>IF(今年月销量[[#This Row],[月份]]=MONTH(报表日期),1,0)</f>
        <v>0</v>
      </c>
    </row>
    <row r="2529" spans="1:9" x14ac:dyDescent="0.2">
      <c r="A2529">
        <v>4</v>
      </c>
      <c r="B2529" t="s">
        <v>19</v>
      </c>
      <c r="C2529" t="s">
        <v>5</v>
      </c>
      <c r="D2529">
        <v>1000003783</v>
      </c>
      <c r="E2529" t="s">
        <v>174</v>
      </c>
      <c r="F2529" t="s">
        <v>58</v>
      </c>
      <c r="G2529" t="s">
        <v>59</v>
      </c>
      <c r="H2529" s="9">
        <v>7.6823999999999995</v>
      </c>
      <c r="I2529">
        <f>IF(今年月销量[[#This Row],[月份]]=MONTH(报表日期),1,0)</f>
        <v>0</v>
      </c>
    </row>
    <row r="2530" spans="1:9" x14ac:dyDescent="0.2">
      <c r="A2530">
        <v>4</v>
      </c>
      <c r="B2530" t="s">
        <v>19</v>
      </c>
      <c r="C2530" t="s">
        <v>5</v>
      </c>
      <c r="D2530">
        <v>1000003783</v>
      </c>
      <c r="E2530" t="s">
        <v>174</v>
      </c>
      <c r="F2530" t="s">
        <v>52</v>
      </c>
      <c r="G2530" t="s">
        <v>72</v>
      </c>
      <c r="H2530" s="9">
        <v>8.6999999999999993</v>
      </c>
      <c r="I2530">
        <f>IF(今年月销量[[#This Row],[月份]]=MONTH(报表日期),1,0)</f>
        <v>0</v>
      </c>
    </row>
    <row r="2531" spans="1:9" x14ac:dyDescent="0.2">
      <c r="A2531">
        <v>4</v>
      </c>
      <c r="B2531" t="s">
        <v>19</v>
      </c>
      <c r="C2531" t="s">
        <v>36</v>
      </c>
      <c r="D2531">
        <v>1000000058</v>
      </c>
      <c r="E2531" t="s">
        <v>109</v>
      </c>
      <c r="F2531" t="s">
        <v>48</v>
      </c>
      <c r="G2531" t="s">
        <v>86</v>
      </c>
      <c r="H2531" s="9">
        <v>122.20560109890111</v>
      </c>
      <c r="I2531">
        <f>IF(今年月销量[[#This Row],[月份]]=MONTH(报表日期),1,0)</f>
        <v>0</v>
      </c>
    </row>
    <row r="2532" spans="1:9" x14ac:dyDescent="0.2">
      <c r="A2532">
        <v>4</v>
      </c>
      <c r="B2532" t="s">
        <v>19</v>
      </c>
      <c r="C2532" t="s">
        <v>36</v>
      </c>
      <c r="D2532">
        <v>1000000058</v>
      </c>
      <c r="E2532" t="s">
        <v>109</v>
      </c>
      <c r="F2532" t="s">
        <v>58</v>
      </c>
      <c r="G2532" t="s">
        <v>76</v>
      </c>
      <c r="H2532" s="9">
        <v>157.76617365253793</v>
      </c>
      <c r="I2532">
        <f>IF(今年月销量[[#This Row],[月份]]=MONTH(报表日期),1,0)</f>
        <v>0</v>
      </c>
    </row>
    <row r="2533" spans="1:9" x14ac:dyDescent="0.2">
      <c r="A2533">
        <v>4</v>
      </c>
      <c r="B2533" t="s">
        <v>19</v>
      </c>
      <c r="C2533" t="s">
        <v>36</v>
      </c>
      <c r="D2533">
        <v>1000000058</v>
      </c>
      <c r="E2533" t="s">
        <v>109</v>
      </c>
      <c r="F2533" t="s">
        <v>58</v>
      </c>
      <c r="G2533" t="s">
        <v>76</v>
      </c>
      <c r="H2533" s="9">
        <v>47.678700821995463</v>
      </c>
      <c r="I2533">
        <f>IF(今年月销量[[#This Row],[月份]]=MONTH(报表日期),1,0)</f>
        <v>0</v>
      </c>
    </row>
    <row r="2534" spans="1:9" x14ac:dyDescent="0.2">
      <c r="A2534">
        <v>4</v>
      </c>
      <c r="B2534" t="s">
        <v>19</v>
      </c>
      <c r="C2534" t="s">
        <v>36</v>
      </c>
      <c r="D2534">
        <v>1000000058</v>
      </c>
      <c r="E2534" t="s">
        <v>109</v>
      </c>
      <c r="F2534" t="s">
        <v>50</v>
      </c>
      <c r="G2534" t="s">
        <v>69</v>
      </c>
      <c r="H2534" s="9">
        <v>21.541802197802198</v>
      </c>
      <c r="I2534">
        <f>IF(今年月销量[[#This Row],[月份]]=MONTH(报表日期),1,0)</f>
        <v>0</v>
      </c>
    </row>
    <row r="2535" spans="1:9" x14ac:dyDescent="0.2">
      <c r="A2535">
        <v>4</v>
      </c>
      <c r="B2535" t="s">
        <v>19</v>
      </c>
      <c r="C2535" t="s">
        <v>36</v>
      </c>
      <c r="D2535">
        <v>1000000058</v>
      </c>
      <c r="E2535" t="s">
        <v>109</v>
      </c>
      <c r="F2535" t="s">
        <v>58</v>
      </c>
      <c r="G2535" t="s">
        <v>59</v>
      </c>
      <c r="H2535" s="9">
        <v>8.2367999999999988</v>
      </c>
      <c r="I2535">
        <f>IF(今年月销量[[#This Row],[月份]]=MONTH(报表日期),1,0)</f>
        <v>0</v>
      </c>
    </row>
    <row r="2536" spans="1:9" x14ac:dyDescent="0.2">
      <c r="A2536">
        <v>4</v>
      </c>
      <c r="B2536" t="s">
        <v>19</v>
      </c>
      <c r="C2536" t="s">
        <v>36</v>
      </c>
      <c r="D2536">
        <v>1000000058</v>
      </c>
      <c r="E2536" t="s">
        <v>109</v>
      </c>
      <c r="F2536" t="s">
        <v>52</v>
      </c>
      <c r="G2536" t="s">
        <v>75</v>
      </c>
      <c r="H2536" s="9">
        <v>51.034875367647061</v>
      </c>
      <c r="I2536">
        <f>IF(今年月销量[[#This Row],[月份]]=MONTH(报表日期),1,0)</f>
        <v>0</v>
      </c>
    </row>
    <row r="2537" spans="1:9" x14ac:dyDescent="0.2">
      <c r="A2537">
        <v>4</v>
      </c>
      <c r="B2537" t="s">
        <v>19</v>
      </c>
      <c r="C2537" t="s">
        <v>36</v>
      </c>
      <c r="D2537">
        <v>1000000058</v>
      </c>
      <c r="E2537" t="s">
        <v>109</v>
      </c>
      <c r="F2537" t="s">
        <v>56</v>
      </c>
      <c r="G2537" t="s">
        <v>66</v>
      </c>
      <c r="H2537" s="9">
        <v>8.5533749999999991</v>
      </c>
      <c r="I2537">
        <f>IF(今年月销量[[#This Row],[月份]]=MONTH(报表日期),1,0)</f>
        <v>0</v>
      </c>
    </row>
    <row r="2538" spans="1:9" x14ac:dyDescent="0.2">
      <c r="A2538">
        <v>4</v>
      </c>
      <c r="B2538" t="s">
        <v>19</v>
      </c>
      <c r="C2538" t="s">
        <v>36</v>
      </c>
      <c r="D2538">
        <v>1000000058</v>
      </c>
      <c r="E2538" t="s">
        <v>109</v>
      </c>
      <c r="F2538" t="s">
        <v>44</v>
      </c>
      <c r="G2538" t="s">
        <v>45</v>
      </c>
      <c r="H2538" s="9">
        <v>17.299999999999997</v>
      </c>
      <c r="I2538">
        <f>IF(今年月销量[[#This Row],[月份]]=MONTH(报表日期),1,0)</f>
        <v>0</v>
      </c>
    </row>
    <row r="2539" spans="1:9" x14ac:dyDescent="0.2">
      <c r="A2539">
        <v>4</v>
      </c>
      <c r="B2539" t="s">
        <v>19</v>
      </c>
      <c r="C2539" t="s">
        <v>36</v>
      </c>
      <c r="D2539">
        <v>1000000058</v>
      </c>
      <c r="E2539" t="s">
        <v>109</v>
      </c>
      <c r="F2539" t="s">
        <v>46</v>
      </c>
      <c r="G2539" t="s">
        <v>47</v>
      </c>
      <c r="H2539" s="9">
        <v>7.1424000000000003</v>
      </c>
      <c r="I2539">
        <f>IF(今年月销量[[#This Row],[月份]]=MONTH(报表日期),1,0)</f>
        <v>0</v>
      </c>
    </row>
    <row r="2540" spans="1:9" x14ac:dyDescent="0.2">
      <c r="A2540">
        <v>4</v>
      </c>
      <c r="B2540" t="s">
        <v>19</v>
      </c>
      <c r="C2540" t="s">
        <v>36</v>
      </c>
      <c r="D2540">
        <v>1000000058</v>
      </c>
      <c r="E2540" t="s">
        <v>109</v>
      </c>
      <c r="F2540" t="s">
        <v>46</v>
      </c>
      <c r="G2540" t="s">
        <v>47</v>
      </c>
      <c r="H2540" s="9">
        <v>124.67400000000001</v>
      </c>
      <c r="I2540">
        <f>IF(今年月销量[[#This Row],[月份]]=MONTH(报表日期),1,0)</f>
        <v>0</v>
      </c>
    </row>
    <row r="2541" spans="1:9" x14ac:dyDescent="0.2">
      <c r="A2541">
        <v>4</v>
      </c>
      <c r="B2541" t="s">
        <v>19</v>
      </c>
      <c r="C2541" t="s">
        <v>27</v>
      </c>
      <c r="D2541">
        <v>1000000899</v>
      </c>
      <c r="E2541" t="s">
        <v>149</v>
      </c>
      <c r="F2541" t="s">
        <v>50</v>
      </c>
      <c r="G2541" t="s">
        <v>50</v>
      </c>
      <c r="H2541" s="9">
        <v>9.7800000000000011</v>
      </c>
      <c r="I2541">
        <f>IF(今年月销量[[#This Row],[月份]]=MONTH(报表日期),1,0)</f>
        <v>0</v>
      </c>
    </row>
    <row r="2542" spans="1:9" x14ac:dyDescent="0.2">
      <c r="A2542">
        <v>4</v>
      </c>
      <c r="B2542" t="s">
        <v>19</v>
      </c>
      <c r="C2542" t="s">
        <v>27</v>
      </c>
      <c r="D2542">
        <v>1000000899</v>
      </c>
      <c r="E2542" t="s">
        <v>149</v>
      </c>
      <c r="F2542" t="s">
        <v>50</v>
      </c>
      <c r="G2542" t="s">
        <v>69</v>
      </c>
      <c r="H2542" s="9">
        <v>12.840000000000002</v>
      </c>
      <c r="I2542">
        <f>IF(今年月销量[[#This Row],[月份]]=MONTH(报表日期),1,0)</f>
        <v>0</v>
      </c>
    </row>
    <row r="2543" spans="1:9" x14ac:dyDescent="0.2">
      <c r="A2543">
        <v>4</v>
      </c>
      <c r="B2543" t="s">
        <v>19</v>
      </c>
      <c r="C2543" t="s">
        <v>28</v>
      </c>
      <c r="D2543">
        <v>1000000059</v>
      </c>
      <c r="E2543" t="s">
        <v>96</v>
      </c>
      <c r="F2543" t="s">
        <v>48</v>
      </c>
      <c r="G2543" t="s">
        <v>87</v>
      </c>
      <c r="H2543" s="9">
        <v>176.22</v>
      </c>
      <c r="I2543">
        <f>IF(今年月销量[[#This Row],[月份]]=MONTH(报表日期),1,0)</f>
        <v>0</v>
      </c>
    </row>
    <row r="2544" spans="1:9" x14ac:dyDescent="0.2">
      <c r="A2544">
        <v>4</v>
      </c>
      <c r="B2544" t="s">
        <v>19</v>
      </c>
      <c r="C2544" t="s">
        <v>28</v>
      </c>
      <c r="D2544">
        <v>1000000059</v>
      </c>
      <c r="E2544" t="s">
        <v>96</v>
      </c>
      <c r="F2544" t="s">
        <v>48</v>
      </c>
      <c r="G2544" t="s">
        <v>87</v>
      </c>
      <c r="H2544" s="9">
        <v>198.36</v>
      </c>
      <c r="I2544">
        <f>IF(今年月销量[[#This Row],[月份]]=MONTH(报表日期),1,0)</f>
        <v>0</v>
      </c>
    </row>
    <row r="2545" spans="1:9" x14ac:dyDescent="0.2">
      <c r="A2545">
        <v>4</v>
      </c>
      <c r="B2545" t="s">
        <v>19</v>
      </c>
      <c r="C2545" t="s">
        <v>28</v>
      </c>
      <c r="D2545">
        <v>1000000059</v>
      </c>
      <c r="E2545" t="s">
        <v>96</v>
      </c>
      <c r="F2545" t="s">
        <v>48</v>
      </c>
      <c r="G2545" t="s">
        <v>49</v>
      </c>
      <c r="H2545" s="9">
        <v>97.178399999999996</v>
      </c>
      <c r="I2545">
        <f>IF(今年月销量[[#This Row],[月份]]=MONTH(报表日期),1,0)</f>
        <v>0</v>
      </c>
    </row>
    <row r="2546" spans="1:9" x14ac:dyDescent="0.2">
      <c r="A2546">
        <v>4</v>
      </c>
      <c r="B2546" t="s">
        <v>19</v>
      </c>
      <c r="C2546" t="s">
        <v>28</v>
      </c>
      <c r="D2546">
        <v>1000000059</v>
      </c>
      <c r="E2546" t="s">
        <v>96</v>
      </c>
      <c r="F2546" t="s">
        <v>48</v>
      </c>
      <c r="G2546" t="s">
        <v>49</v>
      </c>
      <c r="H2546" s="9">
        <v>235.62</v>
      </c>
      <c r="I2546">
        <f>IF(今年月销量[[#This Row],[月份]]=MONTH(报表日期),1,0)</f>
        <v>0</v>
      </c>
    </row>
    <row r="2547" spans="1:9" x14ac:dyDescent="0.2">
      <c r="A2547">
        <v>4</v>
      </c>
      <c r="B2547" t="s">
        <v>19</v>
      </c>
      <c r="C2547" t="s">
        <v>28</v>
      </c>
      <c r="D2547">
        <v>1000000059</v>
      </c>
      <c r="E2547" t="s">
        <v>96</v>
      </c>
      <c r="F2547" t="s">
        <v>50</v>
      </c>
      <c r="G2547" t="s">
        <v>51</v>
      </c>
      <c r="H2547" s="9">
        <v>36.72</v>
      </c>
      <c r="I2547">
        <f>IF(今年月销量[[#This Row],[月份]]=MONTH(报表日期),1,0)</f>
        <v>0</v>
      </c>
    </row>
    <row r="2548" spans="1:9" x14ac:dyDescent="0.2">
      <c r="A2548">
        <v>4</v>
      </c>
      <c r="B2548" t="s">
        <v>19</v>
      </c>
      <c r="C2548" t="s">
        <v>28</v>
      </c>
      <c r="D2548">
        <v>1000000059</v>
      </c>
      <c r="E2548" t="s">
        <v>96</v>
      </c>
      <c r="F2548" t="s">
        <v>48</v>
      </c>
      <c r="G2548" t="s">
        <v>86</v>
      </c>
      <c r="H2548" s="9">
        <v>104.46</v>
      </c>
      <c r="I2548">
        <f>IF(今年月销量[[#This Row],[月份]]=MONTH(报表日期),1,0)</f>
        <v>0</v>
      </c>
    </row>
    <row r="2549" spans="1:9" x14ac:dyDescent="0.2">
      <c r="A2549">
        <v>4</v>
      </c>
      <c r="B2549" t="s">
        <v>19</v>
      </c>
      <c r="C2549" t="s">
        <v>28</v>
      </c>
      <c r="D2549">
        <v>1000000059</v>
      </c>
      <c r="E2549" t="s">
        <v>96</v>
      </c>
      <c r="F2549" t="s">
        <v>48</v>
      </c>
      <c r="G2549" t="s">
        <v>80</v>
      </c>
      <c r="H2549" s="9">
        <v>162.12232331730772</v>
      </c>
      <c r="I2549">
        <f>IF(今年月销量[[#This Row],[月份]]=MONTH(报表日期),1,0)</f>
        <v>0</v>
      </c>
    </row>
    <row r="2550" spans="1:9" x14ac:dyDescent="0.2">
      <c r="A2550">
        <v>4</v>
      </c>
      <c r="B2550" t="s">
        <v>19</v>
      </c>
      <c r="C2550" t="s">
        <v>28</v>
      </c>
      <c r="D2550">
        <v>1000000059</v>
      </c>
      <c r="E2550" t="s">
        <v>96</v>
      </c>
      <c r="F2550" t="s">
        <v>48</v>
      </c>
      <c r="G2550" t="s">
        <v>80</v>
      </c>
      <c r="H2550" s="9">
        <v>728.88240000000008</v>
      </c>
      <c r="I2550">
        <f>IF(今年月销量[[#This Row],[月份]]=MONTH(报表日期),1,0)</f>
        <v>0</v>
      </c>
    </row>
    <row r="2551" spans="1:9" x14ac:dyDescent="0.2">
      <c r="A2551">
        <v>4</v>
      </c>
      <c r="B2551" t="s">
        <v>19</v>
      </c>
      <c r="C2551" t="s">
        <v>28</v>
      </c>
      <c r="D2551">
        <v>1000000059</v>
      </c>
      <c r="E2551" t="s">
        <v>96</v>
      </c>
      <c r="F2551" t="s">
        <v>48</v>
      </c>
      <c r="G2551" t="s">
        <v>80</v>
      </c>
      <c r="H2551" s="9">
        <v>10.368</v>
      </c>
      <c r="I2551">
        <f>IF(今年月销量[[#This Row],[月份]]=MONTH(报表日期),1,0)</f>
        <v>0</v>
      </c>
    </row>
    <row r="2552" spans="1:9" x14ac:dyDescent="0.2">
      <c r="A2552">
        <v>4</v>
      </c>
      <c r="B2552" t="s">
        <v>19</v>
      </c>
      <c r="C2552" t="s">
        <v>28</v>
      </c>
      <c r="D2552">
        <v>1000000059</v>
      </c>
      <c r="E2552" t="s">
        <v>96</v>
      </c>
      <c r="F2552" t="s">
        <v>58</v>
      </c>
      <c r="G2552" t="s">
        <v>73</v>
      </c>
      <c r="H2552" s="9">
        <v>46.490399999999994</v>
      </c>
      <c r="I2552">
        <f>IF(今年月销量[[#This Row],[月份]]=MONTH(报表日期),1,0)</f>
        <v>0</v>
      </c>
    </row>
    <row r="2553" spans="1:9" x14ac:dyDescent="0.2">
      <c r="A2553">
        <v>4</v>
      </c>
      <c r="B2553" t="s">
        <v>19</v>
      </c>
      <c r="C2553" t="s">
        <v>28</v>
      </c>
      <c r="D2553">
        <v>1000000059</v>
      </c>
      <c r="E2553" t="s">
        <v>96</v>
      </c>
      <c r="F2553" t="s">
        <v>58</v>
      </c>
      <c r="G2553" t="s">
        <v>73</v>
      </c>
      <c r="H2553" s="9">
        <v>32.940000000000005</v>
      </c>
      <c r="I2553">
        <f>IF(今年月销量[[#This Row],[月份]]=MONTH(报表日期),1,0)</f>
        <v>0</v>
      </c>
    </row>
    <row r="2554" spans="1:9" x14ac:dyDescent="0.2">
      <c r="A2554">
        <v>4</v>
      </c>
      <c r="B2554" t="s">
        <v>19</v>
      </c>
      <c r="C2554" t="s">
        <v>28</v>
      </c>
      <c r="D2554">
        <v>1000000059</v>
      </c>
      <c r="E2554" t="s">
        <v>96</v>
      </c>
      <c r="F2554" t="s">
        <v>58</v>
      </c>
      <c r="G2554" t="s">
        <v>76</v>
      </c>
      <c r="H2554" s="9">
        <v>304.2</v>
      </c>
      <c r="I2554">
        <f>IF(今年月销量[[#This Row],[月份]]=MONTH(报表日期),1,0)</f>
        <v>0</v>
      </c>
    </row>
    <row r="2555" spans="1:9" x14ac:dyDescent="0.2">
      <c r="A2555">
        <v>4</v>
      </c>
      <c r="B2555" t="s">
        <v>19</v>
      </c>
      <c r="C2555" t="s">
        <v>28</v>
      </c>
      <c r="D2555">
        <v>1000000059</v>
      </c>
      <c r="E2555" t="s">
        <v>96</v>
      </c>
      <c r="F2555" t="s">
        <v>58</v>
      </c>
      <c r="G2555" t="s">
        <v>76</v>
      </c>
      <c r="H2555" s="9">
        <v>15.048075396825396</v>
      </c>
      <c r="I2555">
        <f>IF(今年月销量[[#This Row],[月份]]=MONTH(报表日期),1,0)</f>
        <v>0</v>
      </c>
    </row>
    <row r="2556" spans="1:9" x14ac:dyDescent="0.2">
      <c r="A2556">
        <v>4</v>
      </c>
      <c r="B2556" t="s">
        <v>19</v>
      </c>
      <c r="C2556" t="s">
        <v>28</v>
      </c>
      <c r="D2556">
        <v>1000000059</v>
      </c>
      <c r="E2556" t="s">
        <v>96</v>
      </c>
      <c r="F2556" t="s">
        <v>48</v>
      </c>
      <c r="G2556" t="s">
        <v>48</v>
      </c>
      <c r="H2556" s="9">
        <v>19.3248</v>
      </c>
      <c r="I2556">
        <f>IF(今年月销量[[#This Row],[月份]]=MONTH(报表日期),1,0)</f>
        <v>0</v>
      </c>
    </row>
    <row r="2557" spans="1:9" x14ac:dyDescent="0.2">
      <c r="A2557">
        <v>4</v>
      </c>
      <c r="B2557" t="s">
        <v>19</v>
      </c>
      <c r="C2557" t="s">
        <v>28</v>
      </c>
      <c r="D2557">
        <v>1000000059</v>
      </c>
      <c r="E2557" t="s">
        <v>96</v>
      </c>
      <c r="F2557" t="s">
        <v>50</v>
      </c>
      <c r="G2557" t="s">
        <v>69</v>
      </c>
      <c r="H2557" s="9">
        <v>12.96</v>
      </c>
      <c r="I2557">
        <f>IF(今年月销量[[#This Row],[月份]]=MONTH(报表日期),1,0)</f>
        <v>0</v>
      </c>
    </row>
    <row r="2558" spans="1:9" x14ac:dyDescent="0.2">
      <c r="A2558">
        <v>4</v>
      </c>
      <c r="B2558" t="s">
        <v>19</v>
      </c>
      <c r="C2558" t="s">
        <v>28</v>
      </c>
      <c r="D2558">
        <v>1000000059</v>
      </c>
      <c r="E2558" t="s">
        <v>96</v>
      </c>
      <c r="F2558" t="s">
        <v>50</v>
      </c>
      <c r="G2558" t="s">
        <v>74</v>
      </c>
      <c r="H2558" s="9">
        <v>27.086399999999998</v>
      </c>
      <c r="I2558">
        <f>IF(今年月销量[[#This Row],[月份]]=MONTH(报表日期),1,0)</f>
        <v>0</v>
      </c>
    </row>
    <row r="2559" spans="1:9" x14ac:dyDescent="0.2">
      <c r="A2559">
        <v>4</v>
      </c>
      <c r="B2559" t="s">
        <v>19</v>
      </c>
      <c r="C2559" t="s">
        <v>28</v>
      </c>
      <c r="D2559">
        <v>1000000059</v>
      </c>
      <c r="E2559" t="s">
        <v>96</v>
      </c>
      <c r="F2559" t="s">
        <v>50</v>
      </c>
      <c r="G2559" t="s">
        <v>74</v>
      </c>
      <c r="H2559" s="9">
        <v>244.74</v>
      </c>
      <c r="I2559">
        <f>IF(今年月销量[[#This Row],[月份]]=MONTH(报表日期),1,0)</f>
        <v>0</v>
      </c>
    </row>
    <row r="2560" spans="1:9" x14ac:dyDescent="0.2">
      <c r="A2560">
        <v>4</v>
      </c>
      <c r="B2560" t="s">
        <v>19</v>
      </c>
      <c r="C2560" t="s">
        <v>28</v>
      </c>
      <c r="D2560">
        <v>1000000059</v>
      </c>
      <c r="E2560" t="s">
        <v>96</v>
      </c>
      <c r="F2560" t="s">
        <v>58</v>
      </c>
      <c r="G2560" t="s">
        <v>59</v>
      </c>
      <c r="H2560" s="9">
        <v>69.775200000000012</v>
      </c>
      <c r="I2560">
        <f>IF(今年月销量[[#This Row],[月份]]=MONTH(报表日期),1,0)</f>
        <v>0</v>
      </c>
    </row>
    <row r="2561" spans="1:9" x14ac:dyDescent="0.2">
      <c r="A2561">
        <v>4</v>
      </c>
      <c r="B2561" t="s">
        <v>19</v>
      </c>
      <c r="C2561" t="s">
        <v>28</v>
      </c>
      <c r="D2561">
        <v>1000000059</v>
      </c>
      <c r="E2561" t="s">
        <v>96</v>
      </c>
      <c r="F2561" t="s">
        <v>58</v>
      </c>
      <c r="G2561" t="s">
        <v>59</v>
      </c>
      <c r="H2561" s="9">
        <v>140.184</v>
      </c>
      <c r="I2561">
        <f>IF(今年月销量[[#This Row],[月份]]=MONTH(报表日期),1,0)</f>
        <v>0</v>
      </c>
    </row>
    <row r="2562" spans="1:9" x14ac:dyDescent="0.2">
      <c r="A2562">
        <v>4</v>
      </c>
      <c r="B2562" t="s">
        <v>19</v>
      </c>
      <c r="C2562" t="s">
        <v>28</v>
      </c>
      <c r="D2562">
        <v>1000000059</v>
      </c>
      <c r="E2562" t="s">
        <v>96</v>
      </c>
      <c r="F2562" t="s">
        <v>58</v>
      </c>
      <c r="G2562" t="s">
        <v>71</v>
      </c>
      <c r="H2562" s="9">
        <v>108.66239999999999</v>
      </c>
      <c r="I2562">
        <f>IF(今年月销量[[#This Row],[月份]]=MONTH(报表日期),1,0)</f>
        <v>0</v>
      </c>
    </row>
    <row r="2563" spans="1:9" x14ac:dyDescent="0.2">
      <c r="A2563">
        <v>4</v>
      </c>
      <c r="B2563" t="s">
        <v>19</v>
      </c>
      <c r="C2563" t="s">
        <v>28</v>
      </c>
      <c r="D2563">
        <v>1000000059</v>
      </c>
      <c r="E2563" t="s">
        <v>96</v>
      </c>
      <c r="F2563" t="s">
        <v>52</v>
      </c>
      <c r="G2563" t="s">
        <v>72</v>
      </c>
      <c r="H2563" s="9">
        <v>282.89999999999998</v>
      </c>
      <c r="I2563">
        <f>IF(今年月销量[[#This Row],[月份]]=MONTH(报表日期),1,0)</f>
        <v>0</v>
      </c>
    </row>
    <row r="2564" spans="1:9" x14ac:dyDescent="0.2">
      <c r="A2564">
        <v>4</v>
      </c>
      <c r="B2564" t="s">
        <v>19</v>
      </c>
      <c r="C2564" t="s">
        <v>28</v>
      </c>
      <c r="D2564">
        <v>1000000059</v>
      </c>
      <c r="E2564" t="s">
        <v>96</v>
      </c>
      <c r="F2564" t="s">
        <v>52</v>
      </c>
      <c r="G2564" t="s">
        <v>85</v>
      </c>
      <c r="H2564" s="9">
        <v>117.48</v>
      </c>
      <c r="I2564">
        <f>IF(今年月销量[[#This Row],[月份]]=MONTH(报表日期),1,0)</f>
        <v>0</v>
      </c>
    </row>
    <row r="2565" spans="1:9" x14ac:dyDescent="0.2">
      <c r="A2565">
        <v>4</v>
      </c>
      <c r="B2565" t="s">
        <v>19</v>
      </c>
      <c r="C2565" t="s">
        <v>28</v>
      </c>
      <c r="D2565">
        <v>1000000059</v>
      </c>
      <c r="E2565" t="s">
        <v>96</v>
      </c>
      <c r="F2565" t="s">
        <v>52</v>
      </c>
      <c r="G2565" t="s">
        <v>61</v>
      </c>
      <c r="H2565" s="9">
        <v>25.680000000000003</v>
      </c>
      <c r="I2565">
        <f>IF(今年月销量[[#This Row],[月份]]=MONTH(报表日期),1,0)</f>
        <v>0</v>
      </c>
    </row>
    <row r="2566" spans="1:9" x14ac:dyDescent="0.2">
      <c r="A2566">
        <v>4</v>
      </c>
      <c r="B2566" t="s">
        <v>19</v>
      </c>
      <c r="C2566" t="s">
        <v>28</v>
      </c>
      <c r="D2566">
        <v>1000000059</v>
      </c>
      <c r="E2566" t="s">
        <v>96</v>
      </c>
      <c r="F2566" t="s">
        <v>52</v>
      </c>
      <c r="G2566" t="s">
        <v>62</v>
      </c>
      <c r="H2566" s="9">
        <v>30.360000000000003</v>
      </c>
      <c r="I2566">
        <f>IF(今年月销量[[#This Row],[月份]]=MONTH(报表日期),1,0)</f>
        <v>0</v>
      </c>
    </row>
    <row r="2567" spans="1:9" x14ac:dyDescent="0.2">
      <c r="A2567">
        <v>4</v>
      </c>
      <c r="B2567" t="s">
        <v>19</v>
      </c>
      <c r="C2567" t="s">
        <v>28</v>
      </c>
      <c r="D2567">
        <v>1000000059</v>
      </c>
      <c r="E2567" t="s">
        <v>96</v>
      </c>
      <c r="F2567" t="s">
        <v>52</v>
      </c>
      <c r="G2567" t="s">
        <v>53</v>
      </c>
      <c r="H2567" s="9">
        <v>16.5</v>
      </c>
      <c r="I2567">
        <f>IF(今年月销量[[#This Row],[月份]]=MONTH(报表日期),1,0)</f>
        <v>0</v>
      </c>
    </row>
    <row r="2568" spans="1:9" x14ac:dyDescent="0.2">
      <c r="A2568">
        <v>4</v>
      </c>
      <c r="B2568" t="s">
        <v>19</v>
      </c>
      <c r="C2568" t="s">
        <v>28</v>
      </c>
      <c r="D2568">
        <v>1000000059</v>
      </c>
      <c r="E2568" t="s">
        <v>96</v>
      </c>
      <c r="F2568" t="s">
        <v>44</v>
      </c>
      <c r="G2568" t="s">
        <v>83</v>
      </c>
      <c r="H2568" s="9">
        <v>0.48</v>
      </c>
      <c r="I2568">
        <f>IF(今年月销量[[#This Row],[月份]]=MONTH(报表日期),1,0)</f>
        <v>0</v>
      </c>
    </row>
    <row r="2569" spans="1:9" x14ac:dyDescent="0.2">
      <c r="A2569">
        <v>4</v>
      </c>
      <c r="B2569" t="s">
        <v>19</v>
      </c>
      <c r="C2569" t="s">
        <v>28</v>
      </c>
      <c r="D2569">
        <v>1000000059</v>
      </c>
      <c r="E2569" t="s">
        <v>96</v>
      </c>
      <c r="F2569" t="s">
        <v>44</v>
      </c>
      <c r="G2569" t="s">
        <v>45</v>
      </c>
      <c r="H2569" s="9">
        <v>21.48</v>
      </c>
      <c r="I2569">
        <f>IF(今年月销量[[#This Row],[月份]]=MONTH(报表日期),1,0)</f>
        <v>0</v>
      </c>
    </row>
    <row r="2570" spans="1:9" x14ac:dyDescent="0.2">
      <c r="A2570">
        <v>4</v>
      </c>
      <c r="B2570" t="s">
        <v>19</v>
      </c>
      <c r="C2570" t="s">
        <v>28</v>
      </c>
      <c r="D2570">
        <v>1000000059</v>
      </c>
      <c r="E2570" t="s">
        <v>96</v>
      </c>
      <c r="F2570" t="s">
        <v>44</v>
      </c>
      <c r="G2570" t="s">
        <v>70</v>
      </c>
      <c r="H2570" s="9">
        <v>84.84</v>
      </c>
      <c r="I2570">
        <f>IF(今年月销量[[#This Row],[月份]]=MONTH(报表日期),1,0)</f>
        <v>0</v>
      </c>
    </row>
    <row r="2571" spans="1:9" x14ac:dyDescent="0.2">
      <c r="A2571">
        <v>4</v>
      </c>
      <c r="B2571" t="s">
        <v>19</v>
      </c>
      <c r="C2571" t="s">
        <v>28</v>
      </c>
      <c r="D2571">
        <v>1000000059</v>
      </c>
      <c r="E2571" t="s">
        <v>96</v>
      </c>
      <c r="F2571" t="s">
        <v>46</v>
      </c>
      <c r="G2571" t="s">
        <v>47</v>
      </c>
      <c r="H2571" s="9">
        <v>226.64400000000001</v>
      </c>
      <c r="I2571">
        <f>IF(今年月销量[[#This Row],[月份]]=MONTH(报表日期),1,0)</f>
        <v>0</v>
      </c>
    </row>
    <row r="2572" spans="1:9" x14ac:dyDescent="0.2">
      <c r="A2572">
        <v>4</v>
      </c>
      <c r="B2572" t="s">
        <v>19</v>
      </c>
      <c r="C2572" t="s">
        <v>28</v>
      </c>
      <c r="D2572">
        <v>1000000059</v>
      </c>
      <c r="E2572" t="s">
        <v>96</v>
      </c>
      <c r="F2572" t="s">
        <v>46</v>
      </c>
      <c r="G2572" t="s">
        <v>47</v>
      </c>
      <c r="H2572" s="9">
        <v>8.2900000000000009</v>
      </c>
      <c r="I2572">
        <f>IF(今年月销量[[#This Row],[月份]]=MONTH(报表日期),1,0)</f>
        <v>0</v>
      </c>
    </row>
    <row r="2573" spans="1:9" x14ac:dyDescent="0.2">
      <c r="A2573">
        <v>4</v>
      </c>
      <c r="B2573" t="s">
        <v>19</v>
      </c>
      <c r="C2573" t="s">
        <v>28</v>
      </c>
      <c r="D2573">
        <v>1000000059</v>
      </c>
      <c r="E2573" t="s">
        <v>96</v>
      </c>
      <c r="F2573" t="s">
        <v>46</v>
      </c>
      <c r="G2573" t="s">
        <v>82</v>
      </c>
      <c r="H2573" s="9">
        <v>3.5903411764705879</v>
      </c>
      <c r="I2573">
        <f>IF(今年月销量[[#This Row],[月份]]=MONTH(报表日期),1,0)</f>
        <v>0</v>
      </c>
    </row>
    <row r="2574" spans="1:9" x14ac:dyDescent="0.2">
      <c r="A2574">
        <v>4</v>
      </c>
      <c r="B2574" t="s">
        <v>19</v>
      </c>
      <c r="C2574" t="s">
        <v>28</v>
      </c>
      <c r="D2574">
        <v>1000000059</v>
      </c>
      <c r="E2574" t="s">
        <v>96</v>
      </c>
      <c r="F2574" t="s">
        <v>46</v>
      </c>
      <c r="G2574" t="s">
        <v>82</v>
      </c>
      <c r="H2574" s="9">
        <v>1.2</v>
      </c>
      <c r="I2574">
        <f>IF(今年月销量[[#This Row],[月份]]=MONTH(报表日期),1,0)</f>
        <v>0</v>
      </c>
    </row>
    <row r="2575" spans="1:9" x14ac:dyDescent="0.2">
      <c r="A2575">
        <v>4</v>
      </c>
      <c r="B2575" t="s">
        <v>19</v>
      </c>
      <c r="C2575" t="s">
        <v>28</v>
      </c>
      <c r="D2575">
        <v>1000000279</v>
      </c>
      <c r="E2575" t="s">
        <v>143</v>
      </c>
      <c r="F2575" t="s">
        <v>48</v>
      </c>
      <c r="G2575" t="s">
        <v>87</v>
      </c>
      <c r="H2575" s="9">
        <v>19.560000000000002</v>
      </c>
      <c r="I2575">
        <f>IF(今年月销量[[#This Row],[月份]]=MONTH(报表日期),1,0)</f>
        <v>0</v>
      </c>
    </row>
    <row r="2576" spans="1:9" x14ac:dyDescent="0.2">
      <c r="A2576">
        <v>4</v>
      </c>
      <c r="B2576" t="s">
        <v>19</v>
      </c>
      <c r="C2576" t="s">
        <v>28</v>
      </c>
      <c r="D2576">
        <v>1000000279</v>
      </c>
      <c r="E2576" t="s">
        <v>143</v>
      </c>
      <c r="F2576" t="s">
        <v>48</v>
      </c>
      <c r="G2576" t="s">
        <v>49</v>
      </c>
      <c r="H2576" s="9">
        <v>3.8015999999999996</v>
      </c>
      <c r="I2576">
        <f>IF(今年月销量[[#This Row],[月份]]=MONTH(报表日期),1,0)</f>
        <v>0</v>
      </c>
    </row>
    <row r="2577" spans="1:9" x14ac:dyDescent="0.2">
      <c r="A2577">
        <v>4</v>
      </c>
      <c r="B2577" t="s">
        <v>19</v>
      </c>
      <c r="C2577" t="s">
        <v>28</v>
      </c>
      <c r="D2577">
        <v>1000000279</v>
      </c>
      <c r="E2577" t="s">
        <v>143</v>
      </c>
      <c r="F2577" t="s">
        <v>50</v>
      </c>
      <c r="G2577" t="s">
        <v>51</v>
      </c>
      <c r="H2577" s="9">
        <v>4.1183999999999994</v>
      </c>
      <c r="I2577">
        <f>IF(今年月销量[[#This Row],[月份]]=MONTH(报表日期),1,0)</f>
        <v>0</v>
      </c>
    </row>
    <row r="2578" spans="1:9" x14ac:dyDescent="0.2">
      <c r="A2578">
        <v>4</v>
      </c>
      <c r="B2578" t="s">
        <v>19</v>
      </c>
      <c r="C2578" t="s">
        <v>28</v>
      </c>
      <c r="D2578">
        <v>1000000279</v>
      </c>
      <c r="E2578" t="s">
        <v>143</v>
      </c>
      <c r="F2578" t="s">
        <v>48</v>
      </c>
      <c r="G2578" t="s">
        <v>80</v>
      </c>
      <c r="H2578" s="9">
        <v>4.1183999999999994</v>
      </c>
      <c r="I2578">
        <f>IF(今年月销量[[#This Row],[月份]]=MONTH(报表日期),1,0)</f>
        <v>0</v>
      </c>
    </row>
    <row r="2579" spans="1:9" x14ac:dyDescent="0.2">
      <c r="A2579">
        <v>4</v>
      </c>
      <c r="B2579" t="s">
        <v>19</v>
      </c>
      <c r="C2579" t="s">
        <v>28</v>
      </c>
      <c r="D2579">
        <v>1000000279</v>
      </c>
      <c r="E2579" t="s">
        <v>143</v>
      </c>
      <c r="F2579" t="s">
        <v>58</v>
      </c>
      <c r="G2579" t="s">
        <v>73</v>
      </c>
      <c r="H2579" s="9">
        <v>7.2900000000000009</v>
      </c>
      <c r="I2579">
        <f>IF(今年月销量[[#This Row],[月份]]=MONTH(报表日期),1,0)</f>
        <v>0</v>
      </c>
    </row>
    <row r="2580" spans="1:9" x14ac:dyDescent="0.2">
      <c r="A2580">
        <v>4</v>
      </c>
      <c r="B2580" t="s">
        <v>19</v>
      </c>
      <c r="C2580" t="s">
        <v>28</v>
      </c>
      <c r="D2580">
        <v>1000000279</v>
      </c>
      <c r="E2580" t="s">
        <v>143</v>
      </c>
      <c r="F2580" t="s">
        <v>58</v>
      </c>
      <c r="G2580" t="s">
        <v>76</v>
      </c>
      <c r="H2580" s="9">
        <v>13.939350427350428</v>
      </c>
      <c r="I2580">
        <f>IF(今年月销量[[#This Row],[月份]]=MONTH(报表日期),1,0)</f>
        <v>0</v>
      </c>
    </row>
    <row r="2581" spans="1:9" x14ac:dyDescent="0.2">
      <c r="A2581">
        <v>4</v>
      </c>
      <c r="B2581" t="s">
        <v>19</v>
      </c>
      <c r="C2581" t="s">
        <v>28</v>
      </c>
      <c r="D2581">
        <v>1000000279</v>
      </c>
      <c r="E2581" t="s">
        <v>143</v>
      </c>
      <c r="F2581" t="s">
        <v>48</v>
      </c>
      <c r="G2581" t="s">
        <v>48</v>
      </c>
      <c r="H2581" s="9">
        <v>50.529600000000002</v>
      </c>
      <c r="I2581">
        <f>IF(今年月销量[[#This Row],[月份]]=MONTH(报表日期),1,0)</f>
        <v>0</v>
      </c>
    </row>
    <row r="2582" spans="1:9" x14ac:dyDescent="0.2">
      <c r="A2582">
        <v>4</v>
      </c>
      <c r="B2582" t="s">
        <v>19</v>
      </c>
      <c r="C2582" t="s">
        <v>28</v>
      </c>
      <c r="D2582">
        <v>1000000279</v>
      </c>
      <c r="E2582" t="s">
        <v>143</v>
      </c>
      <c r="F2582" t="s">
        <v>50</v>
      </c>
      <c r="G2582" t="s">
        <v>74</v>
      </c>
      <c r="H2582" s="9">
        <v>2.0591999999999997</v>
      </c>
      <c r="I2582">
        <f>IF(今年月销量[[#This Row],[月份]]=MONTH(报表日期),1,0)</f>
        <v>0</v>
      </c>
    </row>
    <row r="2583" spans="1:9" x14ac:dyDescent="0.2">
      <c r="A2583">
        <v>4</v>
      </c>
      <c r="B2583" t="s">
        <v>19</v>
      </c>
      <c r="C2583" t="s">
        <v>28</v>
      </c>
      <c r="D2583">
        <v>1000000279</v>
      </c>
      <c r="E2583" t="s">
        <v>143</v>
      </c>
      <c r="F2583" t="s">
        <v>50</v>
      </c>
      <c r="G2583" t="s">
        <v>74</v>
      </c>
      <c r="H2583" s="9">
        <v>119.94</v>
      </c>
      <c r="I2583">
        <f>IF(今年月销量[[#This Row],[月份]]=MONTH(报表日期),1,0)</f>
        <v>0</v>
      </c>
    </row>
    <row r="2584" spans="1:9" x14ac:dyDescent="0.2">
      <c r="A2584">
        <v>4</v>
      </c>
      <c r="B2584" t="s">
        <v>19</v>
      </c>
      <c r="C2584" t="s">
        <v>28</v>
      </c>
      <c r="D2584">
        <v>1000000279</v>
      </c>
      <c r="E2584" t="s">
        <v>143</v>
      </c>
      <c r="F2584" t="s">
        <v>58</v>
      </c>
      <c r="G2584" t="s">
        <v>59</v>
      </c>
      <c r="H2584" s="9">
        <v>3.8015999999999996</v>
      </c>
      <c r="I2584">
        <f>IF(今年月销量[[#This Row],[月份]]=MONTH(报表日期),1,0)</f>
        <v>0</v>
      </c>
    </row>
    <row r="2585" spans="1:9" x14ac:dyDescent="0.2">
      <c r="A2585">
        <v>4</v>
      </c>
      <c r="B2585" t="s">
        <v>19</v>
      </c>
      <c r="C2585" t="s">
        <v>28</v>
      </c>
      <c r="D2585">
        <v>1000000279</v>
      </c>
      <c r="E2585" t="s">
        <v>143</v>
      </c>
      <c r="F2585" t="s">
        <v>58</v>
      </c>
      <c r="G2585" t="s">
        <v>59</v>
      </c>
      <c r="H2585" s="9">
        <v>138.04560000000004</v>
      </c>
      <c r="I2585">
        <f>IF(今年月销量[[#This Row],[月份]]=MONTH(报表日期),1,0)</f>
        <v>0</v>
      </c>
    </row>
    <row r="2586" spans="1:9" x14ac:dyDescent="0.2">
      <c r="A2586">
        <v>4</v>
      </c>
      <c r="B2586" t="s">
        <v>19</v>
      </c>
      <c r="C2586" t="s">
        <v>28</v>
      </c>
      <c r="D2586">
        <v>1000000279</v>
      </c>
      <c r="E2586" t="s">
        <v>143</v>
      </c>
      <c r="F2586" t="s">
        <v>58</v>
      </c>
      <c r="G2586" t="s">
        <v>71</v>
      </c>
      <c r="H2586" s="9">
        <v>15.523199999999999</v>
      </c>
      <c r="I2586">
        <f>IF(今年月销量[[#This Row],[月份]]=MONTH(报表日期),1,0)</f>
        <v>0</v>
      </c>
    </row>
    <row r="2587" spans="1:9" x14ac:dyDescent="0.2">
      <c r="A2587">
        <v>4</v>
      </c>
      <c r="B2587" t="s">
        <v>19</v>
      </c>
      <c r="C2587" t="s">
        <v>28</v>
      </c>
      <c r="D2587">
        <v>1000000279</v>
      </c>
      <c r="E2587" t="s">
        <v>143</v>
      </c>
      <c r="F2587" t="s">
        <v>52</v>
      </c>
      <c r="G2587" t="s">
        <v>85</v>
      </c>
      <c r="H2587" s="9">
        <v>124.85999999999999</v>
      </c>
      <c r="I2587">
        <f>IF(今年月销量[[#This Row],[月份]]=MONTH(报表日期),1,0)</f>
        <v>0</v>
      </c>
    </row>
    <row r="2588" spans="1:9" x14ac:dyDescent="0.2">
      <c r="A2588">
        <v>4</v>
      </c>
      <c r="B2588" t="s">
        <v>19</v>
      </c>
      <c r="C2588" t="s">
        <v>28</v>
      </c>
      <c r="D2588">
        <v>1000000279</v>
      </c>
      <c r="E2588" t="s">
        <v>143</v>
      </c>
      <c r="F2588" t="s">
        <v>46</v>
      </c>
      <c r="G2588" t="s">
        <v>47</v>
      </c>
      <c r="H2588" s="9">
        <v>38.346000000000004</v>
      </c>
      <c r="I2588">
        <f>IF(今年月销量[[#This Row],[月份]]=MONTH(报表日期),1,0)</f>
        <v>0</v>
      </c>
    </row>
    <row r="2589" spans="1:9" x14ac:dyDescent="0.2">
      <c r="A2589">
        <v>4</v>
      </c>
      <c r="B2589" t="s">
        <v>19</v>
      </c>
      <c r="C2589" t="s">
        <v>28</v>
      </c>
      <c r="D2589">
        <v>1000000279</v>
      </c>
      <c r="E2589" t="s">
        <v>143</v>
      </c>
      <c r="F2589" t="s">
        <v>46</v>
      </c>
      <c r="G2589" t="s">
        <v>82</v>
      </c>
      <c r="H2589" s="9">
        <v>4.8600000000000003</v>
      </c>
      <c r="I2589">
        <f>IF(今年月销量[[#This Row],[月份]]=MONTH(报表日期),1,0)</f>
        <v>0</v>
      </c>
    </row>
    <row r="2590" spans="1:9" x14ac:dyDescent="0.2">
      <c r="A2590">
        <v>4</v>
      </c>
      <c r="B2590" t="s">
        <v>19</v>
      </c>
      <c r="C2590" t="s">
        <v>28</v>
      </c>
      <c r="D2590">
        <v>1000000281</v>
      </c>
      <c r="E2590" t="s">
        <v>118</v>
      </c>
      <c r="F2590" t="s">
        <v>48</v>
      </c>
      <c r="G2590" t="s">
        <v>87</v>
      </c>
      <c r="H2590" s="9">
        <v>34.26</v>
      </c>
      <c r="I2590">
        <f>IF(今年月销量[[#This Row],[月份]]=MONTH(报表日期),1,0)</f>
        <v>0</v>
      </c>
    </row>
    <row r="2591" spans="1:9" x14ac:dyDescent="0.2">
      <c r="A2591">
        <v>4</v>
      </c>
      <c r="B2591" t="s">
        <v>19</v>
      </c>
      <c r="C2591" t="s">
        <v>28</v>
      </c>
      <c r="D2591">
        <v>1000000281</v>
      </c>
      <c r="E2591" t="s">
        <v>118</v>
      </c>
      <c r="F2591" t="s">
        <v>48</v>
      </c>
      <c r="G2591" t="s">
        <v>49</v>
      </c>
      <c r="H2591" s="9">
        <v>4.26</v>
      </c>
      <c r="I2591">
        <f>IF(今年月销量[[#This Row],[月份]]=MONTH(报表日期),1,0)</f>
        <v>0</v>
      </c>
    </row>
    <row r="2592" spans="1:9" x14ac:dyDescent="0.2">
      <c r="A2592">
        <v>4</v>
      </c>
      <c r="B2592" t="s">
        <v>19</v>
      </c>
      <c r="C2592" t="s">
        <v>28</v>
      </c>
      <c r="D2592">
        <v>1000000281</v>
      </c>
      <c r="E2592" t="s">
        <v>118</v>
      </c>
      <c r="F2592" t="s">
        <v>48</v>
      </c>
      <c r="G2592" t="s">
        <v>80</v>
      </c>
      <c r="H2592" s="9">
        <v>232.55999999999997</v>
      </c>
      <c r="I2592">
        <f>IF(今年月销量[[#This Row],[月份]]=MONTH(报表日期),1,0)</f>
        <v>0</v>
      </c>
    </row>
    <row r="2593" spans="1:9" x14ac:dyDescent="0.2">
      <c r="A2593">
        <v>4</v>
      </c>
      <c r="B2593" t="s">
        <v>19</v>
      </c>
      <c r="C2593" t="s">
        <v>28</v>
      </c>
      <c r="D2593">
        <v>1000000281</v>
      </c>
      <c r="E2593" t="s">
        <v>118</v>
      </c>
      <c r="F2593" t="s">
        <v>58</v>
      </c>
      <c r="G2593" t="s">
        <v>76</v>
      </c>
      <c r="H2593" s="9">
        <v>11.1</v>
      </c>
      <c r="I2593">
        <f>IF(今年月销量[[#This Row],[月份]]=MONTH(报表日期),1,0)</f>
        <v>0</v>
      </c>
    </row>
    <row r="2594" spans="1:9" x14ac:dyDescent="0.2">
      <c r="A2594">
        <v>4</v>
      </c>
      <c r="B2594" t="s">
        <v>19</v>
      </c>
      <c r="C2594" t="s">
        <v>28</v>
      </c>
      <c r="D2594">
        <v>1000000281</v>
      </c>
      <c r="E2594" t="s">
        <v>118</v>
      </c>
      <c r="F2594" t="s">
        <v>50</v>
      </c>
      <c r="G2594" t="s">
        <v>50</v>
      </c>
      <c r="H2594" s="9">
        <v>27.77055113636364</v>
      </c>
      <c r="I2594">
        <f>IF(今年月销量[[#This Row],[月份]]=MONTH(报表日期),1,0)</f>
        <v>0</v>
      </c>
    </row>
    <row r="2595" spans="1:9" x14ac:dyDescent="0.2">
      <c r="A2595">
        <v>4</v>
      </c>
      <c r="B2595" t="s">
        <v>19</v>
      </c>
      <c r="C2595" t="s">
        <v>28</v>
      </c>
      <c r="D2595">
        <v>1000000281</v>
      </c>
      <c r="E2595" t="s">
        <v>118</v>
      </c>
      <c r="F2595" t="s">
        <v>48</v>
      </c>
      <c r="G2595" t="s">
        <v>48</v>
      </c>
      <c r="H2595" s="9">
        <v>3.8015999999999996</v>
      </c>
      <c r="I2595">
        <f>IF(今年月销量[[#This Row],[月份]]=MONTH(报表日期),1,0)</f>
        <v>0</v>
      </c>
    </row>
    <row r="2596" spans="1:9" x14ac:dyDescent="0.2">
      <c r="A2596">
        <v>4</v>
      </c>
      <c r="B2596" t="s">
        <v>19</v>
      </c>
      <c r="C2596" t="s">
        <v>28</v>
      </c>
      <c r="D2596">
        <v>1000000281</v>
      </c>
      <c r="E2596" t="s">
        <v>118</v>
      </c>
      <c r="F2596" t="s">
        <v>48</v>
      </c>
      <c r="G2596" t="s">
        <v>48</v>
      </c>
      <c r="H2596" s="9">
        <v>15.523199999999999</v>
      </c>
      <c r="I2596">
        <f>IF(今年月销量[[#This Row],[月份]]=MONTH(报表日期),1,0)</f>
        <v>0</v>
      </c>
    </row>
    <row r="2597" spans="1:9" x14ac:dyDescent="0.2">
      <c r="A2597">
        <v>4</v>
      </c>
      <c r="B2597" t="s">
        <v>19</v>
      </c>
      <c r="C2597" t="s">
        <v>28</v>
      </c>
      <c r="D2597">
        <v>1000000281</v>
      </c>
      <c r="E2597" t="s">
        <v>118</v>
      </c>
      <c r="F2597" t="s">
        <v>50</v>
      </c>
      <c r="G2597" t="s">
        <v>74</v>
      </c>
      <c r="H2597" s="9">
        <v>97.919999999999987</v>
      </c>
      <c r="I2597">
        <f>IF(今年月销量[[#This Row],[月份]]=MONTH(报表日期),1,0)</f>
        <v>0</v>
      </c>
    </row>
    <row r="2598" spans="1:9" x14ac:dyDescent="0.2">
      <c r="A2598">
        <v>4</v>
      </c>
      <c r="B2598" t="s">
        <v>19</v>
      </c>
      <c r="C2598" t="s">
        <v>28</v>
      </c>
      <c r="D2598">
        <v>1000000281</v>
      </c>
      <c r="E2598" t="s">
        <v>118</v>
      </c>
      <c r="F2598" t="s">
        <v>52</v>
      </c>
      <c r="G2598" t="s">
        <v>72</v>
      </c>
      <c r="H2598" s="9">
        <v>23.880000000000003</v>
      </c>
      <c r="I2598">
        <f>IF(今年月销量[[#This Row],[月份]]=MONTH(报表日期),1,0)</f>
        <v>0</v>
      </c>
    </row>
    <row r="2599" spans="1:9" x14ac:dyDescent="0.2">
      <c r="A2599">
        <v>4</v>
      </c>
      <c r="B2599" t="s">
        <v>19</v>
      </c>
      <c r="C2599" t="s">
        <v>28</v>
      </c>
      <c r="D2599">
        <v>1000000281</v>
      </c>
      <c r="E2599" t="s">
        <v>118</v>
      </c>
      <c r="F2599" t="s">
        <v>52</v>
      </c>
      <c r="G2599" t="s">
        <v>85</v>
      </c>
      <c r="H2599" s="9">
        <v>195.78</v>
      </c>
      <c r="I2599">
        <f>IF(今年月销量[[#This Row],[月份]]=MONTH(报表日期),1,0)</f>
        <v>0</v>
      </c>
    </row>
    <row r="2600" spans="1:9" x14ac:dyDescent="0.2">
      <c r="A2600">
        <v>4</v>
      </c>
      <c r="B2600" t="s">
        <v>19</v>
      </c>
      <c r="C2600" t="s">
        <v>28</v>
      </c>
      <c r="D2600">
        <v>1000000281</v>
      </c>
      <c r="E2600" t="s">
        <v>118</v>
      </c>
      <c r="F2600" t="s">
        <v>52</v>
      </c>
      <c r="G2600" t="s">
        <v>61</v>
      </c>
      <c r="H2600" s="9">
        <v>41.88</v>
      </c>
      <c r="I2600">
        <f>IF(今年月销量[[#This Row],[月份]]=MONTH(报表日期),1,0)</f>
        <v>0</v>
      </c>
    </row>
    <row r="2601" spans="1:9" x14ac:dyDescent="0.2">
      <c r="A2601">
        <v>4</v>
      </c>
      <c r="B2601" t="s">
        <v>19</v>
      </c>
      <c r="C2601" t="s">
        <v>28</v>
      </c>
      <c r="D2601">
        <v>1000000281</v>
      </c>
      <c r="E2601" t="s">
        <v>118</v>
      </c>
      <c r="F2601" t="s">
        <v>52</v>
      </c>
      <c r="G2601" t="s">
        <v>75</v>
      </c>
      <c r="H2601" s="9">
        <v>139.55759999999998</v>
      </c>
      <c r="I2601">
        <f>IF(今年月销量[[#This Row],[月份]]=MONTH(报表日期),1,0)</f>
        <v>0</v>
      </c>
    </row>
    <row r="2602" spans="1:9" x14ac:dyDescent="0.2">
      <c r="A2602">
        <v>4</v>
      </c>
      <c r="B2602" t="s">
        <v>19</v>
      </c>
      <c r="C2602" t="s">
        <v>28</v>
      </c>
      <c r="D2602">
        <v>1000000281</v>
      </c>
      <c r="E2602" t="s">
        <v>118</v>
      </c>
      <c r="F2602" t="s">
        <v>44</v>
      </c>
      <c r="G2602" t="s">
        <v>64</v>
      </c>
      <c r="H2602" s="9">
        <v>57.182324437467294</v>
      </c>
      <c r="I2602">
        <f>IF(今年月销量[[#This Row],[月份]]=MONTH(报表日期),1,0)</f>
        <v>0</v>
      </c>
    </row>
    <row r="2603" spans="1:9" x14ac:dyDescent="0.2">
      <c r="A2603">
        <v>4</v>
      </c>
      <c r="B2603" t="s">
        <v>19</v>
      </c>
      <c r="C2603" t="s">
        <v>28</v>
      </c>
      <c r="D2603">
        <v>1000000281</v>
      </c>
      <c r="E2603" t="s">
        <v>118</v>
      </c>
      <c r="F2603" t="s">
        <v>46</v>
      </c>
      <c r="G2603" t="s">
        <v>63</v>
      </c>
      <c r="H2603" s="9">
        <v>377.03999999999996</v>
      </c>
      <c r="I2603">
        <f>IF(今年月销量[[#This Row],[月份]]=MONTH(报表日期),1,0)</f>
        <v>0</v>
      </c>
    </row>
    <row r="2604" spans="1:9" x14ac:dyDescent="0.2">
      <c r="A2604">
        <v>4</v>
      </c>
      <c r="B2604" t="s">
        <v>19</v>
      </c>
      <c r="C2604" t="s">
        <v>28</v>
      </c>
      <c r="D2604">
        <v>1000000281</v>
      </c>
      <c r="E2604" t="s">
        <v>118</v>
      </c>
      <c r="F2604" t="s">
        <v>46</v>
      </c>
      <c r="G2604" t="s">
        <v>47</v>
      </c>
      <c r="H2604" s="9">
        <v>163.94400000000002</v>
      </c>
      <c r="I2604">
        <f>IF(今年月销量[[#This Row],[月份]]=MONTH(报表日期),1,0)</f>
        <v>0</v>
      </c>
    </row>
    <row r="2605" spans="1:9" x14ac:dyDescent="0.2">
      <c r="A2605">
        <v>4</v>
      </c>
      <c r="B2605" t="s">
        <v>19</v>
      </c>
      <c r="C2605" t="s">
        <v>28</v>
      </c>
      <c r="D2605">
        <v>1000002091</v>
      </c>
      <c r="E2605" t="s">
        <v>112</v>
      </c>
      <c r="F2605" t="s">
        <v>48</v>
      </c>
      <c r="G2605" t="s">
        <v>87</v>
      </c>
      <c r="H2605" s="9">
        <v>605.88</v>
      </c>
      <c r="I2605">
        <f>IF(今年月销量[[#This Row],[月份]]=MONTH(报表日期),1,0)</f>
        <v>0</v>
      </c>
    </row>
    <row r="2606" spans="1:9" x14ac:dyDescent="0.2">
      <c r="A2606">
        <v>4</v>
      </c>
      <c r="B2606" t="s">
        <v>19</v>
      </c>
      <c r="C2606" t="s">
        <v>28</v>
      </c>
      <c r="D2606">
        <v>1000002091</v>
      </c>
      <c r="E2606" t="s">
        <v>112</v>
      </c>
      <c r="F2606" t="s">
        <v>48</v>
      </c>
      <c r="G2606" t="s">
        <v>49</v>
      </c>
      <c r="H2606" s="9">
        <v>59.94</v>
      </c>
      <c r="I2606">
        <f>IF(今年月销量[[#This Row],[月份]]=MONTH(报表日期),1,0)</f>
        <v>0</v>
      </c>
    </row>
    <row r="2607" spans="1:9" x14ac:dyDescent="0.2">
      <c r="A2607">
        <v>4</v>
      </c>
      <c r="B2607" t="s">
        <v>19</v>
      </c>
      <c r="C2607" t="s">
        <v>28</v>
      </c>
      <c r="D2607">
        <v>1000002091</v>
      </c>
      <c r="E2607" t="s">
        <v>112</v>
      </c>
      <c r="F2607" t="s">
        <v>50</v>
      </c>
      <c r="G2607" t="s">
        <v>51</v>
      </c>
      <c r="H2607" s="9">
        <v>6.2568000000000001</v>
      </c>
      <c r="I2607">
        <f>IF(今年月销量[[#This Row],[月份]]=MONTH(报表日期),1,0)</f>
        <v>0</v>
      </c>
    </row>
    <row r="2608" spans="1:9" x14ac:dyDescent="0.2">
      <c r="A2608">
        <v>4</v>
      </c>
      <c r="B2608" t="s">
        <v>19</v>
      </c>
      <c r="C2608" t="s">
        <v>28</v>
      </c>
      <c r="D2608">
        <v>1000002091</v>
      </c>
      <c r="E2608" t="s">
        <v>112</v>
      </c>
      <c r="F2608" t="s">
        <v>48</v>
      </c>
      <c r="G2608" t="s">
        <v>86</v>
      </c>
      <c r="H2608" s="9">
        <v>10.860000000000001</v>
      </c>
      <c r="I2608">
        <f>IF(今年月销量[[#This Row],[月份]]=MONTH(报表日期),1,0)</f>
        <v>0</v>
      </c>
    </row>
    <row r="2609" spans="1:9" x14ac:dyDescent="0.2">
      <c r="A2609">
        <v>4</v>
      </c>
      <c r="B2609" t="s">
        <v>19</v>
      </c>
      <c r="C2609" t="s">
        <v>28</v>
      </c>
      <c r="D2609">
        <v>1000002091</v>
      </c>
      <c r="E2609" t="s">
        <v>112</v>
      </c>
      <c r="F2609" t="s">
        <v>48</v>
      </c>
      <c r="G2609" t="s">
        <v>80</v>
      </c>
      <c r="H2609" s="9">
        <v>1910.6678166269176</v>
      </c>
      <c r="I2609">
        <f>IF(今年月销量[[#This Row],[月份]]=MONTH(报表日期),1,0)</f>
        <v>0</v>
      </c>
    </row>
    <row r="2610" spans="1:9" x14ac:dyDescent="0.2">
      <c r="A2610">
        <v>4</v>
      </c>
      <c r="B2610" t="s">
        <v>19</v>
      </c>
      <c r="C2610" t="s">
        <v>28</v>
      </c>
      <c r="D2610">
        <v>1000002091</v>
      </c>
      <c r="E2610" t="s">
        <v>112</v>
      </c>
      <c r="F2610" t="s">
        <v>48</v>
      </c>
      <c r="G2610" t="s">
        <v>48</v>
      </c>
      <c r="H2610" s="9">
        <v>11.6424</v>
      </c>
      <c r="I2610">
        <f>IF(今年月销量[[#This Row],[月份]]=MONTH(报表日期),1,0)</f>
        <v>0</v>
      </c>
    </row>
    <row r="2611" spans="1:9" x14ac:dyDescent="0.2">
      <c r="A2611">
        <v>4</v>
      </c>
      <c r="B2611" t="s">
        <v>19</v>
      </c>
      <c r="C2611" t="s">
        <v>28</v>
      </c>
      <c r="D2611">
        <v>1000002091</v>
      </c>
      <c r="E2611" t="s">
        <v>112</v>
      </c>
      <c r="F2611" t="s">
        <v>50</v>
      </c>
      <c r="G2611" t="s">
        <v>74</v>
      </c>
      <c r="H2611" s="9">
        <v>790.62</v>
      </c>
      <c r="I2611">
        <f>IF(今年月销量[[#This Row],[月份]]=MONTH(报表日期),1,0)</f>
        <v>0</v>
      </c>
    </row>
    <row r="2612" spans="1:9" x14ac:dyDescent="0.2">
      <c r="A2612">
        <v>4</v>
      </c>
      <c r="B2612" t="s">
        <v>19</v>
      </c>
      <c r="C2612" t="s">
        <v>28</v>
      </c>
      <c r="D2612">
        <v>1000002091</v>
      </c>
      <c r="E2612" t="s">
        <v>112</v>
      </c>
      <c r="F2612" t="s">
        <v>58</v>
      </c>
      <c r="G2612" t="s">
        <v>59</v>
      </c>
      <c r="H2612" s="9">
        <v>41.817599999999999</v>
      </c>
      <c r="I2612">
        <f>IF(今年月销量[[#This Row],[月份]]=MONTH(报表日期),1,0)</f>
        <v>0</v>
      </c>
    </row>
    <row r="2613" spans="1:9" x14ac:dyDescent="0.2">
      <c r="A2613">
        <v>4</v>
      </c>
      <c r="B2613" t="s">
        <v>19</v>
      </c>
      <c r="C2613" t="s">
        <v>28</v>
      </c>
      <c r="D2613">
        <v>1000002091</v>
      </c>
      <c r="E2613" t="s">
        <v>112</v>
      </c>
      <c r="F2613" t="s">
        <v>52</v>
      </c>
      <c r="G2613" t="s">
        <v>72</v>
      </c>
      <c r="H2613" s="9">
        <v>32.520000000000003</v>
      </c>
      <c r="I2613">
        <f>IF(今年月销量[[#This Row],[月份]]=MONTH(报表日期),1,0)</f>
        <v>0</v>
      </c>
    </row>
    <row r="2614" spans="1:9" x14ac:dyDescent="0.2">
      <c r="A2614">
        <v>4</v>
      </c>
      <c r="B2614" t="s">
        <v>19</v>
      </c>
      <c r="C2614" t="s">
        <v>28</v>
      </c>
      <c r="D2614">
        <v>1000002091</v>
      </c>
      <c r="E2614" t="s">
        <v>112</v>
      </c>
      <c r="F2614" t="s">
        <v>52</v>
      </c>
      <c r="G2614" t="s">
        <v>85</v>
      </c>
      <c r="H2614" s="9">
        <v>141.9</v>
      </c>
      <c r="I2614">
        <f>IF(今年月销量[[#This Row],[月份]]=MONTH(报表日期),1,0)</f>
        <v>0</v>
      </c>
    </row>
    <row r="2615" spans="1:9" x14ac:dyDescent="0.2">
      <c r="A2615">
        <v>4</v>
      </c>
      <c r="B2615" t="s">
        <v>19</v>
      </c>
      <c r="C2615" t="s">
        <v>28</v>
      </c>
      <c r="D2615">
        <v>1000002091</v>
      </c>
      <c r="E2615" t="s">
        <v>112</v>
      </c>
      <c r="F2615" t="s">
        <v>52</v>
      </c>
      <c r="G2615" t="s">
        <v>61</v>
      </c>
      <c r="H2615" s="9">
        <v>12.78</v>
      </c>
      <c r="I2615">
        <f>IF(今年月销量[[#This Row],[月份]]=MONTH(报表日期),1,0)</f>
        <v>0</v>
      </c>
    </row>
    <row r="2616" spans="1:9" x14ac:dyDescent="0.2">
      <c r="A2616">
        <v>4</v>
      </c>
      <c r="B2616" t="s">
        <v>19</v>
      </c>
      <c r="C2616" t="s">
        <v>28</v>
      </c>
      <c r="D2616">
        <v>1000002091</v>
      </c>
      <c r="E2616" t="s">
        <v>112</v>
      </c>
      <c r="F2616" t="s">
        <v>44</v>
      </c>
      <c r="G2616" t="s">
        <v>70</v>
      </c>
      <c r="H2616" s="9">
        <v>6.48</v>
      </c>
      <c r="I2616">
        <f>IF(今年月销量[[#This Row],[月份]]=MONTH(报表日期),1,0)</f>
        <v>0</v>
      </c>
    </row>
    <row r="2617" spans="1:9" x14ac:dyDescent="0.2">
      <c r="A2617">
        <v>4</v>
      </c>
      <c r="B2617" t="s">
        <v>19</v>
      </c>
      <c r="C2617" t="s">
        <v>28</v>
      </c>
      <c r="D2617">
        <v>1000002091</v>
      </c>
      <c r="E2617" t="s">
        <v>112</v>
      </c>
      <c r="F2617" t="s">
        <v>46</v>
      </c>
      <c r="G2617" t="s">
        <v>47</v>
      </c>
      <c r="H2617" s="9">
        <v>19.074000000000002</v>
      </c>
      <c r="I2617">
        <f>IF(今年月销量[[#This Row],[月份]]=MONTH(报表日期),1,0)</f>
        <v>0</v>
      </c>
    </row>
    <row r="2618" spans="1:9" x14ac:dyDescent="0.2">
      <c r="A2618">
        <v>4</v>
      </c>
      <c r="B2618" t="s">
        <v>19</v>
      </c>
      <c r="C2618" t="s">
        <v>28</v>
      </c>
      <c r="D2618">
        <v>1000002237</v>
      </c>
      <c r="E2618" t="s">
        <v>140</v>
      </c>
      <c r="F2618" t="s">
        <v>48</v>
      </c>
      <c r="G2618" t="s">
        <v>49</v>
      </c>
      <c r="H2618" s="9">
        <v>12.78</v>
      </c>
      <c r="I2618">
        <f>IF(今年月销量[[#This Row],[月份]]=MONTH(报表日期),1,0)</f>
        <v>0</v>
      </c>
    </row>
    <row r="2619" spans="1:9" x14ac:dyDescent="0.2">
      <c r="A2619">
        <v>4</v>
      </c>
      <c r="B2619" t="s">
        <v>19</v>
      </c>
      <c r="C2619" t="s">
        <v>28</v>
      </c>
      <c r="D2619">
        <v>1000002237</v>
      </c>
      <c r="E2619" t="s">
        <v>140</v>
      </c>
      <c r="F2619" t="s">
        <v>50</v>
      </c>
      <c r="G2619" t="s">
        <v>51</v>
      </c>
      <c r="H2619" s="9">
        <v>301.08</v>
      </c>
      <c r="I2619">
        <f>IF(今年月销量[[#This Row],[月份]]=MONTH(报表日期),1,0)</f>
        <v>0</v>
      </c>
    </row>
    <row r="2620" spans="1:9" x14ac:dyDescent="0.2">
      <c r="A2620">
        <v>4</v>
      </c>
      <c r="B2620" t="s">
        <v>19</v>
      </c>
      <c r="C2620" t="s">
        <v>28</v>
      </c>
      <c r="D2620">
        <v>1000002237</v>
      </c>
      <c r="E2620" t="s">
        <v>140</v>
      </c>
      <c r="F2620" t="s">
        <v>48</v>
      </c>
      <c r="G2620" t="s">
        <v>80</v>
      </c>
      <c r="H2620" s="9">
        <v>68.52000000000001</v>
      </c>
      <c r="I2620">
        <f>IF(今年月销量[[#This Row],[月份]]=MONTH(报表日期),1,0)</f>
        <v>0</v>
      </c>
    </row>
    <row r="2621" spans="1:9" x14ac:dyDescent="0.2">
      <c r="A2621">
        <v>4</v>
      </c>
      <c r="B2621" t="s">
        <v>19</v>
      </c>
      <c r="C2621" t="s">
        <v>28</v>
      </c>
      <c r="D2621">
        <v>1000002237</v>
      </c>
      <c r="E2621" t="s">
        <v>140</v>
      </c>
      <c r="F2621" t="s">
        <v>50</v>
      </c>
      <c r="G2621" t="s">
        <v>50</v>
      </c>
      <c r="H2621" s="9">
        <v>39.06</v>
      </c>
      <c r="I2621">
        <f>IF(今年月销量[[#This Row],[月份]]=MONTH(报表日期),1,0)</f>
        <v>0</v>
      </c>
    </row>
    <row r="2622" spans="1:9" x14ac:dyDescent="0.2">
      <c r="A2622">
        <v>4</v>
      </c>
      <c r="B2622" t="s">
        <v>19</v>
      </c>
      <c r="C2622" t="s">
        <v>28</v>
      </c>
      <c r="D2622">
        <v>1000002237</v>
      </c>
      <c r="E2622" t="s">
        <v>140</v>
      </c>
      <c r="F2622" t="s">
        <v>50</v>
      </c>
      <c r="G2622" t="s">
        <v>69</v>
      </c>
      <c r="H2622" s="9">
        <v>12.840000000000002</v>
      </c>
      <c r="I2622">
        <f>IF(今年月销量[[#This Row],[月份]]=MONTH(报表日期),1,0)</f>
        <v>0</v>
      </c>
    </row>
    <row r="2623" spans="1:9" x14ac:dyDescent="0.2">
      <c r="A2623">
        <v>4</v>
      </c>
      <c r="B2623" t="s">
        <v>19</v>
      </c>
      <c r="C2623" t="s">
        <v>28</v>
      </c>
      <c r="D2623">
        <v>1000002237</v>
      </c>
      <c r="E2623" t="s">
        <v>140</v>
      </c>
      <c r="F2623" t="s">
        <v>50</v>
      </c>
      <c r="G2623" t="s">
        <v>69</v>
      </c>
      <c r="H2623" s="9">
        <v>224.59942641369048</v>
      </c>
      <c r="I2623">
        <f>IF(今年月销量[[#This Row],[月份]]=MONTH(报表日期),1,0)</f>
        <v>0</v>
      </c>
    </row>
    <row r="2624" spans="1:9" x14ac:dyDescent="0.2">
      <c r="A2624">
        <v>4</v>
      </c>
      <c r="B2624" t="s">
        <v>19</v>
      </c>
      <c r="C2624" t="s">
        <v>28</v>
      </c>
      <c r="D2624">
        <v>1000002237</v>
      </c>
      <c r="E2624" t="s">
        <v>140</v>
      </c>
      <c r="F2624" t="s">
        <v>50</v>
      </c>
      <c r="G2624" t="s">
        <v>74</v>
      </c>
      <c r="H2624" s="9">
        <v>14.64</v>
      </c>
      <c r="I2624">
        <f>IF(今年月销量[[#This Row],[月份]]=MONTH(报表日期),1,0)</f>
        <v>0</v>
      </c>
    </row>
    <row r="2625" spans="1:9" x14ac:dyDescent="0.2">
      <c r="A2625">
        <v>4</v>
      </c>
      <c r="B2625" t="s">
        <v>19</v>
      </c>
      <c r="C2625" t="s">
        <v>28</v>
      </c>
      <c r="D2625">
        <v>1000002237</v>
      </c>
      <c r="E2625" t="s">
        <v>140</v>
      </c>
      <c r="F2625" t="s">
        <v>52</v>
      </c>
      <c r="G2625" t="s">
        <v>61</v>
      </c>
      <c r="H2625" s="9">
        <v>8.52</v>
      </c>
      <c r="I2625">
        <f>IF(今年月销量[[#This Row],[月份]]=MONTH(报表日期),1,0)</f>
        <v>0</v>
      </c>
    </row>
    <row r="2626" spans="1:9" x14ac:dyDescent="0.2">
      <c r="A2626">
        <v>4</v>
      </c>
      <c r="B2626" t="s">
        <v>19</v>
      </c>
      <c r="C2626" t="s">
        <v>28</v>
      </c>
      <c r="D2626">
        <v>1000002237</v>
      </c>
      <c r="E2626" t="s">
        <v>140</v>
      </c>
      <c r="F2626" t="s">
        <v>44</v>
      </c>
      <c r="G2626" t="s">
        <v>70</v>
      </c>
      <c r="H2626" s="9">
        <v>4.32</v>
      </c>
      <c r="I2626">
        <f>IF(今年月销量[[#This Row],[月份]]=MONTH(报表日期),1,0)</f>
        <v>0</v>
      </c>
    </row>
    <row r="2627" spans="1:9" x14ac:dyDescent="0.2">
      <c r="A2627">
        <v>4</v>
      </c>
      <c r="B2627" t="s">
        <v>19</v>
      </c>
      <c r="C2627" t="s">
        <v>9</v>
      </c>
      <c r="D2627">
        <v>1000002951</v>
      </c>
      <c r="E2627" t="s">
        <v>114</v>
      </c>
      <c r="F2627" t="s">
        <v>48</v>
      </c>
      <c r="G2627" t="s">
        <v>87</v>
      </c>
      <c r="H2627" s="9">
        <v>110.04</v>
      </c>
      <c r="I2627">
        <f>IF(今年月销量[[#This Row],[月份]]=MONTH(报表日期),1,0)</f>
        <v>0</v>
      </c>
    </row>
    <row r="2628" spans="1:9" x14ac:dyDescent="0.2">
      <c r="A2628">
        <v>4</v>
      </c>
      <c r="B2628" t="s">
        <v>19</v>
      </c>
      <c r="C2628" t="s">
        <v>9</v>
      </c>
      <c r="D2628">
        <v>1000002951</v>
      </c>
      <c r="E2628" t="s">
        <v>114</v>
      </c>
      <c r="F2628" t="s">
        <v>48</v>
      </c>
      <c r="G2628" t="s">
        <v>49</v>
      </c>
      <c r="H2628" s="9">
        <v>4.26</v>
      </c>
      <c r="I2628">
        <f>IF(今年月销量[[#This Row],[月份]]=MONTH(报表日期),1,0)</f>
        <v>0</v>
      </c>
    </row>
    <row r="2629" spans="1:9" x14ac:dyDescent="0.2">
      <c r="A2629">
        <v>4</v>
      </c>
      <c r="B2629" t="s">
        <v>19</v>
      </c>
      <c r="C2629" t="s">
        <v>9</v>
      </c>
      <c r="D2629">
        <v>1000002951</v>
      </c>
      <c r="E2629" t="s">
        <v>114</v>
      </c>
      <c r="F2629" t="s">
        <v>50</v>
      </c>
      <c r="G2629" t="s">
        <v>51</v>
      </c>
      <c r="H2629" s="9">
        <v>25.106400000000008</v>
      </c>
      <c r="I2629">
        <f>IF(今年月销量[[#This Row],[月份]]=MONTH(报表日期),1,0)</f>
        <v>0</v>
      </c>
    </row>
    <row r="2630" spans="1:9" x14ac:dyDescent="0.2">
      <c r="A2630">
        <v>4</v>
      </c>
      <c r="B2630" t="s">
        <v>19</v>
      </c>
      <c r="C2630" t="s">
        <v>9</v>
      </c>
      <c r="D2630">
        <v>1000002951</v>
      </c>
      <c r="E2630" t="s">
        <v>114</v>
      </c>
      <c r="F2630" t="s">
        <v>48</v>
      </c>
      <c r="G2630" t="s">
        <v>80</v>
      </c>
      <c r="H2630" s="9">
        <v>225.17999999999998</v>
      </c>
      <c r="I2630">
        <f>IF(今年月销量[[#This Row],[月份]]=MONTH(报表日期),1,0)</f>
        <v>0</v>
      </c>
    </row>
    <row r="2631" spans="1:9" x14ac:dyDescent="0.2">
      <c r="A2631">
        <v>4</v>
      </c>
      <c r="B2631" t="s">
        <v>19</v>
      </c>
      <c r="C2631" t="s">
        <v>9</v>
      </c>
      <c r="D2631">
        <v>1000002951</v>
      </c>
      <c r="E2631" t="s">
        <v>114</v>
      </c>
      <c r="F2631" t="s">
        <v>58</v>
      </c>
      <c r="G2631" t="s">
        <v>73</v>
      </c>
      <c r="H2631" s="9">
        <v>23.2056</v>
      </c>
      <c r="I2631">
        <f>IF(今年月销量[[#This Row],[月份]]=MONTH(报表日期),1,0)</f>
        <v>0</v>
      </c>
    </row>
    <row r="2632" spans="1:9" x14ac:dyDescent="0.2">
      <c r="A2632">
        <v>4</v>
      </c>
      <c r="B2632" t="s">
        <v>19</v>
      </c>
      <c r="C2632" t="s">
        <v>9</v>
      </c>
      <c r="D2632">
        <v>1000002951</v>
      </c>
      <c r="E2632" t="s">
        <v>114</v>
      </c>
      <c r="F2632" t="s">
        <v>58</v>
      </c>
      <c r="G2632" t="s">
        <v>76</v>
      </c>
      <c r="H2632" s="9">
        <v>32.551425641025652</v>
      </c>
      <c r="I2632">
        <f>IF(今年月销量[[#This Row],[月份]]=MONTH(报表日期),1,0)</f>
        <v>0</v>
      </c>
    </row>
    <row r="2633" spans="1:9" x14ac:dyDescent="0.2">
      <c r="A2633">
        <v>4</v>
      </c>
      <c r="B2633" t="s">
        <v>19</v>
      </c>
      <c r="C2633" t="s">
        <v>9</v>
      </c>
      <c r="D2633">
        <v>1000002951</v>
      </c>
      <c r="E2633" t="s">
        <v>114</v>
      </c>
      <c r="F2633" t="s">
        <v>50</v>
      </c>
      <c r="G2633" t="s">
        <v>50</v>
      </c>
      <c r="H2633" s="9">
        <v>126.04560091630931</v>
      </c>
      <c r="I2633">
        <f>IF(今年月销量[[#This Row],[月份]]=MONTH(报表日期),1,0)</f>
        <v>0</v>
      </c>
    </row>
    <row r="2634" spans="1:9" x14ac:dyDescent="0.2">
      <c r="A2634">
        <v>4</v>
      </c>
      <c r="B2634" t="s">
        <v>19</v>
      </c>
      <c r="C2634" t="s">
        <v>9</v>
      </c>
      <c r="D2634">
        <v>1000002951</v>
      </c>
      <c r="E2634" t="s">
        <v>114</v>
      </c>
      <c r="F2634" t="s">
        <v>48</v>
      </c>
      <c r="G2634" t="s">
        <v>48</v>
      </c>
      <c r="H2634" s="9">
        <v>147.5496</v>
      </c>
      <c r="I2634">
        <f>IF(今年月销量[[#This Row],[月份]]=MONTH(报表日期),1,0)</f>
        <v>0</v>
      </c>
    </row>
    <row r="2635" spans="1:9" x14ac:dyDescent="0.2">
      <c r="A2635">
        <v>4</v>
      </c>
      <c r="B2635" t="s">
        <v>19</v>
      </c>
      <c r="C2635" t="s">
        <v>9</v>
      </c>
      <c r="D2635">
        <v>1000002951</v>
      </c>
      <c r="E2635" t="s">
        <v>114</v>
      </c>
      <c r="F2635" t="s">
        <v>50</v>
      </c>
      <c r="G2635" t="s">
        <v>74</v>
      </c>
      <c r="H2635" s="9">
        <v>88.079999999999984</v>
      </c>
      <c r="I2635">
        <f>IF(今年月销量[[#This Row],[月份]]=MONTH(报表日期),1,0)</f>
        <v>0</v>
      </c>
    </row>
    <row r="2636" spans="1:9" x14ac:dyDescent="0.2">
      <c r="A2636">
        <v>4</v>
      </c>
      <c r="B2636" t="s">
        <v>19</v>
      </c>
      <c r="C2636" t="s">
        <v>9</v>
      </c>
      <c r="D2636">
        <v>1000002951</v>
      </c>
      <c r="E2636" t="s">
        <v>114</v>
      </c>
      <c r="F2636" t="s">
        <v>58</v>
      </c>
      <c r="G2636" t="s">
        <v>59</v>
      </c>
      <c r="H2636" s="9">
        <v>2.0592000000000006</v>
      </c>
      <c r="I2636">
        <f>IF(今年月销量[[#This Row],[月份]]=MONTH(报表日期),1,0)</f>
        <v>0</v>
      </c>
    </row>
    <row r="2637" spans="1:9" x14ac:dyDescent="0.2">
      <c r="A2637">
        <v>4</v>
      </c>
      <c r="B2637" t="s">
        <v>19</v>
      </c>
      <c r="C2637" t="s">
        <v>9</v>
      </c>
      <c r="D2637">
        <v>1000002951</v>
      </c>
      <c r="E2637" t="s">
        <v>114</v>
      </c>
      <c r="F2637" t="s">
        <v>52</v>
      </c>
      <c r="G2637" t="s">
        <v>72</v>
      </c>
      <c r="H2637" s="9">
        <v>39.060000000000009</v>
      </c>
      <c r="I2637">
        <f>IF(今年月销量[[#This Row],[月份]]=MONTH(报表日期),1,0)</f>
        <v>0</v>
      </c>
    </row>
    <row r="2638" spans="1:9" x14ac:dyDescent="0.2">
      <c r="A2638">
        <v>4</v>
      </c>
      <c r="B2638" t="s">
        <v>19</v>
      </c>
      <c r="C2638" t="s">
        <v>9</v>
      </c>
      <c r="D2638">
        <v>1000002951</v>
      </c>
      <c r="E2638" t="s">
        <v>114</v>
      </c>
      <c r="F2638" t="s">
        <v>52</v>
      </c>
      <c r="G2638" t="s">
        <v>85</v>
      </c>
      <c r="H2638" s="9">
        <v>567.96</v>
      </c>
      <c r="I2638">
        <f>IF(今年月销量[[#This Row],[月份]]=MONTH(报表日期),1,0)</f>
        <v>0</v>
      </c>
    </row>
    <row r="2639" spans="1:9" x14ac:dyDescent="0.2">
      <c r="A2639">
        <v>4</v>
      </c>
      <c r="B2639" t="s">
        <v>19</v>
      </c>
      <c r="C2639" t="s">
        <v>9</v>
      </c>
      <c r="D2639">
        <v>1000002951</v>
      </c>
      <c r="E2639" t="s">
        <v>114</v>
      </c>
      <c r="F2639" t="s">
        <v>52</v>
      </c>
      <c r="G2639" t="s">
        <v>61</v>
      </c>
      <c r="H2639" s="9">
        <v>25.559999999999995</v>
      </c>
      <c r="I2639">
        <f>IF(今年月销量[[#This Row],[月份]]=MONTH(报表日期),1,0)</f>
        <v>0</v>
      </c>
    </row>
    <row r="2640" spans="1:9" x14ac:dyDescent="0.2">
      <c r="A2640">
        <v>4</v>
      </c>
      <c r="B2640" t="s">
        <v>19</v>
      </c>
      <c r="C2640" t="s">
        <v>9</v>
      </c>
      <c r="D2640">
        <v>1000002951</v>
      </c>
      <c r="E2640" t="s">
        <v>114</v>
      </c>
      <c r="F2640" t="s">
        <v>52</v>
      </c>
      <c r="G2640" t="s">
        <v>75</v>
      </c>
      <c r="H2640" s="9">
        <v>6.7307999999999995</v>
      </c>
      <c r="I2640">
        <f>IF(今年月销量[[#This Row],[月份]]=MONTH(报表日期),1,0)</f>
        <v>0</v>
      </c>
    </row>
    <row r="2641" spans="1:9" x14ac:dyDescent="0.2">
      <c r="A2641">
        <v>4</v>
      </c>
      <c r="B2641" t="s">
        <v>19</v>
      </c>
      <c r="C2641" t="s">
        <v>9</v>
      </c>
      <c r="D2641">
        <v>1000002951</v>
      </c>
      <c r="E2641" t="s">
        <v>114</v>
      </c>
      <c r="F2641" t="s">
        <v>44</v>
      </c>
      <c r="G2641" t="s">
        <v>79</v>
      </c>
      <c r="H2641" s="9">
        <v>55.62</v>
      </c>
      <c r="I2641">
        <f>IF(今年月销量[[#This Row],[月份]]=MONTH(报表日期),1,0)</f>
        <v>0</v>
      </c>
    </row>
    <row r="2642" spans="1:9" x14ac:dyDescent="0.2">
      <c r="A2642">
        <v>4</v>
      </c>
      <c r="B2642" t="s">
        <v>19</v>
      </c>
      <c r="C2642" t="s">
        <v>9</v>
      </c>
      <c r="D2642">
        <v>1000002951</v>
      </c>
      <c r="E2642" t="s">
        <v>114</v>
      </c>
      <c r="F2642" t="s">
        <v>46</v>
      </c>
      <c r="G2642" t="s">
        <v>88</v>
      </c>
      <c r="H2642" s="9">
        <v>59.875048951048946</v>
      </c>
      <c r="I2642">
        <f>IF(今年月销量[[#This Row],[月份]]=MONTH(报表日期),1,0)</f>
        <v>0</v>
      </c>
    </row>
    <row r="2643" spans="1:9" x14ac:dyDescent="0.2">
      <c r="A2643">
        <v>4</v>
      </c>
      <c r="B2643" t="s">
        <v>19</v>
      </c>
      <c r="C2643" t="s">
        <v>9</v>
      </c>
      <c r="D2643">
        <v>1000002951</v>
      </c>
      <c r="E2643" t="s">
        <v>114</v>
      </c>
      <c r="F2643" t="s">
        <v>46</v>
      </c>
      <c r="G2643" t="s">
        <v>47</v>
      </c>
      <c r="H2643" s="9">
        <v>17.358000000000001</v>
      </c>
      <c r="I2643">
        <f>IF(今年月销量[[#This Row],[月份]]=MONTH(报表日期),1,0)</f>
        <v>0</v>
      </c>
    </row>
    <row r="2644" spans="1:9" x14ac:dyDescent="0.2">
      <c r="A2644">
        <v>4</v>
      </c>
      <c r="B2644" t="s">
        <v>19</v>
      </c>
      <c r="C2644" t="s">
        <v>9</v>
      </c>
      <c r="D2644">
        <v>1000002951</v>
      </c>
      <c r="E2644" t="s">
        <v>114</v>
      </c>
      <c r="F2644" t="s">
        <v>46</v>
      </c>
      <c r="G2644" t="s">
        <v>82</v>
      </c>
      <c r="H2644" s="9">
        <v>203.15999999999997</v>
      </c>
      <c r="I2644">
        <f>IF(今年月销量[[#This Row],[月份]]=MONTH(报表日期),1,0)</f>
        <v>0</v>
      </c>
    </row>
    <row r="2645" spans="1:9" x14ac:dyDescent="0.2">
      <c r="A2645">
        <v>4</v>
      </c>
      <c r="B2645" t="s">
        <v>19</v>
      </c>
      <c r="C2645" t="s">
        <v>14</v>
      </c>
      <c r="D2645">
        <v>1000001035</v>
      </c>
      <c r="E2645" t="s">
        <v>147</v>
      </c>
      <c r="F2645" t="s">
        <v>48</v>
      </c>
      <c r="G2645" t="s">
        <v>80</v>
      </c>
      <c r="H2645" s="9">
        <v>4.8600000000000003</v>
      </c>
      <c r="I2645">
        <f>IF(今年月销量[[#This Row],[月份]]=MONTH(报表日期),1,0)</f>
        <v>0</v>
      </c>
    </row>
    <row r="2646" spans="1:9" x14ac:dyDescent="0.2">
      <c r="A2646">
        <v>4</v>
      </c>
      <c r="B2646" t="s">
        <v>19</v>
      </c>
      <c r="C2646" t="s">
        <v>14</v>
      </c>
      <c r="D2646">
        <v>1000001035</v>
      </c>
      <c r="E2646" t="s">
        <v>147</v>
      </c>
      <c r="F2646" t="s">
        <v>58</v>
      </c>
      <c r="G2646" t="s">
        <v>76</v>
      </c>
      <c r="H2646" s="9">
        <v>18.612075213675215</v>
      </c>
      <c r="I2646">
        <f>IF(今年月销量[[#This Row],[月份]]=MONTH(报表日期),1,0)</f>
        <v>0</v>
      </c>
    </row>
    <row r="2647" spans="1:9" x14ac:dyDescent="0.2">
      <c r="A2647">
        <v>4</v>
      </c>
      <c r="B2647" t="s">
        <v>19</v>
      </c>
      <c r="C2647" t="s">
        <v>14</v>
      </c>
      <c r="D2647">
        <v>1000001035</v>
      </c>
      <c r="E2647" t="s">
        <v>147</v>
      </c>
      <c r="F2647" t="s">
        <v>58</v>
      </c>
      <c r="G2647" t="s">
        <v>59</v>
      </c>
      <c r="H2647" s="9">
        <v>7.6823999999999995</v>
      </c>
      <c r="I2647">
        <f>IF(今年月销量[[#This Row],[月份]]=MONTH(报表日期),1,0)</f>
        <v>0</v>
      </c>
    </row>
    <row r="2648" spans="1:9" x14ac:dyDescent="0.2">
      <c r="A2648">
        <v>4</v>
      </c>
      <c r="B2648" t="s">
        <v>19</v>
      </c>
      <c r="C2648" t="s">
        <v>14</v>
      </c>
      <c r="D2648">
        <v>1000001035</v>
      </c>
      <c r="E2648" t="s">
        <v>147</v>
      </c>
      <c r="F2648" t="s">
        <v>58</v>
      </c>
      <c r="G2648" t="s">
        <v>65</v>
      </c>
      <c r="H2648" s="9">
        <v>19.560000000000002</v>
      </c>
      <c r="I2648">
        <f>IF(今年月销量[[#This Row],[月份]]=MONTH(报表日期),1,0)</f>
        <v>0</v>
      </c>
    </row>
    <row r="2649" spans="1:9" x14ac:dyDescent="0.2">
      <c r="A2649">
        <v>4</v>
      </c>
      <c r="B2649" t="s">
        <v>19</v>
      </c>
      <c r="C2649" t="s">
        <v>14</v>
      </c>
      <c r="D2649">
        <v>1000001035</v>
      </c>
      <c r="E2649" t="s">
        <v>147</v>
      </c>
      <c r="F2649" t="s">
        <v>52</v>
      </c>
      <c r="G2649" t="s">
        <v>85</v>
      </c>
      <c r="H2649" s="9">
        <v>16.36903523809524</v>
      </c>
      <c r="I2649">
        <f>IF(今年月销量[[#This Row],[月份]]=MONTH(报表日期),1,0)</f>
        <v>0</v>
      </c>
    </row>
    <row r="2650" spans="1:9" x14ac:dyDescent="0.2">
      <c r="A2650">
        <v>4</v>
      </c>
      <c r="B2650" t="s">
        <v>19</v>
      </c>
      <c r="C2650" t="s">
        <v>14</v>
      </c>
      <c r="D2650">
        <v>1000001035</v>
      </c>
      <c r="E2650" t="s">
        <v>147</v>
      </c>
      <c r="F2650" t="s">
        <v>52</v>
      </c>
      <c r="G2650" t="s">
        <v>61</v>
      </c>
      <c r="H2650" s="9">
        <v>3.78</v>
      </c>
      <c r="I2650">
        <f>IF(今年月销量[[#This Row],[月份]]=MONTH(报表日期),1,0)</f>
        <v>0</v>
      </c>
    </row>
    <row r="2651" spans="1:9" x14ac:dyDescent="0.2">
      <c r="A2651">
        <v>4</v>
      </c>
      <c r="B2651" t="s">
        <v>19</v>
      </c>
      <c r="C2651" t="s">
        <v>14</v>
      </c>
      <c r="D2651">
        <v>1000001035</v>
      </c>
      <c r="E2651" t="s">
        <v>147</v>
      </c>
      <c r="F2651" t="s">
        <v>52</v>
      </c>
      <c r="G2651" t="s">
        <v>84</v>
      </c>
      <c r="H2651" s="9">
        <v>12.840000000000002</v>
      </c>
      <c r="I2651">
        <f>IF(今年月销量[[#This Row],[月份]]=MONTH(报表日期),1,0)</f>
        <v>0</v>
      </c>
    </row>
    <row r="2652" spans="1:9" x14ac:dyDescent="0.2">
      <c r="A2652">
        <v>4</v>
      </c>
      <c r="B2652" t="s">
        <v>19</v>
      </c>
      <c r="C2652" t="s">
        <v>14</v>
      </c>
      <c r="D2652">
        <v>1000001035</v>
      </c>
      <c r="E2652" t="s">
        <v>147</v>
      </c>
      <c r="F2652" t="s">
        <v>52</v>
      </c>
      <c r="G2652" t="s">
        <v>75</v>
      </c>
      <c r="H2652" s="9">
        <v>2.2152000000000003</v>
      </c>
      <c r="I2652">
        <f>IF(今年月销量[[#This Row],[月份]]=MONTH(报表日期),1,0)</f>
        <v>0</v>
      </c>
    </row>
    <row r="2653" spans="1:9" x14ac:dyDescent="0.2">
      <c r="A2653">
        <v>4</v>
      </c>
      <c r="B2653" t="s">
        <v>19</v>
      </c>
      <c r="C2653" t="s">
        <v>14</v>
      </c>
      <c r="D2653">
        <v>1000001035</v>
      </c>
      <c r="E2653" t="s">
        <v>147</v>
      </c>
      <c r="F2653" t="s">
        <v>46</v>
      </c>
      <c r="G2653" t="s">
        <v>47</v>
      </c>
      <c r="H2653" s="9">
        <v>7.216800000000001</v>
      </c>
      <c r="I2653">
        <f>IF(今年月销量[[#This Row],[月份]]=MONTH(报表日期),1,0)</f>
        <v>0</v>
      </c>
    </row>
    <row r="2654" spans="1:9" x14ac:dyDescent="0.2">
      <c r="A2654">
        <v>4</v>
      </c>
      <c r="B2654" t="s">
        <v>19</v>
      </c>
      <c r="C2654" t="s">
        <v>14</v>
      </c>
      <c r="D2654">
        <v>1000003467</v>
      </c>
      <c r="E2654" t="s">
        <v>168</v>
      </c>
      <c r="F2654" t="s">
        <v>50</v>
      </c>
      <c r="G2654" t="s">
        <v>51</v>
      </c>
      <c r="H2654" s="9">
        <v>14.64</v>
      </c>
      <c r="I2654">
        <f>IF(今年月销量[[#This Row],[月份]]=MONTH(报表日期),1,0)</f>
        <v>0</v>
      </c>
    </row>
    <row r="2655" spans="1:9" x14ac:dyDescent="0.2">
      <c r="A2655">
        <v>4</v>
      </c>
      <c r="B2655" t="s">
        <v>19</v>
      </c>
      <c r="C2655" t="s">
        <v>14</v>
      </c>
      <c r="D2655">
        <v>1000003467</v>
      </c>
      <c r="E2655" t="s">
        <v>168</v>
      </c>
      <c r="F2655" t="s">
        <v>48</v>
      </c>
      <c r="G2655" t="s">
        <v>80</v>
      </c>
      <c r="H2655" s="9">
        <v>26.82</v>
      </c>
      <c r="I2655">
        <f>IF(今年月销量[[#This Row],[月份]]=MONTH(报表日期),1,0)</f>
        <v>0</v>
      </c>
    </row>
    <row r="2656" spans="1:9" x14ac:dyDescent="0.2">
      <c r="A2656">
        <v>4</v>
      </c>
      <c r="B2656" t="s">
        <v>19</v>
      </c>
      <c r="C2656" t="s">
        <v>14</v>
      </c>
      <c r="D2656">
        <v>1000003467</v>
      </c>
      <c r="E2656" t="s">
        <v>168</v>
      </c>
      <c r="F2656" t="s">
        <v>58</v>
      </c>
      <c r="G2656" t="s">
        <v>76</v>
      </c>
      <c r="H2656" s="9">
        <v>2.6927252747252748</v>
      </c>
      <c r="I2656">
        <f>IF(今年月销量[[#This Row],[月份]]=MONTH(报表日期),1,0)</f>
        <v>0</v>
      </c>
    </row>
    <row r="2657" spans="1:9" x14ac:dyDescent="0.2">
      <c r="A2657">
        <v>4</v>
      </c>
      <c r="B2657" t="s">
        <v>19</v>
      </c>
      <c r="C2657" t="s">
        <v>14</v>
      </c>
      <c r="D2657">
        <v>1000003467</v>
      </c>
      <c r="E2657" t="s">
        <v>168</v>
      </c>
      <c r="F2657" t="s">
        <v>50</v>
      </c>
      <c r="G2657" t="s">
        <v>50</v>
      </c>
      <c r="H2657" s="9">
        <v>9.7800000000000011</v>
      </c>
      <c r="I2657">
        <f>IF(今年月销量[[#This Row],[月份]]=MONTH(报表日期),1,0)</f>
        <v>0</v>
      </c>
    </row>
    <row r="2658" spans="1:9" x14ac:dyDescent="0.2">
      <c r="A2658">
        <v>4</v>
      </c>
      <c r="B2658" t="s">
        <v>19</v>
      </c>
      <c r="C2658" t="s">
        <v>14</v>
      </c>
      <c r="D2658">
        <v>1000003467</v>
      </c>
      <c r="E2658" t="s">
        <v>168</v>
      </c>
      <c r="F2658" t="s">
        <v>50</v>
      </c>
      <c r="G2658" t="s">
        <v>69</v>
      </c>
      <c r="H2658" s="9">
        <v>81.496423053137335</v>
      </c>
      <c r="I2658">
        <f>IF(今年月销量[[#This Row],[月份]]=MONTH(报表日期),1,0)</f>
        <v>0</v>
      </c>
    </row>
    <row r="2659" spans="1:9" x14ac:dyDescent="0.2">
      <c r="A2659">
        <v>4</v>
      </c>
      <c r="B2659" t="s">
        <v>19</v>
      </c>
      <c r="C2659" t="s">
        <v>14</v>
      </c>
      <c r="D2659">
        <v>1000003467</v>
      </c>
      <c r="E2659" t="s">
        <v>168</v>
      </c>
      <c r="F2659" t="s">
        <v>50</v>
      </c>
      <c r="G2659" t="s">
        <v>69</v>
      </c>
      <c r="H2659" s="9">
        <v>93.33390173611113</v>
      </c>
      <c r="I2659">
        <f>IF(今年月销量[[#This Row],[月份]]=MONTH(报表日期),1,0)</f>
        <v>0</v>
      </c>
    </row>
    <row r="2660" spans="1:9" x14ac:dyDescent="0.2">
      <c r="A2660">
        <v>4</v>
      </c>
      <c r="B2660" t="s">
        <v>19</v>
      </c>
      <c r="C2660" t="s">
        <v>14</v>
      </c>
      <c r="D2660">
        <v>1000003467</v>
      </c>
      <c r="E2660" t="s">
        <v>168</v>
      </c>
      <c r="F2660" t="s">
        <v>58</v>
      </c>
      <c r="G2660" t="s">
        <v>59</v>
      </c>
      <c r="H2660" s="9">
        <v>4.1183999999999994</v>
      </c>
      <c r="I2660">
        <f>IF(今年月销量[[#This Row],[月份]]=MONTH(报表日期),1,0)</f>
        <v>0</v>
      </c>
    </row>
    <row r="2661" spans="1:9" x14ac:dyDescent="0.2">
      <c r="A2661">
        <v>4</v>
      </c>
      <c r="B2661" t="s">
        <v>19</v>
      </c>
      <c r="C2661" t="s">
        <v>14</v>
      </c>
      <c r="D2661">
        <v>1000003467</v>
      </c>
      <c r="E2661" t="s">
        <v>168</v>
      </c>
      <c r="F2661" t="s">
        <v>52</v>
      </c>
      <c r="G2661" t="s">
        <v>61</v>
      </c>
      <c r="H2661" s="9">
        <v>17.099999999999998</v>
      </c>
      <c r="I2661">
        <f>IF(今年月销量[[#This Row],[月份]]=MONTH(报表日期),1,0)</f>
        <v>0</v>
      </c>
    </row>
    <row r="2662" spans="1:9" x14ac:dyDescent="0.2">
      <c r="A2662">
        <v>4</v>
      </c>
      <c r="B2662" t="s">
        <v>19</v>
      </c>
      <c r="C2662" t="s">
        <v>14</v>
      </c>
      <c r="D2662">
        <v>1000003467</v>
      </c>
      <c r="E2662" t="s">
        <v>168</v>
      </c>
      <c r="F2662" t="s">
        <v>52</v>
      </c>
      <c r="G2662" t="s">
        <v>75</v>
      </c>
      <c r="H2662" s="9">
        <v>11.161199999999999</v>
      </c>
      <c r="I2662">
        <f>IF(今年月销量[[#This Row],[月份]]=MONTH(报表日期),1,0)</f>
        <v>0</v>
      </c>
    </row>
    <row r="2663" spans="1:9" x14ac:dyDescent="0.2">
      <c r="A2663">
        <v>4</v>
      </c>
      <c r="B2663" t="s">
        <v>19</v>
      </c>
      <c r="C2663" t="s">
        <v>14</v>
      </c>
      <c r="D2663">
        <v>1000003467</v>
      </c>
      <c r="E2663" t="s">
        <v>168</v>
      </c>
      <c r="F2663" t="s">
        <v>46</v>
      </c>
      <c r="G2663" t="s">
        <v>47</v>
      </c>
      <c r="H2663" s="9">
        <v>9.1740000000000013</v>
      </c>
      <c r="I2663">
        <f>IF(今年月销量[[#This Row],[月份]]=MONTH(报表日期),1,0)</f>
        <v>0</v>
      </c>
    </row>
    <row r="2664" spans="1:9" x14ac:dyDescent="0.2">
      <c r="A2664">
        <v>4</v>
      </c>
      <c r="B2664" t="s">
        <v>20</v>
      </c>
      <c r="C2664" t="s">
        <v>25</v>
      </c>
      <c r="D2664">
        <v>1000000062</v>
      </c>
      <c r="E2664" t="s">
        <v>104</v>
      </c>
      <c r="F2664" t="s">
        <v>48</v>
      </c>
      <c r="G2664" t="s">
        <v>87</v>
      </c>
      <c r="H2664" s="9">
        <v>548.16</v>
      </c>
      <c r="I2664">
        <f>IF(今年月销量[[#This Row],[月份]]=MONTH(报表日期),1,0)</f>
        <v>0</v>
      </c>
    </row>
    <row r="2665" spans="1:9" x14ac:dyDescent="0.2">
      <c r="A2665">
        <v>4</v>
      </c>
      <c r="B2665" t="s">
        <v>20</v>
      </c>
      <c r="C2665" t="s">
        <v>25</v>
      </c>
      <c r="D2665">
        <v>1000000062</v>
      </c>
      <c r="E2665" t="s">
        <v>104</v>
      </c>
      <c r="F2665" t="s">
        <v>48</v>
      </c>
      <c r="G2665" t="s">
        <v>49</v>
      </c>
      <c r="H2665" s="9">
        <v>3.8015999999999996</v>
      </c>
      <c r="I2665">
        <f>IF(今年月销量[[#This Row],[月份]]=MONTH(报表日期),1,0)</f>
        <v>0</v>
      </c>
    </row>
    <row r="2666" spans="1:9" x14ac:dyDescent="0.2">
      <c r="A2666">
        <v>4</v>
      </c>
      <c r="B2666" t="s">
        <v>20</v>
      </c>
      <c r="C2666" t="s">
        <v>25</v>
      </c>
      <c r="D2666">
        <v>1000000062</v>
      </c>
      <c r="E2666" t="s">
        <v>104</v>
      </c>
      <c r="F2666" t="s">
        <v>48</v>
      </c>
      <c r="G2666" t="s">
        <v>49</v>
      </c>
      <c r="H2666" s="9">
        <v>4.26</v>
      </c>
      <c r="I2666">
        <f>IF(今年月销量[[#This Row],[月份]]=MONTH(报表日期),1,0)</f>
        <v>0</v>
      </c>
    </row>
    <row r="2667" spans="1:9" x14ac:dyDescent="0.2">
      <c r="A2667">
        <v>4</v>
      </c>
      <c r="B2667" t="s">
        <v>20</v>
      </c>
      <c r="C2667" t="s">
        <v>25</v>
      </c>
      <c r="D2667">
        <v>1000000062</v>
      </c>
      <c r="E2667" t="s">
        <v>104</v>
      </c>
      <c r="F2667" t="s">
        <v>50</v>
      </c>
      <c r="G2667" t="s">
        <v>51</v>
      </c>
      <c r="H2667" s="9">
        <v>29.145600000000002</v>
      </c>
      <c r="I2667">
        <f>IF(今年月销量[[#This Row],[月份]]=MONTH(报表日期),1,0)</f>
        <v>0</v>
      </c>
    </row>
    <row r="2668" spans="1:9" x14ac:dyDescent="0.2">
      <c r="A2668">
        <v>4</v>
      </c>
      <c r="B2668" t="s">
        <v>20</v>
      </c>
      <c r="C2668" t="s">
        <v>25</v>
      </c>
      <c r="D2668">
        <v>1000000062</v>
      </c>
      <c r="E2668" t="s">
        <v>104</v>
      </c>
      <c r="F2668" t="s">
        <v>48</v>
      </c>
      <c r="G2668" t="s">
        <v>86</v>
      </c>
      <c r="H2668" s="9">
        <v>28.259999999999998</v>
      </c>
      <c r="I2668">
        <f>IF(今年月销量[[#This Row],[月份]]=MONTH(报表日期),1,0)</f>
        <v>0</v>
      </c>
    </row>
    <row r="2669" spans="1:9" x14ac:dyDescent="0.2">
      <c r="A2669">
        <v>4</v>
      </c>
      <c r="B2669" t="s">
        <v>20</v>
      </c>
      <c r="C2669" t="s">
        <v>25</v>
      </c>
      <c r="D2669">
        <v>1000000062</v>
      </c>
      <c r="E2669" t="s">
        <v>104</v>
      </c>
      <c r="F2669" t="s">
        <v>48</v>
      </c>
      <c r="G2669" t="s">
        <v>86</v>
      </c>
      <c r="H2669" s="9">
        <v>48.074399999999997</v>
      </c>
      <c r="I2669">
        <f>IF(今年月销量[[#This Row],[月份]]=MONTH(报表日期),1,0)</f>
        <v>0</v>
      </c>
    </row>
    <row r="2670" spans="1:9" x14ac:dyDescent="0.2">
      <c r="A2670">
        <v>4</v>
      </c>
      <c r="B2670" t="s">
        <v>20</v>
      </c>
      <c r="C2670" t="s">
        <v>25</v>
      </c>
      <c r="D2670">
        <v>1000000062</v>
      </c>
      <c r="E2670" t="s">
        <v>104</v>
      </c>
      <c r="F2670" t="s">
        <v>48</v>
      </c>
      <c r="G2670" t="s">
        <v>80</v>
      </c>
      <c r="H2670" s="9">
        <v>1.9871250000000003</v>
      </c>
      <c r="I2670">
        <f>IF(今年月销量[[#This Row],[月份]]=MONTH(报表日期),1,0)</f>
        <v>0</v>
      </c>
    </row>
    <row r="2671" spans="1:9" x14ac:dyDescent="0.2">
      <c r="A2671">
        <v>4</v>
      </c>
      <c r="B2671" t="s">
        <v>20</v>
      </c>
      <c r="C2671" t="s">
        <v>25</v>
      </c>
      <c r="D2671">
        <v>1000000062</v>
      </c>
      <c r="E2671" t="s">
        <v>104</v>
      </c>
      <c r="F2671" t="s">
        <v>48</v>
      </c>
      <c r="G2671" t="s">
        <v>80</v>
      </c>
      <c r="H2671" s="9">
        <v>323.10000000000002</v>
      </c>
      <c r="I2671">
        <f>IF(今年月销量[[#This Row],[月份]]=MONTH(报表日期),1,0)</f>
        <v>0</v>
      </c>
    </row>
    <row r="2672" spans="1:9" x14ac:dyDescent="0.2">
      <c r="A2672">
        <v>4</v>
      </c>
      <c r="B2672" t="s">
        <v>20</v>
      </c>
      <c r="C2672" t="s">
        <v>25</v>
      </c>
      <c r="D2672">
        <v>1000000062</v>
      </c>
      <c r="E2672" t="s">
        <v>104</v>
      </c>
      <c r="F2672" t="s">
        <v>58</v>
      </c>
      <c r="G2672" t="s">
        <v>73</v>
      </c>
      <c r="H2672" s="9">
        <v>15.523199999999999</v>
      </c>
      <c r="I2672">
        <f>IF(今年月销量[[#This Row],[月份]]=MONTH(报表日期),1,0)</f>
        <v>0</v>
      </c>
    </row>
    <row r="2673" spans="1:9" x14ac:dyDescent="0.2">
      <c r="A2673">
        <v>4</v>
      </c>
      <c r="B2673" t="s">
        <v>20</v>
      </c>
      <c r="C2673" t="s">
        <v>25</v>
      </c>
      <c r="D2673">
        <v>1000000062</v>
      </c>
      <c r="E2673" t="s">
        <v>104</v>
      </c>
      <c r="F2673" t="s">
        <v>58</v>
      </c>
      <c r="G2673" t="s">
        <v>76</v>
      </c>
      <c r="H2673" s="9">
        <v>37.302973544973547</v>
      </c>
      <c r="I2673">
        <f>IF(今年月销量[[#This Row],[月份]]=MONTH(报表日期),1,0)</f>
        <v>0</v>
      </c>
    </row>
    <row r="2674" spans="1:9" x14ac:dyDescent="0.2">
      <c r="A2674">
        <v>4</v>
      </c>
      <c r="B2674" t="s">
        <v>20</v>
      </c>
      <c r="C2674" t="s">
        <v>25</v>
      </c>
      <c r="D2674">
        <v>1000000062</v>
      </c>
      <c r="E2674" t="s">
        <v>104</v>
      </c>
      <c r="F2674" t="s">
        <v>50</v>
      </c>
      <c r="G2674" t="s">
        <v>50</v>
      </c>
      <c r="H2674" s="9">
        <v>118.59870208333334</v>
      </c>
      <c r="I2674">
        <f>IF(今年月销量[[#This Row],[月份]]=MONTH(报表日期),1,0)</f>
        <v>0</v>
      </c>
    </row>
    <row r="2675" spans="1:9" x14ac:dyDescent="0.2">
      <c r="A2675">
        <v>4</v>
      </c>
      <c r="B2675" t="s">
        <v>20</v>
      </c>
      <c r="C2675" t="s">
        <v>25</v>
      </c>
      <c r="D2675">
        <v>1000000062</v>
      </c>
      <c r="E2675" t="s">
        <v>104</v>
      </c>
      <c r="F2675" t="s">
        <v>48</v>
      </c>
      <c r="G2675" t="s">
        <v>48</v>
      </c>
      <c r="H2675" s="9">
        <v>7.6823999999999995</v>
      </c>
      <c r="I2675">
        <f>IF(今年月销量[[#This Row],[月份]]=MONTH(报表日期),1,0)</f>
        <v>0</v>
      </c>
    </row>
    <row r="2676" spans="1:9" x14ac:dyDescent="0.2">
      <c r="A2676">
        <v>4</v>
      </c>
      <c r="B2676" t="s">
        <v>20</v>
      </c>
      <c r="C2676" t="s">
        <v>25</v>
      </c>
      <c r="D2676">
        <v>1000000062</v>
      </c>
      <c r="E2676" t="s">
        <v>104</v>
      </c>
      <c r="F2676" t="s">
        <v>50</v>
      </c>
      <c r="G2676" t="s">
        <v>69</v>
      </c>
      <c r="H2676" s="9">
        <v>6.48</v>
      </c>
      <c r="I2676">
        <f>IF(今年月销量[[#This Row],[月份]]=MONTH(报表日期),1,0)</f>
        <v>0</v>
      </c>
    </row>
    <row r="2677" spans="1:9" x14ac:dyDescent="0.2">
      <c r="A2677">
        <v>4</v>
      </c>
      <c r="B2677" t="s">
        <v>20</v>
      </c>
      <c r="C2677" t="s">
        <v>25</v>
      </c>
      <c r="D2677">
        <v>1000000062</v>
      </c>
      <c r="E2677" t="s">
        <v>104</v>
      </c>
      <c r="F2677" t="s">
        <v>50</v>
      </c>
      <c r="G2677" t="s">
        <v>74</v>
      </c>
      <c r="H2677" s="9">
        <v>193.32</v>
      </c>
      <c r="I2677">
        <f>IF(今年月销量[[#This Row],[月份]]=MONTH(报表日期),1,0)</f>
        <v>0</v>
      </c>
    </row>
    <row r="2678" spans="1:9" x14ac:dyDescent="0.2">
      <c r="A2678">
        <v>4</v>
      </c>
      <c r="B2678" t="s">
        <v>20</v>
      </c>
      <c r="C2678" t="s">
        <v>25</v>
      </c>
      <c r="D2678">
        <v>1000000062</v>
      </c>
      <c r="E2678" t="s">
        <v>104</v>
      </c>
      <c r="F2678" t="s">
        <v>58</v>
      </c>
      <c r="G2678" t="s">
        <v>59</v>
      </c>
      <c r="H2678" s="9">
        <v>7.6823999999999995</v>
      </c>
      <c r="I2678">
        <f>IF(今年月销量[[#This Row],[月份]]=MONTH(报表日期),1,0)</f>
        <v>0</v>
      </c>
    </row>
    <row r="2679" spans="1:9" x14ac:dyDescent="0.2">
      <c r="A2679">
        <v>4</v>
      </c>
      <c r="B2679" t="s">
        <v>20</v>
      </c>
      <c r="C2679" t="s">
        <v>25</v>
      </c>
      <c r="D2679">
        <v>1000000062</v>
      </c>
      <c r="E2679" t="s">
        <v>104</v>
      </c>
      <c r="F2679" t="s">
        <v>58</v>
      </c>
      <c r="G2679" t="s">
        <v>71</v>
      </c>
      <c r="H2679" s="9">
        <v>7.6823999999999995</v>
      </c>
      <c r="I2679">
        <f>IF(今年月销量[[#This Row],[月份]]=MONTH(报表日期),1,0)</f>
        <v>0</v>
      </c>
    </row>
    <row r="2680" spans="1:9" x14ac:dyDescent="0.2">
      <c r="A2680">
        <v>4</v>
      </c>
      <c r="B2680" t="s">
        <v>20</v>
      </c>
      <c r="C2680" t="s">
        <v>25</v>
      </c>
      <c r="D2680">
        <v>1000000062</v>
      </c>
      <c r="E2680" t="s">
        <v>104</v>
      </c>
      <c r="F2680" t="s">
        <v>52</v>
      </c>
      <c r="G2680" t="s">
        <v>72</v>
      </c>
      <c r="H2680" s="9">
        <v>56.58</v>
      </c>
      <c r="I2680">
        <f>IF(今年月销量[[#This Row],[月份]]=MONTH(报表日期),1,0)</f>
        <v>0</v>
      </c>
    </row>
    <row r="2681" spans="1:9" x14ac:dyDescent="0.2">
      <c r="A2681">
        <v>4</v>
      </c>
      <c r="B2681" t="s">
        <v>20</v>
      </c>
      <c r="C2681" t="s">
        <v>25</v>
      </c>
      <c r="D2681">
        <v>1000000062</v>
      </c>
      <c r="E2681" t="s">
        <v>104</v>
      </c>
      <c r="F2681" t="s">
        <v>52</v>
      </c>
      <c r="G2681" t="s">
        <v>85</v>
      </c>
      <c r="H2681" s="9">
        <v>242.21999999999997</v>
      </c>
      <c r="I2681">
        <f>IF(今年月销量[[#This Row],[月份]]=MONTH(报表日期),1,0)</f>
        <v>0</v>
      </c>
    </row>
    <row r="2682" spans="1:9" x14ac:dyDescent="0.2">
      <c r="A2682">
        <v>4</v>
      </c>
      <c r="B2682" t="s">
        <v>20</v>
      </c>
      <c r="C2682" t="s">
        <v>25</v>
      </c>
      <c r="D2682">
        <v>1000000062</v>
      </c>
      <c r="E2682" t="s">
        <v>104</v>
      </c>
      <c r="F2682" t="s">
        <v>52</v>
      </c>
      <c r="G2682" t="s">
        <v>61</v>
      </c>
      <c r="H2682" s="9">
        <v>12.78</v>
      </c>
      <c r="I2682">
        <f>IF(今年月销量[[#This Row],[月份]]=MONTH(报表日期),1,0)</f>
        <v>0</v>
      </c>
    </row>
    <row r="2683" spans="1:9" x14ac:dyDescent="0.2">
      <c r="A2683">
        <v>4</v>
      </c>
      <c r="B2683" t="s">
        <v>20</v>
      </c>
      <c r="C2683" t="s">
        <v>25</v>
      </c>
      <c r="D2683">
        <v>1000000062</v>
      </c>
      <c r="E2683" t="s">
        <v>104</v>
      </c>
      <c r="F2683" t="s">
        <v>52</v>
      </c>
      <c r="G2683" t="s">
        <v>62</v>
      </c>
      <c r="H2683" s="9">
        <v>6.48</v>
      </c>
      <c r="I2683">
        <f>IF(今年月销量[[#This Row],[月份]]=MONTH(报表日期),1,0)</f>
        <v>0</v>
      </c>
    </row>
    <row r="2684" spans="1:9" x14ac:dyDescent="0.2">
      <c r="A2684">
        <v>4</v>
      </c>
      <c r="B2684" t="s">
        <v>20</v>
      </c>
      <c r="C2684" t="s">
        <v>25</v>
      </c>
      <c r="D2684">
        <v>1000000062</v>
      </c>
      <c r="E2684" t="s">
        <v>104</v>
      </c>
      <c r="F2684" t="s">
        <v>52</v>
      </c>
      <c r="G2684" t="s">
        <v>75</v>
      </c>
      <c r="H2684" s="9">
        <v>40.555199999999999</v>
      </c>
      <c r="I2684">
        <f>IF(今年月销量[[#This Row],[月份]]=MONTH(报表日期),1,0)</f>
        <v>0</v>
      </c>
    </row>
    <row r="2685" spans="1:9" x14ac:dyDescent="0.2">
      <c r="A2685">
        <v>4</v>
      </c>
      <c r="B2685" t="s">
        <v>20</v>
      </c>
      <c r="C2685" t="s">
        <v>25</v>
      </c>
      <c r="D2685">
        <v>1000000062</v>
      </c>
      <c r="E2685" t="s">
        <v>104</v>
      </c>
      <c r="F2685" t="s">
        <v>44</v>
      </c>
      <c r="G2685" t="s">
        <v>70</v>
      </c>
      <c r="H2685" s="9">
        <v>2.16</v>
      </c>
      <c r="I2685">
        <f>IF(今年月销量[[#This Row],[月份]]=MONTH(报表日期),1,0)</f>
        <v>0</v>
      </c>
    </row>
    <row r="2686" spans="1:9" x14ac:dyDescent="0.2">
      <c r="A2686">
        <v>4</v>
      </c>
      <c r="B2686" t="s">
        <v>20</v>
      </c>
      <c r="C2686" t="s">
        <v>25</v>
      </c>
      <c r="D2686">
        <v>1000000062</v>
      </c>
      <c r="E2686" t="s">
        <v>104</v>
      </c>
      <c r="F2686" t="s">
        <v>46</v>
      </c>
      <c r="G2686" t="s">
        <v>47</v>
      </c>
      <c r="H2686" s="9">
        <v>111.60600000000001</v>
      </c>
      <c r="I2686">
        <f>IF(今年月销量[[#This Row],[月份]]=MONTH(报表日期),1,0)</f>
        <v>0</v>
      </c>
    </row>
    <row r="2687" spans="1:9" x14ac:dyDescent="0.2">
      <c r="A2687">
        <v>4</v>
      </c>
      <c r="B2687" t="s">
        <v>20</v>
      </c>
      <c r="C2687" t="s">
        <v>25</v>
      </c>
      <c r="D2687">
        <v>1000001677</v>
      </c>
      <c r="E2687" t="s">
        <v>161</v>
      </c>
      <c r="F2687" t="s">
        <v>50</v>
      </c>
      <c r="G2687" t="s">
        <v>51</v>
      </c>
      <c r="H2687" s="9">
        <v>151.74</v>
      </c>
      <c r="I2687">
        <f>IF(今年月销量[[#This Row],[月份]]=MONTH(报表日期),1,0)</f>
        <v>0</v>
      </c>
    </row>
    <row r="2688" spans="1:9" x14ac:dyDescent="0.2">
      <c r="A2688">
        <v>4</v>
      </c>
      <c r="B2688" t="s">
        <v>20</v>
      </c>
      <c r="C2688" t="s">
        <v>25</v>
      </c>
      <c r="D2688">
        <v>1000001677</v>
      </c>
      <c r="E2688" t="s">
        <v>161</v>
      </c>
      <c r="F2688" t="s">
        <v>50</v>
      </c>
      <c r="G2688" t="s">
        <v>50</v>
      </c>
      <c r="H2688" s="9">
        <v>19.5</v>
      </c>
      <c r="I2688">
        <f>IF(今年月销量[[#This Row],[月份]]=MONTH(报表日期),1,0)</f>
        <v>0</v>
      </c>
    </row>
    <row r="2689" spans="1:9" x14ac:dyDescent="0.2">
      <c r="A2689">
        <v>4</v>
      </c>
      <c r="B2689" t="s">
        <v>20</v>
      </c>
      <c r="C2689" t="s">
        <v>25</v>
      </c>
      <c r="D2689">
        <v>1000001677</v>
      </c>
      <c r="E2689" t="s">
        <v>161</v>
      </c>
      <c r="F2689" t="s">
        <v>50</v>
      </c>
      <c r="G2689" t="s">
        <v>69</v>
      </c>
      <c r="H2689" s="9">
        <v>25.194822916666666</v>
      </c>
      <c r="I2689">
        <f>IF(今年月销量[[#This Row],[月份]]=MONTH(报表日期),1,0)</f>
        <v>0</v>
      </c>
    </row>
    <row r="2690" spans="1:9" x14ac:dyDescent="0.2">
      <c r="A2690">
        <v>4</v>
      </c>
      <c r="B2690" t="s">
        <v>20</v>
      </c>
      <c r="C2690" t="s">
        <v>25</v>
      </c>
      <c r="D2690">
        <v>1000003668</v>
      </c>
      <c r="E2690" t="s">
        <v>170</v>
      </c>
      <c r="F2690" t="s">
        <v>48</v>
      </c>
      <c r="G2690" t="s">
        <v>87</v>
      </c>
      <c r="H2690" s="9">
        <v>212.94</v>
      </c>
      <c r="I2690">
        <f>IF(今年月销量[[#This Row],[月份]]=MONTH(报表日期),1,0)</f>
        <v>0</v>
      </c>
    </row>
    <row r="2691" spans="1:9" x14ac:dyDescent="0.2">
      <c r="A2691">
        <v>4</v>
      </c>
      <c r="B2691" t="s">
        <v>20</v>
      </c>
      <c r="C2691" t="s">
        <v>25</v>
      </c>
      <c r="D2691">
        <v>1000003668</v>
      </c>
      <c r="E2691" t="s">
        <v>170</v>
      </c>
      <c r="F2691" t="s">
        <v>48</v>
      </c>
      <c r="G2691" t="s">
        <v>80</v>
      </c>
      <c r="H2691" s="9">
        <v>176.22</v>
      </c>
      <c r="I2691">
        <f>IF(今年月销量[[#This Row],[月份]]=MONTH(报表日期),1,0)</f>
        <v>0</v>
      </c>
    </row>
    <row r="2692" spans="1:9" x14ac:dyDescent="0.2">
      <c r="A2692">
        <v>4</v>
      </c>
      <c r="B2692" t="s">
        <v>20</v>
      </c>
      <c r="C2692" t="s">
        <v>25</v>
      </c>
      <c r="D2692">
        <v>1000003668</v>
      </c>
      <c r="E2692" t="s">
        <v>170</v>
      </c>
      <c r="F2692" t="s">
        <v>50</v>
      </c>
      <c r="G2692" t="s">
        <v>74</v>
      </c>
      <c r="H2692" s="9">
        <v>8.6999999999999993</v>
      </c>
      <c r="I2692">
        <f>IF(今年月销量[[#This Row],[月份]]=MONTH(报表日期),1,0)</f>
        <v>0</v>
      </c>
    </row>
    <row r="2693" spans="1:9" x14ac:dyDescent="0.2">
      <c r="A2693">
        <v>4</v>
      </c>
      <c r="B2693" t="s">
        <v>20</v>
      </c>
      <c r="C2693" t="s">
        <v>25</v>
      </c>
      <c r="D2693">
        <v>1000003668</v>
      </c>
      <c r="E2693" t="s">
        <v>170</v>
      </c>
      <c r="F2693" t="s">
        <v>58</v>
      </c>
      <c r="G2693" t="s">
        <v>59</v>
      </c>
      <c r="H2693" s="9">
        <v>201.96</v>
      </c>
      <c r="I2693">
        <f>IF(今年月销量[[#This Row],[月份]]=MONTH(报表日期),1,0)</f>
        <v>0</v>
      </c>
    </row>
    <row r="2694" spans="1:9" x14ac:dyDescent="0.2">
      <c r="A2694">
        <v>4</v>
      </c>
      <c r="B2694" t="s">
        <v>20</v>
      </c>
      <c r="C2694" t="s">
        <v>25</v>
      </c>
      <c r="D2694">
        <v>1000003668</v>
      </c>
      <c r="E2694" t="s">
        <v>170</v>
      </c>
      <c r="F2694" t="s">
        <v>58</v>
      </c>
      <c r="G2694" t="s">
        <v>65</v>
      </c>
      <c r="H2694" s="9">
        <v>359.76</v>
      </c>
      <c r="I2694">
        <f>IF(今年月销量[[#This Row],[月份]]=MONTH(报表日期),1,0)</f>
        <v>0</v>
      </c>
    </row>
    <row r="2695" spans="1:9" x14ac:dyDescent="0.2">
      <c r="A2695">
        <v>4</v>
      </c>
      <c r="B2695" t="s">
        <v>20</v>
      </c>
      <c r="C2695" t="s">
        <v>25</v>
      </c>
      <c r="D2695">
        <v>1000003668</v>
      </c>
      <c r="E2695" t="s">
        <v>170</v>
      </c>
      <c r="F2695" t="s">
        <v>52</v>
      </c>
      <c r="G2695" t="s">
        <v>61</v>
      </c>
      <c r="H2695" s="9">
        <v>148.56</v>
      </c>
      <c r="I2695">
        <f>IF(今年月销量[[#This Row],[月份]]=MONTH(报表日期),1,0)</f>
        <v>0</v>
      </c>
    </row>
    <row r="2696" spans="1:9" x14ac:dyDescent="0.2">
      <c r="A2696">
        <v>4</v>
      </c>
      <c r="B2696" t="s">
        <v>20</v>
      </c>
      <c r="C2696" t="s">
        <v>25</v>
      </c>
      <c r="D2696">
        <v>1000003668</v>
      </c>
      <c r="E2696" t="s">
        <v>170</v>
      </c>
      <c r="F2696" t="s">
        <v>52</v>
      </c>
      <c r="G2696" t="s">
        <v>84</v>
      </c>
      <c r="H2696" s="9">
        <v>145.68</v>
      </c>
      <c r="I2696">
        <f>IF(今年月销量[[#This Row],[月份]]=MONTH(报表日期),1,0)</f>
        <v>0</v>
      </c>
    </row>
    <row r="2697" spans="1:9" x14ac:dyDescent="0.2">
      <c r="A2697">
        <v>4</v>
      </c>
      <c r="B2697" t="s">
        <v>20</v>
      </c>
      <c r="C2697" t="s">
        <v>25</v>
      </c>
      <c r="D2697">
        <v>1000003668</v>
      </c>
      <c r="E2697" t="s">
        <v>170</v>
      </c>
      <c r="F2697" t="s">
        <v>52</v>
      </c>
      <c r="G2697" t="s">
        <v>62</v>
      </c>
      <c r="H2697" s="9">
        <v>6.48</v>
      </c>
      <c r="I2697">
        <f>IF(今年月销量[[#This Row],[月份]]=MONTH(报表日期),1,0)</f>
        <v>0</v>
      </c>
    </row>
    <row r="2698" spans="1:9" x14ac:dyDescent="0.2">
      <c r="A2698">
        <v>4</v>
      </c>
      <c r="B2698" t="s">
        <v>20</v>
      </c>
      <c r="C2698" t="s">
        <v>25</v>
      </c>
      <c r="D2698">
        <v>1000003668</v>
      </c>
      <c r="E2698" t="s">
        <v>170</v>
      </c>
      <c r="F2698" t="s">
        <v>44</v>
      </c>
      <c r="G2698" t="s">
        <v>55</v>
      </c>
      <c r="H2698" s="9">
        <v>3.36</v>
      </c>
      <c r="I2698">
        <f>IF(今年月销量[[#This Row],[月份]]=MONTH(报表日期),1,0)</f>
        <v>0</v>
      </c>
    </row>
    <row r="2699" spans="1:9" x14ac:dyDescent="0.2">
      <c r="A2699">
        <v>4</v>
      </c>
      <c r="B2699" t="s">
        <v>20</v>
      </c>
      <c r="C2699" t="s">
        <v>25</v>
      </c>
      <c r="D2699">
        <v>1000003668</v>
      </c>
      <c r="E2699" t="s">
        <v>170</v>
      </c>
      <c r="F2699" t="s">
        <v>44</v>
      </c>
      <c r="G2699" t="s">
        <v>60</v>
      </c>
      <c r="H2699" s="9">
        <v>20.16</v>
      </c>
      <c r="I2699">
        <f>IF(今年月销量[[#This Row],[月份]]=MONTH(报表日期),1,0)</f>
        <v>0</v>
      </c>
    </row>
    <row r="2700" spans="1:9" x14ac:dyDescent="0.2">
      <c r="A2700">
        <v>4</v>
      </c>
      <c r="B2700" t="s">
        <v>20</v>
      </c>
      <c r="C2700" t="s">
        <v>25</v>
      </c>
      <c r="D2700">
        <v>1000003668</v>
      </c>
      <c r="E2700" t="s">
        <v>170</v>
      </c>
      <c r="F2700" t="s">
        <v>46</v>
      </c>
      <c r="G2700" t="s">
        <v>88</v>
      </c>
      <c r="H2700" s="9">
        <v>85.536000000000001</v>
      </c>
      <c r="I2700">
        <f>IF(今年月销量[[#This Row],[月份]]=MONTH(报表日期),1,0)</f>
        <v>0</v>
      </c>
    </row>
    <row r="2701" spans="1:9" x14ac:dyDescent="0.2">
      <c r="A2701">
        <v>4</v>
      </c>
      <c r="B2701" t="s">
        <v>20</v>
      </c>
      <c r="C2701" t="s">
        <v>25</v>
      </c>
      <c r="D2701">
        <v>1000004145</v>
      </c>
      <c r="E2701" t="s">
        <v>176</v>
      </c>
      <c r="F2701" t="s">
        <v>50</v>
      </c>
      <c r="G2701" t="s">
        <v>51</v>
      </c>
      <c r="H2701" s="9">
        <v>73.38</v>
      </c>
      <c r="I2701">
        <f>IF(今年月销量[[#This Row],[月份]]=MONTH(报表日期),1,0)</f>
        <v>0</v>
      </c>
    </row>
    <row r="2702" spans="1:9" x14ac:dyDescent="0.2">
      <c r="A2702">
        <v>4</v>
      </c>
      <c r="B2702" t="s">
        <v>20</v>
      </c>
      <c r="C2702" t="s">
        <v>25</v>
      </c>
      <c r="D2702">
        <v>1000004145</v>
      </c>
      <c r="E2702" t="s">
        <v>176</v>
      </c>
      <c r="F2702" t="s">
        <v>50</v>
      </c>
      <c r="G2702" t="s">
        <v>69</v>
      </c>
      <c r="H2702" s="9">
        <v>121.17329761904762</v>
      </c>
      <c r="I2702">
        <f>IF(今年月销量[[#This Row],[月份]]=MONTH(报表日期),1,0)</f>
        <v>0</v>
      </c>
    </row>
    <row r="2703" spans="1:9" x14ac:dyDescent="0.2">
      <c r="A2703">
        <v>4</v>
      </c>
      <c r="B2703" t="s">
        <v>20</v>
      </c>
      <c r="C2703" t="s">
        <v>25</v>
      </c>
      <c r="D2703">
        <v>1000004145</v>
      </c>
      <c r="E2703" t="s">
        <v>176</v>
      </c>
      <c r="F2703" t="s">
        <v>50</v>
      </c>
      <c r="G2703" t="s">
        <v>74</v>
      </c>
      <c r="H2703" s="9">
        <v>4.8600000000000003</v>
      </c>
      <c r="I2703">
        <f>IF(今年月销量[[#This Row],[月份]]=MONTH(报表日期),1,0)</f>
        <v>0</v>
      </c>
    </row>
    <row r="2704" spans="1:9" x14ac:dyDescent="0.2">
      <c r="A2704">
        <v>4</v>
      </c>
      <c r="B2704" t="s">
        <v>20</v>
      </c>
      <c r="C2704" t="s">
        <v>25</v>
      </c>
      <c r="D2704">
        <v>1000004145</v>
      </c>
      <c r="E2704" t="s">
        <v>176</v>
      </c>
      <c r="F2704" t="s">
        <v>58</v>
      </c>
      <c r="G2704" t="s">
        <v>71</v>
      </c>
      <c r="H2704" s="9">
        <v>35.006400000000006</v>
      </c>
      <c r="I2704">
        <f>IF(今年月销量[[#This Row],[月份]]=MONTH(报表日期),1,0)</f>
        <v>0</v>
      </c>
    </row>
    <row r="2705" spans="1:9" x14ac:dyDescent="0.2">
      <c r="A2705">
        <v>4</v>
      </c>
      <c r="B2705" t="s">
        <v>20</v>
      </c>
      <c r="C2705" t="s">
        <v>6</v>
      </c>
      <c r="D2705">
        <v>1000000194</v>
      </c>
      <c r="E2705" t="s">
        <v>152</v>
      </c>
      <c r="F2705" t="s">
        <v>50</v>
      </c>
      <c r="G2705" t="s">
        <v>51</v>
      </c>
      <c r="H2705" s="9">
        <v>34.260000000000005</v>
      </c>
      <c r="I2705">
        <f>IF(今年月销量[[#This Row],[月份]]=MONTH(报表日期),1,0)</f>
        <v>0</v>
      </c>
    </row>
    <row r="2706" spans="1:9" x14ac:dyDescent="0.2">
      <c r="A2706">
        <v>4</v>
      </c>
      <c r="B2706" t="s">
        <v>20</v>
      </c>
      <c r="C2706" t="s">
        <v>6</v>
      </c>
      <c r="D2706">
        <v>1000000194</v>
      </c>
      <c r="E2706" t="s">
        <v>152</v>
      </c>
      <c r="F2706" t="s">
        <v>48</v>
      </c>
      <c r="G2706" t="s">
        <v>80</v>
      </c>
      <c r="H2706" s="9">
        <v>17.100000000000001</v>
      </c>
      <c r="I2706">
        <f>IF(今年月销量[[#This Row],[月份]]=MONTH(报表日期),1,0)</f>
        <v>0</v>
      </c>
    </row>
    <row r="2707" spans="1:9" x14ac:dyDescent="0.2">
      <c r="A2707">
        <v>4</v>
      </c>
      <c r="B2707" t="s">
        <v>20</v>
      </c>
      <c r="C2707" t="s">
        <v>6</v>
      </c>
      <c r="D2707">
        <v>1000000194</v>
      </c>
      <c r="E2707" t="s">
        <v>152</v>
      </c>
      <c r="F2707" t="s">
        <v>50</v>
      </c>
      <c r="G2707" t="s">
        <v>69</v>
      </c>
      <c r="H2707" s="9">
        <v>20.183697916666667</v>
      </c>
      <c r="I2707">
        <f>IF(今年月销量[[#This Row],[月份]]=MONTH(报表日期),1,0)</f>
        <v>0</v>
      </c>
    </row>
    <row r="2708" spans="1:9" x14ac:dyDescent="0.2">
      <c r="A2708">
        <v>4</v>
      </c>
      <c r="B2708" t="s">
        <v>20</v>
      </c>
      <c r="C2708" t="s">
        <v>6</v>
      </c>
      <c r="D2708">
        <v>1000000194</v>
      </c>
      <c r="E2708" t="s">
        <v>152</v>
      </c>
      <c r="F2708" t="s">
        <v>50</v>
      </c>
      <c r="G2708" t="s">
        <v>74</v>
      </c>
      <c r="H2708" s="9">
        <v>7.32</v>
      </c>
      <c r="I2708">
        <f>IF(今年月销量[[#This Row],[月份]]=MONTH(报表日期),1,0)</f>
        <v>0</v>
      </c>
    </row>
    <row r="2709" spans="1:9" x14ac:dyDescent="0.2">
      <c r="A2709">
        <v>4</v>
      </c>
      <c r="B2709" t="s">
        <v>20</v>
      </c>
      <c r="C2709" t="s">
        <v>6</v>
      </c>
      <c r="D2709">
        <v>1000001096</v>
      </c>
      <c r="E2709" t="s">
        <v>115</v>
      </c>
      <c r="F2709" t="s">
        <v>48</v>
      </c>
      <c r="G2709" t="s">
        <v>87</v>
      </c>
      <c r="H2709" s="9">
        <v>12.120000000000001</v>
      </c>
      <c r="I2709">
        <f>IF(今年月销量[[#This Row],[月份]]=MONTH(报表日期),1,0)</f>
        <v>0</v>
      </c>
    </row>
    <row r="2710" spans="1:9" x14ac:dyDescent="0.2">
      <c r="A2710">
        <v>4</v>
      </c>
      <c r="B2710" t="s">
        <v>20</v>
      </c>
      <c r="C2710" t="s">
        <v>6</v>
      </c>
      <c r="D2710">
        <v>1000001096</v>
      </c>
      <c r="E2710" t="s">
        <v>115</v>
      </c>
      <c r="F2710" t="s">
        <v>50</v>
      </c>
      <c r="G2710" t="s">
        <v>69</v>
      </c>
      <c r="H2710" s="9">
        <v>20.829599999999999</v>
      </c>
      <c r="I2710">
        <f>IF(今年月销量[[#This Row],[月份]]=MONTH(报表日期),1,0)</f>
        <v>0</v>
      </c>
    </row>
    <row r="2711" spans="1:9" x14ac:dyDescent="0.2">
      <c r="A2711">
        <v>4</v>
      </c>
      <c r="B2711" t="s">
        <v>20</v>
      </c>
      <c r="C2711" t="s">
        <v>6</v>
      </c>
      <c r="D2711">
        <v>1000001096</v>
      </c>
      <c r="E2711" t="s">
        <v>115</v>
      </c>
      <c r="F2711" t="s">
        <v>50</v>
      </c>
      <c r="G2711" t="s">
        <v>74</v>
      </c>
      <c r="H2711" s="9">
        <v>4.32</v>
      </c>
      <c r="I2711">
        <f>IF(今年月销量[[#This Row],[月份]]=MONTH(报表日期),1,0)</f>
        <v>0</v>
      </c>
    </row>
    <row r="2712" spans="1:9" x14ac:dyDescent="0.2">
      <c r="A2712">
        <v>4</v>
      </c>
      <c r="B2712" t="s">
        <v>20</v>
      </c>
      <c r="C2712" t="s">
        <v>6</v>
      </c>
      <c r="D2712">
        <v>1000001096</v>
      </c>
      <c r="E2712" t="s">
        <v>115</v>
      </c>
      <c r="F2712" t="s">
        <v>58</v>
      </c>
      <c r="G2712" t="s">
        <v>65</v>
      </c>
      <c r="H2712" s="9">
        <v>58.68</v>
      </c>
      <c r="I2712">
        <f>IF(今年月销量[[#This Row],[月份]]=MONTH(报表日期),1,0)</f>
        <v>0</v>
      </c>
    </row>
    <row r="2713" spans="1:9" x14ac:dyDescent="0.2">
      <c r="A2713">
        <v>4</v>
      </c>
      <c r="B2713" t="s">
        <v>20</v>
      </c>
      <c r="C2713" t="s">
        <v>6</v>
      </c>
      <c r="D2713">
        <v>1000001096</v>
      </c>
      <c r="E2713" t="s">
        <v>115</v>
      </c>
      <c r="F2713" t="s">
        <v>46</v>
      </c>
      <c r="G2713" t="s">
        <v>47</v>
      </c>
      <c r="H2713" s="9">
        <v>12.144000000000002</v>
      </c>
      <c r="I2713">
        <f>IF(今年月销量[[#This Row],[月份]]=MONTH(报表日期),1,0)</f>
        <v>0</v>
      </c>
    </row>
    <row r="2714" spans="1:9" x14ac:dyDescent="0.2">
      <c r="A2714">
        <v>4</v>
      </c>
      <c r="B2714" t="s">
        <v>20</v>
      </c>
      <c r="C2714" t="s">
        <v>6</v>
      </c>
      <c r="D2714">
        <v>1000001352</v>
      </c>
      <c r="E2714" t="s">
        <v>134</v>
      </c>
      <c r="F2714" t="s">
        <v>50</v>
      </c>
      <c r="G2714" t="s">
        <v>51</v>
      </c>
      <c r="H2714" s="9">
        <v>100.26</v>
      </c>
      <c r="I2714">
        <f>IF(今年月销量[[#This Row],[月份]]=MONTH(报表日期),1,0)</f>
        <v>0</v>
      </c>
    </row>
    <row r="2715" spans="1:9" x14ac:dyDescent="0.2">
      <c r="A2715">
        <v>4</v>
      </c>
      <c r="B2715" t="s">
        <v>20</v>
      </c>
      <c r="C2715" t="s">
        <v>6</v>
      </c>
      <c r="D2715">
        <v>1000001352</v>
      </c>
      <c r="E2715" t="s">
        <v>134</v>
      </c>
      <c r="F2715" t="s">
        <v>48</v>
      </c>
      <c r="G2715" t="s">
        <v>80</v>
      </c>
      <c r="H2715" s="9">
        <v>19.440000000000005</v>
      </c>
      <c r="I2715">
        <f>IF(今年月销量[[#This Row],[月份]]=MONTH(报表日期),1,0)</f>
        <v>0</v>
      </c>
    </row>
    <row r="2716" spans="1:9" x14ac:dyDescent="0.2">
      <c r="A2716">
        <v>4</v>
      </c>
      <c r="B2716" t="s">
        <v>20</v>
      </c>
      <c r="C2716" t="s">
        <v>6</v>
      </c>
      <c r="D2716">
        <v>1000001352</v>
      </c>
      <c r="E2716" t="s">
        <v>134</v>
      </c>
      <c r="F2716" t="s">
        <v>50</v>
      </c>
      <c r="G2716" t="s">
        <v>50</v>
      </c>
      <c r="H2716" s="9">
        <v>12.180000000000001</v>
      </c>
      <c r="I2716">
        <f>IF(今年月销量[[#This Row],[月份]]=MONTH(报表日期),1,0)</f>
        <v>0</v>
      </c>
    </row>
    <row r="2717" spans="1:9" x14ac:dyDescent="0.2">
      <c r="A2717">
        <v>4</v>
      </c>
      <c r="B2717" t="s">
        <v>20</v>
      </c>
      <c r="C2717" t="s">
        <v>6</v>
      </c>
      <c r="D2717">
        <v>1000001352</v>
      </c>
      <c r="E2717" t="s">
        <v>134</v>
      </c>
      <c r="F2717" t="s">
        <v>50</v>
      </c>
      <c r="G2717" t="s">
        <v>69</v>
      </c>
      <c r="H2717" s="9">
        <v>13.543200000000001</v>
      </c>
      <c r="I2717">
        <f>IF(今年月销量[[#This Row],[月份]]=MONTH(报表日期),1,0)</f>
        <v>0</v>
      </c>
    </row>
    <row r="2718" spans="1:9" x14ac:dyDescent="0.2">
      <c r="A2718">
        <v>4</v>
      </c>
      <c r="B2718" t="s">
        <v>20</v>
      </c>
      <c r="C2718" t="s">
        <v>6</v>
      </c>
      <c r="D2718">
        <v>1000001352</v>
      </c>
      <c r="E2718" t="s">
        <v>134</v>
      </c>
      <c r="F2718" t="s">
        <v>50</v>
      </c>
      <c r="G2718" t="s">
        <v>69</v>
      </c>
      <c r="H2718" s="9">
        <v>141.21854992559525</v>
      </c>
      <c r="I2718">
        <f>IF(今年月销量[[#This Row],[月份]]=MONTH(报表日期),1,0)</f>
        <v>0</v>
      </c>
    </row>
    <row r="2719" spans="1:9" x14ac:dyDescent="0.2">
      <c r="A2719">
        <v>4</v>
      </c>
      <c r="B2719" t="s">
        <v>20</v>
      </c>
      <c r="C2719" t="s">
        <v>6</v>
      </c>
      <c r="D2719">
        <v>1000001352</v>
      </c>
      <c r="E2719" t="s">
        <v>134</v>
      </c>
      <c r="F2719" t="s">
        <v>44</v>
      </c>
      <c r="G2719" t="s">
        <v>70</v>
      </c>
      <c r="H2719" s="9">
        <v>2.16</v>
      </c>
      <c r="I2719">
        <f>IF(今年月销量[[#This Row],[月份]]=MONTH(报表日期),1,0)</f>
        <v>0</v>
      </c>
    </row>
    <row r="2720" spans="1:9" x14ac:dyDescent="0.2">
      <c r="A2720">
        <v>4</v>
      </c>
      <c r="B2720" t="s">
        <v>20</v>
      </c>
      <c r="C2720" t="s">
        <v>6</v>
      </c>
      <c r="D2720">
        <v>1000001352</v>
      </c>
      <c r="E2720" t="s">
        <v>134</v>
      </c>
      <c r="F2720" t="s">
        <v>44</v>
      </c>
      <c r="G2720" t="s">
        <v>64</v>
      </c>
      <c r="H2720" s="9">
        <v>234.11587999302282</v>
      </c>
      <c r="I2720">
        <f>IF(今年月销量[[#This Row],[月份]]=MONTH(报表日期),1,0)</f>
        <v>0</v>
      </c>
    </row>
    <row r="2721" spans="1:9" x14ac:dyDescent="0.2">
      <c r="A2721">
        <v>4</v>
      </c>
      <c r="B2721" t="s">
        <v>20</v>
      </c>
      <c r="C2721" t="s">
        <v>6</v>
      </c>
      <c r="D2721">
        <v>1000001456</v>
      </c>
      <c r="E2721" t="s">
        <v>145</v>
      </c>
      <c r="F2721" t="s">
        <v>48</v>
      </c>
      <c r="G2721" t="s">
        <v>87</v>
      </c>
      <c r="H2721" s="9">
        <v>51.36</v>
      </c>
      <c r="I2721">
        <f>IF(今年月销量[[#This Row],[月份]]=MONTH(报表日期),1,0)</f>
        <v>0</v>
      </c>
    </row>
    <row r="2722" spans="1:9" x14ac:dyDescent="0.2">
      <c r="A2722">
        <v>4</v>
      </c>
      <c r="B2722" t="s">
        <v>20</v>
      </c>
      <c r="C2722" t="s">
        <v>6</v>
      </c>
      <c r="D2722">
        <v>1000001456</v>
      </c>
      <c r="E2722" t="s">
        <v>145</v>
      </c>
      <c r="F2722" t="s">
        <v>48</v>
      </c>
      <c r="G2722" t="s">
        <v>49</v>
      </c>
      <c r="H2722" s="9">
        <v>4.26</v>
      </c>
      <c r="I2722">
        <f>IF(今年月销量[[#This Row],[月份]]=MONTH(报表日期),1,0)</f>
        <v>0</v>
      </c>
    </row>
    <row r="2723" spans="1:9" x14ac:dyDescent="0.2">
      <c r="A2723">
        <v>4</v>
      </c>
      <c r="B2723" t="s">
        <v>20</v>
      </c>
      <c r="C2723" t="s">
        <v>6</v>
      </c>
      <c r="D2723">
        <v>1000001456</v>
      </c>
      <c r="E2723" t="s">
        <v>145</v>
      </c>
      <c r="F2723" t="s">
        <v>48</v>
      </c>
      <c r="G2723" t="s">
        <v>80</v>
      </c>
      <c r="H2723" s="9">
        <v>17.04</v>
      </c>
      <c r="I2723">
        <f>IF(今年月销量[[#This Row],[月份]]=MONTH(报表日期),1,0)</f>
        <v>0</v>
      </c>
    </row>
    <row r="2724" spans="1:9" x14ac:dyDescent="0.2">
      <c r="A2724">
        <v>4</v>
      </c>
      <c r="B2724" t="s">
        <v>20</v>
      </c>
      <c r="C2724" t="s">
        <v>6</v>
      </c>
      <c r="D2724">
        <v>1000001456</v>
      </c>
      <c r="E2724" t="s">
        <v>145</v>
      </c>
      <c r="F2724" t="s">
        <v>50</v>
      </c>
      <c r="G2724" t="s">
        <v>69</v>
      </c>
      <c r="H2724" s="9">
        <v>10.3752</v>
      </c>
      <c r="I2724">
        <f>IF(今年月销量[[#This Row],[月份]]=MONTH(报表日期),1,0)</f>
        <v>0</v>
      </c>
    </row>
    <row r="2725" spans="1:9" x14ac:dyDescent="0.2">
      <c r="A2725">
        <v>4</v>
      </c>
      <c r="B2725" t="s">
        <v>20</v>
      </c>
      <c r="C2725" t="s">
        <v>6</v>
      </c>
      <c r="D2725">
        <v>1000001456</v>
      </c>
      <c r="E2725" t="s">
        <v>145</v>
      </c>
      <c r="F2725" t="s">
        <v>58</v>
      </c>
      <c r="G2725" t="s">
        <v>59</v>
      </c>
      <c r="H2725" s="9">
        <v>4.1183999999999994</v>
      </c>
      <c r="I2725">
        <f>IF(今年月销量[[#This Row],[月份]]=MONTH(报表日期),1,0)</f>
        <v>0</v>
      </c>
    </row>
    <row r="2726" spans="1:9" x14ac:dyDescent="0.2">
      <c r="A2726">
        <v>4</v>
      </c>
      <c r="B2726" t="s">
        <v>20</v>
      </c>
      <c r="C2726" t="s">
        <v>6</v>
      </c>
      <c r="D2726">
        <v>1000001456</v>
      </c>
      <c r="E2726" t="s">
        <v>145</v>
      </c>
      <c r="F2726" t="s">
        <v>58</v>
      </c>
      <c r="G2726" t="s">
        <v>65</v>
      </c>
      <c r="H2726" s="9">
        <v>34.260000000000005</v>
      </c>
      <c r="I2726">
        <f>IF(今年月销量[[#This Row],[月份]]=MONTH(报表日期),1,0)</f>
        <v>0</v>
      </c>
    </row>
    <row r="2727" spans="1:9" x14ac:dyDescent="0.2">
      <c r="A2727">
        <v>4</v>
      </c>
      <c r="B2727" t="s">
        <v>20</v>
      </c>
      <c r="C2727" t="s">
        <v>6</v>
      </c>
      <c r="D2727">
        <v>1000001456</v>
      </c>
      <c r="E2727" t="s">
        <v>145</v>
      </c>
      <c r="F2727" t="s">
        <v>52</v>
      </c>
      <c r="G2727" t="s">
        <v>85</v>
      </c>
      <c r="H2727" s="9">
        <v>73.292085515873012</v>
      </c>
      <c r="I2727">
        <f>IF(今年月销量[[#This Row],[月份]]=MONTH(报表日期),1,0)</f>
        <v>0</v>
      </c>
    </row>
    <row r="2728" spans="1:9" x14ac:dyDescent="0.2">
      <c r="A2728">
        <v>4</v>
      </c>
      <c r="B2728" t="s">
        <v>20</v>
      </c>
      <c r="C2728" t="s">
        <v>6</v>
      </c>
      <c r="D2728">
        <v>1000001456</v>
      </c>
      <c r="E2728" t="s">
        <v>145</v>
      </c>
      <c r="F2728" t="s">
        <v>52</v>
      </c>
      <c r="G2728" t="s">
        <v>61</v>
      </c>
      <c r="H2728" s="9">
        <v>4.26</v>
      </c>
      <c r="I2728">
        <f>IF(今年月销量[[#This Row],[月份]]=MONTH(报表日期),1,0)</f>
        <v>0</v>
      </c>
    </row>
    <row r="2729" spans="1:9" x14ac:dyDescent="0.2">
      <c r="A2729">
        <v>4</v>
      </c>
      <c r="B2729" t="s">
        <v>20</v>
      </c>
      <c r="C2729" t="s">
        <v>6</v>
      </c>
      <c r="D2729">
        <v>1000001456</v>
      </c>
      <c r="E2729" t="s">
        <v>145</v>
      </c>
      <c r="F2729" t="s">
        <v>44</v>
      </c>
      <c r="G2729" t="s">
        <v>70</v>
      </c>
      <c r="H2729" s="9">
        <v>8.64</v>
      </c>
      <c r="I2729">
        <f>IF(今年月销量[[#This Row],[月份]]=MONTH(报表日期),1,0)</f>
        <v>0</v>
      </c>
    </row>
    <row r="2730" spans="1:9" x14ac:dyDescent="0.2">
      <c r="A2730">
        <v>4</v>
      </c>
      <c r="B2730" t="s">
        <v>20</v>
      </c>
      <c r="C2730" t="s">
        <v>6</v>
      </c>
      <c r="D2730">
        <v>1000001456</v>
      </c>
      <c r="E2730" t="s">
        <v>145</v>
      </c>
      <c r="F2730" t="s">
        <v>44</v>
      </c>
      <c r="G2730" t="s">
        <v>64</v>
      </c>
      <c r="H2730" s="9">
        <v>59.875048951048946</v>
      </c>
      <c r="I2730">
        <f>IF(今年月销量[[#This Row],[月份]]=MONTH(报表日期),1,0)</f>
        <v>0</v>
      </c>
    </row>
    <row r="2731" spans="1:9" x14ac:dyDescent="0.2">
      <c r="A2731">
        <v>4</v>
      </c>
      <c r="B2731" t="s">
        <v>20</v>
      </c>
      <c r="C2731" t="s">
        <v>6</v>
      </c>
      <c r="D2731">
        <v>1000001456</v>
      </c>
      <c r="E2731" t="s">
        <v>145</v>
      </c>
      <c r="F2731" t="s">
        <v>46</v>
      </c>
      <c r="G2731" t="s">
        <v>88</v>
      </c>
      <c r="H2731" s="9">
        <v>171.072</v>
      </c>
      <c r="I2731">
        <f>IF(今年月销量[[#This Row],[月份]]=MONTH(报表日期),1,0)</f>
        <v>0</v>
      </c>
    </row>
    <row r="2732" spans="1:9" x14ac:dyDescent="0.2">
      <c r="A2732">
        <v>4</v>
      </c>
      <c r="B2732" t="s">
        <v>20</v>
      </c>
      <c r="C2732" t="s">
        <v>6</v>
      </c>
      <c r="D2732">
        <v>1000001456</v>
      </c>
      <c r="E2732" t="s">
        <v>145</v>
      </c>
      <c r="F2732" t="s">
        <v>46</v>
      </c>
      <c r="G2732" t="s">
        <v>47</v>
      </c>
      <c r="H2732" s="9">
        <v>10.788</v>
      </c>
      <c r="I2732">
        <f>IF(今年月销量[[#This Row],[月份]]=MONTH(报表日期),1,0)</f>
        <v>0</v>
      </c>
    </row>
    <row r="2733" spans="1:9" x14ac:dyDescent="0.2">
      <c r="A2733">
        <v>4</v>
      </c>
      <c r="B2733" t="s">
        <v>20</v>
      </c>
      <c r="C2733" t="s">
        <v>6</v>
      </c>
      <c r="D2733">
        <v>1000001456</v>
      </c>
      <c r="E2733" t="s">
        <v>145</v>
      </c>
      <c r="F2733" t="s">
        <v>46</v>
      </c>
      <c r="G2733" t="s">
        <v>47</v>
      </c>
      <c r="H2733" s="9">
        <v>19.14</v>
      </c>
      <c r="I2733">
        <f>IF(今年月销量[[#This Row],[月份]]=MONTH(报表日期),1,0)</f>
        <v>0</v>
      </c>
    </row>
    <row r="2734" spans="1:9" x14ac:dyDescent="0.2">
      <c r="A2734">
        <v>4</v>
      </c>
      <c r="B2734" t="s">
        <v>20</v>
      </c>
      <c r="C2734" t="s">
        <v>6</v>
      </c>
      <c r="D2734">
        <v>1000001502</v>
      </c>
      <c r="E2734" t="s">
        <v>111</v>
      </c>
      <c r="F2734" t="s">
        <v>48</v>
      </c>
      <c r="G2734" t="s">
        <v>87</v>
      </c>
      <c r="H2734" s="9">
        <v>609.54</v>
      </c>
      <c r="I2734">
        <f>IF(今年月销量[[#This Row],[月份]]=MONTH(报表日期),1,0)</f>
        <v>0</v>
      </c>
    </row>
    <row r="2735" spans="1:9" x14ac:dyDescent="0.2">
      <c r="A2735">
        <v>4</v>
      </c>
      <c r="B2735" t="s">
        <v>20</v>
      </c>
      <c r="C2735" t="s">
        <v>6</v>
      </c>
      <c r="D2735">
        <v>1000001502</v>
      </c>
      <c r="E2735" t="s">
        <v>111</v>
      </c>
      <c r="F2735" t="s">
        <v>48</v>
      </c>
      <c r="G2735" t="s">
        <v>49</v>
      </c>
      <c r="H2735" s="9">
        <v>42.84</v>
      </c>
      <c r="I2735">
        <f>IF(今年月销量[[#This Row],[月份]]=MONTH(报表日期),1,0)</f>
        <v>0</v>
      </c>
    </row>
    <row r="2736" spans="1:9" x14ac:dyDescent="0.2">
      <c r="A2736">
        <v>4</v>
      </c>
      <c r="B2736" t="s">
        <v>20</v>
      </c>
      <c r="C2736" t="s">
        <v>6</v>
      </c>
      <c r="D2736">
        <v>1000001502</v>
      </c>
      <c r="E2736" t="s">
        <v>111</v>
      </c>
      <c r="F2736" t="s">
        <v>50</v>
      </c>
      <c r="G2736" t="s">
        <v>51</v>
      </c>
      <c r="H2736" s="9">
        <v>94.010400000000004</v>
      </c>
      <c r="I2736">
        <f>IF(今年月销量[[#This Row],[月份]]=MONTH(报表日期),1,0)</f>
        <v>0</v>
      </c>
    </row>
    <row r="2737" spans="1:9" x14ac:dyDescent="0.2">
      <c r="A2737">
        <v>4</v>
      </c>
      <c r="B2737" t="s">
        <v>20</v>
      </c>
      <c r="C2737" t="s">
        <v>6</v>
      </c>
      <c r="D2737">
        <v>1000001502</v>
      </c>
      <c r="E2737" t="s">
        <v>111</v>
      </c>
      <c r="F2737" t="s">
        <v>48</v>
      </c>
      <c r="G2737" t="s">
        <v>86</v>
      </c>
      <c r="H2737" s="9">
        <v>12.96</v>
      </c>
      <c r="I2737">
        <f>IF(今年月销量[[#This Row],[月份]]=MONTH(报表日期),1,0)</f>
        <v>0</v>
      </c>
    </row>
    <row r="2738" spans="1:9" x14ac:dyDescent="0.2">
      <c r="A2738">
        <v>4</v>
      </c>
      <c r="B2738" t="s">
        <v>20</v>
      </c>
      <c r="C2738" t="s">
        <v>6</v>
      </c>
      <c r="D2738">
        <v>1000001502</v>
      </c>
      <c r="E2738" t="s">
        <v>111</v>
      </c>
      <c r="F2738" t="s">
        <v>48</v>
      </c>
      <c r="G2738" t="s">
        <v>80</v>
      </c>
      <c r="H2738" s="9">
        <v>352.38</v>
      </c>
      <c r="I2738">
        <f>IF(今年月销量[[#This Row],[月份]]=MONTH(报表日期),1,0)</f>
        <v>0</v>
      </c>
    </row>
    <row r="2739" spans="1:9" x14ac:dyDescent="0.2">
      <c r="A2739">
        <v>4</v>
      </c>
      <c r="B2739" t="s">
        <v>20</v>
      </c>
      <c r="C2739" t="s">
        <v>6</v>
      </c>
      <c r="D2739">
        <v>1000001502</v>
      </c>
      <c r="E2739" t="s">
        <v>111</v>
      </c>
      <c r="F2739" t="s">
        <v>58</v>
      </c>
      <c r="G2739" t="s">
        <v>76</v>
      </c>
      <c r="H2739" s="9">
        <v>97.732725213675224</v>
      </c>
      <c r="I2739">
        <f>IF(今年月销量[[#This Row],[月份]]=MONTH(报表日期),1,0)</f>
        <v>0</v>
      </c>
    </row>
    <row r="2740" spans="1:9" x14ac:dyDescent="0.2">
      <c r="A2740">
        <v>4</v>
      </c>
      <c r="B2740" t="s">
        <v>20</v>
      </c>
      <c r="C2740" t="s">
        <v>6</v>
      </c>
      <c r="D2740">
        <v>1000001502</v>
      </c>
      <c r="E2740" t="s">
        <v>111</v>
      </c>
      <c r="F2740" t="s">
        <v>58</v>
      </c>
      <c r="G2740" t="s">
        <v>76</v>
      </c>
      <c r="H2740" s="9">
        <v>4.989749999999999</v>
      </c>
      <c r="I2740">
        <f>IF(今年月销量[[#This Row],[月份]]=MONTH(报表日期),1,0)</f>
        <v>0</v>
      </c>
    </row>
    <row r="2741" spans="1:9" x14ac:dyDescent="0.2">
      <c r="A2741">
        <v>4</v>
      </c>
      <c r="B2741" t="s">
        <v>20</v>
      </c>
      <c r="C2741" t="s">
        <v>6</v>
      </c>
      <c r="D2741">
        <v>1000001502</v>
      </c>
      <c r="E2741" t="s">
        <v>111</v>
      </c>
      <c r="F2741" t="s">
        <v>50</v>
      </c>
      <c r="G2741" t="s">
        <v>50</v>
      </c>
      <c r="H2741" s="9">
        <v>106.00072443181818</v>
      </c>
      <c r="I2741">
        <f>IF(今年月销量[[#This Row],[月份]]=MONTH(报表日期),1,0)</f>
        <v>0</v>
      </c>
    </row>
    <row r="2742" spans="1:9" x14ac:dyDescent="0.2">
      <c r="A2742">
        <v>4</v>
      </c>
      <c r="B2742" t="s">
        <v>20</v>
      </c>
      <c r="C2742" t="s">
        <v>6</v>
      </c>
      <c r="D2742">
        <v>1000001502</v>
      </c>
      <c r="E2742" t="s">
        <v>111</v>
      </c>
      <c r="F2742" t="s">
        <v>48</v>
      </c>
      <c r="G2742" t="s">
        <v>48</v>
      </c>
      <c r="H2742" s="9">
        <v>299.29680000000002</v>
      </c>
      <c r="I2742">
        <f>IF(今年月销量[[#This Row],[月份]]=MONTH(报表日期),1,0)</f>
        <v>0</v>
      </c>
    </row>
    <row r="2743" spans="1:9" x14ac:dyDescent="0.2">
      <c r="A2743">
        <v>4</v>
      </c>
      <c r="B2743" t="s">
        <v>20</v>
      </c>
      <c r="C2743" t="s">
        <v>6</v>
      </c>
      <c r="D2743">
        <v>1000001502</v>
      </c>
      <c r="E2743" t="s">
        <v>111</v>
      </c>
      <c r="F2743" t="s">
        <v>48</v>
      </c>
      <c r="G2743" t="s">
        <v>48</v>
      </c>
      <c r="H2743" s="9">
        <v>69.695999999999998</v>
      </c>
      <c r="I2743">
        <f>IF(今年月销量[[#This Row],[月份]]=MONTH(报表日期),1,0)</f>
        <v>0</v>
      </c>
    </row>
    <row r="2744" spans="1:9" x14ac:dyDescent="0.2">
      <c r="A2744">
        <v>4</v>
      </c>
      <c r="B2744" t="s">
        <v>20</v>
      </c>
      <c r="C2744" t="s">
        <v>6</v>
      </c>
      <c r="D2744">
        <v>1000001502</v>
      </c>
      <c r="E2744" t="s">
        <v>111</v>
      </c>
      <c r="F2744" t="s">
        <v>50</v>
      </c>
      <c r="G2744" t="s">
        <v>74</v>
      </c>
      <c r="H2744" s="9">
        <v>1258.02</v>
      </c>
      <c r="I2744">
        <f>IF(今年月销量[[#This Row],[月份]]=MONTH(报表日期),1,0)</f>
        <v>0</v>
      </c>
    </row>
    <row r="2745" spans="1:9" x14ac:dyDescent="0.2">
      <c r="A2745">
        <v>4</v>
      </c>
      <c r="B2745" t="s">
        <v>20</v>
      </c>
      <c r="C2745" t="s">
        <v>6</v>
      </c>
      <c r="D2745">
        <v>1000001502</v>
      </c>
      <c r="E2745" t="s">
        <v>111</v>
      </c>
      <c r="F2745" t="s">
        <v>58</v>
      </c>
      <c r="G2745" t="s">
        <v>59</v>
      </c>
      <c r="H2745" s="9">
        <v>43.718400000000003</v>
      </c>
      <c r="I2745">
        <f>IF(今年月销量[[#This Row],[月份]]=MONTH(报表日期),1,0)</f>
        <v>0</v>
      </c>
    </row>
    <row r="2746" spans="1:9" x14ac:dyDescent="0.2">
      <c r="A2746">
        <v>4</v>
      </c>
      <c r="B2746" t="s">
        <v>20</v>
      </c>
      <c r="C2746" t="s">
        <v>6</v>
      </c>
      <c r="D2746">
        <v>1000001502</v>
      </c>
      <c r="E2746" t="s">
        <v>111</v>
      </c>
      <c r="F2746" t="s">
        <v>52</v>
      </c>
      <c r="G2746" t="s">
        <v>72</v>
      </c>
      <c r="H2746" s="9">
        <v>221.87999999999997</v>
      </c>
      <c r="I2746">
        <f>IF(今年月销量[[#This Row],[月份]]=MONTH(报表日期),1,0)</f>
        <v>0</v>
      </c>
    </row>
    <row r="2747" spans="1:9" x14ac:dyDescent="0.2">
      <c r="A2747">
        <v>4</v>
      </c>
      <c r="B2747" t="s">
        <v>20</v>
      </c>
      <c r="C2747" t="s">
        <v>6</v>
      </c>
      <c r="D2747">
        <v>1000001502</v>
      </c>
      <c r="E2747" t="s">
        <v>111</v>
      </c>
      <c r="F2747" t="s">
        <v>52</v>
      </c>
      <c r="G2747" t="s">
        <v>85</v>
      </c>
      <c r="H2747" s="9">
        <v>614.46</v>
      </c>
      <c r="I2747">
        <f>IF(今年月销量[[#This Row],[月份]]=MONTH(报表日期),1,0)</f>
        <v>0</v>
      </c>
    </row>
    <row r="2748" spans="1:9" x14ac:dyDescent="0.2">
      <c r="A2748">
        <v>4</v>
      </c>
      <c r="B2748" t="s">
        <v>20</v>
      </c>
      <c r="C2748" t="s">
        <v>6</v>
      </c>
      <c r="D2748">
        <v>1000001502</v>
      </c>
      <c r="E2748" t="s">
        <v>111</v>
      </c>
      <c r="F2748" t="s">
        <v>52</v>
      </c>
      <c r="G2748" t="s">
        <v>61</v>
      </c>
      <c r="H2748" s="9">
        <v>4.26</v>
      </c>
      <c r="I2748">
        <f>IF(今年月销量[[#This Row],[月份]]=MONTH(报表日期),1,0)</f>
        <v>0</v>
      </c>
    </row>
    <row r="2749" spans="1:9" x14ac:dyDescent="0.2">
      <c r="A2749">
        <v>4</v>
      </c>
      <c r="B2749" t="s">
        <v>20</v>
      </c>
      <c r="C2749" t="s">
        <v>6</v>
      </c>
      <c r="D2749">
        <v>1000001502</v>
      </c>
      <c r="E2749" t="s">
        <v>111</v>
      </c>
      <c r="F2749" t="s">
        <v>52</v>
      </c>
      <c r="G2749" t="s">
        <v>75</v>
      </c>
      <c r="H2749" s="9">
        <v>4.4304000000000006</v>
      </c>
      <c r="I2749">
        <f>IF(今年月销量[[#This Row],[月份]]=MONTH(报表日期),1,0)</f>
        <v>0</v>
      </c>
    </row>
    <row r="2750" spans="1:9" x14ac:dyDescent="0.2">
      <c r="A2750">
        <v>4</v>
      </c>
      <c r="B2750" t="s">
        <v>20</v>
      </c>
      <c r="C2750" t="s">
        <v>6</v>
      </c>
      <c r="D2750">
        <v>1000001502</v>
      </c>
      <c r="E2750" t="s">
        <v>111</v>
      </c>
      <c r="F2750" t="s">
        <v>44</v>
      </c>
      <c r="G2750" t="s">
        <v>79</v>
      </c>
      <c r="H2750" s="9">
        <v>231.29999999999998</v>
      </c>
      <c r="I2750">
        <f>IF(今年月销量[[#This Row],[月份]]=MONTH(报表日期),1,0)</f>
        <v>0</v>
      </c>
    </row>
    <row r="2751" spans="1:9" x14ac:dyDescent="0.2">
      <c r="A2751">
        <v>4</v>
      </c>
      <c r="B2751" t="s">
        <v>20</v>
      </c>
      <c r="C2751" t="s">
        <v>6</v>
      </c>
      <c r="D2751">
        <v>1000001502</v>
      </c>
      <c r="E2751" t="s">
        <v>111</v>
      </c>
      <c r="F2751" t="s">
        <v>44</v>
      </c>
      <c r="G2751" t="s">
        <v>70</v>
      </c>
      <c r="H2751" s="9">
        <v>13.02</v>
      </c>
      <c r="I2751">
        <f>IF(今年月销量[[#This Row],[月份]]=MONTH(报表日期),1,0)</f>
        <v>0</v>
      </c>
    </row>
    <row r="2752" spans="1:9" x14ac:dyDescent="0.2">
      <c r="A2752">
        <v>4</v>
      </c>
      <c r="B2752" t="s">
        <v>20</v>
      </c>
      <c r="C2752" t="s">
        <v>6</v>
      </c>
      <c r="D2752">
        <v>1000001502</v>
      </c>
      <c r="E2752" t="s">
        <v>111</v>
      </c>
      <c r="F2752" t="s">
        <v>44</v>
      </c>
      <c r="G2752" t="s">
        <v>64</v>
      </c>
      <c r="H2752" s="9">
        <v>119.75009790209789</v>
      </c>
      <c r="I2752">
        <f>IF(今年月销量[[#This Row],[月份]]=MONTH(报表日期),1,0)</f>
        <v>0</v>
      </c>
    </row>
    <row r="2753" spans="1:9" x14ac:dyDescent="0.2">
      <c r="A2753">
        <v>4</v>
      </c>
      <c r="B2753" t="s">
        <v>20</v>
      </c>
      <c r="C2753" t="s">
        <v>6</v>
      </c>
      <c r="D2753">
        <v>1000001502</v>
      </c>
      <c r="E2753" t="s">
        <v>111</v>
      </c>
      <c r="F2753" t="s">
        <v>46</v>
      </c>
      <c r="G2753" t="s">
        <v>88</v>
      </c>
      <c r="H2753" s="9">
        <v>59.875048951048946</v>
      </c>
      <c r="I2753">
        <f>IF(今年月销量[[#This Row],[月份]]=MONTH(报表日期),1,0)</f>
        <v>0</v>
      </c>
    </row>
    <row r="2754" spans="1:9" x14ac:dyDescent="0.2">
      <c r="A2754">
        <v>4</v>
      </c>
      <c r="B2754" t="s">
        <v>20</v>
      </c>
      <c r="C2754" t="s">
        <v>6</v>
      </c>
      <c r="D2754">
        <v>1000001502</v>
      </c>
      <c r="E2754" t="s">
        <v>111</v>
      </c>
      <c r="F2754" t="s">
        <v>46</v>
      </c>
      <c r="G2754" t="s">
        <v>88</v>
      </c>
      <c r="H2754" s="9">
        <v>85.536000000000001</v>
      </c>
      <c r="I2754">
        <f>IF(今年月销量[[#This Row],[月份]]=MONTH(报表日期),1,0)</f>
        <v>0</v>
      </c>
    </row>
    <row r="2755" spans="1:9" x14ac:dyDescent="0.2">
      <c r="A2755">
        <v>4</v>
      </c>
      <c r="B2755" t="s">
        <v>20</v>
      </c>
      <c r="C2755" t="s">
        <v>6</v>
      </c>
      <c r="D2755">
        <v>1000001502</v>
      </c>
      <c r="E2755" t="s">
        <v>111</v>
      </c>
      <c r="F2755" t="s">
        <v>46</v>
      </c>
      <c r="G2755" t="s">
        <v>47</v>
      </c>
      <c r="H2755" s="9">
        <v>17.423999999999999</v>
      </c>
      <c r="I2755">
        <f>IF(今年月销量[[#This Row],[月份]]=MONTH(报表日期),1,0)</f>
        <v>0</v>
      </c>
    </row>
    <row r="2756" spans="1:9" x14ac:dyDescent="0.2">
      <c r="A2756">
        <v>4</v>
      </c>
      <c r="B2756" t="s">
        <v>20</v>
      </c>
      <c r="C2756" t="s">
        <v>6</v>
      </c>
      <c r="D2756">
        <v>1000001502</v>
      </c>
      <c r="E2756" t="s">
        <v>111</v>
      </c>
      <c r="F2756" t="s">
        <v>46</v>
      </c>
      <c r="G2756" t="s">
        <v>82</v>
      </c>
      <c r="H2756" s="9">
        <v>1013.8199999999999</v>
      </c>
      <c r="I2756">
        <f>IF(今年月销量[[#This Row],[月份]]=MONTH(报表日期),1,0)</f>
        <v>0</v>
      </c>
    </row>
    <row r="2757" spans="1:9" x14ac:dyDescent="0.2">
      <c r="A2757">
        <v>4</v>
      </c>
      <c r="B2757" t="s">
        <v>20</v>
      </c>
      <c r="C2757" t="s">
        <v>6</v>
      </c>
      <c r="D2757">
        <v>1000002241</v>
      </c>
      <c r="E2757" t="s">
        <v>150</v>
      </c>
      <c r="F2757" t="s">
        <v>48</v>
      </c>
      <c r="G2757" t="s">
        <v>87</v>
      </c>
      <c r="H2757" s="9">
        <v>4.8600000000000003</v>
      </c>
      <c r="I2757">
        <f>IF(今年月销量[[#This Row],[月份]]=MONTH(报表日期),1,0)</f>
        <v>0</v>
      </c>
    </row>
    <row r="2758" spans="1:9" x14ac:dyDescent="0.2">
      <c r="A2758">
        <v>4</v>
      </c>
      <c r="B2758" t="s">
        <v>20</v>
      </c>
      <c r="C2758" t="s">
        <v>6</v>
      </c>
      <c r="D2758">
        <v>1000002241</v>
      </c>
      <c r="E2758" t="s">
        <v>150</v>
      </c>
      <c r="F2758" t="s">
        <v>48</v>
      </c>
      <c r="G2758" t="s">
        <v>80</v>
      </c>
      <c r="H2758" s="9">
        <v>2.4000000000000004</v>
      </c>
      <c r="I2758">
        <f>IF(今年月销量[[#This Row],[月份]]=MONTH(报表日期),1,0)</f>
        <v>0</v>
      </c>
    </row>
    <row r="2759" spans="1:9" x14ac:dyDescent="0.2">
      <c r="A2759">
        <v>4</v>
      </c>
      <c r="B2759" t="s">
        <v>20</v>
      </c>
      <c r="C2759" t="s">
        <v>6</v>
      </c>
      <c r="D2759">
        <v>1000002241</v>
      </c>
      <c r="E2759" t="s">
        <v>150</v>
      </c>
      <c r="F2759" t="s">
        <v>50</v>
      </c>
      <c r="G2759" t="s">
        <v>69</v>
      </c>
      <c r="H2759" s="9">
        <v>25.027200000000001</v>
      </c>
      <c r="I2759">
        <f>IF(今年月销量[[#This Row],[月份]]=MONTH(报表日期),1,0)</f>
        <v>0</v>
      </c>
    </row>
    <row r="2760" spans="1:9" x14ac:dyDescent="0.2">
      <c r="A2760">
        <v>4</v>
      </c>
      <c r="B2760" t="s">
        <v>20</v>
      </c>
      <c r="C2760" t="s">
        <v>6</v>
      </c>
      <c r="D2760">
        <v>1000002241</v>
      </c>
      <c r="E2760" t="s">
        <v>150</v>
      </c>
      <c r="F2760" t="s">
        <v>58</v>
      </c>
      <c r="G2760" t="s">
        <v>59</v>
      </c>
      <c r="H2760" s="9">
        <v>6.2568000000000001</v>
      </c>
      <c r="I2760">
        <f>IF(今年月销量[[#This Row],[月份]]=MONTH(报表日期),1,0)</f>
        <v>0</v>
      </c>
    </row>
    <row r="2761" spans="1:9" x14ac:dyDescent="0.2">
      <c r="A2761">
        <v>4</v>
      </c>
      <c r="B2761" t="s">
        <v>20</v>
      </c>
      <c r="C2761" t="s">
        <v>6</v>
      </c>
      <c r="D2761">
        <v>1000002241</v>
      </c>
      <c r="E2761" t="s">
        <v>150</v>
      </c>
      <c r="F2761" t="s">
        <v>58</v>
      </c>
      <c r="G2761" t="s">
        <v>65</v>
      </c>
      <c r="H2761" s="9">
        <v>2.4000000000000004</v>
      </c>
      <c r="I2761">
        <f>IF(今年月销量[[#This Row],[月份]]=MONTH(报表日期),1,0)</f>
        <v>0</v>
      </c>
    </row>
    <row r="2762" spans="1:9" x14ac:dyDescent="0.2">
      <c r="A2762">
        <v>4</v>
      </c>
      <c r="B2762" t="s">
        <v>20</v>
      </c>
      <c r="C2762" t="s">
        <v>6</v>
      </c>
      <c r="D2762">
        <v>1000002241</v>
      </c>
      <c r="E2762" t="s">
        <v>150</v>
      </c>
      <c r="F2762" t="s">
        <v>52</v>
      </c>
      <c r="G2762" t="s">
        <v>85</v>
      </c>
      <c r="H2762" s="9">
        <v>19.371105442176869</v>
      </c>
      <c r="I2762">
        <f>IF(今年月销量[[#This Row],[月份]]=MONTH(报表日期),1,0)</f>
        <v>0</v>
      </c>
    </row>
    <row r="2763" spans="1:9" x14ac:dyDescent="0.2">
      <c r="A2763">
        <v>4</v>
      </c>
      <c r="B2763" t="s">
        <v>20</v>
      </c>
      <c r="C2763" t="s">
        <v>12</v>
      </c>
      <c r="D2763">
        <v>1000000249</v>
      </c>
      <c r="E2763" t="s">
        <v>135</v>
      </c>
      <c r="F2763" t="s">
        <v>50</v>
      </c>
      <c r="G2763" t="s">
        <v>51</v>
      </c>
      <c r="H2763" s="9">
        <v>115.02000000000001</v>
      </c>
      <c r="I2763">
        <f>IF(今年月销量[[#This Row],[月份]]=MONTH(报表日期),1,0)</f>
        <v>0</v>
      </c>
    </row>
    <row r="2764" spans="1:9" x14ac:dyDescent="0.2">
      <c r="A2764">
        <v>4</v>
      </c>
      <c r="B2764" t="s">
        <v>20</v>
      </c>
      <c r="C2764" t="s">
        <v>12</v>
      </c>
      <c r="D2764">
        <v>1000000249</v>
      </c>
      <c r="E2764" t="s">
        <v>135</v>
      </c>
      <c r="F2764" t="s">
        <v>48</v>
      </c>
      <c r="G2764" t="s">
        <v>80</v>
      </c>
      <c r="H2764" s="9">
        <v>26.82</v>
      </c>
      <c r="I2764">
        <f>IF(今年月销量[[#This Row],[月份]]=MONTH(报表日期),1,0)</f>
        <v>0</v>
      </c>
    </row>
    <row r="2765" spans="1:9" x14ac:dyDescent="0.2">
      <c r="A2765">
        <v>4</v>
      </c>
      <c r="B2765" t="s">
        <v>20</v>
      </c>
      <c r="C2765" t="s">
        <v>12</v>
      </c>
      <c r="D2765">
        <v>1000000249</v>
      </c>
      <c r="E2765" t="s">
        <v>135</v>
      </c>
      <c r="F2765" t="s">
        <v>50</v>
      </c>
      <c r="G2765" t="s">
        <v>69</v>
      </c>
      <c r="H2765" s="9">
        <v>21.42</v>
      </c>
      <c r="I2765">
        <f>IF(今年月销量[[#This Row],[月份]]=MONTH(报表日期),1,0)</f>
        <v>0</v>
      </c>
    </row>
    <row r="2766" spans="1:9" x14ac:dyDescent="0.2">
      <c r="A2766">
        <v>4</v>
      </c>
      <c r="B2766" t="s">
        <v>20</v>
      </c>
      <c r="C2766" t="s">
        <v>12</v>
      </c>
      <c r="D2766">
        <v>1000000249</v>
      </c>
      <c r="E2766" t="s">
        <v>135</v>
      </c>
      <c r="F2766" t="s">
        <v>50</v>
      </c>
      <c r="G2766" t="s">
        <v>69</v>
      </c>
      <c r="H2766" s="9">
        <v>47.885026215277783</v>
      </c>
      <c r="I2766">
        <f>IF(今年月销量[[#This Row],[月份]]=MONTH(报表日期),1,0)</f>
        <v>0</v>
      </c>
    </row>
    <row r="2767" spans="1:9" x14ac:dyDescent="0.2">
      <c r="A2767">
        <v>4</v>
      </c>
      <c r="B2767" t="s">
        <v>20</v>
      </c>
      <c r="C2767" t="s">
        <v>12</v>
      </c>
      <c r="D2767">
        <v>1000000249</v>
      </c>
      <c r="E2767" t="s">
        <v>135</v>
      </c>
      <c r="F2767" t="s">
        <v>50</v>
      </c>
      <c r="G2767" t="s">
        <v>74</v>
      </c>
      <c r="H2767" s="9">
        <v>48.96</v>
      </c>
      <c r="I2767">
        <f>IF(今年月销量[[#This Row],[月份]]=MONTH(报表日期),1,0)</f>
        <v>0</v>
      </c>
    </row>
    <row r="2768" spans="1:9" x14ac:dyDescent="0.2">
      <c r="A2768">
        <v>4</v>
      </c>
      <c r="B2768" t="s">
        <v>20</v>
      </c>
      <c r="C2768" t="s">
        <v>12</v>
      </c>
      <c r="D2768">
        <v>1000000249</v>
      </c>
      <c r="E2768" t="s">
        <v>135</v>
      </c>
      <c r="F2768" t="s">
        <v>52</v>
      </c>
      <c r="G2768" t="s">
        <v>72</v>
      </c>
      <c r="H2768" s="9">
        <v>6.48</v>
      </c>
      <c r="I2768">
        <f>IF(今年月销量[[#This Row],[月份]]=MONTH(报表日期),1,0)</f>
        <v>0</v>
      </c>
    </row>
    <row r="2769" spans="1:9" x14ac:dyDescent="0.2">
      <c r="A2769">
        <v>4</v>
      </c>
      <c r="B2769" t="s">
        <v>20</v>
      </c>
      <c r="C2769" t="s">
        <v>12</v>
      </c>
      <c r="D2769">
        <v>1000000249</v>
      </c>
      <c r="E2769" t="s">
        <v>135</v>
      </c>
      <c r="F2769" t="s">
        <v>52</v>
      </c>
      <c r="G2769" t="s">
        <v>61</v>
      </c>
      <c r="H2769" s="9">
        <v>4.26</v>
      </c>
      <c r="I2769">
        <f>IF(今年月销量[[#This Row],[月份]]=MONTH(报表日期),1,0)</f>
        <v>0</v>
      </c>
    </row>
    <row r="2770" spans="1:9" x14ac:dyDescent="0.2">
      <c r="A2770">
        <v>4</v>
      </c>
      <c r="B2770" t="s">
        <v>20</v>
      </c>
      <c r="C2770" t="s">
        <v>12</v>
      </c>
      <c r="D2770">
        <v>1000000249</v>
      </c>
      <c r="E2770" t="s">
        <v>135</v>
      </c>
      <c r="F2770" t="s">
        <v>44</v>
      </c>
      <c r="G2770" t="s">
        <v>64</v>
      </c>
      <c r="H2770" s="9">
        <v>114.04822605965461</v>
      </c>
      <c r="I2770">
        <f>IF(今年月销量[[#This Row],[月份]]=MONTH(报表日期),1,0)</f>
        <v>0</v>
      </c>
    </row>
    <row r="2771" spans="1:9" x14ac:dyDescent="0.2">
      <c r="A2771">
        <v>4</v>
      </c>
      <c r="B2771" t="s">
        <v>20</v>
      </c>
      <c r="C2771" t="s">
        <v>12</v>
      </c>
      <c r="D2771">
        <v>1000000249</v>
      </c>
      <c r="E2771" t="s">
        <v>135</v>
      </c>
      <c r="F2771" t="s">
        <v>46</v>
      </c>
      <c r="G2771" t="s">
        <v>47</v>
      </c>
      <c r="H2771" s="9">
        <v>3.5712000000000002</v>
      </c>
      <c r="I2771">
        <f>IF(今年月销量[[#This Row],[月份]]=MONTH(报表日期),1,0)</f>
        <v>0</v>
      </c>
    </row>
    <row r="2772" spans="1:9" x14ac:dyDescent="0.2">
      <c r="A2772">
        <v>4</v>
      </c>
      <c r="B2772" t="s">
        <v>20</v>
      </c>
      <c r="C2772" t="s">
        <v>12</v>
      </c>
      <c r="D2772">
        <v>1000000249</v>
      </c>
      <c r="E2772" t="s">
        <v>135</v>
      </c>
      <c r="F2772" t="s">
        <v>46</v>
      </c>
      <c r="G2772" t="s">
        <v>47</v>
      </c>
      <c r="H2772" s="9">
        <v>1.7160000000000002</v>
      </c>
      <c r="I2772">
        <f>IF(今年月销量[[#This Row],[月份]]=MONTH(报表日期),1,0)</f>
        <v>0</v>
      </c>
    </row>
    <row r="2773" spans="1:9" x14ac:dyDescent="0.2">
      <c r="A2773">
        <v>4</v>
      </c>
      <c r="B2773" t="s">
        <v>20</v>
      </c>
      <c r="C2773" t="s">
        <v>12</v>
      </c>
      <c r="D2773">
        <v>1000001030</v>
      </c>
      <c r="E2773" t="s">
        <v>126</v>
      </c>
      <c r="F2773" t="s">
        <v>50</v>
      </c>
      <c r="G2773" t="s">
        <v>51</v>
      </c>
      <c r="H2773" s="9">
        <v>73.38</v>
      </c>
      <c r="I2773">
        <f>IF(今年月销量[[#This Row],[月份]]=MONTH(报表日期),1,0)</f>
        <v>0</v>
      </c>
    </row>
    <row r="2774" spans="1:9" x14ac:dyDescent="0.2">
      <c r="A2774">
        <v>4</v>
      </c>
      <c r="B2774" t="s">
        <v>20</v>
      </c>
      <c r="C2774" t="s">
        <v>12</v>
      </c>
      <c r="D2774">
        <v>1000001030</v>
      </c>
      <c r="E2774" t="s">
        <v>126</v>
      </c>
      <c r="F2774" t="s">
        <v>50</v>
      </c>
      <c r="G2774" t="s">
        <v>50</v>
      </c>
      <c r="H2774" s="9">
        <v>14.64</v>
      </c>
      <c r="I2774">
        <f>IF(今年月销量[[#This Row],[月份]]=MONTH(报表日期),1,0)</f>
        <v>0</v>
      </c>
    </row>
    <row r="2775" spans="1:9" x14ac:dyDescent="0.2">
      <c r="A2775">
        <v>4</v>
      </c>
      <c r="B2775" t="s">
        <v>20</v>
      </c>
      <c r="C2775" t="s">
        <v>12</v>
      </c>
      <c r="D2775">
        <v>1000001030</v>
      </c>
      <c r="E2775" t="s">
        <v>126</v>
      </c>
      <c r="F2775" t="s">
        <v>50</v>
      </c>
      <c r="G2775" t="s">
        <v>69</v>
      </c>
      <c r="H2775" s="9">
        <v>50.390399652777781</v>
      </c>
      <c r="I2775">
        <f>IF(今年月销量[[#This Row],[月份]]=MONTH(报表日期),1,0)</f>
        <v>0</v>
      </c>
    </row>
    <row r="2776" spans="1:9" x14ac:dyDescent="0.2">
      <c r="A2776">
        <v>4</v>
      </c>
      <c r="B2776" t="s">
        <v>20</v>
      </c>
      <c r="C2776" t="s">
        <v>12</v>
      </c>
      <c r="D2776">
        <v>1000001030</v>
      </c>
      <c r="E2776" t="s">
        <v>126</v>
      </c>
      <c r="F2776" t="s">
        <v>50</v>
      </c>
      <c r="G2776" t="s">
        <v>74</v>
      </c>
      <c r="H2776" s="9">
        <v>19.5</v>
      </c>
      <c r="I2776">
        <f>IF(今年月销量[[#This Row],[月份]]=MONTH(报表日期),1,0)</f>
        <v>0</v>
      </c>
    </row>
    <row r="2777" spans="1:9" x14ac:dyDescent="0.2">
      <c r="A2777">
        <v>4</v>
      </c>
      <c r="B2777" t="s">
        <v>20</v>
      </c>
      <c r="C2777" t="s">
        <v>29</v>
      </c>
      <c r="D2777">
        <v>1000003191</v>
      </c>
      <c r="E2777" t="s">
        <v>154</v>
      </c>
      <c r="F2777" t="s">
        <v>48</v>
      </c>
      <c r="G2777" t="s">
        <v>80</v>
      </c>
      <c r="H2777" s="9">
        <v>12.18</v>
      </c>
      <c r="I2777">
        <f>IF(今年月销量[[#This Row],[月份]]=MONTH(报表日期),1,0)</f>
        <v>0</v>
      </c>
    </row>
    <row r="2778" spans="1:9" x14ac:dyDescent="0.2">
      <c r="A2778">
        <v>4</v>
      </c>
      <c r="B2778" t="s">
        <v>20</v>
      </c>
      <c r="C2778" t="s">
        <v>29</v>
      </c>
      <c r="D2778">
        <v>1000003191</v>
      </c>
      <c r="E2778" t="s">
        <v>154</v>
      </c>
      <c r="F2778" t="s">
        <v>48</v>
      </c>
      <c r="G2778" t="s">
        <v>48</v>
      </c>
      <c r="H2778" s="9">
        <v>11.6424</v>
      </c>
      <c r="I2778">
        <f>IF(今年月销量[[#This Row],[月份]]=MONTH(报表日期),1,0)</f>
        <v>0</v>
      </c>
    </row>
    <row r="2779" spans="1:9" x14ac:dyDescent="0.2">
      <c r="A2779">
        <v>4</v>
      </c>
      <c r="B2779" t="s">
        <v>20</v>
      </c>
      <c r="C2779" t="s">
        <v>29</v>
      </c>
      <c r="D2779">
        <v>1000003191</v>
      </c>
      <c r="E2779" t="s">
        <v>154</v>
      </c>
      <c r="F2779" t="s">
        <v>58</v>
      </c>
      <c r="G2779" t="s">
        <v>71</v>
      </c>
      <c r="H2779" s="9">
        <v>19.404</v>
      </c>
      <c r="I2779">
        <f>IF(今年月销量[[#This Row],[月份]]=MONTH(报表日期),1,0)</f>
        <v>0</v>
      </c>
    </row>
    <row r="2780" spans="1:9" x14ac:dyDescent="0.2">
      <c r="A2780">
        <v>4</v>
      </c>
      <c r="B2780" t="s">
        <v>16</v>
      </c>
      <c r="C2780" t="s">
        <v>40</v>
      </c>
      <c r="D2780">
        <v>1000000078</v>
      </c>
      <c r="E2780" t="s">
        <v>119</v>
      </c>
      <c r="F2780" t="s">
        <v>48</v>
      </c>
      <c r="G2780" t="s">
        <v>87</v>
      </c>
      <c r="H2780" s="9">
        <v>19.560000000000002</v>
      </c>
      <c r="I2780">
        <f>IF(今年月销量[[#This Row],[月份]]=MONTH(报表日期),1,0)</f>
        <v>0</v>
      </c>
    </row>
    <row r="2781" spans="1:9" x14ac:dyDescent="0.2">
      <c r="A2781">
        <v>4</v>
      </c>
      <c r="B2781" t="s">
        <v>16</v>
      </c>
      <c r="C2781" t="s">
        <v>40</v>
      </c>
      <c r="D2781">
        <v>1000000078</v>
      </c>
      <c r="E2781" t="s">
        <v>119</v>
      </c>
      <c r="F2781" t="s">
        <v>48</v>
      </c>
      <c r="G2781" t="s">
        <v>49</v>
      </c>
      <c r="H2781" s="9">
        <v>4.26</v>
      </c>
      <c r="I2781">
        <f>IF(今年月销量[[#This Row],[月份]]=MONTH(报表日期),1,0)</f>
        <v>0</v>
      </c>
    </row>
    <row r="2782" spans="1:9" x14ac:dyDescent="0.2">
      <c r="A2782">
        <v>4</v>
      </c>
      <c r="B2782" t="s">
        <v>16</v>
      </c>
      <c r="C2782" t="s">
        <v>40</v>
      </c>
      <c r="D2782">
        <v>1000000078</v>
      </c>
      <c r="E2782" t="s">
        <v>119</v>
      </c>
      <c r="F2782" t="s">
        <v>48</v>
      </c>
      <c r="G2782" t="s">
        <v>80</v>
      </c>
      <c r="H2782" s="9">
        <v>9.7800000000000011</v>
      </c>
      <c r="I2782">
        <f>IF(今年月销量[[#This Row],[月份]]=MONTH(报表日期),1,0)</f>
        <v>0</v>
      </c>
    </row>
    <row r="2783" spans="1:9" x14ac:dyDescent="0.2">
      <c r="A2783">
        <v>4</v>
      </c>
      <c r="B2783" t="s">
        <v>16</v>
      </c>
      <c r="C2783" t="s">
        <v>40</v>
      </c>
      <c r="D2783">
        <v>1000000078</v>
      </c>
      <c r="E2783" t="s">
        <v>119</v>
      </c>
      <c r="F2783" t="s">
        <v>58</v>
      </c>
      <c r="G2783" t="s">
        <v>76</v>
      </c>
      <c r="H2783" s="9">
        <v>16.315124542124543</v>
      </c>
      <c r="I2783">
        <f>IF(今年月销量[[#This Row],[月份]]=MONTH(报表日期),1,0)</f>
        <v>0</v>
      </c>
    </row>
    <row r="2784" spans="1:9" x14ac:dyDescent="0.2">
      <c r="A2784">
        <v>4</v>
      </c>
      <c r="B2784" t="s">
        <v>16</v>
      </c>
      <c r="C2784" t="s">
        <v>40</v>
      </c>
      <c r="D2784">
        <v>1000000078</v>
      </c>
      <c r="E2784" t="s">
        <v>119</v>
      </c>
      <c r="F2784" t="s">
        <v>58</v>
      </c>
      <c r="G2784" t="s">
        <v>65</v>
      </c>
      <c r="H2784" s="9">
        <v>4.8600000000000003</v>
      </c>
      <c r="I2784">
        <f>IF(今年月销量[[#This Row],[月份]]=MONTH(报表日期),1,0)</f>
        <v>0</v>
      </c>
    </row>
    <row r="2785" spans="1:9" x14ac:dyDescent="0.2">
      <c r="A2785">
        <v>4</v>
      </c>
      <c r="B2785" t="s">
        <v>16</v>
      </c>
      <c r="C2785" t="s">
        <v>40</v>
      </c>
      <c r="D2785">
        <v>1000000078</v>
      </c>
      <c r="E2785" t="s">
        <v>119</v>
      </c>
      <c r="F2785" t="s">
        <v>52</v>
      </c>
      <c r="G2785" t="s">
        <v>61</v>
      </c>
      <c r="H2785" s="9">
        <v>3.78</v>
      </c>
      <c r="I2785">
        <f>IF(今年月销量[[#This Row],[月份]]=MONTH(报表日期),1,0)</f>
        <v>0</v>
      </c>
    </row>
    <row r="2786" spans="1:9" x14ac:dyDescent="0.2">
      <c r="A2786">
        <v>4</v>
      </c>
      <c r="B2786" t="s">
        <v>16</v>
      </c>
      <c r="C2786" t="s">
        <v>40</v>
      </c>
      <c r="D2786">
        <v>1000000078</v>
      </c>
      <c r="E2786" t="s">
        <v>119</v>
      </c>
      <c r="F2786" t="s">
        <v>46</v>
      </c>
      <c r="G2786" t="s">
        <v>47</v>
      </c>
      <c r="H2786" s="9">
        <v>15.708</v>
      </c>
      <c r="I2786">
        <f>IF(今年月销量[[#This Row],[月份]]=MONTH(报表日期),1,0)</f>
        <v>0</v>
      </c>
    </row>
    <row r="2787" spans="1:9" x14ac:dyDescent="0.2">
      <c r="A2787">
        <v>4</v>
      </c>
      <c r="B2787" t="s">
        <v>16</v>
      </c>
      <c r="C2787" t="s">
        <v>40</v>
      </c>
      <c r="D2787">
        <v>1000000083</v>
      </c>
      <c r="E2787" t="s">
        <v>121</v>
      </c>
      <c r="F2787" t="s">
        <v>58</v>
      </c>
      <c r="G2787" t="s">
        <v>73</v>
      </c>
      <c r="H2787" s="9">
        <v>14.670000000000002</v>
      </c>
      <c r="I2787">
        <f>IF(今年月销量[[#This Row],[月份]]=MONTH(报表日期),1,0)</f>
        <v>0</v>
      </c>
    </row>
    <row r="2788" spans="1:9" x14ac:dyDescent="0.2">
      <c r="A2788">
        <v>4</v>
      </c>
      <c r="B2788" t="s">
        <v>16</v>
      </c>
      <c r="C2788" t="s">
        <v>40</v>
      </c>
      <c r="D2788">
        <v>1000000083</v>
      </c>
      <c r="E2788" t="s">
        <v>121</v>
      </c>
      <c r="F2788" t="s">
        <v>58</v>
      </c>
      <c r="G2788" t="s">
        <v>76</v>
      </c>
      <c r="H2788" s="9">
        <v>39</v>
      </c>
      <c r="I2788">
        <f>IF(今年月销量[[#This Row],[月份]]=MONTH(报表日期),1,0)</f>
        <v>0</v>
      </c>
    </row>
    <row r="2789" spans="1:9" x14ac:dyDescent="0.2">
      <c r="A2789">
        <v>4</v>
      </c>
      <c r="B2789" t="s">
        <v>16</v>
      </c>
      <c r="C2789" t="s">
        <v>40</v>
      </c>
      <c r="D2789">
        <v>1000000083</v>
      </c>
      <c r="E2789" t="s">
        <v>121</v>
      </c>
      <c r="F2789" t="s">
        <v>48</v>
      </c>
      <c r="G2789" t="s">
        <v>48</v>
      </c>
      <c r="H2789" s="9">
        <v>19.404</v>
      </c>
      <c r="I2789">
        <f>IF(今年月销量[[#This Row],[月份]]=MONTH(报表日期),1,0)</f>
        <v>0</v>
      </c>
    </row>
    <row r="2790" spans="1:9" x14ac:dyDescent="0.2">
      <c r="A2790">
        <v>4</v>
      </c>
      <c r="B2790" t="s">
        <v>16</v>
      </c>
      <c r="C2790" t="s">
        <v>40</v>
      </c>
      <c r="D2790">
        <v>1000000083</v>
      </c>
      <c r="E2790" t="s">
        <v>121</v>
      </c>
      <c r="F2790" t="s">
        <v>58</v>
      </c>
      <c r="G2790" t="s">
        <v>59</v>
      </c>
      <c r="H2790" s="9">
        <v>19.404</v>
      </c>
      <c r="I2790">
        <f>IF(今年月销量[[#This Row],[月份]]=MONTH(报表日期),1,0)</f>
        <v>0</v>
      </c>
    </row>
    <row r="2791" spans="1:9" x14ac:dyDescent="0.2">
      <c r="A2791">
        <v>4</v>
      </c>
      <c r="B2791" t="s">
        <v>16</v>
      </c>
      <c r="C2791" t="s">
        <v>40</v>
      </c>
      <c r="D2791">
        <v>1000000083</v>
      </c>
      <c r="E2791" t="s">
        <v>121</v>
      </c>
      <c r="F2791" t="s">
        <v>52</v>
      </c>
      <c r="G2791" t="s">
        <v>61</v>
      </c>
      <c r="H2791" s="9">
        <v>41.879999999999995</v>
      </c>
      <c r="I2791">
        <f>IF(今年月销量[[#This Row],[月份]]=MONTH(报表日期),1,0)</f>
        <v>0</v>
      </c>
    </row>
    <row r="2792" spans="1:9" x14ac:dyDescent="0.2">
      <c r="A2792">
        <v>4</v>
      </c>
      <c r="B2792" t="s">
        <v>16</v>
      </c>
      <c r="C2792" t="s">
        <v>40</v>
      </c>
      <c r="D2792">
        <v>1000000083</v>
      </c>
      <c r="E2792" t="s">
        <v>121</v>
      </c>
      <c r="F2792" t="s">
        <v>46</v>
      </c>
      <c r="G2792" t="s">
        <v>47</v>
      </c>
      <c r="H2792" s="9">
        <v>148.17000000000002</v>
      </c>
      <c r="I2792">
        <f>IF(今年月销量[[#This Row],[月份]]=MONTH(报表日期),1,0)</f>
        <v>0</v>
      </c>
    </row>
    <row r="2793" spans="1:9" x14ac:dyDescent="0.2">
      <c r="A2793">
        <v>4</v>
      </c>
      <c r="B2793" t="s">
        <v>16</v>
      </c>
      <c r="C2793" t="s">
        <v>40</v>
      </c>
      <c r="D2793">
        <v>1000001361</v>
      </c>
      <c r="E2793" t="s">
        <v>102</v>
      </c>
      <c r="F2793" t="s">
        <v>48</v>
      </c>
      <c r="G2793" t="s">
        <v>87</v>
      </c>
      <c r="H2793" s="9">
        <v>112.44</v>
      </c>
      <c r="I2793">
        <f>IF(今年月销量[[#This Row],[月份]]=MONTH(报表日期),1,0)</f>
        <v>0</v>
      </c>
    </row>
    <row r="2794" spans="1:9" x14ac:dyDescent="0.2">
      <c r="A2794">
        <v>4</v>
      </c>
      <c r="B2794" t="s">
        <v>16</v>
      </c>
      <c r="C2794" t="s">
        <v>40</v>
      </c>
      <c r="D2794">
        <v>1000001361</v>
      </c>
      <c r="E2794" t="s">
        <v>102</v>
      </c>
      <c r="F2794" t="s">
        <v>50</v>
      </c>
      <c r="G2794" t="s">
        <v>69</v>
      </c>
      <c r="H2794" s="9">
        <v>58.449599999999997</v>
      </c>
      <c r="I2794">
        <f>IF(今年月销量[[#This Row],[月份]]=MONTH(报表日期),1,0)</f>
        <v>0</v>
      </c>
    </row>
    <row r="2795" spans="1:9" x14ac:dyDescent="0.2">
      <c r="A2795">
        <v>4</v>
      </c>
      <c r="B2795" t="s">
        <v>16</v>
      </c>
      <c r="C2795" t="s">
        <v>40</v>
      </c>
      <c r="D2795">
        <v>1000001361</v>
      </c>
      <c r="E2795" t="s">
        <v>102</v>
      </c>
      <c r="F2795" t="s">
        <v>50</v>
      </c>
      <c r="G2795" t="s">
        <v>74</v>
      </c>
      <c r="H2795" s="9">
        <v>6.48</v>
      </c>
      <c r="I2795">
        <f>IF(今年月销量[[#This Row],[月份]]=MONTH(报表日期),1,0)</f>
        <v>0</v>
      </c>
    </row>
    <row r="2796" spans="1:9" x14ac:dyDescent="0.2">
      <c r="A2796">
        <v>4</v>
      </c>
      <c r="B2796" t="s">
        <v>16</v>
      </c>
      <c r="C2796" t="s">
        <v>40</v>
      </c>
      <c r="D2796">
        <v>1000001361</v>
      </c>
      <c r="E2796" t="s">
        <v>102</v>
      </c>
      <c r="F2796" t="s">
        <v>58</v>
      </c>
      <c r="G2796" t="s">
        <v>59</v>
      </c>
      <c r="H2796" s="9">
        <v>6.2568000000000001</v>
      </c>
      <c r="I2796">
        <f>IF(今年月销量[[#This Row],[月份]]=MONTH(报表日期),1,0)</f>
        <v>0</v>
      </c>
    </row>
    <row r="2797" spans="1:9" x14ac:dyDescent="0.2">
      <c r="A2797">
        <v>4</v>
      </c>
      <c r="B2797" t="s">
        <v>16</v>
      </c>
      <c r="C2797" t="s">
        <v>40</v>
      </c>
      <c r="D2797">
        <v>1000001361</v>
      </c>
      <c r="E2797" t="s">
        <v>102</v>
      </c>
      <c r="F2797" t="s">
        <v>58</v>
      </c>
      <c r="G2797" t="s">
        <v>65</v>
      </c>
      <c r="H2797" s="9">
        <v>95.4</v>
      </c>
      <c r="I2797">
        <f>IF(今年月销量[[#This Row],[月份]]=MONTH(报表日期),1,0)</f>
        <v>0</v>
      </c>
    </row>
    <row r="2798" spans="1:9" x14ac:dyDescent="0.2">
      <c r="A2798">
        <v>4</v>
      </c>
      <c r="B2798" t="s">
        <v>16</v>
      </c>
      <c r="C2798" t="s">
        <v>40</v>
      </c>
      <c r="D2798">
        <v>1000001361</v>
      </c>
      <c r="E2798" t="s">
        <v>102</v>
      </c>
      <c r="F2798" t="s">
        <v>52</v>
      </c>
      <c r="G2798" t="s">
        <v>72</v>
      </c>
      <c r="H2798" s="9">
        <v>2.16</v>
      </c>
      <c r="I2798">
        <f>IF(今年月销量[[#This Row],[月份]]=MONTH(报表日期),1,0)</f>
        <v>0</v>
      </c>
    </row>
    <row r="2799" spans="1:9" x14ac:dyDescent="0.2">
      <c r="A2799">
        <v>4</v>
      </c>
      <c r="B2799" t="s">
        <v>16</v>
      </c>
      <c r="C2799" t="s">
        <v>40</v>
      </c>
      <c r="D2799">
        <v>1000001481</v>
      </c>
      <c r="E2799" t="s">
        <v>146</v>
      </c>
      <c r="F2799" t="s">
        <v>48</v>
      </c>
      <c r="G2799" t="s">
        <v>87</v>
      </c>
      <c r="H2799" s="9">
        <v>19.560000000000002</v>
      </c>
      <c r="I2799">
        <f>IF(今年月销量[[#This Row],[月份]]=MONTH(报表日期),1,0)</f>
        <v>0</v>
      </c>
    </row>
    <row r="2800" spans="1:9" x14ac:dyDescent="0.2">
      <c r="A2800">
        <v>4</v>
      </c>
      <c r="B2800" t="s">
        <v>16</v>
      </c>
      <c r="C2800" t="s">
        <v>40</v>
      </c>
      <c r="D2800">
        <v>1000001481</v>
      </c>
      <c r="E2800" t="s">
        <v>146</v>
      </c>
      <c r="F2800" t="s">
        <v>48</v>
      </c>
      <c r="G2800" t="s">
        <v>80</v>
      </c>
      <c r="H2800" s="9">
        <v>31.74</v>
      </c>
      <c r="I2800">
        <f>IF(今年月销量[[#This Row],[月份]]=MONTH(报表日期),1,0)</f>
        <v>0</v>
      </c>
    </row>
    <row r="2801" spans="1:9" x14ac:dyDescent="0.2">
      <c r="A2801">
        <v>4</v>
      </c>
      <c r="B2801" t="s">
        <v>16</v>
      </c>
      <c r="C2801" t="s">
        <v>40</v>
      </c>
      <c r="D2801">
        <v>1000001481</v>
      </c>
      <c r="E2801" t="s">
        <v>146</v>
      </c>
      <c r="F2801" t="s">
        <v>58</v>
      </c>
      <c r="G2801" t="s">
        <v>73</v>
      </c>
      <c r="H2801" s="9">
        <v>3.8015999999999996</v>
      </c>
      <c r="I2801">
        <f>IF(今年月销量[[#This Row],[月份]]=MONTH(报表日期),1,0)</f>
        <v>0</v>
      </c>
    </row>
    <row r="2802" spans="1:9" x14ac:dyDescent="0.2">
      <c r="A2802">
        <v>4</v>
      </c>
      <c r="B2802" t="s">
        <v>16</v>
      </c>
      <c r="C2802" t="s">
        <v>40</v>
      </c>
      <c r="D2802">
        <v>1000001481</v>
      </c>
      <c r="E2802" t="s">
        <v>146</v>
      </c>
      <c r="F2802" t="s">
        <v>58</v>
      </c>
      <c r="G2802" t="s">
        <v>76</v>
      </c>
      <c r="H2802" s="9">
        <v>22.2</v>
      </c>
      <c r="I2802">
        <f>IF(今年月销量[[#This Row],[月份]]=MONTH(报表日期),1,0)</f>
        <v>0</v>
      </c>
    </row>
    <row r="2803" spans="1:9" x14ac:dyDescent="0.2">
      <c r="A2803">
        <v>4</v>
      </c>
      <c r="B2803" t="s">
        <v>16</v>
      </c>
      <c r="C2803" t="s">
        <v>40</v>
      </c>
      <c r="D2803">
        <v>1000001481</v>
      </c>
      <c r="E2803" t="s">
        <v>146</v>
      </c>
      <c r="F2803" t="s">
        <v>58</v>
      </c>
      <c r="G2803" t="s">
        <v>59</v>
      </c>
      <c r="H2803" s="9">
        <v>19.404</v>
      </c>
      <c r="I2803">
        <f>IF(今年月销量[[#This Row],[月份]]=MONTH(报表日期),1,0)</f>
        <v>0</v>
      </c>
    </row>
    <row r="2804" spans="1:9" x14ac:dyDescent="0.2">
      <c r="A2804">
        <v>4</v>
      </c>
      <c r="B2804" t="s">
        <v>16</v>
      </c>
      <c r="C2804" t="s">
        <v>40</v>
      </c>
      <c r="D2804">
        <v>1000001481</v>
      </c>
      <c r="E2804" t="s">
        <v>146</v>
      </c>
      <c r="F2804" t="s">
        <v>58</v>
      </c>
      <c r="G2804" t="s">
        <v>65</v>
      </c>
      <c r="H2804" s="9">
        <v>63.600000000000009</v>
      </c>
      <c r="I2804">
        <f>IF(今年月销量[[#This Row],[月份]]=MONTH(报表日期),1,0)</f>
        <v>0</v>
      </c>
    </row>
    <row r="2805" spans="1:9" x14ac:dyDescent="0.2">
      <c r="A2805">
        <v>4</v>
      </c>
      <c r="B2805" t="s">
        <v>16</v>
      </c>
      <c r="C2805" t="s">
        <v>40</v>
      </c>
      <c r="D2805">
        <v>1000001481</v>
      </c>
      <c r="E2805" t="s">
        <v>146</v>
      </c>
      <c r="F2805" t="s">
        <v>52</v>
      </c>
      <c r="G2805" t="s">
        <v>85</v>
      </c>
      <c r="H2805" s="9">
        <v>23.901778754578753</v>
      </c>
      <c r="I2805">
        <f>IF(今年月销量[[#This Row],[月份]]=MONTH(报表日期),1,0)</f>
        <v>0</v>
      </c>
    </row>
    <row r="2806" spans="1:9" x14ac:dyDescent="0.2">
      <c r="A2806">
        <v>4</v>
      </c>
      <c r="B2806" t="s">
        <v>16</v>
      </c>
      <c r="C2806" t="s">
        <v>40</v>
      </c>
      <c r="D2806">
        <v>1000001481</v>
      </c>
      <c r="E2806" t="s">
        <v>146</v>
      </c>
      <c r="F2806" t="s">
        <v>52</v>
      </c>
      <c r="G2806" t="s">
        <v>61</v>
      </c>
      <c r="H2806" s="9">
        <v>3.78</v>
      </c>
      <c r="I2806">
        <f>IF(今年月销量[[#This Row],[月份]]=MONTH(报表日期),1,0)</f>
        <v>0</v>
      </c>
    </row>
    <row r="2807" spans="1:9" x14ac:dyDescent="0.2">
      <c r="A2807">
        <v>4</v>
      </c>
      <c r="B2807" t="s">
        <v>16</v>
      </c>
      <c r="C2807" t="s">
        <v>40</v>
      </c>
      <c r="D2807">
        <v>1000001481</v>
      </c>
      <c r="E2807" t="s">
        <v>146</v>
      </c>
      <c r="F2807" t="s">
        <v>52</v>
      </c>
      <c r="G2807" t="s">
        <v>53</v>
      </c>
      <c r="H2807" s="9">
        <v>8.4</v>
      </c>
      <c r="I2807">
        <f>IF(今年月销量[[#This Row],[月份]]=MONTH(报表日期),1,0)</f>
        <v>0</v>
      </c>
    </row>
    <row r="2808" spans="1:9" x14ac:dyDescent="0.2">
      <c r="A2808">
        <v>4</v>
      </c>
      <c r="B2808" t="s">
        <v>16</v>
      </c>
      <c r="C2808" t="s">
        <v>40</v>
      </c>
      <c r="D2808">
        <v>1000001481</v>
      </c>
      <c r="E2808" t="s">
        <v>146</v>
      </c>
      <c r="F2808" t="s">
        <v>44</v>
      </c>
      <c r="G2808" t="s">
        <v>70</v>
      </c>
      <c r="H2808" s="9">
        <v>13.020000000000001</v>
      </c>
      <c r="I2808">
        <f>IF(今年月销量[[#This Row],[月份]]=MONTH(报表日期),1,0)</f>
        <v>0</v>
      </c>
    </row>
    <row r="2809" spans="1:9" x14ac:dyDescent="0.2">
      <c r="A2809">
        <v>4</v>
      </c>
      <c r="B2809" t="s">
        <v>16</v>
      </c>
      <c r="C2809" t="s">
        <v>40</v>
      </c>
      <c r="D2809">
        <v>1000001481</v>
      </c>
      <c r="E2809" t="s">
        <v>146</v>
      </c>
      <c r="F2809" t="s">
        <v>44</v>
      </c>
      <c r="G2809" t="s">
        <v>64</v>
      </c>
      <c r="H2809" s="9">
        <v>117.05737338851624</v>
      </c>
      <c r="I2809">
        <f>IF(今年月销量[[#This Row],[月份]]=MONTH(报表日期),1,0)</f>
        <v>0</v>
      </c>
    </row>
    <row r="2810" spans="1:9" x14ac:dyDescent="0.2">
      <c r="A2810">
        <v>4</v>
      </c>
      <c r="B2810" t="s">
        <v>16</v>
      </c>
      <c r="C2810" t="s">
        <v>40</v>
      </c>
      <c r="D2810">
        <v>1000001481</v>
      </c>
      <c r="E2810" t="s">
        <v>146</v>
      </c>
      <c r="F2810" t="s">
        <v>46</v>
      </c>
      <c r="G2810" t="s">
        <v>88</v>
      </c>
      <c r="H2810" s="9">
        <v>256.608</v>
      </c>
      <c r="I2810">
        <f>IF(今年月销量[[#This Row],[月份]]=MONTH(报表日期),1,0)</f>
        <v>0</v>
      </c>
    </row>
    <row r="2811" spans="1:9" x14ac:dyDescent="0.2">
      <c r="A2811">
        <v>4</v>
      </c>
      <c r="B2811" t="s">
        <v>16</v>
      </c>
      <c r="C2811" t="s">
        <v>40</v>
      </c>
      <c r="D2811">
        <v>1000002342</v>
      </c>
      <c r="E2811" t="s">
        <v>129</v>
      </c>
      <c r="F2811" t="s">
        <v>50</v>
      </c>
      <c r="G2811" t="s">
        <v>51</v>
      </c>
      <c r="H2811" s="9">
        <v>261.89999999999998</v>
      </c>
      <c r="I2811">
        <f>IF(今年月销量[[#This Row],[月份]]=MONTH(报表日期),1,0)</f>
        <v>0</v>
      </c>
    </row>
    <row r="2812" spans="1:9" x14ac:dyDescent="0.2">
      <c r="A2812">
        <v>4</v>
      </c>
      <c r="B2812" t="s">
        <v>16</v>
      </c>
      <c r="C2812" t="s">
        <v>40</v>
      </c>
      <c r="D2812">
        <v>1000002342</v>
      </c>
      <c r="E2812" t="s">
        <v>129</v>
      </c>
      <c r="F2812" t="s">
        <v>48</v>
      </c>
      <c r="G2812" t="s">
        <v>86</v>
      </c>
      <c r="H2812" s="9">
        <v>12.120000000000001</v>
      </c>
      <c r="I2812">
        <f>IF(今年月销量[[#This Row],[月份]]=MONTH(报表日期),1,0)</f>
        <v>0</v>
      </c>
    </row>
    <row r="2813" spans="1:9" x14ac:dyDescent="0.2">
      <c r="A2813">
        <v>4</v>
      </c>
      <c r="B2813" t="s">
        <v>16</v>
      </c>
      <c r="C2813" t="s">
        <v>40</v>
      </c>
      <c r="D2813">
        <v>1000002342</v>
      </c>
      <c r="E2813" t="s">
        <v>129</v>
      </c>
      <c r="F2813" t="s">
        <v>48</v>
      </c>
      <c r="G2813" t="s">
        <v>86</v>
      </c>
      <c r="H2813" s="9">
        <v>8.1577509157509169</v>
      </c>
      <c r="I2813">
        <f>IF(今年月销量[[#This Row],[月份]]=MONTH(报表日期),1,0)</f>
        <v>0</v>
      </c>
    </row>
    <row r="2814" spans="1:9" x14ac:dyDescent="0.2">
      <c r="A2814">
        <v>4</v>
      </c>
      <c r="B2814" t="s">
        <v>16</v>
      </c>
      <c r="C2814" t="s">
        <v>40</v>
      </c>
      <c r="D2814">
        <v>1000002342</v>
      </c>
      <c r="E2814" t="s">
        <v>129</v>
      </c>
      <c r="F2814" t="s">
        <v>48</v>
      </c>
      <c r="G2814" t="s">
        <v>80</v>
      </c>
      <c r="H2814" s="9">
        <v>783.2399999999999</v>
      </c>
      <c r="I2814">
        <f>IF(今年月销量[[#This Row],[月份]]=MONTH(报表日期),1,0)</f>
        <v>0</v>
      </c>
    </row>
    <row r="2815" spans="1:9" x14ac:dyDescent="0.2">
      <c r="A2815">
        <v>4</v>
      </c>
      <c r="B2815" t="s">
        <v>16</v>
      </c>
      <c r="C2815" t="s">
        <v>40</v>
      </c>
      <c r="D2815">
        <v>1000002342</v>
      </c>
      <c r="E2815" t="s">
        <v>129</v>
      </c>
      <c r="F2815" t="s">
        <v>58</v>
      </c>
      <c r="G2815" t="s">
        <v>73</v>
      </c>
      <c r="H2815" s="9">
        <v>30.967199999999998</v>
      </c>
      <c r="I2815">
        <f>IF(今年月销量[[#This Row],[月份]]=MONTH(报表日期),1,0)</f>
        <v>0</v>
      </c>
    </row>
    <row r="2816" spans="1:9" x14ac:dyDescent="0.2">
      <c r="A2816">
        <v>4</v>
      </c>
      <c r="B2816" t="s">
        <v>16</v>
      </c>
      <c r="C2816" t="s">
        <v>40</v>
      </c>
      <c r="D2816">
        <v>1000002342</v>
      </c>
      <c r="E2816" t="s">
        <v>129</v>
      </c>
      <c r="F2816" t="s">
        <v>58</v>
      </c>
      <c r="G2816" t="s">
        <v>76</v>
      </c>
      <c r="H2816" s="9">
        <v>81.338403192046059</v>
      </c>
      <c r="I2816">
        <f>IF(今年月销量[[#This Row],[月份]]=MONTH(报表日期),1,0)</f>
        <v>0</v>
      </c>
    </row>
    <row r="2817" spans="1:9" x14ac:dyDescent="0.2">
      <c r="A2817">
        <v>4</v>
      </c>
      <c r="B2817" t="s">
        <v>16</v>
      </c>
      <c r="C2817" t="s">
        <v>40</v>
      </c>
      <c r="D2817">
        <v>1000002342</v>
      </c>
      <c r="E2817" t="s">
        <v>129</v>
      </c>
      <c r="F2817" t="s">
        <v>58</v>
      </c>
      <c r="G2817" t="s">
        <v>76</v>
      </c>
      <c r="H2817" s="9">
        <v>4.9105476190476187</v>
      </c>
      <c r="I2817">
        <f>IF(今年月销量[[#This Row],[月份]]=MONTH(报表日期),1,0)</f>
        <v>0</v>
      </c>
    </row>
    <row r="2818" spans="1:9" x14ac:dyDescent="0.2">
      <c r="A2818">
        <v>4</v>
      </c>
      <c r="B2818" t="s">
        <v>16</v>
      </c>
      <c r="C2818" t="s">
        <v>40</v>
      </c>
      <c r="D2818">
        <v>1000002342</v>
      </c>
      <c r="E2818" t="s">
        <v>129</v>
      </c>
      <c r="F2818" t="s">
        <v>50</v>
      </c>
      <c r="G2818" t="s">
        <v>50</v>
      </c>
      <c r="H2818" s="9">
        <v>14.64</v>
      </c>
      <c r="I2818">
        <f>IF(今年月销量[[#This Row],[月份]]=MONTH(报表日期),1,0)</f>
        <v>0</v>
      </c>
    </row>
    <row r="2819" spans="1:9" x14ac:dyDescent="0.2">
      <c r="A2819">
        <v>4</v>
      </c>
      <c r="B2819" t="s">
        <v>16</v>
      </c>
      <c r="C2819" t="s">
        <v>40</v>
      </c>
      <c r="D2819">
        <v>1000002342</v>
      </c>
      <c r="E2819" t="s">
        <v>129</v>
      </c>
      <c r="F2819" t="s">
        <v>50</v>
      </c>
      <c r="G2819" t="s">
        <v>69</v>
      </c>
      <c r="H2819" s="9">
        <v>38.519999999999996</v>
      </c>
      <c r="I2819">
        <f>IF(今年月销量[[#This Row],[月份]]=MONTH(报表日期),1,0)</f>
        <v>0</v>
      </c>
    </row>
    <row r="2820" spans="1:9" x14ac:dyDescent="0.2">
      <c r="A2820">
        <v>4</v>
      </c>
      <c r="B2820" t="s">
        <v>16</v>
      </c>
      <c r="C2820" t="s">
        <v>40</v>
      </c>
      <c r="D2820">
        <v>1000002342</v>
      </c>
      <c r="E2820" t="s">
        <v>129</v>
      </c>
      <c r="F2820" t="s">
        <v>50</v>
      </c>
      <c r="G2820" t="s">
        <v>69</v>
      </c>
      <c r="H2820" s="9">
        <v>45.309675000000006</v>
      </c>
      <c r="I2820">
        <f>IF(今年月销量[[#This Row],[月份]]=MONTH(报表日期),1,0)</f>
        <v>0</v>
      </c>
    </row>
    <row r="2821" spans="1:9" x14ac:dyDescent="0.2">
      <c r="A2821">
        <v>4</v>
      </c>
      <c r="B2821" t="s">
        <v>16</v>
      </c>
      <c r="C2821" t="s">
        <v>40</v>
      </c>
      <c r="D2821">
        <v>1000002342</v>
      </c>
      <c r="E2821" t="s">
        <v>129</v>
      </c>
      <c r="F2821" t="s">
        <v>50</v>
      </c>
      <c r="G2821" t="s">
        <v>74</v>
      </c>
      <c r="H2821" s="9">
        <v>73.38</v>
      </c>
      <c r="I2821">
        <f>IF(今年月销量[[#This Row],[月份]]=MONTH(报表日期),1,0)</f>
        <v>0</v>
      </c>
    </row>
    <row r="2822" spans="1:9" x14ac:dyDescent="0.2">
      <c r="A2822">
        <v>4</v>
      </c>
      <c r="B2822" t="s">
        <v>16</v>
      </c>
      <c r="C2822" t="s">
        <v>40</v>
      </c>
      <c r="D2822">
        <v>1000002342</v>
      </c>
      <c r="E2822" t="s">
        <v>129</v>
      </c>
      <c r="F2822" t="s">
        <v>58</v>
      </c>
      <c r="G2822" t="s">
        <v>59</v>
      </c>
      <c r="H2822" s="9">
        <v>30.967199999999998</v>
      </c>
      <c r="I2822">
        <f>IF(今年月销量[[#This Row],[月份]]=MONTH(报表日期),1,0)</f>
        <v>0</v>
      </c>
    </row>
    <row r="2823" spans="1:9" x14ac:dyDescent="0.2">
      <c r="A2823">
        <v>4</v>
      </c>
      <c r="B2823" t="s">
        <v>16</v>
      </c>
      <c r="C2823" t="s">
        <v>40</v>
      </c>
      <c r="D2823">
        <v>1000002342</v>
      </c>
      <c r="E2823" t="s">
        <v>129</v>
      </c>
      <c r="F2823" t="s">
        <v>58</v>
      </c>
      <c r="G2823" t="s">
        <v>71</v>
      </c>
      <c r="H2823" s="9">
        <v>23.284800000000001</v>
      </c>
      <c r="I2823">
        <f>IF(今年月销量[[#This Row],[月份]]=MONTH(报表日期),1,0)</f>
        <v>0</v>
      </c>
    </row>
    <row r="2824" spans="1:9" x14ac:dyDescent="0.2">
      <c r="A2824">
        <v>4</v>
      </c>
      <c r="B2824" t="s">
        <v>16</v>
      </c>
      <c r="C2824" t="s">
        <v>40</v>
      </c>
      <c r="D2824">
        <v>1000002342</v>
      </c>
      <c r="E2824" t="s">
        <v>129</v>
      </c>
      <c r="F2824" t="s">
        <v>52</v>
      </c>
      <c r="G2824" t="s">
        <v>72</v>
      </c>
      <c r="H2824" s="9">
        <v>21.66</v>
      </c>
      <c r="I2824">
        <f>IF(今年月销量[[#This Row],[月份]]=MONTH(报表日期),1,0)</f>
        <v>0</v>
      </c>
    </row>
    <row r="2825" spans="1:9" x14ac:dyDescent="0.2">
      <c r="A2825">
        <v>4</v>
      </c>
      <c r="B2825" t="s">
        <v>16</v>
      </c>
      <c r="C2825" t="s">
        <v>40</v>
      </c>
      <c r="D2825">
        <v>1000002342</v>
      </c>
      <c r="E2825" t="s">
        <v>129</v>
      </c>
      <c r="F2825" t="s">
        <v>52</v>
      </c>
      <c r="G2825" t="s">
        <v>85</v>
      </c>
      <c r="H2825" s="9">
        <v>19.370729285714283</v>
      </c>
      <c r="I2825">
        <f>IF(今年月销量[[#This Row],[月份]]=MONTH(报表日期),1,0)</f>
        <v>0</v>
      </c>
    </row>
    <row r="2826" spans="1:9" x14ac:dyDescent="0.2">
      <c r="A2826">
        <v>4</v>
      </c>
      <c r="B2826" t="s">
        <v>16</v>
      </c>
      <c r="C2826" t="s">
        <v>40</v>
      </c>
      <c r="D2826">
        <v>1000002342</v>
      </c>
      <c r="E2826" t="s">
        <v>129</v>
      </c>
      <c r="F2826" t="s">
        <v>52</v>
      </c>
      <c r="G2826" t="s">
        <v>61</v>
      </c>
      <c r="H2826" s="9">
        <v>12.840000000000002</v>
      </c>
      <c r="I2826">
        <f>IF(今年月销量[[#This Row],[月份]]=MONTH(报表日期),1,0)</f>
        <v>0</v>
      </c>
    </row>
    <row r="2827" spans="1:9" x14ac:dyDescent="0.2">
      <c r="A2827">
        <v>4</v>
      </c>
      <c r="B2827" t="s">
        <v>16</v>
      </c>
      <c r="C2827" t="s">
        <v>40</v>
      </c>
      <c r="D2827">
        <v>1000002342</v>
      </c>
      <c r="E2827" t="s">
        <v>129</v>
      </c>
      <c r="F2827" t="s">
        <v>52</v>
      </c>
      <c r="G2827" t="s">
        <v>75</v>
      </c>
      <c r="H2827" s="9">
        <v>2.2152000000000003</v>
      </c>
      <c r="I2827">
        <f>IF(今年月销量[[#This Row],[月份]]=MONTH(报表日期),1,0)</f>
        <v>0</v>
      </c>
    </row>
    <row r="2828" spans="1:9" x14ac:dyDescent="0.2">
      <c r="A2828">
        <v>4</v>
      </c>
      <c r="B2828" t="s">
        <v>16</v>
      </c>
      <c r="C2828" t="s">
        <v>40</v>
      </c>
      <c r="D2828">
        <v>1000002342</v>
      </c>
      <c r="E2828" t="s">
        <v>129</v>
      </c>
      <c r="F2828" t="s">
        <v>44</v>
      </c>
      <c r="G2828" t="s">
        <v>45</v>
      </c>
      <c r="H2828" s="9">
        <v>4.8</v>
      </c>
      <c r="I2828">
        <f>IF(今年月销量[[#This Row],[月份]]=MONTH(报表日期),1,0)</f>
        <v>0</v>
      </c>
    </row>
    <row r="2829" spans="1:9" x14ac:dyDescent="0.2">
      <c r="A2829">
        <v>4</v>
      </c>
      <c r="B2829" t="s">
        <v>16</v>
      </c>
      <c r="C2829" t="s">
        <v>40</v>
      </c>
      <c r="D2829">
        <v>1000002342</v>
      </c>
      <c r="E2829" t="s">
        <v>129</v>
      </c>
      <c r="F2829" t="s">
        <v>44</v>
      </c>
      <c r="G2829" t="s">
        <v>70</v>
      </c>
      <c r="H2829" s="9">
        <v>8.64</v>
      </c>
      <c r="I2829">
        <f>IF(今年月销量[[#This Row],[月份]]=MONTH(报表日期),1,0)</f>
        <v>0</v>
      </c>
    </row>
    <row r="2830" spans="1:9" x14ac:dyDescent="0.2">
      <c r="A2830">
        <v>4</v>
      </c>
      <c r="B2830" t="s">
        <v>16</v>
      </c>
      <c r="C2830" t="s">
        <v>40</v>
      </c>
      <c r="D2830">
        <v>1000002342</v>
      </c>
      <c r="E2830" t="s">
        <v>129</v>
      </c>
      <c r="F2830" t="s">
        <v>44</v>
      </c>
      <c r="G2830" t="s">
        <v>64</v>
      </c>
      <c r="H2830" s="9">
        <v>38.016075353218206</v>
      </c>
      <c r="I2830">
        <f>IF(今年月销量[[#This Row],[月份]]=MONTH(报表日期),1,0)</f>
        <v>0</v>
      </c>
    </row>
    <row r="2831" spans="1:9" x14ac:dyDescent="0.2">
      <c r="A2831">
        <v>4</v>
      </c>
      <c r="B2831" t="s">
        <v>16</v>
      </c>
      <c r="C2831" t="s">
        <v>40</v>
      </c>
      <c r="D2831">
        <v>1000002342</v>
      </c>
      <c r="E2831" t="s">
        <v>129</v>
      </c>
      <c r="F2831" t="s">
        <v>46</v>
      </c>
      <c r="G2831" t="s">
        <v>67</v>
      </c>
      <c r="H2831" s="9">
        <v>729.72</v>
      </c>
      <c r="I2831">
        <f>IF(今年月销量[[#This Row],[月份]]=MONTH(报表日期),1,0)</f>
        <v>0</v>
      </c>
    </row>
    <row r="2832" spans="1:9" x14ac:dyDescent="0.2">
      <c r="A2832">
        <v>4</v>
      </c>
      <c r="B2832" t="s">
        <v>16</v>
      </c>
      <c r="C2832" t="s">
        <v>40</v>
      </c>
      <c r="D2832">
        <v>1000002342</v>
      </c>
      <c r="E2832" t="s">
        <v>129</v>
      </c>
      <c r="F2832" t="s">
        <v>46</v>
      </c>
      <c r="G2832" t="s">
        <v>88</v>
      </c>
      <c r="H2832" s="9">
        <v>558.99360000000001</v>
      </c>
      <c r="I2832">
        <f>IF(今年月销量[[#This Row],[月份]]=MONTH(报表日期),1,0)</f>
        <v>0</v>
      </c>
    </row>
    <row r="2833" spans="1:9" x14ac:dyDescent="0.2">
      <c r="A2833">
        <v>4</v>
      </c>
      <c r="B2833" t="s">
        <v>16</v>
      </c>
      <c r="C2833" t="s">
        <v>40</v>
      </c>
      <c r="D2833">
        <v>1000002342</v>
      </c>
      <c r="E2833" t="s">
        <v>129</v>
      </c>
      <c r="F2833" t="s">
        <v>46</v>
      </c>
      <c r="G2833" t="s">
        <v>88</v>
      </c>
      <c r="H2833" s="9">
        <v>669.47760000000005</v>
      </c>
      <c r="I2833">
        <f>IF(今年月销量[[#This Row],[月份]]=MONTH(报表日期),1,0)</f>
        <v>0</v>
      </c>
    </row>
    <row r="2834" spans="1:9" x14ac:dyDescent="0.2">
      <c r="A2834">
        <v>4</v>
      </c>
      <c r="B2834" t="s">
        <v>16</v>
      </c>
      <c r="C2834" t="s">
        <v>2</v>
      </c>
      <c r="D2834">
        <v>1000000591</v>
      </c>
      <c r="E2834" t="s">
        <v>117</v>
      </c>
      <c r="F2834" t="s">
        <v>48</v>
      </c>
      <c r="G2834" t="s">
        <v>87</v>
      </c>
      <c r="H2834" s="9">
        <v>92.88</v>
      </c>
      <c r="I2834">
        <f>IF(今年月销量[[#This Row],[月份]]=MONTH(报表日期),1,0)</f>
        <v>0</v>
      </c>
    </row>
    <row r="2835" spans="1:9" x14ac:dyDescent="0.2">
      <c r="A2835">
        <v>4</v>
      </c>
      <c r="B2835" t="s">
        <v>16</v>
      </c>
      <c r="C2835" t="s">
        <v>2</v>
      </c>
      <c r="D2835">
        <v>1000000591</v>
      </c>
      <c r="E2835" t="s">
        <v>117</v>
      </c>
      <c r="F2835" t="s">
        <v>48</v>
      </c>
      <c r="G2835" t="s">
        <v>49</v>
      </c>
      <c r="H2835" s="9">
        <v>17.04</v>
      </c>
      <c r="I2835">
        <f>IF(今年月销量[[#This Row],[月份]]=MONTH(报表日期),1,0)</f>
        <v>0</v>
      </c>
    </row>
    <row r="2836" spans="1:9" x14ac:dyDescent="0.2">
      <c r="A2836">
        <v>4</v>
      </c>
      <c r="B2836" t="s">
        <v>16</v>
      </c>
      <c r="C2836" t="s">
        <v>2</v>
      </c>
      <c r="D2836">
        <v>1000000591</v>
      </c>
      <c r="E2836" t="s">
        <v>117</v>
      </c>
      <c r="F2836" t="s">
        <v>50</v>
      </c>
      <c r="G2836" t="s">
        <v>51</v>
      </c>
      <c r="H2836" s="9">
        <v>10.3752</v>
      </c>
      <c r="I2836">
        <f>IF(今年月销量[[#This Row],[月份]]=MONTH(报表日期),1,0)</f>
        <v>0</v>
      </c>
    </row>
    <row r="2837" spans="1:9" x14ac:dyDescent="0.2">
      <c r="A2837">
        <v>4</v>
      </c>
      <c r="B2837" t="s">
        <v>16</v>
      </c>
      <c r="C2837" t="s">
        <v>2</v>
      </c>
      <c r="D2837">
        <v>1000000591</v>
      </c>
      <c r="E2837" t="s">
        <v>117</v>
      </c>
      <c r="F2837" t="s">
        <v>48</v>
      </c>
      <c r="G2837" t="s">
        <v>80</v>
      </c>
      <c r="H2837" s="9">
        <v>24.48</v>
      </c>
      <c r="I2837">
        <f>IF(今年月销量[[#This Row],[月份]]=MONTH(报表日期),1,0)</f>
        <v>0</v>
      </c>
    </row>
    <row r="2838" spans="1:9" x14ac:dyDescent="0.2">
      <c r="A2838">
        <v>4</v>
      </c>
      <c r="B2838" t="s">
        <v>16</v>
      </c>
      <c r="C2838" t="s">
        <v>2</v>
      </c>
      <c r="D2838">
        <v>1000000591</v>
      </c>
      <c r="E2838" t="s">
        <v>117</v>
      </c>
      <c r="F2838" t="s">
        <v>58</v>
      </c>
      <c r="G2838" t="s">
        <v>76</v>
      </c>
      <c r="H2838" s="9">
        <v>9.2662500000000012</v>
      </c>
      <c r="I2838">
        <f>IF(今年月销量[[#This Row],[月份]]=MONTH(报表日期),1,0)</f>
        <v>0</v>
      </c>
    </row>
    <row r="2839" spans="1:9" x14ac:dyDescent="0.2">
      <c r="A2839">
        <v>4</v>
      </c>
      <c r="B2839" t="s">
        <v>16</v>
      </c>
      <c r="C2839" t="s">
        <v>2</v>
      </c>
      <c r="D2839">
        <v>1000000591</v>
      </c>
      <c r="E2839" t="s">
        <v>117</v>
      </c>
      <c r="F2839" t="s">
        <v>50</v>
      </c>
      <c r="G2839" t="s">
        <v>74</v>
      </c>
      <c r="H2839" s="9">
        <v>178.62</v>
      </c>
      <c r="I2839">
        <f>IF(今年月销量[[#This Row],[月份]]=MONTH(报表日期),1,0)</f>
        <v>0</v>
      </c>
    </row>
    <row r="2840" spans="1:9" x14ac:dyDescent="0.2">
      <c r="A2840">
        <v>4</v>
      </c>
      <c r="B2840" t="s">
        <v>16</v>
      </c>
      <c r="C2840" t="s">
        <v>2</v>
      </c>
      <c r="D2840">
        <v>1000000591</v>
      </c>
      <c r="E2840" t="s">
        <v>117</v>
      </c>
      <c r="F2840" t="s">
        <v>58</v>
      </c>
      <c r="G2840" t="s">
        <v>59</v>
      </c>
      <c r="H2840" s="9">
        <v>179.86320000000003</v>
      </c>
      <c r="I2840">
        <f>IF(今年月销量[[#This Row],[月份]]=MONTH(报表日期),1,0)</f>
        <v>0</v>
      </c>
    </row>
    <row r="2841" spans="1:9" x14ac:dyDescent="0.2">
      <c r="A2841">
        <v>4</v>
      </c>
      <c r="B2841" t="s">
        <v>16</v>
      </c>
      <c r="C2841" t="s">
        <v>2</v>
      </c>
      <c r="D2841">
        <v>1000000591</v>
      </c>
      <c r="E2841" t="s">
        <v>117</v>
      </c>
      <c r="F2841" t="s">
        <v>52</v>
      </c>
      <c r="G2841" t="s">
        <v>85</v>
      </c>
      <c r="H2841" s="9">
        <v>149.22</v>
      </c>
      <c r="I2841">
        <f>IF(今年月销量[[#This Row],[月份]]=MONTH(报表日期),1,0)</f>
        <v>0</v>
      </c>
    </row>
    <row r="2842" spans="1:9" x14ac:dyDescent="0.2">
      <c r="A2842">
        <v>4</v>
      </c>
      <c r="B2842" t="s">
        <v>16</v>
      </c>
      <c r="C2842" t="s">
        <v>2</v>
      </c>
      <c r="D2842">
        <v>1000000591</v>
      </c>
      <c r="E2842" t="s">
        <v>117</v>
      </c>
      <c r="F2842" t="s">
        <v>52</v>
      </c>
      <c r="G2842" t="s">
        <v>61</v>
      </c>
      <c r="H2842" s="9">
        <v>17.04</v>
      </c>
      <c r="I2842">
        <f>IF(今年月销量[[#This Row],[月份]]=MONTH(报表日期),1,0)</f>
        <v>0</v>
      </c>
    </row>
    <row r="2843" spans="1:9" x14ac:dyDescent="0.2">
      <c r="A2843">
        <v>4</v>
      </c>
      <c r="B2843" t="s">
        <v>16</v>
      </c>
      <c r="C2843" t="s">
        <v>2</v>
      </c>
      <c r="D2843">
        <v>1000000591</v>
      </c>
      <c r="E2843" t="s">
        <v>117</v>
      </c>
      <c r="F2843" t="s">
        <v>52</v>
      </c>
      <c r="G2843" t="s">
        <v>75</v>
      </c>
      <c r="H2843" s="9">
        <v>2.2152000000000003</v>
      </c>
      <c r="I2843">
        <f>IF(今年月销量[[#This Row],[月份]]=MONTH(报表日期),1,0)</f>
        <v>0</v>
      </c>
    </row>
    <row r="2844" spans="1:9" x14ac:dyDescent="0.2">
      <c r="A2844">
        <v>4</v>
      </c>
      <c r="B2844" t="s">
        <v>16</v>
      </c>
      <c r="C2844" t="s">
        <v>2</v>
      </c>
      <c r="D2844">
        <v>1000000591</v>
      </c>
      <c r="E2844" t="s">
        <v>117</v>
      </c>
      <c r="F2844" t="s">
        <v>44</v>
      </c>
      <c r="G2844" t="s">
        <v>79</v>
      </c>
      <c r="H2844" s="9">
        <v>21.36</v>
      </c>
      <c r="I2844">
        <f>IF(今年月销量[[#This Row],[月份]]=MONTH(报表日期),1,0)</f>
        <v>0</v>
      </c>
    </row>
    <row r="2845" spans="1:9" x14ac:dyDescent="0.2">
      <c r="A2845">
        <v>4</v>
      </c>
      <c r="B2845" t="s">
        <v>16</v>
      </c>
      <c r="C2845" t="s">
        <v>2</v>
      </c>
      <c r="D2845">
        <v>1000000591</v>
      </c>
      <c r="E2845" t="s">
        <v>117</v>
      </c>
      <c r="F2845" t="s">
        <v>44</v>
      </c>
      <c r="G2845" t="s">
        <v>70</v>
      </c>
      <c r="H2845" s="9">
        <v>6.48</v>
      </c>
      <c r="I2845">
        <f>IF(今年月销量[[#This Row],[月份]]=MONTH(报表日期),1,0)</f>
        <v>0</v>
      </c>
    </row>
    <row r="2846" spans="1:9" x14ac:dyDescent="0.2">
      <c r="A2846">
        <v>4</v>
      </c>
      <c r="B2846" t="s">
        <v>16</v>
      </c>
      <c r="C2846" t="s">
        <v>2</v>
      </c>
      <c r="D2846">
        <v>1000000591</v>
      </c>
      <c r="E2846" t="s">
        <v>117</v>
      </c>
      <c r="F2846" t="s">
        <v>46</v>
      </c>
      <c r="G2846" t="s">
        <v>47</v>
      </c>
      <c r="H2846" s="9">
        <v>7.216800000000001</v>
      </c>
      <c r="I2846">
        <f>IF(今年月销量[[#This Row],[月份]]=MONTH(报表日期),1,0)</f>
        <v>0</v>
      </c>
    </row>
    <row r="2847" spans="1:9" x14ac:dyDescent="0.2">
      <c r="A2847">
        <v>4</v>
      </c>
      <c r="B2847" t="s">
        <v>16</v>
      </c>
      <c r="C2847" t="s">
        <v>2</v>
      </c>
      <c r="D2847">
        <v>1000000591</v>
      </c>
      <c r="E2847" t="s">
        <v>117</v>
      </c>
      <c r="F2847" t="s">
        <v>46</v>
      </c>
      <c r="G2847" t="s">
        <v>47</v>
      </c>
      <c r="H2847" s="9">
        <v>52.206000000000003</v>
      </c>
      <c r="I2847">
        <f>IF(今年月销量[[#This Row],[月份]]=MONTH(报表日期),1,0)</f>
        <v>0</v>
      </c>
    </row>
    <row r="2848" spans="1:9" x14ac:dyDescent="0.2">
      <c r="A2848">
        <v>4</v>
      </c>
      <c r="B2848" t="s">
        <v>16</v>
      </c>
      <c r="C2848" t="s">
        <v>2</v>
      </c>
      <c r="D2848">
        <v>1000003686</v>
      </c>
      <c r="E2848" t="s">
        <v>164</v>
      </c>
      <c r="F2848" t="s">
        <v>48</v>
      </c>
      <c r="G2848" t="s">
        <v>87</v>
      </c>
      <c r="H2848" s="9">
        <v>244.85999999999999</v>
      </c>
      <c r="I2848">
        <f>IF(今年月销量[[#This Row],[月份]]=MONTH(报表日期),1,0)</f>
        <v>0</v>
      </c>
    </row>
    <row r="2849" spans="1:9" x14ac:dyDescent="0.2">
      <c r="A2849">
        <v>4</v>
      </c>
      <c r="B2849" t="s">
        <v>16</v>
      </c>
      <c r="C2849" t="s">
        <v>2</v>
      </c>
      <c r="D2849">
        <v>1000003686</v>
      </c>
      <c r="E2849" t="s">
        <v>164</v>
      </c>
      <c r="F2849" t="s">
        <v>50</v>
      </c>
      <c r="G2849" t="s">
        <v>51</v>
      </c>
      <c r="H2849" s="9">
        <v>2.0591999999999997</v>
      </c>
      <c r="I2849">
        <f>IF(今年月销量[[#This Row],[月份]]=MONTH(报表日期),1,0)</f>
        <v>0</v>
      </c>
    </row>
    <row r="2850" spans="1:9" x14ac:dyDescent="0.2">
      <c r="A2850">
        <v>4</v>
      </c>
      <c r="B2850" t="s">
        <v>16</v>
      </c>
      <c r="C2850" t="s">
        <v>2</v>
      </c>
      <c r="D2850">
        <v>1000003686</v>
      </c>
      <c r="E2850" t="s">
        <v>164</v>
      </c>
      <c r="F2850" t="s">
        <v>48</v>
      </c>
      <c r="G2850" t="s">
        <v>80</v>
      </c>
      <c r="H2850" s="9">
        <v>26.939999999999998</v>
      </c>
      <c r="I2850">
        <f>IF(今年月销量[[#This Row],[月份]]=MONTH(报表日期),1,0)</f>
        <v>0</v>
      </c>
    </row>
    <row r="2851" spans="1:9" x14ac:dyDescent="0.2">
      <c r="A2851">
        <v>4</v>
      </c>
      <c r="B2851" t="s">
        <v>16</v>
      </c>
      <c r="C2851" t="s">
        <v>2</v>
      </c>
      <c r="D2851">
        <v>1000003686</v>
      </c>
      <c r="E2851" t="s">
        <v>164</v>
      </c>
      <c r="F2851" t="s">
        <v>50</v>
      </c>
      <c r="G2851" t="s">
        <v>74</v>
      </c>
      <c r="H2851" s="9">
        <v>511.85999999999996</v>
      </c>
      <c r="I2851">
        <f>IF(今年月销量[[#This Row],[月份]]=MONTH(报表日期),1,0)</f>
        <v>0</v>
      </c>
    </row>
    <row r="2852" spans="1:9" x14ac:dyDescent="0.2">
      <c r="A2852">
        <v>4</v>
      </c>
      <c r="B2852" t="s">
        <v>16</v>
      </c>
      <c r="C2852" t="s">
        <v>2</v>
      </c>
      <c r="D2852">
        <v>1000003686</v>
      </c>
      <c r="E2852" t="s">
        <v>164</v>
      </c>
      <c r="F2852" t="s">
        <v>58</v>
      </c>
      <c r="G2852" t="s">
        <v>59</v>
      </c>
      <c r="H2852" s="9">
        <v>20.908799999999999</v>
      </c>
      <c r="I2852">
        <f>IF(今年月销量[[#This Row],[月份]]=MONTH(报表日期),1,0)</f>
        <v>0</v>
      </c>
    </row>
    <row r="2853" spans="1:9" x14ac:dyDescent="0.2">
      <c r="A2853">
        <v>4</v>
      </c>
      <c r="B2853" t="s">
        <v>16</v>
      </c>
      <c r="C2853" t="s">
        <v>2</v>
      </c>
      <c r="D2853">
        <v>1000003686</v>
      </c>
      <c r="E2853" t="s">
        <v>164</v>
      </c>
      <c r="F2853" t="s">
        <v>52</v>
      </c>
      <c r="G2853" t="s">
        <v>85</v>
      </c>
      <c r="H2853" s="9">
        <v>213.06</v>
      </c>
      <c r="I2853">
        <f>IF(今年月销量[[#This Row],[月份]]=MONTH(报表日期),1,0)</f>
        <v>0</v>
      </c>
    </row>
    <row r="2854" spans="1:9" x14ac:dyDescent="0.2">
      <c r="A2854">
        <v>4</v>
      </c>
      <c r="B2854" t="s">
        <v>16</v>
      </c>
      <c r="C2854" t="s">
        <v>2</v>
      </c>
      <c r="D2854">
        <v>1000003746</v>
      </c>
      <c r="E2854" t="s">
        <v>171</v>
      </c>
      <c r="F2854" t="s">
        <v>48</v>
      </c>
      <c r="G2854" t="s">
        <v>87</v>
      </c>
      <c r="H2854" s="9">
        <v>809.13599999999997</v>
      </c>
      <c r="I2854">
        <f>IF(今年月销量[[#This Row],[月份]]=MONTH(报表日期),1,0)</f>
        <v>0</v>
      </c>
    </row>
    <row r="2855" spans="1:9" x14ac:dyDescent="0.2">
      <c r="A2855">
        <v>4</v>
      </c>
      <c r="B2855" t="s">
        <v>16</v>
      </c>
      <c r="C2855" t="s">
        <v>2</v>
      </c>
      <c r="D2855">
        <v>1000003746</v>
      </c>
      <c r="E2855" t="s">
        <v>171</v>
      </c>
      <c r="F2855" t="s">
        <v>48</v>
      </c>
      <c r="G2855" t="s">
        <v>49</v>
      </c>
      <c r="H2855" s="9">
        <v>34.847999999999999</v>
      </c>
      <c r="I2855">
        <f>IF(今年月销量[[#This Row],[月份]]=MONTH(报表日期),1,0)</f>
        <v>0</v>
      </c>
    </row>
    <row r="2856" spans="1:9" x14ac:dyDescent="0.2">
      <c r="A2856">
        <v>4</v>
      </c>
      <c r="B2856" t="s">
        <v>16</v>
      </c>
      <c r="C2856" t="s">
        <v>2</v>
      </c>
      <c r="D2856">
        <v>1000003746</v>
      </c>
      <c r="E2856" t="s">
        <v>171</v>
      </c>
      <c r="F2856" t="s">
        <v>48</v>
      </c>
      <c r="G2856" t="s">
        <v>49</v>
      </c>
      <c r="H2856" s="9">
        <v>124.20000000000002</v>
      </c>
      <c r="I2856">
        <f>IF(今年月销量[[#This Row],[月份]]=MONTH(报表日期),1,0)</f>
        <v>0</v>
      </c>
    </row>
    <row r="2857" spans="1:9" x14ac:dyDescent="0.2">
      <c r="A2857">
        <v>4</v>
      </c>
      <c r="B2857" t="s">
        <v>16</v>
      </c>
      <c r="C2857" t="s">
        <v>2</v>
      </c>
      <c r="D2857">
        <v>1000003746</v>
      </c>
      <c r="E2857" t="s">
        <v>171</v>
      </c>
      <c r="F2857" t="s">
        <v>50</v>
      </c>
      <c r="G2857" t="s">
        <v>51</v>
      </c>
      <c r="H2857" s="9">
        <v>18.36</v>
      </c>
      <c r="I2857">
        <f>IF(今年月销量[[#This Row],[月份]]=MONTH(报表日期),1,0)</f>
        <v>0</v>
      </c>
    </row>
    <row r="2858" spans="1:9" x14ac:dyDescent="0.2">
      <c r="A2858">
        <v>4</v>
      </c>
      <c r="B2858" t="s">
        <v>16</v>
      </c>
      <c r="C2858" t="s">
        <v>2</v>
      </c>
      <c r="D2858">
        <v>1000003746</v>
      </c>
      <c r="E2858" t="s">
        <v>171</v>
      </c>
      <c r="F2858" t="s">
        <v>50</v>
      </c>
      <c r="G2858" t="s">
        <v>51</v>
      </c>
      <c r="H2858" s="9"/>
      <c r="I2858">
        <f>IF(今年月销量[[#This Row],[月份]]=MONTH(报表日期),1,0)</f>
        <v>0</v>
      </c>
    </row>
    <row r="2859" spans="1:9" x14ac:dyDescent="0.2">
      <c r="A2859">
        <v>4</v>
      </c>
      <c r="B2859" t="s">
        <v>16</v>
      </c>
      <c r="C2859" t="s">
        <v>2</v>
      </c>
      <c r="D2859">
        <v>1000003746</v>
      </c>
      <c r="E2859" t="s">
        <v>171</v>
      </c>
      <c r="F2859" t="s">
        <v>48</v>
      </c>
      <c r="G2859" t="s">
        <v>86</v>
      </c>
      <c r="H2859" s="9">
        <v>272.03999999999996</v>
      </c>
      <c r="I2859">
        <f>IF(今年月销量[[#This Row],[月份]]=MONTH(报表日期),1,0)</f>
        <v>0</v>
      </c>
    </row>
    <row r="2860" spans="1:9" x14ac:dyDescent="0.2">
      <c r="A2860">
        <v>4</v>
      </c>
      <c r="B2860" t="s">
        <v>16</v>
      </c>
      <c r="C2860" t="s">
        <v>2</v>
      </c>
      <c r="D2860">
        <v>1000003746</v>
      </c>
      <c r="E2860" t="s">
        <v>171</v>
      </c>
      <c r="F2860" t="s">
        <v>48</v>
      </c>
      <c r="G2860" t="s">
        <v>80</v>
      </c>
      <c r="H2860" s="9">
        <v>12.5136</v>
      </c>
      <c r="I2860">
        <f>IF(今年月销量[[#This Row],[月份]]=MONTH(报表日期),1,0)</f>
        <v>0</v>
      </c>
    </row>
    <row r="2861" spans="1:9" x14ac:dyDescent="0.2">
      <c r="A2861">
        <v>4</v>
      </c>
      <c r="B2861" t="s">
        <v>16</v>
      </c>
      <c r="C2861" t="s">
        <v>2</v>
      </c>
      <c r="D2861">
        <v>1000003746</v>
      </c>
      <c r="E2861" t="s">
        <v>171</v>
      </c>
      <c r="F2861" t="s">
        <v>48</v>
      </c>
      <c r="G2861" t="s">
        <v>80</v>
      </c>
      <c r="H2861" s="9">
        <v>732.65385797720796</v>
      </c>
      <c r="I2861">
        <f>IF(今年月销量[[#This Row],[月份]]=MONTH(报表日期),1,0)</f>
        <v>0</v>
      </c>
    </row>
    <row r="2862" spans="1:9" x14ac:dyDescent="0.2">
      <c r="A2862">
        <v>4</v>
      </c>
      <c r="B2862" t="s">
        <v>16</v>
      </c>
      <c r="C2862" t="s">
        <v>2</v>
      </c>
      <c r="D2862">
        <v>1000003746</v>
      </c>
      <c r="E2862" t="s">
        <v>171</v>
      </c>
      <c r="F2862" t="s">
        <v>58</v>
      </c>
      <c r="G2862" t="s">
        <v>73</v>
      </c>
      <c r="H2862" s="9">
        <v>101.0592</v>
      </c>
      <c r="I2862">
        <f>IF(今年月销量[[#This Row],[月份]]=MONTH(报表日期),1,0)</f>
        <v>0</v>
      </c>
    </row>
    <row r="2863" spans="1:9" x14ac:dyDescent="0.2">
      <c r="A2863">
        <v>4</v>
      </c>
      <c r="B2863" t="s">
        <v>16</v>
      </c>
      <c r="C2863" t="s">
        <v>2</v>
      </c>
      <c r="D2863">
        <v>1000003746</v>
      </c>
      <c r="E2863" t="s">
        <v>171</v>
      </c>
      <c r="F2863" t="s">
        <v>58</v>
      </c>
      <c r="G2863" t="s">
        <v>76</v>
      </c>
      <c r="H2863" s="9">
        <v>91.001026627218934</v>
      </c>
      <c r="I2863">
        <f>IF(今年月销量[[#This Row],[月份]]=MONTH(报表日期),1,0)</f>
        <v>0</v>
      </c>
    </row>
    <row r="2864" spans="1:9" x14ac:dyDescent="0.2">
      <c r="A2864">
        <v>4</v>
      </c>
      <c r="B2864" t="s">
        <v>16</v>
      </c>
      <c r="C2864" t="s">
        <v>2</v>
      </c>
      <c r="D2864">
        <v>1000003746</v>
      </c>
      <c r="E2864" t="s">
        <v>171</v>
      </c>
      <c r="F2864" t="s">
        <v>58</v>
      </c>
      <c r="G2864" t="s">
        <v>76</v>
      </c>
      <c r="H2864" s="9">
        <v>8.9496000000000002</v>
      </c>
      <c r="I2864">
        <f>IF(今年月销量[[#This Row],[月份]]=MONTH(报表日期),1,0)</f>
        <v>0</v>
      </c>
    </row>
    <row r="2865" spans="1:9" x14ac:dyDescent="0.2">
      <c r="A2865">
        <v>4</v>
      </c>
      <c r="B2865" t="s">
        <v>16</v>
      </c>
      <c r="C2865" t="s">
        <v>2</v>
      </c>
      <c r="D2865">
        <v>1000003746</v>
      </c>
      <c r="E2865" t="s">
        <v>171</v>
      </c>
      <c r="F2865" t="s">
        <v>48</v>
      </c>
      <c r="G2865" t="s">
        <v>48</v>
      </c>
      <c r="H2865" s="9">
        <v>93.376800000000003</v>
      </c>
      <c r="I2865">
        <f>IF(今年月销量[[#This Row],[月份]]=MONTH(报表日期),1,0)</f>
        <v>0</v>
      </c>
    </row>
    <row r="2866" spans="1:9" x14ac:dyDescent="0.2">
      <c r="A2866">
        <v>4</v>
      </c>
      <c r="B2866" t="s">
        <v>16</v>
      </c>
      <c r="C2866" t="s">
        <v>2</v>
      </c>
      <c r="D2866">
        <v>1000003746</v>
      </c>
      <c r="E2866" t="s">
        <v>171</v>
      </c>
      <c r="F2866" t="s">
        <v>50</v>
      </c>
      <c r="G2866" t="s">
        <v>74</v>
      </c>
      <c r="H2866" s="9">
        <v>56.4696</v>
      </c>
      <c r="I2866">
        <f>IF(今年月销量[[#This Row],[月份]]=MONTH(报表日期),1,0)</f>
        <v>0</v>
      </c>
    </row>
    <row r="2867" spans="1:9" x14ac:dyDescent="0.2">
      <c r="A2867">
        <v>4</v>
      </c>
      <c r="B2867" t="s">
        <v>16</v>
      </c>
      <c r="C2867" t="s">
        <v>2</v>
      </c>
      <c r="D2867">
        <v>1000003746</v>
      </c>
      <c r="E2867" t="s">
        <v>171</v>
      </c>
      <c r="F2867" t="s">
        <v>50</v>
      </c>
      <c r="G2867" t="s">
        <v>74</v>
      </c>
      <c r="H2867" s="9">
        <v>695.52</v>
      </c>
      <c r="I2867">
        <f>IF(今年月销量[[#This Row],[月份]]=MONTH(报表日期),1,0)</f>
        <v>0</v>
      </c>
    </row>
    <row r="2868" spans="1:9" x14ac:dyDescent="0.2">
      <c r="A2868">
        <v>4</v>
      </c>
      <c r="B2868" t="s">
        <v>16</v>
      </c>
      <c r="C2868" t="s">
        <v>2</v>
      </c>
      <c r="D2868">
        <v>1000003746</v>
      </c>
      <c r="E2868" t="s">
        <v>171</v>
      </c>
      <c r="F2868" t="s">
        <v>58</v>
      </c>
      <c r="G2868" t="s">
        <v>59</v>
      </c>
      <c r="H2868" s="9">
        <v>15.523199999999999</v>
      </c>
      <c r="I2868">
        <f>IF(今年月销量[[#This Row],[月份]]=MONTH(报表日期),1,0)</f>
        <v>0</v>
      </c>
    </row>
    <row r="2869" spans="1:9" x14ac:dyDescent="0.2">
      <c r="A2869">
        <v>4</v>
      </c>
      <c r="B2869" t="s">
        <v>16</v>
      </c>
      <c r="C2869" t="s">
        <v>2</v>
      </c>
      <c r="D2869">
        <v>1000003746</v>
      </c>
      <c r="E2869" t="s">
        <v>171</v>
      </c>
      <c r="F2869" t="s">
        <v>52</v>
      </c>
      <c r="G2869" t="s">
        <v>85</v>
      </c>
      <c r="H2869" s="9">
        <v>68.52</v>
      </c>
      <c r="I2869">
        <f>IF(今年月销量[[#This Row],[月份]]=MONTH(报表日期),1,0)</f>
        <v>0</v>
      </c>
    </row>
    <row r="2870" spans="1:9" x14ac:dyDescent="0.2">
      <c r="A2870">
        <v>4</v>
      </c>
      <c r="B2870" t="s">
        <v>16</v>
      </c>
      <c r="C2870" t="s">
        <v>2</v>
      </c>
      <c r="D2870">
        <v>1000003746</v>
      </c>
      <c r="E2870" t="s">
        <v>171</v>
      </c>
      <c r="F2870" t="s">
        <v>52</v>
      </c>
      <c r="G2870" t="s">
        <v>61</v>
      </c>
      <c r="H2870" s="9">
        <v>81.36</v>
      </c>
      <c r="I2870">
        <f>IF(今年月销量[[#This Row],[月份]]=MONTH(报表日期),1,0)</f>
        <v>0</v>
      </c>
    </row>
    <row r="2871" spans="1:9" x14ac:dyDescent="0.2">
      <c r="A2871">
        <v>4</v>
      </c>
      <c r="B2871" t="s">
        <v>16</v>
      </c>
      <c r="C2871" t="s">
        <v>2</v>
      </c>
      <c r="D2871">
        <v>1000003746</v>
      </c>
      <c r="E2871" t="s">
        <v>171</v>
      </c>
      <c r="F2871" t="s">
        <v>52</v>
      </c>
      <c r="G2871" t="s">
        <v>62</v>
      </c>
      <c r="H2871" s="9">
        <v>124.02</v>
      </c>
      <c r="I2871">
        <f>IF(今年月销量[[#This Row],[月份]]=MONTH(报表日期),1,0)</f>
        <v>0</v>
      </c>
    </row>
    <row r="2872" spans="1:9" x14ac:dyDescent="0.2">
      <c r="A2872">
        <v>4</v>
      </c>
      <c r="B2872" t="s">
        <v>16</v>
      </c>
      <c r="C2872" t="s">
        <v>2</v>
      </c>
      <c r="D2872">
        <v>1000003746</v>
      </c>
      <c r="E2872" t="s">
        <v>171</v>
      </c>
      <c r="F2872" t="s">
        <v>52</v>
      </c>
      <c r="G2872" t="s">
        <v>75</v>
      </c>
      <c r="H2872" s="9">
        <v>0.85212307692307698</v>
      </c>
      <c r="I2872">
        <f>IF(今年月销量[[#This Row],[月份]]=MONTH(报表日期),1,0)</f>
        <v>0</v>
      </c>
    </row>
    <row r="2873" spans="1:9" x14ac:dyDescent="0.2">
      <c r="A2873">
        <v>4</v>
      </c>
      <c r="B2873" t="s">
        <v>16</v>
      </c>
      <c r="C2873" t="s">
        <v>2</v>
      </c>
      <c r="D2873">
        <v>1000003746</v>
      </c>
      <c r="E2873" t="s">
        <v>171</v>
      </c>
      <c r="F2873" t="s">
        <v>56</v>
      </c>
      <c r="G2873" t="s">
        <v>66</v>
      </c>
      <c r="H2873" s="9">
        <v>0.47520000000000007</v>
      </c>
      <c r="I2873">
        <f>IF(今年月销量[[#This Row],[月份]]=MONTH(报表日期),1,0)</f>
        <v>0</v>
      </c>
    </row>
    <row r="2874" spans="1:9" x14ac:dyDescent="0.2">
      <c r="A2874">
        <v>4</v>
      </c>
      <c r="B2874" t="s">
        <v>16</v>
      </c>
      <c r="C2874" t="s">
        <v>2</v>
      </c>
      <c r="D2874">
        <v>1000003746</v>
      </c>
      <c r="E2874" t="s">
        <v>171</v>
      </c>
      <c r="F2874" t="s">
        <v>44</v>
      </c>
      <c r="G2874" t="s">
        <v>79</v>
      </c>
      <c r="H2874" s="9">
        <v>11.64</v>
      </c>
      <c r="I2874">
        <f>IF(今年月销量[[#This Row],[月份]]=MONTH(报表日期),1,0)</f>
        <v>0</v>
      </c>
    </row>
    <row r="2875" spans="1:9" x14ac:dyDescent="0.2">
      <c r="A2875">
        <v>4</v>
      </c>
      <c r="B2875" t="s">
        <v>16</v>
      </c>
      <c r="C2875" t="s">
        <v>2</v>
      </c>
      <c r="D2875">
        <v>1000003746</v>
      </c>
      <c r="E2875" t="s">
        <v>171</v>
      </c>
      <c r="F2875" t="s">
        <v>44</v>
      </c>
      <c r="G2875" t="s">
        <v>45</v>
      </c>
      <c r="H2875" s="9">
        <v>9.36</v>
      </c>
      <c r="I2875">
        <f>IF(今年月销量[[#This Row],[月份]]=MONTH(报表日期),1,0)</f>
        <v>0</v>
      </c>
    </row>
    <row r="2876" spans="1:9" x14ac:dyDescent="0.2">
      <c r="A2876">
        <v>4</v>
      </c>
      <c r="B2876" t="s">
        <v>16</v>
      </c>
      <c r="C2876" t="s">
        <v>2</v>
      </c>
      <c r="D2876">
        <v>1000003746</v>
      </c>
      <c r="E2876" t="s">
        <v>171</v>
      </c>
      <c r="F2876" t="s">
        <v>46</v>
      </c>
      <c r="G2876" t="s">
        <v>47</v>
      </c>
      <c r="H2876" s="9">
        <v>198.792</v>
      </c>
      <c r="I2876">
        <f>IF(今年月销量[[#This Row],[月份]]=MONTH(报表日期),1,0)</f>
        <v>0</v>
      </c>
    </row>
    <row r="2877" spans="1:9" x14ac:dyDescent="0.2">
      <c r="A2877">
        <v>4</v>
      </c>
      <c r="B2877" t="s">
        <v>16</v>
      </c>
      <c r="C2877" t="s">
        <v>2</v>
      </c>
      <c r="D2877">
        <v>1000003746</v>
      </c>
      <c r="E2877" t="s">
        <v>171</v>
      </c>
      <c r="F2877" t="s">
        <v>46</v>
      </c>
      <c r="G2877" t="s">
        <v>47</v>
      </c>
      <c r="H2877" s="9">
        <v>5.3424000000000005</v>
      </c>
      <c r="I2877">
        <f>IF(今年月销量[[#This Row],[月份]]=MONTH(报表日期),1,0)</f>
        <v>0</v>
      </c>
    </row>
    <row r="2878" spans="1:9" x14ac:dyDescent="0.2">
      <c r="A2878">
        <v>4</v>
      </c>
      <c r="B2878" t="s">
        <v>16</v>
      </c>
      <c r="C2878" t="s">
        <v>2</v>
      </c>
      <c r="D2878">
        <v>1000003746</v>
      </c>
      <c r="E2878" t="s">
        <v>171</v>
      </c>
      <c r="F2878" t="s">
        <v>46</v>
      </c>
      <c r="G2878" t="s">
        <v>47</v>
      </c>
      <c r="H2878" s="9">
        <v>0.87119999999999997</v>
      </c>
      <c r="I2878">
        <f>IF(今年月销量[[#This Row],[月份]]=MONTH(报表日期),1,0)</f>
        <v>0</v>
      </c>
    </row>
    <row r="2879" spans="1:9" x14ac:dyDescent="0.2">
      <c r="A2879">
        <v>4</v>
      </c>
      <c r="B2879" t="s">
        <v>16</v>
      </c>
      <c r="C2879" t="s">
        <v>1</v>
      </c>
      <c r="D2879">
        <v>1000000064</v>
      </c>
      <c r="E2879" t="s">
        <v>116</v>
      </c>
      <c r="F2879" t="s">
        <v>48</v>
      </c>
      <c r="G2879" t="s">
        <v>87</v>
      </c>
      <c r="H2879" s="9">
        <v>340.14</v>
      </c>
      <c r="I2879">
        <f>IF(今年月销量[[#This Row],[月份]]=MONTH(报表日期),1,0)</f>
        <v>0</v>
      </c>
    </row>
    <row r="2880" spans="1:9" x14ac:dyDescent="0.2">
      <c r="A2880">
        <v>4</v>
      </c>
      <c r="B2880" t="s">
        <v>16</v>
      </c>
      <c r="C2880" t="s">
        <v>1</v>
      </c>
      <c r="D2880">
        <v>1000000064</v>
      </c>
      <c r="E2880" t="s">
        <v>116</v>
      </c>
      <c r="F2880" t="s">
        <v>48</v>
      </c>
      <c r="G2880" t="s">
        <v>49</v>
      </c>
      <c r="H2880" s="9">
        <v>55.620000000000005</v>
      </c>
      <c r="I2880">
        <f>IF(今年月销量[[#This Row],[月份]]=MONTH(报表日期),1,0)</f>
        <v>0</v>
      </c>
    </row>
    <row r="2881" spans="1:9" x14ac:dyDescent="0.2">
      <c r="A2881">
        <v>4</v>
      </c>
      <c r="B2881" t="s">
        <v>16</v>
      </c>
      <c r="C2881" t="s">
        <v>1</v>
      </c>
      <c r="D2881">
        <v>1000000064</v>
      </c>
      <c r="E2881" t="s">
        <v>116</v>
      </c>
      <c r="F2881" t="s">
        <v>48</v>
      </c>
      <c r="G2881" t="s">
        <v>86</v>
      </c>
      <c r="H2881" s="9">
        <v>13.020000000000001</v>
      </c>
      <c r="I2881">
        <f>IF(今年月销量[[#This Row],[月份]]=MONTH(报表日期),1,0)</f>
        <v>0</v>
      </c>
    </row>
    <row r="2882" spans="1:9" x14ac:dyDescent="0.2">
      <c r="A2882">
        <v>4</v>
      </c>
      <c r="B2882" t="s">
        <v>16</v>
      </c>
      <c r="C2882" t="s">
        <v>1</v>
      </c>
      <c r="D2882">
        <v>1000000064</v>
      </c>
      <c r="E2882" t="s">
        <v>116</v>
      </c>
      <c r="F2882" t="s">
        <v>48</v>
      </c>
      <c r="G2882" t="s">
        <v>80</v>
      </c>
      <c r="H2882" s="9">
        <v>57.960074479166671</v>
      </c>
      <c r="I2882">
        <f>IF(今年月销量[[#This Row],[月份]]=MONTH(报表日期),1,0)</f>
        <v>0</v>
      </c>
    </row>
    <row r="2883" spans="1:9" x14ac:dyDescent="0.2">
      <c r="A2883">
        <v>4</v>
      </c>
      <c r="B2883" t="s">
        <v>16</v>
      </c>
      <c r="C2883" t="s">
        <v>1</v>
      </c>
      <c r="D2883">
        <v>1000000064</v>
      </c>
      <c r="E2883" t="s">
        <v>116</v>
      </c>
      <c r="F2883" t="s">
        <v>48</v>
      </c>
      <c r="G2883" t="s">
        <v>80</v>
      </c>
      <c r="H2883" s="9">
        <v>384.3</v>
      </c>
      <c r="I2883">
        <f>IF(今年月销量[[#This Row],[月份]]=MONTH(报表日期),1,0)</f>
        <v>0</v>
      </c>
    </row>
    <row r="2884" spans="1:9" x14ac:dyDescent="0.2">
      <c r="A2884">
        <v>4</v>
      </c>
      <c r="B2884" t="s">
        <v>16</v>
      </c>
      <c r="C2884" t="s">
        <v>1</v>
      </c>
      <c r="D2884">
        <v>1000000064</v>
      </c>
      <c r="E2884" t="s">
        <v>116</v>
      </c>
      <c r="F2884" t="s">
        <v>58</v>
      </c>
      <c r="G2884" t="s">
        <v>76</v>
      </c>
      <c r="H2884" s="9">
        <v>4.5935256410256411</v>
      </c>
      <c r="I2884">
        <f>IF(今年月销量[[#This Row],[月份]]=MONTH(报表日期),1,0)</f>
        <v>0</v>
      </c>
    </row>
    <row r="2885" spans="1:9" x14ac:dyDescent="0.2">
      <c r="A2885">
        <v>4</v>
      </c>
      <c r="B2885" t="s">
        <v>16</v>
      </c>
      <c r="C2885" t="s">
        <v>1</v>
      </c>
      <c r="D2885">
        <v>1000000064</v>
      </c>
      <c r="E2885" t="s">
        <v>116</v>
      </c>
      <c r="F2885" t="s">
        <v>48</v>
      </c>
      <c r="G2885" t="s">
        <v>48</v>
      </c>
      <c r="H2885" s="9">
        <v>46.569599999999994</v>
      </c>
      <c r="I2885">
        <f>IF(今年月销量[[#This Row],[月份]]=MONTH(报表日期),1,0)</f>
        <v>0</v>
      </c>
    </row>
    <row r="2886" spans="1:9" x14ac:dyDescent="0.2">
      <c r="A2886">
        <v>4</v>
      </c>
      <c r="B2886" t="s">
        <v>16</v>
      </c>
      <c r="C2886" t="s">
        <v>1</v>
      </c>
      <c r="D2886">
        <v>1000000064</v>
      </c>
      <c r="E2886" t="s">
        <v>116</v>
      </c>
      <c r="F2886" t="s">
        <v>50</v>
      </c>
      <c r="G2886" t="s">
        <v>74</v>
      </c>
      <c r="H2886" s="9">
        <v>141.89999999999998</v>
      </c>
      <c r="I2886">
        <f>IF(今年月销量[[#This Row],[月份]]=MONTH(报表日期),1,0)</f>
        <v>0</v>
      </c>
    </row>
    <row r="2887" spans="1:9" x14ac:dyDescent="0.2">
      <c r="A2887">
        <v>4</v>
      </c>
      <c r="B2887" t="s">
        <v>16</v>
      </c>
      <c r="C2887" t="s">
        <v>1</v>
      </c>
      <c r="D2887">
        <v>1000000064</v>
      </c>
      <c r="E2887" t="s">
        <v>116</v>
      </c>
      <c r="F2887" t="s">
        <v>58</v>
      </c>
      <c r="G2887" t="s">
        <v>59</v>
      </c>
      <c r="H2887" s="9">
        <v>6.2568000000000001</v>
      </c>
      <c r="I2887">
        <f>IF(今年月销量[[#This Row],[月份]]=MONTH(报表日期),1,0)</f>
        <v>0</v>
      </c>
    </row>
    <row r="2888" spans="1:9" x14ac:dyDescent="0.2">
      <c r="A2888">
        <v>4</v>
      </c>
      <c r="B2888" t="s">
        <v>16</v>
      </c>
      <c r="C2888" t="s">
        <v>1</v>
      </c>
      <c r="D2888">
        <v>1000000064</v>
      </c>
      <c r="E2888" t="s">
        <v>116</v>
      </c>
      <c r="F2888" t="s">
        <v>52</v>
      </c>
      <c r="G2888" t="s">
        <v>72</v>
      </c>
      <c r="H2888" s="9">
        <v>82.56</v>
      </c>
      <c r="I2888">
        <f>IF(今年月销量[[#This Row],[月份]]=MONTH(报表日期),1,0)</f>
        <v>0</v>
      </c>
    </row>
    <row r="2889" spans="1:9" x14ac:dyDescent="0.2">
      <c r="A2889">
        <v>4</v>
      </c>
      <c r="B2889" t="s">
        <v>16</v>
      </c>
      <c r="C2889" t="s">
        <v>1</v>
      </c>
      <c r="D2889">
        <v>1000000064</v>
      </c>
      <c r="E2889" t="s">
        <v>116</v>
      </c>
      <c r="F2889" t="s">
        <v>52</v>
      </c>
      <c r="G2889" t="s">
        <v>85</v>
      </c>
      <c r="H2889" s="9">
        <v>12.24</v>
      </c>
      <c r="I2889">
        <f>IF(今年月销量[[#This Row],[月份]]=MONTH(报表日期),1,0)</f>
        <v>0</v>
      </c>
    </row>
    <row r="2890" spans="1:9" x14ac:dyDescent="0.2">
      <c r="A2890">
        <v>4</v>
      </c>
      <c r="B2890" t="s">
        <v>16</v>
      </c>
      <c r="C2890" t="s">
        <v>1</v>
      </c>
      <c r="D2890">
        <v>1000000064</v>
      </c>
      <c r="E2890" t="s">
        <v>116</v>
      </c>
      <c r="F2890" t="s">
        <v>52</v>
      </c>
      <c r="G2890" t="s">
        <v>61</v>
      </c>
      <c r="H2890" s="9">
        <v>87.539999999999992</v>
      </c>
      <c r="I2890">
        <f>IF(今年月销量[[#This Row],[月份]]=MONTH(报表日期),1,0)</f>
        <v>0</v>
      </c>
    </row>
    <row r="2891" spans="1:9" x14ac:dyDescent="0.2">
      <c r="A2891">
        <v>4</v>
      </c>
      <c r="B2891" t="s">
        <v>16</v>
      </c>
      <c r="C2891" t="s">
        <v>1</v>
      </c>
      <c r="D2891">
        <v>1000000064</v>
      </c>
      <c r="E2891" t="s">
        <v>116</v>
      </c>
      <c r="F2891" t="s">
        <v>52</v>
      </c>
      <c r="G2891" t="s">
        <v>62</v>
      </c>
      <c r="H2891" s="9">
        <v>13.020000000000001</v>
      </c>
      <c r="I2891">
        <f>IF(今年月销量[[#This Row],[月份]]=MONTH(报表日期),1,0)</f>
        <v>0</v>
      </c>
    </row>
    <row r="2892" spans="1:9" x14ac:dyDescent="0.2">
      <c r="A2892">
        <v>4</v>
      </c>
      <c r="B2892" t="s">
        <v>16</v>
      </c>
      <c r="C2892" t="s">
        <v>1</v>
      </c>
      <c r="D2892">
        <v>1000000064</v>
      </c>
      <c r="E2892" t="s">
        <v>116</v>
      </c>
      <c r="F2892" t="s">
        <v>44</v>
      </c>
      <c r="G2892" t="s">
        <v>70</v>
      </c>
      <c r="H2892" s="9">
        <v>65.22</v>
      </c>
      <c r="I2892">
        <f>IF(今年月销量[[#This Row],[月份]]=MONTH(报表日期),1,0)</f>
        <v>0</v>
      </c>
    </row>
    <row r="2893" spans="1:9" x14ac:dyDescent="0.2">
      <c r="A2893">
        <v>4</v>
      </c>
      <c r="B2893" t="s">
        <v>16</v>
      </c>
      <c r="C2893" t="s">
        <v>1</v>
      </c>
      <c r="D2893">
        <v>1000000064</v>
      </c>
      <c r="E2893" t="s">
        <v>116</v>
      </c>
      <c r="F2893" t="s">
        <v>46</v>
      </c>
      <c r="G2893" t="s">
        <v>63</v>
      </c>
      <c r="H2893" s="9">
        <v>377.03999999999996</v>
      </c>
      <c r="I2893">
        <f>IF(今年月销量[[#This Row],[月份]]=MONTH(报表日期),1,0)</f>
        <v>0</v>
      </c>
    </row>
    <row r="2894" spans="1:9" x14ac:dyDescent="0.2">
      <c r="A2894">
        <v>4</v>
      </c>
      <c r="B2894" t="s">
        <v>16</v>
      </c>
      <c r="C2894" t="s">
        <v>1</v>
      </c>
      <c r="D2894">
        <v>1000000064</v>
      </c>
      <c r="E2894" t="s">
        <v>116</v>
      </c>
      <c r="F2894" t="s">
        <v>46</v>
      </c>
      <c r="G2894" t="s">
        <v>47</v>
      </c>
      <c r="H2894" s="9">
        <v>266.35200000000003</v>
      </c>
      <c r="I2894">
        <f>IF(今年月销量[[#This Row],[月份]]=MONTH(报表日期),1,0)</f>
        <v>0</v>
      </c>
    </row>
    <row r="2895" spans="1:9" x14ac:dyDescent="0.2">
      <c r="A2895">
        <v>4</v>
      </c>
      <c r="B2895" t="s">
        <v>16</v>
      </c>
      <c r="C2895" t="s">
        <v>1</v>
      </c>
      <c r="D2895">
        <v>1000000253</v>
      </c>
      <c r="E2895" t="s">
        <v>92</v>
      </c>
      <c r="F2895" t="s">
        <v>48</v>
      </c>
      <c r="G2895" t="s">
        <v>87</v>
      </c>
      <c r="H2895" s="9">
        <v>14.64</v>
      </c>
      <c r="I2895">
        <f>IF(今年月销量[[#This Row],[月份]]=MONTH(报表日期),1,0)</f>
        <v>0</v>
      </c>
    </row>
    <row r="2896" spans="1:9" x14ac:dyDescent="0.2">
      <c r="A2896">
        <v>4</v>
      </c>
      <c r="B2896" t="s">
        <v>16</v>
      </c>
      <c r="C2896" t="s">
        <v>1</v>
      </c>
      <c r="D2896">
        <v>1000000253</v>
      </c>
      <c r="E2896" t="s">
        <v>92</v>
      </c>
      <c r="F2896" t="s">
        <v>50</v>
      </c>
      <c r="G2896" t="s">
        <v>51</v>
      </c>
      <c r="H2896" s="9">
        <v>16.711199999999998</v>
      </c>
      <c r="I2896">
        <f>IF(今年月销量[[#This Row],[月份]]=MONTH(报表日期),1,0)</f>
        <v>0</v>
      </c>
    </row>
    <row r="2897" spans="1:9" x14ac:dyDescent="0.2">
      <c r="A2897">
        <v>4</v>
      </c>
      <c r="B2897" t="s">
        <v>16</v>
      </c>
      <c r="C2897" t="s">
        <v>1</v>
      </c>
      <c r="D2897">
        <v>1000000253</v>
      </c>
      <c r="E2897" t="s">
        <v>92</v>
      </c>
      <c r="F2897" t="s">
        <v>48</v>
      </c>
      <c r="G2897" t="s">
        <v>80</v>
      </c>
      <c r="H2897" s="9">
        <v>19.5</v>
      </c>
      <c r="I2897">
        <f>IF(今年月销量[[#This Row],[月份]]=MONTH(报表日期),1,0)</f>
        <v>0</v>
      </c>
    </row>
    <row r="2898" spans="1:9" x14ac:dyDescent="0.2">
      <c r="A2898">
        <v>4</v>
      </c>
      <c r="B2898" t="s">
        <v>16</v>
      </c>
      <c r="C2898" t="s">
        <v>1</v>
      </c>
      <c r="D2898">
        <v>1000000253</v>
      </c>
      <c r="E2898" t="s">
        <v>92</v>
      </c>
      <c r="F2898" t="s">
        <v>58</v>
      </c>
      <c r="G2898" t="s">
        <v>73</v>
      </c>
      <c r="H2898" s="9">
        <v>66.052800000000005</v>
      </c>
      <c r="I2898">
        <f>IF(今年月销量[[#This Row],[月份]]=MONTH(报表日期),1,0)</f>
        <v>0</v>
      </c>
    </row>
    <row r="2899" spans="1:9" x14ac:dyDescent="0.2">
      <c r="A2899">
        <v>4</v>
      </c>
      <c r="B2899" t="s">
        <v>16</v>
      </c>
      <c r="C2899" t="s">
        <v>1</v>
      </c>
      <c r="D2899">
        <v>1000000253</v>
      </c>
      <c r="E2899" t="s">
        <v>92</v>
      </c>
      <c r="F2899" t="s">
        <v>58</v>
      </c>
      <c r="G2899" t="s">
        <v>76</v>
      </c>
      <c r="H2899" s="9">
        <v>71.145750961538468</v>
      </c>
      <c r="I2899">
        <f>IF(今年月销量[[#This Row],[月份]]=MONTH(报表日期),1,0)</f>
        <v>0</v>
      </c>
    </row>
    <row r="2900" spans="1:9" x14ac:dyDescent="0.2">
      <c r="A2900">
        <v>4</v>
      </c>
      <c r="B2900" t="s">
        <v>16</v>
      </c>
      <c r="C2900" t="s">
        <v>1</v>
      </c>
      <c r="D2900">
        <v>1000000253</v>
      </c>
      <c r="E2900" t="s">
        <v>92</v>
      </c>
      <c r="F2900" t="s">
        <v>50</v>
      </c>
      <c r="G2900" t="s">
        <v>69</v>
      </c>
      <c r="H2900" s="9">
        <v>18.770400000000002</v>
      </c>
      <c r="I2900">
        <f>IF(今年月销量[[#This Row],[月份]]=MONTH(报表日期),1,0)</f>
        <v>0</v>
      </c>
    </row>
    <row r="2901" spans="1:9" x14ac:dyDescent="0.2">
      <c r="A2901">
        <v>4</v>
      </c>
      <c r="B2901" t="s">
        <v>16</v>
      </c>
      <c r="C2901" t="s">
        <v>1</v>
      </c>
      <c r="D2901">
        <v>1000000253</v>
      </c>
      <c r="E2901" t="s">
        <v>92</v>
      </c>
      <c r="F2901" t="s">
        <v>58</v>
      </c>
      <c r="G2901" t="s">
        <v>65</v>
      </c>
      <c r="H2901" s="9">
        <v>68.52</v>
      </c>
      <c r="I2901">
        <f>IF(今年月销量[[#This Row],[月份]]=MONTH(报表日期),1,0)</f>
        <v>0</v>
      </c>
    </row>
    <row r="2902" spans="1:9" x14ac:dyDescent="0.2">
      <c r="A2902">
        <v>4</v>
      </c>
      <c r="B2902" t="s">
        <v>16</v>
      </c>
      <c r="C2902" t="s">
        <v>1</v>
      </c>
      <c r="D2902">
        <v>1000000253</v>
      </c>
      <c r="E2902" t="s">
        <v>92</v>
      </c>
      <c r="F2902" t="s">
        <v>52</v>
      </c>
      <c r="G2902" t="s">
        <v>85</v>
      </c>
      <c r="H2902" s="9">
        <v>11.950889285714284</v>
      </c>
      <c r="I2902">
        <f>IF(今年月销量[[#This Row],[月份]]=MONTH(报表日期),1,0)</f>
        <v>0</v>
      </c>
    </row>
    <row r="2903" spans="1:9" x14ac:dyDescent="0.2">
      <c r="A2903">
        <v>4</v>
      </c>
      <c r="B2903" t="s">
        <v>16</v>
      </c>
      <c r="C2903" t="s">
        <v>1</v>
      </c>
      <c r="D2903">
        <v>1000000253</v>
      </c>
      <c r="E2903" t="s">
        <v>92</v>
      </c>
      <c r="F2903" t="s">
        <v>52</v>
      </c>
      <c r="G2903" t="s">
        <v>75</v>
      </c>
      <c r="H2903" s="9">
        <v>6.7307999999999995</v>
      </c>
      <c r="I2903">
        <f>IF(今年月销量[[#This Row],[月份]]=MONTH(报表日期),1,0)</f>
        <v>0</v>
      </c>
    </row>
    <row r="2904" spans="1:9" x14ac:dyDescent="0.2">
      <c r="A2904">
        <v>4</v>
      </c>
      <c r="B2904" t="s">
        <v>16</v>
      </c>
      <c r="C2904" t="s">
        <v>1</v>
      </c>
      <c r="D2904">
        <v>1000000253</v>
      </c>
      <c r="E2904" t="s">
        <v>92</v>
      </c>
      <c r="F2904" t="s">
        <v>46</v>
      </c>
      <c r="G2904" t="s">
        <v>47</v>
      </c>
      <c r="H2904" s="9">
        <v>144.73800000000003</v>
      </c>
      <c r="I2904">
        <f>IF(今年月销量[[#This Row],[月份]]=MONTH(报表日期),1,0)</f>
        <v>0</v>
      </c>
    </row>
    <row r="2905" spans="1:9" x14ac:dyDescent="0.2">
      <c r="A2905">
        <v>4</v>
      </c>
      <c r="B2905" t="s">
        <v>16</v>
      </c>
      <c r="C2905" t="s">
        <v>1</v>
      </c>
      <c r="D2905">
        <v>1000003498</v>
      </c>
      <c r="E2905" t="s">
        <v>158</v>
      </c>
      <c r="F2905" t="s">
        <v>50</v>
      </c>
      <c r="G2905" t="s">
        <v>51</v>
      </c>
      <c r="H2905" s="9">
        <v>39.18</v>
      </c>
      <c r="I2905">
        <f>IF(今年月销量[[#This Row],[月份]]=MONTH(报表日期),1,0)</f>
        <v>0</v>
      </c>
    </row>
    <row r="2906" spans="1:9" x14ac:dyDescent="0.2">
      <c r="A2906">
        <v>4</v>
      </c>
      <c r="B2906" t="s">
        <v>16</v>
      </c>
      <c r="C2906" t="s">
        <v>1</v>
      </c>
      <c r="D2906">
        <v>1000003498</v>
      </c>
      <c r="E2906" t="s">
        <v>158</v>
      </c>
      <c r="F2906" t="s">
        <v>48</v>
      </c>
      <c r="G2906" t="s">
        <v>86</v>
      </c>
      <c r="H2906" s="9">
        <v>7.2600000000000007</v>
      </c>
      <c r="I2906">
        <f>IF(今年月销量[[#This Row],[月份]]=MONTH(报表日期),1,0)</f>
        <v>0</v>
      </c>
    </row>
    <row r="2907" spans="1:9" x14ac:dyDescent="0.2">
      <c r="A2907">
        <v>4</v>
      </c>
      <c r="B2907" t="s">
        <v>16</v>
      </c>
      <c r="C2907" t="s">
        <v>1</v>
      </c>
      <c r="D2907">
        <v>1000003498</v>
      </c>
      <c r="E2907" t="s">
        <v>158</v>
      </c>
      <c r="F2907" t="s">
        <v>48</v>
      </c>
      <c r="G2907" t="s">
        <v>80</v>
      </c>
      <c r="H2907" s="9">
        <v>330.54</v>
      </c>
      <c r="I2907">
        <f>IF(今年月销量[[#This Row],[月份]]=MONTH(报表日期),1,0)</f>
        <v>0</v>
      </c>
    </row>
    <row r="2908" spans="1:9" x14ac:dyDescent="0.2">
      <c r="A2908">
        <v>4</v>
      </c>
      <c r="B2908" t="s">
        <v>16</v>
      </c>
      <c r="C2908" t="s">
        <v>1</v>
      </c>
      <c r="D2908">
        <v>1000003498</v>
      </c>
      <c r="E2908" t="s">
        <v>158</v>
      </c>
      <c r="F2908" t="s">
        <v>58</v>
      </c>
      <c r="G2908" t="s">
        <v>76</v>
      </c>
      <c r="H2908" s="9">
        <v>8.1577509157509169</v>
      </c>
      <c r="I2908">
        <f>IF(今年月销量[[#This Row],[月份]]=MONTH(报表日期),1,0)</f>
        <v>0</v>
      </c>
    </row>
    <row r="2909" spans="1:9" x14ac:dyDescent="0.2">
      <c r="A2909">
        <v>4</v>
      </c>
      <c r="B2909" t="s">
        <v>16</v>
      </c>
      <c r="C2909" t="s">
        <v>1</v>
      </c>
      <c r="D2909">
        <v>1000003498</v>
      </c>
      <c r="E2909" t="s">
        <v>158</v>
      </c>
      <c r="F2909" t="s">
        <v>50</v>
      </c>
      <c r="G2909" t="s">
        <v>74</v>
      </c>
      <c r="H2909" s="9">
        <v>9.7800000000000011</v>
      </c>
      <c r="I2909">
        <f>IF(今年月销量[[#This Row],[月份]]=MONTH(报表日期),1,0)</f>
        <v>0</v>
      </c>
    </row>
    <row r="2910" spans="1:9" x14ac:dyDescent="0.2">
      <c r="A2910">
        <v>4</v>
      </c>
      <c r="B2910" t="s">
        <v>16</v>
      </c>
      <c r="C2910" t="s">
        <v>1</v>
      </c>
      <c r="D2910">
        <v>1000003498</v>
      </c>
      <c r="E2910" t="s">
        <v>158</v>
      </c>
      <c r="F2910" t="s">
        <v>52</v>
      </c>
      <c r="G2910" t="s">
        <v>72</v>
      </c>
      <c r="H2910" s="9">
        <v>6.48</v>
      </c>
      <c r="I2910">
        <f>IF(今年月销量[[#This Row],[月份]]=MONTH(报表日期),1,0)</f>
        <v>0</v>
      </c>
    </row>
    <row r="2911" spans="1:9" x14ac:dyDescent="0.2">
      <c r="A2911">
        <v>4</v>
      </c>
      <c r="B2911" t="s">
        <v>16</v>
      </c>
      <c r="C2911" t="s">
        <v>1</v>
      </c>
      <c r="D2911">
        <v>1000003498</v>
      </c>
      <c r="E2911" t="s">
        <v>158</v>
      </c>
      <c r="F2911" t="s">
        <v>52</v>
      </c>
      <c r="G2911" t="s">
        <v>61</v>
      </c>
      <c r="H2911" s="9">
        <v>8.52</v>
      </c>
      <c r="I2911">
        <f>IF(今年月销量[[#This Row],[月份]]=MONTH(报表日期),1,0)</f>
        <v>0</v>
      </c>
    </row>
    <row r="2912" spans="1:9" x14ac:dyDescent="0.2">
      <c r="A2912">
        <v>4</v>
      </c>
      <c r="B2912" t="s">
        <v>16</v>
      </c>
      <c r="C2912" t="s">
        <v>1</v>
      </c>
      <c r="D2912">
        <v>1000003498</v>
      </c>
      <c r="E2912" t="s">
        <v>158</v>
      </c>
      <c r="F2912" t="s">
        <v>52</v>
      </c>
      <c r="G2912" t="s">
        <v>62</v>
      </c>
      <c r="H2912" s="9">
        <v>2.16</v>
      </c>
      <c r="I2912">
        <f>IF(今年月销量[[#This Row],[月份]]=MONTH(报表日期),1,0)</f>
        <v>0</v>
      </c>
    </row>
    <row r="2913" spans="1:9" x14ac:dyDescent="0.2">
      <c r="A2913">
        <v>4</v>
      </c>
      <c r="B2913" t="s">
        <v>16</v>
      </c>
      <c r="C2913" t="s">
        <v>1</v>
      </c>
      <c r="D2913">
        <v>1000003498</v>
      </c>
      <c r="E2913" t="s">
        <v>158</v>
      </c>
      <c r="F2913" t="s">
        <v>52</v>
      </c>
      <c r="G2913" t="s">
        <v>75</v>
      </c>
      <c r="H2913" s="9">
        <v>4.4304000000000006</v>
      </c>
      <c r="I2913">
        <f>IF(今年月销量[[#This Row],[月份]]=MONTH(报表日期),1,0)</f>
        <v>0</v>
      </c>
    </row>
    <row r="2914" spans="1:9" x14ac:dyDescent="0.2">
      <c r="A2914">
        <v>4</v>
      </c>
      <c r="B2914" t="s">
        <v>16</v>
      </c>
      <c r="C2914" t="s">
        <v>1</v>
      </c>
      <c r="D2914">
        <v>1000003498</v>
      </c>
      <c r="E2914" t="s">
        <v>158</v>
      </c>
      <c r="F2914" t="s">
        <v>46</v>
      </c>
      <c r="G2914" t="s">
        <v>78</v>
      </c>
      <c r="H2914" s="9">
        <v>233.32319999999999</v>
      </c>
      <c r="I2914">
        <f>IF(今年月销量[[#This Row],[月份]]=MONTH(报表日期),1,0)</f>
        <v>0</v>
      </c>
    </row>
    <row r="2915" spans="1:9" x14ac:dyDescent="0.2">
      <c r="A2915">
        <v>4</v>
      </c>
      <c r="B2915" t="s">
        <v>17</v>
      </c>
      <c r="C2915" t="s">
        <v>3</v>
      </c>
      <c r="D2915">
        <v>1000000612</v>
      </c>
      <c r="E2915" t="s">
        <v>137</v>
      </c>
      <c r="F2915" t="s">
        <v>50</v>
      </c>
      <c r="G2915" t="s">
        <v>51</v>
      </c>
      <c r="H2915" s="9">
        <v>210.3</v>
      </c>
      <c r="I2915">
        <f>IF(今年月销量[[#This Row],[月份]]=MONTH(报表日期),1,0)</f>
        <v>0</v>
      </c>
    </row>
    <row r="2916" spans="1:9" x14ac:dyDescent="0.2">
      <c r="A2916">
        <v>4</v>
      </c>
      <c r="B2916" t="s">
        <v>17</v>
      </c>
      <c r="C2916" t="s">
        <v>3</v>
      </c>
      <c r="D2916">
        <v>1000000612</v>
      </c>
      <c r="E2916" t="s">
        <v>137</v>
      </c>
      <c r="F2916" t="s">
        <v>48</v>
      </c>
      <c r="G2916" t="s">
        <v>80</v>
      </c>
      <c r="H2916" s="9">
        <v>46.32</v>
      </c>
      <c r="I2916">
        <f>IF(今年月销量[[#This Row],[月份]]=MONTH(报表日期),1,0)</f>
        <v>0</v>
      </c>
    </row>
    <row r="2917" spans="1:9" x14ac:dyDescent="0.2">
      <c r="A2917">
        <v>4</v>
      </c>
      <c r="B2917" t="s">
        <v>17</v>
      </c>
      <c r="C2917" t="s">
        <v>3</v>
      </c>
      <c r="D2917">
        <v>1000000612</v>
      </c>
      <c r="E2917" t="s">
        <v>137</v>
      </c>
      <c r="F2917" t="s">
        <v>58</v>
      </c>
      <c r="G2917" t="s">
        <v>76</v>
      </c>
      <c r="H2917" s="9">
        <v>16.315124542124543</v>
      </c>
      <c r="I2917">
        <f>IF(今年月销量[[#This Row],[月份]]=MONTH(报表日期),1,0)</f>
        <v>0</v>
      </c>
    </row>
    <row r="2918" spans="1:9" x14ac:dyDescent="0.2">
      <c r="A2918">
        <v>4</v>
      </c>
      <c r="B2918" t="s">
        <v>17</v>
      </c>
      <c r="C2918" t="s">
        <v>3</v>
      </c>
      <c r="D2918">
        <v>1000000612</v>
      </c>
      <c r="E2918" t="s">
        <v>137</v>
      </c>
      <c r="F2918" t="s">
        <v>50</v>
      </c>
      <c r="G2918" t="s">
        <v>50</v>
      </c>
      <c r="H2918" s="9">
        <v>24.240000000000002</v>
      </c>
      <c r="I2918">
        <f>IF(今年月销量[[#This Row],[月份]]=MONTH(报表日期),1,0)</f>
        <v>0</v>
      </c>
    </row>
    <row r="2919" spans="1:9" x14ac:dyDescent="0.2">
      <c r="A2919">
        <v>4</v>
      </c>
      <c r="B2919" t="s">
        <v>17</v>
      </c>
      <c r="C2919" t="s">
        <v>3</v>
      </c>
      <c r="D2919">
        <v>1000000612</v>
      </c>
      <c r="E2919" t="s">
        <v>137</v>
      </c>
      <c r="F2919" t="s">
        <v>50</v>
      </c>
      <c r="G2919" t="s">
        <v>69</v>
      </c>
      <c r="H2919" s="9">
        <v>370.75912380351133</v>
      </c>
      <c r="I2919">
        <f>IF(今年月销量[[#This Row],[月份]]=MONTH(报表日期),1,0)</f>
        <v>0</v>
      </c>
    </row>
    <row r="2920" spans="1:9" x14ac:dyDescent="0.2">
      <c r="A2920">
        <v>4</v>
      </c>
      <c r="B2920" t="s">
        <v>17</v>
      </c>
      <c r="C2920" t="s">
        <v>3</v>
      </c>
      <c r="D2920">
        <v>1000000612</v>
      </c>
      <c r="E2920" t="s">
        <v>137</v>
      </c>
      <c r="F2920" t="s">
        <v>50</v>
      </c>
      <c r="G2920" t="s">
        <v>74</v>
      </c>
      <c r="H2920" s="9">
        <v>19.5</v>
      </c>
      <c r="I2920">
        <f>IF(今年月销量[[#This Row],[月份]]=MONTH(报表日期),1,0)</f>
        <v>0</v>
      </c>
    </row>
    <row r="2921" spans="1:9" x14ac:dyDescent="0.2">
      <c r="A2921">
        <v>4</v>
      </c>
      <c r="B2921" t="s">
        <v>17</v>
      </c>
      <c r="C2921" t="s">
        <v>3</v>
      </c>
      <c r="D2921">
        <v>1000000612</v>
      </c>
      <c r="E2921" t="s">
        <v>137</v>
      </c>
      <c r="F2921" t="s">
        <v>52</v>
      </c>
      <c r="G2921" t="s">
        <v>72</v>
      </c>
      <c r="H2921" s="9">
        <v>6.48</v>
      </c>
      <c r="I2921">
        <f>IF(今年月销量[[#This Row],[月份]]=MONTH(报表日期),1,0)</f>
        <v>0</v>
      </c>
    </row>
    <row r="2922" spans="1:9" x14ac:dyDescent="0.2">
      <c r="A2922">
        <v>4</v>
      </c>
      <c r="B2922" t="s">
        <v>17</v>
      </c>
      <c r="C2922" t="s">
        <v>3</v>
      </c>
      <c r="D2922">
        <v>1000000612</v>
      </c>
      <c r="E2922" t="s">
        <v>137</v>
      </c>
      <c r="F2922" t="s">
        <v>44</v>
      </c>
      <c r="G2922" t="s">
        <v>70</v>
      </c>
      <c r="H2922" s="9">
        <v>2.16</v>
      </c>
      <c r="I2922">
        <f>IF(今年月销量[[#This Row],[月份]]=MONTH(报表日期),1,0)</f>
        <v>0</v>
      </c>
    </row>
    <row r="2923" spans="1:9" x14ac:dyDescent="0.2">
      <c r="A2923">
        <v>4</v>
      </c>
      <c r="B2923" t="s">
        <v>17</v>
      </c>
      <c r="C2923" t="s">
        <v>3</v>
      </c>
      <c r="D2923">
        <v>1000002279</v>
      </c>
      <c r="E2923" t="s">
        <v>138</v>
      </c>
      <c r="F2923" t="s">
        <v>50</v>
      </c>
      <c r="G2923" t="s">
        <v>50</v>
      </c>
      <c r="H2923" s="9">
        <v>132.18</v>
      </c>
      <c r="I2923">
        <f>IF(今年月销量[[#This Row],[月份]]=MONTH(报表日期),1,0)</f>
        <v>0</v>
      </c>
    </row>
    <row r="2924" spans="1:9" x14ac:dyDescent="0.2">
      <c r="A2924">
        <v>4</v>
      </c>
      <c r="B2924" t="s">
        <v>17</v>
      </c>
      <c r="C2924" t="s">
        <v>3</v>
      </c>
      <c r="D2924">
        <v>1000002279</v>
      </c>
      <c r="E2924" t="s">
        <v>138</v>
      </c>
      <c r="F2924" t="s">
        <v>48</v>
      </c>
      <c r="G2924" t="s">
        <v>48</v>
      </c>
      <c r="H2924" s="9">
        <v>62.171999999999997</v>
      </c>
      <c r="I2924">
        <f>IF(今年月销量[[#This Row],[月份]]=MONTH(报表日期),1,0)</f>
        <v>0</v>
      </c>
    </row>
    <row r="2925" spans="1:9" x14ac:dyDescent="0.2">
      <c r="A2925">
        <v>4</v>
      </c>
      <c r="B2925" t="s">
        <v>17</v>
      </c>
      <c r="C2925" t="s">
        <v>3</v>
      </c>
      <c r="D2925">
        <v>1000002279</v>
      </c>
      <c r="E2925" t="s">
        <v>138</v>
      </c>
      <c r="F2925" t="s">
        <v>50</v>
      </c>
      <c r="G2925" t="s">
        <v>69</v>
      </c>
      <c r="H2925" s="9">
        <v>10.091848958333333</v>
      </c>
      <c r="I2925">
        <f>IF(今年月销量[[#This Row],[月份]]=MONTH(报表日期),1,0)</f>
        <v>0</v>
      </c>
    </row>
    <row r="2926" spans="1:9" x14ac:dyDescent="0.2">
      <c r="A2926">
        <v>4</v>
      </c>
      <c r="B2926" t="s">
        <v>17</v>
      </c>
      <c r="C2926" t="s">
        <v>3</v>
      </c>
      <c r="D2926">
        <v>1000002452</v>
      </c>
      <c r="E2926" t="s">
        <v>99</v>
      </c>
      <c r="F2926" t="s">
        <v>48</v>
      </c>
      <c r="G2926" t="s">
        <v>49</v>
      </c>
      <c r="H2926" s="9">
        <v>19.166399999999999</v>
      </c>
      <c r="I2926">
        <f>IF(今年月销量[[#This Row],[月份]]=MONTH(报表日期),1,0)</f>
        <v>0</v>
      </c>
    </row>
    <row r="2927" spans="1:9" x14ac:dyDescent="0.2">
      <c r="A2927">
        <v>4</v>
      </c>
      <c r="B2927" t="s">
        <v>17</v>
      </c>
      <c r="C2927" t="s">
        <v>3</v>
      </c>
      <c r="D2927">
        <v>1000002452</v>
      </c>
      <c r="E2927" t="s">
        <v>99</v>
      </c>
      <c r="F2927" t="s">
        <v>50</v>
      </c>
      <c r="G2927" t="s">
        <v>51</v>
      </c>
      <c r="H2927" s="9">
        <v>14.670000000000002</v>
      </c>
      <c r="I2927">
        <f>IF(今年月销量[[#This Row],[月份]]=MONTH(报表日期),1,0)</f>
        <v>0</v>
      </c>
    </row>
    <row r="2928" spans="1:9" x14ac:dyDescent="0.2">
      <c r="A2928">
        <v>4</v>
      </c>
      <c r="B2928" t="s">
        <v>17</v>
      </c>
      <c r="C2928" t="s">
        <v>3</v>
      </c>
      <c r="D2928">
        <v>1000002452</v>
      </c>
      <c r="E2928" t="s">
        <v>99</v>
      </c>
      <c r="F2928" t="s">
        <v>48</v>
      </c>
      <c r="G2928" t="s">
        <v>80</v>
      </c>
      <c r="H2928" s="9">
        <v>2.5919999999999996</v>
      </c>
      <c r="I2928">
        <f>IF(今年月销量[[#This Row],[月份]]=MONTH(报表日期),1,0)</f>
        <v>0</v>
      </c>
    </row>
    <row r="2929" spans="1:9" x14ac:dyDescent="0.2">
      <c r="A2929">
        <v>4</v>
      </c>
      <c r="B2929" t="s">
        <v>17</v>
      </c>
      <c r="C2929" t="s">
        <v>3</v>
      </c>
      <c r="D2929">
        <v>1000002452</v>
      </c>
      <c r="E2929" t="s">
        <v>99</v>
      </c>
      <c r="F2929" t="s">
        <v>58</v>
      </c>
      <c r="G2929" t="s">
        <v>73</v>
      </c>
      <c r="H2929" s="9">
        <v>7.6031999999999993</v>
      </c>
      <c r="I2929">
        <f>IF(今年月销量[[#This Row],[月份]]=MONTH(报表日期),1,0)</f>
        <v>0</v>
      </c>
    </row>
    <row r="2930" spans="1:9" x14ac:dyDescent="0.2">
      <c r="A2930">
        <v>4</v>
      </c>
      <c r="B2930" t="s">
        <v>17</v>
      </c>
      <c r="C2930" t="s">
        <v>3</v>
      </c>
      <c r="D2930">
        <v>1000002452</v>
      </c>
      <c r="E2930" t="s">
        <v>99</v>
      </c>
      <c r="F2930" t="s">
        <v>58</v>
      </c>
      <c r="G2930" t="s">
        <v>73</v>
      </c>
      <c r="H2930" s="9">
        <v>69.66</v>
      </c>
      <c r="I2930">
        <f>IF(今年月销量[[#This Row],[月份]]=MONTH(报表日期),1,0)</f>
        <v>0</v>
      </c>
    </row>
    <row r="2931" spans="1:9" x14ac:dyDescent="0.2">
      <c r="A2931">
        <v>4</v>
      </c>
      <c r="B2931" t="s">
        <v>17</v>
      </c>
      <c r="C2931" t="s">
        <v>3</v>
      </c>
      <c r="D2931">
        <v>1000002452</v>
      </c>
      <c r="E2931" t="s">
        <v>99</v>
      </c>
      <c r="F2931" t="s">
        <v>58</v>
      </c>
      <c r="G2931" t="s">
        <v>76</v>
      </c>
      <c r="H2931" s="9">
        <v>2.4552738095238094</v>
      </c>
      <c r="I2931">
        <f>IF(今年月销量[[#This Row],[月份]]=MONTH(报表日期),1,0)</f>
        <v>0</v>
      </c>
    </row>
    <row r="2932" spans="1:9" x14ac:dyDescent="0.2">
      <c r="A2932">
        <v>4</v>
      </c>
      <c r="B2932" t="s">
        <v>17</v>
      </c>
      <c r="C2932" t="s">
        <v>3</v>
      </c>
      <c r="D2932">
        <v>1000002452</v>
      </c>
      <c r="E2932" t="s">
        <v>99</v>
      </c>
      <c r="F2932" t="s">
        <v>48</v>
      </c>
      <c r="G2932" t="s">
        <v>48</v>
      </c>
      <c r="H2932" s="9">
        <v>27.086399999999998</v>
      </c>
      <c r="I2932">
        <f>IF(今年月销量[[#This Row],[月份]]=MONTH(报表日期),1,0)</f>
        <v>0</v>
      </c>
    </row>
    <row r="2933" spans="1:9" x14ac:dyDescent="0.2">
      <c r="A2933">
        <v>4</v>
      </c>
      <c r="B2933" t="s">
        <v>17</v>
      </c>
      <c r="C2933" t="s">
        <v>3</v>
      </c>
      <c r="D2933">
        <v>1000002452</v>
      </c>
      <c r="E2933" t="s">
        <v>99</v>
      </c>
      <c r="F2933" t="s">
        <v>50</v>
      </c>
      <c r="G2933" t="s">
        <v>74</v>
      </c>
      <c r="H2933" s="9">
        <v>4.1183999999999994</v>
      </c>
      <c r="I2933">
        <f>IF(今年月销量[[#This Row],[月份]]=MONTH(报表日期),1,0)</f>
        <v>0</v>
      </c>
    </row>
    <row r="2934" spans="1:9" x14ac:dyDescent="0.2">
      <c r="A2934">
        <v>4</v>
      </c>
      <c r="B2934" t="s">
        <v>17</v>
      </c>
      <c r="C2934" t="s">
        <v>3</v>
      </c>
      <c r="D2934">
        <v>1000002452</v>
      </c>
      <c r="E2934" t="s">
        <v>99</v>
      </c>
      <c r="F2934" t="s">
        <v>58</v>
      </c>
      <c r="G2934" t="s">
        <v>59</v>
      </c>
      <c r="H2934" s="9">
        <v>62.092799999999997</v>
      </c>
      <c r="I2934">
        <f>IF(今年月销量[[#This Row],[月份]]=MONTH(报表日期),1,0)</f>
        <v>0</v>
      </c>
    </row>
    <row r="2935" spans="1:9" x14ac:dyDescent="0.2">
      <c r="A2935">
        <v>4</v>
      </c>
      <c r="B2935" t="s">
        <v>17</v>
      </c>
      <c r="C2935" t="s">
        <v>3</v>
      </c>
      <c r="D2935">
        <v>1000002452</v>
      </c>
      <c r="E2935" t="s">
        <v>99</v>
      </c>
      <c r="F2935" t="s">
        <v>58</v>
      </c>
      <c r="G2935" t="s">
        <v>59</v>
      </c>
      <c r="H2935" s="9">
        <v>33.03</v>
      </c>
      <c r="I2935">
        <f>IF(今年月销量[[#This Row],[月份]]=MONTH(报表日期),1,0)</f>
        <v>0</v>
      </c>
    </row>
    <row r="2936" spans="1:9" x14ac:dyDescent="0.2">
      <c r="A2936">
        <v>4</v>
      </c>
      <c r="B2936" t="s">
        <v>17</v>
      </c>
      <c r="C2936" t="s">
        <v>3</v>
      </c>
      <c r="D2936">
        <v>1000002452</v>
      </c>
      <c r="E2936" t="s">
        <v>99</v>
      </c>
      <c r="F2936" t="s">
        <v>58</v>
      </c>
      <c r="G2936" t="s">
        <v>71</v>
      </c>
      <c r="H2936" s="9">
        <v>147.708</v>
      </c>
      <c r="I2936">
        <f>IF(今年月销量[[#This Row],[月份]]=MONTH(报表日期),1,0)</f>
        <v>0</v>
      </c>
    </row>
    <row r="2937" spans="1:9" x14ac:dyDescent="0.2">
      <c r="A2937">
        <v>4</v>
      </c>
      <c r="B2937" t="s">
        <v>17</v>
      </c>
      <c r="C2937" t="s">
        <v>3</v>
      </c>
      <c r="D2937">
        <v>1000002452</v>
      </c>
      <c r="E2937" t="s">
        <v>99</v>
      </c>
      <c r="F2937" t="s">
        <v>44</v>
      </c>
      <c r="G2937" t="s">
        <v>81</v>
      </c>
      <c r="H2937" s="9">
        <v>40.799999999999997</v>
      </c>
      <c r="I2937">
        <f>IF(今年月销量[[#This Row],[月份]]=MONTH(报表日期),1,0)</f>
        <v>0</v>
      </c>
    </row>
    <row r="2938" spans="1:9" x14ac:dyDescent="0.2">
      <c r="A2938">
        <v>4</v>
      </c>
      <c r="B2938" t="s">
        <v>17</v>
      </c>
      <c r="C2938" t="s">
        <v>3</v>
      </c>
      <c r="D2938">
        <v>1000002452</v>
      </c>
      <c r="E2938" t="s">
        <v>99</v>
      </c>
      <c r="F2938" t="s">
        <v>46</v>
      </c>
      <c r="G2938" t="s">
        <v>47</v>
      </c>
      <c r="H2938" s="9">
        <v>51.21</v>
      </c>
      <c r="I2938">
        <f>IF(今年月销量[[#This Row],[月份]]=MONTH(报表日期),1,0)</f>
        <v>0</v>
      </c>
    </row>
    <row r="2939" spans="1:9" x14ac:dyDescent="0.2">
      <c r="A2939">
        <v>4</v>
      </c>
      <c r="B2939" t="s">
        <v>17</v>
      </c>
      <c r="C2939" t="s">
        <v>3</v>
      </c>
      <c r="D2939">
        <v>1000003589</v>
      </c>
      <c r="E2939" t="s">
        <v>108</v>
      </c>
      <c r="F2939" t="s">
        <v>50</v>
      </c>
      <c r="G2939" t="s">
        <v>51</v>
      </c>
      <c r="H2939" s="9">
        <v>144.41999999999999</v>
      </c>
      <c r="I2939">
        <f>IF(今年月销量[[#This Row],[月份]]=MONTH(报表日期),1,0)</f>
        <v>0</v>
      </c>
    </row>
    <row r="2940" spans="1:9" x14ac:dyDescent="0.2">
      <c r="A2940">
        <v>4</v>
      </c>
      <c r="B2940" t="s">
        <v>17</v>
      </c>
      <c r="C2940" t="s">
        <v>3</v>
      </c>
      <c r="D2940">
        <v>1000003589</v>
      </c>
      <c r="E2940" t="s">
        <v>108</v>
      </c>
      <c r="F2940" t="s">
        <v>48</v>
      </c>
      <c r="G2940" t="s">
        <v>86</v>
      </c>
      <c r="H2940" s="9">
        <v>9.7800000000000011</v>
      </c>
      <c r="I2940">
        <f>IF(今年月销量[[#This Row],[月份]]=MONTH(报表日期),1,0)</f>
        <v>0</v>
      </c>
    </row>
    <row r="2941" spans="1:9" x14ac:dyDescent="0.2">
      <c r="A2941">
        <v>4</v>
      </c>
      <c r="B2941" t="s">
        <v>17</v>
      </c>
      <c r="C2941" t="s">
        <v>3</v>
      </c>
      <c r="D2941">
        <v>1000003589</v>
      </c>
      <c r="E2941" t="s">
        <v>108</v>
      </c>
      <c r="F2941" t="s">
        <v>48</v>
      </c>
      <c r="G2941" t="s">
        <v>80</v>
      </c>
      <c r="H2941" s="9">
        <v>4.8600000000000003</v>
      </c>
      <c r="I2941">
        <f>IF(今年月销量[[#This Row],[月份]]=MONTH(报表日期),1,0)</f>
        <v>0</v>
      </c>
    </row>
    <row r="2942" spans="1:9" x14ac:dyDescent="0.2">
      <c r="A2942">
        <v>4</v>
      </c>
      <c r="B2942" t="s">
        <v>17</v>
      </c>
      <c r="C2942" t="s">
        <v>3</v>
      </c>
      <c r="D2942">
        <v>1000003589</v>
      </c>
      <c r="E2942" t="s">
        <v>108</v>
      </c>
      <c r="F2942" t="s">
        <v>50</v>
      </c>
      <c r="G2942" t="s">
        <v>69</v>
      </c>
      <c r="H2942" s="9">
        <v>12.597600000000002</v>
      </c>
      <c r="I2942">
        <f>IF(今年月销量[[#This Row],[月份]]=MONTH(报表日期),1,0)</f>
        <v>0</v>
      </c>
    </row>
    <row r="2943" spans="1:9" x14ac:dyDescent="0.2">
      <c r="A2943">
        <v>4</v>
      </c>
      <c r="B2943" t="s">
        <v>17</v>
      </c>
      <c r="C2943" t="s">
        <v>3</v>
      </c>
      <c r="D2943">
        <v>1000003589</v>
      </c>
      <c r="E2943" t="s">
        <v>108</v>
      </c>
      <c r="F2943" t="s">
        <v>52</v>
      </c>
      <c r="G2943" t="s">
        <v>72</v>
      </c>
      <c r="H2943" s="9">
        <v>15.24</v>
      </c>
      <c r="I2943">
        <f>IF(今年月销量[[#This Row],[月份]]=MONTH(报表日期),1,0)</f>
        <v>0</v>
      </c>
    </row>
    <row r="2944" spans="1:9" x14ac:dyDescent="0.2">
      <c r="A2944">
        <v>4</v>
      </c>
      <c r="B2944" t="s">
        <v>17</v>
      </c>
      <c r="C2944" t="s">
        <v>3</v>
      </c>
      <c r="D2944">
        <v>1000003589</v>
      </c>
      <c r="E2944" t="s">
        <v>108</v>
      </c>
      <c r="F2944" t="s">
        <v>52</v>
      </c>
      <c r="G2944" t="s">
        <v>62</v>
      </c>
      <c r="H2944" s="9">
        <v>6.48</v>
      </c>
      <c r="I2944">
        <f>IF(今年月销量[[#This Row],[月份]]=MONTH(报表日期),1,0)</f>
        <v>0</v>
      </c>
    </row>
    <row r="2945" spans="1:9" x14ac:dyDescent="0.2">
      <c r="A2945">
        <v>4</v>
      </c>
      <c r="B2945" t="s">
        <v>17</v>
      </c>
      <c r="C2945" t="s">
        <v>31</v>
      </c>
      <c r="D2945">
        <v>1000001450</v>
      </c>
      <c r="E2945" t="s">
        <v>159</v>
      </c>
      <c r="F2945" t="s">
        <v>50</v>
      </c>
      <c r="G2945" t="s">
        <v>51</v>
      </c>
      <c r="H2945" s="9">
        <v>17.099999999999998</v>
      </c>
      <c r="I2945">
        <f>IF(今年月销量[[#This Row],[月份]]=MONTH(报表日期),1,0)</f>
        <v>0</v>
      </c>
    </row>
    <row r="2946" spans="1:9" x14ac:dyDescent="0.2">
      <c r="A2946">
        <v>4</v>
      </c>
      <c r="B2946" t="s">
        <v>17</v>
      </c>
      <c r="C2946" t="s">
        <v>31</v>
      </c>
      <c r="D2946">
        <v>1000001450</v>
      </c>
      <c r="E2946" t="s">
        <v>159</v>
      </c>
      <c r="F2946" t="s">
        <v>50</v>
      </c>
      <c r="G2946" t="s">
        <v>69</v>
      </c>
      <c r="H2946" s="9">
        <v>254.80650620993592</v>
      </c>
      <c r="I2946">
        <f>IF(今年月销量[[#This Row],[月份]]=MONTH(报表日期),1,0)</f>
        <v>0</v>
      </c>
    </row>
    <row r="2947" spans="1:9" x14ac:dyDescent="0.2">
      <c r="A2947">
        <v>4</v>
      </c>
      <c r="B2947" t="s">
        <v>17</v>
      </c>
      <c r="C2947" t="s">
        <v>31</v>
      </c>
      <c r="D2947">
        <v>1000001450</v>
      </c>
      <c r="E2947" t="s">
        <v>159</v>
      </c>
      <c r="F2947" t="s">
        <v>50</v>
      </c>
      <c r="G2947" t="s">
        <v>74</v>
      </c>
      <c r="H2947" s="9">
        <v>2.4000000000000004</v>
      </c>
      <c r="I2947">
        <f>IF(今年月销量[[#This Row],[月份]]=MONTH(报表日期),1,0)</f>
        <v>0</v>
      </c>
    </row>
    <row r="2948" spans="1:9" x14ac:dyDescent="0.2">
      <c r="A2948">
        <v>4</v>
      </c>
      <c r="B2948" t="s">
        <v>17</v>
      </c>
      <c r="C2948" t="s">
        <v>31</v>
      </c>
      <c r="D2948">
        <v>1000001866</v>
      </c>
      <c r="E2948" t="s">
        <v>106</v>
      </c>
      <c r="F2948" t="s">
        <v>48</v>
      </c>
      <c r="G2948" t="s">
        <v>87</v>
      </c>
      <c r="H2948" s="9">
        <v>2069.7120000000004</v>
      </c>
      <c r="I2948">
        <f>IF(今年月销量[[#This Row],[月份]]=MONTH(报表日期),1,0)</f>
        <v>0</v>
      </c>
    </row>
    <row r="2949" spans="1:9" x14ac:dyDescent="0.2">
      <c r="A2949">
        <v>4</v>
      </c>
      <c r="B2949" t="s">
        <v>17</v>
      </c>
      <c r="C2949" t="s">
        <v>31</v>
      </c>
      <c r="D2949">
        <v>1000001866</v>
      </c>
      <c r="E2949" t="s">
        <v>106</v>
      </c>
      <c r="F2949" t="s">
        <v>48</v>
      </c>
      <c r="G2949" t="s">
        <v>49</v>
      </c>
      <c r="H2949" s="9">
        <v>732.66</v>
      </c>
      <c r="I2949">
        <f>IF(今年月销量[[#This Row],[月份]]=MONTH(报表日期),1,0)</f>
        <v>0</v>
      </c>
    </row>
    <row r="2950" spans="1:9" x14ac:dyDescent="0.2">
      <c r="A2950">
        <v>4</v>
      </c>
      <c r="B2950" t="s">
        <v>17</v>
      </c>
      <c r="C2950" t="s">
        <v>31</v>
      </c>
      <c r="D2950">
        <v>1000001866</v>
      </c>
      <c r="E2950" t="s">
        <v>106</v>
      </c>
      <c r="F2950" t="s">
        <v>48</v>
      </c>
      <c r="G2950" t="s">
        <v>86</v>
      </c>
      <c r="H2950" s="9">
        <v>326.28000000000003</v>
      </c>
      <c r="I2950">
        <f>IF(今年月销量[[#This Row],[月份]]=MONTH(报表日期),1,0)</f>
        <v>0</v>
      </c>
    </row>
    <row r="2951" spans="1:9" x14ac:dyDescent="0.2">
      <c r="A2951">
        <v>4</v>
      </c>
      <c r="B2951" t="s">
        <v>17</v>
      </c>
      <c r="C2951" t="s">
        <v>31</v>
      </c>
      <c r="D2951">
        <v>1000001866</v>
      </c>
      <c r="E2951" t="s">
        <v>106</v>
      </c>
      <c r="F2951" t="s">
        <v>48</v>
      </c>
      <c r="G2951" t="s">
        <v>80</v>
      </c>
      <c r="H2951" s="9">
        <v>7212.6862676994451</v>
      </c>
      <c r="I2951">
        <f>IF(今年月销量[[#This Row],[月份]]=MONTH(报表日期),1,0)</f>
        <v>0</v>
      </c>
    </row>
    <row r="2952" spans="1:9" x14ac:dyDescent="0.2">
      <c r="A2952">
        <v>4</v>
      </c>
      <c r="B2952" t="s">
        <v>17</v>
      </c>
      <c r="C2952" t="s">
        <v>31</v>
      </c>
      <c r="D2952">
        <v>1000001866</v>
      </c>
      <c r="E2952" t="s">
        <v>106</v>
      </c>
      <c r="F2952" t="s">
        <v>58</v>
      </c>
      <c r="G2952" t="s">
        <v>73</v>
      </c>
      <c r="H2952" s="9">
        <v>3.8015999999999996</v>
      </c>
      <c r="I2952">
        <f>IF(今年月销量[[#This Row],[月份]]=MONTH(报表日期),1,0)</f>
        <v>0</v>
      </c>
    </row>
    <row r="2953" spans="1:9" x14ac:dyDescent="0.2">
      <c r="A2953">
        <v>4</v>
      </c>
      <c r="B2953" t="s">
        <v>17</v>
      </c>
      <c r="C2953" t="s">
        <v>31</v>
      </c>
      <c r="D2953">
        <v>1000001866</v>
      </c>
      <c r="E2953" t="s">
        <v>106</v>
      </c>
      <c r="F2953" t="s">
        <v>58</v>
      </c>
      <c r="G2953" t="s">
        <v>76</v>
      </c>
      <c r="H2953" s="9">
        <v>2.2969487179487178</v>
      </c>
      <c r="I2953">
        <f>IF(今年月销量[[#This Row],[月份]]=MONTH(报表日期),1,0)</f>
        <v>0</v>
      </c>
    </row>
    <row r="2954" spans="1:9" x14ac:dyDescent="0.2">
      <c r="A2954">
        <v>4</v>
      </c>
      <c r="B2954" t="s">
        <v>17</v>
      </c>
      <c r="C2954" t="s">
        <v>31</v>
      </c>
      <c r="D2954">
        <v>1000001866</v>
      </c>
      <c r="E2954" t="s">
        <v>106</v>
      </c>
      <c r="F2954" t="s">
        <v>48</v>
      </c>
      <c r="G2954" t="s">
        <v>48</v>
      </c>
      <c r="H2954" s="9">
        <v>174.95279999999997</v>
      </c>
      <c r="I2954">
        <f>IF(今年月销量[[#This Row],[月份]]=MONTH(报表日期),1,0)</f>
        <v>0</v>
      </c>
    </row>
    <row r="2955" spans="1:9" x14ac:dyDescent="0.2">
      <c r="A2955">
        <v>4</v>
      </c>
      <c r="B2955" t="s">
        <v>17</v>
      </c>
      <c r="C2955" t="s">
        <v>31</v>
      </c>
      <c r="D2955">
        <v>1000001866</v>
      </c>
      <c r="E2955" t="s">
        <v>106</v>
      </c>
      <c r="F2955" t="s">
        <v>50</v>
      </c>
      <c r="G2955" t="s">
        <v>74</v>
      </c>
      <c r="H2955" s="9">
        <v>531.12</v>
      </c>
      <c r="I2955">
        <f>IF(今年月销量[[#This Row],[月份]]=MONTH(报表日期),1,0)</f>
        <v>0</v>
      </c>
    </row>
    <row r="2956" spans="1:9" x14ac:dyDescent="0.2">
      <c r="A2956">
        <v>4</v>
      </c>
      <c r="B2956" t="s">
        <v>17</v>
      </c>
      <c r="C2956" t="s">
        <v>31</v>
      </c>
      <c r="D2956">
        <v>1000001866</v>
      </c>
      <c r="E2956" t="s">
        <v>106</v>
      </c>
      <c r="F2956" t="s">
        <v>58</v>
      </c>
      <c r="G2956" t="s">
        <v>59</v>
      </c>
      <c r="H2956" s="9">
        <v>16.711199999999998</v>
      </c>
      <c r="I2956">
        <f>IF(今年月销量[[#This Row],[月份]]=MONTH(报表日期),1,0)</f>
        <v>0</v>
      </c>
    </row>
    <row r="2957" spans="1:9" x14ac:dyDescent="0.2">
      <c r="A2957">
        <v>4</v>
      </c>
      <c r="B2957" t="s">
        <v>17</v>
      </c>
      <c r="C2957" t="s">
        <v>31</v>
      </c>
      <c r="D2957">
        <v>1000001866</v>
      </c>
      <c r="E2957" t="s">
        <v>106</v>
      </c>
      <c r="F2957" t="s">
        <v>52</v>
      </c>
      <c r="G2957" t="s">
        <v>72</v>
      </c>
      <c r="H2957" s="9">
        <v>28.259999999999998</v>
      </c>
      <c r="I2957">
        <f>IF(今年月销量[[#This Row],[月份]]=MONTH(报表日期),1,0)</f>
        <v>0</v>
      </c>
    </row>
    <row r="2958" spans="1:9" x14ac:dyDescent="0.2">
      <c r="A2958">
        <v>4</v>
      </c>
      <c r="B2958" t="s">
        <v>17</v>
      </c>
      <c r="C2958" t="s">
        <v>31</v>
      </c>
      <c r="D2958">
        <v>1000001866</v>
      </c>
      <c r="E2958" t="s">
        <v>106</v>
      </c>
      <c r="F2958" t="s">
        <v>52</v>
      </c>
      <c r="G2958" t="s">
        <v>72</v>
      </c>
      <c r="H2958" s="9">
        <v>411.12</v>
      </c>
      <c r="I2958">
        <f>IF(今年月销量[[#This Row],[月份]]=MONTH(报表日期),1,0)</f>
        <v>0</v>
      </c>
    </row>
    <row r="2959" spans="1:9" x14ac:dyDescent="0.2">
      <c r="A2959">
        <v>4</v>
      </c>
      <c r="B2959" t="s">
        <v>17</v>
      </c>
      <c r="C2959" t="s">
        <v>31</v>
      </c>
      <c r="D2959">
        <v>1000001866</v>
      </c>
      <c r="E2959" t="s">
        <v>106</v>
      </c>
      <c r="F2959" t="s">
        <v>52</v>
      </c>
      <c r="G2959" t="s">
        <v>85</v>
      </c>
      <c r="H2959" s="9">
        <v>176.22</v>
      </c>
      <c r="I2959">
        <f>IF(今年月销量[[#This Row],[月份]]=MONTH(报表日期),1,0)</f>
        <v>0</v>
      </c>
    </row>
    <row r="2960" spans="1:9" x14ac:dyDescent="0.2">
      <c r="A2960">
        <v>4</v>
      </c>
      <c r="B2960" t="s">
        <v>17</v>
      </c>
      <c r="C2960" t="s">
        <v>31</v>
      </c>
      <c r="D2960">
        <v>1000001866</v>
      </c>
      <c r="E2960" t="s">
        <v>106</v>
      </c>
      <c r="F2960" t="s">
        <v>52</v>
      </c>
      <c r="G2960" t="s">
        <v>61</v>
      </c>
      <c r="H2960" s="9">
        <v>316.44</v>
      </c>
      <c r="I2960">
        <f>IF(今年月销量[[#This Row],[月份]]=MONTH(报表日期),1,0)</f>
        <v>0</v>
      </c>
    </row>
    <row r="2961" spans="1:9" x14ac:dyDescent="0.2">
      <c r="A2961">
        <v>4</v>
      </c>
      <c r="B2961" t="s">
        <v>17</v>
      </c>
      <c r="C2961" t="s">
        <v>31</v>
      </c>
      <c r="D2961">
        <v>1000001866</v>
      </c>
      <c r="E2961" t="s">
        <v>106</v>
      </c>
      <c r="F2961" t="s">
        <v>52</v>
      </c>
      <c r="G2961" t="s">
        <v>62</v>
      </c>
      <c r="H2961" s="9">
        <v>110.82</v>
      </c>
      <c r="I2961">
        <f>IF(今年月销量[[#This Row],[月份]]=MONTH(报表日期),1,0)</f>
        <v>0</v>
      </c>
    </row>
    <row r="2962" spans="1:9" x14ac:dyDescent="0.2">
      <c r="A2962">
        <v>4</v>
      </c>
      <c r="B2962" t="s">
        <v>17</v>
      </c>
      <c r="C2962" t="s">
        <v>31</v>
      </c>
      <c r="D2962">
        <v>1000001866</v>
      </c>
      <c r="E2962" t="s">
        <v>106</v>
      </c>
      <c r="F2962" t="s">
        <v>44</v>
      </c>
      <c r="G2962" t="s">
        <v>79</v>
      </c>
      <c r="H2962" s="9">
        <v>64.260000000000005</v>
      </c>
      <c r="I2962">
        <f>IF(今年月销量[[#This Row],[月份]]=MONTH(报表日期),1,0)</f>
        <v>0</v>
      </c>
    </row>
    <row r="2963" spans="1:9" x14ac:dyDescent="0.2">
      <c r="A2963">
        <v>4</v>
      </c>
      <c r="B2963" t="s">
        <v>17</v>
      </c>
      <c r="C2963" t="s">
        <v>31</v>
      </c>
      <c r="D2963">
        <v>1000001866</v>
      </c>
      <c r="E2963" t="s">
        <v>106</v>
      </c>
      <c r="F2963" t="s">
        <v>44</v>
      </c>
      <c r="G2963" t="s">
        <v>70</v>
      </c>
      <c r="H2963" s="9">
        <v>226.02</v>
      </c>
      <c r="I2963">
        <f>IF(今年月销量[[#This Row],[月份]]=MONTH(报表日期),1,0)</f>
        <v>0</v>
      </c>
    </row>
    <row r="2964" spans="1:9" x14ac:dyDescent="0.2">
      <c r="A2964">
        <v>4</v>
      </c>
      <c r="B2964" t="s">
        <v>17</v>
      </c>
      <c r="C2964" t="s">
        <v>31</v>
      </c>
      <c r="D2964">
        <v>1000001866</v>
      </c>
      <c r="E2964" t="s">
        <v>106</v>
      </c>
      <c r="F2964" t="s">
        <v>44</v>
      </c>
      <c r="G2964" t="s">
        <v>64</v>
      </c>
      <c r="H2964" s="9">
        <v>59.875048951048946</v>
      </c>
      <c r="I2964">
        <f>IF(今年月销量[[#This Row],[月份]]=MONTH(报表日期),1,0)</f>
        <v>0</v>
      </c>
    </row>
    <row r="2965" spans="1:9" x14ac:dyDescent="0.2">
      <c r="A2965">
        <v>4</v>
      </c>
      <c r="B2965" t="s">
        <v>17</v>
      </c>
      <c r="C2965" t="s">
        <v>31</v>
      </c>
      <c r="D2965">
        <v>1000001866</v>
      </c>
      <c r="E2965" t="s">
        <v>106</v>
      </c>
      <c r="F2965" t="s">
        <v>46</v>
      </c>
      <c r="G2965" t="s">
        <v>88</v>
      </c>
      <c r="H2965" s="9">
        <v>85.536000000000001</v>
      </c>
      <c r="I2965">
        <f>IF(今年月销量[[#This Row],[月份]]=MONTH(报表日期),1,0)</f>
        <v>0</v>
      </c>
    </row>
    <row r="2966" spans="1:9" x14ac:dyDescent="0.2">
      <c r="A2966">
        <v>4</v>
      </c>
      <c r="B2966" t="s">
        <v>17</v>
      </c>
      <c r="C2966" t="s">
        <v>31</v>
      </c>
      <c r="D2966">
        <v>1000001866</v>
      </c>
      <c r="E2966" t="s">
        <v>106</v>
      </c>
      <c r="F2966" t="s">
        <v>46</v>
      </c>
      <c r="G2966" t="s">
        <v>47</v>
      </c>
      <c r="H2966" s="9">
        <v>242.28600000000003</v>
      </c>
      <c r="I2966">
        <f>IF(今年月销量[[#This Row],[月份]]=MONTH(报表日期),1,0)</f>
        <v>0</v>
      </c>
    </row>
    <row r="2967" spans="1:9" x14ac:dyDescent="0.2">
      <c r="A2967">
        <v>4</v>
      </c>
      <c r="B2967" t="s">
        <v>17</v>
      </c>
      <c r="C2967" t="s">
        <v>31</v>
      </c>
      <c r="D2967">
        <v>1000002981</v>
      </c>
      <c r="E2967" t="s">
        <v>100</v>
      </c>
      <c r="F2967" t="s">
        <v>48</v>
      </c>
      <c r="G2967" t="s">
        <v>87</v>
      </c>
      <c r="H2967" s="9">
        <v>61.14</v>
      </c>
      <c r="I2967">
        <f>IF(今年月销量[[#This Row],[月份]]=MONTH(报表日期),1,0)</f>
        <v>0</v>
      </c>
    </row>
    <row r="2968" spans="1:9" x14ac:dyDescent="0.2">
      <c r="A2968">
        <v>4</v>
      </c>
      <c r="B2968" t="s">
        <v>17</v>
      </c>
      <c r="C2968" t="s">
        <v>31</v>
      </c>
      <c r="D2968">
        <v>1000002981</v>
      </c>
      <c r="E2968" t="s">
        <v>100</v>
      </c>
      <c r="F2968" t="s">
        <v>48</v>
      </c>
      <c r="G2968" t="s">
        <v>49</v>
      </c>
      <c r="H2968" s="9">
        <v>29.940000000000005</v>
      </c>
      <c r="I2968">
        <f>IF(今年月销量[[#This Row],[月份]]=MONTH(报表日期),1,0)</f>
        <v>0</v>
      </c>
    </row>
    <row r="2969" spans="1:9" x14ac:dyDescent="0.2">
      <c r="A2969">
        <v>4</v>
      </c>
      <c r="B2969" t="s">
        <v>17</v>
      </c>
      <c r="C2969" t="s">
        <v>31</v>
      </c>
      <c r="D2969">
        <v>1000002981</v>
      </c>
      <c r="E2969" t="s">
        <v>100</v>
      </c>
      <c r="F2969" t="s">
        <v>48</v>
      </c>
      <c r="G2969" t="s">
        <v>86</v>
      </c>
      <c r="H2969" s="9">
        <v>26.040000000000003</v>
      </c>
      <c r="I2969">
        <f>IF(今年月销量[[#This Row],[月份]]=MONTH(报表日期),1,0)</f>
        <v>0</v>
      </c>
    </row>
    <row r="2970" spans="1:9" x14ac:dyDescent="0.2">
      <c r="A2970">
        <v>4</v>
      </c>
      <c r="B2970" t="s">
        <v>17</v>
      </c>
      <c r="C2970" t="s">
        <v>31</v>
      </c>
      <c r="D2970">
        <v>1000002981</v>
      </c>
      <c r="E2970" t="s">
        <v>100</v>
      </c>
      <c r="F2970" t="s">
        <v>48</v>
      </c>
      <c r="G2970" t="s">
        <v>80</v>
      </c>
      <c r="H2970" s="9">
        <v>1074.8999999999999</v>
      </c>
      <c r="I2970">
        <f>IF(今年月销量[[#This Row],[月份]]=MONTH(报表日期),1,0)</f>
        <v>0</v>
      </c>
    </row>
    <row r="2971" spans="1:9" x14ac:dyDescent="0.2">
      <c r="A2971">
        <v>4</v>
      </c>
      <c r="B2971" t="s">
        <v>17</v>
      </c>
      <c r="C2971" t="s">
        <v>31</v>
      </c>
      <c r="D2971">
        <v>1000002981</v>
      </c>
      <c r="E2971" t="s">
        <v>100</v>
      </c>
      <c r="F2971" t="s">
        <v>58</v>
      </c>
      <c r="G2971" t="s">
        <v>76</v>
      </c>
      <c r="H2971" s="9">
        <v>27.6</v>
      </c>
      <c r="I2971">
        <f>IF(今年月销量[[#This Row],[月份]]=MONTH(报表日期),1,0)</f>
        <v>0</v>
      </c>
    </row>
    <row r="2972" spans="1:9" x14ac:dyDescent="0.2">
      <c r="A2972">
        <v>4</v>
      </c>
      <c r="B2972" t="s">
        <v>17</v>
      </c>
      <c r="C2972" t="s">
        <v>31</v>
      </c>
      <c r="D2972">
        <v>1000002981</v>
      </c>
      <c r="E2972" t="s">
        <v>100</v>
      </c>
      <c r="F2972" t="s">
        <v>58</v>
      </c>
      <c r="G2972" t="s">
        <v>76</v>
      </c>
      <c r="H2972" s="9">
        <v>2.4552738095238094</v>
      </c>
      <c r="I2972">
        <f>IF(今年月销量[[#This Row],[月份]]=MONTH(报表日期),1,0)</f>
        <v>0</v>
      </c>
    </row>
    <row r="2973" spans="1:9" x14ac:dyDescent="0.2">
      <c r="A2973">
        <v>4</v>
      </c>
      <c r="B2973" t="s">
        <v>17</v>
      </c>
      <c r="C2973" t="s">
        <v>31</v>
      </c>
      <c r="D2973">
        <v>1000002981</v>
      </c>
      <c r="E2973" t="s">
        <v>100</v>
      </c>
      <c r="F2973" t="s">
        <v>48</v>
      </c>
      <c r="G2973" t="s">
        <v>48</v>
      </c>
      <c r="H2973" s="9">
        <v>151.58880000000002</v>
      </c>
      <c r="I2973">
        <f>IF(今年月销量[[#This Row],[月份]]=MONTH(报表日期),1,0)</f>
        <v>0</v>
      </c>
    </row>
    <row r="2974" spans="1:9" x14ac:dyDescent="0.2">
      <c r="A2974">
        <v>4</v>
      </c>
      <c r="B2974" t="s">
        <v>17</v>
      </c>
      <c r="C2974" t="s">
        <v>31</v>
      </c>
      <c r="D2974">
        <v>1000002981</v>
      </c>
      <c r="E2974" t="s">
        <v>100</v>
      </c>
      <c r="F2974" t="s">
        <v>50</v>
      </c>
      <c r="G2974" t="s">
        <v>74</v>
      </c>
      <c r="H2974" s="9">
        <v>320.76</v>
      </c>
      <c r="I2974">
        <f>IF(今年月销量[[#This Row],[月份]]=MONTH(报表日期),1,0)</f>
        <v>0</v>
      </c>
    </row>
    <row r="2975" spans="1:9" x14ac:dyDescent="0.2">
      <c r="A2975">
        <v>4</v>
      </c>
      <c r="B2975" t="s">
        <v>17</v>
      </c>
      <c r="C2975" t="s">
        <v>31</v>
      </c>
      <c r="D2975">
        <v>1000002981</v>
      </c>
      <c r="E2975" t="s">
        <v>100</v>
      </c>
      <c r="F2975" t="s">
        <v>58</v>
      </c>
      <c r="G2975" t="s">
        <v>59</v>
      </c>
      <c r="H2975" s="9">
        <v>20.908799999999999</v>
      </c>
      <c r="I2975">
        <f>IF(今年月销量[[#This Row],[月份]]=MONTH(报表日期),1,0)</f>
        <v>0</v>
      </c>
    </row>
    <row r="2976" spans="1:9" x14ac:dyDescent="0.2">
      <c r="A2976">
        <v>4</v>
      </c>
      <c r="B2976" t="s">
        <v>17</v>
      </c>
      <c r="C2976" t="s">
        <v>31</v>
      </c>
      <c r="D2976">
        <v>1000002981</v>
      </c>
      <c r="E2976" t="s">
        <v>100</v>
      </c>
      <c r="F2976" t="s">
        <v>52</v>
      </c>
      <c r="G2976" t="s">
        <v>72</v>
      </c>
      <c r="H2976" s="9">
        <v>78.180000000000007</v>
      </c>
      <c r="I2976">
        <f>IF(今年月销量[[#This Row],[月份]]=MONTH(报表日期),1,0)</f>
        <v>0</v>
      </c>
    </row>
    <row r="2977" spans="1:9" x14ac:dyDescent="0.2">
      <c r="A2977">
        <v>4</v>
      </c>
      <c r="B2977" t="s">
        <v>17</v>
      </c>
      <c r="C2977" t="s">
        <v>31</v>
      </c>
      <c r="D2977">
        <v>1000002981</v>
      </c>
      <c r="E2977" t="s">
        <v>100</v>
      </c>
      <c r="F2977" t="s">
        <v>52</v>
      </c>
      <c r="G2977" t="s">
        <v>85</v>
      </c>
      <c r="H2977" s="9">
        <v>318.23999999999995</v>
      </c>
      <c r="I2977">
        <f>IF(今年月销量[[#This Row],[月份]]=MONTH(报表日期),1,0)</f>
        <v>0</v>
      </c>
    </row>
    <row r="2978" spans="1:9" x14ac:dyDescent="0.2">
      <c r="A2978">
        <v>4</v>
      </c>
      <c r="B2978" t="s">
        <v>17</v>
      </c>
      <c r="C2978" t="s">
        <v>31</v>
      </c>
      <c r="D2978">
        <v>1000002981</v>
      </c>
      <c r="E2978" t="s">
        <v>100</v>
      </c>
      <c r="F2978" t="s">
        <v>52</v>
      </c>
      <c r="G2978" t="s">
        <v>61</v>
      </c>
      <c r="H2978" s="9">
        <v>59.88</v>
      </c>
      <c r="I2978">
        <f>IF(今年月销量[[#This Row],[月份]]=MONTH(报表日期),1,0)</f>
        <v>0</v>
      </c>
    </row>
    <row r="2979" spans="1:9" x14ac:dyDescent="0.2">
      <c r="A2979">
        <v>4</v>
      </c>
      <c r="B2979" t="s">
        <v>17</v>
      </c>
      <c r="C2979" t="s">
        <v>31</v>
      </c>
      <c r="D2979">
        <v>1000002981</v>
      </c>
      <c r="E2979" t="s">
        <v>100</v>
      </c>
      <c r="F2979" t="s">
        <v>52</v>
      </c>
      <c r="G2979" t="s">
        <v>62</v>
      </c>
      <c r="H2979" s="9">
        <v>2.16</v>
      </c>
      <c r="I2979">
        <f>IF(今年月销量[[#This Row],[月份]]=MONTH(报表日期),1,0)</f>
        <v>0</v>
      </c>
    </row>
    <row r="2980" spans="1:9" x14ac:dyDescent="0.2">
      <c r="A2980">
        <v>4</v>
      </c>
      <c r="B2980" t="s">
        <v>17</v>
      </c>
      <c r="C2980" t="s">
        <v>31</v>
      </c>
      <c r="D2980">
        <v>1000002981</v>
      </c>
      <c r="E2980" t="s">
        <v>100</v>
      </c>
      <c r="F2980" t="s">
        <v>52</v>
      </c>
      <c r="G2980" t="s">
        <v>75</v>
      </c>
      <c r="H2980" s="9">
        <v>76.424399999999991</v>
      </c>
      <c r="I2980">
        <f>IF(今年月销量[[#This Row],[月份]]=MONTH(报表日期),1,0)</f>
        <v>0</v>
      </c>
    </row>
    <row r="2981" spans="1:9" x14ac:dyDescent="0.2">
      <c r="A2981">
        <v>4</v>
      </c>
      <c r="B2981" t="s">
        <v>17</v>
      </c>
      <c r="C2981" t="s">
        <v>31</v>
      </c>
      <c r="D2981">
        <v>1000002981</v>
      </c>
      <c r="E2981" t="s">
        <v>100</v>
      </c>
      <c r="F2981" t="s">
        <v>44</v>
      </c>
      <c r="G2981" t="s">
        <v>79</v>
      </c>
      <c r="H2981" s="9">
        <v>248.45999999999998</v>
      </c>
      <c r="I2981">
        <f>IF(今年月销量[[#This Row],[月份]]=MONTH(报表日期),1,0)</f>
        <v>0</v>
      </c>
    </row>
    <row r="2982" spans="1:9" x14ac:dyDescent="0.2">
      <c r="A2982">
        <v>4</v>
      </c>
      <c r="B2982" t="s">
        <v>17</v>
      </c>
      <c r="C2982" t="s">
        <v>31</v>
      </c>
      <c r="D2982">
        <v>1000002981</v>
      </c>
      <c r="E2982" t="s">
        <v>100</v>
      </c>
      <c r="F2982" t="s">
        <v>44</v>
      </c>
      <c r="G2982" t="s">
        <v>45</v>
      </c>
      <c r="H2982" s="9">
        <v>4.8999999999999995</v>
      </c>
      <c r="I2982">
        <f>IF(今年月销量[[#This Row],[月份]]=MONTH(报表日期),1,0)</f>
        <v>0</v>
      </c>
    </row>
    <row r="2983" spans="1:9" x14ac:dyDescent="0.2">
      <c r="A2983">
        <v>4</v>
      </c>
      <c r="B2983" t="s">
        <v>17</v>
      </c>
      <c r="C2983" t="s">
        <v>31</v>
      </c>
      <c r="D2983">
        <v>1000002981</v>
      </c>
      <c r="E2983" t="s">
        <v>100</v>
      </c>
      <c r="F2983" t="s">
        <v>44</v>
      </c>
      <c r="G2983" t="s">
        <v>70</v>
      </c>
      <c r="H2983" s="9">
        <v>4.32</v>
      </c>
      <c r="I2983">
        <f>IF(今年月销量[[#This Row],[月份]]=MONTH(报表日期),1,0)</f>
        <v>0</v>
      </c>
    </row>
    <row r="2984" spans="1:9" x14ac:dyDescent="0.2">
      <c r="A2984">
        <v>4</v>
      </c>
      <c r="B2984" t="s">
        <v>17</v>
      </c>
      <c r="C2984" t="s">
        <v>31</v>
      </c>
      <c r="D2984">
        <v>1000002981</v>
      </c>
      <c r="E2984" t="s">
        <v>100</v>
      </c>
      <c r="F2984" t="s">
        <v>46</v>
      </c>
      <c r="G2984" t="s">
        <v>88</v>
      </c>
      <c r="H2984" s="9">
        <v>59.875048951048946</v>
      </c>
      <c r="I2984">
        <f>IF(今年月销量[[#This Row],[月份]]=MONTH(报表日期),1,0)</f>
        <v>0</v>
      </c>
    </row>
    <row r="2985" spans="1:9" x14ac:dyDescent="0.2">
      <c r="A2985">
        <v>4</v>
      </c>
      <c r="B2985" t="s">
        <v>17</v>
      </c>
      <c r="C2985" t="s">
        <v>31</v>
      </c>
      <c r="D2985">
        <v>1000002981</v>
      </c>
      <c r="E2985" t="s">
        <v>100</v>
      </c>
      <c r="F2985" t="s">
        <v>46</v>
      </c>
      <c r="G2985" t="s">
        <v>47</v>
      </c>
      <c r="H2985" s="9">
        <v>158.66399999999999</v>
      </c>
      <c r="I2985">
        <f>IF(今年月销量[[#This Row],[月份]]=MONTH(报表日期),1,0)</f>
        <v>0</v>
      </c>
    </row>
    <row r="2986" spans="1:9" x14ac:dyDescent="0.2">
      <c r="A2986">
        <v>4</v>
      </c>
      <c r="B2986" t="s">
        <v>17</v>
      </c>
      <c r="C2986" t="s">
        <v>31</v>
      </c>
      <c r="D2986">
        <v>1000002981</v>
      </c>
      <c r="E2986" t="s">
        <v>100</v>
      </c>
      <c r="F2986" t="s">
        <v>46</v>
      </c>
      <c r="G2986" t="s">
        <v>82</v>
      </c>
      <c r="H2986" s="9">
        <v>279.12</v>
      </c>
      <c r="I2986">
        <f>IF(今年月销量[[#This Row],[月份]]=MONTH(报表日期),1,0)</f>
        <v>0</v>
      </c>
    </row>
    <row r="2987" spans="1:9" x14ac:dyDescent="0.2">
      <c r="A2987">
        <v>4</v>
      </c>
      <c r="B2987" t="s">
        <v>17</v>
      </c>
      <c r="C2987" t="s">
        <v>31</v>
      </c>
      <c r="D2987">
        <v>1000003961</v>
      </c>
      <c r="E2987" t="s">
        <v>175</v>
      </c>
      <c r="F2987" t="s">
        <v>50</v>
      </c>
      <c r="G2987" t="s">
        <v>51</v>
      </c>
      <c r="H2987" s="9">
        <v>29.28</v>
      </c>
      <c r="I2987">
        <f>IF(今年月销量[[#This Row],[月份]]=MONTH(报表日期),1,0)</f>
        <v>0</v>
      </c>
    </row>
    <row r="2988" spans="1:9" x14ac:dyDescent="0.2">
      <c r="A2988">
        <v>4</v>
      </c>
      <c r="B2988" t="s">
        <v>17</v>
      </c>
      <c r="C2988" t="s">
        <v>31</v>
      </c>
      <c r="D2988">
        <v>1000003961</v>
      </c>
      <c r="E2988" t="s">
        <v>175</v>
      </c>
      <c r="F2988" t="s">
        <v>48</v>
      </c>
      <c r="G2988" t="s">
        <v>80</v>
      </c>
      <c r="H2988" s="9">
        <v>7.32</v>
      </c>
      <c r="I2988">
        <f>IF(今年月销量[[#This Row],[月份]]=MONTH(报表日期),1,0)</f>
        <v>0</v>
      </c>
    </row>
    <row r="2989" spans="1:9" x14ac:dyDescent="0.2">
      <c r="A2989">
        <v>4</v>
      </c>
      <c r="B2989" t="s">
        <v>17</v>
      </c>
      <c r="C2989" t="s">
        <v>31</v>
      </c>
      <c r="D2989">
        <v>1000003961</v>
      </c>
      <c r="E2989" t="s">
        <v>175</v>
      </c>
      <c r="F2989" t="s">
        <v>50</v>
      </c>
      <c r="G2989" t="s">
        <v>50</v>
      </c>
      <c r="H2989" s="9">
        <v>19.5</v>
      </c>
      <c r="I2989">
        <f>IF(今年月销量[[#This Row],[月份]]=MONTH(报表日期),1,0)</f>
        <v>0</v>
      </c>
    </row>
    <row r="2990" spans="1:9" x14ac:dyDescent="0.2">
      <c r="A2990">
        <v>4</v>
      </c>
      <c r="B2990" t="s">
        <v>17</v>
      </c>
      <c r="C2990" t="s">
        <v>31</v>
      </c>
      <c r="D2990">
        <v>1000003961</v>
      </c>
      <c r="E2990" t="s">
        <v>175</v>
      </c>
      <c r="F2990" t="s">
        <v>50</v>
      </c>
      <c r="G2990" t="s">
        <v>69</v>
      </c>
      <c r="H2990" s="9">
        <v>8.52</v>
      </c>
      <c r="I2990">
        <f>IF(今年月销量[[#This Row],[月份]]=MONTH(报表日期),1,0)</f>
        <v>0</v>
      </c>
    </row>
    <row r="2991" spans="1:9" x14ac:dyDescent="0.2">
      <c r="A2991">
        <v>4</v>
      </c>
      <c r="B2991" t="s">
        <v>17</v>
      </c>
      <c r="C2991" t="s">
        <v>31</v>
      </c>
      <c r="D2991">
        <v>1000003961</v>
      </c>
      <c r="E2991" t="s">
        <v>175</v>
      </c>
      <c r="F2991" t="s">
        <v>50</v>
      </c>
      <c r="G2991" t="s">
        <v>69</v>
      </c>
      <c r="H2991" s="9">
        <v>52.965373363095239</v>
      </c>
      <c r="I2991">
        <f>IF(今年月销量[[#This Row],[月份]]=MONTH(报表日期),1,0)</f>
        <v>0</v>
      </c>
    </row>
    <row r="2992" spans="1:9" x14ac:dyDescent="0.2">
      <c r="A2992">
        <v>4</v>
      </c>
      <c r="B2992" t="s">
        <v>17</v>
      </c>
      <c r="C2992" t="s">
        <v>31</v>
      </c>
      <c r="D2992">
        <v>1000003961</v>
      </c>
      <c r="E2992" t="s">
        <v>175</v>
      </c>
      <c r="F2992" t="s">
        <v>58</v>
      </c>
      <c r="G2992" t="s">
        <v>71</v>
      </c>
      <c r="H2992" s="9">
        <v>3.8015999999999996</v>
      </c>
      <c r="I2992">
        <f>IF(今年月销量[[#This Row],[月份]]=MONTH(报表日期),1,0)</f>
        <v>0</v>
      </c>
    </row>
    <row r="2993" spans="1:9" x14ac:dyDescent="0.2">
      <c r="A2993">
        <v>4</v>
      </c>
      <c r="B2993" t="s">
        <v>17</v>
      </c>
      <c r="C2993" t="s">
        <v>31</v>
      </c>
      <c r="D2993">
        <v>1000003961</v>
      </c>
      <c r="E2993" t="s">
        <v>175</v>
      </c>
      <c r="F2993" t="s">
        <v>52</v>
      </c>
      <c r="G2993" t="s">
        <v>72</v>
      </c>
      <c r="H2993" s="9">
        <v>19.560000000000002</v>
      </c>
      <c r="I2993">
        <f>IF(今年月销量[[#This Row],[月份]]=MONTH(报表日期),1,0)</f>
        <v>0</v>
      </c>
    </row>
    <row r="2994" spans="1:9" x14ac:dyDescent="0.2">
      <c r="A2994">
        <v>4</v>
      </c>
      <c r="B2994" t="s">
        <v>17</v>
      </c>
      <c r="C2994" t="s">
        <v>31</v>
      </c>
      <c r="D2994">
        <v>1000003961</v>
      </c>
      <c r="E2994" t="s">
        <v>175</v>
      </c>
      <c r="F2994" t="s">
        <v>52</v>
      </c>
      <c r="G2994" t="s">
        <v>61</v>
      </c>
      <c r="H2994" s="9">
        <v>4.26</v>
      </c>
      <c r="I2994">
        <f>IF(今年月销量[[#This Row],[月份]]=MONTH(报表日期),1,0)</f>
        <v>0</v>
      </c>
    </row>
    <row r="2995" spans="1:9" x14ac:dyDescent="0.2">
      <c r="A2995">
        <v>4</v>
      </c>
      <c r="B2995" t="s">
        <v>17</v>
      </c>
      <c r="C2995" t="s">
        <v>31</v>
      </c>
      <c r="D2995">
        <v>1000003961</v>
      </c>
      <c r="E2995" t="s">
        <v>175</v>
      </c>
      <c r="F2995" t="s">
        <v>52</v>
      </c>
      <c r="G2995" t="s">
        <v>62</v>
      </c>
      <c r="H2995" s="9">
        <v>8.6999999999999993</v>
      </c>
      <c r="I2995">
        <f>IF(今年月销量[[#This Row],[月份]]=MONTH(报表日期),1,0)</f>
        <v>0</v>
      </c>
    </row>
    <row r="2996" spans="1:9" x14ac:dyDescent="0.2">
      <c r="A2996">
        <v>4</v>
      </c>
      <c r="B2996" t="s">
        <v>17</v>
      </c>
      <c r="C2996" t="s">
        <v>31</v>
      </c>
      <c r="D2996">
        <v>1000003961</v>
      </c>
      <c r="E2996" t="s">
        <v>175</v>
      </c>
      <c r="F2996" t="s">
        <v>44</v>
      </c>
      <c r="G2996" t="s">
        <v>70</v>
      </c>
      <c r="H2996" s="9">
        <v>8.6999999999999993</v>
      </c>
      <c r="I2996">
        <f>IF(今年月销量[[#This Row],[月份]]=MONTH(报表日期),1,0)</f>
        <v>0</v>
      </c>
    </row>
    <row r="2997" spans="1:9" x14ac:dyDescent="0.2">
      <c r="A2997">
        <v>4</v>
      </c>
      <c r="B2997" t="s">
        <v>18</v>
      </c>
      <c r="C2997" t="s">
        <v>30</v>
      </c>
      <c r="D2997">
        <v>1000001366</v>
      </c>
      <c r="E2997" t="s">
        <v>97</v>
      </c>
      <c r="F2997" t="s">
        <v>48</v>
      </c>
      <c r="G2997" t="s">
        <v>87</v>
      </c>
      <c r="H2997" s="9">
        <v>104.57600000000002</v>
      </c>
      <c r="I2997">
        <f>IF(今年月销量[[#This Row],[月份]]=MONTH(报表日期),1,0)</f>
        <v>0</v>
      </c>
    </row>
    <row r="2998" spans="1:9" x14ac:dyDescent="0.2">
      <c r="A2998">
        <v>4</v>
      </c>
      <c r="B2998" t="s">
        <v>18</v>
      </c>
      <c r="C2998" t="s">
        <v>30</v>
      </c>
      <c r="D2998">
        <v>1000001366</v>
      </c>
      <c r="E2998" t="s">
        <v>97</v>
      </c>
      <c r="F2998" t="s">
        <v>48</v>
      </c>
      <c r="G2998" t="s">
        <v>49</v>
      </c>
      <c r="H2998" s="9">
        <v>108.77378333333334</v>
      </c>
      <c r="I2998">
        <f>IF(今年月销量[[#This Row],[月份]]=MONTH(报表日期),1,0)</f>
        <v>0</v>
      </c>
    </row>
    <row r="2999" spans="1:9" x14ac:dyDescent="0.2">
      <c r="A2999">
        <v>4</v>
      </c>
      <c r="B2999" t="s">
        <v>18</v>
      </c>
      <c r="C2999" t="s">
        <v>30</v>
      </c>
      <c r="D2999">
        <v>1000001366</v>
      </c>
      <c r="E2999" t="s">
        <v>97</v>
      </c>
      <c r="F2999" t="s">
        <v>50</v>
      </c>
      <c r="G2999" t="s">
        <v>51</v>
      </c>
      <c r="H2999" s="9">
        <v>6.09</v>
      </c>
      <c r="I2999">
        <f>IF(今年月销量[[#This Row],[月份]]=MONTH(报表日期),1,0)</f>
        <v>0</v>
      </c>
    </row>
    <row r="3000" spans="1:9" x14ac:dyDescent="0.2">
      <c r="A3000">
        <v>4</v>
      </c>
      <c r="B3000" t="s">
        <v>18</v>
      </c>
      <c r="C3000" t="s">
        <v>30</v>
      </c>
      <c r="D3000">
        <v>1000001366</v>
      </c>
      <c r="E3000" t="s">
        <v>97</v>
      </c>
      <c r="F3000" t="s">
        <v>48</v>
      </c>
      <c r="G3000" t="s">
        <v>86</v>
      </c>
      <c r="H3000" s="9">
        <v>4.158666666666667</v>
      </c>
      <c r="I3000">
        <f>IF(今年月销量[[#This Row],[月份]]=MONTH(报表日期),1,0)</f>
        <v>0</v>
      </c>
    </row>
    <row r="3001" spans="1:9" x14ac:dyDescent="0.2">
      <c r="A3001">
        <v>4</v>
      </c>
      <c r="B3001" t="s">
        <v>18</v>
      </c>
      <c r="C3001" t="s">
        <v>30</v>
      </c>
      <c r="D3001">
        <v>1000001366</v>
      </c>
      <c r="E3001" t="s">
        <v>97</v>
      </c>
      <c r="F3001" t="s">
        <v>48</v>
      </c>
      <c r="G3001" t="s">
        <v>80</v>
      </c>
      <c r="H3001" s="9">
        <v>33.440000000000012</v>
      </c>
      <c r="I3001">
        <f>IF(今年月销量[[#This Row],[月份]]=MONTH(报表日期),1,0)</f>
        <v>0</v>
      </c>
    </row>
    <row r="3002" spans="1:9" x14ac:dyDescent="0.2">
      <c r="A3002">
        <v>4</v>
      </c>
      <c r="B3002" t="s">
        <v>18</v>
      </c>
      <c r="C3002" t="s">
        <v>30</v>
      </c>
      <c r="D3002">
        <v>1000001366</v>
      </c>
      <c r="E3002" t="s">
        <v>97</v>
      </c>
      <c r="F3002" t="s">
        <v>58</v>
      </c>
      <c r="G3002" t="s">
        <v>73</v>
      </c>
      <c r="H3002" s="9">
        <v>188.49458621595798</v>
      </c>
      <c r="I3002">
        <f>IF(今年月销量[[#This Row],[月份]]=MONTH(报表日期),1,0)</f>
        <v>0</v>
      </c>
    </row>
    <row r="3003" spans="1:9" x14ac:dyDescent="0.2">
      <c r="A3003">
        <v>4</v>
      </c>
      <c r="B3003" t="s">
        <v>18</v>
      </c>
      <c r="C3003" t="s">
        <v>30</v>
      </c>
      <c r="D3003">
        <v>1000001366</v>
      </c>
      <c r="E3003" t="s">
        <v>97</v>
      </c>
      <c r="F3003" t="s">
        <v>58</v>
      </c>
      <c r="G3003" t="s">
        <v>73</v>
      </c>
      <c r="H3003" s="9">
        <v>210.95999999999998</v>
      </c>
      <c r="I3003">
        <f>IF(今年月销量[[#This Row],[月份]]=MONTH(报表日期),1,0)</f>
        <v>0</v>
      </c>
    </row>
    <row r="3004" spans="1:9" x14ac:dyDescent="0.2">
      <c r="A3004">
        <v>4</v>
      </c>
      <c r="B3004" t="s">
        <v>18</v>
      </c>
      <c r="C3004" t="s">
        <v>30</v>
      </c>
      <c r="D3004">
        <v>1000001366</v>
      </c>
      <c r="E3004" t="s">
        <v>97</v>
      </c>
      <c r="F3004" t="s">
        <v>58</v>
      </c>
      <c r="G3004" t="s">
        <v>76</v>
      </c>
      <c r="H3004" s="9">
        <v>0.15833333333333333</v>
      </c>
      <c r="I3004">
        <f>IF(今年月销量[[#This Row],[月份]]=MONTH(报表日期),1,0)</f>
        <v>0</v>
      </c>
    </row>
    <row r="3005" spans="1:9" x14ac:dyDescent="0.2">
      <c r="A3005">
        <v>4</v>
      </c>
      <c r="B3005" t="s">
        <v>18</v>
      </c>
      <c r="C3005" t="s">
        <v>30</v>
      </c>
      <c r="D3005">
        <v>1000001366</v>
      </c>
      <c r="E3005" t="s">
        <v>97</v>
      </c>
      <c r="F3005" t="s">
        <v>58</v>
      </c>
      <c r="G3005" t="s">
        <v>76</v>
      </c>
      <c r="H3005" s="9">
        <v>4.3965833333333331</v>
      </c>
      <c r="I3005">
        <f>IF(今年月销量[[#This Row],[月份]]=MONTH(报表日期),1,0)</f>
        <v>0</v>
      </c>
    </row>
    <row r="3006" spans="1:9" x14ac:dyDescent="0.2">
      <c r="A3006">
        <v>4</v>
      </c>
      <c r="B3006" t="s">
        <v>18</v>
      </c>
      <c r="C3006" t="s">
        <v>30</v>
      </c>
      <c r="D3006">
        <v>1000001366</v>
      </c>
      <c r="E3006" t="s">
        <v>97</v>
      </c>
      <c r="F3006" t="s">
        <v>48</v>
      </c>
      <c r="G3006" t="s">
        <v>48</v>
      </c>
      <c r="H3006" s="9">
        <v>96.622550000000004</v>
      </c>
      <c r="I3006">
        <f>IF(今年月销量[[#This Row],[月份]]=MONTH(报表日期),1,0)</f>
        <v>0</v>
      </c>
    </row>
    <row r="3007" spans="1:9" x14ac:dyDescent="0.2">
      <c r="A3007">
        <v>4</v>
      </c>
      <c r="B3007" t="s">
        <v>18</v>
      </c>
      <c r="C3007" t="s">
        <v>30</v>
      </c>
      <c r="D3007">
        <v>1000001366</v>
      </c>
      <c r="E3007" t="s">
        <v>97</v>
      </c>
      <c r="F3007" t="s">
        <v>50</v>
      </c>
      <c r="G3007" t="s">
        <v>74</v>
      </c>
      <c r="H3007" s="9">
        <v>2.1584000000000003</v>
      </c>
      <c r="I3007">
        <f>IF(今年月销量[[#This Row],[月份]]=MONTH(报表日期),1,0)</f>
        <v>0</v>
      </c>
    </row>
    <row r="3008" spans="1:9" x14ac:dyDescent="0.2">
      <c r="A3008">
        <v>4</v>
      </c>
      <c r="B3008" t="s">
        <v>18</v>
      </c>
      <c r="C3008" t="s">
        <v>30</v>
      </c>
      <c r="D3008">
        <v>1000001366</v>
      </c>
      <c r="E3008" t="s">
        <v>97</v>
      </c>
      <c r="F3008" t="s">
        <v>58</v>
      </c>
      <c r="G3008" t="s">
        <v>59</v>
      </c>
      <c r="H3008" s="9">
        <v>179.78590559555388</v>
      </c>
      <c r="I3008">
        <f>IF(今年月销量[[#This Row],[月份]]=MONTH(报表日期),1,0)</f>
        <v>0</v>
      </c>
    </row>
    <row r="3009" spans="1:9" x14ac:dyDescent="0.2">
      <c r="A3009">
        <v>4</v>
      </c>
      <c r="B3009" t="s">
        <v>18</v>
      </c>
      <c r="C3009" t="s">
        <v>30</v>
      </c>
      <c r="D3009">
        <v>1000001366</v>
      </c>
      <c r="E3009" t="s">
        <v>97</v>
      </c>
      <c r="F3009" t="s">
        <v>58</v>
      </c>
      <c r="G3009" t="s">
        <v>59</v>
      </c>
      <c r="H3009" s="9">
        <v>170.26999999999998</v>
      </c>
      <c r="I3009">
        <f>IF(今年月销量[[#This Row],[月份]]=MONTH(报表日期),1,0)</f>
        <v>0</v>
      </c>
    </row>
    <row r="3010" spans="1:9" x14ac:dyDescent="0.2">
      <c r="A3010">
        <v>4</v>
      </c>
      <c r="B3010" t="s">
        <v>18</v>
      </c>
      <c r="C3010" t="s">
        <v>30</v>
      </c>
      <c r="D3010">
        <v>1000001366</v>
      </c>
      <c r="E3010" t="s">
        <v>97</v>
      </c>
      <c r="F3010" t="s">
        <v>58</v>
      </c>
      <c r="G3010" t="s">
        <v>71</v>
      </c>
      <c r="H3010" s="9">
        <v>0.15866666666666665</v>
      </c>
      <c r="I3010">
        <f>IF(今年月销量[[#This Row],[月份]]=MONTH(报表日期),1,0)</f>
        <v>0</v>
      </c>
    </row>
    <row r="3011" spans="1:9" x14ac:dyDescent="0.2">
      <c r="A3011">
        <v>4</v>
      </c>
      <c r="B3011" t="s">
        <v>18</v>
      </c>
      <c r="C3011" t="s">
        <v>30</v>
      </c>
      <c r="D3011">
        <v>1000001366</v>
      </c>
      <c r="E3011" t="s">
        <v>97</v>
      </c>
      <c r="F3011" t="s">
        <v>44</v>
      </c>
      <c r="G3011" t="s">
        <v>79</v>
      </c>
      <c r="H3011" s="9">
        <v>7</v>
      </c>
      <c r="I3011">
        <f>IF(今年月销量[[#This Row],[月份]]=MONTH(报表日期),1,0)</f>
        <v>0</v>
      </c>
    </row>
    <row r="3012" spans="1:9" x14ac:dyDescent="0.2">
      <c r="A3012">
        <v>4</v>
      </c>
      <c r="B3012" t="s">
        <v>18</v>
      </c>
      <c r="C3012" t="s">
        <v>30</v>
      </c>
      <c r="D3012">
        <v>1000001366</v>
      </c>
      <c r="E3012" t="s">
        <v>97</v>
      </c>
      <c r="F3012" t="s">
        <v>44</v>
      </c>
      <c r="G3012" t="s">
        <v>70</v>
      </c>
      <c r="H3012" s="9">
        <v>3.24</v>
      </c>
      <c r="I3012">
        <f>IF(今年月销量[[#This Row],[月份]]=MONTH(报表日期),1,0)</f>
        <v>0</v>
      </c>
    </row>
    <row r="3013" spans="1:9" x14ac:dyDescent="0.2">
      <c r="A3013">
        <v>4</v>
      </c>
      <c r="B3013" t="s">
        <v>18</v>
      </c>
      <c r="C3013" t="s">
        <v>30</v>
      </c>
      <c r="D3013">
        <v>1000001366</v>
      </c>
      <c r="E3013" t="s">
        <v>97</v>
      </c>
      <c r="F3013" t="s">
        <v>46</v>
      </c>
      <c r="G3013" t="s">
        <v>47</v>
      </c>
      <c r="H3013" s="9">
        <v>5.88</v>
      </c>
      <c r="I3013">
        <f>IF(今年月销量[[#This Row],[月份]]=MONTH(报表日期),1,0)</f>
        <v>0</v>
      </c>
    </row>
    <row r="3014" spans="1:9" x14ac:dyDescent="0.2">
      <c r="A3014">
        <v>4</v>
      </c>
      <c r="B3014" t="s">
        <v>18</v>
      </c>
      <c r="C3014" t="s">
        <v>30</v>
      </c>
      <c r="D3014">
        <v>1000002274</v>
      </c>
      <c r="E3014" t="s">
        <v>105</v>
      </c>
      <c r="F3014" t="s">
        <v>48</v>
      </c>
      <c r="G3014" t="s">
        <v>87</v>
      </c>
      <c r="H3014" s="9">
        <v>1032.5999999999999</v>
      </c>
      <c r="I3014">
        <f>IF(今年月销量[[#This Row],[月份]]=MONTH(报表日期),1,0)</f>
        <v>0</v>
      </c>
    </row>
    <row r="3015" spans="1:9" x14ac:dyDescent="0.2">
      <c r="A3015">
        <v>4</v>
      </c>
      <c r="B3015" t="s">
        <v>18</v>
      </c>
      <c r="C3015" t="s">
        <v>30</v>
      </c>
      <c r="D3015">
        <v>1000002274</v>
      </c>
      <c r="E3015" t="s">
        <v>105</v>
      </c>
      <c r="F3015" t="s">
        <v>48</v>
      </c>
      <c r="G3015" t="s">
        <v>49</v>
      </c>
      <c r="H3015" s="9">
        <v>11.483999999999998</v>
      </c>
      <c r="I3015">
        <f>IF(今年月销量[[#This Row],[月份]]=MONTH(报表日期),1,0)</f>
        <v>0</v>
      </c>
    </row>
    <row r="3016" spans="1:9" x14ac:dyDescent="0.2">
      <c r="A3016">
        <v>4</v>
      </c>
      <c r="B3016" t="s">
        <v>18</v>
      </c>
      <c r="C3016" t="s">
        <v>30</v>
      </c>
      <c r="D3016">
        <v>1000002274</v>
      </c>
      <c r="E3016" t="s">
        <v>105</v>
      </c>
      <c r="F3016" t="s">
        <v>48</v>
      </c>
      <c r="G3016" t="s">
        <v>49</v>
      </c>
      <c r="H3016" s="9">
        <v>68.52</v>
      </c>
      <c r="I3016">
        <f>IF(今年月销量[[#This Row],[月份]]=MONTH(报表日期),1,0)</f>
        <v>0</v>
      </c>
    </row>
    <row r="3017" spans="1:9" x14ac:dyDescent="0.2">
      <c r="A3017">
        <v>4</v>
      </c>
      <c r="B3017" t="s">
        <v>18</v>
      </c>
      <c r="C3017" t="s">
        <v>30</v>
      </c>
      <c r="D3017">
        <v>1000002274</v>
      </c>
      <c r="E3017" t="s">
        <v>105</v>
      </c>
      <c r="F3017" t="s">
        <v>48</v>
      </c>
      <c r="G3017" t="s">
        <v>86</v>
      </c>
      <c r="H3017" s="9">
        <v>25.980000000000004</v>
      </c>
      <c r="I3017">
        <f>IF(今年月销量[[#This Row],[月份]]=MONTH(报表日期),1,0)</f>
        <v>0</v>
      </c>
    </row>
    <row r="3018" spans="1:9" x14ac:dyDescent="0.2">
      <c r="A3018">
        <v>4</v>
      </c>
      <c r="B3018" t="s">
        <v>18</v>
      </c>
      <c r="C3018" t="s">
        <v>30</v>
      </c>
      <c r="D3018">
        <v>1000002274</v>
      </c>
      <c r="E3018" t="s">
        <v>105</v>
      </c>
      <c r="F3018" t="s">
        <v>48</v>
      </c>
      <c r="G3018" t="s">
        <v>80</v>
      </c>
      <c r="H3018" s="9">
        <v>192.15112438123219</v>
      </c>
      <c r="I3018">
        <f>IF(今年月销量[[#This Row],[月份]]=MONTH(报表日期),1,0)</f>
        <v>0</v>
      </c>
    </row>
    <row r="3019" spans="1:9" x14ac:dyDescent="0.2">
      <c r="A3019">
        <v>4</v>
      </c>
      <c r="B3019" t="s">
        <v>18</v>
      </c>
      <c r="C3019" t="s">
        <v>30</v>
      </c>
      <c r="D3019">
        <v>1000002274</v>
      </c>
      <c r="E3019" t="s">
        <v>105</v>
      </c>
      <c r="F3019" t="s">
        <v>48</v>
      </c>
      <c r="G3019" t="s">
        <v>80</v>
      </c>
      <c r="H3019" s="9">
        <v>315.72000000000003</v>
      </c>
      <c r="I3019">
        <f>IF(今年月销量[[#This Row],[月份]]=MONTH(报表日期),1,0)</f>
        <v>0</v>
      </c>
    </row>
    <row r="3020" spans="1:9" x14ac:dyDescent="0.2">
      <c r="A3020">
        <v>4</v>
      </c>
      <c r="B3020" t="s">
        <v>18</v>
      </c>
      <c r="C3020" t="s">
        <v>30</v>
      </c>
      <c r="D3020">
        <v>1000002274</v>
      </c>
      <c r="E3020" t="s">
        <v>105</v>
      </c>
      <c r="F3020" t="s">
        <v>48</v>
      </c>
      <c r="G3020" t="s">
        <v>48</v>
      </c>
      <c r="H3020" s="9">
        <v>128.1456</v>
      </c>
      <c r="I3020">
        <f>IF(今年月销量[[#This Row],[月份]]=MONTH(报表日期),1,0)</f>
        <v>0</v>
      </c>
    </row>
    <row r="3021" spans="1:9" x14ac:dyDescent="0.2">
      <c r="A3021">
        <v>4</v>
      </c>
      <c r="B3021" t="s">
        <v>18</v>
      </c>
      <c r="C3021" t="s">
        <v>30</v>
      </c>
      <c r="D3021">
        <v>1000002274</v>
      </c>
      <c r="E3021" t="s">
        <v>105</v>
      </c>
      <c r="F3021" t="s">
        <v>50</v>
      </c>
      <c r="G3021" t="s">
        <v>74</v>
      </c>
      <c r="H3021" s="9">
        <v>112.5</v>
      </c>
      <c r="I3021">
        <f>IF(今年月销量[[#This Row],[月份]]=MONTH(报表日期),1,0)</f>
        <v>0</v>
      </c>
    </row>
    <row r="3022" spans="1:9" x14ac:dyDescent="0.2">
      <c r="A3022">
        <v>4</v>
      </c>
      <c r="B3022" t="s">
        <v>18</v>
      </c>
      <c r="C3022" t="s">
        <v>30</v>
      </c>
      <c r="D3022">
        <v>1000002274</v>
      </c>
      <c r="E3022" t="s">
        <v>105</v>
      </c>
      <c r="F3022" t="s">
        <v>58</v>
      </c>
      <c r="G3022" t="s">
        <v>71</v>
      </c>
      <c r="H3022" s="9">
        <v>97.02000000000001</v>
      </c>
      <c r="I3022">
        <f>IF(今年月销量[[#This Row],[月份]]=MONTH(报表日期),1,0)</f>
        <v>0</v>
      </c>
    </row>
    <row r="3023" spans="1:9" x14ac:dyDescent="0.2">
      <c r="A3023">
        <v>4</v>
      </c>
      <c r="B3023" t="s">
        <v>18</v>
      </c>
      <c r="C3023" t="s">
        <v>30</v>
      </c>
      <c r="D3023">
        <v>1000002274</v>
      </c>
      <c r="E3023" t="s">
        <v>105</v>
      </c>
      <c r="F3023" t="s">
        <v>52</v>
      </c>
      <c r="G3023" t="s">
        <v>72</v>
      </c>
      <c r="H3023" s="9">
        <v>132.66</v>
      </c>
      <c r="I3023">
        <f>IF(今年月销量[[#This Row],[月份]]=MONTH(报表日期),1,0)</f>
        <v>0</v>
      </c>
    </row>
    <row r="3024" spans="1:9" x14ac:dyDescent="0.2">
      <c r="A3024">
        <v>4</v>
      </c>
      <c r="B3024" t="s">
        <v>18</v>
      </c>
      <c r="C3024" t="s">
        <v>30</v>
      </c>
      <c r="D3024">
        <v>1000002274</v>
      </c>
      <c r="E3024" t="s">
        <v>105</v>
      </c>
      <c r="F3024" t="s">
        <v>52</v>
      </c>
      <c r="G3024" t="s">
        <v>85</v>
      </c>
      <c r="H3024" s="9">
        <v>190.74</v>
      </c>
      <c r="I3024">
        <f>IF(今年月销量[[#This Row],[月份]]=MONTH(报表日期),1,0)</f>
        <v>0</v>
      </c>
    </row>
    <row r="3025" spans="1:9" x14ac:dyDescent="0.2">
      <c r="A3025">
        <v>4</v>
      </c>
      <c r="B3025" t="s">
        <v>18</v>
      </c>
      <c r="C3025" t="s">
        <v>30</v>
      </c>
      <c r="D3025">
        <v>1000002274</v>
      </c>
      <c r="E3025" t="s">
        <v>105</v>
      </c>
      <c r="F3025" t="s">
        <v>52</v>
      </c>
      <c r="G3025" t="s">
        <v>61</v>
      </c>
      <c r="H3025" s="9">
        <v>59.94</v>
      </c>
      <c r="I3025">
        <f>IF(今年月销量[[#This Row],[月份]]=MONTH(报表日期),1,0)</f>
        <v>0</v>
      </c>
    </row>
    <row r="3026" spans="1:9" x14ac:dyDescent="0.2">
      <c r="A3026">
        <v>4</v>
      </c>
      <c r="B3026" t="s">
        <v>18</v>
      </c>
      <c r="C3026" t="s">
        <v>30</v>
      </c>
      <c r="D3026">
        <v>1000002274</v>
      </c>
      <c r="E3026" t="s">
        <v>105</v>
      </c>
      <c r="F3026" t="s">
        <v>44</v>
      </c>
      <c r="G3026" t="s">
        <v>79</v>
      </c>
      <c r="H3026" s="9">
        <v>25.619999999999997</v>
      </c>
      <c r="I3026">
        <f>IF(今年月销量[[#This Row],[月份]]=MONTH(报表日期),1,0)</f>
        <v>0</v>
      </c>
    </row>
    <row r="3027" spans="1:9" x14ac:dyDescent="0.2">
      <c r="A3027">
        <v>4</v>
      </c>
      <c r="B3027" t="s">
        <v>18</v>
      </c>
      <c r="C3027" t="s">
        <v>30</v>
      </c>
      <c r="D3027">
        <v>1000002274</v>
      </c>
      <c r="E3027" t="s">
        <v>105</v>
      </c>
      <c r="F3027" t="s">
        <v>44</v>
      </c>
      <c r="G3027" t="s">
        <v>70</v>
      </c>
      <c r="H3027" s="9">
        <v>34.74</v>
      </c>
      <c r="I3027">
        <f>IF(今年月销量[[#This Row],[月份]]=MONTH(报表日期),1,0)</f>
        <v>0</v>
      </c>
    </row>
    <row r="3028" spans="1:9" x14ac:dyDescent="0.2">
      <c r="A3028">
        <v>4</v>
      </c>
      <c r="B3028" t="s">
        <v>18</v>
      </c>
      <c r="C3028" t="s">
        <v>30</v>
      </c>
      <c r="D3028">
        <v>1000002274</v>
      </c>
      <c r="E3028" t="s">
        <v>105</v>
      </c>
      <c r="F3028" t="s">
        <v>46</v>
      </c>
      <c r="G3028" t="s">
        <v>88</v>
      </c>
      <c r="H3028" s="9">
        <v>85.536000000000001</v>
      </c>
      <c r="I3028">
        <f>IF(今年月销量[[#This Row],[月份]]=MONTH(报表日期),1,0)</f>
        <v>0</v>
      </c>
    </row>
    <row r="3029" spans="1:9" x14ac:dyDescent="0.2">
      <c r="A3029">
        <v>4</v>
      </c>
      <c r="B3029" t="s">
        <v>18</v>
      </c>
      <c r="C3029" t="s">
        <v>30</v>
      </c>
      <c r="D3029">
        <v>1000002274</v>
      </c>
      <c r="E3029" t="s">
        <v>105</v>
      </c>
      <c r="F3029" t="s">
        <v>46</v>
      </c>
      <c r="G3029" t="s">
        <v>47</v>
      </c>
      <c r="H3029" s="9">
        <v>3.5712000000000002</v>
      </c>
      <c r="I3029">
        <f>IF(今年月销量[[#This Row],[月份]]=MONTH(报表日期),1,0)</f>
        <v>0</v>
      </c>
    </row>
    <row r="3030" spans="1:9" x14ac:dyDescent="0.2">
      <c r="A3030">
        <v>4</v>
      </c>
      <c r="B3030" t="s">
        <v>18</v>
      </c>
      <c r="C3030" t="s">
        <v>39</v>
      </c>
      <c r="D3030">
        <v>1000000207</v>
      </c>
      <c r="E3030" t="s">
        <v>125</v>
      </c>
      <c r="F3030" t="s">
        <v>58</v>
      </c>
      <c r="G3030" t="s">
        <v>76</v>
      </c>
      <c r="H3030" s="9">
        <v>59.795849293563585</v>
      </c>
      <c r="I3030">
        <f>IF(今年月销量[[#This Row],[月份]]=MONTH(报表日期),1,0)</f>
        <v>0</v>
      </c>
    </row>
    <row r="3031" spans="1:9" x14ac:dyDescent="0.2">
      <c r="A3031">
        <v>4</v>
      </c>
      <c r="B3031" t="s">
        <v>18</v>
      </c>
      <c r="C3031" t="s">
        <v>39</v>
      </c>
      <c r="D3031">
        <v>1000000207</v>
      </c>
      <c r="E3031" t="s">
        <v>125</v>
      </c>
      <c r="F3031" t="s">
        <v>50</v>
      </c>
      <c r="G3031" t="s">
        <v>69</v>
      </c>
      <c r="H3031" s="9">
        <v>12.840000000000002</v>
      </c>
      <c r="I3031">
        <f>IF(今年月销量[[#This Row],[月份]]=MONTH(报表日期),1,0)</f>
        <v>0</v>
      </c>
    </row>
    <row r="3032" spans="1:9" x14ac:dyDescent="0.2">
      <c r="A3032">
        <v>4</v>
      </c>
      <c r="B3032" t="s">
        <v>18</v>
      </c>
      <c r="C3032" t="s">
        <v>39</v>
      </c>
      <c r="D3032">
        <v>1000000207</v>
      </c>
      <c r="E3032" t="s">
        <v>125</v>
      </c>
      <c r="F3032" t="s">
        <v>50</v>
      </c>
      <c r="G3032" t="s">
        <v>74</v>
      </c>
      <c r="H3032" s="9">
        <v>29.340000000000003</v>
      </c>
      <c r="I3032">
        <f>IF(今年月销量[[#This Row],[月份]]=MONTH(报表日期),1,0)</f>
        <v>0</v>
      </c>
    </row>
    <row r="3033" spans="1:9" x14ac:dyDescent="0.2">
      <c r="A3033">
        <v>4</v>
      </c>
      <c r="B3033" t="s">
        <v>18</v>
      </c>
      <c r="C3033" t="s">
        <v>39</v>
      </c>
      <c r="D3033">
        <v>1000000207</v>
      </c>
      <c r="E3033" t="s">
        <v>125</v>
      </c>
      <c r="F3033" t="s">
        <v>58</v>
      </c>
      <c r="G3033" t="s">
        <v>59</v>
      </c>
      <c r="H3033" s="9">
        <v>4.1183999999999994</v>
      </c>
      <c r="I3033">
        <f>IF(今年月销量[[#This Row],[月份]]=MONTH(报表日期),1,0)</f>
        <v>0</v>
      </c>
    </row>
    <row r="3034" spans="1:9" x14ac:dyDescent="0.2">
      <c r="A3034">
        <v>4</v>
      </c>
      <c r="B3034" t="s">
        <v>18</v>
      </c>
      <c r="C3034" t="s">
        <v>39</v>
      </c>
      <c r="D3034">
        <v>1000000207</v>
      </c>
      <c r="E3034" t="s">
        <v>125</v>
      </c>
      <c r="F3034" t="s">
        <v>52</v>
      </c>
      <c r="G3034" t="s">
        <v>61</v>
      </c>
      <c r="H3034" s="9">
        <v>8.52</v>
      </c>
      <c r="I3034">
        <f>IF(今年月销量[[#This Row],[月份]]=MONTH(报表日期),1,0)</f>
        <v>0</v>
      </c>
    </row>
    <row r="3035" spans="1:9" x14ac:dyDescent="0.2">
      <c r="A3035">
        <v>4</v>
      </c>
      <c r="B3035" t="s">
        <v>18</v>
      </c>
      <c r="C3035" t="s">
        <v>39</v>
      </c>
      <c r="D3035">
        <v>1000000207</v>
      </c>
      <c r="E3035" t="s">
        <v>125</v>
      </c>
      <c r="F3035" t="s">
        <v>52</v>
      </c>
      <c r="G3035" t="s">
        <v>75</v>
      </c>
      <c r="H3035" s="9">
        <v>4.4304000000000006</v>
      </c>
      <c r="I3035">
        <f>IF(今年月销量[[#This Row],[月份]]=MONTH(报表日期),1,0)</f>
        <v>0</v>
      </c>
    </row>
    <row r="3036" spans="1:9" x14ac:dyDescent="0.2">
      <c r="A3036">
        <v>4</v>
      </c>
      <c r="B3036" t="s">
        <v>18</v>
      </c>
      <c r="C3036" t="s">
        <v>39</v>
      </c>
      <c r="D3036">
        <v>1000000207</v>
      </c>
      <c r="E3036" t="s">
        <v>125</v>
      </c>
      <c r="F3036" t="s">
        <v>44</v>
      </c>
      <c r="G3036" t="s">
        <v>70</v>
      </c>
      <c r="H3036" s="9">
        <v>2.16</v>
      </c>
      <c r="I3036">
        <f>IF(今年月销量[[#This Row],[月份]]=MONTH(报表日期),1,0)</f>
        <v>0</v>
      </c>
    </row>
    <row r="3037" spans="1:9" x14ac:dyDescent="0.2">
      <c r="A3037">
        <v>4</v>
      </c>
      <c r="B3037" t="s">
        <v>18</v>
      </c>
      <c r="C3037" t="s">
        <v>39</v>
      </c>
      <c r="D3037">
        <v>1000000207</v>
      </c>
      <c r="E3037" t="s">
        <v>125</v>
      </c>
      <c r="F3037" t="s">
        <v>46</v>
      </c>
      <c r="G3037" t="s">
        <v>47</v>
      </c>
      <c r="H3037" s="9">
        <v>43.031999999999996</v>
      </c>
      <c r="I3037">
        <f>IF(今年月销量[[#This Row],[月份]]=MONTH(报表日期),1,0)</f>
        <v>0</v>
      </c>
    </row>
    <row r="3038" spans="1:9" x14ac:dyDescent="0.2">
      <c r="A3038">
        <v>4</v>
      </c>
      <c r="B3038" t="s">
        <v>18</v>
      </c>
      <c r="C3038" t="s">
        <v>39</v>
      </c>
      <c r="D3038">
        <v>1000003694</v>
      </c>
      <c r="E3038" t="s">
        <v>148</v>
      </c>
      <c r="F3038" t="s">
        <v>48</v>
      </c>
      <c r="G3038" t="s">
        <v>87</v>
      </c>
      <c r="H3038" s="9">
        <v>95.34</v>
      </c>
      <c r="I3038">
        <f>IF(今年月销量[[#This Row],[月份]]=MONTH(报表日期),1,0)</f>
        <v>0</v>
      </c>
    </row>
    <row r="3039" spans="1:9" x14ac:dyDescent="0.2">
      <c r="A3039">
        <v>4</v>
      </c>
      <c r="B3039" t="s">
        <v>18</v>
      </c>
      <c r="C3039" t="s">
        <v>39</v>
      </c>
      <c r="D3039">
        <v>1000003694</v>
      </c>
      <c r="E3039" t="s">
        <v>148</v>
      </c>
      <c r="F3039" t="s">
        <v>48</v>
      </c>
      <c r="G3039" t="s">
        <v>49</v>
      </c>
      <c r="H3039" s="9">
        <v>5</v>
      </c>
      <c r="I3039">
        <f>IF(今年月销量[[#This Row],[月份]]=MONTH(报表日期),1,0)</f>
        <v>0</v>
      </c>
    </row>
    <row r="3040" spans="1:9" x14ac:dyDescent="0.2">
      <c r="A3040">
        <v>4</v>
      </c>
      <c r="B3040" t="s">
        <v>18</v>
      </c>
      <c r="C3040" t="s">
        <v>39</v>
      </c>
      <c r="D3040">
        <v>1000003694</v>
      </c>
      <c r="E3040" t="s">
        <v>148</v>
      </c>
      <c r="F3040" t="s">
        <v>48</v>
      </c>
      <c r="G3040" t="s">
        <v>49</v>
      </c>
      <c r="H3040" s="9">
        <v>205.74</v>
      </c>
      <c r="I3040">
        <f>IF(今年月销量[[#This Row],[月份]]=MONTH(报表日期),1,0)</f>
        <v>0</v>
      </c>
    </row>
    <row r="3041" spans="1:9" x14ac:dyDescent="0.2">
      <c r="A3041">
        <v>4</v>
      </c>
      <c r="B3041" t="s">
        <v>18</v>
      </c>
      <c r="C3041" t="s">
        <v>39</v>
      </c>
      <c r="D3041">
        <v>1000003694</v>
      </c>
      <c r="E3041" t="s">
        <v>148</v>
      </c>
      <c r="F3041" t="s">
        <v>50</v>
      </c>
      <c r="G3041" t="s">
        <v>51</v>
      </c>
      <c r="H3041" s="9">
        <v>3</v>
      </c>
      <c r="I3041">
        <f>IF(今年月销量[[#This Row],[月份]]=MONTH(报表日期),1,0)</f>
        <v>0</v>
      </c>
    </row>
    <row r="3042" spans="1:9" x14ac:dyDescent="0.2">
      <c r="A3042">
        <v>4</v>
      </c>
      <c r="B3042" t="s">
        <v>18</v>
      </c>
      <c r="C3042" t="s">
        <v>39</v>
      </c>
      <c r="D3042">
        <v>1000003694</v>
      </c>
      <c r="E3042" t="s">
        <v>148</v>
      </c>
      <c r="F3042" t="s">
        <v>48</v>
      </c>
      <c r="G3042" t="s">
        <v>86</v>
      </c>
      <c r="H3042" s="9">
        <v>6.48</v>
      </c>
      <c r="I3042">
        <f>IF(今年月销量[[#This Row],[月份]]=MONTH(报表日期),1,0)</f>
        <v>0</v>
      </c>
    </row>
    <row r="3043" spans="1:9" x14ac:dyDescent="0.2">
      <c r="A3043">
        <v>4</v>
      </c>
      <c r="B3043" t="s">
        <v>18</v>
      </c>
      <c r="C3043" t="s">
        <v>39</v>
      </c>
      <c r="D3043">
        <v>1000003694</v>
      </c>
      <c r="E3043" t="s">
        <v>148</v>
      </c>
      <c r="F3043" t="s">
        <v>48</v>
      </c>
      <c r="G3043" t="s">
        <v>86</v>
      </c>
      <c r="H3043" s="9">
        <v>3</v>
      </c>
      <c r="I3043">
        <f>IF(今年月销量[[#This Row],[月份]]=MONTH(报表日期),1,0)</f>
        <v>0</v>
      </c>
    </row>
    <row r="3044" spans="1:9" x14ac:dyDescent="0.2">
      <c r="A3044">
        <v>4</v>
      </c>
      <c r="B3044" t="s">
        <v>18</v>
      </c>
      <c r="C3044" t="s">
        <v>39</v>
      </c>
      <c r="D3044">
        <v>1000003694</v>
      </c>
      <c r="E3044" t="s">
        <v>148</v>
      </c>
      <c r="F3044" t="s">
        <v>48</v>
      </c>
      <c r="G3044" t="s">
        <v>80</v>
      </c>
      <c r="H3044" s="9">
        <v>212.94</v>
      </c>
      <c r="I3044">
        <f>IF(今年月销量[[#This Row],[月份]]=MONTH(报表日期),1,0)</f>
        <v>0</v>
      </c>
    </row>
    <row r="3045" spans="1:9" x14ac:dyDescent="0.2">
      <c r="A3045">
        <v>4</v>
      </c>
      <c r="B3045" t="s">
        <v>18</v>
      </c>
      <c r="C3045" t="s">
        <v>39</v>
      </c>
      <c r="D3045">
        <v>1000003694</v>
      </c>
      <c r="E3045" t="s">
        <v>148</v>
      </c>
      <c r="F3045" t="s">
        <v>48</v>
      </c>
      <c r="G3045" t="s">
        <v>80</v>
      </c>
      <c r="H3045" s="9">
        <v>6.8639999999999999</v>
      </c>
      <c r="I3045">
        <f>IF(今年月销量[[#This Row],[月份]]=MONTH(报表日期),1,0)</f>
        <v>0</v>
      </c>
    </row>
    <row r="3046" spans="1:9" x14ac:dyDescent="0.2">
      <c r="A3046">
        <v>4</v>
      </c>
      <c r="B3046" t="s">
        <v>18</v>
      </c>
      <c r="C3046" t="s">
        <v>39</v>
      </c>
      <c r="D3046">
        <v>1000003694</v>
      </c>
      <c r="E3046" t="s">
        <v>148</v>
      </c>
      <c r="F3046" t="s">
        <v>58</v>
      </c>
      <c r="G3046" t="s">
        <v>73</v>
      </c>
      <c r="H3046" s="9">
        <v>0</v>
      </c>
      <c r="I3046">
        <f>IF(今年月销量[[#This Row],[月份]]=MONTH(报表日期),1,0)</f>
        <v>0</v>
      </c>
    </row>
    <row r="3047" spans="1:9" x14ac:dyDescent="0.2">
      <c r="A3047">
        <v>4</v>
      </c>
      <c r="B3047" t="s">
        <v>18</v>
      </c>
      <c r="C3047" t="s">
        <v>39</v>
      </c>
      <c r="D3047">
        <v>1000003694</v>
      </c>
      <c r="E3047" t="s">
        <v>148</v>
      </c>
      <c r="F3047" t="s">
        <v>58</v>
      </c>
      <c r="G3047" t="s">
        <v>73</v>
      </c>
      <c r="H3047" s="9">
        <v>19.239999999999998</v>
      </c>
      <c r="I3047">
        <f>IF(今年月销量[[#This Row],[月份]]=MONTH(报表日期),1,0)</f>
        <v>0</v>
      </c>
    </row>
    <row r="3048" spans="1:9" x14ac:dyDescent="0.2">
      <c r="A3048">
        <v>4</v>
      </c>
      <c r="B3048" t="s">
        <v>18</v>
      </c>
      <c r="C3048" t="s">
        <v>39</v>
      </c>
      <c r="D3048">
        <v>1000003694</v>
      </c>
      <c r="E3048" t="s">
        <v>148</v>
      </c>
      <c r="F3048" t="s">
        <v>58</v>
      </c>
      <c r="G3048" t="s">
        <v>76</v>
      </c>
      <c r="H3048" s="9">
        <v>10</v>
      </c>
      <c r="I3048">
        <f>IF(今年月销量[[#This Row],[月份]]=MONTH(报表日期),1,0)</f>
        <v>0</v>
      </c>
    </row>
    <row r="3049" spans="1:9" x14ac:dyDescent="0.2">
      <c r="A3049">
        <v>4</v>
      </c>
      <c r="B3049" t="s">
        <v>18</v>
      </c>
      <c r="C3049" t="s">
        <v>39</v>
      </c>
      <c r="D3049">
        <v>1000003694</v>
      </c>
      <c r="E3049" t="s">
        <v>148</v>
      </c>
      <c r="F3049" t="s">
        <v>58</v>
      </c>
      <c r="G3049" t="s">
        <v>76</v>
      </c>
      <c r="H3049" s="9">
        <v>2.9303999999999997</v>
      </c>
      <c r="I3049">
        <f>IF(今年月销量[[#This Row],[月份]]=MONTH(报表日期),1,0)</f>
        <v>0</v>
      </c>
    </row>
    <row r="3050" spans="1:9" x14ac:dyDescent="0.2">
      <c r="A3050">
        <v>4</v>
      </c>
      <c r="B3050" t="s">
        <v>18</v>
      </c>
      <c r="C3050" t="s">
        <v>39</v>
      </c>
      <c r="D3050">
        <v>1000003694</v>
      </c>
      <c r="E3050" t="s">
        <v>148</v>
      </c>
      <c r="F3050" t="s">
        <v>48</v>
      </c>
      <c r="G3050" t="s">
        <v>48</v>
      </c>
      <c r="H3050" s="9">
        <v>3</v>
      </c>
      <c r="I3050">
        <f>IF(今年月销量[[#This Row],[月份]]=MONTH(报表日期),1,0)</f>
        <v>0</v>
      </c>
    </row>
    <row r="3051" spans="1:9" x14ac:dyDescent="0.2">
      <c r="A3051">
        <v>4</v>
      </c>
      <c r="B3051" t="s">
        <v>18</v>
      </c>
      <c r="C3051" t="s">
        <v>39</v>
      </c>
      <c r="D3051">
        <v>1000003694</v>
      </c>
      <c r="E3051" t="s">
        <v>148</v>
      </c>
      <c r="F3051" t="s">
        <v>50</v>
      </c>
      <c r="G3051" t="s">
        <v>69</v>
      </c>
      <c r="H3051" s="9">
        <v>67.003199999999993</v>
      </c>
      <c r="I3051">
        <f>IF(今年月销量[[#This Row],[月份]]=MONTH(报表日期),1,0)</f>
        <v>0</v>
      </c>
    </row>
    <row r="3052" spans="1:9" x14ac:dyDescent="0.2">
      <c r="A3052">
        <v>4</v>
      </c>
      <c r="B3052" t="s">
        <v>18</v>
      </c>
      <c r="C3052" t="s">
        <v>39</v>
      </c>
      <c r="D3052">
        <v>1000003694</v>
      </c>
      <c r="E3052" t="s">
        <v>148</v>
      </c>
      <c r="F3052" t="s">
        <v>50</v>
      </c>
      <c r="G3052" t="s">
        <v>74</v>
      </c>
      <c r="H3052" s="9">
        <v>12.96</v>
      </c>
      <c r="I3052">
        <f>IF(今年月销量[[#This Row],[月份]]=MONTH(报表日期),1,0)</f>
        <v>0</v>
      </c>
    </row>
    <row r="3053" spans="1:9" x14ac:dyDescent="0.2">
      <c r="A3053">
        <v>4</v>
      </c>
      <c r="B3053" t="s">
        <v>18</v>
      </c>
      <c r="C3053" t="s">
        <v>39</v>
      </c>
      <c r="D3053">
        <v>1000003694</v>
      </c>
      <c r="E3053" t="s">
        <v>148</v>
      </c>
      <c r="F3053" t="s">
        <v>58</v>
      </c>
      <c r="G3053" t="s">
        <v>59</v>
      </c>
      <c r="H3053" s="9">
        <v>352.30256666666662</v>
      </c>
      <c r="I3053">
        <f>IF(今年月销量[[#This Row],[月份]]=MONTH(报表日期),1,0)</f>
        <v>0</v>
      </c>
    </row>
    <row r="3054" spans="1:9" x14ac:dyDescent="0.2">
      <c r="A3054">
        <v>4</v>
      </c>
      <c r="B3054" t="s">
        <v>18</v>
      </c>
      <c r="C3054" t="s">
        <v>39</v>
      </c>
      <c r="D3054">
        <v>1000003694</v>
      </c>
      <c r="E3054" t="s">
        <v>148</v>
      </c>
      <c r="F3054" t="s">
        <v>58</v>
      </c>
      <c r="G3054" t="s">
        <v>59</v>
      </c>
      <c r="H3054" s="9">
        <v>6.09</v>
      </c>
      <c r="I3054">
        <f>IF(今年月销量[[#This Row],[月份]]=MONTH(报表日期),1,0)</f>
        <v>0</v>
      </c>
    </row>
    <row r="3055" spans="1:9" x14ac:dyDescent="0.2">
      <c r="A3055">
        <v>4</v>
      </c>
      <c r="B3055" t="s">
        <v>18</v>
      </c>
      <c r="C3055" t="s">
        <v>39</v>
      </c>
      <c r="D3055">
        <v>1000003694</v>
      </c>
      <c r="E3055" t="s">
        <v>148</v>
      </c>
      <c r="F3055" t="s">
        <v>58</v>
      </c>
      <c r="G3055" t="s">
        <v>71</v>
      </c>
      <c r="H3055" s="9">
        <v>7</v>
      </c>
      <c r="I3055">
        <f>IF(今年月销量[[#This Row],[月份]]=MONTH(报表日期),1,0)</f>
        <v>0</v>
      </c>
    </row>
    <row r="3056" spans="1:9" x14ac:dyDescent="0.2">
      <c r="A3056">
        <v>4</v>
      </c>
      <c r="B3056" t="s">
        <v>18</v>
      </c>
      <c r="C3056" t="s">
        <v>39</v>
      </c>
      <c r="D3056">
        <v>1000003694</v>
      </c>
      <c r="E3056" t="s">
        <v>148</v>
      </c>
      <c r="F3056" t="s">
        <v>58</v>
      </c>
      <c r="G3056" t="s">
        <v>65</v>
      </c>
      <c r="H3056" s="9">
        <v>325.55999999999995</v>
      </c>
      <c r="I3056">
        <f>IF(今年月销量[[#This Row],[月份]]=MONTH(报表日期),1,0)</f>
        <v>0</v>
      </c>
    </row>
    <row r="3057" spans="1:9" x14ac:dyDescent="0.2">
      <c r="A3057">
        <v>4</v>
      </c>
      <c r="B3057" t="s">
        <v>18</v>
      </c>
      <c r="C3057" t="s">
        <v>39</v>
      </c>
      <c r="D3057">
        <v>1000003694</v>
      </c>
      <c r="E3057" t="s">
        <v>148</v>
      </c>
      <c r="F3057" t="s">
        <v>52</v>
      </c>
      <c r="G3057" t="s">
        <v>85</v>
      </c>
      <c r="H3057" s="9">
        <v>152.70196845238095</v>
      </c>
      <c r="I3057">
        <f>IF(今年月销量[[#This Row],[月份]]=MONTH(报表日期),1,0)</f>
        <v>0</v>
      </c>
    </row>
    <row r="3058" spans="1:9" x14ac:dyDescent="0.2">
      <c r="A3058">
        <v>4</v>
      </c>
      <c r="B3058" t="s">
        <v>18</v>
      </c>
      <c r="C3058" t="s">
        <v>39</v>
      </c>
      <c r="D3058">
        <v>1000003694</v>
      </c>
      <c r="E3058" t="s">
        <v>148</v>
      </c>
      <c r="F3058" t="s">
        <v>52</v>
      </c>
      <c r="G3058" t="s">
        <v>61</v>
      </c>
      <c r="H3058" s="9">
        <v>335.21999999999997</v>
      </c>
      <c r="I3058">
        <f>IF(今年月销量[[#This Row],[月份]]=MONTH(报表日期),1,0)</f>
        <v>0</v>
      </c>
    </row>
    <row r="3059" spans="1:9" x14ac:dyDescent="0.2">
      <c r="A3059">
        <v>4</v>
      </c>
      <c r="B3059" t="s">
        <v>18</v>
      </c>
      <c r="C3059" t="s">
        <v>39</v>
      </c>
      <c r="D3059">
        <v>1000003694</v>
      </c>
      <c r="E3059" t="s">
        <v>148</v>
      </c>
      <c r="F3059" t="s">
        <v>52</v>
      </c>
      <c r="G3059" t="s">
        <v>84</v>
      </c>
      <c r="H3059" s="9">
        <v>222.83999999999997</v>
      </c>
      <c r="I3059">
        <f>IF(今年月销量[[#This Row],[月份]]=MONTH(报表日期),1,0)</f>
        <v>0</v>
      </c>
    </row>
    <row r="3060" spans="1:9" x14ac:dyDescent="0.2">
      <c r="A3060">
        <v>4</v>
      </c>
      <c r="B3060" t="s">
        <v>18</v>
      </c>
      <c r="C3060" t="s">
        <v>39</v>
      </c>
      <c r="D3060">
        <v>1000003694</v>
      </c>
      <c r="E3060" t="s">
        <v>148</v>
      </c>
      <c r="F3060" t="s">
        <v>44</v>
      </c>
      <c r="G3060" t="s">
        <v>79</v>
      </c>
      <c r="H3060" s="9">
        <v>11.159999999999998</v>
      </c>
      <c r="I3060">
        <f>IF(今年月销量[[#This Row],[月份]]=MONTH(报表日期),1,0)</f>
        <v>0</v>
      </c>
    </row>
    <row r="3061" spans="1:9" x14ac:dyDescent="0.2">
      <c r="A3061">
        <v>4</v>
      </c>
      <c r="B3061" t="s">
        <v>18</v>
      </c>
      <c r="C3061" t="s">
        <v>39</v>
      </c>
      <c r="D3061">
        <v>1000003694</v>
      </c>
      <c r="E3061" t="s">
        <v>148</v>
      </c>
      <c r="F3061" t="s">
        <v>44</v>
      </c>
      <c r="G3061" t="s">
        <v>45</v>
      </c>
      <c r="H3061" s="9">
        <v>7.4</v>
      </c>
      <c r="I3061">
        <f>IF(今年月销量[[#This Row],[月份]]=MONTH(报表日期),1,0)</f>
        <v>0</v>
      </c>
    </row>
    <row r="3062" spans="1:9" x14ac:dyDescent="0.2">
      <c r="A3062">
        <v>4</v>
      </c>
      <c r="B3062" t="s">
        <v>18</v>
      </c>
      <c r="C3062" t="s">
        <v>39</v>
      </c>
      <c r="D3062">
        <v>1000003694</v>
      </c>
      <c r="E3062" t="s">
        <v>148</v>
      </c>
      <c r="F3062" t="s">
        <v>44</v>
      </c>
      <c r="G3062" t="s">
        <v>70</v>
      </c>
      <c r="H3062" s="9">
        <v>28.200000000000003</v>
      </c>
      <c r="I3062">
        <f>IF(今年月销量[[#This Row],[月份]]=MONTH(报表日期),1,0)</f>
        <v>0</v>
      </c>
    </row>
    <row r="3063" spans="1:9" x14ac:dyDescent="0.2">
      <c r="A3063">
        <v>4</v>
      </c>
      <c r="B3063" t="s">
        <v>18</v>
      </c>
      <c r="C3063" t="s">
        <v>39</v>
      </c>
      <c r="D3063">
        <v>1000003694</v>
      </c>
      <c r="E3063" t="s">
        <v>148</v>
      </c>
      <c r="F3063" t="s">
        <v>44</v>
      </c>
      <c r="G3063" t="s">
        <v>70</v>
      </c>
      <c r="H3063" s="9">
        <v>0.06</v>
      </c>
      <c r="I3063">
        <f>IF(今年月销量[[#This Row],[月份]]=MONTH(报表日期),1,0)</f>
        <v>0</v>
      </c>
    </row>
    <row r="3064" spans="1:9" x14ac:dyDescent="0.2">
      <c r="A3064">
        <v>4</v>
      </c>
      <c r="B3064" t="s">
        <v>18</v>
      </c>
      <c r="C3064" t="s">
        <v>39</v>
      </c>
      <c r="D3064">
        <v>1000003694</v>
      </c>
      <c r="E3064" t="s">
        <v>148</v>
      </c>
      <c r="F3064" t="s">
        <v>44</v>
      </c>
      <c r="G3064" t="s">
        <v>64</v>
      </c>
      <c r="H3064" s="9">
        <v>179.62514685314684</v>
      </c>
      <c r="I3064">
        <f>IF(今年月销量[[#This Row],[月份]]=MONTH(报表日期),1,0)</f>
        <v>0</v>
      </c>
    </row>
    <row r="3065" spans="1:9" x14ac:dyDescent="0.2">
      <c r="A3065">
        <v>4</v>
      </c>
      <c r="B3065" t="s">
        <v>18</v>
      </c>
      <c r="C3065" t="s">
        <v>39</v>
      </c>
      <c r="D3065">
        <v>1000003694</v>
      </c>
      <c r="E3065" t="s">
        <v>148</v>
      </c>
      <c r="F3065" t="s">
        <v>46</v>
      </c>
      <c r="G3065" t="s">
        <v>88</v>
      </c>
      <c r="H3065" s="9">
        <v>59.875048951048946</v>
      </c>
      <c r="I3065">
        <f>IF(今年月销量[[#This Row],[月份]]=MONTH(报表日期),1,0)</f>
        <v>0</v>
      </c>
    </row>
    <row r="3066" spans="1:9" x14ac:dyDescent="0.2">
      <c r="A3066">
        <v>4</v>
      </c>
      <c r="B3066" t="s">
        <v>18</v>
      </c>
      <c r="C3066" t="s">
        <v>39</v>
      </c>
      <c r="D3066">
        <v>1000003694</v>
      </c>
      <c r="E3066" t="s">
        <v>148</v>
      </c>
      <c r="F3066" t="s">
        <v>46</v>
      </c>
      <c r="G3066" t="s">
        <v>47</v>
      </c>
      <c r="H3066" s="9">
        <v>268.68600000000004</v>
      </c>
      <c r="I3066">
        <f>IF(今年月销量[[#This Row],[月份]]=MONTH(报表日期),1,0)</f>
        <v>0</v>
      </c>
    </row>
    <row r="3067" spans="1:9" x14ac:dyDescent="0.2">
      <c r="A3067">
        <v>4</v>
      </c>
      <c r="B3067" t="s">
        <v>18</v>
      </c>
      <c r="C3067" t="s">
        <v>39</v>
      </c>
      <c r="D3067">
        <v>1000003694</v>
      </c>
      <c r="E3067" t="s">
        <v>148</v>
      </c>
      <c r="F3067" t="s">
        <v>46</v>
      </c>
      <c r="G3067" t="s">
        <v>47</v>
      </c>
      <c r="H3067" s="9">
        <v>8.8712</v>
      </c>
      <c r="I3067">
        <f>IF(今年月销量[[#This Row],[月份]]=MONTH(报表日期),1,0)</f>
        <v>0</v>
      </c>
    </row>
    <row r="3068" spans="1:9" x14ac:dyDescent="0.2">
      <c r="A3068">
        <v>4</v>
      </c>
      <c r="B3068" t="s">
        <v>18</v>
      </c>
      <c r="C3068" t="s">
        <v>4</v>
      </c>
      <c r="D3068">
        <v>1000000525</v>
      </c>
      <c r="E3068" t="s">
        <v>132</v>
      </c>
      <c r="F3068" t="s">
        <v>48</v>
      </c>
      <c r="G3068" t="s">
        <v>49</v>
      </c>
      <c r="H3068" s="9">
        <v>8.52</v>
      </c>
      <c r="I3068">
        <f>IF(今年月销量[[#This Row],[月份]]=MONTH(报表日期),1,0)</f>
        <v>0</v>
      </c>
    </row>
    <row r="3069" spans="1:9" x14ac:dyDescent="0.2">
      <c r="A3069">
        <v>4</v>
      </c>
      <c r="B3069" t="s">
        <v>18</v>
      </c>
      <c r="C3069" t="s">
        <v>4</v>
      </c>
      <c r="D3069">
        <v>1000000525</v>
      </c>
      <c r="E3069" t="s">
        <v>132</v>
      </c>
      <c r="F3069" t="s">
        <v>50</v>
      </c>
      <c r="G3069" t="s">
        <v>51</v>
      </c>
      <c r="H3069" s="9">
        <v>191.32545054945055</v>
      </c>
      <c r="I3069">
        <f>IF(今年月销量[[#This Row],[月份]]=MONTH(报表日期),1,0)</f>
        <v>0</v>
      </c>
    </row>
    <row r="3070" spans="1:9" x14ac:dyDescent="0.2">
      <c r="A3070">
        <v>4</v>
      </c>
      <c r="B3070" t="s">
        <v>18</v>
      </c>
      <c r="C3070" t="s">
        <v>4</v>
      </c>
      <c r="D3070">
        <v>1000000525</v>
      </c>
      <c r="E3070" t="s">
        <v>132</v>
      </c>
      <c r="F3070" t="s">
        <v>50</v>
      </c>
      <c r="G3070" t="s">
        <v>69</v>
      </c>
      <c r="H3070" s="9">
        <v>17.099999999999998</v>
      </c>
      <c r="I3070">
        <f>IF(今年月销量[[#This Row],[月份]]=MONTH(报表日期),1,0)</f>
        <v>0</v>
      </c>
    </row>
    <row r="3071" spans="1:9" x14ac:dyDescent="0.2">
      <c r="A3071">
        <v>4</v>
      </c>
      <c r="B3071" t="s">
        <v>18</v>
      </c>
      <c r="C3071" t="s">
        <v>4</v>
      </c>
      <c r="D3071">
        <v>1000000525</v>
      </c>
      <c r="E3071" t="s">
        <v>132</v>
      </c>
      <c r="F3071" t="s">
        <v>50</v>
      </c>
      <c r="G3071" t="s">
        <v>69</v>
      </c>
      <c r="H3071" s="9">
        <v>133.7016754464286</v>
      </c>
      <c r="I3071">
        <f>IF(今年月销量[[#This Row],[月份]]=MONTH(报表日期),1,0)</f>
        <v>0</v>
      </c>
    </row>
    <row r="3072" spans="1:9" x14ac:dyDescent="0.2">
      <c r="A3072">
        <v>4</v>
      </c>
      <c r="B3072" t="s">
        <v>18</v>
      </c>
      <c r="C3072" t="s">
        <v>4</v>
      </c>
      <c r="D3072">
        <v>1000000525</v>
      </c>
      <c r="E3072" t="s">
        <v>132</v>
      </c>
      <c r="F3072" t="s">
        <v>50</v>
      </c>
      <c r="G3072" t="s">
        <v>74</v>
      </c>
      <c r="H3072" s="9">
        <v>17.099999999999998</v>
      </c>
      <c r="I3072">
        <f>IF(今年月销量[[#This Row],[月份]]=MONTH(报表日期),1,0)</f>
        <v>0</v>
      </c>
    </row>
    <row r="3073" spans="1:9" x14ac:dyDescent="0.2">
      <c r="A3073">
        <v>4</v>
      </c>
      <c r="B3073" t="s">
        <v>18</v>
      </c>
      <c r="C3073" t="s">
        <v>4</v>
      </c>
      <c r="D3073">
        <v>1000000525</v>
      </c>
      <c r="E3073" t="s">
        <v>132</v>
      </c>
      <c r="F3073" t="s">
        <v>58</v>
      </c>
      <c r="G3073" t="s">
        <v>71</v>
      </c>
      <c r="H3073" s="9">
        <v>23.284800000000001</v>
      </c>
      <c r="I3073">
        <f>IF(今年月销量[[#This Row],[月份]]=MONTH(报表日期),1,0)</f>
        <v>0</v>
      </c>
    </row>
    <row r="3074" spans="1:9" x14ac:dyDescent="0.2">
      <c r="A3074">
        <v>4</v>
      </c>
      <c r="B3074" t="s">
        <v>18</v>
      </c>
      <c r="C3074" t="s">
        <v>4</v>
      </c>
      <c r="D3074">
        <v>1000000525</v>
      </c>
      <c r="E3074" t="s">
        <v>132</v>
      </c>
      <c r="F3074" t="s">
        <v>52</v>
      </c>
      <c r="G3074" t="s">
        <v>61</v>
      </c>
      <c r="H3074" s="9">
        <v>8.52</v>
      </c>
      <c r="I3074">
        <f>IF(今年月销量[[#This Row],[月份]]=MONTH(报表日期),1,0)</f>
        <v>0</v>
      </c>
    </row>
    <row r="3075" spans="1:9" x14ac:dyDescent="0.2">
      <c r="A3075">
        <v>4</v>
      </c>
      <c r="B3075" t="s">
        <v>18</v>
      </c>
      <c r="C3075" t="s">
        <v>4</v>
      </c>
      <c r="D3075">
        <v>1000000525</v>
      </c>
      <c r="E3075" t="s">
        <v>132</v>
      </c>
      <c r="F3075" t="s">
        <v>44</v>
      </c>
      <c r="G3075" t="s">
        <v>64</v>
      </c>
      <c r="H3075" s="9">
        <v>43.559924450549445</v>
      </c>
      <c r="I3075">
        <f>IF(今年月销量[[#This Row],[月份]]=MONTH(报表日期),1,0)</f>
        <v>0</v>
      </c>
    </row>
    <row r="3076" spans="1:9" x14ac:dyDescent="0.2">
      <c r="A3076">
        <v>4</v>
      </c>
      <c r="B3076" t="s">
        <v>18</v>
      </c>
      <c r="C3076" t="s">
        <v>4</v>
      </c>
      <c r="D3076">
        <v>1000001660</v>
      </c>
      <c r="E3076" t="s">
        <v>142</v>
      </c>
      <c r="F3076" t="s">
        <v>50</v>
      </c>
      <c r="G3076" t="s">
        <v>51</v>
      </c>
      <c r="H3076" s="9">
        <v>278.52</v>
      </c>
      <c r="I3076">
        <f>IF(今年月销量[[#This Row],[月份]]=MONTH(报表日期),1,0)</f>
        <v>0</v>
      </c>
    </row>
    <row r="3077" spans="1:9" x14ac:dyDescent="0.2">
      <c r="A3077">
        <v>4</v>
      </c>
      <c r="B3077" t="s">
        <v>18</v>
      </c>
      <c r="C3077" t="s">
        <v>4</v>
      </c>
      <c r="D3077">
        <v>1000001660</v>
      </c>
      <c r="E3077" t="s">
        <v>142</v>
      </c>
      <c r="F3077" t="s">
        <v>50</v>
      </c>
      <c r="G3077" t="s">
        <v>50</v>
      </c>
      <c r="H3077" s="9">
        <v>34.200000000000003</v>
      </c>
      <c r="I3077">
        <f>IF(今年月销量[[#This Row],[月份]]=MONTH(报表日期),1,0)</f>
        <v>0</v>
      </c>
    </row>
    <row r="3078" spans="1:9" x14ac:dyDescent="0.2">
      <c r="A3078">
        <v>4</v>
      </c>
      <c r="B3078" t="s">
        <v>18</v>
      </c>
      <c r="C3078" t="s">
        <v>4</v>
      </c>
      <c r="D3078">
        <v>1000001660</v>
      </c>
      <c r="E3078" t="s">
        <v>142</v>
      </c>
      <c r="F3078" t="s">
        <v>50</v>
      </c>
      <c r="G3078" t="s">
        <v>69</v>
      </c>
      <c r="H3078" s="9">
        <v>824.89874671601535</v>
      </c>
      <c r="I3078">
        <f>IF(今年月销量[[#This Row],[月份]]=MONTH(报表日期),1,0)</f>
        <v>0</v>
      </c>
    </row>
    <row r="3079" spans="1:9" x14ac:dyDescent="0.2">
      <c r="A3079">
        <v>4</v>
      </c>
      <c r="B3079" t="s">
        <v>18</v>
      </c>
      <c r="C3079" t="s">
        <v>4</v>
      </c>
      <c r="D3079">
        <v>1000001660</v>
      </c>
      <c r="E3079" t="s">
        <v>142</v>
      </c>
      <c r="F3079" t="s">
        <v>50</v>
      </c>
      <c r="G3079" t="s">
        <v>74</v>
      </c>
      <c r="H3079" s="9">
        <v>29.1</v>
      </c>
      <c r="I3079">
        <f>IF(今年月销量[[#This Row],[月份]]=MONTH(报表日期),1,0)</f>
        <v>0</v>
      </c>
    </row>
    <row r="3080" spans="1:9" x14ac:dyDescent="0.2">
      <c r="A3080">
        <v>4</v>
      </c>
      <c r="B3080" t="s">
        <v>18</v>
      </c>
      <c r="C3080" t="s">
        <v>4</v>
      </c>
      <c r="D3080">
        <v>1000001660</v>
      </c>
      <c r="E3080" t="s">
        <v>142</v>
      </c>
      <c r="F3080" t="s">
        <v>58</v>
      </c>
      <c r="G3080" t="s">
        <v>71</v>
      </c>
      <c r="H3080" s="9">
        <v>62.171999999999997</v>
      </c>
      <c r="I3080">
        <f>IF(今年月销量[[#This Row],[月份]]=MONTH(报表日期),1,0)</f>
        <v>0</v>
      </c>
    </row>
    <row r="3081" spans="1:9" x14ac:dyDescent="0.2">
      <c r="A3081">
        <v>4</v>
      </c>
      <c r="B3081" t="s">
        <v>18</v>
      </c>
      <c r="C3081" t="s">
        <v>4</v>
      </c>
      <c r="D3081">
        <v>1000001660</v>
      </c>
      <c r="E3081" t="s">
        <v>142</v>
      </c>
      <c r="F3081" t="s">
        <v>44</v>
      </c>
      <c r="G3081" t="s">
        <v>70</v>
      </c>
      <c r="H3081" s="9">
        <v>4.32</v>
      </c>
      <c r="I3081">
        <f>IF(今年月销量[[#This Row],[月份]]=MONTH(报表日期),1,0)</f>
        <v>0</v>
      </c>
    </row>
    <row r="3082" spans="1:9" x14ac:dyDescent="0.2">
      <c r="A3082">
        <v>5</v>
      </c>
      <c r="B3082" t="s">
        <v>21</v>
      </c>
      <c r="C3082" t="s">
        <v>8</v>
      </c>
      <c r="D3082">
        <v>1000001659</v>
      </c>
      <c r="E3082" t="s">
        <v>94</v>
      </c>
      <c r="F3082" t="s">
        <v>48</v>
      </c>
      <c r="G3082" t="s">
        <v>87</v>
      </c>
      <c r="H3082" s="9">
        <v>13.536</v>
      </c>
      <c r="I3082">
        <f>IF(今年月销量[[#This Row],[月份]]=MONTH(报表日期),1,0)</f>
        <v>1</v>
      </c>
    </row>
    <row r="3083" spans="1:9" x14ac:dyDescent="0.2">
      <c r="A3083">
        <v>5</v>
      </c>
      <c r="B3083" t="s">
        <v>21</v>
      </c>
      <c r="C3083" t="s">
        <v>8</v>
      </c>
      <c r="D3083">
        <v>1000001659</v>
      </c>
      <c r="E3083" t="s">
        <v>94</v>
      </c>
      <c r="F3083" t="s">
        <v>48</v>
      </c>
      <c r="G3083" t="s">
        <v>49</v>
      </c>
      <c r="H3083" s="9">
        <v>108.42479999999999</v>
      </c>
      <c r="I3083">
        <f>IF(今年月销量[[#This Row],[月份]]=MONTH(报表日期),1,0)</f>
        <v>1</v>
      </c>
    </row>
    <row r="3084" spans="1:9" x14ac:dyDescent="0.2">
      <c r="A3084">
        <v>5</v>
      </c>
      <c r="B3084" t="s">
        <v>21</v>
      </c>
      <c r="C3084" t="s">
        <v>8</v>
      </c>
      <c r="D3084">
        <v>1000001659</v>
      </c>
      <c r="E3084" t="s">
        <v>94</v>
      </c>
      <c r="F3084" t="s">
        <v>50</v>
      </c>
      <c r="G3084" t="s">
        <v>51</v>
      </c>
      <c r="H3084" s="9">
        <v>67.95</v>
      </c>
      <c r="I3084">
        <f>IF(今年月销量[[#This Row],[月份]]=MONTH(报表日期),1,0)</f>
        <v>1</v>
      </c>
    </row>
    <row r="3085" spans="1:9" x14ac:dyDescent="0.2">
      <c r="A3085">
        <v>5</v>
      </c>
      <c r="B3085" t="s">
        <v>21</v>
      </c>
      <c r="C3085" t="s">
        <v>8</v>
      </c>
      <c r="D3085">
        <v>1000001659</v>
      </c>
      <c r="E3085" t="s">
        <v>94</v>
      </c>
      <c r="F3085" t="s">
        <v>48</v>
      </c>
      <c r="G3085" t="s">
        <v>86</v>
      </c>
      <c r="H3085" s="9">
        <v>17.8992</v>
      </c>
      <c r="I3085">
        <f>IF(今年月销量[[#This Row],[月份]]=MONTH(报表日期),1,0)</f>
        <v>1</v>
      </c>
    </row>
    <row r="3086" spans="1:9" x14ac:dyDescent="0.2">
      <c r="A3086">
        <v>5</v>
      </c>
      <c r="B3086" t="s">
        <v>21</v>
      </c>
      <c r="C3086" t="s">
        <v>8</v>
      </c>
      <c r="D3086">
        <v>1000001659</v>
      </c>
      <c r="E3086" t="s">
        <v>94</v>
      </c>
      <c r="F3086" t="s">
        <v>48</v>
      </c>
      <c r="G3086" t="s">
        <v>80</v>
      </c>
      <c r="H3086" s="9">
        <v>52.053600000000003</v>
      </c>
      <c r="I3086">
        <f>IF(今年月销量[[#This Row],[月份]]=MONTH(报表日期),1,0)</f>
        <v>1</v>
      </c>
    </row>
    <row r="3087" spans="1:9" x14ac:dyDescent="0.2">
      <c r="A3087">
        <v>5</v>
      </c>
      <c r="B3087" t="s">
        <v>21</v>
      </c>
      <c r="C3087" t="s">
        <v>8</v>
      </c>
      <c r="D3087">
        <v>1000001659</v>
      </c>
      <c r="E3087" t="s">
        <v>94</v>
      </c>
      <c r="F3087" t="s">
        <v>48</v>
      </c>
      <c r="G3087" t="s">
        <v>80</v>
      </c>
      <c r="H3087" s="9">
        <v>13.536</v>
      </c>
      <c r="I3087">
        <f>IF(今年月销量[[#This Row],[月份]]=MONTH(报表日期),1,0)</f>
        <v>1</v>
      </c>
    </row>
    <row r="3088" spans="1:9" x14ac:dyDescent="0.2">
      <c r="A3088">
        <v>5</v>
      </c>
      <c r="B3088" t="s">
        <v>21</v>
      </c>
      <c r="C3088" t="s">
        <v>8</v>
      </c>
      <c r="D3088">
        <v>1000001659</v>
      </c>
      <c r="E3088" t="s">
        <v>94</v>
      </c>
      <c r="F3088" t="s">
        <v>58</v>
      </c>
      <c r="G3088" t="s">
        <v>73</v>
      </c>
      <c r="H3088" s="9">
        <v>180.91080000000002</v>
      </c>
      <c r="I3088">
        <f>IF(今年月销量[[#This Row],[月份]]=MONTH(报表日期),1,0)</f>
        <v>1</v>
      </c>
    </row>
    <row r="3089" spans="1:9" x14ac:dyDescent="0.2">
      <c r="A3089">
        <v>5</v>
      </c>
      <c r="B3089" t="s">
        <v>21</v>
      </c>
      <c r="C3089" t="s">
        <v>8</v>
      </c>
      <c r="D3089">
        <v>1000001659</v>
      </c>
      <c r="E3089" t="s">
        <v>94</v>
      </c>
      <c r="F3089" t="s">
        <v>58</v>
      </c>
      <c r="G3089" t="s">
        <v>73</v>
      </c>
      <c r="H3089" s="9">
        <v>477.27</v>
      </c>
      <c r="I3089">
        <f>IF(今年月销量[[#This Row],[月份]]=MONTH(报表日期),1,0)</f>
        <v>1</v>
      </c>
    </row>
    <row r="3090" spans="1:9" x14ac:dyDescent="0.2">
      <c r="A3090">
        <v>5</v>
      </c>
      <c r="B3090" t="s">
        <v>21</v>
      </c>
      <c r="C3090" t="s">
        <v>8</v>
      </c>
      <c r="D3090">
        <v>1000001659</v>
      </c>
      <c r="E3090" t="s">
        <v>94</v>
      </c>
      <c r="F3090" t="s">
        <v>58</v>
      </c>
      <c r="G3090" t="s">
        <v>76</v>
      </c>
      <c r="H3090" s="9">
        <v>11.1</v>
      </c>
      <c r="I3090">
        <f>IF(今年月销量[[#This Row],[月份]]=MONTH(报表日期),1,0)</f>
        <v>1</v>
      </c>
    </row>
    <row r="3091" spans="1:9" x14ac:dyDescent="0.2">
      <c r="A3091">
        <v>5</v>
      </c>
      <c r="B3091" t="s">
        <v>21</v>
      </c>
      <c r="C3091" t="s">
        <v>8</v>
      </c>
      <c r="D3091">
        <v>1000001659</v>
      </c>
      <c r="E3091" t="s">
        <v>94</v>
      </c>
      <c r="F3091" t="s">
        <v>58</v>
      </c>
      <c r="G3091" t="s">
        <v>76</v>
      </c>
      <c r="H3091" s="9">
        <v>257.71672467948719</v>
      </c>
      <c r="I3091">
        <f>IF(今年月销量[[#This Row],[月份]]=MONTH(报表日期),1,0)</f>
        <v>1</v>
      </c>
    </row>
    <row r="3092" spans="1:9" x14ac:dyDescent="0.2">
      <c r="A3092">
        <v>5</v>
      </c>
      <c r="B3092" t="s">
        <v>21</v>
      </c>
      <c r="C3092" t="s">
        <v>8</v>
      </c>
      <c r="D3092">
        <v>1000001659</v>
      </c>
      <c r="E3092" t="s">
        <v>94</v>
      </c>
      <c r="F3092" t="s">
        <v>48</v>
      </c>
      <c r="G3092" t="s">
        <v>48</v>
      </c>
      <c r="H3092" s="9">
        <v>165.13200000000001</v>
      </c>
      <c r="I3092">
        <f>IF(今年月销量[[#This Row],[月份]]=MONTH(报表日期),1,0)</f>
        <v>1</v>
      </c>
    </row>
    <row r="3093" spans="1:9" x14ac:dyDescent="0.2">
      <c r="A3093">
        <v>5</v>
      </c>
      <c r="B3093" t="s">
        <v>21</v>
      </c>
      <c r="C3093" t="s">
        <v>8</v>
      </c>
      <c r="D3093">
        <v>1000001659</v>
      </c>
      <c r="E3093" t="s">
        <v>94</v>
      </c>
      <c r="F3093" t="s">
        <v>58</v>
      </c>
      <c r="G3093" t="s">
        <v>59</v>
      </c>
      <c r="H3093" s="9">
        <v>286.54567549183059</v>
      </c>
      <c r="I3093">
        <f>IF(今年月销量[[#This Row],[月份]]=MONTH(报表日期),1,0)</f>
        <v>1</v>
      </c>
    </row>
    <row r="3094" spans="1:9" x14ac:dyDescent="0.2">
      <c r="A3094">
        <v>5</v>
      </c>
      <c r="B3094" t="s">
        <v>21</v>
      </c>
      <c r="C3094" t="s">
        <v>8</v>
      </c>
      <c r="D3094">
        <v>1000001659</v>
      </c>
      <c r="E3094" t="s">
        <v>94</v>
      </c>
      <c r="F3094" t="s">
        <v>58</v>
      </c>
      <c r="G3094" t="s">
        <v>59</v>
      </c>
      <c r="H3094" s="9">
        <v>103.14</v>
      </c>
      <c r="I3094">
        <f>IF(今年月销量[[#This Row],[月份]]=MONTH(报表日期),1,0)</f>
        <v>1</v>
      </c>
    </row>
    <row r="3095" spans="1:9" x14ac:dyDescent="0.2">
      <c r="A3095">
        <v>5</v>
      </c>
      <c r="B3095" t="s">
        <v>21</v>
      </c>
      <c r="C3095" t="s">
        <v>8</v>
      </c>
      <c r="D3095">
        <v>1000001659</v>
      </c>
      <c r="E3095" t="s">
        <v>94</v>
      </c>
      <c r="F3095" t="s">
        <v>52</v>
      </c>
      <c r="G3095" t="s">
        <v>72</v>
      </c>
      <c r="H3095" s="9">
        <v>5.7025505376344086</v>
      </c>
      <c r="I3095">
        <f>IF(今年月销量[[#This Row],[月份]]=MONTH(报表日期),1,0)</f>
        <v>1</v>
      </c>
    </row>
    <row r="3096" spans="1:9" x14ac:dyDescent="0.2">
      <c r="A3096">
        <v>5</v>
      </c>
      <c r="B3096" t="s">
        <v>21</v>
      </c>
      <c r="C3096" t="s">
        <v>8</v>
      </c>
      <c r="D3096">
        <v>1000001659</v>
      </c>
      <c r="E3096" t="s">
        <v>94</v>
      </c>
      <c r="F3096" t="s">
        <v>52</v>
      </c>
      <c r="G3096" t="s">
        <v>62</v>
      </c>
      <c r="H3096" s="9">
        <v>2.16</v>
      </c>
      <c r="I3096">
        <f>IF(今年月销量[[#This Row],[月份]]=MONTH(报表日期),1,0)</f>
        <v>1</v>
      </c>
    </row>
    <row r="3097" spans="1:9" x14ac:dyDescent="0.2">
      <c r="A3097">
        <v>5</v>
      </c>
      <c r="B3097" t="s">
        <v>21</v>
      </c>
      <c r="C3097" t="s">
        <v>8</v>
      </c>
      <c r="D3097">
        <v>1000001659</v>
      </c>
      <c r="E3097" t="s">
        <v>94</v>
      </c>
      <c r="F3097" t="s">
        <v>52</v>
      </c>
      <c r="G3097" t="s">
        <v>53</v>
      </c>
      <c r="H3097" s="9">
        <v>0.28739999999999999</v>
      </c>
      <c r="I3097">
        <f>IF(今年月销量[[#This Row],[月份]]=MONTH(报表日期),1,0)</f>
        <v>1</v>
      </c>
    </row>
    <row r="3098" spans="1:9" x14ac:dyDescent="0.2">
      <c r="A3098">
        <v>5</v>
      </c>
      <c r="B3098" t="s">
        <v>21</v>
      </c>
      <c r="C3098" t="s">
        <v>8</v>
      </c>
      <c r="D3098">
        <v>1000001659</v>
      </c>
      <c r="E3098" t="s">
        <v>94</v>
      </c>
      <c r="F3098" t="s">
        <v>52</v>
      </c>
      <c r="G3098" t="s">
        <v>75</v>
      </c>
      <c r="H3098" s="9">
        <v>15.762150636132315</v>
      </c>
      <c r="I3098">
        <f>IF(今年月销量[[#This Row],[月份]]=MONTH(报表日期),1,0)</f>
        <v>1</v>
      </c>
    </row>
    <row r="3099" spans="1:9" x14ac:dyDescent="0.2">
      <c r="A3099">
        <v>5</v>
      </c>
      <c r="B3099" t="s">
        <v>21</v>
      </c>
      <c r="C3099" t="s">
        <v>8</v>
      </c>
      <c r="D3099">
        <v>1000001659</v>
      </c>
      <c r="E3099" t="s">
        <v>94</v>
      </c>
      <c r="F3099" t="s">
        <v>56</v>
      </c>
      <c r="G3099" t="s">
        <v>66</v>
      </c>
      <c r="H3099" s="9">
        <v>101.59439999999999</v>
      </c>
      <c r="I3099">
        <f>IF(今年月销量[[#This Row],[月份]]=MONTH(报表日期),1,0)</f>
        <v>1</v>
      </c>
    </row>
    <row r="3100" spans="1:9" x14ac:dyDescent="0.2">
      <c r="A3100">
        <v>5</v>
      </c>
      <c r="B3100" t="s">
        <v>21</v>
      </c>
      <c r="C3100" t="s">
        <v>8</v>
      </c>
      <c r="D3100">
        <v>1000001659</v>
      </c>
      <c r="E3100" t="s">
        <v>94</v>
      </c>
      <c r="F3100" t="s">
        <v>44</v>
      </c>
      <c r="G3100" t="s">
        <v>79</v>
      </c>
      <c r="H3100" s="9">
        <v>38.879999999999995</v>
      </c>
      <c r="I3100">
        <f>IF(今年月销量[[#This Row],[月份]]=MONTH(报表日期),1,0)</f>
        <v>1</v>
      </c>
    </row>
    <row r="3101" spans="1:9" x14ac:dyDescent="0.2">
      <c r="A3101">
        <v>5</v>
      </c>
      <c r="B3101" t="s">
        <v>21</v>
      </c>
      <c r="C3101" t="s">
        <v>8</v>
      </c>
      <c r="D3101">
        <v>1000001659</v>
      </c>
      <c r="E3101" t="s">
        <v>94</v>
      </c>
      <c r="F3101" t="s">
        <v>44</v>
      </c>
      <c r="G3101" t="s">
        <v>81</v>
      </c>
      <c r="H3101" s="9">
        <v>42.480000000000004</v>
      </c>
      <c r="I3101">
        <f>IF(今年月销量[[#This Row],[月份]]=MONTH(报表日期),1,0)</f>
        <v>1</v>
      </c>
    </row>
    <row r="3102" spans="1:9" x14ac:dyDescent="0.2">
      <c r="A3102">
        <v>5</v>
      </c>
      <c r="B3102" t="s">
        <v>21</v>
      </c>
      <c r="C3102" t="s">
        <v>8</v>
      </c>
      <c r="D3102">
        <v>1000001659</v>
      </c>
      <c r="E3102" t="s">
        <v>94</v>
      </c>
      <c r="F3102" t="s">
        <v>44</v>
      </c>
      <c r="G3102" t="s">
        <v>81</v>
      </c>
      <c r="H3102" s="9">
        <v>2.4</v>
      </c>
      <c r="I3102">
        <f>IF(今年月销量[[#This Row],[月份]]=MONTH(报表日期),1,0)</f>
        <v>1</v>
      </c>
    </row>
    <row r="3103" spans="1:9" x14ac:dyDescent="0.2">
      <c r="A3103">
        <v>5</v>
      </c>
      <c r="B3103" t="s">
        <v>21</v>
      </c>
      <c r="C3103" t="s">
        <v>8</v>
      </c>
      <c r="D3103">
        <v>1000001659</v>
      </c>
      <c r="E3103" t="s">
        <v>94</v>
      </c>
      <c r="F3103" t="s">
        <v>44</v>
      </c>
      <c r="G3103" t="s">
        <v>45</v>
      </c>
      <c r="H3103" s="9">
        <v>7.4</v>
      </c>
      <c r="I3103">
        <f>IF(今年月销量[[#This Row],[月份]]=MONTH(报表日期),1,0)</f>
        <v>1</v>
      </c>
    </row>
    <row r="3104" spans="1:9" x14ac:dyDescent="0.2">
      <c r="A3104">
        <v>5</v>
      </c>
      <c r="B3104" t="s">
        <v>21</v>
      </c>
      <c r="C3104" t="s">
        <v>8</v>
      </c>
      <c r="D3104">
        <v>1000001659</v>
      </c>
      <c r="E3104" t="s">
        <v>94</v>
      </c>
      <c r="F3104" t="s">
        <v>44</v>
      </c>
      <c r="G3104" t="s">
        <v>70</v>
      </c>
      <c r="H3104" s="9">
        <v>17.8992</v>
      </c>
      <c r="I3104">
        <f>IF(今年月销量[[#This Row],[月份]]=MONTH(报表日期),1,0)</f>
        <v>1</v>
      </c>
    </row>
    <row r="3105" spans="1:9" x14ac:dyDescent="0.2">
      <c r="A3105">
        <v>5</v>
      </c>
      <c r="B3105" t="s">
        <v>21</v>
      </c>
      <c r="C3105" t="s">
        <v>8</v>
      </c>
      <c r="D3105">
        <v>1000001659</v>
      </c>
      <c r="E3105" t="s">
        <v>94</v>
      </c>
      <c r="F3105" t="s">
        <v>46</v>
      </c>
      <c r="G3105" t="s">
        <v>47</v>
      </c>
      <c r="H3105" s="9">
        <v>48.84</v>
      </c>
      <c r="I3105">
        <f>IF(今年月销量[[#This Row],[月份]]=MONTH(报表日期),1,0)</f>
        <v>1</v>
      </c>
    </row>
    <row r="3106" spans="1:9" x14ac:dyDescent="0.2">
      <c r="A3106">
        <v>5</v>
      </c>
      <c r="B3106" t="s">
        <v>21</v>
      </c>
      <c r="C3106" t="s">
        <v>8</v>
      </c>
      <c r="D3106">
        <v>1000001659</v>
      </c>
      <c r="E3106" t="s">
        <v>94</v>
      </c>
      <c r="F3106" t="s">
        <v>46</v>
      </c>
      <c r="G3106" t="s">
        <v>47</v>
      </c>
      <c r="H3106" s="9">
        <v>137.35</v>
      </c>
      <c r="I3106">
        <f>IF(今年月销量[[#This Row],[月份]]=MONTH(报表日期),1,0)</f>
        <v>1</v>
      </c>
    </row>
    <row r="3107" spans="1:9" x14ac:dyDescent="0.2">
      <c r="A3107">
        <v>5</v>
      </c>
      <c r="B3107" t="s">
        <v>21</v>
      </c>
      <c r="C3107" t="s">
        <v>8</v>
      </c>
      <c r="D3107">
        <v>1000001659</v>
      </c>
      <c r="E3107" t="s">
        <v>94</v>
      </c>
      <c r="F3107" t="s">
        <v>46</v>
      </c>
      <c r="G3107" t="s">
        <v>82</v>
      </c>
      <c r="H3107" s="9">
        <v>7.4977486910994768</v>
      </c>
      <c r="I3107">
        <f>IF(今年月销量[[#This Row],[月份]]=MONTH(报表日期),1,0)</f>
        <v>1</v>
      </c>
    </row>
    <row r="3108" spans="1:9" x14ac:dyDescent="0.2">
      <c r="A3108">
        <v>5</v>
      </c>
      <c r="B3108" t="s">
        <v>21</v>
      </c>
      <c r="C3108" t="s">
        <v>8</v>
      </c>
      <c r="D3108">
        <v>1000003629</v>
      </c>
      <c r="E3108" t="s">
        <v>169</v>
      </c>
      <c r="F3108" t="s">
        <v>50</v>
      </c>
      <c r="G3108" t="s">
        <v>51</v>
      </c>
      <c r="H3108" s="9">
        <v>12.24</v>
      </c>
      <c r="I3108">
        <f>IF(今年月销量[[#This Row],[月份]]=MONTH(报表日期),1,0)</f>
        <v>1</v>
      </c>
    </row>
    <row r="3109" spans="1:9" x14ac:dyDescent="0.2">
      <c r="A3109">
        <v>5</v>
      </c>
      <c r="B3109" t="s">
        <v>21</v>
      </c>
      <c r="C3109" t="s">
        <v>8</v>
      </c>
      <c r="D3109">
        <v>1000003629</v>
      </c>
      <c r="E3109" t="s">
        <v>169</v>
      </c>
      <c r="F3109" t="s">
        <v>48</v>
      </c>
      <c r="G3109" t="s">
        <v>80</v>
      </c>
      <c r="H3109" s="9">
        <v>12.24</v>
      </c>
      <c r="I3109">
        <f>IF(今年月销量[[#This Row],[月份]]=MONTH(报表日期),1,0)</f>
        <v>1</v>
      </c>
    </row>
    <row r="3110" spans="1:9" x14ac:dyDescent="0.2">
      <c r="A3110">
        <v>5</v>
      </c>
      <c r="B3110" t="s">
        <v>21</v>
      </c>
      <c r="C3110" t="s">
        <v>8</v>
      </c>
      <c r="D3110">
        <v>1000003629</v>
      </c>
      <c r="E3110" t="s">
        <v>169</v>
      </c>
      <c r="F3110" t="s">
        <v>50</v>
      </c>
      <c r="G3110" t="s">
        <v>69</v>
      </c>
      <c r="H3110" s="9">
        <v>55.471501736111115</v>
      </c>
      <c r="I3110">
        <f>IF(今年月销量[[#This Row],[月份]]=MONTH(报表日期),1,0)</f>
        <v>1</v>
      </c>
    </row>
    <row r="3111" spans="1:9" x14ac:dyDescent="0.2">
      <c r="A3111">
        <v>5</v>
      </c>
      <c r="B3111" t="s">
        <v>21</v>
      </c>
      <c r="C3111" t="s">
        <v>8</v>
      </c>
      <c r="D3111">
        <v>1000004118</v>
      </c>
      <c r="E3111" t="s">
        <v>177</v>
      </c>
      <c r="F3111" t="s">
        <v>50</v>
      </c>
      <c r="G3111" t="s">
        <v>51</v>
      </c>
      <c r="H3111" s="9">
        <v>39.18</v>
      </c>
      <c r="I3111">
        <f>IF(今年月销量[[#This Row],[月份]]=MONTH(报表日期),1,0)</f>
        <v>1</v>
      </c>
    </row>
    <row r="3112" spans="1:9" x14ac:dyDescent="0.2">
      <c r="A3112">
        <v>5</v>
      </c>
      <c r="B3112" t="s">
        <v>21</v>
      </c>
      <c r="C3112" t="s">
        <v>33</v>
      </c>
      <c r="D3112">
        <v>1000000254</v>
      </c>
      <c r="E3112" t="s">
        <v>151</v>
      </c>
      <c r="F3112" t="s">
        <v>48</v>
      </c>
      <c r="G3112" t="s">
        <v>87</v>
      </c>
      <c r="H3112" s="9">
        <v>7.32</v>
      </c>
      <c r="I3112">
        <f>IF(今年月销量[[#This Row],[月份]]=MONTH(报表日期),1,0)</f>
        <v>1</v>
      </c>
    </row>
    <row r="3113" spans="1:9" x14ac:dyDescent="0.2">
      <c r="A3113">
        <v>5</v>
      </c>
      <c r="B3113" t="s">
        <v>21</v>
      </c>
      <c r="C3113" t="s">
        <v>33</v>
      </c>
      <c r="D3113">
        <v>1000000254</v>
      </c>
      <c r="E3113" t="s">
        <v>151</v>
      </c>
      <c r="F3113" t="s">
        <v>58</v>
      </c>
      <c r="G3113" t="s">
        <v>65</v>
      </c>
      <c r="H3113" s="9">
        <v>12.24</v>
      </c>
      <c r="I3113">
        <f>IF(今年月销量[[#This Row],[月份]]=MONTH(报表日期),1,0)</f>
        <v>1</v>
      </c>
    </row>
    <row r="3114" spans="1:9" x14ac:dyDescent="0.2">
      <c r="A3114">
        <v>5</v>
      </c>
      <c r="B3114" t="s">
        <v>21</v>
      </c>
      <c r="C3114" t="s">
        <v>33</v>
      </c>
      <c r="D3114">
        <v>1000000254</v>
      </c>
      <c r="E3114" t="s">
        <v>151</v>
      </c>
      <c r="F3114" t="s">
        <v>52</v>
      </c>
      <c r="G3114" t="s">
        <v>85</v>
      </c>
      <c r="H3114" s="9">
        <v>11.950889285714284</v>
      </c>
      <c r="I3114">
        <f>IF(今年月销量[[#This Row],[月份]]=MONTH(报表日期),1,0)</f>
        <v>1</v>
      </c>
    </row>
    <row r="3115" spans="1:9" x14ac:dyDescent="0.2">
      <c r="A3115">
        <v>5</v>
      </c>
      <c r="B3115" t="s">
        <v>21</v>
      </c>
      <c r="C3115" t="s">
        <v>33</v>
      </c>
      <c r="D3115">
        <v>1000001225</v>
      </c>
      <c r="E3115" t="s">
        <v>141</v>
      </c>
      <c r="F3115" t="s">
        <v>50</v>
      </c>
      <c r="G3115" t="s">
        <v>51</v>
      </c>
      <c r="H3115" s="9">
        <v>156.54</v>
      </c>
      <c r="I3115">
        <f>IF(今年月销量[[#This Row],[月份]]=MONTH(报表日期),1,0)</f>
        <v>1</v>
      </c>
    </row>
    <row r="3116" spans="1:9" x14ac:dyDescent="0.2">
      <c r="A3116">
        <v>5</v>
      </c>
      <c r="B3116" t="s">
        <v>21</v>
      </c>
      <c r="C3116" t="s">
        <v>33</v>
      </c>
      <c r="D3116">
        <v>1000001225</v>
      </c>
      <c r="E3116" t="s">
        <v>141</v>
      </c>
      <c r="F3116" t="s">
        <v>48</v>
      </c>
      <c r="G3116" t="s">
        <v>80</v>
      </c>
      <c r="H3116" s="9">
        <v>41.58</v>
      </c>
      <c r="I3116">
        <f>IF(今年月销量[[#This Row],[月份]]=MONTH(报表日期),1,0)</f>
        <v>1</v>
      </c>
    </row>
    <row r="3117" spans="1:9" x14ac:dyDescent="0.2">
      <c r="A3117">
        <v>5</v>
      </c>
      <c r="B3117" t="s">
        <v>21</v>
      </c>
      <c r="C3117" t="s">
        <v>33</v>
      </c>
      <c r="D3117">
        <v>1000001225</v>
      </c>
      <c r="E3117" t="s">
        <v>141</v>
      </c>
      <c r="F3117" t="s">
        <v>50</v>
      </c>
      <c r="G3117" t="s">
        <v>50</v>
      </c>
      <c r="H3117" s="9">
        <v>4.8600000000000003</v>
      </c>
      <c r="I3117">
        <f>IF(今年月销量[[#This Row],[月份]]=MONTH(报表日期),1,0)</f>
        <v>1</v>
      </c>
    </row>
    <row r="3118" spans="1:9" x14ac:dyDescent="0.2">
      <c r="A3118">
        <v>5</v>
      </c>
      <c r="B3118" t="s">
        <v>21</v>
      </c>
      <c r="C3118" t="s">
        <v>33</v>
      </c>
      <c r="D3118">
        <v>1000001225</v>
      </c>
      <c r="E3118" t="s">
        <v>141</v>
      </c>
      <c r="F3118" t="s">
        <v>50</v>
      </c>
      <c r="G3118" t="s">
        <v>69</v>
      </c>
      <c r="H3118" s="9">
        <v>189.10357585527896</v>
      </c>
      <c r="I3118">
        <f>IF(今年月销量[[#This Row],[月份]]=MONTH(报表日期),1,0)</f>
        <v>1</v>
      </c>
    </row>
    <row r="3119" spans="1:9" x14ac:dyDescent="0.2">
      <c r="A3119">
        <v>5</v>
      </c>
      <c r="B3119" t="s">
        <v>21</v>
      </c>
      <c r="C3119" t="s">
        <v>33</v>
      </c>
      <c r="D3119">
        <v>1000001225</v>
      </c>
      <c r="E3119" t="s">
        <v>141</v>
      </c>
      <c r="F3119" t="s">
        <v>52</v>
      </c>
      <c r="G3119" t="s">
        <v>61</v>
      </c>
      <c r="H3119" s="9">
        <v>21.42</v>
      </c>
      <c r="I3119">
        <f>IF(今年月销量[[#This Row],[月份]]=MONTH(报表日期),1,0)</f>
        <v>1</v>
      </c>
    </row>
    <row r="3120" spans="1:9" x14ac:dyDescent="0.2">
      <c r="A3120">
        <v>5</v>
      </c>
      <c r="B3120" t="s">
        <v>21</v>
      </c>
      <c r="C3120" t="s">
        <v>33</v>
      </c>
      <c r="D3120">
        <v>1000001457</v>
      </c>
      <c r="E3120" t="s">
        <v>120</v>
      </c>
      <c r="F3120" t="s">
        <v>48</v>
      </c>
      <c r="G3120" t="s">
        <v>87</v>
      </c>
      <c r="H3120" s="9">
        <v>14.64</v>
      </c>
      <c r="I3120">
        <f>IF(今年月销量[[#This Row],[月份]]=MONTH(报表日期),1,0)</f>
        <v>1</v>
      </c>
    </row>
    <row r="3121" spans="1:9" x14ac:dyDescent="0.2">
      <c r="A3121">
        <v>5</v>
      </c>
      <c r="B3121" t="s">
        <v>21</v>
      </c>
      <c r="C3121" t="s">
        <v>33</v>
      </c>
      <c r="D3121">
        <v>1000001457</v>
      </c>
      <c r="E3121" t="s">
        <v>120</v>
      </c>
      <c r="F3121" t="s">
        <v>48</v>
      </c>
      <c r="G3121" t="s">
        <v>80</v>
      </c>
      <c r="H3121" s="9">
        <v>9.7200000000000006</v>
      </c>
      <c r="I3121">
        <f>IF(今年月销量[[#This Row],[月份]]=MONTH(报表日期),1,0)</f>
        <v>1</v>
      </c>
    </row>
    <row r="3122" spans="1:9" x14ac:dyDescent="0.2">
      <c r="A3122">
        <v>5</v>
      </c>
      <c r="B3122" t="s">
        <v>21</v>
      </c>
      <c r="C3122" t="s">
        <v>33</v>
      </c>
      <c r="D3122">
        <v>1000001457</v>
      </c>
      <c r="E3122" t="s">
        <v>120</v>
      </c>
      <c r="F3122" t="s">
        <v>58</v>
      </c>
      <c r="G3122" t="s">
        <v>65</v>
      </c>
      <c r="H3122" s="9">
        <v>53.820000000000007</v>
      </c>
      <c r="I3122">
        <f>IF(今年月销量[[#This Row],[月份]]=MONTH(报表日期),1,0)</f>
        <v>1</v>
      </c>
    </row>
    <row r="3123" spans="1:9" x14ac:dyDescent="0.2">
      <c r="A3123">
        <v>5</v>
      </c>
      <c r="B3123" t="s">
        <v>22</v>
      </c>
      <c r="C3123" t="s">
        <v>24</v>
      </c>
      <c r="D3123">
        <v>1000000619</v>
      </c>
      <c r="E3123" t="s">
        <v>162</v>
      </c>
      <c r="F3123" t="s">
        <v>48</v>
      </c>
      <c r="G3123" t="s">
        <v>87</v>
      </c>
      <c r="H3123" s="9">
        <v>9.66</v>
      </c>
      <c r="I3123">
        <f>IF(今年月销量[[#This Row],[月份]]=MONTH(报表日期),1,0)</f>
        <v>1</v>
      </c>
    </row>
    <row r="3124" spans="1:9" x14ac:dyDescent="0.2">
      <c r="A3124">
        <v>5</v>
      </c>
      <c r="B3124" t="s">
        <v>22</v>
      </c>
      <c r="C3124" t="s">
        <v>24</v>
      </c>
      <c r="D3124">
        <v>1000000619</v>
      </c>
      <c r="E3124" t="s">
        <v>162</v>
      </c>
      <c r="F3124" t="s">
        <v>48</v>
      </c>
      <c r="G3124" t="s">
        <v>49</v>
      </c>
      <c r="H3124" s="9">
        <v>34.26</v>
      </c>
      <c r="I3124">
        <f>IF(今年月销量[[#This Row],[月份]]=MONTH(报表日期),1,0)</f>
        <v>1</v>
      </c>
    </row>
    <row r="3125" spans="1:9" x14ac:dyDescent="0.2">
      <c r="A3125">
        <v>5</v>
      </c>
      <c r="B3125" t="s">
        <v>22</v>
      </c>
      <c r="C3125" t="s">
        <v>24</v>
      </c>
      <c r="D3125">
        <v>1000000619</v>
      </c>
      <c r="E3125" t="s">
        <v>162</v>
      </c>
      <c r="F3125" t="s">
        <v>50</v>
      </c>
      <c r="G3125" t="s">
        <v>51</v>
      </c>
      <c r="H3125" s="9">
        <v>6.1775999999999991</v>
      </c>
      <c r="I3125">
        <f>IF(今年月销量[[#This Row],[月份]]=MONTH(报表日期),1,0)</f>
        <v>1</v>
      </c>
    </row>
    <row r="3126" spans="1:9" x14ac:dyDescent="0.2">
      <c r="A3126">
        <v>5</v>
      </c>
      <c r="B3126" t="s">
        <v>22</v>
      </c>
      <c r="C3126" t="s">
        <v>24</v>
      </c>
      <c r="D3126">
        <v>1000000619</v>
      </c>
      <c r="E3126" t="s">
        <v>162</v>
      </c>
      <c r="F3126" t="s">
        <v>48</v>
      </c>
      <c r="G3126" t="s">
        <v>80</v>
      </c>
      <c r="H3126" s="9">
        <v>4.8600000000000003</v>
      </c>
      <c r="I3126">
        <f>IF(今年月销量[[#This Row],[月份]]=MONTH(报表日期),1,0)</f>
        <v>1</v>
      </c>
    </row>
    <row r="3127" spans="1:9" x14ac:dyDescent="0.2">
      <c r="A3127">
        <v>5</v>
      </c>
      <c r="B3127" t="s">
        <v>22</v>
      </c>
      <c r="C3127" t="s">
        <v>24</v>
      </c>
      <c r="D3127">
        <v>1000000619</v>
      </c>
      <c r="E3127" t="s">
        <v>162</v>
      </c>
      <c r="F3127" t="s">
        <v>58</v>
      </c>
      <c r="G3127" t="s">
        <v>73</v>
      </c>
      <c r="H3127" s="9">
        <v>15.523199999999999</v>
      </c>
      <c r="I3127">
        <f>IF(今年月销量[[#This Row],[月份]]=MONTH(报表日期),1,0)</f>
        <v>1</v>
      </c>
    </row>
    <row r="3128" spans="1:9" x14ac:dyDescent="0.2">
      <c r="A3128">
        <v>5</v>
      </c>
      <c r="B3128" t="s">
        <v>22</v>
      </c>
      <c r="C3128" t="s">
        <v>24</v>
      </c>
      <c r="D3128">
        <v>1000000619</v>
      </c>
      <c r="E3128" t="s">
        <v>162</v>
      </c>
      <c r="F3128" t="s">
        <v>58</v>
      </c>
      <c r="G3128" t="s">
        <v>76</v>
      </c>
      <c r="H3128" s="9">
        <v>32.630626262626265</v>
      </c>
      <c r="I3128">
        <f>IF(今年月销量[[#This Row],[月份]]=MONTH(报表日期),1,0)</f>
        <v>1</v>
      </c>
    </row>
    <row r="3129" spans="1:9" x14ac:dyDescent="0.2">
      <c r="A3129">
        <v>5</v>
      </c>
      <c r="B3129" t="s">
        <v>22</v>
      </c>
      <c r="C3129" t="s">
        <v>24</v>
      </c>
      <c r="D3129">
        <v>1000000619</v>
      </c>
      <c r="E3129" t="s">
        <v>162</v>
      </c>
      <c r="F3129" t="s">
        <v>50</v>
      </c>
      <c r="G3129" t="s">
        <v>69</v>
      </c>
      <c r="H3129" s="9">
        <v>16.711199999999998</v>
      </c>
      <c r="I3129">
        <f>IF(今年月销量[[#This Row],[月份]]=MONTH(报表日期),1,0)</f>
        <v>1</v>
      </c>
    </row>
    <row r="3130" spans="1:9" x14ac:dyDescent="0.2">
      <c r="A3130">
        <v>5</v>
      </c>
      <c r="B3130" t="s">
        <v>22</v>
      </c>
      <c r="C3130" t="s">
        <v>24</v>
      </c>
      <c r="D3130">
        <v>1000000619</v>
      </c>
      <c r="E3130" t="s">
        <v>162</v>
      </c>
      <c r="F3130" t="s">
        <v>50</v>
      </c>
      <c r="G3130" t="s">
        <v>74</v>
      </c>
      <c r="H3130" s="9">
        <v>2.16</v>
      </c>
      <c r="I3130">
        <f>IF(今年月销量[[#This Row],[月份]]=MONTH(报表日期),1,0)</f>
        <v>1</v>
      </c>
    </row>
    <row r="3131" spans="1:9" x14ac:dyDescent="0.2">
      <c r="A3131">
        <v>5</v>
      </c>
      <c r="B3131" t="s">
        <v>22</v>
      </c>
      <c r="C3131" t="s">
        <v>24</v>
      </c>
      <c r="D3131">
        <v>1000000619</v>
      </c>
      <c r="E3131" t="s">
        <v>162</v>
      </c>
      <c r="F3131" t="s">
        <v>58</v>
      </c>
      <c r="G3131" t="s">
        <v>59</v>
      </c>
      <c r="H3131" s="9">
        <v>27.165600000000001</v>
      </c>
      <c r="I3131">
        <f>IF(今年月销量[[#This Row],[月份]]=MONTH(报表日期),1,0)</f>
        <v>1</v>
      </c>
    </row>
    <row r="3132" spans="1:9" x14ac:dyDescent="0.2">
      <c r="A3132">
        <v>5</v>
      </c>
      <c r="B3132" t="s">
        <v>22</v>
      </c>
      <c r="C3132" t="s">
        <v>24</v>
      </c>
      <c r="D3132">
        <v>1000000619</v>
      </c>
      <c r="E3132" t="s">
        <v>162</v>
      </c>
      <c r="F3132" t="s">
        <v>58</v>
      </c>
      <c r="G3132" t="s">
        <v>65</v>
      </c>
      <c r="H3132" s="9">
        <v>7.2600000000000007</v>
      </c>
      <c r="I3132">
        <f>IF(今年月销量[[#This Row],[月份]]=MONTH(报表日期),1,0)</f>
        <v>1</v>
      </c>
    </row>
    <row r="3133" spans="1:9" x14ac:dyDescent="0.2">
      <c r="A3133">
        <v>5</v>
      </c>
      <c r="B3133" t="s">
        <v>22</v>
      </c>
      <c r="C3133" t="s">
        <v>24</v>
      </c>
      <c r="D3133">
        <v>1000000619</v>
      </c>
      <c r="E3133" t="s">
        <v>162</v>
      </c>
      <c r="F3133" t="s">
        <v>52</v>
      </c>
      <c r="G3133" t="s">
        <v>61</v>
      </c>
      <c r="H3133" s="9">
        <v>42.84</v>
      </c>
      <c r="I3133">
        <f>IF(今年月销量[[#This Row],[月份]]=MONTH(报表日期),1,0)</f>
        <v>1</v>
      </c>
    </row>
    <row r="3134" spans="1:9" x14ac:dyDescent="0.2">
      <c r="A3134">
        <v>5</v>
      </c>
      <c r="B3134" t="s">
        <v>22</v>
      </c>
      <c r="C3134" t="s">
        <v>24</v>
      </c>
      <c r="D3134">
        <v>1000000619</v>
      </c>
      <c r="E3134" t="s">
        <v>162</v>
      </c>
      <c r="F3134" t="s">
        <v>46</v>
      </c>
      <c r="G3134" t="s">
        <v>47</v>
      </c>
      <c r="H3134" s="9">
        <v>8.6460000000000008</v>
      </c>
      <c r="I3134">
        <f>IF(今年月销量[[#This Row],[月份]]=MONTH(报表日期),1,0)</f>
        <v>1</v>
      </c>
    </row>
    <row r="3135" spans="1:9" x14ac:dyDescent="0.2">
      <c r="A3135">
        <v>5</v>
      </c>
      <c r="B3135" t="s">
        <v>22</v>
      </c>
      <c r="C3135" t="s">
        <v>24</v>
      </c>
      <c r="D3135">
        <v>1000000619</v>
      </c>
      <c r="E3135" t="s">
        <v>162</v>
      </c>
      <c r="F3135" t="s">
        <v>46</v>
      </c>
      <c r="G3135" t="s">
        <v>47</v>
      </c>
      <c r="H3135" s="9">
        <v>3.6000000000000005</v>
      </c>
      <c r="I3135">
        <f>IF(今年月销量[[#This Row],[月份]]=MONTH(报表日期),1,0)</f>
        <v>1</v>
      </c>
    </row>
    <row r="3136" spans="1:9" x14ac:dyDescent="0.2">
      <c r="A3136">
        <v>5</v>
      </c>
      <c r="B3136" t="s">
        <v>22</v>
      </c>
      <c r="C3136" t="s">
        <v>24</v>
      </c>
      <c r="D3136">
        <v>1000001135</v>
      </c>
      <c r="E3136" t="s">
        <v>144</v>
      </c>
      <c r="F3136" t="s">
        <v>50</v>
      </c>
      <c r="G3136" t="s">
        <v>51</v>
      </c>
      <c r="H3136" s="9">
        <v>146.70000000000002</v>
      </c>
      <c r="I3136">
        <f>IF(今年月销量[[#This Row],[月份]]=MONTH(报表日期),1,0)</f>
        <v>1</v>
      </c>
    </row>
    <row r="3137" spans="1:9" x14ac:dyDescent="0.2">
      <c r="A3137">
        <v>5</v>
      </c>
      <c r="B3137" t="s">
        <v>22</v>
      </c>
      <c r="C3137" t="s">
        <v>24</v>
      </c>
      <c r="D3137">
        <v>1000001135</v>
      </c>
      <c r="E3137" t="s">
        <v>144</v>
      </c>
      <c r="F3137" t="s">
        <v>48</v>
      </c>
      <c r="G3137" t="s">
        <v>80</v>
      </c>
      <c r="H3137" s="9">
        <v>107.58</v>
      </c>
      <c r="I3137">
        <f>IF(今年月销量[[#This Row],[月份]]=MONTH(报表日期),1,0)</f>
        <v>1</v>
      </c>
    </row>
    <row r="3138" spans="1:9" x14ac:dyDescent="0.2">
      <c r="A3138">
        <v>5</v>
      </c>
      <c r="B3138" t="s">
        <v>22</v>
      </c>
      <c r="C3138" t="s">
        <v>24</v>
      </c>
      <c r="D3138">
        <v>1000001135</v>
      </c>
      <c r="E3138" t="s">
        <v>144</v>
      </c>
      <c r="F3138" t="s">
        <v>58</v>
      </c>
      <c r="G3138" t="s">
        <v>73</v>
      </c>
      <c r="H3138" s="9">
        <v>7.2000000000000011</v>
      </c>
      <c r="I3138">
        <f>IF(今年月销量[[#This Row],[月份]]=MONTH(报表日期),1,0)</f>
        <v>1</v>
      </c>
    </row>
    <row r="3139" spans="1:9" x14ac:dyDescent="0.2">
      <c r="A3139">
        <v>5</v>
      </c>
      <c r="B3139" t="s">
        <v>22</v>
      </c>
      <c r="C3139" t="s">
        <v>24</v>
      </c>
      <c r="D3139">
        <v>1000001135</v>
      </c>
      <c r="E3139" t="s">
        <v>144</v>
      </c>
      <c r="F3139" t="s">
        <v>50</v>
      </c>
      <c r="G3139" t="s">
        <v>69</v>
      </c>
      <c r="H3139" s="9">
        <v>20.184074404761905</v>
      </c>
      <c r="I3139">
        <f>IF(今年月销量[[#This Row],[月份]]=MONTH(报表日期),1,0)</f>
        <v>1</v>
      </c>
    </row>
    <row r="3140" spans="1:9" x14ac:dyDescent="0.2">
      <c r="A3140">
        <v>5</v>
      </c>
      <c r="B3140" t="s">
        <v>22</v>
      </c>
      <c r="C3140" t="s">
        <v>24</v>
      </c>
      <c r="D3140">
        <v>1000001135</v>
      </c>
      <c r="E3140" t="s">
        <v>144</v>
      </c>
      <c r="F3140" t="s">
        <v>50</v>
      </c>
      <c r="G3140" t="s">
        <v>74</v>
      </c>
      <c r="H3140" s="9">
        <v>80.760000000000005</v>
      </c>
      <c r="I3140">
        <f>IF(今年月销量[[#This Row],[月份]]=MONTH(报表日期),1,0)</f>
        <v>1</v>
      </c>
    </row>
    <row r="3141" spans="1:9" x14ac:dyDescent="0.2">
      <c r="A3141">
        <v>5</v>
      </c>
      <c r="B3141" t="s">
        <v>22</v>
      </c>
      <c r="C3141" t="s">
        <v>24</v>
      </c>
      <c r="D3141">
        <v>1000001135</v>
      </c>
      <c r="E3141" t="s">
        <v>144</v>
      </c>
      <c r="F3141" t="s">
        <v>52</v>
      </c>
      <c r="G3141" t="s">
        <v>61</v>
      </c>
      <c r="H3141" s="9">
        <v>34.200000000000003</v>
      </c>
      <c r="I3141">
        <f>IF(今年月销量[[#This Row],[月份]]=MONTH(报表日期),1,0)</f>
        <v>1</v>
      </c>
    </row>
    <row r="3142" spans="1:9" x14ac:dyDescent="0.2">
      <c r="A3142">
        <v>5</v>
      </c>
      <c r="B3142" t="s">
        <v>22</v>
      </c>
      <c r="C3142" t="s">
        <v>24</v>
      </c>
      <c r="D3142">
        <v>1000001135</v>
      </c>
      <c r="E3142" t="s">
        <v>144</v>
      </c>
      <c r="F3142" t="s">
        <v>46</v>
      </c>
      <c r="G3142" t="s">
        <v>47</v>
      </c>
      <c r="H3142" s="9">
        <v>3.5712000000000002</v>
      </c>
      <c r="I3142">
        <f>IF(今年月销量[[#This Row],[月份]]=MONTH(报表日期),1,0)</f>
        <v>1</v>
      </c>
    </row>
    <row r="3143" spans="1:9" x14ac:dyDescent="0.2">
      <c r="A3143">
        <v>5</v>
      </c>
      <c r="B3143" t="s">
        <v>22</v>
      </c>
      <c r="C3143" t="s">
        <v>24</v>
      </c>
      <c r="D3143">
        <v>1000001135</v>
      </c>
      <c r="E3143" t="s">
        <v>144</v>
      </c>
      <c r="F3143" t="s">
        <v>46</v>
      </c>
      <c r="G3143" t="s">
        <v>47</v>
      </c>
      <c r="H3143" s="9">
        <v>6.9300000000000006</v>
      </c>
      <c r="I3143">
        <f>IF(今年月销量[[#This Row],[月份]]=MONTH(报表日期),1,0)</f>
        <v>1</v>
      </c>
    </row>
    <row r="3144" spans="1:9" x14ac:dyDescent="0.2">
      <c r="A3144">
        <v>5</v>
      </c>
      <c r="B3144" t="s">
        <v>22</v>
      </c>
      <c r="C3144" t="s">
        <v>24</v>
      </c>
      <c r="D3144">
        <v>1000001671</v>
      </c>
      <c r="E3144" t="s">
        <v>156</v>
      </c>
      <c r="F3144" t="s">
        <v>50</v>
      </c>
      <c r="G3144" t="s">
        <v>51</v>
      </c>
      <c r="H3144" s="9">
        <v>56.280000000000008</v>
      </c>
      <c r="I3144">
        <f>IF(今年月销量[[#This Row],[月份]]=MONTH(报表日期),1,0)</f>
        <v>1</v>
      </c>
    </row>
    <row r="3145" spans="1:9" x14ac:dyDescent="0.2">
      <c r="A3145">
        <v>5</v>
      </c>
      <c r="B3145" t="s">
        <v>22</v>
      </c>
      <c r="C3145" t="s">
        <v>24</v>
      </c>
      <c r="D3145">
        <v>1000001671</v>
      </c>
      <c r="E3145" t="s">
        <v>156</v>
      </c>
      <c r="F3145" t="s">
        <v>50</v>
      </c>
      <c r="G3145" t="s">
        <v>50</v>
      </c>
      <c r="H3145" s="9">
        <v>2.4000000000000004</v>
      </c>
      <c r="I3145">
        <f>IF(今年月销量[[#This Row],[月份]]=MONTH(报表日期),1,0)</f>
        <v>1</v>
      </c>
    </row>
    <row r="3146" spans="1:9" x14ac:dyDescent="0.2">
      <c r="A3146">
        <v>5</v>
      </c>
      <c r="B3146" t="s">
        <v>22</v>
      </c>
      <c r="C3146" t="s">
        <v>24</v>
      </c>
      <c r="D3146">
        <v>1000001671</v>
      </c>
      <c r="E3146" t="s">
        <v>156</v>
      </c>
      <c r="F3146" t="s">
        <v>50</v>
      </c>
      <c r="G3146" t="s">
        <v>69</v>
      </c>
      <c r="H3146" s="9">
        <v>7.5168749999999998</v>
      </c>
      <c r="I3146">
        <f>IF(今年月销量[[#This Row],[月份]]=MONTH(报表日期),1,0)</f>
        <v>1</v>
      </c>
    </row>
    <row r="3147" spans="1:9" x14ac:dyDescent="0.2">
      <c r="A3147">
        <v>5</v>
      </c>
      <c r="B3147" t="s">
        <v>22</v>
      </c>
      <c r="C3147" t="s">
        <v>24</v>
      </c>
      <c r="D3147">
        <v>1000002231</v>
      </c>
      <c r="E3147" t="s">
        <v>157</v>
      </c>
      <c r="F3147" t="s">
        <v>50</v>
      </c>
      <c r="G3147" t="s">
        <v>51</v>
      </c>
      <c r="H3147" s="9">
        <v>39.18</v>
      </c>
      <c r="I3147">
        <f>IF(今年月销量[[#This Row],[月份]]=MONTH(报表日期),1,0)</f>
        <v>1</v>
      </c>
    </row>
    <row r="3148" spans="1:9" x14ac:dyDescent="0.2">
      <c r="A3148">
        <v>5</v>
      </c>
      <c r="B3148" t="s">
        <v>22</v>
      </c>
      <c r="C3148" t="s">
        <v>24</v>
      </c>
      <c r="D3148">
        <v>1000002231</v>
      </c>
      <c r="E3148" t="s">
        <v>157</v>
      </c>
      <c r="F3148" t="s">
        <v>50</v>
      </c>
      <c r="G3148" t="s">
        <v>69</v>
      </c>
      <c r="H3148" s="9">
        <v>40.368151041666671</v>
      </c>
      <c r="I3148">
        <f>IF(今年月销量[[#This Row],[月份]]=MONTH(报表日期),1,0)</f>
        <v>1</v>
      </c>
    </row>
    <row r="3149" spans="1:9" x14ac:dyDescent="0.2">
      <c r="A3149">
        <v>5</v>
      </c>
      <c r="B3149" t="s">
        <v>22</v>
      </c>
      <c r="C3149" t="s">
        <v>24</v>
      </c>
      <c r="D3149">
        <v>1000002974</v>
      </c>
      <c r="E3149" t="s">
        <v>166</v>
      </c>
      <c r="F3149" t="s">
        <v>50</v>
      </c>
      <c r="G3149" t="s">
        <v>51</v>
      </c>
      <c r="H3149" s="9">
        <v>85.62</v>
      </c>
      <c r="I3149">
        <f>IF(今年月销量[[#This Row],[月份]]=MONTH(报表日期),1,0)</f>
        <v>1</v>
      </c>
    </row>
    <row r="3150" spans="1:9" x14ac:dyDescent="0.2">
      <c r="A3150">
        <v>5</v>
      </c>
      <c r="B3150" t="s">
        <v>22</v>
      </c>
      <c r="C3150" t="s">
        <v>24</v>
      </c>
      <c r="D3150">
        <v>1000002974</v>
      </c>
      <c r="E3150" t="s">
        <v>166</v>
      </c>
      <c r="F3150" t="s">
        <v>48</v>
      </c>
      <c r="G3150" t="s">
        <v>80</v>
      </c>
      <c r="H3150" s="9">
        <v>24.300000000000004</v>
      </c>
      <c r="I3150">
        <f>IF(今年月销量[[#This Row],[月份]]=MONTH(报表日期),1,0)</f>
        <v>1</v>
      </c>
    </row>
    <row r="3151" spans="1:9" x14ac:dyDescent="0.2">
      <c r="A3151">
        <v>5</v>
      </c>
      <c r="B3151" t="s">
        <v>22</v>
      </c>
      <c r="C3151" t="s">
        <v>24</v>
      </c>
      <c r="D3151">
        <v>1000002974</v>
      </c>
      <c r="E3151" t="s">
        <v>166</v>
      </c>
      <c r="F3151" t="s">
        <v>50</v>
      </c>
      <c r="G3151" t="s">
        <v>50</v>
      </c>
      <c r="H3151" s="9">
        <v>9.7800000000000011</v>
      </c>
      <c r="I3151">
        <f>IF(今年月销量[[#This Row],[月份]]=MONTH(报表日期),1,0)</f>
        <v>1</v>
      </c>
    </row>
    <row r="3152" spans="1:9" x14ac:dyDescent="0.2">
      <c r="A3152">
        <v>5</v>
      </c>
      <c r="B3152" t="s">
        <v>22</v>
      </c>
      <c r="C3152" t="s">
        <v>24</v>
      </c>
      <c r="D3152">
        <v>1000002974</v>
      </c>
      <c r="E3152" t="s">
        <v>166</v>
      </c>
      <c r="F3152" t="s">
        <v>50</v>
      </c>
      <c r="G3152" t="s">
        <v>69</v>
      </c>
      <c r="H3152" s="9">
        <v>126.11557725694446</v>
      </c>
      <c r="I3152">
        <f>IF(今年月销量[[#This Row],[月份]]=MONTH(报表日期),1,0)</f>
        <v>1</v>
      </c>
    </row>
    <row r="3153" spans="1:9" x14ac:dyDescent="0.2">
      <c r="A3153">
        <v>5</v>
      </c>
      <c r="B3153" t="s">
        <v>22</v>
      </c>
      <c r="C3153" t="s">
        <v>24</v>
      </c>
      <c r="D3153">
        <v>1000002974</v>
      </c>
      <c r="E3153" t="s">
        <v>166</v>
      </c>
      <c r="F3153" t="s">
        <v>52</v>
      </c>
      <c r="G3153" t="s">
        <v>72</v>
      </c>
      <c r="H3153" s="9">
        <v>2.16</v>
      </c>
      <c r="I3153">
        <f>IF(今年月销量[[#This Row],[月份]]=MONTH(报表日期),1,0)</f>
        <v>1</v>
      </c>
    </row>
    <row r="3154" spans="1:9" x14ac:dyDescent="0.2">
      <c r="A3154">
        <v>5</v>
      </c>
      <c r="B3154" t="s">
        <v>22</v>
      </c>
      <c r="C3154" t="s">
        <v>24</v>
      </c>
      <c r="D3154">
        <v>1000002974</v>
      </c>
      <c r="E3154" t="s">
        <v>166</v>
      </c>
      <c r="F3154" t="s">
        <v>44</v>
      </c>
      <c r="G3154" t="s">
        <v>70</v>
      </c>
      <c r="H3154" s="9">
        <v>2.16</v>
      </c>
      <c r="I3154">
        <f>IF(今年月销量[[#This Row],[月份]]=MONTH(报表日期),1,0)</f>
        <v>1</v>
      </c>
    </row>
    <row r="3155" spans="1:9" x14ac:dyDescent="0.2">
      <c r="A3155">
        <v>5</v>
      </c>
      <c r="B3155" t="s">
        <v>22</v>
      </c>
      <c r="C3155" t="s">
        <v>24</v>
      </c>
      <c r="D3155">
        <v>1000003198</v>
      </c>
      <c r="E3155" t="s">
        <v>167</v>
      </c>
      <c r="F3155" t="s">
        <v>50</v>
      </c>
      <c r="G3155" t="s">
        <v>51</v>
      </c>
      <c r="H3155" s="9">
        <v>39.18</v>
      </c>
      <c r="I3155">
        <f>IF(今年月销量[[#This Row],[月份]]=MONTH(报表日期),1,0)</f>
        <v>1</v>
      </c>
    </row>
    <row r="3156" spans="1:9" x14ac:dyDescent="0.2">
      <c r="A3156">
        <v>5</v>
      </c>
      <c r="B3156" t="s">
        <v>22</v>
      </c>
      <c r="C3156" t="s">
        <v>24</v>
      </c>
      <c r="D3156">
        <v>1000003198</v>
      </c>
      <c r="E3156" t="s">
        <v>167</v>
      </c>
      <c r="F3156" t="s">
        <v>50</v>
      </c>
      <c r="G3156" t="s">
        <v>69</v>
      </c>
      <c r="H3156" s="9">
        <v>80.736302083333342</v>
      </c>
      <c r="I3156">
        <f>IF(今年月销量[[#This Row],[月份]]=MONTH(报表日期),1,0)</f>
        <v>1</v>
      </c>
    </row>
    <row r="3157" spans="1:9" x14ac:dyDescent="0.2">
      <c r="A3157">
        <v>5</v>
      </c>
      <c r="B3157" t="s">
        <v>23</v>
      </c>
      <c r="C3157" t="s">
        <v>37</v>
      </c>
      <c r="D3157">
        <v>1000000073</v>
      </c>
      <c r="E3157" t="s">
        <v>101</v>
      </c>
      <c r="F3157" t="s">
        <v>48</v>
      </c>
      <c r="G3157" t="s">
        <v>87</v>
      </c>
      <c r="H3157" s="9">
        <v>758.76</v>
      </c>
      <c r="I3157">
        <f>IF(今年月销量[[#This Row],[月份]]=MONTH(报表日期),1,0)</f>
        <v>1</v>
      </c>
    </row>
    <row r="3158" spans="1:9" x14ac:dyDescent="0.2">
      <c r="A3158">
        <v>5</v>
      </c>
      <c r="B3158" t="s">
        <v>23</v>
      </c>
      <c r="C3158" t="s">
        <v>37</v>
      </c>
      <c r="D3158">
        <v>1000000073</v>
      </c>
      <c r="E3158" t="s">
        <v>101</v>
      </c>
      <c r="F3158" t="s">
        <v>48</v>
      </c>
      <c r="G3158" t="s">
        <v>49</v>
      </c>
      <c r="H3158" s="9">
        <v>31.046399999999998</v>
      </c>
      <c r="I3158">
        <f>IF(今年月销量[[#This Row],[月份]]=MONTH(报表日期),1,0)</f>
        <v>1</v>
      </c>
    </row>
    <row r="3159" spans="1:9" x14ac:dyDescent="0.2">
      <c r="A3159">
        <v>5</v>
      </c>
      <c r="B3159" t="s">
        <v>23</v>
      </c>
      <c r="C3159" t="s">
        <v>37</v>
      </c>
      <c r="D3159">
        <v>1000000073</v>
      </c>
      <c r="E3159" t="s">
        <v>101</v>
      </c>
      <c r="F3159" t="s">
        <v>48</v>
      </c>
      <c r="G3159" t="s">
        <v>80</v>
      </c>
      <c r="H3159" s="9">
        <v>163.98000000000002</v>
      </c>
      <c r="I3159">
        <f>IF(今年月销量[[#This Row],[月份]]=MONTH(报表日期),1,0)</f>
        <v>1</v>
      </c>
    </row>
    <row r="3160" spans="1:9" x14ac:dyDescent="0.2">
      <c r="A3160">
        <v>5</v>
      </c>
      <c r="B3160" t="s">
        <v>23</v>
      </c>
      <c r="C3160" t="s">
        <v>37</v>
      </c>
      <c r="D3160">
        <v>1000000073</v>
      </c>
      <c r="E3160" t="s">
        <v>101</v>
      </c>
      <c r="F3160" t="s">
        <v>48</v>
      </c>
      <c r="G3160" t="s">
        <v>48</v>
      </c>
      <c r="H3160" s="9">
        <v>505.21680000000003</v>
      </c>
      <c r="I3160">
        <f>IF(今年月销量[[#This Row],[月份]]=MONTH(报表日期),1,0)</f>
        <v>1</v>
      </c>
    </row>
    <row r="3161" spans="1:9" x14ac:dyDescent="0.2">
      <c r="A3161">
        <v>5</v>
      </c>
      <c r="B3161" t="s">
        <v>23</v>
      </c>
      <c r="C3161" t="s">
        <v>37</v>
      </c>
      <c r="D3161">
        <v>1000000073</v>
      </c>
      <c r="E3161" t="s">
        <v>101</v>
      </c>
      <c r="F3161" t="s">
        <v>50</v>
      </c>
      <c r="G3161" t="s">
        <v>74</v>
      </c>
      <c r="H3161" s="9">
        <v>587.4</v>
      </c>
      <c r="I3161">
        <f>IF(今年月销量[[#This Row],[月份]]=MONTH(报表日期),1,0)</f>
        <v>1</v>
      </c>
    </row>
    <row r="3162" spans="1:9" x14ac:dyDescent="0.2">
      <c r="A3162">
        <v>5</v>
      </c>
      <c r="B3162" t="s">
        <v>23</v>
      </c>
      <c r="C3162" t="s">
        <v>37</v>
      </c>
      <c r="D3162">
        <v>1000000073</v>
      </c>
      <c r="E3162" t="s">
        <v>101</v>
      </c>
      <c r="F3162" t="s">
        <v>52</v>
      </c>
      <c r="G3162" t="s">
        <v>72</v>
      </c>
      <c r="H3162" s="9">
        <v>52.2</v>
      </c>
      <c r="I3162">
        <f>IF(今年月销量[[#This Row],[月份]]=MONTH(报表日期),1,0)</f>
        <v>1</v>
      </c>
    </row>
    <row r="3163" spans="1:9" x14ac:dyDescent="0.2">
      <c r="A3163">
        <v>5</v>
      </c>
      <c r="B3163" t="s">
        <v>23</v>
      </c>
      <c r="C3163" t="s">
        <v>37</v>
      </c>
      <c r="D3163">
        <v>1000000073</v>
      </c>
      <c r="E3163" t="s">
        <v>101</v>
      </c>
      <c r="F3163" t="s">
        <v>52</v>
      </c>
      <c r="G3163" t="s">
        <v>61</v>
      </c>
      <c r="H3163" s="9">
        <v>64.259999999999991</v>
      </c>
      <c r="I3163">
        <f>IF(今年月销量[[#This Row],[月份]]=MONTH(报表日期),1,0)</f>
        <v>1</v>
      </c>
    </row>
    <row r="3164" spans="1:9" x14ac:dyDescent="0.2">
      <c r="A3164">
        <v>5</v>
      </c>
      <c r="B3164" t="s">
        <v>23</v>
      </c>
      <c r="C3164" t="s">
        <v>37</v>
      </c>
      <c r="D3164">
        <v>1000000073</v>
      </c>
      <c r="E3164" t="s">
        <v>101</v>
      </c>
      <c r="F3164" t="s">
        <v>52</v>
      </c>
      <c r="G3164" t="s">
        <v>62</v>
      </c>
      <c r="H3164" s="9">
        <v>6.48</v>
      </c>
      <c r="I3164">
        <f>IF(今年月销量[[#This Row],[月份]]=MONTH(报表日期),1,0)</f>
        <v>1</v>
      </c>
    </row>
    <row r="3165" spans="1:9" x14ac:dyDescent="0.2">
      <c r="A3165">
        <v>5</v>
      </c>
      <c r="B3165" t="s">
        <v>23</v>
      </c>
      <c r="C3165" t="s">
        <v>37</v>
      </c>
      <c r="D3165">
        <v>1000000073</v>
      </c>
      <c r="E3165" t="s">
        <v>101</v>
      </c>
      <c r="F3165" t="s">
        <v>44</v>
      </c>
      <c r="G3165" t="s">
        <v>79</v>
      </c>
      <c r="H3165" s="9">
        <v>12.840000000000002</v>
      </c>
      <c r="I3165">
        <f>IF(今年月销量[[#This Row],[月份]]=MONTH(报表日期),1,0)</f>
        <v>1</v>
      </c>
    </row>
    <row r="3166" spans="1:9" x14ac:dyDescent="0.2">
      <c r="A3166">
        <v>5</v>
      </c>
      <c r="B3166" t="s">
        <v>23</v>
      </c>
      <c r="C3166" t="s">
        <v>37</v>
      </c>
      <c r="D3166">
        <v>1000000073</v>
      </c>
      <c r="E3166" t="s">
        <v>101</v>
      </c>
      <c r="F3166" t="s">
        <v>44</v>
      </c>
      <c r="G3166" t="s">
        <v>60</v>
      </c>
      <c r="H3166" s="9">
        <v>10.199999999999999</v>
      </c>
      <c r="I3166">
        <f>IF(今年月销量[[#This Row],[月份]]=MONTH(报表日期),1,0)</f>
        <v>1</v>
      </c>
    </row>
    <row r="3167" spans="1:9" x14ac:dyDescent="0.2">
      <c r="A3167">
        <v>5</v>
      </c>
      <c r="B3167" t="s">
        <v>23</v>
      </c>
      <c r="C3167" t="s">
        <v>37</v>
      </c>
      <c r="D3167">
        <v>1000000073</v>
      </c>
      <c r="E3167" t="s">
        <v>101</v>
      </c>
      <c r="F3167" t="s">
        <v>46</v>
      </c>
      <c r="G3167" t="s">
        <v>88</v>
      </c>
      <c r="H3167" s="9">
        <v>85.536000000000001</v>
      </c>
      <c r="I3167">
        <f>IF(今年月销量[[#This Row],[月份]]=MONTH(报表日期),1,0)</f>
        <v>1</v>
      </c>
    </row>
    <row r="3168" spans="1:9" x14ac:dyDescent="0.2">
      <c r="A3168">
        <v>5</v>
      </c>
      <c r="B3168" t="s">
        <v>23</v>
      </c>
      <c r="C3168" t="s">
        <v>37</v>
      </c>
      <c r="D3168">
        <v>1000000073</v>
      </c>
      <c r="E3168" t="s">
        <v>101</v>
      </c>
      <c r="F3168" t="s">
        <v>46</v>
      </c>
      <c r="G3168" t="s">
        <v>82</v>
      </c>
      <c r="H3168" s="9">
        <v>117.48</v>
      </c>
      <c r="I3168">
        <f>IF(今年月销量[[#This Row],[月份]]=MONTH(报表日期),1,0)</f>
        <v>1</v>
      </c>
    </row>
    <row r="3169" spans="1:9" x14ac:dyDescent="0.2">
      <c r="A3169">
        <v>5</v>
      </c>
      <c r="B3169" t="s">
        <v>23</v>
      </c>
      <c r="C3169" t="s">
        <v>37</v>
      </c>
      <c r="D3169">
        <v>1000004124</v>
      </c>
      <c r="E3169" t="s">
        <v>173</v>
      </c>
      <c r="F3169" t="s">
        <v>48</v>
      </c>
      <c r="G3169" t="s">
        <v>80</v>
      </c>
      <c r="H3169" s="9">
        <v>26.76</v>
      </c>
      <c r="I3169">
        <f>IF(今年月销量[[#This Row],[月份]]=MONTH(报表日期),1,0)</f>
        <v>1</v>
      </c>
    </row>
    <row r="3170" spans="1:9" x14ac:dyDescent="0.2">
      <c r="A3170">
        <v>5</v>
      </c>
      <c r="B3170" t="s">
        <v>23</v>
      </c>
      <c r="C3170" t="s">
        <v>38</v>
      </c>
      <c r="D3170">
        <v>1000001718</v>
      </c>
      <c r="E3170" t="s">
        <v>130</v>
      </c>
      <c r="F3170" t="s">
        <v>50</v>
      </c>
      <c r="G3170" t="s">
        <v>51</v>
      </c>
      <c r="H3170" s="9">
        <v>68.52000000000001</v>
      </c>
      <c r="I3170">
        <f>IF(今年月销量[[#This Row],[月份]]=MONTH(报表日期),1,0)</f>
        <v>1</v>
      </c>
    </row>
    <row r="3171" spans="1:9" x14ac:dyDescent="0.2">
      <c r="A3171">
        <v>5</v>
      </c>
      <c r="B3171" t="s">
        <v>23</v>
      </c>
      <c r="C3171" t="s">
        <v>38</v>
      </c>
      <c r="D3171">
        <v>1000001718</v>
      </c>
      <c r="E3171" t="s">
        <v>130</v>
      </c>
      <c r="F3171" t="s">
        <v>48</v>
      </c>
      <c r="G3171" t="s">
        <v>80</v>
      </c>
      <c r="H3171" s="9">
        <v>17.04</v>
      </c>
      <c r="I3171">
        <f>IF(今年月销量[[#This Row],[月份]]=MONTH(报表日期),1,0)</f>
        <v>1</v>
      </c>
    </row>
    <row r="3172" spans="1:9" x14ac:dyDescent="0.2">
      <c r="A3172">
        <v>5</v>
      </c>
      <c r="B3172" t="s">
        <v>23</v>
      </c>
      <c r="C3172" t="s">
        <v>38</v>
      </c>
      <c r="D3172">
        <v>1000001718</v>
      </c>
      <c r="E3172" t="s">
        <v>130</v>
      </c>
      <c r="F3172" t="s">
        <v>50</v>
      </c>
      <c r="G3172" t="s">
        <v>69</v>
      </c>
      <c r="H3172" s="9">
        <v>5.0111249999999998</v>
      </c>
      <c r="I3172">
        <f>IF(今年月销量[[#This Row],[月份]]=MONTH(报表日期),1,0)</f>
        <v>1</v>
      </c>
    </row>
    <row r="3173" spans="1:9" x14ac:dyDescent="0.2">
      <c r="A3173">
        <v>5</v>
      </c>
      <c r="B3173" t="s">
        <v>23</v>
      </c>
      <c r="C3173" t="s">
        <v>38</v>
      </c>
      <c r="D3173">
        <v>1000001718</v>
      </c>
      <c r="E3173" t="s">
        <v>130</v>
      </c>
      <c r="F3173" t="s">
        <v>50</v>
      </c>
      <c r="G3173" t="s">
        <v>74</v>
      </c>
      <c r="H3173" s="9">
        <v>4.8600000000000003</v>
      </c>
      <c r="I3173">
        <f>IF(今年月销量[[#This Row],[月份]]=MONTH(报表日期),1,0)</f>
        <v>1</v>
      </c>
    </row>
    <row r="3174" spans="1:9" x14ac:dyDescent="0.2">
      <c r="A3174">
        <v>5</v>
      </c>
      <c r="B3174" t="s">
        <v>23</v>
      </c>
      <c r="C3174" t="s">
        <v>38</v>
      </c>
      <c r="D3174">
        <v>1000001718</v>
      </c>
      <c r="E3174" t="s">
        <v>130</v>
      </c>
      <c r="F3174" t="s">
        <v>52</v>
      </c>
      <c r="G3174" t="s">
        <v>61</v>
      </c>
      <c r="H3174" s="9">
        <v>8.52</v>
      </c>
      <c r="I3174">
        <f>IF(今年月销量[[#This Row],[月份]]=MONTH(报表日期),1,0)</f>
        <v>1</v>
      </c>
    </row>
    <row r="3175" spans="1:9" x14ac:dyDescent="0.2">
      <c r="A3175">
        <v>5</v>
      </c>
      <c r="B3175" t="s">
        <v>23</v>
      </c>
      <c r="C3175" t="s">
        <v>38</v>
      </c>
      <c r="D3175">
        <v>1000002192</v>
      </c>
      <c r="E3175" t="s">
        <v>107</v>
      </c>
      <c r="F3175" t="s">
        <v>48</v>
      </c>
      <c r="G3175" t="s">
        <v>87</v>
      </c>
      <c r="H3175" s="9">
        <v>41.58</v>
      </c>
      <c r="I3175">
        <f>IF(今年月销量[[#This Row],[月份]]=MONTH(报表日期),1,0)</f>
        <v>1</v>
      </c>
    </row>
    <row r="3176" spans="1:9" x14ac:dyDescent="0.2">
      <c r="A3176">
        <v>5</v>
      </c>
      <c r="B3176" t="s">
        <v>23</v>
      </c>
      <c r="C3176" t="s">
        <v>38</v>
      </c>
      <c r="D3176">
        <v>1000002192</v>
      </c>
      <c r="E3176" t="s">
        <v>107</v>
      </c>
      <c r="F3176" t="s">
        <v>48</v>
      </c>
      <c r="G3176" t="s">
        <v>86</v>
      </c>
      <c r="H3176" s="9">
        <v>2.16</v>
      </c>
      <c r="I3176">
        <f>IF(今年月销量[[#This Row],[月份]]=MONTH(报表日期),1,0)</f>
        <v>1</v>
      </c>
    </row>
    <row r="3177" spans="1:9" x14ac:dyDescent="0.2">
      <c r="A3177">
        <v>5</v>
      </c>
      <c r="B3177" t="s">
        <v>23</v>
      </c>
      <c r="C3177" t="s">
        <v>38</v>
      </c>
      <c r="D3177">
        <v>1000002192</v>
      </c>
      <c r="E3177" t="s">
        <v>107</v>
      </c>
      <c r="F3177" t="s">
        <v>48</v>
      </c>
      <c r="G3177" t="s">
        <v>80</v>
      </c>
      <c r="H3177" s="9">
        <v>61.140000000000008</v>
      </c>
      <c r="I3177">
        <f>IF(今年月销量[[#This Row],[月份]]=MONTH(报表日期),1,0)</f>
        <v>1</v>
      </c>
    </row>
    <row r="3178" spans="1:9" x14ac:dyDescent="0.2">
      <c r="A3178">
        <v>5</v>
      </c>
      <c r="B3178" t="s">
        <v>23</v>
      </c>
      <c r="C3178" t="s">
        <v>38</v>
      </c>
      <c r="D3178">
        <v>1000002192</v>
      </c>
      <c r="E3178" t="s">
        <v>107</v>
      </c>
      <c r="F3178" t="s">
        <v>50</v>
      </c>
      <c r="G3178" t="s">
        <v>50</v>
      </c>
      <c r="H3178" s="9">
        <v>30.275924479166669</v>
      </c>
      <c r="I3178">
        <f>IF(今年月销量[[#This Row],[月份]]=MONTH(报表日期),1,0)</f>
        <v>1</v>
      </c>
    </row>
    <row r="3179" spans="1:9" x14ac:dyDescent="0.2">
      <c r="A3179">
        <v>5</v>
      </c>
      <c r="B3179" t="s">
        <v>23</v>
      </c>
      <c r="C3179" t="s">
        <v>38</v>
      </c>
      <c r="D3179">
        <v>1000002192</v>
      </c>
      <c r="E3179" t="s">
        <v>107</v>
      </c>
      <c r="F3179" t="s">
        <v>48</v>
      </c>
      <c r="G3179" t="s">
        <v>48</v>
      </c>
      <c r="H3179" s="9">
        <v>268.25040000000001</v>
      </c>
      <c r="I3179">
        <f>IF(今年月销量[[#This Row],[月份]]=MONTH(报表日期),1,0)</f>
        <v>1</v>
      </c>
    </row>
    <row r="3180" spans="1:9" x14ac:dyDescent="0.2">
      <c r="A3180">
        <v>5</v>
      </c>
      <c r="B3180" t="s">
        <v>23</v>
      </c>
      <c r="C3180" t="s">
        <v>38</v>
      </c>
      <c r="D3180">
        <v>1000002192</v>
      </c>
      <c r="E3180" t="s">
        <v>107</v>
      </c>
      <c r="F3180" t="s">
        <v>50</v>
      </c>
      <c r="G3180" t="s">
        <v>74</v>
      </c>
      <c r="H3180" s="9">
        <v>97.799999999999983</v>
      </c>
      <c r="I3180">
        <f>IF(今年月销量[[#This Row],[月份]]=MONTH(报表日期),1,0)</f>
        <v>1</v>
      </c>
    </row>
    <row r="3181" spans="1:9" x14ac:dyDescent="0.2">
      <c r="A3181">
        <v>5</v>
      </c>
      <c r="B3181" t="s">
        <v>23</v>
      </c>
      <c r="C3181" t="s">
        <v>38</v>
      </c>
      <c r="D3181">
        <v>1000002192</v>
      </c>
      <c r="E3181" t="s">
        <v>107</v>
      </c>
      <c r="F3181" t="s">
        <v>52</v>
      </c>
      <c r="G3181" t="s">
        <v>72</v>
      </c>
      <c r="H3181" s="9">
        <v>2.16</v>
      </c>
      <c r="I3181">
        <f>IF(今年月销量[[#This Row],[月份]]=MONTH(报表日期),1,0)</f>
        <v>1</v>
      </c>
    </row>
    <row r="3182" spans="1:9" x14ac:dyDescent="0.2">
      <c r="A3182">
        <v>5</v>
      </c>
      <c r="B3182" t="s">
        <v>23</v>
      </c>
      <c r="C3182" t="s">
        <v>38</v>
      </c>
      <c r="D3182">
        <v>1000002192</v>
      </c>
      <c r="E3182" t="s">
        <v>107</v>
      </c>
      <c r="F3182" t="s">
        <v>52</v>
      </c>
      <c r="G3182" t="s">
        <v>61</v>
      </c>
      <c r="H3182" s="9">
        <v>4.26</v>
      </c>
      <c r="I3182">
        <f>IF(今年月销量[[#This Row],[月份]]=MONTH(报表日期),1,0)</f>
        <v>1</v>
      </c>
    </row>
    <row r="3183" spans="1:9" x14ac:dyDescent="0.2">
      <c r="A3183">
        <v>5</v>
      </c>
      <c r="B3183" t="s">
        <v>23</v>
      </c>
      <c r="C3183" t="s">
        <v>38</v>
      </c>
      <c r="D3183">
        <v>1000002192</v>
      </c>
      <c r="E3183" t="s">
        <v>107</v>
      </c>
      <c r="F3183" t="s">
        <v>44</v>
      </c>
      <c r="G3183" t="s">
        <v>70</v>
      </c>
      <c r="H3183" s="9">
        <v>2.16</v>
      </c>
      <c r="I3183">
        <f>IF(今年月销量[[#This Row],[月份]]=MONTH(报表日期),1,0)</f>
        <v>1</v>
      </c>
    </row>
    <row r="3184" spans="1:9" x14ac:dyDescent="0.2">
      <c r="A3184">
        <v>5</v>
      </c>
      <c r="B3184" t="s">
        <v>23</v>
      </c>
      <c r="C3184" t="s">
        <v>38</v>
      </c>
      <c r="D3184">
        <v>1000002192</v>
      </c>
      <c r="E3184" t="s">
        <v>107</v>
      </c>
      <c r="F3184" t="s">
        <v>46</v>
      </c>
      <c r="G3184" t="s">
        <v>82</v>
      </c>
      <c r="H3184" s="9">
        <v>51.36</v>
      </c>
      <c r="I3184">
        <f>IF(今年月销量[[#This Row],[月份]]=MONTH(报表日期),1,0)</f>
        <v>1</v>
      </c>
    </row>
    <row r="3185" spans="1:9" x14ac:dyDescent="0.2">
      <c r="A3185">
        <v>5</v>
      </c>
      <c r="B3185" t="s">
        <v>23</v>
      </c>
      <c r="C3185" t="s">
        <v>38</v>
      </c>
      <c r="D3185">
        <v>1000002306</v>
      </c>
      <c r="E3185" t="s">
        <v>133</v>
      </c>
      <c r="F3185" t="s">
        <v>50</v>
      </c>
      <c r="G3185" t="s">
        <v>51</v>
      </c>
      <c r="H3185" s="9">
        <v>68.34</v>
      </c>
      <c r="I3185">
        <f>IF(今年月销量[[#This Row],[月份]]=MONTH(报表日期),1,0)</f>
        <v>1</v>
      </c>
    </row>
    <row r="3186" spans="1:9" x14ac:dyDescent="0.2">
      <c r="A3186">
        <v>5</v>
      </c>
      <c r="B3186" t="s">
        <v>23</v>
      </c>
      <c r="C3186" t="s">
        <v>38</v>
      </c>
      <c r="D3186">
        <v>1000002306</v>
      </c>
      <c r="E3186" t="s">
        <v>133</v>
      </c>
      <c r="F3186" t="s">
        <v>48</v>
      </c>
      <c r="G3186" t="s">
        <v>80</v>
      </c>
      <c r="H3186" s="9">
        <v>4.8600000000000003</v>
      </c>
      <c r="I3186">
        <f>IF(今年月销量[[#This Row],[月份]]=MONTH(报表日期),1,0)</f>
        <v>1</v>
      </c>
    </row>
    <row r="3187" spans="1:9" x14ac:dyDescent="0.2">
      <c r="A3187">
        <v>5</v>
      </c>
      <c r="B3187" t="s">
        <v>23</v>
      </c>
      <c r="C3187" t="s">
        <v>38</v>
      </c>
      <c r="D3187">
        <v>1000002306</v>
      </c>
      <c r="E3187" t="s">
        <v>133</v>
      </c>
      <c r="F3187" t="s">
        <v>50</v>
      </c>
      <c r="G3187" t="s">
        <v>50</v>
      </c>
      <c r="H3187" s="9">
        <v>2.4000000000000004</v>
      </c>
      <c r="I3187">
        <f>IF(今年月销量[[#This Row],[月份]]=MONTH(报表日期),1,0)</f>
        <v>1</v>
      </c>
    </row>
    <row r="3188" spans="1:9" x14ac:dyDescent="0.2">
      <c r="A3188">
        <v>5</v>
      </c>
      <c r="B3188" t="s">
        <v>23</v>
      </c>
      <c r="C3188" t="s">
        <v>38</v>
      </c>
      <c r="D3188">
        <v>1000002306</v>
      </c>
      <c r="E3188" t="s">
        <v>133</v>
      </c>
      <c r="F3188" t="s">
        <v>50</v>
      </c>
      <c r="G3188" t="s">
        <v>69</v>
      </c>
      <c r="H3188" s="9">
        <v>21.70095054945055</v>
      </c>
      <c r="I3188">
        <f>IF(今年月销量[[#This Row],[月份]]=MONTH(报表日期),1,0)</f>
        <v>1</v>
      </c>
    </row>
    <row r="3189" spans="1:9" x14ac:dyDescent="0.2">
      <c r="A3189">
        <v>5</v>
      </c>
      <c r="B3189" t="s">
        <v>23</v>
      </c>
      <c r="C3189" t="s">
        <v>38</v>
      </c>
      <c r="D3189">
        <v>1000002306</v>
      </c>
      <c r="E3189" t="s">
        <v>133</v>
      </c>
      <c r="F3189" t="s">
        <v>50</v>
      </c>
      <c r="G3189" t="s">
        <v>69</v>
      </c>
      <c r="H3189" s="9">
        <v>80.666324173280429</v>
      </c>
      <c r="I3189">
        <f>IF(今年月销量[[#This Row],[月份]]=MONTH(报表日期),1,0)</f>
        <v>1</v>
      </c>
    </row>
    <row r="3190" spans="1:9" x14ac:dyDescent="0.2">
      <c r="A3190">
        <v>5</v>
      </c>
      <c r="B3190" t="s">
        <v>23</v>
      </c>
      <c r="C3190" t="s">
        <v>38</v>
      </c>
      <c r="D3190">
        <v>1000002306</v>
      </c>
      <c r="E3190" t="s">
        <v>133</v>
      </c>
      <c r="F3190" t="s">
        <v>58</v>
      </c>
      <c r="G3190" t="s">
        <v>59</v>
      </c>
      <c r="H3190" s="9">
        <v>15.523199999999999</v>
      </c>
      <c r="I3190">
        <f>IF(今年月销量[[#This Row],[月份]]=MONTH(报表日期),1,0)</f>
        <v>1</v>
      </c>
    </row>
    <row r="3191" spans="1:9" x14ac:dyDescent="0.2">
      <c r="A3191">
        <v>5</v>
      </c>
      <c r="B3191" t="s">
        <v>23</v>
      </c>
      <c r="C3191" t="s">
        <v>38</v>
      </c>
      <c r="D3191">
        <v>1000002306</v>
      </c>
      <c r="E3191" t="s">
        <v>133</v>
      </c>
      <c r="F3191" t="s">
        <v>58</v>
      </c>
      <c r="G3191" t="s">
        <v>59</v>
      </c>
      <c r="H3191" s="9">
        <v>2.0591999999999997</v>
      </c>
      <c r="I3191">
        <f>IF(今年月销量[[#This Row],[月份]]=MONTH(报表日期),1,0)</f>
        <v>1</v>
      </c>
    </row>
    <row r="3192" spans="1:9" x14ac:dyDescent="0.2">
      <c r="A3192">
        <v>5</v>
      </c>
      <c r="B3192" t="s">
        <v>23</v>
      </c>
      <c r="C3192" t="s">
        <v>38</v>
      </c>
      <c r="D3192">
        <v>1000002306</v>
      </c>
      <c r="E3192" t="s">
        <v>133</v>
      </c>
      <c r="F3192" t="s">
        <v>58</v>
      </c>
      <c r="G3192" t="s">
        <v>71</v>
      </c>
      <c r="H3192" s="9">
        <v>42.688800000000001</v>
      </c>
      <c r="I3192">
        <f>IF(今年月销量[[#This Row],[月份]]=MONTH(报表日期),1,0)</f>
        <v>1</v>
      </c>
    </row>
    <row r="3193" spans="1:9" x14ac:dyDescent="0.2">
      <c r="A3193">
        <v>5</v>
      </c>
      <c r="B3193" t="s">
        <v>23</v>
      </c>
      <c r="C3193" t="s">
        <v>38</v>
      </c>
      <c r="D3193">
        <v>1000002306</v>
      </c>
      <c r="E3193" t="s">
        <v>133</v>
      </c>
      <c r="F3193" t="s">
        <v>52</v>
      </c>
      <c r="G3193" t="s">
        <v>61</v>
      </c>
      <c r="H3193" s="9">
        <v>4.26</v>
      </c>
      <c r="I3193">
        <f>IF(今年月销量[[#This Row],[月份]]=MONTH(报表日期),1,0)</f>
        <v>1</v>
      </c>
    </row>
    <row r="3194" spans="1:9" x14ac:dyDescent="0.2">
      <c r="A3194">
        <v>5</v>
      </c>
      <c r="B3194" t="s">
        <v>23</v>
      </c>
      <c r="C3194" t="s">
        <v>38</v>
      </c>
      <c r="D3194">
        <v>1000002306</v>
      </c>
      <c r="E3194" t="s">
        <v>133</v>
      </c>
      <c r="F3194" t="s">
        <v>44</v>
      </c>
      <c r="G3194" t="s">
        <v>70</v>
      </c>
      <c r="H3194" s="9">
        <v>4.32</v>
      </c>
      <c r="I3194">
        <f>IF(今年月销量[[#This Row],[月份]]=MONTH(报表日期),1,0)</f>
        <v>1</v>
      </c>
    </row>
    <row r="3195" spans="1:9" x14ac:dyDescent="0.2">
      <c r="A3195">
        <v>5</v>
      </c>
      <c r="B3195" t="s">
        <v>23</v>
      </c>
      <c r="C3195" t="s">
        <v>38</v>
      </c>
      <c r="D3195">
        <v>1000002306</v>
      </c>
      <c r="E3195" t="s">
        <v>133</v>
      </c>
      <c r="F3195" t="s">
        <v>46</v>
      </c>
      <c r="G3195" t="s">
        <v>47</v>
      </c>
      <c r="H3195" s="9">
        <v>31.35</v>
      </c>
      <c r="I3195">
        <f>IF(今年月销量[[#This Row],[月份]]=MONTH(报表日期),1,0)</f>
        <v>1</v>
      </c>
    </row>
    <row r="3196" spans="1:9" x14ac:dyDescent="0.2">
      <c r="A3196">
        <v>5</v>
      </c>
      <c r="B3196" t="s">
        <v>23</v>
      </c>
      <c r="C3196" t="s">
        <v>11</v>
      </c>
      <c r="D3196">
        <v>1000000192</v>
      </c>
      <c r="E3196" t="s">
        <v>95</v>
      </c>
      <c r="F3196" t="s">
        <v>48</v>
      </c>
      <c r="G3196" t="s">
        <v>87</v>
      </c>
      <c r="H3196" s="9">
        <v>239.81999999999996</v>
      </c>
      <c r="I3196">
        <f>IF(今年月销量[[#This Row],[月份]]=MONTH(报表日期),1,0)</f>
        <v>1</v>
      </c>
    </row>
    <row r="3197" spans="1:9" x14ac:dyDescent="0.2">
      <c r="A3197">
        <v>5</v>
      </c>
      <c r="B3197" t="s">
        <v>23</v>
      </c>
      <c r="C3197" t="s">
        <v>11</v>
      </c>
      <c r="D3197">
        <v>1000000192</v>
      </c>
      <c r="E3197" t="s">
        <v>95</v>
      </c>
      <c r="F3197" t="s">
        <v>48</v>
      </c>
      <c r="G3197" t="s">
        <v>86</v>
      </c>
      <c r="H3197" s="9">
        <v>8.6999999999999993</v>
      </c>
      <c r="I3197">
        <f>IF(今年月销量[[#This Row],[月份]]=MONTH(报表日期),1,0)</f>
        <v>1</v>
      </c>
    </row>
    <row r="3198" spans="1:9" x14ac:dyDescent="0.2">
      <c r="A3198">
        <v>5</v>
      </c>
      <c r="B3198" t="s">
        <v>23</v>
      </c>
      <c r="C3198" t="s">
        <v>11</v>
      </c>
      <c r="D3198">
        <v>1000000192</v>
      </c>
      <c r="E3198" t="s">
        <v>95</v>
      </c>
      <c r="F3198" t="s">
        <v>48</v>
      </c>
      <c r="G3198" t="s">
        <v>80</v>
      </c>
      <c r="H3198" s="9">
        <v>132.24</v>
      </c>
      <c r="I3198">
        <f>IF(今年月销量[[#This Row],[月份]]=MONTH(报表日期),1,0)</f>
        <v>1</v>
      </c>
    </row>
    <row r="3199" spans="1:9" x14ac:dyDescent="0.2">
      <c r="A3199">
        <v>5</v>
      </c>
      <c r="B3199" t="s">
        <v>23</v>
      </c>
      <c r="C3199" t="s">
        <v>11</v>
      </c>
      <c r="D3199">
        <v>1000000192</v>
      </c>
      <c r="E3199" t="s">
        <v>95</v>
      </c>
      <c r="F3199" t="s">
        <v>48</v>
      </c>
      <c r="G3199" t="s">
        <v>48</v>
      </c>
      <c r="H3199" s="9">
        <v>19.404</v>
      </c>
      <c r="I3199">
        <f>IF(今年月销量[[#This Row],[月份]]=MONTH(报表日期),1,0)</f>
        <v>1</v>
      </c>
    </row>
    <row r="3200" spans="1:9" x14ac:dyDescent="0.2">
      <c r="A3200">
        <v>5</v>
      </c>
      <c r="B3200" t="s">
        <v>23</v>
      </c>
      <c r="C3200" t="s">
        <v>11</v>
      </c>
      <c r="D3200">
        <v>1000000192</v>
      </c>
      <c r="E3200" t="s">
        <v>95</v>
      </c>
      <c r="F3200" t="s">
        <v>50</v>
      </c>
      <c r="G3200" t="s">
        <v>74</v>
      </c>
      <c r="H3200" s="9">
        <v>127.25999999999999</v>
      </c>
      <c r="I3200">
        <f>IF(今年月销量[[#This Row],[月份]]=MONTH(报表日期),1,0)</f>
        <v>1</v>
      </c>
    </row>
    <row r="3201" spans="1:9" x14ac:dyDescent="0.2">
      <c r="A3201">
        <v>5</v>
      </c>
      <c r="B3201" t="s">
        <v>23</v>
      </c>
      <c r="C3201" t="s">
        <v>11</v>
      </c>
      <c r="D3201">
        <v>1000000192</v>
      </c>
      <c r="E3201" t="s">
        <v>95</v>
      </c>
      <c r="F3201" t="s">
        <v>52</v>
      </c>
      <c r="G3201" t="s">
        <v>72</v>
      </c>
      <c r="H3201" s="9">
        <v>28.259999999999998</v>
      </c>
      <c r="I3201">
        <f>IF(今年月销量[[#This Row],[月份]]=MONTH(报表日期),1,0)</f>
        <v>1</v>
      </c>
    </row>
    <row r="3202" spans="1:9" x14ac:dyDescent="0.2">
      <c r="A3202">
        <v>5</v>
      </c>
      <c r="B3202" t="s">
        <v>23</v>
      </c>
      <c r="C3202" t="s">
        <v>11</v>
      </c>
      <c r="D3202">
        <v>1000000192</v>
      </c>
      <c r="E3202" t="s">
        <v>95</v>
      </c>
      <c r="F3202" t="s">
        <v>52</v>
      </c>
      <c r="G3202" t="s">
        <v>85</v>
      </c>
      <c r="H3202" s="9">
        <v>27.735030952380953</v>
      </c>
      <c r="I3202">
        <f>IF(今年月销量[[#This Row],[月份]]=MONTH(报表日期),1,0)</f>
        <v>1</v>
      </c>
    </row>
    <row r="3203" spans="1:9" x14ac:dyDescent="0.2">
      <c r="A3203">
        <v>5</v>
      </c>
      <c r="B3203" t="s">
        <v>23</v>
      </c>
      <c r="C3203" t="s">
        <v>11</v>
      </c>
      <c r="D3203">
        <v>1000000192</v>
      </c>
      <c r="E3203" t="s">
        <v>95</v>
      </c>
      <c r="F3203" t="s">
        <v>46</v>
      </c>
      <c r="G3203" t="s">
        <v>47</v>
      </c>
      <c r="H3203" s="9">
        <v>17.423999999999999</v>
      </c>
      <c r="I3203">
        <f>IF(今年月销量[[#This Row],[月份]]=MONTH(报表日期),1,0)</f>
        <v>1</v>
      </c>
    </row>
    <row r="3204" spans="1:9" x14ac:dyDescent="0.2">
      <c r="A3204">
        <v>5</v>
      </c>
      <c r="B3204" t="s">
        <v>23</v>
      </c>
      <c r="C3204" t="s">
        <v>11</v>
      </c>
      <c r="D3204">
        <v>1000001895</v>
      </c>
      <c r="E3204" t="s">
        <v>122</v>
      </c>
      <c r="F3204" t="s">
        <v>50</v>
      </c>
      <c r="G3204" t="s">
        <v>51</v>
      </c>
      <c r="H3204" s="9">
        <v>29.340000000000003</v>
      </c>
      <c r="I3204">
        <f>IF(今年月销量[[#This Row],[月份]]=MONTH(报表日期),1,0)</f>
        <v>1</v>
      </c>
    </row>
    <row r="3205" spans="1:9" x14ac:dyDescent="0.2">
      <c r="A3205">
        <v>5</v>
      </c>
      <c r="B3205" t="s">
        <v>23</v>
      </c>
      <c r="C3205" t="s">
        <v>11</v>
      </c>
      <c r="D3205">
        <v>1000001911</v>
      </c>
      <c r="E3205" t="s">
        <v>165</v>
      </c>
      <c r="F3205" t="s">
        <v>48</v>
      </c>
      <c r="G3205" t="s">
        <v>87</v>
      </c>
      <c r="H3205" s="9">
        <v>24.48</v>
      </c>
      <c r="I3205">
        <f>IF(今年月销量[[#This Row],[月份]]=MONTH(报表日期),1,0)</f>
        <v>1</v>
      </c>
    </row>
    <row r="3206" spans="1:9" x14ac:dyDescent="0.2">
      <c r="A3206">
        <v>5</v>
      </c>
      <c r="B3206" t="s">
        <v>23</v>
      </c>
      <c r="C3206" t="s">
        <v>11</v>
      </c>
      <c r="D3206">
        <v>1000001911</v>
      </c>
      <c r="E3206" t="s">
        <v>165</v>
      </c>
      <c r="F3206" t="s">
        <v>50</v>
      </c>
      <c r="G3206" t="s">
        <v>69</v>
      </c>
      <c r="H3206" s="9">
        <v>6.2568000000000001</v>
      </c>
      <c r="I3206">
        <f>IF(今年月销量[[#This Row],[月份]]=MONTH(报表日期),1,0)</f>
        <v>1</v>
      </c>
    </row>
    <row r="3207" spans="1:9" x14ac:dyDescent="0.2">
      <c r="A3207">
        <v>5</v>
      </c>
      <c r="B3207" t="s">
        <v>23</v>
      </c>
      <c r="C3207" t="s">
        <v>11</v>
      </c>
      <c r="D3207">
        <v>1000001911</v>
      </c>
      <c r="E3207" t="s">
        <v>165</v>
      </c>
      <c r="F3207" t="s">
        <v>58</v>
      </c>
      <c r="G3207" t="s">
        <v>65</v>
      </c>
      <c r="H3207" s="9">
        <v>19.560000000000002</v>
      </c>
      <c r="I3207">
        <f>IF(今年月销量[[#This Row],[月份]]=MONTH(报表日期),1,0)</f>
        <v>1</v>
      </c>
    </row>
    <row r="3208" spans="1:9" x14ac:dyDescent="0.2">
      <c r="A3208">
        <v>5</v>
      </c>
      <c r="B3208" t="s">
        <v>23</v>
      </c>
      <c r="C3208" t="s">
        <v>11</v>
      </c>
      <c r="D3208">
        <v>1000001911</v>
      </c>
      <c r="E3208" t="s">
        <v>165</v>
      </c>
      <c r="F3208" t="s">
        <v>44</v>
      </c>
      <c r="G3208" t="s">
        <v>70</v>
      </c>
      <c r="H3208" s="9">
        <v>2.16</v>
      </c>
      <c r="I3208">
        <f>IF(今年月销量[[#This Row],[月份]]=MONTH(报表日期),1,0)</f>
        <v>1</v>
      </c>
    </row>
    <row r="3209" spans="1:9" x14ac:dyDescent="0.2">
      <c r="A3209">
        <v>5</v>
      </c>
      <c r="B3209" t="s">
        <v>23</v>
      </c>
      <c r="C3209" t="s">
        <v>11</v>
      </c>
      <c r="D3209">
        <v>1000003567</v>
      </c>
      <c r="E3209" t="s">
        <v>163</v>
      </c>
      <c r="F3209" t="s">
        <v>48</v>
      </c>
      <c r="G3209" t="s">
        <v>86</v>
      </c>
      <c r="H3209" s="9">
        <v>4.8600000000000003</v>
      </c>
      <c r="I3209">
        <f>IF(今年月销量[[#This Row],[月份]]=MONTH(报表日期),1,0)</f>
        <v>1</v>
      </c>
    </row>
    <row r="3210" spans="1:9" x14ac:dyDescent="0.2">
      <c r="A3210">
        <v>5</v>
      </c>
      <c r="B3210" t="s">
        <v>23</v>
      </c>
      <c r="C3210" t="s">
        <v>11</v>
      </c>
      <c r="D3210">
        <v>1000003567</v>
      </c>
      <c r="E3210" t="s">
        <v>163</v>
      </c>
      <c r="F3210" t="s">
        <v>48</v>
      </c>
      <c r="G3210" t="s">
        <v>80</v>
      </c>
      <c r="H3210" s="9">
        <v>39.119999999999997</v>
      </c>
      <c r="I3210">
        <f>IF(今年月销量[[#This Row],[月份]]=MONTH(报表日期),1,0)</f>
        <v>1</v>
      </c>
    </row>
    <row r="3211" spans="1:9" x14ac:dyDescent="0.2">
      <c r="A3211">
        <v>5</v>
      </c>
      <c r="B3211" t="s">
        <v>23</v>
      </c>
      <c r="C3211" t="s">
        <v>11</v>
      </c>
      <c r="D3211">
        <v>1000003567</v>
      </c>
      <c r="E3211" t="s">
        <v>163</v>
      </c>
      <c r="F3211" t="s">
        <v>58</v>
      </c>
      <c r="G3211" t="s">
        <v>73</v>
      </c>
      <c r="H3211" s="9">
        <v>62.171999999999997</v>
      </c>
      <c r="I3211">
        <f>IF(今年月销量[[#This Row],[月份]]=MONTH(报表日期),1,0)</f>
        <v>1</v>
      </c>
    </row>
    <row r="3212" spans="1:9" x14ac:dyDescent="0.2">
      <c r="A3212">
        <v>5</v>
      </c>
      <c r="B3212" t="s">
        <v>23</v>
      </c>
      <c r="C3212" t="s">
        <v>11</v>
      </c>
      <c r="D3212">
        <v>1000003567</v>
      </c>
      <c r="E3212" t="s">
        <v>163</v>
      </c>
      <c r="F3212" t="s">
        <v>46</v>
      </c>
      <c r="G3212" t="s">
        <v>67</v>
      </c>
      <c r="H3212" s="9">
        <v>235.07999999999998</v>
      </c>
      <c r="I3212">
        <f>IF(今年月销量[[#This Row],[月份]]=MONTH(报表日期),1,0)</f>
        <v>1</v>
      </c>
    </row>
    <row r="3213" spans="1:9" x14ac:dyDescent="0.2">
      <c r="A3213">
        <v>5</v>
      </c>
      <c r="B3213" t="s">
        <v>35</v>
      </c>
      <c r="C3213" t="s">
        <v>32</v>
      </c>
      <c r="D3213">
        <v>1000001661</v>
      </c>
      <c r="E3213" t="s">
        <v>124</v>
      </c>
      <c r="F3213" t="s">
        <v>50</v>
      </c>
      <c r="G3213" t="s">
        <v>51</v>
      </c>
      <c r="H3213" s="9">
        <v>46.44</v>
      </c>
      <c r="I3213">
        <f>IF(今年月销量[[#This Row],[月份]]=MONTH(报表日期),1,0)</f>
        <v>1</v>
      </c>
    </row>
    <row r="3214" spans="1:9" x14ac:dyDescent="0.2">
      <c r="A3214">
        <v>5</v>
      </c>
      <c r="B3214" t="s">
        <v>35</v>
      </c>
      <c r="C3214" t="s">
        <v>32</v>
      </c>
      <c r="D3214">
        <v>1000001661</v>
      </c>
      <c r="E3214" t="s">
        <v>124</v>
      </c>
      <c r="F3214" t="s">
        <v>48</v>
      </c>
      <c r="G3214" t="s">
        <v>86</v>
      </c>
      <c r="H3214" s="9">
        <v>2.4000000000000004</v>
      </c>
      <c r="I3214">
        <f>IF(今年月销量[[#This Row],[月份]]=MONTH(报表日期),1,0)</f>
        <v>1</v>
      </c>
    </row>
    <row r="3215" spans="1:9" x14ac:dyDescent="0.2">
      <c r="A3215">
        <v>5</v>
      </c>
      <c r="B3215" t="s">
        <v>35</v>
      </c>
      <c r="C3215" t="s">
        <v>32</v>
      </c>
      <c r="D3215">
        <v>1000001661</v>
      </c>
      <c r="E3215" t="s">
        <v>124</v>
      </c>
      <c r="F3215" t="s">
        <v>48</v>
      </c>
      <c r="G3215" t="s">
        <v>80</v>
      </c>
      <c r="H3215" s="9">
        <v>2.4000000000000004</v>
      </c>
      <c r="I3215">
        <f>IF(今年月销量[[#This Row],[月份]]=MONTH(报表日期),1,0)</f>
        <v>1</v>
      </c>
    </row>
    <row r="3216" spans="1:9" x14ac:dyDescent="0.2">
      <c r="A3216">
        <v>5</v>
      </c>
      <c r="B3216" t="s">
        <v>35</v>
      </c>
      <c r="C3216" t="s">
        <v>32</v>
      </c>
      <c r="D3216">
        <v>1000001661</v>
      </c>
      <c r="E3216" t="s">
        <v>124</v>
      </c>
      <c r="F3216" t="s">
        <v>50</v>
      </c>
      <c r="G3216" t="s">
        <v>69</v>
      </c>
      <c r="H3216" s="9">
        <v>20.184075520833336</v>
      </c>
      <c r="I3216">
        <f>IF(今年月销量[[#This Row],[月份]]=MONTH(报表日期),1,0)</f>
        <v>1</v>
      </c>
    </row>
    <row r="3217" spans="1:9" x14ac:dyDescent="0.2">
      <c r="A3217">
        <v>5</v>
      </c>
      <c r="B3217" t="s">
        <v>35</v>
      </c>
      <c r="C3217" t="s">
        <v>32</v>
      </c>
      <c r="D3217">
        <v>1000001661</v>
      </c>
      <c r="E3217" t="s">
        <v>124</v>
      </c>
      <c r="F3217" t="s">
        <v>52</v>
      </c>
      <c r="G3217" t="s">
        <v>72</v>
      </c>
      <c r="H3217" s="9">
        <v>4.32</v>
      </c>
      <c r="I3217">
        <f>IF(今年月销量[[#This Row],[月份]]=MONTH(报表日期),1,0)</f>
        <v>1</v>
      </c>
    </row>
    <row r="3218" spans="1:9" x14ac:dyDescent="0.2">
      <c r="A3218">
        <v>5</v>
      </c>
      <c r="B3218" t="s">
        <v>35</v>
      </c>
      <c r="C3218" t="s">
        <v>32</v>
      </c>
      <c r="D3218">
        <v>1000001661</v>
      </c>
      <c r="E3218" t="s">
        <v>124</v>
      </c>
      <c r="F3218" t="s">
        <v>52</v>
      </c>
      <c r="G3218" t="s">
        <v>61</v>
      </c>
      <c r="H3218" s="9">
        <v>4.26</v>
      </c>
      <c r="I3218">
        <f>IF(今年月销量[[#This Row],[月份]]=MONTH(报表日期),1,0)</f>
        <v>1</v>
      </c>
    </row>
    <row r="3219" spans="1:9" x14ac:dyDescent="0.2">
      <c r="A3219">
        <v>5</v>
      </c>
      <c r="B3219" t="s">
        <v>35</v>
      </c>
      <c r="C3219" t="s">
        <v>32</v>
      </c>
      <c r="D3219">
        <v>1000001661</v>
      </c>
      <c r="E3219" t="s">
        <v>124</v>
      </c>
      <c r="F3219" t="s">
        <v>46</v>
      </c>
      <c r="G3219" t="s">
        <v>47</v>
      </c>
      <c r="H3219" s="9">
        <v>27.918000000000003</v>
      </c>
      <c r="I3219">
        <f>IF(今年月销量[[#This Row],[月份]]=MONTH(报表日期),1,0)</f>
        <v>1</v>
      </c>
    </row>
    <row r="3220" spans="1:9" x14ac:dyDescent="0.2">
      <c r="A3220">
        <v>5</v>
      </c>
      <c r="B3220" t="s">
        <v>35</v>
      </c>
      <c r="C3220" t="s">
        <v>32</v>
      </c>
      <c r="D3220">
        <v>1000001804</v>
      </c>
      <c r="E3220" t="s">
        <v>155</v>
      </c>
      <c r="F3220" t="s">
        <v>48</v>
      </c>
      <c r="G3220" t="s">
        <v>49</v>
      </c>
      <c r="H3220" s="9">
        <v>4.26</v>
      </c>
      <c r="I3220">
        <f>IF(今年月销量[[#This Row],[月份]]=MONTH(报表日期),1,0)</f>
        <v>1</v>
      </c>
    </row>
    <row r="3221" spans="1:9" x14ac:dyDescent="0.2">
      <c r="A3221">
        <v>5</v>
      </c>
      <c r="B3221" t="s">
        <v>35</v>
      </c>
      <c r="C3221" t="s">
        <v>32</v>
      </c>
      <c r="D3221">
        <v>1000001804</v>
      </c>
      <c r="E3221" t="s">
        <v>155</v>
      </c>
      <c r="F3221" t="s">
        <v>50</v>
      </c>
      <c r="G3221" t="s">
        <v>51</v>
      </c>
      <c r="H3221" s="9">
        <v>193.32</v>
      </c>
      <c r="I3221">
        <f>IF(今年月销量[[#This Row],[月份]]=MONTH(报表日期),1,0)</f>
        <v>1</v>
      </c>
    </row>
    <row r="3222" spans="1:9" x14ac:dyDescent="0.2">
      <c r="A3222">
        <v>5</v>
      </c>
      <c r="B3222" t="s">
        <v>35</v>
      </c>
      <c r="C3222" t="s">
        <v>32</v>
      </c>
      <c r="D3222">
        <v>1000001804</v>
      </c>
      <c r="E3222" t="s">
        <v>155</v>
      </c>
      <c r="F3222" t="s">
        <v>48</v>
      </c>
      <c r="G3222" t="s">
        <v>80</v>
      </c>
      <c r="H3222" s="9">
        <v>14.64</v>
      </c>
      <c r="I3222">
        <f>IF(今年月销量[[#This Row],[月份]]=MONTH(报表日期),1,0)</f>
        <v>1</v>
      </c>
    </row>
    <row r="3223" spans="1:9" x14ac:dyDescent="0.2">
      <c r="A3223">
        <v>5</v>
      </c>
      <c r="B3223" t="s">
        <v>35</v>
      </c>
      <c r="C3223" t="s">
        <v>32</v>
      </c>
      <c r="D3223">
        <v>1000001804</v>
      </c>
      <c r="E3223" t="s">
        <v>155</v>
      </c>
      <c r="F3223" t="s">
        <v>50</v>
      </c>
      <c r="G3223" t="s">
        <v>69</v>
      </c>
      <c r="H3223" s="9">
        <v>8.52</v>
      </c>
      <c r="I3223">
        <f>IF(今年月销量[[#This Row],[月份]]=MONTH(报表日期),1,0)</f>
        <v>1</v>
      </c>
    </row>
    <row r="3224" spans="1:9" x14ac:dyDescent="0.2">
      <c r="A3224">
        <v>5</v>
      </c>
      <c r="B3224" t="s">
        <v>35</v>
      </c>
      <c r="C3224" t="s">
        <v>32</v>
      </c>
      <c r="D3224">
        <v>1000001804</v>
      </c>
      <c r="E3224" t="s">
        <v>155</v>
      </c>
      <c r="F3224" t="s">
        <v>50</v>
      </c>
      <c r="G3224" t="s">
        <v>69</v>
      </c>
      <c r="H3224" s="9">
        <v>116.09257309981686</v>
      </c>
      <c r="I3224">
        <f>IF(今年月销量[[#This Row],[月份]]=MONTH(报表日期),1,0)</f>
        <v>1</v>
      </c>
    </row>
    <row r="3225" spans="1:9" x14ac:dyDescent="0.2">
      <c r="A3225">
        <v>5</v>
      </c>
      <c r="B3225" t="s">
        <v>35</v>
      </c>
      <c r="C3225" t="s">
        <v>32</v>
      </c>
      <c r="D3225">
        <v>1000001804</v>
      </c>
      <c r="E3225" t="s">
        <v>155</v>
      </c>
      <c r="F3225" t="s">
        <v>50</v>
      </c>
      <c r="G3225" t="s">
        <v>74</v>
      </c>
      <c r="H3225" s="9">
        <v>29.220000000000002</v>
      </c>
      <c r="I3225">
        <f>IF(今年月销量[[#This Row],[月份]]=MONTH(报表日期),1,0)</f>
        <v>1</v>
      </c>
    </row>
    <row r="3226" spans="1:9" x14ac:dyDescent="0.2">
      <c r="A3226">
        <v>5</v>
      </c>
      <c r="B3226" t="s">
        <v>35</v>
      </c>
      <c r="C3226" t="s">
        <v>32</v>
      </c>
      <c r="D3226">
        <v>1000001804</v>
      </c>
      <c r="E3226" t="s">
        <v>155</v>
      </c>
      <c r="F3226" t="s">
        <v>52</v>
      </c>
      <c r="G3226" t="s">
        <v>61</v>
      </c>
      <c r="H3226" s="9">
        <v>12.840000000000002</v>
      </c>
      <c r="I3226">
        <f>IF(今年月销量[[#This Row],[月份]]=MONTH(报表日期),1,0)</f>
        <v>1</v>
      </c>
    </row>
    <row r="3227" spans="1:9" x14ac:dyDescent="0.2">
      <c r="A3227">
        <v>5</v>
      </c>
      <c r="B3227" t="s">
        <v>35</v>
      </c>
      <c r="C3227" t="s">
        <v>32</v>
      </c>
      <c r="D3227">
        <v>1000002002</v>
      </c>
      <c r="E3227" t="s">
        <v>160</v>
      </c>
      <c r="F3227" t="s">
        <v>48</v>
      </c>
      <c r="G3227" t="s">
        <v>86</v>
      </c>
      <c r="H3227" s="9">
        <v>2.4000000000000004</v>
      </c>
      <c r="I3227">
        <f>IF(今年月销量[[#This Row],[月份]]=MONTH(报表日期),1,0)</f>
        <v>1</v>
      </c>
    </row>
    <row r="3228" spans="1:9" x14ac:dyDescent="0.2">
      <c r="A3228">
        <v>5</v>
      </c>
      <c r="B3228" t="s">
        <v>35</v>
      </c>
      <c r="C3228" t="s">
        <v>32</v>
      </c>
      <c r="D3228">
        <v>1000002002</v>
      </c>
      <c r="E3228" t="s">
        <v>160</v>
      </c>
      <c r="F3228" t="s">
        <v>48</v>
      </c>
      <c r="G3228" t="s">
        <v>80</v>
      </c>
      <c r="H3228" s="9">
        <v>36.659999999999997</v>
      </c>
      <c r="I3228">
        <f>IF(今年月销量[[#This Row],[月份]]=MONTH(报表日期),1,0)</f>
        <v>1</v>
      </c>
    </row>
    <row r="3229" spans="1:9" x14ac:dyDescent="0.2">
      <c r="A3229">
        <v>5</v>
      </c>
      <c r="B3229" t="s">
        <v>35</v>
      </c>
      <c r="C3229" t="s">
        <v>32</v>
      </c>
      <c r="D3229">
        <v>1000002002</v>
      </c>
      <c r="E3229" t="s">
        <v>160</v>
      </c>
      <c r="F3229" t="s">
        <v>50</v>
      </c>
      <c r="G3229" t="s">
        <v>50</v>
      </c>
      <c r="H3229" s="9">
        <v>7.32</v>
      </c>
      <c r="I3229">
        <f>IF(今年月销量[[#This Row],[月份]]=MONTH(报表日期),1,0)</f>
        <v>1</v>
      </c>
    </row>
    <row r="3230" spans="1:9" x14ac:dyDescent="0.2">
      <c r="A3230">
        <v>5</v>
      </c>
      <c r="B3230" t="s">
        <v>35</v>
      </c>
      <c r="C3230" t="s">
        <v>32</v>
      </c>
      <c r="D3230">
        <v>1000002002</v>
      </c>
      <c r="E3230" t="s">
        <v>160</v>
      </c>
      <c r="F3230" t="s">
        <v>50</v>
      </c>
      <c r="G3230" t="s">
        <v>69</v>
      </c>
      <c r="H3230" s="9">
        <v>20.184074404761905</v>
      </c>
      <c r="I3230">
        <f>IF(今年月销量[[#This Row],[月份]]=MONTH(报表日期),1,0)</f>
        <v>1</v>
      </c>
    </row>
    <row r="3231" spans="1:9" x14ac:dyDescent="0.2">
      <c r="A3231">
        <v>5</v>
      </c>
      <c r="B3231" t="s">
        <v>35</v>
      </c>
      <c r="C3231" t="s">
        <v>32</v>
      </c>
      <c r="D3231">
        <v>1000002002</v>
      </c>
      <c r="E3231" t="s">
        <v>160</v>
      </c>
      <c r="F3231" t="s">
        <v>50</v>
      </c>
      <c r="G3231" t="s">
        <v>74</v>
      </c>
      <c r="H3231" s="9">
        <v>46.5</v>
      </c>
      <c r="I3231">
        <f>IF(今年月销量[[#This Row],[月份]]=MONTH(报表日期),1,0)</f>
        <v>1</v>
      </c>
    </row>
    <row r="3232" spans="1:9" x14ac:dyDescent="0.2">
      <c r="A3232">
        <v>5</v>
      </c>
      <c r="B3232" t="s">
        <v>35</v>
      </c>
      <c r="C3232" t="s">
        <v>32</v>
      </c>
      <c r="D3232">
        <v>1000002002</v>
      </c>
      <c r="E3232" t="s">
        <v>160</v>
      </c>
      <c r="F3232" t="s">
        <v>52</v>
      </c>
      <c r="G3232" t="s">
        <v>61</v>
      </c>
      <c r="H3232" s="9">
        <v>8.52</v>
      </c>
      <c r="I3232">
        <f>IF(今年月销量[[#This Row],[月份]]=MONTH(报表日期),1,0)</f>
        <v>1</v>
      </c>
    </row>
    <row r="3233" spans="1:9" x14ac:dyDescent="0.2">
      <c r="A3233">
        <v>5</v>
      </c>
      <c r="B3233" t="s">
        <v>35</v>
      </c>
      <c r="C3233" t="s">
        <v>34</v>
      </c>
      <c r="D3233">
        <v>1000000002</v>
      </c>
      <c r="E3233" t="s">
        <v>98</v>
      </c>
      <c r="F3233" t="s">
        <v>48</v>
      </c>
      <c r="G3233" t="s">
        <v>80</v>
      </c>
      <c r="H3233" s="9">
        <v>33.501599999999996</v>
      </c>
      <c r="I3233">
        <f>IF(今年月销量[[#This Row],[月份]]=MONTH(报表日期),1,0)</f>
        <v>1</v>
      </c>
    </row>
    <row r="3234" spans="1:9" x14ac:dyDescent="0.2">
      <c r="A3234">
        <v>5</v>
      </c>
      <c r="B3234" t="s">
        <v>35</v>
      </c>
      <c r="C3234" t="s">
        <v>34</v>
      </c>
      <c r="D3234">
        <v>1000000002</v>
      </c>
      <c r="E3234" t="s">
        <v>98</v>
      </c>
      <c r="F3234" t="s">
        <v>48</v>
      </c>
      <c r="G3234" t="s">
        <v>80</v>
      </c>
      <c r="H3234" s="9">
        <v>39.18</v>
      </c>
      <c r="I3234">
        <f>IF(今年月销量[[#This Row],[月份]]=MONTH(报表日期),1,0)</f>
        <v>1</v>
      </c>
    </row>
    <row r="3235" spans="1:9" x14ac:dyDescent="0.2">
      <c r="A3235">
        <v>5</v>
      </c>
      <c r="B3235" t="s">
        <v>35</v>
      </c>
      <c r="C3235" t="s">
        <v>34</v>
      </c>
      <c r="D3235">
        <v>1000000002</v>
      </c>
      <c r="E3235" t="s">
        <v>98</v>
      </c>
      <c r="F3235" t="s">
        <v>58</v>
      </c>
      <c r="G3235" t="s">
        <v>76</v>
      </c>
      <c r="H3235" s="9">
        <v>149.21340384615385</v>
      </c>
      <c r="I3235">
        <f>IF(今年月销量[[#This Row],[月份]]=MONTH(报表日期),1,0)</f>
        <v>1</v>
      </c>
    </row>
    <row r="3236" spans="1:9" x14ac:dyDescent="0.2">
      <c r="A3236">
        <v>5</v>
      </c>
      <c r="B3236" t="s">
        <v>35</v>
      </c>
      <c r="C3236" t="s">
        <v>34</v>
      </c>
      <c r="D3236">
        <v>1000000002</v>
      </c>
      <c r="E3236" t="s">
        <v>98</v>
      </c>
      <c r="F3236" t="s">
        <v>58</v>
      </c>
      <c r="G3236" t="s">
        <v>65</v>
      </c>
      <c r="H3236" s="9">
        <v>117.53999999999999</v>
      </c>
      <c r="I3236">
        <f>IF(今年月销量[[#This Row],[月份]]=MONTH(报表日期),1,0)</f>
        <v>1</v>
      </c>
    </row>
    <row r="3237" spans="1:9" x14ac:dyDescent="0.2">
      <c r="A3237">
        <v>5</v>
      </c>
      <c r="B3237" t="s">
        <v>35</v>
      </c>
      <c r="C3237" t="s">
        <v>34</v>
      </c>
      <c r="D3237">
        <v>1000000002</v>
      </c>
      <c r="E3237" t="s">
        <v>98</v>
      </c>
      <c r="F3237" t="s">
        <v>52</v>
      </c>
      <c r="G3237" t="s">
        <v>85</v>
      </c>
      <c r="H3237" s="9">
        <v>23.958795535714284</v>
      </c>
      <c r="I3237">
        <f>IF(今年月销量[[#This Row],[月份]]=MONTH(报表日期),1,0)</f>
        <v>1</v>
      </c>
    </row>
    <row r="3238" spans="1:9" x14ac:dyDescent="0.2">
      <c r="A3238">
        <v>5</v>
      </c>
      <c r="B3238" t="s">
        <v>35</v>
      </c>
      <c r="C3238" t="s">
        <v>34</v>
      </c>
      <c r="D3238">
        <v>1000000002</v>
      </c>
      <c r="E3238" t="s">
        <v>98</v>
      </c>
      <c r="F3238" t="s">
        <v>52</v>
      </c>
      <c r="G3238" t="s">
        <v>53</v>
      </c>
      <c r="H3238" s="9">
        <v>4.5</v>
      </c>
      <c r="I3238">
        <f>IF(今年月销量[[#This Row],[月份]]=MONTH(报表日期),1,0)</f>
        <v>1</v>
      </c>
    </row>
    <row r="3239" spans="1:9" x14ac:dyDescent="0.2">
      <c r="A3239">
        <v>5</v>
      </c>
      <c r="B3239" t="s">
        <v>35</v>
      </c>
      <c r="C3239" t="s">
        <v>34</v>
      </c>
      <c r="D3239">
        <v>1000000002</v>
      </c>
      <c r="E3239" t="s">
        <v>98</v>
      </c>
      <c r="F3239" t="s">
        <v>52</v>
      </c>
      <c r="G3239" t="s">
        <v>75</v>
      </c>
      <c r="H3239" s="9">
        <v>36.039600000000007</v>
      </c>
      <c r="I3239">
        <f>IF(今年月销量[[#This Row],[月份]]=MONTH(报表日期),1,0)</f>
        <v>1</v>
      </c>
    </row>
    <row r="3240" spans="1:9" x14ac:dyDescent="0.2">
      <c r="A3240">
        <v>5</v>
      </c>
      <c r="B3240" t="s">
        <v>35</v>
      </c>
      <c r="C3240" t="s">
        <v>34</v>
      </c>
      <c r="D3240">
        <v>1000000002</v>
      </c>
      <c r="E3240" t="s">
        <v>98</v>
      </c>
      <c r="F3240" t="s">
        <v>44</v>
      </c>
      <c r="G3240" t="s">
        <v>55</v>
      </c>
      <c r="H3240" s="9">
        <v>23.759999999999998</v>
      </c>
      <c r="I3240">
        <f>IF(今年月销量[[#This Row],[月份]]=MONTH(报表日期),1,0)</f>
        <v>1</v>
      </c>
    </row>
    <row r="3241" spans="1:9" x14ac:dyDescent="0.2">
      <c r="A3241">
        <v>5</v>
      </c>
      <c r="B3241" t="s">
        <v>35</v>
      </c>
      <c r="C3241" t="s">
        <v>34</v>
      </c>
      <c r="D3241">
        <v>1000000002</v>
      </c>
      <c r="E3241" t="s">
        <v>98</v>
      </c>
      <c r="F3241" t="s">
        <v>44</v>
      </c>
      <c r="G3241" t="s">
        <v>60</v>
      </c>
      <c r="H3241" s="9">
        <v>27.119999999999997</v>
      </c>
      <c r="I3241">
        <f>IF(今年月销量[[#This Row],[月份]]=MONTH(报表日期),1,0)</f>
        <v>1</v>
      </c>
    </row>
    <row r="3242" spans="1:9" x14ac:dyDescent="0.2">
      <c r="A3242">
        <v>5</v>
      </c>
      <c r="B3242" t="s">
        <v>35</v>
      </c>
      <c r="C3242" t="s">
        <v>34</v>
      </c>
      <c r="D3242">
        <v>1000000002</v>
      </c>
      <c r="E3242" t="s">
        <v>98</v>
      </c>
      <c r="F3242" t="s">
        <v>46</v>
      </c>
      <c r="G3242" t="s">
        <v>47</v>
      </c>
      <c r="H3242" s="9">
        <v>111.67200000000001</v>
      </c>
      <c r="I3242">
        <f>IF(今年月销量[[#This Row],[月份]]=MONTH(报表日期),1,0)</f>
        <v>1</v>
      </c>
    </row>
    <row r="3243" spans="1:9" x14ac:dyDescent="0.2">
      <c r="A3243">
        <v>5</v>
      </c>
      <c r="B3243" t="s">
        <v>35</v>
      </c>
      <c r="C3243" t="s">
        <v>34</v>
      </c>
      <c r="D3243">
        <v>1000000070</v>
      </c>
      <c r="E3243" t="s">
        <v>110</v>
      </c>
      <c r="F3243" t="s">
        <v>48</v>
      </c>
      <c r="G3243" t="s">
        <v>87</v>
      </c>
      <c r="H3243" s="9">
        <v>256.92</v>
      </c>
      <c r="I3243">
        <f>IF(今年月销量[[#This Row],[月份]]=MONTH(报表日期),1,0)</f>
        <v>1</v>
      </c>
    </row>
    <row r="3244" spans="1:9" x14ac:dyDescent="0.2">
      <c r="A3244">
        <v>5</v>
      </c>
      <c r="B3244" t="s">
        <v>35</v>
      </c>
      <c r="C3244" t="s">
        <v>34</v>
      </c>
      <c r="D3244">
        <v>1000000070</v>
      </c>
      <c r="E3244" t="s">
        <v>110</v>
      </c>
      <c r="F3244" t="s">
        <v>50</v>
      </c>
      <c r="G3244" t="s">
        <v>51</v>
      </c>
      <c r="H3244" s="9">
        <v>25.106400000000001</v>
      </c>
      <c r="I3244">
        <f>IF(今年月销量[[#This Row],[月份]]=MONTH(报表日期),1,0)</f>
        <v>1</v>
      </c>
    </row>
    <row r="3245" spans="1:9" x14ac:dyDescent="0.2">
      <c r="A3245">
        <v>5</v>
      </c>
      <c r="B3245" t="s">
        <v>35</v>
      </c>
      <c r="C3245" t="s">
        <v>34</v>
      </c>
      <c r="D3245">
        <v>1000000070</v>
      </c>
      <c r="E3245" t="s">
        <v>110</v>
      </c>
      <c r="F3245" t="s">
        <v>48</v>
      </c>
      <c r="G3245" t="s">
        <v>80</v>
      </c>
      <c r="H3245" s="9">
        <v>83.22</v>
      </c>
      <c r="I3245">
        <f>IF(今年月销量[[#This Row],[月份]]=MONTH(报表日期),1,0)</f>
        <v>1</v>
      </c>
    </row>
    <row r="3246" spans="1:9" x14ac:dyDescent="0.2">
      <c r="A3246">
        <v>5</v>
      </c>
      <c r="B3246" t="s">
        <v>35</v>
      </c>
      <c r="C3246" t="s">
        <v>34</v>
      </c>
      <c r="D3246">
        <v>1000000070</v>
      </c>
      <c r="E3246" t="s">
        <v>110</v>
      </c>
      <c r="F3246" t="s">
        <v>48</v>
      </c>
      <c r="G3246" t="s">
        <v>48</v>
      </c>
      <c r="H3246" s="9">
        <v>120.5424</v>
      </c>
      <c r="I3246">
        <f>IF(今年月销量[[#This Row],[月份]]=MONTH(报表日期),1,0)</f>
        <v>1</v>
      </c>
    </row>
    <row r="3247" spans="1:9" x14ac:dyDescent="0.2">
      <c r="A3247">
        <v>5</v>
      </c>
      <c r="B3247" t="s">
        <v>35</v>
      </c>
      <c r="C3247" t="s">
        <v>34</v>
      </c>
      <c r="D3247">
        <v>1000000070</v>
      </c>
      <c r="E3247" t="s">
        <v>110</v>
      </c>
      <c r="F3247" t="s">
        <v>50</v>
      </c>
      <c r="G3247" t="s">
        <v>74</v>
      </c>
      <c r="H3247" s="9">
        <v>137.04</v>
      </c>
      <c r="I3247">
        <f>IF(今年月销量[[#This Row],[月份]]=MONTH(报表日期),1,0)</f>
        <v>1</v>
      </c>
    </row>
    <row r="3248" spans="1:9" x14ac:dyDescent="0.2">
      <c r="A3248">
        <v>5</v>
      </c>
      <c r="B3248" t="s">
        <v>35</v>
      </c>
      <c r="C3248" t="s">
        <v>34</v>
      </c>
      <c r="D3248">
        <v>1000000070</v>
      </c>
      <c r="E3248" t="s">
        <v>110</v>
      </c>
      <c r="F3248" t="s">
        <v>58</v>
      </c>
      <c r="G3248" t="s">
        <v>59</v>
      </c>
      <c r="H3248" s="9">
        <v>8.3159999999999989</v>
      </c>
      <c r="I3248">
        <f>IF(今年月销量[[#This Row],[月份]]=MONTH(报表日期),1,0)</f>
        <v>1</v>
      </c>
    </row>
    <row r="3249" spans="1:9" x14ac:dyDescent="0.2">
      <c r="A3249">
        <v>5</v>
      </c>
      <c r="B3249" t="s">
        <v>35</v>
      </c>
      <c r="C3249" t="s">
        <v>34</v>
      </c>
      <c r="D3249">
        <v>1000000070</v>
      </c>
      <c r="E3249" t="s">
        <v>110</v>
      </c>
      <c r="F3249" t="s">
        <v>52</v>
      </c>
      <c r="G3249" t="s">
        <v>72</v>
      </c>
      <c r="H3249" s="9">
        <v>56.52</v>
      </c>
      <c r="I3249">
        <f>IF(今年月销量[[#This Row],[月份]]=MONTH(报表日期),1,0)</f>
        <v>1</v>
      </c>
    </row>
    <row r="3250" spans="1:9" x14ac:dyDescent="0.2">
      <c r="A3250">
        <v>5</v>
      </c>
      <c r="B3250" t="s">
        <v>35</v>
      </c>
      <c r="C3250" t="s">
        <v>34</v>
      </c>
      <c r="D3250">
        <v>1000000070</v>
      </c>
      <c r="E3250" t="s">
        <v>110</v>
      </c>
      <c r="F3250" t="s">
        <v>52</v>
      </c>
      <c r="G3250" t="s">
        <v>61</v>
      </c>
      <c r="H3250" s="9">
        <v>17.099999999999998</v>
      </c>
      <c r="I3250">
        <f>IF(今年月销量[[#This Row],[月份]]=MONTH(报表日期),1,0)</f>
        <v>1</v>
      </c>
    </row>
    <row r="3251" spans="1:9" x14ac:dyDescent="0.2">
      <c r="A3251">
        <v>5</v>
      </c>
      <c r="B3251" t="s">
        <v>35</v>
      </c>
      <c r="C3251" t="s">
        <v>34</v>
      </c>
      <c r="D3251">
        <v>1000000070</v>
      </c>
      <c r="E3251" t="s">
        <v>110</v>
      </c>
      <c r="F3251" t="s">
        <v>44</v>
      </c>
      <c r="G3251" t="s">
        <v>70</v>
      </c>
      <c r="H3251" s="9">
        <v>2.0591999999999997</v>
      </c>
      <c r="I3251">
        <f>IF(今年月销量[[#This Row],[月份]]=MONTH(报表日期),1,0)</f>
        <v>1</v>
      </c>
    </row>
    <row r="3252" spans="1:9" x14ac:dyDescent="0.2">
      <c r="A3252">
        <v>5</v>
      </c>
      <c r="B3252" t="s">
        <v>35</v>
      </c>
      <c r="C3252" t="s">
        <v>34</v>
      </c>
      <c r="D3252">
        <v>1000000070</v>
      </c>
      <c r="E3252" t="s">
        <v>110</v>
      </c>
      <c r="F3252" t="s">
        <v>46</v>
      </c>
      <c r="G3252" t="s">
        <v>82</v>
      </c>
      <c r="H3252" s="9">
        <v>51.36</v>
      </c>
      <c r="I3252">
        <f>IF(今年月销量[[#This Row],[月份]]=MONTH(报表日期),1,0)</f>
        <v>1</v>
      </c>
    </row>
    <row r="3253" spans="1:9" x14ac:dyDescent="0.2">
      <c r="A3253">
        <v>5</v>
      </c>
      <c r="B3253" t="s">
        <v>35</v>
      </c>
      <c r="C3253" t="s">
        <v>34</v>
      </c>
      <c r="D3253">
        <v>1000000444</v>
      </c>
      <c r="E3253" t="s">
        <v>131</v>
      </c>
      <c r="F3253" t="s">
        <v>50</v>
      </c>
      <c r="G3253" t="s">
        <v>51</v>
      </c>
      <c r="H3253" s="9">
        <v>36.660000000000004</v>
      </c>
      <c r="I3253">
        <f>IF(今年月销量[[#This Row],[月份]]=MONTH(报表日期),1,0)</f>
        <v>1</v>
      </c>
    </row>
    <row r="3254" spans="1:9" x14ac:dyDescent="0.2">
      <c r="A3254">
        <v>5</v>
      </c>
      <c r="B3254" t="s">
        <v>35</v>
      </c>
      <c r="C3254" t="s">
        <v>34</v>
      </c>
      <c r="D3254">
        <v>1000000444</v>
      </c>
      <c r="E3254" t="s">
        <v>131</v>
      </c>
      <c r="F3254" t="s">
        <v>50</v>
      </c>
      <c r="G3254" t="s">
        <v>69</v>
      </c>
      <c r="H3254" s="9">
        <v>12.840000000000002</v>
      </c>
      <c r="I3254">
        <f>IF(今年月销量[[#This Row],[月份]]=MONTH(报表日期),1,0)</f>
        <v>1</v>
      </c>
    </row>
    <row r="3255" spans="1:9" x14ac:dyDescent="0.2">
      <c r="A3255">
        <v>5</v>
      </c>
      <c r="B3255" t="s">
        <v>35</v>
      </c>
      <c r="C3255" t="s">
        <v>34</v>
      </c>
      <c r="D3255">
        <v>1000000444</v>
      </c>
      <c r="E3255" t="s">
        <v>131</v>
      </c>
      <c r="F3255" t="s">
        <v>50</v>
      </c>
      <c r="G3255" t="s">
        <v>69</v>
      </c>
      <c r="H3255" s="9">
        <v>121.10445217803031</v>
      </c>
      <c r="I3255">
        <f>IF(今年月销量[[#This Row],[月份]]=MONTH(报表日期),1,0)</f>
        <v>1</v>
      </c>
    </row>
    <row r="3256" spans="1:9" x14ac:dyDescent="0.2">
      <c r="A3256">
        <v>5</v>
      </c>
      <c r="B3256" t="s">
        <v>35</v>
      </c>
      <c r="C3256" t="s">
        <v>34</v>
      </c>
      <c r="D3256">
        <v>1000000444</v>
      </c>
      <c r="E3256" t="s">
        <v>131</v>
      </c>
      <c r="F3256" t="s">
        <v>50</v>
      </c>
      <c r="G3256" t="s">
        <v>74</v>
      </c>
      <c r="H3256" s="9">
        <v>66</v>
      </c>
      <c r="I3256">
        <f>IF(今年月销量[[#This Row],[月份]]=MONTH(报表日期),1,0)</f>
        <v>1</v>
      </c>
    </row>
    <row r="3257" spans="1:9" x14ac:dyDescent="0.2">
      <c r="A3257">
        <v>5</v>
      </c>
      <c r="B3257" t="s">
        <v>35</v>
      </c>
      <c r="C3257" t="s">
        <v>34</v>
      </c>
      <c r="D3257">
        <v>1000000444</v>
      </c>
      <c r="E3257" t="s">
        <v>131</v>
      </c>
      <c r="F3257" t="s">
        <v>52</v>
      </c>
      <c r="G3257" t="s">
        <v>72</v>
      </c>
      <c r="H3257" s="9">
        <v>4.32</v>
      </c>
      <c r="I3257">
        <f>IF(今年月销量[[#This Row],[月份]]=MONTH(报表日期),1,0)</f>
        <v>1</v>
      </c>
    </row>
    <row r="3258" spans="1:9" x14ac:dyDescent="0.2">
      <c r="A3258">
        <v>5</v>
      </c>
      <c r="B3258" t="s">
        <v>35</v>
      </c>
      <c r="C3258" t="s">
        <v>34</v>
      </c>
      <c r="D3258">
        <v>1000000444</v>
      </c>
      <c r="E3258" t="s">
        <v>131</v>
      </c>
      <c r="F3258" t="s">
        <v>44</v>
      </c>
      <c r="G3258" t="s">
        <v>70</v>
      </c>
      <c r="H3258" s="9">
        <v>6.48</v>
      </c>
      <c r="I3258">
        <f>IF(今年月销量[[#This Row],[月份]]=MONTH(报表日期),1,0)</f>
        <v>1</v>
      </c>
    </row>
    <row r="3259" spans="1:9" x14ac:dyDescent="0.2">
      <c r="A3259">
        <v>5</v>
      </c>
      <c r="B3259" t="s">
        <v>35</v>
      </c>
      <c r="C3259" t="s">
        <v>34</v>
      </c>
      <c r="D3259">
        <v>1000001559</v>
      </c>
      <c r="E3259" t="s">
        <v>103</v>
      </c>
      <c r="F3259" t="s">
        <v>50</v>
      </c>
      <c r="G3259" t="s">
        <v>74</v>
      </c>
      <c r="H3259" s="9">
        <v>4.32</v>
      </c>
      <c r="I3259">
        <f>IF(今年月销量[[#This Row],[月份]]=MONTH(报表日期),1,0)</f>
        <v>1</v>
      </c>
    </row>
    <row r="3260" spans="1:9" x14ac:dyDescent="0.2">
      <c r="A3260">
        <v>5</v>
      </c>
      <c r="B3260" t="s">
        <v>35</v>
      </c>
      <c r="C3260" t="s">
        <v>34</v>
      </c>
      <c r="D3260">
        <v>1000001559</v>
      </c>
      <c r="E3260" t="s">
        <v>103</v>
      </c>
      <c r="F3260" t="s">
        <v>58</v>
      </c>
      <c r="G3260" t="s">
        <v>65</v>
      </c>
      <c r="H3260" s="9">
        <v>34.26</v>
      </c>
      <c r="I3260">
        <f>IF(今年月销量[[#This Row],[月份]]=MONTH(报表日期),1,0)</f>
        <v>1</v>
      </c>
    </row>
    <row r="3261" spans="1:9" x14ac:dyDescent="0.2">
      <c r="A3261">
        <v>5</v>
      </c>
      <c r="B3261" t="s">
        <v>35</v>
      </c>
      <c r="C3261" t="s">
        <v>34</v>
      </c>
      <c r="D3261">
        <v>1000001559</v>
      </c>
      <c r="E3261" t="s">
        <v>103</v>
      </c>
      <c r="F3261" t="s">
        <v>52</v>
      </c>
      <c r="G3261" t="s">
        <v>85</v>
      </c>
      <c r="H3261" s="9">
        <v>23.958795535714284</v>
      </c>
      <c r="I3261">
        <f>IF(今年月销量[[#This Row],[月份]]=MONTH(报表日期),1,0)</f>
        <v>1</v>
      </c>
    </row>
    <row r="3262" spans="1:9" x14ac:dyDescent="0.2">
      <c r="A3262">
        <v>5</v>
      </c>
      <c r="B3262" t="s">
        <v>19</v>
      </c>
      <c r="C3262" t="s">
        <v>5</v>
      </c>
      <c r="D3262">
        <v>1000001441</v>
      </c>
      <c r="E3262" t="s">
        <v>93</v>
      </c>
      <c r="F3262" t="s">
        <v>48</v>
      </c>
      <c r="G3262" t="s">
        <v>87</v>
      </c>
      <c r="H3262" s="9">
        <v>4.3760000000000003</v>
      </c>
      <c r="I3262">
        <f>IF(今年月销量[[#This Row],[月份]]=MONTH(报表日期),1,0)</f>
        <v>1</v>
      </c>
    </row>
    <row r="3263" spans="1:9" x14ac:dyDescent="0.2">
      <c r="A3263">
        <v>5</v>
      </c>
      <c r="B3263" t="s">
        <v>19</v>
      </c>
      <c r="C3263" t="s">
        <v>5</v>
      </c>
      <c r="D3263">
        <v>1000001441</v>
      </c>
      <c r="E3263" t="s">
        <v>93</v>
      </c>
      <c r="F3263" t="s">
        <v>48</v>
      </c>
      <c r="G3263" t="s">
        <v>49</v>
      </c>
      <c r="H3263" s="9">
        <v>4.7720490196078433</v>
      </c>
      <c r="I3263">
        <f>IF(今年月销量[[#This Row],[月份]]=MONTH(报表日期),1,0)</f>
        <v>1</v>
      </c>
    </row>
    <row r="3264" spans="1:9" x14ac:dyDescent="0.2">
      <c r="A3264">
        <v>5</v>
      </c>
      <c r="B3264" t="s">
        <v>19</v>
      </c>
      <c r="C3264" t="s">
        <v>5</v>
      </c>
      <c r="D3264">
        <v>1000001441</v>
      </c>
      <c r="E3264" t="s">
        <v>93</v>
      </c>
      <c r="F3264" t="s">
        <v>50</v>
      </c>
      <c r="G3264" t="s">
        <v>51</v>
      </c>
      <c r="H3264" s="9">
        <v>2.2600000000000002</v>
      </c>
      <c r="I3264">
        <f>IF(今年月销量[[#This Row],[月份]]=MONTH(报表日期),1,0)</f>
        <v>1</v>
      </c>
    </row>
    <row r="3265" spans="1:9" x14ac:dyDescent="0.2">
      <c r="A3265">
        <v>5</v>
      </c>
      <c r="B3265" t="s">
        <v>19</v>
      </c>
      <c r="C3265" t="s">
        <v>5</v>
      </c>
      <c r="D3265">
        <v>1000001441</v>
      </c>
      <c r="E3265" t="s">
        <v>93</v>
      </c>
      <c r="F3265" t="s">
        <v>48</v>
      </c>
      <c r="G3265" t="s">
        <v>86</v>
      </c>
      <c r="H3265" s="9">
        <v>2.8710499999999999</v>
      </c>
      <c r="I3265">
        <f>IF(今年月销量[[#This Row],[月份]]=MONTH(报表日期),1,0)</f>
        <v>1</v>
      </c>
    </row>
    <row r="3266" spans="1:9" x14ac:dyDescent="0.2">
      <c r="A3266">
        <v>5</v>
      </c>
      <c r="B3266" t="s">
        <v>19</v>
      </c>
      <c r="C3266" t="s">
        <v>5</v>
      </c>
      <c r="D3266">
        <v>1000001441</v>
      </c>
      <c r="E3266" t="s">
        <v>93</v>
      </c>
      <c r="F3266" t="s">
        <v>48</v>
      </c>
      <c r="G3266" t="s">
        <v>80</v>
      </c>
      <c r="H3266" s="9">
        <v>6.4319999999999995</v>
      </c>
      <c r="I3266">
        <f>IF(今年月销量[[#This Row],[月份]]=MONTH(报表日期),1,0)</f>
        <v>1</v>
      </c>
    </row>
    <row r="3267" spans="1:9" x14ac:dyDescent="0.2">
      <c r="A3267">
        <v>5</v>
      </c>
      <c r="B3267" t="s">
        <v>19</v>
      </c>
      <c r="C3267" t="s">
        <v>5</v>
      </c>
      <c r="D3267">
        <v>1000001441</v>
      </c>
      <c r="E3267" t="s">
        <v>93</v>
      </c>
      <c r="F3267" t="s">
        <v>58</v>
      </c>
      <c r="G3267" t="s">
        <v>73</v>
      </c>
      <c r="H3267" s="9">
        <v>76.685669623411997</v>
      </c>
      <c r="I3267">
        <f>IF(今年月销量[[#This Row],[月份]]=MONTH(报表日期),1,0)</f>
        <v>1</v>
      </c>
    </row>
    <row r="3268" spans="1:9" x14ac:dyDescent="0.2">
      <c r="A3268">
        <v>5</v>
      </c>
      <c r="B3268" t="s">
        <v>19</v>
      </c>
      <c r="C3268" t="s">
        <v>5</v>
      </c>
      <c r="D3268">
        <v>1000001441</v>
      </c>
      <c r="E3268" t="s">
        <v>93</v>
      </c>
      <c r="F3268" t="s">
        <v>58</v>
      </c>
      <c r="G3268" t="s">
        <v>73</v>
      </c>
      <c r="H3268" s="9">
        <v>34.83</v>
      </c>
      <c r="I3268">
        <f>IF(今年月销量[[#This Row],[月份]]=MONTH(报表日期),1,0)</f>
        <v>1</v>
      </c>
    </row>
    <row r="3269" spans="1:9" x14ac:dyDescent="0.2">
      <c r="A3269">
        <v>5</v>
      </c>
      <c r="B3269" t="s">
        <v>19</v>
      </c>
      <c r="C3269" t="s">
        <v>5</v>
      </c>
      <c r="D3269">
        <v>1000001441</v>
      </c>
      <c r="E3269" t="s">
        <v>93</v>
      </c>
      <c r="F3269" t="s">
        <v>58</v>
      </c>
      <c r="G3269" t="s">
        <v>76</v>
      </c>
      <c r="H3269" s="9">
        <v>6.7721454545454556</v>
      </c>
      <c r="I3269">
        <f>IF(今年月销量[[#This Row],[月份]]=MONTH(报表日期),1,0)</f>
        <v>1</v>
      </c>
    </row>
    <row r="3270" spans="1:9" x14ac:dyDescent="0.2">
      <c r="A3270">
        <v>5</v>
      </c>
      <c r="B3270" t="s">
        <v>19</v>
      </c>
      <c r="C3270" t="s">
        <v>5</v>
      </c>
      <c r="D3270">
        <v>1000001441</v>
      </c>
      <c r="E3270" t="s">
        <v>93</v>
      </c>
      <c r="F3270" t="s">
        <v>58</v>
      </c>
      <c r="G3270" t="s">
        <v>76</v>
      </c>
      <c r="H3270" s="9">
        <v>10.345573593073592</v>
      </c>
      <c r="I3270">
        <f>IF(今年月销量[[#This Row],[月份]]=MONTH(报表日期),1,0)</f>
        <v>1</v>
      </c>
    </row>
    <row r="3271" spans="1:9" x14ac:dyDescent="0.2">
      <c r="A3271">
        <v>5</v>
      </c>
      <c r="B3271" t="s">
        <v>19</v>
      </c>
      <c r="C3271" t="s">
        <v>5</v>
      </c>
      <c r="D3271">
        <v>1000001441</v>
      </c>
      <c r="E3271" t="s">
        <v>93</v>
      </c>
      <c r="F3271" t="s">
        <v>48</v>
      </c>
      <c r="G3271" t="s">
        <v>48</v>
      </c>
      <c r="H3271" s="9">
        <v>4.1679999999999993</v>
      </c>
      <c r="I3271">
        <f>IF(今年月销量[[#This Row],[月份]]=MONTH(报表日期),1,0)</f>
        <v>1</v>
      </c>
    </row>
    <row r="3272" spans="1:9" x14ac:dyDescent="0.2">
      <c r="A3272">
        <v>5</v>
      </c>
      <c r="B3272" t="s">
        <v>19</v>
      </c>
      <c r="C3272" t="s">
        <v>5</v>
      </c>
      <c r="D3272">
        <v>1000001441</v>
      </c>
      <c r="E3272" t="s">
        <v>93</v>
      </c>
      <c r="F3272" t="s">
        <v>50</v>
      </c>
      <c r="G3272" t="s">
        <v>74</v>
      </c>
      <c r="H3272" s="9">
        <v>4.7222148800583108</v>
      </c>
      <c r="I3272">
        <f>IF(今年月销量[[#This Row],[月份]]=MONTH(报表日期),1,0)</f>
        <v>1</v>
      </c>
    </row>
    <row r="3273" spans="1:9" x14ac:dyDescent="0.2">
      <c r="A3273">
        <v>5</v>
      </c>
      <c r="B3273" t="s">
        <v>19</v>
      </c>
      <c r="C3273" t="s">
        <v>5</v>
      </c>
      <c r="D3273">
        <v>1000001441</v>
      </c>
      <c r="E3273" t="s">
        <v>93</v>
      </c>
      <c r="F3273" t="s">
        <v>58</v>
      </c>
      <c r="G3273" t="s">
        <v>59</v>
      </c>
      <c r="H3273" s="9">
        <v>90.842613023140288</v>
      </c>
      <c r="I3273">
        <f>IF(今年月销量[[#This Row],[月份]]=MONTH(报表日期),1,0)</f>
        <v>1</v>
      </c>
    </row>
    <row r="3274" spans="1:9" x14ac:dyDescent="0.2">
      <c r="A3274">
        <v>5</v>
      </c>
      <c r="B3274" t="s">
        <v>19</v>
      </c>
      <c r="C3274" t="s">
        <v>5</v>
      </c>
      <c r="D3274">
        <v>1000001441</v>
      </c>
      <c r="E3274" t="s">
        <v>93</v>
      </c>
      <c r="F3274" t="s">
        <v>58</v>
      </c>
      <c r="G3274" t="s">
        <v>59</v>
      </c>
      <c r="H3274" s="9">
        <v>40.519999999999996</v>
      </c>
      <c r="I3274">
        <f>IF(今年月销量[[#This Row],[月份]]=MONTH(报表日期),1,0)</f>
        <v>1</v>
      </c>
    </row>
    <row r="3275" spans="1:9" x14ac:dyDescent="0.2">
      <c r="A3275">
        <v>5</v>
      </c>
      <c r="B3275" t="s">
        <v>19</v>
      </c>
      <c r="C3275" t="s">
        <v>5</v>
      </c>
      <c r="D3275">
        <v>1000001441</v>
      </c>
      <c r="E3275" t="s">
        <v>93</v>
      </c>
      <c r="F3275" t="s">
        <v>58</v>
      </c>
      <c r="G3275" t="s">
        <v>71</v>
      </c>
      <c r="H3275" s="9">
        <v>46.184125324675328</v>
      </c>
      <c r="I3275">
        <f>IF(今年月销量[[#This Row],[月份]]=MONTH(报表日期),1,0)</f>
        <v>1</v>
      </c>
    </row>
    <row r="3276" spans="1:9" x14ac:dyDescent="0.2">
      <c r="A3276">
        <v>5</v>
      </c>
      <c r="B3276" t="s">
        <v>19</v>
      </c>
      <c r="C3276" t="s">
        <v>5</v>
      </c>
      <c r="D3276">
        <v>1000001441</v>
      </c>
      <c r="E3276" t="s">
        <v>93</v>
      </c>
      <c r="F3276" t="s">
        <v>56</v>
      </c>
      <c r="G3276" t="s">
        <v>66</v>
      </c>
      <c r="H3276" s="9">
        <v>7.45545641025641</v>
      </c>
      <c r="I3276">
        <f>IF(今年月销量[[#This Row],[月份]]=MONTH(报表日期),1,0)</f>
        <v>1</v>
      </c>
    </row>
    <row r="3277" spans="1:9" x14ac:dyDescent="0.2">
      <c r="A3277">
        <v>5</v>
      </c>
      <c r="B3277" t="s">
        <v>19</v>
      </c>
      <c r="C3277" t="s">
        <v>5</v>
      </c>
      <c r="D3277">
        <v>1000001441</v>
      </c>
      <c r="E3277" t="s">
        <v>93</v>
      </c>
      <c r="F3277" t="s">
        <v>44</v>
      </c>
      <c r="G3277" t="s">
        <v>79</v>
      </c>
      <c r="H3277" s="9">
        <v>8.120000000000001</v>
      </c>
      <c r="I3277">
        <f>IF(今年月销量[[#This Row],[月份]]=MONTH(报表日期),1,0)</f>
        <v>1</v>
      </c>
    </row>
    <row r="3278" spans="1:9" x14ac:dyDescent="0.2">
      <c r="A3278">
        <v>5</v>
      </c>
      <c r="B3278" t="s">
        <v>19</v>
      </c>
      <c r="C3278" t="s">
        <v>5</v>
      </c>
      <c r="D3278">
        <v>1000001441</v>
      </c>
      <c r="E3278" t="s">
        <v>93</v>
      </c>
      <c r="F3278" t="s">
        <v>44</v>
      </c>
      <c r="G3278" t="s">
        <v>81</v>
      </c>
      <c r="H3278" s="9">
        <v>80.320000000000007</v>
      </c>
      <c r="I3278">
        <f>IF(今年月销量[[#This Row],[月份]]=MONTH(报表日期),1,0)</f>
        <v>1</v>
      </c>
    </row>
    <row r="3279" spans="1:9" x14ac:dyDescent="0.2">
      <c r="A3279">
        <v>5</v>
      </c>
      <c r="B3279" t="s">
        <v>19</v>
      </c>
      <c r="C3279" t="s">
        <v>5</v>
      </c>
      <c r="D3279">
        <v>1000001441</v>
      </c>
      <c r="E3279" t="s">
        <v>93</v>
      </c>
      <c r="F3279" t="s">
        <v>44</v>
      </c>
      <c r="G3279" t="s">
        <v>45</v>
      </c>
      <c r="H3279" s="9">
        <v>5.36</v>
      </c>
      <c r="I3279">
        <f>IF(今年月销量[[#This Row],[月份]]=MONTH(报表日期),1,0)</f>
        <v>1</v>
      </c>
    </row>
    <row r="3280" spans="1:9" x14ac:dyDescent="0.2">
      <c r="A3280">
        <v>5</v>
      </c>
      <c r="B3280" t="s">
        <v>19</v>
      </c>
      <c r="C3280" t="s">
        <v>5</v>
      </c>
      <c r="D3280">
        <v>1000001441</v>
      </c>
      <c r="E3280" t="s">
        <v>93</v>
      </c>
      <c r="F3280" t="s">
        <v>44</v>
      </c>
      <c r="G3280" t="s">
        <v>60</v>
      </c>
      <c r="H3280" s="9">
        <v>0.42599999999999999</v>
      </c>
      <c r="I3280">
        <f>IF(今年月销量[[#This Row],[月份]]=MONTH(报表日期),1,0)</f>
        <v>1</v>
      </c>
    </row>
    <row r="3281" spans="1:9" x14ac:dyDescent="0.2">
      <c r="A3281">
        <v>5</v>
      </c>
      <c r="B3281" t="s">
        <v>19</v>
      </c>
      <c r="C3281" t="s">
        <v>5</v>
      </c>
      <c r="D3281">
        <v>1000001441</v>
      </c>
      <c r="E3281" t="s">
        <v>93</v>
      </c>
      <c r="F3281" t="s">
        <v>44</v>
      </c>
      <c r="G3281" t="s">
        <v>70</v>
      </c>
      <c r="H3281" s="9">
        <v>19.78</v>
      </c>
      <c r="I3281">
        <f>IF(今年月销量[[#This Row],[月份]]=MONTH(报表日期),1,0)</f>
        <v>1</v>
      </c>
    </row>
    <row r="3282" spans="1:9" x14ac:dyDescent="0.2">
      <c r="A3282">
        <v>5</v>
      </c>
      <c r="B3282" t="s">
        <v>19</v>
      </c>
      <c r="C3282" t="s">
        <v>5</v>
      </c>
      <c r="D3282">
        <v>1000001441</v>
      </c>
      <c r="E3282" t="s">
        <v>93</v>
      </c>
      <c r="F3282" t="s">
        <v>46</v>
      </c>
      <c r="G3282" t="s">
        <v>47</v>
      </c>
      <c r="H3282" s="9">
        <v>0.25559999999999999</v>
      </c>
      <c r="I3282">
        <f>IF(今年月销量[[#This Row],[月份]]=MONTH(报表日期),1,0)</f>
        <v>1</v>
      </c>
    </row>
    <row r="3283" spans="1:9" x14ac:dyDescent="0.2">
      <c r="A3283">
        <v>5</v>
      </c>
      <c r="B3283" t="s">
        <v>19</v>
      </c>
      <c r="C3283" t="s">
        <v>5</v>
      </c>
      <c r="D3283">
        <v>1000001441</v>
      </c>
      <c r="E3283" t="s">
        <v>93</v>
      </c>
      <c r="F3283" t="s">
        <v>46</v>
      </c>
      <c r="G3283" t="s">
        <v>47</v>
      </c>
      <c r="H3283" s="9">
        <v>1.9</v>
      </c>
      <c r="I3283">
        <f>IF(今年月销量[[#This Row],[月份]]=MONTH(报表日期),1,0)</f>
        <v>1</v>
      </c>
    </row>
    <row r="3284" spans="1:9" x14ac:dyDescent="0.2">
      <c r="A3284">
        <v>5</v>
      </c>
      <c r="B3284" t="s">
        <v>19</v>
      </c>
      <c r="C3284" t="s">
        <v>5</v>
      </c>
      <c r="D3284">
        <v>1000001441</v>
      </c>
      <c r="E3284" t="s">
        <v>93</v>
      </c>
      <c r="F3284" t="s">
        <v>46</v>
      </c>
      <c r="G3284" t="s">
        <v>82</v>
      </c>
      <c r="H3284" s="9">
        <v>23.160368347338938</v>
      </c>
      <c r="I3284">
        <f>IF(今年月销量[[#This Row],[月份]]=MONTH(报表日期),1,0)</f>
        <v>1</v>
      </c>
    </row>
    <row r="3285" spans="1:9" x14ac:dyDescent="0.2">
      <c r="A3285">
        <v>5</v>
      </c>
      <c r="B3285" t="s">
        <v>19</v>
      </c>
      <c r="C3285" t="s">
        <v>5</v>
      </c>
      <c r="D3285">
        <v>1000002277</v>
      </c>
      <c r="E3285" t="s">
        <v>123</v>
      </c>
      <c r="F3285" t="s">
        <v>48</v>
      </c>
      <c r="G3285" t="s">
        <v>49</v>
      </c>
      <c r="H3285" s="9">
        <v>3.8015999999999996</v>
      </c>
      <c r="I3285">
        <f>IF(今年月销量[[#This Row],[月份]]=MONTH(报表日期),1,0)</f>
        <v>1</v>
      </c>
    </row>
    <row r="3286" spans="1:9" x14ac:dyDescent="0.2">
      <c r="A3286">
        <v>5</v>
      </c>
      <c r="B3286" t="s">
        <v>19</v>
      </c>
      <c r="C3286" t="s">
        <v>5</v>
      </c>
      <c r="D3286">
        <v>1000002277</v>
      </c>
      <c r="E3286" t="s">
        <v>123</v>
      </c>
      <c r="F3286" t="s">
        <v>50</v>
      </c>
      <c r="G3286" t="s">
        <v>51</v>
      </c>
      <c r="H3286" s="9">
        <v>14.64</v>
      </c>
      <c r="I3286">
        <f>IF(今年月销量[[#This Row],[月份]]=MONTH(报表日期),1,0)</f>
        <v>1</v>
      </c>
    </row>
    <row r="3287" spans="1:9" x14ac:dyDescent="0.2">
      <c r="A3287">
        <v>5</v>
      </c>
      <c r="B3287" t="s">
        <v>19</v>
      </c>
      <c r="C3287" t="s">
        <v>5</v>
      </c>
      <c r="D3287">
        <v>1000002277</v>
      </c>
      <c r="E3287" t="s">
        <v>123</v>
      </c>
      <c r="F3287" t="s">
        <v>48</v>
      </c>
      <c r="G3287" t="s">
        <v>80</v>
      </c>
      <c r="H3287" s="9">
        <v>17.100000000000001</v>
      </c>
      <c r="I3287">
        <f>IF(今年月销量[[#This Row],[月份]]=MONTH(报表日期),1,0)</f>
        <v>1</v>
      </c>
    </row>
    <row r="3288" spans="1:9" x14ac:dyDescent="0.2">
      <c r="A3288">
        <v>5</v>
      </c>
      <c r="B3288" t="s">
        <v>19</v>
      </c>
      <c r="C3288" t="s">
        <v>5</v>
      </c>
      <c r="D3288">
        <v>1000002277</v>
      </c>
      <c r="E3288" t="s">
        <v>123</v>
      </c>
      <c r="F3288" t="s">
        <v>58</v>
      </c>
      <c r="G3288" t="s">
        <v>73</v>
      </c>
      <c r="H3288" s="9">
        <v>7.6031999999999993</v>
      </c>
      <c r="I3288">
        <f>IF(今年月销量[[#This Row],[月份]]=MONTH(报表日期),1,0)</f>
        <v>1</v>
      </c>
    </row>
    <row r="3289" spans="1:9" x14ac:dyDescent="0.2">
      <c r="A3289">
        <v>5</v>
      </c>
      <c r="B3289" t="s">
        <v>19</v>
      </c>
      <c r="C3289" t="s">
        <v>5</v>
      </c>
      <c r="D3289">
        <v>1000002277</v>
      </c>
      <c r="E3289" t="s">
        <v>123</v>
      </c>
      <c r="F3289" t="s">
        <v>58</v>
      </c>
      <c r="G3289" t="s">
        <v>73</v>
      </c>
      <c r="H3289" s="9">
        <v>3.6000000000000005</v>
      </c>
      <c r="I3289">
        <f>IF(今年月销量[[#This Row],[月份]]=MONTH(报表日期),1,0)</f>
        <v>1</v>
      </c>
    </row>
    <row r="3290" spans="1:9" x14ac:dyDescent="0.2">
      <c r="A3290">
        <v>5</v>
      </c>
      <c r="B3290" t="s">
        <v>19</v>
      </c>
      <c r="C3290" t="s">
        <v>5</v>
      </c>
      <c r="D3290">
        <v>1000002277</v>
      </c>
      <c r="E3290" t="s">
        <v>123</v>
      </c>
      <c r="F3290" t="s">
        <v>58</v>
      </c>
      <c r="G3290" t="s">
        <v>76</v>
      </c>
      <c r="H3290" s="9">
        <v>204.28064915441701</v>
      </c>
      <c r="I3290">
        <f>IF(今年月销量[[#This Row],[月份]]=MONTH(报表日期),1,0)</f>
        <v>1</v>
      </c>
    </row>
    <row r="3291" spans="1:9" x14ac:dyDescent="0.2">
      <c r="A3291">
        <v>5</v>
      </c>
      <c r="B3291" t="s">
        <v>19</v>
      </c>
      <c r="C3291" t="s">
        <v>5</v>
      </c>
      <c r="D3291">
        <v>1000002277</v>
      </c>
      <c r="E3291" t="s">
        <v>123</v>
      </c>
      <c r="F3291" t="s">
        <v>50</v>
      </c>
      <c r="G3291" t="s">
        <v>50</v>
      </c>
      <c r="H3291" s="9">
        <v>119.82</v>
      </c>
      <c r="I3291">
        <f>IF(今年月销量[[#This Row],[月份]]=MONTH(报表日期),1,0)</f>
        <v>1</v>
      </c>
    </row>
    <row r="3292" spans="1:9" x14ac:dyDescent="0.2">
      <c r="A3292">
        <v>5</v>
      </c>
      <c r="B3292" t="s">
        <v>19</v>
      </c>
      <c r="C3292" t="s">
        <v>5</v>
      </c>
      <c r="D3292">
        <v>1000002277</v>
      </c>
      <c r="E3292" t="s">
        <v>123</v>
      </c>
      <c r="F3292" t="s">
        <v>48</v>
      </c>
      <c r="G3292" t="s">
        <v>48</v>
      </c>
      <c r="H3292" s="9">
        <v>11.6424</v>
      </c>
      <c r="I3292">
        <f>IF(今年月销量[[#This Row],[月份]]=MONTH(报表日期),1,0)</f>
        <v>1</v>
      </c>
    </row>
    <row r="3293" spans="1:9" x14ac:dyDescent="0.2">
      <c r="A3293">
        <v>5</v>
      </c>
      <c r="B3293" t="s">
        <v>19</v>
      </c>
      <c r="C3293" t="s">
        <v>5</v>
      </c>
      <c r="D3293">
        <v>1000002277</v>
      </c>
      <c r="E3293" t="s">
        <v>123</v>
      </c>
      <c r="F3293" t="s">
        <v>50</v>
      </c>
      <c r="G3293" t="s">
        <v>69</v>
      </c>
      <c r="H3293" s="9">
        <v>27.086025117739403</v>
      </c>
      <c r="I3293">
        <f>IF(今年月销量[[#This Row],[月份]]=MONTH(报表日期),1,0)</f>
        <v>1</v>
      </c>
    </row>
    <row r="3294" spans="1:9" x14ac:dyDescent="0.2">
      <c r="A3294">
        <v>5</v>
      </c>
      <c r="B3294" t="s">
        <v>19</v>
      </c>
      <c r="C3294" t="s">
        <v>5</v>
      </c>
      <c r="D3294">
        <v>1000002277</v>
      </c>
      <c r="E3294" t="s">
        <v>123</v>
      </c>
      <c r="F3294" t="s">
        <v>50</v>
      </c>
      <c r="G3294" t="s">
        <v>69</v>
      </c>
      <c r="H3294" s="9">
        <v>136.06822604166666</v>
      </c>
      <c r="I3294">
        <f>IF(今年月销量[[#This Row],[月份]]=MONTH(报表日期),1,0)</f>
        <v>1</v>
      </c>
    </row>
    <row r="3295" spans="1:9" x14ac:dyDescent="0.2">
      <c r="A3295">
        <v>5</v>
      </c>
      <c r="B3295" t="s">
        <v>19</v>
      </c>
      <c r="C3295" t="s">
        <v>5</v>
      </c>
      <c r="D3295">
        <v>1000002277</v>
      </c>
      <c r="E3295" t="s">
        <v>123</v>
      </c>
      <c r="F3295" t="s">
        <v>50</v>
      </c>
      <c r="G3295" t="s">
        <v>74</v>
      </c>
      <c r="H3295" s="9">
        <v>92.82</v>
      </c>
      <c r="I3295">
        <f>IF(今年月销量[[#This Row],[月份]]=MONTH(报表日期),1,0)</f>
        <v>1</v>
      </c>
    </row>
    <row r="3296" spans="1:9" x14ac:dyDescent="0.2">
      <c r="A3296">
        <v>5</v>
      </c>
      <c r="B3296" t="s">
        <v>19</v>
      </c>
      <c r="C3296" t="s">
        <v>5</v>
      </c>
      <c r="D3296">
        <v>1000002277</v>
      </c>
      <c r="E3296" t="s">
        <v>123</v>
      </c>
      <c r="F3296" t="s">
        <v>58</v>
      </c>
      <c r="G3296" t="s">
        <v>59</v>
      </c>
      <c r="H3296" s="9">
        <v>15.523199999999999</v>
      </c>
      <c r="I3296">
        <f>IF(今年月销量[[#This Row],[月份]]=MONTH(报表日期),1,0)</f>
        <v>1</v>
      </c>
    </row>
    <row r="3297" spans="1:9" x14ac:dyDescent="0.2">
      <c r="A3297">
        <v>5</v>
      </c>
      <c r="B3297" t="s">
        <v>19</v>
      </c>
      <c r="C3297" t="s">
        <v>5</v>
      </c>
      <c r="D3297">
        <v>1000002277</v>
      </c>
      <c r="E3297" t="s">
        <v>123</v>
      </c>
      <c r="F3297" t="s">
        <v>58</v>
      </c>
      <c r="G3297" t="s">
        <v>71</v>
      </c>
      <c r="H3297" s="9">
        <v>15.523199999999999</v>
      </c>
      <c r="I3297">
        <f>IF(今年月销量[[#This Row],[月份]]=MONTH(报表日期),1,0)</f>
        <v>1</v>
      </c>
    </row>
    <row r="3298" spans="1:9" x14ac:dyDescent="0.2">
      <c r="A3298">
        <v>5</v>
      </c>
      <c r="B3298" t="s">
        <v>19</v>
      </c>
      <c r="C3298" t="s">
        <v>5</v>
      </c>
      <c r="D3298">
        <v>1000002277</v>
      </c>
      <c r="E3298" t="s">
        <v>123</v>
      </c>
      <c r="F3298" t="s">
        <v>52</v>
      </c>
      <c r="G3298" t="s">
        <v>72</v>
      </c>
      <c r="H3298" s="9">
        <v>43.379999999999995</v>
      </c>
      <c r="I3298">
        <f>IF(今年月销量[[#This Row],[月份]]=MONTH(报表日期),1,0)</f>
        <v>1</v>
      </c>
    </row>
    <row r="3299" spans="1:9" x14ac:dyDescent="0.2">
      <c r="A3299">
        <v>5</v>
      </c>
      <c r="B3299" t="s">
        <v>19</v>
      </c>
      <c r="C3299" t="s">
        <v>5</v>
      </c>
      <c r="D3299">
        <v>1000002277</v>
      </c>
      <c r="E3299" t="s">
        <v>123</v>
      </c>
      <c r="F3299" t="s">
        <v>52</v>
      </c>
      <c r="G3299" t="s">
        <v>61</v>
      </c>
      <c r="H3299" s="9">
        <v>17.099999999999998</v>
      </c>
      <c r="I3299">
        <f>IF(今年月销量[[#This Row],[月份]]=MONTH(报表日期),1,0)</f>
        <v>1</v>
      </c>
    </row>
    <row r="3300" spans="1:9" x14ac:dyDescent="0.2">
      <c r="A3300">
        <v>5</v>
      </c>
      <c r="B3300" t="s">
        <v>19</v>
      </c>
      <c r="C3300" t="s">
        <v>5</v>
      </c>
      <c r="D3300">
        <v>1000002277</v>
      </c>
      <c r="E3300" t="s">
        <v>123</v>
      </c>
      <c r="F3300" t="s">
        <v>52</v>
      </c>
      <c r="G3300" t="s">
        <v>62</v>
      </c>
      <c r="H3300" s="9">
        <v>6.48</v>
      </c>
      <c r="I3300">
        <f>IF(今年月销量[[#This Row],[月份]]=MONTH(报表日期),1,0)</f>
        <v>1</v>
      </c>
    </row>
    <row r="3301" spans="1:9" x14ac:dyDescent="0.2">
      <c r="A3301">
        <v>5</v>
      </c>
      <c r="B3301" t="s">
        <v>19</v>
      </c>
      <c r="C3301" t="s">
        <v>5</v>
      </c>
      <c r="D3301">
        <v>1000002277</v>
      </c>
      <c r="E3301" t="s">
        <v>123</v>
      </c>
      <c r="F3301" t="s">
        <v>52</v>
      </c>
      <c r="G3301" t="s">
        <v>53</v>
      </c>
      <c r="H3301" s="9">
        <v>16.8</v>
      </c>
      <c r="I3301">
        <f>IF(今年月销量[[#This Row],[月份]]=MONTH(报表日期),1,0)</f>
        <v>1</v>
      </c>
    </row>
    <row r="3302" spans="1:9" x14ac:dyDescent="0.2">
      <c r="A3302">
        <v>5</v>
      </c>
      <c r="B3302" t="s">
        <v>19</v>
      </c>
      <c r="C3302" t="s">
        <v>5</v>
      </c>
      <c r="D3302">
        <v>1000002277</v>
      </c>
      <c r="E3302" t="s">
        <v>123</v>
      </c>
      <c r="F3302" t="s">
        <v>52</v>
      </c>
      <c r="G3302" t="s">
        <v>75</v>
      </c>
      <c r="H3302" s="9">
        <v>4.4304000000000006</v>
      </c>
      <c r="I3302">
        <f>IF(今年月销量[[#This Row],[月份]]=MONTH(报表日期),1,0)</f>
        <v>1</v>
      </c>
    </row>
    <row r="3303" spans="1:9" x14ac:dyDescent="0.2">
      <c r="A3303">
        <v>5</v>
      </c>
      <c r="B3303" t="s">
        <v>19</v>
      </c>
      <c r="C3303" t="s">
        <v>5</v>
      </c>
      <c r="D3303">
        <v>1000002277</v>
      </c>
      <c r="E3303" t="s">
        <v>123</v>
      </c>
      <c r="F3303" t="s">
        <v>44</v>
      </c>
      <c r="G3303" t="s">
        <v>79</v>
      </c>
      <c r="H3303" s="9">
        <v>0.36000000000000004</v>
      </c>
      <c r="I3303">
        <f>IF(今年月销量[[#This Row],[月份]]=MONTH(报表日期),1,0)</f>
        <v>1</v>
      </c>
    </row>
    <row r="3304" spans="1:9" x14ac:dyDescent="0.2">
      <c r="A3304">
        <v>5</v>
      </c>
      <c r="B3304" t="s">
        <v>19</v>
      </c>
      <c r="C3304" t="s">
        <v>5</v>
      </c>
      <c r="D3304">
        <v>1000002277</v>
      </c>
      <c r="E3304" t="s">
        <v>123</v>
      </c>
      <c r="F3304" t="s">
        <v>44</v>
      </c>
      <c r="G3304" t="s">
        <v>83</v>
      </c>
      <c r="H3304" s="9">
        <v>0.31666666666666665</v>
      </c>
      <c r="I3304">
        <f>IF(今年月销量[[#This Row],[月份]]=MONTH(报表日期),1,0)</f>
        <v>1</v>
      </c>
    </row>
    <row r="3305" spans="1:9" x14ac:dyDescent="0.2">
      <c r="A3305">
        <v>5</v>
      </c>
      <c r="B3305" t="s">
        <v>19</v>
      </c>
      <c r="C3305" t="s">
        <v>5</v>
      </c>
      <c r="D3305">
        <v>1000002277</v>
      </c>
      <c r="E3305" t="s">
        <v>123</v>
      </c>
      <c r="F3305" t="s">
        <v>44</v>
      </c>
      <c r="G3305" t="s">
        <v>81</v>
      </c>
      <c r="H3305" s="9">
        <v>4.08</v>
      </c>
      <c r="I3305">
        <f>IF(今年月销量[[#This Row],[月份]]=MONTH(报表日期),1,0)</f>
        <v>1</v>
      </c>
    </row>
    <row r="3306" spans="1:9" x14ac:dyDescent="0.2">
      <c r="A3306">
        <v>5</v>
      </c>
      <c r="B3306" t="s">
        <v>19</v>
      </c>
      <c r="C3306" t="s">
        <v>5</v>
      </c>
      <c r="D3306">
        <v>1000002277</v>
      </c>
      <c r="E3306" t="s">
        <v>123</v>
      </c>
      <c r="F3306" t="s">
        <v>44</v>
      </c>
      <c r="G3306" t="s">
        <v>45</v>
      </c>
      <c r="H3306" s="9">
        <v>0.36000000000000004</v>
      </c>
      <c r="I3306">
        <f>IF(今年月销量[[#This Row],[月份]]=MONTH(报表日期),1,0)</f>
        <v>1</v>
      </c>
    </row>
    <row r="3307" spans="1:9" x14ac:dyDescent="0.2">
      <c r="A3307">
        <v>5</v>
      </c>
      <c r="B3307" t="s">
        <v>19</v>
      </c>
      <c r="C3307" t="s">
        <v>5</v>
      </c>
      <c r="D3307">
        <v>1000002277</v>
      </c>
      <c r="E3307" t="s">
        <v>123</v>
      </c>
      <c r="F3307" t="s">
        <v>44</v>
      </c>
      <c r="G3307" t="s">
        <v>45</v>
      </c>
      <c r="H3307" s="9">
        <v>1.08</v>
      </c>
      <c r="I3307">
        <f>IF(今年月销量[[#This Row],[月份]]=MONTH(报表日期),1,0)</f>
        <v>1</v>
      </c>
    </row>
    <row r="3308" spans="1:9" x14ac:dyDescent="0.2">
      <c r="A3308">
        <v>5</v>
      </c>
      <c r="B3308" t="s">
        <v>19</v>
      </c>
      <c r="C3308" t="s">
        <v>5</v>
      </c>
      <c r="D3308">
        <v>1000002277</v>
      </c>
      <c r="E3308" t="s">
        <v>123</v>
      </c>
      <c r="F3308" t="s">
        <v>44</v>
      </c>
      <c r="G3308" t="s">
        <v>70</v>
      </c>
      <c r="H3308" s="9">
        <v>2.16</v>
      </c>
      <c r="I3308">
        <f>IF(今年月销量[[#This Row],[月份]]=MONTH(报表日期),1,0)</f>
        <v>1</v>
      </c>
    </row>
    <row r="3309" spans="1:9" x14ac:dyDescent="0.2">
      <c r="A3309">
        <v>5</v>
      </c>
      <c r="B3309" t="s">
        <v>19</v>
      </c>
      <c r="C3309" t="s">
        <v>5</v>
      </c>
      <c r="D3309">
        <v>1000002277</v>
      </c>
      <c r="E3309" t="s">
        <v>123</v>
      </c>
      <c r="F3309" t="s">
        <v>46</v>
      </c>
      <c r="G3309" t="s">
        <v>47</v>
      </c>
      <c r="H3309" s="9">
        <v>34.716000000000008</v>
      </c>
      <c r="I3309">
        <f>IF(今年月销量[[#This Row],[月份]]=MONTH(报表日期),1,0)</f>
        <v>1</v>
      </c>
    </row>
    <row r="3310" spans="1:9" x14ac:dyDescent="0.2">
      <c r="A3310">
        <v>5</v>
      </c>
      <c r="B3310" t="s">
        <v>19</v>
      </c>
      <c r="C3310" t="s">
        <v>5</v>
      </c>
      <c r="D3310">
        <v>1000003331</v>
      </c>
      <c r="E3310" t="s">
        <v>136</v>
      </c>
      <c r="F3310" t="s">
        <v>48</v>
      </c>
      <c r="G3310" t="s">
        <v>86</v>
      </c>
      <c r="H3310" s="9">
        <v>5.3854505494505496</v>
      </c>
      <c r="I3310">
        <f>IF(今年月销量[[#This Row],[月份]]=MONTH(报表日期),1,0)</f>
        <v>1</v>
      </c>
    </row>
    <row r="3311" spans="1:9" x14ac:dyDescent="0.2">
      <c r="A3311">
        <v>5</v>
      </c>
      <c r="B3311" t="s">
        <v>19</v>
      </c>
      <c r="C3311" t="s">
        <v>5</v>
      </c>
      <c r="D3311">
        <v>1000003331</v>
      </c>
      <c r="E3311" t="s">
        <v>136</v>
      </c>
      <c r="F3311" t="s">
        <v>52</v>
      </c>
      <c r="G3311" t="s">
        <v>85</v>
      </c>
      <c r="H3311" s="9">
        <v>64.286249460361063</v>
      </c>
      <c r="I3311">
        <f>IF(今年月销量[[#This Row],[月份]]=MONTH(报表日期),1,0)</f>
        <v>1</v>
      </c>
    </row>
    <row r="3312" spans="1:9" x14ac:dyDescent="0.2">
      <c r="A3312">
        <v>5</v>
      </c>
      <c r="B3312" t="s">
        <v>19</v>
      </c>
      <c r="C3312" t="s">
        <v>5</v>
      </c>
      <c r="D3312">
        <v>1000003331</v>
      </c>
      <c r="E3312" t="s">
        <v>136</v>
      </c>
      <c r="F3312" t="s">
        <v>46</v>
      </c>
      <c r="G3312" t="s">
        <v>47</v>
      </c>
      <c r="H3312" s="9">
        <v>10.9368</v>
      </c>
      <c r="I3312">
        <f>IF(今年月销量[[#This Row],[月份]]=MONTH(报表日期),1,0)</f>
        <v>1</v>
      </c>
    </row>
    <row r="3313" spans="1:9" x14ac:dyDescent="0.2">
      <c r="A3313">
        <v>5</v>
      </c>
      <c r="B3313" t="s">
        <v>19</v>
      </c>
      <c r="C3313" t="s">
        <v>5</v>
      </c>
      <c r="D3313">
        <v>1000003512</v>
      </c>
      <c r="E3313" t="s">
        <v>153</v>
      </c>
      <c r="F3313" t="s">
        <v>50</v>
      </c>
      <c r="G3313" t="s">
        <v>51</v>
      </c>
      <c r="H3313" s="9">
        <v>58.739999999999995</v>
      </c>
      <c r="I3313">
        <f>IF(今年月销量[[#This Row],[月份]]=MONTH(报表日期),1,0)</f>
        <v>1</v>
      </c>
    </row>
    <row r="3314" spans="1:9" x14ac:dyDescent="0.2">
      <c r="A3314">
        <v>5</v>
      </c>
      <c r="B3314" t="s">
        <v>19</v>
      </c>
      <c r="C3314" t="s">
        <v>5</v>
      </c>
      <c r="D3314">
        <v>1000003512</v>
      </c>
      <c r="E3314" t="s">
        <v>153</v>
      </c>
      <c r="F3314" t="s">
        <v>50</v>
      </c>
      <c r="G3314" t="s">
        <v>74</v>
      </c>
      <c r="H3314" s="9">
        <v>14.64</v>
      </c>
      <c r="I3314">
        <f>IF(今年月销量[[#This Row],[月份]]=MONTH(报表日期),1,0)</f>
        <v>1</v>
      </c>
    </row>
    <row r="3315" spans="1:9" x14ac:dyDescent="0.2">
      <c r="A3315">
        <v>5</v>
      </c>
      <c r="B3315" t="s">
        <v>19</v>
      </c>
      <c r="C3315" t="s">
        <v>5</v>
      </c>
      <c r="D3315">
        <v>1000003512</v>
      </c>
      <c r="E3315" t="s">
        <v>153</v>
      </c>
      <c r="F3315" t="s">
        <v>44</v>
      </c>
      <c r="G3315" t="s">
        <v>70</v>
      </c>
      <c r="H3315" s="9">
        <v>4.32</v>
      </c>
      <c r="I3315">
        <f>IF(今年月销量[[#This Row],[月份]]=MONTH(报表日期),1,0)</f>
        <v>1</v>
      </c>
    </row>
    <row r="3316" spans="1:9" x14ac:dyDescent="0.2">
      <c r="A3316">
        <v>5</v>
      </c>
      <c r="B3316" t="s">
        <v>19</v>
      </c>
      <c r="C3316" t="s">
        <v>5</v>
      </c>
      <c r="D3316">
        <v>1000003783</v>
      </c>
      <c r="E3316" t="s">
        <v>174</v>
      </c>
      <c r="F3316" t="s">
        <v>48</v>
      </c>
      <c r="G3316" t="s">
        <v>87</v>
      </c>
      <c r="H3316" s="9">
        <v>39.18</v>
      </c>
      <c r="I3316">
        <f>IF(今年月销量[[#This Row],[月份]]=MONTH(报表日期),1,0)</f>
        <v>1</v>
      </c>
    </row>
    <row r="3317" spans="1:9" x14ac:dyDescent="0.2">
      <c r="A3317">
        <v>5</v>
      </c>
      <c r="B3317" t="s">
        <v>19</v>
      </c>
      <c r="C3317" t="s">
        <v>5</v>
      </c>
      <c r="D3317">
        <v>1000003783</v>
      </c>
      <c r="E3317" t="s">
        <v>174</v>
      </c>
      <c r="F3317" t="s">
        <v>48</v>
      </c>
      <c r="G3317" t="s">
        <v>80</v>
      </c>
      <c r="H3317" s="9">
        <v>39.18</v>
      </c>
      <c r="I3317">
        <f>IF(今年月销量[[#This Row],[月份]]=MONTH(报表日期),1,0)</f>
        <v>1</v>
      </c>
    </row>
    <row r="3318" spans="1:9" x14ac:dyDescent="0.2">
      <c r="A3318">
        <v>5</v>
      </c>
      <c r="B3318" t="s">
        <v>19</v>
      </c>
      <c r="C3318" t="s">
        <v>5</v>
      </c>
      <c r="D3318">
        <v>1000003783</v>
      </c>
      <c r="E3318" t="s">
        <v>174</v>
      </c>
      <c r="F3318" t="s">
        <v>58</v>
      </c>
      <c r="G3318" t="s">
        <v>59</v>
      </c>
      <c r="H3318" s="9">
        <v>7.6823999999999995</v>
      </c>
      <c r="I3318">
        <f>IF(今年月销量[[#This Row],[月份]]=MONTH(报表日期),1,0)</f>
        <v>1</v>
      </c>
    </row>
    <row r="3319" spans="1:9" x14ac:dyDescent="0.2">
      <c r="A3319">
        <v>5</v>
      </c>
      <c r="B3319" t="s">
        <v>19</v>
      </c>
      <c r="C3319" t="s">
        <v>5</v>
      </c>
      <c r="D3319">
        <v>1000003783</v>
      </c>
      <c r="E3319" t="s">
        <v>174</v>
      </c>
      <c r="F3319" t="s">
        <v>58</v>
      </c>
      <c r="G3319" t="s">
        <v>71</v>
      </c>
      <c r="H3319" s="9">
        <v>11.6424</v>
      </c>
      <c r="I3319">
        <f>IF(今年月销量[[#This Row],[月份]]=MONTH(报表日期),1,0)</f>
        <v>1</v>
      </c>
    </row>
    <row r="3320" spans="1:9" x14ac:dyDescent="0.2">
      <c r="A3320">
        <v>5</v>
      </c>
      <c r="B3320" t="s">
        <v>19</v>
      </c>
      <c r="C3320" t="s">
        <v>5</v>
      </c>
      <c r="D3320">
        <v>1000003783</v>
      </c>
      <c r="E3320" t="s">
        <v>174</v>
      </c>
      <c r="F3320" t="s">
        <v>52</v>
      </c>
      <c r="G3320" t="s">
        <v>75</v>
      </c>
      <c r="H3320" s="9">
        <v>4.4304000000000006</v>
      </c>
      <c r="I3320">
        <f>IF(今年月销量[[#This Row],[月份]]=MONTH(报表日期),1,0)</f>
        <v>1</v>
      </c>
    </row>
    <row r="3321" spans="1:9" x14ac:dyDescent="0.2">
      <c r="A3321">
        <v>5</v>
      </c>
      <c r="B3321" t="s">
        <v>19</v>
      </c>
      <c r="C3321" t="s">
        <v>36</v>
      </c>
      <c r="D3321">
        <v>1000000058</v>
      </c>
      <c r="E3321" t="s">
        <v>109</v>
      </c>
      <c r="F3321" t="s">
        <v>48</v>
      </c>
      <c r="G3321" t="s">
        <v>86</v>
      </c>
      <c r="H3321" s="9">
        <v>76.032150183150193</v>
      </c>
      <c r="I3321">
        <f>IF(今年月销量[[#This Row],[月份]]=MONTH(报表日期),1,0)</f>
        <v>1</v>
      </c>
    </row>
    <row r="3322" spans="1:9" x14ac:dyDescent="0.2">
      <c r="A3322">
        <v>5</v>
      </c>
      <c r="B3322" t="s">
        <v>19</v>
      </c>
      <c r="C3322" t="s">
        <v>36</v>
      </c>
      <c r="D3322">
        <v>1000000058</v>
      </c>
      <c r="E3322" t="s">
        <v>109</v>
      </c>
      <c r="F3322" t="s">
        <v>58</v>
      </c>
      <c r="G3322" t="s">
        <v>76</v>
      </c>
      <c r="H3322" s="9">
        <v>125.05672426739926</v>
      </c>
      <c r="I3322">
        <f>IF(今年月销量[[#This Row],[月份]]=MONTH(报表日期),1,0)</f>
        <v>1</v>
      </c>
    </row>
    <row r="3323" spans="1:9" x14ac:dyDescent="0.2">
      <c r="A3323">
        <v>5</v>
      </c>
      <c r="B3323" t="s">
        <v>19</v>
      </c>
      <c r="C3323" t="s">
        <v>36</v>
      </c>
      <c r="D3323">
        <v>1000000058</v>
      </c>
      <c r="E3323" t="s">
        <v>109</v>
      </c>
      <c r="F3323" t="s">
        <v>58</v>
      </c>
      <c r="G3323" t="s">
        <v>76</v>
      </c>
      <c r="H3323" s="9">
        <v>20.037825396825397</v>
      </c>
      <c r="I3323">
        <f>IF(今年月销量[[#This Row],[月份]]=MONTH(报表日期),1,0)</f>
        <v>1</v>
      </c>
    </row>
    <row r="3324" spans="1:9" x14ac:dyDescent="0.2">
      <c r="A3324">
        <v>5</v>
      </c>
      <c r="B3324" t="s">
        <v>19</v>
      </c>
      <c r="C3324" t="s">
        <v>36</v>
      </c>
      <c r="D3324">
        <v>1000000058</v>
      </c>
      <c r="E3324" t="s">
        <v>109</v>
      </c>
      <c r="F3324" t="s">
        <v>50</v>
      </c>
      <c r="G3324" t="s">
        <v>69</v>
      </c>
      <c r="H3324" s="9">
        <v>46.094625824175829</v>
      </c>
      <c r="I3324">
        <f>IF(今年月销量[[#This Row],[月份]]=MONTH(报表日期),1,0)</f>
        <v>1</v>
      </c>
    </row>
    <row r="3325" spans="1:9" x14ac:dyDescent="0.2">
      <c r="A3325">
        <v>5</v>
      </c>
      <c r="B3325" t="s">
        <v>19</v>
      </c>
      <c r="C3325" t="s">
        <v>36</v>
      </c>
      <c r="D3325">
        <v>1000000058</v>
      </c>
      <c r="E3325" t="s">
        <v>109</v>
      </c>
      <c r="F3325" t="s">
        <v>52</v>
      </c>
      <c r="G3325" t="s">
        <v>75</v>
      </c>
      <c r="H3325" s="9">
        <v>24.026400000000002</v>
      </c>
      <c r="I3325">
        <f>IF(今年月销量[[#This Row],[月份]]=MONTH(报表日期),1,0)</f>
        <v>1</v>
      </c>
    </row>
    <row r="3326" spans="1:9" x14ac:dyDescent="0.2">
      <c r="A3326">
        <v>5</v>
      </c>
      <c r="B3326" t="s">
        <v>19</v>
      </c>
      <c r="C3326" t="s">
        <v>36</v>
      </c>
      <c r="D3326">
        <v>1000000058</v>
      </c>
      <c r="E3326" t="s">
        <v>109</v>
      </c>
      <c r="F3326" t="s">
        <v>56</v>
      </c>
      <c r="G3326" t="s">
        <v>66</v>
      </c>
      <c r="H3326" s="9">
        <v>4.2764999999999995</v>
      </c>
      <c r="I3326">
        <f>IF(今年月销量[[#This Row],[月份]]=MONTH(报表日期),1,0)</f>
        <v>1</v>
      </c>
    </row>
    <row r="3327" spans="1:9" x14ac:dyDescent="0.2">
      <c r="A3327">
        <v>5</v>
      </c>
      <c r="B3327" t="s">
        <v>19</v>
      </c>
      <c r="C3327" t="s">
        <v>36</v>
      </c>
      <c r="D3327">
        <v>1000000058</v>
      </c>
      <c r="E3327" t="s">
        <v>109</v>
      </c>
      <c r="F3327" t="s">
        <v>44</v>
      </c>
      <c r="G3327" t="s">
        <v>64</v>
      </c>
      <c r="H3327" s="9">
        <v>228.09645211930922</v>
      </c>
      <c r="I3327">
        <f>IF(今年月销量[[#This Row],[月份]]=MONTH(报表日期),1,0)</f>
        <v>1</v>
      </c>
    </row>
    <row r="3328" spans="1:9" x14ac:dyDescent="0.2">
      <c r="A3328">
        <v>5</v>
      </c>
      <c r="B3328" t="s">
        <v>19</v>
      </c>
      <c r="C3328" t="s">
        <v>36</v>
      </c>
      <c r="D3328">
        <v>1000000058</v>
      </c>
      <c r="E3328" t="s">
        <v>109</v>
      </c>
      <c r="F3328" t="s">
        <v>46</v>
      </c>
      <c r="G3328" t="s">
        <v>47</v>
      </c>
      <c r="H3328" s="9">
        <v>115.23600000000002</v>
      </c>
      <c r="I3328">
        <f>IF(今年月销量[[#This Row],[月份]]=MONTH(报表日期),1,0)</f>
        <v>1</v>
      </c>
    </row>
    <row r="3329" spans="1:9" x14ac:dyDescent="0.2">
      <c r="A3329">
        <v>5</v>
      </c>
      <c r="B3329" t="s">
        <v>19</v>
      </c>
      <c r="C3329" t="s">
        <v>28</v>
      </c>
      <c r="D3329">
        <v>1000000059</v>
      </c>
      <c r="E3329" t="s">
        <v>96</v>
      </c>
      <c r="F3329" t="s">
        <v>48</v>
      </c>
      <c r="G3329" t="s">
        <v>49</v>
      </c>
      <c r="H3329" s="9">
        <v>51.42</v>
      </c>
      <c r="I3329">
        <f>IF(今年月销量[[#This Row],[月份]]=MONTH(报表日期),1,0)</f>
        <v>1</v>
      </c>
    </row>
    <row r="3330" spans="1:9" x14ac:dyDescent="0.2">
      <c r="A3330">
        <v>5</v>
      </c>
      <c r="B3330" t="s">
        <v>19</v>
      </c>
      <c r="C3330" t="s">
        <v>28</v>
      </c>
      <c r="D3330">
        <v>1000000059</v>
      </c>
      <c r="E3330" t="s">
        <v>96</v>
      </c>
      <c r="F3330" t="s">
        <v>48</v>
      </c>
      <c r="G3330" t="s">
        <v>86</v>
      </c>
      <c r="H3330" s="9">
        <v>622.31999999999994</v>
      </c>
      <c r="I3330">
        <f>IF(今年月销量[[#This Row],[月份]]=MONTH(报表日期),1,0)</f>
        <v>1</v>
      </c>
    </row>
    <row r="3331" spans="1:9" x14ac:dyDescent="0.2">
      <c r="A3331">
        <v>5</v>
      </c>
      <c r="B3331" t="s">
        <v>19</v>
      </c>
      <c r="C3331" t="s">
        <v>28</v>
      </c>
      <c r="D3331">
        <v>1000000059</v>
      </c>
      <c r="E3331" t="s">
        <v>96</v>
      </c>
      <c r="F3331" t="s">
        <v>48</v>
      </c>
      <c r="G3331" t="s">
        <v>80</v>
      </c>
      <c r="H3331" s="9">
        <v>2.0591999999999997</v>
      </c>
      <c r="I3331">
        <f>IF(今年月销量[[#This Row],[月份]]=MONTH(报表日期),1,0)</f>
        <v>1</v>
      </c>
    </row>
    <row r="3332" spans="1:9" x14ac:dyDescent="0.2">
      <c r="A3332">
        <v>5</v>
      </c>
      <c r="B3332" t="s">
        <v>19</v>
      </c>
      <c r="C3332" t="s">
        <v>28</v>
      </c>
      <c r="D3332">
        <v>1000000059</v>
      </c>
      <c r="E3332" t="s">
        <v>96</v>
      </c>
      <c r="F3332" t="s">
        <v>48</v>
      </c>
      <c r="G3332" t="s">
        <v>80</v>
      </c>
      <c r="H3332" s="9">
        <v>293.7</v>
      </c>
      <c r="I3332">
        <f>IF(今年月销量[[#This Row],[月份]]=MONTH(报表日期),1,0)</f>
        <v>1</v>
      </c>
    </row>
    <row r="3333" spans="1:9" x14ac:dyDescent="0.2">
      <c r="A3333">
        <v>5</v>
      </c>
      <c r="B3333" t="s">
        <v>19</v>
      </c>
      <c r="C3333" t="s">
        <v>28</v>
      </c>
      <c r="D3333">
        <v>1000000059</v>
      </c>
      <c r="E3333" t="s">
        <v>96</v>
      </c>
      <c r="F3333" t="s">
        <v>48</v>
      </c>
      <c r="G3333" t="s">
        <v>80</v>
      </c>
      <c r="H3333" s="9">
        <v>5.1839999999999993</v>
      </c>
      <c r="I3333">
        <f>IF(今年月销量[[#This Row],[月份]]=MONTH(报表日期),1,0)</f>
        <v>1</v>
      </c>
    </row>
    <row r="3334" spans="1:9" x14ac:dyDescent="0.2">
      <c r="A3334">
        <v>5</v>
      </c>
      <c r="B3334" t="s">
        <v>19</v>
      </c>
      <c r="C3334" t="s">
        <v>28</v>
      </c>
      <c r="D3334">
        <v>1000000059</v>
      </c>
      <c r="E3334" t="s">
        <v>96</v>
      </c>
      <c r="F3334" t="s">
        <v>58</v>
      </c>
      <c r="G3334" t="s">
        <v>73</v>
      </c>
      <c r="H3334" s="9">
        <v>30.967199999999998</v>
      </c>
      <c r="I3334">
        <f>IF(今年月销量[[#This Row],[月份]]=MONTH(报表日期),1,0)</f>
        <v>1</v>
      </c>
    </row>
    <row r="3335" spans="1:9" x14ac:dyDescent="0.2">
      <c r="A3335">
        <v>5</v>
      </c>
      <c r="B3335" t="s">
        <v>19</v>
      </c>
      <c r="C3335" t="s">
        <v>28</v>
      </c>
      <c r="D3335">
        <v>1000000059</v>
      </c>
      <c r="E3335" t="s">
        <v>96</v>
      </c>
      <c r="F3335" t="s">
        <v>58</v>
      </c>
      <c r="G3335" t="s">
        <v>76</v>
      </c>
      <c r="H3335" s="9">
        <v>290.46735108481261</v>
      </c>
      <c r="I3335">
        <f>IF(今年月销量[[#This Row],[月份]]=MONTH(报表日期),1,0)</f>
        <v>1</v>
      </c>
    </row>
    <row r="3336" spans="1:9" x14ac:dyDescent="0.2">
      <c r="A3336">
        <v>5</v>
      </c>
      <c r="B3336" t="s">
        <v>19</v>
      </c>
      <c r="C3336" t="s">
        <v>28</v>
      </c>
      <c r="D3336">
        <v>1000000059</v>
      </c>
      <c r="E3336" t="s">
        <v>96</v>
      </c>
      <c r="F3336" t="s">
        <v>50</v>
      </c>
      <c r="G3336" t="s">
        <v>69</v>
      </c>
      <c r="H3336" s="9">
        <v>6.48</v>
      </c>
      <c r="I3336">
        <f>IF(今年月销量[[#This Row],[月份]]=MONTH(报表日期),1,0)</f>
        <v>1</v>
      </c>
    </row>
    <row r="3337" spans="1:9" x14ac:dyDescent="0.2">
      <c r="A3337">
        <v>5</v>
      </c>
      <c r="B3337" t="s">
        <v>19</v>
      </c>
      <c r="C3337" t="s">
        <v>28</v>
      </c>
      <c r="D3337">
        <v>1000000059</v>
      </c>
      <c r="E3337" t="s">
        <v>96</v>
      </c>
      <c r="F3337" t="s">
        <v>50</v>
      </c>
      <c r="G3337" t="s">
        <v>74</v>
      </c>
      <c r="H3337" s="9">
        <v>205.62</v>
      </c>
      <c r="I3337">
        <f>IF(今年月销量[[#This Row],[月份]]=MONTH(报表日期),1,0)</f>
        <v>1</v>
      </c>
    </row>
    <row r="3338" spans="1:9" x14ac:dyDescent="0.2">
      <c r="A3338">
        <v>5</v>
      </c>
      <c r="B3338" t="s">
        <v>19</v>
      </c>
      <c r="C3338" t="s">
        <v>28</v>
      </c>
      <c r="D3338">
        <v>1000000059</v>
      </c>
      <c r="E3338" t="s">
        <v>96</v>
      </c>
      <c r="F3338" t="s">
        <v>58</v>
      </c>
      <c r="G3338" t="s">
        <v>59</v>
      </c>
      <c r="H3338" s="9">
        <v>7.6823999999999995</v>
      </c>
      <c r="I3338">
        <f>IF(今年月销量[[#This Row],[月份]]=MONTH(报表日期),1,0)</f>
        <v>1</v>
      </c>
    </row>
    <row r="3339" spans="1:9" x14ac:dyDescent="0.2">
      <c r="A3339">
        <v>5</v>
      </c>
      <c r="B3339" t="s">
        <v>19</v>
      </c>
      <c r="C3339" t="s">
        <v>28</v>
      </c>
      <c r="D3339">
        <v>1000000059</v>
      </c>
      <c r="E3339" t="s">
        <v>96</v>
      </c>
      <c r="F3339" t="s">
        <v>52</v>
      </c>
      <c r="G3339" t="s">
        <v>61</v>
      </c>
      <c r="H3339" s="9">
        <v>17.099999999999998</v>
      </c>
      <c r="I3339">
        <f>IF(今年月销量[[#This Row],[月份]]=MONTH(报表日期),1,0)</f>
        <v>1</v>
      </c>
    </row>
    <row r="3340" spans="1:9" x14ac:dyDescent="0.2">
      <c r="A3340">
        <v>5</v>
      </c>
      <c r="B3340" t="s">
        <v>19</v>
      </c>
      <c r="C3340" t="s">
        <v>28</v>
      </c>
      <c r="D3340">
        <v>1000000059</v>
      </c>
      <c r="E3340" t="s">
        <v>96</v>
      </c>
      <c r="F3340" t="s">
        <v>52</v>
      </c>
      <c r="G3340" t="s">
        <v>62</v>
      </c>
      <c r="H3340" s="9">
        <v>15.180000000000001</v>
      </c>
      <c r="I3340">
        <f>IF(今年月销量[[#This Row],[月份]]=MONTH(报表日期),1,0)</f>
        <v>1</v>
      </c>
    </row>
    <row r="3341" spans="1:9" x14ac:dyDescent="0.2">
      <c r="A3341">
        <v>5</v>
      </c>
      <c r="B3341" t="s">
        <v>19</v>
      </c>
      <c r="C3341" t="s">
        <v>28</v>
      </c>
      <c r="D3341">
        <v>1000000059</v>
      </c>
      <c r="E3341" t="s">
        <v>96</v>
      </c>
      <c r="F3341" t="s">
        <v>52</v>
      </c>
      <c r="G3341" t="s">
        <v>53</v>
      </c>
      <c r="H3341" s="9">
        <v>3</v>
      </c>
      <c r="I3341">
        <f>IF(今年月销量[[#This Row],[月份]]=MONTH(报表日期),1,0)</f>
        <v>1</v>
      </c>
    </row>
    <row r="3342" spans="1:9" x14ac:dyDescent="0.2">
      <c r="A3342">
        <v>5</v>
      </c>
      <c r="B3342" t="s">
        <v>19</v>
      </c>
      <c r="C3342" t="s">
        <v>28</v>
      </c>
      <c r="D3342">
        <v>1000000059</v>
      </c>
      <c r="E3342" t="s">
        <v>96</v>
      </c>
      <c r="F3342" t="s">
        <v>52</v>
      </c>
      <c r="G3342" t="s">
        <v>75</v>
      </c>
      <c r="H3342" s="9">
        <v>36.039600000000007</v>
      </c>
      <c r="I3342">
        <f>IF(今年月销量[[#This Row],[月份]]=MONTH(报表日期),1,0)</f>
        <v>1</v>
      </c>
    </row>
    <row r="3343" spans="1:9" x14ac:dyDescent="0.2">
      <c r="A3343">
        <v>5</v>
      </c>
      <c r="B3343" t="s">
        <v>19</v>
      </c>
      <c r="C3343" t="s">
        <v>28</v>
      </c>
      <c r="D3343">
        <v>1000000059</v>
      </c>
      <c r="E3343" t="s">
        <v>96</v>
      </c>
      <c r="F3343" t="s">
        <v>56</v>
      </c>
      <c r="G3343" t="s">
        <v>66</v>
      </c>
      <c r="H3343" s="9">
        <v>1.7999999999999998</v>
      </c>
      <c r="I3343">
        <f>IF(今年月销量[[#This Row],[月份]]=MONTH(报表日期),1,0)</f>
        <v>1</v>
      </c>
    </row>
    <row r="3344" spans="1:9" x14ac:dyDescent="0.2">
      <c r="A3344">
        <v>5</v>
      </c>
      <c r="B3344" t="s">
        <v>19</v>
      </c>
      <c r="C3344" t="s">
        <v>28</v>
      </c>
      <c r="D3344">
        <v>1000000059</v>
      </c>
      <c r="E3344" t="s">
        <v>96</v>
      </c>
      <c r="F3344" t="s">
        <v>44</v>
      </c>
      <c r="G3344" t="s">
        <v>79</v>
      </c>
      <c r="H3344" s="9">
        <v>2.76</v>
      </c>
      <c r="I3344">
        <f>IF(今年月销量[[#This Row],[月份]]=MONTH(报表日期),1,0)</f>
        <v>1</v>
      </c>
    </row>
    <row r="3345" spans="1:9" x14ac:dyDescent="0.2">
      <c r="A3345">
        <v>5</v>
      </c>
      <c r="B3345" t="s">
        <v>19</v>
      </c>
      <c r="C3345" t="s">
        <v>28</v>
      </c>
      <c r="D3345">
        <v>1000000059</v>
      </c>
      <c r="E3345" t="s">
        <v>96</v>
      </c>
      <c r="F3345" t="s">
        <v>46</v>
      </c>
      <c r="G3345" t="s">
        <v>47</v>
      </c>
      <c r="H3345" s="9">
        <v>45.341999999999999</v>
      </c>
      <c r="I3345">
        <f>IF(今年月销量[[#This Row],[月份]]=MONTH(报表日期),1,0)</f>
        <v>1</v>
      </c>
    </row>
    <row r="3346" spans="1:9" x14ac:dyDescent="0.2">
      <c r="A3346">
        <v>5</v>
      </c>
      <c r="B3346" t="s">
        <v>19</v>
      </c>
      <c r="C3346" t="s">
        <v>28</v>
      </c>
      <c r="D3346">
        <v>1000000279</v>
      </c>
      <c r="E3346" t="s">
        <v>143</v>
      </c>
      <c r="F3346" t="s">
        <v>48</v>
      </c>
      <c r="G3346" t="s">
        <v>87</v>
      </c>
      <c r="H3346" s="9">
        <v>61.2</v>
      </c>
      <c r="I3346">
        <f>IF(今年月销量[[#This Row],[月份]]=MONTH(报表日期),1,0)</f>
        <v>1</v>
      </c>
    </row>
    <row r="3347" spans="1:9" x14ac:dyDescent="0.2">
      <c r="A3347">
        <v>5</v>
      </c>
      <c r="B3347" t="s">
        <v>19</v>
      </c>
      <c r="C3347" t="s">
        <v>28</v>
      </c>
      <c r="D3347">
        <v>1000000279</v>
      </c>
      <c r="E3347" t="s">
        <v>143</v>
      </c>
      <c r="F3347" t="s">
        <v>48</v>
      </c>
      <c r="G3347" t="s">
        <v>49</v>
      </c>
      <c r="H3347" s="9">
        <v>8.52</v>
      </c>
      <c r="I3347">
        <f>IF(今年月销量[[#This Row],[月份]]=MONTH(报表日期),1,0)</f>
        <v>1</v>
      </c>
    </row>
    <row r="3348" spans="1:9" x14ac:dyDescent="0.2">
      <c r="A3348">
        <v>5</v>
      </c>
      <c r="B3348" t="s">
        <v>19</v>
      </c>
      <c r="C3348" t="s">
        <v>28</v>
      </c>
      <c r="D3348">
        <v>1000000279</v>
      </c>
      <c r="E3348" t="s">
        <v>143</v>
      </c>
      <c r="F3348" t="s">
        <v>50</v>
      </c>
      <c r="G3348" t="s">
        <v>51</v>
      </c>
      <c r="H3348" s="9">
        <v>10.98</v>
      </c>
      <c r="I3348">
        <f>IF(今年月销量[[#This Row],[月份]]=MONTH(报表日期),1,0)</f>
        <v>1</v>
      </c>
    </row>
    <row r="3349" spans="1:9" x14ac:dyDescent="0.2">
      <c r="A3349">
        <v>5</v>
      </c>
      <c r="B3349" t="s">
        <v>19</v>
      </c>
      <c r="C3349" t="s">
        <v>28</v>
      </c>
      <c r="D3349">
        <v>1000000279</v>
      </c>
      <c r="E3349" t="s">
        <v>143</v>
      </c>
      <c r="F3349" t="s">
        <v>48</v>
      </c>
      <c r="G3349" t="s">
        <v>80</v>
      </c>
      <c r="H3349" s="9">
        <v>80.819999999999993</v>
      </c>
      <c r="I3349">
        <f>IF(今年月销量[[#This Row],[月份]]=MONTH(报表日期),1,0)</f>
        <v>1</v>
      </c>
    </row>
    <row r="3350" spans="1:9" x14ac:dyDescent="0.2">
      <c r="A3350">
        <v>5</v>
      </c>
      <c r="B3350" t="s">
        <v>19</v>
      </c>
      <c r="C3350" t="s">
        <v>28</v>
      </c>
      <c r="D3350">
        <v>1000000279</v>
      </c>
      <c r="E3350" t="s">
        <v>143</v>
      </c>
      <c r="F3350" t="s">
        <v>58</v>
      </c>
      <c r="G3350" t="s">
        <v>73</v>
      </c>
      <c r="H3350" s="9">
        <v>10.98</v>
      </c>
      <c r="I3350">
        <f>IF(今年月销量[[#This Row],[月份]]=MONTH(报表日期),1,0)</f>
        <v>1</v>
      </c>
    </row>
    <row r="3351" spans="1:9" x14ac:dyDescent="0.2">
      <c r="A3351">
        <v>5</v>
      </c>
      <c r="B3351" t="s">
        <v>19</v>
      </c>
      <c r="C3351" t="s">
        <v>28</v>
      </c>
      <c r="D3351">
        <v>1000000279</v>
      </c>
      <c r="E3351" t="s">
        <v>143</v>
      </c>
      <c r="F3351" t="s">
        <v>58</v>
      </c>
      <c r="G3351" t="s">
        <v>76</v>
      </c>
      <c r="H3351" s="9">
        <v>37.303350961538463</v>
      </c>
      <c r="I3351">
        <f>IF(今年月销量[[#This Row],[月份]]=MONTH(报表日期),1,0)</f>
        <v>1</v>
      </c>
    </row>
    <row r="3352" spans="1:9" x14ac:dyDescent="0.2">
      <c r="A3352">
        <v>5</v>
      </c>
      <c r="B3352" t="s">
        <v>19</v>
      </c>
      <c r="C3352" t="s">
        <v>28</v>
      </c>
      <c r="D3352">
        <v>1000000279</v>
      </c>
      <c r="E3352" t="s">
        <v>143</v>
      </c>
      <c r="F3352" t="s">
        <v>48</v>
      </c>
      <c r="G3352" t="s">
        <v>48</v>
      </c>
      <c r="H3352" s="9">
        <v>23.284800000000001</v>
      </c>
      <c r="I3352">
        <f>IF(今年月销量[[#This Row],[月份]]=MONTH(报表日期),1,0)</f>
        <v>1</v>
      </c>
    </row>
    <row r="3353" spans="1:9" x14ac:dyDescent="0.2">
      <c r="A3353">
        <v>5</v>
      </c>
      <c r="B3353" t="s">
        <v>19</v>
      </c>
      <c r="C3353" t="s">
        <v>28</v>
      </c>
      <c r="D3353">
        <v>1000000279</v>
      </c>
      <c r="E3353" t="s">
        <v>143</v>
      </c>
      <c r="F3353" t="s">
        <v>50</v>
      </c>
      <c r="G3353" t="s">
        <v>74</v>
      </c>
      <c r="H3353" s="9">
        <v>2.0591999999999997</v>
      </c>
      <c r="I3353">
        <f>IF(今年月销量[[#This Row],[月份]]=MONTH(报表日期),1,0)</f>
        <v>1</v>
      </c>
    </row>
    <row r="3354" spans="1:9" x14ac:dyDescent="0.2">
      <c r="A3354">
        <v>5</v>
      </c>
      <c r="B3354" t="s">
        <v>19</v>
      </c>
      <c r="C3354" t="s">
        <v>28</v>
      </c>
      <c r="D3354">
        <v>1000000279</v>
      </c>
      <c r="E3354" t="s">
        <v>143</v>
      </c>
      <c r="F3354" t="s">
        <v>50</v>
      </c>
      <c r="G3354" t="s">
        <v>74</v>
      </c>
      <c r="H3354" s="9">
        <v>24.42</v>
      </c>
      <c r="I3354">
        <f>IF(今年月销量[[#This Row],[月份]]=MONTH(报表日期),1,0)</f>
        <v>1</v>
      </c>
    </row>
    <row r="3355" spans="1:9" x14ac:dyDescent="0.2">
      <c r="A3355">
        <v>5</v>
      </c>
      <c r="B3355" t="s">
        <v>19</v>
      </c>
      <c r="C3355" t="s">
        <v>28</v>
      </c>
      <c r="D3355">
        <v>1000000279</v>
      </c>
      <c r="E3355" t="s">
        <v>143</v>
      </c>
      <c r="F3355" t="s">
        <v>58</v>
      </c>
      <c r="G3355" t="s">
        <v>59</v>
      </c>
      <c r="H3355" s="9">
        <v>3.8015999999999996</v>
      </c>
      <c r="I3355">
        <f>IF(今年月销量[[#This Row],[月份]]=MONTH(报表日期),1,0)</f>
        <v>1</v>
      </c>
    </row>
    <row r="3356" spans="1:9" x14ac:dyDescent="0.2">
      <c r="A3356">
        <v>5</v>
      </c>
      <c r="B3356" t="s">
        <v>19</v>
      </c>
      <c r="C3356" t="s">
        <v>28</v>
      </c>
      <c r="D3356">
        <v>1000000279</v>
      </c>
      <c r="E3356" t="s">
        <v>143</v>
      </c>
      <c r="F3356" t="s">
        <v>58</v>
      </c>
      <c r="G3356" t="s">
        <v>59</v>
      </c>
      <c r="H3356" s="9">
        <v>46.015200000000007</v>
      </c>
      <c r="I3356">
        <f>IF(今年月销量[[#This Row],[月份]]=MONTH(报表日期),1,0)</f>
        <v>1</v>
      </c>
    </row>
    <row r="3357" spans="1:9" x14ac:dyDescent="0.2">
      <c r="A3357">
        <v>5</v>
      </c>
      <c r="B3357" t="s">
        <v>19</v>
      </c>
      <c r="C3357" t="s">
        <v>28</v>
      </c>
      <c r="D3357">
        <v>1000000279</v>
      </c>
      <c r="E3357" t="s">
        <v>143</v>
      </c>
      <c r="F3357" t="s">
        <v>58</v>
      </c>
      <c r="G3357" t="s">
        <v>71</v>
      </c>
      <c r="H3357" s="9">
        <v>31.046399999999998</v>
      </c>
      <c r="I3357">
        <f>IF(今年月销量[[#This Row],[月份]]=MONTH(报表日期),1,0)</f>
        <v>1</v>
      </c>
    </row>
    <row r="3358" spans="1:9" x14ac:dyDescent="0.2">
      <c r="A3358">
        <v>5</v>
      </c>
      <c r="B3358" t="s">
        <v>19</v>
      </c>
      <c r="C3358" t="s">
        <v>28</v>
      </c>
      <c r="D3358">
        <v>1000000279</v>
      </c>
      <c r="E3358" t="s">
        <v>143</v>
      </c>
      <c r="F3358" t="s">
        <v>52</v>
      </c>
      <c r="G3358" t="s">
        <v>85</v>
      </c>
      <c r="H3358" s="9">
        <v>17.099999999999998</v>
      </c>
      <c r="I3358">
        <f>IF(今年月销量[[#This Row],[月份]]=MONTH(报表日期),1,0)</f>
        <v>1</v>
      </c>
    </row>
    <row r="3359" spans="1:9" x14ac:dyDescent="0.2">
      <c r="A3359">
        <v>5</v>
      </c>
      <c r="B3359" t="s">
        <v>19</v>
      </c>
      <c r="C3359" t="s">
        <v>28</v>
      </c>
      <c r="D3359">
        <v>1000000279</v>
      </c>
      <c r="E3359" t="s">
        <v>143</v>
      </c>
      <c r="F3359" t="s">
        <v>52</v>
      </c>
      <c r="G3359" t="s">
        <v>61</v>
      </c>
      <c r="H3359" s="9">
        <v>8.52</v>
      </c>
      <c r="I3359">
        <f>IF(今年月销量[[#This Row],[月份]]=MONTH(报表日期),1,0)</f>
        <v>1</v>
      </c>
    </row>
    <row r="3360" spans="1:9" x14ac:dyDescent="0.2">
      <c r="A3360">
        <v>5</v>
      </c>
      <c r="B3360" t="s">
        <v>19</v>
      </c>
      <c r="C3360" t="s">
        <v>28</v>
      </c>
      <c r="D3360">
        <v>1000000279</v>
      </c>
      <c r="E3360" t="s">
        <v>143</v>
      </c>
      <c r="F3360" t="s">
        <v>44</v>
      </c>
      <c r="G3360" t="s">
        <v>79</v>
      </c>
      <c r="H3360" s="9">
        <v>8.52</v>
      </c>
      <c r="I3360">
        <f>IF(今年月销量[[#This Row],[月份]]=MONTH(报表日期),1,0)</f>
        <v>1</v>
      </c>
    </row>
    <row r="3361" spans="1:9" x14ac:dyDescent="0.2">
      <c r="A3361">
        <v>5</v>
      </c>
      <c r="B3361" t="s">
        <v>19</v>
      </c>
      <c r="C3361" t="s">
        <v>28</v>
      </c>
      <c r="D3361">
        <v>1000000279</v>
      </c>
      <c r="E3361" t="s">
        <v>143</v>
      </c>
      <c r="F3361" t="s">
        <v>46</v>
      </c>
      <c r="G3361" t="s">
        <v>88</v>
      </c>
      <c r="H3361" s="9">
        <v>59.875048951048946</v>
      </c>
      <c r="I3361">
        <f>IF(今年月销量[[#This Row],[月份]]=MONTH(报表日期),1,0)</f>
        <v>1</v>
      </c>
    </row>
    <row r="3362" spans="1:9" x14ac:dyDescent="0.2">
      <c r="A3362">
        <v>5</v>
      </c>
      <c r="B3362" t="s">
        <v>19</v>
      </c>
      <c r="C3362" t="s">
        <v>28</v>
      </c>
      <c r="D3362">
        <v>1000000279</v>
      </c>
      <c r="E3362" t="s">
        <v>143</v>
      </c>
      <c r="F3362" t="s">
        <v>46</v>
      </c>
      <c r="G3362" t="s">
        <v>88</v>
      </c>
      <c r="H3362" s="9">
        <v>101.0592</v>
      </c>
      <c r="I3362">
        <f>IF(今年月销量[[#This Row],[月份]]=MONTH(报表日期),1,0)</f>
        <v>1</v>
      </c>
    </row>
    <row r="3363" spans="1:9" x14ac:dyDescent="0.2">
      <c r="A3363">
        <v>5</v>
      </c>
      <c r="B3363" t="s">
        <v>19</v>
      </c>
      <c r="C3363" t="s">
        <v>28</v>
      </c>
      <c r="D3363">
        <v>1000000279</v>
      </c>
      <c r="E3363" t="s">
        <v>143</v>
      </c>
      <c r="F3363" t="s">
        <v>46</v>
      </c>
      <c r="G3363" t="s">
        <v>47</v>
      </c>
      <c r="H3363" s="9">
        <v>8.6460000000000008</v>
      </c>
      <c r="I3363">
        <f>IF(今年月销量[[#This Row],[月份]]=MONTH(报表日期),1,0)</f>
        <v>1</v>
      </c>
    </row>
    <row r="3364" spans="1:9" x14ac:dyDescent="0.2">
      <c r="A3364">
        <v>5</v>
      </c>
      <c r="B3364" t="s">
        <v>19</v>
      </c>
      <c r="C3364" t="s">
        <v>28</v>
      </c>
      <c r="D3364">
        <v>1000000279</v>
      </c>
      <c r="E3364" t="s">
        <v>143</v>
      </c>
      <c r="F3364" t="s">
        <v>46</v>
      </c>
      <c r="G3364" t="s">
        <v>82</v>
      </c>
      <c r="H3364" s="9">
        <v>4.8600000000000003</v>
      </c>
      <c r="I3364">
        <f>IF(今年月销量[[#This Row],[月份]]=MONTH(报表日期),1,0)</f>
        <v>1</v>
      </c>
    </row>
    <row r="3365" spans="1:9" x14ac:dyDescent="0.2">
      <c r="A3365">
        <v>5</v>
      </c>
      <c r="B3365" t="s">
        <v>19</v>
      </c>
      <c r="C3365" t="s">
        <v>28</v>
      </c>
      <c r="D3365">
        <v>1000000281</v>
      </c>
      <c r="E3365" t="s">
        <v>118</v>
      </c>
      <c r="F3365" t="s">
        <v>48</v>
      </c>
      <c r="G3365" t="s">
        <v>87</v>
      </c>
      <c r="H3365" s="9">
        <v>46.44</v>
      </c>
      <c r="I3365">
        <f>IF(今年月销量[[#This Row],[月份]]=MONTH(报表日期),1,0)</f>
        <v>1</v>
      </c>
    </row>
    <row r="3366" spans="1:9" x14ac:dyDescent="0.2">
      <c r="A3366">
        <v>5</v>
      </c>
      <c r="B3366" t="s">
        <v>19</v>
      </c>
      <c r="C3366" t="s">
        <v>28</v>
      </c>
      <c r="D3366">
        <v>1000000281</v>
      </c>
      <c r="E3366" t="s">
        <v>118</v>
      </c>
      <c r="F3366" t="s">
        <v>48</v>
      </c>
      <c r="G3366" t="s">
        <v>49</v>
      </c>
      <c r="H3366" s="9">
        <v>4.26</v>
      </c>
      <c r="I3366">
        <f>IF(今年月销量[[#This Row],[月份]]=MONTH(报表日期),1,0)</f>
        <v>1</v>
      </c>
    </row>
    <row r="3367" spans="1:9" x14ac:dyDescent="0.2">
      <c r="A3367">
        <v>5</v>
      </c>
      <c r="B3367" t="s">
        <v>19</v>
      </c>
      <c r="C3367" t="s">
        <v>28</v>
      </c>
      <c r="D3367">
        <v>1000000281</v>
      </c>
      <c r="E3367" t="s">
        <v>118</v>
      </c>
      <c r="F3367" t="s">
        <v>48</v>
      </c>
      <c r="G3367" t="s">
        <v>80</v>
      </c>
      <c r="H3367" s="9">
        <v>225.23999999999998</v>
      </c>
      <c r="I3367">
        <f>IF(今年月销量[[#This Row],[月份]]=MONTH(报表日期),1,0)</f>
        <v>1</v>
      </c>
    </row>
    <row r="3368" spans="1:9" x14ac:dyDescent="0.2">
      <c r="A3368">
        <v>5</v>
      </c>
      <c r="B3368" t="s">
        <v>19</v>
      </c>
      <c r="C3368" t="s">
        <v>28</v>
      </c>
      <c r="D3368">
        <v>1000000281</v>
      </c>
      <c r="E3368" t="s">
        <v>118</v>
      </c>
      <c r="F3368" t="s">
        <v>58</v>
      </c>
      <c r="G3368" t="s">
        <v>76</v>
      </c>
      <c r="H3368" s="9">
        <v>11.1</v>
      </c>
      <c r="I3368">
        <f>IF(今年月销量[[#This Row],[月份]]=MONTH(报表日期),1,0)</f>
        <v>1</v>
      </c>
    </row>
    <row r="3369" spans="1:9" x14ac:dyDescent="0.2">
      <c r="A3369">
        <v>5</v>
      </c>
      <c r="B3369" t="s">
        <v>19</v>
      </c>
      <c r="C3369" t="s">
        <v>28</v>
      </c>
      <c r="D3369">
        <v>1000000281</v>
      </c>
      <c r="E3369" t="s">
        <v>118</v>
      </c>
      <c r="F3369" t="s">
        <v>50</v>
      </c>
      <c r="G3369" t="s">
        <v>74</v>
      </c>
      <c r="H3369" s="9">
        <v>205.44</v>
      </c>
      <c r="I3369">
        <f>IF(今年月销量[[#This Row],[月份]]=MONTH(报表日期),1,0)</f>
        <v>1</v>
      </c>
    </row>
    <row r="3370" spans="1:9" x14ac:dyDescent="0.2">
      <c r="A3370">
        <v>5</v>
      </c>
      <c r="B3370" t="s">
        <v>19</v>
      </c>
      <c r="C3370" t="s">
        <v>28</v>
      </c>
      <c r="D3370">
        <v>1000000281</v>
      </c>
      <c r="E3370" t="s">
        <v>118</v>
      </c>
      <c r="F3370" t="s">
        <v>52</v>
      </c>
      <c r="G3370" t="s">
        <v>85</v>
      </c>
      <c r="H3370" s="9">
        <v>95.399999999999991</v>
      </c>
      <c r="I3370">
        <f>IF(今年月销量[[#This Row],[月份]]=MONTH(报表日期),1,0)</f>
        <v>1</v>
      </c>
    </row>
    <row r="3371" spans="1:9" x14ac:dyDescent="0.2">
      <c r="A3371">
        <v>5</v>
      </c>
      <c r="B3371" t="s">
        <v>19</v>
      </c>
      <c r="C3371" t="s">
        <v>28</v>
      </c>
      <c r="D3371">
        <v>1000000281</v>
      </c>
      <c r="E3371" t="s">
        <v>118</v>
      </c>
      <c r="F3371" t="s">
        <v>52</v>
      </c>
      <c r="G3371" t="s">
        <v>61</v>
      </c>
      <c r="H3371" s="9">
        <v>3.78</v>
      </c>
      <c r="I3371">
        <f>IF(今年月销量[[#This Row],[月份]]=MONTH(报表日期),1,0)</f>
        <v>1</v>
      </c>
    </row>
    <row r="3372" spans="1:9" x14ac:dyDescent="0.2">
      <c r="A3372">
        <v>5</v>
      </c>
      <c r="B3372" t="s">
        <v>19</v>
      </c>
      <c r="C3372" t="s">
        <v>28</v>
      </c>
      <c r="D3372">
        <v>1000000281</v>
      </c>
      <c r="E3372" t="s">
        <v>118</v>
      </c>
      <c r="F3372" t="s">
        <v>56</v>
      </c>
      <c r="G3372" t="s">
        <v>66</v>
      </c>
      <c r="H3372" s="9">
        <v>17.186324652777778</v>
      </c>
      <c r="I3372">
        <f>IF(今年月销量[[#This Row],[月份]]=MONTH(报表日期),1,0)</f>
        <v>1</v>
      </c>
    </row>
    <row r="3373" spans="1:9" x14ac:dyDescent="0.2">
      <c r="A3373">
        <v>5</v>
      </c>
      <c r="B3373" t="s">
        <v>19</v>
      </c>
      <c r="C3373" t="s">
        <v>28</v>
      </c>
      <c r="D3373">
        <v>1000000281</v>
      </c>
      <c r="E3373" t="s">
        <v>118</v>
      </c>
      <c r="F3373" t="s">
        <v>46</v>
      </c>
      <c r="G3373" t="s">
        <v>63</v>
      </c>
      <c r="H3373" s="9">
        <v>188.51999999999998</v>
      </c>
      <c r="I3373">
        <f>IF(今年月销量[[#This Row],[月份]]=MONTH(报表日期),1,0)</f>
        <v>1</v>
      </c>
    </row>
    <row r="3374" spans="1:9" x14ac:dyDescent="0.2">
      <c r="A3374">
        <v>5</v>
      </c>
      <c r="B3374" t="s">
        <v>19</v>
      </c>
      <c r="C3374" t="s">
        <v>28</v>
      </c>
      <c r="D3374">
        <v>1000000281</v>
      </c>
      <c r="E3374" t="s">
        <v>118</v>
      </c>
      <c r="F3374" t="s">
        <v>46</v>
      </c>
      <c r="G3374" t="s">
        <v>47</v>
      </c>
      <c r="H3374" s="9">
        <v>122.1</v>
      </c>
      <c r="I3374">
        <f>IF(今年月销量[[#This Row],[月份]]=MONTH(报表日期),1,0)</f>
        <v>1</v>
      </c>
    </row>
    <row r="3375" spans="1:9" x14ac:dyDescent="0.2">
      <c r="A3375">
        <v>5</v>
      </c>
      <c r="B3375" t="s">
        <v>19</v>
      </c>
      <c r="C3375" t="s">
        <v>28</v>
      </c>
      <c r="D3375">
        <v>1000002091</v>
      </c>
      <c r="E3375" t="s">
        <v>112</v>
      </c>
      <c r="F3375" t="s">
        <v>48</v>
      </c>
      <c r="G3375" t="s">
        <v>87</v>
      </c>
      <c r="H3375" s="9">
        <v>19.560000000000002</v>
      </c>
      <c r="I3375">
        <f>IF(今年月销量[[#This Row],[月份]]=MONTH(报表日期),1,0)</f>
        <v>1</v>
      </c>
    </row>
    <row r="3376" spans="1:9" x14ac:dyDescent="0.2">
      <c r="A3376">
        <v>5</v>
      </c>
      <c r="B3376" t="s">
        <v>19</v>
      </c>
      <c r="C3376" t="s">
        <v>28</v>
      </c>
      <c r="D3376">
        <v>1000002091</v>
      </c>
      <c r="E3376" t="s">
        <v>112</v>
      </c>
      <c r="F3376" t="s">
        <v>48</v>
      </c>
      <c r="G3376" t="s">
        <v>87</v>
      </c>
      <c r="H3376" s="9">
        <v>957.96</v>
      </c>
      <c r="I3376">
        <f>IF(今年月销量[[#This Row],[月份]]=MONTH(报表日期),1,0)</f>
        <v>1</v>
      </c>
    </row>
    <row r="3377" spans="1:9" x14ac:dyDescent="0.2">
      <c r="A3377">
        <v>5</v>
      </c>
      <c r="B3377" t="s">
        <v>19</v>
      </c>
      <c r="C3377" t="s">
        <v>28</v>
      </c>
      <c r="D3377">
        <v>1000002091</v>
      </c>
      <c r="E3377" t="s">
        <v>112</v>
      </c>
      <c r="F3377" t="s">
        <v>48</v>
      </c>
      <c r="G3377" t="s">
        <v>80</v>
      </c>
      <c r="H3377" s="9">
        <v>799.69364436026945</v>
      </c>
      <c r="I3377">
        <f>IF(今年月销量[[#This Row],[月份]]=MONTH(报表日期),1,0)</f>
        <v>1</v>
      </c>
    </row>
    <row r="3378" spans="1:9" x14ac:dyDescent="0.2">
      <c r="A3378">
        <v>5</v>
      </c>
      <c r="B3378" t="s">
        <v>19</v>
      </c>
      <c r="C3378" t="s">
        <v>28</v>
      </c>
      <c r="D3378">
        <v>1000002091</v>
      </c>
      <c r="E3378" t="s">
        <v>112</v>
      </c>
      <c r="F3378" t="s">
        <v>50</v>
      </c>
      <c r="G3378" t="s">
        <v>74</v>
      </c>
      <c r="H3378" s="9">
        <v>48.9</v>
      </c>
      <c r="I3378">
        <f>IF(今年月销量[[#This Row],[月份]]=MONTH(报表日期),1,0)</f>
        <v>1</v>
      </c>
    </row>
    <row r="3379" spans="1:9" x14ac:dyDescent="0.2">
      <c r="A3379">
        <v>5</v>
      </c>
      <c r="B3379" t="s">
        <v>19</v>
      </c>
      <c r="C3379" t="s">
        <v>28</v>
      </c>
      <c r="D3379">
        <v>1000002091</v>
      </c>
      <c r="E3379" t="s">
        <v>112</v>
      </c>
      <c r="F3379" t="s">
        <v>52</v>
      </c>
      <c r="G3379" t="s">
        <v>85</v>
      </c>
      <c r="H3379" s="9">
        <v>93</v>
      </c>
      <c r="I3379">
        <f>IF(今年月销量[[#This Row],[月份]]=MONTH(报表日期),1,0)</f>
        <v>1</v>
      </c>
    </row>
    <row r="3380" spans="1:9" x14ac:dyDescent="0.2">
      <c r="A3380">
        <v>5</v>
      </c>
      <c r="B3380" t="s">
        <v>19</v>
      </c>
      <c r="C3380" t="s">
        <v>28</v>
      </c>
      <c r="D3380">
        <v>1000002091</v>
      </c>
      <c r="E3380" t="s">
        <v>112</v>
      </c>
      <c r="F3380" t="s">
        <v>44</v>
      </c>
      <c r="G3380" t="s">
        <v>64</v>
      </c>
      <c r="H3380" s="9">
        <v>59.875048951048946</v>
      </c>
      <c r="I3380">
        <f>IF(今年月销量[[#This Row],[月份]]=MONTH(报表日期),1,0)</f>
        <v>1</v>
      </c>
    </row>
    <row r="3381" spans="1:9" x14ac:dyDescent="0.2">
      <c r="A3381">
        <v>5</v>
      </c>
      <c r="B3381" t="s">
        <v>19</v>
      </c>
      <c r="C3381" t="s">
        <v>28</v>
      </c>
      <c r="D3381">
        <v>1000002237</v>
      </c>
      <c r="E3381" t="s">
        <v>140</v>
      </c>
      <c r="F3381" t="s">
        <v>50</v>
      </c>
      <c r="G3381" t="s">
        <v>51</v>
      </c>
      <c r="H3381" s="9">
        <v>127.20000000000002</v>
      </c>
      <c r="I3381">
        <f>IF(今年月销量[[#This Row],[月份]]=MONTH(报表日期),1,0)</f>
        <v>1</v>
      </c>
    </row>
    <row r="3382" spans="1:9" x14ac:dyDescent="0.2">
      <c r="A3382">
        <v>5</v>
      </c>
      <c r="B3382" t="s">
        <v>19</v>
      </c>
      <c r="C3382" t="s">
        <v>28</v>
      </c>
      <c r="D3382">
        <v>1000002237</v>
      </c>
      <c r="E3382" t="s">
        <v>140</v>
      </c>
      <c r="F3382" t="s">
        <v>48</v>
      </c>
      <c r="G3382" t="s">
        <v>80</v>
      </c>
      <c r="H3382" s="9">
        <v>24.48</v>
      </c>
      <c r="I3382">
        <f>IF(今年月销量[[#This Row],[月份]]=MONTH(报表日期),1,0)</f>
        <v>1</v>
      </c>
    </row>
    <row r="3383" spans="1:9" x14ac:dyDescent="0.2">
      <c r="A3383">
        <v>5</v>
      </c>
      <c r="B3383" t="s">
        <v>19</v>
      </c>
      <c r="C3383" t="s">
        <v>28</v>
      </c>
      <c r="D3383">
        <v>1000002237</v>
      </c>
      <c r="E3383" t="s">
        <v>140</v>
      </c>
      <c r="F3383" t="s">
        <v>50</v>
      </c>
      <c r="G3383" t="s">
        <v>69</v>
      </c>
      <c r="H3383" s="9">
        <v>141.28852864583334</v>
      </c>
      <c r="I3383">
        <f>IF(今年月销量[[#This Row],[月份]]=MONTH(报表日期),1,0)</f>
        <v>1</v>
      </c>
    </row>
    <row r="3384" spans="1:9" x14ac:dyDescent="0.2">
      <c r="A3384">
        <v>5</v>
      </c>
      <c r="B3384" t="s">
        <v>19</v>
      </c>
      <c r="C3384" t="s">
        <v>28</v>
      </c>
      <c r="D3384">
        <v>1000002237</v>
      </c>
      <c r="E3384" t="s">
        <v>140</v>
      </c>
      <c r="F3384" t="s">
        <v>52</v>
      </c>
      <c r="G3384" t="s">
        <v>61</v>
      </c>
      <c r="H3384" s="9">
        <v>34.26</v>
      </c>
      <c r="I3384">
        <f>IF(今年月销量[[#This Row],[月份]]=MONTH(报表日期),1,0)</f>
        <v>1</v>
      </c>
    </row>
    <row r="3385" spans="1:9" x14ac:dyDescent="0.2">
      <c r="A3385">
        <v>5</v>
      </c>
      <c r="B3385" t="s">
        <v>19</v>
      </c>
      <c r="C3385" t="s">
        <v>9</v>
      </c>
      <c r="D3385">
        <v>1000002951</v>
      </c>
      <c r="E3385" t="s">
        <v>114</v>
      </c>
      <c r="F3385" t="s">
        <v>48</v>
      </c>
      <c r="G3385" t="s">
        <v>87</v>
      </c>
      <c r="H3385" s="9">
        <v>149.28</v>
      </c>
      <c r="I3385">
        <f>IF(今年月销量[[#This Row],[月份]]=MONTH(报表日期),1,0)</f>
        <v>1</v>
      </c>
    </row>
    <row r="3386" spans="1:9" x14ac:dyDescent="0.2">
      <c r="A3386">
        <v>5</v>
      </c>
      <c r="B3386" t="s">
        <v>19</v>
      </c>
      <c r="C3386" t="s">
        <v>9</v>
      </c>
      <c r="D3386">
        <v>1000002951</v>
      </c>
      <c r="E3386" t="s">
        <v>114</v>
      </c>
      <c r="F3386" t="s">
        <v>48</v>
      </c>
      <c r="G3386" t="s">
        <v>80</v>
      </c>
      <c r="H3386" s="9">
        <v>124.80000000000001</v>
      </c>
      <c r="I3386">
        <f>IF(今年月销量[[#This Row],[月份]]=MONTH(报表日期),1,0)</f>
        <v>1</v>
      </c>
    </row>
    <row r="3387" spans="1:9" x14ac:dyDescent="0.2">
      <c r="A3387">
        <v>5</v>
      </c>
      <c r="B3387" t="s">
        <v>19</v>
      </c>
      <c r="C3387" t="s">
        <v>9</v>
      </c>
      <c r="D3387">
        <v>1000002951</v>
      </c>
      <c r="E3387" t="s">
        <v>114</v>
      </c>
      <c r="F3387" t="s">
        <v>58</v>
      </c>
      <c r="G3387" t="s">
        <v>73</v>
      </c>
      <c r="H3387" s="9">
        <v>11.6424</v>
      </c>
      <c r="I3387">
        <f>IF(今年月销量[[#This Row],[月份]]=MONTH(报表日期),1,0)</f>
        <v>1</v>
      </c>
    </row>
    <row r="3388" spans="1:9" x14ac:dyDescent="0.2">
      <c r="A3388">
        <v>5</v>
      </c>
      <c r="B3388" t="s">
        <v>19</v>
      </c>
      <c r="C3388" t="s">
        <v>9</v>
      </c>
      <c r="D3388">
        <v>1000002951</v>
      </c>
      <c r="E3388" t="s">
        <v>114</v>
      </c>
      <c r="F3388" t="s">
        <v>58</v>
      </c>
      <c r="G3388" t="s">
        <v>76</v>
      </c>
      <c r="H3388" s="9">
        <v>20.908650000000002</v>
      </c>
      <c r="I3388">
        <f>IF(今年月销量[[#This Row],[月份]]=MONTH(报表日期),1,0)</f>
        <v>1</v>
      </c>
    </row>
    <row r="3389" spans="1:9" x14ac:dyDescent="0.2">
      <c r="A3389">
        <v>5</v>
      </c>
      <c r="B3389" t="s">
        <v>19</v>
      </c>
      <c r="C3389" t="s">
        <v>9</v>
      </c>
      <c r="D3389">
        <v>1000002951</v>
      </c>
      <c r="E3389" t="s">
        <v>114</v>
      </c>
      <c r="F3389" t="s">
        <v>48</v>
      </c>
      <c r="G3389" t="s">
        <v>48</v>
      </c>
      <c r="H3389" s="9">
        <v>412.15680000000003</v>
      </c>
      <c r="I3389">
        <f>IF(今年月销量[[#This Row],[月份]]=MONTH(报表日期),1,0)</f>
        <v>1</v>
      </c>
    </row>
    <row r="3390" spans="1:9" x14ac:dyDescent="0.2">
      <c r="A3390">
        <v>5</v>
      </c>
      <c r="B3390" t="s">
        <v>19</v>
      </c>
      <c r="C3390" t="s">
        <v>9</v>
      </c>
      <c r="D3390">
        <v>1000002951</v>
      </c>
      <c r="E3390" t="s">
        <v>114</v>
      </c>
      <c r="F3390" t="s">
        <v>50</v>
      </c>
      <c r="G3390" t="s">
        <v>74</v>
      </c>
      <c r="H3390" s="9">
        <v>117.48</v>
      </c>
      <c r="I3390">
        <f>IF(今年月销量[[#This Row],[月份]]=MONTH(报表日期),1,0)</f>
        <v>1</v>
      </c>
    </row>
    <row r="3391" spans="1:9" x14ac:dyDescent="0.2">
      <c r="A3391">
        <v>5</v>
      </c>
      <c r="B3391" t="s">
        <v>19</v>
      </c>
      <c r="C3391" t="s">
        <v>9</v>
      </c>
      <c r="D3391">
        <v>1000002951</v>
      </c>
      <c r="E3391" t="s">
        <v>114</v>
      </c>
      <c r="F3391" t="s">
        <v>58</v>
      </c>
      <c r="G3391" t="s">
        <v>59</v>
      </c>
      <c r="H3391" s="9">
        <v>4.1183999999999994</v>
      </c>
      <c r="I3391">
        <f>IF(今年月销量[[#This Row],[月份]]=MONTH(报表日期),1,0)</f>
        <v>1</v>
      </c>
    </row>
    <row r="3392" spans="1:9" x14ac:dyDescent="0.2">
      <c r="A3392">
        <v>5</v>
      </c>
      <c r="B3392" t="s">
        <v>19</v>
      </c>
      <c r="C3392" t="s">
        <v>9</v>
      </c>
      <c r="D3392">
        <v>1000002951</v>
      </c>
      <c r="E3392" t="s">
        <v>114</v>
      </c>
      <c r="F3392" t="s">
        <v>52</v>
      </c>
      <c r="G3392" t="s">
        <v>72</v>
      </c>
      <c r="H3392" s="9">
        <v>13.020000000000001</v>
      </c>
      <c r="I3392">
        <f>IF(今年月销量[[#This Row],[月份]]=MONTH(报表日期),1,0)</f>
        <v>1</v>
      </c>
    </row>
    <row r="3393" spans="1:9" x14ac:dyDescent="0.2">
      <c r="A3393">
        <v>5</v>
      </c>
      <c r="B3393" t="s">
        <v>19</v>
      </c>
      <c r="C3393" t="s">
        <v>9</v>
      </c>
      <c r="D3393">
        <v>1000002951</v>
      </c>
      <c r="E3393" t="s">
        <v>114</v>
      </c>
      <c r="F3393" t="s">
        <v>52</v>
      </c>
      <c r="G3393" t="s">
        <v>85</v>
      </c>
      <c r="H3393" s="9">
        <v>178.62</v>
      </c>
      <c r="I3393">
        <f>IF(今年月销量[[#This Row],[月份]]=MONTH(报表日期),1,0)</f>
        <v>1</v>
      </c>
    </row>
    <row r="3394" spans="1:9" x14ac:dyDescent="0.2">
      <c r="A3394">
        <v>5</v>
      </c>
      <c r="B3394" t="s">
        <v>19</v>
      </c>
      <c r="C3394" t="s">
        <v>9</v>
      </c>
      <c r="D3394">
        <v>1000002951</v>
      </c>
      <c r="E3394" t="s">
        <v>114</v>
      </c>
      <c r="F3394" t="s">
        <v>52</v>
      </c>
      <c r="G3394" t="s">
        <v>61</v>
      </c>
      <c r="H3394" s="9">
        <v>21.299999999999997</v>
      </c>
      <c r="I3394">
        <f>IF(今年月销量[[#This Row],[月份]]=MONTH(报表日期),1,0)</f>
        <v>1</v>
      </c>
    </row>
    <row r="3395" spans="1:9" x14ac:dyDescent="0.2">
      <c r="A3395">
        <v>5</v>
      </c>
      <c r="B3395" t="s">
        <v>19</v>
      </c>
      <c r="C3395" t="s">
        <v>9</v>
      </c>
      <c r="D3395">
        <v>1000002951</v>
      </c>
      <c r="E3395" t="s">
        <v>114</v>
      </c>
      <c r="F3395" t="s">
        <v>52</v>
      </c>
      <c r="G3395" t="s">
        <v>62</v>
      </c>
      <c r="H3395" s="9">
        <v>2.16</v>
      </c>
      <c r="I3395">
        <f>IF(今年月销量[[#This Row],[月份]]=MONTH(报表日期),1,0)</f>
        <v>1</v>
      </c>
    </row>
    <row r="3396" spans="1:9" x14ac:dyDescent="0.2">
      <c r="A3396">
        <v>5</v>
      </c>
      <c r="B3396" t="s">
        <v>19</v>
      </c>
      <c r="C3396" t="s">
        <v>9</v>
      </c>
      <c r="D3396">
        <v>1000002951</v>
      </c>
      <c r="E3396" t="s">
        <v>114</v>
      </c>
      <c r="F3396" t="s">
        <v>52</v>
      </c>
      <c r="G3396" t="s">
        <v>75</v>
      </c>
      <c r="H3396" s="9">
        <v>2.2152000000000003</v>
      </c>
      <c r="I3396">
        <f>IF(今年月销量[[#This Row],[月份]]=MONTH(报表日期),1,0)</f>
        <v>1</v>
      </c>
    </row>
    <row r="3397" spans="1:9" x14ac:dyDescent="0.2">
      <c r="A3397">
        <v>5</v>
      </c>
      <c r="B3397" t="s">
        <v>19</v>
      </c>
      <c r="C3397" t="s">
        <v>9</v>
      </c>
      <c r="D3397">
        <v>1000002951</v>
      </c>
      <c r="E3397" t="s">
        <v>114</v>
      </c>
      <c r="F3397" t="s">
        <v>56</v>
      </c>
      <c r="G3397" t="s">
        <v>66</v>
      </c>
      <c r="H3397" s="9">
        <v>2.1382499999999998</v>
      </c>
      <c r="I3397">
        <f>IF(今年月销量[[#This Row],[月份]]=MONTH(报表日期),1,0)</f>
        <v>1</v>
      </c>
    </row>
    <row r="3398" spans="1:9" x14ac:dyDescent="0.2">
      <c r="A3398">
        <v>5</v>
      </c>
      <c r="B3398" t="s">
        <v>19</v>
      </c>
      <c r="C3398" t="s">
        <v>9</v>
      </c>
      <c r="D3398">
        <v>1000002951</v>
      </c>
      <c r="E3398" t="s">
        <v>114</v>
      </c>
      <c r="F3398" t="s">
        <v>44</v>
      </c>
      <c r="G3398" t="s">
        <v>79</v>
      </c>
      <c r="H3398" s="9">
        <v>12.78</v>
      </c>
      <c r="I3398">
        <f>IF(今年月销量[[#This Row],[月份]]=MONTH(报表日期),1,0)</f>
        <v>1</v>
      </c>
    </row>
    <row r="3399" spans="1:9" x14ac:dyDescent="0.2">
      <c r="A3399">
        <v>5</v>
      </c>
      <c r="B3399" t="s">
        <v>19</v>
      </c>
      <c r="C3399" t="s">
        <v>9</v>
      </c>
      <c r="D3399">
        <v>1000002951</v>
      </c>
      <c r="E3399" t="s">
        <v>114</v>
      </c>
      <c r="F3399" t="s">
        <v>44</v>
      </c>
      <c r="G3399" t="s">
        <v>70</v>
      </c>
      <c r="H3399" s="9">
        <v>17.34</v>
      </c>
      <c r="I3399">
        <f>IF(今年月销量[[#This Row],[月份]]=MONTH(报表日期),1,0)</f>
        <v>1</v>
      </c>
    </row>
    <row r="3400" spans="1:9" x14ac:dyDescent="0.2">
      <c r="A3400">
        <v>5</v>
      </c>
      <c r="B3400" t="s">
        <v>19</v>
      </c>
      <c r="C3400" t="s">
        <v>9</v>
      </c>
      <c r="D3400">
        <v>1000002951</v>
      </c>
      <c r="E3400" t="s">
        <v>114</v>
      </c>
      <c r="F3400" t="s">
        <v>46</v>
      </c>
      <c r="G3400" t="s">
        <v>47</v>
      </c>
      <c r="H3400" s="9">
        <v>3.4320000000000004</v>
      </c>
      <c r="I3400">
        <f>IF(今年月销量[[#This Row],[月份]]=MONTH(报表日期),1,0)</f>
        <v>1</v>
      </c>
    </row>
    <row r="3401" spans="1:9" x14ac:dyDescent="0.2">
      <c r="A3401">
        <v>5</v>
      </c>
      <c r="B3401" t="s">
        <v>19</v>
      </c>
      <c r="C3401" t="s">
        <v>9</v>
      </c>
      <c r="D3401">
        <v>1000002951</v>
      </c>
      <c r="E3401" t="s">
        <v>114</v>
      </c>
      <c r="F3401" t="s">
        <v>46</v>
      </c>
      <c r="G3401" t="s">
        <v>82</v>
      </c>
      <c r="H3401" s="9">
        <v>39.120000000000005</v>
      </c>
      <c r="I3401">
        <f>IF(今年月销量[[#This Row],[月份]]=MONTH(报表日期),1,0)</f>
        <v>1</v>
      </c>
    </row>
    <row r="3402" spans="1:9" x14ac:dyDescent="0.2">
      <c r="A3402">
        <v>5</v>
      </c>
      <c r="B3402" t="s">
        <v>19</v>
      </c>
      <c r="C3402" t="s">
        <v>14</v>
      </c>
      <c r="D3402">
        <v>1000001035</v>
      </c>
      <c r="E3402" t="s">
        <v>147</v>
      </c>
      <c r="F3402" t="s">
        <v>48</v>
      </c>
      <c r="G3402" t="s">
        <v>87</v>
      </c>
      <c r="H3402" s="9">
        <v>2.4000000000000004</v>
      </c>
      <c r="I3402">
        <f>IF(今年月销量[[#This Row],[月份]]=MONTH(报表日期),1,0)</f>
        <v>1</v>
      </c>
    </row>
    <row r="3403" spans="1:9" x14ac:dyDescent="0.2">
      <c r="A3403">
        <v>5</v>
      </c>
      <c r="B3403" t="s">
        <v>19</v>
      </c>
      <c r="C3403" t="s">
        <v>14</v>
      </c>
      <c r="D3403">
        <v>1000001035</v>
      </c>
      <c r="E3403" t="s">
        <v>147</v>
      </c>
      <c r="F3403" t="s">
        <v>48</v>
      </c>
      <c r="G3403" t="s">
        <v>80</v>
      </c>
      <c r="H3403" s="9">
        <v>2.4000000000000004</v>
      </c>
      <c r="I3403">
        <f>IF(今年月销量[[#This Row],[月份]]=MONTH(报表日期),1,0)</f>
        <v>1</v>
      </c>
    </row>
    <row r="3404" spans="1:9" x14ac:dyDescent="0.2">
      <c r="A3404">
        <v>5</v>
      </c>
      <c r="B3404" t="s">
        <v>19</v>
      </c>
      <c r="C3404" t="s">
        <v>14</v>
      </c>
      <c r="D3404">
        <v>1000001035</v>
      </c>
      <c r="E3404" t="s">
        <v>147</v>
      </c>
      <c r="F3404" t="s">
        <v>58</v>
      </c>
      <c r="G3404" t="s">
        <v>76</v>
      </c>
      <c r="H3404" s="9">
        <v>13.939350427350428</v>
      </c>
      <c r="I3404">
        <f>IF(今年月销量[[#This Row],[月份]]=MONTH(报表日期),1,0)</f>
        <v>1</v>
      </c>
    </row>
    <row r="3405" spans="1:9" x14ac:dyDescent="0.2">
      <c r="A3405">
        <v>5</v>
      </c>
      <c r="B3405" t="s">
        <v>19</v>
      </c>
      <c r="C3405" t="s">
        <v>14</v>
      </c>
      <c r="D3405">
        <v>1000001035</v>
      </c>
      <c r="E3405" t="s">
        <v>147</v>
      </c>
      <c r="F3405" t="s">
        <v>50</v>
      </c>
      <c r="G3405" t="s">
        <v>69</v>
      </c>
      <c r="H3405" s="9">
        <v>31.363199999999996</v>
      </c>
      <c r="I3405">
        <f>IF(今年月销量[[#This Row],[月份]]=MONTH(报表日期),1,0)</f>
        <v>1</v>
      </c>
    </row>
    <row r="3406" spans="1:9" x14ac:dyDescent="0.2">
      <c r="A3406">
        <v>5</v>
      </c>
      <c r="B3406" t="s">
        <v>19</v>
      </c>
      <c r="C3406" t="s">
        <v>14</v>
      </c>
      <c r="D3406">
        <v>1000001035</v>
      </c>
      <c r="E3406" t="s">
        <v>147</v>
      </c>
      <c r="F3406" t="s">
        <v>50</v>
      </c>
      <c r="G3406" t="s">
        <v>74</v>
      </c>
      <c r="H3406" s="9">
        <v>8.64</v>
      </c>
      <c r="I3406">
        <f>IF(今年月销量[[#This Row],[月份]]=MONTH(报表日期),1,0)</f>
        <v>1</v>
      </c>
    </row>
    <row r="3407" spans="1:9" x14ac:dyDescent="0.2">
      <c r="A3407">
        <v>5</v>
      </c>
      <c r="B3407" t="s">
        <v>19</v>
      </c>
      <c r="C3407" t="s">
        <v>14</v>
      </c>
      <c r="D3407">
        <v>1000001035</v>
      </c>
      <c r="E3407" t="s">
        <v>147</v>
      </c>
      <c r="F3407" t="s">
        <v>58</v>
      </c>
      <c r="G3407" t="s">
        <v>59</v>
      </c>
      <c r="H3407" s="9">
        <v>7.6823999999999995</v>
      </c>
      <c r="I3407">
        <f>IF(今年月销量[[#This Row],[月份]]=MONTH(报表日期),1,0)</f>
        <v>1</v>
      </c>
    </row>
    <row r="3408" spans="1:9" x14ac:dyDescent="0.2">
      <c r="A3408">
        <v>5</v>
      </c>
      <c r="B3408" t="s">
        <v>19</v>
      </c>
      <c r="C3408" t="s">
        <v>14</v>
      </c>
      <c r="D3408">
        <v>1000001035</v>
      </c>
      <c r="E3408" t="s">
        <v>147</v>
      </c>
      <c r="F3408" t="s">
        <v>58</v>
      </c>
      <c r="G3408" t="s">
        <v>65</v>
      </c>
      <c r="H3408" s="9">
        <v>39.120000000000005</v>
      </c>
      <c r="I3408">
        <f>IF(今年月销量[[#This Row],[月份]]=MONTH(报表日期),1,0)</f>
        <v>1</v>
      </c>
    </row>
    <row r="3409" spans="1:9" x14ac:dyDescent="0.2">
      <c r="A3409">
        <v>5</v>
      </c>
      <c r="B3409" t="s">
        <v>19</v>
      </c>
      <c r="C3409" t="s">
        <v>14</v>
      </c>
      <c r="D3409">
        <v>1000001035</v>
      </c>
      <c r="E3409" t="s">
        <v>147</v>
      </c>
      <c r="F3409" t="s">
        <v>52</v>
      </c>
      <c r="G3409" t="s">
        <v>85</v>
      </c>
      <c r="H3409" s="9">
        <v>28.320298775510203</v>
      </c>
      <c r="I3409">
        <f>IF(今年月销量[[#This Row],[月份]]=MONTH(报表日期),1,0)</f>
        <v>1</v>
      </c>
    </row>
    <row r="3410" spans="1:9" x14ac:dyDescent="0.2">
      <c r="A3410">
        <v>5</v>
      </c>
      <c r="B3410" t="s">
        <v>19</v>
      </c>
      <c r="C3410" t="s">
        <v>14</v>
      </c>
      <c r="D3410">
        <v>1000003467</v>
      </c>
      <c r="E3410" t="s">
        <v>168</v>
      </c>
      <c r="F3410" t="s">
        <v>50</v>
      </c>
      <c r="G3410" t="s">
        <v>51</v>
      </c>
      <c r="H3410" s="9">
        <v>4.8600000000000003</v>
      </c>
      <c r="I3410">
        <f>IF(今年月销量[[#This Row],[月份]]=MONTH(报表日期),1,0)</f>
        <v>1</v>
      </c>
    </row>
    <row r="3411" spans="1:9" x14ac:dyDescent="0.2">
      <c r="A3411">
        <v>5</v>
      </c>
      <c r="B3411" t="s">
        <v>19</v>
      </c>
      <c r="C3411" t="s">
        <v>14</v>
      </c>
      <c r="D3411">
        <v>1000003467</v>
      </c>
      <c r="E3411" t="s">
        <v>168</v>
      </c>
      <c r="F3411" t="s">
        <v>48</v>
      </c>
      <c r="G3411" t="s">
        <v>80</v>
      </c>
      <c r="H3411" s="9">
        <v>34.200000000000003</v>
      </c>
      <c r="I3411">
        <f>IF(今年月销量[[#This Row],[月份]]=MONTH(报表日期),1,0)</f>
        <v>1</v>
      </c>
    </row>
    <row r="3412" spans="1:9" x14ac:dyDescent="0.2">
      <c r="A3412">
        <v>5</v>
      </c>
      <c r="B3412" t="s">
        <v>19</v>
      </c>
      <c r="C3412" t="s">
        <v>14</v>
      </c>
      <c r="D3412">
        <v>1000003467</v>
      </c>
      <c r="E3412" t="s">
        <v>168</v>
      </c>
      <c r="F3412" t="s">
        <v>58</v>
      </c>
      <c r="G3412" t="s">
        <v>76</v>
      </c>
      <c r="H3412" s="9">
        <v>5.3854505494505496</v>
      </c>
      <c r="I3412">
        <f>IF(今年月销量[[#This Row],[月份]]=MONTH(报表日期),1,0)</f>
        <v>1</v>
      </c>
    </row>
    <row r="3413" spans="1:9" x14ac:dyDescent="0.2">
      <c r="A3413">
        <v>5</v>
      </c>
      <c r="B3413" t="s">
        <v>19</v>
      </c>
      <c r="C3413" t="s">
        <v>14</v>
      </c>
      <c r="D3413">
        <v>1000003467</v>
      </c>
      <c r="E3413" t="s">
        <v>168</v>
      </c>
      <c r="F3413" t="s">
        <v>50</v>
      </c>
      <c r="G3413" t="s">
        <v>69</v>
      </c>
      <c r="H3413" s="9">
        <v>29.858324568288857</v>
      </c>
      <c r="I3413">
        <f>IF(今年月销量[[#This Row],[月份]]=MONTH(报表日期),1,0)</f>
        <v>1</v>
      </c>
    </row>
    <row r="3414" spans="1:9" x14ac:dyDescent="0.2">
      <c r="A3414">
        <v>5</v>
      </c>
      <c r="B3414" t="s">
        <v>19</v>
      </c>
      <c r="C3414" t="s">
        <v>14</v>
      </c>
      <c r="D3414">
        <v>1000003467</v>
      </c>
      <c r="E3414" t="s">
        <v>168</v>
      </c>
      <c r="F3414" t="s">
        <v>50</v>
      </c>
      <c r="G3414" t="s">
        <v>69</v>
      </c>
      <c r="H3414" s="9">
        <v>196.8292529761905</v>
      </c>
      <c r="I3414">
        <f>IF(今年月销量[[#This Row],[月份]]=MONTH(报表日期),1,0)</f>
        <v>1</v>
      </c>
    </row>
    <row r="3415" spans="1:9" x14ac:dyDescent="0.2">
      <c r="A3415">
        <v>5</v>
      </c>
      <c r="B3415" t="s">
        <v>19</v>
      </c>
      <c r="C3415" t="s">
        <v>14</v>
      </c>
      <c r="D3415">
        <v>1000003467</v>
      </c>
      <c r="E3415" t="s">
        <v>168</v>
      </c>
      <c r="F3415" t="s">
        <v>58</v>
      </c>
      <c r="G3415" t="s">
        <v>59</v>
      </c>
      <c r="H3415" s="9">
        <v>10.3752</v>
      </c>
      <c r="I3415">
        <f>IF(今年月销量[[#This Row],[月份]]=MONTH(报表日期),1,0)</f>
        <v>1</v>
      </c>
    </row>
    <row r="3416" spans="1:9" x14ac:dyDescent="0.2">
      <c r="A3416">
        <v>5</v>
      </c>
      <c r="B3416" t="s">
        <v>19</v>
      </c>
      <c r="C3416" t="s">
        <v>14</v>
      </c>
      <c r="D3416">
        <v>1000003467</v>
      </c>
      <c r="E3416" t="s">
        <v>168</v>
      </c>
      <c r="F3416" t="s">
        <v>52</v>
      </c>
      <c r="G3416" t="s">
        <v>85</v>
      </c>
      <c r="H3416" s="9">
        <v>2.9454285714285713</v>
      </c>
      <c r="I3416">
        <f>IF(今年月销量[[#This Row],[月份]]=MONTH(报表日期),1,0)</f>
        <v>1</v>
      </c>
    </row>
    <row r="3417" spans="1:9" x14ac:dyDescent="0.2">
      <c r="A3417">
        <v>5</v>
      </c>
      <c r="B3417" t="s">
        <v>19</v>
      </c>
      <c r="C3417" t="s">
        <v>14</v>
      </c>
      <c r="D3417">
        <v>1000003467</v>
      </c>
      <c r="E3417" t="s">
        <v>168</v>
      </c>
      <c r="F3417" t="s">
        <v>46</v>
      </c>
      <c r="G3417" t="s">
        <v>47</v>
      </c>
      <c r="H3417" s="9">
        <v>24.486000000000001</v>
      </c>
      <c r="I3417">
        <f>IF(今年月销量[[#This Row],[月份]]=MONTH(报表日期),1,0)</f>
        <v>1</v>
      </c>
    </row>
    <row r="3418" spans="1:9" x14ac:dyDescent="0.2">
      <c r="A3418">
        <v>5</v>
      </c>
      <c r="B3418" t="s">
        <v>20</v>
      </c>
      <c r="C3418" t="s">
        <v>25</v>
      </c>
      <c r="D3418">
        <v>1000000062</v>
      </c>
      <c r="E3418" t="s">
        <v>104</v>
      </c>
      <c r="F3418" t="s">
        <v>48</v>
      </c>
      <c r="G3418" t="s">
        <v>87</v>
      </c>
      <c r="H3418" s="9">
        <v>220.2</v>
      </c>
      <c r="I3418">
        <f>IF(今年月销量[[#This Row],[月份]]=MONTH(报表日期),1,0)</f>
        <v>1</v>
      </c>
    </row>
    <row r="3419" spans="1:9" x14ac:dyDescent="0.2">
      <c r="A3419">
        <v>5</v>
      </c>
      <c r="B3419" t="s">
        <v>20</v>
      </c>
      <c r="C3419" t="s">
        <v>25</v>
      </c>
      <c r="D3419">
        <v>1000000062</v>
      </c>
      <c r="E3419" t="s">
        <v>104</v>
      </c>
      <c r="F3419" t="s">
        <v>48</v>
      </c>
      <c r="G3419" t="s">
        <v>49</v>
      </c>
      <c r="H3419" s="9">
        <v>3.8015999999999996</v>
      </c>
      <c r="I3419">
        <f>IF(今年月销量[[#This Row],[月份]]=MONTH(报表日期),1,0)</f>
        <v>1</v>
      </c>
    </row>
    <row r="3420" spans="1:9" x14ac:dyDescent="0.2">
      <c r="A3420">
        <v>5</v>
      </c>
      <c r="B3420" t="s">
        <v>20</v>
      </c>
      <c r="C3420" t="s">
        <v>25</v>
      </c>
      <c r="D3420">
        <v>1000000062</v>
      </c>
      <c r="E3420" t="s">
        <v>104</v>
      </c>
      <c r="F3420" t="s">
        <v>48</v>
      </c>
      <c r="G3420" t="s">
        <v>49</v>
      </c>
      <c r="H3420" s="9">
        <v>12.78</v>
      </c>
      <c r="I3420">
        <f>IF(今年月销量[[#This Row],[月份]]=MONTH(报表日期),1,0)</f>
        <v>1</v>
      </c>
    </row>
    <row r="3421" spans="1:9" x14ac:dyDescent="0.2">
      <c r="A3421">
        <v>5</v>
      </c>
      <c r="B3421" t="s">
        <v>20</v>
      </c>
      <c r="C3421" t="s">
        <v>25</v>
      </c>
      <c r="D3421">
        <v>1000000062</v>
      </c>
      <c r="E3421" t="s">
        <v>104</v>
      </c>
      <c r="F3421" t="s">
        <v>48</v>
      </c>
      <c r="G3421" t="s">
        <v>86</v>
      </c>
      <c r="H3421" s="9">
        <v>52.199999999999996</v>
      </c>
      <c r="I3421">
        <f>IF(今年月销量[[#This Row],[月份]]=MONTH(报表日期),1,0)</f>
        <v>1</v>
      </c>
    </row>
    <row r="3422" spans="1:9" x14ac:dyDescent="0.2">
      <c r="A3422">
        <v>5</v>
      </c>
      <c r="B3422" t="s">
        <v>20</v>
      </c>
      <c r="C3422" t="s">
        <v>25</v>
      </c>
      <c r="D3422">
        <v>1000000062</v>
      </c>
      <c r="E3422" t="s">
        <v>104</v>
      </c>
      <c r="F3422" t="s">
        <v>48</v>
      </c>
      <c r="G3422" t="s">
        <v>86</v>
      </c>
      <c r="H3422" s="9">
        <v>54.410399999999996</v>
      </c>
      <c r="I3422">
        <f>IF(今年月销量[[#This Row],[月份]]=MONTH(报表日期),1,0)</f>
        <v>1</v>
      </c>
    </row>
    <row r="3423" spans="1:9" x14ac:dyDescent="0.2">
      <c r="A3423">
        <v>5</v>
      </c>
      <c r="B3423" t="s">
        <v>20</v>
      </c>
      <c r="C3423" t="s">
        <v>25</v>
      </c>
      <c r="D3423">
        <v>1000000062</v>
      </c>
      <c r="E3423" t="s">
        <v>104</v>
      </c>
      <c r="F3423" t="s">
        <v>48</v>
      </c>
      <c r="G3423" t="s">
        <v>80</v>
      </c>
      <c r="H3423" s="9">
        <v>11.978324652777779</v>
      </c>
      <c r="I3423">
        <f>IF(今年月销量[[#This Row],[月份]]=MONTH(报表日期),1,0)</f>
        <v>1</v>
      </c>
    </row>
    <row r="3424" spans="1:9" x14ac:dyDescent="0.2">
      <c r="A3424">
        <v>5</v>
      </c>
      <c r="B3424" t="s">
        <v>20</v>
      </c>
      <c r="C3424" t="s">
        <v>25</v>
      </c>
      <c r="D3424">
        <v>1000000062</v>
      </c>
      <c r="E3424" t="s">
        <v>104</v>
      </c>
      <c r="F3424" t="s">
        <v>48</v>
      </c>
      <c r="G3424" t="s">
        <v>80</v>
      </c>
      <c r="H3424" s="9">
        <v>22.02</v>
      </c>
      <c r="I3424">
        <f>IF(今年月销量[[#This Row],[月份]]=MONTH(报表日期),1,0)</f>
        <v>1</v>
      </c>
    </row>
    <row r="3425" spans="1:9" x14ac:dyDescent="0.2">
      <c r="A3425">
        <v>5</v>
      </c>
      <c r="B3425" t="s">
        <v>20</v>
      </c>
      <c r="C3425" t="s">
        <v>25</v>
      </c>
      <c r="D3425">
        <v>1000000062</v>
      </c>
      <c r="E3425" t="s">
        <v>104</v>
      </c>
      <c r="F3425" t="s">
        <v>58</v>
      </c>
      <c r="G3425" t="s">
        <v>76</v>
      </c>
      <c r="H3425" s="9">
        <v>35.006400000000006</v>
      </c>
      <c r="I3425">
        <f>IF(今年月销量[[#This Row],[月份]]=MONTH(报表日期),1,0)</f>
        <v>1</v>
      </c>
    </row>
    <row r="3426" spans="1:9" x14ac:dyDescent="0.2">
      <c r="A3426">
        <v>5</v>
      </c>
      <c r="B3426" t="s">
        <v>20</v>
      </c>
      <c r="C3426" t="s">
        <v>25</v>
      </c>
      <c r="D3426">
        <v>1000000062</v>
      </c>
      <c r="E3426" t="s">
        <v>104</v>
      </c>
      <c r="F3426" t="s">
        <v>48</v>
      </c>
      <c r="G3426" t="s">
        <v>48</v>
      </c>
      <c r="H3426" s="9">
        <v>19.3248</v>
      </c>
      <c r="I3426">
        <f>IF(今年月销量[[#This Row],[月份]]=MONTH(报表日期),1,0)</f>
        <v>1</v>
      </c>
    </row>
    <row r="3427" spans="1:9" x14ac:dyDescent="0.2">
      <c r="A3427">
        <v>5</v>
      </c>
      <c r="B3427" t="s">
        <v>20</v>
      </c>
      <c r="C3427" t="s">
        <v>25</v>
      </c>
      <c r="D3427">
        <v>1000000062</v>
      </c>
      <c r="E3427" t="s">
        <v>104</v>
      </c>
      <c r="F3427" t="s">
        <v>50</v>
      </c>
      <c r="G3427" t="s">
        <v>69</v>
      </c>
      <c r="H3427" s="9">
        <v>8.6999999999999993</v>
      </c>
      <c r="I3427">
        <f>IF(今年月销量[[#This Row],[月份]]=MONTH(报表日期),1,0)</f>
        <v>1</v>
      </c>
    </row>
    <row r="3428" spans="1:9" x14ac:dyDescent="0.2">
      <c r="A3428">
        <v>5</v>
      </c>
      <c r="B3428" t="s">
        <v>20</v>
      </c>
      <c r="C3428" t="s">
        <v>25</v>
      </c>
      <c r="D3428">
        <v>1000000062</v>
      </c>
      <c r="E3428" t="s">
        <v>104</v>
      </c>
      <c r="F3428" t="s">
        <v>50</v>
      </c>
      <c r="G3428" t="s">
        <v>74</v>
      </c>
      <c r="H3428" s="9">
        <v>161.51999999999998</v>
      </c>
      <c r="I3428">
        <f>IF(今年月销量[[#This Row],[月份]]=MONTH(报表日期),1,0)</f>
        <v>1</v>
      </c>
    </row>
    <row r="3429" spans="1:9" x14ac:dyDescent="0.2">
      <c r="A3429">
        <v>5</v>
      </c>
      <c r="B3429" t="s">
        <v>20</v>
      </c>
      <c r="C3429" t="s">
        <v>25</v>
      </c>
      <c r="D3429">
        <v>1000000062</v>
      </c>
      <c r="E3429" t="s">
        <v>104</v>
      </c>
      <c r="F3429" t="s">
        <v>58</v>
      </c>
      <c r="G3429" t="s">
        <v>59</v>
      </c>
      <c r="H3429" s="9">
        <v>33.501599999999996</v>
      </c>
      <c r="I3429">
        <f>IF(今年月销量[[#This Row],[月份]]=MONTH(报表日期),1,0)</f>
        <v>1</v>
      </c>
    </row>
    <row r="3430" spans="1:9" x14ac:dyDescent="0.2">
      <c r="A3430">
        <v>5</v>
      </c>
      <c r="B3430" t="s">
        <v>20</v>
      </c>
      <c r="C3430" t="s">
        <v>25</v>
      </c>
      <c r="D3430">
        <v>1000000062</v>
      </c>
      <c r="E3430" t="s">
        <v>104</v>
      </c>
      <c r="F3430" t="s">
        <v>58</v>
      </c>
      <c r="G3430" t="s">
        <v>71</v>
      </c>
      <c r="H3430" s="9">
        <v>11.6424</v>
      </c>
      <c r="I3430">
        <f>IF(今年月销量[[#This Row],[月份]]=MONTH(报表日期),1,0)</f>
        <v>1</v>
      </c>
    </row>
    <row r="3431" spans="1:9" x14ac:dyDescent="0.2">
      <c r="A3431">
        <v>5</v>
      </c>
      <c r="B3431" t="s">
        <v>20</v>
      </c>
      <c r="C3431" t="s">
        <v>25</v>
      </c>
      <c r="D3431">
        <v>1000000062</v>
      </c>
      <c r="E3431" t="s">
        <v>104</v>
      </c>
      <c r="F3431" t="s">
        <v>52</v>
      </c>
      <c r="G3431" t="s">
        <v>72</v>
      </c>
      <c r="H3431" s="9">
        <v>176.27999999999997</v>
      </c>
      <c r="I3431">
        <f>IF(今年月销量[[#This Row],[月份]]=MONTH(报表日期),1,0)</f>
        <v>1</v>
      </c>
    </row>
    <row r="3432" spans="1:9" x14ac:dyDescent="0.2">
      <c r="A3432">
        <v>5</v>
      </c>
      <c r="B3432" t="s">
        <v>20</v>
      </c>
      <c r="C3432" t="s">
        <v>25</v>
      </c>
      <c r="D3432">
        <v>1000000062</v>
      </c>
      <c r="E3432" t="s">
        <v>104</v>
      </c>
      <c r="F3432" t="s">
        <v>52</v>
      </c>
      <c r="G3432" t="s">
        <v>85</v>
      </c>
      <c r="H3432" s="9">
        <v>102.72</v>
      </c>
      <c r="I3432">
        <f>IF(今年月销量[[#This Row],[月份]]=MONTH(报表日期),1,0)</f>
        <v>1</v>
      </c>
    </row>
    <row r="3433" spans="1:9" x14ac:dyDescent="0.2">
      <c r="A3433">
        <v>5</v>
      </c>
      <c r="B3433" t="s">
        <v>20</v>
      </c>
      <c r="C3433" t="s">
        <v>25</v>
      </c>
      <c r="D3433">
        <v>1000000062</v>
      </c>
      <c r="E3433" t="s">
        <v>104</v>
      </c>
      <c r="F3433" t="s">
        <v>52</v>
      </c>
      <c r="G3433" t="s">
        <v>61</v>
      </c>
      <c r="H3433" s="9">
        <v>4.26</v>
      </c>
      <c r="I3433">
        <f>IF(今年月销量[[#This Row],[月份]]=MONTH(报表日期),1,0)</f>
        <v>1</v>
      </c>
    </row>
    <row r="3434" spans="1:9" x14ac:dyDescent="0.2">
      <c r="A3434">
        <v>5</v>
      </c>
      <c r="B3434" t="s">
        <v>20</v>
      </c>
      <c r="C3434" t="s">
        <v>25</v>
      </c>
      <c r="D3434">
        <v>1000000062</v>
      </c>
      <c r="E3434" t="s">
        <v>104</v>
      </c>
      <c r="F3434" t="s">
        <v>52</v>
      </c>
      <c r="G3434" t="s">
        <v>62</v>
      </c>
      <c r="H3434" s="9">
        <v>12.96</v>
      </c>
      <c r="I3434">
        <f>IF(今年月销量[[#This Row],[月份]]=MONTH(报表日期),1,0)</f>
        <v>1</v>
      </c>
    </row>
    <row r="3435" spans="1:9" x14ac:dyDescent="0.2">
      <c r="A3435">
        <v>5</v>
      </c>
      <c r="B3435" t="s">
        <v>20</v>
      </c>
      <c r="C3435" t="s">
        <v>25</v>
      </c>
      <c r="D3435">
        <v>1000000062</v>
      </c>
      <c r="E3435" t="s">
        <v>104</v>
      </c>
      <c r="F3435" t="s">
        <v>52</v>
      </c>
      <c r="G3435" t="s">
        <v>75</v>
      </c>
      <c r="H3435" s="9">
        <v>15.6768</v>
      </c>
      <c r="I3435">
        <f>IF(今年月销量[[#This Row],[月份]]=MONTH(报表日期),1,0)</f>
        <v>1</v>
      </c>
    </row>
    <row r="3436" spans="1:9" x14ac:dyDescent="0.2">
      <c r="A3436">
        <v>5</v>
      </c>
      <c r="B3436" t="s">
        <v>20</v>
      </c>
      <c r="C3436" t="s">
        <v>25</v>
      </c>
      <c r="D3436">
        <v>1000000062</v>
      </c>
      <c r="E3436" t="s">
        <v>104</v>
      </c>
      <c r="F3436" t="s">
        <v>44</v>
      </c>
      <c r="G3436" t="s">
        <v>81</v>
      </c>
      <c r="H3436" s="9">
        <v>2.4</v>
      </c>
      <c r="I3436">
        <f>IF(今年月销量[[#This Row],[月份]]=MONTH(报表日期),1,0)</f>
        <v>1</v>
      </c>
    </row>
    <row r="3437" spans="1:9" x14ac:dyDescent="0.2">
      <c r="A3437">
        <v>5</v>
      </c>
      <c r="B3437" t="s">
        <v>20</v>
      </c>
      <c r="C3437" t="s">
        <v>25</v>
      </c>
      <c r="D3437">
        <v>1000000062</v>
      </c>
      <c r="E3437" t="s">
        <v>104</v>
      </c>
      <c r="F3437" t="s">
        <v>44</v>
      </c>
      <c r="G3437" t="s">
        <v>70</v>
      </c>
      <c r="H3437" s="9">
        <v>4.32</v>
      </c>
      <c r="I3437">
        <f>IF(今年月销量[[#This Row],[月份]]=MONTH(报表日期),1,0)</f>
        <v>1</v>
      </c>
    </row>
    <row r="3438" spans="1:9" x14ac:dyDescent="0.2">
      <c r="A3438">
        <v>5</v>
      </c>
      <c r="B3438" t="s">
        <v>20</v>
      </c>
      <c r="C3438" t="s">
        <v>25</v>
      </c>
      <c r="D3438">
        <v>1000001677</v>
      </c>
      <c r="E3438" t="s">
        <v>161</v>
      </c>
      <c r="F3438" t="s">
        <v>50</v>
      </c>
      <c r="G3438" t="s">
        <v>51</v>
      </c>
      <c r="H3438" s="9">
        <v>95.460000000000008</v>
      </c>
      <c r="I3438">
        <f>IF(今年月销量[[#This Row],[月份]]=MONTH(报表日期),1,0)</f>
        <v>1</v>
      </c>
    </row>
    <row r="3439" spans="1:9" x14ac:dyDescent="0.2">
      <c r="A3439">
        <v>5</v>
      </c>
      <c r="B3439" t="s">
        <v>20</v>
      </c>
      <c r="C3439" t="s">
        <v>25</v>
      </c>
      <c r="D3439">
        <v>1000001677</v>
      </c>
      <c r="E3439" t="s">
        <v>161</v>
      </c>
      <c r="F3439" t="s">
        <v>50</v>
      </c>
      <c r="G3439" t="s">
        <v>50</v>
      </c>
      <c r="H3439" s="9">
        <v>14.64</v>
      </c>
      <c r="I3439">
        <f>IF(今年月销量[[#This Row],[月份]]=MONTH(报表日期),1,0)</f>
        <v>1</v>
      </c>
    </row>
    <row r="3440" spans="1:9" x14ac:dyDescent="0.2">
      <c r="A3440">
        <v>5</v>
      </c>
      <c r="B3440" t="s">
        <v>20</v>
      </c>
      <c r="C3440" t="s">
        <v>25</v>
      </c>
      <c r="D3440">
        <v>1000001677</v>
      </c>
      <c r="E3440" t="s">
        <v>161</v>
      </c>
      <c r="F3440" t="s">
        <v>50</v>
      </c>
      <c r="G3440" t="s">
        <v>69</v>
      </c>
      <c r="H3440" s="9">
        <v>7.5168749999999998</v>
      </c>
      <c r="I3440">
        <f>IF(今年月销量[[#This Row],[月份]]=MONTH(报表日期),1,0)</f>
        <v>1</v>
      </c>
    </row>
    <row r="3441" spans="1:9" x14ac:dyDescent="0.2">
      <c r="A3441">
        <v>5</v>
      </c>
      <c r="B3441" t="s">
        <v>20</v>
      </c>
      <c r="C3441" t="s">
        <v>25</v>
      </c>
      <c r="D3441">
        <v>1000003668</v>
      </c>
      <c r="E3441" t="s">
        <v>170</v>
      </c>
      <c r="F3441" t="s">
        <v>48</v>
      </c>
      <c r="G3441" t="s">
        <v>87</v>
      </c>
      <c r="H3441" s="9">
        <v>347.52000000000004</v>
      </c>
      <c r="I3441">
        <f>IF(今年月销量[[#This Row],[月份]]=MONTH(报表日期),1,0)</f>
        <v>1</v>
      </c>
    </row>
    <row r="3442" spans="1:9" x14ac:dyDescent="0.2">
      <c r="A3442">
        <v>5</v>
      </c>
      <c r="B3442" t="s">
        <v>20</v>
      </c>
      <c r="C3442" t="s">
        <v>25</v>
      </c>
      <c r="D3442">
        <v>1000003668</v>
      </c>
      <c r="E3442" t="s">
        <v>170</v>
      </c>
      <c r="F3442" t="s">
        <v>48</v>
      </c>
      <c r="G3442" t="s">
        <v>49</v>
      </c>
      <c r="H3442" s="9">
        <v>261.36</v>
      </c>
      <c r="I3442">
        <f>IF(今年月销量[[#This Row],[月份]]=MONTH(报表日期),1,0)</f>
        <v>1</v>
      </c>
    </row>
    <row r="3443" spans="1:9" x14ac:dyDescent="0.2">
      <c r="A3443">
        <v>5</v>
      </c>
      <c r="B3443" t="s">
        <v>20</v>
      </c>
      <c r="C3443" t="s">
        <v>25</v>
      </c>
      <c r="D3443">
        <v>1000003668</v>
      </c>
      <c r="E3443" t="s">
        <v>170</v>
      </c>
      <c r="F3443" t="s">
        <v>48</v>
      </c>
      <c r="G3443" t="s">
        <v>80</v>
      </c>
      <c r="H3443" s="9">
        <v>12.5136</v>
      </c>
      <c r="I3443">
        <f>IF(今年月销量[[#This Row],[月份]]=MONTH(报表日期),1,0)</f>
        <v>1</v>
      </c>
    </row>
    <row r="3444" spans="1:9" x14ac:dyDescent="0.2">
      <c r="A3444">
        <v>5</v>
      </c>
      <c r="B3444" t="s">
        <v>20</v>
      </c>
      <c r="C3444" t="s">
        <v>25</v>
      </c>
      <c r="D3444">
        <v>1000003668</v>
      </c>
      <c r="E3444" t="s">
        <v>170</v>
      </c>
      <c r="F3444" t="s">
        <v>48</v>
      </c>
      <c r="G3444" t="s">
        <v>80</v>
      </c>
      <c r="H3444" s="9">
        <v>156.60000000000002</v>
      </c>
      <c r="I3444">
        <f>IF(今年月销量[[#This Row],[月份]]=MONTH(报表日期),1,0)</f>
        <v>1</v>
      </c>
    </row>
    <row r="3445" spans="1:9" x14ac:dyDescent="0.2">
      <c r="A3445">
        <v>5</v>
      </c>
      <c r="B3445" t="s">
        <v>20</v>
      </c>
      <c r="C3445" t="s">
        <v>25</v>
      </c>
      <c r="D3445">
        <v>1000003668</v>
      </c>
      <c r="E3445" t="s">
        <v>170</v>
      </c>
      <c r="F3445" t="s">
        <v>58</v>
      </c>
      <c r="G3445" t="s">
        <v>76</v>
      </c>
      <c r="H3445" s="9">
        <v>15.048075396825396</v>
      </c>
      <c r="I3445">
        <f>IF(今年月销量[[#This Row],[月份]]=MONTH(报表日期),1,0)</f>
        <v>1</v>
      </c>
    </row>
    <row r="3446" spans="1:9" x14ac:dyDescent="0.2">
      <c r="A3446">
        <v>5</v>
      </c>
      <c r="B3446" t="s">
        <v>20</v>
      </c>
      <c r="C3446" t="s">
        <v>25</v>
      </c>
      <c r="D3446">
        <v>1000003668</v>
      </c>
      <c r="E3446" t="s">
        <v>170</v>
      </c>
      <c r="F3446" t="s">
        <v>50</v>
      </c>
      <c r="G3446" t="s">
        <v>74</v>
      </c>
      <c r="H3446" s="9">
        <v>32.58</v>
      </c>
      <c r="I3446">
        <f>IF(今年月销量[[#This Row],[月份]]=MONTH(报表日期),1,0)</f>
        <v>1</v>
      </c>
    </row>
    <row r="3447" spans="1:9" x14ac:dyDescent="0.2">
      <c r="A3447">
        <v>5</v>
      </c>
      <c r="B3447" t="s">
        <v>20</v>
      </c>
      <c r="C3447" t="s">
        <v>25</v>
      </c>
      <c r="D3447">
        <v>1000003668</v>
      </c>
      <c r="E3447" t="s">
        <v>170</v>
      </c>
      <c r="F3447" t="s">
        <v>58</v>
      </c>
      <c r="G3447" t="s">
        <v>59</v>
      </c>
      <c r="H3447" s="9">
        <v>104.7816</v>
      </c>
      <c r="I3447">
        <f>IF(今年月销量[[#This Row],[月份]]=MONTH(报表日期),1,0)</f>
        <v>1</v>
      </c>
    </row>
    <row r="3448" spans="1:9" x14ac:dyDescent="0.2">
      <c r="A3448">
        <v>5</v>
      </c>
      <c r="B3448" t="s">
        <v>20</v>
      </c>
      <c r="C3448" t="s">
        <v>25</v>
      </c>
      <c r="D3448">
        <v>1000003668</v>
      </c>
      <c r="E3448" t="s">
        <v>170</v>
      </c>
      <c r="F3448" t="s">
        <v>58</v>
      </c>
      <c r="G3448" t="s">
        <v>65</v>
      </c>
      <c r="H3448" s="9">
        <v>440.58000000000004</v>
      </c>
      <c r="I3448">
        <f>IF(今年月销量[[#This Row],[月份]]=MONTH(报表日期),1,0)</f>
        <v>1</v>
      </c>
    </row>
    <row r="3449" spans="1:9" x14ac:dyDescent="0.2">
      <c r="A3449">
        <v>5</v>
      </c>
      <c r="B3449" t="s">
        <v>20</v>
      </c>
      <c r="C3449" t="s">
        <v>25</v>
      </c>
      <c r="D3449">
        <v>1000003668</v>
      </c>
      <c r="E3449" t="s">
        <v>170</v>
      </c>
      <c r="F3449" t="s">
        <v>52</v>
      </c>
      <c r="G3449" t="s">
        <v>85</v>
      </c>
      <c r="H3449" s="9">
        <v>8.9491952380952391</v>
      </c>
      <c r="I3449">
        <f>IF(今年月销量[[#This Row],[月份]]=MONTH(报表日期),1,0)</f>
        <v>1</v>
      </c>
    </row>
    <row r="3450" spans="1:9" x14ac:dyDescent="0.2">
      <c r="A3450">
        <v>5</v>
      </c>
      <c r="B3450" t="s">
        <v>20</v>
      </c>
      <c r="C3450" t="s">
        <v>25</v>
      </c>
      <c r="D3450">
        <v>1000003668</v>
      </c>
      <c r="E3450" t="s">
        <v>170</v>
      </c>
      <c r="F3450" t="s">
        <v>52</v>
      </c>
      <c r="G3450" t="s">
        <v>61</v>
      </c>
      <c r="H3450" s="9">
        <v>300.89999999999998</v>
      </c>
      <c r="I3450">
        <f>IF(今年月销量[[#This Row],[月份]]=MONTH(报表日期),1,0)</f>
        <v>1</v>
      </c>
    </row>
    <row r="3451" spans="1:9" x14ac:dyDescent="0.2">
      <c r="A3451">
        <v>5</v>
      </c>
      <c r="B3451" t="s">
        <v>20</v>
      </c>
      <c r="C3451" t="s">
        <v>25</v>
      </c>
      <c r="D3451">
        <v>1000003668</v>
      </c>
      <c r="E3451" t="s">
        <v>170</v>
      </c>
      <c r="F3451" t="s">
        <v>52</v>
      </c>
      <c r="G3451" t="s">
        <v>84</v>
      </c>
      <c r="H3451" s="9">
        <v>231.24</v>
      </c>
      <c r="I3451">
        <f>IF(今年月销量[[#This Row],[月份]]=MONTH(报表日期),1,0)</f>
        <v>1</v>
      </c>
    </row>
    <row r="3452" spans="1:9" x14ac:dyDescent="0.2">
      <c r="A3452">
        <v>5</v>
      </c>
      <c r="B3452" t="s">
        <v>20</v>
      </c>
      <c r="C3452" t="s">
        <v>25</v>
      </c>
      <c r="D3452">
        <v>1000003668</v>
      </c>
      <c r="E3452" t="s">
        <v>170</v>
      </c>
      <c r="F3452" t="s">
        <v>44</v>
      </c>
      <c r="G3452" t="s">
        <v>55</v>
      </c>
      <c r="H3452" s="9">
        <v>13.559999999999999</v>
      </c>
      <c r="I3452">
        <f>IF(今年月销量[[#This Row],[月份]]=MONTH(报表日期),1,0)</f>
        <v>1</v>
      </c>
    </row>
    <row r="3453" spans="1:9" x14ac:dyDescent="0.2">
      <c r="A3453">
        <v>5</v>
      </c>
      <c r="B3453" t="s">
        <v>20</v>
      </c>
      <c r="C3453" t="s">
        <v>25</v>
      </c>
      <c r="D3453">
        <v>1000003668</v>
      </c>
      <c r="E3453" t="s">
        <v>170</v>
      </c>
      <c r="F3453" t="s">
        <v>44</v>
      </c>
      <c r="G3453" t="s">
        <v>81</v>
      </c>
      <c r="H3453" s="9">
        <v>4.8999999999999995</v>
      </c>
      <c r="I3453">
        <f>IF(今年月销量[[#This Row],[月份]]=MONTH(报表日期),1,0)</f>
        <v>1</v>
      </c>
    </row>
    <row r="3454" spans="1:9" x14ac:dyDescent="0.2">
      <c r="A3454">
        <v>5</v>
      </c>
      <c r="B3454" t="s">
        <v>20</v>
      </c>
      <c r="C3454" t="s">
        <v>25</v>
      </c>
      <c r="D3454">
        <v>1000003668</v>
      </c>
      <c r="E3454" t="s">
        <v>170</v>
      </c>
      <c r="F3454" t="s">
        <v>44</v>
      </c>
      <c r="G3454" t="s">
        <v>45</v>
      </c>
      <c r="H3454" s="9">
        <v>4.8999999999999995</v>
      </c>
      <c r="I3454">
        <f>IF(今年月销量[[#This Row],[月份]]=MONTH(报表日期),1,0)</f>
        <v>1</v>
      </c>
    </row>
    <row r="3455" spans="1:9" x14ac:dyDescent="0.2">
      <c r="A3455">
        <v>5</v>
      </c>
      <c r="B3455" t="s">
        <v>20</v>
      </c>
      <c r="C3455" t="s">
        <v>25</v>
      </c>
      <c r="D3455">
        <v>1000003668</v>
      </c>
      <c r="E3455" t="s">
        <v>170</v>
      </c>
      <c r="F3455" t="s">
        <v>44</v>
      </c>
      <c r="G3455" t="s">
        <v>60</v>
      </c>
      <c r="H3455" s="9">
        <v>96.039999999999992</v>
      </c>
      <c r="I3455">
        <f>IF(今年月销量[[#This Row],[月份]]=MONTH(报表日期),1,0)</f>
        <v>1</v>
      </c>
    </row>
    <row r="3456" spans="1:9" x14ac:dyDescent="0.2">
      <c r="A3456">
        <v>5</v>
      </c>
      <c r="B3456" t="s">
        <v>20</v>
      </c>
      <c r="C3456" t="s">
        <v>25</v>
      </c>
      <c r="D3456">
        <v>1000003668</v>
      </c>
      <c r="E3456" t="s">
        <v>170</v>
      </c>
      <c r="F3456" t="s">
        <v>44</v>
      </c>
      <c r="G3456" t="s">
        <v>70</v>
      </c>
      <c r="H3456" s="9">
        <v>8.64</v>
      </c>
      <c r="I3456">
        <f>IF(今年月销量[[#This Row],[月份]]=MONTH(报表日期),1,0)</f>
        <v>1</v>
      </c>
    </row>
    <row r="3457" spans="1:9" x14ac:dyDescent="0.2">
      <c r="A3457">
        <v>5</v>
      </c>
      <c r="B3457" t="s">
        <v>20</v>
      </c>
      <c r="C3457" t="s">
        <v>25</v>
      </c>
      <c r="D3457">
        <v>1000003668</v>
      </c>
      <c r="E3457" t="s">
        <v>170</v>
      </c>
      <c r="F3457" t="s">
        <v>46</v>
      </c>
      <c r="G3457" t="s">
        <v>88</v>
      </c>
      <c r="H3457" s="9">
        <v>85.536000000000001</v>
      </c>
      <c r="I3457">
        <f>IF(今年月销量[[#This Row],[月份]]=MONTH(报表日期),1,0)</f>
        <v>1</v>
      </c>
    </row>
    <row r="3458" spans="1:9" x14ac:dyDescent="0.2">
      <c r="A3458">
        <v>5</v>
      </c>
      <c r="B3458" t="s">
        <v>20</v>
      </c>
      <c r="C3458" t="s">
        <v>25</v>
      </c>
      <c r="D3458">
        <v>1000003668</v>
      </c>
      <c r="E3458" t="s">
        <v>170</v>
      </c>
      <c r="F3458" t="s">
        <v>46</v>
      </c>
      <c r="G3458" t="s">
        <v>47</v>
      </c>
      <c r="H3458" s="9">
        <v>45.341999999999999</v>
      </c>
      <c r="I3458">
        <f>IF(今年月销量[[#This Row],[月份]]=MONTH(报表日期),1,0)</f>
        <v>1</v>
      </c>
    </row>
    <row r="3459" spans="1:9" x14ac:dyDescent="0.2">
      <c r="A3459">
        <v>5</v>
      </c>
      <c r="B3459" t="s">
        <v>20</v>
      </c>
      <c r="C3459" t="s">
        <v>25</v>
      </c>
      <c r="D3459">
        <v>1000004145</v>
      </c>
      <c r="E3459" t="s">
        <v>176</v>
      </c>
      <c r="F3459" t="s">
        <v>48</v>
      </c>
      <c r="G3459" t="s">
        <v>49</v>
      </c>
      <c r="H3459" s="9">
        <v>1.3962500000000002</v>
      </c>
      <c r="I3459">
        <f>IF(今年月销量[[#This Row],[月份]]=MONTH(报表日期),1,0)</f>
        <v>1</v>
      </c>
    </row>
    <row r="3460" spans="1:9" x14ac:dyDescent="0.2">
      <c r="A3460">
        <v>5</v>
      </c>
      <c r="B3460" t="s">
        <v>20</v>
      </c>
      <c r="C3460" t="s">
        <v>25</v>
      </c>
      <c r="D3460">
        <v>1000004145</v>
      </c>
      <c r="E3460" t="s">
        <v>176</v>
      </c>
      <c r="F3460" t="s">
        <v>50</v>
      </c>
      <c r="G3460" t="s">
        <v>51</v>
      </c>
      <c r="H3460" s="9">
        <v>78.537750000000017</v>
      </c>
      <c r="I3460">
        <f>IF(今年月销量[[#This Row],[月份]]=MONTH(报表日期),1,0)</f>
        <v>1</v>
      </c>
    </row>
    <row r="3461" spans="1:9" x14ac:dyDescent="0.2">
      <c r="A3461">
        <v>5</v>
      </c>
      <c r="B3461" t="s">
        <v>20</v>
      </c>
      <c r="C3461" t="s">
        <v>25</v>
      </c>
      <c r="D3461">
        <v>1000004145</v>
      </c>
      <c r="E3461" t="s">
        <v>176</v>
      </c>
      <c r="F3461" t="s">
        <v>58</v>
      </c>
      <c r="G3461" t="s">
        <v>76</v>
      </c>
      <c r="H3461" s="9">
        <v>3</v>
      </c>
      <c r="I3461">
        <f>IF(今年月销量[[#This Row],[月份]]=MONTH(报表日期),1,0)</f>
        <v>1</v>
      </c>
    </row>
    <row r="3462" spans="1:9" x14ac:dyDescent="0.2">
      <c r="A3462">
        <v>5</v>
      </c>
      <c r="B3462" t="s">
        <v>20</v>
      </c>
      <c r="C3462" t="s">
        <v>25</v>
      </c>
      <c r="D3462">
        <v>1000004145</v>
      </c>
      <c r="E3462" t="s">
        <v>176</v>
      </c>
      <c r="F3462" t="s">
        <v>50</v>
      </c>
      <c r="G3462" t="s">
        <v>69</v>
      </c>
      <c r="H3462" s="9">
        <v>40.298550347222218</v>
      </c>
      <c r="I3462">
        <f>IF(今年月销量[[#This Row],[月份]]=MONTH(报表日期),1,0)</f>
        <v>1</v>
      </c>
    </row>
    <row r="3463" spans="1:9" x14ac:dyDescent="0.2">
      <c r="A3463">
        <v>5</v>
      </c>
      <c r="B3463" t="s">
        <v>20</v>
      </c>
      <c r="C3463" t="s">
        <v>25</v>
      </c>
      <c r="D3463">
        <v>1000004145</v>
      </c>
      <c r="E3463" t="s">
        <v>176</v>
      </c>
      <c r="F3463" t="s">
        <v>58</v>
      </c>
      <c r="G3463" t="s">
        <v>71</v>
      </c>
      <c r="H3463" s="9">
        <v>31.046399999999998</v>
      </c>
      <c r="I3463">
        <f>IF(今年月销量[[#This Row],[月份]]=MONTH(报表日期),1,0)</f>
        <v>1</v>
      </c>
    </row>
    <row r="3464" spans="1:9" x14ac:dyDescent="0.2">
      <c r="A3464">
        <v>5</v>
      </c>
      <c r="B3464" t="s">
        <v>20</v>
      </c>
      <c r="C3464" t="s">
        <v>25</v>
      </c>
      <c r="D3464">
        <v>1000004145</v>
      </c>
      <c r="E3464" t="s">
        <v>176</v>
      </c>
      <c r="F3464" t="s">
        <v>56</v>
      </c>
      <c r="G3464" t="s">
        <v>66</v>
      </c>
      <c r="H3464" s="9">
        <v>3</v>
      </c>
      <c r="I3464">
        <f>IF(今年月销量[[#This Row],[月份]]=MONTH(报表日期),1,0)</f>
        <v>1</v>
      </c>
    </row>
    <row r="3465" spans="1:9" x14ac:dyDescent="0.2">
      <c r="A3465">
        <v>5</v>
      </c>
      <c r="B3465" t="s">
        <v>20</v>
      </c>
      <c r="C3465" t="s">
        <v>25</v>
      </c>
      <c r="D3465">
        <v>1000004145</v>
      </c>
      <c r="E3465" t="s">
        <v>176</v>
      </c>
      <c r="F3465" t="s">
        <v>56</v>
      </c>
      <c r="G3465" t="s">
        <v>66</v>
      </c>
      <c r="H3465" s="9">
        <v>3</v>
      </c>
      <c r="I3465">
        <f>IF(今年月销量[[#This Row],[月份]]=MONTH(报表日期),1,0)</f>
        <v>1</v>
      </c>
    </row>
    <row r="3466" spans="1:9" x14ac:dyDescent="0.2">
      <c r="A3466">
        <v>5</v>
      </c>
      <c r="B3466" t="s">
        <v>20</v>
      </c>
      <c r="C3466" t="s">
        <v>25</v>
      </c>
      <c r="D3466">
        <v>1000004145</v>
      </c>
      <c r="E3466" t="s">
        <v>176</v>
      </c>
      <c r="F3466" t="s">
        <v>46</v>
      </c>
      <c r="G3466" t="s">
        <v>47</v>
      </c>
      <c r="H3466" s="9">
        <v>3</v>
      </c>
      <c r="I3466">
        <f>IF(今年月销量[[#This Row],[月份]]=MONTH(报表日期),1,0)</f>
        <v>1</v>
      </c>
    </row>
    <row r="3467" spans="1:9" x14ac:dyDescent="0.2">
      <c r="A3467">
        <v>5</v>
      </c>
      <c r="B3467" t="s">
        <v>20</v>
      </c>
      <c r="C3467" t="s">
        <v>25</v>
      </c>
      <c r="D3467">
        <v>1000004145</v>
      </c>
      <c r="E3467" t="s">
        <v>176</v>
      </c>
      <c r="F3467" t="s">
        <v>46</v>
      </c>
      <c r="G3467" t="s">
        <v>82</v>
      </c>
      <c r="H3467" s="9">
        <v>2</v>
      </c>
      <c r="I3467">
        <f>IF(今年月销量[[#This Row],[月份]]=MONTH(报表日期),1,0)</f>
        <v>1</v>
      </c>
    </row>
    <row r="3468" spans="1:9" x14ac:dyDescent="0.2">
      <c r="A3468">
        <v>5</v>
      </c>
      <c r="B3468" t="s">
        <v>20</v>
      </c>
      <c r="C3468" t="s">
        <v>6</v>
      </c>
      <c r="D3468">
        <v>1000000194</v>
      </c>
      <c r="E3468" t="s">
        <v>152</v>
      </c>
      <c r="F3468" t="s">
        <v>50</v>
      </c>
      <c r="G3468" t="s">
        <v>51</v>
      </c>
      <c r="H3468" s="9">
        <v>137.04000000000002</v>
      </c>
      <c r="I3468">
        <f>IF(今年月销量[[#This Row],[月份]]=MONTH(报表日期),1,0)</f>
        <v>1</v>
      </c>
    </row>
    <row r="3469" spans="1:9" x14ac:dyDescent="0.2">
      <c r="A3469">
        <v>5</v>
      </c>
      <c r="B3469" t="s">
        <v>20</v>
      </c>
      <c r="C3469" t="s">
        <v>6</v>
      </c>
      <c r="D3469">
        <v>1000000194</v>
      </c>
      <c r="E3469" t="s">
        <v>152</v>
      </c>
      <c r="F3469" t="s">
        <v>48</v>
      </c>
      <c r="G3469" t="s">
        <v>80</v>
      </c>
      <c r="H3469" s="9">
        <v>24.36</v>
      </c>
      <c r="I3469">
        <f>IF(今年月销量[[#This Row],[月份]]=MONTH(报表日期),1,0)</f>
        <v>1</v>
      </c>
    </row>
    <row r="3470" spans="1:9" x14ac:dyDescent="0.2">
      <c r="A3470">
        <v>5</v>
      </c>
      <c r="B3470" t="s">
        <v>20</v>
      </c>
      <c r="C3470" t="s">
        <v>6</v>
      </c>
      <c r="D3470">
        <v>1000000194</v>
      </c>
      <c r="E3470" t="s">
        <v>152</v>
      </c>
      <c r="F3470" t="s">
        <v>50</v>
      </c>
      <c r="G3470" t="s">
        <v>69</v>
      </c>
      <c r="H3470" s="9">
        <v>20.183697916666667</v>
      </c>
      <c r="I3470">
        <f>IF(今年月销量[[#This Row],[月份]]=MONTH(报表日期),1,0)</f>
        <v>1</v>
      </c>
    </row>
    <row r="3471" spans="1:9" x14ac:dyDescent="0.2">
      <c r="A3471">
        <v>5</v>
      </c>
      <c r="B3471" t="s">
        <v>20</v>
      </c>
      <c r="C3471" t="s">
        <v>6</v>
      </c>
      <c r="D3471">
        <v>1000000194</v>
      </c>
      <c r="E3471" t="s">
        <v>152</v>
      </c>
      <c r="F3471" t="s">
        <v>50</v>
      </c>
      <c r="G3471" t="s">
        <v>74</v>
      </c>
      <c r="H3471" s="9">
        <v>4.8600000000000003</v>
      </c>
      <c r="I3471">
        <f>IF(今年月销量[[#This Row],[月份]]=MONTH(报表日期),1,0)</f>
        <v>1</v>
      </c>
    </row>
    <row r="3472" spans="1:9" x14ac:dyDescent="0.2">
      <c r="A3472">
        <v>5</v>
      </c>
      <c r="B3472" t="s">
        <v>20</v>
      </c>
      <c r="C3472" t="s">
        <v>6</v>
      </c>
      <c r="D3472">
        <v>1000001096</v>
      </c>
      <c r="E3472" t="s">
        <v>115</v>
      </c>
      <c r="F3472" t="s">
        <v>48</v>
      </c>
      <c r="G3472" t="s">
        <v>87</v>
      </c>
      <c r="H3472" s="9">
        <v>4.8000000000000007</v>
      </c>
      <c r="I3472">
        <f>IF(今年月销量[[#This Row],[月份]]=MONTH(报表日期),1,0)</f>
        <v>1</v>
      </c>
    </row>
    <row r="3473" spans="1:9" x14ac:dyDescent="0.2">
      <c r="A3473">
        <v>5</v>
      </c>
      <c r="B3473" t="s">
        <v>20</v>
      </c>
      <c r="C3473" t="s">
        <v>6</v>
      </c>
      <c r="D3473">
        <v>1000001096</v>
      </c>
      <c r="E3473" t="s">
        <v>115</v>
      </c>
      <c r="F3473" t="s">
        <v>58</v>
      </c>
      <c r="G3473" t="s">
        <v>73</v>
      </c>
      <c r="H3473" s="9">
        <v>3.33</v>
      </c>
      <c r="I3473">
        <f>IF(今年月销量[[#This Row],[月份]]=MONTH(报表日期),1,0)</f>
        <v>1</v>
      </c>
    </row>
    <row r="3474" spans="1:9" x14ac:dyDescent="0.2">
      <c r="A3474">
        <v>5</v>
      </c>
      <c r="B3474" t="s">
        <v>20</v>
      </c>
      <c r="C3474" t="s">
        <v>6</v>
      </c>
      <c r="D3474">
        <v>1000001096</v>
      </c>
      <c r="E3474" t="s">
        <v>115</v>
      </c>
      <c r="F3474" t="s">
        <v>58</v>
      </c>
      <c r="G3474" t="s">
        <v>76</v>
      </c>
      <c r="H3474" s="9">
        <v>12.899999999999999</v>
      </c>
      <c r="I3474">
        <f>IF(今年月销量[[#This Row],[月份]]=MONTH(报表日期),1,0)</f>
        <v>1</v>
      </c>
    </row>
    <row r="3475" spans="1:9" x14ac:dyDescent="0.2">
      <c r="A3475">
        <v>5</v>
      </c>
      <c r="B3475" t="s">
        <v>20</v>
      </c>
      <c r="C3475" t="s">
        <v>6</v>
      </c>
      <c r="D3475">
        <v>1000001096</v>
      </c>
      <c r="E3475" t="s">
        <v>115</v>
      </c>
      <c r="F3475" t="s">
        <v>50</v>
      </c>
      <c r="G3475" t="s">
        <v>74</v>
      </c>
      <c r="H3475" s="9">
        <v>2.16</v>
      </c>
      <c r="I3475">
        <f>IF(今年月销量[[#This Row],[月份]]=MONTH(报表日期),1,0)</f>
        <v>1</v>
      </c>
    </row>
    <row r="3476" spans="1:9" x14ac:dyDescent="0.2">
      <c r="A3476">
        <v>5</v>
      </c>
      <c r="B3476" t="s">
        <v>20</v>
      </c>
      <c r="C3476" t="s">
        <v>6</v>
      </c>
      <c r="D3476">
        <v>1000001096</v>
      </c>
      <c r="E3476" t="s">
        <v>115</v>
      </c>
      <c r="F3476" t="s">
        <v>58</v>
      </c>
      <c r="G3476" t="s">
        <v>59</v>
      </c>
      <c r="H3476" s="9">
        <v>3.8015999999999996</v>
      </c>
      <c r="I3476">
        <f>IF(今年月销量[[#This Row],[月份]]=MONTH(报表日期),1,0)</f>
        <v>1</v>
      </c>
    </row>
    <row r="3477" spans="1:9" x14ac:dyDescent="0.2">
      <c r="A3477">
        <v>5</v>
      </c>
      <c r="B3477" t="s">
        <v>20</v>
      </c>
      <c r="C3477" t="s">
        <v>6</v>
      </c>
      <c r="D3477">
        <v>1000001096</v>
      </c>
      <c r="E3477" t="s">
        <v>115</v>
      </c>
      <c r="F3477" t="s">
        <v>58</v>
      </c>
      <c r="G3477" t="s">
        <v>65</v>
      </c>
      <c r="H3477" s="9">
        <v>44.040000000000006</v>
      </c>
      <c r="I3477">
        <f>IF(今年月销量[[#This Row],[月份]]=MONTH(报表日期),1,0)</f>
        <v>1</v>
      </c>
    </row>
    <row r="3478" spans="1:9" x14ac:dyDescent="0.2">
      <c r="A3478">
        <v>5</v>
      </c>
      <c r="B3478" t="s">
        <v>20</v>
      </c>
      <c r="C3478" t="s">
        <v>6</v>
      </c>
      <c r="D3478">
        <v>1000001096</v>
      </c>
      <c r="E3478" t="s">
        <v>115</v>
      </c>
      <c r="F3478" t="s">
        <v>52</v>
      </c>
      <c r="G3478" t="s">
        <v>53</v>
      </c>
      <c r="H3478" s="9">
        <v>6</v>
      </c>
      <c r="I3478">
        <f>IF(今年月销量[[#This Row],[月份]]=MONTH(报表日期),1,0)</f>
        <v>1</v>
      </c>
    </row>
    <row r="3479" spans="1:9" x14ac:dyDescent="0.2">
      <c r="A3479">
        <v>5</v>
      </c>
      <c r="B3479" t="s">
        <v>20</v>
      </c>
      <c r="C3479" t="s">
        <v>6</v>
      </c>
      <c r="D3479">
        <v>1000001096</v>
      </c>
      <c r="E3479" t="s">
        <v>115</v>
      </c>
      <c r="F3479" t="s">
        <v>46</v>
      </c>
      <c r="G3479" t="s">
        <v>47</v>
      </c>
      <c r="H3479" s="9">
        <v>15.576000000000001</v>
      </c>
      <c r="I3479">
        <f>IF(今年月销量[[#This Row],[月份]]=MONTH(报表日期),1,0)</f>
        <v>1</v>
      </c>
    </row>
    <row r="3480" spans="1:9" x14ac:dyDescent="0.2">
      <c r="A3480">
        <v>5</v>
      </c>
      <c r="B3480" t="s">
        <v>20</v>
      </c>
      <c r="C3480" t="s">
        <v>6</v>
      </c>
      <c r="D3480">
        <v>1000001352</v>
      </c>
      <c r="E3480" t="s">
        <v>134</v>
      </c>
      <c r="F3480" t="s">
        <v>50</v>
      </c>
      <c r="G3480" t="s">
        <v>51</v>
      </c>
      <c r="H3480" s="9">
        <v>159.06</v>
      </c>
      <c r="I3480">
        <f>IF(今年月销量[[#This Row],[月份]]=MONTH(报表日期),1,0)</f>
        <v>1</v>
      </c>
    </row>
    <row r="3481" spans="1:9" x14ac:dyDescent="0.2">
      <c r="A3481">
        <v>5</v>
      </c>
      <c r="B3481" t="s">
        <v>20</v>
      </c>
      <c r="C3481" t="s">
        <v>6</v>
      </c>
      <c r="D3481">
        <v>1000001352</v>
      </c>
      <c r="E3481" t="s">
        <v>134</v>
      </c>
      <c r="F3481" t="s">
        <v>48</v>
      </c>
      <c r="G3481" t="s">
        <v>80</v>
      </c>
      <c r="H3481" s="9">
        <v>12.180000000000001</v>
      </c>
      <c r="I3481">
        <f>IF(今年月销量[[#This Row],[月份]]=MONTH(报表日期),1,0)</f>
        <v>1</v>
      </c>
    </row>
    <row r="3482" spans="1:9" x14ac:dyDescent="0.2">
      <c r="A3482">
        <v>5</v>
      </c>
      <c r="B3482" t="s">
        <v>20</v>
      </c>
      <c r="C3482" t="s">
        <v>6</v>
      </c>
      <c r="D3482">
        <v>1000001352</v>
      </c>
      <c r="E3482" t="s">
        <v>134</v>
      </c>
      <c r="F3482" t="s">
        <v>50</v>
      </c>
      <c r="G3482" t="s">
        <v>69</v>
      </c>
      <c r="H3482" s="9">
        <v>5.3854505494505496</v>
      </c>
      <c r="I3482">
        <f>IF(今年月销量[[#This Row],[月份]]=MONTH(报表日期),1,0)</f>
        <v>1</v>
      </c>
    </row>
    <row r="3483" spans="1:9" x14ac:dyDescent="0.2">
      <c r="A3483">
        <v>5</v>
      </c>
      <c r="B3483" t="s">
        <v>20</v>
      </c>
      <c r="C3483" t="s">
        <v>6</v>
      </c>
      <c r="D3483">
        <v>1000001352</v>
      </c>
      <c r="E3483" t="s">
        <v>134</v>
      </c>
      <c r="F3483" t="s">
        <v>50</v>
      </c>
      <c r="G3483" t="s">
        <v>69</v>
      </c>
      <c r="H3483" s="9">
        <v>151.38</v>
      </c>
      <c r="I3483">
        <f>IF(今年月销量[[#This Row],[月份]]=MONTH(报表日期),1,0)</f>
        <v>1</v>
      </c>
    </row>
    <row r="3484" spans="1:9" x14ac:dyDescent="0.2">
      <c r="A3484">
        <v>5</v>
      </c>
      <c r="B3484" t="s">
        <v>20</v>
      </c>
      <c r="C3484" t="s">
        <v>6</v>
      </c>
      <c r="D3484">
        <v>1000001352</v>
      </c>
      <c r="E3484" t="s">
        <v>134</v>
      </c>
      <c r="F3484" t="s">
        <v>44</v>
      </c>
      <c r="G3484" t="s">
        <v>64</v>
      </c>
      <c r="H3484" s="9">
        <v>272.13120157421935</v>
      </c>
      <c r="I3484">
        <f>IF(今年月销量[[#This Row],[月份]]=MONTH(报表日期),1,0)</f>
        <v>1</v>
      </c>
    </row>
    <row r="3485" spans="1:9" x14ac:dyDescent="0.2">
      <c r="A3485">
        <v>5</v>
      </c>
      <c r="B3485" t="s">
        <v>20</v>
      </c>
      <c r="C3485" t="s">
        <v>6</v>
      </c>
      <c r="D3485">
        <v>1000001456</v>
      </c>
      <c r="E3485" t="s">
        <v>145</v>
      </c>
      <c r="F3485" t="s">
        <v>48</v>
      </c>
      <c r="G3485" t="s">
        <v>87</v>
      </c>
      <c r="H3485" s="9">
        <v>168.78</v>
      </c>
      <c r="I3485">
        <f>IF(今年月销量[[#This Row],[月份]]=MONTH(报表日期),1,0)</f>
        <v>1</v>
      </c>
    </row>
    <row r="3486" spans="1:9" x14ac:dyDescent="0.2">
      <c r="A3486">
        <v>5</v>
      </c>
      <c r="B3486" t="s">
        <v>20</v>
      </c>
      <c r="C3486" t="s">
        <v>6</v>
      </c>
      <c r="D3486">
        <v>1000001456</v>
      </c>
      <c r="E3486" t="s">
        <v>145</v>
      </c>
      <c r="F3486" t="s">
        <v>48</v>
      </c>
      <c r="G3486" t="s">
        <v>49</v>
      </c>
      <c r="H3486" s="9">
        <v>17.04</v>
      </c>
      <c r="I3486">
        <f>IF(今年月销量[[#This Row],[月份]]=MONTH(报表日期),1,0)</f>
        <v>1</v>
      </c>
    </row>
    <row r="3487" spans="1:9" x14ac:dyDescent="0.2">
      <c r="A3487">
        <v>5</v>
      </c>
      <c r="B3487" t="s">
        <v>20</v>
      </c>
      <c r="C3487" t="s">
        <v>6</v>
      </c>
      <c r="D3487">
        <v>1000001456</v>
      </c>
      <c r="E3487" t="s">
        <v>145</v>
      </c>
      <c r="F3487" t="s">
        <v>48</v>
      </c>
      <c r="G3487" t="s">
        <v>86</v>
      </c>
      <c r="H3487" s="9">
        <v>4.32</v>
      </c>
      <c r="I3487">
        <f>IF(今年月销量[[#This Row],[月份]]=MONTH(报表日期),1,0)</f>
        <v>1</v>
      </c>
    </row>
    <row r="3488" spans="1:9" x14ac:dyDescent="0.2">
      <c r="A3488">
        <v>5</v>
      </c>
      <c r="B3488" t="s">
        <v>20</v>
      </c>
      <c r="C3488" t="s">
        <v>6</v>
      </c>
      <c r="D3488">
        <v>1000001456</v>
      </c>
      <c r="E3488" t="s">
        <v>145</v>
      </c>
      <c r="F3488" t="s">
        <v>48</v>
      </c>
      <c r="G3488" t="s">
        <v>80</v>
      </c>
      <c r="H3488" s="9">
        <v>38.940000000000005</v>
      </c>
      <c r="I3488">
        <f>IF(今年月销量[[#This Row],[月份]]=MONTH(报表日期),1,0)</f>
        <v>1</v>
      </c>
    </row>
    <row r="3489" spans="1:9" x14ac:dyDescent="0.2">
      <c r="A3489">
        <v>5</v>
      </c>
      <c r="B3489" t="s">
        <v>20</v>
      </c>
      <c r="C3489" t="s">
        <v>6</v>
      </c>
      <c r="D3489">
        <v>1000001456</v>
      </c>
      <c r="E3489" t="s">
        <v>145</v>
      </c>
      <c r="F3489" t="s">
        <v>48</v>
      </c>
      <c r="G3489" t="s">
        <v>48</v>
      </c>
      <c r="H3489" s="9">
        <v>3.8015999999999996</v>
      </c>
      <c r="I3489">
        <f>IF(今年月销量[[#This Row],[月份]]=MONTH(报表日期),1,0)</f>
        <v>1</v>
      </c>
    </row>
    <row r="3490" spans="1:9" x14ac:dyDescent="0.2">
      <c r="A3490">
        <v>5</v>
      </c>
      <c r="B3490" t="s">
        <v>20</v>
      </c>
      <c r="C3490" t="s">
        <v>6</v>
      </c>
      <c r="D3490">
        <v>1000001456</v>
      </c>
      <c r="E3490" t="s">
        <v>145</v>
      </c>
      <c r="F3490" t="s">
        <v>50</v>
      </c>
      <c r="G3490" t="s">
        <v>69</v>
      </c>
      <c r="H3490" s="9">
        <v>6.2568000000000001</v>
      </c>
      <c r="I3490">
        <f>IF(今年月销量[[#This Row],[月份]]=MONTH(报表日期),1,0)</f>
        <v>1</v>
      </c>
    </row>
    <row r="3491" spans="1:9" x14ac:dyDescent="0.2">
      <c r="A3491">
        <v>5</v>
      </c>
      <c r="B3491" t="s">
        <v>20</v>
      </c>
      <c r="C3491" t="s">
        <v>6</v>
      </c>
      <c r="D3491">
        <v>1000001456</v>
      </c>
      <c r="E3491" t="s">
        <v>145</v>
      </c>
      <c r="F3491" t="s">
        <v>50</v>
      </c>
      <c r="G3491" t="s">
        <v>74</v>
      </c>
      <c r="H3491" s="9">
        <v>2.16</v>
      </c>
      <c r="I3491">
        <f>IF(今年月销量[[#This Row],[月份]]=MONTH(报表日期),1,0)</f>
        <v>1</v>
      </c>
    </row>
    <row r="3492" spans="1:9" x14ac:dyDescent="0.2">
      <c r="A3492">
        <v>5</v>
      </c>
      <c r="B3492" t="s">
        <v>20</v>
      </c>
      <c r="C3492" t="s">
        <v>6</v>
      </c>
      <c r="D3492">
        <v>1000001456</v>
      </c>
      <c r="E3492" t="s">
        <v>145</v>
      </c>
      <c r="F3492" t="s">
        <v>58</v>
      </c>
      <c r="G3492" t="s">
        <v>59</v>
      </c>
      <c r="H3492" s="9">
        <v>15.523199999999999</v>
      </c>
      <c r="I3492">
        <f>IF(今年月销量[[#This Row],[月份]]=MONTH(报表日期),1,0)</f>
        <v>1</v>
      </c>
    </row>
    <row r="3493" spans="1:9" x14ac:dyDescent="0.2">
      <c r="A3493">
        <v>5</v>
      </c>
      <c r="B3493" t="s">
        <v>20</v>
      </c>
      <c r="C3493" t="s">
        <v>6</v>
      </c>
      <c r="D3493">
        <v>1000001456</v>
      </c>
      <c r="E3493" t="s">
        <v>145</v>
      </c>
      <c r="F3493" t="s">
        <v>58</v>
      </c>
      <c r="G3493" t="s">
        <v>59</v>
      </c>
      <c r="H3493" s="9">
        <v>14.572799999999999</v>
      </c>
      <c r="I3493">
        <f>IF(今年月销量[[#This Row],[月份]]=MONTH(报表日期),1,0)</f>
        <v>1</v>
      </c>
    </row>
    <row r="3494" spans="1:9" x14ac:dyDescent="0.2">
      <c r="A3494">
        <v>5</v>
      </c>
      <c r="B3494" t="s">
        <v>20</v>
      </c>
      <c r="C3494" t="s">
        <v>6</v>
      </c>
      <c r="D3494">
        <v>1000001456</v>
      </c>
      <c r="E3494" t="s">
        <v>145</v>
      </c>
      <c r="F3494" t="s">
        <v>58</v>
      </c>
      <c r="G3494" t="s">
        <v>65</v>
      </c>
      <c r="H3494" s="9">
        <v>95.22</v>
      </c>
      <c r="I3494">
        <f>IF(今年月销量[[#This Row],[月份]]=MONTH(报表日期),1,0)</f>
        <v>1</v>
      </c>
    </row>
    <row r="3495" spans="1:9" x14ac:dyDescent="0.2">
      <c r="A3495">
        <v>5</v>
      </c>
      <c r="B3495" t="s">
        <v>20</v>
      </c>
      <c r="C3495" t="s">
        <v>6</v>
      </c>
      <c r="D3495">
        <v>1000001456</v>
      </c>
      <c r="E3495" t="s">
        <v>145</v>
      </c>
      <c r="F3495" t="s">
        <v>52</v>
      </c>
      <c r="G3495" t="s">
        <v>85</v>
      </c>
      <c r="H3495" s="9">
        <v>11.894247619047619</v>
      </c>
      <c r="I3495">
        <f>IF(今年月销量[[#This Row],[月份]]=MONTH(报表日期),1,0)</f>
        <v>1</v>
      </c>
    </row>
    <row r="3496" spans="1:9" x14ac:dyDescent="0.2">
      <c r="A3496">
        <v>5</v>
      </c>
      <c r="B3496" t="s">
        <v>20</v>
      </c>
      <c r="C3496" t="s">
        <v>6</v>
      </c>
      <c r="D3496">
        <v>1000001456</v>
      </c>
      <c r="E3496" t="s">
        <v>145</v>
      </c>
      <c r="F3496" t="s">
        <v>52</v>
      </c>
      <c r="G3496" t="s">
        <v>61</v>
      </c>
      <c r="H3496" s="9">
        <v>8.52</v>
      </c>
      <c r="I3496">
        <f>IF(今年月销量[[#This Row],[月份]]=MONTH(报表日期),1,0)</f>
        <v>1</v>
      </c>
    </row>
    <row r="3497" spans="1:9" x14ac:dyDescent="0.2">
      <c r="A3497">
        <v>5</v>
      </c>
      <c r="B3497" t="s">
        <v>20</v>
      </c>
      <c r="C3497" t="s">
        <v>6</v>
      </c>
      <c r="D3497">
        <v>1000001456</v>
      </c>
      <c r="E3497" t="s">
        <v>145</v>
      </c>
      <c r="F3497" t="s">
        <v>52</v>
      </c>
      <c r="G3497" t="s">
        <v>62</v>
      </c>
      <c r="H3497" s="9">
        <v>2.16</v>
      </c>
      <c r="I3497">
        <f>IF(今年月销量[[#This Row],[月份]]=MONTH(报表日期),1,0)</f>
        <v>1</v>
      </c>
    </row>
    <row r="3498" spans="1:9" x14ac:dyDescent="0.2">
      <c r="A3498">
        <v>5</v>
      </c>
      <c r="B3498" t="s">
        <v>20</v>
      </c>
      <c r="C3498" t="s">
        <v>6</v>
      </c>
      <c r="D3498">
        <v>1000001456</v>
      </c>
      <c r="E3498" t="s">
        <v>145</v>
      </c>
      <c r="F3498" t="s">
        <v>44</v>
      </c>
      <c r="G3498" t="s">
        <v>70</v>
      </c>
      <c r="H3498" s="9">
        <v>2.16</v>
      </c>
      <c r="I3498">
        <f>IF(今年月销量[[#This Row],[月份]]=MONTH(报表日期),1,0)</f>
        <v>1</v>
      </c>
    </row>
    <row r="3499" spans="1:9" x14ac:dyDescent="0.2">
      <c r="A3499">
        <v>5</v>
      </c>
      <c r="B3499" t="s">
        <v>20</v>
      </c>
      <c r="C3499" t="s">
        <v>6</v>
      </c>
      <c r="D3499">
        <v>1000001456</v>
      </c>
      <c r="E3499" t="s">
        <v>145</v>
      </c>
      <c r="F3499" t="s">
        <v>46</v>
      </c>
      <c r="G3499" t="s">
        <v>88</v>
      </c>
      <c r="H3499" s="9">
        <v>85.536000000000001</v>
      </c>
      <c r="I3499">
        <f>IF(今年月销量[[#This Row],[月份]]=MONTH(报表日期),1,0)</f>
        <v>1</v>
      </c>
    </row>
    <row r="3500" spans="1:9" x14ac:dyDescent="0.2">
      <c r="A3500">
        <v>5</v>
      </c>
      <c r="B3500" t="s">
        <v>20</v>
      </c>
      <c r="C3500" t="s">
        <v>6</v>
      </c>
      <c r="D3500">
        <v>1000001456</v>
      </c>
      <c r="E3500" t="s">
        <v>145</v>
      </c>
      <c r="F3500" t="s">
        <v>46</v>
      </c>
      <c r="G3500" t="s">
        <v>47</v>
      </c>
      <c r="H3500" s="9">
        <v>3.5712000000000002</v>
      </c>
      <c r="I3500">
        <f>IF(今年月销量[[#This Row],[月份]]=MONTH(报表日期),1,0)</f>
        <v>1</v>
      </c>
    </row>
    <row r="3501" spans="1:9" x14ac:dyDescent="0.2">
      <c r="A3501">
        <v>5</v>
      </c>
      <c r="B3501" t="s">
        <v>20</v>
      </c>
      <c r="C3501" t="s">
        <v>6</v>
      </c>
      <c r="D3501">
        <v>1000001456</v>
      </c>
      <c r="E3501" t="s">
        <v>145</v>
      </c>
      <c r="F3501" t="s">
        <v>46</v>
      </c>
      <c r="G3501" t="s">
        <v>47</v>
      </c>
      <c r="H3501" s="9">
        <v>27.918000000000003</v>
      </c>
      <c r="I3501">
        <f>IF(今年月销量[[#This Row],[月份]]=MONTH(报表日期),1,0)</f>
        <v>1</v>
      </c>
    </row>
    <row r="3502" spans="1:9" x14ac:dyDescent="0.2">
      <c r="A3502">
        <v>5</v>
      </c>
      <c r="B3502" t="s">
        <v>20</v>
      </c>
      <c r="C3502" t="s">
        <v>6</v>
      </c>
      <c r="D3502">
        <v>1000001502</v>
      </c>
      <c r="E3502" t="s">
        <v>111</v>
      </c>
      <c r="F3502" t="s">
        <v>48</v>
      </c>
      <c r="G3502" t="s">
        <v>87</v>
      </c>
      <c r="H3502" s="9">
        <v>171.29999999999998</v>
      </c>
      <c r="I3502">
        <f>IF(今年月销量[[#This Row],[月份]]=MONTH(报表日期),1,0)</f>
        <v>1</v>
      </c>
    </row>
    <row r="3503" spans="1:9" x14ac:dyDescent="0.2">
      <c r="A3503">
        <v>5</v>
      </c>
      <c r="B3503" t="s">
        <v>20</v>
      </c>
      <c r="C3503" t="s">
        <v>6</v>
      </c>
      <c r="D3503">
        <v>1000001502</v>
      </c>
      <c r="E3503" t="s">
        <v>111</v>
      </c>
      <c r="F3503" t="s">
        <v>48</v>
      </c>
      <c r="G3503" t="s">
        <v>49</v>
      </c>
      <c r="H3503" s="9">
        <v>21.299999999999997</v>
      </c>
      <c r="I3503">
        <f>IF(今年月销量[[#This Row],[月份]]=MONTH(报表日期),1,0)</f>
        <v>1</v>
      </c>
    </row>
    <row r="3504" spans="1:9" x14ac:dyDescent="0.2">
      <c r="A3504">
        <v>5</v>
      </c>
      <c r="B3504" t="s">
        <v>20</v>
      </c>
      <c r="C3504" t="s">
        <v>6</v>
      </c>
      <c r="D3504">
        <v>1000001502</v>
      </c>
      <c r="E3504" t="s">
        <v>111</v>
      </c>
      <c r="F3504" t="s">
        <v>48</v>
      </c>
      <c r="G3504" t="s">
        <v>86</v>
      </c>
      <c r="H3504" s="9">
        <v>6.48</v>
      </c>
      <c r="I3504">
        <f>IF(今年月销量[[#This Row],[月份]]=MONTH(报表日期),1,0)</f>
        <v>1</v>
      </c>
    </row>
    <row r="3505" spans="1:9" x14ac:dyDescent="0.2">
      <c r="A3505">
        <v>5</v>
      </c>
      <c r="B3505" t="s">
        <v>20</v>
      </c>
      <c r="C3505" t="s">
        <v>6</v>
      </c>
      <c r="D3505">
        <v>1000001502</v>
      </c>
      <c r="E3505" t="s">
        <v>111</v>
      </c>
      <c r="F3505" t="s">
        <v>48</v>
      </c>
      <c r="G3505" t="s">
        <v>80</v>
      </c>
      <c r="H3505" s="9">
        <v>159</v>
      </c>
      <c r="I3505">
        <f>IF(今年月销量[[#This Row],[月份]]=MONTH(报表日期),1,0)</f>
        <v>1</v>
      </c>
    </row>
    <row r="3506" spans="1:9" x14ac:dyDescent="0.2">
      <c r="A3506">
        <v>5</v>
      </c>
      <c r="B3506" t="s">
        <v>20</v>
      </c>
      <c r="C3506" t="s">
        <v>6</v>
      </c>
      <c r="D3506">
        <v>1000001502</v>
      </c>
      <c r="E3506" t="s">
        <v>111</v>
      </c>
      <c r="F3506" t="s">
        <v>58</v>
      </c>
      <c r="G3506" t="s">
        <v>76</v>
      </c>
      <c r="H3506" s="9">
        <v>51.321524475524484</v>
      </c>
      <c r="I3506">
        <f>IF(今年月销量[[#This Row],[月份]]=MONTH(报表日期),1,0)</f>
        <v>1</v>
      </c>
    </row>
    <row r="3507" spans="1:9" x14ac:dyDescent="0.2">
      <c r="A3507">
        <v>5</v>
      </c>
      <c r="B3507" t="s">
        <v>20</v>
      </c>
      <c r="C3507" t="s">
        <v>6</v>
      </c>
      <c r="D3507">
        <v>1000001502</v>
      </c>
      <c r="E3507" t="s">
        <v>111</v>
      </c>
      <c r="F3507" t="s">
        <v>48</v>
      </c>
      <c r="G3507" t="s">
        <v>48</v>
      </c>
      <c r="H3507" s="9">
        <v>470.36880000000002</v>
      </c>
      <c r="I3507">
        <f>IF(今年月销量[[#This Row],[月份]]=MONTH(报表日期),1,0)</f>
        <v>1</v>
      </c>
    </row>
    <row r="3508" spans="1:9" x14ac:dyDescent="0.2">
      <c r="A3508">
        <v>5</v>
      </c>
      <c r="B3508" t="s">
        <v>20</v>
      </c>
      <c r="C3508" t="s">
        <v>6</v>
      </c>
      <c r="D3508">
        <v>1000001502</v>
      </c>
      <c r="E3508" t="s">
        <v>111</v>
      </c>
      <c r="F3508" t="s">
        <v>50</v>
      </c>
      <c r="G3508" t="s">
        <v>74</v>
      </c>
      <c r="H3508" s="9">
        <v>335.4</v>
      </c>
      <c r="I3508">
        <f>IF(今年月销量[[#This Row],[月份]]=MONTH(报表日期),1,0)</f>
        <v>1</v>
      </c>
    </row>
    <row r="3509" spans="1:9" x14ac:dyDescent="0.2">
      <c r="A3509">
        <v>5</v>
      </c>
      <c r="B3509" t="s">
        <v>20</v>
      </c>
      <c r="C3509" t="s">
        <v>6</v>
      </c>
      <c r="D3509">
        <v>1000001502</v>
      </c>
      <c r="E3509" t="s">
        <v>111</v>
      </c>
      <c r="F3509" t="s">
        <v>58</v>
      </c>
      <c r="G3509" t="s">
        <v>59</v>
      </c>
      <c r="H3509" s="9">
        <v>27.086399999999998</v>
      </c>
      <c r="I3509">
        <f>IF(今年月销量[[#This Row],[月份]]=MONTH(报表日期),1,0)</f>
        <v>1</v>
      </c>
    </row>
    <row r="3510" spans="1:9" x14ac:dyDescent="0.2">
      <c r="A3510">
        <v>5</v>
      </c>
      <c r="B3510" t="s">
        <v>20</v>
      </c>
      <c r="C3510" t="s">
        <v>6</v>
      </c>
      <c r="D3510">
        <v>1000001502</v>
      </c>
      <c r="E3510" t="s">
        <v>111</v>
      </c>
      <c r="F3510" t="s">
        <v>58</v>
      </c>
      <c r="G3510" t="s">
        <v>59</v>
      </c>
      <c r="H3510" s="9">
        <v>10.3752</v>
      </c>
      <c r="I3510">
        <f>IF(今年月销量[[#This Row],[月份]]=MONTH(报表日期),1,0)</f>
        <v>1</v>
      </c>
    </row>
    <row r="3511" spans="1:9" x14ac:dyDescent="0.2">
      <c r="A3511">
        <v>5</v>
      </c>
      <c r="B3511" t="s">
        <v>20</v>
      </c>
      <c r="C3511" t="s">
        <v>6</v>
      </c>
      <c r="D3511">
        <v>1000001502</v>
      </c>
      <c r="E3511" t="s">
        <v>111</v>
      </c>
      <c r="F3511" t="s">
        <v>52</v>
      </c>
      <c r="G3511" t="s">
        <v>72</v>
      </c>
      <c r="H3511" s="9">
        <v>58.680000000000007</v>
      </c>
      <c r="I3511">
        <f>IF(今年月销量[[#This Row],[月份]]=MONTH(报表日期),1,0)</f>
        <v>1</v>
      </c>
    </row>
    <row r="3512" spans="1:9" x14ac:dyDescent="0.2">
      <c r="A3512">
        <v>5</v>
      </c>
      <c r="B3512" t="s">
        <v>20</v>
      </c>
      <c r="C3512" t="s">
        <v>6</v>
      </c>
      <c r="D3512">
        <v>1000001502</v>
      </c>
      <c r="E3512" t="s">
        <v>111</v>
      </c>
      <c r="F3512" t="s">
        <v>52</v>
      </c>
      <c r="G3512" t="s">
        <v>85</v>
      </c>
      <c r="H3512" s="9">
        <v>257.09999999999997</v>
      </c>
      <c r="I3512">
        <f>IF(今年月销量[[#This Row],[月份]]=MONTH(报表日期),1,0)</f>
        <v>1</v>
      </c>
    </row>
    <row r="3513" spans="1:9" x14ac:dyDescent="0.2">
      <c r="A3513">
        <v>5</v>
      </c>
      <c r="B3513" t="s">
        <v>20</v>
      </c>
      <c r="C3513" t="s">
        <v>6</v>
      </c>
      <c r="D3513">
        <v>1000001502</v>
      </c>
      <c r="E3513" t="s">
        <v>111</v>
      </c>
      <c r="F3513" t="s">
        <v>52</v>
      </c>
      <c r="G3513" t="s">
        <v>61</v>
      </c>
      <c r="H3513" s="9">
        <v>29.939999999999998</v>
      </c>
      <c r="I3513">
        <f>IF(今年月销量[[#This Row],[月份]]=MONTH(报表日期),1,0)</f>
        <v>1</v>
      </c>
    </row>
    <row r="3514" spans="1:9" x14ac:dyDescent="0.2">
      <c r="A3514">
        <v>5</v>
      </c>
      <c r="B3514" t="s">
        <v>20</v>
      </c>
      <c r="C3514" t="s">
        <v>6</v>
      </c>
      <c r="D3514">
        <v>1000001502</v>
      </c>
      <c r="E3514" t="s">
        <v>111</v>
      </c>
      <c r="F3514" t="s">
        <v>52</v>
      </c>
      <c r="G3514" t="s">
        <v>62</v>
      </c>
      <c r="H3514" s="9">
        <v>8.6999999999999993</v>
      </c>
      <c r="I3514">
        <f>IF(今年月销量[[#This Row],[月份]]=MONTH(报表日期),1,0)</f>
        <v>1</v>
      </c>
    </row>
    <row r="3515" spans="1:9" x14ac:dyDescent="0.2">
      <c r="A3515">
        <v>5</v>
      </c>
      <c r="B3515" t="s">
        <v>20</v>
      </c>
      <c r="C3515" t="s">
        <v>6</v>
      </c>
      <c r="D3515">
        <v>1000001502</v>
      </c>
      <c r="E3515" t="s">
        <v>111</v>
      </c>
      <c r="F3515" t="s">
        <v>44</v>
      </c>
      <c r="G3515" t="s">
        <v>70</v>
      </c>
      <c r="H3515" s="9">
        <v>4.32</v>
      </c>
      <c r="I3515">
        <f>IF(今年月销量[[#This Row],[月份]]=MONTH(报表日期),1,0)</f>
        <v>1</v>
      </c>
    </row>
    <row r="3516" spans="1:9" x14ac:dyDescent="0.2">
      <c r="A3516">
        <v>5</v>
      </c>
      <c r="B3516" t="s">
        <v>20</v>
      </c>
      <c r="C3516" t="s">
        <v>6</v>
      </c>
      <c r="D3516">
        <v>1000001502</v>
      </c>
      <c r="E3516" t="s">
        <v>111</v>
      </c>
      <c r="F3516" t="s">
        <v>46</v>
      </c>
      <c r="G3516" t="s">
        <v>88</v>
      </c>
      <c r="H3516" s="9">
        <v>171.072</v>
      </c>
      <c r="I3516">
        <f>IF(今年月销量[[#This Row],[月份]]=MONTH(报表日期),1,0)</f>
        <v>1</v>
      </c>
    </row>
    <row r="3517" spans="1:9" x14ac:dyDescent="0.2">
      <c r="A3517">
        <v>5</v>
      </c>
      <c r="B3517" t="s">
        <v>20</v>
      </c>
      <c r="C3517" t="s">
        <v>6</v>
      </c>
      <c r="D3517">
        <v>1000001502</v>
      </c>
      <c r="E3517" t="s">
        <v>111</v>
      </c>
      <c r="F3517" t="s">
        <v>46</v>
      </c>
      <c r="G3517" t="s">
        <v>82</v>
      </c>
      <c r="H3517" s="9">
        <v>176.27999999999997</v>
      </c>
      <c r="I3517">
        <f>IF(今年月销量[[#This Row],[月份]]=MONTH(报表日期),1,0)</f>
        <v>1</v>
      </c>
    </row>
    <row r="3518" spans="1:9" x14ac:dyDescent="0.2">
      <c r="A3518">
        <v>5</v>
      </c>
      <c r="B3518" t="s">
        <v>20</v>
      </c>
      <c r="C3518" t="s">
        <v>6</v>
      </c>
      <c r="D3518">
        <v>1000002241</v>
      </c>
      <c r="E3518" t="s">
        <v>150</v>
      </c>
      <c r="F3518" t="s">
        <v>50</v>
      </c>
      <c r="G3518" t="s">
        <v>51</v>
      </c>
      <c r="H3518" s="9">
        <v>2.0591999999999997</v>
      </c>
      <c r="I3518">
        <f>IF(今年月销量[[#This Row],[月份]]=MONTH(报表日期),1,0)</f>
        <v>1</v>
      </c>
    </row>
    <row r="3519" spans="1:9" x14ac:dyDescent="0.2">
      <c r="A3519">
        <v>5</v>
      </c>
      <c r="B3519" t="s">
        <v>20</v>
      </c>
      <c r="C3519" t="s">
        <v>6</v>
      </c>
      <c r="D3519">
        <v>1000002241</v>
      </c>
      <c r="E3519" t="s">
        <v>150</v>
      </c>
      <c r="F3519" t="s">
        <v>50</v>
      </c>
      <c r="G3519" t="s">
        <v>69</v>
      </c>
      <c r="H3519" s="9">
        <v>31.363200000000003</v>
      </c>
      <c r="I3519">
        <f>IF(今年月销量[[#This Row],[月份]]=MONTH(报表日期),1,0)</f>
        <v>1</v>
      </c>
    </row>
    <row r="3520" spans="1:9" x14ac:dyDescent="0.2">
      <c r="A3520">
        <v>5</v>
      </c>
      <c r="B3520" t="s">
        <v>20</v>
      </c>
      <c r="C3520" t="s">
        <v>6</v>
      </c>
      <c r="D3520">
        <v>1000002241</v>
      </c>
      <c r="E3520" t="s">
        <v>150</v>
      </c>
      <c r="F3520" t="s">
        <v>58</v>
      </c>
      <c r="G3520" t="s">
        <v>65</v>
      </c>
      <c r="H3520" s="9">
        <v>2.4000000000000004</v>
      </c>
      <c r="I3520">
        <f>IF(今年月销量[[#This Row],[月份]]=MONTH(报表日期),1,0)</f>
        <v>1</v>
      </c>
    </row>
    <row r="3521" spans="1:9" x14ac:dyDescent="0.2">
      <c r="A3521">
        <v>5</v>
      </c>
      <c r="B3521" t="s">
        <v>20</v>
      </c>
      <c r="C3521" t="s">
        <v>6</v>
      </c>
      <c r="D3521">
        <v>1000002241</v>
      </c>
      <c r="E3521" t="s">
        <v>150</v>
      </c>
      <c r="F3521" t="s">
        <v>52</v>
      </c>
      <c r="G3521" t="s">
        <v>85</v>
      </c>
      <c r="H3521" s="9">
        <v>22.372800000000002</v>
      </c>
      <c r="I3521">
        <f>IF(今年月销量[[#This Row],[月份]]=MONTH(报表日期),1,0)</f>
        <v>1</v>
      </c>
    </row>
    <row r="3522" spans="1:9" x14ac:dyDescent="0.2">
      <c r="A3522">
        <v>5</v>
      </c>
      <c r="B3522" t="s">
        <v>20</v>
      </c>
      <c r="C3522" t="s">
        <v>12</v>
      </c>
      <c r="D3522">
        <v>1000000249</v>
      </c>
      <c r="E3522" t="s">
        <v>135</v>
      </c>
      <c r="F3522" t="s">
        <v>50</v>
      </c>
      <c r="G3522" t="s">
        <v>51</v>
      </c>
      <c r="H3522" s="9">
        <v>78.300000000000011</v>
      </c>
      <c r="I3522">
        <f>IF(今年月销量[[#This Row],[月份]]=MONTH(报表日期),1,0)</f>
        <v>1</v>
      </c>
    </row>
    <row r="3523" spans="1:9" x14ac:dyDescent="0.2">
      <c r="A3523">
        <v>5</v>
      </c>
      <c r="B3523" t="s">
        <v>20</v>
      </c>
      <c r="C3523" t="s">
        <v>12</v>
      </c>
      <c r="D3523">
        <v>1000000249</v>
      </c>
      <c r="E3523" t="s">
        <v>135</v>
      </c>
      <c r="F3523" t="s">
        <v>48</v>
      </c>
      <c r="G3523" t="s">
        <v>80</v>
      </c>
      <c r="H3523" s="9">
        <v>44.04</v>
      </c>
      <c r="I3523">
        <f>IF(今年月销量[[#This Row],[月份]]=MONTH(报表日期),1,0)</f>
        <v>1</v>
      </c>
    </row>
    <row r="3524" spans="1:9" x14ac:dyDescent="0.2">
      <c r="A3524">
        <v>5</v>
      </c>
      <c r="B3524" t="s">
        <v>20</v>
      </c>
      <c r="C3524" t="s">
        <v>12</v>
      </c>
      <c r="D3524">
        <v>1000000249</v>
      </c>
      <c r="E3524" t="s">
        <v>135</v>
      </c>
      <c r="F3524" t="s">
        <v>50</v>
      </c>
      <c r="G3524" t="s">
        <v>69</v>
      </c>
      <c r="H3524" s="9">
        <v>21.42</v>
      </c>
      <c r="I3524">
        <f>IF(今年月销量[[#This Row],[月份]]=MONTH(报表日期),1,0)</f>
        <v>1</v>
      </c>
    </row>
    <row r="3525" spans="1:9" x14ac:dyDescent="0.2">
      <c r="A3525">
        <v>5</v>
      </c>
      <c r="B3525" t="s">
        <v>20</v>
      </c>
      <c r="C3525" t="s">
        <v>12</v>
      </c>
      <c r="D3525">
        <v>1000000249</v>
      </c>
      <c r="E3525" t="s">
        <v>135</v>
      </c>
      <c r="F3525" t="s">
        <v>50</v>
      </c>
      <c r="G3525" t="s">
        <v>69</v>
      </c>
      <c r="H3525" s="9">
        <v>37.653223958333335</v>
      </c>
      <c r="I3525">
        <f>IF(今年月销量[[#This Row],[月份]]=MONTH(报表日期),1,0)</f>
        <v>1</v>
      </c>
    </row>
    <row r="3526" spans="1:9" x14ac:dyDescent="0.2">
      <c r="A3526">
        <v>5</v>
      </c>
      <c r="B3526" t="s">
        <v>20</v>
      </c>
      <c r="C3526" t="s">
        <v>12</v>
      </c>
      <c r="D3526">
        <v>1000000249</v>
      </c>
      <c r="E3526" t="s">
        <v>135</v>
      </c>
      <c r="F3526" t="s">
        <v>50</v>
      </c>
      <c r="G3526" t="s">
        <v>74</v>
      </c>
      <c r="H3526" s="9">
        <v>68.400000000000006</v>
      </c>
      <c r="I3526">
        <f>IF(今年月销量[[#This Row],[月份]]=MONTH(报表日期),1,0)</f>
        <v>1</v>
      </c>
    </row>
    <row r="3527" spans="1:9" x14ac:dyDescent="0.2">
      <c r="A3527">
        <v>5</v>
      </c>
      <c r="B3527" t="s">
        <v>20</v>
      </c>
      <c r="C3527" t="s">
        <v>12</v>
      </c>
      <c r="D3527">
        <v>1000000249</v>
      </c>
      <c r="E3527" t="s">
        <v>135</v>
      </c>
      <c r="F3527" t="s">
        <v>52</v>
      </c>
      <c r="G3527" t="s">
        <v>72</v>
      </c>
      <c r="H3527" s="9">
        <v>2.16</v>
      </c>
      <c r="I3527">
        <f>IF(今年月销量[[#This Row],[月份]]=MONTH(报表日期),1,0)</f>
        <v>1</v>
      </c>
    </row>
    <row r="3528" spans="1:9" x14ac:dyDescent="0.2">
      <c r="A3528">
        <v>5</v>
      </c>
      <c r="B3528" t="s">
        <v>20</v>
      </c>
      <c r="C3528" t="s">
        <v>12</v>
      </c>
      <c r="D3528">
        <v>1000000249</v>
      </c>
      <c r="E3528" t="s">
        <v>135</v>
      </c>
      <c r="F3528" t="s">
        <v>52</v>
      </c>
      <c r="G3528" t="s">
        <v>61</v>
      </c>
      <c r="H3528" s="9">
        <v>8.52</v>
      </c>
      <c r="I3528">
        <f>IF(今年月销量[[#This Row],[月份]]=MONTH(报表日期),1,0)</f>
        <v>1</v>
      </c>
    </row>
    <row r="3529" spans="1:9" x14ac:dyDescent="0.2">
      <c r="A3529">
        <v>5</v>
      </c>
      <c r="B3529" t="s">
        <v>20</v>
      </c>
      <c r="C3529" t="s">
        <v>12</v>
      </c>
      <c r="D3529">
        <v>1000000249</v>
      </c>
      <c r="E3529" t="s">
        <v>135</v>
      </c>
      <c r="F3529" t="s">
        <v>44</v>
      </c>
      <c r="G3529" t="s">
        <v>70</v>
      </c>
      <c r="H3529" s="9">
        <v>2.16</v>
      </c>
      <c r="I3529">
        <f>IF(今年月销量[[#This Row],[月份]]=MONTH(报表日期),1,0)</f>
        <v>1</v>
      </c>
    </row>
    <row r="3530" spans="1:9" x14ac:dyDescent="0.2">
      <c r="A3530">
        <v>5</v>
      </c>
      <c r="B3530" t="s">
        <v>20</v>
      </c>
      <c r="C3530" t="s">
        <v>12</v>
      </c>
      <c r="D3530">
        <v>1000000249</v>
      </c>
      <c r="E3530" t="s">
        <v>135</v>
      </c>
      <c r="F3530" t="s">
        <v>44</v>
      </c>
      <c r="G3530" t="s">
        <v>64</v>
      </c>
      <c r="H3530" s="9">
        <v>76.032150706436411</v>
      </c>
      <c r="I3530">
        <f>IF(今年月销量[[#This Row],[月份]]=MONTH(报表日期),1,0)</f>
        <v>1</v>
      </c>
    </row>
    <row r="3531" spans="1:9" x14ac:dyDescent="0.2">
      <c r="A3531">
        <v>5</v>
      </c>
      <c r="B3531" t="s">
        <v>20</v>
      </c>
      <c r="C3531" t="s">
        <v>12</v>
      </c>
      <c r="D3531">
        <v>1000000249</v>
      </c>
      <c r="E3531" t="s">
        <v>135</v>
      </c>
      <c r="F3531" t="s">
        <v>46</v>
      </c>
      <c r="G3531" t="s">
        <v>47</v>
      </c>
      <c r="H3531" s="9">
        <v>7.1424000000000003</v>
      </c>
      <c r="I3531">
        <f>IF(今年月销量[[#This Row],[月份]]=MONTH(报表日期),1,0)</f>
        <v>1</v>
      </c>
    </row>
    <row r="3532" spans="1:9" x14ac:dyDescent="0.2">
      <c r="A3532">
        <v>5</v>
      </c>
      <c r="B3532" t="s">
        <v>20</v>
      </c>
      <c r="C3532" t="s">
        <v>12</v>
      </c>
      <c r="D3532">
        <v>1000000249</v>
      </c>
      <c r="E3532" t="s">
        <v>135</v>
      </c>
      <c r="F3532" t="s">
        <v>46</v>
      </c>
      <c r="G3532" t="s">
        <v>47</v>
      </c>
      <c r="H3532" s="9">
        <v>8.4480000000000004</v>
      </c>
      <c r="I3532">
        <f>IF(今年月销量[[#This Row],[月份]]=MONTH(报表日期),1,0)</f>
        <v>1</v>
      </c>
    </row>
    <row r="3533" spans="1:9" x14ac:dyDescent="0.2">
      <c r="A3533">
        <v>5</v>
      </c>
      <c r="B3533" t="s">
        <v>20</v>
      </c>
      <c r="C3533" t="s">
        <v>12</v>
      </c>
      <c r="D3533">
        <v>1000001030</v>
      </c>
      <c r="E3533" t="s">
        <v>126</v>
      </c>
      <c r="F3533" t="s">
        <v>50</v>
      </c>
      <c r="G3533" t="s">
        <v>51</v>
      </c>
      <c r="H3533" s="9">
        <v>14.64</v>
      </c>
      <c r="I3533">
        <f>IF(今年月销量[[#This Row],[月份]]=MONTH(报表日期),1,0)</f>
        <v>1</v>
      </c>
    </row>
    <row r="3534" spans="1:9" x14ac:dyDescent="0.2">
      <c r="A3534">
        <v>5</v>
      </c>
      <c r="B3534" t="s">
        <v>20</v>
      </c>
      <c r="C3534" t="s">
        <v>12</v>
      </c>
      <c r="D3534">
        <v>1000001030</v>
      </c>
      <c r="E3534" t="s">
        <v>126</v>
      </c>
      <c r="F3534" t="s">
        <v>50</v>
      </c>
      <c r="G3534" t="s">
        <v>50</v>
      </c>
      <c r="H3534" s="9">
        <v>12.24</v>
      </c>
      <c r="I3534">
        <f>IF(今年月销量[[#This Row],[月份]]=MONTH(报表日期),1,0)</f>
        <v>1</v>
      </c>
    </row>
    <row r="3535" spans="1:9" x14ac:dyDescent="0.2">
      <c r="A3535">
        <v>5</v>
      </c>
      <c r="B3535" t="s">
        <v>20</v>
      </c>
      <c r="C3535" t="s">
        <v>12</v>
      </c>
      <c r="D3535">
        <v>1000001030</v>
      </c>
      <c r="E3535" t="s">
        <v>126</v>
      </c>
      <c r="F3535" t="s">
        <v>50</v>
      </c>
      <c r="G3535" t="s">
        <v>69</v>
      </c>
      <c r="H3535" s="9">
        <v>65.563351041666678</v>
      </c>
      <c r="I3535">
        <f>IF(今年月销量[[#This Row],[月份]]=MONTH(报表日期),1,0)</f>
        <v>1</v>
      </c>
    </row>
    <row r="3536" spans="1:9" x14ac:dyDescent="0.2">
      <c r="A3536">
        <v>5</v>
      </c>
      <c r="B3536" t="s">
        <v>20</v>
      </c>
      <c r="C3536" t="s">
        <v>12</v>
      </c>
      <c r="D3536">
        <v>1000001030</v>
      </c>
      <c r="E3536" t="s">
        <v>126</v>
      </c>
      <c r="F3536" t="s">
        <v>50</v>
      </c>
      <c r="G3536" t="s">
        <v>74</v>
      </c>
      <c r="H3536" s="9">
        <v>26.939999999999998</v>
      </c>
      <c r="I3536">
        <f>IF(今年月销量[[#This Row],[月份]]=MONTH(报表日期),1,0)</f>
        <v>1</v>
      </c>
    </row>
    <row r="3537" spans="1:9" x14ac:dyDescent="0.2">
      <c r="A3537">
        <v>5</v>
      </c>
      <c r="B3537" t="s">
        <v>20</v>
      </c>
      <c r="C3537" t="s">
        <v>29</v>
      </c>
      <c r="D3537">
        <v>1000003191</v>
      </c>
      <c r="E3537" t="s">
        <v>154</v>
      </c>
      <c r="F3537" t="s">
        <v>48</v>
      </c>
      <c r="G3537" t="s">
        <v>80</v>
      </c>
      <c r="H3537" s="9">
        <v>17.04</v>
      </c>
      <c r="I3537">
        <f>IF(今年月销量[[#This Row],[月份]]=MONTH(报表日期),1,0)</f>
        <v>1</v>
      </c>
    </row>
    <row r="3538" spans="1:9" x14ac:dyDescent="0.2">
      <c r="A3538">
        <v>5</v>
      </c>
      <c r="B3538" t="s">
        <v>20</v>
      </c>
      <c r="C3538" t="s">
        <v>29</v>
      </c>
      <c r="D3538">
        <v>1000003191</v>
      </c>
      <c r="E3538" t="s">
        <v>154</v>
      </c>
      <c r="F3538" t="s">
        <v>58</v>
      </c>
      <c r="G3538" t="s">
        <v>71</v>
      </c>
      <c r="H3538" s="9">
        <v>23.284800000000001</v>
      </c>
      <c r="I3538">
        <f>IF(今年月销量[[#This Row],[月份]]=MONTH(报表日期),1,0)</f>
        <v>1</v>
      </c>
    </row>
    <row r="3539" spans="1:9" x14ac:dyDescent="0.2">
      <c r="A3539">
        <v>5</v>
      </c>
      <c r="B3539" t="s">
        <v>20</v>
      </c>
      <c r="C3539" t="s">
        <v>29</v>
      </c>
      <c r="D3539">
        <v>1000003191</v>
      </c>
      <c r="E3539" t="s">
        <v>154</v>
      </c>
      <c r="F3539" t="s">
        <v>52</v>
      </c>
      <c r="G3539" t="s">
        <v>61</v>
      </c>
      <c r="H3539" s="9">
        <v>8.52</v>
      </c>
      <c r="I3539">
        <f>IF(今年月销量[[#This Row],[月份]]=MONTH(报表日期),1,0)</f>
        <v>1</v>
      </c>
    </row>
    <row r="3540" spans="1:9" x14ac:dyDescent="0.2">
      <c r="A3540">
        <v>5</v>
      </c>
      <c r="B3540" t="s">
        <v>16</v>
      </c>
      <c r="C3540" t="s">
        <v>40</v>
      </c>
      <c r="D3540">
        <v>1000000078</v>
      </c>
      <c r="E3540" t="s">
        <v>119</v>
      </c>
      <c r="F3540" t="s">
        <v>48</v>
      </c>
      <c r="G3540" t="s">
        <v>80</v>
      </c>
      <c r="H3540" s="9">
        <v>4.8600000000000003</v>
      </c>
      <c r="I3540">
        <f>IF(今年月销量[[#This Row],[月份]]=MONTH(报表日期),1,0)</f>
        <v>1</v>
      </c>
    </row>
    <row r="3541" spans="1:9" x14ac:dyDescent="0.2">
      <c r="A3541">
        <v>5</v>
      </c>
      <c r="B3541" t="s">
        <v>16</v>
      </c>
      <c r="C3541" t="s">
        <v>40</v>
      </c>
      <c r="D3541">
        <v>1000000078</v>
      </c>
      <c r="E3541" t="s">
        <v>119</v>
      </c>
      <c r="F3541" t="s">
        <v>58</v>
      </c>
      <c r="G3541" t="s">
        <v>76</v>
      </c>
      <c r="H3541" s="9">
        <v>9.1870512820512822</v>
      </c>
      <c r="I3541">
        <f>IF(今年月销量[[#This Row],[月份]]=MONTH(报表日期),1,0)</f>
        <v>1</v>
      </c>
    </row>
    <row r="3542" spans="1:9" x14ac:dyDescent="0.2">
      <c r="A3542">
        <v>5</v>
      </c>
      <c r="B3542" t="s">
        <v>16</v>
      </c>
      <c r="C3542" t="s">
        <v>40</v>
      </c>
      <c r="D3542">
        <v>1000000078</v>
      </c>
      <c r="E3542" t="s">
        <v>119</v>
      </c>
      <c r="F3542" t="s">
        <v>50</v>
      </c>
      <c r="G3542" t="s">
        <v>69</v>
      </c>
      <c r="H3542" s="9">
        <v>2.0591999999999997</v>
      </c>
      <c r="I3542">
        <f>IF(今年月销量[[#This Row],[月份]]=MONTH(报表日期),1,0)</f>
        <v>1</v>
      </c>
    </row>
    <row r="3543" spans="1:9" x14ac:dyDescent="0.2">
      <c r="A3543">
        <v>5</v>
      </c>
      <c r="B3543" t="s">
        <v>16</v>
      </c>
      <c r="C3543" t="s">
        <v>40</v>
      </c>
      <c r="D3543">
        <v>1000000078</v>
      </c>
      <c r="E3543" t="s">
        <v>119</v>
      </c>
      <c r="F3543" t="s">
        <v>52</v>
      </c>
      <c r="G3543" t="s">
        <v>85</v>
      </c>
      <c r="H3543" s="9">
        <v>4.4744095238095234</v>
      </c>
      <c r="I3543">
        <f>IF(今年月销量[[#This Row],[月份]]=MONTH(报表日期),1,0)</f>
        <v>1</v>
      </c>
    </row>
    <row r="3544" spans="1:9" x14ac:dyDescent="0.2">
      <c r="A3544">
        <v>5</v>
      </c>
      <c r="B3544" t="s">
        <v>16</v>
      </c>
      <c r="C3544" t="s">
        <v>40</v>
      </c>
      <c r="D3544">
        <v>1000000078</v>
      </c>
      <c r="E3544" t="s">
        <v>119</v>
      </c>
      <c r="F3544" t="s">
        <v>46</v>
      </c>
      <c r="G3544" t="s">
        <v>47</v>
      </c>
      <c r="H3544" s="9">
        <v>38.346000000000004</v>
      </c>
      <c r="I3544">
        <f>IF(今年月销量[[#This Row],[月份]]=MONTH(报表日期),1,0)</f>
        <v>1</v>
      </c>
    </row>
    <row r="3545" spans="1:9" x14ac:dyDescent="0.2">
      <c r="A3545">
        <v>5</v>
      </c>
      <c r="B3545" t="s">
        <v>16</v>
      </c>
      <c r="C3545" t="s">
        <v>40</v>
      </c>
      <c r="D3545">
        <v>1000000083</v>
      </c>
      <c r="E3545" t="s">
        <v>121</v>
      </c>
      <c r="F3545" t="s">
        <v>48</v>
      </c>
      <c r="G3545" t="s">
        <v>87</v>
      </c>
      <c r="H3545" s="9">
        <v>4.8600000000000003</v>
      </c>
      <c r="I3545">
        <f>IF(今年月销量[[#This Row],[月份]]=MONTH(报表日期),1,0)</f>
        <v>1</v>
      </c>
    </row>
    <row r="3546" spans="1:9" x14ac:dyDescent="0.2">
      <c r="A3546">
        <v>5</v>
      </c>
      <c r="B3546" t="s">
        <v>16</v>
      </c>
      <c r="C3546" t="s">
        <v>40</v>
      </c>
      <c r="D3546">
        <v>1000000083</v>
      </c>
      <c r="E3546" t="s">
        <v>121</v>
      </c>
      <c r="F3546" t="s">
        <v>58</v>
      </c>
      <c r="G3546" t="s">
        <v>73</v>
      </c>
      <c r="H3546" s="9">
        <v>19.404</v>
      </c>
      <c r="I3546">
        <f>IF(今年月销量[[#This Row],[月份]]=MONTH(报表日期),1,0)</f>
        <v>1</v>
      </c>
    </row>
    <row r="3547" spans="1:9" x14ac:dyDescent="0.2">
      <c r="A3547">
        <v>5</v>
      </c>
      <c r="B3547" t="s">
        <v>16</v>
      </c>
      <c r="C3547" t="s">
        <v>40</v>
      </c>
      <c r="D3547">
        <v>1000000083</v>
      </c>
      <c r="E3547" t="s">
        <v>121</v>
      </c>
      <c r="F3547" t="s">
        <v>58</v>
      </c>
      <c r="G3547" t="s">
        <v>76</v>
      </c>
      <c r="H3547" s="9">
        <v>22.2</v>
      </c>
      <c r="I3547">
        <f>IF(今年月销量[[#This Row],[月份]]=MONTH(报表日期),1,0)</f>
        <v>1</v>
      </c>
    </row>
    <row r="3548" spans="1:9" x14ac:dyDescent="0.2">
      <c r="A3548">
        <v>5</v>
      </c>
      <c r="B3548" t="s">
        <v>16</v>
      </c>
      <c r="C3548" t="s">
        <v>40</v>
      </c>
      <c r="D3548">
        <v>1000000083</v>
      </c>
      <c r="E3548" t="s">
        <v>121</v>
      </c>
      <c r="F3548" t="s">
        <v>50</v>
      </c>
      <c r="G3548" t="s">
        <v>69</v>
      </c>
      <c r="H3548" s="9">
        <v>20.908799999999999</v>
      </c>
      <c r="I3548">
        <f>IF(今年月销量[[#This Row],[月份]]=MONTH(报表日期),1,0)</f>
        <v>1</v>
      </c>
    </row>
    <row r="3549" spans="1:9" x14ac:dyDescent="0.2">
      <c r="A3549">
        <v>5</v>
      </c>
      <c r="B3549" t="s">
        <v>16</v>
      </c>
      <c r="C3549" t="s">
        <v>40</v>
      </c>
      <c r="D3549">
        <v>1000000083</v>
      </c>
      <c r="E3549" t="s">
        <v>121</v>
      </c>
      <c r="F3549" t="s">
        <v>50</v>
      </c>
      <c r="G3549" t="s">
        <v>74</v>
      </c>
      <c r="H3549" s="9">
        <v>2.16</v>
      </c>
      <c r="I3549">
        <f>IF(今年月销量[[#This Row],[月份]]=MONTH(报表日期),1,0)</f>
        <v>1</v>
      </c>
    </row>
    <row r="3550" spans="1:9" x14ac:dyDescent="0.2">
      <c r="A3550">
        <v>5</v>
      </c>
      <c r="B3550" t="s">
        <v>16</v>
      </c>
      <c r="C3550" t="s">
        <v>40</v>
      </c>
      <c r="D3550">
        <v>1000000083</v>
      </c>
      <c r="E3550" t="s">
        <v>121</v>
      </c>
      <c r="F3550" t="s">
        <v>58</v>
      </c>
      <c r="G3550" t="s">
        <v>59</v>
      </c>
      <c r="H3550" s="9">
        <v>46.648800000000008</v>
      </c>
      <c r="I3550">
        <f>IF(今年月销量[[#This Row],[月份]]=MONTH(报表日期),1,0)</f>
        <v>1</v>
      </c>
    </row>
    <row r="3551" spans="1:9" x14ac:dyDescent="0.2">
      <c r="A3551">
        <v>5</v>
      </c>
      <c r="B3551" t="s">
        <v>16</v>
      </c>
      <c r="C3551" t="s">
        <v>40</v>
      </c>
      <c r="D3551">
        <v>1000000083</v>
      </c>
      <c r="E3551" t="s">
        <v>121</v>
      </c>
      <c r="F3551" t="s">
        <v>58</v>
      </c>
      <c r="G3551" t="s">
        <v>71</v>
      </c>
      <c r="H3551" s="9">
        <v>15.523199999999999</v>
      </c>
      <c r="I3551">
        <f>IF(今年月销量[[#This Row],[月份]]=MONTH(报表日期),1,0)</f>
        <v>1</v>
      </c>
    </row>
    <row r="3552" spans="1:9" x14ac:dyDescent="0.2">
      <c r="A3552">
        <v>5</v>
      </c>
      <c r="B3552" t="s">
        <v>16</v>
      </c>
      <c r="C3552" t="s">
        <v>40</v>
      </c>
      <c r="D3552">
        <v>1000000083</v>
      </c>
      <c r="E3552" t="s">
        <v>121</v>
      </c>
      <c r="F3552" t="s">
        <v>58</v>
      </c>
      <c r="G3552" t="s">
        <v>65</v>
      </c>
      <c r="H3552" s="9">
        <v>14.64</v>
      </c>
      <c r="I3552">
        <f>IF(今年月销量[[#This Row],[月份]]=MONTH(报表日期),1,0)</f>
        <v>1</v>
      </c>
    </row>
    <row r="3553" spans="1:9" x14ac:dyDescent="0.2">
      <c r="A3553">
        <v>5</v>
      </c>
      <c r="B3553" t="s">
        <v>16</v>
      </c>
      <c r="C3553" t="s">
        <v>40</v>
      </c>
      <c r="D3553">
        <v>1000000083</v>
      </c>
      <c r="E3553" t="s">
        <v>121</v>
      </c>
      <c r="F3553" t="s">
        <v>52</v>
      </c>
      <c r="G3553" t="s">
        <v>84</v>
      </c>
      <c r="H3553" s="9">
        <v>17.099999999999998</v>
      </c>
      <c r="I3553">
        <f>IF(今年月销量[[#This Row],[月份]]=MONTH(报表日期),1,0)</f>
        <v>1</v>
      </c>
    </row>
    <row r="3554" spans="1:9" x14ac:dyDescent="0.2">
      <c r="A3554">
        <v>5</v>
      </c>
      <c r="B3554" t="s">
        <v>16</v>
      </c>
      <c r="C3554" t="s">
        <v>40</v>
      </c>
      <c r="D3554">
        <v>1000000083</v>
      </c>
      <c r="E3554" t="s">
        <v>121</v>
      </c>
      <c r="F3554" t="s">
        <v>52</v>
      </c>
      <c r="G3554" t="s">
        <v>75</v>
      </c>
      <c r="H3554" s="9">
        <v>8.9460000000000015</v>
      </c>
      <c r="I3554">
        <f>IF(今年月销量[[#This Row],[月份]]=MONTH(报表日期),1,0)</f>
        <v>1</v>
      </c>
    </row>
    <row r="3555" spans="1:9" x14ac:dyDescent="0.2">
      <c r="A3555">
        <v>5</v>
      </c>
      <c r="B3555" t="s">
        <v>16</v>
      </c>
      <c r="C3555" t="s">
        <v>40</v>
      </c>
      <c r="D3555">
        <v>1000000083</v>
      </c>
      <c r="E3555" t="s">
        <v>121</v>
      </c>
      <c r="F3555" t="s">
        <v>46</v>
      </c>
      <c r="G3555" t="s">
        <v>47</v>
      </c>
      <c r="H3555" s="9">
        <v>76.692000000000007</v>
      </c>
      <c r="I3555">
        <f>IF(今年月销量[[#This Row],[月份]]=MONTH(报表日期),1,0)</f>
        <v>1</v>
      </c>
    </row>
    <row r="3556" spans="1:9" x14ac:dyDescent="0.2">
      <c r="A3556">
        <v>5</v>
      </c>
      <c r="B3556" t="s">
        <v>16</v>
      </c>
      <c r="C3556" t="s">
        <v>40</v>
      </c>
      <c r="D3556">
        <v>1000001361</v>
      </c>
      <c r="E3556" t="s">
        <v>102</v>
      </c>
      <c r="F3556" t="s">
        <v>48</v>
      </c>
      <c r="G3556" t="s">
        <v>87</v>
      </c>
      <c r="H3556" s="9">
        <v>70.92</v>
      </c>
      <c r="I3556">
        <f>IF(今年月销量[[#This Row],[月份]]=MONTH(报表日期),1,0)</f>
        <v>1</v>
      </c>
    </row>
    <row r="3557" spans="1:9" x14ac:dyDescent="0.2">
      <c r="A3557">
        <v>5</v>
      </c>
      <c r="B3557" t="s">
        <v>16</v>
      </c>
      <c r="C3557" t="s">
        <v>40</v>
      </c>
      <c r="D3557">
        <v>1000001361</v>
      </c>
      <c r="E3557" t="s">
        <v>102</v>
      </c>
      <c r="F3557" t="s">
        <v>50</v>
      </c>
      <c r="G3557" t="s">
        <v>69</v>
      </c>
      <c r="H3557" s="9">
        <v>8.3159999999999989</v>
      </c>
      <c r="I3557">
        <f>IF(今年月销量[[#This Row],[月份]]=MONTH(报表日期),1,0)</f>
        <v>1</v>
      </c>
    </row>
    <row r="3558" spans="1:9" x14ac:dyDescent="0.2">
      <c r="A3558">
        <v>5</v>
      </c>
      <c r="B3558" t="s">
        <v>16</v>
      </c>
      <c r="C3558" t="s">
        <v>40</v>
      </c>
      <c r="D3558">
        <v>1000001361</v>
      </c>
      <c r="E3558" t="s">
        <v>102</v>
      </c>
      <c r="F3558" t="s">
        <v>50</v>
      </c>
      <c r="G3558" t="s">
        <v>74</v>
      </c>
      <c r="H3558" s="9">
        <v>30.419999999999998</v>
      </c>
      <c r="I3558">
        <f>IF(今年月销量[[#This Row],[月份]]=MONTH(报表日期),1,0)</f>
        <v>1</v>
      </c>
    </row>
    <row r="3559" spans="1:9" x14ac:dyDescent="0.2">
      <c r="A3559">
        <v>5</v>
      </c>
      <c r="B3559" t="s">
        <v>16</v>
      </c>
      <c r="C3559" t="s">
        <v>40</v>
      </c>
      <c r="D3559">
        <v>1000001361</v>
      </c>
      <c r="E3559" t="s">
        <v>102</v>
      </c>
      <c r="F3559" t="s">
        <v>58</v>
      </c>
      <c r="G3559" t="s">
        <v>59</v>
      </c>
      <c r="H3559" s="9">
        <v>7.6031999999999993</v>
      </c>
      <c r="I3559">
        <f>IF(今年月销量[[#This Row],[月份]]=MONTH(报表日期),1,0)</f>
        <v>1</v>
      </c>
    </row>
    <row r="3560" spans="1:9" x14ac:dyDescent="0.2">
      <c r="A3560">
        <v>5</v>
      </c>
      <c r="B3560" t="s">
        <v>16</v>
      </c>
      <c r="C3560" t="s">
        <v>40</v>
      </c>
      <c r="D3560">
        <v>1000001361</v>
      </c>
      <c r="E3560" t="s">
        <v>102</v>
      </c>
      <c r="F3560" t="s">
        <v>58</v>
      </c>
      <c r="G3560" t="s">
        <v>59</v>
      </c>
      <c r="H3560" s="9">
        <v>2.0591999999999997</v>
      </c>
      <c r="I3560">
        <f>IF(今年月销量[[#This Row],[月份]]=MONTH(报表日期),1,0)</f>
        <v>1</v>
      </c>
    </row>
    <row r="3561" spans="1:9" x14ac:dyDescent="0.2">
      <c r="A3561">
        <v>5</v>
      </c>
      <c r="B3561" t="s">
        <v>16</v>
      </c>
      <c r="C3561" t="s">
        <v>40</v>
      </c>
      <c r="D3561">
        <v>1000001361</v>
      </c>
      <c r="E3561" t="s">
        <v>102</v>
      </c>
      <c r="F3561" t="s">
        <v>58</v>
      </c>
      <c r="G3561" t="s">
        <v>65</v>
      </c>
      <c r="H3561" s="9">
        <v>63.54</v>
      </c>
      <c r="I3561">
        <f>IF(今年月销量[[#This Row],[月份]]=MONTH(报表日期),1,0)</f>
        <v>1</v>
      </c>
    </row>
    <row r="3562" spans="1:9" x14ac:dyDescent="0.2">
      <c r="A3562">
        <v>5</v>
      </c>
      <c r="B3562" t="s">
        <v>16</v>
      </c>
      <c r="C3562" t="s">
        <v>40</v>
      </c>
      <c r="D3562">
        <v>1000001481</v>
      </c>
      <c r="E3562" t="s">
        <v>146</v>
      </c>
      <c r="F3562" t="s">
        <v>48</v>
      </c>
      <c r="G3562" t="s">
        <v>87</v>
      </c>
      <c r="H3562" s="9">
        <v>34.26</v>
      </c>
      <c r="I3562">
        <f>IF(今年月销量[[#This Row],[月份]]=MONTH(报表日期),1,0)</f>
        <v>1</v>
      </c>
    </row>
    <row r="3563" spans="1:9" x14ac:dyDescent="0.2">
      <c r="A3563">
        <v>5</v>
      </c>
      <c r="B3563" t="s">
        <v>16</v>
      </c>
      <c r="C3563" t="s">
        <v>40</v>
      </c>
      <c r="D3563">
        <v>1000001481</v>
      </c>
      <c r="E3563" t="s">
        <v>146</v>
      </c>
      <c r="F3563" t="s">
        <v>48</v>
      </c>
      <c r="G3563" t="s">
        <v>80</v>
      </c>
      <c r="H3563" s="9">
        <v>19.560000000000002</v>
      </c>
      <c r="I3563">
        <f>IF(今年月销量[[#This Row],[月份]]=MONTH(报表日期),1,0)</f>
        <v>1</v>
      </c>
    </row>
    <row r="3564" spans="1:9" x14ac:dyDescent="0.2">
      <c r="A3564">
        <v>5</v>
      </c>
      <c r="B3564" t="s">
        <v>16</v>
      </c>
      <c r="C3564" t="s">
        <v>40</v>
      </c>
      <c r="D3564">
        <v>1000001481</v>
      </c>
      <c r="E3564" t="s">
        <v>146</v>
      </c>
      <c r="F3564" t="s">
        <v>58</v>
      </c>
      <c r="G3564" t="s">
        <v>73</v>
      </c>
      <c r="H3564" s="9">
        <v>19.404</v>
      </c>
      <c r="I3564">
        <f>IF(今年月销量[[#This Row],[月份]]=MONTH(报表日期),1,0)</f>
        <v>1</v>
      </c>
    </row>
    <row r="3565" spans="1:9" x14ac:dyDescent="0.2">
      <c r="A3565">
        <v>5</v>
      </c>
      <c r="B3565" t="s">
        <v>16</v>
      </c>
      <c r="C3565" t="s">
        <v>40</v>
      </c>
      <c r="D3565">
        <v>1000001481</v>
      </c>
      <c r="E3565" t="s">
        <v>146</v>
      </c>
      <c r="F3565" t="s">
        <v>58</v>
      </c>
      <c r="G3565" t="s">
        <v>73</v>
      </c>
      <c r="H3565" s="9">
        <v>18.36</v>
      </c>
      <c r="I3565">
        <f>IF(今年月销量[[#This Row],[月份]]=MONTH(报表日期),1,0)</f>
        <v>1</v>
      </c>
    </row>
    <row r="3566" spans="1:9" x14ac:dyDescent="0.2">
      <c r="A3566">
        <v>5</v>
      </c>
      <c r="B3566" t="s">
        <v>16</v>
      </c>
      <c r="C3566" t="s">
        <v>40</v>
      </c>
      <c r="D3566">
        <v>1000001481</v>
      </c>
      <c r="E3566" t="s">
        <v>146</v>
      </c>
      <c r="F3566" t="s">
        <v>58</v>
      </c>
      <c r="G3566" t="s">
        <v>76</v>
      </c>
      <c r="H3566" s="9">
        <v>29.712075320512817</v>
      </c>
      <c r="I3566">
        <f>IF(今年月销量[[#This Row],[月份]]=MONTH(报表日期),1,0)</f>
        <v>1</v>
      </c>
    </row>
    <row r="3567" spans="1:9" x14ac:dyDescent="0.2">
      <c r="A3567">
        <v>5</v>
      </c>
      <c r="B3567" t="s">
        <v>16</v>
      </c>
      <c r="C3567" t="s">
        <v>40</v>
      </c>
      <c r="D3567">
        <v>1000001481</v>
      </c>
      <c r="E3567" t="s">
        <v>146</v>
      </c>
      <c r="F3567" t="s">
        <v>58</v>
      </c>
      <c r="G3567" t="s">
        <v>59</v>
      </c>
      <c r="H3567" s="9">
        <v>93.218400000000003</v>
      </c>
      <c r="I3567">
        <f>IF(今年月销量[[#This Row],[月份]]=MONTH(报表日期),1,0)</f>
        <v>1</v>
      </c>
    </row>
    <row r="3568" spans="1:9" x14ac:dyDescent="0.2">
      <c r="A3568">
        <v>5</v>
      </c>
      <c r="B3568" t="s">
        <v>16</v>
      </c>
      <c r="C3568" t="s">
        <v>40</v>
      </c>
      <c r="D3568">
        <v>1000001481</v>
      </c>
      <c r="E3568" t="s">
        <v>146</v>
      </c>
      <c r="F3568" t="s">
        <v>58</v>
      </c>
      <c r="G3568" t="s">
        <v>59</v>
      </c>
      <c r="H3568" s="9">
        <v>27.086399999999998</v>
      </c>
      <c r="I3568">
        <f>IF(今年月销量[[#This Row],[月份]]=MONTH(报表日期),1,0)</f>
        <v>1</v>
      </c>
    </row>
    <row r="3569" spans="1:9" x14ac:dyDescent="0.2">
      <c r="A3569">
        <v>5</v>
      </c>
      <c r="B3569" t="s">
        <v>16</v>
      </c>
      <c r="C3569" t="s">
        <v>40</v>
      </c>
      <c r="D3569">
        <v>1000001481</v>
      </c>
      <c r="E3569" t="s">
        <v>146</v>
      </c>
      <c r="F3569" t="s">
        <v>58</v>
      </c>
      <c r="G3569" t="s">
        <v>65</v>
      </c>
      <c r="H3569" s="9">
        <v>93</v>
      </c>
      <c r="I3569">
        <f>IF(今年月销量[[#This Row],[月份]]=MONTH(报表日期),1,0)</f>
        <v>1</v>
      </c>
    </row>
    <row r="3570" spans="1:9" x14ac:dyDescent="0.2">
      <c r="A3570">
        <v>5</v>
      </c>
      <c r="B3570" t="s">
        <v>16</v>
      </c>
      <c r="C3570" t="s">
        <v>40</v>
      </c>
      <c r="D3570">
        <v>1000001481</v>
      </c>
      <c r="E3570" t="s">
        <v>146</v>
      </c>
      <c r="F3570" t="s">
        <v>52</v>
      </c>
      <c r="G3570" t="s">
        <v>85</v>
      </c>
      <c r="H3570" s="9">
        <v>40.384470860389612</v>
      </c>
      <c r="I3570">
        <f>IF(今年月销量[[#This Row],[月份]]=MONTH(报表日期),1,0)</f>
        <v>1</v>
      </c>
    </row>
    <row r="3571" spans="1:9" x14ac:dyDescent="0.2">
      <c r="A3571">
        <v>5</v>
      </c>
      <c r="B3571" t="s">
        <v>16</v>
      </c>
      <c r="C3571" t="s">
        <v>40</v>
      </c>
      <c r="D3571">
        <v>1000001481</v>
      </c>
      <c r="E3571" t="s">
        <v>146</v>
      </c>
      <c r="F3571" t="s">
        <v>52</v>
      </c>
      <c r="G3571" t="s">
        <v>61</v>
      </c>
      <c r="H3571" s="9">
        <v>38.1</v>
      </c>
      <c r="I3571">
        <f>IF(今年月销量[[#This Row],[月份]]=MONTH(报表日期),1,0)</f>
        <v>1</v>
      </c>
    </row>
    <row r="3572" spans="1:9" x14ac:dyDescent="0.2">
      <c r="A3572">
        <v>5</v>
      </c>
      <c r="B3572" t="s">
        <v>16</v>
      </c>
      <c r="C3572" t="s">
        <v>40</v>
      </c>
      <c r="D3572">
        <v>1000001481</v>
      </c>
      <c r="E3572" t="s">
        <v>146</v>
      </c>
      <c r="F3572" t="s">
        <v>52</v>
      </c>
      <c r="G3572" t="s">
        <v>84</v>
      </c>
      <c r="H3572" s="9">
        <v>94.259999999999991</v>
      </c>
      <c r="I3572">
        <f>IF(今年月销量[[#This Row],[月份]]=MONTH(报表日期),1,0)</f>
        <v>1</v>
      </c>
    </row>
    <row r="3573" spans="1:9" x14ac:dyDescent="0.2">
      <c r="A3573">
        <v>5</v>
      </c>
      <c r="B3573" t="s">
        <v>16</v>
      </c>
      <c r="C3573" t="s">
        <v>40</v>
      </c>
      <c r="D3573">
        <v>1000001481</v>
      </c>
      <c r="E3573" t="s">
        <v>146</v>
      </c>
      <c r="F3573" t="s">
        <v>44</v>
      </c>
      <c r="G3573" t="s">
        <v>64</v>
      </c>
      <c r="H3573" s="9">
        <v>111.5927244374673</v>
      </c>
      <c r="I3573">
        <f>IF(今年月销量[[#This Row],[月份]]=MONTH(报表日期),1,0)</f>
        <v>1</v>
      </c>
    </row>
    <row r="3574" spans="1:9" x14ac:dyDescent="0.2">
      <c r="A3574">
        <v>5</v>
      </c>
      <c r="B3574" t="s">
        <v>16</v>
      </c>
      <c r="C3574" t="s">
        <v>40</v>
      </c>
      <c r="D3574">
        <v>1000001481</v>
      </c>
      <c r="E3574" t="s">
        <v>146</v>
      </c>
      <c r="F3574" t="s">
        <v>46</v>
      </c>
      <c r="G3574" t="s">
        <v>88</v>
      </c>
      <c r="H3574" s="9">
        <v>85.536000000000001</v>
      </c>
      <c r="I3574">
        <f>IF(今年月销量[[#This Row],[月份]]=MONTH(报表日期),1,0)</f>
        <v>1</v>
      </c>
    </row>
    <row r="3575" spans="1:9" x14ac:dyDescent="0.2">
      <c r="A3575">
        <v>5</v>
      </c>
      <c r="B3575" t="s">
        <v>16</v>
      </c>
      <c r="C3575" t="s">
        <v>40</v>
      </c>
      <c r="D3575">
        <v>1000001481</v>
      </c>
      <c r="E3575" t="s">
        <v>146</v>
      </c>
      <c r="F3575" t="s">
        <v>46</v>
      </c>
      <c r="G3575" t="s">
        <v>47</v>
      </c>
      <c r="H3575" s="9">
        <v>27.918000000000003</v>
      </c>
      <c r="I3575">
        <f>IF(今年月销量[[#This Row],[月份]]=MONTH(报表日期),1,0)</f>
        <v>1</v>
      </c>
    </row>
    <row r="3576" spans="1:9" x14ac:dyDescent="0.2">
      <c r="A3576">
        <v>5</v>
      </c>
      <c r="B3576" t="s">
        <v>16</v>
      </c>
      <c r="C3576" t="s">
        <v>40</v>
      </c>
      <c r="D3576">
        <v>1000002342</v>
      </c>
      <c r="E3576" t="s">
        <v>129</v>
      </c>
      <c r="F3576" t="s">
        <v>50</v>
      </c>
      <c r="G3576" t="s">
        <v>51</v>
      </c>
      <c r="H3576" s="9">
        <v>212.94</v>
      </c>
      <c r="I3576">
        <f>IF(今年月销量[[#This Row],[月份]]=MONTH(报表日期),1,0)</f>
        <v>1</v>
      </c>
    </row>
    <row r="3577" spans="1:9" x14ac:dyDescent="0.2">
      <c r="A3577">
        <v>5</v>
      </c>
      <c r="B3577" t="s">
        <v>16</v>
      </c>
      <c r="C3577" t="s">
        <v>40</v>
      </c>
      <c r="D3577">
        <v>1000002342</v>
      </c>
      <c r="E3577" t="s">
        <v>129</v>
      </c>
      <c r="F3577" t="s">
        <v>48</v>
      </c>
      <c r="G3577" t="s">
        <v>80</v>
      </c>
      <c r="H3577" s="9">
        <v>386.82000000000005</v>
      </c>
      <c r="I3577">
        <f>IF(今年月销量[[#This Row],[月份]]=MONTH(报表日期),1,0)</f>
        <v>1</v>
      </c>
    </row>
    <row r="3578" spans="1:9" x14ac:dyDescent="0.2">
      <c r="A3578">
        <v>5</v>
      </c>
      <c r="B3578" t="s">
        <v>16</v>
      </c>
      <c r="C3578" t="s">
        <v>40</v>
      </c>
      <c r="D3578">
        <v>1000002342</v>
      </c>
      <c r="E3578" t="s">
        <v>129</v>
      </c>
      <c r="F3578" t="s">
        <v>58</v>
      </c>
      <c r="G3578" t="s">
        <v>73</v>
      </c>
      <c r="H3578" s="9">
        <v>54.172799999999995</v>
      </c>
      <c r="I3578">
        <f>IF(今年月销量[[#This Row],[月份]]=MONTH(报表日期),1,0)</f>
        <v>1</v>
      </c>
    </row>
    <row r="3579" spans="1:9" x14ac:dyDescent="0.2">
      <c r="A3579">
        <v>5</v>
      </c>
      <c r="B3579" t="s">
        <v>16</v>
      </c>
      <c r="C3579" t="s">
        <v>40</v>
      </c>
      <c r="D3579">
        <v>1000002342</v>
      </c>
      <c r="E3579" t="s">
        <v>129</v>
      </c>
      <c r="F3579" t="s">
        <v>58</v>
      </c>
      <c r="G3579" t="s">
        <v>76</v>
      </c>
      <c r="H3579" s="9">
        <v>32.471476190476196</v>
      </c>
      <c r="I3579">
        <f>IF(今年月销量[[#This Row],[月份]]=MONTH(报表日期),1,0)</f>
        <v>1</v>
      </c>
    </row>
    <row r="3580" spans="1:9" x14ac:dyDescent="0.2">
      <c r="A3580">
        <v>5</v>
      </c>
      <c r="B3580" t="s">
        <v>16</v>
      </c>
      <c r="C3580" t="s">
        <v>40</v>
      </c>
      <c r="D3580">
        <v>1000002342</v>
      </c>
      <c r="E3580" t="s">
        <v>129</v>
      </c>
      <c r="F3580" t="s">
        <v>58</v>
      </c>
      <c r="G3580" t="s">
        <v>76</v>
      </c>
      <c r="H3580" s="9">
        <v>2.4552738095238094</v>
      </c>
      <c r="I3580">
        <f>IF(今年月销量[[#This Row],[月份]]=MONTH(报表日期),1,0)</f>
        <v>1</v>
      </c>
    </row>
    <row r="3581" spans="1:9" x14ac:dyDescent="0.2">
      <c r="A3581">
        <v>5</v>
      </c>
      <c r="B3581" t="s">
        <v>16</v>
      </c>
      <c r="C3581" t="s">
        <v>40</v>
      </c>
      <c r="D3581">
        <v>1000002342</v>
      </c>
      <c r="E3581" t="s">
        <v>129</v>
      </c>
      <c r="F3581" t="s">
        <v>50</v>
      </c>
      <c r="G3581" t="s">
        <v>50</v>
      </c>
      <c r="H3581" s="9">
        <v>4.8600000000000003</v>
      </c>
      <c r="I3581">
        <f>IF(今年月销量[[#This Row],[月份]]=MONTH(报表日期),1,0)</f>
        <v>1</v>
      </c>
    </row>
    <row r="3582" spans="1:9" x14ac:dyDescent="0.2">
      <c r="A3582">
        <v>5</v>
      </c>
      <c r="B3582" t="s">
        <v>16</v>
      </c>
      <c r="C3582" t="s">
        <v>40</v>
      </c>
      <c r="D3582">
        <v>1000002342</v>
      </c>
      <c r="E3582" t="s">
        <v>129</v>
      </c>
      <c r="F3582" t="s">
        <v>50</v>
      </c>
      <c r="G3582" t="s">
        <v>69</v>
      </c>
      <c r="H3582" s="9">
        <v>50.460000000000008</v>
      </c>
      <c r="I3582">
        <f>IF(今年月销量[[#This Row],[月份]]=MONTH(报表日期),1,0)</f>
        <v>1</v>
      </c>
    </row>
    <row r="3583" spans="1:9" x14ac:dyDescent="0.2">
      <c r="A3583">
        <v>5</v>
      </c>
      <c r="B3583" t="s">
        <v>16</v>
      </c>
      <c r="C3583" t="s">
        <v>40</v>
      </c>
      <c r="D3583">
        <v>1000002342</v>
      </c>
      <c r="E3583" t="s">
        <v>129</v>
      </c>
      <c r="F3583" t="s">
        <v>50</v>
      </c>
      <c r="G3583" t="s">
        <v>74</v>
      </c>
      <c r="H3583" s="9">
        <v>78.300000000000011</v>
      </c>
      <c r="I3583">
        <f>IF(今年月销量[[#This Row],[月份]]=MONTH(报表日期),1,0)</f>
        <v>1</v>
      </c>
    </row>
    <row r="3584" spans="1:9" x14ac:dyDescent="0.2">
      <c r="A3584">
        <v>5</v>
      </c>
      <c r="B3584" t="s">
        <v>16</v>
      </c>
      <c r="C3584" t="s">
        <v>40</v>
      </c>
      <c r="D3584">
        <v>1000002342</v>
      </c>
      <c r="E3584" t="s">
        <v>129</v>
      </c>
      <c r="F3584" t="s">
        <v>58</v>
      </c>
      <c r="G3584" t="s">
        <v>59</v>
      </c>
      <c r="H3584" s="9">
        <v>7.6823999999999995</v>
      </c>
      <c r="I3584">
        <f>IF(今年月销量[[#This Row],[月份]]=MONTH(报表日期),1,0)</f>
        <v>1</v>
      </c>
    </row>
    <row r="3585" spans="1:9" x14ac:dyDescent="0.2">
      <c r="A3585">
        <v>5</v>
      </c>
      <c r="B3585" t="s">
        <v>16</v>
      </c>
      <c r="C3585" t="s">
        <v>40</v>
      </c>
      <c r="D3585">
        <v>1000002342</v>
      </c>
      <c r="E3585" t="s">
        <v>129</v>
      </c>
      <c r="F3585" t="s">
        <v>58</v>
      </c>
      <c r="G3585" t="s">
        <v>71</v>
      </c>
      <c r="H3585" s="9">
        <v>54.410400000000003</v>
      </c>
      <c r="I3585">
        <f>IF(今年月销量[[#This Row],[月份]]=MONTH(报表日期),1,0)</f>
        <v>1</v>
      </c>
    </row>
    <row r="3586" spans="1:9" x14ac:dyDescent="0.2">
      <c r="A3586">
        <v>5</v>
      </c>
      <c r="B3586" t="s">
        <v>16</v>
      </c>
      <c r="C3586" t="s">
        <v>40</v>
      </c>
      <c r="D3586">
        <v>1000002342</v>
      </c>
      <c r="E3586" t="s">
        <v>129</v>
      </c>
      <c r="F3586" t="s">
        <v>52</v>
      </c>
      <c r="G3586" t="s">
        <v>72</v>
      </c>
      <c r="H3586" s="9">
        <v>28.259999999999998</v>
      </c>
      <c r="I3586">
        <f>IF(今年月销量[[#This Row],[月份]]=MONTH(报表日期),1,0)</f>
        <v>1</v>
      </c>
    </row>
    <row r="3587" spans="1:9" x14ac:dyDescent="0.2">
      <c r="A3587">
        <v>5</v>
      </c>
      <c r="B3587" t="s">
        <v>16</v>
      </c>
      <c r="C3587" t="s">
        <v>40</v>
      </c>
      <c r="D3587">
        <v>1000002342</v>
      </c>
      <c r="E3587" t="s">
        <v>129</v>
      </c>
      <c r="F3587" t="s">
        <v>52</v>
      </c>
      <c r="G3587" t="s">
        <v>85</v>
      </c>
      <c r="H3587" s="9">
        <v>23.958795535714284</v>
      </c>
      <c r="I3587">
        <f>IF(今年月销量[[#This Row],[月份]]=MONTH(报表日期),1,0)</f>
        <v>1</v>
      </c>
    </row>
    <row r="3588" spans="1:9" x14ac:dyDescent="0.2">
      <c r="A3588">
        <v>5</v>
      </c>
      <c r="B3588" t="s">
        <v>16</v>
      </c>
      <c r="C3588" t="s">
        <v>40</v>
      </c>
      <c r="D3588">
        <v>1000002342</v>
      </c>
      <c r="E3588" t="s">
        <v>129</v>
      </c>
      <c r="F3588" t="s">
        <v>52</v>
      </c>
      <c r="G3588" t="s">
        <v>61</v>
      </c>
      <c r="H3588" s="9">
        <v>29.82</v>
      </c>
      <c r="I3588">
        <f>IF(今年月销量[[#This Row],[月份]]=MONTH(报表日期),1,0)</f>
        <v>1</v>
      </c>
    </row>
    <row r="3589" spans="1:9" x14ac:dyDescent="0.2">
      <c r="A3589">
        <v>5</v>
      </c>
      <c r="B3589" t="s">
        <v>16</v>
      </c>
      <c r="C3589" t="s">
        <v>40</v>
      </c>
      <c r="D3589">
        <v>1000002342</v>
      </c>
      <c r="E3589" t="s">
        <v>129</v>
      </c>
      <c r="F3589" t="s">
        <v>52</v>
      </c>
      <c r="G3589" t="s">
        <v>53</v>
      </c>
      <c r="H3589" s="9">
        <v>16.8</v>
      </c>
      <c r="I3589">
        <f>IF(今年月销量[[#This Row],[月份]]=MONTH(报表日期),1,0)</f>
        <v>1</v>
      </c>
    </row>
    <row r="3590" spans="1:9" x14ac:dyDescent="0.2">
      <c r="A3590">
        <v>5</v>
      </c>
      <c r="B3590" t="s">
        <v>16</v>
      </c>
      <c r="C3590" t="s">
        <v>40</v>
      </c>
      <c r="D3590">
        <v>1000002342</v>
      </c>
      <c r="E3590" t="s">
        <v>129</v>
      </c>
      <c r="F3590" t="s">
        <v>52</v>
      </c>
      <c r="G3590" t="s">
        <v>75</v>
      </c>
      <c r="H3590" s="9">
        <v>4.4304000000000006</v>
      </c>
      <c r="I3590">
        <f>IF(今年月销量[[#This Row],[月份]]=MONTH(报表日期),1,0)</f>
        <v>1</v>
      </c>
    </row>
    <row r="3591" spans="1:9" x14ac:dyDescent="0.2">
      <c r="A3591">
        <v>5</v>
      </c>
      <c r="B3591" t="s">
        <v>16</v>
      </c>
      <c r="C3591" t="s">
        <v>40</v>
      </c>
      <c r="D3591">
        <v>1000002342</v>
      </c>
      <c r="E3591" t="s">
        <v>129</v>
      </c>
      <c r="F3591" t="s">
        <v>44</v>
      </c>
      <c r="G3591" t="s">
        <v>70</v>
      </c>
      <c r="H3591" s="9">
        <v>4.32</v>
      </c>
      <c r="I3591">
        <f>IF(今年月销量[[#This Row],[月份]]=MONTH(报表日期),1,0)</f>
        <v>1</v>
      </c>
    </row>
    <row r="3592" spans="1:9" x14ac:dyDescent="0.2">
      <c r="A3592">
        <v>5</v>
      </c>
      <c r="B3592" t="s">
        <v>16</v>
      </c>
      <c r="C3592" t="s">
        <v>40</v>
      </c>
      <c r="D3592">
        <v>1000002342</v>
      </c>
      <c r="E3592" t="s">
        <v>129</v>
      </c>
      <c r="F3592" t="s">
        <v>46</v>
      </c>
      <c r="G3592" t="s">
        <v>67</v>
      </c>
      <c r="H3592" s="9">
        <v>274.26</v>
      </c>
      <c r="I3592">
        <f>IF(今年月销量[[#This Row],[月份]]=MONTH(报表日期),1,0)</f>
        <v>1</v>
      </c>
    </row>
    <row r="3593" spans="1:9" x14ac:dyDescent="0.2">
      <c r="A3593">
        <v>5</v>
      </c>
      <c r="B3593" t="s">
        <v>16</v>
      </c>
      <c r="C3593" t="s">
        <v>40</v>
      </c>
      <c r="D3593">
        <v>1000002342</v>
      </c>
      <c r="E3593" t="s">
        <v>129</v>
      </c>
      <c r="F3593" t="s">
        <v>46</v>
      </c>
      <c r="G3593" t="s">
        <v>88</v>
      </c>
      <c r="H3593" s="9">
        <v>164.57760000000002</v>
      </c>
      <c r="I3593">
        <f>IF(今年月销量[[#This Row],[月份]]=MONTH(报表日期),1,0)</f>
        <v>1</v>
      </c>
    </row>
    <row r="3594" spans="1:9" x14ac:dyDescent="0.2">
      <c r="A3594">
        <v>5</v>
      </c>
      <c r="B3594" t="s">
        <v>16</v>
      </c>
      <c r="C3594" t="s">
        <v>40</v>
      </c>
      <c r="D3594">
        <v>1000002342</v>
      </c>
      <c r="E3594" t="s">
        <v>129</v>
      </c>
      <c r="F3594" t="s">
        <v>46</v>
      </c>
      <c r="G3594" t="s">
        <v>88</v>
      </c>
      <c r="H3594" s="9">
        <v>362.10240000000005</v>
      </c>
      <c r="I3594">
        <f>IF(今年月销量[[#This Row],[月份]]=MONTH(报表日期),1,0)</f>
        <v>1</v>
      </c>
    </row>
    <row r="3595" spans="1:9" x14ac:dyDescent="0.2">
      <c r="A3595">
        <v>5</v>
      </c>
      <c r="B3595" t="s">
        <v>16</v>
      </c>
      <c r="C3595" t="s">
        <v>2</v>
      </c>
      <c r="D3595">
        <v>1000000591</v>
      </c>
      <c r="E3595" t="s">
        <v>117</v>
      </c>
      <c r="F3595" t="s">
        <v>48</v>
      </c>
      <c r="G3595" t="s">
        <v>87</v>
      </c>
      <c r="H3595" s="9">
        <v>117.53999999999999</v>
      </c>
      <c r="I3595">
        <f>IF(今年月销量[[#This Row],[月份]]=MONTH(报表日期),1,0)</f>
        <v>1</v>
      </c>
    </row>
    <row r="3596" spans="1:9" x14ac:dyDescent="0.2">
      <c r="A3596">
        <v>5</v>
      </c>
      <c r="B3596" t="s">
        <v>16</v>
      </c>
      <c r="C3596" t="s">
        <v>2</v>
      </c>
      <c r="D3596">
        <v>1000000591</v>
      </c>
      <c r="E3596" t="s">
        <v>117</v>
      </c>
      <c r="F3596" t="s">
        <v>50</v>
      </c>
      <c r="G3596" t="s">
        <v>51</v>
      </c>
      <c r="H3596" s="9">
        <v>29.224799999999998</v>
      </c>
      <c r="I3596">
        <f>IF(今年月销量[[#This Row],[月份]]=MONTH(报表日期),1,0)</f>
        <v>1</v>
      </c>
    </row>
    <row r="3597" spans="1:9" x14ac:dyDescent="0.2">
      <c r="A3597">
        <v>5</v>
      </c>
      <c r="B3597" t="s">
        <v>16</v>
      </c>
      <c r="C3597" t="s">
        <v>2</v>
      </c>
      <c r="D3597">
        <v>1000000591</v>
      </c>
      <c r="E3597" t="s">
        <v>117</v>
      </c>
      <c r="F3597" t="s">
        <v>48</v>
      </c>
      <c r="G3597" t="s">
        <v>80</v>
      </c>
      <c r="H3597" s="9">
        <v>80.7</v>
      </c>
      <c r="I3597">
        <f>IF(今年月销量[[#This Row],[月份]]=MONTH(报表日期),1,0)</f>
        <v>1</v>
      </c>
    </row>
    <row r="3598" spans="1:9" x14ac:dyDescent="0.2">
      <c r="A3598">
        <v>5</v>
      </c>
      <c r="B3598" t="s">
        <v>16</v>
      </c>
      <c r="C3598" t="s">
        <v>2</v>
      </c>
      <c r="D3598">
        <v>1000000591</v>
      </c>
      <c r="E3598" t="s">
        <v>117</v>
      </c>
      <c r="F3598" t="s">
        <v>58</v>
      </c>
      <c r="G3598" t="s">
        <v>76</v>
      </c>
      <c r="H3598" s="9">
        <v>13.939350427350428</v>
      </c>
      <c r="I3598">
        <f>IF(今年月销量[[#This Row],[月份]]=MONTH(报表日期),1,0)</f>
        <v>1</v>
      </c>
    </row>
    <row r="3599" spans="1:9" x14ac:dyDescent="0.2">
      <c r="A3599">
        <v>5</v>
      </c>
      <c r="B3599" t="s">
        <v>16</v>
      </c>
      <c r="C3599" t="s">
        <v>2</v>
      </c>
      <c r="D3599">
        <v>1000000591</v>
      </c>
      <c r="E3599" t="s">
        <v>117</v>
      </c>
      <c r="F3599" t="s">
        <v>50</v>
      </c>
      <c r="G3599" t="s">
        <v>74</v>
      </c>
      <c r="H3599" s="9">
        <v>156.65999999999997</v>
      </c>
      <c r="I3599">
        <f>IF(今年月销量[[#This Row],[月份]]=MONTH(报表日期),1,0)</f>
        <v>1</v>
      </c>
    </row>
    <row r="3600" spans="1:9" x14ac:dyDescent="0.2">
      <c r="A3600">
        <v>5</v>
      </c>
      <c r="B3600" t="s">
        <v>16</v>
      </c>
      <c r="C3600" t="s">
        <v>2</v>
      </c>
      <c r="D3600">
        <v>1000000591</v>
      </c>
      <c r="E3600" t="s">
        <v>117</v>
      </c>
      <c r="F3600" t="s">
        <v>52</v>
      </c>
      <c r="G3600" t="s">
        <v>72</v>
      </c>
      <c r="H3600" s="9">
        <v>21.72</v>
      </c>
      <c r="I3600">
        <f>IF(今年月销量[[#This Row],[月份]]=MONTH(报表日期),1,0)</f>
        <v>1</v>
      </c>
    </row>
    <row r="3601" spans="1:9" x14ac:dyDescent="0.2">
      <c r="A3601">
        <v>5</v>
      </c>
      <c r="B3601" t="s">
        <v>16</v>
      </c>
      <c r="C3601" t="s">
        <v>2</v>
      </c>
      <c r="D3601">
        <v>1000000591</v>
      </c>
      <c r="E3601" t="s">
        <v>117</v>
      </c>
      <c r="F3601" t="s">
        <v>52</v>
      </c>
      <c r="G3601" t="s">
        <v>85</v>
      </c>
      <c r="H3601" s="9">
        <v>58.739999999999995</v>
      </c>
      <c r="I3601">
        <f>IF(今年月销量[[#This Row],[月份]]=MONTH(报表日期),1,0)</f>
        <v>1</v>
      </c>
    </row>
    <row r="3602" spans="1:9" x14ac:dyDescent="0.2">
      <c r="A3602">
        <v>5</v>
      </c>
      <c r="B3602" t="s">
        <v>16</v>
      </c>
      <c r="C3602" t="s">
        <v>2</v>
      </c>
      <c r="D3602">
        <v>1000000591</v>
      </c>
      <c r="E3602" t="s">
        <v>117</v>
      </c>
      <c r="F3602" t="s">
        <v>52</v>
      </c>
      <c r="G3602" t="s">
        <v>61</v>
      </c>
      <c r="H3602" s="9">
        <v>25.680000000000003</v>
      </c>
      <c r="I3602">
        <f>IF(今年月销量[[#This Row],[月份]]=MONTH(报表日期),1,0)</f>
        <v>1</v>
      </c>
    </row>
    <row r="3603" spans="1:9" x14ac:dyDescent="0.2">
      <c r="A3603">
        <v>5</v>
      </c>
      <c r="B3603" t="s">
        <v>16</v>
      </c>
      <c r="C3603" t="s">
        <v>2</v>
      </c>
      <c r="D3603">
        <v>1000000591</v>
      </c>
      <c r="E3603" t="s">
        <v>117</v>
      </c>
      <c r="F3603" t="s">
        <v>56</v>
      </c>
      <c r="G3603" t="s">
        <v>66</v>
      </c>
      <c r="H3603" s="9">
        <v>2.0591999999999997</v>
      </c>
      <c r="I3603">
        <f>IF(今年月销量[[#This Row],[月份]]=MONTH(报表日期),1,0)</f>
        <v>1</v>
      </c>
    </row>
    <row r="3604" spans="1:9" x14ac:dyDescent="0.2">
      <c r="A3604">
        <v>5</v>
      </c>
      <c r="B3604" t="s">
        <v>16</v>
      </c>
      <c r="C3604" t="s">
        <v>2</v>
      </c>
      <c r="D3604">
        <v>1000000591</v>
      </c>
      <c r="E3604" t="s">
        <v>117</v>
      </c>
      <c r="F3604" t="s">
        <v>44</v>
      </c>
      <c r="G3604" t="s">
        <v>70</v>
      </c>
      <c r="H3604" s="9">
        <v>6.48</v>
      </c>
      <c r="I3604">
        <f>IF(今年月销量[[#This Row],[月份]]=MONTH(报表日期),1,0)</f>
        <v>1</v>
      </c>
    </row>
    <row r="3605" spans="1:9" x14ac:dyDescent="0.2">
      <c r="A3605">
        <v>5</v>
      </c>
      <c r="B3605" t="s">
        <v>16</v>
      </c>
      <c r="C3605" t="s">
        <v>2</v>
      </c>
      <c r="D3605">
        <v>1000000591</v>
      </c>
      <c r="E3605" t="s">
        <v>117</v>
      </c>
      <c r="F3605" t="s">
        <v>46</v>
      </c>
      <c r="G3605" t="s">
        <v>47</v>
      </c>
      <c r="H3605" s="9">
        <v>10.9368</v>
      </c>
      <c r="I3605">
        <f>IF(今年月销量[[#This Row],[月份]]=MONTH(报表日期),1,0)</f>
        <v>1</v>
      </c>
    </row>
    <row r="3606" spans="1:9" x14ac:dyDescent="0.2">
      <c r="A3606">
        <v>5</v>
      </c>
      <c r="B3606" t="s">
        <v>16</v>
      </c>
      <c r="C3606" t="s">
        <v>2</v>
      </c>
      <c r="D3606">
        <v>1000000591</v>
      </c>
      <c r="E3606" t="s">
        <v>117</v>
      </c>
      <c r="F3606" t="s">
        <v>46</v>
      </c>
      <c r="G3606" t="s">
        <v>47</v>
      </c>
      <c r="H3606" s="9">
        <v>20.856000000000002</v>
      </c>
      <c r="I3606">
        <f>IF(今年月销量[[#This Row],[月份]]=MONTH(报表日期),1,0)</f>
        <v>1</v>
      </c>
    </row>
    <row r="3607" spans="1:9" x14ac:dyDescent="0.2">
      <c r="A3607">
        <v>5</v>
      </c>
      <c r="B3607" t="s">
        <v>16</v>
      </c>
      <c r="C3607" t="s">
        <v>2</v>
      </c>
      <c r="D3607">
        <v>1000003686</v>
      </c>
      <c r="E3607" t="s">
        <v>164</v>
      </c>
      <c r="F3607" t="s">
        <v>48</v>
      </c>
      <c r="G3607" t="s">
        <v>87</v>
      </c>
      <c r="H3607" s="9">
        <v>188.52</v>
      </c>
      <c r="I3607">
        <f>IF(今年月销量[[#This Row],[月份]]=MONTH(报表日期),1,0)</f>
        <v>1</v>
      </c>
    </row>
    <row r="3608" spans="1:9" x14ac:dyDescent="0.2">
      <c r="A3608">
        <v>5</v>
      </c>
      <c r="B3608" t="s">
        <v>16</v>
      </c>
      <c r="C3608" t="s">
        <v>2</v>
      </c>
      <c r="D3608">
        <v>1000003686</v>
      </c>
      <c r="E3608" t="s">
        <v>164</v>
      </c>
      <c r="F3608" t="s">
        <v>48</v>
      </c>
      <c r="G3608" t="s">
        <v>80</v>
      </c>
      <c r="H3608" s="9">
        <v>39.18</v>
      </c>
      <c r="I3608">
        <f>IF(今年月销量[[#This Row],[月份]]=MONTH(报表日期),1,0)</f>
        <v>1</v>
      </c>
    </row>
    <row r="3609" spans="1:9" x14ac:dyDescent="0.2">
      <c r="A3609">
        <v>5</v>
      </c>
      <c r="B3609" t="s">
        <v>16</v>
      </c>
      <c r="C3609" t="s">
        <v>2</v>
      </c>
      <c r="D3609">
        <v>1000003686</v>
      </c>
      <c r="E3609" t="s">
        <v>164</v>
      </c>
      <c r="F3609" t="s">
        <v>48</v>
      </c>
      <c r="G3609" t="s">
        <v>48</v>
      </c>
      <c r="H3609" s="9">
        <v>171.072</v>
      </c>
      <c r="I3609">
        <f>IF(今年月销量[[#This Row],[月份]]=MONTH(报表日期),1,0)</f>
        <v>1</v>
      </c>
    </row>
    <row r="3610" spans="1:9" x14ac:dyDescent="0.2">
      <c r="A3610">
        <v>5</v>
      </c>
      <c r="B3610" t="s">
        <v>16</v>
      </c>
      <c r="C3610" t="s">
        <v>2</v>
      </c>
      <c r="D3610">
        <v>1000003686</v>
      </c>
      <c r="E3610" t="s">
        <v>164</v>
      </c>
      <c r="F3610" t="s">
        <v>50</v>
      </c>
      <c r="G3610" t="s">
        <v>74</v>
      </c>
      <c r="H3610" s="9">
        <v>178.67999999999998</v>
      </c>
      <c r="I3610">
        <f>IF(今年月销量[[#This Row],[月份]]=MONTH(报表日期),1,0)</f>
        <v>1</v>
      </c>
    </row>
    <row r="3611" spans="1:9" x14ac:dyDescent="0.2">
      <c r="A3611">
        <v>5</v>
      </c>
      <c r="B3611" t="s">
        <v>16</v>
      </c>
      <c r="C3611" t="s">
        <v>2</v>
      </c>
      <c r="D3611">
        <v>1000003686</v>
      </c>
      <c r="E3611" t="s">
        <v>164</v>
      </c>
      <c r="F3611" t="s">
        <v>52</v>
      </c>
      <c r="G3611" t="s">
        <v>85</v>
      </c>
      <c r="H3611" s="9">
        <v>333</v>
      </c>
      <c r="I3611">
        <f>IF(今年月销量[[#This Row],[月份]]=MONTH(报表日期),1,0)</f>
        <v>1</v>
      </c>
    </row>
    <row r="3612" spans="1:9" x14ac:dyDescent="0.2">
      <c r="A3612">
        <v>5</v>
      </c>
      <c r="B3612" t="s">
        <v>16</v>
      </c>
      <c r="C3612" t="s">
        <v>2</v>
      </c>
      <c r="D3612">
        <v>1000003686</v>
      </c>
      <c r="E3612" t="s">
        <v>164</v>
      </c>
      <c r="F3612" t="s">
        <v>52</v>
      </c>
      <c r="G3612" t="s">
        <v>61</v>
      </c>
      <c r="H3612" s="9">
        <v>12.840000000000002</v>
      </c>
      <c r="I3612">
        <f>IF(今年月销量[[#This Row],[月份]]=MONTH(报表日期),1,0)</f>
        <v>1</v>
      </c>
    </row>
    <row r="3613" spans="1:9" x14ac:dyDescent="0.2">
      <c r="A3613">
        <v>5</v>
      </c>
      <c r="B3613" t="s">
        <v>16</v>
      </c>
      <c r="C3613" t="s">
        <v>2</v>
      </c>
      <c r="D3613">
        <v>1000003686</v>
      </c>
      <c r="E3613" t="s">
        <v>164</v>
      </c>
      <c r="F3613" t="s">
        <v>44</v>
      </c>
      <c r="G3613" t="s">
        <v>79</v>
      </c>
      <c r="H3613" s="9">
        <v>188.51999999999998</v>
      </c>
      <c r="I3613">
        <f>IF(今年月销量[[#This Row],[月份]]=MONTH(报表日期),1,0)</f>
        <v>1</v>
      </c>
    </row>
    <row r="3614" spans="1:9" x14ac:dyDescent="0.2">
      <c r="A3614">
        <v>5</v>
      </c>
      <c r="B3614" t="s">
        <v>16</v>
      </c>
      <c r="C3614" t="s">
        <v>2</v>
      </c>
      <c r="D3614">
        <v>1000003686</v>
      </c>
      <c r="E3614" t="s">
        <v>164</v>
      </c>
      <c r="F3614" t="s">
        <v>44</v>
      </c>
      <c r="G3614" t="s">
        <v>70</v>
      </c>
      <c r="H3614" s="9">
        <v>6.48</v>
      </c>
      <c r="I3614">
        <f>IF(今年月销量[[#This Row],[月份]]=MONTH(报表日期),1,0)</f>
        <v>1</v>
      </c>
    </row>
    <row r="3615" spans="1:9" x14ac:dyDescent="0.2">
      <c r="A3615">
        <v>5</v>
      </c>
      <c r="B3615" t="s">
        <v>16</v>
      </c>
      <c r="C3615" t="s">
        <v>2</v>
      </c>
      <c r="D3615">
        <v>1000003746</v>
      </c>
      <c r="E3615" t="s">
        <v>171</v>
      </c>
      <c r="F3615" t="s">
        <v>48</v>
      </c>
      <c r="G3615" t="s">
        <v>87</v>
      </c>
      <c r="H3615" s="9">
        <v>349.77600000000001</v>
      </c>
      <c r="I3615">
        <f>IF(今年月销量[[#This Row],[月份]]=MONTH(报表日期),1,0)</f>
        <v>1</v>
      </c>
    </row>
    <row r="3616" spans="1:9" x14ac:dyDescent="0.2">
      <c r="A3616">
        <v>5</v>
      </c>
      <c r="B3616" t="s">
        <v>16</v>
      </c>
      <c r="C3616" t="s">
        <v>2</v>
      </c>
      <c r="D3616">
        <v>1000003746</v>
      </c>
      <c r="E3616" t="s">
        <v>171</v>
      </c>
      <c r="F3616" t="s">
        <v>48</v>
      </c>
      <c r="G3616" t="s">
        <v>49</v>
      </c>
      <c r="H3616" s="9">
        <v>19.166399999999996</v>
      </c>
      <c r="I3616">
        <f>IF(今年月销量[[#This Row],[月份]]=MONTH(报表日期),1,0)</f>
        <v>1</v>
      </c>
    </row>
    <row r="3617" spans="1:9" x14ac:dyDescent="0.2">
      <c r="A3617">
        <v>5</v>
      </c>
      <c r="B3617" t="s">
        <v>16</v>
      </c>
      <c r="C3617" t="s">
        <v>2</v>
      </c>
      <c r="D3617">
        <v>1000003746</v>
      </c>
      <c r="E3617" t="s">
        <v>171</v>
      </c>
      <c r="F3617" t="s">
        <v>48</v>
      </c>
      <c r="G3617" t="s">
        <v>49</v>
      </c>
      <c r="H3617" s="9">
        <v>1.4256000000000002</v>
      </c>
      <c r="I3617">
        <f>IF(今年月销量[[#This Row],[月份]]=MONTH(报表日期),1,0)</f>
        <v>1</v>
      </c>
    </row>
    <row r="3618" spans="1:9" x14ac:dyDescent="0.2">
      <c r="A3618">
        <v>5</v>
      </c>
      <c r="B3618" t="s">
        <v>16</v>
      </c>
      <c r="C3618" t="s">
        <v>2</v>
      </c>
      <c r="D3618">
        <v>1000003746</v>
      </c>
      <c r="E3618" t="s">
        <v>171</v>
      </c>
      <c r="F3618" t="s">
        <v>50</v>
      </c>
      <c r="G3618" t="s">
        <v>51</v>
      </c>
      <c r="H3618" s="9">
        <v>14.670000000000002</v>
      </c>
      <c r="I3618">
        <f>IF(今年月销量[[#This Row],[月份]]=MONTH(报表日期),1,0)</f>
        <v>1</v>
      </c>
    </row>
    <row r="3619" spans="1:9" x14ac:dyDescent="0.2">
      <c r="A3619">
        <v>5</v>
      </c>
      <c r="B3619" t="s">
        <v>16</v>
      </c>
      <c r="C3619" t="s">
        <v>2</v>
      </c>
      <c r="D3619">
        <v>1000003746</v>
      </c>
      <c r="E3619" t="s">
        <v>171</v>
      </c>
      <c r="F3619" t="s">
        <v>50</v>
      </c>
      <c r="G3619" t="s">
        <v>51</v>
      </c>
      <c r="H3619" s="9">
        <v>0.23775000000000002</v>
      </c>
      <c r="I3619">
        <f>IF(今年月销量[[#This Row],[月份]]=MONTH(报表日期),1,0)</f>
        <v>1</v>
      </c>
    </row>
    <row r="3620" spans="1:9" x14ac:dyDescent="0.2">
      <c r="A3620">
        <v>5</v>
      </c>
      <c r="B3620" t="s">
        <v>16</v>
      </c>
      <c r="C3620" t="s">
        <v>2</v>
      </c>
      <c r="D3620">
        <v>1000003746</v>
      </c>
      <c r="E3620" t="s">
        <v>171</v>
      </c>
      <c r="F3620" t="s">
        <v>48</v>
      </c>
      <c r="G3620" t="s">
        <v>86</v>
      </c>
      <c r="H3620" s="9">
        <v>113.16</v>
      </c>
      <c r="I3620">
        <f>IF(今年月销量[[#This Row],[月份]]=MONTH(报表日期),1,0)</f>
        <v>1</v>
      </c>
    </row>
    <row r="3621" spans="1:9" x14ac:dyDescent="0.2">
      <c r="A3621">
        <v>5</v>
      </c>
      <c r="B3621" t="s">
        <v>16</v>
      </c>
      <c r="C3621" t="s">
        <v>2</v>
      </c>
      <c r="D3621">
        <v>1000003746</v>
      </c>
      <c r="E3621" t="s">
        <v>171</v>
      </c>
      <c r="F3621" t="s">
        <v>48</v>
      </c>
      <c r="G3621" t="s">
        <v>80</v>
      </c>
      <c r="H3621" s="9">
        <v>14.572800000000001</v>
      </c>
      <c r="I3621">
        <f>IF(今年月销量[[#This Row],[月份]]=MONTH(报表日期),1,0)</f>
        <v>1</v>
      </c>
    </row>
    <row r="3622" spans="1:9" x14ac:dyDescent="0.2">
      <c r="A3622">
        <v>5</v>
      </c>
      <c r="B3622" t="s">
        <v>16</v>
      </c>
      <c r="C3622" t="s">
        <v>2</v>
      </c>
      <c r="D3622">
        <v>1000003746</v>
      </c>
      <c r="E3622" t="s">
        <v>171</v>
      </c>
      <c r="F3622" t="s">
        <v>48</v>
      </c>
      <c r="G3622" t="s">
        <v>80</v>
      </c>
      <c r="H3622" s="9">
        <v>7.7760000000000007</v>
      </c>
      <c r="I3622">
        <f>IF(今年月销量[[#This Row],[月份]]=MONTH(报表日期),1,0)</f>
        <v>1</v>
      </c>
    </row>
    <row r="3623" spans="1:9" x14ac:dyDescent="0.2">
      <c r="A3623">
        <v>5</v>
      </c>
      <c r="B3623" t="s">
        <v>16</v>
      </c>
      <c r="C3623" t="s">
        <v>2</v>
      </c>
      <c r="D3623">
        <v>1000003746</v>
      </c>
      <c r="E3623" t="s">
        <v>171</v>
      </c>
      <c r="F3623" t="s">
        <v>58</v>
      </c>
      <c r="G3623" t="s">
        <v>73</v>
      </c>
      <c r="H3623" s="9">
        <v>51.796800000000005</v>
      </c>
      <c r="I3623">
        <f>IF(今年月销量[[#This Row],[月份]]=MONTH(报表日期),1,0)</f>
        <v>1</v>
      </c>
    </row>
    <row r="3624" spans="1:9" x14ac:dyDescent="0.2">
      <c r="A3624">
        <v>5</v>
      </c>
      <c r="B3624" t="s">
        <v>16</v>
      </c>
      <c r="C3624" t="s">
        <v>2</v>
      </c>
      <c r="D3624">
        <v>1000003746</v>
      </c>
      <c r="E3624" t="s">
        <v>171</v>
      </c>
      <c r="F3624" t="s">
        <v>58</v>
      </c>
      <c r="G3624" t="s">
        <v>73</v>
      </c>
      <c r="H3624" s="9">
        <v>14.670000000000002</v>
      </c>
      <c r="I3624">
        <f>IF(今年月销量[[#This Row],[月份]]=MONTH(报表日期),1,0)</f>
        <v>1</v>
      </c>
    </row>
    <row r="3625" spans="1:9" x14ac:dyDescent="0.2">
      <c r="A3625">
        <v>5</v>
      </c>
      <c r="B3625" t="s">
        <v>16</v>
      </c>
      <c r="C3625" t="s">
        <v>2</v>
      </c>
      <c r="D3625">
        <v>1000003746</v>
      </c>
      <c r="E3625" t="s">
        <v>171</v>
      </c>
      <c r="F3625" t="s">
        <v>58</v>
      </c>
      <c r="G3625" t="s">
        <v>59</v>
      </c>
      <c r="H3625" s="9">
        <v>38.887199999999993</v>
      </c>
      <c r="I3625">
        <f>IF(今年月销量[[#This Row],[月份]]=MONTH(报表日期),1,0)</f>
        <v>1</v>
      </c>
    </row>
    <row r="3626" spans="1:9" x14ac:dyDescent="0.2">
      <c r="A3626">
        <v>5</v>
      </c>
      <c r="B3626" t="s">
        <v>16</v>
      </c>
      <c r="C3626" t="s">
        <v>2</v>
      </c>
      <c r="D3626">
        <v>1000003746</v>
      </c>
      <c r="E3626" t="s">
        <v>171</v>
      </c>
      <c r="F3626" t="s">
        <v>58</v>
      </c>
      <c r="G3626" t="s">
        <v>71</v>
      </c>
      <c r="H3626" s="9">
        <v>143.74799999999999</v>
      </c>
      <c r="I3626">
        <f>IF(今年月销量[[#This Row],[月份]]=MONTH(报表日期),1,0)</f>
        <v>1</v>
      </c>
    </row>
    <row r="3627" spans="1:9" x14ac:dyDescent="0.2">
      <c r="A3627">
        <v>5</v>
      </c>
      <c r="B3627" t="s">
        <v>16</v>
      </c>
      <c r="C3627" t="s">
        <v>2</v>
      </c>
      <c r="D3627">
        <v>1000003746</v>
      </c>
      <c r="E3627" t="s">
        <v>171</v>
      </c>
      <c r="F3627" t="s">
        <v>52</v>
      </c>
      <c r="G3627" t="s">
        <v>85</v>
      </c>
      <c r="H3627" s="9">
        <v>12.259875000000001</v>
      </c>
      <c r="I3627">
        <f>IF(今年月销量[[#This Row],[月份]]=MONTH(报表日期),1,0)</f>
        <v>1</v>
      </c>
    </row>
    <row r="3628" spans="1:9" x14ac:dyDescent="0.2">
      <c r="A3628">
        <v>5</v>
      </c>
      <c r="B3628" t="s">
        <v>16</v>
      </c>
      <c r="C3628" t="s">
        <v>2</v>
      </c>
      <c r="D3628">
        <v>1000003746</v>
      </c>
      <c r="E3628" t="s">
        <v>171</v>
      </c>
      <c r="F3628" t="s">
        <v>52</v>
      </c>
      <c r="G3628" t="s">
        <v>61</v>
      </c>
      <c r="H3628" s="9">
        <v>278.46000000000004</v>
      </c>
      <c r="I3628">
        <f>IF(今年月销量[[#This Row],[月份]]=MONTH(报表日期),1,0)</f>
        <v>1</v>
      </c>
    </row>
    <row r="3629" spans="1:9" x14ac:dyDescent="0.2">
      <c r="A3629">
        <v>5</v>
      </c>
      <c r="B3629" t="s">
        <v>16</v>
      </c>
      <c r="C3629" t="s">
        <v>2</v>
      </c>
      <c r="D3629">
        <v>1000003746</v>
      </c>
      <c r="E3629" t="s">
        <v>171</v>
      </c>
      <c r="F3629" t="s">
        <v>44</v>
      </c>
      <c r="G3629" t="s">
        <v>79</v>
      </c>
      <c r="H3629" s="9">
        <v>5.64</v>
      </c>
      <c r="I3629">
        <f>IF(今年月销量[[#This Row],[月份]]=MONTH(报表日期),1,0)</f>
        <v>1</v>
      </c>
    </row>
    <row r="3630" spans="1:9" x14ac:dyDescent="0.2">
      <c r="A3630">
        <v>5</v>
      </c>
      <c r="B3630" t="s">
        <v>16</v>
      </c>
      <c r="C3630" t="s">
        <v>2</v>
      </c>
      <c r="D3630">
        <v>1000003746</v>
      </c>
      <c r="E3630" t="s">
        <v>171</v>
      </c>
      <c r="F3630" t="s">
        <v>44</v>
      </c>
      <c r="G3630" t="s">
        <v>83</v>
      </c>
      <c r="H3630" s="9">
        <v>3</v>
      </c>
      <c r="I3630">
        <f>IF(今年月销量[[#This Row],[月份]]=MONTH(报表日期),1,0)</f>
        <v>1</v>
      </c>
    </row>
    <row r="3631" spans="1:9" x14ac:dyDescent="0.2">
      <c r="A3631">
        <v>5</v>
      </c>
      <c r="B3631" t="s">
        <v>16</v>
      </c>
      <c r="C3631" t="s">
        <v>2</v>
      </c>
      <c r="D3631">
        <v>1000003746</v>
      </c>
      <c r="E3631" t="s">
        <v>171</v>
      </c>
      <c r="F3631" t="s">
        <v>44</v>
      </c>
      <c r="G3631" t="s">
        <v>81</v>
      </c>
      <c r="H3631" s="9">
        <v>2</v>
      </c>
      <c r="I3631">
        <f>IF(今年月销量[[#This Row],[月份]]=MONTH(报表日期),1,0)</f>
        <v>1</v>
      </c>
    </row>
    <row r="3632" spans="1:9" x14ac:dyDescent="0.2">
      <c r="A3632">
        <v>5</v>
      </c>
      <c r="B3632" t="s">
        <v>16</v>
      </c>
      <c r="C3632" t="s">
        <v>2</v>
      </c>
      <c r="D3632">
        <v>1000003746</v>
      </c>
      <c r="E3632" t="s">
        <v>171</v>
      </c>
      <c r="F3632" t="s">
        <v>46</v>
      </c>
      <c r="G3632" t="s">
        <v>47</v>
      </c>
      <c r="H3632" s="9">
        <v>3.6000000000000005</v>
      </c>
      <c r="I3632">
        <f>IF(今年月销量[[#This Row],[月份]]=MONTH(报表日期),1,0)</f>
        <v>1</v>
      </c>
    </row>
    <row r="3633" spans="1:9" x14ac:dyDescent="0.2">
      <c r="A3633">
        <v>5</v>
      </c>
      <c r="B3633" t="s">
        <v>16</v>
      </c>
      <c r="C3633" t="s">
        <v>1</v>
      </c>
      <c r="D3633">
        <v>1000000064</v>
      </c>
      <c r="E3633" t="s">
        <v>116</v>
      </c>
      <c r="F3633" t="s">
        <v>48</v>
      </c>
      <c r="G3633" t="s">
        <v>87</v>
      </c>
      <c r="H3633" s="9">
        <v>393.96</v>
      </c>
      <c r="I3633">
        <f>IF(今年月销量[[#This Row],[月份]]=MONTH(报表日期),1,0)</f>
        <v>1</v>
      </c>
    </row>
    <row r="3634" spans="1:9" x14ac:dyDescent="0.2">
      <c r="A3634">
        <v>5</v>
      </c>
      <c r="B3634" t="s">
        <v>16</v>
      </c>
      <c r="C3634" t="s">
        <v>1</v>
      </c>
      <c r="D3634">
        <v>1000000064</v>
      </c>
      <c r="E3634" t="s">
        <v>116</v>
      </c>
      <c r="F3634" t="s">
        <v>48</v>
      </c>
      <c r="G3634" t="s">
        <v>49</v>
      </c>
      <c r="H3634" s="9">
        <v>25.680000000000003</v>
      </c>
      <c r="I3634">
        <f>IF(今年月销量[[#This Row],[月份]]=MONTH(报表日期),1,0)</f>
        <v>1</v>
      </c>
    </row>
    <row r="3635" spans="1:9" x14ac:dyDescent="0.2">
      <c r="A3635">
        <v>5</v>
      </c>
      <c r="B3635" t="s">
        <v>16</v>
      </c>
      <c r="C3635" t="s">
        <v>1</v>
      </c>
      <c r="D3635">
        <v>1000000064</v>
      </c>
      <c r="E3635" t="s">
        <v>116</v>
      </c>
      <c r="F3635" t="s">
        <v>48</v>
      </c>
      <c r="G3635" t="s">
        <v>80</v>
      </c>
      <c r="H3635" s="9">
        <v>156.72</v>
      </c>
      <c r="I3635">
        <f>IF(今年月销量[[#This Row],[月份]]=MONTH(报表日期),1,0)</f>
        <v>1</v>
      </c>
    </row>
    <row r="3636" spans="1:9" x14ac:dyDescent="0.2">
      <c r="A3636">
        <v>5</v>
      </c>
      <c r="B3636" t="s">
        <v>16</v>
      </c>
      <c r="C3636" t="s">
        <v>1</v>
      </c>
      <c r="D3636">
        <v>1000000064</v>
      </c>
      <c r="E3636" t="s">
        <v>116</v>
      </c>
      <c r="F3636" t="s">
        <v>58</v>
      </c>
      <c r="G3636" t="s">
        <v>76</v>
      </c>
      <c r="H3636" s="9">
        <v>2.4552738095238094</v>
      </c>
      <c r="I3636">
        <f>IF(今年月销量[[#This Row],[月份]]=MONTH(报表日期),1,0)</f>
        <v>1</v>
      </c>
    </row>
    <row r="3637" spans="1:9" x14ac:dyDescent="0.2">
      <c r="A3637">
        <v>5</v>
      </c>
      <c r="B3637" t="s">
        <v>16</v>
      </c>
      <c r="C3637" t="s">
        <v>1</v>
      </c>
      <c r="D3637">
        <v>1000000064</v>
      </c>
      <c r="E3637" t="s">
        <v>116</v>
      </c>
      <c r="F3637" t="s">
        <v>48</v>
      </c>
      <c r="G3637" t="s">
        <v>48</v>
      </c>
      <c r="H3637" s="9">
        <v>50.529599999999995</v>
      </c>
      <c r="I3637">
        <f>IF(今年月销量[[#This Row],[月份]]=MONTH(报表日期),1,0)</f>
        <v>1</v>
      </c>
    </row>
    <row r="3638" spans="1:9" x14ac:dyDescent="0.2">
      <c r="A3638">
        <v>5</v>
      </c>
      <c r="B3638" t="s">
        <v>16</v>
      </c>
      <c r="C3638" t="s">
        <v>1</v>
      </c>
      <c r="D3638">
        <v>1000000064</v>
      </c>
      <c r="E3638" t="s">
        <v>116</v>
      </c>
      <c r="F3638" t="s">
        <v>50</v>
      </c>
      <c r="G3638" t="s">
        <v>74</v>
      </c>
      <c r="H3638" s="9">
        <v>198.17999999999998</v>
      </c>
      <c r="I3638">
        <f>IF(今年月销量[[#This Row],[月份]]=MONTH(报表日期),1,0)</f>
        <v>1</v>
      </c>
    </row>
    <row r="3639" spans="1:9" x14ac:dyDescent="0.2">
      <c r="A3639">
        <v>5</v>
      </c>
      <c r="B3639" t="s">
        <v>16</v>
      </c>
      <c r="C3639" t="s">
        <v>1</v>
      </c>
      <c r="D3639">
        <v>1000000064</v>
      </c>
      <c r="E3639" t="s">
        <v>116</v>
      </c>
      <c r="F3639" t="s">
        <v>52</v>
      </c>
      <c r="G3639" t="s">
        <v>72</v>
      </c>
      <c r="H3639" s="9">
        <v>87</v>
      </c>
      <c r="I3639">
        <f>IF(今年月销量[[#This Row],[月份]]=MONTH(报表日期),1,0)</f>
        <v>1</v>
      </c>
    </row>
    <row r="3640" spans="1:9" x14ac:dyDescent="0.2">
      <c r="A3640">
        <v>5</v>
      </c>
      <c r="B3640" t="s">
        <v>16</v>
      </c>
      <c r="C3640" t="s">
        <v>1</v>
      </c>
      <c r="D3640">
        <v>1000000064</v>
      </c>
      <c r="E3640" t="s">
        <v>116</v>
      </c>
      <c r="F3640" t="s">
        <v>52</v>
      </c>
      <c r="G3640" t="s">
        <v>85</v>
      </c>
      <c r="H3640" s="9">
        <v>161.46</v>
      </c>
      <c r="I3640">
        <f>IF(今年月销量[[#This Row],[月份]]=MONTH(报表日期),1,0)</f>
        <v>1</v>
      </c>
    </row>
    <row r="3641" spans="1:9" x14ac:dyDescent="0.2">
      <c r="A3641">
        <v>5</v>
      </c>
      <c r="B3641" t="s">
        <v>16</v>
      </c>
      <c r="C3641" t="s">
        <v>1</v>
      </c>
      <c r="D3641">
        <v>1000000064</v>
      </c>
      <c r="E3641" t="s">
        <v>116</v>
      </c>
      <c r="F3641" t="s">
        <v>52</v>
      </c>
      <c r="G3641" t="s">
        <v>61</v>
      </c>
      <c r="H3641" s="9">
        <v>34.26</v>
      </c>
      <c r="I3641">
        <f>IF(今年月销量[[#This Row],[月份]]=MONTH(报表日期),1,0)</f>
        <v>1</v>
      </c>
    </row>
    <row r="3642" spans="1:9" x14ac:dyDescent="0.2">
      <c r="A3642">
        <v>5</v>
      </c>
      <c r="B3642" t="s">
        <v>16</v>
      </c>
      <c r="C3642" t="s">
        <v>1</v>
      </c>
      <c r="D3642">
        <v>1000000064</v>
      </c>
      <c r="E3642" t="s">
        <v>116</v>
      </c>
      <c r="F3642" t="s">
        <v>52</v>
      </c>
      <c r="G3642" t="s">
        <v>62</v>
      </c>
      <c r="H3642" s="9">
        <v>13.020000000000001</v>
      </c>
      <c r="I3642">
        <f>IF(今年月销量[[#This Row],[月份]]=MONTH(报表日期),1,0)</f>
        <v>1</v>
      </c>
    </row>
    <row r="3643" spans="1:9" x14ac:dyDescent="0.2">
      <c r="A3643">
        <v>5</v>
      </c>
      <c r="B3643" t="s">
        <v>16</v>
      </c>
      <c r="C3643" t="s">
        <v>1</v>
      </c>
      <c r="D3643">
        <v>1000000064</v>
      </c>
      <c r="E3643" t="s">
        <v>116</v>
      </c>
      <c r="F3643" t="s">
        <v>56</v>
      </c>
      <c r="G3643" t="s">
        <v>66</v>
      </c>
      <c r="H3643" s="9">
        <v>4.1183999999999994</v>
      </c>
      <c r="I3643">
        <f>IF(今年月销量[[#This Row],[月份]]=MONTH(报表日期),1,0)</f>
        <v>1</v>
      </c>
    </row>
    <row r="3644" spans="1:9" x14ac:dyDescent="0.2">
      <c r="A3644">
        <v>5</v>
      </c>
      <c r="B3644" t="s">
        <v>16</v>
      </c>
      <c r="C3644" t="s">
        <v>1</v>
      </c>
      <c r="D3644">
        <v>1000000064</v>
      </c>
      <c r="E3644" t="s">
        <v>116</v>
      </c>
      <c r="F3644" t="s">
        <v>44</v>
      </c>
      <c r="G3644" t="s">
        <v>64</v>
      </c>
      <c r="H3644" s="9">
        <v>59.875048951048946</v>
      </c>
      <c r="I3644">
        <f>IF(今年月销量[[#This Row],[月份]]=MONTH(报表日期),1,0)</f>
        <v>1</v>
      </c>
    </row>
    <row r="3645" spans="1:9" x14ac:dyDescent="0.2">
      <c r="A3645">
        <v>5</v>
      </c>
      <c r="B3645" t="s">
        <v>16</v>
      </c>
      <c r="C3645" t="s">
        <v>1</v>
      </c>
      <c r="D3645">
        <v>1000000064</v>
      </c>
      <c r="E3645" t="s">
        <v>116</v>
      </c>
      <c r="F3645" t="s">
        <v>46</v>
      </c>
      <c r="G3645" t="s">
        <v>47</v>
      </c>
      <c r="H3645" s="9">
        <v>69.340800000000002</v>
      </c>
      <c r="I3645">
        <f>IF(今年月销量[[#This Row],[月份]]=MONTH(报表日期),1,0)</f>
        <v>1</v>
      </c>
    </row>
    <row r="3646" spans="1:9" x14ac:dyDescent="0.2">
      <c r="A3646">
        <v>5</v>
      </c>
      <c r="B3646" t="s">
        <v>16</v>
      </c>
      <c r="C3646" t="s">
        <v>1</v>
      </c>
      <c r="D3646">
        <v>1000000253</v>
      </c>
      <c r="E3646" t="s">
        <v>92</v>
      </c>
      <c r="F3646" t="s">
        <v>48</v>
      </c>
      <c r="G3646" t="s">
        <v>87</v>
      </c>
      <c r="H3646" s="9">
        <v>21.96</v>
      </c>
      <c r="I3646">
        <f>IF(今年月销量[[#This Row],[月份]]=MONTH(报表日期),1,0)</f>
        <v>1</v>
      </c>
    </row>
    <row r="3647" spans="1:9" x14ac:dyDescent="0.2">
      <c r="A3647">
        <v>5</v>
      </c>
      <c r="B3647" t="s">
        <v>16</v>
      </c>
      <c r="C3647" t="s">
        <v>1</v>
      </c>
      <c r="D3647">
        <v>1000000253</v>
      </c>
      <c r="E3647" t="s">
        <v>92</v>
      </c>
      <c r="F3647" t="s">
        <v>48</v>
      </c>
      <c r="G3647" t="s">
        <v>49</v>
      </c>
      <c r="H3647" s="9">
        <v>4.26</v>
      </c>
      <c r="I3647">
        <f>IF(今年月销量[[#This Row],[月份]]=MONTH(报表日期),1,0)</f>
        <v>1</v>
      </c>
    </row>
    <row r="3648" spans="1:9" x14ac:dyDescent="0.2">
      <c r="A3648">
        <v>5</v>
      </c>
      <c r="B3648" t="s">
        <v>16</v>
      </c>
      <c r="C3648" t="s">
        <v>1</v>
      </c>
      <c r="D3648">
        <v>1000000253</v>
      </c>
      <c r="E3648" t="s">
        <v>92</v>
      </c>
      <c r="F3648" t="s">
        <v>48</v>
      </c>
      <c r="G3648" t="s">
        <v>80</v>
      </c>
      <c r="H3648" s="9">
        <v>26.880000000000003</v>
      </c>
      <c r="I3648">
        <f>IF(今年月销量[[#This Row],[月份]]=MONTH(报表日期),1,0)</f>
        <v>1</v>
      </c>
    </row>
    <row r="3649" spans="1:9" x14ac:dyDescent="0.2">
      <c r="A3649">
        <v>5</v>
      </c>
      <c r="B3649" t="s">
        <v>16</v>
      </c>
      <c r="C3649" t="s">
        <v>1</v>
      </c>
      <c r="D3649">
        <v>1000000253</v>
      </c>
      <c r="E3649" t="s">
        <v>92</v>
      </c>
      <c r="F3649" t="s">
        <v>58</v>
      </c>
      <c r="G3649" t="s">
        <v>73</v>
      </c>
      <c r="H3649" s="9">
        <v>46.569600000000001</v>
      </c>
      <c r="I3649">
        <f>IF(今年月销量[[#This Row],[月份]]=MONTH(报表日期),1,0)</f>
        <v>1</v>
      </c>
    </row>
    <row r="3650" spans="1:9" x14ac:dyDescent="0.2">
      <c r="A3650">
        <v>5</v>
      </c>
      <c r="B3650" t="s">
        <v>16</v>
      </c>
      <c r="C3650" t="s">
        <v>1</v>
      </c>
      <c r="D3650">
        <v>1000000253</v>
      </c>
      <c r="E3650" t="s">
        <v>92</v>
      </c>
      <c r="F3650" t="s">
        <v>50</v>
      </c>
      <c r="G3650" t="s">
        <v>69</v>
      </c>
      <c r="H3650" s="9">
        <v>18.691199999999998</v>
      </c>
      <c r="I3650">
        <f>IF(今年月销量[[#This Row],[月份]]=MONTH(报表日期),1,0)</f>
        <v>1</v>
      </c>
    </row>
    <row r="3651" spans="1:9" x14ac:dyDescent="0.2">
      <c r="A3651">
        <v>5</v>
      </c>
      <c r="B3651" t="s">
        <v>16</v>
      </c>
      <c r="C3651" t="s">
        <v>1</v>
      </c>
      <c r="D3651">
        <v>1000000253</v>
      </c>
      <c r="E3651" t="s">
        <v>92</v>
      </c>
      <c r="F3651" t="s">
        <v>58</v>
      </c>
      <c r="G3651" t="s">
        <v>65</v>
      </c>
      <c r="H3651" s="9">
        <v>34.199999999999996</v>
      </c>
      <c r="I3651">
        <f>IF(今年月销量[[#This Row],[月份]]=MONTH(报表日期),1,0)</f>
        <v>1</v>
      </c>
    </row>
    <row r="3652" spans="1:9" x14ac:dyDescent="0.2">
      <c r="A3652">
        <v>5</v>
      </c>
      <c r="B3652" t="s">
        <v>16</v>
      </c>
      <c r="C3652" t="s">
        <v>1</v>
      </c>
      <c r="D3652">
        <v>1000000253</v>
      </c>
      <c r="E3652" t="s">
        <v>92</v>
      </c>
      <c r="F3652" t="s">
        <v>52</v>
      </c>
      <c r="G3652" t="s">
        <v>61</v>
      </c>
      <c r="H3652" s="9">
        <v>3.78</v>
      </c>
      <c r="I3652">
        <f>IF(今年月销量[[#This Row],[月份]]=MONTH(报表日期),1,0)</f>
        <v>1</v>
      </c>
    </row>
    <row r="3653" spans="1:9" x14ac:dyDescent="0.2">
      <c r="A3653">
        <v>5</v>
      </c>
      <c r="B3653" t="s">
        <v>16</v>
      </c>
      <c r="C3653" t="s">
        <v>1</v>
      </c>
      <c r="D3653">
        <v>1000000253</v>
      </c>
      <c r="E3653" t="s">
        <v>92</v>
      </c>
      <c r="F3653" t="s">
        <v>46</v>
      </c>
      <c r="G3653" t="s">
        <v>47</v>
      </c>
      <c r="H3653" s="9">
        <v>111.474</v>
      </c>
      <c r="I3653">
        <f>IF(今年月销量[[#This Row],[月份]]=MONTH(报表日期),1,0)</f>
        <v>1</v>
      </c>
    </row>
    <row r="3654" spans="1:9" x14ac:dyDescent="0.2">
      <c r="A3654">
        <v>5</v>
      </c>
      <c r="B3654" t="s">
        <v>16</v>
      </c>
      <c r="C3654" t="s">
        <v>1</v>
      </c>
      <c r="D3654">
        <v>1000003498</v>
      </c>
      <c r="E3654" t="s">
        <v>158</v>
      </c>
      <c r="F3654" t="s">
        <v>50</v>
      </c>
      <c r="G3654" t="s">
        <v>51</v>
      </c>
      <c r="H3654" s="9">
        <v>17.04</v>
      </c>
      <c r="I3654">
        <f>IF(今年月销量[[#This Row],[月份]]=MONTH(报表日期),1,0)</f>
        <v>1</v>
      </c>
    </row>
    <row r="3655" spans="1:9" x14ac:dyDescent="0.2">
      <c r="A3655">
        <v>5</v>
      </c>
      <c r="B3655" t="s">
        <v>16</v>
      </c>
      <c r="C3655" t="s">
        <v>1</v>
      </c>
      <c r="D3655">
        <v>1000003498</v>
      </c>
      <c r="E3655" t="s">
        <v>158</v>
      </c>
      <c r="F3655" t="s">
        <v>48</v>
      </c>
      <c r="G3655" t="s">
        <v>80</v>
      </c>
      <c r="H3655" s="9">
        <v>239.94000000000003</v>
      </c>
      <c r="I3655">
        <f>IF(今年月销量[[#This Row],[月份]]=MONTH(报表日期),1,0)</f>
        <v>1</v>
      </c>
    </row>
    <row r="3656" spans="1:9" x14ac:dyDescent="0.2">
      <c r="A3656">
        <v>5</v>
      </c>
      <c r="B3656" t="s">
        <v>16</v>
      </c>
      <c r="C3656" t="s">
        <v>1</v>
      </c>
      <c r="D3656">
        <v>1000003498</v>
      </c>
      <c r="E3656" t="s">
        <v>158</v>
      </c>
      <c r="F3656" t="s">
        <v>58</v>
      </c>
      <c r="G3656" t="s">
        <v>76</v>
      </c>
      <c r="H3656" s="9">
        <v>81.575623037676607</v>
      </c>
      <c r="I3656">
        <f>IF(今年月销量[[#This Row],[月份]]=MONTH(报表日期),1,0)</f>
        <v>1</v>
      </c>
    </row>
    <row r="3657" spans="1:9" x14ac:dyDescent="0.2">
      <c r="A3657">
        <v>5</v>
      </c>
      <c r="B3657" t="s">
        <v>16</v>
      </c>
      <c r="C3657" t="s">
        <v>1</v>
      </c>
      <c r="D3657">
        <v>1000003498</v>
      </c>
      <c r="E3657" t="s">
        <v>158</v>
      </c>
      <c r="F3657" t="s">
        <v>50</v>
      </c>
      <c r="G3657" t="s">
        <v>69</v>
      </c>
      <c r="H3657" s="9">
        <v>20.114475000000002</v>
      </c>
      <c r="I3657">
        <f>IF(今年月销量[[#This Row],[月份]]=MONTH(报表日期),1,0)</f>
        <v>1</v>
      </c>
    </row>
    <row r="3658" spans="1:9" x14ac:dyDescent="0.2">
      <c r="A3658">
        <v>5</v>
      </c>
      <c r="B3658" t="s">
        <v>16</v>
      </c>
      <c r="C3658" t="s">
        <v>1</v>
      </c>
      <c r="D3658">
        <v>1000003498</v>
      </c>
      <c r="E3658" t="s">
        <v>158</v>
      </c>
      <c r="F3658" t="s">
        <v>50</v>
      </c>
      <c r="G3658" t="s">
        <v>74</v>
      </c>
      <c r="H3658" s="9">
        <v>41.58</v>
      </c>
      <c r="I3658">
        <f>IF(今年月销量[[#This Row],[月份]]=MONTH(报表日期),1,0)</f>
        <v>1</v>
      </c>
    </row>
    <row r="3659" spans="1:9" x14ac:dyDescent="0.2">
      <c r="A3659">
        <v>5</v>
      </c>
      <c r="B3659" t="s">
        <v>16</v>
      </c>
      <c r="C3659" t="s">
        <v>1</v>
      </c>
      <c r="D3659">
        <v>1000003498</v>
      </c>
      <c r="E3659" t="s">
        <v>158</v>
      </c>
      <c r="F3659" t="s">
        <v>46</v>
      </c>
      <c r="G3659" t="s">
        <v>78</v>
      </c>
      <c r="H3659" s="9">
        <v>101.69279999999999</v>
      </c>
      <c r="I3659">
        <f>IF(今年月销量[[#This Row],[月份]]=MONTH(报表日期),1,0)</f>
        <v>1</v>
      </c>
    </row>
    <row r="3660" spans="1:9" x14ac:dyDescent="0.2">
      <c r="A3660">
        <v>5</v>
      </c>
      <c r="B3660" t="s">
        <v>17</v>
      </c>
      <c r="C3660" t="s">
        <v>3</v>
      </c>
      <c r="D3660">
        <v>1000000612</v>
      </c>
      <c r="E3660" t="s">
        <v>137</v>
      </c>
      <c r="F3660" t="s">
        <v>50</v>
      </c>
      <c r="G3660" t="s">
        <v>51</v>
      </c>
      <c r="H3660" s="9">
        <v>362.28</v>
      </c>
      <c r="I3660">
        <f>IF(今年月销量[[#This Row],[月份]]=MONTH(报表日期),1,0)</f>
        <v>1</v>
      </c>
    </row>
    <row r="3661" spans="1:9" x14ac:dyDescent="0.2">
      <c r="A3661">
        <v>5</v>
      </c>
      <c r="B3661" t="s">
        <v>17</v>
      </c>
      <c r="C3661" t="s">
        <v>3</v>
      </c>
      <c r="D3661">
        <v>1000000612</v>
      </c>
      <c r="E3661" t="s">
        <v>137</v>
      </c>
      <c r="F3661" t="s">
        <v>48</v>
      </c>
      <c r="G3661" t="s">
        <v>80</v>
      </c>
      <c r="H3661" s="9">
        <v>80.64</v>
      </c>
      <c r="I3661">
        <f>IF(今年月销量[[#This Row],[月份]]=MONTH(报表日期),1,0)</f>
        <v>1</v>
      </c>
    </row>
    <row r="3662" spans="1:9" x14ac:dyDescent="0.2">
      <c r="A3662">
        <v>5</v>
      </c>
      <c r="B3662" t="s">
        <v>17</v>
      </c>
      <c r="C3662" t="s">
        <v>3</v>
      </c>
      <c r="D3662">
        <v>1000000612</v>
      </c>
      <c r="E3662" t="s">
        <v>137</v>
      </c>
      <c r="F3662" t="s">
        <v>58</v>
      </c>
      <c r="G3662" t="s">
        <v>73</v>
      </c>
      <c r="H3662" s="9">
        <v>46.490399999999994</v>
      </c>
      <c r="I3662">
        <f>IF(今年月销量[[#This Row],[月份]]=MONTH(报表日期),1,0)</f>
        <v>1</v>
      </c>
    </row>
    <row r="3663" spans="1:9" x14ac:dyDescent="0.2">
      <c r="A3663">
        <v>5</v>
      </c>
      <c r="B3663" t="s">
        <v>17</v>
      </c>
      <c r="C3663" t="s">
        <v>3</v>
      </c>
      <c r="D3663">
        <v>1000000612</v>
      </c>
      <c r="E3663" t="s">
        <v>137</v>
      </c>
      <c r="F3663" t="s">
        <v>50</v>
      </c>
      <c r="G3663" t="s">
        <v>50</v>
      </c>
      <c r="H3663" s="9">
        <v>34.08</v>
      </c>
      <c r="I3663">
        <f>IF(今年月销量[[#This Row],[月份]]=MONTH(报表日期),1,0)</f>
        <v>1</v>
      </c>
    </row>
    <row r="3664" spans="1:9" x14ac:dyDescent="0.2">
      <c r="A3664">
        <v>5</v>
      </c>
      <c r="B3664" t="s">
        <v>17</v>
      </c>
      <c r="C3664" t="s">
        <v>3</v>
      </c>
      <c r="D3664">
        <v>1000000612</v>
      </c>
      <c r="E3664" t="s">
        <v>137</v>
      </c>
      <c r="F3664" t="s">
        <v>50</v>
      </c>
      <c r="G3664" t="s">
        <v>69</v>
      </c>
      <c r="H3664" s="9">
        <v>441.54239993010464</v>
      </c>
      <c r="I3664">
        <f>IF(今年月销量[[#This Row],[月份]]=MONTH(报表日期),1,0)</f>
        <v>1</v>
      </c>
    </row>
    <row r="3665" spans="1:9" x14ac:dyDescent="0.2">
      <c r="A3665">
        <v>5</v>
      </c>
      <c r="B3665" t="s">
        <v>17</v>
      </c>
      <c r="C3665" t="s">
        <v>3</v>
      </c>
      <c r="D3665">
        <v>1000000612</v>
      </c>
      <c r="E3665" t="s">
        <v>137</v>
      </c>
      <c r="F3665" t="s">
        <v>50</v>
      </c>
      <c r="G3665" t="s">
        <v>74</v>
      </c>
      <c r="H3665" s="9">
        <v>19.560000000000002</v>
      </c>
      <c r="I3665">
        <f>IF(今年月销量[[#This Row],[月份]]=MONTH(报表日期),1,0)</f>
        <v>1</v>
      </c>
    </row>
    <row r="3666" spans="1:9" x14ac:dyDescent="0.2">
      <c r="A3666">
        <v>5</v>
      </c>
      <c r="B3666" t="s">
        <v>17</v>
      </c>
      <c r="C3666" t="s">
        <v>3</v>
      </c>
      <c r="D3666">
        <v>1000000612</v>
      </c>
      <c r="E3666" t="s">
        <v>137</v>
      </c>
      <c r="F3666" t="s">
        <v>52</v>
      </c>
      <c r="G3666" t="s">
        <v>72</v>
      </c>
      <c r="H3666" s="9">
        <v>13.020000000000001</v>
      </c>
      <c r="I3666">
        <f>IF(今年月销量[[#This Row],[月份]]=MONTH(报表日期),1,0)</f>
        <v>1</v>
      </c>
    </row>
    <row r="3667" spans="1:9" x14ac:dyDescent="0.2">
      <c r="A3667">
        <v>5</v>
      </c>
      <c r="B3667" t="s">
        <v>17</v>
      </c>
      <c r="C3667" t="s">
        <v>3</v>
      </c>
      <c r="D3667">
        <v>1000000612</v>
      </c>
      <c r="E3667" t="s">
        <v>137</v>
      </c>
      <c r="F3667" t="s">
        <v>44</v>
      </c>
      <c r="G3667" t="s">
        <v>70</v>
      </c>
      <c r="H3667" s="9">
        <v>6.48</v>
      </c>
      <c r="I3667">
        <f>IF(今年月销量[[#This Row],[月份]]=MONTH(报表日期),1,0)</f>
        <v>1</v>
      </c>
    </row>
    <row r="3668" spans="1:9" x14ac:dyDescent="0.2">
      <c r="A3668">
        <v>5</v>
      </c>
      <c r="B3668" t="s">
        <v>17</v>
      </c>
      <c r="C3668" t="s">
        <v>3</v>
      </c>
      <c r="D3668">
        <v>1000002279</v>
      </c>
      <c r="E3668" t="s">
        <v>138</v>
      </c>
      <c r="F3668" t="s">
        <v>50</v>
      </c>
      <c r="G3668" t="s">
        <v>51</v>
      </c>
      <c r="H3668" s="9">
        <v>19.560000000000002</v>
      </c>
      <c r="I3668">
        <f>IF(今年月销量[[#This Row],[月份]]=MONTH(报表日期),1,0)</f>
        <v>1</v>
      </c>
    </row>
    <row r="3669" spans="1:9" x14ac:dyDescent="0.2">
      <c r="A3669">
        <v>5</v>
      </c>
      <c r="B3669" t="s">
        <v>17</v>
      </c>
      <c r="C3669" t="s">
        <v>3</v>
      </c>
      <c r="D3669">
        <v>1000002279</v>
      </c>
      <c r="E3669" t="s">
        <v>138</v>
      </c>
      <c r="F3669" t="s">
        <v>50</v>
      </c>
      <c r="G3669" t="s">
        <v>50</v>
      </c>
      <c r="H3669" s="9">
        <v>146.88</v>
      </c>
      <c r="I3669">
        <f>IF(今年月销量[[#This Row],[月份]]=MONTH(报表日期),1,0)</f>
        <v>1</v>
      </c>
    </row>
    <row r="3670" spans="1:9" x14ac:dyDescent="0.2">
      <c r="A3670">
        <v>5</v>
      </c>
      <c r="B3670" t="s">
        <v>17</v>
      </c>
      <c r="C3670" t="s">
        <v>3</v>
      </c>
      <c r="D3670">
        <v>1000002279</v>
      </c>
      <c r="E3670" t="s">
        <v>138</v>
      </c>
      <c r="F3670" t="s">
        <v>48</v>
      </c>
      <c r="G3670" t="s">
        <v>48</v>
      </c>
      <c r="H3670" s="9">
        <v>89.416799999999995</v>
      </c>
      <c r="I3670">
        <f>IF(今年月销量[[#This Row],[月份]]=MONTH(报表日期),1,0)</f>
        <v>1</v>
      </c>
    </row>
    <row r="3671" spans="1:9" x14ac:dyDescent="0.2">
      <c r="A3671">
        <v>5</v>
      </c>
      <c r="B3671" t="s">
        <v>17</v>
      </c>
      <c r="C3671" t="s">
        <v>3</v>
      </c>
      <c r="D3671">
        <v>1000002279</v>
      </c>
      <c r="E3671" t="s">
        <v>138</v>
      </c>
      <c r="F3671" t="s">
        <v>50</v>
      </c>
      <c r="G3671" t="s">
        <v>69</v>
      </c>
      <c r="H3671" s="9">
        <v>30.206701388888888</v>
      </c>
      <c r="I3671">
        <f>IF(今年月销量[[#This Row],[月份]]=MONTH(报表日期),1,0)</f>
        <v>1</v>
      </c>
    </row>
    <row r="3672" spans="1:9" x14ac:dyDescent="0.2">
      <c r="A3672">
        <v>5</v>
      </c>
      <c r="B3672" t="s">
        <v>17</v>
      </c>
      <c r="C3672" t="s">
        <v>3</v>
      </c>
      <c r="D3672">
        <v>1000002452</v>
      </c>
      <c r="E3672" t="s">
        <v>99</v>
      </c>
      <c r="F3672" t="s">
        <v>58</v>
      </c>
      <c r="G3672" t="s">
        <v>73</v>
      </c>
      <c r="H3672" s="9">
        <v>40.409999999999997</v>
      </c>
      <c r="I3672">
        <f>IF(今年月销量[[#This Row],[月份]]=MONTH(报表日期),1,0)</f>
        <v>1</v>
      </c>
    </row>
    <row r="3673" spans="1:9" x14ac:dyDescent="0.2">
      <c r="A3673">
        <v>5</v>
      </c>
      <c r="B3673" t="s">
        <v>17</v>
      </c>
      <c r="C3673" t="s">
        <v>3</v>
      </c>
      <c r="D3673">
        <v>1000002452</v>
      </c>
      <c r="E3673" t="s">
        <v>99</v>
      </c>
      <c r="F3673" t="s">
        <v>58</v>
      </c>
      <c r="G3673" t="s">
        <v>59</v>
      </c>
      <c r="H3673" s="9">
        <v>18.36</v>
      </c>
      <c r="I3673">
        <f>IF(今年月销量[[#This Row],[月份]]=MONTH(报表日期),1,0)</f>
        <v>1</v>
      </c>
    </row>
    <row r="3674" spans="1:9" x14ac:dyDescent="0.2">
      <c r="A3674">
        <v>5</v>
      </c>
      <c r="B3674" t="s">
        <v>17</v>
      </c>
      <c r="C3674" t="s">
        <v>3</v>
      </c>
      <c r="D3674">
        <v>1000002452</v>
      </c>
      <c r="E3674" t="s">
        <v>99</v>
      </c>
      <c r="F3674" t="s">
        <v>46</v>
      </c>
      <c r="G3674" t="s">
        <v>88</v>
      </c>
      <c r="H3674" s="9">
        <v>81.655200000000008</v>
      </c>
      <c r="I3674">
        <f>IF(今年月销量[[#This Row],[月份]]=MONTH(报表日期),1,0)</f>
        <v>1</v>
      </c>
    </row>
    <row r="3675" spans="1:9" x14ac:dyDescent="0.2">
      <c r="A3675">
        <v>5</v>
      </c>
      <c r="B3675" t="s">
        <v>17</v>
      </c>
      <c r="C3675" t="s">
        <v>3</v>
      </c>
      <c r="D3675">
        <v>1000002452</v>
      </c>
      <c r="E3675" t="s">
        <v>99</v>
      </c>
      <c r="F3675" t="s">
        <v>46</v>
      </c>
      <c r="G3675" t="s">
        <v>63</v>
      </c>
      <c r="H3675" s="9">
        <v>4.26</v>
      </c>
      <c r="I3675">
        <f>IF(今年月销量[[#This Row],[月份]]=MONTH(报表日期),1,0)</f>
        <v>1</v>
      </c>
    </row>
    <row r="3676" spans="1:9" x14ac:dyDescent="0.2">
      <c r="A3676">
        <v>5</v>
      </c>
      <c r="B3676" t="s">
        <v>17</v>
      </c>
      <c r="C3676" t="s">
        <v>3</v>
      </c>
      <c r="D3676">
        <v>1000003589</v>
      </c>
      <c r="E3676" t="s">
        <v>108</v>
      </c>
      <c r="F3676" t="s">
        <v>50</v>
      </c>
      <c r="G3676" t="s">
        <v>51</v>
      </c>
      <c r="H3676" s="9">
        <v>112.62</v>
      </c>
      <c r="I3676">
        <f>IF(今年月销量[[#This Row],[月份]]=MONTH(报表日期),1,0)</f>
        <v>1</v>
      </c>
    </row>
    <row r="3677" spans="1:9" x14ac:dyDescent="0.2">
      <c r="A3677">
        <v>5</v>
      </c>
      <c r="B3677" t="s">
        <v>17</v>
      </c>
      <c r="C3677" t="s">
        <v>3</v>
      </c>
      <c r="D3677">
        <v>1000003589</v>
      </c>
      <c r="E3677" t="s">
        <v>108</v>
      </c>
      <c r="F3677" t="s">
        <v>48</v>
      </c>
      <c r="G3677" t="s">
        <v>86</v>
      </c>
      <c r="H3677" s="9">
        <v>7.2600000000000007</v>
      </c>
      <c r="I3677">
        <f>IF(今年月销量[[#This Row],[月份]]=MONTH(报表日期),1,0)</f>
        <v>1</v>
      </c>
    </row>
    <row r="3678" spans="1:9" x14ac:dyDescent="0.2">
      <c r="A3678">
        <v>5</v>
      </c>
      <c r="B3678" t="s">
        <v>17</v>
      </c>
      <c r="C3678" t="s">
        <v>3</v>
      </c>
      <c r="D3678">
        <v>1000003589</v>
      </c>
      <c r="E3678" t="s">
        <v>108</v>
      </c>
      <c r="F3678" t="s">
        <v>48</v>
      </c>
      <c r="G3678" t="s">
        <v>80</v>
      </c>
      <c r="H3678" s="9">
        <v>75.66</v>
      </c>
      <c r="I3678">
        <f>IF(今年月销量[[#This Row],[月份]]=MONTH(报表日期),1,0)</f>
        <v>1</v>
      </c>
    </row>
    <row r="3679" spans="1:9" x14ac:dyDescent="0.2">
      <c r="A3679">
        <v>5</v>
      </c>
      <c r="B3679" t="s">
        <v>17</v>
      </c>
      <c r="C3679" t="s">
        <v>3</v>
      </c>
      <c r="D3679">
        <v>1000003589</v>
      </c>
      <c r="E3679" t="s">
        <v>108</v>
      </c>
      <c r="F3679" t="s">
        <v>50</v>
      </c>
      <c r="G3679" t="s">
        <v>69</v>
      </c>
      <c r="H3679" s="9">
        <v>37.792422916666666</v>
      </c>
      <c r="I3679">
        <f>IF(今年月销量[[#This Row],[月份]]=MONTH(报表日期),1,0)</f>
        <v>1</v>
      </c>
    </row>
    <row r="3680" spans="1:9" x14ac:dyDescent="0.2">
      <c r="A3680">
        <v>5</v>
      </c>
      <c r="B3680" t="s">
        <v>17</v>
      </c>
      <c r="C3680" t="s">
        <v>3</v>
      </c>
      <c r="D3680">
        <v>1000003589</v>
      </c>
      <c r="E3680" t="s">
        <v>108</v>
      </c>
      <c r="F3680" t="s">
        <v>50</v>
      </c>
      <c r="G3680" t="s">
        <v>74</v>
      </c>
      <c r="H3680" s="9">
        <v>48.900000000000006</v>
      </c>
      <c r="I3680">
        <f>IF(今年月销量[[#This Row],[月份]]=MONTH(报表日期),1,0)</f>
        <v>1</v>
      </c>
    </row>
    <row r="3681" spans="1:9" x14ac:dyDescent="0.2">
      <c r="A3681">
        <v>5</v>
      </c>
      <c r="B3681" t="s">
        <v>17</v>
      </c>
      <c r="C3681" t="s">
        <v>3</v>
      </c>
      <c r="D3681">
        <v>1000003589</v>
      </c>
      <c r="E3681" t="s">
        <v>108</v>
      </c>
      <c r="F3681" t="s">
        <v>52</v>
      </c>
      <c r="G3681" t="s">
        <v>72</v>
      </c>
      <c r="H3681" s="9">
        <v>15.18</v>
      </c>
      <c r="I3681">
        <f>IF(今年月销量[[#This Row],[月份]]=MONTH(报表日期),1,0)</f>
        <v>1</v>
      </c>
    </row>
    <row r="3682" spans="1:9" x14ac:dyDescent="0.2">
      <c r="A3682">
        <v>5</v>
      </c>
      <c r="B3682" t="s">
        <v>17</v>
      </c>
      <c r="C3682" t="s">
        <v>3</v>
      </c>
      <c r="D3682">
        <v>1000003589</v>
      </c>
      <c r="E3682" t="s">
        <v>108</v>
      </c>
      <c r="F3682" t="s">
        <v>52</v>
      </c>
      <c r="G3682" t="s">
        <v>62</v>
      </c>
      <c r="H3682" s="9">
        <v>12.96</v>
      </c>
      <c r="I3682">
        <f>IF(今年月销量[[#This Row],[月份]]=MONTH(报表日期),1,0)</f>
        <v>1</v>
      </c>
    </row>
    <row r="3683" spans="1:9" x14ac:dyDescent="0.2">
      <c r="A3683">
        <v>5</v>
      </c>
      <c r="B3683" t="s">
        <v>17</v>
      </c>
      <c r="C3683" t="s">
        <v>31</v>
      </c>
      <c r="D3683">
        <v>1000001450</v>
      </c>
      <c r="E3683" t="s">
        <v>159</v>
      </c>
      <c r="F3683" t="s">
        <v>50</v>
      </c>
      <c r="G3683" t="s">
        <v>51</v>
      </c>
      <c r="H3683" s="9">
        <v>80.760000000000005</v>
      </c>
      <c r="I3683">
        <f>IF(今年月销量[[#This Row],[月份]]=MONTH(报表日期),1,0)</f>
        <v>1</v>
      </c>
    </row>
    <row r="3684" spans="1:9" x14ac:dyDescent="0.2">
      <c r="A3684">
        <v>5</v>
      </c>
      <c r="B3684" t="s">
        <v>17</v>
      </c>
      <c r="C3684" t="s">
        <v>31</v>
      </c>
      <c r="D3684">
        <v>1000001450</v>
      </c>
      <c r="E3684" t="s">
        <v>159</v>
      </c>
      <c r="F3684" t="s">
        <v>50</v>
      </c>
      <c r="G3684" t="s">
        <v>69</v>
      </c>
      <c r="H3684" s="9">
        <v>186.66780416666668</v>
      </c>
      <c r="I3684">
        <f>IF(今年月销量[[#This Row],[月份]]=MONTH(报表日期),1,0)</f>
        <v>1</v>
      </c>
    </row>
    <row r="3685" spans="1:9" x14ac:dyDescent="0.2">
      <c r="A3685">
        <v>5</v>
      </c>
      <c r="B3685" t="s">
        <v>17</v>
      </c>
      <c r="C3685" t="s">
        <v>31</v>
      </c>
      <c r="D3685">
        <v>1000001450</v>
      </c>
      <c r="E3685" t="s">
        <v>159</v>
      </c>
      <c r="F3685" t="s">
        <v>50</v>
      </c>
      <c r="G3685" t="s">
        <v>74</v>
      </c>
      <c r="H3685" s="9">
        <v>2.4000000000000004</v>
      </c>
      <c r="I3685">
        <f>IF(今年月销量[[#This Row],[月份]]=MONTH(报表日期),1,0)</f>
        <v>1</v>
      </c>
    </row>
    <row r="3686" spans="1:9" x14ac:dyDescent="0.2">
      <c r="A3686">
        <v>5</v>
      </c>
      <c r="B3686" t="s">
        <v>17</v>
      </c>
      <c r="C3686" t="s">
        <v>31</v>
      </c>
      <c r="D3686">
        <v>1000001866</v>
      </c>
      <c r="E3686" t="s">
        <v>106</v>
      </c>
      <c r="F3686" t="s">
        <v>48</v>
      </c>
      <c r="G3686" t="s">
        <v>87</v>
      </c>
      <c r="H3686" s="9">
        <v>819.57600000000002</v>
      </c>
      <c r="I3686">
        <f>IF(今年月销量[[#This Row],[月份]]=MONTH(报表日期),1,0)</f>
        <v>1</v>
      </c>
    </row>
    <row r="3687" spans="1:9" x14ac:dyDescent="0.2">
      <c r="A3687">
        <v>5</v>
      </c>
      <c r="B3687" t="s">
        <v>17</v>
      </c>
      <c r="C3687" t="s">
        <v>31</v>
      </c>
      <c r="D3687">
        <v>1000001866</v>
      </c>
      <c r="E3687" t="s">
        <v>106</v>
      </c>
      <c r="F3687" t="s">
        <v>48</v>
      </c>
      <c r="G3687" t="s">
        <v>49</v>
      </c>
      <c r="H3687" s="9">
        <v>222.83999999999997</v>
      </c>
      <c r="I3687">
        <f>IF(今年月销量[[#This Row],[月份]]=MONTH(报表日期),1,0)</f>
        <v>1</v>
      </c>
    </row>
    <row r="3688" spans="1:9" x14ac:dyDescent="0.2">
      <c r="A3688">
        <v>5</v>
      </c>
      <c r="B3688" t="s">
        <v>17</v>
      </c>
      <c r="C3688" t="s">
        <v>31</v>
      </c>
      <c r="D3688">
        <v>1000001866</v>
      </c>
      <c r="E3688" t="s">
        <v>106</v>
      </c>
      <c r="F3688" t="s">
        <v>48</v>
      </c>
      <c r="G3688" t="s">
        <v>86</v>
      </c>
      <c r="H3688" s="9">
        <v>82.62</v>
      </c>
      <c r="I3688">
        <f>IF(今年月销量[[#This Row],[月份]]=MONTH(报表日期),1,0)</f>
        <v>1</v>
      </c>
    </row>
    <row r="3689" spans="1:9" x14ac:dyDescent="0.2">
      <c r="A3689">
        <v>5</v>
      </c>
      <c r="B3689" t="s">
        <v>17</v>
      </c>
      <c r="C3689" t="s">
        <v>31</v>
      </c>
      <c r="D3689">
        <v>1000001866</v>
      </c>
      <c r="E3689" t="s">
        <v>106</v>
      </c>
      <c r="F3689" t="s">
        <v>48</v>
      </c>
      <c r="G3689" t="s">
        <v>80</v>
      </c>
      <c r="H3689" s="9">
        <v>4019.8755785482522</v>
      </c>
      <c r="I3689">
        <f>IF(今年月销量[[#This Row],[月份]]=MONTH(报表日期),1,0)</f>
        <v>1</v>
      </c>
    </row>
    <row r="3690" spans="1:9" x14ac:dyDescent="0.2">
      <c r="A3690">
        <v>5</v>
      </c>
      <c r="B3690" t="s">
        <v>17</v>
      </c>
      <c r="C3690" t="s">
        <v>31</v>
      </c>
      <c r="D3690">
        <v>1000001866</v>
      </c>
      <c r="E3690" t="s">
        <v>106</v>
      </c>
      <c r="F3690" t="s">
        <v>58</v>
      </c>
      <c r="G3690" t="s">
        <v>73</v>
      </c>
      <c r="H3690" s="9">
        <v>3.8015999999999996</v>
      </c>
      <c r="I3690">
        <f>IF(今年月销量[[#This Row],[月份]]=MONTH(报表日期),1,0)</f>
        <v>1</v>
      </c>
    </row>
    <row r="3691" spans="1:9" x14ac:dyDescent="0.2">
      <c r="A3691">
        <v>5</v>
      </c>
      <c r="B3691" t="s">
        <v>17</v>
      </c>
      <c r="C3691" t="s">
        <v>31</v>
      </c>
      <c r="D3691">
        <v>1000001866</v>
      </c>
      <c r="E3691" t="s">
        <v>106</v>
      </c>
      <c r="F3691" t="s">
        <v>58</v>
      </c>
      <c r="G3691" t="s">
        <v>76</v>
      </c>
      <c r="H3691" s="9">
        <v>41.976075498575497</v>
      </c>
      <c r="I3691">
        <f>IF(今年月销量[[#This Row],[月份]]=MONTH(报表日期),1,0)</f>
        <v>1</v>
      </c>
    </row>
    <row r="3692" spans="1:9" x14ac:dyDescent="0.2">
      <c r="A3692">
        <v>5</v>
      </c>
      <c r="B3692" t="s">
        <v>17</v>
      </c>
      <c r="C3692" t="s">
        <v>31</v>
      </c>
      <c r="D3692">
        <v>1000001866</v>
      </c>
      <c r="E3692" t="s">
        <v>106</v>
      </c>
      <c r="F3692" t="s">
        <v>48</v>
      </c>
      <c r="G3692" t="s">
        <v>48</v>
      </c>
      <c r="H3692" s="9">
        <v>206.1576</v>
      </c>
      <c r="I3692">
        <f>IF(今年月销量[[#This Row],[月份]]=MONTH(报表日期),1,0)</f>
        <v>1</v>
      </c>
    </row>
    <row r="3693" spans="1:9" x14ac:dyDescent="0.2">
      <c r="A3693">
        <v>5</v>
      </c>
      <c r="B3693" t="s">
        <v>17</v>
      </c>
      <c r="C3693" t="s">
        <v>31</v>
      </c>
      <c r="D3693">
        <v>1000001866</v>
      </c>
      <c r="E3693" t="s">
        <v>106</v>
      </c>
      <c r="F3693" t="s">
        <v>50</v>
      </c>
      <c r="G3693" t="s">
        <v>74</v>
      </c>
      <c r="H3693" s="9">
        <v>411.18</v>
      </c>
      <c r="I3693">
        <f>IF(今年月销量[[#This Row],[月份]]=MONTH(报表日期),1,0)</f>
        <v>1</v>
      </c>
    </row>
    <row r="3694" spans="1:9" x14ac:dyDescent="0.2">
      <c r="A3694">
        <v>5</v>
      </c>
      <c r="B3694" t="s">
        <v>17</v>
      </c>
      <c r="C3694" t="s">
        <v>31</v>
      </c>
      <c r="D3694">
        <v>1000001866</v>
      </c>
      <c r="E3694" t="s">
        <v>106</v>
      </c>
      <c r="F3694" t="s">
        <v>58</v>
      </c>
      <c r="G3694" t="s">
        <v>59</v>
      </c>
      <c r="H3694" s="9">
        <v>54.410400000000003</v>
      </c>
      <c r="I3694">
        <f>IF(今年月销量[[#This Row],[月份]]=MONTH(报表日期),1,0)</f>
        <v>1</v>
      </c>
    </row>
    <row r="3695" spans="1:9" x14ac:dyDescent="0.2">
      <c r="A3695">
        <v>5</v>
      </c>
      <c r="B3695" t="s">
        <v>17</v>
      </c>
      <c r="C3695" t="s">
        <v>31</v>
      </c>
      <c r="D3695">
        <v>1000001866</v>
      </c>
      <c r="E3695" t="s">
        <v>106</v>
      </c>
      <c r="F3695" t="s">
        <v>52</v>
      </c>
      <c r="G3695" t="s">
        <v>72</v>
      </c>
      <c r="H3695" s="9">
        <v>680.88</v>
      </c>
      <c r="I3695">
        <f>IF(今年月销量[[#This Row],[月份]]=MONTH(报表日期),1,0)</f>
        <v>1</v>
      </c>
    </row>
    <row r="3696" spans="1:9" x14ac:dyDescent="0.2">
      <c r="A3696">
        <v>5</v>
      </c>
      <c r="B3696" t="s">
        <v>17</v>
      </c>
      <c r="C3696" t="s">
        <v>31</v>
      </c>
      <c r="D3696">
        <v>1000001866</v>
      </c>
      <c r="E3696" t="s">
        <v>106</v>
      </c>
      <c r="F3696" t="s">
        <v>52</v>
      </c>
      <c r="G3696" t="s">
        <v>61</v>
      </c>
      <c r="H3696" s="9">
        <v>214.14</v>
      </c>
      <c r="I3696">
        <f>IF(今年月销量[[#This Row],[月份]]=MONTH(报表日期),1,0)</f>
        <v>1</v>
      </c>
    </row>
    <row r="3697" spans="1:9" x14ac:dyDescent="0.2">
      <c r="A3697">
        <v>5</v>
      </c>
      <c r="B3697" t="s">
        <v>17</v>
      </c>
      <c r="C3697" t="s">
        <v>31</v>
      </c>
      <c r="D3697">
        <v>1000001866</v>
      </c>
      <c r="E3697" t="s">
        <v>106</v>
      </c>
      <c r="F3697" t="s">
        <v>52</v>
      </c>
      <c r="G3697" t="s">
        <v>62</v>
      </c>
      <c r="H3697" s="9">
        <v>73.97999999999999</v>
      </c>
      <c r="I3697">
        <f>IF(今年月销量[[#This Row],[月份]]=MONTH(报表日期),1,0)</f>
        <v>1</v>
      </c>
    </row>
    <row r="3698" spans="1:9" x14ac:dyDescent="0.2">
      <c r="A3698">
        <v>5</v>
      </c>
      <c r="B3698" t="s">
        <v>17</v>
      </c>
      <c r="C3698" t="s">
        <v>31</v>
      </c>
      <c r="D3698">
        <v>1000001866</v>
      </c>
      <c r="E3698" t="s">
        <v>106</v>
      </c>
      <c r="F3698" t="s">
        <v>44</v>
      </c>
      <c r="G3698" t="s">
        <v>79</v>
      </c>
      <c r="H3698" s="9">
        <v>5.52</v>
      </c>
      <c r="I3698">
        <f>IF(今年月销量[[#This Row],[月份]]=MONTH(报表日期),1,0)</f>
        <v>1</v>
      </c>
    </row>
    <row r="3699" spans="1:9" x14ac:dyDescent="0.2">
      <c r="A3699">
        <v>5</v>
      </c>
      <c r="B3699" t="s">
        <v>17</v>
      </c>
      <c r="C3699" t="s">
        <v>31</v>
      </c>
      <c r="D3699">
        <v>1000001866</v>
      </c>
      <c r="E3699" t="s">
        <v>106</v>
      </c>
      <c r="F3699" t="s">
        <v>44</v>
      </c>
      <c r="G3699" t="s">
        <v>79</v>
      </c>
      <c r="H3699" s="9">
        <v>42.84</v>
      </c>
      <c r="I3699">
        <f>IF(今年月销量[[#This Row],[月份]]=MONTH(报表日期),1,0)</f>
        <v>1</v>
      </c>
    </row>
    <row r="3700" spans="1:9" x14ac:dyDescent="0.2">
      <c r="A3700">
        <v>5</v>
      </c>
      <c r="B3700" t="s">
        <v>17</v>
      </c>
      <c r="C3700" t="s">
        <v>31</v>
      </c>
      <c r="D3700">
        <v>1000001866</v>
      </c>
      <c r="E3700" t="s">
        <v>106</v>
      </c>
      <c r="F3700" t="s">
        <v>44</v>
      </c>
      <c r="G3700" t="s">
        <v>70</v>
      </c>
      <c r="H3700" s="9">
        <v>158.76</v>
      </c>
      <c r="I3700">
        <f>IF(今年月销量[[#This Row],[月份]]=MONTH(报表日期),1,0)</f>
        <v>1</v>
      </c>
    </row>
    <row r="3701" spans="1:9" x14ac:dyDescent="0.2">
      <c r="A3701">
        <v>5</v>
      </c>
      <c r="B3701" t="s">
        <v>17</v>
      </c>
      <c r="C3701" t="s">
        <v>31</v>
      </c>
      <c r="D3701">
        <v>1000002981</v>
      </c>
      <c r="E3701" t="s">
        <v>100</v>
      </c>
      <c r="F3701" t="s">
        <v>48</v>
      </c>
      <c r="G3701" t="s">
        <v>87</v>
      </c>
      <c r="H3701" s="9">
        <v>19.5</v>
      </c>
      <c r="I3701">
        <f>IF(今年月销量[[#This Row],[月份]]=MONTH(报表日期),1,0)</f>
        <v>1</v>
      </c>
    </row>
    <row r="3702" spans="1:9" x14ac:dyDescent="0.2">
      <c r="A3702">
        <v>5</v>
      </c>
      <c r="B3702" t="s">
        <v>17</v>
      </c>
      <c r="C3702" t="s">
        <v>31</v>
      </c>
      <c r="D3702">
        <v>1000002981</v>
      </c>
      <c r="E3702" t="s">
        <v>100</v>
      </c>
      <c r="F3702" t="s">
        <v>48</v>
      </c>
      <c r="G3702" t="s">
        <v>49</v>
      </c>
      <c r="H3702" s="9">
        <v>25.680000000000003</v>
      </c>
      <c r="I3702">
        <f>IF(今年月销量[[#This Row],[月份]]=MONTH(报表日期),1,0)</f>
        <v>1</v>
      </c>
    </row>
    <row r="3703" spans="1:9" x14ac:dyDescent="0.2">
      <c r="A3703">
        <v>5</v>
      </c>
      <c r="B3703" t="s">
        <v>17</v>
      </c>
      <c r="C3703" t="s">
        <v>31</v>
      </c>
      <c r="D3703">
        <v>1000002981</v>
      </c>
      <c r="E3703" t="s">
        <v>100</v>
      </c>
      <c r="F3703" t="s">
        <v>50</v>
      </c>
      <c r="G3703" t="s">
        <v>51</v>
      </c>
      <c r="H3703" s="9">
        <v>10.3752</v>
      </c>
      <c r="I3703">
        <f>IF(今年月销量[[#This Row],[月份]]=MONTH(报表日期),1,0)</f>
        <v>1</v>
      </c>
    </row>
    <row r="3704" spans="1:9" x14ac:dyDescent="0.2">
      <c r="A3704">
        <v>5</v>
      </c>
      <c r="B3704" t="s">
        <v>17</v>
      </c>
      <c r="C3704" t="s">
        <v>31</v>
      </c>
      <c r="D3704">
        <v>1000002981</v>
      </c>
      <c r="E3704" t="s">
        <v>100</v>
      </c>
      <c r="F3704" t="s">
        <v>48</v>
      </c>
      <c r="G3704" t="s">
        <v>86</v>
      </c>
      <c r="H3704" s="9">
        <v>6.48</v>
      </c>
      <c r="I3704">
        <f>IF(今年月销量[[#This Row],[月份]]=MONTH(报表日期),1,0)</f>
        <v>1</v>
      </c>
    </row>
    <row r="3705" spans="1:9" x14ac:dyDescent="0.2">
      <c r="A3705">
        <v>5</v>
      </c>
      <c r="B3705" t="s">
        <v>17</v>
      </c>
      <c r="C3705" t="s">
        <v>31</v>
      </c>
      <c r="D3705">
        <v>1000002981</v>
      </c>
      <c r="E3705" t="s">
        <v>100</v>
      </c>
      <c r="F3705" t="s">
        <v>48</v>
      </c>
      <c r="G3705" t="s">
        <v>80</v>
      </c>
      <c r="H3705" s="9">
        <v>443.21999999999997</v>
      </c>
      <c r="I3705">
        <f>IF(今年月销量[[#This Row],[月份]]=MONTH(报表日期),1,0)</f>
        <v>1</v>
      </c>
    </row>
    <row r="3706" spans="1:9" x14ac:dyDescent="0.2">
      <c r="A3706">
        <v>5</v>
      </c>
      <c r="B3706" t="s">
        <v>17</v>
      </c>
      <c r="C3706" t="s">
        <v>31</v>
      </c>
      <c r="D3706">
        <v>1000002981</v>
      </c>
      <c r="E3706" t="s">
        <v>100</v>
      </c>
      <c r="F3706" t="s">
        <v>58</v>
      </c>
      <c r="G3706" t="s">
        <v>73</v>
      </c>
      <c r="H3706" s="9">
        <v>31.046399999999998</v>
      </c>
      <c r="I3706">
        <f>IF(今年月销量[[#This Row],[月份]]=MONTH(报表日期),1,0)</f>
        <v>1</v>
      </c>
    </row>
    <row r="3707" spans="1:9" x14ac:dyDescent="0.2">
      <c r="A3707">
        <v>5</v>
      </c>
      <c r="B3707" t="s">
        <v>17</v>
      </c>
      <c r="C3707" t="s">
        <v>31</v>
      </c>
      <c r="D3707">
        <v>1000002981</v>
      </c>
      <c r="E3707" t="s">
        <v>100</v>
      </c>
      <c r="F3707" t="s">
        <v>58</v>
      </c>
      <c r="G3707" t="s">
        <v>76</v>
      </c>
      <c r="H3707" s="9">
        <v>55.857524572649574</v>
      </c>
      <c r="I3707">
        <f>IF(今年月销量[[#This Row],[月份]]=MONTH(报表日期),1,0)</f>
        <v>1</v>
      </c>
    </row>
    <row r="3708" spans="1:9" x14ac:dyDescent="0.2">
      <c r="A3708">
        <v>5</v>
      </c>
      <c r="B3708" t="s">
        <v>17</v>
      </c>
      <c r="C3708" t="s">
        <v>31</v>
      </c>
      <c r="D3708">
        <v>1000002981</v>
      </c>
      <c r="E3708" t="s">
        <v>100</v>
      </c>
      <c r="F3708" t="s">
        <v>48</v>
      </c>
      <c r="G3708" t="s">
        <v>48</v>
      </c>
      <c r="H3708" s="9">
        <v>202.11840000000001</v>
      </c>
      <c r="I3708">
        <f>IF(今年月销量[[#This Row],[月份]]=MONTH(报表日期),1,0)</f>
        <v>1</v>
      </c>
    </row>
    <row r="3709" spans="1:9" x14ac:dyDescent="0.2">
      <c r="A3709">
        <v>5</v>
      </c>
      <c r="B3709" t="s">
        <v>17</v>
      </c>
      <c r="C3709" t="s">
        <v>31</v>
      </c>
      <c r="D3709">
        <v>1000002981</v>
      </c>
      <c r="E3709" t="s">
        <v>100</v>
      </c>
      <c r="F3709" t="s">
        <v>50</v>
      </c>
      <c r="G3709" t="s">
        <v>74</v>
      </c>
      <c r="H3709" s="9">
        <v>78.3</v>
      </c>
      <c r="I3709">
        <f>IF(今年月销量[[#This Row],[月份]]=MONTH(报表日期),1,0)</f>
        <v>1</v>
      </c>
    </row>
    <row r="3710" spans="1:9" x14ac:dyDescent="0.2">
      <c r="A3710">
        <v>5</v>
      </c>
      <c r="B3710" t="s">
        <v>17</v>
      </c>
      <c r="C3710" t="s">
        <v>31</v>
      </c>
      <c r="D3710">
        <v>1000002981</v>
      </c>
      <c r="E3710" t="s">
        <v>100</v>
      </c>
      <c r="F3710" t="s">
        <v>58</v>
      </c>
      <c r="G3710" t="s">
        <v>59</v>
      </c>
      <c r="H3710" s="9">
        <v>43.876800000000003</v>
      </c>
      <c r="I3710">
        <f>IF(今年月销量[[#This Row],[月份]]=MONTH(报表日期),1,0)</f>
        <v>1</v>
      </c>
    </row>
    <row r="3711" spans="1:9" x14ac:dyDescent="0.2">
      <c r="A3711">
        <v>5</v>
      </c>
      <c r="B3711" t="s">
        <v>17</v>
      </c>
      <c r="C3711" t="s">
        <v>31</v>
      </c>
      <c r="D3711">
        <v>1000002981</v>
      </c>
      <c r="E3711" t="s">
        <v>100</v>
      </c>
      <c r="F3711" t="s">
        <v>52</v>
      </c>
      <c r="G3711" t="s">
        <v>72</v>
      </c>
      <c r="H3711" s="9">
        <v>43.5</v>
      </c>
      <c r="I3711">
        <f>IF(今年月销量[[#This Row],[月份]]=MONTH(报表日期),1,0)</f>
        <v>1</v>
      </c>
    </row>
    <row r="3712" spans="1:9" x14ac:dyDescent="0.2">
      <c r="A3712">
        <v>5</v>
      </c>
      <c r="B3712" t="s">
        <v>17</v>
      </c>
      <c r="C3712" t="s">
        <v>31</v>
      </c>
      <c r="D3712">
        <v>1000002981</v>
      </c>
      <c r="E3712" t="s">
        <v>100</v>
      </c>
      <c r="F3712" t="s">
        <v>52</v>
      </c>
      <c r="G3712" t="s">
        <v>85</v>
      </c>
      <c r="H3712" s="9">
        <v>391.8</v>
      </c>
      <c r="I3712">
        <f>IF(今年月销量[[#This Row],[月份]]=MONTH(报表日期),1,0)</f>
        <v>1</v>
      </c>
    </row>
    <row r="3713" spans="1:9" x14ac:dyDescent="0.2">
      <c r="A3713">
        <v>5</v>
      </c>
      <c r="B3713" t="s">
        <v>17</v>
      </c>
      <c r="C3713" t="s">
        <v>31</v>
      </c>
      <c r="D3713">
        <v>1000002981</v>
      </c>
      <c r="E3713" t="s">
        <v>100</v>
      </c>
      <c r="F3713" t="s">
        <v>46</v>
      </c>
      <c r="G3713" t="s">
        <v>88</v>
      </c>
      <c r="H3713" s="9">
        <v>101.0592</v>
      </c>
      <c r="I3713">
        <f>IF(今年月销量[[#This Row],[月份]]=MONTH(报表日期),1,0)</f>
        <v>1</v>
      </c>
    </row>
    <row r="3714" spans="1:9" x14ac:dyDescent="0.2">
      <c r="A3714">
        <v>5</v>
      </c>
      <c r="B3714" t="s">
        <v>17</v>
      </c>
      <c r="C3714" t="s">
        <v>31</v>
      </c>
      <c r="D3714">
        <v>1000002981</v>
      </c>
      <c r="E3714" t="s">
        <v>100</v>
      </c>
      <c r="F3714" t="s">
        <v>46</v>
      </c>
      <c r="G3714" t="s">
        <v>47</v>
      </c>
      <c r="H3714" s="9">
        <v>25.519199999999998</v>
      </c>
      <c r="I3714">
        <f>IF(今年月销量[[#This Row],[月份]]=MONTH(报表日期),1,0)</f>
        <v>1</v>
      </c>
    </row>
    <row r="3715" spans="1:9" x14ac:dyDescent="0.2">
      <c r="A3715">
        <v>5</v>
      </c>
      <c r="B3715" t="s">
        <v>17</v>
      </c>
      <c r="C3715" t="s">
        <v>31</v>
      </c>
      <c r="D3715">
        <v>1000002981</v>
      </c>
      <c r="E3715" t="s">
        <v>100</v>
      </c>
      <c r="F3715" t="s">
        <v>46</v>
      </c>
      <c r="G3715" t="s">
        <v>47</v>
      </c>
      <c r="H3715" s="9">
        <v>26.136000000000003</v>
      </c>
      <c r="I3715">
        <f>IF(今年月销量[[#This Row],[月份]]=MONTH(报表日期),1,0)</f>
        <v>1</v>
      </c>
    </row>
    <row r="3716" spans="1:9" x14ac:dyDescent="0.2">
      <c r="A3716">
        <v>5</v>
      </c>
      <c r="B3716" t="s">
        <v>17</v>
      </c>
      <c r="C3716" t="s">
        <v>31</v>
      </c>
      <c r="D3716">
        <v>1000003961</v>
      </c>
      <c r="E3716" t="s">
        <v>175</v>
      </c>
      <c r="F3716" t="s">
        <v>48</v>
      </c>
      <c r="G3716" t="s">
        <v>49</v>
      </c>
      <c r="H3716" s="9">
        <v>2</v>
      </c>
      <c r="I3716">
        <f>IF(今年月销量[[#This Row],[月份]]=MONTH(报表日期),1,0)</f>
        <v>1</v>
      </c>
    </row>
    <row r="3717" spans="1:9" x14ac:dyDescent="0.2">
      <c r="A3717">
        <v>5</v>
      </c>
      <c r="B3717" t="s">
        <v>17</v>
      </c>
      <c r="C3717" t="s">
        <v>31</v>
      </c>
      <c r="D3717">
        <v>1000003961</v>
      </c>
      <c r="E3717" t="s">
        <v>175</v>
      </c>
      <c r="F3717" t="s">
        <v>50</v>
      </c>
      <c r="G3717" t="s">
        <v>51</v>
      </c>
      <c r="H3717" s="9">
        <v>56.82</v>
      </c>
      <c r="I3717">
        <f>IF(今年月销量[[#This Row],[月份]]=MONTH(报表日期),1,0)</f>
        <v>1</v>
      </c>
    </row>
    <row r="3718" spans="1:9" x14ac:dyDescent="0.2">
      <c r="A3718">
        <v>5</v>
      </c>
      <c r="B3718" t="s">
        <v>17</v>
      </c>
      <c r="C3718" t="s">
        <v>31</v>
      </c>
      <c r="D3718">
        <v>1000003961</v>
      </c>
      <c r="E3718" t="s">
        <v>175</v>
      </c>
      <c r="F3718" t="s">
        <v>48</v>
      </c>
      <c r="G3718" t="s">
        <v>80</v>
      </c>
      <c r="H3718" s="9">
        <v>46.44</v>
      </c>
      <c r="I3718">
        <f>IF(今年月销量[[#This Row],[月份]]=MONTH(报表日期),1,0)</f>
        <v>1</v>
      </c>
    </row>
    <row r="3719" spans="1:9" x14ac:dyDescent="0.2">
      <c r="A3719">
        <v>5</v>
      </c>
      <c r="B3719" t="s">
        <v>17</v>
      </c>
      <c r="C3719" t="s">
        <v>31</v>
      </c>
      <c r="D3719">
        <v>1000003961</v>
      </c>
      <c r="E3719" t="s">
        <v>175</v>
      </c>
      <c r="F3719" t="s">
        <v>58</v>
      </c>
      <c r="G3719" t="s">
        <v>76</v>
      </c>
      <c r="H3719" s="9">
        <v>2.3169</v>
      </c>
      <c r="I3719">
        <f>IF(今年月销量[[#This Row],[月份]]=MONTH(报表日期),1,0)</f>
        <v>1</v>
      </c>
    </row>
    <row r="3720" spans="1:9" x14ac:dyDescent="0.2">
      <c r="A3720">
        <v>5</v>
      </c>
      <c r="B3720" t="s">
        <v>17</v>
      </c>
      <c r="C3720" t="s">
        <v>31</v>
      </c>
      <c r="D3720">
        <v>1000003961</v>
      </c>
      <c r="E3720" t="s">
        <v>175</v>
      </c>
      <c r="F3720" t="s">
        <v>58</v>
      </c>
      <c r="G3720" t="s">
        <v>76</v>
      </c>
      <c r="H3720" s="9">
        <v>1</v>
      </c>
      <c r="I3720">
        <f>IF(今年月销量[[#This Row],[月份]]=MONTH(报表日期),1,0)</f>
        <v>1</v>
      </c>
    </row>
    <row r="3721" spans="1:9" x14ac:dyDescent="0.2">
      <c r="A3721">
        <v>5</v>
      </c>
      <c r="B3721" t="s">
        <v>17</v>
      </c>
      <c r="C3721" t="s">
        <v>31</v>
      </c>
      <c r="D3721">
        <v>1000003961</v>
      </c>
      <c r="E3721" t="s">
        <v>175</v>
      </c>
      <c r="F3721" t="s">
        <v>50</v>
      </c>
      <c r="G3721" t="s">
        <v>69</v>
      </c>
      <c r="H3721" s="9">
        <v>4.26</v>
      </c>
      <c r="I3721">
        <f>IF(今年月销量[[#This Row],[月份]]=MONTH(报表日期),1,0)</f>
        <v>1</v>
      </c>
    </row>
    <row r="3722" spans="1:9" x14ac:dyDescent="0.2">
      <c r="A3722">
        <v>5</v>
      </c>
      <c r="B3722" t="s">
        <v>17</v>
      </c>
      <c r="C3722" t="s">
        <v>31</v>
      </c>
      <c r="D3722">
        <v>1000003961</v>
      </c>
      <c r="E3722" t="s">
        <v>175</v>
      </c>
      <c r="F3722" t="s">
        <v>50</v>
      </c>
      <c r="G3722" t="s">
        <v>69</v>
      </c>
      <c r="H3722" s="9">
        <v>73.149447916666674</v>
      </c>
      <c r="I3722">
        <f>IF(今年月销量[[#This Row],[月份]]=MONTH(报表日期),1,0)</f>
        <v>1</v>
      </c>
    </row>
    <row r="3723" spans="1:9" x14ac:dyDescent="0.2">
      <c r="A3723">
        <v>5</v>
      </c>
      <c r="B3723" t="s">
        <v>17</v>
      </c>
      <c r="C3723" t="s">
        <v>31</v>
      </c>
      <c r="D3723">
        <v>1000003961</v>
      </c>
      <c r="E3723" t="s">
        <v>175</v>
      </c>
      <c r="F3723" t="s">
        <v>52</v>
      </c>
      <c r="G3723" t="s">
        <v>72</v>
      </c>
      <c r="H3723" s="9">
        <v>14.099200000000002</v>
      </c>
      <c r="I3723">
        <f>IF(今年月销量[[#This Row],[月份]]=MONTH(报表日期),1,0)</f>
        <v>1</v>
      </c>
    </row>
    <row r="3724" spans="1:9" x14ac:dyDescent="0.2">
      <c r="A3724">
        <v>5</v>
      </c>
      <c r="B3724" t="s">
        <v>17</v>
      </c>
      <c r="C3724" t="s">
        <v>31</v>
      </c>
      <c r="D3724">
        <v>1000003961</v>
      </c>
      <c r="E3724" t="s">
        <v>175</v>
      </c>
      <c r="F3724" t="s">
        <v>52</v>
      </c>
      <c r="G3724" t="s">
        <v>62</v>
      </c>
      <c r="H3724" s="9">
        <v>6.48</v>
      </c>
      <c r="I3724">
        <f>IF(今年月销量[[#This Row],[月份]]=MONTH(报表日期),1,0)</f>
        <v>1</v>
      </c>
    </row>
    <row r="3725" spans="1:9" x14ac:dyDescent="0.2">
      <c r="A3725">
        <v>5</v>
      </c>
      <c r="B3725" t="s">
        <v>17</v>
      </c>
      <c r="C3725" t="s">
        <v>31</v>
      </c>
      <c r="D3725">
        <v>1000003961</v>
      </c>
      <c r="E3725" t="s">
        <v>175</v>
      </c>
      <c r="F3725" t="s">
        <v>56</v>
      </c>
      <c r="G3725" t="s">
        <v>66</v>
      </c>
      <c r="H3725" s="9">
        <v>2</v>
      </c>
      <c r="I3725">
        <f>IF(今年月销量[[#This Row],[月份]]=MONTH(报表日期),1,0)</f>
        <v>1</v>
      </c>
    </row>
    <row r="3726" spans="1:9" x14ac:dyDescent="0.2">
      <c r="A3726">
        <v>5</v>
      </c>
      <c r="B3726" t="s">
        <v>17</v>
      </c>
      <c r="C3726" t="s">
        <v>31</v>
      </c>
      <c r="D3726">
        <v>1000003961</v>
      </c>
      <c r="E3726" t="s">
        <v>175</v>
      </c>
      <c r="F3726" t="s">
        <v>56</v>
      </c>
      <c r="G3726" t="s">
        <v>66</v>
      </c>
      <c r="H3726" s="9">
        <v>2</v>
      </c>
      <c r="I3726">
        <f>IF(今年月销量[[#This Row],[月份]]=MONTH(报表日期),1,0)</f>
        <v>1</v>
      </c>
    </row>
    <row r="3727" spans="1:9" x14ac:dyDescent="0.2">
      <c r="A3727">
        <v>5</v>
      </c>
      <c r="B3727" t="s">
        <v>17</v>
      </c>
      <c r="C3727" t="s">
        <v>31</v>
      </c>
      <c r="D3727">
        <v>1000003961</v>
      </c>
      <c r="E3727" t="s">
        <v>175</v>
      </c>
      <c r="F3727" t="s">
        <v>44</v>
      </c>
      <c r="G3727" t="s">
        <v>60</v>
      </c>
      <c r="H3727" s="9">
        <v>3</v>
      </c>
      <c r="I3727">
        <f>IF(今年月销量[[#This Row],[月份]]=MONTH(报表日期),1,0)</f>
        <v>1</v>
      </c>
    </row>
    <row r="3728" spans="1:9" x14ac:dyDescent="0.2">
      <c r="A3728">
        <v>5</v>
      </c>
      <c r="B3728" t="s">
        <v>17</v>
      </c>
      <c r="C3728" t="s">
        <v>31</v>
      </c>
      <c r="D3728">
        <v>1000003961</v>
      </c>
      <c r="E3728" t="s">
        <v>175</v>
      </c>
      <c r="F3728" t="s">
        <v>46</v>
      </c>
      <c r="G3728" t="s">
        <v>67</v>
      </c>
      <c r="H3728" s="9">
        <v>39.18</v>
      </c>
      <c r="I3728">
        <f>IF(今年月销量[[#This Row],[月份]]=MONTH(报表日期),1,0)</f>
        <v>1</v>
      </c>
    </row>
    <row r="3729" spans="1:9" x14ac:dyDescent="0.2">
      <c r="A3729">
        <v>5</v>
      </c>
      <c r="B3729" t="s">
        <v>17</v>
      </c>
      <c r="C3729" t="s">
        <v>31</v>
      </c>
      <c r="D3729">
        <v>1000003961</v>
      </c>
      <c r="E3729" t="s">
        <v>175</v>
      </c>
      <c r="F3729" t="s">
        <v>46</v>
      </c>
      <c r="G3729" t="s">
        <v>47</v>
      </c>
      <c r="H3729" s="9">
        <v>1</v>
      </c>
      <c r="I3729">
        <f>IF(今年月销量[[#This Row],[月份]]=MONTH(报表日期),1,0)</f>
        <v>1</v>
      </c>
    </row>
    <row r="3730" spans="1:9" x14ac:dyDescent="0.2">
      <c r="A3730">
        <v>5</v>
      </c>
      <c r="B3730" t="s">
        <v>17</v>
      </c>
      <c r="C3730" t="s">
        <v>31</v>
      </c>
      <c r="D3730">
        <v>1000003961</v>
      </c>
      <c r="E3730" t="s">
        <v>175</v>
      </c>
      <c r="F3730" t="s">
        <v>46</v>
      </c>
      <c r="G3730" t="s">
        <v>47</v>
      </c>
      <c r="H3730" s="9">
        <v>3.476</v>
      </c>
      <c r="I3730">
        <f>IF(今年月销量[[#This Row],[月份]]=MONTH(报表日期),1,0)</f>
        <v>1</v>
      </c>
    </row>
    <row r="3731" spans="1:9" x14ac:dyDescent="0.2">
      <c r="A3731">
        <v>5</v>
      </c>
      <c r="B3731" t="s">
        <v>17</v>
      </c>
      <c r="C3731" t="s">
        <v>31</v>
      </c>
      <c r="D3731">
        <v>1000003961</v>
      </c>
      <c r="E3731" t="s">
        <v>175</v>
      </c>
      <c r="F3731" t="s">
        <v>46</v>
      </c>
      <c r="G3731" t="s">
        <v>47</v>
      </c>
      <c r="H3731" s="9">
        <v>1.1586666666666667</v>
      </c>
      <c r="I3731">
        <f>IF(今年月销量[[#This Row],[月份]]=MONTH(报表日期),1,0)</f>
        <v>1</v>
      </c>
    </row>
    <row r="3732" spans="1:9" x14ac:dyDescent="0.2">
      <c r="A3732">
        <v>5</v>
      </c>
      <c r="B3732" t="s">
        <v>17</v>
      </c>
      <c r="C3732" t="s">
        <v>31</v>
      </c>
      <c r="D3732">
        <v>1000003961</v>
      </c>
      <c r="E3732" t="s">
        <v>175</v>
      </c>
      <c r="F3732" t="s">
        <v>46</v>
      </c>
      <c r="G3732" t="s">
        <v>82</v>
      </c>
      <c r="H3732" s="9">
        <v>1</v>
      </c>
      <c r="I3732">
        <f>IF(今年月销量[[#This Row],[月份]]=MONTH(报表日期),1,0)</f>
        <v>1</v>
      </c>
    </row>
    <row r="3733" spans="1:9" x14ac:dyDescent="0.2">
      <c r="A3733">
        <v>5</v>
      </c>
      <c r="B3733" t="s">
        <v>17</v>
      </c>
      <c r="C3733" t="s">
        <v>31</v>
      </c>
      <c r="D3733">
        <v>1000003961</v>
      </c>
      <c r="E3733" t="s">
        <v>175</v>
      </c>
      <c r="F3733" t="s">
        <v>46</v>
      </c>
      <c r="G3733" t="s">
        <v>82</v>
      </c>
      <c r="H3733" s="9">
        <v>1</v>
      </c>
      <c r="I3733">
        <f>IF(今年月销量[[#This Row],[月份]]=MONTH(报表日期),1,0)</f>
        <v>1</v>
      </c>
    </row>
    <row r="3734" spans="1:9" x14ac:dyDescent="0.2">
      <c r="A3734">
        <v>5</v>
      </c>
      <c r="B3734" t="s">
        <v>18</v>
      </c>
      <c r="C3734" t="s">
        <v>30</v>
      </c>
      <c r="D3734">
        <v>1000001366</v>
      </c>
      <c r="E3734" t="s">
        <v>97</v>
      </c>
      <c r="F3734" t="s">
        <v>48</v>
      </c>
      <c r="G3734" t="s">
        <v>87</v>
      </c>
      <c r="H3734" s="9">
        <v>27.36</v>
      </c>
      <c r="I3734">
        <f>IF(今年月销量[[#This Row],[月份]]=MONTH(报表日期),1,0)</f>
        <v>1</v>
      </c>
    </row>
    <row r="3735" spans="1:9" x14ac:dyDescent="0.2">
      <c r="A3735">
        <v>5</v>
      </c>
      <c r="B3735" t="s">
        <v>18</v>
      </c>
      <c r="C3735" t="s">
        <v>30</v>
      </c>
      <c r="D3735">
        <v>1000001366</v>
      </c>
      <c r="E3735" t="s">
        <v>97</v>
      </c>
      <c r="F3735" t="s">
        <v>48</v>
      </c>
      <c r="G3735" t="s">
        <v>49</v>
      </c>
      <c r="H3735" s="9">
        <v>13.0792</v>
      </c>
      <c r="I3735">
        <f>IF(今年月销量[[#This Row],[月份]]=MONTH(报表日期),1,0)</f>
        <v>1</v>
      </c>
    </row>
    <row r="3736" spans="1:9" x14ac:dyDescent="0.2">
      <c r="A3736">
        <v>5</v>
      </c>
      <c r="B3736" t="s">
        <v>18</v>
      </c>
      <c r="C3736" t="s">
        <v>30</v>
      </c>
      <c r="D3736">
        <v>1000001366</v>
      </c>
      <c r="E3736" t="s">
        <v>97</v>
      </c>
      <c r="F3736" t="s">
        <v>50</v>
      </c>
      <c r="G3736" t="s">
        <v>51</v>
      </c>
      <c r="H3736" s="9">
        <v>3</v>
      </c>
      <c r="I3736">
        <f>IF(今年月销量[[#This Row],[月份]]=MONTH(报表日期),1,0)</f>
        <v>1</v>
      </c>
    </row>
    <row r="3737" spans="1:9" x14ac:dyDescent="0.2">
      <c r="A3737">
        <v>5</v>
      </c>
      <c r="B3737" t="s">
        <v>18</v>
      </c>
      <c r="C3737" t="s">
        <v>30</v>
      </c>
      <c r="D3737">
        <v>1000001366</v>
      </c>
      <c r="E3737" t="s">
        <v>97</v>
      </c>
      <c r="F3737" t="s">
        <v>48</v>
      </c>
      <c r="G3737" t="s">
        <v>86</v>
      </c>
      <c r="H3737" s="9">
        <v>0.23760000000000003</v>
      </c>
      <c r="I3737">
        <f>IF(今年月销量[[#This Row],[月份]]=MONTH(报表日期),1,0)</f>
        <v>1</v>
      </c>
    </row>
    <row r="3738" spans="1:9" x14ac:dyDescent="0.2">
      <c r="A3738">
        <v>5</v>
      </c>
      <c r="B3738" t="s">
        <v>18</v>
      </c>
      <c r="C3738" t="s">
        <v>30</v>
      </c>
      <c r="D3738">
        <v>1000001366</v>
      </c>
      <c r="E3738" t="s">
        <v>97</v>
      </c>
      <c r="F3738" t="s">
        <v>48</v>
      </c>
      <c r="G3738" t="s">
        <v>80</v>
      </c>
      <c r="H3738" s="9">
        <v>6.4560000000000004</v>
      </c>
      <c r="I3738">
        <f>IF(今年月销量[[#This Row],[月份]]=MONTH(报表日期),1,0)</f>
        <v>1</v>
      </c>
    </row>
    <row r="3739" spans="1:9" x14ac:dyDescent="0.2">
      <c r="A3739">
        <v>5</v>
      </c>
      <c r="B3739" t="s">
        <v>18</v>
      </c>
      <c r="C3739" t="s">
        <v>30</v>
      </c>
      <c r="D3739">
        <v>1000001366</v>
      </c>
      <c r="E3739" t="s">
        <v>97</v>
      </c>
      <c r="F3739" t="s">
        <v>58</v>
      </c>
      <c r="G3739" t="s">
        <v>73</v>
      </c>
      <c r="H3739" s="9">
        <v>26.375933333333329</v>
      </c>
      <c r="I3739">
        <f>IF(今年月销量[[#This Row],[月份]]=MONTH(报表日期),1,0)</f>
        <v>1</v>
      </c>
    </row>
    <row r="3740" spans="1:9" x14ac:dyDescent="0.2">
      <c r="A3740">
        <v>5</v>
      </c>
      <c r="B3740" t="s">
        <v>18</v>
      </c>
      <c r="C3740" t="s">
        <v>30</v>
      </c>
      <c r="D3740">
        <v>1000001366</v>
      </c>
      <c r="E3740" t="s">
        <v>97</v>
      </c>
      <c r="F3740" t="s">
        <v>58</v>
      </c>
      <c r="G3740" t="s">
        <v>73</v>
      </c>
      <c r="H3740" s="9">
        <v>49.140000000000015</v>
      </c>
      <c r="I3740">
        <f>IF(今年月销量[[#This Row],[月份]]=MONTH(报表日期),1,0)</f>
        <v>1</v>
      </c>
    </row>
    <row r="3741" spans="1:9" x14ac:dyDescent="0.2">
      <c r="A3741">
        <v>5</v>
      </c>
      <c r="B3741" t="s">
        <v>18</v>
      </c>
      <c r="C3741" t="s">
        <v>30</v>
      </c>
      <c r="D3741">
        <v>1000001366</v>
      </c>
      <c r="E3741" t="s">
        <v>97</v>
      </c>
      <c r="F3741" t="s">
        <v>58</v>
      </c>
      <c r="G3741" t="s">
        <v>76</v>
      </c>
      <c r="H3741" s="9">
        <v>0.47520000000000007</v>
      </c>
      <c r="I3741">
        <f>IF(今年月销量[[#This Row],[月份]]=MONTH(报表日期),1,0)</f>
        <v>1</v>
      </c>
    </row>
    <row r="3742" spans="1:9" x14ac:dyDescent="0.2">
      <c r="A3742">
        <v>5</v>
      </c>
      <c r="B3742" t="s">
        <v>18</v>
      </c>
      <c r="C3742" t="s">
        <v>30</v>
      </c>
      <c r="D3742">
        <v>1000001366</v>
      </c>
      <c r="E3742" t="s">
        <v>97</v>
      </c>
      <c r="F3742" t="s">
        <v>58</v>
      </c>
      <c r="G3742" t="s">
        <v>76</v>
      </c>
      <c r="H3742" s="9">
        <v>8</v>
      </c>
      <c r="I3742">
        <f>IF(今年月销量[[#This Row],[月份]]=MONTH(报表日期),1,0)</f>
        <v>1</v>
      </c>
    </row>
    <row r="3743" spans="1:9" x14ac:dyDescent="0.2">
      <c r="A3743">
        <v>5</v>
      </c>
      <c r="B3743" t="s">
        <v>18</v>
      </c>
      <c r="C3743" t="s">
        <v>30</v>
      </c>
      <c r="D3743">
        <v>1000001366</v>
      </c>
      <c r="E3743" t="s">
        <v>97</v>
      </c>
      <c r="F3743" t="s">
        <v>48</v>
      </c>
      <c r="G3743" t="s">
        <v>48</v>
      </c>
      <c r="H3743" s="9">
        <v>33.424933333333335</v>
      </c>
      <c r="I3743">
        <f>IF(今年月销量[[#This Row],[月份]]=MONTH(报表日期),1,0)</f>
        <v>1</v>
      </c>
    </row>
    <row r="3744" spans="1:9" x14ac:dyDescent="0.2">
      <c r="A3744">
        <v>5</v>
      </c>
      <c r="B3744" t="s">
        <v>18</v>
      </c>
      <c r="C3744" t="s">
        <v>30</v>
      </c>
      <c r="D3744">
        <v>1000001366</v>
      </c>
      <c r="E3744" t="s">
        <v>97</v>
      </c>
      <c r="F3744" t="s">
        <v>50</v>
      </c>
      <c r="G3744" t="s">
        <v>74</v>
      </c>
      <c r="H3744" s="9">
        <v>0.47520000000000007</v>
      </c>
      <c r="I3744">
        <f>IF(今年月销量[[#This Row],[月份]]=MONTH(报表日期),1,0)</f>
        <v>1</v>
      </c>
    </row>
    <row r="3745" spans="1:9" x14ac:dyDescent="0.2">
      <c r="A3745">
        <v>5</v>
      </c>
      <c r="B3745" t="s">
        <v>18</v>
      </c>
      <c r="C3745" t="s">
        <v>30</v>
      </c>
      <c r="D3745">
        <v>1000001366</v>
      </c>
      <c r="E3745" t="s">
        <v>97</v>
      </c>
      <c r="F3745" t="s">
        <v>58</v>
      </c>
      <c r="G3745" t="s">
        <v>59</v>
      </c>
      <c r="H3745" s="9">
        <v>30.623433333333338</v>
      </c>
      <c r="I3745">
        <f>IF(今年月销量[[#This Row],[月份]]=MONTH(报表日期),1,0)</f>
        <v>1</v>
      </c>
    </row>
    <row r="3746" spans="1:9" x14ac:dyDescent="0.2">
      <c r="A3746">
        <v>5</v>
      </c>
      <c r="B3746" t="s">
        <v>18</v>
      </c>
      <c r="C3746" t="s">
        <v>30</v>
      </c>
      <c r="D3746">
        <v>1000001366</v>
      </c>
      <c r="E3746" t="s">
        <v>97</v>
      </c>
      <c r="F3746" t="s">
        <v>58</v>
      </c>
      <c r="G3746" t="s">
        <v>59</v>
      </c>
      <c r="H3746" s="9">
        <v>45.86999999999999</v>
      </c>
      <c r="I3746">
        <f>IF(今年月销量[[#This Row],[月份]]=MONTH(报表日期),1,0)</f>
        <v>1</v>
      </c>
    </row>
    <row r="3747" spans="1:9" x14ac:dyDescent="0.2">
      <c r="A3747">
        <v>5</v>
      </c>
      <c r="B3747" t="s">
        <v>18</v>
      </c>
      <c r="C3747" t="s">
        <v>30</v>
      </c>
      <c r="D3747">
        <v>1000001366</v>
      </c>
      <c r="E3747" t="s">
        <v>97</v>
      </c>
      <c r="F3747" t="s">
        <v>58</v>
      </c>
      <c r="G3747" t="s">
        <v>71</v>
      </c>
      <c r="H3747" s="9">
        <v>1</v>
      </c>
      <c r="I3747">
        <f>IF(今年月销量[[#This Row],[月份]]=MONTH(报表日期),1,0)</f>
        <v>1</v>
      </c>
    </row>
    <row r="3748" spans="1:9" x14ac:dyDescent="0.2">
      <c r="A3748">
        <v>5</v>
      </c>
      <c r="B3748" t="s">
        <v>18</v>
      </c>
      <c r="C3748" t="s">
        <v>30</v>
      </c>
      <c r="D3748">
        <v>1000001366</v>
      </c>
      <c r="E3748" t="s">
        <v>97</v>
      </c>
      <c r="F3748" t="s">
        <v>52</v>
      </c>
      <c r="G3748" t="s">
        <v>75</v>
      </c>
      <c r="H3748" s="9">
        <v>7</v>
      </c>
      <c r="I3748">
        <f>IF(今年月销量[[#This Row],[月份]]=MONTH(报表日期),1,0)</f>
        <v>1</v>
      </c>
    </row>
    <row r="3749" spans="1:9" x14ac:dyDescent="0.2">
      <c r="A3749">
        <v>5</v>
      </c>
      <c r="B3749" t="s">
        <v>18</v>
      </c>
      <c r="C3749" t="s">
        <v>30</v>
      </c>
      <c r="D3749">
        <v>1000001366</v>
      </c>
      <c r="E3749" t="s">
        <v>97</v>
      </c>
      <c r="F3749" t="s">
        <v>44</v>
      </c>
      <c r="G3749" t="s">
        <v>79</v>
      </c>
      <c r="H3749" s="9">
        <v>15.120000000000001</v>
      </c>
      <c r="I3749">
        <f>IF(今年月销量[[#This Row],[月份]]=MONTH(报表日期),1,0)</f>
        <v>1</v>
      </c>
    </row>
    <row r="3750" spans="1:9" x14ac:dyDescent="0.2">
      <c r="A3750">
        <v>5</v>
      </c>
      <c r="B3750" t="s">
        <v>18</v>
      </c>
      <c r="C3750" t="s">
        <v>30</v>
      </c>
      <c r="D3750">
        <v>1000001366</v>
      </c>
      <c r="E3750" t="s">
        <v>97</v>
      </c>
      <c r="F3750" t="s">
        <v>44</v>
      </c>
      <c r="G3750" t="s">
        <v>70</v>
      </c>
      <c r="H3750" s="9">
        <v>2.2999999999999998</v>
      </c>
      <c r="I3750">
        <f>IF(今年月销量[[#This Row],[月份]]=MONTH(报表日期),1,0)</f>
        <v>1</v>
      </c>
    </row>
    <row r="3751" spans="1:9" x14ac:dyDescent="0.2">
      <c r="A3751">
        <v>5</v>
      </c>
      <c r="B3751" t="s">
        <v>18</v>
      </c>
      <c r="C3751" t="s">
        <v>30</v>
      </c>
      <c r="D3751">
        <v>1000001366</v>
      </c>
      <c r="E3751" t="s">
        <v>97</v>
      </c>
      <c r="F3751" t="s">
        <v>46</v>
      </c>
      <c r="G3751" t="s">
        <v>47</v>
      </c>
      <c r="H3751" s="9">
        <v>5.629999999999999</v>
      </c>
      <c r="I3751">
        <f>IF(今年月销量[[#This Row],[月份]]=MONTH(报表日期),1,0)</f>
        <v>1</v>
      </c>
    </row>
    <row r="3752" spans="1:9" x14ac:dyDescent="0.2">
      <c r="A3752">
        <v>5</v>
      </c>
      <c r="B3752" t="s">
        <v>18</v>
      </c>
      <c r="C3752" t="s">
        <v>30</v>
      </c>
      <c r="D3752">
        <v>1000002274</v>
      </c>
      <c r="E3752" t="s">
        <v>105</v>
      </c>
      <c r="F3752" t="s">
        <v>48</v>
      </c>
      <c r="G3752" t="s">
        <v>87</v>
      </c>
      <c r="H3752" s="9">
        <v>132.06</v>
      </c>
      <c r="I3752">
        <f>IF(今年月销量[[#This Row],[月份]]=MONTH(报表日期),1,0)</f>
        <v>1</v>
      </c>
    </row>
    <row r="3753" spans="1:9" x14ac:dyDescent="0.2">
      <c r="A3753">
        <v>5</v>
      </c>
      <c r="B3753" t="s">
        <v>18</v>
      </c>
      <c r="C3753" t="s">
        <v>30</v>
      </c>
      <c r="D3753">
        <v>1000002274</v>
      </c>
      <c r="E3753" t="s">
        <v>105</v>
      </c>
      <c r="F3753" t="s">
        <v>48</v>
      </c>
      <c r="G3753" t="s">
        <v>49</v>
      </c>
      <c r="H3753" s="9">
        <v>38.808</v>
      </c>
      <c r="I3753">
        <f>IF(今年月销量[[#This Row],[月份]]=MONTH(报表日期),1,0)</f>
        <v>1</v>
      </c>
    </row>
    <row r="3754" spans="1:9" x14ac:dyDescent="0.2">
      <c r="A3754">
        <v>5</v>
      </c>
      <c r="B3754" t="s">
        <v>18</v>
      </c>
      <c r="C3754" t="s">
        <v>30</v>
      </c>
      <c r="D3754">
        <v>1000002274</v>
      </c>
      <c r="E3754" t="s">
        <v>105</v>
      </c>
      <c r="F3754" t="s">
        <v>48</v>
      </c>
      <c r="G3754" t="s">
        <v>49</v>
      </c>
      <c r="H3754" s="9">
        <v>77.099999999999994</v>
      </c>
      <c r="I3754">
        <f>IF(今年月销量[[#This Row],[月份]]=MONTH(报表日期),1,0)</f>
        <v>1</v>
      </c>
    </row>
    <row r="3755" spans="1:9" x14ac:dyDescent="0.2">
      <c r="A3755">
        <v>5</v>
      </c>
      <c r="B3755" t="s">
        <v>18</v>
      </c>
      <c r="C3755" t="s">
        <v>30</v>
      </c>
      <c r="D3755">
        <v>1000002274</v>
      </c>
      <c r="E3755" t="s">
        <v>105</v>
      </c>
      <c r="F3755" t="s">
        <v>50</v>
      </c>
      <c r="G3755" t="s">
        <v>51</v>
      </c>
      <c r="H3755" s="9">
        <v>6.2568000000000001</v>
      </c>
      <c r="I3755">
        <f>IF(今年月销量[[#This Row],[月份]]=MONTH(报表日期),1,0)</f>
        <v>1</v>
      </c>
    </row>
    <row r="3756" spans="1:9" x14ac:dyDescent="0.2">
      <c r="A3756">
        <v>5</v>
      </c>
      <c r="B3756" t="s">
        <v>18</v>
      </c>
      <c r="C3756" t="s">
        <v>30</v>
      </c>
      <c r="D3756">
        <v>1000002274</v>
      </c>
      <c r="E3756" t="s">
        <v>105</v>
      </c>
      <c r="F3756" t="s">
        <v>48</v>
      </c>
      <c r="G3756" t="s">
        <v>86</v>
      </c>
      <c r="H3756" s="9">
        <v>4.32</v>
      </c>
      <c r="I3756">
        <f>IF(今年月销量[[#This Row],[月份]]=MONTH(报表日期),1,0)</f>
        <v>1</v>
      </c>
    </row>
    <row r="3757" spans="1:9" x14ac:dyDescent="0.2">
      <c r="A3757">
        <v>5</v>
      </c>
      <c r="B3757" t="s">
        <v>18</v>
      </c>
      <c r="C3757" t="s">
        <v>30</v>
      </c>
      <c r="D3757">
        <v>1000002274</v>
      </c>
      <c r="E3757" t="s">
        <v>105</v>
      </c>
      <c r="F3757" t="s">
        <v>48</v>
      </c>
      <c r="G3757" t="s">
        <v>80</v>
      </c>
      <c r="H3757" s="9">
        <v>76.065751157407405</v>
      </c>
      <c r="I3757">
        <f>IF(今年月销量[[#This Row],[月份]]=MONTH(报表日期),1,0)</f>
        <v>1</v>
      </c>
    </row>
    <row r="3758" spans="1:9" x14ac:dyDescent="0.2">
      <c r="A3758">
        <v>5</v>
      </c>
      <c r="B3758" t="s">
        <v>18</v>
      </c>
      <c r="C3758" t="s">
        <v>30</v>
      </c>
      <c r="D3758">
        <v>1000002274</v>
      </c>
      <c r="E3758" t="s">
        <v>105</v>
      </c>
      <c r="F3758" t="s">
        <v>48</v>
      </c>
      <c r="G3758" t="s">
        <v>80</v>
      </c>
      <c r="H3758" s="9">
        <v>283.91999999999996</v>
      </c>
      <c r="I3758">
        <f>IF(今年月销量[[#This Row],[月份]]=MONTH(报表日期),1,0)</f>
        <v>1</v>
      </c>
    </row>
    <row r="3759" spans="1:9" x14ac:dyDescent="0.2">
      <c r="A3759">
        <v>5</v>
      </c>
      <c r="B3759" t="s">
        <v>18</v>
      </c>
      <c r="C3759" t="s">
        <v>30</v>
      </c>
      <c r="D3759">
        <v>1000002274</v>
      </c>
      <c r="E3759" t="s">
        <v>105</v>
      </c>
      <c r="F3759" t="s">
        <v>58</v>
      </c>
      <c r="G3759" t="s">
        <v>76</v>
      </c>
      <c r="H3759" s="9">
        <v>4.5935256410256411</v>
      </c>
      <c r="I3759">
        <f>IF(今年月销量[[#This Row],[月份]]=MONTH(报表日期),1,0)</f>
        <v>1</v>
      </c>
    </row>
    <row r="3760" spans="1:9" x14ac:dyDescent="0.2">
      <c r="A3760">
        <v>5</v>
      </c>
      <c r="B3760" t="s">
        <v>18</v>
      </c>
      <c r="C3760" t="s">
        <v>30</v>
      </c>
      <c r="D3760">
        <v>1000002274</v>
      </c>
      <c r="E3760" t="s">
        <v>105</v>
      </c>
      <c r="F3760" t="s">
        <v>48</v>
      </c>
      <c r="G3760" t="s">
        <v>48</v>
      </c>
      <c r="H3760" s="9">
        <v>54.410400000000003</v>
      </c>
      <c r="I3760">
        <f>IF(今年月销量[[#This Row],[月份]]=MONTH(报表日期),1,0)</f>
        <v>1</v>
      </c>
    </row>
    <row r="3761" spans="1:9" x14ac:dyDescent="0.2">
      <c r="A3761">
        <v>5</v>
      </c>
      <c r="B3761" t="s">
        <v>18</v>
      </c>
      <c r="C3761" t="s">
        <v>30</v>
      </c>
      <c r="D3761">
        <v>1000002274</v>
      </c>
      <c r="E3761" t="s">
        <v>105</v>
      </c>
      <c r="F3761" t="s">
        <v>50</v>
      </c>
      <c r="G3761" t="s">
        <v>74</v>
      </c>
      <c r="H3761" s="9">
        <v>163.80000000000001</v>
      </c>
      <c r="I3761">
        <f>IF(今年月销量[[#This Row],[月份]]=MONTH(报表日期),1,0)</f>
        <v>1</v>
      </c>
    </row>
    <row r="3762" spans="1:9" x14ac:dyDescent="0.2">
      <c r="A3762">
        <v>5</v>
      </c>
      <c r="B3762" t="s">
        <v>18</v>
      </c>
      <c r="C3762" t="s">
        <v>30</v>
      </c>
      <c r="D3762">
        <v>1000002274</v>
      </c>
      <c r="E3762" t="s">
        <v>105</v>
      </c>
      <c r="F3762" t="s">
        <v>58</v>
      </c>
      <c r="G3762" t="s">
        <v>71</v>
      </c>
      <c r="H3762" s="9">
        <v>54.410400000000003</v>
      </c>
      <c r="I3762">
        <f>IF(今年月销量[[#This Row],[月份]]=MONTH(报表日期),1,0)</f>
        <v>1</v>
      </c>
    </row>
    <row r="3763" spans="1:9" x14ac:dyDescent="0.2">
      <c r="A3763">
        <v>5</v>
      </c>
      <c r="B3763" t="s">
        <v>18</v>
      </c>
      <c r="C3763" t="s">
        <v>30</v>
      </c>
      <c r="D3763">
        <v>1000002274</v>
      </c>
      <c r="E3763" t="s">
        <v>105</v>
      </c>
      <c r="F3763" t="s">
        <v>52</v>
      </c>
      <c r="G3763" t="s">
        <v>72</v>
      </c>
      <c r="H3763" s="9">
        <v>45.66</v>
      </c>
      <c r="I3763">
        <f>IF(今年月销量[[#This Row],[月份]]=MONTH(报表日期),1,0)</f>
        <v>1</v>
      </c>
    </row>
    <row r="3764" spans="1:9" x14ac:dyDescent="0.2">
      <c r="A3764">
        <v>5</v>
      </c>
      <c r="B3764" t="s">
        <v>18</v>
      </c>
      <c r="C3764" t="s">
        <v>30</v>
      </c>
      <c r="D3764">
        <v>1000002274</v>
      </c>
      <c r="E3764" t="s">
        <v>105</v>
      </c>
      <c r="F3764" t="s">
        <v>52</v>
      </c>
      <c r="G3764" t="s">
        <v>85</v>
      </c>
      <c r="H3764" s="9">
        <v>183.42</v>
      </c>
      <c r="I3764">
        <f>IF(今年月销量[[#This Row],[月份]]=MONTH(报表日期),1,0)</f>
        <v>1</v>
      </c>
    </row>
    <row r="3765" spans="1:9" x14ac:dyDescent="0.2">
      <c r="A3765">
        <v>5</v>
      </c>
      <c r="B3765" t="s">
        <v>18</v>
      </c>
      <c r="C3765" t="s">
        <v>30</v>
      </c>
      <c r="D3765">
        <v>1000002274</v>
      </c>
      <c r="E3765" t="s">
        <v>105</v>
      </c>
      <c r="F3765" t="s">
        <v>52</v>
      </c>
      <c r="G3765" t="s">
        <v>61</v>
      </c>
      <c r="H3765" s="9">
        <v>34.26</v>
      </c>
      <c r="I3765">
        <f>IF(今年月销量[[#This Row],[月份]]=MONTH(报表日期),1,0)</f>
        <v>1</v>
      </c>
    </row>
    <row r="3766" spans="1:9" x14ac:dyDescent="0.2">
      <c r="A3766">
        <v>5</v>
      </c>
      <c r="B3766" t="s">
        <v>18</v>
      </c>
      <c r="C3766" t="s">
        <v>30</v>
      </c>
      <c r="D3766">
        <v>1000002274</v>
      </c>
      <c r="E3766" t="s">
        <v>105</v>
      </c>
      <c r="F3766" t="s">
        <v>44</v>
      </c>
      <c r="G3766" t="s">
        <v>70</v>
      </c>
      <c r="H3766" s="9">
        <v>17.399999999999999</v>
      </c>
      <c r="I3766">
        <f>IF(今年月销量[[#This Row],[月份]]=MONTH(报表日期),1,0)</f>
        <v>1</v>
      </c>
    </row>
    <row r="3767" spans="1:9" x14ac:dyDescent="0.2">
      <c r="A3767">
        <v>5</v>
      </c>
      <c r="B3767" t="s">
        <v>18</v>
      </c>
      <c r="C3767" t="s">
        <v>30</v>
      </c>
      <c r="D3767">
        <v>1000002274</v>
      </c>
      <c r="E3767" t="s">
        <v>105</v>
      </c>
      <c r="F3767" t="s">
        <v>46</v>
      </c>
      <c r="G3767" t="s">
        <v>88</v>
      </c>
      <c r="H3767" s="9">
        <v>167.19120000000001</v>
      </c>
      <c r="I3767">
        <f>IF(今年月销量[[#This Row],[月份]]=MONTH(报表日期),1,0)</f>
        <v>1</v>
      </c>
    </row>
    <row r="3768" spans="1:9" x14ac:dyDescent="0.2">
      <c r="A3768">
        <v>5</v>
      </c>
      <c r="B3768" t="s">
        <v>18</v>
      </c>
      <c r="C3768" t="s">
        <v>30</v>
      </c>
      <c r="D3768">
        <v>1000002274</v>
      </c>
      <c r="E3768" t="s">
        <v>105</v>
      </c>
      <c r="F3768" t="s">
        <v>46</v>
      </c>
      <c r="G3768" t="s">
        <v>63</v>
      </c>
      <c r="H3768" s="9">
        <v>21.42</v>
      </c>
      <c r="I3768">
        <f>IF(今年月销量[[#This Row],[月份]]=MONTH(报表日期),1,0)</f>
        <v>1</v>
      </c>
    </row>
    <row r="3769" spans="1:9" x14ac:dyDescent="0.2">
      <c r="A3769">
        <v>5</v>
      </c>
      <c r="B3769" t="s">
        <v>18</v>
      </c>
      <c r="C3769" t="s">
        <v>39</v>
      </c>
      <c r="D3769">
        <v>1000000207</v>
      </c>
      <c r="E3769" t="s">
        <v>125</v>
      </c>
      <c r="F3769" t="s">
        <v>58</v>
      </c>
      <c r="G3769" t="s">
        <v>76</v>
      </c>
      <c r="H3769" s="9">
        <v>16.315124542124543</v>
      </c>
      <c r="I3769">
        <f>IF(今年月销量[[#This Row],[月份]]=MONTH(报表日期),1,0)</f>
        <v>1</v>
      </c>
    </row>
    <row r="3770" spans="1:9" x14ac:dyDescent="0.2">
      <c r="A3770">
        <v>5</v>
      </c>
      <c r="B3770" t="s">
        <v>18</v>
      </c>
      <c r="C3770" t="s">
        <v>39</v>
      </c>
      <c r="D3770">
        <v>1000000207</v>
      </c>
      <c r="E3770" t="s">
        <v>125</v>
      </c>
      <c r="F3770" t="s">
        <v>50</v>
      </c>
      <c r="G3770" t="s">
        <v>69</v>
      </c>
      <c r="H3770" s="9">
        <v>5.3854505494505496</v>
      </c>
      <c r="I3770">
        <f>IF(今年月销量[[#This Row],[月份]]=MONTH(报表日期),1,0)</f>
        <v>1</v>
      </c>
    </row>
    <row r="3771" spans="1:9" x14ac:dyDescent="0.2">
      <c r="A3771">
        <v>5</v>
      </c>
      <c r="B3771" t="s">
        <v>18</v>
      </c>
      <c r="C3771" t="s">
        <v>39</v>
      </c>
      <c r="D3771">
        <v>1000000207</v>
      </c>
      <c r="E3771" t="s">
        <v>125</v>
      </c>
      <c r="F3771" t="s">
        <v>50</v>
      </c>
      <c r="G3771" t="s">
        <v>74</v>
      </c>
      <c r="H3771" s="9">
        <v>29.340000000000003</v>
      </c>
      <c r="I3771">
        <f>IF(今年月销量[[#This Row],[月份]]=MONTH(报表日期),1,0)</f>
        <v>1</v>
      </c>
    </row>
    <row r="3772" spans="1:9" x14ac:dyDescent="0.2">
      <c r="A3772">
        <v>5</v>
      </c>
      <c r="B3772" t="s">
        <v>18</v>
      </c>
      <c r="C3772" t="s">
        <v>39</v>
      </c>
      <c r="D3772">
        <v>1000000207</v>
      </c>
      <c r="E3772" t="s">
        <v>125</v>
      </c>
      <c r="F3772" t="s">
        <v>58</v>
      </c>
      <c r="G3772" t="s">
        <v>59</v>
      </c>
      <c r="H3772" s="9">
        <v>12.5136</v>
      </c>
      <c r="I3772">
        <f>IF(今年月销量[[#This Row],[月份]]=MONTH(报表日期),1,0)</f>
        <v>1</v>
      </c>
    </row>
    <row r="3773" spans="1:9" x14ac:dyDescent="0.2">
      <c r="A3773">
        <v>5</v>
      </c>
      <c r="B3773" t="s">
        <v>18</v>
      </c>
      <c r="C3773" t="s">
        <v>39</v>
      </c>
      <c r="D3773">
        <v>1000000207</v>
      </c>
      <c r="E3773" t="s">
        <v>125</v>
      </c>
      <c r="F3773" t="s">
        <v>52</v>
      </c>
      <c r="G3773" t="s">
        <v>72</v>
      </c>
      <c r="H3773" s="9">
        <v>4.32</v>
      </c>
      <c r="I3773">
        <f>IF(今年月销量[[#This Row],[月份]]=MONTH(报表日期),1,0)</f>
        <v>1</v>
      </c>
    </row>
    <row r="3774" spans="1:9" x14ac:dyDescent="0.2">
      <c r="A3774">
        <v>5</v>
      </c>
      <c r="B3774" t="s">
        <v>18</v>
      </c>
      <c r="C3774" t="s">
        <v>39</v>
      </c>
      <c r="D3774">
        <v>1000000207</v>
      </c>
      <c r="E3774" t="s">
        <v>125</v>
      </c>
      <c r="F3774" t="s">
        <v>52</v>
      </c>
      <c r="G3774" t="s">
        <v>75</v>
      </c>
      <c r="H3774" s="9">
        <v>4.4304000000000006</v>
      </c>
      <c r="I3774">
        <f>IF(今年月销量[[#This Row],[月份]]=MONTH(报表日期),1,0)</f>
        <v>1</v>
      </c>
    </row>
    <row r="3775" spans="1:9" x14ac:dyDescent="0.2">
      <c r="A3775">
        <v>5</v>
      </c>
      <c r="B3775" t="s">
        <v>18</v>
      </c>
      <c r="C3775" t="s">
        <v>39</v>
      </c>
      <c r="D3775">
        <v>1000000207</v>
      </c>
      <c r="E3775" t="s">
        <v>125</v>
      </c>
      <c r="F3775" t="s">
        <v>44</v>
      </c>
      <c r="G3775" t="s">
        <v>70</v>
      </c>
      <c r="H3775" s="9">
        <v>4.32</v>
      </c>
      <c r="I3775">
        <f>IF(今年月销量[[#This Row],[月份]]=MONTH(报表日期),1,0)</f>
        <v>1</v>
      </c>
    </row>
    <row r="3776" spans="1:9" x14ac:dyDescent="0.2">
      <c r="A3776">
        <v>5</v>
      </c>
      <c r="B3776" t="s">
        <v>18</v>
      </c>
      <c r="C3776" t="s">
        <v>39</v>
      </c>
      <c r="D3776">
        <v>1000002004</v>
      </c>
      <c r="E3776" t="s">
        <v>139</v>
      </c>
      <c r="F3776" t="s">
        <v>50</v>
      </c>
      <c r="G3776" t="s">
        <v>50</v>
      </c>
      <c r="H3776" s="9">
        <v>14.64</v>
      </c>
      <c r="I3776">
        <f>IF(今年月销量[[#This Row],[月份]]=MONTH(报表日期),1,0)</f>
        <v>1</v>
      </c>
    </row>
    <row r="3777" spans="1:9" x14ac:dyDescent="0.2">
      <c r="A3777">
        <v>5</v>
      </c>
      <c r="B3777" t="s">
        <v>18</v>
      </c>
      <c r="C3777" t="s">
        <v>39</v>
      </c>
      <c r="D3777">
        <v>1000002004</v>
      </c>
      <c r="E3777" t="s">
        <v>139</v>
      </c>
      <c r="F3777" t="s">
        <v>50</v>
      </c>
      <c r="G3777" t="s">
        <v>69</v>
      </c>
      <c r="H3777" s="9">
        <v>65.63257328869048</v>
      </c>
      <c r="I3777">
        <f>IF(今年月销量[[#This Row],[月份]]=MONTH(报表日期),1,0)</f>
        <v>1</v>
      </c>
    </row>
    <row r="3778" spans="1:9" x14ac:dyDescent="0.2">
      <c r="A3778">
        <v>5</v>
      </c>
      <c r="B3778" t="s">
        <v>18</v>
      </c>
      <c r="C3778" t="s">
        <v>39</v>
      </c>
      <c r="D3778">
        <v>1000003694</v>
      </c>
      <c r="E3778" t="s">
        <v>148</v>
      </c>
      <c r="F3778" t="s">
        <v>48</v>
      </c>
      <c r="G3778" t="s">
        <v>87</v>
      </c>
      <c r="H3778" s="9">
        <v>7.32</v>
      </c>
      <c r="I3778">
        <f>IF(今年月销量[[#This Row],[月份]]=MONTH(报表日期),1,0)</f>
        <v>1</v>
      </c>
    </row>
    <row r="3779" spans="1:9" x14ac:dyDescent="0.2">
      <c r="A3779">
        <v>5</v>
      </c>
      <c r="B3779" t="s">
        <v>18</v>
      </c>
      <c r="C3779" t="s">
        <v>39</v>
      </c>
      <c r="D3779">
        <v>1000003694</v>
      </c>
      <c r="E3779" t="s">
        <v>148</v>
      </c>
      <c r="F3779" t="s">
        <v>48</v>
      </c>
      <c r="G3779" t="s">
        <v>49</v>
      </c>
      <c r="H3779" s="9">
        <v>7.9200000000000007E-2</v>
      </c>
      <c r="I3779">
        <f>IF(今年月销量[[#This Row],[月份]]=MONTH(报表日期),1,0)</f>
        <v>1</v>
      </c>
    </row>
    <row r="3780" spans="1:9" x14ac:dyDescent="0.2">
      <c r="A3780">
        <v>5</v>
      </c>
      <c r="B3780" t="s">
        <v>18</v>
      </c>
      <c r="C3780" t="s">
        <v>39</v>
      </c>
      <c r="D3780">
        <v>1000003694</v>
      </c>
      <c r="E3780" t="s">
        <v>148</v>
      </c>
      <c r="F3780" t="s">
        <v>48</v>
      </c>
      <c r="G3780" t="s">
        <v>49</v>
      </c>
      <c r="H3780" s="9">
        <v>2</v>
      </c>
      <c r="I3780">
        <f>IF(今年月销量[[#This Row],[月份]]=MONTH(报表日期),1,0)</f>
        <v>1</v>
      </c>
    </row>
    <row r="3781" spans="1:9" x14ac:dyDescent="0.2">
      <c r="A3781">
        <v>5</v>
      </c>
      <c r="B3781" t="s">
        <v>18</v>
      </c>
      <c r="C3781" t="s">
        <v>39</v>
      </c>
      <c r="D3781">
        <v>1000003694</v>
      </c>
      <c r="E3781" t="s">
        <v>148</v>
      </c>
      <c r="F3781" t="s">
        <v>50</v>
      </c>
      <c r="G3781" t="s">
        <v>51</v>
      </c>
      <c r="H3781" s="9">
        <v>2.27</v>
      </c>
      <c r="I3781">
        <f>IF(今年月销量[[#This Row],[月份]]=MONTH(报表日期),1,0)</f>
        <v>1</v>
      </c>
    </row>
    <row r="3782" spans="1:9" x14ac:dyDescent="0.2">
      <c r="A3782">
        <v>5</v>
      </c>
      <c r="B3782" t="s">
        <v>18</v>
      </c>
      <c r="C3782" t="s">
        <v>39</v>
      </c>
      <c r="D3782">
        <v>1000003694</v>
      </c>
      <c r="E3782" t="s">
        <v>148</v>
      </c>
      <c r="F3782" t="s">
        <v>50</v>
      </c>
      <c r="G3782" t="s">
        <v>51</v>
      </c>
      <c r="H3782" s="9">
        <v>2.0792000000000002</v>
      </c>
      <c r="I3782">
        <f>IF(今年月销量[[#This Row],[月份]]=MONTH(报表日期),1,0)</f>
        <v>1</v>
      </c>
    </row>
    <row r="3783" spans="1:9" x14ac:dyDescent="0.2">
      <c r="A3783">
        <v>5</v>
      </c>
      <c r="B3783" t="s">
        <v>18</v>
      </c>
      <c r="C3783" t="s">
        <v>39</v>
      </c>
      <c r="D3783">
        <v>1000003694</v>
      </c>
      <c r="E3783" t="s">
        <v>148</v>
      </c>
      <c r="F3783" t="s">
        <v>48</v>
      </c>
      <c r="G3783" t="s">
        <v>86</v>
      </c>
      <c r="H3783" s="9">
        <v>0.1585</v>
      </c>
      <c r="I3783">
        <f>IF(今年月销量[[#This Row],[月份]]=MONTH(报表日期),1,0)</f>
        <v>1</v>
      </c>
    </row>
    <row r="3784" spans="1:9" x14ac:dyDescent="0.2">
      <c r="A3784">
        <v>5</v>
      </c>
      <c r="B3784" t="s">
        <v>18</v>
      </c>
      <c r="C3784" t="s">
        <v>39</v>
      </c>
      <c r="D3784">
        <v>1000003694</v>
      </c>
      <c r="E3784" t="s">
        <v>148</v>
      </c>
      <c r="F3784" t="s">
        <v>48</v>
      </c>
      <c r="G3784" t="s">
        <v>80</v>
      </c>
      <c r="H3784" s="9">
        <v>78.36</v>
      </c>
      <c r="I3784">
        <f>IF(今年月销量[[#This Row],[月份]]=MONTH(报表日期),1,0)</f>
        <v>1</v>
      </c>
    </row>
    <row r="3785" spans="1:9" x14ac:dyDescent="0.2">
      <c r="A3785">
        <v>5</v>
      </c>
      <c r="B3785" t="s">
        <v>18</v>
      </c>
      <c r="C3785" t="s">
        <v>39</v>
      </c>
      <c r="D3785">
        <v>1000003694</v>
      </c>
      <c r="E3785" t="s">
        <v>148</v>
      </c>
      <c r="F3785" t="s">
        <v>48</v>
      </c>
      <c r="G3785" t="s">
        <v>80</v>
      </c>
      <c r="H3785" s="9">
        <v>1.3680000000000001</v>
      </c>
      <c r="I3785">
        <f>IF(今年月销量[[#This Row],[月份]]=MONTH(报表日期),1,0)</f>
        <v>1</v>
      </c>
    </row>
    <row r="3786" spans="1:9" x14ac:dyDescent="0.2">
      <c r="A3786">
        <v>5</v>
      </c>
      <c r="B3786" t="s">
        <v>18</v>
      </c>
      <c r="C3786" t="s">
        <v>39</v>
      </c>
      <c r="D3786">
        <v>1000003694</v>
      </c>
      <c r="E3786" t="s">
        <v>148</v>
      </c>
      <c r="F3786" t="s">
        <v>58</v>
      </c>
      <c r="G3786" t="s">
        <v>73</v>
      </c>
      <c r="H3786" s="9">
        <v>2.4753499999999997</v>
      </c>
      <c r="I3786">
        <f>IF(今年月销量[[#This Row],[月份]]=MONTH(报表日期),1,0)</f>
        <v>1</v>
      </c>
    </row>
    <row r="3787" spans="1:9" x14ac:dyDescent="0.2">
      <c r="A3787">
        <v>5</v>
      </c>
      <c r="B3787" t="s">
        <v>18</v>
      </c>
      <c r="C3787" t="s">
        <v>39</v>
      </c>
      <c r="D3787">
        <v>1000003694</v>
      </c>
      <c r="E3787" t="s">
        <v>148</v>
      </c>
      <c r="F3787" t="s">
        <v>58</v>
      </c>
      <c r="G3787" t="s">
        <v>73</v>
      </c>
      <c r="H3787" s="9">
        <v>18.099999999999998</v>
      </c>
      <c r="I3787">
        <f>IF(今年月销量[[#This Row],[月份]]=MONTH(报表日期),1,0)</f>
        <v>1</v>
      </c>
    </row>
    <row r="3788" spans="1:9" x14ac:dyDescent="0.2">
      <c r="A3788">
        <v>5</v>
      </c>
      <c r="B3788" t="s">
        <v>18</v>
      </c>
      <c r="C3788" t="s">
        <v>39</v>
      </c>
      <c r="D3788">
        <v>1000003694</v>
      </c>
      <c r="E3788" t="s">
        <v>148</v>
      </c>
      <c r="F3788" t="s">
        <v>58</v>
      </c>
      <c r="G3788" t="s">
        <v>76</v>
      </c>
      <c r="H3788" s="9">
        <v>4.07925</v>
      </c>
      <c r="I3788">
        <f>IF(今年月销量[[#This Row],[月份]]=MONTH(报表日期),1,0)</f>
        <v>1</v>
      </c>
    </row>
    <row r="3789" spans="1:9" x14ac:dyDescent="0.2">
      <c r="A3789">
        <v>5</v>
      </c>
      <c r="B3789" t="s">
        <v>18</v>
      </c>
      <c r="C3789" t="s">
        <v>39</v>
      </c>
      <c r="D3789">
        <v>1000003694</v>
      </c>
      <c r="E3789" t="s">
        <v>148</v>
      </c>
      <c r="F3789" t="s">
        <v>58</v>
      </c>
      <c r="G3789" t="s">
        <v>76</v>
      </c>
      <c r="H3789" s="9">
        <v>11.9496</v>
      </c>
      <c r="I3789">
        <f>IF(今年月销量[[#This Row],[月份]]=MONTH(报表日期),1,0)</f>
        <v>1</v>
      </c>
    </row>
    <row r="3790" spans="1:9" x14ac:dyDescent="0.2">
      <c r="A3790">
        <v>5</v>
      </c>
      <c r="B3790" t="s">
        <v>18</v>
      </c>
      <c r="C3790" t="s">
        <v>39</v>
      </c>
      <c r="D3790">
        <v>1000003694</v>
      </c>
      <c r="E3790" t="s">
        <v>148</v>
      </c>
      <c r="F3790" t="s">
        <v>48</v>
      </c>
      <c r="G3790" t="s">
        <v>48</v>
      </c>
      <c r="H3790" s="9">
        <v>0.317</v>
      </c>
      <c r="I3790">
        <f>IF(今年月销量[[#This Row],[月份]]=MONTH(报表日期),1,0)</f>
        <v>1</v>
      </c>
    </row>
    <row r="3791" spans="1:9" x14ac:dyDescent="0.2">
      <c r="A3791">
        <v>5</v>
      </c>
      <c r="B3791" t="s">
        <v>18</v>
      </c>
      <c r="C3791" t="s">
        <v>39</v>
      </c>
      <c r="D3791">
        <v>1000003694</v>
      </c>
      <c r="E3791" t="s">
        <v>148</v>
      </c>
      <c r="F3791" t="s">
        <v>50</v>
      </c>
      <c r="G3791" t="s">
        <v>74</v>
      </c>
      <c r="H3791" s="9">
        <v>7.9200000000000007E-2</v>
      </c>
      <c r="I3791">
        <f>IF(今年月销量[[#This Row],[月份]]=MONTH(报表日期),1,0)</f>
        <v>1</v>
      </c>
    </row>
    <row r="3792" spans="1:9" x14ac:dyDescent="0.2">
      <c r="A3792">
        <v>5</v>
      </c>
      <c r="B3792" t="s">
        <v>18</v>
      </c>
      <c r="C3792" t="s">
        <v>39</v>
      </c>
      <c r="D3792">
        <v>1000003694</v>
      </c>
      <c r="E3792" t="s">
        <v>148</v>
      </c>
      <c r="F3792" t="s">
        <v>58</v>
      </c>
      <c r="G3792" t="s">
        <v>59</v>
      </c>
      <c r="H3792" s="9">
        <v>1.4752000000000001</v>
      </c>
      <c r="I3792">
        <f>IF(今年月销量[[#This Row],[月份]]=MONTH(报表日期),1,0)</f>
        <v>1</v>
      </c>
    </row>
    <row r="3793" spans="1:9" x14ac:dyDescent="0.2">
      <c r="A3793">
        <v>5</v>
      </c>
      <c r="B3793" t="s">
        <v>18</v>
      </c>
      <c r="C3793" t="s">
        <v>39</v>
      </c>
      <c r="D3793">
        <v>1000003694</v>
      </c>
      <c r="E3793" t="s">
        <v>148</v>
      </c>
      <c r="F3793" t="s">
        <v>58</v>
      </c>
      <c r="G3793" t="s">
        <v>59</v>
      </c>
      <c r="H3793" s="9">
        <v>0.18</v>
      </c>
      <c r="I3793">
        <f>IF(今年月销量[[#This Row],[月份]]=MONTH(报表日期),1,0)</f>
        <v>1</v>
      </c>
    </row>
    <row r="3794" spans="1:9" x14ac:dyDescent="0.2">
      <c r="A3794">
        <v>5</v>
      </c>
      <c r="B3794" t="s">
        <v>18</v>
      </c>
      <c r="C3794" t="s">
        <v>39</v>
      </c>
      <c r="D3794">
        <v>1000003694</v>
      </c>
      <c r="E3794" t="s">
        <v>148</v>
      </c>
      <c r="F3794" t="s">
        <v>58</v>
      </c>
      <c r="G3794" t="s">
        <v>71</v>
      </c>
      <c r="H3794" s="9">
        <v>1.0791999999999999</v>
      </c>
      <c r="I3794">
        <f>IF(今年月销量[[#This Row],[月份]]=MONTH(报表日期),1,0)</f>
        <v>1</v>
      </c>
    </row>
    <row r="3795" spans="1:9" x14ac:dyDescent="0.2">
      <c r="A3795">
        <v>5</v>
      </c>
      <c r="B3795" t="s">
        <v>18</v>
      </c>
      <c r="C3795" t="s">
        <v>39</v>
      </c>
      <c r="D3795">
        <v>1000003694</v>
      </c>
      <c r="E3795" t="s">
        <v>148</v>
      </c>
      <c r="F3795" t="s">
        <v>58</v>
      </c>
      <c r="G3795" t="s">
        <v>65</v>
      </c>
      <c r="H3795" s="9">
        <v>70.97999999999999</v>
      </c>
      <c r="I3795">
        <f>IF(今年月销量[[#This Row],[月份]]=MONTH(报表日期),1,0)</f>
        <v>1</v>
      </c>
    </row>
    <row r="3796" spans="1:9" x14ac:dyDescent="0.2">
      <c r="A3796">
        <v>5</v>
      </c>
      <c r="B3796" t="s">
        <v>18</v>
      </c>
      <c r="C3796" t="s">
        <v>39</v>
      </c>
      <c r="D3796">
        <v>1000003694</v>
      </c>
      <c r="E3796" t="s">
        <v>148</v>
      </c>
      <c r="F3796" t="s">
        <v>52</v>
      </c>
      <c r="G3796" t="s">
        <v>72</v>
      </c>
      <c r="H3796" s="9">
        <v>1</v>
      </c>
      <c r="I3796">
        <f>IF(今年月销量[[#This Row],[月份]]=MONTH(报表日期),1,0)</f>
        <v>1</v>
      </c>
    </row>
    <row r="3797" spans="1:9" x14ac:dyDescent="0.2">
      <c r="A3797">
        <v>5</v>
      </c>
      <c r="B3797" t="s">
        <v>18</v>
      </c>
      <c r="C3797" t="s">
        <v>39</v>
      </c>
      <c r="D3797">
        <v>1000003694</v>
      </c>
      <c r="E3797" t="s">
        <v>148</v>
      </c>
      <c r="F3797" t="s">
        <v>56</v>
      </c>
      <c r="G3797" t="s">
        <v>66</v>
      </c>
      <c r="H3797" s="9">
        <v>1</v>
      </c>
      <c r="I3797">
        <f>IF(今年月销量[[#This Row],[月份]]=MONTH(报表日期),1,0)</f>
        <v>1</v>
      </c>
    </row>
    <row r="3798" spans="1:9" x14ac:dyDescent="0.2">
      <c r="A3798">
        <v>5</v>
      </c>
      <c r="B3798" t="s">
        <v>18</v>
      </c>
      <c r="C3798" t="s">
        <v>39</v>
      </c>
      <c r="D3798">
        <v>1000003694</v>
      </c>
      <c r="E3798" t="s">
        <v>148</v>
      </c>
      <c r="F3798" t="s">
        <v>44</v>
      </c>
      <c r="G3798" t="s">
        <v>60</v>
      </c>
      <c r="H3798" s="9">
        <v>3</v>
      </c>
      <c r="I3798">
        <f>IF(今年月销量[[#This Row],[月份]]=MONTH(报表日期),1,0)</f>
        <v>1</v>
      </c>
    </row>
    <row r="3799" spans="1:9" x14ac:dyDescent="0.2">
      <c r="A3799">
        <v>5</v>
      </c>
      <c r="B3799" t="s">
        <v>18</v>
      </c>
      <c r="C3799" t="s">
        <v>39</v>
      </c>
      <c r="D3799">
        <v>1000003694</v>
      </c>
      <c r="E3799" t="s">
        <v>148</v>
      </c>
      <c r="F3799" t="s">
        <v>46</v>
      </c>
      <c r="G3799" t="s">
        <v>82</v>
      </c>
      <c r="H3799" s="9">
        <v>1</v>
      </c>
      <c r="I3799">
        <f>IF(今年月销量[[#This Row],[月份]]=MONTH(报表日期),1,0)</f>
        <v>1</v>
      </c>
    </row>
    <row r="3800" spans="1:9" x14ac:dyDescent="0.2">
      <c r="A3800">
        <v>5</v>
      </c>
      <c r="B3800" t="s">
        <v>18</v>
      </c>
      <c r="C3800" t="s">
        <v>4</v>
      </c>
      <c r="D3800">
        <v>1000000525</v>
      </c>
      <c r="E3800" t="s">
        <v>132</v>
      </c>
      <c r="F3800" t="s">
        <v>48</v>
      </c>
      <c r="G3800" t="s">
        <v>49</v>
      </c>
      <c r="H3800" s="9">
        <v>8.52</v>
      </c>
      <c r="I3800">
        <f>IF(今年月销量[[#This Row],[月份]]=MONTH(报表日期),1,0)</f>
        <v>1</v>
      </c>
    </row>
    <row r="3801" spans="1:9" x14ac:dyDescent="0.2">
      <c r="A3801">
        <v>5</v>
      </c>
      <c r="B3801" t="s">
        <v>18</v>
      </c>
      <c r="C3801" t="s">
        <v>4</v>
      </c>
      <c r="D3801">
        <v>1000000525</v>
      </c>
      <c r="E3801" t="s">
        <v>132</v>
      </c>
      <c r="F3801" t="s">
        <v>50</v>
      </c>
      <c r="G3801" t="s">
        <v>51</v>
      </c>
      <c r="H3801" s="9">
        <v>183.48000000000002</v>
      </c>
      <c r="I3801">
        <f>IF(今年月销量[[#This Row],[月份]]=MONTH(报表日期),1,0)</f>
        <v>1</v>
      </c>
    </row>
    <row r="3802" spans="1:9" x14ac:dyDescent="0.2">
      <c r="A3802">
        <v>5</v>
      </c>
      <c r="B3802" t="s">
        <v>18</v>
      </c>
      <c r="C3802" t="s">
        <v>4</v>
      </c>
      <c r="D3802">
        <v>1000000525</v>
      </c>
      <c r="E3802" t="s">
        <v>132</v>
      </c>
      <c r="F3802" t="s">
        <v>48</v>
      </c>
      <c r="G3802" t="s">
        <v>86</v>
      </c>
      <c r="H3802" s="9">
        <v>2.6927252747252748</v>
      </c>
      <c r="I3802">
        <f>IF(今年月销量[[#This Row],[月份]]=MONTH(报表日期),1,0)</f>
        <v>1</v>
      </c>
    </row>
    <row r="3803" spans="1:9" x14ac:dyDescent="0.2">
      <c r="A3803">
        <v>5</v>
      </c>
      <c r="B3803" t="s">
        <v>18</v>
      </c>
      <c r="C3803" t="s">
        <v>4</v>
      </c>
      <c r="D3803">
        <v>1000000525</v>
      </c>
      <c r="E3803" t="s">
        <v>132</v>
      </c>
      <c r="F3803" t="s">
        <v>48</v>
      </c>
      <c r="G3803" t="s">
        <v>80</v>
      </c>
      <c r="H3803" s="9">
        <v>26.880000000000003</v>
      </c>
      <c r="I3803">
        <f>IF(今年月销量[[#This Row],[月份]]=MONTH(报表日期),1,0)</f>
        <v>1</v>
      </c>
    </row>
    <row r="3804" spans="1:9" x14ac:dyDescent="0.2">
      <c r="A3804">
        <v>5</v>
      </c>
      <c r="B3804" t="s">
        <v>18</v>
      </c>
      <c r="C3804" t="s">
        <v>4</v>
      </c>
      <c r="D3804">
        <v>1000000525</v>
      </c>
      <c r="E3804" t="s">
        <v>132</v>
      </c>
      <c r="F3804" t="s">
        <v>58</v>
      </c>
      <c r="G3804" t="s">
        <v>76</v>
      </c>
      <c r="H3804" s="9">
        <v>27.165600000000001</v>
      </c>
      <c r="I3804">
        <f>IF(今年月销量[[#This Row],[月份]]=MONTH(报表日期),1,0)</f>
        <v>1</v>
      </c>
    </row>
    <row r="3805" spans="1:9" x14ac:dyDescent="0.2">
      <c r="A3805">
        <v>5</v>
      </c>
      <c r="B3805" t="s">
        <v>18</v>
      </c>
      <c r="C3805" t="s">
        <v>4</v>
      </c>
      <c r="D3805">
        <v>1000000525</v>
      </c>
      <c r="E3805" t="s">
        <v>132</v>
      </c>
      <c r="F3805" t="s">
        <v>50</v>
      </c>
      <c r="G3805" t="s">
        <v>69</v>
      </c>
      <c r="H3805" s="9">
        <v>8.52</v>
      </c>
      <c r="I3805">
        <f>IF(今年月销量[[#This Row],[月份]]=MONTH(报表日期),1,0)</f>
        <v>1</v>
      </c>
    </row>
    <row r="3806" spans="1:9" x14ac:dyDescent="0.2">
      <c r="A3806">
        <v>5</v>
      </c>
      <c r="B3806" t="s">
        <v>18</v>
      </c>
      <c r="C3806" t="s">
        <v>4</v>
      </c>
      <c r="D3806">
        <v>1000000525</v>
      </c>
      <c r="E3806" t="s">
        <v>132</v>
      </c>
      <c r="F3806" t="s">
        <v>50</v>
      </c>
      <c r="G3806" t="s">
        <v>69</v>
      </c>
      <c r="H3806" s="9">
        <v>83.102852083333346</v>
      </c>
      <c r="I3806">
        <f>IF(今年月销量[[#This Row],[月份]]=MONTH(报表日期),1,0)</f>
        <v>1</v>
      </c>
    </row>
    <row r="3807" spans="1:9" x14ac:dyDescent="0.2">
      <c r="A3807">
        <v>5</v>
      </c>
      <c r="B3807" t="s">
        <v>18</v>
      </c>
      <c r="C3807" t="s">
        <v>4</v>
      </c>
      <c r="D3807">
        <v>1000000525</v>
      </c>
      <c r="E3807" t="s">
        <v>132</v>
      </c>
      <c r="F3807" t="s">
        <v>50</v>
      </c>
      <c r="G3807" t="s">
        <v>74</v>
      </c>
      <c r="H3807" s="9">
        <v>34.260000000000005</v>
      </c>
      <c r="I3807">
        <f>IF(今年月销量[[#This Row],[月份]]=MONTH(报表日期),1,0)</f>
        <v>1</v>
      </c>
    </row>
    <row r="3808" spans="1:9" x14ac:dyDescent="0.2">
      <c r="A3808">
        <v>5</v>
      </c>
      <c r="B3808" t="s">
        <v>18</v>
      </c>
      <c r="C3808" t="s">
        <v>4</v>
      </c>
      <c r="D3808">
        <v>1000000525</v>
      </c>
      <c r="E3808" t="s">
        <v>132</v>
      </c>
      <c r="F3808" t="s">
        <v>58</v>
      </c>
      <c r="G3808" t="s">
        <v>71</v>
      </c>
      <c r="H3808" s="9">
        <v>27.165599999999998</v>
      </c>
      <c r="I3808">
        <f>IF(今年月销量[[#This Row],[月份]]=MONTH(报表日期),1,0)</f>
        <v>1</v>
      </c>
    </row>
    <row r="3809" spans="1:9" x14ac:dyDescent="0.2">
      <c r="A3809">
        <v>5</v>
      </c>
      <c r="B3809" t="s">
        <v>18</v>
      </c>
      <c r="C3809" t="s">
        <v>4</v>
      </c>
      <c r="D3809">
        <v>1000000525</v>
      </c>
      <c r="E3809" t="s">
        <v>132</v>
      </c>
      <c r="F3809" t="s">
        <v>52</v>
      </c>
      <c r="G3809" t="s">
        <v>61</v>
      </c>
      <c r="H3809" s="9">
        <v>21.299999999999997</v>
      </c>
      <c r="I3809">
        <f>IF(今年月销量[[#This Row],[月份]]=MONTH(报表日期),1,0)</f>
        <v>1</v>
      </c>
    </row>
    <row r="3810" spans="1:9" x14ac:dyDescent="0.2">
      <c r="A3810">
        <v>5</v>
      </c>
      <c r="B3810" t="s">
        <v>18</v>
      </c>
      <c r="C3810" t="s">
        <v>4</v>
      </c>
      <c r="D3810">
        <v>1000000525</v>
      </c>
      <c r="E3810" t="s">
        <v>132</v>
      </c>
      <c r="F3810" t="s">
        <v>44</v>
      </c>
      <c r="G3810" t="s">
        <v>70</v>
      </c>
      <c r="H3810" s="9">
        <v>8.6999999999999993</v>
      </c>
      <c r="I3810">
        <f>IF(今年月销量[[#This Row],[月份]]=MONTH(报表日期),1,0)</f>
        <v>1</v>
      </c>
    </row>
    <row r="3811" spans="1:9" x14ac:dyDescent="0.2">
      <c r="A3811">
        <v>5</v>
      </c>
      <c r="B3811" t="s">
        <v>18</v>
      </c>
      <c r="C3811" t="s">
        <v>4</v>
      </c>
      <c r="D3811">
        <v>1000000525</v>
      </c>
      <c r="E3811" t="s">
        <v>132</v>
      </c>
      <c r="F3811" t="s">
        <v>44</v>
      </c>
      <c r="G3811" t="s">
        <v>64</v>
      </c>
      <c r="H3811" s="9">
        <v>152.06430141287282</v>
      </c>
      <c r="I3811">
        <f>IF(今年月销量[[#This Row],[月份]]=MONTH(报表日期),1,0)</f>
        <v>1</v>
      </c>
    </row>
    <row r="3812" spans="1:9" x14ac:dyDescent="0.2">
      <c r="A3812">
        <v>5</v>
      </c>
      <c r="B3812" t="s">
        <v>18</v>
      </c>
      <c r="C3812" t="s">
        <v>4</v>
      </c>
      <c r="D3812">
        <v>1000000525</v>
      </c>
      <c r="E3812" t="s">
        <v>132</v>
      </c>
      <c r="F3812" t="s">
        <v>46</v>
      </c>
      <c r="G3812" t="s">
        <v>47</v>
      </c>
      <c r="H3812" s="9">
        <v>18.004800000000003</v>
      </c>
      <c r="I3812">
        <f>IF(今年月销量[[#This Row],[月份]]=MONTH(报表日期),1,0)</f>
        <v>1</v>
      </c>
    </row>
    <row r="3813" spans="1:9" x14ac:dyDescent="0.2">
      <c r="A3813">
        <v>5</v>
      </c>
      <c r="B3813" t="s">
        <v>18</v>
      </c>
      <c r="C3813" t="s">
        <v>4</v>
      </c>
      <c r="D3813">
        <v>1000001660</v>
      </c>
      <c r="E3813" t="s">
        <v>142</v>
      </c>
      <c r="F3813" t="s">
        <v>50</v>
      </c>
      <c r="G3813" t="s">
        <v>51</v>
      </c>
      <c r="H3813" s="9">
        <v>193.02</v>
      </c>
      <c r="I3813">
        <f>IF(今年月销量[[#This Row],[月份]]=MONTH(报表日期),1,0)</f>
        <v>1</v>
      </c>
    </row>
    <row r="3814" spans="1:9" x14ac:dyDescent="0.2">
      <c r="A3814">
        <v>5</v>
      </c>
      <c r="B3814" t="s">
        <v>18</v>
      </c>
      <c r="C3814" t="s">
        <v>4</v>
      </c>
      <c r="D3814">
        <v>1000001660</v>
      </c>
      <c r="E3814" t="s">
        <v>142</v>
      </c>
      <c r="F3814" t="s">
        <v>50</v>
      </c>
      <c r="G3814" t="s">
        <v>69</v>
      </c>
      <c r="H3814" s="9">
        <v>615.54300384355224</v>
      </c>
      <c r="I3814">
        <f>IF(今年月销量[[#This Row],[月份]]=MONTH(报表日期),1,0)</f>
        <v>1</v>
      </c>
    </row>
    <row r="3815" spans="1:9" x14ac:dyDescent="0.2">
      <c r="A3815">
        <v>5</v>
      </c>
      <c r="B3815" t="s">
        <v>18</v>
      </c>
      <c r="C3815" t="s">
        <v>4</v>
      </c>
      <c r="D3815">
        <v>1000001660</v>
      </c>
      <c r="E3815" t="s">
        <v>142</v>
      </c>
      <c r="F3815" t="s">
        <v>50</v>
      </c>
      <c r="G3815" t="s">
        <v>74</v>
      </c>
      <c r="H3815" s="9">
        <v>7.2600000000000007</v>
      </c>
      <c r="I3815">
        <f>IF(今年月销量[[#This Row],[月份]]=MONTH(报表日期),1,0)</f>
        <v>1</v>
      </c>
    </row>
    <row r="3816" spans="1:9" x14ac:dyDescent="0.2">
      <c r="A3816">
        <v>5</v>
      </c>
      <c r="B3816" t="s">
        <v>18</v>
      </c>
      <c r="C3816" t="s">
        <v>4</v>
      </c>
      <c r="D3816">
        <v>1000001660</v>
      </c>
      <c r="E3816" t="s">
        <v>142</v>
      </c>
      <c r="F3816" t="s">
        <v>44</v>
      </c>
      <c r="G3816" t="s">
        <v>70</v>
      </c>
      <c r="H3816" s="9">
        <v>6.48</v>
      </c>
      <c r="I3816">
        <f>IF(今年月销量[[#This Row],[月份]]=MONTH(报表日期),1,0)</f>
        <v>1</v>
      </c>
    </row>
    <row r="3817" spans="1:9" x14ac:dyDescent="0.2">
      <c r="A3817">
        <v>5</v>
      </c>
      <c r="B3817" t="s">
        <v>22</v>
      </c>
      <c r="C3817" t="s">
        <v>10</v>
      </c>
      <c r="D3817">
        <v>1000000224</v>
      </c>
      <c r="E3817" t="s">
        <v>483</v>
      </c>
      <c r="F3817" t="s">
        <v>48</v>
      </c>
      <c r="G3817" t="s">
        <v>87</v>
      </c>
      <c r="H3817" s="9">
        <v>1.0912803917270681</v>
      </c>
      <c r="I3817">
        <f>IF(今年月销量[[#This Row],[月份]]=MONTH(报表日期),1,0)</f>
        <v>1</v>
      </c>
    </row>
    <row r="3818" spans="1:9" x14ac:dyDescent="0.2">
      <c r="A3818">
        <v>5</v>
      </c>
      <c r="B3818" t="s">
        <v>22</v>
      </c>
      <c r="C3818" t="s">
        <v>10</v>
      </c>
      <c r="D3818">
        <v>1000000224</v>
      </c>
      <c r="E3818" t="s">
        <v>483</v>
      </c>
      <c r="F3818" t="s">
        <v>48</v>
      </c>
      <c r="G3818" t="s">
        <v>49</v>
      </c>
      <c r="H3818" s="9">
        <v>1.5604688282130978</v>
      </c>
      <c r="I3818">
        <f>IF(今年月销量[[#This Row],[月份]]=MONTH(报表日期),1,0)</f>
        <v>1</v>
      </c>
    </row>
    <row r="3819" spans="1:9" x14ac:dyDescent="0.2">
      <c r="A3819">
        <v>5</v>
      </c>
      <c r="B3819" t="s">
        <v>22</v>
      </c>
      <c r="C3819" t="s">
        <v>10</v>
      </c>
      <c r="D3819">
        <v>1000000224</v>
      </c>
      <c r="E3819" t="s">
        <v>483</v>
      </c>
      <c r="F3819" t="s">
        <v>50</v>
      </c>
      <c r="G3819" t="s">
        <v>69</v>
      </c>
      <c r="H3819" s="9">
        <v>13.647559301426815</v>
      </c>
      <c r="I3819">
        <f>IF(今年月销量[[#This Row],[月份]]=MONTH(报表日期),1,0)</f>
        <v>1</v>
      </c>
    </row>
    <row r="3820" spans="1:9" x14ac:dyDescent="0.2">
      <c r="A3820">
        <v>5</v>
      </c>
      <c r="B3820" t="s">
        <v>22</v>
      </c>
      <c r="C3820" t="s">
        <v>10</v>
      </c>
      <c r="D3820">
        <v>1000000224</v>
      </c>
      <c r="E3820" t="s">
        <v>483</v>
      </c>
      <c r="F3820" t="s">
        <v>50</v>
      </c>
      <c r="G3820" t="s">
        <v>74</v>
      </c>
      <c r="H3820" s="9">
        <v>37.233916954801529</v>
      </c>
      <c r="I3820">
        <f>IF(今年月销量[[#This Row],[月份]]=MONTH(报表日期),1,0)</f>
        <v>1</v>
      </c>
    </row>
    <row r="3821" spans="1:9" x14ac:dyDescent="0.2">
      <c r="A3821">
        <v>5</v>
      </c>
      <c r="B3821" t="s">
        <v>22</v>
      </c>
      <c r="C3821" t="s">
        <v>10</v>
      </c>
      <c r="D3821">
        <v>1000000224</v>
      </c>
      <c r="E3821" t="s">
        <v>483</v>
      </c>
      <c r="F3821" t="s">
        <v>52</v>
      </c>
      <c r="G3821" t="s">
        <v>62</v>
      </c>
      <c r="H3821" s="9">
        <v>64.684093338798888</v>
      </c>
      <c r="I3821">
        <f>IF(今年月销量[[#This Row],[月份]]=MONTH(报表日期),1,0)</f>
        <v>1</v>
      </c>
    </row>
    <row r="3822" spans="1:9" x14ac:dyDescent="0.2">
      <c r="A3822">
        <v>5</v>
      </c>
      <c r="B3822" t="s">
        <v>22</v>
      </c>
      <c r="C3822" t="s">
        <v>10</v>
      </c>
      <c r="D3822">
        <v>1000000472</v>
      </c>
      <c r="E3822" t="s">
        <v>764</v>
      </c>
      <c r="F3822" t="s">
        <v>50</v>
      </c>
      <c r="G3822" t="s">
        <v>51</v>
      </c>
      <c r="H3822" s="9">
        <v>13.97685644078039</v>
      </c>
      <c r="I3822">
        <f>IF(今年月销量[[#This Row],[月份]]=MONTH(报表日期),1,0)</f>
        <v>1</v>
      </c>
    </row>
    <row r="3823" spans="1:9" x14ac:dyDescent="0.2">
      <c r="A3823">
        <v>5</v>
      </c>
      <c r="B3823" t="s">
        <v>22</v>
      </c>
      <c r="C3823" t="s">
        <v>10</v>
      </c>
      <c r="D3823">
        <v>1000000794</v>
      </c>
      <c r="E3823" t="s">
        <v>265</v>
      </c>
      <c r="F3823" t="s">
        <v>52</v>
      </c>
      <c r="G3823" t="s">
        <v>53</v>
      </c>
      <c r="H3823" s="9">
        <v>11.629315381011898</v>
      </c>
      <c r="I3823">
        <f>IF(今年月销量[[#This Row],[月份]]=MONTH(报表日期),1,0)</f>
        <v>1</v>
      </c>
    </row>
    <row r="3824" spans="1:9" x14ac:dyDescent="0.2">
      <c r="A3824">
        <v>5</v>
      </c>
      <c r="B3824" t="s">
        <v>22</v>
      </c>
      <c r="C3824" t="s">
        <v>10</v>
      </c>
      <c r="D3824">
        <v>1000000794</v>
      </c>
      <c r="E3824" t="s">
        <v>265</v>
      </c>
      <c r="F3824" t="s">
        <v>44</v>
      </c>
      <c r="G3824" t="s">
        <v>55</v>
      </c>
      <c r="H3824" s="9">
        <v>12.344174213545305</v>
      </c>
      <c r="I3824">
        <f>IF(今年月销量[[#This Row],[月份]]=MONTH(报表日期),1,0)</f>
        <v>1</v>
      </c>
    </row>
    <row r="3825" spans="1:9" x14ac:dyDescent="0.2">
      <c r="A3825">
        <v>5</v>
      </c>
      <c r="B3825" t="s">
        <v>22</v>
      </c>
      <c r="C3825" t="s">
        <v>10</v>
      </c>
      <c r="D3825">
        <v>1000001071</v>
      </c>
      <c r="E3825" t="s">
        <v>709</v>
      </c>
      <c r="F3825" t="s">
        <v>52</v>
      </c>
      <c r="G3825" t="s">
        <v>53</v>
      </c>
      <c r="H3825" s="9">
        <v>4.3267282987697504</v>
      </c>
      <c r="I3825">
        <f>IF(今年月销量[[#This Row],[月份]]=MONTH(报表日期),1,0)</f>
        <v>1</v>
      </c>
    </row>
    <row r="3826" spans="1:9" x14ac:dyDescent="0.2">
      <c r="A3826">
        <v>5</v>
      </c>
      <c r="B3826" t="s">
        <v>22</v>
      </c>
      <c r="C3826" t="s">
        <v>10</v>
      </c>
      <c r="D3826">
        <v>1000001285</v>
      </c>
      <c r="E3826" t="s">
        <v>842</v>
      </c>
      <c r="F3826" t="s">
        <v>50</v>
      </c>
      <c r="G3826" t="s">
        <v>51</v>
      </c>
      <c r="H3826" s="9">
        <v>6.714358362129742</v>
      </c>
      <c r="I3826">
        <f>IF(今年月销量[[#This Row],[月份]]=MONTH(报表日期),1,0)</f>
        <v>1</v>
      </c>
    </row>
    <row r="3827" spans="1:9" x14ac:dyDescent="0.2">
      <c r="A3827">
        <v>5</v>
      </c>
      <c r="B3827" t="s">
        <v>22</v>
      </c>
      <c r="C3827" t="s">
        <v>10</v>
      </c>
      <c r="D3827">
        <v>1000001285</v>
      </c>
      <c r="E3827" t="s">
        <v>842</v>
      </c>
      <c r="F3827" t="s">
        <v>50</v>
      </c>
      <c r="G3827" t="s">
        <v>74</v>
      </c>
      <c r="H3827" s="9">
        <v>14.946650194398273</v>
      </c>
      <c r="I3827">
        <f>IF(今年月销量[[#This Row],[月份]]=MONTH(报表日期),1,0)</f>
        <v>1</v>
      </c>
    </row>
    <row r="3828" spans="1:9" x14ac:dyDescent="0.2">
      <c r="A3828">
        <v>5</v>
      </c>
      <c r="B3828" t="s">
        <v>22</v>
      </c>
      <c r="C3828" t="s">
        <v>10</v>
      </c>
      <c r="D3828">
        <v>1000001285</v>
      </c>
      <c r="E3828" t="s">
        <v>842</v>
      </c>
      <c r="F3828" t="s">
        <v>58</v>
      </c>
      <c r="G3828" t="s">
        <v>65</v>
      </c>
      <c r="H3828" s="9">
        <v>14.499584407707145</v>
      </c>
      <c r="I3828">
        <f>IF(今年月销量[[#This Row],[月份]]=MONTH(报表日期),1,0)</f>
        <v>1</v>
      </c>
    </row>
    <row r="3829" spans="1:9" x14ac:dyDescent="0.2">
      <c r="A3829">
        <v>5</v>
      </c>
      <c r="B3829" t="s">
        <v>22</v>
      </c>
      <c r="C3829" t="s">
        <v>10</v>
      </c>
      <c r="D3829">
        <v>1000001625</v>
      </c>
      <c r="E3829" t="s">
        <v>869</v>
      </c>
      <c r="F3829" t="s">
        <v>50</v>
      </c>
      <c r="G3829" t="s">
        <v>69</v>
      </c>
      <c r="H3829" s="9">
        <v>15.048039199573893</v>
      </c>
      <c r="I3829">
        <f>IF(今年月销量[[#This Row],[月份]]=MONTH(报表日期),1,0)</f>
        <v>1</v>
      </c>
    </row>
    <row r="3830" spans="1:9" x14ac:dyDescent="0.2">
      <c r="A3830">
        <v>5</v>
      </c>
      <c r="B3830" t="s">
        <v>22</v>
      </c>
      <c r="C3830" t="s">
        <v>10</v>
      </c>
      <c r="D3830">
        <v>1000001721</v>
      </c>
      <c r="E3830" t="s">
        <v>896</v>
      </c>
      <c r="F3830" t="s">
        <v>50</v>
      </c>
      <c r="G3830" t="s">
        <v>51</v>
      </c>
      <c r="H3830" s="9">
        <v>24.728269186896643</v>
      </c>
      <c r="I3830">
        <f>IF(今年月销量[[#This Row],[月份]]=MONTH(报表日期),1,0)</f>
        <v>1</v>
      </c>
    </row>
    <row r="3831" spans="1:9" x14ac:dyDescent="0.2">
      <c r="A3831">
        <v>5</v>
      </c>
      <c r="B3831" t="s">
        <v>22</v>
      </c>
      <c r="C3831" t="s">
        <v>10</v>
      </c>
      <c r="D3831">
        <v>1000001721</v>
      </c>
      <c r="E3831" t="s">
        <v>896</v>
      </c>
      <c r="F3831" t="s">
        <v>58</v>
      </c>
      <c r="G3831" t="s">
        <v>65</v>
      </c>
      <c r="H3831" s="9">
        <v>14.923293793424776</v>
      </c>
      <c r="I3831">
        <f>IF(今年月销量[[#This Row],[月份]]=MONTH(报表日期),1,0)</f>
        <v>1</v>
      </c>
    </row>
    <row r="3832" spans="1:9" x14ac:dyDescent="0.2">
      <c r="A3832">
        <v>5</v>
      </c>
      <c r="B3832" t="s">
        <v>22</v>
      </c>
      <c r="C3832" t="s">
        <v>10</v>
      </c>
      <c r="D3832">
        <v>1000001721</v>
      </c>
      <c r="E3832" t="s">
        <v>896</v>
      </c>
      <c r="F3832" t="s">
        <v>52</v>
      </c>
      <c r="G3832" t="s">
        <v>85</v>
      </c>
      <c r="H3832" s="9">
        <v>14.363839616550663</v>
      </c>
      <c r="I3832">
        <f>IF(今年月销量[[#This Row],[月份]]=MONTH(报表日期),1,0)</f>
        <v>1</v>
      </c>
    </row>
    <row r="3833" spans="1:9" x14ac:dyDescent="0.2">
      <c r="A3833">
        <v>5</v>
      </c>
      <c r="B3833" t="s">
        <v>22</v>
      </c>
      <c r="C3833" t="s">
        <v>10</v>
      </c>
      <c r="D3833">
        <v>1000001861</v>
      </c>
      <c r="E3833" t="s">
        <v>796</v>
      </c>
      <c r="F3833" t="s">
        <v>52</v>
      </c>
      <c r="G3833" t="s">
        <v>62</v>
      </c>
      <c r="H3833" s="9">
        <v>19.16361085929767</v>
      </c>
      <c r="I3833">
        <f>IF(今年月销量[[#This Row],[月份]]=MONTH(报表日期),1,0)</f>
        <v>1</v>
      </c>
    </row>
    <row r="3834" spans="1:9" x14ac:dyDescent="0.2">
      <c r="A3834">
        <v>5</v>
      </c>
      <c r="B3834" t="s">
        <v>22</v>
      </c>
      <c r="C3834" t="s">
        <v>10</v>
      </c>
      <c r="D3834">
        <v>1000001861</v>
      </c>
      <c r="E3834" t="s">
        <v>796</v>
      </c>
      <c r="F3834" t="s">
        <v>52</v>
      </c>
      <c r="G3834" t="s">
        <v>62</v>
      </c>
      <c r="H3834" s="9">
        <v>47.325978415161721</v>
      </c>
      <c r="I3834">
        <f>IF(今年月销量[[#This Row],[月份]]=MONTH(报表日期),1,0)</f>
        <v>1</v>
      </c>
    </row>
    <row r="3835" spans="1:9" x14ac:dyDescent="0.2">
      <c r="A3835">
        <v>5</v>
      </c>
      <c r="B3835" t="s">
        <v>22</v>
      </c>
      <c r="C3835" t="s">
        <v>10</v>
      </c>
      <c r="D3835">
        <v>1000001915</v>
      </c>
      <c r="E3835" t="s">
        <v>296</v>
      </c>
      <c r="F3835" t="s">
        <v>48</v>
      </c>
      <c r="G3835" t="s">
        <v>86</v>
      </c>
      <c r="H3835" s="9">
        <v>2.0022137956735109</v>
      </c>
      <c r="I3835">
        <f>IF(今年月销量[[#This Row],[月份]]=MONTH(报表日期),1,0)</f>
        <v>1</v>
      </c>
    </row>
    <row r="3836" spans="1:9" x14ac:dyDescent="0.2">
      <c r="A3836">
        <v>5</v>
      </c>
      <c r="B3836" t="s">
        <v>22</v>
      </c>
      <c r="C3836" t="s">
        <v>10</v>
      </c>
      <c r="D3836">
        <v>1000001915</v>
      </c>
      <c r="E3836" t="s">
        <v>296</v>
      </c>
      <c r="F3836" t="s">
        <v>48</v>
      </c>
      <c r="G3836" t="s">
        <v>80</v>
      </c>
      <c r="H3836" s="9">
        <v>48.226586344599482</v>
      </c>
      <c r="I3836">
        <f>IF(今年月销量[[#This Row],[月份]]=MONTH(报表日期),1,0)</f>
        <v>1</v>
      </c>
    </row>
    <row r="3837" spans="1:9" x14ac:dyDescent="0.2">
      <c r="A3837">
        <v>5</v>
      </c>
      <c r="B3837" t="s">
        <v>22</v>
      </c>
      <c r="C3837" t="s">
        <v>10</v>
      </c>
      <c r="D3837">
        <v>1000001915</v>
      </c>
      <c r="E3837" t="s">
        <v>296</v>
      </c>
      <c r="F3837" t="s">
        <v>48</v>
      </c>
      <c r="G3837" t="s">
        <v>80</v>
      </c>
      <c r="H3837" s="9">
        <v>34.507020921436776</v>
      </c>
      <c r="I3837">
        <f>IF(今年月销量[[#This Row],[月份]]=MONTH(报表日期),1,0)</f>
        <v>1</v>
      </c>
    </row>
    <row r="3838" spans="1:9" x14ac:dyDescent="0.2">
      <c r="A3838">
        <v>5</v>
      </c>
      <c r="B3838" t="s">
        <v>22</v>
      </c>
      <c r="C3838" t="s">
        <v>10</v>
      </c>
      <c r="D3838">
        <v>1000001915</v>
      </c>
      <c r="E3838" t="s">
        <v>296</v>
      </c>
      <c r="F3838" t="s">
        <v>52</v>
      </c>
      <c r="G3838" t="s">
        <v>75</v>
      </c>
      <c r="H3838" s="9">
        <v>6.1080755123767982</v>
      </c>
      <c r="I3838">
        <f>IF(今年月销量[[#This Row],[月份]]=MONTH(报表日期),1,0)</f>
        <v>1</v>
      </c>
    </row>
    <row r="3839" spans="1:9" x14ac:dyDescent="0.2">
      <c r="A3839">
        <v>5</v>
      </c>
      <c r="B3839" t="s">
        <v>22</v>
      </c>
      <c r="C3839" t="s">
        <v>10</v>
      </c>
      <c r="D3839">
        <v>1000002075</v>
      </c>
      <c r="E3839" t="s">
        <v>647</v>
      </c>
      <c r="F3839" t="s">
        <v>48</v>
      </c>
      <c r="G3839" t="s">
        <v>87</v>
      </c>
      <c r="H3839" s="9">
        <v>25.22164589360883</v>
      </c>
      <c r="I3839">
        <f>IF(今年月销量[[#This Row],[月份]]=MONTH(报表日期),1,0)</f>
        <v>1</v>
      </c>
    </row>
    <row r="3840" spans="1:9" x14ac:dyDescent="0.2">
      <c r="A3840">
        <v>5</v>
      </c>
      <c r="B3840" t="s">
        <v>22</v>
      </c>
      <c r="C3840" t="s">
        <v>10</v>
      </c>
      <c r="D3840">
        <v>1000002075</v>
      </c>
      <c r="E3840" t="s">
        <v>647</v>
      </c>
      <c r="F3840" t="s">
        <v>52</v>
      </c>
      <c r="G3840" t="s">
        <v>85</v>
      </c>
      <c r="H3840" s="9">
        <v>44.634256435233965</v>
      </c>
      <c r="I3840">
        <f>IF(今年月销量[[#This Row],[月份]]=MONTH(报表日期),1,0)</f>
        <v>1</v>
      </c>
    </row>
    <row r="3841" spans="1:9" x14ac:dyDescent="0.2">
      <c r="A3841">
        <v>5</v>
      </c>
      <c r="B3841" t="s">
        <v>22</v>
      </c>
      <c r="C3841" t="s">
        <v>10</v>
      </c>
      <c r="D3841">
        <v>1000002098</v>
      </c>
      <c r="E3841" t="s">
        <v>256</v>
      </c>
      <c r="F3841" t="s">
        <v>52</v>
      </c>
      <c r="G3841" t="s">
        <v>62</v>
      </c>
      <c r="H3841" s="9">
        <v>51.367790132713125</v>
      </c>
      <c r="I3841">
        <f>IF(今年月销量[[#This Row],[月份]]=MONTH(报表日期),1,0)</f>
        <v>1</v>
      </c>
    </row>
    <row r="3842" spans="1:9" x14ac:dyDescent="0.2">
      <c r="A3842">
        <v>5</v>
      </c>
      <c r="B3842" t="s">
        <v>22</v>
      </c>
      <c r="C3842" t="s">
        <v>10</v>
      </c>
      <c r="D3842">
        <v>1000002098</v>
      </c>
      <c r="E3842" t="s">
        <v>256</v>
      </c>
      <c r="F3842" t="s">
        <v>44</v>
      </c>
      <c r="G3842" t="s">
        <v>70</v>
      </c>
      <c r="H3842" s="9">
        <v>7.1181479091555504</v>
      </c>
      <c r="I3842">
        <f>IF(今年月销量[[#This Row],[月份]]=MONTH(报表日期),1,0)</f>
        <v>1</v>
      </c>
    </row>
    <row r="3843" spans="1:9" x14ac:dyDescent="0.2">
      <c r="A3843">
        <v>5</v>
      </c>
      <c r="B3843" t="s">
        <v>22</v>
      </c>
      <c r="C3843" t="s">
        <v>10</v>
      </c>
      <c r="D3843">
        <v>1000002098</v>
      </c>
      <c r="E3843" t="s">
        <v>256</v>
      </c>
      <c r="F3843" t="s">
        <v>46</v>
      </c>
      <c r="G3843" t="s">
        <v>47</v>
      </c>
      <c r="H3843" s="9">
        <v>9.3647173936581911</v>
      </c>
      <c r="I3843">
        <f>IF(今年月销量[[#This Row],[月份]]=MONTH(报表日期),1,0)</f>
        <v>1</v>
      </c>
    </row>
    <row r="3844" spans="1:9" x14ac:dyDescent="0.2">
      <c r="A3844">
        <v>5</v>
      </c>
      <c r="B3844" t="s">
        <v>22</v>
      </c>
      <c r="C3844" t="s">
        <v>10</v>
      </c>
      <c r="D3844">
        <v>1000002348</v>
      </c>
      <c r="E3844" t="s">
        <v>927</v>
      </c>
      <c r="F3844" t="s">
        <v>50</v>
      </c>
      <c r="G3844" t="s">
        <v>69</v>
      </c>
      <c r="H3844" s="9">
        <v>20.323053161579978</v>
      </c>
      <c r="I3844">
        <f>IF(今年月销量[[#This Row],[月份]]=MONTH(报表日期),1,0)</f>
        <v>1</v>
      </c>
    </row>
    <row r="3845" spans="1:9" x14ac:dyDescent="0.2">
      <c r="A3845">
        <v>5</v>
      </c>
      <c r="B3845" t="s">
        <v>22</v>
      </c>
      <c r="C3845" t="s">
        <v>10</v>
      </c>
      <c r="D3845">
        <v>1000002634</v>
      </c>
      <c r="E3845" t="s">
        <v>190</v>
      </c>
      <c r="F3845" t="s">
        <v>44</v>
      </c>
      <c r="G3845" t="s">
        <v>64</v>
      </c>
      <c r="H3845" s="9">
        <v>15.422974507144463</v>
      </c>
      <c r="I3845">
        <f>IF(今年月销量[[#This Row],[月份]]=MONTH(报表日期),1,0)</f>
        <v>1</v>
      </c>
    </row>
    <row r="3846" spans="1:9" x14ac:dyDescent="0.2">
      <c r="A3846">
        <v>5</v>
      </c>
      <c r="B3846" t="s">
        <v>22</v>
      </c>
      <c r="C3846" t="s">
        <v>10</v>
      </c>
      <c r="D3846">
        <v>1000002634</v>
      </c>
      <c r="E3846" t="s">
        <v>190</v>
      </c>
      <c r="F3846" t="s">
        <v>46</v>
      </c>
      <c r="G3846" t="s">
        <v>68</v>
      </c>
      <c r="H3846" s="9">
        <v>16.666994461676385</v>
      </c>
      <c r="I3846">
        <f>IF(今年月销量[[#This Row],[月份]]=MONTH(报表日期),1,0)</f>
        <v>1</v>
      </c>
    </row>
    <row r="3847" spans="1:9" x14ac:dyDescent="0.2">
      <c r="A3847">
        <v>5</v>
      </c>
      <c r="B3847" t="s">
        <v>22</v>
      </c>
      <c r="C3847" t="s">
        <v>10</v>
      </c>
      <c r="D3847">
        <v>1000002634</v>
      </c>
      <c r="E3847" t="s">
        <v>190</v>
      </c>
      <c r="F3847" t="s">
        <v>46</v>
      </c>
      <c r="G3847" t="s">
        <v>88</v>
      </c>
      <c r="H3847" s="9">
        <v>6.2626746978214936</v>
      </c>
      <c r="I3847">
        <f>IF(今年月销量[[#This Row],[月份]]=MONTH(报表日期),1,0)</f>
        <v>1</v>
      </c>
    </row>
    <row r="3848" spans="1:9" x14ac:dyDescent="0.2">
      <c r="A3848">
        <v>5</v>
      </c>
      <c r="B3848" t="s">
        <v>22</v>
      </c>
      <c r="C3848" t="s">
        <v>10</v>
      </c>
      <c r="D3848">
        <v>1000002634</v>
      </c>
      <c r="E3848" t="s">
        <v>190</v>
      </c>
      <c r="F3848" t="s">
        <v>46</v>
      </c>
      <c r="G3848" t="s">
        <v>47</v>
      </c>
      <c r="H3848" s="9">
        <v>0.86277001502029671</v>
      </c>
      <c r="I3848">
        <f>IF(今年月销量[[#This Row],[月份]]=MONTH(报表日期),1,0)</f>
        <v>1</v>
      </c>
    </row>
    <row r="3849" spans="1:9" x14ac:dyDescent="0.2">
      <c r="A3849">
        <v>5</v>
      </c>
      <c r="B3849" t="s">
        <v>22</v>
      </c>
      <c r="C3849" t="s">
        <v>10</v>
      </c>
      <c r="D3849">
        <v>1000002634</v>
      </c>
      <c r="E3849" t="s">
        <v>190</v>
      </c>
      <c r="F3849" t="s">
        <v>46</v>
      </c>
      <c r="G3849" t="s">
        <v>47</v>
      </c>
      <c r="H3849" s="9">
        <v>1.2311958216226098</v>
      </c>
      <c r="I3849">
        <f>IF(今年月销量[[#This Row],[月份]]=MONTH(报表日期),1,0)</f>
        <v>1</v>
      </c>
    </row>
    <row r="3850" spans="1:9" x14ac:dyDescent="0.2">
      <c r="A3850">
        <v>5</v>
      </c>
      <c r="B3850" t="s">
        <v>22</v>
      </c>
      <c r="C3850" t="s">
        <v>10</v>
      </c>
      <c r="D3850">
        <v>1000002745</v>
      </c>
      <c r="E3850" t="s">
        <v>585</v>
      </c>
      <c r="F3850" t="s">
        <v>44</v>
      </c>
      <c r="G3850" t="s">
        <v>64</v>
      </c>
      <c r="H3850" s="9">
        <v>42.330211241768183</v>
      </c>
      <c r="I3850">
        <f>IF(今年月销量[[#This Row],[月份]]=MONTH(报表日期),1,0)</f>
        <v>1</v>
      </c>
    </row>
    <row r="3851" spans="1:9" x14ac:dyDescent="0.2">
      <c r="A3851">
        <v>5</v>
      </c>
      <c r="B3851" t="s">
        <v>22</v>
      </c>
      <c r="C3851" t="s">
        <v>10</v>
      </c>
      <c r="D3851">
        <v>1000002745</v>
      </c>
      <c r="E3851" t="s">
        <v>585</v>
      </c>
      <c r="F3851" t="s">
        <v>46</v>
      </c>
      <c r="G3851" t="s">
        <v>54</v>
      </c>
      <c r="H3851" s="9">
        <v>122.97168769293995</v>
      </c>
      <c r="I3851">
        <f>IF(今年月销量[[#This Row],[月份]]=MONTH(报表日期),1,0)</f>
        <v>1</v>
      </c>
    </row>
    <row r="3852" spans="1:9" x14ac:dyDescent="0.2">
      <c r="A3852">
        <v>5</v>
      </c>
      <c r="B3852" t="s">
        <v>22</v>
      </c>
      <c r="C3852" t="s">
        <v>10</v>
      </c>
      <c r="D3852">
        <v>1000002745</v>
      </c>
      <c r="E3852" t="s">
        <v>585</v>
      </c>
      <c r="F3852" t="s">
        <v>46</v>
      </c>
      <c r="G3852" t="s">
        <v>78</v>
      </c>
      <c r="H3852" s="9">
        <v>3.8599016878680494</v>
      </c>
      <c r="I3852">
        <f>IF(今年月销量[[#This Row],[月份]]=MONTH(报表日期),1,0)</f>
        <v>1</v>
      </c>
    </row>
    <row r="3853" spans="1:9" x14ac:dyDescent="0.2">
      <c r="A3853">
        <v>5</v>
      </c>
      <c r="B3853" t="s">
        <v>22</v>
      </c>
      <c r="C3853" t="s">
        <v>10</v>
      </c>
      <c r="D3853">
        <v>1000002745</v>
      </c>
      <c r="E3853" t="s">
        <v>585</v>
      </c>
      <c r="F3853" t="s">
        <v>46</v>
      </c>
      <c r="G3853" t="s">
        <v>88</v>
      </c>
      <c r="H3853" s="9">
        <v>18.12859223600157</v>
      </c>
      <c r="I3853">
        <f>IF(今年月销量[[#This Row],[月份]]=MONTH(报表日期),1,0)</f>
        <v>1</v>
      </c>
    </row>
    <row r="3854" spans="1:9" x14ac:dyDescent="0.2">
      <c r="A3854">
        <v>5</v>
      </c>
      <c r="B3854" t="s">
        <v>22</v>
      </c>
      <c r="C3854" t="s">
        <v>10</v>
      </c>
      <c r="D3854">
        <v>1000002786</v>
      </c>
      <c r="E3854" t="s">
        <v>769</v>
      </c>
      <c r="F3854" t="s">
        <v>46</v>
      </c>
      <c r="G3854" t="s">
        <v>68</v>
      </c>
      <c r="H3854" s="9">
        <v>20.868096454727308</v>
      </c>
      <c r="I3854">
        <f>IF(今年月销量[[#This Row],[月份]]=MONTH(报表日期),1,0)</f>
        <v>1</v>
      </c>
    </row>
    <row r="3855" spans="1:9" x14ac:dyDescent="0.2">
      <c r="A3855">
        <v>5</v>
      </c>
      <c r="B3855" t="s">
        <v>22</v>
      </c>
      <c r="C3855" t="s">
        <v>10</v>
      </c>
      <c r="D3855">
        <v>1000002802</v>
      </c>
      <c r="E3855" t="s">
        <v>376</v>
      </c>
      <c r="F3855" t="s">
        <v>46</v>
      </c>
      <c r="G3855" t="s">
        <v>68</v>
      </c>
      <c r="H3855" s="9">
        <v>8.262917331015263</v>
      </c>
      <c r="I3855">
        <f>IF(今年月销量[[#This Row],[月份]]=MONTH(报表日期),1,0)</f>
        <v>1</v>
      </c>
    </row>
    <row r="3856" spans="1:9" x14ac:dyDescent="0.2">
      <c r="A3856">
        <v>5</v>
      </c>
      <c r="B3856" t="s">
        <v>22</v>
      </c>
      <c r="C3856" t="s">
        <v>10</v>
      </c>
      <c r="D3856">
        <v>1000002802</v>
      </c>
      <c r="E3856" t="s">
        <v>376</v>
      </c>
      <c r="F3856" t="s">
        <v>46</v>
      </c>
      <c r="G3856" t="s">
        <v>54</v>
      </c>
      <c r="H3856" s="9">
        <v>8.2803560339008548</v>
      </c>
      <c r="I3856">
        <f>IF(今年月销量[[#This Row],[月份]]=MONTH(报表日期),1,0)</f>
        <v>1</v>
      </c>
    </row>
    <row r="3857" spans="1:9" x14ac:dyDescent="0.2">
      <c r="A3857">
        <v>5</v>
      </c>
      <c r="B3857" t="s">
        <v>22</v>
      </c>
      <c r="C3857" t="s">
        <v>10</v>
      </c>
      <c r="D3857">
        <v>1000002802</v>
      </c>
      <c r="E3857" t="s">
        <v>376</v>
      </c>
      <c r="F3857" t="s">
        <v>46</v>
      </c>
      <c r="G3857" t="s">
        <v>47</v>
      </c>
      <c r="H3857" s="9">
        <v>16.455247136339541</v>
      </c>
      <c r="I3857">
        <f>IF(今年月销量[[#This Row],[月份]]=MONTH(报表日期),1,0)</f>
        <v>1</v>
      </c>
    </row>
    <row r="3858" spans="1:9" x14ac:dyDescent="0.2">
      <c r="A3858">
        <v>5</v>
      </c>
      <c r="B3858" t="s">
        <v>22</v>
      </c>
      <c r="C3858" t="s">
        <v>10</v>
      </c>
      <c r="D3858">
        <v>1000002910</v>
      </c>
      <c r="E3858" t="s">
        <v>617</v>
      </c>
      <c r="F3858" t="s">
        <v>58</v>
      </c>
      <c r="G3858" t="s">
        <v>76</v>
      </c>
      <c r="H3858" s="9">
        <v>0.37286362681343405</v>
      </c>
      <c r="I3858">
        <f>IF(今年月销量[[#This Row],[月份]]=MONTH(报表日期),1,0)</f>
        <v>1</v>
      </c>
    </row>
    <row r="3859" spans="1:9" x14ac:dyDescent="0.2">
      <c r="A3859">
        <v>5</v>
      </c>
      <c r="B3859" t="s">
        <v>22</v>
      </c>
      <c r="C3859" t="s">
        <v>10</v>
      </c>
      <c r="D3859">
        <v>1000002910</v>
      </c>
      <c r="E3859" t="s">
        <v>617</v>
      </c>
      <c r="F3859" t="s">
        <v>44</v>
      </c>
      <c r="G3859" t="s">
        <v>64</v>
      </c>
      <c r="H3859" s="9">
        <v>49.703427447529236</v>
      </c>
      <c r="I3859">
        <f>IF(今年月销量[[#This Row],[月份]]=MONTH(报表日期),1,0)</f>
        <v>1</v>
      </c>
    </row>
    <row r="3860" spans="1:9" x14ac:dyDescent="0.2">
      <c r="A3860">
        <v>5</v>
      </c>
      <c r="B3860" t="s">
        <v>22</v>
      </c>
      <c r="C3860" t="s">
        <v>10</v>
      </c>
      <c r="D3860">
        <v>1000002910</v>
      </c>
      <c r="E3860" t="s">
        <v>617</v>
      </c>
      <c r="F3860" t="s">
        <v>46</v>
      </c>
      <c r="G3860" t="s">
        <v>67</v>
      </c>
      <c r="H3860" s="9">
        <v>60.673447406649032</v>
      </c>
      <c r="I3860">
        <f>IF(今年月销量[[#This Row],[月份]]=MONTH(报表日期),1,0)</f>
        <v>1</v>
      </c>
    </row>
    <row r="3861" spans="1:9" x14ac:dyDescent="0.2">
      <c r="A3861">
        <v>5</v>
      </c>
      <c r="B3861" t="s">
        <v>22</v>
      </c>
      <c r="C3861" t="s">
        <v>10</v>
      </c>
      <c r="D3861">
        <v>1000002988</v>
      </c>
      <c r="E3861" t="s">
        <v>303</v>
      </c>
      <c r="F3861" t="s">
        <v>46</v>
      </c>
      <c r="G3861" t="s">
        <v>63</v>
      </c>
      <c r="H3861" s="9">
        <v>6.4137553805762888</v>
      </c>
      <c r="I3861">
        <f>IF(今年月销量[[#This Row],[月份]]=MONTH(报表日期),1,0)</f>
        <v>1</v>
      </c>
    </row>
    <row r="3862" spans="1:9" x14ac:dyDescent="0.2">
      <c r="A3862">
        <v>5</v>
      </c>
      <c r="B3862" t="s">
        <v>22</v>
      </c>
      <c r="C3862" t="s">
        <v>10</v>
      </c>
      <c r="D3862">
        <v>1000003354</v>
      </c>
      <c r="E3862" t="s">
        <v>436</v>
      </c>
      <c r="F3862" t="s">
        <v>50</v>
      </c>
      <c r="G3862" t="s">
        <v>51</v>
      </c>
      <c r="H3862" s="9">
        <v>13.34408397296732</v>
      </c>
      <c r="I3862">
        <f>IF(今年月销量[[#This Row],[月份]]=MONTH(报表日期),1,0)</f>
        <v>1</v>
      </c>
    </row>
    <row r="3863" spans="1:9" x14ac:dyDescent="0.2">
      <c r="A3863">
        <v>5</v>
      </c>
      <c r="B3863" t="s">
        <v>22</v>
      </c>
      <c r="C3863" t="s">
        <v>10</v>
      </c>
      <c r="D3863">
        <v>1000003354</v>
      </c>
      <c r="E3863" t="s">
        <v>436</v>
      </c>
      <c r="F3863" t="s">
        <v>46</v>
      </c>
      <c r="G3863" t="s">
        <v>88</v>
      </c>
      <c r="H3863" s="9">
        <v>19.892987852481745</v>
      </c>
      <c r="I3863">
        <f>IF(今年月销量[[#This Row],[月份]]=MONTH(报表日期),1,0)</f>
        <v>1</v>
      </c>
    </row>
    <row r="3864" spans="1:9" x14ac:dyDescent="0.2">
      <c r="A3864">
        <v>5</v>
      </c>
      <c r="B3864" t="s">
        <v>22</v>
      </c>
      <c r="C3864" t="s">
        <v>10</v>
      </c>
      <c r="D3864">
        <v>1000003484</v>
      </c>
      <c r="E3864" t="s">
        <v>189</v>
      </c>
      <c r="F3864" t="s">
        <v>52</v>
      </c>
      <c r="G3864" t="s">
        <v>75</v>
      </c>
      <c r="H3864" s="9">
        <v>4.4272047474860914</v>
      </c>
      <c r="I3864">
        <f>IF(今年月销量[[#This Row],[月份]]=MONTH(报表日期),1,0)</f>
        <v>1</v>
      </c>
    </row>
    <row r="3865" spans="1:9" x14ac:dyDescent="0.2">
      <c r="A3865">
        <v>5</v>
      </c>
      <c r="B3865" t="s">
        <v>22</v>
      </c>
      <c r="C3865" t="s">
        <v>10</v>
      </c>
      <c r="D3865">
        <v>1000003497</v>
      </c>
      <c r="E3865" t="s">
        <v>752</v>
      </c>
      <c r="F3865" t="s">
        <v>58</v>
      </c>
      <c r="G3865" t="s">
        <v>73</v>
      </c>
      <c r="H3865" s="9">
        <v>10.185063722949959</v>
      </c>
      <c r="I3865">
        <f>IF(今年月销量[[#This Row],[月份]]=MONTH(报表日期),1,0)</f>
        <v>1</v>
      </c>
    </row>
    <row r="3866" spans="1:9" x14ac:dyDescent="0.2">
      <c r="A3866">
        <v>5</v>
      </c>
      <c r="B3866" t="s">
        <v>22</v>
      </c>
      <c r="C3866" t="s">
        <v>10</v>
      </c>
      <c r="D3866">
        <v>1000003839</v>
      </c>
      <c r="E3866" t="s">
        <v>631</v>
      </c>
      <c r="F3866" t="s">
        <v>46</v>
      </c>
      <c r="G3866" t="s">
        <v>78</v>
      </c>
      <c r="H3866" s="9">
        <v>22.857042730123915</v>
      </c>
      <c r="I3866">
        <f>IF(今年月销量[[#This Row],[月份]]=MONTH(报表日期),1,0)</f>
        <v>1</v>
      </c>
    </row>
    <row r="3867" spans="1:9" x14ac:dyDescent="0.2">
      <c r="A3867">
        <v>5</v>
      </c>
      <c r="B3867" t="s">
        <v>22</v>
      </c>
      <c r="C3867" t="s">
        <v>10</v>
      </c>
      <c r="D3867">
        <v>1000003839</v>
      </c>
      <c r="E3867" t="s">
        <v>631</v>
      </c>
      <c r="F3867" t="s">
        <v>46</v>
      </c>
      <c r="G3867" t="s">
        <v>78</v>
      </c>
      <c r="H3867" s="9">
        <v>3.0452125737453386</v>
      </c>
      <c r="I3867">
        <f>IF(今年月销量[[#This Row],[月份]]=MONTH(报表日期),1,0)</f>
        <v>1</v>
      </c>
    </row>
    <row r="3868" spans="1:9" x14ac:dyDescent="0.2">
      <c r="A3868">
        <v>5</v>
      </c>
      <c r="B3868" t="s">
        <v>22</v>
      </c>
      <c r="C3868" t="s">
        <v>10</v>
      </c>
      <c r="D3868">
        <v>1000003839</v>
      </c>
      <c r="E3868" t="s">
        <v>631</v>
      </c>
      <c r="F3868" t="s">
        <v>46</v>
      </c>
      <c r="G3868" t="s">
        <v>67</v>
      </c>
      <c r="H3868" s="9">
        <v>3.435669621160458</v>
      </c>
      <c r="I3868">
        <f>IF(今年月销量[[#This Row],[月份]]=MONTH(报表日期),1,0)</f>
        <v>1</v>
      </c>
    </row>
    <row r="3869" spans="1:9" x14ac:dyDescent="0.2">
      <c r="A3869">
        <v>5</v>
      </c>
      <c r="B3869" t="s">
        <v>22</v>
      </c>
      <c r="C3869" t="s">
        <v>10</v>
      </c>
      <c r="D3869">
        <v>1000003839</v>
      </c>
      <c r="E3869" t="s">
        <v>631</v>
      </c>
      <c r="F3869" t="s">
        <v>46</v>
      </c>
      <c r="G3869" t="s">
        <v>67</v>
      </c>
      <c r="H3869" s="9">
        <v>10.924762313630032</v>
      </c>
      <c r="I3869">
        <f>IF(今年月销量[[#This Row],[月份]]=MONTH(报表日期),1,0)</f>
        <v>1</v>
      </c>
    </row>
    <row r="3870" spans="1:9" x14ac:dyDescent="0.2">
      <c r="A3870">
        <v>5</v>
      </c>
      <c r="B3870" t="s">
        <v>22</v>
      </c>
      <c r="C3870" t="s">
        <v>10</v>
      </c>
      <c r="D3870">
        <v>1000003846</v>
      </c>
      <c r="E3870" t="s">
        <v>781</v>
      </c>
      <c r="F3870" t="s">
        <v>46</v>
      </c>
      <c r="G3870" t="s">
        <v>78</v>
      </c>
      <c r="H3870" s="9">
        <v>10.264296722549972</v>
      </c>
      <c r="I3870">
        <f>IF(今年月销量[[#This Row],[月份]]=MONTH(报表日期),1,0)</f>
        <v>1</v>
      </c>
    </row>
    <row r="3871" spans="1:9" x14ac:dyDescent="0.2">
      <c r="A3871">
        <v>5</v>
      </c>
      <c r="B3871" t="s">
        <v>22</v>
      </c>
      <c r="C3871" t="s">
        <v>10</v>
      </c>
      <c r="D3871">
        <v>1000004096</v>
      </c>
      <c r="E3871" t="s">
        <v>191</v>
      </c>
      <c r="F3871" t="s">
        <v>48</v>
      </c>
      <c r="G3871" t="s">
        <v>49</v>
      </c>
      <c r="H3871" s="9">
        <v>3.9761304034075908</v>
      </c>
      <c r="I3871">
        <f>IF(今年月销量[[#This Row],[月份]]=MONTH(报表日期),1,0)</f>
        <v>1</v>
      </c>
    </row>
    <row r="3872" spans="1:9" x14ac:dyDescent="0.2">
      <c r="A3872">
        <v>5</v>
      </c>
      <c r="B3872" t="s">
        <v>22</v>
      </c>
      <c r="C3872" t="s">
        <v>10</v>
      </c>
      <c r="D3872">
        <v>1000004096</v>
      </c>
      <c r="E3872" t="s">
        <v>191</v>
      </c>
      <c r="F3872" t="s">
        <v>48</v>
      </c>
      <c r="G3872" t="s">
        <v>49</v>
      </c>
      <c r="H3872" s="9">
        <v>1.9230227846834334</v>
      </c>
      <c r="I3872">
        <f>IF(今年月销量[[#This Row],[月份]]=MONTH(报表日期),1,0)</f>
        <v>1</v>
      </c>
    </row>
    <row r="3873" spans="1:9" x14ac:dyDescent="0.2">
      <c r="A3873">
        <v>5</v>
      </c>
      <c r="B3873" t="s">
        <v>22</v>
      </c>
      <c r="C3873" t="s">
        <v>10</v>
      </c>
      <c r="D3873">
        <v>1000004096</v>
      </c>
      <c r="E3873" t="s">
        <v>191</v>
      </c>
      <c r="F3873" t="s">
        <v>48</v>
      </c>
      <c r="G3873" t="s">
        <v>80</v>
      </c>
      <c r="H3873" s="9">
        <v>0.64616574113275349</v>
      </c>
      <c r="I3873">
        <f>IF(今年月销量[[#This Row],[月份]]=MONTH(报表日期),1,0)</f>
        <v>1</v>
      </c>
    </row>
    <row r="3874" spans="1:9" x14ac:dyDescent="0.2">
      <c r="A3874">
        <v>5</v>
      </c>
      <c r="B3874" t="s">
        <v>22</v>
      </c>
      <c r="C3874" t="s">
        <v>10</v>
      </c>
      <c r="D3874">
        <v>1000004096</v>
      </c>
      <c r="E3874" t="s">
        <v>191</v>
      </c>
      <c r="F3874" t="s">
        <v>50</v>
      </c>
      <c r="G3874" t="s">
        <v>69</v>
      </c>
      <c r="H3874" s="9">
        <v>9.9189761626192574</v>
      </c>
      <c r="I3874">
        <f>IF(今年月销量[[#This Row],[月份]]=MONTH(报表日期),1,0)</f>
        <v>1</v>
      </c>
    </row>
    <row r="3875" spans="1:9" x14ac:dyDescent="0.2">
      <c r="A3875">
        <v>5</v>
      </c>
      <c r="B3875" t="s">
        <v>22</v>
      </c>
      <c r="C3875" t="s">
        <v>10</v>
      </c>
      <c r="D3875">
        <v>1000004096</v>
      </c>
      <c r="E3875" t="s">
        <v>191</v>
      </c>
      <c r="F3875" t="s">
        <v>52</v>
      </c>
      <c r="G3875" t="s">
        <v>75</v>
      </c>
      <c r="H3875" s="9">
        <v>0.5814827603531495</v>
      </c>
      <c r="I3875">
        <f>IF(今年月销量[[#This Row],[月份]]=MONTH(报表日期),1,0)</f>
        <v>1</v>
      </c>
    </row>
    <row r="3876" spans="1:9" x14ac:dyDescent="0.2">
      <c r="A3876">
        <v>5</v>
      </c>
      <c r="B3876" t="s">
        <v>22</v>
      </c>
      <c r="C3876" t="s">
        <v>10</v>
      </c>
      <c r="D3876">
        <v>1000004130</v>
      </c>
      <c r="E3876" t="s">
        <v>633</v>
      </c>
      <c r="F3876" t="s">
        <v>48</v>
      </c>
      <c r="G3876" t="s">
        <v>80</v>
      </c>
      <c r="H3876" s="9">
        <v>1.9008968015945522</v>
      </c>
      <c r="I3876">
        <f>IF(今年月销量[[#This Row],[月份]]=MONTH(报表日期),1,0)</f>
        <v>1</v>
      </c>
    </row>
    <row r="3877" spans="1:9" x14ac:dyDescent="0.2">
      <c r="A3877">
        <v>5</v>
      </c>
      <c r="B3877" t="s">
        <v>22</v>
      </c>
      <c r="C3877" t="s">
        <v>10</v>
      </c>
      <c r="D3877">
        <v>1000004130</v>
      </c>
      <c r="E3877" t="s">
        <v>633</v>
      </c>
      <c r="F3877" t="s">
        <v>52</v>
      </c>
      <c r="G3877" t="s">
        <v>61</v>
      </c>
      <c r="H3877" s="9">
        <v>2.2587131750672205</v>
      </c>
      <c r="I3877">
        <f>IF(今年月销量[[#This Row],[月份]]=MONTH(报表日期),1,0)</f>
        <v>1</v>
      </c>
    </row>
    <row r="3878" spans="1:9" x14ac:dyDescent="0.2">
      <c r="A3878">
        <v>5</v>
      </c>
      <c r="B3878" t="s">
        <v>22</v>
      </c>
      <c r="C3878" t="s">
        <v>10</v>
      </c>
      <c r="D3878">
        <v>1000004194</v>
      </c>
      <c r="E3878" t="s">
        <v>632</v>
      </c>
      <c r="F3878" t="s">
        <v>46</v>
      </c>
      <c r="G3878" t="s">
        <v>67</v>
      </c>
      <c r="H3878" s="9">
        <v>10.175402564205127</v>
      </c>
      <c r="I3878">
        <f>IF(今年月销量[[#This Row],[月份]]=MONTH(报表日期),1,0)</f>
        <v>1</v>
      </c>
    </row>
    <row r="3879" spans="1:9" x14ac:dyDescent="0.2">
      <c r="A3879">
        <v>5</v>
      </c>
      <c r="B3879" t="s">
        <v>22</v>
      </c>
      <c r="C3879" t="s">
        <v>10</v>
      </c>
      <c r="D3879">
        <v>1000004194</v>
      </c>
      <c r="E3879" t="s">
        <v>632</v>
      </c>
      <c r="F3879" t="s">
        <v>46</v>
      </c>
      <c r="G3879" t="s">
        <v>88</v>
      </c>
      <c r="H3879" s="9">
        <v>17.979146568802534</v>
      </c>
      <c r="I3879">
        <f>IF(今年月销量[[#This Row],[月份]]=MONTH(报表日期),1,0)</f>
        <v>1</v>
      </c>
    </row>
    <row r="3880" spans="1:9" x14ac:dyDescent="0.2">
      <c r="A3880">
        <v>5</v>
      </c>
      <c r="B3880" t="s">
        <v>22</v>
      </c>
      <c r="C3880" t="s">
        <v>10</v>
      </c>
      <c r="D3880">
        <v>1000004194</v>
      </c>
      <c r="E3880" t="s">
        <v>632</v>
      </c>
      <c r="F3880" t="s">
        <v>46</v>
      </c>
      <c r="G3880" t="s">
        <v>47</v>
      </c>
      <c r="H3880" s="9">
        <v>1.4059696411556066</v>
      </c>
      <c r="I3880">
        <f>IF(今年月销量[[#This Row],[月份]]=MONTH(报表日期),1,0)</f>
        <v>1</v>
      </c>
    </row>
    <row r="3881" spans="1:9" x14ac:dyDescent="0.2">
      <c r="A3881">
        <v>5</v>
      </c>
      <c r="B3881" t="s">
        <v>22</v>
      </c>
      <c r="C3881" t="s">
        <v>10</v>
      </c>
      <c r="D3881">
        <v>1000004194</v>
      </c>
      <c r="E3881" t="s">
        <v>632</v>
      </c>
      <c r="F3881" t="s">
        <v>46</v>
      </c>
      <c r="G3881" t="s">
        <v>47</v>
      </c>
      <c r="H3881" s="9">
        <v>23.091164381896487</v>
      </c>
      <c r="I3881">
        <f>IF(今年月销量[[#This Row],[月份]]=MONTH(报表日期),1,0)</f>
        <v>1</v>
      </c>
    </row>
    <row r="3882" spans="1:9" x14ac:dyDescent="0.2">
      <c r="A3882">
        <v>5</v>
      </c>
      <c r="B3882" t="s">
        <v>20</v>
      </c>
      <c r="C3882" t="s">
        <v>26</v>
      </c>
      <c r="D3882">
        <v>1000000167</v>
      </c>
      <c r="E3882" t="s">
        <v>327</v>
      </c>
      <c r="F3882" t="s">
        <v>58</v>
      </c>
      <c r="G3882" t="s">
        <v>73</v>
      </c>
      <c r="H3882" s="9">
        <v>5.9412089617734809</v>
      </c>
      <c r="I3882">
        <f>IF(今年月销量[[#This Row],[月份]]=MONTH(报表日期),1,0)</f>
        <v>1</v>
      </c>
    </row>
    <row r="3883" spans="1:9" x14ac:dyDescent="0.2">
      <c r="A3883">
        <v>5</v>
      </c>
      <c r="B3883" t="s">
        <v>20</v>
      </c>
      <c r="C3883" t="s">
        <v>26</v>
      </c>
      <c r="D3883">
        <v>1000000186</v>
      </c>
      <c r="E3883" t="s">
        <v>888</v>
      </c>
      <c r="F3883" t="s">
        <v>52</v>
      </c>
      <c r="G3883" t="s">
        <v>75</v>
      </c>
      <c r="H3883" s="9">
        <v>5.4402116273261862</v>
      </c>
      <c r="I3883">
        <f>IF(今年月销量[[#This Row],[月份]]=MONTH(报表日期),1,0)</f>
        <v>1</v>
      </c>
    </row>
    <row r="3884" spans="1:9" x14ac:dyDescent="0.2">
      <c r="A3884">
        <v>5</v>
      </c>
      <c r="B3884" t="s">
        <v>20</v>
      </c>
      <c r="C3884" t="s">
        <v>26</v>
      </c>
      <c r="D3884">
        <v>1000000186</v>
      </c>
      <c r="E3884" t="s">
        <v>888</v>
      </c>
      <c r="F3884" t="s">
        <v>46</v>
      </c>
      <c r="G3884" t="s">
        <v>47</v>
      </c>
      <c r="H3884" s="9">
        <v>6.8068887092527017</v>
      </c>
      <c r="I3884">
        <f>IF(今年月销量[[#This Row],[月份]]=MONTH(报表日期),1,0)</f>
        <v>1</v>
      </c>
    </row>
    <row r="3885" spans="1:9" x14ac:dyDescent="0.2">
      <c r="A3885">
        <v>5</v>
      </c>
      <c r="B3885" t="s">
        <v>20</v>
      </c>
      <c r="C3885" t="s">
        <v>26</v>
      </c>
      <c r="D3885">
        <v>1000000579</v>
      </c>
      <c r="E3885" t="s">
        <v>504</v>
      </c>
      <c r="F3885" t="s">
        <v>50</v>
      </c>
      <c r="G3885" t="s">
        <v>51</v>
      </c>
      <c r="H3885" s="9">
        <v>11.325064816086115</v>
      </c>
      <c r="I3885">
        <f>IF(今年月销量[[#This Row],[月份]]=MONTH(报表日期),1,0)</f>
        <v>1</v>
      </c>
    </row>
    <row r="3886" spans="1:9" x14ac:dyDescent="0.2">
      <c r="A3886">
        <v>5</v>
      </c>
      <c r="B3886" t="s">
        <v>20</v>
      </c>
      <c r="C3886" t="s">
        <v>26</v>
      </c>
      <c r="D3886">
        <v>1000000579</v>
      </c>
      <c r="E3886" t="s">
        <v>504</v>
      </c>
      <c r="F3886" t="s">
        <v>48</v>
      </c>
      <c r="G3886" t="s">
        <v>86</v>
      </c>
      <c r="H3886" s="9">
        <v>2.3266379825136974</v>
      </c>
      <c r="I3886">
        <f>IF(今年月销量[[#This Row],[月份]]=MONTH(报表日期),1,0)</f>
        <v>1</v>
      </c>
    </row>
    <row r="3887" spans="1:9" x14ac:dyDescent="0.2">
      <c r="A3887">
        <v>5</v>
      </c>
      <c r="B3887" t="s">
        <v>20</v>
      </c>
      <c r="C3887" t="s">
        <v>26</v>
      </c>
      <c r="D3887">
        <v>1000000579</v>
      </c>
      <c r="E3887" t="s">
        <v>504</v>
      </c>
      <c r="F3887" t="s">
        <v>48</v>
      </c>
      <c r="G3887" t="s">
        <v>80</v>
      </c>
      <c r="H3887" s="9">
        <v>0.99789034448550118</v>
      </c>
      <c r="I3887">
        <f>IF(今年月销量[[#This Row],[月份]]=MONTH(报表日期),1,0)</f>
        <v>1</v>
      </c>
    </row>
    <row r="3888" spans="1:9" x14ac:dyDescent="0.2">
      <c r="A3888">
        <v>5</v>
      </c>
      <c r="B3888" t="s">
        <v>20</v>
      </c>
      <c r="C3888" t="s">
        <v>26</v>
      </c>
      <c r="D3888">
        <v>1000000579</v>
      </c>
      <c r="E3888" t="s">
        <v>504</v>
      </c>
      <c r="F3888" t="s">
        <v>50</v>
      </c>
      <c r="G3888" t="s">
        <v>69</v>
      </c>
      <c r="H3888" s="9">
        <v>3.9107717394819699</v>
      </c>
      <c r="I3888">
        <f>IF(今年月销量[[#This Row],[月份]]=MONTH(报表日期),1,0)</f>
        <v>1</v>
      </c>
    </row>
    <row r="3889" spans="1:9" x14ac:dyDescent="0.2">
      <c r="A3889">
        <v>5</v>
      </c>
      <c r="B3889" t="s">
        <v>20</v>
      </c>
      <c r="C3889" t="s">
        <v>26</v>
      </c>
      <c r="D3889">
        <v>1000000579</v>
      </c>
      <c r="E3889" t="s">
        <v>504</v>
      </c>
      <c r="F3889" t="s">
        <v>50</v>
      </c>
      <c r="G3889" t="s">
        <v>69</v>
      </c>
      <c r="H3889" s="9">
        <v>3.039115983213414</v>
      </c>
      <c r="I3889">
        <f>IF(今年月销量[[#This Row],[月份]]=MONTH(报表日期),1,0)</f>
        <v>1</v>
      </c>
    </row>
    <row r="3890" spans="1:9" x14ac:dyDescent="0.2">
      <c r="A3890">
        <v>5</v>
      </c>
      <c r="B3890" t="s">
        <v>20</v>
      </c>
      <c r="C3890" t="s">
        <v>26</v>
      </c>
      <c r="D3890">
        <v>1000000926</v>
      </c>
      <c r="E3890" t="s">
        <v>724</v>
      </c>
      <c r="F3890" t="s">
        <v>50</v>
      </c>
      <c r="G3890" t="s">
        <v>74</v>
      </c>
      <c r="H3890" s="9">
        <v>3.2549094819144808</v>
      </c>
      <c r="I3890">
        <f>IF(今年月销量[[#This Row],[月份]]=MONTH(报表日期),1,0)</f>
        <v>1</v>
      </c>
    </row>
    <row r="3891" spans="1:9" x14ac:dyDescent="0.2">
      <c r="A3891">
        <v>5</v>
      </c>
      <c r="B3891" t="s">
        <v>20</v>
      </c>
      <c r="C3891" t="s">
        <v>26</v>
      </c>
      <c r="D3891">
        <v>1000000926</v>
      </c>
      <c r="E3891" t="s">
        <v>724</v>
      </c>
      <c r="F3891" t="s">
        <v>52</v>
      </c>
      <c r="G3891" t="s">
        <v>62</v>
      </c>
      <c r="H3891" s="9">
        <v>18.238365259133968</v>
      </c>
      <c r="I3891">
        <f>IF(今年月销量[[#This Row],[月份]]=MONTH(报表日期),1,0)</f>
        <v>1</v>
      </c>
    </row>
    <row r="3892" spans="1:9" x14ac:dyDescent="0.2">
      <c r="A3892">
        <v>5</v>
      </c>
      <c r="B3892" t="s">
        <v>20</v>
      </c>
      <c r="C3892" t="s">
        <v>26</v>
      </c>
      <c r="D3892">
        <v>1000000927</v>
      </c>
      <c r="E3892" t="s">
        <v>420</v>
      </c>
      <c r="F3892" t="s">
        <v>48</v>
      </c>
      <c r="G3892" t="s">
        <v>48</v>
      </c>
      <c r="H3892" s="9">
        <v>25.857023654188207</v>
      </c>
      <c r="I3892">
        <f>IF(今年月销量[[#This Row],[月份]]=MONTH(报表日期),1,0)</f>
        <v>1</v>
      </c>
    </row>
    <row r="3893" spans="1:9" x14ac:dyDescent="0.2">
      <c r="A3893">
        <v>5</v>
      </c>
      <c r="B3893" t="s">
        <v>20</v>
      </c>
      <c r="C3893" t="s">
        <v>26</v>
      </c>
      <c r="D3893">
        <v>1000001590</v>
      </c>
      <c r="E3893" t="s">
        <v>287</v>
      </c>
      <c r="F3893" t="s">
        <v>48</v>
      </c>
      <c r="G3893" t="s">
        <v>80</v>
      </c>
      <c r="H3893" s="9">
        <v>4.1853871657935802</v>
      </c>
      <c r="I3893">
        <f>IF(今年月销量[[#This Row],[月份]]=MONTH(报表日期),1,0)</f>
        <v>1</v>
      </c>
    </row>
    <row r="3894" spans="1:9" x14ac:dyDescent="0.2">
      <c r="A3894">
        <v>5</v>
      </c>
      <c r="B3894" t="s">
        <v>20</v>
      </c>
      <c r="C3894" t="s">
        <v>26</v>
      </c>
      <c r="D3894">
        <v>1000001590</v>
      </c>
      <c r="E3894" t="s">
        <v>287</v>
      </c>
      <c r="F3894" t="s">
        <v>48</v>
      </c>
      <c r="G3894" t="s">
        <v>48</v>
      </c>
      <c r="H3894" s="9">
        <v>20.04745209037165</v>
      </c>
      <c r="I3894">
        <f>IF(今年月销量[[#This Row],[月份]]=MONTH(报表日期),1,0)</f>
        <v>1</v>
      </c>
    </row>
    <row r="3895" spans="1:9" x14ac:dyDescent="0.2">
      <c r="A3895">
        <v>5</v>
      </c>
      <c r="B3895" t="s">
        <v>20</v>
      </c>
      <c r="C3895" t="s">
        <v>26</v>
      </c>
      <c r="D3895">
        <v>1000001590</v>
      </c>
      <c r="E3895" t="s">
        <v>287</v>
      </c>
      <c r="F3895" t="s">
        <v>44</v>
      </c>
      <c r="G3895" t="s">
        <v>60</v>
      </c>
      <c r="H3895" s="9">
        <v>16.65541632074375</v>
      </c>
      <c r="I3895">
        <f>IF(今年月销量[[#This Row],[月份]]=MONTH(报表日期),1,0)</f>
        <v>1</v>
      </c>
    </row>
    <row r="3896" spans="1:9" x14ac:dyDescent="0.2">
      <c r="A3896">
        <v>5</v>
      </c>
      <c r="B3896" t="s">
        <v>20</v>
      </c>
      <c r="C3896" t="s">
        <v>26</v>
      </c>
      <c r="D3896">
        <v>1000001590</v>
      </c>
      <c r="E3896" t="s">
        <v>287</v>
      </c>
      <c r="F3896" t="s">
        <v>46</v>
      </c>
      <c r="G3896" t="s">
        <v>88</v>
      </c>
      <c r="H3896" s="9">
        <v>23.24343952190841</v>
      </c>
      <c r="I3896">
        <f>IF(今年月销量[[#This Row],[月份]]=MONTH(报表日期),1,0)</f>
        <v>1</v>
      </c>
    </row>
    <row r="3897" spans="1:9" x14ac:dyDescent="0.2">
      <c r="A3897">
        <v>5</v>
      </c>
      <c r="B3897" t="s">
        <v>20</v>
      </c>
      <c r="C3897" t="s">
        <v>26</v>
      </c>
      <c r="D3897">
        <v>1000001590</v>
      </c>
      <c r="E3897" t="s">
        <v>287</v>
      </c>
      <c r="F3897" t="s">
        <v>46</v>
      </c>
      <c r="G3897" t="s">
        <v>47</v>
      </c>
      <c r="H3897" s="9">
        <v>8.3195056045344877</v>
      </c>
      <c r="I3897">
        <f>IF(今年月销量[[#This Row],[月份]]=MONTH(报表日期),1,0)</f>
        <v>1</v>
      </c>
    </row>
    <row r="3898" spans="1:9" x14ac:dyDescent="0.2">
      <c r="A3898">
        <v>5</v>
      </c>
      <c r="B3898" t="s">
        <v>20</v>
      </c>
      <c r="C3898" t="s">
        <v>26</v>
      </c>
      <c r="D3898">
        <v>1000001605</v>
      </c>
      <c r="E3898" t="s">
        <v>866</v>
      </c>
      <c r="F3898" t="s">
        <v>50</v>
      </c>
      <c r="G3898" t="s">
        <v>51</v>
      </c>
      <c r="H3898" s="9">
        <v>1.7111684586738369</v>
      </c>
      <c r="I3898">
        <f>IF(今年月销量[[#This Row],[月份]]=MONTH(报表日期),1,0)</f>
        <v>1</v>
      </c>
    </row>
    <row r="3899" spans="1:9" x14ac:dyDescent="0.2">
      <c r="A3899">
        <v>5</v>
      </c>
      <c r="B3899" t="s">
        <v>20</v>
      </c>
      <c r="C3899" t="s">
        <v>26</v>
      </c>
      <c r="D3899">
        <v>1000001605</v>
      </c>
      <c r="E3899" t="s">
        <v>866</v>
      </c>
      <c r="F3899" t="s">
        <v>50</v>
      </c>
      <c r="G3899" t="s">
        <v>69</v>
      </c>
      <c r="H3899" s="9">
        <v>12.20767139813907</v>
      </c>
      <c r="I3899">
        <f>IF(今年月销量[[#This Row],[月份]]=MONTH(报表日期),1,0)</f>
        <v>1</v>
      </c>
    </row>
    <row r="3900" spans="1:9" x14ac:dyDescent="0.2">
      <c r="A3900">
        <v>5</v>
      </c>
      <c r="B3900" t="s">
        <v>20</v>
      </c>
      <c r="C3900" t="s">
        <v>26</v>
      </c>
      <c r="D3900">
        <v>1000001605</v>
      </c>
      <c r="E3900" t="s">
        <v>866</v>
      </c>
      <c r="F3900" t="s">
        <v>50</v>
      </c>
      <c r="G3900" t="s">
        <v>69</v>
      </c>
      <c r="H3900" s="9">
        <v>22.013102134096606</v>
      </c>
      <c r="I3900">
        <f>IF(今年月销量[[#This Row],[月份]]=MONTH(报表日期),1,0)</f>
        <v>1</v>
      </c>
    </row>
    <row r="3901" spans="1:9" x14ac:dyDescent="0.2">
      <c r="A3901">
        <v>5</v>
      </c>
      <c r="B3901" t="s">
        <v>20</v>
      </c>
      <c r="C3901" t="s">
        <v>26</v>
      </c>
      <c r="D3901">
        <v>1000002188</v>
      </c>
      <c r="E3901" t="s">
        <v>905</v>
      </c>
      <c r="F3901" t="s">
        <v>50</v>
      </c>
      <c r="G3901" t="s">
        <v>51</v>
      </c>
      <c r="H3901" s="9">
        <v>10.580740719971859</v>
      </c>
      <c r="I3901">
        <f>IF(今年月销量[[#This Row],[月份]]=MONTH(报表日期),1,0)</f>
        <v>1</v>
      </c>
    </row>
    <row r="3902" spans="1:9" x14ac:dyDescent="0.2">
      <c r="A3902">
        <v>5</v>
      </c>
      <c r="B3902" t="s">
        <v>20</v>
      </c>
      <c r="C3902" t="s">
        <v>26</v>
      </c>
      <c r="D3902">
        <v>1000002188</v>
      </c>
      <c r="E3902" t="s">
        <v>905</v>
      </c>
      <c r="F3902" t="s">
        <v>50</v>
      </c>
      <c r="G3902" t="s">
        <v>69</v>
      </c>
      <c r="H3902" s="9">
        <v>22.672127034055947</v>
      </c>
      <c r="I3902">
        <f>IF(今年月销量[[#This Row],[月份]]=MONTH(报表日期),1,0)</f>
        <v>1</v>
      </c>
    </row>
    <row r="3903" spans="1:9" x14ac:dyDescent="0.2">
      <c r="A3903">
        <v>5</v>
      </c>
      <c r="B3903" t="s">
        <v>20</v>
      </c>
      <c r="C3903" t="s">
        <v>26</v>
      </c>
      <c r="D3903">
        <v>1000002240</v>
      </c>
      <c r="E3903" t="s">
        <v>346</v>
      </c>
      <c r="F3903" t="s">
        <v>48</v>
      </c>
      <c r="G3903" t="s">
        <v>49</v>
      </c>
      <c r="H3903" s="9">
        <v>4.4683371505822693</v>
      </c>
      <c r="I3903">
        <f>IF(今年月销量[[#This Row],[月份]]=MONTH(报表日期),1,0)</f>
        <v>1</v>
      </c>
    </row>
    <row r="3904" spans="1:9" x14ac:dyDescent="0.2">
      <c r="A3904">
        <v>5</v>
      </c>
      <c r="B3904" t="s">
        <v>20</v>
      </c>
      <c r="C3904" t="s">
        <v>26</v>
      </c>
      <c r="D3904">
        <v>1000002240</v>
      </c>
      <c r="E3904" t="s">
        <v>346</v>
      </c>
      <c r="F3904" t="s">
        <v>48</v>
      </c>
      <c r="G3904" t="s">
        <v>86</v>
      </c>
      <c r="H3904" s="9">
        <v>2.5928139939035253</v>
      </c>
      <c r="I3904">
        <f>IF(今年月销量[[#This Row],[月份]]=MONTH(报表日期),1,0)</f>
        <v>1</v>
      </c>
    </row>
    <row r="3905" spans="1:9" x14ac:dyDescent="0.2">
      <c r="A3905">
        <v>5</v>
      </c>
      <c r="B3905" t="s">
        <v>20</v>
      </c>
      <c r="C3905" t="s">
        <v>26</v>
      </c>
      <c r="D3905">
        <v>1000002240</v>
      </c>
      <c r="E3905" t="s">
        <v>346</v>
      </c>
      <c r="F3905" t="s">
        <v>58</v>
      </c>
      <c r="G3905" t="s">
        <v>73</v>
      </c>
      <c r="H3905" s="9">
        <v>5.5413996546578899</v>
      </c>
      <c r="I3905">
        <f>IF(今年月销量[[#This Row],[月份]]=MONTH(报表日期),1,0)</f>
        <v>1</v>
      </c>
    </row>
    <row r="3906" spans="1:9" x14ac:dyDescent="0.2">
      <c r="A3906">
        <v>5</v>
      </c>
      <c r="B3906" t="s">
        <v>20</v>
      </c>
      <c r="C3906" t="s">
        <v>26</v>
      </c>
      <c r="D3906">
        <v>1000002240</v>
      </c>
      <c r="E3906" t="s">
        <v>346</v>
      </c>
      <c r="F3906" t="s">
        <v>58</v>
      </c>
      <c r="G3906" t="s">
        <v>73</v>
      </c>
      <c r="H3906" s="9">
        <v>2.6624265587054805</v>
      </c>
      <c r="I3906">
        <f>IF(今年月销量[[#This Row],[月份]]=MONTH(报表日期),1,0)</f>
        <v>1</v>
      </c>
    </row>
    <row r="3907" spans="1:9" x14ac:dyDescent="0.2">
      <c r="A3907">
        <v>5</v>
      </c>
      <c r="B3907" t="s">
        <v>20</v>
      </c>
      <c r="C3907" t="s">
        <v>26</v>
      </c>
      <c r="D3907">
        <v>1000002240</v>
      </c>
      <c r="E3907" t="s">
        <v>346</v>
      </c>
      <c r="F3907" t="s">
        <v>58</v>
      </c>
      <c r="G3907" t="s">
        <v>73</v>
      </c>
      <c r="H3907" s="9">
        <v>48.013579772342524</v>
      </c>
      <c r="I3907">
        <f>IF(今年月销量[[#This Row],[月份]]=MONTH(报表日期),1,0)</f>
        <v>1</v>
      </c>
    </row>
    <row r="3908" spans="1:9" x14ac:dyDescent="0.2">
      <c r="A3908">
        <v>5</v>
      </c>
      <c r="B3908" t="s">
        <v>20</v>
      </c>
      <c r="C3908" t="s">
        <v>26</v>
      </c>
      <c r="D3908">
        <v>1000002240</v>
      </c>
      <c r="E3908" t="s">
        <v>346</v>
      </c>
      <c r="F3908" t="s">
        <v>58</v>
      </c>
      <c r="G3908" t="s">
        <v>73</v>
      </c>
      <c r="H3908" s="9">
        <v>2.2826955407763956</v>
      </c>
      <c r="I3908">
        <f>IF(今年月销量[[#This Row],[月份]]=MONTH(报表日期),1,0)</f>
        <v>1</v>
      </c>
    </row>
    <row r="3909" spans="1:9" x14ac:dyDescent="0.2">
      <c r="A3909">
        <v>5</v>
      </c>
      <c r="B3909" t="s">
        <v>20</v>
      </c>
      <c r="C3909" t="s">
        <v>26</v>
      </c>
      <c r="D3909">
        <v>1000002240</v>
      </c>
      <c r="E3909" t="s">
        <v>346</v>
      </c>
      <c r="F3909" t="s">
        <v>58</v>
      </c>
      <c r="G3909" t="s">
        <v>73</v>
      </c>
      <c r="H3909" s="9">
        <v>3.0818871885275287</v>
      </c>
      <c r="I3909">
        <f>IF(今年月销量[[#This Row],[月份]]=MONTH(报表日期),1,0)</f>
        <v>1</v>
      </c>
    </row>
    <row r="3910" spans="1:9" x14ac:dyDescent="0.2">
      <c r="A3910">
        <v>5</v>
      </c>
      <c r="B3910" t="s">
        <v>20</v>
      </c>
      <c r="C3910" t="s">
        <v>26</v>
      </c>
      <c r="D3910">
        <v>1000002240</v>
      </c>
      <c r="E3910" t="s">
        <v>346</v>
      </c>
      <c r="F3910" t="s">
        <v>58</v>
      </c>
      <c r="G3910" t="s">
        <v>73</v>
      </c>
      <c r="H3910" s="9">
        <v>2.1133966753256979</v>
      </c>
      <c r="I3910">
        <f>IF(今年月销量[[#This Row],[月份]]=MONTH(报表日期),1,0)</f>
        <v>1</v>
      </c>
    </row>
    <row r="3911" spans="1:9" x14ac:dyDescent="0.2">
      <c r="A3911">
        <v>5</v>
      </c>
      <c r="B3911" t="s">
        <v>20</v>
      </c>
      <c r="C3911" t="s">
        <v>26</v>
      </c>
      <c r="D3911">
        <v>1000002240</v>
      </c>
      <c r="E3911" t="s">
        <v>346</v>
      </c>
      <c r="F3911" t="s">
        <v>58</v>
      </c>
      <c r="G3911" t="s">
        <v>76</v>
      </c>
      <c r="H3911" s="9">
        <v>5.1979411983981771</v>
      </c>
      <c r="I3911">
        <f>IF(今年月销量[[#This Row],[月份]]=MONTH(报表日期),1,0)</f>
        <v>1</v>
      </c>
    </row>
    <row r="3912" spans="1:9" x14ac:dyDescent="0.2">
      <c r="A3912">
        <v>5</v>
      </c>
      <c r="B3912" t="s">
        <v>20</v>
      </c>
      <c r="C3912" t="s">
        <v>26</v>
      </c>
      <c r="D3912">
        <v>1000002240</v>
      </c>
      <c r="E3912" t="s">
        <v>346</v>
      </c>
      <c r="F3912" t="s">
        <v>48</v>
      </c>
      <c r="G3912" t="s">
        <v>48</v>
      </c>
      <c r="H3912" s="9">
        <v>23.58405191529631</v>
      </c>
      <c r="I3912">
        <f>IF(今年月销量[[#This Row],[月份]]=MONTH(报表日期),1,0)</f>
        <v>1</v>
      </c>
    </row>
    <row r="3913" spans="1:9" x14ac:dyDescent="0.2">
      <c r="A3913">
        <v>5</v>
      </c>
      <c r="B3913" t="s">
        <v>20</v>
      </c>
      <c r="C3913" t="s">
        <v>26</v>
      </c>
      <c r="D3913">
        <v>1000002240</v>
      </c>
      <c r="E3913" t="s">
        <v>346</v>
      </c>
      <c r="F3913" t="s">
        <v>58</v>
      </c>
      <c r="G3913" t="s">
        <v>59</v>
      </c>
      <c r="H3913" s="9">
        <v>5.6155361931213363</v>
      </c>
      <c r="I3913">
        <f>IF(今年月销量[[#This Row],[月份]]=MONTH(报表日期),1,0)</f>
        <v>1</v>
      </c>
    </row>
    <row r="3914" spans="1:9" x14ac:dyDescent="0.2">
      <c r="A3914">
        <v>5</v>
      </c>
      <c r="B3914" t="s">
        <v>20</v>
      </c>
      <c r="C3914" t="s">
        <v>26</v>
      </c>
      <c r="D3914">
        <v>1000002240</v>
      </c>
      <c r="E3914" t="s">
        <v>346</v>
      </c>
      <c r="F3914" t="s">
        <v>58</v>
      </c>
      <c r="G3914" t="s">
        <v>59</v>
      </c>
      <c r="H3914" s="9">
        <v>1.6353934662898386</v>
      </c>
      <c r="I3914">
        <f>IF(今年月销量[[#This Row],[月份]]=MONTH(报表日期),1,0)</f>
        <v>1</v>
      </c>
    </row>
    <row r="3915" spans="1:9" x14ac:dyDescent="0.2">
      <c r="A3915">
        <v>5</v>
      </c>
      <c r="B3915" t="s">
        <v>20</v>
      </c>
      <c r="C3915" t="s">
        <v>26</v>
      </c>
      <c r="D3915">
        <v>1000002240</v>
      </c>
      <c r="E3915" t="s">
        <v>346</v>
      </c>
      <c r="F3915" t="s">
        <v>58</v>
      </c>
      <c r="G3915" t="s">
        <v>59</v>
      </c>
      <c r="H3915" s="9">
        <v>7.1166077551178555</v>
      </c>
      <c r="I3915">
        <f>IF(今年月销量[[#This Row],[月份]]=MONTH(报表日期),1,0)</f>
        <v>1</v>
      </c>
    </row>
    <row r="3916" spans="1:9" x14ac:dyDescent="0.2">
      <c r="A3916">
        <v>5</v>
      </c>
      <c r="B3916" t="s">
        <v>20</v>
      </c>
      <c r="C3916" t="s">
        <v>26</v>
      </c>
      <c r="D3916">
        <v>1000002240</v>
      </c>
      <c r="E3916" t="s">
        <v>346</v>
      </c>
      <c r="F3916" t="s">
        <v>56</v>
      </c>
      <c r="G3916" t="s">
        <v>66</v>
      </c>
      <c r="H3916" s="9">
        <v>17.034485707266793</v>
      </c>
      <c r="I3916">
        <f>IF(今年月销量[[#This Row],[月份]]=MONTH(报表日期),1,0)</f>
        <v>1</v>
      </c>
    </row>
    <row r="3917" spans="1:9" x14ac:dyDescent="0.2">
      <c r="A3917">
        <v>5</v>
      </c>
      <c r="B3917" t="s">
        <v>20</v>
      </c>
      <c r="C3917" t="s">
        <v>26</v>
      </c>
      <c r="D3917">
        <v>1000002240</v>
      </c>
      <c r="E3917" t="s">
        <v>346</v>
      </c>
      <c r="F3917" t="s">
        <v>44</v>
      </c>
      <c r="G3917" t="s">
        <v>79</v>
      </c>
      <c r="H3917" s="9">
        <v>54.564281957859109</v>
      </c>
      <c r="I3917">
        <f>IF(今年月销量[[#This Row],[月份]]=MONTH(报表日期),1,0)</f>
        <v>1</v>
      </c>
    </row>
    <row r="3918" spans="1:9" x14ac:dyDescent="0.2">
      <c r="A3918">
        <v>5</v>
      </c>
      <c r="B3918" t="s">
        <v>20</v>
      </c>
      <c r="C3918" t="s">
        <v>26</v>
      </c>
      <c r="D3918">
        <v>1000002240</v>
      </c>
      <c r="E3918" t="s">
        <v>346</v>
      </c>
      <c r="F3918" t="s">
        <v>44</v>
      </c>
      <c r="G3918" t="s">
        <v>70</v>
      </c>
      <c r="H3918" s="9">
        <v>8.673189293288651</v>
      </c>
      <c r="I3918">
        <f>IF(今年月销量[[#This Row],[月份]]=MONTH(报表日期),1,0)</f>
        <v>1</v>
      </c>
    </row>
    <row r="3919" spans="1:9" x14ac:dyDescent="0.2">
      <c r="A3919">
        <v>5</v>
      </c>
      <c r="B3919" t="s">
        <v>20</v>
      </c>
      <c r="C3919" t="s">
        <v>26</v>
      </c>
      <c r="D3919">
        <v>1000002240</v>
      </c>
      <c r="E3919" t="s">
        <v>346</v>
      </c>
      <c r="F3919" t="s">
        <v>46</v>
      </c>
      <c r="G3919" t="s">
        <v>47</v>
      </c>
      <c r="H3919" s="9">
        <v>22.398474265482946</v>
      </c>
      <c r="I3919">
        <f>IF(今年月销量[[#This Row],[月份]]=MONTH(报表日期),1,0)</f>
        <v>1</v>
      </c>
    </row>
    <row r="3920" spans="1:9" x14ac:dyDescent="0.2">
      <c r="A3920">
        <v>5</v>
      </c>
      <c r="B3920" t="s">
        <v>20</v>
      </c>
      <c r="C3920" t="s">
        <v>26</v>
      </c>
      <c r="D3920">
        <v>1000002240</v>
      </c>
      <c r="E3920" t="s">
        <v>346</v>
      </c>
      <c r="F3920" t="s">
        <v>46</v>
      </c>
      <c r="G3920" t="s">
        <v>82</v>
      </c>
      <c r="H3920" s="9">
        <v>28.324536941291335</v>
      </c>
      <c r="I3920">
        <f>IF(今年月销量[[#This Row],[月份]]=MONTH(报表日期),1,0)</f>
        <v>1</v>
      </c>
    </row>
    <row r="3921" spans="1:9" x14ac:dyDescent="0.2">
      <c r="A3921">
        <v>5</v>
      </c>
      <c r="B3921" t="s">
        <v>20</v>
      </c>
      <c r="C3921" t="s">
        <v>26</v>
      </c>
      <c r="D3921">
        <v>1000002244</v>
      </c>
      <c r="E3921" t="s">
        <v>556</v>
      </c>
      <c r="F3921" t="s">
        <v>58</v>
      </c>
      <c r="G3921" t="s">
        <v>65</v>
      </c>
      <c r="H3921" s="9">
        <v>44.206180591768572</v>
      </c>
      <c r="I3921">
        <f>IF(今年月销量[[#This Row],[月份]]=MONTH(报表日期),1,0)</f>
        <v>1</v>
      </c>
    </row>
    <row r="3922" spans="1:9" x14ac:dyDescent="0.2">
      <c r="A3922">
        <v>5</v>
      </c>
      <c r="B3922" t="s">
        <v>20</v>
      </c>
      <c r="C3922" t="s">
        <v>26</v>
      </c>
      <c r="D3922">
        <v>1000002244</v>
      </c>
      <c r="E3922" t="s">
        <v>556</v>
      </c>
      <c r="F3922" t="s">
        <v>52</v>
      </c>
      <c r="G3922" t="s">
        <v>75</v>
      </c>
      <c r="H3922" s="9">
        <v>114.23908905529572</v>
      </c>
      <c r="I3922">
        <f>IF(今年月销量[[#This Row],[月份]]=MONTH(报表日期),1,0)</f>
        <v>1</v>
      </c>
    </row>
    <row r="3923" spans="1:9" x14ac:dyDescent="0.2">
      <c r="A3923">
        <v>5</v>
      </c>
      <c r="B3923" t="s">
        <v>20</v>
      </c>
      <c r="C3923" t="s">
        <v>26</v>
      </c>
      <c r="D3923">
        <v>1000002244</v>
      </c>
      <c r="E3923" t="s">
        <v>556</v>
      </c>
      <c r="F3923" t="s">
        <v>56</v>
      </c>
      <c r="G3923" t="s">
        <v>57</v>
      </c>
      <c r="H3923" s="9">
        <v>461.2352049167871</v>
      </c>
      <c r="I3923">
        <f>IF(今年月销量[[#This Row],[月份]]=MONTH(报表日期),1,0)</f>
        <v>1</v>
      </c>
    </row>
    <row r="3924" spans="1:9" x14ac:dyDescent="0.2">
      <c r="A3924">
        <v>5</v>
      </c>
      <c r="B3924" t="s">
        <v>20</v>
      </c>
      <c r="C3924" t="s">
        <v>26</v>
      </c>
      <c r="D3924">
        <v>1000002604</v>
      </c>
      <c r="E3924" t="s">
        <v>368</v>
      </c>
      <c r="F3924" t="s">
        <v>44</v>
      </c>
      <c r="G3924" t="s">
        <v>64</v>
      </c>
      <c r="H3924" s="9">
        <v>44.14575972412441</v>
      </c>
      <c r="I3924">
        <f>IF(今年月销量[[#This Row],[月份]]=MONTH(报表日期),1,0)</f>
        <v>1</v>
      </c>
    </row>
    <row r="3925" spans="1:9" x14ac:dyDescent="0.2">
      <c r="A3925">
        <v>5</v>
      </c>
      <c r="B3925" t="s">
        <v>20</v>
      </c>
      <c r="C3925" t="s">
        <v>26</v>
      </c>
      <c r="D3925">
        <v>1000002604</v>
      </c>
      <c r="E3925" t="s">
        <v>368</v>
      </c>
      <c r="F3925" t="s">
        <v>46</v>
      </c>
      <c r="G3925" t="s">
        <v>77</v>
      </c>
      <c r="H3925" s="9">
        <v>28.594284511548615</v>
      </c>
      <c r="I3925">
        <f>IF(今年月销量[[#This Row],[月份]]=MONTH(报表日期),1,0)</f>
        <v>1</v>
      </c>
    </row>
    <row r="3926" spans="1:9" x14ac:dyDescent="0.2">
      <c r="A3926">
        <v>5</v>
      </c>
      <c r="B3926" t="s">
        <v>20</v>
      </c>
      <c r="C3926" t="s">
        <v>26</v>
      </c>
      <c r="D3926">
        <v>1000002743</v>
      </c>
      <c r="E3926" t="s">
        <v>350</v>
      </c>
      <c r="F3926" t="s">
        <v>46</v>
      </c>
      <c r="G3926" t="s">
        <v>77</v>
      </c>
      <c r="H3926" s="9">
        <v>58.939464124226532</v>
      </c>
      <c r="I3926">
        <f>IF(今年月销量[[#This Row],[月份]]=MONTH(报表日期),1,0)</f>
        <v>1</v>
      </c>
    </row>
    <row r="3927" spans="1:9" x14ac:dyDescent="0.2">
      <c r="A3927">
        <v>5</v>
      </c>
      <c r="B3927" t="s">
        <v>20</v>
      </c>
      <c r="C3927" t="s">
        <v>26</v>
      </c>
      <c r="D3927">
        <v>1000002743</v>
      </c>
      <c r="E3927" t="s">
        <v>350</v>
      </c>
      <c r="F3927" t="s">
        <v>46</v>
      </c>
      <c r="G3927" t="s">
        <v>54</v>
      </c>
      <c r="H3927" s="9">
        <v>55.695012106299458</v>
      </c>
      <c r="I3927">
        <f>IF(今年月销量[[#This Row],[月份]]=MONTH(报表日期),1,0)</f>
        <v>1</v>
      </c>
    </row>
    <row r="3928" spans="1:9" x14ac:dyDescent="0.2">
      <c r="A3928">
        <v>5</v>
      </c>
      <c r="B3928" t="s">
        <v>20</v>
      </c>
      <c r="C3928" t="s">
        <v>26</v>
      </c>
      <c r="D3928">
        <v>1000002743</v>
      </c>
      <c r="E3928" t="s">
        <v>350</v>
      </c>
      <c r="F3928" t="s">
        <v>46</v>
      </c>
      <c r="G3928" t="s">
        <v>54</v>
      </c>
      <c r="H3928" s="9">
        <v>206.06896523386013</v>
      </c>
      <c r="I3928">
        <f>IF(今年月销量[[#This Row],[月份]]=MONTH(报表日期),1,0)</f>
        <v>1</v>
      </c>
    </row>
    <row r="3929" spans="1:9" x14ac:dyDescent="0.2">
      <c r="A3929">
        <v>5</v>
      </c>
      <c r="B3929" t="s">
        <v>20</v>
      </c>
      <c r="C3929" t="s">
        <v>26</v>
      </c>
      <c r="D3929">
        <v>1000002976</v>
      </c>
      <c r="E3929" t="s">
        <v>728</v>
      </c>
      <c r="F3929" t="s">
        <v>44</v>
      </c>
      <c r="G3929" t="s">
        <v>64</v>
      </c>
      <c r="H3929" s="9">
        <v>3.1034745792262068</v>
      </c>
      <c r="I3929">
        <f>IF(今年月销量[[#This Row],[月份]]=MONTH(报表日期),1,0)</f>
        <v>1</v>
      </c>
    </row>
    <row r="3930" spans="1:9" x14ac:dyDescent="0.2">
      <c r="A3930">
        <v>5</v>
      </c>
      <c r="B3930" t="s">
        <v>20</v>
      </c>
      <c r="C3930" t="s">
        <v>26</v>
      </c>
      <c r="D3930">
        <v>1000002976</v>
      </c>
      <c r="E3930" t="s">
        <v>728</v>
      </c>
      <c r="F3930" t="s">
        <v>44</v>
      </c>
      <c r="G3930" t="s">
        <v>64</v>
      </c>
      <c r="H3930" s="9">
        <v>2.1108361902901267</v>
      </c>
      <c r="I3930">
        <f>IF(今年月销量[[#This Row],[月份]]=MONTH(报表日期),1,0)</f>
        <v>1</v>
      </c>
    </row>
    <row r="3931" spans="1:9" x14ac:dyDescent="0.2">
      <c r="A3931">
        <v>5</v>
      </c>
      <c r="B3931" t="s">
        <v>20</v>
      </c>
      <c r="C3931" t="s">
        <v>26</v>
      </c>
      <c r="D3931">
        <v>1000002976</v>
      </c>
      <c r="E3931" t="s">
        <v>728</v>
      </c>
      <c r="F3931" t="s">
        <v>46</v>
      </c>
      <c r="G3931" t="s">
        <v>67</v>
      </c>
      <c r="H3931" s="9">
        <v>10.35661921070132</v>
      </c>
      <c r="I3931">
        <f>IF(今年月销量[[#This Row],[月份]]=MONTH(报表日期),1,0)</f>
        <v>1</v>
      </c>
    </row>
    <row r="3932" spans="1:9" x14ac:dyDescent="0.2">
      <c r="A3932">
        <v>5</v>
      </c>
      <c r="B3932" t="s">
        <v>20</v>
      </c>
      <c r="C3932" t="s">
        <v>26</v>
      </c>
      <c r="D3932">
        <v>1000002976</v>
      </c>
      <c r="E3932" t="s">
        <v>728</v>
      </c>
      <c r="F3932" t="s">
        <v>46</v>
      </c>
      <c r="G3932" t="s">
        <v>67</v>
      </c>
      <c r="H3932" s="9">
        <v>2.7212309188785535</v>
      </c>
      <c r="I3932">
        <f>IF(今年月销量[[#This Row],[月份]]=MONTH(报表日期),1,0)</f>
        <v>1</v>
      </c>
    </row>
    <row r="3933" spans="1:9" x14ac:dyDescent="0.2">
      <c r="A3933">
        <v>5</v>
      </c>
      <c r="B3933" t="s">
        <v>20</v>
      </c>
      <c r="C3933" t="s">
        <v>26</v>
      </c>
      <c r="D3933">
        <v>1000002997</v>
      </c>
      <c r="E3933" t="s">
        <v>838</v>
      </c>
      <c r="F3933" t="s">
        <v>46</v>
      </c>
      <c r="G3933" t="s">
        <v>63</v>
      </c>
      <c r="H3933" s="9">
        <v>9.9659481200232349</v>
      </c>
      <c r="I3933">
        <f>IF(今年月销量[[#This Row],[月份]]=MONTH(报表日期),1,0)</f>
        <v>1</v>
      </c>
    </row>
    <row r="3934" spans="1:9" x14ac:dyDescent="0.2">
      <c r="A3934">
        <v>5</v>
      </c>
      <c r="B3934" t="s">
        <v>20</v>
      </c>
      <c r="C3934" t="s">
        <v>26</v>
      </c>
      <c r="D3934">
        <v>1000002997</v>
      </c>
      <c r="E3934" t="s">
        <v>838</v>
      </c>
      <c r="F3934" t="s">
        <v>46</v>
      </c>
      <c r="G3934" t="s">
        <v>63</v>
      </c>
      <c r="H3934" s="9">
        <v>4.5389853196154428</v>
      </c>
      <c r="I3934">
        <f>IF(今年月销量[[#This Row],[月份]]=MONTH(报表日期),1,0)</f>
        <v>1</v>
      </c>
    </row>
    <row r="3935" spans="1:9" x14ac:dyDescent="0.2">
      <c r="A3935">
        <v>5</v>
      </c>
      <c r="B3935" t="s">
        <v>20</v>
      </c>
      <c r="C3935" t="s">
        <v>26</v>
      </c>
      <c r="D3935">
        <v>1000003011</v>
      </c>
      <c r="E3935" t="s">
        <v>389</v>
      </c>
      <c r="F3935" t="s">
        <v>46</v>
      </c>
      <c r="G3935" t="s">
        <v>63</v>
      </c>
      <c r="H3935" s="9">
        <v>26.771896307660544</v>
      </c>
      <c r="I3935">
        <f>IF(今年月销量[[#This Row],[月份]]=MONTH(报表日期),1,0)</f>
        <v>1</v>
      </c>
    </row>
    <row r="3936" spans="1:9" x14ac:dyDescent="0.2">
      <c r="A3936">
        <v>5</v>
      </c>
      <c r="B3936" t="s">
        <v>20</v>
      </c>
      <c r="C3936" t="s">
        <v>26</v>
      </c>
      <c r="D3936">
        <v>1000003011</v>
      </c>
      <c r="E3936" t="s">
        <v>389</v>
      </c>
      <c r="F3936" t="s">
        <v>46</v>
      </c>
      <c r="G3936" t="s">
        <v>63</v>
      </c>
      <c r="H3936" s="9">
        <v>60.761398516686313</v>
      </c>
      <c r="I3936">
        <f>IF(今年月销量[[#This Row],[月份]]=MONTH(报表日期),1,0)</f>
        <v>1</v>
      </c>
    </row>
    <row r="3937" spans="1:9" x14ac:dyDescent="0.2">
      <c r="A3937">
        <v>5</v>
      </c>
      <c r="B3937" t="s">
        <v>20</v>
      </c>
      <c r="C3937" t="s">
        <v>26</v>
      </c>
      <c r="D3937">
        <v>1000003148</v>
      </c>
      <c r="E3937" t="s">
        <v>214</v>
      </c>
      <c r="F3937" t="s">
        <v>46</v>
      </c>
      <c r="G3937" t="s">
        <v>63</v>
      </c>
      <c r="H3937" s="9">
        <v>37.073703098011684</v>
      </c>
      <c r="I3937">
        <f>IF(今年月销量[[#This Row],[月份]]=MONTH(报表日期),1,0)</f>
        <v>1</v>
      </c>
    </row>
    <row r="3938" spans="1:9" x14ac:dyDescent="0.2">
      <c r="A3938">
        <v>5</v>
      </c>
      <c r="B3938" t="s">
        <v>20</v>
      </c>
      <c r="C3938" t="s">
        <v>26</v>
      </c>
      <c r="D3938">
        <v>1000003148</v>
      </c>
      <c r="E3938" t="s">
        <v>214</v>
      </c>
      <c r="F3938" t="s">
        <v>46</v>
      </c>
      <c r="G3938" t="s">
        <v>63</v>
      </c>
      <c r="H3938" s="9">
        <v>184.73478209533937</v>
      </c>
      <c r="I3938">
        <f>IF(今年月销量[[#This Row],[月份]]=MONTH(报表日期),1,0)</f>
        <v>1</v>
      </c>
    </row>
    <row r="3939" spans="1:9" x14ac:dyDescent="0.2">
      <c r="A3939">
        <v>5</v>
      </c>
      <c r="B3939" t="s">
        <v>20</v>
      </c>
      <c r="C3939" t="s">
        <v>26</v>
      </c>
      <c r="D3939">
        <v>1000003148</v>
      </c>
      <c r="E3939" t="s">
        <v>214</v>
      </c>
      <c r="F3939" t="s">
        <v>46</v>
      </c>
      <c r="G3939" t="s">
        <v>63</v>
      </c>
      <c r="H3939" s="9">
        <v>134.25599636535546</v>
      </c>
      <c r="I3939">
        <f>IF(今年月销量[[#This Row],[月份]]=MONTH(报表日期),1,0)</f>
        <v>1</v>
      </c>
    </row>
    <row r="3940" spans="1:9" x14ac:dyDescent="0.2">
      <c r="A3940">
        <v>5</v>
      </c>
      <c r="B3940" t="s">
        <v>20</v>
      </c>
      <c r="C3940" t="s">
        <v>26</v>
      </c>
      <c r="D3940">
        <v>1000003148</v>
      </c>
      <c r="E3940" t="s">
        <v>214</v>
      </c>
      <c r="F3940" t="s">
        <v>46</v>
      </c>
      <c r="G3940" t="s">
        <v>47</v>
      </c>
      <c r="H3940" s="9">
        <v>15.723219622803596</v>
      </c>
      <c r="I3940">
        <f>IF(今年月销量[[#This Row],[月份]]=MONTH(报表日期),1,0)</f>
        <v>1</v>
      </c>
    </row>
    <row r="3941" spans="1:9" x14ac:dyDescent="0.2">
      <c r="A3941">
        <v>5</v>
      </c>
      <c r="B3941" t="s">
        <v>20</v>
      </c>
      <c r="C3941" t="s">
        <v>26</v>
      </c>
      <c r="D3941">
        <v>1000003159</v>
      </c>
      <c r="E3941" t="s">
        <v>295</v>
      </c>
      <c r="F3941" t="s">
        <v>46</v>
      </c>
      <c r="G3941" t="s">
        <v>63</v>
      </c>
      <c r="H3941" s="9">
        <v>49.055852647215339</v>
      </c>
      <c r="I3941">
        <f>IF(今年月销量[[#This Row],[月份]]=MONTH(报表日期),1,0)</f>
        <v>1</v>
      </c>
    </row>
    <row r="3942" spans="1:9" x14ac:dyDescent="0.2">
      <c r="A3942">
        <v>5</v>
      </c>
      <c r="B3942" t="s">
        <v>20</v>
      </c>
      <c r="C3942" t="s">
        <v>26</v>
      </c>
      <c r="D3942">
        <v>1000003159</v>
      </c>
      <c r="E3942" t="s">
        <v>295</v>
      </c>
      <c r="F3942" t="s">
        <v>46</v>
      </c>
      <c r="G3942" t="s">
        <v>63</v>
      </c>
      <c r="H3942" s="9">
        <v>115.09774411489968</v>
      </c>
      <c r="I3942">
        <f>IF(今年月销量[[#This Row],[月份]]=MONTH(报表日期),1,0)</f>
        <v>1</v>
      </c>
    </row>
    <row r="3943" spans="1:9" x14ac:dyDescent="0.2">
      <c r="A3943">
        <v>5</v>
      </c>
      <c r="B3943" t="s">
        <v>20</v>
      </c>
      <c r="C3943" t="s">
        <v>26</v>
      </c>
      <c r="D3943">
        <v>1000003159</v>
      </c>
      <c r="E3943" t="s">
        <v>295</v>
      </c>
      <c r="F3943" t="s">
        <v>46</v>
      </c>
      <c r="G3943" t="s">
        <v>63</v>
      </c>
      <c r="H3943" s="9">
        <v>21.98315200981191</v>
      </c>
      <c r="I3943">
        <f>IF(今年月销量[[#This Row],[月份]]=MONTH(报表日期),1,0)</f>
        <v>1</v>
      </c>
    </row>
    <row r="3944" spans="1:9" x14ac:dyDescent="0.2">
      <c r="A3944">
        <v>5</v>
      </c>
      <c r="B3944" t="s">
        <v>20</v>
      </c>
      <c r="C3944" t="s">
        <v>26</v>
      </c>
      <c r="D3944">
        <v>1000003159</v>
      </c>
      <c r="E3944" t="s">
        <v>295</v>
      </c>
      <c r="F3944" t="s">
        <v>46</v>
      </c>
      <c r="G3944" t="s">
        <v>63</v>
      </c>
      <c r="H3944" s="9">
        <v>7.8098260878634607</v>
      </c>
      <c r="I3944">
        <f>IF(今年月销量[[#This Row],[月份]]=MONTH(报表日期),1,0)</f>
        <v>1</v>
      </c>
    </row>
    <row r="3945" spans="1:9" x14ac:dyDescent="0.2">
      <c r="A3945">
        <v>5</v>
      </c>
      <c r="B3945" t="s">
        <v>20</v>
      </c>
      <c r="C3945" t="s">
        <v>26</v>
      </c>
      <c r="D3945">
        <v>1000003169</v>
      </c>
      <c r="E3945" t="s">
        <v>284</v>
      </c>
      <c r="F3945" t="s">
        <v>48</v>
      </c>
      <c r="G3945" t="s">
        <v>80</v>
      </c>
      <c r="H3945" s="9">
        <v>130.0370153757776</v>
      </c>
      <c r="I3945">
        <f>IF(今年月销量[[#This Row],[月份]]=MONTH(报表日期),1,0)</f>
        <v>1</v>
      </c>
    </row>
    <row r="3946" spans="1:9" x14ac:dyDescent="0.2">
      <c r="A3946">
        <v>5</v>
      </c>
      <c r="B3946" t="s">
        <v>20</v>
      </c>
      <c r="C3946" t="s">
        <v>26</v>
      </c>
      <c r="D3946">
        <v>1000003169</v>
      </c>
      <c r="E3946" t="s">
        <v>284</v>
      </c>
      <c r="F3946" t="s">
        <v>58</v>
      </c>
      <c r="G3946" t="s">
        <v>73</v>
      </c>
      <c r="H3946" s="9">
        <v>363.8896378049356</v>
      </c>
      <c r="I3946">
        <f>IF(今年月销量[[#This Row],[月份]]=MONTH(报表日期),1,0)</f>
        <v>1</v>
      </c>
    </row>
    <row r="3947" spans="1:9" x14ac:dyDescent="0.2">
      <c r="A3947">
        <v>5</v>
      </c>
      <c r="B3947" t="s">
        <v>20</v>
      </c>
      <c r="C3947" t="s">
        <v>26</v>
      </c>
      <c r="D3947">
        <v>1000003169</v>
      </c>
      <c r="E3947" t="s">
        <v>284</v>
      </c>
      <c r="F3947" t="s">
        <v>58</v>
      </c>
      <c r="G3947" t="s">
        <v>76</v>
      </c>
      <c r="H3947" s="9">
        <v>68.597195856298924</v>
      </c>
      <c r="I3947">
        <f>IF(今年月销量[[#This Row],[月份]]=MONTH(报表日期),1,0)</f>
        <v>1</v>
      </c>
    </row>
    <row r="3948" spans="1:9" x14ac:dyDescent="0.2">
      <c r="A3948">
        <v>5</v>
      </c>
      <c r="B3948" t="s">
        <v>20</v>
      </c>
      <c r="C3948" t="s">
        <v>26</v>
      </c>
      <c r="D3948">
        <v>1000003169</v>
      </c>
      <c r="E3948" t="s">
        <v>284</v>
      </c>
      <c r="F3948" t="s">
        <v>52</v>
      </c>
      <c r="G3948" t="s">
        <v>75</v>
      </c>
      <c r="H3948" s="9">
        <v>34.653485428187928</v>
      </c>
      <c r="I3948">
        <f>IF(今年月销量[[#This Row],[月份]]=MONTH(报表日期),1,0)</f>
        <v>1</v>
      </c>
    </row>
    <row r="3949" spans="1:9" x14ac:dyDescent="0.2">
      <c r="A3949">
        <v>5</v>
      </c>
      <c r="B3949" t="s">
        <v>20</v>
      </c>
      <c r="C3949" t="s">
        <v>26</v>
      </c>
      <c r="D3949">
        <v>1000003169</v>
      </c>
      <c r="E3949" t="s">
        <v>284</v>
      </c>
      <c r="F3949" t="s">
        <v>52</v>
      </c>
      <c r="G3949" t="s">
        <v>75</v>
      </c>
      <c r="H3949" s="9">
        <v>15.067748201655574</v>
      </c>
      <c r="I3949">
        <f>IF(今年月销量[[#This Row],[月份]]=MONTH(报表日期),1,0)</f>
        <v>1</v>
      </c>
    </row>
    <row r="3950" spans="1:9" x14ac:dyDescent="0.2">
      <c r="A3950">
        <v>5</v>
      </c>
      <c r="B3950" t="s">
        <v>20</v>
      </c>
      <c r="C3950" t="s">
        <v>26</v>
      </c>
      <c r="D3950">
        <v>1000003169</v>
      </c>
      <c r="E3950" t="s">
        <v>284</v>
      </c>
      <c r="F3950" t="s">
        <v>46</v>
      </c>
      <c r="G3950" t="s">
        <v>88</v>
      </c>
      <c r="H3950" s="9">
        <v>446.30452613507128</v>
      </c>
      <c r="I3950">
        <f>IF(今年月销量[[#This Row],[月份]]=MONTH(报表日期),1,0)</f>
        <v>1</v>
      </c>
    </row>
    <row r="3951" spans="1:9" x14ac:dyDescent="0.2">
      <c r="A3951">
        <v>5</v>
      </c>
      <c r="B3951" t="s">
        <v>20</v>
      </c>
      <c r="C3951" t="s">
        <v>26</v>
      </c>
      <c r="D3951">
        <v>1000003169</v>
      </c>
      <c r="E3951" t="s">
        <v>284</v>
      </c>
      <c r="F3951" t="s">
        <v>46</v>
      </c>
      <c r="G3951" t="s">
        <v>47</v>
      </c>
      <c r="H3951" s="9">
        <v>50.256721759196608</v>
      </c>
      <c r="I3951">
        <f>IF(今年月销量[[#This Row],[月份]]=MONTH(报表日期),1,0)</f>
        <v>1</v>
      </c>
    </row>
    <row r="3952" spans="1:9" x14ac:dyDescent="0.2">
      <c r="A3952">
        <v>5</v>
      </c>
      <c r="B3952" t="s">
        <v>20</v>
      </c>
      <c r="C3952" t="s">
        <v>26</v>
      </c>
      <c r="D3952">
        <v>1000003169</v>
      </c>
      <c r="E3952" t="s">
        <v>284</v>
      </c>
      <c r="F3952" t="s">
        <v>46</v>
      </c>
      <c r="G3952" t="s">
        <v>47</v>
      </c>
      <c r="H3952" s="9">
        <v>63.35388834566097</v>
      </c>
      <c r="I3952">
        <f>IF(今年月销量[[#This Row],[月份]]=MONTH(报表日期),1,0)</f>
        <v>1</v>
      </c>
    </row>
    <row r="3953" spans="1:9" x14ac:dyDescent="0.2">
      <c r="A3953">
        <v>5</v>
      </c>
      <c r="B3953" t="s">
        <v>20</v>
      </c>
      <c r="C3953" t="s">
        <v>26</v>
      </c>
      <c r="D3953">
        <v>1000003338</v>
      </c>
      <c r="E3953" t="s">
        <v>572</v>
      </c>
      <c r="F3953" t="s">
        <v>48</v>
      </c>
      <c r="G3953" t="s">
        <v>87</v>
      </c>
      <c r="H3953" s="9">
        <v>41.569804962837253</v>
      </c>
      <c r="I3953">
        <f>IF(今年月销量[[#This Row],[月份]]=MONTH(报表日期),1,0)</f>
        <v>1</v>
      </c>
    </row>
    <row r="3954" spans="1:9" x14ac:dyDescent="0.2">
      <c r="A3954">
        <v>5</v>
      </c>
      <c r="B3954" t="s">
        <v>20</v>
      </c>
      <c r="C3954" t="s">
        <v>26</v>
      </c>
      <c r="D3954">
        <v>1000003338</v>
      </c>
      <c r="E3954" t="s">
        <v>572</v>
      </c>
      <c r="F3954" t="s">
        <v>56</v>
      </c>
      <c r="G3954" t="s">
        <v>57</v>
      </c>
      <c r="H3954" s="9">
        <v>59.66429579400301</v>
      </c>
      <c r="I3954">
        <f>IF(今年月销量[[#This Row],[月份]]=MONTH(报表日期),1,0)</f>
        <v>1</v>
      </c>
    </row>
    <row r="3955" spans="1:9" x14ac:dyDescent="0.2">
      <c r="A3955">
        <v>5</v>
      </c>
      <c r="B3955" t="s">
        <v>20</v>
      </c>
      <c r="C3955" t="s">
        <v>26</v>
      </c>
      <c r="D3955">
        <v>1000003363</v>
      </c>
      <c r="E3955" t="s">
        <v>328</v>
      </c>
      <c r="F3955" t="s">
        <v>48</v>
      </c>
      <c r="G3955" t="s">
        <v>80</v>
      </c>
      <c r="H3955" s="9">
        <v>1.1439101042487263</v>
      </c>
      <c r="I3955">
        <f>IF(今年月销量[[#This Row],[月份]]=MONTH(报表日期),1,0)</f>
        <v>1</v>
      </c>
    </row>
    <row r="3956" spans="1:9" x14ac:dyDescent="0.2">
      <c r="A3956">
        <v>5</v>
      </c>
      <c r="B3956" t="s">
        <v>20</v>
      </c>
      <c r="C3956" t="s">
        <v>26</v>
      </c>
      <c r="D3956">
        <v>1000003363</v>
      </c>
      <c r="E3956" t="s">
        <v>328</v>
      </c>
      <c r="F3956" t="s">
        <v>58</v>
      </c>
      <c r="G3956" t="s">
        <v>73</v>
      </c>
      <c r="H3956" s="9">
        <v>1.4313433893375187</v>
      </c>
      <c r="I3956">
        <f>IF(今年月销量[[#This Row],[月份]]=MONTH(报表日期),1,0)</f>
        <v>1</v>
      </c>
    </row>
    <row r="3957" spans="1:9" x14ac:dyDescent="0.2">
      <c r="A3957">
        <v>5</v>
      </c>
      <c r="B3957" t="s">
        <v>20</v>
      </c>
      <c r="C3957" t="s">
        <v>26</v>
      </c>
      <c r="D3957">
        <v>1000003363</v>
      </c>
      <c r="E3957" t="s">
        <v>328</v>
      </c>
      <c r="F3957" t="s">
        <v>58</v>
      </c>
      <c r="G3957" t="s">
        <v>73</v>
      </c>
      <c r="H3957" s="9">
        <v>12.104614140360297</v>
      </c>
      <c r="I3957">
        <f>IF(今年月销量[[#This Row],[月份]]=MONTH(报表日期),1,0)</f>
        <v>1</v>
      </c>
    </row>
    <row r="3958" spans="1:9" x14ac:dyDescent="0.2">
      <c r="A3958">
        <v>5</v>
      </c>
      <c r="B3958" t="s">
        <v>20</v>
      </c>
      <c r="C3958" t="s">
        <v>26</v>
      </c>
      <c r="D3958">
        <v>1000003363</v>
      </c>
      <c r="E3958" t="s">
        <v>328</v>
      </c>
      <c r="F3958" t="s">
        <v>58</v>
      </c>
      <c r="G3958" t="s">
        <v>73</v>
      </c>
      <c r="H3958" s="9">
        <v>3.4492918602218139</v>
      </c>
      <c r="I3958">
        <f>IF(今年月销量[[#This Row],[月份]]=MONTH(报表日期),1,0)</f>
        <v>1</v>
      </c>
    </row>
    <row r="3959" spans="1:9" x14ac:dyDescent="0.2">
      <c r="A3959">
        <v>5</v>
      </c>
      <c r="B3959" t="s">
        <v>20</v>
      </c>
      <c r="C3959" t="s">
        <v>26</v>
      </c>
      <c r="D3959">
        <v>1000003363</v>
      </c>
      <c r="E3959" t="s">
        <v>328</v>
      </c>
      <c r="F3959" t="s">
        <v>58</v>
      </c>
      <c r="G3959" t="s">
        <v>76</v>
      </c>
      <c r="H3959" s="9">
        <v>0.59878386118490889</v>
      </c>
      <c r="I3959">
        <f>IF(今年月销量[[#This Row],[月份]]=MONTH(报表日期),1,0)</f>
        <v>1</v>
      </c>
    </row>
    <row r="3960" spans="1:9" x14ac:dyDescent="0.2">
      <c r="A3960">
        <v>5</v>
      </c>
      <c r="B3960" t="s">
        <v>20</v>
      </c>
      <c r="C3960" t="s">
        <v>26</v>
      </c>
      <c r="D3960">
        <v>1000003363</v>
      </c>
      <c r="E3960" t="s">
        <v>328</v>
      </c>
      <c r="F3960" t="s">
        <v>48</v>
      </c>
      <c r="G3960" t="s">
        <v>48</v>
      </c>
      <c r="H3960" s="9">
        <v>2.5598828020210105</v>
      </c>
      <c r="I3960">
        <f>IF(今年月销量[[#This Row],[月份]]=MONTH(报表日期),1,0)</f>
        <v>1</v>
      </c>
    </row>
    <row r="3961" spans="1:9" x14ac:dyDescent="0.2">
      <c r="A3961">
        <v>5</v>
      </c>
      <c r="B3961" t="s">
        <v>20</v>
      </c>
      <c r="C3961" t="s">
        <v>26</v>
      </c>
      <c r="D3961">
        <v>1000003363</v>
      </c>
      <c r="E3961" t="s">
        <v>328</v>
      </c>
      <c r="F3961" t="s">
        <v>50</v>
      </c>
      <c r="G3961" t="s">
        <v>74</v>
      </c>
      <c r="H3961" s="9">
        <v>2.7424911293798488</v>
      </c>
      <c r="I3961">
        <f>IF(今年月销量[[#This Row],[月份]]=MONTH(报表日期),1,0)</f>
        <v>1</v>
      </c>
    </row>
    <row r="3962" spans="1:9" x14ac:dyDescent="0.2">
      <c r="A3962">
        <v>5</v>
      </c>
      <c r="B3962" t="s">
        <v>20</v>
      </c>
      <c r="C3962" t="s">
        <v>26</v>
      </c>
      <c r="D3962">
        <v>1000003363</v>
      </c>
      <c r="E3962" t="s">
        <v>328</v>
      </c>
      <c r="F3962" t="s">
        <v>58</v>
      </c>
      <c r="G3962" t="s">
        <v>59</v>
      </c>
      <c r="H3962" s="9">
        <v>14.509769124786523</v>
      </c>
      <c r="I3962">
        <f>IF(今年月销量[[#This Row],[月份]]=MONTH(报表日期),1,0)</f>
        <v>1</v>
      </c>
    </row>
    <row r="3963" spans="1:9" x14ac:dyDescent="0.2">
      <c r="A3963">
        <v>5</v>
      </c>
      <c r="B3963" t="s">
        <v>20</v>
      </c>
      <c r="C3963" t="s">
        <v>26</v>
      </c>
      <c r="D3963">
        <v>1000003363</v>
      </c>
      <c r="E3963" t="s">
        <v>328</v>
      </c>
      <c r="F3963" t="s">
        <v>58</v>
      </c>
      <c r="G3963" t="s">
        <v>59</v>
      </c>
      <c r="H3963" s="9">
        <v>31.140418596495902</v>
      </c>
      <c r="I3963">
        <f>IF(今年月销量[[#This Row],[月份]]=MONTH(报表日期),1,0)</f>
        <v>1</v>
      </c>
    </row>
    <row r="3964" spans="1:9" x14ac:dyDescent="0.2">
      <c r="A3964">
        <v>5</v>
      </c>
      <c r="B3964" t="s">
        <v>20</v>
      </c>
      <c r="C3964" t="s">
        <v>26</v>
      </c>
      <c r="D3964">
        <v>1000003363</v>
      </c>
      <c r="E3964" t="s">
        <v>328</v>
      </c>
      <c r="F3964" t="s">
        <v>58</v>
      </c>
      <c r="G3964" t="s">
        <v>59</v>
      </c>
      <c r="H3964" s="9">
        <v>20.099113895554041</v>
      </c>
      <c r="I3964">
        <f>IF(今年月销量[[#This Row],[月份]]=MONTH(报表日期),1,0)</f>
        <v>1</v>
      </c>
    </row>
    <row r="3965" spans="1:9" x14ac:dyDescent="0.2">
      <c r="A3965">
        <v>5</v>
      </c>
      <c r="B3965" t="s">
        <v>20</v>
      </c>
      <c r="C3965" t="s">
        <v>26</v>
      </c>
      <c r="D3965">
        <v>1000003363</v>
      </c>
      <c r="E3965" t="s">
        <v>328</v>
      </c>
      <c r="F3965" t="s">
        <v>58</v>
      </c>
      <c r="G3965" t="s">
        <v>71</v>
      </c>
      <c r="H3965" s="9">
        <v>4.188421586986089</v>
      </c>
      <c r="I3965">
        <f>IF(今年月销量[[#This Row],[月份]]=MONTH(报表日期),1,0)</f>
        <v>1</v>
      </c>
    </row>
    <row r="3966" spans="1:9" x14ac:dyDescent="0.2">
      <c r="A3966">
        <v>5</v>
      </c>
      <c r="B3966" t="s">
        <v>20</v>
      </c>
      <c r="C3966" t="s">
        <v>26</v>
      </c>
      <c r="D3966">
        <v>1000003363</v>
      </c>
      <c r="E3966" t="s">
        <v>328</v>
      </c>
      <c r="F3966" t="s">
        <v>56</v>
      </c>
      <c r="G3966" t="s">
        <v>66</v>
      </c>
      <c r="H3966" s="9">
        <v>0.92525232359175513</v>
      </c>
      <c r="I3966">
        <f>IF(今年月销量[[#This Row],[月份]]=MONTH(报表日期),1,0)</f>
        <v>1</v>
      </c>
    </row>
    <row r="3967" spans="1:9" x14ac:dyDescent="0.2">
      <c r="A3967">
        <v>5</v>
      </c>
      <c r="B3967" t="s">
        <v>20</v>
      </c>
      <c r="C3967" t="s">
        <v>26</v>
      </c>
      <c r="D3967">
        <v>1000003363</v>
      </c>
      <c r="E3967" t="s">
        <v>328</v>
      </c>
      <c r="F3967" t="s">
        <v>44</v>
      </c>
      <c r="G3967" t="s">
        <v>79</v>
      </c>
      <c r="H3967" s="9">
        <v>4.2545620402328623</v>
      </c>
      <c r="I3967">
        <f>IF(今年月销量[[#This Row],[月份]]=MONTH(报表日期),1,0)</f>
        <v>1</v>
      </c>
    </row>
    <row r="3968" spans="1:9" x14ac:dyDescent="0.2">
      <c r="A3968">
        <v>5</v>
      </c>
      <c r="B3968" t="s">
        <v>20</v>
      </c>
      <c r="C3968" t="s">
        <v>26</v>
      </c>
      <c r="D3968">
        <v>1000003363</v>
      </c>
      <c r="E3968" t="s">
        <v>328</v>
      </c>
      <c r="F3968" t="s">
        <v>44</v>
      </c>
      <c r="G3968" t="s">
        <v>81</v>
      </c>
      <c r="H3968" s="9">
        <v>20.706772364481616</v>
      </c>
      <c r="I3968">
        <f>IF(今年月销量[[#This Row],[月份]]=MONTH(报表日期),1,0)</f>
        <v>1</v>
      </c>
    </row>
    <row r="3969" spans="1:9" x14ac:dyDescent="0.2">
      <c r="A3969">
        <v>5</v>
      </c>
      <c r="B3969" t="s">
        <v>20</v>
      </c>
      <c r="C3969" t="s">
        <v>26</v>
      </c>
      <c r="D3969">
        <v>1000003433</v>
      </c>
      <c r="E3969" t="s">
        <v>545</v>
      </c>
      <c r="F3969" t="s">
        <v>50</v>
      </c>
      <c r="G3969" t="s">
        <v>51</v>
      </c>
      <c r="H3969" s="9">
        <v>13.222884434612816</v>
      </c>
      <c r="I3969">
        <f>IF(今年月销量[[#This Row],[月份]]=MONTH(报表日期),1,0)</f>
        <v>1</v>
      </c>
    </row>
    <row r="3970" spans="1:9" x14ac:dyDescent="0.2">
      <c r="A3970">
        <v>5</v>
      </c>
      <c r="B3970" t="s">
        <v>20</v>
      </c>
      <c r="C3970" t="s">
        <v>26</v>
      </c>
      <c r="D3970">
        <v>1000003433</v>
      </c>
      <c r="E3970" t="s">
        <v>545</v>
      </c>
      <c r="F3970" t="s">
        <v>44</v>
      </c>
      <c r="G3970" t="s">
        <v>64</v>
      </c>
      <c r="H3970" s="9">
        <v>15.90352573671465</v>
      </c>
      <c r="I3970">
        <f>IF(今年月销量[[#This Row],[月份]]=MONTH(报表日期),1,0)</f>
        <v>1</v>
      </c>
    </row>
    <row r="3971" spans="1:9" x14ac:dyDescent="0.2">
      <c r="A3971">
        <v>5</v>
      </c>
      <c r="B3971" t="s">
        <v>20</v>
      </c>
      <c r="C3971" t="s">
        <v>26</v>
      </c>
      <c r="D3971">
        <v>1000003433</v>
      </c>
      <c r="E3971" t="s">
        <v>545</v>
      </c>
      <c r="F3971" t="s">
        <v>46</v>
      </c>
      <c r="G3971" t="s">
        <v>77</v>
      </c>
      <c r="H3971" s="9">
        <v>14.128541246084135</v>
      </c>
      <c r="I3971">
        <f>IF(今年月销量[[#This Row],[月份]]=MONTH(报表日期),1,0)</f>
        <v>1</v>
      </c>
    </row>
    <row r="3972" spans="1:9" x14ac:dyDescent="0.2">
      <c r="A3972">
        <v>5</v>
      </c>
      <c r="B3972" t="s">
        <v>20</v>
      </c>
      <c r="C3972" t="s">
        <v>26</v>
      </c>
      <c r="D3972">
        <v>1000003433</v>
      </c>
      <c r="E3972" t="s">
        <v>545</v>
      </c>
      <c r="F3972" t="s">
        <v>46</v>
      </c>
      <c r="G3972" t="s">
        <v>67</v>
      </c>
      <c r="H3972" s="9">
        <v>37.958900631376679</v>
      </c>
      <c r="I3972">
        <f>IF(今年月销量[[#This Row],[月份]]=MONTH(报表日期),1,0)</f>
        <v>1</v>
      </c>
    </row>
    <row r="3973" spans="1:9" x14ac:dyDescent="0.2">
      <c r="A3973">
        <v>5</v>
      </c>
      <c r="B3973" t="s">
        <v>20</v>
      </c>
      <c r="C3973" t="s">
        <v>26</v>
      </c>
      <c r="D3973">
        <v>1000003433</v>
      </c>
      <c r="E3973" t="s">
        <v>545</v>
      </c>
      <c r="F3973" t="s">
        <v>46</v>
      </c>
      <c r="G3973" t="s">
        <v>47</v>
      </c>
      <c r="H3973" s="9">
        <v>25.505159473504406</v>
      </c>
      <c r="I3973">
        <f>IF(今年月销量[[#This Row],[月份]]=MONTH(报表日期),1,0)</f>
        <v>1</v>
      </c>
    </row>
    <row r="3974" spans="1:9" x14ac:dyDescent="0.2">
      <c r="A3974">
        <v>5</v>
      </c>
      <c r="B3974" t="s">
        <v>20</v>
      </c>
      <c r="C3974" t="s">
        <v>26</v>
      </c>
      <c r="D3974">
        <v>1000003483</v>
      </c>
      <c r="E3974" t="s">
        <v>654</v>
      </c>
      <c r="F3974" t="s">
        <v>44</v>
      </c>
      <c r="G3974" t="s">
        <v>64</v>
      </c>
      <c r="H3974" s="9">
        <v>3.1910883007019337</v>
      </c>
      <c r="I3974">
        <f>IF(今年月销量[[#This Row],[月份]]=MONTH(报表日期),1,0)</f>
        <v>1</v>
      </c>
    </row>
    <row r="3975" spans="1:9" x14ac:dyDescent="0.2">
      <c r="A3975">
        <v>5</v>
      </c>
      <c r="B3975" t="s">
        <v>20</v>
      </c>
      <c r="C3975" t="s">
        <v>26</v>
      </c>
      <c r="D3975">
        <v>1000003483</v>
      </c>
      <c r="E3975" t="s">
        <v>654</v>
      </c>
      <c r="F3975" t="s">
        <v>46</v>
      </c>
      <c r="G3975" t="s">
        <v>77</v>
      </c>
      <c r="H3975" s="9">
        <v>2.5369766662868822</v>
      </c>
      <c r="I3975">
        <f>IF(今年月销量[[#This Row],[月份]]=MONTH(报表日期),1,0)</f>
        <v>1</v>
      </c>
    </row>
    <row r="3976" spans="1:9" x14ac:dyDescent="0.2">
      <c r="A3976">
        <v>5</v>
      </c>
      <c r="B3976" t="s">
        <v>20</v>
      </c>
      <c r="C3976" t="s">
        <v>26</v>
      </c>
      <c r="D3976">
        <v>1000003483</v>
      </c>
      <c r="E3976" t="s">
        <v>654</v>
      </c>
      <c r="F3976" t="s">
        <v>46</v>
      </c>
      <c r="G3976" t="s">
        <v>67</v>
      </c>
      <c r="H3976" s="9">
        <v>11.228801636228837</v>
      </c>
      <c r="I3976">
        <f>IF(今年月销量[[#This Row],[月份]]=MONTH(报表日期),1,0)</f>
        <v>1</v>
      </c>
    </row>
    <row r="3977" spans="1:9" x14ac:dyDescent="0.2">
      <c r="A3977">
        <v>5</v>
      </c>
      <c r="B3977" t="s">
        <v>20</v>
      </c>
      <c r="C3977" t="s">
        <v>26</v>
      </c>
      <c r="D3977">
        <v>1000003559</v>
      </c>
      <c r="E3977" t="s">
        <v>849</v>
      </c>
      <c r="F3977" t="s">
        <v>48</v>
      </c>
      <c r="G3977" t="s">
        <v>80</v>
      </c>
      <c r="H3977" s="9">
        <v>0.68731802769300432</v>
      </c>
      <c r="I3977">
        <f>IF(今年月销量[[#This Row],[月份]]=MONTH(报表日期),1,0)</f>
        <v>1</v>
      </c>
    </row>
    <row r="3978" spans="1:9" x14ac:dyDescent="0.2">
      <c r="A3978">
        <v>5</v>
      </c>
      <c r="B3978" t="s">
        <v>20</v>
      </c>
      <c r="C3978" t="s">
        <v>26</v>
      </c>
      <c r="D3978">
        <v>1000003559</v>
      </c>
      <c r="E3978" t="s">
        <v>849</v>
      </c>
      <c r="F3978" t="s">
        <v>46</v>
      </c>
      <c r="G3978" t="s">
        <v>67</v>
      </c>
      <c r="H3978" s="9">
        <v>9.1223015386065356</v>
      </c>
      <c r="I3978">
        <f>IF(今年月销量[[#This Row],[月份]]=MONTH(报表日期),1,0)</f>
        <v>1</v>
      </c>
    </row>
    <row r="3979" spans="1:9" x14ac:dyDescent="0.2">
      <c r="A3979">
        <v>5</v>
      </c>
      <c r="B3979" t="s">
        <v>20</v>
      </c>
      <c r="C3979" t="s">
        <v>26</v>
      </c>
      <c r="D3979">
        <v>1000003559</v>
      </c>
      <c r="E3979" t="s">
        <v>849</v>
      </c>
      <c r="F3979" t="s">
        <v>46</v>
      </c>
      <c r="G3979" t="s">
        <v>88</v>
      </c>
      <c r="H3979" s="9">
        <v>2.9044645631540007</v>
      </c>
      <c r="I3979">
        <f>IF(今年月销量[[#This Row],[月份]]=MONTH(报表日期),1,0)</f>
        <v>1</v>
      </c>
    </row>
    <row r="3980" spans="1:9" x14ac:dyDescent="0.2">
      <c r="A3980">
        <v>5</v>
      </c>
      <c r="B3980" t="s">
        <v>20</v>
      </c>
      <c r="C3980" t="s">
        <v>26</v>
      </c>
      <c r="D3980">
        <v>1000003863</v>
      </c>
      <c r="E3980" t="s">
        <v>204</v>
      </c>
      <c r="F3980" t="s">
        <v>46</v>
      </c>
      <c r="G3980" t="s">
        <v>67</v>
      </c>
      <c r="H3980" s="9">
        <v>42.309659919251416</v>
      </c>
      <c r="I3980">
        <f>IF(今年月销量[[#This Row],[月份]]=MONTH(报表日期),1,0)</f>
        <v>1</v>
      </c>
    </row>
    <row r="3981" spans="1:9" x14ac:dyDescent="0.2">
      <c r="A3981">
        <v>5</v>
      </c>
      <c r="B3981" t="s">
        <v>20</v>
      </c>
      <c r="C3981" t="s">
        <v>26</v>
      </c>
      <c r="D3981">
        <v>1000003863</v>
      </c>
      <c r="E3981" t="s">
        <v>204</v>
      </c>
      <c r="F3981" t="s">
        <v>46</v>
      </c>
      <c r="G3981" t="s">
        <v>88</v>
      </c>
      <c r="H3981" s="9">
        <v>28.60996510001825</v>
      </c>
      <c r="I3981">
        <f>IF(今年月销量[[#This Row],[月份]]=MONTH(报表日期),1,0)</f>
        <v>1</v>
      </c>
    </row>
    <row r="3982" spans="1:9" x14ac:dyDescent="0.2">
      <c r="A3982">
        <v>5</v>
      </c>
      <c r="B3982" t="s">
        <v>20</v>
      </c>
      <c r="C3982" t="s">
        <v>26</v>
      </c>
      <c r="D3982">
        <v>1000003869</v>
      </c>
      <c r="E3982" t="s">
        <v>620</v>
      </c>
      <c r="F3982" t="s">
        <v>48</v>
      </c>
      <c r="G3982" t="s">
        <v>87</v>
      </c>
      <c r="H3982" s="9">
        <v>28.534617361583148</v>
      </c>
      <c r="I3982">
        <f>IF(今年月销量[[#This Row],[月份]]=MONTH(报表日期),1,0)</f>
        <v>1</v>
      </c>
    </row>
    <row r="3983" spans="1:9" x14ac:dyDescent="0.2">
      <c r="A3983">
        <v>5</v>
      </c>
      <c r="B3983" t="s">
        <v>20</v>
      </c>
      <c r="C3983" t="s">
        <v>26</v>
      </c>
      <c r="D3983">
        <v>1000003869</v>
      </c>
      <c r="E3983" t="s">
        <v>620</v>
      </c>
      <c r="F3983" t="s">
        <v>48</v>
      </c>
      <c r="G3983" t="s">
        <v>80</v>
      </c>
      <c r="H3983" s="9">
        <v>8.5983773529022631</v>
      </c>
      <c r="I3983">
        <f>IF(今年月销量[[#This Row],[月份]]=MONTH(报表日期),1,0)</f>
        <v>1</v>
      </c>
    </row>
    <row r="3984" spans="1:9" x14ac:dyDescent="0.2">
      <c r="A3984">
        <v>5</v>
      </c>
      <c r="B3984" t="s">
        <v>20</v>
      </c>
      <c r="C3984" t="s">
        <v>26</v>
      </c>
      <c r="D3984">
        <v>1000003869</v>
      </c>
      <c r="E3984" t="s">
        <v>620</v>
      </c>
      <c r="F3984" t="s">
        <v>50</v>
      </c>
      <c r="G3984" t="s">
        <v>74</v>
      </c>
      <c r="H3984" s="9">
        <v>11.591814595150215</v>
      </c>
      <c r="I3984">
        <f>IF(今年月销量[[#This Row],[月份]]=MONTH(报表日期),1,0)</f>
        <v>1</v>
      </c>
    </row>
    <row r="3985" spans="1:9" x14ac:dyDescent="0.2">
      <c r="A3985">
        <v>5</v>
      </c>
      <c r="B3985" t="s">
        <v>20</v>
      </c>
      <c r="C3985" t="s">
        <v>26</v>
      </c>
      <c r="D3985">
        <v>1000003869</v>
      </c>
      <c r="E3985" t="s">
        <v>620</v>
      </c>
      <c r="F3985" t="s">
        <v>46</v>
      </c>
      <c r="G3985" t="s">
        <v>47</v>
      </c>
      <c r="H3985" s="9">
        <v>38.88901027835491</v>
      </c>
      <c r="I3985">
        <f>IF(今年月销量[[#This Row],[月份]]=MONTH(报表日期),1,0)</f>
        <v>1</v>
      </c>
    </row>
    <row r="3986" spans="1:9" x14ac:dyDescent="0.2">
      <c r="A3986">
        <v>5</v>
      </c>
      <c r="B3986" t="s">
        <v>20</v>
      </c>
      <c r="C3986" t="s">
        <v>26</v>
      </c>
      <c r="D3986">
        <v>1000003871</v>
      </c>
      <c r="E3986" t="s">
        <v>830</v>
      </c>
      <c r="F3986" t="s">
        <v>46</v>
      </c>
      <c r="G3986" t="s">
        <v>47</v>
      </c>
      <c r="H3986" s="9">
        <v>14.184057053992163</v>
      </c>
      <c r="I3986">
        <f>IF(今年月销量[[#This Row],[月份]]=MONTH(报表日期),1,0)</f>
        <v>1</v>
      </c>
    </row>
    <row r="3987" spans="1:9" x14ac:dyDescent="0.2">
      <c r="A3987">
        <v>5</v>
      </c>
      <c r="B3987" t="s">
        <v>20</v>
      </c>
      <c r="C3987" t="s">
        <v>26</v>
      </c>
      <c r="D3987">
        <v>1000003906</v>
      </c>
      <c r="E3987" t="s">
        <v>914</v>
      </c>
      <c r="F3987" t="s">
        <v>46</v>
      </c>
      <c r="G3987" t="s">
        <v>68</v>
      </c>
      <c r="H3987" s="9">
        <v>11.996092710623158</v>
      </c>
      <c r="I3987">
        <f>IF(今年月销量[[#This Row],[月份]]=MONTH(报表日期),1,0)</f>
        <v>1</v>
      </c>
    </row>
    <row r="3988" spans="1:9" x14ac:dyDescent="0.2">
      <c r="A3988">
        <v>5</v>
      </c>
      <c r="B3988" t="s">
        <v>20</v>
      </c>
      <c r="C3988" t="s">
        <v>26</v>
      </c>
      <c r="D3988">
        <v>1000003906</v>
      </c>
      <c r="E3988" t="s">
        <v>914</v>
      </c>
      <c r="F3988" t="s">
        <v>46</v>
      </c>
      <c r="G3988" t="s">
        <v>47</v>
      </c>
      <c r="H3988" s="9">
        <v>6.0663647825704157</v>
      </c>
      <c r="I3988">
        <f>IF(今年月销量[[#This Row],[月份]]=MONTH(报表日期),1,0)</f>
        <v>1</v>
      </c>
    </row>
    <row r="3989" spans="1:9" x14ac:dyDescent="0.2">
      <c r="A3989">
        <v>5</v>
      </c>
      <c r="B3989" t="s">
        <v>20</v>
      </c>
      <c r="C3989" t="s">
        <v>26</v>
      </c>
      <c r="D3989">
        <v>1000003906</v>
      </c>
      <c r="E3989" t="s">
        <v>914</v>
      </c>
      <c r="F3989" t="s">
        <v>46</v>
      </c>
      <c r="G3989" t="s">
        <v>47</v>
      </c>
      <c r="H3989" s="9">
        <v>5.4411316321527945</v>
      </c>
      <c r="I3989">
        <f>IF(今年月销量[[#This Row],[月份]]=MONTH(报表日期),1,0)</f>
        <v>1</v>
      </c>
    </row>
    <row r="3990" spans="1:9" x14ac:dyDescent="0.2">
      <c r="A3990">
        <v>5</v>
      </c>
      <c r="B3990" t="s">
        <v>20</v>
      </c>
      <c r="C3990" t="s">
        <v>26</v>
      </c>
      <c r="D3990">
        <v>1000003918</v>
      </c>
      <c r="E3990" t="s">
        <v>669</v>
      </c>
      <c r="F3990" t="s">
        <v>46</v>
      </c>
      <c r="G3990" t="s">
        <v>77</v>
      </c>
      <c r="H3990" s="9">
        <v>6.8133001115767851</v>
      </c>
      <c r="I3990">
        <f>IF(今年月销量[[#This Row],[月份]]=MONTH(报表日期),1,0)</f>
        <v>1</v>
      </c>
    </row>
    <row r="3991" spans="1:9" x14ac:dyDescent="0.2">
      <c r="A3991">
        <v>5</v>
      </c>
      <c r="B3991" t="s">
        <v>20</v>
      </c>
      <c r="C3991" t="s">
        <v>26</v>
      </c>
      <c r="D3991">
        <v>1000003918</v>
      </c>
      <c r="E3991" t="s">
        <v>669</v>
      </c>
      <c r="F3991" t="s">
        <v>46</v>
      </c>
      <c r="G3991" t="s">
        <v>68</v>
      </c>
      <c r="H3991" s="9">
        <v>7.3998836962573851</v>
      </c>
      <c r="I3991">
        <f>IF(今年月销量[[#This Row],[月份]]=MONTH(报表日期),1,0)</f>
        <v>1</v>
      </c>
    </row>
    <row r="3992" spans="1:9" x14ac:dyDescent="0.2">
      <c r="A3992">
        <v>5</v>
      </c>
      <c r="B3992" t="s">
        <v>20</v>
      </c>
      <c r="C3992" t="s">
        <v>26</v>
      </c>
      <c r="D3992">
        <v>1000003918</v>
      </c>
      <c r="E3992" t="s">
        <v>669</v>
      </c>
      <c r="F3992" t="s">
        <v>46</v>
      </c>
      <c r="G3992" t="s">
        <v>67</v>
      </c>
      <c r="H3992" s="9">
        <v>5.8827846442263665</v>
      </c>
      <c r="I3992">
        <f>IF(今年月销量[[#This Row],[月份]]=MONTH(报表日期),1,0)</f>
        <v>1</v>
      </c>
    </row>
    <row r="3993" spans="1:9" x14ac:dyDescent="0.2">
      <c r="A3993">
        <v>5</v>
      </c>
      <c r="B3993" t="s">
        <v>20</v>
      </c>
      <c r="C3993" t="s">
        <v>26</v>
      </c>
      <c r="D3993">
        <v>1000003918</v>
      </c>
      <c r="E3993" t="s">
        <v>669</v>
      </c>
      <c r="F3993" t="s">
        <v>46</v>
      </c>
      <c r="G3993" t="s">
        <v>88</v>
      </c>
      <c r="H3993" s="9">
        <v>2.6286270906918112</v>
      </c>
      <c r="I3993">
        <f>IF(今年月销量[[#This Row],[月份]]=MONTH(报表日期),1,0)</f>
        <v>1</v>
      </c>
    </row>
    <row r="3994" spans="1:9" x14ac:dyDescent="0.2">
      <c r="A3994">
        <v>5</v>
      </c>
      <c r="B3994" t="s">
        <v>20</v>
      </c>
      <c r="C3994" t="s">
        <v>26</v>
      </c>
      <c r="D3994">
        <v>1000003918</v>
      </c>
      <c r="E3994" t="s">
        <v>669</v>
      </c>
      <c r="F3994" t="s">
        <v>46</v>
      </c>
      <c r="G3994" t="s">
        <v>47</v>
      </c>
      <c r="H3994" s="9">
        <v>7.5922493208608843</v>
      </c>
      <c r="I3994">
        <f>IF(今年月销量[[#This Row],[月份]]=MONTH(报表日期),1,0)</f>
        <v>1</v>
      </c>
    </row>
    <row r="3995" spans="1:9" x14ac:dyDescent="0.2">
      <c r="A3995">
        <v>5</v>
      </c>
      <c r="B3995" t="s">
        <v>20</v>
      </c>
      <c r="C3995" t="s">
        <v>26</v>
      </c>
      <c r="D3995">
        <v>1000003918</v>
      </c>
      <c r="E3995" t="s">
        <v>669</v>
      </c>
      <c r="F3995" t="s">
        <v>46</v>
      </c>
      <c r="G3995" t="s">
        <v>47</v>
      </c>
      <c r="H3995" s="9">
        <v>3.547461574091225</v>
      </c>
      <c r="I3995">
        <f>IF(今年月销量[[#This Row],[月份]]=MONTH(报表日期),1,0)</f>
        <v>1</v>
      </c>
    </row>
    <row r="3996" spans="1:9" x14ac:dyDescent="0.2">
      <c r="A3996">
        <v>5</v>
      </c>
      <c r="B3996" t="s">
        <v>20</v>
      </c>
      <c r="C3996" t="s">
        <v>26</v>
      </c>
      <c r="D3996">
        <v>1000003918</v>
      </c>
      <c r="E3996" t="s">
        <v>669</v>
      </c>
      <c r="F3996" t="s">
        <v>46</v>
      </c>
      <c r="G3996" t="s">
        <v>82</v>
      </c>
      <c r="H3996" s="9">
        <v>7.1634624527781812</v>
      </c>
      <c r="I3996">
        <f>IF(今年月销量[[#This Row],[月份]]=MONTH(报表日期),1,0)</f>
        <v>1</v>
      </c>
    </row>
    <row r="3997" spans="1:9" x14ac:dyDescent="0.2">
      <c r="A3997">
        <v>5</v>
      </c>
      <c r="B3997" t="s">
        <v>20</v>
      </c>
      <c r="C3997" t="s">
        <v>26</v>
      </c>
      <c r="D3997">
        <v>1000003938</v>
      </c>
      <c r="E3997" t="s">
        <v>675</v>
      </c>
      <c r="F3997" t="s">
        <v>46</v>
      </c>
      <c r="G3997" t="s">
        <v>47</v>
      </c>
      <c r="H3997" s="9">
        <v>11.959033292279347</v>
      </c>
      <c r="I3997">
        <f>IF(今年月销量[[#This Row],[月份]]=MONTH(报表日期),1,0)</f>
        <v>1</v>
      </c>
    </row>
    <row r="3998" spans="1:9" x14ac:dyDescent="0.2">
      <c r="A3998">
        <v>5</v>
      </c>
      <c r="B3998" t="s">
        <v>20</v>
      </c>
      <c r="C3998" t="s">
        <v>26</v>
      </c>
      <c r="D3998">
        <v>1000004016</v>
      </c>
      <c r="E3998" t="s">
        <v>223</v>
      </c>
      <c r="F3998" t="s">
        <v>46</v>
      </c>
      <c r="G3998" t="s">
        <v>47</v>
      </c>
      <c r="H3998" s="9">
        <v>12.781150559749493</v>
      </c>
      <c r="I3998">
        <f>IF(今年月销量[[#This Row],[月份]]=MONTH(报表日期),1,0)</f>
        <v>1</v>
      </c>
    </row>
    <row r="3999" spans="1:9" x14ac:dyDescent="0.2">
      <c r="A3999">
        <v>5</v>
      </c>
      <c r="B3999" t="s">
        <v>20</v>
      </c>
      <c r="C3999" t="s">
        <v>26</v>
      </c>
      <c r="D3999">
        <v>1000004066</v>
      </c>
      <c r="E3999" t="s">
        <v>665</v>
      </c>
      <c r="F3999" t="s">
        <v>44</v>
      </c>
      <c r="G3999" t="s">
        <v>64</v>
      </c>
      <c r="H3999" s="9">
        <v>6.8124710604878853</v>
      </c>
      <c r="I3999">
        <f>IF(今年月销量[[#This Row],[月份]]=MONTH(报表日期),1,0)</f>
        <v>1</v>
      </c>
    </row>
    <row r="4000" spans="1:9" x14ac:dyDescent="0.2">
      <c r="A4000">
        <v>5</v>
      </c>
      <c r="B4000" t="s">
        <v>20</v>
      </c>
      <c r="C4000" t="s">
        <v>26</v>
      </c>
      <c r="D4000">
        <v>1000004066</v>
      </c>
      <c r="E4000" t="s">
        <v>665</v>
      </c>
      <c r="F4000" t="s">
        <v>46</v>
      </c>
      <c r="G4000" t="s">
        <v>77</v>
      </c>
      <c r="H4000" s="9">
        <v>2.6839462223915129</v>
      </c>
      <c r="I4000">
        <f>IF(今年月销量[[#This Row],[月份]]=MONTH(报表日期),1,0)</f>
        <v>1</v>
      </c>
    </row>
    <row r="4001" spans="1:9" x14ac:dyDescent="0.2">
      <c r="A4001">
        <v>5</v>
      </c>
      <c r="B4001" t="s">
        <v>20</v>
      </c>
      <c r="C4001" t="s">
        <v>26</v>
      </c>
      <c r="D4001">
        <v>1000004066</v>
      </c>
      <c r="E4001" t="s">
        <v>665</v>
      </c>
      <c r="F4001" t="s">
        <v>46</v>
      </c>
      <c r="G4001" t="s">
        <v>67</v>
      </c>
      <c r="H4001" s="9">
        <v>1.124065026850964</v>
      </c>
      <c r="I4001">
        <f>IF(今年月销量[[#This Row],[月份]]=MONTH(报表日期),1,0)</f>
        <v>1</v>
      </c>
    </row>
    <row r="4002" spans="1:9" x14ac:dyDescent="0.2">
      <c r="A4002">
        <v>5</v>
      </c>
      <c r="B4002" t="s">
        <v>20</v>
      </c>
      <c r="C4002" t="s">
        <v>26</v>
      </c>
      <c r="D4002">
        <v>1000004066</v>
      </c>
      <c r="E4002" t="s">
        <v>665</v>
      </c>
      <c r="F4002" t="s">
        <v>46</v>
      </c>
      <c r="G4002" t="s">
        <v>47</v>
      </c>
      <c r="H4002" s="9">
        <v>1.5741133322807239</v>
      </c>
      <c r="I4002">
        <f>IF(今年月销量[[#This Row],[月份]]=MONTH(报表日期),1,0)</f>
        <v>1</v>
      </c>
    </row>
    <row r="4003" spans="1:9" x14ac:dyDescent="0.2">
      <c r="A4003">
        <v>5</v>
      </c>
      <c r="B4003" t="s">
        <v>20</v>
      </c>
      <c r="C4003" t="s">
        <v>26</v>
      </c>
      <c r="D4003">
        <v>1000004066</v>
      </c>
      <c r="E4003" t="s">
        <v>665</v>
      </c>
      <c r="F4003" t="s">
        <v>46</v>
      </c>
      <c r="G4003" t="s">
        <v>47</v>
      </c>
      <c r="H4003" s="9">
        <v>4.6318370109267502</v>
      </c>
      <c r="I4003">
        <f>IF(今年月销量[[#This Row],[月份]]=MONTH(报表日期),1,0)</f>
        <v>1</v>
      </c>
    </row>
    <row r="4004" spans="1:9" x14ac:dyDescent="0.2">
      <c r="A4004">
        <v>5</v>
      </c>
      <c r="B4004" t="s">
        <v>20</v>
      </c>
      <c r="C4004" t="s">
        <v>26</v>
      </c>
      <c r="D4004">
        <v>1000004198</v>
      </c>
      <c r="E4004" t="s">
        <v>836</v>
      </c>
      <c r="F4004" t="s">
        <v>50</v>
      </c>
      <c r="G4004" t="s">
        <v>51</v>
      </c>
      <c r="H4004" s="9">
        <v>5.6946548969265018</v>
      </c>
      <c r="I4004">
        <f>IF(今年月销量[[#This Row],[月份]]=MONTH(报表日期),1,0)</f>
        <v>1</v>
      </c>
    </row>
    <row r="4005" spans="1:9" x14ac:dyDescent="0.2">
      <c r="A4005">
        <v>5</v>
      </c>
      <c r="B4005" t="s">
        <v>20</v>
      </c>
      <c r="C4005" t="s">
        <v>26</v>
      </c>
      <c r="D4005">
        <v>1000004198</v>
      </c>
      <c r="E4005" t="s">
        <v>836</v>
      </c>
      <c r="F4005" t="s">
        <v>50</v>
      </c>
      <c r="G4005" t="s">
        <v>69</v>
      </c>
      <c r="H4005" s="9">
        <v>9.6060891337484495</v>
      </c>
      <c r="I4005">
        <f>IF(今年月销量[[#This Row],[月份]]=MONTH(报表日期),1,0)</f>
        <v>1</v>
      </c>
    </row>
    <row r="4006" spans="1:9" x14ac:dyDescent="0.2">
      <c r="A4006">
        <v>5</v>
      </c>
      <c r="B4006" t="s">
        <v>16</v>
      </c>
      <c r="C4006" t="s">
        <v>7</v>
      </c>
      <c r="D4006">
        <v>1000000036</v>
      </c>
      <c r="E4006" t="s">
        <v>277</v>
      </c>
      <c r="F4006" t="s">
        <v>50</v>
      </c>
      <c r="G4006" t="s">
        <v>51</v>
      </c>
      <c r="H4006" s="9">
        <v>50.015056974183715</v>
      </c>
      <c r="I4006">
        <f>IF(今年月销量[[#This Row],[月份]]=MONTH(报表日期),1,0)</f>
        <v>1</v>
      </c>
    </row>
    <row r="4007" spans="1:9" x14ac:dyDescent="0.2">
      <c r="A4007">
        <v>5</v>
      </c>
      <c r="B4007" t="s">
        <v>16</v>
      </c>
      <c r="C4007" t="s">
        <v>7</v>
      </c>
      <c r="D4007">
        <v>1000000036</v>
      </c>
      <c r="E4007" t="s">
        <v>277</v>
      </c>
      <c r="F4007" t="s">
        <v>48</v>
      </c>
      <c r="G4007" t="s">
        <v>80</v>
      </c>
      <c r="H4007" s="9">
        <v>13.676892840947492</v>
      </c>
      <c r="I4007">
        <f>IF(今年月销量[[#This Row],[月份]]=MONTH(报表日期),1,0)</f>
        <v>1</v>
      </c>
    </row>
    <row r="4008" spans="1:9" x14ac:dyDescent="0.2">
      <c r="A4008">
        <v>5</v>
      </c>
      <c r="B4008" t="s">
        <v>16</v>
      </c>
      <c r="C4008" t="s">
        <v>7</v>
      </c>
      <c r="D4008">
        <v>1000000036</v>
      </c>
      <c r="E4008" t="s">
        <v>277</v>
      </c>
      <c r="F4008" t="s">
        <v>50</v>
      </c>
      <c r="G4008" t="s">
        <v>69</v>
      </c>
      <c r="H4008" s="9">
        <v>42.544020751733427</v>
      </c>
      <c r="I4008">
        <f>IF(今年月销量[[#This Row],[月份]]=MONTH(报表日期),1,0)</f>
        <v>1</v>
      </c>
    </row>
    <row r="4009" spans="1:9" x14ac:dyDescent="0.2">
      <c r="A4009">
        <v>5</v>
      </c>
      <c r="B4009" t="s">
        <v>16</v>
      </c>
      <c r="C4009" t="s">
        <v>7</v>
      </c>
      <c r="D4009">
        <v>1000000036</v>
      </c>
      <c r="E4009" t="s">
        <v>277</v>
      </c>
      <c r="F4009" t="s">
        <v>52</v>
      </c>
      <c r="G4009" t="s">
        <v>61</v>
      </c>
      <c r="H4009" s="9">
        <v>1.9682540309195602</v>
      </c>
      <c r="I4009">
        <f>IF(今年月销量[[#This Row],[月份]]=MONTH(报表日期),1,0)</f>
        <v>1</v>
      </c>
    </row>
    <row r="4010" spans="1:9" x14ac:dyDescent="0.2">
      <c r="A4010">
        <v>5</v>
      </c>
      <c r="B4010" t="s">
        <v>16</v>
      </c>
      <c r="C4010" t="s">
        <v>7</v>
      </c>
      <c r="D4010">
        <v>1000000036</v>
      </c>
      <c r="E4010" t="s">
        <v>277</v>
      </c>
      <c r="F4010" t="s">
        <v>52</v>
      </c>
      <c r="G4010" t="s">
        <v>62</v>
      </c>
      <c r="H4010" s="9">
        <v>8.809690580262993</v>
      </c>
      <c r="I4010">
        <f>IF(今年月销量[[#This Row],[月份]]=MONTH(报表日期),1,0)</f>
        <v>1</v>
      </c>
    </row>
    <row r="4011" spans="1:9" x14ac:dyDescent="0.2">
      <c r="A4011">
        <v>5</v>
      </c>
      <c r="B4011" t="s">
        <v>16</v>
      </c>
      <c r="C4011" t="s">
        <v>7</v>
      </c>
      <c r="D4011">
        <v>1000000036</v>
      </c>
      <c r="E4011" t="s">
        <v>277</v>
      </c>
      <c r="F4011" t="s">
        <v>44</v>
      </c>
      <c r="G4011" t="s">
        <v>70</v>
      </c>
      <c r="H4011" s="9">
        <v>5.7945989661286763</v>
      </c>
      <c r="I4011">
        <f>IF(今年月销量[[#This Row],[月份]]=MONTH(报表日期),1,0)</f>
        <v>1</v>
      </c>
    </row>
    <row r="4012" spans="1:9" x14ac:dyDescent="0.2">
      <c r="A4012">
        <v>5</v>
      </c>
      <c r="B4012" t="s">
        <v>16</v>
      </c>
      <c r="C4012" t="s">
        <v>7</v>
      </c>
      <c r="D4012">
        <v>1000000539</v>
      </c>
      <c r="E4012" t="s">
        <v>627</v>
      </c>
      <c r="F4012" t="s">
        <v>48</v>
      </c>
      <c r="G4012" t="s">
        <v>86</v>
      </c>
      <c r="H4012" s="9">
        <v>1.3555273769664198</v>
      </c>
      <c r="I4012">
        <f>IF(今年月销量[[#This Row],[月份]]=MONTH(报表日期),1,0)</f>
        <v>1</v>
      </c>
    </row>
    <row r="4013" spans="1:9" x14ac:dyDescent="0.2">
      <c r="A4013">
        <v>5</v>
      </c>
      <c r="B4013" t="s">
        <v>16</v>
      </c>
      <c r="C4013" t="s">
        <v>7</v>
      </c>
      <c r="D4013">
        <v>1000000539</v>
      </c>
      <c r="E4013" t="s">
        <v>627</v>
      </c>
      <c r="F4013" t="s">
        <v>58</v>
      </c>
      <c r="G4013" t="s">
        <v>76</v>
      </c>
      <c r="H4013" s="9">
        <v>8.2982775072207584</v>
      </c>
      <c r="I4013">
        <f>IF(今年月销量[[#This Row],[月份]]=MONTH(报表日期),1,0)</f>
        <v>1</v>
      </c>
    </row>
    <row r="4014" spans="1:9" x14ac:dyDescent="0.2">
      <c r="A4014">
        <v>5</v>
      </c>
      <c r="B4014" t="s">
        <v>16</v>
      </c>
      <c r="C4014" t="s">
        <v>7</v>
      </c>
      <c r="D4014">
        <v>1000000539</v>
      </c>
      <c r="E4014" t="s">
        <v>627</v>
      </c>
      <c r="F4014" t="s">
        <v>44</v>
      </c>
      <c r="G4014" t="s">
        <v>64</v>
      </c>
      <c r="H4014" s="9">
        <v>10.445616325417546</v>
      </c>
      <c r="I4014">
        <f>IF(今年月销量[[#This Row],[月份]]=MONTH(报表日期),1,0)</f>
        <v>1</v>
      </c>
    </row>
    <row r="4015" spans="1:9" x14ac:dyDescent="0.2">
      <c r="A4015">
        <v>5</v>
      </c>
      <c r="B4015" t="s">
        <v>16</v>
      </c>
      <c r="C4015" t="s">
        <v>7</v>
      </c>
      <c r="D4015">
        <v>1000000539</v>
      </c>
      <c r="E4015" t="s">
        <v>627</v>
      </c>
      <c r="F4015" t="s">
        <v>46</v>
      </c>
      <c r="G4015" t="s">
        <v>47</v>
      </c>
      <c r="H4015" s="9">
        <v>1.9431557154554031</v>
      </c>
      <c r="I4015">
        <f>IF(今年月销量[[#This Row],[月份]]=MONTH(报表日期),1,0)</f>
        <v>1</v>
      </c>
    </row>
    <row r="4016" spans="1:9" x14ac:dyDescent="0.2">
      <c r="A4016">
        <v>5</v>
      </c>
      <c r="B4016" t="s">
        <v>16</v>
      </c>
      <c r="C4016" t="s">
        <v>7</v>
      </c>
      <c r="D4016">
        <v>1000000775</v>
      </c>
      <c r="E4016" t="s">
        <v>269</v>
      </c>
      <c r="F4016" t="s">
        <v>44</v>
      </c>
      <c r="G4016" t="s">
        <v>55</v>
      </c>
      <c r="H4016" s="9">
        <v>9.48646300189308</v>
      </c>
      <c r="I4016">
        <f>IF(今年月销量[[#This Row],[月份]]=MONTH(报表日期),1,0)</f>
        <v>1</v>
      </c>
    </row>
    <row r="4017" spans="1:9" x14ac:dyDescent="0.2">
      <c r="A4017">
        <v>5</v>
      </c>
      <c r="B4017" t="s">
        <v>16</v>
      </c>
      <c r="C4017" t="s">
        <v>7</v>
      </c>
      <c r="D4017">
        <v>1000000792</v>
      </c>
      <c r="E4017" t="s">
        <v>404</v>
      </c>
      <c r="F4017" t="s">
        <v>52</v>
      </c>
      <c r="G4017" t="s">
        <v>53</v>
      </c>
      <c r="H4017" s="9">
        <v>12.380922231692692</v>
      </c>
      <c r="I4017">
        <f>IF(今年月销量[[#This Row],[月份]]=MONTH(报表日期),1,0)</f>
        <v>1</v>
      </c>
    </row>
    <row r="4018" spans="1:9" x14ac:dyDescent="0.2">
      <c r="A4018">
        <v>5</v>
      </c>
      <c r="B4018" t="s">
        <v>16</v>
      </c>
      <c r="C4018" t="s">
        <v>7</v>
      </c>
      <c r="D4018">
        <v>1000000792</v>
      </c>
      <c r="E4018" t="s">
        <v>404</v>
      </c>
      <c r="F4018" t="s">
        <v>56</v>
      </c>
      <c r="G4018" t="s">
        <v>57</v>
      </c>
      <c r="H4018" s="9">
        <v>1.4317514390390755</v>
      </c>
      <c r="I4018">
        <f>IF(今年月销量[[#This Row],[月份]]=MONTH(报表日期),1,0)</f>
        <v>1</v>
      </c>
    </row>
    <row r="4019" spans="1:9" x14ac:dyDescent="0.2">
      <c r="A4019">
        <v>5</v>
      </c>
      <c r="B4019" t="s">
        <v>16</v>
      </c>
      <c r="C4019" t="s">
        <v>7</v>
      </c>
      <c r="D4019">
        <v>1000000792</v>
      </c>
      <c r="E4019" t="s">
        <v>404</v>
      </c>
      <c r="F4019" t="s">
        <v>44</v>
      </c>
      <c r="G4019" t="s">
        <v>55</v>
      </c>
      <c r="H4019" s="9">
        <v>14.538013358036199</v>
      </c>
      <c r="I4019">
        <f>IF(今年月销量[[#This Row],[月份]]=MONTH(报表日期),1,0)</f>
        <v>1</v>
      </c>
    </row>
    <row r="4020" spans="1:9" x14ac:dyDescent="0.2">
      <c r="A4020">
        <v>5</v>
      </c>
      <c r="B4020" t="s">
        <v>16</v>
      </c>
      <c r="C4020" t="s">
        <v>7</v>
      </c>
      <c r="D4020">
        <v>1000000819</v>
      </c>
      <c r="E4020" t="s">
        <v>365</v>
      </c>
      <c r="F4020" t="s">
        <v>48</v>
      </c>
      <c r="G4020" t="s">
        <v>87</v>
      </c>
      <c r="H4020" s="9">
        <v>5.4810031545607449</v>
      </c>
      <c r="I4020">
        <f>IF(今年月销量[[#This Row],[月份]]=MONTH(报表日期),1,0)</f>
        <v>1</v>
      </c>
    </row>
    <row r="4021" spans="1:9" x14ac:dyDescent="0.2">
      <c r="A4021">
        <v>5</v>
      </c>
      <c r="B4021" t="s">
        <v>16</v>
      </c>
      <c r="C4021" t="s">
        <v>7</v>
      </c>
      <c r="D4021">
        <v>1000000819</v>
      </c>
      <c r="E4021" t="s">
        <v>365</v>
      </c>
      <c r="F4021" t="s">
        <v>48</v>
      </c>
      <c r="G4021" t="s">
        <v>49</v>
      </c>
      <c r="H4021" s="9">
        <v>1.6390289837357308</v>
      </c>
      <c r="I4021">
        <f>IF(今年月销量[[#This Row],[月份]]=MONTH(报表日期),1,0)</f>
        <v>1</v>
      </c>
    </row>
    <row r="4022" spans="1:9" x14ac:dyDescent="0.2">
      <c r="A4022">
        <v>5</v>
      </c>
      <c r="B4022" t="s">
        <v>16</v>
      </c>
      <c r="C4022" t="s">
        <v>7</v>
      </c>
      <c r="D4022">
        <v>1000000819</v>
      </c>
      <c r="E4022" t="s">
        <v>365</v>
      </c>
      <c r="F4022" t="s">
        <v>48</v>
      </c>
      <c r="G4022" t="s">
        <v>48</v>
      </c>
      <c r="H4022" s="9">
        <v>9.7533189381193601</v>
      </c>
      <c r="I4022">
        <f>IF(今年月销量[[#This Row],[月份]]=MONTH(报表日期),1,0)</f>
        <v>1</v>
      </c>
    </row>
    <row r="4023" spans="1:9" x14ac:dyDescent="0.2">
      <c r="A4023">
        <v>5</v>
      </c>
      <c r="B4023" t="s">
        <v>16</v>
      </c>
      <c r="C4023" t="s">
        <v>7</v>
      </c>
      <c r="D4023">
        <v>1000000819</v>
      </c>
      <c r="E4023" t="s">
        <v>365</v>
      </c>
      <c r="F4023" t="s">
        <v>52</v>
      </c>
      <c r="G4023" t="s">
        <v>84</v>
      </c>
      <c r="H4023" s="9">
        <v>34.971017749454106</v>
      </c>
      <c r="I4023">
        <f>IF(今年月销量[[#This Row],[月份]]=MONTH(报表日期),1,0)</f>
        <v>1</v>
      </c>
    </row>
    <row r="4024" spans="1:9" x14ac:dyDescent="0.2">
      <c r="A4024">
        <v>5</v>
      </c>
      <c r="B4024" t="s">
        <v>16</v>
      </c>
      <c r="C4024" t="s">
        <v>7</v>
      </c>
      <c r="D4024">
        <v>1000000819</v>
      </c>
      <c r="E4024" t="s">
        <v>365</v>
      </c>
      <c r="F4024" t="s">
        <v>52</v>
      </c>
      <c r="G4024" t="s">
        <v>62</v>
      </c>
      <c r="H4024" s="9">
        <v>1.1559065571633342</v>
      </c>
      <c r="I4024">
        <f>IF(今年月销量[[#This Row],[月份]]=MONTH(报表日期),1,0)</f>
        <v>1</v>
      </c>
    </row>
    <row r="4025" spans="1:9" x14ac:dyDescent="0.2">
      <c r="A4025">
        <v>5</v>
      </c>
      <c r="B4025" t="s">
        <v>16</v>
      </c>
      <c r="C4025" t="s">
        <v>7</v>
      </c>
      <c r="D4025">
        <v>1000001014</v>
      </c>
      <c r="E4025" t="s">
        <v>553</v>
      </c>
      <c r="F4025" t="s">
        <v>52</v>
      </c>
      <c r="G4025" t="s">
        <v>75</v>
      </c>
      <c r="H4025" s="9">
        <v>8.9973730039775788</v>
      </c>
      <c r="I4025">
        <f>IF(今年月销量[[#This Row],[月份]]=MONTH(报表日期),1,0)</f>
        <v>1</v>
      </c>
    </row>
    <row r="4026" spans="1:9" x14ac:dyDescent="0.2">
      <c r="A4026">
        <v>5</v>
      </c>
      <c r="B4026" t="s">
        <v>16</v>
      </c>
      <c r="C4026" t="s">
        <v>7</v>
      </c>
      <c r="D4026">
        <v>1000001014</v>
      </c>
      <c r="E4026" t="s">
        <v>553</v>
      </c>
      <c r="F4026" t="s">
        <v>44</v>
      </c>
      <c r="G4026" t="s">
        <v>64</v>
      </c>
      <c r="H4026" s="9">
        <v>14.473261055592532</v>
      </c>
      <c r="I4026">
        <f>IF(今年月销量[[#This Row],[月份]]=MONTH(报表日期),1,0)</f>
        <v>1</v>
      </c>
    </row>
    <row r="4027" spans="1:9" x14ac:dyDescent="0.2">
      <c r="A4027">
        <v>5</v>
      </c>
      <c r="B4027" t="s">
        <v>16</v>
      </c>
      <c r="C4027" t="s">
        <v>7</v>
      </c>
      <c r="D4027">
        <v>1000001014</v>
      </c>
      <c r="E4027" t="s">
        <v>553</v>
      </c>
      <c r="F4027" t="s">
        <v>46</v>
      </c>
      <c r="G4027" t="s">
        <v>47</v>
      </c>
      <c r="H4027" s="9">
        <v>2.7152705643972186</v>
      </c>
      <c r="I4027">
        <f>IF(今年月销量[[#This Row],[月份]]=MONTH(报表日期),1,0)</f>
        <v>1</v>
      </c>
    </row>
    <row r="4028" spans="1:9" x14ac:dyDescent="0.2">
      <c r="A4028">
        <v>5</v>
      </c>
      <c r="B4028" t="s">
        <v>16</v>
      </c>
      <c r="C4028" t="s">
        <v>7</v>
      </c>
      <c r="D4028">
        <v>1000001118</v>
      </c>
      <c r="E4028" t="s">
        <v>607</v>
      </c>
      <c r="F4028" t="s">
        <v>48</v>
      </c>
      <c r="G4028" t="s">
        <v>48</v>
      </c>
      <c r="H4028" s="9">
        <v>24.509851265735808</v>
      </c>
      <c r="I4028">
        <f>IF(今年月销量[[#This Row],[月份]]=MONTH(报表日期),1,0)</f>
        <v>1</v>
      </c>
    </row>
    <row r="4029" spans="1:9" x14ac:dyDescent="0.2">
      <c r="A4029">
        <v>5</v>
      </c>
      <c r="B4029" t="s">
        <v>16</v>
      </c>
      <c r="C4029" t="s">
        <v>7</v>
      </c>
      <c r="D4029">
        <v>1000001325</v>
      </c>
      <c r="E4029" t="s">
        <v>841</v>
      </c>
      <c r="F4029" t="s">
        <v>50</v>
      </c>
      <c r="G4029" t="s">
        <v>51</v>
      </c>
      <c r="H4029" s="9">
        <v>13.608715476579178</v>
      </c>
      <c r="I4029">
        <f>IF(今年月销量[[#This Row],[月份]]=MONTH(报表日期),1,0)</f>
        <v>1</v>
      </c>
    </row>
    <row r="4030" spans="1:9" x14ac:dyDescent="0.2">
      <c r="A4030">
        <v>5</v>
      </c>
      <c r="B4030" t="s">
        <v>16</v>
      </c>
      <c r="C4030" t="s">
        <v>7</v>
      </c>
      <c r="D4030">
        <v>1000001548</v>
      </c>
      <c r="E4030" t="s">
        <v>832</v>
      </c>
      <c r="F4030" t="s">
        <v>50</v>
      </c>
      <c r="G4030" t="s">
        <v>51</v>
      </c>
      <c r="H4030" s="9">
        <v>24.867983766578533</v>
      </c>
      <c r="I4030">
        <f>IF(今年月销量[[#This Row],[月份]]=MONTH(报表日期),1,0)</f>
        <v>1</v>
      </c>
    </row>
    <row r="4031" spans="1:9" x14ac:dyDescent="0.2">
      <c r="A4031">
        <v>5</v>
      </c>
      <c r="B4031" t="s">
        <v>16</v>
      </c>
      <c r="C4031" t="s">
        <v>7</v>
      </c>
      <c r="D4031">
        <v>1000001549</v>
      </c>
      <c r="E4031" t="s">
        <v>824</v>
      </c>
      <c r="F4031" t="s">
        <v>50</v>
      </c>
      <c r="G4031" t="s">
        <v>51</v>
      </c>
      <c r="H4031" s="9">
        <v>55.347392379224438</v>
      </c>
      <c r="I4031">
        <f>IF(今年月销量[[#This Row],[月份]]=MONTH(报表日期),1,0)</f>
        <v>1</v>
      </c>
    </row>
    <row r="4032" spans="1:9" x14ac:dyDescent="0.2">
      <c r="A4032">
        <v>5</v>
      </c>
      <c r="B4032" t="s">
        <v>16</v>
      </c>
      <c r="C4032" t="s">
        <v>7</v>
      </c>
      <c r="D4032">
        <v>1000001651</v>
      </c>
      <c r="E4032" t="s">
        <v>599</v>
      </c>
      <c r="F4032" t="s">
        <v>46</v>
      </c>
      <c r="G4032" t="s">
        <v>47</v>
      </c>
      <c r="H4032" s="9">
        <v>41.17343125425009</v>
      </c>
      <c r="I4032">
        <f>IF(今年月销量[[#This Row],[月份]]=MONTH(报表日期),1,0)</f>
        <v>1</v>
      </c>
    </row>
    <row r="4033" spans="1:9" x14ac:dyDescent="0.2">
      <c r="A4033">
        <v>5</v>
      </c>
      <c r="B4033" t="s">
        <v>16</v>
      </c>
      <c r="C4033" t="s">
        <v>7</v>
      </c>
      <c r="D4033">
        <v>1000001856</v>
      </c>
      <c r="E4033" t="s">
        <v>377</v>
      </c>
      <c r="F4033" t="s">
        <v>48</v>
      </c>
      <c r="G4033" t="s">
        <v>80</v>
      </c>
      <c r="H4033" s="9">
        <v>6.6965622297282632</v>
      </c>
      <c r="I4033">
        <f>IF(今年月销量[[#This Row],[月份]]=MONTH(报表日期),1,0)</f>
        <v>1</v>
      </c>
    </row>
    <row r="4034" spans="1:9" x14ac:dyDescent="0.2">
      <c r="A4034">
        <v>5</v>
      </c>
      <c r="B4034" t="s">
        <v>16</v>
      </c>
      <c r="C4034" t="s">
        <v>7</v>
      </c>
      <c r="D4034">
        <v>1000001988</v>
      </c>
      <c r="E4034" t="s">
        <v>185</v>
      </c>
      <c r="F4034" t="s">
        <v>52</v>
      </c>
      <c r="G4034" t="s">
        <v>85</v>
      </c>
      <c r="H4034" s="9">
        <v>13.260113464550754</v>
      </c>
      <c r="I4034">
        <f>IF(今年月销量[[#This Row],[月份]]=MONTH(报表日期),1,0)</f>
        <v>1</v>
      </c>
    </row>
    <row r="4035" spans="1:9" x14ac:dyDescent="0.2">
      <c r="A4035">
        <v>5</v>
      </c>
      <c r="B4035" t="s">
        <v>16</v>
      </c>
      <c r="C4035" t="s">
        <v>7</v>
      </c>
      <c r="D4035">
        <v>1000001988</v>
      </c>
      <c r="E4035" t="s">
        <v>185</v>
      </c>
      <c r="F4035" t="s">
        <v>46</v>
      </c>
      <c r="G4035" t="s">
        <v>67</v>
      </c>
      <c r="H4035" s="9">
        <v>17.03287578958167</v>
      </c>
      <c r="I4035">
        <f>IF(今年月销量[[#This Row],[月份]]=MONTH(报表日期),1,0)</f>
        <v>1</v>
      </c>
    </row>
    <row r="4036" spans="1:9" x14ac:dyDescent="0.2">
      <c r="A4036">
        <v>5</v>
      </c>
      <c r="B4036" t="s">
        <v>16</v>
      </c>
      <c r="C4036" t="s">
        <v>7</v>
      </c>
      <c r="D4036">
        <v>1000002009</v>
      </c>
      <c r="E4036" t="s">
        <v>317</v>
      </c>
      <c r="F4036" t="s">
        <v>52</v>
      </c>
      <c r="G4036" t="s">
        <v>85</v>
      </c>
      <c r="H4036" s="9">
        <v>12.162977609980977</v>
      </c>
      <c r="I4036">
        <f>IF(今年月销量[[#This Row],[月份]]=MONTH(报表日期),1,0)</f>
        <v>1</v>
      </c>
    </row>
    <row r="4037" spans="1:9" x14ac:dyDescent="0.2">
      <c r="A4037">
        <v>5</v>
      </c>
      <c r="B4037" t="s">
        <v>16</v>
      </c>
      <c r="C4037" t="s">
        <v>7</v>
      </c>
      <c r="D4037">
        <v>1000002162</v>
      </c>
      <c r="E4037" t="s">
        <v>600</v>
      </c>
      <c r="F4037" t="s">
        <v>58</v>
      </c>
      <c r="G4037" t="s">
        <v>76</v>
      </c>
      <c r="H4037" s="9">
        <v>10.517346435694028</v>
      </c>
      <c r="I4037">
        <f>IF(今年月销量[[#This Row],[月份]]=MONTH(报表日期),1,0)</f>
        <v>1</v>
      </c>
    </row>
    <row r="4038" spans="1:9" x14ac:dyDescent="0.2">
      <c r="A4038">
        <v>5</v>
      </c>
      <c r="B4038" t="s">
        <v>16</v>
      </c>
      <c r="C4038" t="s">
        <v>7</v>
      </c>
      <c r="D4038">
        <v>1000002174</v>
      </c>
      <c r="E4038" t="s">
        <v>673</v>
      </c>
      <c r="F4038" t="s">
        <v>48</v>
      </c>
      <c r="G4038" t="s">
        <v>48</v>
      </c>
      <c r="H4038" s="9">
        <v>98.481882937784206</v>
      </c>
      <c r="I4038">
        <f>IF(今年月销量[[#This Row],[月份]]=MONTH(报表日期),1,0)</f>
        <v>1</v>
      </c>
    </row>
    <row r="4039" spans="1:9" x14ac:dyDescent="0.2">
      <c r="A4039">
        <v>5</v>
      </c>
      <c r="B4039" t="s">
        <v>16</v>
      </c>
      <c r="C4039" t="s">
        <v>7</v>
      </c>
      <c r="D4039">
        <v>1000002391</v>
      </c>
      <c r="E4039" t="s">
        <v>226</v>
      </c>
      <c r="F4039" t="s">
        <v>48</v>
      </c>
      <c r="G4039" t="s">
        <v>87</v>
      </c>
      <c r="H4039" s="9">
        <v>0.67480894845570583</v>
      </c>
      <c r="I4039">
        <f>IF(今年月销量[[#This Row],[月份]]=MONTH(报表日期),1,0)</f>
        <v>1</v>
      </c>
    </row>
    <row r="4040" spans="1:9" x14ac:dyDescent="0.2">
      <c r="A4040">
        <v>5</v>
      </c>
      <c r="B4040" t="s">
        <v>16</v>
      </c>
      <c r="C4040" t="s">
        <v>7</v>
      </c>
      <c r="D4040">
        <v>1000002391</v>
      </c>
      <c r="E4040" t="s">
        <v>226</v>
      </c>
      <c r="F4040" t="s">
        <v>50</v>
      </c>
      <c r="G4040" t="s">
        <v>51</v>
      </c>
      <c r="H4040" s="9">
        <v>0.36345122887840131</v>
      </c>
      <c r="I4040">
        <f>IF(今年月销量[[#This Row],[月份]]=MONTH(报表日期),1,0)</f>
        <v>1</v>
      </c>
    </row>
    <row r="4041" spans="1:9" x14ac:dyDescent="0.2">
      <c r="A4041">
        <v>5</v>
      </c>
      <c r="B4041" t="s">
        <v>16</v>
      </c>
      <c r="C4041" t="s">
        <v>7</v>
      </c>
      <c r="D4041">
        <v>1000002391</v>
      </c>
      <c r="E4041" t="s">
        <v>226</v>
      </c>
      <c r="F4041" t="s">
        <v>48</v>
      </c>
      <c r="G4041" t="s">
        <v>86</v>
      </c>
      <c r="H4041" s="9">
        <v>0.8419129036556553</v>
      </c>
      <c r="I4041">
        <f>IF(今年月销量[[#This Row],[月份]]=MONTH(报表日期),1,0)</f>
        <v>1</v>
      </c>
    </row>
    <row r="4042" spans="1:9" x14ac:dyDescent="0.2">
      <c r="A4042">
        <v>5</v>
      </c>
      <c r="B4042" t="s">
        <v>16</v>
      </c>
      <c r="C4042" t="s">
        <v>7</v>
      </c>
      <c r="D4042">
        <v>1000002391</v>
      </c>
      <c r="E4042" t="s">
        <v>226</v>
      </c>
      <c r="F4042" t="s">
        <v>48</v>
      </c>
      <c r="G4042" t="s">
        <v>80</v>
      </c>
      <c r="H4042" s="9">
        <v>3.2179073734510455</v>
      </c>
      <c r="I4042">
        <f>IF(今年月销量[[#This Row],[月份]]=MONTH(报表日期),1,0)</f>
        <v>1</v>
      </c>
    </row>
    <row r="4043" spans="1:9" x14ac:dyDescent="0.2">
      <c r="A4043">
        <v>5</v>
      </c>
      <c r="B4043" t="s">
        <v>16</v>
      </c>
      <c r="C4043" t="s">
        <v>7</v>
      </c>
      <c r="D4043">
        <v>1000002391</v>
      </c>
      <c r="E4043" t="s">
        <v>226</v>
      </c>
      <c r="F4043" t="s">
        <v>48</v>
      </c>
      <c r="G4043" t="s">
        <v>80</v>
      </c>
      <c r="H4043" s="9">
        <v>1.2672880357490588</v>
      </c>
      <c r="I4043">
        <f>IF(今年月销量[[#This Row],[月份]]=MONTH(报表日期),1,0)</f>
        <v>1</v>
      </c>
    </row>
    <row r="4044" spans="1:9" x14ac:dyDescent="0.2">
      <c r="A4044">
        <v>5</v>
      </c>
      <c r="B4044" t="s">
        <v>16</v>
      </c>
      <c r="C4044" t="s">
        <v>7</v>
      </c>
      <c r="D4044">
        <v>1000002391</v>
      </c>
      <c r="E4044" t="s">
        <v>226</v>
      </c>
      <c r="F4044" t="s">
        <v>58</v>
      </c>
      <c r="G4044" t="s">
        <v>73</v>
      </c>
      <c r="H4044" s="9">
        <v>1.5501823109710013</v>
      </c>
      <c r="I4044">
        <f>IF(今年月销量[[#This Row],[月份]]=MONTH(报表日期),1,0)</f>
        <v>1</v>
      </c>
    </row>
    <row r="4045" spans="1:9" x14ac:dyDescent="0.2">
      <c r="A4045">
        <v>5</v>
      </c>
      <c r="B4045" t="s">
        <v>16</v>
      </c>
      <c r="C4045" t="s">
        <v>7</v>
      </c>
      <c r="D4045">
        <v>1000002391</v>
      </c>
      <c r="E4045" t="s">
        <v>226</v>
      </c>
      <c r="F4045" t="s">
        <v>58</v>
      </c>
      <c r="G4045" t="s">
        <v>73</v>
      </c>
      <c r="H4045" s="9">
        <v>3.8390451814880331</v>
      </c>
      <c r="I4045">
        <f>IF(今年月销量[[#This Row],[月份]]=MONTH(报表日期),1,0)</f>
        <v>1</v>
      </c>
    </row>
    <row r="4046" spans="1:9" x14ac:dyDescent="0.2">
      <c r="A4046">
        <v>5</v>
      </c>
      <c r="B4046" t="s">
        <v>16</v>
      </c>
      <c r="C4046" t="s">
        <v>7</v>
      </c>
      <c r="D4046">
        <v>1000002391</v>
      </c>
      <c r="E4046" t="s">
        <v>226</v>
      </c>
      <c r="F4046" t="s">
        <v>58</v>
      </c>
      <c r="G4046" t="s">
        <v>73</v>
      </c>
      <c r="H4046" s="9">
        <v>6.7322928491984548</v>
      </c>
      <c r="I4046">
        <f>IF(今年月销量[[#This Row],[月份]]=MONTH(报表日期),1,0)</f>
        <v>1</v>
      </c>
    </row>
    <row r="4047" spans="1:9" x14ac:dyDescent="0.2">
      <c r="A4047">
        <v>5</v>
      </c>
      <c r="B4047" t="s">
        <v>16</v>
      </c>
      <c r="C4047" t="s">
        <v>7</v>
      </c>
      <c r="D4047">
        <v>1000002391</v>
      </c>
      <c r="E4047" t="s">
        <v>226</v>
      </c>
      <c r="F4047" t="s">
        <v>48</v>
      </c>
      <c r="G4047" t="s">
        <v>48</v>
      </c>
      <c r="H4047" s="9">
        <v>4.4630970644307606</v>
      </c>
      <c r="I4047">
        <f>IF(今年月销量[[#This Row],[月份]]=MONTH(报表日期),1,0)</f>
        <v>1</v>
      </c>
    </row>
    <row r="4048" spans="1:9" x14ac:dyDescent="0.2">
      <c r="A4048">
        <v>5</v>
      </c>
      <c r="B4048" t="s">
        <v>16</v>
      </c>
      <c r="C4048" t="s">
        <v>7</v>
      </c>
      <c r="D4048">
        <v>1000002391</v>
      </c>
      <c r="E4048" t="s">
        <v>226</v>
      </c>
      <c r="F4048" t="s">
        <v>58</v>
      </c>
      <c r="G4048" t="s">
        <v>59</v>
      </c>
      <c r="H4048" s="9">
        <v>2.2639456764879027</v>
      </c>
      <c r="I4048">
        <f>IF(今年月销量[[#This Row],[月份]]=MONTH(报表日期),1,0)</f>
        <v>1</v>
      </c>
    </row>
    <row r="4049" spans="1:9" x14ac:dyDescent="0.2">
      <c r="A4049">
        <v>5</v>
      </c>
      <c r="B4049" t="s">
        <v>16</v>
      </c>
      <c r="C4049" t="s">
        <v>7</v>
      </c>
      <c r="D4049">
        <v>1000002391</v>
      </c>
      <c r="E4049" t="s">
        <v>226</v>
      </c>
      <c r="F4049" t="s">
        <v>58</v>
      </c>
      <c r="G4049" t="s">
        <v>59</v>
      </c>
      <c r="H4049" s="9">
        <v>42.275600318639974</v>
      </c>
      <c r="I4049">
        <f>IF(今年月销量[[#This Row],[月份]]=MONTH(报表日期),1,0)</f>
        <v>1</v>
      </c>
    </row>
    <row r="4050" spans="1:9" x14ac:dyDescent="0.2">
      <c r="A4050">
        <v>5</v>
      </c>
      <c r="B4050" t="s">
        <v>16</v>
      </c>
      <c r="C4050" t="s">
        <v>7</v>
      </c>
      <c r="D4050">
        <v>1000002391</v>
      </c>
      <c r="E4050" t="s">
        <v>226</v>
      </c>
      <c r="F4050" t="s">
        <v>44</v>
      </c>
      <c r="G4050" t="s">
        <v>79</v>
      </c>
      <c r="H4050" s="9">
        <v>2.5244483187579316</v>
      </c>
      <c r="I4050">
        <f>IF(今年月销量[[#This Row],[月份]]=MONTH(报表日期),1,0)</f>
        <v>1</v>
      </c>
    </row>
    <row r="4051" spans="1:9" x14ac:dyDescent="0.2">
      <c r="A4051">
        <v>5</v>
      </c>
      <c r="B4051" t="s">
        <v>16</v>
      </c>
      <c r="C4051" t="s">
        <v>7</v>
      </c>
      <c r="D4051">
        <v>1000002391</v>
      </c>
      <c r="E4051" t="s">
        <v>226</v>
      </c>
      <c r="F4051" t="s">
        <v>44</v>
      </c>
      <c r="G4051" t="s">
        <v>81</v>
      </c>
      <c r="H4051" s="9">
        <v>1.7501078185770056</v>
      </c>
      <c r="I4051">
        <f>IF(今年月销量[[#This Row],[月份]]=MONTH(报表日期),1,0)</f>
        <v>1</v>
      </c>
    </row>
    <row r="4052" spans="1:9" x14ac:dyDescent="0.2">
      <c r="A4052">
        <v>5</v>
      </c>
      <c r="B4052" t="s">
        <v>16</v>
      </c>
      <c r="C4052" t="s">
        <v>7</v>
      </c>
      <c r="D4052">
        <v>1000002436</v>
      </c>
      <c r="E4052" t="s">
        <v>249</v>
      </c>
      <c r="F4052" t="s">
        <v>48</v>
      </c>
      <c r="G4052" t="s">
        <v>49</v>
      </c>
      <c r="H4052" s="9">
        <v>6.9959640073168723</v>
      </c>
      <c r="I4052">
        <f>IF(今年月销量[[#This Row],[月份]]=MONTH(报表日期),1,0)</f>
        <v>1</v>
      </c>
    </row>
    <row r="4053" spans="1:9" x14ac:dyDescent="0.2">
      <c r="A4053">
        <v>5</v>
      </c>
      <c r="B4053" t="s">
        <v>16</v>
      </c>
      <c r="C4053" t="s">
        <v>7</v>
      </c>
      <c r="D4053">
        <v>1000002436</v>
      </c>
      <c r="E4053" t="s">
        <v>249</v>
      </c>
      <c r="F4053" t="s">
        <v>48</v>
      </c>
      <c r="G4053" t="s">
        <v>80</v>
      </c>
      <c r="H4053" s="9">
        <v>4.1598132577238829</v>
      </c>
      <c r="I4053">
        <f>IF(今年月销量[[#This Row],[月份]]=MONTH(报表日期),1,0)</f>
        <v>1</v>
      </c>
    </row>
    <row r="4054" spans="1:9" x14ac:dyDescent="0.2">
      <c r="A4054">
        <v>5</v>
      </c>
      <c r="B4054" t="s">
        <v>16</v>
      </c>
      <c r="C4054" t="s">
        <v>7</v>
      </c>
      <c r="D4054">
        <v>1000002436</v>
      </c>
      <c r="E4054" t="s">
        <v>249</v>
      </c>
      <c r="F4054" t="s">
        <v>58</v>
      </c>
      <c r="G4054" t="s">
        <v>76</v>
      </c>
      <c r="H4054" s="9">
        <v>6.7100254867342422</v>
      </c>
      <c r="I4054">
        <f>IF(今年月销量[[#This Row],[月份]]=MONTH(报表日期),1,0)</f>
        <v>1</v>
      </c>
    </row>
    <row r="4055" spans="1:9" x14ac:dyDescent="0.2">
      <c r="A4055">
        <v>5</v>
      </c>
      <c r="B4055" t="s">
        <v>16</v>
      </c>
      <c r="C4055" t="s">
        <v>7</v>
      </c>
      <c r="D4055">
        <v>1000002436</v>
      </c>
      <c r="E4055" t="s">
        <v>249</v>
      </c>
      <c r="F4055" t="s">
        <v>50</v>
      </c>
      <c r="G4055" t="s">
        <v>50</v>
      </c>
      <c r="H4055" s="9">
        <v>27.562843737200804</v>
      </c>
      <c r="I4055">
        <f>IF(今年月销量[[#This Row],[月份]]=MONTH(报表日期),1,0)</f>
        <v>1</v>
      </c>
    </row>
    <row r="4056" spans="1:9" x14ac:dyDescent="0.2">
      <c r="A4056">
        <v>5</v>
      </c>
      <c r="B4056" t="s">
        <v>16</v>
      </c>
      <c r="C4056" t="s">
        <v>7</v>
      </c>
      <c r="D4056">
        <v>1000002436</v>
      </c>
      <c r="E4056" t="s">
        <v>249</v>
      </c>
      <c r="F4056" t="s">
        <v>50</v>
      </c>
      <c r="G4056" t="s">
        <v>69</v>
      </c>
      <c r="H4056" s="9">
        <v>20.322450974221749</v>
      </c>
      <c r="I4056">
        <f>IF(今年月销量[[#This Row],[月份]]=MONTH(报表日期),1,0)</f>
        <v>1</v>
      </c>
    </row>
    <row r="4057" spans="1:9" x14ac:dyDescent="0.2">
      <c r="A4057">
        <v>5</v>
      </c>
      <c r="B4057" t="s">
        <v>16</v>
      </c>
      <c r="C4057" t="s">
        <v>7</v>
      </c>
      <c r="D4057">
        <v>1000002436</v>
      </c>
      <c r="E4057" t="s">
        <v>249</v>
      </c>
      <c r="F4057" t="s">
        <v>50</v>
      </c>
      <c r="G4057" t="s">
        <v>74</v>
      </c>
      <c r="H4057" s="9">
        <v>4.4241576350241107</v>
      </c>
      <c r="I4057">
        <f>IF(今年月销量[[#This Row],[月份]]=MONTH(报表日期),1,0)</f>
        <v>1</v>
      </c>
    </row>
    <row r="4058" spans="1:9" x14ac:dyDescent="0.2">
      <c r="A4058">
        <v>5</v>
      </c>
      <c r="B4058" t="s">
        <v>16</v>
      </c>
      <c r="C4058" t="s">
        <v>7</v>
      </c>
      <c r="D4058">
        <v>1000002436</v>
      </c>
      <c r="E4058" t="s">
        <v>249</v>
      </c>
      <c r="F4058" t="s">
        <v>52</v>
      </c>
      <c r="G4058" t="s">
        <v>72</v>
      </c>
      <c r="H4058" s="9">
        <v>6.2038553973819814</v>
      </c>
      <c r="I4058">
        <f>IF(今年月销量[[#This Row],[月份]]=MONTH(报表日期),1,0)</f>
        <v>1</v>
      </c>
    </row>
    <row r="4059" spans="1:9" x14ac:dyDescent="0.2">
      <c r="A4059">
        <v>5</v>
      </c>
      <c r="B4059" t="s">
        <v>16</v>
      </c>
      <c r="C4059" t="s">
        <v>7</v>
      </c>
      <c r="D4059">
        <v>1000002436</v>
      </c>
      <c r="E4059" t="s">
        <v>249</v>
      </c>
      <c r="F4059" t="s">
        <v>52</v>
      </c>
      <c r="G4059" t="s">
        <v>61</v>
      </c>
      <c r="H4059" s="9">
        <v>8.7987125653391569</v>
      </c>
      <c r="I4059">
        <f>IF(今年月销量[[#This Row],[月份]]=MONTH(报表日期),1,0)</f>
        <v>1</v>
      </c>
    </row>
    <row r="4060" spans="1:9" x14ac:dyDescent="0.2">
      <c r="A4060">
        <v>5</v>
      </c>
      <c r="B4060" t="s">
        <v>16</v>
      </c>
      <c r="C4060" t="s">
        <v>7</v>
      </c>
      <c r="D4060">
        <v>1000002436</v>
      </c>
      <c r="E4060" t="s">
        <v>249</v>
      </c>
      <c r="F4060" t="s">
        <v>52</v>
      </c>
      <c r="G4060" t="s">
        <v>62</v>
      </c>
      <c r="H4060" s="9">
        <v>3.5619350560830645</v>
      </c>
      <c r="I4060">
        <f>IF(今年月销量[[#This Row],[月份]]=MONTH(报表日期),1,0)</f>
        <v>1</v>
      </c>
    </row>
    <row r="4061" spans="1:9" x14ac:dyDescent="0.2">
      <c r="A4061">
        <v>5</v>
      </c>
      <c r="B4061" t="s">
        <v>16</v>
      </c>
      <c r="C4061" t="s">
        <v>7</v>
      </c>
      <c r="D4061">
        <v>1000002436</v>
      </c>
      <c r="E4061" t="s">
        <v>249</v>
      </c>
      <c r="F4061" t="s">
        <v>52</v>
      </c>
      <c r="G4061" t="s">
        <v>53</v>
      </c>
      <c r="H4061" s="9">
        <v>2.9424660839759751</v>
      </c>
      <c r="I4061">
        <f>IF(今年月销量[[#This Row],[月份]]=MONTH(报表日期),1,0)</f>
        <v>1</v>
      </c>
    </row>
    <row r="4062" spans="1:9" x14ac:dyDescent="0.2">
      <c r="A4062">
        <v>5</v>
      </c>
      <c r="B4062" t="s">
        <v>16</v>
      </c>
      <c r="C4062" t="s">
        <v>7</v>
      </c>
      <c r="D4062">
        <v>1000002926</v>
      </c>
      <c r="E4062" t="s">
        <v>489</v>
      </c>
      <c r="F4062" t="s">
        <v>48</v>
      </c>
      <c r="G4062" t="s">
        <v>49</v>
      </c>
      <c r="H4062" s="9">
        <v>2.0687499514561787</v>
      </c>
      <c r="I4062">
        <f>IF(今年月销量[[#This Row],[月份]]=MONTH(报表日期),1,0)</f>
        <v>1</v>
      </c>
    </row>
    <row r="4063" spans="1:9" x14ac:dyDescent="0.2">
      <c r="A4063">
        <v>5</v>
      </c>
      <c r="B4063" t="s">
        <v>16</v>
      </c>
      <c r="C4063" t="s">
        <v>7</v>
      </c>
      <c r="D4063">
        <v>1000002926</v>
      </c>
      <c r="E4063" t="s">
        <v>489</v>
      </c>
      <c r="F4063" t="s">
        <v>58</v>
      </c>
      <c r="G4063" t="s">
        <v>73</v>
      </c>
      <c r="H4063" s="9">
        <v>1.8001819612574701</v>
      </c>
      <c r="I4063">
        <f>IF(今年月销量[[#This Row],[月份]]=MONTH(报表日期),1,0)</f>
        <v>1</v>
      </c>
    </row>
    <row r="4064" spans="1:9" x14ac:dyDescent="0.2">
      <c r="A4064">
        <v>5</v>
      </c>
      <c r="B4064" t="s">
        <v>16</v>
      </c>
      <c r="C4064" t="s">
        <v>7</v>
      </c>
      <c r="D4064">
        <v>1000002926</v>
      </c>
      <c r="E4064" t="s">
        <v>489</v>
      </c>
      <c r="F4064" t="s">
        <v>58</v>
      </c>
      <c r="G4064" t="s">
        <v>76</v>
      </c>
      <c r="H4064" s="9">
        <v>0.63339909801660133</v>
      </c>
      <c r="I4064">
        <f>IF(今年月销量[[#This Row],[月份]]=MONTH(报表日期),1,0)</f>
        <v>1</v>
      </c>
    </row>
    <row r="4065" spans="1:9" x14ac:dyDescent="0.2">
      <c r="A4065">
        <v>5</v>
      </c>
      <c r="B4065" t="s">
        <v>16</v>
      </c>
      <c r="C4065" t="s">
        <v>7</v>
      </c>
      <c r="D4065">
        <v>1000002926</v>
      </c>
      <c r="E4065" t="s">
        <v>489</v>
      </c>
      <c r="F4065" t="s">
        <v>52</v>
      </c>
      <c r="G4065" t="s">
        <v>61</v>
      </c>
      <c r="H4065" s="9">
        <v>1.6663087043625888</v>
      </c>
      <c r="I4065">
        <f>IF(今年月销量[[#This Row],[月份]]=MONTH(报表日期),1,0)</f>
        <v>1</v>
      </c>
    </row>
    <row r="4066" spans="1:9" x14ac:dyDescent="0.2">
      <c r="A4066">
        <v>5</v>
      </c>
      <c r="B4066" t="s">
        <v>16</v>
      </c>
      <c r="C4066" t="s">
        <v>7</v>
      </c>
      <c r="D4066">
        <v>1000002926</v>
      </c>
      <c r="E4066" t="s">
        <v>489</v>
      </c>
      <c r="F4066" t="s">
        <v>52</v>
      </c>
      <c r="G4066" t="s">
        <v>62</v>
      </c>
      <c r="H4066" s="9">
        <v>0.74702857919178012</v>
      </c>
      <c r="I4066">
        <f>IF(今年月销量[[#This Row],[月份]]=MONTH(报表日期),1,0)</f>
        <v>1</v>
      </c>
    </row>
    <row r="4067" spans="1:9" x14ac:dyDescent="0.2">
      <c r="A4067">
        <v>5</v>
      </c>
      <c r="B4067" t="s">
        <v>16</v>
      </c>
      <c r="C4067" t="s">
        <v>7</v>
      </c>
      <c r="D4067">
        <v>1000002926</v>
      </c>
      <c r="E4067" t="s">
        <v>489</v>
      </c>
      <c r="F4067" t="s">
        <v>46</v>
      </c>
      <c r="G4067" t="s">
        <v>67</v>
      </c>
      <c r="H4067" s="9">
        <v>22.638468511068687</v>
      </c>
      <c r="I4067">
        <f>IF(今年月销量[[#This Row],[月份]]=MONTH(报表日期),1,0)</f>
        <v>1</v>
      </c>
    </row>
    <row r="4068" spans="1:9" x14ac:dyDescent="0.2">
      <c r="A4068">
        <v>5</v>
      </c>
      <c r="B4068" t="s">
        <v>16</v>
      </c>
      <c r="C4068" t="s">
        <v>7</v>
      </c>
      <c r="D4068">
        <v>1000002926</v>
      </c>
      <c r="E4068" t="s">
        <v>489</v>
      </c>
      <c r="F4068" t="s">
        <v>46</v>
      </c>
      <c r="G4068" t="s">
        <v>88</v>
      </c>
      <c r="H4068" s="9">
        <v>7.5344593954908587</v>
      </c>
      <c r="I4068">
        <f>IF(今年月销量[[#This Row],[月份]]=MONTH(报表日期),1,0)</f>
        <v>1</v>
      </c>
    </row>
    <row r="4069" spans="1:9" x14ac:dyDescent="0.2">
      <c r="A4069">
        <v>5</v>
      </c>
      <c r="B4069" t="s">
        <v>16</v>
      </c>
      <c r="C4069" t="s">
        <v>7</v>
      </c>
      <c r="D4069">
        <v>1000002978</v>
      </c>
      <c r="E4069" t="s">
        <v>652</v>
      </c>
      <c r="F4069" t="s">
        <v>44</v>
      </c>
      <c r="G4069" t="s">
        <v>64</v>
      </c>
      <c r="H4069" s="9">
        <v>4.7190777322511668</v>
      </c>
      <c r="I4069">
        <f>IF(今年月销量[[#This Row],[月份]]=MONTH(报表日期),1,0)</f>
        <v>1</v>
      </c>
    </row>
    <row r="4070" spans="1:9" x14ac:dyDescent="0.2">
      <c r="A4070">
        <v>5</v>
      </c>
      <c r="B4070" t="s">
        <v>16</v>
      </c>
      <c r="C4070" t="s">
        <v>7</v>
      </c>
      <c r="D4070">
        <v>1000002978</v>
      </c>
      <c r="E4070" t="s">
        <v>652</v>
      </c>
      <c r="F4070" t="s">
        <v>46</v>
      </c>
      <c r="G4070" t="s">
        <v>77</v>
      </c>
      <c r="H4070" s="9">
        <v>10.482239973045784</v>
      </c>
      <c r="I4070">
        <f>IF(今年月销量[[#This Row],[月份]]=MONTH(报表日期),1,0)</f>
        <v>1</v>
      </c>
    </row>
    <row r="4071" spans="1:9" x14ac:dyDescent="0.2">
      <c r="A4071">
        <v>5</v>
      </c>
      <c r="B4071" t="s">
        <v>16</v>
      </c>
      <c r="C4071" t="s">
        <v>7</v>
      </c>
      <c r="D4071">
        <v>1000002978</v>
      </c>
      <c r="E4071" t="s">
        <v>652</v>
      </c>
      <c r="F4071" t="s">
        <v>46</v>
      </c>
      <c r="G4071" t="s">
        <v>47</v>
      </c>
      <c r="H4071" s="9">
        <v>2.5800260828143973</v>
      </c>
      <c r="I4071">
        <f>IF(今年月销量[[#This Row],[月份]]=MONTH(报表日期),1,0)</f>
        <v>1</v>
      </c>
    </row>
    <row r="4072" spans="1:9" x14ac:dyDescent="0.2">
      <c r="A4072">
        <v>5</v>
      </c>
      <c r="B4072" t="s">
        <v>16</v>
      </c>
      <c r="C4072" t="s">
        <v>7</v>
      </c>
      <c r="D4072">
        <v>1000002992</v>
      </c>
      <c r="E4072" t="s">
        <v>435</v>
      </c>
      <c r="F4072" t="s">
        <v>46</v>
      </c>
      <c r="G4072" t="s">
        <v>63</v>
      </c>
      <c r="H4072" s="9">
        <v>21.976739280288555</v>
      </c>
      <c r="I4072">
        <f>IF(今年月销量[[#This Row],[月份]]=MONTH(报表日期),1,0)</f>
        <v>1</v>
      </c>
    </row>
    <row r="4073" spans="1:9" x14ac:dyDescent="0.2">
      <c r="A4073">
        <v>5</v>
      </c>
      <c r="B4073" t="s">
        <v>16</v>
      </c>
      <c r="C4073" t="s">
        <v>7</v>
      </c>
      <c r="D4073">
        <v>1000003246</v>
      </c>
      <c r="E4073" t="s">
        <v>361</v>
      </c>
      <c r="F4073" t="s">
        <v>48</v>
      </c>
      <c r="G4073" t="s">
        <v>48</v>
      </c>
      <c r="H4073" s="9">
        <v>2.8192027066000556</v>
      </c>
      <c r="I4073">
        <f>IF(今年月销量[[#This Row],[月份]]=MONTH(报表日期),1,0)</f>
        <v>1</v>
      </c>
    </row>
    <row r="4074" spans="1:9" x14ac:dyDescent="0.2">
      <c r="A4074">
        <v>5</v>
      </c>
      <c r="B4074" t="s">
        <v>16</v>
      </c>
      <c r="C4074" t="s">
        <v>7</v>
      </c>
      <c r="D4074">
        <v>1000003246</v>
      </c>
      <c r="E4074" t="s">
        <v>361</v>
      </c>
      <c r="F4074" t="s">
        <v>52</v>
      </c>
      <c r="G4074" t="s">
        <v>62</v>
      </c>
      <c r="H4074" s="9">
        <v>8.8613544469930012</v>
      </c>
      <c r="I4074">
        <f>IF(今年月销量[[#This Row],[月份]]=MONTH(报表日期),1,0)</f>
        <v>1</v>
      </c>
    </row>
    <row r="4075" spans="1:9" x14ac:dyDescent="0.2">
      <c r="A4075">
        <v>5</v>
      </c>
      <c r="B4075" t="s">
        <v>16</v>
      </c>
      <c r="C4075" t="s">
        <v>7</v>
      </c>
      <c r="D4075">
        <v>1000003246</v>
      </c>
      <c r="E4075" t="s">
        <v>361</v>
      </c>
      <c r="F4075" t="s">
        <v>46</v>
      </c>
      <c r="G4075" t="s">
        <v>47</v>
      </c>
      <c r="H4075" s="9">
        <v>4.6638474149981777</v>
      </c>
      <c r="I4075">
        <f>IF(今年月销量[[#This Row],[月份]]=MONTH(报表日期),1,0)</f>
        <v>1</v>
      </c>
    </row>
    <row r="4076" spans="1:9" x14ac:dyDescent="0.2">
      <c r="A4076">
        <v>5</v>
      </c>
      <c r="B4076" t="s">
        <v>16</v>
      </c>
      <c r="C4076" t="s">
        <v>7</v>
      </c>
      <c r="D4076">
        <v>1000003456</v>
      </c>
      <c r="E4076" t="s">
        <v>670</v>
      </c>
      <c r="F4076" t="s">
        <v>44</v>
      </c>
      <c r="G4076" t="s">
        <v>64</v>
      </c>
      <c r="H4076" s="9">
        <v>45.729496221733989</v>
      </c>
      <c r="I4076">
        <f>IF(今年月销量[[#This Row],[月份]]=MONTH(报表日期),1,0)</f>
        <v>1</v>
      </c>
    </row>
    <row r="4077" spans="1:9" x14ac:dyDescent="0.2">
      <c r="A4077">
        <v>5</v>
      </c>
      <c r="B4077" t="s">
        <v>16</v>
      </c>
      <c r="C4077" t="s">
        <v>7</v>
      </c>
      <c r="D4077">
        <v>1000003764</v>
      </c>
      <c r="E4077" t="s">
        <v>574</v>
      </c>
      <c r="F4077" t="s">
        <v>48</v>
      </c>
      <c r="G4077" t="s">
        <v>86</v>
      </c>
      <c r="H4077" s="9">
        <v>9.87698430387948</v>
      </c>
      <c r="I4077">
        <f>IF(今年月销量[[#This Row],[月份]]=MONTH(报表日期),1,0)</f>
        <v>1</v>
      </c>
    </row>
    <row r="4078" spans="1:9" x14ac:dyDescent="0.2">
      <c r="A4078">
        <v>5</v>
      </c>
      <c r="B4078" t="s">
        <v>16</v>
      </c>
      <c r="C4078" t="s">
        <v>7</v>
      </c>
      <c r="D4078">
        <v>1000003764</v>
      </c>
      <c r="E4078" t="s">
        <v>574</v>
      </c>
      <c r="F4078" t="s">
        <v>48</v>
      </c>
      <c r="G4078" t="s">
        <v>80</v>
      </c>
      <c r="H4078" s="9">
        <v>6.3265112287968961</v>
      </c>
      <c r="I4078">
        <f>IF(今年月销量[[#This Row],[月份]]=MONTH(报表日期),1,0)</f>
        <v>1</v>
      </c>
    </row>
    <row r="4079" spans="1:9" x14ac:dyDescent="0.2">
      <c r="A4079">
        <v>5</v>
      </c>
      <c r="B4079" t="s">
        <v>16</v>
      </c>
      <c r="C4079" t="s">
        <v>7</v>
      </c>
      <c r="D4079">
        <v>1000003764</v>
      </c>
      <c r="E4079" t="s">
        <v>574</v>
      </c>
      <c r="F4079" t="s">
        <v>58</v>
      </c>
      <c r="G4079" t="s">
        <v>73</v>
      </c>
      <c r="H4079" s="9">
        <v>21.392495832270658</v>
      </c>
      <c r="I4079">
        <f>IF(今年月销量[[#This Row],[月份]]=MONTH(报表日期),1,0)</f>
        <v>1</v>
      </c>
    </row>
    <row r="4080" spans="1:9" x14ac:dyDescent="0.2">
      <c r="A4080">
        <v>5</v>
      </c>
      <c r="B4080" t="s">
        <v>16</v>
      </c>
      <c r="C4080" t="s">
        <v>7</v>
      </c>
      <c r="D4080">
        <v>1000003793</v>
      </c>
      <c r="E4080" t="s">
        <v>211</v>
      </c>
      <c r="F4080" t="s">
        <v>58</v>
      </c>
      <c r="G4080" t="s">
        <v>73</v>
      </c>
      <c r="H4080" s="9">
        <v>1.2531855524934248</v>
      </c>
      <c r="I4080">
        <f>IF(今年月销量[[#This Row],[月份]]=MONTH(报表日期),1,0)</f>
        <v>1</v>
      </c>
    </row>
    <row r="4081" spans="1:9" x14ac:dyDescent="0.2">
      <c r="A4081">
        <v>5</v>
      </c>
      <c r="B4081" t="s">
        <v>16</v>
      </c>
      <c r="C4081" t="s">
        <v>7</v>
      </c>
      <c r="D4081">
        <v>1000003793</v>
      </c>
      <c r="E4081" t="s">
        <v>211</v>
      </c>
      <c r="F4081" t="s">
        <v>56</v>
      </c>
      <c r="G4081" t="s">
        <v>66</v>
      </c>
      <c r="H4081" s="9">
        <v>0.2588954119457284</v>
      </c>
      <c r="I4081">
        <f>IF(今年月销量[[#This Row],[月份]]=MONTH(报表日期),1,0)</f>
        <v>1</v>
      </c>
    </row>
    <row r="4082" spans="1:9" x14ac:dyDescent="0.2">
      <c r="A4082">
        <v>5</v>
      </c>
      <c r="B4082" t="s">
        <v>16</v>
      </c>
      <c r="C4082" t="s">
        <v>7</v>
      </c>
      <c r="D4082">
        <v>1000003832</v>
      </c>
      <c r="E4082" t="s">
        <v>519</v>
      </c>
      <c r="F4082" t="s">
        <v>46</v>
      </c>
      <c r="G4082" t="s">
        <v>78</v>
      </c>
      <c r="H4082" s="9">
        <v>5.6328674182506013</v>
      </c>
      <c r="I4082">
        <f>IF(今年月销量[[#This Row],[月份]]=MONTH(报表日期),1,0)</f>
        <v>1</v>
      </c>
    </row>
    <row r="4083" spans="1:9" x14ac:dyDescent="0.2">
      <c r="A4083">
        <v>5</v>
      </c>
      <c r="B4083" t="s">
        <v>16</v>
      </c>
      <c r="C4083" t="s">
        <v>7</v>
      </c>
      <c r="D4083">
        <v>1000003832</v>
      </c>
      <c r="E4083" t="s">
        <v>519</v>
      </c>
      <c r="F4083" t="s">
        <v>46</v>
      </c>
      <c r="G4083" t="s">
        <v>67</v>
      </c>
      <c r="H4083" s="9">
        <v>12.897491532156115</v>
      </c>
      <c r="I4083">
        <f>IF(今年月销量[[#This Row],[月份]]=MONTH(报表日期),1,0)</f>
        <v>1</v>
      </c>
    </row>
    <row r="4084" spans="1:9" x14ac:dyDescent="0.2">
      <c r="A4084">
        <v>5</v>
      </c>
      <c r="B4084" t="s">
        <v>16</v>
      </c>
      <c r="C4084" t="s">
        <v>7</v>
      </c>
      <c r="D4084">
        <v>1000003832</v>
      </c>
      <c r="E4084" t="s">
        <v>519</v>
      </c>
      <c r="F4084" t="s">
        <v>46</v>
      </c>
      <c r="G4084" t="s">
        <v>67</v>
      </c>
      <c r="H4084" s="9">
        <v>12.057266415454587</v>
      </c>
      <c r="I4084">
        <f>IF(今年月销量[[#This Row],[月份]]=MONTH(报表日期),1,0)</f>
        <v>1</v>
      </c>
    </row>
    <row r="4085" spans="1:9" x14ac:dyDescent="0.2">
      <c r="A4085">
        <v>5</v>
      </c>
      <c r="B4085" t="s">
        <v>16</v>
      </c>
      <c r="C4085" t="s">
        <v>7</v>
      </c>
      <c r="D4085">
        <v>1000003872</v>
      </c>
      <c r="E4085" t="s">
        <v>573</v>
      </c>
      <c r="F4085" t="s">
        <v>52</v>
      </c>
      <c r="G4085" t="s">
        <v>62</v>
      </c>
      <c r="H4085" s="9">
        <v>243.42322694156255</v>
      </c>
      <c r="I4085">
        <f>IF(今年月销量[[#This Row],[月份]]=MONTH(报表日期),1,0)</f>
        <v>1</v>
      </c>
    </row>
    <row r="4086" spans="1:9" x14ac:dyDescent="0.2">
      <c r="A4086">
        <v>5</v>
      </c>
      <c r="B4086" t="s">
        <v>16</v>
      </c>
      <c r="C4086" t="s">
        <v>7</v>
      </c>
      <c r="D4086">
        <v>1000003919</v>
      </c>
      <c r="E4086" t="s">
        <v>682</v>
      </c>
      <c r="F4086" t="s">
        <v>46</v>
      </c>
      <c r="G4086" t="s">
        <v>67</v>
      </c>
      <c r="H4086" s="9">
        <v>14.96835241096708</v>
      </c>
      <c r="I4086">
        <f>IF(今年月销量[[#This Row],[月份]]=MONTH(报表日期),1,0)</f>
        <v>1</v>
      </c>
    </row>
    <row r="4087" spans="1:9" x14ac:dyDescent="0.2">
      <c r="A4087">
        <v>5</v>
      </c>
      <c r="B4087" t="s">
        <v>16</v>
      </c>
      <c r="C4087" t="s">
        <v>7</v>
      </c>
      <c r="D4087">
        <v>1000003919</v>
      </c>
      <c r="E4087" t="s">
        <v>682</v>
      </c>
      <c r="F4087" t="s">
        <v>46</v>
      </c>
      <c r="G4087" t="s">
        <v>47</v>
      </c>
      <c r="H4087" s="9">
        <v>3.4200085216013201</v>
      </c>
      <c r="I4087">
        <f>IF(今年月销量[[#This Row],[月份]]=MONTH(报表日期),1,0)</f>
        <v>1</v>
      </c>
    </row>
    <row r="4088" spans="1:9" x14ac:dyDescent="0.2">
      <c r="A4088">
        <v>5</v>
      </c>
      <c r="B4088" t="s">
        <v>16</v>
      </c>
      <c r="C4088" t="s">
        <v>7</v>
      </c>
      <c r="D4088">
        <v>1000003919</v>
      </c>
      <c r="E4088" t="s">
        <v>682</v>
      </c>
      <c r="F4088" t="s">
        <v>46</v>
      </c>
      <c r="G4088" t="s">
        <v>47</v>
      </c>
      <c r="H4088" s="9">
        <v>13.057403576410008</v>
      </c>
      <c r="I4088">
        <f>IF(今年月销量[[#This Row],[月份]]=MONTH(报表日期),1,0)</f>
        <v>1</v>
      </c>
    </row>
    <row r="4089" spans="1:9" x14ac:dyDescent="0.2">
      <c r="A4089">
        <v>5</v>
      </c>
      <c r="B4089" t="s">
        <v>16</v>
      </c>
      <c r="C4089" t="s">
        <v>7</v>
      </c>
      <c r="D4089">
        <v>1000003925</v>
      </c>
      <c r="E4089" t="s">
        <v>662</v>
      </c>
      <c r="F4089" t="s">
        <v>46</v>
      </c>
      <c r="G4089" t="s">
        <v>67</v>
      </c>
      <c r="H4089" s="9">
        <v>7.2034687075187644</v>
      </c>
      <c r="I4089">
        <f>IF(今年月销量[[#This Row],[月份]]=MONTH(报表日期),1,0)</f>
        <v>1</v>
      </c>
    </row>
    <row r="4090" spans="1:9" x14ac:dyDescent="0.2">
      <c r="A4090">
        <v>5</v>
      </c>
      <c r="B4090" t="s">
        <v>16</v>
      </c>
      <c r="C4090" t="s">
        <v>7</v>
      </c>
      <c r="D4090">
        <v>1000004171</v>
      </c>
      <c r="E4090" t="s">
        <v>207</v>
      </c>
      <c r="F4090" t="s">
        <v>48</v>
      </c>
      <c r="G4090" t="s">
        <v>80</v>
      </c>
      <c r="H4090" s="9">
        <v>4.6784970759183953</v>
      </c>
      <c r="I4090">
        <f>IF(今年月销量[[#This Row],[月份]]=MONTH(报表日期),1,0)</f>
        <v>1</v>
      </c>
    </row>
    <row r="4091" spans="1:9" x14ac:dyDescent="0.2">
      <c r="A4091">
        <v>5</v>
      </c>
      <c r="B4091" t="s">
        <v>16</v>
      </c>
      <c r="C4091" t="s">
        <v>7</v>
      </c>
      <c r="D4091">
        <v>1000004171</v>
      </c>
      <c r="E4091" t="s">
        <v>207</v>
      </c>
      <c r="F4091" t="s">
        <v>46</v>
      </c>
      <c r="G4091" t="s">
        <v>77</v>
      </c>
      <c r="H4091" s="9">
        <v>4.3966550551263559</v>
      </c>
      <c r="I4091">
        <f>IF(今年月销量[[#This Row],[月份]]=MONTH(报表日期),1,0)</f>
        <v>1</v>
      </c>
    </row>
    <row r="4092" spans="1:9" x14ac:dyDescent="0.2">
      <c r="A4092">
        <v>5</v>
      </c>
      <c r="B4092" t="s">
        <v>16</v>
      </c>
      <c r="C4092" t="s">
        <v>7</v>
      </c>
      <c r="D4092">
        <v>1000004171</v>
      </c>
      <c r="E4092" t="s">
        <v>207</v>
      </c>
      <c r="F4092" t="s">
        <v>46</v>
      </c>
      <c r="G4092" t="s">
        <v>67</v>
      </c>
      <c r="H4092" s="9">
        <v>2.9248076132298402</v>
      </c>
      <c r="I4092">
        <f>IF(今年月销量[[#This Row],[月份]]=MONTH(报表日期),1,0)</f>
        <v>1</v>
      </c>
    </row>
    <row r="4093" spans="1:9" x14ac:dyDescent="0.2">
      <c r="A4093">
        <v>5</v>
      </c>
      <c r="B4093" t="s">
        <v>16</v>
      </c>
      <c r="C4093" t="s">
        <v>7</v>
      </c>
      <c r="D4093">
        <v>1000004171</v>
      </c>
      <c r="E4093" t="s">
        <v>207</v>
      </c>
      <c r="F4093" t="s">
        <v>46</v>
      </c>
      <c r="G4093" t="s">
        <v>47</v>
      </c>
      <c r="H4093" s="9">
        <v>2.6072079409837241</v>
      </c>
      <c r="I4093">
        <f>IF(今年月销量[[#This Row],[月份]]=MONTH(报表日期),1,0)</f>
        <v>1</v>
      </c>
    </row>
    <row r="4094" spans="1:9" x14ac:dyDescent="0.2">
      <c r="A4094">
        <v>5</v>
      </c>
      <c r="B4094" t="s">
        <v>16</v>
      </c>
      <c r="C4094" t="s">
        <v>7</v>
      </c>
      <c r="D4094">
        <v>1000004171</v>
      </c>
      <c r="E4094" t="s">
        <v>207</v>
      </c>
      <c r="F4094" t="s">
        <v>46</v>
      </c>
      <c r="G4094" t="s">
        <v>47</v>
      </c>
      <c r="H4094" s="9">
        <v>48.593917133110494</v>
      </c>
      <c r="I4094">
        <f>IF(今年月销量[[#This Row],[月份]]=MONTH(报表日期),1,0)</f>
        <v>1</v>
      </c>
    </row>
    <row r="4095" spans="1:9" x14ac:dyDescent="0.2">
      <c r="A4095">
        <v>5</v>
      </c>
      <c r="B4095" t="s">
        <v>16</v>
      </c>
      <c r="C4095" t="s">
        <v>7</v>
      </c>
      <c r="D4095">
        <v>1000004171</v>
      </c>
      <c r="E4095" t="s">
        <v>207</v>
      </c>
      <c r="F4095" t="s">
        <v>46</v>
      </c>
      <c r="G4095" t="s">
        <v>82</v>
      </c>
      <c r="H4095" s="9">
        <v>22.10947166418223</v>
      </c>
      <c r="I4095">
        <f>IF(今年月销量[[#This Row],[月份]]=MONTH(报表日期),1,0)</f>
        <v>1</v>
      </c>
    </row>
    <row r="4096" spans="1:9" x14ac:dyDescent="0.2">
      <c r="A4096">
        <v>5</v>
      </c>
      <c r="B4096" t="s">
        <v>17</v>
      </c>
      <c r="C4096" t="s">
        <v>13</v>
      </c>
      <c r="D4096">
        <v>1000000032</v>
      </c>
      <c r="E4096" t="s">
        <v>357</v>
      </c>
      <c r="F4096" t="s">
        <v>52</v>
      </c>
      <c r="G4096" t="s">
        <v>85</v>
      </c>
      <c r="H4096" s="9">
        <v>7.8381497855503985</v>
      </c>
      <c r="I4096">
        <f>IF(今年月销量[[#This Row],[月份]]=MONTH(报表日期),1,0)</f>
        <v>1</v>
      </c>
    </row>
    <row r="4097" spans="1:9" x14ac:dyDescent="0.2">
      <c r="A4097">
        <v>5</v>
      </c>
      <c r="B4097" t="s">
        <v>17</v>
      </c>
      <c r="C4097" t="s">
        <v>13</v>
      </c>
      <c r="D4097">
        <v>1000000614</v>
      </c>
      <c r="E4097" t="s">
        <v>339</v>
      </c>
      <c r="F4097" t="s">
        <v>48</v>
      </c>
      <c r="G4097" t="s">
        <v>87</v>
      </c>
      <c r="H4097" s="9">
        <v>15.13081159907596</v>
      </c>
      <c r="I4097">
        <f>IF(今年月销量[[#This Row],[月份]]=MONTH(报表日期),1,0)</f>
        <v>1</v>
      </c>
    </row>
    <row r="4098" spans="1:9" x14ac:dyDescent="0.2">
      <c r="A4098">
        <v>5</v>
      </c>
      <c r="B4098" t="s">
        <v>17</v>
      </c>
      <c r="C4098" t="s">
        <v>13</v>
      </c>
      <c r="D4098">
        <v>1000000614</v>
      </c>
      <c r="E4098" t="s">
        <v>339</v>
      </c>
      <c r="F4098" t="s">
        <v>48</v>
      </c>
      <c r="G4098" t="s">
        <v>49</v>
      </c>
      <c r="H4098" s="9">
        <v>7.0562970517034218</v>
      </c>
      <c r="I4098">
        <f>IF(今年月销量[[#This Row],[月份]]=MONTH(报表日期),1,0)</f>
        <v>1</v>
      </c>
    </row>
    <row r="4099" spans="1:9" x14ac:dyDescent="0.2">
      <c r="A4099">
        <v>5</v>
      </c>
      <c r="B4099" t="s">
        <v>17</v>
      </c>
      <c r="C4099" t="s">
        <v>13</v>
      </c>
      <c r="D4099">
        <v>1000000614</v>
      </c>
      <c r="E4099" t="s">
        <v>339</v>
      </c>
      <c r="F4099" t="s">
        <v>48</v>
      </c>
      <c r="G4099" t="s">
        <v>48</v>
      </c>
      <c r="H4099" s="9">
        <v>50.246507813902795</v>
      </c>
      <c r="I4099">
        <f>IF(今年月销量[[#This Row],[月份]]=MONTH(报表日期),1,0)</f>
        <v>1</v>
      </c>
    </row>
    <row r="4100" spans="1:9" x14ac:dyDescent="0.2">
      <c r="A4100">
        <v>5</v>
      </c>
      <c r="B4100" t="s">
        <v>17</v>
      </c>
      <c r="C4100" t="s">
        <v>13</v>
      </c>
      <c r="D4100">
        <v>1000000614</v>
      </c>
      <c r="E4100" t="s">
        <v>339</v>
      </c>
      <c r="F4100" t="s">
        <v>50</v>
      </c>
      <c r="G4100" t="s">
        <v>69</v>
      </c>
      <c r="H4100" s="9">
        <v>79.690397129052116</v>
      </c>
      <c r="I4100">
        <f>IF(今年月销量[[#This Row],[月份]]=MONTH(报表日期),1,0)</f>
        <v>1</v>
      </c>
    </row>
    <row r="4101" spans="1:9" x14ac:dyDescent="0.2">
      <c r="A4101">
        <v>5</v>
      </c>
      <c r="B4101" t="s">
        <v>17</v>
      </c>
      <c r="C4101" t="s">
        <v>13</v>
      </c>
      <c r="D4101">
        <v>1000000614</v>
      </c>
      <c r="E4101" t="s">
        <v>339</v>
      </c>
      <c r="F4101" t="s">
        <v>52</v>
      </c>
      <c r="G4101" t="s">
        <v>61</v>
      </c>
      <c r="H4101" s="9">
        <v>6.8599835085087886</v>
      </c>
      <c r="I4101">
        <f>IF(今年月销量[[#This Row],[月份]]=MONTH(报表日期),1,0)</f>
        <v>1</v>
      </c>
    </row>
    <row r="4102" spans="1:9" x14ac:dyDescent="0.2">
      <c r="A4102">
        <v>5</v>
      </c>
      <c r="B4102" t="s">
        <v>17</v>
      </c>
      <c r="C4102" t="s">
        <v>13</v>
      </c>
      <c r="D4102">
        <v>1000000614</v>
      </c>
      <c r="E4102" t="s">
        <v>339</v>
      </c>
      <c r="F4102" t="s">
        <v>52</v>
      </c>
      <c r="G4102" t="s">
        <v>62</v>
      </c>
      <c r="H4102" s="9">
        <v>61.598602231705428</v>
      </c>
      <c r="I4102">
        <f>IF(今年月销量[[#This Row],[月份]]=MONTH(报表日期),1,0)</f>
        <v>1</v>
      </c>
    </row>
    <row r="4103" spans="1:9" x14ac:dyDescent="0.2">
      <c r="A4103">
        <v>5</v>
      </c>
      <c r="B4103" t="s">
        <v>17</v>
      </c>
      <c r="C4103" t="s">
        <v>13</v>
      </c>
      <c r="D4103">
        <v>1000000614</v>
      </c>
      <c r="E4103" t="s">
        <v>339</v>
      </c>
      <c r="F4103" t="s">
        <v>52</v>
      </c>
      <c r="G4103" t="s">
        <v>62</v>
      </c>
      <c r="H4103" s="9">
        <v>20.64869828710539</v>
      </c>
      <c r="I4103">
        <f>IF(今年月销量[[#This Row],[月份]]=MONTH(报表日期),1,0)</f>
        <v>1</v>
      </c>
    </row>
    <row r="4104" spans="1:9" x14ac:dyDescent="0.2">
      <c r="A4104">
        <v>5</v>
      </c>
      <c r="B4104" t="s">
        <v>17</v>
      </c>
      <c r="C4104" t="s">
        <v>13</v>
      </c>
      <c r="D4104">
        <v>1000000616</v>
      </c>
      <c r="E4104" t="s">
        <v>430</v>
      </c>
      <c r="F4104" t="s">
        <v>48</v>
      </c>
      <c r="G4104" t="s">
        <v>48</v>
      </c>
      <c r="H4104" s="9">
        <v>17.717290112423488</v>
      </c>
      <c r="I4104">
        <f>IF(今年月销量[[#This Row],[月份]]=MONTH(报表日期),1,0)</f>
        <v>1</v>
      </c>
    </row>
    <row r="4105" spans="1:9" x14ac:dyDescent="0.2">
      <c r="A4105">
        <v>5</v>
      </c>
      <c r="B4105" t="s">
        <v>17</v>
      </c>
      <c r="C4105" t="s">
        <v>13</v>
      </c>
      <c r="D4105">
        <v>1000000616</v>
      </c>
      <c r="E4105" t="s">
        <v>430</v>
      </c>
      <c r="F4105" t="s">
        <v>48</v>
      </c>
      <c r="G4105" t="s">
        <v>48</v>
      </c>
      <c r="H4105" s="9">
        <v>131.01576795639153</v>
      </c>
      <c r="I4105">
        <f>IF(今年月销量[[#This Row],[月份]]=MONTH(报表日期),1,0)</f>
        <v>1</v>
      </c>
    </row>
    <row r="4106" spans="1:9" x14ac:dyDescent="0.2">
      <c r="A4106">
        <v>5</v>
      </c>
      <c r="B4106" t="s">
        <v>17</v>
      </c>
      <c r="C4106" t="s">
        <v>13</v>
      </c>
      <c r="D4106">
        <v>1000000765</v>
      </c>
      <c r="E4106" t="s">
        <v>828</v>
      </c>
      <c r="F4106" t="s">
        <v>52</v>
      </c>
      <c r="G4106" t="s">
        <v>53</v>
      </c>
      <c r="H4106" s="9">
        <v>23.55606380168102</v>
      </c>
      <c r="I4106">
        <f>IF(今年月销量[[#This Row],[月份]]=MONTH(报表日期),1,0)</f>
        <v>1</v>
      </c>
    </row>
    <row r="4107" spans="1:9" x14ac:dyDescent="0.2">
      <c r="A4107">
        <v>5</v>
      </c>
      <c r="B4107" t="s">
        <v>17</v>
      </c>
      <c r="C4107" t="s">
        <v>13</v>
      </c>
      <c r="D4107">
        <v>1000001064</v>
      </c>
      <c r="E4107" t="s">
        <v>737</v>
      </c>
      <c r="F4107" t="s">
        <v>52</v>
      </c>
      <c r="G4107" t="s">
        <v>53</v>
      </c>
      <c r="H4107" s="9">
        <v>18.043765403741414</v>
      </c>
      <c r="I4107">
        <f>IF(今年月销量[[#This Row],[月份]]=MONTH(报表日期),1,0)</f>
        <v>1</v>
      </c>
    </row>
    <row r="4108" spans="1:9" x14ac:dyDescent="0.2">
      <c r="A4108">
        <v>5</v>
      </c>
      <c r="B4108" t="s">
        <v>17</v>
      </c>
      <c r="C4108" t="s">
        <v>13</v>
      </c>
      <c r="D4108">
        <v>1000001487</v>
      </c>
      <c r="E4108" t="s">
        <v>341</v>
      </c>
      <c r="F4108" t="s">
        <v>48</v>
      </c>
      <c r="G4108" t="s">
        <v>48</v>
      </c>
      <c r="H4108" s="9">
        <v>4.1666994032526468</v>
      </c>
      <c r="I4108">
        <f>IF(今年月销量[[#This Row],[月份]]=MONTH(报表日期),1,0)</f>
        <v>1</v>
      </c>
    </row>
    <row r="4109" spans="1:9" x14ac:dyDescent="0.2">
      <c r="A4109">
        <v>5</v>
      </c>
      <c r="B4109" t="s">
        <v>17</v>
      </c>
      <c r="C4109" t="s">
        <v>13</v>
      </c>
      <c r="D4109">
        <v>1000001487</v>
      </c>
      <c r="E4109" t="s">
        <v>341</v>
      </c>
      <c r="F4109" t="s">
        <v>52</v>
      </c>
      <c r="G4109" t="s">
        <v>62</v>
      </c>
      <c r="H4109" s="9">
        <v>43.709921437603072</v>
      </c>
      <c r="I4109">
        <f>IF(今年月销量[[#This Row],[月份]]=MONTH(报表日期),1,0)</f>
        <v>1</v>
      </c>
    </row>
    <row r="4110" spans="1:9" x14ac:dyDescent="0.2">
      <c r="A4110">
        <v>5</v>
      </c>
      <c r="B4110" t="s">
        <v>17</v>
      </c>
      <c r="C4110" t="s">
        <v>13</v>
      </c>
      <c r="D4110">
        <v>1000001672</v>
      </c>
      <c r="E4110" t="s">
        <v>850</v>
      </c>
      <c r="F4110" t="s">
        <v>50</v>
      </c>
      <c r="G4110" t="s">
        <v>51</v>
      </c>
      <c r="H4110" s="9">
        <v>17.307060194134753</v>
      </c>
      <c r="I4110">
        <f>IF(今年月销量[[#This Row],[月份]]=MONTH(报表日期),1,0)</f>
        <v>1</v>
      </c>
    </row>
    <row r="4111" spans="1:9" x14ac:dyDescent="0.2">
      <c r="A4111">
        <v>5</v>
      </c>
      <c r="B4111" t="s">
        <v>17</v>
      </c>
      <c r="C4111" t="s">
        <v>13</v>
      </c>
      <c r="D4111">
        <v>1000002292</v>
      </c>
      <c r="E4111" t="s">
        <v>740</v>
      </c>
      <c r="F4111" t="s">
        <v>52</v>
      </c>
      <c r="G4111" t="s">
        <v>84</v>
      </c>
      <c r="H4111" s="9">
        <v>29.692819123847247</v>
      </c>
      <c r="I4111">
        <f>IF(今年月销量[[#This Row],[月份]]=MONTH(报表日期),1,0)</f>
        <v>1</v>
      </c>
    </row>
    <row r="4112" spans="1:9" x14ac:dyDescent="0.2">
      <c r="A4112">
        <v>5</v>
      </c>
      <c r="B4112" t="s">
        <v>17</v>
      </c>
      <c r="C4112" t="s">
        <v>13</v>
      </c>
      <c r="D4112">
        <v>1000002346</v>
      </c>
      <c r="E4112" t="s">
        <v>748</v>
      </c>
      <c r="F4112" t="s">
        <v>46</v>
      </c>
      <c r="G4112" t="s">
        <v>47</v>
      </c>
      <c r="H4112" s="9">
        <v>31.744603734611616</v>
      </c>
      <c r="I4112">
        <f>IF(今年月销量[[#This Row],[月份]]=MONTH(报表日期),1,0)</f>
        <v>1</v>
      </c>
    </row>
    <row r="4113" spans="1:9" x14ac:dyDescent="0.2">
      <c r="A4113">
        <v>5</v>
      </c>
      <c r="B4113" t="s">
        <v>17</v>
      </c>
      <c r="C4113" t="s">
        <v>13</v>
      </c>
      <c r="D4113">
        <v>1000002599</v>
      </c>
      <c r="E4113" t="s">
        <v>409</v>
      </c>
      <c r="F4113" t="s">
        <v>52</v>
      </c>
      <c r="G4113" t="s">
        <v>61</v>
      </c>
      <c r="H4113" s="9">
        <v>3.881611356371871</v>
      </c>
      <c r="I4113">
        <f>IF(今年月销量[[#This Row],[月份]]=MONTH(报表日期),1,0)</f>
        <v>1</v>
      </c>
    </row>
    <row r="4114" spans="1:9" x14ac:dyDescent="0.2">
      <c r="A4114">
        <v>5</v>
      </c>
      <c r="B4114" t="s">
        <v>17</v>
      </c>
      <c r="C4114" t="s">
        <v>13</v>
      </c>
      <c r="D4114">
        <v>1000002599</v>
      </c>
      <c r="E4114" t="s">
        <v>409</v>
      </c>
      <c r="F4114" t="s">
        <v>52</v>
      </c>
      <c r="G4114" t="s">
        <v>62</v>
      </c>
      <c r="H4114" s="9">
        <v>2.0361574144407379</v>
      </c>
      <c r="I4114">
        <f>IF(今年月销量[[#This Row],[月份]]=MONTH(报表日期),1,0)</f>
        <v>1</v>
      </c>
    </row>
    <row r="4115" spans="1:9" x14ac:dyDescent="0.2">
      <c r="A4115">
        <v>5</v>
      </c>
      <c r="B4115" t="s">
        <v>17</v>
      </c>
      <c r="C4115" t="s">
        <v>13</v>
      </c>
      <c r="D4115">
        <v>1000002599</v>
      </c>
      <c r="E4115" t="s">
        <v>409</v>
      </c>
      <c r="F4115" t="s">
        <v>44</v>
      </c>
      <c r="G4115" t="s">
        <v>70</v>
      </c>
      <c r="H4115" s="9">
        <v>3.2660759256375984</v>
      </c>
      <c r="I4115">
        <f>IF(今年月销量[[#This Row],[月份]]=MONTH(报表日期),1,0)</f>
        <v>1</v>
      </c>
    </row>
    <row r="4116" spans="1:9" x14ac:dyDescent="0.2">
      <c r="A4116">
        <v>5</v>
      </c>
      <c r="B4116" t="s">
        <v>17</v>
      </c>
      <c r="C4116" t="s">
        <v>13</v>
      </c>
      <c r="D4116">
        <v>1000002599</v>
      </c>
      <c r="E4116" t="s">
        <v>409</v>
      </c>
      <c r="F4116" t="s">
        <v>46</v>
      </c>
      <c r="G4116" t="s">
        <v>77</v>
      </c>
      <c r="H4116" s="9">
        <v>3.7492579962850487</v>
      </c>
      <c r="I4116">
        <f>IF(今年月销量[[#This Row],[月份]]=MONTH(报表日期),1,0)</f>
        <v>1</v>
      </c>
    </row>
    <row r="4117" spans="1:9" x14ac:dyDescent="0.2">
      <c r="A4117">
        <v>5</v>
      </c>
      <c r="B4117" t="s">
        <v>17</v>
      </c>
      <c r="C4117" t="s">
        <v>13</v>
      </c>
      <c r="D4117">
        <v>1000002599</v>
      </c>
      <c r="E4117" t="s">
        <v>409</v>
      </c>
      <c r="F4117" t="s">
        <v>46</v>
      </c>
      <c r="G4117" t="s">
        <v>68</v>
      </c>
      <c r="H4117" s="9">
        <v>12.77635645553255</v>
      </c>
      <c r="I4117">
        <f>IF(今年月销量[[#This Row],[月份]]=MONTH(报表日期),1,0)</f>
        <v>1</v>
      </c>
    </row>
    <row r="4118" spans="1:9" x14ac:dyDescent="0.2">
      <c r="A4118">
        <v>5</v>
      </c>
      <c r="B4118" t="s">
        <v>17</v>
      </c>
      <c r="C4118" t="s">
        <v>13</v>
      </c>
      <c r="D4118">
        <v>1000002599</v>
      </c>
      <c r="E4118" t="s">
        <v>409</v>
      </c>
      <c r="F4118" t="s">
        <v>46</v>
      </c>
      <c r="G4118" t="s">
        <v>88</v>
      </c>
      <c r="H4118" s="9">
        <v>8.7844408736371555</v>
      </c>
      <c r="I4118">
        <f>IF(今年月销量[[#This Row],[月份]]=MONTH(报表日期),1,0)</f>
        <v>1</v>
      </c>
    </row>
    <row r="4119" spans="1:9" x14ac:dyDescent="0.2">
      <c r="A4119">
        <v>5</v>
      </c>
      <c r="B4119" t="s">
        <v>17</v>
      </c>
      <c r="C4119" t="s">
        <v>13</v>
      </c>
      <c r="D4119">
        <v>1000002736</v>
      </c>
      <c r="E4119" t="s">
        <v>579</v>
      </c>
      <c r="F4119" t="s">
        <v>50</v>
      </c>
      <c r="G4119" t="s">
        <v>51</v>
      </c>
      <c r="H4119" s="9">
        <v>2.9006534754060436</v>
      </c>
      <c r="I4119">
        <f>IF(今年月销量[[#This Row],[月份]]=MONTH(报表日期),1,0)</f>
        <v>1</v>
      </c>
    </row>
    <row r="4120" spans="1:9" x14ac:dyDescent="0.2">
      <c r="A4120">
        <v>5</v>
      </c>
      <c r="B4120" t="s">
        <v>17</v>
      </c>
      <c r="C4120" t="s">
        <v>13</v>
      </c>
      <c r="D4120">
        <v>1000002736</v>
      </c>
      <c r="E4120" t="s">
        <v>579</v>
      </c>
      <c r="F4120" t="s">
        <v>50</v>
      </c>
      <c r="G4120" t="s">
        <v>69</v>
      </c>
      <c r="H4120" s="9">
        <v>9.9892529915246122</v>
      </c>
      <c r="I4120">
        <f>IF(今年月销量[[#This Row],[月份]]=MONTH(报表日期),1,0)</f>
        <v>1</v>
      </c>
    </row>
    <row r="4121" spans="1:9" x14ac:dyDescent="0.2">
      <c r="A4121">
        <v>5</v>
      </c>
      <c r="B4121" t="s">
        <v>17</v>
      </c>
      <c r="C4121" t="s">
        <v>13</v>
      </c>
      <c r="D4121">
        <v>1000002736</v>
      </c>
      <c r="E4121" t="s">
        <v>579</v>
      </c>
      <c r="F4121" t="s">
        <v>50</v>
      </c>
      <c r="G4121" t="s">
        <v>74</v>
      </c>
      <c r="H4121" s="9">
        <v>0.71146643970617107</v>
      </c>
      <c r="I4121">
        <f>IF(今年月销量[[#This Row],[月份]]=MONTH(报表日期),1,0)</f>
        <v>1</v>
      </c>
    </row>
    <row r="4122" spans="1:9" x14ac:dyDescent="0.2">
      <c r="A4122">
        <v>5</v>
      </c>
      <c r="B4122" t="s">
        <v>17</v>
      </c>
      <c r="C4122" t="s">
        <v>13</v>
      </c>
      <c r="D4122">
        <v>1000002736</v>
      </c>
      <c r="E4122" t="s">
        <v>579</v>
      </c>
      <c r="F4122" t="s">
        <v>46</v>
      </c>
      <c r="G4122" t="s">
        <v>54</v>
      </c>
      <c r="H4122" s="9">
        <v>56.557939998980473</v>
      </c>
      <c r="I4122">
        <f>IF(今年月销量[[#This Row],[月份]]=MONTH(报表日期),1,0)</f>
        <v>1</v>
      </c>
    </row>
    <row r="4123" spans="1:9" x14ac:dyDescent="0.2">
      <c r="A4123">
        <v>5</v>
      </c>
      <c r="B4123" t="s">
        <v>17</v>
      </c>
      <c r="C4123" t="s">
        <v>13</v>
      </c>
      <c r="D4123">
        <v>1000002736</v>
      </c>
      <c r="E4123" t="s">
        <v>579</v>
      </c>
      <c r="F4123" t="s">
        <v>46</v>
      </c>
      <c r="G4123" t="s">
        <v>88</v>
      </c>
      <c r="H4123" s="9">
        <v>19.70807547996953</v>
      </c>
      <c r="I4123">
        <f>IF(今年月销量[[#This Row],[月份]]=MONTH(报表日期),1,0)</f>
        <v>1</v>
      </c>
    </row>
    <row r="4124" spans="1:9" x14ac:dyDescent="0.2">
      <c r="A4124">
        <v>5</v>
      </c>
      <c r="B4124" t="s">
        <v>17</v>
      </c>
      <c r="C4124" t="s">
        <v>13</v>
      </c>
      <c r="D4124">
        <v>1000002805</v>
      </c>
      <c r="E4124" t="s">
        <v>375</v>
      </c>
      <c r="F4124" t="s">
        <v>46</v>
      </c>
      <c r="G4124" t="s">
        <v>68</v>
      </c>
      <c r="H4124" s="9">
        <v>2.0837368926914497</v>
      </c>
      <c r="I4124">
        <f>IF(今年月销量[[#This Row],[月份]]=MONTH(报表日期),1,0)</f>
        <v>1</v>
      </c>
    </row>
    <row r="4125" spans="1:9" x14ac:dyDescent="0.2">
      <c r="A4125">
        <v>5</v>
      </c>
      <c r="B4125" t="s">
        <v>17</v>
      </c>
      <c r="C4125" t="s">
        <v>13</v>
      </c>
      <c r="D4125">
        <v>1000003485</v>
      </c>
      <c r="E4125" t="s">
        <v>771</v>
      </c>
      <c r="F4125" t="s">
        <v>44</v>
      </c>
      <c r="G4125" t="s">
        <v>64</v>
      </c>
      <c r="H4125" s="9">
        <v>38.281425476586904</v>
      </c>
      <c r="I4125">
        <f>IF(今年月销量[[#This Row],[月份]]=MONTH(报表日期),1,0)</f>
        <v>1</v>
      </c>
    </row>
    <row r="4126" spans="1:9" x14ac:dyDescent="0.2">
      <c r="A4126">
        <v>5</v>
      </c>
      <c r="B4126" t="s">
        <v>17</v>
      </c>
      <c r="C4126" t="s">
        <v>13</v>
      </c>
      <c r="D4126">
        <v>1000003516</v>
      </c>
      <c r="E4126" t="s">
        <v>282</v>
      </c>
      <c r="F4126" t="s">
        <v>52</v>
      </c>
      <c r="G4126" t="s">
        <v>62</v>
      </c>
      <c r="H4126" s="9">
        <v>10.484821904207513</v>
      </c>
      <c r="I4126">
        <f>IF(今年月销量[[#This Row],[月份]]=MONTH(报表日期),1,0)</f>
        <v>1</v>
      </c>
    </row>
    <row r="4127" spans="1:9" x14ac:dyDescent="0.2">
      <c r="A4127">
        <v>5</v>
      </c>
      <c r="B4127" t="s">
        <v>17</v>
      </c>
      <c r="C4127" t="s">
        <v>13</v>
      </c>
      <c r="D4127">
        <v>1000003797</v>
      </c>
      <c r="E4127" t="s">
        <v>845</v>
      </c>
      <c r="F4127" t="s">
        <v>58</v>
      </c>
      <c r="G4127" t="s">
        <v>76</v>
      </c>
      <c r="H4127" s="9">
        <v>1.8591252980224331</v>
      </c>
      <c r="I4127">
        <f>IF(今年月销量[[#This Row],[月份]]=MONTH(报表日期),1,0)</f>
        <v>1</v>
      </c>
    </row>
    <row r="4128" spans="1:9" x14ac:dyDescent="0.2">
      <c r="A4128">
        <v>5</v>
      </c>
      <c r="B4128" t="s">
        <v>17</v>
      </c>
      <c r="C4128" t="s">
        <v>13</v>
      </c>
      <c r="D4128">
        <v>1000003797</v>
      </c>
      <c r="E4128" t="s">
        <v>845</v>
      </c>
      <c r="F4128" t="s">
        <v>52</v>
      </c>
      <c r="G4128" t="s">
        <v>85</v>
      </c>
      <c r="H4128" s="9">
        <v>0.68109206219652452</v>
      </c>
      <c r="I4128">
        <f>IF(今年月销量[[#This Row],[月份]]=MONTH(报表日期),1,0)</f>
        <v>1</v>
      </c>
    </row>
    <row r="4129" spans="1:9" x14ac:dyDescent="0.2">
      <c r="A4129">
        <v>5</v>
      </c>
      <c r="B4129" t="s">
        <v>17</v>
      </c>
      <c r="C4129" t="s">
        <v>13</v>
      </c>
      <c r="D4129">
        <v>1000003831</v>
      </c>
      <c r="E4129" t="s">
        <v>264</v>
      </c>
      <c r="F4129" t="s">
        <v>46</v>
      </c>
      <c r="G4129" t="s">
        <v>78</v>
      </c>
      <c r="H4129" s="9">
        <v>102.84616968985576</v>
      </c>
      <c r="I4129">
        <f>IF(今年月销量[[#This Row],[月份]]=MONTH(报表日期),1,0)</f>
        <v>1</v>
      </c>
    </row>
    <row r="4130" spans="1:9" x14ac:dyDescent="0.2">
      <c r="A4130">
        <v>5</v>
      </c>
      <c r="B4130" t="s">
        <v>17</v>
      </c>
      <c r="C4130" t="s">
        <v>13</v>
      </c>
      <c r="D4130">
        <v>1000003831</v>
      </c>
      <c r="E4130" t="s">
        <v>264</v>
      </c>
      <c r="F4130" t="s">
        <v>46</v>
      </c>
      <c r="G4130" t="s">
        <v>67</v>
      </c>
      <c r="H4130" s="9">
        <v>5.9563182743484635</v>
      </c>
      <c r="I4130">
        <f>IF(今年月销量[[#This Row],[月份]]=MONTH(报表日期),1,0)</f>
        <v>1</v>
      </c>
    </row>
    <row r="4131" spans="1:9" x14ac:dyDescent="0.2">
      <c r="A4131">
        <v>5</v>
      </c>
      <c r="B4131" t="s">
        <v>17</v>
      </c>
      <c r="C4131" t="s">
        <v>13</v>
      </c>
      <c r="D4131">
        <v>1000003831</v>
      </c>
      <c r="E4131" t="s">
        <v>264</v>
      </c>
      <c r="F4131" t="s">
        <v>46</v>
      </c>
      <c r="G4131" t="s">
        <v>67</v>
      </c>
      <c r="H4131" s="9">
        <v>15.351517917113943</v>
      </c>
      <c r="I4131">
        <f>IF(今年月销量[[#This Row],[月份]]=MONTH(报表日期),1,0)</f>
        <v>1</v>
      </c>
    </row>
    <row r="4132" spans="1:9" x14ac:dyDescent="0.2">
      <c r="A4132">
        <v>5</v>
      </c>
      <c r="B4132" t="s">
        <v>17</v>
      </c>
      <c r="C4132" t="s">
        <v>13</v>
      </c>
      <c r="D4132">
        <v>1000003908</v>
      </c>
      <c r="E4132" t="s">
        <v>523</v>
      </c>
      <c r="F4132" t="s">
        <v>50</v>
      </c>
      <c r="G4132" t="s">
        <v>51</v>
      </c>
      <c r="H4132" s="9">
        <v>15.784797464452561</v>
      </c>
      <c r="I4132">
        <f>IF(今年月销量[[#This Row],[月份]]=MONTH(报表日期),1,0)</f>
        <v>1</v>
      </c>
    </row>
    <row r="4133" spans="1:9" x14ac:dyDescent="0.2">
      <c r="A4133">
        <v>5</v>
      </c>
      <c r="B4133" t="s">
        <v>17</v>
      </c>
      <c r="C4133" t="s">
        <v>13</v>
      </c>
      <c r="D4133">
        <v>1000003908</v>
      </c>
      <c r="E4133" t="s">
        <v>523</v>
      </c>
      <c r="F4133" t="s">
        <v>48</v>
      </c>
      <c r="G4133" t="s">
        <v>86</v>
      </c>
      <c r="H4133" s="9">
        <v>4.9897413810809743</v>
      </c>
      <c r="I4133">
        <f>IF(今年月销量[[#This Row],[月份]]=MONTH(报表日期),1,0)</f>
        <v>1</v>
      </c>
    </row>
    <row r="4134" spans="1:9" x14ac:dyDescent="0.2">
      <c r="A4134">
        <v>5</v>
      </c>
      <c r="B4134" t="s">
        <v>17</v>
      </c>
      <c r="C4134" t="s">
        <v>13</v>
      </c>
      <c r="D4134">
        <v>1000003908</v>
      </c>
      <c r="E4134" t="s">
        <v>523</v>
      </c>
      <c r="F4134" t="s">
        <v>48</v>
      </c>
      <c r="G4134" t="s">
        <v>80</v>
      </c>
      <c r="H4134" s="9">
        <v>4.7288822363991727</v>
      </c>
      <c r="I4134">
        <f>IF(今年月销量[[#This Row],[月份]]=MONTH(报表日期),1,0)</f>
        <v>1</v>
      </c>
    </row>
    <row r="4135" spans="1:9" x14ac:dyDescent="0.2">
      <c r="A4135">
        <v>5</v>
      </c>
      <c r="B4135" t="s">
        <v>17</v>
      </c>
      <c r="C4135" t="s">
        <v>13</v>
      </c>
      <c r="D4135">
        <v>1000003908</v>
      </c>
      <c r="E4135" t="s">
        <v>523</v>
      </c>
      <c r="F4135" t="s">
        <v>52</v>
      </c>
      <c r="G4135" t="s">
        <v>62</v>
      </c>
      <c r="H4135" s="9">
        <v>0.73398937774706108</v>
      </c>
      <c r="I4135">
        <f>IF(今年月销量[[#This Row],[月份]]=MONTH(报表日期),1,0)</f>
        <v>1</v>
      </c>
    </row>
    <row r="4136" spans="1:9" x14ac:dyDescent="0.2">
      <c r="A4136">
        <v>5</v>
      </c>
      <c r="B4136" t="s">
        <v>17</v>
      </c>
      <c r="C4136" t="s">
        <v>13</v>
      </c>
      <c r="D4136">
        <v>1000003908</v>
      </c>
      <c r="E4136" t="s">
        <v>523</v>
      </c>
      <c r="F4136" t="s">
        <v>46</v>
      </c>
      <c r="G4136" t="s">
        <v>47</v>
      </c>
      <c r="H4136" s="9">
        <v>14.589063579605256</v>
      </c>
      <c r="I4136">
        <f>IF(今年月销量[[#This Row],[月份]]=MONTH(报表日期),1,0)</f>
        <v>1</v>
      </c>
    </row>
    <row r="4137" spans="1:9" x14ac:dyDescent="0.2">
      <c r="A4137">
        <v>5</v>
      </c>
      <c r="B4137" t="s">
        <v>17</v>
      </c>
      <c r="C4137" t="s">
        <v>13</v>
      </c>
      <c r="D4137">
        <v>1000003930</v>
      </c>
      <c r="E4137" t="s">
        <v>196</v>
      </c>
      <c r="F4137" t="s">
        <v>50</v>
      </c>
      <c r="G4137" t="s">
        <v>69</v>
      </c>
      <c r="H4137" s="9">
        <v>50.179090879356728</v>
      </c>
      <c r="I4137">
        <f>IF(今年月销量[[#This Row],[月份]]=MONTH(报表日期),1,0)</f>
        <v>1</v>
      </c>
    </row>
    <row r="4138" spans="1:9" x14ac:dyDescent="0.2">
      <c r="A4138">
        <v>5</v>
      </c>
      <c r="B4138" t="s">
        <v>17</v>
      </c>
      <c r="C4138" t="s">
        <v>13</v>
      </c>
      <c r="D4138">
        <v>1000003930</v>
      </c>
      <c r="E4138" t="s">
        <v>196</v>
      </c>
      <c r="F4138" t="s">
        <v>46</v>
      </c>
      <c r="G4138" t="s">
        <v>77</v>
      </c>
      <c r="H4138" s="9">
        <v>9.5676948155389034</v>
      </c>
      <c r="I4138">
        <f>IF(今年月销量[[#This Row],[月份]]=MONTH(报表日期),1,0)</f>
        <v>1</v>
      </c>
    </row>
    <row r="4139" spans="1:9" x14ac:dyDescent="0.2">
      <c r="A4139">
        <v>5</v>
      </c>
      <c r="B4139" t="s">
        <v>17</v>
      </c>
      <c r="C4139" t="s">
        <v>13</v>
      </c>
      <c r="D4139">
        <v>1000003930</v>
      </c>
      <c r="E4139" t="s">
        <v>196</v>
      </c>
      <c r="F4139" t="s">
        <v>46</v>
      </c>
      <c r="G4139" t="s">
        <v>68</v>
      </c>
      <c r="H4139" s="9">
        <v>12.089052422209981</v>
      </c>
      <c r="I4139">
        <f>IF(今年月销量[[#This Row],[月份]]=MONTH(报表日期),1,0)</f>
        <v>1</v>
      </c>
    </row>
    <row r="4140" spans="1:9" x14ac:dyDescent="0.2">
      <c r="A4140">
        <v>5</v>
      </c>
      <c r="B4140" t="s">
        <v>17</v>
      </c>
      <c r="C4140" t="s">
        <v>13</v>
      </c>
      <c r="D4140">
        <v>1000003930</v>
      </c>
      <c r="E4140" t="s">
        <v>196</v>
      </c>
      <c r="F4140" t="s">
        <v>46</v>
      </c>
      <c r="G4140" t="s">
        <v>67</v>
      </c>
      <c r="H4140" s="9">
        <v>3.4924253215940322</v>
      </c>
      <c r="I4140">
        <f>IF(今年月销量[[#This Row],[月份]]=MONTH(报表日期),1,0)</f>
        <v>1</v>
      </c>
    </row>
    <row r="4141" spans="1:9" x14ac:dyDescent="0.2">
      <c r="A4141">
        <v>5</v>
      </c>
      <c r="B4141" t="s">
        <v>17</v>
      </c>
      <c r="C4141" t="s">
        <v>13</v>
      </c>
      <c r="D4141">
        <v>1000003930</v>
      </c>
      <c r="E4141" t="s">
        <v>196</v>
      </c>
      <c r="F4141" t="s">
        <v>46</v>
      </c>
      <c r="G4141" t="s">
        <v>47</v>
      </c>
      <c r="H4141" s="9">
        <v>16.318132708598039</v>
      </c>
      <c r="I4141">
        <f>IF(今年月销量[[#This Row],[月份]]=MONTH(报表日期),1,0)</f>
        <v>1</v>
      </c>
    </row>
    <row r="4142" spans="1:9" x14ac:dyDescent="0.2">
      <c r="A4142">
        <v>5</v>
      </c>
      <c r="B4142" t="s">
        <v>17</v>
      </c>
      <c r="C4142" t="s">
        <v>13</v>
      </c>
      <c r="D4142">
        <v>1000003999</v>
      </c>
      <c r="E4142" t="s">
        <v>233</v>
      </c>
      <c r="F4142" t="s">
        <v>58</v>
      </c>
      <c r="G4142" t="s">
        <v>76</v>
      </c>
      <c r="H4142" s="9">
        <v>2.6228015928932653E-2</v>
      </c>
      <c r="I4142">
        <f>IF(今年月销量[[#This Row],[月份]]=MONTH(报表日期),1,0)</f>
        <v>1</v>
      </c>
    </row>
    <row r="4143" spans="1:9" x14ac:dyDescent="0.2">
      <c r="A4143">
        <v>5</v>
      </c>
      <c r="B4143" t="s">
        <v>17</v>
      </c>
      <c r="C4143" t="s">
        <v>13</v>
      </c>
      <c r="D4143">
        <v>1000004090</v>
      </c>
      <c r="E4143" t="s">
        <v>872</v>
      </c>
      <c r="F4143" t="s">
        <v>52</v>
      </c>
      <c r="G4143" t="s">
        <v>75</v>
      </c>
      <c r="H4143" s="9">
        <v>1.5287942659533635</v>
      </c>
      <c r="I4143">
        <f>IF(今年月销量[[#This Row],[月份]]=MONTH(报表日期),1,0)</f>
        <v>1</v>
      </c>
    </row>
    <row r="4144" spans="1:9" x14ac:dyDescent="0.2">
      <c r="A4144">
        <v>5</v>
      </c>
      <c r="B4144" t="s">
        <v>17</v>
      </c>
      <c r="C4144" t="s">
        <v>13</v>
      </c>
      <c r="D4144">
        <v>1000004187</v>
      </c>
      <c r="E4144" t="s">
        <v>560</v>
      </c>
      <c r="F4144" t="s">
        <v>46</v>
      </c>
      <c r="G4144" t="s">
        <v>77</v>
      </c>
      <c r="H4144" s="9">
        <v>6.9244975186461923</v>
      </c>
      <c r="I4144">
        <f>IF(今年月销量[[#This Row],[月份]]=MONTH(报表日期),1,0)</f>
        <v>1</v>
      </c>
    </row>
    <row r="4145" spans="1:9" x14ac:dyDescent="0.2">
      <c r="A4145">
        <v>5</v>
      </c>
      <c r="B4145" t="s">
        <v>17</v>
      </c>
      <c r="C4145" t="s">
        <v>13</v>
      </c>
      <c r="D4145">
        <v>1000004187</v>
      </c>
      <c r="E4145" t="s">
        <v>560</v>
      </c>
      <c r="F4145" t="s">
        <v>46</v>
      </c>
      <c r="G4145" t="s">
        <v>54</v>
      </c>
      <c r="H4145" s="9">
        <v>25.048560337337186</v>
      </c>
      <c r="I4145">
        <f>IF(今年月销量[[#This Row],[月份]]=MONTH(报表日期),1,0)</f>
        <v>1</v>
      </c>
    </row>
    <row r="4146" spans="1:9" x14ac:dyDescent="0.2">
      <c r="A4146">
        <v>5</v>
      </c>
      <c r="B4146" t="s">
        <v>17</v>
      </c>
      <c r="C4146" t="s">
        <v>13</v>
      </c>
      <c r="D4146">
        <v>1000004187</v>
      </c>
      <c r="E4146" t="s">
        <v>560</v>
      </c>
      <c r="F4146" t="s">
        <v>46</v>
      </c>
      <c r="G4146" t="s">
        <v>67</v>
      </c>
      <c r="H4146" s="9">
        <v>82.718978285803558</v>
      </c>
      <c r="I4146">
        <f>IF(今年月销量[[#This Row],[月份]]=MONTH(报表日期),1,0)</f>
        <v>1</v>
      </c>
    </row>
    <row r="4147" spans="1:9" x14ac:dyDescent="0.2">
      <c r="A4147">
        <v>5</v>
      </c>
      <c r="B4147" t="s">
        <v>17</v>
      </c>
      <c r="C4147" t="s">
        <v>13</v>
      </c>
      <c r="D4147">
        <v>1000004187</v>
      </c>
      <c r="E4147" t="s">
        <v>560</v>
      </c>
      <c r="F4147" t="s">
        <v>46</v>
      </c>
      <c r="G4147" t="s">
        <v>67</v>
      </c>
      <c r="H4147" s="9">
        <v>22.227117896080372</v>
      </c>
      <c r="I4147">
        <f>IF(今年月销量[[#This Row],[月份]]=MONTH(报表日期),1,0)</f>
        <v>1</v>
      </c>
    </row>
    <row r="4148" spans="1:9" x14ac:dyDescent="0.2">
      <c r="A4148">
        <v>5</v>
      </c>
      <c r="B4148" t="s">
        <v>17</v>
      </c>
      <c r="C4148" t="s">
        <v>13</v>
      </c>
      <c r="D4148">
        <v>1000004187</v>
      </c>
      <c r="E4148" t="s">
        <v>560</v>
      </c>
      <c r="F4148" t="s">
        <v>46</v>
      </c>
      <c r="G4148" t="s">
        <v>47</v>
      </c>
      <c r="H4148" s="9">
        <v>6.5564766977022133</v>
      </c>
      <c r="I4148">
        <f>IF(今年月销量[[#This Row],[月份]]=MONTH(报表日期),1,0)</f>
        <v>1</v>
      </c>
    </row>
    <row r="4149" spans="1:9" x14ac:dyDescent="0.2">
      <c r="A4149">
        <v>5</v>
      </c>
      <c r="B4149" t="s">
        <v>17</v>
      </c>
      <c r="C4149" t="s">
        <v>13</v>
      </c>
      <c r="D4149">
        <v>1000004187</v>
      </c>
      <c r="E4149" t="s">
        <v>560</v>
      </c>
      <c r="F4149" t="s">
        <v>46</v>
      </c>
      <c r="G4149" t="s">
        <v>47</v>
      </c>
      <c r="H4149" s="9">
        <v>7.8859596357198596</v>
      </c>
      <c r="I4149">
        <f>IF(今年月销量[[#This Row],[月份]]=MONTH(报表日期),1,0)</f>
        <v>1</v>
      </c>
    </row>
    <row r="4150" spans="1:9" x14ac:dyDescent="0.2">
      <c r="A4150">
        <v>5</v>
      </c>
      <c r="B4150" t="s">
        <v>17</v>
      </c>
      <c r="C4150" t="s">
        <v>13</v>
      </c>
      <c r="D4150">
        <v>1000004187</v>
      </c>
      <c r="E4150" t="s">
        <v>560</v>
      </c>
      <c r="F4150" t="s">
        <v>46</v>
      </c>
      <c r="G4150" t="s">
        <v>47</v>
      </c>
      <c r="H4150" s="9">
        <v>110.89623908488963</v>
      </c>
      <c r="I4150">
        <f>IF(今年月销量[[#This Row],[月份]]=MONTH(报表日期),1,0)</f>
        <v>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ACA5D-0B39-4352-9A59-B7D786740C09}">
  <sheetPr codeName="Sheet6">
    <tabColor theme="0" tint="-0.499984740745262"/>
  </sheetPr>
  <dimension ref="A1:I5551"/>
  <sheetViews>
    <sheetView showGridLines="0" workbookViewId="0">
      <selection activeCell="J9" sqref="J9"/>
    </sheetView>
  </sheetViews>
  <sheetFormatPr defaultRowHeight="14.25" x14ac:dyDescent="0.2"/>
  <cols>
    <col min="1" max="1" width="7.625" customWidth="1"/>
    <col min="2" max="2" width="11.375" style="5" customWidth="1"/>
    <col min="3" max="3" width="6.875" style="10" customWidth="1"/>
    <col min="4" max="4" width="12.5" customWidth="1"/>
    <col min="5" max="5" width="20.75" customWidth="1"/>
    <col min="6" max="6" width="11.375" customWidth="1"/>
    <col min="7" max="7" width="12.25" customWidth="1"/>
    <col min="8" max="8" width="12.625" customWidth="1"/>
    <col min="9" max="9" width="7.625" style="10" customWidth="1"/>
    <col min="10" max="10" width="29.25" customWidth="1"/>
    <col min="11" max="11" width="10.625" bestFit="1" customWidth="1"/>
    <col min="12" max="12" width="14" bestFit="1" customWidth="1"/>
    <col min="13" max="13" width="15.125" bestFit="1" customWidth="1"/>
    <col min="14" max="14" width="24.25" bestFit="1" customWidth="1"/>
    <col min="15" max="15" width="22" bestFit="1" customWidth="1"/>
    <col min="16" max="16" width="20.875" bestFit="1" customWidth="1"/>
    <col min="17" max="17" width="25.375" bestFit="1" customWidth="1"/>
    <col min="18" max="18" width="26.625" bestFit="1" customWidth="1"/>
    <col min="19" max="19" width="24.25" bestFit="1" customWidth="1"/>
    <col min="20" max="20" width="25.375" bestFit="1" customWidth="1"/>
    <col min="21" max="21" width="14.75" bestFit="1" customWidth="1"/>
    <col min="22" max="22" width="13.125" customWidth="1"/>
  </cols>
  <sheetData>
    <row r="1" spans="1:9" s="14" customFormat="1" x14ac:dyDescent="0.2">
      <c r="A1" s="14" t="s">
        <v>954</v>
      </c>
      <c r="B1" s="14" t="s">
        <v>15</v>
      </c>
      <c r="C1" s="14" t="s">
        <v>0</v>
      </c>
      <c r="D1" s="16" t="s">
        <v>172</v>
      </c>
      <c r="E1" s="16" t="s">
        <v>91</v>
      </c>
      <c r="F1" s="14" t="s">
        <v>42</v>
      </c>
      <c r="G1" s="14" t="s">
        <v>43</v>
      </c>
      <c r="H1" s="17" t="s">
        <v>953</v>
      </c>
      <c r="I1" s="15" t="s">
        <v>949</v>
      </c>
    </row>
    <row r="2" spans="1:9" x14ac:dyDescent="0.2">
      <c r="A2" s="1">
        <v>5</v>
      </c>
      <c r="B2" s="1" t="s">
        <v>19</v>
      </c>
      <c r="C2" s="1" t="s">
        <v>5</v>
      </c>
      <c r="D2" s="1">
        <v>1000003811</v>
      </c>
      <c r="E2" s="1" t="s">
        <v>455</v>
      </c>
      <c r="F2" s="1" t="s">
        <v>46</v>
      </c>
      <c r="G2" s="1" t="s">
        <v>67</v>
      </c>
      <c r="H2" s="10">
        <v>2.6355082520000002</v>
      </c>
      <c r="I2" s="1">
        <f>IF(本月剩余订单[[#This Row],[月份]]=MONTH(报表日期),1,0)</f>
        <v>1</v>
      </c>
    </row>
    <row r="3" spans="1:9" x14ac:dyDescent="0.2">
      <c r="A3" s="1">
        <v>5</v>
      </c>
      <c r="B3" s="1" t="s">
        <v>18</v>
      </c>
      <c r="C3" s="1" t="s">
        <v>39</v>
      </c>
      <c r="D3" s="1">
        <v>1000003860</v>
      </c>
      <c r="E3" s="1" t="s">
        <v>944</v>
      </c>
      <c r="F3" s="1" t="s">
        <v>46</v>
      </c>
      <c r="G3" s="1" t="s">
        <v>78</v>
      </c>
      <c r="H3" s="10">
        <v>2.6355082520000002</v>
      </c>
      <c r="I3" s="1">
        <f>IF(本月剩余订单[[#This Row],[月份]]=MONTH(报表日期),1,0)</f>
        <v>1</v>
      </c>
    </row>
    <row r="4" spans="1:9" x14ac:dyDescent="0.2">
      <c r="A4" s="1">
        <v>5</v>
      </c>
      <c r="B4" s="1" t="s">
        <v>16</v>
      </c>
      <c r="C4" s="1" t="s">
        <v>40</v>
      </c>
      <c r="D4" s="1">
        <v>1000002627</v>
      </c>
      <c r="E4" s="1" t="s">
        <v>336</v>
      </c>
      <c r="F4" s="1" t="s">
        <v>46</v>
      </c>
      <c r="G4" s="1" t="s">
        <v>77</v>
      </c>
      <c r="H4" s="10">
        <v>21.915964936999998</v>
      </c>
      <c r="I4" s="1">
        <f>IF(本月剩余订单[[#This Row],[月份]]=MONTH(报表日期),1,0)</f>
        <v>1</v>
      </c>
    </row>
    <row r="5" spans="1:9" x14ac:dyDescent="0.2">
      <c r="A5" s="1">
        <v>5</v>
      </c>
      <c r="B5" s="1" t="s">
        <v>16</v>
      </c>
      <c r="C5" s="1" t="s">
        <v>2</v>
      </c>
      <c r="D5" s="1">
        <v>1000002741</v>
      </c>
      <c r="E5" s="1" t="s">
        <v>179</v>
      </c>
      <c r="F5" s="1" t="s">
        <v>46</v>
      </c>
      <c r="G5" s="1" t="s">
        <v>78</v>
      </c>
      <c r="H5" s="10">
        <v>0.51373550700000004</v>
      </c>
      <c r="I5" s="1">
        <f>IF(本月剩余订单[[#This Row],[月份]]=MONTH(报表日期),1,0)</f>
        <v>1</v>
      </c>
    </row>
    <row r="6" spans="1:9" x14ac:dyDescent="0.2">
      <c r="A6" s="1">
        <v>5</v>
      </c>
      <c r="B6" s="1" t="s">
        <v>16</v>
      </c>
      <c r="C6" s="1" t="s">
        <v>2</v>
      </c>
      <c r="D6" s="1">
        <v>1000002741</v>
      </c>
      <c r="E6" s="1" t="s">
        <v>179</v>
      </c>
      <c r="F6" s="1" t="s">
        <v>46</v>
      </c>
      <c r="G6" s="1" t="s">
        <v>78</v>
      </c>
      <c r="H6" s="10">
        <v>2.225913861</v>
      </c>
      <c r="I6" s="1">
        <f>IF(本月剩余订单[[#This Row],[月份]]=MONTH(报表日期),1,0)</f>
        <v>1</v>
      </c>
    </row>
    <row r="7" spans="1:9" x14ac:dyDescent="0.2">
      <c r="A7" s="1">
        <v>5</v>
      </c>
      <c r="B7" s="1" t="s">
        <v>16</v>
      </c>
      <c r="C7" s="1" t="s">
        <v>2</v>
      </c>
      <c r="D7" s="1">
        <v>1000002741</v>
      </c>
      <c r="E7" s="1" t="s">
        <v>179</v>
      </c>
      <c r="F7" s="1" t="s">
        <v>44</v>
      </c>
      <c r="G7" s="1" t="s">
        <v>64</v>
      </c>
      <c r="H7" s="10">
        <v>1.1689225299999999</v>
      </c>
      <c r="I7" s="1">
        <f>IF(本月剩余订单[[#This Row],[月份]]=MONTH(报表日期),1,0)</f>
        <v>1</v>
      </c>
    </row>
    <row r="8" spans="1:9" x14ac:dyDescent="0.2">
      <c r="A8" s="1">
        <v>5</v>
      </c>
      <c r="B8" s="1" t="s">
        <v>16</v>
      </c>
      <c r="C8" s="1" t="s">
        <v>2</v>
      </c>
      <c r="D8" s="1">
        <v>1000002741</v>
      </c>
      <c r="E8" s="1" t="s">
        <v>179</v>
      </c>
      <c r="F8" s="1" t="s">
        <v>44</v>
      </c>
      <c r="G8" s="1" t="s">
        <v>64</v>
      </c>
      <c r="H8" s="10">
        <v>1.7859791460000001</v>
      </c>
      <c r="I8" s="1">
        <f>IF(本月剩余订单[[#This Row],[月份]]=MONTH(报表日期),1,0)</f>
        <v>1</v>
      </c>
    </row>
    <row r="9" spans="1:9" x14ac:dyDescent="0.2">
      <c r="A9" s="1">
        <v>5</v>
      </c>
      <c r="B9" s="1" t="s">
        <v>16</v>
      </c>
      <c r="C9" s="1" t="s">
        <v>1</v>
      </c>
      <c r="D9" s="1">
        <v>1000003798</v>
      </c>
      <c r="E9" s="1" t="s">
        <v>178</v>
      </c>
      <c r="F9" s="1" t="s">
        <v>46</v>
      </c>
      <c r="G9" s="1" t="s">
        <v>54</v>
      </c>
      <c r="H9" s="10">
        <v>32.873742403999998</v>
      </c>
      <c r="I9" s="1">
        <f>IF(本月剩余订单[[#This Row],[月份]]=MONTH(报表日期),1,0)</f>
        <v>1</v>
      </c>
    </row>
    <row r="10" spans="1:9" x14ac:dyDescent="0.2">
      <c r="A10" s="1">
        <v>5</v>
      </c>
      <c r="B10" s="1" t="s">
        <v>16</v>
      </c>
      <c r="C10" s="1" t="s">
        <v>1</v>
      </c>
      <c r="D10" s="1">
        <v>1000003798</v>
      </c>
      <c r="E10" s="1" t="s">
        <v>178</v>
      </c>
      <c r="F10" s="1" t="s">
        <v>46</v>
      </c>
      <c r="G10" s="1" t="s">
        <v>54</v>
      </c>
      <c r="H10" s="10">
        <v>32.873742403999998</v>
      </c>
      <c r="I10" s="1">
        <f>IF(本月剩余订单[[#This Row],[月份]]=MONTH(报表日期),1,0)</f>
        <v>1</v>
      </c>
    </row>
    <row r="11" spans="1:9" x14ac:dyDescent="0.2">
      <c r="A11" s="1">
        <v>5</v>
      </c>
      <c r="B11" s="1" t="s">
        <v>16</v>
      </c>
      <c r="C11" s="1" t="s">
        <v>1</v>
      </c>
      <c r="D11" s="1">
        <v>1000003798</v>
      </c>
      <c r="E11" s="1" t="s">
        <v>178</v>
      </c>
      <c r="F11" s="1" t="s">
        <v>46</v>
      </c>
      <c r="G11" s="1" t="s">
        <v>54</v>
      </c>
      <c r="H11" s="10">
        <v>32.873742403999998</v>
      </c>
      <c r="I11" s="1">
        <f>IF(本月剩余订单[[#This Row],[月份]]=MONTH(报表日期),1,0)</f>
        <v>1</v>
      </c>
    </row>
    <row r="12" spans="1:9" x14ac:dyDescent="0.2">
      <c r="A12" s="1">
        <v>5</v>
      </c>
      <c r="B12" s="1" t="s">
        <v>16</v>
      </c>
      <c r="C12" s="1" t="s">
        <v>1</v>
      </c>
      <c r="D12" s="1">
        <v>1000003798</v>
      </c>
      <c r="E12" s="1" t="s">
        <v>178</v>
      </c>
      <c r="F12" s="1" t="s">
        <v>46</v>
      </c>
      <c r="G12" s="1" t="s">
        <v>54</v>
      </c>
      <c r="H12" s="10">
        <v>32.873742403999998</v>
      </c>
      <c r="I12" s="1">
        <f>IF(本月剩余订单[[#This Row],[月份]]=MONTH(报表日期),1,0)</f>
        <v>1</v>
      </c>
    </row>
    <row r="13" spans="1:9" x14ac:dyDescent="0.2">
      <c r="A13" s="1">
        <v>5</v>
      </c>
      <c r="B13" s="1" t="s">
        <v>16</v>
      </c>
      <c r="C13" s="1" t="s">
        <v>1</v>
      </c>
      <c r="D13" s="1">
        <v>1000003798</v>
      </c>
      <c r="E13" s="1" t="s">
        <v>178</v>
      </c>
      <c r="F13" s="1" t="s">
        <v>46</v>
      </c>
      <c r="G13" s="1" t="s">
        <v>54</v>
      </c>
      <c r="H13" s="10">
        <v>32.873742403999998</v>
      </c>
      <c r="I13" s="1">
        <f>IF(本月剩余订单[[#This Row],[月份]]=MONTH(报表日期),1,0)</f>
        <v>1</v>
      </c>
    </row>
    <row r="14" spans="1:9" x14ac:dyDescent="0.2">
      <c r="A14" s="1">
        <v>5</v>
      </c>
      <c r="B14" s="1" t="s">
        <v>16</v>
      </c>
      <c r="C14" s="1" t="s">
        <v>1</v>
      </c>
      <c r="D14" s="1">
        <v>1000003798</v>
      </c>
      <c r="E14" s="1" t="s">
        <v>178</v>
      </c>
      <c r="F14" s="1" t="s">
        <v>46</v>
      </c>
      <c r="G14" s="1" t="s">
        <v>54</v>
      </c>
      <c r="H14" s="10">
        <v>32.873742403999998</v>
      </c>
      <c r="I14" s="1">
        <f>IF(本月剩余订单[[#This Row],[月份]]=MONTH(报表日期),1,0)</f>
        <v>1</v>
      </c>
    </row>
    <row r="15" spans="1:9" x14ac:dyDescent="0.2">
      <c r="A15" s="1">
        <v>5</v>
      </c>
      <c r="B15" s="1" t="s">
        <v>16</v>
      </c>
      <c r="C15" s="1" t="s">
        <v>1</v>
      </c>
      <c r="D15" s="1">
        <v>1000003798</v>
      </c>
      <c r="E15" s="1" t="s">
        <v>178</v>
      </c>
      <c r="F15" s="1" t="s">
        <v>46</v>
      </c>
      <c r="G15" s="1" t="s">
        <v>54</v>
      </c>
      <c r="H15" s="10">
        <v>32.873742403999998</v>
      </c>
      <c r="I15" s="1">
        <f>IF(本月剩余订单[[#This Row],[月份]]=MONTH(报表日期),1,0)</f>
        <v>1</v>
      </c>
    </row>
    <row r="16" spans="1:9" x14ac:dyDescent="0.2">
      <c r="A16" s="1">
        <v>5</v>
      </c>
      <c r="B16" s="1" t="s">
        <v>16</v>
      </c>
      <c r="C16" s="1" t="s">
        <v>2</v>
      </c>
      <c r="D16" s="1">
        <v>1000002741</v>
      </c>
      <c r="E16" s="1" t="s">
        <v>179</v>
      </c>
      <c r="F16" s="1" t="s">
        <v>46</v>
      </c>
      <c r="G16" s="1" t="s">
        <v>88</v>
      </c>
      <c r="H16" s="10">
        <v>1.00656079</v>
      </c>
      <c r="I16" s="1">
        <f>IF(本月剩余订单[[#This Row],[月份]]=MONTH(报表日期),1,0)</f>
        <v>1</v>
      </c>
    </row>
    <row r="17" spans="1:9" x14ac:dyDescent="0.2">
      <c r="A17" s="1">
        <v>5</v>
      </c>
      <c r="B17" s="1" t="s">
        <v>16</v>
      </c>
      <c r="C17" s="1" t="s">
        <v>2</v>
      </c>
      <c r="D17" s="1">
        <v>1000002741</v>
      </c>
      <c r="E17" s="1" t="s">
        <v>179</v>
      </c>
      <c r="F17" s="1" t="s">
        <v>46</v>
      </c>
      <c r="G17" s="1" t="s">
        <v>88</v>
      </c>
      <c r="H17" s="10">
        <v>11.982378450000001</v>
      </c>
      <c r="I17" s="1">
        <f>IF(本月剩余订单[[#This Row],[月份]]=MONTH(报表日期),1,0)</f>
        <v>1</v>
      </c>
    </row>
    <row r="18" spans="1:9" x14ac:dyDescent="0.2">
      <c r="A18" s="1">
        <v>5</v>
      </c>
      <c r="B18" s="1" t="s">
        <v>16</v>
      </c>
      <c r="C18" s="1" t="s">
        <v>2</v>
      </c>
      <c r="D18" s="1">
        <v>1000002741</v>
      </c>
      <c r="E18" s="1" t="s">
        <v>179</v>
      </c>
      <c r="F18" s="1" t="s">
        <v>46</v>
      </c>
      <c r="G18" s="1" t="s">
        <v>82</v>
      </c>
      <c r="H18" s="10">
        <v>21.915964936999998</v>
      </c>
      <c r="I18" s="1">
        <f>IF(本月剩余订单[[#This Row],[月份]]=MONTH(报表日期),1,0)</f>
        <v>1</v>
      </c>
    </row>
    <row r="19" spans="1:9" x14ac:dyDescent="0.2">
      <c r="A19" s="1">
        <v>5</v>
      </c>
      <c r="B19" s="1" t="s">
        <v>16</v>
      </c>
      <c r="C19" s="1" t="s">
        <v>2</v>
      </c>
      <c r="D19" s="1">
        <v>1000002741</v>
      </c>
      <c r="E19" s="1" t="s">
        <v>179</v>
      </c>
      <c r="F19" s="1" t="s">
        <v>50</v>
      </c>
      <c r="G19" s="1" t="s">
        <v>74</v>
      </c>
      <c r="H19" s="10">
        <v>10.627313923999999</v>
      </c>
      <c r="I19" s="1">
        <f>IF(本月剩余订单[[#This Row],[月份]]=MONTH(报表日期),1,0)</f>
        <v>1</v>
      </c>
    </row>
    <row r="20" spans="1:9" x14ac:dyDescent="0.2">
      <c r="A20" s="1">
        <v>5</v>
      </c>
      <c r="B20" s="1" t="s">
        <v>20</v>
      </c>
      <c r="C20" s="1" t="s">
        <v>6</v>
      </c>
      <c r="D20" s="1">
        <v>1000003790</v>
      </c>
      <c r="E20" s="1" t="s">
        <v>941</v>
      </c>
      <c r="F20" s="1" t="s">
        <v>58</v>
      </c>
      <c r="G20" s="1" t="s">
        <v>73</v>
      </c>
      <c r="H20" s="10">
        <v>3.6900396000000002E-2</v>
      </c>
      <c r="I20" s="1">
        <f>IF(本月剩余订单[[#This Row],[月份]]=MONTH(报表日期),1,0)</f>
        <v>1</v>
      </c>
    </row>
    <row r="21" spans="1:9" x14ac:dyDescent="0.2">
      <c r="A21" s="1">
        <v>5</v>
      </c>
      <c r="B21" s="1" t="s">
        <v>16</v>
      </c>
      <c r="C21" s="1" t="s">
        <v>1</v>
      </c>
      <c r="D21" s="1">
        <v>1000003798</v>
      </c>
      <c r="E21" s="1" t="s">
        <v>178</v>
      </c>
      <c r="F21" s="1" t="s">
        <v>46</v>
      </c>
      <c r="G21" s="1" t="s">
        <v>88</v>
      </c>
      <c r="H21" s="10">
        <v>31.881941773000001</v>
      </c>
      <c r="I21" s="1">
        <f>IF(本月剩余订单[[#This Row],[月份]]=MONTH(报表日期),1,0)</f>
        <v>1</v>
      </c>
    </row>
    <row r="22" spans="1:9" x14ac:dyDescent="0.2">
      <c r="A22" s="1">
        <v>5</v>
      </c>
      <c r="B22" s="1" t="s">
        <v>16</v>
      </c>
      <c r="C22" s="1" t="s">
        <v>1</v>
      </c>
      <c r="D22" s="1">
        <v>1000003798</v>
      </c>
      <c r="E22" s="1" t="s">
        <v>178</v>
      </c>
      <c r="F22" s="1" t="s">
        <v>46</v>
      </c>
      <c r="G22" s="1" t="s">
        <v>88</v>
      </c>
      <c r="H22" s="10">
        <v>31.881941773000001</v>
      </c>
      <c r="I22" s="1">
        <f>IF(本月剩余订单[[#This Row],[月份]]=MONTH(报表日期),1,0)</f>
        <v>1</v>
      </c>
    </row>
    <row r="23" spans="1:9" x14ac:dyDescent="0.2">
      <c r="A23" s="1">
        <v>5</v>
      </c>
      <c r="B23" s="1" t="s">
        <v>18</v>
      </c>
      <c r="C23" s="1" t="s">
        <v>4</v>
      </c>
      <c r="D23" s="1">
        <v>1000000054</v>
      </c>
      <c r="E23" s="1" t="s">
        <v>181</v>
      </c>
      <c r="F23" s="1" t="s">
        <v>44</v>
      </c>
      <c r="G23" s="1" t="s">
        <v>64</v>
      </c>
      <c r="H23" s="10">
        <v>25.717935694000001</v>
      </c>
      <c r="I23" s="1">
        <f>IF(本月剩余订单[[#This Row],[月份]]=MONTH(报表日期),1,0)</f>
        <v>1</v>
      </c>
    </row>
    <row r="24" spans="1:9" x14ac:dyDescent="0.2">
      <c r="A24" s="1">
        <v>5</v>
      </c>
      <c r="B24" s="1" t="s">
        <v>18</v>
      </c>
      <c r="C24" s="1" t="s">
        <v>4</v>
      </c>
      <c r="D24" s="1">
        <v>1000000054</v>
      </c>
      <c r="E24" s="1" t="s">
        <v>181</v>
      </c>
      <c r="F24" s="1" t="s">
        <v>44</v>
      </c>
      <c r="G24" s="1" t="s">
        <v>64</v>
      </c>
      <c r="H24" s="10">
        <v>39.291541203000001</v>
      </c>
      <c r="I24" s="1">
        <f>IF(本月剩余订单[[#This Row],[月份]]=MONTH(报表日期),1,0)</f>
        <v>1</v>
      </c>
    </row>
    <row r="25" spans="1:9" x14ac:dyDescent="0.2">
      <c r="A25" s="1">
        <v>5</v>
      </c>
      <c r="B25" s="1" t="s">
        <v>19</v>
      </c>
      <c r="C25" s="1" t="s">
        <v>5</v>
      </c>
      <c r="D25" s="1">
        <v>1000001113</v>
      </c>
      <c r="E25" s="1" t="s">
        <v>182</v>
      </c>
      <c r="F25" s="1" t="s">
        <v>44</v>
      </c>
      <c r="G25" s="1" t="s">
        <v>64</v>
      </c>
      <c r="H25" s="10">
        <v>42.509255697</v>
      </c>
      <c r="I25" s="1">
        <f>IF(本月剩余订单[[#This Row],[月份]]=MONTH(报表日期),1,0)</f>
        <v>1</v>
      </c>
    </row>
    <row r="26" spans="1:9" x14ac:dyDescent="0.2">
      <c r="A26" s="1">
        <v>5</v>
      </c>
      <c r="B26" s="1" t="s">
        <v>17</v>
      </c>
      <c r="C26" s="1" t="s">
        <v>3</v>
      </c>
      <c r="D26" s="1">
        <v>1000002067</v>
      </c>
      <c r="E26" s="1" t="s">
        <v>180</v>
      </c>
      <c r="F26" s="1" t="s">
        <v>58</v>
      </c>
      <c r="G26" s="1" t="s">
        <v>65</v>
      </c>
      <c r="H26" s="10">
        <v>0.61500659300000005</v>
      </c>
      <c r="I26" s="1">
        <f>IF(本月剩余订单[[#This Row],[月份]]=MONTH(报表日期),1,0)</f>
        <v>1</v>
      </c>
    </row>
    <row r="27" spans="1:9" x14ac:dyDescent="0.2">
      <c r="A27" s="1">
        <v>5</v>
      </c>
      <c r="B27" s="1" t="s">
        <v>16</v>
      </c>
      <c r="C27" s="1" t="s">
        <v>2</v>
      </c>
      <c r="D27" s="1">
        <v>1000002741</v>
      </c>
      <c r="E27" s="1" t="s">
        <v>179</v>
      </c>
      <c r="F27" s="1" t="s">
        <v>46</v>
      </c>
      <c r="G27" s="1" t="s">
        <v>88</v>
      </c>
      <c r="H27" s="10">
        <v>26.568284811000002</v>
      </c>
      <c r="I27" s="1">
        <f>IF(本月剩余订单[[#This Row],[月份]]=MONTH(报表日期),1,0)</f>
        <v>1</v>
      </c>
    </row>
    <row r="28" spans="1:9" x14ac:dyDescent="0.2">
      <c r="A28" s="1">
        <v>5</v>
      </c>
      <c r="B28" s="1" t="s">
        <v>20</v>
      </c>
      <c r="C28" s="1" t="s">
        <v>6</v>
      </c>
      <c r="D28" s="1">
        <v>1000002837</v>
      </c>
      <c r="E28" s="1" t="s">
        <v>183</v>
      </c>
      <c r="F28" s="1" t="s">
        <v>46</v>
      </c>
      <c r="G28" s="1" t="s">
        <v>88</v>
      </c>
      <c r="H28" s="10">
        <v>42.509255697</v>
      </c>
      <c r="I28" s="1">
        <f>IF(本月剩余订单[[#This Row],[月份]]=MONTH(报表日期),1,0)</f>
        <v>1</v>
      </c>
    </row>
    <row r="29" spans="1:9" x14ac:dyDescent="0.2">
      <c r="A29" s="1">
        <v>5</v>
      </c>
      <c r="B29" s="1" t="s">
        <v>18</v>
      </c>
      <c r="C29" s="1" t="s">
        <v>4</v>
      </c>
      <c r="D29" s="1">
        <v>1000002836</v>
      </c>
      <c r="E29" s="1" t="s">
        <v>184</v>
      </c>
      <c r="F29" s="1" t="s">
        <v>46</v>
      </c>
      <c r="G29" s="1" t="s">
        <v>88</v>
      </c>
      <c r="H29" s="10">
        <v>42.509255697</v>
      </c>
      <c r="I29" s="1">
        <f>IF(本月剩余订单[[#This Row],[月份]]=MONTH(报表日期),1,0)</f>
        <v>1</v>
      </c>
    </row>
    <row r="30" spans="1:9" x14ac:dyDescent="0.2">
      <c r="A30" s="1">
        <v>5</v>
      </c>
      <c r="B30" s="1" t="s">
        <v>16</v>
      </c>
      <c r="C30" s="1" t="s">
        <v>7</v>
      </c>
      <c r="D30" s="1">
        <v>1000001988</v>
      </c>
      <c r="E30" s="1" t="s">
        <v>185</v>
      </c>
      <c r="F30" s="1" t="s">
        <v>46</v>
      </c>
      <c r="G30" s="1" t="s">
        <v>67</v>
      </c>
      <c r="H30" s="10">
        <v>51.955756962999999</v>
      </c>
      <c r="I30" s="1">
        <f>IF(本月剩余订单[[#This Row],[月份]]=MONTH(报表日期),1,0)</f>
        <v>1</v>
      </c>
    </row>
    <row r="31" spans="1:9" x14ac:dyDescent="0.2">
      <c r="A31" s="1">
        <v>5</v>
      </c>
      <c r="B31" s="1" t="s">
        <v>16</v>
      </c>
      <c r="C31" s="1" t="s">
        <v>1</v>
      </c>
      <c r="D31" s="1">
        <v>1000003947</v>
      </c>
      <c r="E31" s="1" t="s">
        <v>186</v>
      </c>
      <c r="F31" s="1" t="s">
        <v>46</v>
      </c>
      <c r="G31" s="1" t="s">
        <v>68</v>
      </c>
      <c r="H31" s="10">
        <v>27.394853671</v>
      </c>
      <c r="I31" s="1">
        <f>IF(本月剩余订单[[#This Row],[月份]]=MONTH(报表日期),1,0)</f>
        <v>1</v>
      </c>
    </row>
    <row r="32" spans="1:9" x14ac:dyDescent="0.2">
      <c r="A32" s="1">
        <v>5</v>
      </c>
      <c r="B32" s="1" t="s">
        <v>21</v>
      </c>
      <c r="C32" s="1" t="s">
        <v>8</v>
      </c>
      <c r="D32" s="1">
        <v>1000002872</v>
      </c>
      <c r="E32" s="1" t="s">
        <v>187</v>
      </c>
      <c r="F32" s="1" t="s">
        <v>46</v>
      </c>
      <c r="G32" s="1" t="s">
        <v>47</v>
      </c>
      <c r="H32" s="10">
        <v>0.11398122099999999</v>
      </c>
      <c r="I32" s="1">
        <f>IF(本月剩余订单[[#This Row],[月份]]=MONTH(报表日期),1,0)</f>
        <v>1</v>
      </c>
    </row>
    <row r="33" spans="1:9" x14ac:dyDescent="0.2">
      <c r="A33" s="1">
        <v>5</v>
      </c>
      <c r="B33" s="1" t="s">
        <v>21</v>
      </c>
      <c r="C33" s="1" t="s">
        <v>8</v>
      </c>
      <c r="D33" s="1">
        <v>1000002872</v>
      </c>
      <c r="E33" s="1" t="s">
        <v>187</v>
      </c>
      <c r="F33" s="1" t="s">
        <v>46</v>
      </c>
      <c r="G33" s="1" t="s">
        <v>47</v>
      </c>
      <c r="H33" s="10">
        <v>2.6252581419999999</v>
      </c>
      <c r="I33" s="1">
        <f>IF(本月剩余订单[[#This Row],[月份]]=MONTH(报表日期),1,0)</f>
        <v>1</v>
      </c>
    </row>
    <row r="34" spans="1:9" x14ac:dyDescent="0.2">
      <c r="A34" s="1">
        <v>5</v>
      </c>
      <c r="B34" s="1" t="s">
        <v>19</v>
      </c>
      <c r="C34" s="1" t="s">
        <v>9</v>
      </c>
      <c r="D34" s="1">
        <v>1000003962</v>
      </c>
      <c r="E34" s="1" t="s">
        <v>188</v>
      </c>
      <c r="F34" s="1" t="s">
        <v>46</v>
      </c>
      <c r="G34" s="1" t="s">
        <v>88</v>
      </c>
      <c r="H34" s="10">
        <v>31.881941773000001</v>
      </c>
      <c r="I34" s="1">
        <f>IF(本月剩余订单[[#This Row],[月份]]=MONTH(报表日期),1,0)</f>
        <v>1</v>
      </c>
    </row>
    <row r="35" spans="1:9" x14ac:dyDescent="0.2">
      <c r="A35" s="1">
        <v>5</v>
      </c>
      <c r="B35" s="1" t="s">
        <v>19</v>
      </c>
      <c r="C35" s="1" t="s">
        <v>9</v>
      </c>
      <c r="D35" s="1">
        <v>1000003962</v>
      </c>
      <c r="E35" s="1" t="s">
        <v>188</v>
      </c>
      <c r="F35" s="1" t="s">
        <v>46</v>
      </c>
      <c r="G35" s="1" t="s">
        <v>88</v>
      </c>
      <c r="H35" s="10">
        <v>31.881941773000001</v>
      </c>
      <c r="I35" s="1">
        <f>IF(本月剩余订单[[#This Row],[月份]]=MONTH(报表日期),1,0)</f>
        <v>1</v>
      </c>
    </row>
    <row r="36" spans="1:9" x14ac:dyDescent="0.2">
      <c r="A36" s="1">
        <v>5</v>
      </c>
      <c r="B36" s="1" t="s">
        <v>19</v>
      </c>
      <c r="C36" s="1" t="s">
        <v>9</v>
      </c>
      <c r="D36" s="1">
        <v>1000003962</v>
      </c>
      <c r="E36" s="1" t="s">
        <v>188</v>
      </c>
      <c r="F36" s="1" t="s">
        <v>46</v>
      </c>
      <c r="G36" s="1" t="s">
        <v>88</v>
      </c>
      <c r="H36" s="10">
        <v>31.881941773000001</v>
      </c>
      <c r="I36" s="1">
        <f>IF(本月剩余订单[[#This Row],[月份]]=MONTH(报表日期),1,0)</f>
        <v>1</v>
      </c>
    </row>
    <row r="37" spans="1:9" x14ac:dyDescent="0.2">
      <c r="A37" s="1">
        <v>5</v>
      </c>
      <c r="B37" s="1" t="s">
        <v>19</v>
      </c>
      <c r="C37" s="1" t="s">
        <v>9</v>
      </c>
      <c r="D37" s="1">
        <v>1000003962</v>
      </c>
      <c r="E37" s="1" t="s">
        <v>188</v>
      </c>
      <c r="F37" s="1" t="s">
        <v>46</v>
      </c>
      <c r="G37" s="1" t="s">
        <v>88</v>
      </c>
      <c r="H37" s="10">
        <v>31.881941773000001</v>
      </c>
      <c r="I37" s="1">
        <f>IF(本月剩余订单[[#This Row],[月份]]=MONTH(报表日期),1,0)</f>
        <v>1</v>
      </c>
    </row>
    <row r="38" spans="1:9" x14ac:dyDescent="0.2">
      <c r="A38" s="1">
        <v>5</v>
      </c>
      <c r="B38" s="1" t="s">
        <v>22</v>
      </c>
      <c r="C38" s="1" t="s">
        <v>10</v>
      </c>
      <c r="D38" s="1">
        <v>1000003484</v>
      </c>
      <c r="E38" s="1" t="s">
        <v>189</v>
      </c>
      <c r="F38" s="1" t="s">
        <v>52</v>
      </c>
      <c r="G38" s="1" t="s">
        <v>75</v>
      </c>
      <c r="H38" s="10">
        <v>0.97827048699999997</v>
      </c>
      <c r="I38" s="1">
        <f>IF(本月剩余订单[[#This Row],[月份]]=MONTH(报表日期),1,0)</f>
        <v>1</v>
      </c>
    </row>
    <row r="39" spans="1:9" x14ac:dyDescent="0.2">
      <c r="A39" s="1">
        <v>5</v>
      </c>
      <c r="B39" s="1" t="s">
        <v>22</v>
      </c>
      <c r="C39" s="1" t="s">
        <v>10</v>
      </c>
      <c r="D39" s="1">
        <v>1000003484</v>
      </c>
      <c r="E39" s="1" t="s">
        <v>189</v>
      </c>
      <c r="F39" s="1" t="s">
        <v>52</v>
      </c>
      <c r="G39" s="1" t="s">
        <v>75</v>
      </c>
      <c r="H39" s="10">
        <v>12.226331066</v>
      </c>
      <c r="I39" s="1">
        <f>IF(本月剩余订单[[#This Row],[月份]]=MONTH(报表日期),1,0)</f>
        <v>1</v>
      </c>
    </row>
    <row r="40" spans="1:9" x14ac:dyDescent="0.2">
      <c r="A40" s="1">
        <v>5</v>
      </c>
      <c r="B40" s="1" t="s">
        <v>22</v>
      </c>
      <c r="C40" s="1" t="s">
        <v>10</v>
      </c>
      <c r="D40" s="1">
        <v>1000002634</v>
      </c>
      <c r="E40" s="1" t="s">
        <v>190</v>
      </c>
      <c r="F40" s="1" t="s">
        <v>46</v>
      </c>
      <c r="G40" s="1" t="s">
        <v>68</v>
      </c>
      <c r="H40" s="10">
        <v>6.848713418</v>
      </c>
      <c r="I40" s="1">
        <f>IF(本月剩余订单[[#This Row],[月份]]=MONTH(报表日期),1,0)</f>
        <v>1</v>
      </c>
    </row>
    <row r="41" spans="1:9" x14ac:dyDescent="0.2">
      <c r="A41" s="1">
        <v>5</v>
      </c>
      <c r="B41" s="1" t="s">
        <v>22</v>
      </c>
      <c r="C41" s="1" t="s">
        <v>10</v>
      </c>
      <c r="D41" s="1">
        <v>1000002634</v>
      </c>
      <c r="E41" s="1" t="s">
        <v>190</v>
      </c>
      <c r="F41" s="1" t="s">
        <v>46</v>
      </c>
      <c r="G41" s="1" t="s">
        <v>68</v>
      </c>
      <c r="H41" s="10">
        <v>36.983216458000001</v>
      </c>
      <c r="I41" s="1">
        <f>IF(本月剩余订单[[#This Row],[月份]]=MONTH(报表日期),1,0)</f>
        <v>1</v>
      </c>
    </row>
    <row r="42" spans="1:9" x14ac:dyDescent="0.2">
      <c r="A42" s="1">
        <v>5</v>
      </c>
      <c r="B42" s="1" t="s">
        <v>22</v>
      </c>
      <c r="C42" s="1" t="s">
        <v>10</v>
      </c>
      <c r="D42" s="1">
        <v>1000004096</v>
      </c>
      <c r="E42" s="1" t="s">
        <v>191</v>
      </c>
      <c r="F42" s="1" t="s">
        <v>52</v>
      </c>
      <c r="G42" s="1" t="s">
        <v>75</v>
      </c>
      <c r="H42" s="10">
        <v>1.746618724</v>
      </c>
      <c r="I42" s="1">
        <f>IF(本月剩余订单[[#This Row],[月份]]=MONTH(报表日期),1,0)</f>
        <v>1</v>
      </c>
    </row>
    <row r="43" spans="1:9" x14ac:dyDescent="0.2">
      <c r="A43" s="1">
        <v>5</v>
      </c>
      <c r="B43" s="1" t="s">
        <v>16</v>
      </c>
      <c r="C43" s="1" t="s">
        <v>2</v>
      </c>
      <c r="D43" s="1">
        <v>1000003922</v>
      </c>
      <c r="E43" s="1" t="s">
        <v>192</v>
      </c>
      <c r="F43" s="1" t="s">
        <v>48</v>
      </c>
      <c r="G43" s="1" t="s">
        <v>80</v>
      </c>
      <c r="H43" s="10">
        <v>2.1726132900000001</v>
      </c>
      <c r="I43" s="1">
        <f>IF(本月剩余订单[[#This Row],[月份]]=MONTH(报表日期),1,0)</f>
        <v>1</v>
      </c>
    </row>
    <row r="44" spans="1:9" x14ac:dyDescent="0.2">
      <c r="A44" s="1">
        <v>5</v>
      </c>
      <c r="B44" s="1" t="s">
        <v>23</v>
      </c>
      <c r="C44" s="1" t="s">
        <v>11</v>
      </c>
      <c r="D44" s="1">
        <v>1000002302</v>
      </c>
      <c r="E44" s="1" t="s">
        <v>193</v>
      </c>
      <c r="F44" s="1" t="s">
        <v>48</v>
      </c>
      <c r="G44" s="1" t="s">
        <v>80</v>
      </c>
      <c r="H44" s="10">
        <v>2.1726132900000001</v>
      </c>
      <c r="I44" s="1">
        <f>IF(本月剩余订单[[#This Row],[月份]]=MONTH(报表日期),1,0)</f>
        <v>1</v>
      </c>
    </row>
    <row r="45" spans="1:9" x14ac:dyDescent="0.2">
      <c r="A45" s="1">
        <v>5</v>
      </c>
      <c r="B45" s="1" t="s">
        <v>23</v>
      </c>
      <c r="C45" s="1" t="s">
        <v>11</v>
      </c>
      <c r="D45" s="1">
        <v>1000002302</v>
      </c>
      <c r="E45" s="1" t="s">
        <v>193</v>
      </c>
      <c r="F45" s="1" t="s">
        <v>50</v>
      </c>
      <c r="G45" s="1" t="s">
        <v>74</v>
      </c>
      <c r="H45" s="10">
        <v>7.9704854430000003</v>
      </c>
      <c r="I45" s="1">
        <f>IF(本月剩余订单[[#This Row],[月份]]=MONTH(报表日期),1,0)</f>
        <v>1</v>
      </c>
    </row>
    <row r="46" spans="1:9" x14ac:dyDescent="0.2">
      <c r="A46" s="1">
        <v>5</v>
      </c>
      <c r="B46" s="1" t="s">
        <v>23</v>
      </c>
      <c r="C46" s="1" t="s">
        <v>11</v>
      </c>
      <c r="D46" s="1">
        <v>1000002302</v>
      </c>
      <c r="E46" s="1" t="s">
        <v>193</v>
      </c>
      <c r="F46" s="1" t="s">
        <v>50</v>
      </c>
      <c r="G46" s="1" t="s">
        <v>51</v>
      </c>
      <c r="H46" s="10">
        <v>7.9704854430000003</v>
      </c>
      <c r="I46" s="1">
        <f>IF(本月剩余订单[[#This Row],[月份]]=MONTH(报表日期),1,0)</f>
        <v>1</v>
      </c>
    </row>
    <row r="47" spans="1:9" x14ac:dyDescent="0.2">
      <c r="A47" s="1">
        <v>5</v>
      </c>
      <c r="B47" s="1" t="s">
        <v>20</v>
      </c>
      <c r="C47" s="1" t="s">
        <v>12</v>
      </c>
      <c r="D47" s="1">
        <v>1000004175</v>
      </c>
      <c r="E47" s="1" t="s">
        <v>194</v>
      </c>
      <c r="F47" s="1" t="s">
        <v>48</v>
      </c>
      <c r="G47" s="1" t="s">
        <v>80</v>
      </c>
      <c r="H47" s="10">
        <v>2.1726132900000001</v>
      </c>
      <c r="I47" s="1">
        <f>IF(本月剩余订单[[#This Row],[月份]]=MONTH(报表日期),1,0)</f>
        <v>1</v>
      </c>
    </row>
    <row r="48" spans="1:9" x14ac:dyDescent="0.2">
      <c r="A48" s="1">
        <v>5</v>
      </c>
      <c r="B48" s="1" t="s">
        <v>20</v>
      </c>
      <c r="C48" s="1" t="s">
        <v>12</v>
      </c>
      <c r="D48" s="1">
        <v>1000004175</v>
      </c>
      <c r="E48" s="1" t="s">
        <v>194</v>
      </c>
      <c r="F48" s="1" t="s">
        <v>48</v>
      </c>
      <c r="G48" s="1" t="s">
        <v>86</v>
      </c>
      <c r="H48" s="10">
        <v>2.6568284809999998</v>
      </c>
      <c r="I48" s="1">
        <f>IF(本月剩余订单[[#This Row],[月份]]=MONTH(报表日期),1,0)</f>
        <v>1</v>
      </c>
    </row>
    <row r="49" spans="1:9" x14ac:dyDescent="0.2">
      <c r="A49" s="1">
        <v>5</v>
      </c>
      <c r="B49" s="1" t="s">
        <v>20</v>
      </c>
      <c r="C49" s="1" t="s">
        <v>12</v>
      </c>
      <c r="D49" s="1">
        <v>1000004175</v>
      </c>
      <c r="E49" s="1" t="s">
        <v>194</v>
      </c>
      <c r="F49" s="1" t="s">
        <v>50</v>
      </c>
      <c r="G49" s="1" t="s">
        <v>51</v>
      </c>
      <c r="H49" s="10">
        <v>13.284142405000001</v>
      </c>
      <c r="I49" s="1">
        <f>IF(本月剩余订单[[#This Row],[月份]]=MONTH(报表日期),1,0)</f>
        <v>1</v>
      </c>
    </row>
    <row r="50" spans="1:9" x14ac:dyDescent="0.2">
      <c r="A50" s="1">
        <v>5</v>
      </c>
      <c r="B50" s="1" t="s">
        <v>19</v>
      </c>
      <c r="C50" s="1" t="s">
        <v>9</v>
      </c>
      <c r="D50" s="1">
        <v>1000003934</v>
      </c>
      <c r="E50" s="1" t="s">
        <v>195</v>
      </c>
      <c r="F50" s="1" t="s">
        <v>50</v>
      </c>
      <c r="G50" s="1" t="s">
        <v>51</v>
      </c>
      <c r="H50" s="10">
        <v>2.6568284809999998</v>
      </c>
      <c r="I50" s="1">
        <f>IF(本月剩余订单[[#This Row],[月份]]=MONTH(报表日期),1,0)</f>
        <v>1</v>
      </c>
    </row>
    <row r="51" spans="1:9" x14ac:dyDescent="0.2">
      <c r="A51" s="1">
        <v>5</v>
      </c>
      <c r="B51" s="1" t="s">
        <v>17</v>
      </c>
      <c r="C51" s="1" t="s">
        <v>13</v>
      </c>
      <c r="D51" s="1">
        <v>1000003930</v>
      </c>
      <c r="E51" s="1" t="s">
        <v>196</v>
      </c>
      <c r="F51" s="1" t="s">
        <v>46</v>
      </c>
      <c r="G51" s="1" t="s">
        <v>68</v>
      </c>
      <c r="H51" s="10">
        <v>31.881941773000001</v>
      </c>
      <c r="I51" s="1">
        <f>IF(本月剩余订单[[#This Row],[月份]]=MONTH(报表日期),1,0)</f>
        <v>1</v>
      </c>
    </row>
    <row r="52" spans="1:9" x14ac:dyDescent="0.2">
      <c r="A52" s="1">
        <v>5</v>
      </c>
      <c r="B52" s="1" t="s">
        <v>19</v>
      </c>
      <c r="C52" s="1" t="s">
        <v>14</v>
      </c>
      <c r="D52" s="1">
        <v>1000003946</v>
      </c>
      <c r="E52" s="1" t="s">
        <v>197</v>
      </c>
      <c r="F52" s="1" t="s">
        <v>46</v>
      </c>
      <c r="G52" s="1" t="s">
        <v>68</v>
      </c>
      <c r="H52" s="10">
        <v>7.9704854430000003</v>
      </c>
      <c r="I52" s="1">
        <f>IF(本月剩余订单[[#This Row],[月份]]=MONTH(报表日期),1,0)</f>
        <v>1</v>
      </c>
    </row>
    <row r="53" spans="1:9" x14ac:dyDescent="0.2">
      <c r="A53" s="1">
        <v>5</v>
      </c>
      <c r="B53" s="1" t="s">
        <v>19</v>
      </c>
      <c r="C53" s="1" t="s">
        <v>14</v>
      </c>
      <c r="D53" s="1">
        <v>1000003946</v>
      </c>
      <c r="E53" s="1" t="s">
        <v>197</v>
      </c>
      <c r="F53" s="1" t="s">
        <v>46</v>
      </c>
      <c r="G53" s="1" t="s">
        <v>67</v>
      </c>
      <c r="H53" s="10">
        <v>34.262427291000002</v>
      </c>
      <c r="I53" s="1">
        <f>IF(本月剩余订单[[#This Row],[月份]]=MONTH(报表日期),1,0)</f>
        <v>1</v>
      </c>
    </row>
    <row r="54" spans="1:9" x14ac:dyDescent="0.2">
      <c r="A54" s="1">
        <v>5</v>
      </c>
      <c r="B54" s="1" t="s">
        <v>20</v>
      </c>
      <c r="C54" s="1" t="s">
        <v>12</v>
      </c>
      <c r="D54" s="1">
        <v>1000004175</v>
      </c>
      <c r="E54" s="1" t="s">
        <v>194</v>
      </c>
      <c r="F54" s="1" t="s">
        <v>46</v>
      </c>
      <c r="G54" s="1" t="s">
        <v>68</v>
      </c>
      <c r="H54" s="10">
        <v>31.881941773000001</v>
      </c>
      <c r="I54" s="1">
        <f>IF(本月剩余订单[[#This Row],[月份]]=MONTH(报表日期),1,0)</f>
        <v>1</v>
      </c>
    </row>
    <row r="55" spans="1:9" x14ac:dyDescent="0.2">
      <c r="A55" s="1">
        <v>5</v>
      </c>
      <c r="B55" s="1" t="s">
        <v>20</v>
      </c>
      <c r="C55" s="1" t="s">
        <v>12</v>
      </c>
      <c r="D55" s="1">
        <v>1000004175</v>
      </c>
      <c r="E55" s="1" t="s">
        <v>194</v>
      </c>
      <c r="F55" s="1" t="s">
        <v>44</v>
      </c>
      <c r="G55" s="1" t="s">
        <v>64</v>
      </c>
      <c r="H55" s="10">
        <v>26.568284811000002</v>
      </c>
      <c r="I55" s="1">
        <f>IF(本月剩余订单[[#This Row],[月份]]=MONTH(报表日期),1,0)</f>
        <v>1</v>
      </c>
    </row>
    <row r="56" spans="1:9" x14ac:dyDescent="0.2">
      <c r="A56" s="1">
        <v>5</v>
      </c>
      <c r="B56" s="1" t="s">
        <v>19</v>
      </c>
      <c r="C56" s="1" t="s">
        <v>28</v>
      </c>
      <c r="D56" s="1">
        <v>1000000059</v>
      </c>
      <c r="E56" s="1" t="s">
        <v>96</v>
      </c>
      <c r="F56" s="1" t="s">
        <v>52</v>
      </c>
      <c r="G56" s="1" t="s">
        <v>75</v>
      </c>
      <c r="H56" s="10">
        <v>24.452662131</v>
      </c>
      <c r="I56" s="1">
        <f>IF(本月剩余订单[[#This Row],[月份]]=MONTH(报表日期),1,0)</f>
        <v>1</v>
      </c>
    </row>
    <row r="57" spans="1:9" x14ac:dyDescent="0.2">
      <c r="A57" s="1">
        <v>5</v>
      </c>
      <c r="B57" s="1" t="s">
        <v>23</v>
      </c>
      <c r="C57" s="1" t="s">
        <v>11</v>
      </c>
      <c r="D57" s="1">
        <v>1000002302</v>
      </c>
      <c r="E57" s="1" t="s">
        <v>193</v>
      </c>
      <c r="F57" s="1" t="s">
        <v>48</v>
      </c>
      <c r="G57" s="1" t="s">
        <v>80</v>
      </c>
      <c r="H57" s="10">
        <v>2.1726132900000001</v>
      </c>
      <c r="I57" s="1">
        <f>IF(本月剩余订单[[#This Row],[月份]]=MONTH(报表日期),1,0)</f>
        <v>1</v>
      </c>
    </row>
    <row r="58" spans="1:9" x14ac:dyDescent="0.2">
      <c r="A58" s="1">
        <v>5</v>
      </c>
      <c r="B58" s="1" t="s">
        <v>19</v>
      </c>
      <c r="C58" s="1" t="s">
        <v>5</v>
      </c>
      <c r="D58" s="1">
        <v>1000003910</v>
      </c>
      <c r="E58" s="1" t="s">
        <v>198</v>
      </c>
      <c r="F58" s="1" t="s">
        <v>46</v>
      </c>
      <c r="G58" s="1" t="s">
        <v>77</v>
      </c>
      <c r="H58" s="10">
        <v>32.873742403999998</v>
      </c>
      <c r="I58" s="1">
        <f>IF(本月剩余订单[[#This Row],[月份]]=MONTH(报表日期),1,0)</f>
        <v>1</v>
      </c>
    </row>
    <row r="59" spans="1:9" x14ac:dyDescent="0.2">
      <c r="A59" s="1">
        <v>5</v>
      </c>
      <c r="B59" s="1" t="s">
        <v>22</v>
      </c>
      <c r="C59" s="1" t="s">
        <v>24</v>
      </c>
      <c r="D59" s="1">
        <v>1000001777</v>
      </c>
      <c r="E59" s="1" t="s">
        <v>199</v>
      </c>
      <c r="F59" s="1" t="s">
        <v>48</v>
      </c>
      <c r="G59" s="1" t="s">
        <v>80</v>
      </c>
      <c r="H59" s="10">
        <v>2.1726132900000001</v>
      </c>
      <c r="I59" s="1">
        <f>IF(本月剩余订单[[#This Row],[月份]]=MONTH(报表日期),1,0)</f>
        <v>1</v>
      </c>
    </row>
    <row r="60" spans="1:9" x14ac:dyDescent="0.2">
      <c r="A60" s="1">
        <v>5</v>
      </c>
      <c r="B60" s="1" t="s">
        <v>19</v>
      </c>
      <c r="C60" s="1" t="s">
        <v>9</v>
      </c>
      <c r="D60" s="1">
        <v>1000001852</v>
      </c>
      <c r="E60" s="1" t="s">
        <v>200</v>
      </c>
      <c r="F60" s="1" t="s">
        <v>50</v>
      </c>
      <c r="G60" s="1" t="s">
        <v>51</v>
      </c>
      <c r="H60" s="10">
        <v>15.940970886000001</v>
      </c>
      <c r="I60" s="1">
        <f>IF(本月剩余订单[[#This Row],[月份]]=MONTH(报表日期),1,0)</f>
        <v>1</v>
      </c>
    </row>
    <row r="61" spans="1:9" x14ac:dyDescent="0.2">
      <c r="A61" s="1">
        <v>5</v>
      </c>
      <c r="B61" s="1" t="s">
        <v>19</v>
      </c>
      <c r="C61" s="1" t="s">
        <v>9</v>
      </c>
      <c r="D61" s="1">
        <v>1000003962</v>
      </c>
      <c r="E61" s="1" t="s">
        <v>188</v>
      </c>
      <c r="F61" s="1" t="s">
        <v>46</v>
      </c>
      <c r="G61" s="1" t="s">
        <v>88</v>
      </c>
      <c r="H61" s="10">
        <v>31.881941773000001</v>
      </c>
      <c r="I61" s="1">
        <f>IF(本月剩余订单[[#This Row],[月份]]=MONTH(报表日期),1,0)</f>
        <v>1</v>
      </c>
    </row>
    <row r="62" spans="1:9" x14ac:dyDescent="0.2">
      <c r="A62" s="1">
        <v>5</v>
      </c>
      <c r="B62" s="1" t="s">
        <v>19</v>
      </c>
      <c r="C62" s="1" t="s">
        <v>9</v>
      </c>
      <c r="D62" s="1">
        <v>1000003962</v>
      </c>
      <c r="E62" s="1" t="s">
        <v>188</v>
      </c>
      <c r="F62" s="1" t="s">
        <v>46</v>
      </c>
      <c r="G62" s="1" t="s">
        <v>88</v>
      </c>
      <c r="H62" s="10">
        <v>31.881941773000001</v>
      </c>
      <c r="I62" s="1">
        <f>IF(本月剩余订单[[#This Row],[月份]]=MONTH(报表日期),1,0)</f>
        <v>1</v>
      </c>
    </row>
    <row r="63" spans="1:9" x14ac:dyDescent="0.2">
      <c r="A63" s="1">
        <v>5</v>
      </c>
      <c r="B63" s="1" t="s">
        <v>19</v>
      </c>
      <c r="C63" s="1" t="s">
        <v>9</v>
      </c>
      <c r="D63" s="1">
        <v>1000003962</v>
      </c>
      <c r="E63" s="1" t="s">
        <v>188</v>
      </c>
      <c r="F63" s="1" t="s">
        <v>46</v>
      </c>
      <c r="G63" s="1" t="s">
        <v>88</v>
      </c>
      <c r="H63" s="10">
        <v>31.881941773000001</v>
      </c>
      <c r="I63" s="1">
        <f>IF(本月剩余订单[[#This Row],[月份]]=MONTH(报表日期),1,0)</f>
        <v>1</v>
      </c>
    </row>
    <row r="64" spans="1:9" x14ac:dyDescent="0.2">
      <c r="A64" s="1">
        <v>5</v>
      </c>
      <c r="B64" s="1" t="s">
        <v>19</v>
      </c>
      <c r="C64" s="1" t="s">
        <v>9</v>
      </c>
      <c r="D64" s="1">
        <v>1000003962</v>
      </c>
      <c r="E64" s="1" t="s">
        <v>188</v>
      </c>
      <c r="F64" s="1" t="s">
        <v>46</v>
      </c>
      <c r="G64" s="1" t="s">
        <v>88</v>
      </c>
      <c r="H64" s="10">
        <v>31.881941773000001</v>
      </c>
      <c r="I64" s="1">
        <f>IF(本月剩余订单[[#This Row],[月份]]=MONTH(报表日期),1,0)</f>
        <v>1</v>
      </c>
    </row>
    <row r="65" spans="1:9" x14ac:dyDescent="0.2">
      <c r="A65" s="1">
        <v>5</v>
      </c>
      <c r="B65" s="1" t="s">
        <v>19</v>
      </c>
      <c r="C65" s="1" t="s">
        <v>9</v>
      </c>
      <c r="D65" s="1">
        <v>1000003962</v>
      </c>
      <c r="E65" s="1" t="s">
        <v>188</v>
      </c>
      <c r="F65" s="1" t="s">
        <v>46</v>
      </c>
      <c r="G65" s="1" t="s">
        <v>88</v>
      </c>
      <c r="H65" s="10">
        <v>26.568284811000002</v>
      </c>
      <c r="I65" s="1">
        <f>IF(本月剩余订单[[#This Row],[月份]]=MONTH(报表日期),1,0)</f>
        <v>1</v>
      </c>
    </row>
    <row r="66" spans="1:9" x14ac:dyDescent="0.2">
      <c r="A66" s="1">
        <v>5</v>
      </c>
      <c r="B66" s="1" t="s">
        <v>20</v>
      </c>
      <c r="C66" s="1" t="s">
        <v>25</v>
      </c>
      <c r="D66" s="1">
        <v>1000001156</v>
      </c>
      <c r="E66" s="1" t="s">
        <v>201</v>
      </c>
      <c r="F66" s="1" t="s">
        <v>50</v>
      </c>
      <c r="G66" s="1" t="s">
        <v>51</v>
      </c>
      <c r="H66" s="10">
        <v>2.5830276900000002</v>
      </c>
      <c r="I66" s="1">
        <f>IF(本月剩余订单[[#This Row],[月份]]=MONTH(报表日期),1,0)</f>
        <v>1</v>
      </c>
    </row>
    <row r="67" spans="1:9" x14ac:dyDescent="0.2">
      <c r="A67" s="1">
        <v>5</v>
      </c>
      <c r="B67" s="1" t="s">
        <v>18</v>
      </c>
      <c r="C67" s="1" t="s">
        <v>4</v>
      </c>
      <c r="D67" s="1">
        <v>1000002907</v>
      </c>
      <c r="E67" s="1" t="s">
        <v>202</v>
      </c>
      <c r="F67" s="1" t="s">
        <v>52</v>
      </c>
      <c r="G67" s="1" t="s">
        <v>75</v>
      </c>
      <c r="H67" s="10">
        <v>0.69864748899999995</v>
      </c>
      <c r="I67" s="1">
        <f>IF(本月剩余订单[[#This Row],[月份]]=MONTH(报表日期),1,0)</f>
        <v>1</v>
      </c>
    </row>
    <row r="68" spans="1:9" x14ac:dyDescent="0.2">
      <c r="A68" s="1">
        <v>5</v>
      </c>
      <c r="B68" s="1" t="s">
        <v>18</v>
      </c>
      <c r="C68" s="1" t="s">
        <v>4</v>
      </c>
      <c r="D68" s="1">
        <v>1000002907</v>
      </c>
      <c r="E68" s="1" t="s">
        <v>202</v>
      </c>
      <c r="F68" s="1" t="s">
        <v>58</v>
      </c>
      <c r="G68" s="1" t="s">
        <v>76</v>
      </c>
      <c r="H68" s="10">
        <v>0.32472348099999998</v>
      </c>
      <c r="I68" s="1">
        <f>IF(本月剩余订单[[#This Row],[月份]]=MONTH(报表日期),1,0)</f>
        <v>1</v>
      </c>
    </row>
    <row r="69" spans="1:9" x14ac:dyDescent="0.2">
      <c r="A69" s="1">
        <v>5</v>
      </c>
      <c r="B69" s="1" t="s">
        <v>18</v>
      </c>
      <c r="C69" s="1" t="s">
        <v>4</v>
      </c>
      <c r="D69" s="1">
        <v>1000002907</v>
      </c>
      <c r="E69" s="1" t="s">
        <v>202</v>
      </c>
      <c r="F69" s="1" t="s">
        <v>56</v>
      </c>
      <c r="G69" s="1" t="s">
        <v>66</v>
      </c>
      <c r="H69" s="10">
        <v>0.32472348099999998</v>
      </c>
      <c r="I69" s="1">
        <f>IF(本月剩余订单[[#This Row],[月份]]=MONTH(报表日期),1,0)</f>
        <v>1</v>
      </c>
    </row>
    <row r="70" spans="1:9" x14ac:dyDescent="0.2">
      <c r="A70" s="1">
        <v>5</v>
      </c>
      <c r="B70" s="1" t="s">
        <v>19</v>
      </c>
      <c r="C70" s="1" t="s">
        <v>9</v>
      </c>
      <c r="D70" s="1">
        <v>1000003962</v>
      </c>
      <c r="E70" s="1" t="s">
        <v>188</v>
      </c>
      <c r="F70" s="1" t="s">
        <v>46</v>
      </c>
      <c r="G70" s="1" t="s">
        <v>88</v>
      </c>
      <c r="H70" s="10">
        <v>31.881941773000001</v>
      </c>
      <c r="I70" s="1">
        <f>IF(本月剩余订单[[#This Row],[月份]]=MONTH(报表日期),1,0)</f>
        <v>1</v>
      </c>
    </row>
    <row r="71" spans="1:9" x14ac:dyDescent="0.2">
      <c r="A71" s="1">
        <v>5</v>
      </c>
      <c r="B71" s="1" t="s">
        <v>19</v>
      </c>
      <c r="C71" s="1" t="s">
        <v>9</v>
      </c>
      <c r="D71" s="1">
        <v>1000003962</v>
      </c>
      <c r="E71" s="1" t="s">
        <v>188</v>
      </c>
      <c r="F71" s="1" t="s">
        <v>46</v>
      </c>
      <c r="G71" s="1" t="s">
        <v>88</v>
      </c>
      <c r="H71" s="10">
        <v>31.881941773000001</v>
      </c>
      <c r="I71" s="1">
        <f>IF(本月剩余订单[[#This Row],[月份]]=MONTH(报表日期),1,0)</f>
        <v>1</v>
      </c>
    </row>
    <row r="72" spans="1:9" x14ac:dyDescent="0.2">
      <c r="A72" s="1">
        <v>5</v>
      </c>
      <c r="B72" s="1" t="s">
        <v>16</v>
      </c>
      <c r="C72" s="1" t="s">
        <v>2</v>
      </c>
      <c r="D72" s="1">
        <v>1000003806</v>
      </c>
      <c r="E72" s="1" t="s">
        <v>203</v>
      </c>
      <c r="F72" s="1" t="s">
        <v>46</v>
      </c>
      <c r="G72" s="1" t="s">
        <v>88</v>
      </c>
      <c r="H72" s="10">
        <v>31.881941773000001</v>
      </c>
      <c r="I72" s="1">
        <f>IF(本月剩余订单[[#This Row],[月份]]=MONTH(报表日期),1,0)</f>
        <v>1</v>
      </c>
    </row>
    <row r="73" spans="1:9" x14ac:dyDescent="0.2">
      <c r="A73" s="1">
        <v>5</v>
      </c>
      <c r="B73" s="1" t="s">
        <v>16</v>
      </c>
      <c r="C73" s="1" t="s">
        <v>7</v>
      </c>
      <c r="D73" s="1">
        <v>1000003793</v>
      </c>
      <c r="E73" s="1" t="s">
        <v>211</v>
      </c>
      <c r="F73" s="1" t="s">
        <v>56</v>
      </c>
      <c r="G73" s="1" t="s">
        <v>66</v>
      </c>
      <c r="H73" s="10">
        <v>0.64944696199999996</v>
      </c>
      <c r="I73" s="1">
        <f>IF(本月剩余订单[[#This Row],[月份]]=MONTH(报表日期),1,0)</f>
        <v>1</v>
      </c>
    </row>
    <row r="74" spans="1:9" x14ac:dyDescent="0.2">
      <c r="A74" s="1">
        <v>5</v>
      </c>
      <c r="B74" s="1" t="s">
        <v>16</v>
      </c>
      <c r="C74" s="1" t="s">
        <v>7</v>
      </c>
      <c r="D74" s="1">
        <v>1000003793</v>
      </c>
      <c r="E74" s="1" t="s">
        <v>211</v>
      </c>
      <c r="F74" s="1" t="s">
        <v>58</v>
      </c>
      <c r="G74" s="1" t="s">
        <v>73</v>
      </c>
      <c r="H74" s="10">
        <v>2.988932041</v>
      </c>
      <c r="I74" s="1">
        <f>IF(本月剩余订单[[#This Row],[月份]]=MONTH(报表日期),1,0)</f>
        <v>1</v>
      </c>
    </row>
    <row r="75" spans="1:9" x14ac:dyDescent="0.2">
      <c r="A75" s="1">
        <v>5</v>
      </c>
      <c r="B75" s="1" t="s">
        <v>20</v>
      </c>
      <c r="C75" s="1" t="s">
        <v>26</v>
      </c>
      <c r="D75" s="1">
        <v>1000003863</v>
      </c>
      <c r="E75" s="1" t="s">
        <v>204</v>
      </c>
      <c r="F75" s="1" t="s">
        <v>46</v>
      </c>
      <c r="G75" s="1" t="s">
        <v>67</v>
      </c>
      <c r="H75" s="10">
        <v>19.483408861000001</v>
      </c>
      <c r="I75" s="1">
        <f>IF(本月剩余订单[[#This Row],[月份]]=MONTH(报表日期),1,0)</f>
        <v>1</v>
      </c>
    </row>
    <row r="76" spans="1:9" x14ac:dyDescent="0.2">
      <c r="A76" s="1">
        <v>5</v>
      </c>
      <c r="B76" s="1" t="s">
        <v>20</v>
      </c>
      <c r="C76" s="1" t="s">
        <v>26</v>
      </c>
      <c r="D76" s="1">
        <v>1000003863</v>
      </c>
      <c r="E76" s="1" t="s">
        <v>204</v>
      </c>
      <c r="F76" s="1" t="s">
        <v>46</v>
      </c>
      <c r="G76" s="1" t="s">
        <v>88</v>
      </c>
      <c r="H76" s="10">
        <v>26.568284811000002</v>
      </c>
      <c r="I76" s="1">
        <f>IF(本月剩余订单[[#This Row],[月份]]=MONTH(报表日期),1,0)</f>
        <v>1</v>
      </c>
    </row>
    <row r="77" spans="1:9" x14ac:dyDescent="0.2">
      <c r="A77" s="1">
        <v>5</v>
      </c>
      <c r="B77" s="1" t="s">
        <v>20</v>
      </c>
      <c r="C77" s="1" t="s">
        <v>26</v>
      </c>
      <c r="D77" s="1">
        <v>1000003863</v>
      </c>
      <c r="E77" s="1" t="s">
        <v>204</v>
      </c>
      <c r="F77" s="1" t="s">
        <v>46</v>
      </c>
      <c r="G77" s="1" t="s">
        <v>88</v>
      </c>
      <c r="H77" s="10">
        <v>42.509255697</v>
      </c>
      <c r="I77" s="1">
        <f>IF(本月剩余订单[[#This Row],[月份]]=MONTH(报表日期),1,0)</f>
        <v>1</v>
      </c>
    </row>
    <row r="78" spans="1:9" x14ac:dyDescent="0.2">
      <c r="A78" s="1">
        <v>5</v>
      </c>
      <c r="B78" s="1" t="s">
        <v>19</v>
      </c>
      <c r="C78" s="1" t="s">
        <v>27</v>
      </c>
      <c r="D78" s="1">
        <v>1000003865</v>
      </c>
      <c r="E78" s="1" t="s">
        <v>205</v>
      </c>
      <c r="F78" s="1" t="s">
        <v>44</v>
      </c>
      <c r="G78" s="1" t="s">
        <v>64</v>
      </c>
      <c r="H78" s="10">
        <v>15.940970886000001</v>
      </c>
      <c r="I78" s="1">
        <f>IF(本月剩余订单[[#This Row],[月份]]=MONTH(报表日期),1,0)</f>
        <v>1</v>
      </c>
    </row>
    <row r="79" spans="1:9" x14ac:dyDescent="0.2">
      <c r="A79" s="1">
        <v>5</v>
      </c>
      <c r="B79" s="1" t="s">
        <v>19</v>
      </c>
      <c r="C79" s="1" t="s">
        <v>27</v>
      </c>
      <c r="D79" s="1">
        <v>1000003865</v>
      </c>
      <c r="E79" s="1" t="s">
        <v>205</v>
      </c>
      <c r="F79" s="1" t="s">
        <v>46</v>
      </c>
      <c r="G79" s="1" t="s">
        <v>77</v>
      </c>
      <c r="H79" s="10">
        <v>26.568284811000002</v>
      </c>
      <c r="I79" s="1">
        <f>IF(本月剩余订单[[#This Row],[月份]]=MONTH(报表日期),1,0)</f>
        <v>1</v>
      </c>
    </row>
    <row r="80" spans="1:9" x14ac:dyDescent="0.2">
      <c r="A80" s="1">
        <v>5</v>
      </c>
      <c r="B80" s="1" t="s">
        <v>19</v>
      </c>
      <c r="C80" s="1" t="s">
        <v>9</v>
      </c>
      <c r="D80" s="1">
        <v>1000003654</v>
      </c>
      <c r="E80" s="1" t="s">
        <v>206</v>
      </c>
      <c r="F80" s="1" t="s">
        <v>46</v>
      </c>
      <c r="G80" s="1" t="s">
        <v>77</v>
      </c>
      <c r="H80" s="10">
        <v>41.092280506999998</v>
      </c>
      <c r="I80" s="1">
        <f>IF(本月剩余订单[[#This Row],[月份]]=MONTH(报表日期),1,0)</f>
        <v>1</v>
      </c>
    </row>
    <row r="81" spans="1:9" x14ac:dyDescent="0.2">
      <c r="A81" s="1">
        <v>5</v>
      </c>
      <c r="B81" s="1" t="s">
        <v>19</v>
      </c>
      <c r="C81" s="1" t="s">
        <v>9</v>
      </c>
      <c r="D81" s="1">
        <v>1000003654</v>
      </c>
      <c r="E81" s="1" t="s">
        <v>206</v>
      </c>
      <c r="F81" s="1" t="s">
        <v>46</v>
      </c>
      <c r="G81" s="1" t="s">
        <v>47</v>
      </c>
      <c r="H81" s="10">
        <v>0.11398122099999999</v>
      </c>
      <c r="I81" s="1">
        <f>IF(本月剩余订单[[#This Row],[月份]]=MONTH(报表日期),1,0)</f>
        <v>1</v>
      </c>
    </row>
    <row r="82" spans="1:9" x14ac:dyDescent="0.2">
      <c r="A82" s="1">
        <v>5</v>
      </c>
      <c r="B82" s="1" t="s">
        <v>19</v>
      </c>
      <c r="C82" s="1" t="s">
        <v>9</v>
      </c>
      <c r="D82" s="1">
        <v>1000003654</v>
      </c>
      <c r="E82" s="1" t="s">
        <v>206</v>
      </c>
      <c r="F82" s="1" t="s">
        <v>46</v>
      </c>
      <c r="G82" s="1" t="s">
        <v>47</v>
      </c>
      <c r="H82" s="10">
        <v>2.6252581419999999</v>
      </c>
      <c r="I82" s="1">
        <f>IF(本月剩余订单[[#This Row],[月份]]=MONTH(报表日期),1,0)</f>
        <v>1</v>
      </c>
    </row>
    <row r="83" spans="1:9" x14ac:dyDescent="0.2">
      <c r="A83" s="1">
        <v>5</v>
      </c>
      <c r="B83" s="1" t="s">
        <v>16</v>
      </c>
      <c r="C83" s="1" t="s">
        <v>2</v>
      </c>
      <c r="D83" s="1">
        <v>1000003806</v>
      </c>
      <c r="E83" s="1" t="s">
        <v>203</v>
      </c>
      <c r="F83" s="1" t="s">
        <v>46</v>
      </c>
      <c r="G83" s="1" t="s">
        <v>82</v>
      </c>
      <c r="H83" s="10">
        <v>32.873742403999998</v>
      </c>
      <c r="I83" s="1">
        <f>IF(本月剩余订单[[#This Row],[月份]]=MONTH(报表日期),1,0)</f>
        <v>1</v>
      </c>
    </row>
    <row r="84" spans="1:9" x14ac:dyDescent="0.2">
      <c r="A84" s="1">
        <v>5</v>
      </c>
      <c r="B84" s="1" t="s">
        <v>22</v>
      </c>
      <c r="C84" s="1" t="s">
        <v>10</v>
      </c>
      <c r="D84" s="1">
        <v>1000004096</v>
      </c>
      <c r="E84" s="1" t="s">
        <v>191</v>
      </c>
      <c r="F84" s="1" t="s">
        <v>48</v>
      </c>
      <c r="G84" s="1" t="s">
        <v>49</v>
      </c>
      <c r="H84" s="10">
        <v>9.2988996840000002</v>
      </c>
      <c r="I84" s="1">
        <f>IF(本月剩余订单[[#This Row],[月份]]=MONTH(报表日期),1,0)</f>
        <v>1</v>
      </c>
    </row>
    <row r="85" spans="1:9" x14ac:dyDescent="0.2">
      <c r="A85" s="1">
        <v>5</v>
      </c>
      <c r="B85" s="1" t="s">
        <v>16</v>
      </c>
      <c r="C85" s="1" t="s">
        <v>1</v>
      </c>
      <c r="D85" s="1">
        <v>1000003798</v>
      </c>
      <c r="E85" s="1" t="s">
        <v>178</v>
      </c>
      <c r="F85" s="1" t="s">
        <v>46</v>
      </c>
      <c r="G85" s="1" t="s">
        <v>88</v>
      </c>
      <c r="H85" s="10">
        <v>31.881941773000001</v>
      </c>
      <c r="I85" s="1">
        <f>IF(本月剩余订单[[#This Row],[月份]]=MONTH(报表日期),1,0)</f>
        <v>1</v>
      </c>
    </row>
    <row r="86" spans="1:9" x14ac:dyDescent="0.2">
      <c r="A86" s="1">
        <v>5</v>
      </c>
      <c r="B86" s="1" t="s">
        <v>16</v>
      </c>
      <c r="C86" s="1" t="s">
        <v>7</v>
      </c>
      <c r="D86" s="1">
        <v>1000004171</v>
      </c>
      <c r="E86" s="1" t="s">
        <v>207</v>
      </c>
      <c r="F86" s="1" t="s">
        <v>46</v>
      </c>
      <c r="G86" s="1" t="s">
        <v>47</v>
      </c>
      <c r="H86" s="10">
        <v>32.873742403999998</v>
      </c>
      <c r="I86" s="1">
        <f>IF(本月剩余订单[[#This Row],[月份]]=MONTH(报表日期),1,0)</f>
        <v>1</v>
      </c>
    </row>
    <row r="87" spans="1:9" x14ac:dyDescent="0.2">
      <c r="A87" s="1">
        <v>5</v>
      </c>
      <c r="B87" s="1" t="s">
        <v>19</v>
      </c>
      <c r="C87" s="1" t="s">
        <v>5</v>
      </c>
      <c r="D87" s="1">
        <v>1000001113</v>
      </c>
      <c r="E87" s="1" t="s">
        <v>182</v>
      </c>
      <c r="F87" s="1" t="s">
        <v>46</v>
      </c>
      <c r="G87" s="1" t="s">
        <v>88</v>
      </c>
      <c r="H87" s="10">
        <v>42.509255697</v>
      </c>
      <c r="I87" s="1">
        <f>IF(本月剩余订单[[#This Row],[月份]]=MONTH(报表日期),1,0)</f>
        <v>1</v>
      </c>
    </row>
    <row r="88" spans="1:9" x14ac:dyDescent="0.2">
      <c r="A88" s="1">
        <v>5</v>
      </c>
      <c r="B88" s="1" t="s">
        <v>16</v>
      </c>
      <c r="C88" s="1" t="s">
        <v>2</v>
      </c>
      <c r="D88" s="1">
        <v>1000003806</v>
      </c>
      <c r="E88" s="1" t="s">
        <v>203</v>
      </c>
      <c r="F88" s="1" t="s">
        <v>46</v>
      </c>
      <c r="G88" s="1" t="s">
        <v>82</v>
      </c>
      <c r="H88" s="10">
        <v>32.873742403999998</v>
      </c>
      <c r="I88" s="1">
        <f>IF(本月剩余订单[[#This Row],[月份]]=MONTH(报表日期),1,0)</f>
        <v>1</v>
      </c>
    </row>
    <row r="89" spans="1:9" x14ac:dyDescent="0.2">
      <c r="A89" s="1">
        <v>5</v>
      </c>
      <c r="B89" s="1" t="s">
        <v>16</v>
      </c>
      <c r="C89" s="1" t="s">
        <v>7</v>
      </c>
      <c r="D89" s="1">
        <v>1000004171</v>
      </c>
      <c r="E89" s="1" t="s">
        <v>207</v>
      </c>
      <c r="F89" s="1" t="s">
        <v>48</v>
      </c>
      <c r="G89" s="1" t="s">
        <v>80</v>
      </c>
      <c r="H89" s="10">
        <v>6.5182498750000004</v>
      </c>
      <c r="I89" s="1">
        <f>IF(本月剩余订单[[#This Row],[月份]]=MONTH(报表日期),1,0)</f>
        <v>1</v>
      </c>
    </row>
    <row r="90" spans="1:9" x14ac:dyDescent="0.2">
      <c r="A90" s="1">
        <v>5</v>
      </c>
      <c r="B90" s="1" t="s">
        <v>20</v>
      </c>
      <c r="C90" s="1" t="s">
        <v>12</v>
      </c>
      <c r="D90" s="1">
        <v>1000002798</v>
      </c>
      <c r="E90" s="1" t="s">
        <v>212</v>
      </c>
      <c r="F90" s="1" t="s">
        <v>46</v>
      </c>
      <c r="G90" s="1" t="s">
        <v>77</v>
      </c>
      <c r="H90" s="10">
        <v>19.176315569</v>
      </c>
      <c r="I90" s="1">
        <f>IF(本月剩余订单[[#This Row],[月份]]=MONTH(报表日期),1,0)</f>
        <v>1</v>
      </c>
    </row>
    <row r="91" spans="1:9" x14ac:dyDescent="0.2">
      <c r="A91" s="1">
        <v>5</v>
      </c>
      <c r="B91" s="1" t="s">
        <v>19</v>
      </c>
      <c r="C91" s="1" t="s">
        <v>28</v>
      </c>
      <c r="D91" s="1">
        <v>1000003403</v>
      </c>
      <c r="E91" s="1" t="s">
        <v>208</v>
      </c>
      <c r="F91" s="1" t="s">
        <v>44</v>
      </c>
      <c r="G91" s="1" t="s">
        <v>64</v>
      </c>
      <c r="H91" s="10">
        <v>65.009476896999999</v>
      </c>
      <c r="I91" s="1">
        <f>IF(本月剩余订单[[#This Row],[月份]]=MONTH(报表日期),1,0)</f>
        <v>1</v>
      </c>
    </row>
    <row r="92" spans="1:9" x14ac:dyDescent="0.2">
      <c r="A92" s="1">
        <v>5</v>
      </c>
      <c r="B92" s="1" t="s">
        <v>19</v>
      </c>
      <c r="C92" s="1" t="s">
        <v>5</v>
      </c>
      <c r="D92" s="1">
        <v>1000001113</v>
      </c>
      <c r="E92" s="1" t="s">
        <v>182</v>
      </c>
      <c r="F92" s="1" t="s">
        <v>44</v>
      </c>
      <c r="G92" s="1" t="s">
        <v>64</v>
      </c>
      <c r="H92" s="10">
        <v>42.509255697</v>
      </c>
      <c r="I92" s="1">
        <f>IF(本月剩余订单[[#This Row],[月份]]=MONTH(报表日期),1,0)</f>
        <v>1</v>
      </c>
    </row>
    <row r="93" spans="1:9" x14ac:dyDescent="0.2">
      <c r="A93" s="1">
        <v>5</v>
      </c>
      <c r="B93" s="1" t="s">
        <v>18</v>
      </c>
      <c r="C93" s="1" t="s">
        <v>30</v>
      </c>
      <c r="D93" s="1">
        <v>1000001484</v>
      </c>
      <c r="E93" s="1" t="s">
        <v>213</v>
      </c>
      <c r="F93" s="1" t="s">
        <v>44</v>
      </c>
      <c r="G93" s="1" t="s">
        <v>45</v>
      </c>
      <c r="H93" s="10">
        <v>4.9200527000000001E-2</v>
      </c>
      <c r="I93" s="1">
        <f>IF(本月剩余订单[[#This Row],[月份]]=MONTH(报表日期),1,0)</f>
        <v>1</v>
      </c>
    </row>
    <row r="94" spans="1:9" x14ac:dyDescent="0.2">
      <c r="A94" s="1">
        <v>5</v>
      </c>
      <c r="B94" s="1" t="s">
        <v>18</v>
      </c>
      <c r="C94" s="1" t="s">
        <v>30</v>
      </c>
      <c r="D94" s="1">
        <v>1000001484</v>
      </c>
      <c r="E94" s="1" t="s">
        <v>213</v>
      </c>
      <c r="F94" s="1" t="s">
        <v>44</v>
      </c>
      <c r="G94" s="1" t="s">
        <v>45</v>
      </c>
      <c r="H94" s="10">
        <v>4.9200527000000001E-2</v>
      </c>
      <c r="I94" s="1">
        <f>IF(本月剩余订单[[#This Row],[月份]]=MONTH(报表日期),1,0)</f>
        <v>1</v>
      </c>
    </row>
    <row r="95" spans="1:9" x14ac:dyDescent="0.2">
      <c r="A95" s="1">
        <v>5</v>
      </c>
      <c r="B95" s="1" t="s">
        <v>18</v>
      </c>
      <c r="C95" s="1" t="s">
        <v>4</v>
      </c>
      <c r="D95" s="1">
        <v>1000000893</v>
      </c>
      <c r="E95" s="1" t="s">
        <v>215</v>
      </c>
      <c r="F95" s="1" t="s">
        <v>48</v>
      </c>
      <c r="G95" s="1" t="s">
        <v>80</v>
      </c>
      <c r="H95" s="10">
        <v>21.726952912000002</v>
      </c>
      <c r="I95" s="1">
        <f>IF(本月剩余订单[[#This Row],[月份]]=MONTH(报表日期),1,0)</f>
        <v>1</v>
      </c>
    </row>
    <row r="96" spans="1:9" x14ac:dyDescent="0.2">
      <c r="A96" s="1">
        <v>5</v>
      </c>
      <c r="B96" s="1" t="s">
        <v>18</v>
      </c>
      <c r="C96" s="1" t="s">
        <v>4</v>
      </c>
      <c r="D96" s="1">
        <v>1000000893</v>
      </c>
      <c r="E96" s="1" t="s">
        <v>215</v>
      </c>
      <c r="F96" s="1" t="s">
        <v>52</v>
      </c>
      <c r="G96" s="1" t="s">
        <v>75</v>
      </c>
      <c r="H96" s="10">
        <v>14.671597279</v>
      </c>
      <c r="I96" s="1">
        <f>IF(本月剩余订单[[#This Row],[月份]]=MONTH(报表日期),1,0)</f>
        <v>1</v>
      </c>
    </row>
    <row r="97" spans="1:9" x14ac:dyDescent="0.2">
      <c r="A97" s="1">
        <v>5</v>
      </c>
      <c r="B97" s="1" t="s">
        <v>18</v>
      </c>
      <c r="C97" s="1" t="s">
        <v>4</v>
      </c>
      <c r="D97" s="1">
        <v>1000000893</v>
      </c>
      <c r="E97" s="1" t="s">
        <v>215</v>
      </c>
      <c r="F97" s="1" t="s">
        <v>46</v>
      </c>
      <c r="G97" s="1" t="s">
        <v>47</v>
      </c>
      <c r="H97" s="10">
        <v>11.365321836</v>
      </c>
      <c r="I97" s="1">
        <f>IF(本月剩余订单[[#This Row],[月份]]=MONTH(报表日期),1,0)</f>
        <v>1</v>
      </c>
    </row>
    <row r="98" spans="1:9" x14ac:dyDescent="0.2">
      <c r="A98" s="1">
        <v>5</v>
      </c>
      <c r="B98" s="1" t="s">
        <v>18</v>
      </c>
      <c r="C98" s="1" t="s">
        <v>30</v>
      </c>
      <c r="D98" s="1">
        <v>1000001484</v>
      </c>
      <c r="E98" s="1" t="s">
        <v>213</v>
      </c>
      <c r="F98" s="1" t="s">
        <v>50</v>
      </c>
      <c r="G98" s="1" t="s">
        <v>74</v>
      </c>
      <c r="H98" s="10">
        <v>0.64944696199999996</v>
      </c>
      <c r="I98" s="1">
        <f>IF(本月剩余订单[[#This Row],[月份]]=MONTH(报表日期),1,0)</f>
        <v>1</v>
      </c>
    </row>
    <row r="99" spans="1:9" x14ac:dyDescent="0.2">
      <c r="A99" s="1">
        <v>5</v>
      </c>
      <c r="B99" s="1" t="s">
        <v>17</v>
      </c>
      <c r="C99" s="1" t="s">
        <v>31</v>
      </c>
      <c r="D99" s="1">
        <v>1000001517</v>
      </c>
      <c r="E99" s="1" t="s">
        <v>216</v>
      </c>
      <c r="F99" s="1" t="s">
        <v>44</v>
      </c>
      <c r="G99" s="1" t="s">
        <v>64</v>
      </c>
      <c r="H99" s="10">
        <v>32.504738449000001</v>
      </c>
      <c r="I99" s="1">
        <f>IF(本月剩余订单[[#This Row],[月份]]=MONTH(报表日期),1,0)</f>
        <v>1</v>
      </c>
    </row>
    <row r="100" spans="1:9" x14ac:dyDescent="0.2">
      <c r="A100" s="1">
        <v>5</v>
      </c>
      <c r="B100" s="1" t="s">
        <v>19</v>
      </c>
      <c r="C100" s="1" t="s">
        <v>14</v>
      </c>
      <c r="D100" s="1">
        <v>1000001427</v>
      </c>
      <c r="E100" s="1" t="s">
        <v>217</v>
      </c>
      <c r="F100" s="1" t="s">
        <v>48</v>
      </c>
      <c r="G100" s="1" t="s">
        <v>49</v>
      </c>
      <c r="H100" s="10">
        <v>3.2390347E-2</v>
      </c>
      <c r="I100" s="1">
        <f>IF(本月剩余订单[[#This Row],[月份]]=MONTH(报表日期),1,0)</f>
        <v>1</v>
      </c>
    </row>
    <row r="101" spans="1:9" x14ac:dyDescent="0.2">
      <c r="A101" s="1">
        <v>5</v>
      </c>
      <c r="B101" s="1" t="s">
        <v>19</v>
      </c>
      <c r="C101" s="1" t="s">
        <v>14</v>
      </c>
      <c r="D101" s="1">
        <v>1000001427</v>
      </c>
      <c r="E101" s="1" t="s">
        <v>217</v>
      </c>
      <c r="F101" s="1" t="s">
        <v>48</v>
      </c>
      <c r="G101" s="1" t="s">
        <v>49</v>
      </c>
      <c r="H101" s="10">
        <v>3.2390347E-2</v>
      </c>
      <c r="I101" s="1">
        <f>IF(本月剩余订单[[#This Row],[月份]]=MONTH(报表日期),1,0)</f>
        <v>1</v>
      </c>
    </row>
    <row r="102" spans="1:9" x14ac:dyDescent="0.2">
      <c r="A102" s="1">
        <v>5</v>
      </c>
      <c r="B102" s="1" t="s">
        <v>35</v>
      </c>
      <c r="C102" s="1" t="s">
        <v>32</v>
      </c>
      <c r="D102" s="1">
        <v>1000001505</v>
      </c>
      <c r="E102" s="1" t="s">
        <v>218</v>
      </c>
      <c r="F102" s="1" t="s">
        <v>58</v>
      </c>
      <c r="G102" s="1" t="s">
        <v>59</v>
      </c>
      <c r="H102" s="10">
        <v>3.2390347E-2</v>
      </c>
      <c r="I102" s="1">
        <f>IF(本月剩余订单[[#This Row],[月份]]=MONTH(报表日期),1,0)</f>
        <v>1</v>
      </c>
    </row>
    <row r="103" spans="1:9" x14ac:dyDescent="0.2">
      <c r="A103" s="1">
        <v>5</v>
      </c>
      <c r="B103" s="1" t="s">
        <v>35</v>
      </c>
      <c r="C103" s="1" t="s">
        <v>32</v>
      </c>
      <c r="D103" s="1">
        <v>1000001505</v>
      </c>
      <c r="E103" s="1" t="s">
        <v>218</v>
      </c>
      <c r="F103" s="1" t="s">
        <v>58</v>
      </c>
      <c r="G103" s="1" t="s">
        <v>73</v>
      </c>
      <c r="H103" s="10">
        <v>0.73800791099999996</v>
      </c>
      <c r="I103" s="1">
        <f>IF(本月剩余订单[[#This Row],[月份]]=MONTH(报表日期),1,0)</f>
        <v>1</v>
      </c>
    </row>
    <row r="104" spans="1:9" x14ac:dyDescent="0.2">
      <c r="A104" s="1">
        <v>5</v>
      </c>
      <c r="B104" s="1" t="s">
        <v>18</v>
      </c>
      <c r="C104" s="1" t="s">
        <v>30</v>
      </c>
      <c r="D104" s="1">
        <v>1000001484</v>
      </c>
      <c r="E104" s="1" t="s">
        <v>213</v>
      </c>
      <c r="F104" s="1" t="s">
        <v>50</v>
      </c>
      <c r="G104" s="1" t="s">
        <v>74</v>
      </c>
      <c r="H104" s="10">
        <v>4.8708522150000002</v>
      </c>
      <c r="I104" s="1">
        <f>IF(本月剩余订单[[#This Row],[月份]]=MONTH(报表日期),1,0)</f>
        <v>1</v>
      </c>
    </row>
    <row r="105" spans="1:9" x14ac:dyDescent="0.2">
      <c r="A105" s="1">
        <v>5</v>
      </c>
      <c r="B105" s="1" t="s">
        <v>19</v>
      </c>
      <c r="C105" s="1" t="s">
        <v>14</v>
      </c>
      <c r="D105" s="1">
        <v>1000001427</v>
      </c>
      <c r="E105" s="1" t="s">
        <v>217</v>
      </c>
      <c r="F105" s="1" t="s">
        <v>48</v>
      </c>
      <c r="G105" s="1" t="s">
        <v>87</v>
      </c>
      <c r="H105" s="10">
        <v>8.8560949E-2</v>
      </c>
      <c r="I105" s="1">
        <f>IF(本月剩余订单[[#This Row],[月份]]=MONTH(报表日期),1,0)</f>
        <v>1</v>
      </c>
    </row>
    <row r="106" spans="1:9" x14ac:dyDescent="0.2">
      <c r="A106" s="1">
        <v>5</v>
      </c>
      <c r="B106" s="1" t="s">
        <v>19</v>
      </c>
      <c r="C106" s="1" t="s">
        <v>14</v>
      </c>
      <c r="D106" s="1">
        <v>1000001427</v>
      </c>
      <c r="E106" s="1" t="s">
        <v>217</v>
      </c>
      <c r="F106" s="1" t="s">
        <v>50</v>
      </c>
      <c r="G106" s="1" t="s">
        <v>51</v>
      </c>
      <c r="H106" s="10">
        <v>0.18450197800000001</v>
      </c>
      <c r="I106" s="1">
        <f>IF(本月剩余订单[[#This Row],[月份]]=MONTH(报表日期),1,0)</f>
        <v>1</v>
      </c>
    </row>
    <row r="107" spans="1:9" x14ac:dyDescent="0.2">
      <c r="A107" s="1">
        <v>5</v>
      </c>
      <c r="B107" s="1" t="s">
        <v>19</v>
      </c>
      <c r="C107" s="1" t="s">
        <v>14</v>
      </c>
      <c r="D107" s="1">
        <v>1000001427</v>
      </c>
      <c r="E107" s="1" t="s">
        <v>217</v>
      </c>
      <c r="F107" s="1" t="s">
        <v>48</v>
      </c>
      <c r="G107" s="1" t="s">
        <v>80</v>
      </c>
      <c r="H107" s="10">
        <v>5.9040633000000002E-2</v>
      </c>
      <c r="I107" s="1">
        <f>IF(本月剩余订单[[#This Row],[月份]]=MONTH(报表日期),1,0)</f>
        <v>1</v>
      </c>
    </row>
    <row r="108" spans="1:9" x14ac:dyDescent="0.2">
      <c r="A108" s="1">
        <v>5</v>
      </c>
      <c r="B108" s="1" t="s">
        <v>19</v>
      </c>
      <c r="C108" s="1" t="s">
        <v>14</v>
      </c>
      <c r="D108" s="1">
        <v>1000001427</v>
      </c>
      <c r="E108" s="1" t="s">
        <v>217</v>
      </c>
      <c r="F108" s="1" t="s">
        <v>48</v>
      </c>
      <c r="G108" s="1" t="s">
        <v>87</v>
      </c>
      <c r="H108" s="10">
        <v>8.8560949E-2</v>
      </c>
      <c r="I108" s="1">
        <f>IF(本月剩余订单[[#This Row],[月份]]=MONTH(报表日期),1,0)</f>
        <v>1</v>
      </c>
    </row>
    <row r="109" spans="1:9" x14ac:dyDescent="0.2">
      <c r="A109" s="1">
        <v>5</v>
      </c>
      <c r="B109" s="1" t="s">
        <v>19</v>
      </c>
      <c r="C109" s="1" t="s">
        <v>14</v>
      </c>
      <c r="D109" s="1">
        <v>1000001427</v>
      </c>
      <c r="E109" s="1" t="s">
        <v>217</v>
      </c>
      <c r="F109" s="1" t="s">
        <v>48</v>
      </c>
      <c r="G109" s="1" t="s">
        <v>49</v>
      </c>
      <c r="H109" s="10">
        <v>3.2390347E-2</v>
      </c>
      <c r="I109" s="1">
        <f>IF(本月剩余订单[[#This Row],[月份]]=MONTH(报表日期),1,0)</f>
        <v>1</v>
      </c>
    </row>
    <row r="110" spans="1:9" x14ac:dyDescent="0.2">
      <c r="A110" s="1">
        <v>5</v>
      </c>
      <c r="B110" s="1" t="s">
        <v>18</v>
      </c>
      <c r="C110" s="1" t="s">
        <v>30</v>
      </c>
      <c r="D110" s="1">
        <v>1000001780</v>
      </c>
      <c r="E110" s="1" t="s">
        <v>219</v>
      </c>
      <c r="F110" s="1" t="s">
        <v>48</v>
      </c>
      <c r="G110" s="1" t="s">
        <v>86</v>
      </c>
      <c r="H110" s="10">
        <v>3.2390347E-2</v>
      </c>
      <c r="I110" s="1">
        <f>IF(本月剩余订单[[#This Row],[月份]]=MONTH(报表日期),1,0)</f>
        <v>1</v>
      </c>
    </row>
    <row r="111" spans="1:9" x14ac:dyDescent="0.2">
      <c r="A111" s="1">
        <v>5</v>
      </c>
      <c r="B111" s="1" t="s">
        <v>18</v>
      </c>
      <c r="C111" s="1" t="s">
        <v>30</v>
      </c>
      <c r="D111" s="1">
        <v>1000001780</v>
      </c>
      <c r="E111" s="1" t="s">
        <v>219</v>
      </c>
      <c r="F111" s="1" t="s">
        <v>48</v>
      </c>
      <c r="G111" s="1" t="s">
        <v>80</v>
      </c>
      <c r="H111" s="10">
        <v>8.8560949E-2</v>
      </c>
      <c r="I111" s="1">
        <f>IF(本月剩余订单[[#This Row],[月份]]=MONTH(报表日期),1,0)</f>
        <v>1</v>
      </c>
    </row>
    <row r="112" spans="1:9" x14ac:dyDescent="0.2">
      <c r="A112" s="1">
        <v>5</v>
      </c>
      <c r="B112" s="1" t="s">
        <v>18</v>
      </c>
      <c r="C112" s="1" t="s">
        <v>30</v>
      </c>
      <c r="D112" s="1">
        <v>1000001780</v>
      </c>
      <c r="E112" s="1" t="s">
        <v>219</v>
      </c>
      <c r="F112" s="1" t="s">
        <v>48</v>
      </c>
      <c r="G112" s="1" t="s">
        <v>49</v>
      </c>
      <c r="H112" s="10">
        <v>3.896681772</v>
      </c>
      <c r="I112" s="1">
        <f>IF(本月剩余订单[[#This Row],[月份]]=MONTH(报表日期),1,0)</f>
        <v>1</v>
      </c>
    </row>
    <row r="113" spans="1:9" x14ac:dyDescent="0.2">
      <c r="A113" s="1">
        <v>5</v>
      </c>
      <c r="B113" s="1" t="s">
        <v>18</v>
      </c>
      <c r="C113" s="1" t="s">
        <v>30</v>
      </c>
      <c r="D113" s="1">
        <v>1000001780</v>
      </c>
      <c r="E113" s="1" t="s">
        <v>219</v>
      </c>
      <c r="F113" s="1" t="s">
        <v>58</v>
      </c>
      <c r="G113" s="1" t="s">
        <v>59</v>
      </c>
      <c r="H113" s="10">
        <v>3.2390347E-2</v>
      </c>
      <c r="I113" s="1">
        <f>IF(本月剩余订单[[#This Row],[月份]]=MONTH(报表日期),1,0)</f>
        <v>1</v>
      </c>
    </row>
    <row r="114" spans="1:9" x14ac:dyDescent="0.2">
      <c r="A114" s="1">
        <v>5</v>
      </c>
      <c r="B114" s="1" t="s">
        <v>19</v>
      </c>
      <c r="C114" s="1" t="s">
        <v>14</v>
      </c>
      <c r="D114" s="1">
        <v>1000001427</v>
      </c>
      <c r="E114" s="1" t="s">
        <v>217</v>
      </c>
      <c r="F114" s="1" t="s">
        <v>48</v>
      </c>
      <c r="G114" s="1" t="s">
        <v>87</v>
      </c>
      <c r="H114" s="10">
        <v>8.8560949E-2</v>
      </c>
      <c r="I114" s="1">
        <f>IF(本月剩余订单[[#This Row],[月份]]=MONTH(报表日期),1,0)</f>
        <v>1</v>
      </c>
    </row>
    <row r="115" spans="1:9" x14ac:dyDescent="0.2">
      <c r="A115" s="1">
        <v>5</v>
      </c>
      <c r="B115" s="1" t="s">
        <v>17</v>
      </c>
      <c r="C115" s="1" t="s">
        <v>31</v>
      </c>
      <c r="D115" s="1">
        <v>1000001517</v>
      </c>
      <c r="E115" s="1" t="s">
        <v>216</v>
      </c>
      <c r="F115" s="1" t="s">
        <v>52</v>
      </c>
      <c r="G115" s="1" t="s">
        <v>75</v>
      </c>
      <c r="H115" s="10">
        <v>1.746618724</v>
      </c>
      <c r="I115" s="1">
        <f>IF(本月剩余订单[[#This Row],[月份]]=MONTH(报表日期),1,0)</f>
        <v>1</v>
      </c>
    </row>
    <row r="116" spans="1:9" x14ac:dyDescent="0.2">
      <c r="A116" s="1">
        <v>5</v>
      </c>
      <c r="B116" s="1" t="s">
        <v>22</v>
      </c>
      <c r="C116" s="1" t="s">
        <v>10</v>
      </c>
      <c r="D116" s="1">
        <v>1000002634</v>
      </c>
      <c r="E116" s="1" t="s">
        <v>190</v>
      </c>
      <c r="F116" s="1" t="s">
        <v>44</v>
      </c>
      <c r="G116" s="1" t="s">
        <v>64</v>
      </c>
      <c r="H116" s="10">
        <v>31.626919038</v>
      </c>
      <c r="I116" s="1">
        <f>IF(本月剩余订单[[#This Row],[月份]]=MONTH(报表日期),1,0)</f>
        <v>1</v>
      </c>
    </row>
    <row r="117" spans="1:9" x14ac:dyDescent="0.2">
      <c r="A117" s="1">
        <v>5</v>
      </c>
      <c r="B117" s="1" t="s">
        <v>22</v>
      </c>
      <c r="C117" s="1" t="s">
        <v>10</v>
      </c>
      <c r="D117" s="1">
        <v>1000002634</v>
      </c>
      <c r="E117" s="1" t="s">
        <v>190</v>
      </c>
      <c r="F117" s="1" t="s">
        <v>46</v>
      </c>
      <c r="G117" s="1" t="s">
        <v>88</v>
      </c>
      <c r="H117" s="10">
        <v>9.7417044310000005</v>
      </c>
      <c r="I117" s="1">
        <f>IF(本月剩余订单[[#This Row],[月份]]=MONTH(报表日期),1,0)</f>
        <v>1</v>
      </c>
    </row>
    <row r="118" spans="1:9" x14ac:dyDescent="0.2">
      <c r="A118" s="1">
        <v>5</v>
      </c>
      <c r="B118" s="1" t="s">
        <v>22</v>
      </c>
      <c r="C118" s="1" t="s">
        <v>10</v>
      </c>
      <c r="D118" s="1">
        <v>1000002634</v>
      </c>
      <c r="E118" s="1" t="s">
        <v>190</v>
      </c>
      <c r="F118" s="1" t="s">
        <v>46</v>
      </c>
      <c r="G118" s="1" t="s">
        <v>47</v>
      </c>
      <c r="H118" s="10">
        <v>2.6568284809999998</v>
      </c>
      <c r="I118" s="1">
        <f>IF(本月剩余订单[[#This Row],[月份]]=MONTH(报表日期),1,0)</f>
        <v>1</v>
      </c>
    </row>
    <row r="119" spans="1:9" x14ac:dyDescent="0.2">
      <c r="A119" s="1">
        <v>5</v>
      </c>
      <c r="B119" s="1" t="s">
        <v>16</v>
      </c>
      <c r="C119" s="1" t="s">
        <v>7</v>
      </c>
      <c r="D119" s="1">
        <v>1000003793</v>
      </c>
      <c r="E119" s="1" t="s">
        <v>211</v>
      </c>
      <c r="F119" s="1" t="s">
        <v>58</v>
      </c>
      <c r="G119" s="1" t="s">
        <v>73</v>
      </c>
      <c r="H119" s="10">
        <v>1.107011867</v>
      </c>
      <c r="I119" s="1">
        <f>IF(本月剩余订单[[#This Row],[月份]]=MONTH(报表日期),1,0)</f>
        <v>1</v>
      </c>
    </row>
    <row r="120" spans="1:9" x14ac:dyDescent="0.2">
      <c r="A120" s="1">
        <v>5</v>
      </c>
      <c r="B120" s="1" t="s">
        <v>18</v>
      </c>
      <c r="C120" s="1" t="s">
        <v>30</v>
      </c>
      <c r="D120" s="1">
        <v>1000003183</v>
      </c>
      <c r="E120" s="1" t="s">
        <v>224</v>
      </c>
      <c r="F120" s="1" t="s">
        <v>48</v>
      </c>
      <c r="G120" s="1" t="s">
        <v>80</v>
      </c>
      <c r="H120" s="10">
        <v>2.1726132900000001</v>
      </c>
      <c r="I120" s="1">
        <f>IF(本月剩余订单[[#This Row],[月份]]=MONTH(报表日期),1,0)</f>
        <v>1</v>
      </c>
    </row>
    <row r="121" spans="1:9" x14ac:dyDescent="0.2">
      <c r="A121" s="1">
        <v>5</v>
      </c>
      <c r="B121" s="1" t="s">
        <v>19</v>
      </c>
      <c r="C121" s="1" t="s">
        <v>14</v>
      </c>
      <c r="D121" s="1">
        <v>1000001427</v>
      </c>
      <c r="E121" s="1" t="s">
        <v>217</v>
      </c>
      <c r="F121" s="1" t="s">
        <v>48</v>
      </c>
      <c r="G121" s="1" t="s">
        <v>87</v>
      </c>
      <c r="H121" s="10">
        <v>0.118081266</v>
      </c>
      <c r="I121" s="1">
        <f>IF(本月剩余订单[[#This Row],[月份]]=MONTH(报表日期),1,0)</f>
        <v>1</v>
      </c>
    </row>
    <row r="122" spans="1:9" x14ac:dyDescent="0.2">
      <c r="A122" s="1">
        <v>5</v>
      </c>
      <c r="B122" s="1" t="s">
        <v>19</v>
      </c>
      <c r="C122" s="1" t="s">
        <v>14</v>
      </c>
      <c r="D122" s="1">
        <v>1000001427</v>
      </c>
      <c r="E122" s="1" t="s">
        <v>217</v>
      </c>
      <c r="F122" s="1" t="s">
        <v>50</v>
      </c>
      <c r="G122" s="1" t="s">
        <v>51</v>
      </c>
      <c r="H122" s="10">
        <v>7.3800791000000004E-2</v>
      </c>
      <c r="I122" s="1">
        <f>IF(本月剩余订单[[#This Row],[月份]]=MONTH(报表日期),1,0)</f>
        <v>1</v>
      </c>
    </row>
    <row r="123" spans="1:9" x14ac:dyDescent="0.2">
      <c r="A123" s="1">
        <v>5</v>
      </c>
      <c r="B123" s="1" t="s">
        <v>19</v>
      </c>
      <c r="C123" s="1" t="s">
        <v>14</v>
      </c>
      <c r="D123" s="1">
        <v>1000001427</v>
      </c>
      <c r="E123" s="1" t="s">
        <v>217</v>
      </c>
      <c r="F123" s="1" t="s">
        <v>48</v>
      </c>
      <c r="G123" s="1" t="s">
        <v>49</v>
      </c>
      <c r="H123" s="10">
        <v>0.77941835500000001</v>
      </c>
      <c r="I123" s="1">
        <f>IF(本月剩余订单[[#This Row],[月份]]=MONTH(报表日期),1,0)</f>
        <v>1</v>
      </c>
    </row>
    <row r="124" spans="1:9" x14ac:dyDescent="0.2">
      <c r="A124" s="1">
        <v>5</v>
      </c>
      <c r="B124" s="1" t="s">
        <v>19</v>
      </c>
      <c r="C124" s="1" t="s">
        <v>28</v>
      </c>
      <c r="D124" s="1">
        <v>1000000856</v>
      </c>
      <c r="E124" s="1" t="s">
        <v>210</v>
      </c>
      <c r="F124" s="1" t="s">
        <v>50</v>
      </c>
      <c r="G124" s="1" t="s">
        <v>74</v>
      </c>
      <c r="H124" s="10">
        <v>9.0922574689999998</v>
      </c>
      <c r="I124" s="1">
        <f>IF(本月剩余订单[[#This Row],[月份]]=MONTH(报表日期),1,0)</f>
        <v>1</v>
      </c>
    </row>
    <row r="125" spans="1:9" x14ac:dyDescent="0.2">
      <c r="A125" s="1">
        <v>5</v>
      </c>
      <c r="B125" s="1" t="s">
        <v>35</v>
      </c>
      <c r="C125" s="1" t="s">
        <v>32</v>
      </c>
      <c r="D125" s="1">
        <v>1000001505</v>
      </c>
      <c r="E125" s="1" t="s">
        <v>218</v>
      </c>
      <c r="F125" s="1" t="s">
        <v>58</v>
      </c>
      <c r="G125" s="1" t="s">
        <v>73</v>
      </c>
      <c r="H125" s="10">
        <v>1.107011867</v>
      </c>
      <c r="I125" s="1">
        <f>IF(本月剩余订单[[#This Row],[月份]]=MONTH(报表日期),1,0)</f>
        <v>1</v>
      </c>
    </row>
    <row r="126" spans="1:9" x14ac:dyDescent="0.2">
      <c r="A126" s="1">
        <v>5</v>
      </c>
      <c r="B126" s="1" t="s">
        <v>21</v>
      </c>
      <c r="C126" s="1" t="s">
        <v>33</v>
      </c>
      <c r="D126" s="1">
        <v>1000000003</v>
      </c>
      <c r="E126" s="1" t="s">
        <v>220</v>
      </c>
      <c r="F126" s="1" t="s">
        <v>52</v>
      </c>
      <c r="G126" s="1" t="s">
        <v>75</v>
      </c>
      <c r="H126" s="10">
        <v>39.124259410000001</v>
      </c>
      <c r="I126" s="1">
        <f>IF(本月剩余订单[[#This Row],[月份]]=MONTH(报表日期),1,0)</f>
        <v>1</v>
      </c>
    </row>
    <row r="127" spans="1:9" x14ac:dyDescent="0.2">
      <c r="A127" s="1">
        <v>5</v>
      </c>
      <c r="B127" s="1" t="s">
        <v>21</v>
      </c>
      <c r="C127" s="1" t="s">
        <v>33</v>
      </c>
      <c r="D127" s="1">
        <v>1000000003</v>
      </c>
      <c r="E127" s="1" t="s">
        <v>220</v>
      </c>
      <c r="F127" s="1" t="s">
        <v>52</v>
      </c>
      <c r="G127" s="1" t="s">
        <v>75</v>
      </c>
      <c r="H127" s="10">
        <v>39.124259410000001</v>
      </c>
      <c r="I127" s="1">
        <f>IF(本月剩余订单[[#This Row],[月份]]=MONTH(报表日期),1,0)</f>
        <v>1</v>
      </c>
    </row>
    <row r="128" spans="1:9" x14ac:dyDescent="0.2">
      <c r="A128" s="1">
        <v>5</v>
      </c>
      <c r="B128" s="1" t="s">
        <v>21</v>
      </c>
      <c r="C128" s="1" t="s">
        <v>33</v>
      </c>
      <c r="D128" s="1">
        <v>1000000003</v>
      </c>
      <c r="E128" s="1" t="s">
        <v>220</v>
      </c>
      <c r="F128" s="1" t="s">
        <v>52</v>
      </c>
      <c r="G128" s="1" t="s">
        <v>75</v>
      </c>
      <c r="H128" s="10">
        <v>39.124259410000001</v>
      </c>
      <c r="I128" s="1">
        <f>IF(本月剩余订单[[#This Row],[月份]]=MONTH(报表日期),1,0)</f>
        <v>1</v>
      </c>
    </row>
    <row r="129" spans="1:9" x14ac:dyDescent="0.2">
      <c r="A129" s="1">
        <v>5</v>
      </c>
      <c r="B129" s="1" t="s">
        <v>18</v>
      </c>
      <c r="C129" s="1" t="s">
        <v>30</v>
      </c>
      <c r="D129" s="1">
        <v>1000001780</v>
      </c>
      <c r="E129" s="1" t="s">
        <v>219</v>
      </c>
      <c r="F129" s="1" t="s">
        <v>58</v>
      </c>
      <c r="G129" s="1" t="s">
        <v>59</v>
      </c>
      <c r="H129" s="10">
        <v>3.896681772</v>
      </c>
      <c r="I129" s="1">
        <f>IF(本月剩余订单[[#This Row],[月份]]=MONTH(报表日期),1,0)</f>
        <v>1</v>
      </c>
    </row>
    <row r="130" spans="1:9" x14ac:dyDescent="0.2">
      <c r="A130" s="1">
        <v>5</v>
      </c>
      <c r="B130" s="1" t="s">
        <v>19</v>
      </c>
      <c r="C130" s="1" t="s">
        <v>9</v>
      </c>
      <c r="D130" s="1">
        <v>1000000149</v>
      </c>
      <c r="E130" s="1" t="s">
        <v>221</v>
      </c>
      <c r="F130" s="1" t="s">
        <v>50</v>
      </c>
      <c r="G130" s="1" t="s">
        <v>69</v>
      </c>
      <c r="H130" s="10">
        <v>50.007416077000002</v>
      </c>
      <c r="I130" s="1">
        <f>IF(本月剩余订单[[#This Row],[月份]]=MONTH(报表日期),1,0)</f>
        <v>1</v>
      </c>
    </row>
    <row r="131" spans="1:9" x14ac:dyDescent="0.2">
      <c r="A131" s="1">
        <v>5</v>
      </c>
      <c r="B131" s="1" t="s">
        <v>35</v>
      </c>
      <c r="C131" s="1" t="s">
        <v>34</v>
      </c>
      <c r="D131" s="1">
        <v>1000004214</v>
      </c>
      <c r="E131" s="1" t="s">
        <v>222</v>
      </c>
      <c r="F131" s="1" t="s">
        <v>48</v>
      </c>
      <c r="G131" s="1" t="s">
        <v>87</v>
      </c>
      <c r="H131" s="10">
        <v>58.450226583000003</v>
      </c>
      <c r="I131" s="1">
        <f>IF(本月剩余订单[[#This Row],[月份]]=MONTH(报表日期),1,0)</f>
        <v>1</v>
      </c>
    </row>
    <row r="132" spans="1:9" x14ac:dyDescent="0.2">
      <c r="A132" s="1">
        <v>5</v>
      </c>
      <c r="B132" s="1" t="s">
        <v>19</v>
      </c>
      <c r="C132" s="1" t="s">
        <v>28</v>
      </c>
      <c r="D132" s="1">
        <v>1000003667</v>
      </c>
      <c r="E132" s="1" t="s">
        <v>225</v>
      </c>
      <c r="F132" s="1" t="s">
        <v>48</v>
      </c>
      <c r="G132" s="1" t="s">
        <v>87</v>
      </c>
      <c r="H132" s="10">
        <v>26.568284811000002</v>
      </c>
      <c r="I132" s="1">
        <f>IF(本月剩余订单[[#This Row],[月份]]=MONTH(报表日期),1,0)</f>
        <v>1</v>
      </c>
    </row>
    <row r="133" spans="1:9" x14ac:dyDescent="0.2">
      <c r="A133" s="1">
        <v>5</v>
      </c>
      <c r="B133" s="1" t="s">
        <v>19</v>
      </c>
      <c r="C133" s="1" t="s">
        <v>28</v>
      </c>
      <c r="D133" s="1">
        <v>1000003667</v>
      </c>
      <c r="E133" s="1" t="s">
        <v>225</v>
      </c>
      <c r="F133" s="1" t="s">
        <v>52</v>
      </c>
      <c r="G133" s="1" t="s">
        <v>85</v>
      </c>
      <c r="H133" s="10">
        <v>5.3136569619999996</v>
      </c>
      <c r="I133" s="1">
        <f>IF(本月剩余订单[[#This Row],[月份]]=MONTH(报表日期),1,0)</f>
        <v>1</v>
      </c>
    </row>
    <row r="134" spans="1:9" x14ac:dyDescent="0.2">
      <c r="A134" s="1">
        <v>5</v>
      </c>
      <c r="B134" s="1" t="s">
        <v>19</v>
      </c>
      <c r="C134" s="1" t="s">
        <v>28</v>
      </c>
      <c r="D134" s="1">
        <v>1000003667</v>
      </c>
      <c r="E134" s="1" t="s">
        <v>225</v>
      </c>
      <c r="F134" s="1" t="s">
        <v>46</v>
      </c>
      <c r="G134" s="1" t="s">
        <v>82</v>
      </c>
      <c r="H134" s="10">
        <v>26.568284811000002</v>
      </c>
      <c r="I134" s="1">
        <f>IF(本月剩余订单[[#This Row],[月份]]=MONTH(报表日期),1,0)</f>
        <v>1</v>
      </c>
    </row>
    <row r="135" spans="1:9" x14ac:dyDescent="0.2">
      <c r="A135" s="1">
        <v>5</v>
      </c>
      <c r="B135" s="1" t="s">
        <v>18</v>
      </c>
      <c r="C135" s="1" t="s">
        <v>30</v>
      </c>
      <c r="D135" s="1">
        <v>1000001484</v>
      </c>
      <c r="E135" s="1" t="s">
        <v>213</v>
      </c>
      <c r="F135" s="1" t="s">
        <v>44</v>
      </c>
      <c r="G135" s="1" t="s">
        <v>79</v>
      </c>
      <c r="H135" s="10">
        <v>4.9200527000000001E-2</v>
      </c>
      <c r="I135" s="1">
        <f>IF(本月剩余订单[[#This Row],[月份]]=MONTH(报表日期),1,0)</f>
        <v>1</v>
      </c>
    </row>
    <row r="136" spans="1:9" x14ac:dyDescent="0.2">
      <c r="A136" s="1">
        <v>5</v>
      </c>
      <c r="B136" s="1" t="s">
        <v>19</v>
      </c>
      <c r="C136" s="1" t="s">
        <v>14</v>
      </c>
      <c r="D136" s="1">
        <v>1000001427</v>
      </c>
      <c r="E136" s="1" t="s">
        <v>217</v>
      </c>
      <c r="F136" s="1" t="s">
        <v>48</v>
      </c>
      <c r="G136" s="1" t="s">
        <v>49</v>
      </c>
      <c r="H136" s="10">
        <v>0.162361741</v>
      </c>
      <c r="I136" s="1">
        <f>IF(本月剩余订单[[#This Row],[月份]]=MONTH(报表日期),1,0)</f>
        <v>1</v>
      </c>
    </row>
    <row r="137" spans="1:9" x14ac:dyDescent="0.2">
      <c r="A137" s="1">
        <v>5</v>
      </c>
      <c r="B137" s="1" t="s">
        <v>18</v>
      </c>
      <c r="C137" s="1" t="s">
        <v>30</v>
      </c>
      <c r="D137" s="1">
        <v>1000001484</v>
      </c>
      <c r="E137" s="1" t="s">
        <v>213</v>
      </c>
      <c r="F137" s="1" t="s">
        <v>44</v>
      </c>
      <c r="G137" s="1" t="s">
        <v>81</v>
      </c>
      <c r="H137" s="10">
        <v>2.4600263710000001</v>
      </c>
      <c r="I137" s="1">
        <f>IF(本月剩余订单[[#This Row],[月份]]=MONTH(报表日期),1,0)</f>
        <v>1</v>
      </c>
    </row>
    <row r="138" spans="1:9" x14ac:dyDescent="0.2">
      <c r="A138" s="1">
        <v>5</v>
      </c>
      <c r="B138" s="1" t="s">
        <v>20</v>
      </c>
      <c r="C138" s="1" t="s">
        <v>29</v>
      </c>
      <c r="D138" s="1">
        <v>1000004201</v>
      </c>
      <c r="E138" s="1" t="s">
        <v>209</v>
      </c>
      <c r="F138" s="1" t="s">
        <v>56</v>
      </c>
      <c r="G138" s="1" t="s">
        <v>66</v>
      </c>
      <c r="H138" s="10">
        <v>6.4780694E-2</v>
      </c>
      <c r="I138" s="1">
        <f>IF(本月剩余订单[[#This Row],[月份]]=MONTH(报表日期),1,0)</f>
        <v>1</v>
      </c>
    </row>
    <row r="139" spans="1:9" x14ac:dyDescent="0.2">
      <c r="A139" s="1">
        <v>5</v>
      </c>
      <c r="B139" s="1" t="s">
        <v>20</v>
      </c>
      <c r="C139" s="1" t="s">
        <v>29</v>
      </c>
      <c r="D139" s="1">
        <v>1000004201</v>
      </c>
      <c r="E139" s="1" t="s">
        <v>209</v>
      </c>
      <c r="F139" s="1" t="s">
        <v>52</v>
      </c>
      <c r="G139" s="1" t="s">
        <v>72</v>
      </c>
      <c r="H139" s="10">
        <v>6.4780694E-2</v>
      </c>
      <c r="I139" s="1">
        <f>IF(本月剩余订单[[#This Row],[月份]]=MONTH(报表日期),1,0)</f>
        <v>1</v>
      </c>
    </row>
    <row r="140" spans="1:9" x14ac:dyDescent="0.2">
      <c r="A140" s="1">
        <v>5</v>
      </c>
      <c r="B140" s="1" t="s">
        <v>16</v>
      </c>
      <c r="C140" s="1" t="s">
        <v>7</v>
      </c>
      <c r="D140" s="1">
        <v>1000002391</v>
      </c>
      <c r="E140" s="1" t="s">
        <v>226</v>
      </c>
      <c r="F140" s="1" t="s">
        <v>44</v>
      </c>
      <c r="G140" s="1" t="s">
        <v>81</v>
      </c>
      <c r="H140" s="10">
        <v>5.2890566979999996</v>
      </c>
      <c r="I140" s="1">
        <f>IF(本月剩余订单[[#This Row],[月份]]=MONTH(报表日期),1,0)</f>
        <v>1</v>
      </c>
    </row>
    <row r="141" spans="1:9" x14ac:dyDescent="0.2">
      <c r="A141" s="1">
        <v>5</v>
      </c>
      <c r="B141" s="1" t="s">
        <v>19</v>
      </c>
      <c r="C141" s="1" t="s">
        <v>14</v>
      </c>
      <c r="D141" s="1">
        <v>1000001427</v>
      </c>
      <c r="E141" s="1" t="s">
        <v>217</v>
      </c>
      <c r="F141" s="1" t="s">
        <v>48</v>
      </c>
      <c r="G141" s="1" t="s">
        <v>80</v>
      </c>
      <c r="H141" s="10">
        <v>8.8560949E-2</v>
      </c>
      <c r="I141" s="1">
        <f>IF(本月剩余订单[[#This Row],[月份]]=MONTH(报表日期),1,0)</f>
        <v>1</v>
      </c>
    </row>
    <row r="142" spans="1:9" x14ac:dyDescent="0.2">
      <c r="A142" s="1">
        <v>5</v>
      </c>
      <c r="B142" s="1" t="s">
        <v>19</v>
      </c>
      <c r="C142" s="1" t="s">
        <v>14</v>
      </c>
      <c r="D142" s="1">
        <v>1000001427</v>
      </c>
      <c r="E142" s="1" t="s">
        <v>217</v>
      </c>
      <c r="F142" s="1" t="s">
        <v>58</v>
      </c>
      <c r="G142" s="1" t="s">
        <v>59</v>
      </c>
      <c r="H142" s="10">
        <v>0.14760158200000001</v>
      </c>
      <c r="I142" s="1">
        <f>IF(本月剩余订单[[#This Row],[月份]]=MONTH(报表日期),1,0)</f>
        <v>1</v>
      </c>
    </row>
    <row r="143" spans="1:9" x14ac:dyDescent="0.2">
      <c r="A143" s="1">
        <v>5</v>
      </c>
      <c r="B143" s="1" t="s">
        <v>18</v>
      </c>
      <c r="C143" s="1" t="s">
        <v>30</v>
      </c>
      <c r="D143" s="1">
        <v>1000001484</v>
      </c>
      <c r="E143" s="1" t="s">
        <v>213</v>
      </c>
      <c r="F143" s="1" t="s">
        <v>44</v>
      </c>
      <c r="G143" s="1" t="s">
        <v>79</v>
      </c>
      <c r="H143" s="10">
        <v>1.3284142409999999</v>
      </c>
      <c r="I143" s="1">
        <f>IF(本月剩余订单[[#This Row],[月份]]=MONTH(报表日期),1,0)</f>
        <v>1</v>
      </c>
    </row>
    <row r="144" spans="1:9" x14ac:dyDescent="0.2">
      <c r="A144" s="1">
        <v>5</v>
      </c>
      <c r="B144" s="1" t="s">
        <v>17</v>
      </c>
      <c r="C144" s="1" t="s">
        <v>3</v>
      </c>
      <c r="D144" s="1">
        <v>1000002290</v>
      </c>
      <c r="E144" s="1" t="s">
        <v>228</v>
      </c>
      <c r="F144" s="1" t="s">
        <v>48</v>
      </c>
      <c r="G144" s="1" t="s">
        <v>80</v>
      </c>
      <c r="H144" s="10">
        <v>0.59040632900000001</v>
      </c>
      <c r="I144" s="1">
        <f>IF(本月剩余订单[[#This Row],[月份]]=MONTH(报表日期),1,0)</f>
        <v>1</v>
      </c>
    </row>
    <row r="145" spans="1:9" x14ac:dyDescent="0.2">
      <c r="A145" s="1">
        <v>5</v>
      </c>
      <c r="B145" s="1" t="s">
        <v>17</v>
      </c>
      <c r="C145" s="1" t="s">
        <v>3</v>
      </c>
      <c r="D145" s="1">
        <v>1000002290</v>
      </c>
      <c r="E145" s="1" t="s">
        <v>228</v>
      </c>
      <c r="F145" s="1" t="s">
        <v>48</v>
      </c>
      <c r="G145" s="1" t="s">
        <v>87</v>
      </c>
      <c r="H145" s="10">
        <v>0.47232506299999999</v>
      </c>
      <c r="I145" s="1">
        <f>IF(本月剩余订单[[#This Row],[月份]]=MONTH(报表日期),1,0)</f>
        <v>1</v>
      </c>
    </row>
    <row r="146" spans="1:9" x14ac:dyDescent="0.2">
      <c r="A146" s="1">
        <v>5</v>
      </c>
      <c r="B146" s="1" t="s">
        <v>17</v>
      </c>
      <c r="C146" s="1" t="s">
        <v>3</v>
      </c>
      <c r="D146" s="1">
        <v>1000002290</v>
      </c>
      <c r="E146" s="1" t="s">
        <v>228</v>
      </c>
      <c r="F146" s="1" t="s">
        <v>48</v>
      </c>
      <c r="G146" s="1" t="s">
        <v>49</v>
      </c>
      <c r="H146" s="10">
        <v>2.5977878479999998</v>
      </c>
      <c r="I146" s="1">
        <f>IF(本月剩余订单[[#This Row],[月份]]=MONTH(报表日期),1,0)</f>
        <v>1</v>
      </c>
    </row>
    <row r="147" spans="1:9" x14ac:dyDescent="0.2">
      <c r="A147" s="1">
        <v>5</v>
      </c>
      <c r="B147" s="1" t="s">
        <v>17</v>
      </c>
      <c r="C147" s="1" t="s">
        <v>3</v>
      </c>
      <c r="D147" s="1">
        <v>1000002290</v>
      </c>
      <c r="E147" s="1" t="s">
        <v>228</v>
      </c>
      <c r="F147" s="1" t="s">
        <v>58</v>
      </c>
      <c r="G147" s="1" t="s">
        <v>76</v>
      </c>
      <c r="H147" s="10">
        <v>3.0200923749999999</v>
      </c>
      <c r="I147" s="1">
        <f>IF(本月剩余订单[[#This Row],[月份]]=MONTH(报表日期),1,0)</f>
        <v>1</v>
      </c>
    </row>
    <row r="148" spans="1:9" x14ac:dyDescent="0.2">
      <c r="A148" s="1">
        <v>5</v>
      </c>
      <c r="B148" s="1" t="s">
        <v>17</v>
      </c>
      <c r="C148" s="1" t="s">
        <v>3</v>
      </c>
      <c r="D148" s="1">
        <v>1000002290</v>
      </c>
      <c r="E148" s="1" t="s">
        <v>228</v>
      </c>
      <c r="F148" s="1" t="s">
        <v>44</v>
      </c>
      <c r="G148" s="1" t="s">
        <v>70</v>
      </c>
      <c r="H148" s="10">
        <v>0.49200527399999999</v>
      </c>
      <c r="I148" s="1">
        <f>IF(本月剩余订单[[#This Row],[月份]]=MONTH(报表日期),1,0)</f>
        <v>1</v>
      </c>
    </row>
    <row r="149" spans="1:9" x14ac:dyDescent="0.2">
      <c r="A149" s="1">
        <v>5</v>
      </c>
      <c r="B149" s="1" t="s">
        <v>17</v>
      </c>
      <c r="C149" s="1" t="s">
        <v>3</v>
      </c>
      <c r="D149" s="1">
        <v>1000002290</v>
      </c>
      <c r="E149" s="1" t="s">
        <v>228</v>
      </c>
      <c r="F149" s="1" t="s">
        <v>44</v>
      </c>
      <c r="G149" s="1" t="s">
        <v>79</v>
      </c>
      <c r="H149" s="10">
        <v>0.49200527399999999</v>
      </c>
      <c r="I149" s="1">
        <f>IF(本月剩余订单[[#This Row],[月份]]=MONTH(报表日期),1,0)</f>
        <v>1</v>
      </c>
    </row>
    <row r="150" spans="1:9" x14ac:dyDescent="0.2">
      <c r="A150" s="1">
        <v>5</v>
      </c>
      <c r="B150" s="1" t="s">
        <v>19</v>
      </c>
      <c r="C150" s="1" t="s">
        <v>36</v>
      </c>
      <c r="D150" s="1">
        <v>1000004155</v>
      </c>
      <c r="E150" s="1" t="s">
        <v>942</v>
      </c>
      <c r="F150" s="1" t="s">
        <v>50</v>
      </c>
      <c r="G150" s="1" t="s">
        <v>51</v>
      </c>
      <c r="H150" s="10">
        <v>3.2390347E-2</v>
      </c>
      <c r="I150" s="1">
        <f>IF(本月剩余订单[[#This Row],[月份]]=MONTH(报表日期),1,0)</f>
        <v>1</v>
      </c>
    </row>
    <row r="151" spans="1:9" x14ac:dyDescent="0.2">
      <c r="A151" s="1">
        <v>5</v>
      </c>
      <c r="B151" s="1" t="s">
        <v>20</v>
      </c>
      <c r="C151" s="1" t="s">
        <v>29</v>
      </c>
      <c r="D151" s="1">
        <v>1000004151</v>
      </c>
      <c r="E151" s="1" t="s">
        <v>234</v>
      </c>
      <c r="F151" s="1" t="s">
        <v>56</v>
      </c>
      <c r="G151" s="1" t="s">
        <v>66</v>
      </c>
      <c r="H151" s="10">
        <v>3.2390347E-2</v>
      </c>
      <c r="I151" s="1">
        <f>IF(本月剩余订单[[#This Row],[月份]]=MONTH(报表日期),1,0)</f>
        <v>1</v>
      </c>
    </row>
    <row r="152" spans="1:9" x14ac:dyDescent="0.2">
      <c r="A152" s="1">
        <v>5</v>
      </c>
      <c r="B152" s="1" t="s">
        <v>19</v>
      </c>
      <c r="C152" s="1" t="s">
        <v>5</v>
      </c>
      <c r="D152" s="1">
        <v>1000004182</v>
      </c>
      <c r="E152" s="1" t="s">
        <v>943</v>
      </c>
      <c r="F152" s="1" t="s">
        <v>46</v>
      </c>
      <c r="G152" s="1" t="s">
        <v>47</v>
      </c>
      <c r="H152" s="10">
        <v>3.2390347E-2</v>
      </c>
      <c r="I152" s="1">
        <f>IF(本月剩余订单[[#This Row],[月份]]=MONTH(报表日期),1,0)</f>
        <v>1</v>
      </c>
    </row>
    <row r="153" spans="1:9" x14ac:dyDescent="0.2">
      <c r="A153" s="1">
        <v>5</v>
      </c>
      <c r="B153" s="1" t="s">
        <v>19</v>
      </c>
      <c r="C153" s="1" t="s">
        <v>14</v>
      </c>
      <c r="D153" s="1">
        <v>1000001427</v>
      </c>
      <c r="E153" s="1" t="s">
        <v>217</v>
      </c>
      <c r="F153" s="1" t="s">
        <v>44</v>
      </c>
      <c r="G153" s="1" t="s">
        <v>79</v>
      </c>
      <c r="H153" s="10">
        <v>0.14760158200000001</v>
      </c>
      <c r="I153" s="1">
        <f>IF(本月剩余订单[[#This Row],[月份]]=MONTH(报表日期),1,0)</f>
        <v>1</v>
      </c>
    </row>
    <row r="154" spans="1:9" x14ac:dyDescent="0.2">
      <c r="A154" s="1">
        <v>5</v>
      </c>
      <c r="B154" s="1" t="s">
        <v>18</v>
      </c>
      <c r="C154" s="1" t="s">
        <v>30</v>
      </c>
      <c r="D154" s="1">
        <v>1000001484</v>
      </c>
      <c r="E154" s="1" t="s">
        <v>213</v>
      </c>
      <c r="F154" s="1" t="s">
        <v>44</v>
      </c>
      <c r="G154" s="1" t="s">
        <v>79</v>
      </c>
      <c r="H154" s="10">
        <v>3.690039557</v>
      </c>
      <c r="I154" s="1">
        <f>IF(本月剩余订单[[#This Row],[月份]]=MONTH(报表日期),1,0)</f>
        <v>1</v>
      </c>
    </row>
    <row r="155" spans="1:9" x14ac:dyDescent="0.2">
      <c r="A155" s="1">
        <v>5</v>
      </c>
      <c r="B155" s="1" t="s">
        <v>18</v>
      </c>
      <c r="C155" s="1" t="s">
        <v>30</v>
      </c>
      <c r="D155" s="1">
        <v>1000001484</v>
      </c>
      <c r="E155" s="1" t="s">
        <v>213</v>
      </c>
      <c r="F155" s="1" t="s">
        <v>44</v>
      </c>
      <c r="G155" s="1" t="s">
        <v>81</v>
      </c>
      <c r="H155" s="10">
        <v>5.0676543250000003</v>
      </c>
      <c r="I155" s="1">
        <f>IF(本月剩余订单[[#This Row],[月份]]=MONTH(报表日期),1,0)</f>
        <v>1</v>
      </c>
    </row>
    <row r="156" spans="1:9" x14ac:dyDescent="0.2">
      <c r="A156" s="1">
        <v>5</v>
      </c>
      <c r="B156" s="1" t="s">
        <v>16</v>
      </c>
      <c r="C156" s="1" t="s">
        <v>7</v>
      </c>
      <c r="D156" s="1">
        <v>1000002391</v>
      </c>
      <c r="E156" s="1" t="s">
        <v>226</v>
      </c>
      <c r="F156" s="1" t="s">
        <v>58</v>
      </c>
      <c r="G156" s="1" t="s">
        <v>59</v>
      </c>
      <c r="H156" s="10">
        <v>2.214023734</v>
      </c>
      <c r="I156" s="1">
        <f>IF(本月剩余订单[[#This Row],[月份]]=MONTH(报表日期),1,0)</f>
        <v>1</v>
      </c>
    </row>
    <row r="157" spans="1:9" x14ac:dyDescent="0.2">
      <c r="A157" s="1">
        <v>5</v>
      </c>
      <c r="B157" s="1" t="s">
        <v>16</v>
      </c>
      <c r="C157" s="1" t="s">
        <v>7</v>
      </c>
      <c r="D157" s="1">
        <v>1000002391</v>
      </c>
      <c r="E157" s="1" t="s">
        <v>226</v>
      </c>
      <c r="F157" s="1" t="s">
        <v>58</v>
      </c>
      <c r="G157" s="1" t="s">
        <v>59</v>
      </c>
      <c r="H157" s="10">
        <v>59.594138846</v>
      </c>
      <c r="I157" s="1">
        <f>IF(本月剩余订单[[#This Row],[月份]]=MONTH(报表日期),1,0)</f>
        <v>1</v>
      </c>
    </row>
    <row r="158" spans="1:9" x14ac:dyDescent="0.2">
      <c r="A158" s="1">
        <v>5</v>
      </c>
      <c r="B158" s="1" t="s">
        <v>17</v>
      </c>
      <c r="C158" s="1" t="s">
        <v>3</v>
      </c>
      <c r="D158" s="1">
        <v>1000002290</v>
      </c>
      <c r="E158" s="1" t="s">
        <v>228</v>
      </c>
      <c r="F158" s="1" t="s">
        <v>48</v>
      </c>
      <c r="G158" s="1" t="s">
        <v>86</v>
      </c>
      <c r="H158" s="10">
        <v>0.45469487400000003</v>
      </c>
      <c r="I158" s="1">
        <f>IF(本月剩余订单[[#This Row],[月份]]=MONTH(报表日期),1,0)</f>
        <v>1</v>
      </c>
    </row>
    <row r="159" spans="1:9" x14ac:dyDescent="0.2">
      <c r="A159" s="1">
        <v>5</v>
      </c>
      <c r="B159" s="1" t="s">
        <v>17</v>
      </c>
      <c r="C159" s="1" t="s">
        <v>3</v>
      </c>
      <c r="D159" s="1">
        <v>1000002290</v>
      </c>
      <c r="E159" s="1" t="s">
        <v>228</v>
      </c>
      <c r="F159" s="1" t="s">
        <v>56</v>
      </c>
      <c r="G159" s="1" t="s">
        <v>66</v>
      </c>
      <c r="H159" s="10">
        <v>0.19475208699999999</v>
      </c>
      <c r="I159" s="1">
        <f>IF(本月剩余订单[[#This Row],[月份]]=MONTH(报表日期),1,0)</f>
        <v>1</v>
      </c>
    </row>
    <row r="160" spans="1:9" x14ac:dyDescent="0.2">
      <c r="A160" s="1">
        <v>5</v>
      </c>
      <c r="B160" s="1" t="s">
        <v>17</v>
      </c>
      <c r="C160" s="1" t="s">
        <v>3</v>
      </c>
      <c r="D160" s="1">
        <v>1000002290</v>
      </c>
      <c r="E160" s="1" t="s">
        <v>228</v>
      </c>
      <c r="F160" s="1" t="s">
        <v>56</v>
      </c>
      <c r="G160" s="1" t="s">
        <v>66</v>
      </c>
      <c r="H160" s="10">
        <v>0.29233313300000002</v>
      </c>
      <c r="I160" s="1">
        <f>IF(本月剩余订单[[#This Row],[月份]]=MONTH(报表日期),1,0)</f>
        <v>1</v>
      </c>
    </row>
    <row r="161" spans="1:9" x14ac:dyDescent="0.2">
      <c r="A161" s="1">
        <v>5</v>
      </c>
      <c r="B161" s="1" t="s">
        <v>17</v>
      </c>
      <c r="C161" s="1" t="s">
        <v>3</v>
      </c>
      <c r="D161" s="1">
        <v>1000002290</v>
      </c>
      <c r="E161" s="1" t="s">
        <v>228</v>
      </c>
      <c r="F161" s="1" t="s">
        <v>44</v>
      </c>
      <c r="G161" s="1" t="s">
        <v>81</v>
      </c>
      <c r="H161" s="10">
        <v>1.3776147679999999</v>
      </c>
      <c r="I161" s="1">
        <f>IF(本月剩余订单[[#This Row],[月份]]=MONTH(报表日期),1,0)</f>
        <v>1</v>
      </c>
    </row>
    <row r="162" spans="1:9" x14ac:dyDescent="0.2">
      <c r="A162" s="1">
        <v>5</v>
      </c>
      <c r="B162" s="1" t="s">
        <v>17</v>
      </c>
      <c r="C162" s="1" t="s">
        <v>3</v>
      </c>
      <c r="D162" s="1">
        <v>1000002290</v>
      </c>
      <c r="E162" s="1" t="s">
        <v>228</v>
      </c>
      <c r="F162" s="1" t="s">
        <v>44</v>
      </c>
      <c r="G162" s="1" t="s">
        <v>45</v>
      </c>
      <c r="H162" s="10">
        <v>0.14760158200000001</v>
      </c>
      <c r="I162" s="1">
        <f>IF(本月剩余订单[[#This Row],[月份]]=MONTH(报表日期),1,0)</f>
        <v>1</v>
      </c>
    </row>
    <row r="163" spans="1:9" x14ac:dyDescent="0.2">
      <c r="A163" s="1">
        <v>5</v>
      </c>
      <c r="B163" s="1" t="s">
        <v>17</v>
      </c>
      <c r="C163" s="1" t="s">
        <v>3</v>
      </c>
      <c r="D163" s="1">
        <v>1000002290</v>
      </c>
      <c r="E163" s="1" t="s">
        <v>228</v>
      </c>
      <c r="F163" s="1" t="s">
        <v>44</v>
      </c>
      <c r="G163" s="1" t="s">
        <v>60</v>
      </c>
      <c r="H163" s="10">
        <v>1.2665035760000001</v>
      </c>
      <c r="I163" s="1">
        <f>IF(本月剩余订单[[#This Row],[月份]]=MONTH(报表日期),1,0)</f>
        <v>1</v>
      </c>
    </row>
    <row r="164" spans="1:9" x14ac:dyDescent="0.2">
      <c r="A164" s="1">
        <v>5</v>
      </c>
      <c r="B164" s="1" t="s">
        <v>17</v>
      </c>
      <c r="C164" s="1" t="s">
        <v>3</v>
      </c>
      <c r="D164" s="1">
        <v>1000002290</v>
      </c>
      <c r="E164" s="1" t="s">
        <v>228</v>
      </c>
      <c r="F164" s="1" t="s">
        <v>46</v>
      </c>
      <c r="G164" s="1" t="s">
        <v>63</v>
      </c>
      <c r="H164" s="10">
        <v>2.5830276900000002</v>
      </c>
      <c r="I164" s="1">
        <f>IF(本月剩余订单[[#This Row],[月份]]=MONTH(报表日期),1,0)</f>
        <v>1</v>
      </c>
    </row>
    <row r="165" spans="1:9" x14ac:dyDescent="0.2">
      <c r="A165" s="1">
        <v>5</v>
      </c>
      <c r="B165" s="1" t="s">
        <v>17</v>
      </c>
      <c r="C165" s="1" t="s">
        <v>3</v>
      </c>
      <c r="D165" s="1">
        <v>1000002290</v>
      </c>
      <c r="E165" s="1" t="s">
        <v>228</v>
      </c>
      <c r="F165" s="1" t="s">
        <v>56</v>
      </c>
      <c r="G165" s="1" t="s">
        <v>66</v>
      </c>
      <c r="H165" s="10">
        <v>0.48708522199999998</v>
      </c>
      <c r="I165" s="1">
        <f>IF(本月剩余订单[[#This Row],[月份]]=MONTH(报表日期),1,0)</f>
        <v>1</v>
      </c>
    </row>
    <row r="166" spans="1:9" x14ac:dyDescent="0.2">
      <c r="A166" s="1">
        <v>5</v>
      </c>
      <c r="B166" s="1" t="s">
        <v>17</v>
      </c>
      <c r="C166" s="1" t="s">
        <v>3</v>
      </c>
      <c r="D166" s="1">
        <v>1000002290</v>
      </c>
      <c r="E166" s="1" t="s">
        <v>228</v>
      </c>
      <c r="F166" s="1" t="s">
        <v>56</v>
      </c>
      <c r="G166" s="1" t="s">
        <v>66</v>
      </c>
      <c r="H166" s="10">
        <v>0.162361741</v>
      </c>
      <c r="I166" s="1">
        <f>IF(本月剩余订单[[#This Row],[月份]]=MONTH(报表日期),1,0)</f>
        <v>1</v>
      </c>
    </row>
    <row r="167" spans="1:9" x14ac:dyDescent="0.2">
      <c r="A167" s="1">
        <v>5</v>
      </c>
      <c r="B167" s="1" t="s">
        <v>17</v>
      </c>
      <c r="C167" s="1" t="s">
        <v>3</v>
      </c>
      <c r="D167" s="1">
        <v>1000002290</v>
      </c>
      <c r="E167" s="1" t="s">
        <v>228</v>
      </c>
      <c r="F167" s="1" t="s">
        <v>44</v>
      </c>
      <c r="G167" s="1" t="s">
        <v>45</v>
      </c>
      <c r="H167" s="10">
        <v>0.19680211</v>
      </c>
      <c r="I167" s="1">
        <f>IF(本月剩余订单[[#This Row],[月份]]=MONTH(报表日期),1,0)</f>
        <v>1</v>
      </c>
    </row>
    <row r="168" spans="1:9" x14ac:dyDescent="0.2">
      <c r="A168" s="1">
        <v>5</v>
      </c>
      <c r="B168" s="1" t="s">
        <v>17</v>
      </c>
      <c r="C168" s="1" t="s">
        <v>3</v>
      </c>
      <c r="D168" s="1">
        <v>1000002290</v>
      </c>
      <c r="E168" s="1" t="s">
        <v>228</v>
      </c>
      <c r="F168" s="1" t="s">
        <v>44</v>
      </c>
      <c r="G168" s="1" t="s">
        <v>60</v>
      </c>
      <c r="H168" s="10">
        <v>1.3394843590000001</v>
      </c>
      <c r="I168" s="1">
        <f>IF(本月剩余订单[[#This Row],[月份]]=MONTH(报表日期),1,0)</f>
        <v>1</v>
      </c>
    </row>
    <row r="169" spans="1:9" x14ac:dyDescent="0.2">
      <c r="A169" s="1">
        <v>5</v>
      </c>
      <c r="B169" s="1" t="s">
        <v>17</v>
      </c>
      <c r="C169" s="1" t="s">
        <v>3</v>
      </c>
      <c r="D169" s="1">
        <v>1000002290</v>
      </c>
      <c r="E169" s="1" t="s">
        <v>228</v>
      </c>
      <c r="F169" s="1" t="s">
        <v>46</v>
      </c>
      <c r="G169" s="1" t="s">
        <v>63</v>
      </c>
      <c r="H169" s="10">
        <v>2.5830276900000002</v>
      </c>
      <c r="I169" s="1">
        <f>IF(本月剩余订单[[#This Row],[月份]]=MONTH(报表日期),1,0)</f>
        <v>1</v>
      </c>
    </row>
    <row r="170" spans="1:9" x14ac:dyDescent="0.2">
      <c r="A170" s="1">
        <v>5</v>
      </c>
      <c r="B170" s="1" t="s">
        <v>35</v>
      </c>
      <c r="C170" s="1" t="s">
        <v>32</v>
      </c>
      <c r="D170" s="1">
        <v>1000001505</v>
      </c>
      <c r="E170" s="1" t="s">
        <v>218</v>
      </c>
      <c r="F170" s="1" t="s">
        <v>58</v>
      </c>
      <c r="G170" s="1" t="s">
        <v>76</v>
      </c>
      <c r="H170" s="10">
        <v>3.2390347E-2</v>
      </c>
      <c r="I170" s="1">
        <f>IF(本月剩余订单[[#This Row],[月份]]=MONTH(报表日期),1,0)</f>
        <v>1</v>
      </c>
    </row>
    <row r="171" spans="1:9" x14ac:dyDescent="0.2">
      <c r="A171" s="1">
        <v>5</v>
      </c>
      <c r="B171" s="1" t="s">
        <v>17</v>
      </c>
      <c r="C171" s="1" t="s">
        <v>3</v>
      </c>
      <c r="D171" s="1">
        <v>1000002290</v>
      </c>
      <c r="E171" s="1" t="s">
        <v>228</v>
      </c>
      <c r="F171" s="1" t="s">
        <v>56</v>
      </c>
      <c r="G171" s="1" t="s">
        <v>66</v>
      </c>
      <c r="H171" s="10">
        <v>0.162361741</v>
      </c>
      <c r="I171" s="1">
        <f>IF(本月剩余订单[[#This Row],[月份]]=MONTH(报表日期),1,0)</f>
        <v>1</v>
      </c>
    </row>
    <row r="172" spans="1:9" x14ac:dyDescent="0.2">
      <c r="A172" s="1">
        <v>5</v>
      </c>
      <c r="B172" s="1" t="s">
        <v>17</v>
      </c>
      <c r="C172" s="1" t="s">
        <v>3</v>
      </c>
      <c r="D172" s="1">
        <v>1000002290</v>
      </c>
      <c r="E172" s="1" t="s">
        <v>228</v>
      </c>
      <c r="F172" s="1" t="s">
        <v>56</v>
      </c>
      <c r="G172" s="1" t="s">
        <v>66</v>
      </c>
      <c r="H172" s="10">
        <v>0.25994278599999998</v>
      </c>
      <c r="I172" s="1">
        <f>IF(本月剩余订单[[#This Row],[月份]]=MONTH(报表日期),1,0)</f>
        <v>1</v>
      </c>
    </row>
    <row r="173" spans="1:9" x14ac:dyDescent="0.2">
      <c r="A173" s="1">
        <v>5</v>
      </c>
      <c r="B173" s="1" t="s">
        <v>17</v>
      </c>
      <c r="C173" s="1" t="s">
        <v>3</v>
      </c>
      <c r="D173" s="1">
        <v>1000002290</v>
      </c>
      <c r="E173" s="1" t="s">
        <v>228</v>
      </c>
      <c r="F173" s="1" t="s">
        <v>44</v>
      </c>
      <c r="G173" s="1" t="s">
        <v>60</v>
      </c>
      <c r="H173" s="10">
        <v>1.5223463189999999</v>
      </c>
      <c r="I173" s="1">
        <f>IF(本月剩余订单[[#This Row],[月份]]=MONTH(报表日期),1,0)</f>
        <v>1</v>
      </c>
    </row>
    <row r="174" spans="1:9" x14ac:dyDescent="0.2">
      <c r="A174" s="1">
        <v>5</v>
      </c>
      <c r="B174" s="1" t="s">
        <v>17</v>
      </c>
      <c r="C174" s="1" t="s">
        <v>3</v>
      </c>
      <c r="D174" s="1">
        <v>1000002290</v>
      </c>
      <c r="E174" s="1" t="s">
        <v>228</v>
      </c>
      <c r="F174" s="1" t="s">
        <v>46</v>
      </c>
      <c r="G174" s="1" t="s">
        <v>63</v>
      </c>
      <c r="H174" s="10">
        <v>3.075032964</v>
      </c>
      <c r="I174" s="1">
        <f>IF(本月剩余订单[[#This Row],[月份]]=MONTH(报表日期),1,0)</f>
        <v>1</v>
      </c>
    </row>
    <row r="175" spans="1:9" x14ac:dyDescent="0.2">
      <c r="A175" s="1">
        <v>5</v>
      </c>
      <c r="B175" s="1" t="s">
        <v>17</v>
      </c>
      <c r="C175" s="1" t="s">
        <v>3</v>
      </c>
      <c r="D175" s="1">
        <v>1000002290</v>
      </c>
      <c r="E175" s="1" t="s">
        <v>228</v>
      </c>
      <c r="F175" s="1" t="s">
        <v>48</v>
      </c>
      <c r="G175" s="1" t="s">
        <v>80</v>
      </c>
      <c r="H175" s="10">
        <v>0.59040632900000001</v>
      </c>
      <c r="I175" s="1">
        <f>IF(本月剩余订单[[#This Row],[月份]]=MONTH(报表日期),1,0)</f>
        <v>1</v>
      </c>
    </row>
    <row r="176" spans="1:9" x14ac:dyDescent="0.2">
      <c r="A176" s="1">
        <v>5</v>
      </c>
      <c r="B176" s="1" t="s">
        <v>17</v>
      </c>
      <c r="C176" s="1" t="s">
        <v>3</v>
      </c>
      <c r="D176" s="1">
        <v>1000002290</v>
      </c>
      <c r="E176" s="1" t="s">
        <v>228</v>
      </c>
      <c r="F176" s="1" t="s">
        <v>48</v>
      </c>
      <c r="G176" s="1" t="s">
        <v>87</v>
      </c>
      <c r="H176" s="10">
        <v>0.47232506299999999</v>
      </c>
      <c r="I176" s="1">
        <f>IF(本月剩余订单[[#This Row],[月份]]=MONTH(报表日期),1,0)</f>
        <v>1</v>
      </c>
    </row>
    <row r="177" spans="1:9" x14ac:dyDescent="0.2">
      <c r="A177" s="1">
        <v>5</v>
      </c>
      <c r="B177" s="1" t="s">
        <v>17</v>
      </c>
      <c r="C177" s="1" t="s">
        <v>3</v>
      </c>
      <c r="D177" s="1">
        <v>1000002290</v>
      </c>
      <c r="E177" s="1" t="s">
        <v>228</v>
      </c>
      <c r="F177" s="1" t="s">
        <v>48</v>
      </c>
      <c r="G177" s="1" t="s">
        <v>49</v>
      </c>
      <c r="H177" s="10">
        <v>0.974170443</v>
      </c>
      <c r="I177" s="1">
        <f>IF(本月剩余订单[[#This Row],[月份]]=MONTH(报表日期),1,0)</f>
        <v>1</v>
      </c>
    </row>
    <row r="178" spans="1:9" x14ac:dyDescent="0.2">
      <c r="A178" s="1">
        <v>5</v>
      </c>
      <c r="B178" s="1" t="s">
        <v>17</v>
      </c>
      <c r="C178" s="1" t="s">
        <v>3</v>
      </c>
      <c r="D178" s="1">
        <v>1000002290</v>
      </c>
      <c r="E178" s="1" t="s">
        <v>228</v>
      </c>
      <c r="F178" s="1" t="s">
        <v>44</v>
      </c>
      <c r="G178" s="1" t="s">
        <v>79</v>
      </c>
      <c r="H178" s="10">
        <v>0.49200527399999999</v>
      </c>
      <c r="I178" s="1">
        <f>IF(本月剩余订单[[#This Row],[月份]]=MONTH(报表日期),1,0)</f>
        <v>1</v>
      </c>
    </row>
    <row r="179" spans="1:9" x14ac:dyDescent="0.2">
      <c r="A179" s="1">
        <v>5</v>
      </c>
      <c r="B179" s="1" t="s">
        <v>23</v>
      </c>
      <c r="C179" s="1" t="s">
        <v>11</v>
      </c>
      <c r="D179" s="1">
        <v>1000004172</v>
      </c>
      <c r="E179" s="1" t="s">
        <v>227</v>
      </c>
      <c r="F179" s="1" t="s">
        <v>58</v>
      </c>
      <c r="G179" s="1" t="s">
        <v>73</v>
      </c>
      <c r="H179" s="10">
        <v>42.214052531999997</v>
      </c>
      <c r="I179" s="1">
        <f>IF(本月剩余订单[[#This Row],[月份]]=MONTH(报表日期),1,0)</f>
        <v>1</v>
      </c>
    </row>
    <row r="180" spans="1:9" x14ac:dyDescent="0.2">
      <c r="A180" s="1">
        <v>5</v>
      </c>
      <c r="B180" s="1" t="s">
        <v>23</v>
      </c>
      <c r="C180" s="1" t="s">
        <v>11</v>
      </c>
      <c r="D180" s="1">
        <v>1000004172</v>
      </c>
      <c r="E180" s="1" t="s">
        <v>227</v>
      </c>
      <c r="F180" s="1" t="s">
        <v>52</v>
      </c>
      <c r="G180" s="1" t="s">
        <v>75</v>
      </c>
      <c r="H180" s="10">
        <v>29.343194557</v>
      </c>
      <c r="I180" s="1">
        <f>IF(本月剩余订单[[#This Row],[月份]]=MONTH(报表日期),1,0)</f>
        <v>1</v>
      </c>
    </row>
    <row r="181" spans="1:9" x14ac:dyDescent="0.2">
      <c r="A181" s="1">
        <v>5</v>
      </c>
      <c r="B181" s="1" t="s">
        <v>17</v>
      </c>
      <c r="C181" s="1" t="s">
        <v>31</v>
      </c>
      <c r="D181" s="1">
        <v>1000001866</v>
      </c>
      <c r="E181" s="1" t="s">
        <v>106</v>
      </c>
      <c r="F181" s="1" t="s">
        <v>48</v>
      </c>
      <c r="G181" s="1" t="s">
        <v>86</v>
      </c>
      <c r="H181" s="10">
        <v>23.616253165</v>
      </c>
      <c r="I181" s="1">
        <f>IF(本月剩余订单[[#This Row],[月份]]=MONTH(报表日期),1,0)</f>
        <v>1</v>
      </c>
    </row>
    <row r="182" spans="1:9" x14ac:dyDescent="0.2">
      <c r="A182" s="1">
        <v>5</v>
      </c>
      <c r="B182" s="1" t="s">
        <v>18</v>
      </c>
      <c r="C182" s="1" t="s">
        <v>30</v>
      </c>
      <c r="D182" s="1">
        <v>1000001484</v>
      </c>
      <c r="E182" s="1" t="s">
        <v>213</v>
      </c>
      <c r="F182" s="1" t="s">
        <v>44</v>
      </c>
      <c r="G182" s="1" t="s">
        <v>45</v>
      </c>
      <c r="H182" s="10">
        <v>3.1980342830000001</v>
      </c>
      <c r="I182" s="1">
        <f>IF(本月剩余订单[[#This Row],[月份]]=MONTH(报表日期),1,0)</f>
        <v>1</v>
      </c>
    </row>
    <row r="183" spans="1:9" x14ac:dyDescent="0.2">
      <c r="A183" s="1">
        <v>5</v>
      </c>
      <c r="B183" s="1" t="s">
        <v>18</v>
      </c>
      <c r="C183" s="1" t="s">
        <v>30</v>
      </c>
      <c r="D183" s="1">
        <v>1000001484</v>
      </c>
      <c r="E183" s="1" t="s">
        <v>213</v>
      </c>
      <c r="F183" s="1" t="s">
        <v>46</v>
      </c>
      <c r="G183" s="1" t="s">
        <v>82</v>
      </c>
      <c r="H183" s="10">
        <v>4.3460466000000003E-2</v>
      </c>
      <c r="I183" s="1">
        <f>IF(本月剩余订单[[#This Row],[月份]]=MONTH(报表日期),1,0)</f>
        <v>1</v>
      </c>
    </row>
    <row r="184" spans="1:9" x14ac:dyDescent="0.2">
      <c r="A184" s="1">
        <v>5</v>
      </c>
      <c r="B184" s="1" t="s">
        <v>18</v>
      </c>
      <c r="C184" s="1" t="s">
        <v>30</v>
      </c>
      <c r="D184" s="1">
        <v>1000001484</v>
      </c>
      <c r="E184" s="1" t="s">
        <v>213</v>
      </c>
      <c r="F184" s="1" t="s">
        <v>44</v>
      </c>
      <c r="G184" s="1" t="s">
        <v>45</v>
      </c>
      <c r="H184" s="10">
        <v>9.8401055000000001E-2</v>
      </c>
      <c r="I184" s="1">
        <f>IF(本月剩余订单[[#This Row],[月份]]=MONTH(报表日期),1,0)</f>
        <v>1</v>
      </c>
    </row>
    <row r="185" spans="1:9" x14ac:dyDescent="0.2">
      <c r="A185" s="1">
        <v>5</v>
      </c>
      <c r="B185" s="1" t="s">
        <v>18</v>
      </c>
      <c r="C185" s="1" t="s">
        <v>30</v>
      </c>
      <c r="D185" s="1">
        <v>1000001484</v>
      </c>
      <c r="E185" s="1" t="s">
        <v>213</v>
      </c>
      <c r="F185" s="1" t="s">
        <v>44</v>
      </c>
      <c r="G185" s="1" t="s">
        <v>70</v>
      </c>
      <c r="H185" s="10">
        <v>9.8401055000000001E-2</v>
      </c>
      <c r="I185" s="1">
        <f>IF(本月剩余订单[[#This Row],[月份]]=MONTH(报表日期),1,0)</f>
        <v>1</v>
      </c>
    </row>
    <row r="186" spans="1:9" x14ac:dyDescent="0.2">
      <c r="A186" s="1">
        <v>5</v>
      </c>
      <c r="B186" s="1" t="s">
        <v>18</v>
      </c>
      <c r="C186" s="1" t="s">
        <v>30</v>
      </c>
      <c r="D186" s="1">
        <v>1000001484</v>
      </c>
      <c r="E186" s="1" t="s">
        <v>213</v>
      </c>
      <c r="F186" s="1" t="s">
        <v>44</v>
      </c>
      <c r="G186" s="1" t="s">
        <v>70</v>
      </c>
      <c r="H186" s="10">
        <v>2.4600264E-2</v>
      </c>
      <c r="I186" s="1">
        <f>IF(本月剩余订单[[#This Row],[月份]]=MONTH(报表日期),1,0)</f>
        <v>1</v>
      </c>
    </row>
    <row r="187" spans="1:9" x14ac:dyDescent="0.2">
      <c r="A187" s="1">
        <v>5</v>
      </c>
      <c r="B187" s="1" t="s">
        <v>18</v>
      </c>
      <c r="C187" s="1" t="s">
        <v>30</v>
      </c>
      <c r="D187" s="1">
        <v>1000001484</v>
      </c>
      <c r="E187" s="1" t="s">
        <v>213</v>
      </c>
      <c r="F187" s="1" t="s">
        <v>44</v>
      </c>
      <c r="G187" s="1" t="s">
        <v>70</v>
      </c>
      <c r="H187" s="10">
        <v>0.22140237300000001</v>
      </c>
      <c r="I187" s="1">
        <f>IF(本月剩余订单[[#This Row],[月份]]=MONTH(报表日期),1,0)</f>
        <v>1</v>
      </c>
    </row>
    <row r="188" spans="1:9" x14ac:dyDescent="0.2">
      <c r="A188" s="1">
        <v>5</v>
      </c>
      <c r="B188" s="1" t="s">
        <v>35</v>
      </c>
      <c r="C188" s="1" t="s">
        <v>34</v>
      </c>
      <c r="D188" s="1">
        <v>1000004214</v>
      </c>
      <c r="E188" s="1" t="s">
        <v>222</v>
      </c>
      <c r="F188" s="1" t="s">
        <v>48</v>
      </c>
      <c r="G188" s="1" t="s">
        <v>48</v>
      </c>
      <c r="H188" s="10">
        <v>92.870915570999998</v>
      </c>
      <c r="I188" s="1">
        <f>IF(本月剩余订单[[#This Row],[月份]]=MONTH(报表日期),1,0)</f>
        <v>1</v>
      </c>
    </row>
    <row r="189" spans="1:9" x14ac:dyDescent="0.2">
      <c r="A189" s="1">
        <v>5</v>
      </c>
      <c r="B189" s="1" t="s">
        <v>17</v>
      </c>
      <c r="C189" s="1" t="s">
        <v>31</v>
      </c>
      <c r="D189" s="1">
        <v>1000001866</v>
      </c>
      <c r="E189" s="1" t="s">
        <v>106</v>
      </c>
      <c r="F189" s="1" t="s">
        <v>52</v>
      </c>
      <c r="G189" s="1" t="s">
        <v>72</v>
      </c>
      <c r="H189" s="10">
        <v>28.339503797999999</v>
      </c>
      <c r="I189" s="1">
        <f>IF(本月剩余订单[[#This Row],[月份]]=MONTH(报表日期),1,0)</f>
        <v>1</v>
      </c>
    </row>
    <row r="190" spans="1:9" x14ac:dyDescent="0.2">
      <c r="A190" s="1">
        <v>5</v>
      </c>
      <c r="B190" s="1" t="s">
        <v>20</v>
      </c>
      <c r="C190" s="1" t="s">
        <v>12</v>
      </c>
      <c r="D190" s="1">
        <v>1000002798</v>
      </c>
      <c r="E190" s="1" t="s">
        <v>212</v>
      </c>
      <c r="F190" s="1" t="s">
        <v>46</v>
      </c>
      <c r="G190" s="1" t="s">
        <v>67</v>
      </c>
      <c r="H190" s="10">
        <v>0.19229206099999999</v>
      </c>
      <c r="I190" s="1">
        <f>IF(本月剩余订单[[#This Row],[月份]]=MONTH(报表日期),1,0)</f>
        <v>1</v>
      </c>
    </row>
    <row r="191" spans="1:9" x14ac:dyDescent="0.2">
      <c r="A191" s="1">
        <v>5</v>
      </c>
      <c r="B191" s="1" t="s">
        <v>20</v>
      </c>
      <c r="C191" s="1" t="s">
        <v>12</v>
      </c>
      <c r="D191" s="1">
        <v>1000002798</v>
      </c>
      <c r="E191" s="1" t="s">
        <v>212</v>
      </c>
      <c r="F191" s="1" t="s">
        <v>46</v>
      </c>
      <c r="G191" s="1" t="s">
        <v>67</v>
      </c>
      <c r="H191" s="10">
        <v>4.7769612080000003</v>
      </c>
      <c r="I191" s="1">
        <f>IF(本月剩余订单[[#This Row],[月份]]=MONTH(报表日期),1,0)</f>
        <v>1</v>
      </c>
    </row>
    <row r="192" spans="1:9" x14ac:dyDescent="0.2">
      <c r="A192" s="1">
        <v>5</v>
      </c>
      <c r="B192" s="1" t="s">
        <v>16</v>
      </c>
      <c r="C192" s="1" t="s">
        <v>7</v>
      </c>
      <c r="D192" s="1">
        <v>1000002391</v>
      </c>
      <c r="E192" s="1" t="s">
        <v>226</v>
      </c>
      <c r="F192" s="1" t="s">
        <v>44</v>
      </c>
      <c r="G192" s="1" t="s">
        <v>79</v>
      </c>
      <c r="H192" s="10">
        <v>0.98401054899999996</v>
      </c>
      <c r="I192" s="1">
        <f>IF(本月剩余订单[[#This Row],[月份]]=MONTH(报表日期),1,0)</f>
        <v>1</v>
      </c>
    </row>
    <row r="193" spans="1:9" x14ac:dyDescent="0.2">
      <c r="A193" s="1">
        <v>5</v>
      </c>
      <c r="B193" s="1" t="s">
        <v>21</v>
      </c>
      <c r="C193" s="1" t="s">
        <v>8</v>
      </c>
      <c r="D193" s="1">
        <v>1000000701</v>
      </c>
      <c r="E193" s="1" t="s">
        <v>246</v>
      </c>
      <c r="F193" s="1" t="s">
        <v>46</v>
      </c>
      <c r="G193" s="1" t="s">
        <v>63</v>
      </c>
      <c r="H193" s="10">
        <v>3.2800351609999998</v>
      </c>
      <c r="I193" s="1">
        <f>IF(本月剩余订单[[#This Row],[月份]]=MONTH(报表日期),1,0)</f>
        <v>1</v>
      </c>
    </row>
    <row r="194" spans="1:9" x14ac:dyDescent="0.2">
      <c r="A194" s="1">
        <v>5</v>
      </c>
      <c r="B194" s="1" t="s">
        <v>16</v>
      </c>
      <c r="C194" s="1" t="s">
        <v>7</v>
      </c>
      <c r="D194" s="1">
        <v>1000002391</v>
      </c>
      <c r="E194" s="1" t="s">
        <v>226</v>
      </c>
      <c r="F194" s="1" t="s">
        <v>58</v>
      </c>
      <c r="G194" s="1" t="s">
        <v>59</v>
      </c>
      <c r="H194" s="10">
        <v>14.24355269</v>
      </c>
      <c r="I194" s="1">
        <f>IF(本月剩余订单[[#This Row],[月份]]=MONTH(报表日期),1,0)</f>
        <v>1</v>
      </c>
    </row>
    <row r="195" spans="1:9" x14ac:dyDescent="0.2">
      <c r="A195" s="1">
        <v>5</v>
      </c>
      <c r="B195" s="1" t="s">
        <v>35</v>
      </c>
      <c r="C195" s="1" t="s">
        <v>32</v>
      </c>
      <c r="D195" s="1">
        <v>1000001505</v>
      </c>
      <c r="E195" s="1" t="s">
        <v>218</v>
      </c>
      <c r="F195" s="1" t="s">
        <v>44</v>
      </c>
      <c r="G195" s="1" t="s">
        <v>79</v>
      </c>
      <c r="H195" s="10">
        <v>1.033211076</v>
      </c>
      <c r="I195" s="1">
        <f>IF(本月剩余订单[[#This Row],[月份]]=MONTH(报表日期),1,0)</f>
        <v>1</v>
      </c>
    </row>
    <row r="196" spans="1:9" x14ac:dyDescent="0.2">
      <c r="A196" s="1">
        <v>5</v>
      </c>
      <c r="B196" s="1" t="s">
        <v>35</v>
      </c>
      <c r="C196" s="1" t="s">
        <v>32</v>
      </c>
      <c r="D196" s="1">
        <v>1000001505</v>
      </c>
      <c r="E196" s="1" t="s">
        <v>218</v>
      </c>
      <c r="F196" s="1" t="s">
        <v>44</v>
      </c>
      <c r="G196" s="1" t="s">
        <v>79</v>
      </c>
      <c r="H196" s="10">
        <v>0.49200527399999999</v>
      </c>
      <c r="I196" s="1">
        <f>IF(本月剩余订单[[#This Row],[月份]]=MONTH(报表日期),1,0)</f>
        <v>1</v>
      </c>
    </row>
    <row r="197" spans="1:9" x14ac:dyDescent="0.2">
      <c r="A197" s="1">
        <v>5</v>
      </c>
      <c r="B197" s="1" t="s">
        <v>18</v>
      </c>
      <c r="C197" s="1" t="s">
        <v>30</v>
      </c>
      <c r="D197" s="1">
        <v>1000001484</v>
      </c>
      <c r="E197" s="1" t="s">
        <v>213</v>
      </c>
      <c r="F197" s="1" t="s">
        <v>44</v>
      </c>
      <c r="G197" s="1" t="s">
        <v>70</v>
      </c>
      <c r="H197" s="10">
        <v>2.8290303269999999</v>
      </c>
      <c r="I197" s="1">
        <f>IF(本月剩余订单[[#This Row],[月份]]=MONTH(报表日期),1,0)</f>
        <v>1</v>
      </c>
    </row>
    <row r="198" spans="1:9" x14ac:dyDescent="0.2">
      <c r="A198" s="1">
        <v>5</v>
      </c>
      <c r="B198" s="1" t="s">
        <v>22</v>
      </c>
      <c r="C198" s="1" t="s">
        <v>24</v>
      </c>
      <c r="D198" s="1">
        <v>1000003802</v>
      </c>
      <c r="E198" s="1" t="s">
        <v>254</v>
      </c>
      <c r="F198" s="1" t="s">
        <v>58</v>
      </c>
      <c r="G198" s="1" t="s">
        <v>73</v>
      </c>
      <c r="H198" s="10">
        <v>0.405904351</v>
      </c>
      <c r="I198" s="1">
        <f>IF(本月剩余订单[[#This Row],[月份]]=MONTH(报表日期),1,0)</f>
        <v>1</v>
      </c>
    </row>
    <row r="199" spans="1:9" x14ac:dyDescent="0.2">
      <c r="A199" s="1">
        <v>5</v>
      </c>
      <c r="B199" s="1" t="s">
        <v>16</v>
      </c>
      <c r="C199" s="1" t="s">
        <v>7</v>
      </c>
      <c r="D199" s="1">
        <v>1000002391</v>
      </c>
      <c r="E199" s="1" t="s">
        <v>226</v>
      </c>
      <c r="F199" s="1" t="s">
        <v>58</v>
      </c>
      <c r="G199" s="1" t="s">
        <v>73</v>
      </c>
      <c r="H199" s="10">
        <v>8.966796124</v>
      </c>
      <c r="I199" s="1">
        <f>IF(本月剩余订单[[#This Row],[月份]]=MONTH(报表日期),1,0)</f>
        <v>1</v>
      </c>
    </row>
    <row r="200" spans="1:9" x14ac:dyDescent="0.2">
      <c r="A200" s="1">
        <v>5</v>
      </c>
      <c r="B200" s="1" t="s">
        <v>21</v>
      </c>
      <c r="C200" s="1" t="s">
        <v>33</v>
      </c>
      <c r="D200" s="1">
        <v>1000002338</v>
      </c>
      <c r="E200" s="1" t="s">
        <v>247</v>
      </c>
      <c r="F200" s="1" t="s">
        <v>52</v>
      </c>
      <c r="G200" s="1" t="s">
        <v>53</v>
      </c>
      <c r="H200" s="10">
        <v>9.2250988930000002</v>
      </c>
      <c r="I200" s="1">
        <f>IF(本月剩余订单[[#This Row],[月份]]=MONTH(报表日期),1,0)</f>
        <v>1</v>
      </c>
    </row>
    <row r="201" spans="1:9" x14ac:dyDescent="0.2">
      <c r="A201" s="1">
        <v>5</v>
      </c>
      <c r="B201" s="1" t="s">
        <v>16</v>
      </c>
      <c r="C201" s="1" t="s">
        <v>7</v>
      </c>
      <c r="D201" s="1">
        <v>1000002436</v>
      </c>
      <c r="E201" s="1" t="s">
        <v>249</v>
      </c>
      <c r="F201" s="1" t="s">
        <v>52</v>
      </c>
      <c r="G201" s="1" t="s">
        <v>53</v>
      </c>
      <c r="H201" s="10">
        <v>9.2250988930000002</v>
      </c>
      <c r="I201" s="1">
        <f>IF(本月剩余订单[[#This Row],[月份]]=MONTH(报表日期),1,0)</f>
        <v>1</v>
      </c>
    </row>
    <row r="202" spans="1:9" x14ac:dyDescent="0.2">
      <c r="A202" s="1">
        <v>5</v>
      </c>
      <c r="B202" s="1" t="s">
        <v>35</v>
      </c>
      <c r="C202" s="1" t="s">
        <v>34</v>
      </c>
      <c r="D202" s="1">
        <v>1000000002</v>
      </c>
      <c r="E202" s="1" t="s">
        <v>98</v>
      </c>
      <c r="F202" s="1" t="s">
        <v>58</v>
      </c>
      <c r="G202" s="1" t="s">
        <v>76</v>
      </c>
      <c r="H202" s="10">
        <v>17.729820062000002</v>
      </c>
      <c r="I202" s="1">
        <f>IF(本月剩余订单[[#This Row],[月份]]=MONTH(报表日期),1,0)</f>
        <v>1</v>
      </c>
    </row>
    <row r="203" spans="1:9" x14ac:dyDescent="0.2">
      <c r="A203" s="1">
        <v>5</v>
      </c>
      <c r="B203" s="1" t="s">
        <v>35</v>
      </c>
      <c r="C203" s="1" t="s">
        <v>34</v>
      </c>
      <c r="D203" s="1">
        <v>1000000002</v>
      </c>
      <c r="E203" s="1" t="s">
        <v>98</v>
      </c>
      <c r="F203" s="1" t="s">
        <v>48</v>
      </c>
      <c r="G203" s="1" t="s">
        <v>86</v>
      </c>
      <c r="H203" s="10">
        <v>9.4465012660000003</v>
      </c>
      <c r="I203" s="1">
        <f>IF(本月剩余订单[[#This Row],[月份]]=MONTH(报表日期),1,0)</f>
        <v>1</v>
      </c>
    </row>
    <row r="204" spans="1:9" x14ac:dyDescent="0.2">
      <c r="A204" s="1">
        <v>5</v>
      </c>
      <c r="B204" s="1" t="s">
        <v>35</v>
      </c>
      <c r="C204" s="1" t="s">
        <v>34</v>
      </c>
      <c r="D204" s="1">
        <v>1000000002</v>
      </c>
      <c r="E204" s="1" t="s">
        <v>98</v>
      </c>
      <c r="F204" s="1" t="s">
        <v>52</v>
      </c>
      <c r="G204" s="1" t="s">
        <v>75</v>
      </c>
      <c r="H204" s="10">
        <v>12.226331066</v>
      </c>
      <c r="I204" s="1">
        <f>IF(本月剩余订单[[#This Row],[月份]]=MONTH(报表日期),1,0)</f>
        <v>1</v>
      </c>
    </row>
    <row r="205" spans="1:9" x14ac:dyDescent="0.2">
      <c r="A205" s="1">
        <v>5</v>
      </c>
      <c r="B205" s="1" t="s">
        <v>21</v>
      </c>
      <c r="C205" s="1" t="s">
        <v>8</v>
      </c>
      <c r="D205" s="1">
        <v>1000002186</v>
      </c>
      <c r="E205" s="1" t="s">
        <v>251</v>
      </c>
      <c r="F205" s="1" t="s">
        <v>46</v>
      </c>
      <c r="G205" s="1" t="s">
        <v>88</v>
      </c>
      <c r="H205" s="10">
        <v>92.870915570999998</v>
      </c>
      <c r="I205" s="1">
        <f>IF(本月剩余订单[[#This Row],[月份]]=MONTH(报表日期),1,0)</f>
        <v>1</v>
      </c>
    </row>
    <row r="206" spans="1:9" x14ac:dyDescent="0.2">
      <c r="A206" s="1">
        <v>5</v>
      </c>
      <c r="B206" s="1" t="s">
        <v>22</v>
      </c>
      <c r="C206" s="1" t="s">
        <v>24</v>
      </c>
      <c r="D206" s="1">
        <v>1000000166</v>
      </c>
      <c r="E206" s="1" t="s">
        <v>252</v>
      </c>
      <c r="F206" s="1" t="s">
        <v>52</v>
      </c>
      <c r="G206" s="1" t="s">
        <v>75</v>
      </c>
      <c r="H206" s="10">
        <v>17.116863492</v>
      </c>
      <c r="I206" s="1">
        <f>IF(本月剩余订单[[#This Row],[月份]]=MONTH(报表日期),1,0)</f>
        <v>1</v>
      </c>
    </row>
    <row r="207" spans="1:9" x14ac:dyDescent="0.2">
      <c r="A207" s="1">
        <v>5</v>
      </c>
      <c r="B207" s="1" t="s">
        <v>22</v>
      </c>
      <c r="C207" s="1" t="s">
        <v>24</v>
      </c>
      <c r="D207" s="1">
        <v>1000000166</v>
      </c>
      <c r="E207" s="1" t="s">
        <v>252</v>
      </c>
      <c r="F207" s="1" t="s">
        <v>46</v>
      </c>
      <c r="G207" s="1" t="s">
        <v>47</v>
      </c>
      <c r="H207" s="10">
        <v>59.483437659000003</v>
      </c>
      <c r="I207" s="1">
        <f>IF(本月剩余订单[[#This Row],[月份]]=MONTH(报表日期),1,0)</f>
        <v>1</v>
      </c>
    </row>
    <row r="208" spans="1:9" x14ac:dyDescent="0.2">
      <c r="A208" s="1">
        <v>5</v>
      </c>
      <c r="B208" s="1" t="s">
        <v>17</v>
      </c>
      <c r="C208" s="1" t="s">
        <v>31</v>
      </c>
      <c r="D208" s="1">
        <v>1000000969</v>
      </c>
      <c r="E208" s="1" t="s">
        <v>253</v>
      </c>
      <c r="F208" s="1" t="s">
        <v>52</v>
      </c>
      <c r="G208" s="1" t="s">
        <v>53</v>
      </c>
      <c r="H208" s="10">
        <v>61.500659284000001</v>
      </c>
      <c r="I208" s="1">
        <f>IF(本月剩余订单[[#This Row],[月份]]=MONTH(报表日期),1,0)</f>
        <v>1</v>
      </c>
    </row>
    <row r="209" spans="1:9" x14ac:dyDescent="0.2">
      <c r="A209" s="1">
        <v>5</v>
      </c>
      <c r="B209" s="1" t="s">
        <v>35</v>
      </c>
      <c r="C209" s="1" t="s">
        <v>32</v>
      </c>
      <c r="D209" s="1">
        <v>1000003496</v>
      </c>
      <c r="E209" s="1" t="s">
        <v>255</v>
      </c>
      <c r="F209" s="1" t="s">
        <v>58</v>
      </c>
      <c r="G209" s="1" t="s">
        <v>73</v>
      </c>
      <c r="H209" s="10">
        <v>4.5461287339999998</v>
      </c>
      <c r="I209" s="1">
        <f>IF(本月剩余订单[[#This Row],[月份]]=MONTH(报表日期),1,0)</f>
        <v>1</v>
      </c>
    </row>
    <row r="210" spans="1:9" x14ac:dyDescent="0.2">
      <c r="A210" s="1">
        <v>5</v>
      </c>
      <c r="B210" s="1" t="s">
        <v>35</v>
      </c>
      <c r="C210" s="1" t="s">
        <v>32</v>
      </c>
      <c r="D210" s="1">
        <v>1000003496</v>
      </c>
      <c r="E210" s="1" t="s">
        <v>255</v>
      </c>
      <c r="F210" s="1" t="s">
        <v>48</v>
      </c>
      <c r="G210" s="1" t="s">
        <v>80</v>
      </c>
      <c r="H210" s="10">
        <v>34.219786833999997</v>
      </c>
      <c r="I210" s="1">
        <f>IF(本月剩余订单[[#This Row],[月份]]=MONTH(报表日期),1,0)</f>
        <v>1</v>
      </c>
    </row>
    <row r="211" spans="1:9" x14ac:dyDescent="0.2">
      <c r="A211" s="1">
        <v>5</v>
      </c>
      <c r="B211" s="1" t="s">
        <v>35</v>
      </c>
      <c r="C211" s="1" t="s">
        <v>32</v>
      </c>
      <c r="D211" s="1">
        <v>1000003496</v>
      </c>
      <c r="E211" s="1" t="s">
        <v>255</v>
      </c>
      <c r="F211" s="1" t="s">
        <v>52</v>
      </c>
      <c r="G211" s="1" t="s">
        <v>61</v>
      </c>
      <c r="H211" s="10">
        <v>32.546148893000002</v>
      </c>
      <c r="I211" s="1">
        <f>IF(本月剩余订单[[#This Row],[月份]]=MONTH(报表日期),1,0)</f>
        <v>1</v>
      </c>
    </row>
    <row r="212" spans="1:9" x14ac:dyDescent="0.2">
      <c r="A212" s="1">
        <v>5</v>
      </c>
      <c r="B212" s="1" t="s">
        <v>35</v>
      </c>
      <c r="C212" s="1" t="s">
        <v>32</v>
      </c>
      <c r="D212" s="1">
        <v>1000002089</v>
      </c>
      <c r="E212" s="1" t="s">
        <v>258</v>
      </c>
      <c r="F212" s="1" t="s">
        <v>48</v>
      </c>
      <c r="G212" s="1" t="s">
        <v>80</v>
      </c>
      <c r="H212" s="10">
        <v>47.822912659000004</v>
      </c>
      <c r="I212" s="1">
        <f>IF(本月剩余订单[[#This Row],[月份]]=MONTH(报表日期),1,0)</f>
        <v>1</v>
      </c>
    </row>
    <row r="213" spans="1:9" x14ac:dyDescent="0.2">
      <c r="A213" s="1">
        <v>5</v>
      </c>
      <c r="B213" s="1" t="s">
        <v>35</v>
      </c>
      <c r="C213" s="1" t="s">
        <v>32</v>
      </c>
      <c r="D213" s="1">
        <v>1000002089</v>
      </c>
      <c r="E213" s="1" t="s">
        <v>258</v>
      </c>
      <c r="F213" s="1" t="s">
        <v>52</v>
      </c>
      <c r="G213" s="1" t="s">
        <v>75</v>
      </c>
      <c r="H213" s="10">
        <v>19.562129705</v>
      </c>
      <c r="I213" s="1">
        <f>IF(本月剩余订单[[#This Row],[月份]]=MONTH(报表日期),1,0)</f>
        <v>1</v>
      </c>
    </row>
    <row r="214" spans="1:9" x14ac:dyDescent="0.2">
      <c r="A214" s="1">
        <v>5</v>
      </c>
      <c r="B214" s="1" t="s">
        <v>17</v>
      </c>
      <c r="C214" s="1" t="s">
        <v>31</v>
      </c>
      <c r="D214" s="1">
        <v>1000000969</v>
      </c>
      <c r="E214" s="1" t="s">
        <v>253</v>
      </c>
      <c r="F214" s="1" t="s">
        <v>52</v>
      </c>
      <c r="G214" s="1" t="s">
        <v>53</v>
      </c>
      <c r="H214" s="10">
        <v>49.200527426999997</v>
      </c>
      <c r="I214" s="1">
        <f>IF(本月剩余订单[[#This Row],[月份]]=MONTH(报表日期),1,0)</f>
        <v>1</v>
      </c>
    </row>
    <row r="215" spans="1:9" x14ac:dyDescent="0.2">
      <c r="A215" s="1">
        <v>5</v>
      </c>
      <c r="B215" s="1" t="s">
        <v>19</v>
      </c>
      <c r="C215" s="1" t="s">
        <v>28</v>
      </c>
      <c r="D215" s="1">
        <v>1000000059</v>
      </c>
      <c r="E215" s="1" t="s">
        <v>96</v>
      </c>
      <c r="F215" s="1" t="s">
        <v>48</v>
      </c>
      <c r="G215" s="1" t="s">
        <v>86</v>
      </c>
      <c r="H215" s="10">
        <v>61.402258228999997</v>
      </c>
      <c r="I215" s="1">
        <f>IF(本月剩余订单[[#This Row],[月份]]=MONTH(报表日期),1,0)</f>
        <v>1</v>
      </c>
    </row>
    <row r="216" spans="1:9" x14ac:dyDescent="0.2">
      <c r="A216" s="1">
        <v>5</v>
      </c>
      <c r="B216" s="1" t="s">
        <v>19</v>
      </c>
      <c r="C216" s="1" t="s">
        <v>14</v>
      </c>
      <c r="D216" s="1">
        <v>1000001427</v>
      </c>
      <c r="E216" s="1" t="s">
        <v>217</v>
      </c>
      <c r="F216" s="1" t="s">
        <v>48</v>
      </c>
      <c r="G216" s="1" t="s">
        <v>87</v>
      </c>
      <c r="H216" s="10">
        <v>0.14760158200000001</v>
      </c>
      <c r="I216" s="1">
        <f>IF(本月剩余订单[[#This Row],[月份]]=MONTH(报表日期),1,0)</f>
        <v>1</v>
      </c>
    </row>
    <row r="217" spans="1:9" x14ac:dyDescent="0.2">
      <c r="A217" s="1">
        <v>5</v>
      </c>
      <c r="B217" s="1" t="s">
        <v>35</v>
      </c>
      <c r="C217" s="1" t="s">
        <v>32</v>
      </c>
      <c r="D217" s="1">
        <v>1000001505</v>
      </c>
      <c r="E217" s="1" t="s">
        <v>218</v>
      </c>
      <c r="F217" s="1" t="s">
        <v>58</v>
      </c>
      <c r="G217" s="1" t="s">
        <v>59</v>
      </c>
      <c r="H217" s="10">
        <v>1.6605178009999999</v>
      </c>
      <c r="I217" s="1">
        <f>IF(本月剩余订单[[#This Row],[月份]]=MONTH(报表日期),1,0)</f>
        <v>1</v>
      </c>
    </row>
    <row r="218" spans="1:9" x14ac:dyDescent="0.2">
      <c r="A218" s="1">
        <v>5</v>
      </c>
      <c r="B218" s="1" t="s">
        <v>18</v>
      </c>
      <c r="C218" s="1" t="s">
        <v>30</v>
      </c>
      <c r="D218" s="1">
        <v>1000001484</v>
      </c>
      <c r="E218" s="1" t="s">
        <v>213</v>
      </c>
      <c r="F218" s="1" t="s">
        <v>44</v>
      </c>
      <c r="G218" s="1" t="s">
        <v>45</v>
      </c>
      <c r="H218" s="10">
        <v>0.14760158200000001</v>
      </c>
      <c r="I218" s="1">
        <f>IF(本月剩余订单[[#This Row],[月份]]=MONTH(报表日期),1,0)</f>
        <v>1</v>
      </c>
    </row>
    <row r="219" spans="1:9" x14ac:dyDescent="0.2">
      <c r="A219" s="1">
        <v>5</v>
      </c>
      <c r="B219" s="1" t="s">
        <v>18</v>
      </c>
      <c r="C219" s="1" t="s">
        <v>30</v>
      </c>
      <c r="D219" s="1">
        <v>1000001484</v>
      </c>
      <c r="E219" s="1" t="s">
        <v>213</v>
      </c>
      <c r="F219" s="1" t="s">
        <v>50</v>
      </c>
      <c r="G219" s="1" t="s">
        <v>74</v>
      </c>
      <c r="H219" s="10">
        <v>0.25994278599999998</v>
      </c>
      <c r="I219" s="1">
        <f>IF(本月剩余订单[[#This Row],[月份]]=MONTH(报表日期),1,0)</f>
        <v>1</v>
      </c>
    </row>
    <row r="220" spans="1:9" x14ac:dyDescent="0.2">
      <c r="A220" s="1">
        <v>5</v>
      </c>
      <c r="B220" s="1" t="s">
        <v>19</v>
      </c>
      <c r="C220" s="1" t="s">
        <v>14</v>
      </c>
      <c r="D220" s="1">
        <v>1000001427</v>
      </c>
      <c r="E220" s="1" t="s">
        <v>217</v>
      </c>
      <c r="F220" s="1" t="s">
        <v>48</v>
      </c>
      <c r="G220" s="1" t="s">
        <v>80</v>
      </c>
      <c r="H220" s="10">
        <v>0.118081266</v>
      </c>
      <c r="I220" s="1">
        <f>IF(本月剩余订单[[#This Row],[月份]]=MONTH(报表日期),1,0)</f>
        <v>1</v>
      </c>
    </row>
    <row r="221" spans="1:9" x14ac:dyDescent="0.2">
      <c r="A221" s="1">
        <v>5</v>
      </c>
      <c r="B221" s="1" t="s">
        <v>19</v>
      </c>
      <c r="C221" s="1" t="s">
        <v>14</v>
      </c>
      <c r="D221" s="1">
        <v>1000001427</v>
      </c>
      <c r="E221" s="1" t="s">
        <v>217</v>
      </c>
      <c r="F221" s="1" t="s">
        <v>48</v>
      </c>
      <c r="G221" s="1" t="s">
        <v>87</v>
      </c>
      <c r="H221" s="10">
        <v>0.14760158200000001</v>
      </c>
      <c r="I221" s="1">
        <f>IF(本月剩余订单[[#This Row],[月份]]=MONTH(报表日期),1,0)</f>
        <v>1</v>
      </c>
    </row>
    <row r="222" spans="1:9" x14ac:dyDescent="0.2">
      <c r="A222" s="1">
        <v>5</v>
      </c>
      <c r="B222" s="1" t="s">
        <v>19</v>
      </c>
      <c r="C222" s="1" t="s">
        <v>14</v>
      </c>
      <c r="D222" s="1">
        <v>1000001427</v>
      </c>
      <c r="E222" s="1" t="s">
        <v>217</v>
      </c>
      <c r="F222" s="1" t="s">
        <v>58</v>
      </c>
      <c r="G222" s="1" t="s">
        <v>59</v>
      </c>
      <c r="H222" s="10">
        <v>6.4780694E-2</v>
      </c>
      <c r="I222" s="1">
        <f>IF(本月剩余订单[[#This Row],[月份]]=MONTH(报表日期),1,0)</f>
        <v>1</v>
      </c>
    </row>
    <row r="223" spans="1:9" x14ac:dyDescent="0.2">
      <c r="A223" s="1">
        <v>5</v>
      </c>
      <c r="B223" s="1" t="s">
        <v>19</v>
      </c>
      <c r="C223" s="1" t="s">
        <v>14</v>
      </c>
      <c r="D223" s="1">
        <v>1000001427</v>
      </c>
      <c r="E223" s="1" t="s">
        <v>217</v>
      </c>
      <c r="F223" s="1" t="s">
        <v>58</v>
      </c>
      <c r="G223" s="1" t="s">
        <v>73</v>
      </c>
      <c r="H223" s="10">
        <v>0.18450197800000001</v>
      </c>
      <c r="I223" s="1">
        <f>IF(本月剩余订单[[#This Row],[月份]]=MONTH(报表日期),1,0)</f>
        <v>1</v>
      </c>
    </row>
    <row r="224" spans="1:9" x14ac:dyDescent="0.2">
      <c r="A224" s="1">
        <v>5</v>
      </c>
      <c r="B224" s="1" t="s">
        <v>19</v>
      </c>
      <c r="C224" s="1" t="s">
        <v>14</v>
      </c>
      <c r="D224" s="1">
        <v>1000001427</v>
      </c>
      <c r="E224" s="1" t="s">
        <v>217</v>
      </c>
      <c r="F224" s="1" t="s">
        <v>48</v>
      </c>
      <c r="G224" s="1" t="s">
        <v>87</v>
      </c>
      <c r="H224" s="10">
        <v>0.118081266</v>
      </c>
      <c r="I224" s="1">
        <f>IF(本月剩余订单[[#This Row],[月份]]=MONTH(报表日期),1,0)</f>
        <v>1</v>
      </c>
    </row>
    <row r="225" spans="1:9" x14ac:dyDescent="0.2">
      <c r="A225" s="1">
        <v>5</v>
      </c>
      <c r="B225" s="1" t="s">
        <v>19</v>
      </c>
      <c r="C225" s="1" t="s">
        <v>14</v>
      </c>
      <c r="D225" s="1">
        <v>1000001427</v>
      </c>
      <c r="E225" s="1" t="s">
        <v>217</v>
      </c>
      <c r="F225" s="1" t="s">
        <v>48</v>
      </c>
      <c r="G225" s="1" t="s">
        <v>80</v>
      </c>
      <c r="H225" s="10">
        <v>8.8560949E-2</v>
      </c>
      <c r="I225" s="1">
        <f>IF(本月剩余订单[[#This Row],[月份]]=MONTH(报表日期),1,0)</f>
        <v>1</v>
      </c>
    </row>
    <row r="226" spans="1:9" x14ac:dyDescent="0.2">
      <c r="A226" s="1">
        <v>5</v>
      </c>
      <c r="B226" s="1" t="s">
        <v>19</v>
      </c>
      <c r="C226" s="1" t="s">
        <v>14</v>
      </c>
      <c r="D226" s="1">
        <v>1000001427</v>
      </c>
      <c r="E226" s="1" t="s">
        <v>217</v>
      </c>
      <c r="F226" s="1" t="s">
        <v>48</v>
      </c>
      <c r="G226" s="1" t="s">
        <v>87</v>
      </c>
      <c r="H226" s="10">
        <v>5.9040633000000002E-2</v>
      </c>
      <c r="I226" s="1">
        <f>IF(本月剩余订单[[#This Row],[月份]]=MONTH(报表日期),1,0)</f>
        <v>1</v>
      </c>
    </row>
    <row r="227" spans="1:9" x14ac:dyDescent="0.2">
      <c r="A227" s="1">
        <v>5</v>
      </c>
      <c r="B227" s="1" t="s">
        <v>19</v>
      </c>
      <c r="C227" s="1" t="s">
        <v>14</v>
      </c>
      <c r="D227" s="1">
        <v>1000001427</v>
      </c>
      <c r="E227" s="1" t="s">
        <v>217</v>
      </c>
      <c r="F227" s="1" t="s">
        <v>48</v>
      </c>
      <c r="G227" s="1" t="s">
        <v>80</v>
      </c>
      <c r="H227" s="10">
        <v>0.118081266</v>
      </c>
      <c r="I227" s="1">
        <f>IF(本月剩余订单[[#This Row],[月份]]=MONTH(报表日期),1,0)</f>
        <v>1</v>
      </c>
    </row>
    <row r="228" spans="1:9" x14ac:dyDescent="0.2">
      <c r="A228" s="1">
        <v>5</v>
      </c>
      <c r="B228" s="1" t="s">
        <v>18</v>
      </c>
      <c r="C228" s="1" t="s">
        <v>30</v>
      </c>
      <c r="D228" s="1">
        <v>1000001484</v>
      </c>
      <c r="E228" s="1" t="s">
        <v>213</v>
      </c>
      <c r="F228" s="1" t="s">
        <v>44</v>
      </c>
      <c r="G228" s="1" t="s">
        <v>45</v>
      </c>
      <c r="H228" s="10">
        <v>4.9200527000000001E-2</v>
      </c>
      <c r="I228" s="1">
        <f>IF(本月剩余订单[[#This Row],[月份]]=MONTH(报表日期),1,0)</f>
        <v>1</v>
      </c>
    </row>
    <row r="229" spans="1:9" x14ac:dyDescent="0.2">
      <c r="A229" s="1">
        <v>5</v>
      </c>
      <c r="B229" s="1" t="s">
        <v>18</v>
      </c>
      <c r="C229" s="1" t="s">
        <v>30</v>
      </c>
      <c r="D229" s="1">
        <v>1000001484</v>
      </c>
      <c r="E229" s="1" t="s">
        <v>213</v>
      </c>
      <c r="F229" s="1" t="s">
        <v>48</v>
      </c>
      <c r="G229" s="1" t="s">
        <v>80</v>
      </c>
      <c r="H229" s="10">
        <v>2.9520316000000001E-2</v>
      </c>
      <c r="I229" s="1">
        <f>IF(本月剩余订单[[#This Row],[月份]]=MONTH(报表日期),1,0)</f>
        <v>1</v>
      </c>
    </row>
    <row r="230" spans="1:9" x14ac:dyDescent="0.2">
      <c r="A230" s="1">
        <v>5</v>
      </c>
      <c r="B230" s="1" t="s">
        <v>18</v>
      </c>
      <c r="C230" s="1" t="s">
        <v>30</v>
      </c>
      <c r="D230" s="1">
        <v>1000001484</v>
      </c>
      <c r="E230" s="1" t="s">
        <v>213</v>
      </c>
      <c r="F230" s="1" t="s">
        <v>48</v>
      </c>
      <c r="G230" s="1" t="s">
        <v>87</v>
      </c>
      <c r="H230" s="10">
        <v>0.118081266</v>
      </c>
      <c r="I230" s="1">
        <f>IF(本月剩余订单[[#This Row],[月份]]=MONTH(报表日期),1,0)</f>
        <v>1</v>
      </c>
    </row>
    <row r="231" spans="1:9" x14ac:dyDescent="0.2">
      <c r="A231" s="1">
        <v>5</v>
      </c>
      <c r="B231" s="1" t="s">
        <v>16</v>
      </c>
      <c r="C231" s="1" t="s">
        <v>7</v>
      </c>
      <c r="D231" s="1">
        <v>1000002391</v>
      </c>
      <c r="E231" s="1" t="s">
        <v>226</v>
      </c>
      <c r="F231" s="1" t="s">
        <v>48</v>
      </c>
      <c r="G231" s="1" t="s">
        <v>80</v>
      </c>
      <c r="H231" s="10">
        <v>0.76957824900000005</v>
      </c>
      <c r="I231" s="1">
        <f>IF(本月剩余订单[[#This Row],[月份]]=MONTH(报表日期),1,0)</f>
        <v>1</v>
      </c>
    </row>
    <row r="232" spans="1:9" x14ac:dyDescent="0.2">
      <c r="A232" s="1">
        <v>5</v>
      </c>
      <c r="B232" s="1" t="s">
        <v>16</v>
      </c>
      <c r="C232" s="1" t="s">
        <v>7</v>
      </c>
      <c r="D232" s="1">
        <v>1000002391</v>
      </c>
      <c r="E232" s="1" t="s">
        <v>226</v>
      </c>
      <c r="F232" s="1" t="s">
        <v>48</v>
      </c>
      <c r="G232" s="1" t="s">
        <v>48</v>
      </c>
      <c r="H232" s="10">
        <v>5.8450226580000004</v>
      </c>
      <c r="I232" s="1">
        <f>IF(本月剩余订单[[#This Row],[月份]]=MONTH(报表日期),1,0)</f>
        <v>1</v>
      </c>
    </row>
    <row r="233" spans="1:9" x14ac:dyDescent="0.2">
      <c r="A233" s="1">
        <v>5</v>
      </c>
      <c r="B233" s="1" t="s">
        <v>35</v>
      </c>
      <c r="C233" s="1" t="s">
        <v>32</v>
      </c>
      <c r="D233" s="1">
        <v>1000001505</v>
      </c>
      <c r="E233" s="1" t="s">
        <v>218</v>
      </c>
      <c r="F233" s="1" t="s">
        <v>44</v>
      </c>
      <c r="G233" s="1" t="s">
        <v>79</v>
      </c>
      <c r="H233" s="10">
        <v>1.131612131</v>
      </c>
      <c r="I233" s="1">
        <f>IF(本月剩余订单[[#This Row],[月份]]=MONTH(报表日期),1,0)</f>
        <v>1</v>
      </c>
    </row>
    <row r="234" spans="1:9" x14ac:dyDescent="0.2">
      <c r="A234" s="1">
        <v>5</v>
      </c>
      <c r="B234" s="1" t="s">
        <v>20</v>
      </c>
      <c r="C234" s="1" t="s">
        <v>26</v>
      </c>
      <c r="D234" s="1">
        <v>1000003148</v>
      </c>
      <c r="E234" s="1" t="s">
        <v>214</v>
      </c>
      <c r="F234" s="1" t="s">
        <v>46</v>
      </c>
      <c r="G234" s="1" t="s">
        <v>63</v>
      </c>
      <c r="H234" s="10">
        <v>22.140237341999999</v>
      </c>
      <c r="I234" s="1">
        <f>IF(本月剩余订单[[#This Row],[月份]]=MONTH(报表日期),1,0)</f>
        <v>1</v>
      </c>
    </row>
    <row r="235" spans="1:9" x14ac:dyDescent="0.2">
      <c r="A235" s="1">
        <v>5</v>
      </c>
      <c r="B235" s="1" t="s">
        <v>20</v>
      </c>
      <c r="C235" s="1" t="s">
        <v>26</v>
      </c>
      <c r="D235" s="1">
        <v>1000003148</v>
      </c>
      <c r="E235" s="1" t="s">
        <v>214</v>
      </c>
      <c r="F235" s="1" t="s">
        <v>46</v>
      </c>
      <c r="G235" s="1" t="s">
        <v>63</v>
      </c>
      <c r="H235" s="10">
        <v>22.140237341999999</v>
      </c>
      <c r="I235" s="1">
        <f>IF(本月剩余订单[[#This Row],[月份]]=MONTH(报表日期),1,0)</f>
        <v>1</v>
      </c>
    </row>
    <row r="236" spans="1:9" x14ac:dyDescent="0.2">
      <c r="A236" s="1">
        <v>5</v>
      </c>
      <c r="B236" s="1" t="s">
        <v>20</v>
      </c>
      <c r="C236" s="1" t="s">
        <v>26</v>
      </c>
      <c r="D236" s="1">
        <v>1000003148</v>
      </c>
      <c r="E236" s="1" t="s">
        <v>214</v>
      </c>
      <c r="F236" s="1" t="s">
        <v>46</v>
      </c>
      <c r="G236" s="1" t="s">
        <v>63</v>
      </c>
      <c r="H236" s="10">
        <v>22.140237341999999</v>
      </c>
      <c r="I236" s="1">
        <f>IF(本月剩余订单[[#This Row],[月份]]=MONTH(报表日期),1,0)</f>
        <v>1</v>
      </c>
    </row>
    <row r="237" spans="1:9" x14ac:dyDescent="0.2">
      <c r="A237" s="1">
        <v>5</v>
      </c>
      <c r="B237" s="1" t="s">
        <v>20</v>
      </c>
      <c r="C237" s="1" t="s">
        <v>26</v>
      </c>
      <c r="D237" s="1">
        <v>1000003148</v>
      </c>
      <c r="E237" s="1" t="s">
        <v>214</v>
      </c>
      <c r="F237" s="1" t="s">
        <v>46</v>
      </c>
      <c r="G237" s="1" t="s">
        <v>63</v>
      </c>
      <c r="H237" s="10">
        <v>22.140237341999999</v>
      </c>
      <c r="I237" s="1">
        <f>IF(本月剩余订单[[#This Row],[月份]]=MONTH(报表日期),1,0)</f>
        <v>1</v>
      </c>
    </row>
    <row r="238" spans="1:9" x14ac:dyDescent="0.2">
      <c r="A238" s="1">
        <v>5</v>
      </c>
      <c r="B238" s="1" t="s">
        <v>20</v>
      </c>
      <c r="C238" s="1" t="s">
        <v>26</v>
      </c>
      <c r="D238" s="1">
        <v>1000003148</v>
      </c>
      <c r="E238" s="1" t="s">
        <v>214</v>
      </c>
      <c r="F238" s="1" t="s">
        <v>46</v>
      </c>
      <c r="G238" s="1" t="s">
        <v>63</v>
      </c>
      <c r="H238" s="10">
        <v>22.140237341999999</v>
      </c>
      <c r="I238" s="1">
        <f>IF(本月剩余订单[[#This Row],[月份]]=MONTH(报表日期),1,0)</f>
        <v>1</v>
      </c>
    </row>
    <row r="239" spans="1:9" x14ac:dyDescent="0.2">
      <c r="A239" s="1">
        <v>5</v>
      </c>
      <c r="B239" s="1" t="s">
        <v>20</v>
      </c>
      <c r="C239" s="1" t="s">
        <v>26</v>
      </c>
      <c r="D239" s="1">
        <v>1000003148</v>
      </c>
      <c r="E239" s="1" t="s">
        <v>214</v>
      </c>
      <c r="F239" s="1" t="s">
        <v>46</v>
      </c>
      <c r="G239" s="1" t="s">
        <v>63</v>
      </c>
      <c r="H239" s="10">
        <v>22.140237341999999</v>
      </c>
      <c r="I239" s="1">
        <f>IF(本月剩余订单[[#This Row],[月份]]=MONTH(报表日期),1,0)</f>
        <v>1</v>
      </c>
    </row>
    <row r="240" spans="1:9" x14ac:dyDescent="0.2">
      <c r="A240" s="1">
        <v>5</v>
      </c>
      <c r="B240" s="1" t="s">
        <v>20</v>
      </c>
      <c r="C240" s="1" t="s">
        <v>26</v>
      </c>
      <c r="D240" s="1">
        <v>1000003148</v>
      </c>
      <c r="E240" s="1" t="s">
        <v>214</v>
      </c>
      <c r="F240" s="1" t="s">
        <v>46</v>
      </c>
      <c r="G240" s="1" t="s">
        <v>63</v>
      </c>
      <c r="H240" s="10">
        <v>22.140237341999999</v>
      </c>
      <c r="I240" s="1">
        <f>IF(本月剩余订单[[#This Row],[月份]]=MONTH(报表日期),1,0)</f>
        <v>1</v>
      </c>
    </row>
    <row r="241" spans="1:9" x14ac:dyDescent="0.2">
      <c r="A241" s="1">
        <v>5</v>
      </c>
      <c r="B241" s="1" t="s">
        <v>20</v>
      </c>
      <c r="C241" s="1" t="s">
        <v>26</v>
      </c>
      <c r="D241" s="1">
        <v>1000003148</v>
      </c>
      <c r="E241" s="1" t="s">
        <v>214</v>
      </c>
      <c r="F241" s="1" t="s">
        <v>46</v>
      </c>
      <c r="G241" s="1" t="s">
        <v>63</v>
      </c>
      <c r="H241" s="10">
        <v>22.140237341999999</v>
      </c>
      <c r="I241" s="1">
        <f>IF(本月剩余订单[[#This Row],[月份]]=MONTH(报表日期),1,0)</f>
        <v>1</v>
      </c>
    </row>
    <row r="242" spans="1:9" x14ac:dyDescent="0.2">
      <c r="A242" s="1">
        <v>5</v>
      </c>
      <c r="B242" s="1" t="s">
        <v>20</v>
      </c>
      <c r="C242" s="1" t="s">
        <v>26</v>
      </c>
      <c r="D242" s="1">
        <v>1000003148</v>
      </c>
      <c r="E242" s="1" t="s">
        <v>214</v>
      </c>
      <c r="F242" s="1" t="s">
        <v>46</v>
      </c>
      <c r="G242" s="1" t="s">
        <v>63</v>
      </c>
      <c r="H242" s="10">
        <v>22.140237341999999</v>
      </c>
      <c r="I242" s="1">
        <f>IF(本月剩余订单[[#This Row],[月份]]=MONTH(报表日期),1,0)</f>
        <v>1</v>
      </c>
    </row>
    <row r="243" spans="1:9" x14ac:dyDescent="0.2">
      <c r="A243" s="1">
        <v>5</v>
      </c>
      <c r="B243" s="1" t="s">
        <v>20</v>
      </c>
      <c r="C243" s="1" t="s">
        <v>26</v>
      </c>
      <c r="D243" s="1">
        <v>1000003148</v>
      </c>
      <c r="E243" s="1" t="s">
        <v>214</v>
      </c>
      <c r="F243" s="1" t="s">
        <v>46</v>
      </c>
      <c r="G243" s="1" t="s">
        <v>63</v>
      </c>
      <c r="H243" s="10">
        <v>22.140237341999999</v>
      </c>
      <c r="I243" s="1">
        <f>IF(本月剩余订单[[#This Row],[月份]]=MONTH(报表日期),1,0)</f>
        <v>1</v>
      </c>
    </row>
    <row r="244" spans="1:9" x14ac:dyDescent="0.2">
      <c r="A244" s="1">
        <v>5</v>
      </c>
      <c r="B244" s="1" t="s">
        <v>20</v>
      </c>
      <c r="C244" s="1" t="s">
        <v>26</v>
      </c>
      <c r="D244" s="1">
        <v>1000003148</v>
      </c>
      <c r="E244" s="1" t="s">
        <v>214</v>
      </c>
      <c r="F244" s="1" t="s">
        <v>46</v>
      </c>
      <c r="G244" s="1" t="s">
        <v>63</v>
      </c>
      <c r="H244" s="10">
        <v>22.140237341999999</v>
      </c>
      <c r="I244" s="1">
        <f>IF(本月剩余订单[[#This Row],[月份]]=MONTH(报表日期),1,0)</f>
        <v>1</v>
      </c>
    </row>
    <row r="245" spans="1:9" x14ac:dyDescent="0.2">
      <c r="A245" s="1">
        <v>5</v>
      </c>
      <c r="B245" s="1" t="s">
        <v>20</v>
      </c>
      <c r="C245" s="1" t="s">
        <v>26</v>
      </c>
      <c r="D245" s="1">
        <v>1000003148</v>
      </c>
      <c r="E245" s="1" t="s">
        <v>214</v>
      </c>
      <c r="F245" s="1" t="s">
        <v>46</v>
      </c>
      <c r="G245" s="1" t="s">
        <v>63</v>
      </c>
      <c r="H245" s="10">
        <v>22.140237341999999</v>
      </c>
      <c r="I245" s="1">
        <f>IF(本月剩余订单[[#This Row],[月份]]=MONTH(报表日期),1,0)</f>
        <v>1</v>
      </c>
    </row>
    <row r="246" spans="1:9" x14ac:dyDescent="0.2">
      <c r="A246" s="1">
        <v>5</v>
      </c>
      <c r="B246" s="1" t="s">
        <v>20</v>
      </c>
      <c r="C246" s="1" t="s">
        <v>26</v>
      </c>
      <c r="D246" s="1">
        <v>1000003148</v>
      </c>
      <c r="E246" s="1" t="s">
        <v>214</v>
      </c>
      <c r="F246" s="1" t="s">
        <v>46</v>
      </c>
      <c r="G246" s="1" t="s">
        <v>63</v>
      </c>
      <c r="H246" s="10">
        <v>22.140237341999999</v>
      </c>
      <c r="I246" s="1">
        <f>IF(本月剩余订单[[#This Row],[月份]]=MONTH(报表日期),1,0)</f>
        <v>1</v>
      </c>
    </row>
    <row r="247" spans="1:9" x14ac:dyDescent="0.2">
      <c r="A247" s="1">
        <v>5</v>
      </c>
      <c r="B247" s="1" t="s">
        <v>20</v>
      </c>
      <c r="C247" s="1" t="s">
        <v>26</v>
      </c>
      <c r="D247" s="1">
        <v>1000003148</v>
      </c>
      <c r="E247" s="1" t="s">
        <v>214</v>
      </c>
      <c r="F247" s="1" t="s">
        <v>46</v>
      </c>
      <c r="G247" s="1" t="s">
        <v>63</v>
      </c>
      <c r="H247" s="10">
        <v>22.140237341999999</v>
      </c>
      <c r="I247" s="1">
        <f>IF(本月剩余订单[[#This Row],[月份]]=MONTH(报表日期),1,0)</f>
        <v>1</v>
      </c>
    </row>
    <row r="248" spans="1:9" x14ac:dyDescent="0.2">
      <c r="A248" s="1">
        <v>5</v>
      </c>
      <c r="B248" s="1" t="s">
        <v>20</v>
      </c>
      <c r="C248" s="1" t="s">
        <v>26</v>
      </c>
      <c r="D248" s="1">
        <v>1000003148</v>
      </c>
      <c r="E248" s="1" t="s">
        <v>214</v>
      </c>
      <c r="F248" s="1" t="s">
        <v>46</v>
      </c>
      <c r="G248" s="1" t="s">
        <v>63</v>
      </c>
      <c r="H248" s="10">
        <v>22.140237341999999</v>
      </c>
      <c r="I248" s="1">
        <f>IF(本月剩余订单[[#This Row],[月份]]=MONTH(报表日期),1,0)</f>
        <v>1</v>
      </c>
    </row>
    <row r="249" spans="1:9" x14ac:dyDescent="0.2">
      <c r="A249" s="1">
        <v>5</v>
      </c>
      <c r="B249" s="1" t="s">
        <v>20</v>
      </c>
      <c r="C249" s="1" t="s">
        <v>26</v>
      </c>
      <c r="D249" s="1">
        <v>1000003148</v>
      </c>
      <c r="E249" s="1" t="s">
        <v>214</v>
      </c>
      <c r="F249" s="1" t="s">
        <v>46</v>
      </c>
      <c r="G249" s="1" t="s">
        <v>63</v>
      </c>
      <c r="H249" s="10">
        <v>22.140237341999999</v>
      </c>
      <c r="I249" s="1">
        <f>IF(本月剩余订单[[#This Row],[月份]]=MONTH(报表日期),1,0)</f>
        <v>1</v>
      </c>
    </row>
    <row r="250" spans="1:9" x14ac:dyDescent="0.2">
      <c r="A250" s="1">
        <v>5</v>
      </c>
      <c r="B250" s="1" t="s">
        <v>16</v>
      </c>
      <c r="C250" s="1" t="s">
        <v>7</v>
      </c>
      <c r="D250" s="1">
        <v>1000002391</v>
      </c>
      <c r="E250" s="1" t="s">
        <v>226</v>
      </c>
      <c r="F250" s="1" t="s">
        <v>48</v>
      </c>
      <c r="G250" s="1" t="s">
        <v>80</v>
      </c>
      <c r="H250" s="10">
        <v>3.3948363920000002</v>
      </c>
      <c r="I250" s="1">
        <f>IF(本月剩余订单[[#This Row],[月份]]=MONTH(报表日期),1,0)</f>
        <v>1</v>
      </c>
    </row>
    <row r="251" spans="1:9" x14ac:dyDescent="0.2">
      <c r="A251" s="1">
        <v>5</v>
      </c>
      <c r="B251" s="1" t="s">
        <v>16</v>
      </c>
      <c r="C251" s="1" t="s">
        <v>7</v>
      </c>
      <c r="D251" s="1">
        <v>1000002391</v>
      </c>
      <c r="E251" s="1" t="s">
        <v>226</v>
      </c>
      <c r="F251" s="1" t="s">
        <v>50</v>
      </c>
      <c r="G251" s="1" t="s">
        <v>51</v>
      </c>
      <c r="H251" s="10">
        <v>1.033211076</v>
      </c>
      <c r="I251" s="1">
        <f>IF(本月剩余订单[[#This Row],[月份]]=MONTH(报表日期),1,0)</f>
        <v>1</v>
      </c>
    </row>
    <row r="252" spans="1:9" x14ac:dyDescent="0.2">
      <c r="A252" s="1">
        <v>5</v>
      </c>
      <c r="B252" s="1" t="s">
        <v>16</v>
      </c>
      <c r="C252" s="1" t="s">
        <v>7</v>
      </c>
      <c r="D252" s="1">
        <v>1000002391</v>
      </c>
      <c r="E252" s="1" t="s">
        <v>226</v>
      </c>
      <c r="F252" s="1" t="s">
        <v>44</v>
      </c>
      <c r="G252" s="1" t="s">
        <v>79</v>
      </c>
      <c r="H252" s="10">
        <v>1.9680210970000001</v>
      </c>
      <c r="I252" s="1">
        <f>IF(本月剩余订单[[#This Row],[月份]]=MONTH(报表日期),1,0)</f>
        <v>1</v>
      </c>
    </row>
    <row r="253" spans="1:9" x14ac:dyDescent="0.2">
      <c r="A253" s="1">
        <v>5</v>
      </c>
      <c r="B253" s="1" t="s">
        <v>35</v>
      </c>
      <c r="C253" s="1" t="s">
        <v>32</v>
      </c>
      <c r="D253" s="1">
        <v>1000001505</v>
      </c>
      <c r="E253" s="1" t="s">
        <v>218</v>
      </c>
      <c r="F253" s="1" t="s">
        <v>44</v>
      </c>
      <c r="G253" s="1" t="s">
        <v>79</v>
      </c>
      <c r="H253" s="10">
        <v>0.98401054899999996</v>
      </c>
      <c r="I253" s="1">
        <f>IF(本月剩余订单[[#This Row],[月份]]=MONTH(报表日期),1,0)</f>
        <v>1</v>
      </c>
    </row>
    <row r="254" spans="1:9" x14ac:dyDescent="0.2">
      <c r="A254" s="1">
        <v>5</v>
      </c>
      <c r="B254" s="1" t="s">
        <v>35</v>
      </c>
      <c r="C254" s="1" t="s">
        <v>32</v>
      </c>
      <c r="D254" s="1">
        <v>1000001505</v>
      </c>
      <c r="E254" s="1" t="s">
        <v>218</v>
      </c>
      <c r="F254" s="1" t="s">
        <v>44</v>
      </c>
      <c r="G254" s="1" t="s">
        <v>79</v>
      </c>
      <c r="H254" s="10">
        <v>9.8401055000000001E-2</v>
      </c>
      <c r="I254" s="1">
        <f>IF(本月剩余订单[[#This Row],[月份]]=MONTH(报表日期),1,0)</f>
        <v>1</v>
      </c>
    </row>
    <row r="255" spans="1:9" x14ac:dyDescent="0.2">
      <c r="A255" s="1">
        <v>5</v>
      </c>
      <c r="B255" s="1" t="s">
        <v>20</v>
      </c>
      <c r="C255" s="1" t="s">
        <v>26</v>
      </c>
      <c r="D255" s="1">
        <v>1000004016</v>
      </c>
      <c r="E255" s="1" t="s">
        <v>223</v>
      </c>
      <c r="F255" s="1" t="s">
        <v>46</v>
      </c>
      <c r="G255" s="1" t="s">
        <v>47</v>
      </c>
      <c r="H255" s="10">
        <v>27.394853671</v>
      </c>
      <c r="I255" s="1">
        <f>IF(本月剩余订单[[#This Row],[月份]]=MONTH(报表日期),1,0)</f>
        <v>1</v>
      </c>
    </row>
    <row r="256" spans="1:9" x14ac:dyDescent="0.2">
      <c r="A256" s="1">
        <v>5</v>
      </c>
      <c r="B256" s="1" t="s">
        <v>20</v>
      </c>
      <c r="C256" s="1" t="s">
        <v>12</v>
      </c>
      <c r="D256" s="1">
        <v>1000000019</v>
      </c>
      <c r="E256" s="1" t="s">
        <v>229</v>
      </c>
      <c r="F256" s="1" t="s">
        <v>44</v>
      </c>
      <c r="G256" s="1" t="s">
        <v>55</v>
      </c>
      <c r="H256" s="10">
        <v>2.952031646</v>
      </c>
      <c r="I256" s="1">
        <f>IF(本月剩余订单[[#This Row],[月份]]=MONTH(报表日期),1,0)</f>
        <v>1</v>
      </c>
    </row>
    <row r="257" spans="1:9" x14ac:dyDescent="0.2">
      <c r="A257" s="1">
        <v>5</v>
      </c>
      <c r="B257" s="1" t="s">
        <v>19</v>
      </c>
      <c r="C257" s="1" t="s">
        <v>9</v>
      </c>
      <c r="D257" s="1">
        <v>1000000149</v>
      </c>
      <c r="E257" s="1" t="s">
        <v>221</v>
      </c>
      <c r="F257" s="1" t="s">
        <v>46</v>
      </c>
      <c r="G257" s="1" t="s">
        <v>47</v>
      </c>
      <c r="H257" s="10">
        <v>27.758937574000001</v>
      </c>
      <c r="I257" s="1">
        <f>IF(本月剩余订单[[#This Row],[月份]]=MONTH(报表日期),1,0)</f>
        <v>1</v>
      </c>
    </row>
    <row r="258" spans="1:9" x14ac:dyDescent="0.2">
      <c r="A258" s="1">
        <v>5</v>
      </c>
      <c r="B258" s="1" t="s">
        <v>19</v>
      </c>
      <c r="C258" s="1" t="s">
        <v>9</v>
      </c>
      <c r="D258" s="1">
        <v>1000000149</v>
      </c>
      <c r="E258" s="1" t="s">
        <v>221</v>
      </c>
      <c r="F258" s="1" t="s">
        <v>46</v>
      </c>
      <c r="G258" s="1" t="s">
        <v>47</v>
      </c>
      <c r="H258" s="10">
        <v>28.413304588999999</v>
      </c>
      <c r="I258" s="1">
        <f>IF(本月剩余订单[[#This Row],[月份]]=MONTH(报表日期),1,0)</f>
        <v>1</v>
      </c>
    </row>
    <row r="259" spans="1:9" x14ac:dyDescent="0.2">
      <c r="A259" s="1">
        <v>5</v>
      </c>
      <c r="B259" s="1" t="s">
        <v>20</v>
      </c>
      <c r="C259" s="1" t="s">
        <v>25</v>
      </c>
      <c r="D259" s="1">
        <v>1000000952</v>
      </c>
      <c r="E259" s="1" t="s">
        <v>250</v>
      </c>
      <c r="F259" s="1" t="s">
        <v>48</v>
      </c>
      <c r="G259" s="1" t="s">
        <v>86</v>
      </c>
      <c r="H259" s="10">
        <v>54.878268292000001</v>
      </c>
      <c r="I259" s="1">
        <f>IF(本月剩余订单[[#This Row],[月份]]=MONTH(报表日期),1,0)</f>
        <v>1</v>
      </c>
    </row>
    <row r="260" spans="1:9" x14ac:dyDescent="0.2">
      <c r="A260" s="1">
        <v>5</v>
      </c>
      <c r="B260" s="1" t="s">
        <v>20</v>
      </c>
      <c r="C260" s="1" t="s">
        <v>25</v>
      </c>
      <c r="D260" s="1">
        <v>1000000952</v>
      </c>
      <c r="E260" s="1" t="s">
        <v>250</v>
      </c>
      <c r="F260" s="1" t="s">
        <v>52</v>
      </c>
      <c r="G260" s="1" t="s">
        <v>75</v>
      </c>
      <c r="H260" s="10">
        <v>19.562129705</v>
      </c>
      <c r="I260" s="1">
        <f>IF(本月剩余订单[[#This Row],[月份]]=MONTH(报表日期),1,0)</f>
        <v>1</v>
      </c>
    </row>
    <row r="261" spans="1:9" x14ac:dyDescent="0.2">
      <c r="A261" s="1">
        <v>5</v>
      </c>
      <c r="B261" s="1" t="s">
        <v>20</v>
      </c>
      <c r="C261" s="1" t="s">
        <v>25</v>
      </c>
      <c r="D261" s="1">
        <v>1000000952</v>
      </c>
      <c r="E261" s="1" t="s">
        <v>250</v>
      </c>
      <c r="F261" s="1" t="s">
        <v>56</v>
      </c>
      <c r="G261" s="1" t="s">
        <v>66</v>
      </c>
      <c r="H261" s="10">
        <v>2.2730643669999999</v>
      </c>
      <c r="I261" s="1">
        <f>IF(本月剩余订单[[#This Row],[月份]]=MONTH(报表日期),1,0)</f>
        <v>1</v>
      </c>
    </row>
    <row r="262" spans="1:9" x14ac:dyDescent="0.2">
      <c r="A262" s="1">
        <v>5</v>
      </c>
      <c r="B262" s="1" t="s">
        <v>22</v>
      </c>
      <c r="C262" s="1" t="s">
        <v>10</v>
      </c>
      <c r="D262" s="1">
        <v>1000002098</v>
      </c>
      <c r="E262" s="1" t="s">
        <v>256</v>
      </c>
      <c r="F262" s="1" t="s">
        <v>52</v>
      </c>
      <c r="G262" s="1" t="s">
        <v>62</v>
      </c>
      <c r="H262" s="10">
        <v>19.176315569</v>
      </c>
      <c r="I262" s="1">
        <f>IF(本月剩余订单[[#This Row],[月份]]=MONTH(报表日期),1,0)</f>
        <v>1</v>
      </c>
    </row>
    <row r="263" spans="1:9" x14ac:dyDescent="0.2">
      <c r="A263" s="1">
        <v>5</v>
      </c>
      <c r="B263" s="1" t="s">
        <v>22</v>
      </c>
      <c r="C263" s="1" t="s">
        <v>10</v>
      </c>
      <c r="D263" s="1">
        <v>1000002098</v>
      </c>
      <c r="E263" s="1" t="s">
        <v>256</v>
      </c>
      <c r="F263" s="1" t="s">
        <v>44</v>
      </c>
      <c r="G263" s="1" t="s">
        <v>70</v>
      </c>
      <c r="H263" s="10">
        <v>16.531377214999999</v>
      </c>
      <c r="I263" s="1">
        <f>IF(本月剩余订单[[#This Row],[月份]]=MONTH(报表日期),1,0)</f>
        <v>1</v>
      </c>
    </row>
    <row r="264" spans="1:9" x14ac:dyDescent="0.2">
      <c r="A264" s="1">
        <v>5</v>
      </c>
      <c r="B264" s="1" t="s">
        <v>22</v>
      </c>
      <c r="C264" s="1" t="s">
        <v>24</v>
      </c>
      <c r="D264" s="1">
        <v>1000000165</v>
      </c>
      <c r="E264" s="1" t="s">
        <v>257</v>
      </c>
      <c r="F264" s="1" t="s">
        <v>50</v>
      </c>
      <c r="G264" s="1" t="s">
        <v>69</v>
      </c>
      <c r="H264" s="10">
        <v>31.822901139999999</v>
      </c>
      <c r="I264" s="1">
        <f>IF(本月剩余订单[[#This Row],[月份]]=MONTH(报表日期),1,0)</f>
        <v>1</v>
      </c>
    </row>
    <row r="265" spans="1:9" x14ac:dyDescent="0.2">
      <c r="A265" s="1">
        <v>5</v>
      </c>
      <c r="B265" s="1" t="s">
        <v>22</v>
      </c>
      <c r="C265" s="1" t="s">
        <v>24</v>
      </c>
      <c r="D265" s="1">
        <v>1000000165</v>
      </c>
      <c r="E265" s="1" t="s">
        <v>257</v>
      </c>
      <c r="F265" s="1" t="s">
        <v>50</v>
      </c>
      <c r="G265" s="1" t="s">
        <v>69</v>
      </c>
      <c r="H265" s="10">
        <v>31.822901139999999</v>
      </c>
      <c r="I265" s="1">
        <f>IF(本月剩余订单[[#This Row],[月份]]=MONTH(报表日期),1,0)</f>
        <v>1</v>
      </c>
    </row>
    <row r="266" spans="1:9" x14ac:dyDescent="0.2">
      <c r="A266" s="1">
        <v>5</v>
      </c>
      <c r="B266" s="1" t="s">
        <v>22</v>
      </c>
      <c r="C266" s="1" t="s">
        <v>24</v>
      </c>
      <c r="D266" s="1">
        <v>1000000165</v>
      </c>
      <c r="E266" s="1" t="s">
        <v>257</v>
      </c>
      <c r="F266" s="1" t="s">
        <v>50</v>
      </c>
      <c r="G266" s="1" t="s">
        <v>69</v>
      </c>
      <c r="H266" s="10">
        <v>31.822901139999999</v>
      </c>
      <c r="I266" s="1">
        <f>IF(本月剩余订单[[#This Row],[月份]]=MONTH(报表日期),1,0)</f>
        <v>1</v>
      </c>
    </row>
    <row r="267" spans="1:9" x14ac:dyDescent="0.2">
      <c r="A267" s="1">
        <v>5</v>
      </c>
      <c r="B267" s="1" t="s">
        <v>20</v>
      </c>
      <c r="C267" s="1" t="s">
        <v>25</v>
      </c>
      <c r="D267" s="1">
        <v>1000000952</v>
      </c>
      <c r="E267" s="1" t="s">
        <v>250</v>
      </c>
      <c r="F267" s="1" t="s">
        <v>58</v>
      </c>
      <c r="G267" s="1" t="s">
        <v>73</v>
      </c>
      <c r="H267" s="10">
        <v>31.822901139999999</v>
      </c>
      <c r="I267" s="1">
        <f>IF(本月剩余订单[[#This Row],[月份]]=MONTH(报表日期),1,0)</f>
        <v>1</v>
      </c>
    </row>
    <row r="268" spans="1:9" x14ac:dyDescent="0.2">
      <c r="A268" s="1">
        <v>5</v>
      </c>
      <c r="B268" s="1" t="s">
        <v>20</v>
      </c>
      <c r="C268" s="1" t="s">
        <v>25</v>
      </c>
      <c r="D268" s="1">
        <v>1000000952</v>
      </c>
      <c r="E268" s="1" t="s">
        <v>250</v>
      </c>
      <c r="F268" s="1" t="s">
        <v>58</v>
      </c>
      <c r="G268" s="1" t="s">
        <v>76</v>
      </c>
      <c r="H268" s="10">
        <v>34.095965507000003</v>
      </c>
      <c r="I268" s="1">
        <f>IF(本月剩余订单[[#This Row],[月份]]=MONTH(报表日期),1,0)</f>
        <v>1</v>
      </c>
    </row>
    <row r="269" spans="1:9" x14ac:dyDescent="0.2">
      <c r="A269" s="1">
        <v>5</v>
      </c>
      <c r="B269" s="1" t="s">
        <v>19</v>
      </c>
      <c r="C269" s="1" t="s">
        <v>5</v>
      </c>
      <c r="D269" s="1">
        <v>1000003730</v>
      </c>
      <c r="E269" s="1" t="s">
        <v>260</v>
      </c>
      <c r="F269" s="1" t="s">
        <v>52</v>
      </c>
      <c r="G269" s="1" t="s">
        <v>84</v>
      </c>
      <c r="H269" s="10">
        <v>31.881941773000001</v>
      </c>
      <c r="I269" s="1">
        <f>IF(本月剩余订单[[#This Row],[月份]]=MONTH(报表日期),1,0)</f>
        <v>1</v>
      </c>
    </row>
    <row r="270" spans="1:9" x14ac:dyDescent="0.2">
      <c r="A270" s="1">
        <v>5</v>
      </c>
      <c r="B270" s="1" t="s">
        <v>21</v>
      </c>
      <c r="C270" s="1" t="s">
        <v>8</v>
      </c>
      <c r="D270" s="1">
        <v>1000001459</v>
      </c>
      <c r="E270" s="1" t="s">
        <v>261</v>
      </c>
      <c r="F270" s="1" t="s">
        <v>52</v>
      </c>
      <c r="G270" s="1" t="s">
        <v>62</v>
      </c>
      <c r="H270" s="10">
        <v>23.616253165</v>
      </c>
      <c r="I270" s="1">
        <f>IF(本月剩余订单[[#This Row],[月份]]=MONTH(报表日期),1,0)</f>
        <v>1</v>
      </c>
    </row>
    <row r="271" spans="1:9" x14ac:dyDescent="0.2">
      <c r="A271" s="1">
        <v>5</v>
      </c>
      <c r="B271" s="1" t="s">
        <v>21</v>
      </c>
      <c r="C271" s="1" t="s">
        <v>8</v>
      </c>
      <c r="D271" s="1">
        <v>1000001459</v>
      </c>
      <c r="E271" s="1" t="s">
        <v>261</v>
      </c>
      <c r="F271" s="1" t="s">
        <v>48</v>
      </c>
      <c r="G271" s="1" t="s">
        <v>86</v>
      </c>
      <c r="H271" s="10">
        <v>28.339503797999999</v>
      </c>
      <c r="I271" s="1">
        <f>IF(本月剩余订单[[#This Row],[月份]]=MONTH(报表日期),1,0)</f>
        <v>1</v>
      </c>
    </row>
    <row r="272" spans="1:9" x14ac:dyDescent="0.2">
      <c r="A272" s="1">
        <v>5</v>
      </c>
      <c r="B272" s="1" t="s">
        <v>21</v>
      </c>
      <c r="C272" s="1" t="s">
        <v>8</v>
      </c>
      <c r="D272" s="1">
        <v>1000003002</v>
      </c>
      <c r="E272" s="1" t="s">
        <v>263</v>
      </c>
      <c r="F272" s="1" t="s">
        <v>46</v>
      </c>
      <c r="G272" s="1" t="s">
        <v>63</v>
      </c>
      <c r="H272" s="10">
        <v>22.140237341999999</v>
      </c>
      <c r="I272" s="1">
        <f>IF(本月剩余订单[[#This Row],[月份]]=MONTH(报表日期),1,0)</f>
        <v>1</v>
      </c>
    </row>
    <row r="273" spans="1:9" x14ac:dyDescent="0.2">
      <c r="A273" s="1">
        <v>5</v>
      </c>
      <c r="B273" s="1" t="s">
        <v>22</v>
      </c>
      <c r="C273" s="1" t="s">
        <v>24</v>
      </c>
      <c r="D273" s="1">
        <v>1000000165</v>
      </c>
      <c r="E273" s="1" t="s">
        <v>257</v>
      </c>
      <c r="F273" s="1" t="s">
        <v>50</v>
      </c>
      <c r="G273" s="1" t="s">
        <v>69</v>
      </c>
      <c r="H273" s="10">
        <v>31.822901139999999</v>
      </c>
      <c r="I273" s="1">
        <f>IF(本月剩余订单[[#This Row],[月份]]=MONTH(报表日期),1,0)</f>
        <v>1</v>
      </c>
    </row>
    <row r="274" spans="1:9" x14ac:dyDescent="0.2">
      <c r="A274" s="1">
        <v>5</v>
      </c>
      <c r="B274" s="1" t="s">
        <v>17</v>
      </c>
      <c r="C274" s="1" t="s">
        <v>13</v>
      </c>
      <c r="D274" s="1">
        <v>1000003831</v>
      </c>
      <c r="E274" s="1" t="s">
        <v>264</v>
      </c>
      <c r="F274" s="1" t="s">
        <v>46</v>
      </c>
      <c r="G274" s="1" t="s">
        <v>78</v>
      </c>
      <c r="H274" s="10">
        <v>26.355902533999998</v>
      </c>
      <c r="I274" s="1">
        <f>IF(本月剩余订单[[#This Row],[月份]]=MONTH(报表日期),1,0)</f>
        <v>1</v>
      </c>
    </row>
    <row r="275" spans="1:9" x14ac:dyDescent="0.2">
      <c r="A275" s="1">
        <v>5</v>
      </c>
      <c r="B275" s="1" t="s">
        <v>17</v>
      </c>
      <c r="C275" s="1" t="s">
        <v>13</v>
      </c>
      <c r="D275" s="1">
        <v>1000003831</v>
      </c>
      <c r="E275" s="1" t="s">
        <v>264</v>
      </c>
      <c r="F275" s="1" t="s">
        <v>46</v>
      </c>
      <c r="G275" s="1" t="s">
        <v>67</v>
      </c>
      <c r="H275" s="10">
        <v>7.9065247579999998</v>
      </c>
      <c r="I275" s="1">
        <f>IF(本月剩余订单[[#This Row],[月份]]=MONTH(报表日期),1,0)</f>
        <v>1</v>
      </c>
    </row>
    <row r="276" spans="1:9" x14ac:dyDescent="0.2">
      <c r="A276" s="1">
        <v>5</v>
      </c>
      <c r="B276" s="1" t="s">
        <v>17</v>
      </c>
      <c r="C276" s="1" t="s">
        <v>13</v>
      </c>
      <c r="D276" s="1">
        <v>1000003831</v>
      </c>
      <c r="E276" s="1" t="s">
        <v>264</v>
      </c>
      <c r="F276" s="1" t="s">
        <v>46</v>
      </c>
      <c r="G276" s="1" t="s">
        <v>67</v>
      </c>
      <c r="H276" s="10">
        <v>11.808126582</v>
      </c>
      <c r="I276" s="1">
        <f>IF(本月剩余订单[[#This Row],[月份]]=MONTH(报表日期),1,0)</f>
        <v>1</v>
      </c>
    </row>
    <row r="277" spans="1:9" x14ac:dyDescent="0.2">
      <c r="A277" s="1">
        <v>5</v>
      </c>
      <c r="B277" s="1" t="s">
        <v>22</v>
      </c>
      <c r="C277" s="1" t="s">
        <v>10</v>
      </c>
      <c r="D277" s="1">
        <v>1000000794</v>
      </c>
      <c r="E277" s="1" t="s">
        <v>265</v>
      </c>
      <c r="F277" s="1" t="s">
        <v>44</v>
      </c>
      <c r="G277" s="1" t="s">
        <v>55</v>
      </c>
      <c r="H277" s="10">
        <v>29.963121203</v>
      </c>
      <c r="I277" s="1">
        <f>IF(本月剩余订单[[#This Row],[月份]]=MONTH(报表日期),1,0)</f>
        <v>1</v>
      </c>
    </row>
    <row r="278" spans="1:9" x14ac:dyDescent="0.2">
      <c r="A278" s="1">
        <v>5</v>
      </c>
      <c r="B278" s="1" t="s">
        <v>18</v>
      </c>
      <c r="C278" s="1" t="s">
        <v>30</v>
      </c>
      <c r="D278" s="1">
        <v>1000003021</v>
      </c>
      <c r="E278" s="1" t="s">
        <v>266</v>
      </c>
      <c r="F278" s="1" t="s">
        <v>52</v>
      </c>
      <c r="G278" s="1" t="s">
        <v>75</v>
      </c>
      <c r="H278" s="10">
        <v>37.195598734999997</v>
      </c>
      <c r="I278" s="1">
        <f>IF(本月剩余订单[[#This Row],[月份]]=MONTH(报表日期),1,0)</f>
        <v>1</v>
      </c>
    </row>
    <row r="279" spans="1:9" x14ac:dyDescent="0.2">
      <c r="A279" s="1">
        <v>5</v>
      </c>
      <c r="B279" s="1" t="s">
        <v>35</v>
      </c>
      <c r="C279" s="1" t="s">
        <v>34</v>
      </c>
      <c r="D279" s="1">
        <v>1000000924</v>
      </c>
      <c r="E279" s="1" t="s">
        <v>267</v>
      </c>
      <c r="F279" s="1" t="s">
        <v>46</v>
      </c>
      <c r="G279" s="1" t="s">
        <v>47</v>
      </c>
      <c r="H279" s="10">
        <v>60.268596076000001</v>
      </c>
      <c r="I279" s="1">
        <f>IF(本月剩余订单[[#This Row],[月份]]=MONTH(报表日期),1,0)</f>
        <v>1</v>
      </c>
    </row>
    <row r="280" spans="1:9" x14ac:dyDescent="0.2">
      <c r="A280" s="1">
        <v>5</v>
      </c>
      <c r="B280" s="1" t="s">
        <v>19</v>
      </c>
      <c r="C280" s="1" t="s">
        <v>9</v>
      </c>
      <c r="D280" s="1">
        <v>1000000269</v>
      </c>
      <c r="E280" s="1" t="s">
        <v>268</v>
      </c>
      <c r="F280" s="1" t="s">
        <v>58</v>
      </c>
      <c r="G280" s="1" t="s">
        <v>59</v>
      </c>
      <c r="H280" s="10">
        <v>16.885621013000002</v>
      </c>
      <c r="I280" s="1">
        <f>IF(本月剩余订单[[#This Row],[月份]]=MONTH(报表日期),1,0)</f>
        <v>1</v>
      </c>
    </row>
    <row r="281" spans="1:9" x14ac:dyDescent="0.2">
      <c r="A281" s="1">
        <v>5</v>
      </c>
      <c r="B281" s="1" t="s">
        <v>19</v>
      </c>
      <c r="C281" s="1" t="s">
        <v>9</v>
      </c>
      <c r="D281" s="1">
        <v>1000000269</v>
      </c>
      <c r="E281" s="1" t="s">
        <v>268</v>
      </c>
      <c r="F281" s="1" t="s">
        <v>48</v>
      </c>
      <c r="G281" s="1" t="s">
        <v>48</v>
      </c>
      <c r="H281" s="10">
        <v>33.771242026000003</v>
      </c>
      <c r="I281" s="1">
        <f>IF(本月剩余订单[[#This Row],[月份]]=MONTH(报表日期),1,0)</f>
        <v>1</v>
      </c>
    </row>
    <row r="282" spans="1:9" x14ac:dyDescent="0.2">
      <c r="A282" s="1">
        <v>5</v>
      </c>
      <c r="B282" s="1" t="s">
        <v>19</v>
      </c>
      <c r="C282" s="1" t="s">
        <v>9</v>
      </c>
      <c r="D282" s="1">
        <v>1000000269</v>
      </c>
      <c r="E282" s="1" t="s">
        <v>268</v>
      </c>
      <c r="F282" s="1" t="s">
        <v>58</v>
      </c>
      <c r="G282" s="1" t="s">
        <v>73</v>
      </c>
      <c r="H282" s="10">
        <v>39.852427216000002</v>
      </c>
      <c r="I282" s="1">
        <f>IF(本月剩余订单[[#This Row],[月份]]=MONTH(报表日期),1,0)</f>
        <v>1</v>
      </c>
    </row>
    <row r="283" spans="1:9" x14ac:dyDescent="0.2">
      <c r="A283" s="1">
        <v>5</v>
      </c>
      <c r="B283" s="1" t="s">
        <v>19</v>
      </c>
      <c r="C283" s="1" t="s">
        <v>28</v>
      </c>
      <c r="D283" s="1">
        <v>1000002339</v>
      </c>
      <c r="E283" s="1" t="s">
        <v>270</v>
      </c>
      <c r="F283" s="1" t="s">
        <v>48</v>
      </c>
      <c r="G283" s="1" t="s">
        <v>48</v>
      </c>
      <c r="H283" s="10">
        <v>59.099673545000002</v>
      </c>
      <c r="I283" s="1">
        <f>IF(本月剩余订单[[#This Row],[月份]]=MONTH(报表日期),1,0)</f>
        <v>1</v>
      </c>
    </row>
    <row r="284" spans="1:9" x14ac:dyDescent="0.2">
      <c r="A284" s="1">
        <v>5</v>
      </c>
      <c r="B284" s="1" t="s">
        <v>19</v>
      </c>
      <c r="C284" s="1" t="s">
        <v>9</v>
      </c>
      <c r="D284" s="1">
        <v>1000004189</v>
      </c>
      <c r="E284" s="1" t="s">
        <v>271</v>
      </c>
      <c r="F284" s="1" t="s">
        <v>46</v>
      </c>
      <c r="G284" s="1" t="s">
        <v>47</v>
      </c>
      <c r="H284" s="10">
        <v>43.831929875999997</v>
      </c>
      <c r="I284" s="1">
        <f>IF(本月剩余订单[[#This Row],[月份]]=MONTH(报表日期),1,0)</f>
        <v>1</v>
      </c>
    </row>
    <row r="285" spans="1:9" x14ac:dyDescent="0.2">
      <c r="A285" s="1">
        <v>5</v>
      </c>
      <c r="B285" s="1" t="s">
        <v>21</v>
      </c>
      <c r="C285" s="1" t="s">
        <v>8</v>
      </c>
      <c r="D285" s="1">
        <v>1000000807</v>
      </c>
      <c r="E285" s="1" t="s">
        <v>272</v>
      </c>
      <c r="F285" s="1" t="s">
        <v>52</v>
      </c>
      <c r="G285" s="1" t="s">
        <v>62</v>
      </c>
      <c r="H285" s="10">
        <v>38.352631137000003</v>
      </c>
      <c r="I285" s="1">
        <f>IF(本月剩余订单[[#This Row],[月份]]=MONTH(报表日期),1,0)</f>
        <v>1</v>
      </c>
    </row>
    <row r="286" spans="1:9" x14ac:dyDescent="0.2">
      <c r="A286" s="1">
        <v>5</v>
      </c>
      <c r="B286" s="1" t="s">
        <v>17</v>
      </c>
      <c r="C286" s="1" t="s">
        <v>31</v>
      </c>
      <c r="D286" s="1">
        <v>1000001029</v>
      </c>
      <c r="E286" s="1" t="s">
        <v>273</v>
      </c>
      <c r="F286" s="1" t="s">
        <v>50</v>
      </c>
      <c r="G286" s="1" t="s">
        <v>74</v>
      </c>
      <c r="H286" s="10">
        <v>23.616253165</v>
      </c>
      <c r="I286" s="1">
        <f>IF(本月剩余订单[[#This Row],[月份]]=MONTH(报表日期),1,0)</f>
        <v>1</v>
      </c>
    </row>
    <row r="287" spans="1:9" x14ac:dyDescent="0.2">
      <c r="A287" s="1">
        <v>5</v>
      </c>
      <c r="B287" s="1" t="s">
        <v>17</v>
      </c>
      <c r="C287" s="1" t="s">
        <v>31</v>
      </c>
      <c r="D287" s="1">
        <v>1000001029</v>
      </c>
      <c r="E287" s="1" t="s">
        <v>273</v>
      </c>
      <c r="F287" s="1" t="s">
        <v>52</v>
      </c>
      <c r="G287" s="1" t="s">
        <v>62</v>
      </c>
      <c r="H287" s="10">
        <v>32.873742403999998</v>
      </c>
      <c r="I287" s="1">
        <f>IF(本月剩余订单[[#This Row],[月份]]=MONTH(报表日期),1,0)</f>
        <v>1</v>
      </c>
    </row>
    <row r="288" spans="1:9" x14ac:dyDescent="0.2">
      <c r="A288" s="1">
        <v>5</v>
      </c>
      <c r="B288" s="1" t="s">
        <v>20</v>
      </c>
      <c r="C288" s="1" t="s">
        <v>29</v>
      </c>
      <c r="D288" s="1">
        <v>1000003245</v>
      </c>
      <c r="E288" s="1" t="s">
        <v>274</v>
      </c>
      <c r="F288" s="1" t="s">
        <v>46</v>
      </c>
      <c r="G288" s="1" t="s">
        <v>47</v>
      </c>
      <c r="H288" s="10">
        <v>19.262006488000001</v>
      </c>
      <c r="I288" s="1">
        <f>IF(本月剩余订单[[#This Row],[月份]]=MONTH(报表日期),1,0)</f>
        <v>1</v>
      </c>
    </row>
    <row r="289" spans="1:9" x14ac:dyDescent="0.2">
      <c r="A289" s="1">
        <v>5</v>
      </c>
      <c r="B289" s="1" t="s">
        <v>20</v>
      </c>
      <c r="C289" s="1" t="s">
        <v>29</v>
      </c>
      <c r="D289" s="1">
        <v>1000003245</v>
      </c>
      <c r="E289" s="1" t="s">
        <v>274</v>
      </c>
      <c r="F289" s="1" t="s">
        <v>46</v>
      </c>
      <c r="G289" s="1" t="s">
        <v>47</v>
      </c>
      <c r="H289" s="10">
        <v>5.4788887329999998</v>
      </c>
      <c r="I289" s="1">
        <f>IF(本月剩余订单[[#This Row],[月份]]=MONTH(报表日期),1,0)</f>
        <v>1</v>
      </c>
    </row>
    <row r="290" spans="1:9" x14ac:dyDescent="0.2">
      <c r="A290" s="1">
        <v>5</v>
      </c>
      <c r="B290" s="1" t="s">
        <v>19</v>
      </c>
      <c r="C290" s="1" t="s">
        <v>28</v>
      </c>
      <c r="D290" s="1">
        <v>1000003403</v>
      </c>
      <c r="E290" s="1" t="s">
        <v>208</v>
      </c>
      <c r="F290" s="1" t="s">
        <v>46</v>
      </c>
      <c r="G290" s="1" t="s">
        <v>63</v>
      </c>
      <c r="H290" s="10">
        <v>51.143948260000002</v>
      </c>
      <c r="I290" s="1">
        <f>IF(本月剩余订单[[#This Row],[月份]]=MONTH(报表日期),1,0)</f>
        <v>1</v>
      </c>
    </row>
    <row r="291" spans="1:9" x14ac:dyDescent="0.2">
      <c r="A291" s="1">
        <v>5</v>
      </c>
      <c r="B291" s="1" t="s">
        <v>19</v>
      </c>
      <c r="C291" s="1" t="s">
        <v>28</v>
      </c>
      <c r="D291" s="1">
        <v>1000003403</v>
      </c>
      <c r="E291" s="1" t="s">
        <v>208</v>
      </c>
      <c r="F291" s="1" t="s">
        <v>46</v>
      </c>
      <c r="G291" s="1" t="s">
        <v>88</v>
      </c>
      <c r="H291" s="10">
        <v>46.435457786000001</v>
      </c>
      <c r="I291" s="1">
        <f>IF(本月剩余订单[[#This Row],[月份]]=MONTH(报表日期),1,0)</f>
        <v>1</v>
      </c>
    </row>
    <row r="292" spans="1:9" x14ac:dyDescent="0.2">
      <c r="A292" s="1">
        <v>5</v>
      </c>
      <c r="B292" s="1" t="s">
        <v>19</v>
      </c>
      <c r="C292" s="1" t="s">
        <v>28</v>
      </c>
      <c r="D292" s="1">
        <v>1000000856</v>
      </c>
      <c r="E292" s="1" t="s">
        <v>210</v>
      </c>
      <c r="F292" s="1" t="s">
        <v>48</v>
      </c>
      <c r="G292" s="1" t="s">
        <v>48</v>
      </c>
      <c r="H292" s="10">
        <v>21.107026265999998</v>
      </c>
      <c r="I292" s="1">
        <f>IF(本月剩余订单[[#This Row],[月份]]=MONTH(报表日期),1,0)</f>
        <v>1</v>
      </c>
    </row>
    <row r="293" spans="1:9" x14ac:dyDescent="0.2">
      <c r="A293" s="1">
        <v>5</v>
      </c>
      <c r="B293" s="1" t="s">
        <v>19</v>
      </c>
      <c r="C293" s="1" t="s">
        <v>28</v>
      </c>
      <c r="D293" s="1">
        <v>1000000856</v>
      </c>
      <c r="E293" s="1" t="s">
        <v>210</v>
      </c>
      <c r="F293" s="1" t="s">
        <v>50</v>
      </c>
      <c r="G293" s="1" t="s">
        <v>74</v>
      </c>
      <c r="H293" s="10">
        <v>9.0922574689999998</v>
      </c>
      <c r="I293" s="1">
        <f>IF(本月剩余订单[[#This Row],[月份]]=MONTH(报表日期),1,0)</f>
        <v>1</v>
      </c>
    </row>
    <row r="294" spans="1:9" x14ac:dyDescent="0.2">
      <c r="A294" s="1">
        <v>5</v>
      </c>
      <c r="B294" s="1" t="s">
        <v>19</v>
      </c>
      <c r="C294" s="1" t="s">
        <v>28</v>
      </c>
      <c r="D294" s="1">
        <v>1000000856</v>
      </c>
      <c r="E294" s="1" t="s">
        <v>210</v>
      </c>
      <c r="F294" s="1" t="s">
        <v>48</v>
      </c>
      <c r="G294" s="1" t="s">
        <v>48</v>
      </c>
      <c r="H294" s="10">
        <v>21.107026265999998</v>
      </c>
      <c r="I294" s="1">
        <f>IF(本月剩余订单[[#This Row],[月份]]=MONTH(报表日期),1,0)</f>
        <v>1</v>
      </c>
    </row>
    <row r="295" spans="1:9" x14ac:dyDescent="0.2">
      <c r="A295" s="1">
        <v>5</v>
      </c>
      <c r="B295" s="1" t="s">
        <v>19</v>
      </c>
      <c r="C295" s="1" t="s">
        <v>28</v>
      </c>
      <c r="D295" s="1">
        <v>1000000856</v>
      </c>
      <c r="E295" s="1" t="s">
        <v>210</v>
      </c>
      <c r="F295" s="1" t="s">
        <v>50</v>
      </c>
      <c r="G295" s="1" t="s">
        <v>74</v>
      </c>
      <c r="H295" s="10">
        <v>9.0922574689999998</v>
      </c>
      <c r="I295" s="1">
        <f>IF(本月剩余订单[[#This Row],[月份]]=MONTH(报表日期),1,0)</f>
        <v>1</v>
      </c>
    </row>
    <row r="296" spans="1:9" x14ac:dyDescent="0.2">
      <c r="A296" s="1">
        <v>5</v>
      </c>
      <c r="B296" s="1" t="s">
        <v>19</v>
      </c>
      <c r="C296" s="1" t="s">
        <v>14</v>
      </c>
      <c r="D296" s="1">
        <v>1000001371</v>
      </c>
      <c r="E296" s="1" t="s">
        <v>275</v>
      </c>
      <c r="F296" s="1" t="s">
        <v>52</v>
      </c>
      <c r="G296" s="1" t="s">
        <v>62</v>
      </c>
      <c r="H296" s="10">
        <v>60.268596076000001</v>
      </c>
      <c r="I296" s="1">
        <f>IF(本月剩余订单[[#This Row],[月份]]=MONTH(报表日期),1,0)</f>
        <v>1</v>
      </c>
    </row>
    <row r="297" spans="1:9" x14ac:dyDescent="0.2">
      <c r="A297" s="1">
        <v>5</v>
      </c>
      <c r="B297" s="1" t="s">
        <v>21</v>
      </c>
      <c r="C297" s="1" t="s">
        <v>8</v>
      </c>
      <c r="D297" s="1">
        <v>1000003010</v>
      </c>
      <c r="E297" s="1" t="s">
        <v>276</v>
      </c>
      <c r="F297" s="1" t="s">
        <v>46</v>
      </c>
      <c r="G297" s="1" t="s">
        <v>63</v>
      </c>
      <c r="H297" s="10">
        <v>22.140237341999999</v>
      </c>
      <c r="I297" s="1">
        <f>IF(本月剩余订单[[#This Row],[月份]]=MONTH(报表日期),1,0)</f>
        <v>1</v>
      </c>
    </row>
    <row r="298" spans="1:9" x14ac:dyDescent="0.2">
      <c r="A298" s="1">
        <v>5</v>
      </c>
      <c r="B298" s="1" t="s">
        <v>16</v>
      </c>
      <c r="C298" s="1" t="s">
        <v>7</v>
      </c>
      <c r="D298" s="1">
        <v>1000000036</v>
      </c>
      <c r="E298" s="1" t="s">
        <v>277</v>
      </c>
      <c r="F298" s="1" t="s">
        <v>52</v>
      </c>
      <c r="G298" s="1" t="s">
        <v>61</v>
      </c>
      <c r="H298" s="10">
        <v>4.6494498420000001</v>
      </c>
      <c r="I298" s="1">
        <f>IF(本月剩余订单[[#This Row],[月份]]=MONTH(报表日期),1,0)</f>
        <v>1</v>
      </c>
    </row>
    <row r="299" spans="1:9" x14ac:dyDescent="0.2">
      <c r="A299" s="1">
        <v>5</v>
      </c>
      <c r="B299" s="1" t="s">
        <v>23</v>
      </c>
      <c r="C299" s="1" t="s">
        <v>37</v>
      </c>
      <c r="D299" s="1">
        <v>1000000073</v>
      </c>
      <c r="E299" s="1" t="s">
        <v>101</v>
      </c>
      <c r="F299" s="1" t="s">
        <v>48</v>
      </c>
      <c r="G299" s="1" t="s">
        <v>80</v>
      </c>
      <c r="H299" s="10">
        <v>15.940970886000001</v>
      </c>
      <c r="I299" s="1">
        <f>IF(本月剩余订单[[#This Row],[月份]]=MONTH(报表日期),1,0)</f>
        <v>1</v>
      </c>
    </row>
    <row r="300" spans="1:9" x14ac:dyDescent="0.2">
      <c r="A300" s="1">
        <v>5</v>
      </c>
      <c r="B300" s="1" t="s">
        <v>23</v>
      </c>
      <c r="C300" s="1" t="s">
        <v>37</v>
      </c>
      <c r="D300" s="1">
        <v>1000000073</v>
      </c>
      <c r="E300" s="1" t="s">
        <v>101</v>
      </c>
      <c r="F300" s="1" t="s">
        <v>58</v>
      </c>
      <c r="G300" s="1" t="s">
        <v>59</v>
      </c>
      <c r="H300" s="10">
        <v>21.107026265999998</v>
      </c>
      <c r="I300" s="1">
        <f>IF(本月剩余订单[[#This Row],[月份]]=MONTH(报表日期),1,0)</f>
        <v>1</v>
      </c>
    </row>
    <row r="301" spans="1:9" x14ac:dyDescent="0.2">
      <c r="A301" s="1">
        <v>5</v>
      </c>
      <c r="B301" s="1" t="s">
        <v>23</v>
      </c>
      <c r="C301" s="1" t="s">
        <v>37</v>
      </c>
      <c r="D301" s="1">
        <v>1000000073</v>
      </c>
      <c r="E301" s="1" t="s">
        <v>101</v>
      </c>
      <c r="F301" s="1" t="s">
        <v>58</v>
      </c>
      <c r="G301" s="1" t="s">
        <v>73</v>
      </c>
      <c r="H301" s="10">
        <v>12.664215759999999</v>
      </c>
      <c r="I301" s="1">
        <f>IF(本月剩余订单[[#This Row],[月份]]=MONTH(报表日期),1,0)</f>
        <v>1</v>
      </c>
    </row>
    <row r="302" spans="1:9" x14ac:dyDescent="0.2">
      <c r="A302" s="1">
        <v>5</v>
      </c>
      <c r="B302" s="1" t="s">
        <v>23</v>
      </c>
      <c r="C302" s="1" t="s">
        <v>37</v>
      </c>
      <c r="D302" s="1">
        <v>1000000073</v>
      </c>
      <c r="E302" s="1" t="s">
        <v>101</v>
      </c>
      <c r="F302" s="1" t="s">
        <v>48</v>
      </c>
      <c r="G302" s="1" t="s">
        <v>86</v>
      </c>
      <c r="H302" s="10">
        <v>23.616253165</v>
      </c>
      <c r="I302" s="1">
        <f>IF(本月剩余订单[[#This Row],[月份]]=MONTH(报表日期),1,0)</f>
        <v>1</v>
      </c>
    </row>
    <row r="303" spans="1:9" x14ac:dyDescent="0.2">
      <c r="A303" s="1">
        <v>5</v>
      </c>
      <c r="B303" s="1" t="s">
        <v>22</v>
      </c>
      <c r="C303" s="1" t="s">
        <v>24</v>
      </c>
      <c r="D303" s="1">
        <v>1000000136</v>
      </c>
      <c r="E303" s="1" t="s">
        <v>278</v>
      </c>
      <c r="F303" s="1" t="s">
        <v>50</v>
      </c>
      <c r="G303" s="1" t="s">
        <v>74</v>
      </c>
      <c r="H303" s="10">
        <v>10.627313923999999</v>
      </c>
      <c r="I303" s="1">
        <f>IF(本月剩余订单[[#This Row],[月份]]=MONTH(报表日期),1,0)</f>
        <v>1</v>
      </c>
    </row>
    <row r="304" spans="1:9" x14ac:dyDescent="0.2">
      <c r="A304" s="1">
        <v>5</v>
      </c>
      <c r="B304" s="1" t="s">
        <v>22</v>
      </c>
      <c r="C304" s="1" t="s">
        <v>24</v>
      </c>
      <c r="D304" s="1">
        <v>1000000136</v>
      </c>
      <c r="E304" s="1" t="s">
        <v>278</v>
      </c>
      <c r="F304" s="1" t="s">
        <v>52</v>
      </c>
      <c r="G304" s="1" t="s">
        <v>84</v>
      </c>
      <c r="H304" s="10">
        <v>47.822912659000004</v>
      </c>
      <c r="I304" s="1">
        <f>IF(本月剩余订单[[#This Row],[月份]]=MONTH(报表日期),1,0)</f>
        <v>1</v>
      </c>
    </row>
    <row r="305" spans="1:9" x14ac:dyDescent="0.2">
      <c r="A305" s="1">
        <v>5</v>
      </c>
      <c r="B305" s="1" t="s">
        <v>18</v>
      </c>
      <c r="C305" s="1" t="s">
        <v>30</v>
      </c>
      <c r="D305" s="1">
        <v>1000003430</v>
      </c>
      <c r="E305" s="1" t="s">
        <v>279</v>
      </c>
      <c r="F305" s="1" t="s">
        <v>50</v>
      </c>
      <c r="G305" s="1" t="s">
        <v>51</v>
      </c>
      <c r="H305" s="10">
        <v>10.627313923999999</v>
      </c>
      <c r="I305" s="1">
        <f>IF(本月剩余订单[[#This Row],[月份]]=MONTH(报表日期),1,0)</f>
        <v>1</v>
      </c>
    </row>
    <row r="306" spans="1:9" x14ac:dyDescent="0.2">
      <c r="A306" s="1">
        <v>5</v>
      </c>
      <c r="B306" s="1" t="s">
        <v>18</v>
      </c>
      <c r="C306" s="1" t="s">
        <v>30</v>
      </c>
      <c r="D306" s="1">
        <v>1000003430</v>
      </c>
      <c r="E306" s="1" t="s">
        <v>279</v>
      </c>
      <c r="F306" s="1" t="s">
        <v>44</v>
      </c>
      <c r="G306" s="1" t="s">
        <v>64</v>
      </c>
      <c r="H306" s="10">
        <v>21.254627847999998</v>
      </c>
      <c r="I306" s="1">
        <f>IF(本月剩余订单[[#This Row],[月份]]=MONTH(报表日期),1,0)</f>
        <v>1</v>
      </c>
    </row>
    <row r="307" spans="1:9" x14ac:dyDescent="0.2">
      <c r="A307" s="1">
        <v>5</v>
      </c>
      <c r="B307" s="1" t="s">
        <v>20</v>
      </c>
      <c r="C307" s="1" t="s">
        <v>25</v>
      </c>
      <c r="D307" s="1">
        <v>1000001005</v>
      </c>
      <c r="E307" s="1" t="s">
        <v>280</v>
      </c>
      <c r="F307" s="1" t="s">
        <v>48</v>
      </c>
      <c r="G307" s="1" t="s">
        <v>80</v>
      </c>
      <c r="H307" s="10">
        <v>39.852427216000002</v>
      </c>
      <c r="I307" s="1">
        <f>IF(本月剩余订单[[#This Row],[月份]]=MONTH(报表日期),1,0)</f>
        <v>1</v>
      </c>
    </row>
    <row r="308" spans="1:9" x14ac:dyDescent="0.2">
      <c r="A308" s="1">
        <v>5</v>
      </c>
      <c r="B308" s="1" t="s">
        <v>20</v>
      </c>
      <c r="C308" s="1" t="s">
        <v>25</v>
      </c>
      <c r="D308" s="1">
        <v>1000001005</v>
      </c>
      <c r="E308" s="1" t="s">
        <v>280</v>
      </c>
      <c r="F308" s="1" t="s">
        <v>48</v>
      </c>
      <c r="G308" s="1" t="s">
        <v>86</v>
      </c>
      <c r="H308" s="10">
        <v>2.361625316</v>
      </c>
      <c r="I308" s="1">
        <f>IF(本月剩余订单[[#This Row],[月份]]=MONTH(报表日期),1,0)</f>
        <v>1</v>
      </c>
    </row>
    <row r="309" spans="1:9" x14ac:dyDescent="0.2">
      <c r="A309" s="1">
        <v>5</v>
      </c>
      <c r="B309" s="1" t="s">
        <v>17</v>
      </c>
      <c r="C309" s="1" t="s">
        <v>13</v>
      </c>
      <c r="D309" s="1">
        <v>1000003516</v>
      </c>
      <c r="E309" s="1" t="s">
        <v>282</v>
      </c>
      <c r="F309" s="1" t="s">
        <v>52</v>
      </c>
      <c r="G309" s="1" t="s">
        <v>62</v>
      </c>
      <c r="H309" s="10">
        <v>38.352631137000003</v>
      </c>
      <c r="I309" s="1">
        <f>IF(本月剩余订单[[#This Row],[月份]]=MONTH(报表日期),1,0)</f>
        <v>1</v>
      </c>
    </row>
    <row r="310" spans="1:9" x14ac:dyDescent="0.2">
      <c r="A310" s="1">
        <v>5</v>
      </c>
      <c r="B310" s="1" t="s">
        <v>35</v>
      </c>
      <c r="C310" s="1" t="s">
        <v>34</v>
      </c>
      <c r="D310" s="1">
        <v>1000000002</v>
      </c>
      <c r="E310" s="1" t="s">
        <v>98</v>
      </c>
      <c r="F310" s="1" t="s">
        <v>52</v>
      </c>
      <c r="G310" s="1" t="s">
        <v>53</v>
      </c>
      <c r="H310" s="10">
        <v>12.300131857</v>
      </c>
      <c r="I310" s="1">
        <f>IF(本月剩余订单[[#This Row],[月份]]=MONTH(报表日期),1,0)</f>
        <v>1</v>
      </c>
    </row>
    <row r="311" spans="1:9" x14ac:dyDescent="0.2">
      <c r="A311" s="1">
        <v>5</v>
      </c>
      <c r="B311" s="1" t="s">
        <v>20</v>
      </c>
      <c r="C311" s="1" t="s">
        <v>26</v>
      </c>
      <c r="D311" s="1">
        <v>1000003169</v>
      </c>
      <c r="E311" s="1" t="s">
        <v>284</v>
      </c>
      <c r="F311" s="1" t="s">
        <v>58</v>
      </c>
      <c r="G311" s="1" t="s">
        <v>76</v>
      </c>
      <c r="H311" s="10">
        <v>50.007416077000002</v>
      </c>
      <c r="I311" s="1">
        <f>IF(本月剩余订单[[#This Row],[月份]]=MONTH(报表日期),1,0)</f>
        <v>1</v>
      </c>
    </row>
    <row r="312" spans="1:9" x14ac:dyDescent="0.2">
      <c r="A312" s="1">
        <v>5</v>
      </c>
      <c r="B312" s="1" t="s">
        <v>20</v>
      </c>
      <c r="C312" s="1" t="s">
        <v>26</v>
      </c>
      <c r="D312" s="1">
        <v>1000003169</v>
      </c>
      <c r="E312" s="1" t="s">
        <v>284</v>
      </c>
      <c r="F312" s="1" t="s">
        <v>58</v>
      </c>
      <c r="G312" s="1" t="s">
        <v>73</v>
      </c>
      <c r="H312" s="10">
        <v>100.014832154</v>
      </c>
      <c r="I312" s="1">
        <f>IF(本月剩余订单[[#This Row],[月份]]=MONTH(报表日期),1,0)</f>
        <v>1</v>
      </c>
    </row>
    <row r="313" spans="1:9" x14ac:dyDescent="0.2">
      <c r="A313" s="1">
        <v>5</v>
      </c>
      <c r="B313" s="1" t="s">
        <v>19</v>
      </c>
      <c r="C313" s="1" t="s">
        <v>9</v>
      </c>
      <c r="D313" s="1">
        <v>1000000153</v>
      </c>
      <c r="E313" s="1" t="s">
        <v>285</v>
      </c>
      <c r="F313" s="1" t="s">
        <v>58</v>
      </c>
      <c r="G313" s="1" t="s">
        <v>59</v>
      </c>
      <c r="H313" s="10">
        <v>42.214052531999997</v>
      </c>
      <c r="I313" s="1">
        <f>IF(本月剩余订单[[#This Row],[月份]]=MONTH(报表日期),1,0)</f>
        <v>1</v>
      </c>
    </row>
    <row r="314" spans="1:9" x14ac:dyDescent="0.2">
      <c r="A314" s="1">
        <v>5</v>
      </c>
      <c r="B314" s="1" t="s">
        <v>19</v>
      </c>
      <c r="C314" s="1" t="s">
        <v>9</v>
      </c>
      <c r="D314" s="1">
        <v>1000000153</v>
      </c>
      <c r="E314" s="1" t="s">
        <v>285</v>
      </c>
      <c r="F314" s="1" t="s">
        <v>48</v>
      </c>
      <c r="G314" s="1" t="s">
        <v>48</v>
      </c>
      <c r="H314" s="10">
        <v>42.214052531999997</v>
      </c>
      <c r="I314" s="1">
        <f>IF(本月剩余订单[[#This Row],[月份]]=MONTH(报表日期),1,0)</f>
        <v>1</v>
      </c>
    </row>
    <row r="315" spans="1:9" x14ac:dyDescent="0.2">
      <c r="A315" s="1">
        <v>5</v>
      </c>
      <c r="B315" s="1" t="s">
        <v>19</v>
      </c>
      <c r="C315" s="1" t="s">
        <v>9</v>
      </c>
      <c r="D315" s="1">
        <v>1000000153</v>
      </c>
      <c r="E315" s="1" t="s">
        <v>285</v>
      </c>
      <c r="F315" s="1" t="s">
        <v>58</v>
      </c>
      <c r="G315" s="1" t="s">
        <v>73</v>
      </c>
      <c r="H315" s="10">
        <v>4.2214052530000004</v>
      </c>
      <c r="I315" s="1">
        <f>IF(本月剩余订单[[#This Row],[月份]]=MONTH(报表日期),1,0)</f>
        <v>1</v>
      </c>
    </row>
    <row r="316" spans="1:9" x14ac:dyDescent="0.2">
      <c r="A316" s="1">
        <v>5</v>
      </c>
      <c r="B316" s="1" t="s">
        <v>19</v>
      </c>
      <c r="C316" s="1" t="s">
        <v>9</v>
      </c>
      <c r="D316" s="1">
        <v>1000000153</v>
      </c>
      <c r="E316" s="1" t="s">
        <v>285</v>
      </c>
      <c r="F316" s="1" t="s">
        <v>58</v>
      </c>
      <c r="G316" s="1" t="s">
        <v>73</v>
      </c>
      <c r="H316" s="10">
        <v>19.926213608000001</v>
      </c>
      <c r="I316" s="1">
        <f>IF(本月剩余订单[[#This Row],[月份]]=MONTH(报表日期),1,0)</f>
        <v>1</v>
      </c>
    </row>
    <row r="317" spans="1:9" x14ac:dyDescent="0.2">
      <c r="A317" s="1">
        <v>5</v>
      </c>
      <c r="B317" s="1" t="s">
        <v>21</v>
      </c>
      <c r="C317" s="1" t="s">
        <v>8</v>
      </c>
      <c r="D317" s="1">
        <v>1000000183</v>
      </c>
      <c r="E317" s="1" t="s">
        <v>286</v>
      </c>
      <c r="F317" s="1" t="s">
        <v>58</v>
      </c>
      <c r="G317" s="1" t="s">
        <v>73</v>
      </c>
      <c r="H317" s="10">
        <v>100.014832154</v>
      </c>
      <c r="I317" s="1">
        <f>IF(本月剩余订单[[#This Row],[月份]]=MONTH(报表日期),1,0)</f>
        <v>1</v>
      </c>
    </row>
    <row r="318" spans="1:9" x14ac:dyDescent="0.2">
      <c r="A318" s="1">
        <v>5</v>
      </c>
      <c r="B318" s="1" t="s">
        <v>20</v>
      </c>
      <c r="C318" s="1" t="s">
        <v>25</v>
      </c>
      <c r="D318" s="1">
        <v>1000000062</v>
      </c>
      <c r="E318" s="1" t="s">
        <v>104</v>
      </c>
      <c r="F318" s="1" t="s">
        <v>48</v>
      </c>
      <c r="G318" s="1" t="s">
        <v>80</v>
      </c>
      <c r="H318" s="10">
        <v>39.852427216000002</v>
      </c>
      <c r="I318" s="1">
        <f>IF(本月剩余订单[[#This Row],[月份]]=MONTH(报表日期),1,0)</f>
        <v>1</v>
      </c>
    </row>
    <row r="319" spans="1:9" x14ac:dyDescent="0.2">
      <c r="A319" s="1">
        <v>5</v>
      </c>
      <c r="B319" s="1" t="s">
        <v>20</v>
      </c>
      <c r="C319" s="1" t="s">
        <v>25</v>
      </c>
      <c r="D319" s="1">
        <v>1000000062</v>
      </c>
      <c r="E319" s="1" t="s">
        <v>104</v>
      </c>
      <c r="F319" s="1" t="s">
        <v>48</v>
      </c>
      <c r="G319" s="1" t="s">
        <v>49</v>
      </c>
      <c r="H319" s="10">
        <v>4.2214052530000004</v>
      </c>
      <c r="I319" s="1">
        <f>IF(本月剩余订单[[#This Row],[月份]]=MONTH(报表日期),1,0)</f>
        <v>1</v>
      </c>
    </row>
    <row r="320" spans="1:9" x14ac:dyDescent="0.2">
      <c r="A320" s="1">
        <v>5</v>
      </c>
      <c r="B320" s="1" t="s">
        <v>20</v>
      </c>
      <c r="C320" s="1" t="s">
        <v>25</v>
      </c>
      <c r="D320" s="1">
        <v>1000000062</v>
      </c>
      <c r="E320" s="1" t="s">
        <v>104</v>
      </c>
      <c r="F320" s="1" t="s">
        <v>48</v>
      </c>
      <c r="G320" s="1" t="s">
        <v>86</v>
      </c>
      <c r="H320" s="10">
        <v>16.531377214999999</v>
      </c>
      <c r="I320" s="1">
        <f>IF(本月剩余订单[[#This Row],[月份]]=MONTH(报表日期),1,0)</f>
        <v>1</v>
      </c>
    </row>
    <row r="321" spans="1:9" x14ac:dyDescent="0.2">
      <c r="A321" s="1">
        <v>5</v>
      </c>
      <c r="B321" s="1" t="s">
        <v>20</v>
      </c>
      <c r="C321" s="1" t="s">
        <v>25</v>
      </c>
      <c r="D321" s="1">
        <v>1000000062</v>
      </c>
      <c r="E321" s="1" t="s">
        <v>104</v>
      </c>
      <c r="F321" s="1" t="s">
        <v>52</v>
      </c>
      <c r="G321" s="1" t="s">
        <v>61</v>
      </c>
      <c r="H321" s="10">
        <v>4.6494498420000001</v>
      </c>
      <c r="I321" s="1">
        <f>IF(本月剩余订单[[#This Row],[月份]]=MONTH(报表日期),1,0)</f>
        <v>1</v>
      </c>
    </row>
    <row r="322" spans="1:9" x14ac:dyDescent="0.2">
      <c r="A322" s="1">
        <v>5</v>
      </c>
      <c r="B322" s="1" t="s">
        <v>20</v>
      </c>
      <c r="C322" s="1" t="s">
        <v>25</v>
      </c>
      <c r="D322" s="1">
        <v>1000000062</v>
      </c>
      <c r="E322" s="1" t="s">
        <v>104</v>
      </c>
      <c r="F322" s="1" t="s">
        <v>44</v>
      </c>
      <c r="G322" s="1" t="s">
        <v>70</v>
      </c>
      <c r="H322" s="10">
        <v>4.7232506330000001</v>
      </c>
      <c r="I322" s="1">
        <f>IF(本月剩余订单[[#This Row],[月份]]=MONTH(报表日期),1,0)</f>
        <v>1</v>
      </c>
    </row>
    <row r="323" spans="1:9" x14ac:dyDescent="0.2">
      <c r="A323" s="1">
        <v>5</v>
      </c>
      <c r="B323" s="1" t="s">
        <v>20</v>
      </c>
      <c r="C323" s="1" t="s">
        <v>25</v>
      </c>
      <c r="D323" s="1">
        <v>1000000062</v>
      </c>
      <c r="E323" s="1" t="s">
        <v>104</v>
      </c>
      <c r="F323" s="1" t="s">
        <v>52</v>
      </c>
      <c r="G323" s="1" t="s">
        <v>72</v>
      </c>
      <c r="H323" s="10">
        <v>61.402258228999997</v>
      </c>
      <c r="I323" s="1">
        <f>IF(本月剩余订单[[#This Row],[月份]]=MONTH(报表日期),1,0)</f>
        <v>1</v>
      </c>
    </row>
    <row r="324" spans="1:9" x14ac:dyDescent="0.2">
      <c r="A324" s="1">
        <v>5</v>
      </c>
      <c r="B324" s="1" t="s">
        <v>20</v>
      </c>
      <c r="C324" s="1" t="s">
        <v>26</v>
      </c>
      <c r="D324" s="1">
        <v>1000001590</v>
      </c>
      <c r="E324" s="1" t="s">
        <v>287</v>
      </c>
      <c r="F324" s="1" t="s">
        <v>48</v>
      </c>
      <c r="G324" s="1" t="s">
        <v>48</v>
      </c>
      <c r="H324" s="10">
        <v>42.214052531999997</v>
      </c>
      <c r="I324" s="1">
        <f>IF(本月剩余订单[[#This Row],[月份]]=MONTH(报表日期),1,0)</f>
        <v>1</v>
      </c>
    </row>
    <row r="325" spans="1:9" x14ac:dyDescent="0.2">
      <c r="A325" s="1">
        <v>5</v>
      </c>
      <c r="B325" s="1" t="s">
        <v>20</v>
      </c>
      <c r="C325" s="1" t="s">
        <v>26</v>
      </c>
      <c r="D325" s="1">
        <v>1000001590</v>
      </c>
      <c r="E325" s="1" t="s">
        <v>287</v>
      </c>
      <c r="F325" s="1" t="s">
        <v>46</v>
      </c>
      <c r="G325" s="1" t="s">
        <v>47</v>
      </c>
      <c r="H325" s="10">
        <v>23.91145633</v>
      </c>
      <c r="I325" s="1">
        <f>IF(本月剩余订单[[#This Row],[月份]]=MONTH(报表日期),1,0)</f>
        <v>1</v>
      </c>
    </row>
    <row r="326" spans="1:9" x14ac:dyDescent="0.2">
      <c r="A326" s="1">
        <v>5</v>
      </c>
      <c r="B326" s="1" t="s">
        <v>20</v>
      </c>
      <c r="C326" s="1" t="s">
        <v>26</v>
      </c>
      <c r="D326" s="1">
        <v>1000001590</v>
      </c>
      <c r="E326" s="1" t="s">
        <v>287</v>
      </c>
      <c r="F326" s="1" t="s">
        <v>48</v>
      </c>
      <c r="G326" s="1" t="s">
        <v>80</v>
      </c>
      <c r="H326" s="10">
        <v>15.940970886000001</v>
      </c>
      <c r="I326" s="1">
        <f>IF(本月剩余订单[[#This Row],[月份]]=MONTH(报表日期),1,0)</f>
        <v>1</v>
      </c>
    </row>
    <row r="327" spans="1:9" x14ac:dyDescent="0.2">
      <c r="A327" s="1">
        <v>5</v>
      </c>
      <c r="B327" s="1" t="s">
        <v>20</v>
      </c>
      <c r="C327" s="1" t="s">
        <v>12</v>
      </c>
      <c r="D327" s="1">
        <v>1000000142</v>
      </c>
      <c r="E327" s="1" t="s">
        <v>288</v>
      </c>
      <c r="F327" s="1" t="s">
        <v>50</v>
      </c>
      <c r="G327" s="1" t="s">
        <v>51</v>
      </c>
      <c r="H327" s="10">
        <v>15.91145057</v>
      </c>
      <c r="I327" s="1">
        <f>IF(本月剩余订单[[#This Row],[月份]]=MONTH(报表日期),1,0)</f>
        <v>1</v>
      </c>
    </row>
    <row r="328" spans="1:9" x14ac:dyDescent="0.2">
      <c r="A328" s="1">
        <v>5</v>
      </c>
      <c r="B328" s="1" t="s">
        <v>20</v>
      </c>
      <c r="C328" s="1" t="s">
        <v>12</v>
      </c>
      <c r="D328" s="1">
        <v>1000000142</v>
      </c>
      <c r="E328" s="1" t="s">
        <v>288</v>
      </c>
      <c r="F328" s="1" t="s">
        <v>52</v>
      </c>
      <c r="G328" s="1" t="s">
        <v>75</v>
      </c>
      <c r="H328" s="10">
        <v>22.007395918</v>
      </c>
      <c r="I328" s="1">
        <f>IF(本月剩余订单[[#This Row],[月份]]=MONTH(报表日期),1,0)</f>
        <v>1</v>
      </c>
    </row>
    <row r="329" spans="1:9" x14ac:dyDescent="0.2">
      <c r="A329" s="1">
        <v>5</v>
      </c>
      <c r="B329" s="1" t="s">
        <v>19</v>
      </c>
      <c r="C329" s="1" t="s">
        <v>36</v>
      </c>
      <c r="D329" s="1">
        <v>1000002985</v>
      </c>
      <c r="E329" s="1" t="s">
        <v>289</v>
      </c>
      <c r="F329" s="1" t="s">
        <v>48</v>
      </c>
      <c r="G329" s="1" t="s">
        <v>80</v>
      </c>
      <c r="H329" s="10">
        <v>31.881941773000001</v>
      </c>
      <c r="I329" s="1">
        <f>IF(本月剩余订单[[#This Row],[月份]]=MONTH(报表日期),1,0)</f>
        <v>1</v>
      </c>
    </row>
    <row r="330" spans="1:9" x14ac:dyDescent="0.2">
      <c r="A330" s="1">
        <v>5</v>
      </c>
      <c r="B330" s="1" t="s">
        <v>19</v>
      </c>
      <c r="C330" s="1" t="s">
        <v>36</v>
      </c>
      <c r="D330" s="1">
        <v>1000002985</v>
      </c>
      <c r="E330" s="1" t="s">
        <v>289</v>
      </c>
      <c r="F330" s="1" t="s">
        <v>48</v>
      </c>
      <c r="G330" s="1" t="s">
        <v>86</v>
      </c>
      <c r="H330" s="10">
        <v>23.616253165</v>
      </c>
      <c r="I330" s="1">
        <f>IF(本月剩余订单[[#This Row],[月份]]=MONTH(报表日期),1,0)</f>
        <v>1</v>
      </c>
    </row>
    <row r="331" spans="1:9" x14ac:dyDescent="0.2">
      <c r="A331" s="1">
        <v>5</v>
      </c>
      <c r="B331" s="1" t="s">
        <v>22</v>
      </c>
      <c r="C331" s="1" t="s">
        <v>24</v>
      </c>
      <c r="D331" s="1">
        <v>1000001904</v>
      </c>
      <c r="E331" s="1" t="s">
        <v>290</v>
      </c>
      <c r="F331" s="1" t="s">
        <v>46</v>
      </c>
      <c r="G331" s="1" t="s">
        <v>47</v>
      </c>
      <c r="H331" s="10">
        <v>27.394853671</v>
      </c>
      <c r="I331" s="1">
        <f>IF(本月剩余订单[[#This Row],[月份]]=MONTH(报表日期),1,0)</f>
        <v>1</v>
      </c>
    </row>
    <row r="332" spans="1:9" x14ac:dyDescent="0.2">
      <c r="A332" s="1">
        <v>5</v>
      </c>
      <c r="B332" s="1" t="s">
        <v>22</v>
      </c>
      <c r="C332" s="1" t="s">
        <v>24</v>
      </c>
      <c r="D332" s="1">
        <v>1000001904</v>
      </c>
      <c r="E332" s="1" t="s">
        <v>290</v>
      </c>
      <c r="F332" s="1" t="s">
        <v>46</v>
      </c>
      <c r="G332" s="1" t="s">
        <v>47</v>
      </c>
      <c r="H332" s="10">
        <v>8.5608917719999997</v>
      </c>
      <c r="I332" s="1">
        <f>IF(本月剩余订单[[#This Row],[月份]]=MONTH(报表日期),1,0)</f>
        <v>1</v>
      </c>
    </row>
    <row r="333" spans="1:9" x14ac:dyDescent="0.2">
      <c r="A333" s="1">
        <v>5</v>
      </c>
      <c r="B333" s="1" t="s">
        <v>23</v>
      </c>
      <c r="C333" s="1" t="s">
        <v>38</v>
      </c>
      <c r="D333" s="1">
        <v>1000003691</v>
      </c>
      <c r="E333" s="1" t="s">
        <v>292</v>
      </c>
      <c r="F333" s="1" t="s">
        <v>44</v>
      </c>
      <c r="G333" s="1" t="s">
        <v>55</v>
      </c>
      <c r="H333" s="10">
        <v>11.070118670999999</v>
      </c>
      <c r="I333" s="1">
        <f>IF(本月剩余订单[[#This Row],[月份]]=MONTH(报表日期),1,0)</f>
        <v>1</v>
      </c>
    </row>
    <row r="334" spans="1:9" x14ac:dyDescent="0.2">
      <c r="A334" s="1">
        <v>5</v>
      </c>
      <c r="B334" s="1" t="s">
        <v>23</v>
      </c>
      <c r="C334" s="1" t="s">
        <v>38</v>
      </c>
      <c r="D334" s="1">
        <v>1000003691</v>
      </c>
      <c r="E334" s="1" t="s">
        <v>292</v>
      </c>
      <c r="F334" s="1" t="s">
        <v>44</v>
      </c>
      <c r="G334" s="1" t="s">
        <v>60</v>
      </c>
      <c r="H334" s="10">
        <v>11.070118670999999</v>
      </c>
      <c r="I334" s="1">
        <f>IF(本月剩余订单[[#This Row],[月份]]=MONTH(报表日期),1,0)</f>
        <v>1</v>
      </c>
    </row>
    <row r="335" spans="1:9" x14ac:dyDescent="0.2">
      <c r="A335" s="1">
        <v>5</v>
      </c>
      <c r="B335" s="1" t="s">
        <v>23</v>
      </c>
      <c r="C335" s="1" t="s">
        <v>38</v>
      </c>
      <c r="D335" s="1">
        <v>1000003691</v>
      </c>
      <c r="E335" s="1" t="s">
        <v>292</v>
      </c>
      <c r="F335" s="1" t="s">
        <v>44</v>
      </c>
      <c r="G335" s="1" t="s">
        <v>60</v>
      </c>
      <c r="H335" s="10">
        <v>11.070118670999999</v>
      </c>
      <c r="I335" s="1">
        <f>IF(本月剩余订单[[#This Row],[月份]]=MONTH(报表日期),1,0)</f>
        <v>1</v>
      </c>
    </row>
    <row r="336" spans="1:9" x14ac:dyDescent="0.2">
      <c r="A336" s="1">
        <v>5</v>
      </c>
      <c r="B336" s="1" t="s">
        <v>21</v>
      </c>
      <c r="C336" s="1" t="s">
        <v>33</v>
      </c>
      <c r="D336" s="1">
        <v>1000002216</v>
      </c>
      <c r="E336" s="1" t="s">
        <v>294</v>
      </c>
      <c r="F336" s="1" t="s">
        <v>52</v>
      </c>
      <c r="G336" s="1" t="s">
        <v>84</v>
      </c>
      <c r="H336" s="10">
        <v>34.538770253999999</v>
      </c>
      <c r="I336" s="1">
        <f>IF(本月剩余订单[[#This Row],[月份]]=MONTH(报表日期),1,0)</f>
        <v>1</v>
      </c>
    </row>
    <row r="337" spans="1:9" x14ac:dyDescent="0.2">
      <c r="A337" s="1">
        <v>5</v>
      </c>
      <c r="B337" s="1" t="s">
        <v>21</v>
      </c>
      <c r="C337" s="1" t="s">
        <v>33</v>
      </c>
      <c r="D337" s="1">
        <v>1000002216</v>
      </c>
      <c r="E337" s="1" t="s">
        <v>294</v>
      </c>
      <c r="F337" s="1" t="s">
        <v>48</v>
      </c>
      <c r="G337" s="1" t="s">
        <v>49</v>
      </c>
      <c r="H337" s="10">
        <v>4.6494498420000001</v>
      </c>
      <c r="I337" s="1">
        <f>IF(本月剩余订单[[#This Row],[月份]]=MONTH(报表日期),1,0)</f>
        <v>1</v>
      </c>
    </row>
    <row r="338" spans="1:9" x14ac:dyDescent="0.2">
      <c r="A338" s="1">
        <v>5</v>
      </c>
      <c r="B338" s="1" t="s">
        <v>20</v>
      </c>
      <c r="C338" s="1" t="s">
        <v>26</v>
      </c>
      <c r="D338" s="1">
        <v>1000003159</v>
      </c>
      <c r="E338" s="1" t="s">
        <v>295</v>
      </c>
      <c r="F338" s="1" t="s">
        <v>46</v>
      </c>
      <c r="G338" s="1" t="s">
        <v>63</v>
      </c>
      <c r="H338" s="10">
        <v>22.140237341999999</v>
      </c>
      <c r="I338" s="1">
        <f>IF(本月剩余订单[[#This Row],[月份]]=MONTH(报表日期),1,0)</f>
        <v>1</v>
      </c>
    </row>
    <row r="339" spans="1:9" x14ac:dyDescent="0.2">
      <c r="A339" s="1">
        <v>5</v>
      </c>
      <c r="B339" s="1" t="s">
        <v>22</v>
      </c>
      <c r="C339" s="1" t="s">
        <v>10</v>
      </c>
      <c r="D339" s="1">
        <v>1000001915</v>
      </c>
      <c r="E339" s="1" t="s">
        <v>296</v>
      </c>
      <c r="F339" s="1" t="s">
        <v>48</v>
      </c>
      <c r="G339" s="1" t="s">
        <v>80</v>
      </c>
      <c r="H339" s="10">
        <v>80.206699811999997</v>
      </c>
      <c r="I339" s="1">
        <f>IF(本月剩余订单[[#This Row],[月份]]=MONTH(报表日期),1,0)</f>
        <v>1</v>
      </c>
    </row>
    <row r="340" spans="1:9" x14ac:dyDescent="0.2">
      <c r="A340" s="1">
        <v>5</v>
      </c>
      <c r="B340" s="1" t="s">
        <v>22</v>
      </c>
      <c r="C340" s="1" t="s">
        <v>10</v>
      </c>
      <c r="D340" s="1">
        <v>1000001915</v>
      </c>
      <c r="E340" s="1" t="s">
        <v>296</v>
      </c>
      <c r="F340" s="1" t="s">
        <v>48</v>
      </c>
      <c r="G340" s="1" t="s">
        <v>86</v>
      </c>
      <c r="H340" s="10">
        <v>7.0848759489999997</v>
      </c>
      <c r="I340" s="1">
        <f>IF(本月剩余订单[[#This Row],[月份]]=MONTH(报表日期),1,0)</f>
        <v>1</v>
      </c>
    </row>
    <row r="341" spans="1:9" x14ac:dyDescent="0.2">
      <c r="A341" s="1">
        <v>5</v>
      </c>
      <c r="B341" s="1" t="s">
        <v>18</v>
      </c>
      <c r="C341" s="1" t="s">
        <v>39</v>
      </c>
      <c r="D341" s="1">
        <v>1000003955</v>
      </c>
      <c r="E341" s="1" t="s">
        <v>297</v>
      </c>
      <c r="F341" s="1" t="s">
        <v>44</v>
      </c>
      <c r="G341" s="1" t="s">
        <v>64</v>
      </c>
      <c r="H341" s="10">
        <v>42.509255697</v>
      </c>
      <c r="I341" s="1">
        <f>IF(本月剩余订单[[#This Row],[月份]]=MONTH(报表日期),1,0)</f>
        <v>1</v>
      </c>
    </row>
    <row r="342" spans="1:9" x14ac:dyDescent="0.2">
      <c r="A342" s="1">
        <v>5</v>
      </c>
      <c r="B342" s="1" t="s">
        <v>20</v>
      </c>
      <c r="C342" s="1" t="s">
        <v>25</v>
      </c>
      <c r="D342" s="1">
        <v>1000002738</v>
      </c>
      <c r="E342" s="1" t="s">
        <v>298</v>
      </c>
      <c r="F342" s="1" t="s">
        <v>46</v>
      </c>
      <c r="G342" s="1" t="s">
        <v>54</v>
      </c>
      <c r="H342" s="10">
        <v>16.437076204</v>
      </c>
      <c r="I342" s="1">
        <f>IF(本月剩余订单[[#This Row],[月份]]=MONTH(报表日期),1,0)</f>
        <v>1</v>
      </c>
    </row>
    <row r="343" spans="1:9" x14ac:dyDescent="0.2">
      <c r="A343" s="1">
        <v>5</v>
      </c>
      <c r="B343" s="1" t="s">
        <v>20</v>
      </c>
      <c r="C343" s="1" t="s">
        <v>25</v>
      </c>
      <c r="D343" s="1">
        <v>1000002738</v>
      </c>
      <c r="E343" s="1" t="s">
        <v>298</v>
      </c>
      <c r="F343" s="1" t="s">
        <v>46</v>
      </c>
      <c r="G343" s="1" t="s">
        <v>78</v>
      </c>
      <c r="H343" s="10">
        <v>2.0545320239999998</v>
      </c>
      <c r="I343" s="1">
        <f>IF(本月剩余订单[[#This Row],[月份]]=MONTH(报表日期),1,0)</f>
        <v>1</v>
      </c>
    </row>
    <row r="344" spans="1:9" x14ac:dyDescent="0.2">
      <c r="A344" s="1">
        <v>5</v>
      </c>
      <c r="B344" s="1" t="s">
        <v>20</v>
      </c>
      <c r="C344" s="1" t="s">
        <v>25</v>
      </c>
      <c r="D344" s="1">
        <v>1000002738</v>
      </c>
      <c r="E344" s="1" t="s">
        <v>298</v>
      </c>
      <c r="F344" s="1" t="s">
        <v>46</v>
      </c>
      <c r="G344" s="1" t="s">
        <v>78</v>
      </c>
      <c r="H344" s="10">
        <v>8.9032454419999993</v>
      </c>
      <c r="I344" s="1">
        <f>IF(本月剩余订单[[#This Row],[月份]]=MONTH(报表日期),1,0)</f>
        <v>1</v>
      </c>
    </row>
    <row r="345" spans="1:9" x14ac:dyDescent="0.2">
      <c r="A345" s="1">
        <v>5</v>
      </c>
      <c r="B345" s="1" t="s">
        <v>17</v>
      </c>
      <c r="C345" s="1" t="s">
        <v>31</v>
      </c>
      <c r="D345" s="1">
        <v>1000000969</v>
      </c>
      <c r="E345" s="1" t="s">
        <v>253</v>
      </c>
      <c r="F345" s="1" t="s">
        <v>56</v>
      </c>
      <c r="G345" s="1" t="s">
        <v>66</v>
      </c>
      <c r="H345" s="10">
        <v>1.599017141</v>
      </c>
      <c r="I345" s="1">
        <f>IF(本月剩余订单[[#This Row],[月份]]=MONTH(报表日期),1,0)</f>
        <v>1</v>
      </c>
    </row>
    <row r="346" spans="1:9" x14ac:dyDescent="0.2">
      <c r="A346" s="1">
        <v>5</v>
      </c>
      <c r="B346" s="1" t="s">
        <v>19</v>
      </c>
      <c r="C346" s="1" t="s">
        <v>9</v>
      </c>
      <c r="D346" s="1">
        <v>1000000149</v>
      </c>
      <c r="E346" s="1" t="s">
        <v>221</v>
      </c>
      <c r="F346" s="1" t="s">
        <v>50</v>
      </c>
      <c r="G346" s="1" t="s">
        <v>69</v>
      </c>
      <c r="H346" s="10">
        <v>50.007416077000002</v>
      </c>
      <c r="I346" s="1">
        <f>IF(本月剩余订单[[#This Row],[月份]]=MONTH(报表日期),1,0)</f>
        <v>1</v>
      </c>
    </row>
    <row r="347" spans="1:9" x14ac:dyDescent="0.2">
      <c r="A347" s="1">
        <v>5</v>
      </c>
      <c r="B347" s="1" t="s">
        <v>35</v>
      </c>
      <c r="C347" s="1" t="s">
        <v>34</v>
      </c>
      <c r="D347" s="1">
        <v>1000003735</v>
      </c>
      <c r="E347" s="1" t="s">
        <v>300</v>
      </c>
      <c r="F347" s="1" t="s">
        <v>52</v>
      </c>
      <c r="G347" s="1" t="s">
        <v>53</v>
      </c>
      <c r="H347" s="10">
        <v>11.070118670999999</v>
      </c>
      <c r="I347" s="1">
        <f>IF(本月剩余订单[[#This Row],[月份]]=MONTH(报表日期),1,0)</f>
        <v>1</v>
      </c>
    </row>
    <row r="348" spans="1:9" x14ac:dyDescent="0.2">
      <c r="A348" s="1">
        <v>5</v>
      </c>
      <c r="B348" s="1" t="s">
        <v>23</v>
      </c>
      <c r="C348" s="1" t="s">
        <v>11</v>
      </c>
      <c r="D348" s="1">
        <v>1000004172</v>
      </c>
      <c r="E348" s="1" t="s">
        <v>227</v>
      </c>
      <c r="F348" s="1" t="s">
        <v>48</v>
      </c>
      <c r="G348" s="1" t="s">
        <v>86</v>
      </c>
      <c r="H348" s="10">
        <v>2.361625316</v>
      </c>
      <c r="I348" s="1">
        <f>IF(本月剩余订单[[#This Row],[月份]]=MONTH(报表日期),1,0)</f>
        <v>1</v>
      </c>
    </row>
    <row r="349" spans="1:9" x14ac:dyDescent="0.2">
      <c r="A349" s="1">
        <v>5</v>
      </c>
      <c r="B349" s="1" t="s">
        <v>23</v>
      </c>
      <c r="C349" s="1" t="s">
        <v>11</v>
      </c>
      <c r="D349" s="1">
        <v>1000004172</v>
      </c>
      <c r="E349" s="1" t="s">
        <v>227</v>
      </c>
      <c r="F349" s="1" t="s">
        <v>46</v>
      </c>
      <c r="G349" s="1" t="s">
        <v>47</v>
      </c>
      <c r="H349" s="10">
        <v>39.778626424999999</v>
      </c>
      <c r="I349" s="1">
        <f>IF(本月剩余订单[[#This Row],[月份]]=MONTH(报表日期),1,0)</f>
        <v>1</v>
      </c>
    </row>
    <row r="350" spans="1:9" x14ac:dyDescent="0.2">
      <c r="A350" s="1">
        <v>5</v>
      </c>
      <c r="B350" s="1" t="s">
        <v>18</v>
      </c>
      <c r="C350" s="1" t="s">
        <v>30</v>
      </c>
      <c r="D350" s="1">
        <v>1000003183</v>
      </c>
      <c r="E350" s="1" t="s">
        <v>224</v>
      </c>
      <c r="F350" s="1" t="s">
        <v>52</v>
      </c>
      <c r="G350" s="1" t="s">
        <v>75</v>
      </c>
      <c r="H350" s="10">
        <v>1.746618724</v>
      </c>
      <c r="I350" s="1">
        <f>IF(本月剩余订单[[#This Row],[月份]]=MONTH(报表日期),1,0)</f>
        <v>1</v>
      </c>
    </row>
    <row r="351" spans="1:9" x14ac:dyDescent="0.2">
      <c r="A351" s="1">
        <v>5</v>
      </c>
      <c r="B351" s="1" t="s">
        <v>16</v>
      </c>
      <c r="C351" s="1" t="s">
        <v>1</v>
      </c>
      <c r="D351" s="1">
        <v>1000002018</v>
      </c>
      <c r="E351" s="1" t="s">
        <v>301</v>
      </c>
      <c r="F351" s="1" t="s">
        <v>52</v>
      </c>
      <c r="G351" s="1" t="s">
        <v>62</v>
      </c>
      <c r="H351" s="10">
        <v>2.361625316</v>
      </c>
      <c r="I351" s="1">
        <f>IF(本月剩余订单[[#This Row],[月份]]=MONTH(报表日期),1,0)</f>
        <v>1</v>
      </c>
    </row>
    <row r="352" spans="1:9" x14ac:dyDescent="0.2">
      <c r="A352" s="1">
        <v>5</v>
      </c>
      <c r="B352" s="1" t="s">
        <v>16</v>
      </c>
      <c r="C352" s="1" t="s">
        <v>1</v>
      </c>
      <c r="D352" s="1">
        <v>1000002018</v>
      </c>
      <c r="E352" s="1" t="s">
        <v>301</v>
      </c>
      <c r="F352" s="1" t="s">
        <v>52</v>
      </c>
      <c r="G352" s="1" t="s">
        <v>75</v>
      </c>
      <c r="H352" s="10">
        <v>12.226331066</v>
      </c>
      <c r="I352" s="1">
        <f>IF(本月剩余订单[[#This Row],[月份]]=MONTH(报表日期),1,0)</f>
        <v>1</v>
      </c>
    </row>
    <row r="353" spans="1:9" x14ac:dyDescent="0.2">
      <c r="A353" s="1">
        <v>5</v>
      </c>
      <c r="B353" s="1" t="s">
        <v>23</v>
      </c>
      <c r="C353" s="1" t="s">
        <v>37</v>
      </c>
      <c r="D353" s="1">
        <v>1000003674</v>
      </c>
      <c r="E353" s="1" t="s">
        <v>302</v>
      </c>
      <c r="F353" s="1" t="s">
        <v>52</v>
      </c>
      <c r="G353" s="1" t="s">
        <v>84</v>
      </c>
      <c r="H353" s="10">
        <v>21.254627847999998</v>
      </c>
      <c r="I353" s="1">
        <f>IF(本月剩余订单[[#This Row],[月份]]=MONTH(报表日期),1,0)</f>
        <v>1</v>
      </c>
    </row>
    <row r="354" spans="1:9" x14ac:dyDescent="0.2">
      <c r="A354" s="1">
        <v>5</v>
      </c>
      <c r="B354" s="1" t="s">
        <v>19</v>
      </c>
      <c r="C354" s="1" t="s">
        <v>28</v>
      </c>
      <c r="D354" s="1">
        <v>1000000281</v>
      </c>
      <c r="E354" s="1" t="s">
        <v>118</v>
      </c>
      <c r="F354" s="1" t="s">
        <v>52</v>
      </c>
      <c r="G354" s="1" t="s">
        <v>75</v>
      </c>
      <c r="H354" s="10">
        <v>63.576921540999997</v>
      </c>
      <c r="I354" s="1">
        <f>IF(本月剩余订单[[#This Row],[月份]]=MONTH(报表日期),1,0)</f>
        <v>1</v>
      </c>
    </row>
    <row r="355" spans="1:9" x14ac:dyDescent="0.2">
      <c r="A355" s="1">
        <v>5</v>
      </c>
      <c r="B355" s="1" t="s">
        <v>22</v>
      </c>
      <c r="C355" s="1" t="s">
        <v>10</v>
      </c>
      <c r="D355" s="1">
        <v>1000002988</v>
      </c>
      <c r="E355" s="1" t="s">
        <v>303</v>
      </c>
      <c r="F355" s="1" t="s">
        <v>46</v>
      </c>
      <c r="G355" s="1" t="s">
        <v>63</v>
      </c>
      <c r="H355" s="10">
        <v>12.915138450000001</v>
      </c>
      <c r="I355" s="1">
        <f>IF(本月剩余订单[[#This Row],[月份]]=MONTH(报表日期),1,0)</f>
        <v>1</v>
      </c>
    </row>
    <row r="356" spans="1:9" x14ac:dyDescent="0.2">
      <c r="A356" s="1">
        <v>5</v>
      </c>
      <c r="B356" s="1" t="s">
        <v>22</v>
      </c>
      <c r="C356" s="1" t="s">
        <v>24</v>
      </c>
      <c r="D356" s="1">
        <v>1000000165</v>
      </c>
      <c r="E356" s="1" t="s">
        <v>257</v>
      </c>
      <c r="F356" s="1" t="s">
        <v>50</v>
      </c>
      <c r="G356" s="1" t="s">
        <v>74</v>
      </c>
      <c r="H356" s="10">
        <v>15.940970886000001</v>
      </c>
      <c r="I356" s="1">
        <f>IF(本月剩余订单[[#This Row],[月份]]=MONTH(报表日期),1,0)</f>
        <v>1</v>
      </c>
    </row>
    <row r="357" spans="1:9" x14ac:dyDescent="0.2">
      <c r="A357" s="1">
        <v>5</v>
      </c>
      <c r="B357" s="1" t="s">
        <v>22</v>
      </c>
      <c r="C357" s="1" t="s">
        <v>24</v>
      </c>
      <c r="D357" s="1">
        <v>1000000165</v>
      </c>
      <c r="E357" s="1" t="s">
        <v>257</v>
      </c>
      <c r="F357" s="1" t="s">
        <v>46</v>
      </c>
      <c r="G357" s="1" t="s">
        <v>47</v>
      </c>
      <c r="H357" s="10">
        <v>22.730643670999999</v>
      </c>
      <c r="I357" s="1">
        <f>IF(本月剩余订单[[#This Row],[月份]]=MONTH(报表日期),1,0)</f>
        <v>1</v>
      </c>
    </row>
    <row r="358" spans="1:9" x14ac:dyDescent="0.2">
      <c r="A358" s="1">
        <v>5</v>
      </c>
      <c r="B358" s="1" t="s">
        <v>22</v>
      </c>
      <c r="C358" s="1" t="s">
        <v>24</v>
      </c>
      <c r="D358" s="1">
        <v>1000000165</v>
      </c>
      <c r="E358" s="1" t="s">
        <v>257</v>
      </c>
      <c r="F358" s="1" t="s">
        <v>52</v>
      </c>
      <c r="G358" s="1" t="s">
        <v>75</v>
      </c>
      <c r="H358" s="10">
        <v>9.7810648520000001</v>
      </c>
      <c r="I358" s="1">
        <f>IF(本月剩余订单[[#This Row],[月份]]=MONTH(报表日期),1,0)</f>
        <v>1</v>
      </c>
    </row>
    <row r="359" spans="1:9" x14ac:dyDescent="0.2">
      <c r="A359" s="1">
        <v>5</v>
      </c>
      <c r="B359" s="1" t="s">
        <v>23</v>
      </c>
      <c r="C359" s="1" t="s">
        <v>37</v>
      </c>
      <c r="D359" s="1">
        <v>1000000073</v>
      </c>
      <c r="E359" s="1" t="s">
        <v>101</v>
      </c>
      <c r="F359" s="1" t="s">
        <v>48</v>
      </c>
      <c r="G359" s="1" t="s">
        <v>80</v>
      </c>
      <c r="H359" s="10">
        <v>37.195598734999997</v>
      </c>
      <c r="I359" s="1">
        <f>IF(本月剩余订单[[#This Row],[月份]]=MONTH(报表日期),1,0)</f>
        <v>1</v>
      </c>
    </row>
    <row r="360" spans="1:9" x14ac:dyDescent="0.2">
      <c r="A360" s="1">
        <v>5</v>
      </c>
      <c r="B360" s="1" t="s">
        <v>23</v>
      </c>
      <c r="C360" s="1" t="s">
        <v>37</v>
      </c>
      <c r="D360" s="1">
        <v>1000000073</v>
      </c>
      <c r="E360" s="1" t="s">
        <v>101</v>
      </c>
      <c r="F360" s="1" t="s">
        <v>48</v>
      </c>
      <c r="G360" s="1" t="s">
        <v>86</v>
      </c>
      <c r="H360" s="10">
        <v>23.616253165</v>
      </c>
      <c r="I360" s="1">
        <f>IF(本月剩余订单[[#This Row],[月份]]=MONTH(报表日期),1,0)</f>
        <v>1</v>
      </c>
    </row>
    <row r="361" spans="1:9" x14ac:dyDescent="0.2">
      <c r="A361" s="1">
        <v>5</v>
      </c>
      <c r="B361" s="1" t="s">
        <v>19</v>
      </c>
      <c r="C361" s="1" t="s">
        <v>36</v>
      </c>
      <c r="D361" s="1">
        <v>1000003866</v>
      </c>
      <c r="E361" s="1" t="s">
        <v>304</v>
      </c>
      <c r="F361" s="1" t="s">
        <v>48</v>
      </c>
      <c r="G361" s="1" t="s">
        <v>87</v>
      </c>
      <c r="H361" s="10">
        <v>62.346908356</v>
      </c>
      <c r="I361" s="1">
        <f>IF(本月剩余订单[[#This Row],[月份]]=MONTH(报表日期),1,0)</f>
        <v>1</v>
      </c>
    </row>
    <row r="362" spans="1:9" x14ac:dyDescent="0.2">
      <c r="A362" s="1">
        <v>5</v>
      </c>
      <c r="B362" s="1" t="s">
        <v>19</v>
      </c>
      <c r="C362" s="1" t="s">
        <v>36</v>
      </c>
      <c r="D362" s="1">
        <v>1000003866</v>
      </c>
      <c r="E362" s="1" t="s">
        <v>304</v>
      </c>
      <c r="F362" s="1" t="s">
        <v>46</v>
      </c>
      <c r="G362" s="1" t="s">
        <v>47</v>
      </c>
      <c r="H362" s="10">
        <v>60.268596076000001</v>
      </c>
      <c r="I362" s="1">
        <f>IF(本月剩余订单[[#This Row],[月份]]=MONTH(报表日期),1,0)</f>
        <v>1</v>
      </c>
    </row>
    <row r="363" spans="1:9" x14ac:dyDescent="0.2">
      <c r="A363" s="1">
        <v>5</v>
      </c>
      <c r="B363" s="1" t="s">
        <v>19</v>
      </c>
      <c r="C363" s="1" t="s">
        <v>36</v>
      </c>
      <c r="D363" s="1">
        <v>1000003866</v>
      </c>
      <c r="E363" s="1" t="s">
        <v>304</v>
      </c>
      <c r="F363" s="1" t="s">
        <v>46</v>
      </c>
      <c r="G363" s="1" t="s">
        <v>47</v>
      </c>
      <c r="H363" s="10">
        <v>60.268596076000001</v>
      </c>
      <c r="I363" s="1">
        <f>IF(本月剩余订单[[#This Row],[月份]]=MONTH(报表日期),1,0)</f>
        <v>1</v>
      </c>
    </row>
    <row r="364" spans="1:9" x14ac:dyDescent="0.2">
      <c r="A364" s="1">
        <v>5</v>
      </c>
      <c r="B364" s="1" t="s">
        <v>17</v>
      </c>
      <c r="C364" s="1" t="s">
        <v>31</v>
      </c>
      <c r="D364" s="1">
        <v>1000004218</v>
      </c>
      <c r="E364" s="1" t="s">
        <v>305</v>
      </c>
      <c r="F364" s="1" t="s">
        <v>52</v>
      </c>
      <c r="G364" s="1" t="s">
        <v>62</v>
      </c>
      <c r="H364" s="10">
        <v>4.7232506330000001</v>
      </c>
      <c r="I364" s="1">
        <f>IF(本月剩余订单[[#This Row],[月份]]=MONTH(报表日期),1,0)</f>
        <v>1</v>
      </c>
    </row>
    <row r="365" spans="1:9" x14ac:dyDescent="0.2">
      <c r="A365" s="1">
        <v>5</v>
      </c>
      <c r="B365" s="1" t="s">
        <v>17</v>
      </c>
      <c r="C365" s="1" t="s">
        <v>31</v>
      </c>
      <c r="D365" s="1">
        <v>1000004218</v>
      </c>
      <c r="E365" s="1" t="s">
        <v>305</v>
      </c>
      <c r="F365" s="1" t="s">
        <v>52</v>
      </c>
      <c r="G365" s="1" t="s">
        <v>75</v>
      </c>
      <c r="H365" s="10">
        <v>48.905324262000001</v>
      </c>
      <c r="I365" s="1">
        <f>IF(本月剩余订单[[#This Row],[月份]]=MONTH(报表日期),1,0)</f>
        <v>1</v>
      </c>
    </row>
    <row r="366" spans="1:9" x14ac:dyDescent="0.2">
      <c r="A366" s="1">
        <v>5</v>
      </c>
      <c r="B366" s="1" t="s">
        <v>23</v>
      </c>
      <c r="C366" s="1" t="s">
        <v>11</v>
      </c>
      <c r="D366" s="1">
        <v>1000003435</v>
      </c>
      <c r="E366" s="1" t="s">
        <v>306</v>
      </c>
      <c r="F366" s="1" t="s">
        <v>46</v>
      </c>
      <c r="G366" s="1" t="s">
        <v>67</v>
      </c>
      <c r="H366" s="10">
        <v>35.141066709999997</v>
      </c>
      <c r="I366" s="1">
        <f>IF(本月剩余订单[[#This Row],[月份]]=MONTH(报表日期),1,0)</f>
        <v>1</v>
      </c>
    </row>
    <row r="367" spans="1:9" x14ac:dyDescent="0.2">
      <c r="A367" s="1">
        <v>5</v>
      </c>
      <c r="B367" s="1" t="s">
        <v>23</v>
      </c>
      <c r="C367" s="1" t="s">
        <v>11</v>
      </c>
      <c r="D367" s="1">
        <v>1000003435</v>
      </c>
      <c r="E367" s="1" t="s">
        <v>306</v>
      </c>
      <c r="F367" s="1" t="s">
        <v>46</v>
      </c>
      <c r="G367" s="1" t="s">
        <v>67</v>
      </c>
      <c r="H367" s="10">
        <v>35.141066709999997</v>
      </c>
      <c r="I367" s="1">
        <f>IF(本月剩余订单[[#This Row],[月份]]=MONTH(报表日期),1,0)</f>
        <v>1</v>
      </c>
    </row>
    <row r="368" spans="1:9" x14ac:dyDescent="0.2">
      <c r="A368" s="1">
        <v>5</v>
      </c>
      <c r="B368" s="1" t="s">
        <v>23</v>
      </c>
      <c r="C368" s="1" t="s">
        <v>11</v>
      </c>
      <c r="D368" s="1">
        <v>1000003435</v>
      </c>
      <c r="E368" s="1" t="s">
        <v>306</v>
      </c>
      <c r="F368" s="1" t="s">
        <v>46</v>
      </c>
      <c r="G368" s="1" t="s">
        <v>67</v>
      </c>
      <c r="H368" s="10">
        <v>9.7417044310000005</v>
      </c>
      <c r="I368" s="1">
        <f>IF(本月剩余订单[[#This Row],[月份]]=MONTH(报表日期),1,0)</f>
        <v>1</v>
      </c>
    </row>
    <row r="369" spans="1:9" x14ac:dyDescent="0.2">
      <c r="A369" s="1">
        <v>5</v>
      </c>
      <c r="B369" s="1" t="s">
        <v>23</v>
      </c>
      <c r="C369" s="1" t="s">
        <v>11</v>
      </c>
      <c r="D369" s="1">
        <v>1000003435</v>
      </c>
      <c r="E369" s="1" t="s">
        <v>306</v>
      </c>
      <c r="F369" s="1" t="s">
        <v>46</v>
      </c>
      <c r="G369" s="1" t="s">
        <v>67</v>
      </c>
      <c r="H369" s="10">
        <v>28.551886073999999</v>
      </c>
      <c r="I369" s="1">
        <f>IF(本月剩余订单[[#This Row],[月份]]=MONTH(报表日期),1,0)</f>
        <v>1</v>
      </c>
    </row>
    <row r="370" spans="1:9" x14ac:dyDescent="0.2">
      <c r="A370" s="1">
        <v>5</v>
      </c>
      <c r="B370" s="1" t="s">
        <v>19</v>
      </c>
      <c r="C370" s="1" t="s">
        <v>14</v>
      </c>
      <c r="D370" s="1">
        <v>1000001427</v>
      </c>
      <c r="E370" s="1" t="s">
        <v>217</v>
      </c>
      <c r="F370" s="1" t="s">
        <v>48</v>
      </c>
      <c r="G370" s="1" t="s">
        <v>87</v>
      </c>
      <c r="H370" s="10">
        <v>5.9040633000000002E-2</v>
      </c>
      <c r="I370" s="1">
        <f>IF(本月剩余订单[[#This Row],[月份]]=MONTH(报表日期),1,0)</f>
        <v>1</v>
      </c>
    </row>
    <row r="371" spans="1:9" x14ac:dyDescent="0.2">
      <c r="A371" s="1">
        <v>5</v>
      </c>
      <c r="B371" s="1" t="s">
        <v>16</v>
      </c>
      <c r="C371" s="1" t="s">
        <v>40</v>
      </c>
      <c r="D371" s="1">
        <v>1000000083</v>
      </c>
      <c r="E371" s="1" t="s">
        <v>121</v>
      </c>
      <c r="F371" s="1" t="s">
        <v>46</v>
      </c>
      <c r="G371" s="1" t="s">
        <v>47</v>
      </c>
      <c r="H371" s="10">
        <v>34.095965507000003</v>
      </c>
      <c r="I371" s="1">
        <f>IF(本月剩余订单[[#This Row],[月份]]=MONTH(报表日期),1,0)</f>
        <v>1</v>
      </c>
    </row>
    <row r="372" spans="1:9" x14ac:dyDescent="0.2">
      <c r="A372" s="1">
        <v>5</v>
      </c>
      <c r="B372" s="1" t="s">
        <v>16</v>
      </c>
      <c r="C372" s="1" t="s">
        <v>40</v>
      </c>
      <c r="D372" s="1">
        <v>1000000083</v>
      </c>
      <c r="E372" s="1" t="s">
        <v>121</v>
      </c>
      <c r="F372" s="1" t="s">
        <v>52</v>
      </c>
      <c r="G372" s="1" t="s">
        <v>75</v>
      </c>
      <c r="H372" s="10">
        <v>9.7810648520000001</v>
      </c>
      <c r="I372" s="1">
        <f>IF(本月剩余订单[[#This Row],[月份]]=MONTH(报表日期),1,0)</f>
        <v>1</v>
      </c>
    </row>
    <row r="373" spans="1:9" x14ac:dyDescent="0.2">
      <c r="A373" s="1">
        <v>5</v>
      </c>
      <c r="B373" s="1" t="s">
        <v>19</v>
      </c>
      <c r="C373" s="1" t="s">
        <v>14</v>
      </c>
      <c r="D373" s="1">
        <v>1000001427</v>
      </c>
      <c r="E373" s="1" t="s">
        <v>217</v>
      </c>
      <c r="F373" s="1" t="s">
        <v>48</v>
      </c>
      <c r="G373" s="1" t="s">
        <v>87</v>
      </c>
      <c r="H373" s="10">
        <v>0.14760158200000001</v>
      </c>
      <c r="I373" s="1">
        <f>IF(本月剩余订单[[#This Row],[月份]]=MONTH(报表日期),1,0)</f>
        <v>1</v>
      </c>
    </row>
    <row r="374" spans="1:9" x14ac:dyDescent="0.2">
      <c r="A374" s="1">
        <v>5</v>
      </c>
      <c r="B374" s="1" t="s">
        <v>19</v>
      </c>
      <c r="C374" s="1" t="s">
        <v>14</v>
      </c>
      <c r="D374" s="1">
        <v>1000001427</v>
      </c>
      <c r="E374" s="1" t="s">
        <v>217</v>
      </c>
      <c r="F374" s="1" t="s">
        <v>46</v>
      </c>
      <c r="G374" s="1" t="s">
        <v>47</v>
      </c>
      <c r="H374" s="10">
        <v>0.18450197800000001</v>
      </c>
      <c r="I374" s="1">
        <f>IF(本月剩余订单[[#This Row],[月份]]=MONTH(报表日期),1,0)</f>
        <v>1</v>
      </c>
    </row>
    <row r="375" spans="1:9" x14ac:dyDescent="0.2">
      <c r="A375" s="1">
        <v>5</v>
      </c>
      <c r="B375" s="1" t="s">
        <v>16</v>
      </c>
      <c r="C375" s="1" t="s">
        <v>2</v>
      </c>
      <c r="D375" s="1">
        <v>1000000591</v>
      </c>
      <c r="E375" s="1" t="s">
        <v>117</v>
      </c>
      <c r="F375" s="1" t="s">
        <v>48</v>
      </c>
      <c r="G375" s="1" t="s">
        <v>80</v>
      </c>
      <c r="H375" s="10">
        <v>23.91145633</v>
      </c>
      <c r="I375" s="1">
        <f>IF(本月剩余订单[[#This Row],[月份]]=MONTH(报表日期),1,0)</f>
        <v>1</v>
      </c>
    </row>
    <row r="376" spans="1:9" x14ac:dyDescent="0.2">
      <c r="A376" s="1">
        <v>5</v>
      </c>
      <c r="B376" s="1" t="s">
        <v>16</v>
      </c>
      <c r="C376" s="1" t="s">
        <v>2</v>
      </c>
      <c r="D376" s="1">
        <v>1000000591</v>
      </c>
      <c r="E376" s="1" t="s">
        <v>117</v>
      </c>
      <c r="F376" s="1" t="s">
        <v>58</v>
      </c>
      <c r="G376" s="1" t="s">
        <v>76</v>
      </c>
      <c r="H376" s="10">
        <v>15.197222912999999</v>
      </c>
      <c r="I376" s="1">
        <f>IF(本月剩余订单[[#This Row],[月份]]=MONTH(报表日期),1,0)</f>
        <v>1</v>
      </c>
    </row>
    <row r="377" spans="1:9" x14ac:dyDescent="0.2">
      <c r="A377" s="1">
        <v>5</v>
      </c>
      <c r="B377" s="1" t="s">
        <v>16</v>
      </c>
      <c r="C377" s="1" t="s">
        <v>2</v>
      </c>
      <c r="D377" s="1">
        <v>1000000591</v>
      </c>
      <c r="E377" s="1" t="s">
        <v>117</v>
      </c>
      <c r="F377" s="1" t="s">
        <v>52</v>
      </c>
      <c r="G377" s="1" t="s">
        <v>72</v>
      </c>
      <c r="H377" s="10">
        <v>14.169751899</v>
      </c>
      <c r="I377" s="1">
        <f>IF(本月剩余订单[[#This Row],[月份]]=MONTH(报表日期),1,0)</f>
        <v>1</v>
      </c>
    </row>
    <row r="378" spans="1:9" x14ac:dyDescent="0.2">
      <c r="A378" s="1">
        <v>5</v>
      </c>
      <c r="B378" s="1" t="s">
        <v>16</v>
      </c>
      <c r="C378" s="1" t="s">
        <v>2</v>
      </c>
      <c r="D378" s="1">
        <v>1000000591</v>
      </c>
      <c r="E378" s="1" t="s">
        <v>117</v>
      </c>
      <c r="F378" s="1" t="s">
        <v>56</v>
      </c>
      <c r="G378" s="1" t="s">
        <v>66</v>
      </c>
      <c r="H378" s="10">
        <v>2.2730643669999999</v>
      </c>
      <c r="I378" s="1">
        <f>IF(本月剩余订单[[#This Row],[月份]]=MONTH(报表日期),1,0)</f>
        <v>1</v>
      </c>
    </row>
    <row r="379" spans="1:9" x14ac:dyDescent="0.2">
      <c r="A379" s="1">
        <v>5</v>
      </c>
      <c r="B379" s="1" t="s">
        <v>19</v>
      </c>
      <c r="C379" s="1" t="s">
        <v>14</v>
      </c>
      <c r="D379" s="1">
        <v>1000004098</v>
      </c>
      <c r="E379" s="1" t="s">
        <v>308</v>
      </c>
      <c r="F379" s="1" t="s">
        <v>52</v>
      </c>
      <c r="G379" s="1" t="s">
        <v>62</v>
      </c>
      <c r="H379" s="10">
        <v>100.014832154</v>
      </c>
      <c r="I379" s="1">
        <f>IF(本月剩余订单[[#This Row],[月份]]=MONTH(报表日期),1,0)</f>
        <v>1</v>
      </c>
    </row>
    <row r="380" spans="1:9" x14ac:dyDescent="0.2">
      <c r="A380" s="1">
        <v>5</v>
      </c>
      <c r="B380" s="1" t="s">
        <v>19</v>
      </c>
      <c r="C380" s="1" t="s">
        <v>14</v>
      </c>
      <c r="D380" s="1">
        <v>1000004098</v>
      </c>
      <c r="E380" s="1" t="s">
        <v>308</v>
      </c>
      <c r="F380" s="1" t="s">
        <v>48</v>
      </c>
      <c r="G380" s="1" t="s">
        <v>87</v>
      </c>
      <c r="H380" s="10">
        <v>62.346908356</v>
      </c>
      <c r="I380" s="1">
        <f>IF(本月剩余订单[[#This Row],[月份]]=MONTH(报表日期),1,0)</f>
        <v>1</v>
      </c>
    </row>
    <row r="381" spans="1:9" x14ac:dyDescent="0.2">
      <c r="A381" s="1">
        <v>5</v>
      </c>
      <c r="B381" s="1" t="s">
        <v>17</v>
      </c>
      <c r="C381" s="1" t="s">
        <v>13</v>
      </c>
      <c r="D381" s="1">
        <v>1000003831</v>
      </c>
      <c r="E381" s="1" t="s">
        <v>264</v>
      </c>
      <c r="F381" s="1" t="s">
        <v>46</v>
      </c>
      <c r="G381" s="1" t="s">
        <v>78</v>
      </c>
      <c r="H381" s="10">
        <v>31.626919038</v>
      </c>
      <c r="I381" s="1">
        <f>IF(本月剩余订单[[#This Row],[月份]]=MONTH(报表日期),1,0)</f>
        <v>1</v>
      </c>
    </row>
    <row r="382" spans="1:9" x14ac:dyDescent="0.2">
      <c r="A382" s="1">
        <v>5</v>
      </c>
      <c r="B382" s="1" t="s">
        <v>17</v>
      </c>
      <c r="C382" s="1" t="s">
        <v>13</v>
      </c>
      <c r="D382" s="1">
        <v>1000003831</v>
      </c>
      <c r="E382" s="1" t="s">
        <v>264</v>
      </c>
      <c r="F382" s="1" t="s">
        <v>46</v>
      </c>
      <c r="G382" s="1" t="s">
        <v>67</v>
      </c>
      <c r="H382" s="10">
        <v>2.6355082520000002</v>
      </c>
      <c r="I382" s="1">
        <f>IF(本月剩余订单[[#This Row],[月份]]=MONTH(报表日期),1,0)</f>
        <v>1</v>
      </c>
    </row>
    <row r="383" spans="1:9" x14ac:dyDescent="0.2">
      <c r="A383" s="1">
        <v>5</v>
      </c>
      <c r="B383" s="1" t="s">
        <v>17</v>
      </c>
      <c r="C383" s="1" t="s">
        <v>13</v>
      </c>
      <c r="D383" s="1">
        <v>1000003831</v>
      </c>
      <c r="E383" s="1" t="s">
        <v>264</v>
      </c>
      <c r="F383" s="1" t="s">
        <v>46</v>
      </c>
      <c r="G383" s="1" t="s">
        <v>67</v>
      </c>
      <c r="H383" s="10">
        <v>3.9360421940000001</v>
      </c>
      <c r="I383" s="1">
        <f>IF(本月剩余订单[[#This Row],[月份]]=MONTH(报表日期),1,0)</f>
        <v>1</v>
      </c>
    </row>
    <row r="384" spans="1:9" x14ac:dyDescent="0.2">
      <c r="A384" s="1">
        <v>5</v>
      </c>
      <c r="B384" s="1" t="s">
        <v>17</v>
      </c>
      <c r="C384" s="1" t="s">
        <v>13</v>
      </c>
      <c r="D384" s="1">
        <v>1000003831</v>
      </c>
      <c r="E384" s="1" t="s">
        <v>264</v>
      </c>
      <c r="F384" s="1" t="s">
        <v>46</v>
      </c>
      <c r="G384" s="1" t="s">
        <v>78</v>
      </c>
      <c r="H384" s="10">
        <v>31.626919038</v>
      </c>
      <c r="I384" s="1">
        <f>IF(本月剩余订单[[#This Row],[月份]]=MONTH(报表日期),1,0)</f>
        <v>1</v>
      </c>
    </row>
    <row r="385" spans="1:9" x14ac:dyDescent="0.2">
      <c r="A385" s="1">
        <v>5</v>
      </c>
      <c r="B385" s="1" t="s">
        <v>17</v>
      </c>
      <c r="C385" s="1" t="s">
        <v>13</v>
      </c>
      <c r="D385" s="1">
        <v>1000003831</v>
      </c>
      <c r="E385" s="1" t="s">
        <v>264</v>
      </c>
      <c r="F385" s="1" t="s">
        <v>46</v>
      </c>
      <c r="G385" s="1" t="s">
        <v>67</v>
      </c>
      <c r="H385" s="10">
        <v>2.6355082520000002</v>
      </c>
      <c r="I385" s="1">
        <f>IF(本月剩余订单[[#This Row],[月份]]=MONTH(报表日期),1,0)</f>
        <v>1</v>
      </c>
    </row>
    <row r="386" spans="1:9" x14ac:dyDescent="0.2">
      <c r="A386" s="1">
        <v>5</v>
      </c>
      <c r="B386" s="1" t="s">
        <v>17</v>
      </c>
      <c r="C386" s="1" t="s">
        <v>13</v>
      </c>
      <c r="D386" s="1">
        <v>1000003831</v>
      </c>
      <c r="E386" s="1" t="s">
        <v>264</v>
      </c>
      <c r="F386" s="1" t="s">
        <v>46</v>
      </c>
      <c r="G386" s="1" t="s">
        <v>67</v>
      </c>
      <c r="H386" s="10">
        <v>3.9360421940000001</v>
      </c>
      <c r="I386" s="1">
        <f>IF(本月剩余订单[[#This Row],[月份]]=MONTH(报表日期),1,0)</f>
        <v>1</v>
      </c>
    </row>
    <row r="387" spans="1:9" x14ac:dyDescent="0.2">
      <c r="A387" s="1">
        <v>5</v>
      </c>
      <c r="B387" s="1" t="s">
        <v>21</v>
      </c>
      <c r="C387" s="1" t="s">
        <v>33</v>
      </c>
      <c r="D387" s="1">
        <v>1000002338</v>
      </c>
      <c r="E387" s="1" t="s">
        <v>247</v>
      </c>
      <c r="F387" s="1" t="s">
        <v>52</v>
      </c>
      <c r="G387" s="1" t="s">
        <v>53</v>
      </c>
      <c r="H387" s="10">
        <v>9.2250988930000002</v>
      </c>
      <c r="I387" s="1">
        <f>IF(本月剩余订单[[#This Row],[月份]]=MONTH(报表日期),1,0)</f>
        <v>1</v>
      </c>
    </row>
    <row r="388" spans="1:9" x14ac:dyDescent="0.2">
      <c r="A388" s="1">
        <v>5</v>
      </c>
      <c r="B388" s="1" t="s">
        <v>23</v>
      </c>
      <c r="C388" s="1" t="s">
        <v>38</v>
      </c>
      <c r="D388" s="1">
        <v>1000003691</v>
      </c>
      <c r="E388" s="1" t="s">
        <v>292</v>
      </c>
      <c r="F388" s="1" t="s">
        <v>48</v>
      </c>
      <c r="G388" s="1" t="s">
        <v>80</v>
      </c>
      <c r="H388" s="10">
        <v>42.509255697</v>
      </c>
      <c r="I388" s="1">
        <f>IF(本月剩余订单[[#This Row],[月份]]=MONTH(报表日期),1,0)</f>
        <v>1</v>
      </c>
    </row>
    <row r="389" spans="1:9" x14ac:dyDescent="0.2">
      <c r="A389" s="1">
        <v>5</v>
      </c>
      <c r="B389" s="1" t="s">
        <v>23</v>
      </c>
      <c r="C389" s="1" t="s">
        <v>38</v>
      </c>
      <c r="D389" s="1">
        <v>1000003691</v>
      </c>
      <c r="E389" s="1" t="s">
        <v>292</v>
      </c>
      <c r="F389" s="1" t="s">
        <v>58</v>
      </c>
      <c r="G389" s="1" t="s">
        <v>59</v>
      </c>
      <c r="H389" s="10">
        <v>67.542484052000006</v>
      </c>
      <c r="I389" s="1">
        <f>IF(本月剩余订单[[#This Row],[月份]]=MONTH(报表日期),1,0)</f>
        <v>1</v>
      </c>
    </row>
    <row r="390" spans="1:9" x14ac:dyDescent="0.2">
      <c r="A390" s="1">
        <v>5</v>
      </c>
      <c r="B390" s="1" t="s">
        <v>18</v>
      </c>
      <c r="C390" s="1" t="s">
        <v>30</v>
      </c>
      <c r="D390" s="1">
        <v>1000001603</v>
      </c>
      <c r="E390" s="1" t="s">
        <v>309</v>
      </c>
      <c r="F390" s="1" t="s">
        <v>50</v>
      </c>
      <c r="G390" s="1" t="s">
        <v>69</v>
      </c>
      <c r="H390" s="10">
        <v>24.655204302000001</v>
      </c>
      <c r="I390" s="1">
        <f>IF(本月剩余订单[[#This Row],[月份]]=MONTH(报表日期),1,0)</f>
        <v>1</v>
      </c>
    </row>
    <row r="391" spans="1:9" x14ac:dyDescent="0.2">
      <c r="A391" s="1">
        <v>5</v>
      </c>
      <c r="B391" s="1" t="s">
        <v>18</v>
      </c>
      <c r="C391" s="1" t="s">
        <v>30</v>
      </c>
      <c r="D391" s="1">
        <v>1000001603</v>
      </c>
      <c r="E391" s="1" t="s">
        <v>309</v>
      </c>
      <c r="F391" s="1" t="s">
        <v>50</v>
      </c>
      <c r="G391" s="1" t="s">
        <v>51</v>
      </c>
      <c r="H391" s="10">
        <v>7.9704854430000003</v>
      </c>
      <c r="I391" s="1">
        <f>IF(本月剩余订单[[#This Row],[月份]]=MONTH(报表日期),1,0)</f>
        <v>1</v>
      </c>
    </row>
    <row r="392" spans="1:9" x14ac:dyDescent="0.2">
      <c r="A392" s="1">
        <v>5</v>
      </c>
      <c r="B392" s="1" t="s">
        <v>21</v>
      </c>
      <c r="C392" s="1" t="s">
        <v>8</v>
      </c>
      <c r="D392" s="1">
        <v>1000003879</v>
      </c>
      <c r="E392" s="1" t="s">
        <v>310</v>
      </c>
      <c r="F392" s="1" t="s">
        <v>52</v>
      </c>
      <c r="G392" s="1" t="s">
        <v>62</v>
      </c>
      <c r="H392" s="10">
        <v>100.014832154</v>
      </c>
      <c r="I392" s="1">
        <f>IF(本月剩余订单[[#This Row],[月份]]=MONTH(报表日期),1,0)</f>
        <v>1</v>
      </c>
    </row>
    <row r="393" spans="1:9" x14ac:dyDescent="0.2">
      <c r="A393" s="1">
        <v>5</v>
      </c>
      <c r="B393" s="1" t="s">
        <v>19</v>
      </c>
      <c r="C393" s="1" t="s">
        <v>14</v>
      </c>
      <c r="D393" s="1">
        <v>1000003174</v>
      </c>
      <c r="E393" s="1" t="s">
        <v>291</v>
      </c>
      <c r="F393" s="1" t="s">
        <v>58</v>
      </c>
      <c r="G393" s="1" t="s">
        <v>73</v>
      </c>
      <c r="H393" s="10">
        <v>59.099673545000002</v>
      </c>
      <c r="I393" s="1">
        <f>IF(本月剩余订单[[#This Row],[月份]]=MONTH(报表日期),1,0)</f>
        <v>1</v>
      </c>
    </row>
    <row r="394" spans="1:9" x14ac:dyDescent="0.2">
      <c r="A394" s="1">
        <v>5</v>
      </c>
      <c r="B394" s="1" t="s">
        <v>19</v>
      </c>
      <c r="C394" s="1" t="s">
        <v>14</v>
      </c>
      <c r="D394" s="1">
        <v>1000003174</v>
      </c>
      <c r="E394" s="1" t="s">
        <v>291</v>
      </c>
      <c r="F394" s="1" t="s">
        <v>58</v>
      </c>
      <c r="G394" s="1" t="s">
        <v>76</v>
      </c>
      <c r="H394" s="10">
        <v>20.457579303999999</v>
      </c>
      <c r="I394" s="1">
        <f>IF(本月剩余订单[[#This Row],[月份]]=MONTH(报表日期),1,0)</f>
        <v>1</v>
      </c>
    </row>
    <row r="395" spans="1:9" x14ac:dyDescent="0.2">
      <c r="A395" s="1">
        <v>5</v>
      </c>
      <c r="B395" s="1" t="s">
        <v>18</v>
      </c>
      <c r="C395" s="1" t="s">
        <v>30</v>
      </c>
      <c r="D395" s="1">
        <v>1000002087</v>
      </c>
      <c r="E395" s="1" t="s">
        <v>311</v>
      </c>
      <c r="F395" s="1" t="s">
        <v>48</v>
      </c>
      <c r="G395" s="1" t="s">
        <v>86</v>
      </c>
      <c r="H395" s="10">
        <v>61.402258228999997</v>
      </c>
      <c r="I395" s="1">
        <f>IF(本月剩余订单[[#This Row],[月份]]=MONTH(报表日期),1,0)</f>
        <v>1</v>
      </c>
    </row>
    <row r="396" spans="1:9" x14ac:dyDescent="0.2">
      <c r="A396" s="1">
        <v>5</v>
      </c>
      <c r="B396" s="1" t="s">
        <v>18</v>
      </c>
      <c r="C396" s="1" t="s">
        <v>30</v>
      </c>
      <c r="D396" s="1">
        <v>1000002087</v>
      </c>
      <c r="E396" s="1" t="s">
        <v>311</v>
      </c>
      <c r="F396" s="1" t="s">
        <v>52</v>
      </c>
      <c r="G396" s="1" t="s">
        <v>72</v>
      </c>
      <c r="H396" s="10">
        <v>61.402258228999997</v>
      </c>
      <c r="I396" s="1">
        <f>IF(本月剩余订单[[#This Row],[月份]]=MONTH(报表日期),1,0)</f>
        <v>1</v>
      </c>
    </row>
    <row r="397" spans="1:9" x14ac:dyDescent="0.2">
      <c r="A397" s="1">
        <v>5</v>
      </c>
      <c r="B397" s="1" t="s">
        <v>18</v>
      </c>
      <c r="C397" s="1" t="s">
        <v>30</v>
      </c>
      <c r="D397" s="1">
        <v>1000002087</v>
      </c>
      <c r="E397" s="1" t="s">
        <v>311</v>
      </c>
      <c r="F397" s="1" t="s">
        <v>52</v>
      </c>
      <c r="G397" s="1" t="s">
        <v>72</v>
      </c>
      <c r="H397" s="10">
        <v>61.402258228999997</v>
      </c>
      <c r="I397" s="1">
        <f>IF(本月剩余订单[[#This Row],[月份]]=MONTH(报表日期),1,0)</f>
        <v>1</v>
      </c>
    </row>
    <row r="398" spans="1:9" x14ac:dyDescent="0.2">
      <c r="A398" s="1">
        <v>5</v>
      </c>
      <c r="B398" s="1" t="s">
        <v>18</v>
      </c>
      <c r="C398" s="1" t="s">
        <v>30</v>
      </c>
      <c r="D398" s="1">
        <v>1000002087</v>
      </c>
      <c r="E398" s="1" t="s">
        <v>311</v>
      </c>
      <c r="F398" s="1" t="s">
        <v>44</v>
      </c>
      <c r="G398" s="1" t="s">
        <v>70</v>
      </c>
      <c r="H398" s="10">
        <v>37.786005064000001</v>
      </c>
      <c r="I398" s="1">
        <f>IF(本月剩余订单[[#This Row],[月份]]=MONTH(报表日期),1,0)</f>
        <v>1</v>
      </c>
    </row>
    <row r="399" spans="1:9" x14ac:dyDescent="0.2">
      <c r="A399" s="1">
        <v>5</v>
      </c>
      <c r="B399" s="1" t="s">
        <v>18</v>
      </c>
      <c r="C399" s="1" t="s">
        <v>30</v>
      </c>
      <c r="D399" s="1">
        <v>1000002087</v>
      </c>
      <c r="E399" s="1" t="s">
        <v>311</v>
      </c>
      <c r="F399" s="1" t="s">
        <v>48</v>
      </c>
      <c r="G399" s="1" t="s">
        <v>80</v>
      </c>
      <c r="H399" s="10">
        <v>10.627313923999999</v>
      </c>
      <c r="I399" s="1">
        <f>IF(本月剩余订单[[#This Row],[月份]]=MONTH(报表日期),1,0)</f>
        <v>1</v>
      </c>
    </row>
    <row r="400" spans="1:9" x14ac:dyDescent="0.2">
      <c r="A400" s="1">
        <v>5</v>
      </c>
      <c r="B400" s="1" t="s">
        <v>18</v>
      </c>
      <c r="C400" s="1" t="s">
        <v>30</v>
      </c>
      <c r="D400" s="1">
        <v>1000002087</v>
      </c>
      <c r="E400" s="1" t="s">
        <v>311</v>
      </c>
      <c r="F400" s="1" t="s">
        <v>48</v>
      </c>
      <c r="G400" s="1" t="s">
        <v>86</v>
      </c>
      <c r="H400" s="10">
        <v>14.169751899</v>
      </c>
      <c r="I400" s="1">
        <f>IF(本月剩余订单[[#This Row],[月份]]=MONTH(报表日期),1,0)</f>
        <v>1</v>
      </c>
    </row>
    <row r="401" spans="1:9" x14ac:dyDescent="0.2">
      <c r="A401" s="1">
        <v>5</v>
      </c>
      <c r="B401" s="1" t="s">
        <v>20</v>
      </c>
      <c r="C401" s="1" t="s">
        <v>29</v>
      </c>
      <c r="D401" s="1">
        <v>1000001332</v>
      </c>
      <c r="E401" s="1" t="s">
        <v>312</v>
      </c>
      <c r="F401" s="1" t="s">
        <v>46</v>
      </c>
      <c r="G401" s="1" t="s">
        <v>88</v>
      </c>
      <c r="H401" s="10">
        <v>100.014832154</v>
      </c>
      <c r="I401" s="1">
        <f>IF(本月剩余订单[[#This Row],[月份]]=MONTH(报表日期),1,0)</f>
        <v>1</v>
      </c>
    </row>
    <row r="402" spans="1:9" x14ac:dyDescent="0.2">
      <c r="A402" s="1">
        <v>5</v>
      </c>
      <c r="B402" s="1" t="s">
        <v>23</v>
      </c>
      <c r="C402" s="1" t="s">
        <v>11</v>
      </c>
      <c r="D402" s="1">
        <v>1000003823</v>
      </c>
      <c r="E402" s="1" t="s">
        <v>313</v>
      </c>
      <c r="F402" s="1" t="s">
        <v>52</v>
      </c>
      <c r="G402" s="1" t="s">
        <v>75</v>
      </c>
      <c r="H402" s="10">
        <v>7.3357986390000001</v>
      </c>
      <c r="I402" s="1">
        <f>IF(本月剩余订单[[#This Row],[月份]]=MONTH(报表日期),1,0)</f>
        <v>1</v>
      </c>
    </row>
    <row r="403" spans="1:9" x14ac:dyDescent="0.2">
      <c r="A403" s="1">
        <v>5</v>
      </c>
      <c r="B403" s="1" t="s">
        <v>16</v>
      </c>
      <c r="C403" s="1" t="s">
        <v>1</v>
      </c>
      <c r="D403" s="1">
        <v>1000000064</v>
      </c>
      <c r="E403" s="1" t="s">
        <v>116</v>
      </c>
      <c r="F403" s="1" t="s">
        <v>46</v>
      </c>
      <c r="G403" s="1" t="s">
        <v>63</v>
      </c>
      <c r="H403" s="10">
        <v>55.793398101999998</v>
      </c>
      <c r="I403" s="1">
        <f>IF(本月剩余订单[[#This Row],[月份]]=MONTH(报表日期),1,0)</f>
        <v>1</v>
      </c>
    </row>
    <row r="404" spans="1:9" x14ac:dyDescent="0.2">
      <c r="A404" s="1">
        <v>5</v>
      </c>
      <c r="B404" s="1" t="s">
        <v>16</v>
      </c>
      <c r="C404" s="1" t="s">
        <v>1</v>
      </c>
      <c r="D404" s="1">
        <v>1000000064</v>
      </c>
      <c r="E404" s="1" t="s">
        <v>116</v>
      </c>
      <c r="F404" s="1" t="s">
        <v>46</v>
      </c>
      <c r="G404" s="1" t="s">
        <v>88</v>
      </c>
      <c r="H404" s="10">
        <v>42.214052531999997</v>
      </c>
      <c r="I404" s="1">
        <f>IF(本月剩余订单[[#This Row],[月份]]=MONTH(报表日期),1,0)</f>
        <v>1</v>
      </c>
    </row>
    <row r="405" spans="1:9" x14ac:dyDescent="0.2">
      <c r="A405" s="1">
        <v>5</v>
      </c>
      <c r="B405" s="1" t="s">
        <v>35</v>
      </c>
      <c r="C405" s="1" t="s">
        <v>32</v>
      </c>
      <c r="D405" s="1">
        <v>1000002089</v>
      </c>
      <c r="E405" s="1" t="s">
        <v>258</v>
      </c>
      <c r="F405" s="1" t="s">
        <v>48</v>
      </c>
      <c r="G405" s="1" t="s">
        <v>80</v>
      </c>
      <c r="H405" s="10">
        <v>63.551501268000003</v>
      </c>
      <c r="I405" s="1">
        <f>IF(本月剩余订单[[#This Row],[月份]]=MONTH(报表日期),1,0)</f>
        <v>1</v>
      </c>
    </row>
    <row r="406" spans="1:9" x14ac:dyDescent="0.2">
      <c r="A406" s="1">
        <v>5</v>
      </c>
      <c r="B406" s="1" t="s">
        <v>20</v>
      </c>
      <c r="C406" s="1" t="s">
        <v>12</v>
      </c>
      <c r="D406" s="1">
        <v>1000003833</v>
      </c>
      <c r="E406" s="1" t="s">
        <v>314</v>
      </c>
      <c r="F406" s="1" t="s">
        <v>46</v>
      </c>
      <c r="G406" s="1" t="s">
        <v>78</v>
      </c>
      <c r="H406" s="10">
        <v>28.991410785999999</v>
      </c>
      <c r="I406" s="1">
        <f>IF(本月剩余订单[[#This Row],[月份]]=MONTH(报表日期),1,0)</f>
        <v>1</v>
      </c>
    </row>
    <row r="407" spans="1:9" x14ac:dyDescent="0.2">
      <c r="A407" s="1">
        <v>5</v>
      </c>
      <c r="B407" s="1" t="s">
        <v>20</v>
      </c>
      <c r="C407" s="1" t="s">
        <v>12</v>
      </c>
      <c r="D407" s="1">
        <v>1000003833</v>
      </c>
      <c r="E407" s="1" t="s">
        <v>314</v>
      </c>
      <c r="F407" s="1" t="s">
        <v>46</v>
      </c>
      <c r="G407" s="1" t="s">
        <v>67</v>
      </c>
      <c r="H407" s="10">
        <v>3.9360421940000001</v>
      </c>
      <c r="I407" s="1">
        <f>IF(本月剩余订单[[#This Row],[月份]]=MONTH(报表日期),1,0)</f>
        <v>1</v>
      </c>
    </row>
    <row r="408" spans="1:9" x14ac:dyDescent="0.2">
      <c r="A408" s="1">
        <v>5</v>
      </c>
      <c r="B408" s="1" t="s">
        <v>20</v>
      </c>
      <c r="C408" s="1" t="s">
        <v>25</v>
      </c>
      <c r="D408" s="1">
        <v>1000002086</v>
      </c>
      <c r="E408" s="1" t="s">
        <v>315</v>
      </c>
      <c r="F408" s="1" t="s">
        <v>52</v>
      </c>
      <c r="G408" s="1" t="s">
        <v>72</v>
      </c>
      <c r="H408" s="10">
        <v>56.679007595999998</v>
      </c>
      <c r="I408" s="1">
        <f>IF(本月剩余订单[[#This Row],[月份]]=MONTH(报表日期),1,0)</f>
        <v>1</v>
      </c>
    </row>
    <row r="409" spans="1:9" x14ac:dyDescent="0.2">
      <c r="A409" s="1">
        <v>5</v>
      </c>
      <c r="B409" s="1" t="s">
        <v>20</v>
      </c>
      <c r="C409" s="1" t="s">
        <v>25</v>
      </c>
      <c r="D409" s="1">
        <v>1000002086</v>
      </c>
      <c r="E409" s="1" t="s">
        <v>315</v>
      </c>
      <c r="F409" s="1" t="s">
        <v>48</v>
      </c>
      <c r="G409" s="1" t="s">
        <v>86</v>
      </c>
      <c r="H409" s="10">
        <v>56.679007595999998</v>
      </c>
      <c r="I409" s="1">
        <f>IF(本月剩余订单[[#This Row],[月份]]=MONTH(报表日期),1,0)</f>
        <v>1</v>
      </c>
    </row>
    <row r="410" spans="1:9" x14ac:dyDescent="0.2">
      <c r="A410" s="1">
        <v>5</v>
      </c>
      <c r="B410" s="1" t="s">
        <v>20</v>
      </c>
      <c r="C410" s="1" t="s">
        <v>25</v>
      </c>
      <c r="D410" s="1">
        <v>1000002086</v>
      </c>
      <c r="E410" s="1" t="s">
        <v>315</v>
      </c>
      <c r="F410" s="1" t="s">
        <v>48</v>
      </c>
      <c r="G410" s="1" t="s">
        <v>86</v>
      </c>
      <c r="H410" s="10">
        <v>56.679007595999998</v>
      </c>
      <c r="I410" s="1">
        <f>IF(本月剩余订单[[#This Row],[月份]]=MONTH(报表日期),1,0)</f>
        <v>1</v>
      </c>
    </row>
    <row r="411" spans="1:9" x14ac:dyDescent="0.2">
      <c r="A411" s="1">
        <v>5</v>
      </c>
      <c r="B411" s="1" t="s">
        <v>19</v>
      </c>
      <c r="C411" s="1" t="s">
        <v>27</v>
      </c>
      <c r="D411" s="1">
        <v>1000002340</v>
      </c>
      <c r="E411" s="1" t="s">
        <v>316</v>
      </c>
      <c r="F411" s="1" t="s">
        <v>58</v>
      </c>
      <c r="G411" s="1" t="s">
        <v>76</v>
      </c>
      <c r="H411" s="10">
        <v>15.197222912999999</v>
      </c>
      <c r="I411" s="1">
        <f>IF(本月剩余订单[[#This Row],[月份]]=MONTH(报表日期),1,0)</f>
        <v>1</v>
      </c>
    </row>
    <row r="412" spans="1:9" x14ac:dyDescent="0.2">
      <c r="A412" s="1">
        <v>5</v>
      </c>
      <c r="B412" s="1" t="s">
        <v>19</v>
      </c>
      <c r="C412" s="1" t="s">
        <v>27</v>
      </c>
      <c r="D412" s="1">
        <v>1000002340</v>
      </c>
      <c r="E412" s="1" t="s">
        <v>316</v>
      </c>
      <c r="F412" s="1" t="s">
        <v>52</v>
      </c>
      <c r="G412" s="1" t="s">
        <v>75</v>
      </c>
      <c r="H412" s="10">
        <v>24.452662131</v>
      </c>
      <c r="I412" s="1">
        <f>IF(本月剩余订单[[#This Row],[月份]]=MONTH(报表日期),1,0)</f>
        <v>1</v>
      </c>
    </row>
    <row r="413" spans="1:9" x14ac:dyDescent="0.2">
      <c r="A413" s="1">
        <v>5</v>
      </c>
      <c r="B413" s="1" t="s">
        <v>20</v>
      </c>
      <c r="C413" s="1" t="s">
        <v>25</v>
      </c>
      <c r="D413" s="1">
        <v>1000002086</v>
      </c>
      <c r="E413" s="1" t="s">
        <v>315</v>
      </c>
      <c r="F413" s="1" t="s">
        <v>52</v>
      </c>
      <c r="G413" s="1" t="s">
        <v>62</v>
      </c>
      <c r="H413" s="10">
        <v>40.147630380000003</v>
      </c>
      <c r="I413" s="1">
        <f>IF(本月剩余订单[[#This Row],[月份]]=MONTH(报表日期),1,0)</f>
        <v>1</v>
      </c>
    </row>
    <row r="414" spans="1:9" x14ac:dyDescent="0.2">
      <c r="A414" s="1">
        <v>5</v>
      </c>
      <c r="B414" s="1" t="s">
        <v>20</v>
      </c>
      <c r="C414" s="1" t="s">
        <v>25</v>
      </c>
      <c r="D414" s="1">
        <v>1000002086</v>
      </c>
      <c r="E414" s="1" t="s">
        <v>315</v>
      </c>
      <c r="F414" s="1" t="s">
        <v>52</v>
      </c>
      <c r="G414" s="1" t="s">
        <v>61</v>
      </c>
      <c r="H414" s="10">
        <v>27.896699050999999</v>
      </c>
      <c r="I414" s="1">
        <f>IF(本月剩余订单[[#This Row],[月份]]=MONTH(报表日期),1,0)</f>
        <v>1</v>
      </c>
    </row>
    <row r="415" spans="1:9" x14ac:dyDescent="0.2">
      <c r="A415" s="1">
        <v>5</v>
      </c>
      <c r="B415" s="1" t="s">
        <v>20</v>
      </c>
      <c r="C415" s="1" t="s">
        <v>25</v>
      </c>
      <c r="D415" s="1">
        <v>1000002086</v>
      </c>
      <c r="E415" s="1" t="s">
        <v>315</v>
      </c>
      <c r="F415" s="1" t="s">
        <v>44</v>
      </c>
      <c r="G415" s="1" t="s">
        <v>79</v>
      </c>
      <c r="H415" s="10">
        <v>9.4465012660000003</v>
      </c>
      <c r="I415" s="1">
        <f>IF(本月剩余订单[[#This Row],[月份]]=MONTH(报表日期),1,0)</f>
        <v>1</v>
      </c>
    </row>
    <row r="416" spans="1:9" x14ac:dyDescent="0.2">
      <c r="A416" s="1">
        <v>5</v>
      </c>
      <c r="B416" s="1" t="s">
        <v>20</v>
      </c>
      <c r="C416" s="1" t="s">
        <v>25</v>
      </c>
      <c r="D416" s="1">
        <v>1000002086</v>
      </c>
      <c r="E416" s="1" t="s">
        <v>315</v>
      </c>
      <c r="F416" s="1" t="s">
        <v>52</v>
      </c>
      <c r="G416" s="1" t="s">
        <v>72</v>
      </c>
      <c r="H416" s="10">
        <v>56.679007595999998</v>
      </c>
      <c r="I416" s="1">
        <f>IF(本月剩余订单[[#This Row],[月份]]=MONTH(报表日期),1,0)</f>
        <v>1</v>
      </c>
    </row>
    <row r="417" spans="1:9" x14ac:dyDescent="0.2">
      <c r="A417" s="1">
        <v>5</v>
      </c>
      <c r="B417" s="1" t="s">
        <v>16</v>
      </c>
      <c r="C417" s="1" t="s">
        <v>7</v>
      </c>
      <c r="D417" s="1">
        <v>1000002009</v>
      </c>
      <c r="E417" s="1" t="s">
        <v>317</v>
      </c>
      <c r="F417" s="1" t="s">
        <v>52</v>
      </c>
      <c r="G417" s="1" t="s">
        <v>85</v>
      </c>
      <c r="H417" s="10">
        <v>26.009448818999999</v>
      </c>
      <c r="I417" s="1">
        <f>IF(本月剩余订单[[#This Row],[月份]]=MONTH(报表日期),1,0)</f>
        <v>1</v>
      </c>
    </row>
    <row r="418" spans="1:9" x14ac:dyDescent="0.2">
      <c r="A418" s="1">
        <v>5</v>
      </c>
      <c r="B418" s="1" t="s">
        <v>21</v>
      </c>
      <c r="C418" s="1" t="s">
        <v>8</v>
      </c>
      <c r="D418" s="1">
        <v>1000003494</v>
      </c>
      <c r="E418" s="1" t="s">
        <v>319</v>
      </c>
      <c r="F418" s="1" t="s">
        <v>52</v>
      </c>
      <c r="G418" s="1" t="s">
        <v>84</v>
      </c>
      <c r="H418" s="10">
        <v>58.450226583000003</v>
      </c>
      <c r="I418" s="1">
        <f>IF(本月剩余订单[[#This Row],[月份]]=MONTH(报表日期),1,0)</f>
        <v>1</v>
      </c>
    </row>
    <row r="419" spans="1:9" x14ac:dyDescent="0.2">
      <c r="A419" s="1">
        <v>5</v>
      </c>
      <c r="B419" s="1" t="s">
        <v>17</v>
      </c>
      <c r="C419" s="1" t="s">
        <v>3</v>
      </c>
      <c r="D419" s="1">
        <v>1000002067</v>
      </c>
      <c r="E419" s="1" t="s">
        <v>180</v>
      </c>
      <c r="F419" s="1" t="s">
        <v>50</v>
      </c>
      <c r="G419" s="1" t="s">
        <v>74</v>
      </c>
      <c r="H419" s="10">
        <v>51.955756962999999</v>
      </c>
      <c r="I419" s="1">
        <f>IF(本月剩余订单[[#This Row],[月份]]=MONTH(报表日期),1,0)</f>
        <v>1</v>
      </c>
    </row>
    <row r="420" spans="1:9" x14ac:dyDescent="0.2">
      <c r="A420" s="1">
        <v>5</v>
      </c>
      <c r="B420" s="1" t="s">
        <v>18</v>
      </c>
      <c r="C420" s="1" t="s">
        <v>30</v>
      </c>
      <c r="D420" s="1">
        <v>1000003021</v>
      </c>
      <c r="E420" s="1" t="s">
        <v>266</v>
      </c>
      <c r="F420" s="1" t="s">
        <v>52</v>
      </c>
      <c r="G420" s="1" t="s">
        <v>53</v>
      </c>
      <c r="H420" s="10">
        <v>37.195598734999997</v>
      </c>
      <c r="I420" s="1">
        <f>IF(本月剩余订单[[#This Row],[月份]]=MONTH(报表日期),1,0)</f>
        <v>1</v>
      </c>
    </row>
    <row r="421" spans="1:9" x14ac:dyDescent="0.2">
      <c r="A421" s="1">
        <v>5</v>
      </c>
      <c r="B421" s="1" t="s">
        <v>18</v>
      </c>
      <c r="C421" s="1" t="s">
        <v>30</v>
      </c>
      <c r="D421" s="1">
        <v>1000003021</v>
      </c>
      <c r="E421" s="1" t="s">
        <v>266</v>
      </c>
      <c r="F421" s="1" t="s">
        <v>52</v>
      </c>
      <c r="G421" s="1" t="s">
        <v>53</v>
      </c>
      <c r="H421" s="10">
        <v>37.195598734999997</v>
      </c>
      <c r="I421" s="1">
        <f>IF(本月剩余订单[[#This Row],[月份]]=MONTH(报表日期),1,0)</f>
        <v>1</v>
      </c>
    </row>
    <row r="422" spans="1:9" x14ac:dyDescent="0.2">
      <c r="A422" s="1">
        <v>5</v>
      </c>
      <c r="B422" s="1" t="s">
        <v>16</v>
      </c>
      <c r="C422" s="1" t="s">
        <v>2</v>
      </c>
      <c r="D422" s="1">
        <v>1000002741</v>
      </c>
      <c r="E422" s="1" t="s">
        <v>179</v>
      </c>
      <c r="F422" s="1" t="s">
        <v>44</v>
      </c>
      <c r="G422" s="1" t="s">
        <v>64</v>
      </c>
      <c r="H422" s="10">
        <v>11.690045316999999</v>
      </c>
      <c r="I422" s="1">
        <f>IF(本月剩余订单[[#This Row],[月份]]=MONTH(报表日期),1,0)</f>
        <v>1</v>
      </c>
    </row>
    <row r="423" spans="1:9" x14ac:dyDescent="0.2">
      <c r="A423" s="1">
        <v>5</v>
      </c>
      <c r="B423" s="1" t="s">
        <v>16</v>
      </c>
      <c r="C423" s="1" t="s">
        <v>2</v>
      </c>
      <c r="D423" s="1">
        <v>1000002741</v>
      </c>
      <c r="E423" s="1" t="s">
        <v>179</v>
      </c>
      <c r="F423" s="1" t="s">
        <v>44</v>
      </c>
      <c r="G423" s="1" t="s">
        <v>64</v>
      </c>
      <c r="H423" s="10">
        <v>17.859791456</v>
      </c>
      <c r="I423" s="1">
        <f>IF(本月剩余订单[[#This Row],[月份]]=MONTH(报表日期),1,0)</f>
        <v>1</v>
      </c>
    </row>
    <row r="424" spans="1:9" x14ac:dyDescent="0.2">
      <c r="A424" s="1">
        <v>5</v>
      </c>
      <c r="B424" s="1" t="s">
        <v>16</v>
      </c>
      <c r="C424" s="1" t="s">
        <v>2</v>
      </c>
      <c r="D424" s="1">
        <v>1000002741</v>
      </c>
      <c r="E424" s="1" t="s">
        <v>179</v>
      </c>
      <c r="F424" s="1" t="s">
        <v>50</v>
      </c>
      <c r="G424" s="1" t="s">
        <v>74</v>
      </c>
      <c r="H424" s="10">
        <v>21.254627847999998</v>
      </c>
      <c r="I424" s="1">
        <f>IF(本月剩余订单[[#This Row],[月份]]=MONTH(报表日期),1,0)</f>
        <v>1</v>
      </c>
    </row>
    <row r="425" spans="1:9" x14ac:dyDescent="0.2">
      <c r="A425" s="1">
        <v>5</v>
      </c>
      <c r="B425" s="1" t="s">
        <v>16</v>
      </c>
      <c r="C425" s="1" t="s">
        <v>2</v>
      </c>
      <c r="D425" s="1">
        <v>1000002741</v>
      </c>
      <c r="E425" s="1" t="s">
        <v>179</v>
      </c>
      <c r="F425" s="1" t="s">
        <v>46</v>
      </c>
      <c r="G425" s="1" t="s">
        <v>82</v>
      </c>
      <c r="H425" s="10">
        <v>21.915964936999998</v>
      </c>
      <c r="I425" s="1">
        <f>IF(本月剩余订单[[#This Row],[月份]]=MONTH(报表日期),1,0)</f>
        <v>1</v>
      </c>
    </row>
    <row r="426" spans="1:9" x14ac:dyDescent="0.2">
      <c r="A426" s="1">
        <v>5</v>
      </c>
      <c r="B426" s="1" t="s">
        <v>19</v>
      </c>
      <c r="C426" s="1" t="s">
        <v>27</v>
      </c>
      <c r="D426" s="1">
        <v>1000003769</v>
      </c>
      <c r="E426" s="1" t="s">
        <v>323</v>
      </c>
      <c r="F426" s="1" t="s">
        <v>46</v>
      </c>
      <c r="G426" s="1" t="s">
        <v>47</v>
      </c>
      <c r="H426" s="10">
        <v>38.352631137000003</v>
      </c>
      <c r="I426" s="1">
        <f>IF(本月剩余订单[[#This Row],[月份]]=MONTH(报表日期),1,0)</f>
        <v>1</v>
      </c>
    </row>
    <row r="427" spans="1:9" x14ac:dyDescent="0.2">
      <c r="A427" s="1">
        <v>5</v>
      </c>
      <c r="B427" s="1" t="s">
        <v>20</v>
      </c>
      <c r="C427" s="1" t="s">
        <v>25</v>
      </c>
      <c r="D427" s="1">
        <v>1000003226</v>
      </c>
      <c r="E427" s="1" t="s">
        <v>324</v>
      </c>
      <c r="F427" s="1" t="s">
        <v>46</v>
      </c>
      <c r="G427" s="1" t="s">
        <v>47</v>
      </c>
      <c r="H427" s="10">
        <v>24.655204302000001</v>
      </c>
      <c r="I427" s="1">
        <f>IF(本月剩余订单[[#This Row],[月份]]=MONTH(报表日期),1,0)</f>
        <v>1</v>
      </c>
    </row>
    <row r="428" spans="1:9" x14ac:dyDescent="0.2">
      <c r="A428" s="1">
        <v>5</v>
      </c>
      <c r="B428" s="1" t="s">
        <v>21</v>
      </c>
      <c r="C428" s="1" t="s">
        <v>33</v>
      </c>
      <c r="D428" s="1">
        <v>1000000003</v>
      </c>
      <c r="E428" s="1" t="s">
        <v>220</v>
      </c>
      <c r="F428" s="1" t="s">
        <v>52</v>
      </c>
      <c r="G428" s="1" t="s">
        <v>75</v>
      </c>
      <c r="H428" s="10">
        <v>39.124259410000001</v>
      </c>
      <c r="I428" s="1">
        <f>IF(本月剩余订单[[#This Row],[月份]]=MONTH(报表日期),1,0)</f>
        <v>1</v>
      </c>
    </row>
    <row r="429" spans="1:9" x14ac:dyDescent="0.2">
      <c r="A429" s="1">
        <v>5</v>
      </c>
      <c r="B429" s="1" t="s">
        <v>17</v>
      </c>
      <c r="C429" s="1" t="s">
        <v>31</v>
      </c>
      <c r="D429" s="1">
        <v>1000001866</v>
      </c>
      <c r="E429" s="1" t="s">
        <v>106</v>
      </c>
      <c r="F429" s="1" t="s">
        <v>52</v>
      </c>
      <c r="G429" s="1" t="s">
        <v>72</v>
      </c>
      <c r="H429" s="10">
        <v>25.977878481000001</v>
      </c>
      <c r="I429" s="1">
        <f>IF(本月剩余订单[[#This Row],[月份]]=MONTH(报表日期),1,0)</f>
        <v>1</v>
      </c>
    </row>
    <row r="430" spans="1:9" x14ac:dyDescent="0.2">
      <c r="A430" s="1">
        <v>5</v>
      </c>
      <c r="B430" s="1" t="s">
        <v>17</v>
      </c>
      <c r="C430" s="1" t="s">
        <v>31</v>
      </c>
      <c r="D430" s="1">
        <v>1000001866</v>
      </c>
      <c r="E430" s="1" t="s">
        <v>106</v>
      </c>
      <c r="F430" s="1" t="s">
        <v>52</v>
      </c>
      <c r="G430" s="1" t="s">
        <v>72</v>
      </c>
      <c r="H430" s="10">
        <v>30.701129114</v>
      </c>
      <c r="I430" s="1">
        <f>IF(本月剩余订单[[#This Row],[月份]]=MONTH(报表日期),1,0)</f>
        <v>1</v>
      </c>
    </row>
    <row r="431" spans="1:9" x14ac:dyDescent="0.2">
      <c r="A431" s="1">
        <v>5</v>
      </c>
      <c r="B431" s="1" t="s">
        <v>21</v>
      </c>
      <c r="C431" s="1" t="s">
        <v>33</v>
      </c>
      <c r="D431" s="1">
        <v>1000000003</v>
      </c>
      <c r="E431" s="1" t="s">
        <v>220</v>
      </c>
      <c r="F431" s="1" t="s">
        <v>52</v>
      </c>
      <c r="G431" s="1" t="s">
        <v>75</v>
      </c>
      <c r="H431" s="10">
        <v>39.124259410000001</v>
      </c>
      <c r="I431" s="1">
        <f>IF(本月剩余订单[[#This Row],[月份]]=MONTH(报表日期),1,0)</f>
        <v>1</v>
      </c>
    </row>
    <row r="432" spans="1:9" x14ac:dyDescent="0.2">
      <c r="A432" s="1">
        <v>5</v>
      </c>
      <c r="B432" s="1" t="s">
        <v>17</v>
      </c>
      <c r="C432" s="1" t="s">
        <v>31</v>
      </c>
      <c r="D432" s="1">
        <v>1000001866</v>
      </c>
      <c r="E432" s="1" t="s">
        <v>106</v>
      </c>
      <c r="F432" s="1" t="s">
        <v>52</v>
      </c>
      <c r="G432" s="1" t="s">
        <v>72</v>
      </c>
      <c r="H432" s="10">
        <v>56.679007595999998</v>
      </c>
      <c r="I432" s="1">
        <f>IF(本月剩余订单[[#This Row],[月份]]=MONTH(报表日期),1,0)</f>
        <v>1</v>
      </c>
    </row>
    <row r="433" spans="1:9" x14ac:dyDescent="0.2">
      <c r="A433" s="1">
        <v>5</v>
      </c>
      <c r="B433" s="1" t="s">
        <v>17</v>
      </c>
      <c r="C433" s="1" t="s">
        <v>31</v>
      </c>
      <c r="D433" s="1">
        <v>1000001866</v>
      </c>
      <c r="E433" s="1" t="s">
        <v>106</v>
      </c>
      <c r="F433" s="1" t="s">
        <v>52</v>
      </c>
      <c r="G433" s="1" t="s">
        <v>72</v>
      </c>
      <c r="H433" s="10">
        <v>56.679007595999998</v>
      </c>
      <c r="I433" s="1">
        <f>IF(本月剩余订单[[#This Row],[月份]]=MONTH(报表日期),1,0)</f>
        <v>1</v>
      </c>
    </row>
    <row r="434" spans="1:9" x14ac:dyDescent="0.2">
      <c r="A434" s="1">
        <v>5</v>
      </c>
      <c r="B434" s="1" t="s">
        <v>17</v>
      </c>
      <c r="C434" s="1" t="s">
        <v>31</v>
      </c>
      <c r="D434" s="1">
        <v>1000001866</v>
      </c>
      <c r="E434" s="1" t="s">
        <v>106</v>
      </c>
      <c r="F434" s="1" t="s">
        <v>48</v>
      </c>
      <c r="G434" s="1" t="s">
        <v>86</v>
      </c>
      <c r="H434" s="10">
        <v>54.317382279</v>
      </c>
      <c r="I434" s="1">
        <f>IF(本月剩余订单[[#This Row],[月份]]=MONTH(报表日期),1,0)</f>
        <v>1</v>
      </c>
    </row>
    <row r="435" spans="1:9" x14ac:dyDescent="0.2">
      <c r="A435" s="1">
        <v>5</v>
      </c>
      <c r="B435" s="1" t="s">
        <v>17</v>
      </c>
      <c r="C435" s="1" t="s">
        <v>31</v>
      </c>
      <c r="D435" s="1">
        <v>1000001866</v>
      </c>
      <c r="E435" s="1" t="s">
        <v>106</v>
      </c>
      <c r="F435" s="1" t="s">
        <v>44</v>
      </c>
      <c r="G435" s="1" t="s">
        <v>79</v>
      </c>
      <c r="H435" s="10">
        <v>3.1488337550000001</v>
      </c>
      <c r="I435" s="1">
        <f>IF(本月剩余订单[[#This Row],[月份]]=MONTH(报表日期),1,0)</f>
        <v>1</v>
      </c>
    </row>
    <row r="436" spans="1:9" x14ac:dyDescent="0.2">
      <c r="A436" s="1">
        <v>5</v>
      </c>
      <c r="B436" s="1" t="s">
        <v>17</v>
      </c>
      <c r="C436" s="1" t="s">
        <v>31</v>
      </c>
      <c r="D436" s="1">
        <v>1000001866</v>
      </c>
      <c r="E436" s="1" t="s">
        <v>106</v>
      </c>
      <c r="F436" s="1" t="s">
        <v>48</v>
      </c>
      <c r="G436" s="1" t="s">
        <v>86</v>
      </c>
      <c r="H436" s="10">
        <v>56.679007595999998</v>
      </c>
      <c r="I436" s="1">
        <f>IF(本月剩余订单[[#This Row],[月份]]=MONTH(报表日期),1,0)</f>
        <v>1</v>
      </c>
    </row>
    <row r="437" spans="1:9" x14ac:dyDescent="0.2">
      <c r="A437" s="1">
        <v>5</v>
      </c>
      <c r="B437" s="1" t="s">
        <v>19</v>
      </c>
      <c r="C437" s="1" t="s">
        <v>28</v>
      </c>
      <c r="D437" s="1">
        <v>1000000059</v>
      </c>
      <c r="E437" s="1" t="s">
        <v>96</v>
      </c>
      <c r="F437" s="1" t="s">
        <v>52</v>
      </c>
      <c r="G437" s="1" t="s">
        <v>85</v>
      </c>
      <c r="H437" s="10">
        <v>10.053307771</v>
      </c>
      <c r="I437" s="1">
        <f>IF(本月剩余订单[[#This Row],[月份]]=MONTH(报表日期),1,0)</f>
        <v>1</v>
      </c>
    </row>
    <row r="438" spans="1:9" x14ac:dyDescent="0.2">
      <c r="A438" s="1">
        <v>5</v>
      </c>
      <c r="B438" s="1" t="s">
        <v>19</v>
      </c>
      <c r="C438" s="1" t="s">
        <v>28</v>
      </c>
      <c r="D438" s="1">
        <v>1000000059</v>
      </c>
      <c r="E438" s="1" t="s">
        <v>96</v>
      </c>
      <c r="F438" s="1" t="s">
        <v>50</v>
      </c>
      <c r="G438" s="1" t="s">
        <v>74</v>
      </c>
      <c r="H438" s="10">
        <v>2.6568284809999998</v>
      </c>
      <c r="I438" s="1">
        <f>IF(本月剩余订单[[#This Row],[月份]]=MONTH(报表日期),1,0)</f>
        <v>1</v>
      </c>
    </row>
    <row r="439" spans="1:9" x14ac:dyDescent="0.2">
      <c r="A439" s="1">
        <v>5</v>
      </c>
      <c r="B439" s="1" t="s">
        <v>19</v>
      </c>
      <c r="C439" s="1" t="s">
        <v>28</v>
      </c>
      <c r="D439" s="1">
        <v>1000000059</v>
      </c>
      <c r="E439" s="1" t="s">
        <v>96</v>
      </c>
      <c r="F439" s="1" t="s">
        <v>58</v>
      </c>
      <c r="G439" s="1" t="s">
        <v>76</v>
      </c>
      <c r="H439" s="10">
        <v>10.131208604999999</v>
      </c>
      <c r="I439" s="1">
        <f>IF(本月剩余订单[[#This Row],[月份]]=MONTH(报表日期),1,0)</f>
        <v>1</v>
      </c>
    </row>
    <row r="440" spans="1:9" x14ac:dyDescent="0.2">
      <c r="A440" s="1">
        <v>5</v>
      </c>
      <c r="B440" s="1" t="s">
        <v>19</v>
      </c>
      <c r="C440" s="1" t="s">
        <v>28</v>
      </c>
      <c r="D440" s="1">
        <v>1000000059</v>
      </c>
      <c r="E440" s="1" t="s">
        <v>96</v>
      </c>
      <c r="F440" s="1" t="s">
        <v>52</v>
      </c>
      <c r="G440" s="1" t="s">
        <v>75</v>
      </c>
      <c r="H440" s="10">
        <v>19.562129705</v>
      </c>
      <c r="I440" s="1">
        <f>IF(本月剩余订单[[#This Row],[月份]]=MONTH(报表日期),1,0)</f>
        <v>1</v>
      </c>
    </row>
    <row r="441" spans="1:9" x14ac:dyDescent="0.2">
      <c r="A441" s="1">
        <v>5</v>
      </c>
      <c r="B441" s="1" t="s">
        <v>35</v>
      </c>
      <c r="C441" s="1" t="s">
        <v>32</v>
      </c>
      <c r="D441" s="1">
        <v>1000000228</v>
      </c>
      <c r="E441" s="1" t="s">
        <v>326</v>
      </c>
      <c r="F441" s="1" t="s">
        <v>58</v>
      </c>
      <c r="G441" s="1" t="s">
        <v>59</v>
      </c>
      <c r="H441" s="10">
        <v>33.771242026000003</v>
      </c>
      <c r="I441" s="1">
        <f>IF(本月剩余订单[[#This Row],[月份]]=MONTH(报表日期),1,0)</f>
        <v>1</v>
      </c>
    </row>
    <row r="442" spans="1:9" x14ac:dyDescent="0.2">
      <c r="A442" s="1">
        <v>5</v>
      </c>
      <c r="B442" s="1" t="s">
        <v>35</v>
      </c>
      <c r="C442" s="1" t="s">
        <v>32</v>
      </c>
      <c r="D442" s="1">
        <v>1000000228</v>
      </c>
      <c r="E442" s="1" t="s">
        <v>326</v>
      </c>
      <c r="F442" s="1" t="s">
        <v>58</v>
      </c>
      <c r="G442" s="1" t="s">
        <v>73</v>
      </c>
      <c r="H442" s="10">
        <v>23.91145633</v>
      </c>
      <c r="I442" s="1">
        <f>IF(本月剩余订单[[#This Row],[月份]]=MONTH(报表日期),1,0)</f>
        <v>1</v>
      </c>
    </row>
    <row r="443" spans="1:9" x14ac:dyDescent="0.2">
      <c r="A443" s="1">
        <v>5</v>
      </c>
      <c r="B443" s="1" t="s">
        <v>35</v>
      </c>
      <c r="C443" s="1" t="s">
        <v>32</v>
      </c>
      <c r="D443" s="1">
        <v>1000000228</v>
      </c>
      <c r="E443" s="1" t="s">
        <v>326</v>
      </c>
      <c r="F443" s="1" t="s">
        <v>50</v>
      </c>
      <c r="G443" s="1" t="s">
        <v>51</v>
      </c>
      <c r="H443" s="10">
        <v>31.881941773000001</v>
      </c>
      <c r="I443" s="1">
        <f>IF(本月剩余订单[[#This Row],[月份]]=MONTH(报表日期),1,0)</f>
        <v>1</v>
      </c>
    </row>
    <row r="444" spans="1:9" x14ac:dyDescent="0.2">
      <c r="A444" s="1">
        <v>5</v>
      </c>
      <c r="B444" s="1" t="s">
        <v>35</v>
      </c>
      <c r="C444" s="1" t="s">
        <v>32</v>
      </c>
      <c r="D444" s="1">
        <v>1000000228</v>
      </c>
      <c r="E444" s="1" t="s">
        <v>326</v>
      </c>
      <c r="F444" s="1" t="s">
        <v>58</v>
      </c>
      <c r="G444" s="1" t="s">
        <v>73</v>
      </c>
      <c r="H444" s="10">
        <v>35.867184494</v>
      </c>
      <c r="I444" s="1">
        <f>IF(本月剩余订单[[#This Row],[月份]]=MONTH(报表日期),1,0)</f>
        <v>1</v>
      </c>
    </row>
    <row r="445" spans="1:9" x14ac:dyDescent="0.2">
      <c r="A445" s="1">
        <v>5</v>
      </c>
      <c r="B445" s="1" t="s">
        <v>35</v>
      </c>
      <c r="C445" s="1" t="s">
        <v>32</v>
      </c>
      <c r="D445" s="1">
        <v>1000000228</v>
      </c>
      <c r="E445" s="1" t="s">
        <v>326</v>
      </c>
      <c r="F445" s="1" t="s">
        <v>44</v>
      </c>
      <c r="G445" s="1" t="s">
        <v>79</v>
      </c>
      <c r="H445" s="10">
        <v>40.934838818999999</v>
      </c>
      <c r="I445" s="1">
        <f>IF(本月剩余订单[[#This Row],[月份]]=MONTH(报表日期),1,0)</f>
        <v>1</v>
      </c>
    </row>
    <row r="446" spans="1:9" x14ac:dyDescent="0.2">
      <c r="A446" s="1">
        <v>5</v>
      </c>
      <c r="B446" s="1" t="s">
        <v>18</v>
      </c>
      <c r="C446" s="1" t="s">
        <v>30</v>
      </c>
      <c r="D446" s="1">
        <v>1000001484</v>
      </c>
      <c r="E446" s="1" t="s">
        <v>213</v>
      </c>
      <c r="F446" s="1" t="s">
        <v>48</v>
      </c>
      <c r="G446" s="1" t="s">
        <v>87</v>
      </c>
      <c r="H446" s="10">
        <v>0.26568284800000003</v>
      </c>
      <c r="I446" s="1">
        <f>IF(本月剩余订单[[#This Row],[月份]]=MONTH(报表日期),1,0)</f>
        <v>1</v>
      </c>
    </row>
    <row r="447" spans="1:9" x14ac:dyDescent="0.2">
      <c r="A447" s="1">
        <v>5</v>
      </c>
      <c r="B447" s="1" t="s">
        <v>18</v>
      </c>
      <c r="C447" s="1" t="s">
        <v>30</v>
      </c>
      <c r="D447" s="1">
        <v>1000001484</v>
      </c>
      <c r="E447" s="1" t="s">
        <v>213</v>
      </c>
      <c r="F447" s="1" t="s">
        <v>58</v>
      </c>
      <c r="G447" s="1" t="s">
        <v>76</v>
      </c>
      <c r="H447" s="10">
        <v>2.9877020280000002</v>
      </c>
      <c r="I447" s="1">
        <f>IF(本月剩余订单[[#This Row],[月份]]=MONTH(报表日期),1,0)</f>
        <v>1</v>
      </c>
    </row>
    <row r="448" spans="1:9" x14ac:dyDescent="0.2">
      <c r="A448" s="1">
        <v>5</v>
      </c>
      <c r="B448" s="1" t="s">
        <v>20</v>
      </c>
      <c r="C448" s="1" t="s">
        <v>26</v>
      </c>
      <c r="D448" s="1">
        <v>1000003363</v>
      </c>
      <c r="E448" s="1" t="s">
        <v>328</v>
      </c>
      <c r="F448" s="1" t="s">
        <v>58</v>
      </c>
      <c r="G448" s="1" t="s">
        <v>59</v>
      </c>
      <c r="H448" s="10">
        <v>46.435457786000001</v>
      </c>
      <c r="I448" s="1">
        <f>IF(本月剩余订单[[#This Row],[月份]]=MONTH(报表日期),1,0)</f>
        <v>1</v>
      </c>
    </row>
    <row r="449" spans="1:9" x14ac:dyDescent="0.2">
      <c r="A449" s="1">
        <v>5</v>
      </c>
      <c r="B449" s="1" t="s">
        <v>20</v>
      </c>
      <c r="C449" s="1" t="s">
        <v>26</v>
      </c>
      <c r="D449" s="1">
        <v>1000003363</v>
      </c>
      <c r="E449" s="1" t="s">
        <v>328</v>
      </c>
      <c r="F449" s="1" t="s">
        <v>58</v>
      </c>
      <c r="G449" s="1" t="s">
        <v>76</v>
      </c>
      <c r="H449" s="10">
        <v>1.2988939239999999</v>
      </c>
      <c r="I449" s="1">
        <f>IF(本月剩余订单[[#This Row],[月份]]=MONTH(报表日期),1,0)</f>
        <v>1</v>
      </c>
    </row>
    <row r="450" spans="1:9" x14ac:dyDescent="0.2">
      <c r="A450" s="1">
        <v>5</v>
      </c>
      <c r="B450" s="1" t="s">
        <v>20</v>
      </c>
      <c r="C450" s="1" t="s">
        <v>26</v>
      </c>
      <c r="D450" s="1">
        <v>1000003363</v>
      </c>
      <c r="E450" s="1" t="s">
        <v>328</v>
      </c>
      <c r="F450" s="1" t="s">
        <v>44</v>
      </c>
      <c r="G450" s="1" t="s">
        <v>79</v>
      </c>
      <c r="H450" s="10">
        <v>5.1168548520000003</v>
      </c>
      <c r="I450" s="1">
        <f>IF(本月剩余订单[[#This Row],[月份]]=MONTH(报表日期),1,0)</f>
        <v>1</v>
      </c>
    </row>
    <row r="451" spans="1:9" x14ac:dyDescent="0.2">
      <c r="A451" s="1">
        <v>5</v>
      </c>
      <c r="B451" s="1" t="s">
        <v>20</v>
      </c>
      <c r="C451" s="1" t="s">
        <v>26</v>
      </c>
      <c r="D451" s="1">
        <v>1000003363</v>
      </c>
      <c r="E451" s="1" t="s">
        <v>328</v>
      </c>
      <c r="F451" s="1" t="s">
        <v>58</v>
      </c>
      <c r="G451" s="1" t="s">
        <v>73</v>
      </c>
      <c r="H451" s="10">
        <v>11.955728165</v>
      </c>
      <c r="I451" s="1">
        <f>IF(本月剩余订单[[#This Row],[月份]]=MONTH(报表日期),1,0)</f>
        <v>1</v>
      </c>
    </row>
    <row r="452" spans="1:9" x14ac:dyDescent="0.2">
      <c r="A452" s="1">
        <v>5</v>
      </c>
      <c r="B452" s="1" t="s">
        <v>19</v>
      </c>
      <c r="C452" s="1" t="s">
        <v>5</v>
      </c>
      <c r="D452" s="1">
        <v>1000004216</v>
      </c>
      <c r="E452" s="1" t="s">
        <v>329</v>
      </c>
      <c r="F452" s="1" t="s">
        <v>48</v>
      </c>
      <c r="G452" s="1" t="s">
        <v>87</v>
      </c>
      <c r="H452" s="10">
        <v>18.597799367</v>
      </c>
      <c r="I452" s="1">
        <f>IF(本月剩余订单[[#This Row],[月份]]=MONTH(报表日期),1,0)</f>
        <v>1</v>
      </c>
    </row>
    <row r="453" spans="1:9" x14ac:dyDescent="0.2">
      <c r="A453" s="1">
        <v>5</v>
      </c>
      <c r="B453" s="1" t="s">
        <v>19</v>
      </c>
      <c r="C453" s="1" t="s">
        <v>5</v>
      </c>
      <c r="D453" s="1">
        <v>1000004216</v>
      </c>
      <c r="E453" s="1" t="s">
        <v>329</v>
      </c>
      <c r="F453" s="1" t="s">
        <v>50</v>
      </c>
      <c r="G453" s="1" t="s">
        <v>74</v>
      </c>
      <c r="H453" s="10">
        <v>39.852427216000002</v>
      </c>
      <c r="I453" s="1">
        <f>IF(本月剩余订单[[#This Row],[月份]]=MONTH(报表日期),1,0)</f>
        <v>1</v>
      </c>
    </row>
    <row r="454" spans="1:9" x14ac:dyDescent="0.2">
      <c r="A454" s="1">
        <v>5</v>
      </c>
      <c r="B454" s="1" t="s">
        <v>19</v>
      </c>
      <c r="C454" s="1" t="s">
        <v>9</v>
      </c>
      <c r="D454" s="1">
        <v>1000004189</v>
      </c>
      <c r="E454" s="1" t="s">
        <v>271</v>
      </c>
      <c r="F454" s="1" t="s">
        <v>46</v>
      </c>
      <c r="G454" s="1" t="s">
        <v>88</v>
      </c>
      <c r="H454" s="10">
        <v>26.355902533999998</v>
      </c>
      <c r="I454" s="1">
        <f>IF(本月剩余订单[[#This Row],[月份]]=MONTH(报表日期),1,0)</f>
        <v>1</v>
      </c>
    </row>
    <row r="455" spans="1:9" x14ac:dyDescent="0.2">
      <c r="A455" s="1">
        <v>5</v>
      </c>
      <c r="B455" s="1" t="s">
        <v>19</v>
      </c>
      <c r="C455" s="1" t="s">
        <v>9</v>
      </c>
      <c r="D455" s="1">
        <v>1000004189</v>
      </c>
      <c r="E455" s="1" t="s">
        <v>271</v>
      </c>
      <c r="F455" s="1" t="s">
        <v>46</v>
      </c>
      <c r="G455" s="1" t="s">
        <v>88</v>
      </c>
      <c r="H455" s="10">
        <v>26.355902533999998</v>
      </c>
      <c r="I455" s="1">
        <f>IF(本月剩余订单[[#This Row],[月份]]=MONTH(报表日期),1,0)</f>
        <v>1</v>
      </c>
    </row>
    <row r="456" spans="1:9" x14ac:dyDescent="0.2">
      <c r="A456" s="1">
        <v>5</v>
      </c>
      <c r="B456" s="1" t="s">
        <v>16</v>
      </c>
      <c r="C456" s="1" t="s">
        <v>1</v>
      </c>
      <c r="D456" s="1">
        <v>1000003868</v>
      </c>
      <c r="E456" s="1" t="s">
        <v>330</v>
      </c>
      <c r="F456" s="1" t="s">
        <v>46</v>
      </c>
      <c r="G456" s="1" t="s">
        <v>78</v>
      </c>
      <c r="H456" s="10">
        <v>43.831929875999997</v>
      </c>
      <c r="I456" s="1">
        <f>IF(本月剩余订单[[#This Row],[月份]]=MONTH(报表日期),1,0)</f>
        <v>1</v>
      </c>
    </row>
    <row r="457" spans="1:9" x14ac:dyDescent="0.2">
      <c r="A457" s="1">
        <v>5</v>
      </c>
      <c r="B457" s="1" t="s">
        <v>16</v>
      </c>
      <c r="C457" s="1" t="s">
        <v>2</v>
      </c>
      <c r="D457" s="1">
        <v>1000002741</v>
      </c>
      <c r="E457" s="1" t="s">
        <v>179</v>
      </c>
      <c r="F457" s="1" t="s">
        <v>46</v>
      </c>
      <c r="G457" s="1" t="s">
        <v>54</v>
      </c>
      <c r="H457" s="10">
        <v>43.831929875999997</v>
      </c>
      <c r="I457" s="1">
        <f>IF(本月剩余订单[[#This Row],[月份]]=MONTH(报表日期),1,0)</f>
        <v>1</v>
      </c>
    </row>
    <row r="458" spans="1:9" x14ac:dyDescent="0.2">
      <c r="A458" s="1">
        <v>5</v>
      </c>
      <c r="B458" s="1" t="s">
        <v>16</v>
      </c>
      <c r="C458" s="1" t="s">
        <v>1</v>
      </c>
      <c r="D458" s="1">
        <v>1000003868</v>
      </c>
      <c r="E458" s="1" t="s">
        <v>330</v>
      </c>
      <c r="F458" s="1" t="s">
        <v>46</v>
      </c>
      <c r="G458" s="1" t="s">
        <v>78</v>
      </c>
      <c r="H458" s="10">
        <v>43.831929875999997</v>
      </c>
      <c r="I458" s="1">
        <f>IF(本月剩余订单[[#This Row],[月份]]=MONTH(报表日期),1,0)</f>
        <v>1</v>
      </c>
    </row>
    <row r="459" spans="1:9" x14ac:dyDescent="0.2">
      <c r="A459" s="1">
        <v>5</v>
      </c>
      <c r="B459" s="1" t="s">
        <v>16</v>
      </c>
      <c r="C459" s="1" t="s">
        <v>2</v>
      </c>
      <c r="D459" s="1">
        <v>1000002741</v>
      </c>
      <c r="E459" s="1" t="s">
        <v>179</v>
      </c>
      <c r="F459" s="1" t="s">
        <v>46</v>
      </c>
      <c r="G459" s="1" t="s">
        <v>54</v>
      </c>
      <c r="H459" s="10">
        <v>21.915964936999998</v>
      </c>
      <c r="I459" s="1">
        <f>IF(本月剩余订单[[#This Row],[月份]]=MONTH(报表日期),1,0)</f>
        <v>1</v>
      </c>
    </row>
    <row r="460" spans="1:9" x14ac:dyDescent="0.2">
      <c r="A460" s="1">
        <v>5</v>
      </c>
      <c r="B460" s="1" t="s">
        <v>16</v>
      </c>
      <c r="C460" s="1" t="s">
        <v>2</v>
      </c>
      <c r="D460" s="1">
        <v>1000002741</v>
      </c>
      <c r="E460" s="1" t="s">
        <v>179</v>
      </c>
      <c r="F460" s="1" t="s">
        <v>46</v>
      </c>
      <c r="G460" s="1" t="s">
        <v>78</v>
      </c>
      <c r="H460" s="10">
        <v>4.1090640479999996</v>
      </c>
      <c r="I460" s="1">
        <f>IF(本月剩余订单[[#This Row],[月份]]=MONTH(报表日期),1,0)</f>
        <v>1</v>
      </c>
    </row>
    <row r="461" spans="1:9" x14ac:dyDescent="0.2">
      <c r="A461" s="1">
        <v>5</v>
      </c>
      <c r="B461" s="1" t="s">
        <v>16</v>
      </c>
      <c r="C461" s="1" t="s">
        <v>2</v>
      </c>
      <c r="D461" s="1">
        <v>1000002741</v>
      </c>
      <c r="E461" s="1" t="s">
        <v>179</v>
      </c>
      <c r="F461" s="1" t="s">
        <v>46</v>
      </c>
      <c r="G461" s="1" t="s">
        <v>78</v>
      </c>
      <c r="H461" s="10">
        <v>17.806490883999999</v>
      </c>
      <c r="I461" s="1">
        <f>IF(本月剩余订单[[#This Row],[月份]]=MONTH(报表日期),1,0)</f>
        <v>1</v>
      </c>
    </row>
    <row r="462" spans="1:9" x14ac:dyDescent="0.2">
      <c r="A462" s="1">
        <v>5</v>
      </c>
      <c r="B462" s="1" t="s">
        <v>16</v>
      </c>
      <c r="C462" s="1" t="s">
        <v>2</v>
      </c>
      <c r="D462" s="1">
        <v>1000002741</v>
      </c>
      <c r="E462" s="1" t="s">
        <v>179</v>
      </c>
      <c r="F462" s="1" t="s">
        <v>46</v>
      </c>
      <c r="G462" s="1" t="s">
        <v>78</v>
      </c>
      <c r="H462" s="10">
        <v>6.1640060769999998</v>
      </c>
      <c r="I462" s="1">
        <f>IF(本月剩余订单[[#This Row],[月份]]=MONTH(报表日期),1,0)</f>
        <v>1</v>
      </c>
    </row>
    <row r="463" spans="1:9" x14ac:dyDescent="0.2">
      <c r="A463" s="1">
        <v>5</v>
      </c>
      <c r="B463" s="1" t="s">
        <v>16</v>
      </c>
      <c r="C463" s="1" t="s">
        <v>2</v>
      </c>
      <c r="D463" s="1">
        <v>1000002741</v>
      </c>
      <c r="E463" s="1" t="s">
        <v>179</v>
      </c>
      <c r="F463" s="1" t="s">
        <v>46</v>
      </c>
      <c r="G463" s="1" t="s">
        <v>78</v>
      </c>
      <c r="H463" s="10">
        <v>26.710146331000001</v>
      </c>
      <c r="I463" s="1">
        <f>IF(本月剩余订单[[#This Row],[月份]]=MONTH(报表日期),1,0)</f>
        <v>1</v>
      </c>
    </row>
    <row r="464" spans="1:9" x14ac:dyDescent="0.2">
      <c r="A464" s="1">
        <v>5</v>
      </c>
      <c r="B464" s="1" t="s">
        <v>16</v>
      </c>
      <c r="C464" s="1" t="s">
        <v>2</v>
      </c>
      <c r="D464" s="1">
        <v>1000002741</v>
      </c>
      <c r="E464" s="1" t="s">
        <v>179</v>
      </c>
      <c r="F464" s="1" t="s">
        <v>46</v>
      </c>
      <c r="G464" s="1" t="s">
        <v>78</v>
      </c>
      <c r="H464" s="10">
        <v>6.1640060769999998</v>
      </c>
      <c r="I464" s="1">
        <f>IF(本月剩余订单[[#This Row],[月份]]=MONTH(报表日期),1,0)</f>
        <v>1</v>
      </c>
    </row>
    <row r="465" spans="1:9" x14ac:dyDescent="0.2">
      <c r="A465" s="1">
        <v>5</v>
      </c>
      <c r="B465" s="1" t="s">
        <v>16</v>
      </c>
      <c r="C465" s="1" t="s">
        <v>2</v>
      </c>
      <c r="D465" s="1">
        <v>1000002741</v>
      </c>
      <c r="E465" s="1" t="s">
        <v>179</v>
      </c>
      <c r="F465" s="1" t="s">
        <v>46</v>
      </c>
      <c r="G465" s="1" t="s">
        <v>78</v>
      </c>
      <c r="H465" s="10">
        <v>26.710146331000001</v>
      </c>
      <c r="I465" s="1">
        <f>IF(本月剩余订单[[#This Row],[月份]]=MONTH(报表日期),1,0)</f>
        <v>1</v>
      </c>
    </row>
    <row r="466" spans="1:9" x14ac:dyDescent="0.2">
      <c r="A466" s="1">
        <v>5</v>
      </c>
      <c r="B466" s="1" t="s">
        <v>16</v>
      </c>
      <c r="C466" s="1" t="s">
        <v>1</v>
      </c>
      <c r="D466" s="1">
        <v>1000003868</v>
      </c>
      <c r="E466" s="1" t="s">
        <v>330</v>
      </c>
      <c r="F466" s="1" t="s">
        <v>46</v>
      </c>
      <c r="G466" s="1" t="s">
        <v>78</v>
      </c>
      <c r="H466" s="10">
        <v>32.873742403999998</v>
      </c>
      <c r="I466" s="1">
        <f>IF(本月剩余订单[[#This Row],[月份]]=MONTH(报表日期),1,0)</f>
        <v>1</v>
      </c>
    </row>
    <row r="467" spans="1:9" x14ac:dyDescent="0.2">
      <c r="A467" s="1">
        <v>5</v>
      </c>
      <c r="B467" s="1" t="s">
        <v>16</v>
      </c>
      <c r="C467" s="1" t="s">
        <v>1</v>
      </c>
      <c r="D467" s="1">
        <v>1000003868</v>
      </c>
      <c r="E467" s="1" t="s">
        <v>330</v>
      </c>
      <c r="F467" s="1" t="s">
        <v>46</v>
      </c>
      <c r="G467" s="1" t="s">
        <v>78</v>
      </c>
      <c r="H467" s="10">
        <v>16.437076204</v>
      </c>
      <c r="I467" s="1">
        <f>IF(本月剩余订单[[#This Row],[月份]]=MONTH(报表日期),1,0)</f>
        <v>1</v>
      </c>
    </row>
    <row r="468" spans="1:9" x14ac:dyDescent="0.2">
      <c r="A468" s="1">
        <v>5</v>
      </c>
      <c r="B468" s="1" t="s">
        <v>16</v>
      </c>
      <c r="C468" s="1" t="s">
        <v>1</v>
      </c>
      <c r="D468" s="1">
        <v>1000003868</v>
      </c>
      <c r="E468" s="1" t="s">
        <v>330</v>
      </c>
      <c r="F468" s="1" t="s">
        <v>46</v>
      </c>
      <c r="G468" s="1" t="s">
        <v>47</v>
      </c>
      <c r="H468" s="10">
        <v>15.940970886000001</v>
      </c>
      <c r="I468" s="1">
        <f>IF(本月剩余订单[[#This Row],[月份]]=MONTH(报表日期),1,0)</f>
        <v>1</v>
      </c>
    </row>
    <row r="469" spans="1:9" x14ac:dyDescent="0.2">
      <c r="A469" s="1">
        <v>5</v>
      </c>
      <c r="B469" s="1" t="s">
        <v>16</v>
      </c>
      <c r="C469" s="1" t="s">
        <v>2</v>
      </c>
      <c r="D469" s="1">
        <v>1000002741</v>
      </c>
      <c r="E469" s="1" t="s">
        <v>179</v>
      </c>
      <c r="F469" s="1" t="s">
        <v>46</v>
      </c>
      <c r="G469" s="1" t="s">
        <v>78</v>
      </c>
      <c r="H469" s="10">
        <v>5.1365350630000002</v>
      </c>
      <c r="I469" s="1">
        <f>IF(本月剩余订单[[#This Row],[月份]]=MONTH(报表日期),1,0)</f>
        <v>1</v>
      </c>
    </row>
    <row r="470" spans="1:9" x14ac:dyDescent="0.2">
      <c r="A470" s="1">
        <v>5</v>
      </c>
      <c r="B470" s="1" t="s">
        <v>16</v>
      </c>
      <c r="C470" s="1" t="s">
        <v>2</v>
      </c>
      <c r="D470" s="1">
        <v>1000002741</v>
      </c>
      <c r="E470" s="1" t="s">
        <v>179</v>
      </c>
      <c r="F470" s="1" t="s">
        <v>46</v>
      </c>
      <c r="G470" s="1" t="s">
        <v>78</v>
      </c>
      <c r="H470" s="10">
        <v>22.258318608</v>
      </c>
      <c r="I470" s="1">
        <f>IF(本月剩余订单[[#This Row],[月份]]=MONTH(报表日期),1,0)</f>
        <v>1</v>
      </c>
    </row>
    <row r="471" spans="1:9" x14ac:dyDescent="0.2">
      <c r="A471" s="1">
        <v>5</v>
      </c>
      <c r="B471" s="1" t="s">
        <v>16</v>
      </c>
      <c r="C471" s="1" t="s">
        <v>1</v>
      </c>
      <c r="D471" s="1">
        <v>1000003868</v>
      </c>
      <c r="E471" s="1" t="s">
        <v>330</v>
      </c>
      <c r="F471" s="1" t="s">
        <v>46</v>
      </c>
      <c r="G471" s="1" t="s">
        <v>78</v>
      </c>
      <c r="H471" s="10">
        <v>43.831929875999997</v>
      </c>
      <c r="I471" s="1">
        <f>IF(本月剩余订单[[#This Row],[月份]]=MONTH(报表日期),1,0)</f>
        <v>1</v>
      </c>
    </row>
    <row r="472" spans="1:9" x14ac:dyDescent="0.2">
      <c r="A472" s="1">
        <v>5</v>
      </c>
      <c r="B472" s="1" t="s">
        <v>16</v>
      </c>
      <c r="C472" s="1" t="s">
        <v>2</v>
      </c>
      <c r="D472" s="1">
        <v>1000002741</v>
      </c>
      <c r="E472" s="1" t="s">
        <v>179</v>
      </c>
      <c r="F472" s="1" t="s">
        <v>46</v>
      </c>
      <c r="G472" s="1" t="s">
        <v>78</v>
      </c>
      <c r="H472" s="10">
        <v>5.1365350630000002</v>
      </c>
      <c r="I472" s="1">
        <f>IF(本月剩余订单[[#This Row],[月份]]=MONTH(报表日期),1,0)</f>
        <v>1</v>
      </c>
    </row>
    <row r="473" spans="1:9" x14ac:dyDescent="0.2">
      <c r="A473" s="1">
        <v>5</v>
      </c>
      <c r="B473" s="1" t="s">
        <v>16</v>
      </c>
      <c r="C473" s="1" t="s">
        <v>2</v>
      </c>
      <c r="D473" s="1">
        <v>1000002741</v>
      </c>
      <c r="E473" s="1" t="s">
        <v>179</v>
      </c>
      <c r="F473" s="1" t="s">
        <v>46</v>
      </c>
      <c r="G473" s="1" t="s">
        <v>78</v>
      </c>
      <c r="H473" s="10">
        <v>22.258318608</v>
      </c>
      <c r="I473" s="1">
        <f>IF(本月剩余订单[[#This Row],[月份]]=MONTH(报表日期),1,0)</f>
        <v>1</v>
      </c>
    </row>
    <row r="474" spans="1:9" x14ac:dyDescent="0.2">
      <c r="A474" s="1">
        <v>5</v>
      </c>
      <c r="B474" s="1" t="s">
        <v>16</v>
      </c>
      <c r="C474" s="1" t="s">
        <v>1</v>
      </c>
      <c r="D474" s="1">
        <v>1000003868</v>
      </c>
      <c r="E474" s="1" t="s">
        <v>330</v>
      </c>
      <c r="F474" s="1" t="s">
        <v>46</v>
      </c>
      <c r="G474" s="1" t="s">
        <v>78</v>
      </c>
      <c r="H474" s="10">
        <v>32.873742403999998</v>
      </c>
      <c r="I474" s="1">
        <f>IF(本月剩余订单[[#This Row],[月份]]=MONTH(报表日期),1,0)</f>
        <v>1</v>
      </c>
    </row>
    <row r="475" spans="1:9" x14ac:dyDescent="0.2">
      <c r="A475" s="1">
        <v>5</v>
      </c>
      <c r="B475" s="1" t="s">
        <v>20</v>
      </c>
      <c r="C475" s="1" t="s">
        <v>26</v>
      </c>
      <c r="D475" s="1">
        <v>1000003363</v>
      </c>
      <c r="E475" s="1" t="s">
        <v>328</v>
      </c>
      <c r="F475" s="1" t="s">
        <v>50</v>
      </c>
      <c r="G475" s="1" t="s">
        <v>74</v>
      </c>
      <c r="H475" s="10">
        <v>6.8191931009999998</v>
      </c>
      <c r="I475" s="1">
        <f>IF(本月剩余订单[[#This Row],[月份]]=MONTH(报表日期),1,0)</f>
        <v>1</v>
      </c>
    </row>
    <row r="476" spans="1:9" x14ac:dyDescent="0.2">
      <c r="A476" s="1">
        <v>5</v>
      </c>
      <c r="B476" s="1" t="s">
        <v>20</v>
      </c>
      <c r="C476" s="1" t="s">
        <v>26</v>
      </c>
      <c r="D476" s="1">
        <v>1000003363</v>
      </c>
      <c r="E476" s="1" t="s">
        <v>328</v>
      </c>
      <c r="F476" s="1" t="s">
        <v>48</v>
      </c>
      <c r="G476" s="1" t="s">
        <v>80</v>
      </c>
      <c r="H476" s="10">
        <v>2.8339503800000001</v>
      </c>
      <c r="I476" s="1">
        <f>IF(本月剩余订单[[#This Row],[月份]]=MONTH(报表日期),1,0)</f>
        <v>1</v>
      </c>
    </row>
    <row r="477" spans="1:9" x14ac:dyDescent="0.2">
      <c r="A477" s="1">
        <v>5</v>
      </c>
      <c r="B477" s="1" t="s">
        <v>20</v>
      </c>
      <c r="C477" s="1" t="s">
        <v>26</v>
      </c>
      <c r="D477" s="1">
        <v>1000003363</v>
      </c>
      <c r="E477" s="1" t="s">
        <v>328</v>
      </c>
      <c r="F477" s="1" t="s">
        <v>48</v>
      </c>
      <c r="G477" s="1" t="s">
        <v>48</v>
      </c>
      <c r="H477" s="10">
        <v>8.4428105060000007</v>
      </c>
      <c r="I477" s="1">
        <f>IF(本月剩余订单[[#This Row],[月份]]=MONTH(报表日期),1,0)</f>
        <v>1</v>
      </c>
    </row>
    <row r="478" spans="1:9" x14ac:dyDescent="0.2">
      <c r="A478" s="1">
        <v>5</v>
      </c>
      <c r="B478" s="1" t="s">
        <v>20</v>
      </c>
      <c r="C478" s="1" t="s">
        <v>26</v>
      </c>
      <c r="D478" s="1">
        <v>1000003363</v>
      </c>
      <c r="E478" s="1" t="s">
        <v>328</v>
      </c>
      <c r="F478" s="1" t="s">
        <v>58</v>
      </c>
      <c r="G478" s="1" t="s">
        <v>59</v>
      </c>
      <c r="H478" s="10">
        <v>39.852427216000002</v>
      </c>
      <c r="I478" s="1">
        <f>IF(本月剩余订单[[#This Row],[月份]]=MONTH(报表日期),1,0)</f>
        <v>1</v>
      </c>
    </row>
    <row r="479" spans="1:9" x14ac:dyDescent="0.2">
      <c r="A479" s="1">
        <v>5</v>
      </c>
      <c r="B479" s="1" t="s">
        <v>20</v>
      </c>
      <c r="C479" s="1" t="s">
        <v>12</v>
      </c>
      <c r="D479" s="1">
        <v>1000003833</v>
      </c>
      <c r="E479" s="1" t="s">
        <v>314</v>
      </c>
      <c r="F479" s="1" t="s">
        <v>46</v>
      </c>
      <c r="G479" s="1" t="s">
        <v>67</v>
      </c>
      <c r="H479" s="10">
        <v>31.626919038</v>
      </c>
      <c r="I479" s="1">
        <f>IF(本月剩余订单[[#This Row],[月份]]=MONTH(报表日期),1,0)</f>
        <v>1</v>
      </c>
    </row>
    <row r="480" spans="1:9" x14ac:dyDescent="0.2">
      <c r="A480" s="1">
        <v>5</v>
      </c>
      <c r="B480" s="1" t="s">
        <v>21</v>
      </c>
      <c r="C480" s="1" t="s">
        <v>33</v>
      </c>
      <c r="D480" s="1">
        <v>1000003773</v>
      </c>
      <c r="E480" s="1" t="s">
        <v>332</v>
      </c>
      <c r="F480" s="1" t="s">
        <v>48</v>
      </c>
      <c r="G480" s="1" t="s">
        <v>80</v>
      </c>
      <c r="H480" s="10">
        <v>34.538770253999999</v>
      </c>
      <c r="I480" s="1">
        <f>IF(本月剩余订单[[#This Row],[月份]]=MONTH(报表日期),1,0)</f>
        <v>1</v>
      </c>
    </row>
    <row r="481" spans="1:9" x14ac:dyDescent="0.2">
      <c r="A481" s="1">
        <v>5</v>
      </c>
      <c r="B481" s="1" t="s">
        <v>21</v>
      </c>
      <c r="C481" s="1" t="s">
        <v>33</v>
      </c>
      <c r="D481" s="1">
        <v>1000003773</v>
      </c>
      <c r="E481" s="1" t="s">
        <v>332</v>
      </c>
      <c r="F481" s="1" t="s">
        <v>48</v>
      </c>
      <c r="G481" s="1" t="s">
        <v>86</v>
      </c>
      <c r="H481" s="10">
        <v>4.7232506330000001</v>
      </c>
      <c r="I481" s="1">
        <f>IF(本月剩余订单[[#This Row],[月份]]=MONTH(报表日期),1,0)</f>
        <v>1</v>
      </c>
    </row>
    <row r="482" spans="1:9" x14ac:dyDescent="0.2">
      <c r="A482" s="1">
        <v>5</v>
      </c>
      <c r="B482" s="1" t="s">
        <v>21</v>
      </c>
      <c r="C482" s="1" t="s">
        <v>33</v>
      </c>
      <c r="D482" s="1">
        <v>1000003773</v>
      </c>
      <c r="E482" s="1" t="s">
        <v>332</v>
      </c>
      <c r="F482" s="1" t="s">
        <v>52</v>
      </c>
      <c r="G482" s="1" t="s">
        <v>72</v>
      </c>
      <c r="H482" s="10">
        <v>18.893002532000001</v>
      </c>
      <c r="I482" s="1">
        <f>IF(本月剩余订单[[#This Row],[月份]]=MONTH(报表日期),1,0)</f>
        <v>1</v>
      </c>
    </row>
    <row r="483" spans="1:9" x14ac:dyDescent="0.2">
      <c r="A483" s="1">
        <v>5</v>
      </c>
      <c r="B483" s="1" t="s">
        <v>21</v>
      </c>
      <c r="C483" s="1" t="s">
        <v>33</v>
      </c>
      <c r="D483" s="1">
        <v>1000003773</v>
      </c>
      <c r="E483" s="1" t="s">
        <v>332</v>
      </c>
      <c r="F483" s="1" t="s">
        <v>52</v>
      </c>
      <c r="G483" s="1" t="s">
        <v>61</v>
      </c>
      <c r="H483" s="10">
        <v>4.6494498420000001</v>
      </c>
      <c r="I483" s="1">
        <f>IF(本月剩余订单[[#This Row],[月份]]=MONTH(报表日期),1,0)</f>
        <v>1</v>
      </c>
    </row>
    <row r="484" spans="1:9" x14ac:dyDescent="0.2">
      <c r="A484" s="1">
        <v>5</v>
      </c>
      <c r="B484" s="1" t="s">
        <v>21</v>
      </c>
      <c r="C484" s="1" t="s">
        <v>33</v>
      </c>
      <c r="D484" s="1">
        <v>1000003773</v>
      </c>
      <c r="E484" s="1" t="s">
        <v>332</v>
      </c>
      <c r="F484" s="1" t="s">
        <v>48</v>
      </c>
      <c r="G484" s="1" t="s">
        <v>49</v>
      </c>
      <c r="H484" s="10">
        <v>9.2988996840000002</v>
      </c>
      <c r="I484" s="1">
        <f>IF(本月剩余订单[[#This Row],[月份]]=MONTH(报表日期),1,0)</f>
        <v>1</v>
      </c>
    </row>
    <row r="485" spans="1:9" x14ac:dyDescent="0.2">
      <c r="A485" s="1">
        <v>5</v>
      </c>
      <c r="B485" s="1" t="s">
        <v>17</v>
      </c>
      <c r="C485" s="1" t="s">
        <v>13</v>
      </c>
      <c r="D485" s="1">
        <v>1000003831</v>
      </c>
      <c r="E485" s="1" t="s">
        <v>264</v>
      </c>
      <c r="F485" s="1" t="s">
        <v>46</v>
      </c>
      <c r="G485" s="1" t="s">
        <v>78</v>
      </c>
      <c r="H485" s="10">
        <v>31.626919038</v>
      </c>
      <c r="I485" s="1">
        <f>IF(本月剩余订单[[#This Row],[月份]]=MONTH(报表日期),1,0)</f>
        <v>1</v>
      </c>
    </row>
    <row r="486" spans="1:9" x14ac:dyDescent="0.2">
      <c r="A486" s="1">
        <v>5</v>
      </c>
      <c r="B486" s="1" t="s">
        <v>17</v>
      </c>
      <c r="C486" s="1" t="s">
        <v>13</v>
      </c>
      <c r="D486" s="1">
        <v>1000003831</v>
      </c>
      <c r="E486" s="1" t="s">
        <v>264</v>
      </c>
      <c r="F486" s="1" t="s">
        <v>46</v>
      </c>
      <c r="G486" s="1" t="s">
        <v>67</v>
      </c>
      <c r="H486" s="10">
        <v>2.6355082520000002</v>
      </c>
      <c r="I486" s="1">
        <f>IF(本月剩余订单[[#This Row],[月份]]=MONTH(报表日期),1,0)</f>
        <v>1</v>
      </c>
    </row>
    <row r="487" spans="1:9" x14ac:dyDescent="0.2">
      <c r="A487" s="1">
        <v>5</v>
      </c>
      <c r="B487" s="1" t="s">
        <v>17</v>
      </c>
      <c r="C487" s="1" t="s">
        <v>13</v>
      </c>
      <c r="D487" s="1">
        <v>1000003831</v>
      </c>
      <c r="E487" s="1" t="s">
        <v>264</v>
      </c>
      <c r="F487" s="1" t="s">
        <v>46</v>
      </c>
      <c r="G487" s="1" t="s">
        <v>67</v>
      </c>
      <c r="H487" s="10">
        <v>3.9360421940000001</v>
      </c>
      <c r="I487" s="1">
        <f>IF(本月剩余订单[[#This Row],[月份]]=MONTH(报表日期),1,0)</f>
        <v>1</v>
      </c>
    </row>
    <row r="488" spans="1:9" x14ac:dyDescent="0.2">
      <c r="A488" s="1">
        <v>5</v>
      </c>
      <c r="B488" s="1" t="s">
        <v>22</v>
      </c>
      <c r="C488" s="1" t="s">
        <v>24</v>
      </c>
      <c r="D488" s="1">
        <v>1000000447</v>
      </c>
      <c r="E488" s="1" t="s">
        <v>333</v>
      </c>
      <c r="F488" s="1" t="s">
        <v>46</v>
      </c>
      <c r="G488" s="1" t="s">
        <v>78</v>
      </c>
      <c r="H488" s="10">
        <v>3.0820030379999999</v>
      </c>
      <c r="I488" s="1">
        <f>IF(本月剩余订单[[#This Row],[月份]]=MONTH(报表日期),1,0)</f>
        <v>1</v>
      </c>
    </row>
    <row r="489" spans="1:9" x14ac:dyDescent="0.2">
      <c r="A489" s="1">
        <v>5</v>
      </c>
      <c r="B489" s="1" t="s">
        <v>22</v>
      </c>
      <c r="C489" s="1" t="s">
        <v>24</v>
      </c>
      <c r="D489" s="1">
        <v>1000000447</v>
      </c>
      <c r="E489" s="1" t="s">
        <v>333</v>
      </c>
      <c r="F489" s="1" t="s">
        <v>46</v>
      </c>
      <c r="G489" s="1" t="s">
        <v>78</v>
      </c>
      <c r="H489" s="10">
        <v>13.355073165</v>
      </c>
      <c r="I489" s="1">
        <f>IF(本月剩余订单[[#This Row],[月份]]=MONTH(报表日期),1,0)</f>
        <v>1</v>
      </c>
    </row>
    <row r="490" spans="1:9" x14ac:dyDescent="0.2">
      <c r="A490" s="1">
        <v>5</v>
      </c>
      <c r="B490" s="1" t="s">
        <v>22</v>
      </c>
      <c r="C490" s="1" t="s">
        <v>24</v>
      </c>
      <c r="D490" s="1">
        <v>1000000447</v>
      </c>
      <c r="E490" s="1" t="s">
        <v>333</v>
      </c>
      <c r="F490" s="1" t="s">
        <v>46</v>
      </c>
      <c r="G490" s="1" t="s">
        <v>78</v>
      </c>
      <c r="H490" s="10">
        <v>16.437076204</v>
      </c>
      <c r="I490" s="1">
        <f>IF(本月剩余订单[[#This Row],[月份]]=MONTH(报表日期),1,0)</f>
        <v>1</v>
      </c>
    </row>
    <row r="491" spans="1:9" x14ac:dyDescent="0.2">
      <c r="A491" s="1">
        <v>5</v>
      </c>
      <c r="B491" s="1" t="s">
        <v>19</v>
      </c>
      <c r="C491" s="1" t="s">
        <v>14</v>
      </c>
      <c r="D491" s="1">
        <v>1000003174</v>
      </c>
      <c r="E491" s="1" t="s">
        <v>291</v>
      </c>
      <c r="F491" s="1" t="s">
        <v>52</v>
      </c>
      <c r="G491" s="1" t="s">
        <v>75</v>
      </c>
      <c r="H491" s="10">
        <v>14.671597279</v>
      </c>
      <c r="I491" s="1">
        <f>IF(本月剩余订单[[#This Row],[月份]]=MONTH(报表日期),1,0)</f>
        <v>1</v>
      </c>
    </row>
    <row r="492" spans="1:9" x14ac:dyDescent="0.2">
      <c r="A492" s="1">
        <v>5</v>
      </c>
      <c r="B492" s="1" t="s">
        <v>19</v>
      </c>
      <c r="C492" s="1" t="s">
        <v>14</v>
      </c>
      <c r="D492" s="1">
        <v>1000003174</v>
      </c>
      <c r="E492" s="1" t="s">
        <v>291</v>
      </c>
      <c r="F492" s="1" t="s">
        <v>52</v>
      </c>
      <c r="G492" s="1" t="s">
        <v>75</v>
      </c>
      <c r="H492" s="10">
        <v>39.124259410000001</v>
      </c>
      <c r="I492" s="1">
        <f>IF(本月剩余订单[[#This Row],[月份]]=MONTH(报表日期),1,0)</f>
        <v>1</v>
      </c>
    </row>
    <row r="493" spans="1:9" x14ac:dyDescent="0.2">
      <c r="A493" s="1">
        <v>5</v>
      </c>
      <c r="B493" s="1" t="s">
        <v>17</v>
      </c>
      <c r="C493" s="1" t="s">
        <v>13</v>
      </c>
      <c r="D493" s="1">
        <v>1000003831</v>
      </c>
      <c r="E493" s="1" t="s">
        <v>264</v>
      </c>
      <c r="F493" s="1" t="s">
        <v>46</v>
      </c>
      <c r="G493" s="1" t="s">
        <v>78</v>
      </c>
      <c r="H493" s="10">
        <v>26.355902533999998</v>
      </c>
      <c r="I493" s="1">
        <f>IF(本月剩余订单[[#This Row],[月份]]=MONTH(报表日期),1,0)</f>
        <v>1</v>
      </c>
    </row>
    <row r="494" spans="1:9" x14ac:dyDescent="0.2">
      <c r="A494" s="1">
        <v>5</v>
      </c>
      <c r="B494" s="1" t="s">
        <v>17</v>
      </c>
      <c r="C494" s="1" t="s">
        <v>13</v>
      </c>
      <c r="D494" s="1">
        <v>1000003831</v>
      </c>
      <c r="E494" s="1" t="s">
        <v>264</v>
      </c>
      <c r="F494" s="1" t="s">
        <v>46</v>
      </c>
      <c r="G494" s="1" t="s">
        <v>67</v>
      </c>
      <c r="H494" s="10">
        <v>2.6355082520000002</v>
      </c>
      <c r="I494" s="1">
        <f>IF(本月剩余订单[[#This Row],[月份]]=MONTH(报表日期),1,0)</f>
        <v>1</v>
      </c>
    </row>
    <row r="495" spans="1:9" x14ac:dyDescent="0.2">
      <c r="A495" s="1">
        <v>5</v>
      </c>
      <c r="B495" s="1" t="s">
        <v>17</v>
      </c>
      <c r="C495" s="1" t="s">
        <v>13</v>
      </c>
      <c r="D495" s="1">
        <v>1000003831</v>
      </c>
      <c r="E495" s="1" t="s">
        <v>264</v>
      </c>
      <c r="F495" s="1" t="s">
        <v>46</v>
      </c>
      <c r="G495" s="1" t="s">
        <v>67</v>
      </c>
      <c r="H495" s="10">
        <v>11.808126582</v>
      </c>
      <c r="I495" s="1">
        <f>IF(本月剩余订单[[#This Row],[月份]]=MONTH(报表日期),1,0)</f>
        <v>1</v>
      </c>
    </row>
    <row r="496" spans="1:9" x14ac:dyDescent="0.2">
      <c r="A496" s="1">
        <v>5</v>
      </c>
      <c r="B496" s="1" t="s">
        <v>21</v>
      </c>
      <c r="C496" s="1" t="s">
        <v>8</v>
      </c>
      <c r="D496" s="1">
        <v>1000002186</v>
      </c>
      <c r="E496" s="1" t="s">
        <v>251</v>
      </c>
      <c r="F496" s="1" t="s">
        <v>48</v>
      </c>
      <c r="G496" s="1" t="s">
        <v>48</v>
      </c>
      <c r="H496" s="10">
        <v>1.038951137</v>
      </c>
      <c r="I496" s="1">
        <f>IF(本月剩余订单[[#This Row],[月份]]=MONTH(报表日期),1,0)</f>
        <v>1</v>
      </c>
    </row>
    <row r="497" spans="1:9" x14ac:dyDescent="0.2">
      <c r="A497" s="1">
        <v>5</v>
      </c>
      <c r="B497" s="1" t="s">
        <v>20</v>
      </c>
      <c r="C497" s="1" t="s">
        <v>26</v>
      </c>
      <c r="D497" s="1">
        <v>1000003169</v>
      </c>
      <c r="E497" s="1" t="s">
        <v>284</v>
      </c>
      <c r="F497" s="1" t="s">
        <v>58</v>
      </c>
      <c r="G497" s="1" t="s">
        <v>73</v>
      </c>
      <c r="H497" s="10">
        <v>13.638386203</v>
      </c>
      <c r="I497" s="1">
        <f>IF(本月剩余订单[[#This Row],[月份]]=MONTH(报表日期),1,0)</f>
        <v>1</v>
      </c>
    </row>
    <row r="498" spans="1:9" x14ac:dyDescent="0.2">
      <c r="A498" s="1">
        <v>5</v>
      </c>
      <c r="B498" s="1" t="s">
        <v>20</v>
      </c>
      <c r="C498" s="1" t="s">
        <v>26</v>
      </c>
      <c r="D498" s="1">
        <v>1000003169</v>
      </c>
      <c r="E498" s="1" t="s">
        <v>284</v>
      </c>
      <c r="F498" s="1" t="s">
        <v>58</v>
      </c>
      <c r="G498" s="1" t="s">
        <v>76</v>
      </c>
      <c r="H498" s="10">
        <v>43.188222975000002</v>
      </c>
      <c r="I498" s="1">
        <f>IF(本月剩余订单[[#This Row],[月份]]=MONTH(报表日期),1,0)</f>
        <v>1</v>
      </c>
    </row>
    <row r="499" spans="1:9" x14ac:dyDescent="0.2">
      <c r="A499" s="1">
        <v>5</v>
      </c>
      <c r="B499" s="1" t="s">
        <v>16</v>
      </c>
      <c r="C499" s="1" t="s">
        <v>2</v>
      </c>
      <c r="D499" s="1">
        <v>1000000274</v>
      </c>
      <c r="E499" s="1" t="s">
        <v>334</v>
      </c>
      <c r="F499" s="1" t="s">
        <v>52</v>
      </c>
      <c r="G499" s="1" t="s">
        <v>84</v>
      </c>
      <c r="H499" s="10">
        <v>10.627313923999999</v>
      </c>
      <c r="I499" s="1">
        <f>IF(本月剩余订单[[#This Row],[月份]]=MONTH(报表日期),1,0)</f>
        <v>1</v>
      </c>
    </row>
    <row r="500" spans="1:9" x14ac:dyDescent="0.2">
      <c r="A500" s="1">
        <v>5</v>
      </c>
      <c r="B500" s="1" t="s">
        <v>16</v>
      </c>
      <c r="C500" s="1" t="s">
        <v>2</v>
      </c>
      <c r="D500" s="1">
        <v>1000000274</v>
      </c>
      <c r="E500" s="1" t="s">
        <v>334</v>
      </c>
      <c r="F500" s="1" t="s">
        <v>52</v>
      </c>
      <c r="G500" s="1" t="s">
        <v>62</v>
      </c>
      <c r="H500" s="10">
        <v>45.461287343000002</v>
      </c>
      <c r="I500" s="1">
        <f>IF(本月剩余订单[[#This Row],[月份]]=MONTH(报表日期),1,0)</f>
        <v>1</v>
      </c>
    </row>
    <row r="501" spans="1:9" x14ac:dyDescent="0.2">
      <c r="A501" s="1">
        <v>5</v>
      </c>
      <c r="B501" s="1" t="s">
        <v>20</v>
      </c>
      <c r="C501" s="1" t="s">
        <v>29</v>
      </c>
      <c r="D501" s="1">
        <v>1000001470</v>
      </c>
      <c r="E501" s="1" t="s">
        <v>335</v>
      </c>
      <c r="F501" s="1" t="s">
        <v>46</v>
      </c>
      <c r="G501" s="1" t="s">
        <v>47</v>
      </c>
      <c r="H501" s="10">
        <v>38.352631137000003</v>
      </c>
      <c r="I501" s="1">
        <f>IF(本月剩余订单[[#This Row],[月份]]=MONTH(报表日期),1,0)</f>
        <v>1</v>
      </c>
    </row>
    <row r="502" spans="1:9" x14ac:dyDescent="0.2">
      <c r="A502" s="1">
        <v>5</v>
      </c>
      <c r="B502" s="1" t="s">
        <v>16</v>
      </c>
      <c r="C502" s="1" t="s">
        <v>2</v>
      </c>
      <c r="D502" s="1">
        <v>1000000274</v>
      </c>
      <c r="E502" s="1" t="s">
        <v>334</v>
      </c>
      <c r="F502" s="1" t="s">
        <v>52</v>
      </c>
      <c r="G502" s="1" t="s">
        <v>84</v>
      </c>
      <c r="H502" s="10">
        <v>37.195598734999997</v>
      </c>
      <c r="I502" s="1">
        <f>IF(本月剩余订单[[#This Row],[月份]]=MONTH(报表日期),1,0)</f>
        <v>1</v>
      </c>
    </row>
    <row r="503" spans="1:9" x14ac:dyDescent="0.2">
      <c r="A503" s="1">
        <v>5</v>
      </c>
      <c r="B503" s="1" t="s">
        <v>16</v>
      </c>
      <c r="C503" s="1" t="s">
        <v>40</v>
      </c>
      <c r="D503" s="1">
        <v>1000002627</v>
      </c>
      <c r="E503" s="1" t="s">
        <v>336</v>
      </c>
      <c r="F503" s="1" t="s">
        <v>46</v>
      </c>
      <c r="G503" s="1" t="s">
        <v>47</v>
      </c>
      <c r="H503" s="10">
        <v>21.915964936999998</v>
      </c>
      <c r="I503" s="1">
        <f>IF(本月剩余订单[[#This Row],[月份]]=MONTH(报表日期),1,0)</f>
        <v>1</v>
      </c>
    </row>
    <row r="504" spans="1:9" x14ac:dyDescent="0.2">
      <c r="A504" s="1">
        <v>5</v>
      </c>
      <c r="B504" s="1" t="s">
        <v>16</v>
      </c>
      <c r="C504" s="1" t="s">
        <v>40</v>
      </c>
      <c r="D504" s="1">
        <v>1000002627</v>
      </c>
      <c r="E504" s="1" t="s">
        <v>336</v>
      </c>
      <c r="F504" s="1" t="s">
        <v>46</v>
      </c>
      <c r="G504" s="1" t="s">
        <v>47</v>
      </c>
      <c r="H504" s="10">
        <v>8.2185381020000001</v>
      </c>
      <c r="I504" s="1">
        <f>IF(本月剩余订单[[#This Row],[月份]]=MONTH(报表日期),1,0)</f>
        <v>1</v>
      </c>
    </row>
    <row r="505" spans="1:9" x14ac:dyDescent="0.2">
      <c r="A505" s="1">
        <v>5</v>
      </c>
      <c r="B505" s="1" t="s">
        <v>16</v>
      </c>
      <c r="C505" s="1" t="s">
        <v>40</v>
      </c>
      <c r="D505" s="1">
        <v>1000002627</v>
      </c>
      <c r="E505" s="1" t="s">
        <v>336</v>
      </c>
      <c r="F505" s="1" t="s">
        <v>46</v>
      </c>
      <c r="G505" s="1" t="s">
        <v>67</v>
      </c>
      <c r="H505" s="10">
        <v>13.177951266000001</v>
      </c>
      <c r="I505" s="1">
        <f>IF(本月剩余订单[[#This Row],[月份]]=MONTH(报表日期),1,0)</f>
        <v>1</v>
      </c>
    </row>
    <row r="506" spans="1:9" x14ac:dyDescent="0.2">
      <c r="A506" s="1">
        <v>5</v>
      </c>
      <c r="B506" s="1" t="s">
        <v>16</v>
      </c>
      <c r="C506" s="1" t="s">
        <v>40</v>
      </c>
      <c r="D506" s="1">
        <v>1000002627</v>
      </c>
      <c r="E506" s="1" t="s">
        <v>336</v>
      </c>
      <c r="F506" s="1" t="s">
        <v>46</v>
      </c>
      <c r="G506" s="1" t="s">
        <v>67</v>
      </c>
      <c r="H506" s="10">
        <v>21.084476024000001</v>
      </c>
      <c r="I506" s="1">
        <f>IF(本月剩余订单[[#This Row],[月份]]=MONTH(报表日期),1,0)</f>
        <v>1</v>
      </c>
    </row>
    <row r="507" spans="1:9" x14ac:dyDescent="0.2">
      <c r="A507" s="1">
        <v>5</v>
      </c>
      <c r="B507" s="1" t="s">
        <v>16</v>
      </c>
      <c r="C507" s="1" t="s">
        <v>40</v>
      </c>
      <c r="D507" s="1">
        <v>1000002627</v>
      </c>
      <c r="E507" s="1" t="s">
        <v>336</v>
      </c>
      <c r="F507" s="1" t="s">
        <v>46</v>
      </c>
      <c r="G507" s="1" t="s">
        <v>67</v>
      </c>
      <c r="H507" s="10">
        <v>21.084476024000001</v>
      </c>
      <c r="I507" s="1">
        <f>IF(本月剩余订单[[#This Row],[月份]]=MONTH(报表日期),1,0)</f>
        <v>1</v>
      </c>
    </row>
    <row r="508" spans="1:9" x14ac:dyDescent="0.2">
      <c r="A508" s="1">
        <v>5</v>
      </c>
      <c r="B508" s="1" t="s">
        <v>20</v>
      </c>
      <c r="C508" s="1" t="s">
        <v>29</v>
      </c>
      <c r="D508" s="1">
        <v>1000001470</v>
      </c>
      <c r="E508" s="1" t="s">
        <v>335</v>
      </c>
      <c r="F508" s="1" t="s">
        <v>46</v>
      </c>
      <c r="G508" s="1" t="s">
        <v>47</v>
      </c>
      <c r="H508" s="10">
        <v>38.352631137000003</v>
      </c>
      <c r="I508" s="1">
        <f>IF(本月剩余订单[[#This Row],[月份]]=MONTH(报表日期),1,0)</f>
        <v>1</v>
      </c>
    </row>
    <row r="509" spans="1:9" x14ac:dyDescent="0.2">
      <c r="A509" s="1">
        <v>5</v>
      </c>
      <c r="B509" s="1" t="s">
        <v>19</v>
      </c>
      <c r="C509" s="1" t="s">
        <v>36</v>
      </c>
      <c r="D509" s="1">
        <v>1000001515</v>
      </c>
      <c r="E509" s="1" t="s">
        <v>337</v>
      </c>
      <c r="F509" s="1" t="s">
        <v>48</v>
      </c>
      <c r="G509" s="1" t="s">
        <v>80</v>
      </c>
      <c r="H509" s="10">
        <v>2.6568284809999998</v>
      </c>
      <c r="I509" s="1">
        <f>IF(本月剩余订单[[#This Row],[月份]]=MONTH(报表日期),1,0)</f>
        <v>1</v>
      </c>
    </row>
    <row r="510" spans="1:9" x14ac:dyDescent="0.2">
      <c r="A510" s="1">
        <v>5</v>
      </c>
      <c r="B510" s="1" t="s">
        <v>19</v>
      </c>
      <c r="C510" s="1" t="s">
        <v>36</v>
      </c>
      <c r="D510" s="1">
        <v>1000001515</v>
      </c>
      <c r="E510" s="1" t="s">
        <v>337</v>
      </c>
      <c r="F510" s="1" t="s">
        <v>58</v>
      </c>
      <c r="G510" s="1" t="s">
        <v>65</v>
      </c>
      <c r="H510" s="10">
        <v>21.254627847999998</v>
      </c>
      <c r="I510" s="1">
        <f>IF(本月剩余订单[[#This Row],[月份]]=MONTH(报表日期),1,0)</f>
        <v>1</v>
      </c>
    </row>
    <row r="511" spans="1:9" x14ac:dyDescent="0.2">
      <c r="A511" s="1">
        <v>5</v>
      </c>
      <c r="B511" s="1" t="s">
        <v>19</v>
      </c>
      <c r="C511" s="1" t="s">
        <v>36</v>
      </c>
      <c r="D511" s="1">
        <v>1000001515</v>
      </c>
      <c r="E511" s="1" t="s">
        <v>337</v>
      </c>
      <c r="F511" s="1" t="s">
        <v>50</v>
      </c>
      <c r="G511" s="1" t="s">
        <v>69</v>
      </c>
      <c r="H511" s="10">
        <v>13.638386203</v>
      </c>
      <c r="I511" s="1">
        <f>IF(本月剩余订单[[#This Row],[月份]]=MONTH(报表日期),1,0)</f>
        <v>1</v>
      </c>
    </row>
    <row r="512" spans="1:9" x14ac:dyDescent="0.2">
      <c r="A512" s="1">
        <v>5</v>
      </c>
      <c r="B512" s="1" t="s">
        <v>19</v>
      </c>
      <c r="C512" s="1" t="s">
        <v>36</v>
      </c>
      <c r="D512" s="1">
        <v>1000001515</v>
      </c>
      <c r="E512" s="1" t="s">
        <v>337</v>
      </c>
      <c r="F512" s="1" t="s">
        <v>46</v>
      </c>
      <c r="G512" s="1" t="s">
        <v>47</v>
      </c>
      <c r="H512" s="10">
        <v>1.894220306</v>
      </c>
      <c r="I512" s="1">
        <f>IF(本月剩余订单[[#This Row],[月份]]=MONTH(报表日期),1,0)</f>
        <v>1</v>
      </c>
    </row>
    <row r="513" spans="1:9" x14ac:dyDescent="0.2">
      <c r="A513" s="1">
        <v>5</v>
      </c>
      <c r="B513" s="1" t="s">
        <v>20</v>
      </c>
      <c r="C513" s="1" t="s">
        <v>29</v>
      </c>
      <c r="D513" s="1">
        <v>1000001470</v>
      </c>
      <c r="E513" s="1" t="s">
        <v>335</v>
      </c>
      <c r="F513" s="1" t="s">
        <v>46</v>
      </c>
      <c r="G513" s="1" t="s">
        <v>47</v>
      </c>
      <c r="H513" s="10">
        <v>38.352631137000003</v>
      </c>
      <c r="I513" s="1">
        <f>IF(本月剩余订单[[#This Row],[月份]]=MONTH(报表日期),1,0)</f>
        <v>1</v>
      </c>
    </row>
    <row r="514" spans="1:9" x14ac:dyDescent="0.2">
      <c r="A514" s="1">
        <v>5</v>
      </c>
      <c r="B514" s="1" t="s">
        <v>19</v>
      </c>
      <c r="C514" s="1" t="s">
        <v>28</v>
      </c>
      <c r="D514" s="1">
        <v>1000000059</v>
      </c>
      <c r="E514" s="1" t="s">
        <v>96</v>
      </c>
      <c r="F514" s="1" t="s">
        <v>58</v>
      </c>
      <c r="G514" s="1" t="s">
        <v>76</v>
      </c>
      <c r="H514" s="10">
        <v>7.9950857070000003</v>
      </c>
      <c r="I514" s="1">
        <f>IF(本月剩余订单[[#This Row],[月份]]=MONTH(报表日期),1,0)</f>
        <v>1</v>
      </c>
    </row>
    <row r="515" spans="1:9" x14ac:dyDescent="0.2">
      <c r="A515" s="1">
        <v>5</v>
      </c>
      <c r="B515" s="1" t="s">
        <v>19</v>
      </c>
      <c r="C515" s="1" t="s">
        <v>28</v>
      </c>
      <c r="D515" s="1">
        <v>1000000059</v>
      </c>
      <c r="E515" s="1" t="s">
        <v>96</v>
      </c>
      <c r="F515" s="1" t="s">
        <v>52</v>
      </c>
      <c r="G515" s="1" t="s">
        <v>53</v>
      </c>
      <c r="H515" s="10">
        <v>33.456358649999999</v>
      </c>
      <c r="I515" s="1">
        <f>IF(本月剩余订单[[#This Row],[月份]]=MONTH(报表日期),1,0)</f>
        <v>1</v>
      </c>
    </row>
    <row r="516" spans="1:9" x14ac:dyDescent="0.2">
      <c r="A516" s="1">
        <v>5</v>
      </c>
      <c r="B516" s="1" t="s">
        <v>19</v>
      </c>
      <c r="C516" s="1" t="s">
        <v>9</v>
      </c>
      <c r="D516" s="1">
        <v>1000002396</v>
      </c>
      <c r="E516" s="1" t="s">
        <v>338</v>
      </c>
      <c r="F516" s="1" t="s">
        <v>52</v>
      </c>
      <c r="G516" s="1" t="s">
        <v>75</v>
      </c>
      <c r="H516" s="10">
        <v>58.450226583000003</v>
      </c>
      <c r="I516" s="1">
        <f>IF(本月剩余订单[[#This Row],[月份]]=MONTH(报表日期),1,0)</f>
        <v>1</v>
      </c>
    </row>
    <row r="517" spans="1:9" x14ac:dyDescent="0.2">
      <c r="A517" s="1">
        <v>5</v>
      </c>
      <c r="B517" s="1" t="s">
        <v>17</v>
      </c>
      <c r="C517" s="1" t="s">
        <v>31</v>
      </c>
      <c r="D517" s="1">
        <v>1000002981</v>
      </c>
      <c r="E517" s="1" t="s">
        <v>100</v>
      </c>
      <c r="F517" s="1" t="s">
        <v>46</v>
      </c>
      <c r="G517" s="1" t="s">
        <v>47</v>
      </c>
      <c r="H517" s="10">
        <v>41.672846731</v>
      </c>
      <c r="I517" s="1">
        <f>IF(本月剩余订单[[#This Row],[月份]]=MONTH(报表日期),1,0)</f>
        <v>1</v>
      </c>
    </row>
    <row r="518" spans="1:9" x14ac:dyDescent="0.2">
      <c r="A518" s="1">
        <v>5</v>
      </c>
      <c r="B518" s="1" t="s">
        <v>17</v>
      </c>
      <c r="C518" s="1" t="s">
        <v>31</v>
      </c>
      <c r="D518" s="1">
        <v>1000002981</v>
      </c>
      <c r="E518" s="1" t="s">
        <v>100</v>
      </c>
      <c r="F518" s="1" t="s">
        <v>52</v>
      </c>
      <c r="G518" s="1" t="s">
        <v>75</v>
      </c>
      <c r="H518" s="10">
        <v>9.7810648520000001</v>
      </c>
      <c r="I518" s="1">
        <f>IF(本月剩余订单[[#This Row],[月份]]=MONTH(报表日期),1,0)</f>
        <v>1</v>
      </c>
    </row>
    <row r="519" spans="1:9" x14ac:dyDescent="0.2">
      <c r="A519" s="1">
        <v>5</v>
      </c>
      <c r="B519" s="1" t="s">
        <v>23</v>
      </c>
      <c r="C519" s="1" t="s">
        <v>38</v>
      </c>
      <c r="D519" s="1">
        <v>1000000643</v>
      </c>
      <c r="E519" s="1" t="s">
        <v>340</v>
      </c>
      <c r="F519" s="1" t="s">
        <v>52</v>
      </c>
      <c r="G519" s="1" t="s">
        <v>53</v>
      </c>
      <c r="H519" s="10">
        <v>18.597799367</v>
      </c>
      <c r="I519" s="1">
        <f>IF(本月剩余订单[[#This Row],[月份]]=MONTH(报表日期),1,0)</f>
        <v>1</v>
      </c>
    </row>
    <row r="520" spans="1:9" x14ac:dyDescent="0.2">
      <c r="A520" s="1">
        <v>5</v>
      </c>
      <c r="B520" s="1" t="s">
        <v>20</v>
      </c>
      <c r="C520" s="1" t="s">
        <v>6</v>
      </c>
      <c r="D520" s="1">
        <v>1000000189</v>
      </c>
      <c r="E520" s="1" t="s">
        <v>342</v>
      </c>
      <c r="F520" s="1" t="s">
        <v>58</v>
      </c>
      <c r="G520" s="1" t="s">
        <v>59</v>
      </c>
      <c r="H520" s="10">
        <v>25.328431518999999</v>
      </c>
      <c r="I520" s="1">
        <f>IF(本月剩余订单[[#This Row],[月份]]=MONTH(报表日期),1,0)</f>
        <v>1</v>
      </c>
    </row>
    <row r="521" spans="1:9" x14ac:dyDescent="0.2">
      <c r="A521" s="1">
        <v>5</v>
      </c>
      <c r="B521" s="1" t="s">
        <v>20</v>
      </c>
      <c r="C521" s="1" t="s">
        <v>6</v>
      </c>
      <c r="D521" s="1">
        <v>1000000189</v>
      </c>
      <c r="E521" s="1" t="s">
        <v>342</v>
      </c>
      <c r="F521" s="1" t="s">
        <v>52</v>
      </c>
      <c r="G521" s="1" t="s">
        <v>75</v>
      </c>
      <c r="H521" s="10">
        <v>7.3357986390000001</v>
      </c>
      <c r="I521" s="1">
        <f>IF(本月剩余订单[[#This Row],[月份]]=MONTH(报表日期),1,0)</f>
        <v>1</v>
      </c>
    </row>
    <row r="522" spans="1:9" x14ac:dyDescent="0.2">
      <c r="A522" s="1">
        <v>5</v>
      </c>
      <c r="B522" s="1" t="s">
        <v>20</v>
      </c>
      <c r="C522" s="1" t="s">
        <v>6</v>
      </c>
      <c r="D522" s="1">
        <v>1000000189</v>
      </c>
      <c r="E522" s="1" t="s">
        <v>342</v>
      </c>
      <c r="F522" s="1" t="s">
        <v>52</v>
      </c>
      <c r="G522" s="1" t="s">
        <v>75</v>
      </c>
      <c r="H522" s="10">
        <v>4.890532426</v>
      </c>
      <c r="I522" s="1">
        <f>IF(本月剩余订单[[#This Row],[月份]]=MONTH(报表日期),1,0)</f>
        <v>1</v>
      </c>
    </row>
    <row r="523" spans="1:9" x14ac:dyDescent="0.2">
      <c r="A523" s="1">
        <v>5</v>
      </c>
      <c r="B523" s="1" t="s">
        <v>20</v>
      </c>
      <c r="C523" s="1" t="s">
        <v>6</v>
      </c>
      <c r="D523" s="1">
        <v>1000000189</v>
      </c>
      <c r="E523" s="1" t="s">
        <v>342</v>
      </c>
      <c r="F523" s="1" t="s">
        <v>46</v>
      </c>
      <c r="G523" s="1" t="s">
        <v>47</v>
      </c>
      <c r="H523" s="10">
        <v>15.862250041999999</v>
      </c>
      <c r="I523" s="1">
        <f>IF(本月剩余订单[[#This Row],[月份]]=MONTH(报表日期),1,0)</f>
        <v>1</v>
      </c>
    </row>
    <row r="524" spans="1:9" x14ac:dyDescent="0.2">
      <c r="A524" s="1">
        <v>5</v>
      </c>
      <c r="B524" s="1" t="s">
        <v>20</v>
      </c>
      <c r="C524" s="1" t="s">
        <v>6</v>
      </c>
      <c r="D524" s="1">
        <v>1000000189</v>
      </c>
      <c r="E524" s="1" t="s">
        <v>342</v>
      </c>
      <c r="F524" s="1" t="s">
        <v>46</v>
      </c>
      <c r="G524" s="1" t="s">
        <v>47</v>
      </c>
      <c r="H524" s="10">
        <v>3.788440612</v>
      </c>
      <c r="I524" s="1">
        <f>IF(本月剩余订单[[#This Row],[月份]]=MONTH(报表日期),1,0)</f>
        <v>1</v>
      </c>
    </row>
    <row r="525" spans="1:9" x14ac:dyDescent="0.2">
      <c r="A525" s="1">
        <v>5</v>
      </c>
      <c r="B525" s="1" t="s">
        <v>20</v>
      </c>
      <c r="C525" s="1" t="s">
        <v>6</v>
      </c>
      <c r="D525" s="1">
        <v>1000000189</v>
      </c>
      <c r="E525" s="1" t="s">
        <v>342</v>
      </c>
      <c r="F525" s="1" t="s">
        <v>48</v>
      </c>
      <c r="G525" s="1" t="s">
        <v>49</v>
      </c>
      <c r="H525" s="10">
        <v>21.107026265999998</v>
      </c>
      <c r="I525" s="1">
        <f>IF(本月剩余订单[[#This Row],[月份]]=MONTH(报表日期),1,0)</f>
        <v>1</v>
      </c>
    </row>
    <row r="526" spans="1:9" x14ac:dyDescent="0.2">
      <c r="A526" s="1">
        <v>5</v>
      </c>
      <c r="B526" s="1" t="s">
        <v>23</v>
      </c>
      <c r="C526" s="1" t="s">
        <v>37</v>
      </c>
      <c r="D526" s="1">
        <v>1000000073</v>
      </c>
      <c r="E526" s="1" t="s">
        <v>101</v>
      </c>
      <c r="F526" s="1" t="s">
        <v>48</v>
      </c>
      <c r="G526" s="1" t="s">
        <v>48</v>
      </c>
      <c r="H526" s="10">
        <v>109.756536584</v>
      </c>
      <c r="I526" s="1">
        <f>IF(本月剩余订单[[#This Row],[月份]]=MONTH(报表日期),1,0)</f>
        <v>1</v>
      </c>
    </row>
    <row r="527" spans="1:9" x14ac:dyDescent="0.2">
      <c r="A527" s="1">
        <v>5</v>
      </c>
      <c r="B527" s="1" t="s">
        <v>23</v>
      </c>
      <c r="C527" s="1" t="s">
        <v>37</v>
      </c>
      <c r="D527" s="1">
        <v>1000000073</v>
      </c>
      <c r="E527" s="1" t="s">
        <v>101</v>
      </c>
      <c r="F527" s="1" t="s">
        <v>48</v>
      </c>
      <c r="G527" s="1" t="s">
        <v>48</v>
      </c>
      <c r="H527" s="10">
        <v>109.756536584</v>
      </c>
      <c r="I527" s="1">
        <f>IF(本月剩余订单[[#This Row],[月份]]=MONTH(报表日期),1,0)</f>
        <v>1</v>
      </c>
    </row>
    <row r="528" spans="1:9" x14ac:dyDescent="0.2">
      <c r="A528" s="1">
        <v>5</v>
      </c>
      <c r="B528" s="1" t="s">
        <v>23</v>
      </c>
      <c r="C528" s="1" t="s">
        <v>37</v>
      </c>
      <c r="D528" s="1">
        <v>1000000073</v>
      </c>
      <c r="E528" s="1" t="s">
        <v>101</v>
      </c>
      <c r="F528" s="1" t="s">
        <v>50</v>
      </c>
      <c r="G528" s="1" t="s">
        <v>74</v>
      </c>
      <c r="H528" s="10">
        <v>63.763883544999999</v>
      </c>
      <c r="I528" s="1">
        <f>IF(本月剩余订单[[#This Row],[月份]]=MONTH(报表日期),1,0)</f>
        <v>1</v>
      </c>
    </row>
    <row r="529" spans="1:9" x14ac:dyDescent="0.2">
      <c r="A529" s="1">
        <v>5</v>
      </c>
      <c r="B529" s="1" t="s">
        <v>23</v>
      </c>
      <c r="C529" s="1" t="s">
        <v>37</v>
      </c>
      <c r="D529" s="1">
        <v>1000000073</v>
      </c>
      <c r="E529" s="1" t="s">
        <v>101</v>
      </c>
      <c r="F529" s="1" t="s">
        <v>50</v>
      </c>
      <c r="G529" s="1" t="s">
        <v>74</v>
      </c>
      <c r="H529" s="10">
        <v>63.763883544999999</v>
      </c>
      <c r="I529" s="1">
        <f>IF(本月剩余订单[[#This Row],[月份]]=MONTH(报表日期),1,0)</f>
        <v>1</v>
      </c>
    </row>
    <row r="530" spans="1:9" x14ac:dyDescent="0.2">
      <c r="A530" s="1">
        <v>5</v>
      </c>
      <c r="B530" s="1" t="s">
        <v>23</v>
      </c>
      <c r="C530" s="1" t="s">
        <v>37</v>
      </c>
      <c r="D530" s="1">
        <v>1000000073</v>
      </c>
      <c r="E530" s="1" t="s">
        <v>101</v>
      </c>
      <c r="F530" s="1" t="s">
        <v>50</v>
      </c>
      <c r="G530" s="1" t="s">
        <v>74</v>
      </c>
      <c r="H530" s="10">
        <v>63.763883544999999</v>
      </c>
      <c r="I530" s="1">
        <f>IF(本月剩余订单[[#This Row],[月份]]=MONTH(报表日期),1,0)</f>
        <v>1</v>
      </c>
    </row>
    <row r="531" spans="1:9" x14ac:dyDescent="0.2">
      <c r="A531" s="1">
        <v>5</v>
      </c>
      <c r="B531" s="1" t="s">
        <v>35</v>
      </c>
      <c r="C531" s="1" t="s">
        <v>34</v>
      </c>
      <c r="D531" s="1">
        <v>1000003351</v>
      </c>
      <c r="E531" s="1" t="s">
        <v>343</v>
      </c>
      <c r="F531" s="1" t="s">
        <v>46</v>
      </c>
      <c r="G531" s="1" t="s">
        <v>77</v>
      </c>
      <c r="H531" s="10">
        <v>32.873742403999998</v>
      </c>
      <c r="I531" s="1">
        <f>IF(本月剩余订单[[#This Row],[月份]]=MONTH(报表日期),1,0)</f>
        <v>1</v>
      </c>
    </row>
    <row r="532" spans="1:9" x14ac:dyDescent="0.2">
      <c r="A532" s="1">
        <v>5</v>
      </c>
      <c r="B532" s="1" t="s">
        <v>35</v>
      </c>
      <c r="C532" s="1" t="s">
        <v>32</v>
      </c>
      <c r="D532" s="1">
        <v>1000002730</v>
      </c>
      <c r="E532" s="1" t="s">
        <v>344</v>
      </c>
      <c r="F532" s="1" t="s">
        <v>46</v>
      </c>
      <c r="G532" s="1" t="s">
        <v>67</v>
      </c>
      <c r="H532" s="10">
        <v>0.90938974800000005</v>
      </c>
      <c r="I532" s="1">
        <f>IF(本月剩余订单[[#This Row],[月份]]=MONTH(报表日期),1,0)</f>
        <v>1</v>
      </c>
    </row>
    <row r="533" spans="1:9" x14ac:dyDescent="0.2">
      <c r="A533" s="1">
        <v>5</v>
      </c>
      <c r="B533" s="1" t="s">
        <v>35</v>
      </c>
      <c r="C533" s="1" t="s">
        <v>32</v>
      </c>
      <c r="D533" s="1">
        <v>1000002730</v>
      </c>
      <c r="E533" s="1" t="s">
        <v>344</v>
      </c>
      <c r="F533" s="1" t="s">
        <v>46</v>
      </c>
      <c r="G533" s="1" t="s">
        <v>67</v>
      </c>
      <c r="H533" s="10">
        <v>5.5850798709999996</v>
      </c>
      <c r="I533" s="1">
        <f>IF(本月剩余订单[[#This Row],[月份]]=MONTH(报表日期),1,0)</f>
        <v>1</v>
      </c>
    </row>
    <row r="534" spans="1:9" x14ac:dyDescent="0.2">
      <c r="A534" s="1">
        <v>5</v>
      </c>
      <c r="B534" s="1" t="s">
        <v>35</v>
      </c>
      <c r="C534" s="1" t="s">
        <v>32</v>
      </c>
      <c r="D534" s="1">
        <v>1000002730</v>
      </c>
      <c r="E534" s="1" t="s">
        <v>344</v>
      </c>
      <c r="F534" s="1" t="s">
        <v>46</v>
      </c>
      <c r="G534" s="1" t="s">
        <v>88</v>
      </c>
      <c r="H534" s="10">
        <v>26.568284811000002</v>
      </c>
      <c r="I534" s="1">
        <f>IF(本月剩余订单[[#This Row],[月份]]=MONTH(报表日期),1,0)</f>
        <v>1</v>
      </c>
    </row>
    <row r="535" spans="1:9" x14ac:dyDescent="0.2">
      <c r="A535" s="1">
        <v>5</v>
      </c>
      <c r="B535" s="1" t="s">
        <v>18</v>
      </c>
      <c r="C535" s="1" t="s">
        <v>4</v>
      </c>
      <c r="D535" s="1">
        <v>1000000054</v>
      </c>
      <c r="E535" s="1" t="s">
        <v>181</v>
      </c>
      <c r="F535" s="1" t="s">
        <v>44</v>
      </c>
      <c r="G535" s="1" t="s">
        <v>64</v>
      </c>
      <c r="H535" s="10">
        <v>11.690045316999999</v>
      </c>
      <c r="I535" s="1">
        <f>IF(本月剩余订单[[#This Row],[月份]]=MONTH(报表日期),1,0)</f>
        <v>1</v>
      </c>
    </row>
    <row r="536" spans="1:9" x14ac:dyDescent="0.2">
      <c r="A536" s="1">
        <v>5</v>
      </c>
      <c r="B536" s="1" t="s">
        <v>18</v>
      </c>
      <c r="C536" s="1" t="s">
        <v>4</v>
      </c>
      <c r="D536" s="1">
        <v>1000000054</v>
      </c>
      <c r="E536" s="1" t="s">
        <v>181</v>
      </c>
      <c r="F536" s="1" t="s">
        <v>44</v>
      </c>
      <c r="G536" s="1" t="s">
        <v>64</v>
      </c>
      <c r="H536" s="10">
        <v>17.859791456</v>
      </c>
      <c r="I536" s="1">
        <f>IF(本月剩余订单[[#This Row],[月份]]=MONTH(报表日期),1,0)</f>
        <v>1</v>
      </c>
    </row>
    <row r="537" spans="1:9" x14ac:dyDescent="0.2">
      <c r="A537" s="1">
        <v>5</v>
      </c>
      <c r="B537" s="1" t="s">
        <v>18</v>
      </c>
      <c r="C537" s="1" t="s">
        <v>4</v>
      </c>
      <c r="D537" s="1">
        <v>1000000054</v>
      </c>
      <c r="E537" s="1" t="s">
        <v>181</v>
      </c>
      <c r="F537" s="1" t="s">
        <v>46</v>
      </c>
      <c r="G537" s="1" t="s">
        <v>88</v>
      </c>
      <c r="H537" s="10">
        <v>15.781479175999999</v>
      </c>
      <c r="I537" s="1">
        <f>IF(本月剩余订单[[#This Row],[月份]]=MONTH(报表日期),1,0)</f>
        <v>1</v>
      </c>
    </row>
    <row r="538" spans="1:9" x14ac:dyDescent="0.2">
      <c r="A538" s="1">
        <v>5</v>
      </c>
      <c r="B538" s="1" t="s">
        <v>18</v>
      </c>
      <c r="C538" s="1" t="s">
        <v>4</v>
      </c>
      <c r="D538" s="1">
        <v>1000000054</v>
      </c>
      <c r="E538" s="1" t="s">
        <v>181</v>
      </c>
      <c r="F538" s="1" t="s">
        <v>46</v>
      </c>
      <c r="G538" s="1" t="s">
        <v>88</v>
      </c>
      <c r="H538" s="10">
        <v>19.678160948999999</v>
      </c>
      <c r="I538" s="1">
        <f>IF(本月剩余订单[[#This Row],[月份]]=MONTH(报表日期),1,0)</f>
        <v>1</v>
      </c>
    </row>
    <row r="539" spans="1:9" x14ac:dyDescent="0.2">
      <c r="A539" s="1">
        <v>5</v>
      </c>
      <c r="B539" s="1" t="s">
        <v>18</v>
      </c>
      <c r="C539" s="1" t="s">
        <v>4</v>
      </c>
      <c r="D539" s="1">
        <v>1000000054</v>
      </c>
      <c r="E539" s="1" t="s">
        <v>181</v>
      </c>
      <c r="F539" s="1" t="s">
        <v>44</v>
      </c>
      <c r="G539" s="1" t="s">
        <v>64</v>
      </c>
      <c r="H539" s="10">
        <v>11.690045316999999</v>
      </c>
      <c r="I539" s="1">
        <f>IF(本月剩余订单[[#This Row],[月份]]=MONTH(报表日期),1,0)</f>
        <v>1</v>
      </c>
    </row>
    <row r="540" spans="1:9" x14ac:dyDescent="0.2">
      <c r="A540" s="1">
        <v>5</v>
      </c>
      <c r="B540" s="1" t="s">
        <v>18</v>
      </c>
      <c r="C540" s="1" t="s">
        <v>4</v>
      </c>
      <c r="D540" s="1">
        <v>1000000054</v>
      </c>
      <c r="E540" s="1" t="s">
        <v>181</v>
      </c>
      <c r="F540" s="1" t="s">
        <v>44</v>
      </c>
      <c r="G540" s="1" t="s">
        <v>64</v>
      </c>
      <c r="H540" s="10">
        <v>17.859791456</v>
      </c>
      <c r="I540" s="1">
        <f>IF(本月剩余订单[[#This Row],[月份]]=MONTH(报表日期),1,0)</f>
        <v>1</v>
      </c>
    </row>
    <row r="541" spans="1:9" x14ac:dyDescent="0.2">
      <c r="A541" s="1">
        <v>5</v>
      </c>
      <c r="B541" s="1" t="s">
        <v>16</v>
      </c>
      <c r="C541" s="1" t="s">
        <v>1</v>
      </c>
      <c r="D541" s="1">
        <v>1000000064</v>
      </c>
      <c r="E541" s="1" t="s">
        <v>116</v>
      </c>
      <c r="F541" s="1" t="s">
        <v>52</v>
      </c>
      <c r="G541" s="1" t="s">
        <v>72</v>
      </c>
      <c r="H541" s="10">
        <v>56.679007595999998</v>
      </c>
      <c r="I541" s="1">
        <f>IF(本月剩余订单[[#This Row],[月份]]=MONTH(报表日期),1,0)</f>
        <v>1</v>
      </c>
    </row>
    <row r="542" spans="1:9" x14ac:dyDescent="0.2">
      <c r="A542" s="1">
        <v>5</v>
      </c>
      <c r="B542" s="1" t="s">
        <v>22</v>
      </c>
      <c r="C542" s="1" t="s">
        <v>24</v>
      </c>
      <c r="D542" s="1">
        <v>1000001699</v>
      </c>
      <c r="E542" s="1" t="s">
        <v>345</v>
      </c>
      <c r="F542" s="1" t="s">
        <v>52</v>
      </c>
      <c r="G542" s="1" t="s">
        <v>62</v>
      </c>
      <c r="H542" s="10">
        <v>23.616253165</v>
      </c>
      <c r="I542" s="1">
        <f>IF(本月剩余订单[[#This Row],[月份]]=MONTH(报表日期),1,0)</f>
        <v>1</v>
      </c>
    </row>
    <row r="543" spans="1:9" x14ac:dyDescent="0.2">
      <c r="A543" s="1">
        <v>5</v>
      </c>
      <c r="B543" s="1" t="s">
        <v>22</v>
      </c>
      <c r="C543" s="1" t="s">
        <v>24</v>
      </c>
      <c r="D543" s="1">
        <v>1000001699</v>
      </c>
      <c r="E543" s="1" t="s">
        <v>345</v>
      </c>
      <c r="F543" s="1" t="s">
        <v>48</v>
      </c>
      <c r="G543" s="1" t="s">
        <v>86</v>
      </c>
      <c r="H543" s="10">
        <v>7.0848759489999997</v>
      </c>
      <c r="I543" s="1">
        <f>IF(本月剩余订单[[#This Row],[月份]]=MONTH(报表日期),1,0)</f>
        <v>1</v>
      </c>
    </row>
    <row r="544" spans="1:9" x14ac:dyDescent="0.2">
      <c r="A544" s="1">
        <v>5</v>
      </c>
      <c r="B544" s="1" t="s">
        <v>22</v>
      </c>
      <c r="C544" s="1" t="s">
        <v>24</v>
      </c>
      <c r="D544" s="1">
        <v>1000001699</v>
      </c>
      <c r="E544" s="1" t="s">
        <v>345</v>
      </c>
      <c r="F544" s="1" t="s">
        <v>44</v>
      </c>
      <c r="G544" s="1" t="s">
        <v>79</v>
      </c>
      <c r="H544" s="10">
        <v>13.948349525999999</v>
      </c>
      <c r="I544" s="1">
        <f>IF(本月剩余订单[[#This Row],[月份]]=MONTH(报表日期),1,0)</f>
        <v>1</v>
      </c>
    </row>
    <row r="545" spans="1:9" x14ac:dyDescent="0.2">
      <c r="A545" s="1">
        <v>5</v>
      </c>
      <c r="B545" s="1" t="s">
        <v>22</v>
      </c>
      <c r="C545" s="1" t="s">
        <v>24</v>
      </c>
      <c r="D545" s="1">
        <v>1000001699</v>
      </c>
      <c r="E545" s="1" t="s">
        <v>345</v>
      </c>
      <c r="F545" s="1" t="s">
        <v>52</v>
      </c>
      <c r="G545" s="1" t="s">
        <v>85</v>
      </c>
      <c r="H545" s="10">
        <v>37.195598734999997</v>
      </c>
      <c r="I545" s="1">
        <f>IF(本月剩余订单[[#This Row],[月份]]=MONTH(报表日期),1,0)</f>
        <v>1</v>
      </c>
    </row>
    <row r="546" spans="1:9" x14ac:dyDescent="0.2">
      <c r="A546" s="1">
        <v>5</v>
      </c>
      <c r="B546" s="1" t="s">
        <v>17</v>
      </c>
      <c r="C546" s="1" t="s">
        <v>31</v>
      </c>
      <c r="D546" s="1">
        <v>1000004218</v>
      </c>
      <c r="E546" s="1" t="s">
        <v>305</v>
      </c>
      <c r="F546" s="1" t="s">
        <v>58</v>
      </c>
      <c r="G546" s="1" t="s">
        <v>73</v>
      </c>
      <c r="H546" s="10">
        <v>4.2214052530000004</v>
      </c>
      <c r="I546" s="1">
        <f>IF(本月剩余订单[[#This Row],[月份]]=MONTH(报表日期),1,0)</f>
        <v>1</v>
      </c>
    </row>
    <row r="547" spans="1:9" x14ac:dyDescent="0.2">
      <c r="A547" s="1">
        <v>5</v>
      </c>
      <c r="B547" s="1" t="s">
        <v>17</v>
      </c>
      <c r="C547" s="1" t="s">
        <v>31</v>
      </c>
      <c r="D547" s="1">
        <v>1000004218</v>
      </c>
      <c r="E547" s="1" t="s">
        <v>305</v>
      </c>
      <c r="F547" s="1" t="s">
        <v>48</v>
      </c>
      <c r="G547" s="1" t="s">
        <v>80</v>
      </c>
      <c r="H547" s="10">
        <v>37.195598734999997</v>
      </c>
      <c r="I547" s="1">
        <f>IF(本月剩余订单[[#This Row],[月份]]=MONTH(报表日期),1,0)</f>
        <v>1</v>
      </c>
    </row>
    <row r="548" spans="1:9" x14ac:dyDescent="0.2">
      <c r="A548" s="1">
        <v>5</v>
      </c>
      <c r="B548" s="1" t="s">
        <v>17</v>
      </c>
      <c r="C548" s="1" t="s">
        <v>31</v>
      </c>
      <c r="D548" s="1">
        <v>1000004218</v>
      </c>
      <c r="E548" s="1" t="s">
        <v>305</v>
      </c>
      <c r="F548" s="1" t="s">
        <v>52</v>
      </c>
      <c r="G548" s="1" t="s">
        <v>72</v>
      </c>
      <c r="H548" s="10">
        <v>7.0848759489999997</v>
      </c>
      <c r="I548" s="1">
        <f>IF(本月剩余订单[[#This Row],[月份]]=MONTH(报表日期),1,0)</f>
        <v>1</v>
      </c>
    </row>
    <row r="549" spans="1:9" x14ac:dyDescent="0.2">
      <c r="A549" s="1">
        <v>5</v>
      </c>
      <c r="B549" s="1" t="s">
        <v>17</v>
      </c>
      <c r="C549" s="1" t="s">
        <v>31</v>
      </c>
      <c r="D549" s="1">
        <v>1000004218</v>
      </c>
      <c r="E549" s="1" t="s">
        <v>305</v>
      </c>
      <c r="F549" s="1" t="s">
        <v>48</v>
      </c>
      <c r="G549" s="1" t="s">
        <v>49</v>
      </c>
      <c r="H549" s="10">
        <v>13.948349525999999</v>
      </c>
      <c r="I549" s="1">
        <f>IF(本月剩余订单[[#This Row],[月份]]=MONTH(报表日期),1,0)</f>
        <v>1</v>
      </c>
    </row>
    <row r="550" spans="1:9" x14ac:dyDescent="0.2">
      <c r="A550" s="1">
        <v>5</v>
      </c>
      <c r="B550" s="1" t="s">
        <v>17</v>
      </c>
      <c r="C550" s="1" t="s">
        <v>31</v>
      </c>
      <c r="D550" s="1">
        <v>1000004218</v>
      </c>
      <c r="E550" s="1" t="s">
        <v>305</v>
      </c>
      <c r="F550" s="1" t="s">
        <v>44</v>
      </c>
      <c r="G550" s="1" t="s">
        <v>70</v>
      </c>
      <c r="H550" s="10">
        <v>2.361625316</v>
      </c>
      <c r="I550" s="1">
        <f>IF(本月剩余订单[[#This Row],[月份]]=MONTH(报表日期),1,0)</f>
        <v>1</v>
      </c>
    </row>
    <row r="551" spans="1:9" x14ac:dyDescent="0.2">
      <c r="A551" s="1">
        <v>5</v>
      </c>
      <c r="B551" s="1" t="s">
        <v>20</v>
      </c>
      <c r="C551" s="1" t="s">
        <v>26</v>
      </c>
      <c r="D551" s="1">
        <v>1000002240</v>
      </c>
      <c r="E551" s="1" t="s">
        <v>346</v>
      </c>
      <c r="F551" s="1" t="s">
        <v>48</v>
      </c>
      <c r="G551" s="1" t="s">
        <v>48</v>
      </c>
      <c r="H551" s="10">
        <v>67.542484052000006</v>
      </c>
      <c r="I551" s="1">
        <f>IF(本月剩余订单[[#This Row],[月份]]=MONTH(报表日期),1,0)</f>
        <v>1</v>
      </c>
    </row>
    <row r="552" spans="1:9" x14ac:dyDescent="0.2">
      <c r="A552" s="1">
        <v>5</v>
      </c>
      <c r="B552" s="1" t="s">
        <v>20</v>
      </c>
      <c r="C552" s="1" t="s">
        <v>12</v>
      </c>
      <c r="D552" s="1">
        <v>1000003571</v>
      </c>
      <c r="E552" s="1" t="s">
        <v>347</v>
      </c>
      <c r="F552" s="1" t="s">
        <v>46</v>
      </c>
      <c r="G552" s="1" t="s">
        <v>54</v>
      </c>
      <c r="H552" s="10">
        <v>32.873742403999998</v>
      </c>
      <c r="I552" s="1">
        <f>IF(本月剩余订单[[#This Row],[月份]]=MONTH(报表日期),1,0)</f>
        <v>1</v>
      </c>
    </row>
    <row r="553" spans="1:9" x14ac:dyDescent="0.2">
      <c r="A553" s="1">
        <v>5</v>
      </c>
      <c r="B553" s="1" t="s">
        <v>20</v>
      </c>
      <c r="C553" s="1" t="s">
        <v>26</v>
      </c>
      <c r="D553" s="1">
        <v>1000002240</v>
      </c>
      <c r="E553" s="1" t="s">
        <v>346</v>
      </c>
      <c r="F553" s="1" t="s">
        <v>58</v>
      </c>
      <c r="G553" s="1" t="s">
        <v>73</v>
      </c>
      <c r="H553" s="10">
        <v>8.4428105060000007</v>
      </c>
      <c r="I553" s="1">
        <f>IF(本月剩余订单[[#This Row],[月份]]=MONTH(报表日期),1,0)</f>
        <v>1</v>
      </c>
    </row>
    <row r="554" spans="1:9" x14ac:dyDescent="0.2">
      <c r="A554" s="1">
        <v>5</v>
      </c>
      <c r="B554" s="1" t="s">
        <v>20</v>
      </c>
      <c r="C554" s="1" t="s">
        <v>26</v>
      </c>
      <c r="D554" s="1">
        <v>1000002240</v>
      </c>
      <c r="E554" s="1" t="s">
        <v>346</v>
      </c>
      <c r="F554" s="1" t="s">
        <v>58</v>
      </c>
      <c r="G554" s="1" t="s">
        <v>76</v>
      </c>
      <c r="H554" s="10">
        <v>10.910626961</v>
      </c>
      <c r="I554" s="1">
        <f>IF(本月剩余订单[[#This Row],[月份]]=MONTH(报表日期),1,0)</f>
        <v>1</v>
      </c>
    </row>
    <row r="555" spans="1:9" x14ac:dyDescent="0.2">
      <c r="A555" s="1">
        <v>5</v>
      </c>
      <c r="B555" s="1" t="s">
        <v>20</v>
      </c>
      <c r="C555" s="1" t="s">
        <v>26</v>
      </c>
      <c r="D555" s="1">
        <v>1000002240</v>
      </c>
      <c r="E555" s="1" t="s">
        <v>346</v>
      </c>
      <c r="F555" s="1" t="s">
        <v>58</v>
      </c>
      <c r="G555" s="1" t="s">
        <v>59</v>
      </c>
      <c r="H555" s="10">
        <v>3.9852427220000002</v>
      </c>
      <c r="I555" s="1">
        <f>IF(本月剩余订单[[#This Row],[月份]]=MONTH(报表日期),1,0)</f>
        <v>1</v>
      </c>
    </row>
    <row r="556" spans="1:9" x14ac:dyDescent="0.2">
      <c r="A556" s="1">
        <v>5</v>
      </c>
      <c r="B556" s="1" t="s">
        <v>20</v>
      </c>
      <c r="C556" s="1" t="s">
        <v>26</v>
      </c>
      <c r="D556" s="1">
        <v>1000002240</v>
      </c>
      <c r="E556" s="1" t="s">
        <v>346</v>
      </c>
      <c r="F556" s="1" t="s">
        <v>58</v>
      </c>
      <c r="G556" s="1" t="s">
        <v>59</v>
      </c>
      <c r="H556" s="10">
        <v>3.9852427220000002</v>
      </c>
      <c r="I556" s="1">
        <f>IF(本月剩余订单[[#This Row],[月份]]=MONTH(报表日期),1,0)</f>
        <v>1</v>
      </c>
    </row>
    <row r="557" spans="1:9" x14ac:dyDescent="0.2">
      <c r="A557" s="1">
        <v>5</v>
      </c>
      <c r="B557" s="1" t="s">
        <v>20</v>
      </c>
      <c r="C557" s="1" t="s">
        <v>26</v>
      </c>
      <c r="D557" s="1">
        <v>1000002240</v>
      </c>
      <c r="E557" s="1" t="s">
        <v>346</v>
      </c>
      <c r="F557" s="1" t="s">
        <v>58</v>
      </c>
      <c r="G557" s="1" t="s">
        <v>73</v>
      </c>
      <c r="H557" s="10">
        <v>7.9704854430000003</v>
      </c>
      <c r="I557" s="1">
        <f>IF(本月剩余订单[[#This Row],[月份]]=MONTH(报表日期),1,0)</f>
        <v>1</v>
      </c>
    </row>
    <row r="558" spans="1:9" x14ac:dyDescent="0.2">
      <c r="A558" s="1">
        <v>5</v>
      </c>
      <c r="B558" s="1" t="s">
        <v>20</v>
      </c>
      <c r="C558" s="1" t="s">
        <v>26</v>
      </c>
      <c r="D558" s="1">
        <v>1000002240</v>
      </c>
      <c r="E558" s="1" t="s">
        <v>346</v>
      </c>
      <c r="F558" s="1" t="s">
        <v>58</v>
      </c>
      <c r="G558" s="1" t="s">
        <v>73</v>
      </c>
      <c r="H558" s="10">
        <v>7.9704854430000003</v>
      </c>
      <c r="I558" s="1">
        <f>IF(本月剩余订单[[#This Row],[月份]]=MONTH(报表日期),1,0)</f>
        <v>1</v>
      </c>
    </row>
    <row r="559" spans="1:9" x14ac:dyDescent="0.2">
      <c r="A559" s="1">
        <v>5</v>
      </c>
      <c r="B559" s="1" t="s">
        <v>20</v>
      </c>
      <c r="C559" s="1" t="s">
        <v>26</v>
      </c>
      <c r="D559" s="1">
        <v>1000002240</v>
      </c>
      <c r="E559" s="1" t="s">
        <v>346</v>
      </c>
      <c r="F559" s="1" t="s">
        <v>58</v>
      </c>
      <c r="G559" s="1" t="s">
        <v>73</v>
      </c>
      <c r="H559" s="10">
        <v>7.9704854430000003</v>
      </c>
      <c r="I559" s="1">
        <f>IF(本月剩余订单[[#This Row],[月份]]=MONTH(报表日期),1,0)</f>
        <v>1</v>
      </c>
    </row>
    <row r="560" spans="1:9" x14ac:dyDescent="0.2">
      <c r="A560" s="1">
        <v>5</v>
      </c>
      <c r="B560" s="1" t="s">
        <v>20</v>
      </c>
      <c r="C560" s="1" t="s">
        <v>26</v>
      </c>
      <c r="D560" s="1">
        <v>1000002240</v>
      </c>
      <c r="E560" s="1" t="s">
        <v>346</v>
      </c>
      <c r="F560" s="1" t="s">
        <v>58</v>
      </c>
      <c r="G560" s="1" t="s">
        <v>73</v>
      </c>
      <c r="H560" s="10">
        <v>7.9704854430000003</v>
      </c>
      <c r="I560" s="1">
        <f>IF(本月剩余订单[[#This Row],[月份]]=MONTH(报表日期),1,0)</f>
        <v>1</v>
      </c>
    </row>
    <row r="561" spans="1:9" x14ac:dyDescent="0.2">
      <c r="A561" s="1">
        <v>5</v>
      </c>
      <c r="B561" s="1" t="s">
        <v>20</v>
      </c>
      <c r="C561" s="1" t="s">
        <v>26</v>
      </c>
      <c r="D561" s="1">
        <v>1000002240</v>
      </c>
      <c r="E561" s="1" t="s">
        <v>346</v>
      </c>
      <c r="F561" s="1" t="s">
        <v>56</v>
      </c>
      <c r="G561" s="1" t="s">
        <v>66</v>
      </c>
      <c r="H561" s="10">
        <v>37.407981010999997</v>
      </c>
      <c r="I561" s="1">
        <f>IF(本月剩余订单[[#This Row],[月份]]=MONTH(报表日期),1,0)</f>
        <v>1</v>
      </c>
    </row>
    <row r="562" spans="1:9" x14ac:dyDescent="0.2">
      <c r="A562" s="1">
        <v>5</v>
      </c>
      <c r="B562" s="1" t="s">
        <v>20</v>
      </c>
      <c r="C562" s="1" t="s">
        <v>26</v>
      </c>
      <c r="D562" s="1">
        <v>1000002240</v>
      </c>
      <c r="E562" s="1" t="s">
        <v>346</v>
      </c>
      <c r="F562" s="1" t="s">
        <v>56</v>
      </c>
      <c r="G562" s="1" t="s">
        <v>66</v>
      </c>
      <c r="H562" s="10">
        <v>2.3378450609999999</v>
      </c>
      <c r="I562" s="1">
        <f>IF(本月剩余订单[[#This Row],[月份]]=MONTH(报表日期),1,0)</f>
        <v>1</v>
      </c>
    </row>
    <row r="563" spans="1:9" x14ac:dyDescent="0.2">
      <c r="A563" s="1">
        <v>5</v>
      </c>
      <c r="B563" s="1" t="s">
        <v>20</v>
      </c>
      <c r="C563" s="1" t="s">
        <v>26</v>
      </c>
      <c r="D563" s="1">
        <v>1000002240</v>
      </c>
      <c r="E563" s="1" t="s">
        <v>346</v>
      </c>
      <c r="F563" s="1" t="s">
        <v>44</v>
      </c>
      <c r="G563" s="1" t="s">
        <v>79</v>
      </c>
      <c r="H563" s="10">
        <v>47.23250633</v>
      </c>
      <c r="I563" s="1">
        <f>IF(本月剩余订单[[#This Row],[月份]]=MONTH(报表日期),1,0)</f>
        <v>1</v>
      </c>
    </row>
    <row r="564" spans="1:9" x14ac:dyDescent="0.2">
      <c r="A564" s="1">
        <v>5</v>
      </c>
      <c r="B564" s="1" t="s">
        <v>20</v>
      </c>
      <c r="C564" s="1" t="s">
        <v>26</v>
      </c>
      <c r="D564" s="1">
        <v>1000002240</v>
      </c>
      <c r="E564" s="1" t="s">
        <v>346</v>
      </c>
      <c r="F564" s="1" t="s">
        <v>44</v>
      </c>
      <c r="G564" s="1" t="s">
        <v>79</v>
      </c>
      <c r="H564" s="10">
        <v>9.4465012660000003</v>
      </c>
      <c r="I564" s="1">
        <f>IF(本月剩余订单[[#This Row],[月份]]=MONTH(报表日期),1,0)</f>
        <v>1</v>
      </c>
    </row>
    <row r="565" spans="1:9" x14ac:dyDescent="0.2">
      <c r="A565" s="1">
        <v>5</v>
      </c>
      <c r="B565" s="1" t="s">
        <v>20</v>
      </c>
      <c r="C565" s="1" t="s">
        <v>26</v>
      </c>
      <c r="D565" s="1">
        <v>1000002240</v>
      </c>
      <c r="E565" s="1" t="s">
        <v>346</v>
      </c>
      <c r="F565" s="1" t="s">
        <v>44</v>
      </c>
      <c r="G565" s="1" t="s">
        <v>79</v>
      </c>
      <c r="H565" s="10">
        <v>40.934838818999999</v>
      </c>
      <c r="I565" s="1">
        <f>IF(本月剩余订单[[#This Row],[月份]]=MONTH(报表日期),1,0)</f>
        <v>1</v>
      </c>
    </row>
    <row r="566" spans="1:9" x14ac:dyDescent="0.2">
      <c r="A566" s="1">
        <v>5</v>
      </c>
      <c r="B566" s="1" t="s">
        <v>18</v>
      </c>
      <c r="C566" s="1" t="s">
        <v>39</v>
      </c>
      <c r="D566" s="1">
        <v>1000003955</v>
      </c>
      <c r="E566" s="1" t="s">
        <v>297</v>
      </c>
      <c r="F566" s="1" t="s">
        <v>52</v>
      </c>
      <c r="G566" s="1" t="s">
        <v>75</v>
      </c>
      <c r="H566" s="10">
        <v>2.445266213</v>
      </c>
      <c r="I566" s="1">
        <f>IF(本月剩余订单[[#This Row],[月份]]=MONTH(报表日期),1,0)</f>
        <v>1</v>
      </c>
    </row>
    <row r="567" spans="1:9" x14ac:dyDescent="0.2">
      <c r="A567" s="1">
        <v>5</v>
      </c>
      <c r="B567" s="1" t="s">
        <v>20</v>
      </c>
      <c r="C567" s="1" t="s">
        <v>26</v>
      </c>
      <c r="D567" s="1">
        <v>1000002240</v>
      </c>
      <c r="E567" s="1" t="s">
        <v>346</v>
      </c>
      <c r="F567" s="1" t="s">
        <v>48</v>
      </c>
      <c r="G567" s="1" t="s">
        <v>86</v>
      </c>
      <c r="H567" s="10">
        <v>8.4428105060000007</v>
      </c>
      <c r="I567" s="1">
        <f>IF(本月剩余订单[[#This Row],[月份]]=MONTH(报表日期),1,0)</f>
        <v>1</v>
      </c>
    </row>
    <row r="568" spans="1:9" x14ac:dyDescent="0.2">
      <c r="A568" s="1">
        <v>5</v>
      </c>
      <c r="B568" s="1" t="s">
        <v>20</v>
      </c>
      <c r="C568" s="1" t="s">
        <v>26</v>
      </c>
      <c r="D568" s="1">
        <v>1000002240</v>
      </c>
      <c r="E568" s="1" t="s">
        <v>346</v>
      </c>
      <c r="F568" s="1" t="s">
        <v>58</v>
      </c>
      <c r="G568" s="1" t="s">
        <v>59</v>
      </c>
      <c r="H568" s="10">
        <v>11.955728165</v>
      </c>
      <c r="I568" s="1">
        <f>IF(本月剩余订单[[#This Row],[月份]]=MONTH(报表日期),1,0)</f>
        <v>1</v>
      </c>
    </row>
    <row r="569" spans="1:9" x14ac:dyDescent="0.2">
      <c r="A569" s="1">
        <v>5</v>
      </c>
      <c r="B569" s="1" t="s">
        <v>20</v>
      </c>
      <c r="C569" s="1" t="s">
        <v>26</v>
      </c>
      <c r="D569" s="1">
        <v>1000002240</v>
      </c>
      <c r="E569" s="1" t="s">
        <v>346</v>
      </c>
      <c r="F569" s="1" t="s">
        <v>44</v>
      </c>
      <c r="G569" s="1" t="s">
        <v>79</v>
      </c>
      <c r="H569" s="10">
        <v>22.041836286999999</v>
      </c>
      <c r="I569" s="1">
        <f>IF(本月剩余订单[[#This Row],[月份]]=MONTH(报表日期),1,0)</f>
        <v>1</v>
      </c>
    </row>
    <row r="570" spans="1:9" x14ac:dyDescent="0.2">
      <c r="A570" s="1">
        <v>5</v>
      </c>
      <c r="B570" s="1" t="s">
        <v>20</v>
      </c>
      <c r="C570" s="1" t="s">
        <v>26</v>
      </c>
      <c r="D570" s="1">
        <v>1000002240</v>
      </c>
      <c r="E570" s="1" t="s">
        <v>346</v>
      </c>
      <c r="F570" s="1" t="s">
        <v>58</v>
      </c>
      <c r="G570" s="1" t="s">
        <v>73</v>
      </c>
      <c r="H570" s="10">
        <v>15.940970886000001</v>
      </c>
      <c r="I570" s="1">
        <f>IF(本月剩余订单[[#This Row],[月份]]=MONTH(报表日期),1,0)</f>
        <v>1</v>
      </c>
    </row>
    <row r="571" spans="1:9" x14ac:dyDescent="0.2">
      <c r="A571" s="1">
        <v>5</v>
      </c>
      <c r="B571" s="1" t="s">
        <v>20</v>
      </c>
      <c r="C571" s="1" t="s">
        <v>26</v>
      </c>
      <c r="D571" s="1">
        <v>1000002240</v>
      </c>
      <c r="E571" s="1" t="s">
        <v>346</v>
      </c>
      <c r="F571" s="1" t="s">
        <v>58</v>
      </c>
      <c r="G571" s="1" t="s">
        <v>73</v>
      </c>
      <c r="H571" s="10">
        <v>63.763883544999999</v>
      </c>
      <c r="I571" s="1">
        <f>IF(本月剩余订单[[#This Row],[月份]]=MONTH(报表日期),1,0)</f>
        <v>1</v>
      </c>
    </row>
    <row r="572" spans="1:9" x14ac:dyDescent="0.2">
      <c r="A572" s="1">
        <v>5</v>
      </c>
      <c r="B572" s="1" t="s">
        <v>23</v>
      </c>
      <c r="C572" s="1" t="s">
        <v>38</v>
      </c>
      <c r="D572" s="1">
        <v>1000003691</v>
      </c>
      <c r="E572" s="1" t="s">
        <v>292</v>
      </c>
      <c r="F572" s="1" t="s">
        <v>52</v>
      </c>
      <c r="G572" s="1" t="s">
        <v>75</v>
      </c>
      <c r="H572" s="10">
        <v>14.671597279</v>
      </c>
      <c r="I572" s="1">
        <f>IF(本月剩余订单[[#This Row],[月份]]=MONTH(报表日期),1,0)</f>
        <v>1</v>
      </c>
    </row>
    <row r="573" spans="1:9" x14ac:dyDescent="0.2">
      <c r="A573" s="1">
        <v>5</v>
      </c>
      <c r="B573" s="1" t="s">
        <v>23</v>
      </c>
      <c r="C573" s="1" t="s">
        <v>38</v>
      </c>
      <c r="D573" s="1">
        <v>1000003691</v>
      </c>
      <c r="E573" s="1" t="s">
        <v>292</v>
      </c>
      <c r="F573" s="1" t="s">
        <v>46</v>
      </c>
      <c r="G573" s="1" t="s">
        <v>47</v>
      </c>
      <c r="H573" s="10">
        <v>18.942203059000001</v>
      </c>
      <c r="I573" s="1">
        <f>IF(本月剩余订单[[#This Row],[月份]]=MONTH(报表日期),1,0)</f>
        <v>1</v>
      </c>
    </row>
    <row r="574" spans="1:9" x14ac:dyDescent="0.2">
      <c r="A574" s="1">
        <v>5</v>
      </c>
      <c r="B574" s="1" t="s">
        <v>20</v>
      </c>
      <c r="C574" s="1" t="s">
        <v>26</v>
      </c>
      <c r="D574" s="1">
        <v>1000002240</v>
      </c>
      <c r="E574" s="1" t="s">
        <v>346</v>
      </c>
      <c r="F574" s="1" t="s">
        <v>48</v>
      </c>
      <c r="G574" s="1" t="s">
        <v>49</v>
      </c>
      <c r="H574" s="10">
        <v>12.664215759999999</v>
      </c>
      <c r="I574" s="1">
        <f>IF(本月剩余订单[[#This Row],[月份]]=MONTH(报表日期),1,0)</f>
        <v>1</v>
      </c>
    </row>
    <row r="575" spans="1:9" x14ac:dyDescent="0.2">
      <c r="A575" s="1">
        <v>5</v>
      </c>
      <c r="B575" s="1" t="s">
        <v>20</v>
      </c>
      <c r="C575" s="1" t="s">
        <v>26</v>
      </c>
      <c r="D575" s="1">
        <v>1000002240</v>
      </c>
      <c r="E575" s="1" t="s">
        <v>346</v>
      </c>
      <c r="F575" s="1" t="s">
        <v>58</v>
      </c>
      <c r="G575" s="1" t="s">
        <v>73</v>
      </c>
      <c r="H575" s="10">
        <v>4.2214052530000004</v>
      </c>
      <c r="I575" s="1">
        <f>IF(本月剩余订单[[#This Row],[月份]]=MONTH(报表日期),1,0)</f>
        <v>1</v>
      </c>
    </row>
    <row r="576" spans="1:9" x14ac:dyDescent="0.2">
      <c r="A576" s="1">
        <v>5</v>
      </c>
      <c r="B576" s="1" t="s">
        <v>20</v>
      </c>
      <c r="C576" s="1" t="s">
        <v>26</v>
      </c>
      <c r="D576" s="1">
        <v>1000002240</v>
      </c>
      <c r="E576" s="1" t="s">
        <v>346</v>
      </c>
      <c r="F576" s="1" t="s">
        <v>58</v>
      </c>
      <c r="G576" s="1" t="s">
        <v>73</v>
      </c>
      <c r="H576" s="10">
        <v>47.822912659000004</v>
      </c>
      <c r="I576" s="1">
        <f>IF(本月剩余订单[[#This Row],[月份]]=MONTH(报表日期),1,0)</f>
        <v>1</v>
      </c>
    </row>
    <row r="577" spans="1:9" x14ac:dyDescent="0.2">
      <c r="A577" s="1">
        <v>5</v>
      </c>
      <c r="B577" s="1" t="s">
        <v>20</v>
      </c>
      <c r="C577" s="1" t="s">
        <v>26</v>
      </c>
      <c r="D577" s="1">
        <v>1000002240</v>
      </c>
      <c r="E577" s="1" t="s">
        <v>346</v>
      </c>
      <c r="F577" s="1" t="s">
        <v>58</v>
      </c>
      <c r="G577" s="1" t="s">
        <v>59</v>
      </c>
      <c r="H577" s="10">
        <v>16.885621013000002</v>
      </c>
      <c r="I577" s="1">
        <f>IF(本月剩余订单[[#This Row],[月份]]=MONTH(报表日期),1,0)</f>
        <v>1</v>
      </c>
    </row>
    <row r="578" spans="1:9" x14ac:dyDescent="0.2">
      <c r="A578" s="1">
        <v>5</v>
      </c>
      <c r="B578" s="1" t="s">
        <v>20</v>
      </c>
      <c r="C578" s="1" t="s">
        <v>26</v>
      </c>
      <c r="D578" s="1">
        <v>1000002240</v>
      </c>
      <c r="E578" s="1" t="s">
        <v>346</v>
      </c>
      <c r="F578" s="1" t="s">
        <v>46</v>
      </c>
      <c r="G578" s="1" t="s">
        <v>47</v>
      </c>
      <c r="H578" s="10">
        <v>47.822912659000004</v>
      </c>
      <c r="I578" s="1">
        <f>IF(本月剩余订单[[#This Row],[月份]]=MONTH(报表日期),1,0)</f>
        <v>1</v>
      </c>
    </row>
    <row r="579" spans="1:9" x14ac:dyDescent="0.2">
      <c r="A579" s="1">
        <v>5</v>
      </c>
      <c r="B579" s="1" t="s">
        <v>18</v>
      </c>
      <c r="C579" s="1" t="s">
        <v>39</v>
      </c>
      <c r="D579" s="1">
        <v>1000003955</v>
      </c>
      <c r="E579" s="1" t="s">
        <v>297</v>
      </c>
      <c r="F579" s="1" t="s">
        <v>44</v>
      </c>
      <c r="G579" s="1" t="s">
        <v>45</v>
      </c>
      <c r="H579" s="10">
        <v>5.4120580169999997</v>
      </c>
      <c r="I579" s="1">
        <f>IF(本月剩余订单[[#This Row],[月份]]=MONTH(报表日期),1,0)</f>
        <v>1</v>
      </c>
    </row>
    <row r="580" spans="1:9" x14ac:dyDescent="0.2">
      <c r="A580" s="1">
        <v>5</v>
      </c>
      <c r="B580" s="1" t="s">
        <v>18</v>
      </c>
      <c r="C580" s="1" t="s">
        <v>39</v>
      </c>
      <c r="D580" s="1">
        <v>1000003955</v>
      </c>
      <c r="E580" s="1" t="s">
        <v>297</v>
      </c>
      <c r="F580" s="1" t="s">
        <v>44</v>
      </c>
      <c r="G580" s="1" t="s">
        <v>64</v>
      </c>
      <c r="H580" s="10">
        <v>37.195598734999997</v>
      </c>
      <c r="I580" s="1">
        <f>IF(本月剩余订单[[#This Row],[月份]]=MONTH(报表日期),1,0)</f>
        <v>1</v>
      </c>
    </row>
    <row r="581" spans="1:9" x14ac:dyDescent="0.2">
      <c r="A581" s="1">
        <v>5</v>
      </c>
      <c r="B581" s="1" t="s">
        <v>20</v>
      </c>
      <c r="C581" s="1" t="s">
        <v>26</v>
      </c>
      <c r="D581" s="1">
        <v>1000002240</v>
      </c>
      <c r="E581" s="1" t="s">
        <v>346</v>
      </c>
      <c r="F581" s="1" t="s">
        <v>58</v>
      </c>
      <c r="G581" s="1" t="s">
        <v>59</v>
      </c>
      <c r="H581" s="10">
        <v>4.2214052530000004</v>
      </c>
      <c r="I581" s="1">
        <f>IF(本月剩余订单[[#This Row],[月份]]=MONTH(报表日期),1,0)</f>
        <v>1</v>
      </c>
    </row>
    <row r="582" spans="1:9" x14ac:dyDescent="0.2">
      <c r="A582" s="1">
        <v>5</v>
      </c>
      <c r="B582" s="1" t="s">
        <v>20</v>
      </c>
      <c r="C582" s="1" t="s">
        <v>26</v>
      </c>
      <c r="D582" s="1">
        <v>1000002240</v>
      </c>
      <c r="E582" s="1" t="s">
        <v>346</v>
      </c>
      <c r="F582" s="1" t="s">
        <v>44</v>
      </c>
      <c r="G582" s="1" t="s">
        <v>70</v>
      </c>
      <c r="H582" s="10">
        <v>33.771242026000003</v>
      </c>
      <c r="I582" s="1">
        <f>IF(本月剩余订单[[#This Row],[月份]]=MONTH(报表日期),1,0)</f>
        <v>1</v>
      </c>
    </row>
    <row r="583" spans="1:9" x14ac:dyDescent="0.2">
      <c r="A583" s="1">
        <v>5</v>
      </c>
      <c r="B583" s="1" t="s">
        <v>20</v>
      </c>
      <c r="C583" s="1" t="s">
        <v>26</v>
      </c>
      <c r="D583" s="1">
        <v>1000002240</v>
      </c>
      <c r="E583" s="1" t="s">
        <v>346</v>
      </c>
      <c r="F583" s="1" t="s">
        <v>46</v>
      </c>
      <c r="G583" s="1" t="s">
        <v>82</v>
      </c>
      <c r="H583" s="10">
        <v>24.246019916000002</v>
      </c>
      <c r="I583" s="1">
        <f>IF(本月剩余订单[[#This Row],[月份]]=MONTH(报表日期),1,0)</f>
        <v>1</v>
      </c>
    </row>
    <row r="584" spans="1:9" x14ac:dyDescent="0.2">
      <c r="A584" s="1">
        <v>5</v>
      </c>
      <c r="B584" s="1" t="s">
        <v>20</v>
      </c>
      <c r="C584" s="1" t="s">
        <v>26</v>
      </c>
      <c r="D584" s="1">
        <v>1000002240</v>
      </c>
      <c r="E584" s="1" t="s">
        <v>346</v>
      </c>
      <c r="F584" s="1" t="s">
        <v>46</v>
      </c>
      <c r="G584" s="1" t="s">
        <v>82</v>
      </c>
      <c r="H584" s="10">
        <v>55.419474094000002</v>
      </c>
      <c r="I584" s="1">
        <f>IF(本月剩余订单[[#This Row],[月份]]=MONTH(报表日期),1,0)</f>
        <v>1</v>
      </c>
    </row>
    <row r="585" spans="1:9" x14ac:dyDescent="0.2">
      <c r="A585" s="1">
        <v>5</v>
      </c>
      <c r="B585" s="1" t="s">
        <v>16</v>
      </c>
      <c r="C585" s="1" t="s">
        <v>1</v>
      </c>
      <c r="D585" s="1">
        <v>1000003615</v>
      </c>
      <c r="E585" s="1" t="s">
        <v>348</v>
      </c>
      <c r="F585" s="1" t="s">
        <v>46</v>
      </c>
      <c r="G585" s="1" t="s">
        <v>47</v>
      </c>
      <c r="H585" s="10">
        <v>32.873742403999998</v>
      </c>
      <c r="I585" s="1">
        <f>IF(本月剩余订单[[#This Row],[月份]]=MONTH(报表日期),1,0)</f>
        <v>1</v>
      </c>
    </row>
    <row r="586" spans="1:9" x14ac:dyDescent="0.2">
      <c r="A586" s="1">
        <v>5</v>
      </c>
      <c r="B586" s="1" t="s">
        <v>23</v>
      </c>
      <c r="C586" s="1" t="s">
        <v>38</v>
      </c>
      <c r="D586" s="1">
        <v>1000003691</v>
      </c>
      <c r="E586" s="1" t="s">
        <v>292</v>
      </c>
      <c r="F586" s="1" t="s">
        <v>46</v>
      </c>
      <c r="G586" s="1" t="s">
        <v>47</v>
      </c>
      <c r="H586" s="10">
        <v>30.307524895</v>
      </c>
      <c r="I586" s="1">
        <f>IF(本月剩余订单[[#This Row],[月份]]=MONTH(报表日期),1,0)</f>
        <v>1</v>
      </c>
    </row>
    <row r="587" spans="1:9" x14ac:dyDescent="0.2">
      <c r="A587" s="1">
        <v>5</v>
      </c>
      <c r="B587" s="1" t="s">
        <v>23</v>
      </c>
      <c r="C587" s="1" t="s">
        <v>38</v>
      </c>
      <c r="D587" s="1">
        <v>1000003691</v>
      </c>
      <c r="E587" s="1" t="s">
        <v>292</v>
      </c>
      <c r="F587" s="1" t="s">
        <v>46</v>
      </c>
      <c r="G587" s="1" t="s">
        <v>47</v>
      </c>
      <c r="H587" s="10">
        <v>30.307524895</v>
      </c>
      <c r="I587" s="1">
        <f>IF(本月剩余订单[[#This Row],[月份]]=MONTH(报表日期),1,0)</f>
        <v>1</v>
      </c>
    </row>
    <row r="588" spans="1:9" x14ac:dyDescent="0.2">
      <c r="A588" s="1">
        <v>5</v>
      </c>
      <c r="B588" s="1" t="s">
        <v>23</v>
      </c>
      <c r="C588" s="1" t="s">
        <v>38</v>
      </c>
      <c r="D588" s="1">
        <v>1000003691</v>
      </c>
      <c r="E588" s="1" t="s">
        <v>292</v>
      </c>
      <c r="F588" s="1" t="s">
        <v>46</v>
      </c>
      <c r="G588" s="1" t="s">
        <v>47</v>
      </c>
      <c r="H588" s="10">
        <v>30.307524895</v>
      </c>
      <c r="I588" s="1">
        <f>IF(本月剩余订单[[#This Row],[月份]]=MONTH(报表日期),1,0)</f>
        <v>1</v>
      </c>
    </row>
    <row r="589" spans="1:9" x14ac:dyDescent="0.2">
      <c r="A589" s="1">
        <v>5</v>
      </c>
      <c r="B589" s="1" t="s">
        <v>18</v>
      </c>
      <c r="C589" s="1" t="s">
        <v>39</v>
      </c>
      <c r="D589" s="1">
        <v>1000003955</v>
      </c>
      <c r="E589" s="1" t="s">
        <v>297</v>
      </c>
      <c r="F589" s="1" t="s">
        <v>46</v>
      </c>
      <c r="G589" s="1" t="s">
        <v>47</v>
      </c>
      <c r="H589" s="10">
        <v>39.852427216000002</v>
      </c>
      <c r="I589" s="1">
        <f>IF(本月剩余订单[[#This Row],[月份]]=MONTH(报表日期),1,0)</f>
        <v>1</v>
      </c>
    </row>
    <row r="590" spans="1:9" x14ac:dyDescent="0.2">
      <c r="A590" s="1">
        <v>5</v>
      </c>
      <c r="B590" s="1" t="s">
        <v>23</v>
      </c>
      <c r="C590" s="1" t="s">
        <v>38</v>
      </c>
      <c r="D590" s="1">
        <v>1000003691</v>
      </c>
      <c r="E590" s="1" t="s">
        <v>292</v>
      </c>
      <c r="F590" s="1" t="s">
        <v>46</v>
      </c>
      <c r="G590" s="1" t="s">
        <v>47</v>
      </c>
      <c r="H590" s="10">
        <v>30.307524895</v>
      </c>
      <c r="I590" s="1">
        <f>IF(本月剩余订单[[#This Row],[月份]]=MONTH(报表日期),1,0)</f>
        <v>1</v>
      </c>
    </row>
    <row r="591" spans="1:9" x14ac:dyDescent="0.2">
      <c r="A591" s="1">
        <v>5</v>
      </c>
      <c r="B591" s="1" t="s">
        <v>23</v>
      </c>
      <c r="C591" s="1" t="s">
        <v>38</v>
      </c>
      <c r="D591" s="1">
        <v>1000003691</v>
      </c>
      <c r="E591" s="1" t="s">
        <v>292</v>
      </c>
      <c r="F591" s="1" t="s">
        <v>46</v>
      </c>
      <c r="G591" s="1" t="s">
        <v>47</v>
      </c>
      <c r="H591" s="10">
        <v>30.307524895</v>
      </c>
      <c r="I591" s="1">
        <f>IF(本月剩余订单[[#This Row],[月份]]=MONTH(报表日期),1,0)</f>
        <v>1</v>
      </c>
    </row>
    <row r="592" spans="1:9" x14ac:dyDescent="0.2">
      <c r="A592" s="1">
        <v>5</v>
      </c>
      <c r="B592" s="1" t="s">
        <v>23</v>
      </c>
      <c r="C592" s="1" t="s">
        <v>38</v>
      </c>
      <c r="D592" s="1">
        <v>1000003691</v>
      </c>
      <c r="E592" s="1" t="s">
        <v>292</v>
      </c>
      <c r="F592" s="1" t="s">
        <v>46</v>
      </c>
      <c r="G592" s="1" t="s">
        <v>47</v>
      </c>
      <c r="H592" s="10">
        <v>30.307524895</v>
      </c>
      <c r="I592" s="1">
        <f>IF(本月剩余订单[[#This Row],[月份]]=MONTH(报表日期),1,0)</f>
        <v>1</v>
      </c>
    </row>
    <row r="593" spans="1:9" x14ac:dyDescent="0.2">
      <c r="A593" s="1">
        <v>5</v>
      </c>
      <c r="B593" s="1" t="s">
        <v>23</v>
      </c>
      <c r="C593" s="1" t="s">
        <v>38</v>
      </c>
      <c r="D593" s="1">
        <v>1000003691</v>
      </c>
      <c r="E593" s="1" t="s">
        <v>292</v>
      </c>
      <c r="F593" s="1" t="s">
        <v>46</v>
      </c>
      <c r="G593" s="1" t="s">
        <v>47</v>
      </c>
      <c r="H593" s="10">
        <v>30.307524895</v>
      </c>
      <c r="I593" s="1">
        <f>IF(本月剩余订单[[#This Row],[月份]]=MONTH(报表日期),1,0)</f>
        <v>1</v>
      </c>
    </row>
    <row r="594" spans="1:9" x14ac:dyDescent="0.2">
      <c r="A594" s="1">
        <v>5</v>
      </c>
      <c r="B594" s="1" t="s">
        <v>23</v>
      </c>
      <c r="C594" s="1" t="s">
        <v>38</v>
      </c>
      <c r="D594" s="1">
        <v>1000003691</v>
      </c>
      <c r="E594" s="1" t="s">
        <v>292</v>
      </c>
      <c r="F594" s="1" t="s">
        <v>46</v>
      </c>
      <c r="G594" s="1" t="s">
        <v>47</v>
      </c>
      <c r="H594" s="10">
        <v>30.307524895</v>
      </c>
      <c r="I594" s="1">
        <f>IF(本月剩余订单[[#This Row],[月份]]=MONTH(报表日期),1,0)</f>
        <v>1</v>
      </c>
    </row>
    <row r="595" spans="1:9" x14ac:dyDescent="0.2">
      <c r="A595" s="1">
        <v>5</v>
      </c>
      <c r="B595" s="1" t="s">
        <v>23</v>
      </c>
      <c r="C595" s="1" t="s">
        <v>38</v>
      </c>
      <c r="D595" s="1">
        <v>1000003691</v>
      </c>
      <c r="E595" s="1" t="s">
        <v>292</v>
      </c>
      <c r="F595" s="1" t="s">
        <v>46</v>
      </c>
      <c r="G595" s="1" t="s">
        <v>47</v>
      </c>
      <c r="H595" s="10">
        <v>30.307524895</v>
      </c>
      <c r="I595" s="1">
        <f>IF(本月剩余订单[[#This Row],[月份]]=MONTH(报表日期),1,0)</f>
        <v>1</v>
      </c>
    </row>
    <row r="596" spans="1:9" x14ac:dyDescent="0.2">
      <c r="A596" s="1">
        <v>5</v>
      </c>
      <c r="B596" s="1" t="s">
        <v>23</v>
      </c>
      <c r="C596" s="1" t="s">
        <v>38</v>
      </c>
      <c r="D596" s="1">
        <v>1000003691</v>
      </c>
      <c r="E596" s="1" t="s">
        <v>292</v>
      </c>
      <c r="F596" s="1" t="s">
        <v>46</v>
      </c>
      <c r="G596" s="1" t="s">
        <v>47</v>
      </c>
      <c r="H596" s="10">
        <v>30.307524895</v>
      </c>
      <c r="I596" s="1">
        <f>IF(本月剩余订单[[#This Row],[月份]]=MONTH(报表日期),1,0)</f>
        <v>1</v>
      </c>
    </row>
    <row r="597" spans="1:9" x14ac:dyDescent="0.2">
      <c r="A597" s="1">
        <v>5</v>
      </c>
      <c r="B597" s="1" t="s">
        <v>21</v>
      </c>
      <c r="C597" s="1" t="s">
        <v>8</v>
      </c>
      <c r="D597" s="1">
        <v>1000003830</v>
      </c>
      <c r="E597" s="1" t="s">
        <v>349</v>
      </c>
      <c r="F597" s="1" t="s">
        <v>46</v>
      </c>
      <c r="G597" s="1" t="s">
        <v>78</v>
      </c>
      <c r="H597" s="10">
        <v>13.177951266000001</v>
      </c>
      <c r="I597" s="1">
        <f>IF(本月剩余订单[[#This Row],[月份]]=MONTH(报表日期),1,0)</f>
        <v>1</v>
      </c>
    </row>
    <row r="598" spans="1:9" x14ac:dyDescent="0.2">
      <c r="A598" s="1">
        <v>5</v>
      </c>
      <c r="B598" s="1" t="s">
        <v>21</v>
      </c>
      <c r="C598" s="1" t="s">
        <v>8</v>
      </c>
      <c r="D598" s="1">
        <v>1000003830</v>
      </c>
      <c r="E598" s="1" t="s">
        <v>349</v>
      </c>
      <c r="F598" s="1" t="s">
        <v>46</v>
      </c>
      <c r="G598" s="1" t="s">
        <v>67</v>
      </c>
      <c r="H598" s="10">
        <v>13.177951266000001</v>
      </c>
      <c r="I598" s="1">
        <f>IF(本月剩余订单[[#This Row],[月份]]=MONTH(报表日期),1,0)</f>
        <v>1</v>
      </c>
    </row>
    <row r="599" spans="1:9" x14ac:dyDescent="0.2">
      <c r="A599" s="1">
        <v>5</v>
      </c>
      <c r="B599" s="1" t="s">
        <v>20</v>
      </c>
      <c r="C599" s="1" t="s">
        <v>26</v>
      </c>
      <c r="D599" s="1">
        <v>1000002743</v>
      </c>
      <c r="E599" s="1" t="s">
        <v>350</v>
      </c>
      <c r="F599" s="1" t="s">
        <v>46</v>
      </c>
      <c r="G599" s="1" t="s">
        <v>77</v>
      </c>
      <c r="H599" s="10">
        <v>19.327607190999998</v>
      </c>
      <c r="I599" s="1">
        <f>IF(本月剩余订单[[#This Row],[月份]]=MONTH(报表日期),1,0)</f>
        <v>1</v>
      </c>
    </row>
    <row r="600" spans="1:9" x14ac:dyDescent="0.2">
      <c r="A600" s="1">
        <v>5</v>
      </c>
      <c r="B600" s="1" t="s">
        <v>20</v>
      </c>
      <c r="C600" s="1" t="s">
        <v>26</v>
      </c>
      <c r="D600" s="1">
        <v>1000002743</v>
      </c>
      <c r="E600" s="1" t="s">
        <v>350</v>
      </c>
      <c r="F600" s="1" t="s">
        <v>46</v>
      </c>
      <c r="G600" s="1" t="s">
        <v>77</v>
      </c>
      <c r="H600" s="10">
        <v>38.655214381</v>
      </c>
      <c r="I600" s="1">
        <f>IF(本月剩余订单[[#This Row],[月份]]=MONTH(报表日期),1,0)</f>
        <v>1</v>
      </c>
    </row>
    <row r="601" spans="1:9" x14ac:dyDescent="0.2">
      <c r="A601" s="1">
        <v>5</v>
      </c>
      <c r="B601" s="1" t="s">
        <v>20</v>
      </c>
      <c r="C601" s="1" t="s">
        <v>26</v>
      </c>
      <c r="D601" s="1">
        <v>1000002743</v>
      </c>
      <c r="E601" s="1" t="s">
        <v>350</v>
      </c>
      <c r="F601" s="1" t="s">
        <v>46</v>
      </c>
      <c r="G601" s="1" t="s">
        <v>77</v>
      </c>
      <c r="H601" s="10">
        <v>19.327607190999998</v>
      </c>
      <c r="I601" s="1">
        <f>IF(本月剩余订单[[#This Row],[月份]]=MONTH(报表日期),1,0)</f>
        <v>1</v>
      </c>
    </row>
    <row r="602" spans="1:9" x14ac:dyDescent="0.2">
      <c r="A602" s="1">
        <v>5</v>
      </c>
      <c r="B602" s="1" t="s">
        <v>20</v>
      </c>
      <c r="C602" s="1" t="s">
        <v>26</v>
      </c>
      <c r="D602" s="1">
        <v>1000002743</v>
      </c>
      <c r="E602" s="1" t="s">
        <v>350</v>
      </c>
      <c r="F602" s="1" t="s">
        <v>46</v>
      </c>
      <c r="G602" s="1" t="s">
        <v>77</v>
      </c>
      <c r="H602" s="10">
        <v>38.655214381</v>
      </c>
      <c r="I602" s="1">
        <f>IF(本月剩余订单[[#This Row],[月份]]=MONTH(报表日期),1,0)</f>
        <v>1</v>
      </c>
    </row>
    <row r="603" spans="1:9" x14ac:dyDescent="0.2">
      <c r="A603" s="1">
        <v>5</v>
      </c>
      <c r="B603" s="1" t="s">
        <v>20</v>
      </c>
      <c r="C603" s="1" t="s">
        <v>26</v>
      </c>
      <c r="D603" s="1">
        <v>1000002743</v>
      </c>
      <c r="E603" s="1" t="s">
        <v>350</v>
      </c>
      <c r="F603" s="1" t="s">
        <v>46</v>
      </c>
      <c r="G603" s="1" t="s">
        <v>77</v>
      </c>
      <c r="H603" s="10">
        <v>17.570328352000001</v>
      </c>
      <c r="I603" s="1">
        <f>IF(本月剩余订单[[#This Row],[月份]]=MONTH(报表日期),1,0)</f>
        <v>1</v>
      </c>
    </row>
    <row r="604" spans="1:9" x14ac:dyDescent="0.2">
      <c r="A604" s="1">
        <v>5</v>
      </c>
      <c r="B604" s="1" t="s">
        <v>20</v>
      </c>
      <c r="C604" s="1" t="s">
        <v>26</v>
      </c>
      <c r="D604" s="1">
        <v>1000002743</v>
      </c>
      <c r="E604" s="1" t="s">
        <v>350</v>
      </c>
      <c r="F604" s="1" t="s">
        <v>46</v>
      </c>
      <c r="G604" s="1" t="s">
        <v>77</v>
      </c>
      <c r="H604" s="10">
        <v>35.141066709999997</v>
      </c>
      <c r="I604" s="1">
        <f>IF(本月剩余订单[[#This Row],[月份]]=MONTH(报表日期),1,0)</f>
        <v>1</v>
      </c>
    </row>
    <row r="605" spans="1:9" x14ac:dyDescent="0.2">
      <c r="A605" s="1">
        <v>5</v>
      </c>
      <c r="B605" s="1" t="s">
        <v>21</v>
      </c>
      <c r="C605" s="1" t="s">
        <v>8</v>
      </c>
      <c r="D605" s="1">
        <v>1000000125</v>
      </c>
      <c r="E605" s="1" t="s">
        <v>351</v>
      </c>
      <c r="F605" s="1" t="s">
        <v>58</v>
      </c>
      <c r="G605" s="1" t="s">
        <v>65</v>
      </c>
      <c r="H605" s="10">
        <v>42.509255697</v>
      </c>
      <c r="I605" s="1">
        <f>IF(本月剩余订单[[#This Row],[月份]]=MONTH(报表日期),1,0)</f>
        <v>1</v>
      </c>
    </row>
    <row r="606" spans="1:9" x14ac:dyDescent="0.2">
      <c r="A606" s="1">
        <v>5</v>
      </c>
      <c r="B606" s="1" t="s">
        <v>21</v>
      </c>
      <c r="C606" s="1" t="s">
        <v>8</v>
      </c>
      <c r="D606" s="1">
        <v>1000000125</v>
      </c>
      <c r="E606" s="1" t="s">
        <v>351</v>
      </c>
      <c r="F606" s="1" t="s">
        <v>48</v>
      </c>
      <c r="G606" s="1" t="s">
        <v>86</v>
      </c>
      <c r="H606" s="10">
        <v>31.881941773000001</v>
      </c>
      <c r="I606" s="1">
        <f>IF(本月剩余订单[[#This Row],[月份]]=MONTH(报表日期),1,0)</f>
        <v>1</v>
      </c>
    </row>
    <row r="607" spans="1:9" x14ac:dyDescent="0.2">
      <c r="A607" s="1">
        <v>5</v>
      </c>
      <c r="B607" s="1" t="s">
        <v>16</v>
      </c>
      <c r="C607" s="1" t="s">
        <v>2</v>
      </c>
      <c r="D607" s="1">
        <v>1000002272</v>
      </c>
      <c r="E607" s="1" t="s">
        <v>352</v>
      </c>
      <c r="F607" s="1" t="s">
        <v>48</v>
      </c>
      <c r="G607" s="1" t="s">
        <v>87</v>
      </c>
      <c r="H607" s="10">
        <v>37.195598734999997</v>
      </c>
      <c r="I607" s="1">
        <f>IF(本月剩余订单[[#This Row],[月份]]=MONTH(报表日期),1,0)</f>
        <v>1</v>
      </c>
    </row>
    <row r="608" spans="1:9" x14ac:dyDescent="0.2">
      <c r="A608" s="1">
        <v>5</v>
      </c>
      <c r="B608" s="1" t="s">
        <v>20</v>
      </c>
      <c r="C608" s="1" t="s">
        <v>6</v>
      </c>
      <c r="D608" s="1">
        <v>1000001502</v>
      </c>
      <c r="E608" s="1" t="s">
        <v>111</v>
      </c>
      <c r="F608" s="1" t="s">
        <v>58</v>
      </c>
      <c r="G608" s="1" t="s">
        <v>59</v>
      </c>
      <c r="H608" s="10">
        <v>8.4428105060000007</v>
      </c>
      <c r="I608" s="1">
        <f>IF(本月剩余订单[[#This Row],[月份]]=MONTH(报表日期),1,0)</f>
        <v>1</v>
      </c>
    </row>
    <row r="609" spans="1:9" x14ac:dyDescent="0.2">
      <c r="A609" s="1">
        <v>5</v>
      </c>
      <c r="B609" s="1" t="s">
        <v>20</v>
      </c>
      <c r="C609" s="1" t="s">
        <v>6</v>
      </c>
      <c r="D609" s="1">
        <v>1000001502</v>
      </c>
      <c r="E609" s="1" t="s">
        <v>111</v>
      </c>
      <c r="F609" s="1" t="s">
        <v>48</v>
      </c>
      <c r="G609" s="1" t="s">
        <v>80</v>
      </c>
      <c r="H609" s="10">
        <v>39.852427216000002</v>
      </c>
      <c r="I609" s="1">
        <f>IF(本月剩余订单[[#This Row],[月份]]=MONTH(报表日期),1,0)</f>
        <v>1</v>
      </c>
    </row>
    <row r="610" spans="1:9" x14ac:dyDescent="0.2">
      <c r="A610" s="1">
        <v>5</v>
      </c>
      <c r="B610" s="1" t="s">
        <v>20</v>
      </c>
      <c r="C610" s="1" t="s">
        <v>6</v>
      </c>
      <c r="D610" s="1">
        <v>1000001502</v>
      </c>
      <c r="E610" s="1" t="s">
        <v>111</v>
      </c>
      <c r="F610" s="1" t="s">
        <v>52</v>
      </c>
      <c r="G610" s="1" t="s">
        <v>72</v>
      </c>
      <c r="H610" s="10">
        <v>9.4465012660000003</v>
      </c>
      <c r="I610" s="1">
        <f>IF(本月剩余订单[[#This Row],[月份]]=MONTH(报表日期),1,0)</f>
        <v>1</v>
      </c>
    </row>
    <row r="611" spans="1:9" x14ac:dyDescent="0.2">
      <c r="A611" s="1">
        <v>5</v>
      </c>
      <c r="B611" s="1" t="s">
        <v>20</v>
      </c>
      <c r="C611" s="1" t="s">
        <v>6</v>
      </c>
      <c r="D611" s="1">
        <v>1000001502</v>
      </c>
      <c r="E611" s="1" t="s">
        <v>111</v>
      </c>
      <c r="F611" s="1" t="s">
        <v>58</v>
      </c>
      <c r="G611" s="1" t="s">
        <v>59</v>
      </c>
      <c r="H611" s="10">
        <v>4.5461287339999998</v>
      </c>
      <c r="I611" s="1">
        <f>IF(本月剩余订单[[#This Row],[月份]]=MONTH(报表日期),1,0)</f>
        <v>1</v>
      </c>
    </row>
    <row r="612" spans="1:9" x14ac:dyDescent="0.2">
      <c r="A612" s="1">
        <v>5</v>
      </c>
      <c r="B612" s="1" t="s">
        <v>20</v>
      </c>
      <c r="C612" s="1" t="s">
        <v>6</v>
      </c>
      <c r="D612" s="1">
        <v>1000001502</v>
      </c>
      <c r="E612" s="1" t="s">
        <v>111</v>
      </c>
      <c r="F612" s="1" t="s">
        <v>52</v>
      </c>
      <c r="G612" s="1" t="s">
        <v>61</v>
      </c>
      <c r="H612" s="10">
        <v>4.6494498420000001</v>
      </c>
      <c r="I612" s="1">
        <f>IF(本月剩余订单[[#This Row],[月份]]=MONTH(报表日期),1,0)</f>
        <v>1</v>
      </c>
    </row>
    <row r="613" spans="1:9" x14ac:dyDescent="0.2">
      <c r="A613" s="1">
        <v>5</v>
      </c>
      <c r="B613" s="1" t="s">
        <v>20</v>
      </c>
      <c r="C613" s="1" t="s">
        <v>6</v>
      </c>
      <c r="D613" s="1">
        <v>1000001502</v>
      </c>
      <c r="E613" s="1" t="s">
        <v>111</v>
      </c>
      <c r="F613" s="1" t="s">
        <v>48</v>
      </c>
      <c r="G613" s="1" t="s">
        <v>49</v>
      </c>
      <c r="H613" s="10">
        <v>9.2988996840000002</v>
      </c>
      <c r="I613" s="1">
        <f>IF(本月剩余订单[[#This Row],[月份]]=MONTH(报表日期),1,0)</f>
        <v>1</v>
      </c>
    </row>
    <row r="614" spans="1:9" x14ac:dyDescent="0.2">
      <c r="A614" s="1">
        <v>5</v>
      </c>
      <c r="B614" s="1" t="s">
        <v>16</v>
      </c>
      <c r="C614" s="1" t="s">
        <v>40</v>
      </c>
      <c r="D614" s="1">
        <v>1000002264</v>
      </c>
      <c r="E614" s="1" t="s">
        <v>353</v>
      </c>
      <c r="F614" s="1" t="s">
        <v>48</v>
      </c>
      <c r="G614" s="1" t="s">
        <v>48</v>
      </c>
      <c r="H614" s="10">
        <v>21.107026265999998</v>
      </c>
      <c r="I614" s="1">
        <f>IF(本月剩余订单[[#This Row],[月份]]=MONTH(报表日期),1,0)</f>
        <v>1</v>
      </c>
    </row>
    <row r="615" spans="1:9" x14ac:dyDescent="0.2">
      <c r="A615" s="1">
        <v>5</v>
      </c>
      <c r="B615" s="1" t="s">
        <v>16</v>
      </c>
      <c r="C615" s="1" t="s">
        <v>40</v>
      </c>
      <c r="D615" s="1">
        <v>1000002264</v>
      </c>
      <c r="E615" s="1" t="s">
        <v>353</v>
      </c>
      <c r="F615" s="1" t="s">
        <v>48</v>
      </c>
      <c r="G615" s="1" t="s">
        <v>86</v>
      </c>
      <c r="H615" s="10">
        <v>2.361625316</v>
      </c>
      <c r="I615" s="1">
        <f>IF(本月剩余订单[[#This Row],[月份]]=MONTH(报表日期),1,0)</f>
        <v>1</v>
      </c>
    </row>
    <row r="616" spans="1:9" x14ac:dyDescent="0.2">
      <c r="A616" s="1">
        <v>5</v>
      </c>
      <c r="B616" s="1" t="s">
        <v>16</v>
      </c>
      <c r="C616" s="1" t="s">
        <v>40</v>
      </c>
      <c r="D616" s="1">
        <v>1000002264</v>
      </c>
      <c r="E616" s="1" t="s">
        <v>353</v>
      </c>
      <c r="F616" s="1" t="s">
        <v>52</v>
      </c>
      <c r="G616" s="1" t="s">
        <v>72</v>
      </c>
      <c r="H616" s="10">
        <v>4.7232506330000001</v>
      </c>
      <c r="I616" s="1">
        <f>IF(本月剩余订单[[#This Row],[月份]]=MONTH(报表日期),1,0)</f>
        <v>1</v>
      </c>
    </row>
    <row r="617" spans="1:9" x14ac:dyDescent="0.2">
      <c r="A617" s="1">
        <v>5</v>
      </c>
      <c r="B617" s="1" t="s">
        <v>16</v>
      </c>
      <c r="C617" s="1" t="s">
        <v>40</v>
      </c>
      <c r="D617" s="1">
        <v>1000002264</v>
      </c>
      <c r="E617" s="1" t="s">
        <v>353</v>
      </c>
      <c r="F617" s="1" t="s">
        <v>48</v>
      </c>
      <c r="G617" s="1" t="s">
        <v>80</v>
      </c>
      <c r="H617" s="10">
        <v>17.109893416999999</v>
      </c>
      <c r="I617" s="1">
        <f>IF(本月剩余订单[[#This Row],[月份]]=MONTH(报表日期),1,0)</f>
        <v>1</v>
      </c>
    </row>
    <row r="618" spans="1:9" x14ac:dyDescent="0.2">
      <c r="A618" s="1">
        <v>5</v>
      </c>
      <c r="B618" s="1" t="s">
        <v>16</v>
      </c>
      <c r="C618" s="1" t="s">
        <v>40</v>
      </c>
      <c r="D618" s="1">
        <v>1000002264</v>
      </c>
      <c r="E618" s="1" t="s">
        <v>353</v>
      </c>
      <c r="F618" s="1" t="s">
        <v>58</v>
      </c>
      <c r="G618" s="1" t="s">
        <v>59</v>
      </c>
      <c r="H618" s="10">
        <v>11.365321836</v>
      </c>
      <c r="I618" s="1">
        <f>IF(本月剩余订单[[#This Row],[月份]]=MONTH(报表日期),1,0)</f>
        <v>1</v>
      </c>
    </row>
    <row r="619" spans="1:9" x14ac:dyDescent="0.2">
      <c r="A619" s="1">
        <v>5</v>
      </c>
      <c r="B619" s="1" t="s">
        <v>16</v>
      </c>
      <c r="C619" s="1" t="s">
        <v>40</v>
      </c>
      <c r="D619" s="1">
        <v>1000002264</v>
      </c>
      <c r="E619" s="1" t="s">
        <v>353</v>
      </c>
      <c r="F619" s="1" t="s">
        <v>48</v>
      </c>
      <c r="G619" s="1" t="s">
        <v>49</v>
      </c>
      <c r="H619" s="10">
        <v>9.2988996840000002</v>
      </c>
      <c r="I619" s="1">
        <f>IF(本月剩余订单[[#This Row],[月份]]=MONTH(报表日期),1,0)</f>
        <v>1</v>
      </c>
    </row>
    <row r="620" spans="1:9" x14ac:dyDescent="0.2">
      <c r="A620" s="1">
        <v>5</v>
      </c>
      <c r="B620" s="1" t="s">
        <v>20</v>
      </c>
      <c r="C620" s="1" t="s">
        <v>25</v>
      </c>
      <c r="D620" s="1">
        <v>1000004203</v>
      </c>
      <c r="E620" s="1" t="s">
        <v>354</v>
      </c>
      <c r="F620" s="1" t="s">
        <v>52</v>
      </c>
      <c r="G620" s="1" t="s">
        <v>85</v>
      </c>
      <c r="H620" s="10">
        <v>58.450226583000003</v>
      </c>
      <c r="I620" s="1">
        <f>IF(本月剩余订单[[#This Row],[月份]]=MONTH(报表日期),1,0)</f>
        <v>1</v>
      </c>
    </row>
    <row r="621" spans="1:9" x14ac:dyDescent="0.2">
      <c r="A621" s="1">
        <v>5</v>
      </c>
      <c r="B621" s="1" t="s">
        <v>19</v>
      </c>
      <c r="C621" s="1" t="s">
        <v>36</v>
      </c>
      <c r="D621" s="1">
        <v>1000003661</v>
      </c>
      <c r="E621" s="1" t="s">
        <v>356</v>
      </c>
      <c r="F621" s="1" t="s">
        <v>46</v>
      </c>
      <c r="G621" s="1" t="s">
        <v>47</v>
      </c>
      <c r="H621" s="10">
        <v>2.7396493689999999</v>
      </c>
      <c r="I621" s="1">
        <f>IF(本月剩余订单[[#This Row],[月份]]=MONTH(报表日期),1,0)</f>
        <v>1</v>
      </c>
    </row>
    <row r="622" spans="1:9" x14ac:dyDescent="0.2">
      <c r="A622" s="1">
        <v>5</v>
      </c>
      <c r="B622" s="1" t="s">
        <v>19</v>
      </c>
      <c r="C622" s="1" t="s">
        <v>36</v>
      </c>
      <c r="D622" s="1">
        <v>1000003661</v>
      </c>
      <c r="E622" s="1" t="s">
        <v>356</v>
      </c>
      <c r="F622" s="1" t="s">
        <v>46</v>
      </c>
      <c r="G622" s="1" t="s">
        <v>47</v>
      </c>
      <c r="H622" s="10">
        <v>17.121783545</v>
      </c>
      <c r="I622" s="1">
        <f>IF(本月剩余订单[[#This Row],[月份]]=MONTH(报表日期),1,0)</f>
        <v>1</v>
      </c>
    </row>
    <row r="623" spans="1:9" x14ac:dyDescent="0.2">
      <c r="A623" s="1">
        <v>5</v>
      </c>
      <c r="B623" s="1" t="s">
        <v>19</v>
      </c>
      <c r="C623" s="1" t="s">
        <v>36</v>
      </c>
      <c r="D623" s="1">
        <v>1000003661</v>
      </c>
      <c r="E623" s="1" t="s">
        <v>356</v>
      </c>
      <c r="F623" s="1" t="s">
        <v>46</v>
      </c>
      <c r="G623" s="1" t="s">
        <v>47</v>
      </c>
      <c r="H623" s="10">
        <v>5.4788887329999998</v>
      </c>
      <c r="I623" s="1">
        <f>IF(本月剩余订单[[#This Row],[月份]]=MONTH(报表日期),1,0)</f>
        <v>1</v>
      </c>
    </row>
    <row r="624" spans="1:9" x14ac:dyDescent="0.2">
      <c r="A624" s="1">
        <v>5</v>
      </c>
      <c r="B624" s="1" t="s">
        <v>17</v>
      </c>
      <c r="C624" s="1" t="s">
        <v>13</v>
      </c>
      <c r="D624" s="1">
        <v>1000000032</v>
      </c>
      <c r="E624" s="1" t="s">
        <v>357</v>
      </c>
      <c r="F624" s="1" t="s">
        <v>52</v>
      </c>
      <c r="G624" s="1" t="s">
        <v>85</v>
      </c>
      <c r="H624" s="10">
        <v>19.507189115999999</v>
      </c>
      <c r="I624" s="1">
        <f>IF(本月剩余订单[[#This Row],[月份]]=MONTH(报表日期),1,0)</f>
        <v>1</v>
      </c>
    </row>
    <row r="625" spans="1:9" x14ac:dyDescent="0.2">
      <c r="A625" s="1">
        <v>5</v>
      </c>
      <c r="B625" s="1" t="s">
        <v>20</v>
      </c>
      <c r="C625" s="1" t="s">
        <v>26</v>
      </c>
      <c r="D625" s="1">
        <v>1000003169</v>
      </c>
      <c r="E625" s="1" t="s">
        <v>284</v>
      </c>
      <c r="F625" s="1" t="s">
        <v>46</v>
      </c>
      <c r="G625" s="1" t="s">
        <v>88</v>
      </c>
      <c r="H625" s="10">
        <v>100.014832154</v>
      </c>
      <c r="I625" s="1">
        <f>IF(本月剩余订单[[#This Row],[月份]]=MONTH(报表日期),1,0)</f>
        <v>1</v>
      </c>
    </row>
    <row r="626" spans="1:9" x14ac:dyDescent="0.2">
      <c r="A626" s="1">
        <v>5</v>
      </c>
      <c r="B626" s="1" t="s">
        <v>35</v>
      </c>
      <c r="C626" s="1" t="s">
        <v>34</v>
      </c>
      <c r="D626" s="1">
        <v>1000000002</v>
      </c>
      <c r="E626" s="1" t="s">
        <v>98</v>
      </c>
      <c r="F626" s="1" t="s">
        <v>58</v>
      </c>
      <c r="G626" s="1" t="s">
        <v>76</v>
      </c>
      <c r="H626" s="10">
        <v>20.262827216000002</v>
      </c>
      <c r="I626" s="1">
        <f>IF(本月剩余订单[[#This Row],[月份]]=MONTH(报表日期),1,0)</f>
        <v>1</v>
      </c>
    </row>
    <row r="627" spans="1:9" x14ac:dyDescent="0.2">
      <c r="A627" s="1">
        <v>5</v>
      </c>
      <c r="B627" s="1" t="s">
        <v>35</v>
      </c>
      <c r="C627" s="1" t="s">
        <v>34</v>
      </c>
      <c r="D627" s="1">
        <v>1000000002</v>
      </c>
      <c r="E627" s="1" t="s">
        <v>98</v>
      </c>
      <c r="F627" s="1" t="s">
        <v>48</v>
      </c>
      <c r="G627" s="1" t="s">
        <v>86</v>
      </c>
      <c r="H627" s="10">
        <v>4.7232506330000001</v>
      </c>
      <c r="I627" s="1">
        <f>IF(本月剩余订单[[#This Row],[月份]]=MONTH(报表日期),1,0)</f>
        <v>1</v>
      </c>
    </row>
    <row r="628" spans="1:9" x14ac:dyDescent="0.2">
      <c r="A628" s="1">
        <v>5</v>
      </c>
      <c r="B628" s="1" t="s">
        <v>35</v>
      </c>
      <c r="C628" s="1" t="s">
        <v>34</v>
      </c>
      <c r="D628" s="1">
        <v>1000000002</v>
      </c>
      <c r="E628" s="1" t="s">
        <v>98</v>
      </c>
      <c r="F628" s="1" t="s">
        <v>58</v>
      </c>
      <c r="G628" s="1" t="s">
        <v>76</v>
      </c>
      <c r="H628" s="10">
        <v>10.910626961</v>
      </c>
      <c r="I628" s="1">
        <f>IF(本月剩余订单[[#This Row],[月份]]=MONTH(报表日期),1,0)</f>
        <v>1</v>
      </c>
    </row>
    <row r="629" spans="1:9" x14ac:dyDescent="0.2">
      <c r="A629" s="1">
        <v>5</v>
      </c>
      <c r="B629" s="1" t="s">
        <v>35</v>
      </c>
      <c r="C629" s="1" t="s">
        <v>34</v>
      </c>
      <c r="D629" s="1">
        <v>1000000002</v>
      </c>
      <c r="E629" s="1" t="s">
        <v>98</v>
      </c>
      <c r="F629" s="1" t="s">
        <v>44</v>
      </c>
      <c r="G629" s="1" t="s">
        <v>45</v>
      </c>
      <c r="H629" s="10">
        <v>2.7060290079999998</v>
      </c>
      <c r="I629" s="1">
        <f>IF(本月剩余订单[[#This Row],[月份]]=MONTH(报表日期),1,0)</f>
        <v>1</v>
      </c>
    </row>
    <row r="630" spans="1:9" x14ac:dyDescent="0.2">
      <c r="A630" s="1">
        <v>5</v>
      </c>
      <c r="B630" s="1" t="s">
        <v>35</v>
      </c>
      <c r="C630" s="1" t="s">
        <v>34</v>
      </c>
      <c r="D630" s="1">
        <v>1000000002</v>
      </c>
      <c r="E630" s="1" t="s">
        <v>98</v>
      </c>
      <c r="F630" s="1" t="s">
        <v>44</v>
      </c>
      <c r="G630" s="1" t="s">
        <v>81</v>
      </c>
      <c r="H630" s="10">
        <v>2.7060290079999998</v>
      </c>
      <c r="I630" s="1">
        <f>IF(本月剩余订单[[#This Row],[月份]]=MONTH(报表日期),1,0)</f>
        <v>1</v>
      </c>
    </row>
    <row r="631" spans="1:9" x14ac:dyDescent="0.2">
      <c r="A631" s="1">
        <v>5</v>
      </c>
      <c r="B631" s="1" t="s">
        <v>20</v>
      </c>
      <c r="C631" s="1" t="s">
        <v>12</v>
      </c>
      <c r="D631" s="1">
        <v>1000003660</v>
      </c>
      <c r="E631" s="1" t="s">
        <v>363</v>
      </c>
      <c r="F631" s="1" t="s">
        <v>52</v>
      </c>
      <c r="G631" s="1" t="s">
        <v>62</v>
      </c>
      <c r="H631" s="10">
        <v>60.268596076000001</v>
      </c>
      <c r="I631" s="1">
        <f>IF(本月剩余订单[[#This Row],[月份]]=MONTH(报表日期),1,0)</f>
        <v>1</v>
      </c>
    </row>
    <row r="632" spans="1:9" x14ac:dyDescent="0.2">
      <c r="A632" s="1">
        <v>5</v>
      </c>
      <c r="B632" s="1" t="s">
        <v>23</v>
      </c>
      <c r="C632" s="1" t="s">
        <v>38</v>
      </c>
      <c r="D632" s="1">
        <v>1000003691</v>
      </c>
      <c r="E632" s="1" t="s">
        <v>292</v>
      </c>
      <c r="F632" s="1" t="s">
        <v>52</v>
      </c>
      <c r="G632" s="1" t="s">
        <v>75</v>
      </c>
      <c r="H632" s="10">
        <v>19.562129705</v>
      </c>
      <c r="I632" s="1">
        <f>IF(本月剩余订单[[#This Row],[月份]]=MONTH(报表日期),1,0)</f>
        <v>1</v>
      </c>
    </row>
    <row r="633" spans="1:9" x14ac:dyDescent="0.2">
      <c r="A633" s="1">
        <v>5</v>
      </c>
      <c r="B633" s="1" t="s">
        <v>23</v>
      </c>
      <c r="C633" s="1" t="s">
        <v>38</v>
      </c>
      <c r="D633" s="1">
        <v>1000003691</v>
      </c>
      <c r="E633" s="1" t="s">
        <v>292</v>
      </c>
      <c r="F633" s="1" t="s">
        <v>58</v>
      </c>
      <c r="G633" s="1" t="s">
        <v>76</v>
      </c>
      <c r="H633" s="10">
        <v>10.910626961</v>
      </c>
      <c r="I633" s="1">
        <f>IF(本月剩余订单[[#This Row],[月份]]=MONTH(报表日期),1,0)</f>
        <v>1</v>
      </c>
    </row>
    <row r="634" spans="1:9" x14ac:dyDescent="0.2">
      <c r="A634" s="1">
        <v>5</v>
      </c>
      <c r="B634" s="1" t="s">
        <v>23</v>
      </c>
      <c r="C634" s="1" t="s">
        <v>38</v>
      </c>
      <c r="D634" s="1">
        <v>1000003691</v>
      </c>
      <c r="E634" s="1" t="s">
        <v>292</v>
      </c>
      <c r="F634" s="1" t="s">
        <v>44</v>
      </c>
      <c r="G634" s="1" t="s">
        <v>45</v>
      </c>
      <c r="H634" s="10">
        <v>5.4120580169999997</v>
      </c>
      <c r="I634" s="1">
        <f>IF(本月剩余订单[[#This Row],[月份]]=MONTH(报表日期),1,0)</f>
        <v>1</v>
      </c>
    </row>
    <row r="635" spans="1:9" x14ac:dyDescent="0.2">
      <c r="A635" s="1">
        <v>5</v>
      </c>
      <c r="B635" s="1" t="s">
        <v>23</v>
      </c>
      <c r="C635" s="1" t="s">
        <v>38</v>
      </c>
      <c r="D635" s="1">
        <v>1000003691</v>
      </c>
      <c r="E635" s="1" t="s">
        <v>292</v>
      </c>
      <c r="F635" s="1" t="s">
        <v>44</v>
      </c>
      <c r="G635" s="1" t="s">
        <v>81</v>
      </c>
      <c r="H635" s="10">
        <v>5.4120580169999997</v>
      </c>
      <c r="I635" s="1">
        <f>IF(本月剩余订单[[#This Row],[月份]]=MONTH(报表日期),1,0)</f>
        <v>1</v>
      </c>
    </row>
    <row r="636" spans="1:9" x14ac:dyDescent="0.2">
      <c r="A636" s="1">
        <v>5</v>
      </c>
      <c r="B636" s="1" t="s">
        <v>17</v>
      </c>
      <c r="C636" s="1" t="s">
        <v>3</v>
      </c>
      <c r="D636" s="1">
        <v>1000002067</v>
      </c>
      <c r="E636" s="1" t="s">
        <v>180</v>
      </c>
      <c r="F636" s="1" t="s">
        <v>44</v>
      </c>
      <c r="G636" s="1" t="s">
        <v>55</v>
      </c>
      <c r="H636" s="10">
        <v>47.084904748</v>
      </c>
      <c r="I636" s="1">
        <f>IF(本月剩余订单[[#This Row],[月份]]=MONTH(报表日期),1,0)</f>
        <v>1</v>
      </c>
    </row>
    <row r="637" spans="1:9" x14ac:dyDescent="0.2">
      <c r="A637" s="1">
        <v>5</v>
      </c>
      <c r="B637" s="1" t="s">
        <v>17</v>
      </c>
      <c r="C637" s="1" t="s">
        <v>3</v>
      </c>
      <c r="D637" s="1">
        <v>1000002067</v>
      </c>
      <c r="E637" s="1" t="s">
        <v>180</v>
      </c>
      <c r="F637" s="1" t="s">
        <v>48</v>
      </c>
      <c r="G637" s="1" t="s">
        <v>87</v>
      </c>
      <c r="H637" s="10">
        <v>5.3136569619999996</v>
      </c>
      <c r="I637" s="1">
        <f>IF(本月剩余订单[[#This Row],[月份]]=MONTH(报表日期),1,0)</f>
        <v>1</v>
      </c>
    </row>
    <row r="638" spans="1:9" x14ac:dyDescent="0.2">
      <c r="A638" s="1">
        <v>5</v>
      </c>
      <c r="B638" s="1" t="s">
        <v>17</v>
      </c>
      <c r="C638" s="1" t="s">
        <v>3</v>
      </c>
      <c r="D638" s="1">
        <v>1000002067</v>
      </c>
      <c r="E638" s="1" t="s">
        <v>180</v>
      </c>
      <c r="F638" s="1" t="s">
        <v>58</v>
      </c>
      <c r="G638" s="1" t="s">
        <v>65</v>
      </c>
      <c r="H638" s="10">
        <v>53.136569621</v>
      </c>
      <c r="I638" s="1">
        <f>IF(本月剩余订单[[#This Row],[月份]]=MONTH(报表日期),1,0)</f>
        <v>1</v>
      </c>
    </row>
    <row r="639" spans="1:9" x14ac:dyDescent="0.2">
      <c r="A639" s="1">
        <v>5</v>
      </c>
      <c r="B639" s="1" t="s">
        <v>17</v>
      </c>
      <c r="C639" s="1" t="s">
        <v>3</v>
      </c>
      <c r="D639" s="1">
        <v>1000002067</v>
      </c>
      <c r="E639" s="1" t="s">
        <v>180</v>
      </c>
      <c r="F639" s="1" t="s">
        <v>44</v>
      </c>
      <c r="G639" s="1" t="s">
        <v>55</v>
      </c>
      <c r="H639" s="10">
        <v>47.084904748</v>
      </c>
      <c r="I639" s="1">
        <f>IF(本月剩余订单[[#This Row],[月份]]=MONTH(报表日期),1,0)</f>
        <v>1</v>
      </c>
    </row>
    <row r="640" spans="1:9" x14ac:dyDescent="0.2">
      <c r="A640" s="1">
        <v>5</v>
      </c>
      <c r="B640" s="1" t="s">
        <v>19</v>
      </c>
      <c r="C640" s="1" t="s">
        <v>5</v>
      </c>
      <c r="D640" s="1">
        <v>1000001512</v>
      </c>
      <c r="E640" s="1" t="s">
        <v>364</v>
      </c>
      <c r="F640" s="1" t="s">
        <v>52</v>
      </c>
      <c r="G640" s="1" t="s">
        <v>53</v>
      </c>
      <c r="H640" s="10">
        <v>58.450226583000003</v>
      </c>
      <c r="I640" s="1">
        <f>IF(本月剩余订单[[#This Row],[月份]]=MONTH(报表日期),1,0)</f>
        <v>1</v>
      </c>
    </row>
    <row r="641" spans="1:9" x14ac:dyDescent="0.2">
      <c r="A641" s="1">
        <v>5</v>
      </c>
      <c r="B641" s="1" t="s">
        <v>23</v>
      </c>
      <c r="C641" s="1" t="s">
        <v>37</v>
      </c>
      <c r="D641" s="1">
        <v>1000002347</v>
      </c>
      <c r="E641" s="1" t="s">
        <v>370</v>
      </c>
      <c r="F641" s="1" t="s">
        <v>52</v>
      </c>
      <c r="G641" s="1" t="s">
        <v>53</v>
      </c>
      <c r="H641" s="10">
        <v>60.268596076000001</v>
      </c>
      <c r="I641" s="1">
        <f>IF(本月剩余订单[[#This Row],[月份]]=MONTH(报表日期),1,0)</f>
        <v>1</v>
      </c>
    </row>
    <row r="642" spans="1:9" x14ac:dyDescent="0.2">
      <c r="A642" s="1">
        <v>5</v>
      </c>
      <c r="B642" s="1" t="s">
        <v>20</v>
      </c>
      <c r="C642" s="1" t="s">
        <v>6</v>
      </c>
      <c r="D642" s="1">
        <v>1000001502</v>
      </c>
      <c r="E642" s="1" t="s">
        <v>111</v>
      </c>
      <c r="F642" s="1" t="s">
        <v>52</v>
      </c>
      <c r="G642" s="1" t="s">
        <v>85</v>
      </c>
      <c r="H642" s="10">
        <v>58.450226583000003</v>
      </c>
      <c r="I642" s="1">
        <f>IF(本月剩余订单[[#This Row],[月份]]=MONTH(报表日期),1,0)</f>
        <v>1</v>
      </c>
    </row>
    <row r="643" spans="1:9" x14ac:dyDescent="0.2">
      <c r="A643" s="1">
        <v>5</v>
      </c>
      <c r="B643" s="1" t="s">
        <v>20</v>
      </c>
      <c r="C643" s="1" t="s">
        <v>6</v>
      </c>
      <c r="D643" s="1">
        <v>1000001502</v>
      </c>
      <c r="E643" s="1" t="s">
        <v>111</v>
      </c>
      <c r="F643" s="1" t="s">
        <v>48</v>
      </c>
      <c r="G643" s="1" t="s">
        <v>87</v>
      </c>
      <c r="H643" s="10">
        <v>45.166084177999998</v>
      </c>
      <c r="I643" s="1">
        <f>IF(本月剩余订单[[#This Row],[月份]]=MONTH(报表日期),1,0)</f>
        <v>1</v>
      </c>
    </row>
    <row r="644" spans="1:9" x14ac:dyDescent="0.2">
      <c r="A644" s="1">
        <v>5</v>
      </c>
      <c r="B644" s="1" t="s">
        <v>20</v>
      </c>
      <c r="C644" s="1" t="s">
        <v>6</v>
      </c>
      <c r="D644" s="1">
        <v>1000001502</v>
      </c>
      <c r="E644" s="1" t="s">
        <v>111</v>
      </c>
      <c r="F644" s="1" t="s">
        <v>50</v>
      </c>
      <c r="G644" s="1" t="s">
        <v>74</v>
      </c>
      <c r="H644" s="10">
        <v>13.284142405000001</v>
      </c>
      <c r="I644" s="1">
        <f>IF(本月剩余订单[[#This Row],[月份]]=MONTH(报表日期),1,0)</f>
        <v>1</v>
      </c>
    </row>
    <row r="645" spans="1:9" x14ac:dyDescent="0.2">
      <c r="A645" s="1">
        <v>5</v>
      </c>
      <c r="B645" s="1" t="s">
        <v>20</v>
      </c>
      <c r="C645" s="1" t="s">
        <v>12</v>
      </c>
      <c r="D645" s="1">
        <v>1000002265</v>
      </c>
      <c r="E645" s="1" t="s">
        <v>384</v>
      </c>
      <c r="F645" s="1" t="s">
        <v>48</v>
      </c>
      <c r="G645" s="1" t="s">
        <v>87</v>
      </c>
      <c r="H645" s="10">
        <v>18.597799367</v>
      </c>
      <c r="I645" s="1">
        <f>IF(本月剩余订单[[#This Row],[月份]]=MONTH(报表日期),1,0)</f>
        <v>1</v>
      </c>
    </row>
    <row r="646" spans="1:9" x14ac:dyDescent="0.2">
      <c r="A646" s="1">
        <v>5</v>
      </c>
      <c r="B646" s="1" t="s">
        <v>20</v>
      </c>
      <c r="C646" s="1" t="s">
        <v>12</v>
      </c>
      <c r="D646" s="1">
        <v>1000002265</v>
      </c>
      <c r="E646" s="1" t="s">
        <v>384</v>
      </c>
      <c r="F646" s="1" t="s">
        <v>50</v>
      </c>
      <c r="G646" s="1" t="s">
        <v>74</v>
      </c>
      <c r="H646" s="10">
        <v>39.852427216000002</v>
      </c>
      <c r="I646" s="1">
        <f>IF(本月剩余订单[[#This Row],[月份]]=MONTH(报表日期),1,0)</f>
        <v>1</v>
      </c>
    </row>
    <row r="647" spans="1:9" x14ac:dyDescent="0.2">
      <c r="A647" s="1">
        <v>5</v>
      </c>
      <c r="B647" s="1" t="s">
        <v>16</v>
      </c>
      <c r="C647" s="1" t="s">
        <v>40</v>
      </c>
      <c r="D647" s="1">
        <v>1000003492</v>
      </c>
      <c r="E647" s="1" t="s">
        <v>385</v>
      </c>
      <c r="F647" s="1" t="s">
        <v>48</v>
      </c>
      <c r="G647" s="1" t="s">
        <v>80</v>
      </c>
      <c r="H647" s="10">
        <v>55.793398101999998</v>
      </c>
      <c r="I647" s="1">
        <f>IF(本月剩余订单[[#This Row],[月份]]=MONTH(报表日期),1,0)</f>
        <v>1</v>
      </c>
    </row>
    <row r="648" spans="1:9" x14ac:dyDescent="0.2">
      <c r="A648" s="1">
        <v>5</v>
      </c>
      <c r="B648" s="1" t="s">
        <v>16</v>
      </c>
      <c r="C648" s="1" t="s">
        <v>40</v>
      </c>
      <c r="D648" s="1">
        <v>1000003492</v>
      </c>
      <c r="E648" s="1" t="s">
        <v>385</v>
      </c>
      <c r="F648" s="1" t="s">
        <v>52</v>
      </c>
      <c r="G648" s="1" t="s">
        <v>61</v>
      </c>
      <c r="H648" s="10">
        <v>4.6494498420000001</v>
      </c>
      <c r="I648" s="1">
        <f>IF(本月剩余订单[[#This Row],[月份]]=MONTH(报表日期),1,0)</f>
        <v>1</v>
      </c>
    </row>
    <row r="649" spans="1:9" x14ac:dyDescent="0.2">
      <c r="A649" s="1">
        <v>5</v>
      </c>
      <c r="B649" s="1" t="s">
        <v>16</v>
      </c>
      <c r="C649" s="1" t="s">
        <v>40</v>
      </c>
      <c r="D649" s="1">
        <v>1000003492</v>
      </c>
      <c r="E649" s="1" t="s">
        <v>385</v>
      </c>
      <c r="F649" s="1" t="s">
        <v>48</v>
      </c>
      <c r="G649" s="1" t="s">
        <v>48</v>
      </c>
      <c r="H649" s="10">
        <v>92.870915570999998</v>
      </c>
      <c r="I649" s="1">
        <f>IF(本月剩余订单[[#This Row],[月份]]=MONTH(报表日期),1,0)</f>
        <v>1</v>
      </c>
    </row>
    <row r="650" spans="1:9" x14ac:dyDescent="0.2">
      <c r="A650" s="1">
        <v>5</v>
      </c>
      <c r="B650" s="1" t="s">
        <v>19</v>
      </c>
      <c r="C650" s="1" t="s">
        <v>5</v>
      </c>
      <c r="D650" s="1">
        <v>1000001649</v>
      </c>
      <c r="E650" s="1" t="s">
        <v>386</v>
      </c>
      <c r="F650" s="1" t="s">
        <v>58</v>
      </c>
      <c r="G650" s="1" t="s">
        <v>59</v>
      </c>
      <c r="H650" s="10">
        <v>59.099673545000002</v>
      </c>
      <c r="I650" s="1">
        <f>IF(本月剩余订单[[#This Row],[月份]]=MONTH(报表日期),1,0)</f>
        <v>1</v>
      </c>
    </row>
    <row r="651" spans="1:9" x14ac:dyDescent="0.2">
      <c r="A651" s="1">
        <v>5</v>
      </c>
      <c r="B651" s="1" t="s">
        <v>18</v>
      </c>
      <c r="C651" s="1" t="s">
        <v>30</v>
      </c>
      <c r="D651" s="1">
        <v>1000003221</v>
      </c>
      <c r="E651" s="1" t="s">
        <v>394</v>
      </c>
      <c r="F651" s="1" t="s">
        <v>46</v>
      </c>
      <c r="G651" s="1" t="s">
        <v>47</v>
      </c>
      <c r="H651" s="10">
        <v>6.0352646969999997</v>
      </c>
      <c r="I651" s="1">
        <f>IF(本月剩余订单[[#This Row],[月份]]=MONTH(报表日期),1,0)</f>
        <v>1</v>
      </c>
    </row>
    <row r="652" spans="1:9" x14ac:dyDescent="0.2">
      <c r="A652" s="1">
        <v>5</v>
      </c>
      <c r="B652" s="1" t="s">
        <v>18</v>
      </c>
      <c r="C652" s="1" t="s">
        <v>30</v>
      </c>
      <c r="D652" s="1">
        <v>1000003221</v>
      </c>
      <c r="E652" s="1" t="s">
        <v>394</v>
      </c>
      <c r="F652" s="1" t="s">
        <v>46</v>
      </c>
      <c r="G652" s="1" t="s">
        <v>47</v>
      </c>
      <c r="H652" s="10">
        <v>17.507187676000001</v>
      </c>
      <c r="I652" s="1">
        <f>IF(本月剩余订单[[#This Row],[月份]]=MONTH(报表日期),1,0)</f>
        <v>1</v>
      </c>
    </row>
    <row r="653" spans="1:9" x14ac:dyDescent="0.2">
      <c r="A653" s="1">
        <v>5</v>
      </c>
      <c r="B653" s="1" t="s">
        <v>18</v>
      </c>
      <c r="C653" s="1" t="s">
        <v>30</v>
      </c>
      <c r="D653" s="1">
        <v>1000003221</v>
      </c>
      <c r="E653" s="1" t="s">
        <v>394</v>
      </c>
      <c r="F653" s="1" t="s">
        <v>46</v>
      </c>
      <c r="G653" s="1" t="s">
        <v>47</v>
      </c>
      <c r="H653" s="10">
        <v>30.134503039999998</v>
      </c>
      <c r="I653" s="1">
        <f>IF(本月剩余订单[[#This Row],[月份]]=MONTH(报表日期),1,0)</f>
        <v>1</v>
      </c>
    </row>
    <row r="654" spans="1:9" x14ac:dyDescent="0.2">
      <c r="A654" s="1">
        <v>5</v>
      </c>
      <c r="B654" s="1" t="s">
        <v>20</v>
      </c>
      <c r="C654" s="1" t="s">
        <v>6</v>
      </c>
      <c r="D654" s="1">
        <v>1000001502</v>
      </c>
      <c r="E654" s="1" t="s">
        <v>111</v>
      </c>
      <c r="F654" s="1" t="s">
        <v>48</v>
      </c>
      <c r="G654" s="1" t="s">
        <v>87</v>
      </c>
      <c r="H654" s="10">
        <v>58.450226583000003</v>
      </c>
      <c r="I654" s="1">
        <f>IF(本月剩余订单[[#This Row],[月份]]=MONTH(报表日期),1,0)</f>
        <v>1</v>
      </c>
    </row>
    <row r="655" spans="1:9" x14ac:dyDescent="0.2">
      <c r="A655" s="1">
        <v>5</v>
      </c>
      <c r="B655" s="1" t="s">
        <v>20</v>
      </c>
      <c r="C655" s="1" t="s">
        <v>6</v>
      </c>
      <c r="D655" s="1">
        <v>1000001502</v>
      </c>
      <c r="E655" s="1" t="s">
        <v>111</v>
      </c>
      <c r="F655" s="1" t="s">
        <v>50</v>
      </c>
      <c r="G655" s="1" t="s">
        <v>74</v>
      </c>
      <c r="H655" s="10">
        <v>58.450226583000003</v>
      </c>
      <c r="I655" s="1">
        <f>IF(本月剩余订单[[#This Row],[月份]]=MONTH(报表日期),1,0)</f>
        <v>1</v>
      </c>
    </row>
    <row r="656" spans="1:9" x14ac:dyDescent="0.2">
      <c r="A656" s="1">
        <v>5</v>
      </c>
      <c r="B656" s="1" t="s">
        <v>20</v>
      </c>
      <c r="C656" s="1" t="s">
        <v>6</v>
      </c>
      <c r="D656" s="1">
        <v>1000001502</v>
      </c>
      <c r="E656" s="1" t="s">
        <v>111</v>
      </c>
      <c r="F656" s="1" t="s">
        <v>50</v>
      </c>
      <c r="G656" s="1" t="s">
        <v>74</v>
      </c>
      <c r="H656" s="10">
        <v>58.450226583000003</v>
      </c>
      <c r="I656" s="1">
        <f>IF(本月剩余订单[[#This Row],[月份]]=MONTH(报表日期),1,0)</f>
        <v>1</v>
      </c>
    </row>
    <row r="657" spans="1:9" x14ac:dyDescent="0.2">
      <c r="A657" s="1">
        <v>5</v>
      </c>
      <c r="B657" s="1" t="s">
        <v>21</v>
      </c>
      <c r="C657" s="1" t="s">
        <v>8</v>
      </c>
      <c r="D657" s="1">
        <v>1000002186</v>
      </c>
      <c r="E657" s="1" t="s">
        <v>251</v>
      </c>
      <c r="F657" s="1" t="s">
        <v>46</v>
      </c>
      <c r="G657" s="1" t="s">
        <v>63</v>
      </c>
      <c r="H657" s="10">
        <v>55.793398101999998</v>
      </c>
      <c r="I657" s="1">
        <f>IF(本月剩余订单[[#This Row],[月份]]=MONTH(报表日期),1,0)</f>
        <v>1</v>
      </c>
    </row>
    <row r="658" spans="1:9" x14ac:dyDescent="0.2">
      <c r="A658" s="1">
        <v>5</v>
      </c>
      <c r="B658" s="1" t="s">
        <v>21</v>
      </c>
      <c r="C658" s="1" t="s">
        <v>8</v>
      </c>
      <c r="D658" s="1">
        <v>1000002186</v>
      </c>
      <c r="E658" s="1" t="s">
        <v>251</v>
      </c>
      <c r="F658" s="1" t="s">
        <v>46</v>
      </c>
      <c r="G658" s="1" t="s">
        <v>88</v>
      </c>
      <c r="H658" s="10">
        <v>45.461287343000002</v>
      </c>
      <c r="I658" s="1">
        <f>IF(本月剩余订单[[#This Row],[月份]]=MONTH(报表日期),1,0)</f>
        <v>1</v>
      </c>
    </row>
    <row r="659" spans="1:9" x14ac:dyDescent="0.2">
      <c r="A659" s="1">
        <v>5</v>
      </c>
      <c r="B659" s="1" t="s">
        <v>19</v>
      </c>
      <c r="C659" s="1" t="s">
        <v>5</v>
      </c>
      <c r="D659" s="1">
        <v>1000001393</v>
      </c>
      <c r="E659" s="1" t="s">
        <v>399</v>
      </c>
      <c r="F659" s="1" t="s">
        <v>44</v>
      </c>
      <c r="G659" s="1" t="s">
        <v>70</v>
      </c>
      <c r="H659" s="10">
        <v>7.3800791000000004E-2</v>
      </c>
      <c r="I659" s="1">
        <f>IF(本月剩余订单[[#This Row],[月份]]=MONTH(报表日期),1,0)</f>
        <v>1</v>
      </c>
    </row>
    <row r="660" spans="1:9" x14ac:dyDescent="0.2">
      <c r="A660" s="1">
        <v>5</v>
      </c>
      <c r="B660" s="1" t="s">
        <v>19</v>
      </c>
      <c r="C660" s="1" t="s">
        <v>14</v>
      </c>
      <c r="D660" s="1">
        <v>1000001427</v>
      </c>
      <c r="E660" s="1" t="s">
        <v>217</v>
      </c>
      <c r="F660" s="1" t="s">
        <v>50</v>
      </c>
      <c r="G660" s="1" t="s">
        <v>51</v>
      </c>
      <c r="H660" s="10">
        <v>0.18450197800000001</v>
      </c>
      <c r="I660" s="1">
        <f>IF(本月剩余订单[[#This Row],[月份]]=MONTH(报表日期),1,0)</f>
        <v>1</v>
      </c>
    </row>
    <row r="661" spans="1:9" x14ac:dyDescent="0.2">
      <c r="A661" s="1">
        <v>5</v>
      </c>
      <c r="B661" s="1" t="s">
        <v>19</v>
      </c>
      <c r="C661" s="1" t="s">
        <v>14</v>
      </c>
      <c r="D661" s="1">
        <v>1000001427</v>
      </c>
      <c r="E661" s="1" t="s">
        <v>217</v>
      </c>
      <c r="F661" s="1" t="s">
        <v>48</v>
      </c>
      <c r="G661" s="1" t="s">
        <v>49</v>
      </c>
      <c r="H661" s="10">
        <v>6.4780694E-2</v>
      </c>
      <c r="I661" s="1">
        <f>IF(本月剩余订单[[#This Row],[月份]]=MONTH(报表日期),1,0)</f>
        <v>1</v>
      </c>
    </row>
    <row r="662" spans="1:9" x14ac:dyDescent="0.2">
      <c r="A662" s="1">
        <v>5</v>
      </c>
      <c r="B662" s="1" t="s">
        <v>19</v>
      </c>
      <c r="C662" s="1" t="s">
        <v>14</v>
      </c>
      <c r="D662" s="1">
        <v>1000001427</v>
      </c>
      <c r="E662" s="1" t="s">
        <v>217</v>
      </c>
      <c r="F662" s="1" t="s">
        <v>48</v>
      </c>
      <c r="G662" s="1" t="s">
        <v>49</v>
      </c>
      <c r="H662" s="10">
        <v>6.4780694E-2</v>
      </c>
      <c r="I662" s="1">
        <f>IF(本月剩余订单[[#This Row],[月份]]=MONTH(报表日期),1,0)</f>
        <v>1</v>
      </c>
    </row>
    <row r="663" spans="1:9" x14ac:dyDescent="0.2">
      <c r="A663" s="1">
        <v>5</v>
      </c>
      <c r="B663" s="1" t="s">
        <v>18</v>
      </c>
      <c r="C663" s="1" t="s">
        <v>30</v>
      </c>
      <c r="D663" s="1">
        <v>1000001484</v>
      </c>
      <c r="E663" s="1" t="s">
        <v>213</v>
      </c>
      <c r="F663" s="1" t="s">
        <v>58</v>
      </c>
      <c r="G663" s="1" t="s">
        <v>59</v>
      </c>
      <c r="H663" s="10">
        <v>11.690045316999999</v>
      </c>
      <c r="I663" s="1">
        <f>IF(本月剩余订单[[#This Row],[月份]]=MONTH(报表日期),1,0)</f>
        <v>1</v>
      </c>
    </row>
    <row r="664" spans="1:9" x14ac:dyDescent="0.2">
      <c r="A664" s="1">
        <v>5</v>
      </c>
      <c r="B664" s="1" t="s">
        <v>18</v>
      </c>
      <c r="C664" s="1" t="s">
        <v>30</v>
      </c>
      <c r="D664" s="1">
        <v>1000001484</v>
      </c>
      <c r="E664" s="1" t="s">
        <v>213</v>
      </c>
      <c r="F664" s="1" t="s">
        <v>58</v>
      </c>
      <c r="G664" s="1" t="s">
        <v>71</v>
      </c>
      <c r="H664" s="10">
        <v>2.9225113290000002</v>
      </c>
      <c r="I664" s="1">
        <f>IF(本月剩余订单[[#This Row],[月份]]=MONTH(报表日期),1,0)</f>
        <v>1</v>
      </c>
    </row>
    <row r="665" spans="1:9" x14ac:dyDescent="0.2">
      <c r="A665" s="1">
        <v>5</v>
      </c>
      <c r="B665" s="1" t="s">
        <v>18</v>
      </c>
      <c r="C665" s="1" t="s">
        <v>30</v>
      </c>
      <c r="D665" s="1">
        <v>1000001484</v>
      </c>
      <c r="E665" s="1" t="s">
        <v>213</v>
      </c>
      <c r="F665" s="1" t="s">
        <v>58</v>
      </c>
      <c r="G665" s="1" t="s">
        <v>73</v>
      </c>
      <c r="H665" s="10">
        <v>3.2103344150000002</v>
      </c>
      <c r="I665" s="1">
        <f>IF(本月剩余订单[[#This Row],[月份]]=MONTH(报表日期),1,0)</f>
        <v>1</v>
      </c>
    </row>
    <row r="666" spans="1:9" x14ac:dyDescent="0.2">
      <c r="A666" s="1">
        <v>5</v>
      </c>
      <c r="B666" s="1" t="s">
        <v>18</v>
      </c>
      <c r="C666" s="1" t="s">
        <v>30</v>
      </c>
      <c r="D666" s="1">
        <v>1000001484</v>
      </c>
      <c r="E666" s="1" t="s">
        <v>213</v>
      </c>
      <c r="F666" s="1" t="s">
        <v>48</v>
      </c>
      <c r="G666" s="1" t="s">
        <v>86</v>
      </c>
      <c r="H666" s="10">
        <v>0.19475208699999999</v>
      </c>
      <c r="I666" s="1">
        <f>IF(本月剩余订单[[#This Row],[月份]]=MONTH(报表日期),1,0)</f>
        <v>1</v>
      </c>
    </row>
    <row r="667" spans="1:9" x14ac:dyDescent="0.2">
      <c r="A667" s="1">
        <v>5</v>
      </c>
      <c r="B667" s="1" t="s">
        <v>18</v>
      </c>
      <c r="C667" s="1" t="s">
        <v>30</v>
      </c>
      <c r="D667" s="1">
        <v>1000001484</v>
      </c>
      <c r="E667" s="1" t="s">
        <v>213</v>
      </c>
      <c r="F667" s="1" t="s">
        <v>58</v>
      </c>
      <c r="G667" s="1" t="s">
        <v>59</v>
      </c>
      <c r="H667" s="10">
        <v>3.6900396000000002E-2</v>
      </c>
      <c r="I667" s="1">
        <f>IF(本月剩余订单[[#This Row],[月份]]=MONTH(报表日期),1,0)</f>
        <v>1</v>
      </c>
    </row>
    <row r="668" spans="1:9" x14ac:dyDescent="0.2">
      <c r="A668" s="1">
        <v>5</v>
      </c>
      <c r="B668" s="1" t="s">
        <v>18</v>
      </c>
      <c r="C668" s="1" t="s">
        <v>30</v>
      </c>
      <c r="D668" s="1">
        <v>1000001484</v>
      </c>
      <c r="E668" s="1" t="s">
        <v>213</v>
      </c>
      <c r="F668" s="1" t="s">
        <v>50</v>
      </c>
      <c r="G668" s="1" t="s">
        <v>74</v>
      </c>
      <c r="H668" s="10">
        <v>2.01312158</v>
      </c>
      <c r="I668" s="1">
        <f>IF(本月剩余订单[[#This Row],[月份]]=MONTH(报表日期),1,0)</f>
        <v>1</v>
      </c>
    </row>
    <row r="669" spans="1:9" x14ac:dyDescent="0.2">
      <c r="A669" s="1">
        <v>5</v>
      </c>
      <c r="B669" s="1" t="s">
        <v>18</v>
      </c>
      <c r="C669" s="1" t="s">
        <v>30</v>
      </c>
      <c r="D669" s="1">
        <v>1000001484</v>
      </c>
      <c r="E669" s="1" t="s">
        <v>213</v>
      </c>
      <c r="F669" s="1" t="s">
        <v>58</v>
      </c>
      <c r="G669" s="1" t="s">
        <v>76</v>
      </c>
      <c r="H669" s="10">
        <v>2.500206801</v>
      </c>
      <c r="I669" s="1">
        <f>IF(本月剩余订单[[#This Row],[月份]]=MONTH(报表日期),1,0)</f>
        <v>1</v>
      </c>
    </row>
    <row r="670" spans="1:9" x14ac:dyDescent="0.2">
      <c r="A670" s="1">
        <v>5</v>
      </c>
      <c r="B670" s="1" t="s">
        <v>18</v>
      </c>
      <c r="C670" s="1" t="s">
        <v>30</v>
      </c>
      <c r="D670" s="1">
        <v>1000001484</v>
      </c>
      <c r="E670" s="1" t="s">
        <v>213</v>
      </c>
      <c r="F670" s="1" t="s">
        <v>46</v>
      </c>
      <c r="G670" s="1" t="s">
        <v>47</v>
      </c>
      <c r="H670" s="10">
        <v>0.29520316499999999</v>
      </c>
      <c r="I670" s="1">
        <f>IF(本月剩余订单[[#This Row],[月份]]=MONTH(报表日期),1,0)</f>
        <v>1</v>
      </c>
    </row>
    <row r="671" spans="1:9" x14ac:dyDescent="0.2">
      <c r="A671" s="1">
        <v>5</v>
      </c>
      <c r="B671" s="1" t="s">
        <v>18</v>
      </c>
      <c r="C671" s="1" t="s">
        <v>30</v>
      </c>
      <c r="D671" s="1">
        <v>1000001484</v>
      </c>
      <c r="E671" s="1" t="s">
        <v>213</v>
      </c>
      <c r="F671" s="1" t="s">
        <v>46</v>
      </c>
      <c r="G671" s="1" t="s">
        <v>82</v>
      </c>
      <c r="H671" s="10">
        <v>18.763851147</v>
      </c>
      <c r="I671" s="1">
        <f>IF(本月剩余订单[[#This Row],[月份]]=MONTH(报表日期),1,0)</f>
        <v>1</v>
      </c>
    </row>
    <row r="672" spans="1:9" x14ac:dyDescent="0.2">
      <c r="A672" s="1">
        <v>5</v>
      </c>
      <c r="B672" s="1" t="s">
        <v>18</v>
      </c>
      <c r="C672" s="1" t="s">
        <v>30</v>
      </c>
      <c r="D672" s="1">
        <v>1000001484</v>
      </c>
      <c r="E672" s="1" t="s">
        <v>213</v>
      </c>
      <c r="F672" s="1" t="s">
        <v>44</v>
      </c>
      <c r="G672" s="1" t="s">
        <v>79</v>
      </c>
      <c r="H672" s="10">
        <v>2.6076279539999998</v>
      </c>
      <c r="I672" s="1">
        <f>IF(本月剩余订单[[#This Row],[月份]]=MONTH(报表日期),1,0)</f>
        <v>1</v>
      </c>
    </row>
    <row r="673" spans="1:9" x14ac:dyDescent="0.2">
      <c r="A673" s="1">
        <v>5</v>
      </c>
      <c r="B673" s="1" t="s">
        <v>18</v>
      </c>
      <c r="C673" s="1" t="s">
        <v>30</v>
      </c>
      <c r="D673" s="1">
        <v>1000001484</v>
      </c>
      <c r="E673" s="1" t="s">
        <v>213</v>
      </c>
      <c r="F673" s="1" t="s">
        <v>46</v>
      </c>
      <c r="G673" s="1" t="s">
        <v>82</v>
      </c>
      <c r="H673" s="10">
        <v>2.3813055269999999</v>
      </c>
      <c r="I673" s="1">
        <f>IF(本月剩余订单[[#This Row],[月份]]=MONTH(报表日期),1,0)</f>
        <v>1</v>
      </c>
    </row>
    <row r="674" spans="1:9" x14ac:dyDescent="0.2">
      <c r="A674" s="1">
        <v>5</v>
      </c>
      <c r="B674" s="1" t="s">
        <v>18</v>
      </c>
      <c r="C674" s="1" t="s">
        <v>30</v>
      </c>
      <c r="D674" s="1">
        <v>1000001484</v>
      </c>
      <c r="E674" s="1" t="s">
        <v>213</v>
      </c>
      <c r="F674" s="1" t="s">
        <v>48</v>
      </c>
      <c r="G674" s="1" t="s">
        <v>86</v>
      </c>
      <c r="H674" s="10">
        <v>3.2390347E-2</v>
      </c>
      <c r="I674" s="1">
        <f>IF(本月剩余订单[[#This Row],[月份]]=MONTH(报表日期),1,0)</f>
        <v>1</v>
      </c>
    </row>
    <row r="675" spans="1:9" x14ac:dyDescent="0.2">
      <c r="A675" s="1">
        <v>5</v>
      </c>
      <c r="B675" s="1" t="s">
        <v>18</v>
      </c>
      <c r="C675" s="1" t="s">
        <v>30</v>
      </c>
      <c r="D675" s="1">
        <v>1000001484</v>
      </c>
      <c r="E675" s="1" t="s">
        <v>213</v>
      </c>
      <c r="F675" s="1" t="s">
        <v>48</v>
      </c>
      <c r="G675" s="1" t="s">
        <v>48</v>
      </c>
      <c r="H675" s="10">
        <v>0.974170443</v>
      </c>
      <c r="I675" s="1">
        <f>IF(本月剩余订单[[#This Row],[月份]]=MONTH(报表日期),1,0)</f>
        <v>1</v>
      </c>
    </row>
    <row r="676" spans="1:9" x14ac:dyDescent="0.2">
      <c r="A676" s="1">
        <v>5</v>
      </c>
      <c r="B676" s="1" t="s">
        <v>18</v>
      </c>
      <c r="C676" s="1" t="s">
        <v>30</v>
      </c>
      <c r="D676" s="1">
        <v>1000001484</v>
      </c>
      <c r="E676" s="1" t="s">
        <v>213</v>
      </c>
      <c r="F676" s="1" t="s">
        <v>58</v>
      </c>
      <c r="G676" s="1" t="s">
        <v>73</v>
      </c>
      <c r="H676" s="10">
        <v>0.617056614</v>
      </c>
      <c r="I676" s="1">
        <f>IF(本月剩余订单[[#This Row],[月份]]=MONTH(报表日期),1,0)</f>
        <v>1</v>
      </c>
    </row>
    <row r="677" spans="1:9" x14ac:dyDescent="0.2">
      <c r="A677" s="1">
        <v>5</v>
      </c>
      <c r="B677" s="1" t="s">
        <v>18</v>
      </c>
      <c r="C677" s="1" t="s">
        <v>30</v>
      </c>
      <c r="D677" s="1">
        <v>1000001484</v>
      </c>
      <c r="E677" s="1" t="s">
        <v>213</v>
      </c>
      <c r="F677" s="1" t="s">
        <v>58</v>
      </c>
      <c r="G677" s="1" t="s">
        <v>71</v>
      </c>
      <c r="H677" s="10">
        <v>0.81180870299999996</v>
      </c>
      <c r="I677" s="1">
        <f>IF(本月剩余订单[[#This Row],[月份]]=MONTH(报表日期),1,0)</f>
        <v>1</v>
      </c>
    </row>
    <row r="678" spans="1:9" x14ac:dyDescent="0.2">
      <c r="A678" s="1">
        <v>5</v>
      </c>
      <c r="B678" s="1" t="s">
        <v>18</v>
      </c>
      <c r="C678" s="1" t="s">
        <v>30</v>
      </c>
      <c r="D678" s="1">
        <v>1000001484</v>
      </c>
      <c r="E678" s="1" t="s">
        <v>213</v>
      </c>
      <c r="F678" s="1" t="s">
        <v>44</v>
      </c>
      <c r="G678" s="1" t="s">
        <v>45</v>
      </c>
      <c r="H678" s="10">
        <v>4.9200527000000001E-2</v>
      </c>
      <c r="I678" s="1">
        <f>IF(本月剩余订单[[#This Row],[月份]]=MONTH(报表日期),1,0)</f>
        <v>1</v>
      </c>
    </row>
    <row r="679" spans="1:9" x14ac:dyDescent="0.2">
      <c r="A679" s="1">
        <v>5</v>
      </c>
      <c r="B679" s="1" t="s">
        <v>18</v>
      </c>
      <c r="C679" s="1" t="s">
        <v>30</v>
      </c>
      <c r="D679" s="1">
        <v>1000001484</v>
      </c>
      <c r="E679" s="1" t="s">
        <v>213</v>
      </c>
      <c r="F679" s="1" t="s">
        <v>44</v>
      </c>
      <c r="G679" s="1" t="s">
        <v>70</v>
      </c>
      <c r="H679" s="10">
        <v>0.51660553799999998</v>
      </c>
      <c r="I679" s="1">
        <f>IF(本月剩余订单[[#This Row],[月份]]=MONTH(报表日期),1,0)</f>
        <v>1</v>
      </c>
    </row>
    <row r="680" spans="1:9" x14ac:dyDescent="0.2">
      <c r="A680" s="1">
        <v>5</v>
      </c>
      <c r="B680" s="1" t="s">
        <v>18</v>
      </c>
      <c r="C680" s="1" t="s">
        <v>30</v>
      </c>
      <c r="D680" s="1">
        <v>1000001484</v>
      </c>
      <c r="E680" s="1" t="s">
        <v>213</v>
      </c>
      <c r="F680" s="1" t="s">
        <v>56</v>
      </c>
      <c r="G680" s="1" t="s">
        <v>66</v>
      </c>
      <c r="H680" s="10">
        <v>3.2390347E-2</v>
      </c>
      <c r="I680" s="1">
        <f>IF(本月剩余订单[[#This Row],[月份]]=MONTH(报表日期),1,0)</f>
        <v>1</v>
      </c>
    </row>
    <row r="681" spans="1:9" x14ac:dyDescent="0.2">
      <c r="A681" s="1">
        <v>5</v>
      </c>
      <c r="B681" s="1" t="s">
        <v>18</v>
      </c>
      <c r="C681" s="1" t="s">
        <v>30</v>
      </c>
      <c r="D681" s="1">
        <v>1000001484</v>
      </c>
      <c r="E681" s="1" t="s">
        <v>213</v>
      </c>
      <c r="F681" s="1" t="s">
        <v>46</v>
      </c>
      <c r="G681" s="1" t="s">
        <v>82</v>
      </c>
      <c r="H681" s="10">
        <v>0.535055736</v>
      </c>
      <c r="I681" s="1">
        <f>IF(本月剩余订单[[#This Row],[月份]]=MONTH(报表日期),1,0)</f>
        <v>1</v>
      </c>
    </row>
    <row r="682" spans="1:9" x14ac:dyDescent="0.2">
      <c r="A682" s="1">
        <v>5</v>
      </c>
      <c r="B682" s="1" t="s">
        <v>18</v>
      </c>
      <c r="C682" s="1" t="s">
        <v>30</v>
      </c>
      <c r="D682" s="1">
        <v>1000001484</v>
      </c>
      <c r="E682" s="1" t="s">
        <v>213</v>
      </c>
      <c r="F682" s="1" t="s">
        <v>44</v>
      </c>
      <c r="G682" s="1" t="s">
        <v>79</v>
      </c>
      <c r="H682" s="10">
        <v>0.246002637</v>
      </c>
      <c r="I682" s="1">
        <f>IF(本月剩余订单[[#This Row],[月份]]=MONTH(报表日期),1,0)</f>
        <v>1</v>
      </c>
    </row>
    <row r="683" spans="1:9" x14ac:dyDescent="0.2">
      <c r="A683" s="1">
        <v>5</v>
      </c>
      <c r="B683" s="1" t="s">
        <v>18</v>
      </c>
      <c r="C683" s="1" t="s">
        <v>30</v>
      </c>
      <c r="D683" s="1">
        <v>1000001484</v>
      </c>
      <c r="E683" s="1" t="s">
        <v>213</v>
      </c>
      <c r="F683" s="1" t="s">
        <v>48</v>
      </c>
      <c r="G683" s="1" t="s">
        <v>48</v>
      </c>
      <c r="H683" s="10">
        <v>3.2390347E-2</v>
      </c>
      <c r="I683" s="1">
        <f>IF(本月剩余订单[[#This Row],[月份]]=MONTH(报表日期),1,0)</f>
        <v>1</v>
      </c>
    </row>
    <row r="684" spans="1:9" x14ac:dyDescent="0.2">
      <c r="A684" s="1">
        <v>5</v>
      </c>
      <c r="B684" s="1" t="s">
        <v>18</v>
      </c>
      <c r="C684" s="1" t="s">
        <v>30</v>
      </c>
      <c r="D684" s="1">
        <v>1000001484</v>
      </c>
      <c r="E684" s="1" t="s">
        <v>213</v>
      </c>
      <c r="F684" s="1" t="s">
        <v>56</v>
      </c>
      <c r="G684" s="1" t="s">
        <v>66</v>
      </c>
      <c r="H684" s="10">
        <v>3.2390347E-2</v>
      </c>
      <c r="I684" s="1">
        <f>IF(本月剩余订单[[#This Row],[月份]]=MONTH(报表日期),1,0)</f>
        <v>1</v>
      </c>
    </row>
    <row r="685" spans="1:9" x14ac:dyDescent="0.2">
      <c r="A685" s="1">
        <v>5</v>
      </c>
      <c r="B685" s="1" t="s">
        <v>35</v>
      </c>
      <c r="C685" s="1" t="s">
        <v>32</v>
      </c>
      <c r="D685" s="1">
        <v>1000001505</v>
      </c>
      <c r="E685" s="1" t="s">
        <v>218</v>
      </c>
      <c r="F685" s="1" t="s">
        <v>48</v>
      </c>
      <c r="G685" s="1" t="s">
        <v>80</v>
      </c>
      <c r="H685" s="10">
        <v>0.47232506299999999</v>
      </c>
      <c r="I685" s="1">
        <f>IF(本月剩余订单[[#This Row],[月份]]=MONTH(报表日期),1,0)</f>
        <v>1</v>
      </c>
    </row>
    <row r="686" spans="1:9" x14ac:dyDescent="0.2">
      <c r="A686" s="1">
        <v>5</v>
      </c>
      <c r="B686" s="1" t="s">
        <v>35</v>
      </c>
      <c r="C686" s="1" t="s">
        <v>32</v>
      </c>
      <c r="D686" s="1">
        <v>1000001505</v>
      </c>
      <c r="E686" s="1" t="s">
        <v>218</v>
      </c>
      <c r="F686" s="1" t="s">
        <v>58</v>
      </c>
      <c r="G686" s="1" t="s">
        <v>73</v>
      </c>
      <c r="H686" s="10">
        <v>0.11070118700000001</v>
      </c>
      <c r="I686" s="1">
        <f>IF(本月剩余订单[[#This Row],[月份]]=MONTH(报表日期),1,0)</f>
        <v>1</v>
      </c>
    </row>
    <row r="687" spans="1:9" x14ac:dyDescent="0.2">
      <c r="A687" s="1">
        <v>5</v>
      </c>
      <c r="B687" s="1" t="s">
        <v>35</v>
      </c>
      <c r="C687" s="1" t="s">
        <v>32</v>
      </c>
      <c r="D687" s="1">
        <v>1000001505</v>
      </c>
      <c r="E687" s="1" t="s">
        <v>218</v>
      </c>
      <c r="F687" s="1" t="s">
        <v>48</v>
      </c>
      <c r="G687" s="1" t="s">
        <v>80</v>
      </c>
      <c r="H687" s="10">
        <v>1.0922517089999999</v>
      </c>
      <c r="I687" s="1">
        <f>IF(本月剩余订单[[#This Row],[月份]]=MONTH(报表日期),1,0)</f>
        <v>1</v>
      </c>
    </row>
    <row r="688" spans="1:9" x14ac:dyDescent="0.2">
      <c r="A688" s="1">
        <v>5</v>
      </c>
      <c r="B688" s="1" t="s">
        <v>35</v>
      </c>
      <c r="C688" s="1" t="s">
        <v>32</v>
      </c>
      <c r="D688" s="1">
        <v>1000001505</v>
      </c>
      <c r="E688" s="1" t="s">
        <v>218</v>
      </c>
      <c r="F688" s="1" t="s">
        <v>58</v>
      </c>
      <c r="G688" s="1" t="s">
        <v>73</v>
      </c>
      <c r="H688" s="10">
        <v>1.845019779</v>
      </c>
      <c r="I688" s="1">
        <f>IF(本月剩余订单[[#This Row],[月份]]=MONTH(报表日期),1,0)</f>
        <v>1</v>
      </c>
    </row>
    <row r="689" spans="1:9" x14ac:dyDescent="0.2">
      <c r="A689" s="1">
        <v>5</v>
      </c>
      <c r="B689" s="1" t="s">
        <v>35</v>
      </c>
      <c r="C689" s="1" t="s">
        <v>32</v>
      </c>
      <c r="D689" s="1">
        <v>1000001505</v>
      </c>
      <c r="E689" s="1" t="s">
        <v>218</v>
      </c>
      <c r="F689" s="1" t="s">
        <v>48</v>
      </c>
      <c r="G689" s="1" t="s">
        <v>80</v>
      </c>
      <c r="H689" s="10">
        <v>0.61090654799999999</v>
      </c>
      <c r="I689" s="1">
        <f>IF(本月剩余订单[[#This Row],[月份]]=MONTH(报表日期),1,0)</f>
        <v>1</v>
      </c>
    </row>
    <row r="690" spans="1:9" x14ac:dyDescent="0.2">
      <c r="A690" s="1">
        <v>5</v>
      </c>
      <c r="B690" s="1" t="s">
        <v>35</v>
      </c>
      <c r="C690" s="1" t="s">
        <v>32</v>
      </c>
      <c r="D690" s="1">
        <v>1000001505</v>
      </c>
      <c r="E690" s="1" t="s">
        <v>218</v>
      </c>
      <c r="F690" s="1" t="s">
        <v>48</v>
      </c>
      <c r="G690" s="1" t="s">
        <v>86</v>
      </c>
      <c r="H690" s="10">
        <v>1.9159505379999999</v>
      </c>
      <c r="I690" s="1">
        <f>IF(本月剩余订单[[#This Row],[月份]]=MONTH(报表日期),1,0)</f>
        <v>1</v>
      </c>
    </row>
    <row r="691" spans="1:9" x14ac:dyDescent="0.2">
      <c r="A691" s="1">
        <v>5</v>
      </c>
      <c r="B691" s="1" t="s">
        <v>35</v>
      </c>
      <c r="C691" s="1" t="s">
        <v>32</v>
      </c>
      <c r="D691" s="1">
        <v>1000001505</v>
      </c>
      <c r="E691" s="1" t="s">
        <v>218</v>
      </c>
      <c r="F691" s="1" t="s">
        <v>48</v>
      </c>
      <c r="G691" s="1" t="s">
        <v>49</v>
      </c>
      <c r="H691" s="10">
        <v>2.01312158</v>
      </c>
      <c r="I691" s="1">
        <f>IF(本月剩余订单[[#This Row],[月份]]=MONTH(报表日期),1,0)</f>
        <v>1</v>
      </c>
    </row>
    <row r="692" spans="1:9" x14ac:dyDescent="0.2">
      <c r="A692" s="1">
        <v>5</v>
      </c>
      <c r="B692" s="1" t="s">
        <v>35</v>
      </c>
      <c r="C692" s="1" t="s">
        <v>32</v>
      </c>
      <c r="D692" s="1">
        <v>1000001505</v>
      </c>
      <c r="E692" s="1" t="s">
        <v>218</v>
      </c>
      <c r="F692" s="1" t="s">
        <v>48</v>
      </c>
      <c r="G692" s="1" t="s">
        <v>48</v>
      </c>
      <c r="H692" s="10">
        <v>5.2279660430000003</v>
      </c>
      <c r="I692" s="1">
        <f>IF(本月剩余订单[[#This Row],[月份]]=MONTH(报表日期),1,0)</f>
        <v>1</v>
      </c>
    </row>
    <row r="693" spans="1:9" x14ac:dyDescent="0.2">
      <c r="A693" s="1">
        <v>5</v>
      </c>
      <c r="B693" s="1" t="s">
        <v>35</v>
      </c>
      <c r="C693" s="1" t="s">
        <v>32</v>
      </c>
      <c r="D693" s="1">
        <v>1000001505</v>
      </c>
      <c r="E693" s="1" t="s">
        <v>218</v>
      </c>
      <c r="F693" s="1" t="s">
        <v>58</v>
      </c>
      <c r="G693" s="1" t="s">
        <v>73</v>
      </c>
      <c r="H693" s="10">
        <v>2.214023734</v>
      </c>
      <c r="I693" s="1">
        <f>IF(本月剩余订单[[#This Row],[月份]]=MONTH(报表日期),1,0)</f>
        <v>1</v>
      </c>
    </row>
    <row r="694" spans="1:9" x14ac:dyDescent="0.2">
      <c r="A694" s="1">
        <v>5</v>
      </c>
      <c r="B694" s="1" t="s">
        <v>35</v>
      </c>
      <c r="C694" s="1" t="s">
        <v>32</v>
      </c>
      <c r="D694" s="1">
        <v>1000001505</v>
      </c>
      <c r="E694" s="1" t="s">
        <v>218</v>
      </c>
      <c r="F694" s="1" t="s">
        <v>48</v>
      </c>
      <c r="G694" s="1" t="s">
        <v>80</v>
      </c>
      <c r="H694" s="10">
        <v>9.0610970999999998E-2</v>
      </c>
      <c r="I694" s="1">
        <f>IF(本月剩余订单[[#This Row],[月份]]=MONTH(报表日期),1,0)</f>
        <v>1</v>
      </c>
    </row>
    <row r="695" spans="1:9" x14ac:dyDescent="0.2">
      <c r="A695" s="1">
        <v>5</v>
      </c>
      <c r="B695" s="1" t="s">
        <v>35</v>
      </c>
      <c r="C695" s="1" t="s">
        <v>32</v>
      </c>
      <c r="D695" s="1">
        <v>1000001505</v>
      </c>
      <c r="E695" s="1" t="s">
        <v>218</v>
      </c>
      <c r="F695" s="1" t="s">
        <v>48</v>
      </c>
      <c r="G695" s="1" t="s">
        <v>80</v>
      </c>
      <c r="H695" s="10">
        <v>0.35424379700000003</v>
      </c>
      <c r="I695" s="1">
        <f>IF(本月剩余订单[[#This Row],[月份]]=MONTH(报表日期),1,0)</f>
        <v>1</v>
      </c>
    </row>
    <row r="696" spans="1:9" x14ac:dyDescent="0.2">
      <c r="A696" s="1">
        <v>5</v>
      </c>
      <c r="B696" s="1" t="s">
        <v>35</v>
      </c>
      <c r="C696" s="1" t="s">
        <v>32</v>
      </c>
      <c r="D696" s="1">
        <v>1000001505</v>
      </c>
      <c r="E696" s="1" t="s">
        <v>218</v>
      </c>
      <c r="F696" s="1" t="s">
        <v>50</v>
      </c>
      <c r="G696" s="1" t="s">
        <v>51</v>
      </c>
      <c r="H696" s="10">
        <v>2.6937288769999999</v>
      </c>
      <c r="I696" s="1">
        <f>IF(本月剩余订单[[#This Row],[月份]]=MONTH(报表日期),1,0)</f>
        <v>1</v>
      </c>
    </row>
    <row r="697" spans="1:9" x14ac:dyDescent="0.2">
      <c r="A697" s="1">
        <v>5</v>
      </c>
      <c r="B697" s="1" t="s">
        <v>35</v>
      </c>
      <c r="C697" s="1" t="s">
        <v>32</v>
      </c>
      <c r="D697" s="1">
        <v>1000001505</v>
      </c>
      <c r="E697" s="1" t="s">
        <v>218</v>
      </c>
      <c r="F697" s="1" t="s">
        <v>48</v>
      </c>
      <c r="G697" s="1" t="s">
        <v>80</v>
      </c>
      <c r="H697" s="10">
        <v>5.9040633000000002E-2</v>
      </c>
      <c r="I697" s="1">
        <f>IF(本月剩余订单[[#This Row],[月份]]=MONTH(报表日期),1,0)</f>
        <v>1</v>
      </c>
    </row>
    <row r="698" spans="1:9" x14ac:dyDescent="0.2">
      <c r="A698" s="1">
        <v>5</v>
      </c>
      <c r="B698" s="1" t="s">
        <v>35</v>
      </c>
      <c r="C698" s="1" t="s">
        <v>32</v>
      </c>
      <c r="D698" s="1">
        <v>1000001505</v>
      </c>
      <c r="E698" s="1" t="s">
        <v>218</v>
      </c>
      <c r="F698" s="1" t="s">
        <v>58</v>
      </c>
      <c r="G698" s="1" t="s">
        <v>73</v>
      </c>
      <c r="H698" s="10">
        <v>0.92250988899999997</v>
      </c>
      <c r="I698" s="1">
        <f>IF(本月剩余订单[[#This Row],[月份]]=MONTH(报表日期),1,0)</f>
        <v>1</v>
      </c>
    </row>
    <row r="699" spans="1:9" x14ac:dyDescent="0.2">
      <c r="A699" s="1">
        <v>5</v>
      </c>
      <c r="B699" s="1" t="s">
        <v>35</v>
      </c>
      <c r="C699" s="1" t="s">
        <v>32</v>
      </c>
      <c r="D699" s="1">
        <v>1000001505</v>
      </c>
      <c r="E699" s="1" t="s">
        <v>218</v>
      </c>
      <c r="F699" s="1" t="s">
        <v>58</v>
      </c>
      <c r="G699" s="1" t="s">
        <v>73</v>
      </c>
      <c r="H699" s="10">
        <v>0.32472348099999998</v>
      </c>
      <c r="I699" s="1">
        <f>IF(本月剩余订单[[#This Row],[月份]]=MONTH(报表日期),1,0)</f>
        <v>1</v>
      </c>
    </row>
    <row r="700" spans="1:9" x14ac:dyDescent="0.2">
      <c r="A700" s="1">
        <v>5</v>
      </c>
      <c r="B700" s="1" t="s">
        <v>35</v>
      </c>
      <c r="C700" s="1" t="s">
        <v>32</v>
      </c>
      <c r="D700" s="1">
        <v>1000001505</v>
      </c>
      <c r="E700" s="1" t="s">
        <v>218</v>
      </c>
      <c r="F700" s="1" t="s">
        <v>48</v>
      </c>
      <c r="G700" s="1" t="s">
        <v>80</v>
      </c>
      <c r="H700" s="10">
        <v>0.181221942</v>
      </c>
      <c r="I700" s="1">
        <f>IF(本月剩余订单[[#This Row],[月份]]=MONTH(报表日期),1,0)</f>
        <v>1</v>
      </c>
    </row>
    <row r="701" spans="1:9" x14ac:dyDescent="0.2">
      <c r="A701" s="1">
        <v>5</v>
      </c>
      <c r="B701" s="1" t="s">
        <v>35</v>
      </c>
      <c r="C701" s="1" t="s">
        <v>32</v>
      </c>
      <c r="D701" s="1">
        <v>1000001505</v>
      </c>
      <c r="E701" s="1" t="s">
        <v>218</v>
      </c>
      <c r="F701" s="1" t="s">
        <v>48</v>
      </c>
      <c r="G701" s="1" t="s">
        <v>49</v>
      </c>
      <c r="H701" s="10">
        <v>9.7581046000000005E-2</v>
      </c>
      <c r="I701" s="1">
        <f>IF(本月剩余订单[[#This Row],[月份]]=MONTH(报表日期),1,0)</f>
        <v>1</v>
      </c>
    </row>
    <row r="702" spans="1:9" x14ac:dyDescent="0.2">
      <c r="A702" s="1">
        <v>5</v>
      </c>
      <c r="B702" s="1" t="s">
        <v>35</v>
      </c>
      <c r="C702" s="1" t="s">
        <v>32</v>
      </c>
      <c r="D702" s="1">
        <v>1000001505</v>
      </c>
      <c r="E702" s="1" t="s">
        <v>218</v>
      </c>
      <c r="F702" s="1" t="s">
        <v>58</v>
      </c>
      <c r="G702" s="1" t="s">
        <v>59</v>
      </c>
      <c r="H702" s="10">
        <v>0.51947556800000005</v>
      </c>
      <c r="I702" s="1">
        <f>IF(本月剩余订单[[#This Row],[月份]]=MONTH(报表日期),1,0)</f>
        <v>1</v>
      </c>
    </row>
    <row r="703" spans="1:9" x14ac:dyDescent="0.2">
      <c r="A703" s="1">
        <v>5</v>
      </c>
      <c r="B703" s="1" t="s">
        <v>16</v>
      </c>
      <c r="C703" s="1" t="s">
        <v>7</v>
      </c>
      <c r="D703" s="1">
        <v>1000002391</v>
      </c>
      <c r="E703" s="1" t="s">
        <v>226</v>
      </c>
      <c r="F703" s="1" t="s">
        <v>58</v>
      </c>
      <c r="G703" s="1" t="s">
        <v>73</v>
      </c>
      <c r="H703" s="10">
        <v>2.214023734</v>
      </c>
      <c r="I703" s="1">
        <f>IF(本月剩余订单[[#This Row],[月份]]=MONTH(报表日期),1,0)</f>
        <v>1</v>
      </c>
    </row>
    <row r="704" spans="1:9" x14ac:dyDescent="0.2">
      <c r="A704" s="1">
        <v>5</v>
      </c>
      <c r="B704" s="1" t="s">
        <v>16</v>
      </c>
      <c r="C704" s="1" t="s">
        <v>7</v>
      </c>
      <c r="D704" s="1">
        <v>1000002391</v>
      </c>
      <c r="E704" s="1" t="s">
        <v>226</v>
      </c>
      <c r="F704" s="1" t="s">
        <v>58</v>
      </c>
      <c r="G704" s="1" t="s">
        <v>73</v>
      </c>
      <c r="H704" s="10">
        <v>1.948340886</v>
      </c>
      <c r="I704" s="1">
        <f>IF(本月剩余订单[[#This Row],[月份]]=MONTH(报表日期),1,0)</f>
        <v>1</v>
      </c>
    </row>
    <row r="705" spans="1:9" x14ac:dyDescent="0.2">
      <c r="A705" s="1">
        <v>5</v>
      </c>
      <c r="B705" s="1" t="s">
        <v>16</v>
      </c>
      <c r="C705" s="1" t="s">
        <v>7</v>
      </c>
      <c r="D705" s="1">
        <v>1000002391</v>
      </c>
      <c r="E705" s="1" t="s">
        <v>226</v>
      </c>
      <c r="F705" s="1" t="s">
        <v>58</v>
      </c>
      <c r="G705" s="1" t="s">
        <v>59</v>
      </c>
      <c r="H705" s="10">
        <v>3.896681772</v>
      </c>
      <c r="I705" s="1">
        <f>IF(本月剩余订单[[#This Row],[月份]]=MONTH(报表日期),1,0)</f>
        <v>1</v>
      </c>
    </row>
    <row r="706" spans="1:9" x14ac:dyDescent="0.2">
      <c r="A706" s="1">
        <v>5</v>
      </c>
      <c r="B706" s="1" t="s">
        <v>16</v>
      </c>
      <c r="C706" s="1" t="s">
        <v>7</v>
      </c>
      <c r="D706" s="1">
        <v>1000002391</v>
      </c>
      <c r="E706" s="1" t="s">
        <v>226</v>
      </c>
      <c r="F706" s="1" t="s">
        <v>58</v>
      </c>
      <c r="G706" s="1" t="s">
        <v>73</v>
      </c>
      <c r="H706" s="10">
        <v>3.5055375789999998</v>
      </c>
      <c r="I706" s="1">
        <f>IF(本月剩余订单[[#This Row],[月份]]=MONTH(报表日期),1,0)</f>
        <v>1</v>
      </c>
    </row>
    <row r="707" spans="1:9" x14ac:dyDescent="0.2">
      <c r="A707" s="1">
        <v>5</v>
      </c>
      <c r="B707" s="1" t="s">
        <v>35</v>
      </c>
      <c r="C707" s="1" t="s">
        <v>32</v>
      </c>
      <c r="D707" s="1">
        <v>1000001505</v>
      </c>
      <c r="E707" s="1" t="s">
        <v>218</v>
      </c>
      <c r="F707" s="1" t="s">
        <v>58</v>
      </c>
      <c r="G707" s="1" t="s">
        <v>73</v>
      </c>
      <c r="H707" s="10">
        <v>8.0811866299999995</v>
      </c>
      <c r="I707" s="1">
        <f>IF(本月剩余订单[[#This Row],[月份]]=MONTH(报表日期),1,0)</f>
        <v>1</v>
      </c>
    </row>
    <row r="708" spans="1:9" x14ac:dyDescent="0.2">
      <c r="A708" s="1">
        <v>5</v>
      </c>
      <c r="B708" s="1" t="s">
        <v>35</v>
      </c>
      <c r="C708" s="1" t="s">
        <v>32</v>
      </c>
      <c r="D708" s="1">
        <v>1000001505</v>
      </c>
      <c r="E708" s="1" t="s">
        <v>218</v>
      </c>
      <c r="F708" s="1" t="s">
        <v>58</v>
      </c>
      <c r="G708" s="1" t="s">
        <v>73</v>
      </c>
      <c r="H708" s="10">
        <v>2.3378450609999999</v>
      </c>
      <c r="I708" s="1">
        <f>IF(本月剩余订单[[#This Row],[月份]]=MONTH(报表日期),1,0)</f>
        <v>1</v>
      </c>
    </row>
    <row r="709" spans="1:9" x14ac:dyDescent="0.2">
      <c r="A709" s="1">
        <v>5</v>
      </c>
      <c r="B709" s="1" t="s">
        <v>35</v>
      </c>
      <c r="C709" s="1" t="s">
        <v>32</v>
      </c>
      <c r="D709" s="1">
        <v>1000001505</v>
      </c>
      <c r="E709" s="1" t="s">
        <v>218</v>
      </c>
      <c r="F709" s="1" t="s">
        <v>58</v>
      </c>
      <c r="G709" s="1" t="s">
        <v>59</v>
      </c>
      <c r="H709" s="10">
        <v>3.896681772</v>
      </c>
      <c r="I709" s="1">
        <f>IF(本月剩余订单[[#This Row],[月份]]=MONTH(报表日期),1,0)</f>
        <v>1</v>
      </c>
    </row>
    <row r="710" spans="1:9" x14ac:dyDescent="0.2">
      <c r="A710" s="1">
        <v>5</v>
      </c>
      <c r="B710" s="1" t="s">
        <v>16</v>
      </c>
      <c r="C710" s="1" t="s">
        <v>7</v>
      </c>
      <c r="D710" s="1">
        <v>1000002391</v>
      </c>
      <c r="E710" s="1" t="s">
        <v>226</v>
      </c>
      <c r="F710" s="1" t="s">
        <v>58</v>
      </c>
      <c r="G710" s="1" t="s">
        <v>59</v>
      </c>
      <c r="H710" s="10">
        <v>1.845019779</v>
      </c>
      <c r="I710" s="1">
        <f>IF(本月剩余订单[[#This Row],[月份]]=MONTH(报表日期),1,0)</f>
        <v>1</v>
      </c>
    </row>
    <row r="711" spans="1:9" x14ac:dyDescent="0.2">
      <c r="A711" s="1">
        <v>5</v>
      </c>
      <c r="B711" s="1" t="s">
        <v>16</v>
      </c>
      <c r="C711" s="1" t="s">
        <v>7</v>
      </c>
      <c r="D711" s="1">
        <v>1000002391</v>
      </c>
      <c r="E711" s="1" t="s">
        <v>226</v>
      </c>
      <c r="F711" s="1" t="s">
        <v>58</v>
      </c>
      <c r="G711" s="1" t="s">
        <v>59</v>
      </c>
      <c r="H711" s="10">
        <v>11.070118670999999</v>
      </c>
      <c r="I711" s="1">
        <f>IF(本月剩余订单[[#This Row],[月份]]=MONTH(报表日期),1,0)</f>
        <v>1</v>
      </c>
    </row>
    <row r="712" spans="1:9" x14ac:dyDescent="0.2">
      <c r="A712" s="1">
        <v>5</v>
      </c>
      <c r="B712" s="1" t="s">
        <v>18</v>
      </c>
      <c r="C712" s="1" t="s">
        <v>30</v>
      </c>
      <c r="D712" s="1">
        <v>1000001484</v>
      </c>
      <c r="E712" s="1" t="s">
        <v>213</v>
      </c>
      <c r="F712" s="1" t="s">
        <v>44</v>
      </c>
      <c r="G712" s="1" t="s">
        <v>60</v>
      </c>
      <c r="H712" s="10">
        <v>0.52398561700000001</v>
      </c>
      <c r="I712" s="1">
        <f>IF(本月剩余订单[[#This Row],[月份]]=MONTH(报表日期),1,0)</f>
        <v>1</v>
      </c>
    </row>
    <row r="713" spans="1:9" x14ac:dyDescent="0.2">
      <c r="A713" s="1">
        <v>5</v>
      </c>
      <c r="B713" s="1" t="s">
        <v>18</v>
      </c>
      <c r="C713" s="1" t="s">
        <v>30</v>
      </c>
      <c r="D713" s="1">
        <v>1000001484</v>
      </c>
      <c r="E713" s="1" t="s">
        <v>213</v>
      </c>
      <c r="F713" s="1" t="s">
        <v>46</v>
      </c>
      <c r="G713" s="1" t="s">
        <v>47</v>
      </c>
      <c r="H713" s="10">
        <v>0.34932374500000002</v>
      </c>
      <c r="I713" s="1">
        <f>IF(本月剩余订单[[#This Row],[月份]]=MONTH(报表日期),1,0)</f>
        <v>1</v>
      </c>
    </row>
    <row r="714" spans="1:9" x14ac:dyDescent="0.2">
      <c r="A714" s="1">
        <v>5</v>
      </c>
      <c r="B714" s="1" t="s">
        <v>18</v>
      </c>
      <c r="C714" s="1" t="s">
        <v>30</v>
      </c>
      <c r="D714" s="1">
        <v>1000001484</v>
      </c>
      <c r="E714" s="1" t="s">
        <v>213</v>
      </c>
      <c r="F714" s="1" t="s">
        <v>58</v>
      </c>
      <c r="G714" s="1" t="s">
        <v>59</v>
      </c>
      <c r="H714" s="10">
        <v>1.4612556649999999</v>
      </c>
      <c r="I714" s="1">
        <f>IF(本月剩余订单[[#This Row],[月份]]=MONTH(报表日期),1,0)</f>
        <v>1</v>
      </c>
    </row>
    <row r="715" spans="1:9" x14ac:dyDescent="0.2">
      <c r="A715" s="1">
        <v>5</v>
      </c>
      <c r="B715" s="1" t="s">
        <v>18</v>
      </c>
      <c r="C715" s="1" t="s">
        <v>30</v>
      </c>
      <c r="D715" s="1">
        <v>1000001484</v>
      </c>
      <c r="E715" s="1" t="s">
        <v>213</v>
      </c>
      <c r="F715" s="1" t="s">
        <v>58</v>
      </c>
      <c r="G715" s="1" t="s">
        <v>73</v>
      </c>
      <c r="H715" s="10">
        <v>0.94178009500000004</v>
      </c>
      <c r="I715" s="1">
        <f>IF(本月剩余订单[[#This Row],[月份]]=MONTH(报表日期),1,0)</f>
        <v>1</v>
      </c>
    </row>
    <row r="716" spans="1:9" x14ac:dyDescent="0.2">
      <c r="A716" s="1">
        <v>5</v>
      </c>
      <c r="B716" s="1" t="s">
        <v>18</v>
      </c>
      <c r="C716" s="1" t="s">
        <v>30</v>
      </c>
      <c r="D716" s="1">
        <v>1000001484</v>
      </c>
      <c r="E716" s="1" t="s">
        <v>213</v>
      </c>
      <c r="F716" s="1" t="s">
        <v>58</v>
      </c>
      <c r="G716" s="1" t="s">
        <v>76</v>
      </c>
      <c r="H716" s="10">
        <v>1.55883671</v>
      </c>
      <c r="I716" s="1">
        <f>IF(本月剩余订单[[#This Row],[月份]]=MONTH(报表日期),1,0)</f>
        <v>1</v>
      </c>
    </row>
    <row r="717" spans="1:9" x14ac:dyDescent="0.2">
      <c r="A717" s="1">
        <v>5</v>
      </c>
      <c r="B717" s="1" t="s">
        <v>18</v>
      </c>
      <c r="C717" s="1" t="s">
        <v>30</v>
      </c>
      <c r="D717" s="1">
        <v>1000001484</v>
      </c>
      <c r="E717" s="1" t="s">
        <v>213</v>
      </c>
      <c r="F717" s="1" t="s">
        <v>46</v>
      </c>
      <c r="G717" s="1" t="s">
        <v>82</v>
      </c>
      <c r="H717" s="10">
        <v>0.84870909800000005</v>
      </c>
      <c r="I717" s="1">
        <f>IF(本月剩余订单[[#This Row],[月份]]=MONTH(报表日期),1,0)</f>
        <v>1</v>
      </c>
    </row>
    <row r="718" spans="1:9" x14ac:dyDescent="0.2">
      <c r="A718" s="1">
        <v>5</v>
      </c>
      <c r="B718" s="1" t="s">
        <v>18</v>
      </c>
      <c r="C718" s="1" t="s">
        <v>30</v>
      </c>
      <c r="D718" s="1">
        <v>1000001484</v>
      </c>
      <c r="E718" s="1" t="s">
        <v>213</v>
      </c>
      <c r="F718" s="1" t="s">
        <v>44</v>
      </c>
      <c r="G718" s="1" t="s">
        <v>79</v>
      </c>
      <c r="H718" s="10">
        <v>1.869620042</v>
      </c>
      <c r="I718" s="1">
        <f>IF(本月剩余订单[[#This Row],[月份]]=MONTH(报表日期),1,0)</f>
        <v>1</v>
      </c>
    </row>
    <row r="719" spans="1:9" x14ac:dyDescent="0.2">
      <c r="A719" s="1">
        <v>5</v>
      </c>
      <c r="B719" s="1" t="s">
        <v>18</v>
      </c>
      <c r="C719" s="1" t="s">
        <v>30</v>
      </c>
      <c r="D719" s="1">
        <v>1000001484</v>
      </c>
      <c r="E719" s="1" t="s">
        <v>213</v>
      </c>
      <c r="F719" s="1" t="s">
        <v>46</v>
      </c>
      <c r="G719" s="1" t="s">
        <v>82</v>
      </c>
      <c r="H719" s="10">
        <v>8.6510927000000001E-2</v>
      </c>
      <c r="I719" s="1">
        <f>IF(本月剩余订单[[#This Row],[月份]]=MONTH(报表日期),1,0)</f>
        <v>1</v>
      </c>
    </row>
    <row r="720" spans="1:9" x14ac:dyDescent="0.2">
      <c r="A720" s="1">
        <v>5</v>
      </c>
      <c r="B720" s="1" t="s">
        <v>35</v>
      </c>
      <c r="C720" s="1" t="s">
        <v>32</v>
      </c>
      <c r="D720" s="1">
        <v>1000001505</v>
      </c>
      <c r="E720" s="1" t="s">
        <v>218</v>
      </c>
      <c r="F720" s="1" t="s">
        <v>48</v>
      </c>
      <c r="G720" s="1" t="s">
        <v>87</v>
      </c>
      <c r="H720" s="10">
        <v>1.3284142409999999</v>
      </c>
      <c r="I720" s="1">
        <f>IF(本月剩余订单[[#This Row],[月份]]=MONTH(报表日期),1,0)</f>
        <v>1</v>
      </c>
    </row>
    <row r="721" spans="1:9" x14ac:dyDescent="0.2">
      <c r="A721" s="1">
        <v>5</v>
      </c>
      <c r="B721" s="1" t="s">
        <v>18</v>
      </c>
      <c r="C721" s="1" t="s">
        <v>30</v>
      </c>
      <c r="D721" s="1">
        <v>1000001484</v>
      </c>
      <c r="E721" s="1" t="s">
        <v>213</v>
      </c>
      <c r="F721" s="1" t="s">
        <v>48</v>
      </c>
      <c r="G721" s="1" t="s">
        <v>87</v>
      </c>
      <c r="H721" s="10">
        <v>0.32472348099999998</v>
      </c>
      <c r="I721" s="1">
        <f>IF(本月剩余订单[[#This Row],[月份]]=MONTH(报表日期),1,0)</f>
        <v>1</v>
      </c>
    </row>
    <row r="722" spans="1:9" x14ac:dyDescent="0.2">
      <c r="A722" s="1">
        <v>5</v>
      </c>
      <c r="B722" s="1" t="s">
        <v>18</v>
      </c>
      <c r="C722" s="1" t="s">
        <v>30</v>
      </c>
      <c r="D722" s="1">
        <v>1000001484</v>
      </c>
      <c r="E722" s="1" t="s">
        <v>213</v>
      </c>
      <c r="F722" s="1" t="s">
        <v>48</v>
      </c>
      <c r="G722" s="1" t="s">
        <v>87</v>
      </c>
      <c r="H722" s="10">
        <v>0.56088601299999996</v>
      </c>
      <c r="I722" s="1">
        <f>IF(本月剩余订单[[#This Row],[月份]]=MONTH(报表日期),1,0)</f>
        <v>1</v>
      </c>
    </row>
    <row r="723" spans="1:9" x14ac:dyDescent="0.2">
      <c r="A723" s="1">
        <v>5</v>
      </c>
      <c r="B723" s="1" t="s">
        <v>18</v>
      </c>
      <c r="C723" s="1" t="s">
        <v>30</v>
      </c>
      <c r="D723" s="1">
        <v>1000001484</v>
      </c>
      <c r="E723" s="1" t="s">
        <v>213</v>
      </c>
      <c r="F723" s="1" t="s">
        <v>50</v>
      </c>
      <c r="G723" s="1" t="s">
        <v>51</v>
      </c>
      <c r="H723" s="10">
        <v>0.25830276899999999</v>
      </c>
      <c r="I723" s="1">
        <f>IF(本月剩余订单[[#This Row],[月份]]=MONTH(报表日期),1,0)</f>
        <v>1</v>
      </c>
    </row>
    <row r="724" spans="1:9" x14ac:dyDescent="0.2">
      <c r="A724" s="1">
        <v>5</v>
      </c>
      <c r="B724" s="1" t="s">
        <v>18</v>
      </c>
      <c r="C724" s="1" t="s">
        <v>30</v>
      </c>
      <c r="D724" s="1">
        <v>1000001484</v>
      </c>
      <c r="E724" s="1" t="s">
        <v>213</v>
      </c>
      <c r="F724" s="1" t="s">
        <v>48</v>
      </c>
      <c r="G724" s="1" t="s">
        <v>80</v>
      </c>
      <c r="H724" s="10">
        <v>0.118081266</v>
      </c>
      <c r="I724" s="1">
        <f>IF(本月剩余订单[[#This Row],[月份]]=MONTH(报表日期),1,0)</f>
        <v>1</v>
      </c>
    </row>
    <row r="725" spans="1:9" x14ac:dyDescent="0.2">
      <c r="A725" s="1">
        <v>5</v>
      </c>
      <c r="B725" s="1" t="s">
        <v>18</v>
      </c>
      <c r="C725" s="1" t="s">
        <v>30</v>
      </c>
      <c r="D725" s="1">
        <v>1000001484</v>
      </c>
      <c r="E725" s="1" t="s">
        <v>213</v>
      </c>
      <c r="F725" s="1" t="s">
        <v>48</v>
      </c>
      <c r="G725" s="1" t="s">
        <v>49</v>
      </c>
      <c r="H725" s="10">
        <v>0.29233313300000002</v>
      </c>
      <c r="I725" s="1">
        <f>IF(本月剩余订单[[#This Row],[月份]]=MONTH(报表日期),1,0)</f>
        <v>1</v>
      </c>
    </row>
    <row r="726" spans="1:9" x14ac:dyDescent="0.2">
      <c r="A726" s="1">
        <v>5</v>
      </c>
      <c r="B726" s="1" t="s">
        <v>18</v>
      </c>
      <c r="C726" s="1" t="s">
        <v>30</v>
      </c>
      <c r="D726" s="1">
        <v>1000001484</v>
      </c>
      <c r="E726" s="1" t="s">
        <v>213</v>
      </c>
      <c r="F726" s="1" t="s">
        <v>58</v>
      </c>
      <c r="G726" s="1" t="s">
        <v>59</v>
      </c>
      <c r="H726" s="10">
        <v>0.18450197800000001</v>
      </c>
      <c r="I726" s="1">
        <f>IF(本月剩余订单[[#This Row],[月份]]=MONTH(报表日期),1,0)</f>
        <v>1</v>
      </c>
    </row>
    <row r="727" spans="1:9" x14ac:dyDescent="0.2">
      <c r="A727" s="1">
        <v>5</v>
      </c>
      <c r="B727" s="1" t="s">
        <v>16</v>
      </c>
      <c r="C727" s="1" t="s">
        <v>7</v>
      </c>
      <c r="D727" s="1">
        <v>1000002391</v>
      </c>
      <c r="E727" s="1" t="s">
        <v>226</v>
      </c>
      <c r="F727" s="1" t="s">
        <v>58</v>
      </c>
      <c r="G727" s="1" t="s">
        <v>59</v>
      </c>
      <c r="H727" s="10">
        <v>36.900395570000001</v>
      </c>
      <c r="I727" s="1">
        <f>IF(本月剩余订单[[#This Row],[月份]]=MONTH(报表日期),1,0)</f>
        <v>1</v>
      </c>
    </row>
    <row r="728" spans="1:9" x14ac:dyDescent="0.2">
      <c r="A728" s="1">
        <v>5</v>
      </c>
      <c r="B728" s="1" t="s">
        <v>18</v>
      </c>
      <c r="C728" s="1" t="s">
        <v>30</v>
      </c>
      <c r="D728" s="1">
        <v>1000001484</v>
      </c>
      <c r="E728" s="1" t="s">
        <v>213</v>
      </c>
      <c r="F728" s="1" t="s">
        <v>48</v>
      </c>
      <c r="G728" s="1" t="s">
        <v>87</v>
      </c>
      <c r="H728" s="10">
        <v>0.61992664600000003</v>
      </c>
      <c r="I728" s="1">
        <f>IF(本月剩余订单[[#This Row],[月份]]=MONTH(报表日期),1,0)</f>
        <v>1</v>
      </c>
    </row>
    <row r="729" spans="1:9" x14ac:dyDescent="0.2">
      <c r="A729" s="1">
        <v>5</v>
      </c>
      <c r="B729" s="1" t="s">
        <v>18</v>
      </c>
      <c r="C729" s="1" t="s">
        <v>30</v>
      </c>
      <c r="D729" s="1">
        <v>1000001484</v>
      </c>
      <c r="E729" s="1" t="s">
        <v>213</v>
      </c>
      <c r="F729" s="1" t="s">
        <v>48</v>
      </c>
      <c r="G729" s="1" t="s">
        <v>87</v>
      </c>
      <c r="H729" s="10">
        <v>5.9040633000000002E-2</v>
      </c>
      <c r="I729" s="1">
        <f>IF(本月剩余订单[[#This Row],[月份]]=MONTH(报表日期),1,0)</f>
        <v>1</v>
      </c>
    </row>
    <row r="730" spans="1:9" x14ac:dyDescent="0.2">
      <c r="A730" s="1">
        <v>5</v>
      </c>
      <c r="B730" s="1" t="s">
        <v>18</v>
      </c>
      <c r="C730" s="1" t="s">
        <v>30</v>
      </c>
      <c r="D730" s="1">
        <v>1000001484</v>
      </c>
      <c r="E730" s="1" t="s">
        <v>213</v>
      </c>
      <c r="F730" s="1" t="s">
        <v>50</v>
      </c>
      <c r="G730" s="1" t="s">
        <v>74</v>
      </c>
      <c r="H730" s="10">
        <v>0.38950417500000001</v>
      </c>
      <c r="I730" s="1">
        <f>IF(本月剩余订单[[#This Row],[月份]]=MONTH(报表日期),1,0)</f>
        <v>1</v>
      </c>
    </row>
    <row r="731" spans="1:9" x14ac:dyDescent="0.2">
      <c r="A731" s="1">
        <v>5</v>
      </c>
      <c r="B731" s="1" t="s">
        <v>18</v>
      </c>
      <c r="C731" s="1" t="s">
        <v>30</v>
      </c>
      <c r="D731" s="1">
        <v>1000001484</v>
      </c>
      <c r="E731" s="1" t="s">
        <v>213</v>
      </c>
      <c r="F731" s="1" t="s">
        <v>46</v>
      </c>
      <c r="G731" s="1" t="s">
        <v>47</v>
      </c>
      <c r="H731" s="10">
        <v>3.6900396000000002E-2</v>
      </c>
      <c r="I731" s="1">
        <f>IF(本月剩余订单[[#This Row],[月份]]=MONTH(报表日期),1,0)</f>
        <v>1</v>
      </c>
    </row>
    <row r="732" spans="1:9" x14ac:dyDescent="0.2">
      <c r="A732" s="1">
        <v>5</v>
      </c>
      <c r="B732" s="1" t="s">
        <v>16</v>
      </c>
      <c r="C732" s="1" t="s">
        <v>7</v>
      </c>
      <c r="D732" s="1">
        <v>1000002391</v>
      </c>
      <c r="E732" s="1" t="s">
        <v>226</v>
      </c>
      <c r="F732" s="1" t="s">
        <v>58</v>
      </c>
      <c r="G732" s="1" t="s">
        <v>59</v>
      </c>
      <c r="H732" s="10">
        <v>4.0590435129999998</v>
      </c>
      <c r="I732" s="1">
        <f>IF(本月剩余订单[[#This Row],[月份]]=MONTH(报表日期),1,0)</f>
        <v>1</v>
      </c>
    </row>
    <row r="733" spans="1:9" x14ac:dyDescent="0.2">
      <c r="A733" s="1">
        <v>5</v>
      </c>
      <c r="B733" s="1" t="s">
        <v>18</v>
      </c>
      <c r="C733" s="1" t="s">
        <v>30</v>
      </c>
      <c r="D733" s="1">
        <v>1000001484</v>
      </c>
      <c r="E733" s="1" t="s">
        <v>213</v>
      </c>
      <c r="F733" s="1" t="s">
        <v>44</v>
      </c>
      <c r="G733" s="1" t="s">
        <v>70</v>
      </c>
      <c r="H733" s="10">
        <v>10.036907595000001</v>
      </c>
      <c r="I733" s="1">
        <f>IF(本月剩余订单[[#This Row],[月份]]=MONTH(报表日期),1,0)</f>
        <v>1</v>
      </c>
    </row>
    <row r="734" spans="1:9" x14ac:dyDescent="0.2">
      <c r="A734" s="1">
        <v>5</v>
      </c>
      <c r="B734" s="1" t="s">
        <v>18</v>
      </c>
      <c r="C734" s="1" t="s">
        <v>30</v>
      </c>
      <c r="D734" s="1">
        <v>1000001484</v>
      </c>
      <c r="E734" s="1" t="s">
        <v>213</v>
      </c>
      <c r="F734" s="1" t="s">
        <v>44</v>
      </c>
      <c r="G734" s="1" t="s">
        <v>81</v>
      </c>
      <c r="H734" s="10">
        <v>35.916385022</v>
      </c>
      <c r="I734" s="1">
        <f>IF(本月剩余订单[[#This Row],[月份]]=MONTH(报表日期),1,0)</f>
        <v>1</v>
      </c>
    </row>
    <row r="735" spans="1:9" x14ac:dyDescent="0.2">
      <c r="A735" s="1">
        <v>5</v>
      </c>
      <c r="B735" s="1" t="s">
        <v>18</v>
      </c>
      <c r="C735" s="1" t="s">
        <v>30</v>
      </c>
      <c r="D735" s="1">
        <v>1000001484</v>
      </c>
      <c r="E735" s="1" t="s">
        <v>213</v>
      </c>
      <c r="F735" s="1" t="s">
        <v>44</v>
      </c>
      <c r="G735" s="1" t="s">
        <v>70</v>
      </c>
      <c r="H735" s="10">
        <v>5.3382572259999996</v>
      </c>
      <c r="I735" s="1">
        <f>IF(本月剩余订单[[#This Row],[月份]]=MONTH(报表日期),1,0)</f>
        <v>1</v>
      </c>
    </row>
    <row r="736" spans="1:9" x14ac:dyDescent="0.2">
      <c r="A736" s="1">
        <v>5</v>
      </c>
      <c r="B736" s="1" t="s">
        <v>18</v>
      </c>
      <c r="C736" s="1" t="s">
        <v>30</v>
      </c>
      <c r="D736" s="1">
        <v>1000001484</v>
      </c>
      <c r="E736" s="1" t="s">
        <v>213</v>
      </c>
      <c r="F736" s="1" t="s">
        <v>58</v>
      </c>
      <c r="G736" s="1" t="s">
        <v>73</v>
      </c>
      <c r="H736" s="10">
        <v>26.984439270999999</v>
      </c>
      <c r="I736" s="1">
        <f>IF(本月剩余订单[[#This Row],[月份]]=MONTH(报表日期),1,0)</f>
        <v>1</v>
      </c>
    </row>
    <row r="737" spans="1:9" x14ac:dyDescent="0.2">
      <c r="A737" s="1">
        <v>5</v>
      </c>
      <c r="B737" s="1" t="s">
        <v>18</v>
      </c>
      <c r="C737" s="1" t="s">
        <v>30</v>
      </c>
      <c r="D737" s="1">
        <v>1000001484</v>
      </c>
      <c r="E737" s="1" t="s">
        <v>213</v>
      </c>
      <c r="F737" s="1" t="s">
        <v>50</v>
      </c>
      <c r="G737" s="1" t="s">
        <v>51</v>
      </c>
      <c r="H737" s="10">
        <v>7.3800791000000004E-2</v>
      </c>
      <c r="I737" s="1">
        <f>IF(本月剩余订单[[#This Row],[月份]]=MONTH(报表日期),1,0)</f>
        <v>1</v>
      </c>
    </row>
    <row r="738" spans="1:9" x14ac:dyDescent="0.2">
      <c r="A738" s="1">
        <v>5</v>
      </c>
      <c r="B738" s="1" t="s">
        <v>19</v>
      </c>
      <c r="C738" s="1" t="s">
        <v>14</v>
      </c>
      <c r="D738" s="1">
        <v>1000004110</v>
      </c>
      <c r="E738" s="1" t="s">
        <v>894</v>
      </c>
      <c r="F738" s="1" t="s">
        <v>50</v>
      </c>
      <c r="G738" s="1" t="s">
        <v>51</v>
      </c>
      <c r="H738" s="10">
        <v>3.2390347E-2</v>
      </c>
      <c r="I738" s="1">
        <f>IF(本月剩余订单[[#This Row],[月份]]=MONTH(报表日期),1,0)</f>
        <v>1</v>
      </c>
    </row>
    <row r="739" spans="1:9" x14ac:dyDescent="0.2">
      <c r="A739" s="1">
        <v>5</v>
      </c>
      <c r="B739" s="1" t="s">
        <v>19</v>
      </c>
      <c r="C739" s="1" t="s">
        <v>14</v>
      </c>
      <c r="D739" s="1">
        <v>1000004110</v>
      </c>
      <c r="E739" s="1" t="s">
        <v>894</v>
      </c>
      <c r="F739" s="1" t="s">
        <v>46</v>
      </c>
      <c r="G739" s="1" t="s">
        <v>47</v>
      </c>
      <c r="H739" s="10">
        <v>3.2390347E-2</v>
      </c>
      <c r="I739" s="1">
        <f>IF(本月剩余订单[[#This Row],[月份]]=MONTH(报表日期),1,0)</f>
        <v>1</v>
      </c>
    </row>
    <row r="740" spans="1:9" x14ac:dyDescent="0.2">
      <c r="A740" s="1">
        <v>5</v>
      </c>
      <c r="B740" s="1" t="s">
        <v>35</v>
      </c>
      <c r="C740" s="1" t="s">
        <v>34</v>
      </c>
      <c r="D740" s="1">
        <v>1000003801</v>
      </c>
      <c r="E740" s="1" t="s">
        <v>612</v>
      </c>
      <c r="F740" s="1" t="s">
        <v>58</v>
      </c>
      <c r="G740" s="1" t="s">
        <v>73</v>
      </c>
      <c r="H740" s="10">
        <v>0.36900395600000002</v>
      </c>
      <c r="I740" s="1">
        <f>IF(本月剩余订单[[#This Row],[月份]]=MONTH(报表日期),1,0)</f>
        <v>1</v>
      </c>
    </row>
    <row r="741" spans="1:9" x14ac:dyDescent="0.2">
      <c r="A741" s="1">
        <v>5</v>
      </c>
      <c r="B741" s="1" t="s">
        <v>35</v>
      </c>
      <c r="C741" s="1" t="s">
        <v>34</v>
      </c>
      <c r="D741" s="1">
        <v>1000003801</v>
      </c>
      <c r="E741" s="1" t="s">
        <v>612</v>
      </c>
      <c r="F741" s="1" t="s">
        <v>48</v>
      </c>
      <c r="G741" s="1" t="s">
        <v>80</v>
      </c>
      <c r="H741" s="10">
        <v>0.70848759500000003</v>
      </c>
      <c r="I741" s="1">
        <f>IF(本月剩余订单[[#This Row],[月份]]=MONTH(报表日期),1,0)</f>
        <v>1</v>
      </c>
    </row>
    <row r="742" spans="1:9" x14ac:dyDescent="0.2">
      <c r="A742" s="1">
        <v>5</v>
      </c>
      <c r="B742" s="1" t="s">
        <v>35</v>
      </c>
      <c r="C742" s="1" t="s">
        <v>34</v>
      </c>
      <c r="D742" s="1">
        <v>1000003801</v>
      </c>
      <c r="E742" s="1" t="s">
        <v>612</v>
      </c>
      <c r="F742" s="1" t="s">
        <v>48</v>
      </c>
      <c r="G742" s="1" t="s">
        <v>87</v>
      </c>
      <c r="H742" s="10">
        <v>0.177121899</v>
      </c>
      <c r="I742" s="1">
        <f>IF(本月剩余订单[[#This Row],[月份]]=MONTH(报表日期),1,0)</f>
        <v>1</v>
      </c>
    </row>
    <row r="743" spans="1:9" x14ac:dyDescent="0.2">
      <c r="A743" s="1">
        <v>5</v>
      </c>
      <c r="B743" s="1" t="s">
        <v>35</v>
      </c>
      <c r="C743" s="1" t="s">
        <v>34</v>
      </c>
      <c r="D743" s="1">
        <v>1000003801</v>
      </c>
      <c r="E743" s="1" t="s">
        <v>612</v>
      </c>
      <c r="F743" s="1" t="s">
        <v>50</v>
      </c>
      <c r="G743" s="1" t="s">
        <v>74</v>
      </c>
      <c r="H743" s="10">
        <v>0.162361741</v>
      </c>
      <c r="I743" s="1">
        <f>IF(本月剩余订单[[#This Row],[月份]]=MONTH(报表日期),1,0)</f>
        <v>1</v>
      </c>
    </row>
    <row r="744" spans="1:9" x14ac:dyDescent="0.2">
      <c r="A744" s="1">
        <v>5</v>
      </c>
      <c r="B744" s="1" t="s">
        <v>35</v>
      </c>
      <c r="C744" s="1" t="s">
        <v>34</v>
      </c>
      <c r="D744" s="1">
        <v>1000003801</v>
      </c>
      <c r="E744" s="1" t="s">
        <v>612</v>
      </c>
      <c r="F744" s="1" t="s">
        <v>58</v>
      </c>
      <c r="G744" s="1" t="s">
        <v>73</v>
      </c>
      <c r="H744" s="10">
        <v>0.11070118700000001</v>
      </c>
      <c r="I744" s="1">
        <f>IF(本月剩余订单[[#This Row],[月份]]=MONTH(报表日期),1,0)</f>
        <v>1</v>
      </c>
    </row>
    <row r="745" spans="1:9" x14ac:dyDescent="0.2">
      <c r="A745" s="1">
        <v>5</v>
      </c>
      <c r="B745" s="1" t="s">
        <v>22</v>
      </c>
      <c r="C745" s="1" t="s">
        <v>24</v>
      </c>
      <c r="D745" s="1">
        <v>1000003802</v>
      </c>
      <c r="E745" s="1" t="s">
        <v>254</v>
      </c>
      <c r="F745" s="1" t="s">
        <v>58</v>
      </c>
      <c r="G745" s="1" t="s">
        <v>73</v>
      </c>
      <c r="H745" s="10">
        <v>0.73800791099999996</v>
      </c>
      <c r="I745" s="1">
        <f>IF(本月剩余订单[[#This Row],[月份]]=MONTH(报表日期),1,0)</f>
        <v>1</v>
      </c>
    </row>
    <row r="746" spans="1:9" x14ac:dyDescent="0.2">
      <c r="A746" s="1">
        <v>5</v>
      </c>
      <c r="B746" s="1" t="s">
        <v>22</v>
      </c>
      <c r="C746" s="1" t="s">
        <v>24</v>
      </c>
      <c r="D746" s="1">
        <v>1000003802</v>
      </c>
      <c r="E746" s="1" t="s">
        <v>254</v>
      </c>
      <c r="F746" s="1" t="s">
        <v>48</v>
      </c>
      <c r="G746" s="1" t="s">
        <v>80</v>
      </c>
      <c r="H746" s="10">
        <v>0.118081266</v>
      </c>
      <c r="I746" s="1">
        <f>IF(本月剩余订单[[#This Row],[月份]]=MONTH(报表日期),1,0)</f>
        <v>1</v>
      </c>
    </row>
    <row r="747" spans="1:9" x14ac:dyDescent="0.2">
      <c r="A747" s="1">
        <v>5</v>
      </c>
      <c r="B747" s="1" t="s">
        <v>22</v>
      </c>
      <c r="C747" s="1" t="s">
        <v>24</v>
      </c>
      <c r="D747" s="1">
        <v>1000003802</v>
      </c>
      <c r="E747" s="1" t="s">
        <v>254</v>
      </c>
      <c r="F747" s="1" t="s">
        <v>48</v>
      </c>
      <c r="G747" s="1" t="s">
        <v>87</v>
      </c>
      <c r="H747" s="10">
        <v>0.29520316499999999</v>
      </c>
      <c r="I747" s="1">
        <f>IF(本月剩余订单[[#This Row],[月份]]=MONTH(报表日期),1,0)</f>
        <v>1</v>
      </c>
    </row>
    <row r="748" spans="1:9" x14ac:dyDescent="0.2">
      <c r="A748" s="1">
        <v>5</v>
      </c>
      <c r="B748" s="1" t="s">
        <v>22</v>
      </c>
      <c r="C748" s="1" t="s">
        <v>24</v>
      </c>
      <c r="D748" s="1">
        <v>1000003802</v>
      </c>
      <c r="E748" s="1" t="s">
        <v>254</v>
      </c>
      <c r="F748" s="1" t="s">
        <v>58</v>
      </c>
      <c r="G748" s="1" t="s">
        <v>59</v>
      </c>
      <c r="H748" s="10">
        <v>0.64944696199999996</v>
      </c>
      <c r="I748" s="1">
        <f>IF(本月剩余订单[[#This Row],[月份]]=MONTH(报表日期),1,0)</f>
        <v>1</v>
      </c>
    </row>
    <row r="749" spans="1:9" x14ac:dyDescent="0.2">
      <c r="A749" s="1">
        <v>5</v>
      </c>
      <c r="B749" s="1" t="s">
        <v>22</v>
      </c>
      <c r="C749" s="1" t="s">
        <v>24</v>
      </c>
      <c r="D749" s="1">
        <v>1000003802</v>
      </c>
      <c r="E749" s="1" t="s">
        <v>254</v>
      </c>
      <c r="F749" s="1" t="s">
        <v>48</v>
      </c>
      <c r="G749" s="1" t="s">
        <v>80</v>
      </c>
      <c r="H749" s="10">
        <v>0.29520316499999999</v>
      </c>
      <c r="I749" s="1">
        <f>IF(本月剩余订单[[#This Row],[月份]]=MONTH(报表日期),1,0)</f>
        <v>1</v>
      </c>
    </row>
    <row r="750" spans="1:9" x14ac:dyDescent="0.2">
      <c r="A750" s="1">
        <v>5</v>
      </c>
      <c r="B750" s="1" t="s">
        <v>22</v>
      </c>
      <c r="C750" s="1" t="s">
        <v>24</v>
      </c>
      <c r="D750" s="1">
        <v>1000003802</v>
      </c>
      <c r="E750" s="1" t="s">
        <v>254</v>
      </c>
      <c r="F750" s="1" t="s">
        <v>48</v>
      </c>
      <c r="G750" s="1" t="s">
        <v>49</v>
      </c>
      <c r="H750" s="10">
        <v>6.4780694E-2</v>
      </c>
      <c r="I750" s="1">
        <f>IF(本月剩余订单[[#This Row],[月份]]=MONTH(报表日期),1,0)</f>
        <v>1</v>
      </c>
    </row>
    <row r="751" spans="1:9" x14ac:dyDescent="0.2">
      <c r="A751" s="1">
        <v>5</v>
      </c>
      <c r="B751" s="1" t="s">
        <v>22</v>
      </c>
      <c r="C751" s="1" t="s">
        <v>24</v>
      </c>
      <c r="D751" s="1">
        <v>1000003802</v>
      </c>
      <c r="E751" s="1" t="s">
        <v>254</v>
      </c>
      <c r="F751" s="1" t="s">
        <v>58</v>
      </c>
      <c r="G751" s="1" t="s">
        <v>73</v>
      </c>
      <c r="H751" s="10">
        <v>0.48708522199999998</v>
      </c>
      <c r="I751" s="1">
        <f>IF(本月剩余订单[[#This Row],[月份]]=MONTH(报表日期),1,0)</f>
        <v>1</v>
      </c>
    </row>
    <row r="752" spans="1:9" x14ac:dyDescent="0.2">
      <c r="A752" s="1">
        <v>5</v>
      </c>
      <c r="B752" s="1" t="s">
        <v>22</v>
      </c>
      <c r="C752" s="1" t="s">
        <v>24</v>
      </c>
      <c r="D752" s="1">
        <v>1000003802</v>
      </c>
      <c r="E752" s="1" t="s">
        <v>254</v>
      </c>
      <c r="F752" s="1" t="s">
        <v>58</v>
      </c>
      <c r="G752" s="1" t="s">
        <v>76</v>
      </c>
      <c r="H752" s="10">
        <v>0.25994278599999998</v>
      </c>
      <c r="I752" s="1">
        <f>IF(本月剩余订单[[#This Row],[月份]]=MONTH(报表日期),1,0)</f>
        <v>1</v>
      </c>
    </row>
    <row r="753" spans="1:9" x14ac:dyDescent="0.2">
      <c r="A753" s="1">
        <v>5</v>
      </c>
      <c r="B753" s="1" t="s">
        <v>22</v>
      </c>
      <c r="C753" s="1" t="s">
        <v>24</v>
      </c>
      <c r="D753" s="1">
        <v>1000003802</v>
      </c>
      <c r="E753" s="1" t="s">
        <v>254</v>
      </c>
      <c r="F753" s="1" t="s">
        <v>58</v>
      </c>
      <c r="G753" s="1" t="s">
        <v>71</v>
      </c>
      <c r="H753" s="10">
        <v>0.32472348099999998</v>
      </c>
      <c r="I753" s="1">
        <f>IF(本月剩余订单[[#This Row],[月份]]=MONTH(报表日期),1,0)</f>
        <v>1</v>
      </c>
    </row>
    <row r="754" spans="1:9" x14ac:dyDescent="0.2">
      <c r="A754" s="1">
        <v>5</v>
      </c>
      <c r="B754" s="1" t="s">
        <v>22</v>
      </c>
      <c r="C754" s="1" t="s">
        <v>24</v>
      </c>
      <c r="D754" s="1">
        <v>1000003802</v>
      </c>
      <c r="E754" s="1" t="s">
        <v>254</v>
      </c>
      <c r="F754" s="1" t="s">
        <v>58</v>
      </c>
      <c r="G754" s="1" t="s">
        <v>73</v>
      </c>
      <c r="H754" s="10">
        <v>7.3800791000000004E-2</v>
      </c>
      <c r="I754" s="1">
        <f>IF(本月剩余订单[[#This Row],[月份]]=MONTH(报表日期),1,0)</f>
        <v>1</v>
      </c>
    </row>
    <row r="755" spans="1:9" x14ac:dyDescent="0.2">
      <c r="A755" s="1">
        <v>5</v>
      </c>
      <c r="B755" s="1" t="s">
        <v>19</v>
      </c>
      <c r="C755" s="1" t="s">
        <v>5</v>
      </c>
      <c r="D755" s="1">
        <v>1000001393</v>
      </c>
      <c r="E755" s="1" t="s">
        <v>399</v>
      </c>
      <c r="F755" s="1" t="s">
        <v>48</v>
      </c>
      <c r="G755" s="1" t="s">
        <v>87</v>
      </c>
      <c r="H755" s="10">
        <v>0.47232506299999999</v>
      </c>
      <c r="I755" s="1">
        <f>IF(本月剩余订单[[#This Row],[月份]]=MONTH(报表日期),1,0)</f>
        <v>1</v>
      </c>
    </row>
    <row r="756" spans="1:9" x14ac:dyDescent="0.2">
      <c r="A756" s="1">
        <v>5</v>
      </c>
      <c r="B756" s="1" t="s">
        <v>19</v>
      </c>
      <c r="C756" s="1" t="s">
        <v>5</v>
      </c>
      <c r="D756" s="1">
        <v>1000001393</v>
      </c>
      <c r="E756" s="1" t="s">
        <v>399</v>
      </c>
      <c r="F756" s="1" t="s">
        <v>50</v>
      </c>
      <c r="G756" s="1" t="s">
        <v>51</v>
      </c>
      <c r="H756" s="10">
        <v>0.22140237300000001</v>
      </c>
      <c r="I756" s="1">
        <f>IF(本月剩余订单[[#This Row],[月份]]=MONTH(报表日期),1,0)</f>
        <v>1</v>
      </c>
    </row>
    <row r="757" spans="1:9" x14ac:dyDescent="0.2">
      <c r="A757" s="1">
        <v>5</v>
      </c>
      <c r="B757" s="1" t="s">
        <v>19</v>
      </c>
      <c r="C757" s="1" t="s">
        <v>5</v>
      </c>
      <c r="D757" s="1">
        <v>1000001393</v>
      </c>
      <c r="E757" s="1" t="s">
        <v>399</v>
      </c>
      <c r="F757" s="1" t="s">
        <v>58</v>
      </c>
      <c r="G757" s="1" t="s">
        <v>59</v>
      </c>
      <c r="H757" s="10">
        <v>0.162361741</v>
      </c>
      <c r="I757" s="1">
        <f>IF(本月剩余订单[[#This Row],[月份]]=MONTH(报表日期),1,0)</f>
        <v>1</v>
      </c>
    </row>
    <row r="758" spans="1:9" x14ac:dyDescent="0.2">
      <c r="A758" s="1">
        <v>5</v>
      </c>
      <c r="B758" s="1" t="s">
        <v>19</v>
      </c>
      <c r="C758" s="1" t="s">
        <v>5</v>
      </c>
      <c r="D758" s="1">
        <v>1000001393</v>
      </c>
      <c r="E758" s="1" t="s">
        <v>399</v>
      </c>
      <c r="F758" s="1" t="s">
        <v>46</v>
      </c>
      <c r="G758" s="1" t="s">
        <v>47</v>
      </c>
      <c r="H758" s="10">
        <v>0.11070118700000001</v>
      </c>
      <c r="I758" s="1">
        <f>IF(本月剩余订单[[#This Row],[月份]]=MONTH(报表日期),1,0)</f>
        <v>1</v>
      </c>
    </row>
    <row r="759" spans="1:9" x14ac:dyDescent="0.2">
      <c r="A759" s="1">
        <v>5</v>
      </c>
      <c r="B759" s="1" t="s">
        <v>19</v>
      </c>
      <c r="C759" s="1" t="s">
        <v>5</v>
      </c>
      <c r="D759" s="1">
        <v>1000001393</v>
      </c>
      <c r="E759" s="1" t="s">
        <v>399</v>
      </c>
      <c r="F759" s="1" t="s">
        <v>58</v>
      </c>
      <c r="G759" s="1" t="s">
        <v>73</v>
      </c>
      <c r="H759" s="10">
        <v>1.5867170100000001</v>
      </c>
      <c r="I759" s="1">
        <f>IF(本月剩余订单[[#This Row],[月份]]=MONTH(报表日期),1,0)</f>
        <v>1</v>
      </c>
    </row>
    <row r="760" spans="1:9" x14ac:dyDescent="0.2">
      <c r="A760" s="1">
        <v>5</v>
      </c>
      <c r="B760" s="1" t="s">
        <v>18</v>
      </c>
      <c r="C760" s="1" t="s">
        <v>30</v>
      </c>
      <c r="D760" s="1">
        <v>1000001440</v>
      </c>
      <c r="E760" s="1" t="s">
        <v>611</v>
      </c>
      <c r="F760" s="1" t="s">
        <v>58</v>
      </c>
      <c r="G760" s="1" t="s">
        <v>59</v>
      </c>
      <c r="H760" s="10">
        <v>7.3800791000000004E-2</v>
      </c>
      <c r="I760" s="1">
        <f>IF(本月剩余订单[[#This Row],[月份]]=MONTH(报表日期),1,0)</f>
        <v>1</v>
      </c>
    </row>
    <row r="761" spans="1:9" x14ac:dyDescent="0.2">
      <c r="A761" s="1">
        <v>5</v>
      </c>
      <c r="B761" s="1" t="s">
        <v>18</v>
      </c>
      <c r="C761" s="1" t="s">
        <v>30</v>
      </c>
      <c r="D761" s="1">
        <v>1000001440</v>
      </c>
      <c r="E761" s="1" t="s">
        <v>611</v>
      </c>
      <c r="F761" s="1" t="s">
        <v>48</v>
      </c>
      <c r="G761" s="1" t="s">
        <v>48</v>
      </c>
      <c r="H761" s="10">
        <v>0.12997139299999999</v>
      </c>
      <c r="I761" s="1">
        <f>IF(本月剩余订单[[#This Row],[月份]]=MONTH(报表日期),1,0)</f>
        <v>1</v>
      </c>
    </row>
    <row r="762" spans="1:9" x14ac:dyDescent="0.2">
      <c r="A762" s="1">
        <v>5</v>
      </c>
      <c r="B762" s="1" t="s">
        <v>18</v>
      </c>
      <c r="C762" s="1" t="s">
        <v>30</v>
      </c>
      <c r="D762" s="1">
        <v>1000001440</v>
      </c>
      <c r="E762" s="1" t="s">
        <v>611</v>
      </c>
      <c r="F762" s="1" t="s">
        <v>58</v>
      </c>
      <c r="G762" s="1" t="s">
        <v>71</v>
      </c>
      <c r="H762" s="10">
        <v>3.2390347E-2</v>
      </c>
      <c r="I762" s="1">
        <f>IF(本月剩余订单[[#This Row],[月份]]=MONTH(报表日期),1,0)</f>
        <v>1</v>
      </c>
    </row>
    <row r="763" spans="1:9" x14ac:dyDescent="0.2">
      <c r="A763" s="1">
        <v>5</v>
      </c>
      <c r="B763" s="1" t="s">
        <v>18</v>
      </c>
      <c r="C763" s="1" t="s">
        <v>30</v>
      </c>
      <c r="D763" s="1">
        <v>1000001440</v>
      </c>
      <c r="E763" s="1" t="s">
        <v>611</v>
      </c>
      <c r="F763" s="1" t="s">
        <v>44</v>
      </c>
      <c r="G763" s="1" t="s">
        <v>70</v>
      </c>
      <c r="H763" s="10">
        <v>4.9200527000000001E-2</v>
      </c>
      <c r="I763" s="1">
        <f>IF(本月剩余订单[[#This Row],[月份]]=MONTH(报表日期),1,0)</f>
        <v>1</v>
      </c>
    </row>
    <row r="764" spans="1:9" x14ac:dyDescent="0.2">
      <c r="A764" s="1">
        <v>5</v>
      </c>
      <c r="B764" s="1" t="s">
        <v>16</v>
      </c>
      <c r="C764" s="1" t="s">
        <v>7</v>
      </c>
      <c r="D764" s="1">
        <v>1000002391</v>
      </c>
      <c r="E764" s="1" t="s">
        <v>226</v>
      </c>
      <c r="F764" s="1" t="s">
        <v>48</v>
      </c>
      <c r="G764" s="1" t="s">
        <v>87</v>
      </c>
      <c r="H764" s="10">
        <v>0.20664221499999999</v>
      </c>
      <c r="I764" s="1">
        <f>IF(本月剩余订单[[#This Row],[月份]]=MONTH(报表日期),1,0)</f>
        <v>1</v>
      </c>
    </row>
    <row r="765" spans="1:9" x14ac:dyDescent="0.2">
      <c r="A765" s="1">
        <v>5</v>
      </c>
      <c r="B765" s="1" t="s">
        <v>16</v>
      </c>
      <c r="C765" s="1" t="s">
        <v>7</v>
      </c>
      <c r="D765" s="1">
        <v>1000002391</v>
      </c>
      <c r="E765" s="1" t="s">
        <v>226</v>
      </c>
      <c r="F765" s="1" t="s">
        <v>48</v>
      </c>
      <c r="G765" s="1" t="s">
        <v>87</v>
      </c>
      <c r="H765" s="10">
        <v>2.2730643669999999</v>
      </c>
      <c r="I765" s="1">
        <f>IF(本月剩余订单[[#This Row],[月份]]=MONTH(报表日期),1,0)</f>
        <v>1</v>
      </c>
    </row>
    <row r="766" spans="1:9" x14ac:dyDescent="0.2">
      <c r="A766" s="1">
        <v>5</v>
      </c>
      <c r="B766" s="1" t="s">
        <v>16</v>
      </c>
      <c r="C766" s="1" t="s">
        <v>7</v>
      </c>
      <c r="D766" s="1">
        <v>1000002391</v>
      </c>
      <c r="E766" s="1" t="s">
        <v>226</v>
      </c>
      <c r="F766" s="1" t="s">
        <v>48</v>
      </c>
      <c r="G766" s="1" t="s">
        <v>80</v>
      </c>
      <c r="H766" s="10">
        <v>0.76957824900000005</v>
      </c>
      <c r="I766" s="1">
        <f>IF(本月剩余订单[[#This Row],[月份]]=MONTH(报表日期),1,0)</f>
        <v>1</v>
      </c>
    </row>
    <row r="767" spans="1:9" x14ac:dyDescent="0.2">
      <c r="A767" s="1">
        <v>5</v>
      </c>
      <c r="B767" s="1" t="s">
        <v>16</v>
      </c>
      <c r="C767" s="1" t="s">
        <v>7</v>
      </c>
      <c r="D767" s="1">
        <v>1000002391</v>
      </c>
      <c r="E767" s="1" t="s">
        <v>226</v>
      </c>
      <c r="F767" s="1" t="s">
        <v>48</v>
      </c>
      <c r="G767" s="1" t="s">
        <v>48</v>
      </c>
      <c r="H767" s="10">
        <v>5.8450226580000004</v>
      </c>
      <c r="I767" s="1">
        <f>IF(本月剩余订单[[#This Row],[月份]]=MONTH(报表日期),1,0)</f>
        <v>1</v>
      </c>
    </row>
    <row r="768" spans="1:9" x14ac:dyDescent="0.2">
      <c r="A768" s="1">
        <v>5</v>
      </c>
      <c r="B768" s="1" t="s">
        <v>17</v>
      </c>
      <c r="C768" s="1" t="s">
        <v>3</v>
      </c>
      <c r="D768" s="1">
        <v>1000002290</v>
      </c>
      <c r="E768" s="1" t="s">
        <v>228</v>
      </c>
      <c r="F768" s="1" t="s">
        <v>48</v>
      </c>
      <c r="G768" s="1" t="s">
        <v>86</v>
      </c>
      <c r="H768" s="10">
        <v>0.58466626700000002</v>
      </c>
      <c r="I768" s="1">
        <f>IF(本月剩余订单[[#This Row],[月份]]=MONTH(报表日期),1,0)</f>
        <v>1</v>
      </c>
    </row>
    <row r="769" spans="1:9" x14ac:dyDescent="0.2">
      <c r="A769" s="1">
        <v>5</v>
      </c>
      <c r="B769" s="1" t="s">
        <v>17</v>
      </c>
      <c r="C769" s="1" t="s">
        <v>3</v>
      </c>
      <c r="D769" s="1">
        <v>1000002290</v>
      </c>
      <c r="E769" s="1" t="s">
        <v>228</v>
      </c>
      <c r="F769" s="1" t="s">
        <v>58</v>
      </c>
      <c r="G769" s="1" t="s">
        <v>76</v>
      </c>
      <c r="H769" s="10">
        <v>0.162361741</v>
      </c>
      <c r="I769" s="1">
        <f>IF(本月剩余订单[[#This Row],[月份]]=MONTH(报表日期),1,0)</f>
        <v>1</v>
      </c>
    </row>
    <row r="770" spans="1:9" x14ac:dyDescent="0.2">
      <c r="A770" s="1">
        <v>5</v>
      </c>
      <c r="B770" s="1" t="s">
        <v>17</v>
      </c>
      <c r="C770" s="1" t="s">
        <v>3</v>
      </c>
      <c r="D770" s="1">
        <v>1000002290</v>
      </c>
      <c r="E770" s="1" t="s">
        <v>228</v>
      </c>
      <c r="F770" s="1" t="s">
        <v>52</v>
      </c>
      <c r="G770" s="1" t="s">
        <v>75</v>
      </c>
      <c r="H770" s="10">
        <v>0.174661872</v>
      </c>
      <c r="I770" s="1">
        <f>IF(本月剩余订单[[#This Row],[月份]]=MONTH(报表日期),1,0)</f>
        <v>1</v>
      </c>
    </row>
    <row r="771" spans="1:9" x14ac:dyDescent="0.2">
      <c r="A771" s="1">
        <v>5</v>
      </c>
      <c r="B771" s="1" t="s">
        <v>17</v>
      </c>
      <c r="C771" s="1" t="s">
        <v>3</v>
      </c>
      <c r="D771" s="1">
        <v>1000002290</v>
      </c>
      <c r="E771" s="1" t="s">
        <v>228</v>
      </c>
      <c r="F771" s="1" t="s">
        <v>56</v>
      </c>
      <c r="G771" s="1" t="s">
        <v>66</v>
      </c>
      <c r="H771" s="10">
        <v>0.38950417500000001</v>
      </c>
      <c r="I771" s="1">
        <f>IF(本月剩余订单[[#This Row],[月份]]=MONTH(报表日期),1,0)</f>
        <v>1</v>
      </c>
    </row>
    <row r="772" spans="1:9" x14ac:dyDescent="0.2">
      <c r="A772" s="1">
        <v>5</v>
      </c>
      <c r="B772" s="1" t="s">
        <v>17</v>
      </c>
      <c r="C772" s="1" t="s">
        <v>3</v>
      </c>
      <c r="D772" s="1">
        <v>1000002290</v>
      </c>
      <c r="E772" s="1" t="s">
        <v>228</v>
      </c>
      <c r="F772" s="1" t="s">
        <v>56</v>
      </c>
      <c r="G772" s="1" t="s">
        <v>66</v>
      </c>
      <c r="H772" s="10">
        <v>0.32472348099999998</v>
      </c>
      <c r="I772" s="1">
        <f>IF(本月剩余订单[[#This Row],[月份]]=MONTH(报表日期),1,0)</f>
        <v>1</v>
      </c>
    </row>
    <row r="773" spans="1:9" x14ac:dyDescent="0.2">
      <c r="A773" s="1">
        <v>5</v>
      </c>
      <c r="B773" s="1" t="s">
        <v>17</v>
      </c>
      <c r="C773" s="1" t="s">
        <v>3</v>
      </c>
      <c r="D773" s="1">
        <v>1000002290</v>
      </c>
      <c r="E773" s="1" t="s">
        <v>228</v>
      </c>
      <c r="F773" s="1" t="s">
        <v>44</v>
      </c>
      <c r="G773" s="1" t="s">
        <v>81</v>
      </c>
      <c r="H773" s="10">
        <v>1.869620042</v>
      </c>
      <c r="I773" s="1">
        <f>IF(本月剩余订单[[#This Row],[月份]]=MONTH(报表日期),1,0)</f>
        <v>1</v>
      </c>
    </row>
    <row r="774" spans="1:9" x14ac:dyDescent="0.2">
      <c r="A774" s="1">
        <v>5</v>
      </c>
      <c r="B774" s="1" t="s">
        <v>17</v>
      </c>
      <c r="C774" s="1" t="s">
        <v>3</v>
      </c>
      <c r="D774" s="1">
        <v>1000002290</v>
      </c>
      <c r="E774" s="1" t="s">
        <v>228</v>
      </c>
      <c r="F774" s="1" t="s">
        <v>44</v>
      </c>
      <c r="G774" s="1" t="s">
        <v>45</v>
      </c>
      <c r="H774" s="10">
        <v>0.14760158200000001</v>
      </c>
      <c r="I774" s="1">
        <f>IF(本月剩余订单[[#This Row],[月份]]=MONTH(报表日期),1,0)</f>
        <v>1</v>
      </c>
    </row>
    <row r="775" spans="1:9" x14ac:dyDescent="0.2">
      <c r="A775" s="1">
        <v>5</v>
      </c>
      <c r="B775" s="1" t="s">
        <v>17</v>
      </c>
      <c r="C775" s="1" t="s">
        <v>3</v>
      </c>
      <c r="D775" s="1">
        <v>1000002290</v>
      </c>
      <c r="E775" s="1" t="s">
        <v>228</v>
      </c>
      <c r="F775" s="1" t="s">
        <v>44</v>
      </c>
      <c r="G775" s="1" t="s">
        <v>45</v>
      </c>
      <c r="H775" s="10">
        <v>4.9200527000000001E-2</v>
      </c>
      <c r="I775" s="1">
        <f>IF(本月剩余订单[[#This Row],[月份]]=MONTH(报表日期),1,0)</f>
        <v>1</v>
      </c>
    </row>
    <row r="776" spans="1:9" x14ac:dyDescent="0.2">
      <c r="A776" s="1">
        <v>5</v>
      </c>
      <c r="B776" s="1" t="s">
        <v>17</v>
      </c>
      <c r="C776" s="1" t="s">
        <v>3</v>
      </c>
      <c r="D776" s="1">
        <v>1000002290</v>
      </c>
      <c r="E776" s="1" t="s">
        <v>228</v>
      </c>
      <c r="F776" s="1" t="s">
        <v>46</v>
      </c>
      <c r="G776" s="1" t="s">
        <v>82</v>
      </c>
      <c r="H776" s="10">
        <v>0.49815534</v>
      </c>
      <c r="I776" s="1">
        <f>IF(本月剩余订单[[#This Row],[月份]]=MONTH(报表日期),1,0)</f>
        <v>1</v>
      </c>
    </row>
    <row r="777" spans="1:9" x14ac:dyDescent="0.2">
      <c r="A777" s="1">
        <v>5</v>
      </c>
      <c r="B777" s="1" t="s">
        <v>17</v>
      </c>
      <c r="C777" s="1" t="s">
        <v>3</v>
      </c>
      <c r="D777" s="1">
        <v>1000002290</v>
      </c>
      <c r="E777" s="1" t="s">
        <v>228</v>
      </c>
      <c r="F777" s="1" t="s">
        <v>46</v>
      </c>
      <c r="G777" s="1" t="s">
        <v>82</v>
      </c>
      <c r="H777" s="10">
        <v>6.9700746999999993E-2</v>
      </c>
      <c r="I777" s="1">
        <f>IF(本月剩余订单[[#This Row],[月份]]=MONTH(报表日期),1,0)</f>
        <v>1</v>
      </c>
    </row>
    <row r="778" spans="1:9" x14ac:dyDescent="0.2">
      <c r="A778" s="1">
        <v>5</v>
      </c>
      <c r="B778" s="1" t="s">
        <v>17</v>
      </c>
      <c r="C778" s="1" t="s">
        <v>3</v>
      </c>
      <c r="D778" s="1">
        <v>1000002290</v>
      </c>
      <c r="E778" s="1" t="s">
        <v>228</v>
      </c>
      <c r="F778" s="1" t="s">
        <v>46</v>
      </c>
      <c r="G778" s="1" t="s">
        <v>82</v>
      </c>
      <c r="H778" s="10">
        <v>3.4850372999999997E-2</v>
      </c>
      <c r="I778" s="1">
        <f>IF(本月剩余订单[[#This Row],[月份]]=MONTH(报表日期),1,0)</f>
        <v>1</v>
      </c>
    </row>
    <row r="779" spans="1:9" x14ac:dyDescent="0.2">
      <c r="A779" s="1">
        <v>5</v>
      </c>
      <c r="B779" s="1" t="s">
        <v>17</v>
      </c>
      <c r="C779" s="1" t="s">
        <v>3</v>
      </c>
      <c r="D779" s="1">
        <v>1000002290</v>
      </c>
      <c r="E779" s="1" t="s">
        <v>228</v>
      </c>
      <c r="F779" s="1" t="s">
        <v>46</v>
      </c>
      <c r="G779" s="1" t="s">
        <v>82</v>
      </c>
      <c r="H779" s="10">
        <v>3.4850372999999997E-2</v>
      </c>
      <c r="I779" s="1">
        <f>IF(本月剩余订单[[#This Row],[月份]]=MONTH(报表日期),1,0)</f>
        <v>1</v>
      </c>
    </row>
    <row r="780" spans="1:9" x14ac:dyDescent="0.2">
      <c r="A780" s="1">
        <v>5</v>
      </c>
      <c r="B780" s="1" t="s">
        <v>17</v>
      </c>
      <c r="C780" s="1" t="s">
        <v>3</v>
      </c>
      <c r="D780" s="1">
        <v>1000002290</v>
      </c>
      <c r="E780" s="1" t="s">
        <v>228</v>
      </c>
      <c r="F780" s="1" t="s">
        <v>46</v>
      </c>
      <c r="G780" s="1" t="s">
        <v>82</v>
      </c>
      <c r="H780" s="10">
        <v>0.12997139299999999</v>
      </c>
      <c r="I780" s="1">
        <f>IF(本月剩余订单[[#This Row],[月份]]=MONTH(报表日期),1,0)</f>
        <v>1</v>
      </c>
    </row>
    <row r="781" spans="1:9" x14ac:dyDescent="0.2">
      <c r="A781" s="1">
        <v>5</v>
      </c>
      <c r="B781" s="1" t="s">
        <v>17</v>
      </c>
      <c r="C781" s="1" t="s">
        <v>3</v>
      </c>
      <c r="D781" s="1">
        <v>1000002290</v>
      </c>
      <c r="E781" s="1" t="s">
        <v>228</v>
      </c>
      <c r="F781" s="1" t="s">
        <v>58</v>
      </c>
      <c r="G781" s="1" t="s">
        <v>73</v>
      </c>
      <c r="H781" s="10">
        <v>29.520316456</v>
      </c>
      <c r="I781" s="1">
        <f>IF(本月剩余订单[[#This Row],[月份]]=MONTH(报表日期),1,0)</f>
        <v>1</v>
      </c>
    </row>
    <row r="782" spans="1:9" x14ac:dyDescent="0.2">
      <c r="A782" s="1">
        <v>5</v>
      </c>
      <c r="B782" s="1" t="s">
        <v>17</v>
      </c>
      <c r="C782" s="1" t="s">
        <v>3</v>
      </c>
      <c r="D782" s="1">
        <v>1000002290</v>
      </c>
      <c r="E782" s="1" t="s">
        <v>228</v>
      </c>
      <c r="F782" s="1" t="s">
        <v>58</v>
      </c>
      <c r="G782" s="1" t="s">
        <v>73</v>
      </c>
      <c r="H782" s="10">
        <v>0.55350593400000003</v>
      </c>
      <c r="I782" s="1">
        <f>IF(本月剩余订单[[#This Row],[月份]]=MONTH(报表日期),1,0)</f>
        <v>1</v>
      </c>
    </row>
    <row r="783" spans="1:9" x14ac:dyDescent="0.2">
      <c r="A783" s="1">
        <v>5</v>
      </c>
      <c r="B783" s="1" t="s">
        <v>17</v>
      </c>
      <c r="C783" s="1" t="s">
        <v>3</v>
      </c>
      <c r="D783" s="1">
        <v>1000002290</v>
      </c>
      <c r="E783" s="1" t="s">
        <v>228</v>
      </c>
      <c r="F783" s="1" t="s">
        <v>48</v>
      </c>
      <c r="G783" s="1" t="s">
        <v>87</v>
      </c>
      <c r="H783" s="10">
        <v>0.47232506299999999</v>
      </c>
      <c r="I783" s="1">
        <f>IF(本月剩余订单[[#This Row],[月份]]=MONTH(报表日期),1,0)</f>
        <v>1</v>
      </c>
    </row>
    <row r="784" spans="1:9" x14ac:dyDescent="0.2">
      <c r="A784" s="1">
        <v>5</v>
      </c>
      <c r="B784" s="1" t="s">
        <v>17</v>
      </c>
      <c r="C784" s="1" t="s">
        <v>3</v>
      </c>
      <c r="D784" s="1">
        <v>1000002290</v>
      </c>
      <c r="E784" s="1" t="s">
        <v>228</v>
      </c>
      <c r="F784" s="1" t="s">
        <v>48</v>
      </c>
      <c r="G784" s="1" t="s">
        <v>87</v>
      </c>
      <c r="H784" s="10">
        <v>0.47232506299999999</v>
      </c>
      <c r="I784" s="1">
        <f>IF(本月剩余订单[[#This Row],[月份]]=MONTH(报表日期),1,0)</f>
        <v>1</v>
      </c>
    </row>
    <row r="785" spans="1:9" x14ac:dyDescent="0.2">
      <c r="A785" s="1">
        <v>5</v>
      </c>
      <c r="B785" s="1" t="s">
        <v>17</v>
      </c>
      <c r="C785" s="1" t="s">
        <v>3</v>
      </c>
      <c r="D785" s="1">
        <v>1000002290</v>
      </c>
      <c r="E785" s="1" t="s">
        <v>228</v>
      </c>
      <c r="F785" s="1" t="s">
        <v>48</v>
      </c>
      <c r="G785" s="1" t="s">
        <v>80</v>
      </c>
      <c r="H785" s="10">
        <v>0.26568284800000003</v>
      </c>
      <c r="I785" s="1">
        <f>IF(本月剩余订单[[#This Row],[月份]]=MONTH(报表日期),1,0)</f>
        <v>1</v>
      </c>
    </row>
    <row r="786" spans="1:9" x14ac:dyDescent="0.2">
      <c r="A786" s="1">
        <v>5</v>
      </c>
      <c r="B786" s="1" t="s">
        <v>17</v>
      </c>
      <c r="C786" s="1" t="s">
        <v>3</v>
      </c>
      <c r="D786" s="1">
        <v>1000002290</v>
      </c>
      <c r="E786" s="1" t="s">
        <v>228</v>
      </c>
      <c r="F786" s="1" t="s">
        <v>48</v>
      </c>
      <c r="G786" s="1" t="s">
        <v>49</v>
      </c>
      <c r="H786" s="10">
        <v>2.5977878479999998</v>
      </c>
      <c r="I786" s="1">
        <f>IF(本月剩余订单[[#This Row],[月份]]=MONTH(报表日期),1,0)</f>
        <v>1</v>
      </c>
    </row>
    <row r="787" spans="1:9" x14ac:dyDescent="0.2">
      <c r="A787" s="1">
        <v>5</v>
      </c>
      <c r="B787" s="1" t="s">
        <v>17</v>
      </c>
      <c r="C787" s="1" t="s">
        <v>3</v>
      </c>
      <c r="D787" s="1">
        <v>1000002290</v>
      </c>
      <c r="E787" s="1" t="s">
        <v>228</v>
      </c>
      <c r="F787" s="1" t="s">
        <v>50</v>
      </c>
      <c r="G787" s="1" t="s">
        <v>51</v>
      </c>
      <c r="H787" s="10">
        <v>1.107011867</v>
      </c>
      <c r="I787" s="1">
        <f>IF(本月剩余订单[[#This Row],[月份]]=MONTH(报表日期),1,0)</f>
        <v>1</v>
      </c>
    </row>
    <row r="788" spans="1:9" x14ac:dyDescent="0.2">
      <c r="A788" s="1">
        <v>5</v>
      </c>
      <c r="B788" s="1" t="s">
        <v>17</v>
      </c>
      <c r="C788" s="1" t="s">
        <v>3</v>
      </c>
      <c r="D788" s="1">
        <v>1000002290</v>
      </c>
      <c r="E788" s="1" t="s">
        <v>228</v>
      </c>
      <c r="F788" s="1" t="s">
        <v>58</v>
      </c>
      <c r="G788" s="1" t="s">
        <v>59</v>
      </c>
      <c r="H788" s="10">
        <v>0.32472348099999998</v>
      </c>
      <c r="I788" s="1">
        <f>IF(本月剩余订单[[#This Row],[月份]]=MONTH(报表日期),1,0)</f>
        <v>1</v>
      </c>
    </row>
    <row r="789" spans="1:9" x14ac:dyDescent="0.2">
      <c r="A789" s="1">
        <v>5</v>
      </c>
      <c r="B789" s="1" t="s">
        <v>17</v>
      </c>
      <c r="C789" s="1" t="s">
        <v>3</v>
      </c>
      <c r="D789" s="1">
        <v>1000002290</v>
      </c>
      <c r="E789" s="1" t="s">
        <v>228</v>
      </c>
      <c r="F789" s="1" t="s">
        <v>50</v>
      </c>
      <c r="G789" s="1" t="s">
        <v>74</v>
      </c>
      <c r="H789" s="10">
        <v>1.2988939239999999</v>
      </c>
      <c r="I789" s="1">
        <f>IF(本月剩余订单[[#This Row],[月份]]=MONTH(报表日期),1,0)</f>
        <v>1</v>
      </c>
    </row>
    <row r="790" spans="1:9" x14ac:dyDescent="0.2">
      <c r="A790" s="1">
        <v>5</v>
      </c>
      <c r="B790" s="1" t="s">
        <v>17</v>
      </c>
      <c r="C790" s="1" t="s">
        <v>3</v>
      </c>
      <c r="D790" s="1">
        <v>1000002290</v>
      </c>
      <c r="E790" s="1" t="s">
        <v>228</v>
      </c>
      <c r="F790" s="1" t="s">
        <v>48</v>
      </c>
      <c r="G790" s="1" t="s">
        <v>49</v>
      </c>
      <c r="H790" s="10">
        <v>1.2988939239999999</v>
      </c>
      <c r="I790" s="1">
        <f>IF(本月剩余订单[[#This Row],[月份]]=MONTH(报表日期),1,0)</f>
        <v>1</v>
      </c>
    </row>
    <row r="791" spans="1:9" x14ac:dyDescent="0.2">
      <c r="A791" s="1">
        <v>5</v>
      </c>
      <c r="B791" s="1" t="s">
        <v>17</v>
      </c>
      <c r="C791" s="1" t="s">
        <v>3</v>
      </c>
      <c r="D791" s="1">
        <v>1000002290</v>
      </c>
      <c r="E791" s="1" t="s">
        <v>228</v>
      </c>
      <c r="F791" s="1" t="s">
        <v>58</v>
      </c>
      <c r="G791" s="1" t="s">
        <v>59</v>
      </c>
      <c r="H791" s="10">
        <v>3.896681772</v>
      </c>
      <c r="I791" s="1">
        <f>IF(本月剩余订单[[#This Row],[月份]]=MONTH(报表日期),1,0)</f>
        <v>1</v>
      </c>
    </row>
    <row r="792" spans="1:9" x14ac:dyDescent="0.2">
      <c r="A792" s="1">
        <v>5</v>
      </c>
      <c r="B792" s="1" t="s">
        <v>17</v>
      </c>
      <c r="C792" s="1" t="s">
        <v>3</v>
      </c>
      <c r="D792" s="1">
        <v>1000002290</v>
      </c>
      <c r="E792" s="1" t="s">
        <v>228</v>
      </c>
      <c r="F792" s="1" t="s">
        <v>58</v>
      </c>
      <c r="G792" s="1" t="s">
        <v>76</v>
      </c>
      <c r="H792" s="10">
        <v>5.3579374370000004</v>
      </c>
      <c r="I792" s="1">
        <f>IF(本月剩余订单[[#This Row],[月份]]=MONTH(报表日期),1,0)</f>
        <v>1</v>
      </c>
    </row>
    <row r="793" spans="1:9" x14ac:dyDescent="0.2">
      <c r="A793" s="1">
        <v>5</v>
      </c>
      <c r="B793" s="1" t="s">
        <v>17</v>
      </c>
      <c r="C793" s="1" t="s">
        <v>3</v>
      </c>
      <c r="D793" s="1">
        <v>1000002290</v>
      </c>
      <c r="E793" s="1" t="s">
        <v>228</v>
      </c>
      <c r="F793" s="1" t="s">
        <v>58</v>
      </c>
      <c r="G793" s="1" t="s">
        <v>71</v>
      </c>
      <c r="H793" s="10">
        <v>3.2472348100000001</v>
      </c>
      <c r="I793" s="1">
        <f>IF(本月剩余订单[[#This Row],[月份]]=MONTH(报表日期),1,0)</f>
        <v>1</v>
      </c>
    </row>
    <row r="794" spans="1:9" x14ac:dyDescent="0.2">
      <c r="A794" s="1">
        <v>5</v>
      </c>
      <c r="B794" s="1" t="s">
        <v>17</v>
      </c>
      <c r="C794" s="1" t="s">
        <v>3</v>
      </c>
      <c r="D794" s="1">
        <v>1000002290</v>
      </c>
      <c r="E794" s="1" t="s">
        <v>228</v>
      </c>
      <c r="F794" s="1" t="s">
        <v>58</v>
      </c>
      <c r="G794" s="1" t="s">
        <v>59</v>
      </c>
      <c r="H794" s="10">
        <v>30.996332279000001</v>
      </c>
      <c r="I794" s="1">
        <f>IF(本月剩余订单[[#This Row],[月份]]=MONTH(报表日期),1,0)</f>
        <v>1</v>
      </c>
    </row>
    <row r="795" spans="1:9" x14ac:dyDescent="0.2">
      <c r="A795" s="1">
        <v>5</v>
      </c>
      <c r="B795" s="1" t="s">
        <v>17</v>
      </c>
      <c r="C795" s="1" t="s">
        <v>3</v>
      </c>
      <c r="D795" s="1">
        <v>1000002290</v>
      </c>
      <c r="E795" s="1" t="s">
        <v>228</v>
      </c>
      <c r="F795" s="1" t="s">
        <v>58</v>
      </c>
      <c r="G795" s="1" t="s">
        <v>73</v>
      </c>
      <c r="H795" s="10">
        <v>0.55350593400000003</v>
      </c>
      <c r="I795" s="1">
        <f>IF(本月剩余订单[[#This Row],[月份]]=MONTH(报表日期),1,0)</f>
        <v>1</v>
      </c>
    </row>
    <row r="796" spans="1:9" x14ac:dyDescent="0.2">
      <c r="A796" s="1">
        <v>5</v>
      </c>
      <c r="B796" s="1" t="s">
        <v>17</v>
      </c>
      <c r="C796" s="1" t="s">
        <v>3</v>
      </c>
      <c r="D796" s="1">
        <v>1000002290</v>
      </c>
      <c r="E796" s="1" t="s">
        <v>228</v>
      </c>
      <c r="F796" s="1" t="s">
        <v>46</v>
      </c>
      <c r="G796" s="1" t="s">
        <v>63</v>
      </c>
      <c r="H796" s="10">
        <v>1.9926213610000001</v>
      </c>
      <c r="I796" s="1">
        <f>IF(本月剩余订单[[#This Row],[月份]]=MONTH(报表日期),1,0)</f>
        <v>1</v>
      </c>
    </row>
    <row r="797" spans="1:9" x14ac:dyDescent="0.2">
      <c r="A797" s="1">
        <v>5</v>
      </c>
      <c r="B797" s="1" t="s">
        <v>17</v>
      </c>
      <c r="C797" s="1" t="s">
        <v>3</v>
      </c>
      <c r="D797" s="1">
        <v>1000002290</v>
      </c>
      <c r="E797" s="1" t="s">
        <v>228</v>
      </c>
      <c r="F797" s="1" t="s">
        <v>48</v>
      </c>
      <c r="G797" s="1" t="s">
        <v>80</v>
      </c>
      <c r="H797" s="10">
        <v>0.47232506299999999</v>
      </c>
      <c r="I797" s="1">
        <f>IF(本月剩余订单[[#This Row],[月份]]=MONTH(报表日期),1,0)</f>
        <v>1</v>
      </c>
    </row>
    <row r="798" spans="1:9" x14ac:dyDescent="0.2">
      <c r="A798" s="1">
        <v>5</v>
      </c>
      <c r="B798" s="1" t="s">
        <v>17</v>
      </c>
      <c r="C798" s="1" t="s">
        <v>3</v>
      </c>
      <c r="D798" s="1">
        <v>1000002290</v>
      </c>
      <c r="E798" s="1" t="s">
        <v>228</v>
      </c>
      <c r="F798" s="1" t="s">
        <v>48</v>
      </c>
      <c r="G798" s="1" t="s">
        <v>48</v>
      </c>
      <c r="H798" s="10">
        <v>11.690045316999999</v>
      </c>
      <c r="I798" s="1">
        <f>IF(本月剩余订单[[#This Row],[月份]]=MONTH(报表日期),1,0)</f>
        <v>1</v>
      </c>
    </row>
    <row r="799" spans="1:9" x14ac:dyDescent="0.2">
      <c r="A799" s="1">
        <v>5</v>
      </c>
      <c r="B799" s="1" t="s">
        <v>17</v>
      </c>
      <c r="C799" s="1" t="s">
        <v>3</v>
      </c>
      <c r="D799" s="1">
        <v>1000002290</v>
      </c>
      <c r="E799" s="1" t="s">
        <v>228</v>
      </c>
      <c r="F799" s="1" t="s">
        <v>58</v>
      </c>
      <c r="G799" s="1" t="s">
        <v>73</v>
      </c>
      <c r="H799" s="10">
        <v>0.974170443</v>
      </c>
      <c r="I799" s="1">
        <f>IF(本月剩余订单[[#This Row],[月份]]=MONTH(报表日期),1,0)</f>
        <v>1</v>
      </c>
    </row>
    <row r="800" spans="1:9" x14ac:dyDescent="0.2">
      <c r="A800" s="1">
        <v>5</v>
      </c>
      <c r="B800" s="1" t="s">
        <v>17</v>
      </c>
      <c r="C800" s="1" t="s">
        <v>3</v>
      </c>
      <c r="D800" s="1">
        <v>1000002290</v>
      </c>
      <c r="E800" s="1" t="s">
        <v>228</v>
      </c>
      <c r="F800" s="1" t="s">
        <v>44</v>
      </c>
      <c r="G800" s="1" t="s">
        <v>79</v>
      </c>
      <c r="H800" s="10">
        <v>0.49200527399999999</v>
      </c>
      <c r="I800" s="1">
        <f>IF(本月剩余订单[[#This Row],[月份]]=MONTH(报表日期),1,0)</f>
        <v>1</v>
      </c>
    </row>
    <row r="801" spans="1:9" x14ac:dyDescent="0.2">
      <c r="A801" s="1">
        <v>5</v>
      </c>
      <c r="B801" s="1" t="s">
        <v>18</v>
      </c>
      <c r="C801" s="1" t="s">
        <v>4</v>
      </c>
      <c r="D801" s="1">
        <v>1000004107</v>
      </c>
      <c r="E801" s="1" t="s">
        <v>230</v>
      </c>
      <c r="F801" s="1" t="s">
        <v>56</v>
      </c>
      <c r="G801" s="1" t="s">
        <v>66</v>
      </c>
      <c r="H801" s="10">
        <v>3.2390347E-2</v>
      </c>
      <c r="I801" s="1">
        <f>IF(本月剩余订单[[#This Row],[月份]]=MONTH(报表日期),1,0)</f>
        <v>1</v>
      </c>
    </row>
    <row r="802" spans="1:9" x14ac:dyDescent="0.2">
      <c r="A802" s="1">
        <v>5</v>
      </c>
      <c r="B802" s="1" t="s">
        <v>18</v>
      </c>
      <c r="C802" s="1" t="s">
        <v>4</v>
      </c>
      <c r="D802" s="1">
        <v>1000004107</v>
      </c>
      <c r="E802" s="1" t="s">
        <v>230</v>
      </c>
      <c r="F802" s="1" t="s">
        <v>58</v>
      </c>
      <c r="G802" s="1" t="s">
        <v>76</v>
      </c>
      <c r="H802" s="10">
        <v>3.2390347E-2</v>
      </c>
      <c r="I802" s="1">
        <f>IF(本月剩余订单[[#This Row],[月份]]=MONTH(报表日期),1,0)</f>
        <v>1</v>
      </c>
    </row>
    <row r="803" spans="1:9" x14ac:dyDescent="0.2">
      <c r="A803" s="1">
        <v>5</v>
      </c>
      <c r="B803" s="1" t="s">
        <v>20</v>
      </c>
      <c r="C803" s="1" t="s">
        <v>29</v>
      </c>
      <c r="D803" s="1">
        <v>1000004180</v>
      </c>
      <c r="E803" s="1" t="s">
        <v>231</v>
      </c>
      <c r="F803" s="1" t="s">
        <v>56</v>
      </c>
      <c r="G803" s="1" t="s">
        <v>66</v>
      </c>
      <c r="H803" s="10">
        <v>0.25994278599999998</v>
      </c>
      <c r="I803" s="1">
        <f>IF(本月剩余订单[[#This Row],[月份]]=MONTH(报表日期),1,0)</f>
        <v>1</v>
      </c>
    </row>
    <row r="804" spans="1:9" x14ac:dyDescent="0.2">
      <c r="A804" s="1">
        <v>5</v>
      </c>
      <c r="B804" s="1" t="s">
        <v>20</v>
      </c>
      <c r="C804" s="1" t="s">
        <v>29</v>
      </c>
      <c r="D804" s="1">
        <v>1000004180</v>
      </c>
      <c r="E804" s="1" t="s">
        <v>231</v>
      </c>
      <c r="F804" s="1" t="s">
        <v>58</v>
      </c>
      <c r="G804" s="1" t="s">
        <v>76</v>
      </c>
      <c r="H804" s="10">
        <v>6.4780694E-2</v>
      </c>
      <c r="I804" s="1">
        <f>IF(本月剩余订单[[#This Row],[月份]]=MONTH(报表日期),1,0)</f>
        <v>1</v>
      </c>
    </row>
    <row r="805" spans="1:9" x14ac:dyDescent="0.2">
      <c r="A805" s="1">
        <v>5</v>
      </c>
      <c r="B805" s="1" t="s">
        <v>20</v>
      </c>
      <c r="C805" s="1" t="s">
        <v>29</v>
      </c>
      <c r="D805" s="1">
        <v>1000004180</v>
      </c>
      <c r="E805" s="1" t="s">
        <v>231</v>
      </c>
      <c r="F805" s="1" t="s">
        <v>56</v>
      </c>
      <c r="G805" s="1" t="s">
        <v>66</v>
      </c>
      <c r="H805" s="10">
        <v>0.12997139299999999</v>
      </c>
      <c r="I805" s="1">
        <f>IF(本月剩余订单[[#This Row],[月份]]=MONTH(报表日期),1,0)</f>
        <v>1</v>
      </c>
    </row>
    <row r="806" spans="1:9" x14ac:dyDescent="0.2">
      <c r="A806" s="1">
        <v>5</v>
      </c>
      <c r="B806" s="1" t="s">
        <v>19</v>
      </c>
      <c r="C806" s="1" t="s">
        <v>28</v>
      </c>
      <c r="D806" s="1">
        <v>1000004157</v>
      </c>
      <c r="E806" s="1" t="s">
        <v>232</v>
      </c>
      <c r="F806" s="1" t="s">
        <v>56</v>
      </c>
      <c r="G806" s="1" t="s">
        <v>66</v>
      </c>
      <c r="H806" s="10">
        <v>6.4780694E-2</v>
      </c>
      <c r="I806" s="1">
        <f>IF(本月剩余订单[[#This Row],[月份]]=MONTH(报表日期),1,0)</f>
        <v>1</v>
      </c>
    </row>
    <row r="807" spans="1:9" x14ac:dyDescent="0.2">
      <c r="A807" s="1">
        <v>5</v>
      </c>
      <c r="B807" s="1" t="s">
        <v>17</v>
      </c>
      <c r="C807" s="1" t="s">
        <v>13</v>
      </c>
      <c r="D807" s="1">
        <v>1000003999</v>
      </c>
      <c r="E807" s="1" t="s">
        <v>233</v>
      </c>
      <c r="F807" s="1" t="s">
        <v>58</v>
      </c>
      <c r="G807" s="1" t="s">
        <v>76</v>
      </c>
      <c r="H807" s="10">
        <v>6.4780694E-2</v>
      </c>
      <c r="I807" s="1">
        <f>IF(本月剩余订单[[#This Row],[月份]]=MONTH(报表日期),1,0)</f>
        <v>1</v>
      </c>
    </row>
    <row r="808" spans="1:9" x14ac:dyDescent="0.2">
      <c r="A808" s="1">
        <v>5</v>
      </c>
      <c r="B808" s="1" t="s">
        <v>20</v>
      </c>
      <c r="C808" s="1" t="s">
        <v>29</v>
      </c>
      <c r="D808" s="1">
        <v>1000004201</v>
      </c>
      <c r="E808" s="1" t="s">
        <v>209</v>
      </c>
      <c r="F808" s="1" t="s">
        <v>56</v>
      </c>
      <c r="G808" s="1" t="s">
        <v>66</v>
      </c>
      <c r="H808" s="10">
        <v>6.4780694E-2</v>
      </c>
      <c r="I808" s="1">
        <f>IF(本月剩余订单[[#This Row],[月份]]=MONTH(报表日期),1,0)</f>
        <v>1</v>
      </c>
    </row>
    <row r="809" spans="1:9" x14ac:dyDescent="0.2">
      <c r="A809" s="1">
        <v>5</v>
      </c>
      <c r="B809" s="1" t="s">
        <v>20</v>
      </c>
      <c r="C809" s="1" t="s">
        <v>29</v>
      </c>
      <c r="D809" s="1">
        <v>1000004151</v>
      </c>
      <c r="E809" s="1" t="s">
        <v>234</v>
      </c>
      <c r="F809" s="1" t="s">
        <v>52</v>
      </c>
      <c r="G809" s="1" t="s">
        <v>72</v>
      </c>
      <c r="H809" s="10">
        <v>9.7581046000000005E-2</v>
      </c>
      <c r="I809" s="1">
        <f>IF(本月剩余订单[[#This Row],[月份]]=MONTH(报表日期),1,0)</f>
        <v>1</v>
      </c>
    </row>
    <row r="810" spans="1:9" x14ac:dyDescent="0.2">
      <c r="A810" s="1">
        <v>5</v>
      </c>
      <c r="B810" s="1" t="s">
        <v>20</v>
      </c>
      <c r="C810" s="1" t="s">
        <v>25</v>
      </c>
      <c r="D810" s="1">
        <v>1000004111</v>
      </c>
      <c r="E810" s="1" t="s">
        <v>235</v>
      </c>
      <c r="F810" s="1" t="s">
        <v>56</v>
      </c>
      <c r="G810" s="1" t="s">
        <v>66</v>
      </c>
      <c r="H810" s="10">
        <v>6.4780694E-2</v>
      </c>
      <c r="I810" s="1">
        <f>IF(本月剩余订单[[#This Row],[月份]]=MONTH(报表日期),1,0)</f>
        <v>1</v>
      </c>
    </row>
    <row r="811" spans="1:9" x14ac:dyDescent="0.2">
      <c r="A811" s="1">
        <v>5</v>
      </c>
      <c r="B811" s="1" t="s">
        <v>20</v>
      </c>
      <c r="C811" s="1" t="s">
        <v>12</v>
      </c>
      <c r="D811" s="1">
        <v>1000004181</v>
      </c>
      <c r="E811" s="1" t="s">
        <v>236</v>
      </c>
      <c r="F811" s="1" t="s">
        <v>56</v>
      </c>
      <c r="G811" s="1" t="s">
        <v>66</v>
      </c>
      <c r="H811" s="10">
        <v>6.4780694E-2</v>
      </c>
      <c r="I811" s="1">
        <f>IF(本月剩余订单[[#This Row],[月份]]=MONTH(报表日期),1,0)</f>
        <v>1</v>
      </c>
    </row>
    <row r="812" spans="1:9" x14ac:dyDescent="0.2">
      <c r="A812" s="1">
        <v>5</v>
      </c>
      <c r="B812" s="1" t="s">
        <v>20</v>
      </c>
      <c r="C812" s="1" t="s">
        <v>12</v>
      </c>
      <c r="D812" s="1">
        <v>1000004181</v>
      </c>
      <c r="E812" s="1" t="s">
        <v>236</v>
      </c>
      <c r="F812" s="1" t="s">
        <v>56</v>
      </c>
      <c r="G812" s="1" t="s">
        <v>66</v>
      </c>
      <c r="H812" s="10">
        <v>3.2390347E-2</v>
      </c>
      <c r="I812" s="1">
        <f>IF(本月剩余订单[[#This Row],[月份]]=MONTH(报表日期),1,0)</f>
        <v>1</v>
      </c>
    </row>
    <row r="813" spans="1:9" x14ac:dyDescent="0.2">
      <c r="A813" s="1">
        <v>5</v>
      </c>
      <c r="B813" s="1" t="s">
        <v>16</v>
      </c>
      <c r="C813" s="1" t="s">
        <v>2</v>
      </c>
      <c r="D813" s="1">
        <v>1000003998</v>
      </c>
      <c r="E813" s="1" t="s">
        <v>237</v>
      </c>
      <c r="F813" s="1" t="s">
        <v>58</v>
      </c>
      <c r="G813" s="1" t="s">
        <v>76</v>
      </c>
      <c r="H813" s="10">
        <v>3.2390347E-2</v>
      </c>
      <c r="I813" s="1">
        <f>IF(本月剩余订单[[#This Row],[月份]]=MONTH(报表日期),1,0)</f>
        <v>1</v>
      </c>
    </row>
    <row r="814" spans="1:9" x14ac:dyDescent="0.2">
      <c r="A814" s="1">
        <v>5</v>
      </c>
      <c r="B814" s="1" t="s">
        <v>16</v>
      </c>
      <c r="C814" s="1" t="s">
        <v>2</v>
      </c>
      <c r="D814" s="1">
        <v>1000003998</v>
      </c>
      <c r="E814" s="1" t="s">
        <v>237</v>
      </c>
      <c r="F814" s="1" t="s">
        <v>56</v>
      </c>
      <c r="G814" s="1" t="s">
        <v>66</v>
      </c>
      <c r="H814" s="10">
        <v>3.2390347E-2</v>
      </c>
      <c r="I814" s="1">
        <f>IF(本月剩余订单[[#This Row],[月份]]=MONTH(报表日期),1,0)</f>
        <v>1</v>
      </c>
    </row>
    <row r="815" spans="1:9" x14ac:dyDescent="0.2">
      <c r="A815" s="1">
        <v>5</v>
      </c>
      <c r="B815" s="1" t="s">
        <v>19</v>
      </c>
      <c r="C815" s="1" t="s">
        <v>14</v>
      </c>
      <c r="D815" s="1">
        <v>1000004148</v>
      </c>
      <c r="E815" s="1" t="s">
        <v>238</v>
      </c>
      <c r="F815" s="1" t="s">
        <v>56</v>
      </c>
      <c r="G815" s="1" t="s">
        <v>66</v>
      </c>
      <c r="H815" s="10">
        <v>0.48708522199999998</v>
      </c>
      <c r="I815" s="1">
        <f>IF(本月剩余订单[[#This Row],[月份]]=MONTH(报表日期),1,0)</f>
        <v>1</v>
      </c>
    </row>
    <row r="816" spans="1:9" x14ac:dyDescent="0.2">
      <c r="A816" s="1">
        <v>5</v>
      </c>
      <c r="B816" s="1" t="s">
        <v>17</v>
      </c>
      <c r="C816" s="1" t="s">
        <v>31</v>
      </c>
      <c r="D816" s="1">
        <v>1000004150</v>
      </c>
      <c r="E816" s="1" t="s">
        <v>239</v>
      </c>
      <c r="F816" s="1" t="s">
        <v>52</v>
      </c>
      <c r="G816" s="1" t="s">
        <v>72</v>
      </c>
      <c r="H816" s="10">
        <v>3.2390347E-2</v>
      </c>
      <c r="I816" s="1">
        <f>IF(本月剩余订单[[#This Row],[月份]]=MONTH(报表日期),1,0)</f>
        <v>1</v>
      </c>
    </row>
    <row r="817" spans="1:9" x14ac:dyDescent="0.2">
      <c r="A817" s="1">
        <v>5</v>
      </c>
      <c r="B817" s="1" t="s">
        <v>35</v>
      </c>
      <c r="C817" s="1" t="s">
        <v>34</v>
      </c>
      <c r="D817" s="1">
        <v>1000004156</v>
      </c>
      <c r="E817" s="1" t="s">
        <v>240</v>
      </c>
      <c r="F817" s="1" t="s">
        <v>56</v>
      </c>
      <c r="G817" s="1" t="s">
        <v>66</v>
      </c>
      <c r="H817" s="10">
        <v>3.2390347E-2</v>
      </c>
      <c r="I817" s="1">
        <f>IF(本月剩余订单[[#This Row],[月份]]=MONTH(报表日期),1,0)</f>
        <v>1</v>
      </c>
    </row>
    <row r="818" spans="1:9" x14ac:dyDescent="0.2">
      <c r="A818" s="1">
        <v>5</v>
      </c>
      <c r="B818" s="1" t="s">
        <v>18</v>
      </c>
      <c r="C818" s="1" t="s">
        <v>4</v>
      </c>
      <c r="D818" s="1">
        <v>1000004107</v>
      </c>
      <c r="E818" s="1" t="s">
        <v>230</v>
      </c>
      <c r="F818" s="1" t="s">
        <v>58</v>
      </c>
      <c r="G818" s="1" t="s">
        <v>76</v>
      </c>
      <c r="H818" s="10">
        <v>6.4780694E-2</v>
      </c>
      <c r="I818" s="1">
        <f>IF(本月剩余订单[[#This Row],[月份]]=MONTH(报表日期),1,0)</f>
        <v>1</v>
      </c>
    </row>
    <row r="819" spans="1:9" x14ac:dyDescent="0.2">
      <c r="A819" s="1">
        <v>5</v>
      </c>
      <c r="B819" s="1" t="s">
        <v>22</v>
      </c>
      <c r="C819" s="1" t="s">
        <v>24</v>
      </c>
      <c r="D819" s="1">
        <v>1000004153</v>
      </c>
      <c r="E819" s="1" t="s">
        <v>241</v>
      </c>
      <c r="F819" s="1" t="s">
        <v>56</v>
      </c>
      <c r="G819" s="1" t="s">
        <v>66</v>
      </c>
      <c r="H819" s="10">
        <v>6.4780694E-2</v>
      </c>
      <c r="I819" s="1">
        <f>IF(本月剩余订单[[#This Row],[月份]]=MONTH(报表日期),1,0)</f>
        <v>1</v>
      </c>
    </row>
    <row r="820" spans="1:9" x14ac:dyDescent="0.2">
      <c r="A820" s="1">
        <v>5</v>
      </c>
      <c r="B820" s="1" t="s">
        <v>22</v>
      </c>
      <c r="C820" s="1" t="s">
        <v>24</v>
      </c>
      <c r="D820" s="1">
        <v>1000004153</v>
      </c>
      <c r="E820" s="1" t="s">
        <v>241</v>
      </c>
      <c r="F820" s="1" t="s">
        <v>52</v>
      </c>
      <c r="G820" s="1" t="s">
        <v>72</v>
      </c>
      <c r="H820" s="10">
        <v>6.4780694E-2</v>
      </c>
      <c r="I820" s="1">
        <f>IF(本月剩余订单[[#This Row],[月份]]=MONTH(报表日期),1,0)</f>
        <v>1</v>
      </c>
    </row>
    <row r="821" spans="1:9" x14ac:dyDescent="0.2">
      <c r="A821" s="1">
        <v>5</v>
      </c>
      <c r="B821" s="1" t="s">
        <v>17</v>
      </c>
      <c r="C821" s="1" t="s">
        <v>3</v>
      </c>
      <c r="D821" s="1">
        <v>1000004176</v>
      </c>
      <c r="E821" s="1" t="s">
        <v>242</v>
      </c>
      <c r="F821" s="1" t="s">
        <v>56</v>
      </c>
      <c r="G821" s="1" t="s">
        <v>66</v>
      </c>
      <c r="H821" s="10">
        <v>3.2390347E-2</v>
      </c>
      <c r="I821" s="1">
        <f>IF(本月剩余订单[[#This Row],[月份]]=MONTH(报表日期),1,0)</f>
        <v>1</v>
      </c>
    </row>
    <row r="822" spans="1:9" x14ac:dyDescent="0.2">
      <c r="A822" s="1">
        <v>5</v>
      </c>
      <c r="B822" s="1" t="s">
        <v>20</v>
      </c>
      <c r="C822" s="1" t="s">
        <v>6</v>
      </c>
      <c r="D822" s="1">
        <v>1000004108</v>
      </c>
      <c r="E822" s="1" t="s">
        <v>243</v>
      </c>
      <c r="F822" s="1" t="s">
        <v>52</v>
      </c>
      <c r="G822" s="1" t="s">
        <v>72</v>
      </c>
      <c r="H822" s="10">
        <v>6.4780694E-2</v>
      </c>
      <c r="I822" s="1">
        <f>IF(本月剩余订单[[#This Row],[月份]]=MONTH(报表日期),1,0)</f>
        <v>1</v>
      </c>
    </row>
    <row r="823" spans="1:9" x14ac:dyDescent="0.2">
      <c r="A823" s="1">
        <v>5</v>
      </c>
      <c r="B823" s="1" t="s">
        <v>20</v>
      </c>
      <c r="C823" s="1" t="s">
        <v>6</v>
      </c>
      <c r="D823" s="1">
        <v>1000004108</v>
      </c>
      <c r="E823" s="1" t="s">
        <v>243</v>
      </c>
      <c r="F823" s="1" t="s">
        <v>56</v>
      </c>
      <c r="G823" s="1" t="s">
        <v>66</v>
      </c>
      <c r="H823" s="10">
        <v>3.2390347E-2</v>
      </c>
      <c r="I823" s="1">
        <f>IF(本月剩余订单[[#This Row],[月份]]=MONTH(报表日期),1,0)</f>
        <v>1</v>
      </c>
    </row>
    <row r="824" spans="1:9" x14ac:dyDescent="0.2">
      <c r="A824" s="1">
        <v>5</v>
      </c>
      <c r="B824" s="1" t="s">
        <v>20</v>
      </c>
      <c r="C824" s="1" t="s">
        <v>6</v>
      </c>
      <c r="D824" s="1">
        <v>1000004108</v>
      </c>
      <c r="E824" s="1" t="s">
        <v>243</v>
      </c>
      <c r="F824" s="1" t="s">
        <v>58</v>
      </c>
      <c r="G824" s="1" t="s">
        <v>76</v>
      </c>
      <c r="H824" s="10">
        <v>6.4780694E-2</v>
      </c>
      <c r="I824" s="1">
        <f>IF(本月剩余订单[[#This Row],[月份]]=MONTH(报表日期),1,0)</f>
        <v>1</v>
      </c>
    </row>
    <row r="825" spans="1:9" x14ac:dyDescent="0.2">
      <c r="A825" s="1">
        <v>5</v>
      </c>
      <c r="B825" s="1" t="s">
        <v>17</v>
      </c>
      <c r="C825" s="1" t="s">
        <v>3</v>
      </c>
      <c r="D825" s="1">
        <v>1000004176</v>
      </c>
      <c r="E825" s="1" t="s">
        <v>242</v>
      </c>
      <c r="F825" s="1" t="s">
        <v>52</v>
      </c>
      <c r="G825" s="1" t="s">
        <v>72</v>
      </c>
      <c r="H825" s="10">
        <v>0.162361741</v>
      </c>
      <c r="I825" s="1">
        <f>IF(本月剩余订单[[#This Row],[月份]]=MONTH(报表日期),1,0)</f>
        <v>1</v>
      </c>
    </row>
    <row r="826" spans="1:9" x14ac:dyDescent="0.2">
      <c r="A826" s="1">
        <v>5</v>
      </c>
      <c r="B826" s="1" t="s">
        <v>20</v>
      </c>
      <c r="C826" s="1" t="s">
        <v>12</v>
      </c>
      <c r="D826" s="1">
        <v>1000004181</v>
      </c>
      <c r="E826" s="1" t="s">
        <v>236</v>
      </c>
      <c r="F826" s="1" t="s">
        <v>56</v>
      </c>
      <c r="G826" s="1" t="s">
        <v>66</v>
      </c>
      <c r="H826" s="10">
        <v>3.2390347E-2</v>
      </c>
      <c r="I826" s="1">
        <f>IF(本月剩余订单[[#This Row],[月份]]=MONTH(报表日期),1,0)</f>
        <v>1</v>
      </c>
    </row>
    <row r="827" spans="1:9" x14ac:dyDescent="0.2">
      <c r="A827" s="1">
        <v>5</v>
      </c>
      <c r="B827" s="1" t="s">
        <v>22</v>
      </c>
      <c r="C827" s="1" t="s">
        <v>24</v>
      </c>
      <c r="D827" s="1">
        <v>1000004167</v>
      </c>
      <c r="E827" s="1" t="s">
        <v>244</v>
      </c>
      <c r="F827" s="1" t="s">
        <v>58</v>
      </c>
      <c r="G827" s="1" t="s">
        <v>76</v>
      </c>
      <c r="H827" s="10">
        <v>9.7581046000000005E-2</v>
      </c>
      <c r="I827" s="1">
        <f>IF(本月剩余订单[[#This Row],[月份]]=MONTH(报表日期),1,0)</f>
        <v>1</v>
      </c>
    </row>
    <row r="828" spans="1:9" x14ac:dyDescent="0.2">
      <c r="A828" s="1">
        <v>5</v>
      </c>
      <c r="B828" s="1" t="s">
        <v>20</v>
      </c>
      <c r="C828" s="1" t="s">
        <v>25</v>
      </c>
      <c r="D828" s="1">
        <v>1000004111</v>
      </c>
      <c r="E828" s="1" t="s">
        <v>235</v>
      </c>
      <c r="F828" s="1" t="s">
        <v>56</v>
      </c>
      <c r="G828" s="1" t="s">
        <v>66</v>
      </c>
      <c r="H828" s="10">
        <v>3.2390347E-2</v>
      </c>
      <c r="I828" s="1">
        <f>IF(本月剩余订单[[#This Row],[月份]]=MONTH(报表日期),1,0)</f>
        <v>1</v>
      </c>
    </row>
    <row r="829" spans="1:9" x14ac:dyDescent="0.2">
      <c r="A829" s="1">
        <v>5</v>
      </c>
      <c r="B829" s="1" t="s">
        <v>19</v>
      </c>
      <c r="C829" s="1" t="s">
        <v>36</v>
      </c>
      <c r="D829" s="1">
        <v>1000004000</v>
      </c>
      <c r="E829" s="1" t="s">
        <v>245</v>
      </c>
      <c r="F829" s="1" t="s">
        <v>58</v>
      </c>
      <c r="G829" s="1" t="s">
        <v>76</v>
      </c>
      <c r="H829" s="10">
        <v>6.4780694E-2</v>
      </c>
      <c r="I829" s="1">
        <f>IF(本月剩余订单[[#This Row],[月份]]=MONTH(报表日期),1,0)</f>
        <v>1</v>
      </c>
    </row>
    <row r="830" spans="1:9" x14ac:dyDescent="0.2">
      <c r="A830" s="1">
        <v>5</v>
      </c>
      <c r="B830" s="1" t="s">
        <v>19</v>
      </c>
      <c r="C830" s="1" t="s">
        <v>5</v>
      </c>
      <c r="D830" s="1">
        <v>1000001441</v>
      </c>
      <c r="E830" s="1" t="s">
        <v>93</v>
      </c>
      <c r="F830" s="1" t="s">
        <v>58</v>
      </c>
      <c r="G830" s="1" t="s">
        <v>59</v>
      </c>
      <c r="H830" s="10">
        <v>7.3800791000000004E-2</v>
      </c>
      <c r="I830" s="1">
        <f>IF(本月剩余订单[[#This Row],[月份]]=MONTH(报表日期),1,0)</f>
        <v>1</v>
      </c>
    </row>
    <row r="831" spans="1:9" x14ac:dyDescent="0.2">
      <c r="A831" s="1">
        <v>5</v>
      </c>
      <c r="B831" s="1" t="s">
        <v>19</v>
      </c>
      <c r="C831" s="1" t="s">
        <v>5</v>
      </c>
      <c r="D831" s="1">
        <v>1000001441</v>
      </c>
      <c r="E831" s="1" t="s">
        <v>93</v>
      </c>
      <c r="F831" s="1" t="s">
        <v>46</v>
      </c>
      <c r="G831" s="1" t="s">
        <v>47</v>
      </c>
      <c r="H831" s="10">
        <v>7.3800791000000004E-2</v>
      </c>
      <c r="I831" s="1">
        <f>IF(本月剩余订单[[#This Row],[月份]]=MONTH(报表日期),1,0)</f>
        <v>1</v>
      </c>
    </row>
    <row r="832" spans="1:9" x14ac:dyDescent="0.2">
      <c r="A832" s="1">
        <v>5</v>
      </c>
      <c r="B832" s="1" t="s">
        <v>17</v>
      </c>
      <c r="C832" s="1" t="s">
        <v>31</v>
      </c>
      <c r="D832" s="1">
        <v>1000003791</v>
      </c>
      <c r="E832" s="1" t="s">
        <v>727</v>
      </c>
      <c r="F832" s="1" t="s">
        <v>58</v>
      </c>
      <c r="G832" s="1" t="s">
        <v>73</v>
      </c>
      <c r="H832" s="10">
        <v>36.900395570000001</v>
      </c>
      <c r="I832" s="1">
        <f>IF(本月剩余订单[[#This Row],[月份]]=MONTH(报表日期),1,0)</f>
        <v>1</v>
      </c>
    </row>
    <row r="833" spans="1:9" x14ac:dyDescent="0.2">
      <c r="A833" s="1">
        <v>5</v>
      </c>
      <c r="B833" s="1" t="s">
        <v>17</v>
      </c>
      <c r="C833" s="1" t="s">
        <v>31</v>
      </c>
      <c r="D833" s="1">
        <v>1000003791</v>
      </c>
      <c r="E833" s="1" t="s">
        <v>727</v>
      </c>
      <c r="F833" s="1" t="s">
        <v>58</v>
      </c>
      <c r="G833" s="1" t="s">
        <v>76</v>
      </c>
      <c r="H833" s="10">
        <v>16.236174050999999</v>
      </c>
      <c r="I833" s="1">
        <f>IF(本月剩余订单[[#This Row],[月份]]=MONTH(报表日期),1,0)</f>
        <v>1</v>
      </c>
    </row>
    <row r="834" spans="1:9" x14ac:dyDescent="0.2">
      <c r="A834" s="1">
        <v>5</v>
      </c>
      <c r="B834" s="1" t="s">
        <v>35</v>
      </c>
      <c r="C834" s="1" t="s">
        <v>34</v>
      </c>
      <c r="D834" s="1">
        <v>1000003801</v>
      </c>
      <c r="E834" s="1" t="s">
        <v>612</v>
      </c>
      <c r="F834" s="1" t="s">
        <v>48</v>
      </c>
      <c r="G834" s="1" t="s">
        <v>86</v>
      </c>
      <c r="H834" s="10">
        <v>0.12997139299999999</v>
      </c>
      <c r="I834" s="1">
        <f>IF(本月剩余订单[[#This Row],[月份]]=MONTH(报表日期),1,0)</f>
        <v>1</v>
      </c>
    </row>
    <row r="835" spans="1:9" x14ac:dyDescent="0.2">
      <c r="A835" s="1">
        <v>5</v>
      </c>
      <c r="B835" s="1" t="s">
        <v>35</v>
      </c>
      <c r="C835" s="1" t="s">
        <v>34</v>
      </c>
      <c r="D835" s="1">
        <v>1000003801</v>
      </c>
      <c r="E835" s="1" t="s">
        <v>612</v>
      </c>
      <c r="F835" s="1" t="s">
        <v>58</v>
      </c>
      <c r="G835" s="1" t="s">
        <v>73</v>
      </c>
      <c r="H835" s="10">
        <v>1.2988939239999999</v>
      </c>
      <c r="I835" s="1">
        <f>IF(本月剩余订单[[#This Row],[月份]]=MONTH(报表日期),1,0)</f>
        <v>1</v>
      </c>
    </row>
    <row r="836" spans="1:9" x14ac:dyDescent="0.2">
      <c r="A836" s="1">
        <v>5</v>
      </c>
      <c r="B836" s="1" t="s">
        <v>35</v>
      </c>
      <c r="C836" s="1" t="s">
        <v>34</v>
      </c>
      <c r="D836" s="1">
        <v>1000003801</v>
      </c>
      <c r="E836" s="1" t="s">
        <v>612</v>
      </c>
      <c r="F836" s="1" t="s">
        <v>58</v>
      </c>
      <c r="G836" s="1" t="s">
        <v>73</v>
      </c>
      <c r="H836" s="10">
        <v>0.99631068</v>
      </c>
      <c r="I836" s="1">
        <f>IF(本月剩余订单[[#This Row],[月份]]=MONTH(报表日期),1,0)</f>
        <v>1</v>
      </c>
    </row>
    <row r="837" spans="1:9" x14ac:dyDescent="0.2">
      <c r="A837" s="1">
        <v>5</v>
      </c>
      <c r="B837" s="1" t="s">
        <v>23</v>
      </c>
      <c r="C837" s="1" t="s">
        <v>37</v>
      </c>
      <c r="D837" s="1">
        <v>1000002927</v>
      </c>
      <c r="E837" s="1" t="s">
        <v>259</v>
      </c>
      <c r="F837" s="1" t="s">
        <v>58</v>
      </c>
      <c r="G837" s="1" t="s">
        <v>73</v>
      </c>
      <c r="H837" s="10">
        <v>50.656863039000001</v>
      </c>
      <c r="I837" s="1">
        <f>IF(本月剩余订单[[#This Row],[月份]]=MONTH(报表日期),1,0)</f>
        <v>1</v>
      </c>
    </row>
    <row r="838" spans="1:9" x14ac:dyDescent="0.2">
      <c r="A838" s="1">
        <v>5</v>
      </c>
      <c r="B838" s="1" t="s">
        <v>23</v>
      </c>
      <c r="C838" s="1" t="s">
        <v>37</v>
      </c>
      <c r="D838" s="1">
        <v>1000002927</v>
      </c>
      <c r="E838" s="1" t="s">
        <v>259</v>
      </c>
      <c r="F838" s="1" t="s">
        <v>52</v>
      </c>
      <c r="G838" s="1" t="s">
        <v>75</v>
      </c>
      <c r="H838" s="10">
        <v>19.562129705</v>
      </c>
      <c r="I838" s="1">
        <f>IF(本月剩余订单[[#This Row],[月份]]=MONTH(报表日期),1,0)</f>
        <v>1</v>
      </c>
    </row>
    <row r="839" spans="1:9" x14ac:dyDescent="0.2">
      <c r="A839" s="1">
        <v>5</v>
      </c>
      <c r="B839" s="1" t="s">
        <v>23</v>
      </c>
      <c r="C839" s="1" t="s">
        <v>37</v>
      </c>
      <c r="D839" s="1">
        <v>1000002927</v>
      </c>
      <c r="E839" s="1" t="s">
        <v>259</v>
      </c>
      <c r="F839" s="1" t="s">
        <v>46</v>
      </c>
      <c r="G839" s="1" t="s">
        <v>47</v>
      </c>
      <c r="H839" s="10">
        <v>11.365321836</v>
      </c>
      <c r="I839" s="1">
        <f>IF(本月剩余订单[[#This Row],[月份]]=MONTH(报表日期),1,0)</f>
        <v>1</v>
      </c>
    </row>
    <row r="840" spans="1:9" x14ac:dyDescent="0.2">
      <c r="A840" s="1">
        <v>5</v>
      </c>
      <c r="B840" s="1" t="s">
        <v>23</v>
      </c>
      <c r="C840" s="1" t="s">
        <v>11</v>
      </c>
      <c r="D840" s="1">
        <v>1000002989</v>
      </c>
      <c r="E840" s="1" t="s">
        <v>262</v>
      </c>
      <c r="F840" s="1" t="s">
        <v>52</v>
      </c>
      <c r="G840" s="1" t="s">
        <v>62</v>
      </c>
      <c r="H840" s="10">
        <v>13.697426836</v>
      </c>
      <c r="I840" s="1">
        <f>IF(本月剩余订单[[#This Row],[月份]]=MONTH(报表日期),1,0)</f>
        <v>1</v>
      </c>
    </row>
    <row r="841" spans="1:9" x14ac:dyDescent="0.2">
      <c r="A841" s="1">
        <v>5</v>
      </c>
      <c r="B841" s="1" t="s">
        <v>23</v>
      </c>
      <c r="C841" s="1" t="s">
        <v>11</v>
      </c>
      <c r="D841" s="1">
        <v>1000002989</v>
      </c>
      <c r="E841" s="1" t="s">
        <v>262</v>
      </c>
      <c r="F841" s="1" t="s">
        <v>44</v>
      </c>
      <c r="G841" s="1" t="s">
        <v>70</v>
      </c>
      <c r="H841" s="10">
        <v>9.4465012660000003</v>
      </c>
      <c r="I841" s="1">
        <f>IF(本月剩余订单[[#This Row],[月份]]=MONTH(报表日期),1,0)</f>
        <v>1</v>
      </c>
    </row>
    <row r="842" spans="1:9" x14ac:dyDescent="0.2">
      <c r="A842" s="1">
        <v>5</v>
      </c>
      <c r="B842" s="1" t="s">
        <v>22</v>
      </c>
      <c r="C842" s="1" t="s">
        <v>10</v>
      </c>
      <c r="D842" s="1">
        <v>1000000794</v>
      </c>
      <c r="E842" s="1" t="s">
        <v>265</v>
      </c>
      <c r="F842" s="1" t="s">
        <v>52</v>
      </c>
      <c r="G842" s="1" t="s">
        <v>53</v>
      </c>
      <c r="H842" s="10">
        <v>37.195598734999997</v>
      </c>
      <c r="I842" s="1">
        <f>IF(本月剩余订单[[#This Row],[月份]]=MONTH(报表日期),1,0)</f>
        <v>1</v>
      </c>
    </row>
    <row r="843" spans="1:9" x14ac:dyDescent="0.2">
      <c r="A843" s="1">
        <v>5</v>
      </c>
      <c r="B843" s="1" t="s">
        <v>20</v>
      </c>
      <c r="C843" s="1" t="s">
        <v>26</v>
      </c>
      <c r="D843" s="1">
        <v>1000003148</v>
      </c>
      <c r="E843" s="1" t="s">
        <v>214</v>
      </c>
      <c r="F843" s="1" t="s">
        <v>46</v>
      </c>
      <c r="G843" s="1" t="s">
        <v>63</v>
      </c>
      <c r="H843" s="10">
        <v>22.140237341999999</v>
      </c>
      <c r="I843" s="1">
        <f>IF(本月剩余订单[[#This Row],[月份]]=MONTH(报表日期),1,0)</f>
        <v>1</v>
      </c>
    </row>
    <row r="844" spans="1:9" x14ac:dyDescent="0.2">
      <c r="A844" s="1">
        <v>5</v>
      </c>
      <c r="B844" s="1" t="s">
        <v>20</v>
      </c>
      <c r="C844" s="1" t="s">
        <v>26</v>
      </c>
      <c r="D844" s="1">
        <v>1000003148</v>
      </c>
      <c r="E844" s="1" t="s">
        <v>214</v>
      </c>
      <c r="F844" s="1" t="s">
        <v>46</v>
      </c>
      <c r="G844" s="1" t="s">
        <v>63</v>
      </c>
      <c r="H844" s="10">
        <v>22.140237341999999</v>
      </c>
      <c r="I844" s="1">
        <f>IF(本月剩余订单[[#This Row],[月份]]=MONTH(报表日期),1,0)</f>
        <v>1</v>
      </c>
    </row>
    <row r="845" spans="1:9" x14ac:dyDescent="0.2">
      <c r="A845" s="1">
        <v>5</v>
      </c>
      <c r="B845" s="1" t="s">
        <v>16</v>
      </c>
      <c r="C845" s="1" t="s">
        <v>7</v>
      </c>
      <c r="D845" s="1">
        <v>1000000775</v>
      </c>
      <c r="E845" s="1" t="s">
        <v>269</v>
      </c>
      <c r="F845" s="1" t="s">
        <v>44</v>
      </c>
      <c r="G845" s="1" t="s">
        <v>55</v>
      </c>
      <c r="H845" s="10">
        <v>25.682675317000001</v>
      </c>
      <c r="I845" s="1">
        <f>IF(本月剩余订单[[#This Row],[月份]]=MONTH(报表日期),1,0)</f>
        <v>1</v>
      </c>
    </row>
    <row r="846" spans="1:9" x14ac:dyDescent="0.2">
      <c r="A846" s="1">
        <v>5</v>
      </c>
      <c r="B846" s="1" t="s">
        <v>19</v>
      </c>
      <c r="C846" s="1" t="s">
        <v>9</v>
      </c>
      <c r="D846" s="1">
        <v>1000000149</v>
      </c>
      <c r="E846" s="1" t="s">
        <v>221</v>
      </c>
      <c r="F846" s="1" t="s">
        <v>48</v>
      </c>
      <c r="G846" s="1" t="s">
        <v>49</v>
      </c>
      <c r="H846" s="10">
        <v>46.435457786000001</v>
      </c>
      <c r="I846" s="1">
        <f>IF(本月剩余订单[[#This Row],[月份]]=MONTH(报表日期),1,0)</f>
        <v>1</v>
      </c>
    </row>
    <row r="847" spans="1:9" x14ac:dyDescent="0.2">
      <c r="A847" s="1">
        <v>5</v>
      </c>
      <c r="B847" s="1" t="s">
        <v>19</v>
      </c>
      <c r="C847" s="1" t="s">
        <v>9</v>
      </c>
      <c r="D847" s="1">
        <v>1000000149</v>
      </c>
      <c r="E847" s="1" t="s">
        <v>221</v>
      </c>
      <c r="F847" s="1" t="s">
        <v>50</v>
      </c>
      <c r="G847" s="1" t="s">
        <v>50</v>
      </c>
      <c r="H847" s="10">
        <v>25.328431518999999</v>
      </c>
      <c r="I847" s="1">
        <f>IF(本月剩余订单[[#This Row],[月份]]=MONTH(报表日期),1,0)</f>
        <v>1</v>
      </c>
    </row>
    <row r="848" spans="1:9" x14ac:dyDescent="0.2">
      <c r="A848" s="1">
        <v>5</v>
      </c>
      <c r="B848" s="1" t="s">
        <v>19</v>
      </c>
      <c r="C848" s="1" t="s">
        <v>9</v>
      </c>
      <c r="D848" s="1">
        <v>1000000149</v>
      </c>
      <c r="E848" s="1" t="s">
        <v>221</v>
      </c>
      <c r="F848" s="1" t="s">
        <v>50</v>
      </c>
      <c r="G848" s="1" t="s">
        <v>69</v>
      </c>
      <c r="H848" s="10">
        <v>11.365321836</v>
      </c>
      <c r="I848" s="1">
        <f>IF(本月剩余订单[[#This Row],[月份]]=MONTH(报表日期),1,0)</f>
        <v>1</v>
      </c>
    </row>
    <row r="849" spans="1:9" x14ac:dyDescent="0.2">
      <c r="A849" s="1">
        <v>5</v>
      </c>
      <c r="B849" s="1" t="s">
        <v>23</v>
      </c>
      <c r="C849" s="1" t="s">
        <v>38</v>
      </c>
      <c r="D849" s="1">
        <v>1000003013</v>
      </c>
      <c r="E849" s="1" t="s">
        <v>281</v>
      </c>
      <c r="F849" s="1" t="s">
        <v>46</v>
      </c>
      <c r="G849" s="1" t="s">
        <v>63</v>
      </c>
      <c r="H849" s="10">
        <v>12.915138450000001</v>
      </c>
      <c r="I849" s="1">
        <f>IF(本月剩余订单[[#This Row],[月份]]=MONTH(报表日期),1,0)</f>
        <v>1</v>
      </c>
    </row>
    <row r="850" spans="1:9" x14ac:dyDescent="0.2">
      <c r="A850" s="1">
        <v>5</v>
      </c>
      <c r="B850" s="1" t="s">
        <v>19</v>
      </c>
      <c r="C850" s="1" t="s">
        <v>14</v>
      </c>
      <c r="D850" s="1">
        <v>1000003174</v>
      </c>
      <c r="E850" s="1" t="s">
        <v>291</v>
      </c>
      <c r="F850" s="1" t="s">
        <v>58</v>
      </c>
      <c r="G850" s="1" t="s">
        <v>76</v>
      </c>
      <c r="H850" s="10">
        <v>50.007416077000002</v>
      </c>
      <c r="I850" s="1">
        <f>IF(本月剩余订单[[#This Row],[月份]]=MONTH(报表日期),1,0)</f>
        <v>1</v>
      </c>
    </row>
    <row r="851" spans="1:9" x14ac:dyDescent="0.2">
      <c r="A851" s="1">
        <v>5</v>
      </c>
      <c r="B851" s="1" t="s">
        <v>19</v>
      </c>
      <c r="C851" s="1" t="s">
        <v>9</v>
      </c>
      <c r="D851" s="1">
        <v>1000000149</v>
      </c>
      <c r="E851" s="1" t="s">
        <v>221</v>
      </c>
      <c r="F851" s="1" t="s">
        <v>48</v>
      </c>
      <c r="G851" s="1" t="s">
        <v>49</v>
      </c>
      <c r="H851" s="10">
        <v>25.328431518999999</v>
      </c>
      <c r="I851" s="1">
        <f>IF(本月剩余订单[[#This Row],[月份]]=MONTH(报表日期),1,0)</f>
        <v>1</v>
      </c>
    </row>
    <row r="852" spans="1:9" x14ac:dyDescent="0.2">
      <c r="A852" s="1">
        <v>5</v>
      </c>
      <c r="B852" s="1" t="s">
        <v>19</v>
      </c>
      <c r="C852" s="1" t="s">
        <v>9</v>
      </c>
      <c r="D852" s="1">
        <v>1000000149</v>
      </c>
      <c r="E852" s="1" t="s">
        <v>221</v>
      </c>
      <c r="F852" s="1" t="s">
        <v>50</v>
      </c>
      <c r="G852" s="1" t="s">
        <v>69</v>
      </c>
      <c r="H852" s="10">
        <v>13.638386203</v>
      </c>
      <c r="I852" s="1">
        <f>IF(本月剩余订单[[#This Row],[月份]]=MONTH(报表日期),1,0)</f>
        <v>1</v>
      </c>
    </row>
    <row r="853" spans="1:9" x14ac:dyDescent="0.2">
      <c r="A853" s="1">
        <v>5</v>
      </c>
      <c r="B853" s="1" t="s">
        <v>19</v>
      </c>
      <c r="C853" s="1" t="s">
        <v>9</v>
      </c>
      <c r="D853" s="1">
        <v>1000000149</v>
      </c>
      <c r="E853" s="1" t="s">
        <v>221</v>
      </c>
      <c r="F853" s="1" t="s">
        <v>46</v>
      </c>
      <c r="G853" s="1" t="s">
        <v>47</v>
      </c>
      <c r="H853" s="10">
        <v>27.758937574000001</v>
      </c>
      <c r="I853" s="1">
        <f>IF(本月剩余订单[[#This Row],[月份]]=MONTH(报表日期),1,0)</f>
        <v>1</v>
      </c>
    </row>
    <row r="854" spans="1:9" x14ac:dyDescent="0.2">
      <c r="A854" s="1">
        <v>5</v>
      </c>
      <c r="B854" s="1" t="s">
        <v>19</v>
      </c>
      <c r="C854" s="1" t="s">
        <v>9</v>
      </c>
      <c r="D854" s="1">
        <v>1000000149</v>
      </c>
      <c r="E854" s="1" t="s">
        <v>221</v>
      </c>
      <c r="F854" s="1" t="s">
        <v>46</v>
      </c>
      <c r="G854" s="1" t="s">
        <v>47</v>
      </c>
      <c r="H854" s="10">
        <v>5.6826609179999998</v>
      </c>
      <c r="I854" s="1">
        <f>IF(本月剩余订单[[#This Row],[月份]]=MONTH(报表日期),1,0)</f>
        <v>1</v>
      </c>
    </row>
    <row r="855" spans="1:9" x14ac:dyDescent="0.2">
      <c r="A855" s="1">
        <v>5</v>
      </c>
      <c r="B855" s="1" t="s">
        <v>35</v>
      </c>
      <c r="C855" s="1" t="s">
        <v>34</v>
      </c>
      <c r="D855" s="1">
        <v>1000003882</v>
      </c>
      <c r="E855" s="1" t="s">
        <v>299</v>
      </c>
      <c r="F855" s="1" t="s">
        <v>52</v>
      </c>
      <c r="G855" s="1" t="s">
        <v>62</v>
      </c>
      <c r="H855" s="10">
        <v>100.014832154</v>
      </c>
      <c r="I855" s="1">
        <f>IF(本月剩余订单[[#This Row],[月份]]=MONTH(报表日期),1,0)</f>
        <v>1</v>
      </c>
    </row>
    <row r="856" spans="1:9" x14ac:dyDescent="0.2">
      <c r="A856" s="1">
        <v>5</v>
      </c>
      <c r="B856" s="1" t="s">
        <v>35</v>
      </c>
      <c r="C856" s="1" t="s">
        <v>34</v>
      </c>
      <c r="D856" s="1">
        <v>1000003882</v>
      </c>
      <c r="E856" s="1" t="s">
        <v>299</v>
      </c>
      <c r="F856" s="1" t="s">
        <v>52</v>
      </c>
      <c r="G856" s="1" t="s">
        <v>62</v>
      </c>
      <c r="H856" s="10">
        <v>100.014832154</v>
      </c>
      <c r="I856" s="1">
        <f>IF(本月剩余订单[[#This Row],[月份]]=MONTH(报表日期),1,0)</f>
        <v>1</v>
      </c>
    </row>
    <row r="857" spans="1:9" x14ac:dyDescent="0.2">
      <c r="A857" s="1">
        <v>5</v>
      </c>
      <c r="B857" s="1" t="s">
        <v>35</v>
      </c>
      <c r="C857" s="1" t="s">
        <v>34</v>
      </c>
      <c r="D857" s="1">
        <v>1000003882</v>
      </c>
      <c r="E857" s="1" t="s">
        <v>299</v>
      </c>
      <c r="F857" s="1" t="s">
        <v>52</v>
      </c>
      <c r="G857" s="1" t="s">
        <v>62</v>
      </c>
      <c r="H857" s="10">
        <v>100.014832154</v>
      </c>
      <c r="I857" s="1">
        <f>IF(本月剩余订单[[#This Row],[月份]]=MONTH(报表日期),1,0)</f>
        <v>1</v>
      </c>
    </row>
    <row r="858" spans="1:9" x14ac:dyDescent="0.2">
      <c r="A858" s="1">
        <v>5</v>
      </c>
      <c r="B858" s="1" t="s">
        <v>35</v>
      </c>
      <c r="C858" s="1" t="s">
        <v>34</v>
      </c>
      <c r="D858" s="1">
        <v>1000003882</v>
      </c>
      <c r="E858" s="1" t="s">
        <v>299</v>
      </c>
      <c r="F858" s="1" t="s">
        <v>52</v>
      </c>
      <c r="G858" s="1" t="s">
        <v>62</v>
      </c>
      <c r="H858" s="10">
        <v>100.014832154</v>
      </c>
      <c r="I858" s="1">
        <f>IF(本月剩余订单[[#This Row],[月份]]=MONTH(报表日期),1,0)</f>
        <v>1</v>
      </c>
    </row>
    <row r="859" spans="1:9" x14ac:dyDescent="0.2">
      <c r="A859" s="1">
        <v>5</v>
      </c>
      <c r="B859" s="1" t="s">
        <v>35</v>
      </c>
      <c r="C859" s="1" t="s">
        <v>34</v>
      </c>
      <c r="D859" s="1">
        <v>1000003882</v>
      </c>
      <c r="E859" s="1" t="s">
        <v>299</v>
      </c>
      <c r="F859" s="1" t="s">
        <v>52</v>
      </c>
      <c r="G859" s="1" t="s">
        <v>62</v>
      </c>
      <c r="H859" s="10">
        <v>100.014832154</v>
      </c>
      <c r="I859" s="1">
        <f>IF(本月剩余订单[[#This Row],[月份]]=MONTH(报表日期),1,0)</f>
        <v>1</v>
      </c>
    </row>
    <row r="860" spans="1:9" x14ac:dyDescent="0.2">
      <c r="A860" s="1">
        <v>5</v>
      </c>
      <c r="B860" s="1" t="s">
        <v>20</v>
      </c>
      <c r="C860" s="1" t="s">
        <v>12</v>
      </c>
      <c r="D860" s="1">
        <v>1000002798</v>
      </c>
      <c r="E860" s="1" t="s">
        <v>212</v>
      </c>
      <c r="F860" s="1" t="s">
        <v>46</v>
      </c>
      <c r="G860" s="1" t="s">
        <v>47</v>
      </c>
      <c r="H860" s="10">
        <v>43.831929875999997</v>
      </c>
      <c r="I860" s="1">
        <f>IF(本月剩余订单[[#This Row],[月份]]=MONTH(报表日期),1,0)</f>
        <v>1</v>
      </c>
    </row>
    <row r="861" spans="1:9" x14ac:dyDescent="0.2">
      <c r="A861" s="1">
        <v>5</v>
      </c>
      <c r="B861" s="1" t="s">
        <v>20</v>
      </c>
      <c r="C861" s="1" t="s">
        <v>26</v>
      </c>
      <c r="D861" s="1">
        <v>1000003159</v>
      </c>
      <c r="E861" s="1" t="s">
        <v>295</v>
      </c>
      <c r="F861" s="1" t="s">
        <v>46</v>
      </c>
      <c r="G861" s="1" t="s">
        <v>63</v>
      </c>
      <c r="H861" s="10">
        <v>22.140237341999999</v>
      </c>
      <c r="I861" s="1">
        <f>IF(本月剩余订单[[#This Row],[月份]]=MONTH(报表日期),1,0)</f>
        <v>1</v>
      </c>
    </row>
    <row r="862" spans="1:9" x14ac:dyDescent="0.2">
      <c r="A862" s="1">
        <v>5</v>
      </c>
      <c r="B862" s="1" t="s">
        <v>20</v>
      </c>
      <c r="C862" s="1" t="s">
        <v>26</v>
      </c>
      <c r="D862" s="1">
        <v>1000003159</v>
      </c>
      <c r="E862" s="1" t="s">
        <v>295</v>
      </c>
      <c r="F862" s="1" t="s">
        <v>46</v>
      </c>
      <c r="G862" s="1" t="s">
        <v>63</v>
      </c>
      <c r="H862" s="10">
        <v>22.140237341999999</v>
      </c>
      <c r="I862" s="1">
        <f>IF(本月剩余订单[[#This Row],[月份]]=MONTH(报表日期),1,0)</f>
        <v>1</v>
      </c>
    </row>
    <row r="863" spans="1:9" x14ac:dyDescent="0.2">
      <c r="A863" s="1">
        <v>5</v>
      </c>
      <c r="B863" s="1" t="s">
        <v>20</v>
      </c>
      <c r="C863" s="1" t="s">
        <v>26</v>
      </c>
      <c r="D863" s="1">
        <v>1000003159</v>
      </c>
      <c r="E863" s="1" t="s">
        <v>295</v>
      </c>
      <c r="F863" s="1" t="s">
        <v>46</v>
      </c>
      <c r="G863" s="1" t="s">
        <v>63</v>
      </c>
      <c r="H863" s="10">
        <v>22.140237341999999</v>
      </c>
      <c r="I863" s="1">
        <f>IF(本月剩余订单[[#This Row],[月份]]=MONTH(报表日期),1,0)</f>
        <v>1</v>
      </c>
    </row>
    <row r="864" spans="1:9" x14ac:dyDescent="0.2">
      <c r="A864" s="1">
        <v>5</v>
      </c>
      <c r="B864" s="1" t="s">
        <v>20</v>
      </c>
      <c r="C864" s="1" t="s">
        <v>26</v>
      </c>
      <c r="D864" s="1">
        <v>1000003159</v>
      </c>
      <c r="E864" s="1" t="s">
        <v>295</v>
      </c>
      <c r="F864" s="1" t="s">
        <v>46</v>
      </c>
      <c r="G864" s="1" t="s">
        <v>63</v>
      </c>
      <c r="H864" s="10">
        <v>22.140237341999999</v>
      </c>
      <c r="I864" s="1">
        <f>IF(本月剩余订单[[#This Row],[月份]]=MONTH(报表日期),1,0)</f>
        <v>1</v>
      </c>
    </row>
    <row r="865" spans="1:9" x14ac:dyDescent="0.2">
      <c r="A865" s="1">
        <v>5</v>
      </c>
      <c r="B865" s="1" t="s">
        <v>20</v>
      </c>
      <c r="C865" s="1" t="s">
        <v>26</v>
      </c>
      <c r="D865" s="1">
        <v>1000003159</v>
      </c>
      <c r="E865" s="1" t="s">
        <v>295</v>
      </c>
      <c r="F865" s="1" t="s">
        <v>46</v>
      </c>
      <c r="G865" s="1" t="s">
        <v>63</v>
      </c>
      <c r="H865" s="10">
        <v>22.140237341999999</v>
      </c>
      <c r="I865" s="1">
        <f>IF(本月剩余订单[[#This Row],[月份]]=MONTH(报表日期),1,0)</f>
        <v>1</v>
      </c>
    </row>
    <row r="866" spans="1:9" x14ac:dyDescent="0.2">
      <c r="A866" s="1">
        <v>5</v>
      </c>
      <c r="B866" s="1" t="s">
        <v>20</v>
      </c>
      <c r="C866" s="1" t="s">
        <v>26</v>
      </c>
      <c r="D866" s="1">
        <v>1000003159</v>
      </c>
      <c r="E866" s="1" t="s">
        <v>295</v>
      </c>
      <c r="F866" s="1" t="s">
        <v>46</v>
      </c>
      <c r="G866" s="1" t="s">
        <v>63</v>
      </c>
      <c r="H866" s="10">
        <v>22.140237341999999</v>
      </c>
      <c r="I866" s="1">
        <f>IF(本月剩余订单[[#This Row],[月份]]=MONTH(报表日期),1,0)</f>
        <v>1</v>
      </c>
    </row>
    <row r="867" spans="1:9" x14ac:dyDescent="0.2">
      <c r="A867" s="1">
        <v>5</v>
      </c>
      <c r="B867" s="1" t="s">
        <v>20</v>
      </c>
      <c r="C867" s="1" t="s">
        <v>26</v>
      </c>
      <c r="D867" s="1">
        <v>1000003159</v>
      </c>
      <c r="E867" s="1" t="s">
        <v>295</v>
      </c>
      <c r="F867" s="1" t="s">
        <v>46</v>
      </c>
      <c r="G867" s="1" t="s">
        <v>63</v>
      </c>
      <c r="H867" s="10">
        <v>22.140237341999999</v>
      </c>
      <c r="I867" s="1">
        <f>IF(本月剩余订单[[#This Row],[月份]]=MONTH(报表日期),1,0)</f>
        <v>1</v>
      </c>
    </row>
    <row r="868" spans="1:9" x14ac:dyDescent="0.2">
      <c r="A868" s="1">
        <v>5</v>
      </c>
      <c r="B868" s="1" t="s">
        <v>20</v>
      </c>
      <c r="C868" s="1" t="s">
        <v>26</v>
      </c>
      <c r="D868" s="1">
        <v>1000003159</v>
      </c>
      <c r="E868" s="1" t="s">
        <v>295</v>
      </c>
      <c r="F868" s="1" t="s">
        <v>46</v>
      </c>
      <c r="G868" s="1" t="s">
        <v>63</v>
      </c>
      <c r="H868" s="10">
        <v>22.140237341999999</v>
      </c>
      <c r="I868" s="1">
        <f>IF(本月剩余订单[[#This Row],[月份]]=MONTH(报表日期),1,0)</f>
        <v>1</v>
      </c>
    </row>
    <row r="869" spans="1:9" x14ac:dyDescent="0.2">
      <c r="A869" s="1">
        <v>5</v>
      </c>
      <c r="B869" s="1" t="s">
        <v>35</v>
      </c>
      <c r="C869" s="1" t="s">
        <v>32</v>
      </c>
      <c r="D869" s="1">
        <v>1000001065</v>
      </c>
      <c r="E869" s="1" t="s">
        <v>307</v>
      </c>
      <c r="F869" s="1" t="s">
        <v>52</v>
      </c>
      <c r="G869" s="1" t="s">
        <v>62</v>
      </c>
      <c r="H869" s="10">
        <v>100.014832154</v>
      </c>
      <c r="I869" s="1">
        <f>IF(本月剩余订单[[#This Row],[月份]]=MONTH(报表日期),1,0)</f>
        <v>1</v>
      </c>
    </row>
    <row r="870" spans="1:9" x14ac:dyDescent="0.2">
      <c r="A870" s="1">
        <v>5</v>
      </c>
      <c r="B870" s="1" t="s">
        <v>23</v>
      </c>
      <c r="C870" s="1" t="s">
        <v>38</v>
      </c>
      <c r="D870" s="1">
        <v>1000003013</v>
      </c>
      <c r="E870" s="1" t="s">
        <v>281</v>
      </c>
      <c r="F870" s="1" t="s">
        <v>46</v>
      </c>
      <c r="G870" s="1" t="s">
        <v>63</v>
      </c>
      <c r="H870" s="10">
        <v>12.915138450000001</v>
      </c>
      <c r="I870" s="1">
        <f>IF(本月剩余订单[[#This Row],[月份]]=MONTH(报表日期),1,0)</f>
        <v>1</v>
      </c>
    </row>
    <row r="871" spans="1:9" x14ac:dyDescent="0.2">
      <c r="A871" s="1">
        <v>5</v>
      </c>
      <c r="B871" s="1" t="s">
        <v>23</v>
      </c>
      <c r="C871" s="1" t="s">
        <v>38</v>
      </c>
      <c r="D871" s="1">
        <v>1000003013</v>
      </c>
      <c r="E871" s="1" t="s">
        <v>281</v>
      </c>
      <c r="F871" s="1" t="s">
        <v>46</v>
      </c>
      <c r="G871" s="1" t="s">
        <v>63</v>
      </c>
      <c r="H871" s="10">
        <v>12.915138450000001</v>
      </c>
      <c r="I871" s="1">
        <f>IF(本月剩余订单[[#This Row],[月份]]=MONTH(报表日期),1,0)</f>
        <v>1</v>
      </c>
    </row>
    <row r="872" spans="1:9" x14ac:dyDescent="0.2">
      <c r="A872" s="1">
        <v>5</v>
      </c>
      <c r="B872" s="1" t="s">
        <v>23</v>
      </c>
      <c r="C872" s="1" t="s">
        <v>38</v>
      </c>
      <c r="D872" s="1">
        <v>1000000823</v>
      </c>
      <c r="E872" s="1" t="s">
        <v>318</v>
      </c>
      <c r="F872" s="1" t="s">
        <v>52</v>
      </c>
      <c r="G872" s="1" t="s">
        <v>62</v>
      </c>
      <c r="H872" s="10">
        <v>19.176315569</v>
      </c>
      <c r="I872" s="1">
        <f>IF(本月剩余订单[[#This Row],[月份]]=MONTH(报表日期),1,0)</f>
        <v>1</v>
      </c>
    </row>
    <row r="873" spans="1:9" x14ac:dyDescent="0.2">
      <c r="A873" s="1">
        <v>5</v>
      </c>
      <c r="B873" s="1" t="s">
        <v>23</v>
      </c>
      <c r="C873" s="1" t="s">
        <v>38</v>
      </c>
      <c r="D873" s="1">
        <v>1000000823</v>
      </c>
      <c r="E873" s="1" t="s">
        <v>318</v>
      </c>
      <c r="F873" s="1" t="s">
        <v>52</v>
      </c>
      <c r="G873" s="1" t="s">
        <v>84</v>
      </c>
      <c r="H873" s="10">
        <v>5.3136569619999996</v>
      </c>
      <c r="I873" s="1">
        <f>IF(本月剩余订单[[#This Row],[月份]]=MONTH(报表日期),1,0)</f>
        <v>1</v>
      </c>
    </row>
    <row r="874" spans="1:9" x14ac:dyDescent="0.2">
      <c r="A874" s="1">
        <v>5</v>
      </c>
      <c r="B874" s="1" t="s">
        <v>17</v>
      </c>
      <c r="C874" s="1" t="s">
        <v>3</v>
      </c>
      <c r="D874" s="1">
        <v>1000002067</v>
      </c>
      <c r="E874" s="1" t="s">
        <v>180</v>
      </c>
      <c r="F874" s="1" t="s">
        <v>50</v>
      </c>
      <c r="G874" s="1" t="s">
        <v>74</v>
      </c>
      <c r="H874" s="10">
        <v>51.955756962999999</v>
      </c>
      <c r="I874" s="1">
        <f>IF(本月剩余订单[[#This Row],[月份]]=MONTH(报表日期),1,0)</f>
        <v>1</v>
      </c>
    </row>
    <row r="875" spans="1:9" x14ac:dyDescent="0.2">
      <c r="A875" s="1">
        <v>5</v>
      </c>
      <c r="B875" s="1" t="s">
        <v>20</v>
      </c>
      <c r="C875" s="1" t="s">
        <v>12</v>
      </c>
      <c r="D875" s="1">
        <v>1000000148</v>
      </c>
      <c r="E875" s="1" t="s">
        <v>321</v>
      </c>
      <c r="F875" s="1" t="s">
        <v>48</v>
      </c>
      <c r="G875" s="1" t="s">
        <v>48</v>
      </c>
      <c r="H875" s="10">
        <v>27.394853671</v>
      </c>
      <c r="I875" s="1">
        <f>IF(本月剩余订单[[#This Row],[月份]]=MONTH(报表日期),1,0)</f>
        <v>1</v>
      </c>
    </row>
    <row r="876" spans="1:9" x14ac:dyDescent="0.2">
      <c r="A876" s="1">
        <v>5</v>
      </c>
      <c r="B876" s="1" t="s">
        <v>20</v>
      </c>
      <c r="C876" s="1" t="s">
        <v>12</v>
      </c>
      <c r="D876" s="1">
        <v>1000000148</v>
      </c>
      <c r="E876" s="1" t="s">
        <v>321</v>
      </c>
      <c r="F876" s="1" t="s">
        <v>52</v>
      </c>
      <c r="G876" s="1" t="s">
        <v>84</v>
      </c>
      <c r="H876" s="10">
        <v>29.225113292</v>
      </c>
      <c r="I876" s="1">
        <f>IF(本月剩余订单[[#This Row],[月份]]=MONTH(报表日期),1,0)</f>
        <v>1</v>
      </c>
    </row>
    <row r="877" spans="1:9" x14ac:dyDescent="0.2">
      <c r="A877" s="1">
        <v>5</v>
      </c>
      <c r="B877" s="1" t="s">
        <v>20</v>
      </c>
      <c r="C877" s="1" t="s">
        <v>12</v>
      </c>
      <c r="D877" s="1">
        <v>1000000148</v>
      </c>
      <c r="E877" s="1" t="s">
        <v>321</v>
      </c>
      <c r="F877" s="1" t="s">
        <v>52</v>
      </c>
      <c r="G877" s="1" t="s">
        <v>62</v>
      </c>
      <c r="H877" s="10">
        <v>4.5461287339999998</v>
      </c>
      <c r="I877" s="1">
        <f>IF(本月剩余订单[[#This Row],[月份]]=MONTH(报表日期),1,0)</f>
        <v>1</v>
      </c>
    </row>
    <row r="878" spans="1:9" x14ac:dyDescent="0.2">
      <c r="A878" s="1">
        <v>5</v>
      </c>
      <c r="B878" s="1" t="s">
        <v>17</v>
      </c>
      <c r="C878" s="1" t="s">
        <v>3</v>
      </c>
      <c r="D878" s="1">
        <v>1000003097</v>
      </c>
      <c r="E878" s="1" t="s">
        <v>322</v>
      </c>
      <c r="F878" s="1" t="s">
        <v>46</v>
      </c>
      <c r="G878" s="1" t="s">
        <v>63</v>
      </c>
      <c r="H878" s="10">
        <v>13.284142405000001</v>
      </c>
      <c r="I878" s="1">
        <f>IF(本月剩余订单[[#This Row],[月份]]=MONTH(报表日期),1,0)</f>
        <v>1</v>
      </c>
    </row>
    <row r="879" spans="1:9" x14ac:dyDescent="0.2">
      <c r="A879" s="1">
        <v>5</v>
      </c>
      <c r="B879" s="1" t="s">
        <v>17</v>
      </c>
      <c r="C879" s="1" t="s">
        <v>3</v>
      </c>
      <c r="D879" s="1">
        <v>1000003097</v>
      </c>
      <c r="E879" s="1" t="s">
        <v>322</v>
      </c>
      <c r="F879" s="1" t="s">
        <v>46</v>
      </c>
      <c r="G879" s="1" t="s">
        <v>63</v>
      </c>
      <c r="H879" s="10">
        <v>12.915138450000001</v>
      </c>
      <c r="I879" s="1">
        <f>IF(本月剩余订单[[#This Row],[月份]]=MONTH(报表日期),1,0)</f>
        <v>1</v>
      </c>
    </row>
    <row r="880" spans="1:9" x14ac:dyDescent="0.2">
      <c r="A880" s="1">
        <v>5</v>
      </c>
      <c r="B880" s="1" t="s">
        <v>22</v>
      </c>
      <c r="C880" s="1" t="s">
        <v>24</v>
      </c>
      <c r="D880" s="1">
        <v>1000000166</v>
      </c>
      <c r="E880" s="1" t="s">
        <v>252</v>
      </c>
      <c r="F880" s="1" t="s">
        <v>58</v>
      </c>
      <c r="G880" s="1" t="s">
        <v>73</v>
      </c>
      <c r="H880" s="10">
        <v>42.214052531999997</v>
      </c>
      <c r="I880" s="1">
        <f>IF(本月剩余订单[[#This Row],[月份]]=MONTH(报表日期),1,0)</f>
        <v>1</v>
      </c>
    </row>
    <row r="881" spans="1:9" x14ac:dyDescent="0.2">
      <c r="A881" s="1">
        <v>5</v>
      </c>
      <c r="B881" s="1" t="s">
        <v>22</v>
      </c>
      <c r="C881" s="1" t="s">
        <v>24</v>
      </c>
      <c r="D881" s="1">
        <v>1000000166</v>
      </c>
      <c r="E881" s="1" t="s">
        <v>252</v>
      </c>
      <c r="F881" s="1" t="s">
        <v>48</v>
      </c>
      <c r="G881" s="1" t="s">
        <v>86</v>
      </c>
      <c r="H881" s="10">
        <v>50.656863039000001</v>
      </c>
      <c r="I881" s="1">
        <f>IF(本月剩余订单[[#This Row],[月份]]=MONTH(报表日期),1,0)</f>
        <v>1</v>
      </c>
    </row>
    <row r="882" spans="1:9" x14ac:dyDescent="0.2">
      <c r="A882" s="1">
        <v>5</v>
      </c>
      <c r="B882" s="1" t="s">
        <v>22</v>
      </c>
      <c r="C882" s="1" t="s">
        <v>24</v>
      </c>
      <c r="D882" s="1">
        <v>1000000166</v>
      </c>
      <c r="E882" s="1" t="s">
        <v>252</v>
      </c>
      <c r="F882" s="1" t="s">
        <v>58</v>
      </c>
      <c r="G882" s="1" t="s">
        <v>73</v>
      </c>
      <c r="H882" s="10">
        <v>42.214052531999997</v>
      </c>
      <c r="I882" s="1">
        <f>IF(本月剩余订单[[#This Row],[月份]]=MONTH(报表日期),1,0)</f>
        <v>1</v>
      </c>
    </row>
    <row r="883" spans="1:9" x14ac:dyDescent="0.2">
      <c r="A883" s="1">
        <v>5</v>
      </c>
      <c r="B883" s="1" t="s">
        <v>22</v>
      </c>
      <c r="C883" s="1" t="s">
        <v>24</v>
      </c>
      <c r="D883" s="1">
        <v>1000000166</v>
      </c>
      <c r="E883" s="1" t="s">
        <v>252</v>
      </c>
      <c r="F883" s="1" t="s">
        <v>48</v>
      </c>
      <c r="G883" s="1" t="s">
        <v>86</v>
      </c>
      <c r="H883" s="10">
        <v>50.656863039000001</v>
      </c>
      <c r="I883" s="1">
        <f>IF(本月剩余订单[[#This Row],[月份]]=MONTH(报表日期),1,0)</f>
        <v>1</v>
      </c>
    </row>
    <row r="884" spans="1:9" x14ac:dyDescent="0.2">
      <c r="A884" s="1">
        <v>5</v>
      </c>
      <c r="B884" s="1" t="s">
        <v>22</v>
      </c>
      <c r="C884" s="1" t="s">
        <v>24</v>
      </c>
      <c r="D884" s="1">
        <v>1000000166</v>
      </c>
      <c r="E884" s="1" t="s">
        <v>252</v>
      </c>
      <c r="F884" s="1" t="s">
        <v>58</v>
      </c>
      <c r="G884" s="1" t="s">
        <v>73</v>
      </c>
      <c r="H884" s="10">
        <v>29.549836772999999</v>
      </c>
      <c r="I884" s="1">
        <f>IF(本月剩余订单[[#This Row],[月份]]=MONTH(报表日期),1,0)</f>
        <v>1</v>
      </c>
    </row>
    <row r="885" spans="1:9" x14ac:dyDescent="0.2">
      <c r="A885" s="1">
        <v>5</v>
      </c>
      <c r="B885" s="1" t="s">
        <v>22</v>
      </c>
      <c r="C885" s="1" t="s">
        <v>24</v>
      </c>
      <c r="D885" s="1">
        <v>1000000166</v>
      </c>
      <c r="E885" s="1" t="s">
        <v>252</v>
      </c>
      <c r="F885" s="1" t="s">
        <v>48</v>
      </c>
      <c r="G885" s="1" t="s">
        <v>86</v>
      </c>
      <c r="H885" s="10">
        <v>50.656863039000001</v>
      </c>
      <c r="I885" s="1">
        <f>IF(本月剩余订单[[#This Row],[月份]]=MONTH(报表日期),1,0)</f>
        <v>1</v>
      </c>
    </row>
    <row r="886" spans="1:9" x14ac:dyDescent="0.2">
      <c r="A886" s="1">
        <v>5</v>
      </c>
      <c r="B886" s="1" t="s">
        <v>20</v>
      </c>
      <c r="C886" s="1" t="s">
        <v>26</v>
      </c>
      <c r="D886" s="1">
        <v>1000000167</v>
      </c>
      <c r="E886" s="1" t="s">
        <v>327</v>
      </c>
      <c r="F886" s="1" t="s">
        <v>58</v>
      </c>
      <c r="G886" s="1" t="s">
        <v>73</v>
      </c>
      <c r="H886" s="10">
        <v>11.955728165</v>
      </c>
      <c r="I886" s="1">
        <f>IF(本月剩余订单[[#This Row],[月份]]=MONTH(报表日期),1,0)</f>
        <v>1</v>
      </c>
    </row>
    <row r="887" spans="1:9" x14ac:dyDescent="0.2">
      <c r="A887" s="1">
        <v>5</v>
      </c>
      <c r="B887" s="1" t="s">
        <v>19</v>
      </c>
      <c r="C887" s="1" t="s">
        <v>27</v>
      </c>
      <c r="D887" s="1">
        <v>1000004074</v>
      </c>
      <c r="E887" s="1" t="s">
        <v>331</v>
      </c>
      <c r="F887" s="1" t="s">
        <v>52</v>
      </c>
      <c r="G887" s="1" t="s">
        <v>62</v>
      </c>
      <c r="H887" s="10">
        <v>38.352631137000003</v>
      </c>
      <c r="I887" s="1">
        <f>IF(本月剩余订单[[#This Row],[月份]]=MONTH(报表日期),1,0)</f>
        <v>1</v>
      </c>
    </row>
    <row r="888" spans="1:9" x14ac:dyDescent="0.2">
      <c r="A888" s="1">
        <v>5</v>
      </c>
      <c r="B888" s="1" t="s">
        <v>19</v>
      </c>
      <c r="C888" s="1" t="s">
        <v>27</v>
      </c>
      <c r="D888" s="1">
        <v>1000004074</v>
      </c>
      <c r="E888" s="1" t="s">
        <v>331</v>
      </c>
      <c r="F888" s="1" t="s">
        <v>52</v>
      </c>
      <c r="G888" s="1" t="s">
        <v>62</v>
      </c>
      <c r="H888" s="10">
        <v>38.352631137000003</v>
      </c>
      <c r="I888" s="1">
        <f>IF(本月剩余订单[[#This Row],[月份]]=MONTH(报表日期),1,0)</f>
        <v>1</v>
      </c>
    </row>
    <row r="889" spans="1:9" x14ac:dyDescent="0.2">
      <c r="A889" s="1">
        <v>5</v>
      </c>
      <c r="B889" s="1" t="s">
        <v>19</v>
      </c>
      <c r="C889" s="1" t="s">
        <v>27</v>
      </c>
      <c r="D889" s="1">
        <v>1000004074</v>
      </c>
      <c r="E889" s="1" t="s">
        <v>331</v>
      </c>
      <c r="F889" s="1" t="s">
        <v>52</v>
      </c>
      <c r="G889" s="1" t="s">
        <v>62</v>
      </c>
      <c r="H889" s="10">
        <v>38.352631137000003</v>
      </c>
      <c r="I889" s="1">
        <f>IF(本月剩余订单[[#This Row],[月份]]=MONTH(报表日期),1,0)</f>
        <v>1</v>
      </c>
    </row>
    <row r="890" spans="1:9" x14ac:dyDescent="0.2">
      <c r="A890" s="1">
        <v>5</v>
      </c>
      <c r="B890" s="1" t="s">
        <v>19</v>
      </c>
      <c r="C890" s="1" t="s">
        <v>27</v>
      </c>
      <c r="D890" s="1">
        <v>1000004074</v>
      </c>
      <c r="E890" s="1" t="s">
        <v>331</v>
      </c>
      <c r="F890" s="1" t="s">
        <v>52</v>
      </c>
      <c r="G890" s="1" t="s">
        <v>62</v>
      </c>
      <c r="H890" s="10">
        <v>38.352631137000003</v>
      </c>
      <c r="I890" s="1">
        <f>IF(本月剩余订单[[#This Row],[月份]]=MONTH(报表日期),1,0)</f>
        <v>1</v>
      </c>
    </row>
    <row r="891" spans="1:9" x14ac:dyDescent="0.2">
      <c r="A891" s="1">
        <v>5</v>
      </c>
      <c r="B891" s="1" t="s">
        <v>17</v>
      </c>
      <c r="C891" s="1" t="s">
        <v>13</v>
      </c>
      <c r="D891" s="1">
        <v>1000000614</v>
      </c>
      <c r="E891" s="1" t="s">
        <v>339</v>
      </c>
      <c r="F891" s="1" t="s">
        <v>50</v>
      </c>
      <c r="G891" s="1" t="s">
        <v>69</v>
      </c>
      <c r="H891" s="10">
        <v>50.007416077000002</v>
      </c>
      <c r="I891" s="1">
        <f>IF(本月剩余订单[[#This Row],[月份]]=MONTH(报表日期),1,0)</f>
        <v>1</v>
      </c>
    </row>
    <row r="892" spans="1:9" x14ac:dyDescent="0.2">
      <c r="A892" s="1">
        <v>5</v>
      </c>
      <c r="B892" s="1" t="s">
        <v>17</v>
      </c>
      <c r="C892" s="1" t="s">
        <v>13</v>
      </c>
      <c r="D892" s="1">
        <v>1000001487</v>
      </c>
      <c r="E892" s="1" t="s">
        <v>341</v>
      </c>
      <c r="F892" s="1" t="s">
        <v>52</v>
      </c>
      <c r="G892" s="1" t="s">
        <v>62</v>
      </c>
      <c r="H892" s="10">
        <v>60.268596076000001</v>
      </c>
      <c r="I892" s="1">
        <f>IF(本月剩余订单[[#This Row],[月份]]=MONTH(报表日期),1,0)</f>
        <v>1</v>
      </c>
    </row>
    <row r="893" spans="1:9" x14ac:dyDescent="0.2">
      <c r="A893" s="1">
        <v>5</v>
      </c>
      <c r="B893" s="1" t="s">
        <v>19</v>
      </c>
      <c r="C893" s="1" t="s">
        <v>5</v>
      </c>
      <c r="D893" s="1">
        <v>1000000023</v>
      </c>
      <c r="E893" s="1" t="s">
        <v>355</v>
      </c>
      <c r="F893" s="1" t="s">
        <v>48</v>
      </c>
      <c r="G893" s="1" t="s">
        <v>86</v>
      </c>
      <c r="H893" s="10">
        <v>29.549836772999999</v>
      </c>
      <c r="I893" s="1">
        <f>IF(本月剩余订单[[#This Row],[月份]]=MONTH(报表日期),1,0)</f>
        <v>1</v>
      </c>
    </row>
    <row r="894" spans="1:9" x14ac:dyDescent="0.2">
      <c r="A894" s="1">
        <v>5</v>
      </c>
      <c r="B894" s="1" t="s">
        <v>17</v>
      </c>
      <c r="C894" s="1" t="s">
        <v>13</v>
      </c>
      <c r="D894" s="1">
        <v>1000000614</v>
      </c>
      <c r="E894" s="1" t="s">
        <v>339</v>
      </c>
      <c r="F894" s="1" t="s">
        <v>48</v>
      </c>
      <c r="G894" s="1" t="s">
        <v>87</v>
      </c>
      <c r="H894" s="10">
        <v>37.195598734999997</v>
      </c>
      <c r="I894" s="1">
        <f>IF(本月剩余订单[[#This Row],[月份]]=MONTH(报表日期),1,0)</f>
        <v>1</v>
      </c>
    </row>
    <row r="895" spans="1:9" x14ac:dyDescent="0.2">
      <c r="A895" s="1">
        <v>5</v>
      </c>
      <c r="B895" s="1" t="s">
        <v>17</v>
      </c>
      <c r="C895" s="1" t="s">
        <v>13</v>
      </c>
      <c r="D895" s="1">
        <v>1000000614</v>
      </c>
      <c r="E895" s="1" t="s">
        <v>339</v>
      </c>
      <c r="F895" s="1" t="s">
        <v>52</v>
      </c>
      <c r="G895" s="1" t="s">
        <v>61</v>
      </c>
      <c r="H895" s="10">
        <v>13.948349525999999</v>
      </c>
      <c r="I895" s="1">
        <f>IF(本月剩余订单[[#This Row],[月份]]=MONTH(报表日期),1,0)</f>
        <v>1</v>
      </c>
    </row>
    <row r="896" spans="1:9" x14ac:dyDescent="0.2">
      <c r="A896" s="1">
        <v>5</v>
      </c>
      <c r="B896" s="1" t="s">
        <v>17</v>
      </c>
      <c r="C896" s="1" t="s">
        <v>13</v>
      </c>
      <c r="D896" s="1">
        <v>1000000614</v>
      </c>
      <c r="E896" s="1" t="s">
        <v>339</v>
      </c>
      <c r="F896" s="1" t="s">
        <v>48</v>
      </c>
      <c r="G896" s="1" t="s">
        <v>49</v>
      </c>
      <c r="H896" s="10">
        <v>23.247249209</v>
      </c>
      <c r="I896" s="1">
        <f>IF(本月剩余订单[[#This Row],[月份]]=MONTH(报表日期),1,0)</f>
        <v>1</v>
      </c>
    </row>
    <row r="897" spans="1:9" x14ac:dyDescent="0.2">
      <c r="A897" s="1">
        <v>5</v>
      </c>
      <c r="B897" s="1" t="s">
        <v>23</v>
      </c>
      <c r="C897" s="1" t="s">
        <v>11</v>
      </c>
      <c r="D897" s="1">
        <v>1000003435</v>
      </c>
      <c r="E897" s="1" t="s">
        <v>306</v>
      </c>
      <c r="F897" s="1" t="s">
        <v>48</v>
      </c>
      <c r="G897" s="1" t="s">
        <v>80</v>
      </c>
      <c r="H897" s="10">
        <v>4.3452265800000003</v>
      </c>
      <c r="I897" s="1">
        <f>IF(本月剩余订单[[#This Row],[月份]]=MONTH(报表日期),1,0)</f>
        <v>1</v>
      </c>
    </row>
    <row r="898" spans="1:9" x14ac:dyDescent="0.2">
      <c r="A898" s="1">
        <v>5</v>
      </c>
      <c r="B898" s="1" t="s">
        <v>23</v>
      </c>
      <c r="C898" s="1" t="s">
        <v>11</v>
      </c>
      <c r="D898" s="1">
        <v>1000003435</v>
      </c>
      <c r="E898" s="1" t="s">
        <v>306</v>
      </c>
      <c r="F898" s="1" t="s">
        <v>48</v>
      </c>
      <c r="G898" s="1" t="s">
        <v>80</v>
      </c>
      <c r="H898" s="10">
        <v>4.3452265800000003</v>
      </c>
      <c r="I898" s="1">
        <f>IF(本月剩余订单[[#This Row],[月份]]=MONTH(报表日期),1,0)</f>
        <v>1</v>
      </c>
    </row>
    <row r="899" spans="1:9" x14ac:dyDescent="0.2">
      <c r="A899" s="1">
        <v>5</v>
      </c>
      <c r="B899" s="1" t="s">
        <v>20</v>
      </c>
      <c r="C899" s="1" t="s">
        <v>12</v>
      </c>
      <c r="D899" s="1">
        <v>1000004195</v>
      </c>
      <c r="E899" s="1" t="s">
        <v>358</v>
      </c>
      <c r="F899" s="1" t="s">
        <v>46</v>
      </c>
      <c r="G899" s="1" t="s">
        <v>47</v>
      </c>
      <c r="H899" s="10">
        <v>32.873742403999998</v>
      </c>
      <c r="I899" s="1">
        <f>IF(本月剩余订单[[#This Row],[月份]]=MONTH(报表日期),1,0)</f>
        <v>1</v>
      </c>
    </row>
    <row r="900" spans="1:9" x14ac:dyDescent="0.2">
      <c r="A900" s="1">
        <v>5</v>
      </c>
      <c r="B900" s="1" t="s">
        <v>20</v>
      </c>
      <c r="C900" s="1" t="s">
        <v>12</v>
      </c>
      <c r="D900" s="1">
        <v>1000004195</v>
      </c>
      <c r="E900" s="1" t="s">
        <v>358</v>
      </c>
      <c r="F900" s="1" t="s">
        <v>46</v>
      </c>
      <c r="G900" s="1" t="s">
        <v>47</v>
      </c>
      <c r="H900" s="10">
        <v>32.873742403999998</v>
      </c>
      <c r="I900" s="1">
        <f>IF(本月剩余订单[[#This Row],[月份]]=MONTH(报表日期),1,0)</f>
        <v>1</v>
      </c>
    </row>
    <row r="901" spans="1:9" x14ac:dyDescent="0.2">
      <c r="A901" s="1">
        <v>5</v>
      </c>
      <c r="B901" s="1" t="s">
        <v>23</v>
      </c>
      <c r="C901" s="1" t="s">
        <v>11</v>
      </c>
      <c r="D901" s="1">
        <v>1000003435</v>
      </c>
      <c r="E901" s="1" t="s">
        <v>306</v>
      </c>
      <c r="F901" s="1" t="s">
        <v>46</v>
      </c>
      <c r="G901" s="1" t="s">
        <v>67</v>
      </c>
      <c r="H901" s="10">
        <v>26.355902533999998</v>
      </c>
      <c r="I901" s="1">
        <f>IF(本月剩余订单[[#This Row],[月份]]=MONTH(报表日期),1,0)</f>
        <v>1</v>
      </c>
    </row>
    <row r="902" spans="1:9" x14ac:dyDescent="0.2">
      <c r="A902" s="1">
        <v>5</v>
      </c>
      <c r="B902" s="1" t="s">
        <v>23</v>
      </c>
      <c r="C902" s="1" t="s">
        <v>11</v>
      </c>
      <c r="D902" s="1">
        <v>1000003435</v>
      </c>
      <c r="E902" s="1" t="s">
        <v>306</v>
      </c>
      <c r="F902" s="1" t="s">
        <v>46</v>
      </c>
      <c r="G902" s="1" t="s">
        <v>47</v>
      </c>
      <c r="H902" s="10">
        <v>10.957777466</v>
      </c>
      <c r="I902" s="1">
        <f>IF(本月剩余订单[[#This Row],[月份]]=MONTH(报表日期),1,0)</f>
        <v>1</v>
      </c>
    </row>
    <row r="903" spans="1:9" x14ac:dyDescent="0.2">
      <c r="A903" s="1">
        <v>5</v>
      </c>
      <c r="B903" s="1" t="s">
        <v>23</v>
      </c>
      <c r="C903" s="1" t="s">
        <v>11</v>
      </c>
      <c r="D903" s="1">
        <v>1000003435</v>
      </c>
      <c r="E903" s="1" t="s">
        <v>306</v>
      </c>
      <c r="F903" s="1" t="s">
        <v>46</v>
      </c>
      <c r="G903" s="1" t="s">
        <v>67</v>
      </c>
      <c r="H903" s="10">
        <v>26.355902533999998</v>
      </c>
      <c r="I903" s="1">
        <f>IF(本月剩余订单[[#This Row],[月份]]=MONTH(报表日期),1,0)</f>
        <v>1</v>
      </c>
    </row>
    <row r="904" spans="1:9" x14ac:dyDescent="0.2">
      <c r="A904" s="1">
        <v>5</v>
      </c>
      <c r="B904" s="1" t="s">
        <v>23</v>
      </c>
      <c r="C904" s="1" t="s">
        <v>11</v>
      </c>
      <c r="D904" s="1">
        <v>1000003435</v>
      </c>
      <c r="E904" s="1" t="s">
        <v>306</v>
      </c>
      <c r="F904" s="1" t="s">
        <v>46</v>
      </c>
      <c r="G904" s="1" t="s">
        <v>47</v>
      </c>
      <c r="H904" s="10">
        <v>10.957777466</v>
      </c>
      <c r="I904" s="1">
        <f>IF(本月剩余订单[[#This Row],[月份]]=MONTH(报表日期),1,0)</f>
        <v>1</v>
      </c>
    </row>
    <row r="905" spans="1:9" x14ac:dyDescent="0.2">
      <c r="A905" s="1">
        <v>5</v>
      </c>
      <c r="B905" s="1" t="s">
        <v>19</v>
      </c>
      <c r="C905" s="1" t="s">
        <v>36</v>
      </c>
      <c r="D905" s="1">
        <v>1000003487</v>
      </c>
      <c r="E905" s="1" t="s">
        <v>359</v>
      </c>
      <c r="F905" s="1" t="s">
        <v>46</v>
      </c>
      <c r="G905" s="1" t="s">
        <v>78</v>
      </c>
      <c r="H905" s="10">
        <v>64.944696203999996</v>
      </c>
      <c r="I905" s="1">
        <f>IF(本月剩余订单[[#This Row],[月份]]=MONTH(报表日期),1,0)</f>
        <v>1</v>
      </c>
    </row>
    <row r="906" spans="1:9" x14ac:dyDescent="0.2">
      <c r="A906" s="1">
        <v>5</v>
      </c>
      <c r="B906" s="1" t="s">
        <v>19</v>
      </c>
      <c r="C906" s="1" t="s">
        <v>36</v>
      </c>
      <c r="D906" s="1">
        <v>1000003231</v>
      </c>
      <c r="E906" s="1" t="s">
        <v>360</v>
      </c>
      <c r="F906" s="1" t="s">
        <v>46</v>
      </c>
      <c r="G906" s="1" t="s">
        <v>47</v>
      </c>
      <c r="H906" s="10">
        <v>12.841337658</v>
      </c>
      <c r="I906" s="1">
        <f>IF(本月剩余订单[[#This Row],[月份]]=MONTH(报表日期),1,0)</f>
        <v>1</v>
      </c>
    </row>
    <row r="907" spans="1:9" x14ac:dyDescent="0.2">
      <c r="A907" s="1">
        <v>5</v>
      </c>
      <c r="B907" s="1" t="s">
        <v>19</v>
      </c>
      <c r="C907" s="1" t="s">
        <v>36</v>
      </c>
      <c r="D907" s="1">
        <v>1000003231</v>
      </c>
      <c r="E907" s="1" t="s">
        <v>360</v>
      </c>
      <c r="F907" s="1" t="s">
        <v>46</v>
      </c>
      <c r="G907" s="1" t="s">
        <v>47</v>
      </c>
      <c r="H907" s="10">
        <v>12.841337658</v>
      </c>
      <c r="I907" s="1">
        <f>IF(本月剩余订单[[#This Row],[月份]]=MONTH(报表日期),1,0)</f>
        <v>1</v>
      </c>
    </row>
    <row r="908" spans="1:9" x14ac:dyDescent="0.2">
      <c r="A908" s="1">
        <v>5</v>
      </c>
      <c r="B908" s="1" t="s">
        <v>19</v>
      </c>
      <c r="C908" s="1" t="s">
        <v>36</v>
      </c>
      <c r="D908" s="1">
        <v>1000003231</v>
      </c>
      <c r="E908" s="1" t="s">
        <v>360</v>
      </c>
      <c r="F908" s="1" t="s">
        <v>46</v>
      </c>
      <c r="G908" s="1" t="s">
        <v>47</v>
      </c>
      <c r="H908" s="10">
        <v>12.841337658</v>
      </c>
      <c r="I908" s="1">
        <f>IF(本月剩余订单[[#This Row],[月份]]=MONTH(报表日期),1,0)</f>
        <v>1</v>
      </c>
    </row>
    <row r="909" spans="1:9" x14ac:dyDescent="0.2">
      <c r="A909" s="1">
        <v>5</v>
      </c>
      <c r="B909" s="1" t="s">
        <v>19</v>
      </c>
      <c r="C909" s="1" t="s">
        <v>36</v>
      </c>
      <c r="D909" s="1">
        <v>1000003231</v>
      </c>
      <c r="E909" s="1" t="s">
        <v>360</v>
      </c>
      <c r="F909" s="1" t="s">
        <v>46</v>
      </c>
      <c r="G909" s="1" t="s">
        <v>47</v>
      </c>
      <c r="H909" s="10">
        <v>12.841337658</v>
      </c>
      <c r="I909" s="1">
        <f>IF(本月剩余订单[[#This Row],[月份]]=MONTH(报表日期),1,0)</f>
        <v>1</v>
      </c>
    </row>
    <row r="910" spans="1:9" x14ac:dyDescent="0.2">
      <c r="A910" s="1">
        <v>5</v>
      </c>
      <c r="B910" s="1" t="s">
        <v>16</v>
      </c>
      <c r="C910" s="1" t="s">
        <v>7</v>
      </c>
      <c r="D910" s="1">
        <v>1000003246</v>
      </c>
      <c r="E910" s="1" t="s">
        <v>361</v>
      </c>
      <c r="F910" s="1" t="s">
        <v>48</v>
      </c>
      <c r="G910" s="1" t="s">
        <v>48</v>
      </c>
      <c r="H910" s="10">
        <v>10.957777466</v>
      </c>
      <c r="I910" s="1">
        <f>IF(本月剩余订单[[#This Row],[月份]]=MONTH(报表日期),1,0)</f>
        <v>1</v>
      </c>
    </row>
    <row r="911" spans="1:9" x14ac:dyDescent="0.2">
      <c r="A911" s="1">
        <v>5</v>
      </c>
      <c r="B911" s="1" t="s">
        <v>16</v>
      </c>
      <c r="C911" s="1" t="s">
        <v>7</v>
      </c>
      <c r="D911" s="1">
        <v>1000003246</v>
      </c>
      <c r="E911" s="1" t="s">
        <v>361</v>
      </c>
      <c r="F911" s="1" t="s">
        <v>52</v>
      </c>
      <c r="G911" s="1" t="s">
        <v>62</v>
      </c>
      <c r="H911" s="10">
        <v>32.873742403999998</v>
      </c>
      <c r="I911" s="1">
        <f>IF(本月剩余订单[[#This Row],[月份]]=MONTH(报表日期),1,0)</f>
        <v>1</v>
      </c>
    </row>
    <row r="912" spans="1:9" x14ac:dyDescent="0.2">
      <c r="A912" s="1">
        <v>5</v>
      </c>
      <c r="B912" s="1" t="s">
        <v>16</v>
      </c>
      <c r="C912" s="1" t="s">
        <v>7</v>
      </c>
      <c r="D912" s="1">
        <v>1000003246</v>
      </c>
      <c r="E912" s="1" t="s">
        <v>361</v>
      </c>
      <c r="F912" s="1" t="s">
        <v>46</v>
      </c>
      <c r="G912" s="1" t="s">
        <v>47</v>
      </c>
      <c r="H912" s="10">
        <v>12.841337658</v>
      </c>
      <c r="I912" s="1">
        <f>IF(本月剩余订单[[#This Row],[月份]]=MONTH(报表日期),1,0)</f>
        <v>1</v>
      </c>
    </row>
    <row r="913" spans="1:9" x14ac:dyDescent="0.2">
      <c r="A913" s="1">
        <v>5</v>
      </c>
      <c r="B913" s="1" t="s">
        <v>16</v>
      </c>
      <c r="C913" s="1" t="s">
        <v>2</v>
      </c>
      <c r="D913" s="1">
        <v>1000003806</v>
      </c>
      <c r="E913" s="1" t="s">
        <v>203</v>
      </c>
      <c r="F913" s="1" t="s">
        <v>46</v>
      </c>
      <c r="G913" s="1" t="s">
        <v>88</v>
      </c>
      <c r="H913" s="10">
        <v>31.881941773000001</v>
      </c>
      <c r="I913" s="1">
        <f>IF(本月剩余订单[[#This Row],[月份]]=MONTH(报表日期),1,0)</f>
        <v>1</v>
      </c>
    </row>
    <row r="914" spans="1:9" x14ac:dyDescent="0.2">
      <c r="A914" s="1">
        <v>5</v>
      </c>
      <c r="B914" s="1" t="s">
        <v>16</v>
      </c>
      <c r="C914" s="1" t="s">
        <v>2</v>
      </c>
      <c r="D914" s="1">
        <v>1000003806</v>
      </c>
      <c r="E914" s="1" t="s">
        <v>203</v>
      </c>
      <c r="F914" s="1" t="s">
        <v>46</v>
      </c>
      <c r="G914" s="1" t="s">
        <v>82</v>
      </c>
      <c r="H914" s="10">
        <v>32.873742403999998</v>
      </c>
      <c r="I914" s="1">
        <f>IF(本月剩余订单[[#This Row],[月份]]=MONTH(报表日期),1,0)</f>
        <v>1</v>
      </c>
    </row>
    <row r="915" spans="1:9" x14ac:dyDescent="0.2">
      <c r="A915" s="1">
        <v>5</v>
      </c>
      <c r="B915" s="1" t="s">
        <v>16</v>
      </c>
      <c r="C915" s="1" t="s">
        <v>7</v>
      </c>
      <c r="D915" s="1">
        <v>1000000819</v>
      </c>
      <c r="E915" s="1" t="s">
        <v>365</v>
      </c>
      <c r="F915" s="1" t="s">
        <v>48</v>
      </c>
      <c r="G915" s="1" t="s">
        <v>48</v>
      </c>
      <c r="H915" s="10">
        <v>37.992647279000003</v>
      </c>
      <c r="I915" s="1">
        <f>IF(本月剩余订单[[#This Row],[月份]]=MONTH(报表日期),1,0)</f>
        <v>1</v>
      </c>
    </row>
    <row r="916" spans="1:9" x14ac:dyDescent="0.2">
      <c r="A916" s="1">
        <v>5</v>
      </c>
      <c r="B916" s="1" t="s">
        <v>19</v>
      </c>
      <c r="C916" s="1" t="s">
        <v>14</v>
      </c>
      <c r="D916" s="1">
        <v>1000001637</v>
      </c>
      <c r="E916" s="1" t="s">
        <v>366</v>
      </c>
      <c r="F916" s="1" t="s">
        <v>58</v>
      </c>
      <c r="G916" s="1" t="s">
        <v>65</v>
      </c>
      <c r="H916" s="10">
        <v>24.655204302000001</v>
      </c>
      <c r="I916" s="1">
        <f>IF(本月剩余订单[[#This Row],[月份]]=MONTH(报表日期),1,0)</f>
        <v>1</v>
      </c>
    </row>
    <row r="917" spans="1:9" x14ac:dyDescent="0.2">
      <c r="A917" s="1">
        <v>5</v>
      </c>
      <c r="B917" s="1" t="s">
        <v>19</v>
      </c>
      <c r="C917" s="1" t="s">
        <v>14</v>
      </c>
      <c r="D917" s="1">
        <v>1000001637</v>
      </c>
      <c r="E917" s="1" t="s">
        <v>366</v>
      </c>
      <c r="F917" s="1" t="s">
        <v>58</v>
      </c>
      <c r="G917" s="1" t="s">
        <v>65</v>
      </c>
      <c r="H917" s="10">
        <v>7.9704854430000003</v>
      </c>
      <c r="I917" s="1">
        <f>IF(本月剩余订单[[#This Row],[月份]]=MONTH(报表日期),1,0)</f>
        <v>1</v>
      </c>
    </row>
    <row r="918" spans="1:9" x14ac:dyDescent="0.2">
      <c r="A918" s="1">
        <v>5</v>
      </c>
      <c r="B918" s="1" t="s">
        <v>35</v>
      </c>
      <c r="C918" s="1" t="s">
        <v>32</v>
      </c>
      <c r="D918" s="1">
        <v>1000002856</v>
      </c>
      <c r="E918" s="1" t="s">
        <v>367</v>
      </c>
      <c r="F918" s="1" t="s">
        <v>46</v>
      </c>
      <c r="G918" s="1" t="s">
        <v>47</v>
      </c>
      <c r="H918" s="10">
        <v>32.873742403999998</v>
      </c>
      <c r="I918" s="1">
        <f>IF(本月剩余订单[[#This Row],[月份]]=MONTH(报表日期),1,0)</f>
        <v>1</v>
      </c>
    </row>
    <row r="919" spans="1:9" x14ac:dyDescent="0.2">
      <c r="A919" s="1">
        <v>5</v>
      </c>
      <c r="B919" s="1" t="s">
        <v>20</v>
      </c>
      <c r="C919" s="1" t="s">
        <v>26</v>
      </c>
      <c r="D919" s="1">
        <v>1000002604</v>
      </c>
      <c r="E919" s="1" t="s">
        <v>368</v>
      </c>
      <c r="F919" s="1" t="s">
        <v>44</v>
      </c>
      <c r="G919" s="1" t="s">
        <v>64</v>
      </c>
      <c r="H919" s="10">
        <v>58.450226583000003</v>
      </c>
      <c r="I919" s="1">
        <f>IF(本月剩余订单[[#This Row],[月份]]=MONTH(报表日期),1,0)</f>
        <v>1</v>
      </c>
    </row>
    <row r="920" spans="1:9" x14ac:dyDescent="0.2">
      <c r="A920" s="1">
        <v>5</v>
      </c>
      <c r="B920" s="1" t="s">
        <v>19</v>
      </c>
      <c r="C920" s="1" t="s">
        <v>5</v>
      </c>
      <c r="D920" s="1">
        <v>1000003864</v>
      </c>
      <c r="E920" s="1" t="s">
        <v>369</v>
      </c>
      <c r="F920" s="1" t="s">
        <v>46</v>
      </c>
      <c r="G920" s="1" t="s">
        <v>88</v>
      </c>
      <c r="H920" s="10">
        <v>31.881941773000001</v>
      </c>
      <c r="I920" s="1">
        <f>IF(本月剩余订单[[#This Row],[月份]]=MONTH(报表日期),1,0)</f>
        <v>1</v>
      </c>
    </row>
    <row r="921" spans="1:9" x14ac:dyDescent="0.2">
      <c r="A921" s="1">
        <v>5</v>
      </c>
      <c r="B921" s="1" t="s">
        <v>19</v>
      </c>
      <c r="C921" s="1" t="s">
        <v>5</v>
      </c>
      <c r="D921" s="1">
        <v>1000003864</v>
      </c>
      <c r="E921" s="1" t="s">
        <v>369</v>
      </c>
      <c r="F921" s="1" t="s">
        <v>46</v>
      </c>
      <c r="G921" s="1" t="s">
        <v>88</v>
      </c>
      <c r="H921" s="10">
        <v>31.881941773000001</v>
      </c>
      <c r="I921" s="1">
        <f>IF(本月剩余订单[[#This Row],[月份]]=MONTH(报表日期),1,0)</f>
        <v>1</v>
      </c>
    </row>
    <row r="922" spans="1:9" x14ac:dyDescent="0.2">
      <c r="A922" s="1">
        <v>5</v>
      </c>
      <c r="B922" s="1" t="s">
        <v>19</v>
      </c>
      <c r="C922" s="1" t="s">
        <v>5</v>
      </c>
      <c r="D922" s="1">
        <v>1000003864</v>
      </c>
      <c r="E922" s="1" t="s">
        <v>369</v>
      </c>
      <c r="F922" s="1" t="s">
        <v>46</v>
      </c>
      <c r="G922" s="1" t="s">
        <v>88</v>
      </c>
      <c r="H922" s="10">
        <v>31.881941773000001</v>
      </c>
      <c r="I922" s="1">
        <f>IF(本月剩余订单[[#This Row],[月份]]=MONTH(报表日期),1,0)</f>
        <v>1</v>
      </c>
    </row>
    <row r="923" spans="1:9" x14ac:dyDescent="0.2">
      <c r="A923" s="1">
        <v>5</v>
      </c>
      <c r="B923" s="1" t="s">
        <v>19</v>
      </c>
      <c r="C923" s="1" t="s">
        <v>5</v>
      </c>
      <c r="D923" s="1">
        <v>1000003864</v>
      </c>
      <c r="E923" s="1" t="s">
        <v>369</v>
      </c>
      <c r="F923" s="1" t="s">
        <v>46</v>
      </c>
      <c r="G923" s="1" t="s">
        <v>88</v>
      </c>
      <c r="H923" s="10">
        <v>31.881941773000001</v>
      </c>
      <c r="I923" s="1">
        <f>IF(本月剩余订单[[#This Row],[月份]]=MONTH(报表日期),1,0)</f>
        <v>1</v>
      </c>
    </row>
    <row r="924" spans="1:9" x14ac:dyDescent="0.2">
      <c r="A924" s="1">
        <v>5</v>
      </c>
      <c r="B924" s="1" t="s">
        <v>20</v>
      </c>
      <c r="C924" s="1" t="s">
        <v>12</v>
      </c>
      <c r="D924" s="1">
        <v>1000003660</v>
      </c>
      <c r="E924" s="1" t="s">
        <v>363</v>
      </c>
      <c r="F924" s="1" t="s">
        <v>52</v>
      </c>
      <c r="G924" s="1" t="s">
        <v>62</v>
      </c>
      <c r="H924" s="10">
        <v>60.268596076000001</v>
      </c>
      <c r="I924" s="1">
        <f>IF(本月剩余订单[[#This Row],[月份]]=MONTH(报表日期),1,0)</f>
        <v>1</v>
      </c>
    </row>
    <row r="925" spans="1:9" x14ac:dyDescent="0.2">
      <c r="A925" s="1">
        <v>5</v>
      </c>
      <c r="B925" s="1" t="s">
        <v>35</v>
      </c>
      <c r="C925" s="1" t="s">
        <v>34</v>
      </c>
      <c r="D925" s="1">
        <v>1000003351</v>
      </c>
      <c r="E925" s="1" t="s">
        <v>343</v>
      </c>
      <c r="F925" s="1" t="s">
        <v>48</v>
      </c>
      <c r="G925" s="1" t="s">
        <v>80</v>
      </c>
      <c r="H925" s="10">
        <v>21.726952912000002</v>
      </c>
      <c r="I925" s="1">
        <f>IF(本月剩余订单[[#This Row],[月份]]=MONTH(报表日期),1,0)</f>
        <v>1</v>
      </c>
    </row>
    <row r="926" spans="1:9" x14ac:dyDescent="0.2">
      <c r="A926" s="1">
        <v>5</v>
      </c>
      <c r="B926" s="1" t="s">
        <v>35</v>
      </c>
      <c r="C926" s="1" t="s">
        <v>34</v>
      </c>
      <c r="D926" s="1">
        <v>1000003351</v>
      </c>
      <c r="E926" s="1" t="s">
        <v>343</v>
      </c>
      <c r="F926" s="1" t="s">
        <v>52</v>
      </c>
      <c r="G926" s="1" t="s">
        <v>61</v>
      </c>
      <c r="H926" s="10">
        <v>9.2988996840000002</v>
      </c>
      <c r="I926" s="1">
        <f>IF(本月剩余订单[[#This Row],[月份]]=MONTH(报表日期),1,0)</f>
        <v>1</v>
      </c>
    </row>
    <row r="927" spans="1:9" x14ac:dyDescent="0.2">
      <c r="A927" s="1">
        <v>5</v>
      </c>
      <c r="B927" s="1" t="s">
        <v>35</v>
      </c>
      <c r="C927" s="1" t="s">
        <v>34</v>
      </c>
      <c r="D927" s="1">
        <v>1000003351</v>
      </c>
      <c r="E927" s="1" t="s">
        <v>343</v>
      </c>
      <c r="F927" s="1" t="s">
        <v>46</v>
      </c>
      <c r="G927" s="1" t="s">
        <v>77</v>
      </c>
      <c r="H927" s="10">
        <v>43.831929875999997</v>
      </c>
      <c r="I927" s="1">
        <f>IF(本月剩余订单[[#This Row],[月份]]=MONTH(报表日期),1,0)</f>
        <v>1</v>
      </c>
    </row>
    <row r="928" spans="1:9" x14ac:dyDescent="0.2">
      <c r="A928" s="1">
        <v>5</v>
      </c>
      <c r="B928" s="1" t="s">
        <v>35</v>
      </c>
      <c r="C928" s="1" t="s">
        <v>34</v>
      </c>
      <c r="D928" s="1">
        <v>1000003351</v>
      </c>
      <c r="E928" s="1" t="s">
        <v>343</v>
      </c>
      <c r="F928" s="1" t="s">
        <v>46</v>
      </c>
      <c r="G928" s="1" t="s">
        <v>77</v>
      </c>
      <c r="H928" s="10">
        <v>43.831929875999997</v>
      </c>
      <c r="I928" s="1">
        <f>IF(本月剩余订单[[#This Row],[月份]]=MONTH(报表日期),1,0)</f>
        <v>1</v>
      </c>
    </row>
    <row r="929" spans="1:9" x14ac:dyDescent="0.2">
      <c r="A929" s="1">
        <v>5</v>
      </c>
      <c r="B929" s="1" t="s">
        <v>19</v>
      </c>
      <c r="C929" s="1" t="s">
        <v>36</v>
      </c>
      <c r="D929" s="1">
        <v>1000003487</v>
      </c>
      <c r="E929" s="1" t="s">
        <v>359</v>
      </c>
      <c r="F929" s="1" t="s">
        <v>46</v>
      </c>
      <c r="G929" s="1" t="s">
        <v>78</v>
      </c>
      <c r="H929" s="10">
        <v>38.966817722000002</v>
      </c>
      <c r="I929" s="1">
        <f>IF(本月剩余订单[[#This Row],[月份]]=MONTH(报表日期),1,0)</f>
        <v>1</v>
      </c>
    </row>
    <row r="930" spans="1:9" x14ac:dyDescent="0.2">
      <c r="A930" s="1">
        <v>5</v>
      </c>
      <c r="B930" s="1" t="s">
        <v>35</v>
      </c>
      <c r="C930" s="1" t="s">
        <v>34</v>
      </c>
      <c r="D930" s="1">
        <v>1000003351</v>
      </c>
      <c r="E930" s="1" t="s">
        <v>343</v>
      </c>
      <c r="F930" s="1" t="s">
        <v>44</v>
      </c>
      <c r="G930" s="1" t="s">
        <v>64</v>
      </c>
      <c r="H930" s="10">
        <v>42.169362053</v>
      </c>
      <c r="I930" s="1">
        <f>IF(本月剩余订单[[#This Row],[月份]]=MONTH(报表日期),1,0)</f>
        <v>1</v>
      </c>
    </row>
    <row r="931" spans="1:9" x14ac:dyDescent="0.2">
      <c r="A931" s="1">
        <v>5</v>
      </c>
      <c r="B931" s="1" t="s">
        <v>35</v>
      </c>
      <c r="C931" s="1" t="s">
        <v>34</v>
      </c>
      <c r="D931" s="1">
        <v>1000003351</v>
      </c>
      <c r="E931" s="1" t="s">
        <v>343</v>
      </c>
      <c r="F931" s="1" t="s">
        <v>46</v>
      </c>
      <c r="G931" s="1" t="s">
        <v>68</v>
      </c>
      <c r="H931" s="10">
        <v>43.831929875999997</v>
      </c>
      <c r="I931" s="1">
        <f>IF(本月剩余订单[[#This Row],[月份]]=MONTH(报表日期),1,0)</f>
        <v>1</v>
      </c>
    </row>
    <row r="932" spans="1:9" x14ac:dyDescent="0.2">
      <c r="A932" s="1">
        <v>5</v>
      </c>
      <c r="B932" s="1" t="s">
        <v>18</v>
      </c>
      <c r="C932" s="1" t="s">
        <v>30</v>
      </c>
      <c r="D932" s="1">
        <v>1000003430</v>
      </c>
      <c r="E932" s="1" t="s">
        <v>279</v>
      </c>
      <c r="F932" s="1" t="s">
        <v>48</v>
      </c>
      <c r="G932" s="1" t="s">
        <v>80</v>
      </c>
      <c r="H932" s="10">
        <v>6.5182498750000004</v>
      </c>
      <c r="I932" s="1">
        <f>IF(本月剩余订单[[#This Row],[月份]]=MONTH(报表日期),1,0)</f>
        <v>1</v>
      </c>
    </row>
    <row r="933" spans="1:9" x14ac:dyDescent="0.2">
      <c r="A933" s="1">
        <v>5</v>
      </c>
      <c r="B933" s="1" t="s">
        <v>20</v>
      </c>
      <c r="C933" s="1" t="s">
        <v>26</v>
      </c>
      <c r="D933" s="1">
        <v>1000001590</v>
      </c>
      <c r="E933" s="1" t="s">
        <v>287</v>
      </c>
      <c r="F933" s="1" t="s">
        <v>46</v>
      </c>
      <c r="G933" s="1" t="s">
        <v>88</v>
      </c>
      <c r="H933" s="10">
        <v>51.955756962999999</v>
      </c>
      <c r="I933" s="1">
        <f>IF(本月剩余订单[[#This Row],[月份]]=MONTH(报表日期),1,0)</f>
        <v>1</v>
      </c>
    </row>
    <row r="934" spans="1:9" x14ac:dyDescent="0.2">
      <c r="A934" s="1">
        <v>5</v>
      </c>
      <c r="B934" s="1" t="s">
        <v>20</v>
      </c>
      <c r="C934" s="1" t="s">
        <v>25</v>
      </c>
      <c r="D934" s="1">
        <v>1000003805</v>
      </c>
      <c r="E934" s="1" t="s">
        <v>371</v>
      </c>
      <c r="F934" s="1" t="s">
        <v>58</v>
      </c>
      <c r="G934" s="1" t="s">
        <v>73</v>
      </c>
      <c r="H934" s="10">
        <v>4.2214052530000004</v>
      </c>
      <c r="I934" s="1">
        <f>IF(本月剩余订单[[#This Row],[月份]]=MONTH(报表日期),1,0)</f>
        <v>1</v>
      </c>
    </row>
    <row r="935" spans="1:9" x14ac:dyDescent="0.2">
      <c r="A935" s="1">
        <v>5</v>
      </c>
      <c r="B935" s="1" t="s">
        <v>20</v>
      </c>
      <c r="C935" s="1" t="s">
        <v>25</v>
      </c>
      <c r="D935" s="1">
        <v>1000003805</v>
      </c>
      <c r="E935" s="1" t="s">
        <v>371</v>
      </c>
      <c r="F935" s="1" t="s">
        <v>58</v>
      </c>
      <c r="G935" s="1" t="s">
        <v>73</v>
      </c>
      <c r="H935" s="10">
        <v>7.9704854430000003</v>
      </c>
      <c r="I935" s="1">
        <f>IF(本月剩余订单[[#This Row],[月份]]=MONTH(报表日期),1,0)</f>
        <v>1</v>
      </c>
    </row>
    <row r="936" spans="1:9" x14ac:dyDescent="0.2">
      <c r="A936" s="1">
        <v>5</v>
      </c>
      <c r="B936" s="1" t="s">
        <v>17</v>
      </c>
      <c r="C936" s="1" t="s">
        <v>3</v>
      </c>
      <c r="D936" s="1">
        <v>1000002804</v>
      </c>
      <c r="E936" s="1" t="s">
        <v>372</v>
      </c>
      <c r="F936" s="1" t="s">
        <v>44</v>
      </c>
      <c r="G936" s="1" t="s">
        <v>64</v>
      </c>
      <c r="H936" s="10">
        <v>15.940970886000001</v>
      </c>
      <c r="I936" s="1">
        <f>IF(本月剩余订单[[#This Row],[月份]]=MONTH(报表日期),1,0)</f>
        <v>1</v>
      </c>
    </row>
    <row r="937" spans="1:9" x14ac:dyDescent="0.2">
      <c r="A937" s="1">
        <v>5</v>
      </c>
      <c r="B937" s="1" t="s">
        <v>17</v>
      </c>
      <c r="C937" s="1" t="s">
        <v>3</v>
      </c>
      <c r="D937" s="1">
        <v>1000002804</v>
      </c>
      <c r="E937" s="1" t="s">
        <v>372</v>
      </c>
      <c r="F937" s="1" t="s">
        <v>46</v>
      </c>
      <c r="G937" s="1" t="s">
        <v>54</v>
      </c>
      <c r="H937" s="10">
        <v>0.45674489600000001</v>
      </c>
      <c r="I937" s="1">
        <f>IF(本月剩余订单[[#This Row],[月份]]=MONTH(报表日期),1,0)</f>
        <v>1</v>
      </c>
    </row>
    <row r="938" spans="1:9" x14ac:dyDescent="0.2">
      <c r="A938" s="1">
        <v>5</v>
      </c>
      <c r="B938" s="1" t="s">
        <v>17</v>
      </c>
      <c r="C938" s="1" t="s">
        <v>3</v>
      </c>
      <c r="D938" s="1">
        <v>1000002804</v>
      </c>
      <c r="E938" s="1" t="s">
        <v>372</v>
      </c>
      <c r="F938" s="1" t="s">
        <v>46</v>
      </c>
      <c r="G938" s="1" t="s">
        <v>54</v>
      </c>
      <c r="H938" s="10">
        <v>5.0225538409999997</v>
      </c>
      <c r="I938" s="1">
        <f>IF(本月剩余订单[[#This Row],[月份]]=MONTH(报表日期),1,0)</f>
        <v>1</v>
      </c>
    </row>
    <row r="939" spans="1:9" x14ac:dyDescent="0.2">
      <c r="A939" s="1">
        <v>5</v>
      </c>
      <c r="B939" s="1" t="s">
        <v>17</v>
      </c>
      <c r="C939" s="1" t="s">
        <v>3</v>
      </c>
      <c r="D939" s="1">
        <v>1000002804</v>
      </c>
      <c r="E939" s="1" t="s">
        <v>372</v>
      </c>
      <c r="F939" s="1" t="s">
        <v>46</v>
      </c>
      <c r="G939" s="1" t="s">
        <v>88</v>
      </c>
      <c r="H939" s="10">
        <v>21.254627847999998</v>
      </c>
      <c r="I939" s="1">
        <f>IF(本月剩余订单[[#This Row],[月份]]=MONTH(报表日期),1,0)</f>
        <v>1</v>
      </c>
    </row>
    <row r="940" spans="1:9" x14ac:dyDescent="0.2">
      <c r="A940" s="1">
        <v>5</v>
      </c>
      <c r="B940" s="1" t="s">
        <v>17</v>
      </c>
      <c r="C940" s="1" t="s">
        <v>3</v>
      </c>
      <c r="D940" s="1">
        <v>1000002804</v>
      </c>
      <c r="E940" s="1" t="s">
        <v>372</v>
      </c>
      <c r="F940" s="1" t="s">
        <v>46</v>
      </c>
      <c r="G940" s="1" t="s">
        <v>54</v>
      </c>
      <c r="H940" s="10">
        <v>13.811408057</v>
      </c>
      <c r="I940" s="1">
        <f>IF(本月剩余订单[[#This Row],[月份]]=MONTH(报表日期),1,0)</f>
        <v>1</v>
      </c>
    </row>
    <row r="941" spans="1:9" x14ac:dyDescent="0.2">
      <c r="A941" s="1">
        <v>5</v>
      </c>
      <c r="B941" s="1" t="s">
        <v>17</v>
      </c>
      <c r="C941" s="1" t="s">
        <v>3</v>
      </c>
      <c r="D941" s="1">
        <v>1000002804</v>
      </c>
      <c r="E941" s="1" t="s">
        <v>372</v>
      </c>
      <c r="F941" s="1" t="s">
        <v>46</v>
      </c>
      <c r="G941" s="1" t="s">
        <v>54</v>
      </c>
      <c r="H941" s="10">
        <v>46.457188017999997</v>
      </c>
      <c r="I941" s="1">
        <f>IF(本月剩余订单[[#This Row],[月份]]=MONTH(报表日期),1,0)</f>
        <v>1</v>
      </c>
    </row>
    <row r="942" spans="1:9" x14ac:dyDescent="0.2">
      <c r="A942" s="1">
        <v>5</v>
      </c>
      <c r="B942" s="1" t="s">
        <v>17</v>
      </c>
      <c r="C942" s="1" t="s">
        <v>3</v>
      </c>
      <c r="D942" s="1">
        <v>1000002804</v>
      </c>
      <c r="E942" s="1" t="s">
        <v>372</v>
      </c>
      <c r="F942" s="1" t="s">
        <v>46</v>
      </c>
      <c r="G942" s="1" t="s">
        <v>54</v>
      </c>
      <c r="H942" s="10">
        <v>10.044697678</v>
      </c>
      <c r="I942" s="1">
        <f>IF(本月剩余订单[[#This Row],[月份]]=MONTH(报表日期),1,0)</f>
        <v>1</v>
      </c>
    </row>
    <row r="943" spans="1:9" x14ac:dyDescent="0.2">
      <c r="A943" s="1">
        <v>5</v>
      </c>
      <c r="B943" s="1" t="s">
        <v>17</v>
      </c>
      <c r="C943" s="1" t="s">
        <v>3</v>
      </c>
      <c r="D943" s="1">
        <v>1000002804</v>
      </c>
      <c r="E943" s="1" t="s">
        <v>372</v>
      </c>
      <c r="F943" s="1" t="s">
        <v>46</v>
      </c>
      <c r="G943" s="1" t="s">
        <v>54</v>
      </c>
      <c r="H943" s="10">
        <v>33.786822192000002</v>
      </c>
      <c r="I943" s="1">
        <f>IF(本月剩余订单[[#This Row],[月份]]=MONTH(报表日期),1,0)</f>
        <v>1</v>
      </c>
    </row>
    <row r="944" spans="1:9" x14ac:dyDescent="0.2">
      <c r="A944" s="1">
        <v>5</v>
      </c>
      <c r="B944" s="1" t="s">
        <v>17</v>
      </c>
      <c r="C944" s="1" t="s">
        <v>3</v>
      </c>
      <c r="D944" s="1">
        <v>1000002804</v>
      </c>
      <c r="E944" s="1" t="s">
        <v>372</v>
      </c>
      <c r="F944" s="1" t="s">
        <v>46</v>
      </c>
      <c r="G944" s="1" t="s">
        <v>54</v>
      </c>
      <c r="H944" s="10">
        <v>8.7892642199999997</v>
      </c>
      <c r="I944" s="1">
        <f>IF(本月剩余订单[[#This Row],[月份]]=MONTH(报表日期),1,0)</f>
        <v>1</v>
      </c>
    </row>
    <row r="945" spans="1:9" x14ac:dyDescent="0.2">
      <c r="A945" s="1">
        <v>5</v>
      </c>
      <c r="B945" s="1" t="s">
        <v>17</v>
      </c>
      <c r="C945" s="1" t="s">
        <v>3</v>
      </c>
      <c r="D945" s="1">
        <v>1000002804</v>
      </c>
      <c r="E945" s="1" t="s">
        <v>372</v>
      </c>
      <c r="F945" s="1" t="s">
        <v>46</v>
      </c>
      <c r="G945" s="1" t="s">
        <v>54</v>
      </c>
      <c r="H945" s="10">
        <v>29.563776921999999</v>
      </c>
      <c r="I945" s="1">
        <f>IF(本月剩余订单[[#This Row],[月份]]=MONTH(报表日期),1,0)</f>
        <v>1</v>
      </c>
    </row>
    <row r="946" spans="1:9" x14ac:dyDescent="0.2">
      <c r="A946" s="1">
        <v>5</v>
      </c>
      <c r="B946" s="1" t="s">
        <v>16</v>
      </c>
      <c r="C946" s="1" t="s">
        <v>1</v>
      </c>
      <c r="D946" s="1">
        <v>1000002800</v>
      </c>
      <c r="E946" s="1" t="s">
        <v>373</v>
      </c>
      <c r="F946" s="1" t="s">
        <v>46</v>
      </c>
      <c r="G946" s="1" t="s">
        <v>68</v>
      </c>
      <c r="H946" s="10">
        <v>1.1414522359999999</v>
      </c>
      <c r="I946" s="1">
        <f>IF(本月剩余订单[[#This Row],[月份]]=MONTH(报表日期),1,0)</f>
        <v>1</v>
      </c>
    </row>
    <row r="947" spans="1:9" x14ac:dyDescent="0.2">
      <c r="A947" s="1">
        <v>5</v>
      </c>
      <c r="B947" s="1" t="s">
        <v>16</v>
      </c>
      <c r="C947" s="1" t="s">
        <v>1</v>
      </c>
      <c r="D947" s="1">
        <v>1000002800</v>
      </c>
      <c r="E947" s="1" t="s">
        <v>373</v>
      </c>
      <c r="F947" s="1" t="s">
        <v>46</v>
      </c>
      <c r="G947" s="1" t="s">
        <v>68</v>
      </c>
      <c r="H947" s="10">
        <v>9.8163252300000003</v>
      </c>
      <c r="I947" s="1">
        <f>IF(本月剩余订单[[#This Row],[月份]]=MONTH(报表日期),1,0)</f>
        <v>1</v>
      </c>
    </row>
    <row r="948" spans="1:9" x14ac:dyDescent="0.2">
      <c r="A948" s="1">
        <v>5</v>
      </c>
      <c r="B948" s="1" t="s">
        <v>16</v>
      </c>
      <c r="C948" s="1" t="s">
        <v>1</v>
      </c>
      <c r="D948" s="1">
        <v>1000002800</v>
      </c>
      <c r="E948" s="1" t="s">
        <v>373</v>
      </c>
      <c r="F948" s="1" t="s">
        <v>46</v>
      </c>
      <c r="G948" s="1" t="s">
        <v>54</v>
      </c>
      <c r="H948" s="10">
        <v>1.826159576</v>
      </c>
      <c r="I948" s="1">
        <f>IF(本月剩余订单[[#This Row],[月份]]=MONTH(报表日期),1,0)</f>
        <v>1</v>
      </c>
    </row>
    <row r="949" spans="1:9" x14ac:dyDescent="0.2">
      <c r="A949" s="1">
        <v>5</v>
      </c>
      <c r="B949" s="1" t="s">
        <v>16</v>
      </c>
      <c r="C949" s="1" t="s">
        <v>1</v>
      </c>
      <c r="D949" s="1">
        <v>1000002800</v>
      </c>
      <c r="E949" s="1" t="s">
        <v>373</v>
      </c>
      <c r="F949" s="1" t="s">
        <v>46</v>
      </c>
      <c r="G949" s="1" t="s">
        <v>54</v>
      </c>
      <c r="H949" s="10">
        <v>20.089395357000001</v>
      </c>
      <c r="I949" s="1">
        <f>IF(本月剩余订单[[#This Row],[月份]]=MONTH(报表日期),1,0)</f>
        <v>1</v>
      </c>
    </row>
    <row r="950" spans="1:9" x14ac:dyDescent="0.2">
      <c r="A950" s="1">
        <v>5</v>
      </c>
      <c r="B950" s="1" t="s">
        <v>16</v>
      </c>
      <c r="C950" s="1" t="s">
        <v>1</v>
      </c>
      <c r="D950" s="1">
        <v>1000002800</v>
      </c>
      <c r="E950" s="1" t="s">
        <v>373</v>
      </c>
      <c r="F950" s="1" t="s">
        <v>46</v>
      </c>
      <c r="G950" s="1" t="s">
        <v>67</v>
      </c>
      <c r="H950" s="10">
        <v>0.38417411800000001</v>
      </c>
      <c r="I950" s="1">
        <f>IF(本月剩余订单[[#This Row],[月份]]=MONTH(报表日期),1,0)</f>
        <v>1</v>
      </c>
    </row>
    <row r="951" spans="1:9" x14ac:dyDescent="0.2">
      <c r="A951" s="1">
        <v>5</v>
      </c>
      <c r="B951" s="1" t="s">
        <v>16</v>
      </c>
      <c r="C951" s="1" t="s">
        <v>1</v>
      </c>
      <c r="D951" s="1">
        <v>1000002800</v>
      </c>
      <c r="E951" s="1" t="s">
        <v>373</v>
      </c>
      <c r="F951" s="1" t="s">
        <v>46</v>
      </c>
      <c r="G951" s="1" t="s">
        <v>67</v>
      </c>
      <c r="H951" s="10">
        <v>4.8868423869999997</v>
      </c>
      <c r="I951" s="1">
        <f>IF(本月剩余订单[[#This Row],[月份]]=MONTH(报表日期),1,0)</f>
        <v>1</v>
      </c>
    </row>
    <row r="952" spans="1:9" x14ac:dyDescent="0.2">
      <c r="A952" s="1">
        <v>5</v>
      </c>
      <c r="B952" s="1" t="s">
        <v>16</v>
      </c>
      <c r="C952" s="1" t="s">
        <v>1</v>
      </c>
      <c r="D952" s="1">
        <v>1000002800</v>
      </c>
      <c r="E952" s="1" t="s">
        <v>373</v>
      </c>
      <c r="F952" s="1" t="s">
        <v>46</v>
      </c>
      <c r="G952" s="1" t="s">
        <v>67</v>
      </c>
      <c r="H952" s="10">
        <v>6.4944696200000003</v>
      </c>
      <c r="I952" s="1">
        <f>IF(本月剩余订单[[#This Row],[月份]]=MONTH(报表日期),1,0)</f>
        <v>1</v>
      </c>
    </row>
    <row r="953" spans="1:9" x14ac:dyDescent="0.2">
      <c r="A953" s="1">
        <v>5</v>
      </c>
      <c r="B953" s="1" t="s">
        <v>16</v>
      </c>
      <c r="C953" s="1" t="s">
        <v>1</v>
      </c>
      <c r="D953" s="1">
        <v>1000002800</v>
      </c>
      <c r="E953" s="1" t="s">
        <v>373</v>
      </c>
      <c r="F953" s="1" t="s">
        <v>46</v>
      </c>
      <c r="G953" s="1" t="s">
        <v>77</v>
      </c>
      <c r="H953" s="10">
        <v>10.957777466</v>
      </c>
      <c r="I953" s="1">
        <f>IF(本月剩余订单[[#This Row],[月份]]=MONTH(报表日期),1,0)</f>
        <v>1</v>
      </c>
    </row>
    <row r="954" spans="1:9" x14ac:dyDescent="0.2">
      <c r="A954" s="1">
        <v>5</v>
      </c>
      <c r="B954" s="1" t="s">
        <v>16</v>
      </c>
      <c r="C954" s="1" t="s">
        <v>1</v>
      </c>
      <c r="D954" s="1">
        <v>1000002800</v>
      </c>
      <c r="E954" s="1" t="s">
        <v>373</v>
      </c>
      <c r="F954" s="1" t="s">
        <v>46</v>
      </c>
      <c r="G954" s="1" t="s">
        <v>68</v>
      </c>
      <c r="H954" s="10">
        <v>1.1414522359999999</v>
      </c>
      <c r="I954" s="1">
        <f>IF(本月剩余订单[[#This Row],[月份]]=MONTH(报表日期),1,0)</f>
        <v>1</v>
      </c>
    </row>
    <row r="955" spans="1:9" x14ac:dyDescent="0.2">
      <c r="A955" s="1">
        <v>5</v>
      </c>
      <c r="B955" s="1" t="s">
        <v>16</v>
      </c>
      <c r="C955" s="1" t="s">
        <v>1</v>
      </c>
      <c r="D955" s="1">
        <v>1000002800</v>
      </c>
      <c r="E955" s="1" t="s">
        <v>373</v>
      </c>
      <c r="F955" s="1" t="s">
        <v>46</v>
      </c>
      <c r="G955" s="1" t="s">
        <v>68</v>
      </c>
      <c r="H955" s="10">
        <v>9.8163252300000003</v>
      </c>
      <c r="I955" s="1">
        <f>IF(本月剩余订单[[#This Row],[月份]]=MONTH(报表日期),1,0)</f>
        <v>1</v>
      </c>
    </row>
    <row r="956" spans="1:9" x14ac:dyDescent="0.2">
      <c r="A956" s="1">
        <v>5</v>
      </c>
      <c r="B956" s="1" t="s">
        <v>16</v>
      </c>
      <c r="C956" s="1" t="s">
        <v>1</v>
      </c>
      <c r="D956" s="1">
        <v>1000002800</v>
      </c>
      <c r="E956" s="1" t="s">
        <v>373</v>
      </c>
      <c r="F956" s="1" t="s">
        <v>46</v>
      </c>
      <c r="G956" s="1" t="s">
        <v>82</v>
      </c>
      <c r="H956" s="10">
        <v>10.957777466</v>
      </c>
      <c r="I956" s="1">
        <f>IF(本月剩余订单[[#This Row],[月份]]=MONTH(报表日期),1,0)</f>
        <v>1</v>
      </c>
    </row>
    <row r="957" spans="1:9" x14ac:dyDescent="0.2">
      <c r="A957" s="1">
        <v>5</v>
      </c>
      <c r="B957" s="1" t="s">
        <v>16</v>
      </c>
      <c r="C957" s="1" t="s">
        <v>1</v>
      </c>
      <c r="D957" s="1">
        <v>1000002800</v>
      </c>
      <c r="E957" s="1" t="s">
        <v>373</v>
      </c>
      <c r="F957" s="1" t="s">
        <v>46</v>
      </c>
      <c r="G957" s="1" t="s">
        <v>68</v>
      </c>
      <c r="H957" s="10">
        <v>1.1414522359999999</v>
      </c>
      <c r="I957" s="1">
        <f>IF(本月剩余订单[[#This Row],[月份]]=MONTH(报表日期),1,0)</f>
        <v>1</v>
      </c>
    </row>
    <row r="958" spans="1:9" x14ac:dyDescent="0.2">
      <c r="A958" s="1">
        <v>5</v>
      </c>
      <c r="B958" s="1" t="s">
        <v>16</v>
      </c>
      <c r="C958" s="1" t="s">
        <v>1</v>
      </c>
      <c r="D958" s="1">
        <v>1000002800</v>
      </c>
      <c r="E958" s="1" t="s">
        <v>373</v>
      </c>
      <c r="F958" s="1" t="s">
        <v>46</v>
      </c>
      <c r="G958" s="1" t="s">
        <v>68</v>
      </c>
      <c r="H958" s="10">
        <v>9.8163252300000003</v>
      </c>
      <c r="I958" s="1">
        <f>IF(本月剩余订单[[#This Row],[月份]]=MONTH(报表日期),1,0)</f>
        <v>1</v>
      </c>
    </row>
    <row r="959" spans="1:9" x14ac:dyDescent="0.2">
      <c r="A959" s="1">
        <v>5</v>
      </c>
      <c r="B959" s="1" t="s">
        <v>16</v>
      </c>
      <c r="C959" s="1" t="s">
        <v>1</v>
      </c>
      <c r="D959" s="1">
        <v>1000002800</v>
      </c>
      <c r="E959" s="1" t="s">
        <v>373</v>
      </c>
      <c r="F959" s="1" t="s">
        <v>46</v>
      </c>
      <c r="G959" s="1" t="s">
        <v>54</v>
      </c>
      <c r="H959" s="10">
        <v>0.45674489600000001</v>
      </c>
      <c r="I959" s="1">
        <f>IF(本月剩余订单[[#This Row],[月份]]=MONTH(报表日期),1,0)</f>
        <v>1</v>
      </c>
    </row>
    <row r="960" spans="1:9" x14ac:dyDescent="0.2">
      <c r="A960" s="1">
        <v>5</v>
      </c>
      <c r="B960" s="1" t="s">
        <v>16</v>
      </c>
      <c r="C960" s="1" t="s">
        <v>1</v>
      </c>
      <c r="D960" s="1">
        <v>1000002800</v>
      </c>
      <c r="E960" s="1" t="s">
        <v>373</v>
      </c>
      <c r="F960" s="1" t="s">
        <v>46</v>
      </c>
      <c r="G960" s="1" t="s">
        <v>54</v>
      </c>
      <c r="H960" s="10">
        <v>5.0225538409999997</v>
      </c>
      <c r="I960" s="1">
        <f>IF(本月剩余订单[[#This Row],[月份]]=MONTH(报表日期),1,0)</f>
        <v>1</v>
      </c>
    </row>
    <row r="961" spans="1:9" x14ac:dyDescent="0.2">
      <c r="A961" s="1">
        <v>5</v>
      </c>
      <c r="B961" s="1" t="s">
        <v>16</v>
      </c>
      <c r="C961" s="1" t="s">
        <v>1</v>
      </c>
      <c r="D961" s="1">
        <v>1000002800</v>
      </c>
      <c r="E961" s="1" t="s">
        <v>373</v>
      </c>
      <c r="F961" s="1" t="s">
        <v>46</v>
      </c>
      <c r="G961" s="1" t="s">
        <v>67</v>
      </c>
      <c r="H961" s="10">
        <v>1.152932359</v>
      </c>
      <c r="I961" s="1">
        <f>IF(本月剩余订单[[#This Row],[月份]]=MONTH(报表日期),1,0)</f>
        <v>1</v>
      </c>
    </row>
    <row r="962" spans="1:9" x14ac:dyDescent="0.2">
      <c r="A962" s="1">
        <v>5</v>
      </c>
      <c r="B962" s="1" t="s">
        <v>16</v>
      </c>
      <c r="C962" s="1" t="s">
        <v>1</v>
      </c>
      <c r="D962" s="1">
        <v>1000002800</v>
      </c>
      <c r="E962" s="1" t="s">
        <v>373</v>
      </c>
      <c r="F962" s="1" t="s">
        <v>46</v>
      </c>
      <c r="G962" s="1" t="s">
        <v>67</v>
      </c>
      <c r="H962" s="10">
        <v>14.660527159999999</v>
      </c>
      <c r="I962" s="1">
        <f>IF(本月剩余订单[[#This Row],[月份]]=MONTH(报表日期),1,0)</f>
        <v>1</v>
      </c>
    </row>
    <row r="963" spans="1:9" x14ac:dyDescent="0.2">
      <c r="A963" s="1">
        <v>5</v>
      </c>
      <c r="B963" s="1" t="s">
        <v>20</v>
      </c>
      <c r="C963" s="1" t="s">
        <v>25</v>
      </c>
      <c r="D963" s="1">
        <v>1000002799</v>
      </c>
      <c r="E963" s="1" t="s">
        <v>374</v>
      </c>
      <c r="F963" s="1" t="s">
        <v>46</v>
      </c>
      <c r="G963" s="1" t="s">
        <v>68</v>
      </c>
      <c r="H963" s="10">
        <v>3.424356709</v>
      </c>
      <c r="I963" s="1">
        <f>IF(本月剩余订单[[#This Row],[月份]]=MONTH(报表日期),1,0)</f>
        <v>1</v>
      </c>
    </row>
    <row r="964" spans="1:9" x14ac:dyDescent="0.2">
      <c r="A964" s="1">
        <v>5</v>
      </c>
      <c r="B964" s="1" t="s">
        <v>20</v>
      </c>
      <c r="C964" s="1" t="s">
        <v>25</v>
      </c>
      <c r="D964" s="1">
        <v>1000002799</v>
      </c>
      <c r="E964" s="1" t="s">
        <v>374</v>
      </c>
      <c r="F964" s="1" t="s">
        <v>46</v>
      </c>
      <c r="G964" s="1" t="s">
        <v>68</v>
      </c>
      <c r="H964" s="10">
        <v>29.449385696</v>
      </c>
      <c r="I964" s="1">
        <f>IF(本月剩余订单[[#This Row],[月份]]=MONTH(报表日期),1,0)</f>
        <v>1</v>
      </c>
    </row>
    <row r="965" spans="1:9" x14ac:dyDescent="0.2">
      <c r="A965" s="1">
        <v>5</v>
      </c>
      <c r="B965" s="1" t="s">
        <v>20</v>
      </c>
      <c r="C965" s="1" t="s">
        <v>25</v>
      </c>
      <c r="D965" s="1">
        <v>1000002799</v>
      </c>
      <c r="E965" s="1" t="s">
        <v>374</v>
      </c>
      <c r="F965" s="1" t="s">
        <v>46</v>
      </c>
      <c r="G965" s="1" t="s">
        <v>68</v>
      </c>
      <c r="H965" s="10">
        <v>3.424356709</v>
      </c>
      <c r="I965" s="1">
        <f>IF(本月剩余订单[[#This Row],[月份]]=MONTH(报表日期),1,0)</f>
        <v>1</v>
      </c>
    </row>
    <row r="966" spans="1:9" x14ac:dyDescent="0.2">
      <c r="A966" s="1">
        <v>5</v>
      </c>
      <c r="B966" s="1" t="s">
        <v>20</v>
      </c>
      <c r="C966" s="1" t="s">
        <v>25</v>
      </c>
      <c r="D966" s="1">
        <v>1000002799</v>
      </c>
      <c r="E966" s="1" t="s">
        <v>374</v>
      </c>
      <c r="F966" s="1" t="s">
        <v>46</v>
      </c>
      <c r="G966" s="1" t="s">
        <v>68</v>
      </c>
      <c r="H966" s="10">
        <v>29.449385696</v>
      </c>
      <c r="I966" s="1">
        <f>IF(本月剩余订单[[#This Row],[月份]]=MONTH(报表日期),1,0)</f>
        <v>1</v>
      </c>
    </row>
    <row r="967" spans="1:9" x14ac:dyDescent="0.2">
      <c r="A967" s="1">
        <v>5</v>
      </c>
      <c r="B967" s="1" t="s">
        <v>20</v>
      </c>
      <c r="C967" s="1" t="s">
        <v>25</v>
      </c>
      <c r="D967" s="1">
        <v>1000002799</v>
      </c>
      <c r="E967" s="1" t="s">
        <v>374</v>
      </c>
      <c r="F967" s="1" t="s">
        <v>46</v>
      </c>
      <c r="G967" s="1" t="s">
        <v>54</v>
      </c>
      <c r="H967" s="10">
        <v>1.1414522359999999</v>
      </c>
      <c r="I967" s="1">
        <f>IF(本月剩余订单[[#This Row],[月份]]=MONTH(报表日期),1,0)</f>
        <v>1</v>
      </c>
    </row>
    <row r="968" spans="1:9" x14ac:dyDescent="0.2">
      <c r="A968" s="1">
        <v>5</v>
      </c>
      <c r="B968" s="1" t="s">
        <v>20</v>
      </c>
      <c r="C968" s="1" t="s">
        <v>25</v>
      </c>
      <c r="D968" s="1">
        <v>1000002799</v>
      </c>
      <c r="E968" s="1" t="s">
        <v>374</v>
      </c>
      <c r="F968" s="1" t="s">
        <v>46</v>
      </c>
      <c r="G968" s="1" t="s">
        <v>54</v>
      </c>
      <c r="H968" s="10">
        <v>12.555974599000001</v>
      </c>
      <c r="I968" s="1">
        <f>IF(本月剩余订单[[#This Row],[月份]]=MONTH(报表日期),1,0)</f>
        <v>1</v>
      </c>
    </row>
    <row r="969" spans="1:9" x14ac:dyDescent="0.2">
      <c r="A969" s="1">
        <v>5</v>
      </c>
      <c r="B969" s="1" t="s">
        <v>20</v>
      </c>
      <c r="C969" s="1" t="s">
        <v>25</v>
      </c>
      <c r="D969" s="1">
        <v>1000002799</v>
      </c>
      <c r="E969" s="1" t="s">
        <v>374</v>
      </c>
      <c r="F969" s="1" t="s">
        <v>46</v>
      </c>
      <c r="G969" s="1" t="s">
        <v>47</v>
      </c>
      <c r="H969" s="10">
        <v>2.6568284809999998</v>
      </c>
      <c r="I969" s="1">
        <f>IF(本月剩余订单[[#This Row],[月份]]=MONTH(报表日期),1,0)</f>
        <v>1</v>
      </c>
    </row>
    <row r="970" spans="1:9" x14ac:dyDescent="0.2">
      <c r="A970" s="1">
        <v>5</v>
      </c>
      <c r="B970" s="1" t="s">
        <v>20</v>
      </c>
      <c r="C970" s="1" t="s">
        <v>25</v>
      </c>
      <c r="D970" s="1">
        <v>1000002799</v>
      </c>
      <c r="E970" s="1" t="s">
        <v>374</v>
      </c>
      <c r="F970" s="1" t="s">
        <v>46</v>
      </c>
      <c r="G970" s="1" t="s">
        <v>47</v>
      </c>
      <c r="H970" s="10">
        <v>16.437076204</v>
      </c>
      <c r="I970" s="1">
        <f>IF(本月剩余订单[[#This Row],[月份]]=MONTH(报表日期),1,0)</f>
        <v>1</v>
      </c>
    </row>
    <row r="971" spans="1:9" x14ac:dyDescent="0.2">
      <c r="A971" s="1">
        <v>5</v>
      </c>
      <c r="B971" s="1" t="s">
        <v>20</v>
      </c>
      <c r="C971" s="1" t="s">
        <v>25</v>
      </c>
      <c r="D971" s="1">
        <v>1000002799</v>
      </c>
      <c r="E971" s="1" t="s">
        <v>374</v>
      </c>
      <c r="F971" s="1" t="s">
        <v>46</v>
      </c>
      <c r="G971" s="1" t="s">
        <v>82</v>
      </c>
      <c r="H971" s="10">
        <v>5.4788887329999998</v>
      </c>
      <c r="I971" s="1">
        <f>IF(本月剩余订单[[#This Row],[月份]]=MONTH(报表日期),1,0)</f>
        <v>1</v>
      </c>
    </row>
    <row r="972" spans="1:9" x14ac:dyDescent="0.2">
      <c r="A972" s="1">
        <v>5</v>
      </c>
      <c r="B972" s="1" t="s">
        <v>17</v>
      </c>
      <c r="C972" s="1" t="s">
        <v>13</v>
      </c>
      <c r="D972" s="1">
        <v>1000002805</v>
      </c>
      <c r="E972" s="1" t="s">
        <v>375</v>
      </c>
      <c r="F972" s="1" t="s">
        <v>46</v>
      </c>
      <c r="G972" s="1" t="s">
        <v>68</v>
      </c>
      <c r="H972" s="10">
        <v>0.57072611799999995</v>
      </c>
      <c r="I972" s="1">
        <f>IF(本月剩余订单[[#This Row],[月份]]=MONTH(报表日期),1,0)</f>
        <v>1</v>
      </c>
    </row>
    <row r="973" spans="1:9" x14ac:dyDescent="0.2">
      <c r="A973" s="1">
        <v>5</v>
      </c>
      <c r="B973" s="1" t="s">
        <v>17</v>
      </c>
      <c r="C973" s="1" t="s">
        <v>13</v>
      </c>
      <c r="D973" s="1">
        <v>1000002805</v>
      </c>
      <c r="E973" s="1" t="s">
        <v>375</v>
      </c>
      <c r="F973" s="1" t="s">
        <v>46</v>
      </c>
      <c r="G973" s="1" t="s">
        <v>68</v>
      </c>
      <c r="H973" s="10">
        <v>4.9081626150000002</v>
      </c>
      <c r="I973" s="1">
        <f>IF(本月剩余订单[[#This Row],[月份]]=MONTH(报表日期),1,0)</f>
        <v>1</v>
      </c>
    </row>
    <row r="974" spans="1:9" x14ac:dyDescent="0.2">
      <c r="A974" s="1">
        <v>5</v>
      </c>
      <c r="B974" s="1" t="s">
        <v>22</v>
      </c>
      <c r="C974" s="1" t="s">
        <v>10</v>
      </c>
      <c r="D974" s="1">
        <v>1000002802</v>
      </c>
      <c r="E974" s="1" t="s">
        <v>376</v>
      </c>
      <c r="F974" s="1" t="s">
        <v>46</v>
      </c>
      <c r="G974" s="1" t="s">
        <v>54</v>
      </c>
      <c r="H974" s="10">
        <v>1.826159576</v>
      </c>
      <c r="I974" s="1">
        <f>IF(本月剩余订单[[#This Row],[月份]]=MONTH(报表日期),1,0)</f>
        <v>1</v>
      </c>
    </row>
    <row r="975" spans="1:9" x14ac:dyDescent="0.2">
      <c r="A975" s="1">
        <v>5</v>
      </c>
      <c r="B975" s="1" t="s">
        <v>22</v>
      </c>
      <c r="C975" s="1" t="s">
        <v>10</v>
      </c>
      <c r="D975" s="1">
        <v>1000002802</v>
      </c>
      <c r="E975" s="1" t="s">
        <v>376</v>
      </c>
      <c r="F975" s="1" t="s">
        <v>46</v>
      </c>
      <c r="G975" s="1" t="s">
        <v>54</v>
      </c>
      <c r="H975" s="10">
        <v>20.089395357000001</v>
      </c>
      <c r="I975" s="1">
        <f>IF(本月剩余订单[[#This Row],[月份]]=MONTH(报表日期),1,0)</f>
        <v>1</v>
      </c>
    </row>
    <row r="976" spans="1:9" x14ac:dyDescent="0.2">
      <c r="A976" s="1">
        <v>5</v>
      </c>
      <c r="B976" s="1" t="s">
        <v>21</v>
      </c>
      <c r="C976" s="1" t="s">
        <v>8</v>
      </c>
      <c r="D976" s="1">
        <v>1000002872</v>
      </c>
      <c r="E976" s="1" t="s">
        <v>187</v>
      </c>
      <c r="F976" s="1" t="s">
        <v>44</v>
      </c>
      <c r="G976" s="1" t="s">
        <v>64</v>
      </c>
      <c r="H976" s="10">
        <v>26.568284811000002</v>
      </c>
      <c r="I976" s="1">
        <f>IF(本月剩余订单[[#This Row],[月份]]=MONTH(报表日期),1,0)</f>
        <v>1</v>
      </c>
    </row>
    <row r="977" spans="1:9" x14ac:dyDescent="0.2">
      <c r="A977" s="1">
        <v>5</v>
      </c>
      <c r="B977" s="1" t="s">
        <v>21</v>
      </c>
      <c r="C977" s="1" t="s">
        <v>8</v>
      </c>
      <c r="D977" s="1">
        <v>1000002872</v>
      </c>
      <c r="E977" s="1" t="s">
        <v>187</v>
      </c>
      <c r="F977" s="1" t="s">
        <v>44</v>
      </c>
      <c r="G977" s="1" t="s">
        <v>64</v>
      </c>
      <c r="H977" s="10">
        <v>26.568284811000002</v>
      </c>
      <c r="I977" s="1">
        <f>IF(本月剩余订单[[#This Row],[月份]]=MONTH(报表日期),1,0)</f>
        <v>1</v>
      </c>
    </row>
    <row r="978" spans="1:9" x14ac:dyDescent="0.2">
      <c r="A978" s="1">
        <v>5</v>
      </c>
      <c r="B978" s="1" t="s">
        <v>16</v>
      </c>
      <c r="C978" s="1" t="s">
        <v>7</v>
      </c>
      <c r="D978" s="1">
        <v>1000001856</v>
      </c>
      <c r="E978" s="1" t="s">
        <v>377</v>
      </c>
      <c r="F978" s="1" t="s">
        <v>48</v>
      </c>
      <c r="G978" s="1" t="s">
        <v>80</v>
      </c>
      <c r="H978" s="10">
        <v>23.899566201999999</v>
      </c>
      <c r="I978" s="1">
        <f>IF(本月剩余订单[[#This Row],[月份]]=MONTH(报表日期),1,0)</f>
        <v>1</v>
      </c>
    </row>
    <row r="979" spans="1:9" x14ac:dyDescent="0.2">
      <c r="A979" s="1">
        <v>5</v>
      </c>
      <c r="B979" s="1" t="s">
        <v>18</v>
      </c>
      <c r="C979" s="1" t="s">
        <v>39</v>
      </c>
      <c r="D979" s="1">
        <v>1000001025</v>
      </c>
      <c r="E979" s="1" t="s">
        <v>378</v>
      </c>
      <c r="F979" s="1" t="s">
        <v>48</v>
      </c>
      <c r="G979" s="1" t="s">
        <v>48</v>
      </c>
      <c r="H979" s="10">
        <v>92.870915570999998</v>
      </c>
      <c r="I979" s="1">
        <f>IF(本月剩余订单[[#This Row],[月份]]=MONTH(报表日期),1,0)</f>
        <v>1</v>
      </c>
    </row>
    <row r="980" spans="1:9" x14ac:dyDescent="0.2">
      <c r="A980" s="1">
        <v>5</v>
      </c>
      <c r="B980" s="1" t="s">
        <v>18</v>
      </c>
      <c r="C980" s="1" t="s">
        <v>39</v>
      </c>
      <c r="D980" s="1">
        <v>1000001025</v>
      </c>
      <c r="E980" s="1" t="s">
        <v>378</v>
      </c>
      <c r="F980" s="1" t="s">
        <v>48</v>
      </c>
      <c r="G980" s="1" t="s">
        <v>48</v>
      </c>
      <c r="H980" s="10">
        <v>92.870915570999998</v>
      </c>
      <c r="I980" s="1">
        <f>IF(本月剩余订单[[#This Row],[月份]]=MONTH(报表日期),1,0)</f>
        <v>1</v>
      </c>
    </row>
    <row r="981" spans="1:9" x14ac:dyDescent="0.2">
      <c r="A981" s="1">
        <v>5</v>
      </c>
      <c r="B981" s="1" t="s">
        <v>18</v>
      </c>
      <c r="C981" s="1" t="s">
        <v>39</v>
      </c>
      <c r="D981" s="1">
        <v>1000001025</v>
      </c>
      <c r="E981" s="1" t="s">
        <v>378</v>
      </c>
      <c r="F981" s="1" t="s">
        <v>48</v>
      </c>
      <c r="G981" s="1" t="s">
        <v>48</v>
      </c>
      <c r="H981" s="10">
        <v>92.870915570999998</v>
      </c>
      <c r="I981" s="1">
        <f>IF(本月剩余订单[[#This Row],[月份]]=MONTH(报表日期),1,0)</f>
        <v>1</v>
      </c>
    </row>
    <row r="982" spans="1:9" x14ac:dyDescent="0.2">
      <c r="A982" s="1">
        <v>5</v>
      </c>
      <c r="B982" s="1" t="s">
        <v>18</v>
      </c>
      <c r="C982" s="1" t="s">
        <v>39</v>
      </c>
      <c r="D982" s="1">
        <v>1000001025</v>
      </c>
      <c r="E982" s="1" t="s">
        <v>378</v>
      </c>
      <c r="F982" s="1" t="s">
        <v>48</v>
      </c>
      <c r="G982" s="1" t="s">
        <v>48</v>
      </c>
      <c r="H982" s="10">
        <v>92.870915570999998</v>
      </c>
      <c r="I982" s="1">
        <f>IF(本月剩余订单[[#This Row],[月份]]=MONTH(报表日期),1,0)</f>
        <v>1</v>
      </c>
    </row>
    <row r="983" spans="1:9" x14ac:dyDescent="0.2">
      <c r="A983" s="1">
        <v>5</v>
      </c>
      <c r="B983" s="1" t="s">
        <v>20</v>
      </c>
      <c r="C983" s="1" t="s">
        <v>6</v>
      </c>
      <c r="D983" s="1">
        <v>1000001963</v>
      </c>
      <c r="E983" s="1" t="s">
        <v>380</v>
      </c>
      <c r="F983" s="1" t="s">
        <v>50</v>
      </c>
      <c r="G983" s="1" t="s">
        <v>69</v>
      </c>
      <c r="H983" s="10">
        <v>32.873742403999998</v>
      </c>
      <c r="I983" s="1">
        <f>IF(本月剩余订单[[#This Row],[月份]]=MONTH(报表日期),1,0)</f>
        <v>1</v>
      </c>
    </row>
    <row r="984" spans="1:9" x14ac:dyDescent="0.2">
      <c r="A984" s="1">
        <v>5</v>
      </c>
      <c r="B984" s="1" t="s">
        <v>18</v>
      </c>
      <c r="C984" s="1" t="s">
        <v>39</v>
      </c>
      <c r="D984" s="1">
        <v>1000001025</v>
      </c>
      <c r="E984" s="1" t="s">
        <v>378</v>
      </c>
      <c r="F984" s="1" t="s">
        <v>48</v>
      </c>
      <c r="G984" s="1" t="s">
        <v>48</v>
      </c>
      <c r="H984" s="10">
        <v>75.985294558000007</v>
      </c>
      <c r="I984" s="1">
        <f>IF(本月剩余订单[[#This Row],[月份]]=MONTH(报表日期),1,0)</f>
        <v>1</v>
      </c>
    </row>
    <row r="985" spans="1:9" x14ac:dyDescent="0.2">
      <c r="A985" s="1">
        <v>5</v>
      </c>
      <c r="B985" s="1" t="s">
        <v>18</v>
      </c>
      <c r="C985" s="1" t="s">
        <v>39</v>
      </c>
      <c r="D985" s="1">
        <v>1000001025</v>
      </c>
      <c r="E985" s="1" t="s">
        <v>378</v>
      </c>
      <c r="F985" s="1" t="s">
        <v>48</v>
      </c>
      <c r="G985" s="1" t="s">
        <v>49</v>
      </c>
      <c r="H985" s="10">
        <v>18.597799367</v>
      </c>
      <c r="I985" s="1">
        <f>IF(本月剩余订单[[#This Row],[月份]]=MONTH(报表日期),1,0)</f>
        <v>1</v>
      </c>
    </row>
    <row r="986" spans="1:9" x14ac:dyDescent="0.2">
      <c r="A986" s="1">
        <v>5</v>
      </c>
      <c r="B986" s="1" t="s">
        <v>18</v>
      </c>
      <c r="C986" s="1" t="s">
        <v>30</v>
      </c>
      <c r="D986" s="1">
        <v>1000003430</v>
      </c>
      <c r="E986" s="1" t="s">
        <v>279</v>
      </c>
      <c r="F986" s="1" t="s">
        <v>46</v>
      </c>
      <c r="G986" s="1" t="s">
        <v>67</v>
      </c>
      <c r="H986" s="10">
        <v>26.355902533999998</v>
      </c>
      <c r="I986" s="1">
        <f>IF(本月剩余订单[[#This Row],[月份]]=MONTH(报表日期),1,0)</f>
        <v>1</v>
      </c>
    </row>
    <row r="987" spans="1:9" x14ac:dyDescent="0.2">
      <c r="A987" s="1">
        <v>5</v>
      </c>
      <c r="B987" s="1" t="s">
        <v>18</v>
      </c>
      <c r="C987" s="1" t="s">
        <v>30</v>
      </c>
      <c r="D987" s="1">
        <v>1000003430</v>
      </c>
      <c r="E987" s="1" t="s">
        <v>279</v>
      </c>
      <c r="F987" s="1" t="s">
        <v>46</v>
      </c>
      <c r="G987" s="1" t="s">
        <v>67</v>
      </c>
      <c r="H987" s="10">
        <v>26.355902533999998</v>
      </c>
      <c r="I987" s="1">
        <f>IF(本月剩余订单[[#This Row],[月份]]=MONTH(报表日期),1,0)</f>
        <v>1</v>
      </c>
    </row>
    <row r="988" spans="1:9" x14ac:dyDescent="0.2">
      <c r="A988" s="1">
        <v>5</v>
      </c>
      <c r="B988" s="1" t="s">
        <v>18</v>
      </c>
      <c r="C988" s="1" t="s">
        <v>30</v>
      </c>
      <c r="D988" s="1">
        <v>1000003430</v>
      </c>
      <c r="E988" s="1" t="s">
        <v>279</v>
      </c>
      <c r="F988" s="1" t="s">
        <v>46</v>
      </c>
      <c r="G988" s="1" t="s">
        <v>67</v>
      </c>
      <c r="H988" s="10">
        <v>26.355902533999998</v>
      </c>
      <c r="I988" s="1">
        <f>IF(本月剩余订单[[#This Row],[月份]]=MONTH(报表日期),1,0)</f>
        <v>1</v>
      </c>
    </row>
    <row r="989" spans="1:9" x14ac:dyDescent="0.2">
      <c r="A989" s="1">
        <v>5</v>
      </c>
      <c r="B989" s="1" t="s">
        <v>18</v>
      </c>
      <c r="C989" s="1" t="s">
        <v>30</v>
      </c>
      <c r="D989" s="1">
        <v>1000003430</v>
      </c>
      <c r="E989" s="1" t="s">
        <v>279</v>
      </c>
      <c r="F989" s="1" t="s">
        <v>46</v>
      </c>
      <c r="G989" s="1" t="s">
        <v>54</v>
      </c>
      <c r="H989" s="10">
        <v>32.873742403999998</v>
      </c>
      <c r="I989" s="1">
        <f>IF(本月剩余订单[[#This Row],[月份]]=MONTH(报表日期),1,0)</f>
        <v>1</v>
      </c>
    </row>
    <row r="990" spans="1:9" x14ac:dyDescent="0.2">
      <c r="A990" s="1">
        <v>5</v>
      </c>
      <c r="B990" s="1" t="s">
        <v>18</v>
      </c>
      <c r="C990" s="1" t="s">
        <v>30</v>
      </c>
      <c r="D990" s="1">
        <v>1000003430</v>
      </c>
      <c r="E990" s="1" t="s">
        <v>279</v>
      </c>
      <c r="F990" s="1" t="s">
        <v>46</v>
      </c>
      <c r="G990" s="1" t="s">
        <v>54</v>
      </c>
      <c r="H990" s="10">
        <v>32.873742403999998</v>
      </c>
      <c r="I990" s="1">
        <f>IF(本月剩余订单[[#This Row],[月份]]=MONTH(报表日期),1,0)</f>
        <v>1</v>
      </c>
    </row>
    <row r="991" spans="1:9" x14ac:dyDescent="0.2">
      <c r="A991" s="1">
        <v>5</v>
      </c>
      <c r="B991" s="1" t="s">
        <v>18</v>
      </c>
      <c r="C991" s="1" t="s">
        <v>30</v>
      </c>
      <c r="D991" s="1">
        <v>1000003430</v>
      </c>
      <c r="E991" s="1" t="s">
        <v>279</v>
      </c>
      <c r="F991" s="1" t="s">
        <v>46</v>
      </c>
      <c r="G991" s="1" t="s">
        <v>77</v>
      </c>
      <c r="H991" s="10">
        <v>10.957777466</v>
      </c>
      <c r="I991" s="1">
        <f>IF(本月剩余订单[[#This Row],[月份]]=MONTH(报表日期),1,0)</f>
        <v>1</v>
      </c>
    </row>
    <row r="992" spans="1:9" x14ac:dyDescent="0.2">
      <c r="A992" s="1">
        <v>5</v>
      </c>
      <c r="B992" s="1" t="s">
        <v>18</v>
      </c>
      <c r="C992" s="1" t="s">
        <v>30</v>
      </c>
      <c r="D992" s="1">
        <v>1000003430</v>
      </c>
      <c r="E992" s="1" t="s">
        <v>279</v>
      </c>
      <c r="F992" s="1" t="s">
        <v>46</v>
      </c>
      <c r="G992" s="1" t="s">
        <v>67</v>
      </c>
      <c r="H992" s="10">
        <v>10.981557722</v>
      </c>
      <c r="I992" s="1">
        <f>IF(本月剩余订单[[#This Row],[月份]]=MONTH(报表日期),1,0)</f>
        <v>1</v>
      </c>
    </row>
    <row r="993" spans="1:9" x14ac:dyDescent="0.2">
      <c r="A993" s="1">
        <v>5</v>
      </c>
      <c r="B993" s="1" t="s">
        <v>21</v>
      </c>
      <c r="C993" s="1" t="s">
        <v>33</v>
      </c>
      <c r="D993" s="1">
        <v>1000004193</v>
      </c>
      <c r="E993" s="1" t="s">
        <v>382</v>
      </c>
      <c r="F993" s="1" t="s">
        <v>46</v>
      </c>
      <c r="G993" s="1" t="s">
        <v>88</v>
      </c>
      <c r="H993" s="10">
        <v>48.319017977000001</v>
      </c>
      <c r="I993" s="1">
        <f>IF(本月剩余订单[[#This Row],[月份]]=MONTH(报表日期),1,0)</f>
        <v>1</v>
      </c>
    </row>
    <row r="994" spans="1:9" x14ac:dyDescent="0.2">
      <c r="A994" s="1">
        <v>5</v>
      </c>
      <c r="B994" s="1" t="s">
        <v>17</v>
      </c>
      <c r="C994" s="1" t="s">
        <v>31</v>
      </c>
      <c r="D994" s="1">
        <v>1000003420</v>
      </c>
      <c r="E994" s="1" t="s">
        <v>383</v>
      </c>
      <c r="F994" s="1" t="s">
        <v>46</v>
      </c>
      <c r="G994" s="1" t="s">
        <v>67</v>
      </c>
      <c r="H994" s="10">
        <v>26.355902533999998</v>
      </c>
      <c r="I994" s="1">
        <f>IF(本月剩余订单[[#This Row],[月份]]=MONTH(报表日期),1,0)</f>
        <v>1</v>
      </c>
    </row>
    <row r="995" spans="1:9" x14ac:dyDescent="0.2">
      <c r="A995" s="1">
        <v>5</v>
      </c>
      <c r="B995" s="1" t="s">
        <v>17</v>
      </c>
      <c r="C995" s="1" t="s">
        <v>31</v>
      </c>
      <c r="D995" s="1">
        <v>1000003420</v>
      </c>
      <c r="E995" s="1" t="s">
        <v>383</v>
      </c>
      <c r="F995" s="1" t="s">
        <v>46</v>
      </c>
      <c r="G995" s="1" t="s">
        <v>67</v>
      </c>
      <c r="H995" s="10">
        <v>26.355902533999998</v>
      </c>
      <c r="I995" s="1">
        <f>IF(本月剩余订单[[#This Row],[月份]]=MONTH(报表日期),1,0)</f>
        <v>1</v>
      </c>
    </row>
    <row r="996" spans="1:9" x14ac:dyDescent="0.2">
      <c r="A996" s="1">
        <v>5</v>
      </c>
      <c r="B996" s="1" t="s">
        <v>17</v>
      </c>
      <c r="C996" s="1" t="s">
        <v>31</v>
      </c>
      <c r="D996" s="1">
        <v>1000003420</v>
      </c>
      <c r="E996" s="1" t="s">
        <v>383</v>
      </c>
      <c r="F996" s="1" t="s">
        <v>46</v>
      </c>
      <c r="G996" s="1" t="s">
        <v>67</v>
      </c>
      <c r="H996" s="10">
        <v>26.355902533999998</v>
      </c>
      <c r="I996" s="1">
        <f>IF(本月剩余订单[[#This Row],[月份]]=MONTH(报表日期),1,0)</f>
        <v>1</v>
      </c>
    </row>
    <row r="997" spans="1:9" x14ac:dyDescent="0.2">
      <c r="A997" s="1">
        <v>5</v>
      </c>
      <c r="B997" s="1" t="s">
        <v>17</v>
      </c>
      <c r="C997" s="1" t="s">
        <v>31</v>
      </c>
      <c r="D997" s="1">
        <v>1000003420</v>
      </c>
      <c r="E997" s="1" t="s">
        <v>383</v>
      </c>
      <c r="F997" s="1" t="s">
        <v>46</v>
      </c>
      <c r="G997" s="1" t="s">
        <v>67</v>
      </c>
      <c r="H997" s="10">
        <v>26.355902533999998</v>
      </c>
      <c r="I997" s="1">
        <f>IF(本月剩余订单[[#This Row],[月份]]=MONTH(报表日期),1,0)</f>
        <v>1</v>
      </c>
    </row>
    <row r="998" spans="1:9" x14ac:dyDescent="0.2">
      <c r="A998" s="1">
        <v>5</v>
      </c>
      <c r="B998" s="1" t="s">
        <v>17</v>
      </c>
      <c r="C998" s="1" t="s">
        <v>31</v>
      </c>
      <c r="D998" s="1">
        <v>1000003420</v>
      </c>
      <c r="E998" s="1" t="s">
        <v>383</v>
      </c>
      <c r="F998" s="1" t="s">
        <v>46</v>
      </c>
      <c r="G998" s="1" t="s">
        <v>67</v>
      </c>
      <c r="H998" s="10">
        <v>26.355902533999998</v>
      </c>
      <c r="I998" s="1">
        <f>IF(本月剩余订单[[#This Row],[月份]]=MONTH(报表日期),1,0)</f>
        <v>1</v>
      </c>
    </row>
    <row r="999" spans="1:9" x14ac:dyDescent="0.2">
      <c r="A999" s="1">
        <v>5</v>
      </c>
      <c r="B999" s="1" t="s">
        <v>18</v>
      </c>
      <c r="C999" s="1" t="s">
        <v>30</v>
      </c>
      <c r="D999" s="1">
        <v>1000003183</v>
      </c>
      <c r="E999" s="1" t="s">
        <v>224</v>
      </c>
      <c r="F999" s="1" t="s">
        <v>46</v>
      </c>
      <c r="G999" s="1" t="s">
        <v>88</v>
      </c>
      <c r="H999" s="10">
        <v>15.940970886000001</v>
      </c>
      <c r="I999" s="1">
        <f>IF(本月剩余订单[[#This Row],[月份]]=MONTH(报表日期),1,0)</f>
        <v>1</v>
      </c>
    </row>
    <row r="1000" spans="1:9" x14ac:dyDescent="0.2">
      <c r="A1000" s="1">
        <v>5</v>
      </c>
      <c r="B1000" s="1" t="s">
        <v>18</v>
      </c>
      <c r="C1000" s="1" t="s">
        <v>30</v>
      </c>
      <c r="D1000" s="1">
        <v>1000003183</v>
      </c>
      <c r="E1000" s="1" t="s">
        <v>224</v>
      </c>
      <c r="F1000" s="1" t="s">
        <v>46</v>
      </c>
      <c r="G1000" s="1" t="s">
        <v>47</v>
      </c>
      <c r="H1000" s="10">
        <v>43.831929875999997</v>
      </c>
      <c r="I1000" s="1">
        <f>IF(本月剩余订单[[#This Row],[月份]]=MONTH(报表日期),1,0)</f>
        <v>1</v>
      </c>
    </row>
    <row r="1001" spans="1:9" x14ac:dyDescent="0.2">
      <c r="A1001" s="1">
        <v>5</v>
      </c>
      <c r="B1001" s="1" t="s">
        <v>18</v>
      </c>
      <c r="C1001" s="1" t="s">
        <v>30</v>
      </c>
      <c r="D1001" s="1">
        <v>1000003183</v>
      </c>
      <c r="E1001" s="1" t="s">
        <v>224</v>
      </c>
      <c r="F1001" s="1" t="s">
        <v>46</v>
      </c>
      <c r="G1001" s="1" t="s">
        <v>47</v>
      </c>
      <c r="H1001" s="10">
        <v>43.831929875999997</v>
      </c>
      <c r="I1001" s="1">
        <f>IF(本月剩余订单[[#This Row],[月份]]=MONTH(报表日期),1,0)</f>
        <v>1</v>
      </c>
    </row>
    <row r="1002" spans="1:9" x14ac:dyDescent="0.2">
      <c r="A1002" s="1">
        <v>5</v>
      </c>
      <c r="B1002" s="1" t="s">
        <v>19</v>
      </c>
      <c r="C1002" s="1" t="s">
        <v>27</v>
      </c>
      <c r="D1002" s="1">
        <v>1000002214</v>
      </c>
      <c r="E1002" s="1" t="s">
        <v>387</v>
      </c>
      <c r="F1002" s="1" t="s">
        <v>48</v>
      </c>
      <c r="G1002" s="1" t="s">
        <v>87</v>
      </c>
      <c r="H1002" s="10">
        <v>2.6568284809999998</v>
      </c>
      <c r="I1002" s="1">
        <f>IF(本月剩余订单[[#This Row],[月份]]=MONTH(报表日期),1,0)</f>
        <v>1</v>
      </c>
    </row>
    <row r="1003" spans="1:9" x14ac:dyDescent="0.2">
      <c r="A1003" s="1">
        <v>5</v>
      </c>
      <c r="B1003" s="1" t="s">
        <v>19</v>
      </c>
      <c r="C1003" s="1" t="s">
        <v>27</v>
      </c>
      <c r="D1003" s="1">
        <v>1000002214</v>
      </c>
      <c r="E1003" s="1" t="s">
        <v>387</v>
      </c>
      <c r="F1003" s="1" t="s">
        <v>52</v>
      </c>
      <c r="G1003" s="1" t="s">
        <v>62</v>
      </c>
      <c r="H1003" s="10">
        <v>21.915964936999998</v>
      </c>
      <c r="I1003" s="1">
        <f>IF(本月剩余订单[[#This Row],[月份]]=MONTH(报表日期),1,0)</f>
        <v>1</v>
      </c>
    </row>
    <row r="1004" spans="1:9" x14ac:dyDescent="0.2">
      <c r="A1004" s="1">
        <v>5</v>
      </c>
      <c r="B1004" s="1" t="s">
        <v>19</v>
      </c>
      <c r="C1004" s="1" t="s">
        <v>27</v>
      </c>
      <c r="D1004" s="1">
        <v>1000002214</v>
      </c>
      <c r="E1004" s="1" t="s">
        <v>387</v>
      </c>
      <c r="F1004" s="1" t="s">
        <v>52</v>
      </c>
      <c r="G1004" s="1" t="s">
        <v>84</v>
      </c>
      <c r="H1004" s="10">
        <v>23.91145633</v>
      </c>
      <c r="I1004" s="1">
        <f>IF(本月剩余订单[[#This Row],[月份]]=MONTH(报表日期),1,0)</f>
        <v>1</v>
      </c>
    </row>
    <row r="1005" spans="1:9" x14ac:dyDescent="0.2">
      <c r="A1005" s="1">
        <v>5</v>
      </c>
      <c r="B1005" s="1" t="s">
        <v>21</v>
      </c>
      <c r="C1005" s="1" t="s">
        <v>33</v>
      </c>
      <c r="D1005" s="1">
        <v>1000000795</v>
      </c>
      <c r="E1005" s="1" t="s">
        <v>388</v>
      </c>
      <c r="F1005" s="1" t="s">
        <v>52</v>
      </c>
      <c r="G1005" s="1" t="s">
        <v>53</v>
      </c>
      <c r="H1005" s="10">
        <v>37.195598734999997</v>
      </c>
      <c r="I1005" s="1">
        <f>IF(本月剩余订单[[#This Row],[月份]]=MONTH(报表日期),1,0)</f>
        <v>1</v>
      </c>
    </row>
    <row r="1006" spans="1:9" x14ac:dyDescent="0.2">
      <c r="A1006" s="1">
        <v>5</v>
      </c>
      <c r="B1006" s="1" t="s">
        <v>20</v>
      </c>
      <c r="C1006" s="1" t="s">
        <v>26</v>
      </c>
      <c r="D1006" s="1">
        <v>1000003011</v>
      </c>
      <c r="E1006" s="1" t="s">
        <v>389</v>
      </c>
      <c r="F1006" s="1" t="s">
        <v>46</v>
      </c>
      <c r="G1006" s="1" t="s">
        <v>63</v>
      </c>
      <c r="H1006" s="10">
        <v>23.91145633</v>
      </c>
      <c r="I1006" s="1">
        <f>IF(本月剩余订单[[#This Row],[月份]]=MONTH(报表日期),1,0)</f>
        <v>1</v>
      </c>
    </row>
    <row r="1007" spans="1:9" x14ac:dyDescent="0.2">
      <c r="A1007" s="1">
        <v>5</v>
      </c>
      <c r="B1007" s="1" t="s">
        <v>19</v>
      </c>
      <c r="C1007" s="1" t="s">
        <v>14</v>
      </c>
      <c r="D1007" s="1">
        <v>1000004098</v>
      </c>
      <c r="E1007" s="1" t="s">
        <v>308</v>
      </c>
      <c r="F1007" s="1" t="s">
        <v>56</v>
      </c>
      <c r="G1007" s="1" t="s">
        <v>57</v>
      </c>
      <c r="H1007" s="10">
        <v>60.268596076000001</v>
      </c>
      <c r="I1007" s="1">
        <f>IF(本月剩余订单[[#This Row],[月份]]=MONTH(报表日期),1,0)</f>
        <v>1</v>
      </c>
    </row>
    <row r="1008" spans="1:9" x14ac:dyDescent="0.2">
      <c r="A1008" s="1">
        <v>5</v>
      </c>
      <c r="B1008" s="1" t="s">
        <v>19</v>
      </c>
      <c r="C1008" s="1" t="s">
        <v>14</v>
      </c>
      <c r="D1008" s="1">
        <v>1000004098</v>
      </c>
      <c r="E1008" s="1" t="s">
        <v>308</v>
      </c>
      <c r="F1008" s="1" t="s">
        <v>56</v>
      </c>
      <c r="G1008" s="1" t="s">
        <v>57</v>
      </c>
      <c r="H1008" s="10">
        <v>60.268596076000001</v>
      </c>
      <c r="I1008" s="1">
        <f>IF(本月剩余订单[[#This Row],[月份]]=MONTH(报表日期),1,0)</f>
        <v>1</v>
      </c>
    </row>
    <row r="1009" spans="1:9" x14ac:dyDescent="0.2">
      <c r="A1009" s="1">
        <v>5</v>
      </c>
      <c r="B1009" s="1" t="s">
        <v>20</v>
      </c>
      <c r="C1009" s="1" t="s">
        <v>25</v>
      </c>
      <c r="D1009" s="1">
        <v>1000000854</v>
      </c>
      <c r="E1009" s="1" t="s">
        <v>390</v>
      </c>
      <c r="F1009" s="1" t="s">
        <v>52</v>
      </c>
      <c r="G1009" s="1" t="s">
        <v>62</v>
      </c>
      <c r="H1009" s="10">
        <v>38.352631137000003</v>
      </c>
      <c r="I1009" s="1">
        <f>IF(本月剩余订单[[#This Row],[月份]]=MONTH(报表日期),1,0)</f>
        <v>1</v>
      </c>
    </row>
    <row r="1010" spans="1:9" x14ac:dyDescent="0.2">
      <c r="A1010" s="1">
        <v>5</v>
      </c>
      <c r="B1010" s="1" t="s">
        <v>19</v>
      </c>
      <c r="C1010" s="1" t="s">
        <v>14</v>
      </c>
      <c r="D1010" s="1">
        <v>1000004098</v>
      </c>
      <c r="E1010" s="1" t="s">
        <v>308</v>
      </c>
      <c r="F1010" s="1" t="s">
        <v>48</v>
      </c>
      <c r="G1010" s="1" t="s">
        <v>87</v>
      </c>
      <c r="H1010" s="10">
        <v>62.346908356</v>
      </c>
      <c r="I1010" s="1">
        <f>IF(本月剩余订单[[#This Row],[月份]]=MONTH(报表日期),1,0)</f>
        <v>1</v>
      </c>
    </row>
    <row r="1011" spans="1:9" x14ac:dyDescent="0.2">
      <c r="A1011" s="1">
        <v>5</v>
      </c>
      <c r="B1011" s="1" t="s">
        <v>19</v>
      </c>
      <c r="C1011" s="1" t="s">
        <v>14</v>
      </c>
      <c r="D1011" s="1">
        <v>1000004098</v>
      </c>
      <c r="E1011" s="1" t="s">
        <v>308</v>
      </c>
      <c r="F1011" s="1" t="s">
        <v>48</v>
      </c>
      <c r="G1011" s="1" t="s">
        <v>87</v>
      </c>
      <c r="H1011" s="10">
        <v>62.346908356</v>
      </c>
      <c r="I1011" s="1">
        <f>IF(本月剩余订单[[#This Row],[月份]]=MONTH(报表日期),1,0)</f>
        <v>1</v>
      </c>
    </row>
    <row r="1012" spans="1:9" x14ac:dyDescent="0.2">
      <c r="A1012" s="1">
        <v>5</v>
      </c>
      <c r="B1012" s="1" t="s">
        <v>19</v>
      </c>
      <c r="C1012" s="1" t="s">
        <v>14</v>
      </c>
      <c r="D1012" s="1">
        <v>1000004098</v>
      </c>
      <c r="E1012" s="1" t="s">
        <v>308</v>
      </c>
      <c r="F1012" s="1" t="s">
        <v>52</v>
      </c>
      <c r="G1012" s="1" t="s">
        <v>62</v>
      </c>
      <c r="H1012" s="10">
        <v>100.014832154</v>
      </c>
      <c r="I1012" s="1">
        <f>IF(本月剩余订单[[#This Row],[月份]]=MONTH(报表日期),1,0)</f>
        <v>1</v>
      </c>
    </row>
    <row r="1013" spans="1:9" x14ac:dyDescent="0.2">
      <c r="A1013" s="1">
        <v>5</v>
      </c>
      <c r="B1013" s="1" t="s">
        <v>19</v>
      </c>
      <c r="C1013" s="1" t="s">
        <v>14</v>
      </c>
      <c r="D1013" s="1">
        <v>1000004098</v>
      </c>
      <c r="E1013" s="1" t="s">
        <v>308</v>
      </c>
      <c r="F1013" s="1" t="s">
        <v>48</v>
      </c>
      <c r="G1013" s="1" t="s">
        <v>87</v>
      </c>
      <c r="H1013" s="10">
        <v>62.346908356</v>
      </c>
      <c r="I1013" s="1">
        <f>IF(本月剩余订单[[#This Row],[月份]]=MONTH(报表日期),1,0)</f>
        <v>1</v>
      </c>
    </row>
    <row r="1014" spans="1:9" x14ac:dyDescent="0.2">
      <c r="A1014" s="1">
        <v>5</v>
      </c>
      <c r="B1014" s="1" t="s">
        <v>19</v>
      </c>
      <c r="C1014" s="1" t="s">
        <v>5</v>
      </c>
      <c r="D1014" s="1">
        <v>1000002925</v>
      </c>
      <c r="E1014" s="1" t="s">
        <v>391</v>
      </c>
      <c r="F1014" s="1" t="s">
        <v>46</v>
      </c>
      <c r="G1014" s="1" t="s">
        <v>88</v>
      </c>
      <c r="H1014" s="10">
        <v>13.284142405000001</v>
      </c>
      <c r="I1014" s="1">
        <f>IF(本月剩余订单[[#This Row],[月份]]=MONTH(报表日期),1,0)</f>
        <v>1</v>
      </c>
    </row>
    <row r="1015" spans="1:9" x14ac:dyDescent="0.2">
      <c r="A1015" s="1">
        <v>5</v>
      </c>
      <c r="B1015" s="1" t="s">
        <v>18</v>
      </c>
      <c r="C1015" s="1" t="s">
        <v>39</v>
      </c>
      <c r="D1015" s="1">
        <v>1000002834</v>
      </c>
      <c r="E1015" s="1" t="s">
        <v>392</v>
      </c>
      <c r="F1015" s="1" t="s">
        <v>44</v>
      </c>
      <c r="G1015" s="1" t="s">
        <v>64</v>
      </c>
      <c r="H1015" s="10">
        <v>15.940970886000001</v>
      </c>
      <c r="I1015" s="1">
        <f>IF(本月剩余订单[[#This Row],[月份]]=MONTH(报表日期),1,0)</f>
        <v>1</v>
      </c>
    </row>
    <row r="1016" spans="1:9" x14ac:dyDescent="0.2">
      <c r="A1016" s="1">
        <v>5</v>
      </c>
      <c r="B1016" s="1" t="s">
        <v>21</v>
      </c>
      <c r="C1016" s="1" t="s">
        <v>8</v>
      </c>
      <c r="D1016" s="1">
        <v>1000002872</v>
      </c>
      <c r="E1016" s="1" t="s">
        <v>187</v>
      </c>
      <c r="F1016" s="1" t="s">
        <v>46</v>
      </c>
      <c r="G1016" s="1" t="s">
        <v>88</v>
      </c>
      <c r="H1016" s="10">
        <v>42.509255697</v>
      </c>
      <c r="I1016" s="1">
        <f>IF(本月剩余订单[[#This Row],[月份]]=MONTH(报表日期),1,0)</f>
        <v>1</v>
      </c>
    </row>
    <row r="1017" spans="1:9" x14ac:dyDescent="0.2">
      <c r="A1017" s="1">
        <v>5</v>
      </c>
      <c r="B1017" s="1" t="s">
        <v>21</v>
      </c>
      <c r="C1017" s="1" t="s">
        <v>8</v>
      </c>
      <c r="D1017" s="1">
        <v>1000002872</v>
      </c>
      <c r="E1017" s="1" t="s">
        <v>187</v>
      </c>
      <c r="F1017" s="1" t="s">
        <v>46</v>
      </c>
      <c r="G1017" s="1" t="s">
        <v>88</v>
      </c>
      <c r="H1017" s="10">
        <v>26.568284811000002</v>
      </c>
      <c r="I1017" s="1">
        <f>IF(本月剩余订单[[#This Row],[月份]]=MONTH(报表日期),1,0)</f>
        <v>1</v>
      </c>
    </row>
    <row r="1018" spans="1:9" x14ac:dyDescent="0.2">
      <c r="A1018" s="1">
        <v>5</v>
      </c>
      <c r="B1018" s="1" t="s">
        <v>21</v>
      </c>
      <c r="C1018" s="1" t="s">
        <v>8</v>
      </c>
      <c r="D1018" s="1">
        <v>1000002872</v>
      </c>
      <c r="E1018" s="1" t="s">
        <v>187</v>
      </c>
      <c r="F1018" s="1" t="s">
        <v>46</v>
      </c>
      <c r="G1018" s="1" t="s">
        <v>88</v>
      </c>
      <c r="H1018" s="10">
        <v>15.940970886000001</v>
      </c>
      <c r="I1018" s="1">
        <f>IF(本月剩余订单[[#This Row],[月份]]=MONTH(报表日期),1,0)</f>
        <v>1</v>
      </c>
    </row>
    <row r="1019" spans="1:9" x14ac:dyDescent="0.2">
      <c r="A1019" s="1">
        <v>5</v>
      </c>
      <c r="B1019" s="1" t="s">
        <v>21</v>
      </c>
      <c r="C1019" s="1" t="s">
        <v>8</v>
      </c>
      <c r="D1019" s="1">
        <v>1000002872</v>
      </c>
      <c r="E1019" s="1" t="s">
        <v>187</v>
      </c>
      <c r="F1019" s="1" t="s">
        <v>44</v>
      </c>
      <c r="G1019" s="1" t="s">
        <v>64</v>
      </c>
      <c r="H1019" s="10">
        <v>15.940970886000001</v>
      </c>
      <c r="I1019" s="1">
        <f>IF(本月剩余订单[[#This Row],[月份]]=MONTH(报表日期),1,0)</f>
        <v>1</v>
      </c>
    </row>
    <row r="1020" spans="1:9" x14ac:dyDescent="0.2">
      <c r="A1020" s="1">
        <v>5</v>
      </c>
      <c r="B1020" s="1" t="s">
        <v>35</v>
      </c>
      <c r="C1020" s="1" t="s">
        <v>32</v>
      </c>
      <c r="D1020" s="1">
        <v>1000004235</v>
      </c>
      <c r="E1020" s="1" t="s">
        <v>393</v>
      </c>
      <c r="F1020" s="1" t="s">
        <v>46</v>
      </c>
      <c r="G1020" s="1" t="s">
        <v>77</v>
      </c>
      <c r="H1020" s="10">
        <v>42.509255697</v>
      </c>
      <c r="I1020" s="1">
        <f>IF(本月剩余订单[[#This Row],[月份]]=MONTH(报表日期),1,0)</f>
        <v>1</v>
      </c>
    </row>
    <row r="1021" spans="1:9" x14ac:dyDescent="0.2">
      <c r="A1021" s="1">
        <v>5</v>
      </c>
      <c r="B1021" s="1" t="s">
        <v>18</v>
      </c>
      <c r="C1021" s="1" t="s">
        <v>4</v>
      </c>
      <c r="D1021" s="1">
        <v>1000004250</v>
      </c>
      <c r="E1021" s="1" t="s">
        <v>395</v>
      </c>
      <c r="F1021" s="1" t="s">
        <v>44</v>
      </c>
      <c r="G1021" s="1" t="s">
        <v>64</v>
      </c>
      <c r="H1021" s="10">
        <v>42.509255697</v>
      </c>
      <c r="I1021" s="1">
        <f>IF(本月剩余订单[[#This Row],[月份]]=MONTH(报表日期),1,0)</f>
        <v>1</v>
      </c>
    </row>
    <row r="1022" spans="1:9" x14ac:dyDescent="0.2">
      <c r="A1022" s="1">
        <v>5</v>
      </c>
      <c r="B1022" s="1" t="s">
        <v>16</v>
      </c>
      <c r="C1022" s="1" t="s">
        <v>2</v>
      </c>
      <c r="D1022" s="1">
        <v>1000003806</v>
      </c>
      <c r="E1022" s="1" t="s">
        <v>203</v>
      </c>
      <c r="F1022" s="1" t="s">
        <v>46</v>
      </c>
      <c r="G1022" s="1" t="s">
        <v>88</v>
      </c>
      <c r="H1022" s="10">
        <v>31.881941773000001</v>
      </c>
      <c r="I1022" s="1">
        <f>IF(本月剩余订单[[#This Row],[月份]]=MONTH(报表日期),1,0)</f>
        <v>1</v>
      </c>
    </row>
    <row r="1023" spans="1:9" x14ac:dyDescent="0.2">
      <c r="A1023" s="1">
        <v>5</v>
      </c>
      <c r="B1023" s="1" t="s">
        <v>16</v>
      </c>
      <c r="C1023" s="1" t="s">
        <v>2</v>
      </c>
      <c r="D1023" s="1">
        <v>1000003806</v>
      </c>
      <c r="E1023" s="1" t="s">
        <v>203</v>
      </c>
      <c r="F1023" s="1" t="s">
        <v>46</v>
      </c>
      <c r="G1023" s="1" t="s">
        <v>88</v>
      </c>
      <c r="H1023" s="10">
        <v>31.881941773000001</v>
      </c>
      <c r="I1023" s="1">
        <f>IF(本月剩余订单[[#This Row],[月份]]=MONTH(报表日期),1,0)</f>
        <v>1</v>
      </c>
    </row>
    <row r="1024" spans="1:9" x14ac:dyDescent="0.2">
      <c r="A1024" s="1">
        <v>5</v>
      </c>
      <c r="B1024" s="1" t="s">
        <v>19</v>
      </c>
      <c r="C1024" s="1" t="s">
        <v>14</v>
      </c>
      <c r="D1024" s="1">
        <v>1000003421</v>
      </c>
      <c r="E1024" s="1" t="s">
        <v>396</v>
      </c>
      <c r="F1024" s="1" t="s">
        <v>46</v>
      </c>
      <c r="G1024" s="1" t="s">
        <v>67</v>
      </c>
      <c r="H1024" s="10">
        <v>31.626919038</v>
      </c>
      <c r="I1024" s="1">
        <f>IF(本月剩余订单[[#This Row],[月份]]=MONTH(报表日期),1,0)</f>
        <v>1</v>
      </c>
    </row>
    <row r="1025" spans="1:9" x14ac:dyDescent="0.2">
      <c r="A1025" s="1">
        <v>5</v>
      </c>
      <c r="B1025" s="1" t="s">
        <v>19</v>
      </c>
      <c r="C1025" s="1" t="s">
        <v>14</v>
      </c>
      <c r="D1025" s="1">
        <v>1000003454</v>
      </c>
      <c r="E1025" s="1" t="s">
        <v>397</v>
      </c>
      <c r="F1025" s="1" t="s">
        <v>46</v>
      </c>
      <c r="G1025" s="1" t="s">
        <v>67</v>
      </c>
      <c r="H1025" s="10">
        <v>51.955756962999999</v>
      </c>
      <c r="I1025" s="1">
        <f>IF(本月剩余订单[[#This Row],[月份]]=MONTH(报表日期),1,0)</f>
        <v>1</v>
      </c>
    </row>
    <row r="1026" spans="1:9" x14ac:dyDescent="0.2">
      <c r="A1026" s="1">
        <v>5</v>
      </c>
      <c r="B1026" s="1" t="s">
        <v>18</v>
      </c>
      <c r="C1026" s="1" t="s">
        <v>30</v>
      </c>
      <c r="D1026" s="1">
        <v>1000001177</v>
      </c>
      <c r="E1026" s="1" t="s">
        <v>398</v>
      </c>
      <c r="F1026" s="1" t="s">
        <v>52</v>
      </c>
      <c r="G1026" s="1" t="s">
        <v>75</v>
      </c>
      <c r="H1026" s="10">
        <v>38.524012974999998</v>
      </c>
      <c r="I1026" s="1">
        <f>IF(本月剩余订单[[#This Row],[月份]]=MONTH(报表日期),1,0)</f>
        <v>1</v>
      </c>
    </row>
    <row r="1027" spans="1:9" x14ac:dyDescent="0.2">
      <c r="A1027" s="1">
        <v>5</v>
      </c>
      <c r="B1027" s="1" t="s">
        <v>19</v>
      </c>
      <c r="C1027" s="1" t="s">
        <v>5</v>
      </c>
      <c r="D1027" s="1">
        <v>1000004192</v>
      </c>
      <c r="E1027" s="1" t="s">
        <v>400</v>
      </c>
      <c r="F1027" s="1" t="s">
        <v>46</v>
      </c>
      <c r="G1027" s="1" t="s">
        <v>47</v>
      </c>
      <c r="H1027" s="10">
        <v>43.831929875999997</v>
      </c>
      <c r="I1027" s="1">
        <f>IF(本月剩余订单[[#This Row],[月份]]=MONTH(报表日期),1,0)</f>
        <v>1</v>
      </c>
    </row>
    <row r="1028" spans="1:9" x14ac:dyDescent="0.2">
      <c r="A1028" s="1">
        <v>5</v>
      </c>
      <c r="B1028" s="1" t="s">
        <v>19</v>
      </c>
      <c r="C1028" s="1" t="s">
        <v>5</v>
      </c>
      <c r="D1028" s="1">
        <v>1000004192</v>
      </c>
      <c r="E1028" s="1" t="s">
        <v>400</v>
      </c>
      <c r="F1028" s="1" t="s">
        <v>46</v>
      </c>
      <c r="G1028" s="1" t="s">
        <v>47</v>
      </c>
      <c r="H1028" s="10">
        <v>43.831929875999997</v>
      </c>
      <c r="I1028" s="1">
        <f>IF(本月剩余订单[[#This Row],[月份]]=MONTH(报表日期),1,0)</f>
        <v>1</v>
      </c>
    </row>
    <row r="1029" spans="1:9" x14ac:dyDescent="0.2">
      <c r="A1029" s="1">
        <v>5</v>
      </c>
      <c r="B1029" s="1" t="s">
        <v>19</v>
      </c>
      <c r="C1029" s="1" t="s">
        <v>5</v>
      </c>
      <c r="D1029" s="1">
        <v>1000004192</v>
      </c>
      <c r="E1029" s="1" t="s">
        <v>400</v>
      </c>
      <c r="F1029" s="1" t="s">
        <v>46</v>
      </c>
      <c r="G1029" s="1" t="s">
        <v>47</v>
      </c>
      <c r="H1029" s="10">
        <v>43.831929875999997</v>
      </c>
      <c r="I1029" s="1">
        <f>IF(本月剩余订单[[#This Row],[月份]]=MONTH(报表日期),1,0)</f>
        <v>1</v>
      </c>
    </row>
    <row r="1030" spans="1:9" x14ac:dyDescent="0.2">
      <c r="A1030" s="1">
        <v>5</v>
      </c>
      <c r="B1030" s="1" t="s">
        <v>19</v>
      </c>
      <c r="C1030" s="1" t="s">
        <v>5</v>
      </c>
      <c r="D1030" s="1">
        <v>1000004192</v>
      </c>
      <c r="E1030" s="1" t="s">
        <v>400</v>
      </c>
      <c r="F1030" s="1" t="s">
        <v>46</v>
      </c>
      <c r="G1030" s="1" t="s">
        <v>47</v>
      </c>
      <c r="H1030" s="10">
        <v>43.831929875999997</v>
      </c>
      <c r="I1030" s="1">
        <f>IF(本月剩余订单[[#This Row],[月份]]=MONTH(报表日期),1,0)</f>
        <v>1</v>
      </c>
    </row>
    <row r="1031" spans="1:9" x14ac:dyDescent="0.2">
      <c r="A1031" s="1">
        <v>5</v>
      </c>
      <c r="B1031" s="1" t="s">
        <v>19</v>
      </c>
      <c r="C1031" s="1" t="s">
        <v>14</v>
      </c>
      <c r="D1031" s="1">
        <v>1000003704</v>
      </c>
      <c r="E1031" s="1" t="s">
        <v>401</v>
      </c>
      <c r="F1031" s="1" t="s">
        <v>44</v>
      </c>
      <c r="G1031" s="1" t="s">
        <v>64</v>
      </c>
      <c r="H1031" s="10">
        <v>42.169362053</v>
      </c>
      <c r="I1031" s="1">
        <f>IF(本月剩余订单[[#This Row],[月份]]=MONTH(报表日期),1,0)</f>
        <v>1</v>
      </c>
    </row>
    <row r="1032" spans="1:9" x14ac:dyDescent="0.2">
      <c r="A1032" s="1">
        <v>5</v>
      </c>
      <c r="B1032" s="1" t="s">
        <v>19</v>
      </c>
      <c r="C1032" s="1" t="s">
        <v>9</v>
      </c>
      <c r="D1032" s="1">
        <v>1000004189</v>
      </c>
      <c r="E1032" s="1" t="s">
        <v>271</v>
      </c>
      <c r="F1032" s="1" t="s">
        <v>46</v>
      </c>
      <c r="G1032" s="1" t="s">
        <v>88</v>
      </c>
      <c r="H1032" s="10">
        <v>35.141066709999997</v>
      </c>
      <c r="I1032" s="1">
        <f>IF(本月剩余订单[[#This Row],[月份]]=MONTH(报表日期),1,0)</f>
        <v>1</v>
      </c>
    </row>
    <row r="1033" spans="1:9" x14ac:dyDescent="0.2">
      <c r="A1033" s="1">
        <v>5</v>
      </c>
      <c r="B1033" s="1" t="s">
        <v>19</v>
      </c>
      <c r="C1033" s="1" t="s">
        <v>9</v>
      </c>
      <c r="D1033" s="1">
        <v>1000004189</v>
      </c>
      <c r="E1033" s="1" t="s">
        <v>271</v>
      </c>
      <c r="F1033" s="1" t="s">
        <v>46</v>
      </c>
      <c r="G1033" s="1" t="s">
        <v>88</v>
      </c>
      <c r="H1033" s="10">
        <v>35.141066709999997</v>
      </c>
      <c r="I1033" s="1">
        <f>IF(本月剩余订单[[#This Row],[月份]]=MONTH(报表日期),1,0)</f>
        <v>1</v>
      </c>
    </row>
    <row r="1034" spans="1:9" x14ac:dyDescent="0.2">
      <c r="A1034" s="1">
        <v>5</v>
      </c>
      <c r="B1034" s="1" t="s">
        <v>19</v>
      </c>
      <c r="C1034" s="1" t="s">
        <v>9</v>
      </c>
      <c r="D1034" s="1">
        <v>1000004189</v>
      </c>
      <c r="E1034" s="1" t="s">
        <v>271</v>
      </c>
      <c r="F1034" s="1" t="s">
        <v>46</v>
      </c>
      <c r="G1034" s="1" t="s">
        <v>88</v>
      </c>
      <c r="H1034" s="10">
        <v>35.141066709999997</v>
      </c>
      <c r="I1034" s="1">
        <f>IF(本月剩余订单[[#This Row],[月份]]=MONTH(报表日期),1,0)</f>
        <v>1</v>
      </c>
    </row>
    <row r="1035" spans="1:9" x14ac:dyDescent="0.2">
      <c r="A1035" s="1">
        <v>5</v>
      </c>
      <c r="B1035" s="1" t="s">
        <v>20</v>
      </c>
      <c r="C1035" s="1" t="s">
        <v>25</v>
      </c>
      <c r="D1035" s="1">
        <v>1000000952</v>
      </c>
      <c r="E1035" s="1" t="s">
        <v>250</v>
      </c>
      <c r="F1035" s="1" t="s">
        <v>58</v>
      </c>
      <c r="G1035" s="1" t="s">
        <v>73</v>
      </c>
      <c r="H1035" s="10">
        <v>31.822901139999999</v>
      </c>
      <c r="I1035" s="1">
        <f>IF(本月剩余订单[[#This Row],[月份]]=MONTH(报表日期),1,0)</f>
        <v>1</v>
      </c>
    </row>
    <row r="1036" spans="1:9" x14ac:dyDescent="0.2">
      <c r="A1036" s="1">
        <v>5</v>
      </c>
      <c r="B1036" s="1" t="s">
        <v>20</v>
      </c>
      <c r="C1036" s="1" t="s">
        <v>25</v>
      </c>
      <c r="D1036" s="1">
        <v>1000000952</v>
      </c>
      <c r="E1036" s="1" t="s">
        <v>250</v>
      </c>
      <c r="F1036" s="1" t="s">
        <v>50</v>
      </c>
      <c r="G1036" s="1" t="s">
        <v>69</v>
      </c>
      <c r="H1036" s="10">
        <v>15.91145057</v>
      </c>
      <c r="I1036" s="1">
        <f>IF(本月剩余订单[[#This Row],[月份]]=MONTH(报表日期),1,0)</f>
        <v>1</v>
      </c>
    </row>
    <row r="1037" spans="1:9" x14ac:dyDescent="0.2">
      <c r="A1037" s="1">
        <v>5</v>
      </c>
      <c r="B1037" s="1" t="s">
        <v>20</v>
      </c>
      <c r="C1037" s="1" t="s">
        <v>25</v>
      </c>
      <c r="D1037" s="1">
        <v>1000000952</v>
      </c>
      <c r="E1037" s="1" t="s">
        <v>250</v>
      </c>
      <c r="F1037" s="1" t="s">
        <v>52</v>
      </c>
      <c r="G1037" s="1" t="s">
        <v>61</v>
      </c>
      <c r="H1037" s="10">
        <v>23.247249209</v>
      </c>
      <c r="I1037" s="1">
        <f>IF(本月剩余订单[[#This Row],[月份]]=MONTH(报表日期),1,0)</f>
        <v>1</v>
      </c>
    </row>
    <row r="1038" spans="1:9" x14ac:dyDescent="0.2">
      <c r="A1038" s="1">
        <v>5</v>
      </c>
      <c r="B1038" s="1" t="s">
        <v>20</v>
      </c>
      <c r="C1038" s="1" t="s">
        <v>25</v>
      </c>
      <c r="D1038" s="1">
        <v>1000000952</v>
      </c>
      <c r="E1038" s="1" t="s">
        <v>250</v>
      </c>
      <c r="F1038" s="1" t="s">
        <v>48</v>
      </c>
      <c r="G1038" s="1" t="s">
        <v>49</v>
      </c>
      <c r="H1038" s="10">
        <v>13.948349525999999</v>
      </c>
      <c r="I1038" s="1">
        <f>IF(本月剩余订单[[#This Row],[月份]]=MONTH(报表日期),1,0)</f>
        <v>1</v>
      </c>
    </row>
    <row r="1039" spans="1:9" x14ac:dyDescent="0.2">
      <c r="A1039" s="1">
        <v>5</v>
      </c>
      <c r="B1039" s="1" t="s">
        <v>19</v>
      </c>
      <c r="C1039" s="1" t="s">
        <v>9</v>
      </c>
      <c r="D1039" s="1">
        <v>1000004189</v>
      </c>
      <c r="E1039" s="1" t="s">
        <v>271</v>
      </c>
      <c r="F1039" s="1" t="s">
        <v>46</v>
      </c>
      <c r="G1039" s="1" t="s">
        <v>88</v>
      </c>
      <c r="H1039" s="10">
        <v>35.141066709999997</v>
      </c>
      <c r="I1039" s="1">
        <f>IF(本月剩余订单[[#This Row],[月份]]=MONTH(报表日期),1,0)</f>
        <v>1</v>
      </c>
    </row>
    <row r="1040" spans="1:9" x14ac:dyDescent="0.2">
      <c r="A1040" s="1">
        <v>5</v>
      </c>
      <c r="B1040" s="1" t="s">
        <v>19</v>
      </c>
      <c r="C1040" s="1" t="s">
        <v>9</v>
      </c>
      <c r="D1040" s="1">
        <v>1000003962</v>
      </c>
      <c r="E1040" s="1" t="s">
        <v>188</v>
      </c>
      <c r="F1040" s="1" t="s">
        <v>46</v>
      </c>
      <c r="G1040" s="1" t="s">
        <v>88</v>
      </c>
      <c r="H1040" s="10">
        <v>58.450226583000003</v>
      </c>
      <c r="I1040" s="1">
        <f>IF(本月剩余订单[[#This Row],[月份]]=MONTH(报表日期),1,0)</f>
        <v>1</v>
      </c>
    </row>
    <row r="1041" spans="1:9" x14ac:dyDescent="0.2">
      <c r="A1041" s="1">
        <v>5</v>
      </c>
      <c r="B1041" s="1" t="s">
        <v>19</v>
      </c>
      <c r="C1041" s="1" t="s">
        <v>9</v>
      </c>
      <c r="D1041" s="1">
        <v>1000003962</v>
      </c>
      <c r="E1041" s="1" t="s">
        <v>188</v>
      </c>
      <c r="F1041" s="1" t="s">
        <v>46</v>
      </c>
      <c r="G1041" s="1" t="s">
        <v>88</v>
      </c>
      <c r="H1041" s="10">
        <v>58.450226583000003</v>
      </c>
      <c r="I1041" s="1">
        <f>IF(本月剩余订单[[#This Row],[月份]]=MONTH(报表日期),1,0)</f>
        <v>1</v>
      </c>
    </row>
    <row r="1042" spans="1:9" x14ac:dyDescent="0.2">
      <c r="A1042" s="1">
        <v>5</v>
      </c>
      <c r="B1042" s="1" t="s">
        <v>19</v>
      </c>
      <c r="C1042" s="1" t="s">
        <v>14</v>
      </c>
      <c r="D1042" s="1">
        <v>1000003454</v>
      </c>
      <c r="E1042" s="1" t="s">
        <v>397</v>
      </c>
      <c r="F1042" s="1" t="s">
        <v>46</v>
      </c>
      <c r="G1042" s="1" t="s">
        <v>68</v>
      </c>
      <c r="H1042" s="10">
        <v>43.831929875999997</v>
      </c>
      <c r="I1042" s="1">
        <f>IF(本月剩余订单[[#This Row],[月份]]=MONTH(报表日期),1,0)</f>
        <v>1</v>
      </c>
    </row>
    <row r="1043" spans="1:9" x14ac:dyDescent="0.2">
      <c r="A1043" s="1">
        <v>5</v>
      </c>
      <c r="B1043" s="1" t="s">
        <v>35</v>
      </c>
      <c r="C1043" s="1" t="s">
        <v>34</v>
      </c>
      <c r="D1043" s="1">
        <v>1000003351</v>
      </c>
      <c r="E1043" s="1" t="s">
        <v>343</v>
      </c>
      <c r="F1043" s="1" t="s">
        <v>44</v>
      </c>
      <c r="G1043" s="1" t="s">
        <v>64</v>
      </c>
      <c r="H1043" s="10">
        <v>42.169362053</v>
      </c>
      <c r="I1043" s="1">
        <f>IF(本月剩余订单[[#This Row],[月份]]=MONTH(报表日期),1,0)</f>
        <v>1</v>
      </c>
    </row>
    <row r="1044" spans="1:9" x14ac:dyDescent="0.2">
      <c r="A1044" s="1">
        <v>5</v>
      </c>
      <c r="B1044" s="1" t="s">
        <v>35</v>
      </c>
      <c r="C1044" s="1" t="s">
        <v>34</v>
      </c>
      <c r="D1044" s="1">
        <v>1000003351</v>
      </c>
      <c r="E1044" s="1" t="s">
        <v>343</v>
      </c>
      <c r="F1044" s="1" t="s">
        <v>44</v>
      </c>
      <c r="G1044" s="1" t="s">
        <v>64</v>
      </c>
      <c r="H1044" s="10">
        <v>42.169362053</v>
      </c>
      <c r="I1044" s="1">
        <f>IF(本月剩余订单[[#This Row],[月份]]=MONTH(报表日期),1,0)</f>
        <v>1</v>
      </c>
    </row>
    <row r="1045" spans="1:9" x14ac:dyDescent="0.2">
      <c r="A1045" s="1">
        <v>5</v>
      </c>
      <c r="B1045" s="1" t="s">
        <v>35</v>
      </c>
      <c r="C1045" s="1" t="s">
        <v>34</v>
      </c>
      <c r="D1045" s="1">
        <v>1000003351</v>
      </c>
      <c r="E1045" s="1" t="s">
        <v>343</v>
      </c>
      <c r="F1045" s="1" t="s">
        <v>46</v>
      </c>
      <c r="G1045" s="1" t="s">
        <v>67</v>
      </c>
      <c r="H1045" s="10">
        <v>5.2710165050000004</v>
      </c>
      <c r="I1045" s="1">
        <f>IF(本月剩余订单[[#This Row],[月份]]=MONTH(报表日期),1,0)</f>
        <v>1</v>
      </c>
    </row>
    <row r="1046" spans="1:9" x14ac:dyDescent="0.2">
      <c r="A1046" s="1">
        <v>5</v>
      </c>
      <c r="B1046" s="1" t="s">
        <v>35</v>
      </c>
      <c r="C1046" s="1" t="s">
        <v>34</v>
      </c>
      <c r="D1046" s="1">
        <v>1000003351</v>
      </c>
      <c r="E1046" s="1" t="s">
        <v>343</v>
      </c>
      <c r="F1046" s="1" t="s">
        <v>46</v>
      </c>
      <c r="G1046" s="1" t="s">
        <v>47</v>
      </c>
      <c r="H1046" s="10">
        <v>5.4788887329999998</v>
      </c>
      <c r="I1046" s="1">
        <f>IF(本月剩余订单[[#This Row],[月份]]=MONTH(报表日期),1,0)</f>
        <v>1</v>
      </c>
    </row>
    <row r="1047" spans="1:9" x14ac:dyDescent="0.2">
      <c r="A1047" s="1">
        <v>5</v>
      </c>
      <c r="B1047" s="1" t="s">
        <v>35</v>
      </c>
      <c r="C1047" s="1" t="s">
        <v>34</v>
      </c>
      <c r="D1047" s="1">
        <v>1000003351</v>
      </c>
      <c r="E1047" s="1" t="s">
        <v>343</v>
      </c>
      <c r="F1047" s="1" t="s">
        <v>46</v>
      </c>
      <c r="G1047" s="1" t="s">
        <v>47</v>
      </c>
      <c r="H1047" s="10">
        <v>5.3136569619999996</v>
      </c>
      <c r="I1047" s="1">
        <f>IF(本月剩余订单[[#This Row],[月份]]=MONTH(报表日期),1,0)</f>
        <v>1</v>
      </c>
    </row>
    <row r="1048" spans="1:9" x14ac:dyDescent="0.2">
      <c r="A1048" s="1">
        <v>5</v>
      </c>
      <c r="B1048" s="1" t="s">
        <v>35</v>
      </c>
      <c r="C1048" s="1" t="s">
        <v>34</v>
      </c>
      <c r="D1048" s="1">
        <v>1000003351</v>
      </c>
      <c r="E1048" s="1" t="s">
        <v>343</v>
      </c>
      <c r="F1048" s="1" t="s">
        <v>46</v>
      </c>
      <c r="G1048" s="1" t="s">
        <v>47</v>
      </c>
      <c r="H1048" s="10">
        <v>16.437076204</v>
      </c>
      <c r="I1048" s="1">
        <f>IF(本月剩余订单[[#This Row],[月份]]=MONTH(报表日期),1,0)</f>
        <v>1</v>
      </c>
    </row>
    <row r="1049" spans="1:9" x14ac:dyDescent="0.2">
      <c r="A1049" s="1">
        <v>5</v>
      </c>
      <c r="B1049" s="1" t="s">
        <v>19</v>
      </c>
      <c r="C1049" s="1" t="s">
        <v>9</v>
      </c>
      <c r="D1049" s="1">
        <v>1000004189</v>
      </c>
      <c r="E1049" s="1" t="s">
        <v>271</v>
      </c>
      <c r="F1049" s="1" t="s">
        <v>46</v>
      </c>
      <c r="G1049" s="1" t="s">
        <v>77</v>
      </c>
      <c r="H1049" s="10">
        <v>43.831929875999997</v>
      </c>
      <c r="I1049" s="1">
        <f>IF(本月剩余订单[[#This Row],[月份]]=MONTH(报表日期),1,0)</f>
        <v>1</v>
      </c>
    </row>
    <row r="1050" spans="1:9" x14ac:dyDescent="0.2">
      <c r="A1050" s="1">
        <v>5</v>
      </c>
      <c r="B1050" s="1" t="s">
        <v>19</v>
      </c>
      <c r="C1050" s="1" t="s">
        <v>9</v>
      </c>
      <c r="D1050" s="1">
        <v>1000004189</v>
      </c>
      <c r="E1050" s="1" t="s">
        <v>271</v>
      </c>
      <c r="F1050" s="1" t="s">
        <v>46</v>
      </c>
      <c r="G1050" s="1" t="s">
        <v>77</v>
      </c>
      <c r="H1050" s="10">
        <v>43.831929875999997</v>
      </c>
      <c r="I1050" s="1">
        <f>IF(本月剩余订单[[#This Row],[月份]]=MONTH(报表日期),1,0)</f>
        <v>1</v>
      </c>
    </row>
    <row r="1051" spans="1:9" x14ac:dyDescent="0.2">
      <c r="A1051" s="1">
        <v>5</v>
      </c>
      <c r="B1051" s="1" t="s">
        <v>19</v>
      </c>
      <c r="C1051" s="1" t="s">
        <v>9</v>
      </c>
      <c r="D1051" s="1">
        <v>1000004189</v>
      </c>
      <c r="E1051" s="1" t="s">
        <v>271</v>
      </c>
      <c r="F1051" s="1" t="s">
        <v>46</v>
      </c>
      <c r="G1051" s="1" t="s">
        <v>77</v>
      </c>
      <c r="H1051" s="10">
        <v>43.831929875999997</v>
      </c>
      <c r="I1051" s="1">
        <f>IF(本月剩余订单[[#This Row],[月份]]=MONTH(报表日期),1,0)</f>
        <v>1</v>
      </c>
    </row>
    <row r="1052" spans="1:9" x14ac:dyDescent="0.2">
      <c r="A1052" s="1">
        <v>5</v>
      </c>
      <c r="B1052" s="1" t="s">
        <v>19</v>
      </c>
      <c r="C1052" s="1" t="s">
        <v>9</v>
      </c>
      <c r="D1052" s="1">
        <v>1000004189</v>
      </c>
      <c r="E1052" s="1" t="s">
        <v>271</v>
      </c>
      <c r="F1052" s="1" t="s">
        <v>46</v>
      </c>
      <c r="G1052" s="1" t="s">
        <v>77</v>
      </c>
      <c r="H1052" s="10">
        <v>43.831929875999997</v>
      </c>
      <c r="I1052" s="1">
        <f>IF(本月剩余订单[[#This Row],[月份]]=MONTH(报表日期),1,0)</f>
        <v>1</v>
      </c>
    </row>
    <row r="1053" spans="1:9" x14ac:dyDescent="0.2">
      <c r="A1053" s="1">
        <v>5</v>
      </c>
      <c r="B1053" s="1" t="s">
        <v>19</v>
      </c>
      <c r="C1053" s="1" t="s">
        <v>9</v>
      </c>
      <c r="D1053" s="1">
        <v>1000004189</v>
      </c>
      <c r="E1053" s="1" t="s">
        <v>271</v>
      </c>
      <c r="F1053" s="1" t="s">
        <v>46</v>
      </c>
      <c r="G1053" s="1" t="s">
        <v>77</v>
      </c>
      <c r="H1053" s="10">
        <v>43.831929875999997</v>
      </c>
      <c r="I1053" s="1">
        <f>IF(本月剩余订单[[#This Row],[月份]]=MONTH(报表日期),1,0)</f>
        <v>1</v>
      </c>
    </row>
    <row r="1054" spans="1:9" x14ac:dyDescent="0.2">
      <c r="A1054" s="1">
        <v>5</v>
      </c>
      <c r="B1054" s="1" t="s">
        <v>19</v>
      </c>
      <c r="C1054" s="1" t="s">
        <v>9</v>
      </c>
      <c r="D1054" s="1">
        <v>1000004189</v>
      </c>
      <c r="E1054" s="1" t="s">
        <v>271</v>
      </c>
      <c r="F1054" s="1" t="s">
        <v>46</v>
      </c>
      <c r="G1054" s="1" t="s">
        <v>77</v>
      </c>
      <c r="H1054" s="10">
        <v>43.831929875999997</v>
      </c>
      <c r="I1054" s="1">
        <f>IF(本月剩余订单[[#This Row],[月份]]=MONTH(报表日期),1,0)</f>
        <v>1</v>
      </c>
    </row>
    <row r="1055" spans="1:9" x14ac:dyDescent="0.2">
      <c r="A1055" s="1">
        <v>5</v>
      </c>
      <c r="B1055" s="1" t="s">
        <v>19</v>
      </c>
      <c r="C1055" s="1" t="s">
        <v>14</v>
      </c>
      <c r="D1055" s="1">
        <v>1000003454</v>
      </c>
      <c r="E1055" s="1" t="s">
        <v>397</v>
      </c>
      <c r="F1055" s="1" t="s">
        <v>44</v>
      </c>
      <c r="G1055" s="1" t="s">
        <v>64</v>
      </c>
      <c r="H1055" s="10">
        <v>42.169362053</v>
      </c>
      <c r="I1055" s="1">
        <f>IF(本月剩余订单[[#This Row],[月份]]=MONTH(报表日期),1,0)</f>
        <v>1</v>
      </c>
    </row>
    <row r="1056" spans="1:9" x14ac:dyDescent="0.2">
      <c r="A1056" s="1">
        <v>5</v>
      </c>
      <c r="B1056" s="1" t="s">
        <v>19</v>
      </c>
      <c r="C1056" s="1" t="s">
        <v>14</v>
      </c>
      <c r="D1056" s="1">
        <v>1000003454</v>
      </c>
      <c r="E1056" s="1" t="s">
        <v>397</v>
      </c>
      <c r="F1056" s="1" t="s">
        <v>44</v>
      </c>
      <c r="G1056" s="1" t="s">
        <v>64</v>
      </c>
      <c r="H1056" s="10">
        <v>42.169362053</v>
      </c>
      <c r="I1056" s="1">
        <f>IF(本月剩余订单[[#This Row],[月份]]=MONTH(报表日期),1,0)</f>
        <v>1</v>
      </c>
    </row>
    <row r="1057" spans="1:9" x14ac:dyDescent="0.2">
      <c r="A1057" s="1">
        <v>5</v>
      </c>
      <c r="B1057" s="1" t="s">
        <v>21</v>
      </c>
      <c r="C1057" s="1" t="s">
        <v>33</v>
      </c>
      <c r="D1057" s="1">
        <v>1000003773</v>
      </c>
      <c r="E1057" s="1" t="s">
        <v>332</v>
      </c>
      <c r="F1057" s="1" t="s">
        <v>48</v>
      </c>
      <c r="G1057" s="1" t="s">
        <v>80</v>
      </c>
      <c r="H1057" s="10">
        <v>17.381726330999999</v>
      </c>
      <c r="I1057" s="1">
        <f>IF(本月剩余订单[[#This Row],[月份]]=MONTH(报表日期),1,0)</f>
        <v>1</v>
      </c>
    </row>
    <row r="1058" spans="1:9" x14ac:dyDescent="0.2">
      <c r="A1058" s="1">
        <v>5</v>
      </c>
      <c r="B1058" s="1" t="s">
        <v>21</v>
      </c>
      <c r="C1058" s="1" t="s">
        <v>33</v>
      </c>
      <c r="D1058" s="1">
        <v>1000003773</v>
      </c>
      <c r="E1058" s="1" t="s">
        <v>332</v>
      </c>
      <c r="F1058" s="1" t="s">
        <v>52</v>
      </c>
      <c r="G1058" s="1" t="s">
        <v>72</v>
      </c>
      <c r="H1058" s="10">
        <v>14.169751899</v>
      </c>
      <c r="I1058" s="1">
        <f>IF(本月剩余订单[[#This Row],[月份]]=MONTH(报表日期),1,0)</f>
        <v>1</v>
      </c>
    </row>
    <row r="1059" spans="1:9" x14ac:dyDescent="0.2">
      <c r="A1059" s="1">
        <v>5</v>
      </c>
      <c r="B1059" s="1" t="s">
        <v>18</v>
      </c>
      <c r="C1059" s="1" t="s">
        <v>39</v>
      </c>
      <c r="D1059" s="1">
        <v>1000001514</v>
      </c>
      <c r="E1059" s="1" t="s">
        <v>402</v>
      </c>
      <c r="F1059" s="1" t="s">
        <v>58</v>
      </c>
      <c r="G1059" s="1" t="s">
        <v>73</v>
      </c>
      <c r="H1059" s="10">
        <v>46.435457786000001</v>
      </c>
      <c r="I1059" s="1">
        <f>IF(本月剩余订单[[#This Row],[月份]]=MONTH(报表日期),1,0)</f>
        <v>1</v>
      </c>
    </row>
    <row r="1060" spans="1:9" x14ac:dyDescent="0.2">
      <c r="A1060" s="1">
        <v>5</v>
      </c>
      <c r="B1060" s="1" t="s">
        <v>18</v>
      </c>
      <c r="C1060" s="1" t="s">
        <v>39</v>
      </c>
      <c r="D1060" s="1">
        <v>1000001514</v>
      </c>
      <c r="E1060" s="1" t="s">
        <v>402</v>
      </c>
      <c r="F1060" s="1" t="s">
        <v>52</v>
      </c>
      <c r="G1060" s="1" t="s">
        <v>75</v>
      </c>
      <c r="H1060" s="10">
        <v>26.897928344</v>
      </c>
      <c r="I1060" s="1">
        <f>IF(本月剩余订单[[#This Row],[月份]]=MONTH(报表日期),1,0)</f>
        <v>1</v>
      </c>
    </row>
    <row r="1061" spans="1:9" x14ac:dyDescent="0.2">
      <c r="A1061" s="1">
        <v>5</v>
      </c>
      <c r="B1061" s="1" t="s">
        <v>18</v>
      </c>
      <c r="C1061" s="1" t="s">
        <v>39</v>
      </c>
      <c r="D1061" s="1">
        <v>1000001514</v>
      </c>
      <c r="E1061" s="1" t="s">
        <v>402</v>
      </c>
      <c r="F1061" s="1" t="s">
        <v>48</v>
      </c>
      <c r="G1061" s="1" t="s">
        <v>80</v>
      </c>
      <c r="H1061" s="10">
        <v>8.6908631649999997</v>
      </c>
      <c r="I1061" s="1">
        <f>IF(本月剩余订单[[#This Row],[月份]]=MONTH(报表日期),1,0)</f>
        <v>1</v>
      </c>
    </row>
    <row r="1062" spans="1:9" x14ac:dyDescent="0.2">
      <c r="A1062" s="1">
        <v>5</v>
      </c>
      <c r="B1062" s="1" t="s">
        <v>18</v>
      </c>
      <c r="C1062" s="1" t="s">
        <v>39</v>
      </c>
      <c r="D1062" s="1">
        <v>1000001514</v>
      </c>
      <c r="E1062" s="1" t="s">
        <v>402</v>
      </c>
      <c r="F1062" s="1" t="s">
        <v>58</v>
      </c>
      <c r="G1062" s="1" t="s">
        <v>73</v>
      </c>
      <c r="H1062" s="10">
        <v>71.734368989000004</v>
      </c>
      <c r="I1062" s="1">
        <f>IF(本月剩余订单[[#This Row],[月份]]=MONTH(报表日期),1,0)</f>
        <v>1</v>
      </c>
    </row>
    <row r="1063" spans="1:9" x14ac:dyDescent="0.2">
      <c r="A1063" s="1">
        <v>5</v>
      </c>
      <c r="B1063" s="1" t="s">
        <v>21</v>
      </c>
      <c r="C1063" s="1" t="s">
        <v>33</v>
      </c>
      <c r="D1063" s="1">
        <v>1000003773</v>
      </c>
      <c r="E1063" s="1" t="s">
        <v>332</v>
      </c>
      <c r="F1063" s="1" t="s">
        <v>48</v>
      </c>
      <c r="G1063" s="1" t="s">
        <v>86</v>
      </c>
      <c r="H1063" s="10">
        <v>9.4465012660000003</v>
      </c>
      <c r="I1063" s="1">
        <f>IF(本月剩余订单[[#This Row],[月份]]=MONTH(报表日期),1,0)</f>
        <v>1</v>
      </c>
    </row>
    <row r="1064" spans="1:9" x14ac:dyDescent="0.2">
      <c r="A1064" s="1">
        <v>5</v>
      </c>
      <c r="B1064" s="1" t="s">
        <v>21</v>
      </c>
      <c r="C1064" s="1" t="s">
        <v>33</v>
      </c>
      <c r="D1064" s="1">
        <v>1000003773</v>
      </c>
      <c r="E1064" s="1" t="s">
        <v>332</v>
      </c>
      <c r="F1064" s="1" t="s">
        <v>52</v>
      </c>
      <c r="G1064" s="1" t="s">
        <v>61</v>
      </c>
      <c r="H1064" s="10">
        <v>27.896699050999999</v>
      </c>
      <c r="I1064" s="1">
        <f>IF(本月剩余订单[[#This Row],[月份]]=MONTH(报表日期),1,0)</f>
        <v>1</v>
      </c>
    </row>
    <row r="1065" spans="1:9" x14ac:dyDescent="0.2">
      <c r="A1065" s="1">
        <v>5</v>
      </c>
      <c r="B1065" s="1" t="s">
        <v>21</v>
      </c>
      <c r="C1065" s="1" t="s">
        <v>33</v>
      </c>
      <c r="D1065" s="1">
        <v>1000003773</v>
      </c>
      <c r="E1065" s="1" t="s">
        <v>332</v>
      </c>
      <c r="F1065" s="1" t="s">
        <v>44</v>
      </c>
      <c r="G1065" s="1" t="s">
        <v>79</v>
      </c>
      <c r="H1065" s="10">
        <v>9.2988996840000002</v>
      </c>
      <c r="I1065" s="1">
        <f>IF(本月剩余订单[[#This Row],[月份]]=MONTH(报表日期),1,0)</f>
        <v>1</v>
      </c>
    </row>
    <row r="1066" spans="1:9" x14ac:dyDescent="0.2">
      <c r="A1066" s="1">
        <v>5</v>
      </c>
      <c r="B1066" s="1" t="s">
        <v>21</v>
      </c>
      <c r="C1066" s="1" t="s">
        <v>8</v>
      </c>
      <c r="D1066" s="1">
        <v>1000003680</v>
      </c>
      <c r="E1066" s="1" t="s">
        <v>403</v>
      </c>
      <c r="F1066" s="1" t="s">
        <v>46</v>
      </c>
      <c r="G1066" s="1" t="s">
        <v>77</v>
      </c>
      <c r="H1066" s="10">
        <v>27.394853671</v>
      </c>
      <c r="I1066" s="1">
        <f>IF(本月剩余订单[[#This Row],[月份]]=MONTH(报表日期),1,0)</f>
        <v>1</v>
      </c>
    </row>
    <row r="1067" spans="1:9" x14ac:dyDescent="0.2">
      <c r="A1067" s="1">
        <v>5</v>
      </c>
      <c r="B1067" s="1" t="s">
        <v>21</v>
      </c>
      <c r="C1067" s="1" t="s">
        <v>8</v>
      </c>
      <c r="D1067" s="1">
        <v>1000003680</v>
      </c>
      <c r="E1067" s="1" t="s">
        <v>403</v>
      </c>
      <c r="F1067" s="1" t="s">
        <v>46</v>
      </c>
      <c r="G1067" s="1" t="s">
        <v>82</v>
      </c>
      <c r="H1067" s="10">
        <v>10.957777466</v>
      </c>
      <c r="I1067" s="1">
        <f>IF(本月剩余订单[[#This Row],[月份]]=MONTH(报表日期),1,0)</f>
        <v>1</v>
      </c>
    </row>
    <row r="1068" spans="1:9" x14ac:dyDescent="0.2">
      <c r="A1068" s="1">
        <v>5</v>
      </c>
      <c r="B1068" s="1" t="s">
        <v>18</v>
      </c>
      <c r="C1068" s="1" t="s">
        <v>30</v>
      </c>
      <c r="D1068" s="1">
        <v>1000003183</v>
      </c>
      <c r="E1068" s="1" t="s">
        <v>224</v>
      </c>
      <c r="F1068" s="1" t="s">
        <v>44</v>
      </c>
      <c r="G1068" s="1" t="s">
        <v>64</v>
      </c>
      <c r="H1068" s="10">
        <v>5.3136569619999996</v>
      </c>
      <c r="I1068" s="1">
        <f>IF(本月剩余订单[[#This Row],[月份]]=MONTH(报表日期),1,0)</f>
        <v>1</v>
      </c>
    </row>
    <row r="1069" spans="1:9" x14ac:dyDescent="0.2">
      <c r="A1069" s="1">
        <v>5</v>
      </c>
      <c r="B1069" s="1" t="s">
        <v>18</v>
      </c>
      <c r="C1069" s="1" t="s">
        <v>30</v>
      </c>
      <c r="D1069" s="1">
        <v>1000003183</v>
      </c>
      <c r="E1069" s="1" t="s">
        <v>224</v>
      </c>
      <c r="F1069" s="1" t="s">
        <v>44</v>
      </c>
      <c r="G1069" s="1" t="s">
        <v>64</v>
      </c>
      <c r="H1069" s="10">
        <v>58.450226583000003</v>
      </c>
      <c r="I1069" s="1">
        <f>IF(本月剩余订单[[#This Row],[月份]]=MONTH(报表日期),1,0)</f>
        <v>1</v>
      </c>
    </row>
    <row r="1070" spans="1:9" x14ac:dyDescent="0.2">
      <c r="A1070" s="1">
        <v>5</v>
      </c>
      <c r="B1070" s="1" t="s">
        <v>19</v>
      </c>
      <c r="C1070" s="1" t="s">
        <v>9</v>
      </c>
      <c r="D1070" s="1">
        <v>1000003962</v>
      </c>
      <c r="E1070" s="1" t="s">
        <v>188</v>
      </c>
      <c r="F1070" s="1" t="s">
        <v>46</v>
      </c>
      <c r="G1070" s="1" t="s">
        <v>88</v>
      </c>
      <c r="H1070" s="10">
        <v>31.881941773000001</v>
      </c>
      <c r="I1070" s="1">
        <f>IF(本月剩余订单[[#This Row],[月份]]=MONTH(报表日期),1,0)</f>
        <v>1</v>
      </c>
    </row>
    <row r="1071" spans="1:9" x14ac:dyDescent="0.2">
      <c r="A1071" s="1">
        <v>5</v>
      </c>
      <c r="B1071" s="1" t="s">
        <v>16</v>
      </c>
      <c r="C1071" s="1" t="s">
        <v>7</v>
      </c>
      <c r="D1071" s="1">
        <v>1000000792</v>
      </c>
      <c r="E1071" s="1" t="s">
        <v>404</v>
      </c>
      <c r="F1071" s="1" t="s">
        <v>44</v>
      </c>
      <c r="G1071" s="1" t="s">
        <v>55</v>
      </c>
      <c r="H1071" s="10">
        <v>29.963121203</v>
      </c>
      <c r="I1071" s="1">
        <f>IF(本月剩余订单[[#This Row],[月份]]=MONTH(报表日期),1,0)</f>
        <v>1</v>
      </c>
    </row>
    <row r="1072" spans="1:9" x14ac:dyDescent="0.2">
      <c r="A1072" s="1">
        <v>5</v>
      </c>
      <c r="B1072" s="1" t="s">
        <v>16</v>
      </c>
      <c r="C1072" s="1" t="s">
        <v>40</v>
      </c>
      <c r="D1072" s="1">
        <v>1000001181</v>
      </c>
      <c r="E1072" s="1" t="s">
        <v>405</v>
      </c>
      <c r="F1072" s="1" t="s">
        <v>46</v>
      </c>
      <c r="G1072" s="1" t="s">
        <v>68</v>
      </c>
      <c r="H1072" s="10">
        <v>2.5682675320000001</v>
      </c>
      <c r="I1072" s="1">
        <f>IF(本月剩余订单[[#This Row],[月份]]=MONTH(报表日期),1,0)</f>
        <v>1</v>
      </c>
    </row>
    <row r="1073" spans="1:9" x14ac:dyDescent="0.2">
      <c r="A1073" s="1">
        <v>5</v>
      </c>
      <c r="B1073" s="1" t="s">
        <v>16</v>
      </c>
      <c r="C1073" s="1" t="s">
        <v>40</v>
      </c>
      <c r="D1073" s="1">
        <v>1000001181</v>
      </c>
      <c r="E1073" s="1" t="s">
        <v>405</v>
      </c>
      <c r="F1073" s="1" t="s">
        <v>46</v>
      </c>
      <c r="G1073" s="1" t="s">
        <v>68</v>
      </c>
      <c r="H1073" s="10">
        <v>22.086936770000001</v>
      </c>
      <c r="I1073" s="1">
        <f>IF(本月剩余订单[[#This Row],[月份]]=MONTH(报表日期),1,0)</f>
        <v>1</v>
      </c>
    </row>
    <row r="1074" spans="1:9" x14ac:dyDescent="0.2">
      <c r="A1074" s="1">
        <v>5</v>
      </c>
      <c r="B1074" s="1" t="s">
        <v>16</v>
      </c>
      <c r="C1074" s="1" t="s">
        <v>7</v>
      </c>
      <c r="D1074" s="1">
        <v>1000000792</v>
      </c>
      <c r="E1074" s="1" t="s">
        <v>404</v>
      </c>
      <c r="F1074" s="1" t="s">
        <v>56</v>
      </c>
      <c r="G1074" s="1" t="s">
        <v>57</v>
      </c>
      <c r="H1074" s="10">
        <v>5.4788887329999998</v>
      </c>
      <c r="I1074" s="1">
        <f>IF(本月剩余订单[[#This Row],[月份]]=MONTH(报表日期),1,0)</f>
        <v>1</v>
      </c>
    </row>
    <row r="1075" spans="1:9" x14ac:dyDescent="0.2">
      <c r="A1075" s="1">
        <v>5</v>
      </c>
      <c r="B1075" s="1" t="s">
        <v>16</v>
      </c>
      <c r="C1075" s="1" t="s">
        <v>7</v>
      </c>
      <c r="D1075" s="1">
        <v>1000000792</v>
      </c>
      <c r="E1075" s="1" t="s">
        <v>404</v>
      </c>
      <c r="F1075" s="1" t="s">
        <v>52</v>
      </c>
      <c r="G1075" s="1" t="s">
        <v>53</v>
      </c>
      <c r="H1075" s="10">
        <v>31.881941773000001</v>
      </c>
      <c r="I1075" s="1">
        <f>IF(本月剩余订单[[#This Row],[月份]]=MONTH(报表日期),1,0)</f>
        <v>1</v>
      </c>
    </row>
    <row r="1076" spans="1:9" x14ac:dyDescent="0.2">
      <c r="A1076" s="1">
        <v>5</v>
      </c>
      <c r="B1076" s="1" t="s">
        <v>19</v>
      </c>
      <c r="C1076" s="1" t="s">
        <v>28</v>
      </c>
      <c r="D1076" s="1">
        <v>1000002958</v>
      </c>
      <c r="E1076" s="1" t="s">
        <v>406</v>
      </c>
      <c r="F1076" s="1" t="s">
        <v>52</v>
      </c>
      <c r="G1076" s="1" t="s">
        <v>75</v>
      </c>
      <c r="H1076" s="10">
        <v>58.450226583000003</v>
      </c>
      <c r="I1076" s="1">
        <f>IF(本月剩余订单[[#This Row],[月份]]=MONTH(报表日期),1,0)</f>
        <v>1</v>
      </c>
    </row>
    <row r="1077" spans="1:9" x14ac:dyDescent="0.2">
      <c r="A1077" s="1">
        <v>5</v>
      </c>
      <c r="B1077" s="1" t="s">
        <v>19</v>
      </c>
      <c r="C1077" s="1" t="s">
        <v>28</v>
      </c>
      <c r="D1077" s="1">
        <v>1000002958</v>
      </c>
      <c r="E1077" s="1" t="s">
        <v>406</v>
      </c>
      <c r="F1077" s="1" t="s">
        <v>52</v>
      </c>
      <c r="G1077" s="1" t="s">
        <v>75</v>
      </c>
      <c r="H1077" s="10">
        <v>58.450226583000003</v>
      </c>
      <c r="I1077" s="1">
        <f>IF(本月剩余订单[[#This Row],[月份]]=MONTH(报表日期),1,0)</f>
        <v>1</v>
      </c>
    </row>
    <row r="1078" spans="1:9" x14ac:dyDescent="0.2">
      <c r="A1078" s="1">
        <v>5</v>
      </c>
      <c r="B1078" s="1" t="s">
        <v>35</v>
      </c>
      <c r="C1078" s="1" t="s">
        <v>34</v>
      </c>
      <c r="D1078" s="1">
        <v>1000003351</v>
      </c>
      <c r="E1078" s="1" t="s">
        <v>343</v>
      </c>
      <c r="F1078" s="1" t="s">
        <v>48</v>
      </c>
      <c r="G1078" s="1" t="s">
        <v>80</v>
      </c>
      <c r="H1078" s="10">
        <v>2.1726132900000001</v>
      </c>
      <c r="I1078" s="1">
        <f>IF(本月剩余订单[[#This Row],[月份]]=MONTH(报表日期),1,0)</f>
        <v>1</v>
      </c>
    </row>
    <row r="1079" spans="1:9" x14ac:dyDescent="0.2">
      <c r="A1079" s="1">
        <v>5</v>
      </c>
      <c r="B1079" s="1" t="s">
        <v>35</v>
      </c>
      <c r="C1079" s="1" t="s">
        <v>34</v>
      </c>
      <c r="D1079" s="1">
        <v>1000003351</v>
      </c>
      <c r="E1079" s="1" t="s">
        <v>343</v>
      </c>
      <c r="F1079" s="1" t="s">
        <v>46</v>
      </c>
      <c r="G1079" s="1" t="s">
        <v>68</v>
      </c>
      <c r="H1079" s="10">
        <v>13.697426836</v>
      </c>
      <c r="I1079" s="1">
        <f>IF(本月剩余订单[[#This Row],[月份]]=MONTH(报表日期),1,0)</f>
        <v>1</v>
      </c>
    </row>
    <row r="1080" spans="1:9" x14ac:dyDescent="0.2">
      <c r="A1080" s="1">
        <v>5</v>
      </c>
      <c r="B1080" s="1" t="s">
        <v>35</v>
      </c>
      <c r="C1080" s="1" t="s">
        <v>34</v>
      </c>
      <c r="D1080" s="1">
        <v>1000003351</v>
      </c>
      <c r="E1080" s="1" t="s">
        <v>343</v>
      </c>
      <c r="F1080" s="1" t="s">
        <v>46</v>
      </c>
      <c r="G1080" s="1" t="s">
        <v>67</v>
      </c>
      <c r="H1080" s="10">
        <v>15.813459519</v>
      </c>
      <c r="I1080" s="1">
        <f>IF(本月剩余订单[[#This Row],[月份]]=MONTH(报表日期),1,0)</f>
        <v>1</v>
      </c>
    </row>
    <row r="1081" spans="1:9" x14ac:dyDescent="0.2">
      <c r="A1081" s="1">
        <v>5</v>
      </c>
      <c r="B1081" s="1" t="s">
        <v>35</v>
      </c>
      <c r="C1081" s="1" t="s">
        <v>34</v>
      </c>
      <c r="D1081" s="1">
        <v>1000003351</v>
      </c>
      <c r="E1081" s="1" t="s">
        <v>343</v>
      </c>
      <c r="F1081" s="1" t="s">
        <v>46</v>
      </c>
      <c r="G1081" s="1" t="s">
        <v>82</v>
      </c>
      <c r="H1081" s="10">
        <v>10.957777466</v>
      </c>
      <c r="I1081" s="1">
        <f>IF(本月剩余订单[[#This Row],[月份]]=MONTH(报表日期),1,0)</f>
        <v>1</v>
      </c>
    </row>
    <row r="1082" spans="1:9" x14ac:dyDescent="0.2">
      <c r="A1082" s="1">
        <v>5</v>
      </c>
      <c r="B1082" s="1" t="s">
        <v>20</v>
      </c>
      <c r="C1082" s="1" t="s">
        <v>6</v>
      </c>
      <c r="D1082" s="1">
        <v>1000004226</v>
      </c>
      <c r="E1082" s="1" t="s">
        <v>407</v>
      </c>
      <c r="F1082" s="1" t="s">
        <v>48</v>
      </c>
      <c r="G1082" s="1" t="s">
        <v>80</v>
      </c>
      <c r="H1082" s="10">
        <v>46.441197846999998</v>
      </c>
      <c r="I1082" s="1">
        <f>IF(本月剩余订单[[#This Row],[月份]]=MONTH(报表日期),1,0)</f>
        <v>1</v>
      </c>
    </row>
    <row r="1083" spans="1:9" x14ac:dyDescent="0.2">
      <c r="A1083" s="1">
        <v>5</v>
      </c>
      <c r="B1083" s="1" t="s">
        <v>20</v>
      </c>
      <c r="C1083" s="1" t="s">
        <v>6</v>
      </c>
      <c r="D1083" s="1">
        <v>1000004226</v>
      </c>
      <c r="E1083" s="1" t="s">
        <v>407</v>
      </c>
      <c r="F1083" s="1" t="s">
        <v>52</v>
      </c>
      <c r="G1083" s="1" t="s">
        <v>61</v>
      </c>
      <c r="H1083" s="10">
        <v>13.948349525999999</v>
      </c>
      <c r="I1083" s="1">
        <f>IF(本月剩余订单[[#This Row],[月份]]=MONTH(报表日期),1,0)</f>
        <v>1</v>
      </c>
    </row>
    <row r="1084" spans="1:9" x14ac:dyDescent="0.2">
      <c r="A1084" s="1">
        <v>5</v>
      </c>
      <c r="B1084" s="1" t="s">
        <v>20</v>
      </c>
      <c r="C1084" s="1" t="s">
        <v>25</v>
      </c>
      <c r="D1084" s="1">
        <v>1000000952</v>
      </c>
      <c r="E1084" s="1" t="s">
        <v>250</v>
      </c>
      <c r="F1084" s="1" t="s">
        <v>48</v>
      </c>
      <c r="G1084" s="1" t="s">
        <v>48</v>
      </c>
      <c r="H1084" s="10">
        <v>46.435457786000001</v>
      </c>
      <c r="I1084" s="1">
        <f>IF(本月剩余订单[[#This Row],[月份]]=MONTH(报表日期),1,0)</f>
        <v>1</v>
      </c>
    </row>
    <row r="1085" spans="1:9" x14ac:dyDescent="0.2">
      <c r="A1085" s="1">
        <v>5</v>
      </c>
      <c r="B1085" s="1" t="s">
        <v>20</v>
      </c>
      <c r="C1085" s="1" t="s">
        <v>25</v>
      </c>
      <c r="D1085" s="1">
        <v>1000000952</v>
      </c>
      <c r="E1085" s="1" t="s">
        <v>250</v>
      </c>
      <c r="F1085" s="1" t="s">
        <v>52</v>
      </c>
      <c r="G1085" s="1" t="s">
        <v>62</v>
      </c>
      <c r="H1085" s="10">
        <v>50.007416077000002</v>
      </c>
      <c r="I1085" s="1">
        <f>IF(本月剩余订单[[#This Row],[月份]]=MONTH(报表日期),1,0)</f>
        <v>1</v>
      </c>
    </row>
    <row r="1086" spans="1:9" x14ac:dyDescent="0.2">
      <c r="A1086" s="1">
        <v>5</v>
      </c>
      <c r="B1086" s="1" t="s">
        <v>20</v>
      </c>
      <c r="C1086" s="1" t="s">
        <v>25</v>
      </c>
      <c r="D1086" s="1">
        <v>1000000952</v>
      </c>
      <c r="E1086" s="1" t="s">
        <v>250</v>
      </c>
      <c r="F1086" s="1" t="s">
        <v>48</v>
      </c>
      <c r="G1086" s="1" t="s">
        <v>48</v>
      </c>
      <c r="H1086" s="10">
        <v>46.435457786000001</v>
      </c>
      <c r="I1086" s="1">
        <f>IF(本月剩余订单[[#This Row],[月份]]=MONTH(报表日期),1,0)</f>
        <v>1</v>
      </c>
    </row>
    <row r="1087" spans="1:9" x14ac:dyDescent="0.2">
      <c r="A1087" s="1">
        <v>5</v>
      </c>
      <c r="B1087" s="1" t="s">
        <v>20</v>
      </c>
      <c r="C1087" s="1" t="s">
        <v>25</v>
      </c>
      <c r="D1087" s="1">
        <v>1000000952</v>
      </c>
      <c r="E1087" s="1" t="s">
        <v>250</v>
      </c>
      <c r="F1087" s="1" t="s">
        <v>52</v>
      </c>
      <c r="G1087" s="1" t="s">
        <v>62</v>
      </c>
      <c r="H1087" s="10">
        <v>50.007416077000002</v>
      </c>
      <c r="I1087" s="1">
        <f>IF(本月剩余订单[[#This Row],[月份]]=MONTH(报表日期),1,0)</f>
        <v>1</v>
      </c>
    </row>
    <row r="1088" spans="1:9" x14ac:dyDescent="0.2">
      <c r="A1088" s="1">
        <v>5</v>
      </c>
      <c r="B1088" s="1" t="s">
        <v>35</v>
      </c>
      <c r="C1088" s="1" t="s">
        <v>34</v>
      </c>
      <c r="D1088" s="1">
        <v>1000003351</v>
      </c>
      <c r="E1088" s="1" t="s">
        <v>343</v>
      </c>
      <c r="F1088" s="1" t="s">
        <v>48</v>
      </c>
      <c r="G1088" s="1" t="s">
        <v>80</v>
      </c>
      <c r="H1088" s="10">
        <v>2.1726132900000001</v>
      </c>
      <c r="I1088" s="1">
        <f>IF(本月剩余订单[[#This Row],[月份]]=MONTH(报表日期),1,0)</f>
        <v>1</v>
      </c>
    </row>
    <row r="1089" spans="1:9" x14ac:dyDescent="0.2">
      <c r="A1089" s="1">
        <v>5</v>
      </c>
      <c r="B1089" s="1" t="s">
        <v>20</v>
      </c>
      <c r="C1089" s="1" t="s">
        <v>12</v>
      </c>
      <c r="D1089" s="1">
        <v>1000002798</v>
      </c>
      <c r="E1089" s="1" t="s">
        <v>212</v>
      </c>
      <c r="F1089" s="1" t="s">
        <v>46</v>
      </c>
      <c r="G1089" s="1" t="s">
        <v>47</v>
      </c>
      <c r="H1089" s="10">
        <v>43.831929875999997</v>
      </c>
      <c r="I1089" s="1">
        <f>IF(本月剩余订单[[#This Row],[月份]]=MONTH(报表日期),1,0)</f>
        <v>1</v>
      </c>
    </row>
    <row r="1090" spans="1:9" x14ac:dyDescent="0.2">
      <c r="A1090" s="1">
        <v>5</v>
      </c>
      <c r="B1090" s="1" t="s">
        <v>20</v>
      </c>
      <c r="C1090" s="1" t="s">
        <v>12</v>
      </c>
      <c r="D1090" s="1">
        <v>1000002798</v>
      </c>
      <c r="E1090" s="1" t="s">
        <v>212</v>
      </c>
      <c r="F1090" s="1" t="s">
        <v>46</v>
      </c>
      <c r="G1090" s="1" t="s">
        <v>67</v>
      </c>
      <c r="H1090" s="10">
        <v>0.49405529599999998</v>
      </c>
      <c r="I1090" s="1">
        <f>IF(本月剩余订单[[#This Row],[月份]]=MONTH(报表日期),1,0)</f>
        <v>1</v>
      </c>
    </row>
    <row r="1091" spans="1:9" x14ac:dyDescent="0.2">
      <c r="A1091" s="1">
        <v>5</v>
      </c>
      <c r="B1091" s="1" t="s">
        <v>20</v>
      </c>
      <c r="C1091" s="1" t="s">
        <v>12</v>
      </c>
      <c r="D1091" s="1">
        <v>1000002798</v>
      </c>
      <c r="E1091" s="1" t="s">
        <v>212</v>
      </c>
      <c r="F1091" s="1" t="s">
        <v>46</v>
      </c>
      <c r="G1091" s="1" t="s">
        <v>67</v>
      </c>
      <c r="H1091" s="10">
        <v>4.7769612080000003</v>
      </c>
      <c r="I1091" s="1">
        <f>IF(本月剩余订单[[#This Row],[月份]]=MONTH(报表日期),1,0)</f>
        <v>1</v>
      </c>
    </row>
    <row r="1092" spans="1:9" x14ac:dyDescent="0.2">
      <c r="A1092" s="1">
        <v>5</v>
      </c>
      <c r="B1092" s="1" t="s">
        <v>20</v>
      </c>
      <c r="C1092" s="1" t="s">
        <v>12</v>
      </c>
      <c r="D1092" s="1">
        <v>1000002798</v>
      </c>
      <c r="E1092" s="1" t="s">
        <v>212</v>
      </c>
      <c r="F1092" s="1" t="s">
        <v>46</v>
      </c>
      <c r="G1092" s="1" t="s">
        <v>68</v>
      </c>
      <c r="H1092" s="10">
        <v>1.1414522359999999</v>
      </c>
      <c r="I1092" s="1">
        <f>IF(本月剩余订单[[#This Row],[月份]]=MONTH(报表日期),1,0)</f>
        <v>1</v>
      </c>
    </row>
    <row r="1093" spans="1:9" x14ac:dyDescent="0.2">
      <c r="A1093" s="1">
        <v>5</v>
      </c>
      <c r="B1093" s="1" t="s">
        <v>20</v>
      </c>
      <c r="C1093" s="1" t="s">
        <v>12</v>
      </c>
      <c r="D1093" s="1">
        <v>1000002798</v>
      </c>
      <c r="E1093" s="1" t="s">
        <v>212</v>
      </c>
      <c r="F1093" s="1" t="s">
        <v>46</v>
      </c>
      <c r="G1093" s="1" t="s">
        <v>68</v>
      </c>
      <c r="H1093" s="10">
        <v>9.8163252300000003</v>
      </c>
      <c r="I1093" s="1">
        <f>IF(本月剩余订单[[#This Row],[月份]]=MONTH(报表日期),1,0)</f>
        <v>1</v>
      </c>
    </row>
    <row r="1094" spans="1:9" x14ac:dyDescent="0.2">
      <c r="A1094" s="1">
        <v>5</v>
      </c>
      <c r="B1094" s="1" t="s">
        <v>20</v>
      </c>
      <c r="C1094" s="1" t="s">
        <v>12</v>
      </c>
      <c r="D1094" s="1">
        <v>1000002798</v>
      </c>
      <c r="E1094" s="1" t="s">
        <v>212</v>
      </c>
      <c r="F1094" s="1" t="s">
        <v>46</v>
      </c>
      <c r="G1094" s="1" t="s">
        <v>77</v>
      </c>
      <c r="H1094" s="10">
        <v>27.394853671</v>
      </c>
      <c r="I1094" s="1">
        <f>IF(本月剩余订单[[#This Row],[月份]]=MONTH(报表日期),1,0)</f>
        <v>1</v>
      </c>
    </row>
    <row r="1095" spans="1:9" x14ac:dyDescent="0.2">
      <c r="A1095" s="1">
        <v>5</v>
      </c>
      <c r="B1095" s="1" t="s">
        <v>18</v>
      </c>
      <c r="C1095" s="1" t="s">
        <v>39</v>
      </c>
      <c r="D1095" s="1">
        <v>1000002598</v>
      </c>
      <c r="E1095" s="1" t="s">
        <v>408</v>
      </c>
      <c r="F1095" s="1" t="s">
        <v>44</v>
      </c>
      <c r="G1095" s="1" t="s">
        <v>64</v>
      </c>
      <c r="H1095" s="10">
        <v>2.6355082520000002</v>
      </c>
      <c r="I1095" s="1">
        <f>IF(本月剩余订单[[#This Row],[月份]]=MONTH(报表日期),1,0)</f>
        <v>1</v>
      </c>
    </row>
    <row r="1096" spans="1:9" x14ac:dyDescent="0.2">
      <c r="A1096" s="1">
        <v>5</v>
      </c>
      <c r="B1096" s="1" t="s">
        <v>18</v>
      </c>
      <c r="C1096" s="1" t="s">
        <v>39</v>
      </c>
      <c r="D1096" s="1">
        <v>1000002598</v>
      </c>
      <c r="E1096" s="1" t="s">
        <v>408</v>
      </c>
      <c r="F1096" s="1" t="s">
        <v>46</v>
      </c>
      <c r="G1096" s="1" t="s">
        <v>68</v>
      </c>
      <c r="H1096" s="10">
        <v>3.7097197679999998</v>
      </c>
      <c r="I1096" s="1">
        <f>IF(本月剩余订单[[#This Row],[月份]]=MONTH(报表日期),1,0)</f>
        <v>1</v>
      </c>
    </row>
    <row r="1097" spans="1:9" x14ac:dyDescent="0.2">
      <c r="A1097" s="1">
        <v>5</v>
      </c>
      <c r="B1097" s="1" t="s">
        <v>18</v>
      </c>
      <c r="C1097" s="1" t="s">
        <v>39</v>
      </c>
      <c r="D1097" s="1">
        <v>1000002598</v>
      </c>
      <c r="E1097" s="1" t="s">
        <v>408</v>
      </c>
      <c r="F1097" s="1" t="s">
        <v>46</v>
      </c>
      <c r="G1097" s="1" t="s">
        <v>68</v>
      </c>
      <c r="H1097" s="10">
        <v>31.903672005000001</v>
      </c>
      <c r="I1097" s="1">
        <f>IF(本月剩余订单[[#This Row],[月份]]=MONTH(报表日期),1,0)</f>
        <v>1</v>
      </c>
    </row>
    <row r="1098" spans="1:9" x14ac:dyDescent="0.2">
      <c r="A1098" s="1">
        <v>5</v>
      </c>
      <c r="B1098" s="1" t="s">
        <v>18</v>
      </c>
      <c r="C1098" s="1" t="s">
        <v>39</v>
      </c>
      <c r="D1098" s="1">
        <v>1000002598</v>
      </c>
      <c r="E1098" s="1" t="s">
        <v>408</v>
      </c>
      <c r="F1098" s="1" t="s">
        <v>46</v>
      </c>
      <c r="G1098" s="1" t="s">
        <v>67</v>
      </c>
      <c r="H1098" s="10">
        <v>0.19229206099999999</v>
      </c>
      <c r="I1098" s="1">
        <f>IF(本月剩余订单[[#This Row],[月份]]=MONTH(报表日期),1,0)</f>
        <v>1</v>
      </c>
    </row>
    <row r="1099" spans="1:9" x14ac:dyDescent="0.2">
      <c r="A1099" s="1">
        <v>5</v>
      </c>
      <c r="B1099" s="1" t="s">
        <v>18</v>
      </c>
      <c r="C1099" s="1" t="s">
        <v>39</v>
      </c>
      <c r="D1099" s="1">
        <v>1000002598</v>
      </c>
      <c r="E1099" s="1" t="s">
        <v>408</v>
      </c>
      <c r="F1099" s="1" t="s">
        <v>46</v>
      </c>
      <c r="G1099" s="1" t="s">
        <v>67</v>
      </c>
      <c r="H1099" s="10">
        <v>2.4432161909999999</v>
      </c>
      <c r="I1099" s="1">
        <f>IF(本月剩余订单[[#This Row],[月份]]=MONTH(报表日期),1,0)</f>
        <v>1</v>
      </c>
    </row>
    <row r="1100" spans="1:9" x14ac:dyDescent="0.2">
      <c r="A1100" s="1">
        <v>5</v>
      </c>
      <c r="B1100" s="1" t="s">
        <v>18</v>
      </c>
      <c r="C1100" s="1" t="s">
        <v>39</v>
      </c>
      <c r="D1100" s="1">
        <v>1000002598</v>
      </c>
      <c r="E1100" s="1" t="s">
        <v>408</v>
      </c>
      <c r="F1100" s="1" t="s">
        <v>46</v>
      </c>
      <c r="G1100" s="1" t="s">
        <v>67</v>
      </c>
      <c r="H1100" s="10">
        <v>3.2472348100000001</v>
      </c>
      <c r="I1100" s="1">
        <f>IF(本月剩余订单[[#This Row],[月份]]=MONTH(报表日期),1,0)</f>
        <v>1</v>
      </c>
    </row>
    <row r="1101" spans="1:9" x14ac:dyDescent="0.2">
      <c r="A1101" s="1">
        <v>5</v>
      </c>
      <c r="B1101" s="1" t="s">
        <v>17</v>
      </c>
      <c r="C1101" s="1" t="s">
        <v>13</v>
      </c>
      <c r="D1101" s="1">
        <v>1000002599</v>
      </c>
      <c r="E1101" s="1" t="s">
        <v>409</v>
      </c>
      <c r="F1101" s="1" t="s">
        <v>52</v>
      </c>
      <c r="G1101" s="1" t="s">
        <v>62</v>
      </c>
      <c r="H1101" s="10">
        <v>4.7232506330000001</v>
      </c>
      <c r="I1101" s="1">
        <f>IF(本月剩余订单[[#This Row],[月份]]=MONTH(报表日期),1,0)</f>
        <v>1</v>
      </c>
    </row>
    <row r="1102" spans="1:9" x14ac:dyDescent="0.2">
      <c r="A1102" s="1">
        <v>5</v>
      </c>
      <c r="B1102" s="1" t="s">
        <v>17</v>
      </c>
      <c r="C1102" s="1" t="s">
        <v>13</v>
      </c>
      <c r="D1102" s="1">
        <v>1000002599</v>
      </c>
      <c r="E1102" s="1" t="s">
        <v>409</v>
      </c>
      <c r="F1102" s="1" t="s">
        <v>52</v>
      </c>
      <c r="G1102" s="1" t="s">
        <v>61</v>
      </c>
      <c r="H1102" s="10">
        <v>9.2988996840000002</v>
      </c>
      <c r="I1102" s="1">
        <f>IF(本月剩余订单[[#This Row],[月份]]=MONTH(报表日期),1,0)</f>
        <v>1</v>
      </c>
    </row>
    <row r="1103" spans="1:9" x14ac:dyDescent="0.2">
      <c r="A1103" s="1">
        <v>5</v>
      </c>
      <c r="B1103" s="1" t="s">
        <v>17</v>
      </c>
      <c r="C1103" s="1" t="s">
        <v>13</v>
      </c>
      <c r="D1103" s="1">
        <v>1000002599</v>
      </c>
      <c r="E1103" s="1" t="s">
        <v>409</v>
      </c>
      <c r="F1103" s="1" t="s">
        <v>44</v>
      </c>
      <c r="G1103" s="1" t="s">
        <v>70</v>
      </c>
      <c r="H1103" s="10">
        <v>7.0848759489999997</v>
      </c>
      <c r="I1103" s="1">
        <f>IF(本月剩余订单[[#This Row],[月份]]=MONTH(报表日期),1,0)</f>
        <v>1</v>
      </c>
    </row>
    <row r="1104" spans="1:9" x14ac:dyDescent="0.2">
      <c r="A1104" s="1">
        <v>5</v>
      </c>
      <c r="B1104" s="1" t="s">
        <v>17</v>
      </c>
      <c r="C1104" s="1" t="s">
        <v>13</v>
      </c>
      <c r="D1104" s="1">
        <v>1000002599</v>
      </c>
      <c r="E1104" s="1" t="s">
        <v>409</v>
      </c>
      <c r="F1104" s="1" t="s">
        <v>46</v>
      </c>
      <c r="G1104" s="1" t="s">
        <v>68</v>
      </c>
      <c r="H1104" s="10">
        <v>21.254627847999998</v>
      </c>
      <c r="I1104" s="1">
        <f>IF(本月剩余订单[[#This Row],[月份]]=MONTH(报表日期),1,0)</f>
        <v>1</v>
      </c>
    </row>
    <row r="1105" spans="1:9" x14ac:dyDescent="0.2">
      <c r="A1105" s="1">
        <v>5</v>
      </c>
      <c r="B1105" s="1" t="s">
        <v>18</v>
      </c>
      <c r="C1105" s="1" t="s">
        <v>39</v>
      </c>
      <c r="D1105" s="1">
        <v>1000001021</v>
      </c>
      <c r="E1105" s="1" t="s">
        <v>410</v>
      </c>
      <c r="F1105" s="1" t="s">
        <v>52</v>
      </c>
      <c r="G1105" s="1" t="s">
        <v>62</v>
      </c>
      <c r="H1105" s="10">
        <v>60.268596076000001</v>
      </c>
      <c r="I1105" s="1">
        <f>IF(本月剩余订单[[#This Row],[月份]]=MONTH(报表日期),1,0)</f>
        <v>1</v>
      </c>
    </row>
    <row r="1106" spans="1:9" x14ac:dyDescent="0.2">
      <c r="A1106" s="1">
        <v>5</v>
      </c>
      <c r="B1106" s="1" t="s">
        <v>35</v>
      </c>
      <c r="C1106" s="1" t="s">
        <v>32</v>
      </c>
      <c r="D1106" s="1">
        <v>1000004221</v>
      </c>
      <c r="E1106" s="1" t="s">
        <v>411</v>
      </c>
      <c r="F1106" s="1" t="s">
        <v>48</v>
      </c>
      <c r="G1106" s="1" t="s">
        <v>80</v>
      </c>
      <c r="H1106" s="10">
        <v>53.774126455000001</v>
      </c>
      <c r="I1106" s="1">
        <f>IF(本月剩余订单[[#This Row],[月份]]=MONTH(报表日期),1,0)</f>
        <v>1</v>
      </c>
    </row>
    <row r="1107" spans="1:9" x14ac:dyDescent="0.2">
      <c r="A1107" s="1">
        <v>5</v>
      </c>
      <c r="B1107" s="1" t="s">
        <v>35</v>
      </c>
      <c r="C1107" s="1" t="s">
        <v>34</v>
      </c>
      <c r="D1107" s="1">
        <v>1000000070</v>
      </c>
      <c r="E1107" s="1" t="s">
        <v>110</v>
      </c>
      <c r="F1107" s="1" t="s">
        <v>48</v>
      </c>
      <c r="G1107" s="1" t="s">
        <v>80</v>
      </c>
      <c r="H1107" s="10">
        <v>15.940970886000001</v>
      </c>
      <c r="I1107" s="1">
        <f>IF(本月剩余订单[[#This Row],[月份]]=MONTH(报表日期),1,0)</f>
        <v>1</v>
      </c>
    </row>
    <row r="1108" spans="1:9" x14ac:dyDescent="0.2">
      <c r="A1108" s="1">
        <v>5</v>
      </c>
      <c r="B1108" s="1" t="s">
        <v>35</v>
      </c>
      <c r="C1108" s="1" t="s">
        <v>34</v>
      </c>
      <c r="D1108" s="1">
        <v>1000000070</v>
      </c>
      <c r="E1108" s="1" t="s">
        <v>110</v>
      </c>
      <c r="F1108" s="1" t="s">
        <v>50</v>
      </c>
      <c r="G1108" s="1" t="s">
        <v>51</v>
      </c>
      <c r="H1108" s="10">
        <v>13.638386203</v>
      </c>
      <c r="I1108" s="1">
        <f>IF(本月剩余订单[[#This Row],[月份]]=MONTH(报表日期),1,0)</f>
        <v>1</v>
      </c>
    </row>
    <row r="1109" spans="1:9" x14ac:dyDescent="0.2">
      <c r="A1109" s="1">
        <v>5</v>
      </c>
      <c r="B1109" s="1" t="s">
        <v>35</v>
      </c>
      <c r="C1109" s="1" t="s">
        <v>34</v>
      </c>
      <c r="D1109" s="1">
        <v>1000000070</v>
      </c>
      <c r="E1109" s="1" t="s">
        <v>110</v>
      </c>
      <c r="F1109" s="1" t="s">
        <v>46</v>
      </c>
      <c r="G1109" s="1" t="s">
        <v>47</v>
      </c>
      <c r="H1109" s="10">
        <v>19.827812553000001</v>
      </c>
      <c r="I1109" s="1">
        <f>IF(本月剩余订单[[#This Row],[月份]]=MONTH(报表日期),1,0)</f>
        <v>1</v>
      </c>
    </row>
    <row r="1110" spans="1:9" x14ac:dyDescent="0.2">
      <c r="A1110" s="1">
        <v>5</v>
      </c>
      <c r="B1110" s="1" t="s">
        <v>35</v>
      </c>
      <c r="C1110" s="1" t="s">
        <v>34</v>
      </c>
      <c r="D1110" s="1">
        <v>1000000070</v>
      </c>
      <c r="E1110" s="1" t="s">
        <v>110</v>
      </c>
      <c r="F1110" s="1" t="s">
        <v>52</v>
      </c>
      <c r="G1110" s="1" t="s">
        <v>75</v>
      </c>
      <c r="H1110" s="10">
        <v>17.116863492</v>
      </c>
      <c r="I1110" s="1">
        <f>IF(本月剩余订单[[#This Row],[月份]]=MONTH(报表日期),1,0)</f>
        <v>1</v>
      </c>
    </row>
    <row r="1111" spans="1:9" x14ac:dyDescent="0.2">
      <c r="A1111" s="1">
        <v>5</v>
      </c>
      <c r="B1111" s="1" t="s">
        <v>20</v>
      </c>
      <c r="C1111" s="1" t="s">
        <v>12</v>
      </c>
      <c r="D1111" s="1">
        <v>1000002269</v>
      </c>
      <c r="E1111" s="1" t="s">
        <v>412</v>
      </c>
      <c r="F1111" s="1" t="s">
        <v>48</v>
      </c>
      <c r="G1111" s="1" t="s">
        <v>80</v>
      </c>
      <c r="H1111" s="10">
        <v>55.793398101999998</v>
      </c>
      <c r="I1111" s="1">
        <f>IF(本月剩余订单[[#This Row],[月份]]=MONTH(报表日期),1,0)</f>
        <v>1</v>
      </c>
    </row>
    <row r="1112" spans="1:9" x14ac:dyDescent="0.2">
      <c r="A1112" s="1">
        <v>5</v>
      </c>
      <c r="B1112" s="1" t="s">
        <v>20</v>
      </c>
      <c r="C1112" s="1" t="s">
        <v>12</v>
      </c>
      <c r="D1112" s="1">
        <v>1000002269</v>
      </c>
      <c r="E1112" s="1" t="s">
        <v>412</v>
      </c>
      <c r="F1112" s="1" t="s">
        <v>48</v>
      </c>
      <c r="G1112" s="1" t="s">
        <v>86</v>
      </c>
      <c r="H1112" s="10">
        <v>2.361625316</v>
      </c>
      <c r="I1112" s="1">
        <f>IF(本月剩余订单[[#This Row],[月份]]=MONTH(报表日期),1,0)</f>
        <v>1</v>
      </c>
    </row>
    <row r="1113" spans="1:9" x14ac:dyDescent="0.2">
      <c r="A1113" s="1">
        <v>5</v>
      </c>
      <c r="B1113" s="1" t="s">
        <v>16</v>
      </c>
      <c r="C1113" s="1" t="s">
        <v>7</v>
      </c>
      <c r="D1113" s="1">
        <v>1000000819</v>
      </c>
      <c r="E1113" s="1" t="s">
        <v>365</v>
      </c>
      <c r="F1113" s="1" t="s">
        <v>52</v>
      </c>
      <c r="G1113" s="1" t="s">
        <v>84</v>
      </c>
      <c r="H1113" s="10">
        <v>18.597799367</v>
      </c>
      <c r="I1113" s="1">
        <f>IF(本月剩余订单[[#This Row],[月份]]=MONTH(报表日期),1,0)</f>
        <v>1</v>
      </c>
    </row>
    <row r="1114" spans="1:9" x14ac:dyDescent="0.2">
      <c r="A1114" s="1">
        <v>5</v>
      </c>
      <c r="B1114" s="1" t="s">
        <v>16</v>
      </c>
      <c r="C1114" s="1" t="s">
        <v>7</v>
      </c>
      <c r="D1114" s="1">
        <v>1000000819</v>
      </c>
      <c r="E1114" s="1" t="s">
        <v>365</v>
      </c>
      <c r="F1114" s="1" t="s">
        <v>52</v>
      </c>
      <c r="G1114" s="1" t="s">
        <v>62</v>
      </c>
      <c r="H1114" s="10">
        <v>4.5461287339999998</v>
      </c>
      <c r="I1114" s="1">
        <f>IF(本月剩余订单[[#This Row],[月份]]=MONTH(报表日期),1,0)</f>
        <v>1</v>
      </c>
    </row>
    <row r="1115" spans="1:9" x14ac:dyDescent="0.2">
      <c r="A1115" s="1">
        <v>5</v>
      </c>
      <c r="B1115" s="1" t="s">
        <v>16</v>
      </c>
      <c r="C1115" s="1" t="s">
        <v>7</v>
      </c>
      <c r="D1115" s="1">
        <v>1000000819</v>
      </c>
      <c r="E1115" s="1" t="s">
        <v>365</v>
      </c>
      <c r="F1115" s="1" t="s">
        <v>48</v>
      </c>
      <c r="G1115" s="1" t="s">
        <v>49</v>
      </c>
      <c r="H1115" s="10">
        <v>4.6494498420000001</v>
      </c>
      <c r="I1115" s="1">
        <f>IF(本月剩余订单[[#This Row],[月份]]=MONTH(报表日期),1,0)</f>
        <v>1</v>
      </c>
    </row>
    <row r="1116" spans="1:9" x14ac:dyDescent="0.2">
      <c r="A1116" s="1">
        <v>5</v>
      </c>
      <c r="B1116" s="1" t="s">
        <v>20</v>
      </c>
      <c r="C1116" s="1" t="s">
        <v>29</v>
      </c>
      <c r="D1116" s="1">
        <v>1000003127</v>
      </c>
      <c r="E1116" s="1" t="s">
        <v>413</v>
      </c>
      <c r="F1116" s="1" t="s">
        <v>46</v>
      </c>
      <c r="G1116" s="1" t="s">
        <v>63</v>
      </c>
      <c r="H1116" s="10">
        <v>22.140237341999999</v>
      </c>
      <c r="I1116" s="1">
        <f>IF(本月剩余订单[[#This Row],[月份]]=MONTH(报表日期),1,0)</f>
        <v>1</v>
      </c>
    </row>
    <row r="1117" spans="1:9" x14ac:dyDescent="0.2">
      <c r="A1117" s="1">
        <v>5</v>
      </c>
      <c r="B1117" s="1" t="s">
        <v>19</v>
      </c>
      <c r="C1117" s="1" t="s">
        <v>5</v>
      </c>
      <c r="D1117" s="1">
        <v>1000003781</v>
      </c>
      <c r="E1117" s="1" t="s">
        <v>414</v>
      </c>
      <c r="F1117" s="1" t="s">
        <v>46</v>
      </c>
      <c r="G1117" s="1" t="s">
        <v>88</v>
      </c>
      <c r="H1117" s="10">
        <v>51.955756962999999</v>
      </c>
      <c r="I1117" s="1">
        <f>IF(本月剩余订单[[#This Row],[月份]]=MONTH(报表日期),1,0)</f>
        <v>1</v>
      </c>
    </row>
    <row r="1118" spans="1:9" x14ac:dyDescent="0.2">
      <c r="A1118" s="1">
        <v>5</v>
      </c>
      <c r="B1118" s="1" t="s">
        <v>35</v>
      </c>
      <c r="C1118" s="1" t="s">
        <v>34</v>
      </c>
      <c r="D1118" s="1">
        <v>1000003351</v>
      </c>
      <c r="E1118" s="1" t="s">
        <v>343</v>
      </c>
      <c r="F1118" s="1" t="s">
        <v>46</v>
      </c>
      <c r="G1118" s="1" t="s">
        <v>77</v>
      </c>
      <c r="H1118" s="10">
        <v>30.134503039999998</v>
      </c>
      <c r="I1118" s="1">
        <f>IF(本月剩余订单[[#This Row],[月份]]=MONTH(报表日期),1,0)</f>
        <v>1</v>
      </c>
    </row>
    <row r="1119" spans="1:9" x14ac:dyDescent="0.2">
      <c r="A1119" s="1">
        <v>5</v>
      </c>
      <c r="B1119" s="1" t="s">
        <v>35</v>
      </c>
      <c r="C1119" s="1" t="s">
        <v>32</v>
      </c>
      <c r="D1119" s="1">
        <v>1000003708</v>
      </c>
      <c r="E1119" s="1" t="s">
        <v>415</v>
      </c>
      <c r="F1119" s="1" t="s">
        <v>46</v>
      </c>
      <c r="G1119" s="1" t="s">
        <v>77</v>
      </c>
      <c r="H1119" s="10">
        <v>38.352631137000003</v>
      </c>
      <c r="I1119" s="1">
        <f>IF(本月剩余订单[[#This Row],[月份]]=MONTH(报表日期),1,0)</f>
        <v>1</v>
      </c>
    </row>
    <row r="1120" spans="1:9" x14ac:dyDescent="0.2">
      <c r="A1120" s="1">
        <v>5</v>
      </c>
      <c r="B1120" s="1" t="s">
        <v>16</v>
      </c>
      <c r="C1120" s="1" t="s">
        <v>2</v>
      </c>
      <c r="D1120" s="1">
        <v>1000003806</v>
      </c>
      <c r="E1120" s="1" t="s">
        <v>203</v>
      </c>
      <c r="F1120" s="1" t="s">
        <v>46</v>
      </c>
      <c r="G1120" s="1" t="s">
        <v>54</v>
      </c>
      <c r="H1120" s="10">
        <v>32.873742403999998</v>
      </c>
      <c r="I1120" s="1">
        <f>IF(本月剩余订单[[#This Row],[月份]]=MONTH(报表日期),1,0)</f>
        <v>1</v>
      </c>
    </row>
    <row r="1121" spans="1:9" x14ac:dyDescent="0.2">
      <c r="A1121" s="1">
        <v>5</v>
      </c>
      <c r="B1121" s="1" t="s">
        <v>16</v>
      </c>
      <c r="C1121" s="1" t="s">
        <v>2</v>
      </c>
      <c r="D1121" s="1">
        <v>1000003806</v>
      </c>
      <c r="E1121" s="1" t="s">
        <v>203</v>
      </c>
      <c r="F1121" s="1" t="s">
        <v>46</v>
      </c>
      <c r="G1121" s="1" t="s">
        <v>88</v>
      </c>
      <c r="H1121" s="10">
        <v>31.881941773000001</v>
      </c>
      <c r="I1121" s="1">
        <f>IF(本月剩余订单[[#This Row],[月份]]=MONTH(报表日期),1,0)</f>
        <v>1</v>
      </c>
    </row>
    <row r="1122" spans="1:9" x14ac:dyDescent="0.2">
      <c r="A1122" s="1">
        <v>5</v>
      </c>
      <c r="B1122" s="1" t="s">
        <v>16</v>
      </c>
      <c r="C1122" s="1" t="s">
        <v>2</v>
      </c>
      <c r="D1122" s="1">
        <v>1000003806</v>
      </c>
      <c r="E1122" s="1" t="s">
        <v>203</v>
      </c>
      <c r="F1122" s="1" t="s">
        <v>46</v>
      </c>
      <c r="G1122" s="1" t="s">
        <v>88</v>
      </c>
      <c r="H1122" s="10">
        <v>31.881941773000001</v>
      </c>
      <c r="I1122" s="1">
        <f>IF(本月剩余订单[[#This Row],[月份]]=MONTH(报表日期),1,0)</f>
        <v>1</v>
      </c>
    </row>
    <row r="1123" spans="1:9" x14ac:dyDescent="0.2">
      <c r="A1123" s="1">
        <v>5</v>
      </c>
      <c r="B1123" s="1" t="s">
        <v>16</v>
      </c>
      <c r="C1123" s="1" t="s">
        <v>2</v>
      </c>
      <c r="D1123" s="1">
        <v>1000003806</v>
      </c>
      <c r="E1123" s="1" t="s">
        <v>203</v>
      </c>
      <c r="F1123" s="1" t="s">
        <v>46</v>
      </c>
      <c r="G1123" s="1" t="s">
        <v>88</v>
      </c>
      <c r="H1123" s="10">
        <v>31.881941773000001</v>
      </c>
      <c r="I1123" s="1">
        <f>IF(本月剩余订单[[#This Row],[月份]]=MONTH(报表日期),1,0)</f>
        <v>1</v>
      </c>
    </row>
    <row r="1124" spans="1:9" x14ac:dyDescent="0.2">
      <c r="A1124" s="1">
        <v>5</v>
      </c>
      <c r="B1124" s="1" t="s">
        <v>16</v>
      </c>
      <c r="C1124" s="1" t="s">
        <v>2</v>
      </c>
      <c r="D1124" s="1">
        <v>1000003806</v>
      </c>
      <c r="E1124" s="1" t="s">
        <v>203</v>
      </c>
      <c r="F1124" s="1" t="s">
        <v>46</v>
      </c>
      <c r="G1124" s="1" t="s">
        <v>88</v>
      </c>
      <c r="H1124" s="10">
        <v>31.881941773000001</v>
      </c>
      <c r="I1124" s="1">
        <f>IF(本月剩余订单[[#This Row],[月份]]=MONTH(报表日期),1,0)</f>
        <v>1</v>
      </c>
    </row>
    <row r="1125" spans="1:9" x14ac:dyDescent="0.2">
      <c r="A1125" s="1">
        <v>5</v>
      </c>
      <c r="B1125" s="1" t="s">
        <v>16</v>
      </c>
      <c r="C1125" s="1" t="s">
        <v>2</v>
      </c>
      <c r="D1125" s="1">
        <v>1000003806</v>
      </c>
      <c r="E1125" s="1" t="s">
        <v>203</v>
      </c>
      <c r="F1125" s="1" t="s">
        <v>46</v>
      </c>
      <c r="G1125" s="1" t="s">
        <v>88</v>
      </c>
      <c r="H1125" s="10">
        <v>31.881941773000001</v>
      </c>
      <c r="I1125" s="1">
        <f>IF(本月剩余订单[[#This Row],[月份]]=MONTH(报表日期),1,0)</f>
        <v>1</v>
      </c>
    </row>
    <row r="1126" spans="1:9" x14ac:dyDescent="0.2">
      <c r="A1126" s="1">
        <v>5</v>
      </c>
      <c r="B1126" s="1" t="s">
        <v>16</v>
      </c>
      <c r="C1126" s="1" t="s">
        <v>2</v>
      </c>
      <c r="D1126" s="1">
        <v>1000003806</v>
      </c>
      <c r="E1126" s="1" t="s">
        <v>203</v>
      </c>
      <c r="F1126" s="1" t="s">
        <v>46</v>
      </c>
      <c r="G1126" s="1" t="s">
        <v>88</v>
      </c>
      <c r="H1126" s="10">
        <v>31.881941773000001</v>
      </c>
      <c r="I1126" s="1">
        <f>IF(本月剩余订单[[#This Row],[月份]]=MONTH(报表日期),1,0)</f>
        <v>1</v>
      </c>
    </row>
    <row r="1127" spans="1:9" x14ac:dyDescent="0.2">
      <c r="A1127" s="1">
        <v>5</v>
      </c>
      <c r="B1127" s="1" t="s">
        <v>16</v>
      </c>
      <c r="C1127" s="1" t="s">
        <v>2</v>
      </c>
      <c r="D1127" s="1">
        <v>1000003806</v>
      </c>
      <c r="E1127" s="1" t="s">
        <v>203</v>
      </c>
      <c r="F1127" s="1" t="s">
        <v>46</v>
      </c>
      <c r="G1127" s="1" t="s">
        <v>88</v>
      </c>
      <c r="H1127" s="10">
        <v>31.881941773000001</v>
      </c>
      <c r="I1127" s="1">
        <f>IF(本月剩余订单[[#This Row],[月份]]=MONTH(报表日期),1,0)</f>
        <v>1</v>
      </c>
    </row>
    <row r="1128" spans="1:9" x14ac:dyDescent="0.2">
      <c r="A1128" s="1">
        <v>5</v>
      </c>
      <c r="B1128" s="1" t="s">
        <v>16</v>
      </c>
      <c r="C1128" s="1" t="s">
        <v>2</v>
      </c>
      <c r="D1128" s="1">
        <v>1000003806</v>
      </c>
      <c r="E1128" s="1" t="s">
        <v>203</v>
      </c>
      <c r="F1128" s="1" t="s">
        <v>46</v>
      </c>
      <c r="G1128" s="1" t="s">
        <v>88</v>
      </c>
      <c r="H1128" s="10">
        <v>31.881941773000001</v>
      </c>
      <c r="I1128" s="1">
        <f>IF(本月剩余订单[[#This Row],[月份]]=MONTH(报表日期),1,0)</f>
        <v>1</v>
      </c>
    </row>
    <row r="1129" spans="1:9" x14ac:dyDescent="0.2">
      <c r="A1129" s="1">
        <v>5</v>
      </c>
      <c r="B1129" s="1" t="s">
        <v>16</v>
      </c>
      <c r="C1129" s="1" t="s">
        <v>2</v>
      </c>
      <c r="D1129" s="1">
        <v>1000003806</v>
      </c>
      <c r="E1129" s="1" t="s">
        <v>203</v>
      </c>
      <c r="F1129" s="1" t="s">
        <v>46</v>
      </c>
      <c r="G1129" s="1" t="s">
        <v>88</v>
      </c>
      <c r="H1129" s="10">
        <v>31.881941773000001</v>
      </c>
      <c r="I1129" s="1">
        <f>IF(本月剩余订单[[#This Row],[月份]]=MONTH(报表日期),1,0)</f>
        <v>1</v>
      </c>
    </row>
    <row r="1130" spans="1:9" x14ac:dyDescent="0.2">
      <c r="A1130" s="1">
        <v>5</v>
      </c>
      <c r="B1130" s="1" t="s">
        <v>18</v>
      </c>
      <c r="C1130" s="1" t="s">
        <v>4</v>
      </c>
      <c r="D1130" s="1">
        <v>1000002836</v>
      </c>
      <c r="E1130" s="1" t="s">
        <v>184</v>
      </c>
      <c r="F1130" s="1" t="s">
        <v>44</v>
      </c>
      <c r="G1130" s="1" t="s">
        <v>64</v>
      </c>
      <c r="H1130" s="10">
        <v>10.627313923999999</v>
      </c>
      <c r="I1130" s="1">
        <f>IF(本月剩余订单[[#This Row],[月份]]=MONTH(报表日期),1,0)</f>
        <v>1</v>
      </c>
    </row>
    <row r="1131" spans="1:9" x14ac:dyDescent="0.2">
      <c r="A1131" s="1">
        <v>5</v>
      </c>
      <c r="B1131" s="1" t="s">
        <v>18</v>
      </c>
      <c r="C1131" s="1" t="s">
        <v>4</v>
      </c>
      <c r="D1131" s="1">
        <v>1000002836</v>
      </c>
      <c r="E1131" s="1" t="s">
        <v>184</v>
      </c>
      <c r="F1131" s="1" t="s">
        <v>46</v>
      </c>
      <c r="G1131" s="1" t="s">
        <v>77</v>
      </c>
      <c r="H1131" s="10">
        <v>10.542443014</v>
      </c>
      <c r="I1131" s="1">
        <f>IF(本月剩余订单[[#This Row],[月份]]=MONTH(报表日期),1,0)</f>
        <v>1</v>
      </c>
    </row>
    <row r="1132" spans="1:9" x14ac:dyDescent="0.2">
      <c r="A1132" s="1">
        <v>5</v>
      </c>
      <c r="B1132" s="1" t="s">
        <v>18</v>
      </c>
      <c r="C1132" s="1" t="s">
        <v>4</v>
      </c>
      <c r="D1132" s="1">
        <v>1000002836</v>
      </c>
      <c r="E1132" s="1" t="s">
        <v>184</v>
      </c>
      <c r="F1132" s="1" t="s">
        <v>46</v>
      </c>
      <c r="G1132" s="1" t="s">
        <v>68</v>
      </c>
      <c r="H1132" s="10">
        <v>21.915964936999998</v>
      </c>
      <c r="I1132" s="1">
        <f>IF(本月剩余订单[[#This Row],[月份]]=MONTH(报表日期),1,0)</f>
        <v>1</v>
      </c>
    </row>
    <row r="1133" spans="1:9" x14ac:dyDescent="0.2">
      <c r="A1133" s="1">
        <v>5</v>
      </c>
      <c r="B1133" s="1" t="s">
        <v>16</v>
      </c>
      <c r="C1133" s="1" t="s">
        <v>2</v>
      </c>
      <c r="D1133" s="1">
        <v>1000003806</v>
      </c>
      <c r="E1133" s="1" t="s">
        <v>203</v>
      </c>
      <c r="F1133" s="1" t="s">
        <v>46</v>
      </c>
      <c r="G1133" s="1" t="s">
        <v>54</v>
      </c>
      <c r="H1133" s="10">
        <v>32.873742403999998</v>
      </c>
      <c r="I1133" s="1">
        <f>IF(本月剩余订单[[#This Row],[月份]]=MONTH(报表日期),1,0)</f>
        <v>1</v>
      </c>
    </row>
    <row r="1134" spans="1:9" x14ac:dyDescent="0.2">
      <c r="A1134" s="1">
        <v>5</v>
      </c>
      <c r="B1134" s="1" t="s">
        <v>16</v>
      </c>
      <c r="C1134" s="1" t="s">
        <v>2</v>
      </c>
      <c r="D1134" s="1">
        <v>1000003806</v>
      </c>
      <c r="E1134" s="1" t="s">
        <v>203</v>
      </c>
      <c r="F1134" s="1" t="s">
        <v>46</v>
      </c>
      <c r="G1134" s="1" t="s">
        <v>88</v>
      </c>
      <c r="H1134" s="10">
        <v>31.881941773000001</v>
      </c>
      <c r="I1134" s="1">
        <f>IF(本月剩余订单[[#This Row],[月份]]=MONTH(报表日期),1,0)</f>
        <v>1</v>
      </c>
    </row>
    <row r="1135" spans="1:9" x14ac:dyDescent="0.2">
      <c r="A1135" s="1">
        <v>5</v>
      </c>
      <c r="B1135" s="1" t="s">
        <v>16</v>
      </c>
      <c r="C1135" s="1" t="s">
        <v>2</v>
      </c>
      <c r="D1135" s="1">
        <v>1000003806</v>
      </c>
      <c r="E1135" s="1" t="s">
        <v>203</v>
      </c>
      <c r="F1135" s="1" t="s">
        <v>46</v>
      </c>
      <c r="G1135" s="1" t="s">
        <v>54</v>
      </c>
      <c r="H1135" s="10">
        <v>32.873742403999998</v>
      </c>
      <c r="I1135" s="1">
        <f>IF(本月剩余订单[[#This Row],[月份]]=MONTH(报表日期),1,0)</f>
        <v>1</v>
      </c>
    </row>
    <row r="1136" spans="1:9" x14ac:dyDescent="0.2">
      <c r="A1136" s="1">
        <v>5</v>
      </c>
      <c r="B1136" s="1" t="s">
        <v>16</v>
      </c>
      <c r="C1136" s="1" t="s">
        <v>2</v>
      </c>
      <c r="D1136" s="1">
        <v>1000003806</v>
      </c>
      <c r="E1136" s="1" t="s">
        <v>203</v>
      </c>
      <c r="F1136" s="1" t="s">
        <v>46</v>
      </c>
      <c r="G1136" s="1" t="s">
        <v>88</v>
      </c>
      <c r="H1136" s="10">
        <v>31.881941773000001</v>
      </c>
      <c r="I1136" s="1">
        <f>IF(本月剩余订单[[#This Row],[月份]]=MONTH(报表日期),1,0)</f>
        <v>1</v>
      </c>
    </row>
    <row r="1137" spans="1:9" x14ac:dyDescent="0.2">
      <c r="A1137" s="1">
        <v>5</v>
      </c>
      <c r="B1137" s="1" t="s">
        <v>16</v>
      </c>
      <c r="C1137" s="1" t="s">
        <v>2</v>
      </c>
      <c r="D1137" s="1">
        <v>1000003806</v>
      </c>
      <c r="E1137" s="1" t="s">
        <v>203</v>
      </c>
      <c r="F1137" s="1" t="s">
        <v>46</v>
      </c>
      <c r="G1137" s="1" t="s">
        <v>54</v>
      </c>
      <c r="H1137" s="10">
        <v>32.873742403999998</v>
      </c>
      <c r="I1137" s="1">
        <f>IF(本月剩余订单[[#This Row],[月份]]=MONTH(报表日期),1,0)</f>
        <v>1</v>
      </c>
    </row>
    <row r="1138" spans="1:9" x14ac:dyDescent="0.2">
      <c r="A1138" s="1">
        <v>5</v>
      </c>
      <c r="B1138" s="1" t="s">
        <v>16</v>
      </c>
      <c r="C1138" s="1" t="s">
        <v>2</v>
      </c>
      <c r="D1138" s="1">
        <v>1000003806</v>
      </c>
      <c r="E1138" s="1" t="s">
        <v>203</v>
      </c>
      <c r="F1138" s="1" t="s">
        <v>46</v>
      </c>
      <c r="G1138" s="1" t="s">
        <v>88</v>
      </c>
      <c r="H1138" s="10">
        <v>31.881941773000001</v>
      </c>
      <c r="I1138" s="1">
        <f>IF(本月剩余订单[[#This Row],[月份]]=MONTH(报表日期),1,0)</f>
        <v>1</v>
      </c>
    </row>
    <row r="1139" spans="1:9" x14ac:dyDescent="0.2">
      <c r="A1139" s="1">
        <v>5</v>
      </c>
      <c r="B1139" s="1" t="s">
        <v>16</v>
      </c>
      <c r="C1139" s="1" t="s">
        <v>2</v>
      </c>
      <c r="D1139" s="1">
        <v>1000003806</v>
      </c>
      <c r="E1139" s="1" t="s">
        <v>203</v>
      </c>
      <c r="F1139" s="1" t="s">
        <v>46</v>
      </c>
      <c r="G1139" s="1" t="s">
        <v>88</v>
      </c>
      <c r="H1139" s="10">
        <v>31.881941773000001</v>
      </c>
      <c r="I1139" s="1">
        <f>IF(本月剩余订单[[#This Row],[月份]]=MONTH(报表日期),1,0)</f>
        <v>1</v>
      </c>
    </row>
    <row r="1140" spans="1:9" x14ac:dyDescent="0.2">
      <c r="A1140" s="1">
        <v>5</v>
      </c>
      <c r="B1140" s="1" t="s">
        <v>16</v>
      </c>
      <c r="C1140" s="1" t="s">
        <v>2</v>
      </c>
      <c r="D1140" s="1">
        <v>1000003806</v>
      </c>
      <c r="E1140" s="1" t="s">
        <v>203</v>
      </c>
      <c r="F1140" s="1" t="s">
        <v>46</v>
      </c>
      <c r="G1140" s="1" t="s">
        <v>54</v>
      </c>
      <c r="H1140" s="10">
        <v>32.873742403999998</v>
      </c>
      <c r="I1140" s="1">
        <f>IF(本月剩余订单[[#This Row],[月份]]=MONTH(报表日期),1,0)</f>
        <v>1</v>
      </c>
    </row>
    <row r="1141" spans="1:9" x14ac:dyDescent="0.2">
      <c r="A1141" s="1">
        <v>5</v>
      </c>
      <c r="B1141" s="1" t="s">
        <v>16</v>
      </c>
      <c r="C1141" s="1" t="s">
        <v>2</v>
      </c>
      <c r="D1141" s="1">
        <v>1000003806</v>
      </c>
      <c r="E1141" s="1" t="s">
        <v>203</v>
      </c>
      <c r="F1141" s="1" t="s">
        <v>46</v>
      </c>
      <c r="G1141" s="1" t="s">
        <v>88</v>
      </c>
      <c r="H1141" s="10">
        <v>31.881941773000001</v>
      </c>
      <c r="I1141" s="1">
        <f>IF(本月剩余订单[[#This Row],[月份]]=MONTH(报表日期),1,0)</f>
        <v>1</v>
      </c>
    </row>
    <row r="1142" spans="1:9" x14ac:dyDescent="0.2">
      <c r="A1142" s="1">
        <v>5</v>
      </c>
      <c r="B1142" s="1" t="s">
        <v>16</v>
      </c>
      <c r="C1142" s="1" t="s">
        <v>2</v>
      </c>
      <c r="D1142" s="1">
        <v>1000003806</v>
      </c>
      <c r="E1142" s="1" t="s">
        <v>203</v>
      </c>
      <c r="F1142" s="1" t="s">
        <v>46</v>
      </c>
      <c r="G1142" s="1" t="s">
        <v>88</v>
      </c>
      <c r="H1142" s="10">
        <v>31.881941773000001</v>
      </c>
      <c r="I1142" s="1">
        <f>IF(本月剩余订单[[#This Row],[月份]]=MONTH(报表日期),1,0)</f>
        <v>1</v>
      </c>
    </row>
    <row r="1143" spans="1:9" x14ac:dyDescent="0.2">
      <c r="A1143" s="1">
        <v>5</v>
      </c>
      <c r="B1143" s="1" t="s">
        <v>16</v>
      </c>
      <c r="C1143" s="1" t="s">
        <v>2</v>
      </c>
      <c r="D1143" s="1">
        <v>1000003806</v>
      </c>
      <c r="E1143" s="1" t="s">
        <v>203</v>
      </c>
      <c r="F1143" s="1" t="s">
        <v>46</v>
      </c>
      <c r="G1143" s="1" t="s">
        <v>54</v>
      </c>
      <c r="H1143" s="10">
        <v>32.873742403999998</v>
      </c>
      <c r="I1143" s="1">
        <f>IF(本月剩余订单[[#This Row],[月份]]=MONTH(报表日期),1,0)</f>
        <v>1</v>
      </c>
    </row>
    <row r="1144" spans="1:9" x14ac:dyDescent="0.2">
      <c r="A1144" s="1">
        <v>5</v>
      </c>
      <c r="B1144" s="1" t="s">
        <v>16</v>
      </c>
      <c r="C1144" s="1" t="s">
        <v>2</v>
      </c>
      <c r="D1144" s="1">
        <v>1000003806</v>
      </c>
      <c r="E1144" s="1" t="s">
        <v>203</v>
      </c>
      <c r="F1144" s="1" t="s">
        <v>46</v>
      </c>
      <c r="G1144" s="1" t="s">
        <v>88</v>
      </c>
      <c r="H1144" s="10">
        <v>31.881941773000001</v>
      </c>
      <c r="I1144" s="1">
        <f>IF(本月剩余订单[[#This Row],[月份]]=MONTH(报表日期),1,0)</f>
        <v>1</v>
      </c>
    </row>
    <row r="1145" spans="1:9" x14ac:dyDescent="0.2">
      <c r="A1145" s="1">
        <v>5</v>
      </c>
      <c r="B1145" s="1" t="s">
        <v>16</v>
      </c>
      <c r="C1145" s="1" t="s">
        <v>2</v>
      </c>
      <c r="D1145" s="1">
        <v>1000003806</v>
      </c>
      <c r="E1145" s="1" t="s">
        <v>203</v>
      </c>
      <c r="F1145" s="1" t="s">
        <v>46</v>
      </c>
      <c r="G1145" s="1" t="s">
        <v>88</v>
      </c>
      <c r="H1145" s="10">
        <v>31.881941773000001</v>
      </c>
      <c r="I1145" s="1">
        <f>IF(本月剩余订单[[#This Row],[月份]]=MONTH(报表日期),1,0)</f>
        <v>1</v>
      </c>
    </row>
    <row r="1146" spans="1:9" x14ac:dyDescent="0.2">
      <c r="A1146" s="1">
        <v>5</v>
      </c>
      <c r="B1146" s="1" t="s">
        <v>16</v>
      </c>
      <c r="C1146" s="1" t="s">
        <v>2</v>
      </c>
      <c r="D1146" s="1">
        <v>1000003806</v>
      </c>
      <c r="E1146" s="1" t="s">
        <v>203</v>
      </c>
      <c r="F1146" s="1" t="s">
        <v>46</v>
      </c>
      <c r="G1146" s="1" t="s">
        <v>54</v>
      </c>
      <c r="H1146" s="10">
        <v>32.873742403999998</v>
      </c>
      <c r="I1146" s="1">
        <f>IF(本月剩余订单[[#This Row],[月份]]=MONTH(报表日期),1,0)</f>
        <v>1</v>
      </c>
    </row>
    <row r="1147" spans="1:9" x14ac:dyDescent="0.2">
      <c r="A1147" s="1">
        <v>5</v>
      </c>
      <c r="B1147" s="1" t="s">
        <v>16</v>
      </c>
      <c r="C1147" s="1" t="s">
        <v>2</v>
      </c>
      <c r="D1147" s="1">
        <v>1000003806</v>
      </c>
      <c r="E1147" s="1" t="s">
        <v>203</v>
      </c>
      <c r="F1147" s="1" t="s">
        <v>46</v>
      </c>
      <c r="G1147" s="1" t="s">
        <v>88</v>
      </c>
      <c r="H1147" s="10">
        <v>31.881941773000001</v>
      </c>
      <c r="I1147" s="1">
        <f>IF(本月剩余订单[[#This Row],[月份]]=MONTH(报表日期),1,0)</f>
        <v>1</v>
      </c>
    </row>
    <row r="1148" spans="1:9" x14ac:dyDescent="0.2">
      <c r="A1148" s="1">
        <v>5</v>
      </c>
      <c r="B1148" s="1" t="s">
        <v>16</v>
      </c>
      <c r="C1148" s="1" t="s">
        <v>2</v>
      </c>
      <c r="D1148" s="1">
        <v>1000003806</v>
      </c>
      <c r="E1148" s="1" t="s">
        <v>203</v>
      </c>
      <c r="F1148" s="1" t="s">
        <v>46</v>
      </c>
      <c r="G1148" s="1" t="s">
        <v>88</v>
      </c>
      <c r="H1148" s="10">
        <v>31.881941773000001</v>
      </c>
      <c r="I1148" s="1">
        <f>IF(本月剩余订单[[#This Row],[月份]]=MONTH(报表日期),1,0)</f>
        <v>1</v>
      </c>
    </row>
    <row r="1149" spans="1:9" x14ac:dyDescent="0.2">
      <c r="A1149" s="1">
        <v>5</v>
      </c>
      <c r="B1149" s="1" t="s">
        <v>16</v>
      </c>
      <c r="C1149" s="1" t="s">
        <v>2</v>
      </c>
      <c r="D1149" s="1">
        <v>1000003806</v>
      </c>
      <c r="E1149" s="1" t="s">
        <v>203</v>
      </c>
      <c r="F1149" s="1" t="s">
        <v>46</v>
      </c>
      <c r="G1149" s="1" t="s">
        <v>54</v>
      </c>
      <c r="H1149" s="10">
        <v>32.873742403999998</v>
      </c>
      <c r="I1149" s="1">
        <f>IF(本月剩余订单[[#This Row],[月份]]=MONTH(报表日期),1,0)</f>
        <v>1</v>
      </c>
    </row>
    <row r="1150" spans="1:9" x14ac:dyDescent="0.2">
      <c r="A1150" s="1">
        <v>5</v>
      </c>
      <c r="B1150" s="1" t="s">
        <v>16</v>
      </c>
      <c r="C1150" s="1" t="s">
        <v>2</v>
      </c>
      <c r="D1150" s="1">
        <v>1000003806</v>
      </c>
      <c r="E1150" s="1" t="s">
        <v>203</v>
      </c>
      <c r="F1150" s="1" t="s">
        <v>46</v>
      </c>
      <c r="G1150" s="1" t="s">
        <v>88</v>
      </c>
      <c r="H1150" s="10">
        <v>31.881941773000001</v>
      </c>
      <c r="I1150" s="1">
        <f>IF(本月剩余订单[[#This Row],[月份]]=MONTH(报表日期),1,0)</f>
        <v>1</v>
      </c>
    </row>
    <row r="1151" spans="1:9" x14ac:dyDescent="0.2">
      <c r="A1151" s="1">
        <v>5</v>
      </c>
      <c r="B1151" s="1" t="s">
        <v>16</v>
      </c>
      <c r="C1151" s="1" t="s">
        <v>2</v>
      </c>
      <c r="D1151" s="1">
        <v>1000003806</v>
      </c>
      <c r="E1151" s="1" t="s">
        <v>203</v>
      </c>
      <c r="F1151" s="1" t="s">
        <v>46</v>
      </c>
      <c r="G1151" s="1" t="s">
        <v>54</v>
      </c>
      <c r="H1151" s="10">
        <v>32.873742403999998</v>
      </c>
      <c r="I1151" s="1">
        <f>IF(本月剩余订单[[#This Row],[月份]]=MONTH(报表日期),1,0)</f>
        <v>1</v>
      </c>
    </row>
    <row r="1152" spans="1:9" x14ac:dyDescent="0.2">
      <c r="A1152" s="1">
        <v>5</v>
      </c>
      <c r="B1152" s="1" t="s">
        <v>16</v>
      </c>
      <c r="C1152" s="1" t="s">
        <v>2</v>
      </c>
      <c r="D1152" s="1">
        <v>1000003806</v>
      </c>
      <c r="E1152" s="1" t="s">
        <v>203</v>
      </c>
      <c r="F1152" s="1" t="s">
        <v>46</v>
      </c>
      <c r="G1152" s="1" t="s">
        <v>54</v>
      </c>
      <c r="H1152" s="10">
        <v>32.873742403999998</v>
      </c>
      <c r="I1152" s="1">
        <f>IF(本月剩余订单[[#This Row],[月份]]=MONTH(报表日期),1,0)</f>
        <v>1</v>
      </c>
    </row>
    <row r="1153" spans="1:9" x14ac:dyDescent="0.2">
      <c r="A1153" s="1">
        <v>5</v>
      </c>
      <c r="B1153" s="1" t="s">
        <v>16</v>
      </c>
      <c r="C1153" s="1" t="s">
        <v>2</v>
      </c>
      <c r="D1153" s="1">
        <v>1000003806</v>
      </c>
      <c r="E1153" s="1" t="s">
        <v>203</v>
      </c>
      <c r="F1153" s="1" t="s">
        <v>46</v>
      </c>
      <c r="G1153" s="1" t="s">
        <v>88</v>
      </c>
      <c r="H1153" s="10">
        <v>31.881941773000001</v>
      </c>
      <c r="I1153" s="1">
        <f>IF(本月剩余订单[[#This Row],[月份]]=MONTH(报表日期),1,0)</f>
        <v>1</v>
      </c>
    </row>
    <row r="1154" spans="1:9" x14ac:dyDescent="0.2">
      <c r="A1154" s="1">
        <v>5</v>
      </c>
      <c r="B1154" s="1" t="s">
        <v>16</v>
      </c>
      <c r="C1154" s="1" t="s">
        <v>2</v>
      </c>
      <c r="D1154" s="1">
        <v>1000003806</v>
      </c>
      <c r="E1154" s="1" t="s">
        <v>203</v>
      </c>
      <c r="F1154" s="1" t="s">
        <v>46</v>
      </c>
      <c r="G1154" s="1" t="s">
        <v>54</v>
      </c>
      <c r="H1154" s="10">
        <v>32.873742403999998</v>
      </c>
      <c r="I1154" s="1">
        <f>IF(本月剩余订单[[#This Row],[月份]]=MONTH(报表日期),1,0)</f>
        <v>1</v>
      </c>
    </row>
    <row r="1155" spans="1:9" x14ac:dyDescent="0.2">
      <c r="A1155" s="1">
        <v>5</v>
      </c>
      <c r="B1155" s="1" t="s">
        <v>16</v>
      </c>
      <c r="C1155" s="1" t="s">
        <v>2</v>
      </c>
      <c r="D1155" s="1">
        <v>1000003806</v>
      </c>
      <c r="E1155" s="1" t="s">
        <v>203</v>
      </c>
      <c r="F1155" s="1" t="s">
        <v>46</v>
      </c>
      <c r="G1155" s="1" t="s">
        <v>88</v>
      </c>
      <c r="H1155" s="10">
        <v>31.881941773000001</v>
      </c>
      <c r="I1155" s="1">
        <f>IF(本月剩余订单[[#This Row],[月份]]=MONTH(报表日期),1,0)</f>
        <v>1</v>
      </c>
    </row>
    <row r="1156" spans="1:9" x14ac:dyDescent="0.2">
      <c r="A1156" s="1">
        <v>5</v>
      </c>
      <c r="B1156" s="1" t="s">
        <v>16</v>
      </c>
      <c r="C1156" s="1" t="s">
        <v>2</v>
      </c>
      <c r="D1156" s="1">
        <v>1000003806</v>
      </c>
      <c r="E1156" s="1" t="s">
        <v>203</v>
      </c>
      <c r="F1156" s="1" t="s">
        <v>46</v>
      </c>
      <c r="G1156" s="1" t="s">
        <v>88</v>
      </c>
      <c r="H1156" s="10">
        <v>31.881941773000001</v>
      </c>
      <c r="I1156" s="1">
        <f>IF(本月剩余订单[[#This Row],[月份]]=MONTH(报表日期),1,0)</f>
        <v>1</v>
      </c>
    </row>
    <row r="1157" spans="1:9" x14ac:dyDescent="0.2">
      <c r="A1157" s="1">
        <v>5</v>
      </c>
      <c r="B1157" s="1" t="s">
        <v>16</v>
      </c>
      <c r="C1157" s="1" t="s">
        <v>2</v>
      </c>
      <c r="D1157" s="1">
        <v>1000003806</v>
      </c>
      <c r="E1157" s="1" t="s">
        <v>203</v>
      </c>
      <c r="F1157" s="1" t="s">
        <v>46</v>
      </c>
      <c r="G1157" s="1" t="s">
        <v>88</v>
      </c>
      <c r="H1157" s="10">
        <v>31.881941773000001</v>
      </c>
      <c r="I1157" s="1">
        <f>IF(本月剩余订单[[#This Row],[月份]]=MONTH(报表日期),1,0)</f>
        <v>1</v>
      </c>
    </row>
    <row r="1158" spans="1:9" x14ac:dyDescent="0.2">
      <c r="A1158" s="1">
        <v>5</v>
      </c>
      <c r="B1158" s="1" t="s">
        <v>16</v>
      </c>
      <c r="C1158" s="1" t="s">
        <v>2</v>
      </c>
      <c r="D1158" s="1">
        <v>1000003806</v>
      </c>
      <c r="E1158" s="1" t="s">
        <v>203</v>
      </c>
      <c r="F1158" s="1" t="s">
        <v>46</v>
      </c>
      <c r="G1158" s="1" t="s">
        <v>88</v>
      </c>
      <c r="H1158" s="10">
        <v>31.881941773000001</v>
      </c>
      <c r="I1158" s="1">
        <f>IF(本月剩余订单[[#This Row],[月份]]=MONTH(报表日期),1,0)</f>
        <v>1</v>
      </c>
    </row>
    <row r="1159" spans="1:9" x14ac:dyDescent="0.2">
      <c r="A1159" s="1">
        <v>5</v>
      </c>
      <c r="B1159" s="1" t="s">
        <v>20</v>
      </c>
      <c r="C1159" s="1" t="s">
        <v>25</v>
      </c>
      <c r="D1159" s="1">
        <v>1000000062</v>
      </c>
      <c r="E1159" s="1" t="s">
        <v>104</v>
      </c>
      <c r="F1159" s="1" t="s">
        <v>52</v>
      </c>
      <c r="G1159" s="1" t="s">
        <v>72</v>
      </c>
      <c r="H1159" s="10">
        <v>56.679007595999998</v>
      </c>
      <c r="I1159" s="1">
        <f>IF(本月剩余订单[[#This Row],[月份]]=MONTH(报表日期),1,0)</f>
        <v>1</v>
      </c>
    </row>
    <row r="1160" spans="1:9" x14ac:dyDescent="0.2">
      <c r="A1160" s="1">
        <v>5</v>
      </c>
      <c r="B1160" s="1" t="s">
        <v>20</v>
      </c>
      <c r="C1160" s="1" t="s">
        <v>25</v>
      </c>
      <c r="D1160" s="1">
        <v>1000000062</v>
      </c>
      <c r="E1160" s="1" t="s">
        <v>104</v>
      </c>
      <c r="F1160" s="1" t="s">
        <v>52</v>
      </c>
      <c r="G1160" s="1" t="s">
        <v>61</v>
      </c>
      <c r="H1160" s="10">
        <v>9.2988996840000002</v>
      </c>
      <c r="I1160" s="1">
        <f>IF(本月剩余订单[[#This Row],[月份]]=MONTH(报表日期),1,0)</f>
        <v>1</v>
      </c>
    </row>
    <row r="1161" spans="1:9" x14ac:dyDescent="0.2">
      <c r="A1161" s="1">
        <v>5</v>
      </c>
      <c r="B1161" s="1" t="s">
        <v>35</v>
      </c>
      <c r="C1161" s="1" t="s">
        <v>32</v>
      </c>
      <c r="D1161" s="1">
        <v>1000003036</v>
      </c>
      <c r="E1161" s="1" t="s">
        <v>417</v>
      </c>
      <c r="F1161" s="1" t="s">
        <v>46</v>
      </c>
      <c r="G1161" s="1" t="s">
        <v>63</v>
      </c>
      <c r="H1161" s="10">
        <v>12.915138450000001</v>
      </c>
      <c r="I1161" s="1">
        <f>IF(本月剩余订单[[#This Row],[月份]]=MONTH(报表日期),1,0)</f>
        <v>1</v>
      </c>
    </row>
    <row r="1162" spans="1:9" x14ac:dyDescent="0.2">
      <c r="A1162" s="1">
        <v>5</v>
      </c>
      <c r="B1162" s="1" t="s">
        <v>18</v>
      </c>
      <c r="C1162" s="1" t="s">
        <v>30</v>
      </c>
      <c r="D1162" s="1">
        <v>1000003035</v>
      </c>
      <c r="E1162" s="1" t="s">
        <v>416</v>
      </c>
      <c r="F1162" s="1" t="s">
        <v>46</v>
      </c>
      <c r="G1162" s="1" t="s">
        <v>63</v>
      </c>
      <c r="H1162" s="10">
        <v>12.915138450000001</v>
      </c>
      <c r="I1162" s="1">
        <f>IF(本月剩余订单[[#This Row],[月份]]=MONTH(报表日期),1,0)</f>
        <v>1</v>
      </c>
    </row>
    <row r="1163" spans="1:9" x14ac:dyDescent="0.2">
      <c r="A1163" s="1">
        <v>5</v>
      </c>
      <c r="B1163" s="1" t="s">
        <v>18</v>
      </c>
      <c r="C1163" s="1" t="s">
        <v>30</v>
      </c>
      <c r="D1163" s="1">
        <v>1000003035</v>
      </c>
      <c r="E1163" s="1" t="s">
        <v>416</v>
      </c>
      <c r="F1163" s="1" t="s">
        <v>46</v>
      </c>
      <c r="G1163" s="1" t="s">
        <v>63</v>
      </c>
      <c r="H1163" s="10">
        <v>12.915138450000001</v>
      </c>
      <c r="I1163" s="1">
        <f>IF(本月剩余订单[[#This Row],[月份]]=MONTH(报表日期),1,0)</f>
        <v>1</v>
      </c>
    </row>
    <row r="1164" spans="1:9" x14ac:dyDescent="0.2">
      <c r="A1164" s="1">
        <v>5</v>
      </c>
      <c r="B1164" s="1" t="s">
        <v>18</v>
      </c>
      <c r="C1164" s="1" t="s">
        <v>30</v>
      </c>
      <c r="D1164" s="1">
        <v>1000003035</v>
      </c>
      <c r="E1164" s="1" t="s">
        <v>416</v>
      </c>
      <c r="F1164" s="1" t="s">
        <v>46</v>
      </c>
      <c r="G1164" s="1" t="s">
        <v>63</v>
      </c>
      <c r="H1164" s="10">
        <v>12.915138450000001</v>
      </c>
      <c r="I1164" s="1">
        <f>IF(本月剩余订单[[#This Row],[月份]]=MONTH(报表日期),1,0)</f>
        <v>1</v>
      </c>
    </row>
    <row r="1165" spans="1:9" x14ac:dyDescent="0.2">
      <c r="A1165" s="1">
        <v>5</v>
      </c>
      <c r="B1165" s="1" t="s">
        <v>18</v>
      </c>
      <c r="C1165" s="1" t="s">
        <v>30</v>
      </c>
      <c r="D1165" s="1">
        <v>1000003035</v>
      </c>
      <c r="E1165" s="1" t="s">
        <v>416</v>
      </c>
      <c r="F1165" s="1" t="s">
        <v>46</v>
      </c>
      <c r="G1165" s="1" t="s">
        <v>63</v>
      </c>
      <c r="H1165" s="10">
        <v>12.915138450000001</v>
      </c>
      <c r="I1165" s="1">
        <f>IF(本月剩余订单[[#This Row],[月份]]=MONTH(报表日期),1,0)</f>
        <v>1</v>
      </c>
    </row>
    <row r="1166" spans="1:9" x14ac:dyDescent="0.2">
      <c r="A1166" s="1">
        <v>5</v>
      </c>
      <c r="B1166" s="1" t="s">
        <v>18</v>
      </c>
      <c r="C1166" s="1" t="s">
        <v>30</v>
      </c>
      <c r="D1166" s="1">
        <v>1000003035</v>
      </c>
      <c r="E1166" s="1" t="s">
        <v>416</v>
      </c>
      <c r="F1166" s="1" t="s">
        <v>46</v>
      </c>
      <c r="G1166" s="1" t="s">
        <v>63</v>
      </c>
      <c r="H1166" s="10">
        <v>12.915138450000001</v>
      </c>
      <c r="I1166" s="1">
        <f>IF(本月剩余订单[[#This Row],[月份]]=MONTH(报表日期),1,0)</f>
        <v>1</v>
      </c>
    </row>
    <row r="1167" spans="1:9" x14ac:dyDescent="0.2">
      <c r="A1167" s="1">
        <v>5</v>
      </c>
      <c r="B1167" s="1" t="s">
        <v>18</v>
      </c>
      <c r="C1167" s="1" t="s">
        <v>30</v>
      </c>
      <c r="D1167" s="1">
        <v>1000003035</v>
      </c>
      <c r="E1167" s="1" t="s">
        <v>416</v>
      </c>
      <c r="F1167" s="1" t="s">
        <v>46</v>
      </c>
      <c r="G1167" s="1" t="s">
        <v>63</v>
      </c>
      <c r="H1167" s="10">
        <v>12.915138450000001</v>
      </c>
      <c r="I1167" s="1">
        <f>IF(本月剩余订单[[#This Row],[月份]]=MONTH(报表日期),1,0)</f>
        <v>1</v>
      </c>
    </row>
    <row r="1168" spans="1:9" x14ac:dyDescent="0.2">
      <c r="A1168" s="1">
        <v>5</v>
      </c>
      <c r="B1168" s="1" t="s">
        <v>18</v>
      </c>
      <c r="C1168" s="1" t="s">
        <v>30</v>
      </c>
      <c r="D1168" s="1">
        <v>1000003035</v>
      </c>
      <c r="E1168" s="1" t="s">
        <v>416</v>
      </c>
      <c r="F1168" s="1" t="s">
        <v>46</v>
      </c>
      <c r="G1168" s="1" t="s">
        <v>63</v>
      </c>
      <c r="H1168" s="10">
        <v>12.915138450000001</v>
      </c>
      <c r="I1168" s="1">
        <f>IF(本月剩余订单[[#This Row],[月份]]=MONTH(报表日期),1,0)</f>
        <v>1</v>
      </c>
    </row>
    <row r="1169" spans="1:9" x14ac:dyDescent="0.2">
      <c r="A1169" s="1">
        <v>5</v>
      </c>
      <c r="B1169" s="1" t="s">
        <v>19</v>
      </c>
      <c r="C1169" s="1" t="s">
        <v>36</v>
      </c>
      <c r="D1169" s="1">
        <v>1000002376</v>
      </c>
      <c r="E1169" s="1" t="s">
        <v>419</v>
      </c>
      <c r="F1169" s="1" t="s">
        <v>48</v>
      </c>
      <c r="G1169" s="1" t="s">
        <v>87</v>
      </c>
      <c r="H1169" s="10">
        <v>7.9704854430000003</v>
      </c>
      <c r="I1169" s="1">
        <f>IF(本月剩余订单[[#This Row],[月份]]=MONTH(报表日期),1,0)</f>
        <v>1</v>
      </c>
    </row>
    <row r="1170" spans="1:9" x14ac:dyDescent="0.2">
      <c r="A1170" s="1">
        <v>5</v>
      </c>
      <c r="B1170" s="1" t="s">
        <v>19</v>
      </c>
      <c r="C1170" s="1" t="s">
        <v>36</v>
      </c>
      <c r="D1170" s="1">
        <v>1000002376</v>
      </c>
      <c r="E1170" s="1" t="s">
        <v>419</v>
      </c>
      <c r="F1170" s="1" t="s">
        <v>52</v>
      </c>
      <c r="G1170" s="1" t="s">
        <v>84</v>
      </c>
      <c r="H1170" s="10">
        <v>29.225113292</v>
      </c>
      <c r="I1170" s="1">
        <f>IF(本月剩余订单[[#This Row],[月份]]=MONTH(报表日期),1,0)</f>
        <v>1</v>
      </c>
    </row>
    <row r="1171" spans="1:9" x14ac:dyDescent="0.2">
      <c r="A1171" s="1">
        <v>5</v>
      </c>
      <c r="B1171" s="1" t="s">
        <v>20</v>
      </c>
      <c r="C1171" s="1" t="s">
        <v>26</v>
      </c>
      <c r="D1171" s="1">
        <v>1000000927</v>
      </c>
      <c r="E1171" s="1" t="s">
        <v>420</v>
      </c>
      <c r="F1171" s="1" t="s">
        <v>48</v>
      </c>
      <c r="G1171" s="1" t="s">
        <v>48</v>
      </c>
      <c r="H1171" s="10">
        <v>92.870915570999998</v>
      </c>
      <c r="I1171" s="1">
        <f>IF(本月剩余订单[[#This Row],[月份]]=MONTH(报表日期),1,0)</f>
        <v>1</v>
      </c>
    </row>
    <row r="1172" spans="1:9" x14ac:dyDescent="0.2">
      <c r="A1172" s="1">
        <v>5</v>
      </c>
      <c r="B1172" s="1" t="s">
        <v>18</v>
      </c>
      <c r="C1172" s="1" t="s">
        <v>39</v>
      </c>
      <c r="D1172" s="1">
        <v>1000003031</v>
      </c>
      <c r="E1172" s="1" t="s">
        <v>421</v>
      </c>
      <c r="F1172" s="1" t="s">
        <v>46</v>
      </c>
      <c r="G1172" s="1" t="s">
        <v>63</v>
      </c>
      <c r="H1172" s="10">
        <v>12.915138450000001</v>
      </c>
      <c r="I1172" s="1">
        <f>IF(本月剩余订单[[#This Row],[月份]]=MONTH(报表日期),1,0)</f>
        <v>1</v>
      </c>
    </row>
    <row r="1173" spans="1:9" x14ac:dyDescent="0.2">
      <c r="A1173" s="1">
        <v>5</v>
      </c>
      <c r="B1173" s="1" t="s">
        <v>18</v>
      </c>
      <c r="C1173" s="1" t="s">
        <v>39</v>
      </c>
      <c r="D1173" s="1">
        <v>1000003031</v>
      </c>
      <c r="E1173" s="1" t="s">
        <v>421</v>
      </c>
      <c r="F1173" s="1" t="s">
        <v>46</v>
      </c>
      <c r="G1173" s="1" t="s">
        <v>63</v>
      </c>
      <c r="H1173" s="10">
        <v>12.915138450000001</v>
      </c>
      <c r="I1173" s="1">
        <f>IF(本月剩余订单[[#This Row],[月份]]=MONTH(报表日期),1,0)</f>
        <v>1</v>
      </c>
    </row>
    <row r="1174" spans="1:9" x14ac:dyDescent="0.2">
      <c r="A1174" s="1">
        <v>5</v>
      </c>
      <c r="B1174" s="1" t="s">
        <v>35</v>
      </c>
      <c r="C1174" s="1" t="s">
        <v>32</v>
      </c>
      <c r="D1174" s="1">
        <v>1000001833</v>
      </c>
      <c r="E1174" s="1" t="s">
        <v>248</v>
      </c>
      <c r="F1174" s="1" t="s">
        <v>48</v>
      </c>
      <c r="G1174" s="1" t="s">
        <v>80</v>
      </c>
      <c r="H1174" s="10">
        <v>34.763042658000003</v>
      </c>
      <c r="I1174" s="1">
        <f>IF(本月剩余订单[[#This Row],[月份]]=MONTH(报表日期),1,0)</f>
        <v>1</v>
      </c>
    </row>
    <row r="1175" spans="1:9" x14ac:dyDescent="0.2">
      <c r="A1175" s="1">
        <v>5</v>
      </c>
      <c r="B1175" s="1" t="s">
        <v>18</v>
      </c>
      <c r="C1175" s="1" t="s">
        <v>30</v>
      </c>
      <c r="D1175" s="1">
        <v>1000003021</v>
      </c>
      <c r="E1175" s="1" t="s">
        <v>266</v>
      </c>
      <c r="F1175" s="1" t="s">
        <v>52</v>
      </c>
      <c r="G1175" s="1" t="s">
        <v>53</v>
      </c>
      <c r="H1175" s="10">
        <v>37.195598734999997</v>
      </c>
      <c r="I1175" s="1">
        <f>IF(本月剩余订单[[#This Row],[月份]]=MONTH(报表日期),1,0)</f>
        <v>1</v>
      </c>
    </row>
    <row r="1176" spans="1:9" x14ac:dyDescent="0.2">
      <c r="A1176" s="1">
        <v>5</v>
      </c>
      <c r="B1176" s="1" t="s">
        <v>18</v>
      </c>
      <c r="C1176" s="1" t="s">
        <v>30</v>
      </c>
      <c r="D1176" s="1">
        <v>1000003021</v>
      </c>
      <c r="E1176" s="1" t="s">
        <v>266</v>
      </c>
      <c r="F1176" s="1" t="s">
        <v>52</v>
      </c>
      <c r="G1176" s="1" t="s">
        <v>53</v>
      </c>
      <c r="H1176" s="10">
        <v>37.195598734999997</v>
      </c>
      <c r="I1176" s="1">
        <f>IF(本月剩余订单[[#This Row],[月份]]=MONTH(报表日期),1,0)</f>
        <v>1</v>
      </c>
    </row>
    <row r="1177" spans="1:9" x14ac:dyDescent="0.2">
      <c r="A1177" s="1">
        <v>5</v>
      </c>
      <c r="B1177" s="1" t="s">
        <v>18</v>
      </c>
      <c r="C1177" s="1" t="s">
        <v>30</v>
      </c>
      <c r="D1177" s="1">
        <v>1000003021</v>
      </c>
      <c r="E1177" s="1" t="s">
        <v>266</v>
      </c>
      <c r="F1177" s="1" t="s">
        <v>52</v>
      </c>
      <c r="G1177" s="1" t="s">
        <v>53</v>
      </c>
      <c r="H1177" s="10">
        <v>37.195598734999997</v>
      </c>
      <c r="I1177" s="1">
        <f>IF(本月剩余订单[[#This Row],[月份]]=MONTH(报表日期),1,0)</f>
        <v>1</v>
      </c>
    </row>
    <row r="1178" spans="1:9" x14ac:dyDescent="0.2">
      <c r="A1178" s="1">
        <v>5</v>
      </c>
      <c r="B1178" s="1" t="s">
        <v>17</v>
      </c>
      <c r="C1178" s="1" t="s">
        <v>3</v>
      </c>
      <c r="D1178" s="1">
        <v>1000000446</v>
      </c>
      <c r="E1178" s="1" t="s">
        <v>422</v>
      </c>
      <c r="F1178" s="1" t="s">
        <v>50</v>
      </c>
      <c r="G1178" s="1" t="s">
        <v>50</v>
      </c>
      <c r="H1178" s="10">
        <v>43.831929875999997</v>
      </c>
      <c r="I1178" s="1">
        <f>IF(本月剩余订单[[#This Row],[月份]]=MONTH(报表日期),1,0)</f>
        <v>1</v>
      </c>
    </row>
    <row r="1179" spans="1:9" x14ac:dyDescent="0.2">
      <c r="A1179" s="1">
        <v>5</v>
      </c>
      <c r="B1179" s="1" t="s">
        <v>23</v>
      </c>
      <c r="C1179" s="1" t="s">
        <v>37</v>
      </c>
      <c r="D1179" s="1">
        <v>1000000463</v>
      </c>
      <c r="E1179" s="1" t="s">
        <v>423</v>
      </c>
      <c r="F1179" s="1" t="s">
        <v>50</v>
      </c>
      <c r="G1179" s="1" t="s">
        <v>51</v>
      </c>
      <c r="H1179" s="10">
        <v>21.254627847999998</v>
      </c>
      <c r="I1179" s="1">
        <f>IF(本月剩余订单[[#This Row],[月份]]=MONTH(报表日期),1,0)</f>
        <v>1</v>
      </c>
    </row>
    <row r="1180" spans="1:9" x14ac:dyDescent="0.2">
      <c r="A1180" s="1">
        <v>5</v>
      </c>
      <c r="B1180" s="1" t="s">
        <v>23</v>
      </c>
      <c r="C1180" s="1" t="s">
        <v>37</v>
      </c>
      <c r="D1180" s="1">
        <v>1000000463</v>
      </c>
      <c r="E1180" s="1" t="s">
        <v>423</v>
      </c>
      <c r="F1180" s="1" t="s">
        <v>50</v>
      </c>
      <c r="G1180" s="1" t="s">
        <v>69</v>
      </c>
      <c r="H1180" s="10">
        <v>21.915964936999998</v>
      </c>
      <c r="I1180" s="1">
        <f>IF(本月剩余订单[[#This Row],[月份]]=MONTH(报表日期),1,0)</f>
        <v>1</v>
      </c>
    </row>
    <row r="1181" spans="1:9" x14ac:dyDescent="0.2">
      <c r="A1181" s="1">
        <v>5</v>
      </c>
      <c r="B1181" s="1" t="s">
        <v>20</v>
      </c>
      <c r="C1181" s="1" t="s">
        <v>12</v>
      </c>
      <c r="D1181" s="1">
        <v>1000000142</v>
      </c>
      <c r="E1181" s="1" t="s">
        <v>288</v>
      </c>
      <c r="F1181" s="1" t="s">
        <v>48</v>
      </c>
      <c r="G1181" s="1" t="s">
        <v>86</v>
      </c>
      <c r="H1181" s="10">
        <v>36.369029873999999</v>
      </c>
      <c r="I1181" s="1">
        <f>IF(本月剩余订单[[#This Row],[月份]]=MONTH(报表日期),1,0)</f>
        <v>1</v>
      </c>
    </row>
    <row r="1182" spans="1:9" x14ac:dyDescent="0.2">
      <c r="A1182" s="1">
        <v>5</v>
      </c>
      <c r="B1182" s="1" t="s">
        <v>19</v>
      </c>
      <c r="C1182" s="1" t="s">
        <v>9</v>
      </c>
      <c r="D1182" s="1">
        <v>1000001957</v>
      </c>
      <c r="E1182" s="1" t="s">
        <v>424</v>
      </c>
      <c r="F1182" s="1" t="s">
        <v>52</v>
      </c>
      <c r="G1182" s="1" t="s">
        <v>75</v>
      </c>
      <c r="H1182" s="10">
        <v>58.450226583000003</v>
      </c>
      <c r="I1182" s="1">
        <f>IF(本月剩余订单[[#This Row],[月份]]=MONTH(报表日期),1,0)</f>
        <v>1</v>
      </c>
    </row>
    <row r="1183" spans="1:9" x14ac:dyDescent="0.2">
      <c r="A1183" s="1">
        <v>5</v>
      </c>
      <c r="B1183" s="1" t="s">
        <v>22</v>
      </c>
      <c r="C1183" s="1" t="s">
        <v>24</v>
      </c>
      <c r="D1183" s="1">
        <v>1000000958</v>
      </c>
      <c r="E1183" s="1" t="s">
        <v>425</v>
      </c>
      <c r="F1183" s="1" t="s">
        <v>46</v>
      </c>
      <c r="G1183" s="1" t="s">
        <v>47</v>
      </c>
      <c r="H1183" s="10">
        <v>38.352631137000003</v>
      </c>
      <c r="I1183" s="1">
        <f>IF(本月剩余订单[[#This Row],[月份]]=MONTH(报表日期),1,0)</f>
        <v>1</v>
      </c>
    </row>
    <row r="1184" spans="1:9" x14ac:dyDescent="0.2">
      <c r="A1184" s="1">
        <v>5</v>
      </c>
      <c r="B1184" s="1" t="s">
        <v>16</v>
      </c>
      <c r="C1184" s="1" t="s">
        <v>1</v>
      </c>
      <c r="D1184" s="1">
        <v>1000000900</v>
      </c>
      <c r="E1184" s="1" t="s">
        <v>426</v>
      </c>
      <c r="F1184" s="1" t="s">
        <v>50</v>
      </c>
      <c r="G1184" s="1" t="s">
        <v>69</v>
      </c>
      <c r="H1184" s="10">
        <v>0.38950417500000001</v>
      </c>
      <c r="I1184" s="1">
        <f>IF(本月剩余订单[[#This Row],[月份]]=MONTH(报表日期),1,0)</f>
        <v>1</v>
      </c>
    </row>
    <row r="1185" spans="1:9" x14ac:dyDescent="0.2">
      <c r="A1185" s="1">
        <v>5</v>
      </c>
      <c r="B1185" s="1" t="s">
        <v>16</v>
      </c>
      <c r="C1185" s="1" t="s">
        <v>1</v>
      </c>
      <c r="D1185" s="1">
        <v>1000000900</v>
      </c>
      <c r="E1185" s="1" t="s">
        <v>426</v>
      </c>
      <c r="F1185" s="1" t="s">
        <v>50</v>
      </c>
      <c r="G1185" s="1" t="s">
        <v>69</v>
      </c>
      <c r="H1185" s="10">
        <v>50.007416077000002</v>
      </c>
      <c r="I1185" s="1">
        <f>IF(本月剩余订单[[#This Row],[月份]]=MONTH(报表日期),1,0)</f>
        <v>1</v>
      </c>
    </row>
    <row r="1186" spans="1:9" x14ac:dyDescent="0.2">
      <c r="A1186" s="1">
        <v>5</v>
      </c>
      <c r="B1186" s="1" t="s">
        <v>16</v>
      </c>
      <c r="C1186" s="1" t="s">
        <v>1</v>
      </c>
      <c r="D1186" s="1">
        <v>1000000900</v>
      </c>
      <c r="E1186" s="1" t="s">
        <v>426</v>
      </c>
      <c r="F1186" s="1" t="s">
        <v>50</v>
      </c>
      <c r="G1186" s="1" t="s">
        <v>69</v>
      </c>
      <c r="H1186" s="10">
        <v>50.007416077000002</v>
      </c>
      <c r="I1186" s="1">
        <f>IF(本月剩余订单[[#This Row],[月份]]=MONTH(报表日期),1,0)</f>
        <v>1</v>
      </c>
    </row>
    <row r="1187" spans="1:9" x14ac:dyDescent="0.2">
      <c r="A1187" s="1">
        <v>5</v>
      </c>
      <c r="B1187" s="1" t="s">
        <v>16</v>
      </c>
      <c r="C1187" s="1" t="s">
        <v>1</v>
      </c>
      <c r="D1187" s="1">
        <v>1000000900</v>
      </c>
      <c r="E1187" s="1" t="s">
        <v>426</v>
      </c>
      <c r="F1187" s="1" t="s">
        <v>50</v>
      </c>
      <c r="G1187" s="1" t="s">
        <v>69</v>
      </c>
      <c r="H1187" s="10">
        <v>50.007416077000002</v>
      </c>
      <c r="I1187" s="1">
        <f>IF(本月剩余订单[[#This Row],[月份]]=MONTH(报表日期),1,0)</f>
        <v>1</v>
      </c>
    </row>
    <row r="1188" spans="1:9" x14ac:dyDescent="0.2">
      <c r="A1188" s="1">
        <v>5</v>
      </c>
      <c r="B1188" s="1" t="s">
        <v>16</v>
      </c>
      <c r="C1188" s="1" t="s">
        <v>1</v>
      </c>
      <c r="D1188" s="1">
        <v>1000000900</v>
      </c>
      <c r="E1188" s="1" t="s">
        <v>426</v>
      </c>
      <c r="F1188" s="1" t="s">
        <v>50</v>
      </c>
      <c r="G1188" s="1" t="s">
        <v>69</v>
      </c>
      <c r="H1188" s="10">
        <v>50.007416077000002</v>
      </c>
      <c r="I1188" s="1">
        <f>IF(本月剩余订单[[#This Row],[月份]]=MONTH(报表日期),1,0)</f>
        <v>1</v>
      </c>
    </row>
    <row r="1189" spans="1:9" x14ac:dyDescent="0.2">
      <c r="A1189" s="1">
        <v>5</v>
      </c>
      <c r="B1189" s="1" t="s">
        <v>16</v>
      </c>
      <c r="C1189" s="1" t="s">
        <v>1</v>
      </c>
      <c r="D1189" s="1">
        <v>1000000900</v>
      </c>
      <c r="E1189" s="1" t="s">
        <v>426</v>
      </c>
      <c r="F1189" s="1" t="s">
        <v>50</v>
      </c>
      <c r="G1189" s="1" t="s">
        <v>69</v>
      </c>
      <c r="H1189" s="10">
        <v>50.007416077000002</v>
      </c>
      <c r="I1189" s="1">
        <f>IF(本月剩余订单[[#This Row],[月份]]=MONTH(报表日期),1,0)</f>
        <v>1</v>
      </c>
    </row>
    <row r="1190" spans="1:9" x14ac:dyDescent="0.2">
      <c r="A1190" s="1">
        <v>5</v>
      </c>
      <c r="B1190" s="1" t="s">
        <v>18</v>
      </c>
      <c r="C1190" s="1" t="s">
        <v>39</v>
      </c>
      <c r="D1190" s="1">
        <v>1000004082</v>
      </c>
      <c r="E1190" s="1" t="s">
        <v>427</v>
      </c>
      <c r="F1190" s="1" t="s">
        <v>52</v>
      </c>
      <c r="G1190" s="1" t="s">
        <v>62</v>
      </c>
      <c r="H1190" s="10">
        <v>35.613391772999996</v>
      </c>
      <c r="I1190" s="1">
        <f>IF(本月剩余订单[[#This Row],[月份]]=MONTH(报表日期),1,0)</f>
        <v>1</v>
      </c>
    </row>
    <row r="1191" spans="1:9" x14ac:dyDescent="0.2">
      <c r="A1191" s="1">
        <v>5</v>
      </c>
      <c r="B1191" s="1" t="s">
        <v>18</v>
      </c>
      <c r="C1191" s="1" t="s">
        <v>39</v>
      </c>
      <c r="D1191" s="1">
        <v>1000004082</v>
      </c>
      <c r="E1191" s="1" t="s">
        <v>427</v>
      </c>
      <c r="F1191" s="1" t="s">
        <v>48</v>
      </c>
      <c r="G1191" s="1" t="s">
        <v>49</v>
      </c>
      <c r="H1191" s="10">
        <v>4.6494498420000001</v>
      </c>
      <c r="I1191" s="1">
        <f>IF(本月剩余订单[[#This Row],[月份]]=MONTH(报表日期),1,0)</f>
        <v>1</v>
      </c>
    </row>
    <row r="1192" spans="1:9" x14ac:dyDescent="0.2">
      <c r="A1192" s="1">
        <v>5</v>
      </c>
      <c r="B1192" s="1" t="s">
        <v>20</v>
      </c>
      <c r="C1192" s="1" t="s">
        <v>26</v>
      </c>
      <c r="D1192" s="1">
        <v>1000003169</v>
      </c>
      <c r="E1192" s="1" t="s">
        <v>284</v>
      </c>
      <c r="F1192" s="1" t="s">
        <v>48</v>
      </c>
      <c r="G1192" s="1" t="s">
        <v>80</v>
      </c>
      <c r="H1192" s="10">
        <v>25.328431518999999</v>
      </c>
      <c r="I1192" s="1">
        <f>IF(本月剩余订单[[#This Row],[月份]]=MONTH(报表日期),1,0)</f>
        <v>1</v>
      </c>
    </row>
    <row r="1193" spans="1:9" x14ac:dyDescent="0.2">
      <c r="A1193" s="1">
        <v>5</v>
      </c>
      <c r="B1193" s="1" t="s">
        <v>20</v>
      </c>
      <c r="C1193" s="1" t="s">
        <v>26</v>
      </c>
      <c r="D1193" s="1">
        <v>1000003169</v>
      </c>
      <c r="E1193" s="1" t="s">
        <v>284</v>
      </c>
      <c r="F1193" s="1" t="s">
        <v>46</v>
      </c>
      <c r="G1193" s="1" t="s">
        <v>47</v>
      </c>
      <c r="H1193" s="10">
        <v>30.307524895</v>
      </c>
      <c r="I1193" s="1">
        <f>IF(本月剩余订单[[#This Row],[月份]]=MONTH(报表日期),1,0)</f>
        <v>1</v>
      </c>
    </row>
    <row r="1194" spans="1:9" x14ac:dyDescent="0.2">
      <c r="A1194" s="1">
        <v>5</v>
      </c>
      <c r="B1194" s="1" t="s">
        <v>20</v>
      </c>
      <c r="C1194" s="1" t="s">
        <v>26</v>
      </c>
      <c r="D1194" s="1">
        <v>1000003169</v>
      </c>
      <c r="E1194" s="1" t="s">
        <v>284</v>
      </c>
      <c r="F1194" s="1" t="s">
        <v>48</v>
      </c>
      <c r="G1194" s="1" t="s">
        <v>80</v>
      </c>
      <c r="H1194" s="10">
        <v>92.870915570999998</v>
      </c>
      <c r="I1194" s="1">
        <f>IF(本月剩余订单[[#This Row],[月份]]=MONTH(报表日期),1,0)</f>
        <v>1</v>
      </c>
    </row>
    <row r="1195" spans="1:9" x14ac:dyDescent="0.2">
      <c r="A1195" s="1">
        <v>5</v>
      </c>
      <c r="B1195" s="1" t="s">
        <v>20</v>
      </c>
      <c r="C1195" s="1" t="s">
        <v>26</v>
      </c>
      <c r="D1195" s="1">
        <v>1000003169</v>
      </c>
      <c r="E1195" s="1" t="s">
        <v>284</v>
      </c>
      <c r="F1195" s="1" t="s">
        <v>46</v>
      </c>
      <c r="G1195" s="1" t="s">
        <v>47</v>
      </c>
      <c r="H1195" s="10">
        <v>75.345687702000006</v>
      </c>
      <c r="I1195" s="1">
        <f>IF(本月剩余订单[[#This Row],[月份]]=MONTH(报表日期),1,0)</f>
        <v>1</v>
      </c>
    </row>
    <row r="1196" spans="1:9" x14ac:dyDescent="0.2">
      <c r="A1196" s="1">
        <v>5</v>
      </c>
      <c r="B1196" s="1" t="s">
        <v>20</v>
      </c>
      <c r="C1196" s="1" t="s">
        <v>26</v>
      </c>
      <c r="D1196" s="1">
        <v>1000003169</v>
      </c>
      <c r="E1196" s="1" t="s">
        <v>284</v>
      </c>
      <c r="F1196" s="1" t="s">
        <v>46</v>
      </c>
      <c r="G1196" s="1" t="s">
        <v>47</v>
      </c>
      <c r="H1196" s="10">
        <v>5.6826609179999998</v>
      </c>
      <c r="I1196" s="1">
        <f>IF(本月剩余订单[[#This Row],[月份]]=MONTH(报表日期),1,0)</f>
        <v>1</v>
      </c>
    </row>
    <row r="1197" spans="1:9" x14ac:dyDescent="0.2">
      <c r="A1197" s="1">
        <v>5</v>
      </c>
      <c r="B1197" s="1" t="s">
        <v>20</v>
      </c>
      <c r="C1197" s="1" t="s">
        <v>26</v>
      </c>
      <c r="D1197" s="1">
        <v>1000003169</v>
      </c>
      <c r="E1197" s="1" t="s">
        <v>284</v>
      </c>
      <c r="F1197" s="1" t="s">
        <v>48</v>
      </c>
      <c r="G1197" s="1" t="s">
        <v>80</v>
      </c>
      <c r="H1197" s="10">
        <v>92.870915570999998</v>
      </c>
      <c r="I1197" s="1">
        <f>IF(本月剩余订单[[#This Row],[月份]]=MONTH(报表日期),1,0)</f>
        <v>1</v>
      </c>
    </row>
    <row r="1198" spans="1:9" x14ac:dyDescent="0.2">
      <c r="A1198" s="1">
        <v>5</v>
      </c>
      <c r="B1198" s="1" t="s">
        <v>20</v>
      </c>
      <c r="C1198" s="1" t="s">
        <v>26</v>
      </c>
      <c r="D1198" s="1">
        <v>1000003169</v>
      </c>
      <c r="E1198" s="1" t="s">
        <v>284</v>
      </c>
      <c r="F1198" s="1" t="s">
        <v>46</v>
      </c>
      <c r="G1198" s="1" t="s">
        <v>47</v>
      </c>
      <c r="H1198" s="10">
        <v>41.672846731</v>
      </c>
      <c r="I1198" s="1">
        <f>IF(本月剩余订单[[#This Row],[月份]]=MONTH(报表日期),1,0)</f>
        <v>1</v>
      </c>
    </row>
    <row r="1199" spans="1:9" x14ac:dyDescent="0.2">
      <c r="A1199" s="1">
        <v>5</v>
      </c>
      <c r="B1199" s="1" t="s">
        <v>20</v>
      </c>
      <c r="C1199" s="1" t="s">
        <v>26</v>
      </c>
      <c r="D1199" s="1">
        <v>1000003169</v>
      </c>
      <c r="E1199" s="1" t="s">
        <v>284</v>
      </c>
      <c r="F1199" s="1" t="s">
        <v>48</v>
      </c>
      <c r="G1199" s="1" t="s">
        <v>80</v>
      </c>
      <c r="H1199" s="10">
        <v>92.870915570999998</v>
      </c>
      <c r="I1199" s="1">
        <f>IF(本月剩余订单[[#This Row],[月份]]=MONTH(报表日期),1,0)</f>
        <v>1</v>
      </c>
    </row>
    <row r="1200" spans="1:9" x14ac:dyDescent="0.2">
      <c r="A1200" s="1">
        <v>5</v>
      </c>
      <c r="B1200" s="1" t="s">
        <v>20</v>
      </c>
      <c r="C1200" s="1" t="s">
        <v>26</v>
      </c>
      <c r="D1200" s="1">
        <v>1000003169</v>
      </c>
      <c r="E1200" s="1" t="s">
        <v>284</v>
      </c>
      <c r="F1200" s="1" t="s">
        <v>46</v>
      </c>
      <c r="G1200" s="1" t="s">
        <v>47</v>
      </c>
      <c r="H1200" s="10">
        <v>41.672846731</v>
      </c>
      <c r="I1200" s="1">
        <f>IF(本月剩余订单[[#This Row],[月份]]=MONTH(报表日期),1,0)</f>
        <v>1</v>
      </c>
    </row>
    <row r="1201" spans="1:9" x14ac:dyDescent="0.2">
      <c r="A1201" s="1">
        <v>5</v>
      </c>
      <c r="B1201" s="1" t="s">
        <v>20</v>
      </c>
      <c r="C1201" s="1" t="s">
        <v>26</v>
      </c>
      <c r="D1201" s="1">
        <v>1000003169</v>
      </c>
      <c r="E1201" s="1" t="s">
        <v>284</v>
      </c>
      <c r="F1201" s="1" t="s">
        <v>52</v>
      </c>
      <c r="G1201" s="1" t="s">
        <v>75</v>
      </c>
      <c r="H1201" s="10">
        <v>53.795856688999997</v>
      </c>
      <c r="I1201" s="1">
        <f>IF(本月剩余订单[[#This Row],[月份]]=MONTH(报表日期),1,0)</f>
        <v>1</v>
      </c>
    </row>
    <row r="1202" spans="1:9" x14ac:dyDescent="0.2">
      <c r="A1202" s="1">
        <v>5</v>
      </c>
      <c r="B1202" s="1" t="s">
        <v>20</v>
      </c>
      <c r="C1202" s="1" t="s">
        <v>26</v>
      </c>
      <c r="D1202" s="1">
        <v>1000003169</v>
      </c>
      <c r="E1202" s="1" t="s">
        <v>284</v>
      </c>
      <c r="F1202" s="1" t="s">
        <v>46</v>
      </c>
      <c r="G1202" s="1" t="s">
        <v>47</v>
      </c>
      <c r="H1202" s="10">
        <v>41.672846731</v>
      </c>
      <c r="I1202" s="1">
        <f>IF(本月剩余订单[[#This Row],[月份]]=MONTH(报表日期),1,0)</f>
        <v>1</v>
      </c>
    </row>
    <row r="1203" spans="1:9" x14ac:dyDescent="0.2">
      <c r="A1203" s="1">
        <v>5</v>
      </c>
      <c r="B1203" s="1" t="s">
        <v>18</v>
      </c>
      <c r="C1203" s="1" t="s">
        <v>39</v>
      </c>
      <c r="D1203" s="1">
        <v>1000000047</v>
      </c>
      <c r="E1203" s="1" t="s">
        <v>428</v>
      </c>
      <c r="F1203" s="1" t="s">
        <v>48</v>
      </c>
      <c r="G1203" s="1" t="s">
        <v>80</v>
      </c>
      <c r="H1203" s="10">
        <v>8.6908631649999997</v>
      </c>
      <c r="I1203" s="1">
        <f>IF(本月剩余订单[[#This Row],[月份]]=MONTH(报表日期),1,0)</f>
        <v>1</v>
      </c>
    </row>
    <row r="1204" spans="1:9" x14ac:dyDescent="0.2">
      <c r="A1204" s="1">
        <v>5</v>
      </c>
      <c r="B1204" s="1" t="s">
        <v>18</v>
      </c>
      <c r="C1204" s="1" t="s">
        <v>39</v>
      </c>
      <c r="D1204" s="1">
        <v>1000000047</v>
      </c>
      <c r="E1204" s="1" t="s">
        <v>428</v>
      </c>
      <c r="F1204" s="1" t="s">
        <v>52</v>
      </c>
      <c r="G1204" s="1" t="s">
        <v>85</v>
      </c>
      <c r="H1204" s="10">
        <v>19.507189115999999</v>
      </c>
      <c r="I1204" s="1">
        <f>IF(本月剩余订单[[#This Row],[月份]]=MONTH(报表日期),1,0)</f>
        <v>1</v>
      </c>
    </row>
    <row r="1205" spans="1:9" x14ac:dyDescent="0.2">
      <c r="A1205" s="1">
        <v>5</v>
      </c>
      <c r="B1205" s="1" t="s">
        <v>16</v>
      </c>
      <c r="C1205" s="1" t="s">
        <v>1</v>
      </c>
      <c r="D1205" s="1">
        <v>1000001228</v>
      </c>
      <c r="E1205" s="1" t="s">
        <v>429</v>
      </c>
      <c r="F1205" s="1" t="s">
        <v>50</v>
      </c>
      <c r="G1205" s="1" t="s">
        <v>51</v>
      </c>
      <c r="H1205" s="10">
        <v>58.450226583000003</v>
      </c>
      <c r="I1205" s="1">
        <f>IF(本月剩余订单[[#This Row],[月份]]=MONTH(报表日期),1,0)</f>
        <v>1</v>
      </c>
    </row>
    <row r="1206" spans="1:9" x14ac:dyDescent="0.2">
      <c r="A1206" s="1">
        <v>5</v>
      </c>
      <c r="B1206" s="1" t="s">
        <v>17</v>
      </c>
      <c r="C1206" s="1" t="s">
        <v>13</v>
      </c>
      <c r="D1206" s="1">
        <v>1000000616</v>
      </c>
      <c r="E1206" s="1" t="s">
        <v>430</v>
      </c>
      <c r="F1206" s="1" t="s">
        <v>48</v>
      </c>
      <c r="G1206" s="1" t="s">
        <v>48</v>
      </c>
      <c r="H1206" s="10">
        <v>92.870915570999998</v>
      </c>
      <c r="I1206" s="1">
        <f>IF(本月剩余订单[[#This Row],[月份]]=MONTH(报表日期),1,0)</f>
        <v>1</v>
      </c>
    </row>
    <row r="1207" spans="1:9" x14ac:dyDescent="0.2">
      <c r="A1207" s="1">
        <v>5</v>
      </c>
      <c r="B1207" s="1" t="s">
        <v>20</v>
      </c>
      <c r="C1207" s="1" t="s">
        <v>25</v>
      </c>
      <c r="D1207" s="1">
        <v>1000003037</v>
      </c>
      <c r="E1207" s="1" t="s">
        <v>431</v>
      </c>
      <c r="F1207" s="1" t="s">
        <v>46</v>
      </c>
      <c r="G1207" s="1" t="s">
        <v>63</v>
      </c>
      <c r="H1207" s="10">
        <v>12.915138450000001</v>
      </c>
      <c r="I1207" s="1">
        <f>IF(本月剩余订单[[#This Row],[月份]]=MONTH(报表日期),1,0)</f>
        <v>1</v>
      </c>
    </row>
    <row r="1208" spans="1:9" x14ac:dyDescent="0.2">
      <c r="A1208" s="1">
        <v>5</v>
      </c>
      <c r="B1208" s="1" t="s">
        <v>20</v>
      </c>
      <c r="C1208" s="1" t="s">
        <v>25</v>
      </c>
      <c r="D1208" s="1">
        <v>1000003037</v>
      </c>
      <c r="E1208" s="1" t="s">
        <v>431</v>
      </c>
      <c r="F1208" s="1" t="s">
        <v>46</v>
      </c>
      <c r="G1208" s="1" t="s">
        <v>63</v>
      </c>
      <c r="H1208" s="10">
        <v>12.915138450000001</v>
      </c>
      <c r="I1208" s="1">
        <f>IF(本月剩余订单[[#This Row],[月份]]=MONTH(报表日期),1,0)</f>
        <v>1</v>
      </c>
    </row>
    <row r="1209" spans="1:9" x14ac:dyDescent="0.2">
      <c r="A1209" s="1">
        <v>5</v>
      </c>
      <c r="B1209" s="1" t="s">
        <v>16</v>
      </c>
      <c r="C1209" s="1" t="s">
        <v>2</v>
      </c>
      <c r="D1209" s="1">
        <v>1000003041</v>
      </c>
      <c r="E1209" s="1" t="s">
        <v>432</v>
      </c>
      <c r="F1209" s="1" t="s">
        <v>46</v>
      </c>
      <c r="G1209" s="1" t="s">
        <v>63</v>
      </c>
      <c r="H1209" s="10">
        <v>12.915138450000001</v>
      </c>
      <c r="I1209" s="1">
        <f>IF(本月剩余订单[[#This Row],[月份]]=MONTH(报表日期),1,0)</f>
        <v>1</v>
      </c>
    </row>
    <row r="1210" spans="1:9" x14ac:dyDescent="0.2">
      <c r="A1210" s="1">
        <v>5</v>
      </c>
      <c r="B1210" s="1" t="s">
        <v>17</v>
      </c>
      <c r="C1210" s="1" t="s">
        <v>13</v>
      </c>
      <c r="D1210" s="1">
        <v>1000000616</v>
      </c>
      <c r="E1210" s="1" t="s">
        <v>430</v>
      </c>
      <c r="F1210" s="1" t="s">
        <v>48</v>
      </c>
      <c r="G1210" s="1" t="s">
        <v>48</v>
      </c>
      <c r="H1210" s="10">
        <v>92.870915570999998</v>
      </c>
      <c r="I1210" s="1">
        <f>IF(本月剩余订单[[#This Row],[月份]]=MONTH(报表日期),1,0)</f>
        <v>1</v>
      </c>
    </row>
    <row r="1211" spans="1:9" x14ac:dyDescent="0.2">
      <c r="A1211" s="1">
        <v>5</v>
      </c>
      <c r="B1211" s="1" t="s">
        <v>17</v>
      </c>
      <c r="C1211" s="1" t="s">
        <v>13</v>
      </c>
      <c r="D1211" s="1">
        <v>1000000616</v>
      </c>
      <c r="E1211" s="1" t="s">
        <v>430</v>
      </c>
      <c r="F1211" s="1" t="s">
        <v>48</v>
      </c>
      <c r="G1211" s="1" t="s">
        <v>48</v>
      </c>
      <c r="H1211" s="10">
        <v>92.870915570999998</v>
      </c>
      <c r="I1211" s="1">
        <f>IF(本月剩余订单[[#This Row],[月份]]=MONTH(报表日期),1,0)</f>
        <v>1</v>
      </c>
    </row>
    <row r="1212" spans="1:9" x14ac:dyDescent="0.2">
      <c r="A1212" s="1">
        <v>5</v>
      </c>
      <c r="B1212" s="1" t="s">
        <v>17</v>
      </c>
      <c r="C1212" s="1" t="s">
        <v>13</v>
      </c>
      <c r="D1212" s="1">
        <v>1000000616</v>
      </c>
      <c r="E1212" s="1" t="s">
        <v>430</v>
      </c>
      <c r="F1212" s="1" t="s">
        <v>48</v>
      </c>
      <c r="G1212" s="1" t="s">
        <v>48</v>
      </c>
      <c r="H1212" s="10">
        <v>92.870915570999998</v>
      </c>
      <c r="I1212" s="1">
        <f>IF(本月剩余订单[[#This Row],[月份]]=MONTH(报表日期),1,0)</f>
        <v>1</v>
      </c>
    </row>
    <row r="1213" spans="1:9" x14ac:dyDescent="0.2">
      <c r="A1213" s="1">
        <v>5</v>
      </c>
      <c r="B1213" s="1" t="s">
        <v>17</v>
      </c>
      <c r="C1213" s="1" t="s">
        <v>13</v>
      </c>
      <c r="D1213" s="1">
        <v>1000000616</v>
      </c>
      <c r="E1213" s="1" t="s">
        <v>430</v>
      </c>
      <c r="F1213" s="1" t="s">
        <v>48</v>
      </c>
      <c r="G1213" s="1" t="s">
        <v>48</v>
      </c>
      <c r="H1213" s="10">
        <v>60.268596076000001</v>
      </c>
      <c r="I1213" s="1">
        <f>IF(本月剩余订单[[#This Row],[月份]]=MONTH(报表日期),1,0)</f>
        <v>1</v>
      </c>
    </row>
    <row r="1214" spans="1:9" x14ac:dyDescent="0.2">
      <c r="A1214" s="1">
        <v>5</v>
      </c>
      <c r="B1214" s="1" t="s">
        <v>22</v>
      </c>
      <c r="C1214" s="1" t="s">
        <v>10</v>
      </c>
      <c r="D1214" s="1">
        <v>1000003354</v>
      </c>
      <c r="E1214" s="1" t="s">
        <v>436</v>
      </c>
      <c r="F1214" s="1" t="s">
        <v>50</v>
      </c>
      <c r="G1214" s="1" t="s">
        <v>51</v>
      </c>
      <c r="H1214" s="10">
        <v>31.881941773000001</v>
      </c>
      <c r="I1214" s="1">
        <f>IF(本月剩余订单[[#This Row],[月份]]=MONTH(报表日期),1,0)</f>
        <v>1</v>
      </c>
    </row>
    <row r="1215" spans="1:9" x14ac:dyDescent="0.2">
      <c r="A1215" s="1">
        <v>5</v>
      </c>
      <c r="B1215" s="1" t="s">
        <v>20</v>
      </c>
      <c r="C1215" s="1" t="s">
        <v>12</v>
      </c>
      <c r="D1215" s="1">
        <v>1000002423</v>
      </c>
      <c r="E1215" s="1" t="s">
        <v>438</v>
      </c>
      <c r="F1215" s="1" t="s">
        <v>48</v>
      </c>
      <c r="G1215" s="1" t="s">
        <v>80</v>
      </c>
      <c r="H1215" s="10">
        <v>6.5182498750000004</v>
      </c>
      <c r="I1215" s="1">
        <f>IF(本月剩余订单[[#This Row],[月份]]=MONTH(报表日期),1,0)</f>
        <v>1</v>
      </c>
    </row>
    <row r="1216" spans="1:9" x14ac:dyDescent="0.2">
      <c r="A1216" s="1">
        <v>5</v>
      </c>
      <c r="B1216" s="1" t="s">
        <v>16</v>
      </c>
      <c r="C1216" s="1" t="s">
        <v>7</v>
      </c>
      <c r="D1216" s="1">
        <v>1000002436</v>
      </c>
      <c r="E1216" s="1" t="s">
        <v>249</v>
      </c>
      <c r="F1216" s="1" t="s">
        <v>50</v>
      </c>
      <c r="G1216" s="1" t="s">
        <v>50</v>
      </c>
      <c r="H1216" s="10">
        <v>31.881941773000001</v>
      </c>
      <c r="I1216" s="1">
        <f>IF(本月剩余订单[[#This Row],[月份]]=MONTH(报表日期),1,0)</f>
        <v>1</v>
      </c>
    </row>
    <row r="1217" spans="1:9" x14ac:dyDescent="0.2">
      <c r="A1217" s="1">
        <v>5</v>
      </c>
      <c r="B1217" s="1" t="s">
        <v>16</v>
      </c>
      <c r="C1217" s="1" t="s">
        <v>7</v>
      </c>
      <c r="D1217" s="1">
        <v>1000002436</v>
      </c>
      <c r="E1217" s="1" t="s">
        <v>249</v>
      </c>
      <c r="F1217" s="1" t="s">
        <v>50</v>
      </c>
      <c r="G1217" s="1" t="s">
        <v>74</v>
      </c>
      <c r="H1217" s="10">
        <v>7.9704854430000003</v>
      </c>
      <c r="I1217" s="1">
        <f>IF(本月剩余订单[[#This Row],[月份]]=MONTH(报表日期),1,0)</f>
        <v>1</v>
      </c>
    </row>
    <row r="1218" spans="1:9" x14ac:dyDescent="0.2">
      <c r="A1218" s="1">
        <v>5</v>
      </c>
      <c r="B1218" s="1" t="s">
        <v>16</v>
      </c>
      <c r="C1218" s="1" t="s">
        <v>7</v>
      </c>
      <c r="D1218" s="1">
        <v>1000002436</v>
      </c>
      <c r="E1218" s="1" t="s">
        <v>249</v>
      </c>
      <c r="F1218" s="1" t="s">
        <v>52</v>
      </c>
      <c r="G1218" s="1" t="s">
        <v>62</v>
      </c>
      <c r="H1218" s="10">
        <v>2.361625316</v>
      </c>
      <c r="I1218" s="1">
        <f>IF(本月剩余订单[[#This Row],[月份]]=MONTH(报表日期),1,0)</f>
        <v>1</v>
      </c>
    </row>
    <row r="1219" spans="1:9" x14ac:dyDescent="0.2">
      <c r="A1219" s="1">
        <v>5</v>
      </c>
      <c r="B1219" s="1" t="s">
        <v>21</v>
      </c>
      <c r="C1219" s="1" t="s">
        <v>33</v>
      </c>
      <c r="D1219" s="1">
        <v>1000003773</v>
      </c>
      <c r="E1219" s="1" t="s">
        <v>332</v>
      </c>
      <c r="F1219" s="1" t="s">
        <v>48</v>
      </c>
      <c r="G1219" s="1" t="s">
        <v>86</v>
      </c>
      <c r="H1219" s="10">
        <v>4.7232506330000001</v>
      </c>
      <c r="I1219" s="1">
        <f>IF(本月剩余订单[[#This Row],[月份]]=MONTH(报表日期),1,0)</f>
        <v>1</v>
      </c>
    </row>
    <row r="1220" spans="1:9" x14ac:dyDescent="0.2">
      <c r="A1220" s="1">
        <v>5</v>
      </c>
      <c r="B1220" s="1" t="s">
        <v>21</v>
      </c>
      <c r="C1220" s="1" t="s">
        <v>33</v>
      </c>
      <c r="D1220" s="1">
        <v>1000003773</v>
      </c>
      <c r="E1220" s="1" t="s">
        <v>332</v>
      </c>
      <c r="F1220" s="1" t="s">
        <v>48</v>
      </c>
      <c r="G1220" s="1" t="s">
        <v>49</v>
      </c>
      <c r="H1220" s="10">
        <v>55.793398101999998</v>
      </c>
      <c r="I1220" s="1">
        <f>IF(本月剩余订单[[#This Row],[月份]]=MONTH(报表日期),1,0)</f>
        <v>1</v>
      </c>
    </row>
    <row r="1221" spans="1:9" x14ac:dyDescent="0.2">
      <c r="A1221" s="1">
        <v>5</v>
      </c>
      <c r="B1221" s="1" t="s">
        <v>21</v>
      </c>
      <c r="C1221" s="1" t="s">
        <v>33</v>
      </c>
      <c r="D1221" s="1">
        <v>1000003773</v>
      </c>
      <c r="E1221" s="1" t="s">
        <v>332</v>
      </c>
      <c r="F1221" s="1" t="s">
        <v>44</v>
      </c>
      <c r="G1221" s="1" t="s">
        <v>70</v>
      </c>
      <c r="H1221" s="10">
        <v>28.339503797999999</v>
      </c>
      <c r="I1221" s="1">
        <f>IF(本月剩余订单[[#This Row],[月份]]=MONTH(报表日期),1,0)</f>
        <v>1</v>
      </c>
    </row>
    <row r="1222" spans="1:9" x14ac:dyDescent="0.2">
      <c r="A1222" s="1">
        <v>5</v>
      </c>
      <c r="B1222" s="1" t="s">
        <v>21</v>
      </c>
      <c r="C1222" s="1" t="s">
        <v>33</v>
      </c>
      <c r="D1222" s="1">
        <v>1000003773</v>
      </c>
      <c r="E1222" s="1" t="s">
        <v>332</v>
      </c>
      <c r="F1222" s="1" t="s">
        <v>48</v>
      </c>
      <c r="G1222" s="1" t="s">
        <v>80</v>
      </c>
      <c r="H1222" s="10">
        <v>43.453905824000003</v>
      </c>
      <c r="I1222" s="1">
        <f>IF(本月剩余订单[[#This Row],[月份]]=MONTH(报表日期),1,0)</f>
        <v>1</v>
      </c>
    </row>
    <row r="1223" spans="1:9" x14ac:dyDescent="0.2">
      <c r="A1223" s="1">
        <v>5</v>
      </c>
      <c r="B1223" s="1" t="s">
        <v>21</v>
      </c>
      <c r="C1223" s="1" t="s">
        <v>33</v>
      </c>
      <c r="D1223" s="1">
        <v>1000003773</v>
      </c>
      <c r="E1223" s="1" t="s">
        <v>332</v>
      </c>
      <c r="F1223" s="1" t="s">
        <v>52</v>
      </c>
      <c r="G1223" s="1" t="s">
        <v>72</v>
      </c>
      <c r="H1223" s="10">
        <v>14.169751899</v>
      </c>
      <c r="I1223" s="1">
        <f>IF(本月剩余订单[[#This Row],[月份]]=MONTH(报表日期),1,0)</f>
        <v>1</v>
      </c>
    </row>
    <row r="1224" spans="1:9" x14ac:dyDescent="0.2">
      <c r="A1224" s="1">
        <v>5</v>
      </c>
      <c r="B1224" s="1" t="s">
        <v>21</v>
      </c>
      <c r="C1224" s="1" t="s">
        <v>33</v>
      </c>
      <c r="D1224" s="1">
        <v>1000003773</v>
      </c>
      <c r="E1224" s="1" t="s">
        <v>332</v>
      </c>
      <c r="F1224" s="1" t="s">
        <v>48</v>
      </c>
      <c r="G1224" s="1" t="s">
        <v>80</v>
      </c>
      <c r="H1224" s="10">
        <v>69.077540507999998</v>
      </c>
      <c r="I1224" s="1">
        <f>IF(本月剩余订单[[#This Row],[月份]]=MONTH(报表日期),1,0)</f>
        <v>1</v>
      </c>
    </row>
    <row r="1225" spans="1:9" x14ac:dyDescent="0.2">
      <c r="A1225" s="1">
        <v>5</v>
      </c>
      <c r="B1225" s="1" t="s">
        <v>35</v>
      </c>
      <c r="C1225" s="1" t="s">
        <v>34</v>
      </c>
      <c r="D1225" s="1">
        <v>1000003187</v>
      </c>
      <c r="E1225" s="1" t="s">
        <v>439</v>
      </c>
      <c r="F1225" s="1" t="s">
        <v>46</v>
      </c>
      <c r="G1225" s="1" t="s">
        <v>88</v>
      </c>
      <c r="H1225" s="10">
        <v>107.15874873600001</v>
      </c>
      <c r="I1225" s="1">
        <f>IF(本月剩余订单[[#This Row],[月份]]=MONTH(报表日期),1,0)</f>
        <v>1</v>
      </c>
    </row>
    <row r="1226" spans="1:9" x14ac:dyDescent="0.2">
      <c r="A1226" s="1">
        <v>5</v>
      </c>
      <c r="B1226" s="1" t="s">
        <v>17</v>
      </c>
      <c r="C1226" s="1" t="s">
        <v>3</v>
      </c>
      <c r="D1226" s="1">
        <v>1000003204</v>
      </c>
      <c r="E1226" s="1" t="s">
        <v>440</v>
      </c>
      <c r="F1226" s="1" t="s">
        <v>48</v>
      </c>
      <c r="G1226" s="1" t="s">
        <v>87</v>
      </c>
      <c r="H1226" s="10">
        <v>58.450226583000003</v>
      </c>
      <c r="I1226" s="1">
        <f>IF(本月剩余订单[[#This Row],[月份]]=MONTH(报表日期),1,0)</f>
        <v>1</v>
      </c>
    </row>
    <row r="1227" spans="1:9" x14ac:dyDescent="0.2">
      <c r="A1227" s="1">
        <v>5</v>
      </c>
      <c r="B1227" s="1" t="s">
        <v>22</v>
      </c>
      <c r="C1227" s="1" t="s">
        <v>24</v>
      </c>
      <c r="D1227" s="1">
        <v>1000000447</v>
      </c>
      <c r="E1227" s="1" t="s">
        <v>333</v>
      </c>
      <c r="F1227" s="1" t="s">
        <v>46</v>
      </c>
      <c r="G1227" s="1" t="s">
        <v>54</v>
      </c>
      <c r="H1227" s="10">
        <v>32.873742403999998</v>
      </c>
      <c r="I1227" s="1">
        <f>IF(本月剩余订单[[#This Row],[月份]]=MONTH(报表日期),1,0)</f>
        <v>1</v>
      </c>
    </row>
    <row r="1228" spans="1:9" x14ac:dyDescent="0.2">
      <c r="A1228" s="1">
        <v>5</v>
      </c>
      <c r="B1228" s="1" t="s">
        <v>18</v>
      </c>
      <c r="C1228" s="1" t="s">
        <v>30</v>
      </c>
      <c r="D1228" s="1">
        <v>1000003429</v>
      </c>
      <c r="E1228" s="1" t="s">
        <v>442</v>
      </c>
      <c r="F1228" s="1" t="s">
        <v>46</v>
      </c>
      <c r="G1228" s="1" t="s">
        <v>67</v>
      </c>
      <c r="H1228" s="10">
        <v>26.355902533999998</v>
      </c>
      <c r="I1228" s="1">
        <f>IF(本月剩余订单[[#This Row],[月份]]=MONTH(报表日期),1,0)</f>
        <v>1</v>
      </c>
    </row>
    <row r="1229" spans="1:9" x14ac:dyDescent="0.2">
      <c r="A1229" s="1">
        <v>5</v>
      </c>
      <c r="B1229" s="1" t="s">
        <v>22</v>
      </c>
      <c r="C1229" s="1" t="s">
        <v>24</v>
      </c>
      <c r="D1229" s="1">
        <v>1000000447</v>
      </c>
      <c r="E1229" s="1" t="s">
        <v>333</v>
      </c>
      <c r="F1229" s="1" t="s">
        <v>46</v>
      </c>
      <c r="G1229" s="1" t="s">
        <v>54</v>
      </c>
      <c r="H1229" s="10">
        <v>32.873742403999998</v>
      </c>
      <c r="I1229" s="1">
        <f>IF(本月剩余订单[[#This Row],[月份]]=MONTH(报表日期),1,0)</f>
        <v>1</v>
      </c>
    </row>
    <row r="1230" spans="1:9" x14ac:dyDescent="0.2">
      <c r="A1230" s="1">
        <v>5</v>
      </c>
      <c r="B1230" s="1" t="s">
        <v>18</v>
      </c>
      <c r="C1230" s="1" t="s">
        <v>30</v>
      </c>
      <c r="D1230" s="1">
        <v>1000003429</v>
      </c>
      <c r="E1230" s="1" t="s">
        <v>442</v>
      </c>
      <c r="F1230" s="1" t="s">
        <v>46</v>
      </c>
      <c r="G1230" s="1" t="s">
        <v>67</v>
      </c>
      <c r="H1230" s="10">
        <v>26.355902533999998</v>
      </c>
      <c r="I1230" s="1">
        <f>IF(本月剩余订单[[#This Row],[月份]]=MONTH(报表日期),1,0)</f>
        <v>1</v>
      </c>
    </row>
    <row r="1231" spans="1:9" x14ac:dyDescent="0.2">
      <c r="A1231" s="1">
        <v>5</v>
      </c>
      <c r="B1231" s="1" t="s">
        <v>18</v>
      </c>
      <c r="C1231" s="1" t="s">
        <v>30</v>
      </c>
      <c r="D1231" s="1">
        <v>1000003429</v>
      </c>
      <c r="E1231" s="1" t="s">
        <v>442</v>
      </c>
      <c r="F1231" s="1" t="s">
        <v>46</v>
      </c>
      <c r="G1231" s="1" t="s">
        <v>67</v>
      </c>
      <c r="H1231" s="10">
        <v>26.355902533999998</v>
      </c>
      <c r="I1231" s="1">
        <f>IF(本月剩余订单[[#This Row],[月份]]=MONTH(报表日期),1,0)</f>
        <v>1</v>
      </c>
    </row>
    <row r="1232" spans="1:9" x14ac:dyDescent="0.2">
      <c r="A1232" s="1">
        <v>5</v>
      </c>
      <c r="B1232" s="1" t="s">
        <v>18</v>
      </c>
      <c r="C1232" s="1" t="s">
        <v>30</v>
      </c>
      <c r="D1232" s="1">
        <v>1000003429</v>
      </c>
      <c r="E1232" s="1" t="s">
        <v>442</v>
      </c>
      <c r="F1232" s="1" t="s">
        <v>46</v>
      </c>
      <c r="G1232" s="1" t="s">
        <v>47</v>
      </c>
      <c r="H1232" s="10">
        <v>32.873742403999998</v>
      </c>
      <c r="I1232" s="1">
        <f>IF(本月剩余订单[[#This Row],[月份]]=MONTH(报表日期),1,0)</f>
        <v>1</v>
      </c>
    </row>
    <row r="1233" spans="1:9" x14ac:dyDescent="0.2">
      <c r="A1233" s="1">
        <v>5</v>
      </c>
      <c r="B1233" s="1" t="s">
        <v>18</v>
      </c>
      <c r="C1233" s="1" t="s">
        <v>30</v>
      </c>
      <c r="D1233" s="1">
        <v>1000003429</v>
      </c>
      <c r="E1233" s="1" t="s">
        <v>442</v>
      </c>
      <c r="F1233" s="1" t="s">
        <v>46</v>
      </c>
      <c r="G1233" s="1" t="s">
        <v>47</v>
      </c>
      <c r="H1233" s="10">
        <v>32.873742403999998</v>
      </c>
      <c r="I1233" s="1">
        <f>IF(本月剩余订单[[#This Row],[月份]]=MONTH(报表日期),1,0)</f>
        <v>1</v>
      </c>
    </row>
    <row r="1234" spans="1:9" x14ac:dyDescent="0.2">
      <c r="A1234" s="1">
        <v>5</v>
      </c>
      <c r="B1234" s="1" t="s">
        <v>22</v>
      </c>
      <c r="C1234" s="1" t="s">
        <v>24</v>
      </c>
      <c r="D1234" s="1">
        <v>1000000447</v>
      </c>
      <c r="E1234" s="1" t="s">
        <v>333</v>
      </c>
      <c r="F1234" s="1" t="s">
        <v>46</v>
      </c>
      <c r="G1234" s="1" t="s">
        <v>54</v>
      </c>
      <c r="H1234" s="10">
        <v>16.437076204</v>
      </c>
      <c r="I1234" s="1">
        <f>IF(本月剩余订单[[#This Row],[月份]]=MONTH(报表日期),1,0)</f>
        <v>1</v>
      </c>
    </row>
    <row r="1235" spans="1:9" x14ac:dyDescent="0.2">
      <c r="A1235" s="1">
        <v>5</v>
      </c>
      <c r="B1235" s="1" t="s">
        <v>22</v>
      </c>
      <c r="C1235" s="1" t="s">
        <v>24</v>
      </c>
      <c r="D1235" s="1">
        <v>1000000447</v>
      </c>
      <c r="E1235" s="1" t="s">
        <v>333</v>
      </c>
      <c r="F1235" s="1" t="s">
        <v>46</v>
      </c>
      <c r="G1235" s="1" t="s">
        <v>54</v>
      </c>
      <c r="H1235" s="10">
        <v>16.437076204</v>
      </c>
      <c r="I1235" s="1">
        <f>IF(本月剩余订单[[#This Row],[月份]]=MONTH(报表日期),1,0)</f>
        <v>1</v>
      </c>
    </row>
    <row r="1236" spans="1:9" x14ac:dyDescent="0.2">
      <c r="A1236" s="1">
        <v>5</v>
      </c>
      <c r="B1236" s="1" t="s">
        <v>22</v>
      </c>
      <c r="C1236" s="1" t="s">
        <v>24</v>
      </c>
      <c r="D1236" s="1">
        <v>1000000447</v>
      </c>
      <c r="E1236" s="1" t="s">
        <v>333</v>
      </c>
      <c r="F1236" s="1" t="s">
        <v>46</v>
      </c>
      <c r="G1236" s="1" t="s">
        <v>88</v>
      </c>
      <c r="H1236" s="10">
        <v>15.940970886000001</v>
      </c>
      <c r="I1236" s="1">
        <f>IF(本月剩余订单[[#This Row],[月份]]=MONTH(报表日期),1,0)</f>
        <v>1</v>
      </c>
    </row>
    <row r="1237" spans="1:9" x14ac:dyDescent="0.2">
      <c r="A1237" s="1">
        <v>5</v>
      </c>
      <c r="B1237" s="1" t="s">
        <v>16</v>
      </c>
      <c r="C1237" s="1" t="s">
        <v>2</v>
      </c>
      <c r="D1237" s="1">
        <v>1000003806</v>
      </c>
      <c r="E1237" s="1" t="s">
        <v>203</v>
      </c>
      <c r="F1237" s="1" t="s">
        <v>46</v>
      </c>
      <c r="G1237" s="1" t="s">
        <v>54</v>
      </c>
      <c r="H1237" s="10">
        <v>32.873742403999998</v>
      </c>
      <c r="I1237" s="1">
        <f>IF(本月剩余订单[[#This Row],[月份]]=MONTH(报表日期),1,0)</f>
        <v>1</v>
      </c>
    </row>
    <row r="1238" spans="1:9" x14ac:dyDescent="0.2">
      <c r="A1238" s="1">
        <v>5</v>
      </c>
      <c r="B1238" s="1" t="s">
        <v>22</v>
      </c>
      <c r="C1238" s="1" t="s">
        <v>24</v>
      </c>
      <c r="D1238" s="1">
        <v>1000000447</v>
      </c>
      <c r="E1238" s="1" t="s">
        <v>333</v>
      </c>
      <c r="F1238" s="1" t="s">
        <v>46</v>
      </c>
      <c r="G1238" s="1" t="s">
        <v>88</v>
      </c>
      <c r="H1238" s="10">
        <v>15.940970886000001</v>
      </c>
      <c r="I1238" s="1">
        <f>IF(本月剩余订单[[#This Row],[月份]]=MONTH(报表日期),1,0)</f>
        <v>1</v>
      </c>
    </row>
    <row r="1239" spans="1:9" x14ac:dyDescent="0.2">
      <c r="A1239" s="1">
        <v>5</v>
      </c>
      <c r="B1239" s="1" t="s">
        <v>22</v>
      </c>
      <c r="C1239" s="1" t="s">
        <v>24</v>
      </c>
      <c r="D1239" s="1">
        <v>1000000447</v>
      </c>
      <c r="E1239" s="1" t="s">
        <v>333</v>
      </c>
      <c r="F1239" s="1" t="s">
        <v>46</v>
      </c>
      <c r="G1239" s="1" t="s">
        <v>78</v>
      </c>
      <c r="H1239" s="10">
        <v>16.437076204</v>
      </c>
      <c r="I1239" s="1">
        <f>IF(本月剩余订单[[#This Row],[月份]]=MONTH(报表日期),1,0)</f>
        <v>1</v>
      </c>
    </row>
    <row r="1240" spans="1:9" x14ac:dyDescent="0.2">
      <c r="A1240" s="1">
        <v>5</v>
      </c>
      <c r="B1240" s="1" t="s">
        <v>16</v>
      </c>
      <c r="C1240" s="1" t="s">
        <v>2</v>
      </c>
      <c r="D1240" s="1">
        <v>1000003806</v>
      </c>
      <c r="E1240" s="1" t="s">
        <v>203</v>
      </c>
      <c r="F1240" s="1" t="s">
        <v>46</v>
      </c>
      <c r="G1240" s="1" t="s">
        <v>54</v>
      </c>
      <c r="H1240" s="10">
        <v>32.873742403999998</v>
      </c>
      <c r="I1240" s="1">
        <f>IF(本月剩余订单[[#This Row],[月份]]=MONTH(报表日期),1,0)</f>
        <v>1</v>
      </c>
    </row>
    <row r="1241" spans="1:9" x14ac:dyDescent="0.2">
      <c r="A1241" s="1">
        <v>5</v>
      </c>
      <c r="B1241" s="1" t="s">
        <v>22</v>
      </c>
      <c r="C1241" s="1" t="s">
        <v>24</v>
      </c>
      <c r="D1241" s="1">
        <v>1000000447</v>
      </c>
      <c r="E1241" s="1" t="s">
        <v>333</v>
      </c>
      <c r="F1241" s="1" t="s">
        <v>46</v>
      </c>
      <c r="G1241" s="1" t="s">
        <v>54</v>
      </c>
      <c r="H1241" s="10">
        <v>32.873742403999998</v>
      </c>
      <c r="I1241" s="1">
        <f>IF(本月剩余订单[[#This Row],[月份]]=MONTH(报表日期),1,0)</f>
        <v>1</v>
      </c>
    </row>
    <row r="1242" spans="1:9" x14ac:dyDescent="0.2">
      <c r="A1242" s="1">
        <v>5</v>
      </c>
      <c r="B1242" s="1" t="s">
        <v>22</v>
      </c>
      <c r="C1242" s="1" t="s">
        <v>24</v>
      </c>
      <c r="D1242" s="1">
        <v>1000000447</v>
      </c>
      <c r="E1242" s="1" t="s">
        <v>333</v>
      </c>
      <c r="F1242" s="1" t="s">
        <v>46</v>
      </c>
      <c r="G1242" s="1" t="s">
        <v>78</v>
      </c>
      <c r="H1242" s="10">
        <v>16.437076204</v>
      </c>
      <c r="I1242" s="1">
        <f>IF(本月剩余订单[[#This Row],[月份]]=MONTH(报表日期),1,0)</f>
        <v>1</v>
      </c>
    </row>
    <row r="1243" spans="1:9" x14ac:dyDescent="0.2">
      <c r="A1243" s="1">
        <v>5</v>
      </c>
      <c r="B1243" s="1" t="s">
        <v>22</v>
      </c>
      <c r="C1243" s="1" t="s">
        <v>24</v>
      </c>
      <c r="D1243" s="1">
        <v>1000000447</v>
      </c>
      <c r="E1243" s="1" t="s">
        <v>333</v>
      </c>
      <c r="F1243" s="1" t="s">
        <v>46</v>
      </c>
      <c r="G1243" s="1" t="s">
        <v>88</v>
      </c>
      <c r="H1243" s="10">
        <v>15.940970886000001</v>
      </c>
      <c r="I1243" s="1">
        <f>IF(本月剩余订单[[#This Row],[月份]]=MONTH(报表日期),1,0)</f>
        <v>1</v>
      </c>
    </row>
    <row r="1244" spans="1:9" x14ac:dyDescent="0.2">
      <c r="A1244" s="1">
        <v>5</v>
      </c>
      <c r="B1244" s="1" t="s">
        <v>22</v>
      </c>
      <c r="C1244" s="1" t="s">
        <v>24</v>
      </c>
      <c r="D1244" s="1">
        <v>1000000447</v>
      </c>
      <c r="E1244" s="1" t="s">
        <v>333</v>
      </c>
      <c r="F1244" s="1" t="s">
        <v>46</v>
      </c>
      <c r="G1244" s="1" t="s">
        <v>54</v>
      </c>
      <c r="H1244" s="10">
        <v>32.873742403999998</v>
      </c>
      <c r="I1244" s="1">
        <f>IF(本月剩余订单[[#This Row],[月份]]=MONTH(报表日期),1,0)</f>
        <v>1</v>
      </c>
    </row>
    <row r="1245" spans="1:9" x14ac:dyDescent="0.2">
      <c r="A1245" s="1">
        <v>5</v>
      </c>
      <c r="B1245" s="1" t="s">
        <v>22</v>
      </c>
      <c r="C1245" s="1" t="s">
        <v>24</v>
      </c>
      <c r="D1245" s="1">
        <v>1000000447</v>
      </c>
      <c r="E1245" s="1" t="s">
        <v>333</v>
      </c>
      <c r="F1245" s="1" t="s">
        <v>46</v>
      </c>
      <c r="G1245" s="1" t="s">
        <v>78</v>
      </c>
      <c r="H1245" s="10">
        <v>16.437076204</v>
      </c>
      <c r="I1245" s="1">
        <f>IF(本月剩余订单[[#This Row],[月份]]=MONTH(报表日期),1,0)</f>
        <v>1</v>
      </c>
    </row>
    <row r="1246" spans="1:9" x14ac:dyDescent="0.2">
      <c r="A1246" s="1">
        <v>5</v>
      </c>
      <c r="B1246" s="1" t="s">
        <v>16</v>
      </c>
      <c r="C1246" s="1" t="s">
        <v>2</v>
      </c>
      <c r="D1246" s="1">
        <v>1000003806</v>
      </c>
      <c r="E1246" s="1" t="s">
        <v>203</v>
      </c>
      <c r="F1246" s="1" t="s">
        <v>46</v>
      </c>
      <c r="G1246" s="1" t="s">
        <v>54</v>
      </c>
      <c r="H1246" s="10">
        <v>32.873742403999998</v>
      </c>
      <c r="I1246" s="1">
        <f>IF(本月剩余订单[[#This Row],[月份]]=MONTH(报表日期),1,0)</f>
        <v>1</v>
      </c>
    </row>
    <row r="1247" spans="1:9" x14ac:dyDescent="0.2">
      <c r="A1247" s="1">
        <v>5</v>
      </c>
      <c r="B1247" s="1" t="s">
        <v>22</v>
      </c>
      <c r="C1247" s="1" t="s">
        <v>24</v>
      </c>
      <c r="D1247" s="1">
        <v>1000000447</v>
      </c>
      <c r="E1247" s="1" t="s">
        <v>333</v>
      </c>
      <c r="F1247" s="1" t="s">
        <v>46</v>
      </c>
      <c r="G1247" s="1" t="s">
        <v>54</v>
      </c>
      <c r="H1247" s="10">
        <v>32.873742403999998</v>
      </c>
      <c r="I1247" s="1">
        <f>IF(本月剩余订单[[#This Row],[月份]]=MONTH(报表日期),1,0)</f>
        <v>1</v>
      </c>
    </row>
    <row r="1248" spans="1:9" x14ac:dyDescent="0.2">
      <c r="A1248" s="1">
        <v>5</v>
      </c>
      <c r="B1248" s="1" t="s">
        <v>22</v>
      </c>
      <c r="C1248" s="1" t="s">
        <v>24</v>
      </c>
      <c r="D1248" s="1">
        <v>1000000447</v>
      </c>
      <c r="E1248" s="1" t="s">
        <v>333</v>
      </c>
      <c r="F1248" s="1" t="s">
        <v>46</v>
      </c>
      <c r="G1248" s="1" t="s">
        <v>78</v>
      </c>
      <c r="H1248" s="10">
        <v>16.437076204</v>
      </c>
      <c r="I1248" s="1">
        <f>IF(本月剩余订单[[#This Row],[月份]]=MONTH(报表日期),1,0)</f>
        <v>1</v>
      </c>
    </row>
    <row r="1249" spans="1:9" x14ac:dyDescent="0.2">
      <c r="A1249" s="1">
        <v>5</v>
      </c>
      <c r="B1249" s="1" t="s">
        <v>16</v>
      </c>
      <c r="C1249" s="1" t="s">
        <v>2</v>
      </c>
      <c r="D1249" s="1">
        <v>1000003806</v>
      </c>
      <c r="E1249" s="1" t="s">
        <v>203</v>
      </c>
      <c r="F1249" s="1" t="s">
        <v>46</v>
      </c>
      <c r="G1249" s="1" t="s">
        <v>54</v>
      </c>
      <c r="H1249" s="10">
        <v>32.873742403999998</v>
      </c>
      <c r="I1249" s="1">
        <f>IF(本月剩余订单[[#This Row],[月份]]=MONTH(报表日期),1,0)</f>
        <v>1</v>
      </c>
    </row>
    <row r="1250" spans="1:9" x14ac:dyDescent="0.2">
      <c r="A1250" s="1">
        <v>5</v>
      </c>
      <c r="B1250" s="1" t="s">
        <v>23</v>
      </c>
      <c r="C1250" s="1" t="s">
        <v>38</v>
      </c>
      <c r="D1250" s="1">
        <v>1000000605</v>
      </c>
      <c r="E1250" s="1" t="s">
        <v>443</v>
      </c>
      <c r="F1250" s="1" t="s">
        <v>48</v>
      </c>
      <c r="G1250" s="1" t="s">
        <v>87</v>
      </c>
      <c r="H1250" s="10">
        <v>26.568284811000002</v>
      </c>
      <c r="I1250" s="1">
        <f>IF(本月剩余订单[[#This Row],[月份]]=MONTH(报表日期),1,0)</f>
        <v>1</v>
      </c>
    </row>
    <row r="1251" spans="1:9" x14ac:dyDescent="0.2">
      <c r="A1251" s="1">
        <v>5</v>
      </c>
      <c r="B1251" s="1" t="s">
        <v>22</v>
      </c>
      <c r="C1251" s="1" t="s">
        <v>24</v>
      </c>
      <c r="D1251" s="1">
        <v>1000000447</v>
      </c>
      <c r="E1251" s="1" t="s">
        <v>333</v>
      </c>
      <c r="F1251" s="1" t="s">
        <v>46</v>
      </c>
      <c r="G1251" s="1" t="s">
        <v>54</v>
      </c>
      <c r="H1251" s="10">
        <v>32.873742403999998</v>
      </c>
      <c r="I1251" s="1">
        <f>IF(本月剩余订单[[#This Row],[月份]]=MONTH(报表日期),1,0)</f>
        <v>1</v>
      </c>
    </row>
    <row r="1252" spans="1:9" x14ac:dyDescent="0.2">
      <c r="A1252" s="1">
        <v>5</v>
      </c>
      <c r="B1252" s="1" t="s">
        <v>22</v>
      </c>
      <c r="C1252" s="1" t="s">
        <v>24</v>
      </c>
      <c r="D1252" s="1">
        <v>1000000447</v>
      </c>
      <c r="E1252" s="1" t="s">
        <v>333</v>
      </c>
      <c r="F1252" s="1" t="s">
        <v>46</v>
      </c>
      <c r="G1252" s="1" t="s">
        <v>88</v>
      </c>
      <c r="H1252" s="10">
        <v>15.940970886000001</v>
      </c>
      <c r="I1252" s="1">
        <f>IF(本月剩余订单[[#This Row],[月份]]=MONTH(报表日期),1,0)</f>
        <v>1</v>
      </c>
    </row>
    <row r="1253" spans="1:9" x14ac:dyDescent="0.2">
      <c r="A1253" s="1">
        <v>5</v>
      </c>
      <c r="B1253" s="1" t="s">
        <v>23</v>
      </c>
      <c r="C1253" s="1" t="s">
        <v>38</v>
      </c>
      <c r="D1253" s="1">
        <v>1000000605</v>
      </c>
      <c r="E1253" s="1" t="s">
        <v>443</v>
      </c>
      <c r="F1253" s="1" t="s">
        <v>48</v>
      </c>
      <c r="G1253" s="1" t="s">
        <v>87</v>
      </c>
      <c r="H1253" s="10">
        <v>26.568284811000002</v>
      </c>
      <c r="I1253" s="1">
        <f>IF(本月剩余订单[[#This Row],[月份]]=MONTH(报表日期),1,0)</f>
        <v>1</v>
      </c>
    </row>
    <row r="1254" spans="1:9" x14ac:dyDescent="0.2">
      <c r="A1254" s="1">
        <v>5</v>
      </c>
      <c r="B1254" s="1" t="s">
        <v>16</v>
      </c>
      <c r="C1254" s="1" t="s">
        <v>2</v>
      </c>
      <c r="D1254" s="1">
        <v>1000003806</v>
      </c>
      <c r="E1254" s="1" t="s">
        <v>203</v>
      </c>
      <c r="F1254" s="1" t="s">
        <v>46</v>
      </c>
      <c r="G1254" s="1" t="s">
        <v>54</v>
      </c>
      <c r="H1254" s="10">
        <v>32.873742403999998</v>
      </c>
      <c r="I1254" s="1">
        <f>IF(本月剩余订单[[#This Row],[月份]]=MONTH(报表日期),1,0)</f>
        <v>1</v>
      </c>
    </row>
    <row r="1255" spans="1:9" x14ac:dyDescent="0.2">
      <c r="A1255" s="1">
        <v>5</v>
      </c>
      <c r="B1255" s="1" t="s">
        <v>22</v>
      </c>
      <c r="C1255" s="1" t="s">
        <v>24</v>
      </c>
      <c r="D1255" s="1">
        <v>1000000447</v>
      </c>
      <c r="E1255" s="1" t="s">
        <v>333</v>
      </c>
      <c r="F1255" s="1" t="s">
        <v>46</v>
      </c>
      <c r="G1255" s="1" t="s">
        <v>88</v>
      </c>
      <c r="H1255" s="10">
        <v>15.940970886000001</v>
      </c>
      <c r="I1255" s="1">
        <f>IF(本月剩余订单[[#This Row],[月份]]=MONTH(报表日期),1,0)</f>
        <v>1</v>
      </c>
    </row>
    <row r="1256" spans="1:9" x14ac:dyDescent="0.2">
      <c r="A1256" s="1">
        <v>5</v>
      </c>
      <c r="B1256" s="1" t="s">
        <v>22</v>
      </c>
      <c r="C1256" s="1" t="s">
        <v>24</v>
      </c>
      <c r="D1256" s="1">
        <v>1000000447</v>
      </c>
      <c r="E1256" s="1" t="s">
        <v>333</v>
      </c>
      <c r="F1256" s="1" t="s">
        <v>46</v>
      </c>
      <c r="G1256" s="1" t="s">
        <v>54</v>
      </c>
      <c r="H1256" s="10">
        <v>16.437076204</v>
      </c>
      <c r="I1256" s="1">
        <f>IF(本月剩余订单[[#This Row],[月份]]=MONTH(报表日期),1,0)</f>
        <v>1</v>
      </c>
    </row>
    <row r="1257" spans="1:9" x14ac:dyDescent="0.2">
      <c r="A1257" s="1">
        <v>5</v>
      </c>
      <c r="B1257" s="1" t="s">
        <v>16</v>
      </c>
      <c r="C1257" s="1" t="s">
        <v>2</v>
      </c>
      <c r="D1257" s="1">
        <v>1000003806</v>
      </c>
      <c r="E1257" s="1" t="s">
        <v>203</v>
      </c>
      <c r="F1257" s="1" t="s">
        <v>46</v>
      </c>
      <c r="G1257" s="1" t="s">
        <v>54</v>
      </c>
      <c r="H1257" s="10">
        <v>32.873742403999998</v>
      </c>
      <c r="I1257" s="1">
        <f>IF(本月剩余订单[[#This Row],[月份]]=MONTH(报表日期),1,0)</f>
        <v>1</v>
      </c>
    </row>
    <row r="1258" spans="1:9" x14ac:dyDescent="0.2">
      <c r="A1258" s="1">
        <v>5</v>
      </c>
      <c r="B1258" s="1" t="s">
        <v>22</v>
      </c>
      <c r="C1258" s="1" t="s">
        <v>24</v>
      </c>
      <c r="D1258" s="1">
        <v>1000000447</v>
      </c>
      <c r="E1258" s="1" t="s">
        <v>333</v>
      </c>
      <c r="F1258" s="1" t="s">
        <v>46</v>
      </c>
      <c r="G1258" s="1" t="s">
        <v>54</v>
      </c>
      <c r="H1258" s="10">
        <v>16.437076204</v>
      </c>
      <c r="I1258" s="1">
        <f>IF(本月剩余订单[[#This Row],[月份]]=MONTH(报表日期),1,0)</f>
        <v>1</v>
      </c>
    </row>
    <row r="1259" spans="1:9" x14ac:dyDescent="0.2">
      <c r="A1259" s="1">
        <v>5</v>
      </c>
      <c r="B1259" s="1" t="s">
        <v>22</v>
      </c>
      <c r="C1259" s="1" t="s">
        <v>24</v>
      </c>
      <c r="D1259" s="1">
        <v>1000000447</v>
      </c>
      <c r="E1259" s="1" t="s">
        <v>333</v>
      </c>
      <c r="F1259" s="1" t="s">
        <v>46</v>
      </c>
      <c r="G1259" s="1" t="s">
        <v>54</v>
      </c>
      <c r="H1259" s="10">
        <v>32.873742403999998</v>
      </c>
      <c r="I1259" s="1">
        <f>IF(本月剩余订单[[#This Row],[月份]]=MONTH(报表日期),1,0)</f>
        <v>1</v>
      </c>
    </row>
    <row r="1260" spans="1:9" x14ac:dyDescent="0.2">
      <c r="A1260" s="1">
        <v>5</v>
      </c>
      <c r="B1260" s="1" t="s">
        <v>22</v>
      </c>
      <c r="C1260" s="1" t="s">
        <v>24</v>
      </c>
      <c r="D1260" s="1">
        <v>1000000447</v>
      </c>
      <c r="E1260" s="1" t="s">
        <v>333</v>
      </c>
      <c r="F1260" s="1" t="s">
        <v>46</v>
      </c>
      <c r="G1260" s="1" t="s">
        <v>88</v>
      </c>
      <c r="H1260" s="10">
        <v>15.940970886000001</v>
      </c>
      <c r="I1260" s="1">
        <f>IF(本月剩余订单[[#This Row],[月份]]=MONTH(报表日期),1,0)</f>
        <v>1</v>
      </c>
    </row>
    <row r="1261" spans="1:9" x14ac:dyDescent="0.2">
      <c r="A1261" s="1">
        <v>5</v>
      </c>
      <c r="B1261" s="1" t="s">
        <v>23</v>
      </c>
      <c r="C1261" s="1" t="s">
        <v>38</v>
      </c>
      <c r="D1261" s="1">
        <v>1000000605</v>
      </c>
      <c r="E1261" s="1" t="s">
        <v>443</v>
      </c>
      <c r="F1261" s="1" t="s">
        <v>52</v>
      </c>
      <c r="G1261" s="1" t="s">
        <v>53</v>
      </c>
      <c r="H1261" s="10">
        <v>31.881941773000001</v>
      </c>
      <c r="I1261" s="1">
        <f>IF(本月剩余订单[[#This Row],[月份]]=MONTH(报表日期),1,0)</f>
        <v>1</v>
      </c>
    </row>
    <row r="1262" spans="1:9" x14ac:dyDescent="0.2">
      <c r="A1262" s="1">
        <v>5</v>
      </c>
      <c r="B1262" s="1" t="s">
        <v>16</v>
      </c>
      <c r="C1262" s="1" t="s">
        <v>2</v>
      </c>
      <c r="D1262" s="1">
        <v>1000003895</v>
      </c>
      <c r="E1262" s="1" t="s">
        <v>444</v>
      </c>
      <c r="F1262" s="1" t="s">
        <v>46</v>
      </c>
      <c r="G1262" s="1" t="s">
        <v>54</v>
      </c>
      <c r="H1262" s="10">
        <v>32.873742403999998</v>
      </c>
      <c r="I1262" s="1">
        <f>IF(本月剩余订单[[#This Row],[月份]]=MONTH(报表日期),1,0)</f>
        <v>1</v>
      </c>
    </row>
    <row r="1263" spans="1:9" x14ac:dyDescent="0.2">
      <c r="A1263" s="1">
        <v>5</v>
      </c>
      <c r="B1263" s="1" t="s">
        <v>23</v>
      </c>
      <c r="C1263" s="1" t="s">
        <v>38</v>
      </c>
      <c r="D1263" s="1">
        <v>1000000605</v>
      </c>
      <c r="E1263" s="1" t="s">
        <v>443</v>
      </c>
      <c r="F1263" s="1" t="s">
        <v>52</v>
      </c>
      <c r="G1263" s="1" t="s">
        <v>53</v>
      </c>
      <c r="H1263" s="10">
        <v>26.568284811000002</v>
      </c>
      <c r="I1263" s="1">
        <f>IF(本月剩余订单[[#This Row],[月份]]=MONTH(报表日期),1,0)</f>
        <v>1</v>
      </c>
    </row>
    <row r="1264" spans="1:9" x14ac:dyDescent="0.2">
      <c r="A1264" s="1">
        <v>5</v>
      </c>
      <c r="B1264" s="1" t="s">
        <v>16</v>
      </c>
      <c r="C1264" s="1" t="s">
        <v>2</v>
      </c>
      <c r="D1264" s="1">
        <v>1000003806</v>
      </c>
      <c r="E1264" s="1" t="s">
        <v>203</v>
      </c>
      <c r="F1264" s="1" t="s">
        <v>46</v>
      </c>
      <c r="G1264" s="1" t="s">
        <v>54</v>
      </c>
      <c r="H1264" s="10">
        <v>32.873742403999998</v>
      </c>
      <c r="I1264" s="1">
        <f>IF(本月剩余订单[[#This Row],[月份]]=MONTH(报表日期),1,0)</f>
        <v>1</v>
      </c>
    </row>
    <row r="1265" spans="1:9" x14ac:dyDescent="0.2">
      <c r="A1265" s="1">
        <v>5</v>
      </c>
      <c r="B1265" s="1" t="s">
        <v>23</v>
      </c>
      <c r="C1265" s="1" t="s">
        <v>38</v>
      </c>
      <c r="D1265" s="1">
        <v>1000000605</v>
      </c>
      <c r="E1265" s="1" t="s">
        <v>443</v>
      </c>
      <c r="F1265" s="1" t="s">
        <v>52</v>
      </c>
      <c r="G1265" s="1" t="s">
        <v>53</v>
      </c>
      <c r="H1265" s="10">
        <v>26.568284811000002</v>
      </c>
      <c r="I1265" s="1">
        <f>IF(本月剩余订单[[#This Row],[月份]]=MONTH(报表日期),1,0)</f>
        <v>1</v>
      </c>
    </row>
    <row r="1266" spans="1:9" x14ac:dyDescent="0.2">
      <c r="A1266" s="1">
        <v>5</v>
      </c>
      <c r="B1266" s="1" t="s">
        <v>21</v>
      </c>
      <c r="C1266" s="1" t="s">
        <v>33</v>
      </c>
      <c r="D1266" s="1">
        <v>1000004193</v>
      </c>
      <c r="E1266" s="1" t="s">
        <v>382</v>
      </c>
      <c r="F1266" s="1" t="s">
        <v>46</v>
      </c>
      <c r="G1266" s="1" t="s">
        <v>88</v>
      </c>
      <c r="H1266" s="10">
        <v>71.439165824</v>
      </c>
      <c r="I1266" s="1">
        <f>IF(本月剩余订单[[#This Row],[月份]]=MONTH(报表日期),1,0)</f>
        <v>1</v>
      </c>
    </row>
    <row r="1267" spans="1:9" x14ac:dyDescent="0.2">
      <c r="A1267" s="1">
        <v>5</v>
      </c>
      <c r="B1267" s="1" t="s">
        <v>16</v>
      </c>
      <c r="C1267" s="1" t="s">
        <v>2</v>
      </c>
      <c r="D1267" s="1">
        <v>1000003806</v>
      </c>
      <c r="E1267" s="1" t="s">
        <v>203</v>
      </c>
      <c r="F1267" s="1" t="s">
        <v>46</v>
      </c>
      <c r="G1267" s="1" t="s">
        <v>54</v>
      </c>
      <c r="H1267" s="10">
        <v>32.873742403999998</v>
      </c>
      <c r="I1267" s="1">
        <f>IF(本月剩余订单[[#This Row],[月份]]=MONTH(报表日期),1,0)</f>
        <v>1</v>
      </c>
    </row>
    <row r="1268" spans="1:9" x14ac:dyDescent="0.2">
      <c r="A1268" s="1">
        <v>5</v>
      </c>
      <c r="B1268" s="1" t="s">
        <v>16</v>
      </c>
      <c r="C1268" s="1" t="s">
        <v>1</v>
      </c>
      <c r="D1268" s="1">
        <v>1000003798</v>
      </c>
      <c r="E1268" s="1" t="s">
        <v>178</v>
      </c>
      <c r="F1268" s="1" t="s">
        <v>46</v>
      </c>
      <c r="G1268" s="1" t="s">
        <v>67</v>
      </c>
      <c r="H1268" s="10">
        <v>38.966817722000002</v>
      </c>
      <c r="I1268" s="1">
        <f>IF(本月剩余订单[[#This Row],[月份]]=MONTH(报表日期),1,0)</f>
        <v>1</v>
      </c>
    </row>
    <row r="1269" spans="1:9" x14ac:dyDescent="0.2">
      <c r="A1269" s="1">
        <v>5</v>
      </c>
      <c r="B1269" s="1" t="s">
        <v>21</v>
      </c>
      <c r="C1269" s="1" t="s">
        <v>33</v>
      </c>
      <c r="D1269" s="1">
        <v>1000004193</v>
      </c>
      <c r="E1269" s="1" t="s">
        <v>382</v>
      </c>
      <c r="F1269" s="1" t="s">
        <v>46</v>
      </c>
      <c r="G1269" s="1" t="s">
        <v>88</v>
      </c>
      <c r="H1269" s="10">
        <v>71.439165824</v>
      </c>
      <c r="I1269" s="1">
        <f>IF(本月剩余订单[[#This Row],[月份]]=MONTH(报表日期),1,0)</f>
        <v>1</v>
      </c>
    </row>
    <row r="1270" spans="1:9" x14ac:dyDescent="0.2">
      <c r="A1270" s="1">
        <v>5</v>
      </c>
      <c r="B1270" s="1" t="s">
        <v>16</v>
      </c>
      <c r="C1270" s="1" t="s">
        <v>2</v>
      </c>
      <c r="D1270" s="1">
        <v>1000003806</v>
      </c>
      <c r="E1270" s="1" t="s">
        <v>203</v>
      </c>
      <c r="F1270" s="1" t="s">
        <v>46</v>
      </c>
      <c r="G1270" s="1" t="s">
        <v>54</v>
      </c>
      <c r="H1270" s="10">
        <v>32.873742403999998</v>
      </c>
      <c r="I1270" s="1">
        <f>IF(本月剩余订单[[#This Row],[月份]]=MONTH(报表日期),1,0)</f>
        <v>1</v>
      </c>
    </row>
    <row r="1271" spans="1:9" x14ac:dyDescent="0.2">
      <c r="A1271" s="1">
        <v>5</v>
      </c>
      <c r="B1271" s="1" t="s">
        <v>22</v>
      </c>
      <c r="C1271" s="1" t="s">
        <v>24</v>
      </c>
      <c r="D1271" s="1">
        <v>1000000447</v>
      </c>
      <c r="E1271" s="1" t="s">
        <v>333</v>
      </c>
      <c r="F1271" s="1" t="s">
        <v>46</v>
      </c>
      <c r="G1271" s="1" t="s">
        <v>78</v>
      </c>
      <c r="H1271" s="10">
        <v>32.873742403999998</v>
      </c>
      <c r="I1271" s="1">
        <f>IF(本月剩余订单[[#This Row],[月份]]=MONTH(报表日期),1,0)</f>
        <v>1</v>
      </c>
    </row>
    <row r="1272" spans="1:9" x14ac:dyDescent="0.2">
      <c r="A1272" s="1">
        <v>5</v>
      </c>
      <c r="B1272" s="1" t="s">
        <v>16</v>
      </c>
      <c r="C1272" s="1" t="s">
        <v>2</v>
      </c>
      <c r="D1272" s="1">
        <v>1000003895</v>
      </c>
      <c r="E1272" s="1" t="s">
        <v>444</v>
      </c>
      <c r="F1272" s="1" t="s">
        <v>46</v>
      </c>
      <c r="G1272" s="1" t="s">
        <v>54</v>
      </c>
      <c r="H1272" s="10">
        <v>16.437076204</v>
      </c>
      <c r="I1272" s="1">
        <f>IF(本月剩余订单[[#This Row],[月份]]=MONTH(报表日期),1,0)</f>
        <v>1</v>
      </c>
    </row>
    <row r="1273" spans="1:9" x14ac:dyDescent="0.2">
      <c r="A1273" s="1">
        <v>5</v>
      </c>
      <c r="B1273" s="1" t="s">
        <v>16</v>
      </c>
      <c r="C1273" s="1" t="s">
        <v>2</v>
      </c>
      <c r="D1273" s="1">
        <v>1000003895</v>
      </c>
      <c r="E1273" s="1" t="s">
        <v>444</v>
      </c>
      <c r="F1273" s="1" t="s">
        <v>46</v>
      </c>
      <c r="G1273" s="1" t="s">
        <v>88</v>
      </c>
      <c r="H1273" s="10">
        <v>15.940970886000001</v>
      </c>
      <c r="I1273" s="1">
        <f>IF(本月剩余订单[[#This Row],[月份]]=MONTH(报表日期),1,0)</f>
        <v>1</v>
      </c>
    </row>
    <row r="1274" spans="1:9" x14ac:dyDescent="0.2">
      <c r="A1274" s="1">
        <v>5</v>
      </c>
      <c r="B1274" s="1" t="s">
        <v>23</v>
      </c>
      <c r="C1274" s="1" t="s">
        <v>38</v>
      </c>
      <c r="D1274" s="1">
        <v>1000000605</v>
      </c>
      <c r="E1274" s="1" t="s">
        <v>443</v>
      </c>
      <c r="F1274" s="1" t="s">
        <v>52</v>
      </c>
      <c r="G1274" s="1" t="s">
        <v>53</v>
      </c>
      <c r="H1274" s="10">
        <v>26.568284811000002</v>
      </c>
      <c r="I1274" s="1">
        <f>IF(本月剩余订单[[#This Row],[月份]]=MONTH(报表日期),1,0)</f>
        <v>1</v>
      </c>
    </row>
    <row r="1275" spans="1:9" x14ac:dyDescent="0.2">
      <c r="A1275" s="1">
        <v>5</v>
      </c>
      <c r="B1275" s="1" t="s">
        <v>19</v>
      </c>
      <c r="C1275" s="1" t="s">
        <v>28</v>
      </c>
      <c r="D1275" s="1">
        <v>1000002099</v>
      </c>
      <c r="E1275" s="1" t="s">
        <v>433</v>
      </c>
      <c r="F1275" s="1" t="s">
        <v>50</v>
      </c>
      <c r="G1275" s="1" t="s">
        <v>74</v>
      </c>
      <c r="H1275" s="10">
        <v>51.955756962999999</v>
      </c>
      <c r="I1275" s="1">
        <f>IF(本月剩余订单[[#This Row],[月份]]=MONTH(报表日期),1,0)</f>
        <v>1</v>
      </c>
    </row>
    <row r="1276" spans="1:9" x14ac:dyDescent="0.2">
      <c r="A1276" s="1">
        <v>5</v>
      </c>
      <c r="B1276" s="1" t="s">
        <v>16</v>
      </c>
      <c r="C1276" s="1" t="s">
        <v>2</v>
      </c>
      <c r="D1276" s="1">
        <v>1000003806</v>
      </c>
      <c r="E1276" s="1" t="s">
        <v>203</v>
      </c>
      <c r="F1276" s="1" t="s">
        <v>46</v>
      </c>
      <c r="G1276" s="1" t="s">
        <v>54</v>
      </c>
      <c r="H1276" s="10">
        <v>32.873742403999998</v>
      </c>
      <c r="I1276" s="1">
        <f>IF(本月剩余订单[[#This Row],[月份]]=MONTH(报表日期),1,0)</f>
        <v>1</v>
      </c>
    </row>
    <row r="1277" spans="1:9" x14ac:dyDescent="0.2">
      <c r="A1277" s="1">
        <v>5</v>
      </c>
      <c r="B1277" s="1" t="s">
        <v>23</v>
      </c>
      <c r="C1277" s="1" t="s">
        <v>38</v>
      </c>
      <c r="D1277" s="1">
        <v>1000000605</v>
      </c>
      <c r="E1277" s="1" t="s">
        <v>443</v>
      </c>
      <c r="F1277" s="1" t="s">
        <v>52</v>
      </c>
      <c r="G1277" s="1" t="s">
        <v>53</v>
      </c>
      <c r="H1277" s="10">
        <v>26.568284811000002</v>
      </c>
      <c r="I1277" s="1">
        <f>IF(本月剩余订单[[#This Row],[月份]]=MONTH(报表日期),1,0)</f>
        <v>1</v>
      </c>
    </row>
    <row r="1278" spans="1:9" x14ac:dyDescent="0.2">
      <c r="A1278" s="1">
        <v>5</v>
      </c>
      <c r="B1278" s="1" t="s">
        <v>22</v>
      </c>
      <c r="C1278" s="1" t="s">
        <v>24</v>
      </c>
      <c r="D1278" s="1">
        <v>1000000447</v>
      </c>
      <c r="E1278" s="1" t="s">
        <v>333</v>
      </c>
      <c r="F1278" s="1" t="s">
        <v>46</v>
      </c>
      <c r="G1278" s="1" t="s">
        <v>78</v>
      </c>
      <c r="H1278" s="10">
        <v>32.873742403999998</v>
      </c>
      <c r="I1278" s="1">
        <f>IF(本月剩余订单[[#This Row],[月份]]=MONTH(报表日期),1,0)</f>
        <v>1</v>
      </c>
    </row>
    <row r="1279" spans="1:9" x14ac:dyDescent="0.2">
      <c r="A1279" s="1">
        <v>5</v>
      </c>
      <c r="B1279" s="1" t="s">
        <v>22</v>
      </c>
      <c r="C1279" s="1" t="s">
        <v>24</v>
      </c>
      <c r="D1279" s="1">
        <v>1000000447</v>
      </c>
      <c r="E1279" s="1" t="s">
        <v>333</v>
      </c>
      <c r="F1279" s="1" t="s">
        <v>46</v>
      </c>
      <c r="G1279" s="1" t="s">
        <v>78</v>
      </c>
      <c r="H1279" s="10">
        <v>32.873742403999998</v>
      </c>
      <c r="I1279" s="1">
        <f>IF(本月剩余订单[[#This Row],[月份]]=MONTH(报表日期),1,0)</f>
        <v>1</v>
      </c>
    </row>
    <row r="1280" spans="1:9" x14ac:dyDescent="0.2">
      <c r="A1280" s="1">
        <v>5</v>
      </c>
      <c r="B1280" s="1" t="s">
        <v>16</v>
      </c>
      <c r="C1280" s="1" t="s">
        <v>2</v>
      </c>
      <c r="D1280" s="1">
        <v>1000003806</v>
      </c>
      <c r="E1280" s="1" t="s">
        <v>203</v>
      </c>
      <c r="F1280" s="1" t="s">
        <v>46</v>
      </c>
      <c r="G1280" s="1" t="s">
        <v>54</v>
      </c>
      <c r="H1280" s="10">
        <v>32.873742403999998</v>
      </c>
      <c r="I1280" s="1">
        <f>IF(本月剩余订单[[#This Row],[月份]]=MONTH(报表日期),1,0)</f>
        <v>1</v>
      </c>
    </row>
    <row r="1281" spans="1:9" x14ac:dyDescent="0.2">
      <c r="A1281" s="1">
        <v>5</v>
      </c>
      <c r="B1281" s="1" t="s">
        <v>20</v>
      </c>
      <c r="C1281" s="1" t="s">
        <v>12</v>
      </c>
      <c r="D1281" s="1">
        <v>1000003770</v>
      </c>
      <c r="E1281" s="1" t="s">
        <v>445</v>
      </c>
      <c r="F1281" s="1" t="s">
        <v>48</v>
      </c>
      <c r="G1281" s="1" t="s">
        <v>87</v>
      </c>
      <c r="H1281" s="10">
        <v>17.003702278999999</v>
      </c>
      <c r="I1281" s="1">
        <f>IF(本月剩余订单[[#This Row],[月份]]=MONTH(报表日期),1,0)</f>
        <v>1</v>
      </c>
    </row>
    <row r="1282" spans="1:9" x14ac:dyDescent="0.2">
      <c r="A1282" s="1">
        <v>5</v>
      </c>
      <c r="B1282" s="1" t="s">
        <v>20</v>
      </c>
      <c r="C1282" s="1" t="s">
        <v>12</v>
      </c>
      <c r="D1282" s="1">
        <v>1000003770</v>
      </c>
      <c r="E1282" s="1" t="s">
        <v>445</v>
      </c>
      <c r="F1282" s="1" t="s">
        <v>46</v>
      </c>
      <c r="G1282" s="1" t="s">
        <v>47</v>
      </c>
      <c r="H1282" s="10">
        <v>21.915964936999998</v>
      </c>
      <c r="I1282" s="1">
        <f>IF(本月剩余订单[[#This Row],[月份]]=MONTH(报表日期),1,0)</f>
        <v>1</v>
      </c>
    </row>
    <row r="1283" spans="1:9" x14ac:dyDescent="0.2">
      <c r="A1283" s="1">
        <v>5</v>
      </c>
      <c r="B1283" s="1" t="s">
        <v>22</v>
      </c>
      <c r="C1283" s="1" t="s">
        <v>24</v>
      </c>
      <c r="D1283" s="1">
        <v>1000000447</v>
      </c>
      <c r="E1283" s="1" t="s">
        <v>333</v>
      </c>
      <c r="F1283" s="1" t="s">
        <v>46</v>
      </c>
      <c r="G1283" s="1" t="s">
        <v>78</v>
      </c>
      <c r="H1283" s="10">
        <v>32.873742403999998</v>
      </c>
      <c r="I1283" s="1">
        <f>IF(本月剩余订单[[#This Row],[月份]]=MONTH(报表日期),1,0)</f>
        <v>1</v>
      </c>
    </row>
    <row r="1284" spans="1:9" x14ac:dyDescent="0.2">
      <c r="A1284" s="1">
        <v>5</v>
      </c>
      <c r="B1284" s="1" t="s">
        <v>19</v>
      </c>
      <c r="C1284" s="1" t="s">
        <v>28</v>
      </c>
      <c r="D1284" s="1">
        <v>1000002339</v>
      </c>
      <c r="E1284" s="1" t="s">
        <v>270</v>
      </c>
      <c r="F1284" s="1" t="s">
        <v>48</v>
      </c>
      <c r="G1284" s="1" t="s">
        <v>48</v>
      </c>
      <c r="H1284" s="10">
        <v>59.099673545000002</v>
      </c>
      <c r="I1284" s="1">
        <f>IF(本月剩余订单[[#This Row],[月份]]=MONTH(报表日期),1,0)</f>
        <v>1</v>
      </c>
    </row>
    <row r="1285" spans="1:9" x14ac:dyDescent="0.2">
      <c r="A1285" s="1">
        <v>5</v>
      </c>
      <c r="B1285" s="1" t="s">
        <v>22</v>
      </c>
      <c r="C1285" s="1" t="s">
        <v>24</v>
      </c>
      <c r="D1285" s="1">
        <v>1000000447</v>
      </c>
      <c r="E1285" s="1" t="s">
        <v>333</v>
      </c>
      <c r="F1285" s="1" t="s">
        <v>46</v>
      </c>
      <c r="G1285" s="1" t="s">
        <v>78</v>
      </c>
      <c r="H1285" s="10">
        <v>32.873742403999998</v>
      </c>
      <c r="I1285" s="1">
        <f>IF(本月剩余订单[[#This Row],[月份]]=MONTH(报表日期),1,0)</f>
        <v>1</v>
      </c>
    </row>
    <row r="1286" spans="1:9" x14ac:dyDescent="0.2">
      <c r="A1286" s="1">
        <v>5</v>
      </c>
      <c r="B1286" s="1" t="s">
        <v>22</v>
      </c>
      <c r="C1286" s="1" t="s">
        <v>24</v>
      </c>
      <c r="D1286" s="1">
        <v>1000000447</v>
      </c>
      <c r="E1286" s="1" t="s">
        <v>333</v>
      </c>
      <c r="F1286" s="1" t="s">
        <v>46</v>
      </c>
      <c r="G1286" s="1" t="s">
        <v>78</v>
      </c>
      <c r="H1286" s="10">
        <v>32.873742403999998</v>
      </c>
      <c r="I1286" s="1">
        <f>IF(本月剩余订单[[#This Row],[月份]]=MONTH(报表日期),1,0)</f>
        <v>1</v>
      </c>
    </row>
    <row r="1287" spans="1:9" x14ac:dyDescent="0.2">
      <c r="A1287" s="1">
        <v>5</v>
      </c>
      <c r="B1287" s="1" t="s">
        <v>19</v>
      </c>
      <c r="C1287" s="1" t="s">
        <v>27</v>
      </c>
      <c r="D1287" s="1">
        <v>1000004196</v>
      </c>
      <c r="E1287" s="1" t="s">
        <v>446</v>
      </c>
      <c r="F1287" s="1" t="s">
        <v>44</v>
      </c>
      <c r="G1287" s="1" t="s">
        <v>64</v>
      </c>
      <c r="H1287" s="10">
        <v>18.597799367</v>
      </c>
      <c r="I1287" s="1">
        <f>IF(本月剩余订单[[#This Row],[月份]]=MONTH(报表日期),1,0)</f>
        <v>1</v>
      </c>
    </row>
    <row r="1288" spans="1:9" x14ac:dyDescent="0.2">
      <c r="A1288" s="1">
        <v>5</v>
      </c>
      <c r="B1288" s="1" t="s">
        <v>19</v>
      </c>
      <c r="C1288" s="1" t="s">
        <v>27</v>
      </c>
      <c r="D1288" s="1">
        <v>1000004196</v>
      </c>
      <c r="E1288" s="1" t="s">
        <v>446</v>
      </c>
      <c r="F1288" s="1" t="s">
        <v>46</v>
      </c>
      <c r="G1288" s="1" t="s">
        <v>68</v>
      </c>
      <c r="H1288" s="10">
        <v>13.284142405000001</v>
      </c>
      <c r="I1288" s="1">
        <f>IF(本月剩余订单[[#This Row],[月份]]=MONTH(报表日期),1,0)</f>
        <v>1</v>
      </c>
    </row>
    <row r="1289" spans="1:9" x14ac:dyDescent="0.2">
      <c r="A1289" s="1">
        <v>5</v>
      </c>
      <c r="B1289" s="1" t="s">
        <v>22</v>
      </c>
      <c r="C1289" s="1" t="s">
        <v>24</v>
      </c>
      <c r="D1289" s="1">
        <v>1000000447</v>
      </c>
      <c r="E1289" s="1" t="s">
        <v>333</v>
      </c>
      <c r="F1289" s="1" t="s">
        <v>46</v>
      </c>
      <c r="G1289" s="1" t="s">
        <v>78</v>
      </c>
      <c r="H1289" s="10">
        <v>32.873742403999998</v>
      </c>
      <c r="I1289" s="1">
        <f>IF(本月剩余订单[[#This Row],[月份]]=MONTH(报表日期),1,0)</f>
        <v>1</v>
      </c>
    </row>
    <row r="1290" spans="1:9" x14ac:dyDescent="0.2">
      <c r="A1290" s="1">
        <v>5</v>
      </c>
      <c r="B1290" s="1" t="s">
        <v>35</v>
      </c>
      <c r="C1290" s="1" t="s">
        <v>32</v>
      </c>
      <c r="D1290" s="1">
        <v>1000001022</v>
      </c>
      <c r="E1290" s="1" t="s">
        <v>447</v>
      </c>
      <c r="F1290" s="1" t="s">
        <v>48</v>
      </c>
      <c r="G1290" s="1" t="s">
        <v>48</v>
      </c>
      <c r="H1290" s="10">
        <v>71.763889305000006</v>
      </c>
      <c r="I1290" s="1">
        <f>IF(本月剩余订单[[#This Row],[月份]]=MONTH(报表日期),1,0)</f>
        <v>1</v>
      </c>
    </row>
    <row r="1291" spans="1:9" x14ac:dyDescent="0.2">
      <c r="A1291" s="1">
        <v>5</v>
      </c>
      <c r="B1291" s="1" t="s">
        <v>35</v>
      </c>
      <c r="C1291" s="1" t="s">
        <v>32</v>
      </c>
      <c r="D1291" s="1">
        <v>1000001022</v>
      </c>
      <c r="E1291" s="1" t="s">
        <v>447</v>
      </c>
      <c r="F1291" s="1" t="s">
        <v>52</v>
      </c>
      <c r="G1291" s="1" t="s">
        <v>53</v>
      </c>
      <c r="H1291" s="10">
        <v>13.697426836</v>
      </c>
      <c r="I1291" s="1">
        <f>IF(本月剩余订单[[#This Row],[月份]]=MONTH(报表日期),1,0)</f>
        <v>1</v>
      </c>
    </row>
    <row r="1292" spans="1:9" x14ac:dyDescent="0.2">
      <c r="A1292" s="1">
        <v>5</v>
      </c>
      <c r="B1292" s="1" t="s">
        <v>19</v>
      </c>
      <c r="C1292" s="1" t="s">
        <v>27</v>
      </c>
      <c r="D1292" s="1">
        <v>1000003769</v>
      </c>
      <c r="E1292" s="1" t="s">
        <v>323</v>
      </c>
      <c r="F1292" s="1" t="s">
        <v>46</v>
      </c>
      <c r="G1292" s="1" t="s">
        <v>47</v>
      </c>
      <c r="H1292" s="10">
        <v>38.352631137000003</v>
      </c>
      <c r="I1292" s="1">
        <f>IF(本月剩余订单[[#This Row],[月份]]=MONTH(报表日期),1,0)</f>
        <v>1</v>
      </c>
    </row>
    <row r="1293" spans="1:9" x14ac:dyDescent="0.2">
      <c r="A1293" s="1">
        <v>5</v>
      </c>
      <c r="B1293" s="1" t="s">
        <v>22</v>
      </c>
      <c r="C1293" s="1" t="s">
        <v>24</v>
      </c>
      <c r="D1293" s="1">
        <v>1000000447</v>
      </c>
      <c r="E1293" s="1" t="s">
        <v>333</v>
      </c>
      <c r="F1293" s="1" t="s">
        <v>46</v>
      </c>
      <c r="G1293" s="1" t="s">
        <v>78</v>
      </c>
      <c r="H1293" s="10">
        <v>16.437076204</v>
      </c>
      <c r="I1293" s="1">
        <f>IF(本月剩余订单[[#This Row],[月份]]=MONTH(报表日期),1,0)</f>
        <v>1</v>
      </c>
    </row>
    <row r="1294" spans="1:9" x14ac:dyDescent="0.2">
      <c r="A1294" s="1">
        <v>5</v>
      </c>
      <c r="B1294" s="1" t="s">
        <v>22</v>
      </c>
      <c r="C1294" s="1" t="s">
        <v>24</v>
      </c>
      <c r="D1294" s="1">
        <v>1000000447</v>
      </c>
      <c r="E1294" s="1" t="s">
        <v>333</v>
      </c>
      <c r="F1294" s="1" t="s">
        <v>46</v>
      </c>
      <c r="G1294" s="1" t="s">
        <v>78</v>
      </c>
      <c r="H1294" s="10">
        <v>16.437076204</v>
      </c>
      <c r="I1294" s="1">
        <f>IF(本月剩余订单[[#This Row],[月份]]=MONTH(报表日期),1,0)</f>
        <v>1</v>
      </c>
    </row>
    <row r="1295" spans="1:9" x14ac:dyDescent="0.2">
      <c r="A1295" s="1">
        <v>5</v>
      </c>
      <c r="B1295" s="1" t="s">
        <v>16</v>
      </c>
      <c r="C1295" s="1" t="s">
        <v>2</v>
      </c>
      <c r="D1295" s="1">
        <v>1000003895</v>
      </c>
      <c r="E1295" s="1" t="s">
        <v>444</v>
      </c>
      <c r="F1295" s="1" t="s">
        <v>46</v>
      </c>
      <c r="G1295" s="1" t="s">
        <v>54</v>
      </c>
      <c r="H1295" s="10">
        <v>21.915964936999998</v>
      </c>
      <c r="I1295" s="1">
        <f>IF(本月剩余订单[[#This Row],[月份]]=MONTH(报表日期),1,0)</f>
        <v>1</v>
      </c>
    </row>
    <row r="1296" spans="1:9" x14ac:dyDescent="0.2">
      <c r="A1296" s="1">
        <v>5</v>
      </c>
      <c r="B1296" s="1" t="s">
        <v>16</v>
      </c>
      <c r="C1296" s="1" t="s">
        <v>2</v>
      </c>
      <c r="D1296" s="1">
        <v>1000003895</v>
      </c>
      <c r="E1296" s="1" t="s">
        <v>444</v>
      </c>
      <c r="F1296" s="1" t="s">
        <v>46</v>
      </c>
      <c r="G1296" s="1" t="s">
        <v>88</v>
      </c>
      <c r="H1296" s="10">
        <v>10.627313923999999</v>
      </c>
      <c r="I1296" s="1">
        <f>IF(本月剩余订单[[#This Row],[月份]]=MONTH(报表日期),1,0)</f>
        <v>1</v>
      </c>
    </row>
    <row r="1297" spans="1:9" x14ac:dyDescent="0.2">
      <c r="A1297" s="1">
        <v>5</v>
      </c>
      <c r="B1297" s="1" t="s">
        <v>22</v>
      </c>
      <c r="C1297" s="1" t="s">
        <v>24</v>
      </c>
      <c r="D1297" s="1">
        <v>1000000447</v>
      </c>
      <c r="E1297" s="1" t="s">
        <v>333</v>
      </c>
      <c r="F1297" s="1" t="s">
        <v>46</v>
      </c>
      <c r="G1297" s="1" t="s">
        <v>54</v>
      </c>
      <c r="H1297" s="10">
        <v>32.873742403999998</v>
      </c>
      <c r="I1297" s="1">
        <f>IF(本月剩余订单[[#This Row],[月份]]=MONTH(报表日期),1,0)</f>
        <v>1</v>
      </c>
    </row>
    <row r="1298" spans="1:9" x14ac:dyDescent="0.2">
      <c r="A1298" s="1">
        <v>5</v>
      </c>
      <c r="B1298" s="1" t="s">
        <v>23</v>
      </c>
      <c r="C1298" s="1" t="s">
        <v>38</v>
      </c>
      <c r="D1298" s="1">
        <v>1000000270</v>
      </c>
      <c r="E1298" s="1" t="s">
        <v>448</v>
      </c>
      <c r="F1298" s="1" t="s">
        <v>58</v>
      </c>
      <c r="G1298" s="1" t="s">
        <v>73</v>
      </c>
      <c r="H1298" s="10">
        <v>22.730643670999999</v>
      </c>
      <c r="I1298" s="1">
        <f>IF(本月剩余订单[[#This Row],[月份]]=MONTH(报表日期),1,0)</f>
        <v>1</v>
      </c>
    </row>
    <row r="1299" spans="1:9" x14ac:dyDescent="0.2">
      <c r="A1299" s="1">
        <v>5</v>
      </c>
      <c r="B1299" s="1" t="s">
        <v>23</v>
      </c>
      <c r="C1299" s="1" t="s">
        <v>38</v>
      </c>
      <c r="D1299" s="1">
        <v>1000000270</v>
      </c>
      <c r="E1299" s="1" t="s">
        <v>448</v>
      </c>
      <c r="F1299" s="1" t="s">
        <v>48</v>
      </c>
      <c r="G1299" s="1" t="s">
        <v>80</v>
      </c>
      <c r="H1299" s="10">
        <v>34.219786833999997</v>
      </c>
      <c r="I1299" s="1">
        <f>IF(本月剩余订单[[#This Row],[月份]]=MONTH(报表日期),1,0)</f>
        <v>1</v>
      </c>
    </row>
    <row r="1300" spans="1:9" x14ac:dyDescent="0.2">
      <c r="A1300" s="1">
        <v>5</v>
      </c>
      <c r="B1300" s="1" t="s">
        <v>23</v>
      </c>
      <c r="C1300" s="1" t="s">
        <v>38</v>
      </c>
      <c r="D1300" s="1">
        <v>1000000270</v>
      </c>
      <c r="E1300" s="1" t="s">
        <v>448</v>
      </c>
      <c r="F1300" s="1" t="s">
        <v>52</v>
      </c>
      <c r="G1300" s="1" t="s">
        <v>75</v>
      </c>
      <c r="H1300" s="10">
        <v>2.445266213</v>
      </c>
      <c r="I1300" s="1">
        <f>IF(本月剩余订单[[#This Row],[月份]]=MONTH(报表日期),1,0)</f>
        <v>1</v>
      </c>
    </row>
    <row r="1301" spans="1:9" x14ac:dyDescent="0.2">
      <c r="A1301" s="1">
        <v>5</v>
      </c>
      <c r="B1301" s="1" t="s">
        <v>23</v>
      </c>
      <c r="C1301" s="1" t="s">
        <v>38</v>
      </c>
      <c r="D1301" s="1">
        <v>1000000270</v>
      </c>
      <c r="E1301" s="1" t="s">
        <v>448</v>
      </c>
      <c r="F1301" s="1" t="s">
        <v>52</v>
      </c>
      <c r="G1301" s="1" t="s">
        <v>61</v>
      </c>
      <c r="H1301" s="10">
        <v>9.2988996840000002</v>
      </c>
      <c r="I1301" s="1">
        <f>IF(本月剩余订单[[#This Row],[月份]]=MONTH(报表日期),1,0)</f>
        <v>1</v>
      </c>
    </row>
    <row r="1302" spans="1:9" x14ac:dyDescent="0.2">
      <c r="A1302" s="1">
        <v>5</v>
      </c>
      <c r="B1302" s="1" t="s">
        <v>22</v>
      </c>
      <c r="C1302" s="1" t="s">
        <v>24</v>
      </c>
      <c r="D1302" s="1">
        <v>1000000447</v>
      </c>
      <c r="E1302" s="1" t="s">
        <v>333</v>
      </c>
      <c r="F1302" s="1" t="s">
        <v>46</v>
      </c>
      <c r="G1302" s="1" t="s">
        <v>54</v>
      </c>
      <c r="H1302" s="10">
        <v>32.873742403999998</v>
      </c>
      <c r="I1302" s="1">
        <f>IF(本月剩余订单[[#This Row],[月份]]=MONTH(报表日期),1,0)</f>
        <v>1</v>
      </c>
    </row>
    <row r="1303" spans="1:9" x14ac:dyDescent="0.2">
      <c r="A1303" s="1">
        <v>5</v>
      </c>
      <c r="B1303" s="1" t="s">
        <v>22</v>
      </c>
      <c r="C1303" s="1" t="s">
        <v>24</v>
      </c>
      <c r="D1303" s="1">
        <v>1000000447</v>
      </c>
      <c r="E1303" s="1" t="s">
        <v>333</v>
      </c>
      <c r="F1303" s="1" t="s">
        <v>46</v>
      </c>
      <c r="G1303" s="1" t="s">
        <v>54</v>
      </c>
      <c r="H1303" s="10">
        <v>32.873742403999998</v>
      </c>
      <c r="I1303" s="1">
        <f>IF(本月剩余订单[[#This Row],[月份]]=MONTH(报表日期),1,0)</f>
        <v>1</v>
      </c>
    </row>
    <row r="1304" spans="1:9" x14ac:dyDescent="0.2">
      <c r="A1304" s="1">
        <v>5</v>
      </c>
      <c r="B1304" s="1" t="s">
        <v>23</v>
      </c>
      <c r="C1304" s="1" t="s">
        <v>38</v>
      </c>
      <c r="D1304" s="1">
        <v>1000000605</v>
      </c>
      <c r="E1304" s="1" t="s">
        <v>443</v>
      </c>
      <c r="F1304" s="1" t="s">
        <v>52</v>
      </c>
      <c r="G1304" s="1" t="s">
        <v>53</v>
      </c>
      <c r="H1304" s="10">
        <v>31.881941773000001</v>
      </c>
      <c r="I1304" s="1">
        <f>IF(本月剩余订单[[#This Row],[月份]]=MONTH(报表日期),1,0)</f>
        <v>1</v>
      </c>
    </row>
    <row r="1305" spans="1:9" x14ac:dyDescent="0.2">
      <c r="A1305" s="1">
        <v>5</v>
      </c>
      <c r="B1305" s="1" t="s">
        <v>17</v>
      </c>
      <c r="C1305" s="1" t="s">
        <v>31</v>
      </c>
      <c r="D1305" s="1">
        <v>1000003420</v>
      </c>
      <c r="E1305" s="1" t="s">
        <v>383</v>
      </c>
      <c r="F1305" s="1" t="s">
        <v>46</v>
      </c>
      <c r="G1305" s="1" t="s">
        <v>47</v>
      </c>
      <c r="H1305" s="10">
        <v>32.873742403999998</v>
      </c>
      <c r="I1305" s="1">
        <f>IF(本月剩余订单[[#This Row],[月份]]=MONTH(报表日期),1,0)</f>
        <v>1</v>
      </c>
    </row>
    <row r="1306" spans="1:9" x14ac:dyDescent="0.2">
      <c r="A1306" s="1">
        <v>5</v>
      </c>
      <c r="B1306" s="1" t="s">
        <v>22</v>
      </c>
      <c r="C1306" s="1" t="s">
        <v>24</v>
      </c>
      <c r="D1306" s="1">
        <v>1000000447</v>
      </c>
      <c r="E1306" s="1" t="s">
        <v>333</v>
      </c>
      <c r="F1306" s="1" t="s">
        <v>46</v>
      </c>
      <c r="G1306" s="1" t="s">
        <v>54</v>
      </c>
      <c r="H1306" s="10">
        <v>32.873742403999998</v>
      </c>
      <c r="I1306" s="1">
        <f>IF(本月剩余订单[[#This Row],[月份]]=MONTH(报表日期),1,0)</f>
        <v>1</v>
      </c>
    </row>
    <row r="1307" spans="1:9" x14ac:dyDescent="0.2">
      <c r="A1307" s="1">
        <v>5</v>
      </c>
      <c r="B1307" s="1" t="s">
        <v>22</v>
      </c>
      <c r="C1307" s="1" t="s">
        <v>24</v>
      </c>
      <c r="D1307" s="1">
        <v>1000000447</v>
      </c>
      <c r="E1307" s="1" t="s">
        <v>333</v>
      </c>
      <c r="F1307" s="1" t="s">
        <v>46</v>
      </c>
      <c r="G1307" s="1" t="s">
        <v>54</v>
      </c>
      <c r="H1307" s="10">
        <v>16.437076204</v>
      </c>
      <c r="I1307" s="1">
        <f>IF(本月剩余订单[[#This Row],[月份]]=MONTH(报表日期),1,0)</f>
        <v>1</v>
      </c>
    </row>
    <row r="1308" spans="1:9" x14ac:dyDescent="0.2">
      <c r="A1308" s="1">
        <v>5</v>
      </c>
      <c r="B1308" s="1" t="s">
        <v>35</v>
      </c>
      <c r="C1308" s="1" t="s">
        <v>32</v>
      </c>
      <c r="D1308" s="1">
        <v>1000000255</v>
      </c>
      <c r="E1308" s="1" t="s">
        <v>449</v>
      </c>
      <c r="F1308" s="1" t="s">
        <v>52</v>
      </c>
      <c r="G1308" s="1" t="s">
        <v>75</v>
      </c>
      <c r="H1308" s="10">
        <v>58.450226583000003</v>
      </c>
      <c r="I1308" s="1">
        <f>IF(本月剩余订单[[#This Row],[月份]]=MONTH(报表日期),1,0)</f>
        <v>1</v>
      </c>
    </row>
    <row r="1309" spans="1:9" x14ac:dyDescent="0.2">
      <c r="A1309" s="1">
        <v>5</v>
      </c>
      <c r="B1309" s="1" t="s">
        <v>22</v>
      </c>
      <c r="C1309" s="1" t="s">
        <v>24</v>
      </c>
      <c r="D1309" s="1">
        <v>1000000447</v>
      </c>
      <c r="E1309" s="1" t="s">
        <v>333</v>
      </c>
      <c r="F1309" s="1" t="s">
        <v>46</v>
      </c>
      <c r="G1309" s="1" t="s">
        <v>54</v>
      </c>
      <c r="H1309" s="10">
        <v>16.437076204</v>
      </c>
      <c r="I1309" s="1">
        <f>IF(本月剩余订单[[#This Row],[月份]]=MONTH(报表日期),1,0)</f>
        <v>1</v>
      </c>
    </row>
    <row r="1310" spans="1:9" x14ac:dyDescent="0.2">
      <c r="A1310" s="1">
        <v>5</v>
      </c>
      <c r="B1310" s="1" t="s">
        <v>35</v>
      </c>
      <c r="C1310" s="1" t="s">
        <v>32</v>
      </c>
      <c r="D1310" s="1">
        <v>1000000255</v>
      </c>
      <c r="E1310" s="1" t="s">
        <v>449</v>
      </c>
      <c r="F1310" s="1" t="s">
        <v>52</v>
      </c>
      <c r="G1310" s="1" t="s">
        <v>75</v>
      </c>
      <c r="H1310" s="10">
        <v>58.450226583000003</v>
      </c>
      <c r="I1310" s="1">
        <f>IF(本月剩余订单[[#This Row],[月份]]=MONTH(报表日期),1,0)</f>
        <v>1</v>
      </c>
    </row>
    <row r="1311" spans="1:9" x14ac:dyDescent="0.2">
      <c r="A1311" s="1">
        <v>5</v>
      </c>
      <c r="B1311" s="1" t="s">
        <v>18</v>
      </c>
      <c r="C1311" s="1" t="s">
        <v>30</v>
      </c>
      <c r="D1311" s="1">
        <v>1000003429</v>
      </c>
      <c r="E1311" s="1" t="s">
        <v>442</v>
      </c>
      <c r="F1311" s="1" t="s">
        <v>46</v>
      </c>
      <c r="G1311" s="1" t="s">
        <v>67</v>
      </c>
      <c r="H1311" s="10">
        <v>26.355902533999998</v>
      </c>
      <c r="I1311" s="1">
        <f>IF(本月剩余订单[[#This Row],[月份]]=MONTH(报表日期),1,0)</f>
        <v>1</v>
      </c>
    </row>
    <row r="1312" spans="1:9" x14ac:dyDescent="0.2">
      <c r="A1312" s="1">
        <v>5</v>
      </c>
      <c r="B1312" s="1" t="s">
        <v>23</v>
      </c>
      <c r="C1312" s="1" t="s">
        <v>38</v>
      </c>
      <c r="D1312" s="1">
        <v>1000000270</v>
      </c>
      <c r="E1312" s="1" t="s">
        <v>448</v>
      </c>
      <c r="F1312" s="1" t="s">
        <v>58</v>
      </c>
      <c r="G1312" s="1" t="s">
        <v>73</v>
      </c>
      <c r="H1312" s="10">
        <v>9.0922574689999998</v>
      </c>
      <c r="I1312" s="1">
        <f>IF(本月剩余订单[[#This Row],[月份]]=MONTH(报表日期),1,0)</f>
        <v>1</v>
      </c>
    </row>
    <row r="1313" spans="1:9" x14ac:dyDescent="0.2">
      <c r="A1313" s="1">
        <v>5</v>
      </c>
      <c r="B1313" s="1" t="s">
        <v>23</v>
      </c>
      <c r="C1313" s="1" t="s">
        <v>38</v>
      </c>
      <c r="D1313" s="1">
        <v>1000000270</v>
      </c>
      <c r="E1313" s="1" t="s">
        <v>448</v>
      </c>
      <c r="F1313" s="1" t="s">
        <v>48</v>
      </c>
      <c r="G1313" s="1" t="s">
        <v>80</v>
      </c>
      <c r="H1313" s="10">
        <v>48.885644052000004</v>
      </c>
      <c r="I1313" s="1">
        <f>IF(本月剩余订单[[#This Row],[月份]]=MONTH(报表日期),1,0)</f>
        <v>1</v>
      </c>
    </row>
    <row r="1314" spans="1:9" x14ac:dyDescent="0.2">
      <c r="A1314" s="1">
        <v>5</v>
      </c>
      <c r="B1314" s="1" t="s">
        <v>18</v>
      </c>
      <c r="C1314" s="1" t="s">
        <v>30</v>
      </c>
      <c r="D1314" s="1">
        <v>1000003429</v>
      </c>
      <c r="E1314" s="1" t="s">
        <v>442</v>
      </c>
      <c r="F1314" s="1" t="s">
        <v>46</v>
      </c>
      <c r="G1314" s="1" t="s">
        <v>67</v>
      </c>
      <c r="H1314" s="10">
        <v>26.355902533999998</v>
      </c>
      <c r="I1314" s="1">
        <f>IF(本月剩余订单[[#This Row],[月份]]=MONTH(报表日期),1,0)</f>
        <v>1</v>
      </c>
    </row>
    <row r="1315" spans="1:9" x14ac:dyDescent="0.2">
      <c r="A1315" s="1">
        <v>5</v>
      </c>
      <c r="B1315" s="1" t="s">
        <v>23</v>
      </c>
      <c r="C1315" s="1" t="s">
        <v>38</v>
      </c>
      <c r="D1315" s="1">
        <v>1000000605</v>
      </c>
      <c r="E1315" s="1" t="s">
        <v>443</v>
      </c>
      <c r="F1315" s="1" t="s">
        <v>52</v>
      </c>
      <c r="G1315" s="1" t="s">
        <v>53</v>
      </c>
      <c r="H1315" s="10">
        <v>31.881941773000001</v>
      </c>
      <c r="I1315" s="1">
        <f>IF(本月剩余订单[[#This Row],[月份]]=MONTH(报表日期),1,0)</f>
        <v>1</v>
      </c>
    </row>
    <row r="1316" spans="1:9" x14ac:dyDescent="0.2">
      <c r="A1316" s="1">
        <v>5</v>
      </c>
      <c r="B1316" s="1" t="s">
        <v>23</v>
      </c>
      <c r="C1316" s="1" t="s">
        <v>38</v>
      </c>
      <c r="D1316" s="1">
        <v>1000000605</v>
      </c>
      <c r="E1316" s="1" t="s">
        <v>443</v>
      </c>
      <c r="F1316" s="1" t="s">
        <v>52</v>
      </c>
      <c r="G1316" s="1" t="s">
        <v>53</v>
      </c>
      <c r="H1316" s="10">
        <v>31.881941773000001</v>
      </c>
      <c r="I1316" s="1">
        <f>IF(本月剩余订单[[#This Row],[月份]]=MONTH(报表日期),1,0)</f>
        <v>1</v>
      </c>
    </row>
    <row r="1317" spans="1:9" x14ac:dyDescent="0.2">
      <c r="A1317" s="1">
        <v>5</v>
      </c>
      <c r="B1317" s="1" t="s">
        <v>23</v>
      </c>
      <c r="C1317" s="1" t="s">
        <v>38</v>
      </c>
      <c r="D1317" s="1">
        <v>1000001500</v>
      </c>
      <c r="E1317" s="1" t="s">
        <v>450</v>
      </c>
      <c r="F1317" s="1" t="s">
        <v>58</v>
      </c>
      <c r="G1317" s="1" t="s">
        <v>76</v>
      </c>
      <c r="H1317" s="10">
        <v>5.0656043029999998</v>
      </c>
      <c r="I1317" s="1">
        <f>IF(本月剩余订单[[#This Row],[月份]]=MONTH(报表日期),1,0)</f>
        <v>1</v>
      </c>
    </row>
    <row r="1318" spans="1:9" x14ac:dyDescent="0.2">
      <c r="A1318" s="1">
        <v>5</v>
      </c>
      <c r="B1318" s="1" t="s">
        <v>23</v>
      </c>
      <c r="C1318" s="1" t="s">
        <v>38</v>
      </c>
      <c r="D1318" s="1">
        <v>1000001500</v>
      </c>
      <c r="E1318" s="1" t="s">
        <v>450</v>
      </c>
      <c r="F1318" s="1" t="s">
        <v>52</v>
      </c>
      <c r="G1318" s="1" t="s">
        <v>75</v>
      </c>
      <c r="H1318" s="10">
        <v>12.226331066</v>
      </c>
      <c r="I1318" s="1">
        <f>IF(本月剩余订单[[#This Row],[月份]]=MONTH(报表日期),1,0)</f>
        <v>1</v>
      </c>
    </row>
    <row r="1319" spans="1:9" x14ac:dyDescent="0.2">
      <c r="A1319" s="1">
        <v>5</v>
      </c>
      <c r="B1319" s="1" t="s">
        <v>23</v>
      </c>
      <c r="C1319" s="1" t="s">
        <v>38</v>
      </c>
      <c r="D1319" s="1">
        <v>1000001500</v>
      </c>
      <c r="E1319" s="1" t="s">
        <v>450</v>
      </c>
      <c r="F1319" s="1" t="s">
        <v>58</v>
      </c>
      <c r="G1319" s="1" t="s">
        <v>59</v>
      </c>
      <c r="H1319" s="10">
        <v>25.003708037999999</v>
      </c>
      <c r="I1319" s="1">
        <f>IF(本月剩余订单[[#This Row],[月份]]=MONTH(报表日期),1,0)</f>
        <v>1</v>
      </c>
    </row>
    <row r="1320" spans="1:9" x14ac:dyDescent="0.2">
      <c r="A1320" s="1">
        <v>5</v>
      </c>
      <c r="B1320" s="1" t="s">
        <v>23</v>
      </c>
      <c r="C1320" s="1" t="s">
        <v>37</v>
      </c>
      <c r="D1320" s="1">
        <v>1000000463</v>
      </c>
      <c r="E1320" s="1" t="s">
        <v>423</v>
      </c>
      <c r="F1320" s="1" t="s">
        <v>50</v>
      </c>
      <c r="G1320" s="1" t="s">
        <v>51</v>
      </c>
      <c r="H1320" s="10">
        <v>10.627313923999999</v>
      </c>
      <c r="I1320" s="1">
        <f>IF(本月剩余订单[[#This Row],[月份]]=MONTH(报表日期),1,0)</f>
        <v>1</v>
      </c>
    </row>
    <row r="1321" spans="1:9" x14ac:dyDescent="0.2">
      <c r="A1321" s="1">
        <v>5</v>
      </c>
      <c r="B1321" s="1" t="s">
        <v>23</v>
      </c>
      <c r="C1321" s="1" t="s">
        <v>37</v>
      </c>
      <c r="D1321" s="1">
        <v>1000000463</v>
      </c>
      <c r="E1321" s="1" t="s">
        <v>423</v>
      </c>
      <c r="F1321" s="1" t="s">
        <v>50</v>
      </c>
      <c r="G1321" s="1" t="s">
        <v>74</v>
      </c>
      <c r="H1321" s="10">
        <v>31.881941773000001</v>
      </c>
      <c r="I1321" s="1">
        <f>IF(本月剩余订单[[#This Row],[月份]]=MONTH(报表日期),1,0)</f>
        <v>1</v>
      </c>
    </row>
    <row r="1322" spans="1:9" x14ac:dyDescent="0.2">
      <c r="A1322" s="1">
        <v>5</v>
      </c>
      <c r="B1322" s="1" t="s">
        <v>21</v>
      </c>
      <c r="C1322" s="1" t="s">
        <v>33</v>
      </c>
      <c r="D1322" s="1">
        <v>1000002247</v>
      </c>
      <c r="E1322" s="1" t="s">
        <v>452</v>
      </c>
      <c r="F1322" s="1" t="s">
        <v>46</v>
      </c>
      <c r="G1322" s="1" t="s">
        <v>47</v>
      </c>
      <c r="H1322" s="10">
        <v>9.4711015300000003</v>
      </c>
      <c r="I1322" s="1">
        <f>IF(本月剩余订单[[#This Row],[月份]]=MONTH(报表日期),1,0)</f>
        <v>1</v>
      </c>
    </row>
    <row r="1323" spans="1:9" x14ac:dyDescent="0.2">
      <c r="A1323" s="1">
        <v>5</v>
      </c>
      <c r="B1323" s="1" t="s">
        <v>21</v>
      </c>
      <c r="C1323" s="1" t="s">
        <v>33</v>
      </c>
      <c r="D1323" s="1">
        <v>1000002247</v>
      </c>
      <c r="E1323" s="1" t="s">
        <v>452</v>
      </c>
      <c r="F1323" s="1" t="s">
        <v>56</v>
      </c>
      <c r="G1323" s="1" t="s">
        <v>66</v>
      </c>
      <c r="H1323" s="10">
        <v>2.952031646</v>
      </c>
      <c r="I1323" s="1">
        <f>IF(本月剩余订单[[#This Row],[月份]]=MONTH(报表日期),1,0)</f>
        <v>1</v>
      </c>
    </row>
    <row r="1324" spans="1:9" x14ac:dyDescent="0.2">
      <c r="A1324" s="1">
        <v>5</v>
      </c>
      <c r="B1324" s="1" t="s">
        <v>20</v>
      </c>
      <c r="C1324" s="1" t="s">
        <v>25</v>
      </c>
      <c r="D1324" s="1">
        <v>1000002738</v>
      </c>
      <c r="E1324" s="1" t="s">
        <v>298</v>
      </c>
      <c r="F1324" s="1" t="s">
        <v>46</v>
      </c>
      <c r="G1324" s="1" t="s">
        <v>54</v>
      </c>
      <c r="H1324" s="10">
        <v>27.394853671</v>
      </c>
      <c r="I1324" s="1">
        <f>IF(本月剩余订单[[#This Row],[月份]]=MONTH(报表日期),1,0)</f>
        <v>1</v>
      </c>
    </row>
    <row r="1325" spans="1:9" x14ac:dyDescent="0.2">
      <c r="A1325" s="1">
        <v>5</v>
      </c>
      <c r="B1325" s="1" t="s">
        <v>20</v>
      </c>
      <c r="C1325" s="1" t="s">
        <v>25</v>
      </c>
      <c r="D1325" s="1">
        <v>1000002738</v>
      </c>
      <c r="E1325" s="1" t="s">
        <v>298</v>
      </c>
      <c r="F1325" s="1" t="s">
        <v>46</v>
      </c>
      <c r="G1325" s="1" t="s">
        <v>54</v>
      </c>
      <c r="H1325" s="10">
        <v>27.394853671</v>
      </c>
      <c r="I1325" s="1">
        <f>IF(本月剩余订单[[#This Row],[月份]]=MONTH(报表日期),1,0)</f>
        <v>1</v>
      </c>
    </row>
    <row r="1326" spans="1:9" x14ac:dyDescent="0.2">
      <c r="A1326" s="1">
        <v>5</v>
      </c>
      <c r="B1326" s="1" t="s">
        <v>20</v>
      </c>
      <c r="C1326" s="1" t="s">
        <v>25</v>
      </c>
      <c r="D1326" s="1">
        <v>1000002738</v>
      </c>
      <c r="E1326" s="1" t="s">
        <v>298</v>
      </c>
      <c r="F1326" s="1" t="s">
        <v>46</v>
      </c>
      <c r="G1326" s="1" t="s">
        <v>54</v>
      </c>
      <c r="H1326" s="10">
        <v>43.831929875999997</v>
      </c>
      <c r="I1326" s="1">
        <f>IF(本月剩余订单[[#This Row],[月份]]=MONTH(报表日期),1,0)</f>
        <v>1</v>
      </c>
    </row>
    <row r="1327" spans="1:9" x14ac:dyDescent="0.2">
      <c r="A1327" s="1">
        <v>5</v>
      </c>
      <c r="B1327" s="1" t="s">
        <v>20</v>
      </c>
      <c r="C1327" s="1" t="s">
        <v>25</v>
      </c>
      <c r="D1327" s="1">
        <v>1000002738</v>
      </c>
      <c r="E1327" s="1" t="s">
        <v>298</v>
      </c>
      <c r="F1327" s="1" t="s">
        <v>46</v>
      </c>
      <c r="G1327" s="1" t="s">
        <v>54</v>
      </c>
      <c r="H1327" s="10">
        <v>43.831929875999997</v>
      </c>
      <c r="I1327" s="1">
        <f>IF(本月剩余订单[[#This Row],[月份]]=MONTH(报表日期),1,0)</f>
        <v>1</v>
      </c>
    </row>
    <row r="1328" spans="1:9" x14ac:dyDescent="0.2">
      <c r="A1328" s="1">
        <v>5</v>
      </c>
      <c r="B1328" s="1" t="s">
        <v>20</v>
      </c>
      <c r="C1328" s="1" t="s">
        <v>25</v>
      </c>
      <c r="D1328" s="1">
        <v>1000002738</v>
      </c>
      <c r="E1328" s="1" t="s">
        <v>298</v>
      </c>
      <c r="F1328" s="1" t="s">
        <v>46</v>
      </c>
      <c r="G1328" s="1" t="s">
        <v>54</v>
      </c>
      <c r="H1328" s="10">
        <v>43.831929875999997</v>
      </c>
      <c r="I1328" s="1">
        <f>IF(本月剩余订单[[#This Row],[月份]]=MONTH(报表日期),1,0)</f>
        <v>1</v>
      </c>
    </row>
    <row r="1329" spans="1:9" x14ac:dyDescent="0.2">
      <c r="A1329" s="1">
        <v>5</v>
      </c>
      <c r="B1329" s="1" t="s">
        <v>20</v>
      </c>
      <c r="C1329" s="1" t="s">
        <v>25</v>
      </c>
      <c r="D1329" s="1">
        <v>1000002738</v>
      </c>
      <c r="E1329" s="1" t="s">
        <v>298</v>
      </c>
      <c r="F1329" s="1" t="s">
        <v>46</v>
      </c>
      <c r="G1329" s="1" t="s">
        <v>54</v>
      </c>
      <c r="H1329" s="10">
        <v>43.831929875999997</v>
      </c>
      <c r="I1329" s="1">
        <f>IF(本月剩余订单[[#This Row],[月份]]=MONTH(报表日期),1,0)</f>
        <v>1</v>
      </c>
    </row>
    <row r="1330" spans="1:9" x14ac:dyDescent="0.2">
      <c r="A1330" s="1">
        <v>5</v>
      </c>
      <c r="B1330" s="1" t="s">
        <v>20</v>
      </c>
      <c r="C1330" s="1" t="s">
        <v>25</v>
      </c>
      <c r="D1330" s="1">
        <v>1000002738</v>
      </c>
      <c r="E1330" s="1" t="s">
        <v>298</v>
      </c>
      <c r="F1330" s="1" t="s">
        <v>46</v>
      </c>
      <c r="G1330" s="1" t="s">
        <v>54</v>
      </c>
      <c r="H1330" s="10">
        <v>43.831929875999997</v>
      </c>
      <c r="I1330" s="1">
        <f>IF(本月剩余订单[[#This Row],[月份]]=MONTH(报表日期),1,0)</f>
        <v>1</v>
      </c>
    </row>
    <row r="1331" spans="1:9" x14ac:dyDescent="0.2">
      <c r="A1331" s="1">
        <v>5</v>
      </c>
      <c r="B1331" s="1" t="s">
        <v>18</v>
      </c>
      <c r="C1331" s="1" t="s">
        <v>30</v>
      </c>
      <c r="D1331" s="1">
        <v>1000003519</v>
      </c>
      <c r="E1331" s="1" t="s">
        <v>453</v>
      </c>
      <c r="F1331" s="1" t="s">
        <v>58</v>
      </c>
      <c r="G1331" s="1" t="s">
        <v>76</v>
      </c>
      <c r="H1331" s="10">
        <v>19.093904684999998</v>
      </c>
      <c r="I1331" s="1">
        <f>IF(本月剩余订单[[#This Row],[月份]]=MONTH(报表日期),1,0)</f>
        <v>1</v>
      </c>
    </row>
    <row r="1332" spans="1:9" x14ac:dyDescent="0.2">
      <c r="A1332" s="1">
        <v>5</v>
      </c>
      <c r="B1332" s="1" t="s">
        <v>18</v>
      </c>
      <c r="C1332" s="1" t="s">
        <v>30</v>
      </c>
      <c r="D1332" s="1">
        <v>1000003519</v>
      </c>
      <c r="E1332" s="1" t="s">
        <v>453</v>
      </c>
      <c r="F1332" s="1" t="s">
        <v>56</v>
      </c>
      <c r="G1332" s="1" t="s">
        <v>66</v>
      </c>
      <c r="H1332" s="10">
        <v>34.095965507000003</v>
      </c>
      <c r="I1332" s="1">
        <f>IF(本月剩余订单[[#This Row],[月份]]=MONTH(报表日期),1,0)</f>
        <v>1</v>
      </c>
    </row>
    <row r="1333" spans="1:9" x14ac:dyDescent="0.2">
      <c r="A1333" s="1">
        <v>5</v>
      </c>
      <c r="B1333" s="1" t="s">
        <v>35</v>
      </c>
      <c r="C1333" s="1" t="s">
        <v>32</v>
      </c>
      <c r="D1333" s="1">
        <v>1000002856</v>
      </c>
      <c r="E1333" s="1" t="s">
        <v>367</v>
      </c>
      <c r="F1333" s="1" t="s">
        <v>46</v>
      </c>
      <c r="G1333" s="1" t="s">
        <v>77</v>
      </c>
      <c r="H1333" s="10">
        <v>10.957777466</v>
      </c>
      <c r="I1333" s="1">
        <f>IF(本月剩余订单[[#This Row],[月份]]=MONTH(报表日期),1,0)</f>
        <v>1</v>
      </c>
    </row>
    <row r="1334" spans="1:9" x14ac:dyDescent="0.2">
      <c r="A1334" s="1">
        <v>5</v>
      </c>
      <c r="B1334" s="1" t="s">
        <v>35</v>
      </c>
      <c r="C1334" s="1" t="s">
        <v>32</v>
      </c>
      <c r="D1334" s="1">
        <v>1000002856</v>
      </c>
      <c r="E1334" s="1" t="s">
        <v>367</v>
      </c>
      <c r="F1334" s="1" t="s">
        <v>46</v>
      </c>
      <c r="G1334" s="1" t="s">
        <v>68</v>
      </c>
      <c r="H1334" s="10">
        <v>0.57072611799999995</v>
      </c>
      <c r="I1334" s="1">
        <f>IF(本月剩余订单[[#This Row],[月份]]=MONTH(报表日期),1,0)</f>
        <v>1</v>
      </c>
    </row>
    <row r="1335" spans="1:9" x14ac:dyDescent="0.2">
      <c r="A1335" s="1">
        <v>5</v>
      </c>
      <c r="B1335" s="1" t="s">
        <v>35</v>
      </c>
      <c r="C1335" s="1" t="s">
        <v>32</v>
      </c>
      <c r="D1335" s="1">
        <v>1000002856</v>
      </c>
      <c r="E1335" s="1" t="s">
        <v>367</v>
      </c>
      <c r="F1335" s="1" t="s">
        <v>46</v>
      </c>
      <c r="G1335" s="1" t="s">
        <v>68</v>
      </c>
      <c r="H1335" s="10">
        <v>4.9081626150000002</v>
      </c>
      <c r="I1335" s="1">
        <f>IF(本月剩余订单[[#This Row],[月份]]=MONTH(报表日期),1,0)</f>
        <v>1</v>
      </c>
    </row>
    <row r="1336" spans="1:9" x14ac:dyDescent="0.2">
      <c r="A1336" s="1">
        <v>5</v>
      </c>
      <c r="B1336" s="1" t="s">
        <v>35</v>
      </c>
      <c r="C1336" s="1" t="s">
        <v>32</v>
      </c>
      <c r="D1336" s="1">
        <v>1000002856</v>
      </c>
      <c r="E1336" s="1" t="s">
        <v>367</v>
      </c>
      <c r="F1336" s="1" t="s">
        <v>46</v>
      </c>
      <c r="G1336" s="1" t="s">
        <v>54</v>
      </c>
      <c r="H1336" s="10">
        <v>0.45674489600000001</v>
      </c>
      <c r="I1336" s="1">
        <f>IF(本月剩余订单[[#This Row],[月份]]=MONTH(报表日期),1,0)</f>
        <v>1</v>
      </c>
    </row>
    <row r="1337" spans="1:9" x14ac:dyDescent="0.2">
      <c r="A1337" s="1">
        <v>5</v>
      </c>
      <c r="B1337" s="1" t="s">
        <v>35</v>
      </c>
      <c r="C1337" s="1" t="s">
        <v>32</v>
      </c>
      <c r="D1337" s="1">
        <v>1000002856</v>
      </c>
      <c r="E1337" s="1" t="s">
        <v>367</v>
      </c>
      <c r="F1337" s="1" t="s">
        <v>46</v>
      </c>
      <c r="G1337" s="1" t="s">
        <v>54</v>
      </c>
      <c r="H1337" s="10">
        <v>5.0225538409999997</v>
      </c>
      <c r="I1337" s="1">
        <f>IF(本月剩余订单[[#This Row],[月份]]=MONTH(报表日期),1,0)</f>
        <v>1</v>
      </c>
    </row>
    <row r="1338" spans="1:9" x14ac:dyDescent="0.2">
      <c r="A1338" s="1">
        <v>5</v>
      </c>
      <c r="B1338" s="1" t="s">
        <v>35</v>
      </c>
      <c r="C1338" s="1" t="s">
        <v>32</v>
      </c>
      <c r="D1338" s="1">
        <v>1000002856</v>
      </c>
      <c r="E1338" s="1" t="s">
        <v>367</v>
      </c>
      <c r="F1338" s="1" t="s">
        <v>46</v>
      </c>
      <c r="G1338" s="1" t="s">
        <v>88</v>
      </c>
      <c r="H1338" s="10">
        <v>12.988939241000001</v>
      </c>
      <c r="I1338" s="1">
        <f>IF(本月剩余订单[[#This Row],[月份]]=MONTH(报表日期),1,0)</f>
        <v>1</v>
      </c>
    </row>
    <row r="1339" spans="1:9" x14ac:dyDescent="0.2">
      <c r="A1339" s="1">
        <v>5</v>
      </c>
      <c r="B1339" s="1" t="s">
        <v>17</v>
      </c>
      <c r="C1339" s="1" t="s">
        <v>3</v>
      </c>
      <c r="D1339" s="1">
        <v>1000002804</v>
      </c>
      <c r="E1339" s="1" t="s">
        <v>372</v>
      </c>
      <c r="F1339" s="1" t="s">
        <v>44</v>
      </c>
      <c r="G1339" s="1" t="s">
        <v>64</v>
      </c>
      <c r="H1339" s="10">
        <v>5.4788887329999998</v>
      </c>
      <c r="I1339" s="1">
        <f>IF(本月剩余订单[[#This Row],[月份]]=MONTH(报表日期),1,0)</f>
        <v>1</v>
      </c>
    </row>
    <row r="1340" spans="1:9" x14ac:dyDescent="0.2">
      <c r="A1340" s="1">
        <v>5</v>
      </c>
      <c r="B1340" s="1" t="s">
        <v>21</v>
      </c>
      <c r="C1340" s="1" t="s">
        <v>33</v>
      </c>
      <c r="D1340" s="1">
        <v>1000002801</v>
      </c>
      <c r="E1340" s="1" t="s">
        <v>454</v>
      </c>
      <c r="F1340" s="1" t="s">
        <v>46</v>
      </c>
      <c r="G1340" s="1" t="s">
        <v>77</v>
      </c>
      <c r="H1340" s="10">
        <v>2.7396493689999999</v>
      </c>
      <c r="I1340" s="1">
        <f>IF(本月剩余订单[[#This Row],[月份]]=MONTH(报表日期),1,0)</f>
        <v>1</v>
      </c>
    </row>
    <row r="1341" spans="1:9" x14ac:dyDescent="0.2">
      <c r="A1341" s="1">
        <v>5</v>
      </c>
      <c r="B1341" s="1" t="s">
        <v>21</v>
      </c>
      <c r="C1341" s="1" t="s">
        <v>33</v>
      </c>
      <c r="D1341" s="1">
        <v>1000002801</v>
      </c>
      <c r="E1341" s="1" t="s">
        <v>454</v>
      </c>
      <c r="F1341" s="1" t="s">
        <v>46</v>
      </c>
      <c r="G1341" s="1" t="s">
        <v>68</v>
      </c>
      <c r="H1341" s="10">
        <v>1.712178354</v>
      </c>
      <c r="I1341" s="1">
        <f>IF(本月剩余订单[[#This Row],[月份]]=MONTH(报表日期),1,0)</f>
        <v>1</v>
      </c>
    </row>
    <row r="1342" spans="1:9" x14ac:dyDescent="0.2">
      <c r="A1342" s="1">
        <v>5</v>
      </c>
      <c r="B1342" s="1" t="s">
        <v>21</v>
      </c>
      <c r="C1342" s="1" t="s">
        <v>33</v>
      </c>
      <c r="D1342" s="1">
        <v>1000002801</v>
      </c>
      <c r="E1342" s="1" t="s">
        <v>454</v>
      </c>
      <c r="F1342" s="1" t="s">
        <v>46</v>
      </c>
      <c r="G1342" s="1" t="s">
        <v>68</v>
      </c>
      <c r="H1342" s="10">
        <v>14.72489785</v>
      </c>
      <c r="I1342" s="1">
        <f>IF(本月剩余订单[[#This Row],[月份]]=MONTH(报表日期),1,0)</f>
        <v>1</v>
      </c>
    </row>
    <row r="1343" spans="1:9" x14ac:dyDescent="0.2">
      <c r="A1343" s="1">
        <v>5</v>
      </c>
      <c r="B1343" s="1" t="s">
        <v>21</v>
      </c>
      <c r="C1343" s="1" t="s">
        <v>33</v>
      </c>
      <c r="D1343" s="1">
        <v>1000002801</v>
      </c>
      <c r="E1343" s="1" t="s">
        <v>454</v>
      </c>
      <c r="F1343" s="1" t="s">
        <v>46</v>
      </c>
      <c r="G1343" s="1" t="s">
        <v>47</v>
      </c>
      <c r="H1343" s="10">
        <v>2.7396493689999999</v>
      </c>
      <c r="I1343" s="1">
        <f>IF(本月剩余订单[[#This Row],[月份]]=MONTH(报表日期),1,0)</f>
        <v>1</v>
      </c>
    </row>
    <row r="1344" spans="1:9" x14ac:dyDescent="0.2">
      <c r="A1344" s="1">
        <v>5</v>
      </c>
      <c r="B1344" s="1" t="s">
        <v>21</v>
      </c>
      <c r="C1344" s="1" t="s">
        <v>33</v>
      </c>
      <c r="D1344" s="1">
        <v>1000002801</v>
      </c>
      <c r="E1344" s="1" t="s">
        <v>454</v>
      </c>
      <c r="F1344" s="1" t="s">
        <v>46</v>
      </c>
      <c r="G1344" s="1" t="s">
        <v>47</v>
      </c>
      <c r="H1344" s="10">
        <v>2.6568284809999998</v>
      </c>
      <c r="I1344" s="1">
        <f>IF(本月剩余订单[[#This Row],[月份]]=MONTH(报表日期),1,0)</f>
        <v>1</v>
      </c>
    </row>
    <row r="1345" spans="1:9" x14ac:dyDescent="0.2">
      <c r="A1345" s="1">
        <v>5</v>
      </c>
      <c r="B1345" s="1" t="s">
        <v>20</v>
      </c>
      <c r="C1345" s="1" t="s">
        <v>25</v>
      </c>
      <c r="D1345" s="1">
        <v>1000002799</v>
      </c>
      <c r="E1345" s="1" t="s">
        <v>374</v>
      </c>
      <c r="F1345" s="1" t="s">
        <v>46</v>
      </c>
      <c r="G1345" s="1" t="s">
        <v>68</v>
      </c>
      <c r="H1345" s="10">
        <v>4.5658089449999997</v>
      </c>
      <c r="I1345" s="1">
        <f>IF(本月剩余订单[[#This Row],[月份]]=MONTH(报表日期),1,0)</f>
        <v>1</v>
      </c>
    </row>
    <row r="1346" spans="1:9" x14ac:dyDescent="0.2">
      <c r="A1346" s="1">
        <v>5</v>
      </c>
      <c r="B1346" s="1" t="s">
        <v>20</v>
      </c>
      <c r="C1346" s="1" t="s">
        <v>25</v>
      </c>
      <c r="D1346" s="1">
        <v>1000002799</v>
      </c>
      <c r="E1346" s="1" t="s">
        <v>374</v>
      </c>
      <c r="F1346" s="1" t="s">
        <v>46</v>
      </c>
      <c r="G1346" s="1" t="s">
        <v>68</v>
      </c>
      <c r="H1346" s="10">
        <v>39.26612093</v>
      </c>
      <c r="I1346" s="1">
        <f>IF(本月剩余订单[[#This Row],[月份]]=MONTH(报表日期),1,0)</f>
        <v>1</v>
      </c>
    </row>
    <row r="1347" spans="1:9" x14ac:dyDescent="0.2">
      <c r="A1347" s="1">
        <v>5</v>
      </c>
      <c r="B1347" s="1" t="s">
        <v>23</v>
      </c>
      <c r="C1347" s="1" t="s">
        <v>11</v>
      </c>
      <c r="D1347" s="1">
        <v>1000003435</v>
      </c>
      <c r="E1347" s="1" t="s">
        <v>306</v>
      </c>
      <c r="F1347" s="1" t="s">
        <v>46</v>
      </c>
      <c r="G1347" s="1" t="s">
        <v>47</v>
      </c>
      <c r="H1347" s="10">
        <v>43.831929875999997</v>
      </c>
      <c r="I1347" s="1">
        <f>IF(本月剩余订单[[#This Row],[月份]]=MONTH(报表日期),1,0)</f>
        <v>1</v>
      </c>
    </row>
    <row r="1348" spans="1:9" x14ac:dyDescent="0.2">
      <c r="A1348" s="1">
        <v>5</v>
      </c>
      <c r="B1348" s="1" t="s">
        <v>19</v>
      </c>
      <c r="C1348" s="1" t="s">
        <v>36</v>
      </c>
      <c r="D1348" s="1">
        <v>1000003866</v>
      </c>
      <c r="E1348" s="1" t="s">
        <v>304</v>
      </c>
      <c r="F1348" s="1" t="s">
        <v>48</v>
      </c>
      <c r="G1348" s="1" t="s">
        <v>80</v>
      </c>
      <c r="H1348" s="10">
        <v>53.774126455000001</v>
      </c>
      <c r="I1348" s="1">
        <f>IF(本月剩余订单[[#This Row],[月份]]=MONTH(报表日期),1,0)</f>
        <v>1</v>
      </c>
    </row>
    <row r="1349" spans="1:9" x14ac:dyDescent="0.2">
      <c r="A1349" s="1">
        <v>5</v>
      </c>
      <c r="B1349" s="1" t="s">
        <v>35</v>
      </c>
      <c r="C1349" s="1" t="s">
        <v>34</v>
      </c>
      <c r="D1349" s="1">
        <v>1000003351</v>
      </c>
      <c r="E1349" s="1" t="s">
        <v>343</v>
      </c>
      <c r="F1349" s="1" t="s">
        <v>46</v>
      </c>
      <c r="G1349" s="1" t="s">
        <v>77</v>
      </c>
      <c r="H1349" s="10">
        <v>32.873742403999998</v>
      </c>
      <c r="I1349" s="1">
        <f>IF(本月剩余订单[[#This Row],[月份]]=MONTH(报表日期),1,0)</f>
        <v>1</v>
      </c>
    </row>
    <row r="1350" spans="1:9" x14ac:dyDescent="0.2">
      <c r="A1350" s="1">
        <v>5</v>
      </c>
      <c r="B1350" s="1" t="s">
        <v>19</v>
      </c>
      <c r="C1350" s="1" t="s">
        <v>5</v>
      </c>
      <c r="D1350" s="1">
        <v>1000003811</v>
      </c>
      <c r="E1350" s="1" t="s">
        <v>455</v>
      </c>
      <c r="F1350" s="1" t="s">
        <v>46</v>
      </c>
      <c r="G1350" s="1" t="s">
        <v>78</v>
      </c>
      <c r="H1350" s="10">
        <v>15.813459519</v>
      </c>
      <c r="I1350" s="1">
        <f>IF(本月剩余订单[[#This Row],[月份]]=MONTH(报表日期),1,0)</f>
        <v>1</v>
      </c>
    </row>
    <row r="1351" spans="1:9" x14ac:dyDescent="0.2">
      <c r="A1351" s="1">
        <v>5</v>
      </c>
      <c r="B1351" s="1" t="s">
        <v>20</v>
      </c>
      <c r="C1351" s="1" t="s">
        <v>6</v>
      </c>
      <c r="D1351" s="1">
        <v>1000003835</v>
      </c>
      <c r="E1351" s="1" t="s">
        <v>457</v>
      </c>
      <c r="F1351" s="1" t="s">
        <v>46</v>
      </c>
      <c r="G1351" s="1" t="s">
        <v>78</v>
      </c>
      <c r="H1351" s="10">
        <v>42.169362053</v>
      </c>
      <c r="I1351" s="1">
        <f>IF(本月剩余订单[[#This Row],[月份]]=MONTH(报表日期),1,0)</f>
        <v>1</v>
      </c>
    </row>
    <row r="1352" spans="1:9" x14ac:dyDescent="0.2">
      <c r="A1352" s="1">
        <v>5</v>
      </c>
      <c r="B1352" s="1" t="s">
        <v>20</v>
      </c>
      <c r="C1352" s="1" t="s">
        <v>12</v>
      </c>
      <c r="D1352" s="1">
        <v>1000003816</v>
      </c>
      <c r="E1352" s="1" t="s">
        <v>458</v>
      </c>
      <c r="F1352" s="1" t="s">
        <v>46</v>
      </c>
      <c r="G1352" s="1" t="s">
        <v>78</v>
      </c>
      <c r="H1352" s="10">
        <v>57.982821573000003</v>
      </c>
      <c r="I1352" s="1">
        <f>IF(本月剩余订单[[#This Row],[月份]]=MONTH(报表日期),1,0)</f>
        <v>1</v>
      </c>
    </row>
    <row r="1353" spans="1:9" x14ac:dyDescent="0.2">
      <c r="A1353" s="1">
        <v>5</v>
      </c>
      <c r="B1353" s="1" t="s">
        <v>21</v>
      </c>
      <c r="C1353" s="1" t="s">
        <v>8</v>
      </c>
      <c r="D1353" s="1">
        <v>1000003830</v>
      </c>
      <c r="E1353" s="1" t="s">
        <v>349</v>
      </c>
      <c r="F1353" s="1" t="s">
        <v>46</v>
      </c>
      <c r="G1353" s="1" t="s">
        <v>78</v>
      </c>
      <c r="H1353" s="10">
        <v>26.355902533999998</v>
      </c>
      <c r="I1353" s="1">
        <f>IF(本月剩余订单[[#This Row],[月份]]=MONTH(报表日期),1,0)</f>
        <v>1</v>
      </c>
    </row>
    <row r="1354" spans="1:9" x14ac:dyDescent="0.2">
      <c r="A1354" s="1">
        <v>5</v>
      </c>
      <c r="B1354" s="1" t="s">
        <v>17</v>
      </c>
      <c r="C1354" s="1" t="s">
        <v>3</v>
      </c>
      <c r="D1354" s="1">
        <v>1000003841</v>
      </c>
      <c r="E1354" s="1" t="s">
        <v>459</v>
      </c>
      <c r="F1354" s="1" t="s">
        <v>46</v>
      </c>
      <c r="G1354" s="1" t="s">
        <v>78</v>
      </c>
      <c r="H1354" s="10">
        <v>57.982821573000003</v>
      </c>
      <c r="I1354" s="1">
        <f>IF(本月剩余订单[[#This Row],[月份]]=MONTH(报表日期),1,0)</f>
        <v>1</v>
      </c>
    </row>
    <row r="1355" spans="1:9" x14ac:dyDescent="0.2">
      <c r="A1355" s="1">
        <v>5</v>
      </c>
      <c r="B1355" s="1" t="s">
        <v>18</v>
      </c>
      <c r="C1355" s="1" t="s">
        <v>30</v>
      </c>
      <c r="D1355" s="1">
        <v>1000003183</v>
      </c>
      <c r="E1355" s="1" t="s">
        <v>224</v>
      </c>
      <c r="F1355" s="1" t="s">
        <v>44</v>
      </c>
      <c r="G1355" s="1" t="s">
        <v>64</v>
      </c>
      <c r="H1355" s="10">
        <v>42.509255697</v>
      </c>
      <c r="I1355" s="1">
        <f>IF(本月剩余订单[[#This Row],[月份]]=MONTH(报表日期),1,0)</f>
        <v>1</v>
      </c>
    </row>
    <row r="1356" spans="1:9" x14ac:dyDescent="0.2">
      <c r="A1356" s="1">
        <v>5</v>
      </c>
      <c r="B1356" s="1" t="s">
        <v>18</v>
      </c>
      <c r="C1356" s="1" t="s">
        <v>30</v>
      </c>
      <c r="D1356" s="1">
        <v>1000003183</v>
      </c>
      <c r="E1356" s="1" t="s">
        <v>224</v>
      </c>
      <c r="F1356" s="1" t="s">
        <v>46</v>
      </c>
      <c r="G1356" s="1" t="s">
        <v>67</v>
      </c>
      <c r="H1356" s="10">
        <v>19.483408861000001</v>
      </c>
      <c r="I1356" s="1">
        <f>IF(本月剩余订单[[#This Row],[月份]]=MONTH(报表日期),1,0)</f>
        <v>1</v>
      </c>
    </row>
    <row r="1357" spans="1:9" x14ac:dyDescent="0.2">
      <c r="A1357" s="1">
        <v>5</v>
      </c>
      <c r="B1357" s="1" t="s">
        <v>19</v>
      </c>
      <c r="C1357" s="1" t="s">
        <v>5</v>
      </c>
      <c r="D1357" s="1">
        <v>1000003811</v>
      </c>
      <c r="E1357" s="1" t="s">
        <v>455</v>
      </c>
      <c r="F1357" s="1" t="s">
        <v>46</v>
      </c>
      <c r="G1357" s="1" t="s">
        <v>67</v>
      </c>
      <c r="H1357" s="10">
        <v>21.084476024000001</v>
      </c>
      <c r="I1357" s="1">
        <f>IF(本月剩余订单[[#This Row],[月份]]=MONTH(报表日期),1,0)</f>
        <v>1</v>
      </c>
    </row>
    <row r="1358" spans="1:9" x14ac:dyDescent="0.2">
      <c r="A1358" s="1">
        <v>5</v>
      </c>
      <c r="B1358" s="1" t="s">
        <v>20</v>
      </c>
      <c r="C1358" s="1" t="s">
        <v>25</v>
      </c>
      <c r="D1358" s="1">
        <v>1000002738</v>
      </c>
      <c r="E1358" s="1" t="s">
        <v>298</v>
      </c>
      <c r="F1358" s="1" t="s">
        <v>46</v>
      </c>
      <c r="G1358" s="1" t="s">
        <v>54</v>
      </c>
      <c r="H1358" s="10">
        <v>27.394853671</v>
      </c>
      <c r="I1358" s="1">
        <f>IF(本月剩余订单[[#This Row],[月份]]=MONTH(报表日期),1,0)</f>
        <v>1</v>
      </c>
    </row>
    <row r="1359" spans="1:9" x14ac:dyDescent="0.2">
      <c r="A1359" s="1">
        <v>5</v>
      </c>
      <c r="B1359" s="1" t="s">
        <v>19</v>
      </c>
      <c r="C1359" s="1" t="s">
        <v>5</v>
      </c>
      <c r="D1359" s="1">
        <v>1000003811</v>
      </c>
      <c r="E1359" s="1" t="s">
        <v>455</v>
      </c>
      <c r="F1359" s="1" t="s">
        <v>46</v>
      </c>
      <c r="G1359" s="1" t="s">
        <v>67</v>
      </c>
      <c r="H1359" s="10">
        <v>21.084476024000001</v>
      </c>
      <c r="I1359" s="1">
        <f>IF(本月剩余订单[[#This Row],[月份]]=MONTH(报表日期),1,0)</f>
        <v>1</v>
      </c>
    </row>
    <row r="1360" spans="1:9" x14ac:dyDescent="0.2">
      <c r="A1360" s="1">
        <v>5</v>
      </c>
      <c r="B1360" s="1" t="s">
        <v>18</v>
      </c>
      <c r="C1360" s="1" t="s">
        <v>30</v>
      </c>
      <c r="D1360" s="1">
        <v>1000003828</v>
      </c>
      <c r="E1360" s="1" t="s">
        <v>460</v>
      </c>
      <c r="F1360" s="1" t="s">
        <v>46</v>
      </c>
      <c r="G1360" s="1" t="s">
        <v>78</v>
      </c>
      <c r="H1360" s="10">
        <v>42.169362053</v>
      </c>
      <c r="I1360" s="1">
        <f>IF(本月剩余订单[[#This Row],[月份]]=MONTH(报表日期),1,0)</f>
        <v>1</v>
      </c>
    </row>
    <row r="1361" spans="1:9" x14ac:dyDescent="0.2">
      <c r="A1361" s="1">
        <v>5</v>
      </c>
      <c r="B1361" s="1" t="s">
        <v>23</v>
      </c>
      <c r="C1361" s="1" t="s">
        <v>38</v>
      </c>
      <c r="D1361" s="1">
        <v>1000001039</v>
      </c>
      <c r="E1361" s="1" t="s">
        <v>461</v>
      </c>
      <c r="F1361" s="1" t="s">
        <v>48</v>
      </c>
      <c r="G1361" s="1" t="s">
        <v>87</v>
      </c>
      <c r="H1361" s="10">
        <v>10.627313923999999</v>
      </c>
      <c r="I1361" s="1">
        <f>IF(本月剩余订单[[#This Row],[月份]]=MONTH(报表日期),1,0)</f>
        <v>1</v>
      </c>
    </row>
    <row r="1362" spans="1:9" x14ac:dyDescent="0.2">
      <c r="A1362" s="1">
        <v>5</v>
      </c>
      <c r="B1362" s="1" t="s">
        <v>23</v>
      </c>
      <c r="C1362" s="1" t="s">
        <v>38</v>
      </c>
      <c r="D1362" s="1">
        <v>1000001039</v>
      </c>
      <c r="E1362" s="1" t="s">
        <v>461</v>
      </c>
      <c r="F1362" s="1" t="s">
        <v>48</v>
      </c>
      <c r="G1362" s="1" t="s">
        <v>80</v>
      </c>
      <c r="H1362" s="10">
        <v>10.627313923999999</v>
      </c>
      <c r="I1362" s="1">
        <f>IF(本月剩余订单[[#This Row],[月份]]=MONTH(报表日期),1,0)</f>
        <v>1</v>
      </c>
    </row>
    <row r="1363" spans="1:9" x14ac:dyDescent="0.2">
      <c r="A1363" s="1">
        <v>5</v>
      </c>
      <c r="B1363" s="1" t="s">
        <v>18</v>
      </c>
      <c r="C1363" s="1" t="s">
        <v>30</v>
      </c>
      <c r="D1363" s="1">
        <v>1000003183</v>
      </c>
      <c r="E1363" s="1" t="s">
        <v>224</v>
      </c>
      <c r="F1363" s="1" t="s">
        <v>46</v>
      </c>
      <c r="G1363" s="1" t="s">
        <v>88</v>
      </c>
      <c r="H1363" s="10">
        <v>26.568284811000002</v>
      </c>
      <c r="I1363" s="1">
        <f>IF(本月剩余订单[[#This Row],[月份]]=MONTH(报表日期),1,0)</f>
        <v>1</v>
      </c>
    </row>
    <row r="1364" spans="1:9" x14ac:dyDescent="0.2">
      <c r="A1364" s="1">
        <v>5</v>
      </c>
      <c r="B1364" s="1" t="s">
        <v>35</v>
      </c>
      <c r="C1364" s="1" t="s">
        <v>34</v>
      </c>
      <c r="D1364" s="1">
        <v>1000002121</v>
      </c>
      <c r="E1364" s="1" t="s">
        <v>462</v>
      </c>
      <c r="F1364" s="1" t="s">
        <v>58</v>
      </c>
      <c r="G1364" s="1" t="s">
        <v>65</v>
      </c>
      <c r="H1364" s="10">
        <v>21.254627847999998</v>
      </c>
      <c r="I1364" s="1">
        <f>IF(本月剩余订单[[#This Row],[月份]]=MONTH(报表日期),1,0)</f>
        <v>1</v>
      </c>
    </row>
    <row r="1365" spans="1:9" x14ac:dyDescent="0.2">
      <c r="A1365" s="1">
        <v>5</v>
      </c>
      <c r="B1365" s="1" t="s">
        <v>20</v>
      </c>
      <c r="C1365" s="1" t="s">
        <v>25</v>
      </c>
      <c r="D1365" s="1">
        <v>1000003829</v>
      </c>
      <c r="E1365" s="1" t="s">
        <v>463</v>
      </c>
      <c r="F1365" s="1" t="s">
        <v>46</v>
      </c>
      <c r="G1365" s="1" t="s">
        <v>78</v>
      </c>
      <c r="H1365" s="10">
        <v>23.719984276999998</v>
      </c>
      <c r="I1365" s="1">
        <f>IF(本月剩余订单[[#This Row],[月份]]=MONTH(报表日期),1,0)</f>
        <v>1</v>
      </c>
    </row>
    <row r="1366" spans="1:9" x14ac:dyDescent="0.2">
      <c r="A1366" s="1">
        <v>5</v>
      </c>
      <c r="B1366" s="1" t="s">
        <v>20</v>
      </c>
      <c r="C1366" s="1" t="s">
        <v>25</v>
      </c>
      <c r="D1366" s="1">
        <v>1000003829</v>
      </c>
      <c r="E1366" s="1" t="s">
        <v>463</v>
      </c>
      <c r="F1366" s="1" t="s">
        <v>46</v>
      </c>
      <c r="G1366" s="1" t="s">
        <v>67</v>
      </c>
      <c r="H1366" s="10">
        <v>3.9360421940000001</v>
      </c>
      <c r="I1366" s="1">
        <f>IF(本月剩余订单[[#This Row],[月份]]=MONTH(报表日期),1,0)</f>
        <v>1</v>
      </c>
    </row>
    <row r="1367" spans="1:9" x14ac:dyDescent="0.2">
      <c r="A1367" s="1">
        <v>5</v>
      </c>
      <c r="B1367" s="1" t="s">
        <v>20</v>
      </c>
      <c r="C1367" s="1" t="s">
        <v>25</v>
      </c>
      <c r="D1367" s="1">
        <v>1000003829</v>
      </c>
      <c r="E1367" s="1" t="s">
        <v>463</v>
      </c>
      <c r="F1367" s="1" t="s">
        <v>46</v>
      </c>
      <c r="G1367" s="1" t="s">
        <v>78</v>
      </c>
      <c r="H1367" s="10">
        <v>26.355902533999998</v>
      </c>
      <c r="I1367" s="1">
        <f>IF(本月剩余订单[[#This Row],[月份]]=MONTH(报表日期),1,0)</f>
        <v>1</v>
      </c>
    </row>
    <row r="1368" spans="1:9" x14ac:dyDescent="0.2">
      <c r="A1368" s="1">
        <v>5</v>
      </c>
      <c r="B1368" s="1" t="s">
        <v>35</v>
      </c>
      <c r="C1368" s="1" t="s">
        <v>32</v>
      </c>
      <c r="D1368" s="1">
        <v>1000000155</v>
      </c>
      <c r="E1368" s="1" t="s">
        <v>464</v>
      </c>
      <c r="F1368" s="1" t="s">
        <v>58</v>
      </c>
      <c r="G1368" s="1" t="s">
        <v>73</v>
      </c>
      <c r="H1368" s="10">
        <v>90.922574685000001</v>
      </c>
      <c r="I1368" s="1">
        <f>IF(本月剩余订单[[#This Row],[月份]]=MONTH(报表日期),1,0)</f>
        <v>1</v>
      </c>
    </row>
    <row r="1369" spans="1:9" x14ac:dyDescent="0.2">
      <c r="A1369" s="1">
        <v>5</v>
      </c>
      <c r="B1369" s="1" t="s">
        <v>35</v>
      </c>
      <c r="C1369" s="1" t="s">
        <v>32</v>
      </c>
      <c r="D1369" s="1">
        <v>1000000155</v>
      </c>
      <c r="E1369" s="1" t="s">
        <v>464</v>
      </c>
      <c r="F1369" s="1" t="s">
        <v>46</v>
      </c>
      <c r="G1369" s="1" t="s">
        <v>47</v>
      </c>
      <c r="H1369" s="10">
        <v>23.793375063999999</v>
      </c>
      <c r="I1369" s="1">
        <f>IF(本月剩余订单[[#This Row],[月份]]=MONTH(报表日期),1,0)</f>
        <v>1</v>
      </c>
    </row>
    <row r="1370" spans="1:9" x14ac:dyDescent="0.2">
      <c r="A1370" s="1">
        <v>5</v>
      </c>
      <c r="B1370" s="1" t="s">
        <v>23</v>
      </c>
      <c r="C1370" s="1" t="s">
        <v>38</v>
      </c>
      <c r="D1370" s="1">
        <v>1000000605</v>
      </c>
      <c r="E1370" s="1" t="s">
        <v>443</v>
      </c>
      <c r="F1370" s="1" t="s">
        <v>52</v>
      </c>
      <c r="G1370" s="1" t="s">
        <v>53</v>
      </c>
      <c r="H1370" s="10">
        <v>26.568284811000002</v>
      </c>
      <c r="I1370" s="1">
        <f>IF(本月剩余订单[[#This Row],[月份]]=MONTH(报表日期),1,0)</f>
        <v>1</v>
      </c>
    </row>
    <row r="1371" spans="1:9" x14ac:dyDescent="0.2">
      <c r="A1371" s="1">
        <v>5</v>
      </c>
      <c r="B1371" s="1" t="s">
        <v>35</v>
      </c>
      <c r="C1371" s="1" t="s">
        <v>32</v>
      </c>
      <c r="D1371" s="1">
        <v>1000000155</v>
      </c>
      <c r="E1371" s="1" t="s">
        <v>464</v>
      </c>
      <c r="F1371" s="1" t="s">
        <v>58</v>
      </c>
      <c r="G1371" s="1" t="s">
        <v>73</v>
      </c>
      <c r="H1371" s="10">
        <v>109.107089622</v>
      </c>
      <c r="I1371" s="1">
        <f>IF(本月剩余订单[[#This Row],[月份]]=MONTH(报表日期),1,0)</f>
        <v>1</v>
      </c>
    </row>
    <row r="1372" spans="1:9" x14ac:dyDescent="0.2">
      <c r="A1372" s="1">
        <v>5</v>
      </c>
      <c r="B1372" s="1" t="s">
        <v>19</v>
      </c>
      <c r="C1372" s="1" t="s">
        <v>36</v>
      </c>
      <c r="D1372" s="1">
        <v>1000003458</v>
      </c>
      <c r="E1372" s="1" t="s">
        <v>465</v>
      </c>
      <c r="F1372" s="1" t="s">
        <v>48</v>
      </c>
      <c r="G1372" s="1" t="s">
        <v>80</v>
      </c>
      <c r="H1372" s="10">
        <v>4.3452265800000003</v>
      </c>
      <c r="I1372" s="1">
        <f>IF(本月剩余订单[[#This Row],[月份]]=MONTH(报表日期),1,0)</f>
        <v>1</v>
      </c>
    </row>
    <row r="1373" spans="1:9" x14ac:dyDescent="0.2">
      <c r="A1373" s="1">
        <v>5</v>
      </c>
      <c r="B1373" s="1" t="s">
        <v>18</v>
      </c>
      <c r="C1373" s="1" t="s">
        <v>4</v>
      </c>
      <c r="D1373" s="1">
        <v>1000003168</v>
      </c>
      <c r="E1373" s="1" t="s">
        <v>466</v>
      </c>
      <c r="F1373" s="1" t="s">
        <v>46</v>
      </c>
      <c r="G1373" s="1" t="s">
        <v>67</v>
      </c>
      <c r="H1373" s="10">
        <v>38.966817722000002</v>
      </c>
      <c r="I1373" s="1">
        <f>IF(本月剩余订单[[#This Row],[月份]]=MONTH(报表日期),1,0)</f>
        <v>1</v>
      </c>
    </row>
    <row r="1374" spans="1:9" x14ac:dyDescent="0.2">
      <c r="A1374" s="1">
        <v>5</v>
      </c>
      <c r="B1374" s="1" t="s">
        <v>18</v>
      </c>
      <c r="C1374" s="1" t="s">
        <v>4</v>
      </c>
      <c r="D1374" s="1">
        <v>1000003168</v>
      </c>
      <c r="E1374" s="1" t="s">
        <v>466</v>
      </c>
      <c r="F1374" s="1" t="s">
        <v>46</v>
      </c>
      <c r="G1374" s="1" t="s">
        <v>67</v>
      </c>
      <c r="H1374" s="10">
        <v>38.966817722000002</v>
      </c>
      <c r="I1374" s="1">
        <f>IF(本月剩余订单[[#This Row],[月份]]=MONTH(报表日期),1,0)</f>
        <v>1</v>
      </c>
    </row>
    <row r="1375" spans="1:9" x14ac:dyDescent="0.2">
      <c r="A1375" s="1">
        <v>5</v>
      </c>
      <c r="B1375" s="1" t="s">
        <v>18</v>
      </c>
      <c r="C1375" s="1" t="s">
        <v>4</v>
      </c>
      <c r="D1375" s="1">
        <v>1000003168</v>
      </c>
      <c r="E1375" s="1" t="s">
        <v>466</v>
      </c>
      <c r="F1375" s="1" t="s">
        <v>46</v>
      </c>
      <c r="G1375" s="1" t="s">
        <v>67</v>
      </c>
      <c r="H1375" s="10">
        <v>38.966817722000002</v>
      </c>
      <c r="I1375" s="1">
        <f>IF(本月剩余订单[[#This Row],[月份]]=MONTH(报表日期),1,0)</f>
        <v>1</v>
      </c>
    </row>
    <row r="1376" spans="1:9" x14ac:dyDescent="0.2">
      <c r="A1376" s="1">
        <v>5</v>
      </c>
      <c r="B1376" s="1" t="s">
        <v>18</v>
      </c>
      <c r="C1376" s="1" t="s">
        <v>4</v>
      </c>
      <c r="D1376" s="1">
        <v>1000003168</v>
      </c>
      <c r="E1376" s="1" t="s">
        <v>466</v>
      </c>
      <c r="F1376" s="1" t="s">
        <v>46</v>
      </c>
      <c r="G1376" s="1" t="s">
        <v>67</v>
      </c>
      <c r="H1376" s="10">
        <v>38.966817722000002</v>
      </c>
      <c r="I1376" s="1">
        <f>IF(本月剩余订单[[#This Row],[月份]]=MONTH(报表日期),1,0)</f>
        <v>1</v>
      </c>
    </row>
    <row r="1377" spans="1:9" x14ac:dyDescent="0.2">
      <c r="A1377" s="1">
        <v>5</v>
      </c>
      <c r="B1377" s="1" t="s">
        <v>18</v>
      </c>
      <c r="C1377" s="1" t="s">
        <v>4</v>
      </c>
      <c r="D1377" s="1">
        <v>1000003168</v>
      </c>
      <c r="E1377" s="1" t="s">
        <v>466</v>
      </c>
      <c r="F1377" s="1" t="s">
        <v>46</v>
      </c>
      <c r="G1377" s="1" t="s">
        <v>67</v>
      </c>
      <c r="H1377" s="10">
        <v>38.966817722000002</v>
      </c>
      <c r="I1377" s="1">
        <f>IF(本月剩余订单[[#This Row],[月份]]=MONTH(报表日期),1,0)</f>
        <v>1</v>
      </c>
    </row>
    <row r="1378" spans="1:9" x14ac:dyDescent="0.2">
      <c r="A1378" s="1">
        <v>5</v>
      </c>
      <c r="B1378" s="1" t="s">
        <v>18</v>
      </c>
      <c r="C1378" s="1" t="s">
        <v>4</v>
      </c>
      <c r="D1378" s="1">
        <v>1000003168</v>
      </c>
      <c r="E1378" s="1" t="s">
        <v>466</v>
      </c>
      <c r="F1378" s="1" t="s">
        <v>46</v>
      </c>
      <c r="G1378" s="1" t="s">
        <v>67</v>
      </c>
      <c r="H1378" s="10">
        <v>38.966817722000002</v>
      </c>
      <c r="I1378" s="1">
        <f>IF(本月剩余订单[[#This Row],[月份]]=MONTH(报表日期),1,0)</f>
        <v>1</v>
      </c>
    </row>
    <row r="1379" spans="1:9" x14ac:dyDescent="0.2">
      <c r="A1379" s="1">
        <v>5</v>
      </c>
      <c r="B1379" s="1" t="s">
        <v>35</v>
      </c>
      <c r="C1379" s="1" t="s">
        <v>32</v>
      </c>
      <c r="D1379" s="1">
        <v>1000003708</v>
      </c>
      <c r="E1379" s="1" t="s">
        <v>415</v>
      </c>
      <c r="F1379" s="1" t="s">
        <v>46</v>
      </c>
      <c r="G1379" s="1" t="s">
        <v>77</v>
      </c>
      <c r="H1379" s="10">
        <v>38.352631137000003</v>
      </c>
      <c r="I1379" s="1">
        <f>IF(本月剩余订单[[#This Row],[月份]]=MONTH(报表日期),1,0)</f>
        <v>1</v>
      </c>
    </row>
    <row r="1380" spans="1:9" x14ac:dyDescent="0.2">
      <c r="A1380" s="1">
        <v>5</v>
      </c>
      <c r="B1380" s="1" t="s">
        <v>19</v>
      </c>
      <c r="C1380" s="1" t="s">
        <v>36</v>
      </c>
      <c r="D1380" s="1">
        <v>1000003458</v>
      </c>
      <c r="E1380" s="1" t="s">
        <v>465</v>
      </c>
      <c r="F1380" s="1" t="s">
        <v>44</v>
      </c>
      <c r="G1380" s="1" t="s">
        <v>64</v>
      </c>
      <c r="H1380" s="10">
        <v>42.169362053</v>
      </c>
      <c r="I1380" s="1">
        <f>IF(本月剩余订单[[#This Row],[月份]]=MONTH(报表日期),1,0)</f>
        <v>1</v>
      </c>
    </row>
    <row r="1381" spans="1:9" x14ac:dyDescent="0.2">
      <c r="A1381" s="1">
        <v>5</v>
      </c>
      <c r="B1381" s="1" t="s">
        <v>22</v>
      </c>
      <c r="C1381" s="1" t="s">
        <v>10</v>
      </c>
      <c r="D1381" s="1">
        <v>1000002098</v>
      </c>
      <c r="E1381" s="1" t="s">
        <v>256</v>
      </c>
      <c r="F1381" s="1" t="s">
        <v>52</v>
      </c>
      <c r="G1381" s="1" t="s">
        <v>62</v>
      </c>
      <c r="H1381" s="10">
        <v>38.352631137000003</v>
      </c>
      <c r="I1381" s="1">
        <f>IF(本月剩余订单[[#This Row],[月份]]=MONTH(报表日期),1,0)</f>
        <v>1</v>
      </c>
    </row>
    <row r="1382" spans="1:9" x14ac:dyDescent="0.2">
      <c r="A1382" s="1">
        <v>5</v>
      </c>
      <c r="B1382" s="1" t="s">
        <v>20</v>
      </c>
      <c r="C1382" s="1" t="s">
        <v>6</v>
      </c>
      <c r="D1382" s="1">
        <v>1000003160</v>
      </c>
      <c r="E1382" s="1" t="s">
        <v>467</v>
      </c>
      <c r="F1382" s="1" t="s">
        <v>46</v>
      </c>
      <c r="G1382" s="1" t="s">
        <v>63</v>
      </c>
      <c r="H1382" s="10">
        <v>22.140237341999999</v>
      </c>
      <c r="I1382" s="1">
        <f>IF(本月剩余订单[[#This Row],[月份]]=MONTH(报表日期),1,0)</f>
        <v>1</v>
      </c>
    </row>
    <row r="1383" spans="1:9" x14ac:dyDescent="0.2">
      <c r="A1383" s="1">
        <v>5</v>
      </c>
      <c r="B1383" s="1" t="s">
        <v>19</v>
      </c>
      <c r="C1383" s="1" t="s">
        <v>36</v>
      </c>
      <c r="D1383" s="1">
        <v>1000003487</v>
      </c>
      <c r="E1383" s="1" t="s">
        <v>359</v>
      </c>
      <c r="F1383" s="1" t="s">
        <v>46</v>
      </c>
      <c r="G1383" s="1" t="s">
        <v>88</v>
      </c>
      <c r="H1383" s="10">
        <v>12.988939241000001</v>
      </c>
      <c r="I1383" s="1">
        <f>IF(本月剩余订单[[#This Row],[月份]]=MONTH(报表日期),1,0)</f>
        <v>1</v>
      </c>
    </row>
    <row r="1384" spans="1:9" x14ac:dyDescent="0.2">
      <c r="A1384" s="1">
        <v>5</v>
      </c>
      <c r="B1384" s="1" t="s">
        <v>19</v>
      </c>
      <c r="C1384" s="1" t="s">
        <v>9</v>
      </c>
      <c r="D1384" s="1">
        <v>1000003962</v>
      </c>
      <c r="E1384" s="1" t="s">
        <v>188</v>
      </c>
      <c r="F1384" s="1" t="s">
        <v>46</v>
      </c>
      <c r="G1384" s="1" t="s">
        <v>88</v>
      </c>
      <c r="H1384" s="10">
        <v>31.881941773000001</v>
      </c>
      <c r="I1384" s="1">
        <f>IF(本月剩余订单[[#This Row],[月份]]=MONTH(报表日期),1,0)</f>
        <v>1</v>
      </c>
    </row>
    <row r="1385" spans="1:9" x14ac:dyDescent="0.2">
      <c r="A1385" s="1">
        <v>5</v>
      </c>
      <c r="B1385" s="1" t="s">
        <v>20</v>
      </c>
      <c r="C1385" s="1" t="s">
        <v>6</v>
      </c>
      <c r="D1385" s="1">
        <v>1000003160</v>
      </c>
      <c r="E1385" s="1" t="s">
        <v>467</v>
      </c>
      <c r="F1385" s="1" t="s">
        <v>46</v>
      </c>
      <c r="G1385" s="1" t="s">
        <v>63</v>
      </c>
      <c r="H1385" s="10">
        <v>17.712189874</v>
      </c>
      <c r="I1385" s="1">
        <f>IF(本月剩余订单[[#This Row],[月份]]=MONTH(报表日期),1,0)</f>
        <v>1</v>
      </c>
    </row>
    <row r="1386" spans="1:9" x14ac:dyDescent="0.2">
      <c r="A1386" s="1">
        <v>5</v>
      </c>
      <c r="B1386" s="1" t="s">
        <v>22</v>
      </c>
      <c r="C1386" s="1" t="s">
        <v>10</v>
      </c>
      <c r="D1386" s="1">
        <v>1000002098</v>
      </c>
      <c r="E1386" s="1" t="s">
        <v>256</v>
      </c>
      <c r="F1386" s="1" t="s">
        <v>52</v>
      </c>
      <c r="G1386" s="1" t="s">
        <v>62</v>
      </c>
      <c r="H1386" s="10">
        <v>38.352631137000003</v>
      </c>
      <c r="I1386" s="1">
        <f>IF(本月剩余订单[[#This Row],[月份]]=MONTH(报表日期),1,0)</f>
        <v>1</v>
      </c>
    </row>
    <row r="1387" spans="1:9" x14ac:dyDescent="0.2">
      <c r="A1387" s="1">
        <v>5</v>
      </c>
      <c r="B1387" s="1" t="s">
        <v>22</v>
      </c>
      <c r="C1387" s="1" t="s">
        <v>10</v>
      </c>
      <c r="D1387" s="1">
        <v>1000002098</v>
      </c>
      <c r="E1387" s="1" t="s">
        <v>256</v>
      </c>
      <c r="F1387" s="1" t="s">
        <v>52</v>
      </c>
      <c r="G1387" s="1" t="s">
        <v>62</v>
      </c>
      <c r="H1387" s="10">
        <v>38.352631137000003</v>
      </c>
      <c r="I1387" s="1">
        <f>IF(本月剩余订单[[#This Row],[月份]]=MONTH(报表日期),1,0)</f>
        <v>1</v>
      </c>
    </row>
    <row r="1388" spans="1:9" x14ac:dyDescent="0.2">
      <c r="A1388" s="1">
        <v>5</v>
      </c>
      <c r="B1388" s="1" t="s">
        <v>20</v>
      </c>
      <c r="C1388" s="1" t="s">
        <v>25</v>
      </c>
      <c r="D1388" s="1">
        <v>1000002799</v>
      </c>
      <c r="E1388" s="1" t="s">
        <v>374</v>
      </c>
      <c r="F1388" s="1" t="s">
        <v>46</v>
      </c>
      <c r="G1388" s="1" t="s">
        <v>68</v>
      </c>
      <c r="H1388" s="10">
        <v>4.5658089449999997</v>
      </c>
      <c r="I1388" s="1">
        <f>IF(本月剩余订单[[#This Row],[月份]]=MONTH(报表日期),1,0)</f>
        <v>1</v>
      </c>
    </row>
    <row r="1389" spans="1:9" x14ac:dyDescent="0.2">
      <c r="A1389" s="1">
        <v>5</v>
      </c>
      <c r="B1389" s="1" t="s">
        <v>20</v>
      </c>
      <c r="C1389" s="1" t="s">
        <v>25</v>
      </c>
      <c r="D1389" s="1">
        <v>1000002799</v>
      </c>
      <c r="E1389" s="1" t="s">
        <v>374</v>
      </c>
      <c r="F1389" s="1" t="s">
        <v>46</v>
      </c>
      <c r="G1389" s="1" t="s">
        <v>68</v>
      </c>
      <c r="H1389" s="10">
        <v>39.26612093</v>
      </c>
      <c r="I1389" s="1">
        <f>IF(本月剩余订单[[#This Row],[月份]]=MONTH(报表日期),1,0)</f>
        <v>1</v>
      </c>
    </row>
    <row r="1390" spans="1:9" x14ac:dyDescent="0.2">
      <c r="A1390" s="1">
        <v>5</v>
      </c>
      <c r="B1390" s="1" t="s">
        <v>20</v>
      </c>
      <c r="C1390" s="1" t="s">
        <v>6</v>
      </c>
      <c r="D1390" s="1">
        <v>1000003160</v>
      </c>
      <c r="E1390" s="1" t="s">
        <v>467</v>
      </c>
      <c r="F1390" s="1" t="s">
        <v>46</v>
      </c>
      <c r="G1390" s="1" t="s">
        <v>63</v>
      </c>
      <c r="H1390" s="10">
        <v>22.140237341999999</v>
      </c>
      <c r="I1390" s="1">
        <f>IF(本月剩余订单[[#This Row],[月份]]=MONTH(报表日期),1,0)</f>
        <v>1</v>
      </c>
    </row>
    <row r="1391" spans="1:9" x14ac:dyDescent="0.2">
      <c r="A1391" s="1">
        <v>5</v>
      </c>
      <c r="B1391" s="1" t="s">
        <v>20</v>
      </c>
      <c r="C1391" s="1" t="s">
        <v>6</v>
      </c>
      <c r="D1391" s="1">
        <v>1000003160</v>
      </c>
      <c r="E1391" s="1" t="s">
        <v>467</v>
      </c>
      <c r="F1391" s="1" t="s">
        <v>46</v>
      </c>
      <c r="G1391" s="1" t="s">
        <v>63</v>
      </c>
      <c r="H1391" s="10">
        <v>22.140237341999999</v>
      </c>
      <c r="I1391" s="1">
        <f>IF(本月剩余订单[[#This Row],[月份]]=MONTH(报表日期),1,0)</f>
        <v>1</v>
      </c>
    </row>
    <row r="1392" spans="1:9" x14ac:dyDescent="0.2">
      <c r="A1392" s="1">
        <v>5</v>
      </c>
      <c r="B1392" s="1" t="s">
        <v>20</v>
      </c>
      <c r="C1392" s="1" t="s">
        <v>12</v>
      </c>
      <c r="D1392" s="1">
        <v>1000004175</v>
      </c>
      <c r="E1392" s="1" t="s">
        <v>194</v>
      </c>
      <c r="F1392" s="1" t="s">
        <v>48</v>
      </c>
      <c r="G1392" s="1" t="s">
        <v>80</v>
      </c>
      <c r="H1392" s="10">
        <v>2.1726132900000001</v>
      </c>
      <c r="I1392" s="1">
        <f>IF(本月剩余订单[[#This Row],[月份]]=MONTH(报表日期),1,0)</f>
        <v>1</v>
      </c>
    </row>
    <row r="1393" spans="1:9" x14ac:dyDescent="0.2">
      <c r="A1393" s="1">
        <v>5</v>
      </c>
      <c r="B1393" s="1" t="s">
        <v>20</v>
      </c>
      <c r="C1393" s="1" t="s">
        <v>12</v>
      </c>
      <c r="D1393" s="1">
        <v>1000004175</v>
      </c>
      <c r="E1393" s="1" t="s">
        <v>194</v>
      </c>
      <c r="F1393" s="1" t="s">
        <v>52</v>
      </c>
      <c r="G1393" s="1" t="s">
        <v>62</v>
      </c>
      <c r="H1393" s="10">
        <v>2.361625316</v>
      </c>
      <c r="I1393" s="1">
        <f>IF(本月剩余订单[[#This Row],[月份]]=MONTH(报表日期),1,0)</f>
        <v>1</v>
      </c>
    </row>
    <row r="1394" spans="1:9" x14ac:dyDescent="0.2">
      <c r="A1394" s="1">
        <v>5</v>
      </c>
      <c r="B1394" s="1" t="s">
        <v>23</v>
      </c>
      <c r="C1394" s="1" t="s">
        <v>11</v>
      </c>
      <c r="D1394" s="1">
        <v>1000003917</v>
      </c>
      <c r="E1394" s="1" t="s">
        <v>468</v>
      </c>
      <c r="F1394" s="1" t="s">
        <v>48</v>
      </c>
      <c r="G1394" s="1" t="s">
        <v>80</v>
      </c>
      <c r="H1394" s="10">
        <v>6.5182498750000004</v>
      </c>
      <c r="I1394" s="1">
        <f>IF(本月剩余订单[[#This Row],[月份]]=MONTH(报表日期),1,0)</f>
        <v>1</v>
      </c>
    </row>
    <row r="1395" spans="1:9" x14ac:dyDescent="0.2">
      <c r="A1395" s="1">
        <v>5</v>
      </c>
      <c r="B1395" s="1" t="s">
        <v>23</v>
      </c>
      <c r="C1395" s="1" t="s">
        <v>11</v>
      </c>
      <c r="D1395" s="1">
        <v>1000004172</v>
      </c>
      <c r="E1395" s="1" t="s">
        <v>227</v>
      </c>
      <c r="F1395" s="1" t="s">
        <v>52</v>
      </c>
      <c r="G1395" s="1" t="s">
        <v>75</v>
      </c>
      <c r="H1395" s="10">
        <v>53.795856688999997</v>
      </c>
      <c r="I1395" s="1">
        <f>IF(本月剩余订单[[#This Row],[月份]]=MONTH(报表日期),1,0)</f>
        <v>1</v>
      </c>
    </row>
    <row r="1396" spans="1:9" x14ac:dyDescent="0.2">
      <c r="A1396" s="1">
        <v>5</v>
      </c>
      <c r="B1396" s="1" t="s">
        <v>17</v>
      </c>
      <c r="C1396" s="1" t="s">
        <v>13</v>
      </c>
      <c r="D1396" s="1">
        <v>1000001487</v>
      </c>
      <c r="E1396" s="1" t="s">
        <v>341</v>
      </c>
      <c r="F1396" s="1" t="s">
        <v>48</v>
      </c>
      <c r="G1396" s="1" t="s">
        <v>48</v>
      </c>
      <c r="H1396" s="10">
        <v>13.697426836</v>
      </c>
      <c r="I1396" s="1">
        <f>IF(本月剩余订单[[#This Row],[月份]]=MONTH(报表日期),1,0)</f>
        <v>1</v>
      </c>
    </row>
    <row r="1397" spans="1:9" x14ac:dyDescent="0.2">
      <c r="A1397" s="1">
        <v>5</v>
      </c>
      <c r="B1397" s="1" t="s">
        <v>17</v>
      </c>
      <c r="C1397" s="1" t="s">
        <v>13</v>
      </c>
      <c r="D1397" s="1">
        <v>1000001487</v>
      </c>
      <c r="E1397" s="1" t="s">
        <v>341</v>
      </c>
      <c r="F1397" s="1" t="s">
        <v>52</v>
      </c>
      <c r="G1397" s="1" t="s">
        <v>62</v>
      </c>
      <c r="H1397" s="10">
        <v>46.571169240000003</v>
      </c>
      <c r="I1397" s="1">
        <f>IF(本月剩余订单[[#This Row],[月份]]=MONTH(报表日期),1,0)</f>
        <v>1</v>
      </c>
    </row>
    <row r="1398" spans="1:9" x14ac:dyDescent="0.2">
      <c r="A1398" s="1">
        <v>5</v>
      </c>
      <c r="B1398" s="1" t="s">
        <v>22</v>
      </c>
      <c r="C1398" s="1" t="s">
        <v>24</v>
      </c>
      <c r="D1398" s="1">
        <v>1000001699</v>
      </c>
      <c r="E1398" s="1" t="s">
        <v>345</v>
      </c>
      <c r="F1398" s="1" t="s">
        <v>48</v>
      </c>
      <c r="G1398" s="1" t="s">
        <v>87</v>
      </c>
      <c r="H1398" s="10">
        <v>10.627313923999999</v>
      </c>
      <c r="I1398" s="1">
        <f>IF(本月剩余订单[[#This Row],[月份]]=MONTH(报表日期),1,0)</f>
        <v>1</v>
      </c>
    </row>
    <row r="1399" spans="1:9" x14ac:dyDescent="0.2">
      <c r="A1399" s="1">
        <v>5</v>
      </c>
      <c r="B1399" s="1" t="s">
        <v>22</v>
      </c>
      <c r="C1399" s="1" t="s">
        <v>24</v>
      </c>
      <c r="D1399" s="1">
        <v>1000001699</v>
      </c>
      <c r="E1399" s="1" t="s">
        <v>345</v>
      </c>
      <c r="F1399" s="1" t="s">
        <v>52</v>
      </c>
      <c r="G1399" s="1" t="s">
        <v>85</v>
      </c>
      <c r="H1399" s="10">
        <v>26.568284811000002</v>
      </c>
      <c r="I1399" s="1">
        <f>IF(本月剩余订单[[#This Row],[月份]]=MONTH(报表日期),1,0)</f>
        <v>1</v>
      </c>
    </row>
    <row r="1400" spans="1:9" x14ac:dyDescent="0.2">
      <c r="A1400" s="1">
        <v>5</v>
      </c>
      <c r="B1400" s="1" t="s">
        <v>22</v>
      </c>
      <c r="C1400" s="1" t="s">
        <v>24</v>
      </c>
      <c r="D1400" s="1">
        <v>1000001699</v>
      </c>
      <c r="E1400" s="1" t="s">
        <v>345</v>
      </c>
      <c r="F1400" s="1" t="s">
        <v>48</v>
      </c>
      <c r="G1400" s="1" t="s">
        <v>80</v>
      </c>
      <c r="H1400" s="10">
        <v>18.597799367</v>
      </c>
      <c r="I1400" s="1">
        <f>IF(本月剩余订单[[#This Row],[月份]]=MONTH(报表日期),1,0)</f>
        <v>1</v>
      </c>
    </row>
    <row r="1401" spans="1:9" x14ac:dyDescent="0.2">
      <c r="A1401" s="1">
        <v>5</v>
      </c>
      <c r="B1401" s="1" t="s">
        <v>22</v>
      </c>
      <c r="C1401" s="1" t="s">
        <v>24</v>
      </c>
      <c r="D1401" s="1">
        <v>1000001699</v>
      </c>
      <c r="E1401" s="1" t="s">
        <v>345</v>
      </c>
      <c r="F1401" s="1" t="s">
        <v>44</v>
      </c>
      <c r="G1401" s="1" t="s">
        <v>70</v>
      </c>
      <c r="H1401" s="10">
        <v>21.254627847999998</v>
      </c>
      <c r="I1401" s="1">
        <f>IF(本月剩余订单[[#This Row],[月份]]=MONTH(报表日期),1,0)</f>
        <v>1</v>
      </c>
    </row>
    <row r="1402" spans="1:9" x14ac:dyDescent="0.2">
      <c r="A1402" s="1">
        <v>5</v>
      </c>
      <c r="B1402" s="1" t="s">
        <v>16</v>
      </c>
      <c r="C1402" s="1" t="s">
        <v>7</v>
      </c>
      <c r="D1402" s="1">
        <v>1000004171</v>
      </c>
      <c r="E1402" s="1" t="s">
        <v>207</v>
      </c>
      <c r="F1402" s="1" t="s">
        <v>48</v>
      </c>
      <c r="G1402" s="1" t="s">
        <v>80</v>
      </c>
      <c r="H1402" s="10">
        <v>4.3452265800000003</v>
      </c>
      <c r="I1402" s="1">
        <f>IF(本月剩余订单[[#This Row],[月份]]=MONTH(报表日期),1,0)</f>
        <v>1</v>
      </c>
    </row>
    <row r="1403" spans="1:9" x14ac:dyDescent="0.2">
      <c r="A1403" s="1">
        <v>5</v>
      </c>
      <c r="B1403" s="1" t="s">
        <v>16</v>
      </c>
      <c r="C1403" s="1" t="s">
        <v>1</v>
      </c>
      <c r="D1403" s="1">
        <v>1000000064</v>
      </c>
      <c r="E1403" s="1" t="s">
        <v>116</v>
      </c>
      <c r="F1403" s="1" t="s">
        <v>44</v>
      </c>
      <c r="G1403" s="1" t="s">
        <v>79</v>
      </c>
      <c r="H1403" s="10">
        <v>111.586796205</v>
      </c>
      <c r="I1403" s="1">
        <f>IF(本月剩余订单[[#This Row],[月份]]=MONTH(报表日期),1,0)</f>
        <v>1</v>
      </c>
    </row>
    <row r="1404" spans="1:9" x14ac:dyDescent="0.2">
      <c r="A1404" s="1">
        <v>5</v>
      </c>
      <c r="B1404" s="1" t="s">
        <v>23</v>
      </c>
      <c r="C1404" s="1" t="s">
        <v>11</v>
      </c>
      <c r="D1404" s="1">
        <v>1000003917</v>
      </c>
      <c r="E1404" s="1" t="s">
        <v>468</v>
      </c>
      <c r="F1404" s="1" t="s">
        <v>48</v>
      </c>
      <c r="G1404" s="1" t="s">
        <v>80</v>
      </c>
      <c r="H1404" s="10">
        <v>4.3452265800000003</v>
      </c>
      <c r="I1404" s="1">
        <f>IF(本月剩余订单[[#This Row],[月份]]=MONTH(报表日期),1,0)</f>
        <v>1</v>
      </c>
    </row>
    <row r="1405" spans="1:9" x14ac:dyDescent="0.2">
      <c r="A1405" s="1">
        <v>5</v>
      </c>
      <c r="B1405" s="1" t="s">
        <v>35</v>
      </c>
      <c r="C1405" s="1" t="s">
        <v>34</v>
      </c>
      <c r="D1405" s="1">
        <v>1000003882</v>
      </c>
      <c r="E1405" s="1" t="s">
        <v>299</v>
      </c>
      <c r="F1405" s="1" t="s">
        <v>50</v>
      </c>
      <c r="G1405" s="1" t="s">
        <v>69</v>
      </c>
      <c r="H1405" s="10">
        <v>32.873742403999998</v>
      </c>
      <c r="I1405" s="1">
        <f>IF(本月剩余订单[[#This Row],[月份]]=MONTH(报表日期),1,0)</f>
        <v>1</v>
      </c>
    </row>
    <row r="1406" spans="1:9" x14ac:dyDescent="0.2">
      <c r="A1406" s="1">
        <v>5</v>
      </c>
      <c r="B1406" s="1" t="s">
        <v>16</v>
      </c>
      <c r="C1406" s="1" t="s">
        <v>1</v>
      </c>
      <c r="D1406" s="1">
        <v>1000002370</v>
      </c>
      <c r="E1406" s="1" t="s">
        <v>469</v>
      </c>
      <c r="F1406" s="1" t="s">
        <v>52</v>
      </c>
      <c r="G1406" s="1" t="s">
        <v>61</v>
      </c>
      <c r="H1406" s="10">
        <v>46.494498419000003</v>
      </c>
      <c r="I1406" s="1">
        <f>IF(本月剩余订单[[#This Row],[月份]]=MONTH(报表日期),1,0)</f>
        <v>1</v>
      </c>
    </row>
    <row r="1407" spans="1:9" x14ac:dyDescent="0.2">
      <c r="A1407" s="1">
        <v>5</v>
      </c>
      <c r="B1407" s="1" t="s">
        <v>19</v>
      </c>
      <c r="C1407" s="1" t="s">
        <v>5</v>
      </c>
      <c r="D1407" s="1">
        <v>1000004192</v>
      </c>
      <c r="E1407" s="1" t="s">
        <v>400</v>
      </c>
      <c r="F1407" s="1" t="s">
        <v>46</v>
      </c>
      <c r="G1407" s="1" t="s">
        <v>77</v>
      </c>
      <c r="H1407" s="10">
        <v>43.831929875999997</v>
      </c>
      <c r="I1407" s="1">
        <f>IF(本月剩余订单[[#This Row],[月份]]=MONTH(报表日期),1,0)</f>
        <v>1</v>
      </c>
    </row>
    <row r="1408" spans="1:9" x14ac:dyDescent="0.2">
      <c r="A1408" s="1">
        <v>5</v>
      </c>
      <c r="B1408" s="1" t="s">
        <v>19</v>
      </c>
      <c r="C1408" s="1" t="s">
        <v>5</v>
      </c>
      <c r="D1408" s="1">
        <v>1000004192</v>
      </c>
      <c r="E1408" s="1" t="s">
        <v>400</v>
      </c>
      <c r="F1408" s="1" t="s">
        <v>46</v>
      </c>
      <c r="G1408" s="1" t="s">
        <v>77</v>
      </c>
      <c r="H1408" s="10">
        <v>43.831929875999997</v>
      </c>
      <c r="I1408" s="1">
        <f>IF(本月剩余订单[[#This Row],[月份]]=MONTH(报表日期),1,0)</f>
        <v>1</v>
      </c>
    </row>
    <row r="1409" spans="1:9" x14ac:dyDescent="0.2">
      <c r="A1409" s="1">
        <v>5</v>
      </c>
      <c r="B1409" s="1" t="s">
        <v>19</v>
      </c>
      <c r="C1409" s="1" t="s">
        <v>5</v>
      </c>
      <c r="D1409" s="1">
        <v>1000004192</v>
      </c>
      <c r="E1409" s="1" t="s">
        <v>400</v>
      </c>
      <c r="F1409" s="1" t="s">
        <v>46</v>
      </c>
      <c r="G1409" s="1" t="s">
        <v>77</v>
      </c>
      <c r="H1409" s="10">
        <v>43.831929875999997</v>
      </c>
      <c r="I1409" s="1">
        <f>IF(本月剩余订单[[#This Row],[月份]]=MONTH(报表日期),1,0)</f>
        <v>1</v>
      </c>
    </row>
    <row r="1410" spans="1:9" x14ac:dyDescent="0.2">
      <c r="A1410" s="1">
        <v>5</v>
      </c>
      <c r="B1410" s="1" t="s">
        <v>19</v>
      </c>
      <c r="C1410" s="1" t="s">
        <v>5</v>
      </c>
      <c r="D1410" s="1">
        <v>1000004192</v>
      </c>
      <c r="E1410" s="1" t="s">
        <v>400</v>
      </c>
      <c r="F1410" s="1" t="s">
        <v>46</v>
      </c>
      <c r="G1410" s="1" t="s">
        <v>77</v>
      </c>
      <c r="H1410" s="10">
        <v>43.831929875999997</v>
      </c>
      <c r="I1410" s="1">
        <f>IF(本月剩余订单[[#This Row],[月份]]=MONTH(报表日期),1,0)</f>
        <v>1</v>
      </c>
    </row>
    <row r="1411" spans="1:9" x14ac:dyDescent="0.2">
      <c r="A1411" s="1">
        <v>5</v>
      </c>
      <c r="B1411" s="1" t="s">
        <v>23</v>
      </c>
      <c r="C1411" s="1" t="s">
        <v>11</v>
      </c>
      <c r="D1411" s="1">
        <v>1000003917</v>
      </c>
      <c r="E1411" s="1" t="s">
        <v>468</v>
      </c>
      <c r="F1411" s="1" t="s">
        <v>46</v>
      </c>
      <c r="G1411" s="1" t="s">
        <v>77</v>
      </c>
      <c r="H1411" s="10">
        <v>38.352631137000003</v>
      </c>
      <c r="I1411" s="1">
        <f>IF(本月剩余订单[[#This Row],[月份]]=MONTH(报表日期),1,0)</f>
        <v>1</v>
      </c>
    </row>
    <row r="1412" spans="1:9" x14ac:dyDescent="0.2">
      <c r="A1412" s="1">
        <v>5</v>
      </c>
      <c r="B1412" s="1" t="s">
        <v>23</v>
      </c>
      <c r="C1412" s="1" t="s">
        <v>37</v>
      </c>
      <c r="D1412" s="1">
        <v>1000003936</v>
      </c>
      <c r="E1412" s="1" t="s">
        <v>470</v>
      </c>
      <c r="F1412" s="1" t="s">
        <v>46</v>
      </c>
      <c r="G1412" s="1" t="s">
        <v>77</v>
      </c>
      <c r="H1412" s="10">
        <v>24.655204302000001</v>
      </c>
      <c r="I1412" s="1">
        <f>IF(本月剩余订单[[#This Row],[月份]]=MONTH(报表日期),1,0)</f>
        <v>1</v>
      </c>
    </row>
    <row r="1413" spans="1:9" x14ac:dyDescent="0.2">
      <c r="A1413" s="1">
        <v>5</v>
      </c>
      <c r="B1413" s="1" t="s">
        <v>23</v>
      </c>
      <c r="C1413" s="1" t="s">
        <v>37</v>
      </c>
      <c r="D1413" s="1">
        <v>1000003936</v>
      </c>
      <c r="E1413" s="1" t="s">
        <v>470</v>
      </c>
      <c r="F1413" s="1" t="s">
        <v>46</v>
      </c>
      <c r="G1413" s="1" t="s">
        <v>47</v>
      </c>
      <c r="H1413" s="10">
        <v>5.3136569619999996</v>
      </c>
      <c r="I1413" s="1">
        <f>IF(本月剩余订单[[#This Row],[月份]]=MONTH(报表日期),1,0)</f>
        <v>1</v>
      </c>
    </row>
    <row r="1414" spans="1:9" x14ac:dyDescent="0.2">
      <c r="A1414" s="1">
        <v>5</v>
      </c>
      <c r="B1414" s="1" t="s">
        <v>23</v>
      </c>
      <c r="C1414" s="1" t="s">
        <v>11</v>
      </c>
      <c r="D1414" s="1">
        <v>1000003917</v>
      </c>
      <c r="E1414" s="1" t="s">
        <v>468</v>
      </c>
      <c r="F1414" s="1" t="s">
        <v>46</v>
      </c>
      <c r="G1414" s="1" t="s">
        <v>67</v>
      </c>
      <c r="H1414" s="10">
        <v>12.988939241000001</v>
      </c>
      <c r="I1414" s="1">
        <f>IF(本月剩余订单[[#This Row],[月份]]=MONTH(报表日期),1,0)</f>
        <v>1</v>
      </c>
    </row>
    <row r="1415" spans="1:9" x14ac:dyDescent="0.2">
      <c r="A1415" s="1">
        <v>5</v>
      </c>
      <c r="B1415" s="1" t="s">
        <v>23</v>
      </c>
      <c r="C1415" s="1" t="s">
        <v>11</v>
      </c>
      <c r="D1415" s="1">
        <v>1000003917</v>
      </c>
      <c r="E1415" s="1" t="s">
        <v>468</v>
      </c>
      <c r="F1415" s="1" t="s">
        <v>46</v>
      </c>
      <c r="G1415" s="1" t="s">
        <v>47</v>
      </c>
      <c r="H1415" s="10">
        <v>10.627313923999999</v>
      </c>
      <c r="I1415" s="1">
        <f>IF(本月剩余订单[[#This Row],[月份]]=MONTH(报表日期),1,0)</f>
        <v>1</v>
      </c>
    </row>
    <row r="1416" spans="1:9" x14ac:dyDescent="0.2">
      <c r="A1416" s="1">
        <v>5</v>
      </c>
      <c r="B1416" s="1" t="s">
        <v>23</v>
      </c>
      <c r="C1416" s="1" t="s">
        <v>11</v>
      </c>
      <c r="D1416" s="1">
        <v>1000003917</v>
      </c>
      <c r="E1416" s="1" t="s">
        <v>468</v>
      </c>
      <c r="F1416" s="1" t="s">
        <v>46</v>
      </c>
      <c r="G1416" s="1" t="s">
        <v>88</v>
      </c>
      <c r="H1416" s="10">
        <v>3.2472348100000001</v>
      </c>
      <c r="I1416" s="1">
        <f>IF(本月剩余订单[[#This Row],[月份]]=MONTH(报表日期),1,0)</f>
        <v>1</v>
      </c>
    </row>
    <row r="1417" spans="1:9" x14ac:dyDescent="0.2">
      <c r="A1417" s="1">
        <v>5</v>
      </c>
      <c r="B1417" s="1" t="s">
        <v>19</v>
      </c>
      <c r="C1417" s="1" t="s">
        <v>36</v>
      </c>
      <c r="D1417" s="1">
        <v>1000004185</v>
      </c>
      <c r="E1417" s="1" t="s">
        <v>471</v>
      </c>
      <c r="F1417" s="1" t="s">
        <v>46</v>
      </c>
      <c r="G1417" s="1" t="s">
        <v>67</v>
      </c>
      <c r="H1417" s="10">
        <v>31.626919038</v>
      </c>
      <c r="I1417" s="1">
        <f>IF(本月剩余订单[[#This Row],[月份]]=MONTH(报表日期),1,0)</f>
        <v>1</v>
      </c>
    </row>
    <row r="1418" spans="1:9" x14ac:dyDescent="0.2">
      <c r="A1418" s="1">
        <v>5</v>
      </c>
      <c r="B1418" s="1" t="s">
        <v>16</v>
      </c>
      <c r="C1418" s="1" t="s">
        <v>1</v>
      </c>
      <c r="D1418" s="1">
        <v>1000001228</v>
      </c>
      <c r="E1418" s="1" t="s">
        <v>429</v>
      </c>
      <c r="F1418" s="1" t="s">
        <v>50</v>
      </c>
      <c r="G1418" s="1" t="s">
        <v>69</v>
      </c>
      <c r="H1418" s="10">
        <v>54.789707343000003</v>
      </c>
      <c r="I1418" s="1">
        <f>IF(本月剩余订单[[#This Row],[月份]]=MONTH(报表日期),1,0)</f>
        <v>1</v>
      </c>
    </row>
    <row r="1419" spans="1:9" x14ac:dyDescent="0.2">
      <c r="A1419" s="1">
        <v>5</v>
      </c>
      <c r="B1419" s="1" t="s">
        <v>19</v>
      </c>
      <c r="C1419" s="1" t="s">
        <v>36</v>
      </c>
      <c r="D1419" s="1">
        <v>1000004185</v>
      </c>
      <c r="E1419" s="1" t="s">
        <v>471</v>
      </c>
      <c r="F1419" s="1" t="s">
        <v>46</v>
      </c>
      <c r="G1419" s="1" t="s">
        <v>67</v>
      </c>
      <c r="H1419" s="10">
        <v>31.626919038</v>
      </c>
      <c r="I1419" s="1">
        <f>IF(本月剩余订单[[#This Row],[月份]]=MONTH(报表日期),1,0)</f>
        <v>1</v>
      </c>
    </row>
    <row r="1420" spans="1:9" x14ac:dyDescent="0.2">
      <c r="A1420" s="1">
        <v>5</v>
      </c>
      <c r="B1420" s="1" t="s">
        <v>19</v>
      </c>
      <c r="C1420" s="1" t="s">
        <v>9</v>
      </c>
      <c r="D1420" s="1">
        <v>1000004189</v>
      </c>
      <c r="E1420" s="1" t="s">
        <v>271</v>
      </c>
      <c r="F1420" s="1" t="s">
        <v>46</v>
      </c>
      <c r="G1420" s="1" t="s">
        <v>77</v>
      </c>
      <c r="H1420" s="10">
        <v>43.831929875999997</v>
      </c>
      <c r="I1420" s="1">
        <f>IF(本月剩余订单[[#This Row],[月份]]=MONTH(报表日期),1,0)</f>
        <v>1</v>
      </c>
    </row>
    <row r="1421" spans="1:9" x14ac:dyDescent="0.2">
      <c r="A1421" s="1">
        <v>5</v>
      </c>
      <c r="B1421" s="1" t="s">
        <v>17</v>
      </c>
      <c r="C1421" s="1" t="s">
        <v>3</v>
      </c>
      <c r="D1421" s="1">
        <v>1000000612</v>
      </c>
      <c r="E1421" s="1" t="s">
        <v>137</v>
      </c>
      <c r="F1421" s="1" t="s">
        <v>48</v>
      </c>
      <c r="G1421" s="1" t="s">
        <v>80</v>
      </c>
      <c r="H1421" s="10">
        <v>5.3136569619999996</v>
      </c>
      <c r="I1421" s="1">
        <f>IF(本月剩余订单[[#This Row],[月份]]=MONTH(报表日期),1,0)</f>
        <v>1</v>
      </c>
    </row>
    <row r="1422" spans="1:9" x14ac:dyDescent="0.2">
      <c r="A1422" s="1">
        <v>5</v>
      </c>
      <c r="B1422" s="1" t="s">
        <v>19</v>
      </c>
      <c r="C1422" s="1" t="s">
        <v>36</v>
      </c>
      <c r="D1422" s="1">
        <v>1000004185</v>
      </c>
      <c r="E1422" s="1" t="s">
        <v>471</v>
      </c>
      <c r="F1422" s="1" t="s">
        <v>46</v>
      </c>
      <c r="G1422" s="1" t="s">
        <v>67</v>
      </c>
      <c r="H1422" s="10">
        <v>31.626919038</v>
      </c>
      <c r="I1422" s="1">
        <f>IF(本月剩余订单[[#This Row],[月份]]=MONTH(报表日期),1,0)</f>
        <v>1</v>
      </c>
    </row>
    <row r="1423" spans="1:9" x14ac:dyDescent="0.2">
      <c r="A1423" s="1">
        <v>5</v>
      </c>
      <c r="B1423" s="1" t="s">
        <v>19</v>
      </c>
      <c r="C1423" s="1" t="s">
        <v>9</v>
      </c>
      <c r="D1423" s="1">
        <v>1000004189</v>
      </c>
      <c r="E1423" s="1" t="s">
        <v>271</v>
      </c>
      <c r="F1423" s="1" t="s">
        <v>46</v>
      </c>
      <c r="G1423" s="1" t="s">
        <v>77</v>
      </c>
      <c r="H1423" s="10">
        <v>43.831929875999997</v>
      </c>
      <c r="I1423" s="1">
        <f>IF(本月剩余订单[[#This Row],[月份]]=MONTH(报表日期),1,0)</f>
        <v>1</v>
      </c>
    </row>
    <row r="1424" spans="1:9" x14ac:dyDescent="0.2">
      <c r="A1424" s="1">
        <v>5</v>
      </c>
      <c r="B1424" s="1" t="s">
        <v>19</v>
      </c>
      <c r="C1424" s="1" t="s">
        <v>36</v>
      </c>
      <c r="D1424" s="1">
        <v>1000004185</v>
      </c>
      <c r="E1424" s="1" t="s">
        <v>471</v>
      </c>
      <c r="F1424" s="1" t="s">
        <v>46</v>
      </c>
      <c r="G1424" s="1" t="s">
        <v>67</v>
      </c>
      <c r="H1424" s="10">
        <v>31.626919038</v>
      </c>
      <c r="I1424" s="1">
        <f>IF(本月剩余订单[[#This Row],[月份]]=MONTH(报表日期),1,0)</f>
        <v>1</v>
      </c>
    </row>
    <row r="1425" spans="1:9" x14ac:dyDescent="0.2">
      <c r="A1425" s="1">
        <v>5</v>
      </c>
      <c r="B1425" s="1" t="s">
        <v>19</v>
      </c>
      <c r="C1425" s="1" t="s">
        <v>9</v>
      </c>
      <c r="D1425" s="1">
        <v>1000004189</v>
      </c>
      <c r="E1425" s="1" t="s">
        <v>271</v>
      </c>
      <c r="F1425" s="1" t="s">
        <v>46</v>
      </c>
      <c r="G1425" s="1" t="s">
        <v>77</v>
      </c>
      <c r="H1425" s="10">
        <v>43.831929875999997</v>
      </c>
      <c r="I1425" s="1">
        <f>IF(本月剩余订单[[#This Row],[月份]]=MONTH(报表日期),1,0)</f>
        <v>1</v>
      </c>
    </row>
    <row r="1426" spans="1:9" x14ac:dyDescent="0.2">
      <c r="A1426" s="1">
        <v>5</v>
      </c>
      <c r="B1426" s="1" t="s">
        <v>19</v>
      </c>
      <c r="C1426" s="1" t="s">
        <v>9</v>
      </c>
      <c r="D1426" s="1">
        <v>1000004189</v>
      </c>
      <c r="E1426" s="1" t="s">
        <v>271</v>
      </c>
      <c r="F1426" s="1" t="s">
        <v>46</v>
      </c>
      <c r="G1426" s="1" t="s">
        <v>77</v>
      </c>
      <c r="H1426" s="10">
        <v>43.831929875999997</v>
      </c>
      <c r="I1426" s="1">
        <f>IF(本月剩余订单[[#This Row],[月份]]=MONTH(报表日期),1,0)</f>
        <v>1</v>
      </c>
    </row>
    <row r="1427" spans="1:9" x14ac:dyDescent="0.2">
      <c r="A1427" s="1">
        <v>5</v>
      </c>
      <c r="B1427" s="1" t="s">
        <v>19</v>
      </c>
      <c r="C1427" s="1" t="s">
        <v>36</v>
      </c>
      <c r="D1427" s="1">
        <v>1000004185</v>
      </c>
      <c r="E1427" s="1" t="s">
        <v>471</v>
      </c>
      <c r="F1427" s="1" t="s">
        <v>46</v>
      </c>
      <c r="G1427" s="1" t="s">
        <v>67</v>
      </c>
      <c r="H1427" s="10">
        <v>31.626919038</v>
      </c>
      <c r="I1427" s="1">
        <f>IF(本月剩余订单[[#This Row],[月份]]=MONTH(报表日期),1,0)</f>
        <v>1</v>
      </c>
    </row>
    <row r="1428" spans="1:9" x14ac:dyDescent="0.2">
      <c r="A1428" s="1">
        <v>5</v>
      </c>
      <c r="B1428" s="1" t="s">
        <v>19</v>
      </c>
      <c r="C1428" s="1" t="s">
        <v>9</v>
      </c>
      <c r="D1428" s="1">
        <v>1000004189</v>
      </c>
      <c r="E1428" s="1" t="s">
        <v>271</v>
      </c>
      <c r="F1428" s="1" t="s">
        <v>46</v>
      </c>
      <c r="G1428" s="1" t="s">
        <v>77</v>
      </c>
      <c r="H1428" s="10">
        <v>43.831929875999997</v>
      </c>
      <c r="I1428" s="1">
        <f>IF(本月剩余订单[[#This Row],[月份]]=MONTH(报表日期),1,0)</f>
        <v>1</v>
      </c>
    </row>
    <row r="1429" spans="1:9" x14ac:dyDescent="0.2">
      <c r="A1429" s="1">
        <v>5</v>
      </c>
      <c r="B1429" s="1" t="s">
        <v>35</v>
      </c>
      <c r="C1429" s="1" t="s">
        <v>34</v>
      </c>
      <c r="D1429" s="1">
        <v>1000003351</v>
      </c>
      <c r="E1429" s="1" t="s">
        <v>343</v>
      </c>
      <c r="F1429" s="1" t="s">
        <v>46</v>
      </c>
      <c r="G1429" s="1" t="s">
        <v>77</v>
      </c>
      <c r="H1429" s="10">
        <v>16.437076204</v>
      </c>
      <c r="I1429" s="1">
        <f>IF(本月剩余订单[[#This Row],[月份]]=MONTH(报表日期),1,0)</f>
        <v>1</v>
      </c>
    </row>
    <row r="1430" spans="1:9" x14ac:dyDescent="0.2">
      <c r="A1430" s="1">
        <v>5</v>
      </c>
      <c r="B1430" s="1" t="s">
        <v>35</v>
      </c>
      <c r="C1430" s="1" t="s">
        <v>34</v>
      </c>
      <c r="D1430" s="1">
        <v>1000003351</v>
      </c>
      <c r="E1430" s="1" t="s">
        <v>343</v>
      </c>
      <c r="F1430" s="1" t="s">
        <v>46</v>
      </c>
      <c r="G1430" s="1" t="s">
        <v>77</v>
      </c>
      <c r="H1430" s="10">
        <v>16.437076204</v>
      </c>
      <c r="I1430" s="1">
        <f>IF(本月剩余订单[[#This Row],[月份]]=MONTH(报表日期),1,0)</f>
        <v>1</v>
      </c>
    </row>
    <row r="1431" spans="1:9" x14ac:dyDescent="0.2">
      <c r="A1431" s="1">
        <v>5</v>
      </c>
      <c r="B1431" s="1" t="s">
        <v>16</v>
      </c>
      <c r="C1431" s="1" t="s">
        <v>7</v>
      </c>
      <c r="D1431" s="1">
        <v>1000004171</v>
      </c>
      <c r="E1431" s="1" t="s">
        <v>207</v>
      </c>
      <c r="F1431" s="1" t="s">
        <v>46</v>
      </c>
      <c r="G1431" s="1" t="s">
        <v>47</v>
      </c>
      <c r="H1431" s="10">
        <v>43.831929875999997</v>
      </c>
      <c r="I1431" s="1">
        <f>IF(本月剩余订单[[#This Row],[月份]]=MONTH(报表日期),1,0)</f>
        <v>1</v>
      </c>
    </row>
    <row r="1432" spans="1:9" x14ac:dyDescent="0.2">
      <c r="A1432" s="1">
        <v>5</v>
      </c>
      <c r="B1432" s="1" t="s">
        <v>18</v>
      </c>
      <c r="C1432" s="1" t="s">
        <v>39</v>
      </c>
      <c r="D1432" s="1">
        <v>1000003927</v>
      </c>
      <c r="E1432" s="1" t="s">
        <v>472</v>
      </c>
      <c r="F1432" s="1" t="s">
        <v>48</v>
      </c>
      <c r="G1432" s="1" t="s">
        <v>49</v>
      </c>
      <c r="H1432" s="10">
        <v>4.6494498420000001</v>
      </c>
      <c r="I1432" s="1">
        <f>IF(本月剩余订单[[#This Row],[月份]]=MONTH(报表日期),1,0)</f>
        <v>1</v>
      </c>
    </row>
    <row r="1433" spans="1:9" x14ac:dyDescent="0.2">
      <c r="A1433" s="1">
        <v>5</v>
      </c>
      <c r="B1433" s="1" t="s">
        <v>19</v>
      </c>
      <c r="C1433" s="1" t="s">
        <v>5</v>
      </c>
      <c r="D1433" s="1">
        <v>1000004192</v>
      </c>
      <c r="E1433" s="1" t="s">
        <v>400</v>
      </c>
      <c r="F1433" s="1" t="s">
        <v>46</v>
      </c>
      <c r="G1433" s="1" t="s">
        <v>77</v>
      </c>
      <c r="H1433" s="10">
        <v>43.831929875999997</v>
      </c>
      <c r="I1433" s="1">
        <f>IF(本月剩余订单[[#This Row],[月份]]=MONTH(报表日期),1,0)</f>
        <v>1</v>
      </c>
    </row>
    <row r="1434" spans="1:9" x14ac:dyDescent="0.2">
      <c r="A1434" s="1">
        <v>5</v>
      </c>
      <c r="B1434" s="1" t="s">
        <v>16</v>
      </c>
      <c r="C1434" s="1" t="s">
        <v>7</v>
      </c>
      <c r="D1434" s="1">
        <v>1000004171</v>
      </c>
      <c r="E1434" s="1" t="s">
        <v>207</v>
      </c>
      <c r="F1434" s="1" t="s">
        <v>46</v>
      </c>
      <c r="G1434" s="1" t="s">
        <v>67</v>
      </c>
      <c r="H1434" s="10">
        <v>9.7417044310000005</v>
      </c>
      <c r="I1434" s="1">
        <f>IF(本月剩余订单[[#This Row],[月份]]=MONTH(报表日期),1,0)</f>
        <v>1</v>
      </c>
    </row>
    <row r="1435" spans="1:9" x14ac:dyDescent="0.2">
      <c r="A1435" s="1">
        <v>5</v>
      </c>
      <c r="B1435" s="1" t="s">
        <v>16</v>
      </c>
      <c r="C1435" s="1" t="s">
        <v>7</v>
      </c>
      <c r="D1435" s="1">
        <v>1000004171</v>
      </c>
      <c r="E1435" s="1" t="s">
        <v>207</v>
      </c>
      <c r="F1435" s="1" t="s">
        <v>46</v>
      </c>
      <c r="G1435" s="1" t="s">
        <v>47</v>
      </c>
      <c r="H1435" s="10">
        <v>5.4788887329999998</v>
      </c>
      <c r="I1435" s="1">
        <f>IF(本月剩余订单[[#This Row],[月份]]=MONTH(报表日期),1,0)</f>
        <v>1</v>
      </c>
    </row>
    <row r="1436" spans="1:9" x14ac:dyDescent="0.2">
      <c r="A1436" s="1">
        <v>5</v>
      </c>
      <c r="B1436" s="1" t="s">
        <v>16</v>
      </c>
      <c r="C1436" s="1" t="s">
        <v>7</v>
      </c>
      <c r="D1436" s="1">
        <v>1000004171</v>
      </c>
      <c r="E1436" s="1" t="s">
        <v>207</v>
      </c>
      <c r="F1436" s="1" t="s">
        <v>46</v>
      </c>
      <c r="G1436" s="1" t="s">
        <v>82</v>
      </c>
      <c r="H1436" s="10">
        <v>13.697426836</v>
      </c>
      <c r="I1436" s="1">
        <f>IF(本月剩余订单[[#This Row],[月份]]=MONTH(报表日期),1,0)</f>
        <v>1</v>
      </c>
    </row>
    <row r="1437" spans="1:9" x14ac:dyDescent="0.2">
      <c r="A1437" s="1">
        <v>5</v>
      </c>
      <c r="B1437" s="1" t="s">
        <v>23</v>
      </c>
      <c r="C1437" s="1" t="s">
        <v>37</v>
      </c>
      <c r="D1437" s="1">
        <v>1000004191</v>
      </c>
      <c r="E1437" s="1" t="s">
        <v>473</v>
      </c>
      <c r="F1437" s="1" t="s">
        <v>46</v>
      </c>
      <c r="G1437" s="1" t="s">
        <v>88</v>
      </c>
      <c r="H1437" s="10">
        <v>35.141066709999997</v>
      </c>
      <c r="I1437" s="1">
        <f>IF(本月剩余订单[[#This Row],[月份]]=MONTH(报表日期),1,0)</f>
        <v>1</v>
      </c>
    </row>
    <row r="1438" spans="1:9" x14ac:dyDescent="0.2">
      <c r="A1438" s="1">
        <v>5</v>
      </c>
      <c r="B1438" s="1" t="s">
        <v>23</v>
      </c>
      <c r="C1438" s="1" t="s">
        <v>37</v>
      </c>
      <c r="D1438" s="1">
        <v>1000004191</v>
      </c>
      <c r="E1438" s="1" t="s">
        <v>473</v>
      </c>
      <c r="F1438" s="1" t="s">
        <v>46</v>
      </c>
      <c r="G1438" s="1" t="s">
        <v>88</v>
      </c>
      <c r="H1438" s="10">
        <v>35.141066709999997</v>
      </c>
      <c r="I1438" s="1">
        <f>IF(本月剩余订单[[#This Row],[月份]]=MONTH(报表日期),1,0)</f>
        <v>1</v>
      </c>
    </row>
    <row r="1439" spans="1:9" x14ac:dyDescent="0.2">
      <c r="A1439" s="1">
        <v>5</v>
      </c>
      <c r="B1439" s="1" t="s">
        <v>23</v>
      </c>
      <c r="C1439" s="1" t="s">
        <v>37</v>
      </c>
      <c r="D1439" s="1">
        <v>1000004191</v>
      </c>
      <c r="E1439" s="1" t="s">
        <v>473</v>
      </c>
      <c r="F1439" s="1" t="s">
        <v>46</v>
      </c>
      <c r="G1439" s="1" t="s">
        <v>88</v>
      </c>
      <c r="H1439" s="10">
        <v>35.141066709999997</v>
      </c>
      <c r="I1439" s="1">
        <f>IF(本月剩余订单[[#This Row],[月份]]=MONTH(报表日期),1,0)</f>
        <v>1</v>
      </c>
    </row>
    <row r="1440" spans="1:9" x14ac:dyDescent="0.2">
      <c r="A1440" s="1">
        <v>5</v>
      </c>
      <c r="B1440" s="1" t="s">
        <v>23</v>
      </c>
      <c r="C1440" s="1" t="s">
        <v>37</v>
      </c>
      <c r="D1440" s="1">
        <v>1000004191</v>
      </c>
      <c r="E1440" s="1" t="s">
        <v>473</v>
      </c>
      <c r="F1440" s="1" t="s">
        <v>46</v>
      </c>
      <c r="G1440" s="1" t="s">
        <v>88</v>
      </c>
      <c r="H1440" s="10">
        <v>35.141066709999997</v>
      </c>
      <c r="I1440" s="1">
        <f>IF(本月剩余订单[[#This Row],[月份]]=MONTH(报表日期),1,0)</f>
        <v>1</v>
      </c>
    </row>
    <row r="1441" spans="1:9" x14ac:dyDescent="0.2">
      <c r="A1441" s="1">
        <v>5</v>
      </c>
      <c r="B1441" s="1" t="s">
        <v>23</v>
      </c>
      <c r="C1441" s="1" t="s">
        <v>37</v>
      </c>
      <c r="D1441" s="1">
        <v>1000004191</v>
      </c>
      <c r="E1441" s="1" t="s">
        <v>473</v>
      </c>
      <c r="F1441" s="1" t="s">
        <v>46</v>
      </c>
      <c r="G1441" s="1" t="s">
        <v>88</v>
      </c>
      <c r="H1441" s="10">
        <v>35.141066709999997</v>
      </c>
      <c r="I1441" s="1">
        <f>IF(本月剩余订单[[#This Row],[月份]]=MONTH(报表日期),1,0)</f>
        <v>1</v>
      </c>
    </row>
    <row r="1442" spans="1:9" x14ac:dyDescent="0.2">
      <c r="A1442" s="1">
        <v>5</v>
      </c>
      <c r="B1442" s="1" t="s">
        <v>23</v>
      </c>
      <c r="C1442" s="1" t="s">
        <v>37</v>
      </c>
      <c r="D1442" s="1">
        <v>1000004191</v>
      </c>
      <c r="E1442" s="1" t="s">
        <v>473</v>
      </c>
      <c r="F1442" s="1" t="s">
        <v>46</v>
      </c>
      <c r="G1442" s="1" t="s">
        <v>88</v>
      </c>
      <c r="H1442" s="10">
        <v>35.141066709999997</v>
      </c>
      <c r="I1442" s="1">
        <f>IF(本月剩余订单[[#This Row],[月份]]=MONTH(报表日期),1,0)</f>
        <v>1</v>
      </c>
    </row>
    <row r="1443" spans="1:9" x14ac:dyDescent="0.2">
      <c r="A1443" s="1">
        <v>5</v>
      </c>
      <c r="B1443" s="1" t="s">
        <v>23</v>
      </c>
      <c r="C1443" s="1" t="s">
        <v>37</v>
      </c>
      <c r="D1443" s="1">
        <v>1000004191</v>
      </c>
      <c r="E1443" s="1" t="s">
        <v>473</v>
      </c>
      <c r="F1443" s="1" t="s">
        <v>46</v>
      </c>
      <c r="G1443" s="1" t="s">
        <v>88</v>
      </c>
      <c r="H1443" s="10">
        <v>35.141066709999997</v>
      </c>
      <c r="I1443" s="1">
        <f>IF(本月剩余订单[[#This Row],[月份]]=MONTH(报表日期),1,0)</f>
        <v>1</v>
      </c>
    </row>
    <row r="1444" spans="1:9" x14ac:dyDescent="0.2">
      <c r="A1444" s="1">
        <v>5</v>
      </c>
      <c r="B1444" s="1" t="s">
        <v>20</v>
      </c>
      <c r="C1444" s="1" t="s">
        <v>25</v>
      </c>
      <c r="D1444" s="1">
        <v>1000003924</v>
      </c>
      <c r="E1444" s="1" t="s">
        <v>474</v>
      </c>
      <c r="F1444" s="1" t="s">
        <v>46</v>
      </c>
      <c r="G1444" s="1" t="s">
        <v>68</v>
      </c>
      <c r="H1444" s="10">
        <v>8.2185381020000001</v>
      </c>
      <c r="I1444" s="1">
        <f>IF(本月剩余订单[[#This Row],[月份]]=MONTH(报表日期),1,0)</f>
        <v>1</v>
      </c>
    </row>
    <row r="1445" spans="1:9" x14ac:dyDescent="0.2">
      <c r="A1445" s="1">
        <v>5</v>
      </c>
      <c r="B1445" s="1" t="s">
        <v>20</v>
      </c>
      <c r="C1445" s="1" t="s">
        <v>25</v>
      </c>
      <c r="D1445" s="1">
        <v>1000003924</v>
      </c>
      <c r="E1445" s="1" t="s">
        <v>474</v>
      </c>
      <c r="F1445" s="1" t="s">
        <v>46</v>
      </c>
      <c r="G1445" s="1" t="s">
        <v>47</v>
      </c>
      <c r="H1445" s="10">
        <v>2.7396493689999999</v>
      </c>
      <c r="I1445" s="1">
        <f>IF(本月剩余订单[[#This Row],[月份]]=MONTH(报表日期),1,0)</f>
        <v>1</v>
      </c>
    </row>
    <row r="1446" spans="1:9" x14ac:dyDescent="0.2">
      <c r="A1446" s="1">
        <v>5</v>
      </c>
      <c r="B1446" s="1" t="s">
        <v>20</v>
      </c>
      <c r="C1446" s="1" t="s">
        <v>25</v>
      </c>
      <c r="D1446" s="1">
        <v>1000003924</v>
      </c>
      <c r="E1446" s="1" t="s">
        <v>474</v>
      </c>
      <c r="F1446" s="1" t="s">
        <v>46</v>
      </c>
      <c r="G1446" s="1" t="s">
        <v>82</v>
      </c>
      <c r="H1446" s="10">
        <v>21.915964936999998</v>
      </c>
      <c r="I1446" s="1">
        <f>IF(本月剩余订单[[#This Row],[月份]]=MONTH(报表日期),1,0)</f>
        <v>1</v>
      </c>
    </row>
    <row r="1447" spans="1:9" x14ac:dyDescent="0.2">
      <c r="A1447" s="1">
        <v>5</v>
      </c>
      <c r="B1447" s="1" t="s">
        <v>19</v>
      </c>
      <c r="C1447" s="1" t="s">
        <v>36</v>
      </c>
      <c r="D1447" s="1">
        <v>1000004185</v>
      </c>
      <c r="E1447" s="1" t="s">
        <v>471</v>
      </c>
      <c r="F1447" s="1" t="s">
        <v>46</v>
      </c>
      <c r="G1447" s="1" t="s">
        <v>47</v>
      </c>
      <c r="H1447" s="10">
        <v>32.873742403999998</v>
      </c>
      <c r="I1447" s="1">
        <f>IF(本月剩余订单[[#This Row],[月份]]=MONTH(报表日期),1,0)</f>
        <v>1</v>
      </c>
    </row>
    <row r="1448" spans="1:9" x14ac:dyDescent="0.2">
      <c r="A1448" s="1">
        <v>5</v>
      </c>
      <c r="B1448" s="1" t="s">
        <v>19</v>
      </c>
      <c r="C1448" s="1" t="s">
        <v>36</v>
      </c>
      <c r="D1448" s="1">
        <v>1000004185</v>
      </c>
      <c r="E1448" s="1" t="s">
        <v>471</v>
      </c>
      <c r="F1448" s="1" t="s">
        <v>46</v>
      </c>
      <c r="G1448" s="1" t="s">
        <v>47</v>
      </c>
      <c r="H1448" s="10">
        <v>32.873742403999998</v>
      </c>
      <c r="I1448" s="1">
        <f>IF(本月剩余订单[[#This Row],[月份]]=MONTH(报表日期),1,0)</f>
        <v>1</v>
      </c>
    </row>
    <row r="1449" spans="1:9" x14ac:dyDescent="0.2">
      <c r="A1449" s="1">
        <v>5</v>
      </c>
      <c r="B1449" s="1" t="s">
        <v>19</v>
      </c>
      <c r="C1449" s="1" t="s">
        <v>14</v>
      </c>
      <c r="D1449" s="1">
        <v>1000004057</v>
      </c>
      <c r="E1449" s="1" t="s">
        <v>475</v>
      </c>
      <c r="F1449" s="1" t="s">
        <v>46</v>
      </c>
      <c r="G1449" s="1" t="s">
        <v>77</v>
      </c>
      <c r="H1449" s="10">
        <v>13.177951266000001</v>
      </c>
      <c r="I1449" s="1">
        <f>IF(本月剩余订单[[#This Row],[月份]]=MONTH(报表日期),1,0)</f>
        <v>1</v>
      </c>
    </row>
    <row r="1450" spans="1:9" x14ac:dyDescent="0.2">
      <c r="A1450" s="1">
        <v>5</v>
      </c>
      <c r="B1450" s="1" t="s">
        <v>19</v>
      </c>
      <c r="C1450" s="1" t="s">
        <v>14</v>
      </c>
      <c r="D1450" s="1">
        <v>1000004057</v>
      </c>
      <c r="E1450" s="1" t="s">
        <v>475</v>
      </c>
      <c r="F1450" s="1" t="s">
        <v>46</v>
      </c>
      <c r="G1450" s="1" t="s">
        <v>68</v>
      </c>
      <c r="H1450" s="10">
        <v>16.437076204</v>
      </c>
      <c r="I1450" s="1">
        <f>IF(本月剩余订单[[#This Row],[月份]]=MONTH(报表日期),1,0)</f>
        <v>1</v>
      </c>
    </row>
    <row r="1451" spans="1:9" x14ac:dyDescent="0.2">
      <c r="A1451" s="1">
        <v>5</v>
      </c>
      <c r="B1451" s="1" t="s">
        <v>19</v>
      </c>
      <c r="C1451" s="1" t="s">
        <v>14</v>
      </c>
      <c r="D1451" s="1">
        <v>1000004057</v>
      </c>
      <c r="E1451" s="1" t="s">
        <v>475</v>
      </c>
      <c r="F1451" s="1" t="s">
        <v>46</v>
      </c>
      <c r="G1451" s="1" t="s">
        <v>54</v>
      </c>
      <c r="H1451" s="10">
        <v>8.2185381020000001</v>
      </c>
      <c r="I1451" s="1">
        <f>IF(本月剩余订单[[#This Row],[月份]]=MONTH(报表日期),1,0)</f>
        <v>1</v>
      </c>
    </row>
    <row r="1452" spans="1:9" x14ac:dyDescent="0.2">
      <c r="A1452" s="1">
        <v>5</v>
      </c>
      <c r="B1452" s="1" t="s">
        <v>19</v>
      </c>
      <c r="C1452" s="1" t="s">
        <v>14</v>
      </c>
      <c r="D1452" s="1">
        <v>1000004057</v>
      </c>
      <c r="E1452" s="1" t="s">
        <v>475</v>
      </c>
      <c r="F1452" s="1" t="s">
        <v>46</v>
      </c>
      <c r="G1452" s="1" t="s">
        <v>67</v>
      </c>
      <c r="H1452" s="10">
        <v>5.2710165050000004</v>
      </c>
      <c r="I1452" s="1">
        <f>IF(本月剩余订单[[#This Row],[月份]]=MONTH(报表日期),1,0)</f>
        <v>1</v>
      </c>
    </row>
    <row r="1453" spans="1:9" x14ac:dyDescent="0.2">
      <c r="A1453" s="1">
        <v>5</v>
      </c>
      <c r="B1453" s="1" t="s">
        <v>19</v>
      </c>
      <c r="C1453" s="1" t="s">
        <v>36</v>
      </c>
      <c r="D1453" s="1">
        <v>1000004185</v>
      </c>
      <c r="E1453" s="1" t="s">
        <v>471</v>
      </c>
      <c r="F1453" s="1" t="s">
        <v>46</v>
      </c>
      <c r="G1453" s="1" t="s">
        <v>67</v>
      </c>
      <c r="H1453" s="10">
        <v>38.966817722000002</v>
      </c>
      <c r="I1453" s="1">
        <f>IF(本月剩余订单[[#This Row],[月份]]=MONTH(报表日期),1,0)</f>
        <v>1</v>
      </c>
    </row>
    <row r="1454" spans="1:9" x14ac:dyDescent="0.2">
      <c r="A1454" s="1">
        <v>5</v>
      </c>
      <c r="B1454" s="1" t="s">
        <v>19</v>
      </c>
      <c r="C1454" s="1" t="s">
        <v>36</v>
      </c>
      <c r="D1454" s="1">
        <v>1000004185</v>
      </c>
      <c r="E1454" s="1" t="s">
        <v>471</v>
      </c>
      <c r="F1454" s="1" t="s">
        <v>46</v>
      </c>
      <c r="G1454" s="1" t="s">
        <v>67</v>
      </c>
      <c r="H1454" s="10">
        <v>38.966817722000002</v>
      </c>
      <c r="I1454" s="1">
        <f>IF(本月剩余订单[[#This Row],[月份]]=MONTH(报表日期),1,0)</f>
        <v>1</v>
      </c>
    </row>
    <row r="1455" spans="1:9" x14ac:dyDescent="0.2">
      <c r="A1455" s="1">
        <v>5</v>
      </c>
      <c r="B1455" s="1" t="s">
        <v>19</v>
      </c>
      <c r="C1455" s="1" t="s">
        <v>36</v>
      </c>
      <c r="D1455" s="1">
        <v>1000004185</v>
      </c>
      <c r="E1455" s="1" t="s">
        <v>471</v>
      </c>
      <c r="F1455" s="1" t="s">
        <v>46</v>
      </c>
      <c r="G1455" s="1" t="s">
        <v>67</v>
      </c>
      <c r="H1455" s="10">
        <v>38.966817722000002</v>
      </c>
      <c r="I1455" s="1">
        <f>IF(本月剩余订单[[#This Row],[月份]]=MONTH(报表日期),1,0)</f>
        <v>1</v>
      </c>
    </row>
    <row r="1456" spans="1:9" x14ac:dyDescent="0.2">
      <c r="A1456" s="1">
        <v>5</v>
      </c>
      <c r="B1456" s="1" t="s">
        <v>19</v>
      </c>
      <c r="C1456" s="1" t="s">
        <v>28</v>
      </c>
      <c r="D1456" s="1">
        <v>1000003151</v>
      </c>
      <c r="E1456" s="1" t="s">
        <v>476</v>
      </c>
      <c r="F1456" s="1" t="s">
        <v>46</v>
      </c>
      <c r="G1456" s="1" t="s">
        <v>63</v>
      </c>
      <c r="H1456" s="10">
        <v>3.690039557</v>
      </c>
      <c r="I1456" s="1">
        <f>IF(本月剩余订单[[#This Row],[月份]]=MONTH(报表日期),1,0)</f>
        <v>1</v>
      </c>
    </row>
    <row r="1457" spans="1:9" x14ac:dyDescent="0.2">
      <c r="A1457" s="1">
        <v>5</v>
      </c>
      <c r="B1457" s="1" t="s">
        <v>19</v>
      </c>
      <c r="C1457" s="1" t="s">
        <v>28</v>
      </c>
      <c r="D1457" s="1">
        <v>1000003151</v>
      </c>
      <c r="E1457" s="1" t="s">
        <v>476</v>
      </c>
      <c r="F1457" s="1" t="s">
        <v>46</v>
      </c>
      <c r="G1457" s="1" t="s">
        <v>63</v>
      </c>
      <c r="H1457" s="10">
        <v>14.760158228</v>
      </c>
      <c r="I1457" s="1">
        <f>IF(本月剩余订单[[#This Row],[月份]]=MONTH(报表日期),1,0)</f>
        <v>1</v>
      </c>
    </row>
    <row r="1458" spans="1:9" x14ac:dyDescent="0.2">
      <c r="A1458" s="1">
        <v>5</v>
      </c>
      <c r="B1458" s="1" t="s">
        <v>19</v>
      </c>
      <c r="C1458" s="1" t="s">
        <v>36</v>
      </c>
      <c r="D1458" s="1">
        <v>1000004185</v>
      </c>
      <c r="E1458" s="1" t="s">
        <v>471</v>
      </c>
      <c r="F1458" s="1" t="s">
        <v>46</v>
      </c>
      <c r="G1458" s="1" t="s">
        <v>67</v>
      </c>
      <c r="H1458" s="10">
        <v>38.966817722000002</v>
      </c>
      <c r="I1458" s="1">
        <f>IF(本月剩余订单[[#This Row],[月份]]=MONTH(报表日期),1,0)</f>
        <v>1</v>
      </c>
    </row>
    <row r="1459" spans="1:9" x14ac:dyDescent="0.2">
      <c r="A1459" s="1">
        <v>5</v>
      </c>
      <c r="B1459" s="1" t="s">
        <v>19</v>
      </c>
      <c r="C1459" s="1" t="s">
        <v>36</v>
      </c>
      <c r="D1459" s="1">
        <v>1000004185</v>
      </c>
      <c r="E1459" s="1" t="s">
        <v>471</v>
      </c>
      <c r="F1459" s="1" t="s">
        <v>46</v>
      </c>
      <c r="G1459" s="1" t="s">
        <v>47</v>
      </c>
      <c r="H1459" s="10">
        <v>31.881941773000001</v>
      </c>
      <c r="I1459" s="1">
        <f>IF(本月剩余订单[[#This Row],[月份]]=MONTH(报表日期),1,0)</f>
        <v>1</v>
      </c>
    </row>
    <row r="1460" spans="1:9" x14ac:dyDescent="0.2">
      <c r="A1460" s="1">
        <v>5</v>
      </c>
      <c r="B1460" s="1" t="s">
        <v>19</v>
      </c>
      <c r="C1460" s="1" t="s">
        <v>36</v>
      </c>
      <c r="D1460" s="1">
        <v>1000004185</v>
      </c>
      <c r="E1460" s="1" t="s">
        <v>471</v>
      </c>
      <c r="F1460" s="1" t="s">
        <v>46</v>
      </c>
      <c r="G1460" s="1" t="s">
        <v>67</v>
      </c>
      <c r="H1460" s="10">
        <v>31.626919038</v>
      </c>
      <c r="I1460" s="1">
        <f>IF(本月剩余订单[[#This Row],[月份]]=MONTH(报表日期),1,0)</f>
        <v>1</v>
      </c>
    </row>
    <row r="1461" spans="1:9" x14ac:dyDescent="0.2">
      <c r="A1461" s="1">
        <v>5</v>
      </c>
      <c r="B1461" s="1" t="s">
        <v>19</v>
      </c>
      <c r="C1461" s="1" t="s">
        <v>36</v>
      </c>
      <c r="D1461" s="1">
        <v>1000004185</v>
      </c>
      <c r="E1461" s="1" t="s">
        <v>471</v>
      </c>
      <c r="F1461" s="1" t="s">
        <v>46</v>
      </c>
      <c r="G1461" s="1" t="s">
        <v>67</v>
      </c>
      <c r="H1461" s="10">
        <v>31.626919038</v>
      </c>
      <c r="I1461" s="1">
        <f>IF(本月剩余订单[[#This Row],[月份]]=MONTH(报表日期),1,0)</f>
        <v>1</v>
      </c>
    </row>
    <row r="1462" spans="1:9" x14ac:dyDescent="0.2">
      <c r="A1462" s="1">
        <v>5</v>
      </c>
      <c r="B1462" s="1" t="s">
        <v>19</v>
      </c>
      <c r="C1462" s="1" t="s">
        <v>36</v>
      </c>
      <c r="D1462" s="1">
        <v>1000004185</v>
      </c>
      <c r="E1462" s="1" t="s">
        <v>471</v>
      </c>
      <c r="F1462" s="1" t="s">
        <v>46</v>
      </c>
      <c r="G1462" s="1" t="s">
        <v>67</v>
      </c>
      <c r="H1462" s="10">
        <v>31.626919038</v>
      </c>
      <c r="I1462" s="1">
        <f>IF(本月剩余订单[[#This Row],[月份]]=MONTH(报表日期),1,0)</f>
        <v>1</v>
      </c>
    </row>
    <row r="1463" spans="1:9" x14ac:dyDescent="0.2">
      <c r="A1463" s="1">
        <v>5</v>
      </c>
      <c r="B1463" s="1" t="s">
        <v>19</v>
      </c>
      <c r="C1463" s="1" t="s">
        <v>36</v>
      </c>
      <c r="D1463" s="1">
        <v>1000004185</v>
      </c>
      <c r="E1463" s="1" t="s">
        <v>471</v>
      </c>
      <c r="F1463" s="1" t="s">
        <v>46</v>
      </c>
      <c r="G1463" s="1" t="s">
        <v>67</v>
      </c>
      <c r="H1463" s="10">
        <v>31.626919038</v>
      </c>
      <c r="I1463" s="1">
        <f>IF(本月剩余订单[[#This Row],[月份]]=MONTH(报表日期),1,0)</f>
        <v>1</v>
      </c>
    </row>
    <row r="1464" spans="1:9" x14ac:dyDescent="0.2">
      <c r="A1464" s="1">
        <v>5</v>
      </c>
      <c r="B1464" s="1" t="s">
        <v>19</v>
      </c>
      <c r="C1464" s="1" t="s">
        <v>36</v>
      </c>
      <c r="D1464" s="1">
        <v>1000004185</v>
      </c>
      <c r="E1464" s="1" t="s">
        <v>471</v>
      </c>
      <c r="F1464" s="1" t="s">
        <v>46</v>
      </c>
      <c r="G1464" s="1" t="s">
        <v>67</v>
      </c>
      <c r="H1464" s="10">
        <v>31.626919038</v>
      </c>
      <c r="I1464" s="1">
        <f>IF(本月剩余订单[[#This Row],[月份]]=MONTH(报表日期),1,0)</f>
        <v>1</v>
      </c>
    </row>
    <row r="1465" spans="1:9" x14ac:dyDescent="0.2">
      <c r="A1465" s="1">
        <v>5</v>
      </c>
      <c r="B1465" s="1" t="s">
        <v>19</v>
      </c>
      <c r="C1465" s="1" t="s">
        <v>36</v>
      </c>
      <c r="D1465" s="1">
        <v>1000003458</v>
      </c>
      <c r="E1465" s="1" t="s">
        <v>465</v>
      </c>
      <c r="F1465" s="1" t="s">
        <v>46</v>
      </c>
      <c r="G1465" s="1" t="s">
        <v>77</v>
      </c>
      <c r="H1465" s="10">
        <v>16.437076204</v>
      </c>
      <c r="I1465" s="1">
        <f>IF(本月剩余订单[[#This Row],[月份]]=MONTH(报表日期),1,0)</f>
        <v>1</v>
      </c>
    </row>
    <row r="1466" spans="1:9" x14ac:dyDescent="0.2">
      <c r="A1466" s="1">
        <v>5</v>
      </c>
      <c r="B1466" s="1" t="s">
        <v>19</v>
      </c>
      <c r="C1466" s="1" t="s">
        <v>36</v>
      </c>
      <c r="D1466" s="1">
        <v>1000003458</v>
      </c>
      <c r="E1466" s="1" t="s">
        <v>465</v>
      </c>
      <c r="F1466" s="1" t="s">
        <v>46</v>
      </c>
      <c r="G1466" s="1" t="s">
        <v>47</v>
      </c>
      <c r="H1466" s="10">
        <v>21.254627847999998</v>
      </c>
      <c r="I1466" s="1">
        <f>IF(本月剩余订单[[#This Row],[月份]]=MONTH(报表日期),1,0)</f>
        <v>1</v>
      </c>
    </row>
    <row r="1467" spans="1:9" x14ac:dyDescent="0.2">
      <c r="A1467" s="1">
        <v>5</v>
      </c>
      <c r="B1467" s="1" t="s">
        <v>23</v>
      </c>
      <c r="C1467" s="1" t="s">
        <v>37</v>
      </c>
      <c r="D1467" s="1">
        <v>1000003936</v>
      </c>
      <c r="E1467" s="1" t="s">
        <v>470</v>
      </c>
      <c r="F1467" s="1" t="s">
        <v>48</v>
      </c>
      <c r="G1467" s="1" t="s">
        <v>80</v>
      </c>
      <c r="H1467" s="10">
        <v>2.1726132900000001</v>
      </c>
      <c r="I1467" s="1">
        <f>IF(本月剩余订单[[#This Row],[月份]]=MONTH(报表日期),1,0)</f>
        <v>1</v>
      </c>
    </row>
    <row r="1468" spans="1:9" x14ac:dyDescent="0.2">
      <c r="A1468" s="1">
        <v>5</v>
      </c>
      <c r="B1468" s="1" t="s">
        <v>20</v>
      </c>
      <c r="C1468" s="1" t="s">
        <v>6</v>
      </c>
      <c r="D1468" s="1">
        <v>1000000072</v>
      </c>
      <c r="E1468" s="1" t="s">
        <v>477</v>
      </c>
      <c r="F1468" s="1" t="s">
        <v>48</v>
      </c>
      <c r="G1468" s="1" t="s">
        <v>87</v>
      </c>
      <c r="H1468" s="10">
        <v>37.195598734999997</v>
      </c>
      <c r="I1468" s="1">
        <f>IF(本月剩余订单[[#This Row],[月份]]=MONTH(报表日期),1,0)</f>
        <v>1</v>
      </c>
    </row>
    <row r="1469" spans="1:9" x14ac:dyDescent="0.2">
      <c r="A1469" s="1">
        <v>5</v>
      </c>
      <c r="B1469" s="1" t="s">
        <v>20</v>
      </c>
      <c r="C1469" s="1" t="s">
        <v>6</v>
      </c>
      <c r="D1469" s="1">
        <v>1000000072</v>
      </c>
      <c r="E1469" s="1" t="s">
        <v>477</v>
      </c>
      <c r="F1469" s="1" t="s">
        <v>48</v>
      </c>
      <c r="G1469" s="1" t="s">
        <v>87</v>
      </c>
      <c r="H1469" s="10">
        <v>37.195598734999997</v>
      </c>
      <c r="I1469" s="1">
        <f>IF(本月剩余订单[[#This Row],[月份]]=MONTH(报表日期),1,0)</f>
        <v>1</v>
      </c>
    </row>
    <row r="1470" spans="1:9" x14ac:dyDescent="0.2">
      <c r="A1470" s="1">
        <v>5</v>
      </c>
      <c r="B1470" s="1" t="s">
        <v>20</v>
      </c>
      <c r="C1470" s="1" t="s">
        <v>6</v>
      </c>
      <c r="D1470" s="1">
        <v>1000000072</v>
      </c>
      <c r="E1470" s="1" t="s">
        <v>477</v>
      </c>
      <c r="F1470" s="1" t="s">
        <v>48</v>
      </c>
      <c r="G1470" s="1" t="s">
        <v>87</v>
      </c>
      <c r="H1470" s="10">
        <v>37.195598734999997</v>
      </c>
      <c r="I1470" s="1">
        <f>IF(本月剩余订单[[#This Row],[月份]]=MONTH(报表日期),1,0)</f>
        <v>1</v>
      </c>
    </row>
    <row r="1471" spans="1:9" x14ac:dyDescent="0.2">
      <c r="A1471" s="1">
        <v>5</v>
      </c>
      <c r="B1471" s="1" t="s">
        <v>18</v>
      </c>
      <c r="C1471" s="1" t="s">
        <v>30</v>
      </c>
      <c r="D1471" s="1">
        <v>1000003430</v>
      </c>
      <c r="E1471" s="1" t="s">
        <v>279</v>
      </c>
      <c r="F1471" s="1" t="s">
        <v>46</v>
      </c>
      <c r="G1471" s="1" t="s">
        <v>54</v>
      </c>
      <c r="H1471" s="10">
        <v>27.394853671</v>
      </c>
      <c r="I1471" s="1">
        <f>IF(本月剩余订单[[#This Row],[月份]]=MONTH(报表日期),1,0)</f>
        <v>1</v>
      </c>
    </row>
    <row r="1472" spans="1:9" x14ac:dyDescent="0.2">
      <c r="A1472" s="1">
        <v>5</v>
      </c>
      <c r="B1472" s="1" t="s">
        <v>18</v>
      </c>
      <c r="C1472" s="1" t="s">
        <v>30</v>
      </c>
      <c r="D1472" s="1">
        <v>1000003430</v>
      </c>
      <c r="E1472" s="1" t="s">
        <v>279</v>
      </c>
      <c r="F1472" s="1" t="s">
        <v>46</v>
      </c>
      <c r="G1472" s="1" t="s">
        <v>67</v>
      </c>
      <c r="H1472" s="10">
        <v>4.3927870899999997</v>
      </c>
      <c r="I1472" s="1">
        <f>IF(本月剩余订单[[#This Row],[月份]]=MONTH(报表日期),1,0)</f>
        <v>1</v>
      </c>
    </row>
    <row r="1473" spans="1:9" x14ac:dyDescent="0.2">
      <c r="A1473" s="1">
        <v>5</v>
      </c>
      <c r="B1473" s="1" t="s">
        <v>19</v>
      </c>
      <c r="C1473" s="1" t="s">
        <v>5</v>
      </c>
      <c r="D1473" s="1">
        <v>1000003910</v>
      </c>
      <c r="E1473" s="1" t="s">
        <v>198</v>
      </c>
      <c r="F1473" s="1" t="s">
        <v>46</v>
      </c>
      <c r="G1473" s="1" t="s">
        <v>77</v>
      </c>
      <c r="H1473" s="10">
        <v>16.437076204</v>
      </c>
      <c r="I1473" s="1">
        <f>IF(本月剩余订单[[#This Row],[月份]]=MONTH(报表日期),1,0)</f>
        <v>1</v>
      </c>
    </row>
    <row r="1474" spans="1:9" x14ac:dyDescent="0.2">
      <c r="A1474" s="1">
        <v>5</v>
      </c>
      <c r="B1474" s="1" t="s">
        <v>19</v>
      </c>
      <c r="C1474" s="1" t="s">
        <v>5</v>
      </c>
      <c r="D1474" s="1">
        <v>1000003910</v>
      </c>
      <c r="E1474" s="1" t="s">
        <v>198</v>
      </c>
      <c r="F1474" s="1" t="s">
        <v>46</v>
      </c>
      <c r="G1474" s="1" t="s">
        <v>68</v>
      </c>
      <c r="H1474" s="10">
        <v>8.2185381020000001</v>
      </c>
      <c r="I1474" s="1">
        <f>IF(本月剩余订单[[#This Row],[月份]]=MONTH(报表日期),1,0)</f>
        <v>1</v>
      </c>
    </row>
    <row r="1475" spans="1:9" x14ac:dyDescent="0.2">
      <c r="A1475" s="1">
        <v>5</v>
      </c>
      <c r="B1475" s="1" t="s">
        <v>19</v>
      </c>
      <c r="C1475" s="1" t="s">
        <v>5</v>
      </c>
      <c r="D1475" s="1">
        <v>1000003910</v>
      </c>
      <c r="E1475" s="1" t="s">
        <v>198</v>
      </c>
      <c r="F1475" s="1" t="s">
        <v>46</v>
      </c>
      <c r="G1475" s="1" t="s">
        <v>82</v>
      </c>
      <c r="H1475" s="10">
        <v>8.2185381020000001</v>
      </c>
      <c r="I1475" s="1">
        <f>IF(本月剩余订单[[#This Row],[月份]]=MONTH(报表日期),1,0)</f>
        <v>1</v>
      </c>
    </row>
    <row r="1476" spans="1:9" x14ac:dyDescent="0.2">
      <c r="A1476" s="1">
        <v>5</v>
      </c>
      <c r="B1476" s="1" t="s">
        <v>22</v>
      </c>
      <c r="C1476" s="1" t="s">
        <v>24</v>
      </c>
      <c r="D1476" s="1">
        <v>1000000165</v>
      </c>
      <c r="E1476" s="1" t="s">
        <v>257</v>
      </c>
      <c r="F1476" s="1" t="s">
        <v>50</v>
      </c>
      <c r="G1476" s="1" t="s">
        <v>69</v>
      </c>
      <c r="H1476" s="10">
        <v>31.822901139999999</v>
      </c>
      <c r="I1476" s="1">
        <f>IF(本月剩余订单[[#This Row],[月份]]=MONTH(报表日期),1,0)</f>
        <v>1</v>
      </c>
    </row>
    <row r="1477" spans="1:9" x14ac:dyDescent="0.2">
      <c r="A1477" s="1">
        <v>5</v>
      </c>
      <c r="B1477" s="1" t="s">
        <v>22</v>
      </c>
      <c r="C1477" s="1" t="s">
        <v>24</v>
      </c>
      <c r="D1477" s="1">
        <v>1000000165</v>
      </c>
      <c r="E1477" s="1" t="s">
        <v>257</v>
      </c>
      <c r="F1477" s="1" t="s">
        <v>50</v>
      </c>
      <c r="G1477" s="1" t="s">
        <v>69</v>
      </c>
      <c r="H1477" s="10">
        <v>31.822901139999999</v>
      </c>
      <c r="I1477" s="1">
        <f>IF(本月剩余订单[[#This Row],[月份]]=MONTH(报表日期),1,0)</f>
        <v>1</v>
      </c>
    </row>
    <row r="1478" spans="1:9" x14ac:dyDescent="0.2">
      <c r="A1478" s="1">
        <v>5</v>
      </c>
      <c r="B1478" s="1" t="s">
        <v>22</v>
      </c>
      <c r="C1478" s="1" t="s">
        <v>24</v>
      </c>
      <c r="D1478" s="1">
        <v>1000000165</v>
      </c>
      <c r="E1478" s="1" t="s">
        <v>257</v>
      </c>
      <c r="F1478" s="1" t="s">
        <v>48</v>
      </c>
      <c r="G1478" s="1" t="s">
        <v>80</v>
      </c>
      <c r="H1478" s="10">
        <v>34.219786833999997</v>
      </c>
      <c r="I1478" s="1">
        <f>IF(本月剩余订单[[#This Row],[月份]]=MONTH(报表日期),1,0)</f>
        <v>1</v>
      </c>
    </row>
    <row r="1479" spans="1:9" x14ac:dyDescent="0.2">
      <c r="A1479" s="1">
        <v>5</v>
      </c>
      <c r="B1479" s="1" t="s">
        <v>22</v>
      </c>
      <c r="C1479" s="1" t="s">
        <v>24</v>
      </c>
      <c r="D1479" s="1">
        <v>1000000165</v>
      </c>
      <c r="E1479" s="1" t="s">
        <v>257</v>
      </c>
      <c r="F1479" s="1" t="s">
        <v>50</v>
      </c>
      <c r="G1479" s="1" t="s">
        <v>69</v>
      </c>
      <c r="H1479" s="10">
        <v>31.822901139999999</v>
      </c>
      <c r="I1479" s="1">
        <f>IF(本月剩余订单[[#This Row],[月份]]=MONTH(报表日期),1,0)</f>
        <v>1</v>
      </c>
    </row>
    <row r="1480" spans="1:9" x14ac:dyDescent="0.2">
      <c r="A1480" s="1">
        <v>5</v>
      </c>
      <c r="B1480" s="1" t="s">
        <v>22</v>
      </c>
      <c r="C1480" s="1" t="s">
        <v>24</v>
      </c>
      <c r="D1480" s="1">
        <v>1000000165</v>
      </c>
      <c r="E1480" s="1" t="s">
        <v>257</v>
      </c>
      <c r="F1480" s="1" t="s">
        <v>48</v>
      </c>
      <c r="G1480" s="1" t="s">
        <v>80</v>
      </c>
      <c r="H1480" s="10">
        <v>34.219786833999997</v>
      </c>
      <c r="I1480" s="1">
        <f>IF(本月剩余订单[[#This Row],[月份]]=MONTH(报表日期),1,0)</f>
        <v>1</v>
      </c>
    </row>
    <row r="1481" spans="1:9" x14ac:dyDescent="0.2">
      <c r="A1481" s="1">
        <v>5</v>
      </c>
      <c r="B1481" s="1" t="s">
        <v>22</v>
      </c>
      <c r="C1481" s="1" t="s">
        <v>24</v>
      </c>
      <c r="D1481" s="1">
        <v>1000000165</v>
      </c>
      <c r="E1481" s="1" t="s">
        <v>257</v>
      </c>
      <c r="F1481" s="1" t="s">
        <v>50</v>
      </c>
      <c r="G1481" s="1" t="s">
        <v>69</v>
      </c>
      <c r="H1481" s="10">
        <v>31.822901139999999</v>
      </c>
      <c r="I1481" s="1">
        <f>IF(本月剩余订单[[#This Row],[月份]]=MONTH(报表日期),1,0)</f>
        <v>1</v>
      </c>
    </row>
    <row r="1482" spans="1:9" x14ac:dyDescent="0.2">
      <c r="A1482" s="1">
        <v>5</v>
      </c>
      <c r="B1482" s="1" t="s">
        <v>22</v>
      </c>
      <c r="C1482" s="1" t="s">
        <v>24</v>
      </c>
      <c r="D1482" s="1">
        <v>1000000165</v>
      </c>
      <c r="E1482" s="1" t="s">
        <v>257</v>
      </c>
      <c r="F1482" s="1" t="s">
        <v>48</v>
      </c>
      <c r="G1482" s="1" t="s">
        <v>80</v>
      </c>
      <c r="H1482" s="10">
        <v>34.219786833999997</v>
      </c>
      <c r="I1482" s="1">
        <f>IF(本月剩余订单[[#This Row],[月份]]=MONTH(报表日期),1,0)</f>
        <v>1</v>
      </c>
    </row>
    <row r="1483" spans="1:9" x14ac:dyDescent="0.2">
      <c r="A1483" s="1">
        <v>5</v>
      </c>
      <c r="B1483" s="1" t="s">
        <v>22</v>
      </c>
      <c r="C1483" s="1" t="s">
        <v>24</v>
      </c>
      <c r="D1483" s="1">
        <v>1000000165</v>
      </c>
      <c r="E1483" s="1" t="s">
        <v>257</v>
      </c>
      <c r="F1483" s="1" t="s">
        <v>50</v>
      </c>
      <c r="G1483" s="1" t="s">
        <v>69</v>
      </c>
      <c r="H1483" s="10">
        <v>31.822901139999999</v>
      </c>
      <c r="I1483" s="1">
        <f>IF(本月剩余订单[[#This Row],[月份]]=MONTH(报表日期),1,0)</f>
        <v>1</v>
      </c>
    </row>
    <row r="1484" spans="1:9" x14ac:dyDescent="0.2">
      <c r="A1484" s="1">
        <v>5</v>
      </c>
      <c r="B1484" s="1" t="s">
        <v>22</v>
      </c>
      <c r="C1484" s="1" t="s">
        <v>24</v>
      </c>
      <c r="D1484" s="1">
        <v>1000000165</v>
      </c>
      <c r="E1484" s="1" t="s">
        <v>257</v>
      </c>
      <c r="F1484" s="1" t="s">
        <v>48</v>
      </c>
      <c r="G1484" s="1" t="s">
        <v>80</v>
      </c>
      <c r="H1484" s="10">
        <v>34.219786833999997</v>
      </c>
      <c r="I1484" s="1">
        <f>IF(本月剩余订单[[#This Row],[月份]]=MONTH(报表日期),1,0)</f>
        <v>1</v>
      </c>
    </row>
    <row r="1485" spans="1:9" x14ac:dyDescent="0.2">
      <c r="A1485" s="1">
        <v>5</v>
      </c>
      <c r="B1485" s="1" t="s">
        <v>22</v>
      </c>
      <c r="C1485" s="1" t="s">
        <v>24</v>
      </c>
      <c r="D1485" s="1">
        <v>1000000165</v>
      </c>
      <c r="E1485" s="1" t="s">
        <v>257</v>
      </c>
      <c r="F1485" s="1" t="s">
        <v>48</v>
      </c>
      <c r="G1485" s="1" t="s">
        <v>80</v>
      </c>
      <c r="H1485" s="10">
        <v>34.219786833999997</v>
      </c>
      <c r="I1485" s="1">
        <f>IF(本月剩余订单[[#This Row],[月份]]=MONTH(报表日期),1,0)</f>
        <v>1</v>
      </c>
    </row>
    <row r="1486" spans="1:9" x14ac:dyDescent="0.2">
      <c r="A1486" s="1">
        <v>5</v>
      </c>
      <c r="B1486" s="1" t="s">
        <v>19</v>
      </c>
      <c r="C1486" s="1" t="s">
        <v>9</v>
      </c>
      <c r="D1486" s="1">
        <v>1000004073</v>
      </c>
      <c r="E1486" s="1" t="s">
        <v>478</v>
      </c>
      <c r="F1486" s="1" t="s">
        <v>44</v>
      </c>
      <c r="G1486" s="1" t="s">
        <v>64</v>
      </c>
      <c r="H1486" s="10">
        <v>47.279656834999997</v>
      </c>
      <c r="I1486" s="1">
        <f>IF(本月剩余订单[[#This Row],[月份]]=MONTH(报表日期),1,0)</f>
        <v>1</v>
      </c>
    </row>
    <row r="1487" spans="1:9" x14ac:dyDescent="0.2">
      <c r="A1487" s="1">
        <v>5</v>
      </c>
      <c r="B1487" s="1" t="s">
        <v>18</v>
      </c>
      <c r="C1487" s="1" t="s">
        <v>39</v>
      </c>
      <c r="D1487" s="1">
        <v>1000003927</v>
      </c>
      <c r="E1487" s="1" t="s">
        <v>472</v>
      </c>
      <c r="F1487" s="1" t="s">
        <v>46</v>
      </c>
      <c r="G1487" s="1" t="s">
        <v>47</v>
      </c>
      <c r="H1487" s="10">
        <v>16.437076204</v>
      </c>
      <c r="I1487" s="1">
        <f>IF(本月剩余订单[[#This Row],[月份]]=MONTH(报表日期),1,0)</f>
        <v>1</v>
      </c>
    </row>
    <row r="1488" spans="1:9" x14ac:dyDescent="0.2">
      <c r="A1488" s="1">
        <v>5</v>
      </c>
      <c r="B1488" s="1" t="s">
        <v>18</v>
      </c>
      <c r="C1488" s="1" t="s">
        <v>39</v>
      </c>
      <c r="D1488" s="1">
        <v>1000003927</v>
      </c>
      <c r="E1488" s="1" t="s">
        <v>472</v>
      </c>
      <c r="F1488" s="1" t="s">
        <v>46</v>
      </c>
      <c r="G1488" s="1" t="s">
        <v>82</v>
      </c>
      <c r="H1488" s="10">
        <v>13.697426836</v>
      </c>
      <c r="I1488" s="1">
        <f>IF(本月剩余订单[[#This Row],[月份]]=MONTH(报表日期),1,0)</f>
        <v>1</v>
      </c>
    </row>
    <row r="1489" spans="1:9" x14ac:dyDescent="0.2">
      <c r="A1489" s="1">
        <v>5</v>
      </c>
      <c r="B1489" s="1" t="s">
        <v>19</v>
      </c>
      <c r="C1489" s="1" t="s">
        <v>9</v>
      </c>
      <c r="D1489" s="1">
        <v>1000004073</v>
      </c>
      <c r="E1489" s="1" t="s">
        <v>478</v>
      </c>
      <c r="F1489" s="1" t="s">
        <v>44</v>
      </c>
      <c r="G1489" s="1" t="s">
        <v>64</v>
      </c>
      <c r="H1489" s="10">
        <v>47.279656834999997</v>
      </c>
      <c r="I1489" s="1">
        <f>IF(本月剩余订单[[#This Row],[月份]]=MONTH(报表日期),1,0)</f>
        <v>1</v>
      </c>
    </row>
    <row r="1490" spans="1:9" x14ac:dyDescent="0.2">
      <c r="A1490" s="1">
        <v>5</v>
      </c>
      <c r="B1490" s="1" t="s">
        <v>18</v>
      </c>
      <c r="C1490" s="1" t="s">
        <v>39</v>
      </c>
      <c r="D1490" s="1">
        <v>1000004234</v>
      </c>
      <c r="E1490" s="1" t="s">
        <v>479</v>
      </c>
      <c r="F1490" s="1" t="s">
        <v>48</v>
      </c>
      <c r="G1490" s="1" t="s">
        <v>80</v>
      </c>
      <c r="H1490" s="10">
        <v>34.763042658000003</v>
      </c>
      <c r="I1490" s="1">
        <f>IF(本月剩余订单[[#This Row],[月份]]=MONTH(报表日期),1,0)</f>
        <v>1</v>
      </c>
    </row>
    <row r="1491" spans="1:9" x14ac:dyDescent="0.2">
      <c r="A1491" s="1">
        <v>5</v>
      </c>
      <c r="B1491" s="1" t="s">
        <v>18</v>
      </c>
      <c r="C1491" s="1" t="s">
        <v>30</v>
      </c>
      <c r="D1491" s="1">
        <v>1000000264</v>
      </c>
      <c r="E1491" s="1" t="s">
        <v>434</v>
      </c>
      <c r="F1491" s="1" t="s">
        <v>52</v>
      </c>
      <c r="G1491" s="1" t="s">
        <v>62</v>
      </c>
      <c r="H1491" s="10">
        <v>43.831929875999997</v>
      </c>
      <c r="I1491" s="1">
        <f>IF(本月剩余订单[[#This Row],[月份]]=MONTH(报表日期),1,0)</f>
        <v>1</v>
      </c>
    </row>
    <row r="1492" spans="1:9" x14ac:dyDescent="0.2">
      <c r="A1492" s="1">
        <v>5</v>
      </c>
      <c r="B1492" s="1" t="s">
        <v>18</v>
      </c>
      <c r="C1492" s="1" t="s">
        <v>30</v>
      </c>
      <c r="D1492" s="1">
        <v>1000000264</v>
      </c>
      <c r="E1492" s="1" t="s">
        <v>434</v>
      </c>
      <c r="F1492" s="1" t="s">
        <v>44</v>
      </c>
      <c r="G1492" s="1" t="s">
        <v>70</v>
      </c>
      <c r="H1492" s="10">
        <v>14.169751899</v>
      </c>
      <c r="I1492" s="1">
        <f>IF(本月剩余订单[[#This Row],[月份]]=MONTH(报表日期),1,0)</f>
        <v>1</v>
      </c>
    </row>
    <row r="1493" spans="1:9" x14ac:dyDescent="0.2">
      <c r="A1493" s="1">
        <v>5</v>
      </c>
      <c r="B1493" s="1" t="s">
        <v>18</v>
      </c>
      <c r="C1493" s="1" t="s">
        <v>30</v>
      </c>
      <c r="D1493" s="1">
        <v>1000000264</v>
      </c>
      <c r="E1493" s="1" t="s">
        <v>434</v>
      </c>
      <c r="F1493" s="1" t="s">
        <v>52</v>
      </c>
      <c r="G1493" s="1" t="s">
        <v>62</v>
      </c>
      <c r="H1493" s="10">
        <v>60.268596076000001</v>
      </c>
      <c r="I1493" s="1">
        <f>IF(本月剩余订单[[#This Row],[月份]]=MONTH(报表日期),1,0)</f>
        <v>1</v>
      </c>
    </row>
    <row r="1494" spans="1:9" x14ac:dyDescent="0.2">
      <c r="A1494" s="1">
        <v>5</v>
      </c>
      <c r="B1494" s="1" t="s">
        <v>18</v>
      </c>
      <c r="C1494" s="1" t="s">
        <v>30</v>
      </c>
      <c r="D1494" s="1">
        <v>1000000264</v>
      </c>
      <c r="E1494" s="1" t="s">
        <v>434</v>
      </c>
      <c r="F1494" s="1" t="s">
        <v>52</v>
      </c>
      <c r="G1494" s="1" t="s">
        <v>62</v>
      </c>
      <c r="H1494" s="10">
        <v>60.268596076000001</v>
      </c>
      <c r="I1494" s="1">
        <f>IF(本月剩余订单[[#This Row],[月份]]=MONTH(报表日期),1,0)</f>
        <v>1</v>
      </c>
    </row>
    <row r="1495" spans="1:9" x14ac:dyDescent="0.2">
      <c r="A1495" s="1">
        <v>5</v>
      </c>
      <c r="B1495" s="1" t="s">
        <v>21</v>
      </c>
      <c r="C1495" s="1" t="s">
        <v>33</v>
      </c>
      <c r="D1495" s="1">
        <v>1000002108</v>
      </c>
      <c r="E1495" s="1" t="s">
        <v>480</v>
      </c>
      <c r="F1495" s="1" t="s">
        <v>48</v>
      </c>
      <c r="G1495" s="1" t="s">
        <v>49</v>
      </c>
      <c r="H1495" s="10">
        <v>8.4428105060000007</v>
      </c>
      <c r="I1495" s="1">
        <f>IF(本月剩余订单[[#This Row],[月份]]=MONTH(报表日期),1,0)</f>
        <v>1</v>
      </c>
    </row>
    <row r="1496" spans="1:9" x14ac:dyDescent="0.2">
      <c r="A1496" s="1">
        <v>5</v>
      </c>
      <c r="B1496" s="1" t="s">
        <v>21</v>
      </c>
      <c r="C1496" s="1" t="s">
        <v>33</v>
      </c>
      <c r="D1496" s="1">
        <v>1000002108</v>
      </c>
      <c r="E1496" s="1" t="s">
        <v>480</v>
      </c>
      <c r="F1496" s="1" t="s">
        <v>48</v>
      </c>
      <c r="G1496" s="1" t="s">
        <v>48</v>
      </c>
      <c r="H1496" s="10">
        <v>46.435457786000001</v>
      </c>
      <c r="I1496" s="1">
        <f>IF(本月剩余订单[[#This Row],[月份]]=MONTH(报表日期),1,0)</f>
        <v>1</v>
      </c>
    </row>
    <row r="1497" spans="1:9" x14ac:dyDescent="0.2">
      <c r="A1497" s="1">
        <v>5</v>
      </c>
      <c r="B1497" s="1" t="s">
        <v>21</v>
      </c>
      <c r="C1497" s="1" t="s">
        <v>33</v>
      </c>
      <c r="D1497" s="1">
        <v>1000002108</v>
      </c>
      <c r="E1497" s="1" t="s">
        <v>480</v>
      </c>
      <c r="F1497" s="1" t="s">
        <v>58</v>
      </c>
      <c r="G1497" s="1" t="s">
        <v>73</v>
      </c>
      <c r="H1497" s="10">
        <v>12.664215759999999</v>
      </c>
      <c r="I1497" s="1">
        <f>IF(本月剩余订单[[#This Row],[月份]]=MONTH(报表日期),1,0)</f>
        <v>1</v>
      </c>
    </row>
    <row r="1498" spans="1:9" x14ac:dyDescent="0.2">
      <c r="A1498" s="1">
        <v>5</v>
      </c>
      <c r="B1498" s="1" t="s">
        <v>21</v>
      </c>
      <c r="C1498" s="1" t="s">
        <v>33</v>
      </c>
      <c r="D1498" s="1">
        <v>1000002108</v>
      </c>
      <c r="E1498" s="1" t="s">
        <v>480</v>
      </c>
      <c r="F1498" s="1" t="s">
        <v>58</v>
      </c>
      <c r="G1498" s="1" t="s">
        <v>71</v>
      </c>
      <c r="H1498" s="10">
        <v>16.885621013000002</v>
      </c>
      <c r="I1498" s="1">
        <f>IF(本月剩余订单[[#This Row],[月份]]=MONTH(报表日期),1,0)</f>
        <v>1</v>
      </c>
    </row>
    <row r="1499" spans="1:9" x14ac:dyDescent="0.2">
      <c r="A1499" s="1">
        <v>5</v>
      </c>
      <c r="B1499" s="1" t="s">
        <v>21</v>
      </c>
      <c r="C1499" s="1" t="s">
        <v>33</v>
      </c>
      <c r="D1499" s="1">
        <v>1000002108</v>
      </c>
      <c r="E1499" s="1" t="s">
        <v>480</v>
      </c>
      <c r="F1499" s="1" t="s">
        <v>58</v>
      </c>
      <c r="G1499" s="1" t="s">
        <v>73</v>
      </c>
      <c r="H1499" s="10">
        <v>7.9704854430000003</v>
      </c>
      <c r="I1499" s="1">
        <f>IF(本月剩余订单[[#This Row],[月份]]=MONTH(报表日期),1,0)</f>
        <v>1</v>
      </c>
    </row>
    <row r="1500" spans="1:9" x14ac:dyDescent="0.2">
      <c r="A1500" s="1">
        <v>5</v>
      </c>
      <c r="B1500" s="1" t="s">
        <v>19</v>
      </c>
      <c r="C1500" s="1" t="s">
        <v>36</v>
      </c>
      <c r="D1500" s="1">
        <v>1000001059</v>
      </c>
      <c r="E1500" s="1" t="s">
        <v>481</v>
      </c>
      <c r="F1500" s="1" t="s">
        <v>48</v>
      </c>
      <c r="G1500" s="1" t="s">
        <v>87</v>
      </c>
      <c r="H1500" s="10">
        <v>31.881941773000001</v>
      </c>
      <c r="I1500" s="1">
        <f>IF(本月剩余订单[[#This Row],[月份]]=MONTH(报表日期),1,0)</f>
        <v>1</v>
      </c>
    </row>
    <row r="1501" spans="1:9" x14ac:dyDescent="0.2">
      <c r="A1501" s="1">
        <v>5</v>
      </c>
      <c r="B1501" s="1" t="s">
        <v>19</v>
      </c>
      <c r="C1501" s="1" t="s">
        <v>36</v>
      </c>
      <c r="D1501" s="1">
        <v>1000001059</v>
      </c>
      <c r="E1501" s="1" t="s">
        <v>481</v>
      </c>
      <c r="F1501" s="1" t="s">
        <v>48</v>
      </c>
      <c r="G1501" s="1" t="s">
        <v>80</v>
      </c>
      <c r="H1501" s="10">
        <v>5.3136569619999996</v>
      </c>
      <c r="I1501" s="1">
        <f>IF(本月剩余订单[[#This Row],[月份]]=MONTH(报表日期),1,0)</f>
        <v>1</v>
      </c>
    </row>
    <row r="1502" spans="1:9" x14ac:dyDescent="0.2">
      <c r="A1502" s="1">
        <v>5</v>
      </c>
      <c r="B1502" s="1" t="s">
        <v>19</v>
      </c>
      <c r="C1502" s="1" t="s">
        <v>36</v>
      </c>
      <c r="D1502" s="1">
        <v>1000001059</v>
      </c>
      <c r="E1502" s="1" t="s">
        <v>481</v>
      </c>
      <c r="F1502" s="1" t="s">
        <v>58</v>
      </c>
      <c r="G1502" s="1" t="s">
        <v>65</v>
      </c>
      <c r="H1502" s="10">
        <v>21.254627847999998</v>
      </c>
      <c r="I1502" s="1">
        <f>IF(本月剩余订单[[#This Row],[月份]]=MONTH(报表日期),1,0)</f>
        <v>1</v>
      </c>
    </row>
    <row r="1503" spans="1:9" x14ac:dyDescent="0.2">
      <c r="A1503" s="1">
        <v>5</v>
      </c>
      <c r="B1503" s="1" t="s">
        <v>17</v>
      </c>
      <c r="C1503" s="1" t="s">
        <v>31</v>
      </c>
      <c r="D1503" s="1">
        <v>1000002981</v>
      </c>
      <c r="E1503" s="1" t="s">
        <v>100</v>
      </c>
      <c r="F1503" s="1" t="s">
        <v>52</v>
      </c>
      <c r="G1503" s="1" t="s">
        <v>62</v>
      </c>
      <c r="H1503" s="10">
        <v>4.7232506330000001</v>
      </c>
      <c r="I1503" s="1">
        <f>IF(本月剩余订单[[#This Row],[月份]]=MONTH(报表日期),1,0)</f>
        <v>1</v>
      </c>
    </row>
    <row r="1504" spans="1:9" x14ac:dyDescent="0.2">
      <c r="A1504" s="1">
        <v>5</v>
      </c>
      <c r="B1504" s="1" t="s">
        <v>17</v>
      </c>
      <c r="C1504" s="1" t="s">
        <v>31</v>
      </c>
      <c r="D1504" s="1">
        <v>1000002981</v>
      </c>
      <c r="E1504" s="1" t="s">
        <v>100</v>
      </c>
      <c r="F1504" s="1" t="s">
        <v>58</v>
      </c>
      <c r="G1504" s="1" t="s">
        <v>76</v>
      </c>
      <c r="H1504" s="10">
        <v>25.328431518999999</v>
      </c>
      <c r="I1504" s="1">
        <f>IF(本月剩余订单[[#This Row],[月份]]=MONTH(报表日期),1,0)</f>
        <v>1</v>
      </c>
    </row>
    <row r="1505" spans="1:9" x14ac:dyDescent="0.2">
      <c r="A1505" s="1">
        <v>5</v>
      </c>
      <c r="B1505" s="1" t="s">
        <v>17</v>
      </c>
      <c r="C1505" s="1" t="s">
        <v>31</v>
      </c>
      <c r="D1505" s="1">
        <v>1000002981</v>
      </c>
      <c r="E1505" s="1" t="s">
        <v>100</v>
      </c>
      <c r="F1505" s="1" t="s">
        <v>52</v>
      </c>
      <c r="G1505" s="1" t="s">
        <v>75</v>
      </c>
      <c r="H1505" s="10">
        <v>9.7810648520000001</v>
      </c>
      <c r="I1505" s="1">
        <f>IF(本月剩余订单[[#This Row],[月份]]=MONTH(报表日期),1,0)</f>
        <v>1</v>
      </c>
    </row>
    <row r="1506" spans="1:9" x14ac:dyDescent="0.2">
      <c r="A1506" s="1">
        <v>5</v>
      </c>
      <c r="B1506" s="1" t="s">
        <v>17</v>
      </c>
      <c r="C1506" s="1" t="s">
        <v>31</v>
      </c>
      <c r="D1506" s="1">
        <v>1000002981</v>
      </c>
      <c r="E1506" s="1" t="s">
        <v>100</v>
      </c>
      <c r="F1506" s="1" t="s">
        <v>58</v>
      </c>
      <c r="G1506" s="1" t="s">
        <v>59</v>
      </c>
      <c r="H1506" s="10">
        <v>22.730643670999999</v>
      </c>
      <c r="I1506" s="1">
        <f>IF(本月剩余订单[[#This Row],[月份]]=MONTH(报表日期),1,0)</f>
        <v>1</v>
      </c>
    </row>
    <row r="1507" spans="1:9" x14ac:dyDescent="0.2">
      <c r="A1507" s="1">
        <v>5</v>
      </c>
      <c r="B1507" s="1" t="s">
        <v>35</v>
      </c>
      <c r="C1507" s="1" t="s">
        <v>34</v>
      </c>
      <c r="D1507" s="1">
        <v>1000000258</v>
      </c>
      <c r="E1507" s="1" t="s">
        <v>482</v>
      </c>
      <c r="F1507" s="1" t="s">
        <v>52</v>
      </c>
      <c r="G1507" s="1" t="s">
        <v>62</v>
      </c>
      <c r="H1507" s="10">
        <v>60.268596076000001</v>
      </c>
      <c r="I1507" s="1">
        <f>IF(本月剩余订单[[#This Row],[月份]]=MONTH(报表日期),1,0)</f>
        <v>1</v>
      </c>
    </row>
    <row r="1508" spans="1:9" x14ac:dyDescent="0.2">
      <c r="A1508" s="1">
        <v>5</v>
      </c>
      <c r="B1508" s="1" t="s">
        <v>35</v>
      </c>
      <c r="C1508" s="1" t="s">
        <v>34</v>
      </c>
      <c r="D1508" s="1">
        <v>1000000258</v>
      </c>
      <c r="E1508" s="1" t="s">
        <v>482</v>
      </c>
      <c r="F1508" s="1" t="s">
        <v>52</v>
      </c>
      <c r="G1508" s="1" t="s">
        <v>62</v>
      </c>
      <c r="H1508" s="10">
        <v>60.268596076000001</v>
      </c>
      <c r="I1508" s="1">
        <f>IF(本月剩余订单[[#This Row],[月份]]=MONTH(报表日期),1,0)</f>
        <v>1</v>
      </c>
    </row>
    <row r="1509" spans="1:9" x14ac:dyDescent="0.2">
      <c r="A1509" s="1">
        <v>5</v>
      </c>
      <c r="B1509" s="1" t="s">
        <v>35</v>
      </c>
      <c r="C1509" s="1" t="s">
        <v>34</v>
      </c>
      <c r="D1509" s="1">
        <v>1000000258</v>
      </c>
      <c r="E1509" s="1" t="s">
        <v>482</v>
      </c>
      <c r="F1509" s="1" t="s">
        <v>52</v>
      </c>
      <c r="G1509" s="1" t="s">
        <v>62</v>
      </c>
      <c r="H1509" s="10">
        <v>60.268596076000001</v>
      </c>
      <c r="I1509" s="1">
        <f>IF(本月剩余订单[[#This Row],[月份]]=MONTH(报表日期),1,0)</f>
        <v>1</v>
      </c>
    </row>
    <row r="1510" spans="1:9" x14ac:dyDescent="0.2">
      <c r="A1510" s="1">
        <v>5</v>
      </c>
      <c r="B1510" s="1" t="s">
        <v>35</v>
      </c>
      <c r="C1510" s="1" t="s">
        <v>34</v>
      </c>
      <c r="D1510" s="1">
        <v>1000000258</v>
      </c>
      <c r="E1510" s="1" t="s">
        <v>482</v>
      </c>
      <c r="F1510" s="1" t="s">
        <v>52</v>
      </c>
      <c r="G1510" s="1" t="s">
        <v>62</v>
      </c>
      <c r="H1510" s="10">
        <v>60.268596076000001</v>
      </c>
      <c r="I1510" s="1">
        <f>IF(本月剩余订单[[#This Row],[月份]]=MONTH(报表日期),1,0)</f>
        <v>1</v>
      </c>
    </row>
    <row r="1511" spans="1:9" x14ac:dyDescent="0.2">
      <c r="A1511" s="1">
        <v>5</v>
      </c>
      <c r="B1511" s="1" t="s">
        <v>35</v>
      </c>
      <c r="C1511" s="1" t="s">
        <v>34</v>
      </c>
      <c r="D1511" s="1">
        <v>1000000258</v>
      </c>
      <c r="E1511" s="1" t="s">
        <v>482</v>
      </c>
      <c r="F1511" s="1" t="s">
        <v>52</v>
      </c>
      <c r="G1511" s="1" t="s">
        <v>62</v>
      </c>
      <c r="H1511" s="10">
        <v>60.268596076000001</v>
      </c>
      <c r="I1511" s="1">
        <f>IF(本月剩余订单[[#This Row],[月份]]=MONTH(报表日期),1,0)</f>
        <v>1</v>
      </c>
    </row>
    <row r="1512" spans="1:9" x14ac:dyDescent="0.2">
      <c r="A1512" s="1">
        <v>5</v>
      </c>
      <c r="B1512" s="1" t="s">
        <v>35</v>
      </c>
      <c r="C1512" s="1" t="s">
        <v>34</v>
      </c>
      <c r="D1512" s="1">
        <v>1000000258</v>
      </c>
      <c r="E1512" s="1" t="s">
        <v>482</v>
      </c>
      <c r="F1512" s="1" t="s">
        <v>52</v>
      </c>
      <c r="G1512" s="1" t="s">
        <v>62</v>
      </c>
      <c r="H1512" s="10">
        <v>60.268596076000001</v>
      </c>
      <c r="I1512" s="1">
        <f>IF(本月剩余订单[[#This Row],[月份]]=MONTH(报表日期),1,0)</f>
        <v>1</v>
      </c>
    </row>
    <row r="1513" spans="1:9" x14ac:dyDescent="0.2">
      <c r="A1513" s="1">
        <v>5</v>
      </c>
      <c r="B1513" s="1" t="s">
        <v>22</v>
      </c>
      <c r="C1513" s="1" t="s">
        <v>10</v>
      </c>
      <c r="D1513" s="1">
        <v>1000000224</v>
      </c>
      <c r="E1513" s="1" t="s">
        <v>483</v>
      </c>
      <c r="F1513" s="1" t="s">
        <v>52</v>
      </c>
      <c r="G1513" s="1" t="s">
        <v>62</v>
      </c>
      <c r="H1513" s="10">
        <v>109.107089622</v>
      </c>
      <c r="I1513" s="1">
        <f>IF(本月剩余订单[[#This Row],[月份]]=MONTH(报表日期),1,0)</f>
        <v>1</v>
      </c>
    </row>
    <row r="1514" spans="1:9" x14ac:dyDescent="0.2">
      <c r="A1514" s="1">
        <v>5</v>
      </c>
      <c r="B1514" s="1" t="s">
        <v>35</v>
      </c>
      <c r="C1514" s="1" t="s">
        <v>34</v>
      </c>
      <c r="D1514" s="1">
        <v>1000000258</v>
      </c>
      <c r="E1514" s="1" t="s">
        <v>482</v>
      </c>
      <c r="F1514" s="1" t="s">
        <v>52</v>
      </c>
      <c r="G1514" s="1" t="s">
        <v>62</v>
      </c>
      <c r="H1514" s="10">
        <v>60.268596076000001</v>
      </c>
      <c r="I1514" s="1">
        <f>IF(本月剩余订单[[#This Row],[月份]]=MONTH(报表日期),1,0)</f>
        <v>1</v>
      </c>
    </row>
    <row r="1515" spans="1:9" x14ac:dyDescent="0.2">
      <c r="A1515" s="1">
        <v>5</v>
      </c>
      <c r="B1515" s="1" t="s">
        <v>35</v>
      </c>
      <c r="C1515" s="1" t="s">
        <v>34</v>
      </c>
      <c r="D1515" s="1">
        <v>1000000258</v>
      </c>
      <c r="E1515" s="1" t="s">
        <v>482</v>
      </c>
      <c r="F1515" s="1" t="s">
        <v>52</v>
      </c>
      <c r="G1515" s="1" t="s">
        <v>62</v>
      </c>
      <c r="H1515" s="10">
        <v>60.268596076000001</v>
      </c>
      <c r="I1515" s="1">
        <f>IF(本月剩余订单[[#This Row],[月份]]=MONTH(报表日期),1,0)</f>
        <v>1</v>
      </c>
    </row>
    <row r="1516" spans="1:9" x14ac:dyDescent="0.2">
      <c r="A1516" s="1">
        <v>5</v>
      </c>
      <c r="B1516" s="1" t="s">
        <v>35</v>
      </c>
      <c r="C1516" s="1" t="s">
        <v>34</v>
      </c>
      <c r="D1516" s="1">
        <v>1000000258</v>
      </c>
      <c r="E1516" s="1" t="s">
        <v>482</v>
      </c>
      <c r="F1516" s="1" t="s">
        <v>52</v>
      </c>
      <c r="G1516" s="1" t="s">
        <v>62</v>
      </c>
      <c r="H1516" s="10">
        <v>60.268596076000001</v>
      </c>
      <c r="I1516" s="1">
        <f>IF(本月剩余订单[[#This Row],[月份]]=MONTH(报表日期),1,0)</f>
        <v>1</v>
      </c>
    </row>
    <row r="1517" spans="1:9" x14ac:dyDescent="0.2">
      <c r="A1517" s="1">
        <v>5</v>
      </c>
      <c r="B1517" s="1" t="s">
        <v>35</v>
      </c>
      <c r="C1517" s="1" t="s">
        <v>34</v>
      </c>
      <c r="D1517" s="1">
        <v>1000000258</v>
      </c>
      <c r="E1517" s="1" t="s">
        <v>482</v>
      </c>
      <c r="F1517" s="1" t="s">
        <v>52</v>
      </c>
      <c r="G1517" s="1" t="s">
        <v>62</v>
      </c>
      <c r="H1517" s="10">
        <v>60.268596076000001</v>
      </c>
      <c r="I1517" s="1">
        <f>IF(本月剩余订单[[#This Row],[月份]]=MONTH(报表日期),1,0)</f>
        <v>1</v>
      </c>
    </row>
    <row r="1518" spans="1:9" x14ac:dyDescent="0.2">
      <c r="A1518" s="1">
        <v>5</v>
      </c>
      <c r="B1518" s="1" t="s">
        <v>35</v>
      </c>
      <c r="C1518" s="1" t="s">
        <v>34</v>
      </c>
      <c r="D1518" s="1">
        <v>1000000258</v>
      </c>
      <c r="E1518" s="1" t="s">
        <v>482</v>
      </c>
      <c r="F1518" s="1" t="s">
        <v>52</v>
      </c>
      <c r="G1518" s="1" t="s">
        <v>62</v>
      </c>
      <c r="H1518" s="10">
        <v>60.268596076000001</v>
      </c>
      <c r="I1518" s="1">
        <f>IF(本月剩余订单[[#This Row],[月份]]=MONTH(报表日期),1,0)</f>
        <v>1</v>
      </c>
    </row>
    <row r="1519" spans="1:9" x14ac:dyDescent="0.2">
      <c r="A1519" s="1">
        <v>5</v>
      </c>
      <c r="B1519" s="1" t="s">
        <v>17</v>
      </c>
      <c r="C1519" s="1" t="s">
        <v>31</v>
      </c>
      <c r="D1519" s="1">
        <v>1000002981</v>
      </c>
      <c r="E1519" s="1" t="s">
        <v>100</v>
      </c>
      <c r="F1519" s="1" t="s">
        <v>52</v>
      </c>
      <c r="G1519" s="1" t="s">
        <v>75</v>
      </c>
      <c r="H1519" s="10">
        <v>4.890532426</v>
      </c>
      <c r="I1519" s="1">
        <f>IF(本月剩余订单[[#This Row],[月份]]=MONTH(报表日期),1,0)</f>
        <v>1</v>
      </c>
    </row>
    <row r="1520" spans="1:9" x14ac:dyDescent="0.2">
      <c r="A1520" s="1">
        <v>5</v>
      </c>
      <c r="B1520" s="1" t="s">
        <v>17</v>
      </c>
      <c r="C1520" s="1" t="s">
        <v>31</v>
      </c>
      <c r="D1520" s="1">
        <v>1000002981</v>
      </c>
      <c r="E1520" s="1" t="s">
        <v>100</v>
      </c>
      <c r="F1520" s="1" t="s">
        <v>52</v>
      </c>
      <c r="G1520" s="1" t="s">
        <v>61</v>
      </c>
      <c r="H1520" s="10">
        <v>51.143948260000002</v>
      </c>
      <c r="I1520" s="1">
        <f>IF(本月剩余订单[[#This Row],[月份]]=MONTH(报表日期),1,0)</f>
        <v>1</v>
      </c>
    </row>
    <row r="1521" spans="1:9" x14ac:dyDescent="0.2">
      <c r="A1521" s="1">
        <v>5</v>
      </c>
      <c r="B1521" s="1" t="s">
        <v>17</v>
      </c>
      <c r="C1521" s="1" t="s">
        <v>31</v>
      </c>
      <c r="D1521" s="1">
        <v>1000002981</v>
      </c>
      <c r="E1521" s="1" t="s">
        <v>100</v>
      </c>
      <c r="F1521" s="1" t="s">
        <v>48</v>
      </c>
      <c r="G1521" s="1" t="s">
        <v>49</v>
      </c>
      <c r="H1521" s="10">
        <v>60.442847944</v>
      </c>
      <c r="I1521" s="1">
        <f>IF(本月剩余订单[[#This Row],[月份]]=MONTH(报表日期),1,0)</f>
        <v>1</v>
      </c>
    </row>
    <row r="1522" spans="1:9" x14ac:dyDescent="0.2">
      <c r="A1522" s="1">
        <v>5</v>
      </c>
      <c r="B1522" s="1" t="s">
        <v>19</v>
      </c>
      <c r="C1522" s="1" t="s">
        <v>9</v>
      </c>
      <c r="D1522" s="1">
        <v>1000003877</v>
      </c>
      <c r="E1522" s="1" t="s">
        <v>484</v>
      </c>
      <c r="F1522" s="1" t="s">
        <v>50</v>
      </c>
      <c r="G1522" s="1" t="s">
        <v>74</v>
      </c>
      <c r="H1522" s="10">
        <v>51.955756962999999</v>
      </c>
      <c r="I1522" s="1">
        <f>IF(本月剩余订单[[#This Row],[月份]]=MONTH(报表日期),1,0)</f>
        <v>1</v>
      </c>
    </row>
    <row r="1523" spans="1:9" x14ac:dyDescent="0.2">
      <c r="A1523" s="1">
        <v>5</v>
      </c>
      <c r="B1523" s="1" t="s">
        <v>19</v>
      </c>
      <c r="C1523" s="1" t="s">
        <v>9</v>
      </c>
      <c r="D1523" s="1">
        <v>1000003877</v>
      </c>
      <c r="E1523" s="1" t="s">
        <v>484</v>
      </c>
      <c r="F1523" s="1" t="s">
        <v>50</v>
      </c>
      <c r="G1523" s="1" t="s">
        <v>74</v>
      </c>
      <c r="H1523" s="10">
        <v>51.955756962999999</v>
      </c>
      <c r="I1523" s="1">
        <f>IF(本月剩余订单[[#This Row],[月份]]=MONTH(报表日期),1,0)</f>
        <v>1</v>
      </c>
    </row>
    <row r="1524" spans="1:9" x14ac:dyDescent="0.2">
      <c r="A1524" s="1">
        <v>5</v>
      </c>
      <c r="B1524" s="1" t="s">
        <v>20</v>
      </c>
      <c r="C1524" s="1" t="s">
        <v>6</v>
      </c>
      <c r="D1524" s="1">
        <v>1000003576</v>
      </c>
      <c r="E1524" s="1" t="s">
        <v>485</v>
      </c>
      <c r="F1524" s="1" t="s">
        <v>52</v>
      </c>
      <c r="G1524" s="1" t="s">
        <v>85</v>
      </c>
      <c r="H1524" s="10">
        <v>42.509255697</v>
      </c>
      <c r="I1524" s="1">
        <f>IF(本月剩余订单[[#This Row],[月份]]=MONTH(报表日期),1,0)</f>
        <v>1</v>
      </c>
    </row>
    <row r="1525" spans="1:9" x14ac:dyDescent="0.2">
      <c r="A1525" s="1">
        <v>5</v>
      </c>
      <c r="B1525" s="1" t="s">
        <v>35</v>
      </c>
      <c r="C1525" s="1" t="s">
        <v>34</v>
      </c>
      <c r="D1525" s="1">
        <v>1000000904</v>
      </c>
      <c r="E1525" s="1" t="s">
        <v>486</v>
      </c>
      <c r="F1525" s="1" t="s">
        <v>50</v>
      </c>
      <c r="G1525" s="1" t="s">
        <v>74</v>
      </c>
      <c r="H1525" s="10">
        <v>28.339503797999999</v>
      </c>
      <c r="I1525" s="1">
        <f>IF(本月剩余订单[[#This Row],[月份]]=MONTH(报表日期),1,0)</f>
        <v>1</v>
      </c>
    </row>
    <row r="1526" spans="1:9" x14ac:dyDescent="0.2">
      <c r="A1526" s="1">
        <v>5</v>
      </c>
      <c r="B1526" s="1" t="s">
        <v>35</v>
      </c>
      <c r="C1526" s="1" t="s">
        <v>34</v>
      </c>
      <c r="D1526" s="1">
        <v>1000000258</v>
      </c>
      <c r="E1526" s="1" t="s">
        <v>482</v>
      </c>
      <c r="F1526" s="1" t="s">
        <v>52</v>
      </c>
      <c r="G1526" s="1" t="s">
        <v>62</v>
      </c>
      <c r="H1526" s="10">
        <v>60.268596076000001</v>
      </c>
      <c r="I1526" s="1">
        <f>IF(本月剩余订单[[#This Row],[月份]]=MONTH(报表日期),1,0)</f>
        <v>1</v>
      </c>
    </row>
    <row r="1527" spans="1:9" x14ac:dyDescent="0.2">
      <c r="A1527" s="1">
        <v>5</v>
      </c>
      <c r="B1527" s="1" t="s">
        <v>35</v>
      </c>
      <c r="C1527" s="1" t="s">
        <v>34</v>
      </c>
      <c r="D1527" s="1">
        <v>1000000258</v>
      </c>
      <c r="E1527" s="1" t="s">
        <v>482</v>
      </c>
      <c r="F1527" s="1" t="s">
        <v>52</v>
      </c>
      <c r="G1527" s="1" t="s">
        <v>62</v>
      </c>
      <c r="H1527" s="10">
        <v>60.268596076000001</v>
      </c>
      <c r="I1527" s="1">
        <f>IF(本月剩余订单[[#This Row],[月份]]=MONTH(报表日期),1,0)</f>
        <v>1</v>
      </c>
    </row>
    <row r="1528" spans="1:9" x14ac:dyDescent="0.2">
      <c r="A1528" s="1">
        <v>5</v>
      </c>
      <c r="B1528" s="1" t="s">
        <v>35</v>
      </c>
      <c r="C1528" s="1" t="s">
        <v>34</v>
      </c>
      <c r="D1528" s="1">
        <v>1000000258</v>
      </c>
      <c r="E1528" s="1" t="s">
        <v>482</v>
      </c>
      <c r="F1528" s="1" t="s">
        <v>48</v>
      </c>
      <c r="G1528" s="1" t="s">
        <v>87</v>
      </c>
      <c r="H1528" s="10">
        <v>39.852427216000002</v>
      </c>
      <c r="I1528" s="1">
        <f>IF(本月剩余订单[[#This Row],[月份]]=MONTH(报表日期),1,0)</f>
        <v>1</v>
      </c>
    </row>
    <row r="1529" spans="1:9" x14ac:dyDescent="0.2">
      <c r="A1529" s="1">
        <v>5</v>
      </c>
      <c r="B1529" s="1" t="s">
        <v>35</v>
      </c>
      <c r="C1529" s="1" t="s">
        <v>34</v>
      </c>
      <c r="D1529" s="1">
        <v>1000000258</v>
      </c>
      <c r="E1529" s="1" t="s">
        <v>482</v>
      </c>
      <c r="F1529" s="1" t="s">
        <v>48</v>
      </c>
      <c r="G1529" s="1" t="s">
        <v>49</v>
      </c>
      <c r="H1529" s="10">
        <v>32.546148893000002</v>
      </c>
      <c r="I1529" s="1">
        <f>IF(本月剩余订单[[#This Row],[月份]]=MONTH(报表日期),1,0)</f>
        <v>1</v>
      </c>
    </row>
    <row r="1530" spans="1:9" x14ac:dyDescent="0.2">
      <c r="A1530" s="1">
        <v>5</v>
      </c>
      <c r="B1530" s="1" t="s">
        <v>18</v>
      </c>
      <c r="C1530" s="1" t="s">
        <v>30</v>
      </c>
      <c r="D1530" s="1">
        <v>1000003221</v>
      </c>
      <c r="E1530" s="1" t="s">
        <v>394</v>
      </c>
      <c r="F1530" s="1" t="s">
        <v>46</v>
      </c>
      <c r="G1530" s="1" t="s">
        <v>47</v>
      </c>
      <c r="H1530" s="10">
        <v>60.268596076000001</v>
      </c>
      <c r="I1530" s="1">
        <f>IF(本月剩余订单[[#This Row],[月份]]=MONTH(报表日期),1,0)</f>
        <v>1</v>
      </c>
    </row>
    <row r="1531" spans="1:9" x14ac:dyDescent="0.2">
      <c r="A1531" s="1">
        <v>5</v>
      </c>
      <c r="B1531" s="1" t="s">
        <v>19</v>
      </c>
      <c r="C1531" s="1" t="s">
        <v>27</v>
      </c>
      <c r="D1531" s="1">
        <v>1000003482</v>
      </c>
      <c r="E1531" s="1" t="s">
        <v>487</v>
      </c>
      <c r="F1531" s="1" t="s">
        <v>44</v>
      </c>
      <c r="G1531" s="1" t="s">
        <v>64</v>
      </c>
      <c r="H1531" s="10">
        <v>26.568284811000002</v>
      </c>
      <c r="I1531" s="1">
        <f>IF(本月剩余订单[[#This Row],[月份]]=MONTH(报表日期),1,0)</f>
        <v>1</v>
      </c>
    </row>
    <row r="1532" spans="1:9" x14ac:dyDescent="0.2">
      <c r="A1532" s="1">
        <v>5</v>
      </c>
      <c r="B1532" s="1" t="s">
        <v>17</v>
      </c>
      <c r="C1532" s="1" t="s">
        <v>31</v>
      </c>
      <c r="D1532" s="1">
        <v>1000003644</v>
      </c>
      <c r="E1532" s="1" t="s">
        <v>488</v>
      </c>
      <c r="F1532" s="1" t="s">
        <v>44</v>
      </c>
      <c r="G1532" s="1" t="s">
        <v>64</v>
      </c>
      <c r="H1532" s="10">
        <v>15.940970886000001</v>
      </c>
      <c r="I1532" s="1">
        <f>IF(本月剩余订单[[#This Row],[月份]]=MONTH(报表日期),1,0)</f>
        <v>1</v>
      </c>
    </row>
    <row r="1533" spans="1:9" x14ac:dyDescent="0.2">
      <c r="A1533" s="1">
        <v>5</v>
      </c>
      <c r="B1533" s="1" t="s">
        <v>16</v>
      </c>
      <c r="C1533" s="1" t="s">
        <v>7</v>
      </c>
      <c r="D1533" s="1">
        <v>1000002926</v>
      </c>
      <c r="E1533" s="1" t="s">
        <v>489</v>
      </c>
      <c r="F1533" s="1" t="s">
        <v>58</v>
      </c>
      <c r="G1533" s="1" t="s">
        <v>73</v>
      </c>
      <c r="H1533" s="10">
        <v>4.2214052530000004</v>
      </c>
      <c r="I1533" s="1">
        <f>IF(本月剩余订单[[#This Row],[月份]]=MONTH(报表日期),1,0)</f>
        <v>1</v>
      </c>
    </row>
    <row r="1534" spans="1:9" x14ac:dyDescent="0.2">
      <c r="A1534" s="1">
        <v>5</v>
      </c>
      <c r="B1534" s="1" t="s">
        <v>16</v>
      </c>
      <c r="C1534" s="1" t="s">
        <v>7</v>
      </c>
      <c r="D1534" s="1">
        <v>1000002926</v>
      </c>
      <c r="E1534" s="1" t="s">
        <v>489</v>
      </c>
      <c r="F1534" s="1" t="s">
        <v>52</v>
      </c>
      <c r="G1534" s="1" t="s">
        <v>62</v>
      </c>
      <c r="H1534" s="10">
        <v>2.361625316</v>
      </c>
      <c r="I1534" s="1">
        <f>IF(本月剩余订单[[#This Row],[月份]]=MONTH(报表日期),1,0)</f>
        <v>1</v>
      </c>
    </row>
    <row r="1535" spans="1:9" x14ac:dyDescent="0.2">
      <c r="A1535" s="1">
        <v>5</v>
      </c>
      <c r="B1535" s="1" t="s">
        <v>16</v>
      </c>
      <c r="C1535" s="1" t="s">
        <v>7</v>
      </c>
      <c r="D1535" s="1">
        <v>1000002926</v>
      </c>
      <c r="E1535" s="1" t="s">
        <v>489</v>
      </c>
      <c r="F1535" s="1" t="s">
        <v>52</v>
      </c>
      <c r="G1535" s="1" t="s">
        <v>61</v>
      </c>
      <c r="H1535" s="10">
        <v>4.6494498420000001</v>
      </c>
      <c r="I1535" s="1">
        <f>IF(本月剩余订单[[#This Row],[月份]]=MONTH(报表日期),1,0)</f>
        <v>1</v>
      </c>
    </row>
    <row r="1536" spans="1:9" x14ac:dyDescent="0.2">
      <c r="A1536" s="1">
        <v>5</v>
      </c>
      <c r="B1536" s="1" t="s">
        <v>16</v>
      </c>
      <c r="C1536" s="1" t="s">
        <v>7</v>
      </c>
      <c r="D1536" s="1">
        <v>1000002926</v>
      </c>
      <c r="E1536" s="1" t="s">
        <v>489</v>
      </c>
      <c r="F1536" s="1" t="s">
        <v>48</v>
      </c>
      <c r="G1536" s="1" t="s">
        <v>49</v>
      </c>
      <c r="H1536" s="10">
        <v>4.6494498420000001</v>
      </c>
      <c r="I1536" s="1">
        <f>IF(本月剩余订单[[#This Row],[月份]]=MONTH(报表日期),1,0)</f>
        <v>1</v>
      </c>
    </row>
    <row r="1537" spans="1:9" x14ac:dyDescent="0.2">
      <c r="A1537" s="1">
        <v>5</v>
      </c>
      <c r="B1537" s="1" t="s">
        <v>19</v>
      </c>
      <c r="C1537" s="1" t="s">
        <v>36</v>
      </c>
      <c r="D1537" s="1">
        <v>1000002975</v>
      </c>
      <c r="E1537" s="1" t="s">
        <v>490</v>
      </c>
      <c r="F1537" s="1" t="s">
        <v>44</v>
      </c>
      <c r="G1537" s="1" t="s">
        <v>64</v>
      </c>
      <c r="H1537" s="10">
        <v>18.597799367</v>
      </c>
      <c r="I1537" s="1">
        <f>IF(本月剩余订单[[#This Row],[月份]]=MONTH(报表日期),1,0)</f>
        <v>1</v>
      </c>
    </row>
    <row r="1538" spans="1:9" x14ac:dyDescent="0.2">
      <c r="A1538" s="1">
        <v>5</v>
      </c>
      <c r="B1538" s="1" t="s">
        <v>19</v>
      </c>
      <c r="C1538" s="1" t="s">
        <v>36</v>
      </c>
      <c r="D1538" s="1">
        <v>1000002975</v>
      </c>
      <c r="E1538" s="1" t="s">
        <v>490</v>
      </c>
      <c r="F1538" s="1" t="s">
        <v>44</v>
      </c>
      <c r="G1538" s="1" t="s">
        <v>64</v>
      </c>
      <c r="H1538" s="10">
        <v>18.448967772</v>
      </c>
      <c r="I1538" s="1">
        <f>IF(本月剩余订单[[#This Row],[月份]]=MONTH(报表日期),1,0)</f>
        <v>1</v>
      </c>
    </row>
    <row r="1539" spans="1:9" x14ac:dyDescent="0.2">
      <c r="A1539" s="1">
        <v>5</v>
      </c>
      <c r="B1539" s="1" t="s">
        <v>19</v>
      </c>
      <c r="C1539" s="1" t="s">
        <v>36</v>
      </c>
      <c r="D1539" s="1">
        <v>1000002975</v>
      </c>
      <c r="E1539" s="1" t="s">
        <v>490</v>
      </c>
      <c r="F1539" s="1" t="s">
        <v>46</v>
      </c>
      <c r="G1539" s="1" t="s">
        <v>67</v>
      </c>
      <c r="H1539" s="10">
        <v>0.38417411800000001</v>
      </c>
      <c r="I1539" s="1">
        <f>IF(本月剩余订单[[#This Row],[月份]]=MONTH(报表日期),1,0)</f>
        <v>1</v>
      </c>
    </row>
    <row r="1540" spans="1:9" x14ac:dyDescent="0.2">
      <c r="A1540" s="1">
        <v>5</v>
      </c>
      <c r="B1540" s="1" t="s">
        <v>19</v>
      </c>
      <c r="C1540" s="1" t="s">
        <v>36</v>
      </c>
      <c r="D1540" s="1">
        <v>1000002975</v>
      </c>
      <c r="E1540" s="1" t="s">
        <v>490</v>
      </c>
      <c r="F1540" s="1" t="s">
        <v>46</v>
      </c>
      <c r="G1540" s="1" t="s">
        <v>67</v>
      </c>
      <c r="H1540" s="10">
        <v>4.8868423869999997</v>
      </c>
      <c r="I1540" s="1">
        <f>IF(本月剩余订单[[#This Row],[月份]]=MONTH(报表日期),1,0)</f>
        <v>1</v>
      </c>
    </row>
    <row r="1541" spans="1:9" x14ac:dyDescent="0.2">
      <c r="A1541" s="1">
        <v>5</v>
      </c>
      <c r="B1541" s="1" t="s">
        <v>21</v>
      </c>
      <c r="C1541" s="1" t="s">
        <v>8</v>
      </c>
      <c r="D1541" s="1">
        <v>1000002872</v>
      </c>
      <c r="E1541" s="1" t="s">
        <v>187</v>
      </c>
      <c r="F1541" s="1" t="s">
        <v>52</v>
      </c>
      <c r="G1541" s="1" t="s">
        <v>62</v>
      </c>
      <c r="H1541" s="10">
        <v>4.7232506330000001</v>
      </c>
      <c r="I1541" s="1">
        <f>IF(本月剩余订单[[#This Row],[月份]]=MONTH(报表日期),1,0)</f>
        <v>1</v>
      </c>
    </row>
    <row r="1542" spans="1:9" x14ac:dyDescent="0.2">
      <c r="A1542" s="1">
        <v>5</v>
      </c>
      <c r="B1542" s="1" t="s">
        <v>21</v>
      </c>
      <c r="C1542" s="1" t="s">
        <v>8</v>
      </c>
      <c r="D1542" s="1">
        <v>1000002872</v>
      </c>
      <c r="E1542" s="1" t="s">
        <v>187</v>
      </c>
      <c r="F1542" s="1" t="s">
        <v>44</v>
      </c>
      <c r="G1542" s="1" t="s">
        <v>70</v>
      </c>
      <c r="H1542" s="10">
        <v>11.808126582</v>
      </c>
      <c r="I1542" s="1">
        <f>IF(本月剩余订单[[#This Row],[月份]]=MONTH(报表日期),1,0)</f>
        <v>1</v>
      </c>
    </row>
    <row r="1543" spans="1:9" x14ac:dyDescent="0.2">
      <c r="A1543" s="1">
        <v>5</v>
      </c>
      <c r="B1543" s="1" t="s">
        <v>21</v>
      </c>
      <c r="C1543" s="1" t="s">
        <v>8</v>
      </c>
      <c r="D1543" s="1">
        <v>1000002872</v>
      </c>
      <c r="E1543" s="1" t="s">
        <v>187</v>
      </c>
      <c r="F1543" s="1" t="s">
        <v>46</v>
      </c>
      <c r="G1543" s="1" t="s">
        <v>88</v>
      </c>
      <c r="H1543" s="10">
        <v>15.940970886000001</v>
      </c>
      <c r="I1543" s="1">
        <f>IF(本月剩余订单[[#This Row],[月份]]=MONTH(报表日期),1,0)</f>
        <v>1</v>
      </c>
    </row>
    <row r="1544" spans="1:9" x14ac:dyDescent="0.2">
      <c r="A1544" s="1">
        <v>5</v>
      </c>
      <c r="B1544" s="1" t="s">
        <v>20</v>
      </c>
      <c r="C1544" s="1" t="s">
        <v>6</v>
      </c>
      <c r="D1544" s="1">
        <v>1000002665</v>
      </c>
      <c r="E1544" s="1" t="s">
        <v>491</v>
      </c>
      <c r="F1544" s="1" t="s">
        <v>58</v>
      </c>
      <c r="G1544" s="1" t="s">
        <v>76</v>
      </c>
      <c r="H1544" s="10">
        <v>5.4555184829999996</v>
      </c>
      <c r="I1544" s="1">
        <f>IF(本月剩余订单[[#This Row],[月份]]=MONTH(报表日期),1,0)</f>
        <v>1</v>
      </c>
    </row>
    <row r="1545" spans="1:9" x14ac:dyDescent="0.2">
      <c r="A1545" s="1">
        <v>5</v>
      </c>
      <c r="B1545" s="1" t="s">
        <v>20</v>
      </c>
      <c r="C1545" s="1" t="s">
        <v>6</v>
      </c>
      <c r="D1545" s="1">
        <v>1000002665</v>
      </c>
      <c r="E1545" s="1" t="s">
        <v>491</v>
      </c>
      <c r="F1545" s="1" t="s">
        <v>52</v>
      </c>
      <c r="G1545" s="1" t="s">
        <v>85</v>
      </c>
      <c r="H1545" s="10">
        <v>3.251334854</v>
      </c>
      <c r="I1545" s="1">
        <f>IF(本月剩余订单[[#This Row],[月份]]=MONTH(报表日期),1,0)</f>
        <v>1</v>
      </c>
    </row>
    <row r="1546" spans="1:9" x14ac:dyDescent="0.2">
      <c r="A1546" s="1">
        <v>5</v>
      </c>
      <c r="B1546" s="1" t="s">
        <v>20</v>
      </c>
      <c r="C1546" s="1" t="s">
        <v>6</v>
      </c>
      <c r="D1546" s="1">
        <v>1000002665</v>
      </c>
      <c r="E1546" s="1" t="s">
        <v>491</v>
      </c>
      <c r="F1546" s="1" t="s">
        <v>46</v>
      </c>
      <c r="G1546" s="1" t="s">
        <v>68</v>
      </c>
      <c r="H1546" s="10">
        <v>17.729820062000002</v>
      </c>
      <c r="I1546" s="1">
        <f>IF(本月剩余订单[[#This Row],[月份]]=MONTH(报表日期),1,0)</f>
        <v>1</v>
      </c>
    </row>
    <row r="1547" spans="1:9" x14ac:dyDescent="0.2">
      <c r="A1547" s="1">
        <v>5</v>
      </c>
      <c r="B1547" s="1" t="s">
        <v>20</v>
      </c>
      <c r="C1547" s="1" t="s">
        <v>12</v>
      </c>
      <c r="D1547" s="1">
        <v>1000002798</v>
      </c>
      <c r="E1547" s="1" t="s">
        <v>212</v>
      </c>
      <c r="F1547" s="1" t="s">
        <v>46</v>
      </c>
      <c r="G1547" s="1" t="s">
        <v>54</v>
      </c>
      <c r="H1547" s="10">
        <v>27.394853671</v>
      </c>
      <c r="I1547" s="1">
        <f>IF(本月剩余订单[[#This Row],[月份]]=MONTH(报表日期),1,0)</f>
        <v>1</v>
      </c>
    </row>
    <row r="1548" spans="1:9" x14ac:dyDescent="0.2">
      <c r="A1548" s="1">
        <v>5</v>
      </c>
      <c r="B1548" s="1" t="s">
        <v>20</v>
      </c>
      <c r="C1548" s="1" t="s">
        <v>12</v>
      </c>
      <c r="D1548" s="1">
        <v>1000002798</v>
      </c>
      <c r="E1548" s="1" t="s">
        <v>212</v>
      </c>
      <c r="F1548" s="1" t="s">
        <v>46</v>
      </c>
      <c r="G1548" s="1" t="s">
        <v>67</v>
      </c>
      <c r="H1548" s="10">
        <v>0.49405529599999998</v>
      </c>
      <c r="I1548" s="1">
        <f>IF(本月剩余订单[[#This Row],[月份]]=MONTH(报表日期),1,0)</f>
        <v>1</v>
      </c>
    </row>
    <row r="1549" spans="1:9" x14ac:dyDescent="0.2">
      <c r="A1549" s="1">
        <v>5</v>
      </c>
      <c r="B1549" s="1" t="s">
        <v>20</v>
      </c>
      <c r="C1549" s="1" t="s">
        <v>12</v>
      </c>
      <c r="D1549" s="1">
        <v>1000002798</v>
      </c>
      <c r="E1549" s="1" t="s">
        <v>212</v>
      </c>
      <c r="F1549" s="1" t="s">
        <v>46</v>
      </c>
      <c r="G1549" s="1" t="s">
        <v>67</v>
      </c>
      <c r="H1549" s="10">
        <v>4.7769612080000003</v>
      </c>
      <c r="I1549" s="1">
        <f>IF(本月剩余订单[[#This Row],[月份]]=MONTH(报表日期),1,0)</f>
        <v>1</v>
      </c>
    </row>
    <row r="1550" spans="1:9" x14ac:dyDescent="0.2">
      <c r="A1550" s="1">
        <v>5</v>
      </c>
      <c r="B1550" s="1" t="s">
        <v>20</v>
      </c>
      <c r="C1550" s="1" t="s">
        <v>12</v>
      </c>
      <c r="D1550" s="1">
        <v>1000002798</v>
      </c>
      <c r="E1550" s="1" t="s">
        <v>212</v>
      </c>
      <c r="F1550" s="1" t="s">
        <v>44</v>
      </c>
      <c r="G1550" s="1" t="s">
        <v>64</v>
      </c>
      <c r="H1550" s="10">
        <v>10.627313923999999</v>
      </c>
      <c r="I1550" s="1">
        <f>IF(本月剩余订单[[#This Row],[月份]]=MONTH(报表日期),1,0)</f>
        <v>1</v>
      </c>
    </row>
    <row r="1551" spans="1:9" x14ac:dyDescent="0.2">
      <c r="A1551" s="1">
        <v>5</v>
      </c>
      <c r="B1551" s="1" t="s">
        <v>19</v>
      </c>
      <c r="C1551" s="1" t="s">
        <v>14</v>
      </c>
      <c r="D1551" s="1">
        <v>1000002595</v>
      </c>
      <c r="E1551" s="1" t="s">
        <v>492</v>
      </c>
      <c r="F1551" s="1" t="s">
        <v>46</v>
      </c>
      <c r="G1551" s="1" t="s">
        <v>68</v>
      </c>
      <c r="H1551" s="10">
        <v>1.1414522359999999</v>
      </c>
      <c r="I1551" s="1">
        <f>IF(本月剩余订单[[#This Row],[月份]]=MONTH(报表日期),1,0)</f>
        <v>1</v>
      </c>
    </row>
    <row r="1552" spans="1:9" x14ac:dyDescent="0.2">
      <c r="A1552" s="1">
        <v>5</v>
      </c>
      <c r="B1552" s="1" t="s">
        <v>19</v>
      </c>
      <c r="C1552" s="1" t="s">
        <v>14</v>
      </c>
      <c r="D1552" s="1">
        <v>1000002595</v>
      </c>
      <c r="E1552" s="1" t="s">
        <v>492</v>
      </c>
      <c r="F1552" s="1" t="s">
        <v>46</v>
      </c>
      <c r="G1552" s="1" t="s">
        <v>68</v>
      </c>
      <c r="H1552" s="10">
        <v>9.8163252300000003</v>
      </c>
      <c r="I1552" s="1">
        <f>IF(本月剩余订单[[#This Row],[月份]]=MONTH(报表日期),1,0)</f>
        <v>1</v>
      </c>
    </row>
    <row r="1553" spans="1:9" x14ac:dyDescent="0.2">
      <c r="A1553" s="1">
        <v>5</v>
      </c>
      <c r="B1553" s="1" t="s">
        <v>19</v>
      </c>
      <c r="C1553" s="1" t="s">
        <v>14</v>
      </c>
      <c r="D1553" s="1">
        <v>1000002595</v>
      </c>
      <c r="E1553" s="1" t="s">
        <v>492</v>
      </c>
      <c r="F1553" s="1" t="s">
        <v>46</v>
      </c>
      <c r="G1553" s="1" t="s">
        <v>67</v>
      </c>
      <c r="H1553" s="10">
        <v>0.19229206099999999</v>
      </c>
      <c r="I1553" s="1">
        <f>IF(本月剩余订单[[#This Row],[月份]]=MONTH(报表日期),1,0)</f>
        <v>1</v>
      </c>
    </row>
    <row r="1554" spans="1:9" x14ac:dyDescent="0.2">
      <c r="A1554" s="1">
        <v>5</v>
      </c>
      <c r="B1554" s="1" t="s">
        <v>19</v>
      </c>
      <c r="C1554" s="1" t="s">
        <v>14</v>
      </c>
      <c r="D1554" s="1">
        <v>1000002595</v>
      </c>
      <c r="E1554" s="1" t="s">
        <v>492</v>
      </c>
      <c r="F1554" s="1" t="s">
        <v>46</v>
      </c>
      <c r="G1554" s="1" t="s">
        <v>67</v>
      </c>
      <c r="H1554" s="10">
        <v>2.4432161909999999</v>
      </c>
      <c r="I1554" s="1">
        <f>IF(本月剩余订单[[#This Row],[月份]]=MONTH(报表日期),1,0)</f>
        <v>1</v>
      </c>
    </row>
    <row r="1555" spans="1:9" x14ac:dyDescent="0.2">
      <c r="A1555" s="1">
        <v>5</v>
      </c>
      <c r="B1555" s="1" t="s">
        <v>19</v>
      </c>
      <c r="C1555" s="1" t="s">
        <v>14</v>
      </c>
      <c r="D1555" s="1">
        <v>1000002595</v>
      </c>
      <c r="E1555" s="1" t="s">
        <v>492</v>
      </c>
      <c r="F1555" s="1" t="s">
        <v>46</v>
      </c>
      <c r="G1555" s="1" t="s">
        <v>88</v>
      </c>
      <c r="H1555" s="10">
        <v>3.2472348100000001</v>
      </c>
      <c r="I1555" s="1">
        <f>IF(本月剩余订单[[#This Row],[月份]]=MONTH(报表日期),1,0)</f>
        <v>1</v>
      </c>
    </row>
    <row r="1556" spans="1:9" x14ac:dyDescent="0.2">
      <c r="A1556" s="1">
        <v>5</v>
      </c>
      <c r="B1556" s="1" t="s">
        <v>19</v>
      </c>
      <c r="C1556" s="1" t="s">
        <v>14</v>
      </c>
      <c r="D1556" s="1">
        <v>1000002595</v>
      </c>
      <c r="E1556" s="1" t="s">
        <v>492</v>
      </c>
      <c r="F1556" s="1" t="s">
        <v>46</v>
      </c>
      <c r="G1556" s="1" t="s">
        <v>82</v>
      </c>
      <c r="H1556" s="10">
        <v>2.7396493689999999</v>
      </c>
      <c r="I1556" s="1">
        <f>IF(本月剩余订单[[#This Row],[月份]]=MONTH(报表日期),1,0)</f>
        <v>1</v>
      </c>
    </row>
    <row r="1557" spans="1:9" x14ac:dyDescent="0.2">
      <c r="A1557" s="1">
        <v>5</v>
      </c>
      <c r="B1557" s="1" t="s">
        <v>18</v>
      </c>
      <c r="C1557" s="1" t="s">
        <v>39</v>
      </c>
      <c r="D1557" s="1">
        <v>1000002598</v>
      </c>
      <c r="E1557" s="1" t="s">
        <v>408</v>
      </c>
      <c r="F1557" s="1" t="s">
        <v>44</v>
      </c>
      <c r="G1557" s="1" t="s">
        <v>64</v>
      </c>
      <c r="H1557" s="10">
        <v>5.3808976819999996</v>
      </c>
      <c r="I1557" s="1">
        <f>IF(本月剩余订单[[#This Row],[月份]]=MONTH(报表日期),1,0)</f>
        <v>1</v>
      </c>
    </row>
    <row r="1558" spans="1:9" x14ac:dyDescent="0.2">
      <c r="A1558" s="1">
        <v>5</v>
      </c>
      <c r="B1558" s="1" t="s">
        <v>18</v>
      </c>
      <c r="C1558" s="1" t="s">
        <v>39</v>
      </c>
      <c r="D1558" s="1">
        <v>1000002598</v>
      </c>
      <c r="E1558" s="1" t="s">
        <v>408</v>
      </c>
      <c r="F1558" s="1" t="s">
        <v>46</v>
      </c>
      <c r="G1558" s="1" t="s">
        <v>68</v>
      </c>
      <c r="H1558" s="10">
        <v>1.712178354</v>
      </c>
      <c r="I1558" s="1">
        <f>IF(本月剩余订单[[#This Row],[月份]]=MONTH(报表日期),1,0)</f>
        <v>1</v>
      </c>
    </row>
    <row r="1559" spans="1:9" x14ac:dyDescent="0.2">
      <c r="A1559" s="1">
        <v>5</v>
      </c>
      <c r="B1559" s="1" t="s">
        <v>18</v>
      </c>
      <c r="C1559" s="1" t="s">
        <v>39</v>
      </c>
      <c r="D1559" s="1">
        <v>1000002598</v>
      </c>
      <c r="E1559" s="1" t="s">
        <v>408</v>
      </c>
      <c r="F1559" s="1" t="s">
        <v>46</v>
      </c>
      <c r="G1559" s="1" t="s">
        <v>68</v>
      </c>
      <c r="H1559" s="10">
        <v>14.72489785</v>
      </c>
      <c r="I1559" s="1">
        <f>IF(本月剩余订单[[#This Row],[月份]]=MONTH(报表日期),1,0)</f>
        <v>1</v>
      </c>
    </row>
    <row r="1560" spans="1:9" x14ac:dyDescent="0.2">
      <c r="A1560" s="1">
        <v>5</v>
      </c>
      <c r="B1560" s="1" t="s">
        <v>18</v>
      </c>
      <c r="C1560" s="1" t="s">
        <v>39</v>
      </c>
      <c r="D1560" s="1">
        <v>1000002598</v>
      </c>
      <c r="E1560" s="1" t="s">
        <v>408</v>
      </c>
      <c r="F1560" s="1" t="s">
        <v>46</v>
      </c>
      <c r="G1560" s="1" t="s">
        <v>67</v>
      </c>
      <c r="H1560" s="10">
        <v>0.19229206099999999</v>
      </c>
      <c r="I1560" s="1">
        <f>IF(本月剩余订单[[#This Row],[月份]]=MONTH(报表日期),1,0)</f>
        <v>1</v>
      </c>
    </row>
    <row r="1561" spans="1:9" x14ac:dyDescent="0.2">
      <c r="A1561" s="1">
        <v>5</v>
      </c>
      <c r="B1561" s="1" t="s">
        <v>18</v>
      </c>
      <c r="C1561" s="1" t="s">
        <v>39</v>
      </c>
      <c r="D1561" s="1">
        <v>1000002598</v>
      </c>
      <c r="E1561" s="1" t="s">
        <v>408</v>
      </c>
      <c r="F1561" s="1" t="s">
        <v>46</v>
      </c>
      <c r="G1561" s="1" t="s">
        <v>67</v>
      </c>
      <c r="H1561" s="10">
        <v>2.4432161909999999</v>
      </c>
      <c r="I1561" s="1">
        <f>IF(本月剩余订单[[#This Row],[月份]]=MONTH(报表日期),1,0)</f>
        <v>1</v>
      </c>
    </row>
    <row r="1562" spans="1:9" x14ac:dyDescent="0.2">
      <c r="A1562" s="1">
        <v>5</v>
      </c>
      <c r="B1562" s="1" t="s">
        <v>21</v>
      </c>
      <c r="C1562" s="1" t="s">
        <v>8</v>
      </c>
      <c r="D1562" s="1">
        <v>1000003494</v>
      </c>
      <c r="E1562" s="1" t="s">
        <v>319</v>
      </c>
      <c r="F1562" s="1" t="s">
        <v>52</v>
      </c>
      <c r="G1562" s="1" t="s">
        <v>84</v>
      </c>
      <c r="H1562" s="10">
        <v>58.450226583000003</v>
      </c>
      <c r="I1562" s="1">
        <f>IF(本月剩余订单[[#This Row],[月份]]=MONTH(报表日期),1,0)</f>
        <v>1</v>
      </c>
    </row>
    <row r="1563" spans="1:9" x14ac:dyDescent="0.2">
      <c r="A1563" s="1">
        <v>5</v>
      </c>
      <c r="B1563" s="1" t="s">
        <v>23</v>
      </c>
      <c r="C1563" s="1" t="s">
        <v>11</v>
      </c>
      <c r="D1563" s="1">
        <v>1000003665</v>
      </c>
      <c r="E1563" s="1" t="s">
        <v>493</v>
      </c>
      <c r="F1563" s="1" t="s">
        <v>52</v>
      </c>
      <c r="G1563" s="1" t="s">
        <v>85</v>
      </c>
      <c r="H1563" s="10">
        <v>9.7535945569999996</v>
      </c>
      <c r="I1563" s="1">
        <f>IF(本月剩余订单[[#This Row],[月份]]=MONTH(报表日期),1,0)</f>
        <v>1</v>
      </c>
    </row>
    <row r="1564" spans="1:9" x14ac:dyDescent="0.2">
      <c r="A1564" s="1">
        <v>5</v>
      </c>
      <c r="B1564" s="1" t="s">
        <v>23</v>
      </c>
      <c r="C1564" s="1" t="s">
        <v>11</v>
      </c>
      <c r="D1564" s="1">
        <v>1000003665</v>
      </c>
      <c r="E1564" s="1" t="s">
        <v>493</v>
      </c>
      <c r="F1564" s="1" t="s">
        <v>52</v>
      </c>
      <c r="G1564" s="1" t="s">
        <v>75</v>
      </c>
      <c r="H1564" s="10">
        <v>24.452662131</v>
      </c>
      <c r="I1564" s="1">
        <f>IF(本月剩余订单[[#This Row],[月份]]=MONTH(报表日期),1,0)</f>
        <v>1</v>
      </c>
    </row>
    <row r="1565" spans="1:9" x14ac:dyDescent="0.2">
      <c r="A1565" s="1">
        <v>5</v>
      </c>
      <c r="B1565" s="1" t="s">
        <v>23</v>
      </c>
      <c r="C1565" s="1" t="s">
        <v>38</v>
      </c>
      <c r="D1565" s="1">
        <v>1000001500</v>
      </c>
      <c r="E1565" s="1" t="s">
        <v>450</v>
      </c>
      <c r="F1565" s="1" t="s">
        <v>58</v>
      </c>
      <c r="G1565" s="1" t="s">
        <v>73</v>
      </c>
      <c r="H1565" s="10">
        <v>8.4428105060000007</v>
      </c>
      <c r="I1565" s="1">
        <f>IF(本月剩余订单[[#This Row],[月份]]=MONTH(报表日期),1,0)</f>
        <v>1</v>
      </c>
    </row>
    <row r="1566" spans="1:9" x14ac:dyDescent="0.2">
      <c r="A1566" s="1">
        <v>5</v>
      </c>
      <c r="B1566" s="1" t="s">
        <v>23</v>
      </c>
      <c r="C1566" s="1" t="s">
        <v>38</v>
      </c>
      <c r="D1566" s="1">
        <v>1000001500</v>
      </c>
      <c r="E1566" s="1" t="s">
        <v>450</v>
      </c>
      <c r="F1566" s="1" t="s">
        <v>58</v>
      </c>
      <c r="G1566" s="1" t="s">
        <v>76</v>
      </c>
      <c r="H1566" s="10">
        <v>7.5986114560000004</v>
      </c>
      <c r="I1566" s="1">
        <f>IF(本月剩余订单[[#This Row],[月份]]=MONTH(报表日期),1,0)</f>
        <v>1</v>
      </c>
    </row>
    <row r="1567" spans="1:9" x14ac:dyDescent="0.2">
      <c r="A1567" s="1">
        <v>5</v>
      </c>
      <c r="B1567" s="1" t="s">
        <v>23</v>
      </c>
      <c r="C1567" s="1" t="s">
        <v>38</v>
      </c>
      <c r="D1567" s="1">
        <v>1000001500</v>
      </c>
      <c r="E1567" s="1" t="s">
        <v>450</v>
      </c>
      <c r="F1567" s="1" t="s">
        <v>50</v>
      </c>
      <c r="G1567" s="1" t="s">
        <v>69</v>
      </c>
      <c r="H1567" s="10">
        <v>6.8191931009999998</v>
      </c>
      <c r="I1567" s="1">
        <f>IF(本月剩余订单[[#This Row],[月份]]=MONTH(报表日期),1,0)</f>
        <v>1</v>
      </c>
    </row>
    <row r="1568" spans="1:9" x14ac:dyDescent="0.2">
      <c r="A1568" s="1">
        <v>5</v>
      </c>
      <c r="B1568" s="1" t="s">
        <v>23</v>
      </c>
      <c r="C1568" s="1" t="s">
        <v>38</v>
      </c>
      <c r="D1568" s="1">
        <v>1000001500</v>
      </c>
      <c r="E1568" s="1" t="s">
        <v>450</v>
      </c>
      <c r="F1568" s="1" t="s">
        <v>46</v>
      </c>
      <c r="G1568" s="1" t="s">
        <v>47</v>
      </c>
      <c r="H1568" s="10">
        <v>17.047982752999999</v>
      </c>
      <c r="I1568" s="1">
        <f>IF(本月剩余订单[[#This Row],[月份]]=MONTH(报表日期),1,0)</f>
        <v>1</v>
      </c>
    </row>
    <row r="1569" spans="1:9" x14ac:dyDescent="0.2">
      <c r="A1569" s="1">
        <v>5</v>
      </c>
      <c r="B1569" s="1" t="s">
        <v>19</v>
      </c>
      <c r="C1569" s="1" t="s">
        <v>5</v>
      </c>
      <c r="D1569" s="1">
        <v>1000001918</v>
      </c>
      <c r="E1569" s="1" t="s">
        <v>494</v>
      </c>
      <c r="F1569" s="1" t="s">
        <v>48</v>
      </c>
      <c r="G1569" s="1" t="s">
        <v>87</v>
      </c>
      <c r="H1569" s="10">
        <v>10.627313923999999</v>
      </c>
      <c r="I1569" s="1">
        <f>IF(本月剩余订单[[#This Row],[月份]]=MONTH(报表日期),1,0)</f>
        <v>1</v>
      </c>
    </row>
    <row r="1570" spans="1:9" x14ac:dyDescent="0.2">
      <c r="A1570" s="1">
        <v>5</v>
      </c>
      <c r="B1570" s="1" t="s">
        <v>19</v>
      </c>
      <c r="C1570" s="1" t="s">
        <v>5</v>
      </c>
      <c r="D1570" s="1">
        <v>1000001918</v>
      </c>
      <c r="E1570" s="1" t="s">
        <v>494</v>
      </c>
      <c r="F1570" s="1" t="s">
        <v>52</v>
      </c>
      <c r="G1570" s="1" t="s">
        <v>75</v>
      </c>
      <c r="H1570" s="10">
        <v>47.822912659000004</v>
      </c>
      <c r="I1570" s="1">
        <f>IF(本月剩余订单[[#This Row],[月份]]=MONTH(报表日期),1,0)</f>
        <v>1</v>
      </c>
    </row>
    <row r="1571" spans="1:9" x14ac:dyDescent="0.2">
      <c r="A1571" s="1">
        <v>5</v>
      </c>
      <c r="B1571" s="1" t="s">
        <v>19</v>
      </c>
      <c r="C1571" s="1" t="s">
        <v>5</v>
      </c>
      <c r="D1571" s="1">
        <v>1000001918</v>
      </c>
      <c r="E1571" s="1" t="s">
        <v>494</v>
      </c>
      <c r="F1571" s="1" t="s">
        <v>52</v>
      </c>
      <c r="G1571" s="1" t="s">
        <v>75</v>
      </c>
      <c r="H1571" s="10">
        <v>58.450226583000003</v>
      </c>
      <c r="I1571" s="1">
        <f>IF(本月剩余订单[[#This Row],[月份]]=MONTH(报表日期),1,0)</f>
        <v>1</v>
      </c>
    </row>
    <row r="1572" spans="1:9" x14ac:dyDescent="0.2">
      <c r="A1572" s="1">
        <v>5</v>
      </c>
      <c r="B1572" s="1" t="s">
        <v>19</v>
      </c>
      <c r="C1572" s="1" t="s">
        <v>14</v>
      </c>
      <c r="D1572" s="1">
        <v>1000003158</v>
      </c>
      <c r="E1572" s="1" t="s">
        <v>495</v>
      </c>
      <c r="F1572" s="1" t="s">
        <v>46</v>
      </c>
      <c r="G1572" s="1" t="s">
        <v>63</v>
      </c>
      <c r="H1572" s="10">
        <v>22.140237341999999</v>
      </c>
      <c r="I1572" s="1">
        <f>IF(本月剩余订单[[#This Row],[月份]]=MONTH(报表日期),1,0)</f>
        <v>1</v>
      </c>
    </row>
    <row r="1573" spans="1:9" x14ac:dyDescent="0.2">
      <c r="A1573" s="1">
        <v>5</v>
      </c>
      <c r="B1573" s="1" t="s">
        <v>19</v>
      </c>
      <c r="C1573" s="1" t="s">
        <v>14</v>
      </c>
      <c r="D1573" s="1">
        <v>1000003158</v>
      </c>
      <c r="E1573" s="1" t="s">
        <v>495</v>
      </c>
      <c r="F1573" s="1" t="s">
        <v>46</v>
      </c>
      <c r="G1573" s="1" t="s">
        <v>63</v>
      </c>
      <c r="H1573" s="10">
        <v>22.140237341999999</v>
      </c>
      <c r="I1573" s="1">
        <f>IF(本月剩余订单[[#This Row],[月份]]=MONTH(报表日期),1,0)</f>
        <v>1</v>
      </c>
    </row>
    <row r="1574" spans="1:9" x14ac:dyDescent="0.2">
      <c r="A1574" s="1">
        <v>5</v>
      </c>
      <c r="B1574" s="1" t="s">
        <v>19</v>
      </c>
      <c r="C1574" s="1" t="s">
        <v>14</v>
      </c>
      <c r="D1574" s="1">
        <v>1000003158</v>
      </c>
      <c r="E1574" s="1" t="s">
        <v>495</v>
      </c>
      <c r="F1574" s="1" t="s">
        <v>46</v>
      </c>
      <c r="G1574" s="1" t="s">
        <v>63</v>
      </c>
      <c r="H1574" s="10">
        <v>22.140237341999999</v>
      </c>
      <c r="I1574" s="1">
        <f>IF(本月剩余订单[[#This Row],[月份]]=MONTH(报表日期),1,0)</f>
        <v>1</v>
      </c>
    </row>
    <row r="1575" spans="1:9" x14ac:dyDescent="0.2">
      <c r="A1575" s="1">
        <v>5</v>
      </c>
      <c r="B1575" s="1" t="s">
        <v>22</v>
      </c>
      <c r="C1575" s="1" t="s">
        <v>24</v>
      </c>
      <c r="D1575" s="1">
        <v>1000001081</v>
      </c>
      <c r="E1575" s="1" t="s">
        <v>496</v>
      </c>
      <c r="F1575" s="1" t="s">
        <v>52</v>
      </c>
      <c r="G1575" s="1" t="s">
        <v>85</v>
      </c>
      <c r="H1575" s="10">
        <v>42.509255697</v>
      </c>
      <c r="I1575" s="1">
        <f>IF(本月剩余订单[[#This Row],[月份]]=MONTH(报表日期),1,0)</f>
        <v>1</v>
      </c>
    </row>
    <row r="1576" spans="1:9" x14ac:dyDescent="0.2">
      <c r="A1576" s="1">
        <v>5</v>
      </c>
      <c r="B1576" s="1" t="s">
        <v>19</v>
      </c>
      <c r="C1576" s="1" t="s">
        <v>14</v>
      </c>
      <c r="D1576" s="1">
        <v>1000003158</v>
      </c>
      <c r="E1576" s="1" t="s">
        <v>495</v>
      </c>
      <c r="F1576" s="1" t="s">
        <v>46</v>
      </c>
      <c r="G1576" s="1" t="s">
        <v>63</v>
      </c>
      <c r="H1576" s="10">
        <v>22.140237341999999</v>
      </c>
      <c r="I1576" s="1">
        <f>IF(本月剩余订单[[#This Row],[月份]]=MONTH(报表日期),1,0)</f>
        <v>1</v>
      </c>
    </row>
    <row r="1577" spans="1:9" x14ac:dyDescent="0.2">
      <c r="A1577" s="1">
        <v>5</v>
      </c>
      <c r="B1577" s="1" t="s">
        <v>19</v>
      </c>
      <c r="C1577" s="1" t="s">
        <v>14</v>
      </c>
      <c r="D1577" s="1">
        <v>1000003158</v>
      </c>
      <c r="E1577" s="1" t="s">
        <v>495</v>
      </c>
      <c r="F1577" s="1" t="s">
        <v>46</v>
      </c>
      <c r="G1577" s="1" t="s">
        <v>63</v>
      </c>
      <c r="H1577" s="10">
        <v>22.140237341999999</v>
      </c>
      <c r="I1577" s="1">
        <f>IF(本月剩余订单[[#This Row],[月份]]=MONTH(报表日期),1,0)</f>
        <v>1</v>
      </c>
    </row>
    <row r="1578" spans="1:9" x14ac:dyDescent="0.2">
      <c r="A1578" s="1">
        <v>5</v>
      </c>
      <c r="B1578" s="1" t="s">
        <v>22</v>
      </c>
      <c r="C1578" s="1" t="s">
        <v>24</v>
      </c>
      <c r="D1578" s="1">
        <v>1000001081</v>
      </c>
      <c r="E1578" s="1" t="s">
        <v>496</v>
      </c>
      <c r="F1578" s="1" t="s">
        <v>52</v>
      </c>
      <c r="G1578" s="1" t="s">
        <v>85</v>
      </c>
      <c r="H1578" s="10">
        <v>42.509255697</v>
      </c>
      <c r="I1578" s="1">
        <f>IF(本月剩余订单[[#This Row],[月份]]=MONTH(报表日期),1,0)</f>
        <v>1</v>
      </c>
    </row>
    <row r="1579" spans="1:9" x14ac:dyDescent="0.2">
      <c r="A1579" s="1">
        <v>5</v>
      </c>
      <c r="B1579" s="1" t="s">
        <v>19</v>
      </c>
      <c r="C1579" s="1" t="s">
        <v>14</v>
      </c>
      <c r="D1579" s="1">
        <v>1000003158</v>
      </c>
      <c r="E1579" s="1" t="s">
        <v>495</v>
      </c>
      <c r="F1579" s="1" t="s">
        <v>46</v>
      </c>
      <c r="G1579" s="1" t="s">
        <v>63</v>
      </c>
      <c r="H1579" s="10">
        <v>22.140237341999999</v>
      </c>
      <c r="I1579" s="1">
        <f>IF(本月剩余订单[[#This Row],[月份]]=MONTH(报表日期),1,0)</f>
        <v>1</v>
      </c>
    </row>
    <row r="1580" spans="1:9" x14ac:dyDescent="0.2">
      <c r="A1580" s="1">
        <v>5</v>
      </c>
      <c r="B1580" s="1" t="s">
        <v>19</v>
      </c>
      <c r="C1580" s="1" t="s">
        <v>9</v>
      </c>
      <c r="D1580" s="1">
        <v>1000003123</v>
      </c>
      <c r="E1580" s="1" t="s">
        <v>497</v>
      </c>
      <c r="F1580" s="1" t="s">
        <v>46</v>
      </c>
      <c r="G1580" s="1" t="s">
        <v>63</v>
      </c>
      <c r="H1580" s="10">
        <v>22.140237341999999</v>
      </c>
      <c r="I1580" s="1">
        <f>IF(本月剩余订单[[#This Row],[月份]]=MONTH(报表日期),1,0)</f>
        <v>1</v>
      </c>
    </row>
    <row r="1581" spans="1:9" x14ac:dyDescent="0.2">
      <c r="A1581" s="1">
        <v>5</v>
      </c>
      <c r="B1581" s="1" t="s">
        <v>21</v>
      </c>
      <c r="C1581" s="1" t="s">
        <v>33</v>
      </c>
      <c r="D1581" s="1">
        <v>1000000088</v>
      </c>
      <c r="E1581" s="1" t="s">
        <v>498</v>
      </c>
      <c r="F1581" s="1" t="s">
        <v>48</v>
      </c>
      <c r="G1581" s="1" t="s">
        <v>80</v>
      </c>
      <c r="H1581" s="10">
        <v>34.763042658000003</v>
      </c>
      <c r="I1581" s="1">
        <f>IF(本月剩余订单[[#This Row],[月份]]=MONTH(报表日期),1,0)</f>
        <v>1</v>
      </c>
    </row>
    <row r="1582" spans="1:9" x14ac:dyDescent="0.2">
      <c r="A1582" s="1">
        <v>5</v>
      </c>
      <c r="B1582" s="1" t="s">
        <v>22</v>
      </c>
      <c r="C1582" s="1" t="s">
        <v>24</v>
      </c>
      <c r="D1582" s="1">
        <v>1000001967</v>
      </c>
      <c r="E1582" s="1" t="s">
        <v>499</v>
      </c>
      <c r="F1582" s="1" t="s">
        <v>48</v>
      </c>
      <c r="G1582" s="1" t="s">
        <v>86</v>
      </c>
      <c r="H1582" s="10">
        <v>29.549836772999999</v>
      </c>
      <c r="I1582" s="1">
        <f>IF(本月剩余订单[[#This Row],[月份]]=MONTH(报表日期),1,0)</f>
        <v>1</v>
      </c>
    </row>
    <row r="1583" spans="1:9" x14ac:dyDescent="0.2">
      <c r="A1583" s="1">
        <v>5</v>
      </c>
      <c r="B1583" s="1" t="s">
        <v>18</v>
      </c>
      <c r="C1583" s="1" t="s">
        <v>30</v>
      </c>
      <c r="D1583" s="1">
        <v>1000003960</v>
      </c>
      <c r="E1583" s="1" t="s">
        <v>500</v>
      </c>
      <c r="F1583" s="1" t="s">
        <v>48</v>
      </c>
      <c r="G1583" s="1" t="s">
        <v>80</v>
      </c>
      <c r="H1583" s="10">
        <v>15.208703035999999</v>
      </c>
      <c r="I1583" s="1">
        <f>IF(本月剩余订单[[#This Row],[月份]]=MONTH(报表日期),1,0)</f>
        <v>1</v>
      </c>
    </row>
    <row r="1584" spans="1:9" x14ac:dyDescent="0.2">
      <c r="A1584" s="1">
        <v>5</v>
      </c>
      <c r="B1584" s="1" t="s">
        <v>18</v>
      </c>
      <c r="C1584" s="1" t="s">
        <v>30</v>
      </c>
      <c r="D1584" s="1">
        <v>1000003960</v>
      </c>
      <c r="E1584" s="1" t="s">
        <v>500</v>
      </c>
      <c r="F1584" s="1" t="s">
        <v>52</v>
      </c>
      <c r="G1584" s="1" t="s">
        <v>62</v>
      </c>
      <c r="H1584" s="10">
        <v>2.361625316</v>
      </c>
      <c r="I1584" s="1">
        <f>IF(本月剩余订单[[#This Row],[月份]]=MONTH(报表日期),1,0)</f>
        <v>1</v>
      </c>
    </row>
    <row r="1585" spans="1:9" x14ac:dyDescent="0.2">
      <c r="A1585" s="1">
        <v>5</v>
      </c>
      <c r="B1585" s="1" t="s">
        <v>18</v>
      </c>
      <c r="C1585" s="1" t="s">
        <v>30</v>
      </c>
      <c r="D1585" s="1">
        <v>1000003960</v>
      </c>
      <c r="E1585" s="1" t="s">
        <v>500</v>
      </c>
      <c r="F1585" s="1" t="s">
        <v>48</v>
      </c>
      <c r="G1585" s="1" t="s">
        <v>86</v>
      </c>
      <c r="H1585" s="10">
        <v>10.627313923999999</v>
      </c>
      <c r="I1585" s="1">
        <f>IF(本月剩余订单[[#This Row],[月份]]=MONTH(报表日期),1,0)</f>
        <v>1</v>
      </c>
    </row>
    <row r="1586" spans="1:9" x14ac:dyDescent="0.2">
      <c r="A1586" s="1">
        <v>5</v>
      </c>
      <c r="B1586" s="1" t="s">
        <v>21</v>
      </c>
      <c r="C1586" s="1" t="s">
        <v>33</v>
      </c>
      <c r="D1586" s="1">
        <v>1000002216</v>
      </c>
      <c r="E1586" s="1" t="s">
        <v>294</v>
      </c>
      <c r="F1586" s="1" t="s">
        <v>52</v>
      </c>
      <c r="G1586" s="1" t="s">
        <v>62</v>
      </c>
      <c r="H1586" s="10">
        <v>10.957777466</v>
      </c>
      <c r="I1586" s="1">
        <f>IF(本月剩余订单[[#This Row],[月份]]=MONTH(报表日期),1,0)</f>
        <v>1</v>
      </c>
    </row>
    <row r="1587" spans="1:9" x14ac:dyDescent="0.2">
      <c r="A1587" s="1">
        <v>5</v>
      </c>
      <c r="B1587" s="1" t="s">
        <v>21</v>
      </c>
      <c r="C1587" s="1" t="s">
        <v>33</v>
      </c>
      <c r="D1587" s="1">
        <v>1000002216</v>
      </c>
      <c r="E1587" s="1" t="s">
        <v>294</v>
      </c>
      <c r="F1587" s="1" t="s">
        <v>52</v>
      </c>
      <c r="G1587" s="1" t="s">
        <v>84</v>
      </c>
      <c r="H1587" s="10">
        <v>26.568284811000002</v>
      </c>
      <c r="I1587" s="1">
        <f>IF(本月剩余订单[[#This Row],[月份]]=MONTH(报表日期),1,0)</f>
        <v>1</v>
      </c>
    </row>
    <row r="1588" spans="1:9" x14ac:dyDescent="0.2">
      <c r="A1588" s="1">
        <v>5</v>
      </c>
      <c r="B1588" s="1" t="s">
        <v>19</v>
      </c>
      <c r="C1588" s="1" t="s">
        <v>9</v>
      </c>
      <c r="D1588" s="1">
        <v>1000003123</v>
      </c>
      <c r="E1588" s="1" t="s">
        <v>497</v>
      </c>
      <c r="F1588" s="1" t="s">
        <v>46</v>
      </c>
      <c r="G1588" s="1" t="s">
        <v>63</v>
      </c>
      <c r="H1588" s="10">
        <v>22.140237341999999</v>
      </c>
      <c r="I1588" s="1">
        <f>IF(本月剩余订单[[#This Row],[月份]]=MONTH(报表日期),1,0)</f>
        <v>1</v>
      </c>
    </row>
    <row r="1589" spans="1:9" x14ac:dyDescent="0.2">
      <c r="A1589" s="1">
        <v>5</v>
      </c>
      <c r="B1589" s="1" t="s">
        <v>19</v>
      </c>
      <c r="C1589" s="1" t="s">
        <v>9</v>
      </c>
      <c r="D1589" s="1">
        <v>1000003123</v>
      </c>
      <c r="E1589" s="1" t="s">
        <v>497</v>
      </c>
      <c r="F1589" s="1" t="s">
        <v>46</v>
      </c>
      <c r="G1589" s="1" t="s">
        <v>63</v>
      </c>
      <c r="H1589" s="10">
        <v>22.140237341999999</v>
      </c>
      <c r="I1589" s="1">
        <f>IF(本月剩余订单[[#This Row],[月份]]=MONTH(报表日期),1,0)</f>
        <v>1</v>
      </c>
    </row>
    <row r="1590" spans="1:9" x14ac:dyDescent="0.2">
      <c r="A1590" s="1">
        <v>5</v>
      </c>
      <c r="B1590" s="1" t="s">
        <v>19</v>
      </c>
      <c r="C1590" s="1" t="s">
        <v>28</v>
      </c>
      <c r="D1590" s="1">
        <v>1000000020</v>
      </c>
      <c r="E1590" s="1" t="s">
        <v>501</v>
      </c>
      <c r="F1590" s="1" t="s">
        <v>58</v>
      </c>
      <c r="G1590" s="1" t="s">
        <v>76</v>
      </c>
      <c r="H1590" s="10">
        <v>61.500659284000001</v>
      </c>
      <c r="I1590" s="1">
        <f>IF(本月剩余订单[[#This Row],[月份]]=MONTH(报表日期),1,0)</f>
        <v>1</v>
      </c>
    </row>
    <row r="1591" spans="1:9" x14ac:dyDescent="0.2">
      <c r="A1591" s="1">
        <v>5</v>
      </c>
      <c r="B1591" s="1" t="s">
        <v>35</v>
      </c>
      <c r="C1591" s="1" t="s">
        <v>34</v>
      </c>
      <c r="D1591" s="1">
        <v>1000003882</v>
      </c>
      <c r="E1591" s="1" t="s">
        <v>299</v>
      </c>
      <c r="F1591" s="1" t="s">
        <v>52</v>
      </c>
      <c r="G1591" s="1" t="s">
        <v>62</v>
      </c>
      <c r="H1591" s="10">
        <v>60.268596076000001</v>
      </c>
      <c r="I1591" s="1">
        <f>IF(本月剩余订单[[#This Row],[月份]]=MONTH(报表日期),1,0)</f>
        <v>1</v>
      </c>
    </row>
    <row r="1592" spans="1:9" x14ac:dyDescent="0.2">
      <c r="A1592" s="1">
        <v>5</v>
      </c>
      <c r="B1592" s="1" t="s">
        <v>19</v>
      </c>
      <c r="C1592" s="1" t="s">
        <v>28</v>
      </c>
      <c r="D1592" s="1">
        <v>1000002112</v>
      </c>
      <c r="E1592" s="1" t="s">
        <v>502</v>
      </c>
      <c r="F1592" s="1" t="s">
        <v>48</v>
      </c>
      <c r="G1592" s="1" t="s">
        <v>80</v>
      </c>
      <c r="H1592" s="10">
        <v>2.1726132900000001</v>
      </c>
      <c r="I1592" s="1">
        <f>IF(本月剩余订单[[#This Row],[月份]]=MONTH(报表日期),1,0)</f>
        <v>1</v>
      </c>
    </row>
    <row r="1593" spans="1:9" x14ac:dyDescent="0.2">
      <c r="A1593" s="1">
        <v>5</v>
      </c>
      <c r="B1593" s="1" t="s">
        <v>21</v>
      </c>
      <c r="C1593" s="1" t="s">
        <v>33</v>
      </c>
      <c r="D1593" s="1">
        <v>1000003786</v>
      </c>
      <c r="E1593" s="1" t="s">
        <v>503</v>
      </c>
      <c r="F1593" s="1" t="s">
        <v>48</v>
      </c>
      <c r="G1593" s="1" t="s">
        <v>80</v>
      </c>
      <c r="H1593" s="10">
        <v>4.3452265800000003</v>
      </c>
      <c r="I1593" s="1">
        <f>IF(本月剩余订单[[#This Row],[月份]]=MONTH(报表日期),1,0)</f>
        <v>1</v>
      </c>
    </row>
    <row r="1594" spans="1:9" x14ac:dyDescent="0.2">
      <c r="A1594" s="1">
        <v>5</v>
      </c>
      <c r="B1594" s="1" t="s">
        <v>22</v>
      </c>
      <c r="C1594" s="1" t="s">
        <v>24</v>
      </c>
      <c r="D1594" s="1">
        <v>1000000619</v>
      </c>
      <c r="E1594" s="1" t="s">
        <v>162</v>
      </c>
      <c r="F1594" s="1" t="s">
        <v>58</v>
      </c>
      <c r="G1594" s="1" t="s">
        <v>73</v>
      </c>
      <c r="H1594" s="10">
        <v>4.2214052530000004</v>
      </c>
      <c r="I1594" s="1">
        <f>IF(本月剩余订单[[#This Row],[月份]]=MONTH(报表日期),1,0)</f>
        <v>1</v>
      </c>
    </row>
    <row r="1595" spans="1:9" x14ac:dyDescent="0.2">
      <c r="A1595" s="1">
        <v>5</v>
      </c>
      <c r="B1595" s="1" t="s">
        <v>22</v>
      </c>
      <c r="C1595" s="1" t="s">
        <v>24</v>
      </c>
      <c r="D1595" s="1">
        <v>1000000619</v>
      </c>
      <c r="E1595" s="1" t="s">
        <v>162</v>
      </c>
      <c r="F1595" s="1" t="s">
        <v>48</v>
      </c>
      <c r="G1595" s="1" t="s">
        <v>87</v>
      </c>
      <c r="H1595" s="10">
        <v>5.3136569619999996</v>
      </c>
      <c r="I1595" s="1">
        <f>IF(本月剩余订单[[#This Row],[月份]]=MONTH(报表日期),1,0)</f>
        <v>1</v>
      </c>
    </row>
    <row r="1596" spans="1:9" x14ac:dyDescent="0.2">
      <c r="A1596" s="1">
        <v>5</v>
      </c>
      <c r="B1596" s="1" t="s">
        <v>22</v>
      </c>
      <c r="C1596" s="1" t="s">
        <v>24</v>
      </c>
      <c r="D1596" s="1">
        <v>1000000619</v>
      </c>
      <c r="E1596" s="1" t="s">
        <v>162</v>
      </c>
      <c r="F1596" s="1" t="s">
        <v>52</v>
      </c>
      <c r="G1596" s="1" t="s">
        <v>85</v>
      </c>
      <c r="H1596" s="10">
        <v>17.881521687999999</v>
      </c>
      <c r="I1596" s="1">
        <f>IF(本月剩余订单[[#This Row],[月份]]=MONTH(报表日期),1,0)</f>
        <v>1</v>
      </c>
    </row>
    <row r="1597" spans="1:9" x14ac:dyDescent="0.2">
      <c r="A1597" s="1">
        <v>5</v>
      </c>
      <c r="B1597" s="1" t="s">
        <v>22</v>
      </c>
      <c r="C1597" s="1" t="s">
        <v>24</v>
      </c>
      <c r="D1597" s="1">
        <v>1000000619</v>
      </c>
      <c r="E1597" s="1" t="s">
        <v>162</v>
      </c>
      <c r="F1597" s="1" t="s">
        <v>58</v>
      </c>
      <c r="G1597" s="1" t="s">
        <v>76</v>
      </c>
      <c r="H1597" s="10">
        <v>2.5330071529999998</v>
      </c>
      <c r="I1597" s="1">
        <f>IF(本月剩余订单[[#This Row],[月份]]=MONTH(报表日期),1,0)</f>
        <v>1</v>
      </c>
    </row>
    <row r="1598" spans="1:9" x14ac:dyDescent="0.2">
      <c r="A1598" s="1">
        <v>5</v>
      </c>
      <c r="B1598" s="1" t="s">
        <v>22</v>
      </c>
      <c r="C1598" s="1" t="s">
        <v>24</v>
      </c>
      <c r="D1598" s="1">
        <v>1000000619</v>
      </c>
      <c r="E1598" s="1" t="s">
        <v>162</v>
      </c>
      <c r="F1598" s="1" t="s">
        <v>48</v>
      </c>
      <c r="G1598" s="1" t="s">
        <v>80</v>
      </c>
      <c r="H1598" s="10">
        <v>2.6568284809999998</v>
      </c>
      <c r="I1598" s="1">
        <f>IF(本月剩余订单[[#This Row],[月份]]=MONTH(报表日期),1,0)</f>
        <v>1</v>
      </c>
    </row>
    <row r="1599" spans="1:9" x14ac:dyDescent="0.2">
      <c r="A1599" s="1">
        <v>5</v>
      </c>
      <c r="B1599" s="1" t="s">
        <v>22</v>
      </c>
      <c r="C1599" s="1" t="s">
        <v>24</v>
      </c>
      <c r="D1599" s="1">
        <v>1000000619</v>
      </c>
      <c r="E1599" s="1" t="s">
        <v>162</v>
      </c>
      <c r="F1599" s="1" t="s">
        <v>58</v>
      </c>
      <c r="G1599" s="1" t="s">
        <v>65</v>
      </c>
      <c r="H1599" s="10">
        <v>2.6568284809999998</v>
      </c>
      <c r="I1599" s="1">
        <f>IF(本月剩余订单[[#This Row],[月份]]=MONTH(报表日期),1,0)</f>
        <v>1</v>
      </c>
    </row>
    <row r="1600" spans="1:9" x14ac:dyDescent="0.2">
      <c r="A1600" s="1">
        <v>5</v>
      </c>
      <c r="B1600" s="1" t="s">
        <v>22</v>
      </c>
      <c r="C1600" s="1" t="s">
        <v>24</v>
      </c>
      <c r="D1600" s="1">
        <v>1000000619</v>
      </c>
      <c r="E1600" s="1" t="s">
        <v>162</v>
      </c>
      <c r="F1600" s="1" t="s">
        <v>52</v>
      </c>
      <c r="G1600" s="1" t="s">
        <v>75</v>
      </c>
      <c r="H1600" s="10">
        <v>12.226331066</v>
      </c>
      <c r="I1600" s="1">
        <f>IF(本月剩余订单[[#This Row],[月份]]=MONTH(报表日期),1,0)</f>
        <v>1</v>
      </c>
    </row>
    <row r="1601" spans="1:9" x14ac:dyDescent="0.2">
      <c r="A1601" s="1">
        <v>5</v>
      </c>
      <c r="B1601" s="1" t="s">
        <v>20</v>
      </c>
      <c r="C1601" s="1" t="s">
        <v>26</v>
      </c>
      <c r="D1601" s="1">
        <v>1000000579</v>
      </c>
      <c r="E1601" s="1" t="s">
        <v>504</v>
      </c>
      <c r="F1601" s="1" t="s">
        <v>48</v>
      </c>
      <c r="G1601" s="1" t="s">
        <v>80</v>
      </c>
      <c r="H1601" s="10">
        <v>2.1726132900000001</v>
      </c>
      <c r="I1601" s="1">
        <f>IF(本月剩余订单[[#This Row],[月份]]=MONTH(报表日期),1,0)</f>
        <v>1</v>
      </c>
    </row>
    <row r="1602" spans="1:9" x14ac:dyDescent="0.2">
      <c r="A1602" s="1">
        <v>5</v>
      </c>
      <c r="B1602" s="1" t="s">
        <v>20</v>
      </c>
      <c r="C1602" s="1" t="s">
        <v>26</v>
      </c>
      <c r="D1602" s="1">
        <v>1000000579</v>
      </c>
      <c r="E1602" s="1" t="s">
        <v>504</v>
      </c>
      <c r="F1602" s="1" t="s">
        <v>50</v>
      </c>
      <c r="G1602" s="1" t="s">
        <v>69</v>
      </c>
      <c r="H1602" s="10">
        <v>14.774918386</v>
      </c>
      <c r="I1602" s="1">
        <f>IF(本月剩余订单[[#This Row],[月份]]=MONTH(报表日期),1,0)</f>
        <v>1</v>
      </c>
    </row>
    <row r="1603" spans="1:9" x14ac:dyDescent="0.2">
      <c r="A1603" s="1">
        <v>5</v>
      </c>
      <c r="B1603" s="1" t="s">
        <v>20</v>
      </c>
      <c r="C1603" s="1" t="s">
        <v>26</v>
      </c>
      <c r="D1603" s="1">
        <v>1000000579</v>
      </c>
      <c r="E1603" s="1" t="s">
        <v>504</v>
      </c>
      <c r="F1603" s="1" t="s">
        <v>50</v>
      </c>
      <c r="G1603" s="1" t="s">
        <v>51</v>
      </c>
      <c r="H1603" s="10">
        <v>32.504738449000001</v>
      </c>
      <c r="I1603" s="1">
        <f>IF(本月剩余订单[[#This Row],[月份]]=MONTH(报表日期),1,0)</f>
        <v>1</v>
      </c>
    </row>
    <row r="1604" spans="1:9" x14ac:dyDescent="0.2">
      <c r="A1604" s="1">
        <v>5</v>
      </c>
      <c r="B1604" s="1" t="s">
        <v>20</v>
      </c>
      <c r="C1604" s="1" t="s">
        <v>26</v>
      </c>
      <c r="D1604" s="1">
        <v>1000000579</v>
      </c>
      <c r="E1604" s="1" t="s">
        <v>504</v>
      </c>
      <c r="F1604" s="1" t="s">
        <v>48</v>
      </c>
      <c r="G1604" s="1" t="s">
        <v>86</v>
      </c>
      <c r="H1604" s="10">
        <v>5.909803352</v>
      </c>
      <c r="I1604" s="1">
        <f>IF(本月剩余订单[[#This Row],[月份]]=MONTH(报表日期),1,0)</f>
        <v>1</v>
      </c>
    </row>
    <row r="1605" spans="1:9" x14ac:dyDescent="0.2">
      <c r="A1605" s="1">
        <v>5</v>
      </c>
      <c r="B1605" s="1" t="s">
        <v>20</v>
      </c>
      <c r="C1605" s="1" t="s">
        <v>26</v>
      </c>
      <c r="D1605" s="1">
        <v>1000000579</v>
      </c>
      <c r="E1605" s="1" t="s">
        <v>504</v>
      </c>
      <c r="F1605" s="1" t="s">
        <v>50</v>
      </c>
      <c r="G1605" s="1" t="s">
        <v>69</v>
      </c>
      <c r="H1605" s="10">
        <v>7.0848759489999997</v>
      </c>
      <c r="I1605" s="1">
        <f>IF(本月剩余订单[[#This Row],[月份]]=MONTH(报表日期),1,0)</f>
        <v>1</v>
      </c>
    </row>
    <row r="1606" spans="1:9" x14ac:dyDescent="0.2">
      <c r="A1606" s="1">
        <v>5</v>
      </c>
      <c r="B1606" s="1" t="s">
        <v>23</v>
      </c>
      <c r="C1606" s="1" t="s">
        <v>38</v>
      </c>
      <c r="D1606" s="1">
        <v>1000003804</v>
      </c>
      <c r="E1606" s="1" t="s">
        <v>505</v>
      </c>
      <c r="F1606" s="1" t="s">
        <v>52</v>
      </c>
      <c r="G1606" s="1" t="s">
        <v>62</v>
      </c>
      <c r="H1606" s="10">
        <v>60.268596076000001</v>
      </c>
      <c r="I1606" s="1">
        <f>IF(本月剩余订单[[#This Row],[月份]]=MONTH(报表日期),1,0)</f>
        <v>1</v>
      </c>
    </row>
    <row r="1607" spans="1:9" x14ac:dyDescent="0.2">
      <c r="A1607" s="1">
        <v>5</v>
      </c>
      <c r="B1607" s="1" t="s">
        <v>18</v>
      </c>
      <c r="C1607" s="1" t="s">
        <v>39</v>
      </c>
      <c r="D1607" s="1">
        <v>1000001021</v>
      </c>
      <c r="E1607" s="1" t="s">
        <v>410</v>
      </c>
      <c r="F1607" s="1" t="s">
        <v>48</v>
      </c>
      <c r="G1607" s="1" t="s">
        <v>48</v>
      </c>
      <c r="H1607" s="10">
        <v>92.870915570999998</v>
      </c>
      <c r="I1607" s="1">
        <f>IF(本月剩余订单[[#This Row],[月份]]=MONTH(报表日期),1,0)</f>
        <v>1</v>
      </c>
    </row>
    <row r="1608" spans="1:9" x14ac:dyDescent="0.2">
      <c r="A1608" s="1">
        <v>5</v>
      </c>
      <c r="B1608" s="1" t="s">
        <v>17</v>
      </c>
      <c r="C1608" s="1" t="s">
        <v>31</v>
      </c>
      <c r="D1608" s="1">
        <v>1000001217</v>
      </c>
      <c r="E1608" s="1" t="s">
        <v>506</v>
      </c>
      <c r="F1608" s="1" t="s">
        <v>52</v>
      </c>
      <c r="G1608" s="1" t="s">
        <v>85</v>
      </c>
      <c r="H1608" s="10">
        <v>15.940970886000001</v>
      </c>
      <c r="I1608" s="1">
        <f>IF(本月剩余订单[[#This Row],[月份]]=MONTH(报表日期),1,0)</f>
        <v>1</v>
      </c>
    </row>
    <row r="1609" spans="1:9" x14ac:dyDescent="0.2">
      <c r="A1609" s="1">
        <v>5</v>
      </c>
      <c r="B1609" s="1" t="s">
        <v>17</v>
      </c>
      <c r="C1609" s="1" t="s">
        <v>31</v>
      </c>
      <c r="D1609" s="1">
        <v>1000001217</v>
      </c>
      <c r="E1609" s="1" t="s">
        <v>506</v>
      </c>
      <c r="F1609" s="1" t="s">
        <v>52</v>
      </c>
      <c r="G1609" s="1" t="s">
        <v>85</v>
      </c>
      <c r="H1609" s="10">
        <v>26.568284811000002</v>
      </c>
      <c r="I1609" s="1">
        <f>IF(本月剩余订单[[#This Row],[月份]]=MONTH(报表日期),1,0)</f>
        <v>1</v>
      </c>
    </row>
    <row r="1610" spans="1:9" x14ac:dyDescent="0.2">
      <c r="A1610" s="1">
        <v>5</v>
      </c>
      <c r="B1610" s="1" t="s">
        <v>17</v>
      </c>
      <c r="C1610" s="1" t="s">
        <v>31</v>
      </c>
      <c r="D1610" s="1">
        <v>1000001217</v>
      </c>
      <c r="E1610" s="1" t="s">
        <v>506</v>
      </c>
      <c r="F1610" s="1" t="s">
        <v>50</v>
      </c>
      <c r="G1610" s="1" t="s">
        <v>51</v>
      </c>
      <c r="H1610" s="10">
        <v>42.509255697</v>
      </c>
      <c r="I1610" s="1">
        <f>IF(本月剩余订单[[#This Row],[月份]]=MONTH(报表日期),1,0)</f>
        <v>1</v>
      </c>
    </row>
    <row r="1611" spans="1:9" x14ac:dyDescent="0.2">
      <c r="A1611" s="1">
        <v>5</v>
      </c>
      <c r="B1611" s="1" t="s">
        <v>21</v>
      </c>
      <c r="C1611" s="1" t="s">
        <v>33</v>
      </c>
      <c r="D1611" s="1">
        <v>1000001457</v>
      </c>
      <c r="E1611" s="1" t="s">
        <v>120</v>
      </c>
      <c r="F1611" s="1" t="s">
        <v>58</v>
      </c>
      <c r="G1611" s="1" t="s">
        <v>76</v>
      </c>
      <c r="H1611" s="10">
        <v>55.722467342000002</v>
      </c>
      <c r="I1611" s="1">
        <f>IF(本月剩余订单[[#This Row],[月份]]=MONTH(报表日期),1,0)</f>
        <v>1</v>
      </c>
    </row>
    <row r="1612" spans="1:9" x14ac:dyDescent="0.2">
      <c r="A1612" s="1">
        <v>5</v>
      </c>
      <c r="B1612" s="1" t="s">
        <v>19</v>
      </c>
      <c r="C1612" s="1" t="s">
        <v>14</v>
      </c>
      <c r="D1612" s="1">
        <v>1000003704</v>
      </c>
      <c r="E1612" s="1" t="s">
        <v>401</v>
      </c>
      <c r="F1612" s="1" t="s">
        <v>46</v>
      </c>
      <c r="G1612" s="1" t="s">
        <v>47</v>
      </c>
      <c r="H1612" s="10">
        <v>31.881941773000001</v>
      </c>
      <c r="I1612" s="1">
        <f>IF(本月剩余订单[[#This Row],[月份]]=MONTH(报表日期),1,0)</f>
        <v>1</v>
      </c>
    </row>
    <row r="1613" spans="1:9" x14ac:dyDescent="0.2">
      <c r="A1613" s="1">
        <v>5</v>
      </c>
      <c r="B1613" s="1" t="s">
        <v>23</v>
      </c>
      <c r="C1613" s="1" t="s">
        <v>38</v>
      </c>
      <c r="D1613" s="1">
        <v>1000003705</v>
      </c>
      <c r="E1613" s="1" t="s">
        <v>507</v>
      </c>
      <c r="F1613" s="1" t="s">
        <v>46</v>
      </c>
      <c r="G1613" s="1" t="s">
        <v>77</v>
      </c>
      <c r="H1613" s="10">
        <v>21.915964936999998</v>
      </c>
      <c r="I1613" s="1">
        <f>IF(本月剩余订单[[#This Row],[月份]]=MONTH(报表日期),1,0)</f>
        <v>1</v>
      </c>
    </row>
    <row r="1614" spans="1:9" x14ac:dyDescent="0.2">
      <c r="A1614" s="1">
        <v>5</v>
      </c>
      <c r="B1614" s="1" t="s">
        <v>23</v>
      </c>
      <c r="C1614" s="1" t="s">
        <v>38</v>
      </c>
      <c r="D1614" s="1">
        <v>1000003705</v>
      </c>
      <c r="E1614" s="1" t="s">
        <v>507</v>
      </c>
      <c r="F1614" s="1" t="s">
        <v>46</v>
      </c>
      <c r="G1614" s="1" t="s">
        <v>68</v>
      </c>
      <c r="H1614" s="10">
        <v>21.915964936999998</v>
      </c>
      <c r="I1614" s="1">
        <f>IF(本月剩余订单[[#This Row],[月份]]=MONTH(报表日期),1,0)</f>
        <v>1</v>
      </c>
    </row>
    <row r="1615" spans="1:9" x14ac:dyDescent="0.2">
      <c r="A1615" s="1">
        <v>5</v>
      </c>
      <c r="B1615" s="1" t="s">
        <v>21</v>
      </c>
      <c r="C1615" s="1" t="s">
        <v>33</v>
      </c>
      <c r="D1615" s="1">
        <v>1000001457</v>
      </c>
      <c r="E1615" s="1" t="s">
        <v>120</v>
      </c>
      <c r="F1615" s="1" t="s">
        <v>50</v>
      </c>
      <c r="G1615" s="1" t="s">
        <v>51</v>
      </c>
      <c r="H1615" s="10">
        <v>50.007416077000002</v>
      </c>
      <c r="I1615" s="1">
        <f>IF(本月剩余订单[[#This Row],[月份]]=MONTH(报表日期),1,0)</f>
        <v>1</v>
      </c>
    </row>
    <row r="1616" spans="1:9" x14ac:dyDescent="0.2">
      <c r="A1616" s="1">
        <v>5</v>
      </c>
      <c r="B1616" s="1" t="s">
        <v>18</v>
      </c>
      <c r="C1616" s="1" t="s">
        <v>39</v>
      </c>
      <c r="D1616" s="1">
        <v>1000001083</v>
      </c>
      <c r="E1616" s="1" t="s">
        <v>508</v>
      </c>
      <c r="F1616" s="1" t="s">
        <v>48</v>
      </c>
      <c r="G1616" s="1" t="s">
        <v>80</v>
      </c>
      <c r="H1616" s="10">
        <v>17.381726330999999</v>
      </c>
      <c r="I1616" s="1">
        <f>IF(本月剩余订单[[#This Row],[月份]]=MONTH(报表日期),1,0)</f>
        <v>1</v>
      </c>
    </row>
    <row r="1617" spans="1:9" x14ac:dyDescent="0.2">
      <c r="A1617" s="1">
        <v>5</v>
      </c>
      <c r="B1617" s="1" t="s">
        <v>18</v>
      </c>
      <c r="C1617" s="1" t="s">
        <v>39</v>
      </c>
      <c r="D1617" s="1">
        <v>1000001083</v>
      </c>
      <c r="E1617" s="1" t="s">
        <v>508</v>
      </c>
      <c r="F1617" s="1" t="s">
        <v>52</v>
      </c>
      <c r="G1617" s="1" t="s">
        <v>62</v>
      </c>
      <c r="H1617" s="10">
        <v>4.7232506330000001</v>
      </c>
      <c r="I1617" s="1">
        <f>IF(本月剩余订单[[#This Row],[月份]]=MONTH(报表日期),1,0)</f>
        <v>1</v>
      </c>
    </row>
    <row r="1618" spans="1:9" x14ac:dyDescent="0.2">
      <c r="A1618" s="1">
        <v>5</v>
      </c>
      <c r="B1618" s="1" t="s">
        <v>18</v>
      </c>
      <c r="C1618" s="1" t="s">
        <v>39</v>
      </c>
      <c r="D1618" s="1">
        <v>1000001083</v>
      </c>
      <c r="E1618" s="1" t="s">
        <v>508</v>
      </c>
      <c r="F1618" s="1" t="s">
        <v>44</v>
      </c>
      <c r="G1618" s="1" t="s">
        <v>70</v>
      </c>
      <c r="H1618" s="10">
        <v>4.7232506330000001</v>
      </c>
      <c r="I1618" s="1">
        <f>IF(本月剩余订单[[#This Row],[月份]]=MONTH(报表日期),1,0)</f>
        <v>1</v>
      </c>
    </row>
    <row r="1619" spans="1:9" x14ac:dyDescent="0.2">
      <c r="A1619" s="1">
        <v>5</v>
      </c>
      <c r="B1619" s="1" t="s">
        <v>16</v>
      </c>
      <c r="C1619" s="1" t="s">
        <v>1</v>
      </c>
      <c r="D1619" s="1">
        <v>1000003615</v>
      </c>
      <c r="E1619" s="1" t="s">
        <v>348</v>
      </c>
      <c r="F1619" s="1" t="s">
        <v>48</v>
      </c>
      <c r="G1619" s="1" t="s">
        <v>80</v>
      </c>
      <c r="H1619" s="10">
        <v>4.3452265800000003</v>
      </c>
      <c r="I1619" s="1">
        <f>IF(本月剩余订单[[#This Row],[月份]]=MONTH(报表日期),1,0)</f>
        <v>1</v>
      </c>
    </row>
    <row r="1620" spans="1:9" x14ac:dyDescent="0.2">
      <c r="A1620" s="1">
        <v>5</v>
      </c>
      <c r="B1620" s="1" t="s">
        <v>16</v>
      </c>
      <c r="C1620" s="1" t="s">
        <v>1</v>
      </c>
      <c r="D1620" s="1">
        <v>1000003615</v>
      </c>
      <c r="E1620" s="1" t="s">
        <v>348</v>
      </c>
      <c r="F1620" s="1" t="s">
        <v>50</v>
      </c>
      <c r="G1620" s="1" t="s">
        <v>51</v>
      </c>
      <c r="H1620" s="10">
        <v>5.3136569619999996</v>
      </c>
      <c r="I1620" s="1">
        <f>IF(本月剩余订单[[#This Row],[月份]]=MONTH(报表日期),1,0)</f>
        <v>1</v>
      </c>
    </row>
    <row r="1621" spans="1:9" x14ac:dyDescent="0.2">
      <c r="A1621" s="1">
        <v>5</v>
      </c>
      <c r="B1621" s="1" t="s">
        <v>20</v>
      </c>
      <c r="C1621" s="1" t="s">
        <v>26</v>
      </c>
      <c r="D1621" s="1">
        <v>1000003148</v>
      </c>
      <c r="E1621" s="1" t="s">
        <v>214</v>
      </c>
      <c r="F1621" s="1" t="s">
        <v>46</v>
      </c>
      <c r="G1621" s="1" t="s">
        <v>47</v>
      </c>
      <c r="H1621" s="10">
        <v>50.656863039000001</v>
      </c>
      <c r="I1621" s="1">
        <f>IF(本月剩余订单[[#This Row],[月份]]=MONTH(报表日期),1,0)</f>
        <v>1</v>
      </c>
    </row>
    <row r="1622" spans="1:9" x14ac:dyDescent="0.2">
      <c r="A1622" s="1">
        <v>5</v>
      </c>
      <c r="B1622" s="1" t="s">
        <v>20</v>
      </c>
      <c r="C1622" s="1" t="s">
        <v>26</v>
      </c>
      <c r="D1622" s="1">
        <v>1000003148</v>
      </c>
      <c r="E1622" s="1" t="s">
        <v>214</v>
      </c>
      <c r="F1622" s="1" t="s">
        <v>46</v>
      </c>
      <c r="G1622" s="1" t="s">
        <v>63</v>
      </c>
      <c r="H1622" s="10">
        <v>17.712189874</v>
      </c>
      <c r="I1622" s="1">
        <f>IF(本月剩余订单[[#This Row],[月份]]=MONTH(报表日期),1,0)</f>
        <v>1</v>
      </c>
    </row>
    <row r="1623" spans="1:9" x14ac:dyDescent="0.2">
      <c r="A1623" s="1">
        <v>5</v>
      </c>
      <c r="B1623" s="1" t="s">
        <v>20</v>
      </c>
      <c r="C1623" s="1" t="s">
        <v>26</v>
      </c>
      <c r="D1623" s="1">
        <v>1000003148</v>
      </c>
      <c r="E1623" s="1" t="s">
        <v>214</v>
      </c>
      <c r="F1623" s="1" t="s">
        <v>46</v>
      </c>
      <c r="G1623" s="1" t="s">
        <v>63</v>
      </c>
      <c r="H1623" s="10">
        <v>17.712189874</v>
      </c>
      <c r="I1623" s="1">
        <f>IF(本月剩余订单[[#This Row],[月份]]=MONTH(报表日期),1,0)</f>
        <v>1</v>
      </c>
    </row>
    <row r="1624" spans="1:9" x14ac:dyDescent="0.2">
      <c r="A1624" s="1">
        <v>5</v>
      </c>
      <c r="B1624" s="1" t="s">
        <v>19</v>
      </c>
      <c r="C1624" s="1" t="s">
        <v>9</v>
      </c>
      <c r="D1624" s="1">
        <v>1000002189</v>
      </c>
      <c r="E1624" s="1" t="s">
        <v>509</v>
      </c>
      <c r="F1624" s="1" t="s">
        <v>52</v>
      </c>
      <c r="G1624" s="1" t="s">
        <v>62</v>
      </c>
      <c r="H1624" s="10">
        <v>24.655204302000001</v>
      </c>
      <c r="I1624" s="1">
        <f>IF(本月剩余订单[[#This Row],[月份]]=MONTH(报表日期),1,0)</f>
        <v>1</v>
      </c>
    </row>
    <row r="1625" spans="1:9" x14ac:dyDescent="0.2">
      <c r="A1625" s="1">
        <v>5</v>
      </c>
      <c r="B1625" s="1" t="s">
        <v>19</v>
      </c>
      <c r="C1625" s="1" t="s">
        <v>9</v>
      </c>
      <c r="D1625" s="1">
        <v>1000002189</v>
      </c>
      <c r="E1625" s="1" t="s">
        <v>509</v>
      </c>
      <c r="F1625" s="1" t="s">
        <v>52</v>
      </c>
      <c r="G1625" s="1" t="s">
        <v>62</v>
      </c>
      <c r="H1625" s="10">
        <v>24.655204302000001</v>
      </c>
      <c r="I1625" s="1">
        <f>IF(本月剩余订单[[#This Row],[月份]]=MONTH(报表日期),1,0)</f>
        <v>1</v>
      </c>
    </row>
    <row r="1626" spans="1:9" x14ac:dyDescent="0.2">
      <c r="A1626" s="1">
        <v>5</v>
      </c>
      <c r="B1626" s="1" t="s">
        <v>35</v>
      </c>
      <c r="C1626" s="1" t="s">
        <v>34</v>
      </c>
      <c r="D1626" s="1">
        <v>1000000904</v>
      </c>
      <c r="E1626" s="1" t="s">
        <v>486</v>
      </c>
      <c r="F1626" s="1" t="s">
        <v>48</v>
      </c>
      <c r="G1626" s="1" t="s">
        <v>87</v>
      </c>
      <c r="H1626" s="10">
        <v>2.6568284809999998</v>
      </c>
      <c r="I1626" s="1">
        <f>IF(本月剩余订单[[#This Row],[月份]]=MONTH(报表日期),1,0)</f>
        <v>1</v>
      </c>
    </row>
    <row r="1627" spans="1:9" x14ac:dyDescent="0.2">
      <c r="A1627" s="1">
        <v>5</v>
      </c>
      <c r="B1627" s="1" t="s">
        <v>35</v>
      </c>
      <c r="C1627" s="1" t="s">
        <v>34</v>
      </c>
      <c r="D1627" s="1">
        <v>1000000904</v>
      </c>
      <c r="E1627" s="1" t="s">
        <v>486</v>
      </c>
      <c r="F1627" s="1" t="s">
        <v>52</v>
      </c>
      <c r="G1627" s="1" t="s">
        <v>84</v>
      </c>
      <c r="H1627" s="10">
        <v>29.225113292</v>
      </c>
      <c r="I1627" s="1">
        <f>IF(本月剩余订单[[#This Row],[月份]]=MONTH(报表日期),1,0)</f>
        <v>1</v>
      </c>
    </row>
    <row r="1628" spans="1:9" x14ac:dyDescent="0.2">
      <c r="A1628" s="1">
        <v>5</v>
      </c>
      <c r="B1628" s="1" t="s">
        <v>35</v>
      </c>
      <c r="C1628" s="1" t="s">
        <v>32</v>
      </c>
      <c r="D1628" s="1">
        <v>1000001833</v>
      </c>
      <c r="E1628" s="1" t="s">
        <v>248</v>
      </c>
      <c r="F1628" s="1" t="s">
        <v>50</v>
      </c>
      <c r="G1628" s="1" t="s">
        <v>51</v>
      </c>
      <c r="H1628" s="10">
        <v>42.509255697</v>
      </c>
      <c r="I1628" s="1">
        <f>IF(本月剩余订单[[#This Row],[月份]]=MONTH(报表日期),1,0)</f>
        <v>1</v>
      </c>
    </row>
    <row r="1629" spans="1:9" x14ac:dyDescent="0.2">
      <c r="A1629" s="1">
        <v>5</v>
      </c>
      <c r="B1629" s="1" t="s">
        <v>35</v>
      </c>
      <c r="C1629" s="1" t="s">
        <v>32</v>
      </c>
      <c r="D1629" s="1">
        <v>1000001833</v>
      </c>
      <c r="E1629" s="1" t="s">
        <v>248</v>
      </c>
      <c r="F1629" s="1" t="s">
        <v>50</v>
      </c>
      <c r="G1629" s="1" t="s">
        <v>51</v>
      </c>
      <c r="H1629" s="10">
        <v>42.509255697</v>
      </c>
      <c r="I1629" s="1">
        <f>IF(本月剩余订单[[#This Row],[月份]]=MONTH(报表日期),1,0)</f>
        <v>1</v>
      </c>
    </row>
    <row r="1630" spans="1:9" x14ac:dyDescent="0.2">
      <c r="A1630" s="1">
        <v>5</v>
      </c>
      <c r="B1630" s="1" t="s">
        <v>35</v>
      </c>
      <c r="C1630" s="1" t="s">
        <v>32</v>
      </c>
      <c r="D1630" s="1">
        <v>1000001833</v>
      </c>
      <c r="E1630" s="1" t="s">
        <v>248</v>
      </c>
      <c r="F1630" s="1" t="s">
        <v>50</v>
      </c>
      <c r="G1630" s="1" t="s">
        <v>51</v>
      </c>
      <c r="H1630" s="10">
        <v>42.509255697</v>
      </c>
      <c r="I1630" s="1">
        <f>IF(本月剩余订单[[#This Row],[月份]]=MONTH(报表日期),1,0)</f>
        <v>1</v>
      </c>
    </row>
    <row r="1631" spans="1:9" x14ac:dyDescent="0.2">
      <c r="A1631" s="1">
        <v>5</v>
      </c>
      <c r="B1631" s="1" t="s">
        <v>20</v>
      </c>
      <c r="C1631" s="1" t="s">
        <v>29</v>
      </c>
      <c r="D1631" s="1">
        <v>1000001508</v>
      </c>
      <c r="E1631" s="1" t="s">
        <v>510</v>
      </c>
      <c r="F1631" s="1" t="s">
        <v>58</v>
      </c>
      <c r="G1631" s="1" t="s">
        <v>73</v>
      </c>
      <c r="H1631" s="10">
        <v>9.0922574689999998</v>
      </c>
      <c r="I1631" s="1">
        <f>IF(本月剩余订单[[#This Row],[月份]]=MONTH(报表日期),1,0)</f>
        <v>1</v>
      </c>
    </row>
    <row r="1632" spans="1:9" x14ac:dyDescent="0.2">
      <c r="A1632" s="1">
        <v>5</v>
      </c>
      <c r="B1632" s="1" t="s">
        <v>20</v>
      </c>
      <c r="C1632" s="1" t="s">
        <v>29</v>
      </c>
      <c r="D1632" s="1">
        <v>1000001508</v>
      </c>
      <c r="E1632" s="1" t="s">
        <v>510</v>
      </c>
      <c r="F1632" s="1" t="s">
        <v>48</v>
      </c>
      <c r="G1632" s="1" t="s">
        <v>80</v>
      </c>
      <c r="H1632" s="10">
        <v>46.441197846999998</v>
      </c>
      <c r="I1632" s="1">
        <f>IF(本月剩余订单[[#This Row],[月份]]=MONTH(报表日期),1,0)</f>
        <v>1</v>
      </c>
    </row>
    <row r="1633" spans="1:9" x14ac:dyDescent="0.2">
      <c r="A1633" s="1">
        <v>5</v>
      </c>
      <c r="B1633" s="1" t="s">
        <v>20</v>
      </c>
      <c r="C1633" s="1" t="s">
        <v>29</v>
      </c>
      <c r="D1633" s="1">
        <v>1000001508</v>
      </c>
      <c r="E1633" s="1" t="s">
        <v>510</v>
      </c>
      <c r="F1633" s="1" t="s">
        <v>52</v>
      </c>
      <c r="G1633" s="1" t="s">
        <v>62</v>
      </c>
      <c r="H1633" s="10">
        <v>2.361625316</v>
      </c>
      <c r="I1633" s="1">
        <f>IF(本月剩余订单[[#This Row],[月份]]=MONTH(报表日期),1,0)</f>
        <v>1</v>
      </c>
    </row>
    <row r="1634" spans="1:9" x14ac:dyDescent="0.2">
      <c r="A1634" s="1">
        <v>5</v>
      </c>
      <c r="B1634" s="1" t="s">
        <v>20</v>
      </c>
      <c r="C1634" s="1" t="s">
        <v>25</v>
      </c>
      <c r="D1634" s="1">
        <v>1000003226</v>
      </c>
      <c r="E1634" s="1" t="s">
        <v>324</v>
      </c>
      <c r="F1634" s="1" t="s">
        <v>46</v>
      </c>
      <c r="G1634" s="1" t="s">
        <v>47</v>
      </c>
      <c r="H1634" s="10">
        <v>24.655204302000001</v>
      </c>
      <c r="I1634" s="1">
        <f>IF(本月剩余订单[[#This Row],[月份]]=MONTH(报表日期),1,0)</f>
        <v>1</v>
      </c>
    </row>
    <row r="1635" spans="1:9" x14ac:dyDescent="0.2">
      <c r="A1635" s="1">
        <v>5</v>
      </c>
      <c r="B1635" s="1" t="s">
        <v>19</v>
      </c>
      <c r="C1635" s="1" t="s">
        <v>14</v>
      </c>
      <c r="D1635" s="1">
        <v>1000004098</v>
      </c>
      <c r="E1635" s="1" t="s">
        <v>308</v>
      </c>
      <c r="F1635" s="1" t="s">
        <v>48</v>
      </c>
      <c r="G1635" s="1" t="s">
        <v>87</v>
      </c>
      <c r="H1635" s="10">
        <v>58.450226583000003</v>
      </c>
      <c r="I1635" s="1">
        <f>IF(本月剩余订单[[#This Row],[月份]]=MONTH(报表日期),1,0)</f>
        <v>1</v>
      </c>
    </row>
    <row r="1636" spans="1:9" x14ac:dyDescent="0.2">
      <c r="A1636" s="1">
        <v>5</v>
      </c>
      <c r="B1636" s="1" t="s">
        <v>35</v>
      </c>
      <c r="C1636" s="1" t="s">
        <v>32</v>
      </c>
      <c r="D1636" s="1">
        <v>1000001833</v>
      </c>
      <c r="E1636" s="1" t="s">
        <v>248</v>
      </c>
      <c r="F1636" s="1" t="s">
        <v>50</v>
      </c>
      <c r="G1636" s="1" t="s">
        <v>51</v>
      </c>
      <c r="H1636" s="10">
        <v>42.509255697</v>
      </c>
      <c r="I1636" s="1">
        <f>IF(本月剩余订单[[#This Row],[月份]]=MONTH(报表日期),1,0)</f>
        <v>1</v>
      </c>
    </row>
    <row r="1637" spans="1:9" x14ac:dyDescent="0.2">
      <c r="A1637" s="1">
        <v>5</v>
      </c>
      <c r="B1637" s="1" t="s">
        <v>35</v>
      </c>
      <c r="C1637" s="1" t="s">
        <v>32</v>
      </c>
      <c r="D1637" s="1">
        <v>1000001833</v>
      </c>
      <c r="E1637" s="1" t="s">
        <v>248</v>
      </c>
      <c r="F1637" s="1" t="s">
        <v>50</v>
      </c>
      <c r="G1637" s="1" t="s">
        <v>51</v>
      </c>
      <c r="H1637" s="10">
        <v>42.509255697</v>
      </c>
      <c r="I1637" s="1">
        <f>IF(本月剩余订单[[#This Row],[月份]]=MONTH(报表日期),1,0)</f>
        <v>1</v>
      </c>
    </row>
    <row r="1638" spans="1:9" x14ac:dyDescent="0.2">
      <c r="A1638" s="1">
        <v>5</v>
      </c>
      <c r="B1638" s="1" t="s">
        <v>35</v>
      </c>
      <c r="C1638" s="1" t="s">
        <v>32</v>
      </c>
      <c r="D1638" s="1">
        <v>1000001833</v>
      </c>
      <c r="E1638" s="1" t="s">
        <v>248</v>
      </c>
      <c r="F1638" s="1" t="s">
        <v>50</v>
      </c>
      <c r="G1638" s="1" t="s">
        <v>51</v>
      </c>
      <c r="H1638" s="10">
        <v>42.509255697</v>
      </c>
      <c r="I1638" s="1">
        <f>IF(本月剩余订单[[#This Row],[月份]]=MONTH(报表日期),1,0)</f>
        <v>1</v>
      </c>
    </row>
    <row r="1639" spans="1:9" x14ac:dyDescent="0.2">
      <c r="A1639" s="1">
        <v>5</v>
      </c>
      <c r="B1639" s="1" t="s">
        <v>35</v>
      </c>
      <c r="C1639" s="1" t="s">
        <v>32</v>
      </c>
      <c r="D1639" s="1">
        <v>1000001833</v>
      </c>
      <c r="E1639" s="1" t="s">
        <v>248</v>
      </c>
      <c r="F1639" s="1" t="s">
        <v>50</v>
      </c>
      <c r="G1639" s="1" t="s">
        <v>51</v>
      </c>
      <c r="H1639" s="10">
        <v>42.509255697</v>
      </c>
      <c r="I1639" s="1">
        <f>IF(本月剩余订单[[#This Row],[月份]]=MONTH(报表日期),1,0)</f>
        <v>1</v>
      </c>
    </row>
    <row r="1640" spans="1:9" x14ac:dyDescent="0.2">
      <c r="A1640" s="1">
        <v>5</v>
      </c>
      <c r="B1640" s="1" t="s">
        <v>35</v>
      </c>
      <c r="C1640" s="1" t="s">
        <v>32</v>
      </c>
      <c r="D1640" s="1">
        <v>1000001833</v>
      </c>
      <c r="E1640" s="1" t="s">
        <v>248</v>
      </c>
      <c r="F1640" s="1" t="s">
        <v>50</v>
      </c>
      <c r="G1640" s="1" t="s">
        <v>51</v>
      </c>
      <c r="H1640" s="10">
        <v>42.509255697</v>
      </c>
      <c r="I1640" s="1">
        <f>IF(本月剩余订单[[#This Row],[月份]]=MONTH(报表日期),1,0)</f>
        <v>1</v>
      </c>
    </row>
    <row r="1641" spans="1:9" x14ac:dyDescent="0.2">
      <c r="A1641" s="1">
        <v>5</v>
      </c>
      <c r="B1641" s="1" t="s">
        <v>35</v>
      </c>
      <c r="C1641" s="1" t="s">
        <v>32</v>
      </c>
      <c r="D1641" s="1">
        <v>1000001833</v>
      </c>
      <c r="E1641" s="1" t="s">
        <v>248</v>
      </c>
      <c r="F1641" s="1" t="s">
        <v>50</v>
      </c>
      <c r="G1641" s="1" t="s">
        <v>51</v>
      </c>
      <c r="H1641" s="10">
        <v>42.509255697</v>
      </c>
      <c r="I1641" s="1">
        <f>IF(本月剩余订单[[#This Row],[月份]]=MONTH(报表日期),1,0)</f>
        <v>1</v>
      </c>
    </row>
    <row r="1642" spans="1:9" x14ac:dyDescent="0.2">
      <c r="A1642" s="1">
        <v>5</v>
      </c>
      <c r="B1642" s="1" t="s">
        <v>35</v>
      </c>
      <c r="C1642" s="1" t="s">
        <v>32</v>
      </c>
      <c r="D1642" s="1">
        <v>1000001833</v>
      </c>
      <c r="E1642" s="1" t="s">
        <v>248</v>
      </c>
      <c r="F1642" s="1" t="s">
        <v>50</v>
      </c>
      <c r="G1642" s="1" t="s">
        <v>51</v>
      </c>
      <c r="H1642" s="10">
        <v>42.509255697</v>
      </c>
      <c r="I1642" s="1">
        <f>IF(本月剩余订单[[#This Row],[月份]]=MONTH(报表日期),1,0)</f>
        <v>1</v>
      </c>
    </row>
    <row r="1643" spans="1:9" x14ac:dyDescent="0.2">
      <c r="A1643" s="1">
        <v>5</v>
      </c>
      <c r="B1643" s="1" t="s">
        <v>35</v>
      </c>
      <c r="C1643" s="1" t="s">
        <v>32</v>
      </c>
      <c r="D1643" s="1">
        <v>1000001833</v>
      </c>
      <c r="E1643" s="1" t="s">
        <v>248</v>
      </c>
      <c r="F1643" s="1" t="s">
        <v>50</v>
      </c>
      <c r="G1643" s="1" t="s">
        <v>51</v>
      </c>
      <c r="H1643" s="10">
        <v>42.509255697</v>
      </c>
      <c r="I1643" s="1">
        <f>IF(本月剩余订单[[#This Row],[月份]]=MONTH(报表日期),1,0)</f>
        <v>1</v>
      </c>
    </row>
    <row r="1644" spans="1:9" x14ac:dyDescent="0.2">
      <c r="A1644" s="1">
        <v>5</v>
      </c>
      <c r="B1644" s="1" t="s">
        <v>35</v>
      </c>
      <c r="C1644" s="1" t="s">
        <v>32</v>
      </c>
      <c r="D1644" s="1">
        <v>1000001833</v>
      </c>
      <c r="E1644" s="1" t="s">
        <v>248</v>
      </c>
      <c r="F1644" s="1" t="s">
        <v>50</v>
      </c>
      <c r="G1644" s="1" t="s">
        <v>51</v>
      </c>
      <c r="H1644" s="10">
        <v>42.509255697</v>
      </c>
      <c r="I1644" s="1">
        <f>IF(本月剩余订单[[#This Row],[月份]]=MONTH(报表日期),1,0)</f>
        <v>1</v>
      </c>
    </row>
    <row r="1645" spans="1:9" x14ac:dyDescent="0.2">
      <c r="A1645" s="1">
        <v>5</v>
      </c>
      <c r="B1645" s="1" t="s">
        <v>35</v>
      </c>
      <c r="C1645" s="1" t="s">
        <v>32</v>
      </c>
      <c r="D1645" s="1">
        <v>1000001833</v>
      </c>
      <c r="E1645" s="1" t="s">
        <v>248</v>
      </c>
      <c r="F1645" s="1" t="s">
        <v>50</v>
      </c>
      <c r="G1645" s="1" t="s">
        <v>51</v>
      </c>
      <c r="H1645" s="10">
        <v>42.509255697</v>
      </c>
      <c r="I1645" s="1">
        <f>IF(本月剩余订单[[#This Row],[月份]]=MONTH(报表日期),1,0)</f>
        <v>1</v>
      </c>
    </row>
    <row r="1646" spans="1:9" x14ac:dyDescent="0.2">
      <c r="A1646" s="1">
        <v>5</v>
      </c>
      <c r="B1646" s="1" t="s">
        <v>35</v>
      </c>
      <c r="C1646" s="1" t="s">
        <v>32</v>
      </c>
      <c r="D1646" s="1">
        <v>1000001833</v>
      </c>
      <c r="E1646" s="1" t="s">
        <v>248</v>
      </c>
      <c r="F1646" s="1" t="s">
        <v>50</v>
      </c>
      <c r="G1646" s="1" t="s">
        <v>51</v>
      </c>
      <c r="H1646" s="10">
        <v>42.509255697</v>
      </c>
      <c r="I1646" s="1">
        <f>IF(本月剩余订单[[#This Row],[月份]]=MONTH(报表日期),1,0)</f>
        <v>1</v>
      </c>
    </row>
    <row r="1647" spans="1:9" x14ac:dyDescent="0.2">
      <c r="A1647" s="1">
        <v>5</v>
      </c>
      <c r="B1647" s="1" t="s">
        <v>35</v>
      </c>
      <c r="C1647" s="1" t="s">
        <v>32</v>
      </c>
      <c r="D1647" s="1">
        <v>1000001833</v>
      </c>
      <c r="E1647" s="1" t="s">
        <v>248</v>
      </c>
      <c r="F1647" s="1" t="s">
        <v>50</v>
      </c>
      <c r="G1647" s="1" t="s">
        <v>51</v>
      </c>
      <c r="H1647" s="10">
        <v>42.509255697</v>
      </c>
      <c r="I1647" s="1">
        <f>IF(本月剩余订单[[#This Row],[月份]]=MONTH(报表日期),1,0)</f>
        <v>1</v>
      </c>
    </row>
    <row r="1648" spans="1:9" x14ac:dyDescent="0.2">
      <c r="A1648" s="1">
        <v>5</v>
      </c>
      <c r="B1648" s="1" t="s">
        <v>35</v>
      </c>
      <c r="C1648" s="1" t="s">
        <v>32</v>
      </c>
      <c r="D1648" s="1">
        <v>1000001833</v>
      </c>
      <c r="E1648" s="1" t="s">
        <v>248</v>
      </c>
      <c r="F1648" s="1" t="s">
        <v>50</v>
      </c>
      <c r="G1648" s="1" t="s">
        <v>51</v>
      </c>
      <c r="H1648" s="10">
        <v>42.509255697</v>
      </c>
      <c r="I1648" s="1">
        <f>IF(本月剩余订单[[#This Row],[月份]]=MONTH(报表日期),1,0)</f>
        <v>1</v>
      </c>
    </row>
    <row r="1649" spans="1:9" x14ac:dyDescent="0.2">
      <c r="A1649" s="1">
        <v>5</v>
      </c>
      <c r="B1649" s="1" t="s">
        <v>35</v>
      </c>
      <c r="C1649" s="1" t="s">
        <v>32</v>
      </c>
      <c r="D1649" s="1">
        <v>1000001833</v>
      </c>
      <c r="E1649" s="1" t="s">
        <v>248</v>
      </c>
      <c r="F1649" s="1" t="s">
        <v>50</v>
      </c>
      <c r="G1649" s="1" t="s">
        <v>51</v>
      </c>
      <c r="H1649" s="10">
        <v>42.509255697</v>
      </c>
      <c r="I1649" s="1">
        <f>IF(本月剩余订单[[#This Row],[月份]]=MONTH(报表日期),1,0)</f>
        <v>1</v>
      </c>
    </row>
    <row r="1650" spans="1:9" x14ac:dyDescent="0.2">
      <c r="A1650" s="1">
        <v>5</v>
      </c>
      <c r="B1650" s="1" t="s">
        <v>35</v>
      </c>
      <c r="C1650" s="1" t="s">
        <v>32</v>
      </c>
      <c r="D1650" s="1">
        <v>1000001833</v>
      </c>
      <c r="E1650" s="1" t="s">
        <v>248</v>
      </c>
      <c r="F1650" s="1" t="s">
        <v>50</v>
      </c>
      <c r="G1650" s="1" t="s">
        <v>51</v>
      </c>
      <c r="H1650" s="10">
        <v>42.509255697</v>
      </c>
      <c r="I1650" s="1">
        <f>IF(本月剩余订单[[#This Row],[月份]]=MONTH(报表日期),1,0)</f>
        <v>1</v>
      </c>
    </row>
    <row r="1651" spans="1:9" x14ac:dyDescent="0.2">
      <c r="A1651" s="1">
        <v>5</v>
      </c>
      <c r="B1651" s="1" t="s">
        <v>35</v>
      </c>
      <c r="C1651" s="1" t="s">
        <v>32</v>
      </c>
      <c r="D1651" s="1">
        <v>1000001833</v>
      </c>
      <c r="E1651" s="1" t="s">
        <v>248</v>
      </c>
      <c r="F1651" s="1" t="s">
        <v>50</v>
      </c>
      <c r="G1651" s="1" t="s">
        <v>51</v>
      </c>
      <c r="H1651" s="10">
        <v>42.509255697</v>
      </c>
      <c r="I1651" s="1">
        <f>IF(本月剩余订单[[#This Row],[月份]]=MONTH(报表日期),1,0)</f>
        <v>1</v>
      </c>
    </row>
    <row r="1652" spans="1:9" x14ac:dyDescent="0.2">
      <c r="A1652" s="1">
        <v>5</v>
      </c>
      <c r="B1652" s="1" t="s">
        <v>35</v>
      </c>
      <c r="C1652" s="1" t="s">
        <v>32</v>
      </c>
      <c r="D1652" s="1">
        <v>1000001833</v>
      </c>
      <c r="E1652" s="1" t="s">
        <v>248</v>
      </c>
      <c r="F1652" s="1" t="s">
        <v>50</v>
      </c>
      <c r="G1652" s="1" t="s">
        <v>51</v>
      </c>
      <c r="H1652" s="10">
        <v>42.509255697</v>
      </c>
      <c r="I1652" s="1">
        <f>IF(本月剩余订单[[#This Row],[月份]]=MONTH(报表日期),1,0)</f>
        <v>1</v>
      </c>
    </row>
    <row r="1653" spans="1:9" x14ac:dyDescent="0.2">
      <c r="A1653" s="1">
        <v>5</v>
      </c>
      <c r="B1653" s="1" t="s">
        <v>35</v>
      </c>
      <c r="C1653" s="1" t="s">
        <v>32</v>
      </c>
      <c r="D1653" s="1">
        <v>1000001833</v>
      </c>
      <c r="E1653" s="1" t="s">
        <v>248</v>
      </c>
      <c r="F1653" s="1" t="s">
        <v>50</v>
      </c>
      <c r="G1653" s="1" t="s">
        <v>51</v>
      </c>
      <c r="H1653" s="10">
        <v>42.509255697</v>
      </c>
      <c r="I1653" s="1">
        <f>IF(本月剩余订单[[#This Row],[月份]]=MONTH(报表日期),1,0)</f>
        <v>1</v>
      </c>
    </row>
    <row r="1654" spans="1:9" x14ac:dyDescent="0.2">
      <c r="A1654" s="1">
        <v>5</v>
      </c>
      <c r="B1654" s="1" t="s">
        <v>35</v>
      </c>
      <c r="C1654" s="1" t="s">
        <v>32</v>
      </c>
      <c r="D1654" s="1">
        <v>1000001833</v>
      </c>
      <c r="E1654" s="1" t="s">
        <v>248</v>
      </c>
      <c r="F1654" s="1" t="s">
        <v>50</v>
      </c>
      <c r="G1654" s="1" t="s">
        <v>51</v>
      </c>
      <c r="H1654" s="10">
        <v>42.509255697</v>
      </c>
      <c r="I1654" s="1">
        <f>IF(本月剩余订单[[#This Row],[月份]]=MONTH(报表日期),1,0)</f>
        <v>1</v>
      </c>
    </row>
    <row r="1655" spans="1:9" x14ac:dyDescent="0.2">
      <c r="A1655" s="1">
        <v>5</v>
      </c>
      <c r="B1655" s="1" t="s">
        <v>35</v>
      </c>
      <c r="C1655" s="1" t="s">
        <v>32</v>
      </c>
      <c r="D1655" s="1">
        <v>1000001833</v>
      </c>
      <c r="E1655" s="1" t="s">
        <v>248</v>
      </c>
      <c r="F1655" s="1" t="s">
        <v>50</v>
      </c>
      <c r="G1655" s="1" t="s">
        <v>51</v>
      </c>
      <c r="H1655" s="10">
        <v>42.509255697</v>
      </c>
      <c r="I1655" s="1">
        <f>IF(本月剩余订单[[#This Row],[月份]]=MONTH(报表日期),1,0)</f>
        <v>1</v>
      </c>
    </row>
    <row r="1656" spans="1:9" x14ac:dyDescent="0.2">
      <c r="A1656" s="1">
        <v>5</v>
      </c>
      <c r="B1656" s="1" t="s">
        <v>35</v>
      </c>
      <c r="C1656" s="1" t="s">
        <v>32</v>
      </c>
      <c r="D1656" s="1">
        <v>1000001833</v>
      </c>
      <c r="E1656" s="1" t="s">
        <v>248</v>
      </c>
      <c r="F1656" s="1" t="s">
        <v>50</v>
      </c>
      <c r="G1656" s="1" t="s">
        <v>51</v>
      </c>
      <c r="H1656" s="10">
        <v>42.509255697</v>
      </c>
      <c r="I1656" s="1">
        <f>IF(本月剩余订单[[#This Row],[月份]]=MONTH(报表日期),1,0)</f>
        <v>1</v>
      </c>
    </row>
    <row r="1657" spans="1:9" x14ac:dyDescent="0.2">
      <c r="A1657" s="1">
        <v>5</v>
      </c>
      <c r="B1657" s="1" t="s">
        <v>35</v>
      </c>
      <c r="C1657" s="1" t="s">
        <v>32</v>
      </c>
      <c r="D1657" s="1">
        <v>1000001833</v>
      </c>
      <c r="E1657" s="1" t="s">
        <v>248</v>
      </c>
      <c r="F1657" s="1" t="s">
        <v>50</v>
      </c>
      <c r="G1657" s="1" t="s">
        <v>51</v>
      </c>
      <c r="H1657" s="10">
        <v>42.509255697</v>
      </c>
      <c r="I1657" s="1">
        <f>IF(本月剩余订单[[#This Row],[月份]]=MONTH(报表日期),1,0)</f>
        <v>1</v>
      </c>
    </row>
    <row r="1658" spans="1:9" x14ac:dyDescent="0.2">
      <c r="A1658" s="1">
        <v>5</v>
      </c>
      <c r="B1658" s="1" t="s">
        <v>35</v>
      </c>
      <c r="C1658" s="1" t="s">
        <v>32</v>
      </c>
      <c r="D1658" s="1">
        <v>1000001833</v>
      </c>
      <c r="E1658" s="1" t="s">
        <v>248</v>
      </c>
      <c r="F1658" s="1" t="s">
        <v>50</v>
      </c>
      <c r="G1658" s="1" t="s">
        <v>51</v>
      </c>
      <c r="H1658" s="10">
        <v>42.509255697</v>
      </c>
      <c r="I1658" s="1">
        <f>IF(本月剩余订单[[#This Row],[月份]]=MONTH(报表日期),1,0)</f>
        <v>1</v>
      </c>
    </row>
    <row r="1659" spans="1:9" x14ac:dyDescent="0.2">
      <c r="A1659" s="1">
        <v>5</v>
      </c>
      <c r="B1659" s="1" t="s">
        <v>35</v>
      </c>
      <c r="C1659" s="1" t="s">
        <v>32</v>
      </c>
      <c r="D1659" s="1">
        <v>1000001833</v>
      </c>
      <c r="E1659" s="1" t="s">
        <v>248</v>
      </c>
      <c r="F1659" s="1" t="s">
        <v>50</v>
      </c>
      <c r="G1659" s="1" t="s">
        <v>51</v>
      </c>
      <c r="H1659" s="10">
        <v>42.509255697</v>
      </c>
      <c r="I1659" s="1">
        <f>IF(本月剩余订单[[#This Row],[月份]]=MONTH(报表日期),1,0)</f>
        <v>1</v>
      </c>
    </row>
    <row r="1660" spans="1:9" x14ac:dyDescent="0.2">
      <c r="A1660" s="1">
        <v>5</v>
      </c>
      <c r="B1660" s="1" t="s">
        <v>35</v>
      </c>
      <c r="C1660" s="1" t="s">
        <v>32</v>
      </c>
      <c r="D1660" s="1">
        <v>1000001833</v>
      </c>
      <c r="E1660" s="1" t="s">
        <v>248</v>
      </c>
      <c r="F1660" s="1" t="s">
        <v>50</v>
      </c>
      <c r="G1660" s="1" t="s">
        <v>51</v>
      </c>
      <c r="H1660" s="10">
        <v>42.509255697</v>
      </c>
      <c r="I1660" s="1">
        <f>IF(本月剩余订单[[#This Row],[月份]]=MONTH(报表日期),1,0)</f>
        <v>1</v>
      </c>
    </row>
    <row r="1661" spans="1:9" x14ac:dyDescent="0.2">
      <c r="A1661" s="1">
        <v>5</v>
      </c>
      <c r="B1661" s="1" t="s">
        <v>20</v>
      </c>
      <c r="C1661" s="1" t="s">
        <v>6</v>
      </c>
      <c r="D1661" s="1">
        <v>1000003576</v>
      </c>
      <c r="E1661" s="1" t="s">
        <v>485</v>
      </c>
      <c r="F1661" s="1" t="s">
        <v>52</v>
      </c>
      <c r="G1661" s="1" t="s">
        <v>85</v>
      </c>
      <c r="H1661" s="10">
        <v>42.509255697</v>
      </c>
      <c r="I1661" s="1">
        <f>IF(本月剩余订单[[#This Row],[月份]]=MONTH(报表日期),1,0)</f>
        <v>1</v>
      </c>
    </row>
    <row r="1662" spans="1:9" x14ac:dyDescent="0.2">
      <c r="A1662" s="1">
        <v>5</v>
      </c>
      <c r="B1662" s="1" t="s">
        <v>35</v>
      </c>
      <c r="C1662" s="1" t="s">
        <v>32</v>
      </c>
      <c r="D1662" s="1">
        <v>1000001833</v>
      </c>
      <c r="E1662" s="1" t="s">
        <v>248</v>
      </c>
      <c r="F1662" s="1" t="s">
        <v>50</v>
      </c>
      <c r="G1662" s="1" t="s">
        <v>51</v>
      </c>
      <c r="H1662" s="10">
        <v>42.509255697</v>
      </c>
      <c r="I1662" s="1">
        <f>IF(本月剩余订单[[#This Row],[月份]]=MONTH(报表日期),1,0)</f>
        <v>1</v>
      </c>
    </row>
    <row r="1663" spans="1:9" x14ac:dyDescent="0.2">
      <c r="A1663" s="1">
        <v>5</v>
      </c>
      <c r="B1663" s="1" t="s">
        <v>35</v>
      </c>
      <c r="C1663" s="1" t="s">
        <v>32</v>
      </c>
      <c r="D1663" s="1">
        <v>1000001833</v>
      </c>
      <c r="E1663" s="1" t="s">
        <v>248</v>
      </c>
      <c r="F1663" s="1" t="s">
        <v>50</v>
      </c>
      <c r="G1663" s="1" t="s">
        <v>51</v>
      </c>
      <c r="H1663" s="10">
        <v>42.509255697</v>
      </c>
      <c r="I1663" s="1">
        <f>IF(本月剩余订单[[#This Row],[月份]]=MONTH(报表日期),1,0)</f>
        <v>1</v>
      </c>
    </row>
    <row r="1664" spans="1:9" x14ac:dyDescent="0.2">
      <c r="A1664" s="1">
        <v>5</v>
      </c>
      <c r="B1664" s="1" t="s">
        <v>35</v>
      </c>
      <c r="C1664" s="1" t="s">
        <v>32</v>
      </c>
      <c r="D1664" s="1">
        <v>1000001833</v>
      </c>
      <c r="E1664" s="1" t="s">
        <v>248</v>
      </c>
      <c r="F1664" s="1" t="s">
        <v>50</v>
      </c>
      <c r="G1664" s="1" t="s">
        <v>51</v>
      </c>
      <c r="H1664" s="10">
        <v>42.509255697</v>
      </c>
      <c r="I1664" s="1">
        <f>IF(本月剩余订单[[#This Row],[月份]]=MONTH(报表日期),1,0)</f>
        <v>1</v>
      </c>
    </row>
    <row r="1665" spans="1:9" x14ac:dyDescent="0.2">
      <c r="A1665" s="1">
        <v>5</v>
      </c>
      <c r="B1665" s="1" t="s">
        <v>35</v>
      </c>
      <c r="C1665" s="1" t="s">
        <v>32</v>
      </c>
      <c r="D1665" s="1">
        <v>1000001833</v>
      </c>
      <c r="E1665" s="1" t="s">
        <v>248</v>
      </c>
      <c r="F1665" s="1" t="s">
        <v>50</v>
      </c>
      <c r="G1665" s="1" t="s">
        <v>51</v>
      </c>
      <c r="H1665" s="10">
        <v>42.509255697</v>
      </c>
      <c r="I1665" s="1">
        <f>IF(本月剩余订单[[#This Row],[月份]]=MONTH(报表日期),1,0)</f>
        <v>1</v>
      </c>
    </row>
    <row r="1666" spans="1:9" x14ac:dyDescent="0.2">
      <c r="A1666" s="1">
        <v>5</v>
      </c>
      <c r="B1666" s="1" t="s">
        <v>35</v>
      </c>
      <c r="C1666" s="1" t="s">
        <v>32</v>
      </c>
      <c r="D1666" s="1">
        <v>1000001833</v>
      </c>
      <c r="E1666" s="1" t="s">
        <v>248</v>
      </c>
      <c r="F1666" s="1" t="s">
        <v>50</v>
      </c>
      <c r="G1666" s="1" t="s">
        <v>51</v>
      </c>
      <c r="H1666" s="10">
        <v>42.509255697</v>
      </c>
      <c r="I1666" s="1">
        <f>IF(本月剩余订单[[#This Row],[月份]]=MONTH(报表日期),1,0)</f>
        <v>1</v>
      </c>
    </row>
    <row r="1667" spans="1:9" x14ac:dyDescent="0.2">
      <c r="A1667" s="1">
        <v>5</v>
      </c>
      <c r="B1667" s="1" t="s">
        <v>35</v>
      </c>
      <c r="C1667" s="1" t="s">
        <v>34</v>
      </c>
      <c r="D1667" s="1">
        <v>1000000002</v>
      </c>
      <c r="E1667" s="1" t="s">
        <v>98</v>
      </c>
      <c r="F1667" s="1" t="s">
        <v>48</v>
      </c>
      <c r="G1667" s="1" t="s">
        <v>87</v>
      </c>
      <c r="H1667" s="10">
        <v>42.509255697</v>
      </c>
      <c r="I1667" s="1">
        <f>IF(本月剩余订单[[#This Row],[月份]]=MONTH(报表日期),1,0)</f>
        <v>1</v>
      </c>
    </row>
    <row r="1668" spans="1:9" x14ac:dyDescent="0.2">
      <c r="A1668" s="1">
        <v>5</v>
      </c>
      <c r="B1668" s="1" t="s">
        <v>35</v>
      </c>
      <c r="C1668" s="1" t="s">
        <v>32</v>
      </c>
      <c r="D1668" s="1">
        <v>1000001833</v>
      </c>
      <c r="E1668" s="1" t="s">
        <v>248</v>
      </c>
      <c r="F1668" s="1" t="s">
        <v>50</v>
      </c>
      <c r="G1668" s="1" t="s">
        <v>51</v>
      </c>
      <c r="H1668" s="10">
        <v>42.509255697</v>
      </c>
      <c r="I1668" s="1">
        <f>IF(本月剩余订单[[#This Row],[月份]]=MONTH(报表日期),1,0)</f>
        <v>1</v>
      </c>
    </row>
    <row r="1669" spans="1:9" x14ac:dyDescent="0.2">
      <c r="A1669" s="1">
        <v>5</v>
      </c>
      <c r="B1669" s="1" t="s">
        <v>35</v>
      </c>
      <c r="C1669" s="1" t="s">
        <v>32</v>
      </c>
      <c r="D1669" s="1">
        <v>1000001833</v>
      </c>
      <c r="E1669" s="1" t="s">
        <v>248</v>
      </c>
      <c r="F1669" s="1" t="s">
        <v>50</v>
      </c>
      <c r="G1669" s="1" t="s">
        <v>51</v>
      </c>
      <c r="H1669" s="10">
        <v>42.509255697</v>
      </c>
      <c r="I1669" s="1">
        <f>IF(本月剩余订单[[#This Row],[月份]]=MONTH(报表日期),1,0)</f>
        <v>1</v>
      </c>
    </row>
    <row r="1670" spans="1:9" x14ac:dyDescent="0.2">
      <c r="A1670" s="1">
        <v>5</v>
      </c>
      <c r="B1670" s="1" t="s">
        <v>35</v>
      </c>
      <c r="C1670" s="1" t="s">
        <v>32</v>
      </c>
      <c r="D1670" s="1">
        <v>1000001833</v>
      </c>
      <c r="E1670" s="1" t="s">
        <v>248</v>
      </c>
      <c r="F1670" s="1" t="s">
        <v>50</v>
      </c>
      <c r="G1670" s="1" t="s">
        <v>51</v>
      </c>
      <c r="H1670" s="10">
        <v>42.509255697</v>
      </c>
      <c r="I1670" s="1">
        <f>IF(本月剩余订单[[#This Row],[月份]]=MONTH(报表日期),1,0)</f>
        <v>1</v>
      </c>
    </row>
    <row r="1671" spans="1:9" x14ac:dyDescent="0.2">
      <c r="A1671" s="1">
        <v>5</v>
      </c>
      <c r="B1671" s="1" t="s">
        <v>35</v>
      </c>
      <c r="C1671" s="1" t="s">
        <v>32</v>
      </c>
      <c r="D1671" s="1">
        <v>1000001833</v>
      </c>
      <c r="E1671" s="1" t="s">
        <v>248</v>
      </c>
      <c r="F1671" s="1" t="s">
        <v>50</v>
      </c>
      <c r="G1671" s="1" t="s">
        <v>51</v>
      </c>
      <c r="H1671" s="10">
        <v>42.509255697</v>
      </c>
      <c r="I1671" s="1">
        <f>IF(本月剩余订单[[#This Row],[月份]]=MONTH(报表日期),1,0)</f>
        <v>1</v>
      </c>
    </row>
    <row r="1672" spans="1:9" x14ac:dyDescent="0.2">
      <c r="A1672" s="1">
        <v>5</v>
      </c>
      <c r="B1672" s="1" t="s">
        <v>35</v>
      </c>
      <c r="C1672" s="1" t="s">
        <v>32</v>
      </c>
      <c r="D1672" s="1">
        <v>1000001833</v>
      </c>
      <c r="E1672" s="1" t="s">
        <v>248</v>
      </c>
      <c r="F1672" s="1" t="s">
        <v>50</v>
      </c>
      <c r="G1672" s="1" t="s">
        <v>51</v>
      </c>
      <c r="H1672" s="10">
        <v>42.509255697</v>
      </c>
      <c r="I1672" s="1">
        <f>IF(本月剩余订单[[#This Row],[月份]]=MONTH(报表日期),1,0)</f>
        <v>1</v>
      </c>
    </row>
    <row r="1673" spans="1:9" x14ac:dyDescent="0.2">
      <c r="A1673" s="1">
        <v>5</v>
      </c>
      <c r="B1673" s="1" t="s">
        <v>35</v>
      </c>
      <c r="C1673" s="1" t="s">
        <v>32</v>
      </c>
      <c r="D1673" s="1">
        <v>1000001833</v>
      </c>
      <c r="E1673" s="1" t="s">
        <v>248</v>
      </c>
      <c r="F1673" s="1" t="s">
        <v>50</v>
      </c>
      <c r="G1673" s="1" t="s">
        <v>51</v>
      </c>
      <c r="H1673" s="10">
        <v>42.509255697</v>
      </c>
      <c r="I1673" s="1">
        <f>IF(本月剩余订单[[#This Row],[月份]]=MONTH(报表日期),1,0)</f>
        <v>1</v>
      </c>
    </row>
    <row r="1674" spans="1:9" x14ac:dyDescent="0.2">
      <c r="A1674" s="1">
        <v>5</v>
      </c>
      <c r="B1674" s="1" t="s">
        <v>35</v>
      </c>
      <c r="C1674" s="1" t="s">
        <v>32</v>
      </c>
      <c r="D1674" s="1">
        <v>1000001833</v>
      </c>
      <c r="E1674" s="1" t="s">
        <v>248</v>
      </c>
      <c r="F1674" s="1" t="s">
        <v>50</v>
      </c>
      <c r="G1674" s="1" t="s">
        <v>51</v>
      </c>
      <c r="H1674" s="10">
        <v>42.509255697</v>
      </c>
      <c r="I1674" s="1">
        <f>IF(本月剩余订单[[#This Row],[月份]]=MONTH(报表日期),1,0)</f>
        <v>1</v>
      </c>
    </row>
    <row r="1675" spans="1:9" x14ac:dyDescent="0.2">
      <c r="A1675" s="1">
        <v>5</v>
      </c>
      <c r="B1675" s="1" t="s">
        <v>35</v>
      </c>
      <c r="C1675" s="1" t="s">
        <v>32</v>
      </c>
      <c r="D1675" s="1">
        <v>1000001833</v>
      </c>
      <c r="E1675" s="1" t="s">
        <v>248</v>
      </c>
      <c r="F1675" s="1" t="s">
        <v>50</v>
      </c>
      <c r="G1675" s="1" t="s">
        <v>51</v>
      </c>
      <c r="H1675" s="10">
        <v>42.509255697</v>
      </c>
      <c r="I1675" s="1">
        <f>IF(本月剩余订单[[#This Row],[月份]]=MONTH(报表日期),1,0)</f>
        <v>1</v>
      </c>
    </row>
    <row r="1676" spans="1:9" x14ac:dyDescent="0.2">
      <c r="A1676" s="1">
        <v>5</v>
      </c>
      <c r="B1676" s="1" t="s">
        <v>19</v>
      </c>
      <c r="C1676" s="1" t="s">
        <v>36</v>
      </c>
      <c r="D1676" s="1">
        <v>1000000124</v>
      </c>
      <c r="E1676" s="1" t="s">
        <v>511</v>
      </c>
      <c r="F1676" s="1" t="s">
        <v>48</v>
      </c>
      <c r="G1676" s="1" t="s">
        <v>86</v>
      </c>
      <c r="H1676" s="10">
        <v>7.9704854430000003</v>
      </c>
      <c r="I1676" s="1">
        <f>IF(本月剩余订单[[#This Row],[月份]]=MONTH(报表日期),1,0)</f>
        <v>1</v>
      </c>
    </row>
    <row r="1677" spans="1:9" x14ac:dyDescent="0.2">
      <c r="A1677" s="1">
        <v>5</v>
      </c>
      <c r="B1677" s="1" t="s">
        <v>19</v>
      </c>
      <c r="C1677" s="1" t="s">
        <v>36</v>
      </c>
      <c r="D1677" s="1">
        <v>1000000124</v>
      </c>
      <c r="E1677" s="1" t="s">
        <v>511</v>
      </c>
      <c r="F1677" s="1" t="s">
        <v>48</v>
      </c>
      <c r="G1677" s="1" t="s">
        <v>80</v>
      </c>
      <c r="H1677" s="10">
        <v>13.284142405000001</v>
      </c>
      <c r="I1677" s="1">
        <f>IF(本月剩余订单[[#This Row],[月份]]=MONTH(报表日期),1,0)</f>
        <v>1</v>
      </c>
    </row>
    <row r="1678" spans="1:9" x14ac:dyDescent="0.2">
      <c r="A1678" s="1">
        <v>5</v>
      </c>
      <c r="B1678" s="1" t="s">
        <v>35</v>
      </c>
      <c r="C1678" s="1" t="s">
        <v>32</v>
      </c>
      <c r="D1678" s="1">
        <v>1000001833</v>
      </c>
      <c r="E1678" s="1" t="s">
        <v>248</v>
      </c>
      <c r="F1678" s="1" t="s">
        <v>50</v>
      </c>
      <c r="G1678" s="1" t="s">
        <v>51</v>
      </c>
      <c r="H1678" s="10">
        <v>42.509255697</v>
      </c>
      <c r="I1678" s="1">
        <f>IF(本月剩余订单[[#This Row],[月份]]=MONTH(报表日期),1,0)</f>
        <v>1</v>
      </c>
    </row>
    <row r="1679" spans="1:9" x14ac:dyDescent="0.2">
      <c r="A1679" s="1">
        <v>5</v>
      </c>
      <c r="B1679" s="1" t="s">
        <v>19</v>
      </c>
      <c r="C1679" s="1" t="s">
        <v>36</v>
      </c>
      <c r="D1679" s="1">
        <v>1000000124</v>
      </c>
      <c r="E1679" s="1" t="s">
        <v>511</v>
      </c>
      <c r="F1679" s="1" t="s">
        <v>44</v>
      </c>
      <c r="G1679" s="1" t="s">
        <v>70</v>
      </c>
      <c r="H1679" s="10">
        <v>4.7232506330000001</v>
      </c>
      <c r="I1679" s="1">
        <f>IF(本月剩余订单[[#This Row],[月份]]=MONTH(报表日期),1,0)</f>
        <v>1</v>
      </c>
    </row>
    <row r="1680" spans="1:9" x14ac:dyDescent="0.2">
      <c r="A1680" s="1">
        <v>5</v>
      </c>
      <c r="B1680" s="1" t="s">
        <v>19</v>
      </c>
      <c r="C1680" s="1" t="s">
        <v>36</v>
      </c>
      <c r="D1680" s="1">
        <v>1000000124</v>
      </c>
      <c r="E1680" s="1" t="s">
        <v>511</v>
      </c>
      <c r="F1680" s="1" t="s">
        <v>48</v>
      </c>
      <c r="G1680" s="1" t="s">
        <v>80</v>
      </c>
      <c r="H1680" s="10">
        <v>15.940970886000001</v>
      </c>
      <c r="I1680" s="1">
        <f>IF(本月剩余订单[[#This Row],[月份]]=MONTH(报表日期),1,0)</f>
        <v>1</v>
      </c>
    </row>
    <row r="1681" spans="1:9" x14ac:dyDescent="0.2">
      <c r="A1681" s="1">
        <v>5</v>
      </c>
      <c r="B1681" s="1" t="s">
        <v>35</v>
      </c>
      <c r="C1681" s="1" t="s">
        <v>34</v>
      </c>
      <c r="D1681" s="1">
        <v>1000000002</v>
      </c>
      <c r="E1681" s="1" t="s">
        <v>98</v>
      </c>
      <c r="F1681" s="1" t="s">
        <v>58</v>
      </c>
      <c r="G1681" s="1" t="s">
        <v>65</v>
      </c>
      <c r="H1681" s="10">
        <v>42.509255697</v>
      </c>
      <c r="I1681" s="1">
        <f>IF(本月剩余订单[[#This Row],[月份]]=MONTH(报表日期),1,0)</f>
        <v>1</v>
      </c>
    </row>
    <row r="1682" spans="1:9" x14ac:dyDescent="0.2">
      <c r="A1682" s="1">
        <v>5</v>
      </c>
      <c r="B1682" s="1" t="s">
        <v>19</v>
      </c>
      <c r="C1682" s="1" t="s">
        <v>36</v>
      </c>
      <c r="D1682" s="1">
        <v>1000000124</v>
      </c>
      <c r="E1682" s="1" t="s">
        <v>511</v>
      </c>
      <c r="F1682" s="1" t="s">
        <v>48</v>
      </c>
      <c r="G1682" s="1" t="s">
        <v>80</v>
      </c>
      <c r="H1682" s="10">
        <v>21.254627847999998</v>
      </c>
      <c r="I1682" s="1">
        <f>IF(本月剩余订单[[#This Row],[月份]]=MONTH(报表日期),1,0)</f>
        <v>1</v>
      </c>
    </row>
    <row r="1683" spans="1:9" x14ac:dyDescent="0.2">
      <c r="A1683" s="1">
        <v>5</v>
      </c>
      <c r="B1683" s="1" t="s">
        <v>19</v>
      </c>
      <c r="C1683" s="1" t="s">
        <v>36</v>
      </c>
      <c r="D1683" s="1">
        <v>1000000124</v>
      </c>
      <c r="E1683" s="1" t="s">
        <v>511</v>
      </c>
      <c r="F1683" s="1" t="s">
        <v>48</v>
      </c>
      <c r="G1683" s="1" t="s">
        <v>80</v>
      </c>
      <c r="H1683" s="10">
        <v>13.036089746</v>
      </c>
      <c r="I1683" s="1">
        <f>IF(本月剩余订单[[#This Row],[月份]]=MONTH(报表日期),1,0)</f>
        <v>1</v>
      </c>
    </row>
    <row r="1684" spans="1:9" x14ac:dyDescent="0.2">
      <c r="A1684" s="1">
        <v>5</v>
      </c>
      <c r="B1684" s="1" t="s">
        <v>19</v>
      </c>
      <c r="C1684" s="1" t="s">
        <v>36</v>
      </c>
      <c r="D1684" s="1">
        <v>1000000124</v>
      </c>
      <c r="E1684" s="1" t="s">
        <v>511</v>
      </c>
      <c r="F1684" s="1" t="s">
        <v>48</v>
      </c>
      <c r="G1684" s="1" t="s">
        <v>80</v>
      </c>
      <c r="H1684" s="10">
        <v>5.3136569619999996</v>
      </c>
      <c r="I1684" s="1">
        <f>IF(本月剩余订单[[#This Row],[月份]]=MONTH(报表日期),1,0)</f>
        <v>1</v>
      </c>
    </row>
    <row r="1685" spans="1:9" x14ac:dyDescent="0.2">
      <c r="A1685" s="1">
        <v>5</v>
      </c>
      <c r="B1685" s="1" t="s">
        <v>18</v>
      </c>
      <c r="C1685" s="1" t="s">
        <v>30</v>
      </c>
      <c r="D1685" s="1">
        <v>1000003430</v>
      </c>
      <c r="E1685" s="1" t="s">
        <v>279</v>
      </c>
      <c r="F1685" s="1" t="s">
        <v>48</v>
      </c>
      <c r="G1685" s="1" t="s">
        <v>80</v>
      </c>
      <c r="H1685" s="10">
        <v>6.5182498750000004</v>
      </c>
      <c r="I1685" s="1">
        <f>IF(本月剩余订单[[#This Row],[月份]]=MONTH(报表日期),1,0)</f>
        <v>1</v>
      </c>
    </row>
    <row r="1686" spans="1:9" x14ac:dyDescent="0.2">
      <c r="A1686" s="1">
        <v>5</v>
      </c>
      <c r="B1686" s="1" t="s">
        <v>18</v>
      </c>
      <c r="C1686" s="1" t="s">
        <v>39</v>
      </c>
      <c r="D1686" s="1">
        <v>1000001021</v>
      </c>
      <c r="E1686" s="1" t="s">
        <v>410</v>
      </c>
      <c r="F1686" s="1" t="s">
        <v>52</v>
      </c>
      <c r="G1686" s="1" t="s">
        <v>62</v>
      </c>
      <c r="H1686" s="10">
        <v>32.873742403999998</v>
      </c>
      <c r="I1686" s="1">
        <f>IF(本月剩余订单[[#This Row],[月份]]=MONTH(报表日期),1,0)</f>
        <v>1</v>
      </c>
    </row>
    <row r="1687" spans="1:9" x14ac:dyDescent="0.2">
      <c r="A1687" s="1">
        <v>5</v>
      </c>
      <c r="B1687" s="1" t="s">
        <v>18</v>
      </c>
      <c r="C1687" s="1" t="s">
        <v>39</v>
      </c>
      <c r="D1687" s="1">
        <v>1000001021</v>
      </c>
      <c r="E1687" s="1" t="s">
        <v>410</v>
      </c>
      <c r="F1687" s="1" t="s">
        <v>52</v>
      </c>
      <c r="G1687" s="1" t="s">
        <v>84</v>
      </c>
      <c r="H1687" s="10">
        <v>26.568284811000002</v>
      </c>
      <c r="I1687" s="1">
        <f>IF(本月剩余订单[[#This Row],[月份]]=MONTH(报表日期),1,0)</f>
        <v>1</v>
      </c>
    </row>
    <row r="1688" spans="1:9" x14ac:dyDescent="0.2">
      <c r="A1688" s="1">
        <v>5</v>
      </c>
      <c r="B1688" s="1" t="s">
        <v>19</v>
      </c>
      <c r="C1688" s="1" t="s">
        <v>28</v>
      </c>
      <c r="D1688" s="1">
        <v>1000002410</v>
      </c>
      <c r="E1688" s="1" t="s">
        <v>512</v>
      </c>
      <c r="F1688" s="1" t="s">
        <v>52</v>
      </c>
      <c r="G1688" s="1" t="s">
        <v>84</v>
      </c>
      <c r="H1688" s="10">
        <v>58.450226583000003</v>
      </c>
      <c r="I1688" s="1">
        <f>IF(本月剩余订单[[#This Row],[月份]]=MONTH(报表日期),1,0)</f>
        <v>1</v>
      </c>
    </row>
    <row r="1689" spans="1:9" x14ac:dyDescent="0.2">
      <c r="A1689" s="1">
        <v>5</v>
      </c>
      <c r="B1689" s="1" t="s">
        <v>19</v>
      </c>
      <c r="C1689" s="1" t="s">
        <v>28</v>
      </c>
      <c r="D1689" s="1">
        <v>1000002410</v>
      </c>
      <c r="E1689" s="1" t="s">
        <v>512</v>
      </c>
      <c r="F1689" s="1" t="s">
        <v>48</v>
      </c>
      <c r="G1689" s="1" t="s">
        <v>48</v>
      </c>
      <c r="H1689" s="10">
        <v>60.268596076000001</v>
      </c>
      <c r="I1689" s="1">
        <f>IF(本月剩余订单[[#This Row],[月份]]=MONTH(报表日期),1,0)</f>
        <v>1</v>
      </c>
    </row>
    <row r="1690" spans="1:9" x14ac:dyDescent="0.2">
      <c r="A1690" s="1">
        <v>5</v>
      </c>
      <c r="B1690" s="1" t="s">
        <v>19</v>
      </c>
      <c r="C1690" s="1" t="s">
        <v>28</v>
      </c>
      <c r="D1690" s="1">
        <v>1000002410</v>
      </c>
      <c r="E1690" s="1" t="s">
        <v>512</v>
      </c>
      <c r="F1690" s="1" t="s">
        <v>48</v>
      </c>
      <c r="G1690" s="1" t="s">
        <v>87</v>
      </c>
      <c r="H1690" s="10">
        <v>62.346908356</v>
      </c>
      <c r="I1690" s="1">
        <f>IF(本月剩余订单[[#This Row],[月份]]=MONTH(报表日期),1,0)</f>
        <v>1</v>
      </c>
    </row>
    <row r="1691" spans="1:9" x14ac:dyDescent="0.2">
      <c r="A1691" s="1">
        <v>5</v>
      </c>
      <c r="B1691" s="1" t="s">
        <v>18</v>
      </c>
      <c r="C1691" s="1" t="s">
        <v>30</v>
      </c>
      <c r="D1691" s="1">
        <v>1000003157</v>
      </c>
      <c r="E1691" s="1" t="s">
        <v>513</v>
      </c>
      <c r="F1691" s="1" t="s">
        <v>46</v>
      </c>
      <c r="G1691" s="1" t="s">
        <v>63</v>
      </c>
      <c r="H1691" s="10">
        <v>13.284142405000001</v>
      </c>
      <c r="I1691" s="1">
        <f>IF(本月剩余订单[[#This Row],[月份]]=MONTH(报表日期),1,0)</f>
        <v>1</v>
      </c>
    </row>
    <row r="1692" spans="1:9" x14ac:dyDescent="0.2">
      <c r="A1692" s="1">
        <v>5</v>
      </c>
      <c r="B1692" s="1" t="s">
        <v>19</v>
      </c>
      <c r="C1692" s="1" t="s">
        <v>28</v>
      </c>
      <c r="D1692" s="1">
        <v>1000002410</v>
      </c>
      <c r="E1692" s="1" t="s">
        <v>512</v>
      </c>
      <c r="F1692" s="1" t="s">
        <v>50</v>
      </c>
      <c r="G1692" s="1" t="s">
        <v>69</v>
      </c>
      <c r="H1692" s="10">
        <v>50.007416077000002</v>
      </c>
      <c r="I1692" s="1">
        <f>IF(本月剩余订单[[#This Row],[月份]]=MONTH(报表日期),1,0)</f>
        <v>1</v>
      </c>
    </row>
    <row r="1693" spans="1:9" x14ac:dyDescent="0.2">
      <c r="A1693" s="1">
        <v>5</v>
      </c>
      <c r="B1693" s="1" t="s">
        <v>20</v>
      </c>
      <c r="C1693" s="1" t="s">
        <v>26</v>
      </c>
      <c r="D1693" s="1">
        <v>1000001590</v>
      </c>
      <c r="E1693" s="1" t="s">
        <v>287</v>
      </c>
      <c r="F1693" s="1" t="s">
        <v>44</v>
      </c>
      <c r="G1693" s="1" t="s">
        <v>60</v>
      </c>
      <c r="H1693" s="10">
        <v>11.070118670999999</v>
      </c>
      <c r="I1693" s="1">
        <f>IF(本月剩余订单[[#This Row],[月份]]=MONTH(报表日期),1,0)</f>
        <v>1</v>
      </c>
    </row>
    <row r="1694" spans="1:9" x14ac:dyDescent="0.2">
      <c r="A1694" s="1">
        <v>5</v>
      </c>
      <c r="B1694" s="1" t="s">
        <v>20</v>
      </c>
      <c r="C1694" s="1" t="s">
        <v>26</v>
      </c>
      <c r="D1694" s="1">
        <v>1000001590</v>
      </c>
      <c r="E1694" s="1" t="s">
        <v>287</v>
      </c>
      <c r="F1694" s="1" t="s">
        <v>44</v>
      </c>
      <c r="G1694" s="1" t="s">
        <v>60</v>
      </c>
      <c r="H1694" s="10">
        <v>11.070118670999999</v>
      </c>
      <c r="I1694" s="1">
        <f>IF(本月剩余订单[[#This Row],[月份]]=MONTH(报表日期),1,0)</f>
        <v>1</v>
      </c>
    </row>
    <row r="1695" spans="1:9" x14ac:dyDescent="0.2">
      <c r="A1695" s="1">
        <v>5</v>
      </c>
      <c r="B1695" s="1" t="s">
        <v>20</v>
      </c>
      <c r="C1695" s="1" t="s">
        <v>26</v>
      </c>
      <c r="D1695" s="1">
        <v>1000001590</v>
      </c>
      <c r="E1695" s="1" t="s">
        <v>287</v>
      </c>
      <c r="F1695" s="1" t="s">
        <v>44</v>
      </c>
      <c r="G1695" s="1" t="s">
        <v>60</v>
      </c>
      <c r="H1695" s="10">
        <v>11.070118670999999</v>
      </c>
      <c r="I1695" s="1">
        <f>IF(本月剩余订单[[#This Row],[月份]]=MONTH(报表日期),1,0)</f>
        <v>1</v>
      </c>
    </row>
    <row r="1696" spans="1:9" x14ac:dyDescent="0.2">
      <c r="A1696" s="1">
        <v>5</v>
      </c>
      <c r="B1696" s="1" t="s">
        <v>20</v>
      </c>
      <c r="C1696" s="1" t="s">
        <v>26</v>
      </c>
      <c r="D1696" s="1">
        <v>1000001590</v>
      </c>
      <c r="E1696" s="1" t="s">
        <v>287</v>
      </c>
      <c r="F1696" s="1" t="s">
        <v>44</v>
      </c>
      <c r="G1696" s="1" t="s">
        <v>60</v>
      </c>
      <c r="H1696" s="10">
        <v>11.070118670999999</v>
      </c>
      <c r="I1696" s="1">
        <f>IF(本月剩余订单[[#This Row],[月份]]=MONTH(报表日期),1,0)</f>
        <v>1</v>
      </c>
    </row>
    <row r="1697" spans="1:9" x14ac:dyDescent="0.2">
      <c r="A1697" s="1">
        <v>5</v>
      </c>
      <c r="B1697" s="1" t="s">
        <v>19</v>
      </c>
      <c r="C1697" s="1" t="s">
        <v>27</v>
      </c>
      <c r="D1697" s="1">
        <v>1000004106</v>
      </c>
      <c r="E1697" s="1" t="s">
        <v>514</v>
      </c>
      <c r="F1697" s="1" t="s">
        <v>58</v>
      </c>
      <c r="G1697" s="1" t="s">
        <v>71</v>
      </c>
      <c r="H1697" s="10">
        <v>37.992647279000003</v>
      </c>
      <c r="I1697" s="1">
        <f>IF(本月剩余订单[[#This Row],[月份]]=MONTH(报表日期),1,0)</f>
        <v>1</v>
      </c>
    </row>
    <row r="1698" spans="1:9" x14ac:dyDescent="0.2">
      <c r="A1698" s="1">
        <v>5</v>
      </c>
      <c r="B1698" s="1" t="s">
        <v>22</v>
      </c>
      <c r="C1698" s="1" t="s">
        <v>24</v>
      </c>
      <c r="D1698" s="1">
        <v>1000000165</v>
      </c>
      <c r="E1698" s="1" t="s">
        <v>257</v>
      </c>
      <c r="F1698" s="1" t="s">
        <v>58</v>
      </c>
      <c r="G1698" s="1" t="s">
        <v>73</v>
      </c>
      <c r="H1698" s="10">
        <v>63.645802279999998</v>
      </c>
      <c r="I1698" s="1">
        <f>IF(本月剩余订单[[#This Row],[月份]]=MONTH(报表日期),1,0)</f>
        <v>1</v>
      </c>
    </row>
    <row r="1699" spans="1:9" x14ac:dyDescent="0.2">
      <c r="A1699" s="1">
        <v>5</v>
      </c>
      <c r="B1699" s="1" t="s">
        <v>19</v>
      </c>
      <c r="C1699" s="1" t="s">
        <v>36</v>
      </c>
      <c r="D1699" s="1">
        <v>1000001515</v>
      </c>
      <c r="E1699" s="1" t="s">
        <v>337</v>
      </c>
      <c r="F1699" s="1" t="s">
        <v>48</v>
      </c>
      <c r="G1699" s="1" t="s">
        <v>87</v>
      </c>
      <c r="H1699" s="10">
        <v>2.6568284809999998</v>
      </c>
      <c r="I1699" s="1">
        <f>IF(本月剩余订单[[#This Row],[月份]]=MONTH(报表日期),1,0)</f>
        <v>1</v>
      </c>
    </row>
    <row r="1700" spans="1:9" x14ac:dyDescent="0.2">
      <c r="A1700" s="1">
        <v>5</v>
      </c>
      <c r="B1700" s="1" t="s">
        <v>19</v>
      </c>
      <c r="C1700" s="1" t="s">
        <v>36</v>
      </c>
      <c r="D1700" s="1">
        <v>1000001515</v>
      </c>
      <c r="E1700" s="1" t="s">
        <v>337</v>
      </c>
      <c r="F1700" s="1" t="s">
        <v>48</v>
      </c>
      <c r="G1700" s="1" t="s">
        <v>80</v>
      </c>
      <c r="H1700" s="10">
        <v>2.6568284809999998</v>
      </c>
      <c r="I1700" s="1">
        <f>IF(本月剩余订单[[#This Row],[月份]]=MONTH(报表日期),1,0)</f>
        <v>1</v>
      </c>
    </row>
    <row r="1701" spans="1:9" x14ac:dyDescent="0.2">
      <c r="A1701" s="1">
        <v>5</v>
      </c>
      <c r="B1701" s="1" t="s">
        <v>19</v>
      </c>
      <c r="C1701" s="1" t="s">
        <v>36</v>
      </c>
      <c r="D1701" s="1">
        <v>1000001515</v>
      </c>
      <c r="E1701" s="1" t="s">
        <v>337</v>
      </c>
      <c r="F1701" s="1" t="s">
        <v>58</v>
      </c>
      <c r="G1701" s="1" t="s">
        <v>65</v>
      </c>
      <c r="H1701" s="10">
        <v>21.254627847999998</v>
      </c>
      <c r="I1701" s="1">
        <f>IF(本月剩余订单[[#This Row],[月份]]=MONTH(报表日期),1,0)</f>
        <v>1</v>
      </c>
    </row>
    <row r="1702" spans="1:9" x14ac:dyDescent="0.2">
      <c r="A1702" s="1">
        <v>5</v>
      </c>
      <c r="B1702" s="1" t="s">
        <v>19</v>
      </c>
      <c r="C1702" s="1" t="s">
        <v>36</v>
      </c>
      <c r="D1702" s="1">
        <v>1000001515</v>
      </c>
      <c r="E1702" s="1" t="s">
        <v>337</v>
      </c>
      <c r="F1702" s="1" t="s">
        <v>50</v>
      </c>
      <c r="G1702" s="1" t="s">
        <v>69</v>
      </c>
      <c r="H1702" s="10">
        <v>11.365321836</v>
      </c>
      <c r="I1702" s="1">
        <f>IF(本月剩余订单[[#This Row],[月份]]=MONTH(报表日期),1,0)</f>
        <v>1</v>
      </c>
    </row>
    <row r="1703" spans="1:9" x14ac:dyDescent="0.2">
      <c r="A1703" s="1">
        <v>5</v>
      </c>
      <c r="B1703" s="1" t="s">
        <v>19</v>
      </c>
      <c r="C1703" s="1" t="s">
        <v>36</v>
      </c>
      <c r="D1703" s="1">
        <v>1000001515</v>
      </c>
      <c r="E1703" s="1" t="s">
        <v>337</v>
      </c>
      <c r="F1703" s="1" t="s">
        <v>46</v>
      </c>
      <c r="G1703" s="1" t="s">
        <v>47</v>
      </c>
      <c r="H1703" s="10">
        <v>1.894220306</v>
      </c>
      <c r="I1703" s="1">
        <f>IF(本月剩余订单[[#This Row],[月份]]=MONTH(报表日期),1,0)</f>
        <v>1</v>
      </c>
    </row>
    <row r="1704" spans="1:9" x14ac:dyDescent="0.2">
      <c r="A1704" s="1">
        <v>5</v>
      </c>
      <c r="B1704" s="1" t="s">
        <v>19</v>
      </c>
      <c r="C1704" s="1" t="s">
        <v>27</v>
      </c>
      <c r="D1704" s="1">
        <v>1000004106</v>
      </c>
      <c r="E1704" s="1" t="s">
        <v>514</v>
      </c>
      <c r="F1704" s="1" t="s">
        <v>58</v>
      </c>
      <c r="G1704" s="1" t="s">
        <v>73</v>
      </c>
      <c r="H1704" s="10">
        <v>33.771242026000003</v>
      </c>
      <c r="I1704" s="1">
        <f>IF(本月剩余订单[[#This Row],[月份]]=MONTH(报表日期),1,0)</f>
        <v>1</v>
      </c>
    </row>
    <row r="1705" spans="1:9" x14ac:dyDescent="0.2">
      <c r="A1705" s="1">
        <v>5</v>
      </c>
      <c r="B1705" s="1" t="s">
        <v>19</v>
      </c>
      <c r="C1705" s="1" t="s">
        <v>27</v>
      </c>
      <c r="D1705" s="1">
        <v>1000004106</v>
      </c>
      <c r="E1705" s="1" t="s">
        <v>514</v>
      </c>
      <c r="F1705" s="1" t="s">
        <v>58</v>
      </c>
      <c r="G1705" s="1" t="s">
        <v>73</v>
      </c>
      <c r="H1705" s="10">
        <v>31.881941773000001</v>
      </c>
      <c r="I1705" s="1">
        <f>IF(本月剩余订单[[#This Row],[月份]]=MONTH(报表日期),1,0)</f>
        <v>1</v>
      </c>
    </row>
    <row r="1706" spans="1:9" x14ac:dyDescent="0.2">
      <c r="A1706" s="1">
        <v>5</v>
      </c>
      <c r="B1706" s="1" t="s">
        <v>18</v>
      </c>
      <c r="C1706" s="1" t="s">
        <v>39</v>
      </c>
      <c r="D1706" s="1">
        <v>1000001521</v>
      </c>
      <c r="E1706" s="1" t="s">
        <v>515</v>
      </c>
      <c r="F1706" s="1" t="s">
        <v>52</v>
      </c>
      <c r="G1706" s="1" t="s">
        <v>84</v>
      </c>
      <c r="H1706" s="10">
        <v>21.254627847999998</v>
      </c>
      <c r="I1706" s="1">
        <f>IF(本月剩余订单[[#This Row],[月份]]=MONTH(报表日期),1,0)</f>
        <v>1</v>
      </c>
    </row>
    <row r="1707" spans="1:9" x14ac:dyDescent="0.2">
      <c r="A1707" s="1">
        <v>5</v>
      </c>
      <c r="B1707" s="1" t="s">
        <v>18</v>
      </c>
      <c r="C1707" s="1" t="s">
        <v>39</v>
      </c>
      <c r="D1707" s="1">
        <v>1000001521</v>
      </c>
      <c r="E1707" s="1" t="s">
        <v>515</v>
      </c>
      <c r="F1707" s="1" t="s">
        <v>44</v>
      </c>
      <c r="G1707" s="1" t="s">
        <v>70</v>
      </c>
      <c r="H1707" s="10">
        <v>14.169751899</v>
      </c>
      <c r="I1707" s="1">
        <f>IF(本月剩余订单[[#This Row],[月份]]=MONTH(报表日期),1,0)</f>
        <v>1</v>
      </c>
    </row>
    <row r="1708" spans="1:9" x14ac:dyDescent="0.2">
      <c r="A1708" s="1">
        <v>5</v>
      </c>
      <c r="B1708" s="1" t="s">
        <v>16</v>
      </c>
      <c r="C1708" s="1" t="s">
        <v>1</v>
      </c>
      <c r="D1708" s="1">
        <v>1000002370</v>
      </c>
      <c r="E1708" s="1" t="s">
        <v>469</v>
      </c>
      <c r="F1708" s="1" t="s">
        <v>52</v>
      </c>
      <c r="G1708" s="1" t="s">
        <v>75</v>
      </c>
      <c r="H1708" s="10">
        <v>9.7810648520000001</v>
      </c>
      <c r="I1708" s="1">
        <f>IF(本月剩余订单[[#This Row],[月份]]=MONTH(报表日期),1,0)</f>
        <v>1</v>
      </c>
    </row>
    <row r="1709" spans="1:9" x14ac:dyDescent="0.2">
      <c r="A1709" s="1">
        <v>5</v>
      </c>
      <c r="B1709" s="1" t="s">
        <v>16</v>
      </c>
      <c r="C1709" s="1" t="s">
        <v>1</v>
      </c>
      <c r="D1709" s="1">
        <v>1000002370</v>
      </c>
      <c r="E1709" s="1" t="s">
        <v>469</v>
      </c>
      <c r="F1709" s="1" t="s">
        <v>52</v>
      </c>
      <c r="G1709" s="1" t="s">
        <v>62</v>
      </c>
      <c r="H1709" s="10">
        <v>7.0848759489999997</v>
      </c>
      <c r="I1709" s="1">
        <f>IF(本月剩余订单[[#This Row],[月份]]=MONTH(报表日期),1,0)</f>
        <v>1</v>
      </c>
    </row>
    <row r="1710" spans="1:9" x14ac:dyDescent="0.2">
      <c r="A1710" s="1">
        <v>5</v>
      </c>
      <c r="B1710" s="1" t="s">
        <v>35</v>
      </c>
      <c r="C1710" s="1" t="s">
        <v>34</v>
      </c>
      <c r="D1710" s="1">
        <v>1000003882</v>
      </c>
      <c r="E1710" s="1" t="s">
        <v>299</v>
      </c>
      <c r="F1710" s="1" t="s">
        <v>50</v>
      </c>
      <c r="G1710" s="1" t="s">
        <v>69</v>
      </c>
      <c r="H1710" s="10">
        <v>49.310818609000002</v>
      </c>
      <c r="I1710" s="1">
        <f>IF(本月剩余订单[[#This Row],[月份]]=MONTH(报表日期),1,0)</f>
        <v>1</v>
      </c>
    </row>
    <row r="1711" spans="1:9" x14ac:dyDescent="0.2">
      <c r="A1711" s="1">
        <v>5</v>
      </c>
      <c r="B1711" s="1" t="s">
        <v>35</v>
      </c>
      <c r="C1711" s="1" t="s">
        <v>34</v>
      </c>
      <c r="D1711" s="1">
        <v>1000003882</v>
      </c>
      <c r="E1711" s="1" t="s">
        <v>299</v>
      </c>
      <c r="F1711" s="1" t="s">
        <v>52</v>
      </c>
      <c r="G1711" s="1" t="s">
        <v>62</v>
      </c>
      <c r="H1711" s="10">
        <v>52.050057973000001</v>
      </c>
      <c r="I1711" s="1">
        <f>IF(本月剩余订单[[#This Row],[月份]]=MONTH(报表日期),1,0)</f>
        <v>1</v>
      </c>
    </row>
    <row r="1712" spans="1:9" x14ac:dyDescent="0.2">
      <c r="A1712" s="1">
        <v>5</v>
      </c>
      <c r="B1712" s="1" t="s">
        <v>20</v>
      </c>
      <c r="C1712" s="1" t="s">
        <v>6</v>
      </c>
      <c r="D1712" s="1">
        <v>1000000892</v>
      </c>
      <c r="E1712" s="1" t="s">
        <v>516</v>
      </c>
      <c r="F1712" s="1" t="s">
        <v>48</v>
      </c>
      <c r="G1712" s="1" t="s">
        <v>80</v>
      </c>
      <c r="H1712" s="10">
        <v>58.450226583000003</v>
      </c>
      <c r="I1712" s="1">
        <f>IF(本月剩余订单[[#This Row],[月份]]=MONTH(报表日期),1,0)</f>
        <v>1</v>
      </c>
    </row>
    <row r="1713" spans="1:9" x14ac:dyDescent="0.2">
      <c r="A1713" s="1">
        <v>5</v>
      </c>
      <c r="B1713" s="1" t="s">
        <v>35</v>
      </c>
      <c r="C1713" s="1" t="s">
        <v>34</v>
      </c>
      <c r="D1713" s="1">
        <v>1000000002</v>
      </c>
      <c r="E1713" s="1" t="s">
        <v>98</v>
      </c>
      <c r="F1713" s="1" t="s">
        <v>44</v>
      </c>
      <c r="G1713" s="1" t="s">
        <v>55</v>
      </c>
      <c r="H1713" s="10">
        <v>11.070118670999999</v>
      </c>
      <c r="I1713" s="1">
        <f>IF(本月剩余订单[[#This Row],[月份]]=MONTH(报表日期),1,0)</f>
        <v>1</v>
      </c>
    </row>
    <row r="1714" spans="1:9" x14ac:dyDescent="0.2">
      <c r="A1714" s="1">
        <v>5</v>
      </c>
      <c r="B1714" s="1" t="s">
        <v>35</v>
      </c>
      <c r="C1714" s="1" t="s">
        <v>34</v>
      </c>
      <c r="D1714" s="1">
        <v>1000000002</v>
      </c>
      <c r="E1714" s="1" t="s">
        <v>98</v>
      </c>
      <c r="F1714" s="1" t="s">
        <v>44</v>
      </c>
      <c r="G1714" s="1" t="s">
        <v>60</v>
      </c>
      <c r="H1714" s="10">
        <v>11.070118670999999</v>
      </c>
      <c r="I1714" s="1">
        <f>IF(本月剩余订单[[#This Row],[月份]]=MONTH(报表日期),1,0)</f>
        <v>1</v>
      </c>
    </row>
    <row r="1715" spans="1:9" x14ac:dyDescent="0.2">
      <c r="A1715" s="1">
        <v>5</v>
      </c>
      <c r="B1715" s="1" t="s">
        <v>23</v>
      </c>
      <c r="C1715" s="1" t="s">
        <v>38</v>
      </c>
      <c r="D1715" s="1">
        <v>1000000605</v>
      </c>
      <c r="E1715" s="1" t="s">
        <v>443</v>
      </c>
      <c r="F1715" s="1" t="s">
        <v>52</v>
      </c>
      <c r="G1715" s="1" t="s">
        <v>53</v>
      </c>
      <c r="H1715" s="10">
        <v>31.881941773000001</v>
      </c>
      <c r="I1715" s="1">
        <f>IF(本月剩余订单[[#This Row],[月份]]=MONTH(报表日期),1,0)</f>
        <v>1</v>
      </c>
    </row>
    <row r="1716" spans="1:9" x14ac:dyDescent="0.2">
      <c r="A1716" s="1">
        <v>5</v>
      </c>
      <c r="B1716" s="1" t="s">
        <v>23</v>
      </c>
      <c r="C1716" s="1" t="s">
        <v>38</v>
      </c>
      <c r="D1716" s="1">
        <v>1000000605</v>
      </c>
      <c r="E1716" s="1" t="s">
        <v>443</v>
      </c>
      <c r="F1716" s="1" t="s">
        <v>52</v>
      </c>
      <c r="G1716" s="1" t="s">
        <v>53</v>
      </c>
      <c r="H1716" s="10">
        <v>31.881941773000001</v>
      </c>
      <c r="I1716" s="1">
        <f>IF(本月剩余订单[[#This Row],[月份]]=MONTH(报表日期),1,0)</f>
        <v>1</v>
      </c>
    </row>
    <row r="1717" spans="1:9" x14ac:dyDescent="0.2">
      <c r="A1717" s="1">
        <v>5</v>
      </c>
      <c r="B1717" s="1" t="s">
        <v>23</v>
      </c>
      <c r="C1717" s="1" t="s">
        <v>38</v>
      </c>
      <c r="D1717" s="1">
        <v>1000000605</v>
      </c>
      <c r="E1717" s="1" t="s">
        <v>443</v>
      </c>
      <c r="F1717" s="1" t="s">
        <v>52</v>
      </c>
      <c r="G1717" s="1" t="s">
        <v>53</v>
      </c>
      <c r="H1717" s="10">
        <v>31.881941773000001</v>
      </c>
      <c r="I1717" s="1">
        <f>IF(本月剩余订单[[#This Row],[月份]]=MONTH(报表日期),1,0)</f>
        <v>1</v>
      </c>
    </row>
    <row r="1718" spans="1:9" x14ac:dyDescent="0.2">
      <c r="A1718" s="1">
        <v>5</v>
      </c>
      <c r="B1718" s="1" t="s">
        <v>23</v>
      </c>
      <c r="C1718" s="1" t="s">
        <v>38</v>
      </c>
      <c r="D1718" s="1">
        <v>1000000605</v>
      </c>
      <c r="E1718" s="1" t="s">
        <v>443</v>
      </c>
      <c r="F1718" s="1" t="s">
        <v>52</v>
      </c>
      <c r="G1718" s="1" t="s">
        <v>53</v>
      </c>
      <c r="H1718" s="10">
        <v>31.881941773000001</v>
      </c>
      <c r="I1718" s="1">
        <f>IF(本月剩余订单[[#This Row],[月份]]=MONTH(报表日期),1,0)</f>
        <v>1</v>
      </c>
    </row>
    <row r="1719" spans="1:9" x14ac:dyDescent="0.2">
      <c r="A1719" s="1">
        <v>5</v>
      </c>
      <c r="B1719" s="1" t="s">
        <v>23</v>
      </c>
      <c r="C1719" s="1" t="s">
        <v>38</v>
      </c>
      <c r="D1719" s="1">
        <v>1000000605</v>
      </c>
      <c r="E1719" s="1" t="s">
        <v>443</v>
      </c>
      <c r="F1719" s="1" t="s">
        <v>52</v>
      </c>
      <c r="G1719" s="1" t="s">
        <v>53</v>
      </c>
      <c r="H1719" s="10">
        <v>31.881941773000001</v>
      </c>
      <c r="I1719" s="1">
        <f>IF(本月剩余订单[[#This Row],[月份]]=MONTH(报表日期),1,0)</f>
        <v>1</v>
      </c>
    </row>
    <row r="1720" spans="1:9" x14ac:dyDescent="0.2">
      <c r="A1720" s="1">
        <v>5</v>
      </c>
      <c r="B1720" s="1" t="s">
        <v>23</v>
      </c>
      <c r="C1720" s="1" t="s">
        <v>38</v>
      </c>
      <c r="D1720" s="1">
        <v>1000000605</v>
      </c>
      <c r="E1720" s="1" t="s">
        <v>443</v>
      </c>
      <c r="F1720" s="1" t="s">
        <v>52</v>
      </c>
      <c r="G1720" s="1" t="s">
        <v>53</v>
      </c>
      <c r="H1720" s="10">
        <v>31.881941773000001</v>
      </c>
      <c r="I1720" s="1">
        <f>IF(本月剩余订单[[#This Row],[月份]]=MONTH(报表日期),1,0)</f>
        <v>1</v>
      </c>
    </row>
    <row r="1721" spans="1:9" x14ac:dyDescent="0.2">
      <c r="A1721" s="1">
        <v>5</v>
      </c>
      <c r="B1721" s="1" t="s">
        <v>23</v>
      </c>
      <c r="C1721" s="1" t="s">
        <v>38</v>
      </c>
      <c r="D1721" s="1">
        <v>1000000605</v>
      </c>
      <c r="E1721" s="1" t="s">
        <v>443</v>
      </c>
      <c r="F1721" s="1" t="s">
        <v>52</v>
      </c>
      <c r="G1721" s="1" t="s">
        <v>53</v>
      </c>
      <c r="H1721" s="10">
        <v>31.881941773000001</v>
      </c>
      <c r="I1721" s="1">
        <f>IF(本月剩余订单[[#This Row],[月份]]=MONTH(报表日期),1,0)</f>
        <v>1</v>
      </c>
    </row>
    <row r="1722" spans="1:9" x14ac:dyDescent="0.2">
      <c r="A1722" s="1">
        <v>5</v>
      </c>
      <c r="B1722" s="1" t="s">
        <v>23</v>
      </c>
      <c r="C1722" s="1" t="s">
        <v>38</v>
      </c>
      <c r="D1722" s="1">
        <v>1000000605</v>
      </c>
      <c r="E1722" s="1" t="s">
        <v>443</v>
      </c>
      <c r="F1722" s="1" t="s">
        <v>52</v>
      </c>
      <c r="G1722" s="1" t="s">
        <v>53</v>
      </c>
      <c r="H1722" s="10">
        <v>31.881941773000001</v>
      </c>
      <c r="I1722" s="1">
        <f>IF(本月剩余订单[[#This Row],[月份]]=MONTH(报表日期),1,0)</f>
        <v>1</v>
      </c>
    </row>
    <row r="1723" spans="1:9" x14ac:dyDescent="0.2">
      <c r="A1723" s="1">
        <v>5</v>
      </c>
      <c r="B1723" s="1" t="s">
        <v>23</v>
      </c>
      <c r="C1723" s="1" t="s">
        <v>38</v>
      </c>
      <c r="D1723" s="1">
        <v>1000000605</v>
      </c>
      <c r="E1723" s="1" t="s">
        <v>443</v>
      </c>
      <c r="F1723" s="1" t="s">
        <v>52</v>
      </c>
      <c r="G1723" s="1" t="s">
        <v>53</v>
      </c>
      <c r="H1723" s="10">
        <v>31.881941773000001</v>
      </c>
      <c r="I1723" s="1">
        <f>IF(本月剩余订单[[#This Row],[月份]]=MONTH(报表日期),1,0)</f>
        <v>1</v>
      </c>
    </row>
    <row r="1724" spans="1:9" x14ac:dyDescent="0.2">
      <c r="A1724" s="1">
        <v>5</v>
      </c>
      <c r="B1724" s="1" t="s">
        <v>23</v>
      </c>
      <c r="C1724" s="1" t="s">
        <v>38</v>
      </c>
      <c r="D1724" s="1">
        <v>1000000605</v>
      </c>
      <c r="E1724" s="1" t="s">
        <v>443</v>
      </c>
      <c r="F1724" s="1" t="s">
        <v>52</v>
      </c>
      <c r="G1724" s="1" t="s">
        <v>53</v>
      </c>
      <c r="H1724" s="10">
        <v>31.881941773000001</v>
      </c>
      <c r="I1724" s="1">
        <f>IF(本月剩余订单[[#This Row],[月份]]=MONTH(报表日期),1,0)</f>
        <v>1</v>
      </c>
    </row>
    <row r="1725" spans="1:9" x14ac:dyDescent="0.2">
      <c r="A1725" s="1">
        <v>5</v>
      </c>
      <c r="B1725" s="1" t="s">
        <v>23</v>
      </c>
      <c r="C1725" s="1" t="s">
        <v>38</v>
      </c>
      <c r="D1725" s="1">
        <v>1000000605</v>
      </c>
      <c r="E1725" s="1" t="s">
        <v>443</v>
      </c>
      <c r="F1725" s="1" t="s">
        <v>52</v>
      </c>
      <c r="G1725" s="1" t="s">
        <v>53</v>
      </c>
      <c r="H1725" s="10">
        <v>31.881941773000001</v>
      </c>
      <c r="I1725" s="1">
        <f>IF(本月剩余订单[[#This Row],[月份]]=MONTH(报表日期),1,0)</f>
        <v>1</v>
      </c>
    </row>
    <row r="1726" spans="1:9" x14ac:dyDescent="0.2">
      <c r="A1726" s="1">
        <v>5</v>
      </c>
      <c r="B1726" s="1" t="s">
        <v>23</v>
      </c>
      <c r="C1726" s="1" t="s">
        <v>38</v>
      </c>
      <c r="D1726" s="1">
        <v>1000000605</v>
      </c>
      <c r="E1726" s="1" t="s">
        <v>443</v>
      </c>
      <c r="F1726" s="1" t="s">
        <v>52</v>
      </c>
      <c r="G1726" s="1" t="s">
        <v>53</v>
      </c>
      <c r="H1726" s="10">
        <v>31.881941773000001</v>
      </c>
      <c r="I1726" s="1">
        <f>IF(本月剩余订单[[#This Row],[月份]]=MONTH(报表日期),1,0)</f>
        <v>1</v>
      </c>
    </row>
    <row r="1727" spans="1:9" x14ac:dyDescent="0.2">
      <c r="A1727" s="1">
        <v>5</v>
      </c>
      <c r="B1727" s="1" t="s">
        <v>23</v>
      </c>
      <c r="C1727" s="1" t="s">
        <v>11</v>
      </c>
      <c r="D1727" s="1">
        <v>1000004035</v>
      </c>
      <c r="E1727" s="1" t="s">
        <v>517</v>
      </c>
      <c r="F1727" s="1" t="s">
        <v>46</v>
      </c>
      <c r="G1727" s="1" t="s">
        <v>88</v>
      </c>
      <c r="H1727" s="10">
        <v>71.439165824</v>
      </c>
      <c r="I1727" s="1">
        <f>IF(本月剩余订单[[#This Row],[月份]]=MONTH(报表日期),1,0)</f>
        <v>1</v>
      </c>
    </row>
    <row r="1728" spans="1:9" x14ac:dyDescent="0.2">
      <c r="A1728" s="1">
        <v>5</v>
      </c>
      <c r="B1728" s="1" t="s">
        <v>19</v>
      </c>
      <c r="C1728" s="1" t="s">
        <v>9</v>
      </c>
      <c r="D1728" s="1">
        <v>1000004189</v>
      </c>
      <c r="E1728" s="1" t="s">
        <v>271</v>
      </c>
      <c r="F1728" s="1" t="s">
        <v>46</v>
      </c>
      <c r="G1728" s="1" t="s">
        <v>47</v>
      </c>
      <c r="H1728" s="10">
        <v>43.831929875999997</v>
      </c>
      <c r="I1728" s="1">
        <f>IF(本月剩余订单[[#This Row],[月份]]=MONTH(报表日期),1,0)</f>
        <v>1</v>
      </c>
    </row>
    <row r="1729" spans="1:9" x14ac:dyDescent="0.2">
      <c r="A1729" s="1">
        <v>5</v>
      </c>
      <c r="B1729" s="1" t="s">
        <v>19</v>
      </c>
      <c r="C1729" s="1" t="s">
        <v>9</v>
      </c>
      <c r="D1729" s="1">
        <v>1000004189</v>
      </c>
      <c r="E1729" s="1" t="s">
        <v>271</v>
      </c>
      <c r="F1729" s="1" t="s">
        <v>46</v>
      </c>
      <c r="G1729" s="1" t="s">
        <v>47</v>
      </c>
      <c r="H1729" s="10">
        <v>43.831929875999997</v>
      </c>
      <c r="I1729" s="1">
        <f>IF(本月剩余订单[[#This Row],[月份]]=MONTH(报表日期),1,0)</f>
        <v>1</v>
      </c>
    </row>
    <row r="1730" spans="1:9" x14ac:dyDescent="0.2">
      <c r="A1730" s="1">
        <v>5</v>
      </c>
      <c r="B1730" s="1" t="s">
        <v>19</v>
      </c>
      <c r="C1730" s="1" t="s">
        <v>9</v>
      </c>
      <c r="D1730" s="1">
        <v>1000004189</v>
      </c>
      <c r="E1730" s="1" t="s">
        <v>271</v>
      </c>
      <c r="F1730" s="1" t="s">
        <v>46</v>
      </c>
      <c r="G1730" s="1" t="s">
        <v>47</v>
      </c>
      <c r="H1730" s="10">
        <v>43.831929875999997</v>
      </c>
      <c r="I1730" s="1">
        <f>IF(本月剩余订单[[#This Row],[月份]]=MONTH(报表日期),1,0)</f>
        <v>1</v>
      </c>
    </row>
    <row r="1731" spans="1:9" x14ac:dyDescent="0.2">
      <c r="A1731" s="1">
        <v>5</v>
      </c>
      <c r="B1731" s="1" t="s">
        <v>19</v>
      </c>
      <c r="C1731" s="1" t="s">
        <v>9</v>
      </c>
      <c r="D1731" s="1">
        <v>1000004189</v>
      </c>
      <c r="E1731" s="1" t="s">
        <v>271</v>
      </c>
      <c r="F1731" s="1" t="s">
        <v>46</v>
      </c>
      <c r="G1731" s="1" t="s">
        <v>47</v>
      </c>
      <c r="H1731" s="10">
        <v>43.831929875999997</v>
      </c>
      <c r="I1731" s="1">
        <f>IF(本月剩余订单[[#This Row],[月份]]=MONTH(报表日期),1,0)</f>
        <v>1</v>
      </c>
    </row>
    <row r="1732" spans="1:9" x14ac:dyDescent="0.2">
      <c r="A1732" s="1">
        <v>5</v>
      </c>
      <c r="B1732" s="1" t="s">
        <v>19</v>
      </c>
      <c r="C1732" s="1" t="s">
        <v>9</v>
      </c>
      <c r="D1732" s="1">
        <v>1000004189</v>
      </c>
      <c r="E1732" s="1" t="s">
        <v>271</v>
      </c>
      <c r="F1732" s="1" t="s">
        <v>46</v>
      </c>
      <c r="G1732" s="1" t="s">
        <v>47</v>
      </c>
      <c r="H1732" s="10">
        <v>43.831929875999997</v>
      </c>
      <c r="I1732" s="1">
        <f>IF(本月剩余订单[[#This Row],[月份]]=MONTH(报表日期),1,0)</f>
        <v>1</v>
      </c>
    </row>
    <row r="1733" spans="1:9" x14ac:dyDescent="0.2">
      <c r="A1733" s="1">
        <v>5</v>
      </c>
      <c r="B1733" s="1" t="s">
        <v>19</v>
      </c>
      <c r="C1733" s="1" t="s">
        <v>9</v>
      </c>
      <c r="D1733" s="1">
        <v>1000004189</v>
      </c>
      <c r="E1733" s="1" t="s">
        <v>271</v>
      </c>
      <c r="F1733" s="1" t="s">
        <v>46</v>
      </c>
      <c r="G1733" s="1" t="s">
        <v>47</v>
      </c>
      <c r="H1733" s="10">
        <v>43.831929875999997</v>
      </c>
      <c r="I1733" s="1">
        <f>IF(本月剩余订单[[#This Row],[月份]]=MONTH(报表日期),1,0)</f>
        <v>1</v>
      </c>
    </row>
    <row r="1734" spans="1:9" x14ac:dyDescent="0.2">
      <c r="A1734" s="1">
        <v>5</v>
      </c>
      <c r="B1734" s="1" t="s">
        <v>19</v>
      </c>
      <c r="C1734" s="1" t="s">
        <v>9</v>
      </c>
      <c r="D1734" s="1">
        <v>1000004189</v>
      </c>
      <c r="E1734" s="1" t="s">
        <v>271</v>
      </c>
      <c r="F1734" s="1" t="s">
        <v>46</v>
      </c>
      <c r="G1734" s="1" t="s">
        <v>47</v>
      </c>
      <c r="H1734" s="10">
        <v>43.831929875999997</v>
      </c>
      <c r="I1734" s="1">
        <f>IF(本月剩余订单[[#This Row],[月份]]=MONTH(报表日期),1,0)</f>
        <v>1</v>
      </c>
    </row>
    <row r="1735" spans="1:9" x14ac:dyDescent="0.2">
      <c r="A1735" s="1">
        <v>5</v>
      </c>
      <c r="B1735" s="1" t="s">
        <v>19</v>
      </c>
      <c r="C1735" s="1" t="s">
        <v>9</v>
      </c>
      <c r="D1735" s="1">
        <v>1000004189</v>
      </c>
      <c r="E1735" s="1" t="s">
        <v>271</v>
      </c>
      <c r="F1735" s="1" t="s">
        <v>46</v>
      </c>
      <c r="G1735" s="1" t="s">
        <v>67</v>
      </c>
      <c r="H1735" s="10">
        <v>21.084476024000001</v>
      </c>
      <c r="I1735" s="1">
        <f>IF(本月剩余订单[[#This Row],[月份]]=MONTH(报表日期),1,0)</f>
        <v>1</v>
      </c>
    </row>
    <row r="1736" spans="1:9" x14ac:dyDescent="0.2">
      <c r="A1736" s="1">
        <v>5</v>
      </c>
      <c r="B1736" s="1" t="s">
        <v>19</v>
      </c>
      <c r="C1736" s="1" t="s">
        <v>9</v>
      </c>
      <c r="D1736" s="1">
        <v>1000004189</v>
      </c>
      <c r="E1736" s="1" t="s">
        <v>271</v>
      </c>
      <c r="F1736" s="1" t="s">
        <v>46</v>
      </c>
      <c r="G1736" s="1" t="s">
        <v>82</v>
      </c>
      <c r="H1736" s="10">
        <v>21.915964936999998</v>
      </c>
      <c r="I1736" s="1">
        <f>IF(本月剩余订单[[#This Row],[月份]]=MONTH(报表日期),1,0)</f>
        <v>1</v>
      </c>
    </row>
    <row r="1737" spans="1:9" x14ac:dyDescent="0.2">
      <c r="A1737" s="1">
        <v>5</v>
      </c>
      <c r="B1737" s="1" t="s">
        <v>18</v>
      </c>
      <c r="C1737" s="1" t="s">
        <v>30</v>
      </c>
      <c r="D1737" s="1">
        <v>1000003810</v>
      </c>
      <c r="E1737" s="1" t="s">
        <v>518</v>
      </c>
      <c r="F1737" s="1" t="s">
        <v>46</v>
      </c>
      <c r="G1737" s="1" t="s">
        <v>67</v>
      </c>
      <c r="H1737" s="10">
        <v>21.084476024000001</v>
      </c>
      <c r="I1737" s="1">
        <f>IF(本月剩余订单[[#This Row],[月份]]=MONTH(报表日期),1,0)</f>
        <v>1</v>
      </c>
    </row>
    <row r="1738" spans="1:9" x14ac:dyDescent="0.2">
      <c r="A1738" s="1">
        <v>5</v>
      </c>
      <c r="B1738" s="1" t="s">
        <v>18</v>
      </c>
      <c r="C1738" s="1" t="s">
        <v>30</v>
      </c>
      <c r="D1738" s="1">
        <v>1000003810</v>
      </c>
      <c r="E1738" s="1" t="s">
        <v>518</v>
      </c>
      <c r="F1738" s="1" t="s">
        <v>46</v>
      </c>
      <c r="G1738" s="1" t="s">
        <v>67</v>
      </c>
      <c r="H1738" s="10">
        <v>31.488337553000001</v>
      </c>
      <c r="I1738" s="1">
        <f>IF(本月剩余订单[[#This Row],[月份]]=MONTH(报表日期),1,0)</f>
        <v>1</v>
      </c>
    </row>
    <row r="1739" spans="1:9" x14ac:dyDescent="0.2">
      <c r="A1739" s="1">
        <v>5</v>
      </c>
      <c r="B1739" s="1" t="s">
        <v>20</v>
      </c>
      <c r="C1739" s="1" t="s">
        <v>25</v>
      </c>
      <c r="D1739" s="1">
        <v>1000002738</v>
      </c>
      <c r="E1739" s="1" t="s">
        <v>298</v>
      </c>
      <c r="F1739" s="1" t="s">
        <v>46</v>
      </c>
      <c r="G1739" s="1" t="s">
        <v>54</v>
      </c>
      <c r="H1739" s="10">
        <v>27.394853671</v>
      </c>
      <c r="I1739" s="1">
        <f>IF(本月剩余订单[[#This Row],[月份]]=MONTH(报表日期),1,0)</f>
        <v>1</v>
      </c>
    </row>
    <row r="1740" spans="1:9" x14ac:dyDescent="0.2">
      <c r="A1740" s="1">
        <v>5</v>
      </c>
      <c r="B1740" s="1" t="s">
        <v>16</v>
      </c>
      <c r="C1740" s="1" t="s">
        <v>1</v>
      </c>
      <c r="D1740" s="1">
        <v>1000003798</v>
      </c>
      <c r="E1740" s="1" t="s">
        <v>178</v>
      </c>
      <c r="F1740" s="1" t="s">
        <v>46</v>
      </c>
      <c r="G1740" s="1" t="s">
        <v>54</v>
      </c>
      <c r="H1740" s="10">
        <v>32.873742403999998</v>
      </c>
      <c r="I1740" s="1">
        <f>IF(本月剩余订单[[#This Row],[月份]]=MONTH(报表日期),1,0)</f>
        <v>1</v>
      </c>
    </row>
    <row r="1741" spans="1:9" x14ac:dyDescent="0.2">
      <c r="A1741" s="1">
        <v>5</v>
      </c>
      <c r="B1741" s="1" t="s">
        <v>16</v>
      </c>
      <c r="C1741" s="1" t="s">
        <v>1</v>
      </c>
      <c r="D1741" s="1">
        <v>1000003798</v>
      </c>
      <c r="E1741" s="1" t="s">
        <v>178</v>
      </c>
      <c r="F1741" s="1" t="s">
        <v>46</v>
      </c>
      <c r="G1741" s="1" t="s">
        <v>54</v>
      </c>
      <c r="H1741" s="10">
        <v>32.873742403999998</v>
      </c>
      <c r="I1741" s="1">
        <f>IF(本月剩余订单[[#This Row],[月份]]=MONTH(报表日期),1,0)</f>
        <v>1</v>
      </c>
    </row>
    <row r="1742" spans="1:9" x14ac:dyDescent="0.2">
      <c r="A1742" s="1">
        <v>5</v>
      </c>
      <c r="B1742" s="1" t="s">
        <v>16</v>
      </c>
      <c r="C1742" s="1" t="s">
        <v>1</v>
      </c>
      <c r="D1742" s="1">
        <v>1000003798</v>
      </c>
      <c r="E1742" s="1" t="s">
        <v>178</v>
      </c>
      <c r="F1742" s="1" t="s">
        <v>46</v>
      </c>
      <c r="G1742" s="1" t="s">
        <v>54</v>
      </c>
      <c r="H1742" s="10">
        <v>32.873742403999998</v>
      </c>
      <c r="I1742" s="1">
        <f>IF(本月剩余订单[[#This Row],[月份]]=MONTH(报表日期),1,0)</f>
        <v>1</v>
      </c>
    </row>
    <row r="1743" spans="1:9" x14ac:dyDescent="0.2">
      <c r="A1743" s="1">
        <v>5</v>
      </c>
      <c r="B1743" s="1" t="s">
        <v>16</v>
      </c>
      <c r="C1743" s="1" t="s">
        <v>1</v>
      </c>
      <c r="D1743" s="1">
        <v>1000003798</v>
      </c>
      <c r="E1743" s="1" t="s">
        <v>178</v>
      </c>
      <c r="F1743" s="1" t="s">
        <v>46</v>
      </c>
      <c r="G1743" s="1" t="s">
        <v>54</v>
      </c>
      <c r="H1743" s="10">
        <v>32.873742403999998</v>
      </c>
      <c r="I1743" s="1">
        <f>IF(本月剩余订单[[#This Row],[月份]]=MONTH(报表日期),1,0)</f>
        <v>1</v>
      </c>
    </row>
    <row r="1744" spans="1:9" x14ac:dyDescent="0.2">
      <c r="A1744" s="1">
        <v>5</v>
      </c>
      <c r="B1744" s="1" t="s">
        <v>16</v>
      </c>
      <c r="C1744" s="1" t="s">
        <v>1</v>
      </c>
      <c r="D1744" s="1">
        <v>1000003798</v>
      </c>
      <c r="E1744" s="1" t="s">
        <v>178</v>
      </c>
      <c r="F1744" s="1" t="s">
        <v>46</v>
      </c>
      <c r="G1744" s="1" t="s">
        <v>54</v>
      </c>
      <c r="H1744" s="10">
        <v>32.873742403999998</v>
      </c>
      <c r="I1744" s="1">
        <f>IF(本月剩余订单[[#This Row],[月份]]=MONTH(报表日期),1,0)</f>
        <v>1</v>
      </c>
    </row>
    <row r="1745" spans="1:9" x14ac:dyDescent="0.2">
      <c r="A1745" s="1">
        <v>5</v>
      </c>
      <c r="B1745" s="1" t="s">
        <v>16</v>
      </c>
      <c r="C1745" s="1" t="s">
        <v>1</v>
      </c>
      <c r="D1745" s="1">
        <v>1000003798</v>
      </c>
      <c r="E1745" s="1" t="s">
        <v>178</v>
      </c>
      <c r="F1745" s="1" t="s">
        <v>46</v>
      </c>
      <c r="G1745" s="1" t="s">
        <v>54</v>
      </c>
      <c r="H1745" s="10">
        <v>32.873742403999998</v>
      </c>
      <c r="I1745" s="1">
        <f>IF(本月剩余订单[[#This Row],[月份]]=MONTH(报表日期),1,0)</f>
        <v>1</v>
      </c>
    </row>
    <row r="1746" spans="1:9" x14ac:dyDescent="0.2">
      <c r="A1746" s="1">
        <v>5</v>
      </c>
      <c r="B1746" s="1" t="s">
        <v>16</v>
      </c>
      <c r="C1746" s="1" t="s">
        <v>1</v>
      </c>
      <c r="D1746" s="1">
        <v>1000003798</v>
      </c>
      <c r="E1746" s="1" t="s">
        <v>178</v>
      </c>
      <c r="F1746" s="1" t="s">
        <v>46</v>
      </c>
      <c r="G1746" s="1" t="s">
        <v>54</v>
      </c>
      <c r="H1746" s="10">
        <v>32.873742403999998</v>
      </c>
      <c r="I1746" s="1">
        <f>IF(本月剩余订单[[#This Row],[月份]]=MONTH(报表日期),1,0)</f>
        <v>1</v>
      </c>
    </row>
    <row r="1747" spans="1:9" x14ac:dyDescent="0.2">
      <c r="A1747" s="1">
        <v>5</v>
      </c>
      <c r="B1747" s="1" t="s">
        <v>16</v>
      </c>
      <c r="C1747" s="1" t="s">
        <v>1</v>
      </c>
      <c r="D1747" s="1">
        <v>1000003798</v>
      </c>
      <c r="E1747" s="1" t="s">
        <v>178</v>
      </c>
      <c r="F1747" s="1" t="s">
        <v>46</v>
      </c>
      <c r="G1747" s="1" t="s">
        <v>54</v>
      </c>
      <c r="H1747" s="10">
        <v>32.873742403999998</v>
      </c>
      <c r="I1747" s="1">
        <f>IF(本月剩余订单[[#This Row],[月份]]=MONTH(报表日期),1,0)</f>
        <v>1</v>
      </c>
    </row>
    <row r="1748" spans="1:9" x14ac:dyDescent="0.2">
      <c r="A1748" s="1">
        <v>5</v>
      </c>
      <c r="B1748" s="1" t="s">
        <v>16</v>
      </c>
      <c r="C1748" s="1" t="s">
        <v>1</v>
      </c>
      <c r="D1748" s="1">
        <v>1000003798</v>
      </c>
      <c r="E1748" s="1" t="s">
        <v>178</v>
      </c>
      <c r="F1748" s="1" t="s">
        <v>46</v>
      </c>
      <c r="G1748" s="1" t="s">
        <v>54</v>
      </c>
      <c r="H1748" s="10">
        <v>32.873742403999998</v>
      </c>
      <c r="I1748" s="1">
        <f>IF(本月剩余订单[[#This Row],[月份]]=MONTH(报表日期),1,0)</f>
        <v>1</v>
      </c>
    </row>
    <row r="1749" spans="1:9" x14ac:dyDescent="0.2">
      <c r="A1749" s="1">
        <v>5</v>
      </c>
      <c r="B1749" s="1" t="s">
        <v>16</v>
      </c>
      <c r="C1749" s="1" t="s">
        <v>1</v>
      </c>
      <c r="D1749" s="1">
        <v>1000003798</v>
      </c>
      <c r="E1749" s="1" t="s">
        <v>178</v>
      </c>
      <c r="F1749" s="1" t="s">
        <v>46</v>
      </c>
      <c r="G1749" s="1" t="s">
        <v>54</v>
      </c>
      <c r="H1749" s="10">
        <v>32.873742403999998</v>
      </c>
      <c r="I1749" s="1">
        <f>IF(本月剩余订单[[#This Row],[月份]]=MONTH(报表日期),1,0)</f>
        <v>1</v>
      </c>
    </row>
    <row r="1750" spans="1:9" x14ac:dyDescent="0.2">
      <c r="A1750" s="1">
        <v>5</v>
      </c>
      <c r="B1750" s="1" t="s">
        <v>16</v>
      </c>
      <c r="C1750" s="1" t="s">
        <v>1</v>
      </c>
      <c r="D1750" s="1">
        <v>1000003798</v>
      </c>
      <c r="E1750" s="1" t="s">
        <v>178</v>
      </c>
      <c r="F1750" s="1" t="s">
        <v>46</v>
      </c>
      <c r="G1750" s="1" t="s">
        <v>88</v>
      </c>
      <c r="H1750" s="10">
        <v>31.881941773000001</v>
      </c>
      <c r="I1750" s="1">
        <f>IF(本月剩余订单[[#This Row],[月份]]=MONTH(报表日期),1,0)</f>
        <v>1</v>
      </c>
    </row>
    <row r="1751" spans="1:9" x14ac:dyDescent="0.2">
      <c r="A1751" s="1">
        <v>5</v>
      </c>
      <c r="B1751" s="1" t="s">
        <v>16</v>
      </c>
      <c r="C1751" s="1" t="s">
        <v>1</v>
      </c>
      <c r="D1751" s="1">
        <v>1000003798</v>
      </c>
      <c r="E1751" s="1" t="s">
        <v>178</v>
      </c>
      <c r="F1751" s="1" t="s">
        <v>46</v>
      </c>
      <c r="G1751" s="1" t="s">
        <v>54</v>
      </c>
      <c r="H1751" s="10">
        <v>32.873742403999998</v>
      </c>
      <c r="I1751" s="1">
        <f>IF(本月剩余订单[[#This Row],[月份]]=MONTH(报表日期),1,0)</f>
        <v>1</v>
      </c>
    </row>
    <row r="1752" spans="1:9" x14ac:dyDescent="0.2">
      <c r="A1752" s="1">
        <v>5</v>
      </c>
      <c r="B1752" s="1" t="s">
        <v>16</v>
      </c>
      <c r="C1752" s="1" t="s">
        <v>1</v>
      </c>
      <c r="D1752" s="1">
        <v>1000003798</v>
      </c>
      <c r="E1752" s="1" t="s">
        <v>178</v>
      </c>
      <c r="F1752" s="1" t="s">
        <v>46</v>
      </c>
      <c r="G1752" s="1" t="s">
        <v>54</v>
      </c>
      <c r="H1752" s="10">
        <v>32.873742403999998</v>
      </c>
      <c r="I1752" s="1">
        <f>IF(本月剩余订单[[#This Row],[月份]]=MONTH(报表日期),1,0)</f>
        <v>1</v>
      </c>
    </row>
    <row r="1753" spans="1:9" x14ac:dyDescent="0.2">
      <c r="A1753" s="1">
        <v>5</v>
      </c>
      <c r="B1753" s="1" t="s">
        <v>16</v>
      </c>
      <c r="C1753" s="1" t="s">
        <v>1</v>
      </c>
      <c r="D1753" s="1">
        <v>1000003798</v>
      </c>
      <c r="E1753" s="1" t="s">
        <v>178</v>
      </c>
      <c r="F1753" s="1" t="s">
        <v>46</v>
      </c>
      <c r="G1753" s="1" t="s">
        <v>88</v>
      </c>
      <c r="H1753" s="10">
        <v>31.881941773000001</v>
      </c>
      <c r="I1753" s="1">
        <f>IF(本月剩余订单[[#This Row],[月份]]=MONTH(报表日期),1,0)</f>
        <v>1</v>
      </c>
    </row>
    <row r="1754" spans="1:9" x14ac:dyDescent="0.2">
      <c r="A1754" s="1">
        <v>5</v>
      </c>
      <c r="B1754" s="1" t="s">
        <v>16</v>
      </c>
      <c r="C1754" s="1" t="s">
        <v>1</v>
      </c>
      <c r="D1754" s="1">
        <v>1000003798</v>
      </c>
      <c r="E1754" s="1" t="s">
        <v>178</v>
      </c>
      <c r="F1754" s="1" t="s">
        <v>46</v>
      </c>
      <c r="G1754" s="1" t="s">
        <v>54</v>
      </c>
      <c r="H1754" s="10">
        <v>32.873742403999998</v>
      </c>
      <c r="I1754" s="1">
        <f>IF(本月剩余订单[[#This Row],[月份]]=MONTH(报表日期),1,0)</f>
        <v>1</v>
      </c>
    </row>
    <row r="1755" spans="1:9" x14ac:dyDescent="0.2">
      <c r="A1755" s="1">
        <v>5</v>
      </c>
      <c r="B1755" s="1" t="s">
        <v>16</v>
      </c>
      <c r="C1755" s="1" t="s">
        <v>7</v>
      </c>
      <c r="D1755" s="1">
        <v>1000003832</v>
      </c>
      <c r="E1755" s="1" t="s">
        <v>519</v>
      </c>
      <c r="F1755" s="1" t="s">
        <v>46</v>
      </c>
      <c r="G1755" s="1" t="s">
        <v>78</v>
      </c>
      <c r="H1755" s="10">
        <v>13.177951266000001</v>
      </c>
      <c r="I1755" s="1">
        <f>IF(本月剩余订单[[#This Row],[月份]]=MONTH(报表日期),1,0)</f>
        <v>1</v>
      </c>
    </row>
    <row r="1756" spans="1:9" x14ac:dyDescent="0.2">
      <c r="A1756" s="1">
        <v>5</v>
      </c>
      <c r="B1756" s="1" t="s">
        <v>16</v>
      </c>
      <c r="C1756" s="1" t="s">
        <v>7</v>
      </c>
      <c r="D1756" s="1">
        <v>1000003832</v>
      </c>
      <c r="E1756" s="1" t="s">
        <v>519</v>
      </c>
      <c r="F1756" s="1" t="s">
        <v>46</v>
      </c>
      <c r="G1756" s="1" t="s">
        <v>67</v>
      </c>
      <c r="H1756" s="10">
        <v>13.177951266000001</v>
      </c>
      <c r="I1756" s="1">
        <f>IF(本月剩余订单[[#This Row],[月份]]=MONTH(报表日期),1,0)</f>
        <v>1</v>
      </c>
    </row>
    <row r="1757" spans="1:9" x14ac:dyDescent="0.2">
      <c r="A1757" s="1">
        <v>5</v>
      </c>
      <c r="B1757" s="1" t="s">
        <v>16</v>
      </c>
      <c r="C1757" s="1" t="s">
        <v>1</v>
      </c>
      <c r="D1757" s="1">
        <v>1000003798</v>
      </c>
      <c r="E1757" s="1" t="s">
        <v>178</v>
      </c>
      <c r="F1757" s="1" t="s">
        <v>46</v>
      </c>
      <c r="G1757" s="1" t="s">
        <v>54</v>
      </c>
      <c r="H1757" s="10">
        <v>32.873742403999998</v>
      </c>
      <c r="I1757" s="1">
        <f>IF(本月剩余订单[[#This Row],[月份]]=MONTH(报表日期),1,0)</f>
        <v>1</v>
      </c>
    </row>
    <row r="1758" spans="1:9" x14ac:dyDescent="0.2">
      <c r="A1758" s="1">
        <v>5</v>
      </c>
      <c r="B1758" s="1" t="s">
        <v>16</v>
      </c>
      <c r="C1758" s="1" t="s">
        <v>1</v>
      </c>
      <c r="D1758" s="1">
        <v>1000003798</v>
      </c>
      <c r="E1758" s="1" t="s">
        <v>178</v>
      </c>
      <c r="F1758" s="1" t="s">
        <v>46</v>
      </c>
      <c r="G1758" s="1" t="s">
        <v>88</v>
      </c>
      <c r="H1758" s="10">
        <v>31.881941773000001</v>
      </c>
      <c r="I1758" s="1">
        <f>IF(本月剩余订单[[#This Row],[月份]]=MONTH(报表日期),1,0)</f>
        <v>1</v>
      </c>
    </row>
    <row r="1759" spans="1:9" x14ac:dyDescent="0.2">
      <c r="A1759" s="1">
        <v>5</v>
      </c>
      <c r="B1759" s="1" t="s">
        <v>19</v>
      </c>
      <c r="C1759" s="1" t="s">
        <v>9</v>
      </c>
      <c r="D1759" s="1">
        <v>1000004189</v>
      </c>
      <c r="E1759" s="1" t="s">
        <v>271</v>
      </c>
      <c r="F1759" s="1" t="s">
        <v>46</v>
      </c>
      <c r="G1759" s="1" t="s">
        <v>47</v>
      </c>
      <c r="H1759" s="10">
        <v>43.831929875999997</v>
      </c>
      <c r="I1759" s="1">
        <f>IF(本月剩余订单[[#This Row],[月份]]=MONTH(报表日期),1,0)</f>
        <v>1</v>
      </c>
    </row>
    <row r="1760" spans="1:9" x14ac:dyDescent="0.2">
      <c r="A1760" s="1">
        <v>5</v>
      </c>
      <c r="B1760" s="1" t="s">
        <v>16</v>
      </c>
      <c r="C1760" s="1" t="s">
        <v>1</v>
      </c>
      <c r="D1760" s="1">
        <v>1000003798</v>
      </c>
      <c r="E1760" s="1" t="s">
        <v>178</v>
      </c>
      <c r="F1760" s="1" t="s">
        <v>46</v>
      </c>
      <c r="G1760" s="1" t="s">
        <v>54</v>
      </c>
      <c r="H1760" s="10">
        <v>32.873742403999998</v>
      </c>
      <c r="I1760" s="1">
        <f>IF(本月剩余订单[[#This Row],[月份]]=MONTH(报表日期),1,0)</f>
        <v>1</v>
      </c>
    </row>
    <row r="1761" spans="1:9" x14ac:dyDescent="0.2">
      <c r="A1761" s="1">
        <v>5</v>
      </c>
      <c r="B1761" s="1" t="s">
        <v>20</v>
      </c>
      <c r="C1761" s="1" t="s">
        <v>26</v>
      </c>
      <c r="D1761" s="1">
        <v>1000003863</v>
      </c>
      <c r="E1761" s="1" t="s">
        <v>204</v>
      </c>
      <c r="F1761" s="1" t="s">
        <v>46</v>
      </c>
      <c r="G1761" s="1" t="s">
        <v>67</v>
      </c>
      <c r="H1761" s="10">
        <v>51.955756962999999</v>
      </c>
      <c r="I1761" s="1">
        <f>IF(本月剩余订单[[#This Row],[月份]]=MONTH(报表日期),1,0)</f>
        <v>1</v>
      </c>
    </row>
    <row r="1762" spans="1:9" x14ac:dyDescent="0.2">
      <c r="A1762" s="1">
        <v>5</v>
      </c>
      <c r="B1762" s="1" t="s">
        <v>19</v>
      </c>
      <c r="C1762" s="1" t="s">
        <v>9</v>
      </c>
      <c r="D1762" s="1">
        <v>1000004189</v>
      </c>
      <c r="E1762" s="1" t="s">
        <v>271</v>
      </c>
      <c r="F1762" s="1" t="s">
        <v>46</v>
      </c>
      <c r="G1762" s="1" t="s">
        <v>47</v>
      </c>
      <c r="H1762" s="10">
        <v>43.831929875999997</v>
      </c>
      <c r="I1762" s="1">
        <f>IF(本月剩余订单[[#This Row],[月份]]=MONTH(报表日期),1,0)</f>
        <v>1</v>
      </c>
    </row>
    <row r="1763" spans="1:9" x14ac:dyDescent="0.2">
      <c r="A1763" s="1">
        <v>5</v>
      </c>
      <c r="B1763" s="1" t="s">
        <v>16</v>
      </c>
      <c r="C1763" s="1" t="s">
        <v>1</v>
      </c>
      <c r="D1763" s="1">
        <v>1000003798</v>
      </c>
      <c r="E1763" s="1" t="s">
        <v>178</v>
      </c>
      <c r="F1763" s="1" t="s">
        <v>46</v>
      </c>
      <c r="G1763" s="1" t="s">
        <v>88</v>
      </c>
      <c r="H1763" s="10">
        <v>31.881941773000001</v>
      </c>
      <c r="I1763" s="1">
        <f>IF(本月剩余订单[[#This Row],[月份]]=MONTH(报表日期),1,0)</f>
        <v>1</v>
      </c>
    </row>
    <row r="1764" spans="1:9" x14ac:dyDescent="0.2">
      <c r="A1764" s="1">
        <v>5</v>
      </c>
      <c r="B1764" s="1" t="s">
        <v>19</v>
      </c>
      <c r="C1764" s="1" t="s">
        <v>9</v>
      </c>
      <c r="D1764" s="1">
        <v>1000003962</v>
      </c>
      <c r="E1764" s="1" t="s">
        <v>188</v>
      </c>
      <c r="F1764" s="1" t="s">
        <v>46</v>
      </c>
      <c r="G1764" s="1" t="s">
        <v>88</v>
      </c>
      <c r="H1764" s="10">
        <v>71.439165824</v>
      </c>
      <c r="I1764" s="1">
        <f>IF(本月剩余订单[[#This Row],[月份]]=MONTH(报表日期),1,0)</f>
        <v>1</v>
      </c>
    </row>
    <row r="1765" spans="1:9" x14ac:dyDescent="0.2">
      <c r="A1765" s="1">
        <v>5</v>
      </c>
      <c r="B1765" s="1" t="s">
        <v>16</v>
      </c>
      <c r="C1765" s="1" t="s">
        <v>1</v>
      </c>
      <c r="D1765" s="1">
        <v>1000003798</v>
      </c>
      <c r="E1765" s="1" t="s">
        <v>178</v>
      </c>
      <c r="F1765" s="1" t="s">
        <v>46</v>
      </c>
      <c r="G1765" s="1" t="s">
        <v>54</v>
      </c>
      <c r="H1765" s="10">
        <v>32.873742403999998</v>
      </c>
      <c r="I1765" s="1">
        <f>IF(本月剩余订单[[#This Row],[月份]]=MONTH(报表日期),1,0)</f>
        <v>1</v>
      </c>
    </row>
    <row r="1766" spans="1:9" x14ac:dyDescent="0.2">
      <c r="A1766" s="1">
        <v>5</v>
      </c>
      <c r="B1766" s="1" t="s">
        <v>16</v>
      </c>
      <c r="C1766" s="1" t="s">
        <v>1</v>
      </c>
      <c r="D1766" s="1">
        <v>1000003798</v>
      </c>
      <c r="E1766" s="1" t="s">
        <v>178</v>
      </c>
      <c r="F1766" s="1" t="s">
        <v>46</v>
      </c>
      <c r="G1766" s="1" t="s">
        <v>88</v>
      </c>
      <c r="H1766" s="10">
        <v>31.881941773000001</v>
      </c>
      <c r="I1766" s="1">
        <f>IF(本月剩余订单[[#This Row],[月份]]=MONTH(报表日期),1,0)</f>
        <v>1</v>
      </c>
    </row>
    <row r="1767" spans="1:9" x14ac:dyDescent="0.2">
      <c r="A1767" s="1">
        <v>5</v>
      </c>
      <c r="B1767" s="1" t="s">
        <v>16</v>
      </c>
      <c r="C1767" s="1" t="s">
        <v>1</v>
      </c>
      <c r="D1767" s="1">
        <v>1000003798</v>
      </c>
      <c r="E1767" s="1" t="s">
        <v>178</v>
      </c>
      <c r="F1767" s="1" t="s">
        <v>46</v>
      </c>
      <c r="G1767" s="1" t="s">
        <v>54</v>
      </c>
      <c r="H1767" s="10">
        <v>32.873742403999998</v>
      </c>
      <c r="I1767" s="1">
        <f>IF(本月剩余订单[[#This Row],[月份]]=MONTH(报表日期),1,0)</f>
        <v>1</v>
      </c>
    </row>
    <row r="1768" spans="1:9" x14ac:dyDescent="0.2">
      <c r="A1768" s="1">
        <v>5</v>
      </c>
      <c r="B1768" s="1" t="s">
        <v>18</v>
      </c>
      <c r="C1768" s="1" t="s">
        <v>4</v>
      </c>
      <c r="D1768" s="1">
        <v>1000002836</v>
      </c>
      <c r="E1768" s="1" t="s">
        <v>184</v>
      </c>
      <c r="F1768" s="1" t="s">
        <v>44</v>
      </c>
      <c r="G1768" s="1" t="s">
        <v>64</v>
      </c>
      <c r="H1768" s="10">
        <v>42.509255697</v>
      </c>
      <c r="I1768" s="1">
        <f>IF(本月剩余订单[[#This Row],[月份]]=MONTH(报表日期),1,0)</f>
        <v>1</v>
      </c>
    </row>
    <row r="1769" spans="1:9" x14ac:dyDescent="0.2">
      <c r="A1769" s="1">
        <v>5</v>
      </c>
      <c r="B1769" s="1" t="s">
        <v>16</v>
      </c>
      <c r="C1769" s="1" t="s">
        <v>1</v>
      </c>
      <c r="D1769" s="1">
        <v>1000003798</v>
      </c>
      <c r="E1769" s="1" t="s">
        <v>178</v>
      </c>
      <c r="F1769" s="1" t="s">
        <v>46</v>
      </c>
      <c r="G1769" s="1" t="s">
        <v>88</v>
      </c>
      <c r="H1769" s="10">
        <v>31.881941773000001</v>
      </c>
      <c r="I1769" s="1">
        <f>IF(本月剩余订单[[#This Row],[月份]]=MONTH(报表日期),1,0)</f>
        <v>1</v>
      </c>
    </row>
    <row r="1770" spans="1:9" x14ac:dyDescent="0.2">
      <c r="A1770" s="1">
        <v>5</v>
      </c>
      <c r="B1770" s="1" t="s">
        <v>16</v>
      </c>
      <c r="C1770" s="1" t="s">
        <v>1</v>
      </c>
      <c r="D1770" s="1">
        <v>1000003798</v>
      </c>
      <c r="E1770" s="1" t="s">
        <v>178</v>
      </c>
      <c r="F1770" s="1" t="s">
        <v>46</v>
      </c>
      <c r="G1770" s="1" t="s">
        <v>54</v>
      </c>
      <c r="H1770" s="10">
        <v>32.873742403999998</v>
      </c>
      <c r="I1770" s="1">
        <f>IF(本月剩余订单[[#This Row],[月份]]=MONTH(报表日期),1,0)</f>
        <v>1</v>
      </c>
    </row>
    <row r="1771" spans="1:9" x14ac:dyDescent="0.2">
      <c r="A1771" s="1">
        <v>5</v>
      </c>
      <c r="B1771" s="1" t="s">
        <v>16</v>
      </c>
      <c r="C1771" s="1" t="s">
        <v>1</v>
      </c>
      <c r="D1771" s="1">
        <v>1000003798</v>
      </c>
      <c r="E1771" s="1" t="s">
        <v>178</v>
      </c>
      <c r="F1771" s="1" t="s">
        <v>46</v>
      </c>
      <c r="G1771" s="1" t="s">
        <v>88</v>
      </c>
      <c r="H1771" s="10">
        <v>31.881941773000001</v>
      </c>
      <c r="I1771" s="1">
        <f>IF(本月剩余订单[[#This Row],[月份]]=MONTH(报表日期),1,0)</f>
        <v>1</v>
      </c>
    </row>
    <row r="1772" spans="1:9" x14ac:dyDescent="0.2">
      <c r="A1772" s="1">
        <v>5</v>
      </c>
      <c r="B1772" s="1" t="s">
        <v>16</v>
      </c>
      <c r="C1772" s="1" t="s">
        <v>1</v>
      </c>
      <c r="D1772" s="1">
        <v>1000003798</v>
      </c>
      <c r="E1772" s="1" t="s">
        <v>178</v>
      </c>
      <c r="F1772" s="1" t="s">
        <v>46</v>
      </c>
      <c r="G1772" s="1" t="s">
        <v>54</v>
      </c>
      <c r="H1772" s="10">
        <v>32.873742403999998</v>
      </c>
      <c r="I1772" s="1">
        <f>IF(本月剩余订单[[#This Row],[月份]]=MONTH(报表日期),1,0)</f>
        <v>1</v>
      </c>
    </row>
    <row r="1773" spans="1:9" x14ac:dyDescent="0.2">
      <c r="A1773" s="1">
        <v>5</v>
      </c>
      <c r="B1773" s="1" t="s">
        <v>16</v>
      </c>
      <c r="C1773" s="1" t="s">
        <v>1</v>
      </c>
      <c r="D1773" s="1">
        <v>1000003798</v>
      </c>
      <c r="E1773" s="1" t="s">
        <v>178</v>
      </c>
      <c r="F1773" s="1" t="s">
        <v>46</v>
      </c>
      <c r="G1773" s="1" t="s">
        <v>88</v>
      </c>
      <c r="H1773" s="10">
        <v>31.881941773000001</v>
      </c>
      <c r="I1773" s="1">
        <f>IF(本月剩余订单[[#This Row],[月份]]=MONTH(报表日期),1,0)</f>
        <v>1</v>
      </c>
    </row>
    <row r="1774" spans="1:9" x14ac:dyDescent="0.2">
      <c r="A1774" s="1">
        <v>5</v>
      </c>
      <c r="B1774" s="1" t="s">
        <v>16</v>
      </c>
      <c r="C1774" s="1" t="s">
        <v>1</v>
      </c>
      <c r="D1774" s="1">
        <v>1000003615</v>
      </c>
      <c r="E1774" s="1" t="s">
        <v>348</v>
      </c>
      <c r="F1774" s="1" t="s">
        <v>46</v>
      </c>
      <c r="G1774" s="1" t="s">
        <v>47</v>
      </c>
      <c r="H1774" s="10">
        <v>10.627313923999999</v>
      </c>
      <c r="I1774" s="1">
        <f>IF(本月剩余订单[[#This Row],[月份]]=MONTH(报表日期),1,0)</f>
        <v>1</v>
      </c>
    </row>
    <row r="1775" spans="1:9" x14ac:dyDescent="0.2">
      <c r="A1775" s="1">
        <v>5</v>
      </c>
      <c r="B1775" s="1" t="s">
        <v>16</v>
      </c>
      <c r="C1775" s="1" t="s">
        <v>1</v>
      </c>
      <c r="D1775" s="1">
        <v>1000003615</v>
      </c>
      <c r="E1775" s="1" t="s">
        <v>348</v>
      </c>
      <c r="F1775" s="1" t="s">
        <v>46</v>
      </c>
      <c r="G1775" s="1" t="s">
        <v>47</v>
      </c>
      <c r="H1775" s="10">
        <v>10.957777466</v>
      </c>
      <c r="I1775" s="1">
        <f>IF(本月剩余订单[[#This Row],[月份]]=MONTH(报表日期),1,0)</f>
        <v>1</v>
      </c>
    </row>
    <row r="1776" spans="1:9" x14ac:dyDescent="0.2">
      <c r="A1776" s="1">
        <v>5</v>
      </c>
      <c r="B1776" s="1" t="s">
        <v>16</v>
      </c>
      <c r="C1776" s="1" t="s">
        <v>1</v>
      </c>
      <c r="D1776" s="1">
        <v>1000003798</v>
      </c>
      <c r="E1776" s="1" t="s">
        <v>178</v>
      </c>
      <c r="F1776" s="1" t="s">
        <v>46</v>
      </c>
      <c r="G1776" s="1" t="s">
        <v>54</v>
      </c>
      <c r="H1776" s="10">
        <v>32.873742403999998</v>
      </c>
      <c r="I1776" s="1">
        <f>IF(本月剩余订单[[#This Row],[月份]]=MONTH(报表日期),1,0)</f>
        <v>1</v>
      </c>
    </row>
    <row r="1777" spans="1:9" x14ac:dyDescent="0.2">
      <c r="A1777" s="1">
        <v>5</v>
      </c>
      <c r="B1777" s="1" t="s">
        <v>16</v>
      </c>
      <c r="C1777" s="1" t="s">
        <v>1</v>
      </c>
      <c r="D1777" s="1">
        <v>1000003798</v>
      </c>
      <c r="E1777" s="1" t="s">
        <v>178</v>
      </c>
      <c r="F1777" s="1" t="s">
        <v>46</v>
      </c>
      <c r="G1777" s="1" t="s">
        <v>88</v>
      </c>
      <c r="H1777" s="10">
        <v>31.881941773000001</v>
      </c>
      <c r="I1777" s="1">
        <f>IF(本月剩余订单[[#This Row],[月份]]=MONTH(报表日期),1,0)</f>
        <v>1</v>
      </c>
    </row>
    <row r="1778" spans="1:9" x14ac:dyDescent="0.2">
      <c r="A1778" s="1">
        <v>5</v>
      </c>
      <c r="B1778" s="1" t="s">
        <v>16</v>
      </c>
      <c r="C1778" s="1" t="s">
        <v>1</v>
      </c>
      <c r="D1778" s="1">
        <v>1000003798</v>
      </c>
      <c r="E1778" s="1" t="s">
        <v>178</v>
      </c>
      <c r="F1778" s="1" t="s">
        <v>46</v>
      </c>
      <c r="G1778" s="1" t="s">
        <v>54</v>
      </c>
      <c r="H1778" s="10">
        <v>32.873742403999998</v>
      </c>
      <c r="I1778" s="1">
        <f>IF(本月剩余订单[[#This Row],[月份]]=MONTH(报表日期),1,0)</f>
        <v>1</v>
      </c>
    </row>
    <row r="1779" spans="1:9" x14ac:dyDescent="0.2">
      <c r="A1779" s="1">
        <v>5</v>
      </c>
      <c r="B1779" s="1" t="s">
        <v>16</v>
      </c>
      <c r="C1779" s="1" t="s">
        <v>1</v>
      </c>
      <c r="D1779" s="1">
        <v>1000003798</v>
      </c>
      <c r="E1779" s="1" t="s">
        <v>178</v>
      </c>
      <c r="F1779" s="1" t="s">
        <v>46</v>
      </c>
      <c r="G1779" s="1" t="s">
        <v>88</v>
      </c>
      <c r="H1779" s="10">
        <v>31.881941773000001</v>
      </c>
      <c r="I1779" s="1">
        <f>IF(本月剩余订单[[#This Row],[月份]]=MONTH(报表日期),1,0)</f>
        <v>1</v>
      </c>
    </row>
    <row r="1780" spans="1:9" x14ac:dyDescent="0.2">
      <c r="A1780" s="1">
        <v>5</v>
      </c>
      <c r="B1780" s="1" t="s">
        <v>16</v>
      </c>
      <c r="C1780" s="1" t="s">
        <v>1</v>
      </c>
      <c r="D1780" s="1">
        <v>1000003798</v>
      </c>
      <c r="E1780" s="1" t="s">
        <v>178</v>
      </c>
      <c r="F1780" s="1" t="s">
        <v>46</v>
      </c>
      <c r="G1780" s="1" t="s">
        <v>54</v>
      </c>
      <c r="H1780" s="10">
        <v>32.873742403999998</v>
      </c>
      <c r="I1780" s="1">
        <f>IF(本月剩余订单[[#This Row],[月份]]=MONTH(报表日期),1,0)</f>
        <v>1</v>
      </c>
    </row>
    <row r="1781" spans="1:9" x14ac:dyDescent="0.2">
      <c r="A1781" s="1">
        <v>5</v>
      </c>
      <c r="B1781" s="1" t="s">
        <v>16</v>
      </c>
      <c r="C1781" s="1" t="s">
        <v>1</v>
      </c>
      <c r="D1781" s="1">
        <v>1000003798</v>
      </c>
      <c r="E1781" s="1" t="s">
        <v>178</v>
      </c>
      <c r="F1781" s="1" t="s">
        <v>46</v>
      </c>
      <c r="G1781" s="1" t="s">
        <v>88</v>
      </c>
      <c r="H1781" s="10">
        <v>31.881941773000001</v>
      </c>
      <c r="I1781" s="1">
        <f>IF(本月剩余订单[[#This Row],[月份]]=MONTH(报表日期),1,0)</f>
        <v>1</v>
      </c>
    </row>
    <row r="1782" spans="1:9" x14ac:dyDescent="0.2">
      <c r="A1782" s="1">
        <v>5</v>
      </c>
      <c r="B1782" s="1" t="s">
        <v>16</v>
      </c>
      <c r="C1782" s="1" t="s">
        <v>1</v>
      </c>
      <c r="D1782" s="1">
        <v>1000003798</v>
      </c>
      <c r="E1782" s="1" t="s">
        <v>178</v>
      </c>
      <c r="F1782" s="1" t="s">
        <v>46</v>
      </c>
      <c r="G1782" s="1" t="s">
        <v>54</v>
      </c>
      <c r="H1782" s="10">
        <v>32.873742403999998</v>
      </c>
      <c r="I1782" s="1">
        <f>IF(本月剩余订单[[#This Row],[月份]]=MONTH(报表日期),1,0)</f>
        <v>1</v>
      </c>
    </row>
    <row r="1783" spans="1:9" x14ac:dyDescent="0.2">
      <c r="A1783" s="1">
        <v>5</v>
      </c>
      <c r="B1783" s="1" t="s">
        <v>16</v>
      </c>
      <c r="C1783" s="1" t="s">
        <v>1</v>
      </c>
      <c r="D1783" s="1">
        <v>1000003798</v>
      </c>
      <c r="E1783" s="1" t="s">
        <v>178</v>
      </c>
      <c r="F1783" s="1" t="s">
        <v>46</v>
      </c>
      <c r="G1783" s="1" t="s">
        <v>88</v>
      </c>
      <c r="H1783" s="10">
        <v>31.881941773000001</v>
      </c>
      <c r="I1783" s="1">
        <f>IF(本月剩余订单[[#This Row],[月份]]=MONTH(报表日期),1,0)</f>
        <v>1</v>
      </c>
    </row>
    <row r="1784" spans="1:9" x14ac:dyDescent="0.2">
      <c r="A1784" s="1">
        <v>5</v>
      </c>
      <c r="B1784" s="1" t="s">
        <v>16</v>
      </c>
      <c r="C1784" s="1" t="s">
        <v>1</v>
      </c>
      <c r="D1784" s="1">
        <v>1000003798</v>
      </c>
      <c r="E1784" s="1" t="s">
        <v>178</v>
      </c>
      <c r="F1784" s="1" t="s">
        <v>46</v>
      </c>
      <c r="G1784" s="1" t="s">
        <v>54</v>
      </c>
      <c r="H1784" s="10">
        <v>32.873742403999998</v>
      </c>
      <c r="I1784" s="1">
        <f>IF(本月剩余订单[[#This Row],[月份]]=MONTH(报表日期),1,0)</f>
        <v>1</v>
      </c>
    </row>
    <row r="1785" spans="1:9" x14ac:dyDescent="0.2">
      <c r="A1785" s="1">
        <v>5</v>
      </c>
      <c r="B1785" s="1" t="s">
        <v>16</v>
      </c>
      <c r="C1785" s="1" t="s">
        <v>1</v>
      </c>
      <c r="D1785" s="1">
        <v>1000003798</v>
      </c>
      <c r="E1785" s="1" t="s">
        <v>178</v>
      </c>
      <c r="F1785" s="1" t="s">
        <v>46</v>
      </c>
      <c r="G1785" s="1" t="s">
        <v>88</v>
      </c>
      <c r="H1785" s="10">
        <v>31.881941773000001</v>
      </c>
      <c r="I1785" s="1">
        <f>IF(本月剩余订单[[#This Row],[月份]]=MONTH(报表日期),1,0)</f>
        <v>1</v>
      </c>
    </row>
    <row r="1786" spans="1:9" x14ac:dyDescent="0.2">
      <c r="A1786" s="1">
        <v>5</v>
      </c>
      <c r="B1786" s="1" t="s">
        <v>20</v>
      </c>
      <c r="C1786" s="1" t="s">
        <v>26</v>
      </c>
      <c r="D1786" s="1">
        <v>1000003863</v>
      </c>
      <c r="E1786" s="1" t="s">
        <v>204</v>
      </c>
      <c r="F1786" s="1" t="s">
        <v>46</v>
      </c>
      <c r="G1786" s="1" t="s">
        <v>67</v>
      </c>
      <c r="H1786" s="10">
        <v>51.955756962999999</v>
      </c>
      <c r="I1786" s="1">
        <f>IF(本月剩余订单[[#This Row],[月份]]=MONTH(报表日期),1,0)</f>
        <v>1</v>
      </c>
    </row>
    <row r="1787" spans="1:9" x14ac:dyDescent="0.2">
      <c r="A1787" s="1">
        <v>5</v>
      </c>
      <c r="B1787" s="1" t="s">
        <v>16</v>
      </c>
      <c r="C1787" s="1" t="s">
        <v>1</v>
      </c>
      <c r="D1787" s="1">
        <v>1000003798</v>
      </c>
      <c r="E1787" s="1" t="s">
        <v>178</v>
      </c>
      <c r="F1787" s="1" t="s">
        <v>46</v>
      </c>
      <c r="G1787" s="1" t="s">
        <v>82</v>
      </c>
      <c r="H1787" s="10">
        <v>32.873742403999998</v>
      </c>
      <c r="I1787" s="1">
        <f>IF(本月剩余订单[[#This Row],[月份]]=MONTH(报表日期),1,0)</f>
        <v>1</v>
      </c>
    </row>
    <row r="1788" spans="1:9" x14ac:dyDescent="0.2">
      <c r="A1788" s="1">
        <v>5</v>
      </c>
      <c r="B1788" s="1" t="s">
        <v>18</v>
      </c>
      <c r="C1788" s="1" t="s">
        <v>30</v>
      </c>
      <c r="D1788" s="1">
        <v>1000003430</v>
      </c>
      <c r="E1788" s="1" t="s">
        <v>279</v>
      </c>
      <c r="F1788" s="1" t="s">
        <v>46</v>
      </c>
      <c r="G1788" s="1" t="s">
        <v>67</v>
      </c>
      <c r="H1788" s="10">
        <v>15.374344812</v>
      </c>
      <c r="I1788" s="1">
        <f>IF(本月剩余订单[[#This Row],[月份]]=MONTH(报表日期),1,0)</f>
        <v>1</v>
      </c>
    </row>
    <row r="1789" spans="1:9" x14ac:dyDescent="0.2">
      <c r="A1789" s="1">
        <v>5</v>
      </c>
      <c r="B1789" s="1" t="s">
        <v>18</v>
      </c>
      <c r="C1789" s="1" t="s">
        <v>30</v>
      </c>
      <c r="D1789" s="1">
        <v>1000003430</v>
      </c>
      <c r="E1789" s="1" t="s">
        <v>279</v>
      </c>
      <c r="F1789" s="1" t="s">
        <v>46</v>
      </c>
      <c r="G1789" s="1" t="s">
        <v>88</v>
      </c>
      <c r="H1789" s="10">
        <v>13.284142405000001</v>
      </c>
      <c r="I1789" s="1">
        <f>IF(本月剩余订单[[#This Row],[月份]]=MONTH(报表日期),1,0)</f>
        <v>1</v>
      </c>
    </row>
    <row r="1790" spans="1:9" x14ac:dyDescent="0.2">
      <c r="A1790" s="1">
        <v>5</v>
      </c>
      <c r="B1790" s="1" t="s">
        <v>16</v>
      </c>
      <c r="C1790" s="1" t="s">
        <v>1</v>
      </c>
      <c r="D1790" s="1">
        <v>1000003798</v>
      </c>
      <c r="E1790" s="1" t="s">
        <v>178</v>
      </c>
      <c r="F1790" s="1" t="s">
        <v>46</v>
      </c>
      <c r="G1790" s="1" t="s">
        <v>54</v>
      </c>
      <c r="H1790" s="10">
        <v>32.873742403999998</v>
      </c>
      <c r="I1790" s="1">
        <f>IF(本月剩余订单[[#This Row],[月份]]=MONTH(报表日期),1,0)</f>
        <v>1</v>
      </c>
    </row>
    <row r="1791" spans="1:9" x14ac:dyDescent="0.2">
      <c r="A1791" s="1">
        <v>5</v>
      </c>
      <c r="B1791" s="1" t="s">
        <v>16</v>
      </c>
      <c r="C1791" s="1" t="s">
        <v>1</v>
      </c>
      <c r="D1791" s="1">
        <v>1000003798</v>
      </c>
      <c r="E1791" s="1" t="s">
        <v>178</v>
      </c>
      <c r="F1791" s="1" t="s">
        <v>46</v>
      </c>
      <c r="G1791" s="1" t="s">
        <v>88</v>
      </c>
      <c r="H1791" s="10">
        <v>31.881941773000001</v>
      </c>
      <c r="I1791" s="1">
        <f>IF(本月剩余订单[[#This Row],[月份]]=MONTH(报表日期),1,0)</f>
        <v>1</v>
      </c>
    </row>
    <row r="1792" spans="1:9" x14ac:dyDescent="0.2">
      <c r="A1792" s="1">
        <v>5</v>
      </c>
      <c r="B1792" s="1" t="s">
        <v>16</v>
      </c>
      <c r="C1792" s="1" t="s">
        <v>1</v>
      </c>
      <c r="D1792" s="1">
        <v>1000003798</v>
      </c>
      <c r="E1792" s="1" t="s">
        <v>178</v>
      </c>
      <c r="F1792" s="1" t="s">
        <v>46</v>
      </c>
      <c r="G1792" s="1" t="s">
        <v>82</v>
      </c>
      <c r="H1792" s="10">
        <v>32.873742403999998</v>
      </c>
      <c r="I1792" s="1">
        <f>IF(本月剩余订单[[#This Row],[月份]]=MONTH(报表日期),1,0)</f>
        <v>1</v>
      </c>
    </row>
    <row r="1793" spans="1:9" x14ac:dyDescent="0.2">
      <c r="A1793" s="1">
        <v>5</v>
      </c>
      <c r="B1793" s="1" t="s">
        <v>16</v>
      </c>
      <c r="C1793" s="1" t="s">
        <v>1</v>
      </c>
      <c r="D1793" s="1">
        <v>1000003798</v>
      </c>
      <c r="E1793" s="1" t="s">
        <v>178</v>
      </c>
      <c r="F1793" s="1" t="s">
        <v>46</v>
      </c>
      <c r="G1793" s="1" t="s">
        <v>54</v>
      </c>
      <c r="H1793" s="10">
        <v>32.873742403999998</v>
      </c>
      <c r="I1793" s="1">
        <f>IF(本月剩余订单[[#This Row],[月份]]=MONTH(报表日期),1,0)</f>
        <v>1</v>
      </c>
    </row>
    <row r="1794" spans="1:9" x14ac:dyDescent="0.2">
      <c r="A1794" s="1">
        <v>5</v>
      </c>
      <c r="B1794" s="1" t="s">
        <v>16</v>
      </c>
      <c r="C1794" s="1" t="s">
        <v>2</v>
      </c>
      <c r="D1794" s="1">
        <v>1000003806</v>
      </c>
      <c r="E1794" s="1" t="s">
        <v>203</v>
      </c>
      <c r="F1794" s="1" t="s">
        <v>46</v>
      </c>
      <c r="G1794" s="1" t="s">
        <v>88</v>
      </c>
      <c r="H1794" s="10">
        <v>31.881941773000001</v>
      </c>
      <c r="I1794" s="1">
        <f>IF(本月剩余订单[[#This Row],[月份]]=MONTH(报表日期),1,0)</f>
        <v>1</v>
      </c>
    </row>
    <row r="1795" spans="1:9" x14ac:dyDescent="0.2">
      <c r="A1795" s="1">
        <v>5</v>
      </c>
      <c r="B1795" s="1" t="s">
        <v>19</v>
      </c>
      <c r="C1795" s="1" t="s">
        <v>5</v>
      </c>
      <c r="D1795" s="1">
        <v>1000003781</v>
      </c>
      <c r="E1795" s="1" t="s">
        <v>414</v>
      </c>
      <c r="F1795" s="1" t="s">
        <v>46</v>
      </c>
      <c r="G1795" s="1" t="s">
        <v>67</v>
      </c>
      <c r="H1795" s="10">
        <v>51.955756962999999</v>
      </c>
      <c r="I1795" s="1">
        <f>IF(本月剩余订单[[#This Row],[月份]]=MONTH(报表日期),1,0)</f>
        <v>1</v>
      </c>
    </row>
    <row r="1796" spans="1:9" x14ac:dyDescent="0.2">
      <c r="A1796" s="1">
        <v>5</v>
      </c>
      <c r="B1796" s="1" t="s">
        <v>16</v>
      </c>
      <c r="C1796" s="1" t="s">
        <v>1</v>
      </c>
      <c r="D1796" s="1">
        <v>1000003798</v>
      </c>
      <c r="E1796" s="1" t="s">
        <v>178</v>
      </c>
      <c r="F1796" s="1" t="s">
        <v>46</v>
      </c>
      <c r="G1796" s="1" t="s">
        <v>82</v>
      </c>
      <c r="H1796" s="10">
        <v>32.873742403999998</v>
      </c>
      <c r="I1796" s="1">
        <f>IF(本月剩余订单[[#This Row],[月份]]=MONTH(报表日期),1,0)</f>
        <v>1</v>
      </c>
    </row>
    <row r="1797" spans="1:9" x14ac:dyDescent="0.2">
      <c r="A1797" s="1">
        <v>5</v>
      </c>
      <c r="B1797" s="1" t="s">
        <v>16</v>
      </c>
      <c r="C1797" s="1" t="s">
        <v>1</v>
      </c>
      <c r="D1797" s="1">
        <v>1000003798</v>
      </c>
      <c r="E1797" s="1" t="s">
        <v>178</v>
      </c>
      <c r="F1797" s="1" t="s">
        <v>46</v>
      </c>
      <c r="G1797" s="1" t="s">
        <v>54</v>
      </c>
      <c r="H1797" s="10">
        <v>32.873742403999998</v>
      </c>
      <c r="I1797" s="1">
        <f>IF(本月剩余订单[[#This Row],[月份]]=MONTH(报表日期),1,0)</f>
        <v>1</v>
      </c>
    </row>
    <row r="1798" spans="1:9" x14ac:dyDescent="0.2">
      <c r="A1798" s="1">
        <v>5</v>
      </c>
      <c r="B1798" s="1" t="s">
        <v>16</v>
      </c>
      <c r="C1798" s="1" t="s">
        <v>1</v>
      </c>
      <c r="D1798" s="1">
        <v>1000003798</v>
      </c>
      <c r="E1798" s="1" t="s">
        <v>178</v>
      </c>
      <c r="F1798" s="1" t="s">
        <v>46</v>
      </c>
      <c r="G1798" s="1" t="s">
        <v>54</v>
      </c>
      <c r="H1798" s="10">
        <v>32.873742403999998</v>
      </c>
      <c r="I1798" s="1">
        <f>IF(本月剩余订单[[#This Row],[月份]]=MONTH(报表日期),1,0)</f>
        <v>1</v>
      </c>
    </row>
    <row r="1799" spans="1:9" x14ac:dyDescent="0.2">
      <c r="A1799" s="1">
        <v>5</v>
      </c>
      <c r="B1799" s="1" t="s">
        <v>16</v>
      </c>
      <c r="C1799" s="1" t="s">
        <v>1</v>
      </c>
      <c r="D1799" s="1">
        <v>1000003798</v>
      </c>
      <c r="E1799" s="1" t="s">
        <v>178</v>
      </c>
      <c r="F1799" s="1" t="s">
        <v>46</v>
      </c>
      <c r="G1799" s="1" t="s">
        <v>82</v>
      </c>
      <c r="H1799" s="10">
        <v>32.873742403999998</v>
      </c>
      <c r="I1799" s="1">
        <f>IF(本月剩余订单[[#This Row],[月份]]=MONTH(报表日期),1,0)</f>
        <v>1</v>
      </c>
    </row>
    <row r="1800" spans="1:9" x14ac:dyDescent="0.2">
      <c r="A1800" s="1">
        <v>5</v>
      </c>
      <c r="B1800" s="1" t="s">
        <v>16</v>
      </c>
      <c r="C1800" s="1" t="s">
        <v>1</v>
      </c>
      <c r="D1800" s="1">
        <v>1000003798</v>
      </c>
      <c r="E1800" s="1" t="s">
        <v>178</v>
      </c>
      <c r="F1800" s="1" t="s">
        <v>46</v>
      </c>
      <c r="G1800" s="1" t="s">
        <v>88</v>
      </c>
      <c r="H1800" s="10">
        <v>31.881941773000001</v>
      </c>
      <c r="I1800" s="1">
        <f>IF(本月剩余订单[[#This Row],[月份]]=MONTH(报表日期),1,0)</f>
        <v>1</v>
      </c>
    </row>
    <row r="1801" spans="1:9" x14ac:dyDescent="0.2">
      <c r="A1801" s="1">
        <v>5</v>
      </c>
      <c r="B1801" s="1" t="s">
        <v>16</v>
      </c>
      <c r="C1801" s="1" t="s">
        <v>1</v>
      </c>
      <c r="D1801" s="1">
        <v>1000003798</v>
      </c>
      <c r="E1801" s="1" t="s">
        <v>178</v>
      </c>
      <c r="F1801" s="1" t="s">
        <v>46</v>
      </c>
      <c r="G1801" s="1" t="s">
        <v>54</v>
      </c>
      <c r="H1801" s="10">
        <v>32.873742403999998</v>
      </c>
      <c r="I1801" s="1">
        <f>IF(本月剩余订单[[#This Row],[月份]]=MONTH(报表日期),1,0)</f>
        <v>1</v>
      </c>
    </row>
    <row r="1802" spans="1:9" x14ac:dyDescent="0.2">
      <c r="A1802" s="1">
        <v>5</v>
      </c>
      <c r="B1802" s="1" t="s">
        <v>16</v>
      </c>
      <c r="C1802" s="1" t="s">
        <v>1</v>
      </c>
      <c r="D1802" s="1">
        <v>1000003798</v>
      </c>
      <c r="E1802" s="1" t="s">
        <v>178</v>
      </c>
      <c r="F1802" s="1" t="s">
        <v>46</v>
      </c>
      <c r="G1802" s="1" t="s">
        <v>54</v>
      </c>
      <c r="H1802" s="10">
        <v>32.873742403999998</v>
      </c>
      <c r="I1802" s="1">
        <f>IF(本月剩余订单[[#This Row],[月份]]=MONTH(报表日期),1,0)</f>
        <v>1</v>
      </c>
    </row>
    <row r="1803" spans="1:9" x14ac:dyDescent="0.2">
      <c r="A1803" s="1">
        <v>5</v>
      </c>
      <c r="B1803" s="1" t="s">
        <v>16</v>
      </c>
      <c r="C1803" s="1" t="s">
        <v>1</v>
      </c>
      <c r="D1803" s="1">
        <v>1000003798</v>
      </c>
      <c r="E1803" s="1" t="s">
        <v>178</v>
      </c>
      <c r="F1803" s="1" t="s">
        <v>46</v>
      </c>
      <c r="G1803" s="1" t="s">
        <v>54</v>
      </c>
      <c r="H1803" s="10">
        <v>32.873742403999998</v>
      </c>
      <c r="I1803" s="1">
        <f>IF(本月剩余订单[[#This Row],[月份]]=MONTH(报表日期),1,0)</f>
        <v>1</v>
      </c>
    </row>
    <row r="1804" spans="1:9" x14ac:dyDescent="0.2">
      <c r="A1804" s="1">
        <v>5</v>
      </c>
      <c r="B1804" s="1" t="s">
        <v>16</v>
      </c>
      <c r="C1804" s="1" t="s">
        <v>2</v>
      </c>
      <c r="D1804" s="1">
        <v>1000003787</v>
      </c>
      <c r="E1804" s="1" t="s">
        <v>520</v>
      </c>
      <c r="F1804" s="1" t="s">
        <v>46</v>
      </c>
      <c r="G1804" s="1" t="s">
        <v>88</v>
      </c>
      <c r="H1804" s="10">
        <v>47.279656834999997</v>
      </c>
      <c r="I1804" s="1">
        <f>IF(本月剩余订单[[#This Row],[月份]]=MONTH(报表日期),1,0)</f>
        <v>1</v>
      </c>
    </row>
    <row r="1805" spans="1:9" x14ac:dyDescent="0.2">
      <c r="A1805" s="1">
        <v>5</v>
      </c>
      <c r="B1805" s="1" t="s">
        <v>16</v>
      </c>
      <c r="C1805" s="1" t="s">
        <v>1</v>
      </c>
      <c r="D1805" s="1">
        <v>1000003798</v>
      </c>
      <c r="E1805" s="1" t="s">
        <v>178</v>
      </c>
      <c r="F1805" s="1" t="s">
        <v>46</v>
      </c>
      <c r="G1805" s="1" t="s">
        <v>88</v>
      </c>
      <c r="H1805" s="10">
        <v>31.881941773000001</v>
      </c>
      <c r="I1805" s="1">
        <f>IF(本月剩余订单[[#This Row],[月份]]=MONTH(报表日期),1,0)</f>
        <v>1</v>
      </c>
    </row>
    <row r="1806" spans="1:9" x14ac:dyDescent="0.2">
      <c r="A1806" s="1">
        <v>5</v>
      </c>
      <c r="B1806" s="1" t="s">
        <v>16</v>
      </c>
      <c r="C1806" s="1" t="s">
        <v>1</v>
      </c>
      <c r="D1806" s="1">
        <v>1000003798</v>
      </c>
      <c r="E1806" s="1" t="s">
        <v>178</v>
      </c>
      <c r="F1806" s="1" t="s">
        <v>46</v>
      </c>
      <c r="G1806" s="1" t="s">
        <v>54</v>
      </c>
      <c r="H1806" s="10">
        <v>32.873742403999998</v>
      </c>
      <c r="I1806" s="1">
        <f>IF(本月剩余订单[[#This Row],[月份]]=MONTH(报表日期),1,0)</f>
        <v>1</v>
      </c>
    </row>
    <row r="1807" spans="1:9" x14ac:dyDescent="0.2">
      <c r="A1807" s="1">
        <v>5</v>
      </c>
      <c r="B1807" s="1" t="s">
        <v>18</v>
      </c>
      <c r="C1807" s="1" t="s">
        <v>30</v>
      </c>
      <c r="D1807" s="1">
        <v>1000003430</v>
      </c>
      <c r="E1807" s="1" t="s">
        <v>279</v>
      </c>
      <c r="F1807" s="1" t="s">
        <v>46</v>
      </c>
      <c r="G1807" s="1" t="s">
        <v>54</v>
      </c>
      <c r="H1807" s="10">
        <v>24.655204302000001</v>
      </c>
      <c r="I1807" s="1">
        <f>IF(本月剩余订单[[#This Row],[月份]]=MONTH(报表日期),1,0)</f>
        <v>1</v>
      </c>
    </row>
    <row r="1808" spans="1:9" x14ac:dyDescent="0.2">
      <c r="A1808" s="1">
        <v>5</v>
      </c>
      <c r="B1808" s="1" t="s">
        <v>16</v>
      </c>
      <c r="C1808" s="1" t="s">
        <v>1</v>
      </c>
      <c r="D1808" s="1">
        <v>1000003798</v>
      </c>
      <c r="E1808" s="1" t="s">
        <v>178</v>
      </c>
      <c r="F1808" s="1" t="s">
        <v>46</v>
      </c>
      <c r="G1808" s="1" t="s">
        <v>88</v>
      </c>
      <c r="H1808" s="10">
        <v>31.881941773000001</v>
      </c>
      <c r="I1808" s="1">
        <f>IF(本月剩余订单[[#This Row],[月份]]=MONTH(报表日期),1,0)</f>
        <v>1</v>
      </c>
    </row>
    <row r="1809" spans="1:9" x14ac:dyDescent="0.2">
      <c r="A1809" s="1">
        <v>5</v>
      </c>
      <c r="B1809" s="1" t="s">
        <v>16</v>
      </c>
      <c r="C1809" s="1" t="s">
        <v>1</v>
      </c>
      <c r="D1809" s="1">
        <v>1000003798</v>
      </c>
      <c r="E1809" s="1" t="s">
        <v>178</v>
      </c>
      <c r="F1809" s="1" t="s">
        <v>46</v>
      </c>
      <c r="G1809" s="1" t="s">
        <v>54</v>
      </c>
      <c r="H1809" s="10">
        <v>32.873742403999998</v>
      </c>
      <c r="I1809" s="1">
        <f>IF(本月剩余订单[[#This Row],[月份]]=MONTH(报表日期),1,0)</f>
        <v>1</v>
      </c>
    </row>
    <row r="1810" spans="1:9" x14ac:dyDescent="0.2">
      <c r="A1810" s="1">
        <v>5</v>
      </c>
      <c r="B1810" s="1" t="s">
        <v>16</v>
      </c>
      <c r="C1810" s="1" t="s">
        <v>1</v>
      </c>
      <c r="D1810" s="1">
        <v>1000003798</v>
      </c>
      <c r="E1810" s="1" t="s">
        <v>178</v>
      </c>
      <c r="F1810" s="1" t="s">
        <v>46</v>
      </c>
      <c r="G1810" s="1" t="s">
        <v>88</v>
      </c>
      <c r="H1810" s="10">
        <v>31.881941773000001</v>
      </c>
      <c r="I1810" s="1">
        <f>IF(本月剩余订单[[#This Row],[月份]]=MONTH(报表日期),1,0)</f>
        <v>1</v>
      </c>
    </row>
    <row r="1811" spans="1:9" x14ac:dyDescent="0.2">
      <c r="A1811" s="1">
        <v>5</v>
      </c>
      <c r="B1811" s="1" t="s">
        <v>16</v>
      </c>
      <c r="C1811" s="1" t="s">
        <v>1</v>
      </c>
      <c r="D1811" s="1">
        <v>1000003798</v>
      </c>
      <c r="E1811" s="1" t="s">
        <v>178</v>
      </c>
      <c r="F1811" s="1" t="s">
        <v>46</v>
      </c>
      <c r="G1811" s="1" t="s">
        <v>82</v>
      </c>
      <c r="H1811" s="10">
        <v>32.873742403999998</v>
      </c>
      <c r="I1811" s="1">
        <f>IF(本月剩余订单[[#This Row],[月份]]=MONTH(报表日期),1,0)</f>
        <v>1</v>
      </c>
    </row>
    <row r="1812" spans="1:9" x14ac:dyDescent="0.2">
      <c r="A1812" s="1">
        <v>5</v>
      </c>
      <c r="B1812" s="1" t="s">
        <v>16</v>
      </c>
      <c r="C1812" s="1" t="s">
        <v>1</v>
      </c>
      <c r="D1812" s="1">
        <v>1000003798</v>
      </c>
      <c r="E1812" s="1" t="s">
        <v>178</v>
      </c>
      <c r="F1812" s="1" t="s">
        <v>46</v>
      </c>
      <c r="G1812" s="1" t="s">
        <v>54</v>
      </c>
      <c r="H1812" s="10">
        <v>32.873742403999998</v>
      </c>
      <c r="I1812" s="1">
        <f>IF(本月剩余订单[[#This Row],[月份]]=MONTH(报表日期),1,0)</f>
        <v>1</v>
      </c>
    </row>
    <row r="1813" spans="1:9" x14ac:dyDescent="0.2">
      <c r="A1813" s="1">
        <v>5</v>
      </c>
      <c r="B1813" s="1" t="s">
        <v>22</v>
      </c>
      <c r="C1813" s="1" t="s">
        <v>10</v>
      </c>
      <c r="D1813" s="1">
        <v>1000003354</v>
      </c>
      <c r="E1813" s="1" t="s">
        <v>436</v>
      </c>
      <c r="F1813" s="1" t="s">
        <v>46</v>
      </c>
      <c r="G1813" s="1" t="s">
        <v>88</v>
      </c>
      <c r="H1813" s="10">
        <v>71.439165824</v>
      </c>
      <c r="I1813" s="1">
        <f>IF(本月剩余订单[[#This Row],[月份]]=MONTH(报表日期),1,0)</f>
        <v>1</v>
      </c>
    </row>
    <row r="1814" spans="1:9" x14ac:dyDescent="0.2">
      <c r="A1814" s="1">
        <v>5</v>
      </c>
      <c r="B1814" s="1" t="s">
        <v>16</v>
      </c>
      <c r="C1814" s="1" t="s">
        <v>1</v>
      </c>
      <c r="D1814" s="1">
        <v>1000003798</v>
      </c>
      <c r="E1814" s="1" t="s">
        <v>178</v>
      </c>
      <c r="F1814" s="1" t="s">
        <v>46</v>
      </c>
      <c r="G1814" s="1" t="s">
        <v>88</v>
      </c>
      <c r="H1814" s="10">
        <v>31.881941773000001</v>
      </c>
      <c r="I1814" s="1">
        <f>IF(本月剩余订单[[#This Row],[月份]]=MONTH(报表日期),1,0)</f>
        <v>1</v>
      </c>
    </row>
    <row r="1815" spans="1:9" x14ac:dyDescent="0.2">
      <c r="A1815" s="1">
        <v>5</v>
      </c>
      <c r="B1815" s="1" t="s">
        <v>16</v>
      </c>
      <c r="C1815" s="1" t="s">
        <v>1</v>
      </c>
      <c r="D1815" s="1">
        <v>1000003798</v>
      </c>
      <c r="E1815" s="1" t="s">
        <v>178</v>
      </c>
      <c r="F1815" s="1" t="s">
        <v>46</v>
      </c>
      <c r="G1815" s="1" t="s">
        <v>54</v>
      </c>
      <c r="H1815" s="10">
        <v>32.873742403999998</v>
      </c>
      <c r="I1815" s="1">
        <f>IF(本月剩余订单[[#This Row],[月份]]=MONTH(报表日期),1,0)</f>
        <v>1</v>
      </c>
    </row>
    <row r="1816" spans="1:9" x14ac:dyDescent="0.2">
      <c r="A1816" s="1">
        <v>5</v>
      </c>
      <c r="B1816" s="1" t="s">
        <v>16</v>
      </c>
      <c r="C1816" s="1" t="s">
        <v>1</v>
      </c>
      <c r="D1816" s="1">
        <v>1000003798</v>
      </c>
      <c r="E1816" s="1" t="s">
        <v>178</v>
      </c>
      <c r="F1816" s="1" t="s">
        <v>46</v>
      </c>
      <c r="G1816" s="1" t="s">
        <v>88</v>
      </c>
      <c r="H1816" s="10">
        <v>31.881941773000001</v>
      </c>
      <c r="I1816" s="1">
        <f>IF(本月剩余订单[[#This Row],[月份]]=MONTH(报表日期),1,0)</f>
        <v>1</v>
      </c>
    </row>
    <row r="1817" spans="1:9" x14ac:dyDescent="0.2">
      <c r="A1817" s="1">
        <v>5</v>
      </c>
      <c r="B1817" s="1" t="s">
        <v>16</v>
      </c>
      <c r="C1817" s="1" t="s">
        <v>1</v>
      </c>
      <c r="D1817" s="1">
        <v>1000003798</v>
      </c>
      <c r="E1817" s="1" t="s">
        <v>178</v>
      </c>
      <c r="F1817" s="1" t="s">
        <v>46</v>
      </c>
      <c r="G1817" s="1" t="s">
        <v>54</v>
      </c>
      <c r="H1817" s="10">
        <v>32.873742403999998</v>
      </c>
      <c r="I1817" s="1">
        <f>IF(本月剩余订单[[#This Row],[月份]]=MONTH(报表日期),1,0)</f>
        <v>1</v>
      </c>
    </row>
    <row r="1818" spans="1:9" x14ac:dyDescent="0.2">
      <c r="A1818" s="1">
        <v>5</v>
      </c>
      <c r="B1818" s="1" t="s">
        <v>16</v>
      </c>
      <c r="C1818" s="1" t="s">
        <v>1</v>
      </c>
      <c r="D1818" s="1">
        <v>1000003798</v>
      </c>
      <c r="E1818" s="1" t="s">
        <v>178</v>
      </c>
      <c r="F1818" s="1" t="s">
        <v>46</v>
      </c>
      <c r="G1818" s="1" t="s">
        <v>88</v>
      </c>
      <c r="H1818" s="10">
        <v>45.461287343000002</v>
      </c>
      <c r="I1818" s="1">
        <f>IF(本月剩余订单[[#This Row],[月份]]=MONTH(报表日期),1,0)</f>
        <v>1</v>
      </c>
    </row>
    <row r="1819" spans="1:9" x14ac:dyDescent="0.2">
      <c r="A1819" s="1">
        <v>5</v>
      </c>
      <c r="B1819" s="1" t="s">
        <v>16</v>
      </c>
      <c r="C1819" s="1" t="s">
        <v>1</v>
      </c>
      <c r="D1819" s="1">
        <v>1000003798</v>
      </c>
      <c r="E1819" s="1" t="s">
        <v>178</v>
      </c>
      <c r="F1819" s="1" t="s">
        <v>46</v>
      </c>
      <c r="G1819" s="1" t="s">
        <v>54</v>
      </c>
      <c r="H1819" s="10">
        <v>32.873742403999998</v>
      </c>
      <c r="I1819" s="1">
        <f>IF(本月剩余订单[[#This Row],[月份]]=MONTH(报表日期),1,0)</f>
        <v>1</v>
      </c>
    </row>
    <row r="1820" spans="1:9" x14ac:dyDescent="0.2">
      <c r="A1820" s="1">
        <v>5</v>
      </c>
      <c r="B1820" s="1" t="s">
        <v>16</v>
      </c>
      <c r="C1820" s="1" t="s">
        <v>1</v>
      </c>
      <c r="D1820" s="1">
        <v>1000003798</v>
      </c>
      <c r="E1820" s="1" t="s">
        <v>178</v>
      </c>
      <c r="F1820" s="1" t="s">
        <v>46</v>
      </c>
      <c r="G1820" s="1" t="s">
        <v>54</v>
      </c>
      <c r="H1820" s="10">
        <v>32.873742403999998</v>
      </c>
      <c r="I1820" s="1">
        <f>IF(本月剩余订单[[#This Row],[月份]]=MONTH(报表日期),1,0)</f>
        <v>1</v>
      </c>
    </row>
    <row r="1821" spans="1:9" x14ac:dyDescent="0.2">
      <c r="A1821" s="1">
        <v>5</v>
      </c>
      <c r="B1821" s="1" t="s">
        <v>16</v>
      </c>
      <c r="C1821" s="1" t="s">
        <v>1</v>
      </c>
      <c r="D1821" s="1">
        <v>1000003798</v>
      </c>
      <c r="E1821" s="1" t="s">
        <v>178</v>
      </c>
      <c r="F1821" s="1" t="s">
        <v>46</v>
      </c>
      <c r="G1821" s="1" t="s">
        <v>54</v>
      </c>
      <c r="H1821" s="10">
        <v>32.873742403999998</v>
      </c>
      <c r="I1821" s="1">
        <f>IF(本月剩余订单[[#This Row],[月份]]=MONTH(报表日期),1,0)</f>
        <v>1</v>
      </c>
    </row>
    <row r="1822" spans="1:9" x14ac:dyDescent="0.2">
      <c r="A1822" s="1">
        <v>5</v>
      </c>
      <c r="B1822" s="1" t="s">
        <v>16</v>
      </c>
      <c r="C1822" s="1" t="s">
        <v>1</v>
      </c>
      <c r="D1822" s="1">
        <v>1000003798</v>
      </c>
      <c r="E1822" s="1" t="s">
        <v>178</v>
      </c>
      <c r="F1822" s="1" t="s">
        <v>46</v>
      </c>
      <c r="G1822" s="1" t="s">
        <v>54</v>
      </c>
      <c r="H1822" s="10">
        <v>32.873742403999998</v>
      </c>
      <c r="I1822" s="1">
        <f>IF(本月剩余订单[[#This Row],[月份]]=MONTH(报表日期),1,0)</f>
        <v>1</v>
      </c>
    </row>
    <row r="1823" spans="1:9" x14ac:dyDescent="0.2">
      <c r="A1823" s="1">
        <v>5</v>
      </c>
      <c r="B1823" s="1" t="s">
        <v>16</v>
      </c>
      <c r="C1823" s="1" t="s">
        <v>1</v>
      </c>
      <c r="D1823" s="1">
        <v>1000003798</v>
      </c>
      <c r="E1823" s="1" t="s">
        <v>178</v>
      </c>
      <c r="F1823" s="1" t="s">
        <v>46</v>
      </c>
      <c r="G1823" s="1" t="s">
        <v>54</v>
      </c>
      <c r="H1823" s="10">
        <v>32.873742403999998</v>
      </c>
      <c r="I1823" s="1">
        <f>IF(本月剩余订单[[#This Row],[月份]]=MONTH(报表日期),1,0)</f>
        <v>1</v>
      </c>
    </row>
    <row r="1824" spans="1:9" x14ac:dyDescent="0.2">
      <c r="A1824" s="1">
        <v>5</v>
      </c>
      <c r="B1824" s="1" t="s">
        <v>16</v>
      </c>
      <c r="C1824" s="1" t="s">
        <v>1</v>
      </c>
      <c r="D1824" s="1">
        <v>1000003798</v>
      </c>
      <c r="E1824" s="1" t="s">
        <v>178</v>
      </c>
      <c r="F1824" s="1" t="s">
        <v>46</v>
      </c>
      <c r="G1824" s="1" t="s">
        <v>54</v>
      </c>
      <c r="H1824" s="10">
        <v>32.873742403999998</v>
      </c>
      <c r="I1824" s="1">
        <f>IF(本月剩余订单[[#This Row],[月份]]=MONTH(报表日期),1,0)</f>
        <v>1</v>
      </c>
    </row>
    <row r="1825" spans="1:9" x14ac:dyDescent="0.2">
      <c r="A1825" s="1">
        <v>5</v>
      </c>
      <c r="B1825" s="1" t="s">
        <v>16</v>
      </c>
      <c r="C1825" s="1" t="s">
        <v>1</v>
      </c>
      <c r="D1825" s="1">
        <v>1000003798</v>
      </c>
      <c r="E1825" s="1" t="s">
        <v>178</v>
      </c>
      <c r="F1825" s="1" t="s">
        <v>46</v>
      </c>
      <c r="G1825" s="1" t="s">
        <v>54</v>
      </c>
      <c r="H1825" s="10">
        <v>32.873742403999998</v>
      </c>
      <c r="I1825" s="1">
        <f>IF(本月剩余订单[[#This Row],[月份]]=MONTH(报表日期),1,0)</f>
        <v>1</v>
      </c>
    </row>
    <row r="1826" spans="1:9" x14ac:dyDescent="0.2">
      <c r="A1826" s="1">
        <v>5</v>
      </c>
      <c r="B1826" s="1" t="s">
        <v>16</v>
      </c>
      <c r="C1826" s="1" t="s">
        <v>1</v>
      </c>
      <c r="D1826" s="1">
        <v>1000003798</v>
      </c>
      <c r="E1826" s="1" t="s">
        <v>178</v>
      </c>
      <c r="F1826" s="1" t="s">
        <v>46</v>
      </c>
      <c r="G1826" s="1" t="s">
        <v>54</v>
      </c>
      <c r="H1826" s="10">
        <v>32.873742403999998</v>
      </c>
      <c r="I1826" s="1">
        <f>IF(本月剩余订单[[#This Row],[月份]]=MONTH(报表日期),1,0)</f>
        <v>1</v>
      </c>
    </row>
    <row r="1827" spans="1:9" x14ac:dyDescent="0.2">
      <c r="A1827" s="1">
        <v>5</v>
      </c>
      <c r="B1827" s="1" t="s">
        <v>16</v>
      </c>
      <c r="C1827" s="1" t="s">
        <v>1</v>
      </c>
      <c r="D1827" s="1">
        <v>1000003798</v>
      </c>
      <c r="E1827" s="1" t="s">
        <v>178</v>
      </c>
      <c r="F1827" s="1" t="s">
        <v>46</v>
      </c>
      <c r="G1827" s="1" t="s">
        <v>54</v>
      </c>
      <c r="H1827" s="10">
        <v>32.873742403999998</v>
      </c>
      <c r="I1827" s="1">
        <f>IF(本月剩余订单[[#This Row],[月份]]=MONTH(报表日期),1,0)</f>
        <v>1</v>
      </c>
    </row>
    <row r="1828" spans="1:9" x14ac:dyDescent="0.2">
      <c r="A1828" s="1">
        <v>5</v>
      </c>
      <c r="B1828" s="1" t="s">
        <v>16</v>
      </c>
      <c r="C1828" s="1" t="s">
        <v>1</v>
      </c>
      <c r="D1828" s="1">
        <v>1000003798</v>
      </c>
      <c r="E1828" s="1" t="s">
        <v>178</v>
      </c>
      <c r="F1828" s="1" t="s">
        <v>46</v>
      </c>
      <c r="G1828" s="1" t="s">
        <v>54</v>
      </c>
      <c r="H1828" s="10">
        <v>32.873742403999998</v>
      </c>
      <c r="I1828" s="1">
        <f>IF(本月剩余订单[[#This Row],[月份]]=MONTH(报表日期),1,0)</f>
        <v>1</v>
      </c>
    </row>
    <row r="1829" spans="1:9" x14ac:dyDescent="0.2">
      <c r="A1829" s="1">
        <v>5</v>
      </c>
      <c r="B1829" s="1" t="s">
        <v>16</v>
      </c>
      <c r="C1829" s="1" t="s">
        <v>1</v>
      </c>
      <c r="D1829" s="1">
        <v>1000003798</v>
      </c>
      <c r="E1829" s="1" t="s">
        <v>178</v>
      </c>
      <c r="F1829" s="1" t="s">
        <v>46</v>
      </c>
      <c r="G1829" s="1" t="s">
        <v>54</v>
      </c>
      <c r="H1829" s="10">
        <v>32.873742403999998</v>
      </c>
      <c r="I1829" s="1">
        <f>IF(本月剩余订单[[#This Row],[月份]]=MONTH(报表日期),1,0)</f>
        <v>1</v>
      </c>
    </row>
    <row r="1830" spans="1:9" x14ac:dyDescent="0.2">
      <c r="A1830" s="1">
        <v>5</v>
      </c>
      <c r="B1830" s="1" t="s">
        <v>16</v>
      </c>
      <c r="C1830" s="1" t="s">
        <v>1</v>
      </c>
      <c r="D1830" s="1">
        <v>1000003798</v>
      </c>
      <c r="E1830" s="1" t="s">
        <v>178</v>
      </c>
      <c r="F1830" s="1" t="s">
        <v>46</v>
      </c>
      <c r="G1830" s="1" t="s">
        <v>54</v>
      </c>
      <c r="H1830" s="10">
        <v>32.873742403999998</v>
      </c>
      <c r="I1830" s="1">
        <f>IF(本月剩余订单[[#This Row],[月份]]=MONTH(报表日期),1,0)</f>
        <v>1</v>
      </c>
    </row>
    <row r="1831" spans="1:9" x14ac:dyDescent="0.2">
      <c r="A1831" s="1">
        <v>5</v>
      </c>
      <c r="B1831" s="1" t="s">
        <v>21</v>
      </c>
      <c r="C1831" s="1" t="s">
        <v>33</v>
      </c>
      <c r="D1831" s="1">
        <v>1000001348</v>
      </c>
      <c r="E1831" s="1" t="s">
        <v>521</v>
      </c>
      <c r="F1831" s="1" t="s">
        <v>52</v>
      </c>
      <c r="G1831" s="1" t="s">
        <v>62</v>
      </c>
      <c r="H1831" s="10">
        <v>60.268596076000001</v>
      </c>
      <c r="I1831" s="1">
        <f>IF(本月剩余订单[[#This Row],[月份]]=MONTH(报表日期),1,0)</f>
        <v>1</v>
      </c>
    </row>
    <row r="1832" spans="1:9" x14ac:dyDescent="0.2">
      <c r="A1832" s="1">
        <v>5</v>
      </c>
      <c r="B1832" s="1" t="s">
        <v>16</v>
      </c>
      <c r="C1832" s="1" t="s">
        <v>1</v>
      </c>
      <c r="D1832" s="1">
        <v>1000003798</v>
      </c>
      <c r="E1832" s="1" t="s">
        <v>178</v>
      </c>
      <c r="F1832" s="1" t="s">
        <v>46</v>
      </c>
      <c r="G1832" s="1" t="s">
        <v>54</v>
      </c>
      <c r="H1832" s="10">
        <v>32.873742403999998</v>
      </c>
      <c r="I1832" s="1">
        <f>IF(本月剩余订单[[#This Row],[月份]]=MONTH(报表日期),1,0)</f>
        <v>1</v>
      </c>
    </row>
    <row r="1833" spans="1:9" x14ac:dyDescent="0.2">
      <c r="A1833" s="1">
        <v>5</v>
      </c>
      <c r="B1833" s="1" t="s">
        <v>16</v>
      </c>
      <c r="C1833" s="1" t="s">
        <v>1</v>
      </c>
      <c r="D1833" s="1">
        <v>1000003798</v>
      </c>
      <c r="E1833" s="1" t="s">
        <v>178</v>
      </c>
      <c r="F1833" s="1" t="s">
        <v>44</v>
      </c>
      <c r="G1833" s="1" t="s">
        <v>64</v>
      </c>
      <c r="H1833" s="10">
        <v>35.459640125</v>
      </c>
      <c r="I1833" s="1">
        <f>IF(本月剩余订单[[#This Row],[月份]]=MONTH(报表日期),1,0)</f>
        <v>1</v>
      </c>
    </row>
    <row r="1834" spans="1:9" x14ac:dyDescent="0.2">
      <c r="A1834" s="1">
        <v>5</v>
      </c>
      <c r="B1834" s="1" t="s">
        <v>18</v>
      </c>
      <c r="C1834" s="1" t="s">
        <v>30</v>
      </c>
      <c r="D1834" s="1">
        <v>1000001177</v>
      </c>
      <c r="E1834" s="1" t="s">
        <v>398</v>
      </c>
      <c r="F1834" s="1" t="s">
        <v>56</v>
      </c>
      <c r="G1834" s="1" t="s">
        <v>57</v>
      </c>
      <c r="H1834" s="10">
        <v>49.310818609000002</v>
      </c>
      <c r="I1834" s="1">
        <f>IF(本月剩余订单[[#This Row],[月份]]=MONTH(报表日期),1,0)</f>
        <v>1</v>
      </c>
    </row>
    <row r="1835" spans="1:9" x14ac:dyDescent="0.2">
      <c r="A1835" s="1">
        <v>5</v>
      </c>
      <c r="B1835" s="1" t="s">
        <v>22</v>
      </c>
      <c r="C1835" s="1" t="s">
        <v>10</v>
      </c>
      <c r="D1835" s="1">
        <v>1000001915</v>
      </c>
      <c r="E1835" s="1" t="s">
        <v>296</v>
      </c>
      <c r="F1835" s="1" t="s">
        <v>48</v>
      </c>
      <c r="G1835" s="1" t="s">
        <v>80</v>
      </c>
      <c r="H1835" s="10">
        <v>53.774126455000001</v>
      </c>
      <c r="I1835" s="1">
        <f>IF(本月剩余订单[[#This Row],[月份]]=MONTH(报表日期),1,0)</f>
        <v>1</v>
      </c>
    </row>
    <row r="1836" spans="1:9" x14ac:dyDescent="0.2">
      <c r="A1836" s="1">
        <v>5</v>
      </c>
      <c r="B1836" s="1" t="s">
        <v>22</v>
      </c>
      <c r="C1836" s="1" t="s">
        <v>10</v>
      </c>
      <c r="D1836" s="1">
        <v>1000001915</v>
      </c>
      <c r="E1836" s="1" t="s">
        <v>296</v>
      </c>
      <c r="F1836" s="1" t="s">
        <v>48</v>
      </c>
      <c r="G1836" s="1" t="s">
        <v>80</v>
      </c>
      <c r="H1836" s="10">
        <v>67.542484052000006</v>
      </c>
      <c r="I1836" s="1">
        <f>IF(本月剩余订单[[#This Row],[月份]]=MONTH(报表日期),1,0)</f>
        <v>1</v>
      </c>
    </row>
    <row r="1837" spans="1:9" x14ac:dyDescent="0.2">
      <c r="A1837" s="1">
        <v>5</v>
      </c>
      <c r="B1837" s="1" t="s">
        <v>22</v>
      </c>
      <c r="C1837" s="1" t="s">
        <v>10</v>
      </c>
      <c r="D1837" s="1">
        <v>1000001915</v>
      </c>
      <c r="E1837" s="1" t="s">
        <v>296</v>
      </c>
      <c r="F1837" s="1" t="s">
        <v>52</v>
      </c>
      <c r="G1837" s="1" t="s">
        <v>75</v>
      </c>
      <c r="H1837" s="10">
        <v>14.671597279</v>
      </c>
      <c r="I1837" s="1">
        <f>IF(本月剩余订单[[#This Row],[月份]]=MONTH(报表日期),1,0)</f>
        <v>1</v>
      </c>
    </row>
    <row r="1838" spans="1:9" x14ac:dyDescent="0.2">
      <c r="A1838" s="1">
        <v>5</v>
      </c>
      <c r="B1838" s="1" t="s">
        <v>21</v>
      </c>
      <c r="C1838" s="1" t="s">
        <v>8</v>
      </c>
      <c r="D1838" s="1">
        <v>1000003345</v>
      </c>
      <c r="E1838" s="1" t="s">
        <v>522</v>
      </c>
      <c r="F1838" s="1" t="s">
        <v>46</v>
      </c>
      <c r="G1838" s="1" t="s">
        <v>67</v>
      </c>
      <c r="H1838" s="10">
        <v>21.084476024000001</v>
      </c>
      <c r="I1838" s="1">
        <f>IF(本月剩余订单[[#This Row],[月份]]=MONTH(报表日期),1,0)</f>
        <v>1</v>
      </c>
    </row>
    <row r="1839" spans="1:9" x14ac:dyDescent="0.2">
      <c r="A1839" s="1">
        <v>5</v>
      </c>
      <c r="B1839" s="1" t="s">
        <v>21</v>
      </c>
      <c r="C1839" s="1" t="s">
        <v>8</v>
      </c>
      <c r="D1839" s="1">
        <v>1000003345</v>
      </c>
      <c r="E1839" s="1" t="s">
        <v>522</v>
      </c>
      <c r="F1839" s="1" t="s">
        <v>46</v>
      </c>
      <c r="G1839" s="1" t="s">
        <v>67</v>
      </c>
      <c r="H1839" s="10">
        <v>21.084476024000001</v>
      </c>
      <c r="I1839" s="1">
        <f>IF(本月剩余订单[[#This Row],[月份]]=MONTH(报表日期),1,0)</f>
        <v>1</v>
      </c>
    </row>
    <row r="1840" spans="1:9" x14ac:dyDescent="0.2">
      <c r="A1840" s="1">
        <v>5</v>
      </c>
      <c r="B1840" s="1" t="s">
        <v>21</v>
      </c>
      <c r="C1840" s="1" t="s">
        <v>8</v>
      </c>
      <c r="D1840" s="1">
        <v>1000003345</v>
      </c>
      <c r="E1840" s="1" t="s">
        <v>522</v>
      </c>
      <c r="F1840" s="1" t="s">
        <v>46</v>
      </c>
      <c r="G1840" s="1" t="s">
        <v>67</v>
      </c>
      <c r="H1840" s="10">
        <v>21.084476024000001</v>
      </c>
      <c r="I1840" s="1">
        <f>IF(本月剩余订单[[#This Row],[月份]]=MONTH(报表日期),1,0)</f>
        <v>1</v>
      </c>
    </row>
    <row r="1841" spans="1:9" x14ac:dyDescent="0.2">
      <c r="A1841" s="1">
        <v>5</v>
      </c>
      <c r="B1841" s="1" t="s">
        <v>21</v>
      </c>
      <c r="C1841" s="1" t="s">
        <v>8</v>
      </c>
      <c r="D1841" s="1">
        <v>1000003345</v>
      </c>
      <c r="E1841" s="1" t="s">
        <v>522</v>
      </c>
      <c r="F1841" s="1" t="s">
        <v>46</v>
      </c>
      <c r="G1841" s="1" t="s">
        <v>47</v>
      </c>
      <c r="H1841" s="10">
        <v>21.254627847999998</v>
      </c>
      <c r="I1841" s="1">
        <f>IF(本月剩余订单[[#This Row],[月份]]=MONTH(报表日期),1,0)</f>
        <v>1</v>
      </c>
    </row>
    <row r="1842" spans="1:9" x14ac:dyDescent="0.2">
      <c r="A1842" s="1">
        <v>5</v>
      </c>
      <c r="B1842" s="1" t="s">
        <v>18</v>
      </c>
      <c r="C1842" s="1" t="s">
        <v>30</v>
      </c>
      <c r="D1842" s="1">
        <v>1000001177</v>
      </c>
      <c r="E1842" s="1" t="s">
        <v>398</v>
      </c>
      <c r="F1842" s="1" t="s">
        <v>56</v>
      </c>
      <c r="G1842" s="1" t="s">
        <v>57</v>
      </c>
      <c r="H1842" s="10">
        <v>49.310818609000002</v>
      </c>
      <c r="I1842" s="1">
        <f>IF(本月剩余订单[[#This Row],[月份]]=MONTH(报表日期),1,0)</f>
        <v>1</v>
      </c>
    </row>
    <row r="1843" spans="1:9" x14ac:dyDescent="0.2">
      <c r="A1843" s="1">
        <v>5</v>
      </c>
      <c r="B1843" s="1" t="s">
        <v>17</v>
      </c>
      <c r="C1843" s="1" t="s">
        <v>13</v>
      </c>
      <c r="D1843" s="1">
        <v>1000003908</v>
      </c>
      <c r="E1843" s="1" t="s">
        <v>523</v>
      </c>
      <c r="F1843" s="1" t="s">
        <v>50</v>
      </c>
      <c r="G1843" s="1" t="s">
        <v>51</v>
      </c>
      <c r="H1843" s="10">
        <v>31.881941773000001</v>
      </c>
      <c r="I1843" s="1">
        <f>IF(本月剩余订单[[#This Row],[月份]]=MONTH(报表日期),1,0)</f>
        <v>1</v>
      </c>
    </row>
    <row r="1844" spans="1:9" x14ac:dyDescent="0.2">
      <c r="A1844" s="1">
        <v>5</v>
      </c>
      <c r="B1844" s="1" t="s">
        <v>17</v>
      </c>
      <c r="C1844" s="1" t="s">
        <v>13</v>
      </c>
      <c r="D1844" s="1">
        <v>1000003908</v>
      </c>
      <c r="E1844" s="1" t="s">
        <v>523</v>
      </c>
      <c r="F1844" s="1" t="s">
        <v>48</v>
      </c>
      <c r="G1844" s="1" t="s">
        <v>80</v>
      </c>
      <c r="H1844" s="10">
        <v>15.208703035999999</v>
      </c>
      <c r="I1844" s="1">
        <f>IF(本月剩余订单[[#This Row],[月份]]=MONTH(报表日期),1,0)</f>
        <v>1</v>
      </c>
    </row>
    <row r="1845" spans="1:9" x14ac:dyDescent="0.2">
      <c r="A1845" s="1">
        <v>5</v>
      </c>
      <c r="B1845" s="1" t="s">
        <v>17</v>
      </c>
      <c r="C1845" s="1" t="s">
        <v>13</v>
      </c>
      <c r="D1845" s="1">
        <v>1000003908</v>
      </c>
      <c r="E1845" s="1" t="s">
        <v>523</v>
      </c>
      <c r="F1845" s="1" t="s">
        <v>48</v>
      </c>
      <c r="G1845" s="1" t="s">
        <v>86</v>
      </c>
      <c r="H1845" s="10">
        <v>13.284142405000001</v>
      </c>
      <c r="I1845" s="1">
        <f>IF(本月剩余订单[[#This Row],[月份]]=MONTH(报表日期),1,0)</f>
        <v>1</v>
      </c>
    </row>
    <row r="1846" spans="1:9" x14ac:dyDescent="0.2">
      <c r="A1846" s="1">
        <v>5</v>
      </c>
      <c r="B1846" s="1" t="s">
        <v>22</v>
      </c>
      <c r="C1846" s="1" t="s">
        <v>10</v>
      </c>
      <c r="D1846" s="1">
        <v>1000004096</v>
      </c>
      <c r="E1846" s="1" t="s">
        <v>191</v>
      </c>
      <c r="F1846" s="1" t="s">
        <v>48</v>
      </c>
      <c r="G1846" s="1" t="s">
        <v>80</v>
      </c>
      <c r="H1846" s="10">
        <v>2.1726132900000001</v>
      </c>
      <c r="I1846" s="1">
        <f>IF(本月剩余订单[[#This Row],[月份]]=MONTH(报表日期),1,0)</f>
        <v>1</v>
      </c>
    </row>
    <row r="1847" spans="1:9" x14ac:dyDescent="0.2">
      <c r="A1847" s="1">
        <v>5</v>
      </c>
      <c r="B1847" s="1" t="s">
        <v>17</v>
      </c>
      <c r="C1847" s="1" t="s">
        <v>13</v>
      </c>
      <c r="D1847" s="1">
        <v>1000003908</v>
      </c>
      <c r="E1847" s="1" t="s">
        <v>523</v>
      </c>
      <c r="F1847" s="1" t="s">
        <v>52</v>
      </c>
      <c r="G1847" s="1" t="s">
        <v>62</v>
      </c>
      <c r="H1847" s="10">
        <v>2.361625316</v>
      </c>
      <c r="I1847" s="1">
        <f>IF(本月剩余订单[[#This Row],[月份]]=MONTH(报表日期),1,0)</f>
        <v>1</v>
      </c>
    </row>
    <row r="1848" spans="1:9" x14ac:dyDescent="0.2">
      <c r="A1848" s="1">
        <v>5</v>
      </c>
      <c r="B1848" s="1" t="s">
        <v>18</v>
      </c>
      <c r="C1848" s="1" t="s">
        <v>39</v>
      </c>
      <c r="D1848" s="1">
        <v>1000000047</v>
      </c>
      <c r="E1848" s="1" t="s">
        <v>428</v>
      </c>
      <c r="F1848" s="1" t="s">
        <v>44</v>
      </c>
      <c r="G1848" s="1" t="s">
        <v>64</v>
      </c>
      <c r="H1848" s="10">
        <v>18.703990505</v>
      </c>
      <c r="I1848" s="1">
        <f>IF(本月剩余订单[[#This Row],[月份]]=MONTH(报表日期),1,0)</f>
        <v>1</v>
      </c>
    </row>
    <row r="1849" spans="1:9" x14ac:dyDescent="0.2">
      <c r="A1849" s="1">
        <v>5</v>
      </c>
      <c r="B1849" s="1" t="s">
        <v>18</v>
      </c>
      <c r="C1849" s="1" t="s">
        <v>39</v>
      </c>
      <c r="D1849" s="1">
        <v>1000000047</v>
      </c>
      <c r="E1849" s="1" t="s">
        <v>428</v>
      </c>
      <c r="F1849" s="1" t="s">
        <v>44</v>
      </c>
      <c r="G1849" s="1" t="s">
        <v>64</v>
      </c>
      <c r="H1849" s="10">
        <v>28.575666330000001</v>
      </c>
      <c r="I1849" s="1">
        <f>IF(本月剩余订单[[#This Row],[月份]]=MONTH(报表日期),1,0)</f>
        <v>1</v>
      </c>
    </row>
    <row r="1850" spans="1:9" x14ac:dyDescent="0.2">
      <c r="A1850" s="1">
        <v>5</v>
      </c>
      <c r="B1850" s="1" t="s">
        <v>21</v>
      </c>
      <c r="C1850" s="1" t="s">
        <v>8</v>
      </c>
      <c r="D1850" s="1">
        <v>1000001750</v>
      </c>
      <c r="E1850" s="1" t="s">
        <v>524</v>
      </c>
      <c r="F1850" s="1" t="s">
        <v>52</v>
      </c>
      <c r="G1850" s="1" t="s">
        <v>85</v>
      </c>
      <c r="H1850" s="10">
        <v>42.509255697</v>
      </c>
      <c r="I1850" s="1">
        <f>IF(本月剩余订单[[#This Row],[月份]]=MONTH(报表日期),1,0)</f>
        <v>1</v>
      </c>
    </row>
    <row r="1851" spans="1:9" x14ac:dyDescent="0.2">
      <c r="A1851" s="1">
        <v>5</v>
      </c>
      <c r="B1851" s="1" t="s">
        <v>16</v>
      </c>
      <c r="C1851" s="1" t="s">
        <v>7</v>
      </c>
      <c r="D1851" s="1">
        <v>1000002436</v>
      </c>
      <c r="E1851" s="1" t="s">
        <v>249</v>
      </c>
      <c r="F1851" s="1" t="s">
        <v>50</v>
      </c>
      <c r="G1851" s="1" t="s">
        <v>69</v>
      </c>
      <c r="H1851" s="10">
        <v>16.437076204</v>
      </c>
      <c r="I1851" s="1">
        <f>IF(本月剩余订单[[#This Row],[月份]]=MONTH(报表日期),1,0)</f>
        <v>1</v>
      </c>
    </row>
    <row r="1852" spans="1:9" x14ac:dyDescent="0.2">
      <c r="A1852" s="1">
        <v>5</v>
      </c>
      <c r="B1852" s="1" t="s">
        <v>16</v>
      </c>
      <c r="C1852" s="1" t="s">
        <v>7</v>
      </c>
      <c r="D1852" s="1">
        <v>1000002436</v>
      </c>
      <c r="E1852" s="1" t="s">
        <v>249</v>
      </c>
      <c r="F1852" s="1" t="s">
        <v>50</v>
      </c>
      <c r="G1852" s="1" t="s">
        <v>50</v>
      </c>
      <c r="H1852" s="10">
        <v>13.284142405000001</v>
      </c>
      <c r="I1852" s="1">
        <f>IF(本月剩余订单[[#This Row],[月份]]=MONTH(报表日期),1,0)</f>
        <v>1</v>
      </c>
    </row>
    <row r="1853" spans="1:9" x14ac:dyDescent="0.2">
      <c r="A1853" s="1">
        <v>5</v>
      </c>
      <c r="B1853" s="1" t="s">
        <v>16</v>
      </c>
      <c r="C1853" s="1" t="s">
        <v>7</v>
      </c>
      <c r="D1853" s="1">
        <v>1000002436</v>
      </c>
      <c r="E1853" s="1" t="s">
        <v>249</v>
      </c>
      <c r="F1853" s="1" t="s">
        <v>52</v>
      </c>
      <c r="G1853" s="1" t="s">
        <v>62</v>
      </c>
      <c r="H1853" s="10">
        <v>7.0848759489999997</v>
      </c>
      <c r="I1853" s="1">
        <f>IF(本月剩余订单[[#This Row],[月份]]=MONTH(报表日期),1,0)</f>
        <v>1</v>
      </c>
    </row>
    <row r="1854" spans="1:9" x14ac:dyDescent="0.2">
      <c r="A1854" s="1">
        <v>5</v>
      </c>
      <c r="B1854" s="1" t="s">
        <v>16</v>
      </c>
      <c r="C1854" s="1" t="s">
        <v>7</v>
      </c>
      <c r="D1854" s="1">
        <v>1000002436</v>
      </c>
      <c r="E1854" s="1" t="s">
        <v>249</v>
      </c>
      <c r="F1854" s="1" t="s">
        <v>52</v>
      </c>
      <c r="G1854" s="1" t="s">
        <v>72</v>
      </c>
      <c r="H1854" s="10">
        <v>4.7232506330000001</v>
      </c>
      <c r="I1854" s="1">
        <f>IF(本月剩余订单[[#This Row],[月份]]=MONTH(报表日期),1,0)</f>
        <v>1</v>
      </c>
    </row>
    <row r="1855" spans="1:9" x14ac:dyDescent="0.2">
      <c r="A1855" s="1">
        <v>5</v>
      </c>
      <c r="B1855" s="1" t="s">
        <v>35</v>
      </c>
      <c r="C1855" s="1" t="s">
        <v>32</v>
      </c>
      <c r="D1855" s="1">
        <v>1000002002</v>
      </c>
      <c r="E1855" s="1" t="s">
        <v>160</v>
      </c>
      <c r="F1855" s="1" t="s">
        <v>48</v>
      </c>
      <c r="G1855" s="1" t="s">
        <v>80</v>
      </c>
      <c r="H1855" s="10">
        <v>37.195598734999997</v>
      </c>
      <c r="I1855" s="1">
        <f>IF(本月剩余订单[[#This Row],[月份]]=MONTH(报表日期),1,0)</f>
        <v>1</v>
      </c>
    </row>
    <row r="1856" spans="1:9" x14ac:dyDescent="0.2">
      <c r="A1856" s="1">
        <v>5</v>
      </c>
      <c r="B1856" s="1" t="s">
        <v>35</v>
      </c>
      <c r="C1856" s="1" t="s">
        <v>32</v>
      </c>
      <c r="D1856" s="1">
        <v>1000002002</v>
      </c>
      <c r="E1856" s="1" t="s">
        <v>160</v>
      </c>
      <c r="F1856" s="1" t="s">
        <v>52</v>
      </c>
      <c r="G1856" s="1" t="s">
        <v>61</v>
      </c>
      <c r="H1856" s="10">
        <v>9.2988996840000002</v>
      </c>
      <c r="I1856" s="1">
        <f>IF(本月剩余订单[[#This Row],[月份]]=MONTH(报表日期),1,0)</f>
        <v>1</v>
      </c>
    </row>
    <row r="1857" spans="1:9" x14ac:dyDescent="0.2">
      <c r="A1857" s="1">
        <v>5</v>
      </c>
      <c r="B1857" s="1" t="s">
        <v>20</v>
      </c>
      <c r="C1857" s="1" t="s">
        <v>25</v>
      </c>
      <c r="D1857" s="1">
        <v>1000001156</v>
      </c>
      <c r="E1857" s="1" t="s">
        <v>201</v>
      </c>
      <c r="F1857" s="1" t="s">
        <v>58</v>
      </c>
      <c r="G1857" s="1" t="s">
        <v>59</v>
      </c>
      <c r="H1857" s="10">
        <v>44.723279431000002</v>
      </c>
      <c r="I1857" s="1">
        <f>IF(本月剩余订单[[#This Row],[月份]]=MONTH(报表日期),1,0)</f>
        <v>1</v>
      </c>
    </row>
    <row r="1858" spans="1:9" x14ac:dyDescent="0.2">
      <c r="A1858" s="1">
        <v>5</v>
      </c>
      <c r="B1858" s="1" t="s">
        <v>19</v>
      </c>
      <c r="C1858" s="1" t="s">
        <v>14</v>
      </c>
      <c r="D1858" s="1">
        <v>1000001427</v>
      </c>
      <c r="E1858" s="1" t="s">
        <v>217</v>
      </c>
      <c r="F1858" s="1" t="s">
        <v>46</v>
      </c>
      <c r="G1858" s="1" t="s">
        <v>47</v>
      </c>
      <c r="H1858" s="10">
        <v>0.18450197800000001</v>
      </c>
      <c r="I1858" s="1">
        <f>IF(本月剩余订单[[#This Row],[月份]]=MONTH(报表日期),1,0)</f>
        <v>1</v>
      </c>
    </row>
    <row r="1859" spans="1:9" x14ac:dyDescent="0.2">
      <c r="A1859" s="1">
        <v>5</v>
      </c>
      <c r="B1859" s="1" t="s">
        <v>19</v>
      </c>
      <c r="C1859" s="1" t="s">
        <v>14</v>
      </c>
      <c r="D1859" s="1">
        <v>1000001427</v>
      </c>
      <c r="E1859" s="1" t="s">
        <v>217</v>
      </c>
      <c r="F1859" s="1" t="s">
        <v>46</v>
      </c>
      <c r="G1859" s="1" t="s">
        <v>47</v>
      </c>
      <c r="H1859" s="10">
        <v>0.18450197800000001</v>
      </c>
      <c r="I1859" s="1">
        <f>IF(本月剩余订单[[#This Row],[月份]]=MONTH(报表日期),1,0)</f>
        <v>1</v>
      </c>
    </row>
    <row r="1860" spans="1:9" x14ac:dyDescent="0.2">
      <c r="A1860" s="1">
        <v>5</v>
      </c>
      <c r="B1860" s="1" t="s">
        <v>19</v>
      </c>
      <c r="C1860" s="1" t="s">
        <v>14</v>
      </c>
      <c r="D1860" s="1">
        <v>1000001427</v>
      </c>
      <c r="E1860" s="1" t="s">
        <v>217</v>
      </c>
      <c r="F1860" s="1" t="s">
        <v>46</v>
      </c>
      <c r="G1860" s="1" t="s">
        <v>47</v>
      </c>
      <c r="H1860" s="10">
        <v>0.36900395600000002</v>
      </c>
      <c r="I1860" s="1">
        <f>IF(本月剩余订单[[#This Row],[月份]]=MONTH(报表日期),1,0)</f>
        <v>1</v>
      </c>
    </row>
    <row r="1861" spans="1:9" x14ac:dyDescent="0.2">
      <c r="A1861" s="1">
        <v>5</v>
      </c>
      <c r="B1861" s="1" t="s">
        <v>19</v>
      </c>
      <c r="C1861" s="1" t="s">
        <v>14</v>
      </c>
      <c r="D1861" s="1">
        <v>1000001427</v>
      </c>
      <c r="E1861" s="1" t="s">
        <v>217</v>
      </c>
      <c r="F1861" s="1" t="s">
        <v>46</v>
      </c>
      <c r="G1861" s="1" t="s">
        <v>47</v>
      </c>
      <c r="H1861" s="10">
        <v>0.36900395600000002</v>
      </c>
      <c r="I1861" s="1">
        <f>IF(本月剩余订单[[#This Row],[月份]]=MONTH(报表日期),1,0)</f>
        <v>1</v>
      </c>
    </row>
    <row r="1862" spans="1:9" x14ac:dyDescent="0.2">
      <c r="A1862" s="1">
        <v>5</v>
      </c>
      <c r="B1862" s="1" t="s">
        <v>19</v>
      </c>
      <c r="C1862" s="1" t="s">
        <v>14</v>
      </c>
      <c r="D1862" s="1">
        <v>1000001427</v>
      </c>
      <c r="E1862" s="1" t="s">
        <v>217</v>
      </c>
      <c r="F1862" s="1" t="s">
        <v>58</v>
      </c>
      <c r="G1862" s="1" t="s">
        <v>59</v>
      </c>
      <c r="H1862" s="10">
        <v>0.73800791099999996</v>
      </c>
      <c r="I1862" s="1">
        <f>IF(本月剩余订单[[#This Row],[月份]]=MONTH(报表日期),1,0)</f>
        <v>1</v>
      </c>
    </row>
    <row r="1863" spans="1:9" x14ac:dyDescent="0.2">
      <c r="A1863" s="1">
        <v>5</v>
      </c>
      <c r="B1863" s="1" t="s">
        <v>19</v>
      </c>
      <c r="C1863" s="1" t="s">
        <v>14</v>
      </c>
      <c r="D1863" s="1">
        <v>1000001427</v>
      </c>
      <c r="E1863" s="1" t="s">
        <v>217</v>
      </c>
      <c r="F1863" s="1" t="s">
        <v>46</v>
      </c>
      <c r="G1863" s="1" t="s">
        <v>47</v>
      </c>
      <c r="H1863" s="10">
        <v>0.18450197800000001</v>
      </c>
      <c r="I1863" s="1">
        <f>IF(本月剩余订单[[#This Row],[月份]]=MONTH(报表日期),1,0)</f>
        <v>1</v>
      </c>
    </row>
    <row r="1864" spans="1:9" x14ac:dyDescent="0.2">
      <c r="A1864" s="1">
        <v>5</v>
      </c>
      <c r="B1864" s="1" t="s">
        <v>19</v>
      </c>
      <c r="C1864" s="1" t="s">
        <v>14</v>
      </c>
      <c r="D1864" s="1">
        <v>1000001427</v>
      </c>
      <c r="E1864" s="1" t="s">
        <v>217</v>
      </c>
      <c r="F1864" s="1" t="s">
        <v>58</v>
      </c>
      <c r="G1864" s="1" t="s">
        <v>59</v>
      </c>
      <c r="H1864" s="10">
        <v>0.73800791099999996</v>
      </c>
      <c r="I1864" s="1">
        <f>IF(本月剩余订单[[#This Row],[月份]]=MONTH(报表日期),1,0)</f>
        <v>1</v>
      </c>
    </row>
    <row r="1865" spans="1:9" x14ac:dyDescent="0.2">
      <c r="A1865" s="1">
        <v>5</v>
      </c>
      <c r="B1865" s="1" t="s">
        <v>19</v>
      </c>
      <c r="C1865" s="1" t="s">
        <v>14</v>
      </c>
      <c r="D1865" s="1">
        <v>1000001427</v>
      </c>
      <c r="E1865" s="1" t="s">
        <v>217</v>
      </c>
      <c r="F1865" s="1" t="s">
        <v>46</v>
      </c>
      <c r="G1865" s="1" t="s">
        <v>47</v>
      </c>
      <c r="H1865" s="10">
        <v>0.18450197800000001</v>
      </c>
      <c r="I1865" s="1">
        <f>IF(本月剩余订单[[#This Row],[月份]]=MONTH(报表日期),1,0)</f>
        <v>1</v>
      </c>
    </row>
    <row r="1866" spans="1:9" x14ac:dyDescent="0.2">
      <c r="A1866" s="1">
        <v>5</v>
      </c>
      <c r="B1866" s="1" t="s">
        <v>19</v>
      </c>
      <c r="C1866" s="1" t="s">
        <v>14</v>
      </c>
      <c r="D1866" s="1">
        <v>1000001427</v>
      </c>
      <c r="E1866" s="1" t="s">
        <v>217</v>
      </c>
      <c r="F1866" s="1" t="s">
        <v>58</v>
      </c>
      <c r="G1866" s="1" t="s">
        <v>59</v>
      </c>
      <c r="H1866" s="10">
        <v>0.73800791099999996</v>
      </c>
      <c r="I1866" s="1">
        <f>IF(本月剩余订单[[#This Row],[月份]]=MONTH(报表日期),1,0)</f>
        <v>1</v>
      </c>
    </row>
    <row r="1867" spans="1:9" x14ac:dyDescent="0.2">
      <c r="A1867" s="1">
        <v>5</v>
      </c>
      <c r="B1867" s="1" t="s">
        <v>19</v>
      </c>
      <c r="C1867" s="1" t="s">
        <v>14</v>
      </c>
      <c r="D1867" s="1">
        <v>1000001427</v>
      </c>
      <c r="E1867" s="1" t="s">
        <v>217</v>
      </c>
      <c r="F1867" s="1" t="s">
        <v>46</v>
      </c>
      <c r="G1867" s="1" t="s">
        <v>47</v>
      </c>
      <c r="H1867" s="10">
        <v>0.18450197800000001</v>
      </c>
      <c r="I1867" s="1">
        <f>IF(本月剩余订单[[#This Row],[月份]]=MONTH(报表日期),1,0)</f>
        <v>1</v>
      </c>
    </row>
    <row r="1868" spans="1:9" x14ac:dyDescent="0.2">
      <c r="A1868" s="1">
        <v>5</v>
      </c>
      <c r="B1868" s="1" t="s">
        <v>19</v>
      </c>
      <c r="C1868" s="1" t="s">
        <v>14</v>
      </c>
      <c r="D1868" s="1">
        <v>1000001427</v>
      </c>
      <c r="E1868" s="1" t="s">
        <v>217</v>
      </c>
      <c r="F1868" s="1" t="s">
        <v>58</v>
      </c>
      <c r="G1868" s="1" t="s">
        <v>59</v>
      </c>
      <c r="H1868" s="10">
        <v>0.73800791099999996</v>
      </c>
      <c r="I1868" s="1">
        <f>IF(本月剩余订单[[#This Row],[月份]]=MONTH(报表日期),1,0)</f>
        <v>1</v>
      </c>
    </row>
    <row r="1869" spans="1:9" x14ac:dyDescent="0.2">
      <c r="A1869" s="1">
        <v>5</v>
      </c>
      <c r="B1869" s="1" t="s">
        <v>19</v>
      </c>
      <c r="C1869" s="1" t="s">
        <v>14</v>
      </c>
      <c r="D1869" s="1">
        <v>1000001427</v>
      </c>
      <c r="E1869" s="1" t="s">
        <v>217</v>
      </c>
      <c r="F1869" s="1" t="s">
        <v>46</v>
      </c>
      <c r="G1869" s="1" t="s">
        <v>47</v>
      </c>
      <c r="H1869" s="10">
        <v>0.18450197800000001</v>
      </c>
      <c r="I1869" s="1">
        <f>IF(本月剩余订单[[#This Row],[月份]]=MONTH(报表日期),1,0)</f>
        <v>1</v>
      </c>
    </row>
    <row r="1870" spans="1:9" x14ac:dyDescent="0.2">
      <c r="A1870" s="1">
        <v>5</v>
      </c>
      <c r="B1870" s="1" t="s">
        <v>19</v>
      </c>
      <c r="C1870" s="1" t="s">
        <v>14</v>
      </c>
      <c r="D1870" s="1">
        <v>1000001427</v>
      </c>
      <c r="E1870" s="1" t="s">
        <v>217</v>
      </c>
      <c r="F1870" s="1" t="s">
        <v>58</v>
      </c>
      <c r="G1870" s="1" t="s">
        <v>59</v>
      </c>
      <c r="H1870" s="10">
        <v>0.73800791099999996</v>
      </c>
      <c r="I1870" s="1">
        <f>IF(本月剩余订单[[#This Row],[月份]]=MONTH(报表日期),1,0)</f>
        <v>1</v>
      </c>
    </row>
    <row r="1871" spans="1:9" x14ac:dyDescent="0.2">
      <c r="A1871" s="1">
        <v>5</v>
      </c>
      <c r="B1871" s="1" t="s">
        <v>19</v>
      </c>
      <c r="C1871" s="1" t="s">
        <v>14</v>
      </c>
      <c r="D1871" s="1">
        <v>1000001427</v>
      </c>
      <c r="E1871" s="1" t="s">
        <v>217</v>
      </c>
      <c r="F1871" s="1" t="s">
        <v>46</v>
      </c>
      <c r="G1871" s="1" t="s">
        <v>47</v>
      </c>
      <c r="H1871" s="10">
        <v>0.18450197800000001</v>
      </c>
      <c r="I1871" s="1">
        <f>IF(本月剩余订单[[#This Row],[月份]]=MONTH(报表日期),1,0)</f>
        <v>1</v>
      </c>
    </row>
    <row r="1872" spans="1:9" x14ac:dyDescent="0.2">
      <c r="A1872" s="1">
        <v>5</v>
      </c>
      <c r="B1872" s="1" t="s">
        <v>19</v>
      </c>
      <c r="C1872" s="1" t="s">
        <v>14</v>
      </c>
      <c r="D1872" s="1">
        <v>1000001427</v>
      </c>
      <c r="E1872" s="1" t="s">
        <v>217</v>
      </c>
      <c r="F1872" s="1" t="s">
        <v>58</v>
      </c>
      <c r="G1872" s="1" t="s">
        <v>59</v>
      </c>
      <c r="H1872" s="10">
        <v>0.73800791099999996</v>
      </c>
      <c r="I1872" s="1">
        <f>IF(本月剩余订单[[#This Row],[月份]]=MONTH(报表日期),1,0)</f>
        <v>1</v>
      </c>
    </row>
    <row r="1873" spans="1:9" x14ac:dyDescent="0.2">
      <c r="A1873" s="1">
        <v>5</v>
      </c>
      <c r="B1873" s="1" t="s">
        <v>19</v>
      </c>
      <c r="C1873" s="1" t="s">
        <v>14</v>
      </c>
      <c r="D1873" s="1">
        <v>1000001427</v>
      </c>
      <c r="E1873" s="1" t="s">
        <v>217</v>
      </c>
      <c r="F1873" s="1" t="s">
        <v>46</v>
      </c>
      <c r="G1873" s="1" t="s">
        <v>47</v>
      </c>
      <c r="H1873" s="10">
        <v>0.18450197800000001</v>
      </c>
      <c r="I1873" s="1">
        <f>IF(本月剩余订单[[#This Row],[月份]]=MONTH(报表日期),1,0)</f>
        <v>1</v>
      </c>
    </row>
    <row r="1874" spans="1:9" x14ac:dyDescent="0.2">
      <c r="A1874" s="1">
        <v>5</v>
      </c>
      <c r="B1874" s="1" t="s">
        <v>19</v>
      </c>
      <c r="C1874" s="1" t="s">
        <v>14</v>
      </c>
      <c r="D1874" s="1">
        <v>1000001427</v>
      </c>
      <c r="E1874" s="1" t="s">
        <v>217</v>
      </c>
      <c r="F1874" s="1" t="s">
        <v>58</v>
      </c>
      <c r="G1874" s="1" t="s">
        <v>59</v>
      </c>
      <c r="H1874" s="10">
        <v>0.73800791099999996</v>
      </c>
      <c r="I1874" s="1">
        <f>IF(本月剩余订单[[#This Row],[月份]]=MONTH(报表日期),1,0)</f>
        <v>1</v>
      </c>
    </row>
    <row r="1875" spans="1:9" x14ac:dyDescent="0.2">
      <c r="A1875" s="1">
        <v>5</v>
      </c>
      <c r="B1875" s="1" t="s">
        <v>19</v>
      </c>
      <c r="C1875" s="1" t="s">
        <v>14</v>
      </c>
      <c r="D1875" s="1">
        <v>1000001427</v>
      </c>
      <c r="E1875" s="1" t="s">
        <v>217</v>
      </c>
      <c r="F1875" s="1" t="s">
        <v>46</v>
      </c>
      <c r="G1875" s="1" t="s">
        <v>47</v>
      </c>
      <c r="H1875" s="10">
        <v>0.18450197800000001</v>
      </c>
      <c r="I1875" s="1">
        <f>IF(本月剩余订单[[#This Row],[月份]]=MONTH(报表日期),1,0)</f>
        <v>1</v>
      </c>
    </row>
    <row r="1876" spans="1:9" x14ac:dyDescent="0.2">
      <c r="A1876" s="1">
        <v>5</v>
      </c>
      <c r="B1876" s="1" t="s">
        <v>19</v>
      </c>
      <c r="C1876" s="1" t="s">
        <v>14</v>
      </c>
      <c r="D1876" s="1">
        <v>1000001427</v>
      </c>
      <c r="E1876" s="1" t="s">
        <v>217</v>
      </c>
      <c r="F1876" s="1" t="s">
        <v>58</v>
      </c>
      <c r="G1876" s="1" t="s">
        <v>59</v>
      </c>
      <c r="H1876" s="10">
        <v>0.73800791099999996</v>
      </c>
      <c r="I1876" s="1">
        <f>IF(本月剩余订单[[#This Row],[月份]]=MONTH(报表日期),1,0)</f>
        <v>1</v>
      </c>
    </row>
    <row r="1877" spans="1:9" x14ac:dyDescent="0.2">
      <c r="A1877" s="1">
        <v>5</v>
      </c>
      <c r="B1877" s="1" t="s">
        <v>19</v>
      </c>
      <c r="C1877" s="1" t="s">
        <v>14</v>
      </c>
      <c r="D1877" s="1">
        <v>1000001427</v>
      </c>
      <c r="E1877" s="1" t="s">
        <v>217</v>
      </c>
      <c r="F1877" s="1" t="s">
        <v>46</v>
      </c>
      <c r="G1877" s="1" t="s">
        <v>47</v>
      </c>
      <c r="H1877" s="10">
        <v>0.18450197800000001</v>
      </c>
      <c r="I1877" s="1">
        <f>IF(本月剩余订单[[#This Row],[月份]]=MONTH(报表日期),1,0)</f>
        <v>1</v>
      </c>
    </row>
    <row r="1878" spans="1:9" x14ac:dyDescent="0.2">
      <c r="A1878" s="1">
        <v>5</v>
      </c>
      <c r="B1878" s="1" t="s">
        <v>19</v>
      </c>
      <c r="C1878" s="1" t="s">
        <v>14</v>
      </c>
      <c r="D1878" s="1">
        <v>1000001427</v>
      </c>
      <c r="E1878" s="1" t="s">
        <v>217</v>
      </c>
      <c r="F1878" s="1" t="s">
        <v>58</v>
      </c>
      <c r="G1878" s="1" t="s">
        <v>59</v>
      </c>
      <c r="H1878" s="10">
        <v>1.107011867</v>
      </c>
      <c r="I1878" s="1">
        <f>IF(本月剩余订单[[#This Row],[月份]]=MONTH(报表日期),1,0)</f>
        <v>1</v>
      </c>
    </row>
    <row r="1879" spans="1:9" x14ac:dyDescent="0.2">
      <c r="A1879" s="1">
        <v>5</v>
      </c>
      <c r="B1879" s="1" t="s">
        <v>19</v>
      </c>
      <c r="C1879" s="1" t="s">
        <v>14</v>
      </c>
      <c r="D1879" s="1">
        <v>1000001427</v>
      </c>
      <c r="E1879" s="1" t="s">
        <v>217</v>
      </c>
      <c r="F1879" s="1" t="s">
        <v>46</v>
      </c>
      <c r="G1879" s="1" t="s">
        <v>47</v>
      </c>
      <c r="H1879" s="10">
        <v>0.18450197800000001</v>
      </c>
      <c r="I1879" s="1">
        <f>IF(本月剩余订单[[#This Row],[月份]]=MONTH(报表日期),1,0)</f>
        <v>1</v>
      </c>
    </row>
    <row r="1880" spans="1:9" x14ac:dyDescent="0.2">
      <c r="A1880" s="1">
        <v>5</v>
      </c>
      <c r="B1880" s="1" t="s">
        <v>19</v>
      </c>
      <c r="C1880" s="1" t="s">
        <v>14</v>
      </c>
      <c r="D1880" s="1">
        <v>1000001427</v>
      </c>
      <c r="E1880" s="1" t="s">
        <v>217</v>
      </c>
      <c r="F1880" s="1" t="s">
        <v>58</v>
      </c>
      <c r="G1880" s="1" t="s">
        <v>59</v>
      </c>
      <c r="H1880" s="10">
        <v>1.107011867</v>
      </c>
      <c r="I1880" s="1">
        <f>IF(本月剩余订单[[#This Row],[月份]]=MONTH(报表日期),1,0)</f>
        <v>1</v>
      </c>
    </row>
    <row r="1881" spans="1:9" x14ac:dyDescent="0.2">
      <c r="A1881" s="1">
        <v>5</v>
      </c>
      <c r="B1881" s="1" t="s">
        <v>19</v>
      </c>
      <c r="C1881" s="1" t="s">
        <v>14</v>
      </c>
      <c r="D1881" s="1">
        <v>1000001427</v>
      </c>
      <c r="E1881" s="1" t="s">
        <v>217</v>
      </c>
      <c r="F1881" s="1" t="s">
        <v>46</v>
      </c>
      <c r="G1881" s="1" t="s">
        <v>47</v>
      </c>
      <c r="H1881" s="10">
        <v>0.18450197800000001</v>
      </c>
      <c r="I1881" s="1">
        <f>IF(本月剩余订单[[#This Row],[月份]]=MONTH(报表日期),1,0)</f>
        <v>1</v>
      </c>
    </row>
    <row r="1882" spans="1:9" x14ac:dyDescent="0.2">
      <c r="A1882" s="1">
        <v>5</v>
      </c>
      <c r="B1882" s="1" t="s">
        <v>19</v>
      </c>
      <c r="C1882" s="1" t="s">
        <v>14</v>
      </c>
      <c r="D1882" s="1">
        <v>1000001427</v>
      </c>
      <c r="E1882" s="1" t="s">
        <v>217</v>
      </c>
      <c r="F1882" s="1" t="s">
        <v>58</v>
      </c>
      <c r="G1882" s="1" t="s">
        <v>59</v>
      </c>
      <c r="H1882" s="10">
        <v>1.107011867</v>
      </c>
      <c r="I1882" s="1">
        <f>IF(本月剩余订单[[#This Row],[月份]]=MONTH(报表日期),1,0)</f>
        <v>1</v>
      </c>
    </row>
    <row r="1883" spans="1:9" x14ac:dyDescent="0.2">
      <c r="A1883" s="1">
        <v>5</v>
      </c>
      <c r="B1883" s="1" t="s">
        <v>19</v>
      </c>
      <c r="C1883" s="1" t="s">
        <v>14</v>
      </c>
      <c r="D1883" s="1">
        <v>1000001427</v>
      </c>
      <c r="E1883" s="1" t="s">
        <v>217</v>
      </c>
      <c r="F1883" s="1" t="s">
        <v>46</v>
      </c>
      <c r="G1883" s="1" t="s">
        <v>47</v>
      </c>
      <c r="H1883" s="10">
        <v>0.18450197800000001</v>
      </c>
      <c r="I1883" s="1">
        <f>IF(本月剩余订单[[#This Row],[月份]]=MONTH(报表日期),1,0)</f>
        <v>1</v>
      </c>
    </row>
    <row r="1884" spans="1:9" x14ac:dyDescent="0.2">
      <c r="A1884" s="1">
        <v>5</v>
      </c>
      <c r="B1884" s="1" t="s">
        <v>19</v>
      </c>
      <c r="C1884" s="1" t="s">
        <v>14</v>
      </c>
      <c r="D1884" s="1">
        <v>1000001427</v>
      </c>
      <c r="E1884" s="1" t="s">
        <v>217</v>
      </c>
      <c r="F1884" s="1" t="s">
        <v>58</v>
      </c>
      <c r="G1884" s="1" t="s">
        <v>59</v>
      </c>
      <c r="H1884" s="10">
        <v>1.107011867</v>
      </c>
      <c r="I1884" s="1">
        <f>IF(本月剩余订单[[#This Row],[月份]]=MONTH(报表日期),1,0)</f>
        <v>1</v>
      </c>
    </row>
    <row r="1885" spans="1:9" x14ac:dyDescent="0.2">
      <c r="A1885" s="1">
        <v>5</v>
      </c>
      <c r="B1885" s="1" t="s">
        <v>19</v>
      </c>
      <c r="C1885" s="1" t="s">
        <v>14</v>
      </c>
      <c r="D1885" s="1">
        <v>1000001427</v>
      </c>
      <c r="E1885" s="1" t="s">
        <v>217</v>
      </c>
      <c r="F1885" s="1" t="s">
        <v>46</v>
      </c>
      <c r="G1885" s="1" t="s">
        <v>47</v>
      </c>
      <c r="H1885" s="10">
        <v>0.18450197800000001</v>
      </c>
      <c r="I1885" s="1">
        <f>IF(本月剩余订单[[#This Row],[月份]]=MONTH(报表日期),1,0)</f>
        <v>1</v>
      </c>
    </row>
    <row r="1886" spans="1:9" x14ac:dyDescent="0.2">
      <c r="A1886" s="1">
        <v>5</v>
      </c>
      <c r="B1886" s="1" t="s">
        <v>19</v>
      </c>
      <c r="C1886" s="1" t="s">
        <v>14</v>
      </c>
      <c r="D1886" s="1">
        <v>1000001427</v>
      </c>
      <c r="E1886" s="1" t="s">
        <v>217</v>
      </c>
      <c r="F1886" s="1" t="s">
        <v>58</v>
      </c>
      <c r="G1886" s="1" t="s">
        <v>59</v>
      </c>
      <c r="H1886" s="10">
        <v>1.107011867</v>
      </c>
      <c r="I1886" s="1">
        <f>IF(本月剩余订单[[#This Row],[月份]]=MONTH(报表日期),1,0)</f>
        <v>1</v>
      </c>
    </row>
    <row r="1887" spans="1:9" x14ac:dyDescent="0.2">
      <c r="A1887" s="1">
        <v>5</v>
      </c>
      <c r="B1887" s="1" t="s">
        <v>19</v>
      </c>
      <c r="C1887" s="1" t="s">
        <v>14</v>
      </c>
      <c r="D1887" s="1">
        <v>1000001427</v>
      </c>
      <c r="E1887" s="1" t="s">
        <v>217</v>
      </c>
      <c r="F1887" s="1" t="s">
        <v>46</v>
      </c>
      <c r="G1887" s="1" t="s">
        <v>47</v>
      </c>
      <c r="H1887" s="10">
        <v>0.18450197800000001</v>
      </c>
      <c r="I1887" s="1">
        <f>IF(本月剩余订单[[#This Row],[月份]]=MONTH(报表日期),1,0)</f>
        <v>1</v>
      </c>
    </row>
    <row r="1888" spans="1:9" x14ac:dyDescent="0.2">
      <c r="A1888" s="1">
        <v>5</v>
      </c>
      <c r="B1888" s="1" t="s">
        <v>19</v>
      </c>
      <c r="C1888" s="1" t="s">
        <v>14</v>
      </c>
      <c r="D1888" s="1">
        <v>1000001427</v>
      </c>
      <c r="E1888" s="1" t="s">
        <v>217</v>
      </c>
      <c r="F1888" s="1" t="s">
        <v>58</v>
      </c>
      <c r="G1888" s="1" t="s">
        <v>59</v>
      </c>
      <c r="H1888" s="10">
        <v>1.107011867</v>
      </c>
      <c r="I1888" s="1">
        <f>IF(本月剩余订单[[#This Row],[月份]]=MONTH(报表日期),1,0)</f>
        <v>1</v>
      </c>
    </row>
    <row r="1889" spans="1:9" x14ac:dyDescent="0.2">
      <c r="A1889" s="1">
        <v>5</v>
      </c>
      <c r="B1889" s="1" t="s">
        <v>19</v>
      </c>
      <c r="C1889" s="1" t="s">
        <v>14</v>
      </c>
      <c r="D1889" s="1">
        <v>1000001427</v>
      </c>
      <c r="E1889" s="1" t="s">
        <v>217</v>
      </c>
      <c r="F1889" s="1" t="s">
        <v>46</v>
      </c>
      <c r="G1889" s="1" t="s">
        <v>47</v>
      </c>
      <c r="H1889" s="10">
        <v>0.18450197800000001</v>
      </c>
      <c r="I1889" s="1">
        <f>IF(本月剩余订单[[#This Row],[月份]]=MONTH(报表日期),1,0)</f>
        <v>1</v>
      </c>
    </row>
    <row r="1890" spans="1:9" x14ac:dyDescent="0.2">
      <c r="A1890" s="1">
        <v>5</v>
      </c>
      <c r="B1890" s="1" t="s">
        <v>19</v>
      </c>
      <c r="C1890" s="1" t="s">
        <v>14</v>
      </c>
      <c r="D1890" s="1">
        <v>1000001427</v>
      </c>
      <c r="E1890" s="1" t="s">
        <v>217</v>
      </c>
      <c r="F1890" s="1" t="s">
        <v>58</v>
      </c>
      <c r="G1890" s="1" t="s">
        <v>59</v>
      </c>
      <c r="H1890" s="10">
        <v>1.107011867</v>
      </c>
      <c r="I1890" s="1">
        <f>IF(本月剩余订单[[#This Row],[月份]]=MONTH(报表日期),1,0)</f>
        <v>1</v>
      </c>
    </row>
    <row r="1891" spans="1:9" x14ac:dyDescent="0.2">
      <c r="A1891" s="1">
        <v>5</v>
      </c>
      <c r="B1891" s="1" t="s">
        <v>19</v>
      </c>
      <c r="C1891" s="1" t="s">
        <v>14</v>
      </c>
      <c r="D1891" s="1">
        <v>1000001427</v>
      </c>
      <c r="E1891" s="1" t="s">
        <v>217</v>
      </c>
      <c r="F1891" s="1" t="s">
        <v>46</v>
      </c>
      <c r="G1891" s="1" t="s">
        <v>47</v>
      </c>
      <c r="H1891" s="10">
        <v>0.18450197800000001</v>
      </c>
      <c r="I1891" s="1">
        <f>IF(本月剩余订单[[#This Row],[月份]]=MONTH(报表日期),1,0)</f>
        <v>1</v>
      </c>
    </row>
    <row r="1892" spans="1:9" x14ac:dyDescent="0.2">
      <c r="A1892" s="1">
        <v>5</v>
      </c>
      <c r="B1892" s="1" t="s">
        <v>19</v>
      </c>
      <c r="C1892" s="1" t="s">
        <v>14</v>
      </c>
      <c r="D1892" s="1">
        <v>1000001427</v>
      </c>
      <c r="E1892" s="1" t="s">
        <v>217</v>
      </c>
      <c r="F1892" s="1" t="s">
        <v>58</v>
      </c>
      <c r="G1892" s="1" t="s">
        <v>59</v>
      </c>
      <c r="H1892" s="10">
        <v>1.107011867</v>
      </c>
      <c r="I1892" s="1">
        <f>IF(本月剩余订单[[#This Row],[月份]]=MONTH(报表日期),1,0)</f>
        <v>1</v>
      </c>
    </row>
    <row r="1893" spans="1:9" x14ac:dyDescent="0.2">
      <c r="A1893" s="1">
        <v>5</v>
      </c>
      <c r="B1893" s="1" t="s">
        <v>19</v>
      </c>
      <c r="C1893" s="1" t="s">
        <v>14</v>
      </c>
      <c r="D1893" s="1">
        <v>1000001427</v>
      </c>
      <c r="E1893" s="1" t="s">
        <v>217</v>
      </c>
      <c r="F1893" s="1" t="s">
        <v>46</v>
      </c>
      <c r="G1893" s="1" t="s">
        <v>47</v>
      </c>
      <c r="H1893" s="10">
        <v>0.18450197800000001</v>
      </c>
      <c r="I1893" s="1">
        <f>IF(本月剩余订单[[#This Row],[月份]]=MONTH(报表日期),1,0)</f>
        <v>1</v>
      </c>
    </row>
    <row r="1894" spans="1:9" x14ac:dyDescent="0.2">
      <c r="A1894" s="1">
        <v>5</v>
      </c>
      <c r="B1894" s="1" t="s">
        <v>19</v>
      </c>
      <c r="C1894" s="1" t="s">
        <v>14</v>
      </c>
      <c r="D1894" s="1">
        <v>1000001427</v>
      </c>
      <c r="E1894" s="1" t="s">
        <v>217</v>
      </c>
      <c r="F1894" s="1" t="s">
        <v>58</v>
      </c>
      <c r="G1894" s="1" t="s">
        <v>59</v>
      </c>
      <c r="H1894" s="10">
        <v>1.107011867</v>
      </c>
      <c r="I1894" s="1">
        <f>IF(本月剩余订单[[#This Row],[月份]]=MONTH(报表日期),1,0)</f>
        <v>1</v>
      </c>
    </row>
    <row r="1895" spans="1:9" x14ac:dyDescent="0.2">
      <c r="A1895" s="1">
        <v>5</v>
      </c>
      <c r="B1895" s="1" t="s">
        <v>19</v>
      </c>
      <c r="C1895" s="1" t="s">
        <v>14</v>
      </c>
      <c r="D1895" s="1">
        <v>1000001427</v>
      </c>
      <c r="E1895" s="1" t="s">
        <v>217</v>
      </c>
      <c r="F1895" s="1" t="s">
        <v>46</v>
      </c>
      <c r="G1895" s="1" t="s">
        <v>47</v>
      </c>
      <c r="H1895" s="10">
        <v>0.18450197800000001</v>
      </c>
      <c r="I1895" s="1">
        <f>IF(本月剩余订单[[#This Row],[月份]]=MONTH(报表日期),1,0)</f>
        <v>1</v>
      </c>
    </row>
    <row r="1896" spans="1:9" x14ac:dyDescent="0.2">
      <c r="A1896" s="1">
        <v>5</v>
      </c>
      <c r="B1896" s="1" t="s">
        <v>19</v>
      </c>
      <c r="C1896" s="1" t="s">
        <v>14</v>
      </c>
      <c r="D1896" s="1">
        <v>1000001427</v>
      </c>
      <c r="E1896" s="1" t="s">
        <v>217</v>
      </c>
      <c r="F1896" s="1" t="s">
        <v>58</v>
      </c>
      <c r="G1896" s="1" t="s">
        <v>59</v>
      </c>
      <c r="H1896" s="10">
        <v>0.73800791099999996</v>
      </c>
      <c r="I1896" s="1">
        <f>IF(本月剩余订单[[#This Row],[月份]]=MONTH(报表日期),1,0)</f>
        <v>1</v>
      </c>
    </row>
    <row r="1897" spans="1:9" x14ac:dyDescent="0.2">
      <c r="A1897" s="1">
        <v>5</v>
      </c>
      <c r="B1897" s="1" t="s">
        <v>19</v>
      </c>
      <c r="C1897" s="1" t="s">
        <v>14</v>
      </c>
      <c r="D1897" s="1">
        <v>1000001427</v>
      </c>
      <c r="E1897" s="1" t="s">
        <v>217</v>
      </c>
      <c r="F1897" s="1" t="s">
        <v>46</v>
      </c>
      <c r="G1897" s="1" t="s">
        <v>47</v>
      </c>
      <c r="H1897" s="10">
        <v>0.18450197800000001</v>
      </c>
      <c r="I1897" s="1">
        <f>IF(本月剩余订单[[#This Row],[月份]]=MONTH(报表日期),1,0)</f>
        <v>1</v>
      </c>
    </row>
    <row r="1898" spans="1:9" x14ac:dyDescent="0.2">
      <c r="A1898" s="1">
        <v>5</v>
      </c>
      <c r="B1898" s="1" t="s">
        <v>19</v>
      </c>
      <c r="C1898" s="1" t="s">
        <v>14</v>
      </c>
      <c r="D1898" s="1">
        <v>1000001427</v>
      </c>
      <c r="E1898" s="1" t="s">
        <v>217</v>
      </c>
      <c r="F1898" s="1" t="s">
        <v>58</v>
      </c>
      <c r="G1898" s="1" t="s">
        <v>59</v>
      </c>
      <c r="H1898" s="10">
        <v>1.107011867</v>
      </c>
      <c r="I1898" s="1">
        <f>IF(本月剩余订单[[#This Row],[月份]]=MONTH(报表日期),1,0)</f>
        <v>1</v>
      </c>
    </row>
    <row r="1899" spans="1:9" x14ac:dyDescent="0.2">
      <c r="A1899" s="1">
        <v>5</v>
      </c>
      <c r="B1899" s="1" t="s">
        <v>19</v>
      </c>
      <c r="C1899" s="1" t="s">
        <v>14</v>
      </c>
      <c r="D1899" s="1">
        <v>1000001427</v>
      </c>
      <c r="E1899" s="1" t="s">
        <v>217</v>
      </c>
      <c r="F1899" s="1" t="s">
        <v>46</v>
      </c>
      <c r="G1899" s="1" t="s">
        <v>47</v>
      </c>
      <c r="H1899" s="10">
        <v>0.18450197800000001</v>
      </c>
      <c r="I1899" s="1">
        <f>IF(本月剩余订单[[#This Row],[月份]]=MONTH(报表日期),1,0)</f>
        <v>1</v>
      </c>
    </row>
    <row r="1900" spans="1:9" x14ac:dyDescent="0.2">
      <c r="A1900" s="1">
        <v>5</v>
      </c>
      <c r="B1900" s="1" t="s">
        <v>19</v>
      </c>
      <c r="C1900" s="1" t="s">
        <v>14</v>
      </c>
      <c r="D1900" s="1">
        <v>1000001427</v>
      </c>
      <c r="E1900" s="1" t="s">
        <v>217</v>
      </c>
      <c r="F1900" s="1" t="s">
        <v>58</v>
      </c>
      <c r="G1900" s="1" t="s">
        <v>59</v>
      </c>
      <c r="H1900" s="10">
        <v>0.36900395600000002</v>
      </c>
      <c r="I1900" s="1">
        <f>IF(本月剩余订单[[#This Row],[月份]]=MONTH(报表日期),1,0)</f>
        <v>1</v>
      </c>
    </row>
    <row r="1901" spans="1:9" x14ac:dyDescent="0.2">
      <c r="A1901" s="1">
        <v>5</v>
      </c>
      <c r="B1901" s="1" t="s">
        <v>19</v>
      </c>
      <c r="C1901" s="1" t="s">
        <v>14</v>
      </c>
      <c r="D1901" s="1">
        <v>1000001427</v>
      </c>
      <c r="E1901" s="1" t="s">
        <v>217</v>
      </c>
      <c r="F1901" s="1" t="s">
        <v>46</v>
      </c>
      <c r="G1901" s="1" t="s">
        <v>47</v>
      </c>
      <c r="H1901" s="10">
        <v>0.18450197800000001</v>
      </c>
      <c r="I1901" s="1">
        <f>IF(本月剩余订单[[#This Row],[月份]]=MONTH(报表日期),1,0)</f>
        <v>1</v>
      </c>
    </row>
    <row r="1902" spans="1:9" x14ac:dyDescent="0.2">
      <c r="A1902" s="1">
        <v>5</v>
      </c>
      <c r="B1902" s="1" t="s">
        <v>19</v>
      </c>
      <c r="C1902" s="1" t="s">
        <v>14</v>
      </c>
      <c r="D1902" s="1">
        <v>1000001427</v>
      </c>
      <c r="E1902" s="1" t="s">
        <v>217</v>
      </c>
      <c r="F1902" s="1" t="s">
        <v>58</v>
      </c>
      <c r="G1902" s="1" t="s">
        <v>59</v>
      </c>
      <c r="H1902" s="10">
        <v>0.73800791099999996</v>
      </c>
      <c r="I1902" s="1">
        <f>IF(本月剩余订单[[#This Row],[月份]]=MONTH(报表日期),1,0)</f>
        <v>1</v>
      </c>
    </row>
    <row r="1903" spans="1:9" x14ac:dyDescent="0.2">
      <c r="A1903" s="1">
        <v>5</v>
      </c>
      <c r="B1903" s="1" t="s">
        <v>19</v>
      </c>
      <c r="C1903" s="1" t="s">
        <v>14</v>
      </c>
      <c r="D1903" s="1">
        <v>1000001427</v>
      </c>
      <c r="E1903" s="1" t="s">
        <v>217</v>
      </c>
      <c r="F1903" s="1" t="s">
        <v>46</v>
      </c>
      <c r="G1903" s="1" t="s">
        <v>47</v>
      </c>
      <c r="H1903" s="10">
        <v>0.18450197800000001</v>
      </c>
      <c r="I1903" s="1">
        <f>IF(本月剩余订单[[#This Row],[月份]]=MONTH(报表日期),1,0)</f>
        <v>1</v>
      </c>
    </row>
    <row r="1904" spans="1:9" x14ac:dyDescent="0.2">
      <c r="A1904" s="1">
        <v>5</v>
      </c>
      <c r="B1904" s="1" t="s">
        <v>19</v>
      </c>
      <c r="C1904" s="1" t="s">
        <v>14</v>
      </c>
      <c r="D1904" s="1">
        <v>1000001427</v>
      </c>
      <c r="E1904" s="1" t="s">
        <v>217</v>
      </c>
      <c r="F1904" s="1" t="s">
        <v>58</v>
      </c>
      <c r="G1904" s="1" t="s">
        <v>59</v>
      </c>
      <c r="H1904" s="10">
        <v>0.73800791099999996</v>
      </c>
      <c r="I1904" s="1">
        <f>IF(本月剩余订单[[#This Row],[月份]]=MONTH(报表日期),1,0)</f>
        <v>1</v>
      </c>
    </row>
    <row r="1905" spans="1:9" x14ac:dyDescent="0.2">
      <c r="A1905" s="1">
        <v>5</v>
      </c>
      <c r="B1905" s="1" t="s">
        <v>19</v>
      </c>
      <c r="C1905" s="1" t="s">
        <v>14</v>
      </c>
      <c r="D1905" s="1">
        <v>1000001427</v>
      </c>
      <c r="E1905" s="1" t="s">
        <v>217</v>
      </c>
      <c r="F1905" s="1" t="s">
        <v>46</v>
      </c>
      <c r="G1905" s="1" t="s">
        <v>47</v>
      </c>
      <c r="H1905" s="10">
        <v>0.18450197800000001</v>
      </c>
      <c r="I1905" s="1">
        <f>IF(本月剩余订单[[#This Row],[月份]]=MONTH(报表日期),1,0)</f>
        <v>1</v>
      </c>
    </row>
    <row r="1906" spans="1:9" x14ac:dyDescent="0.2">
      <c r="A1906" s="1">
        <v>5</v>
      </c>
      <c r="B1906" s="1" t="s">
        <v>19</v>
      </c>
      <c r="C1906" s="1" t="s">
        <v>14</v>
      </c>
      <c r="D1906" s="1">
        <v>1000001427</v>
      </c>
      <c r="E1906" s="1" t="s">
        <v>217</v>
      </c>
      <c r="F1906" s="1" t="s">
        <v>58</v>
      </c>
      <c r="G1906" s="1" t="s">
        <v>59</v>
      </c>
      <c r="H1906" s="10">
        <v>0.73800791099999996</v>
      </c>
      <c r="I1906" s="1">
        <f>IF(本月剩余订单[[#This Row],[月份]]=MONTH(报表日期),1,0)</f>
        <v>1</v>
      </c>
    </row>
    <row r="1907" spans="1:9" x14ac:dyDescent="0.2">
      <c r="A1907" s="1">
        <v>5</v>
      </c>
      <c r="B1907" s="1" t="s">
        <v>19</v>
      </c>
      <c r="C1907" s="1" t="s">
        <v>14</v>
      </c>
      <c r="D1907" s="1">
        <v>1000001427</v>
      </c>
      <c r="E1907" s="1" t="s">
        <v>217</v>
      </c>
      <c r="F1907" s="1" t="s">
        <v>46</v>
      </c>
      <c r="G1907" s="1" t="s">
        <v>47</v>
      </c>
      <c r="H1907" s="10">
        <v>0.18450197800000001</v>
      </c>
      <c r="I1907" s="1">
        <f>IF(本月剩余订单[[#This Row],[月份]]=MONTH(报表日期),1,0)</f>
        <v>1</v>
      </c>
    </row>
    <row r="1908" spans="1:9" x14ac:dyDescent="0.2">
      <c r="A1908" s="1">
        <v>5</v>
      </c>
      <c r="B1908" s="1" t="s">
        <v>19</v>
      </c>
      <c r="C1908" s="1" t="s">
        <v>14</v>
      </c>
      <c r="D1908" s="1">
        <v>1000001427</v>
      </c>
      <c r="E1908" s="1" t="s">
        <v>217</v>
      </c>
      <c r="F1908" s="1" t="s">
        <v>58</v>
      </c>
      <c r="G1908" s="1" t="s">
        <v>59</v>
      </c>
      <c r="H1908" s="10">
        <v>1.107011867</v>
      </c>
      <c r="I1908" s="1">
        <f>IF(本月剩余订单[[#This Row],[月份]]=MONTH(报表日期),1,0)</f>
        <v>1</v>
      </c>
    </row>
    <row r="1909" spans="1:9" x14ac:dyDescent="0.2">
      <c r="A1909" s="1">
        <v>5</v>
      </c>
      <c r="B1909" s="1" t="s">
        <v>19</v>
      </c>
      <c r="C1909" s="1" t="s">
        <v>14</v>
      </c>
      <c r="D1909" s="1">
        <v>1000001427</v>
      </c>
      <c r="E1909" s="1" t="s">
        <v>217</v>
      </c>
      <c r="F1909" s="1" t="s">
        <v>46</v>
      </c>
      <c r="G1909" s="1" t="s">
        <v>47</v>
      </c>
      <c r="H1909" s="10">
        <v>0.18450197800000001</v>
      </c>
      <c r="I1909" s="1">
        <f>IF(本月剩余订单[[#This Row],[月份]]=MONTH(报表日期),1,0)</f>
        <v>1</v>
      </c>
    </row>
    <row r="1910" spans="1:9" x14ac:dyDescent="0.2">
      <c r="A1910" s="1">
        <v>5</v>
      </c>
      <c r="B1910" s="1" t="s">
        <v>19</v>
      </c>
      <c r="C1910" s="1" t="s">
        <v>14</v>
      </c>
      <c r="D1910" s="1">
        <v>1000001427</v>
      </c>
      <c r="E1910" s="1" t="s">
        <v>217</v>
      </c>
      <c r="F1910" s="1" t="s">
        <v>58</v>
      </c>
      <c r="G1910" s="1" t="s">
        <v>59</v>
      </c>
      <c r="H1910" s="10">
        <v>1.107011867</v>
      </c>
      <c r="I1910" s="1">
        <f>IF(本月剩余订单[[#This Row],[月份]]=MONTH(报表日期),1,0)</f>
        <v>1</v>
      </c>
    </row>
    <row r="1911" spans="1:9" x14ac:dyDescent="0.2">
      <c r="A1911" s="1">
        <v>5</v>
      </c>
      <c r="B1911" s="1" t="s">
        <v>19</v>
      </c>
      <c r="C1911" s="1" t="s">
        <v>14</v>
      </c>
      <c r="D1911" s="1">
        <v>1000001427</v>
      </c>
      <c r="E1911" s="1" t="s">
        <v>217</v>
      </c>
      <c r="F1911" s="1" t="s">
        <v>46</v>
      </c>
      <c r="G1911" s="1" t="s">
        <v>47</v>
      </c>
      <c r="H1911" s="10">
        <v>0.18450197800000001</v>
      </c>
      <c r="I1911" s="1">
        <f>IF(本月剩余订单[[#This Row],[月份]]=MONTH(报表日期),1,0)</f>
        <v>1</v>
      </c>
    </row>
    <row r="1912" spans="1:9" x14ac:dyDescent="0.2">
      <c r="A1912" s="1">
        <v>5</v>
      </c>
      <c r="B1912" s="1" t="s">
        <v>19</v>
      </c>
      <c r="C1912" s="1" t="s">
        <v>14</v>
      </c>
      <c r="D1912" s="1">
        <v>1000001427</v>
      </c>
      <c r="E1912" s="1" t="s">
        <v>217</v>
      </c>
      <c r="F1912" s="1" t="s">
        <v>58</v>
      </c>
      <c r="G1912" s="1" t="s">
        <v>59</v>
      </c>
      <c r="H1912" s="10">
        <v>0.73800791099999996</v>
      </c>
      <c r="I1912" s="1">
        <f>IF(本月剩余订单[[#This Row],[月份]]=MONTH(报表日期),1,0)</f>
        <v>1</v>
      </c>
    </row>
    <row r="1913" spans="1:9" x14ac:dyDescent="0.2">
      <c r="A1913" s="1">
        <v>5</v>
      </c>
      <c r="B1913" s="1" t="s">
        <v>19</v>
      </c>
      <c r="C1913" s="1" t="s">
        <v>14</v>
      </c>
      <c r="D1913" s="1">
        <v>1000001427</v>
      </c>
      <c r="E1913" s="1" t="s">
        <v>217</v>
      </c>
      <c r="F1913" s="1" t="s">
        <v>46</v>
      </c>
      <c r="G1913" s="1" t="s">
        <v>47</v>
      </c>
      <c r="H1913" s="10">
        <v>0.18450197800000001</v>
      </c>
      <c r="I1913" s="1">
        <f>IF(本月剩余订单[[#This Row],[月份]]=MONTH(报表日期),1,0)</f>
        <v>1</v>
      </c>
    </row>
    <row r="1914" spans="1:9" x14ac:dyDescent="0.2">
      <c r="A1914" s="1">
        <v>5</v>
      </c>
      <c r="B1914" s="1" t="s">
        <v>19</v>
      </c>
      <c r="C1914" s="1" t="s">
        <v>14</v>
      </c>
      <c r="D1914" s="1">
        <v>1000001427</v>
      </c>
      <c r="E1914" s="1" t="s">
        <v>217</v>
      </c>
      <c r="F1914" s="1" t="s">
        <v>58</v>
      </c>
      <c r="G1914" s="1" t="s">
        <v>59</v>
      </c>
      <c r="H1914" s="10">
        <v>0.73800791099999996</v>
      </c>
      <c r="I1914" s="1">
        <f>IF(本月剩余订单[[#This Row],[月份]]=MONTH(报表日期),1,0)</f>
        <v>1</v>
      </c>
    </row>
    <row r="1915" spans="1:9" x14ac:dyDescent="0.2">
      <c r="A1915" s="1">
        <v>5</v>
      </c>
      <c r="B1915" s="1" t="s">
        <v>19</v>
      </c>
      <c r="C1915" s="1" t="s">
        <v>14</v>
      </c>
      <c r="D1915" s="1">
        <v>1000001427</v>
      </c>
      <c r="E1915" s="1" t="s">
        <v>217</v>
      </c>
      <c r="F1915" s="1" t="s">
        <v>46</v>
      </c>
      <c r="G1915" s="1" t="s">
        <v>47</v>
      </c>
      <c r="H1915" s="10">
        <v>0.18450197800000001</v>
      </c>
      <c r="I1915" s="1">
        <f>IF(本月剩余订单[[#This Row],[月份]]=MONTH(报表日期),1,0)</f>
        <v>1</v>
      </c>
    </row>
    <row r="1916" spans="1:9" x14ac:dyDescent="0.2">
      <c r="A1916" s="1">
        <v>5</v>
      </c>
      <c r="B1916" s="1" t="s">
        <v>19</v>
      </c>
      <c r="C1916" s="1" t="s">
        <v>14</v>
      </c>
      <c r="D1916" s="1">
        <v>1000001427</v>
      </c>
      <c r="E1916" s="1" t="s">
        <v>217</v>
      </c>
      <c r="F1916" s="1" t="s">
        <v>58</v>
      </c>
      <c r="G1916" s="1" t="s">
        <v>59</v>
      </c>
      <c r="H1916" s="10">
        <v>1.107011867</v>
      </c>
      <c r="I1916" s="1">
        <f>IF(本月剩余订单[[#This Row],[月份]]=MONTH(报表日期),1,0)</f>
        <v>1</v>
      </c>
    </row>
    <row r="1917" spans="1:9" x14ac:dyDescent="0.2">
      <c r="A1917" s="1">
        <v>5</v>
      </c>
      <c r="B1917" s="1" t="s">
        <v>19</v>
      </c>
      <c r="C1917" s="1" t="s">
        <v>14</v>
      </c>
      <c r="D1917" s="1">
        <v>1000001427</v>
      </c>
      <c r="E1917" s="1" t="s">
        <v>217</v>
      </c>
      <c r="F1917" s="1" t="s">
        <v>46</v>
      </c>
      <c r="G1917" s="1" t="s">
        <v>47</v>
      </c>
      <c r="H1917" s="10">
        <v>0.18450197800000001</v>
      </c>
      <c r="I1917" s="1">
        <f>IF(本月剩余订单[[#This Row],[月份]]=MONTH(报表日期),1,0)</f>
        <v>1</v>
      </c>
    </row>
    <row r="1918" spans="1:9" x14ac:dyDescent="0.2">
      <c r="A1918" s="1">
        <v>5</v>
      </c>
      <c r="B1918" s="1" t="s">
        <v>19</v>
      </c>
      <c r="C1918" s="1" t="s">
        <v>14</v>
      </c>
      <c r="D1918" s="1">
        <v>1000001427</v>
      </c>
      <c r="E1918" s="1" t="s">
        <v>217</v>
      </c>
      <c r="F1918" s="1" t="s">
        <v>58</v>
      </c>
      <c r="G1918" s="1" t="s">
        <v>59</v>
      </c>
      <c r="H1918" s="10">
        <v>1.107011867</v>
      </c>
      <c r="I1918" s="1">
        <f>IF(本月剩余订单[[#This Row],[月份]]=MONTH(报表日期),1,0)</f>
        <v>1</v>
      </c>
    </row>
    <row r="1919" spans="1:9" x14ac:dyDescent="0.2">
      <c r="A1919" s="1">
        <v>5</v>
      </c>
      <c r="B1919" s="1" t="s">
        <v>19</v>
      </c>
      <c r="C1919" s="1" t="s">
        <v>14</v>
      </c>
      <c r="D1919" s="1">
        <v>1000001427</v>
      </c>
      <c r="E1919" s="1" t="s">
        <v>217</v>
      </c>
      <c r="F1919" s="1" t="s">
        <v>58</v>
      </c>
      <c r="G1919" s="1" t="s">
        <v>73</v>
      </c>
      <c r="H1919" s="10">
        <v>0.36900395600000002</v>
      </c>
      <c r="I1919" s="1">
        <f>IF(本月剩余订单[[#This Row],[月份]]=MONTH(报表日期),1,0)</f>
        <v>1</v>
      </c>
    </row>
    <row r="1920" spans="1:9" x14ac:dyDescent="0.2">
      <c r="A1920" s="1">
        <v>5</v>
      </c>
      <c r="B1920" s="1" t="s">
        <v>19</v>
      </c>
      <c r="C1920" s="1" t="s">
        <v>14</v>
      </c>
      <c r="D1920" s="1">
        <v>1000001427</v>
      </c>
      <c r="E1920" s="1" t="s">
        <v>217</v>
      </c>
      <c r="F1920" s="1" t="s">
        <v>48</v>
      </c>
      <c r="G1920" s="1" t="s">
        <v>48</v>
      </c>
      <c r="H1920" s="10">
        <v>0.974170443</v>
      </c>
      <c r="I1920" s="1">
        <f>IF(本月剩余订单[[#This Row],[月份]]=MONTH(报表日期),1,0)</f>
        <v>1</v>
      </c>
    </row>
    <row r="1921" spans="1:9" x14ac:dyDescent="0.2">
      <c r="A1921" s="1">
        <v>5</v>
      </c>
      <c r="B1921" s="1" t="s">
        <v>19</v>
      </c>
      <c r="C1921" s="1" t="s">
        <v>14</v>
      </c>
      <c r="D1921" s="1">
        <v>1000001427</v>
      </c>
      <c r="E1921" s="1" t="s">
        <v>217</v>
      </c>
      <c r="F1921" s="1" t="s">
        <v>58</v>
      </c>
      <c r="G1921" s="1" t="s">
        <v>73</v>
      </c>
      <c r="H1921" s="10">
        <v>0.36900395600000002</v>
      </c>
      <c r="I1921" s="1">
        <f>IF(本月剩余订单[[#This Row],[月份]]=MONTH(报表日期),1,0)</f>
        <v>1</v>
      </c>
    </row>
    <row r="1922" spans="1:9" x14ac:dyDescent="0.2">
      <c r="A1922" s="1">
        <v>5</v>
      </c>
      <c r="B1922" s="1" t="s">
        <v>19</v>
      </c>
      <c r="C1922" s="1" t="s">
        <v>14</v>
      </c>
      <c r="D1922" s="1">
        <v>1000001427</v>
      </c>
      <c r="E1922" s="1" t="s">
        <v>217</v>
      </c>
      <c r="F1922" s="1" t="s">
        <v>48</v>
      </c>
      <c r="G1922" s="1" t="s">
        <v>48</v>
      </c>
      <c r="H1922" s="10">
        <v>0.974170443</v>
      </c>
      <c r="I1922" s="1">
        <f>IF(本月剩余订单[[#This Row],[月份]]=MONTH(报表日期),1,0)</f>
        <v>1</v>
      </c>
    </row>
    <row r="1923" spans="1:9" x14ac:dyDescent="0.2">
      <c r="A1923" s="1">
        <v>5</v>
      </c>
      <c r="B1923" s="1" t="s">
        <v>19</v>
      </c>
      <c r="C1923" s="1" t="s">
        <v>14</v>
      </c>
      <c r="D1923" s="1">
        <v>1000001427</v>
      </c>
      <c r="E1923" s="1" t="s">
        <v>217</v>
      </c>
      <c r="F1923" s="1" t="s">
        <v>58</v>
      </c>
      <c r="G1923" s="1" t="s">
        <v>73</v>
      </c>
      <c r="H1923" s="10">
        <v>0.36900395600000002</v>
      </c>
      <c r="I1923" s="1">
        <f>IF(本月剩余订单[[#This Row],[月份]]=MONTH(报表日期),1,0)</f>
        <v>1</v>
      </c>
    </row>
    <row r="1924" spans="1:9" x14ac:dyDescent="0.2">
      <c r="A1924" s="1">
        <v>5</v>
      </c>
      <c r="B1924" s="1" t="s">
        <v>19</v>
      </c>
      <c r="C1924" s="1" t="s">
        <v>14</v>
      </c>
      <c r="D1924" s="1">
        <v>1000001427</v>
      </c>
      <c r="E1924" s="1" t="s">
        <v>217</v>
      </c>
      <c r="F1924" s="1" t="s">
        <v>48</v>
      </c>
      <c r="G1924" s="1" t="s">
        <v>48</v>
      </c>
      <c r="H1924" s="10">
        <v>0.64944696199999996</v>
      </c>
      <c r="I1924" s="1">
        <f>IF(本月剩余订单[[#This Row],[月份]]=MONTH(报表日期),1,0)</f>
        <v>1</v>
      </c>
    </row>
    <row r="1925" spans="1:9" x14ac:dyDescent="0.2">
      <c r="A1925" s="1">
        <v>5</v>
      </c>
      <c r="B1925" s="1" t="s">
        <v>19</v>
      </c>
      <c r="C1925" s="1" t="s">
        <v>14</v>
      </c>
      <c r="D1925" s="1">
        <v>1000001427</v>
      </c>
      <c r="E1925" s="1" t="s">
        <v>217</v>
      </c>
      <c r="F1925" s="1" t="s">
        <v>58</v>
      </c>
      <c r="G1925" s="1" t="s">
        <v>73</v>
      </c>
      <c r="H1925" s="10">
        <v>0.36900395600000002</v>
      </c>
      <c r="I1925" s="1">
        <f>IF(本月剩余订单[[#This Row],[月份]]=MONTH(报表日期),1,0)</f>
        <v>1</v>
      </c>
    </row>
    <row r="1926" spans="1:9" x14ac:dyDescent="0.2">
      <c r="A1926" s="1">
        <v>5</v>
      </c>
      <c r="B1926" s="1" t="s">
        <v>19</v>
      </c>
      <c r="C1926" s="1" t="s">
        <v>14</v>
      </c>
      <c r="D1926" s="1">
        <v>1000001427</v>
      </c>
      <c r="E1926" s="1" t="s">
        <v>217</v>
      </c>
      <c r="F1926" s="1" t="s">
        <v>48</v>
      </c>
      <c r="G1926" s="1" t="s">
        <v>48</v>
      </c>
      <c r="H1926" s="10">
        <v>0.64944696199999996</v>
      </c>
      <c r="I1926" s="1">
        <f>IF(本月剩余订单[[#This Row],[月份]]=MONTH(报表日期),1,0)</f>
        <v>1</v>
      </c>
    </row>
    <row r="1927" spans="1:9" x14ac:dyDescent="0.2">
      <c r="A1927" s="1">
        <v>5</v>
      </c>
      <c r="B1927" s="1" t="s">
        <v>19</v>
      </c>
      <c r="C1927" s="1" t="s">
        <v>14</v>
      </c>
      <c r="D1927" s="1">
        <v>1000001427</v>
      </c>
      <c r="E1927" s="1" t="s">
        <v>217</v>
      </c>
      <c r="F1927" s="1" t="s">
        <v>58</v>
      </c>
      <c r="G1927" s="1" t="s">
        <v>73</v>
      </c>
      <c r="H1927" s="10">
        <v>0.36900395600000002</v>
      </c>
      <c r="I1927" s="1">
        <f>IF(本月剩余订单[[#This Row],[月份]]=MONTH(报表日期),1,0)</f>
        <v>1</v>
      </c>
    </row>
    <row r="1928" spans="1:9" x14ac:dyDescent="0.2">
      <c r="A1928" s="1">
        <v>5</v>
      </c>
      <c r="B1928" s="1" t="s">
        <v>19</v>
      </c>
      <c r="C1928" s="1" t="s">
        <v>14</v>
      </c>
      <c r="D1928" s="1">
        <v>1000001427</v>
      </c>
      <c r="E1928" s="1" t="s">
        <v>217</v>
      </c>
      <c r="F1928" s="1" t="s">
        <v>48</v>
      </c>
      <c r="G1928" s="1" t="s">
        <v>48</v>
      </c>
      <c r="H1928" s="10">
        <v>0.64944696199999996</v>
      </c>
      <c r="I1928" s="1">
        <f>IF(本月剩余订单[[#This Row],[月份]]=MONTH(报表日期),1,0)</f>
        <v>1</v>
      </c>
    </row>
    <row r="1929" spans="1:9" x14ac:dyDescent="0.2">
      <c r="A1929" s="1">
        <v>5</v>
      </c>
      <c r="B1929" s="1" t="s">
        <v>19</v>
      </c>
      <c r="C1929" s="1" t="s">
        <v>14</v>
      </c>
      <c r="D1929" s="1">
        <v>1000001427</v>
      </c>
      <c r="E1929" s="1" t="s">
        <v>217</v>
      </c>
      <c r="F1929" s="1" t="s">
        <v>58</v>
      </c>
      <c r="G1929" s="1" t="s">
        <v>73</v>
      </c>
      <c r="H1929" s="10">
        <v>0.36900395600000002</v>
      </c>
      <c r="I1929" s="1">
        <f>IF(本月剩余订单[[#This Row],[月份]]=MONTH(报表日期),1,0)</f>
        <v>1</v>
      </c>
    </row>
    <row r="1930" spans="1:9" x14ac:dyDescent="0.2">
      <c r="A1930" s="1">
        <v>5</v>
      </c>
      <c r="B1930" s="1" t="s">
        <v>19</v>
      </c>
      <c r="C1930" s="1" t="s">
        <v>14</v>
      </c>
      <c r="D1930" s="1">
        <v>1000001427</v>
      </c>
      <c r="E1930" s="1" t="s">
        <v>217</v>
      </c>
      <c r="F1930" s="1" t="s">
        <v>58</v>
      </c>
      <c r="G1930" s="1" t="s">
        <v>73</v>
      </c>
      <c r="H1930" s="10">
        <v>0.36900395600000002</v>
      </c>
      <c r="I1930" s="1">
        <f>IF(本月剩余订单[[#This Row],[月份]]=MONTH(报表日期),1,0)</f>
        <v>1</v>
      </c>
    </row>
    <row r="1931" spans="1:9" x14ac:dyDescent="0.2">
      <c r="A1931" s="1">
        <v>5</v>
      </c>
      <c r="B1931" s="1" t="s">
        <v>19</v>
      </c>
      <c r="C1931" s="1" t="s">
        <v>14</v>
      </c>
      <c r="D1931" s="1">
        <v>1000001427</v>
      </c>
      <c r="E1931" s="1" t="s">
        <v>217</v>
      </c>
      <c r="F1931" s="1" t="s">
        <v>48</v>
      </c>
      <c r="G1931" s="1" t="s">
        <v>48</v>
      </c>
      <c r="H1931" s="10">
        <v>0.32472348099999998</v>
      </c>
      <c r="I1931" s="1">
        <f>IF(本月剩余订单[[#This Row],[月份]]=MONTH(报表日期),1,0)</f>
        <v>1</v>
      </c>
    </row>
    <row r="1932" spans="1:9" x14ac:dyDescent="0.2">
      <c r="A1932" s="1">
        <v>5</v>
      </c>
      <c r="B1932" s="1" t="s">
        <v>19</v>
      </c>
      <c r="C1932" s="1" t="s">
        <v>14</v>
      </c>
      <c r="D1932" s="1">
        <v>1000001427</v>
      </c>
      <c r="E1932" s="1" t="s">
        <v>217</v>
      </c>
      <c r="F1932" s="1" t="s">
        <v>58</v>
      </c>
      <c r="G1932" s="1" t="s">
        <v>73</v>
      </c>
      <c r="H1932" s="10">
        <v>0.36900395600000002</v>
      </c>
      <c r="I1932" s="1">
        <f>IF(本月剩余订单[[#This Row],[月份]]=MONTH(报表日期),1,0)</f>
        <v>1</v>
      </c>
    </row>
    <row r="1933" spans="1:9" x14ac:dyDescent="0.2">
      <c r="A1933" s="1">
        <v>5</v>
      </c>
      <c r="B1933" s="1" t="s">
        <v>19</v>
      </c>
      <c r="C1933" s="1" t="s">
        <v>14</v>
      </c>
      <c r="D1933" s="1">
        <v>1000001427</v>
      </c>
      <c r="E1933" s="1" t="s">
        <v>217</v>
      </c>
      <c r="F1933" s="1" t="s">
        <v>48</v>
      </c>
      <c r="G1933" s="1" t="s">
        <v>48</v>
      </c>
      <c r="H1933" s="10">
        <v>0.32472348099999998</v>
      </c>
      <c r="I1933" s="1">
        <f>IF(本月剩余订单[[#This Row],[月份]]=MONTH(报表日期),1,0)</f>
        <v>1</v>
      </c>
    </row>
    <row r="1934" spans="1:9" x14ac:dyDescent="0.2">
      <c r="A1934" s="1">
        <v>5</v>
      </c>
      <c r="B1934" s="1" t="s">
        <v>19</v>
      </c>
      <c r="C1934" s="1" t="s">
        <v>14</v>
      </c>
      <c r="D1934" s="1">
        <v>1000001427</v>
      </c>
      <c r="E1934" s="1" t="s">
        <v>217</v>
      </c>
      <c r="F1934" s="1" t="s">
        <v>58</v>
      </c>
      <c r="G1934" s="1" t="s">
        <v>73</v>
      </c>
      <c r="H1934" s="10">
        <v>0.47970514199999997</v>
      </c>
      <c r="I1934" s="1">
        <f>IF(本月剩余订单[[#This Row],[月份]]=MONTH(报表日期),1,0)</f>
        <v>1</v>
      </c>
    </row>
    <row r="1935" spans="1:9" x14ac:dyDescent="0.2">
      <c r="A1935" s="1">
        <v>5</v>
      </c>
      <c r="B1935" s="1" t="s">
        <v>19</v>
      </c>
      <c r="C1935" s="1" t="s">
        <v>14</v>
      </c>
      <c r="D1935" s="1">
        <v>1000001427</v>
      </c>
      <c r="E1935" s="1" t="s">
        <v>217</v>
      </c>
      <c r="F1935" s="1" t="s">
        <v>48</v>
      </c>
      <c r="G1935" s="1" t="s">
        <v>48</v>
      </c>
      <c r="H1935" s="10">
        <v>0.48708522199999998</v>
      </c>
      <c r="I1935" s="1">
        <f>IF(本月剩余订单[[#This Row],[月份]]=MONTH(报表日期),1,0)</f>
        <v>1</v>
      </c>
    </row>
    <row r="1936" spans="1:9" x14ac:dyDescent="0.2">
      <c r="A1936" s="1">
        <v>5</v>
      </c>
      <c r="B1936" s="1" t="s">
        <v>19</v>
      </c>
      <c r="C1936" s="1" t="s">
        <v>14</v>
      </c>
      <c r="D1936" s="1">
        <v>1000001427</v>
      </c>
      <c r="E1936" s="1" t="s">
        <v>217</v>
      </c>
      <c r="F1936" s="1" t="s">
        <v>58</v>
      </c>
      <c r="G1936" s="1" t="s">
        <v>73</v>
      </c>
      <c r="H1936" s="10">
        <v>0.47970514199999997</v>
      </c>
      <c r="I1936" s="1">
        <f>IF(本月剩余订单[[#This Row],[月份]]=MONTH(报表日期),1,0)</f>
        <v>1</v>
      </c>
    </row>
    <row r="1937" spans="1:9" x14ac:dyDescent="0.2">
      <c r="A1937" s="1">
        <v>5</v>
      </c>
      <c r="B1937" s="1" t="s">
        <v>19</v>
      </c>
      <c r="C1937" s="1" t="s">
        <v>14</v>
      </c>
      <c r="D1937" s="1">
        <v>1000001427</v>
      </c>
      <c r="E1937" s="1" t="s">
        <v>217</v>
      </c>
      <c r="F1937" s="1" t="s">
        <v>48</v>
      </c>
      <c r="G1937" s="1" t="s">
        <v>48</v>
      </c>
      <c r="H1937" s="10">
        <v>0.48708522199999998</v>
      </c>
      <c r="I1937" s="1">
        <f>IF(本月剩余订单[[#This Row],[月份]]=MONTH(报表日期),1,0)</f>
        <v>1</v>
      </c>
    </row>
    <row r="1938" spans="1:9" x14ac:dyDescent="0.2">
      <c r="A1938" s="1">
        <v>5</v>
      </c>
      <c r="B1938" s="1" t="s">
        <v>19</v>
      </c>
      <c r="C1938" s="1" t="s">
        <v>14</v>
      </c>
      <c r="D1938" s="1">
        <v>1000001427</v>
      </c>
      <c r="E1938" s="1" t="s">
        <v>217</v>
      </c>
      <c r="F1938" s="1" t="s">
        <v>58</v>
      </c>
      <c r="G1938" s="1" t="s">
        <v>73</v>
      </c>
      <c r="H1938" s="10">
        <v>0.47970514199999997</v>
      </c>
      <c r="I1938" s="1">
        <f>IF(本月剩余订单[[#This Row],[月份]]=MONTH(报表日期),1,0)</f>
        <v>1</v>
      </c>
    </row>
    <row r="1939" spans="1:9" x14ac:dyDescent="0.2">
      <c r="A1939" s="1">
        <v>5</v>
      </c>
      <c r="B1939" s="1" t="s">
        <v>19</v>
      </c>
      <c r="C1939" s="1" t="s">
        <v>14</v>
      </c>
      <c r="D1939" s="1">
        <v>1000001427</v>
      </c>
      <c r="E1939" s="1" t="s">
        <v>217</v>
      </c>
      <c r="F1939" s="1" t="s">
        <v>48</v>
      </c>
      <c r="G1939" s="1" t="s">
        <v>48</v>
      </c>
      <c r="H1939" s="10">
        <v>0.48708522199999998</v>
      </c>
      <c r="I1939" s="1">
        <f>IF(本月剩余订单[[#This Row],[月份]]=MONTH(报表日期),1,0)</f>
        <v>1</v>
      </c>
    </row>
    <row r="1940" spans="1:9" x14ac:dyDescent="0.2">
      <c r="A1940" s="1">
        <v>5</v>
      </c>
      <c r="B1940" s="1" t="s">
        <v>19</v>
      </c>
      <c r="C1940" s="1" t="s">
        <v>14</v>
      </c>
      <c r="D1940" s="1">
        <v>1000001427</v>
      </c>
      <c r="E1940" s="1" t="s">
        <v>217</v>
      </c>
      <c r="F1940" s="1" t="s">
        <v>58</v>
      </c>
      <c r="G1940" s="1" t="s">
        <v>73</v>
      </c>
      <c r="H1940" s="10">
        <v>0.47970514199999997</v>
      </c>
      <c r="I1940" s="1">
        <f>IF(本月剩余订单[[#This Row],[月份]]=MONTH(报表日期),1,0)</f>
        <v>1</v>
      </c>
    </row>
    <row r="1941" spans="1:9" x14ac:dyDescent="0.2">
      <c r="A1941" s="1">
        <v>5</v>
      </c>
      <c r="B1941" s="1" t="s">
        <v>19</v>
      </c>
      <c r="C1941" s="1" t="s">
        <v>14</v>
      </c>
      <c r="D1941" s="1">
        <v>1000001427</v>
      </c>
      <c r="E1941" s="1" t="s">
        <v>217</v>
      </c>
      <c r="F1941" s="1" t="s">
        <v>48</v>
      </c>
      <c r="G1941" s="1" t="s">
        <v>48</v>
      </c>
      <c r="H1941" s="10">
        <v>0.48708522199999998</v>
      </c>
      <c r="I1941" s="1">
        <f>IF(本月剩余订单[[#This Row],[月份]]=MONTH(报表日期),1,0)</f>
        <v>1</v>
      </c>
    </row>
    <row r="1942" spans="1:9" x14ac:dyDescent="0.2">
      <c r="A1942" s="1">
        <v>5</v>
      </c>
      <c r="B1942" s="1" t="s">
        <v>19</v>
      </c>
      <c r="C1942" s="1" t="s">
        <v>14</v>
      </c>
      <c r="D1942" s="1">
        <v>1000001427</v>
      </c>
      <c r="E1942" s="1" t="s">
        <v>217</v>
      </c>
      <c r="F1942" s="1" t="s">
        <v>58</v>
      </c>
      <c r="G1942" s="1" t="s">
        <v>73</v>
      </c>
      <c r="H1942" s="10">
        <v>0.47970514199999997</v>
      </c>
      <c r="I1942" s="1">
        <f>IF(本月剩余订单[[#This Row],[月份]]=MONTH(报表日期),1,0)</f>
        <v>1</v>
      </c>
    </row>
    <row r="1943" spans="1:9" x14ac:dyDescent="0.2">
      <c r="A1943" s="1">
        <v>5</v>
      </c>
      <c r="B1943" s="1" t="s">
        <v>19</v>
      </c>
      <c r="C1943" s="1" t="s">
        <v>14</v>
      </c>
      <c r="D1943" s="1">
        <v>1000001427</v>
      </c>
      <c r="E1943" s="1" t="s">
        <v>217</v>
      </c>
      <c r="F1943" s="1" t="s">
        <v>48</v>
      </c>
      <c r="G1943" s="1" t="s">
        <v>48</v>
      </c>
      <c r="H1943" s="10">
        <v>0.48708522199999998</v>
      </c>
      <c r="I1943" s="1">
        <f>IF(本月剩余订单[[#This Row],[月份]]=MONTH(报表日期),1,0)</f>
        <v>1</v>
      </c>
    </row>
    <row r="1944" spans="1:9" x14ac:dyDescent="0.2">
      <c r="A1944" s="1">
        <v>5</v>
      </c>
      <c r="B1944" s="1" t="s">
        <v>19</v>
      </c>
      <c r="C1944" s="1" t="s">
        <v>14</v>
      </c>
      <c r="D1944" s="1">
        <v>1000001427</v>
      </c>
      <c r="E1944" s="1" t="s">
        <v>217</v>
      </c>
      <c r="F1944" s="1" t="s">
        <v>58</v>
      </c>
      <c r="G1944" s="1" t="s">
        <v>73</v>
      </c>
      <c r="H1944" s="10">
        <v>0.47970514199999997</v>
      </c>
      <c r="I1944" s="1">
        <f>IF(本月剩余订单[[#This Row],[月份]]=MONTH(报表日期),1,0)</f>
        <v>1</v>
      </c>
    </row>
    <row r="1945" spans="1:9" x14ac:dyDescent="0.2">
      <c r="A1945" s="1">
        <v>5</v>
      </c>
      <c r="B1945" s="1" t="s">
        <v>19</v>
      </c>
      <c r="C1945" s="1" t="s">
        <v>14</v>
      </c>
      <c r="D1945" s="1">
        <v>1000001427</v>
      </c>
      <c r="E1945" s="1" t="s">
        <v>217</v>
      </c>
      <c r="F1945" s="1" t="s">
        <v>48</v>
      </c>
      <c r="G1945" s="1" t="s">
        <v>48</v>
      </c>
      <c r="H1945" s="10">
        <v>0.48708522199999998</v>
      </c>
      <c r="I1945" s="1">
        <f>IF(本月剩余订单[[#This Row],[月份]]=MONTH(报表日期),1,0)</f>
        <v>1</v>
      </c>
    </row>
    <row r="1946" spans="1:9" x14ac:dyDescent="0.2">
      <c r="A1946" s="1">
        <v>5</v>
      </c>
      <c r="B1946" s="1" t="s">
        <v>19</v>
      </c>
      <c r="C1946" s="1" t="s">
        <v>14</v>
      </c>
      <c r="D1946" s="1">
        <v>1000001427</v>
      </c>
      <c r="E1946" s="1" t="s">
        <v>217</v>
      </c>
      <c r="F1946" s="1" t="s">
        <v>58</v>
      </c>
      <c r="G1946" s="1" t="s">
        <v>73</v>
      </c>
      <c r="H1946" s="10">
        <v>0.47970514199999997</v>
      </c>
      <c r="I1946" s="1">
        <f>IF(本月剩余订单[[#This Row],[月份]]=MONTH(报表日期),1,0)</f>
        <v>1</v>
      </c>
    </row>
    <row r="1947" spans="1:9" x14ac:dyDescent="0.2">
      <c r="A1947" s="1">
        <v>5</v>
      </c>
      <c r="B1947" s="1" t="s">
        <v>19</v>
      </c>
      <c r="C1947" s="1" t="s">
        <v>14</v>
      </c>
      <c r="D1947" s="1">
        <v>1000001427</v>
      </c>
      <c r="E1947" s="1" t="s">
        <v>217</v>
      </c>
      <c r="F1947" s="1" t="s">
        <v>48</v>
      </c>
      <c r="G1947" s="1" t="s">
        <v>48</v>
      </c>
      <c r="H1947" s="10">
        <v>0.48708522199999998</v>
      </c>
      <c r="I1947" s="1">
        <f>IF(本月剩余订单[[#This Row],[月份]]=MONTH(报表日期),1,0)</f>
        <v>1</v>
      </c>
    </row>
    <row r="1948" spans="1:9" x14ac:dyDescent="0.2">
      <c r="A1948" s="1">
        <v>5</v>
      </c>
      <c r="B1948" s="1" t="s">
        <v>19</v>
      </c>
      <c r="C1948" s="1" t="s">
        <v>14</v>
      </c>
      <c r="D1948" s="1">
        <v>1000001427</v>
      </c>
      <c r="E1948" s="1" t="s">
        <v>217</v>
      </c>
      <c r="F1948" s="1" t="s">
        <v>58</v>
      </c>
      <c r="G1948" s="1" t="s">
        <v>73</v>
      </c>
      <c r="H1948" s="10">
        <v>0.47970514199999997</v>
      </c>
      <c r="I1948" s="1">
        <f>IF(本月剩余订单[[#This Row],[月份]]=MONTH(报表日期),1,0)</f>
        <v>1</v>
      </c>
    </row>
    <row r="1949" spans="1:9" x14ac:dyDescent="0.2">
      <c r="A1949" s="1">
        <v>5</v>
      </c>
      <c r="B1949" s="1" t="s">
        <v>19</v>
      </c>
      <c r="C1949" s="1" t="s">
        <v>14</v>
      </c>
      <c r="D1949" s="1">
        <v>1000001427</v>
      </c>
      <c r="E1949" s="1" t="s">
        <v>217</v>
      </c>
      <c r="F1949" s="1" t="s">
        <v>48</v>
      </c>
      <c r="G1949" s="1" t="s">
        <v>48</v>
      </c>
      <c r="H1949" s="10">
        <v>0.48708522199999998</v>
      </c>
      <c r="I1949" s="1">
        <f>IF(本月剩余订单[[#This Row],[月份]]=MONTH(报表日期),1,0)</f>
        <v>1</v>
      </c>
    </row>
    <row r="1950" spans="1:9" x14ac:dyDescent="0.2">
      <c r="A1950" s="1">
        <v>5</v>
      </c>
      <c r="B1950" s="1" t="s">
        <v>19</v>
      </c>
      <c r="C1950" s="1" t="s">
        <v>14</v>
      </c>
      <c r="D1950" s="1">
        <v>1000001427</v>
      </c>
      <c r="E1950" s="1" t="s">
        <v>217</v>
      </c>
      <c r="F1950" s="1" t="s">
        <v>58</v>
      </c>
      <c r="G1950" s="1" t="s">
        <v>73</v>
      </c>
      <c r="H1950" s="10">
        <v>0.47970514199999997</v>
      </c>
      <c r="I1950" s="1">
        <f>IF(本月剩余订单[[#This Row],[月份]]=MONTH(报表日期),1,0)</f>
        <v>1</v>
      </c>
    </row>
    <row r="1951" spans="1:9" x14ac:dyDescent="0.2">
      <c r="A1951" s="1">
        <v>5</v>
      </c>
      <c r="B1951" s="1" t="s">
        <v>19</v>
      </c>
      <c r="C1951" s="1" t="s">
        <v>14</v>
      </c>
      <c r="D1951" s="1">
        <v>1000001427</v>
      </c>
      <c r="E1951" s="1" t="s">
        <v>217</v>
      </c>
      <c r="F1951" s="1" t="s">
        <v>48</v>
      </c>
      <c r="G1951" s="1" t="s">
        <v>48</v>
      </c>
      <c r="H1951" s="10">
        <v>0.48708522199999998</v>
      </c>
      <c r="I1951" s="1">
        <f>IF(本月剩余订单[[#This Row],[月份]]=MONTH(报表日期),1,0)</f>
        <v>1</v>
      </c>
    </row>
    <row r="1952" spans="1:9" x14ac:dyDescent="0.2">
      <c r="A1952" s="1">
        <v>5</v>
      </c>
      <c r="B1952" s="1" t="s">
        <v>19</v>
      </c>
      <c r="C1952" s="1" t="s">
        <v>14</v>
      </c>
      <c r="D1952" s="1">
        <v>1000001427</v>
      </c>
      <c r="E1952" s="1" t="s">
        <v>217</v>
      </c>
      <c r="F1952" s="1" t="s">
        <v>58</v>
      </c>
      <c r="G1952" s="1" t="s">
        <v>73</v>
      </c>
      <c r="H1952" s="10">
        <v>0.47970514199999997</v>
      </c>
      <c r="I1952" s="1">
        <f>IF(本月剩余订单[[#This Row],[月份]]=MONTH(报表日期),1,0)</f>
        <v>1</v>
      </c>
    </row>
    <row r="1953" spans="1:9" x14ac:dyDescent="0.2">
      <c r="A1953" s="1">
        <v>5</v>
      </c>
      <c r="B1953" s="1" t="s">
        <v>19</v>
      </c>
      <c r="C1953" s="1" t="s">
        <v>14</v>
      </c>
      <c r="D1953" s="1">
        <v>1000001427</v>
      </c>
      <c r="E1953" s="1" t="s">
        <v>217</v>
      </c>
      <c r="F1953" s="1" t="s">
        <v>48</v>
      </c>
      <c r="G1953" s="1" t="s">
        <v>48</v>
      </c>
      <c r="H1953" s="10">
        <v>0.48708522199999998</v>
      </c>
      <c r="I1953" s="1">
        <f>IF(本月剩余订单[[#This Row],[月份]]=MONTH(报表日期),1,0)</f>
        <v>1</v>
      </c>
    </row>
    <row r="1954" spans="1:9" x14ac:dyDescent="0.2">
      <c r="A1954" s="1">
        <v>5</v>
      </c>
      <c r="B1954" s="1" t="s">
        <v>19</v>
      </c>
      <c r="C1954" s="1" t="s">
        <v>14</v>
      </c>
      <c r="D1954" s="1">
        <v>1000001427</v>
      </c>
      <c r="E1954" s="1" t="s">
        <v>217</v>
      </c>
      <c r="F1954" s="1" t="s">
        <v>58</v>
      </c>
      <c r="G1954" s="1" t="s">
        <v>73</v>
      </c>
      <c r="H1954" s="10">
        <v>0.73800791099999996</v>
      </c>
      <c r="I1954" s="1">
        <f>IF(本月剩余订单[[#This Row],[月份]]=MONTH(报表日期),1,0)</f>
        <v>1</v>
      </c>
    </row>
    <row r="1955" spans="1:9" x14ac:dyDescent="0.2">
      <c r="A1955" s="1">
        <v>5</v>
      </c>
      <c r="B1955" s="1" t="s">
        <v>19</v>
      </c>
      <c r="C1955" s="1" t="s">
        <v>14</v>
      </c>
      <c r="D1955" s="1">
        <v>1000001427</v>
      </c>
      <c r="E1955" s="1" t="s">
        <v>217</v>
      </c>
      <c r="F1955" s="1" t="s">
        <v>48</v>
      </c>
      <c r="G1955" s="1" t="s">
        <v>48</v>
      </c>
      <c r="H1955" s="10">
        <v>0.48708522199999998</v>
      </c>
      <c r="I1955" s="1">
        <f>IF(本月剩余订单[[#This Row],[月份]]=MONTH(报表日期),1,0)</f>
        <v>1</v>
      </c>
    </row>
    <row r="1956" spans="1:9" x14ac:dyDescent="0.2">
      <c r="A1956" s="1">
        <v>5</v>
      </c>
      <c r="B1956" s="1" t="s">
        <v>19</v>
      </c>
      <c r="C1956" s="1" t="s">
        <v>14</v>
      </c>
      <c r="D1956" s="1">
        <v>1000001427</v>
      </c>
      <c r="E1956" s="1" t="s">
        <v>217</v>
      </c>
      <c r="F1956" s="1" t="s">
        <v>58</v>
      </c>
      <c r="G1956" s="1" t="s">
        <v>73</v>
      </c>
      <c r="H1956" s="10">
        <v>0.55350593400000003</v>
      </c>
      <c r="I1956" s="1">
        <f>IF(本月剩余订单[[#This Row],[月份]]=MONTH(报表日期),1,0)</f>
        <v>1</v>
      </c>
    </row>
    <row r="1957" spans="1:9" x14ac:dyDescent="0.2">
      <c r="A1957" s="1">
        <v>5</v>
      </c>
      <c r="B1957" s="1" t="s">
        <v>19</v>
      </c>
      <c r="C1957" s="1" t="s">
        <v>14</v>
      </c>
      <c r="D1957" s="1">
        <v>1000001427</v>
      </c>
      <c r="E1957" s="1" t="s">
        <v>217</v>
      </c>
      <c r="F1957" s="1" t="s">
        <v>48</v>
      </c>
      <c r="G1957" s="1" t="s">
        <v>48</v>
      </c>
      <c r="H1957" s="10">
        <v>0.32472348099999998</v>
      </c>
      <c r="I1957" s="1">
        <f>IF(本月剩余订单[[#This Row],[月份]]=MONTH(报表日期),1,0)</f>
        <v>1</v>
      </c>
    </row>
    <row r="1958" spans="1:9" x14ac:dyDescent="0.2">
      <c r="A1958" s="1">
        <v>5</v>
      </c>
      <c r="B1958" s="1" t="s">
        <v>19</v>
      </c>
      <c r="C1958" s="1" t="s">
        <v>14</v>
      </c>
      <c r="D1958" s="1">
        <v>1000001427</v>
      </c>
      <c r="E1958" s="1" t="s">
        <v>217</v>
      </c>
      <c r="F1958" s="1" t="s">
        <v>58</v>
      </c>
      <c r="G1958" s="1" t="s">
        <v>73</v>
      </c>
      <c r="H1958" s="10">
        <v>0.36900395600000002</v>
      </c>
      <c r="I1958" s="1">
        <f>IF(本月剩余订单[[#This Row],[月份]]=MONTH(报表日期),1,0)</f>
        <v>1</v>
      </c>
    </row>
    <row r="1959" spans="1:9" x14ac:dyDescent="0.2">
      <c r="A1959" s="1">
        <v>5</v>
      </c>
      <c r="B1959" s="1" t="s">
        <v>19</v>
      </c>
      <c r="C1959" s="1" t="s">
        <v>14</v>
      </c>
      <c r="D1959" s="1">
        <v>1000001427</v>
      </c>
      <c r="E1959" s="1" t="s">
        <v>217</v>
      </c>
      <c r="F1959" s="1" t="s">
        <v>58</v>
      </c>
      <c r="G1959" s="1" t="s">
        <v>73</v>
      </c>
      <c r="H1959" s="10">
        <v>0.36900395600000002</v>
      </c>
      <c r="I1959" s="1">
        <f>IF(本月剩余订单[[#This Row],[月份]]=MONTH(报表日期),1,0)</f>
        <v>1</v>
      </c>
    </row>
    <row r="1960" spans="1:9" x14ac:dyDescent="0.2">
      <c r="A1960" s="1">
        <v>5</v>
      </c>
      <c r="B1960" s="1" t="s">
        <v>19</v>
      </c>
      <c r="C1960" s="1" t="s">
        <v>14</v>
      </c>
      <c r="D1960" s="1">
        <v>1000001427</v>
      </c>
      <c r="E1960" s="1" t="s">
        <v>217</v>
      </c>
      <c r="F1960" s="1" t="s">
        <v>48</v>
      </c>
      <c r="G1960" s="1" t="s">
        <v>48</v>
      </c>
      <c r="H1960" s="10">
        <v>0.64944696199999996</v>
      </c>
      <c r="I1960" s="1">
        <f>IF(本月剩余订单[[#This Row],[月份]]=MONTH(报表日期),1,0)</f>
        <v>1</v>
      </c>
    </row>
    <row r="1961" spans="1:9" x14ac:dyDescent="0.2">
      <c r="A1961" s="1">
        <v>5</v>
      </c>
      <c r="B1961" s="1" t="s">
        <v>19</v>
      </c>
      <c r="C1961" s="1" t="s">
        <v>14</v>
      </c>
      <c r="D1961" s="1">
        <v>1000001427</v>
      </c>
      <c r="E1961" s="1" t="s">
        <v>217</v>
      </c>
      <c r="F1961" s="1" t="s">
        <v>58</v>
      </c>
      <c r="G1961" s="1" t="s">
        <v>73</v>
      </c>
      <c r="H1961" s="10">
        <v>0.36900395600000002</v>
      </c>
      <c r="I1961" s="1">
        <f>IF(本月剩余订单[[#This Row],[月份]]=MONTH(报表日期),1,0)</f>
        <v>1</v>
      </c>
    </row>
    <row r="1962" spans="1:9" x14ac:dyDescent="0.2">
      <c r="A1962" s="1">
        <v>5</v>
      </c>
      <c r="B1962" s="1" t="s">
        <v>19</v>
      </c>
      <c r="C1962" s="1" t="s">
        <v>14</v>
      </c>
      <c r="D1962" s="1">
        <v>1000001427</v>
      </c>
      <c r="E1962" s="1" t="s">
        <v>217</v>
      </c>
      <c r="F1962" s="1" t="s">
        <v>48</v>
      </c>
      <c r="G1962" s="1" t="s">
        <v>48</v>
      </c>
      <c r="H1962" s="10">
        <v>0.64944696199999996</v>
      </c>
      <c r="I1962" s="1">
        <f>IF(本月剩余订单[[#This Row],[月份]]=MONTH(报表日期),1,0)</f>
        <v>1</v>
      </c>
    </row>
    <row r="1963" spans="1:9" x14ac:dyDescent="0.2">
      <c r="A1963" s="1">
        <v>5</v>
      </c>
      <c r="B1963" s="1" t="s">
        <v>21</v>
      </c>
      <c r="C1963" s="1" t="s">
        <v>33</v>
      </c>
      <c r="D1963" s="1">
        <v>1000000003</v>
      </c>
      <c r="E1963" s="1" t="s">
        <v>220</v>
      </c>
      <c r="F1963" s="1" t="s">
        <v>48</v>
      </c>
      <c r="G1963" s="1" t="s">
        <v>80</v>
      </c>
      <c r="H1963" s="10">
        <v>36.369029873999999</v>
      </c>
      <c r="I1963" s="1">
        <f>IF(本月剩余订单[[#This Row],[月份]]=MONTH(报表日期),1,0)</f>
        <v>1</v>
      </c>
    </row>
    <row r="1964" spans="1:9" x14ac:dyDescent="0.2">
      <c r="A1964" s="1">
        <v>5</v>
      </c>
      <c r="B1964" s="1" t="s">
        <v>21</v>
      </c>
      <c r="C1964" s="1" t="s">
        <v>33</v>
      </c>
      <c r="D1964" s="1">
        <v>1000000003</v>
      </c>
      <c r="E1964" s="1" t="s">
        <v>220</v>
      </c>
      <c r="F1964" s="1" t="s">
        <v>48</v>
      </c>
      <c r="G1964" s="1" t="s">
        <v>80</v>
      </c>
      <c r="H1964" s="10">
        <v>36.369029873999999</v>
      </c>
      <c r="I1964" s="1">
        <f>IF(本月剩余订单[[#This Row],[月份]]=MONTH(报表日期),1,0)</f>
        <v>1</v>
      </c>
    </row>
    <row r="1965" spans="1:9" x14ac:dyDescent="0.2">
      <c r="A1965" s="1">
        <v>5</v>
      </c>
      <c r="B1965" s="1" t="s">
        <v>21</v>
      </c>
      <c r="C1965" s="1" t="s">
        <v>33</v>
      </c>
      <c r="D1965" s="1">
        <v>1000000003</v>
      </c>
      <c r="E1965" s="1" t="s">
        <v>220</v>
      </c>
      <c r="F1965" s="1" t="s">
        <v>48</v>
      </c>
      <c r="G1965" s="1" t="s">
        <v>80</v>
      </c>
      <c r="H1965" s="10">
        <v>36.369029873999999</v>
      </c>
      <c r="I1965" s="1">
        <f>IF(本月剩余订单[[#This Row],[月份]]=MONTH(报表日期),1,0)</f>
        <v>1</v>
      </c>
    </row>
    <row r="1966" spans="1:9" x14ac:dyDescent="0.2">
      <c r="A1966" s="1">
        <v>5</v>
      </c>
      <c r="B1966" s="1" t="s">
        <v>20</v>
      </c>
      <c r="C1966" s="1" t="s">
        <v>6</v>
      </c>
      <c r="D1966" s="1">
        <v>1000001502</v>
      </c>
      <c r="E1966" s="1" t="s">
        <v>111</v>
      </c>
      <c r="F1966" s="1" t="s">
        <v>48</v>
      </c>
      <c r="G1966" s="1" t="s">
        <v>86</v>
      </c>
      <c r="H1966" s="10">
        <v>23.616253165</v>
      </c>
      <c r="I1966" s="1">
        <f>IF(本月剩余订单[[#This Row],[月份]]=MONTH(报表日期),1,0)</f>
        <v>1</v>
      </c>
    </row>
    <row r="1967" spans="1:9" x14ac:dyDescent="0.2">
      <c r="A1967" s="1">
        <v>5</v>
      </c>
      <c r="B1967" s="1" t="s">
        <v>20</v>
      </c>
      <c r="C1967" s="1" t="s">
        <v>6</v>
      </c>
      <c r="D1967" s="1">
        <v>1000001502</v>
      </c>
      <c r="E1967" s="1" t="s">
        <v>111</v>
      </c>
      <c r="F1967" s="1" t="s">
        <v>52</v>
      </c>
      <c r="G1967" s="1" t="s">
        <v>61</v>
      </c>
      <c r="H1967" s="10">
        <v>46.494498419000003</v>
      </c>
      <c r="I1967" s="1">
        <f>IF(本月剩余订单[[#This Row],[月份]]=MONTH(报表日期),1,0)</f>
        <v>1</v>
      </c>
    </row>
    <row r="1968" spans="1:9" x14ac:dyDescent="0.2">
      <c r="A1968" s="1">
        <v>5</v>
      </c>
      <c r="B1968" s="1" t="s">
        <v>20</v>
      </c>
      <c r="C1968" s="1" t="s">
        <v>6</v>
      </c>
      <c r="D1968" s="1">
        <v>1000001502</v>
      </c>
      <c r="E1968" s="1" t="s">
        <v>111</v>
      </c>
      <c r="F1968" s="1" t="s">
        <v>48</v>
      </c>
      <c r="G1968" s="1" t="s">
        <v>49</v>
      </c>
      <c r="H1968" s="10">
        <v>27.896699050999999</v>
      </c>
      <c r="I1968" s="1">
        <f>IF(本月剩余订单[[#This Row],[月份]]=MONTH(报表日期),1,0)</f>
        <v>1</v>
      </c>
    </row>
    <row r="1969" spans="1:9" x14ac:dyDescent="0.2">
      <c r="A1969" s="1">
        <v>5</v>
      </c>
      <c r="B1969" s="1" t="s">
        <v>20</v>
      </c>
      <c r="C1969" s="1" t="s">
        <v>26</v>
      </c>
      <c r="D1969" s="1">
        <v>1000003169</v>
      </c>
      <c r="E1969" s="1" t="s">
        <v>284</v>
      </c>
      <c r="F1969" s="1" t="s">
        <v>52</v>
      </c>
      <c r="G1969" s="1" t="s">
        <v>75</v>
      </c>
      <c r="H1969" s="10">
        <v>53.795856688999997</v>
      </c>
      <c r="I1969" s="1">
        <f>IF(本月剩余订单[[#This Row],[月份]]=MONTH(报表日期),1,0)</f>
        <v>1</v>
      </c>
    </row>
    <row r="1970" spans="1:9" x14ac:dyDescent="0.2">
      <c r="A1970" s="1">
        <v>5</v>
      </c>
      <c r="B1970" s="1" t="s">
        <v>18</v>
      </c>
      <c r="C1970" s="1" t="s">
        <v>39</v>
      </c>
      <c r="D1970" s="1">
        <v>1000000781</v>
      </c>
      <c r="E1970" s="1" t="s">
        <v>525</v>
      </c>
      <c r="F1970" s="1" t="s">
        <v>44</v>
      </c>
      <c r="G1970" s="1" t="s">
        <v>55</v>
      </c>
      <c r="H1970" s="10">
        <v>29.963121203</v>
      </c>
      <c r="I1970" s="1">
        <f>IF(本月剩余订单[[#This Row],[月份]]=MONTH(报表日期),1,0)</f>
        <v>1</v>
      </c>
    </row>
    <row r="1971" spans="1:9" x14ac:dyDescent="0.2">
      <c r="A1971" s="1">
        <v>5</v>
      </c>
      <c r="B1971" s="1" t="s">
        <v>35</v>
      </c>
      <c r="C1971" s="1" t="s">
        <v>32</v>
      </c>
      <c r="D1971" s="1">
        <v>1000003991</v>
      </c>
      <c r="E1971" s="1" t="s">
        <v>526</v>
      </c>
      <c r="F1971" s="1" t="s">
        <v>46</v>
      </c>
      <c r="G1971" s="1" t="s">
        <v>47</v>
      </c>
      <c r="H1971" s="10">
        <v>34.243567089000003</v>
      </c>
      <c r="I1971" s="1">
        <f>IF(本月剩余订单[[#This Row],[月份]]=MONTH(报表日期),1,0)</f>
        <v>1</v>
      </c>
    </row>
    <row r="1972" spans="1:9" x14ac:dyDescent="0.2">
      <c r="A1972" s="1">
        <v>5</v>
      </c>
      <c r="B1972" s="1" t="s">
        <v>19</v>
      </c>
      <c r="C1972" s="1" t="s">
        <v>5</v>
      </c>
      <c r="D1972" s="1">
        <v>1000001027</v>
      </c>
      <c r="E1972" s="1" t="s">
        <v>527</v>
      </c>
      <c r="F1972" s="1" t="s">
        <v>48</v>
      </c>
      <c r="G1972" s="1" t="s">
        <v>48</v>
      </c>
      <c r="H1972" s="10">
        <v>37.992647279000003</v>
      </c>
      <c r="I1972" s="1">
        <f>IF(本月剩余订单[[#This Row],[月份]]=MONTH(报表日期),1,0)</f>
        <v>1</v>
      </c>
    </row>
    <row r="1973" spans="1:9" x14ac:dyDescent="0.2">
      <c r="A1973" s="1">
        <v>5</v>
      </c>
      <c r="B1973" s="1" t="s">
        <v>19</v>
      </c>
      <c r="C1973" s="1" t="s">
        <v>5</v>
      </c>
      <c r="D1973" s="1">
        <v>1000001027</v>
      </c>
      <c r="E1973" s="1" t="s">
        <v>527</v>
      </c>
      <c r="F1973" s="1" t="s">
        <v>52</v>
      </c>
      <c r="G1973" s="1" t="s">
        <v>53</v>
      </c>
      <c r="H1973" s="10">
        <v>8.2185381020000001</v>
      </c>
      <c r="I1973" s="1">
        <f>IF(本月剩余订单[[#This Row],[月份]]=MONTH(报表日期),1,0)</f>
        <v>1</v>
      </c>
    </row>
    <row r="1974" spans="1:9" x14ac:dyDescent="0.2">
      <c r="A1974" s="1">
        <v>5</v>
      </c>
      <c r="B1974" s="1" t="s">
        <v>22</v>
      </c>
      <c r="C1974" s="1" t="s">
        <v>24</v>
      </c>
      <c r="D1974" s="1">
        <v>1000000447</v>
      </c>
      <c r="E1974" s="1" t="s">
        <v>333</v>
      </c>
      <c r="F1974" s="1" t="s">
        <v>46</v>
      </c>
      <c r="G1974" s="1" t="s">
        <v>54</v>
      </c>
      <c r="H1974" s="10">
        <v>5.4788887329999998</v>
      </c>
      <c r="I1974" s="1">
        <f>IF(本月剩余订单[[#This Row],[月份]]=MONTH(报表日期),1,0)</f>
        <v>1</v>
      </c>
    </row>
    <row r="1975" spans="1:9" x14ac:dyDescent="0.2">
      <c r="A1975" s="1">
        <v>5</v>
      </c>
      <c r="B1975" s="1" t="s">
        <v>22</v>
      </c>
      <c r="C1975" s="1" t="s">
        <v>24</v>
      </c>
      <c r="D1975" s="1">
        <v>1000000447</v>
      </c>
      <c r="E1975" s="1" t="s">
        <v>333</v>
      </c>
      <c r="F1975" s="1" t="s">
        <v>46</v>
      </c>
      <c r="G1975" s="1" t="s">
        <v>78</v>
      </c>
      <c r="H1975" s="10">
        <v>27.394853671</v>
      </c>
      <c r="I1975" s="1">
        <f>IF(本月剩余订单[[#This Row],[月份]]=MONTH(报表日期),1,0)</f>
        <v>1</v>
      </c>
    </row>
    <row r="1976" spans="1:9" x14ac:dyDescent="0.2">
      <c r="A1976" s="1">
        <v>5</v>
      </c>
      <c r="B1976" s="1" t="s">
        <v>17</v>
      </c>
      <c r="C1976" s="1" t="s">
        <v>13</v>
      </c>
      <c r="D1976" s="1">
        <v>1000003908</v>
      </c>
      <c r="E1976" s="1" t="s">
        <v>523</v>
      </c>
      <c r="F1976" s="1" t="s">
        <v>46</v>
      </c>
      <c r="G1976" s="1" t="s">
        <v>47</v>
      </c>
      <c r="H1976" s="10">
        <v>32.873742403999998</v>
      </c>
      <c r="I1976" s="1">
        <f>IF(本月剩余订单[[#This Row],[月份]]=MONTH(报表日期),1,0)</f>
        <v>1</v>
      </c>
    </row>
    <row r="1977" spans="1:9" x14ac:dyDescent="0.2">
      <c r="A1977" s="1">
        <v>5</v>
      </c>
      <c r="B1977" s="1" t="s">
        <v>18</v>
      </c>
      <c r="C1977" s="1" t="s">
        <v>39</v>
      </c>
      <c r="D1977" s="1">
        <v>1000003907</v>
      </c>
      <c r="E1977" s="1" t="s">
        <v>528</v>
      </c>
      <c r="F1977" s="1" t="s">
        <v>46</v>
      </c>
      <c r="G1977" s="1" t="s">
        <v>67</v>
      </c>
      <c r="H1977" s="10">
        <v>31.626919038</v>
      </c>
      <c r="I1977" s="1">
        <f>IF(本月剩余订单[[#This Row],[月份]]=MONTH(报表日期),1,0)</f>
        <v>1</v>
      </c>
    </row>
    <row r="1978" spans="1:9" x14ac:dyDescent="0.2">
      <c r="A1978" s="1">
        <v>5</v>
      </c>
      <c r="B1978" s="1" t="s">
        <v>22</v>
      </c>
      <c r="C1978" s="1" t="s">
        <v>24</v>
      </c>
      <c r="D1978" s="1">
        <v>1000000101</v>
      </c>
      <c r="E1978" s="1" t="s">
        <v>529</v>
      </c>
      <c r="F1978" s="1" t="s">
        <v>46</v>
      </c>
      <c r="G1978" s="1" t="s">
        <v>67</v>
      </c>
      <c r="H1978" s="10">
        <v>5.4555184829999996</v>
      </c>
      <c r="I1978" s="1">
        <f>IF(本月剩余订单[[#This Row],[月份]]=MONTH(报表日期),1,0)</f>
        <v>1</v>
      </c>
    </row>
    <row r="1979" spans="1:9" x14ac:dyDescent="0.2">
      <c r="A1979" s="1">
        <v>5</v>
      </c>
      <c r="B1979" s="1" t="s">
        <v>22</v>
      </c>
      <c r="C1979" s="1" t="s">
        <v>24</v>
      </c>
      <c r="D1979" s="1">
        <v>1000000101</v>
      </c>
      <c r="E1979" s="1" t="s">
        <v>529</v>
      </c>
      <c r="F1979" s="1" t="s">
        <v>46</v>
      </c>
      <c r="G1979" s="1" t="s">
        <v>67</v>
      </c>
      <c r="H1979" s="10">
        <v>33.511299239000003</v>
      </c>
      <c r="I1979" s="1">
        <f>IF(本月剩余订单[[#This Row],[月份]]=MONTH(报表日期),1,0)</f>
        <v>1</v>
      </c>
    </row>
    <row r="1980" spans="1:9" x14ac:dyDescent="0.2">
      <c r="A1980" s="1">
        <v>5</v>
      </c>
      <c r="B1980" s="1" t="s">
        <v>23</v>
      </c>
      <c r="C1980" s="1" t="s">
        <v>11</v>
      </c>
      <c r="D1980" s="1">
        <v>1000003435</v>
      </c>
      <c r="E1980" s="1" t="s">
        <v>306</v>
      </c>
      <c r="F1980" s="1" t="s">
        <v>46</v>
      </c>
      <c r="G1980" s="1" t="s">
        <v>47</v>
      </c>
      <c r="H1980" s="10">
        <v>32.873742403999998</v>
      </c>
      <c r="I1980" s="1">
        <f>IF(本月剩余订单[[#This Row],[月份]]=MONTH(报表日期),1,0)</f>
        <v>1</v>
      </c>
    </row>
    <row r="1981" spans="1:9" x14ac:dyDescent="0.2">
      <c r="A1981" s="1">
        <v>5</v>
      </c>
      <c r="B1981" s="1" t="s">
        <v>23</v>
      </c>
      <c r="C1981" s="1" t="s">
        <v>11</v>
      </c>
      <c r="D1981" s="1">
        <v>1000003435</v>
      </c>
      <c r="E1981" s="1" t="s">
        <v>306</v>
      </c>
      <c r="F1981" s="1" t="s">
        <v>46</v>
      </c>
      <c r="G1981" s="1" t="s">
        <v>47</v>
      </c>
      <c r="H1981" s="10">
        <v>32.873742403999998</v>
      </c>
      <c r="I1981" s="1">
        <f>IF(本月剩余订单[[#This Row],[月份]]=MONTH(报表日期),1,0)</f>
        <v>1</v>
      </c>
    </row>
    <row r="1982" spans="1:9" x14ac:dyDescent="0.2">
      <c r="A1982" s="1">
        <v>5</v>
      </c>
      <c r="B1982" s="1" t="s">
        <v>18</v>
      </c>
      <c r="C1982" s="1" t="s">
        <v>39</v>
      </c>
      <c r="D1982" s="1">
        <v>1000003907</v>
      </c>
      <c r="E1982" s="1" t="s">
        <v>528</v>
      </c>
      <c r="F1982" s="1" t="s">
        <v>46</v>
      </c>
      <c r="G1982" s="1" t="s">
        <v>77</v>
      </c>
      <c r="H1982" s="10">
        <v>16.437076204</v>
      </c>
      <c r="I1982" s="1">
        <f>IF(本月剩余订单[[#This Row],[月份]]=MONTH(报表日期),1,0)</f>
        <v>1</v>
      </c>
    </row>
    <row r="1983" spans="1:9" x14ac:dyDescent="0.2">
      <c r="A1983" s="1">
        <v>5</v>
      </c>
      <c r="B1983" s="1" t="s">
        <v>18</v>
      </c>
      <c r="C1983" s="1" t="s">
        <v>39</v>
      </c>
      <c r="D1983" s="1">
        <v>1000003907</v>
      </c>
      <c r="E1983" s="1" t="s">
        <v>528</v>
      </c>
      <c r="F1983" s="1" t="s">
        <v>46</v>
      </c>
      <c r="G1983" s="1" t="s">
        <v>67</v>
      </c>
      <c r="H1983" s="10">
        <v>15.813459519</v>
      </c>
      <c r="I1983" s="1">
        <f>IF(本月剩余订单[[#This Row],[月份]]=MONTH(报表日期),1,0)</f>
        <v>1</v>
      </c>
    </row>
    <row r="1984" spans="1:9" x14ac:dyDescent="0.2">
      <c r="A1984" s="1">
        <v>5</v>
      </c>
      <c r="B1984" s="1" t="s">
        <v>23</v>
      </c>
      <c r="C1984" s="1" t="s">
        <v>11</v>
      </c>
      <c r="D1984" s="1">
        <v>1000003435</v>
      </c>
      <c r="E1984" s="1" t="s">
        <v>306</v>
      </c>
      <c r="F1984" s="1" t="s">
        <v>46</v>
      </c>
      <c r="G1984" s="1" t="s">
        <v>47</v>
      </c>
      <c r="H1984" s="10">
        <v>43.831929875999997</v>
      </c>
      <c r="I1984" s="1">
        <f>IF(本月剩余订单[[#This Row],[月份]]=MONTH(报表日期),1,0)</f>
        <v>1</v>
      </c>
    </row>
    <row r="1985" spans="1:9" x14ac:dyDescent="0.2">
      <c r="A1985" s="1">
        <v>5</v>
      </c>
      <c r="B1985" s="1" t="s">
        <v>16</v>
      </c>
      <c r="C1985" s="1" t="s">
        <v>1</v>
      </c>
      <c r="D1985" s="1">
        <v>1000003868</v>
      </c>
      <c r="E1985" s="1" t="s">
        <v>330</v>
      </c>
      <c r="F1985" s="1" t="s">
        <v>46</v>
      </c>
      <c r="G1985" s="1" t="s">
        <v>54</v>
      </c>
      <c r="H1985" s="10">
        <v>16.437076204</v>
      </c>
      <c r="I1985" s="1">
        <f>IF(本月剩余订单[[#This Row],[月份]]=MONTH(报表日期),1,0)</f>
        <v>1</v>
      </c>
    </row>
    <row r="1986" spans="1:9" x14ac:dyDescent="0.2">
      <c r="A1986" s="1">
        <v>5</v>
      </c>
      <c r="B1986" s="1" t="s">
        <v>16</v>
      </c>
      <c r="C1986" s="1" t="s">
        <v>1</v>
      </c>
      <c r="D1986" s="1">
        <v>1000003868</v>
      </c>
      <c r="E1986" s="1" t="s">
        <v>330</v>
      </c>
      <c r="F1986" s="1" t="s">
        <v>46</v>
      </c>
      <c r="G1986" s="1" t="s">
        <v>78</v>
      </c>
      <c r="H1986" s="10">
        <v>16.437076204</v>
      </c>
      <c r="I1986" s="1">
        <f>IF(本月剩余订单[[#This Row],[月份]]=MONTH(报表日期),1,0)</f>
        <v>1</v>
      </c>
    </row>
    <row r="1987" spans="1:9" x14ac:dyDescent="0.2">
      <c r="A1987" s="1">
        <v>5</v>
      </c>
      <c r="B1987" s="1" t="s">
        <v>18</v>
      </c>
      <c r="C1987" s="1" t="s">
        <v>30</v>
      </c>
      <c r="D1987" s="1">
        <v>1000003183</v>
      </c>
      <c r="E1987" s="1" t="s">
        <v>224</v>
      </c>
      <c r="F1987" s="1" t="s">
        <v>44</v>
      </c>
      <c r="G1987" s="1" t="s">
        <v>64</v>
      </c>
      <c r="H1987" s="10">
        <v>5.3136569619999996</v>
      </c>
      <c r="I1987" s="1">
        <f>IF(本月剩余订单[[#This Row],[月份]]=MONTH(报表日期),1,0)</f>
        <v>1</v>
      </c>
    </row>
    <row r="1988" spans="1:9" x14ac:dyDescent="0.2">
      <c r="A1988" s="1">
        <v>5</v>
      </c>
      <c r="B1988" s="1" t="s">
        <v>18</v>
      </c>
      <c r="C1988" s="1" t="s">
        <v>30</v>
      </c>
      <c r="D1988" s="1">
        <v>1000003183</v>
      </c>
      <c r="E1988" s="1" t="s">
        <v>224</v>
      </c>
      <c r="F1988" s="1" t="s">
        <v>46</v>
      </c>
      <c r="G1988" s="1" t="s">
        <v>88</v>
      </c>
      <c r="H1988" s="10">
        <v>9.7417044310000005</v>
      </c>
      <c r="I1988" s="1">
        <f>IF(本月剩余订单[[#This Row],[月份]]=MONTH(报表日期),1,0)</f>
        <v>1</v>
      </c>
    </row>
    <row r="1989" spans="1:9" x14ac:dyDescent="0.2">
      <c r="A1989" s="1">
        <v>5</v>
      </c>
      <c r="B1989" s="1" t="s">
        <v>18</v>
      </c>
      <c r="C1989" s="1" t="s">
        <v>30</v>
      </c>
      <c r="D1989" s="1">
        <v>1000003183</v>
      </c>
      <c r="E1989" s="1" t="s">
        <v>224</v>
      </c>
      <c r="F1989" s="1" t="s">
        <v>46</v>
      </c>
      <c r="G1989" s="1" t="s">
        <v>47</v>
      </c>
      <c r="H1989" s="10">
        <v>3.9360421940000001</v>
      </c>
      <c r="I1989" s="1">
        <f>IF(本月剩余订单[[#This Row],[月份]]=MONTH(报表日期),1,0)</f>
        <v>1</v>
      </c>
    </row>
    <row r="1990" spans="1:9" x14ac:dyDescent="0.2">
      <c r="A1990" s="1">
        <v>5</v>
      </c>
      <c r="B1990" s="1" t="s">
        <v>18</v>
      </c>
      <c r="C1990" s="1" t="s">
        <v>30</v>
      </c>
      <c r="D1990" s="1">
        <v>1000003183</v>
      </c>
      <c r="E1990" s="1" t="s">
        <v>224</v>
      </c>
      <c r="F1990" s="1" t="s">
        <v>46</v>
      </c>
      <c r="G1990" s="1" t="s">
        <v>54</v>
      </c>
      <c r="H1990" s="10">
        <v>0.99877070700000004</v>
      </c>
      <c r="I1990" s="1">
        <f>IF(本月剩余订单[[#This Row],[月份]]=MONTH(报表日期),1,0)</f>
        <v>1</v>
      </c>
    </row>
    <row r="1991" spans="1:9" x14ac:dyDescent="0.2">
      <c r="A1991" s="1">
        <v>5</v>
      </c>
      <c r="B1991" s="1" t="s">
        <v>18</v>
      </c>
      <c r="C1991" s="1" t="s">
        <v>30</v>
      </c>
      <c r="D1991" s="1">
        <v>1000003183</v>
      </c>
      <c r="E1991" s="1" t="s">
        <v>224</v>
      </c>
      <c r="F1991" s="1" t="s">
        <v>46</v>
      </c>
      <c r="G1991" s="1" t="s">
        <v>54</v>
      </c>
      <c r="H1991" s="10">
        <v>12.698656129</v>
      </c>
      <c r="I1991" s="1">
        <f>IF(本月剩余订单[[#This Row],[月份]]=MONTH(报表日期),1,0)</f>
        <v>1</v>
      </c>
    </row>
    <row r="1992" spans="1:9" x14ac:dyDescent="0.2">
      <c r="A1992" s="1">
        <v>5</v>
      </c>
      <c r="B1992" s="1" t="s">
        <v>18</v>
      </c>
      <c r="C1992" s="1" t="s">
        <v>30</v>
      </c>
      <c r="D1992" s="1">
        <v>1000003183</v>
      </c>
      <c r="E1992" s="1" t="s">
        <v>224</v>
      </c>
      <c r="F1992" s="1" t="s">
        <v>46</v>
      </c>
      <c r="G1992" s="1" t="s">
        <v>47</v>
      </c>
      <c r="H1992" s="10">
        <v>5.4788887329999998</v>
      </c>
      <c r="I1992" s="1">
        <f>IF(本月剩余订单[[#This Row],[月份]]=MONTH(报表日期),1,0)</f>
        <v>1</v>
      </c>
    </row>
    <row r="1993" spans="1:9" x14ac:dyDescent="0.2">
      <c r="A1993" s="1">
        <v>5</v>
      </c>
      <c r="B1993" s="1" t="s">
        <v>18</v>
      </c>
      <c r="C1993" s="1" t="s">
        <v>30</v>
      </c>
      <c r="D1993" s="1">
        <v>1000003183</v>
      </c>
      <c r="E1993" s="1" t="s">
        <v>224</v>
      </c>
      <c r="F1993" s="1" t="s">
        <v>46</v>
      </c>
      <c r="G1993" s="1" t="s">
        <v>47</v>
      </c>
      <c r="H1993" s="10">
        <v>5.3136569619999996</v>
      </c>
      <c r="I1993" s="1">
        <f>IF(本月剩余订单[[#This Row],[月份]]=MONTH(报表日期),1,0)</f>
        <v>1</v>
      </c>
    </row>
    <row r="1994" spans="1:9" x14ac:dyDescent="0.2">
      <c r="A1994" s="1">
        <v>5</v>
      </c>
      <c r="B1994" s="1" t="s">
        <v>19</v>
      </c>
      <c r="C1994" s="1" t="s">
        <v>36</v>
      </c>
      <c r="D1994" s="1">
        <v>1000003788</v>
      </c>
      <c r="E1994" s="1" t="s">
        <v>530</v>
      </c>
      <c r="F1994" s="1" t="s">
        <v>46</v>
      </c>
      <c r="G1994" s="1" t="s">
        <v>78</v>
      </c>
      <c r="H1994" s="10">
        <v>110.405983546</v>
      </c>
      <c r="I1994" s="1">
        <f>IF(本月剩余订单[[#This Row],[月份]]=MONTH(报表日期),1,0)</f>
        <v>1</v>
      </c>
    </row>
    <row r="1995" spans="1:9" x14ac:dyDescent="0.2">
      <c r="A1995" s="1">
        <v>5</v>
      </c>
      <c r="B1995" s="1" t="s">
        <v>19</v>
      </c>
      <c r="C1995" s="1" t="s">
        <v>36</v>
      </c>
      <c r="D1995" s="1">
        <v>1000003788</v>
      </c>
      <c r="E1995" s="1" t="s">
        <v>530</v>
      </c>
      <c r="F1995" s="1" t="s">
        <v>46</v>
      </c>
      <c r="G1995" s="1" t="s">
        <v>78</v>
      </c>
      <c r="H1995" s="10">
        <v>110.405983546</v>
      </c>
      <c r="I1995" s="1">
        <f>IF(本月剩余订单[[#This Row],[月份]]=MONTH(报表日期),1,0)</f>
        <v>1</v>
      </c>
    </row>
    <row r="1996" spans="1:9" x14ac:dyDescent="0.2">
      <c r="A1996" s="1">
        <v>5</v>
      </c>
      <c r="B1996" s="1" t="s">
        <v>19</v>
      </c>
      <c r="C1996" s="1" t="s">
        <v>36</v>
      </c>
      <c r="D1996" s="1">
        <v>1000000048</v>
      </c>
      <c r="E1996" s="1" t="s">
        <v>531</v>
      </c>
      <c r="F1996" s="1" t="s">
        <v>50</v>
      </c>
      <c r="G1996" s="1" t="s">
        <v>50</v>
      </c>
      <c r="H1996" s="10">
        <v>5.8212424030000003</v>
      </c>
      <c r="I1996" s="1">
        <f>IF(本月剩余订单[[#This Row],[月份]]=MONTH(报表日期),1,0)</f>
        <v>1</v>
      </c>
    </row>
    <row r="1997" spans="1:9" x14ac:dyDescent="0.2">
      <c r="A1997" s="1">
        <v>5</v>
      </c>
      <c r="B1997" s="1" t="s">
        <v>19</v>
      </c>
      <c r="C1997" s="1" t="s">
        <v>36</v>
      </c>
      <c r="D1997" s="1">
        <v>1000000048</v>
      </c>
      <c r="E1997" s="1" t="s">
        <v>531</v>
      </c>
      <c r="F1997" s="1" t="s">
        <v>50</v>
      </c>
      <c r="G1997" s="1" t="s">
        <v>50</v>
      </c>
      <c r="H1997" s="10">
        <v>27.052500000999999</v>
      </c>
      <c r="I1997" s="1">
        <f>IF(本月剩余订单[[#This Row],[月份]]=MONTH(报表日期),1,0)</f>
        <v>1</v>
      </c>
    </row>
    <row r="1998" spans="1:9" x14ac:dyDescent="0.2">
      <c r="A1998" s="1">
        <v>5</v>
      </c>
      <c r="B1998" s="1" t="s">
        <v>35</v>
      </c>
      <c r="C1998" s="1" t="s">
        <v>32</v>
      </c>
      <c r="D1998" s="1">
        <v>1000002730</v>
      </c>
      <c r="E1998" s="1" t="s">
        <v>344</v>
      </c>
      <c r="F1998" s="1" t="s">
        <v>46</v>
      </c>
      <c r="G1998" s="1" t="s">
        <v>88</v>
      </c>
      <c r="H1998" s="10">
        <v>31.881941773000001</v>
      </c>
      <c r="I1998" s="1">
        <f>IF(本月剩余订单[[#This Row],[月份]]=MONTH(报表日期),1,0)</f>
        <v>1</v>
      </c>
    </row>
    <row r="1999" spans="1:9" x14ac:dyDescent="0.2">
      <c r="A1999" s="1">
        <v>5</v>
      </c>
      <c r="B1999" s="1" t="s">
        <v>35</v>
      </c>
      <c r="C1999" s="1" t="s">
        <v>32</v>
      </c>
      <c r="D1999" s="1">
        <v>1000002730</v>
      </c>
      <c r="E1999" s="1" t="s">
        <v>344</v>
      </c>
      <c r="F1999" s="1" t="s">
        <v>44</v>
      </c>
      <c r="G1999" s="1" t="s">
        <v>64</v>
      </c>
      <c r="H1999" s="10">
        <v>25.717935694000001</v>
      </c>
      <c r="I1999" s="1">
        <f>IF(本月剩余订单[[#This Row],[月份]]=MONTH(报表日期),1,0)</f>
        <v>1</v>
      </c>
    </row>
    <row r="2000" spans="1:9" x14ac:dyDescent="0.2">
      <c r="A2000" s="1">
        <v>5</v>
      </c>
      <c r="B2000" s="1" t="s">
        <v>35</v>
      </c>
      <c r="C2000" s="1" t="s">
        <v>32</v>
      </c>
      <c r="D2000" s="1">
        <v>1000002730</v>
      </c>
      <c r="E2000" s="1" t="s">
        <v>344</v>
      </c>
      <c r="F2000" s="1" t="s">
        <v>44</v>
      </c>
      <c r="G2000" s="1" t="s">
        <v>64</v>
      </c>
      <c r="H2000" s="10">
        <v>39.291541203000001</v>
      </c>
      <c r="I2000" s="1">
        <f>IF(本月剩余订单[[#This Row],[月份]]=MONTH(报表日期),1,0)</f>
        <v>1</v>
      </c>
    </row>
    <row r="2001" spans="1:9" x14ac:dyDescent="0.2">
      <c r="A2001" s="1">
        <v>5</v>
      </c>
      <c r="B2001" s="1" t="s">
        <v>35</v>
      </c>
      <c r="C2001" s="1" t="s">
        <v>32</v>
      </c>
      <c r="D2001" s="1">
        <v>1000002730</v>
      </c>
      <c r="E2001" s="1" t="s">
        <v>344</v>
      </c>
      <c r="F2001" s="1" t="s">
        <v>46</v>
      </c>
      <c r="G2001" s="1" t="s">
        <v>88</v>
      </c>
      <c r="H2001" s="10">
        <v>13.151300981</v>
      </c>
      <c r="I2001" s="1">
        <f>IF(本月剩余订单[[#This Row],[月份]]=MONTH(报表日期),1,0)</f>
        <v>1</v>
      </c>
    </row>
    <row r="2002" spans="1:9" x14ac:dyDescent="0.2">
      <c r="A2002" s="1">
        <v>5</v>
      </c>
      <c r="B2002" s="1" t="s">
        <v>35</v>
      </c>
      <c r="C2002" s="1" t="s">
        <v>32</v>
      </c>
      <c r="D2002" s="1">
        <v>1000002730</v>
      </c>
      <c r="E2002" s="1" t="s">
        <v>344</v>
      </c>
      <c r="F2002" s="1" t="s">
        <v>46</v>
      </c>
      <c r="G2002" s="1" t="s">
        <v>88</v>
      </c>
      <c r="H2002" s="10">
        <v>16.398535791</v>
      </c>
      <c r="I2002" s="1">
        <f>IF(本月剩余订单[[#This Row],[月份]]=MONTH(报表日期),1,0)</f>
        <v>1</v>
      </c>
    </row>
    <row r="2003" spans="1:9" x14ac:dyDescent="0.2">
      <c r="A2003" s="1">
        <v>5</v>
      </c>
      <c r="B2003" s="1" t="s">
        <v>17</v>
      </c>
      <c r="C2003" s="1" t="s">
        <v>31</v>
      </c>
      <c r="D2003" s="1">
        <v>1000004188</v>
      </c>
      <c r="E2003" s="1" t="s">
        <v>532</v>
      </c>
      <c r="F2003" s="1" t="s">
        <v>46</v>
      </c>
      <c r="G2003" s="1" t="s">
        <v>47</v>
      </c>
      <c r="H2003" s="10">
        <v>32.873742403999998</v>
      </c>
      <c r="I2003" s="1">
        <f>IF(本月剩余订单[[#This Row],[月份]]=MONTH(报表日期),1,0)</f>
        <v>1</v>
      </c>
    </row>
    <row r="2004" spans="1:9" x14ac:dyDescent="0.2">
      <c r="A2004" s="1">
        <v>5</v>
      </c>
      <c r="B2004" s="1" t="s">
        <v>23</v>
      </c>
      <c r="C2004" s="1" t="s">
        <v>38</v>
      </c>
      <c r="D2004" s="1">
        <v>1000001572</v>
      </c>
      <c r="E2004" s="1" t="s">
        <v>533</v>
      </c>
      <c r="F2004" s="1" t="s">
        <v>52</v>
      </c>
      <c r="G2004" s="1" t="s">
        <v>62</v>
      </c>
      <c r="H2004" s="10">
        <v>24.655204302000001</v>
      </c>
      <c r="I2004" s="1">
        <f>IF(本月剩余订单[[#This Row],[月份]]=MONTH(报表日期),1,0)</f>
        <v>1</v>
      </c>
    </row>
    <row r="2005" spans="1:9" x14ac:dyDescent="0.2">
      <c r="A2005" s="1">
        <v>5</v>
      </c>
      <c r="B2005" s="1" t="s">
        <v>22</v>
      </c>
      <c r="C2005" s="1" t="s">
        <v>24</v>
      </c>
      <c r="D2005" s="1">
        <v>1000001777</v>
      </c>
      <c r="E2005" s="1" t="s">
        <v>199</v>
      </c>
      <c r="F2005" s="1" t="s">
        <v>48</v>
      </c>
      <c r="G2005" s="1" t="s">
        <v>80</v>
      </c>
      <c r="H2005" s="10">
        <v>2.1726132900000001</v>
      </c>
      <c r="I2005" s="1">
        <f>IF(本月剩余订单[[#This Row],[月份]]=MONTH(报表日期),1,0)</f>
        <v>1</v>
      </c>
    </row>
    <row r="2006" spans="1:9" x14ac:dyDescent="0.2">
      <c r="A2006" s="1">
        <v>5</v>
      </c>
      <c r="B2006" s="1" t="s">
        <v>35</v>
      </c>
      <c r="C2006" s="1" t="s">
        <v>34</v>
      </c>
      <c r="D2006" s="1">
        <v>1000003735</v>
      </c>
      <c r="E2006" s="1" t="s">
        <v>300</v>
      </c>
      <c r="F2006" s="1" t="s">
        <v>44</v>
      </c>
      <c r="G2006" s="1" t="s">
        <v>60</v>
      </c>
      <c r="H2006" s="10">
        <v>11.070118670999999</v>
      </c>
      <c r="I2006" s="1">
        <f>IF(本月剩余订单[[#This Row],[月份]]=MONTH(报表日期),1,0)</f>
        <v>1</v>
      </c>
    </row>
    <row r="2007" spans="1:9" x14ac:dyDescent="0.2">
      <c r="A2007" s="1">
        <v>5</v>
      </c>
      <c r="B2007" s="1" t="s">
        <v>22</v>
      </c>
      <c r="C2007" s="1" t="s">
        <v>24</v>
      </c>
      <c r="D2007" s="1">
        <v>1000000101</v>
      </c>
      <c r="E2007" s="1" t="s">
        <v>529</v>
      </c>
      <c r="F2007" s="1" t="s">
        <v>58</v>
      </c>
      <c r="G2007" s="1" t="s">
        <v>76</v>
      </c>
      <c r="H2007" s="10">
        <v>2.7277592409999998</v>
      </c>
      <c r="I2007" s="1">
        <f>IF(本月剩余订单[[#This Row],[月份]]=MONTH(报表日期),1,0)</f>
        <v>1</v>
      </c>
    </row>
    <row r="2008" spans="1:9" x14ac:dyDescent="0.2">
      <c r="A2008" s="1">
        <v>5</v>
      </c>
      <c r="B2008" s="1" t="s">
        <v>20</v>
      </c>
      <c r="C2008" s="1" t="s">
        <v>12</v>
      </c>
      <c r="D2008" s="1">
        <v>1000001178</v>
      </c>
      <c r="E2008" s="1" t="s">
        <v>534</v>
      </c>
      <c r="F2008" s="1" t="s">
        <v>56</v>
      </c>
      <c r="G2008" s="1" t="s">
        <v>57</v>
      </c>
      <c r="H2008" s="10">
        <v>60.268596076000001</v>
      </c>
      <c r="I2008" s="1">
        <f>IF(本月剩余订单[[#This Row],[月份]]=MONTH(报表日期),1,0)</f>
        <v>1</v>
      </c>
    </row>
    <row r="2009" spans="1:9" x14ac:dyDescent="0.2">
      <c r="A2009" s="1">
        <v>5</v>
      </c>
      <c r="B2009" s="1" t="s">
        <v>22</v>
      </c>
      <c r="C2009" s="1" t="s">
        <v>24</v>
      </c>
      <c r="D2009" s="1">
        <v>1000000101</v>
      </c>
      <c r="E2009" s="1" t="s">
        <v>529</v>
      </c>
      <c r="F2009" s="1" t="s">
        <v>58</v>
      </c>
      <c r="G2009" s="1" t="s">
        <v>73</v>
      </c>
      <c r="H2009" s="10">
        <v>12.664215759999999</v>
      </c>
      <c r="I2009" s="1">
        <f>IF(本月剩余订单[[#This Row],[月份]]=MONTH(报表日期),1,0)</f>
        <v>1</v>
      </c>
    </row>
    <row r="2010" spans="1:9" x14ac:dyDescent="0.2">
      <c r="A2010" s="1">
        <v>5</v>
      </c>
      <c r="B2010" s="1" t="s">
        <v>22</v>
      </c>
      <c r="C2010" s="1" t="s">
        <v>24</v>
      </c>
      <c r="D2010" s="1">
        <v>1000000101</v>
      </c>
      <c r="E2010" s="1" t="s">
        <v>529</v>
      </c>
      <c r="F2010" s="1" t="s">
        <v>52</v>
      </c>
      <c r="G2010" s="1" t="s">
        <v>85</v>
      </c>
      <c r="H2010" s="10">
        <v>3.251334854</v>
      </c>
      <c r="I2010" s="1">
        <f>IF(本月剩余订单[[#This Row],[月份]]=MONTH(报表日期),1,0)</f>
        <v>1</v>
      </c>
    </row>
    <row r="2011" spans="1:9" x14ac:dyDescent="0.2">
      <c r="A2011" s="1">
        <v>5</v>
      </c>
      <c r="B2011" s="1" t="s">
        <v>22</v>
      </c>
      <c r="C2011" s="1" t="s">
        <v>24</v>
      </c>
      <c r="D2011" s="1">
        <v>1000000101</v>
      </c>
      <c r="E2011" s="1" t="s">
        <v>529</v>
      </c>
      <c r="F2011" s="1" t="s">
        <v>52</v>
      </c>
      <c r="G2011" s="1" t="s">
        <v>61</v>
      </c>
      <c r="H2011" s="10">
        <v>4.6494498420000001</v>
      </c>
      <c r="I2011" s="1">
        <f>IF(本月剩余订单[[#This Row],[月份]]=MONTH(报表日期),1,0)</f>
        <v>1</v>
      </c>
    </row>
    <row r="2012" spans="1:9" x14ac:dyDescent="0.2">
      <c r="A2012" s="1">
        <v>5</v>
      </c>
      <c r="B2012" s="1" t="s">
        <v>22</v>
      </c>
      <c r="C2012" s="1" t="s">
        <v>24</v>
      </c>
      <c r="D2012" s="1">
        <v>1000000101</v>
      </c>
      <c r="E2012" s="1" t="s">
        <v>529</v>
      </c>
      <c r="F2012" s="1" t="s">
        <v>46</v>
      </c>
      <c r="G2012" s="1" t="s">
        <v>47</v>
      </c>
      <c r="H2012" s="10">
        <v>3.9655625109999999</v>
      </c>
      <c r="I2012" s="1">
        <f>IF(本月剩余订单[[#This Row],[月份]]=MONTH(报表日期),1,0)</f>
        <v>1</v>
      </c>
    </row>
    <row r="2013" spans="1:9" x14ac:dyDescent="0.2">
      <c r="A2013" s="1">
        <v>5</v>
      </c>
      <c r="B2013" s="1" t="s">
        <v>20</v>
      </c>
      <c r="C2013" s="1" t="s">
        <v>25</v>
      </c>
      <c r="D2013" s="1">
        <v>1000001165</v>
      </c>
      <c r="E2013" s="1" t="s">
        <v>535</v>
      </c>
      <c r="F2013" s="1" t="s">
        <v>46</v>
      </c>
      <c r="G2013" s="1" t="s">
        <v>67</v>
      </c>
      <c r="H2013" s="10">
        <v>51.955756962999999</v>
      </c>
      <c r="I2013" s="1">
        <f>IF(本月剩余订单[[#This Row],[月份]]=MONTH(报表日期),1,0)</f>
        <v>1</v>
      </c>
    </row>
    <row r="2014" spans="1:9" x14ac:dyDescent="0.2">
      <c r="A2014" s="1">
        <v>5</v>
      </c>
      <c r="B2014" s="1" t="s">
        <v>20</v>
      </c>
      <c r="C2014" s="1" t="s">
        <v>29</v>
      </c>
      <c r="D2014" s="1">
        <v>1000000018</v>
      </c>
      <c r="E2014" s="1" t="s">
        <v>536</v>
      </c>
      <c r="F2014" s="1" t="s">
        <v>56</v>
      </c>
      <c r="G2014" s="1" t="s">
        <v>66</v>
      </c>
      <c r="H2014" s="10">
        <v>24.600263714</v>
      </c>
      <c r="I2014" s="1">
        <f>IF(本月剩余订单[[#This Row],[月份]]=MONTH(报表日期),1,0)</f>
        <v>1</v>
      </c>
    </row>
    <row r="2015" spans="1:9" x14ac:dyDescent="0.2">
      <c r="A2015" s="1">
        <v>5</v>
      </c>
      <c r="B2015" s="1" t="s">
        <v>35</v>
      </c>
      <c r="C2015" s="1" t="s">
        <v>34</v>
      </c>
      <c r="D2015" s="1">
        <v>1000004249</v>
      </c>
      <c r="E2015" s="1" t="s">
        <v>537</v>
      </c>
      <c r="F2015" s="1" t="s">
        <v>58</v>
      </c>
      <c r="G2015" s="1" t="s">
        <v>59</v>
      </c>
      <c r="H2015" s="10">
        <v>54.878268292000001</v>
      </c>
      <c r="I2015" s="1">
        <f>IF(本月剩余订单[[#This Row],[月份]]=MONTH(报表日期),1,0)</f>
        <v>1</v>
      </c>
    </row>
    <row r="2016" spans="1:9" x14ac:dyDescent="0.2">
      <c r="A2016" s="1">
        <v>5</v>
      </c>
      <c r="B2016" s="1" t="s">
        <v>20</v>
      </c>
      <c r="C2016" s="1" t="s">
        <v>26</v>
      </c>
      <c r="D2016" s="1">
        <v>1000002743</v>
      </c>
      <c r="E2016" s="1" t="s">
        <v>350</v>
      </c>
      <c r="F2016" s="1" t="s">
        <v>46</v>
      </c>
      <c r="G2016" s="1" t="s">
        <v>54</v>
      </c>
      <c r="H2016" s="10">
        <v>32.873742403999998</v>
      </c>
      <c r="I2016" s="1">
        <f>IF(本月剩余订单[[#This Row],[月份]]=MONTH(报表日期),1,0)</f>
        <v>1</v>
      </c>
    </row>
    <row r="2017" spans="1:9" x14ac:dyDescent="0.2">
      <c r="A2017" s="1">
        <v>5</v>
      </c>
      <c r="B2017" s="1" t="s">
        <v>20</v>
      </c>
      <c r="C2017" s="1" t="s">
        <v>26</v>
      </c>
      <c r="D2017" s="1">
        <v>1000002743</v>
      </c>
      <c r="E2017" s="1" t="s">
        <v>350</v>
      </c>
      <c r="F2017" s="1" t="s">
        <v>46</v>
      </c>
      <c r="G2017" s="1" t="s">
        <v>54</v>
      </c>
      <c r="H2017" s="10">
        <v>32.873742403999998</v>
      </c>
      <c r="I2017" s="1">
        <f>IF(本月剩余订单[[#This Row],[月份]]=MONTH(报表日期),1,0)</f>
        <v>1</v>
      </c>
    </row>
    <row r="2018" spans="1:9" x14ac:dyDescent="0.2">
      <c r="A2018" s="1">
        <v>5</v>
      </c>
      <c r="B2018" s="1" t="s">
        <v>23</v>
      </c>
      <c r="C2018" s="1" t="s">
        <v>11</v>
      </c>
      <c r="D2018" s="1">
        <v>1000003620</v>
      </c>
      <c r="E2018" s="1" t="s">
        <v>538</v>
      </c>
      <c r="F2018" s="1" t="s">
        <v>50</v>
      </c>
      <c r="G2018" s="1" t="s">
        <v>69</v>
      </c>
      <c r="H2018" s="10">
        <v>16.437076204</v>
      </c>
      <c r="I2018" s="1">
        <f>IF(本月剩余订单[[#This Row],[月份]]=MONTH(报表日期),1,0)</f>
        <v>1</v>
      </c>
    </row>
    <row r="2019" spans="1:9" x14ac:dyDescent="0.2">
      <c r="A2019" s="1">
        <v>5</v>
      </c>
      <c r="B2019" s="1" t="s">
        <v>20</v>
      </c>
      <c r="C2019" s="1" t="s">
        <v>26</v>
      </c>
      <c r="D2019" s="1">
        <v>1000002743</v>
      </c>
      <c r="E2019" s="1" t="s">
        <v>350</v>
      </c>
      <c r="F2019" s="1" t="s">
        <v>46</v>
      </c>
      <c r="G2019" s="1" t="s">
        <v>54</v>
      </c>
      <c r="H2019" s="10">
        <v>32.873742403999998</v>
      </c>
      <c r="I2019" s="1">
        <f>IF(本月剩余订单[[#This Row],[月份]]=MONTH(报表日期),1,0)</f>
        <v>1</v>
      </c>
    </row>
    <row r="2020" spans="1:9" x14ac:dyDescent="0.2">
      <c r="A2020" s="1">
        <v>5</v>
      </c>
      <c r="B2020" s="1" t="s">
        <v>16</v>
      </c>
      <c r="C2020" s="1" t="s">
        <v>40</v>
      </c>
      <c r="D2020" s="1">
        <v>1000003492</v>
      </c>
      <c r="E2020" s="1" t="s">
        <v>385</v>
      </c>
      <c r="F2020" s="1" t="s">
        <v>48</v>
      </c>
      <c r="G2020" s="1" t="s">
        <v>80</v>
      </c>
      <c r="H2020" s="10">
        <v>39.852427216000002</v>
      </c>
      <c r="I2020" s="1">
        <f>IF(本月剩余订单[[#This Row],[月份]]=MONTH(报表日期),1,0)</f>
        <v>1</v>
      </c>
    </row>
    <row r="2021" spans="1:9" x14ac:dyDescent="0.2">
      <c r="A2021" s="1">
        <v>5</v>
      </c>
      <c r="B2021" s="1" t="s">
        <v>16</v>
      </c>
      <c r="C2021" s="1" t="s">
        <v>40</v>
      </c>
      <c r="D2021" s="1">
        <v>1000003492</v>
      </c>
      <c r="E2021" s="1" t="s">
        <v>385</v>
      </c>
      <c r="F2021" s="1" t="s">
        <v>52</v>
      </c>
      <c r="G2021" s="1" t="s">
        <v>72</v>
      </c>
      <c r="H2021" s="10">
        <v>9.4465012660000003</v>
      </c>
      <c r="I2021" s="1">
        <f>IF(本月剩余订单[[#This Row],[月份]]=MONTH(报表日期),1,0)</f>
        <v>1</v>
      </c>
    </row>
    <row r="2022" spans="1:9" x14ac:dyDescent="0.2">
      <c r="A2022" s="1">
        <v>5</v>
      </c>
      <c r="B2022" s="1" t="s">
        <v>16</v>
      </c>
      <c r="C2022" s="1" t="s">
        <v>40</v>
      </c>
      <c r="D2022" s="1">
        <v>1000003492</v>
      </c>
      <c r="E2022" s="1" t="s">
        <v>385</v>
      </c>
      <c r="F2022" s="1" t="s">
        <v>52</v>
      </c>
      <c r="G2022" s="1" t="s">
        <v>61</v>
      </c>
      <c r="H2022" s="10">
        <v>13.948349525999999</v>
      </c>
      <c r="I2022" s="1">
        <f>IF(本月剩余订单[[#This Row],[月份]]=MONTH(报表日期),1,0)</f>
        <v>1</v>
      </c>
    </row>
    <row r="2023" spans="1:9" x14ac:dyDescent="0.2">
      <c r="A2023" s="1">
        <v>5</v>
      </c>
      <c r="B2023" s="1" t="s">
        <v>20</v>
      </c>
      <c r="C2023" s="1" t="s">
        <v>26</v>
      </c>
      <c r="D2023" s="1">
        <v>1000002743</v>
      </c>
      <c r="E2023" s="1" t="s">
        <v>350</v>
      </c>
      <c r="F2023" s="1" t="s">
        <v>46</v>
      </c>
      <c r="G2023" s="1" t="s">
        <v>54</v>
      </c>
      <c r="H2023" s="10">
        <v>32.873742403999998</v>
      </c>
      <c r="I2023" s="1">
        <f>IF(本月剩余订单[[#This Row],[月份]]=MONTH(报表日期),1,0)</f>
        <v>1</v>
      </c>
    </row>
    <row r="2024" spans="1:9" x14ac:dyDescent="0.2">
      <c r="A2024" s="1">
        <v>5</v>
      </c>
      <c r="B2024" s="1" t="s">
        <v>16</v>
      </c>
      <c r="C2024" s="1" t="s">
        <v>40</v>
      </c>
      <c r="D2024" s="1">
        <v>1000003492</v>
      </c>
      <c r="E2024" s="1" t="s">
        <v>385</v>
      </c>
      <c r="F2024" s="1" t="s">
        <v>46</v>
      </c>
      <c r="G2024" s="1" t="s">
        <v>82</v>
      </c>
      <c r="H2024" s="10">
        <v>58.450226583000003</v>
      </c>
      <c r="I2024" s="1">
        <f>IF(本月剩余订单[[#This Row],[月份]]=MONTH(报表日期),1,0)</f>
        <v>1</v>
      </c>
    </row>
    <row r="2025" spans="1:9" x14ac:dyDescent="0.2">
      <c r="A2025" s="1">
        <v>5</v>
      </c>
      <c r="B2025" s="1" t="s">
        <v>16</v>
      </c>
      <c r="C2025" s="1" t="s">
        <v>40</v>
      </c>
      <c r="D2025" s="1">
        <v>1000003492</v>
      </c>
      <c r="E2025" s="1" t="s">
        <v>385</v>
      </c>
      <c r="F2025" s="1" t="s">
        <v>52</v>
      </c>
      <c r="G2025" s="1" t="s">
        <v>85</v>
      </c>
      <c r="H2025" s="10">
        <v>58.450226583000003</v>
      </c>
      <c r="I2025" s="1">
        <f>IF(本月剩余订单[[#This Row],[月份]]=MONTH(报表日期),1,0)</f>
        <v>1</v>
      </c>
    </row>
    <row r="2026" spans="1:9" x14ac:dyDescent="0.2">
      <c r="A2026" s="1">
        <v>5</v>
      </c>
      <c r="B2026" s="1" t="s">
        <v>19</v>
      </c>
      <c r="C2026" s="1" t="s">
        <v>5</v>
      </c>
      <c r="D2026" s="1">
        <v>1000003864</v>
      </c>
      <c r="E2026" s="1" t="s">
        <v>369</v>
      </c>
      <c r="F2026" s="1" t="s">
        <v>46</v>
      </c>
      <c r="G2026" s="1" t="s">
        <v>54</v>
      </c>
      <c r="H2026" s="10">
        <v>32.873742403999998</v>
      </c>
      <c r="I2026" s="1">
        <f>IF(本月剩余订单[[#This Row],[月份]]=MONTH(报表日期),1,0)</f>
        <v>1</v>
      </c>
    </row>
    <row r="2027" spans="1:9" x14ac:dyDescent="0.2">
      <c r="A2027" s="1">
        <v>5</v>
      </c>
      <c r="B2027" s="1" t="s">
        <v>19</v>
      </c>
      <c r="C2027" s="1" t="s">
        <v>5</v>
      </c>
      <c r="D2027" s="1">
        <v>1000003864</v>
      </c>
      <c r="E2027" s="1" t="s">
        <v>369</v>
      </c>
      <c r="F2027" s="1" t="s">
        <v>46</v>
      </c>
      <c r="G2027" s="1" t="s">
        <v>54</v>
      </c>
      <c r="H2027" s="10">
        <v>32.873742403999998</v>
      </c>
      <c r="I2027" s="1">
        <f>IF(本月剩余订单[[#This Row],[月份]]=MONTH(报表日期),1,0)</f>
        <v>1</v>
      </c>
    </row>
    <row r="2028" spans="1:9" x14ac:dyDescent="0.2">
      <c r="A2028" s="1">
        <v>5</v>
      </c>
      <c r="B2028" s="1" t="s">
        <v>23</v>
      </c>
      <c r="C2028" s="1" t="s">
        <v>11</v>
      </c>
      <c r="D2028" s="1">
        <v>1000003620</v>
      </c>
      <c r="E2028" s="1" t="s">
        <v>538</v>
      </c>
      <c r="F2028" s="1" t="s">
        <v>46</v>
      </c>
      <c r="G2028" s="1" t="s">
        <v>47</v>
      </c>
      <c r="H2028" s="10">
        <v>26.568284811000002</v>
      </c>
      <c r="I2028" s="1">
        <f>IF(本月剩余订单[[#This Row],[月份]]=MONTH(报表日期),1,0)</f>
        <v>1</v>
      </c>
    </row>
    <row r="2029" spans="1:9" x14ac:dyDescent="0.2">
      <c r="A2029" s="1">
        <v>5</v>
      </c>
      <c r="B2029" s="1" t="s">
        <v>19</v>
      </c>
      <c r="C2029" s="1" t="s">
        <v>5</v>
      </c>
      <c r="D2029" s="1">
        <v>1000003864</v>
      </c>
      <c r="E2029" s="1" t="s">
        <v>369</v>
      </c>
      <c r="F2029" s="1" t="s">
        <v>46</v>
      </c>
      <c r="G2029" s="1" t="s">
        <v>54</v>
      </c>
      <c r="H2029" s="10">
        <v>32.873742403999998</v>
      </c>
      <c r="I2029" s="1">
        <f>IF(本月剩余订单[[#This Row],[月份]]=MONTH(报表日期),1,0)</f>
        <v>1</v>
      </c>
    </row>
    <row r="2030" spans="1:9" x14ac:dyDescent="0.2">
      <c r="A2030" s="1">
        <v>5</v>
      </c>
      <c r="B2030" s="1" t="s">
        <v>19</v>
      </c>
      <c r="C2030" s="1" t="s">
        <v>5</v>
      </c>
      <c r="D2030" s="1">
        <v>1000003864</v>
      </c>
      <c r="E2030" s="1" t="s">
        <v>369</v>
      </c>
      <c r="F2030" s="1" t="s">
        <v>46</v>
      </c>
      <c r="G2030" s="1" t="s">
        <v>54</v>
      </c>
      <c r="H2030" s="10">
        <v>32.873742403999998</v>
      </c>
      <c r="I2030" s="1">
        <f>IF(本月剩余订单[[#This Row],[月份]]=MONTH(报表日期),1,0)</f>
        <v>1</v>
      </c>
    </row>
    <row r="2031" spans="1:9" x14ac:dyDescent="0.2">
      <c r="A2031" s="1">
        <v>5</v>
      </c>
      <c r="B2031" s="1" t="s">
        <v>19</v>
      </c>
      <c r="C2031" s="1" t="s">
        <v>5</v>
      </c>
      <c r="D2031" s="1">
        <v>1000003864</v>
      </c>
      <c r="E2031" s="1" t="s">
        <v>369</v>
      </c>
      <c r="F2031" s="1" t="s">
        <v>46</v>
      </c>
      <c r="G2031" s="1" t="s">
        <v>54</v>
      </c>
      <c r="H2031" s="10">
        <v>32.873742403999998</v>
      </c>
      <c r="I2031" s="1">
        <f>IF(本月剩余订单[[#This Row],[月份]]=MONTH(报表日期),1,0)</f>
        <v>1</v>
      </c>
    </row>
    <row r="2032" spans="1:9" x14ac:dyDescent="0.2">
      <c r="A2032" s="1">
        <v>5</v>
      </c>
      <c r="B2032" s="1" t="s">
        <v>19</v>
      </c>
      <c r="C2032" s="1" t="s">
        <v>28</v>
      </c>
      <c r="D2032" s="1">
        <v>1000000020</v>
      </c>
      <c r="E2032" s="1" t="s">
        <v>501</v>
      </c>
      <c r="F2032" s="1" t="s">
        <v>56</v>
      </c>
      <c r="G2032" s="1" t="s">
        <v>66</v>
      </c>
      <c r="H2032" s="10">
        <v>36.900395570000001</v>
      </c>
      <c r="I2032" s="1">
        <f>IF(本月剩余订单[[#This Row],[月份]]=MONTH(报表日期),1,0)</f>
        <v>1</v>
      </c>
    </row>
    <row r="2033" spans="1:9" x14ac:dyDescent="0.2">
      <c r="A2033" s="1">
        <v>5</v>
      </c>
      <c r="B2033" s="1" t="s">
        <v>19</v>
      </c>
      <c r="C2033" s="1" t="s">
        <v>5</v>
      </c>
      <c r="D2033" s="1">
        <v>1000003864</v>
      </c>
      <c r="E2033" s="1" t="s">
        <v>369</v>
      </c>
      <c r="F2033" s="1" t="s">
        <v>46</v>
      </c>
      <c r="G2033" s="1" t="s">
        <v>54</v>
      </c>
      <c r="H2033" s="10">
        <v>32.873742403999998</v>
      </c>
      <c r="I2033" s="1">
        <f>IF(本月剩余订单[[#This Row],[月份]]=MONTH(报表日期),1,0)</f>
        <v>1</v>
      </c>
    </row>
    <row r="2034" spans="1:9" x14ac:dyDescent="0.2">
      <c r="A2034" s="1">
        <v>5</v>
      </c>
      <c r="B2034" s="1" t="s">
        <v>19</v>
      </c>
      <c r="C2034" s="1" t="s">
        <v>5</v>
      </c>
      <c r="D2034" s="1">
        <v>1000003864</v>
      </c>
      <c r="E2034" s="1" t="s">
        <v>369</v>
      </c>
      <c r="F2034" s="1" t="s">
        <v>46</v>
      </c>
      <c r="G2034" s="1" t="s">
        <v>67</v>
      </c>
      <c r="H2034" s="10">
        <v>38.966817722000002</v>
      </c>
      <c r="I2034" s="1">
        <f>IF(本月剩余订单[[#This Row],[月份]]=MONTH(报表日期),1,0)</f>
        <v>1</v>
      </c>
    </row>
    <row r="2035" spans="1:9" x14ac:dyDescent="0.2">
      <c r="A2035" s="1">
        <v>5</v>
      </c>
      <c r="B2035" s="1" t="s">
        <v>19</v>
      </c>
      <c r="C2035" s="1" t="s">
        <v>5</v>
      </c>
      <c r="D2035" s="1">
        <v>1000003864</v>
      </c>
      <c r="E2035" s="1" t="s">
        <v>369</v>
      </c>
      <c r="F2035" s="1" t="s">
        <v>46</v>
      </c>
      <c r="G2035" s="1" t="s">
        <v>82</v>
      </c>
      <c r="H2035" s="10">
        <v>32.873742403999998</v>
      </c>
      <c r="I2035" s="1">
        <f>IF(本月剩余订单[[#This Row],[月份]]=MONTH(报表日期),1,0)</f>
        <v>1</v>
      </c>
    </row>
    <row r="2036" spans="1:9" x14ac:dyDescent="0.2">
      <c r="A2036" s="1">
        <v>5</v>
      </c>
      <c r="B2036" s="1" t="s">
        <v>23</v>
      </c>
      <c r="C2036" s="1" t="s">
        <v>38</v>
      </c>
      <c r="D2036" s="1">
        <v>1000003219</v>
      </c>
      <c r="E2036" s="1" t="s">
        <v>539</v>
      </c>
      <c r="F2036" s="1" t="s">
        <v>46</v>
      </c>
      <c r="G2036" s="1" t="s">
        <v>47</v>
      </c>
      <c r="H2036" s="10">
        <v>60.268596076000001</v>
      </c>
      <c r="I2036" s="1">
        <f>IF(本月剩余订单[[#This Row],[月份]]=MONTH(报表日期),1,0)</f>
        <v>1</v>
      </c>
    </row>
    <row r="2037" spans="1:9" x14ac:dyDescent="0.2">
      <c r="A2037" s="1">
        <v>5</v>
      </c>
      <c r="B2037" s="1" t="s">
        <v>19</v>
      </c>
      <c r="C2037" s="1" t="s">
        <v>5</v>
      </c>
      <c r="D2037" s="1">
        <v>1000003864</v>
      </c>
      <c r="E2037" s="1" t="s">
        <v>369</v>
      </c>
      <c r="F2037" s="1" t="s">
        <v>46</v>
      </c>
      <c r="G2037" s="1" t="s">
        <v>82</v>
      </c>
      <c r="H2037" s="10">
        <v>32.873742403999998</v>
      </c>
      <c r="I2037" s="1">
        <f>IF(本月剩余订单[[#This Row],[月份]]=MONTH(报表日期),1,0)</f>
        <v>1</v>
      </c>
    </row>
    <row r="2038" spans="1:9" x14ac:dyDescent="0.2">
      <c r="A2038" s="1">
        <v>5</v>
      </c>
      <c r="B2038" s="1" t="s">
        <v>19</v>
      </c>
      <c r="C2038" s="1" t="s">
        <v>5</v>
      </c>
      <c r="D2038" s="1">
        <v>1000003864</v>
      </c>
      <c r="E2038" s="1" t="s">
        <v>369</v>
      </c>
      <c r="F2038" s="1" t="s">
        <v>46</v>
      </c>
      <c r="G2038" s="1" t="s">
        <v>82</v>
      </c>
      <c r="H2038" s="10">
        <v>32.873742403999998</v>
      </c>
      <c r="I2038" s="1">
        <f>IF(本月剩余订单[[#This Row],[月份]]=MONTH(报表日期),1,0)</f>
        <v>1</v>
      </c>
    </row>
    <row r="2039" spans="1:9" x14ac:dyDescent="0.2">
      <c r="A2039" s="1">
        <v>5</v>
      </c>
      <c r="B2039" s="1" t="s">
        <v>23</v>
      </c>
      <c r="C2039" s="1" t="s">
        <v>38</v>
      </c>
      <c r="D2039" s="1">
        <v>1000003219</v>
      </c>
      <c r="E2039" s="1" t="s">
        <v>539</v>
      </c>
      <c r="F2039" s="1" t="s">
        <v>46</v>
      </c>
      <c r="G2039" s="1" t="s">
        <v>47</v>
      </c>
      <c r="H2039" s="10">
        <v>60.268596076000001</v>
      </c>
      <c r="I2039" s="1">
        <f>IF(本月剩余订单[[#This Row],[月份]]=MONTH(报表日期),1,0)</f>
        <v>1</v>
      </c>
    </row>
    <row r="2040" spans="1:9" x14ac:dyDescent="0.2">
      <c r="A2040" s="1">
        <v>5</v>
      </c>
      <c r="B2040" s="1" t="s">
        <v>19</v>
      </c>
      <c r="C2040" s="1" t="s">
        <v>5</v>
      </c>
      <c r="D2040" s="1">
        <v>1000003864</v>
      </c>
      <c r="E2040" s="1" t="s">
        <v>369</v>
      </c>
      <c r="F2040" s="1" t="s">
        <v>46</v>
      </c>
      <c r="G2040" s="1" t="s">
        <v>82</v>
      </c>
      <c r="H2040" s="10">
        <v>32.873742403999998</v>
      </c>
      <c r="I2040" s="1">
        <f>IF(本月剩余订单[[#This Row],[月份]]=MONTH(报表日期),1,0)</f>
        <v>1</v>
      </c>
    </row>
    <row r="2041" spans="1:9" x14ac:dyDescent="0.2">
      <c r="A2041" s="1">
        <v>5</v>
      </c>
      <c r="B2041" s="1" t="s">
        <v>19</v>
      </c>
      <c r="C2041" s="1" t="s">
        <v>5</v>
      </c>
      <c r="D2041" s="1">
        <v>1000003864</v>
      </c>
      <c r="E2041" s="1" t="s">
        <v>369</v>
      </c>
      <c r="F2041" s="1" t="s">
        <v>46</v>
      </c>
      <c r="G2041" s="1" t="s">
        <v>88</v>
      </c>
      <c r="H2041" s="10">
        <v>26.568284811000002</v>
      </c>
      <c r="I2041" s="1">
        <f>IF(本月剩余订单[[#This Row],[月份]]=MONTH(报表日期),1,0)</f>
        <v>1</v>
      </c>
    </row>
    <row r="2042" spans="1:9" x14ac:dyDescent="0.2">
      <c r="A2042" s="1">
        <v>5</v>
      </c>
      <c r="B2042" s="1" t="s">
        <v>19</v>
      </c>
      <c r="C2042" s="1" t="s">
        <v>5</v>
      </c>
      <c r="D2042" s="1">
        <v>1000003864</v>
      </c>
      <c r="E2042" s="1" t="s">
        <v>369</v>
      </c>
      <c r="F2042" s="1" t="s">
        <v>46</v>
      </c>
      <c r="G2042" s="1" t="s">
        <v>88</v>
      </c>
      <c r="H2042" s="10">
        <v>6.4944696200000003</v>
      </c>
      <c r="I2042" s="1">
        <f>IF(本月剩余订单[[#This Row],[月份]]=MONTH(报表日期),1,0)</f>
        <v>1</v>
      </c>
    </row>
    <row r="2043" spans="1:9" x14ac:dyDescent="0.2">
      <c r="A2043" s="1">
        <v>5</v>
      </c>
      <c r="B2043" s="1" t="s">
        <v>21</v>
      </c>
      <c r="C2043" s="1" t="s">
        <v>8</v>
      </c>
      <c r="D2043" s="1">
        <v>1000003345</v>
      </c>
      <c r="E2043" s="1" t="s">
        <v>522</v>
      </c>
      <c r="F2043" s="1" t="s">
        <v>44</v>
      </c>
      <c r="G2043" s="1" t="s">
        <v>64</v>
      </c>
      <c r="H2043" s="10">
        <v>21.084476024000001</v>
      </c>
      <c r="I2043" s="1">
        <f>IF(本月剩余订单[[#This Row],[月份]]=MONTH(报表日期),1,0)</f>
        <v>1</v>
      </c>
    </row>
    <row r="2044" spans="1:9" x14ac:dyDescent="0.2">
      <c r="A2044" s="1">
        <v>5</v>
      </c>
      <c r="B2044" s="1" t="s">
        <v>21</v>
      </c>
      <c r="C2044" s="1" t="s">
        <v>8</v>
      </c>
      <c r="D2044" s="1">
        <v>1000003345</v>
      </c>
      <c r="E2044" s="1" t="s">
        <v>522</v>
      </c>
      <c r="F2044" s="1" t="s">
        <v>44</v>
      </c>
      <c r="G2044" s="1" t="s">
        <v>64</v>
      </c>
      <c r="H2044" s="10">
        <v>21.084476024000001</v>
      </c>
      <c r="I2044" s="1">
        <f>IF(本月剩余订单[[#This Row],[月份]]=MONTH(报表日期),1,0)</f>
        <v>1</v>
      </c>
    </row>
    <row r="2045" spans="1:9" x14ac:dyDescent="0.2">
      <c r="A2045" s="1">
        <v>5</v>
      </c>
      <c r="B2045" s="1" t="s">
        <v>21</v>
      </c>
      <c r="C2045" s="1" t="s">
        <v>8</v>
      </c>
      <c r="D2045" s="1">
        <v>1000003345</v>
      </c>
      <c r="E2045" s="1" t="s">
        <v>522</v>
      </c>
      <c r="F2045" s="1" t="s">
        <v>44</v>
      </c>
      <c r="G2045" s="1" t="s">
        <v>64</v>
      </c>
      <c r="H2045" s="10">
        <v>21.084476024000001</v>
      </c>
      <c r="I2045" s="1">
        <f>IF(本月剩余订单[[#This Row],[月份]]=MONTH(报表日期),1,0)</f>
        <v>1</v>
      </c>
    </row>
    <row r="2046" spans="1:9" x14ac:dyDescent="0.2">
      <c r="A2046" s="1">
        <v>5</v>
      </c>
      <c r="B2046" s="1" t="s">
        <v>21</v>
      </c>
      <c r="C2046" s="1" t="s">
        <v>8</v>
      </c>
      <c r="D2046" s="1">
        <v>1000003345</v>
      </c>
      <c r="E2046" s="1" t="s">
        <v>522</v>
      </c>
      <c r="F2046" s="1" t="s">
        <v>44</v>
      </c>
      <c r="G2046" s="1" t="s">
        <v>64</v>
      </c>
      <c r="H2046" s="10">
        <v>21.084476024000001</v>
      </c>
      <c r="I2046" s="1">
        <f>IF(本月剩余订单[[#This Row],[月份]]=MONTH(报表日期),1,0)</f>
        <v>1</v>
      </c>
    </row>
    <row r="2047" spans="1:9" x14ac:dyDescent="0.2">
      <c r="A2047" s="1">
        <v>5</v>
      </c>
      <c r="B2047" s="1" t="s">
        <v>21</v>
      </c>
      <c r="C2047" s="1" t="s">
        <v>8</v>
      </c>
      <c r="D2047" s="1">
        <v>1000003345</v>
      </c>
      <c r="E2047" s="1" t="s">
        <v>522</v>
      </c>
      <c r="F2047" s="1" t="s">
        <v>44</v>
      </c>
      <c r="G2047" s="1" t="s">
        <v>64</v>
      </c>
      <c r="H2047" s="10">
        <v>21.084476024000001</v>
      </c>
      <c r="I2047" s="1">
        <f>IF(本月剩余订单[[#This Row],[月份]]=MONTH(报表日期),1,0)</f>
        <v>1</v>
      </c>
    </row>
    <row r="2048" spans="1:9" x14ac:dyDescent="0.2">
      <c r="A2048" s="1">
        <v>5</v>
      </c>
      <c r="B2048" s="1" t="s">
        <v>21</v>
      </c>
      <c r="C2048" s="1" t="s">
        <v>8</v>
      </c>
      <c r="D2048" s="1">
        <v>1000003345</v>
      </c>
      <c r="E2048" s="1" t="s">
        <v>522</v>
      </c>
      <c r="F2048" s="1" t="s">
        <v>44</v>
      </c>
      <c r="G2048" s="1" t="s">
        <v>64</v>
      </c>
      <c r="H2048" s="10">
        <v>21.084476024000001</v>
      </c>
      <c r="I2048" s="1">
        <f>IF(本月剩余订单[[#This Row],[月份]]=MONTH(报表日期),1,0)</f>
        <v>1</v>
      </c>
    </row>
    <row r="2049" spans="1:9" x14ac:dyDescent="0.2">
      <c r="A2049" s="1">
        <v>5</v>
      </c>
      <c r="B2049" s="1" t="s">
        <v>21</v>
      </c>
      <c r="C2049" s="1" t="s">
        <v>8</v>
      </c>
      <c r="D2049" s="1">
        <v>1000003345</v>
      </c>
      <c r="E2049" s="1" t="s">
        <v>522</v>
      </c>
      <c r="F2049" s="1" t="s">
        <v>46</v>
      </c>
      <c r="G2049" s="1" t="s">
        <v>68</v>
      </c>
      <c r="H2049" s="10">
        <v>21.915964936999998</v>
      </c>
      <c r="I2049" s="1">
        <f>IF(本月剩余订单[[#This Row],[月份]]=MONTH(报表日期),1,0)</f>
        <v>1</v>
      </c>
    </row>
    <row r="2050" spans="1:9" x14ac:dyDescent="0.2">
      <c r="A2050" s="1">
        <v>5</v>
      </c>
      <c r="B2050" s="1" t="s">
        <v>21</v>
      </c>
      <c r="C2050" s="1" t="s">
        <v>8</v>
      </c>
      <c r="D2050" s="1">
        <v>1000003345</v>
      </c>
      <c r="E2050" s="1" t="s">
        <v>522</v>
      </c>
      <c r="F2050" s="1" t="s">
        <v>46</v>
      </c>
      <c r="G2050" s="1" t="s">
        <v>68</v>
      </c>
      <c r="H2050" s="10">
        <v>21.915964936999998</v>
      </c>
      <c r="I2050" s="1">
        <f>IF(本月剩余订单[[#This Row],[月份]]=MONTH(报表日期),1,0)</f>
        <v>1</v>
      </c>
    </row>
    <row r="2051" spans="1:9" x14ac:dyDescent="0.2">
      <c r="A2051" s="1">
        <v>5</v>
      </c>
      <c r="B2051" s="1" t="s">
        <v>21</v>
      </c>
      <c r="C2051" s="1" t="s">
        <v>8</v>
      </c>
      <c r="D2051" s="1">
        <v>1000003345</v>
      </c>
      <c r="E2051" s="1" t="s">
        <v>522</v>
      </c>
      <c r="F2051" s="1" t="s">
        <v>46</v>
      </c>
      <c r="G2051" s="1" t="s">
        <v>68</v>
      </c>
      <c r="H2051" s="10">
        <v>21.915964936999998</v>
      </c>
      <c r="I2051" s="1">
        <f>IF(本月剩余订单[[#This Row],[月份]]=MONTH(报表日期),1,0)</f>
        <v>1</v>
      </c>
    </row>
    <row r="2052" spans="1:9" x14ac:dyDescent="0.2">
      <c r="A2052" s="1">
        <v>5</v>
      </c>
      <c r="B2052" s="1" t="s">
        <v>22</v>
      </c>
      <c r="C2052" s="1" t="s">
        <v>24</v>
      </c>
      <c r="D2052" s="1">
        <v>1000004091</v>
      </c>
      <c r="E2052" s="1" t="s">
        <v>540</v>
      </c>
      <c r="F2052" s="1" t="s">
        <v>44</v>
      </c>
      <c r="G2052" s="1" t="s">
        <v>64</v>
      </c>
      <c r="H2052" s="10">
        <v>2.954901676</v>
      </c>
      <c r="I2052" s="1">
        <f>IF(本月剩余订单[[#This Row],[月份]]=MONTH(报表日期),1,0)</f>
        <v>1</v>
      </c>
    </row>
    <row r="2053" spans="1:9" x14ac:dyDescent="0.2">
      <c r="A2053" s="1">
        <v>5</v>
      </c>
      <c r="B2053" s="1" t="s">
        <v>21</v>
      </c>
      <c r="C2053" s="1" t="s">
        <v>8</v>
      </c>
      <c r="D2053" s="1">
        <v>1000002872</v>
      </c>
      <c r="E2053" s="1" t="s">
        <v>187</v>
      </c>
      <c r="F2053" s="1" t="s">
        <v>44</v>
      </c>
      <c r="G2053" s="1" t="s">
        <v>64</v>
      </c>
      <c r="H2053" s="10">
        <v>18.448967772</v>
      </c>
      <c r="I2053" s="1">
        <f>IF(本月剩余订单[[#This Row],[月份]]=MONTH(报表日期),1,0)</f>
        <v>1</v>
      </c>
    </row>
    <row r="2054" spans="1:9" x14ac:dyDescent="0.2">
      <c r="A2054" s="1">
        <v>5</v>
      </c>
      <c r="B2054" s="1" t="s">
        <v>21</v>
      </c>
      <c r="C2054" s="1" t="s">
        <v>8</v>
      </c>
      <c r="D2054" s="1">
        <v>1000002872</v>
      </c>
      <c r="E2054" s="1" t="s">
        <v>187</v>
      </c>
      <c r="F2054" s="1" t="s">
        <v>46</v>
      </c>
      <c r="G2054" s="1" t="s">
        <v>54</v>
      </c>
      <c r="H2054" s="10">
        <v>0.39934428</v>
      </c>
      <c r="I2054" s="1">
        <f>IF(本月剩余订单[[#This Row],[月份]]=MONTH(报表日期),1,0)</f>
        <v>1</v>
      </c>
    </row>
    <row r="2055" spans="1:9" x14ac:dyDescent="0.2">
      <c r="A2055" s="1">
        <v>5</v>
      </c>
      <c r="B2055" s="1" t="s">
        <v>21</v>
      </c>
      <c r="C2055" s="1" t="s">
        <v>8</v>
      </c>
      <c r="D2055" s="1">
        <v>1000002872</v>
      </c>
      <c r="E2055" s="1" t="s">
        <v>187</v>
      </c>
      <c r="F2055" s="1" t="s">
        <v>46</v>
      </c>
      <c r="G2055" s="1" t="s">
        <v>54</v>
      </c>
      <c r="H2055" s="10">
        <v>5.4788887329999998</v>
      </c>
      <c r="I2055" s="1">
        <f>IF(本月剩余订单[[#This Row],[月份]]=MONTH(报表日期),1,0)</f>
        <v>1</v>
      </c>
    </row>
    <row r="2056" spans="1:9" x14ac:dyDescent="0.2">
      <c r="A2056" s="1">
        <v>5</v>
      </c>
      <c r="B2056" s="1" t="s">
        <v>19</v>
      </c>
      <c r="C2056" s="1" t="s">
        <v>27</v>
      </c>
      <c r="D2056" s="1">
        <v>1000002980</v>
      </c>
      <c r="E2056" s="1" t="s">
        <v>541</v>
      </c>
      <c r="F2056" s="1" t="s">
        <v>44</v>
      </c>
      <c r="G2056" s="1" t="s">
        <v>64</v>
      </c>
      <c r="H2056" s="10">
        <v>10.627313923999999</v>
      </c>
      <c r="I2056" s="1">
        <f>IF(本月剩余订单[[#This Row],[月份]]=MONTH(报表日期),1,0)</f>
        <v>1</v>
      </c>
    </row>
    <row r="2057" spans="1:9" x14ac:dyDescent="0.2">
      <c r="A2057" s="1">
        <v>5</v>
      </c>
      <c r="B2057" s="1" t="s">
        <v>19</v>
      </c>
      <c r="C2057" s="1" t="s">
        <v>27</v>
      </c>
      <c r="D2057" s="1">
        <v>1000002980</v>
      </c>
      <c r="E2057" s="1" t="s">
        <v>541</v>
      </c>
      <c r="F2057" s="1" t="s">
        <v>46</v>
      </c>
      <c r="G2057" s="1" t="s">
        <v>82</v>
      </c>
      <c r="H2057" s="10">
        <v>8.2185381020000001</v>
      </c>
      <c r="I2057" s="1">
        <f>IF(本月剩余订单[[#This Row],[月份]]=MONTH(报表日期),1,0)</f>
        <v>1</v>
      </c>
    </row>
    <row r="2058" spans="1:9" x14ac:dyDescent="0.2">
      <c r="A2058" s="1">
        <v>5</v>
      </c>
      <c r="B2058" s="1" t="s">
        <v>21</v>
      </c>
      <c r="C2058" s="1" t="s">
        <v>8</v>
      </c>
      <c r="D2058" s="1">
        <v>1000002872</v>
      </c>
      <c r="E2058" s="1" t="s">
        <v>187</v>
      </c>
      <c r="F2058" s="1" t="s">
        <v>46</v>
      </c>
      <c r="G2058" s="1" t="s">
        <v>88</v>
      </c>
      <c r="H2058" s="10">
        <v>26.568284811000002</v>
      </c>
      <c r="I2058" s="1">
        <f>IF(本月剩余订单[[#This Row],[月份]]=MONTH(报表日期),1,0)</f>
        <v>1</v>
      </c>
    </row>
    <row r="2059" spans="1:9" x14ac:dyDescent="0.2">
      <c r="A2059" s="1">
        <v>5</v>
      </c>
      <c r="B2059" s="1" t="s">
        <v>21</v>
      </c>
      <c r="C2059" s="1" t="s">
        <v>8</v>
      </c>
      <c r="D2059" s="1">
        <v>1000002872</v>
      </c>
      <c r="E2059" s="1" t="s">
        <v>187</v>
      </c>
      <c r="F2059" s="1" t="s">
        <v>46</v>
      </c>
      <c r="G2059" s="1" t="s">
        <v>77</v>
      </c>
      <c r="H2059" s="10">
        <v>13.284142405000001</v>
      </c>
      <c r="I2059" s="1">
        <f>IF(本月剩余订单[[#This Row],[月份]]=MONTH(报表日期),1,0)</f>
        <v>1</v>
      </c>
    </row>
    <row r="2060" spans="1:9" x14ac:dyDescent="0.2">
      <c r="A2060" s="1">
        <v>5</v>
      </c>
      <c r="B2060" s="1" t="s">
        <v>35</v>
      </c>
      <c r="C2060" s="1" t="s">
        <v>32</v>
      </c>
      <c r="D2060" s="1">
        <v>1000002856</v>
      </c>
      <c r="E2060" s="1" t="s">
        <v>367</v>
      </c>
      <c r="F2060" s="1" t="s">
        <v>46</v>
      </c>
      <c r="G2060" s="1" t="s">
        <v>67</v>
      </c>
      <c r="H2060" s="10">
        <v>1.537516482</v>
      </c>
      <c r="I2060" s="1">
        <f>IF(本月剩余订单[[#This Row],[月份]]=MONTH(报表日期),1,0)</f>
        <v>1</v>
      </c>
    </row>
    <row r="2061" spans="1:9" x14ac:dyDescent="0.2">
      <c r="A2061" s="1">
        <v>5</v>
      </c>
      <c r="B2061" s="1" t="s">
        <v>35</v>
      </c>
      <c r="C2061" s="1" t="s">
        <v>32</v>
      </c>
      <c r="D2061" s="1">
        <v>1000002856</v>
      </c>
      <c r="E2061" s="1" t="s">
        <v>367</v>
      </c>
      <c r="F2061" s="1" t="s">
        <v>46</v>
      </c>
      <c r="G2061" s="1" t="s">
        <v>67</v>
      </c>
      <c r="H2061" s="10">
        <v>19.547369546999999</v>
      </c>
      <c r="I2061" s="1">
        <f>IF(本月剩余订单[[#This Row],[月份]]=MONTH(报表日期),1,0)</f>
        <v>1</v>
      </c>
    </row>
    <row r="2062" spans="1:9" x14ac:dyDescent="0.2">
      <c r="A2062" s="1">
        <v>5</v>
      </c>
      <c r="B2062" s="1" t="s">
        <v>35</v>
      </c>
      <c r="C2062" s="1" t="s">
        <v>32</v>
      </c>
      <c r="D2062" s="1">
        <v>1000002856</v>
      </c>
      <c r="E2062" s="1" t="s">
        <v>367</v>
      </c>
      <c r="F2062" s="1" t="s">
        <v>46</v>
      </c>
      <c r="G2062" s="1" t="s">
        <v>88</v>
      </c>
      <c r="H2062" s="10">
        <v>6.4944696200000003</v>
      </c>
      <c r="I2062" s="1">
        <f>IF(本月剩余订单[[#This Row],[月份]]=MONTH(报表日期),1,0)</f>
        <v>1</v>
      </c>
    </row>
    <row r="2063" spans="1:9" x14ac:dyDescent="0.2">
      <c r="A2063" s="1">
        <v>5</v>
      </c>
      <c r="B2063" s="1" t="s">
        <v>35</v>
      </c>
      <c r="C2063" s="1" t="s">
        <v>32</v>
      </c>
      <c r="D2063" s="1">
        <v>1000002856</v>
      </c>
      <c r="E2063" s="1" t="s">
        <v>367</v>
      </c>
      <c r="F2063" s="1" t="s">
        <v>46</v>
      </c>
      <c r="G2063" s="1" t="s">
        <v>47</v>
      </c>
      <c r="H2063" s="10">
        <v>7.8720843880000002</v>
      </c>
      <c r="I2063" s="1">
        <f>IF(本月剩余订单[[#This Row],[月份]]=MONTH(报表日期),1,0)</f>
        <v>1</v>
      </c>
    </row>
    <row r="2064" spans="1:9" x14ac:dyDescent="0.2">
      <c r="A2064" s="1">
        <v>5</v>
      </c>
      <c r="B2064" s="1" t="s">
        <v>35</v>
      </c>
      <c r="C2064" s="1" t="s">
        <v>32</v>
      </c>
      <c r="D2064" s="1">
        <v>1000002856</v>
      </c>
      <c r="E2064" s="1" t="s">
        <v>367</v>
      </c>
      <c r="F2064" s="1" t="s">
        <v>46</v>
      </c>
      <c r="G2064" s="1" t="s">
        <v>68</v>
      </c>
      <c r="H2064" s="10">
        <v>5.3136569619999996</v>
      </c>
      <c r="I2064" s="1">
        <f>IF(本月剩余订单[[#This Row],[月份]]=MONTH(报表日期),1,0)</f>
        <v>1</v>
      </c>
    </row>
    <row r="2065" spans="1:9" x14ac:dyDescent="0.2">
      <c r="A2065" s="1">
        <v>5</v>
      </c>
      <c r="B2065" s="1" t="s">
        <v>35</v>
      </c>
      <c r="C2065" s="1" t="s">
        <v>32</v>
      </c>
      <c r="D2065" s="1">
        <v>1000002856</v>
      </c>
      <c r="E2065" s="1" t="s">
        <v>367</v>
      </c>
      <c r="F2065" s="1" t="s">
        <v>46</v>
      </c>
      <c r="G2065" s="1" t="s">
        <v>47</v>
      </c>
      <c r="H2065" s="10">
        <v>2.6568284809999998</v>
      </c>
      <c r="I2065" s="1">
        <f>IF(本月剩余订单[[#This Row],[月份]]=MONTH(报表日期),1,0)</f>
        <v>1</v>
      </c>
    </row>
    <row r="2066" spans="1:9" x14ac:dyDescent="0.2">
      <c r="A2066" s="1">
        <v>5</v>
      </c>
      <c r="B2066" s="1" t="s">
        <v>35</v>
      </c>
      <c r="C2066" s="1" t="s">
        <v>32</v>
      </c>
      <c r="D2066" s="1">
        <v>1000002856</v>
      </c>
      <c r="E2066" s="1" t="s">
        <v>367</v>
      </c>
      <c r="F2066" s="1" t="s">
        <v>46</v>
      </c>
      <c r="G2066" s="1" t="s">
        <v>68</v>
      </c>
      <c r="H2066" s="10">
        <v>21.254627847999998</v>
      </c>
      <c r="I2066" s="1">
        <f>IF(本月剩余订单[[#This Row],[月份]]=MONTH(报表日期),1,0)</f>
        <v>1</v>
      </c>
    </row>
    <row r="2067" spans="1:9" x14ac:dyDescent="0.2">
      <c r="A2067" s="1">
        <v>5</v>
      </c>
      <c r="B2067" s="1" t="s">
        <v>35</v>
      </c>
      <c r="C2067" s="1" t="s">
        <v>32</v>
      </c>
      <c r="D2067" s="1">
        <v>1000002856</v>
      </c>
      <c r="E2067" s="1" t="s">
        <v>367</v>
      </c>
      <c r="F2067" s="1" t="s">
        <v>46</v>
      </c>
      <c r="G2067" s="1" t="s">
        <v>47</v>
      </c>
      <c r="H2067" s="10">
        <v>7.9704854430000003</v>
      </c>
      <c r="I2067" s="1">
        <f>IF(本月剩余订单[[#This Row],[月份]]=MONTH(报表日期),1,0)</f>
        <v>1</v>
      </c>
    </row>
    <row r="2068" spans="1:9" x14ac:dyDescent="0.2">
      <c r="A2068" s="1">
        <v>5</v>
      </c>
      <c r="B2068" s="1" t="s">
        <v>20</v>
      </c>
      <c r="C2068" s="1" t="s">
        <v>29</v>
      </c>
      <c r="D2068" s="1">
        <v>1000002803</v>
      </c>
      <c r="E2068" s="1" t="s">
        <v>542</v>
      </c>
      <c r="F2068" s="1" t="s">
        <v>46</v>
      </c>
      <c r="G2068" s="1" t="s">
        <v>68</v>
      </c>
      <c r="H2068" s="10">
        <v>1.1414522359999999</v>
      </c>
      <c r="I2068" s="1">
        <f>IF(本月剩余订单[[#This Row],[月份]]=MONTH(报表日期),1,0)</f>
        <v>1</v>
      </c>
    </row>
    <row r="2069" spans="1:9" x14ac:dyDescent="0.2">
      <c r="A2069" s="1">
        <v>5</v>
      </c>
      <c r="B2069" s="1" t="s">
        <v>20</v>
      </c>
      <c r="C2069" s="1" t="s">
        <v>29</v>
      </c>
      <c r="D2069" s="1">
        <v>1000002803</v>
      </c>
      <c r="E2069" s="1" t="s">
        <v>542</v>
      </c>
      <c r="F2069" s="1" t="s">
        <v>46</v>
      </c>
      <c r="G2069" s="1" t="s">
        <v>68</v>
      </c>
      <c r="H2069" s="10">
        <v>9.8163252300000003</v>
      </c>
      <c r="I2069" s="1">
        <f>IF(本月剩余订单[[#This Row],[月份]]=MONTH(报表日期),1,0)</f>
        <v>1</v>
      </c>
    </row>
    <row r="2070" spans="1:9" x14ac:dyDescent="0.2">
      <c r="A2070" s="1">
        <v>5</v>
      </c>
      <c r="B2070" s="1" t="s">
        <v>21</v>
      </c>
      <c r="C2070" s="1" t="s">
        <v>33</v>
      </c>
      <c r="D2070" s="1">
        <v>1000003234</v>
      </c>
      <c r="E2070" s="1" t="s">
        <v>543</v>
      </c>
      <c r="F2070" s="1" t="s">
        <v>46</v>
      </c>
      <c r="G2070" s="1" t="s">
        <v>47</v>
      </c>
      <c r="H2070" s="10">
        <v>38.352631137000003</v>
      </c>
      <c r="I2070" s="1">
        <f>IF(本月剩余订单[[#This Row],[月份]]=MONTH(报表日期),1,0)</f>
        <v>1</v>
      </c>
    </row>
    <row r="2071" spans="1:9" x14ac:dyDescent="0.2">
      <c r="A2071" s="1">
        <v>5</v>
      </c>
      <c r="B2071" s="1" t="s">
        <v>19</v>
      </c>
      <c r="C2071" s="1" t="s">
        <v>27</v>
      </c>
      <c r="D2071" s="1">
        <v>1000002340</v>
      </c>
      <c r="E2071" s="1" t="s">
        <v>316</v>
      </c>
      <c r="F2071" s="1" t="s">
        <v>48</v>
      </c>
      <c r="G2071" s="1" t="s">
        <v>80</v>
      </c>
      <c r="H2071" s="10">
        <v>33.771242026000003</v>
      </c>
      <c r="I2071" s="1">
        <f>IF(本月剩余订单[[#This Row],[月份]]=MONTH(报表日期),1,0)</f>
        <v>1</v>
      </c>
    </row>
    <row r="2072" spans="1:9" x14ac:dyDescent="0.2">
      <c r="A2072" s="1">
        <v>5</v>
      </c>
      <c r="B2072" s="1" t="s">
        <v>19</v>
      </c>
      <c r="C2072" s="1" t="s">
        <v>27</v>
      </c>
      <c r="D2072" s="1">
        <v>1000002340</v>
      </c>
      <c r="E2072" s="1" t="s">
        <v>316</v>
      </c>
      <c r="F2072" s="1" t="s">
        <v>58</v>
      </c>
      <c r="G2072" s="1" t="s">
        <v>76</v>
      </c>
      <c r="H2072" s="10">
        <v>17.729820062000002</v>
      </c>
      <c r="I2072" s="1">
        <f>IF(本月剩余订单[[#This Row],[月份]]=MONTH(报表日期),1,0)</f>
        <v>1</v>
      </c>
    </row>
    <row r="2073" spans="1:9" x14ac:dyDescent="0.2">
      <c r="A2073" s="1">
        <v>5</v>
      </c>
      <c r="B2073" s="1" t="s">
        <v>19</v>
      </c>
      <c r="C2073" s="1" t="s">
        <v>27</v>
      </c>
      <c r="D2073" s="1">
        <v>1000002340</v>
      </c>
      <c r="E2073" s="1" t="s">
        <v>316</v>
      </c>
      <c r="F2073" s="1" t="s">
        <v>50</v>
      </c>
      <c r="G2073" s="1" t="s">
        <v>51</v>
      </c>
      <c r="H2073" s="10">
        <v>2.2730643669999999</v>
      </c>
      <c r="I2073" s="1">
        <f>IF(本月剩余订单[[#This Row],[月份]]=MONTH(报表日期),1,0)</f>
        <v>1</v>
      </c>
    </row>
    <row r="2074" spans="1:9" x14ac:dyDescent="0.2">
      <c r="A2074" s="1">
        <v>5</v>
      </c>
      <c r="B2074" s="1" t="s">
        <v>35</v>
      </c>
      <c r="C2074" s="1" t="s">
        <v>34</v>
      </c>
      <c r="D2074" s="1">
        <v>1000001559</v>
      </c>
      <c r="E2074" s="1" t="s">
        <v>103</v>
      </c>
      <c r="F2074" s="1" t="s">
        <v>48</v>
      </c>
      <c r="G2074" s="1" t="s">
        <v>80</v>
      </c>
      <c r="H2074" s="10">
        <v>5.3136569619999996</v>
      </c>
      <c r="I2074" s="1">
        <f>IF(本月剩余订单[[#This Row],[月份]]=MONTH(报表日期),1,0)</f>
        <v>1</v>
      </c>
    </row>
    <row r="2075" spans="1:9" x14ac:dyDescent="0.2">
      <c r="A2075" s="1">
        <v>5</v>
      </c>
      <c r="B2075" s="1" t="s">
        <v>35</v>
      </c>
      <c r="C2075" s="1" t="s">
        <v>34</v>
      </c>
      <c r="D2075" s="1">
        <v>1000001559</v>
      </c>
      <c r="E2075" s="1" t="s">
        <v>103</v>
      </c>
      <c r="F2075" s="1" t="s">
        <v>58</v>
      </c>
      <c r="G2075" s="1" t="s">
        <v>65</v>
      </c>
      <c r="H2075" s="10">
        <v>37.195598734999997</v>
      </c>
      <c r="I2075" s="1">
        <f>IF(本月剩余订单[[#This Row],[月份]]=MONTH(报表日期),1,0)</f>
        <v>1</v>
      </c>
    </row>
    <row r="2076" spans="1:9" x14ac:dyDescent="0.2">
      <c r="A2076" s="1">
        <v>5</v>
      </c>
      <c r="B2076" s="1" t="s">
        <v>17</v>
      </c>
      <c r="C2076" s="1" t="s">
        <v>31</v>
      </c>
      <c r="D2076" s="1">
        <v>1000002275</v>
      </c>
      <c r="E2076" s="1" t="s">
        <v>544</v>
      </c>
      <c r="F2076" s="1" t="s">
        <v>52</v>
      </c>
      <c r="G2076" s="1" t="s">
        <v>85</v>
      </c>
      <c r="H2076" s="10">
        <v>3.690039557</v>
      </c>
      <c r="I2076" s="1">
        <f>IF(本月剩余订单[[#This Row],[月份]]=MONTH(报表日期),1,0)</f>
        <v>1</v>
      </c>
    </row>
    <row r="2077" spans="1:9" x14ac:dyDescent="0.2">
      <c r="A2077" s="1">
        <v>5</v>
      </c>
      <c r="B2077" s="1" t="s">
        <v>17</v>
      </c>
      <c r="C2077" s="1" t="s">
        <v>31</v>
      </c>
      <c r="D2077" s="1">
        <v>1000002275</v>
      </c>
      <c r="E2077" s="1" t="s">
        <v>544</v>
      </c>
      <c r="F2077" s="1" t="s">
        <v>56</v>
      </c>
      <c r="G2077" s="1" t="s">
        <v>66</v>
      </c>
      <c r="H2077" s="10">
        <v>9.8401054850000005</v>
      </c>
      <c r="I2077" s="1">
        <f>IF(本月剩余订单[[#This Row],[月份]]=MONTH(报表日期),1,0)</f>
        <v>1</v>
      </c>
    </row>
    <row r="2078" spans="1:9" x14ac:dyDescent="0.2">
      <c r="A2078" s="1">
        <v>5</v>
      </c>
      <c r="B2078" s="1" t="s">
        <v>20</v>
      </c>
      <c r="C2078" s="1" t="s">
        <v>26</v>
      </c>
      <c r="D2078" s="1">
        <v>1000003433</v>
      </c>
      <c r="E2078" s="1" t="s">
        <v>545</v>
      </c>
      <c r="F2078" s="1" t="s">
        <v>50</v>
      </c>
      <c r="G2078" s="1" t="s">
        <v>51</v>
      </c>
      <c r="H2078" s="10">
        <v>31.881941773000001</v>
      </c>
      <c r="I2078" s="1">
        <f>IF(本月剩余订单[[#This Row],[月份]]=MONTH(报表日期),1,0)</f>
        <v>1</v>
      </c>
    </row>
    <row r="2079" spans="1:9" x14ac:dyDescent="0.2">
      <c r="A2079" s="1">
        <v>5</v>
      </c>
      <c r="B2079" s="1" t="s">
        <v>20</v>
      </c>
      <c r="C2079" s="1" t="s">
        <v>26</v>
      </c>
      <c r="D2079" s="1">
        <v>1000003433</v>
      </c>
      <c r="E2079" s="1" t="s">
        <v>545</v>
      </c>
      <c r="F2079" s="1" t="s">
        <v>50</v>
      </c>
      <c r="G2079" s="1" t="s">
        <v>51</v>
      </c>
      <c r="H2079" s="10">
        <v>5.3136569619999996</v>
      </c>
      <c r="I2079" s="1">
        <f>IF(本月剩余订单[[#This Row],[月份]]=MONTH(报表日期),1,0)</f>
        <v>1</v>
      </c>
    </row>
    <row r="2080" spans="1:9" x14ac:dyDescent="0.2">
      <c r="A2080" s="1">
        <v>5</v>
      </c>
      <c r="B2080" s="1" t="s">
        <v>35</v>
      </c>
      <c r="C2080" s="1" t="s">
        <v>34</v>
      </c>
      <c r="D2080" s="1">
        <v>1000003187</v>
      </c>
      <c r="E2080" s="1" t="s">
        <v>439</v>
      </c>
      <c r="F2080" s="1" t="s">
        <v>46</v>
      </c>
      <c r="G2080" s="1" t="s">
        <v>88</v>
      </c>
      <c r="H2080" s="10">
        <v>107.15874873600001</v>
      </c>
      <c r="I2080" s="1">
        <f>IF(本月剩余订单[[#This Row],[月份]]=MONTH(报表日期),1,0)</f>
        <v>1</v>
      </c>
    </row>
    <row r="2081" spans="1:9" x14ac:dyDescent="0.2">
      <c r="A2081" s="1">
        <v>5</v>
      </c>
      <c r="B2081" s="1" t="s">
        <v>16</v>
      </c>
      <c r="C2081" s="1" t="s">
        <v>40</v>
      </c>
      <c r="D2081" s="1">
        <v>1000004211</v>
      </c>
      <c r="E2081" s="1" t="s">
        <v>546</v>
      </c>
      <c r="F2081" s="1" t="s">
        <v>48</v>
      </c>
      <c r="G2081" s="1" t="s">
        <v>80</v>
      </c>
      <c r="H2081" s="10">
        <v>2.1726132900000001</v>
      </c>
      <c r="I2081" s="1">
        <f>IF(本月剩余订单[[#This Row],[月份]]=MONTH(报表日期),1,0)</f>
        <v>1</v>
      </c>
    </row>
    <row r="2082" spans="1:9" x14ac:dyDescent="0.2">
      <c r="A2082" s="1">
        <v>5</v>
      </c>
      <c r="B2082" s="1" t="s">
        <v>23</v>
      </c>
      <c r="C2082" s="1" t="s">
        <v>11</v>
      </c>
      <c r="D2082" s="1">
        <v>1000002425</v>
      </c>
      <c r="E2082" s="1" t="s">
        <v>547</v>
      </c>
      <c r="F2082" s="1" t="s">
        <v>48</v>
      </c>
      <c r="G2082" s="1" t="s">
        <v>80</v>
      </c>
      <c r="H2082" s="10">
        <v>13.036089746</v>
      </c>
      <c r="I2082" s="1">
        <f>IF(本月剩余订单[[#This Row],[月份]]=MONTH(报表日期),1,0)</f>
        <v>1</v>
      </c>
    </row>
    <row r="2083" spans="1:9" x14ac:dyDescent="0.2">
      <c r="A2083" s="1">
        <v>5</v>
      </c>
      <c r="B2083" s="1" t="s">
        <v>23</v>
      </c>
      <c r="C2083" s="1" t="s">
        <v>11</v>
      </c>
      <c r="D2083" s="1">
        <v>1000002425</v>
      </c>
      <c r="E2083" s="1" t="s">
        <v>547</v>
      </c>
      <c r="F2083" s="1" t="s">
        <v>52</v>
      </c>
      <c r="G2083" s="1" t="s">
        <v>61</v>
      </c>
      <c r="H2083" s="10">
        <v>4.6494498420000001</v>
      </c>
      <c r="I2083" s="1">
        <f>IF(本月剩余订单[[#This Row],[月份]]=MONTH(报表日期),1,0)</f>
        <v>1</v>
      </c>
    </row>
    <row r="2084" spans="1:9" x14ac:dyDescent="0.2">
      <c r="A2084" s="1">
        <v>5</v>
      </c>
      <c r="B2084" s="1" t="s">
        <v>20</v>
      </c>
      <c r="C2084" s="1" t="s">
        <v>25</v>
      </c>
      <c r="D2084" s="1">
        <v>1000001165</v>
      </c>
      <c r="E2084" s="1" t="s">
        <v>535</v>
      </c>
      <c r="F2084" s="1" t="s">
        <v>48</v>
      </c>
      <c r="G2084" s="1" t="s">
        <v>49</v>
      </c>
      <c r="H2084" s="10">
        <v>23.247249209</v>
      </c>
      <c r="I2084" s="1">
        <f>IF(本月剩余订单[[#This Row],[月份]]=MONTH(报表日期),1,0)</f>
        <v>1</v>
      </c>
    </row>
    <row r="2085" spans="1:9" x14ac:dyDescent="0.2">
      <c r="A2085" s="1">
        <v>5</v>
      </c>
      <c r="B2085" s="1" t="s">
        <v>19</v>
      </c>
      <c r="C2085" s="1" t="s">
        <v>27</v>
      </c>
      <c r="D2085" s="1">
        <v>1000000176</v>
      </c>
      <c r="E2085" s="1" t="s">
        <v>548</v>
      </c>
      <c r="F2085" s="1" t="s">
        <v>50</v>
      </c>
      <c r="G2085" s="1" t="s">
        <v>74</v>
      </c>
      <c r="H2085" s="10">
        <v>4.7232506330000001</v>
      </c>
      <c r="I2085" s="1">
        <f>IF(本月剩余订单[[#This Row],[月份]]=MONTH(报表日期),1,0)</f>
        <v>1</v>
      </c>
    </row>
    <row r="2086" spans="1:9" x14ac:dyDescent="0.2">
      <c r="A2086" s="1">
        <v>5</v>
      </c>
      <c r="B2086" s="1" t="s">
        <v>19</v>
      </c>
      <c r="C2086" s="1" t="s">
        <v>27</v>
      </c>
      <c r="D2086" s="1">
        <v>1000000176</v>
      </c>
      <c r="E2086" s="1" t="s">
        <v>548</v>
      </c>
      <c r="F2086" s="1" t="s">
        <v>52</v>
      </c>
      <c r="G2086" s="1" t="s">
        <v>84</v>
      </c>
      <c r="H2086" s="10">
        <v>50.479741140000002</v>
      </c>
      <c r="I2086" s="1">
        <f>IF(本月剩余订单[[#This Row],[月份]]=MONTH(报表日期),1,0)</f>
        <v>1</v>
      </c>
    </row>
    <row r="2087" spans="1:9" x14ac:dyDescent="0.2">
      <c r="A2087" s="1">
        <v>5</v>
      </c>
      <c r="B2087" s="1" t="s">
        <v>19</v>
      </c>
      <c r="C2087" s="1" t="s">
        <v>27</v>
      </c>
      <c r="D2087" s="1">
        <v>1000000176</v>
      </c>
      <c r="E2087" s="1" t="s">
        <v>548</v>
      </c>
      <c r="F2087" s="1" t="s">
        <v>48</v>
      </c>
      <c r="G2087" s="1" t="s">
        <v>49</v>
      </c>
      <c r="H2087" s="10">
        <v>4.6494498420000001</v>
      </c>
      <c r="I2087" s="1">
        <f>IF(本月剩余订单[[#This Row],[月份]]=MONTH(报表日期),1,0)</f>
        <v>1</v>
      </c>
    </row>
    <row r="2088" spans="1:9" x14ac:dyDescent="0.2">
      <c r="A2088" s="1">
        <v>5</v>
      </c>
      <c r="B2088" s="1" t="s">
        <v>18</v>
      </c>
      <c r="C2088" s="1" t="s">
        <v>4</v>
      </c>
      <c r="D2088" s="1">
        <v>1000000893</v>
      </c>
      <c r="E2088" s="1" t="s">
        <v>215</v>
      </c>
      <c r="F2088" s="1" t="s">
        <v>48</v>
      </c>
      <c r="G2088" s="1" t="s">
        <v>80</v>
      </c>
      <c r="H2088" s="10">
        <v>53.774126455000001</v>
      </c>
      <c r="I2088" s="1">
        <f>IF(本月剩余订单[[#This Row],[月份]]=MONTH(报表日期),1,0)</f>
        <v>1</v>
      </c>
    </row>
    <row r="2089" spans="1:9" x14ac:dyDescent="0.2">
      <c r="A2089" s="1">
        <v>5</v>
      </c>
      <c r="B2089" s="1" t="s">
        <v>18</v>
      </c>
      <c r="C2089" s="1" t="s">
        <v>4</v>
      </c>
      <c r="D2089" s="1">
        <v>1000002242</v>
      </c>
      <c r="E2089" s="1" t="s">
        <v>549</v>
      </c>
      <c r="F2089" s="1" t="s">
        <v>48</v>
      </c>
      <c r="G2089" s="1" t="s">
        <v>48</v>
      </c>
      <c r="H2089" s="10">
        <v>5.4788887329999998</v>
      </c>
      <c r="I2089" s="1">
        <f>IF(本月剩余订单[[#This Row],[月份]]=MONTH(报表日期),1,0)</f>
        <v>1</v>
      </c>
    </row>
    <row r="2090" spans="1:9" x14ac:dyDescent="0.2">
      <c r="A2090" s="1">
        <v>5</v>
      </c>
      <c r="B2090" s="1" t="s">
        <v>18</v>
      </c>
      <c r="C2090" s="1" t="s">
        <v>4</v>
      </c>
      <c r="D2090" s="1">
        <v>1000002242</v>
      </c>
      <c r="E2090" s="1" t="s">
        <v>549</v>
      </c>
      <c r="F2090" s="1" t="s">
        <v>48</v>
      </c>
      <c r="G2090" s="1" t="s">
        <v>87</v>
      </c>
      <c r="H2090" s="10">
        <v>2.6568284809999998</v>
      </c>
      <c r="I2090" s="1">
        <f>IF(本月剩余订单[[#This Row],[月份]]=MONTH(报表日期),1,0)</f>
        <v>1</v>
      </c>
    </row>
    <row r="2091" spans="1:9" x14ac:dyDescent="0.2">
      <c r="A2091" s="1">
        <v>5</v>
      </c>
      <c r="B2091" s="1" t="s">
        <v>18</v>
      </c>
      <c r="C2091" s="1" t="s">
        <v>4</v>
      </c>
      <c r="D2091" s="1">
        <v>1000002242</v>
      </c>
      <c r="E2091" s="1" t="s">
        <v>549</v>
      </c>
      <c r="F2091" s="1" t="s">
        <v>52</v>
      </c>
      <c r="G2091" s="1" t="s">
        <v>62</v>
      </c>
      <c r="H2091" s="10">
        <v>52.050057973000001</v>
      </c>
      <c r="I2091" s="1">
        <f>IF(本月剩余订单[[#This Row],[月份]]=MONTH(报表日期),1,0)</f>
        <v>1</v>
      </c>
    </row>
    <row r="2092" spans="1:9" x14ac:dyDescent="0.2">
      <c r="A2092" s="1">
        <v>5</v>
      </c>
      <c r="B2092" s="1" t="s">
        <v>20</v>
      </c>
      <c r="C2092" s="1" t="s">
        <v>25</v>
      </c>
      <c r="D2092" s="1">
        <v>1000004161</v>
      </c>
      <c r="E2092" s="1" t="s">
        <v>550</v>
      </c>
      <c r="F2092" s="1" t="s">
        <v>48</v>
      </c>
      <c r="G2092" s="1" t="s">
        <v>80</v>
      </c>
      <c r="H2092" s="10">
        <v>19.554339621</v>
      </c>
      <c r="I2092" s="1">
        <f>IF(本月剩余订单[[#This Row],[月份]]=MONTH(报表日期),1,0)</f>
        <v>1</v>
      </c>
    </row>
    <row r="2093" spans="1:9" x14ac:dyDescent="0.2">
      <c r="A2093" s="1">
        <v>5</v>
      </c>
      <c r="B2093" s="1" t="s">
        <v>21</v>
      </c>
      <c r="C2093" s="1" t="s">
        <v>33</v>
      </c>
      <c r="D2093" s="1">
        <v>1000003891</v>
      </c>
      <c r="E2093" s="1" t="s">
        <v>551</v>
      </c>
      <c r="F2093" s="1" t="s">
        <v>48</v>
      </c>
      <c r="G2093" s="1" t="s">
        <v>48</v>
      </c>
      <c r="H2093" s="10">
        <v>21.915964936999998</v>
      </c>
      <c r="I2093" s="1">
        <f>IF(本月剩余订单[[#This Row],[月份]]=MONTH(报表日期),1,0)</f>
        <v>1</v>
      </c>
    </row>
    <row r="2094" spans="1:9" x14ac:dyDescent="0.2">
      <c r="A2094" s="1">
        <v>5</v>
      </c>
      <c r="B2094" s="1" t="s">
        <v>21</v>
      </c>
      <c r="C2094" s="1" t="s">
        <v>33</v>
      </c>
      <c r="D2094" s="1">
        <v>1000003891</v>
      </c>
      <c r="E2094" s="1" t="s">
        <v>551</v>
      </c>
      <c r="F2094" s="1" t="s">
        <v>52</v>
      </c>
      <c r="G2094" s="1" t="s">
        <v>62</v>
      </c>
      <c r="H2094" s="10">
        <v>16.437076204</v>
      </c>
      <c r="I2094" s="1">
        <f>IF(本月剩余订单[[#This Row],[月份]]=MONTH(报表日期),1,0)</f>
        <v>1</v>
      </c>
    </row>
    <row r="2095" spans="1:9" x14ac:dyDescent="0.2">
      <c r="A2095" s="1">
        <v>5</v>
      </c>
      <c r="B2095" s="1" t="s">
        <v>35</v>
      </c>
      <c r="C2095" s="1" t="s">
        <v>32</v>
      </c>
      <c r="D2095" s="1">
        <v>1000000931</v>
      </c>
      <c r="E2095" s="1" t="s">
        <v>552</v>
      </c>
      <c r="F2095" s="1" t="s">
        <v>44</v>
      </c>
      <c r="G2095" s="1" t="s">
        <v>64</v>
      </c>
      <c r="H2095" s="10">
        <v>41.369853482000003</v>
      </c>
      <c r="I2095" s="1">
        <f>IF(本月剩余订单[[#This Row],[月份]]=MONTH(报表日期),1,0)</f>
        <v>1</v>
      </c>
    </row>
    <row r="2096" spans="1:9" x14ac:dyDescent="0.2">
      <c r="A2096" s="1">
        <v>5</v>
      </c>
      <c r="B2096" s="1" t="s">
        <v>35</v>
      </c>
      <c r="C2096" s="1" t="s">
        <v>32</v>
      </c>
      <c r="D2096" s="1">
        <v>1000000931</v>
      </c>
      <c r="E2096" s="1" t="s">
        <v>552</v>
      </c>
      <c r="F2096" s="1" t="s">
        <v>44</v>
      </c>
      <c r="G2096" s="1" t="s">
        <v>64</v>
      </c>
      <c r="H2096" s="10">
        <v>41.369853482000003</v>
      </c>
      <c r="I2096" s="1">
        <f>IF(本月剩余订单[[#This Row],[月份]]=MONTH(报表日期),1,0)</f>
        <v>1</v>
      </c>
    </row>
    <row r="2097" spans="1:9" x14ac:dyDescent="0.2">
      <c r="A2097" s="1">
        <v>5</v>
      </c>
      <c r="B2097" s="1" t="s">
        <v>16</v>
      </c>
      <c r="C2097" s="1" t="s">
        <v>7</v>
      </c>
      <c r="D2097" s="1">
        <v>1000001014</v>
      </c>
      <c r="E2097" s="1" t="s">
        <v>553</v>
      </c>
      <c r="F2097" s="1" t="s">
        <v>44</v>
      </c>
      <c r="G2097" s="1" t="s">
        <v>64</v>
      </c>
      <c r="H2097" s="10">
        <v>41.369853482000003</v>
      </c>
      <c r="I2097" s="1">
        <f>IF(本月剩余订单[[#This Row],[月份]]=MONTH(报表日期),1,0)</f>
        <v>1</v>
      </c>
    </row>
    <row r="2098" spans="1:9" x14ac:dyDescent="0.2">
      <c r="A2098" s="1">
        <v>5</v>
      </c>
      <c r="B2098" s="1" t="s">
        <v>19</v>
      </c>
      <c r="C2098" s="1" t="s">
        <v>9</v>
      </c>
      <c r="D2098" s="1">
        <v>1000002102</v>
      </c>
      <c r="E2098" s="1" t="s">
        <v>554</v>
      </c>
      <c r="F2098" s="1" t="s">
        <v>44</v>
      </c>
      <c r="G2098" s="1" t="s">
        <v>64</v>
      </c>
      <c r="H2098" s="10">
        <v>47.279656834999997</v>
      </c>
      <c r="I2098" s="1">
        <f>IF(本月剩余订单[[#This Row],[月份]]=MONTH(报表日期),1,0)</f>
        <v>1</v>
      </c>
    </row>
    <row r="2099" spans="1:9" x14ac:dyDescent="0.2">
      <c r="A2099" s="1">
        <v>5</v>
      </c>
      <c r="B2099" s="1" t="s">
        <v>35</v>
      </c>
      <c r="C2099" s="1" t="s">
        <v>32</v>
      </c>
      <c r="D2099" s="1">
        <v>1000000255</v>
      </c>
      <c r="E2099" s="1" t="s">
        <v>449</v>
      </c>
      <c r="F2099" s="1" t="s">
        <v>48</v>
      </c>
      <c r="G2099" s="1" t="s">
        <v>48</v>
      </c>
      <c r="H2099" s="10">
        <v>92.870915570999998</v>
      </c>
      <c r="I2099" s="1">
        <f>IF(本月剩余订单[[#This Row],[月份]]=MONTH(报表日期),1,0)</f>
        <v>1</v>
      </c>
    </row>
    <row r="2100" spans="1:9" x14ac:dyDescent="0.2">
      <c r="A2100" s="1">
        <v>5</v>
      </c>
      <c r="B2100" s="1" t="s">
        <v>20</v>
      </c>
      <c r="C2100" s="1" t="s">
        <v>6</v>
      </c>
      <c r="D2100" s="1">
        <v>1000003160</v>
      </c>
      <c r="E2100" s="1" t="s">
        <v>467</v>
      </c>
      <c r="F2100" s="1" t="s">
        <v>46</v>
      </c>
      <c r="G2100" s="1" t="s">
        <v>63</v>
      </c>
      <c r="H2100" s="10">
        <v>22.140237341999999</v>
      </c>
      <c r="I2100" s="1">
        <f>IF(本月剩余订单[[#This Row],[月份]]=MONTH(报表日期),1,0)</f>
        <v>1</v>
      </c>
    </row>
    <row r="2101" spans="1:9" x14ac:dyDescent="0.2">
      <c r="A2101" s="1">
        <v>5</v>
      </c>
      <c r="B2101" s="1" t="s">
        <v>20</v>
      </c>
      <c r="C2101" s="1" t="s">
        <v>6</v>
      </c>
      <c r="D2101" s="1">
        <v>1000003160</v>
      </c>
      <c r="E2101" s="1" t="s">
        <v>467</v>
      </c>
      <c r="F2101" s="1" t="s">
        <v>46</v>
      </c>
      <c r="G2101" s="1" t="s">
        <v>63</v>
      </c>
      <c r="H2101" s="10">
        <v>22.140237341999999</v>
      </c>
      <c r="I2101" s="1">
        <f>IF(本月剩余订单[[#This Row],[月份]]=MONTH(报表日期),1,0)</f>
        <v>1</v>
      </c>
    </row>
    <row r="2102" spans="1:9" x14ac:dyDescent="0.2">
      <c r="A2102" s="1">
        <v>5</v>
      </c>
      <c r="B2102" s="1" t="s">
        <v>20</v>
      </c>
      <c r="C2102" s="1" t="s">
        <v>6</v>
      </c>
      <c r="D2102" s="1">
        <v>1000003160</v>
      </c>
      <c r="E2102" s="1" t="s">
        <v>467</v>
      </c>
      <c r="F2102" s="1" t="s">
        <v>46</v>
      </c>
      <c r="G2102" s="1" t="s">
        <v>63</v>
      </c>
      <c r="H2102" s="10">
        <v>17.712189874</v>
      </c>
      <c r="I2102" s="1">
        <f>IF(本月剩余订单[[#This Row],[月份]]=MONTH(报表日期),1,0)</f>
        <v>1</v>
      </c>
    </row>
    <row r="2103" spans="1:9" x14ac:dyDescent="0.2">
      <c r="A2103" s="1">
        <v>5</v>
      </c>
      <c r="B2103" s="1" t="s">
        <v>17</v>
      </c>
      <c r="C2103" s="1" t="s">
        <v>31</v>
      </c>
      <c r="D2103" s="1">
        <v>1000002275</v>
      </c>
      <c r="E2103" s="1" t="s">
        <v>544</v>
      </c>
      <c r="F2103" s="1" t="s">
        <v>44</v>
      </c>
      <c r="G2103" s="1" t="s">
        <v>55</v>
      </c>
      <c r="H2103" s="10">
        <v>6.1500659280000001</v>
      </c>
      <c r="I2103" s="1">
        <f>IF(本月剩余订单[[#This Row],[月份]]=MONTH(报表日期),1,0)</f>
        <v>1</v>
      </c>
    </row>
    <row r="2104" spans="1:9" x14ac:dyDescent="0.2">
      <c r="A2104" s="1">
        <v>5</v>
      </c>
      <c r="B2104" s="1" t="s">
        <v>20</v>
      </c>
      <c r="C2104" s="1" t="s">
        <v>6</v>
      </c>
      <c r="D2104" s="1">
        <v>1000003160</v>
      </c>
      <c r="E2104" s="1" t="s">
        <v>467</v>
      </c>
      <c r="F2104" s="1" t="s">
        <v>46</v>
      </c>
      <c r="G2104" s="1" t="s">
        <v>63</v>
      </c>
      <c r="H2104" s="10">
        <v>17.712189874</v>
      </c>
      <c r="I2104" s="1">
        <f>IF(本月剩余订单[[#This Row],[月份]]=MONTH(报表日期),1,0)</f>
        <v>1</v>
      </c>
    </row>
    <row r="2105" spans="1:9" x14ac:dyDescent="0.2">
      <c r="A2105" s="1">
        <v>5</v>
      </c>
      <c r="B2105" s="1" t="s">
        <v>20</v>
      </c>
      <c r="C2105" s="1" t="s">
        <v>6</v>
      </c>
      <c r="D2105" s="1">
        <v>1000003160</v>
      </c>
      <c r="E2105" s="1" t="s">
        <v>467</v>
      </c>
      <c r="F2105" s="1" t="s">
        <v>46</v>
      </c>
      <c r="G2105" s="1" t="s">
        <v>63</v>
      </c>
      <c r="H2105" s="10">
        <v>22.140237341999999</v>
      </c>
      <c r="I2105" s="1">
        <f>IF(本月剩余订单[[#This Row],[月份]]=MONTH(报表日期),1,0)</f>
        <v>1</v>
      </c>
    </row>
    <row r="2106" spans="1:9" x14ac:dyDescent="0.2">
      <c r="A2106" s="1">
        <v>5</v>
      </c>
      <c r="B2106" s="1" t="s">
        <v>20</v>
      </c>
      <c r="C2106" s="1" t="s">
        <v>6</v>
      </c>
      <c r="D2106" s="1">
        <v>1000003160</v>
      </c>
      <c r="E2106" s="1" t="s">
        <v>467</v>
      </c>
      <c r="F2106" s="1" t="s">
        <v>46</v>
      </c>
      <c r="G2106" s="1" t="s">
        <v>63</v>
      </c>
      <c r="H2106" s="10">
        <v>22.140237341999999</v>
      </c>
      <c r="I2106" s="1">
        <f>IF(本月剩余订单[[#This Row],[月份]]=MONTH(报表日期),1,0)</f>
        <v>1</v>
      </c>
    </row>
    <row r="2107" spans="1:9" x14ac:dyDescent="0.2">
      <c r="A2107" s="1">
        <v>5</v>
      </c>
      <c r="B2107" s="1" t="s">
        <v>20</v>
      </c>
      <c r="C2107" s="1" t="s">
        <v>6</v>
      </c>
      <c r="D2107" s="1">
        <v>1000003160</v>
      </c>
      <c r="E2107" s="1" t="s">
        <v>467</v>
      </c>
      <c r="F2107" s="1" t="s">
        <v>46</v>
      </c>
      <c r="G2107" s="1" t="s">
        <v>63</v>
      </c>
      <c r="H2107" s="10">
        <v>22.140237341999999</v>
      </c>
      <c r="I2107" s="1">
        <f>IF(本月剩余订单[[#This Row],[月份]]=MONTH(报表日期),1,0)</f>
        <v>1</v>
      </c>
    </row>
    <row r="2108" spans="1:9" x14ac:dyDescent="0.2">
      <c r="A2108" s="1">
        <v>5</v>
      </c>
      <c r="B2108" s="1" t="s">
        <v>20</v>
      </c>
      <c r="C2108" s="1" t="s">
        <v>29</v>
      </c>
      <c r="D2108" s="1">
        <v>1000002803</v>
      </c>
      <c r="E2108" s="1" t="s">
        <v>542</v>
      </c>
      <c r="F2108" s="1" t="s">
        <v>46</v>
      </c>
      <c r="G2108" s="1" t="s">
        <v>68</v>
      </c>
      <c r="H2108" s="10">
        <v>1.1414522359999999</v>
      </c>
      <c r="I2108" s="1">
        <f>IF(本月剩余订单[[#This Row],[月份]]=MONTH(报表日期),1,0)</f>
        <v>1</v>
      </c>
    </row>
    <row r="2109" spans="1:9" x14ac:dyDescent="0.2">
      <c r="A2109" s="1">
        <v>5</v>
      </c>
      <c r="B2109" s="1" t="s">
        <v>20</v>
      </c>
      <c r="C2109" s="1" t="s">
        <v>29</v>
      </c>
      <c r="D2109" s="1">
        <v>1000002803</v>
      </c>
      <c r="E2109" s="1" t="s">
        <v>542</v>
      </c>
      <c r="F2109" s="1" t="s">
        <v>46</v>
      </c>
      <c r="G2109" s="1" t="s">
        <v>68</v>
      </c>
      <c r="H2109" s="10">
        <v>9.8163252300000003</v>
      </c>
      <c r="I2109" s="1">
        <f>IF(本月剩余订单[[#This Row],[月份]]=MONTH(报表日期),1,0)</f>
        <v>1</v>
      </c>
    </row>
    <row r="2110" spans="1:9" x14ac:dyDescent="0.2">
      <c r="A2110" s="1">
        <v>5</v>
      </c>
      <c r="B2110" s="1" t="s">
        <v>21</v>
      </c>
      <c r="C2110" s="1" t="s">
        <v>8</v>
      </c>
      <c r="D2110" s="1">
        <v>1000002872</v>
      </c>
      <c r="E2110" s="1" t="s">
        <v>187</v>
      </c>
      <c r="F2110" s="1" t="s">
        <v>56</v>
      </c>
      <c r="G2110" s="1" t="s">
        <v>66</v>
      </c>
      <c r="H2110" s="10">
        <v>0.32472348099999998</v>
      </c>
      <c r="I2110" s="1">
        <f>IF(本月剩余订单[[#This Row],[月份]]=MONTH(报表日期),1,0)</f>
        <v>1</v>
      </c>
    </row>
    <row r="2111" spans="1:9" x14ac:dyDescent="0.2">
      <c r="A2111" s="1">
        <v>5</v>
      </c>
      <c r="B2111" s="1" t="s">
        <v>18</v>
      </c>
      <c r="C2111" s="1" t="s">
        <v>39</v>
      </c>
      <c r="D2111" s="1">
        <v>1000002598</v>
      </c>
      <c r="E2111" s="1" t="s">
        <v>408</v>
      </c>
      <c r="F2111" s="1" t="s">
        <v>44</v>
      </c>
      <c r="G2111" s="1" t="s">
        <v>64</v>
      </c>
      <c r="H2111" s="10">
        <v>5.2710165050000004</v>
      </c>
      <c r="I2111" s="1">
        <f>IF(本月剩余订单[[#This Row],[月份]]=MONTH(报表日期),1,0)</f>
        <v>1</v>
      </c>
    </row>
    <row r="2112" spans="1:9" x14ac:dyDescent="0.2">
      <c r="A2112" s="1">
        <v>5</v>
      </c>
      <c r="B2112" s="1" t="s">
        <v>18</v>
      </c>
      <c r="C2112" s="1" t="s">
        <v>39</v>
      </c>
      <c r="D2112" s="1">
        <v>1000002598</v>
      </c>
      <c r="E2112" s="1" t="s">
        <v>408</v>
      </c>
      <c r="F2112" s="1" t="s">
        <v>46</v>
      </c>
      <c r="G2112" s="1" t="s">
        <v>68</v>
      </c>
      <c r="H2112" s="10">
        <v>1.4268152949999999</v>
      </c>
      <c r="I2112" s="1">
        <f>IF(本月剩余订单[[#This Row],[月份]]=MONTH(报表日期),1,0)</f>
        <v>1</v>
      </c>
    </row>
    <row r="2113" spans="1:9" x14ac:dyDescent="0.2">
      <c r="A2113" s="1">
        <v>5</v>
      </c>
      <c r="B2113" s="1" t="s">
        <v>18</v>
      </c>
      <c r="C2113" s="1" t="s">
        <v>39</v>
      </c>
      <c r="D2113" s="1">
        <v>1000002598</v>
      </c>
      <c r="E2113" s="1" t="s">
        <v>408</v>
      </c>
      <c r="F2113" s="1" t="s">
        <v>46</v>
      </c>
      <c r="G2113" s="1" t="s">
        <v>68</v>
      </c>
      <c r="H2113" s="10">
        <v>12.270611540000001</v>
      </c>
      <c r="I2113" s="1">
        <f>IF(本月剩余订单[[#This Row],[月份]]=MONTH(报表日期),1,0)</f>
        <v>1</v>
      </c>
    </row>
    <row r="2114" spans="1:9" x14ac:dyDescent="0.2">
      <c r="A2114" s="1">
        <v>5</v>
      </c>
      <c r="B2114" s="1" t="s">
        <v>18</v>
      </c>
      <c r="C2114" s="1" t="s">
        <v>39</v>
      </c>
      <c r="D2114" s="1">
        <v>1000002598</v>
      </c>
      <c r="E2114" s="1" t="s">
        <v>408</v>
      </c>
      <c r="F2114" s="1" t="s">
        <v>46</v>
      </c>
      <c r="G2114" s="1" t="s">
        <v>67</v>
      </c>
      <c r="H2114" s="10">
        <v>0.38417411800000001</v>
      </c>
      <c r="I2114" s="1">
        <f>IF(本月剩余订单[[#This Row],[月份]]=MONTH(报表日期),1,0)</f>
        <v>1</v>
      </c>
    </row>
    <row r="2115" spans="1:9" x14ac:dyDescent="0.2">
      <c r="A2115" s="1">
        <v>5</v>
      </c>
      <c r="B2115" s="1" t="s">
        <v>18</v>
      </c>
      <c r="C2115" s="1" t="s">
        <v>39</v>
      </c>
      <c r="D2115" s="1">
        <v>1000002598</v>
      </c>
      <c r="E2115" s="1" t="s">
        <v>408</v>
      </c>
      <c r="F2115" s="1" t="s">
        <v>46</v>
      </c>
      <c r="G2115" s="1" t="s">
        <v>67</v>
      </c>
      <c r="H2115" s="10">
        <v>4.8868423869999997</v>
      </c>
      <c r="I2115" s="1">
        <f>IF(本月剩余订单[[#This Row],[月份]]=MONTH(报表日期),1,0)</f>
        <v>1</v>
      </c>
    </row>
    <row r="2116" spans="1:9" x14ac:dyDescent="0.2">
      <c r="A2116" s="1">
        <v>5</v>
      </c>
      <c r="B2116" s="1" t="s">
        <v>18</v>
      </c>
      <c r="C2116" s="1" t="s">
        <v>39</v>
      </c>
      <c r="D2116" s="1">
        <v>1000002598</v>
      </c>
      <c r="E2116" s="1" t="s">
        <v>408</v>
      </c>
      <c r="F2116" s="1" t="s">
        <v>46</v>
      </c>
      <c r="G2116" s="1" t="s">
        <v>88</v>
      </c>
      <c r="H2116" s="10">
        <v>3.2472348100000001</v>
      </c>
      <c r="I2116" s="1">
        <f>IF(本月剩余订单[[#This Row],[月份]]=MONTH(报表日期),1,0)</f>
        <v>1</v>
      </c>
    </row>
    <row r="2117" spans="1:9" x14ac:dyDescent="0.2">
      <c r="A2117" s="1">
        <v>5</v>
      </c>
      <c r="B2117" s="1" t="s">
        <v>18</v>
      </c>
      <c r="C2117" s="1" t="s">
        <v>39</v>
      </c>
      <c r="D2117" s="1">
        <v>1000002598</v>
      </c>
      <c r="E2117" s="1" t="s">
        <v>408</v>
      </c>
      <c r="F2117" s="1" t="s">
        <v>46</v>
      </c>
      <c r="G2117" s="1" t="s">
        <v>82</v>
      </c>
      <c r="H2117" s="10">
        <v>8.2185381020000001</v>
      </c>
      <c r="I2117" s="1">
        <f>IF(本月剩余订单[[#This Row],[月份]]=MONTH(报表日期),1,0)</f>
        <v>1</v>
      </c>
    </row>
    <row r="2118" spans="1:9" x14ac:dyDescent="0.2">
      <c r="A2118" s="1">
        <v>5</v>
      </c>
      <c r="B2118" s="1" t="s">
        <v>22</v>
      </c>
      <c r="C2118" s="1" t="s">
        <v>10</v>
      </c>
      <c r="D2118" s="1">
        <v>1000002634</v>
      </c>
      <c r="E2118" s="1" t="s">
        <v>190</v>
      </c>
      <c r="F2118" s="1" t="s">
        <v>46</v>
      </c>
      <c r="G2118" s="1" t="s">
        <v>88</v>
      </c>
      <c r="H2118" s="10">
        <v>6.4944696200000003</v>
      </c>
      <c r="I2118" s="1">
        <f>IF(本月剩余订单[[#This Row],[月份]]=MONTH(报表日期),1,0)</f>
        <v>1</v>
      </c>
    </row>
    <row r="2119" spans="1:9" x14ac:dyDescent="0.2">
      <c r="A2119" s="1">
        <v>5</v>
      </c>
      <c r="B2119" s="1" t="s">
        <v>22</v>
      </c>
      <c r="C2119" s="1" t="s">
        <v>10</v>
      </c>
      <c r="D2119" s="1">
        <v>1000002634</v>
      </c>
      <c r="E2119" s="1" t="s">
        <v>190</v>
      </c>
      <c r="F2119" s="1" t="s">
        <v>46</v>
      </c>
      <c r="G2119" s="1" t="s">
        <v>47</v>
      </c>
      <c r="H2119" s="10">
        <v>3.9360421940000001</v>
      </c>
      <c r="I2119" s="1">
        <f>IF(本月剩余订单[[#This Row],[月份]]=MONTH(报表日期),1,0)</f>
        <v>1</v>
      </c>
    </row>
    <row r="2120" spans="1:9" x14ac:dyDescent="0.2">
      <c r="A2120" s="1">
        <v>5</v>
      </c>
      <c r="B2120" s="1" t="s">
        <v>19</v>
      </c>
      <c r="C2120" s="1" t="s">
        <v>9</v>
      </c>
      <c r="D2120" s="1">
        <v>1000003877</v>
      </c>
      <c r="E2120" s="1" t="s">
        <v>484</v>
      </c>
      <c r="F2120" s="1" t="s">
        <v>50</v>
      </c>
      <c r="G2120" s="1" t="s">
        <v>74</v>
      </c>
      <c r="H2120" s="10">
        <v>51.955756962999999</v>
      </c>
      <c r="I2120" s="1">
        <f>IF(本月剩余订单[[#This Row],[月份]]=MONTH(报表日期),1,0)</f>
        <v>1</v>
      </c>
    </row>
    <row r="2121" spans="1:9" x14ac:dyDescent="0.2">
      <c r="A2121" s="1">
        <v>5</v>
      </c>
      <c r="B2121" s="1" t="s">
        <v>23</v>
      </c>
      <c r="C2121" s="1" t="s">
        <v>38</v>
      </c>
      <c r="D2121" s="1">
        <v>1000000270</v>
      </c>
      <c r="E2121" s="1" t="s">
        <v>448</v>
      </c>
      <c r="F2121" s="1" t="s">
        <v>50</v>
      </c>
      <c r="G2121" s="1" t="s">
        <v>69</v>
      </c>
      <c r="H2121" s="10">
        <v>50.007416077000002</v>
      </c>
      <c r="I2121" s="1">
        <f>IF(本月剩余订单[[#This Row],[月份]]=MONTH(报表日期),1,0)</f>
        <v>1</v>
      </c>
    </row>
    <row r="2122" spans="1:9" x14ac:dyDescent="0.2">
      <c r="A2122" s="1">
        <v>5</v>
      </c>
      <c r="B2122" s="1" t="s">
        <v>19</v>
      </c>
      <c r="C2122" s="1" t="s">
        <v>27</v>
      </c>
      <c r="D2122" s="1">
        <v>1000003672</v>
      </c>
      <c r="E2122" s="1" t="s">
        <v>555</v>
      </c>
      <c r="F2122" s="1" t="s">
        <v>48</v>
      </c>
      <c r="G2122" s="1" t="s">
        <v>80</v>
      </c>
      <c r="H2122" s="10">
        <v>23.899566201999999</v>
      </c>
      <c r="I2122" s="1">
        <f>IF(本月剩余订单[[#This Row],[月份]]=MONTH(报表日期),1,0)</f>
        <v>1</v>
      </c>
    </row>
    <row r="2123" spans="1:9" x14ac:dyDescent="0.2">
      <c r="A2123" s="1">
        <v>5</v>
      </c>
      <c r="B2123" s="1" t="s">
        <v>19</v>
      </c>
      <c r="C2123" s="1" t="s">
        <v>27</v>
      </c>
      <c r="D2123" s="1">
        <v>1000003672</v>
      </c>
      <c r="E2123" s="1" t="s">
        <v>555</v>
      </c>
      <c r="F2123" s="1" t="s">
        <v>52</v>
      </c>
      <c r="G2123" s="1" t="s">
        <v>61</v>
      </c>
      <c r="H2123" s="10">
        <v>9.2988996840000002</v>
      </c>
      <c r="I2123" s="1">
        <f>IF(本月剩余订单[[#This Row],[月份]]=MONTH(报表日期),1,0)</f>
        <v>1</v>
      </c>
    </row>
    <row r="2124" spans="1:9" x14ac:dyDescent="0.2">
      <c r="A2124" s="1">
        <v>5</v>
      </c>
      <c r="B2124" s="1" t="s">
        <v>19</v>
      </c>
      <c r="C2124" s="1" t="s">
        <v>27</v>
      </c>
      <c r="D2124" s="1">
        <v>1000003672</v>
      </c>
      <c r="E2124" s="1" t="s">
        <v>555</v>
      </c>
      <c r="F2124" s="1" t="s">
        <v>48</v>
      </c>
      <c r="G2124" s="1" t="s">
        <v>49</v>
      </c>
      <c r="H2124" s="10">
        <v>4.6494498420000001</v>
      </c>
      <c r="I2124" s="1">
        <f>IF(本月剩余订单[[#This Row],[月份]]=MONTH(报表日期),1,0)</f>
        <v>1</v>
      </c>
    </row>
    <row r="2125" spans="1:9" x14ac:dyDescent="0.2">
      <c r="A2125" s="1">
        <v>5</v>
      </c>
      <c r="B2125" s="1" t="s">
        <v>19</v>
      </c>
      <c r="C2125" s="1" t="s">
        <v>27</v>
      </c>
      <c r="D2125" s="1">
        <v>1000003672</v>
      </c>
      <c r="E2125" s="1" t="s">
        <v>555</v>
      </c>
      <c r="F2125" s="1" t="s">
        <v>44</v>
      </c>
      <c r="G2125" s="1" t="s">
        <v>70</v>
      </c>
      <c r="H2125" s="10">
        <v>4.7232506330000001</v>
      </c>
      <c r="I2125" s="1">
        <f>IF(本月剩余订单[[#This Row],[月份]]=MONTH(报表日期),1,0)</f>
        <v>1</v>
      </c>
    </row>
    <row r="2126" spans="1:9" x14ac:dyDescent="0.2">
      <c r="A2126" s="1">
        <v>5</v>
      </c>
      <c r="B2126" s="1" t="s">
        <v>19</v>
      </c>
      <c r="C2126" s="1" t="s">
        <v>9</v>
      </c>
      <c r="D2126" s="1">
        <v>1000003877</v>
      </c>
      <c r="E2126" s="1" t="s">
        <v>484</v>
      </c>
      <c r="F2126" s="1" t="s">
        <v>50</v>
      </c>
      <c r="G2126" s="1" t="s">
        <v>74</v>
      </c>
      <c r="H2126" s="10">
        <v>51.955756962999999</v>
      </c>
      <c r="I2126" s="1">
        <f>IF(本月剩余订单[[#This Row],[月份]]=MONTH(报表日期),1,0)</f>
        <v>1</v>
      </c>
    </row>
    <row r="2127" spans="1:9" x14ac:dyDescent="0.2">
      <c r="A2127" s="1">
        <v>5</v>
      </c>
      <c r="B2127" s="1" t="s">
        <v>20</v>
      </c>
      <c r="C2127" s="1" t="s">
        <v>26</v>
      </c>
      <c r="D2127" s="1">
        <v>1000002244</v>
      </c>
      <c r="E2127" s="1" t="s">
        <v>556</v>
      </c>
      <c r="F2127" s="1" t="s">
        <v>52</v>
      </c>
      <c r="G2127" s="1" t="s">
        <v>75</v>
      </c>
      <c r="H2127" s="10">
        <v>58.450226583000003</v>
      </c>
      <c r="I2127" s="1">
        <f>IF(本月剩余订单[[#This Row],[月份]]=MONTH(报表日期),1,0)</f>
        <v>1</v>
      </c>
    </row>
    <row r="2128" spans="1:9" x14ac:dyDescent="0.2">
      <c r="A2128" s="1">
        <v>5</v>
      </c>
      <c r="B2128" s="1" t="s">
        <v>20</v>
      </c>
      <c r="C2128" s="1" t="s">
        <v>26</v>
      </c>
      <c r="D2128" s="1">
        <v>1000002244</v>
      </c>
      <c r="E2128" s="1" t="s">
        <v>556</v>
      </c>
      <c r="F2128" s="1" t="s">
        <v>52</v>
      </c>
      <c r="G2128" s="1" t="s">
        <v>75</v>
      </c>
      <c r="H2128" s="10">
        <v>58.450226583000003</v>
      </c>
      <c r="I2128" s="1">
        <f>IF(本月剩余订单[[#This Row],[月份]]=MONTH(报表日期),1,0)</f>
        <v>1</v>
      </c>
    </row>
    <row r="2129" spans="1:9" x14ac:dyDescent="0.2">
      <c r="A2129" s="1">
        <v>5</v>
      </c>
      <c r="B2129" s="1" t="s">
        <v>20</v>
      </c>
      <c r="C2129" s="1" t="s">
        <v>26</v>
      </c>
      <c r="D2129" s="1">
        <v>1000002244</v>
      </c>
      <c r="E2129" s="1" t="s">
        <v>556</v>
      </c>
      <c r="F2129" s="1" t="s">
        <v>56</v>
      </c>
      <c r="G2129" s="1" t="s">
        <v>57</v>
      </c>
      <c r="H2129" s="10">
        <v>60.268596076000001</v>
      </c>
      <c r="I2129" s="1">
        <f>IF(本月剩余订单[[#This Row],[月份]]=MONTH(报表日期),1,0)</f>
        <v>1</v>
      </c>
    </row>
    <row r="2130" spans="1:9" x14ac:dyDescent="0.2">
      <c r="A2130" s="1">
        <v>5</v>
      </c>
      <c r="B2130" s="1" t="s">
        <v>20</v>
      </c>
      <c r="C2130" s="1" t="s">
        <v>26</v>
      </c>
      <c r="D2130" s="1">
        <v>1000002244</v>
      </c>
      <c r="E2130" s="1" t="s">
        <v>556</v>
      </c>
      <c r="F2130" s="1" t="s">
        <v>56</v>
      </c>
      <c r="G2130" s="1" t="s">
        <v>57</v>
      </c>
      <c r="H2130" s="10">
        <v>60.268596076000001</v>
      </c>
      <c r="I2130" s="1">
        <f>IF(本月剩余订单[[#This Row],[月份]]=MONTH(报表日期),1,0)</f>
        <v>1</v>
      </c>
    </row>
    <row r="2131" spans="1:9" x14ac:dyDescent="0.2">
      <c r="A2131" s="1">
        <v>5</v>
      </c>
      <c r="B2131" s="1" t="s">
        <v>20</v>
      </c>
      <c r="C2131" s="1" t="s">
        <v>26</v>
      </c>
      <c r="D2131" s="1">
        <v>1000002244</v>
      </c>
      <c r="E2131" s="1" t="s">
        <v>556</v>
      </c>
      <c r="F2131" s="1" t="s">
        <v>52</v>
      </c>
      <c r="G2131" s="1" t="s">
        <v>75</v>
      </c>
      <c r="H2131" s="10">
        <v>58.450226583000003</v>
      </c>
      <c r="I2131" s="1">
        <f>IF(本月剩余订单[[#This Row],[月份]]=MONTH(报表日期),1,0)</f>
        <v>1</v>
      </c>
    </row>
    <row r="2132" spans="1:9" x14ac:dyDescent="0.2">
      <c r="A2132" s="1">
        <v>5</v>
      </c>
      <c r="B2132" s="1" t="s">
        <v>20</v>
      </c>
      <c r="C2132" s="1" t="s">
        <v>26</v>
      </c>
      <c r="D2132" s="1">
        <v>1000002244</v>
      </c>
      <c r="E2132" s="1" t="s">
        <v>556</v>
      </c>
      <c r="F2132" s="1" t="s">
        <v>56</v>
      </c>
      <c r="G2132" s="1" t="s">
        <v>57</v>
      </c>
      <c r="H2132" s="10">
        <v>60.268596076000001</v>
      </c>
      <c r="I2132" s="1">
        <f>IF(本月剩余订单[[#This Row],[月份]]=MONTH(报表日期),1,0)</f>
        <v>1</v>
      </c>
    </row>
    <row r="2133" spans="1:9" x14ac:dyDescent="0.2">
      <c r="A2133" s="1">
        <v>5</v>
      </c>
      <c r="B2133" s="1" t="s">
        <v>20</v>
      </c>
      <c r="C2133" s="1" t="s">
        <v>26</v>
      </c>
      <c r="D2133" s="1">
        <v>1000002244</v>
      </c>
      <c r="E2133" s="1" t="s">
        <v>556</v>
      </c>
      <c r="F2133" s="1" t="s">
        <v>52</v>
      </c>
      <c r="G2133" s="1" t="s">
        <v>75</v>
      </c>
      <c r="H2133" s="10">
        <v>58.450226583000003</v>
      </c>
      <c r="I2133" s="1">
        <f>IF(本月剩余订单[[#This Row],[月份]]=MONTH(报表日期),1,0)</f>
        <v>1</v>
      </c>
    </row>
    <row r="2134" spans="1:9" x14ac:dyDescent="0.2">
      <c r="A2134" s="1">
        <v>5</v>
      </c>
      <c r="B2134" s="1" t="s">
        <v>20</v>
      </c>
      <c r="C2134" s="1" t="s">
        <v>26</v>
      </c>
      <c r="D2134" s="1">
        <v>1000002244</v>
      </c>
      <c r="E2134" s="1" t="s">
        <v>556</v>
      </c>
      <c r="F2134" s="1" t="s">
        <v>56</v>
      </c>
      <c r="G2134" s="1" t="s">
        <v>57</v>
      </c>
      <c r="H2134" s="10">
        <v>60.268596076000001</v>
      </c>
      <c r="I2134" s="1">
        <f>IF(本月剩余订单[[#This Row],[月份]]=MONTH(报表日期),1,0)</f>
        <v>1</v>
      </c>
    </row>
    <row r="2135" spans="1:9" x14ac:dyDescent="0.2">
      <c r="A2135" s="1">
        <v>5</v>
      </c>
      <c r="B2135" s="1" t="s">
        <v>17</v>
      </c>
      <c r="C2135" s="1" t="s">
        <v>31</v>
      </c>
      <c r="D2135" s="1">
        <v>1000003776</v>
      </c>
      <c r="E2135" s="1" t="s">
        <v>557</v>
      </c>
      <c r="F2135" s="1" t="s">
        <v>52</v>
      </c>
      <c r="G2135" s="1" t="s">
        <v>85</v>
      </c>
      <c r="H2135" s="10">
        <v>8.1279271309999999</v>
      </c>
      <c r="I2135" s="1">
        <f>IF(本月剩余订单[[#This Row],[月份]]=MONTH(报表日期),1,0)</f>
        <v>1</v>
      </c>
    </row>
    <row r="2136" spans="1:9" x14ac:dyDescent="0.2">
      <c r="A2136" s="1">
        <v>5</v>
      </c>
      <c r="B2136" s="1" t="s">
        <v>17</v>
      </c>
      <c r="C2136" s="1" t="s">
        <v>31</v>
      </c>
      <c r="D2136" s="1">
        <v>1000003776</v>
      </c>
      <c r="E2136" s="1" t="s">
        <v>557</v>
      </c>
      <c r="F2136" s="1" t="s">
        <v>50</v>
      </c>
      <c r="G2136" s="1" t="s">
        <v>51</v>
      </c>
      <c r="H2136" s="10">
        <v>4.5461287339999998</v>
      </c>
      <c r="I2136" s="1">
        <f>IF(本月剩余订单[[#This Row],[月份]]=MONTH(报表日期),1,0)</f>
        <v>1</v>
      </c>
    </row>
    <row r="2137" spans="1:9" x14ac:dyDescent="0.2">
      <c r="A2137" s="1">
        <v>5</v>
      </c>
      <c r="B2137" s="1" t="s">
        <v>17</v>
      </c>
      <c r="C2137" s="1" t="s">
        <v>31</v>
      </c>
      <c r="D2137" s="1">
        <v>1000003776</v>
      </c>
      <c r="E2137" s="1" t="s">
        <v>557</v>
      </c>
      <c r="F2137" s="1" t="s">
        <v>50</v>
      </c>
      <c r="G2137" s="1" t="s">
        <v>69</v>
      </c>
      <c r="H2137" s="10">
        <v>20.457579303999999</v>
      </c>
      <c r="I2137" s="1">
        <f>IF(本月剩余订单[[#This Row],[月份]]=MONTH(报表日期),1,0)</f>
        <v>1</v>
      </c>
    </row>
    <row r="2138" spans="1:9" x14ac:dyDescent="0.2">
      <c r="A2138" s="1">
        <v>5</v>
      </c>
      <c r="B2138" s="1" t="s">
        <v>20</v>
      </c>
      <c r="C2138" s="1" t="s">
        <v>26</v>
      </c>
      <c r="D2138" s="1">
        <v>1000002244</v>
      </c>
      <c r="E2138" s="1" t="s">
        <v>556</v>
      </c>
      <c r="F2138" s="1" t="s">
        <v>56</v>
      </c>
      <c r="G2138" s="1" t="s">
        <v>57</v>
      </c>
      <c r="H2138" s="10">
        <v>60.268596076000001</v>
      </c>
      <c r="I2138" s="1">
        <f>IF(本月剩余订单[[#This Row],[月份]]=MONTH(报表日期),1,0)</f>
        <v>1</v>
      </c>
    </row>
    <row r="2139" spans="1:9" x14ac:dyDescent="0.2">
      <c r="A2139" s="1">
        <v>5</v>
      </c>
      <c r="B2139" s="1" t="s">
        <v>23</v>
      </c>
      <c r="C2139" s="1" t="s">
        <v>38</v>
      </c>
      <c r="D2139" s="1">
        <v>1000001039</v>
      </c>
      <c r="E2139" s="1" t="s">
        <v>461</v>
      </c>
      <c r="F2139" s="1" t="s">
        <v>58</v>
      </c>
      <c r="G2139" s="1" t="s">
        <v>73</v>
      </c>
      <c r="H2139" s="10">
        <v>8.4428105060000007</v>
      </c>
      <c r="I2139" s="1">
        <f>IF(本月剩余订单[[#This Row],[月份]]=MONTH(报表日期),1,0)</f>
        <v>1</v>
      </c>
    </row>
    <row r="2140" spans="1:9" x14ac:dyDescent="0.2">
      <c r="A2140" s="1">
        <v>5</v>
      </c>
      <c r="B2140" s="1" t="s">
        <v>23</v>
      </c>
      <c r="C2140" s="1" t="s">
        <v>38</v>
      </c>
      <c r="D2140" s="1">
        <v>1000001039</v>
      </c>
      <c r="E2140" s="1" t="s">
        <v>461</v>
      </c>
      <c r="F2140" s="1" t="s">
        <v>52</v>
      </c>
      <c r="G2140" s="1" t="s">
        <v>61</v>
      </c>
      <c r="H2140" s="10">
        <v>20.664221519000002</v>
      </c>
      <c r="I2140" s="1">
        <f>IF(本月剩余订单[[#This Row],[月份]]=MONTH(报表日期),1,0)</f>
        <v>1</v>
      </c>
    </row>
    <row r="2141" spans="1:9" x14ac:dyDescent="0.2">
      <c r="A2141" s="1">
        <v>5</v>
      </c>
      <c r="B2141" s="1" t="s">
        <v>35</v>
      </c>
      <c r="C2141" s="1" t="s">
        <v>34</v>
      </c>
      <c r="D2141" s="1">
        <v>1000002121</v>
      </c>
      <c r="E2141" s="1" t="s">
        <v>462</v>
      </c>
      <c r="F2141" s="1" t="s">
        <v>58</v>
      </c>
      <c r="G2141" s="1" t="s">
        <v>59</v>
      </c>
      <c r="H2141" s="10">
        <v>12.664215759999999</v>
      </c>
      <c r="I2141" s="1">
        <f>IF(本月剩余订单[[#This Row],[月份]]=MONTH(报表日期),1,0)</f>
        <v>1</v>
      </c>
    </row>
    <row r="2142" spans="1:9" x14ac:dyDescent="0.2">
      <c r="A2142" s="1">
        <v>5</v>
      </c>
      <c r="B2142" s="1" t="s">
        <v>35</v>
      </c>
      <c r="C2142" s="1" t="s">
        <v>34</v>
      </c>
      <c r="D2142" s="1">
        <v>1000002121</v>
      </c>
      <c r="E2142" s="1" t="s">
        <v>462</v>
      </c>
      <c r="F2142" s="1" t="s">
        <v>52</v>
      </c>
      <c r="G2142" s="1" t="s">
        <v>84</v>
      </c>
      <c r="H2142" s="10">
        <v>23.247249209</v>
      </c>
      <c r="I2142" s="1">
        <f>IF(本月剩余订单[[#This Row],[月份]]=MONTH(报表日期),1,0)</f>
        <v>1</v>
      </c>
    </row>
    <row r="2143" spans="1:9" x14ac:dyDescent="0.2">
      <c r="A2143" s="1">
        <v>5</v>
      </c>
      <c r="B2143" s="1" t="s">
        <v>35</v>
      </c>
      <c r="C2143" s="1" t="s">
        <v>34</v>
      </c>
      <c r="D2143" s="1">
        <v>1000002121</v>
      </c>
      <c r="E2143" s="1" t="s">
        <v>462</v>
      </c>
      <c r="F2143" s="1" t="s">
        <v>48</v>
      </c>
      <c r="G2143" s="1" t="s">
        <v>49</v>
      </c>
      <c r="H2143" s="10">
        <v>4.6494498420000001</v>
      </c>
      <c r="I2143" s="1">
        <f>IF(本月剩余订单[[#This Row],[月份]]=MONTH(报表日期),1,0)</f>
        <v>1</v>
      </c>
    </row>
    <row r="2144" spans="1:9" x14ac:dyDescent="0.2">
      <c r="A2144" s="1">
        <v>5</v>
      </c>
      <c r="B2144" s="1" t="s">
        <v>17</v>
      </c>
      <c r="C2144" s="1" t="s">
        <v>3</v>
      </c>
      <c r="D2144" s="1">
        <v>1000003165</v>
      </c>
      <c r="E2144" s="1" t="s">
        <v>558</v>
      </c>
      <c r="F2144" s="1" t="s">
        <v>46</v>
      </c>
      <c r="G2144" s="1" t="s">
        <v>63</v>
      </c>
      <c r="H2144" s="10">
        <v>29.520316456</v>
      </c>
      <c r="I2144" s="1">
        <f>IF(本月剩余订单[[#This Row],[月份]]=MONTH(报表日期),1,0)</f>
        <v>1</v>
      </c>
    </row>
    <row r="2145" spans="1:9" x14ac:dyDescent="0.2">
      <c r="A2145" s="1">
        <v>5</v>
      </c>
      <c r="B2145" s="1" t="s">
        <v>17</v>
      </c>
      <c r="C2145" s="1" t="s">
        <v>3</v>
      </c>
      <c r="D2145" s="1">
        <v>1000003165</v>
      </c>
      <c r="E2145" s="1" t="s">
        <v>558</v>
      </c>
      <c r="F2145" s="1" t="s">
        <v>46</v>
      </c>
      <c r="G2145" s="1" t="s">
        <v>63</v>
      </c>
      <c r="H2145" s="10">
        <v>29.520316456</v>
      </c>
      <c r="I2145" s="1">
        <f>IF(本月剩余订单[[#This Row],[月份]]=MONTH(报表日期),1,0)</f>
        <v>1</v>
      </c>
    </row>
    <row r="2146" spans="1:9" x14ac:dyDescent="0.2">
      <c r="A2146" s="1">
        <v>5</v>
      </c>
      <c r="B2146" s="1" t="s">
        <v>17</v>
      </c>
      <c r="C2146" s="1" t="s">
        <v>3</v>
      </c>
      <c r="D2146" s="1">
        <v>1000003165</v>
      </c>
      <c r="E2146" s="1" t="s">
        <v>558</v>
      </c>
      <c r="F2146" s="1" t="s">
        <v>46</v>
      </c>
      <c r="G2146" s="1" t="s">
        <v>63</v>
      </c>
      <c r="H2146" s="10">
        <v>29.520316456</v>
      </c>
      <c r="I2146" s="1">
        <f>IF(本月剩余订单[[#This Row],[月份]]=MONTH(报表日期),1,0)</f>
        <v>1</v>
      </c>
    </row>
    <row r="2147" spans="1:9" x14ac:dyDescent="0.2">
      <c r="A2147" s="1">
        <v>5</v>
      </c>
      <c r="B2147" s="1" t="s">
        <v>17</v>
      </c>
      <c r="C2147" s="1" t="s">
        <v>3</v>
      </c>
      <c r="D2147" s="1">
        <v>1000003165</v>
      </c>
      <c r="E2147" s="1" t="s">
        <v>558</v>
      </c>
      <c r="F2147" s="1" t="s">
        <v>46</v>
      </c>
      <c r="G2147" s="1" t="s">
        <v>63</v>
      </c>
      <c r="H2147" s="10">
        <v>29.520316456</v>
      </c>
      <c r="I2147" s="1">
        <f>IF(本月剩余订单[[#This Row],[月份]]=MONTH(报表日期),1,0)</f>
        <v>1</v>
      </c>
    </row>
    <row r="2148" spans="1:9" x14ac:dyDescent="0.2">
      <c r="A2148" s="1">
        <v>5</v>
      </c>
      <c r="B2148" s="1" t="s">
        <v>17</v>
      </c>
      <c r="C2148" s="1" t="s">
        <v>3</v>
      </c>
      <c r="D2148" s="1">
        <v>1000003165</v>
      </c>
      <c r="E2148" s="1" t="s">
        <v>558</v>
      </c>
      <c r="F2148" s="1" t="s">
        <v>46</v>
      </c>
      <c r="G2148" s="1" t="s">
        <v>63</v>
      </c>
      <c r="H2148" s="10">
        <v>29.520316456</v>
      </c>
      <c r="I2148" s="1">
        <f>IF(本月剩余订单[[#This Row],[月份]]=MONTH(报表日期),1,0)</f>
        <v>1</v>
      </c>
    </row>
    <row r="2149" spans="1:9" x14ac:dyDescent="0.2">
      <c r="A2149" s="1">
        <v>5</v>
      </c>
      <c r="B2149" s="1" t="s">
        <v>19</v>
      </c>
      <c r="C2149" s="1" t="s">
        <v>9</v>
      </c>
      <c r="D2149" s="1">
        <v>1000002189</v>
      </c>
      <c r="E2149" s="1" t="s">
        <v>509</v>
      </c>
      <c r="F2149" s="1" t="s">
        <v>52</v>
      </c>
      <c r="G2149" s="1" t="s">
        <v>62</v>
      </c>
      <c r="H2149" s="10">
        <v>24.655204302000001</v>
      </c>
      <c r="I2149" s="1">
        <f>IF(本月剩余订单[[#This Row],[月份]]=MONTH(报表日期),1,0)</f>
        <v>1</v>
      </c>
    </row>
    <row r="2150" spans="1:9" x14ac:dyDescent="0.2">
      <c r="A2150" s="1">
        <v>5</v>
      </c>
      <c r="B2150" s="1" t="s">
        <v>20</v>
      </c>
      <c r="C2150" s="1" t="s">
        <v>26</v>
      </c>
      <c r="D2150" s="1">
        <v>1000003159</v>
      </c>
      <c r="E2150" s="1" t="s">
        <v>295</v>
      </c>
      <c r="F2150" s="1" t="s">
        <v>46</v>
      </c>
      <c r="G2150" s="1" t="s">
        <v>63</v>
      </c>
      <c r="H2150" s="10">
        <v>17.712189874</v>
      </c>
      <c r="I2150" s="1">
        <f>IF(本月剩余订单[[#This Row],[月份]]=MONTH(报表日期),1,0)</f>
        <v>1</v>
      </c>
    </row>
    <row r="2151" spans="1:9" x14ac:dyDescent="0.2">
      <c r="A2151" s="1">
        <v>5</v>
      </c>
      <c r="B2151" s="1" t="s">
        <v>20</v>
      </c>
      <c r="C2151" s="1" t="s">
        <v>26</v>
      </c>
      <c r="D2151" s="1">
        <v>1000003159</v>
      </c>
      <c r="E2151" s="1" t="s">
        <v>295</v>
      </c>
      <c r="F2151" s="1" t="s">
        <v>46</v>
      </c>
      <c r="G2151" s="1" t="s">
        <v>63</v>
      </c>
      <c r="H2151" s="10">
        <v>17.712189874</v>
      </c>
      <c r="I2151" s="1">
        <f>IF(本月剩余订单[[#This Row],[月份]]=MONTH(报表日期),1,0)</f>
        <v>1</v>
      </c>
    </row>
    <row r="2152" spans="1:9" x14ac:dyDescent="0.2">
      <c r="A2152" s="1">
        <v>5</v>
      </c>
      <c r="B2152" s="1" t="s">
        <v>20</v>
      </c>
      <c r="C2152" s="1" t="s">
        <v>12</v>
      </c>
      <c r="D2152" s="1">
        <v>1000003816</v>
      </c>
      <c r="E2152" s="1" t="s">
        <v>458</v>
      </c>
      <c r="F2152" s="1" t="s">
        <v>46</v>
      </c>
      <c r="G2152" s="1" t="s">
        <v>78</v>
      </c>
      <c r="H2152" s="10">
        <v>57.982821573000003</v>
      </c>
      <c r="I2152" s="1">
        <f>IF(本月剩余订单[[#This Row],[月份]]=MONTH(报表日期),1,0)</f>
        <v>1</v>
      </c>
    </row>
    <row r="2153" spans="1:9" x14ac:dyDescent="0.2">
      <c r="A2153" s="1">
        <v>5</v>
      </c>
      <c r="B2153" s="1" t="s">
        <v>20</v>
      </c>
      <c r="C2153" s="1" t="s">
        <v>26</v>
      </c>
      <c r="D2153" s="1">
        <v>1000003433</v>
      </c>
      <c r="E2153" s="1" t="s">
        <v>545</v>
      </c>
      <c r="F2153" s="1" t="s">
        <v>46</v>
      </c>
      <c r="G2153" s="1" t="s">
        <v>67</v>
      </c>
      <c r="H2153" s="10">
        <v>38.966817722000002</v>
      </c>
      <c r="I2153" s="1">
        <f>IF(本月剩余订单[[#This Row],[月份]]=MONTH(报表日期),1,0)</f>
        <v>1</v>
      </c>
    </row>
    <row r="2154" spans="1:9" x14ac:dyDescent="0.2">
      <c r="A2154" s="1">
        <v>5</v>
      </c>
      <c r="B2154" s="1" t="s">
        <v>20</v>
      </c>
      <c r="C2154" s="1" t="s">
        <v>26</v>
      </c>
      <c r="D2154" s="1">
        <v>1000003433</v>
      </c>
      <c r="E2154" s="1" t="s">
        <v>545</v>
      </c>
      <c r="F2154" s="1" t="s">
        <v>46</v>
      </c>
      <c r="G2154" s="1" t="s">
        <v>67</v>
      </c>
      <c r="H2154" s="10">
        <v>38.966817722000002</v>
      </c>
      <c r="I2154" s="1">
        <f>IF(本月剩余订单[[#This Row],[月份]]=MONTH(报表日期),1,0)</f>
        <v>1</v>
      </c>
    </row>
    <row r="2155" spans="1:9" x14ac:dyDescent="0.2">
      <c r="A2155" s="1">
        <v>5</v>
      </c>
      <c r="B2155" s="1" t="s">
        <v>20</v>
      </c>
      <c r="C2155" s="1" t="s">
        <v>26</v>
      </c>
      <c r="D2155" s="1">
        <v>1000003433</v>
      </c>
      <c r="E2155" s="1" t="s">
        <v>545</v>
      </c>
      <c r="F2155" s="1" t="s">
        <v>46</v>
      </c>
      <c r="G2155" s="1" t="s">
        <v>67</v>
      </c>
      <c r="H2155" s="10">
        <v>38.966817722000002</v>
      </c>
      <c r="I2155" s="1">
        <f>IF(本月剩余订单[[#This Row],[月份]]=MONTH(报表日期),1,0)</f>
        <v>1</v>
      </c>
    </row>
    <row r="2156" spans="1:9" x14ac:dyDescent="0.2">
      <c r="A2156" s="1">
        <v>5</v>
      </c>
      <c r="B2156" s="1" t="s">
        <v>16</v>
      </c>
      <c r="C2156" s="1" t="s">
        <v>40</v>
      </c>
      <c r="D2156" s="1">
        <v>1000001181</v>
      </c>
      <c r="E2156" s="1" t="s">
        <v>405</v>
      </c>
      <c r="F2156" s="1" t="s">
        <v>44</v>
      </c>
      <c r="G2156" s="1" t="s">
        <v>64</v>
      </c>
      <c r="H2156" s="10">
        <v>7.9704854430000003</v>
      </c>
      <c r="I2156" s="1">
        <f>IF(本月剩余订单[[#This Row],[月份]]=MONTH(报表日期),1,0)</f>
        <v>1</v>
      </c>
    </row>
    <row r="2157" spans="1:9" x14ac:dyDescent="0.2">
      <c r="A2157" s="1">
        <v>5</v>
      </c>
      <c r="B2157" s="1" t="s">
        <v>20</v>
      </c>
      <c r="C2157" s="1" t="s">
        <v>26</v>
      </c>
      <c r="D2157" s="1">
        <v>1000003433</v>
      </c>
      <c r="E2157" s="1" t="s">
        <v>545</v>
      </c>
      <c r="F2157" s="1" t="s">
        <v>44</v>
      </c>
      <c r="G2157" s="1" t="s">
        <v>64</v>
      </c>
      <c r="H2157" s="10">
        <v>31.881941773000001</v>
      </c>
      <c r="I2157" s="1">
        <f>IF(本月剩余订单[[#This Row],[月份]]=MONTH(报表日期),1,0)</f>
        <v>1</v>
      </c>
    </row>
    <row r="2158" spans="1:9" x14ac:dyDescent="0.2">
      <c r="A2158" s="1">
        <v>5</v>
      </c>
      <c r="B2158" s="1" t="s">
        <v>20</v>
      </c>
      <c r="C2158" s="1" t="s">
        <v>26</v>
      </c>
      <c r="D2158" s="1">
        <v>1000003433</v>
      </c>
      <c r="E2158" s="1" t="s">
        <v>545</v>
      </c>
      <c r="F2158" s="1" t="s">
        <v>46</v>
      </c>
      <c r="G2158" s="1" t="s">
        <v>77</v>
      </c>
      <c r="H2158" s="10">
        <v>31.881941773000001</v>
      </c>
      <c r="I2158" s="1">
        <f>IF(本月剩余订单[[#This Row],[月份]]=MONTH(报表日期),1,0)</f>
        <v>1</v>
      </c>
    </row>
    <row r="2159" spans="1:9" x14ac:dyDescent="0.2">
      <c r="A2159" s="1">
        <v>5</v>
      </c>
      <c r="B2159" s="1" t="s">
        <v>20</v>
      </c>
      <c r="C2159" s="1" t="s">
        <v>26</v>
      </c>
      <c r="D2159" s="1">
        <v>1000003433</v>
      </c>
      <c r="E2159" s="1" t="s">
        <v>545</v>
      </c>
      <c r="F2159" s="1" t="s">
        <v>44</v>
      </c>
      <c r="G2159" s="1" t="s">
        <v>64</v>
      </c>
      <c r="H2159" s="10">
        <v>13.284142405000001</v>
      </c>
      <c r="I2159" s="1">
        <f>IF(本月剩余订单[[#This Row],[月份]]=MONTH(报表日期),1,0)</f>
        <v>1</v>
      </c>
    </row>
    <row r="2160" spans="1:9" x14ac:dyDescent="0.2">
      <c r="A2160" s="1">
        <v>5</v>
      </c>
      <c r="B2160" s="1" t="s">
        <v>20</v>
      </c>
      <c r="C2160" s="1" t="s">
        <v>26</v>
      </c>
      <c r="D2160" s="1">
        <v>1000003433</v>
      </c>
      <c r="E2160" s="1" t="s">
        <v>545</v>
      </c>
      <c r="F2160" s="1" t="s">
        <v>46</v>
      </c>
      <c r="G2160" s="1" t="s">
        <v>77</v>
      </c>
      <c r="H2160" s="10">
        <v>13.284142405000001</v>
      </c>
      <c r="I2160" s="1">
        <f>IF(本月剩余订单[[#This Row],[月份]]=MONTH(报表日期),1,0)</f>
        <v>1</v>
      </c>
    </row>
    <row r="2161" spans="1:9" x14ac:dyDescent="0.2">
      <c r="A2161" s="1">
        <v>5</v>
      </c>
      <c r="B2161" s="1" t="s">
        <v>17</v>
      </c>
      <c r="C2161" s="1" t="s">
        <v>13</v>
      </c>
      <c r="D2161" s="1">
        <v>1000004187</v>
      </c>
      <c r="E2161" s="1" t="s">
        <v>560</v>
      </c>
      <c r="F2161" s="1" t="s">
        <v>46</v>
      </c>
      <c r="G2161" s="1" t="s">
        <v>47</v>
      </c>
      <c r="H2161" s="10">
        <v>32.873742403999998</v>
      </c>
      <c r="I2161" s="1">
        <f>IF(本月剩余订单[[#This Row],[月份]]=MONTH(报表日期),1,0)</f>
        <v>1</v>
      </c>
    </row>
    <row r="2162" spans="1:9" x14ac:dyDescent="0.2">
      <c r="A2162" s="1">
        <v>5</v>
      </c>
      <c r="B2162" s="1" t="s">
        <v>20</v>
      </c>
      <c r="C2162" s="1" t="s">
        <v>26</v>
      </c>
      <c r="D2162" s="1">
        <v>1000003433</v>
      </c>
      <c r="E2162" s="1" t="s">
        <v>545</v>
      </c>
      <c r="F2162" s="1" t="s">
        <v>46</v>
      </c>
      <c r="G2162" s="1" t="s">
        <v>47</v>
      </c>
      <c r="H2162" s="10">
        <v>27.394853671</v>
      </c>
      <c r="I2162" s="1">
        <f>IF(本月剩余订单[[#This Row],[月份]]=MONTH(报表日期),1,0)</f>
        <v>1</v>
      </c>
    </row>
    <row r="2163" spans="1:9" x14ac:dyDescent="0.2">
      <c r="A2163" s="1">
        <v>5</v>
      </c>
      <c r="B2163" s="1" t="s">
        <v>17</v>
      </c>
      <c r="C2163" s="1" t="s">
        <v>13</v>
      </c>
      <c r="D2163" s="1">
        <v>1000004187</v>
      </c>
      <c r="E2163" s="1" t="s">
        <v>560</v>
      </c>
      <c r="F2163" s="1" t="s">
        <v>46</v>
      </c>
      <c r="G2163" s="1" t="s">
        <v>67</v>
      </c>
      <c r="H2163" s="10">
        <v>21.084476024000001</v>
      </c>
      <c r="I2163" s="1">
        <f>IF(本月剩余订单[[#This Row],[月份]]=MONTH(报表日期),1,0)</f>
        <v>1</v>
      </c>
    </row>
    <row r="2164" spans="1:9" x14ac:dyDescent="0.2">
      <c r="A2164" s="1">
        <v>5</v>
      </c>
      <c r="B2164" s="1" t="s">
        <v>17</v>
      </c>
      <c r="C2164" s="1" t="s">
        <v>13</v>
      </c>
      <c r="D2164" s="1">
        <v>1000004187</v>
      </c>
      <c r="E2164" s="1" t="s">
        <v>560</v>
      </c>
      <c r="F2164" s="1" t="s">
        <v>46</v>
      </c>
      <c r="G2164" s="1" t="s">
        <v>67</v>
      </c>
      <c r="H2164" s="10">
        <v>6.4944696200000003</v>
      </c>
      <c r="I2164" s="1">
        <f>IF(本月剩余订单[[#This Row],[月份]]=MONTH(报表日期),1,0)</f>
        <v>1</v>
      </c>
    </row>
    <row r="2165" spans="1:9" x14ac:dyDescent="0.2">
      <c r="A2165" s="1">
        <v>5</v>
      </c>
      <c r="B2165" s="1" t="s">
        <v>20</v>
      </c>
      <c r="C2165" s="1" t="s">
        <v>26</v>
      </c>
      <c r="D2165" s="1">
        <v>1000003433</v>
      </c>
      <c r="E2165" s="1" t="s">
        <v>545</v>
      </c>
      <c r="F2165" s="1" t="s">
        <v>46</v>
      </c>
      <c r="G2165" s="1" t="s">
        <v>47</v>
      </c>
      <c r="H2165" s="10">
        <v>32.873742403999998</v>
      </c>
      <c r="I2165" s="1">
        <f>IF(本月剩余订单[[#This Row],[月份]]=MONTH(报表日期),1,0)</f>
        <v>1</v>
      </c>
    </row>
    <row r="2166" spans="1:9" x14ac:dyDescent="0.2">
      <c r="A2166" s="1">
        <v>5</v>
      </c>
      <c r="B2166" s="1" t="s">
        <v>17</v>
      </c>
      <c r="C2166" s="1" t="s">
        <v>13</v>
      </c>
      <c r="D2166" s="1">
        <v>1000004187</v>
      </c>
      <c r="E2166" s="1" t="s">
        <v>560</v>
      </c>
      <c r="F2166" s="1" t="s">
        <v>46</v>
      </c>
      <c r="G2166" s="1" t="s">
        <v>47</v>
      </c>
      <c r="H2166" s="10">
        <v>27.394853671</v>
      </c>
      <c r="I2166" s="1">
        <f>IF(本月剩余订单[[#This Row],[月份]]=MONTH(报表日期),1,0)</f>
        <v>1</v>
      </c>
    </row>
    <row r="2167" spans="1:9" x14ac:dyDescent="0.2">
      <c r="A2167" s="1">
        <v>5</v>
      </c>
      <c r="B2167" s="1" t="s">
        <v>19</v>
      </c>
      <c r="C2167" s="1" t="s">
        <v>9</v>
      </c>
      <c r="D2167" s="1">
        <v>1000003962</v>
      </c>
      <c r="E2167" s="1" t="s">
        <v>188</v>
      </c>
      <c r="F2167" s="1" t="s">
        <v>50</v>
      </c>
      <c r="G2167" s="1" t="s">
        <v>51</v>
      </c>
      <c r="H2167" s="10">
        <v>31.881941773000001</v>
      </c>
      <c r="I2167" s="1">
        <f>IF(本月剩余订单[[#This Row],[月份]]=MONTH(报表日期),1,0)</f>
        <v>1</v>
      </c>
    </row>
    <row r="2168" spans="1:9" x14ac:dyDescent="0.2">
      <c r="A2168" s="1">
        <v>5</v>
      </c>
      <c r="B2168" s="1" t="s">
        <v>17</v>
      </c>
      <c r="C2168" s="1" t="s">
        <v>13</v>
      </c>
      <c r="D2168" s="1">
        <v>1000004187</v>
      </c>
      <c r="E2168" s="1" t="s">
        <v>560</v>
      </c>
      <c r="F2168" s="1" t="s">
        <v>46</v>
      </c>
      <c r="G2168" s="1" t="s">
        <v>47</v>
      </c>
      <c r="H2168" s="10">
        <v>27.394853671</v>
      </c>
      <c r="I2168" s="1">
        <f>IF(本月剩余订单[[#This Row],[月份]]=MONTH(报表日期),1,0)</f>
        <v>1</v>
      </c>
    </row>
    <row r="2169" spans="1:9" x14ac:dyDescent="0.2">
      <c r="A2169" s="1">
        <v>5</v>
      </c>
      <c r="B2169" s="1" t="s">
        <v>19</v>
      </c>
      <c r="C2169" s="1" t="s">
        <v>9</v>
      </c>
      <c r="D2169" s="1">
        <v>1000003962</v>
      </c>
      <c r="E2169" s="1" t="s">
        <v>188</v>
      </c>
      <c r="F2169" s="1" t="s">
        <v>50</v>
      </c>
      <c r="G2169" s="1" t="s">
        <v>51</v>
      </c>
      <c r="H2169" s="10">
        <v>31.881941773000001</v>
      </c>
      <c r="I2169" s="1">
        <f>IF(本月剩余订单[[#This Row],[月份]]=MONTH(报表日期),1,0)</f>
        <v>1</v>
      </c>
    </row>
    <row r="2170" spans="1:9" x14ac:dyDescent="0.2">
      <c r="A2170" s="1">
        <v>5</v>
      </c>
      <c r="B2170" s="1" t="s">
        <v>17</v>
      </c>
      <c r="C2170" s="1" t="s">
        <v>13</v>
      </c>
      <c r="D2170" s="1">
        <v>1000004187</v>
      </c>
      <c r="E2170" s="1" t="s">
        <v>560</v>
      </c>
      <c r="F2170" s="1" t="s">
        <v>46</v>
      </c>
      <c r="G2170" s="1" t="s">
        <v>47</v>
      </c>
      <c r="H2170" s="10">
        <v>27.394853671</v>
      </c>
      <c r="I2170" s="1">
        <f>IF(本月剩余订单[[#This Row],[月份]]=MONTH(报表日期),1,0)</f>
        <v>1</v>
      </c>
    </row>
    <row r="2171" spans="1:9" x14ac:dyDescent="0.2">
      <c r="A2171" s="1">
        <v>5</v>
      </c>
      <c r="B2171" s="1" t="s">
        <v>17</v>
      </c>
      <c r="C2171" s="1" t="s">
        <v>13</v>
      </c>
      <c r="D2171" s="1">
        <v>1000004187</v>
      </c>
      <c r="E2171" s="1" t="s">
        <v>560</v>
      </c>
      <c r="F2171" s="1" t="s">
        <v>46</v>
      </c>
      <c r="G2171" s="1" t="s">
        <v>67</v>
      </c>
      <c r="H2171" s="10">
        <v>26.355902533999998</v>
      </c>
      <c r="I2171" s="1">
        <f>IF(本月剩余订单[[#This Row],[月份]]=MONTH(报表日期),1,0)</f>
        <v>1</v>
      </c>
    </row>
    <row r="2172" spans="1:9" x14ac:dyDescent="0.2">
      <c r="A2172" s="1">
        <v>5</v>
      </c>
      <c r="B2172" s="1" t="s">
        <v>17</v>
      </c>
      <c r="C2172" s="1" t="s">
        <v>13</v>
      </c>
      <c r="D2172" s="1">
        <v>1000004187</v>
      </c>
      <c r="E2172" s="1" t="s">
        <v>560</v>
      </c>
      <c r="F2172" s="1" t="s">
        <v>46</v>
      </c>
      <c r="G2172" s="1" t="s">
        <v>54</v>
      </c>
      <c r="H2172" s="10">
        <v>10.957777466</v>
      </c>
      <c r="I2172" s="1">
        <f>IF(本月剩余订单[[#This Row],[月份]]=MONTH(报表日期),1,0)</f>
        <v>1</v>
      </c>
    </row>
    <row r="2173" spans="1:9" x14ac:dyDescent="0.2">
      <c r="A2173" s="1">
        <v>5</v>
      </c>
      <c r="B2173" s="1" t="s">
        <v>17</v>
      </c>
      <c r="C2173" s="1" t="s">
        <v>13</v>
      </c>
      <c r="D2173" s="1">
        <v>1000004187</v>
      </c>
      <c r="E2173" s="1" t="s">
        <v>560</v>
      </c>
      <c r="F2173" s="1" t="s">
        <v>46</v>
      </c>
      <c r="G2173" s="1" t="s">
        <v>47</v>
      </c>
      <c r="H2173" s="10">
        <v>21.254627847999998</v>
      </c>
      <c r="I2173" s="1">
        <f>IF(本月剩余订单[[#This Row],[月份]]=MONTH(报表日期),1,0)</f>
        <v>1</v>
      </c>
    </row>
    <row r="2174" spans="1:9" x14ac:dyDescent="0.2">
      <c r="A2174" s="1">
        <v>5</v>
      </c>
      <c r="B2174" s="1" t="s">
        <v>19</v>
      </c>
      <c r="C2174" s="1" t="s">
        <v>9</v>
      </c>
      <c r="D2174" s="1">
        <v>1000003962</v>
      </c>
      <c r="E2174" s="1" t="s">
        <v>188</v>
      </c>
      <c r="F2174" s="1" t="s">
        <v>50</v>
      </c>
      <c r="G2174" s="1" t="s">
        <v>51</v>
      </c>
      <c r="H2174" s="10">
        <v>31.881941773000001</v>
      </c>
      <c r="I2174" s="1">
        <f>IF(本月剩余订单[[#This Row],[月份]]=MONTH(报表日期),1,0)</f>
        <v>1</v>
      </c>
    </row>
    <row r="2175" spans="1:9" x14ac:dyDescent="0.2">
      <c r="A2175" s="1">
        <v>5</v>
      </c>
      <c r="B2175" s="1" t="s">
        <v>17</v>
      </c>
      <c r="C2175" s="1" t="s">
        <v>13</v>
      </c>
      <c r="D2175" s="1">
        <v>1000004187</v>
      </c>
      <c r="E2175" s="1" t="s">
        <v>560</v>
      </c>
      <c r="F2175" s="1" t="s">
        <v>46</v>
      </c>
      <c r="G2175" s="1" t="s">
        <v>47</v>
      </c>
      <c r="H2175" s="10">
        <v>27.394853671</v>
      </c>
      <c r="I2175" s="1">
        <f>IF(本月剩余订单[[#This Row],[月份]]=MONTH(报表日期),1,0)</f>
        <v>1</v>
      </c>
    </row>
    <row r="2176" spans="1:9" x14ac:dyDescent="0.2">
      <c r="A2176" s="1">
        <v>5</v>
      </c>
      <c r="B2176" s="1" t="s">
        <v>17</v>
      </c>
      <c r="C2176" s="1" t="s">
        <v>13</v>
      </c>
      <c r="D2176" s="1">
        <v>1000004187</v>
      </c>
      <c r="E2176" s="1" t="s">
        <v>560</v>
      </c>
      <c r="F2176" s="1" t="s">
        <v>46</v>
      </c>
      <c r="G2176" s="1" t="s">
        <v>67</v>
      </c>
      <c r="H2176" s="10">
        <v>31.626919038</v>
      </c>
      <c r="I2176" s="1">
        <f>IF(本月剩余订单[[#This Row],[月份]]=MONTH(报表日期),1,0)</f>
        <v>1</v>
      </c>
    </row>
    <row r="2177" spans="1:9" x14ac:dyDescent="0.2">
      <c r="A2177" s="1">
        <v>5</v>
      </c>
      <c r="B2177" s="1" t="s">
        <v>17</v>
      </c>
      <c r="C2177" s="1" t="s">
        <v>13</v>
      </c>
      <c r="D2177" s="1">
        <v>1000004187</v>
      </c>
      <c r="E2177" s="1" t="s">
        <v>560</v>
      </c>
      <c r="F2177" s="1" t="s">
        <v>46</v>
      </c>
      <c r="G2177" s="1" t="s">
        <v>67</v>
      </c>
      <c r="H2177" s="10">
        <v>31.626919038</v>
      </c>
      <c r="I2177" s="1">
        <f>IF(本月剩余订单[[#This Row],[月份]]=MONTH(报表日期),1,0)</f>
        <v>1</v>
      </c>
    </row>
    <row r="2178" spans="1:9" x14ac:dyDescent="0.2">
      <c r="A2178" s="1">
        <v>5</v>
      </c>
      <c r="B2178" s="1" t="s">
        <v>17</v>
      </c>
      <c r="C2178" s="1" t="s">
        <v>13</v>
      </c>
      <c r="D2178" s="1">
        <v>1000004187</v>
      </c>
      <c r="E2178" s="1" t="s">
        <v>560</v>
      </c>
      <c r="F2178" s="1" t="s">
        <v>46</v>
      </c>
      <c r="G2178" s="1" t="s">
        <v>54</v>
      </c>
      <c r="H2178" s="10">
        <v>32.873742403999998</v>
      </c>
      <c r="I2178" s="1">
        <f>IF(本月剩余订单[[#This Row],[月份]]=MONTH(报表日期),1,0)</f>
        <v>1</v>
      </c>
    </row>
    <row r="2179" spans="1:9" x14ac:dyDescent="0.2">
      <c r="A2179" s="1">
        <v>5</v>
      </c>
      <c r="B2179" s="1" t="s">
        <v>17</v>
      </c>
      <c r="C2179" s="1" t="s">
        <v>13</v>
      </c>
      <c r="D2179" s="1">
        <v>1000004187</v>
      </c>
      <c r="E2179" s="1" t="s">
        <v>560</v>
      </c>
      <c r="F2179" s="1" t="s">
        <v>46</v>
      </c>
      <c r="G2179" s="1" t="s">
        <v>47</v>
      </c>
      <c r="H2179" s="10">
        <v>32.873742403999998</v>
      </c>
      <c r="I2179" s="1">
        <f>IF(本月剩余订单[[#This Row],[月份]]=MONTH(报表日期),1,0)</f>
        <v>1</v>
      </c>
    </row>
    <row r="2180" spans="1:9" x14ac:dyDescent="0.2">
      <c r="A2180" s="1">
        <v>5</v>
      </c>
      <c r="B2180" s="1" t="s">
        <v>19</v>
      </c>
      <c r="C2180" s="1" t="s">
        <v>36</v>
      </c>
      <c r="D2180" s="1">
        <v>1000003487</v>
      </c>
      <c r="E2180" s="1" t="s">
        <v>359</v>
      </c>
      <c r="F2180" s="1" t="s">
        <v>46</v>
      </c>
      <c r="G2180" s="1" t="s">
        <v>78</v>
      </c>
      <c r="H2180" s="10">
        <v>38.966817722000002</v>
      </c>
      <c r="I2180" s="1">
        <f>IF(本月剩余订单[[#This Row],[月份]]=MONTH(报表日期),1,0)</f>
        <v>1</v>
      </c>
    </row>
    <row r="2181" spans="1:9" x14ac:dyDescent="0.2">
      <c r="A2181" s="1">
        <v>5</v>
      </c>
      <c r="B2181" s="1" t="s">
        <v>19</v>
      </c>
      <c r="C2181" s="1" t="s">
        <v>28</v>
      </c>
      <c r="D2181" s="1">
        <v>1000002958</v>
      </c>
      <c r="E2181" s="1" t="s">
        <v>406</v>
      </c>
      <c r="F2181" s="1" t="s">
        <v>52</v>
      </c>
      <c r="G2181" s="1" t="s">
        <v>75</v>
      </c>
      <c r="H2181" s="10">
        <v>53.795856688999997</v>
      </c>
      <c r="I2181" s="1">
        <f>IF(本月剩余订单[[#This Row],[月份]]=MONTH(报表日期),1,0)</f>
        <v>1</v>
      </c>
    </row>
    <row r="2182" spans="1:9" x14ac:dyDescent="0.2">
      <c r="A2182" s="1">
        <v>5</v>
      </c>
      <c r="B2182" s="1" t="s">
        <v>19</v>
      </c>
      <c r="C2182" s="1" t="s">
        <v>28</v>
      </c>
      <c r="D2182" s="1">
        <v>1000002958</v>
      </c>
      <c r="E2182" s="1" t="s">
        <v>406</v>
      </c>
      <c r="F2182" s="1" t="s">
        <v>52</v>
      </c>
      <c r="G2182" s="1" t="s">
        <v>61</v>
      </c>
      <c r="H2182" s="10">
        <v>102.28789652099999</v>
      </c>
      <c r="I2182" s="1">
        <f>IF(本月剩余订单[[#This Row],[月份]]=MONTH(报表日期),1,0)</f>
        <v>1</v>
      </c>
    </row>
    <row r="2183" spans="1:9" x14ac:dyDescent="0.2">
      <c r="A2183" s="1">
        <v>5</v>
      </c>
      <c r="B2183" s="1" t="s">
        <v>16</v>
      </c>
      <c r="C2183" s="1" t="s">
        <v>7</v>
      </c>
      <c r="D2183" s="1">
        <v>1000002992</v>
      </c>
      <c r="E2183" s="1" t="s">
        <v>435</v>
      </c>
      <c r="F2183" s="1" t="s">
        <v>46</v>
      </c>
      <c r="G2183" s="1" t="s">
        <v>63</v>
      </c>
      <c r="H2183" s="10">
        <v>22.140237341999999</v>
      </c>
      <c r="I2183" s="1">
        <f>IF(本月剩余订单[[#This Row],[月份]]=MONTH(报表日期),1,0)</f>
        <v>1</v>
      </c>
    </row>
    <row r="2184" spans="1:9" x14ac:dyDescent="0.2">
      <c r="A2184" s="1">
        <v>5</v>
      </c>
      <c r="B2184" s="1" t="s">
        <v>16</v>
      </c>
      <c r="C2184" s="1" t="s">
        <v>7</v>
      </c>
      <c r="D2184" s="1">
        <v>1000002992</v>
      </c>
      <c r="E2184" s="1" t="s">
        <v>435</v>
      </c>
      <c r="F2184" s="1" t="s">
        <v>46</v>
      </c>
      <c r="G2184" s="1" t="s">
        <v>63</v>
      </c>
      <c r="H2184" s="10">
        <v>22.140237341999999</v>
      </c>
      <c r="I2184" s="1">
        <f>IF(本月剩余订单[[#This Row],[月份]]=MONTH(报表日期),1,0)</f>
        <v>1</v>
      </c>
    </row>
    <row r="2185" spans="1:9" x14ac:dyDescent="0.2">
      <c r="A2185" s="1">
        <v>5</v>
      </c>
      <c r="B2185" s="1" t="s">
        <v>19</v>
      </c>
      <c r="C2185" s="1" t="s">
        <v>9</v>
      </c>
      <c r="D2185" s="1">
        <v>1000003962</v>
      </c>
      <c r="E2185" s="1" t="s">
        <v>188</v>
      </c>
      <c r="F2185" s="1" t="s">
        <v>46</v>
      </c>
      <c r="G2185" s="1" t="s">
        <v>54</v>
      </c>
      <c r="H2185" s="10">
        <v>32.873742403999998</v>
      </c>
      <c r="I2185" s="1">
        <f>IF(本月剩余订单[[#This Row],[月份]]=MONTH(报表日期),1,0)</f>
        <v>1</v>
      </c>
    </row>
    <row r="2186" spans="1:9" x14ac:dyDescent="0.2">
      <c r="A2186" s="1">
        <v>5</v>
      </c>
      <c r="B2186" s="1" t="s">
        <v>19</v>
      </c>
      <c r="C2186" s="1" t="s">
        <v>9</v>
      </c>
      <c r="D2186" s="1">
        <v>1000003962</v>
      </c>
      <c r="E2186" s="1" t="s">
        <v>188</v>
      </c>
      <c r="F2186" s="1" t="s">
        <v>46</v>
      </c>
      <c r="G2186" s="1" t="s">
        <v>54</v>
      </c>
      <c r="H2186" s="10">
        <v>32.873742403999998</v>
      </c>
      <c r="I2186" s="1">
        <f>IF(本月剩余订单[[#This Row],[月份]]=MONTH(报表日期),1,0)</f>
        <v>1</v>
      </c>
    </row>
    <row r="2187" spans="1:9" x14ac:dyDescent="0.2">
      <c r="A2187" s="1">
        <v>5</v>
      </c>
      <c r="B2187" s="1" t="s">
        <v>19</v>
      </c>
      <c r="C2187" s="1" t="s">
        <v>9</v>
      </c>
      <c r="D2187" s="1">
        <v>1000003962</v>
      </c>
      <c r="E2187" s="1" t="s">
        <v>188</v>
      </c>
      <c r="F2187" s="1" t="s">
        <v>46</v>
      </c>
      <c r="G2187" s="1" t="s">
        <v>54</v>
      </c>
      <c r="H2187" s="10">
        <v>32.873742403999998</v>
      </c>
      <c r="I2187" s="1">
        <f>IF(本月剩余订单[[#This Row],[月份]]=MONTH(报表日期),1,0)</f>
        <v>1</v>
      </c>
    </row>
    <row r="2188" spans="1:9" x14ac:dyDescent="0.2">
      <c r="A2188" s="1">
        <v>5</v>
      </c>
      <c r="B2188" s="1" t="s">
        <v>19</v>
      </c>
      <c r="C2188" s="1" t="s">
        <v>9</v>
      </c>
      <c r="D2188" s="1">
        <v>1000003962</v>
      </c>
      <c r="E2188" s="1" t="s">
        <v>188</v>
      </c>
      <c r="F2188" s="1" t="s">
        <v>46</v>
      </c>
      <c r="G2188" s="1" t="s">
        <v>54</v>
      </c>
      <c r="H2188" s="10">
        <v>32.873742403999998</v>
      </c>
      <c r="I2188" s="1">
        <f>IF(本月剩余订单[[#This Row],[月份]]=MONTH(报表日期),1,0)</f>
        <v>1</v>
      </c>
    </row>
    <row r="2189" spans="1:9" x14ac:dyDescent="0.2">
      <c r="A2189" s="1">
        <v>5</v>
      </c>
      <c r="B2189" s="1" t="s">
        <v>19</v>
      </c>
      <c r="C2189" s="1" t="s">
        <v>9</v>
      </c>
      <c r="D2189" s="1">
        <v>1000003962</v>
      </c>
      <c r="E2189" s="1" t="s">
        <v>188</v>
      </c>
      <c r="F2189" s="1" t="s">
        <v>46</v>
      </c>
      <c r="G2189" s="1" t="s">
        <v>54</v>
      </c>
      <c r="H2189" s="10">
        <v>32.873742403999998</v>
      </c>
      <c r="I2189" s="1">
        <f>IF(本月剩余订单[[#This Row],[月份]]=MONTH(报表日期),1,0)</f>
        <v>1</v>
      </c>
    </row>
    <row r="2190" spans="1:9" x14ac:dyDescent="0.2">
      <c r="A2190" s="1">
        <v>5</v>
      </c>
      <c r="B2190" s="1" t="s">
        <v>16</v>
      </c>
      <c r="C2190" s="1" t="s">
        <v>2</v>
      </c>
      <c r="D2190" s="1">
        <v>1000003806</v>
      </c>
      <c r="E2190" s="1" t="s">
        <v>203</v>
      </c>
      <c r="F2190" s="1" t="s">
        <v>46</v>
      </c>
      <c r="G2190" s="1" t="s">
        <v>54</v>
      </c>
      <c r="H2190" s="10">
        <v>32.873742403999998</v>
      </c>
      <c r="I2190" s="1">
        <f>IF(本月剩余订单[[#This Row],[月份]]=MONTH(报表日期),1,0)</f>
        <v>1</v>
      </c>
    </row>
    <row r="2191" spans="1:9" x14ac:dyDescent="0.2">
      <c r="A2191" s="1">
        <v>5</v>
      </c>
      <c r="B2191" s="1" t="s">
        <v>19</v>
      </c>
      <c r="C2191" s="1" t="s">
        <v>9</v>
      </c>
      <c r="D2191" s="1">
        <v>1000003962</v>
      </c>
      <c r="E2191" s="1" t="s">
        <v>188</v>
      </c>
      <c r="F2191" s="1" t="s">
        <v>46</v>
      </c>
      <c r="G2191" s="1" t="s">
        <v>54</v>
      </c>
      <c r="H2191" s="10">
        <v>32.873742403999998</v>
      </c>
      <c r="I2191" s="1">
        <f>IF(本月剩余订单[[#This Row],[月份]]=MONTH(报表日期),1,0)</f>
        <v>1</v>
      </c>
    </row>
    <row r="2192" spans="1:9" x14ac:dyDescent="0.2">
      <c r="A2192" s="1">
        <v>5</v>
      </c>
      <c r="B2192" s="1" t="s">
        <v>16</v>
      </c>
      <c r="C2192" s="1" t="s">
        <v>2</v>
      </c>
      <c r="D2192" s="1">
        <v>1000003806</v>
      </c>
      <c r="E2192" s="1" t="s">
        <v>203</v>
      </c>
      <c r="F2192" s="1" t="s">
        <v>46</v>
      </c>
      <c r="G2192" s="1" t="s">
        <v>82</v>
      </c>
      <c r="H2192" s="10">
        <v>32.873742403999998</v>
      </c>
      <c r="I2192" s="1">
        <f>IF(本月剩余订单[[#This Row],[月份]]=MONTH(报表日期),1,0)</f>
        <v>1</v>
      </c>
    </row>
    <row r="2193" spans="1:9" x14ac:dyDescent="0.2">
      <c r="A2193" s="1">
        <v>5</v>
      </c>
      <c r="B2193" s="1" t="s">
        <v>19</v>
      </c>
      <c r="C2193" s="1" t="s">
        <v>9</v>
      </c>
      <c r="D2193" s="1">
        <v>1000003962</v>
      </c>
      <c r="E2193" s="1" t="s">
        <v>188</v>
      </c>
      <c r="F2193" s="1" t="s">
        <v>46</v>
      </c>
      <c r="G2193" s="1" t="s">
        <v>54</v>
      </c>
      <c r="H2193" s="10">
        <v>32.873742403999998</v>
      </c>
      <c r="I2193" s="1">
        <f>IF(本月剩余订单[[#This Row],[月份]]=MONTH(报表日期),1,0)</f>
        <v>1</v>
      </c>
    </row>
    <row r="2194" spans="1:9" x14ac:dyDescent="0.2">
      <c r="A2194" s="1">
        <v>5</v>
      </c>
      <c r="B2194" s="1" t="s">
        <v>19</v>
      </c>
      <c r="C2194" s="1" t="s">
        <v>9</v>
      </c>
      <c r="D2194" s="1">
        <v>1000003962</v>
      </c>
      <c r="E2194" s="1" t="s">
        <v>188</v>
      </c>
      <c r="F2194" s="1" t="s">
        <v>46</v>
      </c>
      <c r="G2194" s="1" t="s">
        <v>88</v>
      </c>
      <c r="H2194" s="10">
        <v>31.881941773000001</v>
      </c>
      <c r="I2194" s="1">
        <f>IF(本月剩余订单[[#This Row],[月份]]=MONTH(报表日期),1,0)</f>
        <v>1</v>
      </c>
    </row>
    <row r="2195" spans="1:9" x14ac:dyDescent="0.2">
      <c r="A2195" s="1">
        <v>5</v>
      </c>
      <c r="B2195" s="1" t="s">
        <v>19</v>
      </c>
      <c r="C2195" s="1" t="s">
        <v>9</v>
      </c>
      <c r="D2195" s="1">
        <v>1000003962</v>
      </c>
      <c r="E2195" s="1" t="s">
        <v>188</v>
      </c>
      <c r="F2195" s="1" t="s">
        <v>46</v>
      </c>
      <c r="G2195" s="1" t="s">
        <v>54</v>
      </c>
      <c r="H2195" s="10">
        <v>32.873742403999998</v>
      </c>
      <c r="I2195" s="1">
        <f>IF(本月剩余订单[[#This Row],[月份]]=MONTH(报表日期),1,0)</f>
        <v>1</v>
      </c>
    </row>
    <row r="2196" spans="1:9" x14ac:dyDescent="0.2">
      <c r="A2196" s="1">
        <v>5</v>
      </c>
      <c r="B2196" s="1" t="s">
        <v>19</v>
      </c>
      <c r="C2196" s="1" t="s">
        <v>9</v>
      </c>
      <c r="D2196" s="1">
        <v>1000003962</v>
      </c>
      <c r="E2196" s="1" t="s">
        <v>188</v>
      </c>
      <c r="F2196" s="1" t="s">
        <v>46</v>
      </c>
      <c r="G2196" s="1" t="s">
        <v>88</v>
      </c>
      <c r="H2196" s="10">
        <v>31.881941773000001</v>
      </c>
      <c r="I2196" s="1">
        <f>IF(本月剩余订单[[#This Row],[月份]]=MONTH(报表日期),1,0)</f>
        <v>1</v>
      </c>
    </row>
    <row r="2197" spans="1:9" x14ac:dyDescent="0.2">
      <c r="A2197" s="1">
        <v>5</v>
      </c>
      <c r="B2197" s="1" t="s">
        <v>16</v>
      </c>
      <c r="C2197" s="1" t="s">
        <v>2</v>
      </c>
      <c r="D2197" s="1">
        <v>1000003806</v>
      </c>
      <c r="E2197" s="1" t="s">
        <v>203</v>
      </c>
      <c r="F2197" s="1" t="s">
        <v>46</v>
      </c>
      <c r="G2197" s="1" t="s">
        <v>82</v>
      </c>
      <c r="H2197" s="10">
        <v>32.873742403999998</v>
      </c>
      <c r="I2197" s="1">
        <f>IF(本月剩余订单[[#This Row],[月份]]=MONTH(报表日期),1,0)</f>
        <v>1</v>
      </c>
    </row>
    <row r="2198" spans="1:9" x14ac:dyDescent="0.2">
      <c r="A2198" s="1">
        <v>5</v>
      </c>
      <c r="B2198" s="1" t="s">
        <v>19</v>
      </c>
      <c r="C2198" s="1" t="s">
        <v>9</v>
      </c>
      <c r="D2198" s="1">
        <v>1000003962</v>
      </c>
      <c r="E2198" s="1" t="s">
        <v>188</v>
      </c>
      <c r="F2198" s="1" t="s">
        <v>46</v>
      </c>
      <c r="G2198" s="1" t="s">
        <v>88</v>
      </c>
      <c r="H2198" s="10">
        <v>31.881941773000001</v>
      </c>
      <c r="I2198" s="1">
        <f>IF(本月剩余订单[[#This Row],[月份]]=MONTH(报表日期),1,0)</f>
        <v>1</v>
      </c>
    </row>
    <row r="2199" spans="1:9" x14ac:dyDescent="0.2">
      <c r="A2199" s="1">
        <v>5</v>
      </c>
      <c r="B2199" s="1" t="s">
        <v>19</v>
      </c>
      <c r="C2199" s="1" t="s">
        <v>9</v>
      </c>
      <c r="D2199" s="1">
        <v>1000003962</v>
      </c>
      <c r="E2199" s="1" t="s">
        <v>188</v>
      </c>
      <c r="F2199" s="1" t="s">
        <v>46</v>
      </c>
      <c r="G2199" s="1" t="s">
        <v>88</v>
      </c>
      <c r="H2199" s="10">
        <v>31.881941773000001</v>
      </c>
      <c r="I2199" s="1">
        <f>IF(本月剩余订单[[#This Row],[月份]]=MONTH(报表日期),1,0)</f>
        <v>1</v>
      </c>
    </row>
    <row r="2200" spans="1:9" x14ac:dyDescent="0.2">
      <c r="A2200" s="1">
        <v>5</v>
      </c>
      <c r="B2200" s="1" t="s">
        <v>19</v>
      </c>
      <c r="C2200" s="1" t="s">
        <v>9</v>
      </c>
      <c r="D2200" s="1">
        <v>1000003962</v>
      </c>
      <c r="E2200" s="1" t="s">
        <v>188</v>
      </c>
      <c r="F2200" s="1" t="s">
        <v>46</v>
      </c>
      <c r="G2200" s="1" t="s">
        <v>88</v>
      </c>
      <c r="H2200" s="10">
        <v>31.881941773000001</v>
      </c>
      <c r="I2200" s="1">
        <f>IF(本月剩余订单[[#This Row],[月份]]=MONTH(报表日期),1,0)</f>
        <v>1</v>
      </c>
    </row>
    <row r="2201" spans="1:9" x14ac:dyDescent="0.2">
      <c r="A2201" s="1">
        <v>5</v>
      </c>
      <c r="B2201" s="1" t="s">
        <v>19</v>
      </c>
      <c r="C2201" s="1" t="s">
        <v>9</v>
      </c>
      <c r="D2201" s="1">
        <v>1000003962</v>
      </c>
      <c r="E2201" s="1" t="s">
        <v>188</v>
      </c>
      <c r="F2201" s="1" t="s">
        <v>46</v>
      </c>
      <c r="G2201" s="1" t="s">
        <v>88</v>
      </c>
      <c r="H2201" s="10">
        <v>31.881941773000001</v>
      </c>
      <c r="I2201" s="1">
        <f>IF(本月剩余订单[[#This Row],[月份]]=MONTH(报表日期),1,0)</f>
        <v>1</v>
      </c>
    </row>
    <row r="2202" spans="1:9" x14ac:dyDescent="0.2">
      <c r="A2202" s="1">
        <v>5</v>
      </c>
      <c r="B2202" s="1" t="s">
        <v>19</v>
      </c>
      <c r="C2202" s="1" t="s">
        <v>9</v>
      </c>
      <c r="D2202" s="1">
        <v>1000003962</v>
      </c>
      <c r="E2202" s="1" t="s">
        <v>188</v>
      </c>
      <c r="F2202" s="1" t="s">
        <v>46</v>
      </c>
      <c r="G2202" s="1" t="s">
        <v>88</v>
      </c>
      <c r="H2202" s="10">
        <v>31.881941773000001</v>
      </c>
      <c r="I2202" s="1">
        <f>IF(本月剩余订单[[#This Row],[月份]]=MONTH(报表日期),1,0)</f>
        <v>1</v>
      </c>
    </row>
    <row r="2203" spans="1:9" x14ac:dyDescent="0.2">
      <c r="A2203" s="1">
        <v>5</v>
      </c>
      <c r="B2203" s="1" t="s">
        <v>19</v>
      </c>
      <c r="C2203" s="1" t="s">
        <v>9</v>
      </c>
      <c r="D2203" s="1">
        <v>1000003962</v>
      </c>
      <c r="E2203" s="1" t="s">
        <v>188</v>
      </c>
      <c r="F2203" s="1" t="s">
        <v>46</v>
      </c>
      <c r="G2203" s="1" t="s">
        <v>88</v>
      </c>
      <c r="H2203" s="10">
        <v>31.881941773000001</v>
      </c>
      <c r="I2203" s="1">
        <f>IF(本月剩余订单[[#This Row],[月份]]=MONTH(报表日期),1,0)</f>
        <v>1</v>
      </c>
    </row>
    <row r="2204" spans="1:9" x14ac:dyDescent="0.2">
      <c r="A2204" s="1">
        <v>5</v>
      </c>
      <c r="B2204" s="1" t="s">
        <v>19</v>
      </c>
      <c r="C2204" s="1" t="s">
        <v>9</v>
      </c>
      <c r="D2204" s="1">
        <v>1000003962</v>
      </c>
      <c r="E2204" s="1" t="s">
        <v>188</v>
      </c>
      <c r="F2204" s="1" t="s">
        <v>46</v>
      </c>
      <c r="G2204" s="1" t="s">
        <v>88</v>
      </c>
      <c r="H2204" s="10">
        <v>31.881941773000001</v>
      </c>
      <c r="I2204" s="1">
        <f>IF(本月剩余订单[[#This Row],[月份]]=MONTH(报表日期),1,0)</f>
        <v>1</v>
      </c>
    </row>
    <row r="2205" spans="1:9" x14ac:dyDescent="0.2">
      <c r="A2205" s="1">
        <v>5</v>
      </c>
      <c r="B2205" s="1" t="s">
        <v>19</v>
      </c>
      <c r="C2205" s="1" t="s">
        <v>9</v>
      </c>
      <c r="D2205" s="1">
        <v>1000003962</v>
      </c>
      <c r="E2205" s="1" t="s">
        <v>188</v>
      </c>
      <c r="F2205" s="1" t="s">
        <v>46</v>
      </c>
      <c r="G2205" s="1" t="s">
        <v>88</v>
      </c>
      <c r="H2205" s="10">
        <v>31.881941773000001</v>
      </c>
      <c r="I2205" s="1">
        <f>IF(本月剩余订单[[#This Row],[月份]]=MONTH(报表日期),1,0)</f>
        <v>1</v>
      </c>
    </row>
    <row r="2206" spans="1:9" x14ac:dyDescent="0.2">
      <c r="A2206" s="1">
        <v>5</v>
      </c>
      <c r="B2206" s="1" t="s">
        <v>19</v>
      </c>
      <c r="C2206" s="1" t="s">
        <v>28</v>
      </c>
      <c r="D2206" s="1">
        <v>1000002958</v>
      </c>
      <c r="E2206" s="1" t="s">
        <v>406</v>
      </c>
      <c r="F2206" s="1" t="s">
        <v>48</v>
      </c>
      <c r="G2206" s="1" t="s">
        <v>87</v>
      </c>
      <c r="H2206" s="10">
        <v>19.837652659</v>
      </c>
      <c r="I2206" s="1">
        <f>IF(本月剩余订单[[#This Row],[月份]]=MONTH(报表日期),1,0)</f>
        <v>1</v>
      </c>
    </row>
    <row r="2207" spans="1:9" x14ac:dyDescent="0.2">
      <c r="A2207" s="1">
        <v>5</v>
      </c>
      <c r="B2207" s="1" t="s">
        <v>19</v>
      </c>
      <c r="C2207" s="1" t="s">
        <v>28</v>
      </c>
      <c r="D2207" s="1">
        <v>1000002958</v>
      </c>
      <c r="E2207" s="1" t="s">
        <v>406</v>
      </c>
      <c r="F2207" s="1" t="s">
        <v>48</v>
      </c>
      <c r="G2207" s="1" t="s">
        <v>80</v>
      </c>
      <c r="H2207" s="10">
        <v>26.88726823</v>
      </c>
      <c r="I2207" s="1">
        <f>IF(本月剩余订单[[#This Row],[月份]]=MONTH(报表日期),1,0)</f>
        <v>1</v>
      </c>
    </row>
    <row r="2208" spans="1:9" x14ac:dyDescent="0.2">
      <c r="A2208" s="1">
        <v>5</v>
      </c>
      <c r="B2208" s="1" t="s">
        <v>19</v>
      </c>
      <c r="C2208" s="1" t="s">
        <v>28</v>
      </c>
      <c r="D2208" s="1">
        <v>1000002958</v>
      </c>
      <c r="E2208" s="1" t="s">
        <v>406</v>
      </c>
      <c r="F2208" s="1" t="s">
        <v>52</v>
      </c>
      <c r="G2208" s="1" t="s">
        <v>62</v>
      </c>
      <c r="H2208" s="10">
        <v>9.4465012660000003</v>
      </c>
      <c r="I2208" s="1">
        <f>IF(本月剩余订单[[#This Row],[月份]]=MONTH(报表日期),1,0)</f>
        <v>1</v>
      </c>
    </row>
    <row r="2209" spans="1:9" x14ac:dyDescent="0.2">
      <c r="A2209" s="1">
        <v>5</v>
      </c>
      <c r="B2209" s="1" t="s">
        <v>19</v>
      </c>
      <c r="C2209" s="1" t="s">
        <v>28</v>
      </c>
      <c r="D2209" s="1">
        <v>1000002958</v>
      </c>
      <c r="E2209" s="1" t="s">
        <v>406</v>
      </c>
      <c r="F2209" s="1" t="s">
        <v>48</v>
      </c>
      <c r="G2209" s="1" t="s">
        <v>80</v>
      </c>
      <c r="H2209" s="10">
        <v>43.997161646999999</v>
      </c>
      <c r="I2209" s="1">
        <f>IF(本月剩余订单[[#This Row],[月份]]=MONTH(报表日期),1,0)</f>
        <v>1</v>
      </c>
    </row>
    <row r="2210" spans="1:9" x14ac:dyDescent="0.2">
      <c r="A2210" s="1">
        <v>5</v>
      </c>
      <c r="B2210" s="1" t="s">
        <v>19</v>
      </c>
      <c r="C2210" s="1" t="s">
        <v>28</v>
      </c>
      <c r="D2210" s="1">
        <v>1000002958</v>
      </c>
      <c r="E2210" s="1" t="s">
        <v>406</v>
      </c>
      <c r="F2210" s="1" t="s">
        <v>52</v>
      </c>
      <c r="G2210" s="1" t="s">
        <v>62</v>
      </c>
      <c r="H2210" s="10">
        <v>18.184514936999999</v>
      </c>
      <c r="I2210" s="1">
        <f>IF(本月剩余订单[[#This Row],[月份]]=MONTH(报表日期),1,0)</f>
        <v>1</v>
      </c>
    </row>
    <row r="2211" spans="1:9" x14ac:dyDescent="0.2">
      <c r="A2211" s="1">
        <v>5</v>
      </c>
      <c r="B2211" s="1" t="s">
        <v>20</v>
      </c>
      <c r="C2211" s="1" t="s">
        <v>25</v>
      </c>
      <c r="D2211" s="1">
        <v>1000002086</v>
      </c>
      <c r="E2211" s="1" t="s">
        <v>315</v>
      </c>
      <c r="F2211" s="1" t="s">
        <v>48</v>
      </c>
      <c r="G2211" s="1" t="s">
        <v>80</v>
      </c>
      <c r="H2211" s="10">
        <v>58.662608859000002</v>
      </c>
      <c r="I2211" s="1">
        <f>IF(本月剩余订单[[#This Row],[月份]]=MONTH(报表日期),1,0)</f>
        <v>1</v>
      </c>
    </row>
    <row r="2212" spans="1:9" x14ac:dyDescent="0.2">
      <c r="A2212" s="1">
        <v>5</v>
      </c>
      <c r="B2212" s="1" t="s">
        <v>20</v>
      </c>
      <c r="C2212" s="1" t="s">
        <v>25</v>
      </c>
      <c r="D2212" s="1">
        <v>1000002086</v>
      </c>
      <c r="E2212" s="1" t="s">
        <v>315</v>
      </c>
      <c r="F2212" s="1" t="s">
        <v>48</v>
      </c>
      <c r="G2212" s="1" t="s">
        <v>80</v>
      </c>
      <c r="H2212" s="10">
        <v>58.662608859000002</v>
      </c>
      <c r="I2212" s="1">
        <f>IF(本月剩余订单[[#This Row],[月份]]=MONTH(报表日期),1,0)</f>
        <v>1</v>
      </c>
    </row>
    <row r="2213" spans="1:9" x14ac:dyDescent="0.2">
      <c r="A2213" s="1">
        <v>5</v>
      </c>
      <c r="B2213" s="1" t="s">
        <v>20</v>
      </c>
      <c r="C2213" s="1" t="s">
        <v>25</v>
      </c>
      <c r="D2213" s="1">
        <v>1000002086</v>
      </c>
      <c r="E2213" s="1" t="s">
        <v>315</v>
      </c>
      <c r="F2213" s="1" t="s">
        <v>48</v>
      </c>
      <c r="G2213" s="1" t="s">
        <v>80</v>
      </c>
      <c r="H2213" s="10">
        <v>63.763883544999999</v>
      </c>
      <c r="I2213" s="1">
        <f>IF(本月剩余订单[[#This Row],[月份]]=MONTH(报表日期),1,0)</f>
        <v>1</v>
      </c>
    </row>
    <row r="2214" spans="1:9" x14ac:dyDescent="0.2">
      <c r="A2214" s="1">
        <v>5</v>
      </c>
      <c r="B2214" s="1" t="s">
        <v>20</v>
      </c>
      <c r="C2214" s="1" t="s">
        <v>25</v>
      </c>
      <c r="D2214" s="1">
        <v>1000002086</v>
      </c>
      <c r="E2214" s="1" t="s">
        <v>315</v>
      </c>
      <c r="F2214" s="1" t="s">
        <v>48</v>
      </c>
      <c r="G2214" s="1" t="s">
        <v>80</v>
      </c>
      <c r="H2214" s="10">
        <v>58.662608859000002</v>
      </c>
      <c r="I2214" s="1">
        <f>IF(本月剩余订单[[#This Row],[月份]]=MONTH(报表日期),1,0)</f>
        <v>1</v>
      </c>
    </row>
    <row r="2215" spans="1:9" x14ac:dyDescent="0.2">
      <c r="A2215" s="1">
        <v>5</v>
      </c>
      <c r="B2215" s="1" t="s">
        <v>20</v>
      </c>
      <c r="C2215" s="1" t="s">
        <v>25</v>
      </c>
      <c r="D2215" s="1">
        <v>1000002086</v>
      </c>
      <c r="E2215" s="1" t="s">
        <v>315</v>
      </c>
      <c r="F2215" s="1" t="s">
        <v>48</v>
      </c>
      <c r="G2215" s="1" t="s">
        <v>87</v>
      </c>
      <c r="H2215" s="10">
        <v>68.014809115000006</v>
      </c>
      <c r="I2215" s="1">
        <f>IF(本月剩余订单[[#This Row],[月份]]=MONTH(报表日期),1,0)</f>
        <v>1</v>
      </c>
    </row>
    <row r="2216" spans="1:9" x14ac:dyDescent="0.2">
      <c r="A2216" s="1">
        <v>5</v>
      </c>
      <c r="B2216" s="1" t="s">
        <v>20</v>
      </c>
      <c r="C2216" s="1" t="s">
        <v>25</v>
      </c>
      <c r="D2216" s="1">
        <v>1000002086</v>
      </c>
      <c r="E2216" s="1" t="s">
        <v>315</v>
      </c>
      <c r="F2216" s="1" t="s">
        <v>48</v>
      </c>
      <c r="G2216" s="1" t="s">
        <v>80</v>
      </c>
      <c r="H2216" s="10">
        <v>58.662608859000002</v>
      </c>
      <c r="I2216" s="1">
        <f>IF(本月剩余订单[[#This Row],[月份]]=MONTH(报表日期),1,0)</f>
        <v>1</v>
      </c>
    </row>
    <row r="2217" spans="1:9" x14ac:dyDescent="0.2">
      <c r="A2217" s="1">
        <v>5</v>
      </c>
      <c r="B2217" s="1" t="s">
        <v>20</v>
      </c>
      <c r="C2217" s="1" t="s">
        <v>25</v>
      </c>
      <c r="D2217" s="1">
        <v>1000002086</v>
      </c>
      <c r="E2217" s="1" t="s">
        <v>315</v>
      </c>
      <c r="F2217" s="1" t="s">
        <v>48</v>
      </c>
      <c r="G2217" s="1" t="s">
        <v>87</v>
      </c>
      <c r="H2217" s="10">
        <v>68.014809115000006</v>
      </c>
      <c r="I2217" s="1">
        <f>IF(本月剩余订单[[#This Row],[月份]]=MONTH(报表日期),1,0)</f>
        <v>1</v>
      </c>
    </row>
    <row r="2218" spans="1:9" x14ac:dyDescent="0.2">
      <c r="A2218" s="1">
        <v>5</v>
      </c>
      <c r="B2218" s="1" t="s">
        <v>20</v>
      </c>
      <c r="C2218" s="1" t="s">
        <v>25</v>
      </c>
      <c r="D2218" s="1">
        <v>1000002086</v>
      </c>
      <c r="E2218" s="1" t="s">
        <v>315</v>
      </c>
      <c r="F2218" s="1" t="s">
        <v>48</v>
      </c>
      <c r="G2218" s="1" t="s">
        <v>80</v>
      </c>
      <c r="H2218" s="10">
        <v>63.763883544999999</v>
      </c>
      <c r="I2218" s="1">
        <f>IF(本月剩余订单[[#This Row],[月份]]=MONTH(报表日期),1,0)</f>
        <v>1</v>
      </c>
    </row>
    <row r="2219" spans="1:9" x14ac:dyDescent="0.2">
      <c r="A2219" s="1">
        <v>5</v>
      </c>
      <c r="B2219" s="1" t="s">
        <v>20</v>
      </c>
      <c r="C2219" s="1" t="s">
        <v>25</v>
      </c>
      <c r="D2219" s="1">
        <v>1000002086</v>
      </c>
      <c r="E2219" s="1" t="s">
        <v>315</v>
      </c>
      <c r="F2219" s="1" t="s">
        <v>48</v>
      </c>
      <c r="G2219" s="1" t="s">
        <v>87</v>
      </c>
      <c r="H2219" s="10">
        <v>68.014809115000006</v>
      </c>
      <c r="I2219" s="1">
        <f>IF(本月剩余订单[[#This Row],[月份]]=MONTH(报表日期),1,0)</f>
        <v>1</v>
      </c>
    </row>
    <row r="2220" spans="1:9" x14ac:dyDescent="0.2">
      <c r="A2220" s="1">
        <v>5</v>
      </c>
      <c r="B2220" s="1" t="s">
        <v>16</v>
      </c>
      <c r="C2220" s="1" t="s">
        <v>2</v>
      </c>
      <c r="D2220" s="1">
        <v>1000002272</v>
      </c>
      <c r="E2220" s="1" t="s">
        <v>352</v>
      </c>
      <c r="F2220" s="1" t="s">
        <v>50</v>
      </c>
      <c r="G2220" s="1" t="s">
        <v>74</v>
      </c>
      <c r="H2220" s="10">
        <v>7.9704854430000003</v>
      </c>
      <c r="I2220" s="1">
        <f>IF(本月剩余订单[[#This Row],[月份]]=MONTH(报表日期),1,0)</f>
        <v>1</v>
      </c>
    </row>
    <row r="2221" spans="1:9" x14ac:dyDescent="0.2">
      <c r="A2221" s="1">
        <v>5</v>
      </c>
      <c r="B2221" s="1" t="s">
        <v>16</v>
      </c>
      <c r="C2221" s="1" t="s">
        <v>2</v>
      </c>
      <c r="D2221" s="1">
        <v>1000002272</v>
      </c>
      <c r="E2221" s="1" t="s">
        <v>352</v>
      </c>
      <c r="F2221" s="1" t="s">
        <v>50</v>
      </c>
      <c r="G2221" s="1" t="s">
        <v>74</v>
      </c>
      <c r="H2221" s="10">
        <v>29.225113292</v>
      </c>
      <c r="I2221" s="1">
        <f>IF(本月剩余订单[[#This Row],[月份]]=MONTH(报表日期),1,0)</f>
        <v>1</v>
      </c>
    </row>
    <row r="2222" spans="1:9" x14ac:dyDescent="0.2">
      <c r="A2222" s="1">
        <v>5</v>
      </c>
      <c r="B2222" s="1" t="s">
        <v>20</v>
      </c>
      <c r="C2222" s="1" t="s">
        <v>25</v>
      </c>
      <c r="D2222" s="1">
        <v>1000002086</v>
      </c>
      <c r="E2222" s="1" t="s">
        <v>315</v>
      </c>
      <c r="F2222" s="1" t="s">
        <v>48</v>
      </c>
      <c r="G2222" s="1" t="s">
        <v>80</v>
      </c>
      <c r="H2222" s="10">
        <v>63.763883544999999</v>
      </c>
      <c r="I2222" s="1">
        <f>IF(本月剩余订单[[#This Row],[月份]]=MONTH(报表日期),1,0)</f>
        <v>1</v>
      </c>
    </row>
    <row r="2223" spans="1:9" x14ac:dyDescent="0.2">
      <c r="A2223" s="1">
        <v>5</v>
      </c>
      <c r="B2223" s="1" t="s">
        <v>20</v>
      </c>
      <c r="C2223" s="1" t="s">
        <v>25</v>
      </c>
      <c r="D2223" s="1">
        <v>1000002086</v>
      </c>
      <c r="E2223" s="1" t="s">
        <v>315</v>
      </c>
      <c r="F2223" s="1" t="s">
        <v>48</v>
      </c>
      <c r="G2223" s="1" t="s">
        <v>87</v>
      </c>
      <c r="H2223" s="10">
        <v>68.014809115000006</v>
      </c>
      <c r="I2223" s="1">
        <f>IF(本月剩余订单[[#This Row],[月份]]=MONTH(报表日期),1,0)</f>
        <v>1</v>
      </c>
    </row>
    <row r="2224" spans="1:9" x14ac:dyDescent="0.2">
      <c r="A2224" s="1">
        <v>5</v>
      </c>
      <c r="B2224" s="1" t="s">
        <v>20</v>
      </c>
      <c r="C2224" s="1" t="s">
        <v>25</v>
      </c>
      <c r="D2224" s="1">
        <v>1000002086</v>
      </c>
      <c r="E2224" s="1" t="s">
        <v>315</v>
      </c>
      <c r="F2224" s="1" t="s">
        <v>48</v>
      </c>
      <c r="G2224" s="1" t="s">
        <v>80</v>
      </c>
      <c r="H2224" s="10">
        <v>63.763883544999999</v>
      </c>
      <c r="I2224" s="1">
        <f>IF(本月剩余订单[[#This Row],[月份]]=MONTH(报表日期),1,0)</f>
        <v>1</v>
      </c>
    </row>
    <row r="2225" spans="1:9" x14ac:dyDescent="0.2">
      <c r="A2225" s="1">
        <v>5</v>
      </c>
      <c r="B2225" s="1" t="s">
        <v>20</v>
      </c>
      <c r="C2225" s="1" t="s">
        <v>25</v>
      </c>
      <c r="D2225" s="1">
        <v>1000002086</v>
      </c>
      <c r="E2225" s="1" t="s">
        <v>315</v>
      </c>
      <c r="F2225" s="1" t="s">
        <v>48</v>
      </c>
      <c r="G2225" s="1" t="s">
        <v>87</v>
      </c>
      <c r="H2225" s="10">
        <v>68.014809115000006</v>
      </c>
      <c r="I2225" s="1">
        <f>IF(本月剩余订单[[#This Row],[月份]]=MONTH(报表日期),1,0)</f>
        <v>1</v>
      </c>
    </row>
    <row r="2226" spans="1:9" x14ac:dyDescent="0.2">
      <c r="A2226" s="1">
        <v>5</v>
      </c>
      <c r="B2226" s="1" t="s">
        <v>20</v>
      </c>
      <c r="C2226" s="1" t="s">
        <v>25</v>
      </c>
      <c r="D2226" s="1">
        <v>1000002086</v>
      </c>
      <c r="E2226" s="1" t="s">
        <v>315</v>
      </c>
      <c r="F2226" s="1" t="s">
        <v>48</v>
      </c>
      <c r="G2226" s="1" t="s">
        <v>80</v>
      </c>
      <c r="H2226" s="10">
        <v>63.763883544999999</v>
      </c>
      <c r="I2226" s="1">
        <f>IF(本月剩余订单[[#This Row],[月份]]=MONTH(报表日期),1,0)</f>
        <v>1</v>
      </c>
    </row>
    <row r="2227" spans="1:9" x14ac:dyDescent="0.2">
      <c r="A2227" s="1">
        <v>5</v>
      </c>
      <c r="B2227" s="1" t="s">
        <v>20</v>
      </c>
      <c r="C2227" s="1" t="s">
        <v>25</v>
      </c>
      <c r="D2227" s="1">
        <v>1000002086</v>
      </c>
      <c r="E2227" s="1" t="s">
        <v>315</v>
      </c>
      <c r="F2227" s="1" t="s">
        <v>48</v>
      </c>
      <c r="G2227" s="1" t="s">
        <v>87</v>
      </c>
      <c r="H2227" s="10">
        <v>68.014809115000006</v>
      </c>
      <c r="I2227" s="1">
        <f>IF(本月剩余订单[[#This Row],[月份]]=MONTH(报表日期),1,0)</f>
        <v>1</v>
      </c>
    </row>
    <row r="2228" spans="1:9" x14ac:dyDescent="0.2">
      <c r="A2228" s="1">
        <v>5</v>
      </c>
      <c r="B2228" s="1" t="s">
        <v>20</v>
      </c>
      <c r="C2228" s="1" t="s">
        <v>25</v>
      </c>
      <c r="D2228" s="1">
        <v>1000002086</v>
      </c>
      <c r="E2228" s="1" t="s">
        <v>315</v>
      </c>
      <c r="F2228" s="1" t="s">
        <v>48</v>
      </c>
      <c r="G2228" s="1" t="s">
        <v>80</v>
      </c>
      <c r="H2228" s="10">
        <v>63.763883544999999</v>
      </c>
      <c r="I2228" s="1">
        <f>IF(本月剩余订单[[#This Row],[月份]]=MONTH(报表日期),1,0)</f>
        <v>1</v>
      </c>
    </row>
    <row r="2229" spans="1:9" x14ac:dyDescent="0.2">
      <c r="A2229" s="1">
        <v>5</v>
      </c>
      <c r="B2229" s="1" t="s">
        <v>16</v>
      </c>
      <c r="C2229" s="1" t="s">
        <v>2</v>
      </c>
      <c r="D2229" s="1">
        <v>1000002272</v>
      </c>
      <c r="E2229" s="1" t="s">
        <v>352</v>
      </c>
      <c r="F2229" s="1" t="s">
        <v>46</v>
      </c>
      <c r="G2229" s="1" t="s">
        <v>82</v>
      </c>
      <c r="H2229" s="10">
        <v>37.195598734999997</v>
      </c>
      <c r="I2229" s="1">
        <f>IF(本月剩余订单[[#This Row],[月份]]=MONTH(报表日期),1,0)</f>
        <v>1</v>
      </c>
    </row>
    <row r="2230" spans="1:9" x14ac:dyDescent="0.2">
      <c r="A2230" s="1">
        <v>5</v>
      </c>
      <c r="B2230" s="1" t="s">
        <v>20</v>
      </c>
      <c r="C2230" s="1" t="s">
        <v>25</v>
      </c>
      <c r="D2230" s="1">
        <v>1000002086</v>
      </c>
      <c r="E2230" s="1" t="s">
        <v>315</v>
      </c>
      <c r="F2230" s="1" t="s">
        <v>48</v>
      </c>
      <c r="G2230" s="1" t="s">
        <v>80</v>
      </c>
      <c r="H2230" s="10">
        <v>24.442822026000002</v>
      </c>
      <c r="I2230" s="1">
        <f>IF(本月剩余订单[[#This Row],[月份]]=MONTH(报表日期),1,0)</f>
        <v>1</v>
      </c>
    </row>
    <row r="2231" spans="1:9" x14ac:dyDescent="0.2">
      <c r="A2231" s="1">
        <v>5</v>
      </c>
      <c r="B2231" s="1" t="s">
        <v>20</v>
      </c>
      <c r="C2231" s="1" t="s">
        <v>25</v>
      </c>
      <c r="D2231" s="1">
        <v>1000002086</v>
      </c>
      <c r="E2231" s="1" t="s">
        <v>315</v>
      </c>
      <c r="F2231" s="1" t="s">
        <v>52</v>
      </c>
      <c r="G2231" s="1" t="s">
        <v>61</v>
      </c>
      <c r="H2231" s="10">
        <v>65.092297786000003</v>
      </c>
      <c r="I2231" s="1">
        <f>IF(本月剩余订单[[#This Row],[月份]]=MONTH(报表日期),1,0)</f>
        <v>1</v>
      </c>
    </row>
    <row r="2232" spans="1:9" x14ac:dyDescent="0.2">
      <c r="A2232" s="1">
        <v>5</v>
      </c>
      <c r="B2232" s="1" t="s">
        <v>20</v>
      </c>
      <c r="C2232" s="1" t="s">
        <v>25</v>
      </c>
      <c r="D2232" s="1">
        <v>1000002086</v>
      </c>
      <c r="E2232" s="1" t="s">
        <v>315</v>
      </c>
      <c r="F2232" s="1" t="s">
        <v>48</v>
      </c>
      <c r="G2232" s="1" t="s">
        <v>80</v>
      </c>
      <c r="H2232" s="10">
        <v>63.763883544999999</v>
      </c>
      <c r="I2232" s="1">
        <f>IF(本月剩余订单[[#This Row],[月份]]=MONTH(报表日期),1,0)</f>
        <v>1</v>
      </c>
    </row>
    <row r="2233" spans="1:9" x14ac:dyDescent="0.2">
      <c r="A2233" s="1">
        <v>5</v>
      </c>
      <c r="B2233" s="1" t="s">
        <v>20</v>
      </c>
      <c r="C2233" s="1" t="s">
        <v>25</v>
      </c>
      <c r="D2233" s="1">
        <v>1000002086</v>
      </c>
      <c r="E2233" s="1" t="s">
        <v>315</v>
      </c>
      <c r="F2233" s="1" t="s">
        <v>48</v>
      </c>
      <c r="G2233" s="1" t="s">
        <v>80</v>
      </c>
      <c r="H2233" s="10">
        <v>58.662608859000002</v>
      </c>
      <c r="I2233" s="1">
        <f>IF(本月剩余订单[[#This Row],[月份]]=MONTH(报表日期),1,0)</f>
        <v>1</v>
      </c>
    </row>
    <row r="2234" spans="1:9" x14ac:dyDescent="0.2">
      <c r="A2234" s="1">
        <v>5</v>
      </c>
      <c r="B2234" s="1" t="s">
        <v>16</v>
      </c>
      <c r="C2234" s="1" t="s">
        <v>2</v>
      </c>
      <c r="D2234" s="1">
        <v>1000002272</v>
      </c>
      <c r="E2234" s="1" t="s">
        <v>352</v>
      </c>
      <c r="F2234" s="1" t="s">
        <v>48</v>
      </c>
      <c r="G2234" s="1" t="s">
        <v>87</v>
      </c>
      <c r="H2234" s="10">
        <v>37.195598734999997</v>
      </c>
      <c r="I2234" s="1">
        <f>IF(本月剩余订单[[#This Row],[月份]]=MONTH(报表日期),1,0)</f>
        <v>1</v>
      </c>
    </row>
    <row r="2235" spans="1:9" x14ac:dyDescent="0.2">
      <c r="A2235" s="1">
        <v>5</v>
      </c>
      <c r="B2235" s="1" t="s">
        <v>20</v>
      </c>
      <c r="C2235" s="1" t="s">
        <v>25</v>
      </c>
      <c r="D2235" s="1">
        <v>1000002086</v>
      </c>
      <c r="E2235" s="1" t="s">
        <v>315</v>
      </c>
      <c r="F2235" s="1" t="s">
        <v>48</v>
      </c>
      <c r="G2235" s="1" t="s">
        <v>80</v>
      </c>
      <c r="H2235" s="10">
        <v>58.662608859000002</v>
      </c>
      <c r="I2235" s="1">
        <f>IF(本月剩余订单[[#This Row],[月份]]=MONTH(报表日期),1,0)</f>
        <v>1</v>
      </c>
    </row>
    <row r="2236" spans="1:9" x14ac:dyDescent="0.2">
      <c r="A2236" s="1">
        <v>5</v>
      </c>
      <c r="B2236" s="1" t="s">
        <v>20</v>
      </c>
      <c r="C2236" s="1" t="s">
        <v>25</v>
      </c>
      <c r="D2236" s="1">
        <v>1000002086</v>
      </c>
      <c r="E2236" s="1" t="s">
        <v>315</v>
      </c>
      <c r="F2236" s="1" t="s">
        <v>48</v>
      </c>
      <c r="G2236" s="1" t="s">
        <v>80</v>
      </c>
      <c r="H2236" s="10">
        <v>58.662608859000002</v>
      </c>
      <c r="I2236" s="1">
        <f>IF(本月剩余订单[[#This Row],[月份]]=MONTH(报表日期),1,0)</f>
        <v>1</v>
      </c>
    </row>
    <row r="2237" spans="1:9" x14ac:dyDescent="0.2">
      <c r="A2237" s="1">
        <v>5</v>
      </c>
      <c r="B2237" s="1" t="s">
        <v>19</v>
      </c>
      <c r="C2237" s="1" t="s">
        <v>9</v>
      </c>
      <c r="D2237" s="1">
        <v>1000003934</v>
      </c>
      <c r="E2237" s="1" t="s">
        <v>195</v>
      </c>
      <c r="F2237" s="1" t="s">
        <v>50</v>
      </c>
      <c r="G2237" s="1" t="s">
        <v>51</v>
      </c>
      <c r="H2237" s="10">
        <v>2.6568284809999998</v>
      </c>
      <c r="I2237" s="1">
        <f>IF(本月剩余订单[[#This Row],[月份]]=MONTH(报表日期),1,0)</f>
        <v>1</v>
      </c>
    </row>
    <row r="2238" spans="1:9" x14ac:dyDescent="0.2">
      <c r="A2238" s="1">
        <v>5</v>
      </c>
      <c r="B2238" s="1" t="s">
        <v>19</v>
      </c>
      <c r="C2238" s="1" t="s">
        <v>9</v>
      </c>
      <c r="D2238" s="1">
        <v>1000003934</v>
      </c>
      <c r="E2238" s="1" t="s">
        <v>195</v>
      </c>
      <c r="F2238" s="1" t="s">
        <v>48</v>
      </c>
      <c r="G2238" s="1" t="s">
        <v>86</v>
      </c>
      <c r="H2238" s="10">
        <v>2.6568284809999998</v>
      </c>
      <c r="I2238" s="1">
        <f>IF(本月剩余订单[[#This Row],[月份]]=MONTH(报表日期),1,0)</f>
        <v>1</v>
      </c>
    </row>
    <row r="2239" spans="1:9" x14ac:dyDescent="0.2">
      <c r="A2239" s="1">
        <v>5</v>
      </c>
      <c r="B2239" s="1" t="s">
        <v>20</v>
      </c>
      <c r="C2239" s="1" t="s">
        <v>25</v>
      </c>
      <c r="D2239" s="1">
        <v>1000002086</v>
      </c>
      <c r="E2239" s="1" t="s">
        <v>315</v>
      </c>
      <c r="F2239" s="1" t="s">
        <v>48</v>
      </c>
      <c r="G2239" s="1" t="s">
        <v>80</v>
      </c>
      <c r="H2239" s="10">
        <v>58.662608859000002</v>
      </c>
      <c r="I2239" s="1">
        <f>IF(本月剩余订单[[#This Row],[月份]]=MONTH(报表日期),1,0)</f>
        <v>1</v>
      </c>
    </row>
    <row r="2240" spans="1:9" x14ac:dyDescent="0.2">
      <c r="A2240" s="1">
        <v>5</v>
      </c>
      <c r="B2240" s="1" t="s">
        <v>19</v>
      </c>
      <c r="C2240" s="1" t="s">
        <v>9</v>
      </c>
      <c r="D2240" s="1">
        <v>1000003934</v>
      </c>
      <c r="E2240" s="1" t="s">
        <v>195</v>
      </c>
      <c r="F2240" s="1" t="s">
        <v>44</v>
      </c>
      <c r="G2240" s="1" t="s">
        <v>64</v>
      </c>
      <c r="H2240" s="10">
        <v>5.3136569619999996</v>
      </c>
      <c r="I2240" s="1">
        <f>IF(本月剩余订单[[#This Row],[月份]]=MONTH(报表日期),1,0)</f>
        <v>1</v>
      </c>
    </row>
    <row r="2241" spans="1:9" x14ac:dyDescent="0.2">
      <c r="A2241" s="1">
        <v>5</v>
      </c>
      <c r="B2241" s="1" t="s">
        <v>20</v>
      </c>
      <c r="C2241" s="1" t="s">
        <v>25</v>
      </c>
      <c r="D2241" s="1">
        <v>1000002086</v>
      </c>
      <c r="E2241" s="1" t="s">
        <v>315</v>
      </c>
      <c r="F2241" s="1" t="s">
        <v>48</v>
      </c>
      <c r="G2241" s="1" t="s">
        <v>80</v>
      </c>
      <c r="H2241" s="10">
        <v>58.662608859000002</v>
      </c>
      <c r="I2241" s="1">
        <f>IF(本月剩余订单[[#This Row],[月份]]=MONTH(报表日期),1,0)</f>
        <v>1</v>
      </c>
    </row>
    <row r="2242" spans="1:9" x14ac:dyDescent="0.2">
      <c r="A2242" s="1">
        <v>5</v>
      </c>
      <c r="B2242" s="1" t="s">
        <v>16</v>
      </c>
      <c r="C2242" s="1" t="s">
        <v>7</v>
      </c>
      <c r="D2242" s="1">
        <v>1000004171</v>
      </c>
      <c r="E2242" s="1" t="s">
        <v>207</v>
      </c>
      <c r="F2242" s="1" t="s">
        <v>46</v>
      </c>
      <c r="G2242" s="1" t="s">
        <v>77</v>
      </c>
      <c r="H2242" s="10">
        <v>10.957777466</v>
      </c>
      <c r="I2242" s="1">
        <f>IF(本月剩余订单[[#This Row],[月份]]=MONTH(报表日期),1,0)</f>
        <v>1</v>
      </c>
    </row>
    <row r="2243" spans="1:9" x14ac:dyDescent="0.2">
      <c r="A2243" s="1">
        <v>5</v>
      </c>
      <c r="B2243" s="1" t="s">
        <v>16</v>
      </c>
      <c r="C2243" s="1" t="s">
        <v>7</v>
      </c>
      <c r="D2243" s="1">
        <v>1000004171</v>
      </c>
      <c r="E2243" s="1" t="s">
        <v>207</v>
      </c>
      <c r="F2243" s="1" t="s">
        <v>46</v>
      </c>
      <c r="G2243" s="1" t="s">
        <v>82</v>
      </c>
      <c r="H2243" s="10">
        <v>10.957777466</v>
      </c>
      <c r="I2243" s="1">
        <f>IF(本月剩余订单[[#This Row],[月份]]=MONTH(报表日期),1,0)</f>
        <v>1</v>
      </c>
    </row>
    <row r="2244" spans="1:9" x14ac:dyDescent="0.2">
      <c r="A2244" s="1">
        <v>5</v>
      </c>
      <c r="B2244" s="1" t="s">
        <v>20</v>
      </c>
      <c r="C2244" s="1" t="s">
        <v>25</v>
      </c>
      <c r="D2244" s="1">
        <v>1000002086</v>
      </c>
      <c r="E2244" s="1" t="s">
        <v>315</v>
      </c>
      <c r="F2244" s="1" t="s">
        <v>48</v>
      </c>
      <c r="G2244" s="1" t="s">
        <v>80</v>
      </c>
      <c r="H2244" s="10">
        <v>58.662608859000002</v>
      </c>
      <c r="I2244" s="1">
        <f>IF(本月剩余订单[[#This Row],[月份]]=MONTH(报表日期),1,0)</f>
        <v>1</v>
      </c>
    </row>
    <row r="2245" spans="1:9" x14ac:dyDescent="0.2">
      <c r="A2245" s="1">
        <v>5</v>
      </c>
      <c r="B2245" s="1" t="s">
        <v>20</v>
      </c>
      <c r="C2245" s="1" t="s">
        <v>25</v>
      </c>
      <c r="D2245" s="1">
        <v>1000002086</v>
      </c>
      <c r="E2245" s="1" t="s">
        <v>315</v>
      </c>
      <c r="F2245" s="1" t="s">
        <v>48</v>
      </c>
      <c r="G2245" s="1" t="s">
        <v>80</v>
      </c>
      <c r="H2245" s="10">
        <v>58.662608859000002</v>
      </c>
      <c r="I2245" s="1">
        <f>IF(本月剩余订单[[#This Row],[月份]]=MONTH(报表日期),1,0)</f>
        <v>1</v>
      </c>
    </row>
    <row r="2246" spans="1:9" x14ac:dyDescent="0.2">
      <c r="A2246" s="1">
        <v>5</v>
      </c>
      <c r="B2246" s="1" t="s">
        <v>20</v>
      </c>
      <c r="C2246" s="1" t="s">
        <v>25</v>
      </c>
      <c r="D2246" s="1">
        <v>1000002086</v>
      </c>
      <c r="E2246" s="1" t="s">
        <v>315</v>
      </c>
      <c r="F2246" s="1" t="s">
        <v>48</v>
      </c>
      <c r="G2246" s="1" t="s">
        <v>80</v>
      </c>
      <c r="H2246" s="10">
        <v>58.662608859000002</v>
      </c>
      <c r="I2246" s="1">
        <f>IF(本月剩余订单[[#This Row],[月份]]=MONTH(报表日期),1,0)</f>
        <v>1</v>
      </c>
    </row>
    <row r="2247" spans="1:9" x14ac:dyDescent="0.2">
      <c r="A2247" s="1">
        <v>5</v>
      </c>
      <c r="B2247" s="1" t="s">
        <v>16</v>
      </c>
      <c r="C2247" s="1" t="s">
        <v>2</v>
      </c>
      <c r="D2247" s="1">
        <v>1000002272</v>
      </c>
      <c r="E2247" s="1" t="s">
        <v>352</v>
      </c>
      <c r="F2247" s="1" t="s">
        <v>48</v>
      </c>
      <c r="G2247" s="1" t="s">
        <v>80</v>
      </c>
      <c r="H2247" s="10">
        <v>26.568284811000002</v>
      </c>
      <c r="I2247" s="1">
        <f>IF(本月剩余订单[[#This Row],[月份]]=MONTH(报表日期),1,0)</f>
        <v>1</v>
      </c>
    </row>
    <row r="2248" spans="1:9" x14ac:dyDescent="0.2">
      <c r="A2248" s="1">
        <v>5</v>
      </c>
      <c r="B2248" s="1" t="s">
        <v>16</v>
      </c>
      <c r="C2248" s="1" t="s">
        <v>2</v>
      </c>
      <c r="D2248" s="1">
        <v>1000002272</v>
      </c>
      <c r="E2248" s="1" t="s">
        <v>352</v>
      </c>
      <c r="F2248" s="1" t="s">
        <v>52</v>
      </c>
      <c r="G2248" s="1" t="s">
        <v>72</v>
      </c>
      <c r="H2248" s="10">
        <v>4.7232506330000001</v>
      </c>
      <c r="I2248" s="1">
        <f>IF(本月剩余订单[[#This Row],[月份]]=MONTH(报表日期),1,0)</f>
        <v>1</v>
      </c>
    </row>
    <row r="2249" spans="1:9" x14ac:dyDescent="0.2">
      <c r="A2249" s="1">
        <v>5</v>
      </c>
      <c r="B2249" s="1" t="s">
        <v>16</v>
      </c>
      <c r="C2249" s="1" t="s">
        <v>2</v>
      </c>
      <c r="D2249" s="1">
        <v>1000002272</v>
      </c>
      <c r="E2249" s="1" t="s">
        <v>352</v>
      </c>
      <c r="F2249" s="1" t="s">
        <v>52</v>
      </c>
      <c r="G2249" s="1" t="s">
        <v>61</v>
      </c>
      <c r="H2249" s="10">
        <v>13.948349525999999</v>
      </c>
      <c r="I2249" s="1">
        <f>IF(本月剩余订单[[#This Row],[月份]]=MONTH(报表日期),1,0)</f>
        <v>1</v>
      </c>
    </row>
    <row r="2250" spans="1:9" x14ac:dyDescent="0.2">
      <c r="A2250" s="1">
        <v>5</v>
      </c>
      <c r="B2250" s="1" t="s">
        <v>16</v>
      </c>
      <c r="C2250" s="1" t="s">
        <v>2</v>
      </c>
      <c r="D2250" s="1">
        <v>1000002272</v>
      </c>
      <c r="E2250" s="1" t="s">
        <v>352</v>
      </c>
      <c r="F2250" s="1" t="s">
        <v>46</v>
      </c>
      <c r="G2250" s="1" t="s">
        <v>47</v>
      </c>
      <c r="H2250" s="10">
        <v>1.894220306</v>
      </c>
      <c r="I2250" s="1">
        <f>IF(本月剩余订单[[#This Row],[月份]]=MONTH(报表日期),1,0)</f>
        <v>1</v>
      </c>
    </row>
    <row r="2251" spans="1:9" x14ac:dyDescent="0.2">
      <c r="A2251" s="1">
        <v>5</v>
      </c>
      <c r="B2251" s="1" t="s">
        <v>18</v>
      </c>
      <c r="C2251" s="1" t="s">
        <v>30</v>
      </c>
      <c r="D2251" s="1">
        <v>1000002087</v>
      </c>
      <c r="E2251" s="1" t="s">
        <v>311</v>
      </c>
      <c r="F2251" s="1" t="s">
        <v>48</v>
      </c>
      <c r="G2251" s="1" t="s">
        <v>80</v>
      </c>
      <c r="H2251" s="10">
        <v>63.763883544999999</v>
      </c>
      <c r="I2251" s="1">
        <f>IF(本月剩余订单[[#This Row],[月份]]=MONTH(报表日期),1,0)</f>
        <v>1</v>
      </c>
    </row>
    <row r="2252" spans="1:9" x14ac:dyDescent="0.2">
      <c r="A2252" s="1">
        <v>5</v>
      </c>
      <c r="B2252" s="1" t="s">
        <v>18</v>
      </c>
      <c r="C2252" s="1" t="s">
        <v>30</v>
      </c>
      <c r="D2252" s="1">
        <v>1000002087</v>
      </c>
      <c r="E2252" s="1" t="s">
        <v>311</v>
      </c>
      <c r="F2252" s="1" t="s">
        <v>48</v>
      </c>
      <c r="G2252" s="1" t="s">
        <v>80</v>
      </c>
      <c r="H2252" s="10">
        <v>63.763883544999999</v>
      </c>
      <c r="I2252" s="1">
        <f>IF(本月剩余订单[[#This Row],[月份]]=MONTH(报表日期),1,0)</f>
        <v>1</v>
      </c>
    </row>
    <row r="2253" spans="1:9" x14ac:dyDescent="0.2">
      <c r="A2253" s="1">
        <v>5</v>
      </c>
      <c r="B2253" s="1" t="s">
        <v>18</v>
      </c>
      <c r="C2253" s="1" t="s">
        <v>30</v>
      </c>
      <c r="D2253" s="1">
        <v>1000002087</v>
      </c>
      <c r="E2253" s="1" t="s">
        <v>311</v>
      </c>
      <c r="F2253" s="1" t="s">
        <v>48</v>
      </c>
      <c r="G2253" s="1" t="s">
        <v>49</v>
      </c>
      <c r="H2253" s="10">
        <v>120.885695888</v>
      </c>
      <c r="I2253" s="1">
        <f>IF(本月剩余订单[[#This Row],[月份]]=MONTH(报表日期),1,0)</f>
        <v>1</v>
      </c>
    </row>
    <row r="2254" spans="1:9" x14ac:dyDescent="0.2">
      <c r="A2254" s="1">
        <v>5</v>
      </c>
      <c r="B2254" s="1" t="s">
        <v>18</v>
      </c>
      <c r="C2254" s="1" t="s">
        <v>30</v>
      </c>
      <c r="D2254" s="1">
        <v>1000002087</v>
      </c>
      <c r="E2254" s="1" t="s">
        <v>311</v>
      </c>
      <c r="F2254" s="1" t="s">
        <v>48</v>
      </c>
      <c r="G2254" s="1" t="s">
        <v>87</v>
      </c>
      <c r="H2254" s="10">
        <v>68.014809115000006</v>
      </c>
      <c r="I2254" s="1">
        <f>IF(本月剩余订单[[#This Row],[月份]]=MONTH(报表日期),1,0)</f>
        <v>1</v>
      </c>
    </row>
    <row r="2255" spans="1:9" x14ac:dyDescent="0.2">
      <c r="A2255" s="1">
        <v>5</v>
      </c>
      <c r="B2255" s="1" t="s">
        <v>18</v>
      </c>
      <c r="C2255" s="1" t="s">
        <v>30</v>
      </c>
      <c r="D2255" s="1">
        <v>1000002087</v>
      </c>
      <c r="E2255" s="1" t="s">
        <v>311</v>
      </c>
      <c r="F2255" s="1" t="s">
        <v>48</v>
      </c>
      <c r="G2255" s="1" t="s">
        <v>80</v>
      </c>
      <c r="H2255" s="10">
        <v>63.551501268000003</v>
      </c>
      <c r="I2255" s="1">
        <f>IF(本月剩余订单[[#This Row],[月份]]=MONTH(报表日期),1,0)</f>
        <v>1</v>
      </c>
    </row>
    <row r="2256" spans="1:9" x14ac:dyDescent="0.2">
      <c r="A2256" s="1">
        <v>5</v>
      </c>
      <c r="B2256" s="1" t="s">
        <v>18</v>
      </c>
      <c r="C2256" s="1" t="s">
        <v>30</v>
      </c>
      <c r="D2256" s="1">
        <v>1000002087</v>
      </c>
      <c r="E2256" s="1" t="s">
        <v>311</v>
      </c>
      <c r="F2256" s="1" t="s">
        <v>48</v>
      </c>
      <c r="G2256" s="1" t="s">
        <v>87</v>
      </c>
      <c r="H2256" s="10">
        <v>68.014809115000006</v>
      </c>
      <c r="I2256" s="1">
        <f>IF(本月剩余订单[[#This Row],[月份]]=MONTH(报表日期),1,0)</f>
        <v>1</v>
      </c>
    </row>
    <row r="2257" spans="1:9" x14ac:dyDescent="0.2">
      <c r="A2257" s="1">
        <v>5</v>
      </c>
      <c r="B2257" s="1" t="s">
        <v>18</v>
      </c>
      <c r="C2257" s="1" t="s">
        <v>30</v>
      </c>
      <c r="D2257" s="1">
        <v>1000002087</v>
      </c>
      <c r="E2257" s="1" t="s">
        <v>311</v>
      </c>
      <c r="F2257" s="1" t="s">
        <v>48</v>
      </c>
      <c r="G2257" s="1" t="s">
        <v>80</v>
      </c>
      <c r="H2257" s="10">
        <v>63.551501268000003</v>
      </c>
      <c r="I2257" s="1">
        <f>IF(本月剩余订单[[#This Row],[月份]]=MONTH(报表日期),1,0)</f>
        <v>1</v>
      </c>
    </row>
    <row r="2258" spans="1:9" x14ac:dyDescent="0.2">
      <c r="A2258" s="1">
        <v>5</v>
      </c>
      <c r="B2258" s="1" t="s">
        <v>18</v>
      </c>
      <c r="C2258" s="1" t="s">
        <v>30</v>
      </c>
      <c r="D2258" s="1">
        <v>1000002087</v>
      </c>
      <c r="E2258" s="1" t="s">
        <v>311</v>
      </c>
      <c r="F2258" s="1" t="s">
        <v>48</v>
      </c>
      <c r="G2258" s="1" t="s">
        <v>87</v>
      </c>
      <c r="H2258" s="10">
        <v>68.014809115000006</v>
      </c>
      <c r="I2258" s="1">
        <f>IF(本月剩余订单[[#This Row],[月份]]=MONTH(报表日期),1,0)</f>
        <v>1</v>
      </c>
    </row>
    <row r="2259" spans="1:9" x14ac:dyDescent="0.2">
      <c r="A2259" s="1">
        <v>5</v>
      </c>
      <c r="B2259" s="1" t="s">
        <v>18</v>
      </c>
      <c r="C2259" s="1" t="s">
        <v>30</v>
      </c>
      <c r="D2259" s="1">
        <v>1000002087</v>
      </c>
      <c r="E2259" s="1" t="s">
        <v>311</v>
      </c>
      <c r="F2259" s="1" t="s">
        <v>48</v>
      </c>
      <c r="G2259" s="1" t="s">
        <v>80</v>
      </c>
      <c r="H2259" s="10">
        <v>63.551501268000003</v>
      </c>
      <c r="I2259" s="1">
        <f>IF(本月剩余订单[[#This Row],[月份]]=MONTH(报表日期),1,0)</f>
        <v>1</v>
      </c>
    </row>
    <row r="2260" spans="1:9" x14ac:dyDescent="0.2">
      <c r="A2260" s="1">
        <v>5</v>
      </c>
      <c r="B2260" s="1" t="s">
        <v>18</v>
      </c>
      <c r="C2260" s="1" t="s">
        <v>30</v>
      </c>
      <c r="D2260" s="1">
        <v>1000002087</v>
      </c>
      <c r="E2260" s="1" t="s">
        <v>311</v>
      </c>
      <c r="F2260" s="1" t="s">
        <v>48</v>
      </c>
      <c r="G2260" s="1" t="s">
        <v>87</v>
      </c>
      <c r="H2260" s="10">
        <v>68.014809115000006</v>
      </c>
      <c r="I2260" s="1">
        <f>IF(本月剩余订单[[#This Row],[月份]]=MONTH(报表日期),1,0)</f>
        <v>1</v>
      </c>
    </row>
    <row r="2261" spans="1:9" x14ac:dyDescent="0.2">
      <c r="A2261" s="1">
        <v>5</v>
      </c>
      <c r="B2261" s="1" t="s">
        <v>18</v>
      </c>
      <c r="C2261" s="1" t="s">
        <v>30</v>
      </c>
      <c r="D2261" s="1">
        <v>1000002087</v>
      </c>
      <c r="E2261" s="1" t="s">
        <v>311</v>
      </c>
      <c r="F2261" s="1" t="s">
        <v>48</v>
      </c>
      <c r="G2261" s="1" t="s">
        <v>80</v>
      </c>
      <c r="H2261" s="10">
        <v>63.763883544999999</v>
      </c>
      <c r="I2261" s="1">
        <f>IF(本月剩余订单[[#This Row],[月份]]=MONTH(报表日期),1,0)</f>
        <v>1</v>
      </c>
    </row>
    <row r="2262" spans="1:9" x14ac:dyDescent="0.2">
      <c r="A2262" s="1">
        <v>5</v>
      </c>
      <c r="B2262" s="1" t="s">
        <v>18</v>
      </c>
      <c r="C2262" s="1" t="s">
        <v>30</v>
      </c>
      <c r="D2262" s="1">
        <v>1000002087</v>
      </c>
      <c r="E2262" s="1" t="s">
        <v>311</v>
      </c>
      <c r="F2262" s="1" t="s">
        <v>48</v>
      </c>
      <c r="G2262" s="1" t="s">
        <v>87</v>
      </c>
      <c r="H2262" s="10">
        <v>68.014809115000006</v>
      </c>
      <c r="I2262" s="1">
        <f>IF(本月剩余订单[[#This Row],[月份]]=MONTH(报表日期),1,0)</f>
        <v>1</v>
      </c>
    </row>
    <row r="2263" spans="1:9" x14ac:dyDescent="0.2">
      <c r="A2263" s="1">
        <v>5</v>
      </c>
      <c r="B2263" s="1" t="s">
        <v>20</v>
      </c>
      <c r="C2263" s="1" t="s">
        <v>25</v>
      </c>
      <c r="D2263" s="1">
        <v>1000004203</v>
      </c>
      <c r="E2263" s="1" t="s">
        <v>354</v>
      </c>
      <c r="F2263" s="1" t="s">
        <v>52</v>
      </c>
      <c r="G2263" s="1" t="s">
        <v>85</v>
      </c>
      <c r="H2263" s="10">
        <v>29.225113292</v>
      </c>
      <c r="I2263" s="1">
        <f>IF(本月剩余订单[[#This Row],[月份]]=MONTH(报表日期),1,0)</f>
        <v>1</v>
      </c>
    </row>
    <row r="2264" spans="1:9" x14ac:dyDescent="0.2">
      <c r="A2264" s="1">
        <v>5</v>
      </c>
      <c r="B2264" s="1" t="s">
        <v>20</v>
      </c>
      <c r="C2264" s="1" t="s">
        <v>25</v>
      </c>
      <c r="D2264" s="1">
        <v>1000004203</v>
      </c>
      <c r="E2264" s="1" t="s">
        <v>354</v>
      </c>
      <c r="F2264" s="1" t="s">
        <v>50</v>
      </c>
      <c r="G2264" s="1" t="s">
        <v>74</v>
      </c>
      <c r="H2264" s="10">
        <v>29.225113292</v>
      </c>
      <c r="I2264" s="1">
        <f>IF(本月剩余订单[[#This Row],[月份]]=MONTH(报表日期),1,0)</f>
        <v>1</v>
      </c>
    </row>
    <row r="2265" spans="1:9" x14ac:dyDescent="0.2">
      <c r="A2265" s="1">
        <v>5</v>
      </c>
      <c r="B2265" s="1" t="s">
        <v>18</v>
      </c>
      <c r="C2265" s="1" t="s">
        <v>30</v>
      </c>
      <c r="D2265" s="1">
        <v>1000002087</v>
      </c>
      <c r="E2265" s="1" t="s">
        <v>311</v>
      </c>
      <c r="F2265" s="1" t="s">
        <v>48</v>
      </c>
      <c r="G2265" s="1" t="s">
        <v>80</v>
      </c>
      <c r="H2265" s="10">
        <v>63.763883544999999</v>
      </c>
      <c r="I2265" s="1">
        <f>IF(本月剩余订单[[#This Row],[月份]]=MONTH(报表日期),1,0)</f>
        <v>1</v>
      </c>
    </row>
    <row r="2266" spans="1:9" x14ac:dyDescent="0.2">
      <c r="A2266" s="1">
        <v>5</v>
      </c>
      <c r="B2266" s="1" t="s">
        <v>18</v>
      </c>
      <c r="C2266" s="1" t="s">
        <v>30</v>
      </c>
      <c r="D2266" s="1">
        <v>1000002087</v>
      </c>
      <c r="E2266" s="1" t="s">
        <v>311</v>
      </c>
      <c r="F2266" s="1" t="s">
        <v>48</v>
      </c>
      <c r="G2266" s="1" t="s">
        <v>87</v>
      </c>
      <c r="H2266" s="10">
        <v>68.014809115000006</v>
      </c>
      <c r="I2266" s="1">
        <f>IF(本月剩余订单[[#This Row],[月份]]=MONTH(报表日期),1,0)</f>
        <v>1</v>
      </c>
    </row>
    <row r="2267" spans="1:9" x14ac:dyDescent="0.2">
      <c r="A2267" s="1">
        <v>5</v>
      </c>
      <c r="B2267" s="1" t="s">
        <v>20</v>
      </c>
      <c r="C2267" s="1" t="s">
        <v>12</v>
      </c>
      <c r="D2267" s="1">
        <v>1000002269</v>
      </c>
      <c r="E2267" s="1" t="s">
        <v>412</v>
      </c>
      <c r="F2267" s="1" t="s">
        <v>48</v>
      </c>
      <c r="G2267" s="1" t="s">
        <v>48</v>
      </c>
      <c r="H2267" s="10">
        <v>92.870915570999998</v>
      </c>
      <c r="I2267" s="1">
        <f>IF(本月剩余订单[[#This Row],[月份]]=MONTH(报表日期),1,0)</f>
        <v>1</v>
      </c>
    </row>
    <row r="2268" spans="1:9" x14ac:dyDescent="0.2">
      <c r="A2268" s="1">
        <v>5</v>
      </c>
      <c r="B2268" s="1" t="s">
        <v>18</v>
      </c>
      <c r="C2268" s="1" t="s">
        <v>30</v>
      </c>
      <c r="D2268" s="1">
        <v>1000002087</v>
      </c>
      <c r="E2268" s="1" t="s">
        <v>311</v>
      </c>
      <c r="F2268" s="1" t="s">
        <v>48</v>
      </c>
      <c r="G2268" s="1" t="s">
        <v>80</v>
      </c>
      <c r="H2268" s="10">
        <v>63.763883544999999</v>
      </c>
      <c r="I2268" s="1">
        <f>IF(本月剩余订单[[#This Row],[月份]]=MONTH(报表日期),1,0)</f>
        <v>1</v>
      </c>
    </row>
    <row r="2269" spans="1:9" x14ac:dyDescent="0.2">
      <c r="A2269" s="1">
        <v>5</v>
      </c>
      <c r="B2269" s="1" t="s">
        <v>18</v>
      </c>
      <c r="C2269" s="1" t="s">
        <v>30</v>
      </c>
      <c r="D2269" s="1">
        <v>1000002087</v>
      </c>
      <c r="E2269" s="1" t="s">
        <v>311</v>
      </c>
      <c r="F2269" s="1" t="s">
        <v>48</v>
      </c>
      <c r="G2269" s="1" t="s">
        <v>87</v>
      </c>
      <c r="H2269" s="10">
        <v>68.014809115000006</v>
      </c>
      <c r="I2269" s="1">
        <f>IF(本月剩余订单[[#This Row],[月份]]=MONTH(报表日期),1,0)</f>
        <v>1</v>
      </c>
    </row>
    <row r="2270" spans="1:9" x14ac:dyDescent="0.2">
      <c r="A2270" s="1">
        <v>5</v>
      </c>
      <c r="B2270" s="1" t="s">
        <v>18</v>
      </c>
      <c r="C2270" s="1" t="s">
        <v>30</v>
      </c>
      <c r="D2270" s="1">
        <v>1000002087</v>
      </c>
      <c r="E2270" s="1" t="s">
        <v>311</v>
      </c>
      <c r="F2270" s="1" t="s">
        <v>48</v>
      </c>
      <c r="G2270" s="1" t="s">
        <v>80</v>
      </c>
      <c r="H2270" s="10">
        <v>63.763883544999999</v>
      </c>
      <c r="I2270" s="1">
        <f>IF(本月剩余订单[[#This Row],[月份]]=MONTH(报表日期),1,0)</f>
        <v>1</v>
      </c>
    </row>
    <row r="2271" spans="1:9" x14ac:dyDescent="0.2">
      <c r="A2271" s="1">
        <v>5</v>
      </c>
      <c r="B2271" s="1" t="s">
        <v>18</v>
      </c>
      <c r="C2271" s="1" t="s">
        <v>30</v>
      </c>
      <c r="D2271" s="1">
        <v>1000002087</v>
      </c>
      <c r="E2271" s="1" t="s">
        <v>311</v>
      </c>
      <c r="F2271" s="1" t="s">
        <v>48</v>
      </c>
      <c r="G2271" s="1" t="s">
        <v>80</v>
      </c>
      <c r="H2271" s="10">
        <v>63.763883544999999</v>
      </c>
      <c r="I2271" s="1">
        <f>IF(本月剩余订单[[#This Row],[月份]]=MONTH(报表日期),1,0)</f>
        <v>1</v>
      </c>
    </row>
    <row r="2272" spans="1:9" x14ac:dyDescent="0.2">
      <c r="A2272" s="1">
        <v>5</v>
      </c>
      <c r="B2272" s="1" t="s">
        <v>18</v>
      </c>
      <c r="C2272" s="1" t="s">
        <v>30</v>
      </c>
      <c r="D2272" s="1">
        <v>1000002087</v>
      </c>
      <c r="E2272" s="1" t="s">
        <v>311</v>
      </c>
      <c r="F2272" s="1" t="s">
        <v>48</v>
      </c>
      <c r="G2272" s="1" t="s">
        <v>87</v>
      </c>
      <c r="H2272" s="10">
        <v>68.014809115000006</v>
      </c>
      <c r="I2272" s="1">
        <f>IF(本月剩余订单[[#This Row],[月份]]=MONTH(报表日期),1,0)</f>
        <v>1</v>
      </c>
    </row>
    <row r="2273" spans="1:9" x14ac:dyDescent="0.2">
      <c r="A2273" s="1">
        <v>5</v>
      </c>
      <c r="B2273" s="1" t="s">
        <v>18</v>
      </c>
      <c r="C2273" s="1" t="s">
        <v>30</v>
      </c>
      <c r="D2273" s="1">
        <v>1000002087</v>
      </c>
      <c r="E2273" s="1" t="s">
        <v>311</v>
      </c>
      <c r="F2273" s="1" t="s">
        <v>48</v>
      </c>
      <c r="G2273" s="1" t="s">
        <v>87</v>
      </c>
      <c r="H2273" s="10">
        <v>68.014809115000006</v>
      </c>
      <c r="I2273" s="1">
        <f>IF(本月剩余订单[[#This Row],[月份]]=MONTH(报表日期),1,0)</f>
        <v>1</v>
      </c>
    </row>
    <row r="2274" spans="1:9" x14ac:dyDescent="0.2">
      <c r="A2274" s="1">
        <v>5</v>
      </c>
      <c r="B2274" s="1" t="s">
        <v>18</v>
      </c>
      <c r="C2274" s="1" t="s">
        <v>30</v>
      </c>
      <c r="D2274" s="1">
        <v>1000002087</v>
      </c>
      <c r="E2274" s="1" t="s">
        <v>311</v>
      </c>
      <c r="F2274" s="1" t="s">
        <v>48</v>
      </c>
      <c r="G2274" s="1" t="s">
        <v>87</v>
      </c>
      <c r="H2274" s="10">
        <v>68.014809115000006</v>
      </c>
      <c r="I2274" s="1">
        <f>IF(本月剩余订单[[#This Row],[月份]]=MONTH(报表日期),1,0)</f>
        <v>1</v>
      </c>
    </row>
    <row r="2275" spans="1:9" x14ac:dyDescent="0.2">
      <c r="A2275" s="1">
        <v>5</v>
      </c>
      <c r="B2275" s="1" t="s">
        <v>18</v>
      </c>
      <c r="C2275" s="1" t="s">
        <v>30</v>
      </c>
      <c r="D2275" s="1">
        <v>1000002087</v>
      </c>
      <c r="E2275" s="1" t="s">
        <v>311</v>
      </c>
      <c r="F2275" s="1" t="s">
        <v>48</v>
      </c>
      <c r="G2275" s="1" t="s">
        <v>87</v>
      </c>
      <c r="H2275" s="10">
        <v>68.014809115000006</v>
      </c>
      <c r="I2275" s="1">
        <f>IF(本月剩余订单[[#This Row],[月份]]=MONTH(报表日期),1,0)</f>
        <v>1</v>
      </c>
    </row>
    <row r="2276" spans="1:9" x14ac:dyDescent="0.2">
      <c r="A2276" s="1">
        <v>5</v>
      </c>
      <c r="B2276" s="1" t="s">
        <v>18</v>
      </c>
      <c r="C2276" s="1" t="s">
        <v>30</v>
      </c>
      <c r="D2276" s="1">
        <v>1000002087</v>
      </c>
      <c r="E2276" s="1" t="s">
        <v>311</v>
      </c>
      <c r="F2276" s="1" t="s">
        <v>50</v>
      </c>
      <c r="G2276" s="1" t="s">
        <v>74</v>
      </c>
      <c r="H2276" s="10">
        <v>63.763883544999999</v>
      </c>
      <c r="I2276" s="1">
        <f>IF(本月剩余订单[[#This Row],[月份]]=MONTH(报表日期),1,0)</f>
        <v>1</v>
      </c>
    </row>
    <row r="2277" spans="1:9" x14ac:dyDescent="0.2">
      <c r="A2277" s="1">
        <v>5</v>
      </c>
      <c r="B2277" s="1" t="s">
        <v>18</v>
      </c>
      <c r="C2277" s="1" t="s">
        <v>30</v>
      </c>
      <c r="D2277" s="1">
        <v>1000002087</v>
      </c>
      <c r="E2277" s="1" t="s">
        <v>311</v>
      </c>
      <c r="F2277" s="1" t="s">
        <v>48</v>
      </c>
      <c r="G2277" s="1" t="s">
        <v>80</v>
      </c>
      <c r="H2277" s="10">
        <v>21.254627847999998</v>
      </c>
      <c r="I2277" s="1">
        <f>IF(本月剩余订单[[#This Row],[月份]]=MONTH(报表日期),1,0)</f>
        <v>1</v>
      </c>
    </row>
    <row r="2278" spans="1:9" x14ac:dyDescent="0.2">
      <c r="A2278" s="1">
        <v>5</v>
      </c>
      <c r="B2278" s="1" t="s">
        <v>18</v>
      </c>
      <c r="C2278" s="1" t="s">
        <v>30</v>
      </c>
      <c r="D2278" s="1">
        <v>1000002087</v>
      </c>
      <c r="E2278" s="1" t="s">
        <v>311</v>
      </c>
      <c r="F2278" s="1" t="s">
        <v>52</v>
      </c>
      <c r="G2278" s="1" t="s">
        <v>61</v>
      </c>
      <c r="H2278" s="10">
        <v>74.391197469999994</v>
      </c>
      <c r="I2278" s="1">
        <f>IF(本月剩余订单[[#This Row],[月份]]=MONTH(报表日期),1,0)</f>
        <v>1</v>
      </c>
    </row>
    <row r="2279" spans="1:9" x14ac:dyDescent="0.2">
      <c r="A2279" s="1">
        <v>5</v>
      </c>
      <c r="B2279" s="1" t="s">
        <v>19</v>
      </c>
      <c r="C2279" s="1" t="s">
        <v>5</v>
      </c>
      <c r="D2279" s="1">
        <v>1000004216</v>
      </c>
      <c r="E2279" s="1" t="s">
        <v>329</v>
      </c>
      <c r="F2279" s="1" t="s">
        <v>48</v>
      </c>
      <c r="G2279" s="1" t="s">
        <v>48</v>
      </c>
      <c r="H2279" s="10">
        <v>92.870915570999998</v>
      </c>
      <c r="I2279" s="1">
        <f>IF(本月剩余订单[[#This Row],[月份]]=MONTH(报表日期),1,0)</f>
        <v>1</v>
      </c>
    </row>
    <row r="2280" spans="1:9" x14ac:dyDescent="0.2">
      <c r="A2280" s="1">
        <v>5</v>
      </c>
      <c r="B2280" s="1" t="s">
        <v>18</v>
      </c>
      <c r="C2280" s="1" t="s">
        <v>30</v>
      </c>
      <c r="D2280" s="1">
        <v>1000002087</v>
      </c>
      <c r="E2280" s="1" t="s">
        <v>311</v>
      </c>
      <c r="F2280" s="1" t="s">
        <v>48</v>
      </c>
      <c r="G2280" s="1" t="s">
        <v>80</v>
      </c>
      <c r="H2280" s="10">
        <v>26.568284811000002</v>
      </c>
      <c r="I2280" s="1">
        <f>IF(本月剩余订单[[#This Row],[月份]]=MONTH(报表日期),1,0)</f>
        <v>1</v>
      </c>
    </row>
    <row r="2281" spans="1:9" x14ac:dyDescent="0.2">
      <c r="A2281" s="1">
        <v>5</v>
      </c>
      <c r="B2281" s="1" t="s">
        <v>18</v>
      </c>
      <c r="C2281" s="1" t="s">
        <v>30</v>
      </c>
      <c r="D2281" s="1">
        <v>1000002087</v>
      </c>
      <c r="E2281" s="1" t="s">
        <v>311</v>
      </c>
      <c r="F2281" s="1" t="s">
        <v>48</v>
      </c>
      <c r="G2281" s="1" t="s">
        <v>87</v>
      </c>
      <c r="H2281" s="10">
        <v>11.335801519</v>
      </c>
      <c r="I2281" s="1">
        <f>IF(本月剩余订单[[#This Row],[月份]]=MONTH(报表日期),1,0)</f>
        <v>1</v>
      </c>
    </row>
    <row r="2282" spans="1:9" x14ac:dyDescent="0.2">
      <c r="A2282" s="1">
        <v>5</v>
      </c>
      <c r="B2282" s="1" t="s">
        <v>18</v>
      </c>
      <c r="C2282" s="1" t="s">
        <v>30</v>
      </c>
      <c r="D2282" s="1">
        <v>1000002087</v>
      </c>
      <c r="E2282" s="1" t="s">
        <v>311</v>
      </c>
      <c r="F2282" s="1" t="s">
        <v>50</v>
      </c>
      <c r="G2282" s="1" t="s">
        <v>74</v>
      </c>
      <c r="H2282" s="10">
        <v>10.627313923999999</v>
      </c>
      <c r="I2282" s="1">
        <f>IF(本月剩余订单[[#This Row],[月份]]=MONTH(报表日期),1,0)</f>
        <v>1</v>
      </c>
    </row>
    <row r="2283" spans="1:9" x14ac:dyDescent="0.2">
      <c r="A2283" s="1">
        <v>5</v>
      </c>
      <c r="B2283" s="1" t="s">
        <v>18</v>
      </c>
      <c r="C2283" s="1" t="s">
        <v>30</v>
      </c>
      <c r="D2283" s="1">
        <v>1000002087</v>
      </c>
      <c r="E2283" s="1" t="s">
        <v>311</v>
      </c>
      <c r="F2283" s="1" t="s">
        <v>48</v>
      </c>
      <c r="G2283" s="1" t="s">
        <v>80</v>
      </c>
      <c r="H2283" s="10">
        <v>14.665857216999999</v>
      </c>
      <c r="I2283" s="1">
        <f>IF(本月剩余订单[[#This Row],[月份]]=MONTH(报表日期),1,0)</f>
        <v>1</v>
      </c>
    </row>
    <row r="2284" spans="1:9" x14ac:dyDescent="0.2">
      <c r="A2284" s="1">
        <v>5</v>
      </c>
      <c r="B2284" s="1" t="s">
        <v>18</v>
      </c>
      <c r="C2284" s="1" t="s">
        <v>30</v>
      </c>
      <c r="D2284" s="1">
        <v>1000002087</v>
      </c>
      <c r="E2284" s="1" t="s">
        <v>311</v>
      </c>
      <c r="F2284" s="1" t="s">
        <v>48</v>
      </c>
      <c r="G2284" s="1" t="s">
        <v>80</v>
      </c>
      <c r="H2284" s="10">
        <v>21.998375821</v>
      </c>
      <c r="I2284" s="1">
        <f>IF(本月剩余订单[[#This Row],[月份]]=MONTH(报表日期),1,0)</f>
        <v>1</v>
      </c>
    </row>
    <row r="2285" spans="1:9" x14ac:dyDescent="0.2">
      <c r="A2285" s="1">
        <v>5</v>
      </c>
      <c r="B2285" s="1" t="s">
        <v>18</v>
      </c>
      <c r="C2285" s="1" t="s">
        <v>30</v>
      </c>
      <c r="D2285" s="1">
        <v>1000002087</v>
      </c>
      <c r="E2285" s="1" t="s">
        <v>311</v>
      </c>
      <c r="F2285" s="1" t="s">
        <v>48</v>
      </c>
      <c r="G2285" s="1" t="s">
        <v>49</v>
      </c>
      <c r="H2285" s="10">
        <v>79.040647312000004</v>
      </c>
      <c r="I2285" s="1">
        <f>IF(本月剩余订单[[#This Row],[月份]]=MONTH(报表日期),1,0)</f>
        <v>1</v>
      </c>
    </row>
    <row r="2286" spans="1:9" x14ac:dyDescent="0.2">
      <c r="A2286" s="1">
        <v>5</v>
      </c>
      <c r="B2286" s="1" t="s">
        <v>19</v>
      </c>
      <c r="C2286" s="1" t="s">
        <v>5</v>
      </c>
      <c r="D2286" s="1">
        <v>1000004216</v>
      </c>
      <c r="E2286" s="1" t="s">
        <v>329</v>
      </c>
      <c r="F2286" s="1" t="s">
        <v>52</v>
      </c>
      <c r="G2286" s="1" t="s">
        <v>85</v>
      </c>
      <c r="H2286" s="10">
        <v>58.450226583000003</v>
      </c>
      <c r="I2286" s="1">
        <f>IF(本月剩余订单[[#This Row],[月份]]=MONTH(报表日期),1,0)</f>
        <v>1</v>
      </c>
    </row>
    <row r="2287" spans="1:9" x14ac:dyDescent="0.2">
      <c r="A2287" s="1">
        <v>5</v>
      </c>
      <c r="B2287" s="1" t="s">
        <v>19</v>
      </c>
      <c r="C2287" s="1" t="s">
        <v>5</v>
      </c>
      <c r="D2287" s="1">
        <v>1000004216</v>
      </c>
      <c r="E2287" s="1" t="s">
        <v>329</v>
      </c>
      <c r="F2287" s="1" t="s">
        <v>50</v>
      </c>
      <c r="G2287" s="1" t="s">
        <v>74</v>
      </c>
      <c r="H2287" s="10">
        <v>58.450226583000003</v>
      </c>
      <c r="I2287" s="1">
        <f>IF(本月剩余订单[[#This Row],[月份]]=MONTH(报表日期),1,0)</f>
        <v>1</v>
      </c>
    </row>
    <row r="2288" spans="1:9" x14ac:dyDescent="0.2">
      <c r="A2288" s="1">
        <v>5</v>
      </c>
      <c r="B2288" s="1" t="s">
        <v>19</v>
      </c>
      <c r="C2288" s="1" t="s">
        <v>5</v>
      </c>
      <c r="D2288" s="1">
        <v>1000004216</v>
      </c>
      <c r="E2288" s="1" t="s">
        <v>329</v>
      </c>
      <c r="F2288" s="1" t="s">
        <v>48</v>
      </c>
      <c r="G2288" s="1" t="s">
        <v>87</v>
      </c>
      <c r="H2288" s="10">
        <v>58.450226583000003</v>
      </c>
      <c r="I2288" s="1">
        <f>IF(本月剩余订单[[#This Row],[月份]]=MONTH(报表日期),1,0)</f>
        <v>1</v>
      </c>
    </row>
    <row r="2289" spans="1:9" x14ac:dyDescent="0.2">
      <c r="A2289" s="1">
        <v>5</v>
      </c>
      <c r="B2289" s="1" t="s">
        <v>16</v>
      </c>
      <c r="C2289" s="1" t="s">
        <v>1</v>
      </c>
      <c r="D2289" s="1">
        <v>1000003738</v>
      </c>
      <c r="E2289" s="1" t="s">
        <v>561</v>
      </c>
      <c r="F2289" s="1" t="s">
        <v>48</v>
      </c>
      <c r="G2289" s="1" t="s">
        <v>80</v>
      </c>
      <c r="H2289" s="10">
        <v>53.136569621</v>
      </c>
      <c r="I2289" s="1">
        <f>IF(本月剩余订单[[#This Row],[月份]]=MONTH(报表日期),1,0)</f>
        <v>1</v>
      </c>
    </row>
    <row r="2290" spans="1:9" x14ac:dyDescent="0.2">
      <c r="A2290" s="1">
        <v>5</v>
      </c>
      <c r="B2290" s="1" t="s">
        <v>16</v>
      </c>
      <c r="C2290" s="1" t="s">
        <v>1</v>
      </c>
      <c r="D2290" s="1">
        <v>1000003738</v>
      </c>
      <c r="E2290" s="1" t="s">
        <v>561</v>
      </c>
      <c r="F2290" s="1" t="s">
        <v>44</v>
      </c>
      <c r="G2290" s="1" t="s">
        <v>70</v>
      </c>
      <c r="H2290" s="10">
        <v>4.7232506330000001</v>
      </c>
      <c r="I2290" s="1">
        <f>IF(本月剩余订单[[#This Row],[月份]]=MONTH(报表日期),1,0)</f>
        <v>1</v>
      </c>
    </row>
    <row r="2291" spans="1:9" x14ac:dyDescent="0.2">
      <c r="A2291" s="1">
        <v>5</v>
      </c>
      <c r="B2291" s="1" t="s">
        <v>19</v>
      </c>
      <c r="C2291" s="1" t="s">
        <v>27</v>
      </c>
      <c r="D2291" s="1">
        <v>1000002090</v>
      </c>
      <c r="E2291" s="1" t="s">
        <v>562</v>
      </c>
      <c r="F2291" s="1" t="s">
        <v>48</v>
      </c>
      <c r="G2291" s="1" t="s">
        <v>80</v>
      </c>
      <c r="H2291" s="10">
        <v>63.763883544999999</v>
      </c>
      <c r="I2291" s="1">
        <f>IF(本月剩余订单[[#This Row],[月份]]=MONTH(报表日期),1,0)</f>
        <v>1</v>
      </c>
    </row>
    <row r="2292" spans="1:9" x14ac:dyDescent="0.2">
      <c r="A2292" s="1">
        <v>5</v>
      </c>
      <c r="B2292" s="1" t="s">
        <v>16</v>
      </c>
      <c r="C2292" s="1" t="s">
        <v>1</v>
      </c>
      <c r="D2292" s="1">
        <v>1000003738</v>
      </c>
      <c r="E2292" s="1" t="s">
        <v>561</v>
      </c>
      <c r="F2292" s="1" t="s">
        <v>48</v>
      </c>
      <c r="G2292" s="1" t="s">
        <v>80</v>
      </c>
      <c r="H2292" s="10">
        <v>15.940970886000001</v>
      </c>
      <c r="I2292" s="1">
        <f>IF(本月剩余订单[[#This Row],[月份]]=MONTH(报表日期),1,0)</f>
        <v>1</v>
      </c>
    </row>
    <row r="2293" spans="1:9" x14ac:dyDescent="0.2">
      <c r="A2293" s="1">
        <v>5</v>
      </c>
      <c r="B2293" s="1" t="s">
        <v>16</v>
      </c>
      <c r="C2293" s="1" t="s">
        <v>1</v>
      </c>
      <c r="D2293" s="1">
        <v>1000003738</v>
      </c>
      <c r="E2293" s="1" t="s">
        <v>561</v>
      </c>
      <c r="F2293" s="1" t="s">
        <v>48</v>
      </c>
      <c r="G2293" s="1" t="s">
        <v>87</v>
      </c>
      <c r="H2293" s="10">
        <v>39.675305317000003</v>
      </c>
      <c r="I2293" s="1">
        <f>IF(本月剩余订单[[#This Row],[月份]]=MONTH(报表日期),1,0)</f>
        <v>1</v>
      </c>
    </row>
    <row r="2294" spans="1:9" x14ac:dyDescent="0.2">
      <c r="A2294" s="1">
        <v>5</v>
      </c>
      <c r="B2294" s="1" t="s">
        <v>16</v>
      </c>
      <c r="C2294" s="1" t="s">
        <v>1</v>
      </c>
      <c r="D2294" s="1">
        <v>1000003738</v>
      </c>
      <c r="E2294" s="1" t="s">
        <v>561</v>
      </c>
      <c r="F2294" s="1" t="s">
        <v>44</v>
      </c>
      <c r="G2294" s="1" t="s">
        <v>70</v>
      </c>
      <c r="H2294" s="10">
        <v>4.7232506330000001</v>
      </c>
      <c r="I2294" s="1">
        <f>IF(本月剩余订单[[#This Row],[月份]]=MONTH(报表日期),1,0)</f>
        <v>1</v>
      </c>
    </row>
    <row r="2295" spans="1:9" x14ac:dyDescent="0.2">
      <c r="A2295" s="1">
        <v>5</v>
      </c>
      <c r="B2295" s="1" t="s">
        <v>19</v>
      </c>
      <c r="C2295" s="1" t="s">
        <v>27</v>
      </c>
      <c r="D2295" s="1">
        <v>1000002090</v>
      </c>
      <c r="E2295" s="1" t="s">
        <v>562</v>
      </c>
      <c r="F2295" s="1" t="s">
        <v>52</v>
      </c>
      <c r="G2295" s="1" t="s">
        <v>62</v>
      </c>
      <c r="H2295" s="10">
        <v>9.4465012660000003</v>
      </c>
      <c r="I2295" s="1">
        <f>IF(本月剩余订单[[#This Row],[月份]]=MONTH(报表日期),1,0)</f>
        <v>1</v>
      </c>
    </row>
    <row r="2296" spans="1:9" x14ac:dyDescent="0.2">
      <c r="A2296" s="1">
        <v>5</v>
      </c>
      <c r="B2296" s="1" t="s">
        <v>19</v>
      </c>
      <c r="C2296" s="1" t="s">
        <v>27</v>
      </c>
      <c r="D2296" s="1">
        <v>1000002090</v>
      </c>
      <c r="E2296" s="1" t="s">
        <v>562</v>
      </c>
      <c r="F2296" s="1" t="s">
        <v>52</v>
      </c>
      <c r="G2296" s="1" t="s">
        <v>72</v>
      </c>
      <c r="H2296" s="10">
        <v>28.339503797999999</v>
      </c>
      <c r="I2296" s="1">
        <f>IF(本月剩余订单[[#This Row],[月份]]=MONTH(报表日期),1,0)</f>
        <v>1</v>
      </c>
    </row>
    <row r="2297" spans="1:9" x14ac:dyDescent="0.2">
      <c r="A2297" s="1">
        <v>5</v>
      </c>
      <c r="B2297" s="1" t="s">
        <v>19</v>
      </c>
      <c r="C2297" s="1" t="s">
        <v>27</v>
      </c>
      <c r="D2297" s="1">
        <v>1000002090</v>
      </c>
      <c r="E2297" s="1" t="s">
        <v>562</v>
      </c>
      <c r="F2297" s="1" t="s">
        <v>46</v>
      </c>
      <c r="G2297" s="1" t="s">
        <v>47</v>
      </c>
      <c r="H2297" s="10">
        <v>18.942203059000001</v>
      </c>
      <c r="I2297" s="1">
        <f>IF(本月剩余订单[[#This Row],[月份]]=MONTH(报表日期),1,0)</f>
        <v>1</v>
      </c>
    </row>
    <row r="2298" spans="1:9" x14ac:dyDescent="0.2">
      <c r="A2298" s="1">
        <v>5</v>
      </c>
      <c r="B2298" s="1" t="s">
        <v>16</v>
      </c>
      <c r="C2298" s="1" t="s">
        <v>1</v>
      </c>
      <c r="D2298" s="1">
        <v>1000003738</v>
      </c>
      <c r="E2298" s="1" t="s">
        <v>561</v>
      </c>
      <c r="F2298" s="1" t="s">
        <v>50</v>
      </c>
      <c r="G2298" s="1" t="s">
        <v>74</v>
      </c>
      <c r="H2298" s="10">
        <v>50.479741140000002</v>
      </c>
      <c r="I2298" s="1">
        <f>IF(本月剩余订单[[#This Row],[月份]]=MONTH(报表日期),1,0)</f>
        <v>1</v>
      </c>
    </row>
    <row r="2299" spans="1:9" x14ac:dyDescent="0.2">
      <c r="A2299" s="1">
        <v>5</v>
      </c>
      <c r="B2299" s="1" t="s">
        <v>16</v>
      </c>
      <c r="C2299" s="1" t="s">
        <v>1</v>
      </c>
      <c r="D2299" s="1">
        <v>1000003738</v>
      </c>
      <c r="E2299" s="1" t="s">
        <v>561</v>
      </c>
      <c r="F2299" s="1" t="s">
        <v>48</v>
      </c>
      <c r="G2299" s="1" t="s">
        <v>48</v>
      </c>
      <c r="H2299" s="10">
        <v>12.664215759999999</v>
      </c>
      <c r="I2299" s="1">
        <f>IF(本月剩余订单[[#This Row],[月份]]=MONTH(报表日期),1,0)</f>
        <v>1</v>
      </c>
    </row>
    <row r="2300" spans="1:9" x14ac:dyDescent="0.2">
      <c r="A2300" s="1">
        <v>5</v>
      </c>
      <c r="B2300" s="1" t="s">
        <v>16</v>
      </c>
      <c r="C2300" s="1" t="s">
        <v>1</v>
      </c>
      <c r="D2300" s="1">
        <v>1000003738</v>
      </c>
      <c r="E2300" s="1" t="s">
        <v>561</v>
      </c>
      <c r="F2300" s="1" t="s">
        <v>48</v>
      </c>
      <c r="G2300" s="1" t="s">
        <v>80</v>
      </c>
      <c r="H2300" s="10">
        <v>31.881941773000001</v>
      </c>
      <c r="I2300" s="1">
        <f>IF(本月剩余订单[[#This Row],[月份]]=MONTH(报表日期),1,0)</f>
        <v>1</v>
      </c>
    </row>
    <row r="2301" spans="1:9" x14ac:dyDescent="0.2">
      <c r="A2301" s="1">
        <v>5</v>
      </c>
      <c r="B2301" s="1" t="s">
        <v>16</v>
      </c>
      <c r="C2301" s="1" t="s">
        <v>1</v>
      </c>
      <c r="D2301" s="1">
        <v>1000003738</v>
      </c>
      <c r="E2301" s="1" t="s">
        <v>561</v>
      </c>
      <c r="F2301" s="1" t="s">
        <v>48</v>
      </c>
      <c r="G2301" s="1" t="s">
        <v>87</v>
      </c>
      <c r="H2301" s="10">
        <v>28.339503797999999</v>
      </c>
      <c r="I2301" s="1">
        <f>IF(本月剩余订单[[#This Row],[月份]]=MONTH(报表日期),1,0)</f>
        <v>1</v>
      </c>
    </row>
    <row r="2302" spans="1:9" x14ac:dyDescent="0.2">
      <c r="A2302" s="1">
        <v>5</v>
      </c>
      <c r="B2302" s="1" t="s">
        <v>20</v>
      </c>
      <c r="C2302" s="1" t="s">
        <v>29</v>
      </c>
      <c r="D2302" s="1">
        <v>1000002110</v>
      </c>
      <c r="E2302" s="1" t="s">
        <v>563</v>
      </c>
      <c r="F2302" s="1" t="s">
        <v>52</v>
      </c>
      <c r="G2302" s="1" t="s">
        <v>62</v>
      </c>
      <c r="H2302" s="10">
        <v>60.268596076000001</v>
      </c>
      <c r="I2302" s="1">
        <f>IF(本月剩余订单[[#This Row],[月份]]=MONTH(报表日期),1,0)</f>
        <v>1</v>
      </c>
    </row>
    <row r="2303" spans="1:9" x14ac:dyDescent="0.2">
      <c r="A2303" s="1">
        <v>5</v>
      </c>
      <c r="B2303" s="1" t="s">
        <v>35</v>
      </c>
      <c r="C2303" s="1" t="s">
        <v>32</v>
      </c>
      <c r="D2303" s="1">
        <v>1000000255</v>
      </c>
      <c r="E2303" s="1" t="s">
        <v>449</v>
      </c>
      <c r="F2303" s="1" t="s">
        <v>50</v>
      </c>
      <c r="G2303" s="1" t="s">
        <v>74</v>
      </c>
      <c r="H2303" s="10">
        <v>11.808126582</v>
      </c>
      <c r="I2303" s="1">
        <f>IF(本月剩余订单[[#This Row],[月份]]=MONTH(报表日期),1,0)</f>
        <v>1</v>
      </c>
    </row>
    <row r="2304" spans="1:9" x14ac:dyDescent="0.2">
      <c r="A2304" s="1">
        <v>5</v>
      </c>
      <c r="B2304" s="1" t="s">
        <v>35</v>
      </c>
      <c r="C2304" s="1" t="s">
        <v>32</v>
      </c>
      <c r="D2304" s="1">
        <v>1000000255</v>
      </c>
      <c r="E2304" s="1" t="s">
        <v>449</v>
      </c>
      <c r="F2304" s="1" t="s">
        <v>44</v>
      </c>
      <c r="G2304" s="1" t="s">
        <v>70</v>
      </c>
      <c r="H2304" s="10">
        <v>35.424379747000003</v>
      </c>
      <c r="I2304" s="1">
        <f>IF(本月剩余订单[[#This Row],[月份]]=MONTH(报表日期),1,0)</f>
        <v>1</v>
      </c>
    </row>
    <row r="2305" spans="1:9" x14ac:dyDescent="0.2">
      <c r="A2305" s="1">
        <v>5</v>
      </c>
      <c r="B2305" s="1" t="s">
        <v>19</v>
      </c>
      <c r="C2305" s="1" t="s">
        <v>36</v>
      </c>
      <c r="D2305" s="1">
        <v>1000000182</v>
      </c>
      <c r="E2305" s="1" t="s">
        <v>564</v>
      </c>
      <c r="F2305" s="1" t="s">
        <v>52</v>
      </c>
      <c r="G2305" s="1" t="s">
        <v>62</v>
      </c>
      <c r="H2305" s="10">
        <v>4.7232506330000001</v>
      </c>
      <c r="I2305" s="1">
        <f>IF(本月剩余订单[[#This Row],[月份]]=MONTH(报表日期),1,0)</f>
        <v>1</v>
      </c>
    </row>
    <row r="2306" spans="1:9" x14ac:dyDescent="0.2">
      <c r="A2306" s="1">
        <v>5</v>
      </c>
      <c r="B2306" s="1" t="s">
        <v>35</v>
      </c>
      <c r="C2306" s="1" t="s">
        <v>34</v>
      </c>
      <c r="D2306" s="1">
        <v>1000000657</v>
      </c>
      <c r="E2306" s="1" t="s">
        <v>565</v>
      </c>
      <c r="F2306" s="1" t="s">
        <v>52</v>
      </c>
      <c r="G2306" s="1" t="s">
        <v>53</v>
      </c>
      <c r="H2306" s="10">
        <v>31.881941773000001</v>
      </c>
      <c r="I2306" s="1">
        <f>IF(本月剩余订单[[#This Row],[月份]]=MONTH(报表日期),1,0)</f>
        <v>1</v>
      </c>
    </row>
    <row r="2307" spans="1:9" x14ac:dyDescent="0.2">
      <c r="A2307" s="1">
        <v>5</v>
      </c>
      <c r="B2307" s="1" t="s">
        <v>35</v>
      </c>
      <c r="C2307" s="1" t="s">
        <v>34</v>
      </c>
      <c r="D2307" s="1">
        <v>1000000657</v>
      </c>
      <c r="E2307" s="1" t="s">
        <v>565</v>
      </c>
      <c r="F2307" s="1" t="s">
        <v>52</v>
      </c>
      <c r="G2307" s="1" t="s">
        <v>75</v>
      </c>
      <c r="H2307" s="10">
        <v>26.568284811000002</v>
      </c>
      <c r="I2307" s="1">
        <f>IF(本月剩余订单[[#This Row],[月份]]=MONTH(报表日期),1,0)</f>
        <v>1</v>
      </c>
    </row>
    <row r="2308" spans="1:9" x14ac:dyDescent="0.2">
      <c r="A2308" s="1">
        <v>5</v>
      </c>
      <c r="B2308" s="1" t="s">
        <v>22</v>
      </c>
      <c r="C2308" s="1" t="s">
        <v>24</v>
      </c>
      <c r="D2308" s="1">
        <v>1000000655</v>
      </c>
      <c r="E2308" s="1" t="s">
        <v>566</v>
      </c>
      <c r="F2308" s="1" t="s">
        <v>52</v>
      </c>
      <c r="G2308" s="1" t="s">
        <v>75</v>
      </c>
      <c r="H2308" s="10">
        <v>31.881941773000001</v>
      </c>
      <c r="I2308" s="1">
        <f>IF(本月剩余订单[[#This Row],[月份]]=MONTH(报表日期),1,0)</f>
        <v>1</v>
      </c>
    </row>
    <row r="2309" spans="1:9" x14ac:dyDescent="0.2">
      <c r="A2309" s="1">
        <v>5</v>
      </c>
      <c r="B2309" s="1" t="s">
        <v>20</v>
      </c>
      <c r="C2309" s="1" t="s">
        <v>29</v>
      </c>
      <c r="D2309" s="1">
        <v>1000001332</v>
      </c>
      <c r="E2309" s="1" t="s">
        <v>312</v>
      </c>
      <c r="F2309" s="1" t="s">
        <v>58</v>
      </c>
      <c r="G2309" s="1" t="s">
        <v>73</v>
      </c>
      <c r="H2309" s="10">
        <v>42.214052531999997</v>
      </c>
      <c r="I2309" s="1">
        <f>IF(本月剩余订单[[#This Row],[月份]]=MONTH(报表日期),1,0)</f>
        <v>1</v>
      </c>
    </row>
    <row r="2310" spans="1:9" x14ac:dyDescent="0.2">
      <c r="A2310" s="1">
        <v>5</v>
      </c>
      <c r="B2310" s="1" t="s">
        <v>20</v>
      </c>
      <c r="C2310" s="1" t="s">
        <v>29</v>
      </c>
      <c r="D2310" s="1">
        <v>1000001332</v>
      </c>
      <c r="E2310" s="1" t="s">
        <v>312</v>
      </c>
      <c r="F2310" s="1" t="s">
        <v>46</v>
      </c>
      <c r="G2310" s="1" t="s">
        <v>47</v>
      </c>
      <c r="H2310" s="10">
        <v>47.586750127000002</v>
      </c>
      <c r="I2310" s="1">
        <f>IF(本月剩余订单[[#This Row],[月份]]=MONTH(报表日期),1,0)</f>
        <v>1</v>
      </c>
    </row>
    <row r="2311" spans="1:9" x14ac:dyDescent="0.2">
      <c r="A2311" s="1">
        <v>5</v>
      </c>
      <c r="B2311" s="1" t="s">
        <v>16</v>
      </c>
      <c r="C2311" s="1" t="s">
        <v>2</v>
      </c>
      <c r="D2311" s="1">
        <v>1000002272</v>
      </c>
      <c r="E2311" s="1" t="s">
        <v>352</v>
      </c>
      <c r="F2311" s="1" t="s">
        <v>48</v>
      </c>
      <c r="G2311" s="1" t="s">
        <v>87</v>
      </c>
      <c r="H2311" s="10">
        <v>37.195598734999997</v>
      </c>
      <c r="I2311" s="1">
        <f>IF(本月剩余订单[[#This Row],[月份]]=MONTH(报表日期),1,0)</f>
        <v>1</v>
      </c>
    </row>
    <row r="2312" spans="1:9" x14ac:dyDescent="0.2">
      <c r="A2312" s="1">
        <v>5</v>
      </c>
      <c r="B2312" s="1" t="s">
        <v>16</v>
      </c>
      <c r="C2312" s="1" t="s">
        <v>2</v>
      </c>
      <c r="D2312" s="1">
        <v>1000002272</v>
      </c>
      <c r="E2312" s="1" t="s">
        <v>352</v>
      </c>
      <c r="F2312" s="1" t="s">
        <v>50</v>
      </c>
      <c r="G2312" s="1" t="s">
        <v>74</v>
      </c>
      <c r="H2312" s="10">
        <v>37.195598734999997</v>
      </c>
      <c r="I2312" s="1">
        <f>IF(本月剩余订单[[#This Row],[月份]]=MONTH(报表日期),1,0)</f>
        <v>1</v>
      </c>
    </row>
    <row r="2313" spans="1:9" x14ac:dyDescent="0.2">
      <c r="A2313" s="1">
        <v>5</v>
      </c>
      <c r="B2313" s="1" t="s">
        <v>16</v>
      </c>
      <c r="C2313" s="1" t="s">
        <v>2</v>
      </c>
      <c r="D2313" s="1">
        <v>1000002272</v>
      </c>
      <c r="E2313" s="1" t="s">
        <v>352</v>
      </c>
      <c r="F2313" s="1" t="s">
        <v>48</v>
      </c>
      <c r="G2313" s="1" t="s">
        <v>87</v>
      </c>
      <c r="H2313" s="10">
        <v>37.195598734999997</v>
      </c>
      <c r="I2313" s="1">
        <f>IF(本月剩余订单[[#This Row],[月份]]=MONTH(报表日期),1,0)</f>
        <v>1</v>
      </c>
    </row>
    <row r="2314" spans="1:9" x14ac:dyDescent="0.2">
      <c r="A2314" s="1">
        <v>5</v>
      </c>
      <c r="B2314" s="1" t="s">
        <v>16</v>
      </c>
      <c r="C2314" s="1" t="s">
        <v>2</v>
      </c>
      <c r="D2314" s="1">
        <v>1000002272</v>
      </c>
      <c r="E2314" s="1" t="s">
        <v>352</v>
      </c>
      <c r="F2314" s="1" t="s">
        <v>48</v>
      </c>
      <c r="G2314" s="1" t="s">
        <v>87</v>
      </c>
      <c r="H2314" s="10">
        <v>37.195598734999997</v>
      </c>
      <c r="I2314" s="1">
        <f>IF(本月剩余订单[[#This Row],[月份]]=MONTH(报表日期),1,0)</f>
        <v>1</v>
      </c>
    </row>
    <row r="2315" spans="1:9" x14ac:dyDescent="0.2">
      <c r="A2315" s="1">
        <v>5</v>
      </c>
      <c r="B2315" s="1" t="s">
        <v>16</v>
      </c>
      <c r="C2315" s="1" t="s">
        <v>2</v>
      </c>
      <c r="D2315" s="1">
        <v>1000002272</v>
      </c>
      <c r="E2315" s="1" t="s">
        <v>352</v>
      </c>
      <c r="F2315" s="1" t="s">
        <v>50</v>
      </c>
      <c r="G2315" s="1" t="s">
        <v>74</v>
      </c>
      <c r="H2315" s="10">
        <v>37.195598734999997</v>
      </c>
      <c r="I2315" s="1">
        <f>IF(本月剩余订单[[#This Row],[月份]]=MONTH(报表日期),1,0)</f>
        <v>1</v>
      </c>
    </row>
    <row r="2316" spans="1:9" x14ac:dyDescent="0.2">
      <c r="A2316" s="1">
        <v>5</v>
      </c>
      <c r="B2316" s="1" t="s">
        <v>35</v>
      </c>
      <c r="C2316" s="1" t="s">
        <v>34</v>
      </c>
      <c r="D2316" s="1">
        <v>1000000070</v>
      </c>
      <c r="E2316" s="1" t="s">
        <v>110</v>
      </c>
      <c r="F2316" s="1" t="s">
        <v>58</v>
      </c>
      <c r="G2316" s="1" t="s">
        <v>59</v>
      </c>
      <c r="H2316" s="10">
        <v>54.553544811000002</v>
      </c>
      <c r="I2316" s="1">
        <f>IF(本月剩余订单[[#This Row],[月份]]=MONTH(报表日期),1,0)</f>
        <v>1</v>
      </c>
    </row>
    <row r="2317" spans="1:9" x14ac:dyDescent="0.2">
      <c r="A2317" s="1">
        <v>5</v>
      </c>
      <c r="B2317" s="1" t="s">
        <v>35</v>
      </c>
      <c r="C2317" s="1" t="s">
        <v>34</v>
      </c>
      <c r="D2317" s="1">
        <v>1000000070</v>
      </c>
      <c r="E2317" s="1" t="s">
        <v>110</v>
      </c>
      <c r="F2317" s="1" t="s">
        <v>48</v>
      </c>
      <c r="G2317" s="1" t="s">
        <v>48</v>
      </c>
      <c r="H2317" s="10">
        <v>101.313726078</v>
      </c>
      <c r="I2317" s="1">
        <f>IF(本月剩余订单[[#This Row],[月份]]=MONTH(报表日期),1,0)</f>
        <v>1</v>
      </c>
    </row>
    <row r="2318" spans="1:9" x14ac:dyDescent="0.2">
      <c r="A2318" s="1">
        <v>5</v>
      </c>
      <c r="B2318" s="1" t="s">
        <v>35</v>
      </c>
      <c r="C2318" s="1" t="s">
        <v>34</v>
      </c>
      <c r="D2318" s="1">
        <v>1000000070</v>
      </c>
      <c r="E2318" s="1" t="s">
        <v>110</v>
      </c>
      <c r="F2318" s="1" t="s">
        <v>48</v>
      </c>
      <c r="G2318" s="1" t="s">
        <v>48</v>
      </c>
      <c r="H2318" s="10">
        <v>101.313726078</v>
      </c>
      <c r="I2318" s="1">
        <f>IF(本月剩余订单[[#This Row],[月份]]=MONTH(报表日期),1,0)</f>
        <v>1</v>
      </c>
    </row>
    <row r="2319" spans="1:9" x14ac:dyDescent="0.2">
      <c r="A2319" s="1">
        <v>5</v>
      </c>
      <c r="B2319" s="1" t="s">
        <v>35</v>
      </c>
      <c r="C2319" s="1" t="s">
        <v>34</v>
      </c>
      <c r="D2319" s="1">
        <v>1000000070</v>
      </c>
      <c r="E2319" s="1" t="s">
        <v>110</v>
      </c>
      <c r="F2319" s="1" t="s">
        <v>48</v>
      </c>
      <c r="G2319" s="1" t="s">
        <v>48</v>
      </c>
      <c r="H2319" s="10">
        <v>101.313726078</v>
      </c>
      <c r="I2319" s="1">
        <f>IF(本月剩余订单[[#This Row],[月份]]=MONTH(报表日期),1,0)</f>
        <v>1</v>
      </c>
    </row>
    <row r="2320" spans="1:9" x14ac:dyDescent="0.2">
      <c r="A2320" s="1">
        <v>5</v>
      </c>
      <c r="B2320" s="1" t="s">
        <v>17</v>
      </c>
      <c r="C2320" s="1" t="s">
        <v>3</v>
      </c>
      <c r="D2320" s="1">
        <v>1000002986</v>
      </c>
      <c r="E2320" s="1" t="s">
        <v>568</v>
      </c>
      <c r="F2320" s="1" t="s">
        <v>50</v>
      </c>
      <c r="G2320" s="1" t="s">
        <v>74</v>
      </c>
      <c r="H2320" s="10">
        <v>58.450226583000003</v>
      </c>
      <c r="I2320" s="1">
        <f>IF(本月剩余订单[[#This Row],[月份]]=MONTH(报表日期),1,0)</f>
        <v>1</v>
      </c>
    </row>
    <row r="2321" spans="1:9" x14ac:dyDescent="0.2">
      <c r="A2321" s="1">
        <v>5</v>
      </c>
      <c r="B2321" s="1" t="s">
        <v>17</v>
      </c>
      <c r="C2321" s="1" t="s">
        <v>3</v>
      </c>
      <c r="D2321" s="1">
        <v>1000002986</v>
      </c>
      <c r="E2321" s="1" t="s">
        <v>568</v>
      </c>
      <c r="F2321" s="1" t="s">
        <v>50</v>
      </c>
      <c r="G2321" s="1" t="s">
        <v>74</v>
      </c>
      <c r="H2321" s="10">
        <v>58.450226583000003</v>
      </c>
      <c r="I2321" s="1">
        <f>IF(本月剩余订单[[#This Row],[月份]]=MONTH(报表日期),1,0)</f>
        <v>1</v>
      </c>
    </row>
    <row r="2322" spans="1:9" x14ac:dyDescent="0.2">
      <c r="A2322" s="1">
        <v>5</v>
      </c>
      <c r="B2322" s="1" t="s">
        <v>17</v>
      </c>
      <c r="C2322" s="1" t="s">
        <v>3</v>
      </c>
      <c r="D2322" s="1">
        <v>1000002986</v>
      </c>
      <c r="E2322" s="1" t="s">
        <v>568</v>
      </c>
      <c r="F2322" s="1" t="s">
        <v>50</v>
      </c>
      <c r="G2322" s="1" t="s">
        <v>74</v>
      </c>
      <c r="H2322" s="10">
        <v>58.450226583000003</v>
      </c>
      <c r="I2322" s="1">
        <f>IF(本月剩余订单[[#This Row],[月份]]=MONTH(报表日期),1,0)</f>
        <v>1</v>
      </c>
    </row>
    <row r="2323" spans="1:9" x14ac:dyDescent="0.2">
      <c r="A2323" s="1">
        <v>5</v>
      </c>
      <c r="B2323" s="1" t="s">
        <v>17</v>
      </c>
      <c r="C2323" s="1" t="s">
        <v>3</v>
      </c>
      <c r="D2323" s="1">
        <v>1000002986</v>
      </c>
      <c r="E2323" s="1" t="s">
        <v>568</v>
      </c>
      <c r="F2323" s="1" t="s">
        <v>50</v>
      </c>
      <c r="G2323" s="1" t="s">
        <v>74</v>
      </c>
      <c r="H2323" s="10">
        <v>58.450226583000003</v>
      </c>
      <c r="I2323" s="1">
        <f>IF(本月剩余订单[[#This Row],[月份]]=MONTH(报表日期),1,0)</f>
        <v>1</v>
      </c>
    </row>
    <row r="2324" spans="1:9" x14ac:dyDescent="0.2">
      <c r="A2324" s="1">
        <v>5</v>
      </c>
      <c r="B2324" s="1" t="s">
        <v>17</v>
      </c>
      <c r="C2324" s="1" t="s">
        <v>3</v>
      </c>
      <c r="D2324" s="1">
        <v>1000002986</v>
      </c>
      <c r="E2324" s="1" t="s">
        <v>568</v>
      </c>
      <c r="F2324" s="1" t="s">
        <v>50</v>
      </c>
      <c r="G2324" s="1" t="s">
        <v>74</v>
      </c>
      <c r="H2324" s="10">
        <v>58.450226583000003</v>
      </c>
      <c r="I2324" s="1">
        <f>IF(本月剩余订单[[#This Row],[月份]]=MONTH(报表日期),1,0)</f>
        <v>1</v>
      </c>
    </row>
    <row r="2325" spans="1:9" x14ac:dyDescent="0.2">
      <c r="A2325" s="1">
        <v>5</v>
      </c>
      <c r="B2325" s="1" t="s">
        <v>17</v>
      </c>
      <c r="C2325" s="1" t="s">
        <v>3</v>
      </c>
      <c r="D2325" s="1">
        <v>1000002986</v>
      </c>
      <c r="E2325" s="1" t="s">
        <v>568</v>
      </c>
      <c r="F2325" s="1" t="s">
        <v>48</v>
      </c>
      <c r="G2325" s="1" t="s">
        <v>87</v>
      </c>
      <c r="H2325" s="10">
        <v>53.136569621</v>
      </c>
      <c r="I2325" s="1">
        <f>IF(本月剩余订单[[#This Row],[月份]]=MONTH(报表日期),1,0)</f>
        <v>1</v>
      </c>
    </row>
    <row r="2326" spans="1:9" x14ac:dyDescent="0.2">
      <c r="A2326" s="1">
        <v>5</v>
      </c>
      <c r="B2326" s="1" t="s">
        <v>17</v>
      </c>
      <c r="C2326" s="1" t="s">
        <v>3</v>
      </c>
      <c r="D2326" s="1">
        <v>1000002986</v>
      </c>
      <c r="E2326" s="1" t="s">
        <v>568</v>
      </c>
      <c r="F2326" s="1" t="s">
        <v>50</v>
      </c>
      <c r="G2326" s="1" t="s">
        <v>74</v>
      </c>
      <c r="H2326" s="10">
        <v>5.3136569619999996</v>
      </c>
      <c r="I2326" s="1">
        <f>IF(本月剩余订单[[#This Row],[月份]]=MONTH(报表日期),1,0)</f>
        <v>1</v>
      </c>
    </row>
    <row r="2327" spans="1:9" x14ac:dyDescent="0.2">
      <c r="A2327" s="1">
        <v>5</v>
      </c>
      <c r="B2327" s="1" t="s">
        <v>17</v>
      </c>
      <c r="C2327" s="1" t="s">
        <v>3</v>
      </c>
      <c r="D2327" s="1">
        <v>1000002986</v>
      </c>
      <c r="E2327" s="1" t="s">
        <v>568</v>
      </c>
      <c r="F2327" s="1" t="s">
        <v>46</v>
      </c>
      <c r="G2327" s="1" t="s">
        <v>82</v>
      </c>
      <c r="H2327" s="10">
        <v>58.450226583000003</v>
      </c>
      <c r="I2327" s="1">
        <f>IF(本月剩余订单[[#This Row],[月份]]=MONTH(报表日期),1,0)</f>
        <v>1</v>
      </c>
    </row>
    <row r="2328" spans="1:9" x14ac:dyDescent="0.2">
      <c r="A2328" s="1">
        <v>5</v>
      </c>
      <c r="B2328" s="1" t="s">
        <v>17</v>
      </c>
      <c r="C2328" s="1" t="s">
        <v>3</v>
      </c>
      <c r="D2328" s="1">
        <v>1000002986</v>
      </c>
      <c r="E2328" s="1" t="s">
        <v>568</v>
      </c>
      <c r="F2328" s="1" t="s">
        <v>46</v>
      </c>
      <c r="G2328" s="1" t="s">
        <v>82</v>
      </c>
      <c r="H2328" s="10">
        <v>58.450226583000003</v>
      </c>
      <c r="I2328" s="1">
        <f>IF(本月剩余订单[[#This Row],[月份]]=MONTH(报表日期),1,0)</f>
        <v>1</v>
      </c>
    </row>
    <row r="2329" spans="1:9" x14ac:dyDescent="0.2">
      <c r="A2329" s="1">
        <v>5</v>
      </c>
      <c r="B2329" s="1" t="s">
        <v>19</v>
      </c>
      <c r="C2329" s="1" t="s">
        <v>36</v>
      </c>
      <c r="D2329" s="1">
        <v>1000002985</v>
      </c>
      <c r="E2329" s="1" t="s">
        <v>289</v>
      </c>
      <c r="F2329" s="1" t="s">
        <v>52</v>
      </c>
      <c r="G2329" s="1" t="s">
        <v>85</v>
      </c>
      <c r="H2329" s="10">
        <v>58.450226583000003</v>
      </c>
      <c r="I2329" s="1">
        <f>IF(本月剩余订单[[#This Row],[月份]]=MONTH(报表日期),1,0)</f>
        <v>1</v>
      </c>
    </row>
    <row r="2330" spans="1:9" x14ac:dyDescent="0.2">
      <c r="A2330" s="1">
        <v>5</v>
      </c>
      <c r="B2330" s="1" t="s">
        <v>19</v>
      </c>
      <c r="C2330" s="1" t="s">
        <v>36</v>
      </c>
      <c r="D2330" s="1">
        <v>1000002985</v>
      </c>
      <c r="E2330" s="1" t="s">
        <v>289</v>
      </c>
      <c r="F2330" s="1" t="s">
        <v>50</v>
      </c>
      <c r="G2330" s="1" t="s">
        <v>74</v>
      </c>
      <c r="H2330" s="10">
        <v>58.450226583000003</v>
      </c>
      <c r="I2330" s="1">
        <f>IF(本月剩余订单[[#This Row],[月份]]=MONTH(报表日期),1,0)</f>
        <v>1</v>
      </c>
    </row>
    <row r="2331" spans="1:9" x14ac:dyDescent="0.2">
      <c r="A2331" s="1">
        <v>5</v>
      </c>
      <c r="B2331" s="1" t="s">
        <v>19</v>
      </c>
      <c r="C2331" s="1" t="s">
        <v>36</v>
      </c>
      <c r="D2331" s="1">
        <v>1000002985</v>
      </c>
      <c r="E2331" s="1" t="s">
        <v>289</v>
      </c>
      <c r="F2331" s="1" t="s">
        <v>50</v>
      </c>
      <c r="G2331" s="1" t="s">
        <v>74</v>
      </c>
      <c r="H2331" s="10">
        <v>58.450226583000003</v>
      </c>
      <c r="I2331" s="1">
        <f>IF(本月剩余订单[[#This Row],[月份]]=MONTH(报表日期),1,0)</f>
        <v>1</v>
      </c>
    </row>
    <row r="2332" spans="1:9" x14ac:dyDescent="0.2">
      <c r="A2332" s="1">
        <v>5</v>
      </c>
      <c r="B2332" s="1" t="s">
        <v>23</v>
      </c>
      <c r="C2332" s="1" t="s">
        <v>38</v>
      </c>
      <c r="D2332" s="1">
        <v>1000001112</v>
      </c>
      <c r="E2332" s="1" t="s">
        <v>569</v>
      </c>
      <c r="F2332" s="1" t="s">
        <v>50</v>
      </c>
      <c r="G2332" s="1" t="s">
        <v>51</v>
      </c>
      <c r="H2332" s="10">
        <v>42.509255697</v>
      </c>
      <c r="I2332" s="1">
        <f>IF(本月剩余订单[[#This Row],[月份]]=MONTH(报表日期),1,0)</f>
        <v>1</v>
      </c>
    </row>
    <row r="2333" spans="1:9" x14ac:dyDescent="0.2">
      <c r="A2333" s="1">
        <v>5</v>
      </c>
      <c r="B2333" s="1" t="s">
        <v>16</v>
      </c>
      <c r="C2333" s="1" t="s">
        <v>2</v>
      </c>
      <c r="D2333" s="1">
        <v>1000001153</v>
      </c>
      <c r="E2333" s="1" t="s">
        <v>570</v>
      </c>
      <c r="F2333" s="1" t="s">
        <v>52</v>
      </c>
      <c r="G2333" s="1" t="s">
        <v>85</v>
      </c>
      <c r="H2333" s="10">
        <v>42.509255697</v>
      </c>
      <c r="I2333" s="1">
        <f>IF(本月剩余订单[[#This Row],[月份]]=MONTH(报表日期),1,0)</f>
        <v>1</v>
      </c>
    </row>
    <row r="2334" spans="1:9" x14ac:dyDescent="0.2">
      <c r="A2334" s="1">
        <v>5</v>
      </c>
      <c r="B2334" s="1" t="s">
        <v>22</v>
      </c>
      <c r="C2334" s="1" t="s">
        <v>24</v>
      </c>
      <c r="D2334" s="1">
        <v>1000002341</v>
      </c>
      <c r="E2334" s="1" t="s">
        <v>571</v>
      </c>
      <c r="F2334" s="1" t="s">
        <v>50</v>
      </c>
      <c r="G2334" s="1" t="s">
        <v>50</v>
      </c>
      <c r="H2334" s="10">
        <v>21.254627847999998</v>
      </c>
      <c r="I2334" s="1">
        <f>IF(本月剩余订单[[#This Row],[月份]]=MONTH(报表日期),1,0)</f>
        <v>1</v>
      </c>
    </row>
    <row r="2335" spans="1:9" x14ac:dyDescent="0.2">
      <c r="A2335" s="1">
        <v>5</v>
      </c>
      <c r="B2335" s="1" t="s">
        <v>22</v>
      </c>
      <c r="C2335" s="1" t="s">
        <v>24</v>
      </c>
      <c r="D2335" s="1">
        <v>1000002341</v>
      </c>
      <c r="E2335" s="1" t="s">
        <v>571</v>
      </c>
      <c r="F2335" s="1" t="s">
        <v>50</v>
      </c>
      <c r="G2335" s="1" t="s">
        <v>74</v>
      </c>
      <c r="H2335" s="10">
        <v>21.254627847999998</v>
      </c>
      <c r="I2335" s="1">
        <f>IF(本月剩余订单[[#This Row],[月份]]=MONTH(报表日期),1,0)</f>
        <v>1</v>
      </c>
    </row>
    <row r="2336" spans="1:9" x14ac:dyDescent="0.2">
      <c r="A2336" s="1">
        <v>5</v>
      </c>
      <c r="B2336" s="1" t="s">
        <v>20</v>
      </c>
      <c r="C2336" s="1" t="s">
        <v>26</v>
      </c>
      <c r="D2336" s="1">
        <v>1000003338</v>
      </c>
      <c r="E2336" s="1" t="s">
        <v>572</v>
      </c>
      <c r="F2336" s="1" t="s">
        <v>48</v>
      </c>
      <c r="G2336" s="1" t="s">
        <v>87</v>
      </c>
      <c r="H2336" s="10">
        <v>31.173454178</v>
      </c>
      <c r="I2336" s="1">
        <f>IF(本月剩余订单[[#This Row],[月份]]=MONTH(报表日期),1,0)</f>
        <v>1</v>
      </c>
    </row>
    <row r="2337" spans="1:9" x14ac:dyDescent="0.2">
      <c r="A2337" s="1">
        <v>5</v>
      </c>
      <c r="B2337" s="1" t="s">
        <v>20</v>
      </c>
      <c r="C2337" s="1" t="s">
        <v>26</v>
      </c>
      <c r="D2337" s="1">
        <v>1000003338</v>
      </c>
      <c r="E2337" s="1" t="s">
        <v>572</v>
      </c>
      <c r="F2337" s="1" t="s">
        <v>56</v>
      </c>
      <c r="G2337" s="1" t="s">
        <v>57</v>
      </c>
      <c r="H2337" s="10">
        <v>30.134503039999998</v>
      </c>
      <c r="I2337" s="1">
        <f>IF(本月剩余订单[[#This Row],[月份]]=MONTH(报表日期),1,0)</f>
        <v>1</v>
      </c>
    </row>
    <row r="2338" spans="1:9" x14ac:dyDescent="0.2">
      <c r="A2338" s="1">
        <v>5</v>
      </c>
      <c r="B2338" s="1" t="s">
        <v>19</v>
      </c>
      <c r="C2338" s="1" t="s">
        <v>5</v>
      </c>
      <c r="D2338" s="1">
        <v>1000001512</v>
      </c>
      <c r="E2338" s="1" t="s">
        <v>364</v>
      </c>
      <c r="F2338" s="1" t="s">
        <v>50</v>
      </c>
      <c r="G2338" s="1" t="s">
        <v>74</v>
      </c>
      <c r="H2338" s="10">
        <v>51.955756962999999</v>
      </c>
      <c r="I2338" s="1">
        <f>IF(本月剩余订单[[#This Row],[月份]]=MONTH(报表日期),1,0)</f>
        <v>1</v>
      </c>
    </row>
    <row r="2339" spans="1:9" x14ac:dyDescent="0.2">
      <c r="A2339" s="1">
        <v>5</v>
      </c>
      <c r="B2339" s="1" t="s">
        <v>19</v>
      </c>
      <c r="C2339" s="1" t="s">
        <v>36</v>
      </c>
      <c r="D2339" s="1">
        <v>1000003866</v>
      </c>
      <c r="E2339" s="1" t="s">
        <v>304</v>
      </c>
      <c r="F2339" s="1" t="s">
        <v>46</v>
      </c>
      <c r="G2339" s="1" t="s">
        <v>47</v>
      </c>
      <c r="H2339" s="10">
        <v>60.268596076000001</v>
      </c>
      <c r="I2339" s="1">
        <f>IF(本月剩余订单[[#This Row],[月份]]=MONTH(报表日期),1,0)</f>
        <v>1</v>
      </c>
    </row>
    <row r="2340" spans="1:9" x14ac:dyDescent="0.2">
      <c r="A2340" s="1">
        <v>5</v>
      </c>
      <c r="B2340" s="1" t="s">
        <v>19</v>
      </c>
      <c r="C2340" s="1" t="s">
        <v>36</v>
      </c>
      <c r="D2340" s="1">
        <v>1000003866</v>
      </c>
      <c r="E2340" s="1" t="s">
        <v>304</v>
      </c>
      <c r="F2340" s="1" t="s">
        <v>46</v>
      </c>
      <c r="G2340" s="1" t="s">
        <v>47</v>
      </c>
      <c r="H2340" s="10">
        <v>60.268596076000001</v>
      </c>
      <c r="I2340" s="1">
        <f>IF(本月剩余订单[[#This Row],[月份]]=MONTH(报表日期),1,0)</f>
        <v>1</v>
      </c>
    </row>
    <row r="2341" spans="1:9" x14ac:dyDescent="0.2">
      <c r="A2341" s="1">
        <v>5</v>
      </c>
      <c r="B2341" s="1" t="s">
        <v>19</v>
      </c>
      <c r="C2341" s="1" t="s">
        <v>5</v>
      </c>
      <c r="D2341" s="1">
        <v>1000001512</v>
      </c>
      <c r="E2341" s="1" t="s">
        <v>364</v>
      </c>
      <c r="F2341" s="1" t="s">
        <v>50</v>
      </c>
      <c r="G2341" s="1" t="s">
        <v>69</v>
      </c>
      <c r="H2341" s="10">
        <v>50.007416077000002</v>
      </c>
      <c r="I2341" s="1">
        <f>IF(本月剩余订单[[#This Row],[月份]]=MONTH(报表日期),1,0)</f>
        <v>1</v>
      </c>
    </row>
    <row r="2342" spans="1:9" x14ac:dyDescent="0.2">
      <c r="A2342" s="1">
        <v>5</v>
      </c>
      <c r="B2342" s="1" t="s">
        <v>19</v>
      </c>
      <c r="C2342" s="1" t="s">
        <v>5</v>
      </c>
      <c r="D2342" s="1">
        <v>1000001512</v>
      </c>
      <c r="E2342" s="1" t="s">
        <v>364</v>
      </c>
      <c r="F2342" s="1" t="s">
        <v>52</v>
      </c>
      <c r="G2342" s="1" t="s">
        <v>53</v>
      </c>
      <c r="H2342" s="10">
        <v>58.450226583000003</v>
      </c>
      <c r="I2342" s="1">
        <f>IF(本月剩余订单[[#This Row],[月份]]=MONTH(报表日期),1,0)</f>
        <v>1</v>
      </c>
    </row>
    <row r="2343" spans="1:9" x14ac:dyDescent="0.2">
      <c r="A2343" s="1">
        <v>5</v>
      </c>
      <c r="B2343" s="1" t="s">
        <v>19</v>
      </c>
      <c r="C2343" s="1" t="s">
        <v>36</v>
      </c>
      <c r="D2343" s="1">
        <v>1000003866</v>
      </c>
      <c r="E2343" s="1" t="s">
        <v>304</v>
      </c>
      <c r="F2343" s="1" t="s">
        <v>46</v>
      </c>
      <c r="G2343" s="1" t="s">
        <v>47</v>
      </c>
      <c r="H2343" s="10">
        <v>60.268596076000001</v>
      </c>
      <c r="I2343" s="1">
        <f>IF(本月剩余订单[[#This Row],[月份]]=MONTH(报表日期),1,0)</f>
        <v>1</v>
      </c>
    </row>
    <row r="2344" spans="1:9" x14ac:dyDescent="0.2">
      <c r="A2344" s="1">
        <v>5</v>
      </c>
      <c r="B2344" s="1" t="s">
        <v>19</v>
      </c>
      <c r="C2344" s="1" t="s">
        <v>5</v>
      </c>
      <c r="D2344" s="1">
        <v>1000001512</v>
      </c>
      <c r="E2344" s="1" t="s">
        <v>364</v>
      </c>
      <c r="F2344" s="1" t="s">
        <v>50</v>
      </c>
      <c r="G2344" s="1" t="s">
        <v>69</v>
      </c>
      <c r="H2344" s="10">
        <v>50.007416077000002</v>
      </c>
      <c r="I2344" s="1">
        <f>IF(本月剩余订单[[#This Row],[月份]]=MONTH(报表日期),1,0)</f>
        <v>1</v>
      </c>
    </row>
    <row r="2345" spans="1:9" x14ac:dyDescent="0.2">
      <c r="A2345" s="1">
        <v>5</v>
      </c>
      <c r="B2345" s="1" t="s">
        <v>16</v>
      </c>
      <c r="C2345" s="1" t="s">
        <v>7</v>
      </c>
      <c r="D2345" s="1">
        <v>1000003872</v>
      </c>
      <c r="E2345" s="1" t="s">
        <v>573</v>
      </c>
      <c r="F2345" s="1" t="s">
        <v>52</v>
      </c>
      <c r="G2345" s="1" t="s">
        <v>62</v>
      </c>
      <c r="H2345" s="10">
        <v>100.014832154</v>
      </c>
      <c r="I2345" s="1">
        <f>IF(本月剩余订单[[#This Row],[月份]]=MONTH(报表日期),1,0)</f>
        <v>1</v>
      </c>
    </row>
    <row r="2346" spans="1:9" x14ac:dyDescent="0.2">
      <c r="A2346" s="1">
        <v>5</v>
      </c>
      <c r="B2346" s="1" t="s">
        <v>20</v>
      </c>
      <c r="C2346" s="1" t="s">
        <v>26</v>
      </c>
      <c r="D2346" s="1">
        <v>1000003338</v>
      </c>
      <c r="E2346" s="1" t="s">
        <v>572</v>
      </c>
      <c r="F2346" s="1" t="s">
        <v>48</v>
      </c>
      <c r="G2346" s="1" t="s">
        <v>87</v>
      </c>
      <c r="H2346" s="10">
        <v>62.346908356</v>
      </c>
      <c r="I2346" s="1">
        <f>IF(本月剩余订单[[#This Row],[月份]]=MONTH(报表日期),1,0)</f>
        <v>1</v>
      </c>
    </row>
    <row r="2347" spans="1:9" x14ac:dyDescent="0.2">
      <c r="A2347" s="1">
        <v>5</v>
      </c>
      <c r="B2347" s="1" t="s">
        <v>19</v>
      </c>
      <c r="C2347" s="1" t="s">
        <v>5</v>
      </c>
      <c r="D2347" s="1">
        <v>1000001512</v>
      </c>
      <c r="E2347" s="1" t="s">
        <v>364</v>
      </c>
      <c r="F2347" s="1" t="s">
        <v>52</v>
      </c>
      <c r="G2347" s="1" t="s">
        <v>53</v>
      </c>
      <c r="H2347" s="10">
        <v>58.450226583000003</v>
      </c>
      <c r="I2347" s="1">
        <f>IF(本月剩余订单[[#This Row],[月份]]=MONTH(报表日期),1,0)</f>
        <v>1</v>
      </c>
    </row>
    <row r="2348" spans="1:9" x14ac:dyDescent="0.2">
      <c r="A2348" s="1">
        <v>5</v>
      </c>
      <c r="B2348" s="1" t="s">
        <v>21</v>
      </c>
      <c r="C2348" s="1" t="s">
        <v>33</v>
      </c>
      <c r="D2348" s="1">
        <v>1000003891</v>
      </c>
      <c r="E2348" s="1" t="s">
        <v>551</v>
      </c>
      <c r="F2348" s="1" t="s">
        <v>48</v>
      </c>
      <c r="G2348" s="1" t="s">
        <v>48</v>
      </c>
      <c r="H2348" s="10">
        <v>27.394853671</v>
      </c>
      <c r="I2348" s="1">
        <f>IF(本月剩余订单[[#This Row],[月份]]=MONTH(报表日期),1,0)</f>
        <v>1</v>
      </c>
    </row>
    <row r="2349" spans="1:9" x14ac:dyDescent="0.2">
      <c r="A2349" s="1">
        <v>5</v>
      </c>
      <c r="B2349" s="1" t="s">
        <v>21</v>
      </c>
      <c r="C2349" s="1" t="s">
        <v>33</v>
      </c>
      <c r="D2349" s="1">
        <v>1000003891</v>
      </c>
      <c r="E2349" s="1" t="s">
        <v>551</v>
      </c>
      <c r="F2349" s="1" t="s">
        <v>52</v>
      </c>
      <c r="G2349" s="1" t="s">
        <v>62</v>
      </c>
      <c r="H2349" s="10">
        <v>32.873742403999998</v>
      </c>
      <c r="I2349" s="1">
        <f>IF(本月剩余订单[[#This Row],[月份]]=MONTH(报表日期),1,0)</f>
        <v>1</v>
      </c>
    </row>
    <row r="2350" spans="1:9" x14ac:dyDescent="0.2">
      <c r="A2350" s="1">
        <v>5</v>
      </c>
      <c r="B2350" s="1" t="s">
        <v>16</v>
      </c>
      <c r="C2350" s="1" t="s">
        <v>7</v>
      </c>
      <c r="D2350" s="1">
        <v>1000003872</v>
      </c>
      <c r="E2350" s="1" t="s">
        <v>573</v>
      </c>
      <c r="F2350" s="1" t="s">
        <v>52</v>
      </c>
      <c r="G2350" s="1" t="s">
        <v>62</v>
      </c>
      <c r="H2350" s="10">
        <v>100.014832154</v>
      </c>
      <c r="I2350" s="1">
        <f>IF(本月剩余订单[[#This Row],[月份]]=MONTH(报表日期),1,0)</f>
        <v>1</v>
      </c>
    </row>
    <row r="2351" spans="1:9" x14ac:dyDescent="0.2">
      <c r="A2351" s="1">
        <v>5</v>
      </c>
      <c r="B2351" s="1" t="s">
        <v>19</v>
      </c>
      <c r="C2351" s="1" t="s">
        <v>5</v>
      </c>
      <c r="D2351" s="1">
        <v>1000001512</v>
      </c>
      <c r="E2351" s="1" t="s">
        <v>364</v>
      </c>
      <c r="F2351" s="1" t="s">
        <v>52</v>
      </c>
      <c r="G2351" s="1" t="s">
        <v>53</v>
      </c>
      <c r="H2351" s="10">
        <v>58.450226583000003</v>
      </c>
      <c r="I2351" s="1">
        <f>IF(本月剩余订单[[#This Row],[月份]]=MONTH(报表日期),1,0)</f>
        <v>1</v>
      </c>
    </row>
    <row r="2352" spans="1:9" x14ac:dyDescent="0.2">
      <c r="A2352" s="1">
        <v>5</v>
      </c>
      <c r="B2352" s="1" t="s">
        <v>16</v>
      </c>
      <c r="C2352" s="1" t="s">
        <v>7</v>
      </c>
      <c r="D2352" s="1">
        <v>1000003872</v>
      </c>
      <c r="E2352" s="1" t="s">
        <v>573</v>
      </c>
      <c r="F2352" s="1" t="s">
        <v>52</v>
      </c>
      <c r="G2352" s="1" t="s">
        <v>62</v>
      </c>
      <c r="H2352" s="10">
        <v>100.014832154</v>
      </c>
      <c r="I2352" s="1">
        <f>IF(本月剩余订单[[#This Row],[月份]]=MONTH(报表日期),1,0)</f>
        <v>1</v>
      </c>
    </row>
    <row r="2353" spans="1:9" x14ac:dyDescent="0.2">
      <c r="A2353" s="1">
        <v>5</v>
      </c>
      <c r="B2353" s="1" t="s">
        <v>19</v>
      </c>
      <c r="C2353" s="1" t="s">
        <v>36</v>
      </c>
      <c r="D2353" s="1">
        <v>1000003866</v>
      </c>
      <c r="E2353" s="1" t="s">
        <v>304</v>
      </c>
      <c r="F2353" s="1" t="s">
        <v>48</v>
      </c>
      <c r="G2353" s="1" t="s">
        <v>87</v>
      </c>
      <c r="H2353" s="10">
        <v>62.346908356</v>
      </c>
      <c r="I2353" s="1">
        <f>IF(本月剩余订单[[#This Row],[月份]]=MONTH(报表日期),1,0)</f>
        <v>1</v>
      </c>
    </row>
    <row r="2354" spans="1:9" x14ac:dyDescent="0.2">
      <c r="A2354" s="1">
        <v>5</v>
      </c>
      <c r="B2354" s="1" t="s">
        <v>16</v>
      </c>
      <c r="C2354" s="1" t="s">
        <v>7</v>
      </c>
      <c r="D2354" s="1">
        <v>1000003872</v>
      </c>
      <c r="E2354" s="1" t="s">
        <v>573</v>
      </c>
      <c r="F2354" s="1" t="s">
        <v>52</v>
      </c>
      <c r="G2354" s="1" t="s">
        <v>62</v>
      </c>
      <c r="H2354" s="10">
        <v>100.014832154</v>
      </c>
      <c r="I2354" s="1">
        <f>IF(本月剩余订单[[#This Row],[月份]]=MONTH(报表日期),1,0)</f>
        <v>1</v>
      </c>
    </row>
    <row r="2355" spans="1:9" x14ac:dyDescent="0.2">
      <c r="A2355" s="1">
        <v>5</v>
      </c>
      <c r="B2355" s="1" t="s">
        <v>19</v>
      </c>
      <c r="C2355" s="1" t="s">
        <v>5</v>
      </c>
      <c r="D2355" s="1">
        <v>1000001512</v>
      </c>
      <c r="E2355" s="1" t="s">
        <v>364</v>
      </c>
      <c r="F2355" s="1" t="s">
        <v>52</v>
      </c>
      <c r="G2355" s="1" t="s">
        <v>62</v>
      </c>
      <c r="H2355" s="10">
        <v>100.014832154</v>
      </c>
      <c r="I2355" s="1">
        <f>IF(本月剩余订单[[#This Row],[月份]]=MONTH(报表日期),1,0)</f>
        <v>1</v>
      </c>
    </row>
    <row r="2356" spans="1:9" x14ac:dyDescent="0.2">
      <c r="A2356" s="1">
        <v>5</v>
      </c>
      <c r="B2356" s="1" t="s">
        <v>16</v>
      </c>
      <c r="C2356" s="1" t="s">
        <v>7</v>
      </c>
      <c r="D2356" s="1">
        <v>1000003872</v>
      </c>
      <c r="E2356" s="1" t="s">
        <v>573</v>
      </c>
      <c r="F2356" s="1" t="s">
        <v>52</v>
      </c>
      <c r="G2356" s="1" t="s">
        <v>62</v>
      </c>
      <c r="H2356" s="10">
        <v>100.014832154</v>
      </c>
      <c r="I2356" s="1">
        <f>IF(本月剩余订单[[#This Row],[月份]]=MONTH(报表日期),1,0)</f>
        <v>1</v>
      </c>
    </row>
    <row r="2357" spans="1:9" x14ac:dyDescent="0.2">
      <c r="A2357" s="1">
        <v>5</v>
      </c>
      <c r="B2357" s="1" t="s">
        <v>19</v>
      </c>
      <c r="C2357" s="1" t="s">
        <v>5</v>
      </c>
      <c r="D2357" s="1">
        <v>1000001512</v>
      </c>
      <c r="E2357" s="1" t="s">
        <v>364</v>
      </c>
      <c r="F2357" s="1" t="s">
        <v>50</v>
      </c>
      <c r="G2357" s="1" t="s">
        <v>74</v>
      </c>
      <c r="H2357" s="10">
        <v>51.955756962999999</v>
      </c>
      <c r="I2357" s="1">
        <f>IF(本月剩余订单[[#This Row],[月份]]=MONTH(报表日期),1,0)</f>
        <v>1</v>
      </c>
    </row>
    <row r="2358" spans="1:9" x14ac:dyDescent="0.2">
      <c r="A2358" s="1">
        <v>5</v>
      </c>
      <c r="B2358" s="1" t="s">
        <v>17</v>
      </c>
      <c r="C2358" s="1" t="s">
        <v>3</v>
      </c>
      <c r="D2358" s="1">
        <v>1000002986</v>
      </c>
      <c r="E2358" s="1" t="s">
        <v>568</v>
      </c>
      <c r="F2358" s="1" t="s">
        <v>48</v>
      </c>
      <c r="G2358" s="1" t="s">
        <v>80</v>
      </c>
      <c r="H2358" s="10">
        <v>23.91145633</v>
      </c>
      <c r="I2358" s="1">
        <f>IF(本月剩余订单[[#This Row],[月份]]=MONTH(报表日期),1,0)</f>
        <v>1</v>
      </c>
    </row>
    <row r="2359" spans="1:9" x14ac:dyDescent="0.2">
      <c r="A2359" s="1">
        <v>5</v>
      </c>
      <c r="B2359" s="1" t="s">
        <v>17</v>
      </c>
      <c r="C2359" s="1" t="s">
        <v>3</v>
      </c>
      <c r="D2359" s="1">
        <v>1000002986</v>
      </c>
      <c r="E2359" s="1" t="s">
        <v>568</v>
      </c>
      <c r="F2359" s="1" t="s">
        <v>52</v>
      </c>
      <c r="G2359" s="1" t="s">
        <v>61</v>
      </c>
      <c r="H2359" s="10">
        <v>13.948349525999999</v>
      </c>
      <c r="I2359" s="1">
        <f>IF(本月剩余订单[[#This Row],[月份]]=MONTH(报表日期),1,0)</f>
        <v>1</v>
      </c>
    </row>
    <row r="2360" spans="1:9" x14ac:dyDescent="0.2">
      <c r="A2360" s="1">
        <v>5</v>
      </c>
      <c r="B2360" s="1" t="s">
        <v>17</v>
      </c>
      <c r="C2360" s="1" t="s">
        <v>3</v>
      </c>
      <c r="D2360" s="1">
        <v>1000002986</v>
      </c>
      <c r="E2360" s="1" t="s">
        <v>568</v>
      </c>
      <c r="F2360" s="1" t="s">
        <v>48</v>
      </c>
      <c r="G2360" s="1" t="s">
        <v>49</v>
      </c>
      <c r="H2360" s="10">
        <v>13.948349525999999</v>
      </c>
      <c r="I2360" s="1">
        <f>IF(本月剩余订单[[#This Row],[月份]]=MONTH(报表日期),1,0)</f>
        <v>1</v>
      </c>
    </row>
    <row r="2361" spans="1:9" x14ac:dyDescent="0.2">
      <c r="A2361" s="1">
        <v>5</v>
      </c>
      <c r="B2361" s="1" t="s">
        <v>17</v>
      </c>
      <c r="C2361" s="1" t="s">
        <v>3</v>
      </c>
      <c r="D2361" s="1">
        <v>1000002986</v>
      </c>
      <c r="E2361" s="1" t="s">
        <v>568</v>
      </c>
      <c r="F2361" s="1" t="s">
        <v>44</v>
      </c>
      <c r="G2361" s="1" t="s">
        <v>70</v>
      </c>
      <c r="H2361" s="10">
        <v>4.7232506330000001</v>
      </c>
      <c r="I2361" s="1">
        <f>IF(本月剩余订单[[#This Row],[月份]]=MONTH(报表日期),1,0)</f>
        <v>1</v>
      </c>
    </row>
    <row r="2362" spans="1:9" x14ac:dyDescent="0.2">
      <c r="A2362" s="1">
        <v>5</v>
      </c>
      <c r="B2362" s="1" t="s">
        <v>17</v>
      </c>
      <c r="C2362" s="1" t="s">
        <v>3</v>
      </c>
      <c r="D2362" s="1">
        <v>1000002986</v>
      </c>
      <c r="E2362" s="1" t="s">
        <v>568</v>
      </c>
      <c r="F2362" s="1" t="s">
        <v>44</v>
      </c>
      <c r="G2362" s="1" t="s">
        <v>79</v>
      </c>
      <c r="H2362" s="10">
        <v>23.247249209</v>
      </c>
      <c r="I2362" s="1">
        <f>IF(本月剩余订单[[#This Row],[月份]]=MONTH(报表日期),1,0)</f>
        <v>1</v>
      </c>
    </row>
    <row r="2363" spans="1:9" x14ac:dyDescent="0.2">
      <c r="A2363" s="1">
        <v>5</v>
      </c>
      <c r="B2363" s="1" t="s">
        <v>16</v>
      </c>
      <c r="C2363" s="1" t="s">
        <v>7</v>
      </c>
      <c r="D2363" s="1">
        <v>1000003872</v>
      </c>
      <c r="E2363" s="1" t="s">
        <v>573</v>
      </c>
      <c r="F2363" s="1" t="s">
        <v>52</v>
      </c>
      <c r="G2363" s="1" t="s">
        <v>62</v>
      </c>
      <c r="H2363" s="10">
        <v>100.014832154</v>
      </c>
      <c r="I2363" s="1">
        <f>IF(本月剩余订单[[#This Row],[月份]]=MONTH(报表日期),1,0)</f>
        <v>1</v>
      </c>
    </row>
    <row r="2364" spans="1:9" x14ac:dyDescent="0.2">
      <c r="A2364" s="1">
        <v>5</v>
      </c>
      <c r="B2364" s="1" t="s">
        <v>19</v>
      </c>
      <c r="C2364" s="1" t="s">
        <v>5</v>
      </c>
      <c r="D2364" s="1">
        <v>1000000577</v>
      </c>
      <c r="E2364" s="1" t="s">
        <v>575</v>
      </c>
      <c r="F2364" s="1" t="s">
        <v>50</v>
      </c>
      <c r="G2364" s="1" t="s">
        <v>69</v>
      </c>
      <c r="H2364" s="10">
        <v>8.2185381020000001</v>
      </c>
      <c r="I2364" s="1">
        <f>IF(本月剩余订单[[#This Row],[月份]]=MONTH(报表日期),1,0)</f>
        <v>1</v>
      </c>
    </row>
    <row r="2365" spans="1:9" x14ac:dyDescent="0.2">
      <c r="A2365" s="1">
        <v>5</v>
      </c>
      <c r="B2365" s="1" t="s">
        <v>19</v>
      </c>
      <c r="C2365" s="1" t="s">
        <v>5</v>
      </c>
      <c r="D2365" s="1">
        <v>1000000577</v>
      </c>
      <c r="E2365" s="1" t="s">
        <v>575</v>
      </c>
      <c r="F2365" s="1" t="s">
        <v>50</v>
      </c>
      <c r="G2365" s="1" t="s">
        <v>69</v>
      </c>
      <c r="H2365" s="10">
        <v>35.613391772999996</v>
      </c>
      <c r="I2365" s="1">
        <f>IF(本月剩余订单[[#This Row],[月份]]=MONTH(报表日期),1,0)</f>
        <v>1</v>
      </c>
    </row>
    <row r="2366" spans="1:9" x14ac:dyDescent="0.2">
      <c r="A2366" s="1">
        <v>5</v>
      </c>
      <c r="B2366" s="1" t="s">
        <v>19</v>
      </c>
      <c r="C2366" s="1" t="s">
        <v>5</v>
      </c>
      <c r="D2366" s="1">
        <v>1000000577</v>
      </c>
      <c r="E2366" s="1" t="s">
        <v>575</v>
      </c>
      <c r="F2366" s="1" t="s">
        <v>50</v>
      </c>
      <c r="G2366" s="1" t="s">
        <v>50</v>
      </c>
      <c r="H2366" s="10">
        <v>7.7617932060000001</v>
      </c>
      <c r="I2366" s="1">
        <f>IF(本月剩余订单[[#This Row],[月份]]=MONTH(报表日期),1,0)</f>
        <v>1</v>
      </c>
    </row>
    <row r="2367" spans="1:9" x14ac:dyDescent="0.2">
      <c r="A2367" s="1">
        <v>5</v>
      </c>
      <c r="B2367" s="1" t="s">
        <v>19</v>
      </c>
      <c r="C2367" s="1" t="s">
        <v>5</v>
      </c>
      <c r="D2367" s="1">
        <v>1000000577</v>
      </c>
      <c r="E2367" s="1" t="s">
        <v>575</v>
      </c>
      <c r="F2367" s="1" t="s">
        <v>50</v>
      </c>
      <c r="G2367" s="1" t="s">
        <v>50</v>
      </c>
      <c r="H2367" s="10">
        <v>36.069726664999997</v>
      </c>
      <c r="I2367" s="1">
        <f>IF(本月剩余订单[[#This Row],[月份]]=MONTH(报表日期),1,0)</f>
        <v>1</v>
      </c>
    </row>
    <row r="2368" spans="1:9" x14ac:dyDescent="0.2">
      <c r="A2368" s="1">
        <v>5</v>
      </c>
      <c r="B2368" s="1" t="s">
        <v>20</v>
      </c>
      <c r="C2368" s="1" t="s">
        <v>25</v>
      </c>
      <c r="D2368" s="1">
        <v>1000004095</v>
      </c>
      <c r="E2368" s="1" t="s">
        <v>576</v>
      </c>
      <c r="F2368" s="1" t="s">
        <v>44</v>
      </c>
      <c r="G2368" s="1" t="s">
        <v>70</v>
      </c>
      <c r="H2368" s="10">
        <v>51.955756962999999</v>
      </c>
      <c r="I2368" s="1">
        <f>IF(本月剩余订单[[#This Row],[月份]]=MONTH(报表日期),1,0)</f>
        <v>1</v>
      </c>
    </row>
    <row r="2369" spans="1:9" x14ac:dyDescent="0.2">
      <c r="A2369" s="1">
        <v>5</v>
      </c>
      <c r="B2369" s="1" t="s">
        <v>35</v>
      </c>
      <c r="C2369" s="1" t="s">
        <v>34</v>
      </c>
      <c r="D2369" s="1">
        <v>1000000002</v>
      </c>
      <c r="E2369" s="1" t="s">
        <v>98</v>
      </c>
      <c r="F2369" s="1" t="s">
        <v>46</v>
      </c>
      <c r="G2369" s="1" t="s">
        <v>47</v>
      </c>
      <c r="H2369" s="10">
        <v>30.307524895</v>
      </c>
      <c r="I2369" s="1">
        <f>IF(本月剩余订单[[#This Row],[月份]]=MONTH(报表日期),1,0)</f>
        <v>1</v>
      </c>
    </row>
    <row r="2370" spans="1:9" x14ac:dyDescent="0.2">
      <c r="A2370" s="1">
        <v>5</v>
      </c>
      <c r="B2370" s="1" t="s">
        <v>35</v>
      </c>
      <c r="C2370" s="1" t="s">
        <v>34</v>
      </c>
      <c r="D2370" s="1">
        <v>1000000002</v>
      </c>
      <c r="E2370" s="1" t="s">
        <v>98</v>
      </c>
      <c r="F2370" s="1" t="s">
        <v>46</v>
      </c>
      <c r="G2370" s="1" t="s">
        <v>47</v>
      </c>
      <c r="H2370" s="10">
        <v>30.307524895</v>
      </c>
      <c r="I2370" s="1">
        <f>IF(本月剩余订单[[#This Row],[月份]]=MONTH(报表日期),1,0)</f>
        <v>1</v>
      </c>
    </row>
    <row r="2371" spans="1:9" x14ac:dyDescent="0.2">
      <c r="A2371" s="1">
        <v>5</v>
      </c>
      <c r="B2371" s="1" t="s">
        <v>35</v>
      </c>
      <c r="C2371" s="1" t="s">
        <v>34</v>
      </c>
      <c r="D2371" s="1">
        <v>1000000002</v>
      </c>
      <c r="E2371" s="1" t="s">
        <v>98</v>
      </c>
      <c r="F2371" s="1" t="s">
        <v>46</v>
      </c>
      <c r="G2371" s="1" t="s">
        <v>47</v>
      </c>
      <c r="H2371" s="10">
        <v>30.307524895</v>
      </c>
      <c r="I2371" s="1">
        <f>IF(本月剩余订单[[#This Row],[月份]]=MONTH(报表日期),1,0)</f>
        <v>1</v>
      </c>
    </row>
    <row r="2372" spans="1:9" x14ac:dyDescent="0.2">
      <c r="A2372" s="1">
        <v>5</v>
      </c>
      <c r="B2372" s="1" t="s">
        <v>20</v>
      </c>
      <c r="C2372" s="1" t="s">
        <v>25</v>
      </c>
      <c r="D2372" s="1">
        <v>1000004095</v>
      </c>
      <c r="E2372" s="1" t="s">
        <v>576</v>
      </c>
      <c r="F2372" s="1" t="s">
        <v>44</v>
      </c>
      <c r="G2372" s="1" t="s">
        <v>70</v>
      </c>
      <c r="H2372" s="10">
        <v>51.955756962999999</v>
      </c>
      <c r="I2372" s="1">
        <f>IF(本月剩余订单[[#This Row],[月份]]=MONTH(报表日期),1,0)</f>
        <v>1</v>
      </c>
    </row>
    <row r="2373" spans="1:9" x14ac:dyDescent="0.2">
      <c r="A2373" s="1">
        <v>5</v>
      </c>
      <c r="B2373" s="1" t="s">
        <v>18</v>
      </c>
      <c r="C2373" s="1" t="s">
        <v>39</v>
      </c>
      <c r="D2373" s="1">
        <v>1000001824</v>
      </c>
      <c r="E2373" s="1" t="s">
        <v>577</v>
      </c>
      <c r="F2373" s="1" t="s">
        <v>50</v>
      </c>
      <c r="G2373" s="1" t="s">
        <v>69</v>
      </c>
      <c r="H2373" s="10">
        <v>41.092280506999998</v>
      </c>
      <c r="I2373" s="1">
        <f>IF(本月剩余订单[[#This Row],[月份]]=MONTH(报表日期),1,0)</f>
        <v>1</v>
      </c>
    </row>
    <row r="2374" spans="1:9" x14ac:dyDescent="0.2">
      <c r="A2374" s="1">
        <v>5</v>
      </c>
      <c r="B2374" s="1" t="s">
        <v>18</v>
      </c>
      <c r="C2374" s="1" t="s">
        <v>39</v>
      </c>
      <c r="D2374" s="1">
        <v>1000001824</v>
      </c>
      <c r="E2374" s="1" t="s">
        <v>577</v>
      </c>
      <c r="F2374" s="1" t="s">
        <v>48</v>
      </c>
      <c r="G2374" s="1" t="s">
        <v>80</v>
      </c>
      <c r="H2374" s="10">
        <v>2.6568284809999998</v>
      </c>
      <c r="I2374" s="1">
        <f>IF(本月剩余订单[[#This Row],[月份]]=MONTH(报表日期),1,0)</f>
        <v>1</v>
      </c>
    </row>
    <row r="2375" spans="1:9" x14ac:dyDescent="0.2">
      <c r="A2375" s="1">
        <v>5</v>
      </c>
      <c r="B2375" s="1" t="s">
        <v>20</v>
      </c>
      <c r="C2375" s="1" t="s">
        <v>29</v>
      </c>
      <c r="D2375" s="1">
        <v>1000001373</v>
      </c>
      <c r="E2375" s="1" t="s">
        <v>578</v>
      </c>
      <c r="F2375" s="1" t="s">
        <v>50</v>
      </c>
      <c r="G2375" s="1" t="s">
        <v>74</v>
      </c>
      <c r="H2375" s="10">
        <v>26.568284811000002</v>
      </c>
      <c r="I2375" s="1">
        <f>IF(本月剩余订单[[#This Row],[月份]]=MONTH(报表日期),1,0)</f>
        <v>1</v>
      </c>
    </row>
    <row r="2376" spans="1:9" x14ac:dyDescent="0.2">
      <c r="A2376" s="1">
        <v>5</v>
      </c>
      <c r="B2376" s="1" t="s">
        <v>20</v>
      </c>
      <c r="C2376" s="1" t="s">
        <v>29</v>
      </c>
      <c r="D2376" s="1">
        <v>1000001373</v>
      </c>
      <c r="E2376" s="1" t="s">
        <v>578</v>
      </c>
      <c r="F2376" s="1" t="s">
        <v>52</v>
      </c>
      <c r="G2376" s="1" t="s">
        <v>85</v>
      </c>
      <c r="H2376" s="10">
        <v>10.627313923999999</v>
      </c>
      <c r="I2376" s="1">
        <f>IF(本月剩余订单[[#This Row],[月份]]=MONTH(报表日期),1,0)</f>
        <v>1</v>
      </c>
    </row>
    <row r="2377" spans="1:9" x14ac:dyDescent="0.2">
      <c r="A2377" s="1">
        <v>5</v>
      </c>
      <c r="B2377" s="1" t="s">
        <v>19</v>
      </c>
      <c r="C2377" s="1" t="s">
        <v>27</v>
      </c>
      <c r="D2377" s="1">
        <v>1000003672</v>
      </c>
      <c r="E2377" s="1" t="s">
        <v>555</v>
      </c>
      <c r="F2377" s="1" t="s">
        <v>58</v>
      </c>
      <c r="G2377" s="1" t="s">
        <v>65</v>
      </c>
      <c r="H2377" s="10">
        <v>42.509255697</v>
      </c>
      <c r="I2377" s="1">
        <f>IF(本月剩余订单[[#This Row],[月份]]=MONTH(报表日期),1,0)</f>
        <v>1</v>
      </c>
    </row>
    <row r="2378" spans="1:9" x14ac:dyDescent="0.2">
      <c r="A2378" s="1">
        <v>5</v>
      </c>
      <c r="B2378" s="1" t="s">
        <v>17</v>
      </c>
      <c r="C2378" s="1" t="s">
        <v>13</v>
      </c>
      <c r="D2378" s="1">
        <v>1000002736</v>
      </c>
      <c r="E2378" s="1" t="s">
        <v>579</v>
      </c>
      <c r="F2378" s="1" t="s">
        <v>50</v>
      </c>
      <c r="G2378" s="1" t="s">
        <v>74</v>
      </c>
      <c r="H2378" s="10">
        <v>2.6568284809999998</v>
      </c>
      <c r="I2378" s="1">
        <f>IF(本月剩余订单[[#This Row],[月份]]=MONTH(报表日期),1,0)</f>
        <v>1</v>
      </c>
    </row>
    <row r="2379" spans="1:9" x14ac:dyDescent="0.2">
      <c r="A2379" s="1">
        <v>5</v>
      </c>
      <c r="B2379" s="1" t="s">
        <v>19</v>
      </c>
      <c r="C2379" s="1" t="s">
        <v>14</v>
      </c>
      <c r="D2379" s="1">
        <v>1000003158</v>
      </c>
      <c r="E2379" s="1" t="s">
        <v>495</v>
      </c>
      <c r="F2379" s="1" t="s">
        <v>46</v>
      </c>
      <c r="G2379" s="1" t="s">
        <v>63</v>
      </c>
      <c r="H2379" s="10">
        <v>23.91145633</v>
      </c>
      <c r="I2379" s="1">
        <f>IF(本月剩余订单[[#This Row],[月份]]=MONTH(报表日期),1,0)</f>
        <v>1</v>
      </c>
    </row>
    <row r="2380" spans="1:9" x14ac:dyDescent="0.2">
      <c r="A2380" s="1">
        <v>5</v>
      </c>
      <c r="B2380" s="1" t="s">
        <v>17</v>
      </c>
      <c r="C2380" s="1" t="s">
        <v>13</v>
      </c>
      <c r="D2380" s="1">
        <v>1000002736</v>
      </c>
      <c r="E2380" s="1" t="s">
        <v>579</v>
      </c>
      <c r="F2380" s="1" t="s">
        <v>50</v>
      </c>
      <c r="G2380" s="1" t="s">
        <v>69</v>
      </c>
      <c r="H2380" s="10">
        <v>1.483805906</v>
      </c>
      <c r="I2380" s="1">
        <f>IF(本月剩余订单[[#This Row],[月份]]=MONTH(报表日期),1,0)</f>
        <v>1</v>
      </c>
    </row>
    <row r="2381" spans="1:9" x14ac:dyDescent="0.2">
      <c r="A2381" s="1">
        <v>5</v>
      </c>
      <c r="B2381" s="1" t="s">
        <v>17</v>
      </c>
      <c r="C2381" s="1" t="s">
        <v>13</v>
      </c>
      <c r="D2381" s="1">
        <v>1000002736</v>
      </c>
      <c r="E2381" s="1" t="s">
        <v>579</v>
      </c>
      <c r="F2381" s="1" t="s">
        <v>50</v>
      </c>
      <c r="G2381" s="1" t="s">
        <v>69</v>
      </c>
      <c r="H2381" s="10">
        <v>3.9950828270000001</v>
      </c>
      <c r="I2381" s="1">
        <f>IF(本月剩余订单[[#This Row],[月份]]=MONTH(报表日期),1,0)</f>
        <v>1</v>
      </c>
    </row>
    <row r="2382" spans="1:9" x14ac:dyDescent="0.2">
      <c r="A2382" s="1">
        <v>5</v>
      </c>
      <c r="B2382" s="1" t="s">
        <v>19</v>
      </c>
      <c r="C2382" s="1" t="s">
        <v>27</v>
      </c>
      <c r="D2382" s="1">
        <v>1000002179</v>
      </c>
      <c r="E2382" s="1" t="s">
        <v>580</v>
      </c>
      <c r="F2382" s="1" t="s">
        <v>46</v>
      </c>
      <c r="G2382" s="1" t="s">
        <v>47</v>
      </c>
      <c r="H2382" s="10">
        <v>34.243567089000003</v>
      </c>
      <c r="I2382" s="1">
        <f>IF(本月剩余订单[[#This Row],[月份]]=MONTH(报表日期),1,0)</f>
        <v>1</v>
      </c>
    </row>
    <row r="2383" spans="1:9" x14ac:dyDescent="0.2">
      <c r="A2383" s="1">
        <v>5</v>
      </c>
      <c r="B2383" s="1" t="s">
        <v>17</v>
      </c>
      <c r="C2383" s="1" t="s">
        <v>13</v>
      </c>
      <c r="D2383" s="1">
        <v>1000002736</v>
      </c>
      <c r="E2383" s="1" t="s">
        <v>579</v>
      </c>
      <c r="F2383" s="1" t="s">
        <v>50</v>
      </c>
      <c r="G2383" s="1" t="s">
        <v>69</v>
      </c>
      <c r="H2383" s="10">
        <v>1.483805906</v>
      </c>
      <c r="I2383" s="1">
        <f>IF(本月剩余订单[[#This Row],[月份]]=MONTH(报表日期),1,0)</f>
        <v>1</v>
      </c>
    </row>
    <row r="2384" spans="1:9" x14ac:dyDescent="0.2">
      <c r="A2384" s="1">
        <v>5</v>
      </c>
      <c r="B2384" s="1" t="s">
        <v>17</v>
      </c>
      <c r="C2384" s="1" t="s">
        <v>13</v>
      </c>
      <c r="D2384" s="1">
        <v>1000002736</v>
      </c>
      <c r="E2384" s="1" t="s">
        <v>579</v>
      </c>
      <c r="F2384" s="1" t="s">
        <v>50</v>
      </c>
      <c r="G2384" s="1" t="s">
        <v>69</v>
      </c>
      <c r="H2384" s="10">
        <v>3.9950828270000001</v>
      </c>
      <c r="I2384" s="1">
        <f>IF(本月剩余订单[[#This Row],[月份]]=MONTH(报表日期),1,0)</f>
        <v>1</v>
      </c>
    </row>
    <row r="2385" spans="1:9" x14ac:dyDescent="0.2">
      <c r="A2385" s="1">
        <v>5</v>
      </c>
      <c r="B2385" s="1" t="s">
        <v>16</v>
      </c>
      <c r="C2385" s="1" t="s">
        <v>1</v>
      </c>
      <c r="D2385" s="1">
        <v>1000000900</v>
      </c>
      <c r="E2385" s="1" t="s">
        <v>426</v>
      </c>
      <c r="F2385" s="1" t="s">
        <v>48</v>
      </c>
      <c r="G2385" s="1" t="s">
        <v>48</v>
      </c>
      <c r="H2385" s="10">
        <v>92.870915570999998</v>
      </c>
      <c r="I2385" s="1">
        <f>IF(本月剩余订单[[#This Row],[月份]]=MONTH(报表日期),1,0)</f>
        <v>1</v>
      </c>
    </row>
    <row r="2386" spans="1:9" x14ac:dyDescent="0.2">
      <c r="A2386" s="1">
        <v>5</v>
      </c>
      <c r="B2386" s="1" t="s">
        <v>19</v>
      </c>
      <c r="C2386" s="1" t="s">
        <v>27</v>
      </c>
      <c r="D2386" s="1">
        <v>1000002179</v>
      </c>
      <c r="E2386" s="1" t="s">
        <v>580</v>
      </c>
      <c r="F2386" s="1" t="s">
        <v>46</v>
      </c>
      <c r="G2386" s="1" t="s">
        <v>47</v>
      </c>
      <c r="H2386" s="10">
        <v>34.243567089000003</v>
      </c>
      <c r="I2386" s="1">
        <f>IF(本月剩余订单[[#This Row],[月份]]=MONTH(报表日期),1,0)</f>
        <v>1</v>
      </c>
    </row>
    <row r="2387" spans="1:9" x14ac:dyDescent="0.2">
      <c r="A2387" s="1">
        <v>5</v>
      </c>
      <c r="B2387" s="1" t="s">
        <v>16</v>
      </c>
      <c r="C2387" s="1" t="s">
        <v>1</v>
      </c>
      <c r="D2387" s="1">
        <v>1000000900</v>
      </c>
      <c r="E2387" s="1" t="s">
        <v>426</v>
      </c>
      <c r="F2387" s="1" t="s">
        <v>48</v>
      </c>
      <c r="G2387" s="1" t="s">
        <v>48</v>
      </c>
      <c r="H2387" s="10">
        <v>92.870915570999998</v>
      </c>
      <c r="I2387" s="1">
        <f>IF(本月剩余订单[[#This Row],[月份]]=MONTH(报表日期),1,0)</f>
        <v>1</v>
      </c>
    </row>
    <row r="2388" spans="1:9" x14ac:dyDescent="0.2">
      <c r="A2388" s="1">
        <v>5</v>
      </c>
      <c r="B2388" s="1" t="s">
        <v>17</v>
      </c>
      <c r="C2388" s="1" t="s">
        <v>13</v>
      </c>
      <c r="D2388" s="1">
        <v>1000002736</v>
      </c>
      <c r="E2388" s="1" t="s">
        <v>579</v>
      </c>
      <c r="F2388" s="1" t="s">
        <v>50</v>
      </c>
      <c r="G2388" s="1" t="s">
        <v>69</v>
      </c>
      <c r="H2388" s="10">
        <v>1.483805906</v>
      </c>
      <c r="I2388" s="1">
        <f>IF(本月剩余订单[[#This Row],[月份]]=MONTH(报表日期),1,0)</f>
        <v>1</v>
      </c>
    </row>
    <row r="2389" spans="1:9" x14ac:dyDescent="0.2">
      <c r="A2389" s="1">
        <v>5</v>
      </c>
      <c r="B2389" s="1" t="s">
        <v>17</v>
      </c>
      <c r="C2389" s="1" t="s">
        <v>13</v>
      </c>
      <c r="D2389" s="1">
        <v>1000002736</v>
      </c>
      <c r="E2389" s="1" t="s">
        <v>579</v>
      </c>
      <c r="F2389" s="1" t="s">
        <v>50</v>
      </c>
      <c r="G2389" s="1" t="s">
        <v>69</v>
      </c>
      <c r="H2389" s="10">
        <v>3.9950828270000001</v>
      </c>
      <c r="I2389" s="1">
        <f>IF(本月剩余订单[[#This Row],[月份]]=MONTH(报表日期),1,0)</f>
        <v>1</v>
      </c>
    </row>
    <row r="2390" spans="1:9" x14ac:dyDescent="0.2">
      <c r="A2390" s="1">
        <v>5</v>
      </c>
      <c r="B2390" s="1" t="s">
        <v>20</v>
      </c>
      <c r="C2390" s="1" t="s">
        <v>12</v>
      </c>
      <c r="D2390" s="1">
        <v>1000001007</v>
      </c>
      <c r="E2390" s="1" t="s">
        <v>581</v>
      </c>
      <c r="F2390" s="1" t="s">
        <v>46</v>
      </c>
      <c r="G2390" s="1" t="s">
        <v>47</v>
      </c>
      <c r="H2390" s="10">
        <v>38.352631137000003</v>
      </c>
      <c r="I2390" s="1">
        <f>IF(本月剩余订单[[#This Row],[月份]]=MONTH(报表日期),1,0)</f>
        <v>1</v>
      </c>
    </row>
    <row r="2391" spans="1:9" x14ac:dyDescent="0.2">
      <c r="A2391" s="1">
        <v>5</v>
      </c>
      <c r="B2391" s="1" t="s">
        <v>17</v>
      </c>
      <c r="C2391" s="1" t="s">
        <v>13</v>
      </c>
      <c r="D2391" s="1">
        <v>1000002736</v>
      </c>
      <c r="E2391" s="1" t="s">
        <v>579</v>
      </c>
      <c r="F2391" s="1" t="s">
        <v>50</v>
      </c>
      <c r="G2391" s="1" t="s">
        <v>69</v>
      </c>
      <c r="H2391" s="10">
        <v>1.483805906</v>
      </c>
      <c r="I2391" s="1">
        <f>IF(本月剩余订单[[#This Row],[月份]]=MONTH(报表日期),1,0)</f>
        <v>1</v>
      </c>
    </row>
    <row r="2392" spans="1:9" x14ac:dyDescent="0.2">
      <c r="A2392" s="1">
        <v>5</v>
      </c>
      <c r="B2392" s="1" t="s">
        <v>17</v>
      </c>
      <c r="C2392" s="1" t="s">
        <v>13</v>
      </c>
      <c r="D2392" s="1">
        <v>1000002736</v>
      </c>
      <c r="E2392" s="1" t="s">
        <v>579</v>
      </c>
      <c r="F2392" s="1" t="s">
        <v>50</v>
      </c>
      <c r="G2392" s="1" t="s">
        <v>69</v>
      </c>
      <c r="H2392" s="10">
        <v>3.9950828270000001</v>
      </c>
      <c r="I2392" s="1">
        <f>IF(本月剩余订单[[#This Row],[月份]]=MONTH(报表日期),1,0)</f>
        <v>1</v>
      </c>
    </row>
    <row r="2393" spans="1:9" x14ac:dyDescent="0.2">
      <c r="A2393" s="1">
        <v>5</v>
      </c>
      <c r="B2393" s="1" t="s">
        <v>19</v>
      </c>
      <c r="C2393" s="1" t="s">
        <v>27</v>
      </c>
      <c r="D2393" s="1">
        <v>1000002179</v>
      </c>
      <c r="E2393" s="1" t="s">
        <v>580</v>
      </c>
      <c r="F2393" s="1" t="s">
        <v>46</v>
      </c>
      <c r="G2393" s="1" t="s">
        <v>47</v>
      </c>
      <c r="H2393" s="10">
        <v>34.243567089000003</v>
      </c>
      <c r="I2393" s="1">
        <f>IF(本月剩余订单[[#This Row],[月份]]=MONTH(报表日期),1,0)</f>
        <v>1</v>
      </c>
    </row>
    <row r="2394" spans="1:9" x14ac:dyDescent="0.2">
      <c r="A2394" s="1">
        <v>5</v>
      </c>
      <c r="B2394" s="1" t="s">
        <v>20</v>
      </c>
      <c r="C2394" s="1" t="s">
        <v>12</v>
      </c>
      <c r="D2394" s="1">
        <v>1000001007</v>
      </c>
      <c r="E2394" s="1" t="s">
        <v>581</v>
      </c>
      <c r="F2394" s="1" t="s">
        <v>46</v>
      </c>
      <c r="G2394" s="1" t="s">
        <v>47</v>
      </c>
      <c r="H2394" s="10">
        <v>38.352631137000003</v>
      </c>
      <c r="I2394" s="1">
        <f>IF(本月剩余订单[[#This Row],[月份]]=MONTH(报表日期),1,0)</f>
        <v>1</v>
      </c>
    </row>
    <row r="2395" spans="1:9" x14ac:dyDescent="0.2">
      <c r="A2395" s="1">
        <v>5</v>
      </c>
      <c r="B2395" s="1" t="s">
        <v>16</v>
      </c>
      <c r="C2395" s="1" t="s">
        <v>1</v>
      </c>
      <c r="D2395" s="1">
        <v>1000000900</v>
      </c>
      <c r="E2395" s="1" t="s">
        <v>426</v>
      </c>
      <c r="F2395" s="1" t="s">
        <v>48</v>
      </c>
      <c r="G2395" s="1" t="s">
        <v>48</v>
      </c>
      <c r="H2395" s="10">
        <v>92.870915570999998</v>
      </c>
      <c r="I2395" s="1">
        <f>IF(本月剩余订单[[#This Row],[月份]]=MONTH(报表日期),1,0)</f>
        <v>1</v>
      </c>
    </row>
    <row r="2396" spans="1:9" x14ac:dyDescent="0.2">
      <c r="A2396" s="1">
        <v>5</v>
      </c>
      <c r="B2396" s="1" t="s">
        <v>35</v>
      </c>
      <c r="C2396" s="1" t="s">
        <v>34</v>
      </c>
      <c r="D2396" s="1">
        <v>1000001567</v>
      </c>
      <c r="E2396" s="1" t="s">
        <v>582</v>
      </c>
      <c r="F2396" s="1" t="s">
        <v>46</v>
      </c>
      <c r="G2396" s="1" t="s">
        <v>63</v>
      </c>
      <c r="H2396" s="10">
        <v>40.590435126999999</v>
      </c>
      <c r="I2396" s="1">
        <f>IF(本月剩余订单[[#This Row],[月份]]=MONTH(报表日期),1,0)</f>
        <v>1</v>
      </c>
    </row>
    <row r="2397" spans="1:9" x14ac:dyDescent="0.2">
      <c r="A2397" s="1">
        <v>5</v>
      </c>
      <c r="B2397" s="1" t="s">
        <v>20</v>
      </c>
      <c r="C2397" s="1" t="s">
        <v>12</v>
      </c>
      <c r="D2397" s="1">
        <v>1000001007</v>
      </c>
      <c r="E2397" s="1" t="s">
        <v>581</v>
      </c>
      <c r="F2397" s="1" t="s">
        <v>46</v>
      </c>
      <c r="G2397" s="1" t="s">
        <v>47</v>
      </c>
      <c r="H2397" s="10">
        <v>38.352631137000003</v>
      </c>
      <c r="I2397" s="1">
        <f>IF(本月剩余订单[[#This Row],[月份]]=MONTH(报表日期),1,0)</f>
        <v>1</v>
      </c>
    </row>
    <row r="2398" spans="1:9" x14ac:dyDescent="0.2">
      <c r="A2398" s="1">
        <v>5</v>
      </c>
      <c r="B2398" s="1" t="s">
        <v>17</v>
      </c>
      <c r="C2398" s="1" t="s">
        <v>13</v>
      </c>
      <c r="D2398" s="1">
        <v>1000002736</v>
      </c>
      <c r="E2398" s="1" t="s">
        <v>579</v>
      </c>
      <c r="F2398" s="1" t="s">
        <v>50</v>
      </c>
      <c r="G2398" s="1" t="s">
        <v>51</v>
      </c>
      <c r="H2398" s="10">
        <v>1.7220184599999999</v>
      </c>
      <c r="I2398" s="1">
        <f>IF(本月剩余订单[[#This Row],[月份]]=MONTH(报表日期),1,0)</f>
        <v>1</v>
      </c>
    </row>
    <row r="2399" spans="1:9" x14ac:dyDescent="0.2">
      <c r="A2399" s="1">
        <v>5</v>
      </c>
      <c r="B2399" s="1" t="s">
        <v>17</v>
      </c>
      <c r="C2399" s="1" t="s">
        <v>13</v>
      </c>
      <c r="D2399" s="1">
        <v>1000002736</v>
      </c>
      <c r="E2399" s="1" t="s">
        <v>579</v>
      </c>
      <c r="F2399" s="1" t="s">
        <v>50</v>
      </c>
      <c r="G2399" s="1" t="s">
        <v>51</v>
      </c>
      <c r="H2399" s="10">
        <v>3.5916385019999999</v>
      </c>
      <c r="I2399" s="1">
        <f>IF(本月剩余订单[[#This Row],[月份]]=MONTH(报表日期),1,0)</f>
        <v>1</v>
      </c>
    </row>
    <row r="2400" spans="1:9" x14ac:dyDescent="0.2">
      <c r="A2400" s="1">
        <v>5</v>
      </c>
      <c r="B2400" s="1" t="s">
        <v>16</v>
      </c>
      <c r="C2400" s="1" t="s">
        <v>1</v>
      </c>
      <c r="D2400" s="1">
        <v>1000000900</v>
      </c>
      <c r="E2400" s="1" t="s">
        <v>426</v>
      </c>
      <c r="F2400" s="1" t="s">
        <v>48</v>
      </c>
      <c r="G2400" s="1" t="s">
        <v>48</v>
      </c>
      <c r="H2400" s="10">
        <v>92.870915570999998</v>
      </c>
      <c r="I2400" s="1">
        <f>IF(本月剩余订单[[#This Row],[月份]]=MONTH(报表日期),1,0)</f>
        <v>1</v>
      </c>
    </row>
    <row r="2401" spans="1:9" x14ac:dyDescent="0.2">
      <c r="A2401" s="1">
        <v>5</v>
      </c>
      <c r="B2401" s="1" t="s">
        <v>16</v>
      </c>
      <c r="C2401" s="1" t="s">
        <v>1</v>
      </c>
      <c r="D2401" s="1">
        <v>1000000900</v>
      </c>
      <c r="E2401" s="1" t="s">
        <v>426</v>
      </c>
      <c r="F2401" s="1" t="s">
        <v>48</v>
      </c>
      <c r="G2401" s="1" t="s">
        <v>48</v>
      </c>
      <c r="H2401" s="10">
        <v>92.870915570999998</v>
      </c>
      <c r="I2401" s="1">
        <f>IF(本月剩余订单[[#This Row],[月份]]=MONTH(报表日期),1,0)</f>
        <v>1</v>
      </c>
    </row>
    <row r="2402" spans="1:9" x14ac:dyDescent="0.2">
      <c r="A2402" s="1">
        <v>5</v>
      </c>
      <c r="B2402" s="1" t="s">
        <v>19</v>
      </c>
      <c r="C2402" s="1" t="s">
        <v>5</v>
      </c>
      <c r="D2402" s="1">
        <v>1000001918</v>
      </c>
      <c r="E2402" s="1" t="s">
        <v>494</v>
      </c>
      <c r="F2402" s="1" t="s">
        <v>58</v>
      </c>
      <c r="G2402" s="1" t="s">
        <v>65</v>
      </c>
      <c r="H2402" s="10">
        <v>58.450226583000003</v>
      </c>
      <c r="I2402" s="1">
        <f>IF(本月剩余订单[[#This Row],[月份]]=MONTH(报表日期),1,0)</f>
        <v>1</v>
      </c>
    </row>
    <row r="2403" spans="1:9" x14ac:dyDescent="0.2">
      <c r="A2403" s="1">
        <v>5</v>
      </c>
      <c r="B2403" s="1" t="s">
        <v>16</v>
      </c>
      <c r="C2403" s="1" t="s">
        <v>1</v>
      </c>
      <c r="D2403" s="1">
        <v>1000000900</v>
      </c>
      <c r="E2403" s="1" t="s">
        <v>426</v>
      </c>
      <c r="F2403" s="1" t="s">
        <v>48</v>
      </c>
      <c r="G2403" s="1" t="s">
        <v>48</v>
      </c>
      <c r="H2403" s="10">
        <v>92.870915570999998</v>
      </c>
      <c r="I2403" s="1">
        <f>IF(本月剩余订单[[#This Row],[月份]]=MONTH(报表日期),1,0)</f>
        <v>1</v>
      </c>
    </row>
    <row r="2404" spans="1:9" x14ac:dyDescent="0.2">
      <c r="A2404" s="1">
        <v>5</v>
      </c>
      <c r="B2404" s="1" t="s">
        <v>17</v>
      </c>
      <c r="C2404" s="1" t="s">
        <v>3</v>
      </c>
      <c r="D2404" s="1">
        <v>1000002143</v>
      </c>
      <c r="E2404" s="1" t="s">
        <v>583</v>
      </c>
      <c r="F2404" s="1" t="s">
        <v>46</v>
      </c>
      <c r="G2404" s="1" t="s">
        <v>47</v>
      </c>
      <c r="H2404" s="10">
        <v>38.352631137000003</v>
      </c>
      <c r="I2404" s="1">
        <f>IF(本月剩余订单[[#This Row],[月份]]=MONTH(报表日期),1,0)</f>
        <v>1</v>
      </c>
    </row>
    <row r="2405" spans="1:9" x14ac:dyDescent="0.2">
      <c r="A2405" s="1">
        <v>5</v>
      </c>
      <c r="B2405" s="1" t="s">
        <v>17</v>
      </c>
      <c r="C2405" s="1" t="s">
        <v>3</v>
      </c>
      <c r="D2405" s="1">
        <v>1000002143</v>
      </c>
      <c r="E2405" s="1" t="s">
        <v>583</v>
      </c>
      <c r="F2405" s="1" t="s">
        <v>46</v>
      </c>
      <c r="G2405" s="1" t="s">
        <v>47</v>
      </c>
      <c r="H2405" s="10">
        <v>38.352631137000003</v>
      </c>
      <c r="I2405" s="1">
        <f>IF(本月剩余订单[[#This Row],[月份]]=MONTH(报表日期),1,0)</f>
        <v>1</v>
      </c>
    </row>
    <row r="2406" spans="1:9" x14ac:dyDescent="0.2">
      <c r="A2406" s="1">
        <v>5</v>
      </c>
      <c r="B2406" s="1" t="s">
        <v>16</v>
      </c>
      <c r="C2406" s="1" t="s">
        <v>1</v>
      </c>
      <c r="D2406" s="1">
        <v>1000000900</v>
      </c>
      <c r="E2406" s="1" t="s">
        <v>426</v>
      </c>
      <c r="F2406" s="1" t="s">
        <v>48</v>
      </c>
      <c r="G2406" s="1" t="s">
        <v>48</v>
      </c>
      <c r="H2406" s="10">
        <v>92.870915570999998</v>
      </c>
      <c r="I2406" s="1">
        <f>IF(本月剩余订单[[#This Row],[月份]]=MONTH(报表日期),1,0)</f>
        <v>1</v>
      </c>
    </row>
    <row r="2407" spans="1:9" x14ac:dyDescent="0.2">
      <c r="A2407" s="1">
        <v>5</v>
      </c>
      <c r="B2407" s="1" t="s">
        <v>19</v>
      </c>
      <c r="C2407" s="1" t="s">
        <v>36</v>
      </c>
      <c r="D2407" s="1">
        <v>1000002376</v>
      </c>
      <c r="E2407" s="1" t="s">
        <v>419</v>
      </c>
      <c r="F2407" s="1" t="s">
        <v>52</v>
      </c>
      <c r="G2407" s="1" t="s">
        <v>62</v>
      </c>
      <c r="H2407" s="10">
        <v>8.2185381020000001</v>
      </c>
      <c r="I2407" s="1">
        <f>IF(本月剩余订单[[#This Row],[月份]]=MONTH(报表日期),1,0)</f>
        <v>1</v>
      </c>
    </row>
    <row r="2408" spans="1:9" x14ac:dyDescent="0.2">
      <c r="A2408" s="1">
        <v>5</v>
      </c>
      <c r="B2408" s="1" t="s">
        <v>19</v>
      </c>
      <c r="C2408" s="1" t="s">
        <v>36</v>
      </c>
      <c r="D2408" s="1">
        <v>1000002376</v>
      </c>
      <c r="E2408" s="1" t="s">
        <v>419</v>
      </c>
      <c r="F2408" s="1" t="s">
        <v>52</v>
      </c>
      <c r="G2408" s="1" t="s">
        <v>84</v>
      </c>
      <c r="H2408" s="10">
        <v>29.225113292</v>
      </c>
      <c r="I2408" s="1">
        <f>IF(本月剩余订单[[#This Row],[月份]]=MONTH(报表日期),1,0)</f>
        <v>1</v>
      </c>
    </row>
    <row r="2409" spans="1:9" x14ac:dyDescent="0.2">
      <c r="A2409" s="1">
        <v>5</v>
      </c>
      <c r="B2409" s="1" t="s">
        <v>16</v>
      </c>
      <c r="C2409" s="1" t="s">
        <v>1</v>
      </c>
      <c r="D2409" s="1">
        <v>1000000900</v>
      </c>
      <c r="E2409" s="1" t="s">
        <v>426</v>
      </c>
      <c r="F2409" s="1" t="s">
        <v>48</v>
      </c>
      <c r="G2409" s="1" t="s">
        <v>48</v>
      </c>
      <c r="H2409" s="10">
        <v>92.870915570999998</v>
      </c>
      <c r="I2409" s="1">
        <f>IF(本月剩余订单[[#This Row],[月份]]=MONTH(报表日期),1,0)</f>
        <v>1</v>
      </c>
    </row>
    <row r="2410" spans="1:9" x14ac:dyDescent="0.2">
      <c r="A2410" s="1">
        <v>5</v>
      </c>
      <c r="B2410" s="1" t="s">
        <v>16</v>
      </c>
      <c r="C2410" s="1" t="s">
        <v>1</v>
      </c>
      <c r="D2410" s="1">
        <v>1000000900</v>
      </c>
      <c r="E2410" s="1" t="s">
        <v>426</v>
      </c>
      <c r="F2410" s="1" t="s">
        <v>48</v>
      </c>
      <c r="G2410" s="1" t="s">
        <v>48</v>
      </c>
      <c r="H2410" s="10">
        <v>92.870915570999998</v>
      </c>
      <c r="I2410" s="1">
        <f>IF(本月剩余订单[[#This Row],[月份]]=MONTH(报表日期),1,0)</f>
        <v>1</v>
      </c>
    </row>
    <row r="2411" spans="1:9" x14ac:dyDescent="0.2">
      <c r="A2411" s="1">
        <v>5</v>
      </c>
      <c r="B2411" s="1" t="s">
        <v>35</v>
      </c>
      <c r="C2411" s="1" t="s">
        <v>34</v>
      </c>
      <c r="D2411" s="1">
        <v>1000003794</v>
      </c>
      <c r="E2411" s="1" t="s">
        <v>584</v>
      </c>
      <c r="F2411" s="1" t="s">
        <v>48</v>
      </c>
      <c r="G2411" s="1" t="s">
        <v>87</v>
      </c>
      <c r="H2411" s="10">
        <v>5.6679007600000002</v>
      </c>
      <c r="I2411" s="1">
        <f>IF(本月剩余订单[[#This Row],[月份]]=MONTH(报表日期),1,0)</f>
        <v>1</v>
      </c>
    </row>
    <row r="2412" spans="1:9" x14ac:dyDescent="0.2">
      <c r="A2412" s="1">
        <v>5</v>
      </c>
      <c r="B2412" s="1" t="s">
        <v>35</v>
      </c>
      <c r="C2412" s="1" t="s">
        <v>34</v>
      </c>
      <c r="D2412" s="1">
        <v>1000003794</v>
      </c>
      <c r="E2412" s="1" t="s">
        <v>584</v>
      </c>
      <c r="F2412" s="1" t="s">
        <v>46</v>
      </c>
      <c r="G2412" s="1" t="s">
        <v>47</v>
      </c>
      <c r="H2412" s="10">
        <v>54.789707343000003</v>
      </c>
      <c r="I2412" s="1">
        <f>IF(本月剩余订单[[#This Row],[月份]]=MONTH(报表日期),1,0)</f>
        <v>1</v>
      </c>
    </row>
    <row r="2413" spans="1:9" x14ac:dyDescent="0.2">
      <c r="A2413" s="1">
        <v>5</v>
      </c>
      <c r="B2413" s="1" t="s">
        <v>21</v>
      </c>
      <c r="C2413" s="1" t="s">
        <v>33</v>
      </c>
      <c r="D2413" s="1">
        <v>1000000088</v>
      </c>
      <c r="E2413" s="1" t="s">
        <v>498</v>
      </c>
      <c r="F2413" s="1" t="s">
        <v>48</v>
      </c>
      <c r="G2413" s="1" t="s">
        <v>80</v>
      </c>
      <c r="H2413" s="10">
        <v>34.763042658000003</v>
      </c>
      <c r="I2413" s="1">
        <f>IF(本月剩余订单[[#This Row],[月份]]=MONTH(报表日期),1,0)</f>
        <v>1</v>
      </c>
    </row>
    <row r="2414" spans="1:9" x14ac:dyDescent="0.2">
      <c r="A2414" s="1">
        <v>5</v>
      </c>
      <c r="B2414" s="1" t="s">
        <v>16</v>
      </c>
      <c r="C2414" s="1" t="s">
        <v>1</v>
      </c>
      <c r="D2414" s="1">
        <v>1000000900</v>
      </c>
      <c r="E2414" s="1" t="s">
        <v>426</v>
      </c>
      <c r="F2414" s="1" t="s">
        <v>50</v>
      </c>
      <c r="G2414" s="1" t="s">
        <v>69</v>
      </c>
      <c r="H2414" s="10">
        <v>50.007416077000002</v>
      </c>
      <c r="I2414" s="1">
        <f>IF(本月剩余订单[[#This Row],[月份]]=MONTH(报表日期),1,0)</f>
        <v>1</v>
      </c>
    </row>
    <row r="2415" spans="1:9" x14ac:dyDescent="0.2">
      <c r="A2415" s="1">
        <v>5</v>
      </c>
      <c r="B2415" s="1" t="s">
        <v>20</v>
      </c>
      <c r="C2415" s="1" t="s">
        <v>26</v>
      </c>
      <c r="D2415" s="1">
        <v>1000002244</v>
      </c>
      <c r="E2415" s="1" t="s">
        <v>556</v>
      </c>
      <c r="F2415" s="1" t="s">
        <v>56</v>
      </c>
      <c r="G2415" s="1" t="s">
        <v>57</v>
      </c>
      <c r="H2415" s="10">
        <v>60.268596076000001</v>
      </c>
      <c r="I2415" s="1">
        <f>IF(本月剩余订单[[#This Row],[月份]]=MONTH(报表日期),1,0)</f>
        <v>1</v>
      </c>
    </row>
    <row r="2416" spans="1:9" x14ac:dyDescent="0.2">
      <c r="A2416" s="1">
        <v>5</v>
      </c>
      <c r="B2416" s="1" t="s">
        <v>20</v>
      </c>
      <c r="C2416" s="1" t="s">
        <v>26</v>
      </c>
      <c r="D2416" s="1">
        <v>1000002244</v>
      </c>
      <c r="E2416" s="1" t="s">
        <v>556</v>
      </c>
      <c r="F2416" s="1" t="s">
        <v>56</v>
      </c>
      <c r="G2416" s="1" t="s">
        <v>57</v>
      </c>
      <c r="H2416" s="10">
        <v>60.268596076000001</v>
      </c>
      <c r="I2416" s="1">
        <f>IF(本月剩余订单[[#This Row],[月份]]=MONTH(报表日期),1,0)</f>
        <v>1</v>
      </c>
    </row>
    <row r="2417" spans="1:9" x14ac:dyDescent="0.2">
      <c r="A2417" s="1">
        <v>5</v>
      </c>
      <c r="B2417" s="1" t="s">
        <v>22</v>
      </c>
      <c r="C2417" s="1" t="s">
        <v>10</v>
      </c>
      <c r="D2417" s="1">
        <v>1000002745</v>
      </c>
      <c r="E2417" s="1" t="s">
        <v>585</v>
      </c>
      <c r="F2417" s="1" t="s">
        <v>44</v>
      </c>
      <c r="G2417" s="1" t="s">
        <v>64</v>
      </c>
      <c r="H2417" s="10">
        <v>25.717935694000001</v>
      </c>
      <c r="I2417" s="1">
        <f>IF(本月剩余订单[[#This Row],[月份]]=MONTH(报表日期),1,0)</f>
        <v>1</v>
      </c>
    </row>
    <row r="2418" spans="1:9" x14ac:dyDescent="0.2">
      <c r="A2418" s="1">
        <v>5</v>
      </c>
      <c r="B2418" s="1" t="s">
        <v>22</v>
      </c>
      <c r="C2418" s="1" t="s">
        <v>10</v>
      </c>
      <c r="D2418" s="1">
        <v>1000002745</v>
      </c>
      <c r="E2418" s="1" t="s">
        <v>585</v>
      </c>
      <c r="F2418" s="1" t="s">
        <v>44</v>
      </c>
      <c r="G2418" s="1" t="s">
        <v>64</v>
      </c>
      <c r="H2418" s="10">
        <v>39.291541203000001</v>
      </c>
      <c r="I2418" s="1">
        <f>IF(本月剩余订单[[#This Row],[月份]]=MONTH(报表日期),1,0)</f>
        <v>1</v>
      </c>
    </row>
    <row r="2419" spans="1:9" x14ac:dyDescent="0.2">
      <c r="A2419" s="1">
        <v>5</v>
      </c>
      <c r="B2419" s="1" t="s">
        <v>22</v>
      </c>
      <c r="C2419" s="1" t="s">
        <v>10</v>
      </c>
      <c r="D2419" s="1">
        <v>1000002745</v>
      </c>
      <c r="E2419" s="1" t="s">
        <v>585</v>
      </c>
      <c r="F2419" s="1" t="s">
        <v>44</v>
      </c>
      <c r="G2419" s="1" t="s">
        <v>64</v>
      </c>
      <c r="H2419" s="10">
        <v>14.027890378</v>
      </c>
      <c r="I2419" s="1">
        <f>IF(本月剩余订单[[#This Row],[月份]]=MONTH(报表日期),1,0)</f>
        <v>1</v>
      </c>
    </row>
    <row r="2420" spans="1:9" x14ac:dyDescent="0.2">
      <c r="A2420" s="1">
        <v>5</v>
      </c>
      <c r="B2420" s="1" t="s">
        <v>22</v>
      </c>
      <c r="C2420" s="1" t="s">
        <v>10</v>
      </c>
      <c r="D2420" s="1">
        <v>1000002745</v>
      </c>
      <c r="E2420" s="1" t="s">
        <v>585</v>
      </c>
      <c r="F2420" s="1" t="s">
        <v>44</v>
      </c>
      <c r="G2420" s="1" t="s">
        <v>64</v>
      </c>
      <c r="H2420" s="10">
        <v>21.431749747000001</v>
      </c>
      <c r="I2420" s="1">
        <f>IF(本月剩余订单[[#This Row],[月份]]=MONTH(报表日期),1,0)</f>
        <v>1</v>
      </c>
    </row>
    <row r="2421" spans="1:9" x14ac:dyDescent="0.2">
      <c r="A2421" s="1">
        <v>5</v>
      </c>
      <c r="B2421" s="1" t="s">
        <v>16</v>
      </c>
      <c r="C2421" s="1" t="s">
        <v>1</v>
      </c>
      <c r="D2421" s="1">
        <v>1000000900</v>
      </c>
      <c r="E2421" s="1" t="s">
        <v>426</v>
      </c>
      <c r="F2421" s="1" t="s">
        <v>50</v>
      </c>
      <c r="G2421" s="1" t="s">
        <v>69</v>
      </c>
      <c r="H2421" s="10">
        <v>50.007416077000002</v>
      </c>
      <c r="I2421" s="1">
        <f>IF(本月剩余订单[[#This Row],[月份]]=MONTH(报表日期),1,0)</f>
        <v>1</v>
      </c>
    </row>
    <row r="2422" spans="1:9" x14ac:dyDescent="0.2">
      <c r="A2422" s="1">
        <v>5</v>
      </c>
      <c r="B2422" s="1" t="s">
        <v>18</v>
      </c>
      <c r="C2422" s="1" t="s">
        <v>30</v>
      </c>
      <c r="D2422" s="1">
        <v>1000003430</v>
      </c>
      <c r="E2422" s="1" t="s">
        <v>279</v>
      </c>
      <c r="F2422" s="1" t="s">
        <v>46</v>
      </c>
      <c r="G2422" s="1" t="s">
        <v>67</v>
      </c>
      <c r="H2422" s="10">
        <v>26.355902533999998</v>
      </c>
      <c r="I2422" s="1">
        <f>IF(本月剩余订单[[#This Row],[月份]]=MONTH(报表日期),1,0)</f>
        <v>1</v>
      </c>
    </row>
    <row r="2423" spans="1:9" x14ac:dyDescent="0.2">
      <c r="A2423" s="1">
        <v>5</v>
      </c>
      <c r="B2423" s="1" t="s">
        <v>18</v>
      </c>
      <c r="C2423" s="1" t="s">
        <v>4</v>
      </c>
      <c r="D2423" s="1">
        <v>1000002836</v>
      </c>
      <c r="E2423" s="1" t="s">
        <v>184</v>
      </c>
      <c r="F2423" s="1" t="s">
        <v>44</v>
      </c>
      <c r="G2423" s="1" t="s">
        <v>64</v>
      </c>
      <c r="H2423" s="10">
        <v>15.940970886000001</v>
      </c>
      <c r="I2423" s="1">
        <f>IF(本月剩余订单[[#This Row],[月份]]=MONTH(报表日期),1,0)</f>
        <v>1</v>
      </c>
    </row>
    <row r="2424" spans="1:9" x14ac:dyDescent="0.2">
      <c r="A2424" s="1">
        <v>5</v>
      </c>
      <c r="B2424" s="1" t="s">
        <v>16</v>
      </c>
      <c r="C2424" s="1" t="s">
        <v>1</v>
      </c>
      <c r="D2424" s="1">
        <v>1000000900</v>
      </c>
      <c r="E2424" s="1" t="s">
        <v>426</v>
      </c>
      <c r="F2424" s="1" t="s">
        <v>50</v>
      </c>
      <c r="G2424" s="1" t="s">
        <v>69</v>
      </c>
      <c r="H2424" s="10">
        <v>50.007416077000002</v>
      </c>
      <c r="I2424" s="1">
        <f>IF(本月剩余订单[[#This Row],[月份]]=MONTH(报表日期),1,0)</f>
        <v>1</v>
      </c>
    </row>
    <row r="2425" spans="1:9" x14ac:dyDescent="0.2">
      <c r="A2425" s="1">
        <v>5</v>
      </c>
      <c r="B2425" s="1" t="s">
        <v>18</v>
      </c>
      <c r="C2425" s="1" t="s">
        <v>4</v>
      </c>
      <c r="D2425" s="1">
        <v>1000003056</v>
      </c>
      <c r="E2425" s="1" t="s">
        <v>586</v>
      </c>
      <c r="F2425" s="1" t="s">
        <v>46</v>
      </c>
      <c r="G2425" s="1" t="s">
        <v>63</v>
      </c>
      <c r="H2425" s="10">
        <v>11.070118670999999</v>
      </c>
      <c r="I2425" s="1">
        <f>IF(本月剩余订单[[#This Row],[月份]]=MONTH(报表日期),1,0)</f>
        <v>1</v>
      </c>
    </row>
    <row r="2426" spans="1:9" x14ac:dyDescent="0.2">
      <c r="A2426" s="1">
        <v>5</v>
      </c>
      <c r="B2426" s="1" t="s">
        <v>18</v>
      </c>
      <c r="C2426" s="1" t="s">
        <v>4</v>
      </c>
      <c r="D2426" s="1">
        <v>1000003056</v>
      </c>
      <c r="E2426" s="1" t="s">
        <v>586</v>
      </c>
      <c r="F2426" s="1" t="s">
        <v>46</v>
      </c>
      <c r="G2426" s="1" t="s">
        <v>63</v>
      </c>
      <c r="H2426" s="10">
        <v>11.070118670999999</v>
      </c>
      <c r="I2426" s="1">
        <f>IF(本月剩余订单[[#This Row],[月份]]=MONTH(报表日期),1,0)</f>
        <v>1</v>
      </c>
    </row>
    <row r="2427" spans="1:9" x14ac:dyDescent="0.2">
      <c r="A2427" s="1">
        <v>5</v>
      </c>
      <c r="B2427" s="1" t="s">
        <v>22</v>
      </c>
      <c r="C2427" s="1" t="s">
        <v>24</v>
      </c>
      <c r="D2427" s="1">
        <v>1000000447</v>
      </c>
      <c r="E2427" s="1" t="s">
        <v>333</v>
      </c>
      <c r="F2427" s="1" t="s">
        <v>46</v>
      </c>
      <c r="G2427" s="1" t="s">
        <v>54</v>
      </c>
      <c r="H2427" s="10">
        <v>32.873742403999998</v>
      </c>
      <c r="I2427" s="1">
        <f>IF(本月剩余订单[[#This Row],[月份]]=MONTH(报表日期),1,0)</f>
        <v>1</v>
      </c>
    </row>
    <row r="2428" spans="1:9" x14ac:dyDescent="0.2">
      <c r="A2428" s="1">
        <v>5</v>
      </c>
      <c r="B2428" s="1" t="s">
        <v>22</v>
      </c>
      <c r="C2428" s="1" t="s">
        <v>10</v>
      </c>
      <c r="D2428" s="1">
        <v>1000002745</v>
      </c>
      <c r="E2428" s="1" t="s">
        <v>585</v>
      </c>
      <c r="F2428" s="1" t="s">
        <v>46</v>
      </c>
      <c r="G2428" s="1" t="s">
        <v>54</v>
      </c>
      <c r="H2428" s="10">
        <v>32.873742403999998</v>
      </c>
      <c r="I2428" s="1">
        <f>IF(本月剩余订单[[#This Row],[月份]]=MONTH(报表日期),1,0)</f>
        <v>1</v>
      </c>
    </row>
    <row r="2429" spans="1:9" x14ac:dyDescent="0.2">
      <c r="A2429" s="1">
        <v>5</v>
      </c>
      <c r="B2429" s="1" t="s">
        <v>20</v>
      </c>
      <c r="C2429" s="1" t="s">
        <v>26</v>
      </c>
      <c r="D2429" s="1">
        <v>1000002244</v>
      </c>
      <c r="E2429" s="1" t="s">
        <v>556</v>
      </c>
      <c r="F2429" s="1" t="s">
        <v>56</v>
      </c>
      <c r="G2429" s="1" t="s">
        <v>57</v>
      </c>
      <c r="H2429" s="10">
        <v>60.268596076000001</v>
      </c>
      <c r="I2429" s="1">
        <f>IF(本月剩余订单[[#This Row],[月份]]=MONTH(报表日期),1,0)</f>
        <v>1</v>
      </c>
    </row>
    <row r="2430" spans="1:9" x14ac:dyDescent="0.2">
      <c r="A2430" s="1">
        <v>5</v>
      </c>
      <c r="B2430" s="1" t="s">
        <v>22</v>
      </c>
      <c r="C2430" s="1" t="s">
        <v>24</v>
      </c>
      <c r="D2430" s="1">
        <v>1000000447</v>
      </c>
      <c r="E2430" s="1" t="s">
        <v>333</v>
      </c>
      <c r="F2430" s="1" t="s">
        <v>46</v>
      </c>
      <c r="G2430" s="1" t="s">
        <v>54</v>
      </c>
      <c r="H2430" s="10">
        <v>32.873742403999998</v>
      </c>
      <c r="I2430" s="1">
        <f>IF(本月剩余订单[[#This Row],[月份]]=MONTH(报表日期),1,0)</f>
        <v>1</v>
      </c>
    </row>
    <row r="2431" spans="1:9" x14ac:dyDescent="0.2">
      <c r="A2431" s="1">
        <v>5</v>
      </c>
      <c r="B2431" s="1" t="s">
        <v>16</v>
      </c>
      <c r="C2431" s="1" t="s">
        <v>1</v>
      </c>
      <c r="D2431" s="1">
        <v>1000000900</v>
      </c>
      <c r="E2431" s="1" t="s">
        <v>426</v>
      </c>
      <c r="F2431" s="1" t="s">
        <v>50</v>
      </c>
      <c r="G2431" s="1" t="s">
        <v>69</v>
      </c>
      <c r="H2431" s="10">
        <v>50.007416077000002</v>
      </c>
      <c r="I2431" s="1">
        <f>IF(本月剩余订单[[#This Row],[月份]]=MONTH(报表日期),1,0)</f>
        <v>1</v>
      </c>
    </row>
    <row r="2432" spans="1:9" x14ac:dyDescent="0.2">
      <c r="A2432" s="1">
        <v>5</v>
      </c>
      <c r="B2432" s="1" t="s">
        <v>22</v>
      </c>
      <c r="C2432" s="1" t="s">
        <v>10</v>
      </c>
      <c r="D2432" s="1">
        <v>1000002745</v>
      </c>
      <c r="E2432" s="1" t="s">
        <v>585</v>
      </c>
      <c r="F2432" s="1" t="s">
        <v>46</v>
      </c>
      <c r="G2432" s="1" t="s">
        <v>54</v>
      </c>
      <c r="H2432" s="10">
        <v>32.873742403999998</v>
      </c>
      <c r="I2432" s="1">
        <f>IF(本月剩余订单[[#This Row],[月份]]=MONTH(报表日期),1,0)</f>
        <v>1</v>
      </c>
    </row>
    <row r="2433" spans="1:9" x14ac:dyDescent="0.2">
      <c r="A2433" s="1">
        <v>5</v>
      </c>
      <c r="B2433" s="1" t="s">
        <v>22</v>
      </c>
      <c r="C2433" s="1" t="s">
        <v>24</v>
      </c>
      <c r="D2433" s="1">
        <v>1000000447</v>
      </c>
      <c r="E2433" s="1" t="s">
        <v>333</v>
      </c>
      <c r="F2433" s="1" t="s">
        <v>46</v>
      </c>
      <c r="G2433" s="1" t="s">
        <v>54</v>
      </c>
      <c r="H2433" s="10">
        <v>32.873742403999998</v>
      </c>
      <c r="I2433" s="1">
        <f>IF(本月剩余订单[[#This Row],[月份]]=MONTH(报表日期),1,0)</f>
        <v>1</v>
      </c>
    </row>
    <row r="2434" spans="1:9" x14ac:dyDescent="0.2">
      <c r="A2434" s="1">
        <v>5</v>
      </c>
      <c r="B2434" s="1" t="s">
        <v>22</v>
      </c>
      <c r="C2434" s="1" t="s">
        <v>10</v>
      </c>
      <c r="D2434" s="1">
        <v>1000002745</v>
      </c>
      <c r="E2434" s="1" t="s">
        <v>585</v>
      </c>
      <c r="F2434" s="1" t="s">
        <v>46</v>
      </c>
      <c r="G2434" s="1" t="s">
        <v>54</v>
      </c>
      <c r="H2434" s="10">
        <v>32.873742403999998</v>
      </c>
      <c r="I2434" s="1">
        <f>IF(本月剩余订单[[#This Row],[月份]]=MONTH(报表日期),1,0)</f>
        <v>1</v>
      </c>
    </row>
    <row r="2435" spans="1:9" x14ac:dyDescent="0.2">
      <c r="A2435" s="1">
        <v>5</v>
      </c>
      <c r="B2435" s="1" t="s">
        <v>22</v>
      </c>
      <c r="C2435" s="1" t="s">
        <v>24</v>
      </c>
      <c r="D2435" s="1">
        <v>1000000447</v>
      </c>
      <c r="E2435" s="1" t="s">
        <v>333</v>
      </c>
      <c r="F2435" s="1" t="s">
        <v>46</v>
      </c>
      <c r="G2435" s="1" t="s">
        <v>54</v>
      </c>
      <c r="H2435" s="10">
        <v>32.873742403999998</v>
      </c>
      <c r="I2435" s="1">
        <f>IF(本月剩余订单[[#This Row],[月份]]=MONTH(报表日期),1,0)</f>
        <v>1</v>
      </c>
    </row>
    <row r="2436" spans="1:9" x14ac:dyDescent="0.2">
      <c r="A2436" s="1">
        <v>5</v>
      </c>
      <c r="B2436" s="1" t="s">
        <v>20</v>
      </c>
      <c r="C2436" s="1" t="s">
        <v>26</v>
      </c>
      <c r="D2436" s="1">
        <v>1000002244</v>
      </c>
      <c r="E2436" s="1" t="s">
        <v>556</v>
      </c>
      <c r="F2436" s="1" t="s">
        <v>56</v>
      </c>
      <c r="G2436" s="1" t="s">
        <v>57</v>
      </c>
      <c r="H2436" s="10">
        <v>60.268596076000001</v>
      </c>
      <c r="I2436" s="1">
        <f>IF(本月剩余订单[[#This Row],[月份]]=MONTH(报表日期),1,0)</f>
        <v>1</v>
      </c>
    </row>
    <row r="2437" spans="1:9" x14ac:dyDescent="0.2">
      <c r="A2437" s="1">
        <v>5</v>
      </c>
      <c r="B2437" s="1" t="s">
        <v>22</v>
      </c>
      <c r="C2437" s="1" t="s">
        <v>10</v>
      </c>
      <c r="D2437" s="1">
        <v>1000002745</v>
      </c>
      <c r="E2437" s="1" t="s">
        <v>585</v>
      </c>
      <c r="F2437" s="1" t="s">
        <v>46</v>
      </c>
      <c r="G2437" s="1" t="s">
        <v>54</v>
      </c>
      <c r="H2437" s="10">
        <v>32.873742403999998</v>
      </c>
      <c r="I2437" s="1">
        <f>IF(本月剩余订单[[#This Row],[月份]]=MONTH(报表日期),1,0)</f>
        <v>1</v>
      </c>
    </row>
    <row r="2438" spans="1:9" x14ac:dyDescent="0.2">
      <c r="A2438" s="1">
        <v>5</v>
      </c>
      <c r="B2438" s="1" t="s">
        <v>22</v>
      </c>
      <c r="C2438" s="1" t="s">
        <v>24</v>
      </c>
      <c r="D2438" s="1">
        <v>1000000447</v>
      </c>
      <c r="E2438" s="1" t="s">
        <v>333</v>
      </c>
      <c r="F2438" s="1" t="s">
        <v>46</v>
      </c>
      <c r="G2438" s="1" t="s">
        <v>54</v>
      </c>
      <c r="H2438" s="10">
        <v>32.873742403999998</v>
      </c>
      <c r="I2438" s="1">
        <f>IF(本月剩余订单[[#This Row],[月份]]=MONTH(报表日期),1,0)</f>
        <v>1</v>
      </c>
    </row>
    <row r="2439" spans="1:9" x14ac:dyDescent="0.2">
      <c r="A2439" s="1">
        <v>5</v>
      </c>
      <c r="B2439" s="1" t="s">
        <v>16</v>
      </c>
      <c r="C2439" s="1" t="s">
        <v>1</v>
      </c>
      <c r="D2439" s="1">
        <v>1000000900</v>
      </c>
      <c r="E2439" s="1" t="s">
        <v>426</v>
      </c>
      <c r="F2439" s="1" t="s">
        <v>50</v>
      </c>
      <c r="G2439" s="1" t="s">
        <v>69</v>
      </c>
      <c r="H2439" s="10">
        <v>50.007416077000002</v>
      </c>
      <c r="I2439" s="1">
        <f>IF(本月剩余订单[[#This Row],[月份]]=MONTH(报表日期),1,0)</f>
        <v>1</v>
      </c>
    </row>
    <row r="2440" spans="1:9" x14ac:dyDescent="0.2">
      <c r="A2440" s="1">
        <v>5</v>
      </c>
      <c r="B2440" s="1" t="s">
        <v>22</v>
      </c>
      <c r="C2440" s="1" t="s">
        <v>10</v>
      </c>
      <c r="D2440" s="1">
        <v>1000002745</v>
      </c>
      <c r="E2440" s="1" t="s">
        <v>585</v>
      </c>
      <c r="F2440" s="1" t="s">
        <v>46</v>
      </c>
      <c r="G2440" s="1" t="s">
        <v>54</v>
      </c>
      <c r="H2440" s="10">
        <v>32.873742403999998</v>
      </c>
      <c r="I2440" s="1">
        <f>IF(本月剩余订单[[#This Row],[月份]]=MONTH(报表日期),1,0)</f>
        <v>1</v>
      </c>
    </row>
    <row r="2441" spans="1:9" x14ac:dyDescent="0.2">
      <c r="A2441" s="1">
        <v>5</v>
      </c>
      <c r="B2441" s="1" t="s">
        <v>22</v>
      </c>
      <c r="C2441" s="1" t="s">
        <v>24</v>
      </c>
      <c r="D2441" s="1">
        <v>1000000447</v>
      </c>
      <c r="E2441" s="1" t="s">
        <v>333</v>
      </c>
      <c r="F2441" s="1" t="s">
        <v>46</v>
      </c>
      <c r="G2441" s="1" t="s">
        <v>54</v>
      </c>
      <c r="H2441" s="10">
        <v>32.873742403999998</v>
      </c>
      <c r="I2441" s="1">
        <f>IF(本月剩余订单[[#This Row],[月份]]=MONTH(报表日期),1,0)</f>
        <v>1</v>
      </c>
    </row>
    <row r="2442" spans="1:9" x14ac:dyDescent="0.2">
      <c r="A2442" s="1">
        <v>5</v>
      </c>
      <c r="B2442" s="1" t="s">
        <v>22</v>
      </c>
      <c r="C2442" s="1" t="s">
        <v>10</v>
      </c>
      <c r="D2442" s="1">
        <v>1000002745</v>
      </c>
      <c r="E2442" s="1" t="s">
        <v>585</v>
      </c>
      <c r="F2442" s="1" t="s">
        <v>46</v>
      </c>
      <c r="G2442" s="1" t="s">
        <v>54</v>
      </c>
      <c r="H2442" s="10">
        <v>32.873742403999998</v>
      </c>
      <c r="I2442" s="1">
        <f>IF(本月剩余订单[[#This Row],[月份]]=MONTH(报表日期),1,0)</f>
        <v>1</v>
      </c>
    </row>
    <row r="2443" spans="1:9" x14ac:dyDescent="0.2">
      <c r="A2443" s="1">
        <v>5</v>
      </c>
      <c r="B2443" s="1" t="s">
        <v>22</v>
      </c>
      <c r="C2443" s="1" t="s">
        <v>24</v>
      </c>
      <c r="D2443" s="1">
        <v>1000000447</v>
      </c>
      <c r="E2443" s="1" t="s">
        <v>333</v>
      </c>
      <c r="F2443" s="1" t="s">
        <v>46</v>
      </c>
      <c r="G2443" s="1" t="s">
        <v>54</v>
      </c>
      <c r="H2443" s="10">
        <v>32.873742403999998</v>
      </c>
      <c r="I2443" s="1">
        <f>IF(本月剩余订单[[#This Row],[月份]]=MONTH(报表日期),1,0)</f>
        <v>1</v>
      </c>
    </row>
    <row r="2444" spans="1:9" x14ac:dyDescent="0.2">
      <c r="A2444" s="1">
        <v>5</v>
      </c>
      <c r="B2444" s="1" t="s">
        <v>22</v>
      </c>
      <c r="C2444" s="1" t="s">
        <v>10</v>
      </c>
      <c r="D2444" s="1">
        <v>1000002745</v>
      </c>
      <c r="E2444" s="1" t="s">
        <v>585</v>
      </c>
      <c r="F2444" s="1" t="s">
        <v>46</v>
      </c>
      <c r="G2444" s="1" t="s">
        <v>54</v>
      </c>
      <c r="H2444" s="10">
        <v>32.873742403999998</v>
      </c>
      <c r="I2444" s="1">
        <f>IF(本月剩余订单[[#This Row],[月份]]=MONTH(报表日期),1,0)</f>
        <v>1</v>
      </c>
    </row>
    <row r="2445" spans="1:9" x14ac:dyDescent="0.2">
      <c r="A2445" s="1">
        <v>5</v>
      </c>
      <c r="B2445" s="1" t="s">
        <v>16</v>
      </c>
      <c r="C2445" s="1" t="s">
        <v>1</v>
      </c>
      <c r="D2445" s="1">
        <v>1000000900</v>
      </c>
      <c r="E2445" s="1" t="s">
        <v>426</v>
      </c>
      <c r="F2445" s="1" t="s">
        <v>50</v>
      </c>
      <c r="G2445" s="1" t="s">
        <v>69</v>
      </c>
      <c r="H2445" s="10">
        <v>50.007416077000002</v>
      </c>
      <c r="I2445" s="1">
        <f>IF(本月剩余订单[[#This Row],[月份]]=MONTH(报表日期),1,0)</f>
        <v>1</v>
      </c>
    </row>
    <row r="2446" spans="1:9" x14ac:dyDescent="0.2">
      <c r="A2446" s="1">
        <v>5</v>
      </c>
      <c r="B2446" s="1" t="s">
        <v>22</v>
      </c>
      <c r="C2446" s="1" t="s">
        <v>10</v>
      </c>
      <c r="D2446" s="1">
        <v>1000002745</v>
      </c>
      <c r="E2446" s="1" t="s">
        <v>585</v>
      </c>
      <c r="F2446" s="1" t="s">
        <v>46</v>
      </c>
      <c r="G2446" s="1" t="s">
        <v>54</v>
      </c>
      <c r="H2446" s="10">
        <v>32.873742403999998</v>
      </c>
      <c r="I2446" s="1">
        <f>IF(本月剩余订单[[#This Row],[月份]]=MONTH(报表日期),1,0)</f>
        <v>1</v>
      </c>
    </row>
    <row r="2447" spans="1:9" x14ac:dyDescent="0.2">
      <c r="A2447" s="1">
        <v>5</v>
      </c>
      <c r="B2447" s="1" t="s">
        <v>22</v>
      </c>
      <c r="C2447" s="1" t="s">
        <v>10</v>
      </c>
      <c r="D2447" s="1">
        <v>1000002745</v>
      </c>
      <c r="E2447" s="1" t="s">
        <v>585</v>
      </c>
      <c r="F2447" s="1" t="s">
        <v>46</v>
      </c>
      <c r="G2447" s="1" t="s">
        <v>54</v>
      </c>
      <c r="H2447" s="10">
        <v>32.873742403999998</v>
      </c>
      <c r="I2447" s="1">
        <f>IF(本月剩余订单[[#This Row],[月份]]=MONTH(报表日期),1,0)</f>
        <v>1</v>
      </c>
    </row>
    <row r="2448" spans="1:9" x14ac:dyDescent="0.2">
      <c r="A2448" s="1">
        <v>5</v>
      </c>
      <c r="B2448" s="1" t="s">
        <v>16</v>
      </c>
      <c r="C2448" s="1" t="s">
        <v>1</v>
      </c>
      <c r="D2448" s="1">
        <v>1000000900</v>
      </c>
      <c r="E2448" s="1" t="s">
        <v>426</v>
      </c>
      <c r="F2448" s="1" t="s">
        <v>50</v>
      </c>
      <c r="G2448" s="1" t="s">
        <v>69</v>
      </c>
      <c r="H2448" s="10">
        <v>50.007416077000002</v>
      </c>
      <c r="I2448" s="1">
        <f>IF(本月剩余订单[[#This Row],[月份]]=MONTH(报表日期),1,0)</f>
        <v>1</v>
      </c>
    </row>
    <row r="2449" spans="1:9" x14ac:dyDescent="0.2">
      <c r="A2449" s="1">
        <v>5</v>
      </c>
      <c r="B2449" s="1" t="s">
        <v>22</v>
      </c>
      <c r="C2449" s="1" t="s">
        <v>10</v>
      </c>
      <c r="D2449" s="1">
        <v>1000002745</v>
      </c>
      <c r="E2449" s="1" t="s">
        <v>585</v>
      </c>
      <c r="F2449" s="1" t="s">
        <v>46</v>
      </c>
      <c r="G2449" s="1" t="s">
        <v>54</v>
      </c>
      <c r="H2449" s="10">
        <v>21.915964936999998</v>
      </c>
      <c r="I2449" s="1">
        <f>IF(本月剩余订单[[#This Row],[月份]]=MONTH(报表日期),1,0)</f>
        <v>1</v>
      </c>
    </row>
    <row r="2450" spans="1:9" x14ac:dyDescent="0.2">
      <c r="A2450" s="1">
        <v>5</v>
      </c>
      <c r="B2450" s="1" t="s">
        <v>22</v>
      </c>
      <c r="C2450" s="1" t="s">
        <v>10</v>
      </c>
      <c r="D2450" s="1">
        <v>1000002745</v>
      </c>
      <c r="E2450" s="1" t="s">
        <v>585</v>
      </c>
      <c r="F2450" s="1" t="s">
        <v>46</v>
      </c>
      <c r="G2450" s="1" t="s">
        <v>78</v>
      </c>
      <c r="H2450" s="10">
        <v>2.0545320239999998</v>
      </c>
      <c r="I2450" s="1">
        <f>IF(本月剩余订单[[#This Row],[月份]]=MONTH(报表日期),1,0)</f>
        <v>1</v>
      </c>
    </row>
    <row r="2451" spans="1:9" x14ac:dyDescent="0.2">
      <c r="A2451" s="1">
        <v>5</v>
      </c>
      <c r="B2451" s="1" t="s">
        <v>22</v>
      </c>
      <c r="C2451" s="1" t="s">
        <v>10</v>
      </c>
      <c r="D2451" s="1">
        <v>1000002745</v>
      </c>
      <c r="E2451" s="1" t="s">
        <v>585</v>
      </c>
      <c r="F2451" s="1" t="s">
        <v>46</v>
      </c>
      <c r="G2451" s="1" t="s">
        <v>78</v>
      </c>
      <c r="H2451" s="10">
        <v>8.9032454419999993</v>
      </c>
      <c r="I2451" s="1">
        <f>IF(本月剩余订单[[#This Row],[月份]]=MONTH(报表日期),1,0)</f>
        <v>1</v>
      </c>
    </row>
    <row r="2452" spans="1:9" x14ac:dyDescent="0.2">
      <c r="A2452" s="1">
        <v>5</v>
      </c>
      <c r="B2452" s="1" t="s">
        <v>16</v>
      </c>
      <c r="C2452" s="1" t="s">
        <v>1</v>
      </c>
      <c r="D2452" s="1">
        <v>1000000900</v>
      </c>
      <c r="E2452" s="1" t="s">
        <v>426</v>
      </c>
      <c r="F2452" s="1" t="s">
        <v>50</v>
      </c>
      <c r="G2452" s="1" t="s">
        <v>69</v>
      </c>
      <c r="H2452" s="10">
        <v>50.007416077000002</v>
      </c>
      <c r="I2452" s="1">
        <f>IF(本月剩余订单[[#This Row],[月份]]=MONTH(报表日期),1,0)</f>
        <v>1</v>
      </c>
    </row>
    <row r="2453" spans="1:9" x14ac:dyDescent="0.2">
      <c r="A2453" s="1">
        <v>5</v>
      </c>
      <c r="B2453" s="1" t="s">
        <v>16</v>
      </c>
      <c r="C2453" s="1" t="s">
        <v>1</v>
      </c>
      <c r="D2453" s="1">
        <v>1000003868</v>
      </c>
      <c r="E2453" s="1" t="s">
        <v>330</v>
      </c>
      <c r="F2453" s="1" t="s">
        <v>46</v>
      </c>
      <c r="G2453" s="1" t="s">
        <v>54</v>
      </c>
      <c r="H2453" s="10">
        <v>32.873742403999998</v>
      </c>
      <c r="I2453" s="1">
        <f>IF(本月剩余订单[[#This Row],[月份]]=MONTH(报表日期),1,0)</f>
        <v>1</v>
      </c>
    </row>
    <row r="2454" spans="1:9" x14ac:dyDescent="0.2">
      <c r="A2454" s="1">
        <v>5</v>
      </c>
      <c r="B2454" s="1" t="s">
        <v>16</v>
      </c>
      <c r="C2454" s="1" t="s">
        <v>1</v>
      </c>
      <c r="D2454" s="1">
        <v>1000000900</v>
      </c>
      <c r="E2454" s="1" t="s">
        <v>426</v>
      </c>
      <c r="F2454" s="1" t="s">
        <v>50</v>
      </c>
      <c r="G2454" s="1" t="s">
        <v>69</v>
      </c>
      <c r="H2454" s="10">
        <v>50.007416077000002</v>
      </c>
      <c r="I2454" s="1">
        <f>IF(本月剩余订单[[#This Row],[月份]]=MONTH(报表日期),1,0)</f>
        <v>1</v>
      </c>
    </row>
    <row r="2455" spans="1:9" x14ac:dyDescent="0.2">
      <c r="A2455" s="1">
        <v>5</v>
      </c>
      <c r="B2455" s="1" t="s">
        <v>16</v>
      </c>
      <c r="C2455" s="1" t="s">
        <v>1</v>
      </c>
      <c r="D2455" s="1">
        <v>1000000900</v>
      </c>
      <c r="E2455" s="1" t="s">
        <v>426</v>
      </c>
      <c r="F2455" s="1" t="s">
        <v>50</v>
      </c>
      <c r="G2455" s="1" t="s">
        <v>69</v>
      </c>
      <c r="H2455" s="10">
        <v>50.007416077000002</v>
      </c>
      <c r="I2455" s="1">
        <f>IF(本月剩余订单[[#This Row],[月份]]=MONTH(报表日期),1,0)</f>
        <v>1</v>
      </c>
    </row>
    <row r="2456" spans="1:9" x14ac:dyDescent="0.2">
      <c r="A2456" s="1">
        <v>5</v>
      </c>
      <c r="B2456" s="1" t="s">
        <v>16</v>
      </c>
      <c r="C2456" s="1" t="s">
        <v>1</v>
      </c>
      <c r="D2456" s="1">
        <v>1000000900</v>
      </c>
      <c r="E2456" s="1" t="s">
        <v>426</v>
      </c>
      <c r="F2456" s="1" t="s">
        <v>50</v>
      </c>
      <c r="G2456" s="1" t="s">
        <v>69</v>
      </c>
      <c r="H2456" s="10">
        <v>50.007416077000002</v>
      </c>
      <c r="I2456" s="1">
        <f>IF(本月剩余订单[[#This Row],[月份]]=MONTH(报表日期),1,0)</f>
        <v>1</v>
      </c>
    </row>
    <row r="2457" spans="1:9" x14ac:dyDescent="0.2">
      <c r="A2457" s="1">
        <v>5</v>
      </c>
      <c r="B2457" s="1" t="s">
        <v>22</v>
      </c>
      <c r="C2457" s="1" t="s">
        <v>24</v>
      </c>
      <c r="D2457" s="1">
        <v>1000000447</v>
      </c>
      <c r="E2457" s="1" t="s">
        <v>333</v>
      </c>
      <c r="F2457" s="1" t="s">
        <v>46</v>
      </c>
      <c r="G2457" s="1" t="s">
        <v>54</v>
      </c>
      <c r="H2457" s="10">
        <v>32.873742403999998</v>
      </c>
      <c r="I2457" s="1">
        <f>IF(本月剩余订单[[#This Row],[月份]]=MONTH(报表日期),1,0)</f>
        <v>1</v>
      </c>
    </row>
    <row r="2458" spans="1:9" x14ac:dyDescent="0.2">
      <c r="A2458" s="1">
        <v>5</v>
      </c>
      <c r="B2458" s="1" t="s">
        <v>16</v>
      </c>
      <c r="C2458" s="1" t="s">
        <v>1</v>
      </c>
      <c r="D2458" s="1">
        <v>1000003868</v>
      </c>
      <c r="E2458" s="1" t="s">
        <v>330</v>
      </c>
      <c r="F2458" s="1" t="s">
        <v>46</v>
      </c>
      <c r="G2458" s="1" t="s">
        <v>54</v>
      </c>
      <c r="H2458" s="10">
        <v>16.437076204</v>
      </c>
      <c r="I2458" s="1">
        <f>IF(本月剩余订单[[#This Row],[月份]]=MONTH(报表日期),1,0)</f>
        <v>1</v>
      </c>
    </row>
    <row r="2459" spans="1:9" x14ac:dyDescent="0.2">
      <c r="A2459" s="1">
        <v>5</v>
      </c>
      <c r="B2459" s="1" t="s">
        <v>16</v>
      </c>
      <c r="C2459" s="1" t="s">
        <v>1</v>
      </c>
      <c r="D2459" s="1">
        <v>1000003868</v>
      </c>
      <c r="E2459" s="1" t="s">
        <v>330</v>
      </c>
      <c r="F2459" s="1" t="s">
        <v>46</v>
      </c>
      <c r="G2459" s="1" t="s">
        <v>78</v>
      </c>
      <c r="H2459" s="10">
        <v>16.437076204</v>
      </c>
      <c r="I2459" s="1">
        <f>IF(本月剩余订单[[#This Row],[月份]]=MONTH(报表日期),1,0)</f>
        <v>1</v>
      </c>
    </row>
    <row r="2460" spans="1:9" x14ac:dyDescent="0.2">
      <c r="A2460" s="1">
        <v>5</v>
      </c>
      <c r="B2460" s="1" t="s">
        <v>22</v>
      </c>
      <c r="C2460" s="1" t="s">
        <v>24</v>
      </c>
      <c r="D2460" s="1">
        <v>1000000447</v>
      </c>
      <c r="E2460" s="1" t="s">
        <v>333</v>
      </c>
      <c r="F2460" s="1" t="s">
        <v>46</v>
      </c>
      <c r="G2460" s="1" t="s">
        <v>54</v>
      </c>
      <c r="H2460" s="10">
        <v>32.873742403999998</v>
      </c>
      <c r="I2460" s="1">
        <f>IF(本月剩余订单[[#This Row],[月份]]=MONTH(报表日期),1,0)</f>
        <v>1</v>
      </c>
    </row>
    <row r="2461" spans="1:9" x14ac:dyDescent="0.2">
      <c r="A2461" s="1">
        <v>5</v>
      </c>
      <c r="B2461" s="1" t="s">
        <v>22</v>
      </c>
      <c r="C2461" s="1" t="s">
        <v>10</v>
      </c>
      <c r="D2461" s="1">
        <v>1000002745</v>
      </c>
      <c r="E2461" s="1" t="s">
        <v>585</v>
      </c>
      <c r="F2461" s="1" t="s">
        <v>46</v>
      </c>
      <c r="G2461" s="1" t="s">
        <v>88</v>
      </c>
      <c r="H2461" s="10">
        <v>3.9942628180000002</v>
      </c>
      <c r="I2461" s="1">
        <f>IF(本月剩余订单[[#This Row],[月份]]=MONTH(报表日期),1,0)</f>
        <v>1</v>
      </c>
    </row>
    <row r="2462" spans="1:9" x14ac:dyDescent="0.2">
      <c r="A2462" s="1">
        <v>5</v>
      </c>
      <c r="B2462" s="1" t="s">
        <v>22</v>
      </c>
      <c r="C2462" s="1" t="s">
        <v>10</v>
      </c>
      <c r="D2462" s="1">
        <v>1000002745</v>
      </c>
      <c r="E2462" s="1" t="s">
        <v>585</v>
      </c>
      <c r="F2462" s="1" t="s">
        <v>46</v>
      </c>
      <c r="G2462" s="1" t="s">
        <v>88</v>
      </c>
      <c r="H2462" s="10">
        <v>34.972554903000002</v>
      </c>
      <c r="I2462" s="1">
        <f>IF(本月剩余订单[[#This Row],[月份]]=MONTH(报表日期),1,0)</f>
        <v>1</v>
      </c>
    </row>
    <row r="2463" spans="1:9" x14ac:dyDescent="0.2">
      <c r="A2463" s="1">
        <v>5</v>
      </c>
      <c r="B2463" s="1" t="s">
        <v>22</v>
      </c>
      <c r="C2463" s="1" t="s">
        <v>24</v>
      </c>
      <c r="D2463" s="1">
        <v>1000000447</v>
      </c>
      <c r="E2463" s="1" t="s">
        <v>333</v>
      </c>
      <c r="F2463" s="1" t="s">
        <v>46</v>
      </c>
      <c r="G2463" s="1" t="s">
        <v>54</v>
      </c>
      <c r="H2463" s="10">
        <v>32.873742403999998</v>
      </c>
      <c r="I2463" s="1">
        <f>IF(本月剩余订单[[#This Row],[月份]]=MONTH(报表日期),1,0)</f>
        <v>1</v>
      </c>
    </row>
    <row r="2464" spans="1:9" x14ac:dyDescent="0.2">
      <c r="A2464" s="1">
        <v>5</v>
      </c>
      <c r="B2464" s="1" t="s">
        <v>16</v>
      </c>
      <c r="C2464" s="1" t="s">
        <v>1</v>
      </c>
      <c r="D2464" s="1">
        <v>1000000900</v>
      </c>
      <c r="E2464" s="1" t="s">
        <v>426</v>
      </c>
      <c r="F2464" s="1" t="s">
        <v>50</v>
      </c>
      <c r="G2464" s="1" t="s">
        <v>69</v>
      </c>
      <c r="H2464" s="10">
        <v>50.007416077000002</v>
      </c>
      <c r="I2464" s="1">
        <f>IF(本月剩余订单[[#This Row],[月份]]=MONTH(报表日期),1,0)</f>
        <v>1</v>
      </c>
    </row>
    <row r="2465" spans="1:9" x14ac:dyDescent="0.2">
      <c r="A2465" s="1">
        <v>5</v>
      </c>
      <c r="B2465" s="1" t="s">
        <v>19</v>
      </c>
      <c r="C2465" s="1" t="s">
        <v>36</v>
      </c>
      <c r="D2465" s="1">
        <v>1000003487</v>
      </c>
      <c r="E2465" s="1" t="s">
        <v>359</v>
      </c>
      <c r="F2465" s="1" t="s">
        <v>46</v>
      </c>
      <c r="G2465" s="1" t="s">
        <v>78</v>
      </c>
      <c r="H2465" s="10">
        <v>38.966817722000002</v>
      </c>
      <c r="I2465" s="1">
        <f>IF(本月剩余订单[[#This Row],[月份]]=MONTH(报表日期),1,0)</f>
        <v>1</v>
      </c>
    </row>
    <row r="2466" spans="1:9" x14ac:dyDescent="0.2">
      <c r="A2466" s="1">
        <v>5</v>
      </c>
      <c r="B2466" s="1" t="s">
        <v>16</v>
      </c>
      <c r="C2466" s="1" t="s">
        <v>1</v>
      </c>
      <c r="D2466" s="1">
        <v>1000000900</v>
      </c>
      <c r="E2466" s="1" t="s">
        <v>426</v>
      </c>
      <c r="F2466" s="1" t="s">
        <v>50</v>
      </c>
      <c r="G2466" s="1" t="s">
        <v>69</v>
      </c>
      <c r="H2466" s="10">
        <v>50.007416077000002</v>
      </c>
      <c r="I2466" s="1">
        <f>IF(本月剩余订单[[#This Row],[月份]]=MONTH(报表日期),1,0)</f>
        <v>1</v>
      </c>
    </row>
    <row r="2467" spans="1:9" x14ac:dyDescent="0.2">
      <c r="A2467" s="1">
        <v>5</v>
      </c>
      <c r="B2467" s="1" t="s">
        <v>19</v>
      </c>
      <c r="C2467" s="1" t="s">
        <v>36</v>
      </c>
      <c r="D2467" s="1">
        <v>1000003487</v>
      </c>
      <c r="E2467" s="1" t="s">
        <v>359</v>
      </c>
      <c r="F2467" s="1" t="s">
        <v>46</v>
      </c>
      <c r="G2467" s="1" t="s">
        <v>88</v>
      </c>
      <c r="H2467" s="10">
        <v>31.881941773000001</v>
      </c>
      <c r="I2467" s="1">
        <f>IF(本月剩余订单[[#This Row],[月份]]=MONTH(报表日期),1,0)</f>
        <v>1</v>
      </c>
    </row>
    <row r="2468" spans="1:9" x14ac:dyDescent="0.2">
      <c r="A2468" s="1">
        <v>5</v>
      </c>
      <c r="B2468" s="1" t="s">
        <v>16</v>
      </c>
      <c r="C2468" s="1" t="s">
        <v>1</v>
      </c>
      <c r="D2468" s="1">
        <v>1000000900</v>
      </c>
      <c r="E2468" s="1" t="s">
        <v>426</v>
      </c>
      <c r="F2468" s="1" t="s">
        <v>50</v>
      </c>
      <c r="G2468" s="1" t="s">
        <v>69</v>
      </c>
      <c r="H2468" s="10">
        <v>50.007416077000002</v>
      </c>
      <c r="I2468" s="1">
        <f>IF(本月剩余订单[[#This Row],[月份]]=MONTH(报表日期),1,0)</f>
        <v>1</v>
      </c>
    </row>
    <row r="2469" spans="1:9" x14ac:dyDescent="0.2">
      <c r="A2469" s="1">
        <v>5</v>
      </c>
      <c r="B2469" s="1" t="s">
        <v>16</v>
      </c>
      <c r="C2469" s="1" t="s">
        <v>40</v>
      </c>
      <c r="D2469" s="1">
        <v>1000000423</v>
      </c>
      <c r="E2469" s="1" t="s">
        <v>587</v>
      </c>
      <c r="F2469" s="1" t="s">
        <v>44</v>
      </c>
      <c r="G2469" s="1" t="s">
        <v>64</v>
      </c>
      <c r="H2469" s="10">
        <v>18.703990505</v>
      </c>
      <c r="I2469" s="1">
        <f>IF(本月剩余订单[[#This Row],[月份]]=MONTH(报表日期),1,0)</f>
        <v>1</v>
      </c>
    </row>
    <row r="2470" spans="1:9" x14ac:dyDescent="0.2">
      <c r="A2470" s="1">
        <v>5</v>
      </c>
      <c r="B2470" s="1" t="s">
        <v>16</v>
      </c>
      <c r="C2470" s="1" t="s">
        <v>40</v>
      </c>
      <c r="D2470" s="1">
        <v>1000000423</v>
      </c>
      <c r="E2470" s="1" t="s">
        <v>587</v>
      </c>
      <c r="F2470" s="1" t="s">
        <v>44</v>
      </c>
      <c r="G2470" s="1" t="s">
        <v>64</v>
      </c>
      <c r="H2470" s="10">
        <v>28.575666330000001</v>
      </c>
      <c r="I2470" s="1">
        <f>IF(本月剩余订单[[#This Row],[月份]]=MONTH(报表日期),1,0)</f>
        <v>1</v>
      </c>
    </row>
    <row r="2471" spans="1:9" x14ac:dyDescent="0.2">
      <c r="A2471" s="1">
        <v>5</v>
      </c>
      <c r="B2471" s="1" t="s">
        <v>16</v>
      </c>
      <c r="C2471" s="1" t="s">
        <v>1</v>
      </c>
      <c r="D2471" s="1">
        <v>1000000900</v>
      </c>
      <c r="E2471" s="1" t="s">
        <v>426</v>
      </c>
      <c r="F2471" s="1" t="s">
        <v>50</v>
      </c>
      <c r="G2471" s="1" t="s">
        <v>69</v>
      </c>
      <c r="H2471" s="10">
        <v>50.007416077000002</v>
      </c>
      <c r="I2471" s="1">
        <f>IF(本月剩余订单[[#This Row],[月份]]=MONTH(报表日期),1,0)</f>
        <v>1</v>
      </c>
    </row>
    <row r="2472" spans="1:9" x14ac:dyDescent="0.2">
      <c r="A2472" s="1">
        <v>5</v>
      </c>
      <c r="B2472" s="1" t="s">
        <v>17</v>
      </c>
      <c r="C2472" s="1" t="s">
        <v>13</v>
      </c>
      <c r="D2472" s="1">
        <v>1000002736</v>
      </c>
      <c r="E2472" s="1" t="s">
        <v>579</v>
      </c>
      <c r="F2472" s="1" t="s">
        <v>46</v>
      </c>
      <c r="G2472" s="1" t="s">
        <v>54</v>
      </c>
      <c r="H2472" s="10">
        <v>27.394853671</v>
      </c>
      <c r="I2472" s="1">
        <f>IF(本月剩余订单[[#This Row],[月份]]=MONTH(报表日期),1,0)</f>
        <v>1</v>
      </c>
    </row>
    <row r="2473" spans="1:9" x14ac:dyDescent="0.2">
      <c r="A2473" s="1">
        <v>5</v>
      </c>
      <c r="B2473" s="1" t="s">
        <v>17</v>
      </c>
      <c r="C2473" s="1" t="s">
        <v>13</v>
      </c>
      <c r="D2473" s="1">
        <v>1000002736</v>
      </c>
      <c r="E2473" s="1" t="s">
        <v>579</v>
      </c>
      <c r="F2473" s="1" t="s">
        <v>46</v>
      </c>
      <c r="G2473" s="1" t="s">
        <v>54</v>
      </c>
      <c r="H2473" s="10">
        <v>5.4788887329999998</v>
      </c>
      <c r="I2473" s="1">
        <f>IF(本月剩余订单[[#This Row],[月份]]=MONTH(报表日期),1,0)</f>
        <v>1</v>
      </c>
    </row>
    <row r="2474" spans="1:9" x14ac:dyDescent="0.2">
      <c r="A2474" s="1">
        <v>5</v>
      </c>
      <c r="B2474" s="1" t="s">
        <v>17</v>
      </c>
      <c r="C2474" s="1" t="s">
        <v>13</v>
      </c>
      <c r="D2474" s="1">
        <v>1000002736</v>
      </c>
      <c r="E2474" s="1" t="s">
        <v>579</v>
      </c>
      <c r="F2474" s="1" t="s">
        <v>46</v>
      </c>
      <c r="G2474" s="1" t="s">
        <v>88</v>
      </c>
      <c r="H2474" s="10">
        <v>13.284142405000001</v>
      </c>
      <c r="I2474" s="1">
        <f>IF(本月剩余订单[[#This Row],[月份]]=MONTH(报表日期),1,0)</f>
        <v>1</v>
      </c>
    </row>
    <row r="2475" spans="1:9" x14ac:dyDescent="0.2">
      <c r="A2475" s="1">
        <v>5</v>
      </c>
      <c r="B2475" s="1" t="s">
        <v>17</v>
      </c>
      <c r="C2475" s="1" t="s">
        <v>13</v>
      </c>
      <c r="D2475" s="1">
        <v>1000002736</v>
      </c>
      <c r="E2475" s="1" t="s">
        <v>579</v>
      </c>
      <c r="F2475" s="1" t="s">
        <v>46</v>
      </c>
      <c r="G2475" s="1" t="s">
        <v>88</v>
      </c>
      <c r="H2475" s="10">
        <v>31.881941773000001</v>
      </c>
      <c r="I2475" s="1">
        <f>IF(本月剩余订单[[#This Row],[月份]]=MONTH(报表日期),1,0)</f>
        <v>1</v>
      </c>
    </row>
    <row r="2476" spans="1:9" x14ac:dyDescent="0.2">
      <c r="A2476" s="1">
        <v>5</v>
      </c>
      <c r="B2476" s="1" t="s">
        <v>21</v>
      </c>
      <c r="C2476" s="1" t="s">
        <v>33</v>
      </c>
      <c r="D2476" s="1">
        <v>1000002835</v>
      </c>
      <c r="E2476" s="1" t="s">
        <v>588</v>
      </c>
      <c r="F2476" s="1" t="s">
        <v>44</v>
      </c>
      <c r="G2476" s="1" t="s">
        <v>64</v>
      </c>
      <c r="H2476" s="10">
        <v>7.9704854430000003</v>
      </c>
      <c r="I2476" s="1">
        <f>IF(本月剩余订单[[#This Row],[月份]]=MONTH(报表日期),1,0)</f>
        <v>1</v>
      </c>
    </row>
    <row r="2477" spans="1:9" x14ac:dyDescent="0.2">
      <c r="A2477" s="1">
        <v>5</v>
      </c>
      <c r="B2477" s="1" t="s">
        <v>21</v>
      </c>
      <c r="C2477" s="1" t="s">
        <v>33</v>
      </c>
      <c r="D2477" s="1">
        <v>1000002835</v>
      </c>
      <c r="E2477" s="1" t="s">
        <v>588</v>
      </c>
      <c r="F2477" s="1" t="s">
        <v>46</v>
      </c>
      <c r="G2477" s="1" t="s">
        <v>77</v>
      </c>
      <c r="H2477" s="10">
        <v>13.177951266000001</v>
      </c>
      <c r="I2477" s="1">
        <f>IF(本月剩余订单[[#This Row],[月份]]=MONTH(报表日期),1,0)</f>
        <v>1</v>
      </c>
    </row>
    <row r="2478" spans="1:9" x14ac:dyDescent="0.2">
      <c r="A2478" s="1">
        <v>5</v>
      </c>
      <c r="B2478" s="1" t="s">
        <v>21</v>
      </c>
      <c r="C2478" s="1" t="s">
        <v>33</v>
      </c>
      <c r="D2478" s="1">
        <v>1000002835</v>
      </c>
      <c r="E2478" s="1" t="s">
        <v>588</v>
      </c>
      <c r="F2478" s="1" t="s">
        <v>46</v>
      </c>
      <c r="G2478" s="1" t="s">
        <v>68</v>
      </c>
      <c r="H2478" s="10">
        <v>21.915964936999998</v>
      </c>
      <c r="I2478" s="1">
        <f>IF(本月剩余订单[[#This Row],[月份]]=MONTH(报表日期),1,0)</f>
        <v>1</v>
      </c>
    </row>
    <row r="2479" spans="1:9" x14ac:dyDescent="0.2">
      <c r="A2479" s="1">
        <v>5</v>
      </c>
      <c r="B2479" s="1" t="s">
        <v>16</v>
      </c>
      <c r="C2479" s="1" t="s">
        <v>1</v>
      </c>
      <c r="D2479" s="1">
        <v>1000000900</v>
      </c>
      <c r="E2479" s="1" t="s">
        <v>426</v>
      </c>
      <c r="F2479" s="1" t="s">
        <v>50</v>
      </c>
      <c r="G2479" s="1" t="s">
        <v>69</v>
      </c>
      <c r="H2479" s="10">
        <v>50.007416077000002</v>
      </c>
      <c r="I2479" s="1">
        <f>IF(本月剩余订单[[#This Row],[月份]]=MONTH(报表日期),1,0)</f>
        <v>1</v>
      </c>
    </row>
    <row r="2480" spans="1:9" x14ac:dyDescent="0.2">
      <c r="A2480" s="1">
        <v>5</v>
      </c>
      <c r="B2480" s="1" t="s">
        <v>16</v>
      </c>
      <c r="C2480" s="1" t="s">
        <v>1</v>
      </c>
      <c r="D2480" s="1">
        <v>1000000900</v>
      </c>
      <c r="E2480" s="1" t="s">
        <v>426</v>
      </c>
      <c r="F2480" s="1" t="s">
        <v>50</v>
      </c>
      <c r="G2480" s="1" t="s">
        <v>69</v>
      </c>
      <c r="H2480" s="10">
        <v>50.007416077000002</v>
      </c>
      <c r="I2480" s="1">
        <f>IF(本月剩余订单[[#This Row],[月份]]=MONTH(报表日期),1,0)</f>
        <v>1</v>
      </c>
    </row>
    <row r="2481" spans="1:9" x14ac:dyDescent="0.2">
      <c r="A2481" s="1">
        <v>5</v>
      </c>
      <c r="B2481" s="1" t="s">
        <v>19</v>
      </c>
      <c r="C2481" s="1" t="s">
        <v>28</v>
      </c>
      <c r="D2481" s="1">
        <v>1000003473</v>
      </c>
      <c r="E2481" s="1" t="s">
        <v>589</v>
      </c>
      <c r="F2481" s="1" t="s">
        <v>48</v>
      </c>
      <c r="G2481" s="1" t="s">
        <v>80</v>
      </c>
      <c r="H2481" s="10">
        <v>4.3452265800000003</v>
      </c>
      <c r="I2481" s="1">
        <f>IF(本月剩余订单[[#This Row],[月份]]=MONTH(报表日期),1,0)</f>
        <v>1</v>
      </c>
    </row>
    <row r="2482" spans="1:9" x14ac:dyDescent="0.2">
      <c r="A2482" s="1">
        <v>5</v>
      </c>
      <c r="B2482" s="1" t="s">
        <v>17</v>
      </c>
      <c r="C2482" s="1" t="s">
        <v>31</v>
      </c>
      <c r="D2482" s="1">
        <v>1000003353</v>
      </c>
      <c r="E2482" s="1" t="s">
        <v>590</v>
      </c>
      <c r="F2482" s="1" t="s">
        <v>52</v>
      </c>
      <c r="G2482" s="1" t="s">
        <v>62</v>
      </c>
      <c r="H2482" s="10">
        <v>60.268596076000001</v>
      </c>
      <c r="I2482" s="1">
        <f>IF(本月剩余订单[[#This Row],[月份]]=MONTH(报表日期),1,0)</f>
        <v>1</v>
      </c>
    </row>
    <row r="2483" spans="1:9" x14ac:dyDescent="0.2">
      <c r="A2483" s="1">
        <v>5</v>
      </c>
      <c r="B2483" s="1" t="s">
        <v>20</v>
      </c>
      <c r="C2483" s="1" t="s">
        <v>26</v>
      </c>
      <c r="D2483" s="1">
        <v>1000002244</v>
      </c>
      <c r="E2483" s="1" t="s">
        <v>556</v>
      </c>
      <c r="F2483" s="1" t="s">
        <v>52</v>
      </c>
      <c r="G2483" s="1" t="s">
        <v>75</v>
      </c>
      <c r="H2483" s="10">
        <v>58.450226583000003</v>
      </c>
      <c r="I2483" s="1">
        <f>IF(本月剩余订单[[#This Row],[月份]]=MONTH(报表日期),1,0)</f>
        <v>1</v>
      </c>
    </row>
    <row r="2484" spans="1:9" x14ac:dyDescent="0.2">
      <c r="A2484" s="1">
        <v>5</v>
      </c>
      <c r="B2484" s="1" t="s">
        <v>35</v>
      </c>
      <c r="C2484" s="1" t="s">
        <v>32</v>
      </c>
      <c r="D2484" s="1">
        <v>1000001505</v>
      </c>
      <c r="E2484" s="1" t="s">
        <v>218</v>
      </c>
      <c r="F2484" s="1" t="s">
        <v>58</v>
      </c>
      <c r="G2484" s="1" t="s">
        <v>73</v>
      </c>
      <c r="H2484" s="10">
        <v>2.7675296679999999</v>
      </c>
      <c r="I2484" s="1">
        <f>IF(本月剩余订单[[#This Row],[月份]]=MONTH(报表日期),1,0)</f>
        <v>1</v>
      </c>
    </row>
    <row r="2485" spans="1:9" x14ac:dyDescent="0.2">
      <c r="A2485" s="1">
        <v>5</v>
      </c>
      <c r="B2485" s="1" t="s">
        <v>35</v>
      </c>
      <c r="C2485" s="1" t="s">
        <v>32</v>
      </c>
      <c r="D2485" s="1">
        <v>1000001505</v>
      </c>
      <c r="E2485" s="1" t="s">
        <v>218</v>
      </c>
      <c r="F2485" s="1" t="s">
        <v>58</v>
      </c>
      <c r="G2485" s="1" t="s">
        <v>73</v>
      </c>
      <c r="H2485" s="10">
        <v>17.195584336</v>
      </c>
      <c r="I2485" s="1">
        <f>IF(本月剩余订单[[#This Row],[月份]]=MONTH(报表日期),1,0)</f>
        <v>1</v>
      </c>
    </row>
    <row r="2486" spans="1:9" x14ac:dyDescent="0.2">
      <c r="A2486" s="1">
        <v>5</v>
      </c>
      <c r="B2486" s="1" t="s">
        <v>35</v>
      </c>
      <c r="C2486" s="1" t="s">
        <v>32</v>
      </c>
      <c r="D2486" s="1">
        <v>1000001505</v>
      </c>
      <c r="E2486" s="1" t="s">
        <v>218</v>
      </c>
      <c r="F2486" s="1" t="s">
        <v>50</v>
      </c>
      <c r="G2486" s="1" t="s">
        <v>51</v>
      </c>
      <c r="H2486" s="10">
        <v>1.6236174050000001</v>
      </c>
      <c r="I2486" s="1">
        <f>IF(本月剩余订单[[#This Row],[月份]]=MONTH(报表日期),1,0)</f>
        <v>1</v>
      </c>
    </row>
    <row r="2487" spans="1:9" x14ac:dyDescent="0.2">
      <c r="A2487" s="1">
        <v>5</v>
      </c>
      <c r="B2487" s="1" t="s">
        <v>35</v>
      </c>
      <c r="C2487" s="1" t="s">
        <v>32</v>
      </c>
      <c r="D2487" s="1">
        <v>1000001505</v>
      </c>
      <c r="E2487" s="1" t="s">
        <v>218</v>
      </c>
      <c r="F2487" s="1" t="s">
        <v>48</v>
      </c>
      <c r="G2487" s="1" t="s">
        <v>80</v>
      </c>
      <c r="H2487" s="10">
        <v>6.4354289869999999</v>
      </c>
      <c r="I2487" s="1">
        <f>IF(本月剩余订单[[#This Row],[月份]]=MONTH(报表日期),1,0)</f>
        <v>1</v>
      </c>
    </row>
    <row r="2488" spans="1:9" x14ac:dyDescent="0.2">
      <c r="A2488" s="1">
        <v>5</v>
      </c>
      <c r="B2488" s="1" t="s">
        <v>35</v>
      </c>
      <c r="C2488" s="1" t="s">
        <v>32</v>
      </c>
      <c r="D2488" s="1">
        <v>1000001505</v>
      </c>
      <c r="E2488" s="1" t="s">
        <v>218</v>
      </c>
      <c r="F2488" s="1" t="s">
        <v>58</v>
      </c>
      <c r="G2488" s="1" t="s">
        <v>73</v>
      </c>
      <c r="H2488" s="10">
        <v>7.41697951</v>
      </c>
      <c r="I2488" s="1">
        <f>IF(本月剩余订单[[#This Row],[月份]]=MONTH(报表日期),1,0)</f>
        <v>1</v>
      </c>
    </row>
    <row r="2489" spans="1:9" x14ac:dyDescent="0.2">
      <c r="A2489" s="1">
        <v>5</v>
      </c>
      <c r="B2489" s="1" t="s">
        <v>35</v>
      </c>
      <c r="C2489" s="1" t="s">
        <v>32</v>
      </c>
      <c r="D2489" s="1">
        <v>1000001505</v>
      </c>
      <c r="E2489" s="1" t="s">
        <v>218</v>
      </c>
      <c r="F2489" s="1" t="s">
        <v>48</v>
      </c>
      <c r="G2489" s="1" t="s">
        <v>80</v>
      </c>
      <c r="H2489" s="10">
        <v>2.263224262</v>
      </c>
      <c r="I2489" s="1">
        <f>IF(本月剩余订单[[#This Row],[月份]]=MONTH(报表日期),1,0)</f>
        <v>1</v>
      </c>
    </row>
    <row r="2490" spans="1:9" x14ac:dyDescent="0.2">
      <c r="A2490" s="1">
        <v>5</v>
      </c>
      <c r="B2490" s="1" t="s">
        <v>35</v>
      </c>
      <c r="C2490" s="1" t="s">
        <v>32</v>
      </c>
      <c r="D2490" s="1">
        <v>1000001505</v>
      </c>
      <c r="E2490" s="1" t="s">
        <v>218</v>
      </c>
      <c r="F2490" s="1" t="s">
        <v>48</v>
      </c>
      <c r="G2490" s="1" t="s">
        <v>86</v>
      </c>
      <c r="H2490" s="10">
        <v>2.8901209809999999</v>
      </c>
      <c r="I2490" s="1">
        <f>IF(本月剩余订单[[#This Row],[月份]]=MONTH(报表日期),1,0)</f>
        <v>1</v>
      </c>
    </row>
    <row r="2491" spans="1:9" x14ac:dyDescent="0.2">
      <c r="A2491" s="1">
        <v>5</v>
      </c>
      <c r="B2491" s="1" t="s">
        <v>35</v>
      </c>
      <c r="C2491" s="1" t="s">
        <v>32</v>
      </c>
      <c r="D2491" s="1">
        <v>1000001505</v>
      </c>
      <c r="E2491" s="1" t="s">
        <v>218</v>
      </c>
      <c r="F2491" s="1" t="s">
        <v>48</v>
      </c>
      <c r="G2491" s="1" t="s">
        <v>49</v>
      </c>
      <c r="H2491" s="10">
        <v>5.2279660430000003</v>
      </c>
      <c r="I2491" s="1">
        <f>IF(本月剩余订单[[#This Row],[月份]]=MONTH(报表日期),1,0)</f>
        <v>1</v>
      </c>
    </row>
    <row r="2492" spans="1:9" x14ac:dyDescent="0.2">
      <c r="A2492" s="1">
        <v>5</v>
      </c>
      <c r="B2492" s="1" t="s">
        <v>35</v>
      </c>
      <c r="C2492" s="1" t="s">
        <v>32</v>
      </c>
      <c r="D2492" s="1">
        <v>1000001505</v>
      </c>
      <c r="E2492" s="1" t="s">
        <v>218</v>
      </c>
      <c r="F2492" s="1" t="s">
        <v>48</v>
      </c>
      <c r="G2492" s="1" t="s">
        <v>48</v>
      </c>
      <c r="H2492" s="10">
        <v>8.2804487659999992</v>
      </c>
      <c r="I2492" s="1">
        <f>IF(本月剩余订单[[#This Row],[月份]]=MONTH(报表日期),1,0)</f>
        <v>1</v>
      </c>
    </row>
    <row r="2493" spans="1:9" x14ac:dyDescent="0.2">
      <c r="A2493" s="1">
        <v>5</v>
      </c>
      <c r="B2493" s="1" t="s">
        <v>35</v>
      </c>
      <c r="C2493" s="1" t="s">
        <v>32</v>
      </c>
      <c r="D2493" s="1">
        <v>1000001505</v>
      </c>
      <c r="E2493" s="1" t="s">
        <v>218</v>
      </c>
      <c r="F2493" s="1" t="s">
        <v>50</v>
      </c>
      <c r="G2493" s="1" t="s">
        <v>51</v>
      </c>
      <c r="H2493" s="10">
        <v>2.4354261080000001</v>
      </c>
      <c r="I2493" s="1">
        <f>IF(本月剩余订单[[#This Row],[月份]]=MONTH(报表日期),1,0)</f>
        <v>1</v>
      </c>
    </row>
    <row r="2494" spans="1:9" x14ac:dyDescent="0.2">
      <c r="A2494" s="1">
        <v>5</v>
      </c>
      <c r="B2494" s="1" t="s">
        <v>20</v>
      </c>
      <c r="C2494" s="1" t="s">
        <v>26</v>
      </c>
      <c r="D2494" s="1">
        <v>1000002244</v>
      </c>
      <c r="E2494" s="1" t="s">
        <v>556</v>
      </c>
      <c r="F2494" s="1" t="s">
        <v>58</v>
      </c>
      <c r="G2494" s="1" t="s">
        <v>65</v>
      </c>
      <c r="H2494" s="10">
        <v>58.450226583000003</v>
      </c>
      <c r="I2494" s="1">
        <f>IF(本月剩余订单[[#This Row],[月份]]=MONTH(报表日期),1,0)</f>
        <v>1</v>
      </c>
    </row>
    <row r="2495" spans="1:9" x14ac:dyDescent="0.2">
      <c r="A2495" s="1">
        <v>5</v>
      </c>
      <c r="B2495" s="1" t="s">
        <v>20</v>
      </c>
      <c r="C2495" s="1" t="s">
        <v>26</v>
      </c>
      <c r="D2495" s="1">
        <v>1000002244</v>
      </c>
      <c r="E2495" s="1" t="s">
        <v>556</v>
      </c>
      <c r="F2495" s="1" t="s">
        <v>56</v>
      </c>
      <c r="G2495" s="1" t="s">
        <v>57</v>
      </c>
      <c r="H2495" s="10">
        <v>60.268596076000001</v>
      </c>
      <c r="I2495" s="1">
        <f>IF(本月剩余订单[[#This Row],[月份]]=MONTH(报表日期),1,0)</f>
        <v>1</v>
      </c>
    </row>
    <row r="2496" spans="1:9" x14ac:dyDescent="0.2">
      <c r="A2496" s="1">
        <v>5</v>
      </c>
      <c r="B2496" s="1" t="s">
        <v>20</v>
      </c>
      <c r="C2496" s="1" t="s">
        <v>26</v>
      </c>
      <c r="D2496" s="1">
        <v>1000002244</v>
      </c>
      <c r="E2496" s="1" t="s">
        <v>556</v>
      </c>
      <c r="F2496" s="1" t="s">
        <v>56</v>
      </c>
      <c r="G2496" s="1" t="s">
        <v>57</v>
      </c>
      <c r="H2496" s="10">
        <v>60.268596076000001</v>
      </c>
      <c r="I2496" s="1">
        <f>IF(本月剩余订单[[#This Row],[月份]]=MONTH(报表日期),1,0)</f>
        <v>1</v>
      </c>
    </row>
    <row r="2497" spans="1:9" x14ac:dyDescent="0.2">
      <c r="A2497" s="1">
        <v>5</v>
      </c>
      <c r="B2497" s="1" t="s">
        <v>20</v>
      </c>
      <c r="C2497" s="1" t="s">
        <v>26</v>
      </c>
      <c r="D2497" s="1">
        <v>1000002244</v>
      </c>
      <c r="E2497" s="1" t="s">
        <v>556</v>
      </c>
      <c r="F2497" s="1" t="s">
        <v>56</v>
      </c>
      <c r="G2497" s="1" t="s">
        <v>57</v>
      </c>
      <c r="H2497" s="10">
        <v>60.268596076000001</v>
      </c>
      <c r="I2497" s="1">
        <f>IF(本月剩余订单[[#This Row],[月份]]=MONTH(报表日期),1,0)</f>
        <v>1</v>
      </c>
    </row>
    <row r="2498" spans="1:9" x14ac:dyDescent="0.2">
      <c r="A2498" s="1">
        <v>5</v>
      </c>
      <c r="B2498" s="1" t="s">
        <v>20</v>
      </c>
      <c r="C2498" s="1" t="s">
        <v>26</v>
      </c>
      <c r="D2498" s="1">
        <v>1000002244</v>
      </c>
      <c r="E2498" s="1" t="s">
        <v>556</v>
      </c>
      <c r="F2498" s="1" t="s">
        <v>56</v>
      </c>
      <c r="G2498" s="1" t="s">
        <v>57</v>
      </c>
      <c r="H2498" s="10">
        <v>60.268596076000001</v>
      </c>
      <c r="I2498" s="1">
        <f>IF(本月剩余订单[[#This Row],[月份]]=MONTH(报表日期),1,0)</f>
        <v>1</v>
      </c>
    </row>
    <row r="2499" spans="1:9" x14ac:dyDescent="0.2">
      <c r="A2499" s="1">
        <v>5</v>
      </c>
      <c r="B2499" s="1" t="s">
        <v>20</v>
      </c>
      <c r="C2499" s="1" t="s">
        <v>26</v>
      </c>
      <c r="D2499" s="1">
        <v>1000002244</v>
      </c>
      <c r="E2499" s="1" t="s">
        <v>556</v>
      </c>
      <c r="F2499" s="1" t="s">
        <v>56</v>
      </c>
      <c r="G2499" s="1" t="s">
        <v>57</v>
      </c>
      <c r="H2499" s="10">
        <v>60.268596076000001</v>
      </c>
      <c r="I2499" s="1">
        <f>IF(本月剩余订单[[#This Row],[月份]]=MONTH(报表日期),1,0)</f>
        <v>1</v>
      </c>
    </row>
    <row r="2500" spans="1:9" x14ac:dyDescent="0.2">
      <c r="A2500" s="1">
        <v>5</v>
      </c>
      <c r="B2500" s="1" t="s">
        <v>20</v>
      </c>
      <c r="C2500" s="1" t="s">
        <v>26</v>
      </c>
      <c r="D2500" s="1">
        <v>1000002244</v>
      </c>
      <c r="E2500" s="1" t="s">
        <v>556</v>
      </c>
      <c r="F2500" s="1" t="s">
        <v>56</v>
      </c>
      <c r="G2500" s="1" t="s">
        <v>57</v>
      </c>
      <c r="H2500" s="10">
        <v>60.268596076000001</v>
      </c>
      <c r="I2500" s="1">
        <f>IF(本月剩余订单[[#This Row],[月份]]=MONTH(报表日期),1,0)</f>
        <v>1</v>
      </c>
    </row>
    <row r="2501" spans="1:9" x14ac:dyDescent="0.2">
      <c r="A2501" s="1">
        <v>5</v>
      </c>
      <c r="B2501" s="1" t="s">
        <v>20</v>
      </c>
      <c r="C2501" s="1" t="s">
        <v>26</v>
      </c>
      <c r="D2501" s="1">
        <v>1000002244</v>
      </c>
      <c r="E2501" s="1" t="s">
        <v>556</v>
      </c>
      <c r="F2501" s="1" t="s">
        <v>56</v>
      </c>
      <c r="G2501" s="1" t="s">
        <v>57</v>
      </c>
      <c r="H2501" s="10">
        <v>60.268596076000001</v>
      </c>
      <c r="I2501" s="1">
        <f>IF(本月剩余订单[[#This Row],[月份]]=MONTH(报表日期),1,0)</f>
        <v>1</v>
      </c>
    </row>
    <row r="2502" spans="1:9" x14ac:dyDescent="0.2">
      <c r="A2502" s="1">
        <v>5</v>
      </c>
      <c r="B2502" s="1" t="s">
        <v>20</v>
      </c>
      <c r="C2502" s="1" t="s">
        <v>26</v>
      </c>
      <c r="D2502" s="1">
        <v>1000002244</v>
      </c>
      <c r="E2502" s="1" t="s">
        <v>556</v>
      </c>
      <c r="F2502" s="1" t="s">
        <v>56</v>
      </c>
      <c r="G2502" s="1" t="s">
        <v>57</v>
      </c>
      <c r="H2502" s="10">
        <v>60.268596076000001</v>
      </c>
      <c r="I2502" s="1">
        <f>IF(本月剩余订单[[#This Row],[月份]]=MONTH(报表日期),1,0)</f>
        <v>1</v>
      </c>
    </row>
    <row r="2503" spans="1:9" x14ac:dyDescent="0.2">
      <c r="A2503" s="1">
        <v>5</v>
      </c>
      <c r="B2503" s="1" t="s">
        <v>20</v>
      </c>
      <c r="C2503" s="1" t="s">
        <v>26</v>
      </c>
      <c r="D2503" s="1">
        <v>1000002244</v>
      </c>
      <c r="E2503" s="1" t="s">
        <v>556</v>
      </c>
      <c r="F2503" s="1" t="s">
        <v>56</v>
      </c>
      <c r="G2503" s="1" t="s">
        <v>57</v>
      </c>
      <c r="H2503" s="10">
        <v>60.268596076000001</v>
      </c>
      <c r="I2503" s="1">
        <f>IF(本月剩余订单[[#This Row],[月份]]=MONTH(报表日期),1,0)</f>
        <v>1</v>
      </c>
    </row>
    <row r="2504" spans="1:9" x14ac:dyDescent="0.2">
      <c r="A2504" s="1">
        <v>5</v>
      </c>
      <c r="B2504" s="1" t="s">
        <v>20</v>
      </c>
      <c r="C2504" s="1" t="s">
        <v>26</v>
      </c>
      <c r="D2504" s="1">
        <v>1000002244</v>
      </c>
      <c r="E2504" s="1" t="s">
        <v>556</v>
      </c>
      <c r="F2504" s="1" t="s">
        <v>56</v>
      </c>
      <c r="G2504" s="1" t="s">
        <v>57</v>
      </c>
      <c r="H2504" s="10">
        <v>60.268596076000001</v>
      </c>
      <c r="I2504" s="1">
        <f>IF(本月剩余订单[[#This Row],[月份]]=MONTH(报表日期),1,0)</f>
        <v>1</v>
      </c>
    </row>
    <row r="2505" spans="1:9" x14ac:dyDescent="0.2">
      <c r="A2505" s="1">
        <v>5</v>
      </c>
      <c r="B2505" s="1" t="s">
        <v>20</v>
      </c>
      <c r="C2505" s="1" t="s">
        <v>26</v>
      </c>
      <c r="D2505" s="1">
        <v>1000002244</v>
      </c>
      <c r="E2505" s="1" t="s">
        <v>556</v>
      </c>
      <c r="F2505" s="1" t="s">
        <v>56</v>
      </c>
      <c r="G2505" s="1" t="s">
        <v>57</v>
      </c>
      <c r="H2505" s="10">
        <v>60.268596076000001</v>
      </c>
      <c r="I2505" s="1">
        <f>IF(本月剩余订单[[#This Row],[月份]]=MONTH(报表日期),1,0)</f>
        <v>1</v>
      </c>
    </row>
    <row r="2506" spans="1:9" x14ac:dyDescent="0.2">
      <c r="A2506" s="1">
        <v>5</v>
      </c>
      <c r="B2506" s="1" t="s">
        <v>20</v>
      </c>
      <c r="C2506" s="1" t="s">
        <v>26</v>
      </c>
      <c r="D2506" s="1">
        <v>1000002244</v>
      </c>
      <c r="E2506" s="1" t="s">
        <v>556</v>
      </c>
      <c r="F2506" s="1" t="s">
        <v>56</v>
      </c>
      <c r="G2506" s="1" t="s">
        <v>57</v>
      </c>
      <c r="H2506" s="10">
        <v>60.268596076000001</v>
      </c>
      <c r="I2506" s="1">
        <f>IF(本月剩余订单[[#This Row],[月份]]=MONTH(报表日期),1,0)</f>
        <v>1</v>
      </c>
    </row>
    <row r="2507" spans="1:9" x14ac:dyDescent="0.2">
      <c r="A2507" s="1">
        <v>5</v>
      </c>
      <c r="B2507" s="1" t="s">
        <v>20</v>
      </c>
      <c r="C2507" s="1" t="s">
        <v>26</v>
      </c>
      <c r="D2507" s="1">
        <v>1000002244</v>
      </c>
      <c r="E2507" s="1" t="s">
        <v>556</v>
      </c>
      <c r="F2507" s="1" t="s">
        <v>56</v>
      </c>
      <c r="G2507" s="1" t="s">
        <v>57</v>
      </c>
      <c r="H2507" s="10">
        <v>60.268596076000001</v>
      </c>
      <c r="I2507" s="1">
        <f>IF(本月剩余订单[[#This Row],[月份]]=MONTH(报表日期),1,0)</f>
        <v>1</v>
      </c>
    </row>
    <row r="2508" spans="1:9" x14ac:dyDescent="0.2">
      <c r="A2508" s="1">
        <v>5</v>
      </c>
      <c r="B2508" s="1" t="s">
        <v>16</v>
      </c>
      <c r="C2508" s="1" t="s">
        <v>40</v>
      </c>
      <c r="D2508" s="1">
        <v>1000004081</v>
      </c>
      <c r="E2508" s="1" t="s">
        <v>591</v>
      </c>
      <c r="F2508" s="1" t="s">
        <v>50</v>
      </c>
      <c r="G2508" s="1" t="s">
        <v>51</v>
      </c>
      <c r="H2508" s="10">
        <v>31.881941773000001</v>
      </c>
      <c r="I2508" s="1">
        <f>IF(本月剩余订单[[#This Row],[月份]]=MONTH(报表日期),1,0)</f>
        <v>1</v>
      </c>
    </row>
    <row r="2509" spans="1:9" x14ac:dyDescent="0.2">
      <c r="A2509" s="1">
        <v>5</v>
      </c>
      <c r="B2509" s="1" t="s">
        <v>20</v>
      </c>
      <c r="C2509" s="1" t="s">
        <v>26</v>
      </c>
      <c r="D2509" s="1">
        <v>1000002244</v>
      </c>
      <c r="E2509" s="1" t="s">
        <v>556</v>
      </c>
      <c r="F2509" s="1" t="s">
        <v>58</v>
      </c>
      <c r="G2509" s="1" t="s">
        <v>65</v>
      </c>
      <c r="H2509" s="10">
        <v>58.450226583000003</v>
      </c>
      <c r="I2509" s="1">
        <f>IF(本月剩余订单[[#This Row],[月份]]=MONTH(报表日期),1,0)</f>
        <v>1</v>
      </c>
    </row>
    <row r="2510" spans="1:9" x14ac:dyDescent="0.2">
      <c r="A2510" s="1">
        <v>5</v>
      </c>
      <c r="B2510" s="1" t="s">
        <v>16</v>
      </c>
      <c r="C2510" s="1" t="s">
        <v>40</v>
      </c>
      <c r="D2510" s="1">
        <v>1000004081</v>
      </c>
      <c r="E2510" s="1" t="s">
        <v>591</v>
      </c>
      <c r="F2510" s="1" t="s">
        <v>48</v>
      </c>
      <c r="G2510" s="1" t="s">
        <v>80</v>
      </c>
      <c r="H2510" s="10">
        <v>13.036089746</v>
      </c>
      <c r="I2510" s="1">
        <f>IF(本月剩余订单[[#This Row],[月份]]=MONTH(报表日期),1,0)</f>
        <v>1</v>
      </c>
    </row>
    <row r="2511" spans="1:9" x14ac:dyDescent="0.2">
      <c r="A2511" s="1">
        <v>5</v>
      </c>
      <c r="B2511" s="1" t="s">
        <v>20</v>
      </c>
      <c r="C2511" s="1" t="s">
        <v>6</v>
      </c>
      <c r="D2511" s="1">
        <v>1000003621</v>
      </c>
      <c r="E2511" s="1" t="s">
        <v>592</v>
      </c>
      <c r="F2511" s="1" t="s">
        <v>50</v>
      </c>
      <c r="G2511" s="1" t="s">
        <v>69</v>
      </c>
      <c r="H2511" s="10">
        <v>16.437076204</v>
      </c>
      <c r="I2511" s="1">
        <f>IF(本月剩余订单[[#This Row],[月份]]=MONTH(报表日期),1,0)</f>
        <v>1</v>
      </c>
    </row>
    <row r="2512" spans="1:9" x14ac:dyDescent="0.2">
      <c r="A2512" s="1">
        <v>5</v>
      </c>
      <c r="B2512" s="1" t="s">
        <v>20</v>
      </c>
      <c r="C2512" s="1" t="s">
        <v>26</v>
      </c>
      <c r="D2512" s="1">
        <v>1000002244</v>
      </c>
      <c r="E2512" s="1" t="s">
        <v>556</v>
      </c>
      <c r="F2512" s="1" t="s">
        <v>56</v>
      </c>
      <c r="G2512" s="1" t="s">
        <v>57</v>
      </c>
      <c r="H2512" s="10">
        <v>60.268596076000001</v>
      </c>
      <c r="I2512" s="1">
        <f>IF(本月剩余订单[[#This Row],[月份]]=MONTH(报表日期),1,0)</f>
        <v>1</v>
      </c>
    </row>
    <row r="2513" spans="1:9" x14ac:dyDescent="0.2">
      <c r="A2513" s="1">
        <v>5</v>
      </c>
      <c r="B2513" s="1" t="s">
        <v>35</v>
      </c>
      <c r="C2513" s="1" t="s">
        <v>34</v>
      </c>
      <c r="D2513" s="1">
        <v>1000003006</v>
      </c>
      <c r="E2513" s="1" t="s">
        <v>593</v>
      </c>
      <c r="F2513" s="1" t="s">
        <v>46</v>
      </c>
      <c r="G2513" s="1" t="s">
        <v>63</v>
      </c>
      <c r="H2513" s="10">
        <v>22.140237341999999</v>
      </c>
      <c r="I2513" s="1">
        <f>IF(本月剩余订单[[#This Row],[月份]]=MONTH(报表日期),1,0)</f>
        <v>1</v>
      </c>
    </row>
    <row r="2514" spans="1:9" x14ac:dyDescent="0.2">
      <c r="A2514" s="1">
        <v>5</v>
      </c>
      <c r="B2514" s="1" t="s">
        <v>16</v>
      </c>
      <c r="C2514" s="1" t="s">
        <v>1</v>
      </c>
      <c r="D2514" s="1">
        <v>1000000535</v>
      </c>
      <c r="E2514" s="1" t="s">
        <v>594</v>
      </c>
      <c r="F2514" s="1" t="s">
        <v>48</v>
      </c>
      <c r="G2514" s="1" t="s">
        <v>48</v>
      </c>
      <c r="H2514" s="10">
        <v>13.697426836</v>
      </c>
      <c r="I2514" s="1">
        <f>IF(本月剩余订单[[#This Row],[月份]]=MONTH(报表日期),1,0)</f>
        <v>1</v>
      </c>
    </row>
    <row r="2515" spans="1:9" x14ac:dyDescent="0.2">
      <c r="A2515" s="1">
        <v>5</v>
      </c>
      <c r="B2515" s="1" t="s">
        <v>16</v>
      </c>
      <c r="C2515" s="1" t="s">
        <v>1</v>
      </c>
      <c r="D2515" s="1">
        <v>1000000535</v>
      </c>
      <c r="E2515" s="1" t="s">
        <v>594</v>
      </c>
      <c r="F2515" s="1" t="s">
        <v>52</v>
      </c>
      <c r="G2515" s="1" t="s">
        <v>84</v>
      </c>
      <c r="H2515" s="10">
        <v>45.166084177999998</v>
      </c>
      <c r="I2515" s="1">
        <f>IF(本月剩余订单[[#This Row],[月份]]=MONTH(报表日期),1,0)</f>
        <v>1</v>
      </c>
    </row>
    <row r="2516" spans="1:9" x14ac:dyDescent="0.2">
      <c r="A2516" s="1">
        <v>5</v>
      </c>
      <c r="B2516" s="1" t="s">
        <v>16</v>
      </c>
      <c r="C2516" s="1" t="s">
        <v>2</v>
      </c>
      <c r="D2516" s="1">
        <v>1000002741</v>
      </c>
      <c r="E2516" s="1" t="s">
        <v>179</v>
      </c>
      <c r="F2516" s="1" t="s">
        <v>50</v>
      </c>
      <c r="G2516" s="1" t="s">
        <v>74</v>
      </c>
      <c r="H2516" s="10">
        <v>5.3136569619999996</v>
      </c>
      <c r="I2516" s="1">
        <f>IF(本月剩余订单[[#This Row],[月份]]=MONTH(报表日期),1,0)</f>
        <v>1</v>
      </c>
    </row>
    <row r="2517" spans="1:9" x14ac:dyDescent="0.2">
      <c r="A2517" s="1">
        <v>5</v>
      </c>
      <c r="B2517" s="1" t="s">
        <v>23</v>
      </c>
      <c r="C2517" s="1" t="s">
        <v>38</v>
      </c>
      <c r="D2517" s="1">
        <v>1000003691</v>
      </c>
      <c r="E2517" s="1" t="s">
        <v>292</v>
      </c>
      <c r="F2517" s="1" t="s">
        <v>52</v>
      </c>
      <c r="G2517" s="1" t="s">
        <v>61</v>
      </c>
      <c r="H2517" s="10">
        <v>66.125508862000004</v>
      </c>
      <c r="I2517" s="1">
        <f>IF(本月剩余订单[[#This Row],[月份]]=MONTH(报表日期),1,0)</f>
        <v>1</v>
      </c>
    </row>
    <row r="2518" spans="1:9" x14ac:dyDescent="0.2">
      <c r="A2518" s="1">
        <v>5</v>
      </c>
      <c r="B2518" s="1" t="s">
        <v>23</v>
      </c>
      <c r="C2518" s="1" t="s">
        <v>38</v>
      </c>
      <c r="D2518" s="1">
        <v>1000003691</v>
      </c>
      <c r="E2518" s="1" t="s">
        <v>292</v>
      </c>
      <c r="F2518" s="1" t="s">
        <v>52</v>
      </c>
      <c r="G2518" s="1" t="s">
        <v>61</v>
      </c>
      <c r="H2518" s="10">
        <v>66.125508862000004</v>
      </c>
      <c r="I2518" s="1">
        <f>IF(本月剩余订单[[#This Row],[月份]]=MONTH(报表日期),1,0)</f>
        <v>1</v>
      </c>
    </row>
    <row r="2519" spans="1:9" x14ac:dyDescent="0.2">
      <c r="A2519" s="1">
        <v>5</v>
      </c>
      <c r="B2519" s="1" t="s">
        <v>23</v>
      </c>
      <c r="C2519" s="1" t="s">
        <v>38</v>
      </c>
      <c r="D2519" s="1">
        <v>1000003691</v>
      </c>
      <c r="E2519" s="1" t="s">
        <v>292</v>
      </c>
      <c r="F2519" s="1" t="s">
        <v>48</v>
      </c>
      <c r="G2519" s="1" t="s">
        <v>80</v>
      </c>
      <c r="H2519" s="10">
        <v>42.509255697</v>
      </c>
      <c r="I2519" s="1">
        <f>IF(本月剩余订单[[#This Row],[月份]]=MONTH(报表日期),1,0)</f>
        <v>1</v>
      </c>
    </row>
    <row r="2520" spans="1:9" x14ac:dyDescent="0.2">
      <c r="A2520" s="1">
        <v>5</v>
      </c>
      <c r="B2520" s="1" t="s">
        <v>23</v>
      </c>
      <c r="C2520" s="1" t="s">
        <v>38</v>
      </c>
      <c r="D2520" s="1">
        <v>1000003691</v>
      </c>
      <c r="E2520" s="1" t="s">
        <v>292</v>
      </c>
      <c r="F2520" s="1" t="s">
        <v>48</v>
      </c>
      <c r="G2520" s="1" t="s">
        <v>80</v>
      </c>
      <c r="H2520" s="10">
        <v>42.509255697</v>
      </c>
      <c r="I2520" s="1">
        <f>IF(本月剩余订单[[#This Row],[月份]]=MONTH(报表日期),1,0)</f>
        <v>1</v>
      </c>
    </row>
    <row r="2521" spans="1:9" x14ac:dyDescent="0.2">
      <c r="A2521" s="1">
        <v>5</v>
      </c>
      <c r="B2521" s="1" t="s">
        <v>16</v>
      </c>
      <c r="C2521" s="1" t="s">
        <v>2</v>
      </c>
      <c r="D2521" s="1">
        <v>1000000274</v>
      </c>
      <c r="E2521" s="1" t="s">
        <v>334</v>
      </c>
      <c r="F2521" s="1" t="s">
        <v>52</v>
      </c>
      <c r="G2521" s="1" t="s">
        <v>62</v>
      </c>
      <c r="H2521" s="10">
        <v>38.352631137000003</v>
      </c>
      <c r="I2521" s="1">
        <f>IF(本月剩余订单[[#This Row],[月份]]=MONTH(报表日期),1,0)</f>
        <v>1</v>
      </c>
    </row>
    <row r="2522" spans="1:9" x14ac:dyDescent="0.2">
      <c r="A2522" s="1">
        <v>5</v>
      </c>
      <c r="B2522" s="1" t="s">
        <v>23</v>
      </c>
      <c r="C2522" s="1" t="s">
        <v>38</v>
      </c>
      <c r="D2522" s="1">
        <v>1000003691</v>
      </c>
      <c r="E2522" s="1" t="s">
        <v>292</v>
      </c>
      <c r="F2522" s="1" t="s">
        <v>48</v>
      </c>
      <c r="G2522" s="1" t="s">
        <v>80</v>
      </c>
      <c r="H2522" s="10">
        <v>42.509255697</v>
      </c>
      <c r="I2522" s="1">
        <f>IF(本月剩余订单[[#This Row],[月份]]=MONTH(报表日期),1,0)</f>
        <v>1</v>
      </c>
    </row>
    <row r="2523" spans="1:9" x14ac:dyDescent="0.2">
      <c r="A2523" s="1">
        <v>5</v>
      </c>
      <c r="B2523" s="1" t="s">
        <v>23</v>
      </c>
      <c r="C2523" s="1" t="s">
        <v>38</v>
      </c>
      <c r="D2523" s="1">
        <v>1000003691</v>
      </c>
      <c r="E2523" s="1" t="s">
        <v>292</v>
      </c>
      <c r="F2523" s="1" t="s">
        <v>48</v>
      </c>
      <c r="G2523" s="1" t="s">
        <v>80</v>
      </c>
      <c r="H2523" s="10">
        <v>42.509255697</v>
      </c>
      <c r="I2523" s="1">
        <f>IF(本月剩余订单[[#This Row],[月份]]=MONTH(报表日期),1,0)</f>
        <v>1</v>
      </c>
    </row>
    <row r="2524" spans="1:9" x14ac:dyDescent="0.2">
      <c r="A2524" s="1">
        <v>5</v>
      </c>
      <c r="B2524" s="1" t="s">
        <v>18</v>
      </c>
      <c r="C2524" s="1" t="s">
        <v>30</v>
      </c>
      <c r="D2524" s="1">
        <v>1000003782</v>
      </c>
      <c r="E2524" s="1" t="s">
        <v>595</v>
      </c>
      <c r="F2524" s="1" t="s">
        <v>48</v>
      </c>
      <c r="G2524" s="1" t="s">
        <v>80</v>
      </c>
      <c r="H2524" s="10">
        <v>47.799132403000002</v>
      </c>
      <c r="I2524" s="1">
        <f>IF(本月剩余订单[[#This Row],[月份]]=MONTH(报表日期),1,0)</f>
        <v>1</v>
      </c>
    </row>
    <row r="2525" spans="1:9" x14ac:dyDescent="0.2">
      <c r="A2525" s="1">
        <v>5</v>
      </c>
      <c r="B2525" s="1" t="s">
        <v>18</v>
      </c>
      <c r="C2525" s="1" t="s">
        <v>30</v>
      </c>
      <c r="D2525" s="1">
        <v>1000003782</v>
      </c>
      <c r="E2525" s="1" t="s">
        <v>595</v>
      </c>
      <c r="F2525" s="1" t="s">
        <v>48</v>
      </c>
      <c r="G2525" s="1" t="s">
        <v>80</v>
      </c>
      <c r="H2525" s="10">
        <v>47.799132403000002</v>
      </c>
      <c r="I2525" s="1">
        <f>IF(本月剩余订单[[#This Row],[月份]]=MONTH(报表日期),1,0)</f>
        <v>1</v>
      </c>
    </row>
    <row r="2526" spans="1:9" x14ac:dyDescent="0.2">
      <c r="A2526" s="1">
        <v>5</v>
      </c>
      <c r="B2526" s="1" t="s">
        <v>23</v>
      </c>
      <c r="C2526" s="1" t="s">
        <v>37</v>
      </c>
      <c r="D2526" s="1">
        <v>1000001101</v>
      </c>
      <c r="E2526" s="1" t="s">
        <v>596</v>
      </c>
      <c r="F2526" s="1" t="s">
        <v>58</v>
      </c>
      <c r="G2526" s="1" t="s">
        <v>73</v>
      </c>
      <c r="H2526" s="10">
        <v>84.428105064999997</v>
      </c>
      <c r="I2526" s="1">
        <f>IF(本月剩余订单[[#This Row],[月份]]=MONTH(报表日期),1,0)</f>
        <v>1</v>
      </c>
    </row>
    <row r="2527" spans="1:9" x14ac:dyDescent="0.2">
      <c r="A2527" s="1">
        <v>5</v>
      </c>
      <c r="B2527" s="1" t="s">
        <v>23</v>
      </c>
      <c r="C2527" s="1" t="s">
        <v>37</v>
      </c>
      <c r="D2527" s="1">
        <v>1000001101</v>
      </c>
      <c r="E2527" s="1" t="s">
        <v>596</v>
      </c>
      <c r="F2527" s="1" t="s">
        <v>58</v>
      </c>
      <c r="G2527" s="1" t="s">
        <v>76</v>
      </c>
      <c r="H2527" s="10">
        <v>15.197222912999999</v>
      </c>
      <c r="I2527" s="1">
        <f>IF(本月剩余订单[[#This Row],[月份]]=MONTH(报表日期),1,0)</f>
        <v>1</v>
      </c>
    </row>
    <row r="2528" spans="1:9" x14ac:dyDescent="0.2">
      <c r="A2528" s="1">
        <v>5</v>
      </c>
      <c r="B2528" s="1" t="s">
        <v>35</v>
      </c>
      <c r="C2528" s="1" t="s">
        <v>34</v>
      </c>
      <c r="D2528" s="1">
        <v>1000003882</v>
      </c>
      <c r="E2528" s="1" t="s">
        <v>299</v>
      </c>
      <c r="F2528" s="1" t="s">
        <v>50</v>
      </c>
      <c r="G2528" s="1" t="s">
        <v>69</v>
      </c>
      <c r="H2528" s="10">
        <v>60.268596076000001</v>
      </c>
      <c r="I2528" s="1">
        <f>IF(本月剩余订单[[#This Row],[月份]]=MONTH(报表日期),1,0)</f>
        <v>1</v>
      </c>
    </row>
    <row r="2529" spans="1:9" x14ac:dyDescent="0.2">
      <c r="A2529" s="1">
        <v>5</v>
      </c>
      <c r="B2529" s="1" t="s">
        <v>35</v>
      </c>
      <c r="C2529" s="1" t="s">
        <v>34</v>
      </c>
      <c r="D2529" s="1">
        <v>1000003882</v>
      </c>
      <c r="E2529" s="1" t="s">
        <v>299</v>
      </c>
      <c r="F2529" s="1" t="s">
        <v>50</v>
      </c>
      <c r="G2529" s="1" t="s">
        <v>69</v>
      </c>
      <c r="H2529" s="10">
        <v>60.268596076000001</v>
      </c>
      <c r="I2529" s="1">
        <f>IF(本月剩余订单[[#This Row],[月份]]=MONTH(报表日期),1,0)</f>
        <v>1</v>
      </c>
    </row>
    <row r="2530" spans="1:9" x14ac:dyDescent="0.2">
      <c r="A2530" s="1">
        <v>5</v>
      </c>
      <c r="B2530" s="1" t="s">
        <v>22</v>
      </c>
      <c r="C2530" s="1" t="s">
        <v>24</v>
      </c>
      <c r="D2530" s="1">
        <v>1000000136</v>
      </c>
      <c r="E2530" s="1" t="s">
        <v>278</v>
      </c>
      <c r="F2530" s="1" t="s">
        <v>52</v>
      </c>
      <c r="G2530" s="1" t="s">
        <v>84</v>
      </c>
      <c r="H2530" s="10">
        <v>58.450226583000003</v>
      </c>
      <c r="I2530" s="1">
        <f>IF(本月剩余订单[[#This Row],[月份]]=MONTH(报表日期),1,0)</f>
        <v>1</v>
      </c>
    </row>
    <row r="2531" spans="1:9" x14ac:dyDescent="0.2">
      <c r="A2531" s="1">
        <v>5</v>
      </c>
      <c r="B2531" s="1" t="s">
        <v>22</v>
      </c>
      <c r="C2531" s="1" t="s">
        <v>24</v>
      </c>
      <c r="D2531" s="1">
        <v>1000000136</v>
      </c>
      <c r="E2531" s="1" t="s">
        <v>278</v>
      </c>
      <c r="F2531" s="1" t="s">
        <v>52</v>
      </c>
      <c r="G2531" s="1" t="s">
        <v>84</v>
      </c>
      <c r="H2531" s="10">
        <v>58.450226583000003</v>
      </c>
      <c r="I2531" s="1">
        <f>IF(本月剩余订单[[#This Row],[月份]]=MONTH(报表日期),1,0)</f>
        <v>1</v>
      </c>
    </row>
    <row r="2532" spans="1:9" x14ac:dyDescent="0.2">
      <c r="A2532" s="1">
        <v>5</v>
      </c>
      <c r="B2532" s="1" t="s">
        <v>21</v>
      </c>
      <c r="C2532" s="1" t="s">
        <v>33</v>
      </c>
      <c r="D2532" s="1">
        <v>1000000003</v>
      </c>
      <c r="E2532" s="1" t="s">
        <v>220</v>
      </c>
      <c r="F2532" s="1" t="s">
        <v>58</v>
      </c>
      <c r="G2532" s="1" t="s">
        <v>76</v>
      </c>
      <c r="H2532" s="10">
        <v>40.525654433</v>
      </c>
      <c r="I2532" s="1">
        <f>IF(本月剩余订单[[#This Row],[月份]]=MONTH(报表日期),1,0)</f>
        <v>1</v>
      </c>
    </row>
    <row r="2533" spans="1:9" x14ac:dyDescent="0.2">
      <c r="A2533" s="1">
        <v>5</v>
      </c>
      <c r="B2533" s="1" t="s">
        <v>22</v>
      </c>
      <c r="C2533" s="1" t="s">
        <v>24</v>
      </c>
      <c r="D2533" s="1">
        <v>1000000136</v>
      </c>
      <c r="E2533" s="1" t="s">
        <v>278</v>
      </c>
      <c r="F2533" s="1" t="s">
        <v>52</v>
      </c>
      <c r="G2533" s="1" t="s">
        <v>84</v>
      </c>
      <c r="H2533" s="10">
        <v>58.450226583000003</v>
      </c>
      <c r="I2533" s="1">
        <f>IF(本月剩余订单[[#This Row],[月份]]=MONTH(报表日期),1,0)</f>
        <v>1</v>
      </c>
    </row>
    <row r="2534" spans="1:9" x14ac:dyDescent="0.2">
      <c r="A2534" s="1">
        <v>5</v>
      </c>
      <c r="B2534" s="1" t="s">
        <v>23</v>
      </c>
      <c r="C2534" s="1" t="s">
        <v>38</v>
      </c>
      <c r="D2534" s="1">
        <v>1000003691</v>
      </c>
      <c r="E2534" s="1" t="s">
        <v>292</v>
      </c>
      <c r="F2534" s="1" t="s">
        <v>48</v>
      </c>
      <c r="G2534" s="1" t="s">
        <v>87</v>
      </c>
      <c r="H2534" s="10">
        <v>42.509255697</v>
      </c>
      <c r="I2534" s="1">
        <f>IF(本月剩余订单[[#This Row],[月份]]=MONTH(报表日期),1,0)</f>
        <v>1</v>
      </c>
    </row>
    <row r="2535" spans="1:9" x14ac:dyDescent="0.2">
      <c r="A2535" s="1">
        <v>5</v>
      </c>
      <c r="B2535" s="1" t="s">
        <v>23</v>
      </c>
      <c r="C2535" s="1" t="s">
        <v>37</v>
      </c>
      <c r="D2535" s="1">
        <v>1000003674</v>
      </c>
      <c r="E2535" s="1" t="s">
        <v>302</v>
      </c>
      <c r="F2535" s="1" t="s">
        <v>52</v>
      </c>
      <c r="G2535" s="1" t="s">
        <v>75</v>
      </c>
      <c r="H2535" s="10">
        <v>37.195598734999997</v>
      </c>
      <c r="I2535" s="1">
        <f>IF(本月剩余订单[[#This Row],[月份]]=MONTH(报表日期),1,0)</f>
        <v>1</v>
      </c>
    </row>
    <row r="2536" spans="1:9" x14ac:dyDescent="0.2">
      <c r="A2536" s="1">
        <v>5</v>
      </c>
      <c r="B2536" s="1" t="s">
        <v>35</v>
      </c>
      <c r="C2536" s="1" t="s">
        <v>34</v>
      </c>
      <c r="D2536" s="1">
        <v>1000003882</v>
      </c>
      <c r="E2536" s="1" t="s">
        <v>299</v>
      </c>
      <c r="F2536" s="1" t="s">
        <v>50</v>
      </c>
      <c r="G2536" s="1" t="s">
        <v>69</v>
      </c>
      <c r="H2536" s="10">
        <v>60.268596076000001</v>
      </c>
      <c r="I2536" s="1">
        <f>IF(本月剩余订单[[#This Row],[月份]]=MONTH(报表日期),1,0)</f>
        <v>1</v>
      </c>
    </row>
    <row r="2537" spans="1:9" x14ac:dyDescent="0.2">
      <c r="A2537" s="1">
        <v>5</v>
      </c>
      <c r="B2537" s="1" t="s">
        <v>23</v>
      </c>
      <c r="C2537" s="1" t="s">
        <v>37</v>
      </c>
      <c r="D2537" s="1">
        <v>1000001101</v>
      </c>
      <c r="E2537" s="1" t="s">
        <v>596</v>
      </c>
      <c r="F2537" s="1" t="s">
        <v>48</v>
      </c>
      <c r="G2537" s="1" t="s">
        <v>80</v>
      </c>
      <c r="H2537" s="10">
        <v>24.442822026000002</v>
      </c>
      <c r="I2537" s="1">
        <f>IF(本月剩余订单[[#This Row],[月份]]=MONTH(报表日期),1,0)</f>
        <v>1</v>
      </c>
    </row>
    <row r="2538" spans="1:9" x14ac:dyDescent="0.2">
      <c r="A2538" s="1">
        <v>5</v>
      </c>
      <c r="B2538" s="1" t="s">
        <v>23</v>
      </c>
      <c r="C2538" s="1" t="s">
        <v>37</v>
      </c>
      <c r="D2538" s="1">
        <v>1000001101</v>
      </c>
      <c r="E2538" s="1" t="s">
        <v>596</v>
      </c>
      <c r="F2538" s="1" t="s">
        <v>52</v>
      </c>
      <c r="G2538" s="1" t="s">
        <v>61</v>
      </c>
      <c r="H2538" s="10">
        <v>55.793398101999998</v>
      </c>
      <c r="I2538" s="1">
        <f>IF(本月剩余订单[[#This Row],[月份]]=MONTH(报表日期),1,0)</f>
        <v>1</v>
      </c>
    </row>
    <row r="2539" spans="1:9" x14ac:dyDescent="0.2">
      <c r="A2539" s="1">
        <v>5</v>
      </c>
      <c r="B2539" s="1" t="s">
        <v>21</v>
      </c>
      <c r="C2539" s="1" t="s">
        <v>33</v>
      </c>
      <c r="D2539" s="1">
        <v>1000000003</v>
      </c>
      <c r="E2539" s="1" t="s">
        <v>220</v>
      </c>
      <c r="F2539" s="1" t="s">
        <v>46</v>
      </c>
      <c r="G2539" s="1" t="s">
        <v>47</v>
      </c>
      <c r="H2539" s="10">
        <v>30.307524895</v>
      </c>
      <c r="I2539" s="1">
        <f>IF(本月剩余订单[[#This Row],[月份]]=MONTH(报表日期),1,0)</f>
        <v>1</v>
      </c>
    </row>
    <row r="2540" spans="1:9" x14ac:dyDescent="0.2">
      <c r="A2540" s="1">
        <v>5</v>
      </c>
      <c r="B2540" s="1" t="s">
        <v>21</v>
      </c>
      <c r="C2540" s="1" t="s">
        <v>33</v>
      </c>
      <c r="D2540" s="1">
        <v>1000000003</v>
      </c>
      <c r="E2540" s="1" t="s">
        <v>220</v>
      </c>
      <c r="F2540" s="1" t="s">
        <v>46</v>
      </c>
      <c r="G2540" s="1" t="s">
        <v>47</v>
      </c>
      <c r="H2540" s="10">
        <v>30.307524895</v>
      </c>
      <c r="I2540" s="1">
        <f>IF(本月剩余订单[[#This Row],[月份]]=MONTH(报表日期),1,0)</f>
        <v>1</v>
      </c>
    </row>
    <row r="2541" spans="1:9" x14ac:dyDescent="0.2">
      <c r="A2541" s="1">
        <v>5</v>
      </c>
      <c r="B2541" s="1" t="s">
        <v>21</v>
      </c>
      <c r="C2541" s="1" t="s">
        <v>33</v>
      </c>
      <c r="D2541" s="1">
        <v>1000000003</v>
      </c>
      <c r="E2541" s="1" t="s">
        <v>220</v>
      </c>
      <c r="F2541" s="1" t="s">
        <v>46</v>
      </c>
      <c r="G2541" s="1" t="s">
        <v>47</v>
      </c>
      <c r="H2541" s="10">
        <v>30.307524895</v>
      </c>
      <c r="I2541" s="1">
        <f>IF(本月剩余订单[[#This Row],[月份]]=MONTH(报表日期),1,0)</f>
        <v>1</v>
      </c>
    </row>
    <row r="2542" spans="1:9" x14ac:dyDescent="0.2">
      <c r="A2542" s="1">
        <v>5</v>
      </c>
      <c r="B2542" s="1" t="s">
        <v>21</v>
      </c>
      <c r="C2542" s="1" t="s">
        <v>33</v>
      </c>
      <c r="D2542" s="1">
        <v>1000000003</v>
      </c>
      <c r="E2542" s="1" t="s">
        <v>220</v>
      </c>
      <c r="F2542" s="1" t="s">
        <v>46</v>
      </c>
      <c r="G2542" s="1" t="s">
        <v>47</v>
      </c>
      <c r="H2542" s="10">
        <v>30.307524895</v>
      </c>
      <c r="I2542" s="1">
        <f>IF(本月剩余订单[[#This Row],[月份]]=MONTH(报表日期),1,0)</f>
        <v>1</v>
      </c>
    </row>
    <row r="2543" spans="1:9" x14ac:dyDescent="0.2">
      <c r="A2543" s="1">
        <v>5</v>
      </c>
      <c r="B2543" s="1" t="s">
        <v>21</v>
      </c>
      <c r="C2543" s="1" t="s">
        <v>33</v>
      </c>
      <c r="D2543" s="1">
        <v>1000000003</v>
      </c>
      <c r="E2543" s="1" t="s">
        <v>220</v>
      </c>
      <c r="F2543" s="1" t="s">
        <v>46</v>
      </c>
      <c r="G2543" s="1" t="s">
        <v>47</v>
      </c>
      <c r="H2543" s="10">
        <v>30.307524895</v>
      </c>
      <c r="I2543" s="1">
        <f>IF(本月剩余订单[[#This Row],[月份]]=MONTH(报表日期),1,0)</f>
        <v>1</v>
      </c>
    </row>
    <row r="2544" spans="1:9" x14ac:dyDescent="0.2">
      <c r="A2544" s="1">
        <v>5</v>
      </c>
      <c r="B2544" s="1" t="s">
        <v>21</v>
      </c>
      <c r="C2544" s="1" t="s">
        <v>33</v>
      </c>
      <c r="D2544" s="1">
        <v>1000000003</v>
      </c>
      <c r="E2544" s="1" t="s">
        <v>220</v>
      </c>
      <c r="F2544" s="1" t="s">
        <v>52</v>
      </c>
      <c r="G2544" s="1" t="s">
        <v>85</v>
      </c>
      <c r="H2544" s="10">
        <v>26.009448818999999</v>
      </c>
      <c r="I2544" s="1">
        <f>IF(本月剩余订单[[#This Row],[月份]]=MONTH(报表日期),1,0)</f>
        <v>1</v>
      </c>
    </row>
    <row r="2545" spans="1:9" x14ac:dyDescent="0.2">
      <c r="A2545" s="1">
        <v>5</v>
      </c>
      <c r="B2545" s="1" t="s">
        <v>21</v>
      </c>
      <c r="C2545" s="1" t="s">
        <v>33</v>
      </c>
      <c r="D2545" s="1">
        <v>1000000003</v>
      </c>
      <c r="E2545" s="1" t="s">
        <v>220</v>
      </c>
      <c r="F2545" s="1" t="s">
        <v>58</v>
      </c>
      <c r="G2545" s="1" t="s">
        <v>76</v>
      </c>
      <c r="H2545" s="10">
        <v>40.525654433</v>
      </c>
      <c r="I2545" s="1">
        <f>IF(本月剩余订单[[#This Row],[月份]]=MONTH(报表日期),1,0)</f>
        <v>1</v>
      </c>
    </row>
    <row r="2546" spans="1:9" x14ac:dyDescent="0.2">
      <c r="A2546" s="1">
        <v>5</v>
      </c>
      <c r="B2546" s="1" t="s">
        <v>21</v>
      </c>
      <c r="C2546" s="1" t="s">
        <v>33</v>
      </c>
      <c r="D2546" s="1">
        <v>1000000003</v>
      </c>
      <c r="E2546" s="1" t="s">
        <v>220</v>
      </c>
      <c r="F2546" s="1" t="s">
        <v>52</v>
      </c>
      <c r="G2546" s="1" t="s">
        <v>85</v>
      </c>
      <c r="H2546" s="10">
        <v>26.009448818999999</v>
      </c>
      <c r="I2546" s="1">
        <f>IF(本月剩余订单[[#This Row],[月份]]=MONTH(报表日期),1,0)</f>
        <v>1</v>
      </c>
    </row>
    <row r="2547" spans="1:9" x14ac:dyDescent="0.2">
      <c r="A2547" s="1">
        <v>5</v>
      </c>
      <c r="B2547" s="1" t="s">
        <v>20</v>
      </c>
      <c r="C2547" s="1" t="s">
        <v>25</v>
      </c>
      <c r="D2547" s="1">
        <v>1000004123</v>
      </c>
      <c r="E2547" s="1" t="s">
        <v>597</v>
      </c>
      <c r="F2547" s="1" t="s">
        <v>50</v>
      </c>
      <c r="G2547" s="1" t="s">
        <v>51</v>
      </c>
      <c r="H2547" s="10">
        <v>10.627313923999999</v>
      </c>
      <c r="I2547" s="1">
        <f>IF(本月剩余订单[[#This Row],[月份]]=MONTH(报表日期),1,0)</f>
        <v>1</v>
      </c>
    </row>
    <row r="2548" spans="1:9" x14ac:dyDescent="0.2">
      <c r="A2548" s="1">
        <v>5</v>
      </c>
      <c r="B2548" s="1" t="s">
        <v>20</v>
      </c>
      <c r="C2548" s="1" t="s">
        <v>25</v>
      </c>
      <c r="D2548" s="1">
        <v>1000004123</v>
      </c>
      <c r="E2548" s="1" t="s">
        <v>597</v>
      </c>
      <c r="F2548" s="1" t="s">
        <v>50</v>
      </c>
      <c r="G2548" s="1" t="s">
        <v>69</v>
      </c>
      <c r="H2548" s="10">
        <v>27.394853671</v>
      </c>
      <c r="I2548" s="1">
        <f>IF(本月剩余订单[[#This Row],[月份]]=MONTH(报表日期),1,0)</f>
        <v>1</v>
      </c>
    </row>
    <row r="2549" spans="1:9" x14ac:dyDescent="0.2">
      <c r="A2549" s="1">
        <v>5</v>
      </c>
      <c r="B2549" s="1" t="s">
        <v>20</v>
      </c>
      <c r="C2549" s="1" t="s">
        <v>25</v>
      </c>
      <c r="D2549" s="1">
        <v>1000004123</v>
      </c>
      <c r="E2549" s="1" t="s">
        <v>597</v>
      </c>
      <c r="F2549" s="1" t="s">
        <v>52</v>
      </c>
      <c r="G2549" s="1" t="s">
        <v>72</v>
      </c>
      <c r="H2549" s="10">
        <v>2.361625316</v>
      </c>
      <c r="I2549" s="1">
        <f>IF(本月剩余订单[[#This Row],[月份]]=MONTH(报表日期),1,0)</f>
        <v>1</v>
      </c>
    </row>
    <row r="2550" spans="1:9" x14ac:dyDescent="0.2">
      <c r="A2550" s="1">
        <v>5</v>
      </c>
      <c r="B2550" s="1" t="s">
        <v>20</v>
      </c>
      <c r="C2550" s="1" t="s">
        <v>25</v>
      </c>
      <c r="D2550" s="1">
        <v>1000004123</v>
      </c>
      <c r="E2550" s="1" t="s">
        <v>597</v>
      </c>
      <c r="F2550" s="1" t="s">
        <v>52</v>
      </c>
      <c r="G2550" s="1" t="s">
        <v>61</v>
      </c>
      <c r="H2550" s="10">
        <v>4.6494498420000001</v>
      </c>
      <c r="I2550" s="1">
        <f>IF(本月剩余订单[[#This Row],[月份]]=MONTH(报表日期),1,0)</f>
        <v>1</v>
      </c>
    </row>
    <row r="2551" spans="1:9" x14ac:dyDescent="0.2">
      <c r="A2551" s="1">
        <v>5</v>
      </c>
      <c r="B2551" s="1" t="s">
        <v>16</v>
      </c>
      <c r="C2551" s="1" t="s">
        <v>2</v>
      </c>
      <c r="D2551" s="1">
        <v>1000002741</v>
      </c>
      <c r="E2551" s="1" t="s">
        <v>179</v>
      </c>
      <c r="F2551" s="1" t="s">
        <v>50</v>
      </c>
      <c r="G2551" s="1" t="s">
        <v>69</v>
      </c>
      <c r="H2551" s="10">
        <v>5.1365350630000002</v>
      </c>
      <c r="I2551" s="1">
        <f>IF(本月剩余订单[[#This Row],[月份]]=MONTH(报表日期),1,0)</f>
        <v>1</v>
      </c>
    </row>
    <row r="2552" spans="1:9" x14ac:dyDescent="0.2">
      <c r="A2552" s="1">
        <v>5</v>
      </c>
      <c r="B2552" s="1" t="s">
        <v>16</v>
      </c>
      <c r="C2552" s="1" t="s">
        <v>2</v>
      </c>
      <c r="D2552" s="1">
        <v>1000002741</v>
      </c>
      <c r="E2552" s="1" t="s">
        <v>179</v>
      </c>
      <c r="F2552" s="1" t="s">
        <v>50</v>
      </c>
      <c r="G2552" s="1" t="s">
        <v>69</v>
      </c>
      <c r="H2552" s="10">
        <v>22.258318608</v>
      </c>
      <c r="I2552" s="1">
        <f>IF(本月剩余订单[[#This Row],[月份]]=MONTH(报表日期),1,0)</f>
        <v>1</v>
      </c>
    </row>
    <row r="2553" spans="1:9" x14ac:dyDescent="0.2">
      <c r="A2553" s="1">
        <v>5</v>
      </c>
      <c r="B2553" s="1" t="s">
        <v>23</v>
      </c>
      <c r="C2553" s="1" t="s">
        <v>38</v>
      </c>
      <c r="D2553" s="1">
        <v>1000003691</v>
      </c>
      <c r="E2553" s="1" t="s">
        <v>292</v>
      </c>
      <c r="F2553" s="1" t="s">
        <v>58</v>
      </c>
      <c r="G2553" s="1" t="s">
        <v>59</v>
      </c>
      <c r="H2553" s="10">
        <v>67.542484052000006</v>
      </c>
      <c r="I2553" s="1">
        <f>IF(本月剩余订单[[#This Row],[月份]]=MONTH(报表日期),1,0)</f>
        <v>1</v>
      </c>
    </row>
    <row r="2554" spans="1:9" x14ac:dyDescent="0.2">
      <c r="A2554" s="1">
        <v>5</v>
      </c>
      <c r="B2554" s="1" t="s">
        <v>23</v>
      </c>
      <c r="C2554" s="1" t="s">
        <v>38</v>
      </c>
      <c r="D2554" s="1">
        <v>1000003691</v>
      </c>
      <c r="E2554" s="1" t="s">
        <v>292</v>
      </c>
      <c r="F2554" s="1" t="s">
        <v>58</v>
      </c>
      <c r="G2554" s="1" t="s">
        <v>59</v>
      </c>
      <c r="H2554" s="10">
        <v>67.542484052000006</v>
      </c>
      <c r="I2554" s="1">
        <f>IF(本月剩余订单[[#This Row],[月份]]=MONTH(报表日期),1,0)</f>
        <v>1</v>
      </c>
    </row>
    <row r="2555" spans="1:9" x14ac:dyDescent="0.2">
      <c r="A2555" s="1">
        <v>5</v>
      </c>
      <c r="B2555" s="1" t="s">
        <v>23</v>
      </c>
      <c r="C2555" s="1" t="s">
        <v>38</v>
      </c>
      <c r="D2555" s="1">
        <v>1000003691</v>
      </c>
      <c r="E2555" s="1" t="s">
        <v>292</v>
      </c>
      <c r="F2555" s="1" t="s">
        <v>58</v>
      </c>
      <c r="G2555" s="1" t="s">
        <v>59</v>
      </c>
      <c r="H2555" s="10">
        <v>67.542484052000006</v>
      </c>
      <c r="I2555" s="1">
        <f>IF(本月剩余订单[[#This Row],[月份]]=MONTH(报表日期),1,0)</f>
        <v>1</v>
      </c>
    </row>
    <row r="2556" spans="1:9" x14ac:dyDescent="0.2">
      <c r="A2556" s="1">
        <v>5</v>
      </c>
      <c r="B2556" s="1" t="s">
        <v>23</v>
      </c>
      <c r="C2556" s="1" t="s">
        <v>38</v>
      </c>
      <c r="D2556" s="1">
        <v>1000003691</v>
      </c>
      <c r="E2556" s="1" t="s">
        <v>292</v>
      </c>
      <c r="F2556" s="1" t="s">
        <v>58</v>
      </c>
      <c r="G2556" s="1" t="s">
        <v>59</v>
      </c>
      <c r="H2556" s="10">
        <v>67.542484052000006</v>
      </c>
      <c r="I2556" s="1">
        <f>IF(本月剩余订单[[#This Row],[月份]]=MONTH(报表日期),1,0)</f>
        <v>1</v>
      </c>
    </row>
    <row r="2557" spans="1:9" x14ac:dyDescent="0.2">
      <c r="A2557" s="1">
        <v>5</v>
      </c>
      <c r="B2557" s="1" t="s">
        <v>19</v>
      </c>
      <c r="C2557" s="1" t="s">
        <v>5</v>
      </c>
      <c r="D2557" s="1">
        <v>1000002286</v>
      </c>
      <c r="E2557" s="1" t="s">
        <v>598</v>
      </c>
      <c r="F2557" s="1" t="s">
        <v>48</v>
      </c>
      <c r="G2557" s="1" t="s">
        <v>87</v>
      </c>
      <c r="H2557" s="10">
        <v>26.568284811000002</v>
      </c>
      <c r="I2557" s="1">
        <f>IF(本月剩余订单[[#This Row],[月份]]=MONTH(报表日期),1,0)</f>
        <v>1</v>
      </c>
    </row>
    <row r="2558" spans="1:9" x14ac:dyDescent="0.2">
      <c r="A2558" s="1">
        <v>5</v>
      </c>
      <c r="B2558" s="1" t="s">
        <v>19</v>
      </c>
      <c r="C2558" s="1" t="s">
        <v>5</v>
      </c>
      <c r="D2558" s="1">
        <v>1000002286</v>
      </c>
      <c r="E2558" s="1" t="s">
        <v>598</v>
      </c>
      <c r="F2558" s="1" t="s">
        <v>52</v>
      </c>
      <c r="G2558" s="1" t="s">
        <v>85</v>
      </c>
      <c r="H2558" s="10">
        <v>4.8765922760000002</v>
      </c>
      <c r="I2558" s="1">
        <f>IF(本月剩余订单[[#This Row],[月份]]=MONTH(报表日期),1,0)</f>
        <v>1</v>
      </c>
    </row>
    <row r="2559" spans="1:9" x14ac:dyDescent="0.2">
      <c r="A2559" s="1">
        <v>5</v>
      </c>
      <c r="B2559" s="1" t="s">
        <v>19</v>
      </c>
      <c r="C2559" s="1" t="s">
        <v>5</v>
      </c>
      <c r="D2559" s="1">
        <v>1000002286</v>
      </c>
      <c r="E2559" s="1" t="s">
        <v>598</v>
      </c>
      <c r="F2559" s="1" t="s">
        <v>58</v>
      </c>
      <c r="G2559" s="1" t="s">
        <v>59</v>
      </c>
      <c r="H2559" s="10">
        <v>4.5461287339999998</v>
      </c>
      <c r="I2559" s="1">
        <f>IF(本月剩余订单[[#This Row],[月份]]=MONTH(报表日期),1,0)</f>
        <v>1</v>
      </c>
    </row>
    <row r="2560" spans="1:9" x14ac:dyDescent="0.2">
      <c r="A2560" s="1">
        <v>5</v>
      </c>
      <c r="B2560" s="1" t="s">
        <v>19</v>
      </c>
      <c r="C2560" s="1" t="s">
        <v>5</v>
      </c>
      <c r="D2560" s="1">
        <v>1000002286</v>
      </c>
      <c r="E2560" s="1" t="s">
        <v>598</v>
      </c>
      <c r="F2560" s="1" t="s">
        <v>46</v>
      </c>
      <c r="G2560" s="1" t="s">
        <v>47</v>
      </c>
      <c r="H2560" s="10">
        <v>3.9655625109999999</v>
      </c>
      <c r="I2560" s="1">
        <f>IF(本月剩余订单[[#This Row],[月份]]=MONTH(报表日期),1,0)</f>
        <v>1</v>
      </c>
    </row>
    <row r="2561" spans="1:9" x14ac:dyDescent="0.2">
      <c r="A2561" s="1">
        <v>5</v>
      </c>
      <c r="B2561" s="1" t="s">
        <v>16</v>
      </c>
      <c r="C2561" s="1" t="s">
        <v>7</v>
      </c>
      <c r="D2561" s="1">
        <v>1000001651</v>
      </c>
      <c r="E2561" s="1" t="s">
        <v>599</v>
      </c>
      <c r="F2561" s="1" t="s">
        <v>46</v>
      </c>
      <c r="G2561" s="1" t="s">
        <v>47</v>
      </c>
      <c r="H2561" s="10">
        <v>60.268596076000001</v>
      </c>
      <c r="I2561" s="1">
        <f>IF(本月剩余订单[[#This Row],[月份]]=MONTH(报表日期),1,0)</f>
        <v>1</v>
      </c>
    </row>
    <row r="2562" spans="1:9" x14ac:dyDescent="0.2">
      <c r="A2562" s="1">
        <v>5</v>
      </c>
      <c r="B2562" s="1" t="s">
        <v>16</v>
      </c>
      <c r="C2562" s="1" t="s">
        <v>7</v>
      </c>
      <c r="D2562" s="1">
        <v>1000002162</v>
      </c>
      <c r="E2562" s="1" t="s">
        <v>600</v>
      </c>
      <c r="F2562" s="1" t="s">
        <v>58</v>
      </c>
      <c r="G2562" s="1" t="s">
        <v>76</v>
      </c>
      <c r="H2562" s="10">
        <v>21.821253922</v>
      </c>
      <c r="I2562" s="1">
        <f>IF(本月剩余订单[[#This Row],[月份]]=MONTH(报表日期),1,0)</f>
        <v>1</v>
      </c>
    </row>
    <row r="2563" spans="1:9" x14ac:dyDescent="0.2">
      <c r="A2563" s="1">
        <v>5</v>
      </c>
      <c r="B2563" s="1" t="s">
        <v>16</v>
      </c>
      <c r="C2563" s="1" t="s">
        <v>2</v>
      </c>
      <c r="D2563" s="1">
        <v>1000002741</v>
      </c>
      <c r="E2563" s="1" t="s">
        <v>179</v>
      </c>
      <c r="F2563" s="1" t="s">
        <v>50</v>
      </c>
      <c r="G2563" s="1" t="s">
        <v>69</v>
      </c>
      <c r="H2563" s="10">
        <v>3.0820030379999999</v>
      </c>
      <c r="I2563" s="1">
        <f>IF(本月剩余订单[[#This Row],[月份]]=MONTH(报表日期),1,0)</f>
        <v>1</v>
      </c>
    </row>
    <row r="2564" spans="1:9" x14ac:dyDescent="0.2">
      <c r="A2564" s="1">
        <v>5</v>
      </c>
      <c r="B2564" s="1" t="s">
        <v>16</v>
      </c>
      <c r="C2564" s="1" t="s">
        <v>2</v>
      </c>
      <c r="D2564" s="1">
        <v>1000002741</v>
      </c>
      <c r="E2564" s="1" t="s">
        <v>179</v>
      </c>
      <c r="F2564" s="1" t="s">
        <v>50</v>
      </c>
      <c r="G2564" s="1" t="s">
        <v>69</v>
      </c>
      <c r="H2564" s="10">
        <v>13.355073165</v>
      </c>
      <c r="I2564" s="1">
        <f>IF(本月剩余订单[[#This Row],[月份]]=MONTH(报表日期),1,0)</f>
        <v>1</v>
      </c>
    </row>
    <row r="2565" spans="1:9" x14ac:dyDescent="0.2">
      <c r="A2565" s="1">
        <v>5</v>
      </c>
      <c r="B2565" s="1" t="s">
        <v>16</v>
      </c>
      <c r="C2565" s="1" t="s">
        <v>7</v>
      </c>
      <c r="D2565" s="1">
        <v>1000001651</v>
      </c>
      <c r="E2565" s="1" t="s">
        <v>599</v>
      </c>
      <c r="F2565" s="1" t="s">
        <v>46</v>
      </c>
      <c r="G2565" s="1" t="s">
        <v>47</v>
      </c>
      <c r="H2565" s="10">
        <v>60.268596076000001</v>
      </c>
      <c r="I2565" s="1">
        <f>IF(本月剩余订单[[#This Row],[月份]]=MONTH(报表日期),1,0)</f>
        <v>1</v>
      </c>
    </row>
    <row r="2566" spans="1:9" x14ac:dyDescent="0.2">
      <c r="A2566" s="1">
        <v>5</v>
      </c>
      <c r="B2566" s="1" t="s">
        <v>21</v>
      </c>
      <c r="C2566" s="1" t="s">
        <v>33</v>
      </c>
      <c r="D2566" s="1">
        <v>1000004220</v>
      </c>
      <c r="E2566" s="1" t="s">
        <v>601</v>
      </c>
      <c r="F2566" s="1" t="s">
        <v>52</v>
      </c>
      <c r="G2566" s="1" t="s">
        <v>62</v>
      </c>
      <c r="H2566" s="10">
        <v>38.352631137000003</v>
      </c>
      <c r="I2566" s="1">
        <f>IF(本月剩余订单[[#This Row],[月份]]=MONTH(报表日期),1,0)</f>
        <v>1</v>
      </c>
    </row>
    <row r="2567" spans="1:9" x14ac:dyDescent="0.2">
      <c r="A2567" s="1">
        <v>5</v>
      </c>
      <c r="B2567" s="1" t="s">
        <v>18</v>
      </c>
      <c r="C2567" s="1" t="s">
        <v>39</v>
      </c>
      <c r="D2567" s="1">
        <v>1000000047</v>
      </c>
      <c r="E2567" s="1" t="s">
        <v>428</v>
      </c>
      <c r="F2567" s="1" t="s">
        <v>50</v>
      </c>
      <c r="G2567" s="1" t="s">
        <v>74</v>
      </c>
      <c r="H2567" s="10">
        <v>13.284142405000001</v>
      </c>
      <c r="I2567" s="1">
        <f>IF(本月剩余订单[[#This Row],[月份]]=MONTH(报表日期),1,0)</f>
        <v>1</v>
      </c>
    </row>
    <row r="2568" spans="1:9" x14ac:dyDescent="0.2">
      <c r="A2568" s="1">
        <v>5</v>
      </c>
      <c r="B2568" s="1" t="s">
        <v>18</v>
      </c>
      <c r="C2568" s="1" t="s">
        <v>39</v>
      </c>
      <c r="D2568" s="1">
        <v>1000000047</v>
      </c>
      <c r="E2568" s="1" t="s">
        <v>428</v>
      </c>
      <c r="F2568" s="1" t="s">
        <v>48</v>
      </c>
      <c r="G2568" s="1" t="s">
        <v>86</v>
      </c>
      <c r="H2568" s="10">
        <v>14.774918386</v>
      </c>
      <c r="I2568" s="1">
        <f>IF(本月剩余订单[[#This Row],[月份]]=MONTH(报表日期),1,0)</f>
        <v>1</v>
      </c>
    </row>
    <row r="2569" spans="1:9" x14ac:dyDescent="0.2">
      <c r="A2569" s="1">
        <v>5</v>
      </c>
      <c r="B2569" s="1" t="s">
        <v>19</v>
      </c>
      <c r="C2569" s="1" t="s">
        <v>28</v>
      </c>
      <c r="D2569" s="1">
        <v>1000000451</v>
      </c>
      <c r="E2569" s="1" t="s">
        <v>602</v>
      </c>
      <c r="F2569" s="1" t="s">
        <v>58</v>
      </c>
      <c r="G2569" s="1" t="s">
        <v>73</v>
      </c>
      <c r="H2569" s="10">
        <v>23.91145633</v>
      </c>
      <c r="I2569" s="1">
        <f>IF(本月剩余订单[[#This Row],[月份]]=MONTH(报表日期),1,0)</f>
        <v>1</v>
      </c>
    </row>
    <row r="2570" spans="1:9" x14ac:dyDescent="0.2">
      <c r="A2570" s="1">
        <v>5</v>
      </c>
      <c r="B2570" s="1" t="s">
        <v>20</v>
      </c>
      <c r="C2570" s="1" t="s">
        <v>25</v>
      </c>
      <c r="D2570" s="1">
        <v>1000004095</v>
      </c>
      <c r="E2570" s="1" t="s">
        <v>576</v>
      </c>
      <c r="F2570" s="1" t="s">
        <v>52</v>
      </c>
      <c r="G2570" s="1" t="s">
        <v>84</v>
      </c>
      <c r="H2570" s="10">
        <v>23.247249209</v>
      </c>
      <c r="I2570" s="1">
        <f>IF(本月剩余订单[[#This Row],[月份]]=MONTH(报表日期),1,0)</f>
        <v>1</v>
      </c>
    </row>
    <row r="2571" spans="1:9" x14ac:dyDescent="0.2">
      <c r="A2571" s="1">
        <v>5</v>
      </c>
      <c r="B2571" s="1" t="s">
        <v>20</v>
      </c>
      <c r="C2571" s="1" t="s">
        <v>25</v>
      </c>
      <c r="D2571" s="1">
        <v>1000004095</v>
      </c>
      <c r="E2571" s="1" t="s">
        <v>576</v>
      </c>
      <c r="F2571" s="1" t="s">
        <v>52</v>
      </c>
      <c r="G2571" s="1" t="s">
        <v>62</v>
      </c>
      <c r="H2571" s="10">
        <v>77.284188482000005</v>
      </c>
      <c r="I2571" s="1">
        <f>IF(本月剩余订单[[#This Row],[月份]]=MONTH(报表日期),1,0)</f>
        <v>1</v>
      </c>
    </row>
    <row r="2572" spans="1:9" x14ac:dyDescent="0.2">
      <c r="A2572" s="1">
        <v>5</v>
      </c>
      <c r="B2572" s="1" t="s">
        <v>23</v>
      </c>
      <c r="C2572" s="1" t="s">
        <v>38</v>
      </c>
      <c r="D2572" s="1">
        <v>1000000605</v>
      </c>
      <c r="E2572" s="1" t="s">
        <v>443</v>
      </c>
      <c r="F2572" s="1" t="s">
        <v>52</v>
      </c>
      <c r="G2572" s="1" t="s">
        <v>53</v>
      </c>
      <c r="H2572" s="10">
        <v>31.881941773000001</v>
      </c>
      <c r="I2572" s="1">
        <f>IF(本月剩余订单[[#This Row],[月份]]=MONTH(报表日期),1,0)</f>
        <v>1</v>
      </c>
    </row>
    <row r="2573" spans="1:9" x14ac:dyDescent="0.2">
      <c r="A2573" s="1">
        <v>5</v>
      </c>
      <c r="B2573" s="1" t="s">
        <v>23</v>
      </c>
      <c r="C2573" s="1" t="s">
        <v>38</v>
      </c>
      <c r="D2573" s="1">
        <v>1000000605</v>
      </c>
      <c r="E2573" s="1" t="s">
        <v>443</v>
      </c>
      <c r="F2573" s="1" t="s">
        <v>52</v>
      </c>
      <c r="G2573" s="1" t="s">
        <v>53</v>
      </c>
      <c r="H2573" s="10">
        <v>31.881941773000001</v>
      </c>
      <c r="I2573" s="1">
        <f>IF(本月剩余订单[[#This Row],[月份]]=MONTH(报表日期),1,0)</f>
        <v>1</v>
      </c>
    </row>
    <row r="2574" spans="1:9" x14ac:dyDescent="0.2">
      <c r="A2574" s="1">
        <v>5</v>
      </c>
      <c r="B2574" s="1" t="s">
        <v>23</v>
      </c>
      <c r="C2574" s="1" t="s">
        <v>38</v>
      </c>
      <c r="D2574" s="1">
        <v>1000000605</v>
      </c>
      <c r="E2574" s="1" t="s">
        <v>443</v>
      </c>
      <c r="F2574" s="1" t="s">
        <v>52</v>
      </c>
      <c r="G2574" s="1" t="s">
        <v>53</v>
      </c>
      <c r="H2574" s="10">
        <v>31.881941773000001</v>
      </c>
      <c r="I2574" s="1">
        <f>IF(本月剩余订单[[#This Row],[月份]]=MONTH(报表日期),1,0)</f>
        <v>1</v>
      </c>
    </row>
    <row r="2575" spans="1:9" x14ac:dyDescent="0.2">
      <c r="A2575" s="1">
        <v>5</v>
      </c>
      <c r="B2575" s="1" t="s">
        <v>19</v>
      </c>
      <c r="C2575" s="1" t="s">
        <v>5</v>
      </c>
      <c r="D2575" s="1">
        <v>1000001532</v>
      </c>
      <c r="E2575" s="1" t="s">
        <v>603</v>
      </c>
      <c r="F2575" s="1" t="s">
        <v>50</v>
      </c>
      <c r="G2575" s="1" t="s">
        <v>51</v>
      </c>
      <c r="H2575" s="10">
        <v>31.881941773000001</v>
      </c>
      <c r="I2575" s="1">
        <f>IF(本月剩余订单[[#This Row],[月份]]=MONTH(报表日期),1,0)</f>
        <v>1</v>
      </c>
    </row>
    <row r="2576" spans="1:9" x14ac:dyDescent="0.2">
      <c r="A2576" s="1">
        <v>5</v>
      </c>
      <c r="B2576" s="1" t="s">
        <v>23</v>
      </c>
      <c r="C2576" s="1" t="s">
        <v>38</v>
      </c>
      <c r="D2576" s="1">
        <v>1000000605</v>
      </c>
      <c r="E2576" s="1" t="s">
        <v>443</v>
      </c>
      <c r="F2576" s="1" t="s">
        <v>52</v>
      </c>
      <c r="G2576" s="1" t="s">
        <v>53</v>
      </c>
      <c r="H2576" s="10">
        <v>31.881941773000001</v>
      </c>
      <c r="I2576" s="1">
        <f>IF(本月剩余订单[[#This Row],[月份]]=MONTH(报表日期),1,0)</f>
        <v>1</v>
      </c>
    </row>
    <row r="2577" spans="1:9" x14ac:dyDescent="0.2">
      <c r="A2577" s="1">
        <v>5</v>
      </c>
      <c r="B2577" s="1" t="s">
        <v>23</v>
      </c>
      <c r="C2577" s="1" t="s">
        <v>38</v>
      </c>
      <c r="D2577" s="1">
        <v>1000000605</v>
      </c>
      <c r="E2577" s="1" t="s">
        <v>443</v>
      </c>
      <c r="F2577" s="1" t="s">
        <v>52</v>
      </c>
      <c r="G2577" s="1" t="s">
        <v>53</v>
      </c>
      <c r="H2577" s="10">
        <v>31.881941773000001</v>
      </c>
      <c r="I2577" s="1">
        <f>IF(本月剩余订单[[#This Row],[月份]]=MONTH(报表日期),1,0)</f>
        <v>1</v>
      </c>
    </row>
    <row r="2578" spans="1:9" x14ac:dyDescent="0.2">
      <c r="A2578" s="1">
        <v>5</v>
      </c>
      <c r="B2578" s="1" t="s">
        <v>23</v>
      </c>
      <c r="C2578" s="1" t="s">
        <v>38</v>
      </c>
      <c r="D2578" s="1">
        <v>1000000605</v>
      </c>
      <c r="E2578" s="1" t="s">
        <v>443</v>
      </c>
      <c r="F2578" s="1" t="s">
        <v>52</v>
      </c>
      <c r="G2578" s="1" t="s">
        <v>53</v>
      </c>
      <c r="H2578" s="10">
        <v>31.881941773000001</v>
      </c>
      <c r="I2578" s="1">
        <f>IF(本月剩余订单[[#This Row],[月份]]=MONTH(报表日期),1,0)</f>
        <v>1</v>
      </c>
    </row>
    <row r="2579" spans="1:9" x14ac:dyDescent="0.2">
      <c r="A2579" s="1">
        <v>5</v>
      </c>
      <c r="B2579" s="1" t="s">
        <v>23</v>
      </c>
      <c r="C2579" s="1" t="s">
        <v>38</v>
      </c>
      <c r="D2579" s="1">
        <v>1000000605</v>
      </c>
      <c r="E2579" s="1" t="s">
        <v>443</v>
      </c>
      <c r="F2579" s="1" t="s">
        <v>52</v>
      </c>
      <c r="G2579" s="1" t="s">
        <v>53</v>
      </c>
      <c r="H2579" s="10">
        <v>31.881941773000001</v>
      </c>
      <c r="I2579" s="1">
        <f>IF(本月剩余订单[[#This Row],[月份]]=MONTH(报表日期),1,0)</f>
        <v>1</v>
      </c>
    </row>
    <row r="2580" spans="1:9" x14ac:dyDescent="0.2">
      <c r="A2580" s="1">
        <v>5</v>
      </c>
      <c r="B2580" s="1" t="s">
        <v>19</v>
      </c>
      <c r="C2580" s="1" t="s">
        <v>28</v>
      </c>
      <c r="D2580" s="1">
        <v>1000002281</v>
      </c>
      <c r="E2580" s="1" t="s">
        <v>604</v>
      </c>
      <c r="F2580" s="1" t="s">
        <v>52</v>
      </c>
      <c r="G2580" s="1" t="s">
        <v>84</v>
      </c>
      <c r="H2580" s="10">
        <v>31.881941773000001</v>
      </c>
      <c r="I2580" s="1">
        <f>IF(本月剩余订单[[#This Row],[月份]]=MONTH(报表日期),1,0)</f>
        <v>1</v>
      </c>
    </row>
    <row r="2581" spans="1:9" x14ac:dyDescent="0.2">
      <c r="A2581" s="1">
        <v>5</v>
      </c>
      <c r="B2581" s="1" t="s">
        <v>23</v>
      </c>
      <c r="C2581" s="1" t="s">
        <v>38</v>
      </c>
      <c r="D2581" s="1">
        <v>1000000605</v>
      </c>
      <c r="E2581" s="1" t="s">
        <v>443</v>
      </c>
      <c r="F2581" s="1" t="s">
        <v>52</v>
      </c>
      <c r="G2581" s="1" t="s">
        <v>53</v>
      </c>
      <c r="H2581" s="10">
        <v>31.881941773000001</v>
      </c>
      <c r="I2581" s="1">
        <f>IF(本月剩余订单[[#This Row],[月份]]=MONTH(报表日期),1,0)</f>
        <v>1</v>
      </c>
    </row>
    <row r="2582" spans="1:9" x14ac:dyDescent="0.2">
      <c r="A2582" s="1">
        <v>5</v>
      </c>
      <c r="B2582" s="1" t="s">
        <v>19</v>
      </c>
      <c r="C2582" s="1" t="s">
        <v>28</v>
      </c>
      <c r="D2582" s="1">
        <v>1000002281</v>
      </c>
      <c r="E2582" s="1" t="s">
        <v>604</v>
      </c>
      <c r="F2582" s="1" t="s">
        <v>52</v>
      </c>
      <c r="G2582" s="1" t="s">
        <v>84</v>
      </c>
      <c r="H2582" s="10">
        <v>31.881941773000001</v>
      </c>
      <c r="I2582" s="1">
        <f>IF(本月剩余订单[[#This Row],[月份]]=MONTH(报表日期),1,0)</f>
        <v>1</v>
      </c>
    </row>
    <row r="2583" spans="1:9" x14ac:dyDescent="0.2">
      <c r="A2583" s="1">
        <v>5</v>
      </c>
      <c r="B2583" s="1" t="s">
        <v>19</v>
      </c>
      <c r="C2583" s="1" t="s">
        <v>28</v>
      </c>
      <c r="D2583" s="1">
        <v>1000002281</v>
      </c>
      <c r="E2583" s="1" t="s">
        <v>604</v>
      </c>
      <c r="F2583" s="1" t="s">
        <v>52</v>
      </c>
      <c r="G2583" s="1" t="s">
        <v>84</v>
      </c>
      <c r="H2583" s="10">
        <v>31.881941773000001</v>
      </c>
      <c r="I2583" s="1">
        <f>IF(本月剩余订单[[#This Row],[月份]]=MONTH(报表日期),1,0)</f>
        <v>1</v>
      </c>
    </row>
    <row r="2584" spans="1:9" x14ac:dyDescent="0.2">
      <c r="A2584" s="1">
        <v>5</v>
      </c>
      <c r="B2584" s="1" t="s">
        <v>19</v>
      </c>
      <c r="C2584" s="1" t="s">
        <v>28</v>
      </c>
      <c r="D2584" s="1">
        <v>1000002281</v>
      </c>
      <c r="E2584" s="1" t="s">
        <v>604</v>
      </c>
      <c r="F2584" s="1" t="s">
        <v>52</v>
      </c>
      <c r="G2584" s="1" t="s">
        <v>53</v>
      </c>
      <c r="H2584" s="10">
        <v>31.881941773000001</v>
      </c>
      <c r="I2584" s="1">
        <f>IF(本月剩余订单[[#This Row],[月份]]=MONTH(报表日期),1,0)</f>
        <v>1</v>
      </c>
    </row>
    <row r="2585" spans="1:9" x14ac:dyDescent="0.2">
      <c r="A2585" s="1">
        <v>5</v>
      </c>
      <c r="B2585" s="1" t="s">
        <v>19</v>
      </c>
      <c r="C2585" s="1" t="s">
        <v>28</v>
      </c>
      <c r="D2585" s="1">
        <v>1000002281</v>
      </c>
      <c r="E2585" s="1" t="s">
        <v>604</v>
      </c>
      <c r="F2585" s="1" t="s">
        <v>52</v>
      </c>
      <c r="G2585" s="1" t="s">
        <v>84</v>
      </c>
      <c r="H2585" s="10">
        <v>31.881941773000001</v>
      </c>
      <c r="I2585" s="1">
        <f>IF(本月剩余订单[[#This Row],[月份]]=MONTH(报表日期),1,0)</f>
        <v>1</v>
      </c>
    </row>
    <row r="2586" spans="1:9" x14ac:dyDescent="0.2">
      <c r="A2586" s="1">
        <v>5</v>
      </c>
      <c r="B2586" s="1" t="s">
        <v>23</v>
      </c>
      <c r="C2586" s="1" t="s">
        <v>38</v>
      </c>
      <c r="D2586" s="1">
        <v>1000000605</v>
      </c>
      <c r="E2586" s="1" t="s">
        <v>443</v>
      </c>
      <c r="F2586" s="1" t="s">
        <v>52</v>
      </c>
      <c r="G2586" s="1" t="s">
        <v>53</v>
      </c>
      <c r="H2586" s="10">
        <v>31.881941773000001</v>
      </c>
      <c r="I2586" s="1">
        <f>IF(本月剩余订单[[#This Row],[月份]]=MONTH(报表日期),1,0)</f>
        <v>1</v>
      </c>
    </row>
    <row r="2587" spans="1:9" x14ac:dyDescent="0.2">
      <c r="A2587" s="1">
        <v>5</v>
      </c>
      <c r="B2587" s="1" t="s">
        <v>19</v>
      </c>
      <c r="C2587" s="1" t="s">
        <v>28</v>
      </c>
      <c r="D2587" s="1">
        <v>1000002281</v>
      </c>
      <c r="E2587" s="1" t="s">
        <v>604</v>
      </c>
      <c r="F2587" s="1" t="s">
        <v>52</v>
      </c>
      <c r="G2587" s="1" t="s">
        <v>84</v>
      </c>
      <c r="H2587" s="10">
        <v>31.881941773000001</v>
      </c>
      <c r="I2587" s="1">
        <f>IF(本月剩余订单[[#This Row],[月份]]=MONTH(报表日期),1,0)</f>
        <v>1</v>
      </c>
    </row>
    <row r="2588" spans="1:9" x14ac:dyDescent="0.2">
      <c r="A2588" s="1">
        <v>5</v>
      </c>
      <c r="B2588" s="1" t="s">
        <v>19</v>
      </c>
      <c r="C2588" s="1" t="s">
        <v>28</v>
      </c>
      <c r="D2588" s="1">
        <v>1000002281</v>
      </c>
      <c r="E2588" s="1" t="s">
        <v>604</v>
      </c>
      <c r="F2588" s="1" t="s">
        <v>52</v>
      </c>
      <c r="G2588" s="1" t="s">
        <v>84</v>
      </c>
      <c r="H2588" s="10">
        <v>31.881941773000001</v>
      </c>
      <c r="I2588" s="1">
        <f>IF(本月剩余订单[[#This Row],[月份]]=MONTH(报表日期),1,0)</f>
        <v>1</v>
      </c>
    </row>
    <row r="2589" spans="1:9" x14ac:dyDescent="0.2">
      <c r="A2589" s="1">
        <v>5</v>
      </c>
      <c r="B2589" s="1" t="s">
        <v>20</v>
      </c>
      <c r="C2589" s="1" t="s">
        <v>12</v>
      </c>
      <c r="D2589" s="1">
        <v>1000003609</v>
      </c>
      <c r="E2589" s="1" t="s">
        <v>605</v>
      </c>
      <c r="F2589" s="1" t="s">
        <v>52</v>
      </c>
      <c r="G2589" s="1" t="s">
        <v>72</v>
      </c>
      <c r="H2589" s="10">
        <v>7.0848759489999997</v>
      </c>
      <c r="I2589" s="1">
        <f>IF(本月剩余订单[[#This Row],[月份]]=MONTH(报表日期),1,0)</f>
        <v>1</v>
      </c>
    </row>
    <row r="2590" spans="1:9" x14ac:dyDescent="0.2">
      <c r="A2590" s="1">
        <v>5</v>
      </c>
      <c r="B2590" s="1" t="s">
        <v>20</v>
      </c>
      <c r="C2590" s="1" t="s">
        <v>12</v>
      </c>
      <c r="D2590" s="1">
        <v>1000003609</v>
      </c>
      <c r="E2590" s="1" t="s">
        <v>605</v>
      </c>
      <c r="F2590" s="1" t="s">
        <v>48</v>
      </c>
      <c r="G2590" s="1" t="s">
        <v>49</v>
      </c>
      <c r="H2590" s="10">
        <v>9.2988996840000002</v>
      </c>
      <c r="I2590" s="1">
        <f>IF(本月剩余订单[[#This Row],[月份]]=MONTH(报表日期),1,0)</f>
        <v>1</v>
      </c>
    </row>
    <row r="2591" spans="1:9" x14ac:dyDescent="0.2">
      <c r="A2591" s="1">
        <v>5</v>
      </c>
      <c r="B2591" s="1" t="s">
        <v>20</v>
      </c>
      <c r="C2591" s="1" t="s">
        <v>12</v>
      </c>
      <c r="D2591" s="1">
        <v>1000003609</v>
      </c>
      <c r="E2591" s="1" t="s">
        <v>605</v>
      </c>
      <c r="F2591" s="1" t="s">
        <v>46</v>
      </c>
      <c r="G2591" s="1" t="s">
        <v>47</v>
      </c>
      <c r="H2591" s="10">
        <v>28.413304588999999</v>
      </c>
      <c r="I2591" s="1">
        <f>IF(本月剩余订单[[#This Row],[月份]]=MONTH(报表日期),1,0)</f>
        <v>1</v>
      </c>
    </row>
    <row r="2592" spans="1:9" x14ac:dyDescent="0.2">
      <c r="A2592" s="1">
        <v>5</v>
      </c>
      <c r="B2592" s="1" t="s">
        <v>20</v>
      </c>
      <c r="C2592" s="1" t="s">
        <v>12</v>
      </c>
      <c r="D2592" s="1">
        <v>1000003609</v>
      </c>
      <c r="E2592" s="1" t="s">
        <v>605</v>
      </c>
      <c r="F2592" s="1" t="s">
        <v>44</v>
      </c>
      <c r="G2592" s="1" t="s">
        <v>70</v>
      </c>
      <c r="H2592" s="10">
        <v>2.361625316</v>
      </c>
      <c r="I2592" s="1">
        <f>IF(本月剩余订单[[#This Row],[月份]]=MONTH(报表日期),1,0)</f>
        <v>1</v>
      </c>
    </row>
    <row r="2593" spans="1:9" x14ac:dyDescent="0.2">
      <c r="A2593" s="1">
        <v>5</v>
      </c>
      <c r="B2593" s="1" t="s">
        <v>20</v>
      </c>
      <c r="C2593" s="1" t="s">
        <v>12</v>
      </c>
      <c r="D2593" s="1">
        <v>1000003609</v>
      </c>
      <c r="E2593" s="1" t="s">
        <v>605</v>
      </c>
      <c r="F2593" s="1" t="s">
        <v>56</v>
      </c>
      <c r="G2593" s="1" t="s">
        <v>66</v>
      </c>
      <c r="H2593" s="10">
        <v>2.3378450609999999</v>
      </c>
      <c r="I2593" s="1">
        <f>IF(本月剩余订单[[#This Row],[月份]]=MONTH(报表日期),1,0)</f>
        <v>1</v>
      </c>
    </row>
    <row r="2594" spans="1:9" x14ac:dyDescent="0.2">
      <c r="A2594" s="1">
        <v>5</v>
      </c>
      <c r="B2594" s="1" t="s">
        <v>19</v>
      </c>
      <c r="C2594" s="1" t="s">
        <v>28</v>
      </c>
      <c r="D2594" s="1">
        <v>1000002281</v>
      </c>
      <c r="E2594" s="1" t="s">
        <v>604</v>
      </c>
      <c r="F2594" s="1" t="s">
        <v>52</v>
      </c>
      <c r="G2594" s="1" t="s">
        <v>84</v>
      </c>
      <c r="H2594" s="10">
        <v>31.881941773000001</v>
      </c>
      <c r="I2594" s="1">
        <f>IF(本月剩余订单[[#This Row],[月份]]=MONTH(报表日期),1,0)</f>
        <v>1</v>
      </c>
    </row>
    <row r="2595" spans="1:9" x14ac:dyDescent="0.2">
      <c r="A2595" s="1">
        <v>5</v>
      </c>
      <c r="B2595" s="1" t="s">
        <v>19</v>
      </c>
      <c r="C2595" s="1" t="s">
        <v>28</v>
      </c>
      <c r="D2595" s="1">
        <v>1000002281</v>
      </c>
      <c r="E2595" s="1" t="s">
        <v>604</v>
      </c>
      <c r="F2595" s="1" t="s">
        <v>52</v>
      </c>
      <c r="G2595" s="1" t="s">
        <v>84</v>
      </c>
      <c r="H2595" s="10">
        <v>31.881941773000001</v>
      </c>
      <c r="I2595" s="1">
        <f>IF(本月剩余订单[[#This Row],[月份]]=MONTH(报表日期),1,0)</f>
        <v>1</v>
      </c>
    </row>
    <row r="2596" spans="1:9" x14ac:dyDescent="0.2">
      <c r="A2596" s="1">
        <v>5</v>
      </c>
      <c r="B2596" s="1" t="s">
        <v>19</v>
      </c>
      <c r="C2596" s="1" t="s">
        <v>28</v>
      </c>
      <c r="D2596" s="1">
        <v>1000002281</v>
      </c>
      <c r="E2596" s="1" t="s">
        <v>604</v>
      </c>
      <c r="F2596" s="1" t="s">
        <v>52</v>
      </c>
      <c r="G2596" s="1" t="s">
        <v>53</v>
      </c>
      <c r="H2596" s="10">
        <v>15.940970886000001</v>
      </c>
      <c r="I2596" s="1">
        <f>IF(本月剩余订单[[#This Row],[月份]]=MONTH(报表日期),1,0)</f>
        <v>1</v>
      </c>
    </row>
    <row r="2597" spans="1:9" x14ac:dyDescent="0.2">
      <c r="A2597" s="1">
        <v>5</v>
      </c>
      <c r="B2597" s="1" t="s">
        <v>19</v>
      </c>
      <c r="C2597" s="1" t="s">
        <v>28</v>
      </c>
      <c r="D2597" s="1">
        <v>1000002281</v>
      </c>
      <c r="E2597" s="1" t="s">
        <v>604</v>
      </c>
      <c r="F2597" s="1" t="s">
        <v>44</v>
      </c>
      <c r="G2597" s="1" t="s">
        <v>55</v>
      </c>
      <c r="H2597" s="10">
        <v>12.841337658</v>
      </c>
      <c r="I2597" s="1">
        <f>IF(本月剩余订单[[#This Row],[月份]]=MONTH(报表日期),1,0)</f>
        <v>1</v>
      </c>
    </row>
    <row r="2598" spans="1:9" x14ac:dyDescent="0.2">
      <c r="A2598" s="1">
        <v>5</v>
      </c>
      <c r="B2598" s="1" t="s">
        <v>19</v>
      </c>
      <c r="C2598" s="1" t="s">
        <v>28</v>
      </c>
      <c r="D2598" s="1">
        <v>1000002281</v>
      </c>
      <c r="E2598" s="1" t="s">
        <v>604</v>
      </c>
      <c r="F2598" s="1" t="s">
        <v>52</v>
      </c>
      <c r="G2598" s="1" t="s">
        <v>84</v>
      </c>
      <c r="H2598" s="10">
        <v>31.881941773000001</v>
      </c>
      <c r="I2598" s="1">
        <f>IF(本月剩余订单[[#This Row],[月份]]=MONTH(报表日期),1,0)</f>
        <v>1</v>
      </c>
    </row>
    <row r="2599" spans="1:9" x14ac:dyDescent="0.2">
      <c r="A2599" s="1">
        <v>5</v>
      </c>
      <c r="B2599" s="1" t="s">
        <v>23</v>
      </c>
      <c r="C2599" s="1" t="s">
        <v>38</v>
      </c>
      <c r="D2599" s="1">
        <v>1000000605</v>
      </c>
      <c r="E2599" s="1" t="s">
        <v>443</v>
      </c>
      <c r="F2599" s="1" t="s">
        <v>52</v>
      </c>
      <c r="G2599" s="1" t="s">
        <v>53</v>
      </c>
      <c r="H2599" s="10">
        <v>31.881941773000001</v>
      </c>
      <c r="I2599" s="1">
        <f>IF(本月剩余订单[[#This Row],[月份]]=MONTH(报表日期),1,0)</f>
        <v>1</v>
      </c>
    </row>
    <row r="2600" spans="1:9" x14ac:dyDescent="0.2">
      <c r="A2600" s="1">
        <v>5</v>
      </c>
      <c r="B2600" s="1" t="s">
        <v>23</v>
      </c>
      <c r="C2600" s="1" t="s">
        <v>38</v>
      </c>
      <c r="D2600" s="1">
        <v>1000003691</v>
      </c>
      <c r="E2600" s="1" t="s">
        <v>292</v>
      </c>
      <c r="F2600" s="1" t="s">
        <v>58</v>
      </c>
      <c r="G2600" s="1" t="s">
        <v>65</v>
      </c>
      <c r="H2600" s="10">
        <v>42.509255697</v>
      </c>
      <c r="I2600" s="1">
        <f>IF(本月剩余订单[[#This Row],[月份]]=MONTH(报表日期),1,0)</f>
        <v>1</v>
      </c>
    </row>
    <row r="2601" spans="1:9" x14ac:dyDescent="0.2">
      <c r="A2601" s="1">
        <v>5</v>
      </c>
      <c r="B2601" s="1" t="s">
        <v>23</v>
      </c>
      <c r="C2601" s="1" t="s">
        <v>38</v>
      </c>
      <c r="D2601" s="1">
        <v>1000003691</v>
      </c>
      <c r="E2601" s="1" t="s">
        <v>292</v>
      </c>
      <c r="F2601" s="1" t="s">
        <v>58</v>
      </c>
      <c r="G2601" s="1" t="s">
        <v>65</v>
      </c>
      <c r="H2601" s="10">
        <v>42.509255697</v>
      </c>
      <c r="I2601" s="1">
        <f>IF(本月剩余订单[[#This Row],[月份]]=MONTH(报表日期),1,0)</f>
        <v>1</v>
      </c>
    </row>
    <row r="2602" spans="1:9" x14ac:dyDescent="0.2">
      <c r="A2602" s="1">
        <v>5</v>
      </c>
      <c r="B2602" s="1" t="s">
        <v>35</v>
      </c>
      <c r="C2602" s="1" t="s">
        <v>32</v>
      </c>
      <c r="D2602" s="1">
        <v>1000000255</v>
      </c>
      <c r="E2602" s="1" t="s">
        <v>449</v>
      </c>
      <c r="F2602" s="1" t="s">
        <v>52</v>
      </c>
      <c r="G2602" s="1" t="s">
        <v>75</v>
      </c>
      <c r="H2602" s="10">
        <v>58.450226583000003</v>
      </c>
      <c r="I2602" s="1">
        <f>IF(本月剩余订单[[#This Row],[月份]]=MONTH(报表日期),1,0)</f>
        <v>1</v>
      </c>
    </row>
    <row r="2603" spans="1:9" x14ac:dyDescent="0.2">
      <c r="A2603" s="1">
        <v>5</v>
      </c>
      <c r="B2603" s="1" t="s">
        <v>23</v>
      </c>
      <c r="C2603" s="1" t="s">
        <v>38</v>
      </c>
      <c r="D2603" s="1">
        <v>1000003691</v>
      </c>
      <c r="E2603" s="1" t="s">
        <v>292</v>
      </c>
      <c r="F2603" s="1" t="s">
        <v>58</v>
      </c>
      <c r="G2603" s="1" t="s">
        <v>65</v>
      </c>
      <c r="H2603" s="10">
        <v>42.509255697</v>
      </c>
      <c r="I2603" s="1">
        <f>IF(本月剩余订单[[#This Row],[月份]]=MONTH(报表日期),1,0)</f>
        <v>1</v>
      </c>
    </row>
    <row r="2604" spans="1:9" x14ac:dyDescent="0.2">
      <c r="A2604" s="1">
        <v>5</v>
      </c>
      <c r="B2604" s="1" t="s">
        <v>35</v>
      </c>
      <c r="C2604" s="1" t="s">
        <v>32</v>
      </c>
      <c r="D2604" s="1">
        <v>1000000255</v>
      </c>
      <c r="E2604" s="1" t="s">
        <v>449</v>
      </c>
      <c r="F2604" s="1" t="s">
        <v>52</v>
      </c>
      <c r="G2604" s="1" t="s">
        <v>75</v>
      </c>
      <c r="H2604" s="10">
        <v>58.450226583000003</v>
      </c>
      <c r="I2604" s="1">
        <f>IF(本月剩余订单[[#This Row],[月份]]=MONTH(报表日期),1,0)</f>
        <v>1</v>
      </c>
    </row>
    <row r="2605" spans="1:9" x14ac:dyDescent="0.2">
      <c r="A2605" s="1">
        <v>5</v>
      </c>
      <c r="B2605" s="1" t="s">
        <v>23</v>
      </c>
      <c r="C2605" s="1" t="s">
        <v>38</v>
      </c>
      <c r="D2605" s="1">
        <v>1000003691</v>
      </c>
      <c r="E2605" s="1" t="s">
        <v>292</v>
      </c>
      <c r="F2605" s="1" t="s">
        <v>58</v>
      </c>
      <c r="G2605" s="1" t="s">
        <v>65</v>
      </c>
      <c r="H2605" s="10">
        <v>42.509255697</v>
      </c>
      <c r="I2605" s="1">
        <f>IF(本月剩余订单[[#This Row],[月份]]=MONTH(报表日期),1,0)</f>
        <v>1</v>
      </c>
    </row>
    <row r="2606" spans="1:9" x14ac:dyDescent="0.2">
      <c r="A2606" s="1">
        <v>5</v>
      </c>
      <c r="B2606" s="1" t="s">
        <v>35</v>
      </c>
      <c r="C2606" s="1" t="s">
        <v>32</v>
      </c>
      <c r="D2606" s="1">
        <v>1000000255</v>
      </c>
      <c r="E2606" s="1" t="s">
        <v>449</v>
      </c>
      <c r="F2606" s="1" t="s">
        <v>52</v>
      </c>
      <c r="G2606" s="1" t="s">
        <v>75</v>
      </c>
      <c r="H2606" s="10">
        <v>58.450226583000003</v>
      </c>
      <c r="I2606" s="1">
        <f>IF(本月剩余订单[[#This Row],[月份]]=MONTH(报表日期),1,0)</f>
        <v>1</v>
      </c>
    </row>
    <row r="2607" spans="1:9" x14ac:dyDescent="0.2">
      <c r="A2607" s="1">
        <v>5</v>
      </c>
      <c r="B2607" s="1" t="s">
        <v>23</v>
      </c>
      <c r="C2607" s="1" t="s">
        <v>38</v>
      </c>
      <c r="D2607" s="1">
        <v>1000003691</v>
      </c>
      <c r="E2607" s="1" t="s">
        <v>292</v>
      </c>
      <c r="F2607" s="1" t="s">
        <v>58</v>
      </c>
      <c r="G2607" s="1" t="s">
        <v>65</v>
      </c>
      <c r="H2607" s="10">
        <v>42.509255697</v>
      </c>
      <c r="I2607" s="1">
        <f>IF(本月剩余订单[[#This Row],[月份]]=MONTH(报表日期),1,0)</f>
        <v>1</v>
      </c>
    </row>
    <row r="2608" spans="1:9" x14ac:dyDescent="0.2">
      <c r="A2608" s="1">
        <v>5</v>
      </c>
      <c r="B2608" s="1" t="s">
        <v>35</v>
      </c>
      <c r="C2608" s="1" t="s">
        <v>32</v>
      </c>
      <c r="D2608" s="1">
        <v>1000000255</v>
      </c>
      <c r="E2608" s="1" t="s">
        <v>449</v>
      </c>
      <c r="F2608" s="1" t="s">
        <v>52</v>
      </c>
      <c r="G2608" s="1" t="s">
        <v>75</v>
      </c>
      <c r="H2608" s="10">
        <v>58.450226583000003</v>
      </c>
      <c r="I2608" s="1">
        <f>IF(本月剩余订单[[#This Row],[月份]]=MONTH(报表日期),1,0)</f>
        <v>1</v>
      </c>
    </row>
    <row r="2609" spans="1:9" x14ac:dyDescent="0.2">
      <c r="A2609" s="1">
        <v>5</v>
      </c>
      <c r="B2609" s="1" t="s">
        <v>23</v>
      </c>
      <c r="C2609" s="1" t="s">
        <v>38</v>
      </c>
      <c r="D2609" s="1">
        <v>1000003691</v>
      </c>
      <c r="E2609" s="1" t="s">
        <v>292</v>
      </c>
      <c r="F2609" s="1" t="s">
        <v>58</v>
      </c>
      <c r="G2609" s="1" t="s">
        <v>65</v>
      </c>
      <c r="H2609" s="10">
        <v>42.509255697</v>
      </c>
      <c r="I2609" s="1">
        <f>IF(本月剩余订单[[#This Row],[月份]]=MONTH(报表日期),1,0)</f>
        <v>1</v>
      </c>
    </row>
    <row r="2610" spans="1:9" x14ac:dyDescent="0.2">
      <c r="A2610" s="1">
        <v>5</v>
      </c>
      <c r="B2610" s="1" t="s">
        <v>35</v>
      </c>
      <c r="C2610" s="1" t="s">
        <v>32</v>
      </c>
      <c r="D2610" s="1">
        <v>1000000255</v>
      </c>
      <c r="E2610" s="1" t="s">
        <v>449</v>
      </c>
      <c r="F2610" s="1" t="s">
        <v>52</v>
      </c>
      <c r="G2610" s="1" t="s">
        <v>75</v>
      </c>
      <c r="H2610" s="10">
        <v>58.450226583000003</v>
      </c>
      <c r="I2610" s="1">
        <f>IF(本月剩余订单[[#This Row],[月份]]=MONTH(报表日期),1,0)</f>
        <v>1</v>
      </c>
    </row>
    <row r="2611" spans="1:9" x14ac:dyDescent="0.2">
      <c r="A2611" s="1">
        <v>5</v>
      </c>
      <c r="B2611" s="1" t="s">
        <v>35</v>
      </c>
      <c r="C2611" s="1" t="s">
        <v>32</v>
      </c>
      <c r="D2611" s="1">
        <v>1000000255</v>
      </c>
      <c r="E2611" s="1" t="s">
        <v>449</v>
      </c>
      <c r="F2611" s="1" t="s">
        <v>50</v>
      </c>
      <c r="G2611" s="1" t="s">
        <v>74</v>
      </c>
      <c r="H2611" s="10">
        <v>51.955756962999999</v>
      </c>
      <c r="I2611" s="1">
        <f>IF(本月剩余订单[[#This Row],[月份]]=MONTH(报表日期),1,0)</f>
        <v>1</v>
      </c>
    </row>
    <row r="2612" spans="1:9" x14ac:dyDescent="0.2">
      <c r="A2612" s="1">
        <v>5</v>
      </c>
      <c r="B2612" s="1" t="s">
        <v>23</v>
      </c>
      <c r="C2612" s="1" t="s">
        <v>38</v>
      </c>
      <c r="D2612" s="1">
        <v>1000000605</v>
      </c>
      <c r="E2612" s="1" t="s">
        <v>443</v>
      </c>
      <c r="F2612" s="1" t="s">
        <v>52</v>
      </c>
      <c r="G2612" s="1" t="s">
        <v>53</v>
      </c>
      <c r="H2612" s="10">
        <v>31.881941773000001</v>
      </c>
      <c r="I2612" s="1">
        <f>IF(本月剩余订单[[#This Row],[月份]]=MONTH(报表日期),1,0)</f>
        <v>1</v>
      </c>
    </row>
    <row r="2613" spans="1:9" x14ac:dyDescent="0.2">
      <c r="A2613" s="1">
        <v>5</v>
      </c>
      <c r="B2613" s="1" t="s">
        <v>23</v>
      </c>
      <c r="C2613" s="1" t="s">
        <v>38</v>
      </c>
      <c r="D2613" s="1">
        <v>1000003691</v>
      </c>
      <c r="E2613" s="1" t="s">
        <v>292</v>
      </c>
      <c r="F2613" s="1" t="s">
        <v>58</v>
      </c>
      <c r="G2613" s="1" t="s">
        <v>65</v>
      </c>
      <c r="H2613" s="10">
        <v>42.509255697</v>
      </c>
      <c r="I2613" s="1">
        <f>IF(本月剩余订单[[#This Row],[月份]]=MONTH(报表日期),1,0)</f>
        <v>1</v>
      </c>
    </row>
    <row r="2614" spans="1:9" x14ac:dyDescent="0.2">
      <c r="A2614" s="1">
        <v>5</v>
      </c>
      <c r="B2614" s="1" t="s">
        <v>23</v>
      </c>
      <c r="C2614" s="1" t="s">
        <v>38</v>
      </c>
      <c r="D2614" s="1">
        <v>1000000605</v>
      </c>
      <c r="E2614" s="1" t="s">
        <v>443</v>
      </c>
      <c r="F2614" s="1" t="s">
        <v>52</v>
      </c>
      <c r="G2614" s="1" t="s">
        <v>53</v>
      </c>
      <c r="H2614" s="10">
        <v>31.881941773000001</v>
      </c>
      <c r="I2614" s="1">
        <f>IF(本月剩余订单[[#This Row],[月份]]=MONTH(报表日期),1,0)</f>
        <v>1</v>
      </c>
    </row>
    <row r="2615" spans="1:9" x14ac:dyDescent="0.2">
      <c r="A2615" s="1">
        <v>5</v>
      </c>
      <c r="B2615" s="1" t="s">
        <v>23</v>
      </c>
      <c r="C2615" s="1" t="s">
        <v>38</v>
      </c>
      <c r="D2615" s="1">
        <v>1000000605</v>
      </c>
      <c r="E2615" s="1" t="s">
        <v>443</v>
      </c>
      <c r="F2615" s="1" t="s">
        <v>52</v>
      </c>
      <c r="G2615" s="1" t="s">
        <v>53</v>
      </c>
      <c r="H2615" s="10">
        <v>31.881941773000001</v>
      </c>
      <c r="I2615" s="1">
        <f>IF(本月剩余订单[[#This Row],[月份]]=MONTH(报表日期),1,0)</f>
        <v>1</v>
      </c>
    </row>
    <row r="2616" spans="1:9" x14ac:dyDescent="0.2">
      <c r="A2616" s="1">
        <v>5</v>
      </c>
      <c r="B2616" s="1" t="s">
        <v>23</v>
      </c>
      <c r="C2616" s="1" t="s">
        <v>38</v>
      </c>
      <c r="D2616" s="1">
        <v>1000000605</v>
      </c>
      <c r="E2616" s="1" t="s">
        <v>443</v>
      </c>
      <c r="F2616" s="1" t="s">
        <v>52</v>
      </c>
      <c r="G2616" s="1" t="s">
        <v>53</v>
      </c>
      <c r="H2616" s="10">
        <v>31.881941773000001</v>
      </c>
      <c r="I2616" s="1">
        <f>IF(本月剩余订单[[#This Row],[月份]]=MONTH(报表日期),1,0)</f>
        <v>1</v>
      </c>
    </row>
    <row r="2617" spans="1:9" x14ac:dyDescent="0.2">
      <c r="A2617" s="1">
        <v>5</v>
      </c>
      <c r="B2617" s="1" t="s">
        <v>23</v>
      </c>
      <c r="C2617" s="1" t="s">
        <v>38</v>
      </c>
      <c r="D2617" s="1">
        <v>1000000605</v>
      </c>
      <c r="E2617" s="1" t="s">
        <v>443</v>
      </c>
      <c r="F2617" s="1" t="s">
        <v>52</v>
      </c>
      <c r="G2617" s="1" t="s">
        <v>53</v>
      </c>
      <c r="H2617" s="10">
        <v>31.881941773000001</v>
      </c>
      <c r="I2617" s="1">
        <f>IF(本月剩余订单[[#This Row],[月份]]=MONTH(报表日期),1,0)</f>
        <v>1</v>
      </c>
    </row>
    <row r="2618" spans="1:9" x14ac:dyDescent="0.2">
      <c r="A2618" s="1">
        <v>5</v>
      </c>
      <c r="B2618" s="1" t="s">
        <v>23</v>
      </c>
      <c r="C2618" s="1" t="s">
        <v>38</v>
      </c>
      <c r="D2618" s="1">
        <v>1000000605</v>
      </c>
      <c r="E2618" s="1" t="s">
        <v>443</v>
      </c>
      <c r="F2618" s="1" t="s">
        <v>52</v>
      </c>
      <c r="G2618" s="1" t="s">
        <v>53</v>
      </c>
      <c r="H2618" s="10">
        <v>31.881941773000001</v>
      </c>
      <c r="I2618" s="1">
        <f>IF(本月剩余订单[[#This Row],[月份]]=MONTH(报表日期),1,0)</f>
        <v>1</v>
      </c>
    </row>
    <row r="2619" spans="1:9" x14ac:dyDescent="0.2">
      <c r="A2619" s="1">
        <v>5</v>
      </c>
      <c r="B2619" s="1" t="s">
        <v>19</v>
      </c>
      <c r="C2619" s="1" t="s">
        <v>9</v>
      </c>
      <c r="D2619" s="1">
        <v>1000003962</v>
      </c>
      <c r="E2619" s="1" t="s">
        <v>188</v>
      </c>
      <c r="F2619" s="1" t="s">
        <v>50</v>
      </c>
      <c r="G2619" s="1" t="s">
        <v>50</v>
      </c>
      <c r="H2619" s="10">
        <v>32.873742403999998</v>
      </c>
      <c r="I2619" s="1">
        <f>IF(本月剩余订单[[#This Row],[月份]]=MONTH(报表日期),1,0)</f>
        <v>1</v>
      </c>
    </row>
    <row r="2620" spans="1:9" x14ac:dyDescent="0.2">
      <c r="A2620" s="1">
        <v>5</v>
      </c>
      <c r="B2620" s="1" t="s">
        <v>20</v>
      </c>
      <c r="C2620" s="1" t="s">
        <v>6</v>
      </c>
      <c r="D2620" s="1">
        <v>1000000892</v>
      </c>
      <c r="E2620" s="1" t="s">
        <v>516</v>
      </c>
      <c r="F2620" s="1" t="s">
        <v>48</v>
      </c>
      <c r="G2620" s="1" t="s">
        <v>87</v>
      </c>
      <c r="H2620" s="10">
        <v>50.479741140000002</v>
      </c>
      <c r="I2620" s="1">
        <f>IF(本月剩余订单[[#This Row],[月份]]=MONTH(报表日期),1,0)</f>
        <v>1</v>
      </c>
    </row>
    <row r="2621" spans="1:9" x14ac:dyDescent="0.2">
      <c r="A2621" s="1">
        <v>5</v>
      </c>
      <c r="B2621" s="1" t="s">
        <v>20</v>
      </c>
      <c r="C2621" s="1" t="s">
        <v>6</v>
      </c>
      <c r="D2621" s="1">
        <v>1000000892</v>
      </c>
      <c r="E2621" s="1" t="s">
        <v>516</v>
      </c>
      <c r="F2621" s="1" t="s">
        <v>44</v>
      </c>
      <c r="G2621" s="1" t="s">
        <v>70</v>
      </c>
      <c r="H2621" s="10">
        <v>7.0848759489999997</v>
      </c>
      <c r="I2621" s="1">
        <f>IF(本月剩余订单[[#This Row],[月份]]=MONTH(报表日期),1,0)</f>
        <v>1</v>
      </c>
    </row>
    <row r="2622" spans="1:9" x14ac:dyDescent="0.2">
      <c r="A2622" s="1">
        <v>5</v>
      </c>
      <c r="B2622" s="1" t="s">
        <v>20</v>
      </c>
      <c r="C2622" s="1" t="s">
        <v>26</v>
      </c>
      <c r="D2622" s="1">
        <v>1000003363</v>
      </c>
      <c r="E2622" s="1" t="s">
        <v>328</v>
      </c>
      <c r="F2622" s="1" t="s">
        <v>58</v>
      </c>
      <c r="G2622" s="1" t="s">
        <v>59</v>
      </c>
      <c r="H2622" s="10">
        <v>33.771242026000003</v>
      </c>
      <c r="I2622" s="1">
        <f>IF(本月剩余订单[[#This Row],[月份]]=MONTH(报表日期),1,0)</f>
        <v>1</v>
      </c>
    </row>
    <row r="2623" spans="1:9" x14ac:dyDescent="0.2">
      <c r="A2623" s="1">
        <v>5</v>
      </c>
      <c r="B2623" s="1" t="s">
        <v>20</v>
      </c>
      <c r="C2623" s="1" t="s">
        <v>26</v>
      </c>
      <c r="D2623" s="1">
        <v>1000003363</v>
      </c>
      <c r="E2623" s="1" t="s">
        <v>328</v>
      </c>
      <c r="F2623" s="1" t="s">
        <v>58</v>
      </c>
      <c r="G2623" s="1" t="s">
        <v>73</v>
      </c>
      <c r="H2623" s="10">
        <v>31.881941773000001</v>
      </c>
      <c r="I2623" s="1">
        <f>IF(本月剩余订单[[#This Row],[月份]]=MONTH(报表日期),1,0)</f>
        <v>1</v>
      </c>
    </row>
    <row r="2624" spans="1:9" x14ac:dyDescent="0.2">
      <c r="A2624" s="1">
        <v>5</v>
      </c>
      <c r="B2624" s="1" t="s">
        <v>23</v>
      </c>
      <c r="C2624" s="1" t="s">
        <v>38</v>
      </c>
      <c r="D2624" s="1">
        <v>1000003691</v>
      </c>
      <c r="E2624" s="1" t="s">
        <v>292</v>
      </c>
      <c r="F2624" s="1" t="s">
        <v>48</v>
      </c>
      <c r="G2624" s="1" t="s">
        <v>80</v>
      </c>
      <c r="H2624" s="10">
        <v>42.509255697</v>
      </c>
      <c r="I2624" s="1">
        <f>IF(本月剩余订单[[#This Row],[月份]]=MONTH(报表日期),1,0)</f>
        <v>1</v>
      </c>
    </row>
    <row r="2625" spans="1:9" x14ac:dyDescent="0.2">
      <c r="A2625" s="1">
        <v>5</v>
      </c>
      <c r="B2625" s="1" t="s">
        <v>23</v>
      </c>
      <c r="C2625" s="1" t="s">
        <v>38</v>
      </c>
      <c r="D2625" s="1">
        <v>1000003691</v>
      </c>
      <c r="E2625" s="1" t="s">
        <v>292</v>
      </c>
      <c r="F2625" s="1" t="s">
        <v>48</v>
      </c>
      <c r="G2625" s="1" t="s">
        <v>80</v>
      </c>
      <c r="H2625" s="10">
        <v>42.509255697</v>
      </c>
      <c r="I2625" s="1">
        <f>IF(本月剩余订单[[#This Row],[月份]]=MONTH(报表日期),1,0)</f>
        <v>1</v>
      </c>
    </row>
    <row r="2626" spans="1:9" x14ac:dyDescent="0.2">
      <c r="A2626" s="1">
        <v>5</v>
      </c>
      <c r="B2626" s="1" t="s">
        <v>35</v>
      </c>
      <c r="C2626" s="1" t="s">
        <v>32</v>
      </c>
      <c r="D2626" s="1">
        <v>1000000255</v>
      </c>
      <c r="E2626" s="1" t="s">
        <v>449</v>
      </c>
      <c r="F2626" s="1" t="s">
        <v>52</v>
      </c>
      <c r="G2626" s="1" t="s">
        <v>75</v>
      </c>
      <c r="H2626" s="10">
        <v>58.450226583000003</v>
      </c>
      <c r="I2626" s="1">
        <f>IF(本月剩余订单[[#This Row],[月份]]=MONTH(报表日期),1,0)</f>
        <v>1</v>
      </c>
    </row>
    <row r="2627" spans="1:9" x14ac:dyDescent="0.2">
      <c r="A2627" s="1">
        <v>5</v>
      </c>
      <c r="B2627" s="1" t="s">
        <v>23</v>
      </c>
      <c r="C2627" s="1" t="s">
        <v>38</v>
      </c>
      <c r="D2627" s="1">
        <v>1000003691</v>
      </c>
      <c r="E2627" s="1" t="s">
        <v>292</v>
      </c>
      <c r="F2627" s="1" t="s">
        <v>48</v>
      </c>
      <c r="G2627" s="1" t="s">
        <v>80</v>
      </c>
      <c r="H2627" s="10">
        <v>42.509255697</v>
      </c>
      <c r="I2627" s="1">
        <f>IF(本月剩余订单[[#This Row],[月份]]=MONTH(报表日期),1,0)</f>
        <v>1</v>
      </c>
    </row>
    <row r="2628" spans="1:9" x14ac:dyDescent="0.2">
      <c r="A2628" s="1">
        <v>5</v>
      </c>
      <c r="B2628" s="1" t="s">
        <v>23</v>
      </c>
      <c r="C2628" s="1" t="s">
        <v>38</v>
      </c>
      <c r="D2628" s="1">
        <v>1000003691</v>
      </c>
      <c r="E2628" s="1" t="s">
        <v>292</v>
      </c>
      <c r="F2628" s="1" t="s">
        <v>48</v>
      </c>
      <c r="G2628" s="1" t="s">
        <v>80</v>
      </c>
      <c r="H2628" s="10">
        <v>42.509255697</v>
      </c>
      <c r="I2628" s="1">
        <f>IF(本月剩余订单[[#This Row],[月份]]=MONTH(报表日期),1,0)</f>
        <v>1</v>
      </c>
    </row>
    <row r="2629" spans="1:9" x14ac:dyDescent="0.2">
      <c r="A2629" s="1">
        <v>5</v>
      </c>
      <c r="B2629" s="1" t="s">
        <v>35</v>
      </c>
      <c r="C2629" s="1" t="s">
        <v>32</v>
      </c>
      <c r="D2629" s="1">
        <v>1000000255</v>
      </c>
      <c r="E2629" s="1" t="s">
        <v>449</v>
      </c>
      <c r="F2629" s="1" t="s">
        <v>50</v>
      </c>
      <c r="G2629" s="1" t="s">
        <v>74</v>
      </c>
      <c r="H2629" s="10">
        <v>25.977878481000001</v>
      </c>
      <c r="I2629" s="1">
        <f>IF(本月剩余订单[[#This Row],[月份]]=MONTH(报表日期),1,0)</f>
        <v>1</v>
      </c>
    </row>
    <row r="2630" spans="1:9" x14ac:dyDescent="0.2">
      <c r="A2630" s="1">
        <v>5</v>
      </c>
      <c r="B2630" s="1" t="s">
        <v>35</v>
      </c>
      <c r="C2630" s="1" t="s">
        <v>32</v>
      </c>
      <c r="D2630" s="1">
        <v>1000000255</v>
      </c>
      <c r="E2630" s="1" t="s">
        <v>449</v>
      </c>
      <c r="F2630" s="1" t="s">
        <v>52</v>
      </c>
      <c r="G2630" s="1" t="s">
        <v>75</v>
      </c>
      <c r="H2630" s="10">
        <v>29.225113292</v>
      </c>
      <c r="I2630" s="1">
        <f>IF(本月剩余订单[[#This Row],[月份]]=MONTH(报表日期),1,0)</f>
        <v>1</v>
      </c>
    </row>
    <row r="2631" spans="1:9" x14ac:dyDescent="0.2">
      <c r="A2631" s="1">
        <v>5</v>
      </c>
      <c r="B2631" s="1" t="s">
        <v>35</v>
      </c>
      <c r="C2631" s="1" t="s">
        <v>32</v>
      </c>
      <c r="D2631" s="1">
        <v>1000000255</v>
      </c>
      <c r="E2631" s="1" t="s">
        <v>449</v>
      </c>
      <c r="F2631" s="1" t="s">
        <v>58</v>
      </c>
      <c r="G2631" s="1" t="s">
        <v>65</v>
      </c>
      <c r="H2631" s="10">
        <v>58.450226583000003</v>
      </c>
      <c r="I2631" s="1">
        <f>IF(本月剩余订单[[#This Row],[月份]]=MONTH(报表日期),1,0)</f>
        <v>1</v>
      </c>
    </row>
    <row r="2632" spans="1:9" x14ac:dyDescent="0.2">
      <c r="A2632" s="1">
        <v>5</v>
      </c>
      <c r="B2632" s="1" t="s">
        <v>23</v>
      </c>
      <c r="C2632" s="1" t="s">
        <v>38</v>
      </c>
      <c r="D2632" s="1">
        <v>1000003691</v>
      </c>
      <c r="E2632" s="1" t="s">
        <v>292</v>
      </c>
      <c r="F2632" s="1" t="s">
        <v>48</v>
      </c>
      <c r="G2632" s="1" t="s">
        <v>80</v>
      </c>
      <c r="H2632" s="10">
        <v>42.509255697</v>
      </c>
      <c r="I2632" s="1">
        <f>IF(本月剩余订单[[#This Row],[月份]]=MONTH(报表日期),1,0)</f>
        <v>1</v>
      </c>
    </row>
    <row r="2633" spans="1:9" x14ac:dyDescent="0.2">
      <c r="A2633" s="1">
        <v>5</v>
      </c>
      <c r="B2633" s="1" t="s">
        <v>23</v>
      </c>
      <c r="C2633" s="1" t="s">
        <v>38</v>
      </c>
      <c r="D2633" s="1">
        <v>1000003691</v>
      </c>
      <c r="E2633" s="1" t="s">
        <v>292</v>
      </c>
      <c r="F2633" s="1" t="s">
        <v>48</v>
      </c>
      <c r="G2633" s="1" t="s">
        <v>80</v>
      </c>
      <c r="H2633" s="10">
        <v>42.509255697</v>
      </c>
      <c r="I2633" s="1">
        <f>IF(本月剩余订单[[#This Row],[月份]]=MONTH(报表日期),1,0)</f>
        <v>1</v>
      </c>
    </row>
    <row r="2634" spans="1:9" x14ac:dyDescent="0.2">
      <c r="A2634" s="1">
        <v>5</v>
      </c>
      <c r="B2634" s="1" t="s">
        <v>35</v>
      </c>
      <c r="C2634" s="1" t="s">
        <v>32</v>
      </c>
      <c r="D2634" s="1">
        <v>1000000255</v>
      </c>
      <c r="E2634" s="1" t="s">
        <v>449</v>
      </c>
      <c r="F2634" s="1" t="s">
        <v>50</v>
      </c>
      <c r="G2634" s="1" t="s">
        <v>74</v>
      </c>
      <c r="H2634" s="10">
        <v>18.893002532000001</v>
      </c>
      <c r="I2634" s="1">
        <f>IF(本月剩余订单[[#This Row],[月份]]=MONTH(报表日期),1,0)</f>
        <v>1</v>
      </c>
    </row>
    <row r="2635" spans="1:9" x14ac:dyDescent="0.2">
      <c r="A2635" s="1">
        <v>5</v>
      </c>
      <c r="B2635" s="1" t="s">
        <v>35</v>
      </c>
      <c r="C2635" s="1" t="s">
        <v>32</v>
      </c>
      <c r="D2635" s="1">
        <v>1000000255</v>
      </c>
      <c r="E2635" s="1" t="s">
        <v>449</v>
      </c>
      <c r="F2635" s="1" t="s">
        <v>52</v>
      </c>
      <c r="G2635" s="1" t="s">
        <v>75</v>
      </c>
      <c r="H2635" s="10">
        <v>37.195598734999997</v>
      </c>
      <c r="I2635" s="1">
        <f>IF(本月剩余订单[[#This Row],[月份]]=MONTH(报表日期),1,0)</f>
        <v>1</v>
      </c>
    </row>
    <row r="2636" spans="1:9" x14ac:dyDescent="0.2">
      <c r="A2636" s="1">
        <v>5</v>
      </c>
      <c r="B2636" s="1" t="s">
        <v>23</v>
      </c>
      <c r="C2636" s="1" t="s">
        <v>37</v>
      </c>
      <c r="D2636" s="1">
        <v>1000000073</v>
      </c>
      <c r="E2636" s="1" t="s">
        <v>101</v>
      </c>
      <c r="F2636" s="1" t="s">
        <v>48</v>
      </c>
      <c r="G2636" s="1" t="s">
        <v>48</v>
      </c>
      <c r="H2636" s="10">
        <v>8.4428105060000007</v>
      </c>
      <c r="I2636" s="1">
        <f>IF(本月剩余订单[[#This Row],[月份]]=MONTH(报表日期),1,0)</f>
        <v>1</v>
      </c>
    </row>
    <row r="2637" spans="1:9" x14ac:dyDescent="0.2">
      <c r="A2637" s="1">
        <v>5</v>
      </c>
      <c r="B2637" s="1" t="s">
        <v>23</v>
      </c>
      <c r="C2637" s="1" t="s">
        <v>37</v>
      </c>
      <c r="D2637" s="1">
        <v>1000000073</v>
      </c>
      <c r="E2637" s="1" t="s">
        <v>101</v>
      </c>
      <c r="F2637" s="1" t="s">
        <v>44</v>
      </c>
      <c r="G2637" s="1" t="s">
        <v>70</v>
      </c>
      <c r="H2637" s="10">
        <v>50.007416077000002</v>
      </c>
      <c r="I2637" s="1">
        <f>IF(本月剩余订单[[#This Row],[月份]]=MONTH(报表日期),1,0)</f>
        <v>1</v>
      </c>
    </row>
    <row r="2638" spans="1:9" x14ac:dyDescent="0.2">
      <c r="A2638" s="1">
        <v>5</v>
      </c>
      <c r="B2638" s="1" t="s">
        <v>23</v>
      </c>
      <c r="C2638" s="1" t="s">
        <v>38</v>
      </c>
      <c r="D2638" s="1">
        <v>1000003691</v>
      </c>
      <c r="E2638" s="1" t="s">
        <v>292</v>
      </c>
      <c r="F2638" s="1" t="s">
        <v>48</v>
      </c>
      <c r="G2638" s="1" t="s">
        <v>80</v>
      </c>
      <c r="H2638" s="10">
        <v>42.509255697</v>
      </c>
      <c r="I2638" s="1">
        <f>IF(本月剩余订单[[#This Row],[月份]]=MONTH(报表日期),1,0)</f>
        <v>1</v>
      </c>
    </row>
    <row r="2639" spans="1:9" x14ac:dyDescent="0.2">
      <c r="A2639" s="1">
        <v>5</v>
      </c>
      <c r="B2639" s="1" t="s">
        <v>23</v>
      </c>
      <c r="C2639" s="1" t="s">
        <v>38</v>
      </c>
      <c r="D2639" s="1">
        <v>1000003691</v>
      </c>
      <c r="E2639" s="1" t="s">
        <v>292</v>
      </c>
      <c r="F2639" s="1" t="s">
        <v>48</v>
      </c>
      <c r="G2639" s="1" t="s">
        <v>80</v>
      </c>
      <c r="H2639" s="10">
        <v>42.509255697</v>
      </c>
      <c r="I2639" s="1">
        <f>IF(本月剩余订单[[#This Row],[月份]]=MONTH(报表日期),1,0)</f>
        <v>1</v>
      </c>
    </row>
    <row r="2640" spans="1:9" x14ac:dyDescent="0.2">
      <c r="A2640" s="1">
        <v>5</v>
      </c>
      <c r="B2640" s="1" t="s">
        <v>23</v>
      </c>
      <c r="C2640" s="1" t="s">
        <v>38</v>
      </c>
      <c r="D2640" s="1">
        <v>1000003691</v>
      </c>
      <c r="E2640" s="1" t="s">
        <v>292</v>
      </c>
      <c r="F2640" s="1" t="s">
        <v>48</v>
      </c>
      <c r="G2640" s="1" t="s">
        <v>80</v>
      </c>
      <c r="H2640" s="10">
        <v>42.509255697</v>
      </c>
      <c r="I2640" s="1">
        <f>IF(本月剩余订单[[#This Row],[月份]]=MONTH(报表日期),1,0)</f>
        <v>1</v>
      </c>
    </row>
    <row r="2641" spans="1:9" x14ac:dyDescent="0.2">
      <c r="A2641" s="1">
        <v>5</v>
      </c>
      <c r="B2641" s="1" t="s">
        <v>20</v>
      </c>
      <c r="C2641" s="1" t="s">
        <v>29</v>
      </c>
      <c r="D2641" s="1">
        <v>1000001332</v>
      </c>
      <c r="E2641" s="1" t="s">
        <v>312</v>
      </c>
      <c r="F2641" s="1" t="s">
        <v>58</v>
      </c>
      <c r="G2641" s="1" t="s">
        <v>73</v>
      </c>
      <c r="H2641" s="10">
        <v>29.549836772999999</v>
      </c>
      <c r="I2641" s="1">
        <f>IF(本月剩余订单[[#This Row],[月份]]=MONTH(报表日期),1,0)</f>
        <v>1</v>
      </c>
    </row>
    <row r="2642" spans="1:9" x14ac:dyDescent="0.2">
      <c r="A2642" s="1">
        <v>5</v>
      </c>
      <c r="B2642" s="1" t="s">
        <v>20</v>
      </c>
      <c r="C2642" s="1" t="s">
        <v>29</v>
      </c>
      <c r="D2642" s="1">
        <v>1000001332</v>
      </c>
      <c r="E2642" s="1" t="s">
        <v>312</v>
      </c>
      <c r="F2642" s="1" t="s">
        <v>48</v>
      </c>
      <c r="G2642" s="1" t="s">
        <v>86</v>
      </c>
      <c r="H2642" s="10">
        <v>63.321078798999999</v>
      </c>
      <c r="I2642" s="1">
        <f>IF(本月剩余订单[[#This Row],[月份]]=MONTH(报表日期),1,0)</f>
        <v>1</v>
      </c>
    </row>
    <row r="2643" spans="1:9" x14ac:dyDescent="0.2">
      <c r="A2643" s="1">
        <v>5</v>
      </c>
      <c r="B2643" s="1" t="s">
        <v>20</v>
      </c>
      <c r="C2643" s="1" t="s">
        <v>6</v>
      </c>
      <c r="D2643" s="1">
        <v>1000004084</v>
      </c>
      <c r="E2643" s="1" t="s">
        <v>606</v>
      </c>
      <c r="F2643" s="1" t="s">
        <v>52</v>
      </c>
      <c r="G2643" s="1" t="s">
        <v>72</v>
      </c>
      <c r="H2643" s="10">
        <v>61.402258228999997</v>
      </c>
      <c r="I2643" s="1">
        <f>IF(本月剩余订单[[#This Row],[月份]]=MONTH(报表日期),1,0)</f>
        <v>1</v>
      </c>
    </row>
    <row r="2644" spans="1:9" x14ac:dyDescent="0.2">
      <c r="A2644" s="1">
        <v>5</v>
      </c>
      <c r="B2644" s="1" t="s">
        <v>20</v>
      </c>
      <c r="C2644" s="1" t="s">
        <v>6</v>
      </c>
      <c r="D2644" s="1">
        <v>1000004084</v>
      </c>
      <c r="E2644" s="1" t="s">
        <v>606</v>
      </c>
      <c r="F2644" s="1" t="s">
        <v>52</v>
      </c>
      <c r="G2644" s="1" t="s">
        <v>72</v>
      </c>
      <c r="H2644" s="10">
        <v>61.402258228999997</v>
      </c>
      <c r="I2644" s="1">
        <f>IF(本月剩余订单[[#This Row],[月份]]=MONTH(报表日期),1,0)</f>
        <v>1</v>
      </c>
    </row>
    <row r="2645" spans="1:9" x14ac:dyDescent="0.2">
      <c r="A2645" s="1">
        <v>5</v>
      </c>
      <c r="B2645" s="1" t="s">
        <v>35</v>
      </c>
      <c r="C2645" s="1" t="s">
        <v>32</v>
      </c>
      <c r="D2645" s="1">
        <v>1000000255</v>
      </c>
      <c r="E2645" s="1" t="s">
        <v>449</v>
      </c>
      <c r="F2645" s="1" t="s">
        <v>50</v>
      </c>
      <c r="G2645" s="1" t="s">
        <v>74</v>
      </c>
      <c r="H2645" s="10">
        <v>51.955756962999999</v>
      </c>
      <c r="I2645" s="1">
        <f>IF(本月剩余订单[[#This Row],[月份]]=MONTH(报表日期),1,0)</f>
        <v>1</v>
      </c>
    </row>
    <row r="2646" spans="1:9" x14ac:dyDescent="0.2">
      <c r="A2646" s="1">
        <v>5</v>
      </c>
      <c r="B2646" s="1" t="s">
        <v>20</v>
      </c>
      <c r="C2646" s="1" t="s">
        <v>6</v>
      </c>
      <c r="D2646" s="1">
        <v>1000004084</v>
      </c>
      <c r="E2646" s="1" t="s">
        <v>606</v>
      </c>
      <c r="F2646" s="1" t="s">
        <v>52</v>
      </c>
      <c r="G2646" s="1" t="s">
        <v>72</v>
      </c>
      <c r="H2646" s="10">
        <v>2.361625316</v>
      </c>
      <c r="I2646" s="1">
        <f>IF(本月剩余订单[[#This Row],[月份]]=MONTH(报表日期),1,0)</f>
        <v>1</v>
      </c>
    </row>
    <row r="2647" spans="1:9" x14ac:dyDescent="0.2">
      <c r="A2647" s="1">
        <v>5</v>
      </c>
      <c r="B2647" s="1" t="s">
        <v>20</v>
      </c>
      <c r="C2647" s="1" t="s">
        <v>6</v>
      </c>
      <c r="D2647" s="1">
        <v>1000004084</v>
      </c>
      <c r="E2647" s="1" t="s">
        <v>606</v>
      </c>
      <c r="F2647" s="1" t="s">
        <v>58</v>
      </c>
      <c r="G2647" s="1" t="s">
        <v>76</v>
      </c>
      <c r="H2647" s="10">
        <v>32.927042974999999</v>
      </c>
      <c r="I2647" s="1">
        <f>IF(本月剩余订单[[#This Row],[月份]]=MONTH(报表日期),1,0)</f>
        <v>1</v>
      </c>
    </row>
    <row r="2648" spans="1:9" x14ac:dyDescent="0.2">
      <c r="A2648" s="1">
        <v>5</v>
      </c>
      <c r="B2648" s="1" t="s">
        <v>20</v>
      </c>
      <c r="C2648" s="1" t="s">
        <v>6</v>
      </c>
      <c r="D2648" s="1">
        <v>1000004084</v>
      </c>
      <c r="E2648" s="1" t="s">
        <v>606</v>
      </c>
      <c r="F2648" s="1" t="s">
        <v>52</v>
      </c>
      <c r="G2648" s="1" t="s">
        <v>72</v>
      </c>
      <c r="H2648" s="10">
        <v>9.4465012660000003</v>
      </c>
      <c r="I2648" s="1">
        <f>IF(本月剩余订单[[#This Row],[月份]]=MONTH(报表日期),1,0)</f>
        <v>1</v>
      </c>
    </row>
    <row r="2649" spans="1:9" x14ac:dyDescent="0.2">
      <c r="A2649" s="1">
        <v>5</v>
      </c>
      <c r="B2649" s="1" t="s">
        <v>20</v>
      </c>
      <c r="C2649" s="1" t="s">
        <v>6</v>
      </c>
      <c r="D2649" s="1">
        <v>1000004084</v>
      </c>
      <c r="E2649" s="1" t="s">
        <v>606</v>
      </c>
      <c r="F2649" s="1" t="s">
        <v>46</v>
      </c>
      <c r="G2649" s="1" t="s">
        <v>47</v>
      </c>
      <c r="H2649" s="10">
        <v>15.153762448</v>
      </c>
      <c r="I2649" s="1">
        <f>IF(本月剩余订单[[#This Row],[月份]]=MONTH(报表日期),1,0)</f>
        <v>1</v>
      </c>
    </row>
    <row r="2650" spans="1:9" x14ac:dyDescent="0.2">
      <c r="A2650" s="1">
        <v>5</v>
      </c>
      <c r="B2650" s="1" t="s">
        <v>35</v>
      </c>
      <c r="C2650" s="1" t="s">
        <v>32</v>
      </c>
      <c r="D2650" s="1">
        <v>1000000255</v>
      </c>
      <c r="E2650" s="1" t="s">
        <v>449</v>
      </c>
      <c r="F2650" s="1" t="s">
        <v>50</v>
      </c>
      <c r="G2650" s="1" t="s">
        <v>74</v>
      </c>
      <c r="H2650" s="10">
        <v>51.955756962999999</v>
      </c>
      <c r="I2650" s="1">
        <f>IF(本月剩余订单[[#This Row],[月份]]=MONTH(报表日期),1,0)</f>
        <v>1</v>
      </c>
    </row>
    <row r="2651" spans="1:9" x14ac:dyDescent="0.2">
      <c r="A2651" s="1">
        <v>5</v>
      </c>
      <c r="B2651" s="1" t="s">
        <v>20</v>
      </c>
      <c r="C2651" s="1" t="s">
        <v>6</v>
      </c>
      <c r="D2651" s="1">
        <v>1000004084</v>
      </c>
      <c r="E2651" s="1" t="s">
        <v>606</v>
      </c>
      <c r="F2651" s="1" t="s">
        <v>48</v>
      </c>
      <c r="G2651" s="1" t="s">
        <v>80</v>
      </c>
      <c r="H2651" s="10">
        <v>63.551501268000003</v>
      </c>
      <c r="I2651" s="1">
        <f>IF(本月剩余订单[[#This Row],[月份]]=MONTH(报表日期),1,0)</f>
        <v>1</v>
      </c>
    </row>
    <row r="2652" spans="1:9" x14ac:dyDescent="0.2">
      <c r="A2652" s="1">
        <v>5</v>
      </c>
      <c r="B2652" s="1" t="s">
        <v>20</v>
      </c>
      <c r="C2652" s="1" t="s">
        <v>6</v>
      </c>
      <c r="D2652" s="1">
        <v>1000004084</v>
      </c>
      <c r="E2652" s="1" t="s">
        <v>606</v>
      </c>
      <c r="F2652" s="1" t="s">
        <v>50</v>
      </c>
      <c r="G2652" s="1" t="s">
        <v>74</v>
      </c>
      <c r="H2652" s="10">
        <v>22.730643670999999</v>
      </c>
      <c r="I2652" s="1">
        <f>IF(本月剩余订单[[#This Row],[月份]]=MONTH(报表日期),1,0)</f>
        <v>1</v>
      </c>
    </row>
    <row r="2653" spans="1:9" x14ac:dyDescent="0.2">
      <c r="A2653" s="1">
        <v>5</v>
      </c>
      <c r="B2653" s="1" t="s">
        <v>20</v>
      </c>
      <c r="C2653" s="1" t="s">
        <v>6</v>
      </c>
      <c r="D2653" s="1">
        <v>1000004084</v>
      </c>
      <c r="E2653" s="1" t="s">
        <v>606</v>
      </c>
      <c r="F2653" s="1" t="s">
        <v>48</v>
      </c>
      <c r="G2653" s="1" t="s">
        <v>80</v>
      </c>
      <c r="H2653" s="10">
        <v>8.5018511389999993</v>
      </c>
      <c r="I2653" s="1">
        <f>IF(本月剩余订单[[#This Row],[月份]]=MONTH(报表日期),1,0)</f>
        <v>1</v>
      </c>
    </row>
    <row r="2654" spans="1:9" x14ac:dyDescent="0.2">
      <c r="A2654" s="1">
        <v>5</v>
      </c>
      <c r="B2654" s="1" t="s">
        <v>20</v>
      </c>
      <c r="C2654" s="1" t="s">
        <v>6</v>
      </c>
      <c r="D2654" s="1">
        <v>1000004084</v>
      </c>
      <c r="E2654" s="1" t="s">
        <v>606</v>
      </c>
      <c r="F2654" s="1" t="s">
        <v>48</v>
      </c>
      <c r="G2654" s="1" t="s">
        <v>49</v>
      </c>
      <c r="H2654" s="10">
        <v>42.214052531999997</v>
      </c>
      <c r="I2654" s="1">
        <f>IF(本月剩余订单[[#This Row],[月份]]=MONTH(报表日期),1,0)</f>
        <v>1</v>
      </c>
    </row>
    <row r="2655" spans="1:9" x14ac:dyDescent="0.2">
      <c r="A2655" s="1">
        <v>5</v>
      </c>
      <c r="B2655" s="1" t="s">
        <v>20</v>
      </c>
      <c r="C2655" s="1" t="s">
        <v>6</v>
      </c>
      <c r="D2655" s="1">
        <v>1000004084</v>
      </c>
      <c r="E2655" s="1" t="s">
        <v>606</v>
      </c>
      <c r="F2655" s="1" t="s">
        <v>58</v>
      </c>
      <c r="G2655" s="1" t="s">
        <v>73</v>
      </c>
      <c r="H2655" s="10">
        <v>12.664215759999999</v>
      </c>
      <c r="I2655" s="1">
        <f>IF(本月剩余订单[[#This Row],[月份]]=MONTH(报表日期),1,0)</f>
        <v>1</v>
      </c>
    </row>
    <row r="2656" spans="1:9" x14ac:dyDescent="0.2">
      <c r="A2656" s="1">
        <v>5</v>
      </c>
      <c r="B2656" s="1" t="s">
        <v>20</v>
      </c>
      <c r="C2656" s="1" t="s">
        <v>6</v>
      </c>
      <c r="D2656" s="1">
        <v>1000004084</v>
      </c>
      <c r="E2656" s="1" t="s">
        <v>606</v>
      </c>
      <c r="F2656" s="1" t="s">
        <v>48</v>
      </c>
      <c r="G2656" s="1" t="s">
        <v>48</v>
      </c>
      <c r="H2656" s="10">
        <v>8.4428105060000007</v>
      </c>
      <c r="I2656" s="1">
        <f>IF(本月剩余订单[[#This Row],[月份]]=MONTH(报表日期),1,0)</f>
        <v>1</v>
      </c>
    </row>
    <row r="2657" spans="1:9" x14ac:dyDescent="0.2">
      <c r="A2657" s="1">
        <v>5</v>
      </c>
      <c r="B2657" s="1" t="s">
        <v>20</v>
      </c>
      <c r="C2657" s="1" t="s">
        <v>6</v>
      </c>
      <c r="D2657" s="1">
        <v>1000004084</v>
      </c>
      <c r="E2657" s="1" t="s">
        <v>606</v>
      </c>
      <c r="F2657" s="1" t="s">
        <v>58</v>
      </c>
      <c r="G2657" s="1" t="s">
        <v>59</v>
      </c>
      <c r="H2657" s="10">
        <v>8.4428105060000007</v>
      </c>
      <c r="I2657" s="1">
        <f>IF(本月剩余订单[[#This Row],[月份]]=MONTH(报表日期),1,0)</f>
        <v>1</v>
      </c>
    </row>
    <row r="2658" spans="1:9" x14ac:dyDescent="0.2">
      <c r="A2658" s="1">
        <v>5</v>
      </c>
      <c r="B2658" s="1" t="s">
        <v>20</v>
      </c>
      <c r="C2658" s="1" t="s">
        <v>6</v>
      </c>
      <c r="D2658" s="1">
        <v>1000004084</v>
      </c>
      <c r="E2658" s="1" t="s">
        <v>606</v>
      </c>
      <c r="F2658" s="1" t="s">
        <v>58</v>
      </c>
      <c r="G2658" s="1" t="s">
        <v>76</v>
      </c>
      <c r="H2658" s="10">
        <v>19.093904684999998</v>
      </c>
      <c r="I2658" s="1">
        <f>IF(本月剩余订单[[#This Row],[月份]]=MONTH(报表日期),1,0)</f>
        <v>1</v>
      </c>
    </row>
    <row r="2659" spans="1:9" x14ac:dyDescent="0.2">
      <c r="A2659" s="1">
        <v>5</v>
      </c>
      <c r="B2659" s="1" t="s">
        <v>20</v>
      </c>
      <c r="C2659" s="1" t="s">
        <v>6</v>
      </c>
      <c r="D2659" s="1">
        <v>1000004084</v>
      </c>
      <c r="E2659" s="1" t="s">
        <v>606</v>
      </c>
      <c r="F2659" s="1" t="s">
        <v>56</v>
      </c>
      <c r="G2659" s="1" t="s">
        <v>66</v>
      </c>
      <c r="H2659" s="10">
        <v>6.8191931009999998</v>
      </c>
      <c r="I2659" s="1">
        <f>IF(本月剩余订单[[#This Row],[月份]]=MONTH(报表日期),1,0)</f>
        <v>1</v>
      </c>
    </row>
    <row r="2660" spans="1:9" x14ac:dyDescent="0.2">
      <c r="A2660" s="1">
        <v>5</v>
      </c>
      <c r="B2660" s="1" t="s">
        <v>20</v>
      </c>
      <c r="C2660" s="1" t="s">
        <v>6</v>
      </c>
      <c r="D2660" s="1">
        <v>1000004084</v>
      </c>
      <c r="E2660" s="1" t="s">
        <v>606</v>
      </c>
      <c r="F2660" s="1" t="s">
        <v>44</v>
      </c>
      <c r="G2660" s="1" t="s">
        <v>45</v>
      </c>
      <c r="H2660" s="10">
        <v>15.744168777000001</v>
      </c>
      <c r="I2660" s="1">
        <f>IF(本月剩余订单[[#This Row],[月份]]=MONTH(报表日期),1,0)</f>
        <v>1</v>
      </c>
    </row>
    <row r="2661" spans="1:9" x14ac:dyDescent="0.2">
      <c r="A2661" s="1">
        <v>5</v>
      </c>
      <c r="B2661" s="1" t="s">
        <v>20</v>
      </c>
      <c r="C2661" s="1" t="s">
        <v>6</v>
      </c>
      <c r="D2661" s="1">
        <v>1000004084</v>
      </c>
      <c r="E2661" s="1" t="s">
        <v>606</v>
      </c>
      <c r="F2661" s="1" t="s">
        <v>50</v>
      </c>
      <c r="G2661" s="1" t="s">
        <v>51</v>
      </c>
      <c r="H2661" s="10">
        <v>7.9704854430000003</v>
      </c>
      <c r="I2661" s="1">
        <f>IF(本月剩余订单[[#This Row],[月份]]=MONTH(报表日期),1,0)</f>
        <v>1</v>
      </c>
    </row>
    <row r="2662" spans="1:9" x14ac:dyDescent="0.2">
      <c r="A2662" s="1">
        <v>5</v>
      </c>
      <c r="B2662" s="1" t="s">
        <v>20</v>
      </c>
      <c r="C2662" s="1" t="s">
        <v>6</v>
      </c>
      <c r="D2662" s="1">
        <v>1000004084</v>
      </c>
      <c r="E2662" s="1" t="s">
        <v>606</v>
      </c>
      <c r="F2662" s="1" t="s">
        <v>44</v>
      </c>
      <c r="G2662" s="1" t="s">
        <v>79</v>
      </c>
      <c r="H2662" s="10">
        <v>15.744168777000001</v>
      </c>
      <c r="I2662" s="1">
        <f>IF(本月剩余订单[[#This Row],[月份]]=MONTH(报表日期),1,0)</f>
        <v>1</v>
      </c>
    </row>
    <row r="2663" spans="1:9" x14ac:dyDescent="0.2">
      <c r="A2663" s="1">
        <v>5</v>
      </c>
      <c r="B2663" s="1" t="s">
        <v>20</v>
      </c>
      <c r="C2663" s="1" t="s">
        <v>6</v>
      </c>
      <c r="D2663" s="1">
        <v>1000004084</v>
      </c>
      <c r="E2663" s="1" t="s">
        <v>606</v>
      </c>
      <c r="F2663" s="1" t="s">
        <v>46</v>
      </c>
      <c r="G2663" s="1" t="s">
        <v>47</v>
      </c>
      <c r="H2663" s="10">
        <v>2.445266213</v>
      </c>
      <c r="I2663" s="1">
        <f>IF(本月剩余订单[[#This Row],[月份]]=MONTH(报表日期),1,0)</f>
        <v>1</v>
      </c>
    </row>
    <row r="2664" spans="1:9" x14ac:dyDescent="0.2">
      <c r="A2664" s="1">
        <v>5</v>
      </c>
      <c r="B2664" s="1" t="s">
        <v>20</v>
      </c>
      <c r="C2664" s="1" t="s">
        <v>26</v>
      </c>
      <c r="D2664" s="1">
        <v>1000003363</v>
      </c>
      <c r="E2664" s="1" t="s">
        <v>328</v>
      </c>
      <c r="F2664" s="1" t="s">
        <v>58</v>
      </c>
      <c r="G2664" s="1" t="s">
        <v>73</v>
      </c>
      <c r="H2664" s="10">
        <v>11.955728165</v>
      </c>
      <c r="I2664" s="1">
        <f>IF(本月剩余订单[[#This Row],[月份]]=MONTH(报表日期),1,0)</f>
        <v>1</v>
      </c>
    </row>
    <row r="2665" spans="1:9" x14ac:dyDescent="0.2">
      <c r="A2665" s="1">
        <v>5</v>
      </c>
      <c r="B2665" s="1" t="s">
        <v>20</v>
      </c>
      <c r="C2665" s="1" t="s">
        <v>26</v>
      </c>
      <c r="D2665" s="1">
        <v>1000003363</v>
      </c>
      <c r="E2665" s="1" t="s">
        <v>328</v>
      </c>
      <c r="F2665" s="1" t="s">
        <v>58</v>
      </c>
      <c r="G2665" s="1" t="s">
        <v>73</v>
      </c>
      <c r="H2665" s="10">
        <v>4.2214052530000004</v>
      </c>
      <c r="I2665" s="1">
        <f>IF(本月剩余订单[[#This Row],[月份]]=MONTH(报表日期),1,0)</f>
        <v>1</v>
      </c>
    </row>
    <row r="2666" spans="1:9" x14ac:dyDescent="0.2">
      <c r="A2666" s="1">
        <v>5</v>
      </c>
      <c r="B2666" s="1" t="s">
        <v>20</v>
      </c>
      <c r="C2666" s="1" t="s">
        <v>26</v>
      </c>
      <c r="D2666" s="1">
        <v>1000003363</v>
      </c>
      <c r="E2666" s="1" t="s">
        <v>328</v>
      </c>
      <c r="F2666" s="1" t="s">
        <v>44</v>
      </c>
      <c r="G2666" s="1" t="s">
        <v>81</v>
      </c>
      <c r="H2666" s="10">
        <v>44.280474683999998</v>
      </c>
      <c r="I2666" s="1">
        <f>IF(本月剩余订单[[#This Row],[月份]]=MONTH(报表日期),1,0)</f>
        <v>1</v>
      </c>
    </row>
    <row r="2667" spans="1:9" x14ac:dyDescent="0.2">
      <c r="A2667" s="1">
        <v>5</v>
      </c>
      <c r="B2667" s="1" t="s">
        <v>20</v>
      </c>
      <c r="C2667" s="1" t="s">
        <v>26</v>
      </c>
      <c r="D2667" s="1">
        <v>1000003363</v>
      </c>
      <c r="E2667" s="1" t="s">
        <v>328</v>
      </c>
      <c r="F2667" s="1" t="s">
        <v>44</v>
      </c>
      <c r="G2667" s="1" t="s">
        <v>79</v>
      </c>
      <c r="H2667" s="10">
        <v>6.2976675110000002</v>
      </c>
      <c r="I2667" s="1">
        <f>IF(本月剩余订单[[#This Row],[月份]]=MONTH(报表日期),1,0)</f>
        <v>1</v>
      </c>
    </row>
    <row r="2668" spans="1:9" x14ac:dyDescent="0.2">
      <c r="A2668" s="1">
        <v>5</v>
      </c>
      <c r="B2668" s="1" t="s">
        <v>20</v>
      </c>
      <c r="C2668" s="1" t="s">
        <v>6</v>
      </c>
      <c r="D2668" s="1">
        <v>1000004084</v>
      </c>
      <c r="E2668" s="1" t="s">
        <v>606</v>
      </c>
      <c r="F2668" s="1" t="s">
        <v>48</v>
      </c>
      <c r="G2668" s="1" t="s">
        <v>49</v>
      </c>
      <c r="H2668" s="10">
        <v>120.885695888</v>
      </c>
      <c r="I2668" s="1">
        <f>IF(本月剩余订单[[#This Row],[月份]]=MONTH(报表日期),1,0)</f>
        <v>1</v>
      </c>
    </row>
    <row r="2669" spans="1:9" x14ac:dyDescent="0.2">
      <c r="A2669" s="1">
        <v>5</v>
      </c>
      <c r="B2669" s="1" t="s">
        <v>20</v>
      </c>
      <c r="C2669" s="1" t="s">
        <v>6</v>
      </c>
      <c r="D2669" s="1">
        <v>1000004084</v>
      </c>
      <c r="E2669" s="1" t="s">
        <v>606</v>
      </c>
      <c r="F2669" s="1" t="s">
        <v>52</v>
      </c>
      <c r="G2669" s="1" t="s">
        <v>72</v>
      </c>
      <c r="H2669" s="10">
        <v>61.402258228999997</v>
      </c>
      <c r="I2669" s="1">
        <f>IF(本月剩余订单[[#This Row],[月份]]=MONTH(报表日期),1,0)</f>
        <v>1</v>
      </c>
    </row>
    <row r="2670" spans="1:9" x14ac:dyDescent="0.2">
      <c r="A2670" s="1">
        <v>5</v>
      </c>
      <c r="B2670" s="1" t="s">
        <v>20</v>
      </c>
      <c r="C2670" s="1" t="s">
        <v>6</v>
      </c>
      <c r="D2670" s="1">
        <v>1000004084</v>
      </c>
      <c r="E2670" s="1" t="s">
        <v>606</v>
      </c>
      <c r="F2670" s="1" t="s">
        <v>52</v>
      </c>
      <c r="G2670" s="1" t="s">
        <v>72</v>
      </c>
      <c r="H2670" s="10">
        <v>61.402258228999997</v>
      </c>
      <c r="I2670" s="1">
        <f>IF(本月剩余订单[[#This Row],[月份]]=MONTH(报表日期),1,0)</f>
        <v>1</v>
      </c>
    </row>
    <row r="2671" spans="1:9" x14ac:dyDescent="0.2">
      <c r="A2671" s="1">
        <v>5</v>
      </c>
      <c r="B2671" s="1" t="s">
        <v>20</v>
      </c>
      <c r="C2671" s="1" t="s">
        <v>6</v>
      </c>
      <c r="D2671" s="1">
        <v>1000004084</v>
      </c>
      <c r="E2671" s="1" t="s">
        <v>606</v>
      </c>
      <c r="F2671" s="1" t="s">
        <v>52</v>
      </c>
      <c r="G2671" s="1" t="s">
        <v>72</v>
      </c>
      <c r="H2671" s="10">
        <v>61.402258228999997</v>
      </c>
      <c r="I2671" s="1">
        <f>IF(本月剩余订单[[#This Row],[月份]]=MONTH(报表日期),1,0)</f>
        <v>1</v>
      </c>
    </row>
    <row r="2672" spans="1:9" x14ac:dyDescent="0.2">
      <c r="A2672" s="1">
        <v>5</v>
      </c>
      <c r="B2672" s="1" t="s">
        <v>23</v>
      </c>
      <c r="C2672" s="1" t="s">
        <v>38</v>
      </c>
      <c r="D2672" s="1">
        <v>1000003691</v>
      </c>
      <c r="E2672" s="1" t="s">
        <v>292</v>
      </c>
      <c r="F2672" s="1" t="s">
        <v>44</v>
      </c>
      <c r="G2672" s="1" t="s">
        <v>70</v>
      </c>
      <c r="H2672" s="10">
        <v>37.786005064000001</v>
      </c>
      <c r="I2672" s="1">
        <f>IF(本月剩余订单[[#This Row],[月份]]=MONTH(报表日期),1,0)</f>
        <v>1</v>
      </c>
    </row>
    <row r="2673" spans="1:9" x14ac:dyDescent="0.2">
      <c r="A2673" s="1">
        <v>5</v>
      </c>
      <c r="B2673" s="1" t="s">
        <v>20</v>
      </c>
      <c r="C2673" s="1" t="s">
        <v>6</v>
      </c>
      <c r="D2673" s="1">
        <v>1000004084</v>
      </c>
      <c r="E2673" s="1" t="s">
        <v>606</v>
      </c>
      <c r="F2673" s="1" t="s">
        <v>52</v>
      </c>
      <c r="G2673" s="1" t="s">
        <v>72</v>
      </c>
      <c r="H2673" s="10">
        <v>61.402258228999997</v>
      </c>
      <c r="I2673" s="1">
        <f>IF(本月剩余订单[[#This Row],[月份]]=MONTH(报表日期),1,0)</f>
        <v>1</v>
      </c>
    </row>
    <row r="2674" spans="1:9" x14ac:dyDescent="0.2">
      <c r="A2674" s="1">
        <v>5</v>
      </c>
      <c r="B2674" s="1" t="s">
        <v>20</v>
      </c>
      <c r="C2674" s="1" t="s">
        <v>26</v>
      </c>
      <c r="D2674" s="1">
        <v>1000003363</v>
      </c>
      <c r="E2674" s="1" t="s">
        <v>328</v>
      </c>
      <c r="F2674" s="1" t="s">
        <v>58</v>
      </c>
      <c r="G2674" s="1" t="s">
        <v>59</v>
      </c>
      <c r="H2674" s="10">
        <v>33.771242026000003</v>
      </c>
      <c r="I2674" s="1">
        <f>IF(本月剩余订单[[#This Row],[月份]]=MONTH(报表日期),1,0)</f>
        <v>1</v>
      </c>
    </row>
    <row r="2675" spans="1:9" x14ac:dyDescent="0.2">
      <c r="A2675" s="1">
        <v>5</v>
      </c>
      <c r="B2675" s="1" t="s">
        <v>20</v>
      </c>
      <c r="C2675" s="1" t="s">
        <v>26</v>
      </c>
      <c r="D2675" s="1">
        <v>1000003363</v>
      </c>
      <c r="E2675" s="1" t="s">
        <v>328</v>
      </c>
      <c r="F2675" s="1" t="s">
        <v>56</v>
      </c>
      <c r="G2675" s="1" t="s">
        <v>66</v>
      </c>
      <c r="H2675" s="10">
        <v>2.2730643669999999</v>
      </c>
      <c r="I2675" s="1">
        <f>IF(本月剩余订单[[#This Row],[月份]]=MONTH(报表日期),1,0)</f>
        <v>1</v>
      </c>
    </row>
    <row r="2676" spans="1:9" x14ac:dyDescent="0.2">
      <c r="A2676" s="1">
        <v>5</v>
      </c>
      <c r="B2676" s="1" t="s">
        <v>20</v>
      </c>
      <c r="C2676" s="1" t="s">
        <v>26</v>
      </c>
      <c r="D2676" s="1">
        <v>1000003363</v>
      </c>
      <c r="E2676" s="1" t="s">
        <v>328</v>
      </c>
      <c r="F2676" s="1" t="s">
        <v>58</v>
      </c>
      <c r="G2676" s="1" t="s">
        <v>71</v>
      </c>
      <c r="H2676" s="10">
        <v>8.4428105060000007</v>
      </c>
      <c r="I2676" s="1">
        <f>IF(本月剩余订单[[#This Row],[月份]]=MONTH(报表日期),1,0)</f>
        <v>1</v>
      </c>
    </row>
    <row r="2677" spans="1:9" x14ac:dyDescent="0.2">
      <c r="A2677" s="1">
        <v>5</v>
      </c>
      <c r="B2677" s="1" t="s">
        <v>20</v>
      </c>
      <c r="C2677" s="1" t="s">
        <v>26</v>
      </c>
      <c r="D2677" s="1">
        <v>1000003363</v>
      </c>
      <c r="E2677" s="1" t="s">
        <v>328</v>
      </c>
      <c r="F2677" s="1" t="s">
        <v>58</v>
      </c>
      <c r="G2677" s="1" t="s">
        <v>59</v>
      </c>
      <c r="H2677" s="10">
        <v>19.926213608000001</v>
      </c>
      <c r="I2677" s="1">
        <f>IF(本月剩余订单[[#This Row],[月份]]=MONTH(报表日期),1,0)</f>
        <v>1</v>
      </c>
    </row>
    <row r="2678" spans="1:9" x14ac:dyDescent="0.2">
      <c r="A2678" s="1">
        <v>5</v>
      </c>
      <c r="B2678" s="1" t="s">
        <v>20</v>
      </c>
      <c r="C2678" s="1" t="s">
        <v>6</v>
      </c>
      <c r="D2678" s="1">
        <v>1000000189</v>
      </c>
      <c r="E2678" s="1" t="s">
        <v>342</v>
      </c>
      <c r="F2678" s="1" t="s">
        <v>46</v>
      </c>
      <c r="G2678" s="1" t="s">
        <v>47</v>
      </c>
      <c r="H2678" s="10">
        <v>63.449000169999998</v>
      </c>
      <c r="I2678" s="1">
        <f>IF(本月剩余订单[[#This Row],[月份]]=MONTH(报表日期),1,0)</f>
        <v>1</v>
      </c>
    </row>
    <row r="2679" spans="1:9" x14ac:dyDescent="0.2">
      <c r="A2679" s="1">
        <v>5</v>
      </c>
      <c r="B2679" s="1" t="s">
        <v>20</v>
      </c>
      <c r="C2679" s="1" t="s">
        <v>6</v>
      </c>
      <c r="D2679" s="1">
        <v>1000004084</v>
      </c>
      <c r="E2679" s="1" t="s">
        <v>606</v>
      </c>
      <c r="F2679" s="1" t="s">
        <v>52</v>
      </c>
      <c r="G2679" s="1" t="s">
        <v>75</v>
      </c>
      <c r="H2679" s="10">
        <v>63.576921540999997</v>
      </c>
      <c r="I2679" s="1">
        <f>IF(本月剩余订单[[#This Row],[月份]]=MONTH(报表日期),1,0)</f>
        <v>1</v>
      </c>
    </row>
    <row r="2680" spans="1:9" x14ac:dyDescent="0.2">
      <c r="A2680" s="1">
        <v>5</v>
      </c>
      <c r="B2680" s="1" t="s">
        <v>20</v>
      </c>
      <c r="C2680" s="1" t="s">
        <v>6</v>
      </c>
      <c r="D2680" s="1">
        <v>1000000189</v>
      </c>
      <c r="E2680" s="1" t="s">
        <v>342</v>
      </c>
      <c r="F2680" s="1" t="s">
        <v>46</v>
      </c>
      <c r="G2680" s="1" t="s">
        <v>47</v>
      </c>
      <c r="H2680" s="10">
        <v>23.793375063999999</v>
      </c>
      <c r="I2680" s="1">
        <f>IF(本月剩余订单[[#This Row],[月份]]=MONTH(报表日期),1,0)</f>
        <v>1</v>
      </c>
    </row>
    <row r="2681" spans="1:9" x14ac:dyDescent="0.2">
      <c r="A2681" s="1">
        <v>5</v>
      </c>
      <c r="B2681" s="1" t="s">
        <v>20</v>
      </c>
      <c r="C2681" s="1" t="s">
        <v>6</v>
      </c>
      <c r="D2681" s="1">
        <v>1000004084</v>
      </c>
      <c r="E2681" s="1" t="s">
        <v>606</v>
      </c>
      <c r="F2681" s="1" t="s">
        <v>52</v>
      </c>
      <c r="G2681" s="1" t="s">
        <v>75</v>
      </c>
      <c r="H2681" s="10">
        <v>63.576921540999997</v>
      </c>
      <c r="I2681" s="1">
        <f>IF(本月剩余订单[[#This Row],[月份]]=MONTH(报表日期),1,0)</f>
        <v>1</v>
      </c>
    </row>
    <row r="2682" spans="1:9" x14ac:dyDescent="0.2">
      <c r="A2682" s="1">
        <v>5</v>
      </c>
      <c r="B2682" s="1" t="s">
        <v>20</v>
      </c>
      <c r="C2682" s="1" t="s">
        <v>6</v>
      </c>
      <c r="D2682" s="1">
        <v>1000004084</v>
      </c>
      <c r="E2682" s="1" t="s">
        <v>606</v>
      </c>
      <c r="F2682" s="1" t="s">
        <v>58</v>
      </c>
      <c r="G2682" s="1" t="s">
        <v>59</v>
      </c>
      <c r="H2682" s="10">
        <v>59.099673545000002</v>
      </c>
      <c r="I2682" s="1">
        <f>IF(本月剩余订单[[#This Row],[月份]]=MONTH(报表日期),1,0)</f>
        <v>1</v>
      </c>
    </row>
    <row r="2683" spans="1:9" x14ac:dyDescent="0.2">
      <c r="A2683" s="1">
        <v>5</v>
      </c>
      <c r="B2683" s="1" t="s">
        <v>20</v>
      </c>
      <c r="C2683" s="1" t="s">
        <v>6</v>
      </c>
      <c r="D2683" s="1">
        <v>1000004084</v>
      </c>
      <c r="E2683" s="1" t="s">
        <v>606</v>
      </c>
      <c r="F2683" s="1" t="s">
        <v>48</v>
      </c>
      <c r="G2683" s="1" t="s">
        <v>80</v>
      </c>
      <c r="H2683" s="10">
        <v>18.597799367</v>
      </c>
      <c r="I2683" s="1">
        <f>IF(本月剩余订单[[#This Row],[月份]]=MONTH(报表日期),1,0)</f>
        <v>1</v>
      </c>
    </row>
    <row r="2684" spans="1:9" x14ac:dyDescent="0.2">
      <c r="A2684" s="1">
        <v>5</v>
      </c>
      <c r="B2684" s="1" t="s">
        <v>20</v>
      </c>
      <c r="C2684" s="1" t="s">
        <v>6</v>
      </c>
      <c r="D2684" s="1">
        <v>1000004084</v>
      </c>
      <c r="E2684" s="1" t="s">
        <v>606</v>
      </c>
      <c r="F2684" s="1" t="s">
        <v>58</v>
      </c>
      <c r="G2684" s="1" t="s">
        <v>59</v>
      </c>
      <c r="H2684" s="10">
        <v>38.642094241000002</v>
      </c>
      <c r="I2684" s="1">
        <f>IF(本月剩余订单[[#This Row],[月份]]=MONTH(报表日期),1,0)</f>
        <v>1</v>
      </c>
    </row>
    <row r="2685" spans="1:9" x14ac:dyDescent="0.2">
      <c r="A2685" s="1">
        <v>5</v>
      </c>
      <c r="B2685" s="1" t="s">
        <v>20</v>
      </c>
      <c r="C2685" s="1" t="s">
        <v>6</v>
      </c>
      <c r="D2685" s="1">
        <v>1000004084</v>
      </c>
      <c r="E2685" s="1" t="s">
        <v>606</v>
      </c>
      <c r="F2685" s="1" t="s">
        <v>48</v>
      </c>
      <c r="G2685" s="1" t="s">
        <v>80</v>
      </c>
      <c r="H2685" s="10">
        <v>63.763883544999999</v>
      </c>
      <c r="I2685" s="1">
        <f>IF(本月剩余订单[[#This Row],[月份]]=MONTH(报表日期),1,0)</f>
        <v>1</v>
      </c>
    </row>
    <row r="2686" spans="1:9" x14ac:dyDescent="0.2">
      <c r="A2686" s="1">
        <v>5</v>
      </c>
      <c r="B2686" s="1" t="s">
        <v>23</v>
      </c>
      <c r="C2686" s="1" t="s">
        <v>38</v>
      </c>
      <c r="D2686" s="1">
        <v>1000003691</v>
      </c>
      <c r="E2686" s="1" t="s">
        <v>292</v>
      </c>
      <c r="F2686" s="1" t="s">
        <v>48</v>
      </c>
      <c r="G2686" s="1" t="s">
        <v>87</v>
      </c>
      <c r="H2686" s="10">
        <v>42.509255697</v>
      </c>
      <c r="I2686" s="1">
        <f>IF(本月剩余订单[[#This Row],[月份]]=MONTH(报表日期),1,0)</f>
        <v>1</v>
      </c>
    </row>
    <row r="2687" spans="1:9" x14ac:dyDescent="0.2">
      <c r="A2687" s="1">
        <v>5</v>
      </c>
      <c r="B2687" s="1" t="s">
        <v>20</v>
      </c>
      <c r="C2687" s="1" t="s">
        <v>6</v>
      </c>
      <c r="D2687" s="1">
        <v>1000004084</v>
      </c>
      <c r="E2687" s="1" t="s">
        <v>606</v>
      </c>
      <c r="F2687" s="1" t="s">
        <v>48</v>
      </c>
      <c r="G2687" s="1" t="s">
        <v>80</v>
      </c>
      <c r="H2687" s="10">
        <v>63.763883544999999</v>
      </c>
      <c r="I2687" s="1">
        <f>IF(本月剩余订单[[#This Row],[月份]]=MONTH(报表日期),1,0)</f>
        <v>1</v>
      </c>
    </row>
    <row r="2688" spans="1:9" x14ac:dyDescent="0.2">
      <c r="A2688" s="1">
        <v>5</v>
      </c>
      <c r="B2688" s="1" t="s">
        <v>23</v>
      </c>
      <c r="C2688" s="1" t="s">
        <v>38</v>
      </c>
      <c r="D2688" s="1">
        <v>1000003691</v>
      </c>
      <c r="E2688" s="1" t="s">
        <v>292</v>
      </c>
      <c r="F2688" s="1" t="s">
        <v>48</v>
      </c>
      <c r="G2688" s="1" t="s">
        <v>87</v>
      </c>
      <c r="H2688" s="10">
        <v>42.509255697</v>
      </c>
      <c r="I2688" s="1">
        <f>IF(本月剩余订单[[#This Row],[月份]]=MONTH(报表日期),1,0)</f>
        <v>1</v>
      </c>
    </row>
    <row r="2689" spans="1:9" x14ac:dyDescent="0.2">
      <c r="A2689" s="1">
        <v>5</v>
      </c>
      <c r="B2689" s="1" t="s">
        <v>16</v>
      </c>
      <c r="C2689" s="1" t="s">
        <v>2</v>
      </c>
      <c r="D2689" s="1">
        <v>1000002741</v>
      </c>
      <c r="E2689" s="1" t="s">
        <v>179</v>
      </c>
      <c r="F2689" s="1" t="s">
        <v>50</v>
      </c>
      <c r="G2689" s="1" t="s">
        <v>74</v>
      </c>
      <c r="H2689" s="10">
        <v>15.940970886000001</v>
      </c>
      <c r="I2689" s="1">
        <f>IF(本月剩余订单[[#This Row],[月份]]=MONTH(报表日期),1,0)</f>
        <v>1</v>
      </c>
    </row>
    <row r="2690" spans="1:9" x14ac:dyDescent="0.2">
      <c r="A2690" s="1">
        <v>5</v>
      </c>
      <c r="B2690" s="1" t="s">
        <v>23</v>
      </c>
      <c r="C2690" s="1" t="s">
        <v>38</v>
      </c>
      <c r="D2690" s="1">
        <v>1000003691</v>
      </c>
      <c r="E2690" s="1" t="s">
        <v>292</v>
      </c>
      <c r="F2690" s="1" t="s">
        <v>48</v>
      </c>
      <c r="G2690" s="1" t="s">
        <v>87</v>
      </c>
      <c r="H2690" s="10">
        <v>42.509255697</v>
      </c>
      <c r="I2690" s="1">
        <f>IF(本月剩余订单[[#This Row],[月份]]=MONTH(报表日期),1,0)</f>
        <v>1</v>
      </c>
    </row>
    <row r="2691" spans="1:9" x14ac:dyDescent="0.2">
      <c r="A2691" s="1">
        <v>5</v>
      </c>
      <c r="B2691" s="1" t="s">
        <v>20</v>
      </c>
      <c r="C2691" s="1" t="s">
        <v>6</v>
      </c>
      <c r="D2691" s="1">
        <v>1000004084</v>
      </c>
      <c r="E2691" s="1" t="s">
        <v>606</v>
      </c>
      <c r="F2691" s="1" t="s">
        <v>52</v>
      </c>
      <c r="G2691" s="1" t="s">
        <v>72</v>
      </c>
      <c r="H2691" s="10">
        <v>61.402258228999997</v>
      </c>
      <c r="I2691" s="1">
        <f>IF(本月剩余订单[[#This Row],[月份]]=MONTH(报表日期),1,0)</f>
        <v>1</v>
      </c>
    </row>
    <row r="2692" spans="1:9" x14ac:dyDescent="0.2">
      <c r="A2692" s="1">
        <v>5</v>
      </c>
      <c r="B2692" s="1" t="s">
        <v>19</v>
      </c>
      <c r="C2692" s="1" t="s">
        <v>28</v>
      </c>
      <c r="D2692" s="1">
        <v>1000000059</v>
      </c>
      <c r="E2692" s="1" t="s">
        <v>96</v>
      </c>
      <c r="F2692" s="1" t="s">
        <v>52</v>
      </c>
      <c r="G2692" s="1" t="s">
        <v>85</v>
      </c>
      <c r="H2692" s="10">
        <v>3.3509659219999999</v>
      </c>
      <c r="I2692" s="1">
        <f>IF(本月剩余订单[[#This Row],[月份]]=MONTH(报表日期),1,0)</f>
        <v>1</v>
      </c>
    </row>
    <row r="2693" spans="1:9" x14ac:dyDescent="0.2">
      <c r="A2693" s="1">
        <v>5</v>
      </c>
      <c r="B2693" s="1" t="s">
        <v>19</v>
      </c>
      <c r="C2693" s="1" t="s">
        <v>28</v>
      </c>
      <c r="D2693" s="1">
        <v>1000000059</v>
      </c>
      <c r="E2693" s="1" t="s">
        <v>96</v>
      </c>
      <c r="F2693" s="1" t="s">
        <v>52</v>
      </c>
      <c r="G2693" s="1" t="s">
        <v>62</v>
      </c>
      <c r="H2693" s="10">
        <v>49.594131646000001</v>
      </c>
      <c r="I2693" s="1">
        <f>IF(本月剩余订单[[#This Row],[月份]]=MONTH(报表日期),1,0)</f>
        <v>1</v>
      </c>
    </row>
    <row r="2694" spans="1:9" x14ac:dyDescent="0.2">
      <c r="A2694" s="1">
        <v>5</v>
      </c>
      <c r="B2694" s="1" t="s">
        <v>19</v>
      </c>
      <c r="C2694" s="1" t="s">
        <v>28</v>
      </c>
      <c r="D2694" s="1">
        <v>1000000059</v>
      </c>
      <c r="E2694" s="1" t="s">
        <v>96</v>
      </c>
      <c r="F2694" s="1" t="s">
        <v>44</v>
      </c>
      <c r="G2694" s="1" t="s">
        <v>81</v>
      </c>
      <c r="H2694" s="10">
        <v>10.824116033999999</v>
      </c>
      <c r="I2694" s="1">
        <f>IF(本月剩余订单[[#This Row],[月份]]=MONTH(报表日期),1,0)</f>
        <v>1</v>
      </c>
    </row>
    <row r="2695" spans="1:9" x14ac:dyDescent="0.2">
      <c r="A2695" s="1">
        <v>5</v>
      </c>
      <c r="B2695" s="1" t="s">
        <v>23</v>
      </c>
      <c r="C2695" s="1" t="s">
        <v>38</v>
      </c>
      <c r="D2695" s="1">
        <v>1000003691</v>
      </c>
      <c r="E2695" s="1" t="s">
        <v>292</v>
      </c>
      <c r="F2695" s="1" t="s">
        <v>52</v>
      </c>
      <c r="G2695" s="1" t="s">
        <v>84</v>
      </c>
      <c r="H2695" s="10">
        <v>102.28789652099999</v>
      </c>
      <c r="I2695" s="1">
        <f>IF(本月剩余订单[[#This Row],[月份]]=MONTH(报表日期),1,0)</f>
        <v>1</v>
      </c>
    </row>
    <row r="2696" spans="1:9" x14ac:dyDescent="0.2">
      <c r="A2696" s="1">
        <v>5</v>
      </c>
      <c r="B2696" s="1" t="s">
        <v>20</v>
      </c>
      <c r="C2696" s="1" t="s">
        <v>6</v>
      </c>
      <c r="D2696" s="1">
        <v>1000004084</v>
      </c>
      <c r="E2696" s="1" t="s">
        <v>606</v>
      </c>
      <c r="F2696" s="1" t="s">
        <v>52</v>
      </c>
      <c r="G2696" s="1" t="s">
        <v>72</v>
      </c>
      <c r="H2696" s="10">
        <v>61.402258228999997</v>
      </c>
      <c r="I2696" s="1">
        <f>IF(本月剩余订单[[#This Row],[月份]]=MONTH(报表日期),1,0)</f>
        <v>1</v>
      </c>
    </row>
    <row r="2697" spans="1:9" x14ac:dyDescent="0.2">
      <c r="A2697" s="1">
        <v>5</v>
      </c>
      <c r="B2697" s="1" t="s">
        <v>23</v>
      </c>
      <c r="C2697" s="1" t="s">
        <v>38</v>
      </c>
      <c r="D2697" s="1">
        <v>1000003691</v>
      </c>
      <c r="E2697" s="1" t="s">
        <v>292</v>
      </c>
      <c r="F2697" s="1" t="s">
        <v>52</v>
      </c>
      <c r="G2697" s="1" t="s">
        <v>84</v>
      </c>
      <c r="H2697" s="10">
        <v>102.28789652099999</v>
      </c>
      <c r="I2697" s="1">
        <f>IF(本月剩余订单[[#This Row],[月份]]=MONTH(报表日期),1,0)</f>
        <v>1</v>
      </c>
    </row>
    <row r="2698" spans="1:9" x14ac:dyDescent="0.2">
      <c r="A2698" s="1">
        <v>5</v>
      </c>
      <c r="B2698" s="1" t="s">
        <v>23</v>
      </c>
      <c r="C2698" s="1" t="s">
        <v>38</v>
      </c>
      <c r="D2698" s="1">
        <v>1000003691</v>
      </c>
      <c r="E2698" s="1" t="s">
        <v>292</v>
      </c>
      <c r="F2698" s="1" t="s">
        <v>48</v>
      </c>
      <c r="G2698" s="1" t="s">
        <v>87</v>
      </c>
      <c r="H2698" s="10">
        <v>42.509255697</v>
      </c>
      <c r="I2698" s="1">
        <f>IF(本月剩余订单[[#This Row],[月份]]=MONTH(报表日期),1,0)</f>
        <v>1</v>
      </c>
    </row>
    <row r="2699" spans="1:9" x14ac:dyDescent="0.2">
      <c r="A2699" s="1">
        <v>5</v>
      </c>
      <c r="B2699" s="1" t="s">
        <v>20</v>
      </c>
      <c r="C2699" s="1" t="s">
        <v>6</v>
      </c>
      <c r="D2699" s="1">
        <v>1000004084</v>
      </c>
      <c r="E2699" s="1" t="s">
        <v>606</v>
      </c>
      <c r="F2699" s="1" t="s">
        <v>50</v>
      </c>
      <c r="G2699" s="1" t="s">
        <v>74</v>
      </c>
      <c r="H2699" s="10">
        <v>69.077540507999998</v>
      </c>
      <c r="I2699" s="1">
        <f>IF(本月剩余订单[[#This Row],[月份]]=MONTH(报表日期),1,0)</f>
        <v>1</v>
      </c>
    </row>
    <row r="2700" spans="1:9" x14ac:dyDescent="0.2">
      <c r="A2700" s="1">
        <v>5</v>
      </c>
      <c r="B2700" s="1" t="s">
        <v>20</v>
      </c>
      <c r="C2700" s="1" t="s">
        <v>6</v>
      </c>
      <c r="D2700" s="1">
        <v>1000000892</v>
      </c>
      <c r="E2700" s="1" t="s">
        <v>516</v>
      </c>
      <c r="F2700" s="1" t="s">
        <v>48</v>
      </c>
      <c r="G2700" s="1" t="s">
        <v>80</v>
      </c>
      <c r="H2700" s="10">
        <v>53.774126455000001</v>
      </c>
      <c r="I2700" s="1">
        <f>IF(本月剩余订单[[#This Row],[月份]]=MONTH(报表日期),1,0)</f>
        <v>1</v>
      </c>
    </row>
    <row r="2701" spans="1:9" x14ac:dyDescent="0.2">
      <c r="A2701" s="1">
        <v>5</v>
      </c>
      <c r="B2701" s="1" t="s">
        <v>23</v>
      </c>
      <c r="C2701" s="1" t="s">
        <v>38</v>
      </c>
      <c r="D2701" s="1">
        <v>1000003691</v>
      </c>
      <c r="E2701" s="1" t="s">
        <v>292</v>
      </c>
      <c r="F2701" s="1" t="s">
        <v>48</v>
      </c>
      <c r="G2701" s="1" t="s">
        <v>87</v>
      </c>
      <c r="H2701" s="10">
        <v>42.509255697</v>
      </c>
      <c r="I2701" s="1">
        <f>IF(本月剩余订单[[#This Row],[月份]]=MONTH(报表日期),1,0)</f>
        <v>1</v>
      </c>
    </row>
    <row r="2702" spans="1:9" x14ac:dyDescent="0.2">
      <c r="A2702" s="1">
        <v>5</v>
      </c>
      <c r="B2702" s="1" t="s">
        <v>20</v>
      </c>
      <c r="C2702" s="1" t="s">
        <v>6</v>
      </c>
      <c r="D2702" s="1">
        <v>1000004084</v>
      </c>
      <c r="E2702" s="1" t="s">
        <v>606</v>
      </c>
      <c r="F2702" s="1" t="s">
        <v>50</v>
      </c>
      <c r="G2702" s="1" t="s">
        <v>74</v>
      </c>
      <c r="H2702" s="10">
        <v>69.077540507999998</v>
      </c>
      <c r="I2702" s="1">
        <f>IF(本月剩余订单[[#This Row],[月份]]=MONTH(报表日期),1,0)</f>
        <v>1</v>
      </c>
    </row>
    <row r="2703" spans="1:9" x14ac:dyDescent="0.2">
      <c r="A2703" s="1">
        <v>5</v>
      </c>
      <c r="B2703" s="1" t="s">
        <v>20</v>
      </c>
      <c r="C2703" s="1" t="s">
        <v>6</v>
      </c>
      <c r="D2703" s="1">
        <v>1000000892</v>
      </c>
      <c r="E2703" s="1" t="s">
        <v>516</v>
      </c>
      <c r="F2703" s="1" t="s">
        <v>48</v>
      </c>
      <c r="G2703" s="1" t="s">
        <v>80</v>
      </c>
      <c r="H2703" s="10">
        <v>53.774126455000001</v>
      </c>
      <c r="I2703" s="1">
        <f>IF(本月剩余订单[[#This Row],[月份]]=MONTH(报表日期),1,0)</f>
        <v>1</v>
      </c>
    </row>
    <row r="2704" spans="1:9" x14ac:dyDescent="0.2">
      <c r="A2704" s="1">
        <v>5</v>
      </c>
      <c r="B2704" s="1" t="s">
        <v>23</v>
      </c>
      <c r="C2704" s="1" t="s">
        <v>38</v>
      </c>
      <c r="D2704" s="1">
        <v>1000003691</v>
      </c>
      <c r="E2704" s="1" t="s">
        <v>292</v>
      </c>
      <c r="F2704" s="1" t="s">
        <v>48</v>
      </c>
      <c r="G2704" s="1" t="s">
        <v>87</v>
      </c>
      <c r="H2704" s="10">
        <v>42.509255697</v>
      </c>
      <c r="I2704" s="1">
        <f>IF(本月剩余订单[[#This Row],[月份]]=MONTH(报表日期),1,0)</f>
        <v>1</v>
      </c>
    </row>
    <row r="2705" spans="1:9" x14ac:dyDescent="0.2">
      <c r="A2705" s="1">
        <v>5</v>
      </c>
      <c r="B2705" s="1" t="s">
        <v>20</v>
      </c>
      <c r="C2705" s="1" t="s">
        <v>29</v>
      </c>
      <c r="D2705" s="1">
        <v>1000001470</v>
      </c>
      <c r="E2705" s="1" t="s">
        <v>335</v>
      </c>
      <c r="F2705" s="1" t="s">
        <v>46</v>
      </c>
      <c r="G2705" s="1" t="s">
        <v>47</v>
      </c>
      <c r="H2705" s="10">
        <v>38.352631137000003</v>
      </c>
      <c r="I2705" s="1">
        <f>IF(本月剩余订单[[#This Row],[月份]]=MONTH(报表日期),1,0)</f>
        <v>1</v>
      </c>
    </row>
    <row r="2706" spans="1:9" x14ac:dyDescent="0.2">
      <c r="A2706" s="1">
        <v>5</v>
      </c>
      <c r="B2706" s="1" t="s">
        <v>20</v>
      </c>
      <c r="C2706" s="1" t="s">
        <v>6</v>
      </c>
      <c r="D2706" s="1">
        <v>1000004084</v>
      </c>
      <c r="E2706" s="1" t="s">
        <v>606</v>
      </c>
      <c r="F2706" s="1" t="s">
        <v>58</v>
      </c>
      <c r="G2706" s="1" t="s">
        <v>76</v>
      </c>
      <c r="H2706" s="10">
        <v>65.854085952000005</v>
      </c>
      <c r="I2706" s="1">
        <f>IF(本月剩余订单[[#This Row],[月份]]=MONTH(报表日期),1,0)</f>
        <v>1</v>
      </c>
    </row>
    <row r="2707" spans="1:9" x14ac:dyDescent="0.2">
      <c r="A2707" s="1">
        <v>5</v>
      </c>
      <c r="B2707" s="1" t="s">
        <v>23</v>
      </c>
      <c r="C2707" s="1" t="s">
        <v>38</v>
      </c>
      <c r="D2707" s="1">
        <v>1000003691</v>
      </c>
      <c r="E2707" s="1" t="s">
        <v>292</v>
      </c>
      <c r="F2707" s="1" t="s">
        <v>48</v>
      </c>
      <c r="G2707" s="1" t="s">
        <v>87</v>
      </c>
      <c r="H2707" s="10">
        <v>42.509255697</v>
      </c>
      <c r="I2707" s="1">
        <f>IF(本月剩余订单[[#This Row],[月份]]=MONTH(报表日期),1,0)</f>
        <v>1</v>
      </c>
    </row>
    <row r="2708" spans="1:9" x14ac:dyDescent="0.2">
      <c r="A2708" s="1">
        <v>5</v>
      </c>
      <c r="B2708" s="1" t="s">
        <v>16</v>
      </c>
      <c r="C2708" s="1" t="s">
        <v>7</v>
      </c>
      <c r="D2708" s="1">
        <v>1000001118</v>
      </c>
      <c r="E2708" s="1" t="s">
        <v>607</v>
      </c>
      <c r="F2708" s="1" t="s">
        <v>48</v>
      </c>
      <c r="G2708" s="1" t="s">
        <v>48</v>
      </c>
      <c r="H2708" s="10">
        <v>92.870915570999998</v>
      </c>
      <c r="I2708" s="1">
        <f>IF(本月剩余订单[[#This Row],[月份]]=MONTH(报表日期),1,0)</f>
        <v>1</v>
      </c>
    </row>
    <row r="2709" spans="1:9" x14ac:dyDescent="0.2">
      <c r="A2709" s="1">
        <v>5</v>
      </c>
      <c r="B2709" s="1" t="s">
        <v>20</v>
      </c>
      <c r="C2709" s="1" t="s">
        <v>6</v>
      </c>
      <c r="D2709" s="1">
        <v>1000004084</v>
      </c>
      <c r="E2709" s="1" t="s">
        <v>606</v>
      </c>
      <c r="F2709" s="1" t="s">
        <v>46</v>
      </c>
      <c r="G2709" s="1" t="s">
        <v>47</v>
      </c>
      <c r="H2709" s="10">
        <v>49.249727954000001</v>
      </c>
      <c r="I2709" s="1">
        <f>IF(本月剩余订单[[#This Row],[月份]]=MONTH(报表日期),1,0)</f>
        <v>1</v>
      </c>
    </row>
    <row r="2710" spans="1:9" x14ac:dyDescent="0.2">
      <c r="A2710" s="1">
        <v>5</v>
      </c>
      <c r="B2710" s="1" t="s">
        <v>20</v>
      </c>
      <c r="C2710" s="1" t="s">
        <v>29</v>
      </c>
      <c r="D2710" s="1">
        <v>1000001332</v>
      </c>
      <c r="E2710" s="1" t="s">
        <v>312</v>
      </c>
      <c r="F2710" s="1" t="s">
        <v>58</v>
      </c>
      <c r="G2710" s="1" t="s">
        <v>73</v>
      </c>
      <c r="H2710" s="10">
        <v>45.461287343000002</v>
      </c>
      <c r="I2710" s="1">
        <f>IF(本月剩余订单[[#This Row],[月份]]=MONTH(报表日期),1,0)</f>
        <v>1</v>
      </c>
    </row>
    <row r="2711" spans="1:9" x14ac:dyDescent="0.2">
      <c r="A2711" s="1">
        <v>5</v>
      </c>
      <c r="B2711" s="1" t="s">
        <v>20</v>
      </c>
      <c r="C2711" s="1" t="s">
        <v>29</v>
      </c>
      <c r="D2711" s="1">
        <v>1000001332</v>
      </c>
      <c r="E2711" s="1" t="s">
        <v>312</v>
      </c>
      <c r="F2711" s="1" t="s">
        <v>50</v>
      </c>
      <c r="G2711" s="1" t="s">
        <v>69</v>
      </c>
      <c r="H2711" s="10">
        <v>25.003708037999999</v>
      </c>
      <c r="I2711" s="1">
        <f>IF(本月剩余订单[[#This Row],[月份]]=MONTH(报表日期),1,0)</f>
        <v>1</v>
      </c>
    </row>
    <row r="2712" spans="1:9" x14ac:dyDescent="0.2">
      <c r="A2712" s="1">
        <v>5</v>
      </c>
      <c r="B2712" s="1" t="s">
        <v>20</v>
      </c>
      <c r="C2712" s="1" t="s">
        <v>29</v>
      </c>
      <c r="D2712" s="1">
        <v>1000001332</v>
      </c>
      <c r="E2712" s="1" t="s">
        <v>312</v>
      </c>
      <c r="F2712" s="1" t="s">
        <v>58</v>
      </c>
      <c r="G2712" s="1" t="s">
        <v>76</v>
      </c>
      <c r="H2712" s="10">
        <v>2.2730643669999999</v>
      </c>
      <c r="I2712" s="1">
        <f>IF(本月剩余订单[[#This Row],[月份]]=MONTH(报表日期),1,0)</f>
        <v>1</v>
      </c>
    </row>
    <row r="2713" spans="1:9" x14ac:dyDescent="0.2">
      <c r="A2713" s="1">
        <v>5</v>
      </c>
      <c r="B2713" s="1" t="s">
        <v>23</v>
      </c>
      <c r="C2713" s="1" t="s">
        <v>38</v>
      </c>
      <c r="D2713" s="1">
        <v>1000003691</v>
      </c>
      <c r="E2713" s="1" t="s">
        <v>292</v>
      </c>
      <c r="F2713" s="1" t="s">
        <v>48</v>
      </c>
      <c r="G2713" s="1" t="s">
        <v>87</v>
      </c>
      <c r="H2713" s="10">
        <v>42.509255697</v>
      </c>
      <c r="I2713" s="1">
        <f>IF(本月剩余订单[[#This Row],[月份]]=MONTH(报表日期),1,0)</f>
        <v>1</v>
      </c>
    </row>
    <row r="2714" spans="1:9" x14ac:dyDescent="0.2">
      <c r="A2714" s="1">
        <v>5</v>
      </c>
      <c r="B2714" s="1" t="s">
        <v>20</v>
      </c>
      <c r="C2714" s="1" t="s">
        <v>6</v>
      </c>
      <c r="D2714" s="1">
        <v>1000004084</v>
      </c>
      <c r="E2714" s="1" t="s">
        <v>606</v>
      </c>
      <c r="F2714" s="1" t="s">
        <v>46</v>
      </c>
      <c r="G2714" s="1" t="s">
        <v>47</v>
      </c>
      <c r="H2714" s="10">
        <v>49.249727954000001</v>
      </c>
      <c r="I2714" s="1">
        <f>IF(本月剩余订单[[#This Row],[月份]]=MONTH(报表日期),1,0)</f>
        <v>1</v>
      </c>
    </row>
    <row r="2715" spans="1:9" x14ac:dyDescent="0.2">
      <c r="A2715" s="1">
        <v>5</v>
      </c>
      <c r="B2715" s="1" t="s">
        <v>19</v>
      </c>
      <c r="C2715" s="1" t="s">
        <v>28</v>
      </c>
      <c r="D2715" s="1">
        <v>1000003775</v>
      </c>
      <c r="E2715" s="1" t="s">
        <v>608</v>
      </c>
      <c r="F2715" s="1" t="s">
        <v>44</v>
      </c>
      <c r="G2715" s="1" t="s">
        <v>55</v>
      </c>
      <c r="H2715" s="10">
        <v>21.402229430999999</v>
      </c>
      <c r="I2715" s="1">
        <f>IF(本月剩余订单[[#This Row],[月份]]=MONTH(报表日期),1,0)</f>
        <v>1</v>
      </c>
    </row>
    <row r="2716" spans="1:9" x14ac:dyDescent="0.2">
      <c r="A2716" s="1">
        <v>5</v>
      </c>
      <c r="B2716" s="1" t="s">
        <v>20</v>
      </c>
      <c r="C2716" s="1" t="s">
        <v>29</v>
      </c>
      <c r="D2716" s="1">
        <v>1000001470</v>
      </c>
      <c r="E2716" s="1" t="s">
        <v>335</v>
      </c>
      <c r="F2716" s="1" t="s">
        <v>50</v>
      </c>
      <c r="G2716" s="1" t="s">
        <v>69</v>
      </c>
      <c r="H2716" s="10">
        <v>31.822901139999999</v>
      </c>
      <c r="I2716" s="1">
        <f>IF(本月剩余订单[[#This Row],[月份]]=MONTH(报表日期),1,0)</f>
        <v>1</v>
      </c>
    </row>
    <row r="2717" spans="1:9" x14ac:dyDescent="0.2">
      <c r="A2717" s="1">
        <v>5</v>
      </c>
      <c r="B2717" s="1" t="s">
        <v>20</v>
      </c>
      <c r="C2717" s="1" t="s">
        <v>6</v>
      </c>
      <c r="D2717" s="1">
        <v>1000004084</v>
      </c>
      <c r="E2717" s="1" t="s">
        <v>606</v>
      </c>
      <c r="F2717" s="1" t="s">
        <v>46</v>
      </c>
      <c r="G2717" s="1" t="s">
        <v>47</v>
      </c>
      <c r="H2717" s="10">
        <v>49.249727954000001</v>
      </c>
      <c r="I2717" s="1">
        <f>IF(本月剩余订单[[#This Row],[月份]]=MONTH(报表日期),1,0)</f>
        <v>1</v>
      </c>
    </row>
    <row r="2718" spans="1:9" x14ac:dyDescent="0.2">
      <c r="A2718" s="1">
        <v>5</v>
      </c>
      <c r="B2718" s="1" t="s">
        <v>23</v>
      </c>
      <c r="C2718" s="1" t="s">
        <v>38</v>
      </c>
      <c r="D2718" s="1">
        <v>1000003691</v>
      </c>
      <c r="E2718" s="1" t="s">
        <v>292</v>
      </c>
      <c r="F2718" s="1" t="s">
        <v>48</v>
      </c>
      <c r="G2718" s="1" t="s">
        <v>87</v>
      </c>
      <c r="H2718" s="10">
        <v>42.509255697</v>
      </c>
      <c r="I2718" s="1">
        <f>IF(本月剩余订单[[#This Row],[月份]]=MONTH(报表日期),1,0)</f>
        <v>1</v>
      </c>
    </row>
    <row r="2719" spans="1:9" x14ac:dyDescent="0.2">
      <c r="A2719" s="1">
        <v>5</v>
      </c>
      <c r="B2719" s="1" t="s">
        <v>20</v>
      </c>
      <c r="C2719" s="1" t="s">
        <v>29</v>
      </c>
      <c r="D2719" s="1">
        <v>1000001470</v>
      </c>
      <c r="E2719" s="1" t="s">
        <v>335</v>
      </c>
      <c r="F2719" s="1" t="s">
        <v>50</v>
      </c>
      <c r="G2719" s="1" t="s">
        <v>69</v>
      </c>
      <c r="H2719" s="10">
        <v>31.822901139999999</v>
      </c>
      <c r="I2719" s="1">
        <f>IF(本月剩余订单[[#This Row],[月份]]=MONTH(报表日期),1,0)</f>
        <v>1</v>
      </c>
    </row>
    <row r="2720" spans="1:9" x14ac:dyDescent="0.2">
      <c r="A2720" s="1">
        <v>5</v>
      </c>
      <c r="B2720" s="1" t="s">
        <v>23</v>
      </c>
      <c r="C2720" s="1" t="s">
        <v>38</v>
      </c>
      <c r="D2720" s="1">
        <v>1000003691</v>
      </c>
      <c r="E2720" s="1" t="s">
        <v>292</v>
      </c>
      <c r="F2720" s="1" t="s">
        <v>48</v>
      </c>
      <c r="G2720" s="1" t="s">
        <v>87</v>
      </c>
      <c r="H2720" s="10">
        <v>42.509255697</v>
      </c>
      <c r="I2720" s="1">
        <f>IF(本月剩余订单[[#This Row],[月份]]=MONTH(报表日期),1,0)</f>
        <v>1</v>
      </c>
    </row>
    <row r="2721" spans="1:9" x14ac:dyDescent="0.2">
      <c r="A2721" s="1">
        <v>5</v>
      </c>
      <c r="B2721" s="1" t="s">
        <v>20</v>
      </c>
      <c r="C2721" s="1" t="s">
        <v>6</v>
      </c>
      <c r="D2721" s="1">
        <v>1000004084</v>
      </c>
      <c r="E2721" s="1" t="s">
        <v>606</v>
      </c>
      <c r="F2721" s="1" t="s">
        <v>46</v>
      </c>
      <c r="G2721" s="1" t="s">
        <v>47</v>
      </c>
      <c r="H2721" s="10">
        <v>49.249727954000001</v>
      </c>
      <c r="I2721" s="1">
        <f>IF(本月剩余订单[[#This Row],[月份]]=MONTH(报表日期),1,0)</f>
        <v>1</v>
      </c>
    </row>
    <row r="2722" spans="1:9" x14ac:dyDescent="0.2">
      <c r="A2722" s="1">
        <v>5</v>
      </c>
      <c r="B2722" s="1" t="s">
        <v>19</v>
      </c>
      <c r="C2722" s="1" t="s">
        <v>28</v>
      </c>
      <c r="D2722" s="1">
        <v>1000003775</v>
      </c>
      <c r="E2722" s="1" t="s">
        <v>608</v>
      </c>
      <c r="F2722" s="1" t="s">
        <v>44</v>
      </c>
      <c r="G2722" s="1" t="s">
        <v>55</v>
      </c>
      <c r="H2722" s="10">
        <v>21.402229430999999</v>
      </c>
      <c r="I2722" s="1">
        <f>IF(本月剩余订单[[#This Row],[月份]]=MONTH(报表日期),1,0)</f>
        <v>1</v>
      </c>
    </row>
    <row r="2723" spans="1:9" x14ac:dyDescent="0.2">
      <c r="A2723" s="1">
        <v>5</v>
      </c>
      <c r="B2723" s="1" t="s">
        <v>20</v>
      </c>
      <c r="C2723" s="1" t="s">
        <v>29</v>
      </c>
      <c r="D2723" s="1">
        <v>1000001470</v>
      </c>
      <c r="E2723" s="1" t="s">
        <v>335</v>
      </c>
      <c r="F2723" s="1" t="s">
        <v>50</v>
      </c>
      <c r="G2723" s="1" t="s">
        <v>69</v>
      </c>
      <c r="H2723" s="10">
        <v>31.822901139999999</v>
      </c>
      <c r="I2723" s="1">
        <f>IF(本月剩余订单[[#This Row],[月份]]=MONTH(报表日期),1,0)</f>
        <v>1</v>
      </c>
    </row>
    <row r="2724" spans="1:9" x14ac:dyDescent="0.2">
      <c r="A2724" s="1">
        <v>5</v>
      </c>
      <c r="B2724" s="1" t="s">
        <v>19</v>
      </c>
      <c r="C2724" s="1" t="s">
        <v>28</v>
      </c>
      <c r="D2724" s="1">
        <v>1000003775</v>
      </c>
      <c r="E2724" s="1" t="s">
        <v>608</v>
      </c>
      <c r="F2724" s="1" t="s">
        <v>44</v>
      </c>
      <c r="G2724" s="1" t="s">
        <v>55</v>
      </c>
      <c r="H2724" s="10">
        <v>21.402229430999999</v>
      </c>
      <c r="I2724" s="1">
        <f>IF(本月剩余订单[[#This Row],[月份]]=MONTH(报表日期),1,0)</f>
        <v>1</v>
      </c>
    </row>
    <row r="2725" spans="1:9" x14ac:dyDescent="0.2">
      <c r="A2725" s="1">
        <v>5</v>
      </c>
      <c r="B2725" s="1" t="s">
        <v>20</v>
      </c>
      <c r="C2725" s="1" t="s">
        <v>6</v>
      </c>
      <c r="D2725" s="1">
        <v>1000004084</v>
      </c>
      <c r="E2725" s="1" t="s">
        <v>606</v>
      </c>
      <c r="F2725" s="1" t="s">
        <v>46</v>
      </c>
      <c r="G2725" s="1" t="s">
        <v>47</v>
      </c>
      <c r="H2725" s="10">
        <v>49.249727954000001</v>
      </c>
      <c r="I2725" s="1">
        <f>IF(本月剩余订单[[#This Row],[月份]]=MONTH(报表日期),1,0)</f>
        <v>1</v>
      </c>
    </row>
    <row r="2726" spans="1:9" x14ac:dyDescent="0.2">
      <c r="A2726" s="1">
        <v>5</v>
      </c>
      <c r="B2726" s="1" t="s">
        <v>20</v>
      </c>
      <c r="C2726" s="1" t="s">
        <v>6</v>
      </c>
      <c r="D2726" s="1">
        <v>1000000892</v>
      </c>
      <c r="E2726" s="1" t="s">
        <v>516</v>
      </c>
      <c r="F2726" s="1" t="s">
        <v>48</v>
      </c>
      <c r="G2726" s="1" t="s">
        <v>80</v>
      </c>
      <c r="H2726" s="10">
        <v>53.774126455000001</v>
      </c>
      <c r="I2726" s="1">
        <f>IF(本月剩余订单[[#This Row],[月份]]=MONTH(报表日期),1,0)</f>
        <v>1</v>
      </c>
    </row>
    <row r="2727" spans="1:9" x14ac:dyDescent="0.2">
      <c r="A2727" s="1">
        <v>5</v>
      </c>
      <c r="B2727" s="1" t="s">
        <v>20</v>
      </c>
      <c r="C2727" s="1" t="s">
        <v>6</v>
      </c>
      <c r="D2727" s="1">
        <v>1000003576</v>
      </c>
      <c r="E2727" s="1" t="s">
        <v>485</v>
      </c>
      <c r="F2727" s="1" t="s">
        <v>52</v>
      </c>
      <c r="G2727" s="1" t="s">
        <v>85</v>
      </c>
      <c r="H2727" s="10">
        <v>42.509255697</v>
      </c>
      <c r="I2727" s="1">
        <f>IF(本月剩余订单[[#This Row],[月份]]=MONTH(报表日期),1,0)</f>
        <v>1</v>
      </c>
    </row>
    <row r="2728" spans="1:9" x14ac:dyDescent="0.2">
      <c r="A2728" s="1">
        <v>5</v>
      </c>
      <c r="B2728" s="1" t="s">
        <v>20</v>
      </c>
      <c r="C2728" s="1" t="s">
        <v>29</v>
      </c>
      <c r="D2728" s="1">
        <v>1000001470</v>
      </c>
      <c r="E2728" s="1" t="s">
        <v>335</v>
      </c>
      <c r="F2728" s="1" t="s">
        <v>50</v>
      </c>
      <c r="G2728" s="1" t="s">
        <v>69</v>
      </c>
      <c r="H2728" s="10">
        <v>4.5461287339999998</v>
      </c>
      <c r="I2728" s="1">
        <f>IF(本月剩余订单[[#This Row],[月份]]=MONTH(报表日期),1,0)</f>
        <v>1</v>
      </c>
    </row>
    <row r="2729" spans="1:9" x14ac:dyDescent="0.2">
      <c r="A2729" s="1">
        <v>5</v>
      </c>
      <c r="B2729" s="1" t="s">
        <v>20</v>
      </c>
      <c r="C2729" s="1" t="s">
        <v>29</v>
      </c>
      <c r="D2729" s="1">
        <v>1000001470</v>
      </c>
      <c r="E2729" s="1" t="s">
        <v>335</v>
      </c>
      <c r="F2729" s="1" t="s">
        <v>52</v>
      </c>
      <c r="G2729" s="1" t="s">
        <v>84</v>
      </c>
      <c r="H2729" s="10">
        <v>15.940970886000001</v>
      </c>
      <c r="I2729" s="1">
        <f>IF(本月剩余订单[[#This Row],[月份]]=MONTH(报表日期),1,0)</f>
        <v>1</v>
      </c>
    </row>
    <row r="2730" spans="1:9" x14ac:dyDescent="0.2">
      <c r="A2730" s="1">
        <v>5</v>
      </c>
      <c r="B2730" s="1" t="s">
        <v>20</v>
      </c>
      <c r="C2730" s="1" t="s">
        <v>29</v>
      </c>
      <c r="D2730" s="1">
        <v>1000001470</v>
      </c>
      <c r="E2730" s="1" t="s">
        <v>335</v>
      </c>
      <c r="F2730" s="1" t="s">
        <v>46</v>
      </c>
      <c r="G2730" s="1" t="s">
        <v>47</v>
      </c>
      <c r="H2730" s="10">
        <v>16.437076204</v>
      </c>
      <c r="I2730" s="1">
        <f>IF(本月剩余订单[[#This Row],[月份]]=MONTH(报表日期),1,0)</f>
        <v>1</v>
      </c>
    </row>
    <row r="2731" spans="1:9" x14ac:dyDescent="0.2">
      <c r="A2731" s="1">
        <v>5</v>
      </c>
      <c r="B2731" s="1" t="s">
        <v>23</v>
      </c>
      <c r="C2731" s="1" t="s">
        <v>38</v>
      </c>
      <c r="D2731" s="1">
        <v>1000003691</v>
      </c>
      <c r="E2731" s="1" t="s">
        <v>292</v>
      </c>
      <c r="F2731" s="1" t="s">
        <v>52</v>
      </c>
      <c r="G2731" s="1" t="s">
        <v>61</v>
      </c>
      <c r="H2731" s="10">
        <v>66.125508862000004</v>
      </c>
      <c r="I2731" s="1">
        <f>IF(本月剩余订单[[#This Row],[月份]]=MONTH(报表日期),1,0)</f>
        <v>1</v>
      </c>
    </row>
    <row r="2732" spans="1:9" x14ac:dyDescent="0.2">
      <c r="A2732" s="1">
        <v>5</v>
      </c>
      <c r="B2732" s="1" t="s">
        <v>20</v>
      </c>
      <c r="C2732" s="1" t="s">
        <v>6</v>
      </c>
      <c r="D2732" s="1">
        <v>1000004084</v>
      </c>
      <c r="E2732" s="1" t="s">
        <v>606</v>
      </c>
      <c r="F2732" s="1" t="s">
        <v>46</v>
      </c>
      <c r="G2732" s="1" t="s">
        <v>47</v>
      </c>
      <c r="H2732" s="10">
        <v>49.249727954000001</v>
      </c>
      <c r="I2732" s="1">
        <f>IF(本月剩余订单[[#This Row],[月份]]=MONTH(报表日期),1,0)</f>
        <v>1</v>
      </c>
    </row>
    <row r="2733" spans="1:9" x14ac:dyDescent="0.2">
      <c r="A2733" s="1">
        <v>5</v>
      </c>
      <c r="B2733" s="1" t="s">
        <v>20</v>
      </c>
      <c r="C2733" s="1" t="s">
        <v>6</v>
      </c>
      <c r="D2733" s="1">
        <v>1000000892</v>
      </c>
      <c r="E2733" s="1" t="s">
        <v>516</v>
      </c>
      <c r="F2733" s="1" t="s">
        <v>48</v>
      </c>
      <c r="G2733" s="1" t="s">
        <v>80</v>
      </c>
      <c r="H2733" s="10">
        <v>58.450226583000003</v>
      </c>
      <c r="I2733" s="1">
        <f>IF(本月剩余订单[[#This Row],[月份]]=MONTH(报表日期),1,0)</f>
        <v>1</v>
      </c>
    </row>
    <row r="2734" spans="1:9" x14ac:dyDescent="0.2">
      <c r="A2734" s="1">
        <v>5</v>
      </c>
      <c r="B2734" s="1" t="s">
        <v>23</v>
      </c>
      <c r="C2734" s="1" t="s">
        <v>38</v>
      </c>
      <c r="D2734" s="1">
        <v>1000003691</v>
      </c>
      <c r="E2734" s="1" t="s">
        <v>292</v>
      </c>
      <c r="F2734" s="1" t="s">
        <v>52</v>
      </c>
      <c r="G2734" s="1" t="s">
        <v>61</v>
      </c>
      <c r="H2734" s="10">
        <v>66.125508862000004</v>
      </c>
      <c r="I2734" s="1">
        <f>IF(本月剩余订单[[#This Row],[月份]]=MONTH(报表日期),1,0)</f>
        <v>1</v>
      </c>
    </row>
    <row r="2735" spans="1:9" x14ac:dyDescent="0.2">
      <c r="A2735" s="1">
        <v>5</v>
      </c>
      <c r="B2735" s="1" t="s">
        <v>20</v>
      </c>
      <c r="C2735" s="1" t="s">
        <v>6</v>
      </c>
      <c r="D2735" s="1">
        <v>1000004084</v>
      </c>
      <c r="E2735" s="1" t="s">
        <v>606</v>
      </c>
      <c r="F2735" s="1" t="s">
        <v>46</v>
      </c>
      <c r="G2735" s="1" t="s">
        <v>47</v>
      </c>
      <c r="H2735" s="10">
        <v>49.249727954000001</v>
      </c>
      <c r="I2735" s="1">
        <f>IF(本月剩余订单[[#This Row],[月份]]=MONTH(报表日期),1,0)</f>
        <v>1</v>
      </c>
    </row>
    <row r="2736" spans="1:9" x14ac:dyDescent="0.2">
      <c r="A2736" s="1">
        <v>5</v>
      </c>
      <c r="B2736" s="1" t="s">
        <v>23</v>
      </c>
      <c r="C2736" s="1" t="s">
        <v>38</v>
      </c>
      <c r="D2736" s="1">
        <v>1000003691</v>
      </c>
      <c r="E2736" s="1" t="s">
        <v>292</v>
      </c>
      <c r="F2736" s="1" t="s">
        <v>52</v>
      </c>
      <c r="G2736" s="1" t="s">
        <v>61</v>
      </c>
      <c r="H2736" s="10">
        <v>66.125508862000004</v>
      </c>
      <c r="I2736" s="1">
        <f>IF(本月剩余订单[[#This Row],[月份]]=MONTH(报表日期),1,0)</f>
        <v>1</v>
      </c>
    </row>
    <row r="2737" spans="1:9" x14ac:dyDescent="0.2">
      <c r="A2737" s="1">
        <v>5</v>
      </c>
      <c r="B2737" s="1" t="s">
        <v>16</v>
      </c>
      <c r="C2737" s="1" t="s">
        <v>40</v>
      </c>
      <c r="D2737" s="1">
        <v>1000000083</v>
      </c>
      <c r="E2737" s="1" t="s">
        <v>121</v>
      </c>
      <c r="F2737" s="1" t="s">
        <v>50</v>
      </c>
      <c r="G2737" s="1" t="s">
        <v>74</v>
      </c>
      <c r="H2737" s="10">
        <v>2.361625316</v>
      </c>
      <c r="I2737" s="1">
        <f>IF(本月剩余订单[[#This Row],[月份]]=MONTH(报表日期),1,0)</f>
        <v>1</v>
      </c>
    </row>
    <row r="2738" spans="1:9" x14ac:dyDescent="0.2">
      <c r="A2738" s="1">
        <v>5</v>
      </c>
      <c r="B2738" s="1" t="s">
        <v>16</v>
      </c>
      <c r="C2738" s="1" t="s">
        <v>40</v>
      </c>
      <c r="D2738" s="1">
        <v>1000000083</v>
      </c>
      <c r="E2738" s="1" t="s">
        <v>121</v>
      </c>
      <c r="F2738" s="1" t="s">
        <v>48</v>
      </c>
      <c r="G2738" s="1" t="s">
        <v>87</v>
      </c>
      <c r="H2738" s="10">
        <v>5.3136569619999996</v>
      </c>
      <c r="I2738" s="1">
        <f>IF(本月剩余订单[[#This Row],[月份]]=MONTH(报表日期),1,0)</f>
        <v>1</v>
      </c>
    </row>
    <row r="2739" spans="1:9" x14ac:dyDescent="0.2">
      <c r="A2739" s="1">
        <v>5</v>
      </c>
      <c r="B2739" s="1" t="s">
        <v>20</v>
      </c>
      <c r="C2739" s="1" t="s">
        <v>6</v>
      </c>
      <c r="D2739" s="1">
        <v>1000000892</v>
      </c>
      <c r="E2739" s="1" t="s">
        <v>516</v>
      </c>
      <c r="F2739" s="1" t="s">
        <v>48</v>
      </c>
      <c r="G2739" s="1" t="s">
        <v>80</v>
      </c>
      <c r="H2739" s="10">
        <v>53.774126455000001</v>
      </c>
      <c r="I2739" s="1">
        <f>IF(本月剩余订单[[#This Row],[月份]]=MONTH(报表日期),1,0)</f>
        <v>1</v>
      </c>
    </row>
    <row r="2740" spans="1:9" x14ac:dyDescent="0.2">
      <c r="A2740" s="1">
        <v>5</v>
      </c>
      <c r="B2740" s="1" t="s">
        <v>23</v>
      </c>
      <c r="C2740" s="1" t="s">
        <v>38</v>
      </c>
      <c r="D2740" s="1">
        <v>1000003691</v>
      </c>
      <c r="E2740" s="1" t="s">
        <v>292</v>
      </c>
      <c r="F2740" s="1" t="s">
        <v>52</v>
      </c>
      <c r="G2740" s="1" t="s">
        <v>61</v>
      </c>
      <c r="H2740" s="10">
        <v>66.125508862000004</v>
      </c>
      <c r="I2740" s="1">
        <f>IF(本月剩余订单[[#This Row],[月份]]=MONTH(报表日期),1,0)</f>
        <v>1</v>
      </c>
    </row>
    <row r="2741" spans="1:9" x14ac:dyDescent="0.2">
      <c r="A2741" s="1">
        <v>5</v>
      </c>
      <c r="B2741" s="1" t="s">
        <v>19</v>
      </c>
      <c r="C2741" s="1" t="s">
        <v>28</v>
      </c>
      <c r="D2741" s="1">
        <v>1000003775</v>
      </c>
      <c r="E2741" s="1" t="s">
        <v>608</v>
      </c>
      <c r="F2741" s="1" t="s">
        <v>44</v>
      </c>
      <c r="G2741" s="1" t="s">
        <v>55</v>
      </c>
      <c r="H2741" s="10">
        <v>21.402229430999999</v>
      </c>
      <c r="I2741" s="1">
        <f>IF(本月剩余订单[[#This Row],[月份]]=MONTH(报表日期),1,0)</f>
        <v>1</v>
      </c>
    </row>
    <row r="2742" spans="1:9" x14ac:dyDescent="0.2">
      <c r="A2742" s="1">
        <v>5</v>
      </c>
      <c r="B2742" s="1" t="s">
        <v>23</v>
      </c>
      <c r="C2742" s="1" t="s">
        <v>38</v>
      </c>
      <c r="D2742" s="1">
        <v>1000003691</v>
      </c>
      <c r="E2742" s="1" t="s">
        <v>292</v>
      </c>
      <c r="F2742" s="1" t="s">
        <v>52</v>
      </c>
      <c r="G2742" s="1" t="s">
        <v>61</v>
      </c>
      <c r="H2742" s="10">
        <v>66.125508862000004</v>
      </c>
      <c r="I2742" s="1">
        <f>IF(本月剩余订单[[#This Row],[月份]]=MONTH(报表日期),1,0)</f>
        <v>1</v>
      </c>
    </row>
    <row r="2743" spans="1:9" x14ac:dyDescent="0.2">
      <c r="A2743" s="1">
        <v>5</v>
      </c>
      <c r="B2743" s="1" t="s">
        <v>23</v>
      </c>
      <c r="C2743" s="1" t="s">
        <v>11</v>
      </c>
      <c r="D2743" s="1">
        <v>1000002259</v>
      </c>
      <c r="E2743" s="1" t="s">
        <v>609</v>
      </c>
      <c r="F2743" s="1" t="s">
        <v>50</v>
      </c>
      <c r="G2743" s="1" t="s">
        <v>74</v>
      </c>
      <c r="H2743" s="10">
        <v>37.195598734999997</v>
      </c>
      <c r="I2743" s="1">
        <f>IF(本月剩余订单[[#This Row],[月份]]=MONTH(报表日期),1,0)</f>
        <v>1</v>
      </c>
    </row>
    <row r="2744" spans="1:9" x14ac:dyDescent="0.2">
      <c r="A2744" s="1">
        <v>5</v>
      </c>
      <c r="B2744" s="1" t="s">
        <v>19</v>
      </c>
      <c r="C2744" s="1" t="s">
        <v>28</v>
      </c>
      <c r="D2744" s="1">
        <v>1000003332</v>
      </c>
      <c r="E2744" s="1" t="s">
        <v>610</v>
      </c>
      <c r="F2744" s="1" t="s">
        <v>52</v>
      </c>
      <c r="G2744" s="1" t="s">
        <v>84</v>
      </c>
      <c r="H2744" s="10">
        <v>5.3136569619999996</v>
      </c>
      <c r="I2744" s="1">
        <f>IF(本月剩余订单[[#This Row],[月份]]=MONTH(报表日期),1,0)</f>
        <v>1</v>
      </c>
    </row>
    <row r="2745" spans="1:9" x14ac:dyDescent="0.2">
      <c r="A2745" s="1">
        <v>5</v>
      </c>
      <c r="B2745" s="1" t="s">
        <v>19</v>
      </c>
      <c r="C2745" s="1" t="s">
        <v>28</v>
      </c>
      <c r="D2745" s="1">
        <v>1000003332</v>
      </c>
      <c r="E2745" s="1" t="s">
        <v>610</v>
      </c>
      <c r="F2745" s="1" t="s">
        <v>52</v>
      </c>
      <c r="G2745" s="1" t="s">
        <v>75</v>
      </c>
      <c r="H2745" s="10">
        <v>26.568284811000002</v>
      </c>
      <c r="I2745" s="1">
        <f>IF(本月剩余订单[[#This Row],[月份]]=MONTH(报表日期),1,0)</f>
        <v>1</v>
      </c>
    </row>
    <row r="2746" spans="1:9" x14ac:dyDescent="0.2">
      <c r="A2746" s="1">
        <v>5</v>
      </c>
      <c r="B2746" s="1" t="s">
        <v>23</v>
      </c>
      <c r="C2746" s="1" t="s">
        <v>38</v>
      </c>
      <c r="D2746" s="1">
        <v>1000003691</v>
      </c>
      <c r="E2746" s="1" t="s">
        <v>292</v>
      </c>
      <c r="F2746" s="1" t="s">
        <v>52</v>
      </c>
      <c r="G2746" s="1" t="s">
        <v>61</v>
      </c>
      <c r="H2746" s="10">
        <v>66.125508862000004</v>
      </c>
      <c r="I2746" s="1">
        <f>IF(本月剩余订单[[#This Row],[月份]]=MONTH(报表日期),1,0)</f>
        <v>1</v>
      </c>
    </row>
    <row r="2747" spans="1:9" x14ac:dyDescent="0.2">
      <c r="A2747" s="1">
        <v>5</v>
      </c>
      <c r="B2747" s="1" t="s">
        <v>23</v>
      </c>
      <c r="C2747" s="1" t="s">
        <v>38</v>
      </c>
      <c r="D2747" s="1">
        <v>1000003691</v>
      </c>
      <c r="E2747" s="1" t="s">
        <v>292</v>
      </c>
      <c r="F2747" s="1" t="s">
        <v>58</v>
      </c>
      <c r="G2747" s="1" t="s">
        <v>59</v>
      </c>
      <c r="H2747" s="10">
        <v>67.542484052000006</v>
      </c>
      <c r="I2747" s="1">
        <f>IF(本月剩余订单[[#This Row],[月份]]=MONTH(报表日期),1,0)</f>
        <v>1</v>
      </c>
    </row>
    <row r="2748" spans="1:9" x14ac:dyDescent="0.2">
      <c r="A2748" s="1">
        <v>5</v>
      </c>
      <c r="B2748" s="1" t="s">
        <v>23</v>
      </c>
      <c r="C2748" s="1" t="s">
        <v>38</v>
      </c>
      <c r="D2748" s="1">
        <v>1000003691</v>
      </c>
      <c r="E2748" s="1" t="s">
        <v>292</v>
      </c>
      <c r="F2748" s="1" t="s">
        <v>58</v>
      </c>
      <c r="G2748" s="1" t="s">
        <v>59</v>
      </c>
      <c r="H2748" s="10">
        <v>67.542484052000006</v>
      </c>
      <c r="I2748" s="1">
        <f>IF(本月剩余订单[[#This Row],[月份]]=MONTH(报表日期),1,0)</f>
        <v>1</v>
      </c>
    </row>
    <row r="2749" spans="1:9" x14ac:dyDescent="0.2">
      <c r="A2749" s="1">
        <v>5</v>
      </c>
      <c r="B2749" s="1" t="s">
        <v>23</v>
      </c>
      <c r="C2749" s="1" t="s">
        <v>38</v>
      </c>
      <c r="D2749" s="1">
        <v>1000003691</v>
      </c>
      <c r="E2749" s="1" t="s">
        <v>292</v>
      </c>
      <c r="F2749" s="1" t="s">
        <v>58</v>
      </c>
      <c r="G2749" s="1" t="s">
        <v>59</v>
      </c>
      <c r="H2749" s="10">
        <v>67.542484052000006</v>
      </c>
      <c r="I2749" s="1">
        <f>IF(本月剩余订单[[#This Row],[月份]]=MONTH(报表日期),1,0)</f>
        <v>1</v>
      </c>
    </row>
    <row r="2750" spans="1:9" x14ac:dyDescent="0.2">
      <c r="A2750" s="1">
        <v>5</v>
      </c>
      <c r="B2750" s="1" t="s">
        <v>23</v>
      </c>
      <c r="C2750" s="1" t="s">
        <v>38</v>
      </c>
      <c r="D2750" s="1">
        <v>1000003691</v>
      </c>
      <c r="E2750" s="1" t="s">
        <v>292</v>
      </c>
      <c r="F2750" s="1" t="s">
        <v>58</v>
      </c>
      <c r="G2750" s="1" t="s">
        <v>59</v>
      </c>
      <c r="H2750" s="10">
        <v>67.542484052000006</v>
      </c>
      <c r="I2750" s="1">
        <f>IF(本月剩余订单[[#This Row],[月份]]=MONTH(报表日期),1,0)</f>
        <v>1</v>
      </c>
    </row>
    <row r="2751" spans="1:9" x14ac:dyDescent="0.2">
      <c r="A2751" s="1">
        <v>5</v>
      </c>
      <c r="B2751" s="1" t="s">
        <v>23</v>
      </c>
      <c r="C2751" s="1" t="s">
        <v>38</v>
      </c>
      <c r="D2751" s="1">
        <v>1000003691</v>
      </c>
      <c r="E2751" s="1" t="s">
        <v>292</v>
      </c>
      <c r="F2751" s="1" t="s">
        <v>58</v>
      </c>
      <c r="G2751" s="1" t="s">
        <v>59</v>
      </c>
      <c r="H2751" s="10">
        <v>67.542484052000006</v>
      </c>
      <c r="I2751" s="1">
        <f>IF(本月剩余订单[[#This Row],[月份]]=MONTH(报表日期),1,0)</f>
        <v>1</v>
      </c>
    </row>
    <row r="2752" spans="1:9" x14ac:dyDescent="0.2">
      <c r="A2752" s="1">
        <v>5</v>
      </c>
      <c r="B2752" s="1" t="s">
        <v>16</v>
      </c>
      <c r="C2752" s="1" t="s">
        <v>40</v>
      </c>
      <c r="D2752" s="1">
        <v>1000003492</v>
      </c>
      <c r="E2752" s="1" t="s">
        <v>385</v>
      </c>
      <c r="F2752" s="1" t="s">
        <v>48</v>
      </c>
      <c r="G2752" s="1" t="s">
        <v>80</v>
      </c>
      <c r="H2752" s="10">
        <v>31.881941773000001</v>
      </c>
      <c r="I2752" s="1">
        <f>IF(本月剩余订单[[#This Row],[月份]]=MONTH(报表日期),1,0)</f>
        <v>1</v>
      </c>
    </row>
    <row r="2753" spans="1:9" x14ac:dyDescent="0.2">
      <c r="A2753" s="1">
        <v>5</v>
      </c>
      <c r="B2753" s="1" t="s">
        <v>16</v>
      </c>
      <c r="C2753" s="1" t="s">
        <v>40</v>
      </c>
      <c r="D2753" s="1">
        <v>1000003492</v>
      </c>
      <c r="E2753" s="1" t="s">
        <v>385</v>
      </c>
      <c r="F2753" s="1" t="s">
        <v>48</v>
      </c>
      <c r="G2753" s="1" t="s">
        <v>48</v>
      </c>
      <c r="H2753" s="10">
        <v>8.4428105060000007</v>
      </c>
      <c r="I2753" s="1">
        <f>IF(本月剩余订单[[#This Row],[月份]]=MONTH(报表日期),1,0)</f>
        <v>1</v>
      </c>
    </row>
    <row r="2754" spans="1:9" x14ac:dyDescent="0.2">
      <c r="A2754" s="1">
        <v>5</v>
      </c>
      <c r="B2754" s="1" t="s">
        <v>16</v>
      </c>
      <c r="C2754" s="1" t="s">
        <v>40</v>
      </c>
      <c r="D2754" s="1">
        <v>1000003492</v>
      </c>
      <c r="E2754" s="1" t="s">
        <v>385</v>
      </c>
      <c r="F2754" s="1" t="s">
        <v>52</v>
      </c>
      <c r="G2754" s="1" t="s">
        <v>72</v>
      </c>
      <c r="H2754" s="10">
        <v>14.169751899</v>
      </c>
      <c r="I2754" s="1">
        <f>IF(本月剩余订单[[#This Row],[月份]]=MONTH(报表日期),1,0)</f>
        <v>1</v>
      </c>
    </row>
    <row r="2755" spans="1:9" x14ac:dyDescent="0.2">
      <c r="A2755" s="1">
        <v>5</v>
      </c>
      <c r="B2755" s="1" t="s">
        <v>16</v>
      </c>
      <c r="C2755" s="1" t="s">
        <v>40</v>
      </c>
      <c r="D2755" s="1">
        <v>1000003492</v>
      </c>
      <c r="E2755" s="1" t="s">
        <v>385</v>
      </c>
      <c r="F2755" s="1" t="s">
        <v>52</v>
      </c>
      <c r="G2755" s="1" t="s">
        <v>61</v>
      </c>
      <c r="H2755" s="10">
        <v>9.2988996840000002</v>
      </c>
      <c r="I2755" s="1">
        <f>IF(本月剩余订单[[#This Row],[月份]]=MONTH(报表日期),1,0)</f>
        <v>1</v>
      </c>
    </row>
    <row r="2756" spans="1:9" x14ac:dyDescent="0.2">
      <c r="A2756" s="1">
        <v>5</v>
      </c>
      <c r="B2756" s="1" t="s">
        <v>19</v>
      </c>
      <c r="C2756" s="1" t="s">
        <v>28</v>
      </c>
      <c r="D2756" s="1">
        <v>1000003667</v>
      </c>
      <c r="E2756" s="1" t="s">
        <v>225</v>
      </c>
      <c r="F2756" s="1" t="s">
        <v>48</v>
      </c>
      <c r="G2756" s="1" t="s">
        <v>87</v>
      </c>
      <c r="H2756" s="10">
        <v>26.568284811000002</v>
      </c>
      <c r="I2756" s="1">
        <f>IF(本月剩余订单[[#This Row],[月份]]=MONTH(报表日期),1,0)</f>
        <v>1</v>
      </c>
    </row>
    <row r="2757" spans="1:9" x14ac:dyDescent="0.2">
      <c r="A2757" s="1">
        <v>5</v>
      </c>
      <c r="B2757" s="1" t="s">
        <v>19</v>
      </c>
      <c r="C2757" s="1" t="s">
        <v>28</v>
      </c>
      <c r="D2757" s="1">
        <v>1000003667</v>
      </c>
      <c r="E2757" s="1" t="s">
        <v>225</v>
      </c>
      <c r="F2757" s="1" t="s">
        <v>52</v>
      </c>
      <c r="G2757" s="1" t="s">
        <v>85</v>
      </c>
      <c r="H2757" s="10">
        <v>31.881941773000001</v>
      </c>
      <c r="I2757" s="1">
        <f>IF(本月剩余订单[[#This Row],[月份]]=MONTH(报表日期),1,0)</f>
        <v>1</v>
      </c>
    </row>
    <row r="2758" spans="1:9" x14ac:dyDescent="0.2">
      <c r="A2758" s="1">
        <v>5</v>
      </c>
      <c r="B2758" s="1" t="s">
        <v>16</v>
      </c>
      <c r="C2758" s="1" t="s">
        <v>2</v>
      </c>
      <c r="D2758" s="1">
        <v>1000002741</v>
      </c>
      <c r="E2758" s="1" t="s">
        <v>179</v>
      </c>
      <c r="F2758" s="1" t="s">
        <v>50</v>
      </c>
      <c r="G2758" s="1" t="s">
        <v>74</v>
      </c>
      <c r="H2758" s="10">
        <v>21.254627847999998</v>
      </c>
      <c r="I2758" s="1">
        <f>IF(本月剩余订单[[#This Row],[月份]]=MONTH(报表日期),1,0)</f>
        <v>1</v>
      </c>
    </row>
    <row r="2759" spans="1:9" x14ac:dyDescent="0.2">
      <c r="A2759" s="1">
        <v>5</v>
      </c>
      <c r="B2759" s="1" t="s">
        <v>35</v>
      </c>
      <c r="C2759" s="1" t="s">
        <v>32</v>
      </c>
      <c r="D2759" s="1">
        <v>1000001505</v>
      </c>
      <c r="E2759" s="1" t="s">
        <v>218</v>
      </c>
      <c r="F2759" s="1" t="s">
        <v>58</v>
      </c>
      <c r="G2759" s="1" t="s">
        <v>73</v>
      </c>
      <c r="H2759" s="10">
        <v>2.3378450609999999</v>
      </c>
      <c r="I2759" s="1">
        <f>IF(本月剩余订单[[#This Row],[月份]]=MONTH(报表日期),1,0)</f>
        <v>1</v>
      </c>
    </row>
    <row r="2760" spans="1:9" x14ac:dyDescent="0.2">
      <c r="A2760" s="1">
        <v>5</v>
      </c>
      <c r="B2760" s="1" t="s">
        <v>35</v>
      </c>
      <c r="C2760" s="1" t="s">
        <v>32</v>
      </c>
      <c r="D2760" s="1">
        <v>1000001505</v>
      </c>
      <c r="E2760" s="1" t="s">
        <v>218</v>
      </c>
      <c r="F2760" s="1" t="s">
        <v>58</v>
      </c>
      <c r="G2760" s="1" t="s">
        <v>59</v>
      </c>
      <c r="H2760" s="10">
        <v>3.896681772</v>
      </c>
      <c r="I2760" s="1">
        <f>IF(本月剩余订单[[#This Row],[月份]]=MONTH(报表日期),1,0)</f>
        <v>1</v>
      </c>
    </row>
    <row r="2761" spans="1:9" x14ac:dyDescent="0.2">
      <c r="A2761" s="1">
        <v>5</v>
      </c>
      <c r="B2761" s="1" t="s">
        <v>35</v>
      </c>
      <c r="C2761" s="1" t="s">
        <v>32</v>
      </c>
      <c r="D2761" s="1">
        <v>1000001505</v>
      </c>
      <c r="E2761" s="1" t="s">
        <v>218</v>
      </c>
      <c r="F2761" s="1" t="s">
        <v>48</v>
      </c>
      <c r="G2761" s="1" t="s">
        <v>87</v>
      </c>
      <c r="H2761" s="10">
        <v>1.5055361389999999</v>
      </c>
      <c r="I2761" s="1">
        <f>IF(本月剩余订单[[#This Row],[月份]]=MONTH(报表日期),1,0)</f>
        <v>1</v>
      </c>
    </row>
    <row r="2762" spans="1:9" x14ac:dyDescent="0.2">
      <c r="A2762" s="1">
        <v>5</v>
      </c>
      <c r="B2762" s="1" t="s">
        <v>18</v>
      </c>
      <c r="C2762" s="1" t="s">
        <v>30</v>
      </c>
      <c r="D2762" s="1">
        <v>1000001484</v>
      </c>
      <c r="E2762" s="1" t="s">
        <v>213</v>
      </c>
      <c r="F2762" s="1" t="s">
        <v>48</v>
      </c>
      <c r="G2762" s="1" t="s">
        <v>87</v>
      </c>
      <c r="H2762" s="10">
        <v>1.239853291</v>
      </c>
      <c r="I2762" s="1">
        <f>IF(本月剩余订单[[#This Row],[月份]]=MONTH(报表日期),1,0)</f>
        <v>1</v>
      </c>
    </row>
    <row r="2763" spans="1:9" x14ac:dyDescent="0.2">
      <c r="A2763" s="1">
        <v>5</v>
      </c>
      <c r="B2763" s="1" t="s">
        <v>18</v>
      </c>
      <c r="C2763" s="1" t="s">
        <v>30</v>
      </c>
      <c r="D2763" s="1">
        <v>1000001484</v>
      </c>
      <c r="E2763" s="1" t="s">
        <v>213</v>
      </c>
      <c r="F2763" s="1" t="s">
        <v>48</v>
      </c>
      <c r="G2763" s="1" t="s">
        <v>80</v>
      </c>
      <c r="H2763" s="10">
        <v>8.8560949E-2</v>
      </c>
      <c r="I2763" s="1">
        <f>IF(本月剩余订单[[#This Row],[月份]]=MONTH(报表日期),1,0)</f>
        <v>1</v>
      </c>
    </row>
    <row r="2764" spans="1:9" x14ac:dyDescent="0.2">
      <c r="A2764" s="1">
        <v>5</v>
      </c>
      <c r="B2764" s="1" t="s">
        <v>18</v>
      </c>
      <c r="C2764" s="1" t="s">
        <v>30</v>
      </c>
      <c r="D2764" s="1">
        <v>1000001484</v>
      </c>
      <c r="E2764" s="1" t="s">
        <v>213</v>
      </c>
      <c r="F2764" s="1" t="s">
        <v>48</v>
      </c>
      <c r="G2764" s="1" t="s">
        <v>86</v>
      </c>
      <c r="H2764" s="10">
        <v>0.38950417500000001</v>
      </c>
      <c r="I2764" s="1">
        <f>IF(本月剩余订单[[#This Row],[月份]]=MONTH(报表日期),1,0)</f>
        <v>1</v>
      </c>
    </row>
    <row r="2765" spans="1:9" x14ac:dyDescent="0.2">
      <c r="A2765" s="1">
        <v>5</v>
      </c>
      <c r="B2765" s="1" t="s">
        <v>18</v>
      </c>
      <c r="C2765" s="1" t="s">
        <v>30</v>
      </c>
      <c r="D2765" s="1">
        <v>1000001484</v>
      </c>
      <c r="E2765" s="1" t="s">
        <v>213</v>
      </c>
      <c r="F2765" s="1" t="s">
        <v>48</v>
      </c>
      <c r="G2765" s="1" t="s">
        <v>87</v>
      </c>
      <c r="H2765" s="10">
        <v>0.73800791099999996</v>
      </c>
      <c r="I2765" s="1">
        <f>IF(本月剩余订单[[#This Row],[月份]]=MONTH(报表日期),1,0)</f>
        <v>1</v>
      </c>
    </row>
    <row r="2766" spans="1:9" x14ac:dyDescent="0.2">
      <c r="A2766" s="1">
        <v>5</v>
      </c>
      <c r="B2766" s="1" t="s">
        <v>18</v>
      </c>
      <c r="C2766" s="1" t="s">
        <v>30</v>
      </c>
      <c r="D2766" s="1">
        <v>1000001484</v>
      </c>
      <c r="E2766" s="1" t="s">
        <v>213</v>
      </c>
      <c r="F2766" s="1" t="s">
        <v>58</v>
      </c>
      <c r="G2766" s="1" t="s">
        <v>59</v>
      </c>
      <c r="H2766" s="10">
        <v>0.25830276899999999</v>
      </c>
      <c r="I2766" s="1">
        <f>IF(本月剩余订单[[#This Row],[月份]]=MONTH(报表日期),1,0)</f>
        <v>1</v>
      </c>
    </row>
    <row r="2767" spans="1:9" x14ac:dyDescent="0.2">
      <c r="A2767" s="1">
        <v>5</v>
      </c>
      <c r="B2767" s="1" t="s">
        <v>18</v>
      </c>
      <c r="C2767" s="1" t="s">
        <v>30</v>
      </c>
      <c r="D2767" s="1">
        <v>1000001484</v>
      </c>
      <c r="E2767" s="1" t="s">
        <v>213</v>
      </c>
      <c r="F2767" s="1" t="s">
        <v>50</v>
      </c>
      <c r="G2767" s="1" t="s">
        <v>74</v>
      </c>
      <c r="H2767" s="10">
        <v>0.51947556800000005</v>
      </c>
      <c r="I2767" s="1">
        <f>IF(本月剩余订单[[#This Row],[月份]]=MONTH(报表日期),1,0)</f>
        <v>1</v>
      </c>
    </row>
    <row r="2768" spans="1:9" x14ac:dyDescent="0.2">
      <c r="A2768" s="1">
        <v>5</v>
      </c>
      <c r="B2768" s="1" t="s">
        <v>18</v>
      </c>
      <c r="C2768" s="1" t="s">
        <v>30</v>
      </c>
      <c r="D2768" s="1">
        <v>1000001484</v>
      </c>
      <c r="E2768" s="1" t="s">
        <v>213</v>
      </c>
      <c r="F2768" s="1" t="s">
        <v>48</v>
      </c>
      <c r="G2768" s="1" t="s">
        <v>49</v>
      </c>
      <c r="H2768" s="10">
        <v>0.29233313300000002</v>
      </c>
      <c r="I2768" s="1">
        <f>IF(本月剩余订单[[#This Row],[月份]]=MONTH(报表日期),1,0)</f>
        <v>1</v>
      </c>
    </row>
    <row r="2769" spans="1:9" x14ac:dyDescent="0.2">
      <c r="A2769" s="1">
        <v>5</v>
      </c>
      <c r="B2769" s="1" t="s">
        <v>18</v>
      </c>
      <c r="C2769" s="1" t="s">
        <v>30</v>
      </c>
      <c r="D2769" s="1">
        <v>1000001484</v>
      </c>
      <c r="E2769" s="1" t="s">
        <v>213</v>
      </c>
      <c r="F2769" s="1" t="s">
        <v>58</v>
      </c>
      <c r="G2769" s="1" t="s">
        <v>73</v>
      </c>
      <c r="H2769" s="10">
        <v>9.7581046000000005E-2</v>
      </c>
      <c r="I2769" s="1">
        <f>IF(本月剩余订单[[#This Row],[月份]]=MONTH(报表日期),1,0)</f>
        <v>1</v>
      </c>
    </row>
    <row r="2770" spans="1:9" x14ac:dyDescent="0.2">
      <c r="A2770" s="1">
        <v>5</v>
      </c>
      <c r="B2770" s="1" t="s">
        <v>18</v>
      </c>
      <c r="C2770" s="1" t="s">
        <v>30</v>
      </c>
      <c r="D2770" s="1">
        <v>1000001484</v>
      </c>
      <c r="E2770" s="1" t="s">
        <v>213</v>
      </c>
      <c r="F2770" s="1" t="s">
        <v>44</v>
      </c>
      <c r="G2770" s="1" t="s">
        <v>45</v>
      </c>
      <c r="H2770" s="10">
        <v>9.8401055000000001E-2</v>
      </c>
      <c r="I2770" s="1">
        <f>IF(本月剩余订单[[#This Row],[月份]]=MONTH(报表日期),1,0)</f>
        <v>1</v>
      </c>
    </row>
    <row r="2771" spans="1:9" x14ac:dyDescent="0.2">
      <c r="A2771" s="1">
        <v>5</v>
      </c>
      <c r="B2771" s="1" t="s">
        <v>18</v>
      </c>
      <c r="C2771" s="1" t="s">
        <v>30</v>
      </c>
      <c r="D2771" s="1">
        <v>1000001484</v>
      </c>
      <c r="E2771" s="1" t="s">
        <v>213</v>
      </c>
      <c r="F2771" s="1" t="s">
        <v>46</v>
      </c>
      <c r="G2771" s="1" t="s">
        <v>47</v>
      </c>
      <c r="H2771" s="10">
        <v>0.25830276899999999</v>
      </c>
      <c r="I2771" s="1">
        <f>IF(本月剩余订单[[#This Row],[月份]]=MONTH(报表日期),1,0)</f>
        <v>1</v>
      </c>
    </row>
    <row r="2772" spans="1:9" x14ac:dyDescent="0.2">
      <c r="A2772" s="1">
        <v>5</v>
      </c>
      <c r="B2772" s="1" t="s">
        <v>18</v>
      </c>
      <c r="C2772" s="1" t="s">
        <v>30</v>
      </c>
      <c r="D2772" s="1">
        <v>1000001484</v>
      </c>
      <c r="E2772" s="1" t="s">
        <v>213</v>
      </c>
      <c r="F2772" s="1" t="s">
        <v>46</v>
      </c>
      <c r="G2772" s="1" t="s">
        <v>82</v>
      </c>
      <c r="H2772" s="10">
        <v>3.6900396000000002E-2</v>
      </c>
      <c r="I2772" s="1">
        <f>IF(本月剩余订单[[#This Row],[月份]]=MONTH(报表日期),1,0)</f>
        <v>1</v>
      </c>
    </row>
    <row r="2773" spans="1:9" x14ac:dyDescent="0.2">
      <c r="A2773" s="1">
        <v>5</v>
      </c>
      <c r="B2773" s="1" t="s">
        <v>18</v>
      </c>
      <c r="C2773" s="1" t="s">
        <v>30</v>
      </c>
      <c r="D2773" s="1">
        <v>1000001484</v>
      </c>
      <c r="E2773" s="1" t="s">
        <v>213</v>
      </c>
      <c r="F2773" s="1" t="s">
        <v>44</v>
      </c>
      <c r="G2773" s="1" t="s">
        <v>79</v>
      </c>
      <c r="H2773" s="10">
        <v>0.54120580200000001</v>
      </c>
      <c r="I2773" s="1">
        <f>IF(本月剩余订单[[#This Row],[月份]]=MONTH(报表日期),1,0)</f>
        <v>1</v>
      </c>
    </row>
    <row r="2774" spans="1:9" x14ac:dyDescent="0.2">
      <c r="A2774" s="1">
        <v>5</v>
      </c>
      <c r="B2774" s="1" t="s">
        <v>18</v>
      </c>
      <c r="C2774" s="1" t="s">
        <v>30</v>
      </c>
      <c r="D2774" s="1">
        <v>1000001484</v>
      </c>
      <c r="E2774" s="1" t="s">
        <v>213</v>
      </c>
      <c r="F2774" s="1" t="s">
        <v>46</v>
      </c>
      <c r="G2774" s="1" t="s">
        <v>82</v>
      </c>
      <c r="H2774" s="10">
        <v>0.173021854</v>
      </c>
      <c r="I2774" s="1">
        <f>IF(本月剩余订单[[#This Row],[月份]]=MONTH(报表日期),1,0)</f>
        <v>1</v>
      </c>
    </row>
    <row r="2775" spans="1:9" x14ac:dyDescent="0.2">
      <c r="A2775" s="1">
        <v>5</v>
      </c>
      <c r="B2775" s="1" t="s">
        <v>18</v>
      </c>
      <c r="C2775" s="1" t="s">
        <v>30</v>
      </c>
      <c r="D2775" s="1">
        <v>1000001484</v>
      </c>
      <c r="E2775" s="1" t="s">
        <v>213</v>
      </c>
      <c r="F2775" s="1" t="s">
        <v>48</v>
      </c>
      <c r="G2775" s="1" t="s">
        <v>80</v>
      </c>
      <c r="H2775" s="10">
        <v>3.5424379749999999</v>
      </c>
      <c r="I2775" s="1">
        <f>IF(本月剩余订单[[#This Row],[月份]]=MONTH(报表日期),1,0)</f>
        <v>1</v>
      </c>
    </row>
    <row r="2776" spans="1:9" x14ac:dyDescent="0.2">
      <c r="A2776" s="1">
        <v>5</v>
      </c>
      <c r="B2776" s="1" t="s">
        <v>18</v>
      </c>
      <c r="C2776" s="1" t="s">
        <v>30</v>
      </c>
      <c r="D2776" s="1">
        <v>1000001484</v>
      </c>
      <c r="E2776" s="1" t="s">
        <v>213</v>
      </c>
      <c r="F2776" s="1" t="s">
        <v>58</v>
      </c>
      <c r="G2776" s="1" t="s">
        <v>59</v>
      </c>
      <c r="H2776" s="10">
        <v>35.070135950000001</v>
      </c>
      <c r="I2776" s="1">
        <f>IF(本月剩余订单[[#This Row],[月份]]=MONTH(报表日期),1,0)</f>
        <v>1</v>
      </c>
    </row>
    <row r="2777" spans="1:9" x14ac:dyDescent="0.2">
      <c r="A2777" s="1">
        <v>5</v>
      </c>
      <c r="B2777" s="1" t="s">
        <v>18</v>
      </c>
      <c r="C2777" s="1" t="s">
        <v>30</v>
      </c>
      <c r="D2777" s="1">
        <v>1000001484</v>
      </c>
      <c r="E2777" s="1" t="s">
        <v>213</v>
      </c>
      <c r="F2777" s="1" t="s">
        <v>44</v>
      </c>
      <c r="G2777" s="1" t="s">
        <v>70</v>
      </c>
      <c r="H2777" s="10">
        <v>4.1328443039999998</v>
      </c>
      <c r="I2777" s="1">
        <f>IF(本月剩余订单[[#This Row],[月份]]=MONTH(报表日期),1,0)</f>
        <v>1</v>
      </c>
    </row>
    <row r="2778" spans="1:9" x14ac:dyDescent="0.2">
      <c r="A2778" s="1">
        <v>5</v>
      </c>
      <c r="B2778" s="1" t="s">
        <v>18</v>
      </c>
      <c r="C2778" s="1" t="s">
        <v>30</v>
      </c>
      <c r="D2778" s="1">
        <v>1000001484</v>
      </c>
      <c r="E2778" s="1" t="s">
        <v>213</v>
      </c>
      <c r="F2778" s="1" t="s">
        <v>58</v>
      </c>
      <c r="G2778" s="1" t="s">
        <v>73</v>
      </c>
      <c r="H2778" s="10">
        <v>11.291521045</v>
      </c>
      <c r="I2778" s="1">
        <f>IF(本月剩余订单[[#This Row],[月份]]=MONTH(报表日期),1,0)</f>
        <v>1</v>
      </c>
    </row>
    <row r="2779" spans="1:9" x14ac:dyDescent="0.2">
      <c r="A2779" s="1">
        <v>5</v>
      </c>
      <c r="B2779" s="1" t="s">
        <v>19</v>
      </c>
      <c r="C2779" s="1" t="s">
        <v>9</v>
      </c>
      <c r="D2779" s="1">
        <v>1000002092</v>
      </c>
      <c r="E2779" s="1" t="s">
        <v>613</v>
      </c>
      <c r="F2779" s="1" t="s">
        <v>48</v>
      </c>
      <c r="G2779" s="1" t="s">
        <v>80</v>
      </c>
      <c r="H2779" s="10">
        <v>18.597799367</v>
      </c>
      <c r="I2779" s="1">
        <f>IF(本月剩余订单[[#This Row],[月份]]=MONTH(报表日期),1,0)</f>
        <v>1</v>
      </c>
    </row>
    <row r="2780" spans="1:9" x14ac:dyDescent="0.2">
      <c r="A2780" s="1">
        <v>5</v>
      </c>
      <c r="B2780" s="1" t="s">
        <v>19</v>
      </c>
      <c r="C2780" s="1" t="s">
        <v>9</v>
      </c>
      <c r="D2780" s="1">
        <v>1000002092</v>
      </c>
      <c r="E2780" s="1" t="s">
        <v>613</v>
      </c>
      <c r="F2780" s="1" t="s">
        <v>52</v>
      </c>
      <c r="G2780" s="1" t="s">
        <v>62</v>
      </c>
      <c r="H2780" s="10">
        <v>4.7232506330000001</v>
      </c>
      <c r="I2780" s="1">
        <f>IF(本月剩余订单[[#This Row],[月份]]=MONTH(报表日期),1,0)</f>
        <v>1</v>
      </c>
    </row>
    <row r="2781" spans="1:9" x14ac:dyDescent="0.2">
      <c r="A2781" s="1">
        <v>5</v>
      </c>
      <c r="B2781" s="1" t="s">
        <v>19</v>
      </c>
      <c r="C2781" s="1" t="s">
        <v>9</v>
      </c>
      <c r="D2781" s="1">
        <v>1000002092</v>
      </c>
      <c r="E2781" s="1" t="s">
        <v>613</v>
      </c>
      <c r="F2781" s="1" t="s">
        <v>48</v>
      </c>
      <c r="G2781" s="1" t="s">
        <v>86</v>
      </c>
      <c r="H2781" s="10">
        <v>11.808126582</v>
      </c>
      <c r="I2781" s="1">
        <f>IF(本月剩余订单[[#This Row],[月份]]=MONTH(报表日期),1,0)</f>
        <v>1</v>
      </c>
    </row>
    <row r="2782" spans="1:9" x14ac:dyDescent="0.2">
      <c r="A2782" s="1">
        <v>5</v>
      </c>
      <c r="B2782" s="1" t="s">
        <v>19</v>
      </c>
      <c r="C2782" s="1" t="s">
        <v>9</v>
      </c>
      <c r="D2782" s="1">
        <v>1000002092</v>
      </c>
      <c r="E2782" s="1" t="s">
        <v>613</v>
      </c>
      <c r="F2782" s="1" t="s">
        <v>52</v>
      </c>
      <c r="G2782" s="1" t="s">
        <v>72</v>
      </c>
      <c r="H2782" s="10">
        <v>11.808126582</v>
      </c>
      <c r="I2782" s="1">
        <f>IF(本月剩余订单[[#This Row],[月份]]=MONTH(报表日期),1,0)</f>
        <v>1</v>
      </c>
    </row>
    <row r="2783" spans="1:9" x14ac:dyDescent="0.2">
      <c r="A2783" s="1">
        <v>5</v>
      </c>
      <c r="B2783" s="1" t="s">
        <v>19</v>
      </c>
      <c r="C2783" s="1" t="s">
        <v>9</v>
      </c>
      <c r="D2783" s="1">
        <v>1000002092</v>
      </c>
      <c r="E2783" s="1" t="s">
        <v>613</v>
      </c>
      <c r="F2783" s="1" t="s">
        <v>52</v>
      </c>
      <c r="G2783" s="1" t="s">
        <v>61</v>
      </c>
      <c r="H2783" s="10">
        <v>4.6494498420000001</v>
      </c>
      <c r="I2783" s="1">
        <f>IF(本月剩余订单[[#This Row],[月份]]=MONTH(报表日期),1,0)</f>
        <v>1</v>
      </c>
    </row>
    <row r="2784" spans="1:9" x14ac:dyDescent="0.2">
      <c r="A2784" s="1">
        <v>5</v>
      </c>
      <c r="B2784" s="1" t="s">
        <v>19</v>
      </c>
      <c r="C2784" s="1" t="s">
        <v>9</v>
      </c>
      <c r="D2784" s="1">
        <v>1000002092</v>
      </c>
      <c r="E2784" s="1" t="s">
        <v>613</v>
      </c>
      <c r="F2784" s="1" t="s">
        <v>48</v>
      </c>
      <c r="G2784" s="1" t="s">
        <v>49</v>
      </c>
      <c r="H2784" s="10">
        <v>4.6494498420000001</v>
      </c>
      <c r="I2784" s="1">
        <f>IF(本月剩余订单[[#This Row],[月份]]=MONTH(报表日期),1,0)</f>
        <v>1</v>
      </c>
    </row>
    <row r="2785" spans="1:9" x14ac:dyDescent="0.2">
      <c r="A2785" s="1">
        <v>5</v>
      </c>
      <c r="B2785" s="1" t="s">
        <v>19</v>
      </c>
      <c r="C2785" s="1" t="s">
        <v>9</v>
      </c>
      <c r="D2785" s="1">
        <v>1000002092</v>
      </c>
      <c r="E2785" s="1" t="s">
        <v>613</v>
      </c>
      <c r="F2785" s="1" t="s">
        <v>44</v>
      </c>
      <c r="G2785" s="1" t="s">
        <v>70</v>
      </c>
      <c r="H2785" s="10">
        <v>7.0848759489999997</v>
      </c>
      <c r="I2785" s="1">
        <f>IF(本月剩余订单[[#This Row],[月份]]=MONTH(报表日期),1,0)</f>
        <v>1</v>
      </c>
    </row>
    <row r="2786" spans="1:9" x14ac:dyDescent="0.2">
      <c r="A2786" s="1">
        <v>5</v>
      </c>
      <c r="B2786" s="1" t="s">
        <v>23</v>
      </c>
      <c r="C2786" s="1" t="s">
        <v>38</v>
      </c>
      <c r="D2786" s="1">
        <v>1000003691</v>
      </c>
      <c r="E2786" s="1" t="s">
        <v>292</v>
      </c>
      <c r="F2786" s="1" t="s">
        <v>58</v>
      </c>
      <c r="G2786" s="1" t="s">
        <v>65</v>
      </c>
      <c r="H2786" s="10">
        <v>42.509255697</v>
      </c>
      <c r="I2786" s="1">
        <f>IF(本月剩余订单[[#This Row],[月份]]=MONTH(报表日期),1,0)</f>
        <v>1</v>
      </c>
    </row>
    <row r="2787" spans="1:9" x14ac:dyDescent="0.2">
      <c r="A2787" s="1">
        <v>5</v>
      </c>
      <c r="B2787" s="1" t="s">
        <v>16</v>
      </c>
      <c r="C2787" s="1" t="s">
        <v>2</v>
      </c>
      <c r="D2787" s="1">
        <v>1000003746</v>
      </c>
      <c r="E2787" s="1" t="s">
        <v>171</v>
      </c>
      <c r="F2787" s="1" t="s">
        <v>48</v>
      </c>
      <c r="G2787" s="1" t="s">
        <v>80</v>
      </c>
      <c r="H2787" s="10">
        <v>58.450226583000003</v>
      </c>
      <c r="I2787" s="1">
        <f>IF(本月剩余订单[[#This Row],[月份]]=MONTH(报表日期),1,0)</f>
        <v>1</v>
      </c>
    </row>
    <row r="2788" spans="1:9" x14ac:dyDescent="0.2">
      <c r="A2788" s="1">
        <v>5</v>
      </c>
      <c r="B2788" s="1" t="s">
        <v>23</v>
      </c>
      <c r="C2788" s="1" t="s">
        <v>38</v>
      </c>
      <c r="D2788" s="1">
        <v>1000003691</v>
      </c>
      <c r="E2788" s="1" t="s">
        <v>292</v>
      </c>
      <c r="F2788" s="1" t="s">
        <v>58</v>
      </c>
      <c r="G2788" s="1" t="s">
        <v>65</v>
      </c>
      <c r="H2788" s="10">
        <v>42.509255697</v>
      </c>
      <c r="I2788" s="1">
        <f>IF(本月剩余订单[[#This Row],[月份]]=MONTH(报表日期),1,0)</f>
        <v>1</v>
      </c>
    </row>
    <row r="2789" spans="1:9" x14ac:dyDescent="0.2">
      <c r="A2789" s="1">
        <v>5</v>
      </c>
      <c r="B2789" s="1" t="s">
        <v>23</v>
      </c>
      <c r="C2789" s="1" t="s">
        <v>38</v>
      </c>
      <c r="D2789" s="1">
        <v>1000003691</v>
      </c>
      <c r="E2789" s="1" t="s">
        <v>292</v>
      </c>
      <c r="F2789" s="1" t="s">
        <v>58</v>
      </c>
      <c r="G2789" s="1" t="s">
        <v>65</v>
      </c>
      <c r="H2789" s="10">
        <v>42.509255697</v>
      </c>
      <c r="I2789" s="1">
        <f>IF(本月剩余订单[[#This Row],[月份]]=MONTH(报表日期),1,0)</f>
        <v>1</v>
      </c>
    </row>
    <row r="2790" spans="1:9" x14ac:dyDescent="0.2">
      <c r="A2790" s="1">
        <v>5</v>
      </c>
      <c r="B2790" s="1" t="s">
        <v>23</v>
      </c>
      <c r="C2790" s="1" t="s">
        <v>38</v>
      </c>
      <c r="D2790" s="1">
        <v>1000003691</v>
      </c>
      <c r="E2790" s="1" t="s">
        <v>292</v>
      </c>
      <c r="F2790" s="1" t="s">
        <v>58</v>
      </c>
      <c r="G2790" s="1" t="s">
        <v>65</v>
      </c>
      <c r="H2790" s="10">
        <v>42.509255697</v>
      </c>
      <c r="I2790" s="1">
        <f>IF(本月剩余订单[[#This Row],[月份]]=MONTH(报表日期),1,0)</f>
        <v>1</v>
      </c>
    </row>
    <row r="2791" spans="1:9" x14ac:dyDescent="0.2">
      <c r="A2791" s="1">
        <v>5</v>
      </c>
      <c r="B2791" s="1" t="s">
        <v>23</v>
      </c>
      <c r="C2791" s="1" t="s">
        <v>38</v>
      </c>
      <c r="D2791" s="1">
        <v>1000003691</v>
      </c>
      <c r="E2791" s="1" t="s">
        <v>292</v>
      </c>
      <c r="F2791" s="1" t="s">
        <v>58</v>
      </c>
      <c r="G2791" s="1" t="s">
        <v>65</v>
      </c>
      <c r="H2791" s="10">
        <v>42.509255697</v>
      </c>
      <c r="I2791" s="1">
        <f>IF(本月剩余订单[[#This Row],[月份]]=MONTH(报表日期),1,0)</f>
        <v>1</v>
      </c>
    </row>
    <row r="2792" spans="1:9" x14ac:dyDescent="0.2">
      <c r="A2792" s="1">
        <v>5</v>
      </c>
      <c r="B2792" s="1" t="s">
        <v>18</v>
      </c>
      <c r="C2792" s="1" t="s">
        <v>39</v>
      </c>
      <c r="D2792" s="1">
        <v>1000002834</v>
      </c>
      <c r="E2792" s="1" t="s">
        <v>392</v>
      </c>
      <c r="F2792" s="1" t="s">
        <v>46</v>
      </c>
      <c r="G2792" s="1" t="s">
        <v>88</v>
      </c>
      <c r="H2792" s="10">
        <v>19.483408861000001</v>
      </c>
      <c r="I2792" s="1">
        <f>IF(本月剩余订单[[#This Row],[月份]]=MONTH(报表日期),1,0)</f>
        <v>1</v>
      </c>
    </row>
    <row r="2793" spans="1:9" x14ac:dyDescent="0.2">
      <c r="A2793" s="1">
        <v>5</v>
      </c>
      <c r="B2793" s="1" t="s">
        <v>18</v>
      </c>
      <c r="C2793" s="1" t="s">
        <v>39</v>
      </c>
      <c r="D2793" s="1">
        <v>1000002834</v>
      </c>
      <c r="E2793" s="1" t="s">
        <v>392</v>
      </c>
      <c r="F2793" s="1" t="s">
        <v>46</v>
      </c>
      <c r="G2793" s="1" t="s">
        <v>67</v>
      </c>
      <c r="H2793" s="10">
        <v>0.98852059599999997</v>
      </c>
      <c r="I2793" s="1">
        <f>IF(本月剩余订单[[#This Row],[月份]]=MONTH(报表日期),1,0)</f>
        <v>1</v>
      </c>
    </row>
    <row r="2794" spans="1:9" x14ac:dyDescent="0.2">
      <c r="A2794" s="1">
        <v>5</v>
      </c>
      <c r="B2794" s="1" t="s">
        <v>18</v>
      </c>
      <c r="C2794" s="1" t="s">
        <v>39</v>
      </c>
      <c r="D2794" s="1">
        <v>1000002834</v>
      </c>
      <c r="E2794" s="1" t="s">
        <v>392</v>
      </c>
      <c r="F2794" s="1" t="s">
        <v>46</v>
      </c>
      <c r="G2794" s="1" t="s">
        <v>67</v>
      </c>
      <c r="H2794" s="10">
        <v>9.5539224170000008</v>
      </c>
      <c r="I2794" s="1">
        <f>IF(本月剩余订单[[#This Row],[月份]]=MONTH(报表日期),1,0)</f>
        <v>1</v>
      </c>
    </row>
    <row r="2795" spans="1:9" x14ac:dyDescent="0.2">
      <c r="A2795" s="1">
        <v>5</v>
      </c>
      <c r="B2795" s="1" t="s">
        <v>20</v>
      </c>
      <c r="C2795" s="1" t="s">
        <v>26</v>
      </c>
      <c r="D2795" s="1">
        <v>1000002604</v>
      </c>
      <c r="E2795" s="1" t="s">
        <v>368</v>
      </c>
      <c r="F2795" s="1" t="s">
        <v>44</v>
      </c>
      <c r="G2795" s="1" t="s">
        <v>64</v>
      </c>
      <c r="H2795" s="10">
        <v>58.450226583000003</v>
      </c>
      <c r="I2795" s="1">
        <f>IF(本月剩余订单[[#This Row],[月份]]=MONTH(报表日期),1,0)</f>
        <v>1</v>
      </c>
    </row>
    <row r="2796" spans="1:9" x14ac:dyDescent="0.2">
      <c r="A2796" s="1">
        <v>5</v>
      </c>
      <c r="B2796" s="1" t="s">
        <v>20</v>
      </c>
      <c r="C2796" s="1" t="s">
        <v>26</v>
      </c>
      <c r="D2796" s="1">
        <v>1000002604</v>
      </c>
      <c r="E2796" s="1" t="s">
        <v>368</v>
      </c>
      <c r="F2796" s="1" t="s">
        <v>46</v>
      </c>
      <c r="G2796" s="1" t="s">
        <v>77</v>
      </c>
      <c r="H2796" s="10">
        <v>58.450226583000003</v>
      </c>
      <c r="I2796" s="1">
        <f>IF(本月剩余订单[[#This Row],[月份]]=MONTH(报表日期),1,0)</f>
        <v>1</v>
      </c>
    </row>
    <row r="2797" spans="1:9" x14ac:dyDescent="0.2">
      <c r="A2797" s="1">
        <v>5</v>
      </c>
      <c r="B2797" s="1" t="s">
        <v>20</v>
      </c>
      <c r="C2797" s="1" t="s">
        <v>26</v>
      </c>
      <c r="D2797" s="1">
        <v>1000002604</v>
      </c>
      <c r="E2797" s="1" t="s">
        <v>368</v>
      </c>
      <c r="F2797" s="1" t="s">
        <v>44</v>
      </c>
      <c r="G2797" s="1" t="s">
        <v>64</v>
      </c>
      <c r="H2797" s="10">
        <v>18.597799367</v>
      </c>
      <c r="I2797" s="1">
        <f>IF(本月剩余订单[[#This Row],[月份]]=MONTH(报表日期),1,0)</f>
        <v>1</v>
      </c>
    </row>
    <row r="2798" spans="1:9" x14ac:dyDescent="0.2">
      <c r="A2798" s="1">
        <v>5</v>
      </c>
      <c r="B2798" s="1" t="s">
        <v>17</v>
      </c>
      <c r="C2798" s="1" t="s">
        <v>31</v>
      </c>
      <c r="D2798" s="1">
        <v>1000002765</v>
      </c>
      <c r="E2798" s="1" t="s">
        <v>614</v>
      </c>
      <c r="F2798" s="1" t="s">
        <v>44</v>
      </c>
      <c r="G2798" s="1" t="s">
        <v>64</v>
      </c>
      <c r="H2798" s="10">
        <v>10.627313923999999</v>
      </c>
      <c r="I2798" s="1">
        <f>IF(本月剩余订单[[#This Row],[月份]]=MONTH(报表日期),1,0)</f>
        <v>1</v>
      </c>
    </row>
    <row r="2799" spans="1:9" x14ac:dyDescent="0.2">
      <c r="A2799" s="1">
        <v>5</v>
      </c>
      <c r="B2799" s="1" t="s">
        <v>17</v>
      </c>
      <c r="C2799" s="1" t="s">
        <v>31</v>
      </c>
      <c r="D2799" s="1">
        <v>1000002765</v>
      </c>
      <c r="E2799" s="1" t="s">
        <v>614</v>
      </c>
      <c r="F2799" s="1" t="s">
        <v>46</v>
      </c>
      <c r="G2799" s="1" t="s">
        <v>77</v>
      </c>
      <c r="H2799" s="10">
        <v>7.9065247579999998</v>
      </c>
      <c r="I2799" s="1">
        <f>IF(本月剩余订单[[#This Row],[月份]]=MONTH(报表日期),1,0)</f>
        <v>1</v>
      </c>
    </row>
    <row r="2800" spans="1:9" x14ac:dyDescent="0.2">
      <c r="A2800" s="1">
        <v>5</v>
      </c>
      <c r="B2800" s="1" t="s">
        <v>17</v>
      </c>
      <c r="C2800" s="1" t="s">
        <v>31</v>
      </c>
      <c r="D2800" s="1">
        <v>1000002765</v>
      </c>
      <c r="E2800" s="1" t="s">
        <v>614</v>
      </c>
      <c r="F2800" s="1" t="s">
        <v>46</v>
      </c>
      <c r="G2800" s="1" t="s">
        <v>54</v>
      </c>
      <c r="H2800" s="10">
        <v>0.19967214</v>
      </c>
      <c r="I2800" s="1">
        <f>IF(本月剩余订单[[#This Row],[月份]]=MONTH(报表日期),1,0)</f>
        <v>1</v>
      </c>
    </row>
    <row r="2801" spans="1:9" x14ac:dyDescent="0.2">
      <c r="A2801" s="1">
        <v>5</v>
      </c>
      <c r="B2801" s="1" t="s">
        <v>17</v>
      </c>
      <c r="C2801" s="1" t="s">
        <v>31</v>
      </c>
      <c r="D2801" s="1">
        <v>1000002765</v>
      </c>
      <c r="E2801" s="1" t="s">
        <v>614</v>
      </c>
      <c r="F2801" s="1" t="s">
        <v>46</v>
      </c>
      <c r="G2801" s="1" t="s">
        <v>54</v>
      </c>
      <c r="H2801" s="10">
        <v>2.5395672230000002</v>
      </c>
      <c r="I2801" s="1">
        <f>IF(本月剩余订单[[#This Row],[月份]]=MONTH(报表日期),1,0)</f>
        <v>1</v>
      </c>
    </row>
    <row r="2802" spans="1:9" x14ac:dyDescent="0.2">
      <c r="A2802" s="1">
        <v>5</v>
      </c>
      <c r="B2802" s="1" t="s">
        <v>17</v>
      </c>
      <c r="C2802" s="1" t="s">
        <v>31</v>
      </c>
      <c r="D2802" s="1">
        <v>1000002765</v>
      </c>
      <c r="E2802" s="1" t="s">
        <v>614</v>
      </c>
      <c r="F2802" s="1" t="s">
        <v>46</v>
      </c>
      <c r="G2802" s="1" t="s">
        <v>67</v>
      </c>
      <c r="H2802" s="10">
        <v>0.76875824100000001</v>
      </c>
      <c r="I2802" s="1">
        <f>IF(本月剩余订单[[#This Row],[月份]]=MONTH(报表日期),1,0)</f>
        <v>1</v>
      </c>
    </row>
    <row r="2803" spans="1:9" x14ac:dyDescent="0.2">
      <c r="A2803" s="1">
        <v>5</v>
      </c>
      <c r="B2803" s="1" t="s">
        <v>17</v>
      </c>
      <c r="C2803" s="1" t="s">
        <v>31</v>
      </c>
      <c r="D2803" s="1">
        <v>1000002765</v>
      </c>
      <c r="E2803" s="1" t="s">
        <v>614</v>
      </c>
      <c r="F2803" s="1" t="s">
        <v>46</v>
      </c>
      <c r="G2803" s="1" t="s">
        <v>67</v>
      </c>
      <c r="H2803" s="10">
        <v>9.7736847729999994</v>
      </c>
      <c r="I2803" s="1">
        <f>IF(本月剩余订单[[#This Row],[月份]]=MONTH(报表日期),1,0)</f>
        <v>1</v>
      </c>
    </row>
    <row r="2804" spans="1:9" x14ac:dyDescent="0.2">
      <c r="A2804" s="1">
        <v>5</v>
      </c>
      <c r="B2804" s="1" t="s">
        <v>17</v>
      </c>
      <c r="C2804" s="1" t="s">
        <v>31</v>
      </c>
      <c r="D2804" s="1">
        <v>1000002765</v>
      </c>
      <c r="E2804" s="1" t="s">
        <v>614</v>
      </c>
      <c r="F2804" s="1" t="s">
        <v>46</v>
      </c>
      <c r="G2804" s="1" t="s">
        <v>82</v>
      </c>
      <c r="H2804" s="10">
        <v>1.483805906</v>
      </c>
      <c r="I2804" s="1">
        <f>IF(本月剩余订单[[#This Row],[月份]]=MONTH(报表日期),1,0)</f>
        <v>1</v>
      </c>
    </row>
    <row r="2805" spans="1:9" x14ac:dyDescent="0.2">
      <c r="A2805" s="1">
        <v>5</v>
      </c>
      <c r="B2805" s="1" t="s">
        <v>17</v>
      </c>
      <c r="C2805" s="1" t="s">
        <v>31</v>
      </c>
      <c r="D2805" s="1">
        <v>1000002765</v>
      </c>
      <c r="E2805" s="1" t="s">
        <v>614</v>
      </c>
      <c r="F2805" s="1" t="s">
        <v>46</v>
      </c>
      <c r="G2805" s="1" t="s">
        <v>82</v>
      </c>
      <c r="H2805" s="10">
        <v>9.4739715600000007</v>
      </c>
      <c r="I2805" s="1">
        <f>IF(本月剩余订单[[#This Row],[月份]]=MONTH(报表日期),1,0)</f>
        <v>1</v>
      </c>
    </row>
    <row r="2806" spans="1:9" x14ac:dyDescent="0.2">
      <c r="A2806" s="1">
        <v>5</v>
      </c>
      <c r="B2806" s="1" t="s">
        <v>23</v>
      </c>
      <c r="C2806" s="1" t="s">
        <v>11</v>
      </c>
      <c r="D2806" s="1">
        <v>1000002904</v>
      </c>
      <c r="E2806" s="1" t="s">
        <v>615</v>
      </c>
      <c r="F2806" s="1" t="s">
        <v>46</v>
      </c>
      <c r="G2806" s="1" t="s">
        <v>77</v>
      </c>
      <c r="H2806" s="10">
        <v>21.254627847999998</v>
      </c>
      <c r="I2806" s="1">
        <f>IF(本月剩余订单[[#This Row],[月份]]=MONTH(报表日期),1,0)</f>
        <v>1</v>
      </c>
    </row>
    <row r="2807" spans="1:9" x14ac:dyDescent="0.2">
      <c r="A2807" s="1">
        <v>5</v>
      </c>
      <c r="B2807" s="1" t="s">
        <v>23</v>
      </c>
      <c r="C2807" s="1" t="s">
        <v>11</v>
      </c>
      <c r="D2807" s="1">
        <v>1000002904</v>
      </c>
      <c r="E2807" s="1" t="s">
        <v>615</v>
      </c>
      <c r="F2807" s="1" t="s">
        <v>44</v>
      </c>
      <c r="G2807" s="1" t="s">
        <v>64</v>
      </c>
      <c r="H2807" s="10">
        <v>15.940970886000001</v>
      </c>
      <c r="I2807" s="1">
        <f>IF(本月剩余订单[[#This Row],[月份]]=MONTH(报表日期),1,0)</f>
        <v>1</v>
      </c>
    </row>
    <row r="2808" spans="1:9" x14ac:dyDescent="0.2">
      <c r="A2808" s="1">
        <v>5</v>
      </c>
      <c r="B2808" s="1" t="s">
        <v>35</v>
      </c>
      <c r="C2808" s="1" t="s">
        <v>34</v>
      </c>
      <c r="D2808" s="1">
        <v>1000002863</v>
      </c>
      <c r="E2808" s="1" t="s">
        <v>616</v>
      </c>
      <c r="F2808" s="1" t="s">
        <v>46</v>
      </c>
      <c r="G2808" s="1" t="s">
        <v>77</v>
      </c>
      <c r="H2808" s="10">
        <v>43.831929875999997</v>
      </c>
      <c r="I2808" s="1">
        <f>IF(本月剩余订单[[#This Row],[月份]]=MONTH(报表日期),1,0)</f>
        <v>1</v>
      </c>
    </row>
    <row r="2809" spans="1:9" x14ac:dyDescent="0.2">
      <c r="A2809" s="1">
        <v>5</v>
      </c>
      <c r="B2809" s="1" t="s">
        <v>35</v>
      </c>
      <c r="C2809" s="1" t="s">
        <v>34</v>
      </c>
      <c r="D2809" s="1">
        <v>1000002863</v>
      </c>
      <c r="E2809" s="1" t="s">
        <v>616</v>
      </c>
      <c r="F2809" s="1" t="s">
        <v>46</v>
      </c>
      <c r="G2809" s="1" t="s">
        <v>77</v>
      </c>
      <c r="H2809" s="10">
        <v>15.813459519</v>
      </c>
      <c r="I2809" s="1">
        <f>IF(本月剩余订单[[#This Row],[月份]]=MONTH(报表日期),1,0)</f>
        <v>1</v>
      </c>
    </row>
    <row r="2810" spans="1:9" x14ac:dyDescent="0.2">
      <c r="A2810" s="1">
        <v>5</v>
      </c>
      <c r="B2810" s="1" t="s">
        <v>35</v>
      </c>
      <c r="C2810" s="1" t="s">
        <v>34</v>
      </c>
      <c r="D2810" s="1">
        <v>1000002863</v>
      </c>
      <c r="E2810" s="1" t="s">
        <v>616</v>
      </c>
      <c r="F2810" s="1" t="s">
        <v>46</v>
      </c>
      <c r="G2810" s="1" t="s">
        <v>68</v>
      </c>
      <c r="H2810" s="10">
        <v>2.8536305909999999</v>
      </c>
      <c r="I2810" s="1">
        <f>IF(本月剩余订单[[#This Row],[月份]]=MONTH(报表日期),1,0)</f>
        <v>1</v>
      </c>
    </row>
    <row r="2811" spans="1:9" x14ac:dyDescent="0.2">
      <c r="A2811" s="1">
        <v>5</v>
      </c>
      <c r="B2811" s="1" t="s">
        <v>35</v>
      </c>
      <c r="C2811" s="1" t="s">
        <v>34</v>
      </c>
      <c r="D2811" s="1">
        <v>1000002863</v>
      </c>
      <c r="E2811" s="1" t="s">
        <v>616</v>
      </c>
      <c r="F2811" s="1" t="s">
        <v>46</v>
      </c>
      <c r="G2811" s="1" t="s">
        <v>68</v>
      </c>
      <c r="H2811" s="10">
        <v>24.541223080999998</v>
      </c>
      <c r="I2811" s="1">
        <f>IF(本月剩余订单[[#This Row],[月份]]=MONTH(报表日期),1,0)</f>
        <v>1</v>
      </c>
    </row>
    <row r="2812" spans="1:9" x14ac:dyDescent="0.2">
      <c r="A2812" s="1">
        <v>5</v>
      </c>
      <c r="B2812" s="1" t="s">
        <v>35</v>
      </c>
      <c r="C2812" s="1" t="s">
        <v>32</v>
      </c>
      <c r="D2812" s="1">
        <v>1000002856</v>
      </c>
      <c r="E2812" s="1" t="s">
        <v>367</v>
      </c>
      <c r="F2812" s="1" t="s">
        <v>46</v>
      </c>
      <c r="G2812" s="1" t="s">
        <v>88</v>
      </c>
      <c r="H2812" s="10">
        <v>31.881941773000001</v>
      </c>
      <c r="I2812" s="1">
        <f>IF(本月剩余订单[[#This Row],[月份]]=MONTH(报表日期),1,0)</f>
        <v>1</v>
      </c>
    </row>
    <row r="2813" spans="1:9" x14ac:dyDescent="0.2">
      <c r="A2813" s="1">
        <v>5</v>
      </c>
      <c r="B2813" s="1" t="s">
        <v>35</v>
      </c>
      <c r="C2813" s="1" t="s">
        <v>32</v>
      </c>
      <c r="D2813" s="1">
        <v>1000002856</v>
      </c>
      <c r="E2813" s="1" t="s">
        <v>367</v>
      </c>
      <c r="F2813" s="1" t="s">
        <v>46</v>
      </c>
      <c r="G2813" s="1" t="s">
        <v>68</v>
      </c>
      <c r="H2813" s="10">
        <v>2.2829044729999999</v>
      </c>
      <c r="I2813" s="1">
        <f>IF(本月剩余订单[[#This Row],[月份]]=MONTH(报表日期),1,0)</f>
        <v>1</v>
      </c>
    </row>
    <row r="2814" spans="1:9" x14ac:dyDescent="0.2">
      <c r="A2814" s="1">
        <v>5</v>
      </c>
      <c r="B2814" s="1" t="s">
        <v>35</v>
      </c>
      <c r="C2814" s="1" t="s">
        <v>32</v>
      </c>
      <c r="D2814" s="1">
        <v>1000002856</v>
      </c>
      <c r="E2814" s="1" t="s">
        <v>367</v>
      </c>
      <c r="F2814" s="1" t="s">
        <v>46</v>
      </c>
      <c r="G2814" s="1" t="s">
        <v>68</v>
      </c>
      <c r="H2814" s="10">
        <v>19.633060465</v>
      </c>
      <c r="I2814" s="1">
        <f>IF(本月剩余订单[[#This Row],[月份]]=MONTH(报表日期),1,0)</f>
        <v>1</v>
      </c>
    </row>
    <row r="2815" spans="1:9" x14ac:dyDescent="0.2">
      <c r="A2815" s="1">
        <v>5</v>
      </c>
      <c r="B2815" s="1" t="s">
        <v>35</v>
      </c>
      <c r="C2815" s="1" t="s">
        <v>32</v>
      </c>
      <c r="D2815" s="1">
        <v>1000002856</v>
      </c>
      <c r="E2815" s="1" t="s">
        <v>367</v>
      </c>
      <c r="F2815" s="1" t="s">
        <v>46</v>
      </c>
      <c r="G2815" s="1" t="s">
        <v>54</v>
      </c>
      <c r="H2815" s="10">
        <v>1.826159576</v>
      </c>
      <c r="I2815" s="1">
        <f>IF(本月剩余订单[[#This Row],[月份]]=MONTH(报表日期),1,0)</f>
        <v>1</v>
      </c>
    </row>
    <row r="2816" spans="1:9" x14ac:dyDescent="0.2">
      <c r="A2816" s="1">
        <v>5</v>
      </c>
      <c r="B2816" s="1" t="s">
        <v>35</v>
      </c>
      <c r="C2816" s="1" t="s">
        <v>32</v>
      </c>
      <c r="D2816" s="1">
        <v>1000002856</v>
      </c>
      <c r="E2816" s="1" t="s">
        <v>367</v>
      </c>
      <c r="F2816" s="1" t="s">
        <v>46</v>
      </c>
      <c r="G2816" s="1" t="s">
        <v>54</v>
      </c>
      <c r="H2816" s="10">
        <v>20.089395357000001</v>
      </c>
      <c r="I2816" s="1">
        <f>IF(本月剩余订单[[#This Row],[月份]]=MONTH(报表日期),1,0)</f>
        <v>1</v>
      </c>
    </row>
    <row r="2817" spans="1:9" x14ac:dyDescent="0.2">
      <c r="A2817" s="1">
        <v>5</v>
      </c>
      <c r="B2817" s="1" t="s">
        <v>35</v>
      </c>
      <c r="C2817" s="1" t="s">
        <v>32</v>
      </c>
      <c r="D2817" s="1">
        <v>1000002856</v>
      </c>
      <c r="E2817" s="1" t="s">
        <v>367</v>
      </c>
      <c r="F2817" s="1" t="s">
        <v>46</v>
      </c>
      <c r="G2817" s="1" t="s">
        <v>54</v>
      </c>
      <c r="H2817" s="10">
        <v>0.22837244700000001</v>
      </c>
      <c r="I2817" s="1">
        <f>IF(本月剩余订单[[#This Row],[月份]]=MONTH(报表日期),1,0)</f>
        <v>1</v>
      </c>
    </row>
    <row r="2818" spans="1:9" x14ac:dyDescent="0.2">
      <c r="A2818" s="1">
        <v>5</v>
      </c>
      <c r="B2818" s="1" t="s">
        <v>35</v>
      </c>
      <c r="C2818" s="1" t="s">
        <v>32</v>
      </c>
      <c r="D2818" s="1">
        <v>1000002856</v>
      </c>
      <c r="E2818" s="1" t="s">
        <v>367</v>
      </c>
      <c r="F2818" s="1" t="s">
        <v>46</v>
      </c>
      <c r="G2818" s="1" t="s">
        <v>54</v>
      </c>
      <c r="H2818" s="10">
        <v>2.5112769199999998</v>
      </c>
      <c r="I2818" s="1">
        <f>IF(本月剩余订单[[#This Row],[月份]]=MONTH(报表日期),1,0)</f>
        <v>1</v>
      </c>
    </row>
    <row r="2819" spans="1:9" x14ac:dyDescent="0.2">
      <c r="A2819" s="1">
        <v>5</v>
      </c>
      <c r="B2819" s="1" t="s">
        <v>35</v>
      </c>
      <c r="C2819" s="1" t="s">
        <v>32</v>
      </c>
      <c r="D2819" s="1">
        <v>1000002856</v>
      </c>
      <c r="E2819" s="1" t="s">
        <v>367</v>
      </c>
      <c r="F2819" s="1" t="s">
        <v>46</v>
      </c>
      <c r="G2819" s="1" t="s">
        <v>47</v>
      </c>
      <c r="H2819" s="10">
        <v>2.6568284809999998</v>
      </c>
      <c r="I2819" s="1">
        <f>IF(本月剩余订单[[#This Row],[月份]]=MONTH(报表日期),1,0)</f>
        <v>1</v>
      </c>
    </row>
    <row r="2820" spans="1:9" x14ac:dyDescent="0.2">
      <c r="A2820" s="1">
        <v>5</v>
      </c>
      <c r="B2820" s="1" t="s">
        <v>35</v>
      </c>
      <c r="C2820" s="1" t="s">
        <v>32</v>
      </c>
      <c r="D2820" s="1">
        <v>1000002856</v>
      </c>
      <c r="E2820" s="1" t="s">
        <v>367</v>
      </c>
      <c r="F2820" s="1" t="s">
        <v>46</v>
      </c>
      <c r="G2820" s="1" t="s">
        <v>82</v>
      </c>
      <c r="H2820" s="10">
        <v>32.873742403999998</v>
      </c>
      <c r="I2820" s="1">
        <f>IF(本月剩余订单[[#This Row],[月份]]=MONTH(报表日期),1,0)</f>
        <v>1</v>
      </c>
    </row>
    <row r="2821" spans="1:9" x14ac:dyDescent="0.2">
      <c r="A2821" s="1">
        <v>5</v>
      </c>
      <c r="B2821" s="1" t="s">
        <v>22</v>
      </c>
      <c r="C2821" s="1" t="s">
        <v>10</v>
      </c>
      <c r="D2821" s="1">
        <v>1000002910</v>
      </c>
      <c r="E2821" s="1" t="s">
        <v>617</v>
      </c>
      <c r="F2821" s="1" t="s">
        <v>46</v>
      </c>
      <c r="G2821" s="1" t="s">
        <v>67</v>
      </c>
      <c r="H2821" s="10">
        <v>51.955756962999999</v>
      </c>
      <c r="I2821" s="1">
        <f>IF(本月剩余订单[[#This Row],[月份]]=MONTH(报表日期),1,0)</f>
        <v>1</v>
      </c>
    </row>
    <row r="2822" spans="1:9" x14ac:dyDescent="0.2">
      <c r="A2822" s="1">
        <v>5</v>
      </c>
      <c r="B2822" s="1" t="s">
        <v>22</v>
      </c>
      <c r="C2822" s="1" t="s">
        <v>10</v>
      </c>
      <c r="D2822" s="1">
        <v>1000002910</v>
      </c>
      <c r="E2822" s="1" t="s">
        <v>617</v>
      </c>
      <c r="F2822" s="1" t="s">
        <v>46</v>
      </c>
      <c r="G2822" s="1" t="s">
        <v>67</v>
      </c>
      <c r="H2822" s="10">
        <v>51.955756962999999</v>
      </c>
      <c r="I2822" s="1">
        <f>IF(本月剩余订单[[#This Row],[月份]]=MONTH(报表日期),1,0)</f>
        <v>1</v>
      </c>
    </row>
    <row r="2823" spans="1:9" x14ac:dyDescent="0.2">
      <c r="A2823" s="1">
        <v>5</v>
      </c>
      <c r="B2823" s="1" t="s">
        <v>22</v>
      </c>
      <c r="C2823" s="1" t="s">
        <v>10</v>
      </c>
      <c r="D2823" s="1">
        <v>1000002910</v>
      </c>
      <c r="E2823" s="1" t="s">
        <v>617</v>
      </c>
      <c r="F2823" s="1" t="s">
        <v>46</v>
      </c>
      <c r="G2823" s="1" t="s">
        <v>67</v>
      </c>
      <c r="H2823" s="10">
        <v>51.955756962999999</v>
      </c>
      <c r="I2823" s="1">
        <f>IF(本月剩余订单[[#This Row],[月份]]=MONTH(报表日期),1,0)</f>
        <v>1</v>
      </c>
    </row>
    <row r="2824" spans="1:9" x14ac:dyDescent="0.2">
      <c r="A2824" s="1">
        <v>5</v>
      </c>
      <c r="B2824" s="1" t="s">
        <v>23</v>
      </c>
      <c r="C2824" s="1" t="s">
        <v>38</v>
      </c>
      <c r="D2824" s="1">
        <v>1000003691</v>
      </c>
      <c r="E2824" s="1" t="s">
        <v>292</v>
      </c>
      <c r="F2824" s="1" t="s">
        <v>58</v>
      </c>
      <c r="G2824" s="1" t="s">
        <v>65</v>
      </c>
      <c r="H2824" s="10">
        <v>42.509255697</v>
      </c>
      <c r="I2824" s="1">
        <f>IF(本月剩余订单[[#This Row],[月份]]=MONTH(报表日期),1,0)</f>
        <v>1</v>
      </c>
    </row>
    <row r="2825" spans="1:9" x14ac:dyDescent="0.2">
      <c r="A2825" s="1">
        <v>5</v>
      </c>
      <c r="B2825" s="1" t="s">
        <v>23</v>
      </c>
      <c r="C2825" s="1" t="s">
        <v>38</v>
      </c>
      <c r="D2825" s="1">
        <v>1000003691</v>
      </c>
      <c r="E2825" s="1" t="s">
        <v>292</v>
      </c>
      <c r="F2825" s="1" t="s">
        <v>58</v>
      </c>
      <c r="G2825" s="1" t="s">
        <v>65</v>
      </c>
      <c r="H2825" s="10">
        <v>42.509255697</v>
      </c>
      <c r="I2825" s="1">
        <f>IF(本月剩余订单[[#This Row],[月份]]=MONTH(报表日期),1,0)</f>
        <v>1</v>
      </c>
    </row>
    <row r="2826" spans="1:9" x14ac:dyDescent="0.2">
      <c r="A2826" s="1">
        <v>5</v>
      </c>
      <c r="B2826" s="1" t="s">
        <v>23</v>
      </c>
      <c r="C2826" s="1" t="s">
        <v>38</v>
      </c>
      <c r="D2826" s="1">
        <v>1000003691</v>
      </c>
      <c r="E2826" s="1" t="s">
        <v>292</v>
      </c>
      <c r="F2826" s="1" t="s">
        <v>58</v>
      </c>
      <c r="G2826" s="1" t="s">
        <v>65</v>
      </c>
      <c r="H2826" s="10">
        <v>42.509255697</v>
      </c>
      <c r="I2826" s="1">
        <f>IF(本月剩余订单[[#This Row],[月份]]=MONTH(报表日期),1,0)</f>
        <v>1</v>
      </c>
    </row>
    <row r="2827" spans="1:9" x14ac:dyDescent="0.2">
      <c r="A2827" s="1">
        <v>5</v>
      </c>
      <c r="B2827" s="1" t="s">
        <v>23</v>
      </c>
      <c r="C2827" s="1" t="s">
        <v>38</v>
      </c>
      <c r="D2827" s="1">
        <v>1000003691</v>
      </c>
      <c r="E2827" s="1" t="s">
        <v>292</v>
      </c>
      <c r="F2827" s="1" t="s">
        <v>58</v>
      </c>
      <c r="G2827" s="1" t="s">
        <v>65</v>
      </c>
      <c r="H2827" s="10">
        <v>42.509255697</v>
      </c>
      <c r="I2827" s="1">
        <f>IF(本月剩余订单[[#This Row],[月份]]=MONTH(报表日期),1,0)</f>
        <v>1</v>
      </c>
    </row>
    <row r="2828" spans="1:9" x14ac:dyDescent="0.2">
      <c r="A2828" s="1">
        <v>5</v>
      </c>
      <c r="B2828" s="1" t="s">
        <v>23</v>
      </c>
      <c r="C2828" s="1" t="s">
        <v>38</v>
      </c>
      <c r="D2828" s="1">
        <v>1000003691</v>
      </c>
      <c r="E2828" s="1" t="s">
        <v>292</v>
      </c>
      <c r="F2828" s="1" t="s">
        <v>48</v>
      </c>
      <c r="G2828" s="1" t="s">
        <v>80</v>
      </c>
      <c r="H2828" s="10">
        <v>42.509255697</v>
      </c>
      <c r="I2828" s="1">
        <f>IF(本月剩余订单[[#This Row],[月份]]=MONTH(报表日期),1,0)</f>
        <v>1</v>
      </c>
    </row>
    <row r="2829" spans="1:9" x14ac:dyDescent="0.2">
      <c r="A2829" s="1">
        <v>5</v>
      </c>
      <c r="B2829" s="1" t="s">
        <v>23</v>
      </c>
      <c r="C2829" s="1" t="s">
        <v>38</v>
      </c>
      <c r="D2829" s="1">
        <v>1000003691</v>
      </c>
      <c r="E2829" s="1" t="s">
        <v>292</v>
      </c>
      <c r="F2829" s="1" t="s">
        <v>52</v>
      </c>
      <c r="G2829" s="1" t="s">
        <v>84</v>
      </c>
      <c r="H2829" s="10">
        <v>51.143948260000002</v>
      </c>
      <c r="I2829" s="1">
        <f>IF(本月剩余订单[[#This Row],[月份]]=MONTH(报表日期),1,0)</f>
        <v>1</v>
      </c>
    </row>
    <row r="2830" spans="1:9" x14ac:dyDescent="0.2">
      <c r="A2830" s="1">
        <v>5</v>
      </c>
      <c r="B2830" s="1" t="s">
        <v>23</v>
      </c>
      <c r="C2830" s="1" t="s">
        <v>38</v>
      </c>
      <c r="D2830" s="1">
        <v>1000003691</v>
      </c>
      <c r="E2830" s="1" t="s">
        <v>292</v>
      </c>
      <c r="F2830" s="1" t="s">
        <v>48</v>
      </c>
      <c r="G2830" s="1" t="s">
        <v>49</v>
      </c>
      <c r="H2830" s="10">
        <v>23.247249209</v>
      </c>
      <c r="I2830" s="1">
        <f>IF(本月剩余订单[[#This Row],[月份]]=MONTH(报表日期),1,0)</f>
        <v>1</v>
      </c>
    </row>
    <row r="2831" spans="1:9" x14ac:dyDescent="0.2">
      <c r="A2831" s="1">
        <v>5</v>
      </c>
      <c r="B2831" s="1" t="s">
        <v>23</v>
      </c>
      <c r="C2831" s="1" t="s">
        <v>38</v>
      </c>
      <c r="D2831" s="1">
        <v>1000003691</v>
      </c>
      <c r="E2831" s="1" t="s">
        <v>292</v>
      </c>
      <c r="F2831" s="1" t="s">
        <v>48</v>
      </c>
      <c r="G2831" s="1" t="s">
        <v>87</v>
      </c>
      <c r="H2831" s="10">
        <v>42.509255697</v>
      </c>
      <c r="I2831" s="1">
        <f>IF(本月剩余订单[[#This Row],[月份]]=MONTH(报表日期),1,0)</f>
        <v>1</v>
      </c>
    </row>
    <row r="2832" spans="1:9" x14ac:dyDescent="0.2">
      <c r="A2832" s="1">
        <v>5</v>
      </c>
      <c r="B2832" s="1" t="s">
        <v>23</v>
      </c>
      <c r="C2832" s="1" t="s">
        <v>38</v>
      </c>
      <c r="D2832" s="1">
        <v>1000003691</v>
      </c>
      <c r="E2832" s="1" t="s">
        <v>292</v>
      </c>
      <c r="F2832" s="1" t="s">
        <v>48</v>
      </c>
      <c r="G2832" s="1" t="s">
        <v>87</v>
      </c>
      <c r="H2832" s="10">
        <v>42.509255697</v>
      </c>
      <c r="I2832" s="1">
        <f>IF(本月剩余订单[[#This Row],[月份]]=MONTH(报表日期),1,0)</f>
        <v>1</v>
      </c>
    </row>
    <row r="2833" spans="1:9" x14ac:dyDescent="0.2">
      <c r="A2833" s="1">
        <v>5</v>
      </c>
      <c r="B2833" s="1" t="s">
        <v>23</v>
      </c>
      <c r="C2833" s="1" t="s">
        <v>38</v>
      </c>
      <c r="D2833" s="1">
        <v>1000003691</v>
      </c>
      <c r="E2833" s="1" t="s">
        <v>292</v>
      </c>
      <c r="F2833" s="1" t="s">
        <v>58</v>
      </c>
      <c r="G2833" s="1" t="s">
        <v>65</v>
      </c>
      <c r="H2833" s="10">
        <v>42.509255697</v>
      </c>
      <c r="I2833" s="1">
        <f>IF(本月剩余订单[[#This Row],[月份]]=MONTH(报表日期),1,0)</f>
        <v>1</v>
      </c>
    </row>
    <row r="2834" spans="1:9" x14ac:dyDescent="0.2">
      <c r="A2834" s="1">
        <v>5</v>
      </c>
      <c r="B2834" s="1" t="s">
        <v>23</v>
      </c>
      <c r="C2834" s="1" t="s">
        <v>38</v>
      </c>
      <c r="D2834" s="1">
        <v>1000003691</v>
      </c>
      <c r="E2834" s="1" t="s">
        <v>292</v>
      </c>
      <c r="F2834" s="1" t="s">
        <v>58</v>
      </c>
      <c r="G2834" s="1" t="s">
        <v>65</v>
      </c>
      <c r="H2834" s="10">
        <v>42.509255697</v>
      </c>
      <c r="I2834" s="1">
        <f>IF(本月剩余订单[[#This Row],[月份]]=MONTH(报表日期),1,0)</f>
        <v>1</v>
      </c>
    </row>
    <row r="2835" spans="1:9" x14ac:dyDescent="0.2">
      <c r="A2835" s="1">
        <v>5</v>
      </c>
      <c r="B2835" s="1" t="s">
        <v>18</v>
      </c>
      <c r="C2835" s="1" t="s">
        <v>39</v>
      </c>
      <c r="D2835" s="1">
        <v>1000001514</v>
      </c>
      <c r="E2835" s="1" t="s">
        <v>402</v>
      </c>
      <c r="F2835" s="1" t="s">
        <v>58</v>
      </c>
      <c r="G2835" s="1" t="s">
        <v>73</v>
      </c>
      <c r="H2835" s="10">
        <v>92.870915570999998</v>
      </c>
      <c r="I2835" s="1">
        <f>IF(本月剩余订单[[#This Row],[月份]]=MONTH(报表日期),1,0)</f>
        <v>1</v>
      </c>
    </row>
    <row r="2836" spans="1:9" x14ac:dyDescent="0.2">
      <c r="A2836" s="1">
        <v>5</v>
      </c>
      <c r="B2836" s="1" t="s">
        <v>18</v>
      </c>
      <c r="C2836" s="1" t="s">
        <v>39</v>
      </c>
      <c r="D2836" s="1">
        <v>1000001514</v>
      </c>
      <c r="E2836" s="1" t="s">
        <v>402</v>
      </c>
      <c r="F2836" s="1" t="s">
        <v>58</v>
      </c>
      <c r="G2836" s="1" t="s">
        <v>73</v>
      </c>
      <c r="H2836" s="10">
        <v>46.435457786000001</v>
      </c>
      <c r="I2836" s="1">
        <f>IF(本月剩余订单[[#This Row],[月份]]=MONTH(报表日期),1,0)</f>
        <v>1</v>
      </c>
    </row>
    <row r="2837" spans="1:9" x14ac:dyDescent="0.2">
      <c r="A2837" s="1">
        <v>5</v>
      </c>
      <c r="B2837" s="1" t="s">
        <v>18</v>
      </c>
      <c r="C2837" s="1" t="s">
        <v>39</v>
      </c>
      <c r="D2837" s="1">
        <v>1000001514</v>
      </c>
      <c r="E2837" s="1" t="s">
        <v>402</v>
      </c>
      <c r="F2837" s="1" t="s">
        <v>46</v>
      </c>
      <c r="G2837" s="1" t="s">
        <v>47</v>
      </c>
      <c r="H2837" s="10">
        <v>43.621187616999997</v>
      </c>
      <c r="I2837" s="1">
        <f>IF(本月剩余订单[[#This Row],[月份]]=MONTH(报表日期),1,0)</f>
        <v>1</v>
      </c>
    </row>
    <row r="2838" spans="1:9" x14ac:dyDescent="0.2">
      <c r="A2838" s="1">
        <v>5</v>
      </c>
      <c r="B2838" s="1" t="s">
        <v>17</v>
      </c>
      <c r="C2838" s="1" t="s">
        <v>31</v>
      </c>
      <c r="D2838" s="1">
        <v>1000002088</v>
      </c>
      <c r="E2838" s="1" t="s">
        <v>619</v>
      </c>
      <c r="F2838" s="1" t="s">
        <v>48</v>
      </c>
      <c r="G2838" s="1" t="s">
        <v>80</v>
      </c>
      <c r="H2838" s="10">
        <v>63.763883544999999</v>
      </c>
      <c r="I2838" s="1">
        <f>IF(本月剩余订单[[#This Row],[月份]]=MONTH(报表日期),1,0)</f>
        <v>1</v>
      </c>
    </row>
    <row r="2839" spans="1:9" x14ac:dyDescent="0.2">
      <c r="A2839" s="1">
        <v>5</v>
      </c>
      <c r="B2839" s="1" t="s">
        <v>17</v>
      </c>
      <c r="C2839" s="1" t="s">
        <v>31</v>
      </c>
      <c r="D2839" s="1">
        <v>1000002088</v>
      </c>
      <c r="E2839" s="1" t="s">
        <v>619</v>
      </c>
      <c r="F2839" s="1" t="s">
        <v>52</v>
      </c>
      <c r="G2839" s="1" t="s">
        <v>61</v>
      </c>
      <c r="H2839" s="10">
        <v>120.885695888</v>
      </c>
      <c r="I2839" s="1">
        <f>IF(本月剩余订单[[#This Row],[月份]]=MONTH(报表日期),1,0)</f>
        <v>1</v>
      </c>
    </row>
    <row r="2840" spans="1:9" x14ac:dyDescent="0.2">
      <c r="A2840" s="1">
        <v>5</v>
      </c>
      <c r="B2840" s="1" t="s">
        <v>20</v>
      </c>
      <c r="C2840" s="1" t="s">
        <v>26</v>
      </c>
      <c r="D2840" s="1">
        <v>1000003869</v>
      </c>
      <c r="E2840" s="1" t="s">
        <v>620</v>
      </c>
      <c r="F2840" s="1" t="s">
        <v>46</v>
      </c>
      <c r="G2840" s="1" t="s">
        <v>47</v>
      </c>
      <c r="H2840" s="10">
        <v>60.268596076000001</v>
      </c>
      <c r="I2840" s="1">
        <f>IF(本月剩余订单[[#This Row],[月份]]=MONTH(报表日期),1,0)</f>
        <v>1</v>
      </c>
    </row>
    <row r="2841" spans="1:9" x14ac:dyDescent="0.2">
      <c r="A2841" s="1">
        <v>5</v>
      </c>
      <c r="B2841" s="1" t="s">
        <v>16</v>
      </c>
      <c r="C2841" s="1" t="s">
        <v>1</v>
      </c>
      <c r="D2841" s="1">
        <v>1000002370</v>
      </c>
      <c r="E2841" s="1" t="s">
        <v>469</v>
      </c>
      <c r="F2841" s="1" t="s">
        <v>48</v>
      </c>
      <c r="G2841" s="1" t="s">
        <v>80</v>
      </c>
      <c r="H2841" s="10">
        <v>53.774126455000001</v>
      </c>
      <c r="I2841" s="1">
        <f>IF(本月剩余订单[[#This Row],[月份]]=MONTH(报表日期),1,0)</f>
        <v>1</v>
      </c>
    </row>
    <row r="2842" spans="1:9" x14ac:dyDescent="0.2">
      <c r="A2842" s="1">
        <v>5</v>
      </c>
      <c r="B2842" s="1" t="s">
        <v>17</v>
      </c>
      <c r="C2842" s="1" t="s">
        <v>31</v>
      </c>
      <c r="D2842" s="1">
        <v>1000002088</v>
      </c>
      <c r="E2842" s="1" t="s">
        <v>619</v>
      </c>
      <c r="F2842" s="1" t="s">
        <v>48</v>
      </c>
      <c r="G2842" s="1" t="s">
        <v>49</v>
      </c>
      <c r="H2842" s="10">
        <v>120.885695888</v>
      </c>
      <c r="I2842" s="1">
        <f>IF(本月剩余订单[[#This Row],[月份]]=MONTH(报表日期),1,0)</f>
        <v>1</v>
      </c>
    </row>
    <row r="2843" spans="1:9" x14ac:dyDescent="0.2">
      <c r="A2843" s="1">
        <v>5</v>
      </c>
      <c r="B2843" s="1" t="s">
        <v>17</v>
      </c>
      <c r="C2843" s="1" t="s">
        <v>31</v>
      </c>
      <c r="D2843" s="1">
        <v>1000002088</v>
      </c>
      <c r="E2843" s="1" t="s">
        <v>619</v>
      </c>
      <c r="F2843" s="1" t="s">
        <v>48</v>
      </c>
      <c r="G2843" s="1" t="s">
        <v>87</v>
      </c>
      <c r="H2843" s="10">
        <v>68.014809115000006</v>
      </c>
      <c r="I2843" s="1">
        <f>IF(本月剩余订单[[#This Row],[月份]]=MONTH(报表日期),1,0)</f>
        <v>1</v>
      </c>
    </row>
    <row r="2844" spans="1:9" x14ac:dyDescent="0.2">
      <c r="A2844" s="1">
        <v>5</v>
      </c>
      <c r="B2844" s="1" t="s">
        <v>16</v>
      </c>
      <c r="C2844" s="1" t="s">
        <v>1</v>
      </c>
      <c r="D2844" s="1">
        <v>1000002103</v>
      </c>
      <c r="E2844" s="1" t="s">
        <v>621</v>
      </c>
      <c r="F2844" s="1" t="s">
        <v>46</v>
      </c>
      <c r="G2844" s="1" t="s">
        <v>47</v>
      </c>
      <c r="H2844" s="10">
        <v>12.398532912</v>
      </c>
      <c r="I2844" s="1">
        <f>IF(本月剩余订单[[#This Row],[月份]]=MONTH(报表日期),1,0)</f>
        <v>1</v>
      </c>
    </row>
    <row r="2845" spans="1:9" x14ac:dyDescent="0.2">
      <c r="A2845" s="1">
        <v>5</v>
      </c>
      <c r="B2845" s="1" t="s">
        <v>19</v>
      </c>
      <c r="C2845" s="1" t="s">
        <v>9</v>
      </c>
      <c r="D2845" s="1">
        <v>1000003344</v>
      </c>
      <c r="E2845" s="1" t="s">
        <v>622</v>
      </c>
      <c r="F2845" s="1" t="s">
        <v>48</v>
      </c>
      <c r="G2845" s="1" t="s">
        <v>48</v>
      </c>
      <c r="H2845" s="10">
        <v>109.756536584</v>
      </c>
      <c r="I2845" s="1">
        <f>IF(本月剩余订单[[#This Row],[月份]]=MONTH(报表日期),1,0)</f>
        <v>1</v>
      </c>
    </row>
    <row r="2846" spans="1:9" x14ac:dyDescent="0.2">
      <c r="A2846" s="1">
        <v>5</v>
      </c>
      <c r="B2846" s="1" t="s">
        <v>20</v>
      </c>
      <c r="C2846" s="1" t="s">
        <v>26</v>
      </c>
      <c r="D2846" s="1">
        <v>1000003159</v>
      </c>
      <c r="E2846" s="1" t="s">
        <v>295</v>
      </c>
      <c r="F2846" s="1" t="s">
        <v>46</v>
      </c>
      <c r="G2846" s="1" t="s">
        <v>63</v>
      </c>
      <c r="H2846" s="10">
        <v>22.140237341999999</v>
      </c>
      <c r="I2846" s="1">
        <f>IF(本月剩余订单[[#This Row],[月份]]=MONTH(报表日期),1,0)</f>
        <v>1</v>
      </c>
    </row>
    <row r="2847" spans="1:9" x14ac:dyDescent="0.2">
      <c r="A2847" s="1">
        <v>5</v>
      </c>
      <c r="B2847" s="1" t="s">
        <v>22</v>
      </c>
      <c r="C2847" s="1" t="s">
        <v>24</v>
      </c>
      <c r="D2847" s="1">
        <v>1000002219</v>
      </c>
      <c r="E2847" s="1" t="s">
        <v>623</v>
      </c>
      <c r="F2847" s="1" t="s">
        <v>52</v>
      </c>
      <c r="G2847" s="1" t="s">
        <v>75</v>
      </c>
      <c r="H2847" s="10">
        <v>58.450226583000003</v>
      </c>
      <c r="I2847" s="1">
        <f>IF(本月剩余订单[[#This Row],[月份]]=MONTH(报表日期),1,0)</f>
        <v>1</v>
      </c>
    </row>
    <row r="2848" spans="1:9" x14ac:dyDescent="0.2">
      <c r="A2848" s="1">
        <v>5</v>
      </c>
      <c r="B2848" s="1" t="s">
        <v>17</v>
      </c>
      <c r="C2848" s="1" t="s">
        <v>31</v>
      </c>
      <c r="D2848" s="1">
        <v>1000002088</v>
      </c>
      <c r="E2848" s="1" t="s">
        <v>619</v>
      </c>
      <c r="F2848" s="1" t="s">
        <v>48</v>
      </c>
      <c r="G2848" s="1" t="s">
        <v>87</v>
      </c>
      <c r="H2848" s="10">
        <v>68.014809115000006</v>
      </c>
      <c r="I2848" s="1">
        <f>IF(本月剩余订单[[#This Row],[月份]]=MONTH(报表日期),1,0)</f>
        <v>1</v>
      </c>
    </row>
    <row r="2849" spans="1:9" x14ac:dyDescent="0.2">
      <c r="A2849" s="1">
        <v>5</v>
      </c>
      <c r="B2849" s="1" t="s">
        <v>19</v>
      </c>
      <c r="C2849" s="1" t="s">
        <v>9</v>
      </c>
      <c r="D2849" s="1">
        <v>1000003344</v>
      </c>
      <c r="E2849" s="1" t="s">
        <v>622</v>
      </c>
      <c r="F2849" s="1" t="s">
        <v>50</v>
      </c>
      <c r="G2849" s="1" t="s">
        <v>69</v>
      </c>
      <c r="H2849" s="10">
        <v>50.007416077000002</v>
      </c>
      <c r="I2849" s="1">
        <f>IF(本月剩余订单[[#This Row],[月份]]=MONTH(报表日期),1,0)</f>
        <v>1</v>
      </c>
    </row>
    <row r="2850" spans="1:9" x14ac:dyDescent="0.2">
      <c r="A2850" s="1">
        <v>5</v>
      </c>
      <c r="B2850" s="1" t="s">
        <v>22</v>
      </c>
      <c r="C2850" s="1" t="s">
        <v>24</v>
      </c>
      <c r="D2850" s="1">
        <v>1000000655</v>
      </c>
      <c r="E2850" s="1" t="s">
        <v>566</v>
      </c>
      <c r="F2850" s="1" t="s">
        <v>44</v>
      </c>
      <c r="G2850" s="1" t="s">
        <v>55</v>
      </c>
      <c r="H2850" s="10">
        <v>25.682675317000001</v>
      </c>
      <c r="I2850" s="1">
        <f>IF(本月剩余订单[[#This Row],[月份]]=MONTH(报表日期),1,0)</f>
        <v>1</v>
      </c>
    </row>
    <row r="2851" spans="1:9" x14ac:dyDescent="0.2">
      <c r="A2851" s="1">
        <v>5</v>
      </c>
      <c r="B2851" s="1" t="s">
        <v>17</v>
      </c>
      <c r="C2851" s="1" t="s">
        <v>31</v>
      </c>
      <c r="D2851" s="1">
        <v>1000002088</v>
      </c>
      <c r="E2851" s="1" t="s">
        <v>619</v>
      </c>
      <c r="F2851" s="1" t="s">
        <v>48</v>
      </c>
      <c r="G2851" s="1" t="s">
        <v>87</v>
      </c>
      <c r="H2851" s="10">
        <v>68.014809115000006</v>
      </c>
      <c r="I2851" s="1">
        <f>IF(本月剩余订单[[#This Row],[月份]]=MONTH(报表日期),1,0)</f>
        <v>1</v>
      </c>
    </row>
    <row r="2852" spans="1:9" x14ac:dyDescent="0.2">
      <c r="A2852" s="1">
        <v>5</v>
      </c>
      <c r="B2852" s="1" t="s">
        <v>17</v>
      </c>
      <c r="C2852" s="1" t="s">
        <v>31</v>
      </c>
      <c r="D2852" s="1">
        <v>1000002088</v>
      </c>
      <c r="E2852" s="1" t="s">
        <v>619</v>
      </c>
      <c r="F2852" s="1" t="s">
        <v>48</v>
      </c>
      <c r="G2852" s="1" t="s">
        <v>87</v>
      </c>
      <c r="H2852" s="10">
        <v>68.014809115000006</v>
      </c>
      <c r="I2852" s="1">
        <f>IF(本月剩余订单[[#This Row],[月份]]=MONTH(报表日期),1,0)</f>
        <v>1</v>
      </c>
    </row>
    <row r="2853" spans="1:9" x14ac:dyDescent="0.2">
      <c r="A2853" s="1">
        <v>5</v>
      </c>
      <c r="B2853" s="1" t="s">
        <v>17</v>
      </c>
      <c r="C2853" s="1" t="s">
        <v>31</v>
      </c>
      <c r="D2853" s="1">
        <v>1000002088</v>
      </c>
      <c r="E2853" s="1" t="s">
        <v>619</v>
      </c>
      <c r="F2853" s="1" t="s">
        <v>48</v>
      </c>
      <c r="G2853" s="1" t="s">
        <v>87</v>
      </c>
      <c r="H2853" s="10">
        <v>68.014809115000006</v>
      </c>
      <c r="I2853" s="1">
        <f>IF(本月剩余订单[[#This Row],[月份]]=MONTH(报表日期),1,0)</f>
        <v>1</v>
      </c>
    </row>
    <row r="2854" spans="1:9" x14ac:dyDescent="0.2">
      <c r="A2854" s="1">
        <v>5</v>
      </c>
      <c r="B2854" s="1" t="s">
        <v>35</v>
      </c>
      <c r="C2854" s="1" t="s">
        <v>34</v>
      </c>
      <c r="D2854" s="1">
        <v>1000000657</v>
      </c>
      <c r="E2854" s="1" t="s">
        <v>565</v>
      </c>
      <c r="F2854" s="1" t="s">
        <v>44</v>
      </c>
      <c r="G2854" s="1" t="s">
        <v>55</v>
      </c>
      <c r="H2854" s="10">
        <v>25.682675317000001</v>
      </c>
      <c r="I2854" s="1">
        <f>IF(本月剩余订单[[#This Row],[月份]]=MONTH(报表日期),1,0)</f>
        <v>1</v>
      </c>
    </row>
    <row r="2855" spans="1:9" x14ac:dyDescent="0.2">
      <c r="A2855" s="1">
        <v>5</v>
      </c>
      <c r="B2855" s="1" t="s">
        <v>20</v>
      </c>
      <c r="C2855" s="1" t="s">
        <v>26</v>
      </c>
      <c r="D2855" s="1">
        <v>1000003869</v>
      </c>
      <c r="E2855" s="1" t="s">
        <v>620</v>
      </c>
      <c r="F2855" s="1" t="s">
        <v>50</v>
      </c>
      <c r="G2855" s="1" t="s">
        <v>74</v>
      </c>
      <c r="H2855" s="10">
        <v>28.339503797999999</v>
      </c>
      <c r="I2855" s="1">
        <f>IF(本月剩余订单[[#This Row],[月份]]=MONTH(报表日期),1,0)</f>
        <v>1</v>
      </c>
    </row>
    <row r="2856" spans="1:9" x14ac:dyDescent="0.2">
      <c r="A2856" s="1">
        <v>5</v>
      </c>
      <c r="B2856" s="1" t="s">
        <v>20</v>
      </c>
      <c r="C2856" s="1" t="s">
        <v>26</v>
      </c>
      <c r="D2856" s="1">
        <v>1000003869</v>
      </c>
      <c r="E2856" s="1" t="s">
        <v>620</v>
      </c>
      <c r="F2856" s="1" t="s">
        <v>48</v>
      </c>
      <c r="G2856" s="1" t="s">
        <v>80</v>
      </c>
      <c r="H2856" s="10">
        <v>26.568284811000002</v>
      </c>
      <c r="I2856" s="1">
        <f>IF(本月剩余订单[[#This Row],[月份]]=MONTH(报表日期),1,0)</f>
        <v>1</v>
      </c>
    </row>
    <row r="2857" spans="1:9" x14ac:dyDescent="0.2">
      <c r="A2857" s="1">
        <v>5</v>
      </c>
      <c r="B2857" s="1" t="s">
        <v>16</v>
      </c>
      <c r="C2857" s="1" t="s">
        <v>1</v>
      </c>
      <c r="D2857" s="1">
        <v>1000002370</v>
      </c>
      <c r="E2857" s="1" t="s">
        <v>469</v>
      </c>
      <c r="F2857" s="1" t="s">
        <v>48</v>
      </c>
      <c r="G2857" s="1" t="s">
        <v>80</v>
      </c>
      <c r="H2857" s="10">
        <v>53.774126455000001</v>
      </c>
      <c r="I2857" s="1">
        <f>IF(本月剩余订单[[#This Row],[月份]]=MONTH(报表日期),1,0)</f>
        <v>1</v>
      </c>
    </row>
    <row r="2858" spans="1:9" x14ac:dyDescent="0.2">
      <c r="A2858" s="1">
        <v>5</v>
      </c>
      <c r="B2858" s="1" t="s">
        <v>17</v>
      </c>
      <c r="C2858" s="1" t="s">
        <v>31</v>
      </c>
      <c r="D2858" s="1">
        <v>1000002088</v>
      </c>
      <c r="E2858" s="1" t="s">
        <v>619</v>
      </c>
      <c r="F2858" s="1" t="s">
        <v>48</v>
      </c>
      <c r="G2858" s="1" t="s">
        <v>87</v>
      </c>
      <c r="H2858" s="10">
        <v>68.014809115000006</v>
      </c>
      <c r="I2858" s="1">
        <f>IF(本月剩余订单[[#This Row],[月份]]=MONTH(报表日期),1,0)</f>
        <v>1</v>
      </c>
    </row>
    <row r="2859" spans="1:9" x14ac:dyDescent="0.2">
      <c r="A2859" s="1">
        <v>5</v>
      </c>
      <c r="B2859" s="1" t="s">
        <v>20</v>
      </c>
      <c r="C2859" s="1" t="s">
        <v>26</v>
      </c>
      <c r="D2859" s="1">
        <v>1000003869</v>
      </c>
      <c r="E2859" s="1" t="s">
        <v>620</v>
      </c>
      <c r="F2859" s="1" t="s">
        <v>46</v>
      </c>
      <c r="G2859" s="1" t="s">
        <v>47</v>
      </c>
      <c r="H2859" s="10">
        <v>60.268596076000001</v>
      </c>
      <c r="I2859" s="1">
        <f>IF(本月剩余订单[[#This Row],[月份]]=MONTH(报表日期),1,0)</f>
        <v>1</v>
      </c>
    </row>
    <row r="2860" spans="1:9" x14ac:dyDescent="0.2">
      <c r="A2860" s="1">
        <v>5</v>
      </c>
      <c r="B2860" s="1" t="s">
        <v>17</v>
      </c>
      <c r="C2860" s="1" t="s">
        <v>31</v>
      </c>
      <c r="D2860" s="1">
        <v>1000002088</v>
      </c>
      <c r="E2860" s="1" t="s">
        <v>619</v>
      </c>
      <c r="F2860" s="1" t="s">
        <v>48</v>
      </c>
      <c r="G2860" s="1" t="s">
        <v>87</v>
      </c>
      <c r="H2860" s="10">
        <v>68.014809115000006</v>
      </c>
      <c r="I2860" s="1">
        <f>IF(本月剩余订单[[#This Row],[月份]]=MONTH(报表日期),1,0)</f>
        <v>1</v>
      </c>
    </row>
    <row r="2861" spans="1:9" x14ac:dyDescent="0.2">
      <c r="A2861" s="1">
        <v>5</v>
      </c>
      <c r="B2861" s="1" t="s">
        <v>35</v>
      </c>
      <c r="C2861" s="1" t="s">
        <v>34</v>
      </c>
      <c r="D2861" s="1">
        <v>1000004040</v>
      </c>
      <c r="E2861" s="1" t="s">
        <v>624</v>
      </c>
      <c r="F2861" s="1" t="s">
        <v>46</v>
      </c>
      <c r="G2861" s="1" t="s">
        <v>47</v>
      </c>
      <c r="H2861" s="10">
        <v>38.352631137000003</v>
      </c>
      <c r="I2861" s="1">
        <f>IF(本月剩余订单[[#This Row],[月份]]=MONTH(报表日期),1,0)</f>
        <v>1</v>
      </c>
    </row>
    <row r="2862" spans="1:9" x14ac:dyDescent="0.2">
      <c r="A2862" s="1">
        <v>5</v>
      </c>
      <c r="B2862" s="1" t="s">
        <v>35</v>
      </c>
      <c r="C2862" s="1" t="s">
        <v>34</v>
      </c>
      <c r="D2862" s="1">
        <v>1000003882</v>
      </c>
      <c r="E2862" s="1" t="s">
        <v>299</v>
      </c>
      <c r="F2862" s="1" t="s">
        <v>46</v>
      </c>
      <c r="G2862" s="1" t="s">
        <v>47</v>
      </c>
      <c r="H2862" s="10">
        <v>12.398532912</v>
      </c>
      <c r="I2862" s="1">
        <f>IF(本月剩余订单[[#This Row],[月份]]=MONTH(报表日期),1,0)</f>
        <v>1</v>
      </c>
    </row>
    <row r="2863" spans="1:9" x14ac:dyDescent="0.2">
      <c r="A2863" s="1">
        <v>5</v>
      </c>
      <c r="B2863" s="1" t="s">
        <v>17</v>
      </c>
      <c r="C2863" s="1" t="s">
        <v>31</v>
      </c>
      <c r="D2863" s="1">
        <v>1000002088</v>
      </c>
      <c r="E2863" s="1" t="s">
        <v>619</v>
      </c>
      <c r="F2863" s="1" t="s">
        <v>48</v>
      </c>
      <c r="G2863" s="1" t="s">
        <v>87</v>
      </c>
      <c r="H2863" s="10">
        <v>68.014809115000006</v>
      </c>
      <c r="I2863" s="1">
        <f>IF(本月剩余订单[[#This Row],[月份]]=MONTH(报表日期),1,0)</f>
        <v>1</v>
      </c>
    </row>
    <row r="2864" spans="1:9" x14ac:dyDescent="0.2">
      <c r="A2864" s="1">
        <v>5</v>
      </c>
      <c r="B2864" s="1" t="s">
        <v>22</v>
      </c>
      <c r="C2864" s="1" t="s">
        <v>24</v>
      </c>
      <c r="D2864" s="1">
        <v>1000000166</v>
      </c>
      <c r="E2864" s="1" t="s">
        <v>252</v>
      </c>
      <c r="F2864" s="1" t="s">
        <v>58</v>
      </c>
      <c r="G2864" s="1" t="s">
        <v>73</v>
      </c>
      <c r="H2864" s="10">
        <v>42.214052531999997</v>
      </c>
      <c r="I2864" s="1">
        <f>IF(本月剩余订单[[#This Row],[月份]]=MONTH(报表日期),1,0)</f>
        <v>1</v>
      </c>
    </row>
    <row r="2865" spans="1:9" x14ac:dyDescent="0.2">
      <c r="A2865" s="1">
        <v>5</v>
      </c>
      <c r="B2865" s="1" t="s">
        <v>22</v>
      </c>
      <c r="C2865" s="1" t="s">
        <v>24</v>
      </c>
      <c r="D2865" s="1">
        <v>1000000166</v>
      </c>
      <c r="E2865" s="1" t="s">
        <v>252</v>
      </c>
      <c r="F2865" s="1" t="s">
        <v>48</v>
      </c>
      <c r="G2865" s="1" t="s">
        <v>86</v>
      </c>
      <c r="H2865" s="10">
        <v>42.214052531999997</v>
      </c>
      <c r="I2865" s="1">
        <f>IF(本月剩余订单[[#This Row],[月份]]=MONTH(报表日期),1,0)</f>
        <v>1</v>
      </c>
    </row>
    <row r="2866" spans="1:9" x14ac:dyDescent="0.2">
      <c r="A2866" s="1">
        <v>5</v>
      </c>
      <c r="B2866" s="1" t="s">
        <v>22</v>
      </c>
      <c r="C2866" s="1" t="s">
        <v>24</v>
      </c>
      <c r="D2866" s="1">
        <v>1000000166</v>
      </c>
      <c r="E2866" s="1" t="s">
        <v>252</v>
      </c>
      <c r="F2866" s="1" t="s">
        <v>52</v>
      </c>
      <c r="G2866" s="1" t="s">
        <v>75</v>
      </c>
      <c r="H2866" s="10">
        <v>4.890532426</v>
      </c>
      <c r="I2866" s="1">
        <f>IF(本月剩余订单[[#This Row],[月份]]=MONTH(报表日期),1,0)</f>
        <v>1</v>
      </c>
    </row>
    <row r="2867" spans="1:9" x14ac:dyDescent="0.2">
      <c r="A2867" s="1">
        <v>5</v>
      </c>
      <c r="B2867" s="1" t="s">
        <v>35</v>
      </c>
      <c r="C2867" s="1" t="s">
        <v>34</v>
      </c>
      <c r="D2867" s="1">
        <v>1000003882</v>
      </c>
      <c r="E2867" s="1" t="s">
        <v>299</v>
      </c>
      <c r="F2867" s="1" t="s">
        <v>46</v>
      </c>
      <c r="G2867" s="1" t="s">
        <v>47</v>
      </c>
      <c r="H2867" s="10">
        <v>12.398532912</v>
      </c>
      <c r="I2867" s="1">
        <f>IF(本月剩余订单[[#This Row],[月份]]=MONTH(报表日期),1,0)</f>
        <v>1</v>
      </c>
    </row>
    <row r="2868" spans="1:9" x14ac:dyDescent="0.2">
      <c r="A2868" s="1">
        <v>5</v>
      </c>
      <c r="B2868" s="1" t="s">
        <v>17</v>
      </c>
      <c r="C2868" s="1" t="s">
        <v>31</v>
      </c>
      <c r="D2868" s="1">
        <v>1000002088</v>
      </c>
      <c r="E2868" s="1" t="s">
        <v>619</v>
      </c>
      <c r="F2868" s="1" t="s">
        <v>48</v>
      </c>
      <c r="G2868" s="1" t="s">
        <v>87</v>
      </c>
      <c r="H2868" s="10">
        <v>68.014809115000006</v>
      </c>
      <c r="I2868" s="1">
        <f>IF(本月剩余订单[[#This Row],[月份]]=MONTH(报表日期),1,0)</f>
        <v>1</v>
      </c>
    </row>
    <row r="2869" spans="1:9" x14ac:dyDescent="0.2">
      <c r="A2869" s="1">
        <v>5</v>
      </c>
      <c r="B2869" s="1" t="s">
        <v>20</v>
      </c>
      <c r="C2869" s="1" t="s">
        <v>26</v>
      </c>
      <c r="D2869" s="1">
        <v>1000003869</v>
      </c>
      <c r="E2869" s="1" t="s">
        <v>620</v>
      </c>
      <c r="F2869" s="1" t="s">
        <v>48</v>
      </c>
      <c r="G2869" s="1" t="s">
        <v>87</v>
      </c>
      <c r="H2869" s="10">
        <v>62.346908356</v>
      </c>
      <c r="I2869" s="1">
        <f>IF(本月剩余订单[[#This Row],[月份]]=MONTH(报表日期),1,0)</f>
        <v>1</v>
      </c>
    </row>
    <row r="2870" spans="1:9" x14ac:dyDescent="0.2">
      <c r="A2870" s="1">
        <v>5</v>
      </c>
      <c r="B2870" s="1" t="s">
        <v>17</v>
      </c>
      <c r="C2870" s="1" t="s">
        <v>31</v>
      </c>
      <c r="D2870" s="1">
        <v>1000002088</v>
      </c>
      <c r="E2870" s="1" t="s">
        <v>619</v>
      </c>
      <c r="F2870" s="1" t="s">
        <v>48</v>
      </c>
      <c r="G2870" s="1" t="s">
        <v>87</v>
      </c>
      <c r="H2870" s="10">
        <v>68.014809115000006</v>
      </c>
      <c r="I2870" s="1">
        <f>IF(本月剩余订单[[#This Row],[月份]]=MONTH(报表日期),1,0)</f>
        <v>1</v>
      </c>
    </row>
    <row r="2871" spans="1:9" x14ac:dyDescent="0.2">
      <c r="A2871" s="1">
        <v>5</v>
      </c>
      <c r="B2871" s="1" t="s">
        <v>23</v>
      </c>
      <c r="C2871" s="1" t="s">
        <v>37</v>
      </c>
      <c r="D2871" s="1">
        <v>1000001101</v>
      </c>
      <c r="E2871" s="1" t="s">
        <v>596</v>
      </c>
      <c r="F2871" s="1" t="s">
        <v>48</v>
      </c>
      <c r="G2871" s="1" t="s">
        <v>80</v>
      </c>
      <c r="H2871" s="10">
        <v>47.799132403000002</v>
      </c>
      <c r="I2871" s="1">
        <f>IF(本月剩余订单[[#This Row],[月份]]=MONTH(报表日期),1,0)</f>
        <v>1</v>
      </c>
    </row>
    <row r="2872" spans="1:9" x14ac:dyDescent="0.2">
      <c r="A2872" s="1">
        <v>5</v>
      </c>
      <c r="B2872" s="1" t="s">
        <v>23</v>
      </c>
      <c r="C2872" s="1" t="s">
        <v>37</v>
      </c>
      <c r="D2872" s="1">
        <v>1000001101</v>
      </c>
      <c r="E2872" s="1" t="s">
        <v>596</v>
      </c>
      <c r="F2872" s="1" t="s">
        <v>52</v>
      </c>
      <c r="G2872" s="1" t="s">
        <v>75</v>
      </c>
      <c r="H2872" s="10">
        <v>9.7810648520000001</v>
      </c>
      <c r="I2872" s="1">
        <f>IF(本月剩余订单[[#This Row],[月份]]=MONTH(报表日期),1,0)</f>
        <v>1</v>
      </c>
    </row>
    <row r="2873" spans="1:9" x14ac:dyDescent="0.2">
      <c r="A2873" s="1">
        <v>5</v>
      </c>
      <c r="B2873" s="1" t="s">
        <v>22</v>
      </c>
      <c r="C2873" s="1" t="s">
        <v>24</v>
      </c>
      <c r="D2873" s="1">
        <v>1000002219</v>
      </c>
      <c r="E2873" s="1" t="s">
        <v>623</v>
      </c>
      <c r="F2873" s="1" t="s">
        <v>52</v>
      </c>
      <c r="G2873" s="1" t="s">
        <v>75</v>
      </c>
      <c r="H2873" s="10">
        <v>58.450226583000003</v>
      </c>
      <c r="I2873" s="1">
        <f>IF(本月剩余订单[[#This Row],[月份]]=MONTH(报表日期),1,0)</f>
        <v>1</v>
      </c>
    </row>
    <row r="2874" spans="1:9" x14ac:dyDescent="0.2">
      <c r="A2874" s="1">
        <v>5</v>
      </c>
      <c r="B2874" s="1" t="s">
        <v>17</v>
      </c>
      <c r="C2874" s="1" t="s">
        <v>31</v>
      </c>
      <c r="D2874" s="1">
        <v>1000002088</v>
      </c>
      <c r="E2874" s="1" t="s">
        <v>619</v>
      </c>
      <c r="F2874" s="1" t="s">
        <v>48</v>
      </c>
      <c r="G2874" s="1" t="s">
        <v>87</v>
      </c>
      <c r="H2874" s="10">
        <v>68.014809115000006</v>
      </c>
      <c r="I2874" s="1">
        <f>IF(本月剩余订单[[#This Row],[月份]]=MONTH(报表日期),1,0)</f>
        <v>1</v>
      </c>
    </row>
    <row r="2875" spans="1:9" x14ac:dyDescent="0.2">
      <c r="A2875" s="1">
        <v>5</v>
      </c>
      <c r="B2875" s="1" t="s">
        <v>22</v>
      </c>
      <c r="C2875" s="1" t="s">
        <v>24</v>
      </c>
      <c r="D2875" s="1">
        <v>1000002219</v>
      </c>
      <c r="E2875" s="1" t="s">
        <v>623</v>
      </c>
      <c r="F2875" s="1" t="s">
        <v>52</v>
      </c>
      <c r="G2875" s="1" t="s">
        <v>75</v>
      </c>
      <c r="H2875" s="10">
        <v>58.450226583000003</v>
      </c>
      <c r="I2875" s="1">
        <f>IF(本月剩余订单[[#This Row],[月份]]=MONTH(报表日期),1,0)</f>
        <v>1</v>
      </c>
    </row>
    <row r="2876" spans="1:9" x14ac:dyDescent="0.2">
      <c r="A2876" s="1">
        <v>5</v>
      </c>
      <c r="B2876" s="1" t="s">
        <v>18</v>
      </c>
      <c r="C2876" s="1" t="s">
        <v>39</v>
      </c>
      <c r="D2876" s="1">
        <v>1000000972</v>
      </c>
      <c r="E2876" s="1" t="s">
        <v>625</v>
      </c>
      <c r="F2876" s="1" t="s">
        <v>48</v>
      </c>
      <c r="G2876" s="1" t="s">
        <v>87</v>
      </c>
      <c r="H2876" s="10">
        <v>62.346908356</v>
      </c>
      <c r="I2876" s="1">
        <f>IF(本月剩余订单[[#This Row],[月份]]=MONTH(报表日期),1,0)</f>
        <v>1</v>
      </c>
    </row>
    <row r="2877" spans="1:9" x14ac:dyDescent="0.2">
      <c r="A2877" s="1">
        <v>5</v>
      </c>
      <c r="B2877" s="1" t="s">
        <v>17</v>
      </c>
      <c r="C2877" s="1" t="s">
        <v>31</v>
      </c>
      <c r="D2877" s="1">
        <v>1000002088</v>
      </c>
      <c r="E2877" s="1" t="s">
        <v>619</v>
      </c>
      <c r="F2877" s="1" t="s">
        <v>48</v>
      </c>
      <c r="G2877" s="1" t="s">
        <v>87</v>
      </c>
      <c r="H2877" s="10">
        <v>14.169751899</v>
      </c>
      <c r="I2877" s="1">
        <f>IF(本月剩余订单[[#This Row],[月份]]=MONTH(报表日期),1,0)</f>
        <v>1</v>
      </c>
    </row>
    <row r="2878" spans="1:9" x14ac:dyDescent="0.2">
      <c r="A2878" s="1">
        <v>5</v>
      </c>
      <c r="B2878" s="1" t="s">
        <v>17</v>
      </c>
      <c r="C2878" s="1" t="s">
        <v>31</v>
      </c>
      <c r="D2878" s="1">
        <v>1000002088</v>
      </c>
      <c r="E2878" s="1" t="s">
        <v>619</v>
      </c>
      <c r="F2878" s="1" t="s">
        <v>52</v>
      </c>
      <c r="G2878" s="1" t="s">
        <v>72</v>
      </c>
      <c r="H2878" s="10">
        <v>28.339503797999999</v>
      </c>
      <c r="I2878" s="1">
        <f>IF(本月剩余订单[[#This Row],[月份]]=MONTH(报表日期),1,0)</f>
        <v>1</v>
      </c>
    </row>
    <row r="2879" spans="1:9" x14ac:dyDescent="0.2">
      <c r="A2879" s="1">
        <v>5</v>
      </c>
      <c r="B2879" s="1" t="s">
        <v>17</v>
      </c>
      <c r="C2879" s="1" t="s">
        <v>31</v>
      </c>
      <c r="D2879" s="1">
        <v>1000002088</v>
      </c>
      <c r="E2879" s="1" t="s">
        <v>619</v>
      </c>
      <c r="F2879" s="1" t="s">
        <v>48</v>
      </c>
      <c r="G2879" s="1" t="s">
        <v>80</v>
      </c>
      <c r="H2879" s="10">
        <v>7.3329286079999996</v>
      </c>
      <c r="I2879" s="1">
        <f>IF(本月剩余订单[[#This Row],[月份]]=MONTH(报表日期),1,0)</f>
        <v>1</v>
      </c>
    </row>
    <row r="2880" spans="1:9" x14ac:dyDescent="0.2">
      <c r="A2880" s="1">
        <v>5</v>
      </c>
      <c r="B2880" s="1" t="s">
        <v>17</v>
      </c>
      <c r="C2880" s="1" t="s">
        <v>31</v>
      </c>
      <c r="D2880" s="1">
        <v>1000002088</v>
      </c>
      <c r="E2880" s="1" t="s">
        <v>619</v>
      </c>
      <c r="F2880" s="1" t="s">
        <v>52</v>
      </c>
      <c r="G2880" s="1" t="s">
        <v>61</v>
      </c>
      <c r="H2880" s="10">
        <v>4.6494498420000001</v>
      </c>
      <c r="I2880" s="1">
        <f>IF(本月剩余订单[[#This Row],[月份]]=MONTH(报表日期),1,0)</f>
        <v>1</v>
      </c>
    </row>
    <row r="2881" spans="1:9" x14ac:dyDescent="0.2">
      <c r="A2881" s="1">
        <v>5</v>
      </c>
      <c r="B2881" s="1" t="s">
        <v>17</v>
      </c>
      <c r="C2881" s="1" t="s">
        <v>31</v>
      </c>
      <c r="D2881" s="1">
        <v>1000002088</v>
      </c>
      <c r="E2881" s="1" t="s">
        <v>619</v>
      </c>
      <c r="F2881" s="1" t="s">
        <v>48</v>
      </c>
      <c r="G2881" s="1" t="s">
        <v>49</v>
      </c>
      <c r="H2881" s="10">
        <v>13.948349525999999</v>
      </c>
      <c r="I2881" s="1">
        <f>IF(本月剩余订单[[#This Row],[月份]]=MONTH(报表日期),1,0)</f>
        <v>1</v>
      </c>
    </row>
    <row r="2882" spans="1:9" x14ac:dyDescent="0.2">
      <c r="A2882" s="1">
        <v>5</v>
      </c>
      <c r="B2882" s="1" t="s">
        <v>17</v>
      </c>
      <c r="C2882" s="1" t="s">
        <v>31</v>
      </c>
      <c r="D2882" s="1">
        <v>1000002088</v>
      </c>
      <c r="E2882" s="1" t="s">
        <v>619</v>
      </c>
      <c r="F2882" s="1" t="s">
        <v>44</v>
      </c>
      <c r="G2882" s="1" t="s">
        <v>70</v>
      </c>
      <c r="H2882" s="10">
        <v>4.7232506330000001</v>
      </c>
      <c r="I2882" s="1">
        <f>IF(本月剩余订单[[#This Row],[月份]]=MONTH(报表日期),1,0)</f>
        <v>1</v>
      </c>
    </row>
    <row r="2883" spans="1:9" x14ac:dyDescent="0.2">
      <c r="A2883" s="1">
        <v>5</v>
      </c>
      <c r="B2883" s="1" t="s">
        <v>17</v>
      </c>
      <c r="C2883" s="1" t="s">
        <v>31</v>
      </c>
      <c r="D2883" s="1">
        <v>1000002088</v>
      </c>
      <c r="E2883" s="1" t="s">
        <v>619</v>
      </c>
      <c r="F2883" s="1" t="s">
        <v>52</v>
      </c>
      <c r="G2883" s="1" t="s">
        <v>85</v>
      </c>
      <c r="H2883" s="10">
        <v>63.763883544999999</v>
      </c>
      <c r="I2883" s="1">
        <f>IF(本月剩余订单[[#This Row],[月份]]=MONTH(报表日期),1,0)</f>
        <v>1</v>
      </c>
    </row>
    <row r="2884" spans="1:9" x14ac:dyDescent="0.2">
      <c r="A2884" s="1">
        <v>5</v>
      </c>
      <c r="B2884" s="1" t="s">
        <v>17</v>
      </c>
      <c r="C2884" s="1" t="s">
        <v>31</v>
      </c>
      <c r="D2884" s="1">
        <v>1000002088</v>
      </c>
      <c r="E2884" s="1" t="s">
        <v>619</v>
      </c>
      <c r="F2884" s="1" t="s">
        <v>44</v>
      </c>
      <c r="G2884" s="1" t="s">
        <v>70</v>
      </c>
      <c r="H2884" s="10">
        <v>61.402258228999997</v>
      </c>
      <c r="I2884" s="1">
        <f>IF(本月剩余订单[[#This Row],[月份]]=MONTH(报表日期),1,0)</f>
        <v>1</v>
      </c>
    </row>
    <row r="2885" spans="1:9" x14ac:dyDescent="0.2">
      <c r="A2885" s="1">
        <v>5</v>
      </c>
      <c r="B2885" s="1" t="s">
        <v>17</v>
      </c>
      <c r="C2885" s="1" t="s">
        <v>31</v>
      </c>
      <c r="D2885" s="1">
        <v>1000002088</v>
      </c>
      <c r="E2885" s="1" t="s">
        <v>619</v>
      </c>
      <c r="F2885" s="1" t="s">
        <v>50</v>
      </c>
      <c r="G2885" s="1" t="s">
        <v>74</v>
      </c>
      <c r="H2885" s="10">
        <v>69.077540507999998</v>
      </c>
      <c r="I2885" s="1">
        <f>IF(本月剩余订单[[#This Row],[月份]]=MONTH(报表日期),1,0)</f>
        <v>1</v>
      </c>
    </row>
    <row r="2886" spans="1:9" x14ac:dyDescent="0.2">
      <c r="A2886" s="1">
        <v>5</v>
      </c>
      <c r="B2886" s="1" t="s">
        <v>17</v>
      </c>
      <c r="C2886" s="1" t="s">
        <v>31</v>
      </c>
      <c r="D2886" s="1">
        <v>1000002088</v>
      </c>
      <c r="E2886" s="1" t="s">
        <v>619</v>
      </c>
      <c r="F2886" s="1" t="s">
        <v>48</v>
      </c>
      <c r="G2886" s="1" t="s">
        <v>80</v>
      </c>
      <c r="H2886" s="10">
        <v>63.551501268000003</v>
      </c>
      <c r="I2886" s="1">
        <f>IF(本月剩余订单[[#This Row],[月份]]=MONTH(报表日期),1,0)</f>
        <v>1</v>
      </c>
    </row>
    <row r="2887" spans="1:9" x14ac:dyDescent="0.2">
      <c r="A2887" s="1">
        <v>5</v>
      </c>
      <c r="B2887" s="1" t="s">
        <v>17</v>
      </c>
      <c r="C2887" s="1" t="s">
        <v>31</v>
      </c>
      <c r="D2887" s="1">
        <v>1000002088</v>
      </c>
      <c r="E2887" s="1" t="s">
        <v>619</v>
      </c>
      <c r="F2887" s="1" t="s">
        <v>48</v>
      </c>
      <c r="G2887" s="1" t="s">
        <v>80</v>
      </c>
      <c r="H2887" s="10">
        <v>63.551501268000003</v>
      </c>
      <c r="I2887" s="1">
        <f>IF(本月剩余订单[[#This Row],[月份]]=MONTH(报表日期),1,0)</f>
        <v>1</v>
      </c>
    </row>
    <row r="2888" spans="1:9" x14ac:dyDescent="0.2">
      <c r="A2888" s="1">
        <v>5</v>
      </c>
      <c r="B2888" s="1" t="s">
        <v>17</v>
      </c>
      <c r="C2888" s="1" t="s">
        <v>31</v>
      </c>
      <c r="D2888" s="1">
        <v>1000002088</v>
      </c>
      <c r="E2888" s="1" t="s">
        <v>619</v>
      </c>
      <c r="F2888" s="1" t="s">
        <v>48</v>
      </c>
      <c r="G2888" s="1" t="s">
        <v>80</v>
      </c>
      <c r="H2888" s="10">
        <v>63.551501268000003</v>
      </c>
      <c r="I2888" s="1">
        <f>IF(本月剩余订单[[#This Row],[月份]]=MONTH(报表日期),1,0)</f>
        <v>1</v>
      </c>
    </row>
    <row r="2889" spans="1:9" x14ac:dyDescent="0.2">
      <c r="A2889" s="1">
        <v>5</v>
      </c>
      <c r="B2889" s="1" t="s">
        <v>17</v>
      </c>
      <c r="C2889" s="1" t="s">
        <v>31</v>
      </c>
      <c r="D2889" s="1">
        <v>1000002088</v>
      </c>
      <c r="E2889" s="1" t="s">
        <v>619</v>
      </c>
      <c r="F2889" s="1" t="s">
        <v>48</v>
      </c>
      <c r="G2889" s="1" t="s">
        <v>80</v>
      </c>
      <c r="H2889" s="10">
        <v>63.551501268000003</v>
      </c>
      <c r="I2889" s="1">
        <f>IF(本月剩余订单[[#This Row],[月份]]=MONTH(报表日期),1,0)</f>
        <v>1</v>
      </c>
    </row>
    <row r="2890" spans="1:9" x14ac:dyDescent="0.2">
      <c r="A2890" s="1">
        <v>5</v>
      </c>
      <c r="B2890" s="1" t="s">
        <v>17</v>
      </c>
      <c r="C2890" s="1" t="s">
        <v>31</v>
      </c>
      <c r="D2890" s="1">
        <v>1000002088</v>
      </c>
      <c r="E2890" s="1" t="s">
        <v>619</v>
      </c>
      <c r="F2890" s="1" t="s">
        <v>48</v>
      </c>
      <c r="G2890" s="1" t="s">
        <v>80</v>
      </c>
      <c r="H2890" s="10">
        <v>63.551501268000003</v>
      </c>
      <c r="I2890" s="1">
        <f>IF(本月剩余订单[[#This Row],[月份]]=MONTH(报表日期),1,0)</f>
        <v>1</v>
      </c>
    </row>
    <row r="2891" spans="1:9" x14ac:dyDescent="0.2">
      <c r="A2891" s="1">
        <v>5</v>
      </c>
      <c r="B2891" s="1" t="s">
        <v>17</v>
      </c>
      <c r="C2891" s="1" t="s">
        <v>31</v>
      </c>
      <c r="D2891" s="1">
        <v>1000002088</v>
      </c>
      <c r="E2891" s="1" t="s">
        <v>619</v>
      </c>
      <c r="F2891" s="1" t="s">
        <v>48</v>
      </c>
      <c r="G2891" s="1" t="s">
        <v>87</v>
      </c>
      <c r="H2891" s="10">
        <v>5.6679007600000002</v>
      </c>
      <c r="I2891" s="1">
        <f>IF(本月剩余订单[[#This Row],[月份]]=MONTH(报表日期),1,0)</f>
        <v>1</v>
      </c>
    </row>
    <row r="2892" spans="1:9" x14ac:dyDescent="0.2">
      <c r="A2892" s="1">
        <v>5</v>
      </c>
      <c r="B2892" s="1" t="s">
        <v>17</v>
      </c>
      <c r="C2892" s="1" t="s">
        <v>31</v>
      </c>
      <c r="D2892" s="1">
        <v>1000002088</v>
      </c>
      <c r="E2892" s="1" t="s">
        <v>619</v>
      </c>
      <c r="F2892" s="1" t="s">
        <v>52</v>
      </c>
      <c r="G2892" s="1" t="s">
        <v>62</v>
      </c>
      <c r="H2892" s="10">
        <v>23.616253165</v>
      </c>
      <c r="I2892" s="1">
        <f>IF(本月剩余订单[[#This Row],[月份]]=MONTH(报表日期),1,0)</f>
        <v>1</v>
      </c>
    </row>
    <row r="2893" spans="1:9" x14ac:dyDescent="0.2">
      <c r="A2893" s="1">
        <v>5</v>
      </c>
      <c r="B2893" s="1" t="s">
        <v>17</v>
      </c>
      <c r="C2893" s="1" t="s">
        <v>31</v>
      </c>
      <c r="D2893" s="1">
        <v>1000002088</v>
      </c>
      <c r="E2893" s="1" t="s">
        <v>619</v>
      </c>
      <c r="F2893" s="1" t="s">
        <v>48</v>
      </c>
      <c r="G2893" s="1" t="s">
        <v>86</v>
      </c>
      <c r="H2893" s="10">
        <v>23.616253165</v>
      </c>
      <c r="I2893" s="1">
        <f>IF(本月剩余订单[[#This Row],[月份]]=MONTH(报表日期),1,0)</f>
        <v>1</v>
      </c>
    </row>
    <row r="2894" spans="1:9" x14ac:dyDescent="0.2">
      <c r="A2894" s="1">
        <v>5</v>
      </c>
      <c r="B2894" s="1" t="s">
        <v>17</v>
      </c>
      <c r="C2894" s="1" t="s">
        <v>31</v>
      </c>
      <c r="D2894" s="1">
        <v>1000002088</v>
      </c>
      <c r="E2894" s="1" t="s">
        <v>619</v>
      </c>
      <c r="F2894" s="1" t="s">
        <v>48</v>
      </c>
      <c r="G2894" s="1" t="s">
        <v>80</v>
      </c>
      <c r="H2894" s="10">
        <v>9.7769648080000007</v>
      </c>
      <c r="I2894" s="1">
        <f>IF(本月剩余订单[[#This Row],[月份]]=MONTH(报表日期),1,0)</f>
        <v>1</v>
      </c>
    </row>
    <row r="2895" spans="1:9" x14ac:dyDescent="0.2">
      <c r="A2895" s="1">
        <v>5</v>
      </c>
      <c r="B2895" s="1" t="s">
        <v>17</v>
      </c>
      <c r="C2895" s="1" t="s">
        <v>31</v>
      </c>
      <c r="D2895" s="1">
        <v>1000002088</v>
      </c>
      <c r="E2895" s="1" t="s">
        <v>619</v>
      </c>
      <c r="F2895" s="1" t="s">
        <v>48</v>
      </c>
      <c r="G2895" s="1" t="s">
        <v>80</v>
      </c>
      <c r="H2895" s="10">
        <v>63.763883544999999</v>
      </c>
      <c r="I2895" s="1">
        <f>IF(本月剩余订单[[#This Row],[月份]]=MONTH(报表日期),1,0)</f>
        <v>1</v>
      </c>
    </row>
    <row r="2896" spans="1:9" x14ac:dyDescent="0.2">
      <c r="A2896" s="1">
        <v>5</v>
      </c>
      <c r="B2896" s="1" t="s">
        <v>17</v>
      </c>
      <c r="C2896" s="1" t="s">
        <v>31</v>
      </c>
      <c r="D2896" s="1">
        <v>1000002088</v>
      </c>
      <c r="E2896" s="1" t="s">
        <v>619</v>
      </c>
      <c r="F2896" s="1" t="s">
        <v>48</v>
      </c>
      <c r="G2896" s="1" t="s">
        <v>80</v>
      </c>
      <c r="H2896" s="10">
        <v>63.763883544999999</v>
      </c>
      <c r="I2896" s="1">
        <f>IF(本月剩余订单[[#This Row],[月份]]=MONTH(报表日期),1,0)</f>
        <v>1</v>
      </c>
    </row>
    <row r="2897" spans="1:9" x14ac:dyDescent="0.2">
      <c r="A2897" s="1">
        <v>5</v>
      </c>
      <c r="B2897" s="1" t="s">
        <v>20</v>
      </c>
      <c r="C2897" s="1" t="s">
        <v>25</v>
      </c>
      <c r="D2897" s="1">
        <v>1000004203</v>
      </c>
      <c r="E2897" s="1" t="s">
        <v>354</v>
      </c>
      <c r="F2897" s="1" t="s">
        <v>52</v>
      </c>
      <c r="G2897" s="1" t="s">
        <v>85</v>
      </c>
      <c r="H2897" s="10">
        <v>18.597799367</v>
      </c>
      <c r="I2897" s="1">
        <f>IF(本月剩余订单[[#This Row],[月份]]=MONTH(报表日期),1,0)</f>
        <v>1</v>
      </c>
    </row>
    <row r="2898" spans="1:9" x14ac:dyDescent="0.2">
      <c r="A2898" s="1">
        <v>5</v>
      </c>
      <c r="B2898" s="1" t="s">
        <v>20</v>
      </c>
      <c r="C2898" s="1" t="s">
        <v>25</v>
      </c>
      <c r="D2898" s="1">
        <v>1000004203</v>
      </c>
      <c r="E2898" s="1" t="s">
        <v>354</v>
      </c>
      <c r="F2898" s="1" t="s">
        <v>46</v>
      </c>
      <c r="G2898" s="1" t="s">
        <v>82</v>
      </c>
      <c r="H2898" s="10">
        <v>39.852427216000002</v>
      </c>
      <c r="I2898" s="1">
        <f>IF(本月剩余订单[[#This Row],[月份]]=MONTH(报表日期),1,0)</f>
        <v>1</v>
      </c>
    </row>
    <row r="2899" spans="1:9" x14ac:dyDescent="0.2">
      <c r="A2899" s="1">
        <v>5</v>
      </c>
      <c r="B2899" s="1" t="s">
        <v>19</v>
      </c>
      <c r="C2899" s="1" t="s">
        <v>28</v>
      </c>
      <c r="D2899" s="1">
        <v>1000002091</v>
      </c>
      <c r="E2899" s="1" t="s">
        <v>112</v>
      </c>
      <c r="F2899" s="1" t="s">
        <v>50</v>
      </c>
      <c r="G2899" s="1" t="s">
        <v>74</v>
      </c>
      <c r="H2899" s="10">
        <v>13.284142405000001</v>
      </c>
      <c r="I2899" s="1">
        <f>IF(本月剩余订单[[#This Row],[月份]]=MONTH(报表日期),1,0)</f>
        <v>1</v>
      </c>
    </row>
    <row r="2900" spans="1:9" x14ac:dyDescent="0.2">
      <c r="A2900" s="1">
        <v>5</v>
      </c>
      <c r="B2900" s="1" t="s">
        <v>19</v>
      </c>
      <c r="C2900" s="1" t="s">
        <v>28</v>
      </c>
      <c r="D2900" s="1">
        <v>1000002091</v>
      </c>
      <c r="E2900" s="1" t="s">
        <v>112</v>
      </c>
      <c r="F2900" s="1" t="s">
        <v>48</v>
      </c>
      <c r="G2900" s="1" t="s">
        <v>80</v>
      </c>
      <c r="H2900" s="10">
        <v>46.441197846999998</v>
      </c>
      <c r="I2900" s="1">
        <f>IF(本月剩余订单[[#This Row],[月份]]=MONTH(报表日期),1,0)</f>
        <v>1</v>
      </c>
    </row>
    <row r="2901" spans="1:9" x14ac:dyDescent="0.2">
      <c r="A2901" s="1">
        <v>5</v>
      </c>
      <c r="B2901" s="1" t="s">
        <v>19</v>
      </c>
      <c r="C2901" s="1" t="s">
        <v>28</v>
      </c>
      <c r="D2901" s="1">
        <v>1000002091</v>
      </c>
      <c r="E2901" s="1" t="s">
        <v>112</v>
      </c>
      <c r="F2901" s="1" t="s">
        <v>48</v>
      </c>
      <c r="G2901" s="1" t="s">
        <v>80</v>
      </c>
      <c r="H2901" s="10">
        <v>63.551501268000003</v>
      </c>
      <c r="I2901" s="1">
        <f>IF(本月剩余订单[[#This Row],[月份]]=MONTH(报表日期),1,0)</f>
        <v>1</v>
      </c>
    </row>
    <row r="2902" spans="1:9" x14ac:dyDescent="0.2">
      <c r="A2902" s="1">
        <v>5</v>
      </c>
      <c r="B2902" s="1" t="s">
        <v>19</v>
      </c>
      <c r="C2902" s="1" t="s">
        <v>28</v>
      </c>
      <c r="D2902" s="1">
        <v>1000002091</v>
      </c>
      <c r="E2902" s="1" t="s">
        <v>112</v>
      </c>
      <c r="F2902" s="1" t="s">
        <v>48</v>
      </c>
      <c r="G2902" s="1" t="s">
        <v>80</v>
      </c>
      <c r="H2902" s="10">
        <v>63.551501268000003</v>
      </c>
      <c r="I2902" s="1">
        <f>IF(本月剩余订单[[#This Row],[月份]]=MONTH(报表日期),1,0)</f>
        <v>1</v>
      </c>
    </row>
    <row r="2903" spans="1:9" x14ac:dyDescent="0.2">
      <c r="A2903" s="1">
        <v>5</v>
      </c>
      <c r="B2903" s="1" t="s">
        <v>18</v>
      </c>
      <c r="C2903" s="1" t="s">
        <v>39</v>
      </c>
      <c r="D2903" s="1">
        <v>1000000972</v>
      </c>
      <c r="E2903" s="1" t="s">
        <v>625</v>
      </c>
      <c r="F2903" s="1" t="s">
        <v>48</v>
      </c>
      <c r="G2903" s="1" t="s">
        <v>87</v>
      </c>
      <c r="H2903" s="10">
        <v>62.346908356</v>
      </c>
      <c r="I2903" s="1">
        <f>IF(本月剩余订单[[#This Row],[月份]]=MONTH(报表日期),1,0)</f>
        <v>1</v>
      </c>
    </row>
    <row r="2904" spans="1:9" x14ac:dyDescent="0.2">
      <c r="A2904" s="1">
        <v>5</v>
      </c>
      <c r="B2904" s="1" t="s">
        <v>35</v>
      </c>
      <c r="C2904" s="1" t="s">
        <v>32</v>
      </c>
      <c r="D2904" s="1">
        <v>1000002089</v>
      </c>
      <c r="E2904" s="1" t="s">
        <v>258</v>
      </c>
      <c r="F2904" s="1" t="s">
        <v>48</v>
      </c>
      <c r="G2904" s="1" t="s">
        <v>87</v>
      </c>
      <c r="H2904" s="10">
        <v>68.014809115000006</v>
      </c>
      <c r="I2904" s="1">
        <f>IF(本月剩余订单[[#This Row],[月份]]=MONTH(报表日期),1,0)</f>
        <v>1</v>
      </c>
    </row>
    <row r="2905" spans="1:9" x14ac:dyDescent="0.2">
      <c r="A2905" s="1">
        <v>5</v>
      </c>
      <c r="B2905" s="1" t="s">
        <v>19</v>
      </c>
      <c r="C2905" s="1" t="s">
        <v>28</v>
      </c>
      <c r="D2905" s="1">
        <v>1000002091</v>
      </c>
      <c r="E2905" s="1" t="s">
        <v>112</v>
      </c>
      <c r="F2905" s="1" t="s">
        <v>48</v>
      </c>
      <c r="G2905" s="1" t="s">
        <v>80</v>
      </c>
      <c r="H2905" s="10">
        <v>63.551501268000003</v>
      </c>
      <c r="I2905" s="1">
        <f>IF(本月剩余订单[[#This Row],[月份]]=MONTH(报表日期),1,0)</f>
        <v>1</v>
      </c>
    </row>
    <row r="2906" spans="1:9" x14ac:dyDescent="0.2">
      <c r="A2906" s="1">
        <v>5</v>
      </c>
      <c r="B2906" s="1" t="s">
        <v>35</v>
      </c>
      <c r="C2906" s="1" t="s">
        <v>32</v>
      </c>
      <c r="D2906" s="1">
        <v>1000002089</v>
      </c>
      <c r="E2906" s="1" t="s">
        <v>258</v>
      </c>
      <c r="F2906" s="1" t="s">
        <v>48</v>
      </c>
      <c r="G2906" s="1" t="s">
        <v>87</v>
      </c>
      <c r="H2906" s="10">
        <v>68.014809115000006</v>
      </c>
      <c r="I2906" s="1">
        <f>IF(本月剩余订单[[#This Row],[月份]]=MONTH(报表日期),1,0)</f>
        <v>1</v>
      </c>
    </row>
    <row r="2907" spans="1:9" x14ac:dyDescent="0.2">
      <c r="A2907" s="1">
        <v>5</v>
      </c>
      <c r="B2907" s="1" t="s">
        <v>19</v>
      </c>
      <c r="C2907" s="1" t="s">
        <v>28</v>
      </c>
      <c r="D2907" s="1">
        <v>1000002091</v>
      </c>
      <c r="E2907" s="1" t="s">
        <v>112</v>
      </c>
      <c r="F2907" s="1" t="s">
        <v>48</v>
      </c>
      <c r="G2907" s="1" t="s">
        <v>80</v>
      </c>
      <c r="H2907" s="10">
        <v>63.551501268000003</v>
      </c>
      <c r="I2907" s="1">
        <f>IF(本月剩余订单[[#This Row],[月份]]=MONTH(报表日期),1,0)</f>
        <v>1</v>
      </c>
    </row>
    <row r="2908" spans="1:9" x14ac:dyDescent="0.2">
      <c r="A2908" s="1">
        <v>5</v>
      </c>
      <c r="B2908" s="1" t="s">
        <v>35</v>
      </c>
      <c r="C2908" s="1" t="s">
        <v>32</v>
      </c>
      <c r="D2908" s="1">
        <v>1000002089</v>
      </c>
      <c r="E2908" s="1" t="s">
        <v>258</v>
      </c>
      <c r="F2908" s="1" t="s">
        <v>48</v>
      </c>
      <c r="G2908" s="1" t="s">
        <v>80</v>
      </c>
      <c r="H2908" s="10">
        <v>63.763883544999999</v>
      </c>
      <c r="I2908" s="1">
        <f>IF(本月剩余订单[[#This Row],[月份]]=MONTH(报表日期),1,0)</f>
        <v>1</v>
      </c>
    </row>
    <row r="2909" spans="1:9" x14ac:dyDescent="0.2">
      <c r="A2909" s="1">
        <v>5</v>
      </c>
      <c r="B2909" s="1" t="s">
        <v>19</v>
      </c>
      <c r="C2909" s="1" t="s">
        <v>28</v>
      </c>
      <c r="D2909" s="1">
        <v>1000002091</v>
      </c>
      <c r="E2909" s="1" t="s">
        <v>112</v>
      </c>
      <c r="F2909" s="1" t="s">
        <v>48</v>
      </c>
      <c r="G2909" s="1" t="s">
        <v>80</v>
      </c>
      <c r="H2909" s="10">
        <v>63.551501268000003</v>
      </c>
      <c r="I2909" s="1">
        <f>IF(本月剩余订单[[#This Row],[月份]]=MONTH(报表日期),1,0)</f>
        <v>1</v>
      </c>
    </row>
    <row r="2910" spans="1:9" x14ac:dyDescent="0.2">
      <c r="A2910" s="1">
        <v>5</v>
      </c>
      <c r="B2910" s="1" t="s">
        <v>35</v>
      </c>
      <c r="C2910" s="1" t="s">
        <v>32</v>
      </c>
      <c r="D2910" s="1">
        <v>1000002089</v>
      </c>
      <c r="E2910" s="1" t="s">
        <v>258</v>
      </c>
      <c r="F2910" s="1" t="s">
        <v>48</v>
      </c>
      <c r="G2910" s="1" t="s">
        <v>87</v>
      </c>
      <c r="H2910" s="10">
        <v>68.014809115000006</v>
      </c>
      <c r="I2910" s="1">
        <f>IF(本月剩余订单[[#This Row],[月份]]=MONTH(报表日期),1,0)</f>
        <v>1</v>
      </c>
    </row>
    <row r="2911" spans="1:9" x14ac:dyDescent="0.2">
      <c r="A2911" s="1">
        <v>5</v>
      </c>
      <c r="B2911" s="1" t="s">
        <v>35</v>
      </c>
      <c r="C2911" s="1" t="s">
        <v>32</v>
      </c>
      <c r="D2911" s="1">
        <v>1000002089</v>
      </c>
      <c r="E2911" s="1" t="s">
        <v>258</v>
      </c>
      <c r="F2911" s="1" t="s">
        <v>48</v>
      </c>
      <c r="G2911" s="1" t="s">
        <v>80</v>
      </c>
      <c r="H2911" s="10">
        <v>63.763883544999999</v>
      </c>
      <c r="I2911" s="1">
        <f>IF(本月剩余订单[[#This Row],[月份]]=MONTH(报表日期),1,0)</f>
        <v>1</v>
      </c>
    </row>
    <row r="2912" spans="1:9" x14ac:dyDescent="0.2">
      <c r="A2912" s="1">
        <v>5</v>
      </c>
      <c r="B2912" s="1" t="s">
        <v>35</v>
      </c>
      <c r="C2912" s="1" t="s">
        <v>32</v>
      </c>
      <c r="D2912" s="1">
        <v>1000002089</v>
      </c>
      <c r="E2912" s="1" t="s">
        <v>258</v>
      </c>
      <c r="F2912" s="1" t="s">
        <v>48</v>
      </c>
      <c r="G2912" s="1" t="s">
        <v>87</v>
      </c>
      <c r="H2912" s="10">
        <v>68.014809115000006</v>
      </c>
      <c r="I2912" s="1">
        <f>IF(本月剩余订单[[#This Row],[月份]]=MONTH(报表日期),1,0)</f>
        <v>1</v>
      </c>
    </row>
    <row r="2913" spans="1:9" x14ac:dyDescent="0.2">
      <c r="A2913" s="1">
        <v>5</v>
      </c>
      <c r="B2913" s="1" t="s">
        <v>19</v>
      </c>
      <c r="C2913" s="1" t="s">
        <v>28</v>
      </c>
      <c r="D2913" s="1">
        <v>1000002091</v>
      </c>
      <c r="E2913" s="1" t="s">
        <v>112</v>
      </c>
      <c r="F2913" s="1" t="s">
        <v>48</v>
      </c>
      <c r="G2913" s="1" t="s">
        <v>80</v>
      </c>
      <c r="H2913" s="10">
        <v>63.551501268000003</v>
      </c>
      <c r="I2913" s="1">
        <f>IF(本月剩余订单[[#This Row],[月份]]=MONTH(报表日期),1,0)</f>
        <v>1</v>
      </c>
    </row>
    <row r="2914" spans="1:9" x14ac:dyDescent="0.2">
      <c r="A2914" s="1">
        <v>5</v>
      </c>
      <c r="B2914" s="1" t="s">
        <v>35</v>
      </c>
      <c r="C2914" s="1" t="s">
        <v>32</v>
      </c>
      <c r="D2914" s="1">
        <v>1000002089</v>
      </c>
      <c r="E2914" s="1" t="s">
        <v>258</v>
      </c>
      <c r="F2914" s="1" t="s">
        <v>48</v>
      </c>
      <c r="G2914" s="1" t="s">
        <v>80</v>
      </c>
      <c r="H2914" s="10">
        <v>63.763883544999999</v>
      </c>
      <c r="I2914" s="1">
        <f>IF(本月剩余订单[[#This Row],[月份]]=MONTH(报表日期),1,0)</f>
        <v>1</v>
      </c>
    </row>
    <row r="2915" spans="1:9" x14ac:dyDescent="0.2">
      <c r="A2915" s="1">
        <v>5</v>
      </c>
      <c r="B2915" s="1" t="s">
        <v>35</v>
      </c>
      <c r="C2915" s="1" t="s">
        <v>32</v>
      </c>
      <c r="D2915" s="1">
        <v>1000002089</v>
      </c>
      <c r="E2915" s="1" t="s">
        <v>258</v>
      </c>
      <c r="F2915" s="1" t="s">
        <v>48</v>
      </c>
      <c r="G2915" s="1" t="s">
        <v>87</v>
      </c>
      <c r="H2915" s="10">
        <v>68.014809115000006</v>
      </c>
      <c r="I2915" s="1">
        <f>IF(本月剩余订单[[#This Row],[月份]]=MONTH(报表日期),1,0)</f>
        <v>1</v>
      </c>
    </row>
    <row r="2916" spans="1:9" x14ac:dyDescent="0.2">
      <c r="A2916" s="1">
        <v>5</v>
      </c>
      <c r="B2916" s="1" t="s">
        <v>35</v>
      </c>
      <c r="C2916" s="1" t="s">
        <v>32</v>
      </c>
      <c r="D2916" s="1">
        <v>1000002089</v>
      </c>
      <c r="E2916" s="1" t="s">
        <v>258</v>
      </c>
      <c r="F2916" s="1" t="s">
        <v>48</v>
      </c>
      <c r="G2916" s="1" t="s">
        <v>80</v>
      </c>
      <c r="H2916" s="10">
        <v>61.107055064000001</v>
      </c>
      <c r="I2916" s="1">
        <f>IF(本月剩余订单[[#This Row],[月份]]=MONTH(报表日期),1,0)</f>
        <v>1</v>
      </c>
    </row>
    <row r="2917" spans="1:9" x14ac:dyDescent="0.2">
      <c r="A2917" s="1">
        <v>5</v>
      </c>
      <c r="B2917" s="1" t="s">
        <v>35</v>
      </c>
      <c r="C2917" s="1" t="s">
        <v>32</v>
      </c>
      <c r="D2917" s="1">
        <v>1000002089</v>
      </c>
      <c r="E2917" s="1" t="s">
        <v>258</v>
      </c>
      <c r="F2917" s="1" t="s">
        <v>44</v>
      </c>
      <c r="G2917" s="1" t="s">
        <v>79</v>
      </c>
      <c r="H2917" s="10">
        <v>3.1488337550000001</v>
      </c>
      <c r="I2917" s="1">
        <f>IF(本月剩余订单[[#This Row],[月份]]=MONTH(报表日期),1,0)</f>
        <v>1</v>
      </c>
    </row>
    <row r="2918" spans="1:9" x14ac:dyDescent="0.2">
      <c r="A2918" s="1">
        <v>5</v>
      </c>
      <c r="B2918" s="1" t="s">
        <v>35</v>
      </c>
      <c r="C2918" s="1" t="s">
        <v>32</v>
      </c>
      <c r="D2918" s="1">
        <v>1000002089</v>
      </c>
      <c r="E2918" s="1" t="s">
        <v>258</v>
      </c>
      <c r="F2918" s="1" t="s">
        <v>48</v>
      </c>
      <c r="G2918" s="1" t="s">
        <v>87</v>
      </c>
      <c r="H2918" s="10">
        <v>68.014809115000006</v>
      </c>
      <c r="I2918" s="1">
        <f>IF(本月剩余订单[[#This Row],[月份]]=MONTH(报表日期),1,0)</f>
        <v>1</v>
      </c>
    </row>
    <row r="2919" spans="1:9" x14ac:dyDescent="0.2">
      <c r="A2919" s="1">
        <v>5</v>
      </c>
      <c r="B2919" s="1" t="s">
        <v>35</v>
      </c>
      <c r="C2919" s="1" t="s">
        <v>32</v>
      </c>
      <c r="D2919" s="1">
        <v>1000002089</v>
      </c>
      <c r="E2919" s="1" t="s">
        <v>258</v>
      </c>
      <c r="F2919" s="1" t="s">
        <v>58</v>
      </c>
      <c r="G2919" s="1" t="s">
        <v>76</v>
      </c>
      <c r="H2919" s="10">
        <v>40.525654433</v>
      </c>
      <c r="I2919" s="1">
        <f>IF(本月剩余订单[[#This Row],[月份]]=MONTH(报表日期),1,0)</f>
        <v>1</v>
      </c>
    </row>
    <row r="2920" spans="1:9" x14ac:dyDescent="0.2">
      <c r="A2920" s="1">
        <v>5</v>
      </c>
      <c r="B2920" s="1" t="s">
        <v>35</v>
      </c>
      <c r="C2920" s="1" t="s">
        <v>32</v>
      </c>
      <c r="D2920" s="1">
        <v>1000002089</v>
      </c>
      <c r="E2920" s="1" t="s">
        <v>258</v>
      </c>
      <c r="F2920" s="1" t="s">
        <v>52</v>
      </c>
      <c r="G2920" s="1" t="s">
        <v>75</v>
      </c>
      <c r="H2920" s="10">
        <v>24.452662131</v>
      </c>
      <c r="I2920" s="1">
        <f>IF(本月剩余订单[[#This Row],[月份]]=MONTH(报表日期),1,0)</f>
        <v>1</v>
      </c>
    </row>
    <row r="2921" spans="1:9" x14ac:dyDescent="0.2">
      <c r="A2921" s="1">
        <v>5</v>
      </c>
      <c r="B2921" s="1" t="s">
        <v>35</v>
      </c>
      <c r="C2921" s="1" t="s">
        <v>32</v>
      </c>
      <c r="D2921" s="1">
        <v>1000002089</v>
      </c>
      <c r="E2921" s="1" t="s">
        <v>258</v>
      </c>
      <c r="F2921" s="1" t="s">
        <v>48</v>
      </c>
      <c r="G2921" s="1" t="s">
        <v>87</v>
      </c>
      <c r="H2921" s="10">
        <v>68.014809115000006</v>
      </c>
      <c r="I2921" s="1">
        <f>IF(本月剩余订单[[#This Row],[月份]]=MONTH(报表日期),1,0)</f>
        <v>1</v>
      </c>
    </row>
    <row r="2922" spans="1:9" x14ac:dyDescent="0.2">
      <c r="A2922" s="1">
        <v>5</v>
      </c>
      <c r="B2922" s="1" t="s">
        <v>35</v>
      </c>
      <c r="C2922" s="1" t="s">
        <v>32</v>
      </c>
      <c r="D2922" s="1">
        <v>1000002089</v>
      </c>
      <c r="E2922" s="1" t="s">
        <v>258</v>
      </c>
      <c r="F2922" s="1" t="s">
        <v>48</v>
      </c>
      <c r="G2922" s="1" t="s">
        <v>87</v>
      </c>
      <c r="H2922" s="10">
        <v>68.014809115000006</v>
      </c>
      <c r="I2922" s="1">
        <f>IF(本月剩余订单[[#This Row],[月份]]=MONTH(报表日期),1,0)</f>
        <v>1</v>
      </c>
    </row>
    <row r="2923" spans="1:9" x14ac:dyDescent="0.2">
      <c r="A2923" s="1">
        <v>5</v>
      </c>
      <c r="B2923" s="1" t="s">
        <v>35</v>
      </c>
      <c r="C2923" s="1" t="s">
        <v>32</v>
      </c>
      <c r="D2923" s="1">
        <v>1000002089</v>
      </c>
      <c r="E2923" s="1" t="s">
        <v>258</v>
      </c>
      <c r="F2923" s="1" t="s">
        <v>48</v>
      </c>
      <c r="G2923" s="1" t="s">
        <v>87</v>
      </c>
      <c r="H2923" s="10">
        <v>68.014809115000006</v>
      </c>
      <c r="I2923" s="1">
        <f>IF(本月剩余订单[[#This Row],[月份]]=MONTH(报表日期),1,0)</f>
        <v>1</v>
      </c>
    </row>
    <row r="2924" spans="1:9" x14ac:dyDescent="0.2">
      <c r="A2924" s="1">
        <v>5</v>
      </c>
      <c r="B2924" s="1" t="s">
        <v>35</v>
      </c>
      <c r="C2924" s="1" t="s">
        <v>32</v>
      </c>
      <c r="D2924" s="1">
        <v>1000002089</v>
      </c>
      <c r="E2924" s="1" t="s">
        <v>258</v>
      </c>
      <c r="F2924" s="1" t="s">
        <v>48</v>
      </c>
      <c r="G2924" s="1" t="s">
        <v>87</v>
      </c>
      <c r="H2924" s="10">
        <v>68.014809115000006</v>
      </c>
      <c r="I2924" s="1">
        <f>IF(本月剩余订单[[#This Row],[月份]]=MONTH(报表日期),1,0)</f>
        <v>1</v>
      </c>
    </row>
    <row r="2925" spans="1:9" x14ac:dyDescent="0.2">
      <c r="A2925" s="1">
        <v>5</v>
      </c>
      <c r="B2925" s="1" t="s">
        <v>35</v>
      </c>
      <c r="C2925" s="1" t="s">
        <v>32</v>
      </c>
      <c r="D2925" s="1">
        <v>1000002089</v>
      </c>
      <c r="E2925" s="1" t="s">
        <v>258</v>
      </c>
      <c r="F2925" s="1" t="s">
        <v>48</v>
      </c>
      <c r="G2925" s="1" t="s">
        <v>87</v>
      </c>
      <c r="H2925" s="10">
        <v>68.014809115000006</v>
      </c>
      <c r="I2925" s="1">
        <f>IF(本月剩余订单[[#This Row],[月份]]=MONTH(报表日期),1,0)</f>
        <v>1</v>
      </c>
    </row>
    <row r="2926" spans="1:9" x14ac:dyDescent="0.2">
      <c r="A2926" s="1">
        <v>5</v>
      </c>
      <c r="B2926" s="1" t="s">
        <v>35</v>
      </c>
      <c r="C2926" s="1" t="s">
        <v>32</v>
      </c>
      <c r="D2926" s="1">
        <v>1000002089</v>
      </c>
      <c r="E2926" s="1" t="s">
        <v>258</v>
      </c>
      <c r="F2926" s="1" t="s">
        <v>48</v>
      </c>
      <c r="G2926" s="1" t="s">
        <v>87</v>
      </c>
      <c r="H2926" s="10">
        <v>68.014809115000006</v>
      </c>
      <c r="I2926" s="1">
        <f>IF(本月剩余订单[[#This Row],[月份]]=MONTH(报表日期),1,0)</f>
        <v>1</v>
      </c>
    </row>
    <row r="2927" spans="1:9" x14ac:dyDescent="0.2">
      <c r="A2927" s="1">
        <v>5</v>
      </c>
      <c r="B2927" s="1" t="s">
        <v>35</v>
      </c>
      <c r="C2927" s="1" t="s">
        <v>32</v>
      </c>
      <c r="D2927" s="1">
        <v>1000002089</v>
      </c>
      <c r="E2927" s="1" t="s">
        <v>258</v>
      </c>
      <c r="F2927" s="1" t="s">
        <v>48</v>
      </c>
      <c r="G2927" s="1" t="s">
        <v>87</v>
      </c>
      <c r="H2927" s="10">
        <v>68.014809115000006</v>
      </c>
      <c r="I2927" s="1">
        <f>IF(本月剩余订单[[#This Row],[月份]]=MONTH(报表日期),1,0)</f>
        <v>1</v>
      </c>
    </row>
    <row r="2928" spans="1:9" x14ac:dyDescent="0.2">
      <c r="A2928" s="1">
        <v>5</v>
      </c>
      <c r="B2928" s="1" t="s">
        <v>23</v>
      </c>
      <c r="C2928" s="1" t="s">
        <v>11</v>
      </c>
      <c r="D2928" s="1">
        <v>1000003733</v>
      </c>
      <c r="E2928" s="1" t="s">
        <v>626</v>
      </c>
      <c r="F2928" s="1" t="s">
        <v>48</v>
      </c>
      <c r="G2928" s="1" t="s">
        <v>80</v>
      </c>
      <c r="H2928" s="10">
        <v>53.774126455000001</v>
      </c>
      <c r="I2928" s="1">
        <f>IF(本月剩余订单[[#This Row],[月份]]=MONTH(报表日期),1,0)</f>
        <v>1</v>
      </c>
    </row>
    <row r="2929" spans="1:9" x14ac:dyDescent="0.2">
      <c r="A2929" s="1">
        <v>5</v>
      </c>
      <c r="B2929" s="1" t="s">
        <v>23</v>
      </c>
      <c r="C2929" s="1" t="s">
        <v>11</v>
      </c>
      <c r="D2929" s="1">
        <v>1000003733</v>
      </c>
      <c r="E2929" s="1" t="s">
        <v>626</v>
      </c>
      <c r="F2929" s="1" t="s">
        <v>48</v>
      </c>
      <c r="G2929" s="1" t="s">
        <v>80</v>
      </c>
      <c r="H2929" s="10">
        <v>53.774126455000001</v>
      </c>
      <c r="I2929" s="1">
        <f>IF(本月剩余订单[[#This Row],[月份]]=MONTH(报表日期),1,0)</f>
        <v>1</v>
      </c>
    </row>
    <row r="2930" spans="1:9" x14ac:dyDescent="0.2">
      <c r="A2930" s="1">
        <v>5</v>
      </c>
      <c r="B2930" s="1" t="s">
        <v>23</v>
      </c>
      <c r="C2930" s="1" t="s">
        <v>11</v>
      </c>
      <c r="D2930" s="1">
        <v>1000003733</v>
      </c>
      <c r="E2930" s="1" t="s">
        <v>626</v>
      </c>
      <c r="F2930" s="1" t="s">
        <v>48</v>
      </c>
      <c r="G2930" s="1" t="s">
        <v>80</v>
      </c>
      <c r="H2930" s="10">
        <v>53.774126455000001</v>
      </c>
      <c r="I2930" s="1">
        <f>IF(本月剩余订单[[#This Row],[月份]]=MONTH(报表日期),1,0)</f>
        <v>1</v>
      </c>
    </row>
    <row r="2931" spans="1:9" x14ac:dyDescent="0.2">
      <c r="A2931" s="1">
        <v>5</v>
      </c>
      <c r="B2931" s="1" t="s">
        <v>23</v>
      </c>
      <c r="C2931" s="1" t="s">
        <v>11</v>
      </c>
      <c r="D2931" s="1">
        <v>1000003733</v>
      </c>
      <c r="E2931" s="1" t="s">
        <v>626</v>
      </c>
      <c r="F2931" s="1" t="s">
        <v>48</v>
      </c>
      <c r="G2931" s="1" t="s">
        <v>80</v>
      </c>
      <c r="H2931" s="10">
        <v>53.774126455000001</v>
      </c>
      <c r="I2931" s="1">
        <f>IF(本月剩余订单[[#This Row],[月份]]=MONTH(报表日期),1,0)</f>
        <v>1</v>
      </c>
    </row>
    <row r="2932" spans="1:9" x14ac:dyDescent="0.2">
      <c r="A2932" s="1">
        <v>5</v>
      </c>
      <c r="B2932" s="1" t="s">
        <v>23</v>
      </c>
      <c r="C2932" s="1" t="s">
        <v>11</v>
      </c>
      <c r="D2932" s="1">
        <v>1000003733</v>
      </c>
      <c r="E2932" s="1" t="s">
        <v>626</v>
      </c>
      <c r="F2932" s="1" t="s">
        <v>48</v>
      </c>
      <c r="G2932" s="1" t="s">
        <v>80</v>
      </c>
      <c r="H2932" s="10">
        <v>53.774126455000001</v>
      </c>
      <c r="I2932" s="1">
        <f>IF(本月剩余订单[[#This Row],[月份]]=MONTH(报表日期),1,0)</f>
        <v>1</v>
      </c>
    </row>
    <row r="2933" spans="1:9" x14ac:dyDescent="0.2">
      <c r="A2933" s="1">
        <v>5</v>
      </c>
      <c r="B2933" s="1" t="s">
        <v>23</v>
      </c>
      <c r="C2933" s="1" t="s">
        <v>11</v>
      </c>
      <c r="D2933" s="1">
        <v>1000003733</v>
      </c>
      <c r="E2933" s="1" t="s">
        <v>626</v>
      </c>
      <c r="F2933" s="1" t="s">
        <v>48</v>
      </c>
      <c r="G2933" s="1" t="s">
        <v>80</v>
      </c>
      <c r="H2933" s="10">
        <v>53.774126455000001</v>
      </c>
      <c r="I2933" s="1">
        <f>IF(本月剩余订单[[#This Row],[月份]]=MONTH(报表日期),1,0)</f>
        <v>1</v>
      </c>
    </row>
    <row r="2934" spans="1:9" x14ac:dyDescent="0.2">
      <c r="A2934" s="1">
        <v>5</v>
      </c>
      <c r="B2934" s="1" t="s">
        <v>23</v>
      </c>
      <c r="C2934" s="1" t="s">
        <v>11</v>
      </c>
      <c r="D2934" s="1">
        <v>1000003733</v>
      </c>
      <c r="E2934" s="1" t="s">
        <v>626</v>
      </c>
      <c r="F2934" s="1" t="s">
        <v>48</v>
      </c>
      <c r="G2934" s="1" t="s">
        <v>80</v>
      </c>
      <c r="H2934" s="10">
        <v>53.774126455000001</v>
      </c>
      <c r="I2934" s="1">
        <f>IF(本月剩余订单[[#This Row],[月份]]=MONTH(报表日期),1,0)</f>
        <v>1</v>
      </c>
    </row>
    <row r="2935" spans="1:9" x14ac:dyDescent="0.2">
      <c r="A2935" s="1">
        <v>5</v>
      </c>
      <c r="B2935" s="1" t="s">
        <v>23</v>
      </c>
      <c r="C2935" s="1" t="s">
        <v>11</v>
      </c>
      <c r="D2935" s="1">
        <v>1000003733</v>
      </c>
      <c r="E2935" s="1" t="s">
        <v>626</v>
      </c>
      <c r="F2935" s="1" t="s">
        <v>48</v>
      </c>
      <c r="G2935" s="1" t="s">
        <v>87</v>
      </c>
      <c r="H2935" s="10">
        <v>62.346908356</v>
      </c>
      <c r="I2935" s="1">
        <f>IF(本月剩余订单[[#This Row],[月份]]=MONTH(报表日期),1,0)</f>
        <v>1</v>
      </c>
    </row>
    <row r="2936" spans="1:9" x14ac:dyDescent="0.2">
      <c r="A2936" s="1">
        <v>5</v>
      </c>
      <c r="B2936" s="1" t="s">
        <v>23</v>
      </c>
      <c r="C2936" s="1" t="s">
        <v>11</v>
      </c>
      <c r="D2936" s="1">
        <v>1000003733</v>
      </c>
      <c r="E2936" s="1" t="s">
        <v>626</v>
      </c>
      <c r="F2936" s="1" t="s">
        <v>48</v>
      </c>
      <c r="G2936" s="1" t="s">
        <v>80</v>
      </c>
      <c r="H2936" s="10">
        <v>53.774126455000001</v>
      </c>
      <c r="I2936" s="1">
        <f>IF(本月剩余订单[[#This Row],[月份]]=MONTH(报表日期),1,0)</f>
        <v>1</v>
      </c>
    </row>
    <row r="2937" spans="1:9" x14ac:dyDescent="0.2">
      <c r="A2937" s="1">
        <v>5</v>
      </c>
      <c r="B2937" s="1" t="s">
        <v>23</v>
      </c>
      <c r="C2937" s="1" t="s">
        <v>11</v>
      </c>
      <c r="D2937" s="1">
        <v>1000003733</v>
      </c>
      <c r="E2937" s="1" t="s">
        <v>626</v>
      </c>
      <c r="F2937" s="1" t="s">
        <v>48</v>
      </c>
      <c r="G2937" s="1" t="s">
        <v>87</v>
      </c>
      <c r="H2937" s="10">
        <v>62.346908356</v>
      </c>
      <c r="I2937" s="1">
        <f>IF(本月剩余订单[[#This Row],[月份]]=MONTH(报表日期),1,0)</f>
        <v>1</v>
      </c>
    </row>
    <row r="2938" spans="1:9" x14ac:dyDescent="0.2">
      <c r="A2938" s="1">
        <v>5</v>
      </c>
      <c r="B2938" s="1" t="s">
        <v>23</v>
      </c>
      <c r="C2938" s="1" t="s">
        <v>11</v>
      </c>
      <c r="D2938" s="1">
        <v>1000003733</v>
      </c>
      <c r="E2938" s="1" t="s">
        <v>626</v>
      </c>
      <c r="F2938" s="1" t="s">
        <v>48</v>
      </c>
      <c r="G2938" s="1" t="s">
        <v>80</v>
      </c>
      <c r="H2938" s="10">
        <v>58.450226583000003</v>
      </c>
      <c r="I2938" s="1">
        <f>IF(本月剩余订单[[#This Row],[月份]]=MONTH(报表日期),1,0)</f>
        <v>1</v>
      </c>
    </row>
    <row r="2939" spans="1:9" x14ac:dyDescent="0.2">
      <c r="A2939" s="1">
        <v>5</v>
      </c>
      <c r="B2939" s="1" t="s">
        <v>23</v>
      </c>
      <c r="C2939" s="1" t="s">
        <v>11</v>
      </c>
      <c r="D2939" s="1">
        <v>1000003733</v>
      </c>
      <c r="E2939" s="1" t="s">
        <v>626</v>
      </c>
      <c r="F2939" s="1" t="s">
        <v>48</v>
      </c>
      <c r="G2939" s="1" t="s">
        <v>80</v>
      </c>
      <c r="H2939" s="10">
        <v>58.450226583000003</v>
      </c>
      <c r="I2939" s="1">
        <f>IF(本月剩余订单[[#This Row],[月份]]=MONTH(报表日期),1,0)</f>
        <v>1</v>
      </c>
    </row>
    <row r="2940" spans="1:9" x14ac:dyDescent="0.2">
      <c r="A2940" s="1">
        <v>5</v>
      </c>
      <c r="B2940" s="1" t="s">
        <v>23</v>
      </c>
      <c r="C2940" s="1" t="s">
        <v>11</v>
      </c>
      <c r="D2940" s="1">
        <v>1000003733</v>
      </c>
      <c r="E2940" s="1" t="s">
        <v>626</v>
      </c>
      <c r="F2940" s="1" t="s">
        <v>48</v>
      </c>
      <c r="G2940" s="1" t="s">
        <v>80</v>
      </c>
      <c r="H2940" s="10">
        <v>53.774126455000001</v>
      </c>
      <c r="I2940" s="1">
        <f>IF(本月剩余订单[[#This Row],[月份]]=MONTH(报表日期),1,0)</f>
        <v>1</v>
      </c>
    </row>
    <row r="2941" spans="1:9" x14ac:dyDescent="0.2">
      <c r="A2941" s="1">
        <v>5</v>
      </c>
      <c r="B2941" s="1" t="s">
        <v>23</v>
      </c>
      <c r="C2941" s="1" t="s">
        <v>11</v>
      </c>
      <c r="D2941" s="1">
        <v>1000003733</v>
      </c>
      <c r="E2941" s="1" t="s">
        <v>626</v>
      </c>
      <c r="F2941" s="1" t="s">
        <v>48</v>
      </c>
      <c r="G2941" s="1" t="s">
        <v>80</v>
      </c>
      <c r="H2941" s="10">
        <v>53.774126455000001</v>
      </c>
      <c r="I2941" s="1">
        <f>IF(本月剩余订单[[#This Row],[月份]]=MONTH(报表日期),1,0)</f>
        <v>1</v>
      </c>
    </row>
    <row r="2942" spans="1:9" x14ac:dyDescent="0.2">
      <c r="A2942" s="1">
        <v>5</v>
      </c>
      <c r="B2942" s="1" t="s">
        <v>23</v>
      </c>
      <c r="C2942" s="1" t="s">
        <v>11</v>
      </c>
      <c r="D2942" s="1">
        <v>1000003733</v>
      </c>
      <c r="E2942" s="1" t="s">
        <v>626</v>
      </c>
      <c r="F2942" s="1" t="s">
        <v>48</v>
      </c>
      <c r="G2942" s="1" t="s">
        <v>80</v>
      </c>
      <c r="H2942" s="10">
        <v>53.774126455000001</v>
      </c>
      <c r="I2942" s="1">
        <f>IF(本月剩余订单[[#This Row],[月份]]=MONTH(报表日期),1,0)</f>
        <v>1</v>
      </c>
    </row>
    <row r="2943" spans="1:9" x14ac:dyDescent="0.2">
      <c r="A2943" s="1">
        <v>5</v>
      </c>
      <c r="B2943" s="1" t="s">
        <v>23</v>
      </c>
      <c r="C2943" s="1" t="s">
        <v>11</v>
      </c>
      <c r="D2943" s="1">
        <v>1000003733</v>
      </c>
      <c r="E2943" s="1" t="s">
        <v>626</v>
      </c>
      <c r="F2943" s="1" t="s">
        <v>48</v>
      </c>
      <c r="G2943" s="1" t="s">
        <v>80</v>
      </c>
      <c r="H2943" s="10">
        <v>53.774126455000001</v>
      </c>
      <c r="I2943" s="1">
        <f>IF(本月剩余订单[[#This Row],[月份]]=MONTH(报表日期),1,0)</f>
        <v>1</v>
      </c>
    </row>
    <row r="2944" spans="1:9" x14ac:dyDescent="0.2">
      <c r="A2944" s="1">
        <v>5</v>
      </c>
      <c r="B2944" s="1" t="s">
        <v>23</v>
      </c>
      <c r="C2944" s="1" t="s">
        <v>11</v>
      </c>
      <c r="D2944" s="1">
        <v>1000003733</v>
      </c>
      <c r="E2944" s="1" t="s">
        <v>626</v>
      </c>
      <c r="F2944" s="1" t="s">
        <v>48</v>
      </c>
      <c r="G2944" s="1" t="s">
        <v>80</v>
      </c>
      <c r="H2944" s="10">
        <v>53.774126455000001</v>
      </c>
      <c r="I2944" s="1">
        <f>IF(本月剩余订单[[#This Row],[月份]]=MONTH(报表日期),1,0)</f>
        <v>1</v>
      </c>
    </row>
    <row r="2945" spans="1:9" x14ac:dyDescent="0.2">
      <c r="A2945" s="1">
        <v>5</v>
      </c>
      <c r="B2945" s="1" t="s">
        <v>23</v>
      </c>
      <c r="C2945" s="1" t="s">
        <v>11</v>
      </c>
      <c r="D2945" s="1">
        <v>1000003733</v>
      </c>
      <c r="E2945" s="1" t="s">
        <v>626</v>
      </c>
      <c r="F2945" s="1" t="s">
        <v>48</v>
      </c>
      <c r="G2945" s="1" t="s">
        <v>87</v>
      </c>
      <c r="H2945" s="10">
        <v>62.346908356</v>
      </c>
      <c r="I2945" s="1">
        <f>IF(本月剩余订单[[#This Row],[月份]]=MONTH(报表日期),1,0)</f>
        <v>1</v>
      </c>
    </row>
    <row r="2946" spans="1:9" x14ac:dyDescent="0.2">
      <c r="A2946" s="1">
        <v>5</v>
      </c>
      <c r="B2946" s="1" t="s">
        <v>23</v>
      </c>
      <c r="C2946" s="1" t="s">
        <v>11</v>
      </c>
      <c r="D2946" s="1">
        <v>1000003733</v>
      </c>
      <c r="E2946" s="1" t="s">
        <v>626</v>
      </c>
      <c r="F2946" s="1" t="s">
        <v>48</v>
      </c>
      <c r="G2946" s="1" t="s">
        <v>80</v>
      </c>
      <c r="H2946" s="10">
        <v>58.450226583000003</v>
      </c>
      <c r="I2946" s="1">
        <f>IF(本月剩余订单[[#This Row],[月份]]=MONTH(报表日期),1,0)</f>
        <v>1</v>
      </c>
    </row>
    <row r="2947" spans="1:9" x14ac:dyDescent="0.2">
      <c r="A2947" s="1">
        <v>5</v>
      </c>
      <c r="B2947" s="1" t="s">
        <v>23</v>
      </c>
      <c r="C2947" s="1" t="s">
        <v>11</v>
      </c>
      <c r="D2947" s="1">
        <v>1000003733</v>
      </c>
      <c r="E2947" s="1" t="s">
        <v>626</v>
      </c>
      <c r="F2947" s="1" t="s">
        <v>48</v>
      </c>
      <c r="G2947" s="1" t="s">
        <v>80</v>
      </c>
      <c r="H2947" s="10">
        <v>53.774126455000001</v>
      </c>
      <c r="I2947" s="1">
        <f>IF(本月剩余订单[[#This Row],[月份]]=MONTH(报表日期),1,0)</f>
        <v>1</v>
      </c>
    </row>
    <row r="2948" spans="1:9" x14ac:dyDescent="0.2">
      <c r="A2948" s="1">
        <v>5</v>
      </c>
      <c r="B2948" s="1" t="s">
        <v>23</v>
      </c>
      <c r="C2948" s="1" t="s">
        <v>11</v>
      </c>
      <c r="D2948" s="1">
        <v>1000003733</v>
      </c>
      <c r="E2948" s="1" t="s">
        <v>626</v>
      </c>
      <c r="F2948" s="1" t="s">
        <v>48</v>
      </c>
      <c r="G2948" s="1" t="s">
        <v>87</v>
      </c>
      <c r="H2948" s="10">
        <v>62.346908356</v>
      </c>
      <c r="I2948" s="1">
        <f>IF(本月剩余订单[[#This Row],[月份]]=MONTH(报表日期),1,0)</f>
        <v>1</v>
      </c>
    </row>
    <row r="2949" spans="1:9" x14ac:dyDescent="0.2">
      <c r="A2949" s="1">
        <v>5</v>
      </c>
      <c r="B2949" s="1" t="s">
        <v>23</v>
      </c>
      <c r="C2949" s="1" t="s">
        <v>11</v>
      </c>
      <c r="D2949" s="1">
        <v>1000003733</v>
      </c>
      <c r="E2949" s="1" t="s">
        <v>626</v>
      </c>
      <c r="F2949" s="1" t="s">
        <v>48</v>
      </c>
      <c r="G2949" s="1" t="s">
        <v>80</v>
      </c>
      <c r="H2949" s="10">
        <v>58.450226583000003</v>
      </c>
      <c r="I2949" s="1">
        <f>IF(本月剩余订单[[#This Row],[月份]]=MONTH(报表日期),1,0)</f>
        <v>1</v>
      </c>
    </row>
    <row r="2950" spans="1:9" x14ac:dyDescent="0.2">
      <c r="A2950" s="1">
        <v>5</v>
      </c>
      <c r="B2950" s="1" t="s">
        <v>23</v>
      </c>
      <c r="C2950" s="1" t="s">
        <v>11</v>
      </c>
      <c r="D2950" s="1">
        <v>1000003733</v>
      </c>
      <c r="E2950" s="1" t="s">
        <v>626</v>
      </c>
      <c r="F2950" s="1" t="s">
        <v>48</v>
      </c>
      <c r="G2950" s="1" t="s">
        <v>80</v>
      </c>
      <c r="H2950" s="10">
        <v>53.774126455000001</v>
      </c>
      <c r="I2950" s="1">
        <f>IF(本月剩余订单[[#This Row],[月份]]=MONTH(报表日期),1,0)</f>
        <v>1</v>
      </c>
    </row>
    <row r="2951" spans="1:9" x14ac:dyDescent="0.2">
      <c r="A2951" s="1">
        <v>5</v>
      </c>
      <c r="B2951" s="1" t="s">
        <v>35</v>
      </c>
      <c r="C2951" s="1" t="s">
        <v>32</v>
      </c>
      <c r="D2951" s="1">
        <v>1000002089</v>
      </c>
      <c r="E2951" s="1" t="s">
        <v>258</v>
      </c>
      <c r="F2951" s="1" t="s">
        <v>48</v>
      </c>
      <c r="G2951" s="1" t="s">
        <v>80</v>
      </c>
      <c r="H2951" s="10">
        <v>63.763883544999999</v>
      </c>
      <c r="I2951" s="1">
        <f>IF(本月剩余订单[[#This Row],[月份]]=MONTH(报表日期),1,0)</f>
        <v>1</v>
      </c>
    </row>
    <row r="2952" spans="1:9" x14ac:dyDescent="0.2">
      <c r="A2952" s="1">
        <v>5</v>
      </c>
      <c r="B2952" s="1" t="s">
        <v>35</v>
      </c>
      <c r="C2952" s="1" t="s">
        <v>32</v>
      </c>
      <c r="D2952" s="1">
        <v>1000002089</v>
      </c>
      <c r="E2952" s="1" t="s">
        <v>258</v>
      </c>
      <c r="F2952" s="1" t="s">
        <v>48</v>
      </c>
      <c r="G2952" s="1" t="s">
        <v>80</v>
      </c>
      <c r="H2952" s="10">
        <v>63.763883544999999</v>
      </c>
      <c r="I2952" s="1">
        <f>IF(本月剩余订单[[#This Row],[月份]]=MONTH(报表日期),1,0)</f>
        <v>1</v>
      </c>
    </row>
    <row r="2953" spans="1:9" x14ac:dyDescent="0.2">
      <c r="A2953" s="1">
        <v>5</v>
      </c>
      <c r="B2953" s="1" t="s">
        <v>35</v>
      </c>
      <c r="C2953" s="1" t="s">
        <v>32</v>
      </c>
      <c r="D2953" s="1">
        <v>1000002089</v>
      </c>
      <c r="E2953" s="1" t="s">
        <v>258</v>
      </c>
      <c r="F2953" s="1" t="s">
        <v>48</v>
      </c>
      <c r="G2953" s="1" t="s">
        <v>80</v>
      </c>
      <c r="H2953" s="10">
        <v>63.763883544999999</v>
      </c>
      <c r="I2953" s="1">
        <f>IF(本月剩余订单[[#This Row],[月份]]=MONTH(报表日期),1,0)</f>
        <v>1</v>
      </c>
    </row>
    <row r="2954" spans="1:9" x14ac:dyDescent="0.2">
      <c r="A2954" s="1">
        <v>5</v>
      </c>
      <c r="B2954" s="1" t="s">
        <v>35</v>
      </c>
      <c r="C2954" s="1" t="s">
        <v>32</v>
      </c>
      <c r="D2954" s="1">
        <v>1000002089</v>
      </c>
      <c r="E2954" s="1" t="s">
        <v>258</v>
      </c>
      <c r="F2954" s="1" t="s">
        <v>48</v>
      </c>
      <c r="G2954" s="1" t="s">
        <v>80</v>
      </c>
      <c r="H2954" s="10">
        <v>63.763883544999999</v>
      </c>
      <c r="I2954" s="1">
        <f>IF(本月剩余订单[[#This Row],[月份]]=MONTH(报表日期),1,0)</f>
        <v>1</v>
      </c>
    </row>
    <row r="2955" spans="1:9" x14ac:dyDescent="0.2">
      <c r="A2955" s="1">
        <v>5</v>
      </c>
      <c r="B2955" s="1" t="s">
        <v>35</v>
      </c>
      <c r="C2955" s="1" t="s">
        <v>32</v>
      </c>
      <c r="D2955" s="1">
        <v>1000002089</v>
      </c>
      <c r="E2955" s="1" t="s">
        <v>258</v>
      </c>
      <c r="F2955" s="1" t="s">
        <v>48</v>
      </c>
      <c r="G2955" s="1" t="s">
        <v>80</v>
      </c>
      <c r="H2955" s="10">
        <v>63.763883544999999</v>
      </c>
      <c r="I2955" s="1">
        <f>IF(本月剩余订单[[#This Row],[月份]]=MONTH(报表日期),1,0)</f>
        <v>1</v>
      </c>
    </row>
    <row r="2956" spans="1:9" x14ac:dyDescent="0.2">
      <c r="A2956" s="1">
        <v>5</v>
      </c>
      <c r="B2956" s="1" t="s">
        <v>16</v>
      </c>
      <c r="C2956" s="1" t="s">
        <v>40</v>
      </c>
      <c r="D2956" s="1">
        <v>1000004081</v>
      </c>
      <c r="E2956" s="1" t="s">
        <v>591</v>
      </c>
      <c r="F2956" s="1" t="s">
        <v>44</v>
      </c>
      <c r="G2956" s="1" t="s">
        <v>64</v>
      </c>
      <c r="H2956" s="10">
        <v>31.881941773000001</v>
      </c>
      <c r="I2956" s="1">
        <f>IF(本月剩余订单[[#This Row],[月份]]=MONTH(报表日期),1,0)</f>
        <v>1</v>
      </c>
    </row>
    <row r="2957" spans="1:9" x14ac:dyDescent="0.2">
      <c r="A2957" s="1">
        <v>5</v>
      </c>
      <c r="B2957" s="1" t="s">
        <v>16</v>
      </c>
      <c r="C2957" s="1" t="s">
        <v>40</v>
      </c>
      <c r="D2957" s="1">
        <v>1000004081</v>
      </c>
      <c r="E2957" s="1" t="s">
        <v>591</v>
      </c>
      <c r="F2957" s="1" t="s">
        <v>44</v>
      </c>
      <c r="G2957" s="1" t="s">
        <v>64</v>
      </c>
      <c r="H2957" s="10">
        <v>15.940970886000001</v>
      </c>
      <c r="I2957" s="1">
        <f>IF(本月剩余订单[[#This Row],[月份]]=MONTH(报表日期),1,0)</f>
        <v>1</v>
      </c>
    </row>
    <row r="2958" spans="1:9" x14ac:dyDescent="0.2">
      <c r="A2958" s="1">
        <v>5</v>
      </c>
      <c r="B2958" s="1" t="s">
        <v>20</v>
      </c>
      <c r="C2958" s="1" t="s">
        <v>6</v>
      </c>
      <c r="D2958" s="1">
        <v>1000003621</v>
      </c>
      <c r="E2958" s="1" t="s">
        <v>592</v>
      </c>
      <c r="F2958" s="1" t="s">
        <v>46</v>
      </c>
      <c r="G2958" s="1" t="s">
        <v>82</v>
      </c>
      <c r="H2958" s="10">
        <v>16.437076204</v>
      </c>
      <c r="I2958" s="1">
        <f>IF(本月剩余订单[[#This Row],[月份]]=MONTH(报表日期),1,0)</f>
        <v>1</v>
      </c>
    </row>
    <row r="2959" spans="1:9" x14ac:dyDescent="0.2">
      <c r="A2959" s="1">
        <v>5</v>
      </c>
      <c r="B2959" s="1" t="s">
        <v>16</v>
      </c>
      <c r="C2959" s="1" t="s">
        <v>2</v>
      </c>
      <c r="D2959" s="1">
        <v>1000003663</v>
      </c>
      <c r="E2959" s="1" t="s">
        <v>629</v>
      </c>
      <c r="F2959" s="1" t="s">
        <v>46</v>
      </c>
      <c r="G2959" s="1" t="s">
        <v>47</v>
      </c>
      <c r="H2959" s="10">
        <v>43.831929875999997</v>
      </c>
      <c r="I2959" s="1">
        <f>IF(本月剩余订单[[#This Row],[月份]]=MONTH(报表日期),1,0)</f>
        <v>1</v>
      </c>
    </row>
    <row r="2960" spans="1:9" x14ac:dyDescent="0.2">
      <c r="A2960" s="1">
        <v>5</v>
      </c>
      <c r="B2960" s="1" t="s">
        <v>16</v>
      </c>
      <c r="C2960" s="1" t="s">
        <v>2</v>
      </c>
      <c r="D2960" s="1">
        <v>1000002741</v>
      </c>
      <c r="E2960" s="1" t="s">
        <v>179</v>
      </c>
      <c r="F2960" s="1" t="s">
        <v>46</v>
      </c>
      <c r="G2960" s="1" t="s">
        <v>78</v>
      </c>
      <c r="H2960" s="10">
        <v>6.1640060769999998</v>
      </c>
      <c r="I2960" s="1">
        <f>IF(本月剩余订单[[#This Row],[月份]]=MONTH(报表日期),1,0)</f>
        <v>1</v>
      </c>
    </row>
    <row r="2961" spans="1:9" x14ac:dyDescent="0.2">
      <c r="A2961" s="1">
        <v>5</v>
      </c>
      <c r="B2961" s="1" t="s">
        <v>16</v>
      </c>
      <c r="C2961" s="1" t="s">
        <v>2</v>
      </c>
      <c r="D2961" s="1">
        <v>1000002741</v>
      </c>
      <c r="E2961" s="1" t="s">
        <v>179</v>
      </c>
      <c r="F2961" s="1" t="s">
        <v>46</v>
      </c>
      <c r="G2961" s="1" t="s">
        <v>78</v>
      </c>
      <c r="H2961" s="10">
        <v>26.710146331000001</v>
      </c>
      <c r="I2961" s="1">
        <f>IF(本月剩余订单[[#This Row],[月份]]=MONTH(报表日期),1,0)</f>
        <v>1</v>
      </c>
    </row>
    <row r="2962" spans="1:9" x14ac:dyDescent="0.2">
      <c r="A2962" s="1">
        <v>5</v>
      </c>
      <c r="B2962" s="1" t="s">
        <v>17</v>
      </c>
      <c r="C2962" s="1" t="s">
        <v>13</v>
      </c>
      <c r="D2962" s="1">
        <v>1000003831</v>
      </c>
      <c r="E2962" s="1" t="s">
        <v>264</v>
      </c>
      <c r="F2962" s="1" t="s">
        <v>46</v>
      </c>
      <c r="G2962" s="1" t="s">
        <v>78</v>
      </c>
      <c r="H2962" s="10">
        <v>34.262427291000002</v>
      </c>
      <c r="I2962" s="1">
        <f>IF(本月剩余订单[[#This Row],[月份]]=MONTH(报表日期),1,0)</f>
        <v>1</v>
      </c>
    </row>
    <row r="2963" spans="1:9" x14ac:dyDescent="0.2">
      <c r="A2963" s="1">
        <v>5</v>
      </c>
      <c r="B2963" s="1" t="s">
        <v>17</v>
      </c>
      <c r="C2963" s="1" t="s">
        <v>13</v>
      </c>
      <c r="D2963" s="1">
        <v>1000003831</v>
      </c>
      <c r="E2963" s="1" t="s">
        <v>264</v>
      </c>
      <c r="F2963" s="1" t="s">
        <v>46</v>
      </c>
      <c r="G2963" s="1" t="s">
        <v>67</v>
      </c>
      <c r="H2963" s="10">
        <v>3.9360421940000001</v>
      </c>
      <c r="I2963" s="1">
        <f>IF(本月剩余订单[[#This Row],[月份]]=MONTH(报表日期),1,0)</f>
        <v>1</v>
      </c>
    </row>
    <row r="2964" spans="1:9" x14ac:dyDescent="0.2">
      <c r="A2964" s="1">
        <v>5</v>
      </c>
      <c r="B2964" s="1" t="s">
        <v>21</v>
      </c>
      <c r="C2964" s="1" t="s">
        <v>33</v>
      </c>
      <c r="D2964" s="1">
        <v>1000004193</v>
      </c>
      <c r="E2964" s="1" t="s">
        <v>382</v>
      </c>
      <c r="F2964" s="1" t="s">
        <v>46</v>
      </c>
      <c r="G2964" s="1" t="s">
        <v>77</v>
      </c>
      <c r="H2964" s="10">
        <v>30.134503039999998</v>
      </c>
      <c r="I2964" s="1">
        <f>IF(本月剩余订单[[#This Row],[月份]]=MONTH(报表日期),1,0)</f>
        <v>1</v>
      </c>
    </row>
    <row r="2965" spans="1:9" x14ac:dyDescent="0.2">
      <c r="A2965" s="1">
        <v>5</v>
      </c>
      <c r="B2965" s="1" t="s">
        <v>21</v>
      </c>
      <c r="C2965" s="1" t="s">
        <v>33</v>
      </c>
      <c r="D2965" s="1">
        <v>1000004193</v>
      </c>
      <c r="E2965" s="1" t="s">
        <v>382</v>
      </c>
      <c r="F2965" s="1" t="s">
        <v>46</v>
      </c>
      <c r="G2965" s="1" t="s">
        <v>82</v>
      </c>
      <c r="H2965" s="10">
        <v>30.134503039999998</v>
      </c>
      <c r="I2965" s="1">
        <f>IF(本月剩余订单[[#This Row],[月份]]=MONTH(报表日期),1,0)</f>
        <v>1</v>
      </c>
    </row>
    <row r="2966" spans="1:9" x14ac:dyDescent="0.2">
      <c r="A2966" s="1">
        <v>5</v>
      </c>
      <c r="B2966" s="1" t="s">
        <v>16</v>
      </c>
      <c r="C2966" s="1" t="s">
        <v>2</v>
      </c>
      <c r="D2966" s="1">
        <v>1000002741</v>
      </c>
      <c r="E2966" s="1" t="s">
        <v>179</v>
      </c>
      <c r="F2966" s="1" t="s">
        <v>44</v>
      </c>
      <c r="G2966" s="1" t="s">
        <v>64</v>
      </c>
      <c r="H2966" s="10">
        <v>11.690045316999999</v>
      </c>
      <c r="I2966" s="1">
        <f>IF(本月剩余订单[[#This Row],[月份]]=MONTH(报表日期),1,0)</f>
        <v>1</v>
      </c>
    </row>
    <row r="2967" spans="1:9" x14ac:dyDescent="0.2">
      <c r="A2967" s="1">
        <v>5</v>
      </c>
      <c r="B2967" s="1" t="s">
        <v>16</v>
      </c>
      <c r="C2967" s="1" t="s">
        <v>2</v>
      </c>
      <c r="D2967" s="1">
        <v>1000002741</v>
      </c>
      <c r="E2967" s="1" t="s">
        <v>179</v>
      </c>
      <c r="F2967" s="1" t="s">
        <v>44</v>
      </c>
      <c r="G2967" s="1" t="s">
        <v>64</v>
      </c>
      <c r="H2967" s="10">
        <v>17.859791456</v>
      </c>
      <c r="I2967" s="1">
        <f>IF(本月剩余订单[[#This Row],[月份]]=MONTH(报表日期),1,0)</f>
        <v>1</v>
      </c>
    </row>
    <row r="2968" spans="1:9" x14ac:dyDescent="0.2">
      <c r="A2968" s="1">
        <v>5</v>
      </c>
      <c r="B2968" s="1" t="s">
        <v>16</v>
      </c>
      <c r="C2968" s="1" t="s">
        <v>2</v>
      </c>
      <c r="D2968" s="1">
        <v>1000002741</v>
      </c>
      <c r="E2968" s="1" t="s">
        <v>179</v>
      </c>
      <c r="F2968" s="1" t="s">
        <v>46</v>
      </c>
      <c r="G2968" s="1" t="s">
        <v>67</v>
      </c>
      <c r="H2968" s="10">
        <v>5.4555184829999996</v>
      </c>
      <c r="I2968" s="1">
        <f>IF(本月剩余订单[[#This Row],[月份]]=MONTH(报表日期),1,0)</f>
        <v>1</v>
      </c>
    </row>
    <row r="2969" spans="1:9" x14ac:dyDescent="0.2">
      <c r="A2969" s="1">
        <v>5</v>
      </c>
      <c r="B2969" s="1" t="s">
        <v>16</v>
      </c>
      <c r="C2969" s="1" t="s">
        <v>2</v>
      </c>
      <c r="D2969" s="1">
        <v>1000002741</v>
      </c>
      <c r="E2969" s="1" t="s">
        <v>179</v>
      </c>
      <c r="F2969" s="1" t="s">
        <v>46</v>
      </c>
      <c r="G2969" s="1" t="s">
        <v>67</v>
      </c>
      <c r="H2969" s="10">
        <v>33.511299239000003</v>
      </c>
      <c r="I2969" s="1">
        <f>IF(本月剩余订单[[#This Row],[月份]]=MONTH(报表日期),1,0)</f>
        <v>1</v>
      </c>
    </row>
    <row r="2970" spans="1:9" x14ac:dyDescent="0.2">
      <c r="A2970" s="1">
        <v>5</v>
      </c>
      <c r="B2970" s="1" t="s">
        <v>19</v>
      </c>
      <c r="C2970" s="1" t="s">
        <v>36</v>
      </c>
      <c r="D2970" s="1">
        <v>1000003788</v>
      </c>
      <c r="E2970" s="1" t="s">
        <v>530</v>
      </c>
      <c r="F2970" s="1" t="s">
        <v>46</v>
      </c>
      <c r="G2970" s="1" t="s">
        <v>78</v>
      </c>
      <c r="H2970" s="10">
        <v>110.405983546</v>
      </c>
      <c r="I2970" s="1">
        <f>IF(本月剩余订单[[#This Row],[月份]]=MONTH(报表日期),1,0)</f>
        <v>1</v>
      </c>
    </row>
    <row r="2971" spans="1:9" x14ac:dyDescent="0.2">
      <c r="A2971" s="1">
        <v>5</v>
      </c>
      <c r="B2971" s="1" t="s">
        <v>16</v>
      </c>
      <c r="C2971" s="1" t="s">
        <v>2</v>
      </c>
      <c r="D2971" s="1">
        <v>1000003806</v>
      </c>
      <c r="E2971" s="1" t="s">
        <v>203</v>
      </c>
      <c r="F2971" s="1" t="s">
        <v>46</v>
      </c>
      <c r="G2971" s="1" t="s">
        <v>88</v>
      </c>
      <c r="H2971" s="10">
        <v>31.881941773000001</v>
      </c>
      <c r="I2971" s="1">
        <f>IF(本月剩余订单[[#This Row],[月份]]=MONTH(报表日期),1,0)</f>
        <v>1</v>
      </c>
    </row>
    <row r="2972" spans="1:9" x14ac:dyDescent="0.2">
      <c r="A2972" s="1">
        <v>5</v>
      </c>
      <c r="B2972" s="1" t="s">
        <v>16</v>
      </c>
      <c r="C2972" s="1" t="s">
        <v>2</v>
      </c>
      <c r="D2972" s="1">
        <v>1000003806</v>
      </c>
      <c r="E2972" s="1" t="s">
        <v>203</v>
      </c>
      <c r="F2972" s="1" t="s">
        <v>46</v>
      </c>
      <c r="G2972" s="1" t="s">
        <v>88</v>
      </c>
      <c r="H2972" s="10">
        <v>31.881941773000001</v>
      </c>
      <c r="I2972" s="1">
        <f>IF(本月剩余订单[[#This Row],[月份]]=MONTH(报表日期),1,0)</f>
        <v>1</v>
      </c>
    </row>
    <row r="2973" spans="1:9" x14ac:dyDescent="0.2">
      <c r="A2973" s="1">
        <v>5</v>
      </c>
      <c r="B2973" s="1" t="s">
        <v>16</v>
      </c>
      <c r="C2973" s="1" t="s">
        <v>2</v>
      </c>
      <c r="D2973" s="1">
        <v>1000002741</v>
      </c>
      <c r="E2973" s="1" t="s">
        <v>179</v>
      </c>
      <c r="F2973" s="1" t="s">
        <v>46</v>
      </c>
      <c r="G2973" s="1" t="s">
        <v>54</v>
      </c>
      <c r="H2973" s="10">
        <v>32.873742403999998</v>
      </c>
      <c r="I2973" s="1">
        <f>IF(本月剩余订单[[#This Row],[月份]]=MONTH(报表日期),1,0)</f>
        <v>1</v>
      </c>
    </row>
    <row r="2974" spans="1:9" x14ac:dyDescent="0.2">
      <c r="A2974" s="1">
        <v>5</v>
      </c>
      <c r="B2974" s="1" t="s">
        <v>23</v>
      </c>
      <c r="C2974" s="1" t="s">
        <v>37</v>
      </c>
      <c r="D2974" s="1">
        <v>1000004191</v>
      </c>
      <c r="E2974" s="1" t="s">
        <v>473</v>
      </c>
      <c r="F2974" s="1" t="s">
        <v>46</v>
      </c>
      <c r="G2974" s="1" t="s">
        <v>77</v>
      </c>
      <c r="H2974" s="10">
        <v>35.613391772999996</v>
      </c>
      <c r="I2974" s="1">
        <f>IF(本月剩余订单[[#This Row],[月份]]=MONTH(报表日期),1,0)</f>
        <v>1</v>
      </c>
    </row>
    <row r="2975" spans="1:9" x14ac:dyDescent="0.2">
      <c r="A2975" s="1">
        <v>5</v>
      </c>
      <c r="B2975" s="1" t="s">
        <v>19</v>
      </c>
      <c r="C2975" s="1" t="s">
        <v>9</v>
      </c>
      <c r="D2975" s="1">
        <v>1000004189</v>
      </c>
      <c r="E2975" s="1" t="s">
        <v>271</v>
      </c>
      <c r="F2975" s="1" t="s">
        <v>46</v>
      </c>
      <c r="G2975" s="1" t="s">
        <v>47</v>
      </c>
      <c r="H2975" s="10">
        <v>43.831929875999997</v>
      </c>
      <c r="I2975" s="1">
        <f>IF(本月剩余订单[[#This Row],[月份]]=MONTH(报表日期),1,0)</f>
        <v>1</v>
      </c>
    </row>
    <row r="2976" spans="1:9" x14ac:dyDescent="0.2">
      <c r="A2976" s="1">
        <v>5</v>
      </c>
      <c r="B2976" s="1" t="s">
        <v>23</v>
      </c>
      <c r="C2976" s="1" t="s">
        <v>37</v>
      </c>
      <c r="D2976" s="1">
        <v>1000004191</v>
      </c>
      <c r="E2976" s="1" t="s">
        <v>473</v>
      </c>
      <c r="F2976" s="1" t="s">
        <v>46</v>
      </c>
      <c r="G2976" s="1" t="s">
        <v>77</v>
      </c>
      <c r="H2976" s="10">
        <v>35.613391772999996</v>
      </c>
      <c r="I2976" s="1">
        <f>IF(本月剩余订单[[#This Row],[月份]]=MONTH(报表日期),1,0)</f>
        <v>1</v>
      </c>
    </row>
    <row r="2977" spans="1:9" x14ac:dyDescent="0.2">
      <c r="A2977" s="1">
        <v>5</v>
      </c>
      <c r="B2977" s="1" t="s">
        <v>19</v>
      </c>
      <c r="C2977" s="1" t="s">
        <v>9</v>
      </c>
      <c r="D2977" s="1">
        <v>1000004189</v>
      </c>
      <c r="E2977" s="1" t="s">
        <v>271</v>
      </c>
      <c r="F2977" s="1" t="s">
        <v>46</v>
      </c>
      <c r="G2977" s="1" t="s">
        <v>47</v>
      </c>
      <c r="H2977" s="10">
        <v>43.831929875999997</v>
      </c>
      <c r="I2977" s="1">
        <f>IF(本月剩余订单[[#This Row],[月份]]=MONTH(报表日期),1,0)</f>
        <v>1</v>
      </c>
    </row>
    <row r="2978" spans="1:9" x14ac:dyDescent="0.2">
      <c r="A2978" s="1">
        <v>5</v>
      </c>
      <c r="B2978" s="1" t="s">
        <v>23</v>
      </c>
      <c r="C2978" s="1" t="s">
        <v>37</v>
      </c>
      <c r="D2978" s="1">
        <v>1000004191</v>
      </c>
      <c r="E2978" s="1" t="s">
        <v>473</v>
      </c>
      <c r="F2978" s="1" t="s">
        <v>46</v>
      </c>
      <c r="G2978" s="1" t="s">
        <v>77</v>
      </c>
      <c r="H2978" s="10">
        <v>35.613391772999996</v>
      </c>
      <c r="I2978" s="1">
        <f>IF(本月剩余订单[[#This Row],[月份]]=MONTH(报表日期),1,0)</f>
        <v>1</v>
      </c>
    </row>
    <row r="2979" spans="1:9" x14ac:dyDescent="0.2">
      <c r="A2979" s="1">
        <v>5</v>
      </c>
      <c r="B2979" s="1" t="s">
        <v>19</v>
      </c>
      <c r="C2979" s="1" t="s">
        <v>9</v>
      </c>
      <c r="D2979" s="1">
        <v>1000004189</v>
      </c>
      <c r="E2979" s="1" t="s">
        <v>271</v>
      </c>
      <c r="F2979" s="1" t="s">
        <v>46</v>
      </c>
      <c r="G2979" s="1" t="s">
        <v>47</v>
      </c>
      <c r="H2979" s="10">
        <v>43.831929875999997</v>
      </c>
      <c r="I2979" s="1">
        <f>IF(本月剩余订单[[#This Row],[月份]]=MONTH(报表日期),1,0)</f>
        <v>1</v>
      </c>
    </row>
    <row r="2980" spans="1:9" x14ac:dyDescent="0.2">
      <c r="A2980" s="1">
        <v>5</v>
      </c>
      <c r="B2980" s="1" t="s">
        <v>23</v>
      </c>
      <c r="C2980" s="1" t="s">
        <v>37</v>
      </c>
      <c r="D2980" s="1">
        <v>1000004191</v>
      </c>
      <c r="E2980" s="1" t="s">
        <v>473</v>
      </c>
      <c r="F2980" s="1" t="s">
        <v>46</v>
      </c>
      <c r="G2980" s="1" t="s">
        <v>77</v>
      </c>
      <c r="H2980" s="10">
        <v>35.613391772999996</v>
      </c>
      <c r="I2980" s="1">
        <f>IF(本月剩余订单[[#This Row],[月份]]=MONTH(报表日期),1,0)</f>
        <v>1</v>
      </c>
    </row>
    <row r="2981" spans="1:9" x14ac:dyDescent="0.2">
      <c r="A2981" s="1">
        <v>5</v>
      </c>
      <c r="B2981" s="1" t="s">
        <v>19</v>
      </c>
      <c r="C2981" s="1" t="s">
        <v>9</v>
      </c>
      <c r="D2981" s="1">
        <v>1000004189</v>
      </c>
      <c r="E2981" s="1" t="s">
        <v>271</v>
      </c>
      <c r="F2981" s="1" t="s">
        <v>46</v>
      </c>
      <c r="G2981" s="1" t="s">
        <v>47</v>
      </c>
      <c r="H2981" s="10">
        <v>43.831929875999997</v>
      </c>
      <c r="I2981" s="1">
        <f>IF(本月剩余订单[[#This Row],[月份]]=MONTH(报表日期),1,0)</f>
        <v>1</v>
      </c>
    </row>
    <row r="2982" spans="1:9" x14ac:dyDescent="0.2">
      <c r="A2982" s="1">
        <v>5</v>
      </c>
      <c r="B2982" s="1" t="s">
        <v>23</v>
      </c>
      <c r="C2982" s="1" t="s">
        <v>37</v>
      </c>
      <c r="D2982" s="1">
        <v>1000004191</v>
      </c>
      <c r="E2982" s="1" t="s">
        <v>473</v>
      </c>
      <c r="F2982" s="1" t="s">
        <v>46</v>
      </c>
      <c r="G2982" s="1" t="s">
        <v>77</v>
      </c>
      <c r="H2982" s="10">
        <v>35.613391772999996</v>
      </c>
      <c r="I2982" s="1">
        <f>IF(本月剩余订单[[#This Row],[月份]]=MONTH(报表日期),1,0)</f>
        <v>1</v>
      </c>
    </row>
    <row r="2983" spans="1:9" x14ac:dyDescent="0.2">
      <c r="A2983" s="1">
        <v>5</v>
      </c>
      <c r="B2983" s="1" t="s">
        <v>19</v>
      </c>
      <c r="C2983" s="1" t="s">
        <v>9</v>
      </c>
      <c r="D2983" s="1">
        <v>1000004189</v>
      </c>
      <c r="E2983" s="1" t="s">
        <v>271</v>
      </c>
      <c r="F2983" s="1" t="s">
        <v>46</v>
      </c>
      <c r="G2983" s="1" t="s">
        <v>47</v>
      </c>
      <c r="H2983" s="10">
        <v>43.831929875999997</v>
      </c>
      <c r="I2983" s="1">
        <f>IF(本月剩余订单[[#This Row],[月份]]=MONTH(报表日期),1,0)</f>
        <v>1</v>
      </c>
    </row>
    <row r="2984" spans="1:9" x14ac:dyDescent="0.2">
      <c r="A2984" s="1">
        <v>5</v>
      </c>
      <c r="B2984" s="1" t="s">
        <v>19</v>
      </c>
      <c r="C2984" s="1" t="s">
        <v>9</v>
      </c>
      <c r="D2984" s="1">
        <v>1000004189</v>
      </c>
      <c r="E2984" s="1" t="s">
        <v>271</v>
      </c>
      <c r="F2984" s="1" t="s">
        <v>46</v>
      </c>
      <c r="G2984" s="1" t="s">
        <v>47</v>
      </c>
      <c r="H2984" s="10">
        <v>43.831929875999997</v>
      </c>
      <c r="I2984" s="1">
        <f>IF(本月剩余订单[[#This Row],[月份]]=MONTH(报表日期),1,0)</f>
        <v>1</v>
      </c>
    </row>
    <row r="2985" spans="1:9" x14ac:dyDescent="0.2">
      <c r="A2985" s="1">
        <v>5</v>
      </c>
      <c r="B2985" s="1" t="s">
        <v>16</v>
      </c>
      <c r="C2985" s="1" t="s">
        <v>2</v>
      </c>
      <c r="D2985" s="1">
        <v>1000002741</v>
      </c>
      <c r="E2985" s="1" t="s">
        <v>179</v>
      </c>
      <c r="F2985" s="1" t="s">
        <v>44</v>
      </c>
      <c r="G2985" s="1" t="s">
        <v>64</v>
      </c>
      <c r="H2985" s="10">
        <v>11.690045316999999</v>
      </c>
      <c r="I2985" s="1">
        <f>IF(本月剩余订单[[#This Row],[月份]]=MONTH(报表日期),1,0)</f>
        <v>1</v>
      </c>
    </row>
    <row r="2986" spans="1:9" x14ac:dyDescent="0.2">
      <c r="A2986" s="1">
        <v>5</v>
      </c>
      <c r="B2986" s="1" t="s">
        <v>16</v>
      </c>
      <c r="C2986" s="1" t="s">
        <v>2</v>
      </c>
      <c r="D2986" s="1">
        <v>1000002741</v>
      </c>
      <c r="E2986" s="1" t="s">
        <v>179</v>
      </c>
      <c r="F2986" s="1" t="s">
        <v>44</v>
      </c>
      <c r="G2986" s="1" t="s">
        <v>64</v>
      </c>
      <c r="H2986" s="10">
        <v>17.859791456</v>
      </c>
      <c r="I2986" s="1">
        <f>IF(本月剩余订单[[#This Row],[月份]]=MONTH(报表日期),1,0)</f>
        <v>1</v>
      </c>
    </row>
    <row r="2987" spans="1:9" x14ac:dyDescent="0.2">
      <c r="A2987" s="1">
        <v>5</v>
      </c>
      <c r="B2987" s="1" t="s">
        <v>23</v>
      </c>
      <c r="C2987" s="1" t="s">
        <v>37</v>
      </c>
      <c r="D2987" s="1">
        <v>1000004191</v>
      </c>
      <c r="E2987" s="1" t="s">
        <v>473</v>
      </c>
      <c r="F2987" s="1" t="s">
        <v>46</v>
      </c>
      <c r="G2987" s="1" t="s">
        <v>77</v>
      </c>
      <c r="H2987" s="10">
        <v>35.613391772999996</v>
      </c>
      <c r="I2987" s="1">
        <f>IF(本月剩余订单[[#This Row],[月份]]=MONTH(报表日期),1,0)</f>
        <v>1</v>
      </c>
    </row>
    <row r="2988" spans="1:9" x14ac:dyDescent="0.2">
      <c r="A2988" s="1">
        <v>5</v>
      </c>
      <c r="B2988" s="1" t="s">
        <v>19</v>
      </c>
      <c r="C2988" s="1" t="s">
        <v>9</v>
      </c>
      <c r="D2988" s="1">
        <v>1000004189</v>
      </c>
      <c r="E2988" s="1" t="s">
        <v>271</v>
      </c>
      <c r="F2988" s="1" t="s">
        <v>46</v>
      </c>
      <c r="G2988" s="1" t="s">
        <v>47</v>
      </c>
      <c r="H2988" s="10">
        <v>43.831929875999997</v>
      </c>
      <c r="I2988" s="1">
        <f>IF(本月剩余订单[[#This Row],[月份]]=MONTH(报表日期),1,0)</f>
        <v>1</v>
      </c>
    </row>
    <row r="2989" spans="1:9" x14ac:dyDescent="0.2">
      <c r="A2989" s="1">
        <v>5</v>
      </c>
      <c r="B2989" s="1" t="s">
        <v>23</v>
      </c>
      <c r="C2989" s="1" t="s">
        <v>37</v>
      </c>
      <c r="D2989" s="1">
        <v>1000004191</v>
      </c>
      <c r="E2989" s="1" t="s">
        <v>473</v>
      </c>
      <c r="F2989" s="1" t="s">
        <v>46</v>
      </c>
      <c r="G2989" s="1" t="s">
        <v>77</v>
      </c>
      <c r="H2989" s="10">
        <v>35.613391772999996</v>
      </c>
      <c r="I2989" s="1">
        <f>IF(本月剩余订单[[#This Row],[月份]]=MONTH(报表日期),1,0)</f>
        <v>1</v>
      </c>
    </row>
    <row r="2990" spans="1:9" x14ac:dyDescent="0.2">
      <c r="A2990" s="1">
        <v>5</v>
      </c>
      <c r="B2990" s="1" t="s">
        <v>16</v>
      </c>
      <c r="C2990" s="1" t="s">
        <v>2</v>
      </c>
      <c r="D2990" s="1">
        <v>1000002741</v>
      </c>
      <c r="E2990" s="1" t="s">
        <v>179</v>
      </c>
      <c r="F2990" s="1" t="s">
        <v>46</v>
      </c>
      <c r="G2990" s="1" t="s">
        <v>78</v>
      </c>
      <c r="H2990" s="10">
        <v>8.2185381020000001</v>
      </c>
      <c r="I2990" s="1">
        <f>IF(本月剩余订单[[#This Row],[月份]]=MONTH(报表日期),1,0)</f>
        <v>1</v>
      </c>
    </row>
    <row r="2991" spans="1:9" x14ac:dyDescent="0.2">
      <c r="A2991" s="1">
        <v>5</v>
      </c>
      <c r="B2991" s="1" t="s">
        <v>16</v>
      </c>
      <c r="C2991" s="1" t="s">
        <v>2</v>
      </c>
      <c r="D2991" s="1">
        <v>1000002741</v>
      </c>
      <c r="E2991" s="1" t="s">
        <v>179</v>
      </c>
      <c r="F2991" s="1" t="s">
        <v>46</v>
      </c>
      <c r="G2991" s="1" t="s">
        <v>78</v>
      </c>
      <c r="H2991" s="10">
        <v>35.613391772999996</v>
      </c>
      <c r="I2991" s="1">
        <f>IF(本月剩余订单[[#This Row],[月份]]=MONTH(报表日期),1,0)</f>
        <v>1</v>
      </c>
    </row>
    <row r="2992" spans="1:9" x14ac:dyDescent="0.2">
      <c r="A2992" s="1">
        <v>5</v>
      </c>
      <c r="B2992" s="1" t="s">
        <v>19</v>
      </c>
      <c r="C2992" s="1" t="s">
        <v>9</v>
      </c>
      <c r="D2992" s="1">
        <v>1000004189</v>
      </c>
      <c r="E2992" s="1" t="s">
        <v>271</v>
      </c>
      <c r="F2992" s="1" t="s">
        <v>46</v>
      </c>
      <c r="G2992" s="1" t="s">
        <v>47</v>
      </c>
      <c r="H2992" s="10">
        <v>43.831929875999997</v>
      </c>
      <c r="I2992" s="1">
        <f>IF(本月剩余订单[[#This Row],[月份]]=MONTH(报表日期),1,0)</f>
        <v>1</v>
      </c>
    </row>
    <row r="2993" spans="1:9" x14ac:dyDescent="0.2">
      <c r="A2993" s="1">
        <v>5</v>
      </c>
      <c r="B2993" s="1" t="s">
        <v>23</v>
      </c>
      <c r="C2993" s="1" t="s">
        <v>37</v>
      </c>
      <c r="D2993" s="1">
        <v>1000004191</v>
      </c>
      <c r="E2993" s="1" t="s">
        <v>473</v>
      </c>
      <c r="F2993" s="1" t="s">
        <v>46</v>
      </c>
      <c r="G2993" s="1" t="s">
        <v>77</v>
      </c>
      <c r="H2993" s="10">
        <v>35.613391772999996</v>
      </c>
      <c r="I2993" s="1">
        <f>IF(本月剩余订单[[#This Row],[月份]]=MONTH(报表日期),1,0)</f>
        <v>1</v>
      </c>
    </row>
    <row r="2994" spans="1:9" x14ac:dyDescent="0.2">
      <c r="A2994" s="1">
        <v>5</v>
      </c>
      <c r="B2994" s="1" t="s">
        <v>16</v>
      </c>
      <c r="C2994" s="1" t="s">
        <v>2</v>
      </c>
      <c r="D2994" s="1">
        <v>1000002741</v>
      </c>
      <c r="E2994" s="1" t="s">
        <v>179</v>
      </c>
      <c r="F2994" s="1" t="s">
        <v>46</v>
      </c>
      <c r="G2994" s="1" t="s">
        <v>54</v>
      </c>
      <c r="H2994" s="10">
        <v>43.831929875999997</v>
      </c>
      <c r="I2994" s="1">
        <f>IF(本月剩余订单[[#This Row],[月份]]=MONTH(报表日期),1,0)</f>
        <v>1</v>
      </c>
    </row>
    <row r="2995" spans="1:9" x14ac:dyDescent="0.2">
      <c r="A2995" s="1">
        <v>5</v>
      </c>
      <c r="B2995" s="1" t="s">
        <v>19</v>
      </c>
      <c r="C2995" s="1" t="s">
        <v>9</v>
      </c>
      <c r="D2995" s="1">
        <v>1000004189</v>
      </c>
      <c r="E2995" s="1" t="s">
        <v>271</v>
      </c>
      <c r="F2995" s="1" t="s">
        <v>46</v>
      </c>
      <c r="G2995" s="1" t="s">
        <v>47</v>
      </c>
      <c r="H2995" s="10">
        <v>43.831929875999997</v>
      </c>
      <c r="I2995" s="1">
        <f>IF(本月剩余订单[[#This Row],[月份]]=MONTH(报表日期),1,0)</f>
        <v>1</v>
      </c>
    </row>
    <row r="2996" spans="1:9" x14ac:dyDescent="0.2">
      <c r="A2996" s="1">
        <v>5</v>
      </c>
      <c r="B2996" s="1" t="s">
        <v>16</v>
      </c>
      <c r="C2996" s="1" t="s">
        <v>2</v>
      </c>
      <c r="D2996" s="1">
        <v>1000002741</v>
      </c>
      <c r="E2996" s="1" t="s">
        <v>179</v>
      </c>
      <c r="F2996" s="1" t="s">
        <v>46</v>
      </c>
      <c r="G2996" s="1" t="s">
        <v>54</v>
      </c>
      <c r="H2996" s="10">
        <v>32.873742403999998</v>
      </c>
      <c r="I2996" s="1">
        <f>IF(本月剩余订单[[#This Row],[月份]]=MONTH(报表日期),1,0)</f>
        <v>1</v>
      </c>
    </row>
    <row r="2997" spans="1:9" x14ac:dyDescent="0.2">
      <c r="A2997" s="1">
        <v>5</v>
      </c>
      <c r="B2997" s="1" t="s">
        <v>23</v>
      </c>
      <c r="C2997" s="1" t="s">
        <v>37</v>
      </c>
      <c r="D2997" s="1">
        <v>1000004191</v>
      </c>
      <c r="E2997" s="1" t="s">
        <v>473</v>
      </c>
      <c r="F2997" s="1" t="s">
        <v>46</v>
      </c>
      <c r="G2997" s="1" t="s">
        <v>77</v>
      </c>
      <c r="H2997" s="10">
        <v>35.613391772999996</v>
      </c>
      <c r="I2997" s="1">
        <f>IF(本月剩余订单[[#This Row],[月份]]=MONTH(报表日期),1,0)</f>
        <v>1</v>
      </c>
    </row>
    <row r="2998" spans="1:9" x14ac:dyDescent="0.2">
      <c r="A2998" s="1">
        <v>5</v>
      </c>
      <c r="B2998" s="1" t="s">
        <v>16</v>
      </c>
      <c r="C2998" s="1" t="s">
        <v>2</v>
      </c>
      <c r="D2998" s="1">
        <v>1000002741</v>
      </c>
      <c r="E2998" s="1" t="s">
        <v>179</v>
      </c>
      <c r="F2998" s="1" t="s">
        <v>46</v>
      </c>
      <c r="G2998" s="1" t="s">
        <v>54</v>
      </c>
      <c r="H2998" s="10">
        <v>16.437076204</v>
      </c>
      <c r="I2998" s="1">
        <f>IF(本月剩余订单[[#This Row],[月份]]=MONTH(报表日期),1,0)</f>
        <v>1</v>
      </c>
    </row>
    <row r="2999" spans="1:9" x14ac:dyDescent="0.2">
      <c r="A2999" s="1">
        <v>5</v>
      </c>
      <c r="B2999" s="1" t="s">
        <v>23</v>
      </c>
      <c r="C2999" s="1" t="s">
        <v>37</v>
      </c>
      <c r="D2999" s="1">
        <v>1000004191</v>
      </c>
      <c r="E2999" s="1" t="s">
        <v>473</v>
      </c>
      <c r="F2999" s="1" t="s">
        <v>46</v>
      </c>
      <c r="G2999" s="1" t="s">
        <v>77</v>
      </c>
      <c r="H2999" s="10">
        <v>35.613391772999996</v>
      </c>
      <c r="I2999" s="1">
        <f>IF(本月剩余订单[[#This Row],[月份]]=MONTH(报表日期),1,0)</f>
        <v>1</v>
      </c>
    </row>
    <row r="3000" spans="1:9" x14ac:dyDescent="0.2">
      <c r="A3000" s="1">
        <v>5</v>
      </c>
      <c r="B3000" s="1" t="s">
        <v>17</v>
      </c>
      <c r="C3000" s="1" t="s">
        <v>31</v>
      </c>
      <c r="D3000" s="1">
        <v>1000003862</v>
      </c>
      <c r="E3000" s="1" t="s">
        <v>630</v>
      </c>
      <c r="F3000" s="1" t="s">
        <v>46</v>
      </c>
      <c r="G3000" s="1" t="s">
        <v>78</v>
      </c>
      <c r="H3000" s="10">
        <v>10.542443014</v>
      </c>
      <c r="I3000" s="1">
        <f>IF(本月剩余订单[[#This Row],[月份]]=MONTH(报表日期),1,0)</f>
        <v>1</v>
      </c>
    </row>
    <row r="3001" spans="1:9" x14ac:dyDescent="0.2">
      <c r="A3001" s="1">
        <v>5</v>
      </c>
      <c r="B3001" s="1" t="s">
        <v>17</v>
      </c>
      <c r="C3001" s="1" t="s">
        <v>31</v>
      </c>
      <c r="D3001" s="1">
        <v>1000003862</v>
      </c>
      <c r="E3001" s="1" t="s">
        <v>630</v>
      </c>
      <c r="F3001" s="1" t="s">
        <v>46</v>
      </c>
      <c r="G3001" s="1" t="s">
        <v>67</v>
      </c>
      <c r="H3001" s="10">
        <v>7.9065247579999998</v>
      </c>
      <c r="I3001" s="1">
        <f>IF(本月剩余订单[[#This Row],[月份]]=MONTH(报表日期),1,0)</f>
        <v>1</v>
      </c>
    </row>
    <row r="3002" spans="1:9" x14ac:dyDescent="0.2">
      <c r="A3002" s="1">
        <v>5</v>
      </c>
      <c r="B3002" s="1" t="s">
        <v>17</v>
      </c>
      <c r="C3002" s="1" t="s">
        <v>31</v>
      </c>
      <c r="D3002" s="1">
        <v>1000003862</v>
      </c>
      <c r="E3002" s="1" t="s">
        <v>630</v>
      </c>
      <c r="F3002" s="1" t="s">
        <v>46</v>
      </c>
      <c r="G3002" s="1" t="s">
        <v>67</v>
      </c>
      <c r="H3002" s="10">
        <v>19.680210971000001</v>
      </c>
      <c r="I3002" s="1">
        <f>IF(本月剩余订单[[#This Row],[月份]]=MONTH(报表日期),1,0)</f>
        <v>1</v>
      </c>
    </row>
    <row r="3003" spans="1:9" x14ac:dyDescent="0.2">
      <c r="A3003" s="1">
        <v>5</v>
      </c>
      <c r="B3003" s="1" t="s">
        <v>16</v>
      </c>
      <c r="C3003" s="1" t="s">
        <v>2</v>
      </c>
      <c r="D3003" s="1">
        <v>1000002741</v>
      </c>
      <c r="E3003" s="1" t="s">
        <v>179</v>
      </c>
      <c r="F3003" s="1" t="s">
        <v>46</v>
      </c>
      <c r="G3003" s="1" t="s">
        <v>78</v>
      </c>
      <c r="H3003" s="10">
        <v>6.1640060769999998</v>
      </c>
      <c r="I3003" s="1">
        <f>IF(本月剩余订单[[#This Row],[月份]]=MONTH(报表日期),1,0)</f>
        <v>1</v>
      </c>
    </row>
    <row r="3004" spans="1:9" x14ac:dyDescent="0.2">
      <c r="A3004" s="1">
        <v>5</v>
      </c>
      <c r="B3004" s="1" t="s">
        <v>16</v>
      </c>
      <c r="C3004" s="1" t="s">
        <v>2</v>
      </c>
      <c r="D3004" s="1">
        <v>1000002741</v>
      </c>
      <c r="E3004" s="1" t="s">
        <v>179</v>
      </c>
      <c r="F3004" s="1" t="s">
        <v>46</v>
      </c>
      <c r="G3004" s="1" t="s">
        <v>78</v>
      </c>
      <c r="H3004" s="10">
        <v>26.710146331000001</v>
      </c>
      <c r="I3004" s="1">
        <f>IF(本月剩余订单[[#This Row],[月份]]=MONTH(报表日期),1,0)</f>
        <v>1</v>
      </c>
    </row>
    <row r="3005" spans="1:9" x14ac:dyDescent="0.2">
      <c r="A3005" s="1">
        <v>5</v>
      </c>
      <c r="B3005" s="1" t="s">
        <v>16</v>
      </c>
      <c r="C3005" s="1" t="s">
        <v>2</v>
      </c>
      <c r="D3005" s="1">
        <v>1000002741</v>
      </c>
      <c r="E3005" s="1" t="s">
        <v>179</v>
      </c>
      <c r="F3005" s="1" t="s">
        <v>46</v>
      </c>
      <c r="G3005" s="1" t="s">
        <v>54</v>
      </c>
      <c r="H3005" s="10">
        <v>32.873742403999998</v>
      </c>
      <c r="I3005" s="1">
        <f>IF(本月剩余订单[[#This Row],[月份]]=MONTH(报表日期),1,0)</f>
        <v>1</v>
      </c>
    </row>
    <row r="3006" spans="1:9" x14ac:dyDescent="0.2">
      <c r="A3006" s="1">
        <v>5</v>
      </c>
      <c r="B3006" s="1" t="s">
        <v>16</v>
      </c>
      <c r="C3006" s="1" t="s">
        <v>2</v>
      </c>
      <c r="D3006" s="1">
        <v>1000002741</v>
      </c>
      <c r="E3006" s="1" t="s">
        <v>179</v>
      </c>
      <c r="F3006" s="1" t="s">
        <v>46</v>
      </c>
      <c r="G3006" s="1" t="s">
        <v>88</v>
      </c>
      <c r="H3006" s="10">
        <v>10.627313923999999</v>
      </c>
      <c r="I3006" s="1">
        <f>IF(本月剩余订单[[#This Row],[月份]]=MONTH(报表日期),1,0)</f>
        <v>1</v>
      </c>
    </row>
    <row r="3007" spans="1:9" x14ac:dyDescent="0.2">
      <c r="A3007" s="1">
        <v>5</v>
      </c>
      <c r="B3007" s="1" t="s">
        <v>16</v>
      </c>
      <c r="C3007" s="1" t="s">
        <v>2</v>
      </c>
      <c r="D3007" s="1">
        <v>1000002741</v>
      </c>
      <c r="E3007" s="1" t="s">
        <v>179</v>
      </c>
      <c r="F3007" s="1" t="s">
        <v>46</v>
      </c>
      <c r="G3007" s="1" t="s">
        <v>78</v>
      </c>
      <c r="H3007" s="10">
        <v>5.1365350630000002</v>
      </c>
      <c r="I3007" s="1">
        <f>IF(本月剩余订单[[#This Row],[月份]]=MONTH(报表日期),1,0)</f>
        <v>1</v>
      </c>
    </row>
    <row r="3008" spans="1:9" x14ac:dyDescent="0.2">
      <c r="A3008" s="1">
        <v>5</v>
      </c>
      <c r="B3008" s="1" t="s">
        <v>16</v>
      </c>
      <c r="C3008" s="1" t="s">
        <v>2</v>
      </c>
      <c r="D3008" s="1">
        <v>1000002741</v>
      </c>
      <c r="E3008" s="1" t="s">
        <v>179</v>
      </c>
      <c r="F3008" s="1" t="s">
        <v>46</v>
      </c>
      <c r="G3008" s="1" t="s">
        <v>78</v>
      </c>
      <c r="H3008" s="10">
        <v>22.258318608</v>
      </c>
      <c r="I3008" s="1">
        <f>IF(本月剩余订单[[#This Row],[月份]]=MONTH(报表日期),1,0)</f>
        <v>1</v>
      </c>
    </row>
    <row r="3009" spans="1:9" x14ac:dyDescent="0.2">
      <c r="A3009" s="1">
        <v>5</v>
      </c>
      <c r="B3009" s="1" t="s">
        <v>16</v>
      </c>
      <c r="C3009" s="1" t="s">
        <v>2</v>
      </c>
      <c r="D3009" s="1">
        <v>1000002741</v>
      </c>
      <c r="E3009" s="1" t="s">
        <v>179</v>
      </c>
      <c r="F3009" s="1" t="s">
        <v>46</v>
      </c>
      <c r="G3009" s="1" t="s">
        <v>78</v>
      </c>
      <c r="H3009" s="10">
        <v>5.1365350630000002</v>
      </c>
      <c r="I3009" s="1">
        <f>IF(本月剩余订单[[#This Row],[月份]]=MONTH(报表日期),1,0)</f>
        <v>1</v>
      </c>
    </row>
    <row r="3010" spans="1:9" x14ac:dyDescent="0.2">
      <c r="A3010" s="1">
        <v>5</v>
      </c>
      <c r="B3010" s="1" t="s">
        <v>16</v>
      </c>
      <c r="C3010" s="1" t="s">
        <v>2</v>
      </c>
      <c r="D3010" s="1">
        <v>1000002741</v>
      </c>
      <c r="E3010" s="1" t="s">
        <v>179</v>
      </c>
      <c r="F3010" s="1" t="s">
        <v>46</v>
      </c>
      <c r="G3010" s="1" t="s">
        <v>78</v>
      </c>
      <c r="H3010" s="10">
        <v>22.258318608</v>
      </c>
      <c r="I3010" s="1">
        <f>IF(本月剩余订单[[#This Row],[月份]]=MONTH(报表日期),1,0)</f>
        <v>1</v>
      </c>
    </row>
    <row r="3011" spans="1:9" x14ac:dyDescent="0.2">
      <c r="A3011" s="1">
        <v>5</v>
      </c>
      <c r="B3011" s="1" t="s">
        <v>19</v>
      </c>
      <c r="C3011" s="1" t="s">
        <v>5</v>
      </c>
      <c r="D3011" s="1">
        <v>1000003811</v>
      </c>
      <c r="E3011" s="1" t="s">
        <v>455</v>
      </c>
      <c r="F3011" s="1" t="s">
        <v>46</v>
      </c>
      <c r="G3011" s="1" t="s">
        <v>67</v>
      </c>
      <c r="H3011" s="10">
        <v>23.616253165</v>
      </c>
      <c r="I3011" s="1">
        <f>IF(本月剩余订单[[#This Row],[月份]]=MONTH(报表日期),1,0)</f>
        <v>1</v>
      </c>
    </row>
    <row r="3012" spans="1:9" x14ac:dyDescent="0.2">
      <c r="A3012" s="1">
        <v>5</v>
      </c>
      <c r="B3012" s="1" t="s">
        <v>16</v>
      </c>
      <c r="C3012" s="1" t="s">
        <v>2</v>
      </c>
      <c r="D3012" s="1">
        <v>1000002741</v>
      </c>
      <c r="E3012" s="1" t="s">
        <v>179</v>
      </c>
      <c r="F3012" s="1" t="s">
        <v>46</v>
      </c>
      <c r="G3012" s="1" t="s">
        <v>54</v>
      </c>
      <c r="H3012" s="10">
        <v>32.873742403999998</v>
      </c>
      <c r="I3012" s="1">
        <f>IF(本月剩余订单[[#This Row],[月份]]=MONTH(报表日期),1,0)</f>
        <v>1</v>
      </c>
    </row>
    <row r="3013" spans="1:9" x14ac:dyDescent="0.2">
      <c r="A3013" s="1">
        <v>5</v>
      </c>
      <c r="B3013" s="1" t="s">
        <v>16</v>
      </c>
      <c r="C3013" s="1" t="s">
        <v>2</v>
      </c>
      <c r="D3013" s="1">
        <v>1000002741</v>
      </c>
      <c r="E3013" s="1" t="s">
        <v>179</v>
      </c>
      <c r="F3013" s="1" t="s">
        <v>46</v>
      </c>
      <c r="G3013" s="1" t="s">
        <v>54</v>
      </c>
      <c r="H3013" s="10">
        <v>27.394853671</v>
      </c>
      <c r="I3013" s="1">
        <f>IF(本月剩余订单[[#This Row],[月份]]=MONTH(报表日期),1,0)</f>
        <v>1</v>
      </c>
    </row>
    <row r="3014" spans="1:9" x14ac:dyDescent="0.2">
      <c r="A3014" s="1">
        <v>5</v>
      </c>
      <c r="B3014" s="1" t="s">
        <v>22</v>
      </c>
      <c r="C3014" s="1" t="s">
        <v>10</v>
      </c>
      <c r="D3014" s="1">
        <v>1000003839</v>
      </c>
      <c r="E3014" s="1" t="s">
        <v>631</v>
      </c>
      <c r="F3014" s="1" t="s">
        <v>46</v>
      </c>
      <c r="G3014" s="1" t="s">
        <v>78</v>
      </c>
      <c r="H3014" s="10">
        <v>26.355902533999998</v>
      </c>
      <c r="I3014" s="1">
        <f>IF(本月剩余订单[[#This Row],[月份]]=MONTH(报表日期),1,0)</f>
        <v>1</v>
      </c>
    </row>
    <row r="3015" spans="1:9" x14ac:dyDescent="0.2">
      <c r="A3015" s="1">
        <v>5</v>
      </c>
      <c r="B3015" s="1" t="s">
        <v>22</v>
      </c>
      <c r="C3015" s="1" t="s">
        <v>10</v>
      </c>
      <c r="D3015" s="1">
        <v>1000003839</v>
      </c>
      <c r="E3015" s="1" t="s">
        <v>631</v>
      </c>
      <c r="F3015" s="1" t="s">
        <v>46</v>
      </c>
      <c r="G3015" s="1" t="s">
        <v>67</v>
      </c>
      <c r="H3015" s="10">
        <v>23.616253165</v>
      </c>
      <c r="I3015" s="1">
        <f>IF(本月剩余订单[[#This Row],[月份]]=MONTH(报表日期),1,0)</f>
        <v>1</v>
      </c>
    </row>
    <row r="3016" spans="1:9" x14ac:dyDescent="0.2">
      <c r="A3016" s="1">
        <v>5</v>
      </c>
      <c r="B3016" s="1" t="s">
        <v>16</v>
      </c>
      <c r="C3016" s="1" t="s">
        <v>2</v>
      </c>
      <c r="D3016" s="1">
        <v>1000002741</v>
      </c>
      <c r="E3016" s="1" t="s">
        <v>179</v>
      </c>
      <c r="F3016" s="1" t="s">
        <v>46</v>
      </c>
      <c r="G3016" s="1" t="s">
        <v>78</v>
      </c>
      <c r="H3016" s="10">
        <v>5.1365350630000002</v>
      </c>
      <c r="I3016" s="1">
        <f>IF(本月剩余订单[[#This Row],[月份]]=MONTH(报表日期),1,0)</f>
        <v>1</v>
      </c>
    </row>
    <row r="3017" spans="1:9" x14ac:dyDescent="0.2">
      <c r="A3017" s="1">
        <v>5</v>
      </c>
      <c r="B3017" s="1" t="s">
        <v>16</v>
      </c>
      <c r="C3017" s="1" t="s">
        <v>2</v>
      </c>
      <c r="D3017" s="1">
        <v>1000002741</v>
      </c>
      <c r="E3017" s="1" t="s">
        <v>179</v>
      </c>
      <c r="F3017" s="1" t="s">
        <v>46</v>
      </c>
      <c r="G3017" s="1" t="s">
        <v>78</v>
      </c>
      <c r="H3017" s="10">
        <v>22.258318608</v>
      </c>
      <c r="I3017" s="1">
        <f>IF(本月剩余订单[[#This Row],[月份]]=MONTH(报表日期),1,0)</f>
        <v>1</v>
      </c>
    </row>
    <row r="3018" spans="1:9" x14ac:dyDescent="0.2">
      <c r="A3018" s="1">
        <v>5</v>
      </c>
      <c r="B3018" s="1" t="s">
        <v>16</v>
      </c>
      <c r="C3018" s="1" t="s">
        <v>1</v>
      </c>
      <c r="D3018" s="1">
        <v>1000003798</v>
      </c>
      <c r="E3018" s="1" t="s">
        <v>178</v>
      </c>
      <c r="F3018" s="1" t="s">
        <v>46</v>
      </c>
      <c r="G3018" s="1" t="s">
        <v>54</v>
      </c>
      <c r="H3018" s="10">
        <v>32.873742403999998</v>
      </c>
      <c r="I3018" s="1">
        <f>IF(本月剩余订单[[#This Row],[月份]]=MONTH(报表日期),1,0)</f>
        <v>1</v>
      </c>
    </row>
    <row r="3019" spans="1:9" x14ac:dyDescent="0.2">
      <c r="A3019" s="1">
        <v>5</v>
      </c>
      <c r="B3019" s="1" t="s">
        <v>16</v>
      </c>
      <c r="C3019" s="1" t="s">
        <v>2</v>
      </c>
      <c r="D3019" s="1">
        <v>1000002741</v>
      </c>
      <c r="E3019" s="1" t="s">
        <v>179</v>
      </c>
      <c r="F3019" s="1" t="s">
        <v>46</v>
      </c>
      <c r="G3019" s="1" t="s">
        <v>78</v>
      </c>
      <c r="H3019" s="10">
        <v>5.1365350630000002</v>
      </c>
      <c r="I3019" s="1">
        <f>IF(本月剩余订单[[#This Row],[月份]]=MONTH(报表日期),1,0)</f>
        <v>1</v>
      </c>
    </row>
    <row r="3020" spans="1:9" x14ac:dyDescent="0.2">
      <c r="A3020" s="1">
        <v>5</v>
      </c>
      <c r="B3020" s="1" t="s">
        <v>16</v>
      </c>
      <c r="C3020" s="1" t="s">
        <v>2</v>
      </c>
      <c r="D3020" s="1">
        <v>1000002741</v>
      </c>
      <c r="E3020" s="1" t="s">
        <v>179</v>
      </c>
      <c r="F3020" s="1" t="s">
        <v>46</v>
      </c>
      <c r="G3020" s="1" t="s">
        <v>78</v>
      </c>
      <c r="H3020" s="10">
        <v>22.258318608</v>
      </c>
      <c r="I3020" s="1">
        <f>IF(本月剩余订单[[#This Row],[月份]]=MONTH(报表日期),1,0)</f>
        <v>1</v>
      </c>
    </row>
    <row r="3021" spans="1:9" x14ac:dyDescent="0.2">
      <c r="A3021" s="1">
        <v>5</v>
      </c>
      <c r="B3021" s="1" t="s">
        <v>16</v>
      </c>
      <c r="C3021" s="1" t="s">
        <v>2</v>
      </c>
      <c r="D3021" s="1">
        <v>1000002741</v>
      </c>
      <c r="E3021" s="1" t="s">
        <v>179</v>
      </c>
      <c r="F3021" s="1" t="s">
        <v>46</v>
      </c>
      <c r="G3021" s="1" t="s">
        <v>67</v>
      </c>
      <c r="H3021" s="10">
        <v>0.90938974800000005</v>
      </c>
      <c r="I3021" s="1">
        <f>IF(本月剩余订单[[#This Row],[月份]]=MONTH(报表日期),1,0)</f>
        <v>1</v>
      </c>
    </row>
    <row r="3022" spans="1:9" x14ac:dyDescent="0.2">
      <c r="A3022" s="1">
        <v>5</v>
      </c>
      <c r="B3022" s="1" t="s">
        <v>16</v>
      </c>
      <c r="C3022" s="1" t="s">
        <v>2</v>
      </c>
      <c r="D3022" s="1">
        <v>1000002741</v>
      </c>
      <c r="E3022" s="1" t="s">
        <v>179</v>
      </c>
      <c r="F3022" s="1" t="s">
        <v>46</v>
      </c>
      <c r="G3022" s="1" t="s">
        <v>67</v>
      </c>
      <c r="H3022" s="10">
        <v>5.5850798709999996</v>
      </c>
      <c r="I3022" s="1">
        <f>IF(本月剩余订单[[#This Row],[月份]]=MONTH(报表日期),1,0)</f>
        <v>1</v>
      </c>
    </row>
    <row r="3023" spans="1:9" x14ac:dyDescent="0.2">
      <c r="A3023" s="1">
        <v>5</v>
      </c>
      <c r="B3023" s="1" t="s">
        <v>16</v>
      </c>
      <c r="C3023" s="1" t="s">
        <v>2</v>
      </c>
      <c r="D3023" s="1">
        <v>1000002741</v>
      </c>
      <c r="E3023" s="1" t="s">
        <v>179</v>
      </c>
      <c r="F3023" s="1" t="s">
        <v>46</v>
      </c>
      <c r="G3023" s="1" t="s">
        <v>78</v>
      </c>
      <c r="H3023" s="10">
        <v>5.1365350630000002</v>
      </c>
      <c r="I3023" s="1">
        <f>IF(本月剩余订单[[#This Row],[月份]]=MONTH(报表日期),1,0)</f>
        <v>1</v>
      </c>
    </row>
    <row r="3024" spans="1:9" x14ac:dyDescent="0.2">
      <c r="A3024" s="1">
        <v>5</v>
      </c>
      <c r="B3024" s="1" t="s">
        <v>16</v>
      </c>
      <c r="C3024" s="1" t="s">
        <v>2</v>
      </c>
      <c r="D3024" s="1">
        <v>1000002741</v>
      </c>
      <c r="E3024" s="1" t="s">
        <v>179</v>
      </c>
      <c r="F3024" s="1" t="s">
        <v>46</v>
      </c>
      <c r="G3024" s="1" t="s">
        <v>78</v>
      </c>
      <c r="H3024" s="10">
        <v>22.258318608</v>
      </c>
      <c r="I3024" s="1">
        <f>IF(本月剩余订单[[#This Row],[月份]]=MONTH(报表日期),1,0)</f>
        <v>1</v>
      </c>
    </row>
    <row r="3025" spans="1:9" x14ac:dyDescent="0.2">
      <c r="A3025" s="1">
        <v>5</v>
      </c>
      <c r="B3025" s="1" t="s">
        <v>16</v>
      </c>
      <c r="C3025" s="1" t="s">
        <v>2</v>
      </c>
      <c r="D3025" s="1">
        <v>1000002741</v>
      </c>
      <c r="E3025" s="1" t="s">
        <v>179</v>
      </c>
      <c r="F3025" s="1" t="s">
        <v>46</v>
      </c>
      <c r="G3025" s="1" t="s">
        <v>54</v>
      </c>
      <c r="H3025" s="10">
        <v>21.915964936999998</v>
      </c>
      <c r="I3025" s="1">
        <f>IF(本月剩余订单[[#This Row],[月份]]=MONTH(报表日期),1,0)</f>
        <v>1</v>
      </c>
    </row>
    <row r="3026" spans="1:9" x14ac:dyDescent="0.2">
      <c r="A3026" s="1">
        <v>5</v>
      </c>
      <c r="B3026" s="1" t="s">
        <v>16</v>
      </c>
      <c r="C3026" s="1" t="s">
        <v>2</v>
      </c>
      <c r="D3026" s="1">
        <v>1000002741</v>
      </c>
      <c r="E3026" s="1" t="s">
        <v>179</v>
      </c>
      <c r="F3026" s="1" t="s">
        <v>46</v>
      </c>
      <c r="G3026" s="1" t="s">
        <v>67</v>
      </c>
      <c r="H3026" s="10">
        <v>0.90938974800000005</v>
      </c>
      <c r="I3026" s="1">
        <f>IF(本月剩余订单[[#This Row],[月份]]=MONTH(报表日期),1,0)</f>
        <v>1</v>
      </c>
    </row>
    <row r="3027" spans="1:9" x14ac:dyDescent="0.2">
      <c r="A3027" s="1">
        <v>5</v>
      </c>
      <c r="B3027" s="1" t="s">
        <v>16</v>
      </c>
      <c r="C3027" s="1" t="s">
        <v>2</v>
      </c>
      <c r="D3027" s="1">
        <v>1000002741</v>
      </c>
      <c r="E3027" s="1" t="s">
        <v>179</v>
      </c>
      <c r="F3027" s="1" t="s">
        <v>46</v>
      </c>
      <c r="G3027" s="1" t="s">
        <v>67</v>
      </c>
      <c r="H3027" s="10">
        <v>5.5850798709999996</v>
      </c>
      <c r="I3027" s="1">
        <f>IF(本月剩余订单[[#This Row],[月份]]=MONTH(报表日期),1,0)</f>
        <v>1</v>
      </c>
    </row>
    <row r="3028" spans="1:9" x14ac:dyDescent="0.2">
      <c r="A3028" s="1">
        <v>5</v>
      </c>
      <c r="B3028" s="1" t="s">
        <v>22</v>
      </c>
      <c r="C3028" s="1" t="s">
        <v>10</v>
      </c>
      <c r="D3028" s="1">
        <v>1000003839</v>
      </c>
      <c r="E3028" s="1" t="s">
        <v>631</v>
      </c>
      <c r="F3028" s="1" t="s">
        <v>46</v>
      </c>
      <c r="G3028" s="1" t="s">
        <v>78</v>
      </c>
      <c r="H3028" s="10">
        <v>26.355902533999998</v>
      </c>
      <c r="I3028" s="1">
        <f>IF(本月剩余订单[[#This Row],[月份]]=MONTH(报表日期),1,0)</f>
        <v>1</v>
      </c>
    </row>
    <row r="3029" spans="1:9" x14ac:dyDescent="0.2">
      <c r="A3029" s="1">
        <v>5</v>
      </c>
      <c r="B3029" s="1" t="s">
        <v>22</v>
      </c>
      <c r="C3029" s="1" t="s">
        <v>10</v>
      </c>
      <c r="D3029" s="1">
        <v>1000003839</v>
      </c>
      <c r="E3029" s="1" t="s">
        <v>631</v>
      </c>
      <c r="F3029" s="1" t="s">
        <v>46</v>
      </c>
      <c r="G3029" s="1" t="s">
        <v>67</v>
      </c>
      <c r="H3029" s="10">
        <v>10.542443014</v>
      </c>
      <c r="I3029" s="1">
        <f>IF(本月剩余订单[[#This Row],[月份]]=MONTH(报表日期),1,0)</f>
        <v>1</v>
      </c>
    </row>
    <row r="3030" spans="1:9" x14ac:dyDescent="0.2">
      <c r="A3030" s="1">
        <v>5</v>
      </c>
      <c r="B3030" s="1" t="s">
        <v>22</v>
      </c>
      <c r="C3030" s="1" t="s">
        <v>10</v>
      </c>
      <c r="D3030" s="1">
        <v>1000003839</v>
      </c>
      <c r="E3030" s="1" t="s">
        <v>631</v>
      </c>
      <c r="F3030" s="1" t="s">
        <v>46</v>
      </c>
      <c r="G3030" s="1" t="s">
        <v>78</v>
      </c>
      <c r="H3030" s="10">
        <v>6.4944696200000003</v>
      </c>
      <c r="I3030" s="1">
        <f>IF(本月剩余订单[[#This Row],[月份]]=MONTH(报表日期),1,0)</f>
        <v>1</v>
      </c>
    </row>
    <row r="3031" spans="1:9" x14ac:dyDescent="0.2">
      <c r="A3031" s="1">
        <v>5</v>
      </c>
      <c r="B3031" s="1" t="s">
        <v>16</v>
      </c>
      <c r="C3031" s="1" t="s">
        <v>2</v>
      </c>
      <c r="D3031" s="1">
        <v>1000002741</v>
      </c>
      <c r="E3031" s="1" t="s">
        <v>179</v>
      </c>
      <c r="F3031" s="1" t="s">
        <v>46</v>
      </c>
      <c r="G3031" s="1" t="s">
        <v>78</v>
      </c>
      <c r="H3031" s="10">
        <v>5.1365350630000002</v>
      </c>
      <c r="I3031" s="1">
        <f>IF(本月剩余订单[[#This Row],[月份]]=MONTH(报表日期),1,0)</f>
        <v>1</v>
      </c>
    </row>
    <row r="3032" spans="1:9" x14ac:dyDescent="0.2">
      <c r="A3032" s="1">
        <v>5</v>
      </c>
      <c r="B3032" s="1" t="s">
        <v>16</v>
      </c>
      <c r="C3032" s="1" t="s">
        <v>2</v>
      </c>
      <c r="D3032" s="1">
        <v>1000002741</v>
      </c>
      <c r="E3032" s="1" t="s">
        <v>179</v>
      </c>
      <c r="F3032" s="1" t="s">
        <v>46</v>
      </c>
      <c r="G3032" s="1" t="s">
        <v>78</v>
      </c>
      <c r="H3032" s="10">
        <v>22.258318608</v>
      </c>
      <c r="I3032" s="1">
        <f>IF(本月剩余订单[[#This Row],[月份]]=MONTH(报表日期),1,0)</f>
        <v>1</v>
      </c>
    </row>
    <row r="3033" spans="1:9" x14ac:dyDescent="0.2">
      <c r="A3033" s="1">
        <v>5</v>
      </c>
      <c r="B3033" s="1" t="s">
        <v>16</v>
      </c>
      <c r="C3033" s="1" t="s">
        <v>1</v>
      </c>
      <c r="D3033" s="1">
        <v>1000003798</v>
      </c>
      <c r="E3033" s="1" t="s">
        <v>178</v>
      </c>
      <c r="F3033" s="1" t="s">
        <v>46</v>
      </c>
      <c r="G3033" s="1" t="s">
        <v>54</v>
      </c>
      <c r="H3033" s="10">
        <v>32.873742403999998</v>
      </c>
      <c r="I3033" s="1">
        <f>IF(本月剩余订单[[#This Row],[月份]]=MONTH(报表日期),1,0)</f>
        <v>1</v>
      </c>
    </row>
    <row r="3034" spans="1:9" x14ac:dyDescent="0.2">
      <c r="A3034" s="1">
        <v>5</v>
      </c>
      <c r="B3034" s="1" t="s">
        <v>16</v>
      </c>
      <c r="C3034" s="1" t="s">
        <v>2</v>
      </c>
      <c r="D3034" s="1">
        <v>1000002741</v>
      </c>
      <c r="E3034" s="1" t="s">
        <v>179</v>
      </c>
      <c r="F3034" s="1" t="s">
        <v>46</v>
      </c>
      <c r="G3034" s="1" t="s">
        <v>78</v>
      </c>
      <c r="H3034" s="10">
        <v>5.1365350630000002</v>
      </c>
      <c r="I3034" s="1">
        <f>IF(本月剩余订单[[#This Row],[月份]]=MONTH(报表日期),1,0)</f>
        <v>1</v>
      </c>
    </row>
    <row r="3035" spans="1:9" x14ac:dyDescent="0.2">
      <c r="A3035" s="1">
        <v>5</v>
      </c>
      <c r="B3035" s="1" t="s">
        <v>16</v>
      </c>
      <c r="C3035" s="1" t="s">
        <v>2</v>
      </c>
      <c r="D3035" s="1">
        <v>1000002741</v>
      </c>
      <c r="E3035" s="1" t="s">
        <v>179</v>
      </c>
      <c r="F3035" s="1" t="s">
        <v>46</v>
      </c>
      <c r="G3035" s="1" t="s">
        <v>78</v>
      </c>
      <c r="H3035" s="10">
        <v>22.258318608</v>
      </c>
      <c r="I3035" s="1">
        <f>IF(本月剩余订单[[#This Row],[月份]]=MONTH(报表日期),1,0)</f>
        <v>1</v>
      </c>
    </row>
    <row r="3036" spans="1:9" x14ac:dyDescent="0.2">
      <c r="A3036" s="1">
        <v>5</v>
      </c>
      <c r="B3036" s="1" t="s">
        <v>16</v>
      </c>
      <c r="C3036" s="1" t="s">
        <v>2</v>
      </c>
      <c r="D3036" s="1">
        <v>1000002741</v>
      </c>
      <c r="E3036" s="1" t="s">
        <v>179</v>
      </c>
      <c r="F3036" s="1" t="s">
        <v>46</v>
      </c>
      <c r="G3036" s="1" t="s">
        <v>67</v>
      </c>
      <c r="H3036" s="10">
        <v>0.90938974800000005</v>
      </c>
      <c r="I3036" s="1">
        <f>IF(本月剩余订单[[#This Row],[月份]]=MONTH(报表日期),1,0)</f>
        <v>1</v>
      </c>
    </row>
    <row r="3037" spans="1:9" x14ac:dyDescent="0.2">
      <c r="A3037" s="1">
        <v>5</v>
      </c>
      <c r="B3037" s="1" t="s">
        <v>16</v>
      </c>
      <c r="C3037" s="1" t="s">
        <v>2</v>
      </c>
      <c r="D3037" s="1">
        <v>1000002741</v>
      </c>
      <c r="E3037" s="1" t="s">
        <v>179</v>
      </c>
      <c r="F3037" s="1" t="s">
        <v>46</v>
      </c>
      <c r="G3037" s="1" t="s">
        <v>67</v>
      </c>
      <c r="H3037" s="10">
        <v>5.5850798709999996</v>
      </c>
      <c r="I3037" s="1">
        <f>IF(本月剩余订单[[#This Row],[月份]]=MONTH(报表日期),1,0)</f>
        <v>1</v>
      </c>
    </row>
    <row r="3038" spans="1:9" x14ac:dyDescent="0.2">
      <c r="A3038" s="1">
        <v>5</v>
      </c>
      <c r="B3038" s="1" t="s">
        <v>16</v>
      </c>
      <c r="C3038" s="1" t="s">
        <v>2</v>
      </c>
      <c r="D3038" s="1">
        <v>1000002741</v>
      </c>
      <c r="E3038" s="1" t="s">
        <v>179</v>
      </c>
      <c r="F3038" s="1" t="s">
        <v>46</v>
      </c>
      <c r="G3038" s="1" t="s">
        <v>78</v>
      </c>
      <c r="H3038" s="10">
        <v>5.1365350630000002</v>
      </c>
      <c r="I3038" s="1">
        <f>IF(本月剩余订单[[#This Row],[月份]]=MONTH(报表日期),1,0)</f>
        <v>1</v>
      </c>
    </row>
    <row r="3039" spans="1:9" x14ac:dyDescent="0.2">
      <c r="A3039" s="1">
        <v>5</v>
      </c>
      <c r="B3039" s="1" t="s">
        <v>16</v>
      </c>
      <c r="C3039" s="1" t="s">
        <v>2</v>
      </c>
      <c r="D3039" s="1">
        <v>1000002741</v>
      </c>
      <c r="E3039" s="1" t="s">
        <v>179</v>
      </c>
      <c r="F3039" s="1" t="s">
        <v>46</v>
      </c>
      <c r="G3039" s="1" t="s">
        <v>78</v>
      </c>
      <c r="H3039" s="10">
        <v>22.258318608</v>
      </c>
      <c r="I3039" s="1">
        <f>IF(本月剩余订单[[#This Row],[月份]]=MONTH(报表日期),1,0)</f>
        <v>1</v>
      </c>
    </row>
    <row r="3040" spans="1:9" x14ac:dyDescent="0.2">
      <c r="A3040" s="1">
        <v>5</v>
      </c>
      <c r="B3040" s="1" t="s">
        <v>16</v>
      </c>
      <c r="C3040" s="1" t="s">
        <v>1</v>
      </c>
      <c r="D3040" s="1">
        <v>1000003798</v>
      </c>
      <c r="E3040" s="1" t="s">
        <v>178</v>
      </c>
      <c r="F3040" s="1" t="s">
        <v>46</v>
      </c>
      <c r="G3040" s="1" t="s">
        <v>54</v>
      </c>
      <c r="H3040" s="10">
        <v>32.873742403999998</v>
      </c>
      <c r="I3040" s="1">
        <f>IF(本月剩余订单[[#This Row],[月份]]=MONTH(报表日期),1,0)</f>
        <v>1</v>
      </c>
    </row>
    <row r="3041" spans="1:9" x14ac:dyDescent="0.2">
      <c r="A3041" s="1">
        <v>5</v>
      </c>
      <c r="B3041" s="1" t="s">
        <v>17</v>
      </c>
      <c r="C3041" s="1" t="s">
        <v>13</v>
      </c>
      <c r="D3041" s="1">
        <v>1000003831</v>
      </c>
      <c r="E3041" s="1" t="s">
        <v>264</v>
      </c>
      <c r="F3041" s="1" t="s">
        <v>46</v>
      </c>
      <c r="G3041" s="1" t="s">
        <v>78</v>
      </c>
      <c r="H3041" s="10">
        <v>36.897935543999999</v>
      </c>
      <c r="I3041" s="1">
        <f>IF(本月剩余订单[[#This Row],[月份]]=MONTH(报表日期),1,0)</f>
        <v>1</v>
      </c>
    </row>
    <row r="3042" spans="1:9" x14ac:dyDescent="0.2">
      <c r="A3042" s="1">
        <v>5</v>
      </c>
      <c r="B3042" s="1" t="s">
        <v>19</v>
      </c>
      <c r="C3042" s="1" t="s">
        <v>9</v>
      </c>
      <c r="D3042" s="1">
        <v>1000004189</v>
      </c>
      <c r="E3042" s="1" t="s">
        <v>271</v>
      </c>
      <c r="F3042" s="1" t="s">
        <v>46</v>
      </c>
      <c r="G3042" s="1" t="s">
        <v>67</v>
      </c>
      <c r="H3042" s="10">
        <v>42.169362053</v>
      </c>
      <c r="I3042" s="1">
        <f>IF(本月剩余订单[[#This Row],[月份]]=MONTH(报表日期),1,0)</f>
        <v>1</v>
      </c>
    </row>
    <row r="3043" spans="1:9" x14ac:dyDescent="0.2">
      <c r="A3043" s="1">
        <v>5</v>
      </c>
      <c r="B3043" s="1" t="s">
        <v>16</v>
      </c>
      <c r="C3043" s="1" t="s">
        <v>1</v>
      </c>
      <c r="D3043" s="1">
        <v>1000003798</v>
      </c>
      <c r="E3043" s="1" t="s">
        <v>178</v>
      </c>
      <c r="F3043" s="1" t="s">
        <v>46</v>
      </c>
      <c r="G3043" s="1" t="s">
        <v>54</v>
      </c>
      <c r="H3043" s="10">
        <v>32.873742403999998</v>
      </c>
      <c r="I3043" s="1">
        <f>IF(本月剩余订单[[#This Row],[月份]]=MONTH(报表日期),1,0)</f>
        <v>1</v>
      </c>
    </row>
    <row r="3044" spans="1:9" x14ac:dyDescent="0.2">
      <c r="A3044" s="1">
        <v>5</v>
      </c>
      <c r="B3044" s="1" t="s">
        <v>19</v>
      </c>
      <c r="C3044" s="1" t="s">
        <v>9</v>
      </c>
      <c r="D3044" s="1">
        <v>1000004189</v>
      </c>
      <c r="E3044" s="1" t="s">
        <v>271</v>
      </c>
      <c r="F3044" s="1" t="s">
        <v>46</v>
      </c>
      <c r="G3044" s="1" t="s">
        <v>67</v>
      </c>
      <c r="H3044" s="10">
        <v>42.169362053</v>
      </c>
      <c r="I3044" s="1">
        <f>IF(本月剩余订单[[#This Row],[月份]]=MONTH(报表日期),1,0)</f>
        <v>1</v>
      </c>
    </row>
    <row r="3045" spans="1:9" x14ac:dyDescent="0.2">
      <c r="A3045" s="1">
        <v>5</v>
      </c>
      <c r="B3045" s="1" t="s">
        <v>20</v>
      </c>
      <c r="C3045" s="1" t="s">
        <v>12</v>
      </c>
      <c r="D3045" s="1">
        <v>1000003833</v>
      </c>
      <c r="E3045" s="1" t="s">
        <v>314</v>
      </c>
      <c r="F3045" s="1" t="s">
        <v>46</v>
      </c>
      <c r="G3045" s="1" t="s">
        <v>78</v>
      </c>
      <c r="H3045" s="10">
        <v>23.719984276999998</v>
      </c>
      <c r="I3045" s="1">
        <f>IF(本月剩余订单[[#This Row],[月份]]=MONTH(报表日期),1,0)</f>
        <v>1</v>
      </c>
    </row>
    <row r="3046" spans="1:9" x14ac:dyDescent="0.2">
      <c r="A3046" s="1">
        <v>5</v>
      </c>
      <c r="B3046" s="1" t="s">
        <v>20</v>
      </c>
      <c r="C3046" s="1" t="s">
        <v>12</v>
      </c>
      <c r="D3046" s="1">
        <v>1000003833</v>
      </c>
      <c r="E3046" s="1" t="s">
        <v>314</v>
      </c>
      <c r="F3046" s="1" t="s">
        <v>46</v>
      </c>
      <c r="G3046" s="1" t="s">
        <v>67</v>
      </c>
      <c r="H3046" s="10">
        <v>7.8720843880000002</v>
      </c>
      <c r="I3046" s="1">
        <f>IF(本月剩余订单[[#This Row],[月份]]=MONTH(报表日期),1,0)</f>
        <v>1</v>
      </c>
    </row>
    <row r="3047" spans="1:9" x14ac:dyDescent="0.2">
      <c r="A3047" s="1">
        <v>5</v>
      </c>
      <c r="B3047" s="1" t="s">
        <v>20</v>
      </c>
      <c r="C3047" s="1" t="s">
        <v>12</v>
      </c>
      <c r="D3047" s="1">
        <v>1000003833</v>
      </c>
      <c r="E3047" s="1" t="s">
        <v>314</v>
      </c>
      <c r="F3047" s="1" t="s">
        <v>46</v>
      </c>
      <c r="G3047" s="1" t="s">
        <v>78</v>
      </c>
      <c r="H3047" s="10">
        <v>3.2472348100000001</v>
      </c>
      <c r="I3047" s="1">
        <f>IF(本月剩余订单[[#This Row],[月份]]=MONTH(报表日期),1,0)</f>
        <v>1</v>
      </c>
    </row>
    <row r="3048" spans="1:9" x14ac:dyDescent="0.2">
      <c r="A3048" s="1">
        <v>5</v>
      </c>
      <c r="B3048" s="1" t="s">
        <v>16</v>
      </c>
      <c r="C3048" s="1" t="s">
        <v>1</v>
      </c>
      <c r="D3048" s="1">
        <v>1000003798</v>
      </c>
      <c r="E3048" s="1" t="s">
        <v>178</v>
      </c>
      <c r="F3048" s="1" t="s">
        <v>46</v>
      </c>
      <c r="G3048" s="1" t="s">
        <v>54</v>
      </c>
      <c r="H3048" s="10">
        <v>32.873742403999998</v>
      </c>
      <c r="I3048" s="1">
        <f>IF(本月剩余订单[[#This Row],[月份]]=MONTH(报表日期),1,0)</f>
        <v>1</v>
      </c>
    </row>
    <row r="3049" spans="1:9" x14ac:dyDescent="0.2">
      <c r="A3049" s="1">
        <v>5</v>
      </c>
      <c r="B3049" s="1" t="s">
        <v>19</v>
      </c>
      <c r="C3049" s="1" t="s">
        <v>36</v>
      </c>
      <c r="D3049" s="1">
        <v>1000003788</v>
      </c>
      <c r="E3049" s="1" t="s">
        <v>530</v>
      </c>
      <c r="F3049" s="1" t="s">
        <v>46</v>
      </c>
      <c r="G3049" s="1" t="s">
        <v>78</v>
      </c>
      <c r="H3049" s="10">
        <v>110.405983546</v>
      </c>
      <c r="I3049" s="1">
        <f>IF(本月剩余订单[[#This Row],[月份]]=MONTH(报表日期),1,0)</f>
        <v>1</v>
      </c>
    </row>
    <row r="3050" spans="1:9" x14ac:dyDescent="0.2">
      <c r="A3050" s="1">
        <v>5</v>
      </c>
      <c r="B3050" s="1" t="s">
        <v>16</v>
      </c>
      <c r="C3050" s="1" t="s">
        <v>2</v>
      </c>
      <c r="D3050" s="1">
        <v>1000002741</v>
      </c>
      <c r="E3050" s="1" t="s">
        <v>179</v>
      </c>
      <c r="F3050" s="1" t="s">
        <v>46</v>
      </c>
      <c r="G3050" s="1" t="s">
        <v>54</v>
      </c>
      <c r="H3050" s="10">
        <v>27.394853671</v>
      </c>
      <c r="I3050" s="1">
        <f>IF(本月剩余订单[[#This Row],[月份]]=MONTH(报表日期),1,0)</f>
        <v>1</v>
      </c>
    </row>
    <row r="3051" spans="1:9" x14ac:dyDescent="0.2">
      <c r="A3051" s="1">
        <v>5</v>
      </c>
      <c r="B3051" s="1" t="s">
        <v>16</v>
      </c>
      <c r="C3051" s="1" t="s">
        <v>2</v>
      </c>
      <c r="D3051" s="1">
        <v>1000002741</v>
      </c>
      <c r="E3051" s="1" t="s">
        <v>179</v>
      </c>
      <c r="F3051" s="1" t="s">
        <v>46</v>
      </c>
      <c r="G3051" s="1" t="s">
        <v>67</v>
      </c>
      <c r="H3051" s="10">
        <v>0.90938974800000005</v>
      </c>
      <c r="I3051" s="1">
        <f>IF(本月剩余订单[[#This Row],[月份]]=MONTH(报表日期),1,0)</f>
        <v>1</v>
      </c>
    </row>
    <row r="3052" spans="1:9" x14ac:dyDescent="0.2">
      <c r="A3052" s="1">
        <v>5</v>
      </c>
      <c r="B3052" s="1" t="s">
        <v>16</v>
      </c>
      <c r="C3052" s="1" t="s">
        <v>2</v>
      </c>
      <c r="D3052" s="1">
        <v>1000002741</v>
      </c>
      <c r="E3052" s="1" t="s">
        <v>179</v>
      </c>
      <c r="F3052" s="1" t="s">
        <v>46</v>
      </c>
      <c r="G3052" s="1" t="s">
        <v>67</v>
      </c>
      <c r="H3052" s="10">
        <v>5.5850798709999996</v>
      </c>
      <c r="I3052" s="1">
        <f>IF(本月剩余订单[[#This Row],[月份]]=MONTH(报表日期),1,0)</f>
        <v>1</v>
      </c>
    </row>
    <row r="3053" spans="1:9" x14ac:dyDescent="0.2">
      <c r="A3053" s="1">
        <v>5</v>
      </c>
      <c r="B3053" s="1" t="s">
        <v>16</v>
      </c>
      <c r="C3053" s="1" t="s">
        <v>1</v>
      </c>
      <c r="D3053" s="1">
        <v>1000003798</v>
      </c>
      <c r="E3053" s="1" t="s">
        <v>178</v>
      </c>
      <c r="F3053" s="1" t="s">
        <v>46</v>
      </c>
      <c r="G3053" s="1" t="s">
        <v>54</v>
      </c>
      <c r="H3053" s="10">
        <v>32.873742403999998</v>
      </c>
      <c r="I3053" s="1">
        <f>IF(本月剩余订单[[#This Row],[月份]]=MONTH(报表日期),1,0)</f>
        <v>1</v>
      </c>
    </row>
    <row r="3054" spans="1:9" x14ac:dyDescent="0.2">
      <c r="A3054" s="1">
        <v>5</v>
      </c>
      <c r="B3054" s="1" t="s">
        <v>19</v>
      </c>
      <c r="C3054" s="1" t="s">
        <v>9</v>
      </c>
      <c r="D3054" s="1">
        <v>1000004189</v>
      </c>
      <c r="E3054" s="1" t="s">
        <v>271</v>
      </c>
      <c r="F3054" s="1" t="s">
        <v>46</v>
      </c>
      <c r="G3054" s="1" t="s">
        <v>67</v>
      </c>
      <c r="H3054" s="10">
        <v>42.169362053</v>
      </c>
      <c r="I3054" s="1">
        <f>IF(本月剩余订单[[#This Row],[月份]]=MONTH(报表日期),1,0)</f>
        <v>1</v>
      </c>
    </row>
    <row r="3055" spans="1:9" x14ac:dyDescent="0.2">
      <c r="A3055" s="1">
        <v>5</v>
      </c>
      <c r="B3055" s="1" t="s">
        <v>16</v>
      </c>
      <c r="C3055" s="1" t="s">
        <v>1</v>
      </c>
      <c r="D3055" s="1">
        <v>1000003798</v>
      </c>
      <c r="E3055" s="1" t="s">
        <v>178</v>
      </c>
      <c r="F3055" s="1" t="s">
        <v>46</v>
      </c>
      <c r="G3055" s="1" t="s">
        <v>54</v>
      </c>
      <c r="H3055" s="10">
        <v>32.873742403999998</v>
      </c>
      <c r="I3055" s="1">
        <f>IF(本月剩余订单[[#This Row],[月份]]=MONTH(报表日期),1,0)</f>
        <v>1</v>
      </c>
    </row>
    <row r="3056" spans="1:9" x14ac:dyDescent="0.2">
      <c r="A3056" s="1">
        <v>5</v>
      </c>
      <c r="B3056" s="1" t="s">
        <v>16</v>
      </c>
      <c r="C3056" s="1" t="s">
        <v>2</v>
      </c>
      <c r="D3056" s="1">
        <v>1000002741</v>
      </c>
      <c r="E3056" s="1" t="s">
        <v>179</v>
      </c>
      <c r="F3056" s="1" t="s">
        <v>46</v>
      </c>
      <c r="G3056" s="1" t="s">
        <v>78</v>
      </c>
      <c r="H3056" s="10">
        <v>6.1640060769999998</v>
      </c>
      <c r="I3056" s="1">
        <f>IF(本月剩余订单[[#This Row],[月份]]=MONTH(报表日期),1,0)</f>
        <v>1</v>
      </c>
    </row>
    <row r="3057" spans="1:9" x14ac:dyDescent="0.2">
      <c r="A3057" s="1">
        <v>5</v>
      </c>
      <c r="B3057" s="1" t="s">
        <v>16</v>
      </c>
      <c r="C3057" s="1" t="s">
        <v>2</v>
      </c>
      <c r="D3057" s="1">
        <v>1000002741</v>
      </c>
      <c r="E3057" s="1" t="s">
        <v>179</v>
      </c>
      <c r="F3057" s="1" t="s">
        <v>46</v>
      </c>
      <c r="G3057" s="1" t="s">
        <v>78</v>
      </c>
      <c r="H3057" s="10">
        <v>26.710146331000001</v>
      </c>
      <c r="I3057" s="1">
        <f>IF(本月剩余订单[[#This Row],[月份]]=MONTH(报表日期),1,0)</f>
        <v>1</v>
      </c>
    </row>
    <row r="3058" spans="1:9" x14ac:dyDescent="0.2">
      <c r="A3058" s="1">
        <v>5</v>
      </c>
      <c r="B3058" s="1" t="s">
        <v>16</v>
      </c>
      <c r="C3058" s="1" t="s">
        <v>1</v>
      </c>
      <c r="D3058" s="1">
        <v>1000003798</v>
      </c>
      <c r="E3058" s="1" t="s">
        <v>178</v>
      </c>
      <c r="F3058" s="1" t="s">
        <v>46</v>
      </c>
      <c r="G3058" s="1" t="s">
        <v>54</v>
      </c>
      <c r="H3058" s="10">
        <v>32.873742403999998</v>
      </c>
      <c r="I3058" s="1">
        <f>IF(本月剩余订单[[#This Row],[月份]]=MONTH(报表日期),1,0)</f>
        <v>1</v>
      </c>
    </row>
    <row r="3059" spans="1:9" x14ac:dyDescent="0.2">
      <c r="A3059" s="1">
        <v>5</v>
      </c>
      <c r="B3059" s="1" t="s">
        <v>16</v>
      </c>
      <c r="C3059" s="1" t="s">
        <v>2</v>
      </c>
      <c r="D3059" s="1">
        <v>1000002741</v>
      </c>
      <c r="E3059" s="1" t="s">
        <v>179</v>
      </c>
      <c r="F3059" s="1" t="s">
        <v>46</v>
      </c>
      <c r="G3059" s="1" t="s">
        <v>54</v>
      </c>
      <c r="H3059" s="10">
        <v>32.873742403999998</v>
      </c>
      <c r="I3059" s="1">
        <f>IF(本月剩余订单[[#This Row],[月份]]=MONTH(报表日期),1,0)</f>
        <v>1</v>
      </c>
    </row>
    <row r="3060" spans="1:9" x14ac:dyDescent="0.2">
      <c r="A3060" s="1">
        <v>5</v>
      </c>
      <c r="B3060" s="1" t="s">
        <v>16</v>
      </c>
      <c r="C3060" s="1" t="s">
        <v>2</v>
      </c>
      <c r="D3060" s="1">
        <v>1000002741</v>
      </c>
      <c r="E3060" s="1" t="s">
        <v>179</v>
      </c>
      <c r="F3060" s="1" t="s">
        <v>46</v>
      </c>
      <c r="G3060" s="1" t="s">
        <v>54</v>
      </c>
      <c r="H3060" s="10">
        <v>32.873742403999998</v>
      </c>
      <c r="I3060" s="1">
        <f>IF(本月剩余订单[[#This Row],[月份]]=MONTH(报表日期),1,0)</f>
        <v>1</v>
      </c>
    </row>
    <row r="3061" spans="1:9" x14ac:dyDescent="0.2">
      <c r="A3061" s="1">
        <v>5</v>
      </c>
      <c r="B3061" s="1" t="s">
        <v>19</v>
      </c>
      <c r="C3061" s="1" t="s">
        <v>9</v>
      </c>
      <c r="D3061" s="1">
        <v>1000004189</v>
      </c>
      <c r="E3061" s="1" t="s">
        <v>271</v>
      </c>
      <c r="F3061" s="1" t="s">
        <v>46</v>
      </c>
      <c r="G3061" s="1" t="s">
        <v>67</v>
      </c>
      <c r="H3061" s="10">
        <v>51.955756962999999</v>
      </c>
      <c r="I3061" s="1">
        <f>IF(本月剩余订单[[#This Row],[月份]]=MONTH(报表日期),1,0)</f>
        <v>1</v>
      </c>
    </row>
    <row r="3062" spans="1:9" x14ac:dyDescent="0.2">
      <c r="A3062" s="1">
        <v>5</v>
      </c>
      <c r="B3062" s="1" t="s">
        <v>16</v>
      </c>
      <c r="C3062" s="1" t="s">
        <v>2</v>
      </c>
      <c r="D3062" s="1">
        <v>1000002741</v>
      </c>
      <c r="E3062" s="1" t="s">
        <v>179</v>
      </c>
      <c r="F3062" s="1" t="s">
        <v>46</v>
      </c>
      <c r="G3062" s="1" t="s">
        <v>54</v>
      </c>
      <c r="H3062" s="10">
        <v>43.831929875999997</v>
      </c>
      <c r="I3062" s="1">
        <f>IF(本月剩余订单[[#This Row],[月份]]=MONTH(报表日期),1,0)</f>
        <v>1</v>
      </c>
    </row>
    <row r="3063" spans="1:9" x14ac:dyDescent="0.2">
      <c r="A3063" s="1">
        <v>5</v>
      </c>
      <c r="B3063" s="1" t="s">
        <v>18</v>
      </c>
      <c r="C3063" s="1" t="s">
        <v>30</v>
      </c>
      <c r="D3063" s="1">
        <v>1000003183</v>
      </c>
      <c r="E3063" s="1" t="s">
        <v>224</v>
      </c>
      <c r="F3063" s="1" t="s">
        <v>46</v>
      </c>
      <c r="G3063" s="1" t="s">
        <v>67</v>
      </c>
      <c r="H3063" s="10">
        <v>6.4944696200000003</v>
      </c>
      <c r="I3063" s="1">
        <f>IF(本月剩余订单[[#This Row],[月份]]=MONTH(报表日期),1,0)</f>
        <v>1</v>
      </c>
    </row>
    <row r="3064" spans="1:9" x14ac:dyDescent="0.2">
      <c r="A3064" s="1">
        <v>5</v>
      </c>
      <c r="B3064" s="1" t="s">
        <v>16</v>
      </c>
      <c r="C3064" s="1" t="s">
        <v>2</v>
      </c>
      <c r="D3064" s="1">
        <v>1000002741</v>
      </c>
      <c r="E3064" s="1" t="s">
        <v>179</v>
      </c>
      <c r="F3064" s="1" t="s">
        <v>46</v>
      </c>
      <c r="G3064" s="1" t="s">
        <v>54</v>
      </c>
      <c r="H3064" s="10">
        <v>10.957777466</v>
      </c>
      <c r="I3064" s="1">
        <f>IF(本月剩余订单[[#This Row],[月份]]=MONTH(报表日期),1,0)</f>
        <v>1</v>
      </c>
    </row>
    <row r="3065" spans="1:9" x14ac:dyDescent="0.2">
      <c r="A3065" s="1">
        <v>5</v>
      </c>
      <c r="B3065" s="1" t="s">
        <v>16</v>
      </c>
      <c r="C3065" s="1" t="s">
        <v>2</v>
      </c>
      <c r="D3065" s="1">
        <v>1000002741</v>
      </c>
      <c r="E3065" s="1" t="s">
        <v>179</v>
      </c>
      <c r="F3065" s="1" t="s">
        <v>46</v>
      </c>
      <c r="G3065" s="1" t="s">
        <v>78</v>
      </c>
      <c r="H3065" s="10">
        <v>8.2185381020000001</v>
      </c>
      <c r="I3065" s="1">
        <f>IF(本月剩余订单[[#This Row],[月份]]=MONTH(报表日期),1,0)</f>
        <v>1</v>
      </c>
    </row>
    <row r="3066" spans="1:9" x14ac:dyDescent="0.2">
      <c r="A3066" s="1">
        <v>5</v>
      </c>
      <c r="B3066" s="1" t="s">
        <v>16</v>
      </c>
      <c r="C3066" s="1" t="s">
        <v>2</v>
      </c>
      <c r="D3066" s="1">
        <v>1000002741</v>
      </c>
      <c r="E3066" s="1" t="s">
        <v>179</v>
      </c>
      <c r="F3066" s="1" t="s">
        <v>46</v>
      </c>
      <c r="G3066" s="1" t="s">
        <v>78</v>
      </c>
      <c r="H3066" s="10">
        <v>35.613391772999996</v>
      </c>
      <c r="I3066" s="1">
        <f>IF(本月剩余订单[[#This Row],[月份]]=MONTH(报表日期),1,0)</f>
        <v>1</v>
      </c>
    </row>
    <row r="3067" spans="1:9" x14ac:dyDescent="0.2">
      <c r="A3067" s="1">
        <v>5</v>
      </c>
      <c r="B3067" s="1" t="s">
        <v>16</v>
      </c>
      <c r="C3067" s="1" t="s">
        <v>2</v>
      </c>
      <c r="D3067" s="1">
        <v>1000002741</v>
      </c>
      <c r="E3067" s="1" t="s">
        <v>179</v>
      </c>
      <c r="F3067" s="1" t="s">
        <v>46</v>
      </c>
      <c r="G3067" s="1" t="s">
        <v>54</v>
      </c>
      <c r="H3067" s="10">
        <v>32.873742403999998</v>
      </c>
      <c r="I3067" s="1">
        <f>IF(本月剩余订单[[#This Row],[月份]]=MONTH(报表日期),1,0)</f>
        <v>1</v>
      </c>
    </row>
    <row r="3068" spans="1:9" x14ac:dyDescent="0.2">
      <c r="A3068" s="1">
        <v>5</v>
      </c>
      <c r="B3068" s="1" t="s">
        <v>17</v>
      </c>
      <c r="C3068" s="1" t="s">
        <v>13</v>
      </c>
      <c r="D3068" s="1">
        <v>1000003831</v>
      </c>
      <c r="E3068" s="1" t="s">
        <v>264</v>
      </c>
      <c r="F3068" s="1" t="s">
        <v>46</v>
      </c>
      <c r="G3068" s="1" t="s">
        <v>78</v>
      </c>
      <c r="H3068" s="10">
        <v>31.626919038</v>
      </c>
      <c r="I3068" s="1">
        <f>IF(本月剩余订单[[#This Row],[月份]]=MONTH(报表日期),1,0)</f>
        <v>1</v>
      </c>
    </row>
    <row r="3069" spans="1:9" x14ac:dyDescent="0.2">
      <c r="A3069" s="1">
        <v>5</v>
      </c>
      <c r="B3069" s="1" t="s">
        <v>17</v>
      </c>
      <c r="C3069" s="1" t="s">
        <v>13</v>
      </c>
      <c r="D3069" s="1">
        <v>1000003831</v>
      </c>
      <c r="E3069" s="1" t="s">
        <v>264</v>
      </c>
      <c r="F3069" s="1" t="s">
        <v>46</v>
      </c>
      <c r="G3069" s="1" t="s">
        <v>67</v>
      </c>
      <c r="H3069" s="10">
        <v>7.8720843880000002</v>
      </c>
      <c r="I3069" s="1">
        <f>IF(本月剩余订单[[#This Row],[月份]]=MONTH(报表日期),1,0)</f>
        <v>1</v>
      </c>
    </row>
    <row r="3070" spans="1:9" x14ac:dyDescent="0.2">
      <c r="A3070" s="1">
        <v>5</v>
      </c>
      <c r="B3070" s="1" t="s">
        <v>22</v>
      </c>
      <c r="C3070" s="1" t="s">
        <v>10</v>
      </c>
      <c r="D3070" s="1">
        <v>1000004194</v>
      </c>
      <c r="E3070" s="1" t="s">
        <v>632</v>
      </c>
      <c r="F3070" s="1" t="s">
        <v>46</v>
      </c>
      <c r="G3070" s="1" t="s">
        <v>47</v>
      </c>
      <c r="H3070" s="10">
        <v>32.873742403999998</v>
      </c>
      <c r="I3070" s="1">
        <f>IF(本月剩余订单[[#This Row],[月份]]=MONTH(报表日期),1,0)</f>
        <v>1</v>
      </c>
    </row>
    <row r="3071" spans="1:9" x14ac:dyDescent="0.2">
      <c r="A3071" s="1">
        <v>5</v>
      </c>
      <c r="B3071" s="1" t="s">
        <v>19</v>
      </c>
      <c r="C3071" s="1" t="s">
        <v>9</v>
      </c>
      <c r="D3071" s="1">
        <v>1000003962</v>
      </c>
      <c r="E3071" s="1" t="s">
        <v>188</v>
      </c>
      <c r="F3071" s="1" t="s">
        <v>46</v>
      </c>
      <c r="G3071" s="1" t="s">
        <v>54</v>
      </c>
      <c r="H3071" s="10">
        <v>32.873742403999998</v>
      </c>
      <c r="I3071" s="1">
        <f>IF(本月剩余订单[[#This Row],[月份]]=MONTH(报表日期),1,0)</f>
        <v>1</v>
      </c>
    </row>
    <row r="3072" spans="1:9" x14ac:dyDescent="0.2">
      <c r="A3072" s="1">
        <v>5</v>
      </c>
      <c r="B3072" s="1" t="s">
        <v>22</v>
      </c>
      <c r="C3072" s="1" t="s">
        <v>10</v>
      </c>
      <c r="D3072" s="1">
        <v>1000004194</v>
      </c>
      <c r="E3072" s="1" t="s">
        <v>632</v>
      </c>
      <c r="F3072" s="1" t="s">
        <v>46</v>
      </c>
      <c r="G3072" s="1" t="s">
        <v>47</v>
      </c>
      <c r="H3072" s="10">
        <v>32.873742403999998</v>
      </c>
      <c r="I3072" s="1">
        <f>IF(本月剩余订单[[#This Row],[月份]]=MONTH(报表日期),1,0)</f>
        <v>1</v>
      </c>
    </row>
    <row r="3073" spans="1:9" x14ac:dyDescent="0.2">
      <c r="A3073" s="1">
        <v>5</v>
      </c>
      <c r="B3073" s="1" t="s">
        <v>16</v>
      </c>
      <c r="C3073" s="1" t="s">
        <v>2</v>
      </c>
      <c r="D3073" s="1">
        <v>1000002741</v>
      </c>
      <c r="E3073" s="1" t="s">
        <v>179</v>
      </c>
      <c r="F3073" s="1" t="s">
        <v>46</v>
      </c>
      <c r="G3073" s="1" t="s">
        <v>67</v>
      </c>
      <c r="H3073" s="10">
        <v>0.90938974800000005</v>
      </c>
      <c r="I3073" s="1">
        <f>IF(本月剩余订单[[#This Row],[月份]]=MONTH(报表日期),1,0)</f>
        <v>1</v>
      </c>
    </row>
    <row r="3074" spans="1:9" x14ac:dyDescent="0.2">
      <c r="A3074" s="1">
        <v>5</v>
      </c>
      <c r="B3074" s="1" t="s">
        <v>16</v>
      </c>
      <c r="C3074" s="1" t="s">
        <v>2</v>
      </c>
      <c r="D3074" s="1">
        <v>1000002741</v>
      </c>
      <c r="E3074" s="1" t="s">
        <v>179</v>
      </c>
      <c r="F3074" s="1" t="s">
        <v>46</v>
      </c>
      <c r="G3074" s="1" t="s">
        <v>67</v>
      </c>
      <c r="H3074" s="10">
        <v>5.5850798709999996</v>
      </c>
      <c r="I3074" s="1">
        <f>IF(本月剩余订单[[#This Row],[月份]]=MONTH(报表日期),1,0)</f>
        <v>1</v>
      </c>
    </row>
    <row r="3075" spans="1:9" x14ac:dyDescent="0.2">
      <c r="A3075" s="1">
        <v>5</v>
      </c>
      <c r="B3075" s="1" t="s">
        <v>16</v>
      </c>
      <c r="C3075" s="1" t="s">
        <v>2</v>
      </c>
      <c r="D3075" s="1">
        <v>1000002741</v>
      </c>
      <c r="E3075" s="1" t="s">
        <v>179</v>
      </c>
      <c r="F3075" s="1" t="s">
        <v>46</v>
      </c>
      <c r="G3075" s="1" t="s">
        <v>82</v>
      </c>
      <c r="H3075" s="10">
        <v>27.394853671</v>
      </c>
      <c r="I3075" s="1">
        <f>IF(本月剩余订单[[#This Row],[月份]]=MONTH(报表日期),1,0)</f>
        <v>1</v>
      </c>
    </row>
    <row r="3076" spans="1:9" x14ac:dyDescent="0.2">
      <c r="A3076" s="1">
        <v>5</v>
      </c>
      <c r="B3076" s="1" t="s">
        <v>19</v>
      </c>
      <c r="C3076" s="1" t="s">
        <v>9</v>
      </c>
      <c r="D3076" s="1">
        <v>1000003962</v>
      </c>
      <c r="E3076" s="1" t="s">
        <v>188</v>
      </c>
      <c r="F3076" s="1" t="s">
        <v>46</v>
      </c>
      <c r="G3076" s="1" t="s">
        <v>54</v>
      </c>
      <c r="H3076" s="10">
        <v>32.873742403999998</v>
      </c>
      <c r="I3076" s="1">
        <f>IF(本月剩余订单[[#This Row],[月份]]=MONTH(报表日期),1,0)</f>
        <v>1</v>
      </c>
    </row>
    <row r="3077" spans="1:9" x14ac:dyDescent="0.2">
      <c r="A3077" s="1">
        <v>5</v>
      </c>
      <c r="B3077" s="1" t="s">
        <v>35</v>
      </c>
      <c r="C3077" s="1" t="s">
        <v>32</v>
      </c>
      <c r="D3077" s="1">
        <v>1000002730</v>
      </c>
      <c r="E3077" s="1" t="s">
        <v>344</v>
      </c>
      <c r="F3077" s="1" t="s">
        <v>46</v>
      </c>
      <c r="G3077" s="1" t="s">
        <v>54</v>
      </c>
      <c r="H3077" s="10">
        <v>16.437076204</v>
      </c>
      <c r="I3077" s="1">
        <f>IF(本月剩余订单[[#This Row],[月份]]=MONTH(报表日期),1,0)</f>
        <v>1</v>
      </c>
    </row>
    <row r="3078" spans="1:9" x14ac:dyDescent="0.2">
      <c r="A3078" s="1">
        <v>5</v>
      </c>
      <c r="B3078" s="1" t="s">
        <v>35</v>
      </c>
      <c r="C3078" s="1" t="s">
        <v>32</v>
      </c>
      <c r="D3078" s="1">
        <v>1000002730</v>
      </c>
      <c r="E3078" s="1" t="s">
        <v>344</v>
      </c>
      <c r="F3078" s="1" t="s">
        <v>46</v>
      </c>
      <c r="G3078" s="1" t="s">
        <v>78</v>
      </c>
      <c r="H3078" s="10">
        <v>2.0545320239999998</v>
      </c>
      <c r="I3078" s="1">
        <f>IF(本月剩余订单[[#This Row],[月份]]=MONTH(报表日期),1,0)</f>
        <v>1</v>
      </c>
    </row>
    <row r="3079" spans="1:9" x14ac:dyDescent="0.2">
      <c r="A3079" s="1">
        <v>5</v>
      </c>
      <c r="B3079" s="1" t="s">
        <v>35</v>
      </c>
      <c r="C3079" s="1" t="s">
        <v>32</v>
      </c>
      <c r="D3079" s="1">
        <v>1000002730</v>
      </c>
      <c r="E3079" s="1" t="s">
        <v>344</v>
      </c>
      <c r="F3079" s="1" t="s">
        <v>46</v>
      </c>
      <c r="G3079" s="1" t="s">
        <v>78</v>
      </c>
      <c r="H3079" s="10">
        <v>8.9032454419999993</v>
      </c>
      <c r="I3079" s="1">
        <f>IF(本月剩余订单[[#This Row],[月份]]=MONTH(报表日期),1,0)</f>
        <v>1</v>
      </c>
    </row>
    <row r="3080" spans="1:9" x14ac:dyDescent="0.2">
      <c r="A3080" s="1">
        <v>5</v>
      </c>
      <c r="B3080" s="1" t="s">
        <v>35</v>
      </c>
      <c r="C3080" s="1" t="s">
        <v>32</v>
      </c>
      <c r="D3080" s="1">
        <v>1000002730</v>
      </c>
      <c r="E3080" s="1" t="s">
        <v>344</v>
      </c>
      <c r="F3080" s="1" t="s">
        <v>46</v>
      </c>
      <c r="G3080" s="1" t="s">
        <v>78</v>
      </c>
      <c r="H3080" s="10">
        <v>3.0820030379999999</v>
      </c>
      <c r="I3080" s="1">
        <f>IF(本月剩余订单[[#This Row],[月份]]=MONTH(报表日期),1,0)</f>
        <v>1</v>
      </c>
    </row>
    <row r="3081" spans="1:9" x14ac:dyDescent="0.2">
      <c r="A3081" s="1">
        <v>5</v>
      </c>
      <c r="B3081" s="1" t="s">
        <v>35</v>
      </c>
      <c r="C3081" s="1" t="s">
        <v>32</v>
      </c>
      <c r="D3081" s="1">
        <v>1000002730</v>
      </c>
      <c r="E3081" s="1" t="s">
        <v>344</v>
      </c>
      <c r="F3081" s="1" t="s">
        <v>46</v>
      </c>
      <c r="G3081" s="1" t="s">
        <v>78</v>
      </c>
      <c r="H3081" s="10">
        <v>13.355073165</v>
      </c>
      <c r="I3081" s="1">
        <f>IF(本月剩余订单[[#This Row],[月份]]=MONTH(报表日期),1,0)</f>
        <v>1</v>
      </c>
    </row>
    <row r="3082" spans="1:9" x14ac:dyDescent="0.2">
      <c r="A3082" s="1">
        <v>5</v>
      </c>
      <c r="B3082" s="1" t="s">
        <v>35</v>
      </c>
      <c r="C3082" s="1" t="s">
        <v>32</v>
      </c>
      <c r="D3082" s="1">
        <v>1000002730</v>
      </c>
      <c r="E3082" s="1" t="s">
        <v>344</v>
      </c>
      <c r="F3082" s="1" t="s">
        <v>46</v>
      </c>
      <c r="G3082" s="1" t="s">
        <v>88</v>
      </c>
      <c r="H3082" s="10">
        <v>10.627313923999999</v>
      </c>
      <c r="I3082" s="1">
        <f>IF(本月剩余订单[[#This Row],[月份]]=MONTH(报表日期),1,0)</f>
        <v>1</v>
      </c>
    </row>
    <row r="3083" spans="1:9" x14ac:dyDescent="0.2">
      <c r="A3083" s="1">
        <v>5</v>
      </c>
      <c r="B3083" s="1" t="s">
        <v>19</v>
      </c>
      <c r="C3083" s="1" t="s">
        <v>9</v>
      </c>
      <c r="D3083" s="1">
        <v>1000003962</v>
      </c>
      <c r="E3083" s="1" t="s">
        <v>188</v>
      </c>
      <c r="F3083" s="1" t="s">
        <v>46</v>
      </c>
      <c r="G3083" s="1" t="s">
        <v>54</v>
      </c>
      <c r="H3083" s="10">
        <v>32.873742403999998</v>
      </c>
      <c r="I3083" s="1">
        <f>IF(本月剩余订单[[#This Row],[月份]]=MONTH(报表日期),1,0)</f>
        <v>1</v>
      </c>
    </row>
    <row r="3084" spans="1:9" x14ac:dyDescent="0.2">
      <c r="A3084" s="1">
        <v>5</v>
      </c>
      <c r="B3084" s="1" t="s">
        <v>35</v>
      </c>
      <c r="C3084" s="1" t="s">
        <v>32</v>
      </c>
      <c r="D3084" s="1">
        <v>1000002730</v>
      </c>
      <c r="E3084" s="1" t="s">
        <v>344</v>
      </c>
      <c r="F3084" s="1" t="s">
        <v>44</v>
      </c>
      <c r="G3084" s="1" t="s">
        <v>64</v>
      </c>
      <c r="H3084" s="10">
        <v>23.380090632999998</v>
      </c>
      <c r="I3084" s="1">
        <f>IF(本月剩余订单[[#This Row],[月份]]=MONTH(报表日期),1,0)</f>
        <v>1</v>
      </c>
    </row>
    <row r="3085" spans="1:9" x14ac:dyDescent="0.2">
      <c r="A3085" s="1">
        <v>5</v>
      </c>
      <c r="B3085" s="1" t="s">
        <v>35</v>
      </c>
      <c r="C3085" s="1" t="s">
        <v>32</v>
      </c>
      <c r="D3085" s="1">
        <v>1000002730</v>
      </c>
      <c r="E3085" s="1" t="s">
        <v>344</v>
      </c>
      <c r="F3085" s="1" t="s">
        <v>44</v>
      </c>
      <c r="G3085" s="1" t="s">
        <v>64</v>
      </c>
      <c r="H3085" s="10">
        <v>35.719582912</v>
      </c>
      <c r="I3085" s="1">
        <f>IF(本月剩余订单[[#This Row],[月份]]=MONTH(报表日期),1,0)</f>
        <v>1</v>
      </c>
    </row>
    <row r="3086" spans="1:9" x14ac:dyDescent="0.2">
      <c r="A3086" s="1">
        <v>5</v>
      </c>
      <c r="B3086" s="1" t="s">
        <v>35</v>
      </c>
      <c r="C3086" s="1" t="s">
        <v>32</v>
      </c>
      <c r="D3086" s="1">
        <v>1000002730</v>
      </c>
      <c r="E3086" s="1" t="s">
        <v>344</v>
      </c>
      <c r="F3086" s="1" t="s">
        <v>46</v>
      </c>
      <c r="G3086" s="1" t="s">
        <v>88</v>
      </c>
      <c r="H3086" s="10">
        <v>2.6301781950000001</v>
      </c>
      <c r="I3086" s="1">
        <f>IF(本月剩余订单[[#This Row],[月份]]=MONTH(报表日期),1,0)</f>
        <v>1</v>
      </c>
    </row>
    <row r="3087" spans="1:9" x14ac:dyDescent="0.2">
      <c r="A3087" s="1">
        <v>5</v>
      </c>
      <c r="B3087" s="1" t="s">
        <v>35</v>
      </c>
      <c r="C3087" s="1" t="s">
        <v>32</v>
      </c>
      <c r="D3087" s="1">
        <v>1000002730</v>
      </c>
      <c r="E3087" s="1" t="s">
        <v>344</v>
      </c>
      <c r="F3087" s="1" t="s">
        <v>46</v>
      </c>
      <c r="G3087" s="1" t="s">
        <v>88</v>
      </c>
      <c r="H3087" s="10">
        <v>3.2796251569999999</v>
      </c>
      <c r="I3087" s="1">
        <f>IF(本月剩余订单[[#This Row],[月份]]=MONTH(报表日期),1,0)</f>
        <v>1</v>
      </c>
    </row>
    <row r="3088" spans="1:9" x14ac:dyDescent="0.2">
      <c r="A3088" s="1">
        <v>5</v>
      </c>
      <c r="B3088" s="1" t="s">
        <v>19</v>
      </c>
      <c r="C3088" s="1" t="s">
        <v>9</v>
      </c>
      <c r="D3088" s="1">
        <v>1000003962</v>
      </c>
      <c r="E3088" s="1" t="s">
        <v>188</v>
      </c>
      <c r="F3088" s="1" t="s">
        <v>46</v>
      </c>
      <c r="G3088" s="1" t="s">
        <v>54</v>
      </c>
      <c r="H3088" s="10">
        <v>32.873742403999998</v>
      </c>
      <c r="I3088" s="1">
        <f>IF(本月剩余订单[[#This Row],[月份]]=MONTH(报表日期),1,0)</f>
        <v>1</v>
      </c>
    </row>
    <row r="3089" spans="1:9" x14ac:dyDescent="0.2">
      <c r="A3089" s="1">
        <v>5</v>
      </c>
      <c r="B3089" s="1" t="s">
        <v>16</v>
      </c>
      <c r="C3089" s="1" t="s">
        <v>2</v>
      </c>
      <c r="D3089" s="1">
        <v>1000002741</v>
      </c>
      <c r="E3089" s="1" t="s">
        <v>179</v>
      </c>
      <c r="F3089" s="1" t="s">
        <v>46</v>
      </c>
      <c r="G3089" s="1" t="s">
        <v>54</v>
      </c>
      <c r="H3089" s="10">
        <v>16.437076204</v>
      </c>
      <c r="I3089" s="1">
        <f>IF(本月剩余订单[[#This Row],[月份]]=MONTH(报表日期),1,0)</f>
        <v>1</v>
      </c>
    </row>
    <row r="3090" spans="1:9" x14ac:dyDescent="0.2">
      <c r="A3090" s="1">
        <v>5</v>
      </c>
      <c r="B3090" s="1" t="s">
        <v>16</v>
      </c>
      <c r="C3090" s="1" t="s">
        <v>2</v>
      </c>
      <c r="D3090" s="1">
        <v>1000002741</v>
      </c>
      <c r="E3090" s="1" t="s">
        <v>179</v>
      </c>
      <c r="F3090" s="1" t="s">
        <v>46</v>
      </c>
      <c r="G3090" s="1" t="s">
        <v>78</v>
      </c>
      <c r="H3090" s="10">
        <v>3.0820030379999999</v>
      </c>
      <c r="I3090" s="1">
        <f>IF(本月剩余订单[[#This Row],[月份]]=MONTH(报表日期),1,0)</f>
        <v>1</v>
      </c>
    </row>
    <row r="3091" spans="1:9" x14ac:dyDescent="0.2">
      <c r="A3091" s="1">
        <v>5</v>
      </c>
      <c r="B3091" s="1" t="s">
        <v>16</v>
      </c>
      <c r="C3091" s="1" t="s">
        <v>2</v>
      </c>
      <c r="D3091" s="1">
        <v>1000002741</v>
      </c>
      <c r="E3091" s="1" t="s">
        <v>179</v>
      </c>
      <c r="F3091" s="1" t="s">
        <v>46</v>
      </c>
      <c r="G3091" s="1" t="s">
        <v>78</v>
      </c>
      <c r="H3091" s="10">
        <v>13.355073165</v>
      </c>
      <c r="I3091" s="1">
        <f>IF(本月剩余订单[[#This Row],[月份]]=MONTH(报表日期),1,0)</f>
        <v>1</v>
      </c>
    </row>
    <row r="3092" spans="1:9" x14ac:dyDescent="0.2">
      <c r="A3092" s="1">
        <v>5</v>
      </c>
      <c r="B3092" s="1" t="s">
        <v>19</v>
      </c>
      <c r="C3092" s="1" t="s">
        <v>9</v>
      </c>
      <c r="D3092" s="1">
        <v>1000004189</v>
      </c>
      <c r="E3092" s="1" t="s">
        <v>271</v>
      </c>
      <c r="F3092" s="1" t="s">
        <v>46</v>
      </c>
      <c r="G3092" s="1" t="s">
        <v>88</v>
      </c>
      <c r="H3092" s="10">
        <v>51.955756962999999</v>
      </c>
      <c r="I3092" s="1">
        <f>IF(本月剩余订单[[#This Row],[月份]]=MONTH(报表日期),1,0)</f>
        <v>1</v>
      </c>
    </row>
    <row r="3093" spans="1:9" x14ac:dyDescent="0.2">
      <c r="A3093" s="1">
        <v>5</v>
      </c>
      <c r="B3093" s="1" t="s">
        <v>19</v>
      </c>
      <c r="C3093" s="1" t="s">
        <v>9</v>
      </c>
      <c r="D3093" s="1">
        <v>1000003962</v>
      </c>
      <c r="E3093" s="1" t="s">
        <v>188</v>
      </c>
      <c r="F3093" s="1" t="s">
        <v>46</v>
      </c>
      <c r="G3093" s="1" t="s">
        <v>54</v>
      </c>
      <c r="H3093" s="10">
        <v>32.873742403999998</v>
      </c>
      <c r="I3093" s="1">
        <f>IF(本月剩余订单[[#This Row],[月份]]=MONTH(报表日期),1,0)</f>
        <v>1</v>
      </c>
    </row>
    <row r="3094" spans="1:9" x14ac:dyDescent="0.2">
      <c r="A3094" s="1">
        <v>5</v>
      </c>
      <c r="B3094" s="1" t="s">
        <v>35</v>
      </c>
      <c r="C3094" s="1" t="s">
        <v>32</v>
      </c>
      <c r="D3094" s="1">
        <v>1000001505</v>
      </c>
      <c r="E3094" s="1" t="s">
        <v>218</v>
      </c>
      <c r="F3094" s="1" t="s">
        <v>48</v>
      </c>
      <c r="G3094" s="1" t="s">
        <v>87</v>
      </c>
      <c r="H3094" s="10">
        <v>0.79704854400000003</v>
      </c>
      <c r="I3094" s="1">
        <f>IF(本月剩余订单[[#This Row],[月份]]=MONTH(报表日期),1,0)</f>
        <v>1</v>
      </c>
    </row>
    <row r="3095" spans="1:9" x14ac:dyDescent="0.2">
      <c r="A3095" s="1">
        <v>5</v>
      </c>
      <c r="B3095" s="1" t="s">
        <v>22</v>
      </c>
      <c r="C3095" s="1" t="s">
        <v>24</v>
      </c>
      <c r="D3095" s="1">
        <v>1000000447</v>
      </c>
      <c r="E3095" s="1" t="s">
        <v>333</v>
      </c>
      <c r="F3095" s="1" t="s">
        <v>46</v>
      </c>
      <c r="G3095" s="1" t="s">
        <v>54</v>
      </c>
      <c r="H3095" s="10">
        <v>32.873742403999998</v>
      </c>
      <c r="I3095" s="1">
        <f>IF(本月剩余订单[[#This Row],[月份]]=MONTH(报表日期),1,0)</f>
        <v>1</v>
      </c>
    </row>
    <row r="3096" spans="1:9" x14ac:dyDescent="0.2">
      <c r="A3096" s="1">
        <v>5</v>
      </c>
      <c r="B3096" s="1" t="s">
        <v>19</v>
      </c>
      <c r="C3096" s="1" t="s">
        <v>9</v>
      </c>
      <c r="D3096" s="1">
        <v>1000004189</v>
      </c>
      <c r="E3096" s="1" t="s">
        <v>271</v>
      </c>
      <c r="F3096" s="1" t="s">
        <v>46</v>
      </c>
      <c r="G3096" s="1" t="s">
        <v>88</v>
      </c>
      <c r="H3096" s="10">
        <v>51.955756962999999</v>
      </c>
      <c r="I3096" s="1">
        <f>IF(本月剩余订单[[#This Row],[月份]]=MONTH(报表日期),1,0)</f>
        <v>1</v>
      </c>
    </row>
    <row r="3097" spans="1:9" x14ac:dyDescent="0.2">
      <c r="A3097" s="1">
        <v>5</v>
      </c>
      <c r="B3097" s="1" t="s">
        <v>22</v>
      </c>
      <c r="C3097" s="1" t="s">
        <v>24</v>
      </c>
      <c r="D3097" s="1">
        <v>1000000447</v>
      </c>
      <c r="E3097" s="1" t="s">
        <v>333</v>
      </c>
      <c r="F3097" s="1" t="s">
        <v>46</v>
      </c>
      <c r="G3097" s="1" t="s">
        <v>54</v>
      </c>
      <c r="H3097" s="10">
        <v>16.437076204</v>
      </c>
      <c r="I3097" s="1">
        <f>IF(本月剩余订单[[#This Row],[月份]]=MONTH(报表日期),1,0)</f>
        <v>1</v>
      </c>
    </row>
    <row r="3098" spans="1:9" x14ac:dyDescent="0.2">
      <c r="A3098" s="1">
        <v>5</v>
      </c>
      <c r="B3098" s="1" t="s">
        <v>19</v>
      </c>
      <c r="C3098" s="1" t="s">
        <v>9</v>
      </c>
      <c r="D3098" s="1">
        <v>1000004189</v>
      </c>
      <c r="E3098" s="1" t="s">
        <v>271</v>
      </c>
      <c r="F3098" s="1" t="s">
        <v>46</v>
      </c>
      <c r="G3098" s="1" t="s">
        <v>88</v>
      </c>
      <c r="H3098" s="10">
        <v>51.955756962999999</v>
      </c>
      <c r="I3098" s="1">
        <f>IF(本月剩余订单[[#This Row],[月份]]=MONTH(报表日期),1,0)</f>
        <v>1</v>
      </c>
    </row>
    <row r="3099" spans="1:9" x14ac:dyDescent="0.2">
      <c r="A3099" s="1">
        <v>5</v>
      </c>
      <c r="B3099" s="1" t="s">
        <v>22</v>
      </c>
      <c r="C3099" s="1" t="s">
        <v>24</v>
      </c>
      <c r="D3099" s="1">
        <v>1000000447</v>
      </c>
      <c r="E3099" s="1" t="s">
        <v>333</v>
      </c>
      <c r="F3099" s="1" t="s">
        <v>46</v>
      </c>
      <c r="G3099" s="1" t="s">
        <v>54</v>
      </c>
      <c r="H3099" s="10">
        <v>16.437076204</v>
      </c>
      <c r="I3099" s="1">
        <f>IF(本月剩余订单[[#This Row],[月份]]=MONTH(报表日期),1,0)</f>
        <v>1</v>
      </c>
    </row>
    <row r="3100" spans="1:9" x14ac:dyDescent="0.2">
      <c r="A3100" s="1">
        <v>5</v>
      </c>
      <c r="B3100" s="1" t="s">
        <v>16</v>
      </c>
      <c r="C3100" s="1" t="s">
        <v>2</v>
      </c>
      <c r="D3100" s="1">
        <v>1000002741</v>
      </c>
      <c r="E3100" s="1" t="s">
        <v>179</v>
      </c>
      <c r="F3100" s="1" t="s">
        <v>46</v>
      </c>
      <c r="G3100" s="1" t="s">
        <v>54</v>
      </c>
      <c r="H3100" s="10">
        <v>16.437076204</v>
      </c>
      <c r="I3100" s="1">
        <f>IF(本月剩余订单[[#This Row],[月份]]=MONTH(报表日期),1,0)</f>
        <v>1</v>
      </c>
    </row>
    <row r="3101" spans="1:9" x14ac:dyDescent="0.2">
      <c r="A3101" s="1">
        <v>5</v>
      </c>
      <c r="B3101" s="1" t="s">
        <v>16</v>
      </c>
      <c r="C3101" s="1" t="s">
        <v>2</v>
      </c>
      <c r="D3101" s="1">
        <v>1000002741</v>
      </c>
      <c r="E3101" s="1" t="s">
        <v>179</v>
      </c>
      <c r="F3101" s="1" t="s">
        <v>46</v>
      </c>
      <c r="G3101" s="1" t="s">
        <v>78</v>
      </c>
      <c r="H3101" s="10">
        <v>3.0820030379999999</v>
      </c>
      <c r="I3101" s="1">
        <f>IF(本月剩余订单[[#This Row],[月份]]=MONTH(报表日期),1,0)</f>
        <v>1</v>
      </c>
    </row>
    <row r="3102" spans="1:9" x14ac:dyDescent="0.2">
      <c r="A3102" s="1">
        <v>5</v>
      </c>
      <c r="B3102" s="1" t="s">
        <v>16</v>
      </c>
      <c r="C3102" s="1" t="s">
        <v>2</v>
      </c>
      <c r="D3102" s="1">
        <v>1000002741</v>
      </c>
      <c r="E3102" s="1" t="s">
        <v>179</v>
      </c>
      <c r="F3102" s="1" t="s">
        <v>46</v>
      </c>
      <c r="G3102" s="1" t="s">
        <v>78</v>
      </c>
      <c r="H3102" s="10">
        <v>13.355073165</v>
      </c>
      <c r="I3102" s="1">
        <f>IF(本月剩余订单[[#This Row],[月份]]=MONTH(报表日期),1,0)</f>
        <v>1</v>
      </c>
    </row>
    <row r="3103" spans="1:9" x14ac:dyDescent="0.2">
      <c r="A3103" s="1">
        <v>5</v>
      </c>
      <c r="B3103" s="1" t="s">
        <v>22</v>
      </c>
      <c r="C3103" s="1" t="s">
        <v>24</v>
      </c>
      <c r="D3103" s="1">
        <v>1000000447</v>
      </c>
      <c r="E3103" s="1" t="s">
        <v>333</v>
      </c>
      <c r="F3103" s="1" t="s">
        <v>46</v>
      </c>
      <c r="G3103" s="1" t="s">
        <v>54</v>
      </c>
      <c r="H3103" s="10">
        <v>16.437076204</v>
      </c>
      <c r="I3103" s="1">
        <f>IF(本月剩余订单[[#This Row],[月份]]=MONTH(报表日期),1,0)</f>
        <v>1</v>
      </c>
    </row>
    <row r="3104" spans="1:9" x14ac:dyDescent="0.2">
      <c r="A3104" s="1">
        <v>5</v>
      </c>
      <c r="B3104" s="1" t="s">
        <v>19</v>
      </c>
      <c r="C3104" s="1" t="s">
        <v>9</v>
      </c>
      <c r="D3104" s="1">
        <v>1000003962</v>
      </c>
      <c r="E3104" s="1" t="s">
        <v>188</v>
      </c>
      <c r="F3104" s="1" t="s">
        <v>46</v>
      </c>
      <c r="G3104" s="1" t="s">
        <v>88</v>
      </c>
      <c r="H3104" s="10">
        <v>31.881941773000001</v>
      </c>
      <c r="I3104" s="1">
        <f>IF(本月剩余订单[[#This Row],[月份]]=MONTH(报表日期),1,0)</f>
        <v>1</v>
      </c>
    </row>
    <row r="3105" spans="1:9" x14ac:dyDescent="0.2">
      <c r="A3105" s="1">
        <v>5</v>
      </c>
      <c r="B3105" s="1" t="s">
        <v>22</v>
      </c>
      <c r="C3105" s="1" t="s">
        <v>24</v>
      </c>
      <c r="D3105" s="1">
        <v>1000000447</v>
      </c>
      <c r="E3105" s="1" t="s">
        <v>333</v>
      </c>
      <c r="F3105" s="1" t="s">
        <v>46</v>
      </c>
      <c r="G3105" s="1" t="s">
        <v>54</v>
      </c>
      <c r="H3105" s="10">
        <v>16.437076204</v>
      </c>
      <c r="I3105" s="1">
        <f>IF(本月剩余订单[[#This Row],[月份]]=MONTH(报表日期),1,0)</f>
        <v>1</v>
      </c>
    </row>
    <row r="3106" spans="1:9" x14ac:dyDescent="0.2">
      <c r="A3106" s="1">
        <v>5</v>
      </c>
      <c r="B3106" s="1" t="s">
        <v>19</v>
      </c>
      <c r="C3106" s="1" t="s">
        <v>9</v>
      </c>
      <c r="D3106" s="1">
        <v>1000003962</v>
      </c>
      <c r="E3106" s="1" t="s">
        <v>188</v>
      </c>
      <c r="F3106" s="1" t="s">
        <v>46</v>
      </c>
      <c r="G3106" s="1" t="s">
        <v>88</v>
      </c>
      <c r="H3106" s="10">
        <v>31.881941773000001</v>
      </c>
      <c r="I3106" s="1">
        <f>IF(本月剩余订单[[#This Row],[月份]]=MONTH(报表日期),1,0)</f>
        <v>1</v>
      </c>
    </row>
    <row r="3107" spans="1:9" x14ac:dyDescent="0.2">
      <c r="A3107" s="1">
        <v>5</v>
      </c>
      <c r="B3107" s="1" t="s">
        <v>22</v>
      </c>
      <c r="C3107" s="1" t="s">
        <v>10</v>
      </c>
      <c r="D3107" s="1">
        <v>1000004130</v>
      </c>
      <c r="E3107" s="1" t="s">
        <v>633</v>
      </c>
      <c r="F3107" s="1" t="s">
        <v>48</v>
      </c>
      <c r="G3107" s="1" t="s">
        <v>80</v>
      </c>
      <c r="H3107" s="10">
        <v>5.3136569619999996</v>
      </c>
      <c r="I3107" s="1">
        <f>IF(本月剩余订单[[#This Row],[月份]]=MONTH(报表日期),1,0)</f>
        <v>1</v>
      </c>
    </row>
    <row r="3108" spans="1:9" x14ac:dyDescent="0.2">
      <c r="A3108" s="1">
        <v>5</v>
      </c>
      <c r="B3108" s="1" t="s">
        <v>22</v>
      </c>
      <c r="C3108" s="1" t="s">
        <v>10</v>
      </c>
      <c r="D3108" s="1">
        <v>1000004130</v>
      </c>
      <c r="E3108" s="1" t="s">
        <v>633</v>
      </c>
      <c r="F3108" s="1" t="s">
        <v>52</v>
      </c>
      <c r="G3108" s="1" t="s">
        <v>61</v>
      </c>
      <c r="H3108" s="10">
        <v>4.6494498420000001</v>
      </c>
      <c r="I3108" s="1">
        <f>IF(本月剩余订单[[#This Row],[月份]]=MONTH(报表日期),1,0)</f>
        <v>1</v>
      </c>
    </row>
    <row r="3109" spans="1:9" x14ac:dyDescent="0.2">
      <c r="A3109" s="1">
        <v>5</v>
      </c>
      <c r="B3109" s="1" t="s">
        <v>22</v>
      </c>
      <c r="C3109" s="1" t="s">
        <v>24</v>
      </c>
      <c r="D3109" s="1">
        <v>1000000447</v>
      </c>
      <c r="E3109" s="1" t="s">
        <v>333</v>
      </c>
      <c r="F3109" s="1" t="s">
        <v>46</v>
      </c>
      <c r="G3109" s="1" t="s">
        <v>78</v>
      </c>
      <c r="H3109" s="10">
        <v>16.437076204</v>
      </c>
      <c r="I3109" s="1">
        <f>IF(本月剩余订单[[#This Row],[月份]]=MONTH(报表日期),1,0)</f>
        <v>1</v>
      </c>
    </row>
    <row r="3110" spans="1:9" x14ac:dyDescent="0.2">
      <c r="A3110" s="1">
        <v>5</v>
      </c>
      <c r="B3110" s="1" t="s">
        <v>16</v>
      </c>
      <c r="C3110" s="1" t="s">
        <v>2</v>
      </c>
      <c r="D3110" s="1">
        <v>1000002741</v>
      </c>
      <c r="E3110" s="1" t="s">
        <v>179</v>
      </c>
      <c r="F3110" s="1" t="s">
        <v>46</v>
      </c>
      <c r="G3110" s="1" t="s">
        <v>54</v>
      </c>
      <c r="H3110" s="10">
        <v>32.873742403999998</v>
      </c>
      <c r="I3110" s="1">
        <f>IF(本月剩余订单[[#This Row],[月份]]=MONTH(报表日期),1,0)</f>
        <v>1</v>
      </c>
    </row>
    <row r="3111" spans="1:9" x14ac:dyDescent="0.2">
      <c r="A3111" s="1">
        <v>5</v>
      </c>
      <c r="B3111" s="1" t="s">
        <v>18</v>
      </c>
      <c r="C3111" s="1" t="s">
        <v>4</v>
      </c>
      <c r="D3111" s="1">
        <v>1000001349</v>
      </c>
      <c r="E3111" s="1" t="s">
        <v>634</v>
      </c>
      <c r="F3111" s="1" t="s">
        <v>50</v>
      </c>
      <c r="G3111" s="1" t="s">
        <v>69</v>
      </c>
      <c r="H3111" s="10">
        <v>35.613391772999996</v>
      </c>
      <c r="I3111" s="1">
        <f>IF(本月剩余订单[[#This Row],[月份]]=MONTH(报表日期),1,0)</f>
        <v>1</v>
      </c>
    </row>
    <row r="3112" spans="1:9" x14ac:dyDescent="0.2">
      <c r="A3112" s="1">
        <v>5</v>
      </c>
      <c r="B3112" s="1" t="s">
        <v>22</v>
      </c>
      <c r="C3112" s="1" t="s">
        <v>24</v>
      </c>
      <c r="D3112" s="1">
        <v>1000000447</v>
      </c>
      <c r="E3112" s="1" t="s">
        <v>333</v>
      </c>
      <c r="F3112" s="1" t="s">
        <v>46</v>
      </c>
      <c r="G3112" s="1" t="s">
        <v>78</v>
      </c>
      <c r="H3112" s="10">
        <v>16.437076204</v>
      </c>
      <c r="I3112" s="1">
        <f>IF(本月剩余订单[[#This Row],[月份]]=MONTH(报表日期),1,0)</f>
        <v>1</v>
      </c>
    </row>
    <row r="3113" spans="1:9" x14ac:dyDescent="0.2">
      <c r="A3113" s="1">
        <v>5</v>
      </c>
      <c r="B3113" s="1" t="s">
        <v>19</v>
      </c>
      <c r="C3113" s="1" t="s">
        <v>9</v>
      </c>
      <c r="D3113" s="1">
        <v>1000003962</v>
      </c>
      <c r="E3113" s="1" t="s">
        <v>188</v>
      </c>
      <c r="F3113" s="1" t="s">
        <v>46</v>
      </c>
      <c r="G3113" s="1" t="s">
        <v>88</v>
      </c>
      <c r="H3113" s="10">
        <v>31.881941773000001</v>
      </c>
      <c r="I3113" s="1">
        <f>IF(本月剩余订单[[#This Row],[月份]]=MONTH(报表日期),1,0)</f>
        <v>1</v>
      </c>
    </row>
    <row r="3114" spans="1:9" x14ac:dyDescent="0.2">
      <c r="A3114" s="1">
        <v>5</v>
      </c>
      <c r="B3114" s="1" t="s">
        <v>22</v>
      </c>
      <c r="C3114" s="1" t="s">
        <v>24</v>
      </c>
      <c r="D3114" s="1">
        <v>1000000447</v>
      </c>
      <c r="E3114" s="1" t="s">
        <v>333</v>
      </c>
      <c r="F3114" s="1" t="s">
        <v>46</v>
      </c>
      <c r="G3114" s="1" t="s">
        <v>78</v>
      </c>
      <c r="H3114" s="10">
        <v>19.176315569</v>
      </c>
      <c r="I3114" s="1">
        <f>IF(本月剩余订单[[#This Row],[月份]]=MONTH(报表日期),1,0)</f>
        <v>1</v>
      </c>
    </row>
    <row r="3115" spans="1:9" x14ac:dyDescent="0.2">
      <c r="A3115" s="1">
        <v>5</v>
      </c>
      <c r="B3115" s="1" t="s">
        <v>22</v>
      </c>
      <c r="C3115" s="1" t="s">
        <v>24</v>
      </c>
      <c r="D3115" s="1">
        <v>1000000447</v>
      </c>
      <c r="E3115" s="1" t="s">
        <v>333</v>
      </c>
      <c r="F3115" s="1" t="s">
        <v>46</v>
      </c>
      <c r="G3115" s="1" t="s">
        <v>78</v>
      </c>
      <c r="H3115" s="10">
        <v>13.697426836</v>
      </c>
      <c r="I3115" s="1">
        <f>IF(本月剩余订单[[#This Row],[月份]]=MONTH(报表日期),1,0)</f>
        <v>1</v>
      </c>
    </row>
    <row r="3116" spans="1:9" x14ac:dyDescent="0.2">
      <c r="A3116" s="1">
        <v>5</v>
      </c>
      <c r="B3116" s="1" t="s">
        <v>19</v>
      </c>
      <c r="C3116" s="1" t="s">
        <v>9</v>
      </c>
      <c r="D3116" s="1">
        <v>1000003962</v>
      </c>
      <c r="E3116" s="1" t="s">
        <v>188</v>
      </c>
      <c r="F3116" s="1" t="s">
        <v>46</v>
      </c>
      <c r="G3116" s="1" t="s">
        <v>88</v>
      </c>
      <c r="H3116" s="10">
        <v>31.881941773000001</v>
      </c>
      <c r="I3116" s="1">
        <f>IF(本月剩余订单[[#This Row],[月份]]=MONTH(报表日期),1,0)</f>
        <v>1</v>
      </c>
    </row>
    <row r="3117" spans="1:9" x14ac:dyDescent="0.2">
      <c r="A3117" s="1">
        <v>5</v>
      </c>
      <c r="B3117" s="1" t="s">
        <v>16</v>
      </c>
      <c r="C3117" s="1" t="s">
        <v>40</v>
      </c>
      <c r="D3117" s="1">
        <v>1000000083</v>
      </c>
      <c r="E3117" s="1" t="s">
        <v>121</v>
      </c>
      <c r="F3117" s="1" t="s">
        <v>46</v>
      </c>
      <c r="G3117" s="1" t="s">
        <v>47</v>
      </c>
      <c r="H3117" s="10">
        <v>41.672846731</v>
      </c>
      <c r="I3117" s="1">
        <f>IF(本月剩余订单[[#This Row],[月份]]=MONTH(报表日期),1,0)</f>
        <v>1</v>
      </c>
    </row>
    <row r="3118" spans="1:9" x14ac:dyDescent="0.2">
      <c r="A3118" s="1">
        <v>5</v>
      </c>
      <c r="B3118" s="1" t="s">
        <v>22</v>
      </c>
      <c r="C3118" s="1" t="s">
        <v>24</v>
      </c>
      <c r="D3118" s="1">
        <v>1000000447</v>
      </c>
      <c r="E3118" s="1" t="s">
        <v>333</v>
      </c>
      <c r="F3118" s="1" t="s">
        <v>46</v>
      </c>
      <c r="G3118" s="1" t="s">
        <v>78</v>
      </c>
      <c r="H3118" s="10">
        <v>32.873742403999998</v>
      </c>
      <c r="I3118" s="1">
        <f>IF(本月剩余订单[[#This Row],[月份]]=MONTH(报表日期),1,0)</f>
        <v>1</v>
      </c>
    </row>
    <row r="3119" spans="1:9" x14ac:dyDescent="0.2">
      <c r="A3119" s="1">
        <v>5</v>
      </c>
      <c r="B3119" s="1" t="s">
        <v>16</v>
      </c>
      <c r="C3119" s="1" t="s">
        <v>2</v>
      </c>
      <c r="D3119" s="1">
        <v>1000002741</v>
      </c>
      <c r="E3119" s="1" t="s">
        <v>179</v>
      </c>
      <c r="F3119" s="1" t="s">
        <v>46</v>
      </c>
      <c r="G3119" s="1" t="s">
        <v>78</v>
      </c>
      <c r="H3119" s="10">
        <v>6.1640060769999998</v>
      </c>
      <c r="I3119" s="1">
        <f>IF(本月剩余订单[[#This Row],[月份]]=MONTH(报表日期),1,0)</f>
        <v>1</v>
      </c>
    </row>
    <row r="3120" spans="1:9" x14ac:dyDescent="0.2">
      <c r="A3120" s="1">
        <v>5</v>
      </c>
      <c r="B3120" s="1" t="s">
        <v>16</v>
      </c>
      <c r="C3120" s="1" t="s">
        <v>2</v>
      </c>
      <c r="D3120" s="1">
        <v>1000002741</v>
      </c>
      <c r="E3120" s="1" t="s">
        <v>179</v>
      </c>
      <c r="F3120" s="1" t="s">
        <v>46</v>
      </c>
      <c r="G3120" s="1" t="s">
        <v>78</v>
      </c>
      <c r="H3120" s="10">
        <v>26.710146331000001</v>
      </c>
      <c r="I3120" s="1">
        <f>IF(本月剩余订单[[#This Row],[月份]]=MONTH(报表日期),1,0)</f>
        <v>1</v>
      </c>
    </row>
    <row r="3121" spans="1:9" x14ac:dyDescent="0.2">
      <c r="A3121" s="1">
        <v>5</v>
      </c>
      <c r="B3121" s="1" t="s">
        <v>16</v>
      </c>
      <c r="C3121" s="1" t="s">
        <v>40</v>
      </c>
      <c r="D3121" s="1">
        <v>1000000083</v>
      </c>
      <c r="E3121" s="1" t="s">
        <v>121</v>
      </c>
      <c r="F3121" s="1" t="s">
        <v>46</v>
      </c>
      <c r="G3121" s="1" t="s">
        <v>47</v>
      </c>
      <c r="H3121" s="10">
        <v>41.672846731</v>
      </c>
      <c r="I3121" s="1">
        <f>IF(本月剩余订单[[#This Row],[月份]]=MONTH(报表日期),1,0)</f>
        <v>1</v>
      </c>
    </row>
    <row r="3122" spans="1:9" x14ac:dyDescent="0.2">
      <c r="A3122" s="1">
        <v>5</v>
      </c>
      <c r="B3122" s="1" t="s">
        <v>22</v>
      </c>
      <c r="C3122" s="1" t="s">
        <v>24</v>
      </c>
      <c r="D3122" s="1">
        <v>1000000447</v>
      </c>
      <c r="E3122" s="1" t="s">
        <v>333</v>
      </c>
      <c r="F3122" s="1" t="s">
        <v>46</v>
      </c>
      <c r="G3122" s="1" t="s">
        <v>78</v>
      </c>
      <c r="H3122" s="10">
        <v>32.873742403999998</v>
      </c>
      <c r="I3122" s="1">
        <f>IF(本月剩余订单[[#This Row],[月份]]=MONTH(报表日期),1,0)</f>
        <v>1</v>
      </c>
    </row>
    <row r="3123" spans="1:9" x14ac:dyDescent="0.2">
      <c r="A3123" s="1">
        <v>5</v>
      </c>
      <c r="B3123" s="1" t="s">
        <v>19</v>
      </c>
      <c r="C3123" s="1" t="s">
        <v>9</v>
      </c>
      <c r="D3123" s="1">
        <v>1000003962</v>
      </c>
      <c r="E3123" s="1" t="s">
        <v>188</v>
      </c>
      <c r="F3123" s="1" t="s">
        <v>46</v>
      </c>
      <c r="G3123" s="1" t="s">
        <v>88</v>
      </c>
      <c r="H3123" s="10">
        <v>31.881941773000001</v>
      </c>
      <c r="I3123" s="1">
        <f>IF(本月剩余订单[[#This Row],[月份]]=MONTH(报表日期),1,0)</f>
        <v>1</v>
      </c>
    </row>
    <row r="3124" spans="1:9" x14ac:dyDescent="0.2">
      <c r="A3124" s="1">
        <v>5</v>
      </c>
      <c r="B3124" s="1" t="s">
        <v>17</v>
      </c>
      <c r="C3124" s="1" t="s">
        <v>31</v>
      </c>
      <c r="D3124" s="1">
        <v>1000003420</v>
      </c>
      <c r="E3124" s="1" t="s">
        <v>383</v>
      </c>
      <c r="F3124" s="1" t="s">
        <v>46</v>
      </c>
      <c r="G3124" s="1" t="s">
        <v>67</v>
      </c>
      <c r="H3124" s="10">
        <v>18.448967772</v>
      </c>
      <c r="I3124" s="1">
        <f>IF(本月剩余订单[[#This Row],[月份]]=MONTH(报表日期),1,0)</f>
        <v>1</v>
      </c>
    </row>
    <row r="3125" spans="1:9" x14ac:dyDescent="0.2">
      <c r="A3125" s="1">
        <v>5</v>
      </c>
      <c r="B3125" s="1" t="s">
        <v>17</v>
      </c>
      <c r="C3125" s="1" t="s">
        <v>31</v>
      </c>
      <c r="D3125" s="1">
        <v>1000003420</v>
      </c>
      <c r="E3125" s="1" t="s">
        <v>383</v>
      </c>
      <c r="F3125" s="1" t="s">
        <v>46</v>
      </c>
      <c r="G3125" s="1" t="s">
        <v>67</v>
      </c>
      <c r="H3125" s="10">
        <v>6.588770631</v>
      </c>
      <c r="I3125" s="1">
        <f>IF(本月剩余订单[[#This Row],[月份]]=MONTH(报表日期),1,0)</f>
        <v>1</v>
      </c>
    </row>
    <row r="3126" spans="1:9" x14ac:dyDescent="0.2">
      <c r="A3126" s="1">
        <v>5</v>
      </c>
      <c r="B3126" s="1" t="s">
        <v>16</v>
      </c>
      <c r="C3126" s="1" t="s">
        <v>2</v>
      </c>
      <c r="D3126" s="1">
        <v>1000002741</v>
      </c>
      <c r="E3126" s="1" t="s">
        <v>179</v>
      </c>
      <c r="F3126" s="1" t="s">
        <v>46</v>
      </c>
      <c r="G3126" s="1" t="s">
        <v>54</v>
      </c>
      <c r="H3126" s="10">
        <v>32.873742403999998</v>
      </c>
      <c r="I3126" s="1">
        <f>IF(本月剩余订单[[#This Row],[月份]]=MONTH(报表日期),1,0)</f>
        <v>1</v>
      </c>
    </row>
    <row r="3127" spans="1:9" x14ac:dyDescent="0.2">
      <c r="A3127" s="1">
        <v>5</v>
      </c>
      <c r="B3127" s="1" t="s">
        <v>16</v>
      </c>
      <c r="C3127" s="1" t="s">
        <v>2</v>
      </c>
      <c r="D3127" s="1">
        <v>1000002741</v>
      </c>
      <c r="E3127" s="1" t="s">
        <v>179</v>
      </c>
      <c r="F3127" s="1" t="s">
        <v>46</v>
      </c>
      <c r="G3127" s="1" t="s">
        <v>78</v>
      </c>
      <c r="H3127" s="10">
        <v>6.1640060769999998</v>
      </c>
      <c r="I3127" s="1">
        <f>IF(本月剩余订单[[#This Row],[月份]]=MONTH(报表日期),1,0)</f>
        <v>1</v>
      </c>
    </row>
    <row r="3128" spans="1:9" x14ac:dyDescent="0.2">
      <c r="A3128" s="1">
        <v>5</v>
      </c>
      <c r="B3128" s="1" t="s">
        <v>16</v>
      </c>
      <c r="C3128" s="1" t="s">
        <v>2</v>
      </c>
      <c r="D3128" s="1">
        <v>1000002741</v>
      </c>
      <c r="E3128" s="1" t="s">
        <v>179</v>
      </c>
      <c r="F3128" s="1" t="s">
        <v>46</v>
      </c>
      <c r="G3128" s="1" t="s">
        <v>78</v>
      </c>
      <c r="H3128" s="10">
        <v>26.710146331000001</v>
      </c>
      <c r="I3128" s="1">
        <f>IF(本月剩余订单[[#This Row],[月份]]=MONTH(报表日期),1,0)</f>
        <v>1</v>
      </c>
    </row>
    <row r="3129" spans="1:9" x14ac:dyDescent="0.2">
      <c r="A3129" s="1">
        <v>5</v>
      </c>
      <c r="B3129" s="1" t="s">
        <v>19</v>
      </c>
      <c r="C3129" s="1" t="s">
        <v>9</v>
      </c>
      <c r="D3129" s="1">
        <v>1000004189</v>
      </c>
      <c r="E3129" s="1" t="s">
        <v>271</v>
      </c>
      <c r="F3129" s="1" t="s">
        <v>46</v>
      </c>
      <c r="G3129" s="1" t="s">
        <v>67</v>
      </c>
      <c r="H3129" s="10">
        <v>51.955756962999999</v>
      </c>
      <c r="I3129" s="1">
        <f>IF(本月剩余订单[[#This Row],[月份]]=MONTH(报表日期),1,0)</f>
        <v>1</v>
      </c>
    </row>
    <row r="3130" spans="1:9" x14ac:dyDescent="0.2">
      <c r="A3130" s="1">
        <v>5</v>
      </c>
      <c r="B3130" s="1" t="s">
        <v>16</v>
      </c>
      <c r="C3130" s="1" t="s">
        <v>2</v>
      </c>
      <c r="D3130" s="1">
        <v>1000002741</v>
      </c>
      <c r="E3130" s="1" t="s">
        <v>179</v>
      </c>
      <c r="F3130" s="1" t="s">
        <v>46</v>
      </c>
      <c r="G3130" s="1" t="s">
        <v>54</v>
      </c>
      <c r="H3130" s="10">
        <v>32.873742403999998</v>
      </c>
      <c r="I3130" s="1">
        <f>IF(本月剩余订单[[#This Row],[月份]]=MONTH(报表日期),1,0)</f>
        <v>1</v>
      </c>
    </row>
    <row r="3131" spans="1:9" x14ac:dyDescent="0.2">
      <c r="A3131" s="1">
        <v>5</v>
      </c>
      <c r="B3131" s="1" t="s">
        <v>35</v>
      </c>
      <c r="C3131" s="1" t="s">
        <v>32</v>
      </c>
      <c r="D3131" s="1">
        <v>1000002448</v>
      </c>
      <c r="E3131" s="1" t="s">
        <v>635</v>
      </c>
      <c r="F3131" s="1" t="s">
        <v>58</v>
      </c>
      <c r="G3131" s="1" t="s">
        <v>73</v>
      </c>
      <c r="H3131" s="10">
        <v>87.675339875000006</v>
      </c>
      <c r="I3131" s="1">
        <f>IF(本月剩余订单[[#This Row],[月份]]=MONTH(报表日期),1,0)</f>
        <v>1</v>
      </c>
    </row>
    <row r="3132" spans="1:9" x14ac:dyDescent="0.2">
      <c r="A3132" s="1">
        <v>5</v>
      </c>
      <c r="B3132" s="1" t="s">
        <v>16</v>
      </c>
      <c r="C3132" s="1" t="s">
        <v>2</v>
      </c>
      <c r="D3132" s="1">
        <v>1000002741</v>
      </c>
      <c r="E3132" s="1" t="s">
        <v>179</v>
      </c>
      <c r="F3132" s="1" t="s">
        <v>46</v>
      </c>
      <c r="G3132" s="1" t="s">
        <v>78</v>
      </c>
      <c r="H3132" s="10">
        <v>6.1640060769999998</v>
      </c>
      <c r="I3132" s="1">
        <f>IF(本月剩余订单[[#This Row],[月份]]=MONTH(报表日期),1,0)</f>
        <v>1</v>
      </c>
    </row>
    <row r="3133" spans="1:9" x14ac:dyDescent="0.2">
      <c r="A3133" s="1">
        <v>5</v>
      </c>
      <c r="B3133" s="1" t="s">
        <v>16</v>
      </c>
      <c r="C3133" s="1" t="s">
        <v>2</v>
      </c>
      <c r="D3133" s="1">
        <v>1000002741</v>
      </c>
      <c r="E3133" s="1" t="s">
        <v>179</v>
      </c>
      <c r="F3133" s="1" t="s">
        <v>46</v>
      </c>
      <c r="G3133" s="1" t="s">
        <v>78</v>
      </c>
      <c r="H3133" s="10">
        <v>26.710146331000001</v>
      </c>
      <c r="I3133" s="1">
        <f>IF(本月剩余订单[[#This Row],[月份]]=MONTH(报表日期),1,0)</f>
        <v>1</v>
      </c>
    </row>
    <row r="3134" spans="1:9" x14ac:dyDescent="0.2">
      <c r="A3134" s="1">
        <v>5</v>
      </c>
      <c r="B3134" s="1" t="s">
        <v>16</v>
      </c>
      <c r="C3134" s="1" t="s">
        <v>2</v>
      </c>
      <c r="D3134" s="1">
        <v>1000002741</v>
      </c>
      <c r="E3134" s="1" t="s">
        <v>179</v>
      </c>
      <c r="F3134" s="1" t="s">
        <v>46</v>
      </c>
      <c r="G3134" s="1" t="s">
        <v>54</v>
      </c>
      <c r="H3134" s="10">
        <v>32.873742403999998</v>
      </c>
      <c r="I3134" s="1">
        <f>IF(本月剩余订单[[#This Row],[月份]]=MONTH(报表日期),1,0)</f>
        <v>1</v>
      </c>
    </row>
    <row r="3135" spans="1:9" x14ac:dyDescent="0.2">
      <c r="A3135" s="1">
        <v>5</v>
      </c>
      <c r="B3135" s="1" t="s">
        <v>35</v>
      </c>
      <c r="C3135" s="1" t="s">
        <v>32</v>
      </c>
      <c r="D3135" s="1">
        <v>1000002448</v>
      </c>
      <c r="E3135" s="1" t="s">
        <v>635</v>
      </c>
      <c r="F3135" s="1" t="s">
        <v>58</v>
      </c>
      <c r="G3135" s="1" t="s">
        <v>73</v>
      </c>
      <c r="H3135" s="10">
        <v>87.675339875000006</v>
      </c>
      <c r="I3135" s="1">
        <f>IF(本月剩余订单[[#This Row],[月份]]=MONTH(报表日期),1,0)</f>
        <v>1</v>
      </c>
    </row>
    <row r="3136" spans="1:9" x14ac:dyDescent="0.2">
      <c r="A3136" s="1">
        <v>5</v>
      </c>
      <c r="B3136" s="1" t="s">
        <v>35</v>
      </c>
      <c r="C3136" s="1" t="s">
        <v>32</v>
      </c>
      <c r="D3136" s="1">
        <v>1000002448</v>
      </c>
      <c r="E3136" s="1" t="s">
        <v>635</v>
      </c>
      <c r="F3136" s="1" t="s">
        <v>58</v>
      </c>
      <c r="G3136" s="1" t="s">
        <v>71</v>
      </c>
      <c r="H3136" s="10">
        <v>92.870915570999998</v>
      </c>
      <c r="I3136" s="1">
        <f>IF(本月剩余订单[[#This Row],[月份]]=MONTH(报表日期),1,0)</f>
        <v>1</v>
      </c>
    </row>
    <row r="3137" spans="1:9" x14ac:dyDescent="0.2">
      <c r="A3137" s="1">
        <v>5</v>
      </c>
      <c r="B3137" s="1" t="s">
        <v>20</v>
      </c>
      <c r="C3137" s="1" t="s">
        <v>12</v>
      </c>
      <c r="D3137" s="1">
        <v>1000004247</v>
      </c>
      <c r="E3137" s="1" t="s">
        <v>637</v>
      </c>
      <c r="F3137" s="1" t="s">
        <v>48</v>
      </c>
      <c r="G3137" s="1" t="s">
        <v>80</v>
      </c>
      <c r="H3137" s="10">
        <v>2.4444462040000001</v>
      </c>
      <c r="I3137" s="1">
        <f>IF(本月剩余订单[[#This Row],[月份]]=MONTH(报表日期),1,0)</f>
        <v>1</v>
      </c>
    </row>
    <row r="3138" spans="1:9" x14ac:dyDescent="0.2">
      <c r="A3138" s="1">
        <v>5</v>
      </c>
      <c r="B3138" s="1" t="s">
        <v>20</v>
      </c>
      <c r="C3138" s="1" t="s">
        <v>12</v>
      </c>
      <c r="D3138" s="1">
        <v>1000004247</v>
      </c>
      <c r="E3138" s="1" t="s">
        <v>637</v>
      </c>
      <c r="F3138" s="1" t="s">
        <v>52</v>
      </c>
      <c r="G3138" s="1" t="s">
        <v>62</v>
      </c>
      <c r="H3138" s="10">
        <v>95.468703418999993</v>
      </c>
      <c r="I3138" s="1">
        <f>IF(本月剩余订单[[#This Row],[月份]]=MONTH(报表日期),1,0)</f>
        <v>1</v>
      </c>
    </row>
    <row r="3139" spans="1:9" x14ac:dyDescent="0.2">
      <c r="A3139" s="1">
        <v>5</v>
      </c>
      <c r="B3139" s="1" t="s">
        <v>19</v>
      </c>
      <c r="C3139" s="1" t="s">
        <v>5</v>
      </c>
      <c r="D3139" s="1">
        <v>1000000850</v>
      </c>
      <c r="E3139" s="1" t="s">
        <v>638</v>
      </c>
      <c r="F3139" s="1" t="s">
        <v>52</v>
      </c>
      <c r="G3139" s="1" t="s">
        <v>62</v>
      </c>
      <c r="H3139" s="10">
        <v>38.352631137000003</v>
      </c>
      <c r="I3139" s="1">
        <f>IF(本月剩余订单[[#This Row],[月份]]=MONTH(报表日期),1,0)</f>
        <v>1</v>
      </c>
    </row>
    <row r="3140" spans="1:9" x14ac:dyDescent="0.2">
      <c r="A3140" s="1">
        <v>5</v>
      </c>
      <c r="B3140" s="1" t="s">
        <v>35</v>
      </c>
      <c r="C3140" s="1" t="s">
        <v>34</v>
      </c>
      <c r="D3140" s="1">
        <v>1000000641</v>
      </c>
      <c r="E3140" s="1" t="s">
        <v>639</v>
      </c>
      <c r="F3140" s="1" t="s">
        <v>56</v>
      </c>
      <c r="G3140" s="1" t="s">
        <v>57</v>
      </c>
      <c r="H3140" s="10">
        <v>60.268596076000001</v>
      </c>
      <c r="I3140" s="1">
        <f>IF(本月剩余订单[[#This Row],[月份]]=MONTH(报表日期),1,0)</f>
        <v>1</v>
      </c>
    </row>
    <row r="3141" spans="1:9" x14ac:dyDescent="0.2">
      <c r="A3141" s="1">
        <v>5</v>
      </c>
      <c r="B3141" s="1" t="s">
        <v>19</v>
      </c>
      <c r="C3141" s="1" t="s">
        <v>5</v>
      </c>
      <c r="D3141" s="1">
        <v>1000000850</v>
      </c>
      <c r="E3141" s="1" t="s">
        <v>638</v>
      </c>
      <c r="F3141" s="1" t="s">
        <v>52</v>
      </c>
      <c r="G3141" s="1" t="s">
        <v>62</v>
      </c>
      <c r="H3141" s="10">
        <v>38.352631137000003</v>
      </c>
      <c r="I3141" s="1">
        <f>IF(本月剩余订单[[#This Row],[月份]]=MONTH(报表日期),1,0)</f>
        <v>1</v>
      </c>
    </row>
    <row r="3142" spans="1:9" x14ac:dyDescent="0.2">
      <c r="A3142" s="1">
        <v>5</v>
      </c>
      <c r="B3142" s="1" t="s">
        <v>19</v>
      </c>
      <c r="C3142" s="1" t="s">
        <v>9</v>
      </c>
      <c r="D3142" s="1">
        <v>1000004189</v>
      </c>
      <c r="E3142" s="1" t="s">
        <v>271</v>
      </c>
      <c r="F3142" s="1" t="s">
        <v>46</v>
      </c>
      <c r="G3142" s="1" t="s">
        <v>47</v>
      </c>
      <c r="H3142" s="10">
        <v>43.831929875999997</v>
      </c>
      <c r="I3142" s="1">
        <f>IF(本月剩余订单[[#This Row],[月份]]=MONTH(报表日期),1,0)</f>
        <v>1</v>
      </c>
    </row>
    <row r="3143" spans="1:9" x14ac:dyDescent="0.2">
      <c r="A3143" s="1">
        <v>5</v>
      </c>
      <c r="B3143" s="1" t="s">
        <v>19</v>
      </c>
      <c r="C3143" s="1" t="s">
        <v>5</v>
      </c>
      <c r="D3143" s="1">
        <v>1000000850</v>
      </c>
      <c r="E3143" s="1" t="s">
        <v>638</v>
      </c>
      <c r="F3143" s="1" t="s">
        <v>52</v>
      </c>
      <c r="G3143" s="1" t="s">
        <v>62</v>
      </c>
      <c r="H3143" s="10">
        <v>38.352631137000003</v>
      </c>
      <c r="I3143" s="1">
        <f>IF(本月剩余订单[[#This Row],[月份]]=MONTH(报表日期),1,0)</f>
        <v>1</v>
      </c>
    </row>
    <row r="3144" spans="1:9" x14ac:dyDescent="0.2">
      <c r="A3144" s="1">
        <v>5</v>
      </c>
      <c r="B3144" s="1" t="s">
        <v>19</v>
      </c>
      <c r="C3144" s="1" t="s">
        <v>9</v>
      </c>
      <c r="D3144" s="1">
        <v>1000004189</v>
      </c>
      <c r="E3144" s="1" t="s">
        <v>271</v>
      </c>
      <c r="F3144" s="1" t="s">
        <v>46</v>
      </c>
      <c r="G3144" s="1" t="s">
        <v>47</v>
      </c>
      <c r="H3144" s="10">
        <v>43.831929875999997</v>
      </c>
      <c r="I3144" s="1">
        <f>IF(本月剩余订单[[#This Row],[月份]]=MONTH(报表日期),1,0)</f>
        <v>1</v>
      </c>
    </row>
    <row r="3145" spans="1:9" x14ac:dyDescent="0.2">
      <c r="A3145" s="1">
        <v>5</v>
      </c>
      <c r="B3145" s="1" t="s">
        <v>19</v>
      </c>
      <c r="C3145" s="1" t="s">
        <v>9</v>
      </c>
      <c r="D3145" s="1">
        <v>1000000269</v>
      </c>
      <c r="E3145" s="1" t="s">
        <v>268</v>
      </c>
      <c r="F3145" s="1" t="s">
        <v>48</v>
      </c>
      <c r="G3145" s="1" t="s">
        <v>80</v>
      </c>
      <c r="H3145" s="10">
        <v>15.208703035999999</v>
      </c>
      <c r="I3145" s="1">
        <f>IF(本月剩余订单[[#This Row],[月份]]=MONTH(报表日期),1,0)</f>
        <v>1</v>
      </c>
    </row>
    <row r="3146" spans="1:9" x14ac:dyDescent="0.2">
      <c r="A3146" s="1">
        <v>5</v>
      </c>
      <c r="B3146" s="1" t="s">
        <v>19</v>
      </c>
      <c r="C3146" s="1" t="s">
        <v>9</v>
      </c>
      <c r="D3146" s="1">
        <v>1000000269</v>
      </c>
      <c r="E3146" s="1" t="s">
        <v>268</v>
      </c>
      <c r="F3146" s="1" t="s">
        <v>58</v>
      </c>
      <c r="G3146" s="1" t="s">
        <v>71</v>
      </c>
      <c r="H3146" s="10">
        <v>21.107026265999998</v>
      </c>
      <c r="I3146" s="1">
        <f>IF(本月剩余订单[[#This Row],[月份]]=MONTH(报表日期),1,0)</f>
        <v>1</v>
      </c>
    </row>
    <row r="3147" spans="1:9" x14ac:dyDescent="0.2">
      <c r="A3147" s="1">
        <v>5</v>
      </c>
      <c r="B3147" s="1" t="s">
        <v>19</v>
      </c>
      <c r="C3147" s="1" t="s">
        <v>9</v>
      </c>
      <c r="D3147" s="1">
        <v>1000000269</v>
      </c>
      <c r="E3147" s="1" t="s">
        <v>268</v>
      </c>
      <c r="F3147" s="1" t="s">
        <v>58</v>
      </c>
      <c r="G3147" s="1" t="s">
        <v>73</v>
      </c>
      <c r="H3147" s="10">
        <v>39.852427216000002</v>
      </c>
      <c r="I3147" s="1">
        <f>IF(本月剩余订单[[#This Row],[月份]]=MONTH(报表日期),1,0)</f>
        <v>1</v>
      </c>
    </row>
    <row r="3148" spans="1:9" x14ac:dyDescent="0.2">
      <c r="A3148" s="1">
        <v>5</v>
      </c>
      <c r="B3148" s="1" t="s">
        <v>16</v>
      </c>
      <c r="C3148" s="1" t="s">
        <v>2</v>
      </c>
      <c r="D3148" s="1">
        <v>1000002741</v>
      </c>
      <c r="E3148" s="1" t="s">
        <v>179</v>
      </c>
      <c r="F3148" s="1" t="s">
        <v>46</v>
      </c>
      <c r="G3148" s="1" t="s">
        <v>78</v>
      </c>
      <c r="H3148" s="10">
        <v>6.1640060769999998</v>
      </c>
      <c r="I3148" s="1">
        <f>IF(本月剩余订单[[#This Row],[月份]]=MONTH(报表日期),1,0)</f>
        <v>1</v>
      </c>
    </row>
    <row r="3149" spans="1:9" x14ac:dyDescent="0.2">
      <c r="A3149" s="1">
        <v>5</v>
      </c>
      <c r="B3149" s="1" t="s">
        <v>16</v>
      </c>
      <c r="C3149" s="1" t="s">
        <v>2</v>
      </c>
      <c r="D3149" s="1">
        <v>1000002741</v>
      </c>
      <c r="E3149" s="1" t="s">
        <v>179</v>
      </c>
      <c r="F3149" s="1" t="s">
        <v>46</v>
      </c>
      <c r="G3149" s="1" t="s">
        <v>78</v>
      </c>
      <c r="H3149" s="10">
        <v>26.710146331000001</v>
      </c>
      <c r="I3149" s="1">
        <f>IF(本月剩余订单[[#This Row],[月份]]=MONTH(报表日期),1,0)</f>
        <v>1</v>
      </c>
    </row>
    <row r="3150" spans="1:9" x14ac:dyDescent="0.2">
      <c r="A3150" s="1">
        <v>5</v>
      </c>
      <c r="B3150" s="1" t="s">
        <v>18</v>
      </c>
      <c r="C3150" s="1" t="s">
        <v>39</v>
      </c>
      <c r="D3150" s="1">
        <v>1000000972</v>
      </c>
      <c r="E3150" s="1" t="s">
        <v>625</v>
      </c>
      <c r="F3150" s="1" t="s">
        <v>48</v>
      </c>
      <c r="G3150" s="1" t="s">
        <v>87</v>
      </c>
      <c r="H3150" s="10">
        <v>62.346908356</v>
      </c>
      <c r="I3150" s="1">
        <f>IF(本月剩余订单[[#This Row],[月份]]=MONTH(报表日期),1,0)</f>
        <v>1</v>
      </c>
    </row>
    <row r="3151" spans="1:9" x14ac:dyDescent="0.2">
      <c r="A3151" s="1">
        <v>5</v>
      </c>
      <c r="B3151" s="1" t="s">
        <v>16</v>
      </c>
      <c r="C3151" s="1" t="s">
        <v>2</v>
      </c>
      <c r="D3151" s="1">
        <v>1000002741</v>
      </c>
      <c r="E3151" s="1" t="s">
        <v>179</v>
      </c>
      <c r="F3151" s="1" t="s">
        <v>46</v>
      </c>
      <c r="G3151" s="1" t="s">
        <v>54</v>
      </c>
      <c r="H3151" s="10">
        <v>32.873742403999998</v>
      </c>
      <c r="I3151" s="1">
        <f>IF(本月剩余订单[[#This Row],[月份]]=MONTH(报表日期),1,0)</f>
        <v>1</v>
      </c>
    </row>
    <row r="3152" spans="1:9" x14ac:dyDescent="0.2">
      <c r="A3152" s="1">
        <v>5</v>
      </c>
      <c r="B3152" s="1" t="s">
        <v>23</v>
      </c>
      <c r="C3152" s="1" t="s">
        <v>38</v>
      </c>
      <c r="D3152" s="1">
        <v>1000000643</v>
      </c>
      <c r="E3152" s="1" t="s">
        <v>340</v>
      </c>
      <c r="F3152" s="1" t="s">
        <v>52</v>
      </c>
      <c r="G3152" s="1" t="s">
        <v>75</v>
      </c>
      <c r="H3152" s="10">
        <v>18.597799367</v>
      </c>
      <c r="I3152" s="1">
        <f>IF(本月剩余订单[[#This Row],[月份]]=MONTH(报表日期),1,0)</f>
        <v>1</v>
      </c>
    </row>
    <row r="3153" spans="1:9" x14ac:dyDescent="0.2">
      <c r="A3153" s="1">
        <v>5</v>
      </c>
      <c r="B3153" s="1" t="s">
        <v>35</v>
      </c>
      <c r="C3153" s="1" t="s">
        <v>34</v>
      </c>
      <c r="D3153" s="1">
        <v>1000000904</v>
      </c>
      <c r="E3153" s="1" t="s">
        <v>486</v>
      </c>
      <c r="F3153" s="1" t="s">
        <v>52</v>
      </c>
      <c r="G3153" s="1" t="s">
        <v>84</v>
      </c>
      <c r="H3153" s="10">
        <v>31.881941773000001</v>
      </c>
      <c r="I3153" s="1">
        <f>IF(本月剩余订单[[#This Row],[月份]]=MONTH(报表日期),1,0)</f>
        <v>1</v>
      </c>
    </row>
    <row r="3154" spans="1:9" x14ac:dyDescent="0.2">
      <c r="A3154" s="1">
        <v>5</v>
      </c>
      <c r="B3154" s="1" t="s">
        <v>19</v>
      </c>
      <c r="C3154" s="1" t="s">
        <v>9</v>
      </c>
      <c r="D3154" s="1">
        <v>1000004189</v>
      </c>
      <c r="E3154" s="1" t="s">
        <v>271</v>
      </c>
      <c r="F3154" s="1" t="s">
        <v>46</v>
      </c>
      <c r="G3154" s="1" t="s">
        <v>47</v>
      </c>
      <c r="H3154" s="10">
        <v>43.831929875999997</v>
      </c>
      <c r="I3154" s="1">
        <f>IF(本月剩余订单[[#This Row],[月份]]=MONTH(报表日期),1,0)</f>
        <v>1</v>
      </c>
    </row>
    <row r="3155" spans="1:9" x14ac:dyDescent="0.2">
      <c r="A3155" s="1">
        <v>5</v>
      </c>
      <c r="B3155" s="1" t="s">
        <v>35</v>
      </c>
      <c r="C3155" s="1" t="s">
        <v>34</v>
      </c>
      <c r="D3155" s="1">
        <v>1000000904</v>
      </c>
      <c r="E3155" s="1" t="s">
        <v>486</v>
      </c>
      <c r="F3155" s="1" t="s">
        <v>52</v>
      </c>
      <c r="G3155" s="1" t="s">
        <v>84</v>
      </c>
      <c r="H3155" s="10">
        <v>31.881941773000001</v>
      </c>
      <c r="I3155" s="1">
        <f>IF(本月剩余订单[[#This Row],[月份]]=MONTH(报表日期),1,0)</f>
        <v>1</v>
      </c>
    </row>
    <row r="3156" spans="1:9" x14ac:dyDescent="0.2">
      <c r="A3156" s="1">
        <v>5</v>
      </c>
      <c r="B3156" s="1" t="s">
        <v>16</v>
      </c>
      <c r="C3156" s="1" t="s">
        <v>2</v>
      </c>
      <c r="D3156" s="1">
        <v>1000002741</v>
      </c>
      <c r="E3156" s="1" t="s">
        <v>179</v>
      </c>
      <c r="F3156" s="1" t="s">
        <v>46</v>
      </c>
      <c r="G3156" s="1" t="s">
        <v>82</v>
      </c>
      <c r="H3156" s="10">
        <v>32.873742403999998</v>
      </c>
      <c r="I3156" s="1">
        <f>IF(本月剩余订单[[#This Row],[月份]]=MONTH(报表日期),1,0)</f>
        <v>1</v>
      </c>
    </row>
    <row r="3157" spans="1:9" x14ac:dyDescent="0.2">
      <c r="A3157" s="1">
        <v>5</v>
      </c>
      <c r="B3157" s="1" t="s">
        <v>19</v>
      </c>
      <c r="C3157" s="1" t="s">
        <v>9</v>
      </c>
      <c r="D3157" s="1">
        <v>1000004189</v>
      </c>
      <c r="E3157" s="1" t="s">
        <v>271</v>
      </c>
      <c r="F3157" s="1" t="s">
        <v>46</v>
      </c>
      <c r="G3157" s="1" t="s">
        <v>47</v>
      </c>
      <c r="H3157" s="10">
        <v>43.831929875999997</v>
      </c>
      <c r="I3157" s="1">
        <f>IF(本月剩余订单[[#This Row],[月份]]=MONTH(报表日期),1,0)</f>
        <v>1</v>
      </c>
    </row>
    <row r="3158" spans="1:9" x14ac:dyDescent="0.2">
      <c r="A3158" s="1">
        <v>5</v>
      </c>
      <c r="B3158" s="1" t="s">
        <v>19</v>
      </c>
      <c r="C3158" s="1" t="s">
        <v>9</v>
      </c>
      <c r="D3158" s="1">
        <v>1000004189</v>
      </c>
      <c r="E3158" s="1" t="s">
        <v>271</v>
      </c>
      <c r="F3158" s="1" t="s">
        <v>46</v>
      </c>
      <c r="G3158" s="1" t="s">
        <v>47</v>
      </c>
      <c r="H3158" s="10">
        <v>43.831929875999997</v>
      </c>
      <c r="I3158" s="1">
        <f>IF(本月剩余订单[[#This Row],[月份]]=MONTH(报表日期),1,0)</f>
        <v>1</v>
      </c>
    </row>
    <row r="3159" spans="1:9" x14ac:dyDescent="0.2">
      <c r="A3159" s="1">
        <v>5</v>
      </c>
      <c r="B3159" s="1" t="s">
        <v>19</v>
      </c>
      <c r="C3159" s="1" t="s">
        <v>9</v>
      </c>
      <c r="D3159" s="1">
        <v>1000004189</v>
      </c>
      <c r="E3159" s="1" t="s">
        <v>271</v>
      </c>
      <c r="F3159" s="1" t="s">
        <v>46</v>
      </c>
      <c r="G3159" s="1" t="s">
        <v>47</v>
      </c>
      <c r="H3159" s="10">
        <v>43.831929875999997</v>
      </c>
      <c r="I3159" s="1">
        <f>IF(本月剩余订单[[#This Row],[月份]]=MONTH(报表日期),1,0)</f>
        <v>1</v>
      </c>
    </row>
    <row r="3160" spans="1:9" x14ac:dyDescent="0.2">
      <c r="A3160" s="1">
        <v>5</v>
      </c>
      <c r="B3160" s="1" t="s">
        <v>23</v>
      </c>
      <c r="C3160" s="1" t="s">
        <v>38</v>
      </c>
      <c r="D3160" s="1">
        <v>1000000643</v>
      </c>
      <c r="E3160" s="1" t="s">
        <v>340</v>
      </c>
      <c r="F3160" s="1" t="s">
        <v>44</v>
      </c>
      <c r="G3160" s="1" t="s">
        <v>55</v>
      </c>
      <c r="H3160" s="10">
        <v>19.262006488000001</v>
      </c>
      <c r="I3160" s="1">
        <f>IF(本月剩余订单[[#This Row],[月份]]=MONTH(报表日期),1,0)</f>
        <v>1</v>
      </c>
    </row>
    <row r="3161" spans="1:9" x14ac:dyDescent="0.2">
      <c r="A3161" s="1">
        <v>5</v>
      </c>
      <c r="B3161" s="1" t="s">
        <v>22</v>
      </c>
      <c r="C3161" s="1" t="s">
        <v>24</v>
      </c>
      <c r="D3161" s="1">
        <v>1000002246</v>
      </c>
      <c r="E3161" s="1" t="s">
        <v>640</v>
      </c>
      <c r="F3161" s="1" t="s">
        <v>44</v>
      </c>
      <c r="G3161" s="1" t="s">
        <v>60</v>
      </c>
      <c r="H3161" s="10">
        <v>2.445266213</v>
      </c>
      <c r="I3161" s="1">
        <f>IF(本月剩余订单[[#This Row],[月份]]=MONTH(报表日期),1,0)</f>
        <v>1</v>
      </c>
    </row>
    <row r="3162" spans="1:9" x14ac:dyDescent="0.2">
      <c r="A3162" s="1">
        <v>5</v>
      </c>
      <c r="B3162" s="1" t="s">
        <v>22</v>
      </c>
      <c r="C3162" s="1" t="s">
        <v>24</v>
      </c>
      <c r="D3162" s="1">
        <v>1000002246</v>
      </c>
      <c r="E3162" s="1" t="s">
        <v>640</v>
      </c>
      <c r="F3162" s="1" t="s">
        <v>44</v>
      </c>
      <c r="G3162" s="1" t="s">
        <v>60</v>
      </c>
      <c r="H3162" s="10">
        <v>2.445266213</v>
      </c>
      <c r="I3162" s="1">
        <f>IF(本月剩余订单[[#This Row],[月份]]=MONTH(报表日期),1,0)</f>
        <v>1</v>
      </c>
    </row>
    <row r="3163" spans="1:9" x14ac:dyDescent="0.2">
      <c r="A3163" s="1">
        <v>5</v>
      </c>
      <c r="B3163" s="1" t="s">
        <v>22</v>
      </c>
      <c r="C3163" s="1" t="s">
        <v>24</v>
      </c>
      <c r="D3163" s="1">
        <v>1000002246</v>
      </c>
      <c r="E3163" s="1" t="s">
        <v>640</v>
      </c>
      <c r="F3163" s="1" t="s">
        <v>46</v>
      </c>
      <c r="G3163" s="1" t="s">
        <v>47</v>
      </c>
      <c r="H3163" s="10">
        <v>2.445266213</v>
      </c>
      <c r="I3163" s="1">
        <f>IF(本月剩余订单[[#This Row],[月份]]=MONTH(报表日期),1,0)</f>
        <v>1</v>
      </c>
    </row>
    <row r="3164" spans="1:9" x14ac:dyDescent="0.2">
      <c r="A3164" s="1">
        <v>5</v>
      </c>
      <c r="B3164" s="1" t="s">
        <v>18</v>
      </c>
      <c r="C3164" s="1" t="s">
        <v>4</v>
      </c>
      <c r="D3164" s="1">
        <v>1000003247</v>
      </c>
      <c r="E3164" s="1" t="s">
        <v>641</v>
      </c>
      <c r="F3164" s="1" t="s">
        <v>50</v>
      </c>
      <c r="G3164" s="1" t="s">
        <v>51</v>
      </c>
      <c r="H3164" s="10">
        <v>13.284142405000001</v>
      </c>
      <c r="I3164" s="1">
        <f>IF(本月剩余订单[[#This Row],[月份]]=MONTH(报表日期),1,0)</f>
        <v>1</v>
      </c>
    </row>
    <row r="3165" spans="1:9" x14ac:dyDescent="0.2">
      <c r="A3165" s="1">
        <v>5</v>
      </c>
      <c r="B3165" s="1" t="s">
        <v>18</v>
      </c>
      <c r="C3165" s="1" t="s">
        <v>4</v>
      </c>
      <c r="D3165" s="1">
        <v>1000003247</v>
      </c>
      <c r="E3165" s="1" t="s">
        <v>641</v>
      </c>
      <c r="F3165" s="1" t="s">
        <v>50</v>
      </c>
      <c r="G3165" s="1" t="s">
        <v>50</v>
      </c>
      <c r="H3165" s="10">
        <v>5.3362072039999999</v>
      </c>
      <c r="I3165" s="1">
        <f>IF(本月剩余订单[[#This Row],[月份]]=MONTH(报表日期),1,0)</f>
        <v>1</v>
      </c>
    </row>
    <row r="3166" spans="1:9" x14ac:dyDescent="0.2">
      <c r="A3166" s="1">
        <v>5</v>
      </c>
      <c r="B3166" s="1" t="s">
        <v>18</v>
      </c>
      <c r="C3166" s="1" t="s">
        <v>4</v>
      </c>
      <c r="D3166" s="1">
        <v>1000003247</v>
      </c>
      <c r="E3166" s="1" t="s">
        <v>641</v>
      </c>
      <c r="F3166" s="1" t="s">
        <v>50</v>
      </c>
      <c r="G3166" s="1" t="s">
        <v>50</v>
      </c>
      <c r="H3166" s="10">
        <v>24.797885830999999</v>
      </c>
      <c r="I3166" s="1">
        <f>IF(本月剩余订单[[#This Row],[月份]]=MONTH(报表日期),1,0)</f>
        <v>1</v>
      </c>
    </row>
    <row r="3167" spans="1:9" x14ac:dyDescent="0.2">
      <c r="A3167" s="1">
        <v>5</v>
      </c>
      <c r="B3167" s="1" t="s">
        <v>19</v>
      </c>
      <c r="C3167" s="1" t="s">
        <v>9</v>
      </c>
      <c r="D3167" s="1">
        <v>1000004189</v>
      </c>
      <c r="E3167" s="1" t="s">
        <v>271</v>
      </c>
      <c r="F3167" s="1" t="s">
        <v>46</v>
      </c>
      <c r="G3167" s="1" t="s">
        <v>47</v>
      </c>
      <c r="H3167" s="10">
        <v>43.831929875999997</v>
      </c>
      <c r="I3167" s="1">
        <f>IF(本月剩余订单[[#This Row],[月份]]=MONTH(报表日期),1,0)</f>
        <v>1</v>
      </c>
    </row>
    <row r="3168" spans="1:9" x14ac:dyDescent="0.2">
      <c r="A3168" s="1">
        <v>5</v>
      </c>
      <c r="B3168" s="1" t="s">
        <v>22</v>
      </c>
      <c r="C3168" s="1" t="s">
        <v>24</v>
      </c>
      <c r="D3168" s="1">
        <v>1000002246</v>
      </c>
      <c r="E3168" s="1" t="s">
        <v>640</v>
      </c>
      <c r="F3168" s="1" t="s">
        <v>44</v>
      </c>
      <c r="G3168" s="1" t="s">
        <v>55</v>
      </c>
      <c r="H3168" s="10">
        <v>4.9200527430000003</v>
      </c>
      <c r="I3168" s="1">
        <f>IF(本月剩余订单[[#This Row],[月份]]=MONTH(报表日期),1,0)</f>
        <v>1</v>
      </c>
    </row>
    <row r="3169" spans="1:9" x14ac:dyDescent="0.2">
      <c r="A3169" s="1">
        <v>5</v>
      </c>
      <c r="B3169" s="1" t="s">
        <v>22</v>
      </c>
      <c r="C3169" s="1" t="s">
        <v>24</v>
      </c>
      <c r="D3169" s="1">
        <v>1000002246</v>
      </c>
      <c r="E3169" s="1" t="s">
        <v>640</v>
      </c>
      <c r="F3169" s="1" t="s">
        <v>46</v>
      </c>
      <c r="G3169" s="1" t="s">
        <v>82</v>
      </c>
      <c r="H3169" s="10">
        <v>1.312014064</v>
      </c>
      <c r="I3169" s="1">
        <f>IF(本月剩余订单[[#This Row],[月份]]=MONTH(报表日期),1,0)</f>
        <v>1</v>
      </c>
    </row>
    <row r="3170" spans="1:9" x14ac:dyDescent="0.2">
      <c r="A3170" s="1">
        <v>5</v>
      </c>
      <c r="B3170" s="1" t="s">
        <v>17</v>
      </c>
      <c r="C3170" s="1" t="s">
        <v>13</v>
      </c>
      <c r="D3170" s="1">
        <v>1000003930</v>
      </c>
      <c r="E3170" s="1" t="s">
        <v>196</v>
      </c>
      <c r="F3170" s="1" t="s">
        <v>50</v>
      </c>
      <c r="G3170" s="1" t="s">
        <v>69</v>
      </c>
      <c r="H3170" s="10">
        <v>43.831929875999997</v>
      </c>
      <c r="I3170" s="1">
        <f>IF(本月剩余订单[[#This Row],[月份]]=MONTH(报表日期),1,0)</f>
        <v>1</v>
      </c>
    </row>
    <row r="3171" spans="1:9" x14ac:dyDescent="0.2">
      <c r="A3171" s="1">
        <v>5</v>
      </c>
      <c r="B3171" s="1" t="s">
        <v>20</v>
      </c>
      <c r="C3171" s="1" t="s">
        <v>29</v>
      </c>
      <c r="D3171" s="1">
        <v>1000000018</v>
      </c>
      <c r="E3171" s="1" t="s">
        <v>536</v>
      </c>
      <c r="F3171" s="1" t="s">
        <v>44</v>
      </c>
      <c r="G3171" s="1" t="s">
        <v>55</v>
      </c>
      <c r="H3171" s="10">
        <v>33.210356013000002</v>
      </c>
      <c r="I3171" s="1">
        <f>IF(本月剩余订单[[#This Row],[月份]]=MONTH(报表日期),1,0)</f>
        <v>1</v>
      </c>
    </row>
    <row r="3172" spans="1:9" x14ac:dyDescent="0.2">
      <c r="A3172" s="1">
        <v>5</v>
      </c>
      <c r="B3172" s="1" t="s">
        <v>17</v>
      </c>
      <c r="C3172" s="1" t="s">
        <v>13</v>
      </c>
      <c r="D3172" s="1">
        <v>1000003930</v>
      </c>
      <c r="E3172" s="1" t="s">
        <v>196</v>
      </c>
      <c r="F3172" s="1" t="s">
        <v>50</v>
      </c>
      <c r="G3172" s="1" t="s">
        <v>69</v>
      </c>
      <c r="H3172" s="10">
        <v>43.831929875999997</v>
      </c>
      <c r="I3172" s="1">
        <f>IF(本月剩余订单[[#This Row],[月份]]=MONTH(报表日期),1,0)</f>
        <v>1</v>
      </c>
    </row>
    <row r="3173" spans="1:9" x14ac:dyDescent="0.2">
      <c r="A3173" s="1">
        <v>5</v>
      </c>
      <c r="B3173" s="1" t="s">
        <v>16</v>
      </c>
      <c r="C3173" s="1" t="s">
        <v>2</v>
      </c>
      <c r="D3173" s="1">
        <v>1000003746</v>
      </c>
      <c r="E3173" s="1" t="s">
        <v>171</v>
      </c>
      <c r="F3173" s="1" t="s">
        <v>50</v>
      </c>
      <c r="G3173" s="1" t="s">
        <v>74</v>
      </c>
      <c r="H3173" s="10">
        <v>58.450226583000003</v>
      </c>
      <c r="I3173" s="1">
        <f>IF(本月剩余订单[[#This Row],[月份]]=MONTH(报表日期),1,0)</f>
        <v>1</v>
      </c>
    </row>
    <row r="3174" spans="1:9" x14ac:dyDescent="0.2">
      <c r="A3174" s="1">
        <v>5</v>
      </c>
      <c r="B3174" s="1" t="s">
        <v>19</v>
      </c>
      <c r="C3174" s="1" t="s">
        <v>9</v>
      </c>
      <c r="D3174" s="1">
        <v>1000002092</v>
      </c>
      <c r="E3174" s="1" t="s">
        <v>613</v>
      </c>
      <c r="F3174" s="1" t="s">
        <v>50</v>
      </c>
      <c r="G3174" s="1" t="s">
        <v>74</v>
      </c>
      <c r="H3174" s="10">
        <v>63.763883544999999</v>
      </c>
      <c r="I3174" s="1">
        <f>IF(本月剩余订单[[#This Row],[月份]]=MONTH(报表日期),1,0)</f>
        <v>1</v>
      </c>
    </row>
    <row r="3175" spans="1:9" x14ac:dyDescent="0.2">
      <c r="A3175" s="1">
        <v>5</v>
      </c>
      <c r="B3175" s="1" t="s">
        <v>16</v>
      </c>
      <c r="C3175" s="1" t="s">
        <v>2</v>
      </c>
      <c r="D3175" s="1">
        <v>1000003746</v>
      </c>
      <c r="E3175" s="1" t="s">
        <v>171</v>
      </c>
      <c r="F3175" s="1" t="s">
        <v>50</v>
      </c>
      <c r="G3175" s="1" t="s">
        <v>74</v>
      </c>
      <c r="H3175" s="10">
        <v>58.450226583000003</v>
      </c>
      <c r="I3175" s="1">
        <f>IF(本月剩余订单[[#This Row],[月份]]=MONTH(报表日期),1,0)</f>
        <v>1</v>
      </c>
    </row>
    <row r="3176" spans="1:9" x14ac:dyDescent="0.2">
      <c r="A3176" s="1">
        <v>5</v>
      </c>
      <c r="B3176" s="1" t="s">
        <v>19</v>
      </c>
      <c r="C3176" s="1" t="s">
        <v>9</v>
      </c>
      <c r="D3176" s="1">
        <v>1000002092</v>
      </c>
      <c r="E3176" s="1" t="s">
        <v>613</v>
      </c>
      <c r="F3176" s="1" t="s">
        <v>50</v>
      </c>
      <c r="G3176" s="1" t="s">
        <v>74</v>
      </c>
      <c r="H3176" s="10">
        <v>63.763883544999999</v>
      </c>
      <c r="I3176" s="1">
        <f>IF(本月剩余订单[[#This Row],[月份]]=MONTH(报表日期),1,0)</f>
        <v>1</v>
      </c>
    </row>
    <row r="3177" spans="1:9" x14ac:dyDescent="0.2">
      <c r="A3177" s="1">
        <v>5</v>
      </c>
      <c r="B3177" s="1" t="s">
        <v>16</v>
      </c>
      <c r="C3177" s="1" t="s">
        <v>2</v>
      </c>
      <c r="D3177" s="1">
        <v>1000003746</v>
      </c>
      <c r="E3177" s="1" t="s">
        <v>171</v>
      </c>
      <c r="F3177" s="1" t="s">
        <v>50</v>
      </c>
      <c r="G3177" s="1" t="s">
        <v>74</v>
      </c>
      <c r="H3177" s="10">
        <v>58.450226583000003</v>
      </c>
      <c r="I3177" s="1">
        <f>IF(本月剩余订单[[#This Row],[月份]]=MONTH(报表日期),1,0)</f>
        <v>1</v>
      </c>
    </row>
    <row r="3178" spans="1:9" x14ac:dyDescent="0.2">
      <c r="A3178" s="1">
        <v>5</v>
      </c>
      <c r="B3178" s="1" t="s">
        <v>16</v>
      </c>
      <c r="C3178" s="1" t="s">
        <v>2</v>
      </c>
      <c r="D3178" s="1">
        <v>1000003746</v>
      </c>
      <c r="E3178" s="1" t="s">
        <v>171</v>
      </c>
      <c r="F3178" s="1" t="s">
        <v>50</v>
      </c>
      <c r="G3178" s="1" t="s">
        <v>74</v>
      </c>
      <c r="H3178" s="10">
        <v>58.450226583000003</v>
      </c>
      <c r="I3178" s="1">
        <f>IF(本月剩余订单[[#This Row],[月份]]=MONTH(报表日期),1,0)</f>
        <v>1</v>
      </c>
    </row>
    <row r="3179" spans="1:9" x14ac:dyDescent="0.2">
      <c r="A3179" s="1">
        <v>5</v>
      </c>
      <c r="B3179" s="1" t="s">
        <v>16</v>
      </c>
      <c r="C3179" s="1" t="s">
        <v>2</v>
      </c>
      <c r="D3179" s="1">
        <v>1000003746</v>
      </c>
      <c r="E3179" s="1" t="s">
        <v>171</v>
      </c>
      <c r="F3179" s="1" t="s">
        <v>50</v>
      </c>
      <c r="G3179" s="1" t="s">
        <v>74</v>
      </c>
      <c r="H3179" s="10">
        <v>58.450226583000003</v>
      </c>
      <c r="I3179" s="1">
        <f>IF(本月剩余订单[[#This Row],[月份]]=MONTH(报表日期),1,0)</f>
        <v>1</v>
      </c>
    </row>
    <row r="3180" spans="1:9" x14ac:dyDescent="0.2">
      <c r="A3180" s="1">
        <v>5</v>
      </c>
      <c r="B3180" s="1" t="s">
        <v>22</v>
      </c>
      <c r="C3180" s="1" t="s">
        <v>24</v>
      </c>
      <c r="D3180" s="1">
        <v>1000002246</v>
      </c>
      <c r="E3180" s="1" t="s">
        <v>640</v>
      </c>
      <c r="F3180" s="1" t="s">
        <v>58</v>
      </c>
      <c r="G3180" s="1" t="s">
        <v>76</v>
      </c>
      <c r="H3180" s="10">
        <v>8.1828677190000008</v>
      </c>
      <c r="I3180" s="1">
        <f>IF(本月剩余订单[[#This Row],[月份]]=MONTH(报表日期),1,0)</f>
        <v>1</v>
      </c>
    </row>
    <row r="3181" spans="1:9" x14ac:dyDescent="0.2">
      <c r="A3181" s="1">
        <v>5</v>
      </c>
      <c r="B3181" s="1" t="s">
        <v>22</v>
      </c>
      <c r="C3181" s="1" t="s">
        <v>24</v>
      </c>
      <c r="D3181" s="1">
        <v>1000002246</v>
      </c>
      <c r="E3181" s="1" t="s">
        <v>640</v>
      </c>
      <c r="F3181" s="1" t="s">
        <v>44</v>
      </c>
      <c r="G3181" s="1" t="s">
        <v>81</v>
      </c>
      <c r="H3181" s="10">
        <v>2.7060290079999998</v>
      </c>
      <c r="I3181" s="1">
        <f>IF(本月剩余订单[[#This Row],[月份]]=MONTH(报表日期),1,0)</f>
        <v>1</v>
      </c>
    </row>
    <row r="3182" spans="1:9" x14ac:dyDescent="0.2">
      <c r="A3182" s="1">
        <v>5</v>
      </c>
      <c r="B3182" s="1" t="s">
        <v>35</v>
      </c>
      <c r="C3182" s="1" t="s">
        <v>32</v>
      </c>
      <c r="D3182" s="1">
        <v>1000002448</v>
      </c>
      <c r="E3182" s="1" t="s">
        <v>635</v>
      </c>
      <c r="F3182" s="1" t="s">
        <v>44</v>
      </c>
      <c r="G3182" s="1" t="s">
        <v>79</v>
      </c>
      <c r="H3182" s="10">
        <v>3.1488337550000001</v>
      </c>
      <c r="I3182" s="1">
        <f>IF(本月剩余订单[[#This Row],[月份]]=MONTH(报表日期),1,0)</f>
        <v>1</v>
      </c>
    </row>
    <row r="3183" spans="1:9" x14ac:dyDescent="0.2">
      <c r="A3183" s="1">
        <v>5</v>
      </c>
      <c r="B3183" s="1" t="s">
        <v>17</v>
      </c>
      <c r="C3183" s="1" t="s">
        <v>31</v>
      </c>
      <c r="D3183" s="1">
        <v>1000000969</v>
      </c>
      <c r="E3183" s="1" t="s">
        <v>253</v>
      </c>
      <c r="F3183" s="1" t="s">
        <v>52</v>
      </c>
      <c r="G3183" s="1" t="s">
        <v>85</v>
      </c>
      <c r="H3183" s="10">
        <v>6.1500659280000001</v>
      </c>
      <c r="I3183" s="1">
        <f>IF(本月剩余订单[[#This Row],[月份]]=MONTH(报表日期),1,0)</f>
        <v>1</v>
      </c>
    </row>
    <row r="3184" spans="1:9" x14ac:dyDescent="0.2">
      <c r="A3184" s="1">
        <v>5</v>
      </c>
      <c r="B3184" s="1" t="s">
        <v>23</v>
      </c>
      <c r="C3184" s="1" t="s">
        <v>38</v>
      </c>
      <c r="D3184" s="1">
        <v>1000003691</v>
      </c>
      <c r="E3184" s="1" t="s">
        <v>292</v>
      </c>
      <c r="F3184" s="1" t="s">
        <v>52</v>
      </c>
      <c r="G3184" s="1" t="s">
        <v>84</v>
      </c>
      <c r="H3184" s="10">
        <v>102.28789652099999</v>
      </c>
      <c r="I3184" s="1">
        <f>IF(本月剩余订单[[#This Row],[月份]]=MONTH(报表日期),1,0)</f>
        <v>1</v>
      </c>
    </row>
    <row r="3185" spans="1:9" x14ac:dyDescent="0.2">
      <c r="A3185" s="1">
        <v>5</v>
      </c>
      <c r="B3185" s="1" t="s">
        <v>23</v>
      </c>
      <c r="C3185" s="1" t="s">
        <v>38</v>
      </c>
      <c r="D3185" s="1">
        <v>1000003691</v>
      </c>
      <c r="E3185" s="1" t="s">
        <v>292</v>
      </c>
      <c r="F3185" s="1" t="s">
        <v>52</v>
      </c>
      <c r="G3185" s="1" t="s">
        <v>84</v>
      </c>
      <c r="H3185" s="10">
        <v>102.28789652099999</v>
      </c>
      <c r="I3185" s="1">
        <f>IF(本月剩余订单[[#This Row],[月份]]=MONTH(报表日期),1,0)</f>
        <v>1</v>
      </c>
    </row>
    <row r="3186" spans="1:9" x14ac:dyDescent="0.2">
      <c r="A3186" s="1">
        <v>5</v>
      </c>
      <c r="B3186" s="1" t="s">
        <v>35</v>
      </c>
      <c r="C3186" s="1" t="s">
        <v>32</v>
      </c>
      <c r="D3186" s="1">
        <v>1000002448</v>
      </c>
      <c r="E3186" s="1" t="s">
        <v>635</v>
      </c>
      <c r="F3186" s="1" t="s">
        <v>58</v>
      </c>
      <c r="G3186" s="1" t="s">
        <v>71</v>
      </c>
      <c r="H3186" s="10">
        <v>33.771242026000003</v>
      </c>
      <c r="I3186" s="1">
        <f>IF(本月剩余订单[[#This Row],[月份]]=MONTH(报表日期),1,0)</f>
        <v>1</v>
      </c>
    </row>
    <row r="3187" spans="1:9" x14ac:dyDescent="0.2">
      <c r="A3187" s="1">
        <v>5</v>
      </c>
      <c r="B3187" s="1" t="s">
        <v>35</v>
      </c>
      <c r="C3187" s="1" t="s">
        <v>32</v>
      </c>
      <c r="D3187" s="1">
        <v>1000002448</v>
      </c>
      <c r="E3187" s="1" t="s">
        <v>635</v>
      </c>
      <c r="F3187" s="1" t="s">
        <v>58</v>
      </c>
      <c r="G3187" s="1" t="s">
        <v>73</v>
      </c>
      <c r="H3187" s="10">
        <v>47.822912659000004</v>
      </c>
      <c r="I3187" s="1">
        <f>IF(本月剩余订单[[#This Row],[月份]]=MONTH(报表日期),1,0)</f>
        <v>1</v>
      </c>
    </row>
    <row r="3188" spans="1:9" x14ac:dyDescent="0.2">
      <c r="A3188" s="1">
        <v>5</v>
      </c>
      <c r="B3188" s="1" t="s">
        <v>35</v>
      </c>
      <c r="C3188" s="1" t="s">
        <v>32</v>
      </c>
      <c r="D3188" s="1">
        <v>1000002448</v>
      </c>
      <c r="E3188" s="1" t="s">
        <v>635</v>
      </c>
      <c r="F3188" s="1" t="s">
        <v>50</v>
      </c>
      <c r="G3188" s="1" t="s">
        <v>51</v>
      </c>
      <c r="H3188" s="10">
        <v>3.9852427220000002</v>
      </c>
      <c r="I3188" s="1">
        <f>IF(本月剩余订单[[#This Row],[月份]]=MONTH(报表日期),1,0)</f>
        <v>1</v>
      </c>
    </row>
    <row r="3189" spans="1:9" x14ac:dyDescent="0.2">
      <c r="A3189" s="1">
        <v>5</v>
      </c>
      <c r="B3189" s="1" t="s">
        <v>23</v>
      </c>
      <c r="C3189" s="1" t="s">
        <v>38</v>
      </c>
      <c r="D3189" s="1">
        <v>1000003691</v>
      </c>
      <c r="E3189" s="1" t="s">
        <v>292</v>
      </c>
      <c r="F3189" s="1" t="s">
        <v>52</v>
      </c>
      <c r="G3189" s="1" t="s">
        <v>84</v>
      </c>
      <c r="H3189" s="10">
        <v>102.28789652099999</v>
      </c>
      <c r="I3189" s="1">
        <f>IF(本月剩余订单[[#This Row],[月份]]=MONTH(报表日期),1,0)</f>
        <v>1</v>
      </c>
    </row>
    <row r="3190" spans="1:9" x14ac:dyDescent="0.2">
      <c r="A3190" s="1">
        <v>5</v>
      </c>
      <c r="B3190" s="1" t="s">
        <v>20</v>
      </c>
      <c r="C3190" s="1" t="s">
        <v>26</v>
      </c>
      <c r="D3190" s="1">
        <v>1000003169</v>
      </c>
      <c r="E3190" s="1" t="s">
        <v>284</v>
      </c>
      <c r="F3190" s="1" t="s">
        <v>58</v>
      </c>
      <c r="G3190" s="1" t="s">
        <v>76</v>
      </c>
      <c r="H3190" s="10">
        <v>50.007416077000002</v>
      </c>
      <c r="I3190" s="1">
        <f>IF(本月剩余订单[[#This Row],[月份]]=MONTH(报表日期),1,0)</f>
        <v>1</v>
      </c>
    </row>
    <row r="3191" spans="1:9" x14ac:dyDescent="0.2">
      <c r="A3191" s="1">
        <v>5</v>
      </c>
      <c r="B3191" s="1" t="s">
        <v>20</v>
      </c>
      <c r="C3191" s="1" t="s">
        <v>26</v>
      </c>
      <c r="D3191" s="1">
        <v>1000003169</v>
      </c>
      <c r="E3191" s="1" t="s">
        <v>284</v>
      </c>
      <c r="F3191" s="1" t="s">
        <v>58</v>
      </c>
      <c r="G3191" s="1" t="s">
        <v>76</v>
      </c>
      <c r="H3191" s="10">
        <v>50.007416077000002</v>
      </c>
      <c r="I3191" s="1">
        <f>IF(本月剩余订单[[#This Row],[月份]]=MONTH(报表日期),1,0)</f>
        <v>1</v>
      </c>
    </row>
    <row r="3192" spans="1:9" x14ac:dyDescent="0.2">
      <c r="A3192" s="1">
        <v>5</v>
      </c>
      <c r="B3192" s="1" t="s">
        <v>20</v>
      </c>
      <c r="C3192" s="1" t="s">
        <v>26</v>
      </c>
      <c r="D3192" s="1">
        <v>1000003169</v>
      </c>
      <c r="E3192" s="1" t="s">
        <v>284</v>
      </c>
      <c r="F3192" s="1" t="s">
        <v>58</v>
      </c>
      <c r="G3192" s="1" t="s">
        <v>73</v>
      </c>
      <c r="H3192" s="10">
        <v>81.830317217000001</v>
      </c>
      <c r="I3192" s="1">
        <f>IF(本月剩余订单[[#This Row],[月份]]=MONTH(报表日期),1,0)</f>
        <v>1</v>
      </c>
    </row>
    <row r="3193" spans="1:9" x14ac:dyDescent="0.2">
      <c r="A3193" s="1">
        <v>5</v>
      </c>
      <c r="B3193" s="1" t="s">
        <v>20</v>
      </c>
      <c r="C3193" s="1" t="s">
        <v>26</v>
      </c>
      <c r="D3193" s="1">
        <v>1000003169</v>
      </c>
      <c r="E3193" s="1" t="s">
        <v>284</v>
      </c>
      <c r="F3193" s="1" t="s">
        <v>58</v>
      </c>
      <c r="G3193" s="1" t="s">
        <v>76</v>
      </c>
      <c r="H3193" s="10">
        <v>9.0922574689999998</v>
      </c>
      <c r="I3193" s="1">
        <f>IF(本月剩余订单[[#This Row],[月份]]=MONTH(报表日期),1,0)</f>
        <v>1</v>
      </c>
    </row>
    <row r="3194" spans="1:9" x14ac:dyDescent="0.2">
      <c r="A3194" s="1">
        <v>5</v>
      </c>
      <c r="B3194" s="1" t="s">
        <v>19</v>
      </c>
      <c r="C3194" s="1" t="s">
        <v>36</v>
      </c>
      <c r="D3194" s="1">
        <v>1000000048</v>
      </c>
      <c r="E3194" s="1" t="s">
        <v>531</v>
      </c>
      <c r="F3194" s="1" t="s">
        <v>50</v>
      </c>
      <c r="G3194" s="1" t="s">
        <v>51</v>
      </c>
      <c r="H3194" s="10">
        <v>4.4280474679999999</v>
      </c>
      <c r="I3194" s="1">
        <f>IF(本月剩余订单[[#This Row],[月份]]=MONTH(报表日期),1,0)</f>
        <v>1</v>
      </c>
    </row>
    <row r="3195" spans="1:9" x14ac:dyDescent="0.2">
      <c r="A3195" s="1">
        <v>5</v>
      </c>
      <c r="B3195" s="1" t="s">
        <v>19</v>
      </c>
      <c r="C3195" s="1" t="s">
        <v>36</v>
      </c>
      <c r="D3195" s="1">
        <v>1000000048</v>
      </c>
      <c r="E3195" s="1" t="s">
        <v>531</v>
      </c>
      <c r="F3195" s="1" t="s">
        <v>50</v>
      </c>
      <c r="G3195" s="1" t="s">
        <v>51</v>
      </c>
      <c r="H3195" s="10">
        <v>11.512923418</v>
      </c>
      <c r="I3195" s="1">
        <f>IF(本月剩余订单[[#This Row],[月份]]=MONTH(报表日期),1,0)</f>
        <v>1</v>
      </c>
    </row>
    <row r="3196" spans="1:9" x14ac:dyDescent="0.2">
      <c r="A3196" s="1">
        <v>5</v>
      </c>
      <c r="B3196" s="1" t="s">
        <v>20</v>
      </c>
      <c r="C3196" s="1" t="s">
        <v>6</v>
      </c>
      <c r="D3196" s="1">
        <v>1000001096</v>
      </c>
      <c r="E3196" s="1" t="s">
        <v>115</v>
      </c>
      <c r="F3196" s="1" t="s">
        <v>48</v>
      </c>
      <c r="G3196" s="1" t="s">
        <v>87</v>
      </c>
      <c r="H3196" s="10">
        <v>2.6568284809999998</v>
      </c>
      <c r="I3196" s="1">
        <f>IF(本月剩余订单[[#This Row],[月份]]=MONTH(报表日期),1,0)</f>
        <v>1</v>
      </c>
    </row>
    <row r="3197" spans="1:9" x14ac:dyDescent="0.2">
      <c r="A3197" s="1">
        <v>5</v>
      </c>
      <c r="B3197" s="1" t="s">
        <v>20</v>
      </c>
      <c r="C3197" s="1" t="s">
        <v>6</v>
      </c>
      <c r="D3197" s="1">
        <v>1000001096</v>
      </c>
      <c r="E3197" s="1" t="s">
        <v>115</v>
      </c>
      <c r="F3197" s="1" t="s">
        <v>58</v>
      </c>
      <c r="G3197" s="1" t="s">
        <v>65</v>
      </c>
      <c r="H3197" s="10">
        <v>23.91145633</v>
      </c>
      <c r="I3197" s="1">
        <f>IF(本月剩余订单[[#This Row],[月份]]=MONTH(报表日期),1,0)</f>
        <v>1</v>
      </c>
    </row>
    <row r="3198" spans="1:9" x14ac:dyDescent="0.2">
      <c r="A3198" s="1">
        <v>5</v>
      </c>
      <c r="B3198" s="1" t="s">
        <v>20</v>
      </c>
      <c r="C3198" s="1" t="s">
        <v>6</v>
      </c>
      <c r="D3198" s="1">
        <v>1000001096</v>
      </c>
      <c r="E3198" s="1" t="s">
        <v>115</v>
      </c>
      <c r="F3198" s="1" t="s">
        <v>50</v>
      </c>
      <c r="G3198" s="1" t="s">
        <v>69</v>
      </c>
      <c r="H3198" s="10">
        <v>9.0922574689999998</v>
      </c>
      <c r="I3198" s="1">
        <f>IF(本月剩余订单[[#This Row],[月份]]=MONTH(报表日期),1,0)</f>
        <v>1</v>
      </c>
    </row>
    <row r="3199" spans="1:9" x14ac:dyDescent="0.2">
      <c r="A3199" s="1">
        <v>5</v>
      </c>
      <c r="B3199" s="1" t="s">
        <v>20</v>
      </c>
      <c r="C3199" s="1" t="s">
        <v>6</v>
      </c>
      <c r="D3199" s="1">
        <v>1000001096</v>
      </c>
      <c r="E3199" s="1" t="s">
        <v>115</v>
      </c>
      <c r="F3199" s="1" t="s">
        <v>46</v>
      </c>
      <c r="G3199" s="1" t="s">
        <v>47</v>
      </c>
      <c r="H3199" s="10">
        <v>3.788440612</v>
      </c>
      <c r="I3199" s="1">
        <f>IF(本月剩余订单[[#This Row],[月份]]=MONTH(报表日期),1,0)</f>
        <v>1</v>
      </c>
    </row>
    <row r="3200" spans="1:9" x14ac:dyDescent="0.2">
      <c r="A3200" s="1">
        <v>5</v>
      </c>
      <c r="B3200" s="1" t="s">
        <v>19</v>
      </c>
      <c r="C3200" s="1" t="s">
        <v>14</v>
      </c>
      <c r="D3200" s="1">
        <v>1000001371</v>
      </c>
      <c r="E3200" s="1" t="s">
        <v>275</v>
      </c>
      <c r="F3200" s="1" t="s">
        <v>52</v>
      </c>
      <c r="G3200" s="1" t="s">
        <v>62</v>
      </c>
      <c r="H3200" s="10">
        <v>60.268596076000001</v>
      </c>
      <c r="I3200" s="1">
        <f>IF(本月剩余订单[[#This Row],[月份]]=MONTH(报表日期),1,0)</f>
        <v>1</v>
      </c>
    </row>
    <row r="3201" spans="1:9" x14ac:dyDescent="0.2">
      <c r="A3201" s="1">
        <v>5</v>
      </c>
      <c r="B3201" s="1" t="s">
        <v>19</v>
      </c>
      <c r="C3201" s="1" t="s">
        <v>14</v>
      </c>
      <c r="D3201" s="1">
        <v>1000001371</v>
      </c>
      <c r="E3201" s="1" t="s">
        <v>275</v>
      </c>
      <c r="F3201" s="1" t="s">
        <v>52</v>
      </c>
      <c r="G3201" s="1" t="s">
        <v>62</v>
      </c>
      <c r="H3201" s="10">
        <v>60.268596076000001</v>
      </c>
      <c r="I3201" s="1">
        <f>IF(本月剩余订单[[#This Row],[月份]]=MONTH(报表日期),1,0)</f>
        <v>1</v>
      </c>
    </row>
    <row r="3202" spans="1:9" x14ac:dyDescent="0.2">
      <c r="A3202" s="1">
        <v>5</v>
      </c>
      <c r="B3202" s="1" t="s">
        <v>19</v>
      </c>
      <c r="C3202" s="1" t="s">
        <v>14</v>
      </c>
      <c r="D3202" s="1">
        <v>1000001371</v>
      </c>
      <c r="E3202" s="1" t="s">
        <v>275</v>
      </c>
      <c r="F3202" s="1" t="s">
        <v>52</v>
      </c>
      <c r="G3202" s="1" t="s">
        <v>62</v>
      </c>
      <c r="H3202" s="10">
        <v>60.268596076000001</v>
      </c>
      <c r="I3202" s="1">
        <f>IF(本月剩余订单[[#This Row],[月份]]=MONTH(报表日期),1,0)</f>
        <v>1</v>
      </c>
    </row>
    <row r="3203" spans="1:9" x14ac:dyDescent="0.2">
      <c r="A3203" s="1">
        <v>5</v>
      </c>
      <c r="B3203" s="1" t="s">
        <v>22</v>
      </c>
      <c r="C3203" s="1" t="s">
        <v>24</v>
      </c>
      <c r="D3203" s="1">
        <v>1000003933</v>
      </c>
      <c r="E3203" s="1" t="s">
        <v>643</v>
      </c>
      <c r="F3203" s="1" t="s">
        <v>48</v>
      </c>
      <c r="G3203" s="1" t="s">
        <v>80</v>
      </c>
      <c r="H3203" s="10">
        <v>2.1726132900000001</v>
      </c>
      <c r="I3203" s="1">
        <f>IF(本月剩余订单[[#This Row],[月份]]=MONTH(报表日期),1,0)</f>
        <v>1</v>
      </c>
    </row>
    <row r="3204" spans="1:9" x14ac:dyDescent="0.2">
      <c r="A3204" s="1">
        <v>5</v>
      </c>
      <c r="B3204" s="1" t="s">
        <v>19</v>
      </c>
      <c r="C3204" s="1" t="s">
        <v>14</v>
      </c>
      <c r="D3204" s="1">
        <v>1000001371</v>
      </c>
      <c r="E3204" s="1" t="s">
        <v>275</v>
      </c>
      <c r="F3204" s="1" t="s">
        <v>52</v>
      </c>
      <c r="G3204" s="1" t="s">
        <v>62</v>
      </c>
      <c r="H3204" s="10">
        <v>60.268596076000001</v>
      </c>
      <c r="I3204" s="1">
        <f>IF(本月剩余订单[[#This Row],[月份]]=MONTH(报表日期),1,0)</f>
        <v>1</v>
      </c>
    </row>
    <row r="3205" spans="1:9" x14ac:dyDescent="0.2">
      <c r="A3205" s="1">
        <v>5</v>
      </c>
      <c r="B3205" s="1" t="s">
        <v>20</v>
      </c>
      <c r="C3205" s="1" t="s">
        <v>29</v>
      </c>
      <c r="D3205" s="1">
        <v>1000004131</v>
      </c>
      <c r="E3205" s="1" t="s">
        <v>645</v>
      </c>
      <c r="F3205" s="1" t="s">
        <v>50</v>
      </c>
      <c r="G3205" s="1" t="s">
        <v>51</v>
      </c>
      <c r="H3205" s="10">
        <v>15.940970886000001</v>
      </c>
      <c r="I3205" s="1">
        <f>IF(本月剩余订单[[#This Row],[月份]]=MONTH(报表日期),1,0)</f>
        <v>1</v>
      </c>
    </row>
    <row r="3206" spans="1:9" x14ac:dyDescent="0.2">
      <c r="A3206" s="1">
        <v>5</v>
      </c>
      <c r="B3206" s="1" t="s">
        <v>20</v>
      </c>
      <c r="C3206" s="1" t="s">
        <v>29</v>
      </c>
      <c r="D3206" s="1">
        <v>1000004131</v>
      </c>
      <c r="E3206" s="1" t="s">
        <v>645</v>
      </c>
      <c r="F3206" s="1" t="s">
        <v>52</v>
      </c>
      <c r="G3206" s="1" t="s">
        <v>61</v>
      </c>
      <c r="H3206" s="10">
        <v>46.494498419000003</v>
      </c>
      <c r="I3206" s="1">
        <f>IF(本月剩余订单[[#This Row],[月份]]=MONTH(报表日期),1,0)</f>
        <v>1</v>
      </c>
    </row>
    <row r="3207" spans="1:9" x14ac:dyDescent="0.2">
      <c r="A3207" s="1">
        <v>5</v>
      </c>
      <c r="B3207" s="1" t="s">
        <v>23</v>
      </c>
      <c r="C3207" s="1" t="s">
        <v>38</v>
      </c>
      <c r="D3207" s="1">
        <v>1000001572</v>
      </c>
      <c r="E3207" s="1" t="s">
        <v>533</v>
      </c>
      <c r="F3207" s="1" t="s">
        <v>52</v>
      </c>
      <c r="G3207" s="1" t="s">
        <v>62</v>
      </c>
      <c r="H3207" s="10">
        <v>24.655204302000001</v>
      </c>
      <c r="I3207" s="1">
        <f>IF(本月剩余订单[[#This Row],[月份]]=MONTH(报表日期),1,0)</f>
        <v>1</v>
      </c>
    </row>
    <row r="3208" spans="1:9" x14ac:dyDescent="0.2">
      <c r="A3208" s="1">
        <v>5</v>
      </c>
      <c r="B3208" s="1" t="s">
        <v>23</v>
      </c>
      <c r="C3208" s="1" t="s">
        <v>38</v>
      </c>
      <c r="D3208" s="1">
        <v>1000001572</v>
      </c>
      <c r="E3208" s="1" t="s">
        <v>533</v>
      </c>
      <c r="F3208" s="1" t="s">
        <v>48</v>
      </c>
      <c r="G3208" s="1" t="s">
        <v>87</v>
      </c>
      <c r="H3208" s="10">
        <v>5.6679007600000002</v>
      </c>
      <c r="I3208" s="1">
        <f>IF(本月剩余订单[[#This Row],[月份]]=MONTH(报表日期),1,0)</f>
        <v>1</v>
      </c>
    </row>
    <row r="3209" spans="1:9" x14ac:dyDescent="0.2">
      <c r="A3209" s="1">
        <v>5</v>
      </c>
      <c r="B3209" s="1" t="s">
        <v>23</v>
      </c>
      <c r="C3209" s="1" t="s">
        <v>38</v>
      </c>
      <c r="D3209" s="1">
        <v>1000001572</v>
      </c>
      <c r="E3209" s="1" t="s">
        <v>533</v>
      </c>
      <c r="F3209" s="1" t="s">
        <v>52</v>
      </c>
      <c r="G3209" s="1" t="s">
        <v>62</v>
      </c>
      <c r="H3209" s="10">
        <v>19.176315569</v>
      </c>
      <c r="I3209" s="1">
        <f>IF(本月剩余订单[[#This Row],[月份]]=MONTH(报表日期),1,0)</f>
        <v>1</v>
      </c>
    </row>
    <row r="3210" spans="1:9" x14ac:dyDescent="0.2">
      <c r="A3210" s="1">
        <v>5</v>
      </c>
      <c r="B3210" s="1" t="s">
        <v>17</v>
      </c>
      <c r="C3210" s="1" t="s">
        <v>31</v>
      </c>
      <c r="D3210" s="1">
        <v>1000000969</v>
      </c>
      <c r="E3210" s="1" t="s">
        <v>253</v>
      </c>
      <c r="F3210" s="1" t="s">
        <v>56</v>
      </c>
      <c r="G3210" s="1" t="s">
        <v>66</v>
      </c>
      <c r="H3210" s="10">
        <v>9.2250988930000002</v>
      </c>
      <c r="I3210" s="1">
        <f>IF(本月剩余订单[[#This Row],[月份]]=MONTH(报表日期),1,0)</f>
        <v>1</v>
      </c>
    </row>
    <row r="3211" spans="1:9" x14ac:dyDescent="0.2">
      <c r="A3211" s="1">
        <v>5</v>
      </c>
      <c r="B3211" s="1" t="s">
        <v>20</v>
      </c>
      <c r="C3211" s="1" t="s">
        <v>25</v>
      </c>
      <c r="D3211" s="1">
        <v>1000004095</v>
      </c>
      <c r="E3211" s="1" t="s">
        <v>576</v>
      </c>
      <c r="F3211" s="1" t="s">
        <v>52</v>
      </c>
      <c r="G3211" s="1" t="s">
        <v>84</v>
      </c>
      <c r="H3211" s="10">
        <v>13.948349525999999</v>
      </c>
      <c r="I3211" s="1">
        <f>IF(本月剩余订单[[#This Row],[月份]]=MONTH(报表日期),1,0)</f>
        <v>1</v>
      </c>
    </row>
    <row r="3212" spans="1:9" x14ac:dyDescent="0.2">
      <c r="A3212" s="1">
        <v>5</v>
      </c>
      <c r="B3212" s="1" t="s">
        <v>20</v>
      </c>
      <c r="C3212" s="1" t="s">
        <v>25</v>
      </c>
      <c r="D3212" s="1">
        <v>1000004095</v>
      </c>
      <c r="E3212" s="1" t="s">
        <v>576</v>
      </c>
      <c r="F3212" s="1" t="s">
        <v>52</v>
      </c>
      <c r="G3212" s="1" t="s">
        <v>62</v>
      </c>
      <c r="H3212" s="10">
        <v>86.376445950999994</v>
      </c>
      <c r="I3212" s="1">
        <f>IF(本月剩余订单[[#This Row],[月份]]=MONTH(报表日期),1,0)</f>
        <v>1</v>
      </c>
    </row>
    <row r="3213" spans="1:9" x14ac:dyDescent="0.2">
      <c r="A3213" s="1">
        <v>5</v>
      </c>
      <c r="B3213" s="1" t="s">
        <v>16</v>
      </c>
      <c r="C3213" s="1" t="s">
        <v>40</v>
      </c>
      <c r="D3213" s="1">
        <v>1000002264</v>
      </c>
      <c r="E3213" s="1" t="s">
        <v>353</v>
      </c>
      <c r="F3213" s="1" t="s">
        <v>48</v>
      </c>
      <c r="G3213" s="1" t="s">
        <v>80</v>
      </c>
      <c r="H3213" s="10">
        <v>29.225113292</v>
      </c>
      <c r="I3213" s="1">
        <f>IF(本月剩余订单[[#This Row],[月份]]=MONTH(报表日期),1,0)</f>
        <v>1</v>
      </c>
    </row>
    <row r="3214" spans="1:9" x14ac:dyDescent="0.2">
      <c r="A3214" s="1">
        <v>5</v>
      </c>
      <c r="B3214" s="1" t="s">
        <v>16</v>
      </c>
      <c r="C3214" s="1" t="s">
        <v>40</v>
      </c>
      <c r="D3214" s="1">
        <v>1000002264</v>
      </c>
      <c r="E3214" s="1" t="s">
        <v>353</v>
      </c>
      <c r="F3214" s="1" t="s">
        <v>52</v>
      </c>
      <c r="G3214" s="1" t="s">
        <v>72</v>
      </c>
      <c r="H3214" s="10">
        <v>25.977878481000001</v>
      </c>
      <c r="I3214" s="1">
        <f>IF(本月剩余订单[[#This Row],[月份]]=MONTH(报表日期),1,0)</f>
        <v>1</v>
      </c>
    </row>
    <row r="3215" spans="1:9" x14ac:dyDescent="0.2">
      <c r="A3215" s="1">
        <v>5</v>
      </c>
      <c r="B3215" s="1" t="s">
        <v>16</v>
      </c>
      <c r="C3215" s="1" t="s">
        <v>40</v>
      </c>
      <c r="D3215" s="1">
        <v>1000002264</v>
      </c>
      <c r="E3215" s="1" t="s">
        <v>353</v>
      </c>
      <c r="F3215" s="1" t="s">
        <v>48</v>
      </c>
      <c r="G3215" s="1" t="s">
        <v>80</v>
      </c>
      <c r="H3215" s="10">
        <v>29.225113292</v>
      </c>
      <c r="I3215" s="1">
        <f>IF(本月剩余订单[[#This Row],[月份]]=MONTH(报表日期),1,0)</f>
        <v>1</v>
      </c>
    </row>
    <row r="3216" spans="1:9" x14ac:dyDescent="0.2">
      <c r="A3216" s="1">
        <v>5</v>
      </c>
      <c r="B3216" s="1" t="s">
        <v>16</v>
      </c>
      <c r="C3216" s="1" t="s">
        <v>40</v>
      </c>
      <c r="D3216" s="1">
        <v>1000002264</v>
      </c>
      <c r="E3216" s="1" t="s">
        <v>353</v>
      </c>
      <c r="F3216" s="1" t="s">
        <v>52</v>
      </c>
      <c r="G3216" s="1" t="s">
        <v>72</v>
      </c>
      <c r="H3216" s="10">
        <v>25.977878481000001</v>
      </c>
      <c r="I3216" s="1">
        <f>IF(本月剩余订单[[#This Row],[月份]]=MONTH(报表日期),1,0)</f>
        <v>1</v>
      </c>
    </row>
    <row r="3217" spans="1:9" x14ac:dyDescent="0.2">
      <c r="A3217" s="1">
        <v>5</v>
      </c>
      <c r="B3217" s="1" t="s">
        <v>16</v>
      </c>
      <c r="C3217" s="1" t="s">
        <v>40</v>
      </c>
      <c r="D3217" s="1">
        <v>1000002264</v>
      </c>
      <c r="E3217" s="1" t="s">
        <v>353</v>
      </c>
      <c r="F3217" s="1" t="s">
        <v>48</v>
      </c>
      <c r="G3217" s="1" t="s">
        <v>80</v>
      </c>
      <c r="H3217" s="10">
        <v>26.568284811000002</v>
      </c>
      <c r="I3217" s="1">
        <f>IF(本月剩余订单[[#This Row],[月份]]=MONTH(报表日期),1,0)</f>
        <v>1</v>
      </c>
    </row>
    <row r="3218" spans="1:9" x14ac:dyDescent="0.2">
      <c r="A3218" s="1">
        <v>5</v>
      </c>
      <c r="B3218" s="1" t="s">
        <v>16</v>
      </c>
      <c r="C3218" s="1" t="s">
        <v>40</v>
      </c>
      <c r="D3218" s="1">
        <v>1000002264</v>
      </c>
      <c r="E3218" s="1" t="s">
        <v>353</v>
      </c>
      <c r="F3218" s="1" t="s">
        <v>48</v>
      </c>
      <c r="G3218" s="1" t="s">
        <v>86</v>
      </c>
      <c r="H3218" s="10">
        <v>2.361625316</v>
      </c>
      <c r="I3218" s="1">
        <f>IF(本月剩余订单[[#This Row],[月份]]=MONTH(报表日期),1,0)</f>
        <v>1</v>
      </c>
    </row>
    <row r="3219" spans="1:9" x14ac:dyDescent="0.2">
      <c r="A3219" s="1">
        <v>5</v>
      </c>
      <c r="B3219" s="1" t="s">
        <v>16</v>
      </c>
      <c r="C3219" s="1" t="s">
        <v>40</v>
      </c>
      <c r="D3219" s="1">
        <v>1000002264</v>
      </c>
      <c r="E3219" s="1" t="s">
        <v>353</v>
      </c>
      <c r="F3219" s="1" t="s">
        <v>52</v>
      </c>
      <c r="G3219" s="1" t="s">
        <v>72</v>
      </c>
      <c r="H3219" s="10">
        <v>23.616253165</v>
      </c>
      <c r="I3219" s="1">
        <f>IF(本月剩余订单[[#This Row],[月份]]=MONTH(报表日期),1,0)</f>
        <v>1</v>
      </c>
    </row>
    <row r="3220" spans="1:9" x14ac:dyDescent="0.2">
      <c r="A3220" s="1">
        <v>5</v>
      </c>
      <c r="B3220" s="1" t="s">
        <v>16</v>
      </c>
      <c r="C3220" s="1" t="s">
        <v>40</v>
      </c>
      <c r="D3220" s="1">
        <v>1000002264</v>
      </c>
      <c r="E3220" s="1" t="s">
        <v>353</v>
      </c>
      <c r="F3220" s="1" t="s">
        <v>44</v>
      </c>
      <c r="G3220" s="1" t="s">
        <v>70</v>
      </c>
      <c r="H3220" s="10">
        <v>2.361625316</v>
      </c>
      <c r="I3220" s="1">
        <f>IF(本月剩余订单[[#This Row],[月份]]=MONTH(报表日期),1,0)</f>
        <v>1</v>
      </c>
    </row>
    <row r="3221" spans="1:9" x14ac:dyDescent="0.2">
      <c r="A3221" s="1">
        <v>5</v>
      </c>
      <c r="B3221" s="1" t="s">
        <v>22</v>
      </c>
      <c r="C3221" s="1" t="s">
        <v>10</v>
      </c>
      <c r="D3221" s="1">
        <v>1000002075</v>
      </c>
      <c r="E3221" s="1" t="s">
        <v>647</v>
      </c>
      <c r="F3221" s="1" t="s">
        <v>52</v>
      </c>
      <c r="G3221" s="1" t="s">
        <v>85</v>
      </c>
      <c r="H3221" s="10">
        <v>37.195598734999997</v>
      </c>
      <c r="I3221" s="1">
        <f>IF(本月剩余订单[[#This Row],[月份]]=MONTH(报表日期),1,0)</f>
        <v>1</v>
      </c>
    </row>
    <row r="3222" spans="1:9" x14ac:dyDescent="0.2">
      <c r="A3222" s="1">
        <v>5</v>
      </c>
      <c r="B3222" s="1" t="s">
        <v>22</v>
      </c>
      <c r="C3222" s="1" t="s">
        <v>10</v>
      </c>
      <c r="D3222" s="1">
        <v>1000002075</v>
      </c>
      <c r="E3222" s="1" t="s">
        <v>647</v>
      </c>
      <c r="F3222" s="1" t="s">
        <v>52</v>
      </c>
      <c r="G3222" s="1" t="s">
        <v>85</v>
      </c>
      <c r="H3222" s="10">
        <v>37.195598734999997</v>
      </c>
      <c r="I3222" s="1">
        <f>IF(本月剩余订单[[#This Row],[月份]]=MONTH(报表日期),1,0)</f>
        <v>1</v>
      </c>
    </row>
    <row r="3223" spans="1:9" x14ac:dyDescent="0.2">
      <c r="A3223" s="1">
        <v>5</v>
      </c>
      <c r="B3223" s="1" t="s">
        <v>22</v>
      </c>
      <c r="C3223" s="1" t="s">
        <v>10</v>
      </c>
      <c r="D3223" s="1">
        <v>1000002075</v>
      </c>
      <c r="E3223" s="1" t="s">
        <v>647</v>
      </c>
      <c r="F3223" s="1" t="s">
        <v>52</v>
      </c>
      <c r="G3223" s="1" t="s">
        <v>85</v>
      </c>
      <c r="H3223" s="10">
        <v>37.195598734999997</v>
      </c>
      <c r="I3223" s="1">
        <f>IF(本月剩余订单[[#This Row],[月份]]=MONTH(报表日期),1,0)</f>
        <v>1</v>
      </c>
    </row>
    <row r="3224" spans="1:9" x14ac:dyDescent="0.2">
      <c r="A3224" s="1">
        <v>5</v>
      </c>
      <c r="B3224" s="1" t="s">
        <v>18</v>
      </c>
      <c r="C3224" s="1" t="s">
        <v>39</v>
      </c>
      <c r="D3224" s="1">
        <v>1000003920</v>
      </c>
      <c r="E3224" s="1" t="s">
        <v>648</v>
      </c>
      <c r="F3224" s="1" t="s">
        <v>48</v>
      </c>
      <c r="G3224" s="1" t="s">
        <v>80</v>
      </c>
      <c r="H3224" s="10">
        <v>2.1726132900000001</v>
      </c>
      <c r="I3224" s="1">
        <f>IF(本月剩余订单[[#This Row],[月份]]=MONTH(报表日期),1,0)</f>
        <v>1</v>
      </c>
    </row>
    <row r="3225" spans="1:9" x14ac:dyDescent="0.2">
      <c r="A3225" s="1">
        <v>5</v>
      </c>
      <c r="B3225" s="1" t="s">
        <v>20</v>
      </c>
      <c r="C3225" s="1" t="s">
        <v>12</v>
      </c>
      <c r="D3225" s="1">
        <v>1000002265</v>
      </c>
      <c r="E3225" s="1" t="s">
        <v>384</v>
      </c>
      <c r="F3225" s="1" t="s">
        <v>46</v>
      </c>
      <c r="G3225" s="1" t="s">
        <v>82</v>
      </c>
      <c r="H3225" s="10">
        <v>58.450226583000003</v>
      </c>
      <c r="I3225" s="1">
        <f>IF(本月剩余订单[[#This Row],[月份]]=MONTH(报表日期),1,0)</f>
        <v>1</v>
      </c>
    </row>
    <row r="3226" spans="1:9" x14ac:dyDescent="0.2">
      <c r="A3226" s="1">
        <v>5</v>
      </c>
      <c r="B3226" s="1" t="s">
        <v>20</v>
      </c>
      <c r="C3226" s="1" t="s">
        <v>12</v>
      </c>
      <c r="D3226" s="1">
        <v>1000002265</v>
      </c>
      <c r="E3226" s="1" t="s">
        <v>384</v>
      </c>
      <c r="F3226" s="1" t="s">
        <v>48</v>
      </c>
      <c r="G3226" s="1" t="s">
        <v>87</v>
      </c>
      <c r="H3226" s="10">
        <v>58.450226583000003</v>
      </c>
      <c r="I3226" s="1">
        <f>IF(本月剩余订单[[#This Row],[月份]]=MONTH(报表日期),1,0)</f>
        <v>1</v>
      </c>
    </row>
    <row r="3227" spans="1:9" x14ac:dyDescent="0.2">
      <c r="A3227" s="1">
        <v>5</v>
      </c>
      <c r="B3227" s="1" t="s">
        <v>23</v>
      </c>
      <c r="C3227" s="1" t="s">
        <v>38</v>
      </c>
      <c r="D3227" s="1">
        <v>1000003452</v>
      </c>
      <c r="E3227" s="1" t="s">
        <v>649</v>
      </c>
      <c r="F3227" s="1" t="s">
        <v>52</v>
      </c>
      <c r="G3227" s="1" t="s">
        <v>75</v>
      </c>
      <c r="H3227" s="10">
        <v>0.69864748899999995</v>
      </c>
      <c r="I3227" s="1">
        <f>IF(本月剩余订单[[#This Row],[月份]]=MONTH(报表日期),1,0)</f>
        <v>1</v>
      </c>
    </row>
    <row r="3228" spans="1:9" x14ac:dyDescent="0.2">
      <c r="A3228" s="1">
        <v>5</v>
      </c>
      <c r="B3228" s="1" t="s">
        <v>18</v>
      </c>
      <c r="C3228" s="1" t="s">
        <v>30</v>
      </c>
      <c r="D3228" s="1">
        <v>1000001484</v>
      </c>
      <c r="E3228" s="1" t="s">
        <v>213</v>
      </c>
      <c r="F3228" s="1" t="s">
        <v>58</v>
      </c>
      <c r="G3228" s="1" t="s">
        <v>73</v>
      </c>
      <c r="H3228" s="10">
        <v>3.2390347E-2</v>
      </c>
      <c r="I3228" s="1">
        <f>IF(本月剩余订单[[#This Row],[月份]]=MONTH(报表日期),1,0)</f>
        <v>1</v>
      </c>
    </row>
    <row r="3229" spans="1:9" x14ac:dyDescent="0.2">
      <c r="A3229" s="1">
        <v>5</v>
      </c>
      <c r="B3229" s="1" t="s">
        <v>18</v>
      </c>
      <c r="C3229" s="1" t="s">
        <v>30</v>
      </c>
      <c r="D3229" s="1">
        <v>1000001484</v>
      </c>
      <c r="E3229" s="1" t="s">
        <v>213</v>
      </c>
      <c r="F3229" s="1" t="s">
        <v>44</v>
      </c>
      <c r="G3229" s="1" t="s">
        <v>70</v>
      </c>
      <c r="H3229" s="10">
        <v>4.9200527000000001E-2</v>
      </c>
      <c r="I3229" s="1">
        <f>IF(本月剩余订单[[#This Row],[月份]]=MONTH(报表日期),1,0)</f>
        <v>1</v>
      </c>
    </row>
    <row r="3230" spans="1:9" x14ac:dyDescent="0.2">
      <c r="A3230" s="1">
        <v>5</v>
      </c>
      <c r="B3230" s="1" t="s">
        <v>18</v>
      </c>
      <c r="C3230" s="1" t="s">
        <v>30</v>
      </c>
      <c r="D3230" s="1">
        <v>1000001484</v>
      </c>
      <c r="E3230" s="1" t="s">
        <v>213</v>
      </c>
      <c r="F3230" s="1" t="s">
        <v>48</v>
      </c>
      <c r="G3230" s="1" t="s">
        <v>49</v>
      </c>
      <c r="H3230" s="10">
        <v>3.2390347E-2</v>
      </c>
      <c r="I3230" s="1">
        <f>IF(本月剩余订单[[#This Row],[月份]]=MONTH(报表日期),1,0)</f>
        <v>1</v>
      </c>
    </row>
    <row r="3231" spans="1:9" x14ac:dyDescent="0.2">
      <c r="A3231" s="1">
        <v>5</v>
      </c>
      <c r="B3231" s="1" t="s">
        <v>18</v>
      </c>
      <c r="C3231" s="1" t="s">
        <v>30</v>
      </c>
      <c r="D3231" s="1">
        <v>1000001484</v>
      </c>
      <c r="E3231" s="1" t="s">
        <v>213</v>
      </c>
      <c r="F3231" s="1" t="s">
        <v>46</v>
      </c>
      <c r="G3231" s="1" t="s">
        <v>47</v>
      </c>
      <c r="H3231" s="10">
        <v>3.6900396000000002E-2</v>
      </c>
      <c r="I3231" s="1">
        <f>IF(本月剩余订单[[#This Row],[月份]]=MONTH(报表日期),1,0)</f>
        <v>1</v>
      </c>
    </row>
    <row r="3232" spans="1:9" x14ac:dyDescent="0.2">
      <c r="A3232" s="1">
        <v>5</v>
      </c>
      <c r="B3232" s="1" t="s">
        <v>18</v>
      </c>
      <c r="C3232" s="1" t="s">
        <v>30</v>
      </c>
      <c r="D3232" s="1">
        <v>1000001484</v>
      </c>
      <c r="E3232" s="1" t="s">
        <v>213</v>
      </c>
      <c r="F3232" s="1" t="s">
        <v>56</v>
      </c>
      <c r="G3232" s="1" t="s">
        <v>66</v>
      </c>
      <c r="H3232" s="10">
        <v>3.2390347E-2</v>
      </c>
      <c r="I3232" s="1">
        <f>IF(本月剩余订单[[#This Row],[月份]]=MONTH(报表日期),1,0)</f>
        <v>1</v>
      </c>
    </row>
    <row r="3233" spans="1:9" x14ac:dyDescent="0.2">
      <c r="A3233" s="1">
        <v>5</v>
      </c>
      <c r="B3233" s="1" t="s">
        <v>18</v>
      </c>
      <c r="C3233" s="1" t="s">
        <v>30</v>
      </c>
      <c r="D3233" s="1">
        <v>1000001484</v>
      </c>
      <c r="E3233" s="1" t="s">
        <v>213</v>
      </c>
      <c r="F3233" s="1" t="s">
        <v>46</v>
      </c>
      <c r="G3233" s="1" t="s">
        <v>82</v>
      </c>
      <c r="H3233" s="10">
        <v>1.8450198000000001E-2</v>
      </c>
      <c r="I3233" s="1">
        <f>IF(本月剩余订单[[#This Row],[月份]]=MONTH(报表日期),1,0)</f>
        <v>1</v>
      </c>
    </row>
    <row r="3234" spans="1:9" x14ac:dyDescent="0.2">
      <c r="A3234" s="1">
        <v>5</v>
      </c>
      <c r="B3234" s="1" t="s">
        <v>35</v>
      </c>
      <c r="C3234" s="1" t="s">
        <v>32</v>
      </c>
      <c r="D3234" s="1">
        <v>1000002571</v>
      </c>
      <c r="E3234" s="1" t="s">
        <v>650</v>
      </c>
      <c r="F3234" s="1" t="s">
        <v>46</v>
      </c>
      <c r="G3234" s="1" t="s">
        <v>77</v>
      </c>
      <c r="H3234" s="10">
        <v>36.897935543999999</v>
      </c>
      <c r="I3234" s="1">
        <f>IF(本月剩余订单[[#This Row],[月份]]=MONTH(报表日期),1,0)</f>
        <v>1</v>
      </c>
    </row>
    <row r="3235" spans="1:9" x14ac:dyDescent="0.2">
      <c r="A3235" s="1">
        <v>5</v>
      </c>
      <c r="B3235" s="1" t="s">
        <v>35</v>
      </c>
      <c r="C3235" s="1" t="s">
        <v>32</v>
      </c>
      <c r="D3235" s="1">
        <v>1000002571</v>
      </c>
      <c r="E3235" s="1" t="s">
        <v>650</v>
      </c>
      <c r="F3235" s="1" t="s">
        <v>46</v>
      </c>
      <c r="G3235" s="1" t="s">
        <v>47</v>
      </c>
      <c r="H3235" s="10">
        <v>5.3136569619999996</v>
      </c>
      <c r="I3235" s="1">
        <f>IF(本月剩余订单[[#This Row],[月份]]=MONTH(报表日期),1,0)</f>
        <v>1</v>
      </c>
    </row>
    <row r="3236" spans="1:9" x14ac:dyDescent="0.2">
      <c r="A3236" s="1">
        <v>5</v>
      </c>
      <c r="B3236" s="1" t="s">
        <v>20</v>
      </c>
      <c r="C3236" s="1" t="s">
        <v>6</v>
      </c>
      <c r="D3236" s="1">
        <v>1000002777</v>
      </c>
      <c r="E3236" s="1" t="s">
        <v>651</v>
      </c>
      <c r="F3236" s="1" t="s">
        <v>46</v>
      </c>
      <c r="G3236" s="1" t="s">
        <v>54</v>
      </c>
      <c r="H3236" s="10">
        <v>3.6527291559999999</v>
      </c>
      <c r="I3236" s="1">
        <f>IF(本月剩余订单[[#This Row],[月份]]=MONTH(报表日期),1,0)</f>
        <v>1</v>
      </c>
    </row>
    <row r="3237" spans="1:9" x14ac:dyDescent="0.2">
      <c r="A3237" s="1">
        <v>5</v>
      </c>
      <c r="B3237" s="1" t="s">
        <v>20</v>
      </c>
      <c r="C3237" s="1" t="s">
        <v>6</v>
      </c>
      <c r="D3237" s="1">
        <v>1000002777</v>
      </c>
      <c r="E3237" s="1" t="s">
        <v>651</v>
      </c>
      <c r="F3237" s="1" t="s">
        <v>46</v>
      </c>
      <c r="G3237" s="1" t="s">
        <v>54</v>
      </c>
      <c r="H3237" s="10">
        <v>40.179200717999997</v>
      </c>
      <c r="I3237" s="1">
        <f>IF(本月剩余订单[[#This Row],[月份]]=MONTH(报表日期),1,0)</f>
        <v>1</v>
      </c>
    </row>
    <row r="3238" spans="1:9" x14ac:dyDescent="0.2">
      <c r="A3238" s="1">
        <v>5</v>
      </c>
      <c r="B3238" s="1" t="s">
        <v>16</v>
      </c>
      <c r="C3238" s="1" t="s">
        <v>7</v>
      </c>
      <c r="D3238" s="1">
        <v>1000002978</v>
      </c>
      <c r="E3238" s="1" t="s">
        <v>652</v>
      </c>
      <c r="F3238" s="1" t="s">
        <v>44</v>
      </c>
      <c r="G3238" s="1" t="s">
        <v>64</v>
      </c>
      <c r="H3238" s="10">
        <v>15.813459519</v>
      </c>
      <c r="I3238" s="1">
        <f>IF(本月剩余订单[[#This Row],[月份]]=MONTH(报表日期),1,0)</f>
        <v>1</v>
      </c>
    </row>
    <row r="3239" spans="1:9" x14ac:dyDescent="0.2">
      <c r="A3239" s="1">
        <v>5</v>
      </c>
      <c r="B3239" s="1" t="s">
        <v>16</v>
      </c>
      <c r="C3239" s="1" t="s">
        <v>7</v>
      </c>
      <c r="D3239" s="1">
        <v>1000002978</v>
      </c>
      <c r="E3239" s="1" t="s">
        <v>652</v>
      </c>
      <c r="F3239" s="1" t="s">
        <v>46</v>
      </c>
      <c r="G3239" s="1" t="s">
        <v>77</v>
      </c>
      <c r="H3239" s="10">
        <v>21.915964936999998</v>
      </c>
      <c r="I3239" s="1">
        <f>IF(本月剩余订单[[#This Row],[月份]]=MONTH(报表日期),1,0)</f>
        <v>1</v>
      </c>
    </row>
    <row r="3240" spans="1:9" x14ac:dyDescent="0.2">
      <c r="A3240" s="1">
        <v>5</v>
      </c>
      <c r="B3240" s="1" t="s">
        <v>16</v>
      </c>
      <c r="C3240" s="1" t="s">
        <v>7</v>
      </c>
      <c r="D3240" s="1">
        <v>1000002978</v>
      </c>
      <c r="E3240" s="1" t="s">
        <v>652</v>
      </c>
      <c r="F3240" s="1" t="s">
        <v>46</v>
      </c>
      <c r="G3240" s="1" t="s">
        <v>47</v>
      </c>
      <c r="H3240" s="10">
        <v>0.11398122099999999</v>
      </c>
      <c r="I3240" s="1">
        <f>IF(本月剩余订单[[#This Row],[月份]]=MONTH(报表日期),1,0)</f>
        <v>1</v>
      </c>
    </row>
    <row r="3241" spans="1:9" x14ac:dyDescent="0.2">
      <c r="A3241" s="1">
        <v>5</v>
      </c>
      <c r="B3241" s="1" t="s">
        <v>16</v>
      </c>
      <c r="C3241" s="1" t="s">
        <v>7</v>
      </c>
      <c r="D3241" s="1">
        <v>1000002978</v>
      </c>
      <c r="E3241" s="1" t="s">
        <v>652</v>
      </c>
      <c r="F3241" s="1" t="s">
        <v>46</v>
      </c>
      <c r="G3241" s="1" t="s">
        <v>47</v>
      </c>
      <c r="H3241" s="10">
        <v>5.3649075110000002</v>
      </c>
      <c r="I3241" s="1">
        <f>IF(本月剩余订单[[#This Row],[月份]]=MONTH(报表日期),1,0)</f>
        <v>1</v>
      </c>
    </row>
    <row r="3242" spans="1:9" x14ac:dyDescent="0.2">
      <c r="A3242" s="1">
        <v>5</v>
      </c>
      <c r="B3242" s="1" t="s">
        <v>22</v>
      </c>
      <c r="C3242" s="1" t="s">
        <v>10</v>
      </c>
      <c r="D3242" s="1">
        <v>1000002802</v>
      </c>
      <c r="E3242" s="1" t="s">
        <v>376</v>
      </c>
      <c r="F3242" s="1" t="s">
        <v>46</v>
      </c>
      <c r="G3242" s="1" t="s">
        <v>68</v>
      </c>
      <c r="H3242" s="10">
        <v>2.8536305909999999</v>
      </c>
      <c r="I3242" s="1">
        <f>IF(本月剩余订单[[#This Row],[月份]]=MONTH(报表日期),1,0)</f>
        <v>1</v>
      </c>
    </row>
    <row r="3243" spans="1:9" x14ac:dyDescent="0.2">
      <c r="A3243" s="1">
        <v>5</v>
      </c>
      <c r="B3243" s="1" t="s">
        <v>22</v>
      </c>
      <c r="C3243" s="1" t="s">
        <v>10</v>
      </c>
      <c r="D3243" s="1">
        <v>1000002802</v>
      </c>
      <c r="E3243" s="1" t="s">
        <v>376</v>
      </c>
      <c r="F3243" s="1" t="s">
        <v>46</v>
      </c>
      <c r="G3243" s="1" t="s">
        <v>68</v>
      </c>
      <c r="H3243" s="10">
        <v>24.541223080999998</v>
      </c>
      <c r="I3243" s="1">
        <f>IF(本月剩余订单[[#This Row],[月份]]=MONTH(报表日期),1,0)</f>
        <v>1</v>
      </c>
    </row>
    <row r="3244" spans="1:9" x14ac:dyDescent="0.2">
      <c r="A3244" s="1">
        <v>5</v>
      </c>
      <c r="B3244" s="1" t="s">
        <v>22</v>
      </c>
      <c r="C3244" s="1" t="s">
        <v>10</v>
      </c>
      <c r="D3244" s="1">
        <v>1000002802</v>
      </c>
      <c r="E3244" s="1" t="s">
        <v>376</v>
      </c>
      <c r="F3244" s="1" t="s">
        <v>46</v>
      </c>
      <c r="G3244" s="1" t="s">
        <v>47</v>
      </c>
      <c r="H3244" s="10">
        <v>16.437076204</v>
      </c>
      <c r="I3244" s="1">
        <f>IF(本月剩余订单[[#This Row],[月份]]=MONTH(报表日期),1,0)</f>
        <v>1</v>
      </c>
    </row>
    <row r="3245" spans="1:9" x14ac:dyDescent="0.2">
      <c r="A3245" s="1">
        <v>5</v>
      </c>
      <c r="B3245" s="1" t="s">
        <v>22</v>
      </c>
      <c r="C3245" s="1" t="s">
        <v>10</v>
      </c>
      <c r="D3245" s="1">
        <v>1000002802</v>
      </c>
      <c r="E3245" s="1" t="s">
        <v>376</v>
      </c>
      <c r="F3245" s="1" t="s">
        <v>46</v>
      </c>
      <c r="G3245" s="1" t="s">
        <v>47</v>
      </c>
      <c r="H3245" s="10">
        <v>21.915964936999998</v>
      </c>
      <c r="I3245" s="1">
        <f>IF(本月剩余订单[[#This Row],[月份]]=MONTH(报表日期),1,0)</f>
        <v>1</v>
      </c>
    </row>
    <row r="3246" spans="1:9" x14ac:dyDescent="0.2">
      <c r="A3246" s="1">
        <v>5</v>
      </c>
      <c r="B3246" s="1" t="s">
        <v>16</v>
      </c>
      <c r="C3246" s="1" t="s">
        <v>1</v>
      </c>
      <c r="D3246" s="1">
        <v>1000002800</v>
      </c>
      <c r="E3246" s="1" t="s">
        <v>373</v>
      </c>
      <c r="F3246" s="1" t="s">
        <v>46</v>
      </c>
      <c r="G3246" s="1" t="s">
        <v>88</v>
      </c>
      <c r="H3246" s="10">
        <v>19.483408861000001</v>
      </c>
      <c r="I3246" s="1">
        <f>IF(本月剩余订单[[#This Row],[月份]]=MONTH(报表日期),1,0)</f>
        <v>1</v>
      </c>
    </row>
    <row r="3247" spans="1:9" x14ac:dyDescent="0.2">
      <c r="A3247" s="1">
        <v>5</v>
      </c>
      <c r="B3247" s="1" t="s">
        <v>16</v>
      </c>
      <c r="C3247" s="1" t="s">
        <v>1</v>
      </c>
      <c r="D3247" s="1">
        <v>1000002800</v>
      </c>
      <c r="E3247" s="1" t="s">
        <v>373</v>
      </c>
      <c r="F3247" s="1" t="s">
        <v>46</v>
      </c>
      <c r="G3247" s="1" t="s">
        <v>47</v>
      </c>
      <c r="H3247" s="10">
        <v>7.8720843880000002</v>
      </c>
      <c r="I3247" s="1">
        <f>IF(本月剩余订单[[#This Row],[月份]]=MONTH(报表日期),1,0)</f>
        <v>1</v>
      </c>
    </row>
    <row r="3248" spans="1:9" x14ac:dyDescent="0.2">
      <c r="A3248" s="1">
        <v>5</v>
      </c>
      <c r="B3248" s="1" t="s">
        <v>21</v>
      </c>
      <c r="C3248" s="1" t="s">
        <v>33</v>
      </c>
      <c r="D3248" s="1">
        <v>1000004094</v>
      </c>
      <c r="E3248" s="1" t="s">
        <v>653</v>
      </c>
      <c r="F3248" s="1" t="s">
        <v>46</v>
      </c>
      <c r="G3248" s="1" t="s">
        <v>67</v>
      </c>
      <c r="H3248" s="10">
        <v>3.075032964</v>
      </c>
      <c r="I3248" s="1">
        <f>IF(本月剩余订单[[#This Row],[月份]]=MONTH(报表日期),1,0)</f>
        <v>1</v>
      </c>
    </row>
    <row r="3249" spans="1:9" x14ac:dyDescent="0.2">
      <c r="A3249" s="1">
        <v>5</v>
      </c>
      <c r="B3249" s="1" t="s">
        <v>21</v>
      </c>
      <c r="C3249" s="1" t="s">
        <v>33</v>
      </c>
      <c r="D3249" s="1">
        <v>1000004094</v>
      </c>
      <c r="E3249" s="1" t="s">
        <v>653</v>
      </c>
      <c r="F3249" s="1" t="s">
        <v>46</v>
      </c>
      <c r="G3249" s="1" t="s">
        <v>67</v>
      </c>
      <c r="H3249" s="10">
        <v>39.094329088000002</v>
      </c>
      <c r="I3249" s="1">
        <f>IF(本月剩余订单[[#This Row],[月份]]=MONTH(报表日期),1,0)</f>
        <v>1</v>
      </c>
    </row>
    <row r="3250" spans="1:9" x14ac:dyDescent="0.2">
      <c r="A3250" s="1">
        <v>5</v>
      </c>
      <c r="B3250" s="1" t="s">
        <v>20</v>
      </c>
      <c r="C3250" s="1" t="s">
        <v>26</v>
      </c>
      <c r="D3250" s="1">
        <v>1000003483</v>
      </c>
      <c r="E3250" s="1" t="s">
        <v>654</v>
      </c>
      <c r="F3250" s="1" t="s">
        <v>44</v>
      </c>
      <c r="G3250" s="1" t="s">
        <v>64</v>
      </c>
      <c r="H3250" s="10">
        <v>7.9065247579999998</v>
      </c>
      <c r="I3250" s="1">
        <f>IF(本月剩余订单[[#This Row],[月份]]=MONTH(报表日期),1,0)</f>
        <v>1</v>
      </c>
    </row>
    <row r="3251" spans="1:9" x14ac:dyDescent="0.2">
      <c r="A3251" s="1">
        <v>5</v>
      </c>
      <c r="B3251" s="1" t="s">
        <v>20</v>
      </c>
      <c r="C3251" s="1" t="s">
        <v>26</v>
      </c>
      <c r="D3251" s="1">
        <v>1000003483</v>
      </c>
      <c r="E3251" s="1" t="s">
        <v>654</v>
      </c>
      <c r="F3251" s="1" t="s">
        <v>46</v>
      </c>
      <c r="G3251" s="1" t="s">
        <v>77</v>
      </c>
      <c r="H3251" s="10">
        <v>8.2185381020000001</v>
      </c>
      <c r="I3251" s="1">
        <f>IF(本月剩余订单[[#This Row],[月份]]=MONTH(报表日期),1,0)</f>
        <v>1</v>
      </c>
    </row>
    <row r="3252" spans="1:9" x14ac:dyDescent="0.2">
      <c r="A3252" s="1">
        <v>5</v>
      </c>
      <c r="B3252" s="1" t="s">
        <v>20</v>
      </c>
      <c r="C3252" s="1" t="s">
        <v>26</v>
      </c>
      <c r="D3252" s="1">
        <v>1000003483</v>
      </c>
      <c r="E3252" s="1" t="s">
        <v>654</v>
      </c>
      <c r="F3252" s="1" t="s">
        <v>46</v>
      </c>
      <c r="G3252" s="1" t="s">
        <v>67</v>
      </c>
      <c r="H3252" s="10">
        <v>32.472348101999998</v>
      </c>
      <c r="I3252" s="1">
        <f>IF(本月剩余订单[[#This Row],[月份]]=MONTH(报表日期),1,0)</f>
        <v>1</v>
      </c>
    </row>
    <row r="3253" spans="1:9" x14ac:dyDescent="0.2">
      <c r="A3253" s="1">
        <v>5</v>
      </c>
      <c r="B3253" s="1" t="s">
        <v>16</v>
      </c>
      <c r="C3253" s="1" t="s">
        <v>7</v>
      </c>
      <c r="D3253" s="1">
        <v>1000002926</v>
      </c>
      <c r="E3253" s="1" t="s">
        <v>489</v>
      </c>
      <c r="F3253" s="1" t="s">
        <v>58</v>
      </c>
      <c r="G3253" s="1" t="s">
        <v>76</v>
      </c>
      <c r="H3253" s="10">
        <v>0.32472348099999998</v>
      </c>
      <c r="I3253" s="1">
        <f>IF(本月剩余订单[[#This Row],[月份]]=MONTH(报表日期),1,0)</f>
        <v>1</v>
      </c>
    </row>
    <row r="3254" spans="1:9" x14ac:dyDescent="0.2">
      <c r="A3254" s="1">
        <v>5</v>
      </c>
      <c r="B3254" s="1" t="s">
        <v>16</v>
      </c>
      <c r="C3254" s="1" t="s">
        <v>40</v>
      </c>
      <c r="D3254" s="1">
        <v>1000002633</v>
      </c>
      <c r="E3254" s="1" t="s">
        <v>655</v>
      </c>
      <c r="F3254" s="1" t="s">
        <v>44</v>
      </c>
      <c r="G3254" s="1" t="s">
        <v>64</v>
      </c>
      <c r="H3254" s="10">
        <v>18.448967772</v>
      </c>
      <c r="I3254" s="1">
        <f>IF(本月剩余订单[[#This Row],[月份]]=MONTH(报表日期),1,0)</f>
        <v>1</v>
      </c>
    </row>
    <row r="3255" spans="1:9" x14ac:dyDescent="0.2">
      <c r="A3255" s="1">
        <v>5</v>
      </c>
      <c r="B3255" s="1" t="s">
        <v>16</v>
      </c>
      <c r="C3255" s="1" t="s">
        <v>40</v>
      </c>
      <c r="D3255" s="1">
        <v>1000002633</v>
      </c>
      <c r="E3255" s="1" t="s">
        <v>655</v>
      </c>
      <c r="F3255" s="1" t="s">
        <v>46</v>
      </c>
      <c r="G3255" s="1" t="s">
        <v>68</v>
      </c>
      <c r="H3255" s="10">
        <v>1.712178354</v>
      </c>
      <c r="I3255" s="1">
        <f>IF(本月剩余订单[[#This Row],[月份]]=MONTH(报表日期),1,0)</f>
        <v>1</v>
      </c>
    </row>
    <row r="3256" spans="1:9" x14ac:dyDescent="0.2">
      <c r="A3256" s="1">
        <v>5</v>
      </c>
      <c r="B3256" s="1" t="s">
        <v>16</v>
      </c>
      <c r="C3256" s="1" t="s">
        <v>40</v>
      </c>
      <c r="D3256" s="1">
        <v>1000002633</v>
      </c>
      <c r="E3256" s="1" t="s">
        <v>655</v>
      </c>
      <c r="F3256" s="1" t="s">
        <v>46</v>
      </c>
      <c r="G3256" s="1" t="s">
        <v>68</v>
      </c>
      <c r="H3256" s="10">
        <v>14.72489785</v>
      </c>
      <c r="I3256" s="1">
        <f>IF(本月剩余订单[[#This Row],[月份]]=MONTH(报表日期),1,0)</f>
        <v>1</v>
      </c>
    </row>
    <row r="3257" spans="1:9" x14ac:dyDescent="0.2">
      <c r="A3257" s="1">
        <v>5</v>
      </c>
      <c r="B3257" s="1" t="s">
        <v>16</v>
      </c>
      <c r="C3257" s="1" t="s">
        <v>40</v>
      </c>
      <c r="D3257" s="1">
        <v>1000002633</v>
      </c>
      <c r="E3257" s="1" t="s">
        <v>655</v>
      </c>
      <c r="F3257" s="1" t="s">
        <v>46</v>
      </c>
      <c r="G3257" s="1" t="s">
        <v>67</v>
      </c>
      <c r="H3257" s="10">
        <v>0.19229206099999999</v>
      </c>
      <c r="I3257" s="1">
        <f>IF(本月剩余订单[[#This Row],[月份]]=MONTH(报表日期),1,0)</f>
        <v>1</v>
      </c>
    </row>
    <row r="3258" spans="1:9" x14ac:dyDescent="0.2">
      <c r="A3258" s="1">
        <v>5</v>
      </c>
      <c r="B3258" s="1" t="s">
        <v>16</v>
      </c>
      <c r="C3258" s="1" t="s">
        <v>40</v>
      </c>
      <c r="D3258" s="1">
        <v>1000002633</v>
      </c>
      <c r="E3258" s="1" t="s">
        <v>655</v>
      </c>
      <c r="F3258" s="1" t="s">
        <v>46</v>
      </c>
      <c r="G3258" s="1" t="s">
        <v>67</v>
      </c>
      <c r="H3258" s="10">
        <v>2.4432161909999999</v>
      </c>
      <c r="I3258" s="1">
        <f>IF(本月剩余订单[[#This Row],[月份]]=MONTH(报表日期),1,0)</f>
        <v>1</v>
      </c>
    </row>
    <row r="3259" spans="1:9" x14ac:dyDescent="0.2">
      <c r="A3259" s="1">
        <v>5</v>
      </c>
      <c r="B3259" s="1" t="s">
        <v>16</v>
      </c>
      <c r="C3259" s="1" t="s">
        <v>40</v>
      </c>
      <c r="D3259" s="1">
        <v>1000002633</v>
      </c>
      <c r="E3259" s="1" t="s">
        <v>655</v>
      </c>
      <c r="F3259" s="1" t="s">
        <v>46</v>
      </c>
      <c r="G3259" s="1" t="s">
        <v>82</v>
      </c>
      <c r="H3259" s="10">
        <v>5.4788887329999998</v>
      </c>
      <c r="I3259" s="1">
        <f>IF(本月剩余订单[[#This Row],[月份]]=MONTH(报表日期),1,0)</f>
        <v>1</v>
      </c>
    </row>
    <row r="3260" spans="1:9" x14ac:dyDescent="0.2">
      <c r="A3260" s="1">
        <v>5</v>
      </c>
      <c r="B3260" s="1" t="s">
        <v>23</v>
      </c>
      <c r="C3260" s="1" t="s">
        <v>11</v>
      </c>
      <c r="D3260" s="1">
        <v>1000002904</v>
      </c>
      <c r="E3260" s="1" t="s">
        <v>615</v>
      </c>
      <c r="F3260" s="1" t="s">
        <v>44</v>
      </c>
      <c r="G3260" s="1" t="s">
        <v>64</v>
      </c>
      <c r="H3260" s="10">
        <v>42.509255697</v>
      </c>
      <c r="I3260" s="1">
        <f>IF(本月剩余订单[[#This Row],[月份]]=MONTH(报表日期),1,0)</f>
        <v>1</v>
      </c>
    </row>
    <row r="3261" spans="1:9" x14ac:dyDescent="0.2">
      <c r="A3261" s="1">
        <v>5</v>
      </c>
      <c r="B3261" s="1" t="s">
        <v>23</v>
      </c>
      <c r="C3261" s="1" t="s">
        <v>11</v>
      </c>
      <c r="D3261" s="1">
        <v>1000002904</v>
      </c>
      <c r="E3261" s="1" t="s">
        <v>615</v>
      </c>
      <c r="F3261" s="1" t="s">
        <v>52</v>
      </c>
      <c r="G3261" s="1" t="s">
        <v>62</v>
      </c>
      <c r="H3261" s="10">
        <v>0.246002637</v>
      </c>
      <c r="I3261" s="1">
        <f>IF(本月剩余订单[[#This Row],[月份]]=MONTH(报表日期),1,0)</f>
        <v>1</v>
      </c>
    </row>
    <row r="3262" spans="1:9" x14ac:dyDescent="0.2">
      <c r="A3262" s="1">
        <v>5</v>
      </c>
      <c r="B3262" s="1" t="s">
        <v>22</v>
      </c>
      <c r="C3262" s="1" t="s">
        <v>10</v>
      </c>
      <c r="D3262" s="1">
        <v>1000002910</v>
      </c>
      <c r="E3262" s="1" t="s">
        <v>617</v>
      </c>
      <c r="F3262" s="1" t="s">
        <v>44</v>
      </c>
      <c r="G3262" s="1" t="s">
        <v>64</v>
      </c>
      <c r="H3262" s="10">
        <v>42.509255697</v>
      </c>
      <c r="I3262" s="1">
        <f>IF(本月剩余订单[[#This Row],[月份]]=MONTH(报表日期),1,0)</f>
        <v>1</v>
      </c>
    </row>
    <row r="3263" spans="1:9" x14ac:dyDescent="0.2">
      <c r="A3263" s="1">
        <v>5</v>
      </c>
      <c r="B3263" s="1" t="s">
        <v>35</v>
      </c>
      <c r="C3263" s="1" t="s">
        <v>32</v>
      </c>
      <c r="D3263" s="1">
        <v>1000004251</v>
      </c>
      <c r="E3263" s="1" t="s">
        <v>656</v>
      </c>
      <c r="F3263" s="1" t="s">
        <v>44</v>
      </c>
      <c r="G3263" s="1" t="s">
        <v>64</v>
      </c>
      <c r="H3263" s="10">
        <v>7.9704854430000003</v>
      </c>
      <c r="I3263" s="1">
        <f>IF(本月剩余订单[[#This Row],[月份]]=MONTH(报表日期),1,0)</f>
        <v>1</v>
      </c>
    </row>
    <row r="3264" spans="1:9" x14ac:dyDescent="0.2">
      <c r="A3264" s="1">
        <v>5</v>
      </c>
      <c r="B3264" s="1" t="s">
        <v>35</v>
      </c>
      <c r="C3264" s="1" t="s">
        <v>32</v>
      </c>
      <c r="D3264" s="1">
        <v>1000004251</v>
      </c>
      <c r="E3264" s="1" t="s">
        <v>656</v>
      </c>
      <c r="F3264" s="1" t="s">
        <v>46</v>
      </c>
      <c r="G3264" s="1" t="s">
        <v>77</v>
      </c>
      <c r="H3264" s="10">
        <v>5.3136569619999996</v>
      </c>
      <c r="I3264" s="1">
        <f>IF(本月剩余订单[[#This Row],[月份]]=MONTH(报表日期),1,0)</f>
        <v>1</v>
      </c>
    </row>
    <row r="3265" spans="1:9" x14ac:dyDescent="0.2">
      <c r="A3265" s="1">
        <v>5</v>
      </c>
      <c r="B3265" s="1" t="s">
        <v>35</v>
      </c>
      <c r="C3265" s="1" t="s">
        <v>32</v>
      </c>
      <c r="D3265" s="1">
        <v>1000004251</v>
      </c>
      <c r="E3265" s="1" t="s">
        <v>656</v>
      </c>
      <c r="F3265" s="1" t="s">
        <v>46</v>
      </c>
      <c r="G3265" s="1" t="s">
        <v>88</v>
      </c>
      <c r="H3265" s="10">
        <v>18.597799367</v>
      </c>
      <c r="I3265" s="1">
        <f>IF(本月剩余订单[[#This Row],[月份]]=MONTH(报表日期),1,0)</f>
        <v>1</v>
      </c>
    </row>
    <row r="3266" spans="1:9" x14ac:dyDescent="0.2">
      <c r="A3266" s="1">
        <v>5</v>
      </c>
      <c r="B3266" s="1" t="s">
        <v>18</v>
      </c>
      <c r="C3266" s="1" t="s">
        <v>39</v>
      </c>
      <c r="D3266" s="1">
        <v>1000002598</v>
      </c>
      <c r="E3266" s="1" t="s">
        <v>408</v>
      </c>
      <c r="F3266" s="1" t="s">
        <v>46</v>
      </c>
      <c r="G3266" s="1" t="s">
        <v>68</v>
      </c>
      <c r="H3266" s="10">
        <v>2.5682675320000001</v>
      </c>
      <c r="I3266" s="1">
        <f>IF(本月剩余订单[[#This Row],[月份]]=MONTH(报表日期),1,0)</f>
        <v>1</v>
      </c>
    </row>
    <row r="3267" spans="1:9" x14ac:dyDescent="0.2">
      <c r="A3267" s="1">
        <v>5</v>
      </c>
      <c r="B3267" s="1" t="s">
        <v>18</v>
      </c>
      <c r="C3267" s="1" t="s">
        <v>39</v>
      </c>
      <c r="D3267" s="1">
        <v>1000002598</v>
      </c>
      <c r="E3267" s="1" t="s">
        <v>408</v>
      </c>
      <c r="F3267" s="1" t="s">
        <v>46</v>
      </c>
      <c r="G3267" s="1" t="s">
        <v>68</v>
      </c>
      <c r="H3267" s="10">
        <v>22.086936770000001</v>
      </c>
      <c r="I3267" s="1">
        <f>IF(本月剩余订单[[#This Row],[月份]]=MONTH(报表日期),1,0)</f>
        <v>1</v>
      </c>
    </row>
    <row r="3268" spans="1:9" x14ac:dyDescent="0.2">
      <c r="A3268" s="1">
        <v>5</v>
      </c>
      <c r="B3268" s="1" t="s">
        <v>18</v>
      </c>
      <c r="C3268" s="1" t="s">
        <v>39</v>
      </c>
      <c r="D3268" s="1">
        <v>1000002598</v>
      </c>
      <c r="E3268" s="1" t="s">
        <v>408</v>
      </c>
      <c r="F3268" s="1" t="s">
        <v>46</v>
      </c>
      <c r="G3268" s="1" t="s">
        <v>67</v>
      </c>
      <c r="H3268" s="10">
        <v>0.38417411800000001</v>
      </c>
      <c r="I3268" s="1">
        <f>IF(本月剩余订单[[#This Row],[月份]]=MONTH(报表日期),1,0)</f>
        <v>1</v>
      </c>
    </row>
    <row r="3269" spans="1:9" x14ac:dyDescent="0.2">
      <c r="A3269" s="1">
        <v>5</v>
      </c>
      <c r="B3269" s="1" t="s">
        <v>18</v>
      </c>
      <c r="C3269" s="1" t="s">
        <v>39</v>
      </c>
      <c r="D3269" s="1">
        <v>1000002598</v>
      </c>
      <c r="E3269" s="1" t="s">
        <v>408</v>
      </c>
      <c r="F3269" s="1" t="s">
        <v>46</v>
      </c>
      <c r="G3269" s="1" t="s">
        <v>67</v>
      </c>
      <c r="H3269" s="10">
        <v>4.8868423869999997</v>
      </c>
      <c r="I3269" s="1">
        <f>IF(本月剩余订单[[#This Row],[月份]]=MONTH(报表日期),1,0)</f>
        <v>1</v>
      </c>
    </row>
    <row r="3270" spans="1:9" x14ac:dyDescent="0.2">
      <c r="A3270" s="1">
        <v>5</v>
      </c>
      <c r="B3270" s="1" t="s">
        <v>18</v>
      </c>
      <c r="C3270" s="1" t="s">
        <v>39</v>
      </c>
      <c r="D3270" s="1">
        <v>1000002598</v>
      </c>
      <c r="E3270" s="1" t="s">
        <v>408</v>
      </c>
      <c r="F3270" s="1" t="s">
        <v>46</v>
      </c>
      <c r="G3270" s="1" t="s">
        <v>88</v>
      </c>
      <c r="H3270" s="10">
        <v>6.4944696200000003</v>
      </c>
      <c r="I3270" s="1">
        <f>IF(本月剩余订单[[#This Row],[月份]]=MONTH(报表日期),1,0)</f>
        <v>1</v>
      </c>
    </row>
    <row r="3271" spans="1:9" x14ac:dyDescent="0.2">
      <c r="A3271" s="1">
        <v>5</v>
      </c>
      <c r="B3271" s="1" t="s">
        <v>18</v>
      </c>
      <c r="C3271" s="1" t="s">
        <v>39</v>
      </c>
      <c r="D3271" s="1">
        <v>1000002598</v>
      </c>
      <c r="E3271" s="1" t="s">
        <v>408</v>
      </c>
      <c r="F3271" s="1" t="s">
        <v>46</v>
      </c>
      <c r="G3271" s="1" t="s">
        <v>47</v>
      </c>
      <c r="H3271" s="10">
        <v>2.6568284809999998</v>
      </c>
      <c r="I3271" s="1">
        <f>IF(本月剩余订单[[#This Row],[月份]]=MONTH(报表日期),1,0)</f>
        <v>1</v>
      </c>
    </row>
    <row r="3272" spans="1:9" x14ac:dyDescent="0.2">
      <c r="A3272" s="1">
        <v>5</v>
      </c>
      <c r="B3272" s="1" t="s">
        <v>18</v>
      </c>
      <c r="C3272" s="1" t="s">
        <v>39</v>
      </c>
      <c r="D3272" s="1">
        <v>1000002598</v>
      </c>
      <c r="E3272" s="1" t="s">
        <v>408</v>
      </c>
      <c r="F3272" s="1" t="s">
        <v>46</v>
      </c>
      <c r="G3272" s="1" t="s">
        <v>82</v>
      </c>
      <c r="H3272" s="10">
        <v>5.4788887329999998</v>
      </c>
      <c r="I3272" s="1">
        <f>IF(本月剩余订单[[#This Row],[月份]]=MONTH(报表日期),1,0)</f>
        <v>1</v>
      </c>
    </row>
    <row r="3273" spans="1:9" x14ac:dyDescent="0.2">
      <c r="A3273" s="1">
        <v>5</v>
      </c>
      <c r="B3273" s="1" t="s">
        <v>19</v>
      </c>
      <c r="C3273" s="1" t="s">
        <v>28</v>
      </c>
      <c r="D3273" s="1">
        <v>1000000281</v>
      </c>
      <c r="E3273" s="1" t="s">
        <v>118</v>
      </c>
      <c r="F3273" s="1" t="s">
        <v>52</v>
      </c>
      <c r="G3273" s="1" t="s">
        <v>62</v>
      </c>
      <c r="H3273" s="10">
        <v>2.361625316</v>
      </c>
      <c r="I3273" s="1">
        <f>IF(本月剩余订单[[#This Row],[月份]]=MONTH(报表日期),1,0)</f>
        <v>1</v>
      </c>
    </row>
    <row r="3274" spans="1:9" x14ac:dyDescent="0.2">
      <c r="A3274" s="1">
        <v>5</v>
      </c>
      <c r="B3274" s="1" t="s">
        <v>19</v>
      </c>
      <c r="C3274" s="1" t="s">
        <v>28</v>
      </c>
      <c r="D3274" s="1">
        <v>1000000281</v>
      </c>
      <c r="E3274" s="1" t="s">
        <v>118</v>
      </c>
      <c r="F3274" s="1" t="s">
        <v>48</v>
      </c>
      <c r="G3274" s="1" t="s">
        <v>86</v>
      </c>
      <c r="H3274" s="10">
        <v>2.361625316</v>
      </c>
      <c r="I3274" s="1">
        <f>IF(本月剩余订单[[#This Row],[月份]]=MONTH(报表日期),1,0)</f>
        <v>1</v>
      </c>
    </row>
    <row r="3275" spans="1:9" x14ac:dyDescent="0.2">
      <c r="A3275" s="1">
        <v>5</v>
      </c>
      <c r="B3275" s="1" t="s">
        <v>19</v>
      </c>
      <c r="C3275" s="1" t="s">
        <v>28</v>
      </c>
      <c r="D3275" s="1">
        <v>1000000281</v>
      </c>
      <c r="E3275" s="1" t="s">
        <v>118</v>
      </c>
      <c r="F3275" s="1" t="s">
        <v>52</v>
      </c>
      <c r="G3275" s="1" t="s">
        <v>61</v>
      </c>
      <c r="H3275" s="10">
        <v>41.328443039</v>
      </c>
      <c r="I3275" s="1">
        <f>IF(本月剩余订单[[#This Row],[月份]]=MONTH(报表日期),1,0)</f>
        <v>1</v>
      </c>
    </row>
    <row r="3276" spans="1:9" x14ac:dyDescent="0.2">
      <c r="A3276" s="1">
        <v>5</v>
      </c>
      <c r="B3276" s="1" t="s">
        <v>19</v>
      </c>
      <c r="C3276" s="1" t="s">
        <v>28</v>
      </c>
      <c r="D3276" s="1">
        <v>1000000281</v>
      </c>
      <c r="E3276" s="1" t="s">
        <v>118</v>
      </c>
      <c r="F3276" s="1" t="s">
        <v>52</v>
      </c>
      <c r="G3276" s="1" t="s">
        <v>75</v>
      </c>
      <c r="H3276" s="10">
        <v>34.233726984</v>
      </c>
      <c r="I3276" s="1">
        <f>IF(本月剩余订单[[#This Row],[月份]]=MONTH(报表日期),1,0)</f>
        <v>1</v>
      </c>
    </row>
    <row r="3277" spans="1:9" x14ac:dyDescent="0.2">
      <c r="A3277" s="1">
        <v>5</v>
      </c>
      <c r="B3277" s="1" t="s">
        <v>16</v>
      </c>
      <c r="C3277" s="1" t="s">
        <v>40</v>
      </c>
      <c r="D3277" s="1">
        <v>1000002264</v>
      </c>
      <c r="E3277" s="1" t="s">
        <v>353</v>
      </c>
      <c r="F3277" s="1" t="s">
        <v>48</v>
      </c>
      <c r="G3277" s="1" t="s">
        <v>80</v>
      </c>
      <c r="H3277" s="10">
        <v>10.627313923999999</v>
      </c>
      <c r="I3277" s="1">
        <f>IF(本月剩余订单[[#This Row],[月份]]=MONTH(报表日期),1,0)</f>
        <v>1</v>
      </c>
    </row>
    <row r="3278" spans="1:9" x14ac:dyDescent="0.2">
      <c r="A3278" s="1">
        <v>5</v>
      </c>
      <c r="B3278" s="1" t="s">
        <v>16</v>
      </c>
      <c r="C3278" s="1" t="s">
        <v>40</v>
      </c>
      <c r="D3278" s="1">
        <v>1000002264</v>
      </c>
      <c r="E3278" s="1" t="s">
        <v>353</v>
      </c>
      <c r="F3278" s="1" t="s">
        <v>58</v>
      </c>
      <c r="G3278" s="1" t="s">
        <v>76</v>
      </c>
      <c r="H3278" s="10">
        <v>10.131208604999999</v>
      </c>
      <c r="I3278" s="1">
        <f>IF(本月剩余订单[[#This Row],[月份]]=MONTH(报表日期),1,0)</f>
        <v>1</v>
      </c>
    </row>
    <row r="3279" spans="1:9" x14ac:dyDescent="0.2">
      <c r="A3279" s="1">
        <v>5</v>
      </c>
      <c r="B3279" s="1" t="s">
        <v>16</v>
      </c>
      <c r="C3279" s="1" t="s">
        <v>40</v>
      </c>
      <c r="D3279" s="1">
        <v>1000002264</v>
      </c>
      <c r="E3279" s="1" t="s">
        <v>353</v>
      </c>
      <c r="F3279" s="1" t="s">
        <v>52</v>
      </c>
      <c r="G3279" s="1" t="s">
        <v>72</v>
      </c>
      <c r="H3279" s="10">
        <v>28.339503797999999</v>
      </c>
      <c r="I3279" s="1">
        <f>IF(本月剩余订单[[#This Row],[月份]]=MONTH(报表日期),1,0)</f>
        <v>1</v>
      </c>
    </row>
    <row r="3280" spans="1:9" x14ac:dyDescent="0.2">
      <c r="A3280" s="1">
        <v>5</v>
      </c>
      <c r="B3280" s="1" t="s">
        <v>16</v>
      </c>
      <c r="C3280" s="1" t="s">
        <v>40</v>
      </c>
      <c r="D3280" s="1">
        <v>1000002264</v>
      </c>
      <c r="E3280" s="1" t="s">
        <v>353</v>
      </c>
      <c r="F3280" s="1" t="s">
        <v>52</v>
      </c>
      <c r="G3280" s="1" t="s">
        <v>61</v>
      </c>
      <c r="H3280" s="10">
        <v>9.2988996840000002</v>
      </c>
      <c r="I3280" s="1">
        <f>IF(本月剩余订单[[#This Row],[月份]]=MONTH(报表日期),1,0)</f>
        <v>1</v>
      </c>
    </row>
    <row r="3281" spans="1:9" x14ac:dyDescent="0.2">
      <c r="A3281" s="1">
        <v>5</v>
      </c>
      <c r="B3281" s="1" t="s">
        <v>20</v>
      </c>
      <c r="C3281" s="1" t="s">
        <v>6</v>
      </c>
      <c r="D3281" s="1">
        <v>1000001502</v>
      </c>
      <c r="E3281" s="1" t="s">
        <v>111</v>
      </c>
      <c r="F3281" s="1" t="s">
        <v>48</v>
      </c>
      <c r="G3281" s="1" t="s">
        <v>87</v>
      </c>
      <c r="H3281" s="10">
        <v>58.450226583000003</v>
      </c>
      <c r="I3281" s="1">
        <f>IF(本月剩余订单[[#This Row],[月份]]=MONTH(报表日期),1,0)</f>
        <v>1</v>
      </c>
    </row>
    <row r="3282" spans="1:9" x14ac:dyDescent="0.2">
      <c r="A3282" s="1">
        <v>5</v>
      </c>
      <c r="B3282" s="1" t="s">
        <v>20</v>
      </c>
      <c r="C3282" s="1" t="s">
        <v>6</v>
      </c>
      <c r="D3282" s="1">
        <v>1000001502</v>
      </c>
      <c r="E3282" s="1" t="s">
        <v>111</v>
      </c>
      <c r="F3282" s="1" t="s">
        <v>50</v>
      </c>
      <c r="G3282" s="1" t="s">
        <v>74</v>
      </c>
      <c r="H3282" s="10">
        <v>58.450226583000003</v>
      </c>
      <c r="I3282" s="1">
        <f>IF(本月剩余订单[[#This Row],[月份]]=MONTH(报表日期),1,0)</f>
        <v>1</v>
      </c>
    </row>
    <row r="3283" spans="1:9" x14ac:dyDescent="0.2">
      <c r="A3283" s="1">
        <v>5</v>
      </c>
      <c r="B3283" s="1" t="s">
        <v>20</v>
      </c>
      <c r="C3283" s="1" t="s">
        <v>6</v>
      </c>
      <c r="D3283" s="1">
        <v>1000001502</v>
      </c>
      <c r="E3283" s="1" t="s">
        <v>111</v>
      </c>
      <c r="F3283" s="1" t="s">
        <v>48</v>
      </c>
      <c r="G3283" s="1" t="s">
        <v>87</v>
      </c>
      <c r="H3283" s="10">
        <v>63.763883544999999</v>
      </c>
      <c r="I3283" s="1">
        <f>IF(本月剩余订单[[#This Row],[月份]]=MONTH(报表日期),1,0)</f>
        <v>1</v>
      </c>
    </row>
    <row r="3284" spans="1:9" x14ac:dyDescent="0.2">
      <c r="A3284" s="1">
        <v>5</v>
      </c>
      <c r="B3284" s="1" t="s">
        <v>17</v>
      </c>
      <c r="C3284" s="1" t="s">
        <v>31</v>
      </c>
      <c r="D3284" s="1">
        <v>1000002275</v>
      </c>
      <c r="E3284" s="1" t="s">
        <v>544</v>
      </c>
      <c r="F3284" s="1" t="s">
        <v>58</v>
      </c>
      <c r="G3284" s="1" t="s">
        <v>76</v>
      </c>
      <c r="H3284" s="10">
        <v>43.642917849</v>
      </c>
      <c r="I3284" s="1">
        <f>IF(本月剩余订单[[#This Row],[月份]]=MONTH(报表日期),1,0)</f>
        <v>1</v>
      </c>
    </row>
    <row r="3285" spans="1:9" x14ac:dyDescent="0.2">
      <c r="A3285" s="1">
        <v>5</v>
      </c>
      <c r="B3285" s="1" t="s">
        <v>16</v>
      </c>
      <c r="C3285" s="1" t="s">
        <v>2</v>
      </c>
      <c r="D3285" s="1">
        <v>1000003956</v>
      </c>
      <c r="E3285" s="1" t="s">
        <v>657</v>
      </c>
      <c r="F3285" s="1" t="s">
        <v>58</v>
      </c>
      <c r="G3285" s="1" t="s">
        <v>73</v>
      </c>
      <c r="H3285" s="10">
        <v>25.328431518999999</v>
      </c>
      <c r="I3285" s="1">
        <f>IF(本月剩余订单[[#This Row],[月份]]=MONTH(报表日期),1,0)</f>
        <v>1</v>
      </c>
    </row>
    <row r="3286" spans="1:9" x14ac:dyDescent="0.2">
      <c r="A3286" s="1">
        <v>5</v>
      </c>
      <c r="B3286" s="1" t="s">
        <v>16</v>
      </c>
      <c r="C3286" s="1" t="s">
        <v>2</v>
      </c>
      <c r="D3286" s="1">
        <v>1000003956</v>
      </c>
      <c r="E3286" s="1" t="s">
        <v>657</v>
      </c>
      <c r="F3286" s="1" t="s">
        <v>58</v>
      </c>
      <c r="G3286" s="1" t="s">
        <v>73</v>
      </c>
      <c r="H3286" s="10">
        <v>39.852427216000002</v>
      </c>
      <c r="I3286" s="1">
        <f>IF(本月剩余订单[[#This Row],[月份]]=MONTH(报表日期),1,0)</f>
        <v>1</v>
      </c>
    </row>
    <row r="3287" spans="1:9" x14ac:dyDescent="0.2">
      <c r="A3287" s="1">
        <v>5</v>
      </c>
      <c r="B3287" s="1" t="s">
        <v>20</v>
      </c>
      <c r="C3287" s="1" t="s">
        <v>6</v>
      </c>
      <c r="D3287" s="1">
        <v>1000001502</v>
      </c>
      <c r="E3287" s="1" t="s">
        <v>111</v>
      </c>
      <c r="F3287" s="1" t="s">
        <v>50</v>
      </c>
      <c r="G3287" s="1" t="s">
        <v>74</v>
      </c>
      <c r="H3287" s="10">
        <v>58.450226583000003</v>
      </c>
      <c r="I3287" s="1">
        <f>IF(本月剩余订单[[#This Row],[月份]]=MONTH(报表日期),1,0)</f>
        <v>1</v>
      </c>
    </row>
    <row r="3288" spans="1:9" x14ac:dyDescent="0.2">
      <c r="A3288" s="1">
        <v>5</v>
      </c>
      <c r="B3288" s="1" t="s">
        <v>18</v>
      </c>
      <c r="C3288" s="1" t="s">
        <v>4</v>
      </c>
      <c r="D3288" s="1">
        <v>1000000054</v>
      </c>
      <c r="E3288" s="1" t="s">
        <v>181</v>
      </c>
      <c r="F3288" s="1" t="s">
        <v>46</v>
      </c>
      <c r="G3288" s="1" t="s">
        <v>88</v>
      </c>
      <c r="H3288" s="10">
        <v>13.151300981</v>
      </c>
      <c r="I3288" s="1">
        <f>IF(本月剩余订单[[#This Row],[月份]]=MONTH(报表日期),1,0)</f>
        <v>1</v>
      </c>
    </row>
    <row r="3289" spans="1:9" x14ac:dyDescent="0.2">
      <c r="A3289" s="1">
        <v>5</v>
      </c>
      <c r="B3289" s="1" t="s">
        <v>18</v>
      </c>
      <c r="C3289" s="1" t="s">
        <v>4</v>
      </c>
      <c r="D3289" s="1">
        <v>1000000054</v>
      </c>
      <c r="E3289" s="1" t="s">
        <v>181</v>
      </c>
      <c r="F3289" s="1" t="s">
        <v>46</v>
      </c>
      <c r="G3289" s="1" t="s">
        <v>88</v>
      </c>
      <c r="H3289" s="10">
        <v>16.398535791</v>
      </c>
      <c r="I3289" s="1">
        <f>IF(本月剩余订单[[#This Row],[月份]]=MONTH(报表日期),1,0)</f>
        <v>1</v>
      </c>
    </row>
    <row r="3290" spans="1:9" x14ac:dyDescent="0.2">
      <c r="A3290" s="1">
        <v>5</v>
      </c>
      <c r="B3290" s="1" t="s">
        <v>16</v>
      </c>
      <c r="C3290" s="1" t="s">
        <v>40</v>
      </c>
      <c r="D3290" s="1">
        <v>1000002264</v>
      </c>
      <c r="E3290" s="1" t="s">
        <v>353</v>
      </c>
      <c r="F3290" s="1" t="s">
        <v>48</v>
      </c>
      <c r="G3290" s="1" t="s">
        <v>48</v>
      </c>
      <c r="H3290" s="10">
        <v>46.435457786000001</v>
      </c>
      <c r="I3290" s="1">
        <f>IF(本月剩余订单[[#This Row],[月份]]=MONTH(报表日期),1,0)</f>
        <v>1</v>
      </c>
    </row>
    <row r="3291" spans="1:9" x14ac:dyDescent="0.2">
      <c r="A3291" s="1">
        <v>5</v>
      </c>
      <c r="B3291" s="1" t="s">
        <v>16</v>
      </c>
      <c r="C3291" s="1" t="s">
        <v>40</v>
      </c>
      <c r="D3291" s="1">
        <v>1000002264</v>
      </c>
      <c r="E3291" s="1" t="s">
        <v>353</v>
      </c>
      <c r="F3291" s="1" t="s">
        <v>44</v>
      </c>
      <c r="G3291" s="1" t="s">
        <v>79</v>
      </c>
      <c r="H3291" s="10">
        <v>51.143948260000002</v>
      </c>
      <c r="I3291" s="1">
        <f>IF(本月剩余订单[[#This Row],[月份]]=MONTH(报表日期),1,0)</f>
        <v>1</v>
      </c>
    </row>
    <row r="3292" spans="1:9" x14ac:dyDescent="0.2">
      <c r="A3292" s="1">
        <v>5</v>
      </c>
      <c r="B3292" s="1" t="s">
        <v>16</v>
      </c>
      <c r="C3292" s="1" t="s">
        <v>2</v>
      </c>
      <c r="D3292" s="1">
        <v>1000003956</v>
      </c>
      <c r="E3292" s="1" t="s">
        <v>657</v>
      </c>
      <c r="F3292" s="1" t="s">
        <v>48</v>
      </c>
      <c r="G3292" s="1" t="s">
        <v>80</v>
      </c>
      <c r="H3292" s="10">
        <v>34.763042658000003</v>
      </c>
      <c r="I3292" s="1">
        <f>IF(本月剩余订单[[#This Row],[月份]]=MONTH(报表日期),1,0)</f>
        <v>1</v>
      </c>
    </row>
    <row r="3293" spans="1:9" x14ac:dyDescent="0.2">
      <c r="A3293" s="1">
        <v>5</v>
      </c>
      <c r="B3293" s="1" t="s">
        <v>17</v>
      </c>
      <c r="C3293" s="1" t="s">
        <v>31</v>
      </c>
      <c r="D3293" s="1">
        <v>1000002275</v>
      </c>
      <c r="E3293" s="1" t="s">
        <v>544</v>
      </c>
      <c r="F3293" s="1" t="s">
        <v>58</v>
      </c>
      <c r="G3293" s="1" t="s">
        <v>76</v>
      </c>
      <c r="H3293" s="10">
        <v>43.642917849</v>
      </c>
      <c r="I3293" s="1">
        <f>IF(本月剩余订单[[#This Row],[月份]]=MONTH(报表日期),1,0)</f>
        <v>1</v>
      </c>
    </row>
    <row r="3294" spans="1:9" x14ac:dyDescent="0.2">
      <c r="A3294" s="1">
        <v>5</v>
      </c>
      <c r="B3294" s="1" t="s">
        <v>18</v>
      </c>
      <c r="C3294" s="1" t="s">
        <v>4</v>
      </c>
      <c r="D3294" s="1">
        <v>1000000054</v>
      </c>
      <c r="E3294" s="1" t="s">
        <v>181</v>
      </c>
      <c r="F3294" s="1" t="s">
        <v>44</v>
      </c>
      <c r="G3294" s="1" t="s">
        <v>64</v>
      </c>
      <c r="H3294" s="10">
        <v>11.690045316999999</v>
      </c>
      <c r="I3294" s="1">
        <f>IF(本月剩余订单[[#This Row],[月份]]=MONTH(报表日期),1,0)</f>
        <v>1</v>
      </c>
    </row>
    <row r="3295" spans="1:9" x14ac:dyDescent="0.2">
      <c r="A3295" s="1">
        <v>5</v>
      </c>
      <c r="B3295" s="1" t="s">
        <v>18</v>
      </c>
      <c r="C3295" s="1" t="s">
        <v>4</v>
      </c>
      <c r="D3295" s="1">
        <v>1000000054</v>
      </c>
      <c r="E3295" s="1" t="s">
        <v>181</v>
      </c>
      <c r="F3295" s="1" t="s">
        <v>44</v>
      </c>
      <c r="G3295" s="1" t="s">
        <v>64</v>
      </c>
      <c r="H3295" s="10">
        <v>17.859791456</v>
      </c>
      <c r="I3295" s="1">
        <f>IF(本月剩余订单[[#This Row],[月份]]=MONTH(报表日期),1,0)</f>
        <v>1</v>
      </c>
    </row>
    <row r="3296" spans="1:9" x14ac:dyDescent="0.2">
      <c r="A3296" s="1">
        <v>5</v>
      </c>
      <c r="B3296" s="1" t="s">
        <v>17</v>
      </c>
      <c r="C3296" s="1" t="s">
        <v>31</v>
      </c>
      <c r="D3296" s="1">
        <v>1000002275</v>
      </c>
      <c r="E3296" s="1" t="s">
        <v>544</v>
      </c>
      <c r="F3296" s="1" t="s">
        <v>58</v>
      </c>
      <c r="G3296" s="1" t="s">
        <v>76</v>
      </c>
      <c r="H3296" s="10">
        <v>43.642917849</v>
      </c>
      <c r="I3296" s="1">
        <f>IF(本月剩余订单[[#This Row],[月份]]=MONTH(报表日期),1,0)</f>
        <v>1</v>
      </c>
    </row>
    <row r="3297" spans="1:9" x14ac:dyDescent="0.2">
      <c r="A3297" s="1">
        <v>5</v>
      </c>
      <c r="B3297" s="1" t="s">
        <v>17</v>
      </c>
      <c r="C3297" s="1" t="s">
        <v>31</v>
      </c>
      <c r="D3297" s="1">
        <v>1000002275</v>
      </c>
      <c r="E3297" s="1" t="s">
        <v>544</v>
      </c>
      <c r="F3297" s="1" t="s">
        <v>58</v>
      </c>
      <c r="G3297" s="1" t="s">
        <v>76</v>
      </c>
      <c r="H3297" s="10">
        <v>43.642917849</v>
      </c>
      <c r="I3297" s="1">
        <f>IF(本月剩余订单[[#This Row],[月份]]=MONTH(报表日期),1,0)</f>
        <v>1</v>
      </c>
    </row>
    <row r="3298" spans="1:9" x14ac:dyDescent="0.2">
      <c r="A3298" s="1">
        <v>5</v>
      </c>
      <c r="B3298" s="1" t="s">
        <v>18</v>
      </c>
      <c r="C3298" s="1" t="s">
        <v>4</v>
      </c>
      <c r="D3298" s="1">
        <v>1000000054</v>
      </c>
      <c r="E3298" s="1" t="s">
        <v>181</v>
      </c>
      <c r="F3298" s="1" t="s">
        <v>44</v>
      </c>
      <c r="G3298" s="1" t="s">
        <v>64</v>
      </c>
      <c r="H3298" s="10">
        <v>11.690045316999999</v>
      </c>
      <c r="I3298" s="1">
        <f>IF(本月剩余订单[[#This Row],[月份]]=MONTH(报表日期),1,0)</f>
        <v>1</v>
      </c>
    </row>
    <row r="3299" spans="1:9" x14ac:dyDescent="0.2">
      <c r="A3299" s="1">
        <v>5</v>
      </c>
      <c r="B3299" s="1" t="s">
        <v>18</v>
      </c>
      <c r="C3299" s="1" t="s">
        <v>4</v>
      </c>
      <c r="D3299" s="1">
        <v>1000000054</v>
      </c>
      <c r="E3299" s="1" t="s">
        <v>181</v>
      </c>
      <c r="F3299" s="1" t="s">
        <v>44</v>
      </c>
      <c r="G3299" s="1" t="s">
        <v>64</v>
      </c>
      <c r="H3299" s="10">
        <v>17.859791456</v>
      </c>
      <c r="I3299" s="1">
        <f>IF(本月剩余订单[[#This Row],[月份]]=MONTH(报表日期),1,0)</f>
        <v>1</v>
      </c>
    </row>
    <row r="3300" spans="1:9" x14ac:dyDescent="0.2">
      <c r="A3300" s="1">
        <v>5</v>
      </c>
      <c r="B3300" s="1" t="s">
        <v>19</v>
      </c>
      <c r="C3300" s="1" t="s">
        <v>14</v>
      </c>
      <c r="D3300" s="1">
        <v>1000003421</v>
      </c>
      <c r="E3300" s="1" t="s">
        <v>396</v>
      </c>
      <c r="F3300" s="1" t="s">
        <v>46</v>
      </c>
      <c r="G3300" s="1" t="s">
        <v>47</v>
      </c>
      <c r="H3300" s="10">
        <v>32.873742403999998</v>
      </c>
      <c r="I3300" s="1">
        <f>IF(本月剩余订单[[#This Row],[月份]]=MONTH(报表日期),1,0)</f>
        <v>1</v>
      </c>
    </row>
    <row r="3301" spans="1:9" x14ac:dyDescent="0.2">
      <c r="A3301" s="1">
        <v>5</v>
      </c>
      <c r="B3301" s="1" t="s">
        <v>19</v>
      </c>
      <c r="C3301" s="1" t="s">
        <v>28</v>
      </c>
      <c r="D3301" s="1">
        <v>1000000281</v>
      </c>
      <c r="E3301" s="1" t="s">
        <v>118</v>
      </c>
      <c r="F3301" s="1" t="s">
        <v>52</v>
      </c>
      <c r="G3301" s="1" t="s">
        <v>75</v>
      </c>
      <c r="H3301" s="10">
        <v>63.576921540999997</v>
      </c>
      <c r="I3301" s="1">
        <f>IF(本月剩余订单[[#This Row],[月份]]=MONTH(报表日期),1,0)</f>
        <v>1</v>
      </c>
    </row>
    <row r="3302" spans="1:9" x14ac:dyDescent="0.2">
      <c r="A3302" s="1">
        <v>5</v>
      </c>
      <c r="B3302" s="1" t="s">
        <v>35</v>
      </c>
      <c r="C3302" s="1" t="s">
        <v>32</v>
      </c>
      <c r="D3302" s="1">
        <v>1000000228</v>
      </c>
      <c r="E3302" s="1" t="s">
        <v>326</v>
      </c>
      <c r="F3302" s="1" t="s">
        <v>44</v>
      </c>
      <c r="G3302" s="1" t="s">
        <v>79</v>
      </c>
      <c r="H3302" s="10">
        <v>69.274342617000002</v>
      </c>
      <c r="I3302" s="1">
        <f>IF(本月剩余订单[[#This Row],[月份]]=MONTH(报表日期),1,0)</f>
        <v>1</v>
      </c>
    </row>
    <row r="3303" spans="1:9" x14ac:dyDescent="0.2">
      <c r="A3303" s="1">
        <v>5</v>
      </c>
      <c r="B3303" s="1" t="s">
        <v>18</v>
      </c>
      <c r="C3303" s="1" t="s">
        <v>4</v>
      </c>
      <c r="D3303" s="1">
        <v>1000000054</v>
      </c>
      <c r="E3303" s="1" t="s">
        <v>181</v>
      </c>
      <c r="F3303" s="1" t="s">
        <v>46</v>
      </c>
      <c r="G3303" s="1" t="s">
        <v>88</v>
      </c>
      <c r="H3303" s="10">
        <v>13.151300981</v>
      </c>
      <c r="I3303" s="1">
        <f>IF(本月剩余订单[[#This Row],[月份]]=MONTH(报表日期),1,0)</f>
        <v>1</v>
      </c>
    </row>
    <row r="3304" spans="1:9" x14ac:dyDescent="0.2">
      <c r="A3304" s="1">
        <v>5</v>
      </c>
      <c r="B3304" s="1" t="s">
        <v>18</v>
      </c>
      <c r="C3304" s="1" t="s">
        <v>4</v>
      </c>
      <c r="D3304" s="1">
        <v>1000000054</v>
      </c>
      <c r="E3304" s="1" t="s">
        <v>181</v>
      </c>
      <c r="F3304" s="1" t="s">
        <v>46</v>
      </c>
      <c r="G3304" s="1" t="s">
        <v>88</v>
      </c>
      <c r="H3304" s="10">
        <v>16.398535791</v>
      </c>
      <c r="I3304" s="1">
        <f>IF(本月剩余订单[[#This Row],[月份]]=MONTH(报表日期),1,0)</f>
        <v>1</v>
      </c>
    </row>
    <row r="3305" spans="1:9" x14ac:dyDescent="0.2">
      <c r="A3305" s="1">
        <v>5</v>
      </c>
      <c r="B3305" s="1" t="s">
        <v>18</v>
      </c>
      <c r="C3305" s="1" t="s">
        <v>4</v>
      </c>
      <c r="D3305" s="1">
        <v>1000000054</v>
      </c>
      <c r="E3305" s="1" t="s">
        <v>181</v>
      </c>
      <c r="F3305" s="1" t="s">
        <v>46</v>
      </c>
      <c r="G3305" s="1" t="s">
        <v>88</v>
      </c>
      <c r="H3305" s="10">
        <v>28.932780158</v>
      </c>
      <c r="I3305" s="1">
        <f>IF(本月剩余订单[[#This Row],[月份]]=MONTH(报表日期),1,0)</f>
        <v>1</v>
      </c>
    </row>
    <row r="3306" spans="1:9" x14ac:dyDescent="0.2">
      <c r="A3306" s="1">
        <v>5</v>
      </c>
      <c r="B3306" s="1" t="s">
        <v>18</v>
      </c>
      <c r="C3306" s="1" t="s">
        <v>4</v>
      </c>
      <c r="D3306" s="1">
        <v>1000000054</v>
      </c>
      <c r="E3306" s="1" t="s">
        <v>181</v>
      </c>
      <c r="F3306" s="1" t="s">
        <v>46</v>
      </c>
      <c r="G3306" s="1" t="s">
        <v>88</v>
      </c>
      <c r="H3306" s="10">
        <v>36.076696740000003</v>
      </c>
      <c r="I3306" s="1">
        <f>IF(本月剩余订单[[#This Row],[月份]]=MONTH(报表日期),1,0)</f>
        <v>1</v>
      </c>
    </row>
    <row r="3307" spans="1:9" x14ac:dyDescent="0.2">
      <c r="A3307" s="1">
        <v>5</v>
      </c>
      <c r="B3307" s="1" t="s">
        <v>23</v>
      </c>
      <c r="C3307" s="1" t="s">
        <v>37</v>
      </c>
      <c r="D3307" s="1">
        <v>1000000073</v>
      </c>
      <c r="E3307" s="1" t="s">
        <v>101</v>
      </c>
      <c r="F3307" s="1" t="s">
        <v>48</v>
      </c>
      <c r="G3307" s="1" t="s">
        <v>80</v>
      </c>
      <c r="H3307" s="10">
        <v>18.597799367</v>
      </c>
      <c r="I3307" s="1">
        <f>IF(本月剩余订单[[#This Row],[月份]]=MONTH(报表日期),1,0)</f>
        <v>1</v>
      </c>
    </row>
    <row r="3308" spans="1:9" x14ac:dyDescent="0.2">
      <c r="A3308" s="1">
        <v>5</v>
      </c>
      <c r="B3308" s="1" t="s">
        <v>23</v>
      </c>
      <c r="C3308" s="1" t="s">
        <v>37</v>
      </c>
      <c r="D3308" s="1">
        <v>1000000073</v>
      </c>
      <c r="E3308" s="1" t="s">
        <v>101</v>
      </c>
      <c r="F3308" s="1" t="s">
        <v>48</v>
      </c>
      <c r="G3308" s="1" t="s">
        <v>48</v>
      </c>
      <c r="H3308" s="10">
        <v>29.549836772999999</v>
      </c>
      <c r="I3308" s="1">
        <f>IF(本月剩余订单[[#This Row],[月份]]=MONTH(报表日期),1,0)</f>
        <v>1</v>
      </c>
    </row>
    <row r="3309" spans="1:9" x14ac:dyDescent="0.2">
      <c r="A3309" s="1">
        <v>5</v>
      </c>
      <c r="B3309" s="1" t="s">
        <v>23</v>
      </c>
      <c r="C3309" s="1" t="s">
        <v>37</v>
      </c>
      <c r="D3309" s="1">
        <v>1000000073</v>
      </c>
      <c r="E3309" s="1" t="s">
        <v>101</v>
      </c>
      <c r="F3309" s="1" t="s">
        <v>52</v>
      </c>
      <c r="G3309" s="1" t="s">
        <v>62</v>
      </c>
      <c r="H3309" s="10">
        <v>11.808126582</v>
      </c>
      <c r="I3309" s="1">
        <f>IF(本月剩余订单[[#This Row],[月份]]=MONTH(报表日期),1,0)</f>
        <v>1</v>
      </c>
    </row>
    <row r="3310" spans="1:9" x14ac:dyDescent="0.2">
      <c r="A3310" s="1">
        <v>5</v>
      </c>
      <c r="B3310" s="1" t="s">
        <v>23</v>
      </c>
      <c r="C3310" s="1" t="s">
        <v>37</v>
      </c>
      <c r="D3310" s="1">
        <v>1000000073</v>
      </c>
      <c r="E3310" s="1" t="s">
        <v>101</v>
      </c>
      <c r="F3310" s="1" t="s">
        <v>48</v>
      </c>
      <c r="G3310" s="1" t="s">
        <v>86</v>
      </c>
      <c r="H3310" s="10">
        <v>11.808126582</v>
      </c>
      <c r="I3310" s="1">
        <f>IF(本月剩余订单[[#This Row],[月份]]=MONTH(报表日期),1,0)</f>
        <v>1</v>
      </c>
    </row>
    <row r="3311" spans="1:9" x14ac:dyDescent="0.2">
      <c r="A3311" s="1">
        <v>5</v>
      </c>
      <c r="B3311" s="1" t="s">
        <v>19</v>
      </c>
      <c r="C3311" s="1" t="s">
        <v>28</v>
      </c>
      <c r="D3311" s="1">
        <v>1000000281</v>
      </c>
      <c r="E3311" s="1" t="s">
        <v>118</v>
      </c>
      <c r="F3311" s="1" t="s">
        <v>58</v>
      </c>
      <c r="G3311" s="1" t="s">
        <v>76</v>
      </c>
      <c r="H3311" s="10">
        <v>12.300131857</v>
      </c>
      <c r="I3311" s="1">
        <f>IF(本月剩余订单[[#This Row],[月份]]=MONTH(报表日期),1,0)</f>
        <v>1</v>
      </c>
    </row>
    <row r="3312" spans="1:9" x14ac:dyDescent="0.2">
      <c r="A3312" s="1">
        <v>5</v>
      </c>
      <c r="B3312" s="1" t="s">
        <v>19</v>
      </c>
      <c r="C3312" s="1" t="s">
        <v>28</v>
      </c>
      <c r="D3312" s="1">
        <v>1000000281</v>
      </c>
      <c r="E3312" s="1" t="s">
        <v>118</v>
      </c>
      <c r="F3312" s="1" t="s">
        <v>52</v>
      </c>
      <c r="G3312" s="1" t="s">
        <v>75</v>
      </c>
      <c r="H3312" s="10">
        <v>63.576921540999997</v>
      </c>
      <c r="I3312" s="1">
        <f>IF(本月剩余订单[[#This Row],[月份]]=MONTH(报表日期),1,0)</f>
        <v>1</v>
      </c>
    </row>
    <row r="3313" spans="1:9" x14ac:dyDescent="0.2">
      <c r="A3313" s="1">
        <v>5</v>
      </c>
      <c r="B3313" s="1" t="s">
        <v>20</v>
      </c>
      <c r="C3313" s="1" t="s">
        <v>6</v>
      </c>
      <c r="D3313" s="1">
        <v>1000001502</v>
      </c>
      <c r="E3313" s="1" t="s">
        <v>111</v>
      </c>
      <c r="F3313" s="1" t="s">
        <v>48</v>
      </c>
      <c r="G3313" s="1" t="s">
        <v>87</v>
      </c>
      <c r="H3313" s="10">
        <v>63.763883544999999</v>
      </c>
      <c r="I3313" s="1">
        <f>IF(本月剩余订单[[#This Row],[月份]]=MONTH(报表日期),1,0)</f>
        <v>1</v>
      </c>
    </row>
    <row r="3314" spans="1:9" x14ac:dyDescent="0.2">
      <c r="A3314" s="1">
        <v>5</v>
      </c>
      <c r="B3314" s="1" t="s">
        <v>18</v>
      </c>
      <c r="C3314" s="1" t="s">
        <v>4</v>
      </c>
      <c r="D3314" s="1">
        <v>1000000054</v>
      </c>
      <c r="E3314" s="1" t="s">
        <v>181</v>
      </c>
      <c r="F3314" s="1" t="s">
        <v>44</v>
      </c>
      <c r="G3314" s="1" t="s">
        <v>64</v>
      </c>
      <c r="H3314" s="10">
        <v>17.535067975</v>
      </c>
      <c r="I3314" s="1">
        <f>IF(本月剩余订单[[#This Row],[月份]]=MONTH(报表日期),1,0)</f>
        <v>1</v>
      </c>
    </row>
    <row r="3315" spans="1:9" x14ac:dyDescent="0.2">
      <c r="A3315" s="1">
        <v>5</v>
      </c>
      <c r="B3315" s="1" t="s">
        <v>18</v>
      </c>
      <c r="C3315" s="1" t="s">
        <v>4</v>
      </c>
      <c r="D3315" s="1">
        <v>1000000054</v>
      </c>
      <c r="E3315" s="1" t="s">
        <v>181</v>
      </c>
      <c r="F3315" s="1" t="s">
        <v>44</v>
      </c>
      <c r="G3315" s="1" t="s">
        <v>64</v>
      </c>
      <c r="H3315" s="10">
        <v>26.789687184000002</v>
      </c>
      <c r="I3315" s="1">
        <f>IF(本月剩余订单[[#This Row],[月份]]=MONTH(报表日期),1,0)</f>
        <v>1</v>
      </c>
    </row>
    <row r="3316" spans="1:9" x14ac:dyDescent="0.2">
      <c r="A3316" s="1">
        <v>5</v>
      </c>
      <c r="B3316" s="1" t="s">
        <v>18</v>
      </c>
      <c r="C3316" s="1" t="s">
        <v>4</v>
      </c>
      <c r="D3316" s="1">
        <v>1000000054</v>
      </c>
      <c r="E3316" s="1" t="s">
        <v>181</v>
      </c>
      <c r="F3316" s="1" t="s">
        <v>46</v>
      </c>
      <c r="G3316" s="1" t="s">
        <v>88</v>
      </c>
      <c r="H3316" s="10">
        <v>5.2603563900000001</v>
      </c>
      <c r="I3316" s="1">
        <f>IF(本月剩余订单[[#This Row],[月份]]=MONTH(报表日期),1,0)</f>
        <v>1</v>
      </c>
    </row>
    <row r="3317" spans="1:9" x14ac:dyDescent="0.2">
      <c r="A3317" s="1">
        <v>5</v>
      </c>
      <c r="B3317" s="1" t="s">
        <v>18</v>
      </c>
      <c r="C3317" s="1" t="s">
        <v>4</v>
      </c>
      <c r="D3317" s="1">
        <v>1000000054</v>
      </c>
      <c r="E3317" s="1" t="s">
        <v>181</v>
      </c>
      <c r="F3317" s="1" t="s">
        <v>46</v>
      </c>
      <c r="G3317" s="1" t="s">
        <v>88</v>
      </c>
      <c r="H3317" s="10">
        <v>6.5592503139999998</v>
      </c>
      <c r="I3317" s="1">
        <f>IF(本月剩余订单[[#This Row],[月份]]=MONTH(报表日期),1,0)</f>
        <v>1</v>
      </c>
    </row>
    <row r="3318" spans="1:9" x14ac:dyDescent="0.2">
      <c r="A3318" s="1">
        <v>5</v>
      </c>
      <c r="B3318" s="1" t="s">
        <v>18</v>
      </c>
      <c r="C3318" s="1" t="s">
        <v>4</v>
      </c>
      <c r="D3318" s="1">
        <v>1000000054</v>
      </c>
      <c r="E3318" s="1" t="s">
        <v>181</v>
      </c>
      <c r="F3318" s="1" t="s">
        <v>46</v>
      </c>
      <c r="G3318" s="1" t="s">
        <v>82</v>
      </c>
      <c r="H3318" s="10">
        <v>8.8651150330000004</v>
      </c>
      <c r="I3318" s="1">
        <f>IF(本月剩余订单[[#This Row],[月份]]=MONTH(报表日期),1,0)</f>
        <v>1</v>
      </c>
    </row>
    <row r="3319" spans="1:9" x14ac:dyDescent="0.2">
      <c r="A3319" s="1">
        <v>5</v>
      </c>
      <c r="B3319" s="1" t="s">
        <v>35</v>
      </c>
      <c r="C3319" s="1" t="s">
        <v>32</v>
      </c>
      <c r="D3319" s="1">
        <v>1000000228</v>
      </c>
      <c r="E3319" s="1" t="s">
        <v>326</v>
      </c>
      <c r="F3319" s="1" t="s">
        <v>58</v>
      </c>
      <c r="G3319" s="1" t="s">
        <v>73</v>
      </c>
      <c r="H3319" s="10">
        <v>87.675339875000006</v>
      </c>
      <c r="I3319" s="1">
        <f>IF(本月剩余订单[[#This Row],[月份]]=MONTH(报表日期),1,0)</f>
        <v>1</v>
      </c>
    </row>
    <row r="3320" spans="1:9" x14ac:dyDescent="0.2">
      <c r="A3320" s="1">
        <v>5</v>
      </c>
      <c r="B3320" s="1" t="s">
        <v>19</v>
      </c>
      <c r="C3320" s="1" t="s">
        <v>28</v>
      </c>
      <c r="D3320" s="1">
        <v>1000000281</v>
      </c>
      <c r="E3320" s="1" t="s">
        <v>118</v>
      </c>
      <c r="F3320" s="1" t="s">
        <v>52</v>
      </c>
      <c r="G3320" s="1" t="s">
        <v>75</v>
      </c>
      <c r="H3320" s="10">
        <v>63.576921540999997</v>
      </c>
      <c r="I3320" s="1">
        <f>IF(本月剩余订单[[#This Row],[月份]]=MONTH(报表日期),1,0)</f>
        <v>1</v>
      </c>
    </row>
    <row r="3321" spans="1:9" x14ac:dyDescent="0.2">
      <c r="A3321" s="1">
        <v>5</v>
      </c>
      <c r="B3321" s="1" t="s">
        <v>18</v>
      </c>
      <c r="C3321" s="1" t="s">
        <v>4</v>
      </c>
      <c r="D3321" s="1">
        <v>1000000054</v>
      </c>
      <c r="E3321" s="1" t="s">
        <v>181</v>
      </c>
      <c r="F3321" s="1" t="s">
        <v>44</v>
      </c>
      <c r="G3321" s="1" t="s">
        <v>64</v>
      </c>
      <c r="H3321" s="10">
        <v>25.717935694000001</v>
      </c>
      <c r="I3321" s="1">
        <f>IF(本月剩余订单[[#This Row],[月份]]=MONTH(报表日期),1,0)</f>
        <v>1</v>
      </c>
    </row>
    <row r="3322" spans="1:9" x14ac:dyDescent="0.2">
      <c r="A3322" s="1">
        <v>5</v>
      </c>
      <c r="B3322" s="1" t="s">
        <v>18</v>
      </c>
      <c r="C3322" s="1" t="s">
        <v>4</v>
      </c>
      <c r="D3322" s="1">
        <v>1000000054</v>
      </c>
      <c r="E3322" s="1" t="s">
        <v>181</v>
      </c>
      <c r="F3322" s="1" t="s">
        <v>44</v>
      </c>
      <c r="G3322" s="1" t="s">
        <v>64</v>
      </c>
      <c r="H3322" s="10">
        <v>39.291541203000001</v>
      </c>
      <c r="I3322" s="1">
        <f>IF(本月剩余订单[[#This Row],[月份]]=MONTH(报表日期),1,0)</f>
        <v>1</v>
      </c>
    </row>
    <row r="3323" spans="1:9" x14ac:dyDescent="0.2">
      <c r="A3323" s="1">
        <v>5</v>
      </c>
      <c r="B3323" s="1" t="s">
        <v>18</v>
      </c>
      <c r="C3323" s="1" t="s">
        <v>4</v>
      </c>
      <c r="D3323" s="1">
        <v>1000000054</v>
      </c>
      <c r="E3323" s="1" t="s">
        <v>181</v>
      </c>
      <c r="F3323" s="1" t="s">
        <v>46</v>
      </c>
      <c r="G3323" s="1" t="s">
        <v>88</v>
      </c>
      <c r="H3323" s="10">
        <v>13.151300981</v>
      </c>
      <c r="I3323" s="1">
        <f>IF(本月剩余订单[[#This Row],[月份]]=MONTH(报表日期),1,0)</f>
        <v>1</v>
      </c>
    </row>
    <row r="3324" spans="1:9" x14ac:dyDescent="0.2">
      <c r="A3324" s="1">
        <v>5</v>
      </c>
      <c r="B3324" s="1" t="s">
        <v>18</v>
      </c>
      <c r="C3324" s="1" t="s">
        <v>4</v>
      </c>
      <c r="D3324" s="1">
        <v>1000000054</v>
      </c>
      <c r="E3324" s="1" t="s">
        <v>181</v>
      </c>
      <c r="F3324" s="1" t="s">
        <v>46</v>
      </c>
      <c r="G3324" s="1" t="s">
        <v>88</v>
      </c>
      <c r="H3324" s="10">
        <v>16.398535791</v>
      </c>
      <c r="I3324" s="1">
        <f>IF(本月剩余订单[[#This Row],[月份]]=MONTH(报表日期),1,0)</f>
        <v>1</v>
      </c>
    </row>
    <row r="3325" spans="1:9" x14ac:dyDescent="0.2">
      <c r="A3325" s="1">
        <v>5</v>
      </c>
      <c r="B3325" s="1" t="s">
        <v>23</v>
      </c>
      <c r="C3325" s="1" t="s">
        <v>37</v>
      </c>
      <c r="D3325" s="1">
        <v>1000000073</v>
      </c>
      <c r="E3325" s="1" t="s">
        <v>101</v>
      </c>
      <c r="F3325" s="1" t="s">
        <v>44</v>
      </c>
      <c r="G3325" s="1" t="s">
        <v>64</v>
      </c>
      <c r="H3325" s="10">
        <v>65.009476896999999</v>
      </c>
      <c r="I3325" s="1">
        <f>IF(本月剩余订单[[#This Row],[月份]]=MONTH(报表日期),1,0)</f>
        <v>1</v>
      </c>
    </row>
    <row r="3326" spans="1:9" x14ac:dyDescent="0.2">
      <c r="A3326" s="1">
        <v>5</v>
      </c>
      <c r="B3326" s="1" t="s">
        <v>23</v>
      </c>
      <c r="C3326" s="1" t="s">
        <v>37</v>
      </c>
      <c r="D3326" s="1">
        <v>1000000073</v>
      </c>
      <c r="E3326" s="1" t="s">
        <v>101</v>
      </c>
      <c r="F3326" s="1" t="s">
        <v>44</v>
      </c>
      <c r="G3326" s="1" t="s">
        <v>64</v>
      </c>
      <c r="H3326" s="10">
        <v>65.009476896999999</v>
      </c>
      <c r="I3326" s="1">
        <f>IF(本月剩余订单[[#This Row],[月份]]=MONTH(报表日期),1,0)</f>
        <v>1</v>
      </c>
    </row>
    <row r="3327" spans="1:9" x14ac:dyDescent="0.2">
      <c r="A3327" s="1">
        <v>5</v>
      </c>
      <c r="B3327" s="1" t="s">
        <v>18</v>
      </c>
      <c r="C3327" s="1" t="s">
        <v>4</v>
      </c>
      <c r="D3327" s="1">
        <v>1000000054</v>
      </c>
      <c r="E3327" s="1" t="s">
        <v>181</v>
      </c>
      <c r="F3327" s="1" t="s">
        <v>46</v>
      </c>
      <c r="G3327" s="1" t="s">
        <v>88</v>
      </c>
      <c r="H3327" s="10">
        <v>13.151300981</v>
      </c>
      <c r="I3327" s="1">
        <f>IF(本月剩余订单[[#This Row],[月份]]=MONTH(报表日期),1,0)</f>
        <v>1</v>
      </c>
    </row>
    <row r="3328" spans="1:9" x14ac:dyDescent="0.2">
      <c r="A3328" s="1">
        <v>5</v>
      </c>
      <c r="B3328" s="1" t="s">
        <v>18</v>
      </c>
      <c r="C3328" s="1" t="s">
        <v>4</v>
      </c>
      <c r="D3328" s="1">
        <v>1000000054</v>
      </c>
      <c r="E3328" s="1" t="s">
        <v>181</v>
      </c>
      <c r="F3328" s="1" t="s">
        <v>46</v>
      </c>
      <c r="G3328" s="1" t="s">
        <v>88</v>
      </c>
      <c r="H3328" s="10">
        <v>16.398535791</v>
      </c>
      <c r="I3328" s="1">
        <f>IF(本月剩余订单[[#This Row],[月份]]=MONTH(报表日期),1,0)</f>
        <v>1</v>
      </c>
    </row>
    <row r="3329" spans="1:9" x14ac:dyDescent="0.2">
      <c r="A3329" s="1">
        <v>5</v>
      </c>
      <c r="B3329" s="1" t="s">
        <v>21</v>
      </c>
      <c r="C3329" s="1" t="s">
        <v>33</v>
      </c>
      <c r="D3329" s="1">
        <v>1000003873</v>
      </c>
      <c r="E3329" s="1" t="s">
        <v>658</v>
      </c>
      <c r="F3329" s="1" t="s">
        <v>48</v>
      </c>
      <c r="G3329" s="1" t="s">
        <v>87</v>
      </c>
      <c r="H3329" s="10">
        <v>48.177156457000002</v>
      </c>
      <c r="I3329" s="1">
        <f>IF(本月剩余订单[[#This Row],[月份]]=MONTH(报表日期),1,0)</f>
        <v>1</v>
      </c>
    </row>
    <row r="3330" spans="1:9" x14ac:dyDescent="0.2">
      <c r="A3330" s="1">
        <v>5</v>
      </c>
      <c r="B3330" s="1" t="s">
        <v>21</v>
      </c>
      <c r="C3330" s="1" t="s">
        <v>33</v>
      </c>
      <c r="D3330" s="1">
        <v>1000003873</v>
      </c>
      <c r="E3330" s="1" t="s">
        <v>658</v>
      </c>
      <c r="F3330" s="1" t="s">
        <v>46</v>
      </c>
      <c r="G3330" s="1" t="s">
        <v>63</v>
      </c>
      <c r="H3330" s="10">
        <v>9.2250988930000002</v>
      </c>
      <c r="I3330" s="1">
        <f>IF(本月剩余订单[[#This Row],[月份]]=MONTH(报表日期),1,0)</f>
        <v>1</v>
      </c>
    </row>
    <row r="3331" spans="1:9" x14ac:dyDescent="0.2">
      <c r="A3331" s="1">
        <v>5</v>
      </c>
      <c r="B3331" s="1" t="s">
        <v>19</v>
      </c>
      <c r="C3331" s="1" t="s">
        <v>28</v>
      </c>
      <c r="D3331" s="1">
        <v>1000003905</v>
      </c>
      <c r="E3331" s="1" t="s">
        <v>659</v>
      </c>
      <c r="F3331" s="1" t="s">
        <v>46</v>
      </c>
      <c r="G3331" s="1" t="s">
        <v>77</v>
      </c>
      <c r="H3331" s="10">
        <v>13.697426836</v>
      </c>
      <c r="I3331" s="1">
        <f>IF(本月剩余订单[[#This Row],[月份]]=MONTH(报表日期),1,0)</f>
        <v>1</v>
      </c>
    </row>
    <row r="3332" spans="1:9" x14ac:dyDescent="0.2">
      <c r="A3332" s="1">
        <v>5</v>
      </c>
      <c r="B3332" s="1" t="s">
        <v>19</v>
      </c>
      <c r="C3332" s="1" t="s">
        <v>28</v>
      </c>
      <c r="D3332" s="1">
        <v>1000003905</v>
      </c>
      <c r="E3332" s="1" t="s">
        <v>659</v>
      </c>
      <c r="F3332" s="1" t="s">
        <v>46</v>
      </c>
      <c r="G3332" s="1" t="s">
        <v>77</v>
      </c>
      <c r="H3332" s="10">
        <v>10.957777466</v>
      </c>
      <c r="I3332" s="1">
        <f>IF(本月剩余订单[[#This Row],[月份]]=MONTH(报表日期),1,0)</f>
        <v>1</v>
      </c>
    </row>
    <row r="3333" spans="1:9" x14ac:dyDescent="0.2">
      <c r="A3333" s="1">
        <v>5</v>
      </c>
      <c r="B3333" s="1" t="s">
        <v>19</v>
      </c>
      <c r="C3333" s="1" t="s">
        <v>28</v>
      </c>
      <c r="D3333" s="1">
        <v>1000003905</v>
      </c>
      <c r="E3333" s="1" t="s">
        <v>659</v>
      </c>
      <c r="F3333" s="1" t="s">
        <v>46</v>
      </c>
      <c r="G3333" s="1" t="s">
        <v>68</v>
      </c>
      <c r="H3333" s="10">
        <v>19.176315569</v>
      </c>
      <c r="I3333" s="1">
        <f>IF(本月剩余订单[[#This Row],[月份]]=MONTH(报表日期),1,0)</f>
        <v>1</v>
      </c>
    </row>
    <row r="3334" spans="1:9" x14ac:dyDescent="0.2">
      <c r="A3334" s="1">
        <v>5</v>
      </c>
      <c r="B3334" s="1" t="s">
        <v>16</v>
      </c>
      <c r="C3334" s="1" t="s">
        <v>2</v>
      </c>
      <c r="D3334" s="1">
        <v>1000003895</v>
      </c>
      <c r="E3334" s="1" t="s">
        <v>444</v>
      </c>
      <c r="F3334" s="1" t="s">
        <v>46</v>
      </c>
      <c r="G3334" s="1" t="s">
        <v>54</v>
      </c>
      <c r="H3334" s="10">
        <v>10.957777466</v>
      </c>
      <c r="I3334" s="1">
        <f>IF(本月剩余订单[[#This Row],[月份]]=MONTH(报表日期),1,0)</f>
        <v>1</v>
      </c>
    </row>
    <row r="3335" spans="1:9" x14ac:dyDescent="0.2">
      <c r="A3335" s="1">
        <v>5</v>
      </c>
      <c r="B3335" s="1" t="s">
        <v>16</v>
      </c>
      <c r="C3335" s="1" t="s">
        <v>2</v>
      </c>
      <c r="D3335" s="1">
        <v>1000003895</v>
      </c>
      <c r="E3335" s="1" t="s">
        <v>444</v>
      </c>
      <c r="F3335" s="1" t="s">
        <v>46</v>
      </c>
      <c r="G3335" s="1" t="s">
        <v>88</v>
      </c>
      <c r="H3335" s="10">
        <v>21.254627847999998</v>
      </c>
      <c r="I3335" s="1">
        <f>IF(本月剩余订单[[#This Row],[月份]]=MONTH(报表日期),1,0)</f>
        <v>1</v>
      </c>
    </row>
    <row r="3336" spans="1:9" x14ac:dyDescent="0.2">
      <c r="A3336" s="1">
        <v>5</v>
      </c>
      <c r="B3336" s="1" t="s">
        <v>18</v>
      </c>
      <c r="C3336" s="1" t="s">
        <v>4</v>
      </c>
      <c r="D3336" s="1">
        <v>1000000054</v>
      </c>
      <c r="E3336" s="1" t="s">
        <v>181</v>
      </c>
      <c r="F3336" s="1" t="s">
        <v>46</v>
      </c>
      <c r="G3336" s="1" t="s">
        <v>88</v>
      </c>
      <c r="H3336" s="10">
        <v>13.151300981</v>
      </c>
      <c r="I3336" s="1">
        <f>IF(本月剩余订单[[#This Row],[月份]]=MONTH(报表日期),1,0)</f>
        <v>1</v>
      </c>
    </row>
    <row r="3337" spans="1:9" x14ac:dyDescent="0.2">
      <c r="A3337" s="1">
        <v>5</v>
      </c>
      <c r="B3337" s="1" t="s">
        <v>18</v>
      </c>
      <c r="C3337" s="1" t="s">
        <v>4</v>
      </c>
      <c r="D3337" s="1">
        <v>1000000054</v>
      </c>
      <c r="E3337" s="1" t="s">
        <v>181</v>
      </c>
      <c r="F3337" s="1" t="s">
        <v>46</v>
      </c>
      <c r="G3337" s="1" t="s">
        <v>88</v>
      </c>
      <c r="H3337" s="10">
        <v>16.398535791</v>
      </c>
      <c r="I3337" s="1">
        <f>IF(本月剩余订单[[#This Row],[月份]]=MONTH(报表日期),1,0)</f>
        <v>1</v>
      </c>
    </row>
    <row r="3338" spans="1:9" x14ac:dyDescent="0.2">
      <c r="A3338" s="1">
        <v>5</v>
      </c>
      <c r="B3338" s="1" t="s">
        <v>23</v>
      </c>
      <c r="C3338" s="1" t="s">
        <v>38</v>
      </c>
      <c r="D3338" s="1">
        <v>1000003452</v>
      </c>
      <c r="E3338" s="1" t="s">
        <v>649</v>
      </c>
      <c r="F3338" s="1" t="s">
        <v>50</v>
      </c>
      <c r="G3338" s="1" t="s">
        <v>51</v>
      </c>
      <c r="H3338" s="10">
        <v>10.627313923999999</v>
      </c>
      <c r="I3338" s="1">
        <f>IF(本月剩余订单[[#This Row],[月份]]=MONTH(报表日期),1,0)</f>
        <v>1</v>
      </c>
    </row>
    <row r="3339" spans="1:9" x14ac:dyDescent="0.2">
      <c r="A3339" s="1">
        <v>5</v>
      </c>
      <c r="B3339" s="1" t="s">
        <v>16</v>
      </c>
      <c r="C3339" s="1" t="s">
        <v>2</v>
      </c>
      <c r="D3339" s="1">
        <v>1000003895</v>
      </c>
      <c r="E3339" s="1" t="s">
        <v>444</v>
      </c>
      <c r="F3339" s="1" t="s">
        <v>46</v>
      </c>
      <c r="G3339" s="1" t="s">
        <v>54</v>
      </c>
      <c r="H3339" s="10">
        <v>21.915964936999998</v>
      </c>
      <c r="I3339" s="1">
        <f>IF(本月剩余订单[[#This Row],[月份]]=MONTH(报表日期),1,0)</f>
        <v>1</v>
      </c>
    </row>
    <row r="3340" spans="1:9" x14ac:dyDescent="0.2">
      <c r="A3340" s="1">
        <v>5</v>
      </c>
      <c r="B3340" s="1" t="s">
        <v>16</v>
      </c>
      <c r="C3340" s="1" t="s">
        <v>2</v>
      </c>
      <c r="D3340" s="1">
        <v>1000003895</v>
      </c>
      <c r="E3340" s="1" t="s">
        <v>444</v>
      </c>
      <c r="F3340" s="1" t="s">
        <v>46</v>
      </c>
      <c r="G3340" s="1" t="s">
        <v>88</v>
      </c>
      <c r="H3340" s="10">
        <v>10.627313923999999</v>
      </c>
      <c r="I3340" s="1">
        <f>IF(本月剩余订单[[#This Row],[月份]]=MONTH(报表日期),1,0)</f>
        <v>1</v>
      </c>
    </row>
    <row r="3341" spans="1:9" x14ac:dyDescent="0.2">
      <c r="A3341" s="1">
        <v>5</v>
      </c>
      <c r="B3341" s="1" t="s">
        <v>19</v>
      </c>
      <c r="C3341" s="1" t="s">
        <v>14</v>
      </c>
      <c r="D3341" s="1">
        <v>1000003421</v>
      </c>
      <c r="E3341" s="1" t="s">
        <v>396</v>
      </c>
      <c r="F3341" s="1" t="s">
        <v>46</v>
      </c>
      <c r="G3341" s="1" t="s">
        <v>47</v>
      </c>
      <c r="H3341" s="10">
        <v>32.873742403999998</v>
      </c>
      <c r="I3341" s="1">
        <f>IF(本月剩余订单[[#This Row],[月份]]=MONTH(报表日期),1,0)</f>
        <v>1</v>
      </c>
    </row>
    <row r="3342" spans="1:9" x14ac:dyDescent="0.2">
      <c r="A3342" s="1">
        <v>5</v>
      </c>
      <c r="B3342" s="1" t="s">
        <v>16</v>
      </c>
      <c r="C3342" s="1" t="s">
        <v>2</v>
      </c>
      <c r="D3342" s="1">
        <v>1000003895</v>
      </c>
      <c r="E3342" s="1" t="s">
        <v>444</v>
      </c>
      <c r="F3342" s="1" t="s">
        <v>46</v>
      </c>
      <c r="G3342" s="1" t="s">
        <v>54</v>
      </c>
      <c r="H3342" s="10">
        <v>32.873742403999998</v>
      </c>
      <c r="I3342" s="1">
        <f>IF(本月剩余订单[[#This Row],[月份]]=MONTH(报表日期),1,0)</f>
        <v>1</v>
      </c>
    </row>
    <row r="3343" spans="1:9" x14ac:dyDescent="0.2">
      <c r="A3343" s="1">
        <v>5</v>
      </c>
      <c r="B3343" s="1" t="s">
        <v>21</v>
      </c>
      <c r="C3343" s="1" t="s">
        <v>33</v>
      </c>
      <c r="D3343" s="1">
        <v>1000003873</v>
      </c>
      <c r="E3343" s="1" t="s">
        <v>658</v>
      </c>
      <c r="F3343" s="1" t="s">
        <v>46</v>
      </c>
      <c r="G3343" s="1" t="s">
        <v>47</v>
      </c>
      <c r="H3343" s="10">
        <v>47.084904748</v>
      </c>
      <c r="I3343" s="1">
        <f>IF(本月剩余订单[[#This Row],[月份]]=MONTH(报表日期),1,0)</f>
        <v>1</v>
      </c>
    </row>
    <row r="3344" spans="1:9" x14ac:dyDescent="0.2">
      <c r="A3344" s="1">
        <v>5</v>
      </c>
      <c r="B3344" s="1" t="s">
        <v>20</v>
      </c>
      <c r="C3344" s="1" t="s">
        <v>29</v>
      </c>
      <c r="D3344" s="1">
        <v>1000003931</v>
      </c>
      <c r="E3344" s="1" t="s">
        <v>660</v>
      </c>
      <c r="F3344" s="1" t="s">
        <v>46</v>
      </c>
      <c r="G3344" s="1" t="s">
        <v>88</v>
      </c>
      <c r="H3344" s="10">
        <v>18.597799367</v>
      </c>
      <c r="I3344" s="1">
        <f>IF(本月剩余订单[[#This Row],[月份]]=MONTH(报表日期),1,0)</f>
        <v>1</v>
      </c>
    </row>
    <row r="3345" spans="1:9" x14ac:dyDescent="0.2">
      <c r="A3345" s="1">
        <v>5</v>
      </c>
      <c r="B3345" s="1" t="s">
        <v>18</v>
      </c>
      <c r="C3345" s="1" t="s">
        <v>4</v>
      </c>
      <c r="D3345" s="1">
        <v>1000000054</v>
      </c>
      <c r="E3345" s="1" t="s">
        <v>181</v>
      </c>
      <c r="F3345" s="1" t="s">
        <v>44</v>
      </c>
      <c r="G3345" s="1" t="s">
        <v>64</v>
      </c>
      <c r="H3345" s="10">
        <v>25.717935694000001</v>
      </c>
      <c r="I3345" s="1">
        <f>IF(本月剩余订单[[#This Row],[月份]]=MONTH(报表日期),1,0)</f>
        <v>1</v>
      </c>
    </row>
    <row r="3346" spans="1:9" x14ac:dyDescent="0.2">
      <c r="A3346" s="1">
        <v>5</v>
      </c>
      <c r="B3346" s="1" t="s">
        <v>18</v>
      </c>
      <c r="C3346" s="1" t="s">
        <v>4</v>
      </c>
      <c r="D3346" s="1">
        <v>1000000054</v>
      </c>
      <c r="E3346" s="1" t="s">
        <v>181</v>
      </c>
      <c r="F3346" s="1" t="s">
        <v>44</v>
      </c>
      <c r="G3346" s="1" t="s">
        <v>64</v>
      </c>
      <c r="H3346" s="10">
        <v>39.291541203000001</v>
      </c>
      <c r="I3346" s="1">
        <f>IF(本月剩余订单[[#This Row],[月份]]=MONTH(报表日期),1,0)</f>
        <v>1</v>
      </c>
    </row>
    <row r="3347" spans="1:9" x14ac:dyDescent="0.2">
      <c r="A3347" s="1">
        <v>5</v>
      </c>
      <c r="B3347" s="1" t="s">
        <v>21</v>
      </c>
      <c r="C3347" s="1" t="s">
        <v>33</v>
      </c>
      <c r="D3347" s="1">
        <v>1000003913</v>
      </c>
      <c r="E3347" s="1" t="s">
        <v>661</v>
      </c>
      <c r="F3347" s="1" t="s">
        <v>44</v>
      </c>
      <c r="G3347" s="1" t="s">
        <v>64</v>
      </c>
      <c r="H3347" s="10">
        <v>42.509255697</v>
      </c>
      <c r="I3347" s="1">
        <f>IF(本月剩余订单[[#This Row],[月份]]=MONTH(报表日期),1,0)</f>
        <v>1</v>
      </c>
    </row>
    <row r="3348" spans="1:9" x14ac:dyDescent="0.2">
      <c r="A3348" s="1">
        <v>5</v>
      </c>
      <c r="B3348" s="1" t="s">
        <v>19</v>
      </c>
      <c r="C3348" s="1" t="s">
        <v>28</v>
      </c>
      <c r="D3348" s="1">
        <v>1000000281</v>
      </c>
      <c r="E3348" s="1" t="s">
        <v>118</v>
      </c>
      <c r="F3348" s="1" t="s">
        <v>52</v>
      </c>
      <c r="G3348" s="1" t="s">
        <v>75</v>
      </c>
      <c r="H3348" s="10">
        <v>63.576921540999997</v>
      </c>
      <c r="I3348" s="1">
        <f>IF(本月剩余订单[[#This Row],[月份]]=MONTH(报表日期),1,0)</f>
        <v>1</v>
      </c>
    </row>
    <row r="3349" spans="1:9" x14ac:dyDescent="0.2">
      <c r="A3349" s="1">
        <v>5</v>
      </c>
      <c r="B3349" s="1" t="s">
        <v>16</v>
      </c>
      <c r="C3349" s="1" t="s">
        <v>7</v>
      </c>
      <c r="D3349" s="1">
        <v>1000002436</v>
      </c>
      <c r="E3349" s="1" t="s">
        <v>249</v>
      </c>
      <c r="F3349" s="1" t="s">
        <v>58</v>
      </c>
      <c r="G3349" s="1" t="s">
        <v>76</v>
      </c>
      <c r="H3349" s="10">
        <v>24.600263714</v>
      </c>
      <c r="I3349" s="1">
        <f>IF(本月剩余订单[[#This Row],[月份]]=MONTH(报表日期),1,0)</f>
        <v>1</v>
      </c>
    </row>
    <row r="3350" spans="1:9" x14ac:dyDescent="0.2">
      <c r="A3350" s="1">
        <v>5</v>
      </c>
      <c r="B3350" s="1" t="s">
        <v>20</v>
      </c>
      <c r="C3350" s="1" t="s">
        <v>6</v>
      </c>
      <c r="D3350" s="1">
        <v>1000001502</v>
      </c>
      <c r="E3350" s="1" t="s">
        <v>111</v>
      </c>
      <c r="F3350" s="1" t="s">
        <v>48</v>
      </c>
      <c r="G3350" s="1" t="s">
        <v>87</v>
      </c>
      <c r="H3350" s="10">
        <v>63.763883544999999</v>
      </c>
      <c r="I3350" s="1">
        <f>IF(本月剩余订单[[#This Row],[月份]]=MONTH(报表日期),1,0)</f>
        <v>1</v>
      </c>
    </row>
    <row r="3351" spans="1:9" x14ac:dyDescent="0.2">
      <c r="A3351" s="1">
        <v>5</v>
      </c>
      <c r="B3351" s="1" t="s">
        <v>16</v>
      </c>
      <c r="C3351" s="1" t="s">
        <v>7</v>
      </c>
      <c r="D3351" s="1">
        <v>1000003925</v>
      </c>
      <c r="E3351" s="1" t="s">
        <v>662</v>
      </c>
      <c r="F3351" s="1" t="s">
        <v>46</v>
      </c>
      <c r="G3351" s="1" t="s">
        <v>67</v>
      </c>
      <c r="H3351" s="10">
        <v>15.813459519</v>
      </c>
      <c r="I3351" s="1">
        <f>IF(本月剩余订单[[#This Row],[月份]]=MONTH(报表日期),1,0)</f>
        <v>1</v>
      </c>
    </row>
    <row r="3352" spans="1:9" x14ac:dyDescent="0.2">
      <c r="A3352" s="1">
        <v>5</v>
      </c>
      <c r="B3352" s="1" t="s">
        <v>17</v>
      </c>
      <c r="C3352" s="1" t="s">
        <v>3</v>
      </c>
      <c r="D3352" s="1">
        <v>1000000363</v>
      </c>
      <c r="E3352" s="1" t="s">
        <v>663</v>
      </c>
      <c r="F3352" s="1" t="s">
        <v>44</v>
      </c>
      <c r="G3352" s="1" t="s">
        <v>64</v>
      </c>
      <c r="H3352" s="10">
        <v>47.279656834999997</v>
      </c>
      <c r="I3352" s="1">
        <f>IF(本月剩余订单[[#This Row],[月份]]=MONTH(报表日期),1,0)</f>
        <v>1</v>
      </c>
    </row>
    <row r="3353" spans="1:9" x14ac:dyDescent="0.2">
      <c r="A3353" s="1">
        <v>5</v>
      </c>
      <c r="B3353" s="1" t="s">
        <v>20</v>
      </c>
      <c r="C3353" s="1" t="s">
        <v>29</v>
      </c>
      <c r="D3353" s="1">
        <v>1000000129</v>
      </c>
      <c r="E3353" s="1" t="s">
        <v>664</v>
      </c>
      <c r="F3353" s="1" t="s">
        <v>46</v>
      </c>
      <c r="G3353" s="1" t="s">
        <v>47</v>
      </c>
      <c r="H3353" s="10">
        <v>11.365321836</v>
      </c>
      <c r="I3353" s="1">
        <f>IF(本月剩余订单[[#This Row],[月份]]=MONTH(报表日期),1,0)</f>
        <v>1</v>
      </c>
    </row>
    <row r="3354" spans="1:9" x14ac:dyDescent="0.2">
      <c r="A3354" s="1">
        <v>5</v>
      </c>
      <c r="B3354" s="1" t="s">
        <v>20</v>
      </c>
      <c r="C3354" s="1" t="s">
        <v>26</v>
      </c>
      <c r="D3354" s="1">
        <v>1000004066</v>
      </c>
      <c r="E3354" s="1" t="s">
        <v>665</v>
      </c>
      <c r="F3354" s="1" t="s">
        <v>46</v>
      </c>
      <c r="G3354" s="1" t="s">
        <v>67</v>
      </c>
      <c r="H3354" s="10">
        <v>3.2472348100000001</v>
      </c>
      <c r="I3354" s="1">
        <f>IF(本月剩余订单[[#This Row],[月份]]=MONTH(报表日期),1,0)</f>
        <v>1</v>
      </c>
    </row>
    <row r="3355" spans="1:9" x14ac:dyDescent="0.2">
      <c r="A3355" s="1">
        <v>5</v>
      </c>
      <c r="B3355" s="1" t="s">
        <v>20</v>
      </c>
      <c r="C3355" s="1" t="s">
        <v>26</v>
      </c>
      <c r="D3355" s="1">
        <v>1000004066</v>
      </c>
      <c r="E3355" s="1" t="s">
        <v>665</v>
      </c>
      <c r="F3355" s="1" t="s">
        <v>46</v>
      </c>
      <c r="G3355" s="1" t="s">
        <v>47</v>
      </c>
      <c r="H3355" s="10">
        <v>5.4788887329999998</v>
      </c>
      <c r="I3355" s="1">
        <f>IF(本月剩余订单[[#This Row],[月份]]=MONTH(报表日期),1,0)</f>
        <v>1</v>
      </c>
    </row>
    <row r="3356" spans="1:9" x14ac:dyDescent="0.2">
      <c r="A3356" s="1">
        <v>5</v>
      </c>
      <c r="B3356" s="1" t="s">
        <v>20</v>
      </c>
      <c r="C3356" s="1" t="s">
        <v>29</v>
      </c>
      <c r="D3356" s="1">
        <v>1000000129</v>
      </c>
      <c r="E3356" s="1" t="s">
        <v>664</v>
      </c>
      <c r="F3356" s="1" t="s">
        <v>56</v>
      </c>
      <c r="G3356" s="1" t="s">
        <v>66</v>
      </c>
      <c r="H3356" s="10">
        <v>4.6761001269999998</v>
      </c>
      <c r="I3356" s="1">
        <f>IF(本月剩余订单[[#This Row],[月份]]=MONTH(报表日期),1,0)</f>
        <v>1</v>
      </c>
    </row>
    <row r="3357" spans="1:9" x14ac:dyDescent="0.2">
      <c r="A3357" s="1">
        <v>5</v>
      </c>
      <c r="B3357" s="1" t="s">
        <v>21</v>
      </c>
      <c r="C3357" s="1" t="s">
        <v>33</v>
      </c>
      <c r="D3357" s="1">
        <v>1000003873</v>
      </c>
      <c r="E3357" s="1" t="s">
        <v>658</v>
      </c>
      <c r="F3357" s="1" t="s">
        <v>46</v>
      </c>
      <c r="G3357" s="1" t="s">
        <v>47</v>
      </c>
      <c r="H3357" s="10">
        <v>60.268596076000001</v>
      </c>
      <c r="I3357" s="1">
        <f>IF(本月剩余订单[[#This Row],[月份]]=MONTH(报表日期),1,0)</f>
        <v>1</v>
      </c>
    </row>
    <row r="3358" spans="1:9" x14ac:dyDescent="0.2">
      <c r="A3358" s="1">
        <v>5</v>
      </c>
      <c r="B3358" s="1" t="s">
        <v>23</v>
      </c>
      <c r="C3358" s="1" t="s">
        <v>37</v>
      </c>
      <c r="D3358" s="1">
        <v>1000003926</v>
      </c>
      <c r="E3358" s="1" t="s">
        <v>666</v>
      </c>
      <c r="F3358" s="1" t="s">
        <v>46</v>
      </c>
      <c r="G3358" s="1" t="s">
        <v>67</v>
      </c>
      <c r="H3358" s="10">
        <v>7.9065247579999998</v>
      </c>
      <c r="I3358" s="1">
        <f>IF(本月剩余订单[[#This Row],[月份]]=MONTH(报表日期),1,0)</f>
        <v>1</v>
      </c>
    </row>
    <row r="3359" spans="1:9" x14ac:dyDescent="0.2">
      <c r="A3359" s="1">
        <v>5</v>
      </c>
      <c r="B3359" s="1" t="s">
        <v>23</v>
      </c>
      <c r="C3359" s="1" t="s">
        <v>37</v>
      </c>
      <c r="D3359" s="1">
        <v>1000003926</v>
      </c>
      <c r="E3359" s="1" t="s">
        <v>666</v>
      </c>
      <c r="F3359" s="1" t="s">
        <v>46</v>
      </c>
      <c r="G3359" s="1" t="s">
        <v>82</v>
      </c>
      <c r="H3359" s="10">
        <v>8.2185381020000001</v>
      </c>
      <c r="I3359" s="1">
        <f>IF(本月剩余订单[[#This Row],[月份]]=MONTH(报表日期),1,0)</f>
        <v>1</v>
      </c>
    </row>
    <row r="3360" spans="1:9" x14ac:dyDescent="0.2">
      <c r="A3360" s="1">
        <v>5</v>
      </c>
      <c r="B3360" s="1" t="s">
        <v>20</v>
      </c>
      <c r="C3360" s="1" t="s">
        <v>12</v>
      </c>
      <c r="D3360" s="1">
        <v>1000003571</v>
      </c>
      <c r="E3360" s="1" t="s">
        <v>347</v>
      </c>
      <c r="F3360" s="1" t="s">
        <v>46</v>
      </c>
      <c r="G3360" s="1" t="s">
        <v>54</v>
      </c>
      <c r="H3360" s="10">
        <v>32.873742403999998</v>
      </c>
      <c r="I3360" s="1">
        <f>IF(本月剩余订单[[#This Row],[月份]]=MONTH(报表日期),1,0)</f>
        <v>1</v>
      </c>
    </row>
    <row r="3361" spans="1:9" x14ac:dyDescent="0.2">
      <c r="A3361" s="1">
        <v>5</v>
      </c>
      <c r="B3361" s="1" t="s">
        <v>20</v>
      </c>
      <c r="C3361" s="1" t="s">
        <v>6</v>
      </c>
      <c r="D3361" s="1">
        <v>1000001502</v>
      </c>
      <c r="E3361" s="1" t="s">
        <v>111</v>
      </c>
      <c r="F3361" s="1" t="s">
        <v>48</v>
      </c>
      <c r="G3361" s="1" t="s">
        <v>87</v>
      </c>
      <c r="H3361" s="10">
        <v>58.450226583000003</v>
      </c>
      <c r="I3361" s="1">
        <f>IF(本月剩余订单[[#This Row],[月份]]=MONTH(报表日期),1,0)</f>
        <v>1</v>
      </c>
    </row>
    <row r="3362" spans="1:9" x14ac:dyDescent="0.2">
      <c r="A3362" s="1">
        <v>5</v>
      </c>
      <c r="B3362" s="1" t="s">
        <v>17</v>
      </c>
      <c r="C3362" s="1" t="s">
        <v>3</v>
      </c>
      <c r="D3362" s="1">
        <v>1000004046</v>
      </c>
      <c r="E3362" s="1" t="s">
        <v>667</v>
      </c>
      <c r="F3362" s="1" t="s">
        <v>44</v>
      </c>
      <c r="G3362" s="1" t="s">
        <v>64</v>
      </c>
      <c r="H3362" s="10">
        <v>42.169362053</v>
      </c>
      <c r="I3362" s="1">
        <f>IF(本月剩余订单[[#This Row],[月份]]=MONTH(报表日期),1,0)</f>
        <v>1</v>
      </c>
    </row>
    <row r="3363" spans="1:9" x14ac:dyDescent="0.2">
      <c r="A3363" s="1">
        <v>5</v>
      </c>
      <c r="B3363" s="1" t="s">
        <v>16</v>
      </c>
      <c r="C3363" s="1" t="s">
        <v>2</v>
      </c>
      <c r="D3363" s="1">
        <v>1000003806</v>
      </c>
      <c r="E3363" s="1" t="s">
        <v>203</v>
      </c>
      <c r="F3363" s="1" t="s">
        <v>46</v>
      </c>
      <c r="G3363" s="1" t="s">
        <v>54</v>
      </c>
      <c r="H3363" s="10">
        <v>32.873742403999998</v>
      </c>
      <c r="I3363" s="1">
        <f>IF(本月剩余订单[[#This Row],[月份]]=MONTH(报表日期),1,0)</f>
        <v>1</v>
      </c>
    </row>
    <row r="3364" spans="1:9" x14ac:dyDescent="0.2">
      <c r="A3364" s="1">
        <v>5</v>
      </c>
      <c r="B3364" s="1" t="s">
        <v>16</v>
      </c>
      <c r="C3364" s="1" t="s">
        <v>2</v>
      </c>
      <c r="D3364" s="1">
        <v>1000003943</v>
      </c>
      <c r="E3364" s="1" t="s">
        <v>668</v>
      </c>
      <c r="F3364" s="1" t="s">
        <v>46</v>
      </c>
      <c r="G3364" s="1" t="s">
        <v>47</v>
      </c>
      <c r="H3364" s="10">
        <v>10.957777466</v>
      </c>
      <c r="I3364" s="1">
        <f>IF(本月剩余订单[[#This Row],[月份]]=MONTH(报表日期),1,0)</f>
        <v>1</v>
      </c>
    </row>
    <row r="3365" spans="1:9" x14ac:dyDescent="0.2">
      <c r="A3365" s="1">
        <v>5</v>
      </c>
      <c r="B3365" s="1" t="s">
        <v>16</v>
      </c>
      <c r="C3365" s="1" t="s">
        <v>2</v>
      </c>
      <c r="D3365" s="1">
        <v>1000003943</v>
      </c>
      <c r="E3365" s="1" t="s">
        <v>668</v>
      </c>
      <c r="F3365" s="1" t="s">
        <v>46</v>
      </c>
      <c r="G3365" s="1" t="s">
        <v>47</v>
      </c>
      <c r="H3365" s="10">
        <v>21.915964936999998</v>
      </c>
      <c r="I3365" s="1">
        <f>IF(本月剩余订单[[#This Row],[月份]]=MONTH(报表日期),1,0)</f>
        <v>1</v>
      </c>
    </row>
    <row r="3366" spans="1:9" x14ac:dyDescent="0.2">
      <c r="A3366" s="1">
        <v>5</v>
      </c>
      <c r="B3366" s="1" t="s">
        <v>16</v>
      </c>
      <c r="C3366" s="1" t="s">
        <v>1</v>
      </c>
      <c r="D3366" s="1">
        <v>1000003947</v>
      </c>
      <c r="E3366" s="1" t="s">
        <v>186</v>
      </c>
      <c r="F3366" s="1" t="s">
        <v>46</v>
      </c>
      <c r="G3366" s="1" t="s">
        <v>47</v>
      </c>
      <c r="H3366" s="10">
        <v>32.873742403999998</v>
      </c>
      <c r="I3366" s="1">
        <f>IF(本月剩余订单[[#This Row],[月份]]=MONTH(报表日期),1,0)</f>
        <v>1</v>
      </c>
    </row>
    <row r="3367" spans="1:9" x14ac:dyDescent="0.2">
      <c r="A3367" s="1">
        <v>5</v>
      </c>
      <c r="B3367" s="1" t="s">
        <v>20</v>
      </c>
      <c r="C3367" s="1" t="s">
        <v>26</v>
      </c>
      <c r="D3367" s="1">
        <v>1000003918</v>
      </c>
      <c r="E3367" s="1" t="s">
        <v>669</v>
      </c>
      <c r="F3367" s="1" t="s">
        <v>46</v>
      </c>
      <c r="G3367" s="1" t="s">
        <v>47</v>
      </c>
      <c r="H3367" s="10">
        <v>16.437076204</v>
      </c>
      <c r="I3367" s="1">
        <f>IF(本月剩余订单[[#This Row],[月份]]=MONTH(报表日期),1,0)</f>
        <v>1</v>
      </c>
    </row>
    <row r="3368" spans="1:9" x14ac:dyDescent="0.2">
      <c r="A3368" s="1">
        <v>5</v>
      </c>
      <c r="B3368" s="1" t="s">
        <v>21</v>
      </c>
      <c r="C3368" s="1" t="s">
        <v>33</v>
      </c>
      <c r="D3368" s="1">
        <v>1000003873</v>
      </c>
      <c r="E3368" s="1" t="s">
        <v>658</v>
      </c>
      <c r="F3368" s="1" t="s">
        <v>46</v>
      </c>
      <c r="G3368" s="1" t="s">
        <v>47</v>
      </c>
      <c r="H3368" s="10">
        <v>47.084904748</v>
      </c>
      <c r="I3368" s="1">
        <f>IF(本月剩余订单[[#This Row],[月份]]=MONTH(报表日期),1,0)</f>
        <v>1</v>
      </c>
    </row>
    <row r="3369" spans="1:9" x14ac:dyDescent="0.2">
      <c r="A3369" s="1">
        <v>5</v>
      </c>
      <c r="B3369" s="1" t="s">
        <v>16</v>
      </c>
      <c r="C3369" s="1" t="s">
        <v>2</v>
      </c>
      <c r="D3369" s="1">
        <v>1000003806</v>
      </c>
      <c r="E3369" s="1" t="s">
        <v>203</v>
      </c>
      <c r="F3369" s="1" t="s">
        <v>46</v>
      </c>
      <c r="G3369" s="1" t="s">
        <v>54</v>
      </c>
      <c r="H3369" s="10">
        <v>32.873742403999998</v>
      </c>
      <c r="I3369" s="1">
        <f>IF(本月剩余订单[[#This Row],[月份]]=MONTH(报表日期),1,0)</f>
        <v>1</v>
      </c>
    </row>
    <row r="3370" spans="1:9" x14ac:dyDescent="0.2">
      <c r="A3370" s="1">
        <v>5</v>
      </c>
      <c r="B3370" s="1" t="s">
        <v>23</v>
      </c>
      <c r="C3370" s="1" t="s">
        <v>37</v>
      </c>
      <c r="D3370" s="1">
        <v>1000000073</v>
      </c>
      <c r="E3370" s="1" t="s">
        <v>101</v>
      </c>
      <c r="F3370" s="1" t="s">
        <v>44</v>
      </c>
      <c r="G3370" s="1" t="s">
        <v>64</v>
      </c>
      <c r="H3370" s="10">
        <v>65.009476896999999</v>
      </c>
      <c r="I3370" s="1">
        <f>IF(本月剩余订单[[#This Row],[月份]]=MONTH(报表日期),1,0)</f>
        <v>1</v>
      </c>
    </row>
    <row r="3371" spans="1:9" x14ac:dyDescent="0.2">
      <c r="A3371" s="1">
        <v>5</v>
      </c>
      <c r="B3371" s="1" t="s">
        <v>20</v>
      </c>
      <c r="C3371" s="1" t="s">
        <v>12</v>
      </c>
      <c r="D3371" s="1">
        <v>1000003571</v>
      </c>
      <c r="E3371" s="1" t="s">
        <v>347</v>
      </c>
      <c r="F3371" s="1" t="s">
        <v>46</v>
      </c>
      <c r="G3371" s="1" t="s">
        <v>54</v>
      </c>
      <c r="H3371" s="10">
        <v>32.873742403999998</v>
      </c>
      <c r="I3371" s="1">
        <f>IF(本月剩余订单[[#This Row],[月份]]=MONTH(报表日期),1,0)</f>
        <v>1</v>
      </c>
    </row>
    <row r="3372" spans="1:9" x14ac:dyDescent="0.2">
      <c r="A3372" s="1">
        <v>5</v>
      </c>
      <c r="B3372" s="1" t="s">
        <v>20</v>
      </c>
      <c r="C3372" s="1" t="s">
        <v>26</v>
      </c>
      <c r="D3372" s="1">
        <v>1000003918</v>
      </c>
      <c r="E3372" s="1" t="s">
        <v>669</v>
      </c>
      <c r="F3372" s="1" t="s">
        <v>46</v>
      </c>
      <c r="G3372" s="1" t="s">
        <v>67</v>
      </c>
      <c r="H3372" s="10">
        <v>15.813459519</v>
      </c>
      <c r="I3372" s="1">
        <f>IF(本月剩余订单[[#This Row],[月份]]=MONTH(报表日期),1,0)</f>
        <v>1</v>
      </c>
    </row>
    <row r="3373" spans="1:9" x14ac:dyDescent="0.2">
      <c r="A3373" s="1">
        <v>5</v>
      </c>
      <c r="B3373" s="1" t="s">
        <v>20</v>
      </c>
      <c r="C3373" s="1" t="s">
        <v>6</v>
      </c>
      <c r="D3373" s="1">
        <v>1000001502</v>
      </c>
      <c r="E3373" s="1" t="s">
        <v>111</v>
      </c>
      <c r="F3373" s="1" t="s">
        <v>48</v>
      </c>
      <c r="G3373" s="1" t="s">
        <v>87</v>
      </c>
      <c r="H3373" s="10">
        <v>58.450226583000003</v>
      </c>
      <c r="I3373" s="1">
        <f>IF(本月剩余订单[[#This Row],[月份]]=MONTH(报表日期),1,0)</f>
        <v>1</v>
      </c>
    </row>
    <row r="3374" spans="1:9" x14ac:dyDescent="0.2">
      <c r="A3374" s="1">
        <v>5</v>
      </c>
      <c r="B3374" s="1" t="s">
        <v>16</v>
      </c>
      <c r="C3374" s="1" t="s">
        <v>2</v>
      </c>
      <c r="D3374" s="1">
        <v>1000003806</v>
      </c>
      <c r="E3374" s="1" t="s">
        <v>203</v>
      </c>
      <c r="F3374" s="1" t="s">
        <v>46</v>
      </c>
      <c r="G3374" s="1" t="s">
        <v>54</v>
      </c>
      <c r="H3374" s="10">
        <v>21.915964936999998</v>
      </c>
      <c r="I3374" s="1">
        <f>IF(本月剩余订单[[#This Row],[月份]]=MONTH(报表日期),1,0)</f>
        <v>1</v>
      </c>
    </row>
    <row r="3375" spans="1:9" x14ac:dyDescent="0.2">
      <c r="A3375" s="1">
        <v>5</v>
      </c>
      <c r="B3375" s="1" t="s">
        <v>16</v>
      </c>
      <c r="C3375" s="1" t="s">
        <v>2</v>
      </c>
      <c r="D3375" s="1">
        <v>1000003806</v>
      </c>
      <c r="E3375" s="1" t="s">
        <v>203</v>
      </c>
      <c r="F3375" s="1" t="s">
        <v>46</v>
      </c>
      <c r="G3375" s="1" t="s">
        <v>67</v>
      </c>
      <c r="H3375" s="10">
        <v>12.988939241000001</v>
      </c>
      <c r="I3375" s="1">
        <f>IF(本月剩余订单[[#This Row],[月份]]=MONTH(报表日期),1,0)</f>
        <v>1</v>
      </c>
    </row>
    <row r="3376" spans="1:9" x14ac:dyDescent="0.2">
      <c r="A3376" s="1">
        <v>5</v>
      </c>
      <c r="B3376" s="1" t="s">
        <v>16</v>
      </c>
      <c r="C3376" s="1" t="s">
        <v>7</v>
      </c>
      <c r="D3376" s="1">
        <v>1000003456</v>
      </c>
      <c r="E3376" s="1" t="s">
        <v>670</v>
      </c>
      <c r="F3376" s="1" t="s">
        <v>44</v>
      </c>
      <c r="G3376" s="1" t="s">
        <v>64</v>
      </c>
      <c r="H3376" s="10">
        <v>36.897935543999999</v>
      </c>
      <c r="I3376" s="1">
        <f>IF(本月剩余订单[[#This Row],[月份]]=MONTH(报表日期),1,0)</f>
        <v>1</v>
      </c>
    </row>
    <row r="3377" spans="1:9" x14ac:dyDescent="0.2">
      <c r="A3377" s="1">
        <v>5</v>
      </c>
      <c r="B3377" s="1" t="s">
        <v>16</v>
      </c>
      <c r="C3377" s="1" t="s">
        <v>2</v>
      </c>
      <c r="D3377" s="1">
        <v>1000003943</v>
      </c>
      <c r="E3377" s="1" t="s">
        <v>668</v>
      </c>
      <c r="F3377" s="1" t="s">
        <v>46</v>
      </c>
      <c r="G3377" s="1" t="s">
        <v>47</v>
      </c>
      <c r="H3377" s="10">
        <v>32.873742403999998</v>
      </c>
      <c r="I3377" s="1">
        <f>IF(本月剩余订单[[#This Row],[月份]]=MONTH(报表日期),1,0)</f>
        <v>1</v>
      </c>
    </row>
    <row r="3378" spans="1:9" x14ac:dyDescent="0.2">
      <c r="A3378" s="1">
        <v>5</v>
      </c>
      <c r="B3378" s="1" t="s">
        <v>18</v>
      </c>
      <c r="C3378" s="1" t="s">
        <v>39</v>
      </c>
      <c r="D3378" s="1">
        <v>1000003920</v>
      </c>
      <c r="E3378" s="1" t="s">
        <v>648</v>
      </c>
      <c r="F3378" s="1" t="s">
        <v>46</v>
      </c>
      <c r="G3378" s="1" t="s">
        <v>47</v>
      </c>
      <c r="H3378" s="10">
        <v>30.134503039999998</v>
      </c>
      <c r="I3378" s="1">
        <f>IF(本月剩余订单[[#This Row],[月份]]=MONTH(报表日期),1,0)</f>
        <v>1</v>
      </c>
    </row>
    <row r="3379" spans="1:9" x14ac:dyDescent="0.2">
      <c r="A3379" s="1">
        <v>5</v>
      </c>
      <c r="B3379" s="1" t="s">
        <v>20</v>
      </c>
      <c r="C3379" s="1" t="s">
        <v>26</v>
      </c>
      <c r="D3379" s="1">
        <v>1000003918</v>
      </c>
      <c r="E3379" s="1" t="s">
        <v>669</v>
      </c>
      <c r="F3379" s="1" t="s">
        <v>46</v>
      </c>
      <c r="G3379" s="1" t="s">
        <v>77</v>
      </c>
      <c r="H3379" s="10">
        <v>16.437076204</v>
      </c>
      <c r="I3379" s="1">
        <f>IF(本月剩余订单[[#This Row],[月份]]=MONTH(报表日期),1,0)</f>
        <v>1</v>
      </c>
    </row>
    <row r="3380" spans="1:9" x14ac:dyDescent="0.2">
      <c r="A3380" s="1">
        <v>5</v>
      </c>
      <c r="B3380" s="1" t="s">
        <v>16</v>
      </c>
      <c r="C3380" s="1" t="s">
        <v>2</v>
      </c>
      <c r="D3380" s="1">
        <v>1000003806</v>
      </c>
      <c r="E3380" s="1" t="s">
        <v>203</v>
      </c>
      <c r="F3380" s="1" t="s">
        <v>46</v>
      </c>
      <c r="G3380" s="1" t="s">
        <v>82</v>
      </c>
      <c r="H3380" s="10">
        <v>32.873742403999998</v>
      </c>
      <c r="I3380" s="1">
        <f>IF(本月剩余订单[[#This Row],[月份]]=MONTH(报表日期),1,0)</f>
        <v>1</v>
      </c>
    </row>
    <row r="3381" spans="1:9" x14ac:dyDescent="0.2">
      <c r="A3381" s="1">
        <v>5</v>
      </c>
      <c r="B3381" s="1" t="s">
        <v>16</v>
      </c>
      <c r="C3381" s="1" t="s">
        <v>2</v>
      </c>
      <c r="D3381" s="1">
        <v>1000003943</v>
      </c>
      <c r="E3381" s="1" t="s">
        <v>668</v>
      </c>
      <c r="F3381" s="1" t="s">
        <v>46</v>
      </c>
      <c r="G3381" s="1" t="s">
        <v>68</v>
      </c>
      <c r="H3381" s="10">
        <v>31.881941773000001</v>
      </c>
      <c r="I3381" s="1">
        <f>IF(本月剩余订单[[#This Row],[月份]]=MONTH(报表日期),1,0)</f>
        <v>1</v>
      </c>
    </row>
    <row r="3382" spans="1:9" x14ac:dyDescent="0.2">
      <c r="A3382" s="1">
        <v>5</v>
      </c>
      <c r="B3382" s="1" t="s">
        <v>20</v>
      </c>
      <c r="C3382" s="1" t="s">
        <v>26</v>
      </c>
      <c r="D3382" s="1">
        <v>1000003918</v>
      </c>
      <c r="E3382" s="1" t="s">
        <v>669</v>
      </c>
      <c r="F3382" s="1" t="s">
        <v>46</v>
      </c>
      <c r="G3382" s="1" t="s">
        <v>82</v>
      </c>
      <c r="H3382" s="10">
        <v>16.437076204</v>
      </c>
      <c r="I3382" s="1">
        <f>IF(本月剩余订单[[#This Row],[月份]]=MONTH(报表日期),1,0)</f>
        <v>1</v>
      </c>
    </row>
    <row r="3383" spans="1:9" x14ac:dyDescent="0.2">
      <c r="A3383" s="1">
        <v>5</v>
      </c>
      <c r="B3383" s="1" t="s">
        <v>20</v>
      </c>
      <c r="C3383" s="1" t="s">
        <v>6</v>
      </c>
      <c r="D3383" s="1">
        <v>1000003941</v>
      </c>
      <c r="E3383" s="1" t="s">
        <v>672</v>
      </c>
      <c r="F3383" s="1" t="s">
        <v>46</v>
      </c>
      <c r="G3383" s="1" t="s">
        <v>47</v>
      </c>
      <c r="H3383" s="10">
        <v>32.873742403999998</v>
      </c>
      <c r="I3383" s="1">
        <f>IF(本月剩余订单[[#This Row],[月份]]=MONTH(报表日期),1,0)</f>
        <v>1</v>
      </c>
    </row>
    <row r="3384" spans="1:9" x14ac:dyDescent="0.2">
      <c r="A3384" s="1">
        <v>5</v>
      </c>
      <c r="B3384" s="1" t="s">
        <v>19</v>
      </c>
      <c r="C3384" s="1" t="s">
        <v>28</v>
      </c>
      <c r="D3384" s="1">
        <v>1000003905</v>
      </c>
      <c r="E3384" s="1" t="s">
        <v>659</v>
      </c>
      <c r="F3384" s="1" t="s">
        <v>46</v>
      </c>
      <c r="G3384" s="1" t="s">
        <v>47</v>
      </c>
      <c r="H3384" s="10">
        <v>32.873742403999998</v>
      </c>
      <c r="I3384" s="1">
        <f>IF(本月剩余订单[[#This Row],[月份]]=MONTH(报表日期),1,0)</f>
        <v>1</v>
      </c>
    </row>
    <row r="3385" spans="1:9" x14ac:dyDescent="0.2">
      <c r="A3385" s="1">
        <v>5</v>
      </c>
      <c r="B3385" s="1" t="s">
        <v>20</v>
      </c>
      <c r="C3385" s="1" t="s">
        <v>6</v>
      </c>
      <c r="D3385" s="1">
        <v>1000001502</v>
      </c>
      <c r="E3385" s="1" t="s">
        <v>111</v>
      </c>
      <c r="F3385" s="1" t="s">
        <v>48</v>
      </c>
      <c r="G3385" s="1" t="s">
        <v>87</v>
      </c>
      <c r="H3385" s="10">
        <v>58.450226583000003</v>
      </c>
      <c r="I3385" s="1">
        <f>IF(本月剩余订单[[#This Row],[月份]]=MONTH(报表日期),1,0)</f>
        <v>1</v>
      </c>
    </row>
    <row r="3386" spans="1:9" x14ac:dyDescent="0.2">
      <c r="A3386" s="1">
        <v>5</v>
      </c>
      <c r="B3386" s="1" t="s">
        <v>18</v>
      </c>
      <c r="C3386" s="1" t="s">
        <v>39</v>
      </c>
      <c r="D3386" s="1">
        <v>1000003920</v>
      </c>
      <c r="E3386" s="1" t="s">
        <v>648</v>
      </c>
      <c r="F3386" s="1" t="s">
        <v>46</v>
      </c>
      <c r="G3386" s="1" t="s">
        <v>68</v>
      </c>
      <c r="H3386" s="10">
        <v>10.957777466</v>
      </c>
      <c r="I3386" s="1">
        <f>IF(本月剩余订单[[#This Row],[月份]]=MONTH(报表日期),1,0)</f>
        <v>1</v>
      </c>
    </row>
    <row r="3387" spans="1:9" x14ac:dyDescent="0.2">
      <c r="A3387" s="1">
        <v>5</v>
      </c>
      <c r="B3387" s="1" t="s">
        <v>20</v>
      </c>
      <c r="C3387" s="1" t="s">
        <v>26</v>
      </c>
      <c r="D3387" s="1">
        <v>1000003918</v>
      </c>
      <c r="E3387" s="1" t="s">
        <v>669</v>
      </c>
      <c r="F3387" s="1" t="s">
        <v>46</v>
      </c>
      <c r="G3387" s="1" t="s">
        <v>68</v>
      </c>
      <c r="H3387" s="10">
        <v>16.437076204</v>
      </c>
      <c r="I3387" s="1">
        <f>IF(本月剩余订单[[#This Row],[月份]]=MONTH(报表日期),1,0)</f>
        <v>1</v>
      </c>
    </row>
    <row r="3388" spans="1:9" x14ac:dyDescent="0.2">
      <c r="A3388" s="1">
        <v>5</v>
      </c>
      <c r="B3388" s="1" t="s">
        <v>16</v>
      </c>
      <c r="C3388" s="1" t="s">
        <v>7</v>
      </c>
      <c r="D3388" s="1">
        <v>1000003456</v>
      </c>
      <c r="E3388" s="1" t="s">
        <v>670</v>
      </c>
      <c r="F3388" s="1" t="s">
        <v>44</v>
      </c>
      <c r="G3388" s="1" t="s">
        <v>64</v>
      </c>
      <c r="H3388" s="10">
        <v>36.897935543999999</v>
      </c>
      <c r="I3388" s="1">
        <f>IF(本月剩余订单[[#This Row],[月份]]=MONTH(报表日期),1,0)</f>
        <v>1</v>
      </c>
    </row>
    <row r="3389" spans="1:9" x14ac:dyDescent="0.2">
      <c r="A3389" s="1">
        <v>5</v>
      </c>
      <c r="B3389" s="1" t="s">
        <v>16</v>
      </c>
      <c r="C3389" s="1" t="s">
        <v>1</v>
      </c>
      <c r="D3389" s="1">
        <v>1000003945</v>
      </c>
      <c r="E3389" s="1" t="s">
        <v>674</v>
      </c>
      <c r="F3389" s="1" t="s">
        <v>46</v>
      </c>
      <c r="G3389" s="1" t="s">
        <v>47</v>
      </c>
      <c r="H3389" s="10">
        <v>32.873742403999998</v>
      </c>
      <c r="I3389" s="1">
        <f>IF(本月剩余订单[[#This Row],[月份]]=MONTH(报表日期),1,0)</f>
        <v>1</v>
      </c>
    </row>
    <row r="3390" spans="1:9" x14ac:dyDescent="0.2">
      <c r="A3390" s="1">
        <v>5</v>
      </c>
      <c r="B3390" s="1" t="s">
        <v>19</v>
      </c>
      <c r="C3390" s="1" t="s">
        <v>14</v>
      </c>
      <c r="D3390" s="1">
        <v>1000003946</v>
      </c>
      <c r="E3390" s="1" t="s">
        <v>197</v>
      </c>
      <c r="F3390" s="1" t="s">
        <v>46</v>
      </c>
      <c r="G3390" s="1" t="s">
        <v>68</v>
      </c>
      <c r="H3390" s="10">
        <v>5.4788887329999998</v>
      </c>
      <c r="I3390" s="1">
        <f>IF(本月剩余订单[[#This Row],[月份]]=MONTH(报表日期),1,0)</f>
        <v>1</v>
      </c>
    </row>
    <row r="3391" spans="1:9" x14ac:dyDescent="0.2">
      <c r="A3391" s="1">
        <v>5</v>
      </c>
      <c r="B3391" s="1" t="s">
        <v>19</v>
      </c>
      <c r="C3391" s="1" t="s">
        <v>14</v>
      </c>
      <c r="D3391" s="1">
        <v>1000003946</v>
      </c>
      <c r="E3391" s="1" t="s">
        <v>197</v>
      </c>
      <c r="F3391" s="1" t="s">
        <v>46</v>
      </c>
      <c r="G3391" s="1" t="s">
        <v>47</v>
      </c>
      <c r="H3391" s="10">
        <v>5.4788887329999998</v>
      </c>
      <c r="I3391" s="1">
        <f>IF(本月剩余订单[[#This Row],[月份]]=MONTH(报表日期),1,0)</f>
        <v>1</v>
      </c>
    </row>
    <row r="3392" spans="1:9" x14ac:dyDescent="0.2">
      <c r="A3392" s="1">
        <v>5</v>
      </c>
      <c r="B3392" s="1" t="s">
        <v>19</v>
      </c>
      <c r="C3392" s="1" t="s">
        <v>14</v>
      </c>
      <c r="D3392" s="1">
        <v>1000003946</v>
      </c>
      <c r="E3392" s="1" t="s">
        <v>197</v>
      </c>
      <c r="F3392" s="1" t="s">
        <v>46</v>
      </c>
      <c r="G3392" s="1" t="s">
        <v>47</v>
      </c>
      <c r="H3392" s="10">
        <v>5.3136569619999996</v>
      </c>
      <c r="I3392" s="1">
        <f>IF(本月剩余订单[[#This Row],[月份]]=MONTH(报表日期),1,0)</f>
        <v>1</v>
      </c>
    </row>
    <row r="3393" spans="1:9" x14ac:dyDescent="0.2">
      <c r="A3393" s="1">
        <v>5</v>
      </c>
      <c r="B3393" s="1" t="s">
        <v>19</v>
      </c>
      <c r="C3393" s="1" t="s">
        <v>14</v>
      </c>
      <c r="D3393" s="1">
        <v>1000003946</v>
      </c>
      <c r="E3393" s="1" t="s">
        <v>197</v>
      </c>
      <c r="F3393" s="1" t="s">
        <v>46</v>
      </c>
      <c r="G3393" s="1" t="s">
        <v>47</v>
      </c>
      <c r="H3393" s="10">
        <v>16.437076204</v>
      </c>
      <c r="I3393" s="1">
        <f>IF(本月剩余订单[[#This Row],[月份]]=MONTH(报表日期),1,0)</f>
        <v>1</v>
      </c>
    </row>
    <row r="3394" spans="1:9" x14ac:dyDescent="0.2">
      <c r="A3394" s="1">
        <v>5</v>
      </c>
      <c r="B3394" s="1" t="s">
        <v>20</v>
      </c>
      <c r="C3394" s="1" t="s">
        <v>26</v>
      </c>
      <c r="D3394" s="1">
        <v>1000003938</v>
      </c>
      <c r="E3394" s="1" t="s">
        <v>675</v>
      </c>
      <c r="F3394" s="1" t="s">
        <v>46</v>
      </c>
      <c r="G3394" s="1" t="s">
        <v>47</v>
      </c>
      <c r="H3394" s="10">
        <v>32.873742403999998</v>
      </c>
      <c r="I3394" s="1">
        <f>IF(本月剩余订单[[#This Row],[月份]]=MONTH(报表日期),1,0)</f>
        <v>1</v>
      </c>
    </row>
    <row r="3395" spans="1:9" x14ac:dyDescent="0.2">
      <c r="A3395" s="1">
        <v>5</v>
      </c>
      <c r="B3395" s="1" t="s">
        <v>20</v>
      </c>
      <c r="C3395" s="1" t="s">
        <v>26</v>
      </c>
      <c r="D3395" s="1">
        <v>1000003918</v>
      </c>
      <c r="E3395" s="1" t="s">
        <v>669</v>
      </c>
      <c r="F3395" s="1" t="s">
        <v>46</v>
      </c>
      <c r="G3395" s="1" t="s">
        <v>47</v>
      </c>
      <c r="H3395" s="10">
        <v>7.9704854430000003</v>
      </c>
      <c r="I3395" s="1">
        <f>IF(本月剩余订单[[#This Row],[月份]]=MONTH(报表日期),1,0)</f>
        <v>1</v>
      </c>
    </row>
    <row r="3396" spans="1:9" x14ac:dyDescent="0.2">
      <c r="A3396" s="1">
        <v>5</v>
      </c>
      <c r="B3396" s="1" t="s">
        <v>16</v>
      </c>
      <c r="C3396" s="1" t="s">
        <v>7</v>
      </c>
      <c r="D3396" s="1">
        <v>1000003456</v>
      </c>
      <c r="E3396" s="1" t="s">
        <v>670</v>
      </c>
      <c r="F3396" s="1" t="s">
        <v>44</v>
      </c>
      <c r="G3396" s="1" t="s">
        <v>64</v>
      </c>
      <c r="H3396" s="10">
        <v>36.897935543999999</v>
      </c>
      <c r="I3396" s="1">
        <f>IF(本月剩余订单[[#This Row],[月份]]=MONTH(报表日期),1,0)</f>
        <v>1</v>
      </c>
    </row>
    <row r="3397" spans="1:9" x14ac:dyDescent="0.2">
      <c r="A3397" s="1">
        <v>5</v>
      </c>
      <c r="B3397" s="1" t="s">
        <v>20</v>
      </c>
      <c r="C3397" s="1" t="s">
        <v>26</v>
      </c>
      <c r="D3397" s="1">
        <v>1000003918</v>
      </c>
      <c r="E3397" s="1" t="s">
        <v>669</v>
      </c>
      <c r="F3397" s="1" t="s">
        <v>46</v>
      </c>
      <c r="G3397" s="1" t="s">
        <v>88</v>
      </c>
      <c r="H3397" s="10">
        <v>9.7417044310000005</v>
      </c>
      <c r="I3397" s="1">
        <f>IF(本月剩余订单[[#This Row],[月份]]=MONTH(报表日期),1,0)</f>
        <v>1</v>
      </c>
    </row>
    <row r="3398" spans="1:9" x14ac:dyDescent="0.2">
      <c r="A3398" s="1">
        <v>5</v>
      </c>
      <c r="B3398" s="1" t="s">
        <v>16</v>
      </c>
      <c r="C3398" s="1" t="s">
        <v>1</v>
      </c>
      <c r="D3398" s="1">
        <v>1000003868</v>
      </c>
      <c r="E3398" s="1" t="s">
        <v>330</v>
      </c>
      <c r="F3398" s="1" t="s">
        <v>46</v>
      </c>
      <c r="G3398" s="1" t="s">
        <v>54</v>
      </c>
      <c r="H3398" s="10">
        <v>43.831929875999997</v>
      </c>
      <c r="I3398" s="1">
        <f>IF(本月剩余订单[[#This Row],[月份]]=MONTH(报表日期),1,0)</f>
        <v>1</v>
      </c>
    </row>
    <row r="3399" spans="1:9" x14ac:dyDescent="0.2">
      <c r="A3399" s="1">
        <v>5</v>
      </c>
      <c r="B3399" s="1" t="s">
        <v>23</v>
      </c>
      <c r="C3399" s="1" t="s">
        <v>38</v>
      </c>
      <c r="D3399" s="1">
        <v>1000003452</v>
      </c>
      <c r="E3399" s="1" t="s">
        <v>649</v>
      </c>
      <c r="F3399" s="1" t="s">
        <v>46</v>
      </c>
      <c r="G3399" s="1" t="s">
        <v>77</v>
      </c>
      <c r="H3399" s="10">
        <v>21.254627847999998</v>
      </c>
      <c r="I3399" s="1">
        <f>IF(本月剩余订单[[#This Row],[月份]]=MONTH(报表日期),1,0)</f>
        <v>1</v>
      </c>
    </row>
    <row r="3400" spans="1:9" x14ac:dyDescent="0.2">
      <c r="A3400" s="1">
        <v>5</v>
      </c>
      <c r="B3400" s="1" t="s">
        <v>23</v>
      </c>
      <c r="C3400" s="1" t="s">
        <v>38</v>
      </c>
      <c r="D3400" s="1">
        <v>1000003452</v>
      </c>
      <c r="E3400" s="1" t="s">
        <v>649</v>
      </c>
      <c r="F3400" s="1" t="s">
        <v>46</v>
      </c>
      <c r="G3400" s="1" t="s">
        <v>47</v>
      </c>
      <c r="H3400" s="10">
        <v>10.957777466</v>
      </c>
      <c r="I3400" s="1">
        <f>IF(本月剩余订单[[#This Row],[月份]]=MONTH(报表日期),1,0)</f>
        <v>1</v>
      </c>
    </row>
    <row r="3401" spans="1:9" x14ac:dyDescent="0.2">
      <c r="A3401" s="1">
        <v>5</v>
      </c>
      <c r="B3401" s="1" t="s">
        <v>22</v>
      </c>
      <c r="C3401" s="1" t="s">
        <v>10</v>
      </c>
      <c r="D3401" s="1">
        <v>1000001915</v>
      </c>
      <c r="E3401" s="1" t="s">
        <v>296</v>
      </c>
      <c r="F3401" s="1" t="s">
        <v>48</v>
      </c>
      <c r="G3401" s="1" t="s">
        <v>80</v>
      </c>
      <c r="H3401" s="10">
        <v>53.774126455000001</v>
      </c>
      <c r="I3401" s="1">
        <f>IF(本月剩余订单[[#This Row],[月份]]=MONTH(报表日期),1,0)</f>
        <v>1</v>
      </c>
    </row>
    <row r="3402" spans="1:9" x14ac:dyDescent="0.2">
      <c r="A3402" s="1">
        <v>5</v>
      </c>
      <c r="B3402" s="1" t="s">
        <v>18</v>
      </c>
      <c r="C3402" s="1" t="s">
        <v>39</v>
      </c>
      <c r="D3402" s="1">
        <v>1000003852</v>
      </c>
      <c r="E3402" s="1" t="s">
        <v>676</v>
      </c>
      <c r="F3402" s="1" t="s">
        <v>46</v>
      </c>
      <c r="G3402" s="1" t="s">
        <v>67</v>
      </c>
      <c r="H3402" s="10">
        <v>59.040632912</v>
      </c>
      <c r="I3402" s="1">
        <f>IF(本月剩余订单[[#This Row],[月份]]=MONTH(报表日期),1,0)</f>
        <v>1</v>
      </c>
    </row>
    <row r="3403" spans="1:9" x14ac:dyDescent="0.2">
      <c r="A3403" s="1">
        <v>5</v>
      </c>
      <c r="B3403" s="1" t="s">
        <v>20</v>
      </c>
      <c r="C3403" s="1" t="s">
        <v>26</v>
      </c>
      <c r="D3403" s="1">
        <v>1000004066</v>
      </c>
      <c r="E3403" s="1" t="s">
        <v>665</v>
      </c>
      <c r="F3403" s="1" t="s">
        <v>44</v>
      </c>
      <c r="G3403" s="1" t="s">
        <v>64</v>
      </c>
      <c r="H3403" s="10">
        <v>15.813459519</v>
      </c>
      <c r="I3403" s="1">
        <f>IF(本月剩余订单[[#This Row],[月份]]=MONTH(报表日期),1,0)</f>
        <v>1</v>
      </c>
    </row>
    <row r="3404" spans="1:9" x14ac:dyDescent="0.2">
      <c r="A3404" s="1">
        <v>5</v>
      </c>
      <c r="B3404" s="1" t="s">
        <v>20</v>
      </c>
      <c r="C3404" s="1" t="s">
        <v>26</v>
      </c>
      <c r="D3404" s="1">
        <v>1000004066</v>
      </c>
      <c r="E3404" s="1" t="s">
        <v>665</v>
      </c>
      <c r="F3404" s="1" t="s">
        <v>46</v>
      </c>
      <c r="G3404" s="1" t="s">
        <v>77</v>
      </c>
      <c r="H3404" s="10">
        <v>10.542443014</v>
      </c>
      <c r="I3404" s="1">
        <f>IF(本月剩余订单[[#This Row],[月份]]=MONTH(报表日期),1,0)</f>
        <v>1</v>
      </c>
    </row>
    <row r="3405" spans="1:9" x14ac:dyDescent="0.2">
      <c r="A3405" s="1">
        <v>5</v>
      </c>
      <c r="B3405" s="1" t="s">
        <v>19</v>
      </c>
      <c r="C3405" s="1" t="s">
        <v>28</v>
      </c>
      <c r="D3405" s="1">
        <v>1000000281</v>
      </c>
      <c r="E3405" s="1" t="s">
        <v>118</v>
      </c>
      <c r="F3405" s="1" t="s">
        <v>50</v>
      </c>
      <c r="G3405" s="1" t="s">
        <v>74</v>
      </c>
      <c r="H3405" s="10">
        <v>63.763883544999999</v>
      </c>
      <c r="I3405" s="1">
        <f>IF(本月剩余订单[[#This Row],[月份]]=MONTH(报表日期),1,0)</f>
        <v>1</v>
      </c>
    </row>
    <row r="3406" spans="1:9" x14ac:dyDescent="0.2">
      <c r="A3406" s="1">
        <v>5</v>
      </c>
      <c r="B3406" s="1" t="s">
        <v>18</v>
      </c>
      <c r="C3406" s="1" t="s">
        <v>30</v>
      </c>
      <c r="D3406" s="1">
        <v>1000003429</v>
      </c>
      <c r="E3406" s="1" t="s">
        <v>442</v>
      </c>
      <c r="F3406" s="1" t="s">
        <v>46</v>
      </c>
      <c r="G3406" s="1" t="s">
        <v>54</v>
      </c>
      <c r="H3406" s="10">
        <v>16.437076204</v>
      </c>
      <c r="I3406" s="1">
        <f>IF(本月剩余订单[[#This Row],[月份]]=MONTH(报表日期),1,0)</f>
        <v>1</v>
      </c>
    </row>
    <row r="3407" spans="1:9" x14ac:dyDescent="0.2">
      <c r="A3407" s="1">
        <v>5</v>
      </c>
      <c r="B3407" s="1" t="s">
        <v>18</v>
      </c>
      <c r="C3407" s="1" t="s">
        <v>30</v>
      </c>
      <c r="D3407" s="1">
        <v>1000003429</v>
      </c>
      <c r="E3407" s="1" t="s">
        <v>442</v>
      </c>
      <c r="F3407" s="1" t="s">
        <v>46</v>
      </c>
      <c r="G3407" s="1" t="s">
        <v>47</v>
      </c>
      <c r="H3407" s="10">
        <v>16.437076204</v>
      </c>
      <c r="I3407" s="1">
        <f>IF(本月剩余订单[[#This Row],[月份]]=MONTH(报表日期),1,0)</f>
        <v>1</v>
      </c>
    </row>
    <row r="3408" spans="1:9" x14ac:dyDescent="0.2">
      <c r="A3408" s="1">
        <v>5</v>
      </c>
      <c r="B3408" s="1" t="s">
        <v>19</v>
      </c>
      <c r="C3408" s="1" t="s">
        <v>9</v>
      </c>
      <c r="D3408" s="1">
        <v>1000000445</v>
      </c>
      <c r="E3408" s="1" t="s">
        <v>677</v>
      </c>
      <c r="F3408" s="1" t="s">
        <v>50</v>
      </c>
      <c r="G3408" s="1" t="s">
        <v>69</v>
      </c>
      <c r="H3408" s="10">
        <v>24.655204302000001</v>
      </c>
      <c r="I3408" s="1">
        <f>IF(本月剩余订单[[#This Row],[月份]]=MONTH(报表日期),1,0)</f>
        <v>1</v>
      </c>
    </row>
    <row r="3409" spans="1:9" x14ac:dyDescent="0.2">
      <c r="A3409" s="1">
        <v>5</v>
      </c>
      <c r="B3409" s="1" t="s">
        <v>19</v>
      </c>
      <c r="C3409" s="1" t="s">
        <v>9</v>
      </c>
      <c r="D3409" s="1">
        <v>1000000445</v>
      </c>
      <c r="E3409" s="1" t="s">
        <v>677</v>
      </c>
      <c r="F3409" s="1" t="s">
        <v>50</v>
      </c>
      <c r="G3409" s="1" t="s">
        <v>74</v>
      </c>
      <c r="H3409" s="10">
        <v>13.284142405000001</v>
      </c>
      <c r="I3409" s="1">
        <f>IF(本月剩余订单[[#This Row],[月份]]=MONTH(报表日期),1,0)</f>
        <v>1</v>
      </c>
    </row>
    <row r="3410" spans="1:9" x14ac:dyDescent="0.2">
      <c r="A3410" s="1">
        <v>5</v>
      </c>
      <c r="B3410" s="1" t="s">
        <v>19</v>
      </c>
      <c r="C3410" s="1" t="s">
        <v>28</v>
      </c>
      <c r="D3410" s="1">
        <v>1000000281</v>
      </c>
      <c r="E3410" s="1" t="s">
        <v>118</v>
      </c>
      <c r="F3410" s="1" t="s">
        <v>50</v>
      </c>
      <c r="G3410" s="1" t="s">
        <v>74</v>
      </c>
      <c r="H3410" s="10">
        <v>63.763883544999999</v>
      </c>
      <c r="I3410" s="1">
        <f>IF(本月剩余订单[[#This Row],[月份]]=MONTH(报表日期),1,0)</f>
        <v>1</v>
      </c>
    </row>
    <row r="3411" spans="1:9" x14ac:dyDescent="0.2">
      <c r="A3411" s="1">
        <v>5</v>
      </c>
      <c r="B3411" s="1" t="s">
        <v>23</v>
      </c>
      <c r="C3411" s="1" t="s">
        <v>37</v>
      </c>
      <c r="D3411" s="1">
        <v>1000003765</v>
      </c>
      <c r="E3411" s="1" t="s">
        <v>678</v>
      </c>
      <c r="F3411" s="1" t="s">
        <v>46</v>
      </c>
      <c r="G3411" s="1" t="s">
        <v>47</v>
      </c>
      <c r="H3411" s="10">
        <v>38.352631137000003</v>
      </c>
      <c r="I3411" s="1">
        <f>IF(本月剩余订单[[#This Row],[月份]]=MONTH(报表日期),1,0)</f>
        <v>1</v>
      </c>
    </row>
    <row r="3412" spans="1:9" x14ac:dyDescent="0.2">
      <c r="A3412" s="1">
        <v>5</v>
      </c>
      <c r="B3412" s="1" t="s">
        <v>35</v>
      </c>
      <c r="C3412" s="1" t="s">
        <v>34</v>
      </c>
      <c r="D3412" s="1">
        <v>1000003351</v>
      </c>
      <c r="E3412" s="1" t="s">
        <v>343</v>
      </c>
      <c r="F3412" s="1" t="s">
        <v>46</v>
      </c>
      <c r="G3412" s="1" t="s">
        <v>47</v>
      </c>
      <c r="H3412" s="10">
        <v>27.394853671</v>
      </c>
      <c r="I3412" s="1">
        <f>IF(本月剩余订单[[#This Row],[月份]]=MONTH(报表日期),1,0)</f>
        <v>1</v>
      </c>
    </row>
    <row r="3413" spans="1:9" x14ac:dyDescent="0.2">
      <c r="A3413" s="1">
        <v>5</v>
      </c>
      <c r="B3413" s="1" t="s">
        <v>35</v>
      </c>
      <c r="C3413" s="1" t="s">
        <v>34</v>
      </c>
      <c r="D3413" s="1">
        <v>1000003351</v>
      </c>
      <c r="E3413" s="1" t="s">
        <v>343</v>
      </c>
      <c r="F3413" s="1" t="s">
        <v>46</v>
      </c>
      <c r="G3413" s="1" t="s">
        <v>47</v>
      </c>
      <c r="H3413" s="10">
        <v>5.4788887329999998</v>
      </c>
      <c r="I3413" s="1">
        <f>IF(本月剩余订单[[#This Row],[月份]]=MONTH(报表日期),1,0)</f>
        <v>1</v>
      </c>
    </row>
    <row r="3414" spans="1:9" x14ac:dyDescent="0.2">
      <c r="A3414" s="1">
        <v>5</v>
      </c>
      <c r="B3414" s="1" t="s">
        <v>19</v>
      </c>
      <c r="C3414" s="1" t="s">
        <v>14</v>
      </c>
      <c r="D3414" s="1">
        <v>1000004238</v>
      </c>
      <c r="E3414" s="1" t="s">
        <v>679</v>
      </c>
      <c r="F3414" s="1" t="s">
        <v>48</v>
      </c>
      <c r="G3414" s="1" t="s">
        <v>80</v>
      </c>
      <c r="H3414" s="10">
        <v>5.3136569619999996</v>
      </c>
      <c r="I3414" s="1">
        <f>IF(本月剩余订单[[#This Row],[月份]]=MONTH(报表日期),1,0)</f>
        <v>1</v>
      </c>
    </row>
    <row r="3415" spans="1:9" x14ac:dyDescent="0.2">
      <c r="A3415" s="1">
        <v>5</v>
      </c>
      <c r="B3415" s="1" t="s">
        <v>16</v>
      </c>
      <c r="C3415" s="1" t="s">
        <v>2</v>
      </c>
      <c r="D3415" s="1">
        <v>1000003895</v>
      </c>
      <c r="E3415" s="1" t="s">
        <v>444</v>
      </c>
      <c r="F3415" s="1" t="s">
        <v>46</v>
      </c>
      <c r="G3415" s="1" t="s">
        <v>54</v>
      </c>
      <c r="H3415" s="10">
        <v>32.873742403999998</v>
      </c>
      <c r="I3415" s="1">
        <f>IF(本月剩余订单[[#This Row],[月份]]=MONTH(报表日期),1,0)</f>
        <v>1</v>
      </c>
    </row>
    <row r="3416" spans="1:9" x14ac:dyDescent="0.2">
      <c r="A3416" s="1">
        <v>5</v>
      </c>
      <c r="B3416" s="1" t="s">
        <v>23</v>
      </c>
      <c r="C3416" s="1" t="s">
        <v>37</v>
      </c>
      <c r="D3416" s="1">
        <v>1000003765</v>
      </c>
      <c r="E3416" s="1" t="s">
        <v>678</v>
      </c>
      <c r="F3416" s="1" t="s">
        <v>46</v>
      </c>
      <c r="G3416" s="1" t="s">
        <v>47</v>
      </c>
      <c r="H3416" s="10">
        <v>34.243567089000003</v>
      </c>
      <c r="I3416" s="1">
        <f>IF(本月剩余订单[[#This Row],[月份]]=MONTH(报表日期),1,0)</f>
        <v>1</v>
      </c>
    </row>
    <row r="3417" spans="1:9" x14ac:dyDescent="0.2">
      <c r="A3417" s="1">
        <v>5</v>
      </c>
      <c r="B3417" s="1" t="s">
        <v>19</v>
      </c>
      <c r="C3417" s="1" t="s">
        <v>28</v>
      </c>
      <c r="D3417" s="1">
        <v>1000003742</v>
      </c>
      <c r="E3417" s="1" t="s">
        <v>680</v>
      </c>
      <c r="F3417" s="1" t="s">
        <v>46</v>
      </c>
      <c r="G3417" s="1" t="s">
        <v>54</v>
      </c>
      <c r="H3417" s="10">
        <v>32.873742403999998</v>
      </c>
      <c r="I3417" s="1">
        <f>IF(本月剩余订单[[#This Row],[月份]]=MONTH(报表日期),1,0)</f>
        <v>1</v>
      </c>
    </row>
    <row r="3418" spans="1:9" x14ac:dyDescent="0.2">
      <c r="A3418" s="1">
        <v>5</v>
      </c>
      <c r="B3418" s="1" t="s">
        <v>16</v>
      </c>
      <c r="C3418" s="1" t="s">
        <v>2</v>
      </c>
      <c r="D3418" s="1">
        <v>1000003895</v>
      </c>
      <c r="E3418" s="1" t="s">
        <v>444</v>
      </c>
      <c r="F3418" s="1" t="s">
        <v>46</v>
      </c>
      <c r="G3418" s="1" t="s">
        <v>88</v>
      </c>
      <c r="H3418" s="10">
        <v>31.881941773000001</v>
      </c>
      <c r="I3418" s="1">
        <f>IF(本月剩余订单[[#This Row],[月份]]=MONTH(报表日期),1,0)</f>
        <v>1</v>
      </c>
    </row>
    <row r="3419" spans="1:9" x14ac:dyDescent="0.2">
      <c r="A3419" s="1">
        <v>5</v>
      </c>
      <c r="B3419" s="1" t="s">
        <v>20</v>
      </c>
      <c r="C3419" s="1" t="s">
        <v>6</v>
      </c>
      <c r="D3419" s="1">
        <v>1000001502</v>
      </c>
      <c r="E3419" s="1" t="s">
        <v>111</v>
      </c>
      <c r="F3419" s="1" t="s">
        <v>46</v>
      </c>
      <c r="G3419" s="1" t="s">
        <v>82</v>
      </c>
      <c r="H3419" s="10">
        <v>58.450226583000003</v>
      </c>
      <c r="I3419" s="1">
        <f>IF(本月剩余订单[[#This Row],[月份]]=MONTH(报表日期),1,0)</f>
        <v>1</v>
      </c>
    </row>
    <row r="3420" spans="1:9" x14ac:dyDescent="0.2">
      <c r="A3420" s="1">
        <v>5</v>
      </c>
      <c r="B3420" s="1" t="s">
        <v>23</v>
      </c>
      <c r="C3420" s="1" t="s">
        <v>37</v>
      </c>
      <c r="D3420" s="1">
        <v>1000003765</v>
      </c>
      <c r="E3420" s="1" t="s">
        <v>678</v>
      </c>
      <c r="F3420" s="1" t="s">
        <v>46</v>
      </c>
      <c r="G3420" s="1" t="s">
        <v>47</v>
      </c>
      <c r="H3420" s="10">
        <v>34.243567089000003</v>
      </c>
      <c r="I3420" s="1">
        <f>IF(本月剩余订单[[#This Row],[月份]]=MONTH(报表日期),1,0)</f>
        <v>1</v>
      </c>
    </row>
    <row r="3421" spans="1:9" x14ac:dyDescent="0.2">
      <c r="A3421" s="1">
        <v>5</v>
      </c>
      <c r="B3421" s="1" t="s">
        <v>19</v>
      </c>
      <c r="C3421" s="1" t="s">
        <v>28</v>
      </c>
      <c r="D3421" s="1">
        <v>1000000281</v>
      </c>
      <c r="E3421" s="1" t="s">
        <v>118</v>
      </c>
      <c r="F3421" s="1" t="s">
        <v>46</v>
      </c>
      <c r="G3421" s="1" t="s">
        <v>47</v>
      </c>
      <c r="H3421" s="10">
        <v>49.249727954000001</v>
      </c>
      <c r="I3421" s="1">
        <f>IF(本月剩余订单[[#This Row],[月份]]=MONTH(报表日期),1,0)</f>
        <v>1</v>
      </c>
    </row>
    <row r="3422" spans="1:9" x14ac:dyDescent="0.2">
      <c r="A3422" s="1">
        <v>5</v>
      </c>
      <c r="B3422" s="1" t="s">
        <v>19</v>
      </c>
      <c r="C3422" s="1" t="s">
        <v>27</v>
      </c>
      <c r="D3422" s="1">
        <v>1000003949</v>
      </c>
      <c r="E3422" s="1" t="s">
        <v>681</v>
      </c>
      <c r="F3422" s="1" t="s">
        <v>46</v>
      </c>
      <c r="G3422" s="1" t="s">
        <v>77</v>
      </c>
      <c r="H3422" s="10">
        <v>8.2185381020000001</v>
      </c>
      <c r="I3422" s="1">
        <f>IF(本月剩余订单[[#This Row],[月份]]=MONTH(报表日期),1,0)</f>
        <v>1</v>
      </c>
    </row>
    <row r="3423" spans="1:9" x14ac:dyDescent="0.2">
      <c r="A3423" s="1">
        <v>5</v>
      </c>
      <c r="B3423" s="1" t="s">
        <v>19</v>
      </c>
      <c r="C3423" s="1" t="s">
        <v>27</v>
      </c>
      <c r="D3423" s="1">
        <v>1000003949</v>
      </c>
      <c r="E3423" s="1" t="s">
        <v>681</v>
      </c>
      <c r="F3423" s="1" t="s">
        <v>46</v>
      </c>
      <c r="G3423" s="1" t="s">
        <v>68</v>
      </c>
      <c r="H3423" s="10">
        <v>8.2185381020000001</v>
      </c>
      <c r="I3423" s="1">
        <f>IF(本月剩余订单[[#This Row],[月份]]=MONTH(报表日期),1,0)</f>
        <v>1</v>
      </c>
    </row>
    <row r="3424" spans="1:9" x14ac:dyDescent="0.2">
      <c r="A3424" s="1">
        <v>5</v>
      </c>
      <c r="B3424" s="1" t="s">
        <v>19</v>
      </c>
      <c r="C3424" s="1" t="s">
        <v>27</v>
      </c>
      <c r="D3424" s="1">
        <v>1000003949</v>
      </c>
      <c r="E3424" s="1" t="s">
        <v>681</v>
      </c>
      <c r="F3424" s="1" t="s">
        <v>46</v>
      </c>
      <c r="G3424" s="1" t="s">
        <v>47</v>
      </c>
      <c r="H3424" s="10">
        <v>8.2185381020000001</v>
      </c>
      <c r="I3424" s="1">
        <f>IF(本月剩余订单[[#This Row],[月份]]=MONTH(报表日期),1,0)</f>
        <v>1</v>
      </c>
    </row>
    <row r="3425" spans="1:9" x14ac:dyDescent="0.2">
      <c r="A3425" s="1">
        <v>5</v>
      </c>
      <c r="B3425" s="1" t="s">
        <v>19</v>
      </c>
      <c r="C3425" s="1" t="s">
        <v>27</v>
      </c>
      <c r="D3425" s="1">
        <v>1000003949</v>
      </c>
      <c r="E3425" s="1" t="s">
        <v>681</v>
      </c>
      <c r="F3425" s="1" t="s">
        <v>46</v>
      </c>
      <c r="G3425" s="1" t="s">
        <v>82</v>
      </c>
      <c r="H3425" s="10">
        <v>8.2185381020000001</v>
      </c>
      <c r="I3425" s="1">
        <f>IF(本月剩余订单[[#This Row],[月份]]=MONTH(报表日期),1,0)</f>
        <v>1</v>
      </c>
    </row>
    <row r="3426" spans="1:9" x14ac:dyDescent="0.2">
      <c r="A3426" s="1">
        <v>5</v>
      </c>
      <c r="B3426" s="1" t="s">
        <v>19</v>
      </c>
      <c r="C3426" s="1" t="s">
        <v>28</v>
      </c>
      <c r="D3426" s="1">
        <v>1000000281</v>
      </c>
      <c r="E3426" s="1" t="s">
        <v>118</v>
      </c>
      <c r="F3426" s="1" t="s">
        <v>58</v>
      </c>
      <c r="G3426" s="1" t="s">
        <v>76</v>
      </c>
      <c r="H3426" s="10">
        <v>65.854085952000005</v>
      </c>
      <c r="I3426" s="1">
        <f>IF(本月剩余订单[[#This Row],[月份]]=MONTH(报表日期),1,0)</f>
        <v>1</v>
      </c>
    </row>
    <row r="3427" spans="1:9" x14ac:dyDescent="0.2">
      <c r="A3427" s="1">
        <v>5</v>
      </c>
      <c r="B3427" s="1" t="s">
        <v>16</v>
      </c>
      <c r="C3427" s="1" t="s">
        <v>1</v>
      </c>
      <c r="D3427" s="1">
        <v>1000003868</v>
      </c>
      <c r="E3427" s="1" t="s">
        <v>330</v>
      </c>
      <c r="F3427" s="1" t="s">
        <v>46</v>
      </c>
      <c r="G3427" s="1" t="s">
        <v>54</v>
      </c>
      <c r="H3427" s="10">
        <v>19.176315569</v>
      </c>
      <c r="I3427" s="1">
        <f>IF(本月剩余订单[[#This Row],[月份]]=MONTH(报表日期),1,0)</f>
        <v>1</v>
      </c>
    </row>
    <row r="3428" spans="1:9" x14ac:dyDescent="0.2">
      <c r="A3428" s="1">
        <v>5</v>
      </c>
      <c r="B3428" s="1" t="s">
        <v>16</v>
      </c>
      <c r="C3428" s="1" t="s">
        <v>1</v>
      </c>
      <c r="D3428" s="1">
        <v>1000003868</v>
      </c>
      <c r="E3428" s="1" t="s">
        <v>330</v>
      </c>
      <c r="F3428" s="1" t="s">
        <v>46</v>
      </c>
      <c r="G3428" s="1" t="s">
        <v>78</v>
      </c>
      <c r="H3428" s="10">
        <v>13.697426836</v>
      </c>
      <c r="I3428" s="1">
        <f>IF(本月剩余订单[[#This Row],[月份]]=MONTH(报表日期),1,0)</f>
        <v>1</v>
      </c>
    </row>
    <row r="3429" spans="1:9" x14ac:dyDescent="0.2">
      <c r="A3429" s="1">
        <v>5</v>
      </c>
      <c r="B3429" s="1" t="s">
        <v>23</v>
      </c>
      <c r="C3429" s="1" t="s">
        <v>37</v>
      </c>
      <c r="D3429" s="1">
        <v>1000003765</v>
      </c>
      <c r="E3429" s="1" t="s">
        <v>678</v>
      </c>
      <c r="F3429" s="1" t="s">
        <v>46</v>
      </c>
      <c r="G3429" s="1" t="s">
        <v>47</v>
      </c>
      <c r="H3429" s="10">
        <v>34.243567089000003</v>
      </c>
      <c r="I3429" s="1">
        <f>IF(本月剩余订单[[#This Row],[月份]]=MONTH(报表日期),1,0)</f>
        <v>1</v>
      </c>
    </row>
    <row r="3430" spans="1:9" x14ac:dyDescent="0.2">
      <c r="A3430" s="1">
        <v>5</v>
      </c>
      <c r="B3430" s="1" t="s">
        <v>35</v>
      </c>
      <c r="C3430" s="1" t="s">
        <v>34</v>
      </c>
      <c r="D3430" s="1">
        <v>1000003351</v>
      </c>
      <c r="E3430" s="1" t="s">
        <v>343</v>
      </c>
      <c r="F3430" s="1" t="s">
        <v>46</v>
      </c>
      <c r="G3430" s="1" t="s">
        <v>77</v>
      </c>
      <c r="H3430" s="10">
        <v>15.940970886000001</v>
      </c>
      <c r="I3430" s="1">
        <f>IF(本月剩余订单[[#This Row],[月份]]=MONTH(报表日期),1,0)</f>
        <v>1</v>
      </c>
    </row>
    <row r="3431" spans="1:9" x14ac:dyDescent="0.2">
      <c r="A3431" s="1">
        <v>5</v>
      </c>
      <c r="B3431" s="1" t="s">
        <v>20</v>
      </c>
      <c r="C3431" s="1" t="s">
        <v>6</v>
      </c>
      <c r="D3431" s="1">
        <v>1000001502</v>
      </c>
      <c r="E3431" s="1" t="s">
        <v>111</v>
      </c>
      <c r="F3431" s="1" t="s">
        <v>48</v>
      </c>
      <c r="G3431" s="1" t="s">
        <v>87</v>
      </c>
      <c r="H3431" s="10">
        <v>58.450226583000003</v>
      </c>
      <c r="I3431" s="1">
        <f>IF(本月剩余订单[[#This Row],[月份]]=MONTH(报表日期),1,0)</f>
        <v>1</v>
      </c>
    </row>
    <row r="3432" spans="1:9" x14ac:dyDescent="0.2">
      <c r="A3432" s="1">
        <v>5</v>
      </c>
      <c r="B3432" s="1" t="s">
        <v>20</v>
      </c>
      <c r="C3432" s="1" t="s">
        <v>6</v>
      </c>
      <c r="D3432" s="1">
        <v>1000002837</v>
      </c>
      <c r="E3432" s="1" t="s">
        <v>183</v>
      </c>
      <c r="F3432" s="1" t="s">
        <v>44</v>
      </c>
      <c r="G3432" s="1" t="s">
        <v>64</v>
      </c>
      <c r="H3432" s="10">
        <v>36.897935543999999</v>
      </c>
      <c r="I3432" s="1">
        <f>IF(本月剩余订单[[#This Row],[月份]]=MONTH(报表日期),1,0)</f>
        <v>1</v>
      </c>
    </row>
    <row r="3433" spans="1:9" x14ac:dyDescent="0.2">
      <c r="A3433" s="1">
        <v>5</v>
      </c>
      <c r="B3433" s="1" t="s">
        <v>20</v>
      </c>
      <c r="C3433" s="1" t="s">
        <v>6</v>
      </c>
      <c r="D3433" s="1">
        <v>1000002837</v>
      </c>
      <c r="E3433" s="1" t="s">
        <v>183</v>
      </c>
      <c r="F3433" s="1" t="s">
        <v>46</v>
      </c>
      <c r="G3433" s="1" t="s">
        <v>77</v>
      </c>
      <c r="H3433" s="10">
        <v>5.2710165050000004</v>
      </c>
      <c r="I3433" s="1">
        <f>IF(本月剩余订单[[#This Row],[月份]]=MONTH(报表日期),1,0)</f>
        <v>1</v>
      </c>
    </row>
    <row r="3434" spans="1:9" x14ac:dyDescent="0.2">
      <c r="A3434" s="1">
        <v>5</v>
      </c>
      <c r="B3434" s="1" t="s">
        <v>16</v>
      </c>
      <c r="C3434" s="1" t="s">
        <v>1</v>
      </c>
      <c r="D3434" s="1">
        <v>1000003868</v>
      </c>
      <c r="E3434" s="1" t="s">
        <v>330</v>
      </c>
      <c r="F3434" s="1" t="s">
        <v>46</v>
      </c>
      <c r="G3434" s="1" t="s">
        <v>88</v>
      </c>
      <c r="H3434" s="10">
        <v>31.881941773000001</v>
      </c>
      <c r="I3434" s="1">
        <f>IF(本月剩余订单[[#This Row],[月份]]=MONTH(报表日期),1,0)</f>
        <v>1</v>
      </c>
    </row>
    <row r="3435" spans="1:9" x14ac:dyDescent="0.2">
      <c r="A3435" s="1">
        <v>5</v>
      </c>
      <c r="B3435" s="1" t="s">
        <v>16</v>
      </c>
      <c r="C3435" s="1" t="s">
        <v>7</v>
      </c>
      <c r="D3435" s="1">
        <v>1000000539</v>
      </c>
      <c r="E3435" s="1" t="s">
        <v>627</v>
      </c>
      <c r="F3435" s="1" t="s">
        <v>44</v>
      </c>
      <c r="G3435" s="1" t="s">
        <v>64</v>
      </c>
      <c r="H3435" s="10">
        <v>41.369853482000003</v>
      </c>
      <c r="I3435" s="1">
        <f>IF(本月剩余订单[[#This Row],[月份]]=MONTH(报表日期),1,0)</f>
        <v>1</v>
      </c>
    </row>
    <row r="3436" spans="1:9" x14ac:dyDescent="0.2">
      <c r="A3436" s="1">
        <v>5</v>
      </c>
      <c r="B3436" s="1" t="s">
        <v>17</v>
      </c>
      <c r="C3436" s="1" t="s">
        <v>13</v>
      </c>
      <c r="D3436" s="1">
        <v>1000003930</v>
      </c>
      <c r="E3436" s="1" t="s">
        <v>196</v>
      </c>
      <c r="F3436" s="1" t="s">
        <v>46</v>
      </c>
      <c r="G3436" s="1" t="s">
        <v>67</v>
      </c>
      <c r="H3436" s="10">
        <v>12.988939241000001</v>
      </c>
      <c r="I3436" s="1">
        <f>IF(本月剩余订单[[#This Row],[月份]]=MONTH(报表日期),1,0)</f>
        <v>1</v>
      </c>
    </row>
    <row r="3437" spans="1:9" x14ac:dyDescent="0.2">
      <c r="A3437" s="1">
        <v>5</v>
      </c>
      <c r="B3437" s="1" t="s">
        <v>17</v>
      </c>
      <c r="C3437" s="1" t="s">
        <v>13</v>
      </c>
      <c r="D3437" s="1">
        <v>1000003930</v>
      </c>
      <c r="E3437" s="1" t="s">
        <v>196</v>
      </c>
      <c r="F3437" s="1" t="s">
        <v>46</v>
      </c>
      <c r="G3437" s="1" t="s">
        <v>47</v>
      </c>
      <c r="H3437" s="10">
        <v>32.873742403999998</v>
      </c>
      <c r="I3437" s="1">
        <f>IF(本月剩余订单[[#This Row],[月份]]=MONTH(报表日期),1,0)</f>
        <v>1</v>
      </c>
    </row>
    <row r="3438" spans="1:9" x14ac:dyDescent="0.2">
      <c r="A3438" s="1">
        <v>5</v>
      </c>
      <c r="B3438" s="1" t="s">
        <v>17</v>
      </c>
      <c r="C3438" s="1" t="s">
        <v>13</v>
      </c>
      <c r="D3438" s="1">
        <v>1000003930</v>
      </c>
      <c r="E3438" s="1" t="s">
        <v>196</v>
      </c>
      <c r="F3438" s="1" t="s">
        <v>46</v>
      </c>
      <c r="G3438" s="1" t="s">
        <v>77</v>
      </c>
      <c r="H3438" s="10">
        <v>32.873742403999998</v>
      </c>
      <c r="I3438" s="1">
        <f>IF(本月剩余订单[[#This Row],[月份]]=MONTH(报表日期),1,0)</f>
        <v>1</v>
      </c>
    </row>
    <row r="3439" spans="1:9" x14ac:dyDescent="0.2">
      <c r="A3439" s="1">
        <v>5</v>
      </c>
      <c r="B3439" s="1" t="s">
        <v>16</v>
      </c>
      <c r="C3439" s="1" t="s">
        <v>7</v>
      </c>
      <c r="D3439" s="1">
        <v>1000003919</v>
      </c>
      <c r="E3439" s="1" t="s">
        <v>682</v>
      </c>
      <c r="F3439" s="1" t="s">
        <v>46</v>
      </c>
      <c r="G3439" s="1" t="s">
        <v>67</v>
      </c>
      <c r="H3439" s="10">
        <v>42.169362053</v>
      </c>
      <c r="I3439" s="1">
        <f>IF(本月剩余订单[[#This Row],[月份]]=MONTH(报表日期),1,0)</f>
        <v>1</v>
      </c>
    </row>
    <row r="3440" spans="1:9" x14ac:dyDescent="0.2">
      <c r="A3440" s="1">
        <v>5</v>
      </c>
      <c r="B3440" s="1" t="s">
        <v>22</v>
      </c>
      <c r="C3440" s="1" t="s">
        <v>24</v>
      </c>
      <c r="D3440" s="1">
        <v>1000001699</v>
      </c>
      <c r="E3440" s="1" t="s">
        <v>345</v>
      </c>
      <c r="F3440" s="1" t="s">
        <v>48</v>
      </c>
      <c r="G3440" s="1" t="s">
        <v>87</v>
      </c>
      <c r="H3440" s="10">
        <v>37.195598734999997</v>
      </c>
      <c r="I3440" s="1">
        <f>IF(本月剩余订单[[#This Row],[月份]]=MONTH(报表日期),1,0)</f>
        <v>1</v>
      </c>
    </row>
    <row r="3441" spans="1:9" x14ac:dyDescent="0.2">
      <c r="A3441" s="1">
        <v>5</v>
      </c>
      <c r="B3441" s="1" t="s">
        <v>16</v>
      </c>
      <c r="C3441" s="1" t="s">
        <v>7</v>
      </c>
      <c r="D3441" s="1">
        <v>1000003919</v>
      </c>
      <c r="E3441" s="1" t="s">
        <v>682</v>
      </c>
      <c r="F3441" s="1" t="s">
        <v>46</v>
      </c>
      <c r="G3441" s="1" t="s">
        <v>47</v>
      </c>
      <c r="H3441" s="10">
        <v>10.627313923999999</v>
      </c>
      <c r="I3441" s="1">
        <f>IF(本月剩余订单[[#This Row],[月份]]=MONTH(报表日期),1,0)</f>
        <v>1</v>
      </c>
    </row>
    <row r="3442" spans="1:9" x14ac:dyDescent="0.2">
      <c r="A3442" s="1">
        <v>5</v>
      </c>
      <c r="B3442" s="1" t="s">
        <v>16</v>
      </c>
      <c r="C3442" s="1" t="s">
        <v>7</v>
      </c>
      <c r="D3442" s="1">
        <v>1000003919</v>
      </c>
      <c r="E3442" s="1" t="s">
        <v>682</v>
      </c>
      <c r="F3442" s="1" t="s">
        <v>46</v>
      </c>
      <c r="G3442" s="1" t="s">
        <v>47</v>
      </c>
      <c r="H3442" s="10">
        <v>32.873742403999998</v>
      </c>
      <c r="I3442" s="1">
        <f>IF(本月剩余订单[[#This Row],[月份]]=MONTH(报表日期),1,0)</f>
        <v>1</v>
      </c>
    </row>
    <row r="3443" spans="1:9" x14ac:dyDescent="0.2">
      <c r="A3443" s="1">
        <v>5</v>
      </c>
      <c r="B3443" s="1" t="s">
        <v>22</v>
      </c>
      <c r="C3443" s="1" t="s">
        <v>24</v>
      </c>
      <c r="D3443" s="1">
        <v>1000001699</v>
      </c>
      <c r="E3443" s="1" t="s">
        <v>345</v>
      </c>
      <c r="F3443" s="1" t="s">
        <v>48</v>
      </c>
      <c r="G3443" s="1" t="s">
        <v>87</v>
      </c>
      <c r="H3443" s="10">
        <v>37.195598734999997</v>
      </c>
      <c r="I3443" s="1">
        <f>IF(本月剩余订单[[#This Row],[月份]]=MONTH(报表日期),1,0)</f>
        <v>1</v>
      </c>
    </row>
    <row r="3444" spans="1:9" x14ac:dyDescent="0.2">
      <c r="A3444" s="1">
        <v>5</v>
      </c>
      <c r="B3444" s="1" t="s">
        <v>22</v>
      </c>
      <c r="C3444" s="1" t="s">
        <v>24</v>
      </c>
      <c r="D3444" s="1">
        <v>1000001699</v>
      </c>
      <c r="E3444" s="1" t="s">
        <v>345</v>
      </c>
      <c r="F3444" s="1" t="s">
        <v>52</v>
      </c>
      <c r="G3444" s="1" t="s">
        <v>85</v>
      </c>
      <c r="H3444" s="10">
        <v>37.195598734999997</v>
      </c>
      <c r="I3444" s="1">
        <f>IF(本月剩余订单[[#This Row],[月份]]=MONTH(报表日期),1,0)</f>
        <v>1</v>
      </c>
    </row>
    <row r="3445" spans="1:9" x14ac:dyDescent="0.2">
      <c r="A3445" s="1">
        <v>5</v>
      </c>
      <c r="B3445" s="1" t="s">
        <v>20</v>
      </c>
      <c r="C3445" s="1" t="s">
        <v>6</v>
      </c>
      <c r="D3445" s="1">
        <v>1000001502</v>
      </c>
      <c r="E3445" s="1" t="s">
        <v>111</v>
      </c>
      <c r="F3445" s="1" t="s">
        <v>50</v>
      </c>
      <c r="G3445" s="1" t="s">
        <v>74</v>
      </c>
      <c r="H3445" s="10">
        <v>58.450226583000003</v>
      </c>
      <c r="I3445" s="1">
        <f>IF(本月剩余订单[[#This Row],[月份]]=MONTH(报表日期),1,0)</f>
        <v>1</v>
      </c>
    </row>
    <row r="3446" spans="1:9" x14ac:dyDescent="0.2">
      <c r="A3446" s="1">
        <v>5</v>
      </c>
      <c r="B3446" s="1" t="s">
        <v>22</v>
      </c>
      <c r="C3446" s="1" t="s">
        <v>24</v>
      </c>
      <c r="D3446" s="1">
        <v>1000001699</v>
      </c>
      <c r="E3446" s="1" t="s">
        <v>345</v>
      </c>
      <c r="F3446" s="1" t="s">
        <v>48</v>
      </c>
      <c r="G3446" s="1" t="s">
        <v>87</v>
      </c>
      <c r="H3446" s="10">
        <v>37.195598734999997</v>
      </c>
      <c r="I3446" s="1">
        <f>IF(本月剩余订单[[#This Row],[月份]]=MONTH(报表日期),1,0)</f>
        <v>1</v>
      </c>
    </row>
    <row r="3447" spans="1:9" x14ac:dyDescent="0.2">
      <c r="A3447" s="1">
        <v>5</v>
      </c>
      <c r="B3447" s="1" t="s">
        <v>18</v>
      </c>
      <c r="C3447" s="1" t="s">
        <v>4</v>
      </c>
      <c r="D3447" s="1">
        <v>1000003937</v>
      </c>
      <c r="E3447" s="1" t="s">
        <v>683</v>
      </c>
      <c r="F3447" s="1" t="s">
        <v>46</v>
      </c>
      <c r="G3447" s="1" t="s">
        <v>54</v>
      </c>
      <c r="H3447" s="10">
        <v>10.957777466</v>
      </c>
      <c r="I3447" s="1">
        <f>IF(本月剩余订单[[#This Row],[月份]]=MONTH(报表日期),1,0)</f>
        <v>1</v>
      </c>
    </row>
    <row r="3448" spans="1:9" x14ac:dyDescent="0.2">
      <c r="A3448" s="1">
        <v>5</v>
      </c>
      <c r="B3448" s="1" t="s">
        <v>18</v>
      </c>
      <c r="C3448" s="1" t="s">
        <v>4</v>
      </c>
      <c r="D3448" s="1">
        <v>1000003937</v>
      </c>
      <c r="E3448" s="1" t="s">
        <v>683</v>
      </c>
      <c r="F3448" s="1" t="s">
        <v>46</v>
      </c>
      <c r="G3448" s="1" t="s">
        <v>47</v>
      </c>
      <c r="H3448" s="10">
        <v>13.697426836</v>
      </c>
      <c r="I3448" s="1">
        <f>IF(本月剩余订单[[#This Row],[月份]]=MONTH(报表日期),1,0)</f>
        <v>1</v>
      </c>
    </row>
    <row r="3449" spans="1:9" x14ac:dyDescent="0.2">
      <c r="A3449" s="1">
        <v>5</v>
      </c>
      <c r="B3449" s="1" t="s">
        <v>18</v>
      </c>
      <c r="C3449" s="1" t="s">
        <v>4</v>
      </c>
      <c r="D3449" s="1">
        <v>1000003937</v>
      </c>
      <c r="E3449" s="1" t="s">
        <v>683</v>
      </c>
      <c r="F3449" s="1" t="s">
        <v>46</v>
      </c>
      <c r="G3449" s="1" t="s">
        <v>88</v>
      </c>
      <c r="H3449" s="10">
        <v>9.7417044310000005</v>
      </c>
      <c r="I3449" s="1">
        <f>IF(本月剩余订单[[#This Row],[月份]]=MONTH(报表日期),1,0)</f>
        <v>1</v>
      </c>
    </row>
    <row r="3450" spans="1:9" x14ac:dyDescent="0.2">
      <c r="A3450" s="1">
        <v>5</v>
      </c>
      <c r="B3450" s="1" t="s">
        <v>22</v>
      </c>
      <c r="C3450" s="1" t="s">
        <v>24</v>
      </c>
      <c r="D3450" s="1">
        <v>1000001699</v>
      </c>
      <c r="E3450" s="1" t="s">
        <v>345</v>
      </c>
      <c r="F3450" s="1" t="s">
        <v>48</v>
      </c>
      <c r="G3450" s="1" t="s">
        <v>80</v>
      </c>
      <c r="H3450" s="10">
        <v>42.509255697</v>
      </c>
      <c r="I3450" s="1">
        <f>IF(本月剩余订单[[#This Row],[月份]]=MONTH(报表日期),1,0)</f>
        <v>1</v>
      </c>
    </row>
    <row r="3451" spans="1:9" x14ac:dyDescent="0.2">
      <c r="A3451" s="1">
        <v>5</v>
      </c>
      <c r="B3451" s="1" t="s">
        <v>22</v>
      </c>
      <c r="C3451" s="1" t="s">
        <v>24</v>
      </c>
      <c r="D3451" s="1">
        <v>1000003933</v>
      </c>
      <c r="E3451" s="1" t="s">
        <v>643</v>
      </c>
      <c r="F3451" s="1" t="s">
        <v>46</v>
      </c>
      <c r="G3451" s="1" t="s">
        <v>77</v>
      </c>
      <c r="H3451" s="10">
        <v>10.627313923999999</v>
      </c>
      <c r="I3451" s="1">
        <f>IF(本月剩余订单[[#This Row],[月份]]=MONTH(报表日期),1,0)</f>
        <v>1</v>
      </c>
    </row>
    <row r="3452" spans="1:9" x14ac:dyDescent="0.2">
      <c r="A3452" s="1">
        <v>5</v>
      </c>
      <c r="B3452" s="1" t="s">
        <v>22</v>
      </c>
      <c r="C3452" s="1" t="s">
        <v>24</v>
      </c>
      <c r="D3452" s="1">
        <v>1000003933</v>
      </c>
      <c r="E3452" s="1" t="s">
        <v>643</v>
      </c>
      <c r="F3452" s="1" t="s">
        <v>46</v>
      </c>
      <c r="G3452" s="1" t="s">
        <v>68</v>
      </c>
      <c r="H3452" s="10">
        <v>18.597799367</v>
      </c>
      <c r="I3452" s="1">
        <f>IF(本月剩余订单[[#This Row],[月份]]=MONTH(报表日期),1,0)</f>
        <v>1</v>
      </c>
    </row>
    <row r="3453" spans="1:9" x14ac:dyDescent="0.2">
      <c r="A3453" s="1">
        <v>5</v>
      </c>
      <c r="B3453" s="1" t="s">
        <v>19</v>
      </c>
      <c r="C3453" s="1" t="s">
        <v>28</v>
      </c>
      <c r="D3453" s="1">
        <v>1000000281</v>
      </c>
      <c r="E3453" s="1" t="s">
        <v>118</v>
      </c>
      <c r="F3453" s="1" t="s">
        <v>48</v>
      </c>
      <c r="G3453" s="1" t="s">
        <v>80</v>
      </c>
      <c r="H3453" s="10">
        <v>53.136569621</v>
      </c>
      <c r="I3453" s="1">
        <f>IF(本月剩余订单[[#This Row],[月份]]=MONTH(报表日期),1,0)</f>
        <v>1</v>
      </c>
    </row>
    <row r="3454" spans="1:9" x14ac:dyDescent="0.2">
      <c r="A3454" s="1">
        <v>5</v>
      </c>
      <c r="B3454" s="1" t="s">
        <v>19</v>
      </c>
      <c r="C3454" s="1" t="s">
        <v>28</v>
      </c>
      <c r="D3454" s="1">
        <v>1000000281</v>
      </c>
      <c r="E3454" s="1" t="s">
        <v>118</v>
      </c>
      <c r="F3454" s="1" t="s">
        <v>52</v>
      </c>
      <c r="G3454" s="1" t="s">
        <v>72</v>
      </c>
      <c r="H3454" s="10">
        <v>14.169751899</v>
      </c>
      <c r="I3454" s="1">
        <f>IF(本月剩余订单[[#This Row],[月份]]=MONTH(报表日期),1,0)</f>
        <v>1</v>
      </c>
    </row>
    <row r="3455" spans="1:9" x14ac:dyDescent="0.2">
      <c r="A3455" s="1">
        <v>5</v>
      </c>
      <c r="B3455" s="1" t="s">
        <v>23</v>
      </c>
      <c r="C3455" s="1" t="s">
        <v>37</v>
      </c>
      <c r="D3455" s="1">
        <v>1000003765</v>
      </c>
      <c r="E3455" s="1" t="s">
        <v>678</v>
      </c>
      <c r="F3455" s="1" t="s">
        <v>46</v>
      </c>
      <c r="G3455" s="1" t="s">
        <v>47</v>
      </c>
      <c r="H3455" s="10">
        <v>34.243567089000003</v>
      </c>
      <c r="I3455" s="1">
        <f>IF(本月剩余订单[[#This Row],[月份]]=MONTH(报表日期),1,0)</f>
        <v>1</v>
      </c>
    </row>
    <row r="3456" spans="1:9" x14ac:dyDescent="0.2">
      <c r="A3456" s="1">
        <v>5</v>
      </c>
      <c r="B3456" s="1" t="s">
        <v>16</v>
      </c>
      <c r="C3456" s="1" t="s">
        <v>40</v>
      </c>
      <c r="D3456" s="1">
        <v>1000002264</v>
      </c>
      <c r="E3456" s="1" t="s">
        <v>353</v>
      </c>
      <c r="F3456" s="1" t="s">
        <v>52</v>
      </c>
      <c r="G3456" s="1" t="s">
        <v>85</v>
      </c>
      <c r="H3456" s="10">
        <v>58.450226583000003</v>
      </c>
      <c r="I3456" s="1">
        <f>IF(本月剩余订单[[#This Row],[月份]]=MONTH(报表日期),1,0)</f>
        <v>1</v>
      </c>
    </row>
    <row r="3457" spans="1:9" x14ac:dyDescent="0.2">
      <c r="A3457" s="1">
        <v>5</v>
      </c>
      <c r="B3457" s="1" t="s">
        <v>18</v>
      </c>
      <c r="C3457" s="1" t="s">
        <v>4</v>
      </c>
      <c r="D3457" s="1">
        <v>1000003367</v>
      </c>
      <c r="E3457" s="1" t="s">
        <v>684</v>
      </c>
      <c r="F3457" s="1" t="s">
        <v>52</v>
      </c>
      <c r="G3457" s="1" t="s">
        <v>85</v>
      </c>
      <c r="H3457" s="10">
        <v>19.507189115999999</v>
      </c>
      <c r="I3457" s="1">
        <f>IF(本月剩余订单[[#This Row],[月份]]=MONTH(报表日期),1,0)</f>
        <v>1</v>
      </c>
    </row>
    <row r="3458" spans="1:9" x14ac:dyDescent="0.2">
      <c r="A3458" s="1">
        <v>5</v>
      </c>
      <c r="B3458" s="1" t="s">
        <v>21</v>
      </c>
      <c r="C3458" s="1" t="s">
        <v>8</v>
      </c>
      <c r="D3458" s="1">
        <v>1000000183</v>
      </c>
      <c r="E3458" s="1" t="s">
        <v>286</v>
      </c>
      <c r="F3458" s="1" t="s">
        <v>58</v>
      </c>
      <c r="G3458" s="1" t="s">
        <v>73</v>
      </c>
      <c r="H3458" s="10">
        <v>100.014832154</v>
      </c>
      <c r="I3458" s="1">
        <f>IF(本月剩余订单[[#This Row],[月份]]=MONTH(报表日期),1,0)</f>
        <v>1</v>
      </c>
    </row>
    <row r="3459" spans="1:9" x14ac:dyDescent="0.2">
      <c r="A3459" s="1">
        <v>5</v>
      </c>
      <c r="B3459" s="1" t="s">
        <v>18</v>
      </c>
      <c r="C3459" s="1" t="s">
        <v>4</v>
      </c>
      <c r="D3459" s="1">
        <v>1000003367</v>
      </c>
      <c r="E3459" s="1" t="s">
        <v>684</v>
      </c>
      <c r="F3459" s="1" t="s">
        <v>52</v>
      </c>
      <c r="G3459" s="1" t="s">
        <v>85</v>
      </c>
      <c r="H3459" s="10">
        <v>19.507189115999999</v>
      </c>
      <c r="I3459" s="1">
        <f>IF(本月剩余订单[[#This Row],[月份]]=MONTH(报表日期),1,0)</f>
        <v>1</v>
      </c>
    </row>
    <row r="3460" spans="1:9" x14ac:dyDescent="0.2">
      <c r="A3460" s="1">
        <v>5</v>
      </c>
      <c r="B3460" s="1" t="s">
        <v>18</v>
      </c>
      <c r="C3460" s="1" t="s">
        <v>30</v>
      </c>
      <c r="D3460" s="1">
        <v>1000003021</v>
      </c>
      <c r="E3460" s="1" t="s">
        <v>266</v>
      </c>
      <c r="F3460" s="1" t="s">
        <v>56</v>
      </c>
      <c r="G3460" s="1" t="s">
        <v>57</v>
      </c>
      <c r="H3460" s="10">
        <v>38.352631137000003</v>
      </c>
      <c r="I3460" s="1">
        <f>IF(本月剩余订单[[#This Row],[月份]]=MONTH(报表日期),1,0)</f>
        <v>1</v>
      </c>
    </row>
    <row r="3461" spans="1:9" x14ac:dyDescent="0.2">
      <c r="A3461" s="1">
        <v>5</v>
      </c>
      <c r="B3461" s="1" t="s">
        <v>16</v>
      </c>
      <c r="C3461" s="1" t="s">
        <v>40</v>
      </c>
      <c r="D3461" s="1">
        <v>1000002264</v>
      </c>
      <c r="E3461" s="1" t="s">
        <v>353</v>
      </c>
      <c r="F3461" s="1" t="s">
        <v>48</v>
      </c>
      <c r="G3461" s="1" t="s">
        <v>48</v>
      </c>
      <c r="H3461" s="10">
        <v>92.870915570999998</v>
      </c>
      <c r="I3461" s="1">
        <f>IF(本月剩余订单[[#This Row],[月份]]=MONTH(报表日期),1,0)</f>
        <v>1</v>
      </c>
    </row>
    <row r="3462" spans="1:9" x14ac:dyDescent="0.2">
      <c r="A3462" s="1">
        <v>5</v>
      </c>
      <c r="B3462" s="1" t="s">
        <v>20</v>
      </c>
      <c r="C3462" s="1" t="s">
        <v>29</v>
      </c>
      <c r="D3462" s="1">
        <v>1000001701</v>
      </c>
      <c r="E3462" s="1" t="s">
        <v>685</v>
      </c>
      <c r="F3462" s="1" t="s">
        <v>48</v>
      </c>
      <c r="G3462" s="1" t="s">
        <v>80</v>
      </c>
      <c r="H3462" s="10">
        <v>42.509255697</v>
      </c>
      <c r="I3462" s="1">
        <f>IF(本月剩余订单[[#This Row],[月份]]=MONTH(报表日期),1,0)</f>
        <v>1</v>
      </c>
    </row>
    <row r="3463" spans="1:9" x14ac:dyDescent="0.2">
      <c r="A3463" s="1">
        <v>5</v>
      </c>
      <c r="B3463" s="1" t="s">
        <v>17</v>
      </c>
      <c r="C3463" s="1" t="s">
        <v>3</v>
      </c>
      <c r="D3463" s="1">
        <v>1000001115</v>
      </c>
      <c r="E3463" s="1" t="s">
        <v>686</v>
      </c>
      <c r="F3463" s="1" t="s">
        <v>58</v>
      </c>
      <c r="G3463" s="1" t="s">
        <v>65</v>
      </c>
      <c r="H3463" s="10">
        <v>2.6568284809999998</v>
      </c>
      <c r="I3463" s="1">
        <f>IF(本月剩余订单[[#This Row],[月份]]=MONTH(报表日期),1,0)</f>
        <v>1</v>
      </c>
    </row>
    <row r="3464" spans="1:9" x14ac:dyDescent="0.2">
      <c r="A3464" s="1">
        <v>5</v>
      </c>
      <c r="B3464" s="1" t="s">
        <v>17</v>
      </c>
      <c r="C3464" s="1" t="s">
        <v>3</v>
      </c>
      <c r="D3464" s="1">
        <v>1000001115</v>
      </c>
      <c r="E3464" s="1" t="s">
        <v>686</v>
      </c>
      <c r="F3464" s="1" t="s">
        <v>52</v>
      </c>
      <c r="G3464" s="1" t="s">
        <v>85</v>
      </c>
      <c r="H3464" s="10">
        <v>39.852427216000002</v>
      </c>
      <c r="I3464" s="1">
        <f>IF(本月剩余订单[[#This Row],[月份]]=MONTH(报表日期),1,0)</f>
        <v>1</v>
      </c>
    </row>
    <row r="3465" spans="1:9" x14ac:dyDescent="0.2">
      <c r="A3465" s="1">
        <v>5</v>
      </c>
      <c r="B3465" s="1" t="s">
        <v>20</v>
      </c>
      <c r="C3465" s="1" t="s">
        <v>29</v>
      </c>
      <c r="D3465" s="1">
        <v>1000001701</v>
      </c>
      <c r="E3465" s="1" t="s">
        <v>685</v>
      </c>
      <c r="F3465" s="1" t="s">
        <v>52</v>
      </c>
      <c r="G3465" s="1" t="s">
        <v>61</v>
      </c>
      <c r="H3465" s="10">
        <v>66.125508862000004</v>
      </c>
      <c r="I3465" s="1">
        <f>IF(本月剩余订单[[#This Row],[月份]]=MONTH(报表日期),1,0)</f>
        <v>1</v>
      </c>
    </row>
    <row r="3466" spans="1:9" x14ac:dyDescent="0.2">
      <c r="A3466" s="1">
        <v>5</v>
      </c>
      <c r="B3466" s="1" t="s">
        <v>20</v>
      </c>
      <c r="C3466" s="1" t="s">
        <v>29</v>
      </c>
      <c r="D3466" s="1">
        <v>1000001701</v>
      </c>
      <c r="E3466" s="1" t="s">
        <v>685</v>
      </c>
      <c r="F3466" s="1" t="s">
        <v>50</v>
      </c>
      <c r="G3466" s="1" t="s">
        <v>74</v>
      </c>
      <c r="H3466" s="10">
        <v>37.195598734999997</v>
      </c>
      <c r="I3466" s="1">
        <f>IF(本月剩余订单[[#This Row],[月份]]=MONTH(报表日期),1,0)</f>
        <v>1</v>
      </c>
    </row>
    <row r="3467" spans="1:9" x14ac:dyDescent="0.2">
      <c r="A3467" s="1">
        <v>5</v>
      </c>
      <c r="B3467" s="1" t="s">
        <v>19</v>
      </c>
      <c r="C3467" s="1" t="s">
        <v>28</v>
      </c>
      <c r="D3467" s="1">
        <v>1000000281</v>
      </c>
      <c r="E3467" s="1" t="s">
        <v>118</v>
      </c>
      <c r="F3467" s="1" t="s">
        <v>50</v>
      </c>
      <c r="G3467" s="1" t="s">
        <v>74</v>
      </c>
      <c r="H3467" s="10">
        <v>63.763883544999999</v>
      </c>
      <c r="I3467" s="1">
        <f>IF(本月剩余订单[[#This Row],[月份]]=MONTH(报表日期),1,0)</f>
        <v>1</v>
      </c>
    </row>
    <row r="3468" spans="1:9" x14ac:dyDescent="0.2">
      <c r="A3468" s="1">
        <v>5</v>
      </c>
      <c r="B3468" s="1" t="s">
        <v>20</v>
      </c>
      <c r="C3468" s="1" t="s">
        <v>29</v>
      </c>
      <c r="D3468" s="1">
        <v>1000001701</v>
      </c>
      <c r="E3468" s="1" t="s">
        <v>685</v>
      </c>
      <c r="F3468" s="1" t="s">
        <v>46</v>
      </c>
      <c r="G3468" s="1" t="s">
        <v>47</v>
      </c>
      <c r="H3468" s="10">
        <v>63.449000169999998</v>
      </c>
      <c r="I3468" s="1">
        <f>IF(本月剩余订单[[#This Row],[月份]]=MONTH(报表日期),1,0)</f>
        <v>1</v>
      </c>
    </row>
    <row r="3469" spans="1:9" x14ac:dyDescent="0.2">
      <c r="A3469" s="1">
        <v>5</v>
      </c>
      <c r="B3469" s="1" t="s">
        <v>20</v>
      </c>
      <c r="C3469" s="1" t="s">
        <v>29</v>
      </c>
      <c r="D3469" s="1">
        <v>1000001701</v>
      </c>
      <c r="E3469" s="1" t="s">
        <v>685</v>
      </c>
      <c r="F3469" s="1" t="s">
        <v>52</v>
      </c>
      <c r="G3469" s="1" t="s">
        <v>72</v>
      </c>
      <c r="H3469" s="10">
        <v>37.786005064000001</v>
      </c>
      <c r="I3469" s="1">
        <f>IF(本月剩余订单[[#This Row],[月份]]=MONTH(报表日期),1,0)</f>
        <v>1</v>
      </c>
    </row>
    <row r="3470" spans="1:9" x14ac:dyDescent="0.2">
      <c r="A3470" s="1">
        <v>5</v>
      </c>
      <c r="B3470" s="1" t="s">
        <v>20</v>
      </c>
      <c r="C3470" s="1" t="s">
        <v>29</v>
      </c>
      <c r="D3470" s="1">
        <v>1000001701</v>
      </c>
      <c r="E3470" s="1" t="s">
        <v>685</v>
      </c>
      <c r="F3470" s="1" t="s">
        <v>52</v>
      </c>
      <c r="G3470" s="1" t="s">
        <v>72</v>
      </c>
      <c r="H3470" s="10">
        <v>37.786005064000001</v>
      </c>
      <c r="I3470" s="1">
        <f>IF(本月剩余订单[[#This Row],[月份]]=MONTH(报表日期),1,0)</f>
        <v>1</v>
      </c>
    </row>
    <row r="3471" spans="1:9" x14ac:dyDescent="0.2">
      <c r="A3471" s="1">
        <v>5</v>
      </c>
      <c r="B3471" s="1" t="s">
        <v>19</v>
      </c>
      <c r="C3471" s="1" t="s">
        <v>28</v>
      </c>
      <c r="D3471" s="1">
        <v>1000000281</v>
      </c>
      <c r="E3471" s="1" t="s">
        <v>118</v>
      </c>
      <c r="F3471" s="1" t="s">
        <v>50</v>
      </c>
      <c r="G3471" s="1" t="s">
        <v>74</v>
      </c>
      <c r="H3471" s="10">
        <v>63.763883544999999</v>
      </c>
      <c r="I3471" s="1">
        <f>IF(本月剩余订单[[#This Row],[月份]]=MONTH(报表日期),1,0)</f>
        <v>1</v>
      </c>
    </row>
    <row r="3472" spans="1:9" x14ac:dyDescent="0.2">
      <c r="A3472" s="1">
        <v>5</v>
      </c>
      <c r="B3472" s="1" t="s">
        <v>20</v>
      </c>
      <c r="C3472" s="1" t="s">
        <v>29</v>
      </c>
      <c r="D3472" s="1">
        <v>1000001701</v>
      </c>
      <c r="E3472" s="1" t="s">
        <v>685</v>
      </c>
      <c r="F3472" s="1" t="s">
        <v>52</v>
      </c>
      <c r="G3472" s="1" t="s">
        <v>72</v>
      </c>
      <c r="H3472" s="10">
        <v>37.786005064000001</v>
      </c>
      <c r="I3472" s="1">
        <f>IF(本月剩余订单[[#This Row],[月份]]=MONTH(报表日期),1,0)</f>
        <v>1</v>
      </c>
    </row>
    <row r="3473" spans="1:9" x14ac:dyDescent="0.2">
      <c r="A3473" s="1">
        <v>5</v>
      </c>
      <c r="B3473" s="1" t="s">
        <v>23</v>
      </c>
      <c r="C3473" s="1" t="s">
        <v>38</v>
      </c>
      <c r="D3473" s="1">
        <v>1000000605</v>
      </c>
      <c r="E3473" s="1" t="s">
        <v>443</v>
      </c>
      <c r="F3473" s="1" t="s">
        <v>52</v>
      </c>
      <c r="G3473" s="1" t="s">
        <v>53</v>
      </c>
      <c r="H3473" s="10">
        <v>31.881941773000001</v>
      </c>
      <c r="I3473" s="1">
        <f>IF(本月剩余订单[[#This Row],[月份]]=MONTH(报表日期),1,0)</f>
        <v>1</v>
      </c>
    </row>
    <row r="3474" spans="1:9" x14ac:dyDescent="0.2">
      <c r="A3474" s="1">
        <v>5</v>
      </c>
      <c r="B3474" s="1" t="s">
        <v>23</v>
      </c>
      <c r="C3474" s="1" t="s">
        <v>38</v>
      </c>
      <c r="D3474" s="1">
        <v>1000000605</v>
      </c>
      <c r="E3474" s="1" t="s">
        <v>443</v>
      </c>
      <c r="F3474" s="1" t="s">
        <v>52</v>
      </c>
      <c r="G3474" s="1" t="s">
        <v>53</v>
      </c>
      <c r="H3474" s="10">
        <v>31.881941773000001</v>
      </c>
      <c r="I3474" s="1">
        <f>IF(本月剩余订单[[#This Row],[月份]]=MONTH(报表日期),1,0)</f>
        <v>1</v>
      </c>
    </row>
    <row r="3475" spans="1:9" x14ac:dyDescent="0.2">
      <c r="A3475" s="1">
        <v>5</v>
      </c>
      <c r="B3475" s="1" t="s">
        <v>23</v>
      </c>
      <c r="C3475" s="1" t="s">
        <v>38</v>
      </c>
      <c r="D3475" s="1">
        <v>1000000605</v>
      </c>
      <c r="E3475" s="1" t="s">
        <v>443</v>
      </c>
      <c r="F3475" s="1" t="s">
        <v>52</v>
      </c>
      <c r="G3475" s="1" t="s">
        <v>53</v>
      </c>
      <c r="H3475" s="10">
        <v>31.881941773000001</v>
      </c>
      <c r="I3475" s="1">
        <f>IF(本月剩余订单[[#This Row],[月份]]=MONTH(报表日期),1,0)</f>
        <v>1</v>
      </c>
    </row>
    <row r="3476" spans="1:9" x14ac:dyDescent="0.2">
      <c r="A3476" s="1">
        <v>5</v>
      </c>
      <c r="B3476" s="1" t="s">
        <v>19</v>
      </c>
      <c r="C3476" s="1" t="s">
        <v>28</v>
      </c>
      <c r="D3476" s="1">
        <v>1000000281</v>
      </c>
      <c r="E3476" s="1" t="s">
        <v>118</v>
      </c>
      <c r="F3476" s="1" t="s">
        <v>50</v>
      </c>
      <c r="G3476" s="1" t="s">
        <v>74</v>
      </c>
      <c r="H3476" s="10">
        <v>63.763883544999999</v>
      </c>
      <c r="I3476" s="1">
        <f>IF(本月剩余订单[[#This Row],[月份]]=MONTH(报表日期),1,0)</f>
        <v>1</v>
      </c>
    </row>
    <row r="3477" spans="1:9" x14ac:dyDescent="0.2">
      <c r="A3477" s="1">
        <v>5</v>
      </c>
      <c r="B3477" s="1" t="s">
        <v>22</v>
      </c>
      <c r="C3477" s="1" t="s">
        <v>24</v>
      </c>
      <c r="D3477" s="1">
        <v>1000001699</v>
      </c>
      <c r="E3477" s="1" t="s">
        <v>345</v>
      </c>
      <c r="F3477" s="1" t="s">
        <v>48</v>
      </c>
      <c r="G3477" s="1" t="s">
        <v>87</v>
      </c>
      <c r="H3477" s="10">
        <v>37.195598734999997</v>
      </c>
      <c r="I3477" s="1">
        <f>IF(本月剩余订单[[#This Row],[月份]]=MONTH(报表日期),1,0)</f>
        <v>1</v>
      </c>
    </row>
    <row r="3478" spans="1:9" x14ac:dyDescent="0.2">
      <c r="A3478" s="1">
        <v>5</v>
      </c>
      <c r="B3478" s="1" t="s">
        <v>23</v>
      </c>
      <c r="C3478" s="1" t="s">
        <v>38</v>
      </c>
      <c r="D3478" s="1">
        <v>1000000605</v>
      </c>
      <c r="E3478" s="1" t="s">
        <v>443</v>
      </c>
      <c r="F3478" s="1" t="s">
        <v>52</v>
      </c>
      <c r="G3478" s="1" t="s">
        <v>53</v>
      </c>
      <c r="H3478" s="10">
        <v>31.881941773000001</v>
      </c>
      <c r="I3478" s="1">
        <f>IF(本月剩余订单[[#This Row],[月份]]=MONTH(报表日期),1,0)</f>
        <v>1</v>
      </c>
    </row>
    <row r="3479" spans="1:9" x14ac:dyDescent="0.2">
      <c r="A3479" s="1">
        <v>5</v>
      </c>
      <c r="B3479" s="1" t="s">
        <v>19</v>
      </c>
      <c r="C3479" s="1" t="s">
        <v>28</v>
      </c>
      <c r="D3479" s="1">
        <v>1000000281</v>
      </c>
      <c r="E3479" s="1" t="s">
        <v>118</v>
      </c>
      <c r="F3479" s="1" t="s">
        <v>52</v>
      </c>
      <c r="G3479" s="1" t="s">
        <v>85</v>
      </c>
      <c r="H3479" s="10">
        <v>63.763883544999999</v>
      </c>
      <c r="I3479" s="1">
        <f>IF(本月剩余订单[[#This Row],[月份]]=MONTH(报表日期),1,0)</f>
        <v>1</v>
      </c>
    </row>
    <row r="3480" spans="1:9" x14ac:dyDescent="0.2">
      <c r="A3480" s="1">
        <v>5</v>
      </c>
      <c r="B3480" s="1" t="s">
        <v>22</v>
      </c>
      <c r="C3480" s="1" t="s">
        <v>24</v>
      </c>
      <c r="D3480" s="1">
        <v>1000001699</v>
      </c>
      <c r="E3480" s="1" t="s">
        <v>345</v>
      </c>
      <c r="F3480" s="1" t="s">
        <v>48</v>
      </c>
      <c r="G3480" s="1" t="s">
        <v>87</v>
      </c>
      <c r="H3480" s="10">
        <v>37.195598734999997</v>
      </c>
      <c r="I3480" s="1">
        <f>IF(本月剩余订单[[#This Row],[月份]]=MONTH(报表日期),1,0)</f>
        <v>1</v>
      </c>
    </row>
    <row r="3481" spans="1:9" x14ac:dyDescent="0.2">
      <c r="A3481" s="1">
        <v>5</v>
      </c>
      <c r="B3481" s="1" t="s">
        <v>23</v>
      </c>
      <c r="C3481" s="1" t="s">
        <v>38</v>
      </c>
      <c r="D3481" s="1">
        <v>1000000605</v>
      </c>
      <c r="E3481" s="1" t="s">
        <v>443</v>
      </c>
      <c r="F3481" s="1" t="s">
        <v>52</v>
      </c>
      <c r="G3481" s="1" t="s">
        <v>53</v>
      </c>
      <c r="H3481" s="10">
        <v>31.881941773000001</v>
      </c>
      <c r="I3481" s="1">
        <f>IF(本月剩余订单[[#This Row],[月份]]=MONTH(报表日期),1,0)</f>
        <v>1</v>
      </c>
    </row>
    <row r="3482" spans="1:9" x14ac:dyDescent="0.2">
      <c r="A3482" s="1">
        <v>5</v>
      </c>
      <c r="B3482" s="1" t="s">
        <v>19</v>
      </c>
      <c r="C3482" s="1" t="s">
        <v>28</v>
      </c>
      <c r="D3482" s="1">
        <v>1000000281</v>
      </c>
      <c r="E3482" s="1" t="s">
        <v>118</v>
      </c>
      <c r="F3482" s="1" t="s">
        <v>52</v>
      </c>
      <c r="G3482" s="1" t="s">
        <v>85</v>
      </c>
      <c r="H3482" s="10">
        <v>63.763883544999999</v>
      </c>
      <c r="I3482" s="1">
        <f>IF(本月剩余订单[[#This Row],[月份]]=MONTH(报表日期),1,0)</f>
        <v>1</v>
      </c>
    </row>
    <row r="3483" spans="1:9" x14ac:dyDescent="0.2">
      <c r="A3483" s="1">
        <v>5</v>
      </c>
      <c r="B3483" s="1" t="s">
        <v>22</v>
      </c>
      <c r="C3483" s="1" t="s">
        <v>24</v>
      </c>
      <c r="D3483" s="1">
        <v>1000001699</v>
      </c>
      <c r="E3483" s="1" t="s">
        <v>345</v>
      </c>
      <c r="F3483" s="1" t="s">
        <v>48</v>
      </c>
      <c r="G3483" s="1" t="s">
        <v>80</v>
      </c>
      <c r="H3483" s="10">
        <v>42.509255697</v>
      </c>
      <c r="I3483" s="1">
        <f>IF(本月剩余订单[[#This Row],[月份]]=MONTH(报表日期),1,0)</f>
        <v>1</v>
      </c>
    </row>
    <row r="3484" spans="1:9" x14ac:dyDescent="0.2">
      <c r="A3484" s="1">
        <v>5</v>
      </c>
      <c r="B3484" s="1" t="s">
        <v>23</v>
      </c>
      <c r="C3484" s="1" t="s">
        <v>38</v>
      </c>
      <c r="D3484" s="1">
        <v>1000000605</v>
      </c>
      <c r="E3484" s="1" t="s">
        <v>443</v>
      </c>
      <c r="F3484" s="1" t="s">
        <v>52</v>
      </c>
      <c r="G3484" s="1" t="s">
        <v>53</v>
      </c>
      <c r="H3484" s="10">
        <v>31.881941773000001</v>
      </c>
      <c r="I3484" s="1">
        <f>IF(本月剩余订单[[#This Row],[月份]]=MONTH(报表日期),1,0)</f>
        <v>1</v>
      </c>
    </row>
    <row r="3485" spans="1:9" x14ac:dyDescent="0.2">
      <c r="A3485" s="1">
        <v>5</v>
      </c>
      <c r="B3485" s="1" t="s">
        <v>23</v>
      </c>
      <c r="C3485" s="1" t="s">
        <v>38</v>
      </c>
      <c r="D3485" s="1">
        <v>1000000605</v>
      </c>
      <c r="E3485" s="1" t="s">
        <v>443</v>
      </c>
      <c r="F3485" s="1" t="s">
        <v>52</v>
      </c>
      <c r="G3485" s="1" t="s">
        <v>53</v>
      </c>
      <c r="H3485" s="10">
        <v>31.881941773000001</v>
      </c>
      <c r="I3485" s="1">
        <f>IF(本月剩余订单[[#This Row],[月份]]=MONTH(报表日期),1,0)</f>
        <v>1</v>
      </c>
    </row>
    <row r="3486" spans="1:9" x14ac:dyDescent="0.2">
      <c r="A3486" s="1">
        <v>5</v>
      </c>
      <c r="B3486" s="1" t="s">
        <v>18</v>
      </c>
      <c r="C3486" s="1" t="s">
        <v>39</v>
      </c>
      <c r="D3486" s="1">
        <v>1000003955</v>
      </c>
      <c r="E3486" s="1" t="s">
        <v>297</v>
      </c>
      <c r="F3486" s="1" t="s">
        <v>50</v>
      </c>
      <c r="G3486" s="1" t="s">
        <v>51</v>
      </c>
      <c r="H3486" s="10">
        <v>42.509255697</v>
      </c>
      <c r="I3486" s="1">
        <f>IF(本月剩余订单[[#This Row],[月份]]=MONTH(报表日期),1,0)</f>
        <v>1</v>
      </c>
    </row>
    <row r="3487" spans="1:9" x14ac:dyDescent="0.2">
      <c r="A3487" s="1">
        <v>5</v>
      </c>
      <c r="B3487" s="1" t="s">
        <v>18</v>
      </c>
      <c r="C3487" s="1" t="s">
        <v>30</v>
      </c>
      <c r="D3487" s="1">
        <v>1000004186</v>
      </c>
      <c r="E3487" s="1" t="s">
        <v>687</v>
      </c>
      <c r="F3487" s="1" t="s">
        <v>46</v>
      </c>
      <c r="G3487" s="1" t="s">
        <v>47</v>
      </c>
      <c r="H3487" s="10">
        <v>32.873742403999998</v>
      </c>
      <c r="I3487" s="1">
        <f>IF(本月剩余订单[[#This Row],[月份]]=MONTH(报表日期),1,0)</f>
        <v>1</v>
      </c>
    </row>
    <row r="3488" spans="1:9" x14ac:dyDescent="0.2">
      <c r="A3488" s="1">
        <v>5</v>
      </c>
      <c r="B3488" s="1" t="s">
        <v>22</v>
      </c>
      <c r="C3488" s="1" t="s">
        <v>24</v>
      </c>
      <c r="D3488" s="1">
        <v>1000001699</v>
      </c>
      <c r="E3488" s="1" t="s">
        <v>345</v>
      </c>
      <c r="F3488" s="1" t="s">
        <v>48</v>
      </c>
      <c r="G3488" s="1" t="s">
        <v>87</v>
      </c>
      <c r="H3488" s="10">
        <v>37.195598734999997</v>
      </c>
      <c r="I3488" s="1">
        <f>IF(本月剩余订单[[#This Row],[月份]]=MONTH(报表日期),1,0)</f>
        <v>1</v>
      </c>
    </row>
    <row r="3489" spans="1:9" x14ac:dyDescent="0.2">
      <c r="A3489" s="1">
        <v>5</v>
      </c>
      <c r="B3489" s="1" t="s">
        <v>23</v>
      </c>
      <c r="C3489" s="1" t="s">
        <v>38</v>
      </c>
      <c r="D3489" s="1">
        <v>1000000605</v>
      </c>
      <c r="E3489" s="1" t="s">
        <v>443</v>
      </c>
      <c r="F3489" s="1" t="s">
        <v>52</v>
      </c>
      <c r="G3489" s="1" t="s">
        <v>53</v>
      </c>
      <c r="H3489" s="10">
        <v>31.881941773000001</v>
      </c>
      <c r="I3489" s="1">
        <f>IF(本月剩余订单[[#This Row],[月份]]=MONTH(报表日期),1,0)</f>
        <v>1</v>
      </c>
    </row>
    <row r="3490" spans="1:9" x14ac:dyDescent="0.2">
      <c r="A3490" s="1">
        <v>5</v>
      </c>
      <c r="B3490" s="1" t="s">
        <v>18</v>
      </c>
      <c r="C3490" s="1" t="s">
        <v>30</v>
      </c>
      <c r="D3490" s="1">
        <v>1000004186</v>
      </c>
      <c r="E3490" s="1" t="s">
        <v>687</v>
      </c>
      <c r="F3490" s="1" t="s">
        <v>46</v>
      </c>
      <c r="G3490" s="1" t="s">
        <v>47</v>
      </c>
      <c r="H3490" s="10">
        <v>32.873742403999998</v>
      </c>
      <c r="I3490" s="1">
        <f>IF(本月剩余订单[[#This Row],[月份]]=MONTH(报表日期),1,0)</f>
        <v>1</v>
      </c>
    </row>
    <row r="3491" spans="1:9" x14ac:dyDescent="0.2">
      <c r="A3491" s="1">
        <v>5</v>
      </c>
      <c r="B3491" s="1" t="s">
        <v>22</v>
      </c>
      <c r="C3491" s="1" t="s">
        <v>24</v>
      </c>
      <c r="D3491" s="1">
        <v>1000001699</v>
      </c>
      <c r="E3491" s="1" t="s">
        <v>345</v>
      </c>
      <c r="F3491" s="1" t="s">
        <v>52</v>
      </c>
      <c r="G3491" s="1" t="s">
        <v>85</v>
      </c>
      <c r="H3491" s="10">
        <v>37.195598734999997</v>
      </c>
      <c r="I3491" s="1">
        <f>IF(本月剩余订单[[#This Row],[月份]]=MONTH(报表日期),1,0)</f>
        <v>1</v>
      </c>
    </row>
    <row r="3492" spans="1:9" x14ac:dyDescent="0.2">
      <c r="A3492" s="1">
        <v>5</v>
      </c>
      <c r="B3492" s="1" t="s">
        <v>23</v>
      </c>
      <c r="C3492" s="1" t="s">
        <v>38</v>
      </c>
      <c r="D3492" s="1">
        <v>1000000605</v>
      </c>
      <c r="E3492" s="1" t="s">
        <v>443</v>
      </c>
      <c r="F3492" s="1" t="s">
        <v>52</v>
      </c>
      <c r="G3492" s="1" t="s">
        <v>53</v>
      </c>
      <c r="H3492" s="10">
        <v>31.881941773000001</v>
      </c>
      <c r="I3492" s="1">
        <f>IF(本月剩余订单[[#This Row],[月份]]=MONTH(报表日期),1,0)</f>
        <v>1</v>
      </c>
    </row>
    <row r="3493" spans="1:9" x14ac:dyDescent="0.2">
      <c r="A3493" s="1">
        <v>5</v>
      </c>
      <c r="B3493" s="1" t="s">
        <v>18</v>
      </c>
      <c r="C3493" s="1" t="s">
        <v>30</v>
      </c>
      <c r="D3493" s="1">
        <v>1000004186</v>
      </c>
      <c r="E3493" s="1" t="s">
        <v>687</v>
      </c>
      <c r="F3493" s="1" t="s">
        <v>46</v>
      </c>
      <c r="G3493" s="1" t="s">
        <v>47</v>
      </c>
      <c r="H3493" s="10">
        <v>32.873742403999998</v>
      </c>
      <c r="I3493" s="1">
        <f>IF(本月剩余订单[[#This Row],[月份]]=MONTH(报表日期),1,0)</f>
        <v>1</v>
      </c>
    </row>
    <row r="3494" spans="1:9" x14ac:dyDescent="0.2">
      <c r="A3494" s="1">
        <v>5</v>
      </c>
      <c r="B3494" s="1" t="s">
        <v>18</v>
      </c>
      <c r="C3494" s="1" t="s">
        <v>39</v>
      </c>
      <c r="D3494" s="1">
        <v>1000003955</v>
      </c>
      <c r="E3494" s="1" t="s">
        <v>297</v>
      </c>
      <c r="F3494" s="1" t="s">
        <v>50</v>
      </c>
      <c r="G3494" s="1" t="s">
        <v>51</v>
      </c>
      <c r="H3494" s="10">
        <v>42.509255697</v>
      </c>
      <c r="I3494" s="1">
        <f>IF(本月剩余订单[[#This Row],[月份]]=MONTH(报表日期),1,0)</f>
        <v>1</v>
      </c>
    </row>
    <row r="3495" spans="1:9" x14ac:dyDescent="0.2">
      <c r="A3495" s="1">
        <v>5</v>
      </c>
      <c r="B3495" s="1" t="s">
        <v>22</v>
      </c>
      <c r="C3495" s="1" t="s">
        <v>24</v>
      </c>
      <c r="D3495" s="1">
        <v>1000001699</v>
      </c>
      <c r="E3495" s="1" t="s">
        <v>345</v>
      </c>
      <c r="F3495" s="1" t="s">
        <v>48</v>
      </c>
      <c r="G3495" s="1" t="s">
        <v>48</v>
      </c>
      <c r="H3495" s="10">
        <v>50.656863039000001</v>
      </c>
      <c r="I3495" s="1">
        <f>IF(本月剩余订单[[#This Row],[月份]]=MONTH(报表日期),1,0)</f>
        <v>1</v>
      </c>
    </row>
    <row r="3496" spans="1:9" x14ac:dyDescent="0.2">
      <c r="A3496" s="1">
        <v>5</v>
      </c>
      <c r="B3496" s="1" t="s">
        <v>22</v>
      </c>
      <c r="C3496" s="1" t="s">
        <v>24</v>
      </c>
      <c r="D3496" s="1">
        <v>1000001699</v>
      </c>
      <c r="E3496" s="1" t="s">
        <v>345</v>
      </c>
      <c r="F3496" s="1" t="s">
        <v>48</v>
      </c>
      <c r="G3496" s="1" t="s">
        <v>86</v>
      </c>
      <c r="H3496" s="10">
        <v>9.4465012660000003</v>
      </c>
      <c r="I3496" s="1">
        <f>IF(本月剩余订单[[#This Row],[月份]]=MONTH(报表日期),1,0)</f>
        <v>1</v>
      </c>
    </row>
    <row r="3497" spans="1:9" x14ac:dyDescent="0.2">
      <c r="A3497" s="1">
        <v>5</v>
      </c>
      <c r="B3497" s="1" t="s">
        <v>23</v>
      </c>
      <c r="C3497" s="1" t="s">
        <v>38</v>
      </c>
      <c r="D3497" s="1">
        <v>1000000605</v>
      </c>
      <c r="E3497" s="1" t="s">
        <v>443</v>
      </c>
      <c r="F3497" s="1" t="s">
        <v>52</v>
      </c>
      <c r="G3497" s="1" t="s">
        <v>53</v>
      </c>
      <c r="H3497" s="10">
        <v>31.881941773000001</v>
      </c>
      <c r="I3497" s="1">
        <f>IF(本月剩余订单[[#This Row],[月份]]=MONTH(报表日期),1,0)</f>
        <v>1</v>
      </c>
    </row>
    <row r="3498" spans="1:9" x14ac:dyDescent="0.2">
      <c r="A3498" s="1">
        <v>5</v>
      </c>
      <c r="B3498" s="1" t="s">
        <v>18</v>
      </c>
      <c r="C3498" s="1" t="s">
        <v>30</v>
      </c>
      <c r="D3498" s="1">
        <v>1000004186</v>
      </c>
      <c r="E3498" s="1" t="s">
        <v>687</v>
      </c>
      <c r="F3498" s="1" t="s">
        <v>46</v>
      </c>
      <c r="G3498" s="1" t="s">
        <v>47</v>
      </c>
      <c r="H3498" s="10">
        <v>32.873742403999998</v>
      </c>
      <c r="I3498" s="1">
        <f>IF(本月剩余订单[[#This Row],[月份]]=MONTH(报表日期),1,0)</f>
        <v>1</v>
      </c>
    </row>
    <row r="3499" spans="1:9" x14ac:dyDescent="0.2">
      <c r="A3499" s="1">
        <v>5</v>
      </c>
      <c r="B3499" s="1" t="s">
        <v>20</v>
      </c>
      <c r="C3499" s="1" t="s">
        <v>12</v>
      </c>
      <c r="D3499" s="1">
        <v>1000004175</v>
      </c>
      <c r="E3499" s="1" t="s">
        <v>194</v>
      </c>
      <c r="F3499" s="1" t="s">
        <v>50</v>
      </c>
      <c r="G3499" s="1" t="s">
        <v>51</v>
      </c>
      <c r="H3499" s="10">
        <v>2.6568284809999998</v>
      </c>
      <c r="I3499" s="1">
        <f>IF(本月剩余订单[[#This Row],[月份]]=MONTH(报表日期),1,0)</f>
        <v>1</v>
      </c>
    </row>
    <row r="3500" spans="1:9" x14ac:dyDescent="0.2">
      <c r="A3500" s="1">
        <v>5</v>
      </c>
      <c r="B3500" s="1" t="s">
        <v>20</v>
      </c>
      <c r="C3500" s="1" t="s">
        <v>12</v>
      </c>
      <c r="D3500" s="1">
        <v>1000004175</v>
      </c>
      <c r="E3500" s="1" t="s">
        <v>194</v>
      </c>
      <c r="F3500" s="1" t="s">
        <v>48</v>
      </c>
      <c r="G3500" s="1" t="s">
        <v>86</v>
      </c>
      <c r="H3500" s="10">
        <v>13.284142405000001</v>
      </c>
      <c r="I3500" s="1">
        <f>IF(本月剩余订单[[#This Row],[月份]]=MONTH(报表日期),1,0)</f>
        <v>1</v>
      </c>
    </row>
    <row r="3501" spans="1:9" x14ac:dyDescent="0.2">
      <c r="A3501" s="1">
        <v>5</v>
      </c>
      <c r="B3501" s="1" t="s">
        <v>23</v>
      </c>
      <c r="C3501" s="1" t="s">
        <v>38</v>
      </c>
      <c r="D3501" s="1">
        <v>1000000605</v>
      </c>
      <c r="E3501" s="1" t="s">
        <v>443</v>
      </c>
      <c r="F3501" s="1" t="s">
        <v>52</v>
      </c>
      <c r="G3501" s="1" t="s">
        <v>53</v>
      </c>
      <c r="H3501" s="10">
        <v>31.881941773000001</v>
      </c>
      <c r="I3501" s="1">
        <f>IF(本月剩余订单[[#This Row],[月份]]=MONTH(报表日期),1,0)</f>
        <v>1</v>
      </c>
    </row>
    <row r="3502" spans="1:9" x14ac:dyDescent="0.2">
      <c r="A3502" s="1">
        <v>5</v>
      </c>
      <c r="B3502" s="1" t="s">
        <v>16</v>
      </c>
      <c r="C3502" s="1" t="s">
        <v>40</v>
      </c>
      <c r="D3502" s="1">
        <v>1000002264</v>
      </c>
      <c r="E3502" s="1" t="s">
        <v>353</v>
      </c>
      <c r="F3502" s="1" t="s">
        <v>48</v>
      </c>
      <c r="G3502" s="1" t="s">
        <v>48</v>
      </c>
      <c r="H3502" s="10">
        <v>92.870915570999998</v>
      </c>
      <c r="I3502" s="1">
        <f>IF(本月剩余订单[[#This Row],[月份]]=MONTH(报表日期),1,0)</f>
        <v>1</v>
      </c>
    </row>
    <row r="3503" spans="1:9" x14ac:dyDescent="0.2">
      <c r="A3503" s="1">
        <v>5</v>
      </c>
      <c r="B3503" s="1" t="s">
        <v>18</v>
      </c>
      <c r="C3503" s="1" t="s">
        <v>30</v>
      </c>
      <c r="D3503" s="1">
        <v>1000004186</v>
      </c>
      <c r="E3503" s="1" t="s">
        <v>687</v>
      </c>
      <c r="F3503" s="1" t="s">
        <v>46</v>
      </c>
      <c r="G3503" s="1" t="s">
        <v>47</v>
      </c>
      <c r="H3503" s="10">
        <v>32.873742403999998</v>
      </c>
      <c r="I3503" s="1">
        <f>IF(本月剩余订单[[#This Row],[月份]]=MONTH(报表日期),1,0)</f>
        <v>1</v>
      </c>
    </row>
    <row r="3504" spans="1:9" x14ac:dyDescent="0.2">
      <c r="A3504" s="1">
        <v>5</v>
      </c>
      <c r="B3504" s="1" t="s">
        <v>23</v>
      </c>
      <c r="C3504" s="1" t="s">
        <v>38</v>
      </c>
      <c r="D3504" s="1">
        <v>1000000605</v>
      </c>
      <c r="E3504" s="1" t="s">
        <v>443</v>
      </c>
      <c r="F3504" s="1" t="s">
        <v>52</v>
      </c>
      <c r="G3504" s="1" t="s">
        <v>53</v>
      </c>
      <c r="H3504" s="10">
        <v>31.881941773000001</v>
      </c>
      <c r="I3504" s="1">
        <f>IF(本月剩余订单[[#This Row],[月份]]=MONTH(报表日期),1,0)</f>
        <v>1</v>
      </c>
    </row>
    <row r="3505" spans="1:9" x14ac:dyDescent="0.2">
      <c r="A3505" s="1">
        <v>5</v>
      </c>
      <c r="B3505" s="1" t="s">
        <v>16</v>
      </c>
      <c r="C3505" s="1" t="s">
        <v>1</v>
      </c>
      <c r="D3505" s="1">
        <v>1000000064</v>
      </c>
      <c r="E3505" s="1" t="s">
        <v>116</v>
      </c>
      <c r="F3505" s="1" t="s">
        <v>48</v>
      </c>
      <c r="G3505" s="1" t="s">
        <v>80</v>
      </c>
      <c r="H3505" s="10">
        <v>63.763883544999999</v>
      </c>
      <c r="I3505" s="1">
        <f>IF(本月剩余订单[[#This Row],[月份]]=MONTH(报表日期),1,0)</f>
        <v>1</v>
      </c>
    </row>
    <row r="3506" spans="1:9" x14ac:dyDescent="0.2">
      <c r="A3506" s="1">
        <v>5</v>
      </c>
      <c r="B3506" s="1" t="s">
        <v>18</v>
      </c>
      <c r="C3506" s="1" t="s">
        <v>30</v>
      </c>
      <c r="D3506" s="1">
        <v>1000004186</v>
      </c>
      <c r="E3506" s="1" t="s">
        <v>687</v>
      </c>
      <c r="F3506" s="1" t="s">
        <v>46</v>
      </c>
      <c r="G3506" s="1" t="s">
        <v>47</v>
      </c>
      <c r="H3506" s="10">
        <v>32.873742403999998</v>
      </c>
      <c r="I3506" s="1">
        <f>IF(本月剩余订单[[#This Row],[月份]]=MONTH(报表日期),1,0)</f>
        <v>1</v>
      </c>
    </row>
    <row r="3507" spans="1:9" x14ac:dyDescent="0.2">
      <c r="A3507" s="1">
        <v>5</v>
      </c>
      <c r="B3507" s="1" t="s">
        <v>23</v>
      </c>
      <c r="C3507" s="1" t="s">
        <v>38</v>
      </c>
      <c r="D3507" s="1">
        <v>1000000605</v>
      </c>
      <c r="E3507" s="1" t="s">
        <v>443</v>
      </c>
      <c r="F3507" s="1" t="s">
        <v>52</v>
      </c>
      <c r="G3507" s="1" t="s">
        <v>53</v>
      </c>
      <c r="H3507" s="10">
        <v>31.881941773000001</v>
      </c>
      <c r="I3507" s="1">
        <f>IF(本月剩余订单[[#This Row],[月份]]=MONTH(报表日期),1,0)</f>
        <v>1</v>
      </c>
    </row>
    <row r="3508" spans="1:9" x14ac:dyDescent="0.2">
      <c r="A3508" s="1">
        <v>5</v>
      </c>
      <c r="B3508" s="1" t="s">
        <v>18</v>
      </c>
      <c r="C3508" s="1" t="s">
        <v>30</v>
      </c>
      <c r="D3508" s="1">
        <v>1000004186</v>
      </c>
      <c r="E3508" s="1" t="s">
        <v>687</v>
      </c>
      <c r="F3508" s="1" t="s">
        <v>46</v>
      </c>
      <c r="G3508" s="1" t="s">
        <v>77</v>
      </c>
      <c r="H3508" s="10">
        <v>21.915964936999998</v>
      </c>
      <c r="I3508" s="1">
        <f>IF(本月剩余订单[[#This Row],[月份]]=MONTH(报表日期),1,0)</f>
        <v>1</v>
      </c>
    </row>
    <row r="3509" spans="1:9" x14ac:dyDescent="0.2">
      <c r="A3509" s="1">
        <v>5</v>
      </c>
      <c r="B3509" s="1" t="s">
        <v>18</v>
      </c>
      <c r="C3509" s="1" t="s">
        <v>30</v>
      </c>
      <c r="D3509" s="1">
        <v>1000004186</v>
      </c>
      <c r="E3509" s="1" t="s">
        <v>687</v>
      </c>
      <c r="F3509" s="1" t="s">
        <v>46</v>
      </c>
      <c r="G3509" s="1" t="s">
        <v>47</v>
      </c>
      <c r="H3509" s="10">
        <v>10.627313923999999</v>
      </c>
      <c r="I3509" s="1">
        <f>IF(本月剩余订单[[#This Row],[月份]]=MONTH(报表日期),1,0)</f>
        <v>1</v>
      </c>
    </row>
    <row r="3510" spans="1:9" x14ac:dyDescent="0.2">
      <c r="A3510" s="1">
        <v>5</v>
      </c>
      <c r="B3510" s="1" t="s">
        <v>21</v>
      </c>
      <c r="C3510" s="1" t="s">
        <v>8</v>
      </c>
      <c r="D3510" s="1">
        <v>1000002186</v>
      </c>
      <c r="E3510" s="1" t="s">
        <v>251</v>
      </c>
      <c r="F3510" s="1" t="s">
        <v>52</v>
      </c>
      <c r="G3510" s="1" t="s">
        <v>75</v>
      </c>
      <c r="H3510" s="10">
        <v>31.881941773000001</v>
      </c>
      <c r="I3510" s="1">
        <f>IF(本月剩余订单[[#This Row],[月份]]=MONTH(报表日期),1,0)</f>
        <v>1</v>
      </c>
    </row>
    <row r="3511" spans="1:9" x14ac:dyDescent="0.2">
      <c r="A3511" s="1">
        <v>5</v>
      </c>
      <c r="B3511" s="1" t="s">
        <v>16</v>
      </c>
      <c r="C3511" s="1" t="s">
        <v>40</v>
      </c>
      <c r="D3511" s="1">
        <v>1000002264</v>
      </c>
      <c r="E3511" s="1" t="s">
        <v>353</v>
      </c>
      <c r="F3511" s="1" t="s">
        <v>48</v>
      </c>
      <c r="G3511" s="1" t="s">
        <v>48</v>
      </c>
      <c r="H3511" s="10">
        <v>92.870915570999998</v>
      </c>
      <c r="I3511" s="1">
        <f>IF(本月剩余订单[[#This Row],[月份]]=MONTH(报表日期),1,0)</f>
        <v>1</v>
      </c>
    </row>
    <row r="3512" spans="1:9" x14ac:dyDescent="0.2">
      <c r="A3512" s="1">
        <v>5</v>
      </c>
      <c r="B3512" s="1" t="s">
        <v>23</v>
      </c>
      <c r="C3512" s="1" t="s">
        <v>38</v>
      </c>
      <c r="D3512" s="1">
        <v>1000000605</v>
      </c>
      <c r="E3512" s="1" t="s">
        <v>443</v>
      </c>
      <c r="F3512" s="1" t="s">
        <v>52</v>
      </c>
      <c r="G3512" s="1" t="s">
        <v>53</v>
      </c>
      <c r="H3512" s="10">
        <v>31.881941773000001</v>
      </c>
      <c r="I3512" s="1">
        <f>IF(本月剩余订单[[#This Row],[月份]]=MONTH(报表日期),1,0)</f>
        <v>1</v>
      </c>
    </row>
    <row r="3513" spans="1:9" x14ac:dyDescent="0.2">
      <c r="A3513" s="1">
        <v>5</v>
      </c>
      <c r="B3513" s="1" t="s">
        <v>18</v>
      </c>
      <c r="C3513" s="1" t="s">
        <v>30</v>
      </c>
      <c r="D3513" s="1">
        <v>1000004186</v>
      </c>
      <c r="E3513" s="1" t="s">
        <v>687</v>
      </c>
      <c r="F3513" s="1" t="s">
        <v>46</v>
      </c>
      <c r="G3513" s="1" t="s">
        <v>47</v>
      </c>
      <c r="H3513" s="10">
        <v>47.23250633</v>
      </c>
      <c r="I3513" s="1">
        <f>IF(本月剩余订单[[#This Row],[月份]]=MONTH(报表日期),1,0)</f>
        <v>1</v>
      </c>
    </row>
    <row r="3514" spans="1:9" x14ac:dyDescent="0.2">
      <c r="A3514" s="1">
        <v>5</v>
      </c>
      <c r="B3514" s="1" t="s">
        <v>35</v>
      </c>
      <c r="C3514" s="1" t="s">
        <v>34</v>
      </c>
      <c r="D3514" s="1">
        <v>1000003351</v>
      </c>
      <c r="E3514" s="1" t="s">
        <v>343</v>
      </c>
      <c r="F3514" s="1" t="s">
        <v>50</v>
      </c>
      <c r="G3514" s="1" t="s">
        <v>51</v>
      </c>
      <c r="H3514" s="10">
        <v>10.627313923999999</v>
      </c>
      <c r="I3514" s="1">
        <f>IF(本月剩余订单[[#This Row],[月份]]=MONTH(报表日期),1,0)</f>
        <v>1</v>
      </c>
    </row>
    <row r="3515" spans="1:9" x14ac:dyDescent="0.2">
      <c r="A3515" s="1">
        <v>5</v>
      </c>
      <c r="B3515" s="1" t="s">
        <v>18</v>
      </c>
      <c r="C3515" s="1" t="s">
        <v>30</v>
      </c>
      <c r="D3515" s="1">
        <v>1000004186</v>
      </c>
      <c r="E3515" s="1" t="s">
        <v>687</v>
      </c>
      <c r="F3515" s="1" t="s">
        <v>46</v>
      </c>
      <c r="G3515" s="1" t="s">
        <v>67</v>
      </c>
      <c r="H3515" s="10">
        <v>31.626919038</v>
      </c>
      <c r="I3515" s="1">
        <f>IF(本月剩余订单[[#This Row],[月份]]=MONTH(报表日期),1,0)</f>
        <v>1</v>
      </c>
    </row>
    <row r="3516" spans="1:9" x14ac:dyDescent="0.2">
      <c r="A3516" s="1">
        <v>5</v>
      </c>
      <c r="B3516" s="1" t="s">
        <v>18</v>
      </c>
      <c r="C3516" s="1" t="s">
        <v>39</v>
      </c>
      <c r="D3516" s="1">
        <v>1000003955</v>
      </c>
      <c r="E3516" s="1" t="s">
        <v>297</v>
      </c>
      <c r="F3516" s="1" t="s">
        <v>48</v>
      </c>
      <c r="G3516" s="1" t="s">
        <v>80</v>
      </c>
      <c r="H3516" s="10">
        <v>34.763042658000003</v>
      </c>
      <c r="I3516" s="1">
        <f>IF(本月剩余订单[[#This Row],[月份]]=MONTH(报表日期),1,0)</f>
        <v>1</v>
      </c>
    </row>
    <row r="3517" spans="1:9" x14ac:dyDescent="0.2">
      <c r="A3517" s="1">
        <v>5</v>
      </c>
      <c r="B3517" s="1" t="s">
        <v>23</v>
      </c>
      <c r="C3517" s="1" t="s">
        <v>38</v>
      </c>
      <c r="D3517" s="1">
        <v>1000003691</v>
      </c>
      <c r="E3517" s="1" t="s">
        <v>292</v>
      </c>
      <c r="F3517" s="1" t="s">
        <v>52</v>
      </c>
      <c r="G3517" s="1" t="s">
        <v>62</v>
      </c>
      <c r="H3517" s="10">
        <v>11.808126582</v>
      </c>
      <c r="I3517" s="1">
        <f>IF(本月剩余订单[[#This Row],[月份]]=MONTH(报表日期),1,0)</f>
        <v>1</v>
      </c>
    </row>
    <row r="3518" spans="1:9" x14ac:dyDescent="0.2">
      <c r="A3518" s="1">
        <v>5</v>
      </c>
      <c r="B3518" s="1" t="s">
        <v>23</v>
      </c>
      <c r="C3518" s="1" t="s">
        <v>38</v>
      </c>
      <c r="D3518" s="1">
        <v>1000003691</v>
      </c>
      <c r="E3518" s="1" t="s">
        <v>292</v>
      </c>
      <c r="F3518" s="1" t="s">
        <v>48</v>
      </c>
      <c r="G3518" s="1" t="s">
        <v>80</v>
      </c>
      <c r="H3518" s="10">
        <v>29.225113292</v>
      </c>
      <c r="I3518" s="1">
        <f>IF(本月剩余订单[[#This Row],[月份]]=MONTH(报表日期),1,0)</f>
        <v>1</v>
      </c>
    </row>
    <row r="3519" spans="1:9" x14ac:dyDescent="0.2">
      <c r="A3519" s="1">
        <v>5</v>
      </c>
      <c r="B3519" s="1" t="s">
        <v>18</v>
      </c>
      <c r="C3519" s="1" t="s">
        <v>39</v>
      </c>
      <c r="D3519" s="1">
        <v>1000003955</v>
      </c>
      <c r="E3519" s="1" t="s">
        <v>297</v>
      </c>
      <c r="F3519" s="1" t="s">
        <v>46</v>
      </c>
      <c r="G3519" s="1" t="s">
        <v>68</v>
      </c>
      <c r="H3519" s="10">
        <v>42.509255697</v>
      </c>
      <c r="I3519" s="1">
        <f>IF(本月剩余订单[[#This Row],[月份]]=MONTH(报表日期),1,0)</f>
        <v>1</v>
      </c>
    </row>
    <row r="3520" spans="1:9" x14ac:dyDescent="0.2">
      <c r="A3520" s="1">
        <v>5</v>
      </c>
      <c r="B3520" s="1" t="s">
        <v>18</v>
      </c>
      <c r="C3520" s="1" t="s">
        <v>39</v>
      </c>
      <c r="D3520" s="1">
        <v>1000003955</v>
      </c>
      <c r="E3520" s="1" t="s">
        <v>297</v>
      </c>
      <c r="F3520" s="1" t="s">
        <v>48</v>
      </c>
      <c r="G3520" s="1" t="s">
        <v>80</v>
      </c>
      <c r="H3520" s="10">
        <v>34.763042658000003</v>
      </c>
      <c r="I3520" s="1">
        <f>IF(本月剩余订单[[#This Row],[月份]]=MONTH(报表日期),1,0)</f>
        <v>1</v>
      </c>
    </row>
    <row r="3521" spans="1:9" x14ac:dyDescent="0.2">
      <c r="A3521" s="1">
        <v>5</v>
      </c>
      <c r="B3521" s="1" t="s">
        <v>18</v>
      </c>
      <c r="C3521" s="1" t="s">
        <v>30</v>
      </c>
      <c r="D3521" s="1">
        <v>1000004186</v>
      </c>
      <c r="E3521" s="1" t="s">
        <v>687</v>
      </c>
      <c r="F3521" s="1" t="s">
        <v>46</v>
      </c>
      <c r="G3521" s="1" t="s">
        <v>54</v>
      </c>
      <c r="H3521" s="10">
        <v>5.4788887329999998</v>
      </c>
      <c r="I3521" s="1">
        <f>IF(本月剩余订单[[#This Row],[月份]]=MONTH(报表日期),1,0)</f>
        <v>1</v>
      </c>
    </row>
    <row r="3522" spans="1:9" x14ac:dyDescent="0.2">
      <c r="A3522" s="1">
        <v>5</v>
      </c>
      <c r="B3522" s="1" t="s">
        <v>18</v>
      </c>
      <c r="C3522" s="1" t="s">
        <v>30</v>
      </c>
      <c r="D3522" s="1">
        <v>1000004186</v>
      </c>
      <c r="E3522" s="1" t="s">
        <v>687</v>
      </c>
      <c r="F3522" s="1" t="s">
        <v>46</v>
      </c>
      <c r="G3522" s="1" t="s">
        <v>67</v>
      </c>
      <c r="H3522" s="10">
        <v>2.6355082520000002</v>
      </c>
      <c r="I3522" s="1">
        <f>IF(本月剩余订单[[#This Row],[月份]]=MONTH(报表日期),1,0)</f>
        <v>1</v>
      </c>
    </row>
    <row r="3523" spans="1:9" x14ac:dyDescent="0.2">
      <c r="A3523" s="1">
        <v>5</v>
      </c>
      <c r="B3523" s="1" t="s">
        <v>18</v>
      </c>
      <c r="C3523" s="1" t="s">
        <v>30</v>
      </c>
      <c r="D3523" s="1">
        <v>1000004186</v>
      </c>
      <c r="E3523" s="1" t="s">
        <v>687</v>
      </c>
      <c r="F3523" s="1" t="s">
        <v>46</v>
      </c>
      <c r="G3523" s="1" t="s">
        <v>67</v>
      </c>
      <c r="H3523" s="10">
        <v>25.977878481000001</v>
      </c>
      <c r="I3523" s="1">
        <f>IF(本月剩余订单[[#This Row],[月份]]=MONTH(报表日期),1,0)</f>
        <v>1</v>
      </c>
    </row>
    <row r="3524" spans="1:9" x14ac:dyDescent="0.2">
      <c r="A3524" s="1">
        <v>5</v>
      </c>
      <c r="B3524" s="1" t="s">
        <v>18</v>
      </c>
      <c r="C3524" s="1" t="s">
        <v>30</v>
      </c>
      <c r="D3524" s="1">
        <v>1000004186</v>
      </c>
      <c r="E3524" s="1" t="s">
        <v>687</v>
      </c>
      <c r="F3524" s="1" t="s">
        <v>46</v>
      </c>
      <c r="G3524" s="1" t="s">
        <v>47</v>
      </c>
      <c r="H3524" s="10">
        <v>3.9360421940000001</v>
      </c>
      <c r="I3524" s="1">
        <f>IF(本月剩余订单[[#This Row],[月份]]=MONTH(报表日期),1,0)</f>
        <v>1</v>
      </c>
    </row>
    <row r="3525" spans="1:9" x14ac:dyDescent="0.2">
      <c r="A3525" s="1">
        <v>5</v>
      </c>
      <c r="B3525" s="1" t="s">
        <v>16</v>
      </c>
      <c r="C3525" s="1" t="s">
        <v>40</v>
      </c>
      <c r="D3525" s="1">
        <v>1000002264</v>
      </c>
      <c r="E3525" s="1" t="s">
        <v>353</v>
      </c>
      <c r="F3525" s="1" t="s">
        <v>48</v>
      </c>
      <c r="G3525" s="1" t="s">
        <v>48</v>
      </c>
      <c r="H3525" s="10">
        <v>92.870915570999998</v>
      </c>
      <c r="I3525" s="1">
        <f>IF(本月剩余订单[[#This Row],[月份]]=MONTH(报表日期),1,0)</f>
        <v>1</v>
      </c>
    </row>
    <row r="3526" spans="1:9" x14ac:dyDescent="0.2">
      <c r="A3526" s="1">
        <v>5</v>
      </c>
      <c r="B3526" s="1" t="s">
        <v>18</v>
      </c>
      <c r="C3526" s="1" t="s">
        <v>39</v>
      </c>
      <c r="D3526" s="1">
        <v>1000003955</v>
      </c>
      <c r="E3526" s="1" t="s">
        <v>297</v>
      </c>
      <c r="F3526" s="1" t="s">
        <v>46</v>
      </c>
      <c r="G3526" s="1" t="s">
        <v>68</v>
      </c>
      <c r="H3526" s="10">
        <v>42.509255697</v>
      </c>
      <c r="I3526" s="1">
        <f>IF(本月剩余订单[[#This Row],[月份]]=MONTH(报表日期),1,0)</f>
        <v>1</v>
      </c>
    </row>
    <row r="3527" spans="1:9" x14ac:dyDescent="0.2">
      <c r="A3527" s="1">
        <v>5</v>
      </c>
      <c r="B3527" s="1" t="s">
        <v>18</v>
      </c>
      <c r="C3527" s="1" t="s">
        <v>39</v>
      </c>
      <c r="D3527" s="1">
        <v>1000003955</v>
      </c>
      <c r="E3527" s="1" t="s">
        <v>297</v>
      </c>
      <c r="F3527" s="1" t="s">
        <v>46</v>
      </c>
      <c r="G3527" s="1" t="s">
        <v>68</v>
      </c>
      <c r="H3527" s="10">
        <v>42.509255697</v>
      </c>
      <c r="I3527" s="1">
        <f>IF(本月剩余订单[[#This Row],[月份]]=MONTH(报表日期),1,0)</f>
        <v>1</v>
      </c>
    </row>
    <row r="3528" spans="1:9" x14ac:dyDescent="0.2">
      <c r="A3528" s="1">
        <v>5</v>
      </c>
      <c r="B3528" s="1" t="s">
        <v>18</v>
      </c>
      <c r="C3528" s="1" t="s">
        <v>39</v>
      </c>
      <c r="D3528" s="1">
        <v>1000003955</v>
      </c>
      <c r="E3528" s="1" t="s">
        <v>297</v>
      </c>
      <c r="F3528" s="1" t="s">
        <v>48</v>
      </c>
      <c r="G3528" s="1" t="s">
        <v>80</v>
      </c>
      <c r="H3528" s="10">
        <v>34.763042658000003</v>
      </c>
      <c r="I3528" s="1">
        <f>IF(本月剩余订单[[#This Row],[月份]]=MONTH(报表日期),1,0)</f>
        <v>1</v>
      </c>
    </row>
    <row r="3529" spans="1:9" x14ac:dyDescent="0.2">
      <c r="A3529" s="1">
        <v>5</v>
      </c>
      <c r="B3529" s="1" t="s">
        <v>18</v>
      </c>
      <c r="C3529" s="1" t="s">
        <v>30</v>
      </c>
      <c r="D3529" s="1">
        <v>1000004186</v>
      </c>
      <c r="E3529" s="1" t="s">
        <v>687</v>
      </c>
      <c r="F3529" s="1" t="s">
        <v>46</v>
      </c>
      <c r="G3529" s="1" t="s">
        <v>47</v>
      </c>
      <c r="H3529" s="10">
        <v>32.873742403999998</v>
      </c>
      <c r="I3529" s="1">
        <f>IF(本月剩余订单[[#This Row],[月份]]=MONTH(报表日期),1,0)</f>
        <v>1</v>
      </c>
    </row>
    <row r="3530" spans="1:9" x14ac:dyDescent="0.2">
      <c r="A3530" s="1">
        <v>5</v>
      </c>
      <c r="B3530" s="1" t="s">
        <v>18</v>
      </c>
      <c r="C3530" s="1" t="s">
        <v>39</v>
      </c>
      <c r="D3530" s="1">
        <v>1000003955</v>
      </c>
      <c r="E3530" s="1" t="s">
        <v>297</v>
      </c>
      <c r="F3530" s="1" t="s">
        <v>52</v>
      </c>
      <c r="G3530" s="1" t="s">
        <v>61</v>
      </c>
      <c r="H3530" s="10">
        <v>46.494498419000003</v>
      </c>
      <c r="I3530" s="1">
        <f>IF(本月剩余订单[[#This Row],[月份]]=MONTH(报表日期),1,0)</f>
        <v>1</v>
      </c>
    </row>
    <row r="3531" spans="1:9" x14ac:dyDescent="0.2">
      <c r="A3531" s="1">
        <v>5</v>
      </c>
      <c r="B3531" s="1" t="s">
        <v>18</v>
      </c>
      <c r="C3531" s="1" t="s">
        <v>39</v>
      </c>
      <c r="D3531" s="1">
        <v>1000003955</v>
      </c>
      <c r="E3531" s="1" t="s">
        <v>297</v>
      </c>
      <c r="F3531" s="1" t="s">
        <v>48</v>
      </c>
      <c r="G3531" s="1" t="s">
        <v>86</v>
      </c>
      <c r="H3531" s="10">
        <v>15.940970886000001</v>
      </c>
      <c r="I3531" s="1">
        <f>IF(本月剩余订单[[#This Row],[月份]]=MONTH(报表日期),1,0)</f>
        <v>1</v>
      </c>
    </row>
    <row r="3532" spans="1:9" x14ac:dyDescent="0.2">
      <c r="A3532" s="1">
        <v>5</v>
      </c>
      <c r="B3532" s="1" t="s">
        <v>19</v>
      </c>
      <c r="C3532" s="1" t="s">
        <v>5</v>
      </c>
      <c r="D3532" s="1">
        <v>1000003781</v>
      </c>
      <c r="E3532" s="1" t="s">
        <v>414</v>
      </c>
      <c r="F3532" s="1" t="s">
        <v>48</v>
      </c>
      <c r="G3532" s="1" t="s">
        <v>80</v>
      </c>
      <c r="H3532" s="10">
        <v>21.726952912000002</v>
      </c>
      <c r="I3532" s="1">
        <f>IF(本月剩余订单[[#This Row],[月份]]=MONTH(报表日期),1,0)</f>
        <v>1</v>
      </c>
    </row>
    <row r="3533" spans="1:9" x14ac:dyDescent="0.2">
      <c r="A3533" s="1">
        <v>5</v>
      </c>
      <c r="B3533" s="1" t="s">
        <v>19</v>
      </c>
      <c r="C3533" s="1" t="s">
        <v>5</v>
      </c>
      <c r="D3533" s="1">
        <v>1000003781</v>
      </c>
      <c r="E3533" s="1" t="s">
        <v>414</v>
      </c>
      <c r="F3533" s="1" t="s">
        <v>52</v>
      </c>
      <c r="G3533" s="1" t="s">
        <v>61</v>
      </c>
      <c r="H3533" s="10">
        <v>18.597799367</v>
      </c>
      <c r="I3533" s="1">
        <f>IF(本月剩余订单[[#This Row],[月份]]=MONTH(报表日期),1,0)</f>
        <v>1</v>
      </c>
    </row>
    <row r="3534" spans="1:9" x14ac:dyDescent="0.2">
      <c r="A3534" s="1">
        <v>5</v>
      </c>
      <c r="B3534" s="1" t="s">
        <v>19</v>
      </c>
      <c r="C3534" s="1" t="s">
        <v>5</v>
      </c>
      <c r="D3534" s="1">
        <v>1000003781</v>
      </c>
      <c r="E3534" s="1" t="s">
        <v>414</v>
      </c>
      <c r="F3534" s="1" t="s">
        <v>48</v>
      </c>
      <c r="G3534" s="1" t="s">
        <v>49</v>
      </c>
      <c r="H3534" s="10">
        <v>9.2988996840000002</v>
      </c>
      <c r="I3534" s="1">
        <f>IF(本月剩余订单[[#This Row],[月份]]=MONTH(报表日期),1,0)</f>
        <v>1</v>
      </c>
    </row>
    <row r="3535" spans="1:9" x14ac:dyDescent="0.2">
      <c r="A3535" s="1">
        <v>5</v>
      </c>
      <c r="B3535" s="1" t="s">
        <v>18</v>
      </c>
      <c r="C3535" s="1" t="s">
        <v>39</v>
      </c>
      <c r="D3535" s="1">
        <v>1000003955</v>
      </c>
      <c r="E3535" s="1" t="s">
        <v>297</v>
      </c>
      <c r="F3535" s="1" t="s">
        <v>46</v>
      </c>
      <c r="G3535" s="1" t="s">
        <v>68</v>
      </c>
      <c r="H3535" s="10">
        <v>42.509255697</v>
      </c>
      <c r="I3535" s="1">
        <f>IF(本月剩余订单[[#This Row],[月份]]=MONTH(报表日期),1,0)</f>
        <v>1</v>
      </c>
    </row>
    <row r="3536" spans="1:9" x14ac:dyDescent="0.2">
      <c r="A3536" s="1">
        <v>5</v>
      </c>
      <c r="B3536" s="1" t="s">
        <v>18</v>
      </c>
      <c r="C3536" s="1" t="s">
        <v>39</v>
      </c>
      <c r="D3536" s="1">
        <v>1000003955</v>
      </c>
      <c r="E3536" s="1" t="s">
        <v>297</v>
      </c>
      <c r="F3536" s="1" t="s">
        <v>44</v>
      </c>
      <c r="G3536" s="1" t="s">
        <v>64</v>
      </c>
      <c r="H3536" s="10">
        <v>42.509255697</v>
      </c>
      <c r="I3536" s="1">
        <f>IF(本月剩余订单[[#This Row],[月份]]=MONTH(报表日期),1,0)</f>
        <v>1</v>
      </c>
    </row>
    <row r="3537" spans="1:9" x14ac:dyDescent="0.2">
      <c r="A3537" s="1">
        <v>5</v>
      </c>
      <c r="B3537" s="1" t="s">
        <v>18</v>
      </c>
      <c r="C3537" s="1" t="s">
        <v>39</v>
      </c>
      <c r="D3537" s="1">
        <v>1000003955</v>
      </c>
      <c r="E3537" s="1" t="s">
        <v>297</v>
      </c>
      <c r="F3537" s="1" t="s">
        <v>44</v>
      </c>
      <c r="G3537" s="1" t="s">
        <v>64</v>
      </c>
      <c r="H3537" s="10">
        <v>42.509255697</v>
      </c>
      <c r="I3537" s="1">
        <f>IF(本月剩余订单[[#This Row],[月份]]=MONTH(报表日期),1,0)</f>
        <v>1</v>
      </c>
    </row>
    <row r="3538" spans="1:9" x14ac:dyDescent="0.2">
      <c r="A3538" s="1">
        <v>5</v>
      </c>
      <c r="B3538" s="1" t="s">
        <v>16</v>
      </c>
      <c r="C3538" s="1" t="s">
        <v>40</v>
      </c>
      <c r="D3538" s="1">
        <v>1000002264</v>
      </c>
      <c r="E3538" s="1" t="s">
        <v>353</v>
      </c>
      <c r="F3538" s="1" t="s">
        <v>48</v>
      </c>
      <c r="G3538" s="1" t="s">
        <v>48</v>
      </c>
      <c r="H3538" s="10">
        <v>92.870915570999998</v>
      </c>
      <c r="I3538" s="1">
        <f>IF(本月剩余订单[[#This Row],[月份]]=MONTH(报表日期),1,0)</f>
        <v>1</v>
      </c>
    </row>
    <row r="3539" spans="1:9" x14ac:dyDescent="0.2">
      <c r="A3539" s="1">
        <v>5</v>
      </c>
      <c r="B3539" s="1" t="s">
        <v>20</v>
      </c>
      <c r="C3539" s="1" t="s">
        <v>29</v>
      </c>
      <c r="D3539" s="1">
        <v>1000002175</v>
      </c>
      <c r="E3539" s="1" t="s">
        <v>688</v>
      </c>
      <c r="F3539" s="1" t="s">
        <v>48</v>
      </c>
      <c r="G3539" s="1" t="s">
        <v>48</v>
      </c>
      <c r="H3539" s="10">
        <v>59.099673545000002</v>
      </c>
      <c r="I3539" s="1">
        <f>IF(本月剩余订单[[#This Row],[月份]]=MONTH(报表日期),1,0)</f>
        <v>1</v>
      </c>
    </row>
    <row r="3540" spans="1:9" x14ac:dyDescent="0.2">
      <c r="A3540" s="1">
        <v>5</v>
      </c>
      <c r="B3540" s="1" t="s">
        <v>17</v>
      </c>
      <c r="C3540" s="1" t="s">
        <v>31</v>
      </c>
      <c r="D3540" s="1">
        <v>1000004218</v>
      </c>
      <c r="E3540" s="1" t="s">
        <v>305</v>
      </c>
      <c r="F3540" s="1" t="s">
        <v>58</v>
      </c>
      <c r="G3540" s="1" t="s">
        <v>59</v>
      </c>
      <c r="H3540" s="10">
        <v>31.822901139999999</v>
      </c>
      <c r="I3540" s="1">
        <f>IF(本月剩余订单[[#This Row],[月份]]=MONTH(报表日期),1,0)</f>
        <v>1</v>
      </c>
    </row>
    <row r="3541" spans="1:9" x14ac:dyDescent="0.2">
      <c r="A3541" s="1">
        <v>5</v>
      </c>
      <c r="B3541" s="1" t="s">
        <v>17</v>
      </c>
      <c r="C3541" s="1" t="s">
        <v>31</v>
      </c>
      <c r="D3541" s="1">
        <v>1000004218</v>
      </c>
      <c r="E3541" s="1" t="s">
        <v>305</v>
      </c>
      <c r="F3541" s="1" t="s">
        <v>46</v>
      </c>
      <c r="G3541" s="1" t="s">
        <v>47</v>
      </c>
      <c r="H3541" s="10">
        <v>15.153762448</v>
      </c>
      <c r="I3541" s="1">
        <f>IF(本月剩余订单[[#This Row],[月份]]=MONTH(报表日期),1,0)</f>
        <v>1</v>
      </c>
    </row>
    <row r="3542" spans="1:9" x14ac:dyDescent="0.2">
      <c r="A3542" s="1">
        <v>5</v>
      </c>
      <c r="B3542" s="1" t="s">
        <v>18</v>
      </c>
      <c r="C3542" s="1" t="s">
        <v>39</v>
      </c>
      <c r="D3542" s="1">
        <v>1000003955</v>
      </c>
      <c r="E3542" s="1" t="s">
        <v>297</v>
      </c>
      <c r="F3542" s="1" t="s">
        <v>44</v>
      </c>
      <c r="G3542" s="1" t="s">
        <v>64</v>
      </c>
      <c r="H3542" s="10">
        <v>42.509255697</v>
      </c>
      <c r="I3542" s="1">
        <f>IF(本月剩余订单[[#This Row],[月份]]=MONTH(报表日期),1,0)</f>
        <v>1</v>
      </c>
    </row>
    <row r="3543" spans="1:9" x14ac:dyDescent="0.2">
      <c r="A3543" s="1">
        <v>5</v>
      </c>
      <c r="B3543" s="1" t="s">
        <v>23</v>
      </c>
      <c r="C3543" s="1" t="s">
        <v>38</v>
      </c>
      <c r="D3543" s="1">
        <v>1000003691</v>
      </c>
      <c r="E3543" s="1" t="s">
        <v>292</v>
      </c>
      <c r="F3543" s="1" t="s">
        <v>58</v>
      </c>
      <c r="G3543" s="1" t="s">
        <v>59</v>
      </c>
      <c r="H3543" s="10">
        <v>46.435457786000001</v>
      </c>
      <c r="I3543" s="1">
        <f>IF(本月剩余订单[[#This Row],[月份]]=MONTH(报表日期),1,0)</f>
        <v>1</v>
      </c>
    </row>
    <row r="3544" spans="1:9" x14ac:dyDescent="0.2">
      <c r="A3544" s="1">
        <v>5</v>
      </c>
      <c r="B3544" s="1" t="s">
        <v>23</v>
      </c>
      <c r="C3544" s="1" t="s">
        <v>38</v>
      </c>
      <c r="D3544" s="1">
        <v>1000003691</v>
      </c>
      <c r="E3544" s="1" t="s">
        <v>292</v>
      </c>
      <c r="F3544" s="1" t="s">
        <v>52</v>
      </c>
      <c r="G3544" s="1" t="s">
        <v>62</v>
      </c>
      <c r="H3544" s="10">
        <v>2.361625316</v>
      </c>
      <c r="I3544" s="1">
        <f>IF(本月剩余订单[[#This Row],[月份]]=MONTH(报表日期),1,0)</f>
        <v>1</v>
      </c>
    </row>
    <row r="3545" spans="1:9" x14ac:dyDescent="0.2">
      <c r="A3545" s="1">
        <v>5</v>
      </c>
      <c r="B3545" s="1" t="s">
        <v>23</v>
      </c>
      <c r="C3545" s="1" t="s">
        <v>38</v>
      </c>
      <c r="D3545" s="1">
        <v>1000003691</v>
      </c>
      <c r="E3545" s="1" t="s">
        <v>292</v>
      </c>
      <c r="F3545" s="1" t="s">
        <v>44</v>
      </c>
      <c r="G3545" s="1" t="s">
        <v>70</v>
      </c>
      <c r="H3545" s="10">
        <v>9.4465012660000003</v>
      </c>
      <c r="I3545" s="1">
        <f>IF(本月剩余订单[[#This Row],[月份]]=MONTH(报表日期),1,0)</f>
        <v>1</v>
      </c>
    </row>
    <row r="3546" spans="1:9" x14ac:dyDescent="0.2">
      <c r="A3546" s="1">
        <v>5</v>
      </c>
      <c r="B3546" s="1" t="s">
        <v>17</v>
      </c>
      <c r="C3546" s="1" t="s">
        <v>31</v>
      </c>
      <c r="D3546" s="1">
        <v>1000004218</v>
      </c>
      <c r="E3546" s="1" t="s">
        <v>305</v>
      </c>
      <c r="F3546" s="1" t="s">
        <v>58</v>
      </c>
      <c r="G3546" s="1" t="s">
        <v>59</v>
      </c>
      <c r="H3546" s="10">
        <v>50.007416077000002</v>
      </c>
      <c r="I3546" s="1">
        <f>IF(本月剩余订单[[#This Row],[月份]]=MONTH(报表日期),1,0)</f>
        <v>1</v>
      </c>
    </row>
    <row r="3547" spans="1:9" x14ac:dyDescent="0.2">
      <c r="A3547" s="1">
        <v>5</v>
      </c>
      <c r="B3547" s="1" t="s">
        <v>18</v>
      </c>
      <c r="C3547" s="1" t="s">
        <v>39</v>
      </c>
      <c r="D3547" s="1">
        <v>1000003955</v>
      </c>
      <c r="E3547" s="1" t="s">
        <v>297</v>
      </c>
      <c r="F3547" s="1" t="s">
        <v>46</v>
      </c>
      <c r="G3547" s="1" t="s">
        <v>47</v>
      </c>
      <c r="H3547" s="10">
        <v>42.509255697</v>
      </c>
      <c r="I3547" s="1">
        <f>IF(本月剩余订单[[#This Row],[月份]]=MONTH(报表日期),1,0)</f>
        <v>1</v>
      </c>
    </row>
    <row r="3548" spans="1:9" x14ac:dyDescent="0.2">
      <c r="A3548" s="1">
        <v>5</v>
      </c>
      <c r="B3548" s="1" t="s">
        <v>17</v>
      </c>
      <c r="C3548" s="1" t="s">
        <v>31</v>
      </c>
      <c r="D3548" s="1">
        <v>1000004218</v>
      </c>
      <c r="E3548" s="1" t="s">
        <v>305</v>
      </c>
      <c r="F3548" s="1" t="s">
        <v>58</v>
      </c>
      <c r="G3548" s="1" t="s">
        <v>59</v>
      </c>
      <c r="H3548" s="10">
        <v>50.007416077000002</v>
      </c>
      <c r="I3548" s="1">
        <f>IF(本月剩余订单[[#This Row],[月份]]=MONTH(报表日期),1,0)</f>
        <v>1</v>
      </c>
    </row>
    <row r="3549" spans="1:9" x14ac:dyDescent="0.2">
      <c r="A3549" s="1">
        <v>5</v>
      </c>
      <c r="B3549" s="1" t="s">
        <v>20</v>
      </c>
      <c r="C3549" s="1" t="s">
        <v>29</v>
      </c>
      <c r="D3549" s="1">
        <v>1000002175</v>
      </c>
      <c r="E3549" s="1" t="s">
        <v>688</v>
      </c>
      <c r="F3549" s="1" t="s">
        <v>48</v>
      </c>
      <c r="G3549" s="1" t="s">
        <v>48</v>
      </c>
      <c r="H3549" s="10">
        <v>59.099673545000002</v>
      </c>
      <c r="I3549" s="1">
        <f>IF(本月剩余订单[[#This Row],[月份]]=MONTH(报表日期),1,0)</f>
        <v>1</v>
      </c>
    </row>
    <row r="3550" spans="1:9" x14ac:dyDescent="0.2">
      <c r="A3550" s="1">
        <v>5</v>
      </c>
      <c r="B3550" s="1" t="s">
        <v>23</v>
      </c>
      <c r="C3550" s="1" t="s">
        <v>11</v>
      </c>
      <c r="D3550" s="1">
        <v>1000003917</v>
      </c>
      <c r="E3550" s="1" t="s">
        <v>468</v>
      </c>
      <c r="F3550" s="1" t="s">
        <v>44</v>
      </c>
      <c r="G3550" s="1" t="s">
        <v>64</v>
      </c>
      <c r="H3550" s="10">
        <v>16.437076204</v>
      </c>
      <c r="I3550" s="1">
        <f>IF(本月剩余订单[[#This Row],[月份]]=MONTH(报表日期),1,0)</f>
        <v>1</v>
      </c>
    </row>
    <row r="3551" spans="1:9" x14ac:dyDescent="0.2">
      <c r="A3551" s="1">
        <v>5</v>
      </c>
      <c r="B3551" s="1" t="s">
        <v>23</v>
      </c>
      <c r="C3551" s="1" t="s">
        <v>11</v>
      </c>
      <c r="D3551" s="1">
        <v>1000003917</v>
      </c>
      <c r="E3551" s="1" t="s">
        <v>468</v>
      </c>
      <c r="F3551" s="1" t="s">
        <v>46</v>
      </c>
      <c r="G3551" s="1" t="s">
        <v>47</v>
      </c>
      <c r="H3551" s="10">
        <v>26.568284811000002</v>
      </c>
      <c r="I3551" s="1">
        <f>IF(本月剩余订单[[#This Row],[月份]]=MONTH(报表日期),1,0)</f>
        <v>1</v>
      </c>
    </row>
    <row r="3552" spans="1:9" x14ac:dyDescent="0.2">
      <c r="A3552" s="1">
        <v>5</v>
      </c>
      <c r="B3552" s="1" t="s">
        <v>17</v>
      </c>
      <c r="C3552" s="1" t="s">
        <v>31</v>
      </c>
      <c r="D3552" s="1">
        <v>1000004218</v>
      </c>
      <c r="E3552" s="1" t="s">
        <v>305</v>
      </c>
      <c r="F3552" s="1" t="s">
        <v>58</v>
      </c>
      <c r="G3552" s="1" t="s">
        <v>59</v>
      </c>
      <c r="H3552" s="10">
        <v>50.007416077000002</v>
      </c>
      <c r="I3552" s="1">
        <f>IF(本月剩余订单[[#This Row],[月份]]=MONTH(报表日期),1,0)</f>
        <v>1</v>
      </c>
    </row>
    <row r="3553" spans="1:9" x14ac:dyDescent="0.2">
      <c r="A3553" s="1">
        <v>5</v>
      </c>
      <c r="B3553" s="1" t="s">
        <v>16</v>
      </c>
      <c r="C3553" s="1" t="s">
        <v>7</v>
      </c>
      <c r="D3553" s="1">
        <v>1000002436</v>
      </c>
      <c r="E3553" s="1" t="s">
        <v>249</v>
      </c>
      <c r="F3553" s="1" t="s">
        <v>50</v>
      </c>
      <c r="G3553" s="1" t="s">
        <v>69</v>
      </c>
      <c r="H3553" s="10">
        <v>13.697426836</v>
      </c>
      <c r="I3553" s="1">
        <f>IF(本月剩余订单[[#This Row],[月份]]=MONTH(报表日期),1,0)</f>
        <v>1</v>
      </c>
    </row>
    <row r="3554" spans="1:9" x14ac:dyDescent="0.2">
      <c r="A3554" s="1">
        <v>5</v>
      </c>
      <c r="B3554" s="1" t="s">
        <v>16</v>
      </c>
      <c r="C3554" s="1" t="s">
        <v>7</v>
      </c>
      <c r="D3554" s="1">
        <v>1000002436</v>
      </c>
      <c r="E3554" s="1" t="s">
        <v>249</v>
      </c>
      <c r="F3554" s="1" t="s">
        <v>52</v>
      </c>
      <c r="G3554" s="1" t="s">
        <v>72</v>
      </c>
      <c r="H3554" s="10">
        <v>7.0848759489999997</v>
      </c>
      <c r="I3554" s="1">
        <f>IF(本月剩余订单[[#This Row],[月份]]=MONTH(报表日期),1,0)</f>
        <v>1</v>
      </c>
    </row>
    <row r="3555" spans="1:9" x14ac:dyDescent="0.2">
      <c r="A3555" s="1">
        <v>5</v>
      </c>
      <c r="B3555" s="1" t="s">
        <v>16</v>
      </c>
      <c r="C3555" s="1" t="s">
        <v>7</v>
      </c>
      <c r="D3555" s="1">
        <v>1000002436</v>
      </c>
      <c r="E3555" s="1" t="s">
        <v>249</v>
      </c>
      <c r="F3555" s="1" t="s">
        <v>52</v>
      </c>
      <c r="G3555" s="1" t="s">
        <v>61</v>
      </c>
      <c r="H3555" s="10">
        <v>18.597799367</v>
      </c>
      <c r="I3555" s="1">
        <f>IF(本月剩余订单[[#This Row],[月份]]=MONTH(报表日期),1,0)</f>
        <v>1</v>
      </c>
    </row>
    <row r="3556" spans="1:9" x14ac:dyDescent="0.2">
      <c r="A3556" s="1">
        <v>5</v>
      </c>
      <c r="B3556" s="1" t="s">
        <v>16</v>
      </c>
      <c r="C3556" s="1" t="s">
        <v>7</v>
      </c>
      <c r="D3556" s="1">
        <v>1000002436</v>
      </c>
      <c r="E3556" s="1" t="s">
        <v>249</v>
      </c>
      <c r="F3556" s="1" t="s">
        <v>48</v>
      </c>
      <c r="G3556" s="1" t="s">
        <v>49</v>
      </c>
      <c r="H3556" s="10">
        <v>18.597799367</v>
      </c>
      <c r="I3556" s="1">
        <f>IF(本月剩余订单[[#This Row],[月份]]=MONTH(报表日期),1,0)</f>
        <v>1</v>
      </c>
    </row>
    <row r="3557" spans="1:9" x14ac:dyDescent="0.2">
      <c r="A3557" s="1">
        <v>5</v>
      </c>
      <c r="B3557" s="1" t="s">
        <v>20</v>
      </c>
      <c r="C3557" s="1" t="s">
        <v>29</v>
      </c>
      <c r="D3557" s="1">
        <v>1000002175</v>
      </c>
      <c r="E3557" s="1" t="s">
        <v>688</v>
      </c>
      <c r="F3557" s="1" t="s">
        <v>48</v>
      </c>
      <c r="G3557" s="1" t="s">
        <v>48</v>
      </c>
      <c r="H3557" s="10">
        <v>59.099673545000002</v>
      </c>
      <c r="I3557" s="1">
        <f>IF(本月剩余订单[[#This Row],[月份]]=MONTH(报表日期),1,0)</f>
        <v>1</v>
      </c>
    </row>
    <row r="3558" spans="1:9" x14ac:dyDescent="0.2">
      <c r="A3558" s="1">
        <v>5</v>
      </c>
      <c r="B3558" s="1" t="s">
        <v>16</v>
      </c>
      <c r="C3558" s="1" t="s">
        <v>2</v>
      </c>
      <c r="D3558" s="1">
        <v>1000003806</v>
      </c>
      <c r="E3558" s="1" t="s">
        <v>203</v>
      </c>
      <c r="F3558" s="1" t="s">
        <v>46</v>
      </c>
      <c r="G3558" s="1" t="s">
        <v>54</v>
      </c>
      <c r="H3558" s="10">
        <v>32.873742403999998</v>
      </c>
      <c r="I3558" s="1">
        <f>IF(本月剩余订单[[#This Row],[月份]]=MONTH(报表日期),1,0)</f>
        <v>1</v>
      </c>
    </row>
    <row r="3559" spans="1:9" x14ac:dyDescent="0.2">
      <c r="A3559" s="1">
        <v>5</v>
      </c>
      <c r="B3559" s="1" t="s">
        <v>16</v>
      </c>
      <c r="C3559" s="1" t="s">
        <v>40</v>
      </c>
      <c r="D3559" s="1">
        <v>1000002264</v>
      </c>
      <c r="E3559" s="1" t="s">
        <v>353</v>
      </c>
      <c r="F3559" s="1" t="s">
        <v>48</v>
      </c>
      <c r="G3559" s="1" t="s">
        <v>48</v>
      </c>
      <c r="H3559" s="10">
        <v>92.870915570999998</v>
      </c>
      <c r="I3559" s="1">
        <f>IF(本月剩余订单[[#This Row],[月份]]=MONTH(报表日期),1,0)</f>
        <v>1</v>
      </c>
    </row>
    <row r="3560" spans="1:9" x14ac:dyDescent="0.2">
      <c r="A3560" s="1">
        <v>5</v>
      </c>
      <c r="B3560" s="1" t="s">
        <v>18</v>
      </c>
      <c r="C3560" s="1" t="s">
        <v>39</v>
      </c>
      <c r="D3560" s="1">
        <v>1000003955</v>
      </c>
      <c r="E3560" s="1" t="s">
        <v>297</v>
      </c>
      <c r="F3560" s="1" t="s">
        <v>46</v>
      </c>
      <c r="G3560" s="1" t="s">
        <v>47</v>
      </c>
      <c r="H3560" s="10">
        <v>42.509255697</v>
      </c>
      <c r="I3560" s="1">
        <f>IF(本月剩余订单[[#This Row],[月份]]=MONTH(报表日期),1,0)</f>
        <v>1</v>
      </c>
    </row>
    <row r="3561" spans="1:9" x14ac:dyDescent="0.2">
      <c r="A3561" s="1">
        <v>5</v>
      </c>
      <c r="B3561" s="1" t="s">
        <v>20</v>
      </c>
      <c r="C3561" s="1" t="s">
        <v>29</v>
      </c>
      <c r="D3561" s="1">
        <v>1000002175</v>
      </c>
      <c r="E3561" s="1" t="s">
        <v>688</v>
      </c>
      <c r="F3561" s="1" t="s">
        <v>48</v>
      </c>
      <c r="G3561" s="1" t="s">
        <v>48</v>
      </c>
      <c r="H3561" s="10">
        <v>59.099673545000002</v>
      </c>
      <c r="I3561" s="1">
        <f>IF(本月剩余订单[[#This Row],[月份]]=MONTH(报表日期),1,0)</f>
        <v>1</v>
      </c>
    </row>
    <row r="3562" spans="1:9" x14ac:dyDescent="0.2">
      <c r="A3562" s="1">
        <v>5</v>
      </c>
      <c r="B3562" s="1" t="s">
        <v>20</v>
      </c>
      <c r="C3562" s="1" t="s">
        <v>25</v>
      </c>
      <c r="D3562" s="1">
        <v>1000003748</v>
      </c>
      <c r="E3562" s="1" t="s">
        <v>689</v>
      </c>
      <c r="F3562" s="1" t="s">
        <v>52</v>
      </c>
      <c r="G3562" s="1" t="s">
        <v>62</v>
      </c>
      <c r="H3562" s="10">
        <v>9.4465012660000003</v>
      </c>
      <c r="I3562" s="1">
        <f>IF(本月剩余订单[[#This Row],[月份]]=MONTH(报表日期),1,0)</f>
        <v>1</v>
      </c>
    </row>
    <row r="3563" spans="1:9" x14ac:dyDescent="0.2">
      <c r="A3563" s="1">
        <v>5</v>
      </c>
      <c r="B3563" s="1" t="s">
        <v>20</v>
      </c>
      <c r="C3563" s="1" t="s">
        <v>25</v>
      </c>
      <c r="D3563" s="1">
        <v>1000003748</v>
      </c>
      <c r="E3563" s="1" t="s">
        <v>689</v>
      </c>
      <c r="F3563" s="1" t="s">
        <v>48</v>
      </c>
      <c r="G3563" s="1" t="s">
        <v>86</v>
      </c>
      <c r="H3563" s="10">
        <v>18.893002532000001</v>
      </c>
      <c r="I3563" s="1">
        <f>IF(本月剩余订单[[#This Row],[月份]]=MONTH(报表日期),1,0)</f>
        <v>1</v>
      </c>
    </row>
    <row r="3564" spans="1:9" x14ac:dyDescent="0.2">
      <c r="A3564" s="1">
        <v>5</v>
      </c>
      <c r="B3564" s="1" t="s">
        <v>20</v>
      </c>
      <c r="C3564" s="1" t="s">
        <v>25</v>
      </c>
      <c r="D3564" s="1">
        <v>1000003748</v>
      </c>
      <c r="E3564" s="1" t="s">
        <v>689</v>
      </c>
      <c r="F3564" s="1" t="s">
        <v>48</v>
      </c>
      <c r="G3564" s="1" t="s">
        <v>49</v>
      </c>
      <c r="H3564" s="10">
        <v>18.597799367</v>
      </c>
      <c r="I3564" s="1">
        <f>IF(本月剩余订单[[#This Row],[月份]]=MONTH(报表日期),1,0)</f>
        <v>1</v>
      </c>
    </row>
    <row r="3565" spans="1:9" x14ac:dyDescent="0.2">
      <c r="A3565" s="1">
        <v>5</v>
      </c>
      <c r="B3565" s="1" t="s">
        <v>20</v>
      </c>
      <c r="C3565" s="1" t="s">
        <v>12</v>
      </c>
      <c r="D3565" s="1">
        <v>1000001480</v>
      </c>
      <c r="E3565" s="1" t="s">
        <v>690</v>
      </c>
      <c r="F3565" s="1" t="s">
        <v>48</v>
      </c>
      <c r="G3565" s="1" t="s">
        <v>49</v>
      </c>
      <c r="H3565" s="10">
        <v>8.4428105060000007</v>
      </c>
      <c r="I3565" s="1">
        <f>IF(本月剩余订单[[#This Row],[月份]]=MONTH(报表日期),1,0)</f>
        <v>1</v>
      </c>
    </row>
    <row r="3566" spans="1:9" x14ac:dyDescent="0.2">
      <c r="A3566" s="1">
        <v>5</v>
      </c>
      <c r="B3566" s="1" t="s">
        <v>20</v>
      </c>
      <c r="C3566" s="1" t="s">
        <v>12</v>
      </c>
      <c r="D3566" s="1">
        <v>1000001480</v>
      </c>
      <c r="E3566" s="1" t="s">
        <v>690</v>
      </c>
      <c r="F3566" s="1" t="s">
        <v>58</v>
      </c>
      <c r="G3566" s="1" t="s">
        <v>59</v>
      </c>
      <c r="H3566" s="10">
        <v>8.4428105060000007</v>
      </c>
      <c r="I3566" s="1">
        <f>IF(本月剩余订单[[#This Row],[月份]]=MONTH(报表日期),1,0)</f>
        <v>1</v>
      </c>
    </row>
    <row r="3567" spans="1:9" x14ac:dyDescent="0.2">
      <c r="A3567" s="1">
        <v>5</v>
      </c>
      <c r="B3567" s="1" t="s">
        <v>20</v>
      </c>
      <c r="C3567" s="1" t="s">
        <v>12</v>
      </c>
      <c r="D3567" s="1">
        <v>1000001480</v>
      </c>
      <c r="E3567" s="1" t="s">
        <v>690</v>
      </c>
      <c r="F3567" s="1" t="s">
        <v>48</v>
      </c>
      <c r="G3567" s="1" t="s">
        <v>48</v>
      </c>
      <c r="H3567" s="10">
        <v>12.664215759999999</v>
      </c>
      <c r="I3567" s="1">
        <f>IF(本月剩余订单[[#This Row],[月份]]=MONTH(报表日期),1,0)</f>
        <v>1</v>
      </c>
    </row>
    <row r="3568" spans="1:9" x14ac:dyDescent="0.2">
      <c r="A3568" s="1">
        <v>5</v>
      </c>
      <c r="B3568" s="1" t="s">
        <v>20</v>
      </c>
      <c r="C3568" s="1" t="s">
        <v>12</v>
      </c>
      <c r="D3568" s="1">
        <v>1000001480</v>
      </c>
      <c r="E3568" s="1" t="s">
        <v>690</v>
      </c>
      <c r="F3568" s="1" t="s">
        <v>46</v>
      </c>
      <c r="G3568" s="1" t="s">
        <v>47</v>
      </c>
      <c r="H3568" s="10">
        <v>19.926213608000001</v>
      </c>
      <c r="I3568" s="1">
        <f>IF(本月剩余订单[[#This Row],[月份]]=MONTH(报表日期),1,0)</f>
        <v>1</v>
      </c>
    </row>
    <row r="3569" spans="1:9" x14ac:dyDescent="0.2">
      <c r="A3569" s="1">
        <v>5</v>
      </c>
      <c r="B3569" s="1" t="s">
        <v>20</v>
      </c>
      <c r="C3569" s="1" t="s">
        <v>12</v>
      </c>
      <c r="D3569" s="1">
        <v>1000001480</v>
      </c>
      <c r="E3569" s="1" t="s">
        <v>690</v>
      </c>
      <c r="F3569" s="1" t="s">
        <v>50</v>
      </c>
      <c r="G3569" s="1" t="s">
        <v>51</v>
      </c>
      <c r="H3569" s="10">
        <v>7.9704854430000003</v>
      </c>
      <c r="I3569" s="1">
        <f>IF(本月剩余订单[[#This Row],[月份]]=MONTH(报表日期),1,0)</f>
        <v>1</v>
      </c>
    </row>
    <row r="3570" spans="1:9" x14ac:dyDescent="0.2">
      <c r="A3570" s="1">
        <v>5</v>
      </c>
      <c r="B3570" s="1" t="s">
        <v>20</v>
      </c>
      <c r="C3570" s="1" t="s">
        <v>12</v>
      </c>
      <c r="D3570" s="1">
        <v>1000001480</v>
      </c>
      <c r="E3570" s="1" t="s">
        <v>690</v>
      </c>
      <c r="F3570" s="1" t="s">
        <v>58</v>
      </c>
      <c r="G3570" s="1" t="s">
        <v>59</v>
      </c>
      <c r="H3570" s="10">
        <v>7.9704854430000003</v>
      </c>
      <c r="I3570" s="1">
        <f>IF(本月剩余订单[[#This Row],[月份]]=MONTH(报表日期),1,0)</f>
        <v>1</v>
      </c>
    </row>
    <row r="3571" spans="1:9" x14ac:dyDescent="0.2">
      <c r="A3571" s="1">
        <v>5</v>
      </c>
      <c r="B3571" s="1" t="s">
        <v>17</v>
      </c>
      <c r="C3571" s="1" t="s">
        <v>13</v>
      </c>
      <c r="D3571" s="1">
        <v>1000004187</v>
      </c>
      <c r="E3571" s="1" t="s">
        <v>560</v>
      </c>
      <c r="F3571" s="1" t="s">
        <v>46</v>
      </c>
      <c r="G3571" s="1" t="s">
        <v>47</v>
      </c>
      <c r="H3571" s="10">
        <v>27.394853671</v>
      </c>
      <c r="I3571" s="1">
        <f>IF(本月剩余订单[[#This Row],[月份]]=MONTH(报表日期),1,0)</f>
        <v>1</v>
      </c>
    </row>
    <row r="3572" spans="1:9" x14ac:dyDescent="0.2">
      <c r="A3572" s="1">
        <v>5</v>
      </c>
      <c r="B3572" s="1" t="s">
        <v>20</v>
      </c>
      <c r="C3572" s="1" t="s">
        <v>29</v>
      </c>
      <c r="D3572" s="1">
        <v>1000003931</v>
      </c>
      <c r="E3572" s="1" t="s">
        <v>660</v>
      </c>
      <c r="F3572" s="1" t="s">
        <v>48</v>
      </c>
      <c r="G3572" s="1" t="s">
        <v>80</v>
      </c>
      <c r="H3572" s="10">
        <v>4.3452265800000003</v>
      </c>
      <c r="I3572" s="1">
        <f>IF(本月剩余订单[[#This Row],[月份]]=MONTH(报表日期),1,0)</f>
        <v>1</v>
      </c>
    </row>
    <row r="3573" spans="1:9" x14ac:dyDescent="0.2">
      <c r="A3573" s="1">
        <v>5</v>
      </c>
      <c r="B3573" s="1" t="s">
        <v>20</v>
      </c>
      <c r="C3573" s="1" t="s">
        <v>29</v>
      </c>
      <c r="D3573" s="1">
        <v>1000003931</v>
      </c>
      <c r="E3573" s="1" t="s">
        <v>660</v>
      </c>
      <c r="F3573" s="1" t="s">
        <v>48</v>
      </c>
      <c r="G3573" s="1" t="s">
        <v>86</v>
      </c>
      <c r="H3573" s="10">
        <v>7.9704854430000003</v>
      </c>
      <c r="I3573" s="1">
        <f>IF(本月剩余订单[[#This Row],[月份]]=MONTH(报表日期),1,0)</f>
        <v>1</v>
      </c>
    </row>
    <row r="3574" spans="1:9" x14ac:dyDescent="0.2">
      <c r="A3574" s="1">
        <v>5</v>
      </c>
      <c r="B3574" s="1" t="s">
        <v>20</v>
      </c>
      <c r="C3574" s="1" t="s">
        <v>29</v>
      </c>
      <c r="D3574" s="1">
        <v>1000002175</v>
      </c>
      <c r="E3574" s="1" t="s">
        <v>688</v>
      </c>
      <c r="F3574" s="1" t="s">
        <v>48</v>
      </c>
      <c r="G3574" s="1" t="s">
        <v>48</v>
      </c>
      <c r="H3574" s="10">
        <v>59.099673545000002</v>
      </c>
      <c r="I3574" s="1">
        <f>IF(本月剩余订单[[#This Row],[月份]]=MONTH(报表日期),1,0)</f>
        <v>1</v>
      </c>
    </row>
    <row r="3575" spans="1:9" x14ac:dyDescent="0.2">
      <c r="A3575" s="1">
        <v>5</v>
      </c>
      <c r="B3575" s="1" t="s">
        <v>17</v>
      </c>
      <c r="C3575" s="1" t="s">
        <v>13</v>
      </c>
      <c r="D3575" s="1">
        <v>1000004187</v>
      </c>
      <c r="E3575" s="1" t="s">
        <v>560</v>
      </c>
      <c r="F3575" s="1" t="s">
        <v>46</v>
      </c>
      <c r="G3575" s="1" t="s">
        <v>47</v>
      </c>
      <c r="H3575" s="10">
        <v>27.394853671</v>
      </c>
      <c r="I3575" s="1">
        <f>IF(本月剩余订单[[#This Row],[月份]]=MONTH(报表日期),1,0)</f>
        <v>1</v>
      </c>
    </row>
    <row r="3576" spans="1:9" x14ac:dyDescent="0.2">
      <c r="A3576" s="1">
        <v>5</v>
      </c>
      <c r="B3576" s="1" t="s">
        <v>23</v>
      </c>
      <c r="C3576" s="1" t="s">
        <v>38</v>
      </c>
      <c r="D3576" s="1">
        <v>1000003691</v>
      </c>
      <c r="E3576" s="1" t="s">
        <v>292</v>
      </c>
      <c r="F3576" s="1" t="s">
        <v>44</v>
      </c>
      <c r="G3576" s="1" t="s">
        <v>60</v>
      </c>
      <c r="H3576" s="10">
        <v>11.070118670999999</v>
      </c>
      <c r="I3576" s="1">
        <f>IF(本月剩余订单[[#This Row],[月份]]=MONTH(报表日期),1,0)</f>
        <v>1</v>
      </c>
    </row>
    <row r="3577" spans="1:9" x14ac:dyDescent="0.2">
      <c r="A3577" s="1">
        <v>5</v>
      </c>
      <c r="B3577" s="1" t="s">
        <v>16</v>
      </c>
      <c r="C3577" s="1" t="s">
        <v>40</v>
      </c>
      <c r="D3577" s="1">
        <v>1000002264</v>
      </c>
      <c r="E3577" s="1" t="s">
        <v>353</v>
      </c>
      <c r="F3577" s="1" t="s">
        <v>52</v>
      </c>
      <c r="G3577" s="1" t="s">
        <v>85</v>
      </c>
      <c r="H3577" s="10">
        <v>58.450226583000003</v>
      </c>
      <c r="I3577" s="1">
        <f>IF(本月剩余订单[[#This Row],[月份]]=MONTH(报表日期),1,0)</f>
        <v>1</v>
      </c>
    </row>
    <row r="3578" spans="1:9" x14ac:dyDescent="0.2">
      <c r="A3578" s="1">
        <v>5</v>
      </c>
      <c r="B3578" s="1" t="s">
        <v>23</v>
      </c>
      <c r="C3578" s="1" t="s">
        <v>38</v>
      </c>
      <c r="D3578" s="1">
        <v>1000003691</v>
      </c>
      <c r="E3578" s="1" t="s">
        <v>292</v>
      </c>
      <c r="F3578" s="1" t="s">
        <v>44</v>
      </c>
      <c r="G3578" s="1" t="s">
        <v>60</v>
      </c>
      <c r="H3578" s="10">
        <v>11.070118670999999</v>
      </c>
      <c r="I3578" s="1">
        <f>IF(本月剩余订单[[#This Row],[月份]]=MONTH(报表日期),1,0)</f>
        <v>1</v>
      </c>
    </row>
    <row r="3579" spans="1:9" x14ac:dyDescent="0.2">
      <c r="A3579" s="1">
        <v>5</v>
      </c>
      <c r="B3579" s="1" t="s">
        <v>23</v>
      </c>
      <c r="C3579" s="1" t="s">
        <v>11</v>
      </c>
      <c r="D3579" s="1">
        <v>1000003917</v>
      </c>
      <c r="E3579" s="1" t="s">
        <v>468</v>
      </c>
      <c r="F3579" s="1" t="s">
        <v>46</v>
      </c>
      <c r="G3579" s="1" t="s">
        <v>68</v>
      </c>
      <c r="H3579" s="10">
        <v>21.915964936999998</v>
      </c>
      <c r="I3579" s="1">
        <f>IF(本月剩余订单[[#This Row],[月份]]=MONTH(报表日期),1,0)</f>
        <v>1</v>
      </c>
    </row>
    <row r="3580" spans="1:9" x14ac:dyDescent="0.2">
      <c r="A3580" s="1">
        <v>5</v>
      </c>
      <c r="B3580" s="1" t="s">
        <v>23</v>
      </c>
      <c r="C3580" s="1" t="s">
        <v>11</v>
      </c>
      <c r="D3580" s="1">
        <v>1000003917</v>
      </c>
      <c r="E3580" s="1" t="s">
        <v>468</v>
      </c>
      <c r="F3580" s="1" t="s">
        <v>46</v>
      </c>
      <c r="G3580" s="1" t="s">
        <v>47</v>
      </c>
      <c r="H3580" s="10">
        <v>21.915964936999998</v>
      </c>
      <c r="I3580" s="1">
        <f>IF(本月剩余订单[[#This Row],[月份]]=MONTH(报表日期),1,0)</f>
        <v>1</v>
      </c>
    </row>
    <row r="3581" spans="1:9" x14ac:dyDescent="0.2">
      <c r="A3581" s="1">
        <v>5</v>
      </c>
      <c r="B3581" s="1" t="s">
        <v>18</v>
      </c>
      <c r="C3581" s="1" t="s">
        <v>39</v>
      </c>
      <c r="D3581" s="1">
        <v>1000003955</v>
      </c>
      <c r="E3581" s="1" t="s">
        <v>297</v>
      </c>
      <c r="F3581" s="1" t="s">
        <v>48</v>
      </c>
      <c r="G3581" s="1" t="s">
        <v>86</v>
      </c>
      <c r="H3581" s="10">
        <v>42.509255697</v>
      </c>
      <c r="I3581" s="1">
        <f>IF(本月剩余订单[[#This Row],[月份]]=MONTH(报表日期),1,0)</f>
        <v>1</v>
      </c>
    </row>
    <row r="3582" spans="1:9" x14ac:dyDescent="0.2">
      <c r="A3582" s="1">
        <v>5</v>
      </c>
      <c r="B3582" s="1" t="s">
        <v>23</v>
      </c>
      <c r="C3582" s="1" t="s">
        <v>38</v>
      </c>
      <c r="D3582" s="1">
        <v>1000003691</v>
      </c>
      <c r="E3582" s="1" t="s">
        <v>292</v>
      </c>
      <c r="F3582" s="1" t="s">
        <v>44</v>
      </c>
      <c r="G3582" s="1" t="s">
        <v>60</v>
      </c>
      <c r="H3582" s="10">
        <v>11.070118670999999</v>
      </c>
      <c r="I3582" s="1">
        <f>IF(本月剩余订单[[#This Row],[月份]]=MONTH(报表日期),1,0)</f>
        <v>1</v>
      </c>
    </row>
    <row r="3583" spans="1:9" x14ac:dyDescent="0.2">
      <c r="A3583" s="1">
        <v>5</v>
      </c>
      <c r="B3583" s="1" t="s">
        <v>23</v>
      </c>
      <c r="C3583" s="1" t="s">
        <v>38</v>
      </c>
      <c r="D3583" s="1">
        <v>1000003691</v>
      </c>
      <c r="E3583" s="1" t="s">
        <v>292</v>
      </c>
      <c r="F3583" s="1" t="s">
        <v>44</v>
      </c>
      <c r="G3583" s="1" t="s">
        <v>60</v>
      </c>
      <c r="H3583" s="10">
        <v>11.070118670999999</v>
      </c>
      <c r="I3583" s="1">
        <f>IF(本月剩余订单[[#This Row],[月份]]=MONTH(报表日期),1,0)</f>
        <v>1</v>
      </c>
    </row>
    <row r="3584" spans="1:9" x14ac:dyDescent="0.2">
      <c r="A3584" s="1">
        <v>5</v>
      </c>
      <c r="B3584" s="1" t="s">
        <v>17</v>
      </c>
      <c r="C3584" s="1" t="s">
        <v>13</v>
      </c>
      <c r="D3584" s="1">
        <v>1000004187</v>
      </c>
      <c r="E3584" s="1" t="s">
        <v>560</v>
      </c>
      <c r="F3584" s="1" t="s">
        <v>46</v>
      </c>
      <c r="G3584" s="1" t="s">
        <v>67</v>
      </c>
      <c r="H3584" s="10">
        <v>26.355902533999998</v>
      </c>
      <c r="I3584" s="1">
        <f>IF(本月剩余订单[[#This Row],[月份]]=MONTH(报表日期),1,0)</f>
        <v>1</v>
      </c>
    </row>
    <row r="3585" spans="1:9" x14ac:dyDescent="0.2">
      <c r="A3585" s="1">
        <v>5</v>
      </c>
      <c r="B3585" s="1" t="s">
        <v>17</v>
      </c>
      <c r="C3585" s="1" t="s">
        <v>13</v>
      </c>
      <c r="D3585" s="1">
        <v>1000004187</v>
      </c>
      <c r="E3585" s="1" t="s">
        <v>560</v>
      </c>
      <c r="F3585" s="1" t="s">
        <v>46</v>
      </c>
      <c r="G3585" s="1" t="s">
        <v>67</v>
      </c>
      <c r="H3585" s="10">
        <v>32.472348101999998</v>
      </c>
      <c r="I3585" s="1">
        <f>IF(本月剩余订单[[#This Row],[月份]]=MONTH(报表日期),1,0)</f>
        <v>1</v>
      </c>
    </row>
    <row r="3586" spans="1:9" x14ac:dyDescent="0.2">
      <c r="A3586" s="1">
        <v>5</v>
      </c>
      <c r="B3586" s="1" t="s">
        <v>17</v>
      </c>
      <c r="C3586" s="1" t="s">
        <v>3</v>
      </c>
      <c r="D3586" s="1">
        <v>1000002176</v>
      </c>
      <c r="E3586" s="1" t="s">
        <v>691</v>
      </c>
      <c r="F3586" s="1" t="s">
        <v>48</v>
      </c>
      <c r="G3586" s="1" t="s">
        <v>48</v>
      </c>
      <c r="H3586" s="10">
        <v>59.099673545000002</v>
      </c>
      <c r="I3586" s="1">
        <f>IF(本月剩余订单[[#This Row],[月份]]=MONTH(报表日期),1,0)</f>
        <v>1</v>
      </c>
    </row>
    <row r="3587" spans="1:9" x14ac:dyDescent="0.2">
      <c r="A3587" s="1">
        <v>5</v>
      </c>
      <c r="B3587" s="1" t="s">
        <v>17</v>
      </c>
      <c r="C3587" s="1" t="s">
        <v>3</v>
      </c>
      <c r="D3587" s="1">
        <v>1000002176</v>
      </c>
      <c r="E3587" s="1" t="s">
        <v>691</v>
      </c>
      <c r="F3587" s="1" t="s">
        <v>48</v>
      </c>
      <c r="G3587" s="1" t="s">
        <v>48</v>
      </c>
      <c r="H3587" s="10">
        <v>59.099673545000002</v>
      </c>
      <c r="I3587" s="1">
        <f>IF(本月剩余订单[[#This Row],[月份]]=MONTH(报表日期),1,0)</f>
        <v>1</v>
      </c>
    </row>
    <row r="3588" spans="1:9" x14ac:dyDescent="0.2">
      <c r="A3588" s="1">
        <v>5</v>
      </c>
      <c r="B3588" s="1" t="s">
        <v>20</v>
      </c>
      <c r="C3588" s="1" t="s">
        <v>12</v>
      </c>
      <c r="D3588" s="1">
        <v>1000004175</v>
      </c>
      <c r="E3588" s="1" t="s">
        <v>194</v>
      </c>
      <c r="F3588" s="1" t="s">
        <v>46</v>
      </c>
      <c r="G3588" s="1" t="s">
        <v>47</v>
      </c>
      <c r="H3588" s="10">
        <v>15.940970886000001</v>
      </c>
      <c r="I3588" s="1">
        <f>IF(本月剩余订单[[#This Row],[月份]]=MONTH(报表日期),1,0)</f>
        <v>1</v>
      </c>
    </row>
    <row r="3589" spans="1:9" x14ac:dyDescent="0.2">
      <c r="A3589" s="1">
        <v>5</v>
      </c>
      <c r="B3589" s="1" t="s">
        <v>17</v>
      </c>
      <c r="C3589" s="1" t="s">
        <v>3</v>
      </c>
      <c r="D3589" s="1">
        <v>1000002176</v>
      </c>
      <c r="E3589" s="1" t="s">
        <v>691</v>
      </c>
      <c r="F3589" s="1" t="s">
        <v>48</v>
      </c>
      <c r="G3589" s="1" t="s">
        <v>48</v>
      </c>
      <c r="H3589" s="10">
        <v>59.099673545000002</v>
      </c>
      <c r="I3589" s="1">
        <f>IF(本月剩余订单[[#This Row],[月份]]=MONTH(报表日期),1,0)</f>
        <v>1</v>
      </c>
    </row>
    <row r="3590" spans="1:9" x14ac:dyDescent="0.2">
      <c r="A3590" s="1">
        <v>5</v>
      </c>
      <c r="B3590" s="1" t="s">
        <v>18</v>
      </c>
      <c r="C3590" s="1" t="s">
        <v>30</v>
      </c>
      <c r="D3590" s="1">
        <v>1000003021</v>
      </c>
      <c r="E3590" s="1" t="s">
        <v>266</v>
      </c>
      <c r="F3590" s="1" t="s">
        <v>52</v>
      </c>
      <c r="G3590" s="1" t="s">
        <v>53</v>
      </c>
      <c r="H3590" s="10">
        <v>37.195598734999997</v>
      </c>
      <c r="I3590" s="1">
        <f>IF(本月剩余订单[[#This Row],[月份]]=MONTH(报表日期),1,0)</f>
        <v>1</v>
      </c>
    </row>
    <row r="3591" spans="1:9" x14ac:dyDescent="0.2">
      <c r="A3591" s="1">
        <v>5</v>
      </c>
      <c r="B3591" s="1" t="s">
        <v>20</v>
      </c>
      <c r="C3591" s="1" t="s">
        <v>12</v>
      </c>
      <c r="D3591" s="1">
        <v>1000004175</v>
      </c>
      <c r="E3591" s="1" t="s">
        <v>194</v>
      </c>
      <c r="F3591" s="1" t="s">
        <v>44</v>
      </c>
      <c r="G3591" s="1" t="s">
        <v>64</v>
      </c>
      <c r="H3591" s="10">
        <v>31.881941773000001</v>
      </c>
      <c r="I3591" s="1">
        <f>IF(本月剩余订单[[#This Row],[月份]]=MONTH(报表日期),1,0)</f>
        <v>1</v>
      </c>
    </row>
    <row r="3592" spans="1:9" x14ac:dyDescent="0.2">
      <c r="A3592" s="1">
        <v>5</v>
      </c>
      <c r="B3592" s="1" t="s">
        <v>18</v>
      </c>
      <c r="C3592" s="1" t="s">
        <v>30</v>
      </c>
      <c r="D3592" s="1">
        <v>1000003021</v>
      </c>
      <c r="E3592" s="1" t="s">
        <v>266</v>
      </c>
      <c r="F3592" s="1" t="s">
        <v>56</v>
      </c>
      <c r="G3592" s="1" t="s">
        <v>57</v>
      </c>
      <c r="H3592" s="10">
        <v>38.352631137000003</v>
      </c>
      <c r="I3592" s="1">
        <f>IF(本月剩余订单[[#This Row],[月份]]=MONTH(报表日期),1,0)</f>
        <v>1</v>
      </c>
    </row>
    <row r="3593" spans="1:9" x14ac:dyDescent="0.2">
      <c r="A3593" s="1">
        <v>5</v>
      </c>
      <c r="B3593" s="1" t="s">
        <v>20</v>
      </c>
      <c r="C3593" s="1" t="s">
        <v>12</v>
      </c>
      <c r="D3593" s="1">
        <v>1000004175</v>
      </c>
      <c r="E3593" s="1" t="s">
        <v>194</v>
      </c>
      <c r="F3593" s="1" t="s">
        <v>44</v>
      </c>
      <c r="G3593" s="1" t="s">
        <v>64</v>
      </c>
      <c r="H3593" s="10">
        <v>31.881941773000001</v>
      </c>
      <c r="I3593" s="1">
        <f>IF(本月剩余订单[[#This Row],[月份]]=MONTH(报表日期),1,0)</f>
        <v>1</v>
      </c>
    </row>
    <row r="3594" spans="1:9" x14ac:dyDescent="0.2">
      <c r="A3594" s="1">
        <v>5</v>
      </c>
      <c r="B3594" s="1" t="s">
        <v>19</v>
      </c>
      <c r="C3594" s="1" t="s">
        <v>36</v>
      </c>
      <c r="D3594" s="1">
        <v>1000004185</v>
      </c>
      <c r="E3594" s="1" t="s">
        <v>471</v>
      </c>
      <c r="F3594" s="1" t="s">
        <v>46</v>
      </c>
      <c r="G3594" s="1" t="s">
        <v>67</v>
      </c>
      <c r="H3594" s="10">
        <v>31.626919038</v>
      </c>
      <c r="I3594" s="1">
        <f>IF(本月剩余订单[[#This Row],[月份]]=MONTH(报表日期),1,0)</f>
        <v>1</v>
      </c>
    </row>
    <row r="3595" spans="1:9" x14ac:dyDescent="0.2">
      <c r="A3595" s="1">
        <v>5</v>
      </c>
      <c r="B3595" s="1" t="s">
        <v>23</v>
      </c>
      <c r="C3595" s="1" t="s">
        <v>37</v>
      </c>
      <c r="D3595" s="1">
        <v>1000003936</v>
      </c>
      <c r="E3595" s="1" t="s">
        <v>470</v>
      </c>
      <c r="F3595" s="1" t="s">
        <v>50</v>
      </c>
      <c r="G3595" s="1" t="s">
        <v>50</v>
      </c>
      <c r="H3595" s="10">
        <v>24.655204302000001</v>
      </c>
      <c r="I3595" s="1">
        <f>IF(本月剩余订单[[#This Row],[月份]]=MONTH(报表日期),1,0)</f>
        <v>1</v>
      </c>
    </row>
    <row r="3596" spans="1:9" x14ac:dyDescent="0.2">
      <c r="A3596" s="1">
        <v>5</v>
      </c>
      <c r="B3596" s="1" t="s">
        <v>19</v>
      </c>
      <c r="C3596" s="1" t="s">
        <v>36</v>
      </c>
      <c r="D3596" s="1">
        <v>1000004185</v>
      </c>
      <c r="E3596" s="1" t="s">
        <v>471</v>
      </c>
      <c r="F3596" s="1" t="s">
        <v>46</v>
      </c>
      <c r="G3596" s="1" t="s">
        <v>67</v>
      </c>
      <c r="H3596" s="10">
        <v>31.626919038</v>
      </c>
      <c r="I3596" s="1">
        <f>IF(本月剩余订单[[#This Row],[月份]]=MONTH(报表日期),1,0)</f>
        <v>1</v>
      </c>
    </row>
    <row r="3597" spans="1:9" x14ac:dyDescent="0.2">
      <c r="A3597" s="1">
        <v>5</v>
      </c>
      <c r="B3597" s="1" t="s">
        <v>23</v>
      </c>
      <c r="C3597" s="1" t="s">
        <v>38</v>
      </c>
      <c r="D3597" s="1">
        <v>1000000605</v>
      </c>
      <c r="E3597" s="1" t="s">
        <v>443</v>
      </c>
      <c r="F3597" s="1" t="s">
        <v>52</v>
      </c>
      <c r="G3597" s="1" t="s">
        <v>53</v>
      </c>
      <c r="H3597" s="10">
        <v>31.881941773000001</v>
      </c>
      <c r="I3597" s="1">
        <f>IF(本月剩余订单[[#This Row],[月份]]=MONTH(报表日期),1,0)</f>
        <v>1</v>
      </c>
    </row>
    <row r="3598" spans="1:9" x14ac:dyDescent="0.2">
      <c r="A3598" s="1">
        <v>5</v>
      </c>
      <c r="B3598" s="1" t="s">
        <v>23</v>
      </c>
      <c r="C3598" s="1" t="s">
        <v>38</v>
      </c>
      <c r="D3598" s="1">
        <v>1000003691</v>
      </c>
      <c r="E3598" s="1" t="s">
        <v>292</v>
      </c>
      <c r="F3598" s="1" t="s">
        <v>48</v>
      </c>
      <c r="G3598" s="1" t="s">
        <v>87</v>
      </c>
      <c r="H3598" s="10">
        <v>26.568284811000002</v>
      </c>
      <c r="I3598" s="1">
        <f>IF(本月剩余订单[[#This Row],[月份]]=MONTH(报表日期),1,0)</f>
        <v>1</v>
      </c>
    </row>
    <row r="3599" spans="1:9" x14ac:dyDescent="0.2">
      <c r="A3599" s="1">
        <v>5</v>
      </c>
      <c r="B3599" s="1" t="s">
        <v>23</v>
      </c>
      <c r="C3599" s="1" t="s">
        <v>38</v>
      </c>
      <c r="D3599" s="1">
        <v>1000003691</v>
      </c>
      <c r="E3599" s="1" t="s">
        <v>292</v>
      </c>
      <c r="F3599" s="1" t="s">
        <v>52</v>
      </c>
      <c r="G3599" s="1" t="s">
        <v>61</v>
      </c>
      <c r="H3599" s="10">
        <v>24.797065823000001</v>
      </c>
      <c r="I3599" s="1">
        <f>IF(本月剩余订单[[#This Row],[月份]]=MONTH(报表日期),1,0)</f>
        <v>1</v>
      </c>
    </row>
    <row r="3600" spans="1:9" x14ac:dyDescent="0.2">
      <c r="A3600" s="1">
        <v>5</v>
      </c>
      <c r="B3600" s="1" t="s">
        <v>18</v>
      </c>
      <c r="C3600" s="1" t="s">
        <v>30</v>
      </c>
      <c r="D3600" s="1">
        <v>1000003183</v>
      </c>
      <c r="E3600" s="1" t="s">
        <v>224</v>
      </c>
      <c r="F3600" s="1" t="s">
        <v>46</v>
      </c>
      <c r="G3600" s="1" t="s">
        <v>82</v>
      </c>
      <c r="H3600" s="10">
        <v>43.831929875999997</v>
      </c>
      <c r="I3600" s="1">
        <f>IF(本月剩余订单[[#This Row],[月份]]=MONTH(报表日期),1,0)</f>
        <v>1</v>
      </c>
    </row>
    <row r="3601" spans="1:9" x14ac:dyDescent="0.2">
      <c r="A3601" s="1">
        <v>5</v>
      </c>
      <c r="B3601" s="1" t="s">
        <v>19</v>
      </c>
      <c r="C3601" s="1" t="s">
        <v>28</v>
      </c>
      <c r="D3601" s="1">
        <v>1000002112</v>
      </c>
      <c r="E3601" s="1" t="s">
        <v>502</v>
      </c>
      <c r="F3601" s="1" t="s">
        <v>48</v>
      </c>
      <c r="G3601" s="1" t="s">
        <v>80</v>
      </c>
      <c r="H3601" s="10">
        <v>28.245202787</v>
      </c>
      <c r="I3601" s="1">
        <f>IF(本月剩余订单[[#This Row],[月份]]=MONTH(报表日期),1,0)</f>
        <v>1</v>
      </c>
    </row>
    <row r="3602" spans="1:9" x14ac:dyDescent="0.2">
      <c r="A3602" s="1">
        <v>5</v>
      </c>
      <c r="B3602" s="1" t="s">
        <v>19</v>
      </c>
      <c r="C3602" s="1" t="s">
        <v>28</v>
      </c>
      <c r="D3602" s="1">
        <v>1000002112</v>
      </c>
      <c r="E3602" s="1" t="s">
        <v>502</v>
      </c>
      <c r="F3602" s="1" t="s">
        <v>50</v>
      </c>
      <c r="G3602" s="1" t="s">
        <v>51</v>
      </c>
      <c r="H3602" s="10">
        <v>7.9704854430000003</v>
      </c>
      <c r="I3602" s="1">
        <f>IF(本月剩余订单[[#This Row],[月份]]=MONTH(报表日期),1,0)</f>
        <v>1</v>
      </c>
    </row>
    <row r="3603" spans="1:9" x14ac:dyDescent="0.2">
      <c r="A3603" s="1">
        <v>5</v>
      </c>
      <c r="B3603" s="1" t="s">
        <v>20</v>
      </c>
      <c r="C3603" s="1" t="s">
        <v>26</v>
      </c>
      <c r="D3603" s="1">
        <v>1000003869</v>
      </c>
      <c r="E3603" s="1" t="s">
        <v>620</v>
      </c>
      <c r="F3603" s="1" t="s">
        <v>48</v>
      </c>
      <c r="G3603" s="1" t="s">
        <v>87</v>
      </c>
      <c r="H3603" s="10">
        <v>31.173454178</v>
      </c>
      <c r="I3603" s="1">
        <f>IF(本月剩余订单[[#This Row],[月份]]=MONTH(报表日期),1,0)</f>
        <v>1</v>
      </c>
    </row>
    <row r="3604" spans="1:9" x14ac:dyDescent="0.2">
      <c r="A3604" s="1">
        <v>5</v>
      </c>
      <c r="B3604" s="1" t="s">
        <v>35</v>
      </c>
      <c r="C3604" s="1" t="s">
        <v>32</v>
      </c>
      <c r="D3604" s="1">
        <v>1000003867</v>
      </c>
      <c r="E3604" s="1" t="s">
        <v>693</v>
      </c>
      <c r="F3604" s="1" t="s">
        <v>48</v>
      </c>
      <c r="G3604" s="1" t="s">
        <v>86</v>
      </c>
      <c r="H3604" s="10">
        <v>46.435457786000001</v>
      </c>
      <c r="I3604" s="1">
        <f>IF(本月剩余订单[[#This Row],[月份]]=MONTH(报表日期),1,0)</f>
        <v>1</v>
      </c>
    </row>
    <row r="3605" spans="1:9" x14ac:dyDescent="0.2">
      <c r="A3605" s="1">
        <v>5</v>
      </c>
      <c r="B3605" s="1" t="s">
        <v>16</v>
      </c>
      <c r="C3605" s="1" t="s">
        <v>7</v>
      </c>
      <c r="D3605" s="1">
        <v>1000002436</v>
      </c>
      <c r="E3605" s="1" t="s">
        <v>249</v>
      </c>
      <c r="F3605" s="1" t="s">
        <v>50</v>
      </c>
      <c r="G3605" s="1" t="s">
        <v>69</v>
      </c>
      <c r="H3605" s="10">
        <v>5.4788887329999998</v>
      </c>
      <c r="I3605" s="1">
        <f>IF(本月剩余订单[[#This Row],[月份]]=MONTH(报表日期),1,0)</f>
        <v>1</v>
      </c>
    </row>
    <row r="3606" spans="1:9" x14ac:dyDescent="0.2">
      <c r="A3606" s="1">
        <v>5</v>
      </c>
      <c r="B3606" s="1" t="s">
        <v>16</v>
      </c>
      <c r="C3606" s="1" t="s">
        <v>7</v>
      </c>
      <c r="D3606" s="1">
        <v>1000002436</v>
      </c>
      <c r="E3606" s="1" t="s">
        <v>249</v>
      </c>
      <c r="F3606" s="1" t="s">
        <v>50</v>
      </c>
      <c r="G3606" s="1" t="s">
        <v>50</v>
      </c>
      <c r="H3606" s="10">
        <v>37.195598734999997</v>
      </c>
      <c r="I3606" s="1">
        <f>IF(本月剩余订单[[#This Row],[月份]]=MONTH(报表日期),1,0)</f>
        <v>1</v>
      </c>
    </row>
    <row r="3607" spans="1:9" x14ac:dyDescent="0.2">
      <c r="A3607" s="1">
        <v>5</v>
      </c>
      <c r="B3607" s="1" t="s">
        <v>20</v>
      </c>
      <c r="C3607" s="1" t="s">
        <v>12</v>
      </c>
      <c r="D3607" s="1">
        <v>1000002269</v>
      </c>
      <c r="E3607" s="1" t="s">
        <v>412</v>
      </c>
      <c r="F3607" s="1" t="s">
        <v>48</v>
      </c>
      <c r="G3607" s="1" t="s">
        <v>48</v>
      </c>
      <c r="H3607" s="10">
        <v>92.870915570999998</v>
      </c>
      <c r="I3607" s="1">
        <f>IF(本月剩余订单[[#This Row],[月份]]=MONTH(报表日期),1,0)</f>
        <v>1</v>
      </c>
    </row>
    <row r="3608" spans="1:9" x14ac:dyDescent="0.2">
      <c r="A3608" s="1">
        <v>5</v>
      </c>
      <c r="B3608" s="1" t="s">
        <v>23</v>
      </c>
      <c r="C3608" s="1" t="s">
        <v>38</v>
      </c>
      <c r="D3608" s="1">
        <v>1000000605</v>
      </c>
      <c r="E3608" s="1" t="s">
        <v>443</v>
      </c>
      <c r="F3608" s="1" t="s">
        <v>48</v>
      </c>
      <c r="G3608" s="1" t="s">
        <v>87</v>
      </c>
      <c r="H3608" s="10">
        <v>31.881941773000001</v>
      </c>
      <c r="I3608" s="1">
        <f>IF(本月剩余订单[[#This Row],[月份]]=MONTH(报表日期),1,0)</f>
        <v>1</v>
      </c>
    </row>
    <row r="3609" spans="1:9" x14ac:dyDescent="0.2">
      <c r="A3609" s="1">
        <v>5</v>
      </c>
      <c r="B3609" s="1" t="s">
        <v>16</v>
      </c>
      <c r="C3609" s="1" t="s">
        <v>40</v>
      </c>
      <c r="D3609" s="1">
        <v>1000002264</v>
      </c>
      <c r="E3609" s="1" t="s">
        <v>353</v>
      </c>
      <c r="F3609" s="1" t="s">
        <v>48</v>
      </c>
      <c r="G3609" s="1" t="s">
        <v>49</v>
      </c>
      <c r="H3609" s="10">
        <v>8.4428105060000007</v>
      </c>
      <c r="I3609" s="1">
        <f>IF(本月剩余订单[[#This Row],[月份]]=MONTH(报表日期),1,0)</f>
        <v>1</v>
      </c>
    </row>
    <row r="3610" spans="1:9" x14ac:dyDescent="0.2">
      <c r="A3610" s="1">
        <v>5</v>
      </c>
      <c r="B3610" s="1" t="s">
        <v>16</v>
      </c>
      <c r="C3610" s="1" t="s">
        <v>40</v>
      </c>
      <c r="D3610" s="1">
        <v>1000002264</v>
      </c>
      <c r="E3610" s="1" t="s">
        <v>353</v>
      </c>
      <c r="F3610" s="1" t="s">
        <v>58</v>
      </c>
      <c r="G3610" s="1" t="s">
        <v>59</v>
      </c>
      <c r="H3610" s="10">
        <v>36.369029873999999</v>
      </c>
      <c r="I3610" s="1">
        <f>IF(本月剩余订单[[#This Row],[月份]]=MONTH(报表日期),1,0)</f>
        <v>1</v>
      </c>
    </row>
    <row r="3611" spans="1:9" x14ac:dyDescent="0.2">
      <c r="A3611" s="1">
        <v>5</v>
      </c>
      <c r="B3611" s="1" t="s">
        <v>16</v>
      </c>
      <c r="C3611" s="1" t="s">
        <v>40</v>
      </c>
      <c r="D3611" s="1">
        <v>1000002264</v>
      </c>
      <c r="E3611" s="1" t="s">
        <v>353</v>
      </c>
      <c r="F3611" s="1" t="s">
        <v>52</v>
      </c>
      <c r="G3611" s="1" t="s">
        <v>61</v>
      </c>
      <c r="H3611" s="10">
        <v>4.6494498420000001</v>
      </c>
      <c r="I3611" s="1">
        <f>IF(本月剩余订单[[#This Row],[月份]]=MONTH(报表日期),1,0)</f>
        <v>1</v>
      </c>
    </row>
    <row r="3612" spans="1:9" x14ac:dyDescent="0.2">
      <c r="A3612" s="1">
        <v>5</v>
      </c>
      <c r="B3612" s="1" t="s">
        <v>16</v>
      </c>
      <c r="C3612" s="1" t="s">
        <v>40</v>
      </c>
      <c r="D3612" s="1">
        <v>1000002264</v>
      </c>
      <c r="E3612" s="1" t="s">
        <v>353</v>
      </c>
      <c r="F3612" s="1" t="s">
        <v>48</v>
      </c>
      <c r="G3612" s="1" t="s">
        <v>49</v>
      </c>
      <c r="H3612" s="10">
        <v>13.948349525999999</v>
      </c>
      <c r="I3612" s="1">
        <f>IF(本月剩余订单[[#This Row],[月份]]=MONTH(报表日期),1,0)</f>
        <v>1</v>
      </c>
    </row>
    <row r="3613" spans="1:9" x14ac:dyDescent="0.2">
      <c r="A3613" s="1">
        <v>5</v>
      </c>
      <c r="B3613" s="1" t="s">
        <v>35</v>
      </c>
      <c r="C3613" s="1" t="s">
        <v>34</v>
      </c>
      <c r="D3613" s="1">
        <v>1000003351</v>
      </c>
      <c r="E3613" s="1" t="s">
        <v>343</v>
      </c>
      <c r="F3613" s="1" t="s">
        <v>48</v>
      </c>
      <c r="G3613" s="1" t="s">
        <v>80</v>
      </c>
      <c r="H3613" s="10">
        <v>13.036089746</v>
      </c>
      <c r="I3613" s="1">
        <f>IF(本月剩余订单[[#This Row],[月份]]=MONTH(报表日期),1,0)</f>
        <v>1</v>
      </c>
    </row>
    <row r="3614" spans="1:9" x14ac:dyDescent="0.2">
      <c r="A3614" s="1">
        <v>5</v>
      </c>
      <c r="B3614" s="1" t="s">
        <v>20</v>
      </c>
      <c r="C3614" s="1" t="s">
        <v>12</v>
      </c>
      <c r="D3614" s="1">
        <v>1000002265</v>
      </c>
      <c r="E3614" s="1" t="s">
        <v>384</v>
      </c>
      <c r="F3614" s="1" t="s">
        <v>50</v>
      </c>
      <c r="G3614" s="1" t="s">
        <v>74</v>
      </c>
      <c r="H3614" s="10">
        <v>58.450226583000003</v>
      </c>
      <c r="I3614" s="1">
        <f>IF(本月剩余订单[[#This Row],[月份]]=MONTH(报表日期),1,0)</f>
        <v>1</v>
      </c>
    </row>
    <row r="3615" spans="1:9" x14ac:dyDescent="0.2">
      <c r="A3615" s="1">
        <v>5</v>
      </c>
      <c r="B3615" s="1" t="s">
        <v>16</v>
      </c>
      <c r="C3615" s="1" t="s">
        <v>1</v>
      </c>
      <c r="D3615" s="1">
        <v>1000001404</v>
      </c>
      <c r="E3615" s="1" t="s">
        <v>696</v>
      </c>
      <c r="F3615" s="1" t="s">
        <v>58</v>
      </c>
      <c r="G3615" s="1" t="s">
        <v>73</v>
      </c>
      <c r="H3615" s="10">
        <v>8.4428105060000007</v>
      </c>
      <c r="I3615" s="1">
        <f>IF(本月剩余订单[[#This Row],[月份]]=MONTH(报表日期),1,0)</f>
        <v>1</v>
      </c>
    </row>
    <row r="3616" spans="1:9" x14ac:dyDescent="0.2">
      <c r="A3616" s="1">
        <v>5</v>
      </c>
      <c r="B3616" s="1" t="s">
        <v>16</v>
      </c>
      <c r="C3616" s="1" t="s">
        <v>1</v>
      </c>
      <c r="D3616" s="1">
        <v>1000001404</v>
      </c>
      <c r="E3616" s="1" t="s">
        <v>696</v>
      </c>
      <c r="F3616" s="1" t="s">
        <v>48</v>
      </c>
      <c r="G3616" s="1" t="s">
        <v>80</v>
      </c>
      <c r="H3616" s="10">
        <v>4.3452265800000003</v>
      </c>
      <c r="I3616" s="1">
        <f>IF(本月剩余订单[[#This Row],[月份]]=MONTH(报表日期),1,0)</f>
        <v>1</v>
      </c>
    </row>
    <row r="3617" spans="1:9" x14ac:dyDescent="0.2">
      <c r="A3617" s="1">
        <v>5</v>
      </c>
      <c r="B3617" s="1" t="s">
        <v>16</v>
      </c>
      <c r="C3617" s="1" t="s">
        <v>1</v>
      </c>
      <c r="D3617" s="1">
        <v>1000001404</v>
      </c>
      <c r="E3617" s="1" t="s">
        <v>696</v>
      </c>
      <c r="F3617" s="1" t="s">
        <v>52</v>
      </c>
      <c r="G3617" s="1" t="s">
        <v>62</v>
      </c>
      <c r="H3617" s="10">
        <v>4.7232506330000001</v>
      </c>
      <c r="I3617" s="1">
        <f>IF(本月剩余订单[[#This Row],[月份]]=MONTH(报表日期),1,0)</f>
        <v>1</v>
      </c>
    </row>
    <row r="3618" spans="1:9" x14ac:dyDescent="0.2">
      <c r="A3618" s="1">
        <v>5</v>
      </c>
      <c r="B3618" s="1" t="s">
        <v>16</v>
      </c>
      <c r="C3618" s="1" t="s">
        <v>1</v>
      </c>
      <c r="D3618" s="1">
        <v>1000001404</v>
      </c>
      <c r="E3618" s="1" t="s">
        <v>696</v>
      </c>
      <c r="F3618" s="1" t="s">
        <v>52</v>
      </c>
      <c r="G3618" s="1" t="s">
        <v>61</v>
      </c>
      <c r="H3618" s="10">
        <v>4.6494498420000001</v>
      </c>
      <c r="I3618" s="1">
        <f>IF(本月剩余订单[[#This Row],[月份]]=MONTH(报表日期),1,0)</f>
        <v>1</v>
      </c>
    </row>
    <row r="3619" spans="1:9" x14ac:dyDescent="0.2">
      <c r="A3619" s="1">
        <v>5</v>
      </c>
      <c r="B3619" s="1" t="s">
        <v>16</v>
      </c>
      <c r="C3619" s="1" t="s">
        <v>1</v>
      </c>
      <c r="D3619" s="1">
        <v>1000001404</v>
      </c>
      <c r="E3619" s="1" t="s">
        <v>696</v>
      </c>
      <c r="F3619" s="1" t="s">
        <v>48</v>
      </c>
      <c r="G3619" s="1" t="s">
        <v>86</v>
      </c>
      <c r="H3619" s="10">
        <v>2.6568284809999998</v>
      </c>
      <c r="I3619" s="1">
        <f>IF(本月剩余订单[[#This Row],[月份]]=MONTH(报表日期),1,0)</f>
        <v>1</v>
      </c>
    </row>
    <row r="3620" spans="1:9" x14ac:dyDescent="0.2">
      <c r="A3620" s="1">
        <v>5</v>
      </c>
      <c r="B3620" s="1" t="s">
        <v>16</v>
      </c>
      <c r="C3620" s="1" t="s">
        <v>2</v>
      </c>
      <c r="D3620" s="1">
        <v>1000002382</v>
      </c>
      <c r="E3620" s="1" t="s">
        <v>697</v>
      </c>
      <c r="F3620" s="1" t="s">
        <v>50</v>
      </c>
      <c r="G3620" s="1" t="s">
        <v>69</v>
      </c>
      <c r="H3620" s="10">
        <v>21.915964936999998</v>
      </c>
      <c r="I3620" s="1">
        <f>IF(本月剩余订单[[#This Row],[月份]]=MONTH(报表日期),1,0)</f>
        <v>1</v>
      </c>
    </row>
    <row r="3621" spans="1:9" x14ac:dyDescent="0.2">
      <c r="A3621" s="1">
        <v>5</v>
      </c>
      <c r="B3621" s="1" t="s">
        <v>23</v>
      </c>
      <c r="C3621" s="1" t="s">
        <v>38</v>
      </c>
      <c r="D3621" s="1">
        <v>1000003691</v>
      </c>
      <c r="E3621" s="1" t="s">
        <v>292</v>
      </c>
      <c r="F3621" s="1" t="s">
        <v>52</v>
      </c>
      <c r="G3621" s="1" t="s">
        <v>84</v>
      </c>
      <c r="H3621" s="10">
        <v>13.948349525999999</v>
      </c>
      <c r="I3621" s="1">
        <f>IF(本月剩余订单[[#This Row],[月份]]=MONTH(报表日期),1,0)</f>
        <v>1</v>
      </c>
    </row>
    <row r="3622" spans="1:9" x14ac:dyDescent="0.2">
      <c r="A3622" s="1">
        <v>5</v>
      </c>
      <c r="B3622" s="1" t="s">
        <v>23</v>
      </c>
      <c r="C3622" s="1" t="s">
        <v>38</v>
      </c>
      <c r="D3622" s="1">
        <v>1000003691</v>
      </c>
      <c r="E3622" s="1" t="s">
        <v>292</v>
      </c>
      <c r="F3622" s="1" t="s">
        <v>58</v>
      </c>
      <c r="G3622" s="1" t="s">
        <v>65</v>
      </c>
      <c r="H3622" s="10">
        <v>26.568284811000002</v>
      </c>
      <c r="I3622" s="1">
        <f>IF(本月剩余订单[[#This Row],[月份]]=MONTH(报表日期),1,0)</f>
        <v>1</v>
      </c>
    </row>
    <row r="3623" spans="1:9" x14ac:dyDescent="0.2">
      <c r="A3623" s="1">
        <v>5</v>
      </c>
      <c r="B3623" s="1" t="s">
        <v>23</v>
      </c>
      <c r="C3623" s="1" t="s">
        <v>38</v>
      </c>
      <c r="D3623" s="1">
        <v>1000003691</v>
      </c>
      <c r="E3623" s="1" t="s">
        <v>292</v>
      </c>
      <c r="F3623" s="1" t="s">
        <v>52</v>
      </c>
      <c r="G3623" s="1" t="s">
        <v>61</v>
      </c>
      <c r="H3623" s="10">
        <v>12.398532912</v>
      </c>
      <c r="I3623" s="1">
        <f>IF(本月剩余订单[[#This Row],[月份]]=MONTH(报表日期),1,0)</f>
        <v>1</v>
      </c>
    </row>
    <row r="3624" spans="1:9" x14ac:dyDescent="0.2">
      <c r="A3624" s="1">
        <v>5</v>
      </c>
      <c r="B3624" s="1" t="s">
        <v>20</v>
      </c>
      <c r="C3624" s="1" t="s">
        <v>12</v>
      </c>
      <c r="D3624" s="1">
        <v>1000002265</v>
      </c>
      <c r="E3624" s="1" t="s">
        <v>384</v>
      </c>
      <c r="F3624" s="1" t="s">
        <v>46</v>
      </c>
      <c r="G3624" s="1" t="s">
        <v>82</v>
      </c>
      <c r="H3624" s="10">
        <v>58.450226583000003</v>
      </c>
      <c r="I3624" s="1">
        <f>IF(本月剩余订单[[#This Row],[月份]]=MONTH(报表日期),1,0)</f>
        <v>1</v>
      </c>
    </row>
    <row r="3625" spans="1:9" x14ac:dyDescent="0.2">
      <c r="A3625" s="1">
        <v>5</v>
      </c>
      <c r="B3625" s="1" t="s">
        <v>20</v>
      </c>
      <c r="C3625" s="1" t="s">
        <v>6</v>
      </c>
      <c r="D3625" s="1">
        <v>1000001502</v>
      </c>
      <c r="E3625" s="1" t="s">
        <v>111</v>
      </c>
      <c r="F3625" s="1" t="s">
        <v>48</v>
      </c>
      <c r="G3625" s="1" t="s">
        <v>87</v>
      </c>
      <c r="H3625" s="10">
        <v>58.450226583000003</v>
      </c>
      <c r="I3625" s="1">
        <f>IF(本月剩余订单[[#This Row],[月份]]=MONTH(报表日期),1,0)</f>
        <v>1</v>
      </c>
    </row>
    <row r="3626" spans="1:9" x14ac:dyDescent="0.2">
      <c r="A3626" s="1">
        <v>5</v>
      </c>
      <c r="B3626" s="1" t="s">
        <v>20</v>
      </c>
      <c r="C3626" s="1" t="s">
        <v>6</v>
      </c>
      <c r="D3626" s="1">
        <v>1000001502</v>
      </c>
      <c r="E3626" s="1" t="s">
        <v>111</v>
      </c>
      <c r="F3626" s="1" t="s">
        <v>50</v>
      </c>
      <c r="G3626" s="1" t="s">
        <v>74</v>
      </c>
      <c r="H3626" s="10">
        <v>58.450226583000003</v>
      </c>
      <c r="I3626" s="1">
        <f>IF(本月剩余订单[[#This Row],[月份]]=MONTH(报表日期),1,0)</f>
        <v>1</v>
      </c>
    </row>
    <row r="3627" spans="1:9" x14ac:dyDescent="0.2">
      <c r="A3627" s="1">
        <v>5</v>
      </c>
      <c r="B3627" s="1" t="s">
        <v>20</v>
      </c>
      <c r="C3627" s="1" t="s">
        <v>6</v>
      </c>
      <c r="D3627" s="1">
        <v>1000001502</v>
      </c>
      <c r="E3627" s="1" t="s">
        <v>111</v>
      </c>
      <c r="F3627" s="1" t="s">
        <v>48</v>
      </c>
      <c r="G3627" s="1" t="s">
        <v>87</v>
      </c>
      <c r="H3627" s="10">
        <v>45.166084177999998</v>
      </c>
      <c r="I3627" s="1">
        <f>IF(本月剩余订单[[#This Row],[月份]]=MONTH(报表日期),1,0)</f>
        <v>1</v>
      </c>
    </row>
    <row r="3628" spans="1:9" x14ac:dyDescent="0.2">
      <c r="A3628" s="1">
        <v>5</v>
      </c>
      <c r="B3628" s="1" t="s">
        <v>20</v>
      </c>
      <c r="C3628" s="1" t="s">
        <v>6</v>
      </c>
      <c r="D3628" s="1">
        <v>1000001502</v>
      </c>
      <c r="E3628" s="1" t="s">
        <v>111</v>
      </c>
      <c r="F3628" s="1" t="s">
        <v>50</v>
      </c>
      <c r="G3628" s="1" t="s">
        <v>74</v>
      </c>
      <c r="H3628" s="10">
        <v>13.284142405000001</v>
      </c>
      <c r="I3628" s="1">
        <f>IF(本月剩余订单[[#This Row],[月份]]=MONTH(报表日期),1,0)</f>
        <v>1</v>
      </c>
    </row>
    <row r="3629" spans="1:9" x14ac:dyDescent="0.2">
      <c r="A3629" s="1">
        <v>5</v>
      </c>
      <c r="B3629" s="1" t="s">
        <v>20</v>
      </c>
      <c r="C3629" s="1" t="s">
        <v>6</v>
      </c>
      <c r="D3629" s="1">
        <v>1000001502</v>
      </c>
      <c r="E3629" s="1" t="s">
        <v>111</v>
      </c>
      <c r="F3629" s="1" t="s">
        <v>50</v>
      </c>
      <c r="G3629" s="1" t="s">
        <v>74</v>
      </c>
      <c r="H3629" s="10">
        <v>58.450226583000003</v>
      </c>
      <c r="I3629" s="1">
        <f>IF(本月剩余订单[[#This Row],[月份]]=MONTH(报表日期),1,0)</f>
        <v>1</v>
      </c>
    </row>
    <row r="3630" spans="1:9" x14ac:dyDescent="0.2">
      <c r="A3630" s="1">
        <v>5</v>
      </c>
      <c r="B3630" s="1" t="s">
        <v>20</v>
      </c>
      <c r="C3630" s="1" t="s">
        <v>6</v>
      </c>
      <c r="D3630" s="1">
        <v>1000001502</v>
      </c>
      <c r="E3630" s="1" t="s">
        <v>111</v>
      </c>
      <c r="F3630" s="1" t="s">
        <v>50</v>
      </c>
      <c r="G3630" s="1" t="s">
        <v>74</v>
      </c>
      <c r="H3630" s="10">
        <v>58.450226583000003</v>
      </c>
      <c r="I3630" s="1">
        <f>IF(本月剩余订单[[#This Row],[月份]]=MONTH(报表日期),1,0)</f>
        <v>1</v>
      </c>
    </row>
    <row r="3631" spans="1:9" x14ac:dyDescent="0.2">
      <c r="A3631" s="1">
        <v>5</v>
      </c>
      <c r="B3631" s="1" t="s">
        <v>18</v>
      </c>
      <c r="C3631" s="1" t="s">
        <v>4</v>
      </c>
      <c r="D3631" s="1">
        <v>1000004215</v>
      </c>
      <c r="E3631" s="1" t="s">
        <v>699</v>
      </c>
      <c r="F3631" s="1" t="s">
        <v>52</v>
      </c>
      <c r="G3631" s="1" t="s">
        <v>85</v>
      </c>
      <c r="H3631" s="10">
        <v>58.450226583000003</v>
      </c>
      <c r="I3631" s="1">
        <f>IF(本月剩余订单[[#This Row],[月份]]=MONTH(报表日期),1,0)</f>
        <v>1</v>
      </c>
    </row>
    <row r="3632" spans="1:9" x14ac:dyDescent="0.2">
      <c r="A3632" s="1">
        <v>5</v>
      </c>
      <c r="B3632" s="1" t="s">
        <v>20</v>
      </c>
      <c r="C3632" s="1" t="s">
        <v>26</v>
      </c>
      <c r="D3632" s="1">
        <v>1000003169</v>
      </c>
      <c r="E3632" s="1" t="s">
        <v>284</v>
      </c>
      <c r="F3632" s="1" t="s">
        <v>48</v>
      </c>
      <c r="G3632" s="1" t="s">
        <v>80</v>
      </c>
      <c r="H3632" s="10">
        <v>21.107026265999998</v>
      </c>
      <c r="I3632" s="1">
        <f>IF(本月剩余订单[[#This Row],[月份]]=MONTH(报表日期),1,0)</f>
        <v>1</v>
      </c>
    </row>
    <row r="3633" spans="1:9" x14ac:dyDescent="0.2">
      <c r="A3633" s="1">
        <v>5</v>
      </c>
      <c r="B3633" s="1" t="s">
        <v>20</v>
      </c>
      <c r="C3633" s="1" t="s">
        <v>26</v>
      </c>
      <c r="D3633" s="1">
        <v>1000003169</v>
      </c>
      <c r="E3633" s="1" t="s">
        <v>284</v>
      </c>
      <c r="F3633" s="1" t="s">
        <v>46</v>
      </c>
      <c r="G3633" s="1" t="s">
        <v>47</v>
      </c>
      <c r="H3633" s="10">
        <v>67.414562681000007</v>
      </c>
      <c r="I3633" s="1">
        <f>IF(本月剩余订单[[#This Row],[月份]]=MONTH(报表日期),1,0)</f>
        <v>1</v>
      </c>
    </row>
    <row r="3634" spans="1:9" x14ac:dyDescent="0.2">
      <c r="A3634" s="1">
        <v>5</v>
      </c>
      <c r="B3634" s="1" t="s">
        <v>20</v>
      </c>
      <c r="C3634" s="1" t="s">
        <v>6</v>
      </c>
      <c r="D3634" s="1">
        <v>1000001502</v>
      </c>
      <c r="E3634" s="1" t="s">
        <v>111</v>
      </c>
      <c r="F3634" s="1" t="s">
        <v>48</v>
      </c>
      <c r="G3634" s="1" t="s">
        <v>87</v>
      </c>
      <c r="H3634" s="10">
        <v>58.450226583000003</v>
      </c>
      <c r="I3634" s="1">
        <f>IF(本月剩余订单[[#This Row],[月份]]=MONTH(报表日期),1,0)</f>
        <v>1</v>
      </c>
    </row>
    <row r="3635" spans="1:9" x14ac:dyDescent="0.2">
      <c r="A3635" s="1">
        <v>5</v>
      </c>
      <c r="B3635" s="1" t="s">
        <v>22</v>
      </c>
      <c r="C3635" s="1" t="s">
        <v>24</v>
      </c>
      <c r="D3635" s="1">
        <v>1000002301</v>
      </c>
      <c r="E3635" s="1" t="s">
        <v>701</v>
      </c>
      <c r="F3635" s="1" t="s">
        <v>48</v>
      </c>
      <c r="G3635" s="1" t="s">
        <v>80</v>
      </c>
      <c r="H3635" s="10">
        <v>2.1726132900000001</v>
      </c>
      <c r="I3635" s="1">
        <f>IF(本月剩余订单[[#This Row],[月份]]=MONTH(报表日期),1,0)</f>
        <v>1</v>
      </c>
    </row>
    <row r="3636" spans="1:9" x14ac:dyDescent="0.2">
      <c r="A3636" s="1">
        <v>5</v>
      </c>
      <c r="B3636" s="1" t="s">
        <v>23</v>
      </c>
      <c r="C3636" s="1" t="s">
        <v>11</v>
      </c>
      <c r="D3636" s="1">
        <v>1000004197</v>
      </c>
      <c r="E3636" s="1" t="s">
        <v>702</v>
      </c>
      <c r="F3636" s="1" t="s">
        <v>44</v>
      </c>
      <c r="G3636" s="1" t="s">
        <v>64</v>
      </c>
      <c r="H3636" s="10">
        <v>65.009476896999999</v>
      </c>
      <c r="I3636" s="1">
        <f>IF(本月剩余订单[[#This Row],[月份]]=MONTH(报表日期),1,0)</f>
        <v>1</v>
      </c>
    </row>
    <row r="3637" spans="1:9" x14ac:dyDescent="0.2">
      <c r="A3637" s="1">
        <v>5</v>
      </c>
      <c r="B3637" s="1" t="s">
        <v>20</v>
      </c>
      <c r="C3637" s="1" t="s">
        <v>6</v>
      </c>
      <c r="D3637" s="1">
        <v>1000001502</v>
      </c>
      <c r="E3637" s="1" t="s">
        <v>111</v>
      </c>
      <c r="F3637" s="1" t="s">
        <v>44</v>
      </c>
      <c r="G3637" s="1" t="s">
        <v>79</v>
      </c>
      <c r="H3637" s="10">
        <v>120.885695888</v>
      </c>
      <c r="I3637" s="1">
        <f>IF(本月剩余订单[[#This Row],[月份]]=MONTH(报表日期),1,0)</f>
        <v>1</v>
      </c>
    </row>
    <row r="3638" spans="1:9" x14ac:dyDescent="0.2">
      <c r="A3638" s="1">
        <v>5</v>
      </c>
      <c r="B3638" s="1" t="s">
        <v>20</v>
      </c>
      <c r="C3638" s="1" t="s">
        <v>25</v>
      </c>
      <c r="D3638" s="1">
        <v>1000004203</v>
      </c>
      <c r="E3638" s="1" t="s">
        <v>354</v>
      </c>
      <c r="F3638" s="1" t="s">
        <v>48</v>
      </c>
      <c r="G3638" s="1" t="s">
        <v>87</v>
      </c>
      <c r="H3638" s="10">
        <v>5.3136569619999996</v>
      </c>
      <c r="I3638" s="1">
        <f>IF(本月剩余订单[[#This Row],[月份]]=MONTH(报表日期),1,0)</f>
        <v>1</v>
      </c>
    </row>
    <row r="3639" spans="1:9" x14ac:dyDescent="0.2">
      <c r="A3639" s="1">
        <v>5</v>
      </c>
      <c r="B3639" s="1" t="s">
        <v>20</v>
      </c>
      <c r="C3639" s="1" t="s">
        <v>25</v>
      </c>
      <c r="D3639" s="1">
        <v>1000004203</v>
      </c>
      <c r="E3639" s="1" t="s">
        <v>354</v>
      </c>
      <c r="F3639" s="1" t="s">
        <v>52</v>
      </c>
      <c r="G3639" s="1" t="s">
        <v>85</v>
      </c>
      <c r="H3639" s="10">
        <v>29.225113292</v>
      </c>
      <c r="I3639" s="1">
        <f>IF(本月剩余订单[[#This Row],[月份]]=MONTH(报表日期),1,0)</f>
        <v>1</v>
      </c>
    </row>
    <row r="3640" spans="1:9" x14ac:dyDescent="0.2">
      <c r="A3640" s="1">
        <v>5</v>
      </c>
      <c r="B3640" s="1" t="s">
        <v>20</v>
      </c>
      <c r="C3640" s="1" t="s">
        <v>25</v>
      </c>
      <c r="D3640" s="1">
        <v>1000004203</v>
      </c>
      <c r="E3640" s="1" t="s">
        <v>354</v>
      </c>
      <c r="F3640" s="1" t="s">
        <v>50</v>
      </c>
      <c r="G3640" s="1" t="s">
        <v>74</v>
      </c>
      <c r="H3640" s="10">
        <v>23.91145633</v>
      </c>
      <c r="I3640" s="1">
        <f>IF(本月剩余订单[[#This Row],[月份]]=MONTH(报表日期),1,0)</f>
        <v>1</v>
      </c>
    </row>
    <row r="3641" spans="1:9" x14ac:dyDescent="0.2">
      <c r="A3641" s="1">
        <v>5</v>
      </c>
      <c r="B3641" s="1" t="s">
        <v>18</v>
      </c>
      <c r="C3641" s="1" t="s">
        <v>4</v>
      </c>
      <c r="D3641" s="1">
        <v>1000000525</v>
      </c>
      <c r="E3641" s="1" t="s">
        <v>132</v>
      </c>
      <c r="F3641" s="1" t="s">
        <v>50</v>
      </c>
      <c r="G3641" s="1" t="s">
        <v>51</v>
      </c>
      <c r="H3641" s="10">
        <v>21.254627847999998</v>
      </c>
      <c r="I3641" s="1">
        <f>IF(本月剩余订单[[#This Row],[月份]]=MONTH(报表日期),1,0)</f>
        <v>1</v>
      </c>
    </row>
    <row r="3642" spans="1:9" x14ac:dyDescent="0.2">
      <c r="A3642" s="1">
        <v>5</v>
      </c>
      <c r="B3642" s="1" t="s">
        <v>18</v>
      </c>
      <c r="C3642" s="1" t="s">
        <v>4</v>
      </c>
      <c r="D3642" s="1">
        <v>1000000525</v>
      </c>
      <c r="E3642" s="1" t="s">
        <v>132</v>
      </c>
      <c r="F3642" s="1" t="s">
        <v>58</v>
      </c>
      <c r="G3642" s="1" t="s">
        <v>71</v>
      </c>
      <c r="H3642" s="10">
        <v>16.885621013000002</v>
      </c>
      <c r="I3642" s="1">
        <f>IF(本月剩余订单[[#This Row],[月份]]=MONTH(报表日期),1,0)</f>
        <v>1</v>
      </c>
    </row>
    <row r="3643" spans="1:9" x14ac:dyDescent="0.2">
      <c r="A3643" s="1">
        <v>5</v>
      </c>
      <c r="B3643" s="1" t="s">
        <v>18</v>
      </c>
      <c r="C3643" s="1" t="s">
        <v>4</v>
      </c>
      <c r="D3643" s="1">
        <v>1000000525</v>
      </c>
      <c r="E3643" s="1" t="s">
        <v>132</v>
      </c>
      <c r="F3643" s="1" t="s">
        <v>52</v>
      </c>
      <c r="G3643" s="1" t="s">
        <v>61</v>
      </c>
      <c r="H3643" s="10">
        <v>9.2988996840000002</v>
      </c>
      <c r="I3643" s="1">
        <f>IF(本月剩余订单[[#This Row],[月份]]=MONTH(报表日期),1,0)</f>
        <v>1</v>
      </c>
    </row>
    <row r="3644" spans="1:9" x14ac:dyDescent="0.2">
      <c r="A3644" s="1">
        <v>5</v>
      </c>
      <c r="B3644" s="1" t="s">
        <v>18</v>
      </c>
      <c r="C3644" s="1" t="s">
        <v>4</v>
      </c>
      <c r="D3644" s="1">
        <v>1000000525</v>
      </c>
      <c r="E3644" s="1" t="s">
        <v>132</v>
      </c>
      <c r="F3644" s="1" t="s">
        <v>46</v>
      </c>
      <c r="G3644" s="1" t="s">
        <v>47</v>
      </c>
      <c r="H3644" s="10">
        <v>7.9311250209999997</v>
      </c>
      <c r="I3644" s="1">
        <f>IF(本月剩余订单[[#This Row],[月份]]=MONTH(报表日期),1,0)</f>
        <v>1</v>
      </c>
    </row>
    <row r="3645" spans="1:9" x14ac:dyDescent="0.2">
      <c r="A3645" s="1">
        <v>5</v>
      </c>
      <c r="B3645" s="1" t="s">
        <v>23</v>
      </c>
      <c r="C3645" s="1" t="s">
        <v>11</v>
      </c>
      <c r="D3645" s="1">
        <v>1000004197</v>
      </c>
      <c r="E3645" s="1" t="s">
        <v>702</v>
      </c>
      <c r="F3645" s="1" t="s">
        <v>44</v>
      </c>
      <c r="G3645" s="1" t="s">
        <v>64</v>
      </c>
      <c r="H3645" s="10">
        <v>65.009476896999999</v>
      </c>
      <c r="I3645" s="1">
        <f>IF(本月剩余订单[[#This Row],[月份]]=MONTH(报表日期),1,0)</f>
        <v>1</v>
      </c>
    </row>
    <row r="3646" spans="1:9" x14ac:dyDescent="0.2">
      <c r="A3646" s="1">
        <v>5</v>
      </c>
      <c r="B3646" s="1" t="s">
        <v>23</v>
      </c>
      <c r="C3646" s="1" t="s">
        <v>11</v>
      </c>
      <c r="D3646" s="1">
        <v>1000004197</v>
      </c>
      <c r="E3646" s="1" t="s">
        <v>702</v>
      </c>
      <c r="F3646" s="1" t="s">
        <v>44</v>
      </c>
      <c r="G3646" s="1" t="s">
        <v>64</v>
      </c>
      <c r="H3646" s="10">
        <v>65.009476896999999</v>
      </c>
      <c r="I3646" s="1">
        <f>IF(本月剩余订单[[#This Row],[月份]]=MONTH(报表日期),1,0)</f>
        <v>1</v>
      </c>
    </row>
    <row r="3647" spans="1:9" x14ac:dyDescent="0.2">
      <c r="A3647" s="1">
        <v>5</v>
      </c>
      <c r="B3647" s="1" t="s">
        <v>18</v>
      </c>
      <c r="C3647" s="1" t="s">
        <v>30</v>
      </c>
      <c r="D3647" s="1">
        <v>1000001056</v>
      </c>
      <c r="E3647" s="1" t="s">
        <v>703</v>
      </c>
      <c r="F3647" s="1" t="s">
        <v>52</v>
      </c>
      <c r="G3647" s="1" t="s">
        <v>85</v>
      </c>
      <c r="H3647" s="10">
        <v>37.195598734999997</v>
      </c>
      <c r="I3647" s="1">
        <f>IF(本月剩余订单[[#This Row],[月份]]=MONTH(报表日期),1,0)</f>
        <v>1</v>
      </c>
    </row>
    <row r="3648" spans="1:9" x14ac:dyDescent="0.2">
      <c r="A3648" s="1">
        <v>5</v>
      </c>
      <c r="B3648" s="1" t="s">
        <v>22</v>
      </c>
      <c r="C3648" s="1" t="s">
        <v>10</v>
      </c>
      <c r="D3648" s="1">
        <v>1000004096</v>
      </c>
      <c r="E3648" s="1" t="s">
        <v>191</v>
      </c>
      <c r="F3648" s="1" t="s">
        <v>50</v>
      </c>
      <c r="G3648" s="1" t="s">
        <v>69</v>
      </c>
      <c r="H3648" s="10">
        <v>32.873742403999998</v>
      </c>
      <c r="I3648" s="1">
        <f>IF(本月剩余订单[[#This Row],[月份]]=MONTH(报表日期),1,0)</f>
        <v>1</v>
      </c>
    </row>
    <row r="3649" spans="1:9" x14ac:dyDescent="0.2">
      <c r="A3649" s="1">
        <v>5</v>
      </c>
      <c r="B3649" s="1" t="s">
        <v>20</v>
      </c>
      <c r="C3649" s="1" t="s">
        <v>6</v>
      </c>
      <c r="D3649" s="1">
        <v>1000001502</v>
      </c>
      <c r="E3649" s="1" t="s">
        <v>111</v>
      </c>
      <c r="F3649" s="1" t="s">
        <v>46</v>
      </c>
      <c r="G3649" s="1" t="s">
        <v>88</v>
      </c>
      <c r="H3649" s="10">
        <v>92.870915570999998</v>
      </c>
      <c r="I3649" s="1">
        <f>IF(本月剩余订单[[#This Row],[月份]]=MONTH(报表日期),1,0)</f>
        <v>1</v>
      </c>
    </row>
    <row r="3650" spans="1:9" x14ac:dyDescent="0.2">
      <c r="A3650" s="1">
        <v>5</v>
      </c>
      <c r="B3650" s="1" t="s">
        <v>23</v>
      </c>
      <c r="C3650" s="1" t="s">
        <v>37</v>
      </c>
      <c r="D3650" s="1">
        <v>1000000243</v>
      </c>
      <c r="E3650" s="1" t="s">
        <v>113</v>
      </c>
      <c r="F3650" s="1" t="s">
        <v>46</v>
      </c>
      <c r="G3650" s="1" t="s">
        <v>88</v>
      </c>
      <c r="H3650" s="10">
        <v>92.870915570999998</v>
      </c>
      <c r="I3650" s="1">
        <f>IF(本月剩余订单[[#This Row],[月份]]=MONTH(报表日期),1,0)</f>
        <v>1</v>
      </c>
    </row>
    <row r="3651" spans="1:9" x14ac:dyDescent="0.2">
      <c r="A3651" s="1">
        <v>5</v>
      </c>
      <c r="B3651" s="1" t="s">
        <v>19</v>
      </c>
      <c r="C3651" s="1" t="s">
        <v>28</v>
      </c>
      <c r="D3651" s="1">
        <v>1000003403</v>
      </c>
      <c r="E3651" s="1" t="s">
        <v>208</v>
      </c>
      <c r="F3651" s="1" t="s">
        <v>46</v>
      </c>
      <c r="G3651" s="1" t="s">
        <v>88</v>
      </c>
      <c r="H3651" s="10">
        <v>92.870915570999998</v>
      </c>
      <c r="I3651" s="1">
        <f>IF(本月剩余订单[[#This Row],[月份]]=MONTH(报表日期),1,0)</f>
        <v>1</v>
      </c>
    </row>
    <row r="3652" spans="1:9" x14ac:dyDescent="0.2">
      <c r="A3652" s="1">
        <v>5</v>
      </c>
      <c r="B3652" s="1" t="s">
        <v>19</v>
      </c>
      <c r="C3652" s="1" t="s">
        <v>28</v>
      </c>
      <c r="D3652" s="1">
        <v>1000003403</v>
      </c>
      <c r="E3652" s="1" t="s">
        <v>208</v>
      </c>
      <c r="F3652" s="1" t="s">
        <v>44</v>
      </c>
      <c r="G3652" s="1" t="s">
        <v>64</v>
      </c>
      <c r="H3652" s="10">
        <v>62.054575221</v>
      </c>
      <c r="I3652" s="1">
        <f>IF(本月剩余订单[[#This Row],[月份]]=MONTH(报表日期),1,0)</f>
        <v>1</v>
      </c>
    </row>
    <row r="3653" spans="1:9" x14ac:dyDescent="0.2">
      <c r="A3653" s="1">
        <v>5</v>
      </c>
      <c r="B3653" s="1" t="s">
        <v>21</v>
      </c>
      <c r="C3653" s="1" t="s">
        <v>8</v>
      </c>
      <c r="D3653" s="1">
        <v>1000002186</v>
      </c>
      <c r="E3653" s="1" t="s">
        <v>251</v>
      </c>
      <c r="F3653" s="1" t="s">
        <v>46</v>
      </c>
      <c r="G3653" s="1" t="s">
        <v>88</v>
      </c>
      <c r="H3653" s="10">
        <v>100.014832154</v>
      </c>
      <c r="I3653" s="1">
        <f>IF(本月剩余订单[[#This Row],[月份]]=MONTH(报表日期),1,0)</f>
        <v>1</v>
      </c>
    </row>
    <row r="3654" spans="1:9" x14ac:dyDescent="0.2">
      <c r="A3654" s="1">
        <v>5</v>
      </c>
      <c r="B3654" s="1" t="s">
        <v>23</v>
      </c>
      <c r="C3654" s="1" t="s">
        <v>38</v>
      </c>
      <c r="D3654" s="1">
        <v>1000001500</v>
      </c>
      <c r="E3654" s="1" t="s">
        <v>450</v>
      </c>
      <c r="F3654" s="1" t="s">
        <v>46</v>
      </c>
      <c r="G3654" s="1" t="s">
        <v>47</v>
      </c>
      <c r="H3654" s="10">
        <v>35.990185812999997</v>
      </c>
      <c r="I3654" s="1">
        <f>IF(本月剩余订单[[#This Row],[月份]]=MONTH(报表日期),1,0)</f>
        <v>1</v>
      </c>
    </row>
    <row r="3655" spans="1:9" x14ac:dyDescent="0.2">
      <c r="A3655" s="1">
        <v>5</v>
      </c>
      <c r="B3655" s="1" t="s">
        <v>23</v>
      </c>
      <c r="C3655" s="1" t="s">
        <v>38</v>
      </c>
      <c r="D3655" s="1">
        <v>1000003691</v>
      </c>
      <c r="E3655" s="1" t="s">
        <v>292</v>
      </c>
      <c r="F3655" s="1" t="s">
        <v>46</v>
      </c>
      <c r="G3655" s="1" t="s">
        <v>88</v>
      </c>
      <c r="H3655" s="10">
        <v>92.870915570999998</v>
      </c>
      <c r="I3655" s="1">
        <f>IF(本月剩余订单[[#This Row],[月份]]=MONTH(报表日期),1,0)</f>
        <v>1</v>
      </c>
    </row>
    <row r="3656" spans="1:9" x14ac:dyDescent="0.2">
      <c r="A3656" s="1">
        <v>5</v>
      </c>
      <c r="B3656" s="1" t="s">
        <v>22</v>
      </c>
      <c r="C3656" s="1" t="s">
        <v>24</v>
      </c>
      <c r="D3656" s="1">
        <v>1000000166</v>
      </c>
      <c r="E3656" s="1" t="s">
        <v>252</v>
      </c>
      <c r="F3656" s="1" t="s">
        <v>46</v>
      </c>
      <c r="G3656" s="1" t="s">
        <v>88</v>
      </c>
      <c r="H3656" s="10">
        <v>100.014832154</v>
      </c>
      <c r="I3656" s="1">
        <f>IF(本月剩余订单[[#This Row],[月份]]=MONTH(报表日期),1,0)</f>
        <v>1</v>
      </c>
    </row>
    <row r="3657" spans="1:9" x14ac:dyDescent="0.2">
      <c r="A3657" s="1">
        <v>5</v>
      </c>
      <c r="B3657" s="1" t="s">
        <v>23</v>
      </c>
      <c r="C3657" s="1" t="s">
        <v>38</v>
      </c>
      <c r="D3657" s="1">
        <v>1000001500</v>
      </c>
      <c r="E3657" s="1" t="s">
        <v>450</v>
      </c>
      <c r="F3657" s="1" t="s">
        <v>46</v>
      </c>
      <c r="G3657" s="1" t="s">
        <v>47</v>
      </c>
      <c r="H3657" s="10">
        <v>35.990185812999997</v>
      </c>
      <c r="I3657" s="1">
        <f>IF(本月剩余订单[[#This Row],[月份]]=MONTH(报表日期),1,0)</f>
        <v>1</v>
      </c>
    </row>
    <row r="3658" spans="1:9" x14ac:dyDescent="0.2">
      <c r="A3658" s="1">
        <v>5</v>
      </c>
      <c r="B3658" s="1" t="s">
        <v>22</v>
      </c>
      <c r="C3658" s="1" t="s">
        <v>24</v>
      </c>
      <c r="D3658" s="1">
        <v>1000000166</v>
      </c>
      <c r="E3658" s="1" t="s">
        <v>252</v>
      </c>
      <c r="F3658" s="1" t="s">
        <v>46</v>
      </c>
      <c r="G3658" s="1" t="s">
        <v>88</v>
      </c>
      <c r="H3658" s="10">
        <v>100.014832154</v>
      </c>
      <c r="I3658" s="1">
        <f>IF(本月剩余订单[[#This Row],[月份]]=MONTH(报表日期),1,0)</f>
        <v>1</v>
      </c>
    </row>
    <row r="3659" spans="1:9" x14ac:dyDescent="0.2">
      <c r="A3659" s="1">
        <v>5</v>
      </c>
      <c r="B3659" s="1" t="s">
        <v>20</v>
      </c>
      <c r="C3659" s="1" t="s">
        <v>26</v>
      </c>
      <c r="D3659" s="1">
        <v>1000003169</v>
      </c>
      <c r="E3659" s="1" t="s">
        <v>284</v>
      </c>
      <c r="F3659" s="1" t="s">
        <v>46</v>
      </c>
      <c r="G3659" s="1" t="s">
        <v>88</v>
      </c>
      <c r="H3659" s="10">
        <v>100.014832154</v>
      </c>
      <c r="I3659" s="1">
        <f>IF(本月剩余订单[[#This Row],[月份]]=MONTH(报表日期),1,0)</f>
        <v>1</v>
      </c>
    </row>
    <row r="3660" spans="1:9" x14ac:dyDescent="0.2">
      <c r="A3660" s="1">
        <v>5</v>
      </c>
      <c r="B3660" s="1" t="s">
        <v>20</v>
      </c>
      <c r="C3660" s="1" t="s">
        <v>26</v>
      </c>
      <c r="D3660" s="1">
        <v>1000003169</v>
      </c>
      <c r="E3660" s="1" t="s">
        <v>284</v>
      </c>
      <c r="F3660" s="1" t="s">
        <v>46</v>
      </c>
      <c r="G3660" s="1" t="s">
        <v>88</v>
      </c>
      <c r="H3660" s="10">
        <v>100.014832154</v>
      </c>
      <c r="I3660" s="1">
        <f>IF(本月剩余订单[[#This Row],[月份]]=MONTH(报表日期),1,0)</f>
        <v>1</v>
      </c>
    </row>
    <row r="3661" spans="1:9" x14ac:dyDescent="0.2">
      <c r="A3661" s="1">
        <v>5</v>
      </c>
      <c r="B3661" s="1" t="s">
        <v>20</v>
      </c>
      <c r="C3661" s="1" t="s">
        <v>26</v>
      </c>
      <c r="D3661" s="1">
        <v>1000003169</v>
      </c>
      <c r="E3661" s="1" t="s">
        <v>284</v>
      </c>
      <c r="F3661" s="1" t="s">
        <v>46</v>
      </c>
      <c r="G3661" s="1" t="s">
        <v>88</v>
      </c>
      <c r="H3661" s="10">
        <v>100.014832154</v>
      </c>
      <c r="I3661" s="1">
        <f>IF(本月剩余订单[[#This Row],[月份]]=MONTH(报表日期),1,0)</f>
        <v>1</v>
      </c>
    </row>
    <row r="3662" spans="1:9" x14ac:dyDescent="0.2">
      <c r="A3662" s="1">
        <v>5</v>
      </c>
      <c r="B3662" s="1" t="s">
        <v>20</v>
      </c>
      <c r="C3662" s="1" t="s">
        <v>26</v>
      </c>
      <c r="D3662" s="1">
        <v>1000003169</v>
      </c>
      <c r="E3662" s="1" t="s">
        <v>284</v>
      </c>
      <c r="F3662" s="1" t="s">
        <v>46</v>
      </c>
      <c r="G3662" s="1" t="s">
        <v>88</v>
      </c>
      <c r="H3662" s="10">
        <v>100.014832154</v>
      </c>
      <c r="I3662" s="1">
        <f>IF(本月剩余订单[[#This Row],[月份]]=MONTH(报表日期),1,0)</f>
        <v>1</v>
      </c>
    </row>
    <row r="3663" spans="1:9" x14ac:dyDescent="0.2">
      <c r="A3663" s="1">
        <v>5</v>
      </c>
      <c r="B3663" s="1" t="s">
        <v>20</v>
      </c>
      <c r="C3663" s="1" t="s">
        <v>26</v>
      </c>
      <c r="D3663" s="1">
        <v>1000003169</v>
      </c>
      <c r="E3663" s="1" t="s">
        <v>284</v>
      </c>
      <c r="F3663" s="1" t="s">
        <v>46</v>
      </c>
      <c r="G3663" s="1" t="s">
        <v>88</v>
      </c>
      <c r="H3663" s="10">
        <v>100.014832154</v>
      </c>
      <c r="I3663" s="1">
        <f>IF(本月剩余订单[[#This Row],[月份]]=MONTH(报表日期),1,0)</f>
        <v>1</v>
      </c>
    </row>
    <row r="3664" spans="1:9" x14ac:dyDescent="0.2">
      <c r="A3664" s="1">
        <v>5</v>
      </c>
      <c r="B3664" s="1" t="s">
        <v>20</v>
      </c>
      <c r="C3664" s="1" t="s">
        <v>26</v>
      </c>
      <c r="D3664" s="1">
        <v>1000003169</v>
      </c>
      <c r="E3664" s="1" t="s">
        <v>284</v>
      </c>
      <c r="F3664" s="1" t="s">
        <v>46</v>
      </c>
      <c r="G3664" s="1" t="s">
        <v>88</v>
      </c>
      <c r="H3664" s="10">
        <v>100.014832154</v>
      </c>
      <c r="I3664" s="1">
        <f>IF(本月剩余订单[[#This Row],[月份]]=MONTH(报表日期),1,0)</f>
        <v>1</v>
      </c>
    </row>
    <row r="3665" spans="1:9" x14ac:dyDescent="0.2">
      <c r="A3665" s="1">
        <v>5</v>
      </c>
      <c r="B3665" s="1" t="s">
        <v>20</v>
      </c>
      <c r="C3665" s="1" t="s">
        <v>26</v>
      </c>
      <c r="D3665" s="1">
        <v>1000003169</v>
      </c>
      <c r="E3665" s="1" t="s">
        <v>284</v>
      </c>
      <c r="F3665" s="1" t="s">
        <v>46</v>
      </c>
      <c r="G3665" s="1" t="s">
        <v>88</v>
      </c>
      <c r="H3665" s="10">
        <v>100.014832154</v>
      </c>
      <c r="I3665" s="1">
        <f>IF(本月剩余订单[[#This Row],[月份]]=MONTH(报表日期),1,0)</f>
        <v>1</v>
      </c>
    </row>
    <row r="3666" spans="1:9" x14ac:dyDescent="0.2">
      <c r="A3666" s="1">
        <v>5</v>
      </c>
      <c r="B3666" s="1" t="s">
        <v>20</v>
      </c>
      <c r="C3666" s="1" t="s">
        <v>26</v>
      </c>
      <c r="D3666" s="1">
        <v>1000003169</v>
      </c>
      <c r="E3666" s="1" t="s">
        <v>284</v>
      </c>
      <c r="F3666" s="1" t="s">
        <v>46</v>
      </c>
      <c r="G3666" s="1" t="s">
        <v>88</v>
      </c>
      <c r="H3666" s="10">
        <v>100.014832154</v>
      </c>
      <c r="I3666" s="1">
        <f>IF(本月剩余订单[[#This Row],[月份]]=MONTH(报表日期),1,0)</f>
        <v>1</v>
      </c>
    </row>
    <row r="3667" spans="1:9" x14ac:dyDescent="0.2">
      <c r="A3667" s="1">
        <v>5</v>
      </c>
      <c r="B3667" s="1" t="s">
        <v>20</v>
      </c>
      <c r="C3667" s="1" t="s">
        <v>26</v>
      </c>
      <c r="D3667" s="1">
        <v>1000003169</v>
      </c>
      <c r="E3667" s="1" t="s">
        <v>284</v>
      </c>
      <c r="F3667" s="1" t="s">
        <v>46</v>
      </c>
      <c r="G3667" s="1" t="s">
        <v>88</v>
      </c>
      <c r="H3667" s="10">
        <v>100.014832154</v>
      </c>
      <c r="I3667" s="1">
        <f>IF(本月剩余订单[[#This Row],[月份]]=MONTH(报表日期),1,0)</f>
        <v>1</v>
      </c>
    </row>
    <row r="3668" spans="1:9" x14ac:dyDescent="0.2">
      <c r="A3668" s="1">
        <v>5</v>
      </c>
      <c r="B3668" s="1" t="s">
        <v>20</v>
      </c>
      <c r="C3668" s="1" t="s">
        <v>26</v>
      </c>
      <c r="D3668" s="1">
        <v>1000003169</v>
      </c>
      <c r="E3668" s="1" t="s">
        <v>284</v>
      </c>
      <c r="F3668" s="1" t="s">
        <v>46</v>
      </c>
      <c r="G3668" s="1" t="s">
        <v>88</v>
      </c>
      <c r="H3668" s="10">
        <v>100.014832154</v>
      </c>
      <c r="I3668" s="1">
        <f>IF(本月剩余订单[[#This Row],[月份]]=MONTH(报表日期),1,0)</f>
        <v>1</v>
      </c>
    </row>
    <row r="3669" spans="1:9" x14ac:dyDescent="0.2">
      <c r="A3669" s="1">
        <v>5</v>
      </c>
      <c r="B3669" s="1" t="s">
        <v>19</v>
      </c>
      <c r="C3669" s="1" t="s">
        <v>14</v>
      </c>
      <c r="D3669" s="1">
        <v>1000001832</v>
      </c>
      <c r="E3669" s="1" t="s">
        <v>704</v>
      </c>
      <c r="F3669" s="1" t="s">
        <v>48</v>
      </c>
      <c r="G3669" s="1" t="s">
        <v>49</v>
      </c>
      <c r="H3669" s="10">
        <v>4.6494498420000001</v>
      </c>
      <c r="I3669" s="1">
        <f>IF(本月剩余订单[[#This Row],[月份]]=MONTH(报表日期),1,0)</f>
        <v>1</v>
      </c>
    </row>
    <row r="3670" spans="1:9" x14ac:dyDescent="0.2">
      <c r="A3670" s="1">
        <v>5</v>
      </c>
      <c r="B3670" s="1" t="s">
        <v>19</v>
      </c>
      <c r="C3670" s="1" t="s">
        <v>14</v>
      </c>
      <c r="D3670" s="1">
        <v>1000001832</v>
      </c>
      <c r="E3670" s="1" t="s">
        <v>704</v>
      </c>
      <c r="F3670" s="1" t="s">
        <v>44</v>
      </c>
      <c r="G3670" s="1" t="s">
        <v>70</v>
      </c>
      <c r="H3670" s="10">
        <v>28.339503797999999</v>
      </c>
      <c r="I3670" s="1">
        <f>IF(本月剩余订单[[#This Row],[月份]]=MONTH(报表日期),1,0)</f>
        <v>1</v>
      </c>
    </row>
    <row r="3671" spans="1:9" x14ac:dyDescent="0.2">
      <c r="A3671" s="1">
        <v>5</v>
      </c>
      <c r="B3671" s="1" t="s">
        <v>22</v>
      </c>
      <c r="C3671" s="1" t="s">
        <v>24</v>
      </c>
      <c r="D3671" s="1">
        <v>1000002430</v>
      </c>
      <c r="E3671" s="1" t="s">
        <v>705</v>
      </c>
      <c r="F3671" s="1" t="s">
        <v>48</v>
      </c>
      <c r="G3671" s="1" t="s">
        <v>80</v>
      </c>
      <c r="H3671" s="10">
        <v>6.5182498750000004</v>
      </c>
      <c r="I3671" s="1">
        <f>IF(本月剩余订单[[#This Row],[月份]]=MONTH(报表日期),1,0)</f>
        <v>1</v>
      </c>
    </row>
    <row r="3672" spans="1:9" x14ac:dyDescent="0.2">
      <c r="A3672" s="1">
        <v>5</v>
      </c>
      <c r="B3672" s="1" t="s">
        <v>23</v>
      </c>
      <c r="C3672" s="1" t="s">
        <v>38</v>
      </c>
      <c r="D3672" s="1">
        <v>1000001500</v>
      </c>
      <c r="E3672" s="1" t="s">
        <v>450</v>
      </c>
      <c r="F3672" s="1" t="s">
        <v>48</v>
      </c>
      <c r="G3672" s="1" t="s">
        <v>80</v>
      </c>
      <c r="H3672" s="10">
        <v>20.457579303999999</v>
      </c>
      <c r="I3672" s="1">
        <f>IF(本月剩余订单[[#This Row],[月份]]=MONTH(报表日期),1,0)</f>
        <v>1</v>
      </c>
    </row>
    <row r="3673" spans="1:9" x14ac:dyDescent="0.2">
      <c r="A3673" s="1">
        <v>5</v>
      </c>
      <c r="B3673" s="1" t="s">
        <v>23</v>
      </c>
      <c r="C3673" s="1" t="s">
        <v>38</v>
      </c>
      <c r="D3673" s="1">
        <v>1000001500</v>
      </c>
      <c r="E3673" s="1" t="s">
        <v>450</v>
      </c>
      <c r="F3673" s="1" t="s">
        <v>46</v>
      </c>
      <c r="G3673" s="1" t="s">
        <v>47</v>
      </c>
      <c r="H3673" s="10">
        <v>17.047982752999999</v>
      </c>
      <c r="I3673" s="1">
        <f>IF(本月剩余订单[[#This Row],[月份]]=MONTH(报表日期),1,0)</f>
        <v>1</v>
      </c>
    </row>
    <row r="3674" spans="1:9" x14ac:dyDescent="0.2">
      <c r="A3674" s="1">
        <v>5</v>
      </c>
      <c r="B3674" s="1" t="s">
        <v>21</v>
      </c>
      <c r="C3674" s="1" t="s">
        <v>33</v>
      </c>
      <c r="D3674" s="1">
        <v>1000002338</v>
      </c>
      <c r="E3674" s="1" t="s">
        <v>247</v>
      </c>
      <c r="F3674" s="1" t="s">
        <v>48</v>
      </c>
      <c r="G3674" s="1" t="s">
        <v>87</v>
      </c>
      <c r="H3674" s="10">
        <v>7.9704854430000003</v>
      </c>
      <c r="I3674" s="1">
        <f>IF(本月剩余订单[[#This Row],[月份]]=MONTH(报表日期),1,0)</f>
        <v>1</v>
      </c>
    </row>
    <row r="3675" spans="1:9" x14ac:dyDescent="0.2">
      <c r="A3675" s="1">
        <v>5</v>
      </c>
      <c r="B3675" s="1" t="s">
        <v>21</v>
      </c>
      <c r="C3675" s="1" t="s">
        <v>33</v>
      </c>
      <c r="D3675" s="1">
        <v>1000002338</v>
      </c>
      <c r="E3675" s="1" t="s">
        <v>247</v>
      </c>
      <c r="F3675" s="1" t="s">
        <v>48</v>
      </c>
      <c r="G3675" s="1" t="s">
        <v>80</v>
      </c>
      <c r="H3675" s="10">
        <v>5.3136569619999996</v>
      </c>
      <c r="I3675" s="1">
        <f>IF(本月剩余订单[[#This Row],[月份]]=MONTH(报表日期),1,0)</f>
        <v>1</v>
      </c>
    </row>
    <row r="3676" spans="1:9" x14ac:dyDescent="0.2">
      <c r="A3676" s="1">
        <v>5</v>
      </c>
      <c r="B3676" s="1" t="s">
        <v>21</v>
      </c>
      <c r="C3676" s="1" t="s">
        <v>33</v>
      </c>
      <c r="D3676" s="1">
        <v>1000002338</v>
      </c>
      <c r="E3676" s="1" t="s">
        <v>247</v>
      </c>
      <c r="F3676" s="1" t="s">
        <v>58</v>
      </c>
      <c r="G3676" s="1" t="s">
        <v>65</v>
      </c>
      <c r="H3676" s="10">
        <v>29.225113292</v>
      </c>
      <c r="I3676" s="1">
        <f>IF(本月剩余订单[[#This Row],[月份]]=MONTH(报表日期),1,0)</f>
        <v>1</v>
      </c>
    </row>
    <row r="3677" spans="1:9" x14ac:dyDescent="0.2">
      <c r="A3677" s="1">
        <v>5</v>
      </c>
      <c r="B3677" s="1" t="s">
        <v>16</v>
      </c>
      <c r="C3677" s="1" t="s">
        <v>40</v>
      </c>
      <c r="D3677" s="1">
        <v>1000000083</v>
      </c>
      <c r="E3677" s="1" t="s">
        <v>121</v>
      </c>
      <c r="F3677" s="1" t="s">
        <v>58</v>
      </c>
      <c r="G3677" s="1" t="s">
        <v>73</v>
      </c>
      <c r="H3677" s="10">
        <v>3.9852427220000002</v>
      </c>
      <c r="I3677" s="1">
        <f>IF(本月剩余订单[[#This Row],[月份]]=MONTH(报表日期),1,0)</f>
        <v>1</v>
      </c>
    </row>
    <row r="3678" spans="1:9" x14ac:dyDescent="0.2">
      <c r="A3678" s="1">
        <v>5</v>
      </c>
      <c r="B3678" s="1" t="s">
        <v>16</v>
      </c>
      <c r="C3678" s="1" t="s">
        <v>40</v>
      </c>
      <c r="D3678" s="1">
        <v>1000000083</v>
      </c>
      <c r="E3678" s="1" t="s">
        <v>121</v>
      </c>
      <c r="F3678" s="1" t="s">
        <v>46</v>
      </c>
      <c r="G3678" s="1" t="s">
        <v>47</v>
      </c>
      <c r="H3678" s="10">
        <v>39.778626424999999</v>
      </c>
      <c r="I3678" s="1">
        <f>IF(本月剩余订单[[#This Row],[月份]]=MONTH(报表日期),1,0)</f>
        <v>1</v>
      </c>
    </row>
    <row r="3679" spans="1:9" x14ac:dyDescent="0.2">
      <c r="A3679" s="1">
        <v>5</v>
      </c>
      <c r="B3679" s="1" t="s">
        <v>16</v>
      </c>
      <c r="C3679" s="1" t="s">
        <v>2</v>
      </c>
      <c r="D3679" s="1">
        <v>1000003416</v>
      </c>
      <c r="E3679" s="1" t="s">
        <v>707</v>
      </c>
      <c r="F3679" s="1" t="s">
        <v>50</v>
      </c>
      <c r="G3679" s="1" t="s">
        <v>51</v>
      </c>
      <c r="H3679" s="10">
        <v>18.597799367</v>
      </c>
      <c r="I3679" s="1">
        <f>IF(本月剩余订单[[#This Row],[月份]]=MONTH(报表日期),1,0)</f>
        <v>1</v>
      </c>
    </row>
    <row r="3680" spans="1:9" x14ac:dyDescent="0.2">
      <c r="A3680" s="1">
        <v>5</v>
      </c>
      <c r="B3680" s="1" t="s">
        <v>16</v>
      </c>
      <c r="C3680" s="1" t="s">
        <v>2</v>
      </c>
      <c r="D3680" s="1">
        <v>1000003416</v>
      </c>
      <c r="E3680" s="1" t="s">
        <v>707</v>
      </c>
      <c r="F3680" s="1" t="s">
        <v>52</v>
      </c>
      <c r="G3680" s="1" t="s">
        <v>85</v>
      </c>
      <c r="H3680" s="10">
        <v>23.91145633</v>
      </c>
      <c r="I3680" s="1">
        <f>IF(本月剩余订单[[#This Row],[月份]]=MONTH(报表日期),1,0)</f>
        <v>1</v>
      </c>
    </row>
    <row r="3681" spans="1:9" x14ac:dyDescent="0.2">
      <c r="A3681" s="1">
        <v>5</v>
      </c>
      <c r="B3681" s="1" t="s">
        <v>22</v>
      </c>
      <c r="C3681" s="1" t="s">
        <v>10</v>
      </c>
      <c r="D3681" s="1">
        <v>1000001071</v>
      </c>
      <c r="E3681" s="1" t="s">
        <v>709</v>
      </c>
      <c r="F3681" s="1" t="s">
        <v>52</v>
      </c>
      <c r="G3681" s="1" t="s">
        <v>53</v>
      </c>
      <c r="H3681" s="10">
        <v>9.2250988930000002</v>
      </c>
      <c r="I3681" s="1">
        <f>IF(本月剩余订单[[#This Row],[月份]]=MONTH(报表日期),1,0)</f>
        <v>1</v>
      </c>
    </row>
    <row r="3682" spans="1:9" x14ac:dyDescent="0.2">
      <c r="A3682" s="1">
        <v>5</v>
      </c>
      <c r="B3682" s="1" t="s">
        <v>23</v>
      </c>
      <c r="C3682" s="1" t="s">
        <v>38</v>
      </c>
      <c r="D3682" s="1">
        <v>1000001500</v>
      </c>
      <c r="E3682" s="1" t="s">
        <v>450</v>
      </c>
      <c r="F3682" s="1" t="s">
        <v>52</v>
      </c>
      <c r="G3682" s="1" t="s">
        <v>85</v>
      </c>
      <c r="H3682" s="10">
        <v>32.511708523999999</v>
      </c>
      <c r="I3682" s="1">
        <f>IF(本月剩余订单[[#This Row],[月份]]=MONTH(报表日期),1,0)</f>
        <v>1</v>
      </c>
    </row>
    <row r="3683" spans="1:9" x14ac:dyDescent="0.2">
      <c r="A3683" s="1">
        <v>5</v>
      </c>
      <c r="B3683" s="1" t="s">
        <v>21</v>
      </c>
      <c r="C3683" s="1" t="s">
        <v>33</v>
      </c>
      <c r="D3683" s="1">
        <v>1000002338</v>
      </c>
      <c r="E3683" s="1" t="s">
        <v>247</v>
      </c>
      <c r="F3683" s="1" t="s">
        <v>52</v>
      </c>
      <c r="G3683" s="1" t="s">
        <v>53</v>
      </c>
      <c r="H3683" s="10">
        <v>9.2250988930000002</v>
      </c>
      <c r="I3683" s="1">
        <f>IF(本月剩余订单[[#This Row],[月份]]=MONTH(报表日期),1,0)</f>
        <v>1</v>
      </c>
    </row>
    <row r="3684" spans="1:9" x14ac:dyDescent="0.2">
      <c r="A3684" s="1">
        <v>5</v>
      </c>
      <c r="B3684" s="1" t="s">
        <v>23</v>
      </c>
      <c r="C3684" s="1" t="s">
        <v>11</v>
      </c>
      <c r="D3684" s="1">
        <v>1000002259</v>
      </c>
      <c r="E3684" s="1" t="s">
        <v>609</v>
      </c>
      <c r="F3684" s="1" t="s">
        <v>50</v>
      </c>
      <c r="G3684" s="1" t="s">
        <v>74</v>
      </c>
      <c r="H3684" s="10">
        <v>37.195598734999997</v>
      </c>
      <c r="I3684" s="1">
        <f>IF(本月剩余订单[[#This Row],[月份]]=MONTH(报表日期),1,0)</f>
        <v>1</v>
      </c>
    </row>
    <row r="3685" spans="1:9" x14ac:dyDescent="0.2">
      <c r="A3685" s="1">
        <v>5</v>
      </c>
      <c r="B3685" s="1" t="s">
        <v>23</v>
      </c>
      <c r="C3685" s="1" t="s">
        <v>11</v>
      </c>
      <c r="D3685" s="1">
        <v>1000002259</v>
      </c>
      <c r="E3685" s="1" t="s">
        <v>609</v>
      </c>
      <c r="F3685" s="1" t="s">
        <v>48</v>
      </c>
      <c r="G3685" s="1" t="s">
        <v>87</v>
      </c>
      <c r="H3685" s="10">
        <v>37.195598734999997</v>
      </c>
      <c r="I3685" s="1">
        <f>IF(本月剩余订单[[#This Row],[月份]]=MONTH(报表日期),1,0)</f>
        <v>1</v>
      </c>
    </row>
    <row r="3686" spans="1:9" x14ac:dyDescent="0.2">
      <c r="A3686" s="1">
        <v>5</v>
      </c>
      <c r="B3686" s="1" t="s">
        <v>23</v>
      </c>
      <c r="C3686" s="1" t="s">
        <v>11</v>
      </c>
      <c r="D3686" s="1">
        <v>1000002259</v>
      </c>
      <c r="E3686" s="1" t="s">
        <v>609</v>
      </c>
      <c r="F3686" s="1" t="s">
        <v>48</v>
      </c>
      <c r="G3686" s="1" t="s">
        <v>87</v>
      </c>
      <c r="H3686" s="10">
        <v>21.254627847999998</v>
      </c>
      <c r="I3686" s="1">
        <f>IF(本月剩余订单[[#This Row],[月份]]=MONTH(报表日期),1,0)</f>
        <v>1</v>
      </c>
    </row>
    <row r="3687" spans="1:9" x14ac:dyDescent="0.2">
      <c r="A3687" s="1">
        <v>5</v>
      </c>
      <c r="B3687" s="1" t="s">
        <v>23</v>
      </c>
      <c r="C3687" s="1" t="s">
        <v>11</v>
      </c>
      <c r="D3687" s="1">
        <v>1000002259</v>
      </c>
      <c r="E3687" s="1" t="s">
        <v>609</v>
      </c>
      <c r="F3687" s="1" t="s">
        <v>52</v>
      </c>
      <c r="G3687" s="1" t="s">
        <v>85</v>
      </c>
      <c r="H3687" s="10">
        <v>15.940970886000001</v>
      </c>
      <c r="I3687" s="1">
        <f>IF(本月剩余订单[[#This Row],[月份]]=MONTH(报表日期),1,0)</f>
        <v>1</v>
      </c>
    </row>
    <row r="3688" spans="1:9" x14ac:dyDescent="0.2">
      <c r="A3688" s="1">
        <v>5</v>
      </c>
      <c r="B3688" s="1" t="s">
        <v>19</v>
      </c>
      <c r="C3688" s="1" t="s">
        <v>36</v>
      </c>
      <c r="D3688" s="1">
        <v>1000002985</v>
      </c>
      <c r="E3688" s="1" t="s">
        <v>289</v>
      </c>
      <c r="F3688" s="1" t="s">
        <v>52</v>
      </c>
      <c r="G3688" s="1" t="s">
        <v>85</v>
      </c>
      <c r="H3688" s="10">
        <v>58.450226583000003</v>
      </c>
      <c r="I3688" s="1">
        <f>IF(本月剩余订单[[#This Row],[月份]]=MONTH(报表日期),1,0)</f>
        <v>1</v>
      </c>
    </row>
    <row r="3689" spans="1:9" x14ac:dyDescent="0.2">
      <c r="A3689" s="1">
        <v>5</v>
      </c>
      <c r="B3689" s="1" t="s">
        <v>19</v>
      </c>
      <c r="C3689" s="1" t="s">
        <v>36</v>
      </c>
      <c r="D3689" s="1">
        <v>1000002985</v>
      </c>
      <c r="E3689" s="1" t="s">
        <v>289</v>
      </c>
      <c r="F3689" s="1" t="s">
        <v>52</v>
      </c>
      <c r="G3689" s="1" t="s">
        <v>85</v>
      </c>
      <c r="H3689" s="10">
        <v>58.450226583000003</v>
      </c>
      <c r="I3689" s="1">
        <f>IF(本月剩余订单[[#This Row],[月份]]=MONTH(报表日期),1,0)</f>
        <v>1</v>
      </c>
    </row>
    <row r="3690" spans="1:9" x14ac:dyDescent="0.2">
      <c r="A3690" s="1">
        <v>5</v>
      </c>
      <c r="B3690" s="1" t="s">
        <v>19</v>
      </c>
      <c r="C3690" s="1" t="s">
        <v>36</v>
      </c>
      <c r="D3690" s="1">
        <v>1000002985</v>
      </c>
      <c r="E3690" s="1" t="s">
        <v>289</v>
      </c>
      <c r="F3690" s="1" t="s">
        <v>52</v>
      </c>
      <c r="G3690" s="1" t="s">
        <v>85</v>
      </c>
      <c r="H3690" s="10">
        <v>58.450226583000003</v>
      </c>
      <c r="I3690" s="1">
        <f>IF(本月剩余订单[[#This Row],[月份]]=MONTH(报表日期),1,0)</f>
        <v>1</v>
      </c>
    </row>
    <row r="3691" spans="1:9" x14ac:dyDescent="0.2">
      <c r="A3691" s="1">
        <v>5</v>
      </c>
      <c r="B3691" s="1" t="s">
        <v>19</v>
      </c>
      <c r="C3691" s="1" t="s">
        <v>36</v>
      </c>
      <c r="D3691" s="1">
        <v>1000002985</v>
      </c>
      <c r="E3691" s="1" t="s">
        <v>289</v>
      </c>
      <c r="F3691" s="1" t="s">
        <v>50</v>
      </c>
      <c r="G3691" s="1" t="s">
        <v>74</v>
      </c>
      <c r="H3691" s="10">
        <v>15.940970886000001</v>
      </c>
      <c r="I3691" s="1">
        <f>IF(本月剩余订单[[#This Row],[月份]]=MONTH(报表日期),1,0)</f>
        <v>1</v>
      </c>
    </row>
    <row r="3692" spans="1:9" x14ac:dyDescent="0.2">
      <c r="A3692" s="1">
        <v>5</v>
      </c>
      <c r="B3692" s="1" t="s">
        <v>19</v>
      </c>
      <c r="C3692" s="1" t="s">
        <v>36</v>
      </c>
      <c r="D3692" s="1">
        <v>1000002985</v>
      </c>
      <c r="E3692" s="1" t="s">
        <v>289</v>
      </c>
      <c r="F3692" s="1" t="s">
        <v>52</v>
      </c>
      <c r="G3692" s="1" t="s">
        <v>85</v>
      </c>
      <c r="H3692" s="10">
        <v>42.509255697</v>
      </c>
      <c r="I3692" s="1">
        <f>IF(本月剩余订单[[#This Row],[月份]]=MONTH(报表日期),1,0)</f>
        <v>1</v>
      </c>
    </row>
    <row r="3693" spans="1:9" x14ac:dyDescent="0.2">
      <c r="A3693" s="1">
        <v>5</v>
      </c>
      <c r="B3693" s="1" t="s">
        <v>16</v>
      </c>
      <c r="C3693" s="1" t="s">
        <v>2</v>
      </c>
      <c r="D3693" s="1">
        <v>1000002434</v>
      </c>
      <c r="E3693" s="1" t="s">
        <v>732</v>
      </c>
      <c r="F3693" s="1" t="s">
        <v>44</v>
      </c>
      <c r="G3693" s="1" t="s">
        <v>83</v>
      </c>
      <c r="H3693" s="10">
        <v>0.38950417500000001</v>
      </c>
      <c r="I3693" s="1">
        <f>IF(本月剩余订单[[#This Row],[月份]]=MONTH(报表日期),1,0)</f>
        <v>1</v>
      </c>
    </row>
    <row r="3694" spans="1:9" x14ac:dyDescent="0.2">
      <c r="A3694" s="1">
        <v>5</v>
      </c>
      <c r="B3694" s="1" t="s">
        <v>16</v>
      </c>
      <c r="C3694" s="1" t="s">
        <v>2</v>
      </c>
      <c r="D3694" s="1">
        <v>1000002434</v>
      </c>
      <c r="E3694" s="1" t="s">
        <v>732</v>
      </c>
      <c r="F3694" s="1" t="s">
        <v>44</v>
      </c>
      <c r="G3694" s="1" t="s">
        <v>45</v>
      </c>
      <c r="H3694" s="10">
        <v>0.442804747</v>
      </c>
      <c r="I3694" s="1">
        <f>IF(本月剩余订单[[#This Row],[月份]]=MONTH(报表日期),1,0)</f>
        <v>1</v>
      </c>
    </row>
    <row r="3695" spans="1:9" x14ac:dyDescent="0.2">
      <c r="A3695" s="1">
        <v>5</v>
      </c>
      <c r="B3695" s="1" t="s">
        <v>16</v>
      </c>
      <c r="C3695" s="1" t="s">
        <v>2</v>
      </c>
      <c r="D3695" s="1">
        <v>1000002434</v>
      </c>
      <c r="E3695" s="1" t="s">
        <v>732</v>
      </c>
      <c r="F3695" s="1" t="s">
        <v>44</v>
      </c>
      <c r="G3695" s="1" t="s">
        <v>45</v>
      </c>
      <c r="H3695" s="10">
        <v>0.442804747</v>
      </c>
      <c r="I3695" s="1">
        <f>IF(本月剩余订单[[#This Row],[月份]]=MONTH(报表日期),1,0)</f>
        <v>1</v>
      </c>
    </row>
    <row r="3696" spans="1:9" x14ac:dyDescent="0.2">
      <c r="A3696" s="1">
        <v>5</v>
      </c>
      <c r="B3696" s="1" t="s">
        <v>16</v>
      </c>
      <c r="C3696" s="1" t="s">
        <v>2</v>
      </c>
      <c r="D3696" s="1">
        <v>1000002434</v>
      </c>
      <c r="E3696" s="1" t="s">
        <v>732</v>
      </c>
      <c r="F3696" s="1" t="s">
        <v>44</v>
      </c>
      <c r="G3696" s="1" t="s">
        <v>45</v>
      </c>
      <c r="H3696" s="10">
        <v>0.442804747</v>
      </c>
      <c r="I3696" s="1">
        <f>IF(本月剩余订单[[#This Row],[月份]]=MONTH(报表日期),1,0)</f>
        <v>1</v>
      </c>
    </row>
    <row r="3697" spans="1:9" x14ac:dyDescent="0.2">
      <c r="A3697" s="1">
        <v>5</v>
      </c>
      <c r="B3697" s="1" t="s">
        <v>16</v>
      </c>
      <c r="C3697" s="1" t="s">
        <v>2</v>
      </c>
      <c r="D3697" s="1">
        <v>1000002434</v>
      </c>
      <c r="E3697" s="1" t="s">
        <v>732</v>
      </c>
      <c r="F3697" s="1" t="s">
        <v>44</v>
      </c>
      <c r="G3697" s="1" t="s">
        <v>45</v>
      </c>
      <c r="H3697" s="10">
        <v>0.442804747</v>
      </c>
      <c r="I3697" s="1">
        <f>IF(本月剩余订单[[#This Row],[月份]]=MONTH(报表日期),1,0)</f>
        <v>1</v>
      </c>
    </row>
    <row r="3698" spans="1:9" x14ac:dyDescent="0.2">
      <c r="A3698" s="1">
        <v>5</v>
      </c>
      <c r="B3698" s="1" t="s">
        <v>16</v>
      </c>
      <c r="C3698" s="1" t="s">
        <v>2</v>
      </c>
      <c r="D3698" s="1">
        <v>1000002434</v>
      </c>
      <c r="E3698" s="1" t="s">
        <v>732</v>
      </c>
      <c r="F3698" s="1" t="s">
        <v>44</v>
      </c>
      <c r="G3698" s="1" t="s">
        <v>79</v>
      </c>
      <c r="H3698" s="10">
        <v>0.442804747</v>
      </c>
      <c r="I3698" s="1">
        <f>IF(本月剩余订单[[#This Row],[月份]]=MONTH(报表日期),1,0)</f>
        <v>1</v>
      </c>
    </row>
    <row r="3699" spans="1:9" x14ac:dyDescent="0.2">
      <c r="A3699" s="1">
        <v>5</v>
      </c>
      <c r="B3699" s="1" t="s">
        <v>22</v>
      </c>
      <c r="C3699" s="1" t="s">
        <v>24</v>
      </c>
      <c r="D3699" s="1">
        <v>1000001699</v>
      </c>
      <c r="E3699" s="1" t="s">
        <v>345</v>
      </c>
      <c r="F3699" s="1" t="s">
        <v>48</v>
      </c>
      <c r="G3699" s="1" t="s">
        <v>87</v>
      </c>
      <c r="H3699" s="10">
        <v>37.195598734999997</v>
      </c>
      <c r="I3699" s="1">
        <f>IF(本月剩余订单[[#This Row],[月份]]=MONTH(报表日期),1,0)</f>
        <v>1</v>
      </c>
    </row>
    <row r="3700" spans="1:9" x14ac:dyDescent="0.2">
      <c r="A3700" s="1">
        <v>5</v>
      </c>
      <c r="B3700" s="1" t="s">
        <v>22</v>
      </c>
      <c r="C3700" s="1" t="s">
        <v>24</v>
      </c>
      <c r="D3700" s="1">
        <v>1000001699</v>
      </c>
      <c r="E3700" s="1" t="s">
        <v>345</v>
      </c>
      <c r="F3700" s="1" t="s">
        <v>52</v>
      </c>
      <c r="G3700" s="1" t="s">
        <v>85</v>
      </c>
      <c r="H3700" s="10">
        <v>37.195598734999997</v>
      </c>
      <c r="I3700" s="1">
        <f>IF(本月剩余订单[[#This Row],[月份]]=MONTH(报表日期),1,0)</f>
        <v>1</v>
      </c>
    </row>
    <row r="3701" spans="1:9" x14ac:dyDescent="0.2">
      <c r="A3701" s="1">
        <v>5</v>
      </c>
      <c r="B3701" s="1" t="s">
        <v>22</v>
      </c>
      <c r="C3701" s="1" t="s">
        <v>24</v>
      </c>
      <c r="D3701" s="1">
        <v>1000001699</v>
      </c>
      <c r="E3701" s="1" t="s">
        <v>345</v>
      </c>
      <c r="F3701" s="1" t="s">
        <v>48</v>
      </c>
      <c r="G3701" s="1" t="s">
        <v>87</v>
      </c>
      <c r="H3701" s="10">
        <v>37.195598734999997</v>
      </c>
      <c r="I3701" s="1">
        <f>IF(本月剩余订单[[#This Row],[月份]]=MONTH(报表日期),1,0)</f>
        <v>1</v>
      </c>
    </row>
    <row r="3702" spans="1:9" x14ac:dyDescent="0.2">
      <c r="A3702" s="1">
        <v>5</v>
      </c>
      <c r="B3702" s="1" t="s">
        <v>20</v>
      </c>
      <c r="C3702" s="1" t="s">
        <v>29</v>
      </c>
      <c r="D3702" s="1">
        <v>1000001701</v>
      </c>
      <c r="E3702" s="1" t="s">
        <v>685</v>
      </c>
      <c r="F3702" s="1" t="s">
        <v>48</v>
      </c>
      <c r="G3702" s="1" t="s">
        <v>87</v>
      </c>
      <c r="H3702" s="10">
        <v>37.195598734999997</v>
      </c>
      <c r="I3702" s="1">
        <f>IF(本月剩余订单[[#This Row],[月份]]=MONTH(报表日期),1,0)</f>
        <v>1</v>
      </c>
    </row>
    <row r="3703" spans="1:9" x14ac:dyDescent="0.2">
      <c r="A3703" s="1">
        <v>5</v>
      </c>
      <c r="B3703" s="1" t="s">
        <v>22</v>
      </c>
      <c r="C3703" s="1" t="s">
        <v>24</v>
      </c>
      <c r="D3703" s="1">
        <v>1000001699</v>
      </c>
      <c r="E3703" s="1" t="s">
        <v>345</v>
      </c>
      <c r="F3703" s="1" t="s">
        <v>50</v>
      </c>
      <c r="G3703" s="1" t="s">
        <v>74</v>
      </c>
      <c r="H3703" s="10">
        <v>37.195598734999997</v>
      </c>
      <c r="I3703" s="1">
        <f>IF(本月剩余订单[[#This Row],[月份]]=MONTH(报表日期),1,0)</f>
        <v>1</v>
      </c>
    </row>
    <row r="3704" spans="1:9" x14ac:dyDescent="0.2">
      <c r="A3704" s="1">
        <v>5</v>
      </c>
      <c r="B3704" s="1" t="s">
        <v>22</v>
      </c>
      <c r="C3704" s="1" t="s">
        <v>24</v>
      </c>
      <c r="D3704" s="1">
        <v>1000001699</v>
      </c>
      <c r="E3704" s="1" t="s">
        <v>345</v>
      </c>
      <c r="F3704" s="1" t="s">
        <v>50</v>
      </c>
      <c r="G3704" s="1" t="s">
        <v>74</v>
      </c>
      <c r="H3704" s="10">
        <v>37.195598734999997</v>
      </c>
      <c r="I3704" s="1">
        <f>IF(本月剩余订单[[#This Row],[月份]]=MONTH(报表日期),1,0)</f>
        <v>1</v>
      </c>
    </row>
    <row r="3705" spans="1:9" x14ac:dyDescent="0.2">
      <c r="A3705" s="1">
        <v>5</v>
      </c>
      <c r="B3705" s="1" t="s">
        <v>20</v>
      </c>
      <c r="C3705" s="1" t="s">
        <v>29</v>
      </c>
      <c r="D3705" s="1">
        <v>1000003155</v>
      </c>
      <c r="E3705" s="1" t="s">
        <v>718</v>
      </c>
      <c r="F3705" s="1" t="s">
        <v>46</v>
      </c>
      <c r="G3705" s="1" t="s">
        <v>63</v>
      </c>
      <c r="H3705" s="10">
        <v>23.91145633</v>
      </c>
      <c r="I3705" s="1">
        <f>IF(本月剩余订单[[#This Row],[月份]]=MONTH(报表日期),1,0)</f>
        <v>1</v>
      </c>
    </row>
    <row r="3706" spans="1:9" x14ac:dyDescent="0.2">
      <c r="A3706" s="1">
        <v>5</v>
      </c>
      <c r="B3706" s="1" t="s">
        <v>20</v>
      </c>
      <c r="C3706" s="1" t="s">
        <v>29</v>
      </c>
      <c r="D3706" s="1">
        <v>1000003155</v>
      </c>
      <c r="E3706" s="1" t="s">
        <v>718</v>
      </c>
      <c r="F3706" s="1" t="s">
        <v>46</v>
      </c>
      <c r="G3706" s="1" t="s">
        <v>63</v>
      </c>
      <c r="H3706" s="10">
        <v>22.140237341999999</v>
      </c>
      <c r="I3706" s="1">
        <f>IF(本月剩余订单[[#This Row],[月份]]=MONTH(报表日期),1,0)</f>
        <v>1</v>
      </c>
    </row>
    <row r="3707" spans="1:9" x14ac:dyDescent="0.2">
      <c r="A3707" s="1">
        <v>5</v>
      </c>
      <c r="B3707" s="1" t="s">
        <v>20</v>
      </c>
      <c r="C3707" s="1" t="s">
        <v>29</v>
      </c>
      <c r="D3707" s="1">
        <v>1000003155</v>
      </c>
      <c r="E3707" s="1" t="s">
        <v>718</v>
      </c>
      <c r="F3707" s="1" t="s">
        <v>46</v>
      </c>
      <c r="G3707" s="1" t="s">
        <v>63</v>
      </c>
      <c r="H3707" s="10">
        <v>22.140237341999999</v>
      </c>
      <c r="I3707" s="1">
        <f>IF(本月剩余订单[[#This Row],[月份]]=MONTH(报表日期),1,0)</f>
        <v>1</v>
      </c>
    </row>
    <row r="3708" spans="1:9" x14ac:dyDescent="0.2">
      <c r="A3708" s="1">
        <v>5</v>
      </c>
      <c r="B3708" s="1" t="s">
        <v>20</v>
      </c>
      <c r="C3708" s="1" t="s">
        <v>29</v>
      </c>
      <c r="D3708" s="1">
        <v>1000003155</v>
      </c>
      <c r="E3708" s="1" t="s">
        <v>718</v>
      </c>
      <c r="F3708" s="1" t="s">
        <v>46</v>
      </c>
      <c r="G3708" s="1" t="s">
        <v>63</v>
      </c>
      <c r="H3708" s="10">
        <v>23.91145633</v>
      </c>
      <c r="I3708" s="1">
        <f>IF(本月剩余订单[[#This Row],[月份]]=MONTH(报表日期),1,0)</f>
        <v>1</v>
      </c>
    </row>
    <row r="3709" spans="1:9" x14ac:dyDescent="0.2">
      <c r="A3709" s="1">
        <v>5</v>
      </c>
      <c r="B3709" s="1" t="s">
        <v>20</v>
      </c>
      <c r="C3709" s="1" t="s">
        <v>29</v>
      </c>
      <c r="D3709" s="1">
        <v>1000003155</v>
      </c>
      <c r="E3709" s="1" t="s">
        <v>718</v>
      </c>
      <c r="F3709" s="1" t="s">
        <v>46</v>
      </c>
      <c r="G3709" s="1" t="s">
        <v>63</v>
      </c>
      <c r="H3709" s="10">
        <v>5.3136569619999996</v>
      </c>
      <c r="I3709" s="1">
        <f>IF(本月剩余订单[[#This Row],[月份]]=MONTH(报表日期),1,0)</f>
        <v>1</v>
      </c>
    </row>
    <row r="3710" spans="1:9" x14ac:dyDescent="0.2">
      <c r="A3710" s="1">
        <v>5</v>
      </c>
      <c r="B3710" s="1" t="s">
        <v>20</v>
      </c>
      <c r="C3710" s="1" t="s">
        <v>29</v>
      </c>
      <c r="D3710" s="1">
        <v>1000003155</v>
      </c>
      <c r="E3710" s="1" t="s">
        <v>718</v>
      </c>
      <c r="F3710" s="1" t="s">
        <v>46</v>
      </c>
      <c r="G3710" s="1" t="s">
        <v>63</v>
      </c>
      <c r="H3710" s="10">
        <v>11.070118670999999</v>
      </c>
      <c r="I3710" s="1">
        <f>IF(本月剩余订单[[#This Row],[月份]]=MONTH(报表日期),1,0)</f>
        <v>1</v>
      </c>
    </row>
    <row r="3711" spans="1:9" x14ac:dyDescent="0.2">
      <c r="A3711" s="1">
        <v>5</v>
      </c>
      <c r="B3711" s="1" t="s">
        <v>20</v>
      </c>
      <c r="C3711" s="1" t="s">
        <v>29</v>
      </c>
      <c r="D3711" s="1">
        <v>1000003155</v>
      </c>
      <c r="E3711" s="1" t="s">
        <v>718</v>
      </c>
      <c r="F3711" s="1" t="s">
        <v>46</v>
      </c>
      <c r="G3711" s="1" t="s">
        <v>63</v>
      </c>
      <c r="H3711" s="10">
        <v>7.3800791139999999</v>
      </c>
      <c r="I3711" s="1">
        <f>IF(本月剩余订单[[#This Row],[月份]]=MONTH(报表日期),1,0)</f>
        <v>1</v>
      </c>
    </row>
    <row r="3712" spans="1:9" x14ac:dyDescent="0.2">
      <c r="A3712" s="1">
        <v>5</v>
      </c>
      <c r="B3712" s="1" t="s">
        <v>20</v>
      </c>
      <c r="C3712" s="1" t="s">
        <v>29</v>
      </c>
      <c r="D3712" s="1">
        <v>1000003155</v>
      </c>
      <c r="E3712" s="1" t="s">
        <v>718</v>
      </c>
      <c r="F3712" s="1" t="s">
        <v>46</v>
      </c>
      <c r="G3712" s="1" t="s">
        <v>63</v>
      </c>
      <c r="H3712" s="10">
        <v>22.140237341999999</v>
      </c>
      <c r="I3712" s="1">
        <f>IF(本月剩余订单[[#This Row],[月份]]=MONTH(报表日期),1,0)</f>
        <v>1</v>
      </c>
    </row>
    <row r="3713" spans="1:9" x14ac:dyDescent="0.2">
      <c r="A3713" s="1">
        <v>5</v>
      </c>
      <c r="B3713" s="1" t="s">
        <v>20</v>
      </c>
      <c r="C3713" s="1" t="s">
        <v>29</v>
      </c>
      <c r="D3713" s="1">
        <v>1000003155</v>
      </c>
      <c r="E3713" s="1" t="s">
        <v>718</v>
      </c>
      <c r="F3713" s="1" t="s">
        <v>46</v>
      </c>
      <c r="G3713" s="1" t="s">
        <v>63</v>
      </c>
      <c r="H3713" s="10">
        <v>22.140237341999999</v>
      </c>
      <c r="I3713" s="1">
        <f>IF(本月剩余订单[[#This Row],[月份]]=MONTH(报表日期),1,0)</f>
        <v>1</v>
      </c>
    </row>
    <row r="3714" spans="1:9" x14ac:dyDescent="0.2">
      <c r="A3714" s="1">
        <v>5</v>
      </c>
      <c r="B3714" s="1" t="s">
        <v>20</v>
      </c>
      <c r="C3714" s="1" t="s">
        <v>29</v>
      </c>
      <c r="D3714" s="1">
        <v>1000003155</v>
      </c>
      <c r="E3714" s="1" t="s">
        <v>718</v>
      </c>
      <c r="F3714" s="1" t="s">
        <v>46</v>
      </c>
      <c r="G3714" s="1" t="s">
        <v>63</v>
      </c>
      <c r="H3714" s="10">
        <v>23.91145633</v>
      </c>
      <c r="I3714" s="1">
        <f>IF(本月剩余订单[[#This Row],[月份]]=MONTH(报表日期),1,0)</f>
        <v>1</v>
      </c>
    </row>
    <row r="3715" spans="1:9" x14ac:dyDescent="0.2">
      <c r="A3715" s="1">
        <v>5</v>
      </c>
      <c r="B3715" s="1" t="s">
        <v>20</v>
      </c>
      <c r="C3715" s="1" t="s">
        <v>29</v>
      </c>
      <c r="D3715" s="1">
        <v>1000003155</v>
      </c>
      <c r="E3715" s="1" t="s">
        <v>718</v>
      </c>
      <c r="F3715" s="1" t="s">
        <v>46</v>
      </c>
      <c r="G3715" s="1" t="s">
        <v>63</v>
      </c>
      <c r="H3715" s="10">
        <v>22.140237341999999</v>
      </c>
      <c r="I3715" s="1">
        <f>IF(本月剩余订单[[#This Row],[月份]]=MONTH(报表日期),1,0)</f>
        <v>1</v>
      </c>
    </row>
    <row r="3716" spans="1:9" x14ac:dyDescent="0.2">
      <c r="A3716" s="1">
        <v>5</v>
      </c>
      <c r="B3716" s="1" t="s">
        <v>20</v>
      </c>
      <c r="C3716" s="1" t="s">
        <v>29</v>
      </c>
      <c r="D3716" s="1">
        <v>1000003155</v>
      </c>
      <c r="E3716" s="1" t="s">
        <v>718</v>
      </c>
      <c r="F3716" s="1" t="s">
        <v>46</v>
      </c>
      <c r="G3716" s="1" t="s">
        <v>63</v>
      </c>
      <c r="H3716" s="10">
        <v>22.140237341999999</v>
      </c>
      <c r="I3716" s="1">
        <f>IF(本月剩余订单[[#This Row],[月份]]=MONTH(报表日期),1,0)</f>
        <v>1</v>
      </c>
    </row>
    <row r="3717" spans="1:9" x14ac:dyDescent="0.2">
      <c r="A3717" s="1">
        <v>5</v>
      </c>
      <c r="B3717" s="1" t="s">
        <v>21</v>
      </c>
      <c r="C3717" s="1" t="s">
        <v>8</v>
      </c>
      <c r="D3717" s="1">
        <v>1000003212</v>
      </c>
      <c r="E3717" s="1" t="s">
        <v>742</v>
      </c>
      <c r="F3717" s="1" t="s">
        <v>46</v>
      </c>
      <c r="G3717" s="1" t="s">
        <v>88</v>
      </c>
      <c r="H3717" s="10">
        <v>92.870915570999998</v>
      </c>
      <c r="I3717" s="1">
        <f>IF(本月剩余订单[[#This Row],[月份]]=MONTH(报表日期),1,0)</f>
        <v>1</v>
      </c>
    </row>
    <row r="3718" spans="1:9" x14ac:dyDescent="0.2">
      <c r="A3718" s="1">
        <v>5</v>
      </c>
      <c r="B3718" s="1" t="s">
        <v>20</v>
      </c>
      <c r="C3718" s="1" t="s">
        <v>29</v>
      </c>
      <c r="D3718" s="1">
        <v>1000003155</v>
      </c>
      <c r="E3718" s="1" t="s">
        <v>718</v>
      </c>
      <c r="F3718" s="1" t="s">
        <v>46</v>
      </c>
      <c r="G3718" s="1" t="s">
        <v>63</v>
      </c>
      <c r="H3718" s="10">
        <v>22.140237341999999</v>
      </c>
      <c r="I3718" s="1">
        <f>IF(本月剩余订单[[#This Row],[月份]]=MONTH(报表日期),1,0)</f>
        <v>1</v>
      </c>
    </row>
    <row r="3719" spans="1:9" x14ac:dyDescent="0.2">
      <c r="A3719" s="1">
        <v>5</v>
      </c>
      <c r="B3719" s="1" t="s">
        <v>20</v>
      </c>
      <c r="C3719" s="1" t="s">
        <v>29</v>
      </c>
      <c r="D3719" s="1">
        <v>1000003155</v>
      </c>
      <c r="E3719" s="1" t="s">
        <v>718</v>
      </c>
      <c r="F3719" s="1" t="s">
        <v>46</v>
      </c>
      <c r="G3719" s="1" t="s">
        <v>63</v>
      </c>
      <c r="H3719" s="10">
        <v>22.140237341999999</v>
      </c>
      <c r="I3719" s="1">
        <f>IF(本月剩余订单[[#This Row],[月份]]=MONTH(报表日期),1,0)</f>
        <v>1</v>
      </c>
    </row>
    <row r="3720" spans="1:9" x14ac:dyDescent="0.2">
      <c r="A3720" s="1">
        <v>5</v>
      </c>
      <c r="B3720" s="1" t="s">
        <v>21</v>
      </c>
      <c r="C3720" s="1" t="s">
        <v>33</v>
      </c>
      <c r="D3720" s="1">
        <v>1000003773</v>
      </c>
      <c r="E3720" s="1" t="s">
        <v>332</v>
      </c>
      <c r="F3720" s="1" t="s">
        <v>46</v>
      </c>
      <c r="G3720" s="1" t="s">
        <v>88</v>
      </c>
      <c r="H3720" s="10">
        <v>88.649510317999997</v>
      </c>
      <c r="I3720" s="1">
        <f>IF(本月剩余订单[[#This Row],[月份]]=MONTH(报表日期),1,0)</f>
        <v>1</v>
      </c>
    </row>
    <row r="3721" spans="1:9" x14ac:dyDescent="0.2">
      <c r="A3721" s="1">
        <v>5</v>
      </c>
      <c r="B3721" s="1" t="s">
        <v>20</v>
      </c>
      <c r="C3721" s="1" t="s">
        <v>29</v>
      </c>
      <c r="D3721" s="1">
        <v>1000003155</v>
      </c>
      <c r="E3721" s="1" t="s">
        <v>718</v>
      </c>
      <c r="F3721" s="1" t="s">
        <v>46</v>
      </c>
      <c r="G3721" s="1" t="s">
        <v>63</v>
      </c>
      <c r="H3721" s="10">
        <v>22.140237341999999</v>
      </c>
      <c r="I3721" s="1">
        <f>IF(本月剩余订单[[#This Row],[月份]]=MONTH(报表日期),1,0)</f>
        <v>1</v>
      </c>
    </row>
    <row r="3722" spans="1:9" x14ac:dyDescent="0.2">
      <c r="A3722" s="1">
        <v>5</v>
      </c>
      <c r="B3722" s="1" t="s">
        <v>16</v>
      </c>
      <c r="C3722" s="1" t="s">
        <v>1</v>
      </c>
      <c r="D3722" s="1">
        <v>1000003738</v>
      </c>
      <c r="E3722" s="1" t="s">
        <v>561</v>
      </c>
      <c r="F3722" s="1" t="s">
        <v>46</v>
      </c>
      <c r="G3722" s="1" t="s">
        <v>88</v>
      </c>
      <c r="H3722" s="10">
        <v>92.870915570999998</v>
      </c>
      <c r="I3722" s="1">
        <f>IF(本月剩余订单[[#This Row],[月份]]=MONTH(报表日期),1,0)</f>
        <v>1</v>
      </c>
    </row>
    <row r="3723" spans="1:9" x14ac:dyDescent="0.2">
      <c r="A3723" s="1">
        <v>5</v>
      </c>
      <c r="B3723" s="1" t="s">
        <v>20</v>
      </c>
      <c r="C3723" s="1" t="s">
        <v>29</v>
      </c>
      <c r="D3723" s="1">
        <v>1000003693</v>
      </c>
      <c r="E3723" s="1" t="s">
        <v>743</v>
      </c>
      <c r="F3723" s="1" t="s">
        <v>46</v>
      </c>
      <c r="G3723" s="1" t="s">
        <v>88</v>
      </c>
      <c r="H3723" s="10">
        <v>92.870915570999998</v>
      </c>
      <c r="I3723" s="1">
        <f>IF(本月剩余订单[[#This Row],[月份]]=MONTH(报表日期),1,0)</f>
        <v>1</v>
      </c>
    </row>
    <row r="3724" spans="1:9" x14ac:dyDescent="0.2">
      <c r="A3724" s="1">
        <v>5</v>
      </c>
      <c r="B3724" s="1" t="s">
        <v>20</v>
      </c>
      <c r="C3724" s="1" t="s">
        <v>25</v>
      </c>
      <c r="D3724" s="1">
        <v>1000003037</v>
      </c>
      <c r="E3724" s="1" t="s">
        <v>431</v>
      </c>
      <c r="F3724" s="1" t="s">
        <v>46</v>
      </c>
      <c r="G3724" s="1" t="s">
        <v>47</v>
      </c>
      <c r="H3724" s="10">
        <v>25.328431518999999</v>
      </c>
      <c r="I3724" s="1">
        <f>IF(本月剩余订单[[#This Row],[月份]]=MONTH(报表日期),1,0)</f>
        <v>1</v>
      </c>
    </row>
    <row r="3725" spans="1:9" x14ac:dyDescent="0.2">
      <c r="A3725" s="1">
        <v>5</v>
      </c>
      <c r="B3725" s="1" t="s">
        <v>18</v>
      </c>
      <c r="C3725" s="1" t="s">
        <v>30</v>
      </c>
      <c r="D3725" s="1">
        <v>1000003157</v>
      </c>
      <c r="E3725" s="1" t="s">
        <v>513</v>
      </c>
      <c r="F3725" s="1" t="s">
        <v>46</v>
      </c>
      <c r="G3725" s="1" t="s">
        <v>63</v>
      </c>
      <c r="H3725" s="10">
        <v>13.284142405000001</v>
      </c>
      <c r="I3725" s="1">
        <f>IF(本月剩余订单[[#This Row],[月份]]=MONTH(报表日期),1,0)</f>
        <v>1</v>
      </c>
    </row>
    <row r="3726" spans="1:9" x14ac:dyDescent="0.2">
      <c r="A3726" s="1">
        <v>5</v>
      </c>
      <c r="B3726" s="1" t="s">
        <v>18</v>
      </c>
      <c r="C3726" s="1" t="s">
        <v>30</v>
      </c>
      <c r="D3726" s="1">
        <v>1000003157</v>
      </c>
      <c r="E3726" s="1" t="s">
        <v>513</v>
      </c>
      <c r="F3726" s="1" t="s">
        <v>46</v>
      </c>
      <c r="G3726" s="1" t="s">
        <v>63</v>
      </c>
      <c r="H3726" s="10">
        <v>12.915138450000001</v>
      </c>
      <c r="I3726" s="1">
        <f>IF(本月剩余订单[[#This Row],[月份]]=MONTH(报表日期),1,0)</f>
        <v>1</v>
      </c>
    </row>
    <row r="3727" spans="1:9" x14ac:dyDescent="0.2">
      <c r="A3727" s="1">
        <v>5</v>
      </c>
      <c r="B3727" s="1" t="s">
        <v>19</v>
      </c>
      <c r="C3727" s="1" t="s">
        <v>28</v>
      </c>
      <c r="D3727" s="1">
        <v>1000003780</v>
      </c>
      <c r="E3727" s="1" t="s">
        <v>746</v>
      </c>
      <c r="F3727" s="1" t="s">
        <v>48</v>
      </c>
      <c r="G3727" s="1" t="s">
        <v>48</v>
      </c>
      <c r="H3727" s="10">
        <v>92.870915570999998</v>
      </c>
      <c r="I3727" s="1">
        <f>IF(本月剩余订单[[#This Row],[月份]]=MONTH(报表日期),1,0)</f>
        <v>1</v>
      </c>
    </row>
    <row r="3728" spans="1:9" x14ac:dyDescent="0.2">
      <c r="A3728" s="1">
        <v>5</v>
      </c>
      <c r="B3728" s="1" t="s">
        <v>19</v>
      </c>
      <c r="C3728" s="1" t="s">
        <v>5</v>
      </c>
      <c r="D3728" s="1">
        <v>1000003229</v>
      </c>
      <c r="E3728" s="1" t="s">
        <v>747</v>
      </c>
      <c r="F3728" s="1" t="s">
        <v>46</v>
      </c>
      <c r="G3728" s="1" t="s">
        <v>47</v>
      </c>
      <c r="H3728" s="10">
        <v>38.352631137000003</v>
      </c>
      <c r="I3728" s="1">
        <f>IF(本月剩余订单[[#This Row],[月份]]=MONTH(报表日期),1,0)</f>
        <v>1</v>
      </c>
    </row>
    <row r="3729" spans="1:9" x14ac:dyDescent="0.2">
      <c r="A3729" s="1">
        <v>5</v>
      </c>
      <c r="B3729" s="1" t="s">
        <v>19</v>
      </c>
      <c r="C3729" s="1" t="s">
        <v>28</v>
      </c>
      <c r="D3729" s="1">
        <v>1000003780</v>
      </c>
      <c r="E3729" s="1" t="s">
        <v>746</v>
      </c>
      <c r="F3729" s="1" t="s">
        <v>48</v>
      </c>
      <c r="G3729" s="1" t="s">
        <v>48</v>
      </c>
      <c r="H3729" s="10">
        <v>92.870915570999998</v>
      </c>
      <c r="I3729" s="1">
        <f>IF(本月剩余订单[[#This Row],[月份]]=MONTH(报表日期),1,0)</f>
        <v>1</v>
      </c>
    </row>
    <row r="3730" spans="1:9" x14ac:dyDescent="0.2">
      <c r="A3730" s="1">
        <v>5</v>
      </c>
      <c r="B3730" s="1" t="s">
        <v>19</v>
      </c>
      <c r="C3730" s="1" t="s">
        <v>28</v>
      </c>
      <c r="D3730" s="1">
        <v>1000003780</v>
      </c>
      <c r="E3730" s="1" t="s">
        <v>746</v>
      </c>
      <c r="F3730" s="1" t="s">
        <v>48</v>
      </c>
      <c r="G3730" s="1" t="s">
        <v>48</v>
      </c>
      <c r="H3730" s="10">
        <v>92.870915570999998</v>
      </c>
      <c r="I3730" s="1">
        <f>IF(本月剩余订单[[#This Row],[月份]]=MONTH(报表日期),1,0)</f>
        <v>1</v>
      </c>
    </row>
    <row r="3731" spans="1:9" x14ac:dyDescent="0.2">
      <c r="A3731" s="1">
        <v>5</v>
      </c>
      <c r="B3731" s="1" t="s">
        <v>17</v>
      </c>
      <c r="C3731" s="1" t="s">
        <v>13</v>
      </c>
      <c r="D3731" s="1">
        <v>1000002346</v>
      </c>
      <c r="E3731" s="1" t="s">
        <v>748</v>
      </c>
      <c r="F3731" s="1" t="s">
        <v>46</v>
      </c>
      <c r="G3731" s="1" t="s">
        <v>47</v>
      </c>
      <c r="H3731" s="10">
        <v>38.352631137000003</v>
      </c>
      <c r="I3731" s="1">
        <f>IF(本月剩余订单[[#This Row],[月份]]=MONTH(报表日期),1,0)</f>
        <v>1</v>
      </c>
    </row>
    <row r="3732" spans="1:9" x14ac:dyDescent="0.2">
      <c r="A3732" s="1">
        <v>5</v>
      </c>
      <c r="B3732" s="1" t="s">
        <v>20</v>
      </c>
      <c r="C3732" s="1" t="s">
        <v>29</v>
      </c>
      <c r="D3732" s="1">
        <v>1000003109</v>
      </c>
      <c r="E3732" s="1" t="s">
        <v>749</v>
      </c>
      <c r="F3732" s="1" t="s">
        <v>46</v>
      </c>
      <c r="G3732" s="1" t="s">
        <v>63</v>
      </c>
      <c r="H3732" s="10">
        <v>12.915138450000001</v>
      </c>
      <c r="I3732" s="1">
        <f>IF(本月剩余订单[[#This Row],[月份]]=MONTH(报表日期),1,0)</f>
        <v>1</v>
      </c>
    </row>
    <row r="3733" spans="1:9" x14ac:dyDescent="0.2">
      <c r="A3733" s="1">
        <v>5</v>
      </c>
      <c r="B3733" s="1" t="s">
        <v>21</v>
      </c>
      <c r="C3733" s="1" t="s">
        <v>33</v>
      </c>
      <c r="D3733" s="1">
        <v>1000003957</v>
      </c>
      <c r="E3733" s="1" t="s">
        <v>750</v>
      </c>
      <c r="F3733" s="1" t="s">
        <v>50</v>
      </c>
      <c r="G3733" s="1" t="s">
        <v>69</v>
      </c>
      <c r="H3733" s="10">
        <v>50.007416077000002</v>
      </c>
      <c r="I3733" s="1">
        <f>IF(本月剩余订单[[#This Row],[月份]]=MONTH(报表日期),1,0)</f>
        <v>1</v>
      </c>
    </row>
    <row r="3734" spans="1:9" x14ac:dyDescent="0.2">
      <c r="A3734" s="1">
        <v>5</v>
      </c>
      <c r="B3734" s="1" t="s">
        <v>18</v>
      </c>
      <c r="C3734" s="1" t="s">
        <v>4</v>
      </c>
      <c r="D3734" s="1">
        <v>1000001002</v>
      </c>
      <c r="E3734" s="1" t="s">
        <v>751</v>
      </c>
      <c r="F3734" s="1" t="s">
        <v>48</v>
      </c>
      <c r="G3734" s="1" t="s">
        <v>48</v>
      </c>
      <c r="H3734" s="10">
        <v>92.870915570999998</v>
      </c>
      <c r="I3734" s="1">
        <f>IF(本月剩余订单[[#This Row],[月份]]=MONTH(报表日期),1,0)</f>
        <v>1</v>
      </c>
    </row>
    <row r="3735" spans="1:9" x14ac:dyDescent="0.2">
      <c r="A3735" s="1">
        <v>5</v>
      </c>
      <c r="B3735" s="1" t="s">
        <v>17</v>
      </c>
      <c r="C3735" s="1" t="s">
        <v>31</v>
      </c>
      <c r="D3735" s="1">
        <v>1000000969</v>
      </c>
      <c r="E3735" s="1" t="s">
        <v>253</v>
      </c>
      <c r="F3735" s="1" t="s">
        <v>58</v>
      </c>
      <c r="G3735" s="1" t="s">
        <v>76</v>
      </c>
      <c r="H3735" s="10">
        <v>24.600263714</v>
      </c>
      <c r="I3735" s="1">
        <f>IF(本月剩余订单[[#This Row],[月份]]=MONTH(报表日期),1,0)</f>
        <v>1</v>
      </c>
    </row>
    <row r="3736" spans="1:9" x14ac:dyDescent="0.2">
      <c r="A3736" s="1">
        <v>5</v>
      </c>
      <c r="B3736" s="1" t="s">
        <v>17</v>
      </c>
      <c r="C3736" s="1" t="s">
        <v>13</v>
      </c>
      <c r="D3736" s="1">
        <v>1000002346</v>
      </c>
      <c r="E3736" s="1" t="s">
        <v>748</v>
      </c>
      <c r="F3736" s="1" t="s">
        <v>46</v>
      </c>
      <c r="G3736" s="1" t="s">
        <v>47</v>
      </c>
      <c r="H3736" s="10">
        <v>38.352631137000003</v>
      </c>
      <c r="I3736" s="1">
        <f>IF(本月剩余订单[[#This Row],[月份]]=MONTH(报表日期),1,0)</f>
        <v>1</v>
      </c>
    </row>
    <row r="3737" spans="1:9" x14ac:dyDescent="0.2">
      <c r="A3737" s="1">
        <v>5</v>
      </c>
      <c r="B3737" s="1" t="s">
        <v>21</v>
      </c>
      <c r="C3737" s="1" t="s">
        <v>33</v>
      </c>
      <c r="D3737" s="1">
        <v>1000003957</v>
      </c>
      <c r="E3737" s="1" t="s">
        <v>750</v>
      </c>
      <c r="F3737" s="1" t="s">
        <v>48</v>
      </c>
      <c r="G3737" s="1" t="s">
        <v>48</v>
      </c>
      <c r="H3737" s="10">
        <v>92.870915570999998</v>
      </c>
      <c r="I3737" s="1">
        <f>IF(本月剩余订单[[#This Row],[月份]]=MONTH(报表日期),1,0)</f>
        <v>1</v>
      </c>
    </row>
    <row r="3738" spans="1:9" x14ac:dyDescent="0.2">
      <c r="A3738" s="1">
        <v>5</v>
      </c>
      <c r="B3738" s="1" t="s">
        <v>21</v>
      </c>
      <c r="C3738" s="1" t="s">
        <v>33</v>
      </c>
      <c r="D3738" s="1">
        <v>1000003957</v>
      </c>
      <c r="E3738" s="1" t="s">
        <v>750</v>
      </c>
      <c r="F3738" s="1" t="s">
        <v>48</v>
      </c>
      <c r="G3738" s="1" t="s">
        <v>48</v>
      </c>
      <c r="H3738" s="10">
        <v>92.870915570999998</v>
      </c>
      <c r="I3738" s="1">
        <f>IF(本月剩余订单[[#This Row],[月份]]=MONTH(报表日期),1,0)</f>
        <v>1</v>
      </c>
    </row>
    <row r="3739" spans="1:9" x14ac:dyDescent="0.2">
      <c r="A3739" s="1">
        <v>5</v>
      </c>
      <c r="B3739" s="1" t="s">
        <v>23</v>
      </c>
      <c r="C3739" s="1" t="s">
        <v>38</v>
      </c>
      <c r="D3739" s="1">
        <v>1000003804</v>
      </c>
      <c r="E3739" s="1" t="s">
        <v>505</v>
      </c>
      <c r="F3739" s="1" t="s">
        <v>48</v>
      </c>
      <c r="G3739" s="1" t="s">
        <v>48</v>
      </c>
      <c r="H3739" s="10">
        <v>30.134503039999998</v>
      </c>
      <c r="I3739" s="1">
        <f>IF(本月剩余订单[[#This Row],[月份]]=MONTH(报表日期),1,0)</f>
        <v>1</v>
      </c>
    </row>
    <row r="3740" spans="1:9" x14ac:dyDescent="0.2">
      <c r="A3740" s="1">
        <v>5</v>
      </c>
      <c r="B3740" s="1" t="s">
        <v>23</v>
      </c>
      <c r="C3740" s="1" t="s">
        <v>38</v>
      </c>
      <c r="D3740" s="1">
        <v>1000003804</v>
      </c>
      <c r="E3740" s="1" t="s">
        <v>505</v>
      </c>
      <c r="F3740" s="1" t="s">
        <v>50</v>
      </c>
      <c r="G3740" s="1" t="s">
        <v>69</v>
      </c>
      <c r="H3740" s="10">
        <v>25.003708037999999</v>
      </c>
      <c r="I3740" s="1">
        <f>IF(本月剩余订单[[#This Row],[月份]]=MONTH(报表日期),1,0)</f>
        <v>1</v>
      </c>
    </row>
    <row r="3741" spans="1:9" x14ac:dyDescent="0.2">
      <c r="A3741" s="1">
        <v>5</v>
      </c>
      <c r="B3741" s="1" t="s">
        <v>21</v>
      </c>
      <c r="C3741" s="1" t="s">
        <v>33</v>
      </c>
      <c r="D3741" s="1">
        <v>1000003957</v>
      </c>
      <c r="E3741" s="1" t="s">
        <v>750</v>
      </c>
      <c r="F3741" s="1" t="s">
        <v>48</v>
      </c>
      <c r="G3741" s="1" t="s">
        <v>48</v>
      </c>
      <c r="H3741" s="10">
        <v>92.870915570999998</v>
      </c>
      <c r="I3741" s="1">
        <f>IF(本月剩余订单[[#This Row],[月份]]=MONTH(报表日期),1,0)</f>
        <v>1</v>
      </c>
    </row>
    <row r="3742" spans="1:9" x14ac:dyDescent="0.2">
      <c r="A3742" s="1">
        <v>5</v>
      </c>
      <c r="B3742" s="1" t="s">
        <v>22</v>
      </c>
      <c r="C3742" s="1" t="s">
        <v>10</v>
      </c>
      <c r="D3742" s="1">
        <v>1000003497</v>
      </c>
      <c r="E3742" s="1" t="s">
        <v>752</v>
      </c>
      <c r="F3742" s="1" t="s">
        <v>58</v>
      </c>
      <c r="G3742" s="1" t="s">
        <v>73</v>
      </c>
      <c r="H3742" s="10">
        <v>21.107026265999998</v>
      </c>
      <c r="I3742" s="1">
        <f>IF(本月剩余订单[[#This Row],[月份]]=MONTH(报表日期),1,0)</f>
        <v>1</v>
      </c>
    </row>
    <row r="3743" spans="1:9" x14ac:dyDescent="0.2">
      <c r="A3743" s="1">
        <v>5</v>
      </c>
      <c r="B3743" s="1" t="s">
        <v>35</v>
      </c>
      <c r="C3743" s="1" t="s">
        <v>34</v>
      </c>
      <c r="D3743" s="1">
        <v>1000003187</v>
      </c>
      <c r="E3743" s="1" t="s">
        <v>439</v>
      </c>
      <c r="F3743" s="1" t="s">
        <v>58</v>
      </c>
      <c r="G3743" s="1" t="s">
        <v>76</v>
      </c>
      <c r="H3743" s="10">
        <v>2.7277592409999998</v>
      </c>
      <c r="I3743" s="1">
        <f>IF(本月剩余订单[[#This Row],[月份]]=MONTH(报表日期),1,0)</f>
        <v>1</v>
      </c>
    </row>
    <row r="3744" spans="1:9" x14ac:dyDescent="0.2">
      <c r="A3744" s="1">
        <v>5</v>
      </c>
      <c r="B3744" s="1" t="s">
        <v>35</v>
      </c>
      <c r="C3744" s="1" t="s">
        <v>34</v>
      </c>
      <c r="D3744" s="1">
        <v>1000003187</v>
      </c>
      <c r="E3744" s="1" t="s">
        <v>439</v>
      </c>
      <c r="F3744" s="1" t="s">
        <v>50</v>
      </c>
      <c r="G3744" s="1" t="s">
        <v>74</v>
      </c>
      <c r="H3744" s="10">
        <v>26.568284811000002</v>
      </c>
      <c r="I3744" s="1">
        <f>IF(本月剩余订单[[#This Row],[月份]]=MONTH(报表日期),1,0)</f>
        <v>1</v>
      </c>
    </row>
    <row r="3745" spans="1:9" x14ac:dyDescent="0.2">
      <c r="A3745" s="1">
        <v>5</v>
      </c>
      <c r="B3745" s="1" t="s">
        <v>22</v>
      </c>
      <c r="C3745" s="1" t="s">
        <v>24</v>
      </c>
      <c r="D3745" s="1">
        <v>1000002341</v>
      </c>
      <c r="E3745" s="1" t="s">
        <v>571</v>
      </c>
      <c r="F3745" s="1" t="s">
        <v>50</v>
      </c>
      <c r="G3745" s="1" t="s">
        <v>50</v>
      </c>
      <c r="H3745" s="10">
        <v>21.254627847999998</v>
      </c>
      <c r="I3745" s="1">
        <f>IF(本月剩余订单[[#This Row],[月份]]=MONTH(报表日期),1,0)</f>
        <v>1</v>
      </c>
    </row>
    <row r="3746" spans="1:9" x14ac:dyDescent="0.2">
      <c r="A3746" s="1">
        <v>5</v>
      </c>
      <c r="B3746" s="1" t="s">
        <v>22</v>
      </c>
      <c r="C3746" s="1" t="s">
        <v>24</v>
      </c>
      <c r="D3746" s="1">
        <v>1000002341</v>
      </c>
      <c r="E3746" s="1" t="s">
        <v>571</v>
      </c>
      <c r="F3746" s="1" t="s">
        <v>50</v>
      </c>
      <c r="G3746" s="1" t="s">
        <v>74</v>
      </c>
      <c r="H3746" s="10">
        <v>21.254627847999998</v>
      </c>
      <c r="I3746" s="1">
        <f>IF(本月剩余订单[[#This Row],[月份]]=MONTH(报表日期),1,0)</f>
        <v>1</v>
      </c>
    </row>
    <row r="3747" spans="1:9" x14ac:dyDescent="0.2">
      <c r="A3747" s="1">
        <v>5</v>
      </c>
      <c r="B3747" s="1" t="s">
        <v>16</v>
      </c>
      <c r="C3747" s="1" t="s">
        <v>2</v>
      </c>
      <c r="D3747" s="1">
        <v>1000002434</v>
      </c>
      <c r="E3747" s="1" t="s">
        <v>732</v>
      </c>
      <c r="F3747" s="1" t="s">
        <v>48</v>
      </c>
      <c r="G3747" s="1" t="s">
        <v>49</v>
      </c>
      <c r="H3747" s="10">
        <v>4.2214052530000004</v>
      </c>
      <c r="I3747" s="1">
        <f>IF(本月剩余订单[[#This Row],[月份]]=MONTH(报表日期),1,0)</f>
        <v>1</v>
      </c>
    </row>
    <row r="3748" spans="1:9" x14ac:dyDescent="0.2">
      <c r="A3748" s="1">
        <v>5</v>
      </c>
      <c r="B3748" s="1" t="s">
        <v>16</v>
      </c>
      <c r="C3748" s="1" t="s">
        <v>2</v>
      </c>
      <c r="D3748" s="1">
        <v>1000002434</v>
      </c>
      <c r="E3748" s="1" t="s">
        <v>732</v>
      </c>
      <c r="F3748" s="1" t="s">
        <v>58</v>
      </c>
      <c r="G3748" s="1" t="s">
        <v>59</v>
      </c>
      <c r="H3748" s="10">
        <v>16.885621013000002</v>
      </c>
      <c r="I3748" s="1">
        <f>IF(本月剩余订单[[#This Row],[月份]]=MONTH(报表日期),1,0)</f>
        <v>1</v>
      </c>
    </row>
    <row r="3749" spans="1:9" x14ac:dyDescent="0.2">
      <c r="A3749" s="1">
        <v>5</v>
      </c>
      <c r="B3749" s="1" t="s">
        <v>16</v>
      </c>
      <c r="C3749" s="1" t="s">
        <v>2</v>
      </c>
      <c r="D3749" s="1">
        <v>1000002434</v>
      </c>
      <c r="E3749" s="1" t="s">
        <v>732</v>
      </c>
      <c r="F3749" s="1" t="s">
        <v>48</v>
      </c>
      <c r="G3749" s="1" t="s">
        <v>48</v>
      </c>
      <c r="H3749" s="10">
        <v>12.664215759999999</v>
      </c>
      <c r="I3749" s="1">
        <f>IF(本月剩余订单[[#This Row],[月份]]=MONTH(报表日期),1,0)</f>
        <v>1</v>
      </c>
    </row>
    <row r="3750" spans="1:9" x14ac:dyDescent="0.2">
      <c r="A3750" s="1">
        <v>5</v>
      </c>
      <c r="B3750" s="1" t="s">
        <v>16</v>
      </c>
      <c r="C3750" s="1" t="s">
        <v>2</v>
      </c>
      <c r="D3750" s="1">
        <v>1000002434</v>
      </c>
      <c r="E3750" s="1" t="s">
        <v>732</v>
      </c>
      <c r="F3750" s="1" t="s">
        <v>58</v>
      </c>
      <c r="G3750" s="1" t="s">
        <v>73</v>
      </c>
      <c r="H3750" s="10">
        <v>4.2214052530000004</v>
      </c>
      <c r="I3750" s="1">
        <f>IF(本月剩余订单[[#This Row],[月份]]=MONTH(报表日期),1,0)</f>
        <v>1</v>
      </c>
    </row>
    <row r="3751" spans="1:9" x14ac:dyDescent="0.2">
      <c r="A3751" s="1">
        <v>5</v>
      </c>
      <c r="B3751" s="1" t="s">
        <v>16</v>
      </c>
      <c r="C3751" s="1" t="s">
        <v>2</v>
      </c>
      <c r="D3751" s="1">
        <v>1000002434</v>
      </c>
      <c r="E3751" s="1" t="s">
        <v>732</v>
      </c>
      <c r="F3751" s="1" t="s">
        <v>44</v>
      </c>
      <c r="G3751" s="1" t="s">
        <v>81</v>
      </c>
      <c r="H3751" s="10">
        <v>4.4280474679999999</v>
      </c>
      <c r="I3751" s="1">
        <f>IF(本月剩余订单[[#This Row],[月份]]=MONTH(报表日期),1,0)</f>
        <v>1</v>
      </c>
    </row>
    <row r="3752" spans="1:9" x14ac:dyDescent="0.2">
      <c r="A3752" s="1">
        <v>5</v>
      </c>
      <c r="B3752" s="1" t="s">
        <v>16</v>
      </c>
      <c r="C3752" s="1" t="s">
        <v>2</v>
      </c>
      <c r="D3752" s="1">
        <v>1000002434</v>
      </c>
      <c r="E3752" s="1" t="s">
        <v>732</v>
      </c>
      <c r="F3752" s="1" t="s">
        <v>58</v>
      </c>
      <c r="G3752" s="1" t="s">
        <v>71</v>
      </c>
      <c r="H3752" s="10">
        <v>16.885621013000002</v>
      </c>
      <c r="I3752" s="1">
        <f>IF(本月剩余订单[[#This Row],[月份]]=MONTH(报表日期),1,0)</f>
        <v>1</v>
      </c>
    </row>
    <row r="3753" spans="1:9" x14ac:dyDescent="0.2">
      <c r="A3753" s="1">
        <v>5</v>
      </c>
      <c r="B3753" s="1" t="s">
        <v>16</v>
      </c>
      <c r="C3753" s="1" t="s">
        <v>2</v>
      </c>
      <c r="D3753" s="1">
        <v>1000002434</v>
      </c>
      <c r="E3753" s="1" t="s">
        <v>732</v>
      </c>
      <c r="F3753" s="1" t="s">
        <v>44</v>
      </c>
      <c r="G3753" s="1" t="s">
        <v>70</v>
      </c>
      <c r="H3753" s="10">
        <v>2.361625316</v>
      </c>
      <c r="I3753" s="1">
        <f>IF(本月剩余订单[[#This Row],[月份]]=MONTH(报表日期),1,0)</f>
        <v>1</v>
      </c>
    </row>
    <row r="3754" spans="1:9" x14ac:dyDescent="0.2">
      <c r="A3754" s="1">
        <v>5</v>
      </c>
      <c r="B3754" s="1" t="s">
        <v>16</v>
      </c>
      <c r="C3754" s="1" t="s">
        <v>2</v>
      </c>
      <c r="D3754" s="1">
        <v>1000002434</v>
      </c>
      <c r="E3754" s="1" t="s">
        <v>732</v>
      </c>
      <c r="F3754" s="1" t="s">
        <v>58</v>
      </c>
      <c r="G3754" s="1" t="s">
        <v>73</v>
      </c>
      <c r="H3754" s="10">
        <v>3.9852427220000002</v>
      </c>
      <c r="I3754" s="1">
        <f>IF(本月剩余订单[[#This Row],[月份]]=MONTH(报表日期),1,0)</f>
        <v>1</v>
      </c>
    </row>
    <row r="3755" spans="1:9" x14ac:dyDescent="0.2">
      <c r="A3755" s="1">
        <v>5</v>
      </c>
      <c r="B3755" s="1" t="s">
        <v>19</v>
      </c>
      <c r="C3755" s="1" t="s">
        <v>14</v>
      </c>
      <c r="D3755" s="1">
        <v>1000000331</v>
      </c>
      <c r="E3755" s="1" t="s">
        <v>755</v>
      </c>
      <c r="F3755" s="1" t="s">
        <v>46</v>
      </c>
      <c r="G3755" s="1" t="s">
        <v>47</v>
      </c>
      <c r="H3755" s="10">
        <v>30.307524895</v>
      </c>
      <c r="I3755" s="1">
        <f>IF(本月剩余订单[[#This Row],[月份]]=MONTH(报表日期),1,0)</f>
        <v>1</v>
      </c>
    </row>
    <row r="3756" spans="1:9" x14ac:dyDescent="0.2">
      <c r="A3756" s="1">
        <v>5</v>
      </c>
      <c r="B3756" s="1" t="s">
        <v>17</v>
      </c>
      <c r="C3756" s="1" t="s">
        <v>3</v>
      </c>
      <c r="D3756" s="1">
        <v>1000000446</v>
      </c>
      <c r="E3756" s="1" t="s">
        <v>422</v>
      </c>
      <c r="F3756" s="1" t="s">
        <v>58</v>
      </c>
      <c r="G3756" s="1" t="s">
        <v>65</v>
      </c>
      <c r="H3756" s="10">
        <v>42.509255697</v>
      </c>
      <c r="I3756" s="1">
        <f>IF(本月剩余订单[[#This Row],[月份]]=MONTH(报表日期),1,0)</f>
        <v>1</v>
      </c>
    </row>
    <row r="3757" spans="1:9" x14ac:dyDescent="0.2">
      <c r="A3757" s="1">
        <v>5</v>
      </c>
      <c r="B3757" s="1" t="s">
        <v>20</v>
      </c>
      <c r="C3757" s="1" t="s">
        <v>12</v>
      </c>
      <c r="D3757" s="1">
        <v>1000000491</v>
      </c>
      <c r="E3757" s="1" t="s">
        <v>756</v>
      </c>
      <c r="F3757" s="1" t="s">
        <v>52</v>
      </c>
      <c r="G3757" s="1" t="s">
        <v>85</v>
      </c>
      <c r="H3757" s="10">
        <v>58.450226583000003</v>
      </c>
      <c r="I3757" s="1">
        <f>IF(本月剩余订单[[#This Row],[月份]]=MONTH(报表日期),1,0)</f>
        <v>1</v>
      </c>
    </row>
    <row r="3758" spans="1:9" x14ac:dyDescent="0.2">
      <c r="A3758" s="1">
        <v>5</v>
      </c>
      <c r="B3758" s="1" t="s">
        <v>16</v>
      </c>
      <c r="C3758" s="1" t="s">
        <v>7</v>
      </c>
      <c r="D3758" s="1">
        <v>1000001988</v>
      </c>
      <c r="E3758" s="1" t="s">
        <v>185</v>
      </c>
      <c r="F3758" s="1" t="s">
        <v>52</v>
      </c>
      <c r="G3758" s="1" t="s">
        <v>85</v>
      </c>
      <c r="H3758" s="10">
        <v>42.509255697</v>
      </c>
      <c r="I3758" s="1">
        <f>IF(本月剩余订单[[#This Row],[月份]]=MONTH(报表日期),1,0)</f>
        <v>1</v>
      </c>
    </row>
    <row r="3759" spans="1:9" x14ac:dyDescent="0.2">
      <c r="A3759" s="1">
        <v>5</v>
      </c>
      <c r="B3759" s="1" t="s">
        <v>18</v>
      </c>
      <c r="C3759" s="1" t="s">
        <v>4</v>
      </c>
      <c r="D3759" s="1">
        <v>1000001002</v>
      </c>
      <c r="E3759" s="1" t="s">
        <v>751</v>
      </c>
      <c r="F3759" s="1" t="s">
        <v>48</v>
      </c>
      <c r="G3759" s="1" t="s">
        <v>87</v>
      </c>
      <c r="H3759" s="10">
        <v>62.346908356</v>
      </c>
      <c r="I3759" s="1">
        <f>IF(本月剩余订单[[#This Row],[月份]]=MONTH(报表日期),1,0)</f>
        <v>1</v>
      </c>
    </row>
    <row r="3760" spans="1:9" x14ac:dyDescent="0.2">
      <c r="A3760" s="1">
        <v>5</v>
      </c>
      <c r="B3760" s="1" t="s">
        <v>18</v>
      </c>
      <c r="C3760" s="1" t="s">
        <v>4</v>
      </c>
      <c r="D3760" s="1">
        <v>1000001002</v>
      </c>
      <c r="E3760" s="1" t="s">
        <v>751</v>
      </c>
      <c r="F3760" s="1" t="s">
        <v>48</v>
      </c>
      <c r="G3760" s="1" t="s">
        <v>87</v>
      </c>
      <c r="H3760" s="10">
        <v>62.346908356</v>
      </c>
      <c r="I3760" s="1">
        <f>IF(本月剩余订单[[#This Row],[月份]]=MONTH(报表日期),1,0)</f>
        <v>1</v>
      </c>
    </row>
    <row r="3761" spans="1:9" x14ac:dyDescent="0.2">
      <c r="A3761" s="1">
        <v>5</v>
      </c>
      <c r="B3761" s="1" t="s">
        <v>23</v>
      </c>
      <c r="C3761" s="1" t="s">
        <v>11</v>
      </c>
      <c r="D3761" s="1">
        <v>1000000905</v>
      </c>
      <c r="E3761" s="1" t="s">
        <v>759</v>
      </c>
      <c r="F3761" s="1" t="s">
        <v>48</v>
      </c>
      <c r="G3761" s="1" t="s">
        <v>87</v>
      </c>
      <c r="H3761" s="10">
        <v>58.450226583000003</v>
      </c>
      <c r="I3761" s="1">
        <f>IF(本月剩余订单[[#This Row],[月份]]=MONTH(报表日期),1,0)</f>
        <v>1</v>
      </c>
    </row>
    <row r="3762" spans="1:9" x14ac:dyDescent="0.2">
      <c r="A3762" s="1">
        <v>5</v>
      </c>
      <c r="B3762" s="1" t="s">
        <v>19</v>
      </c>
      <c r="C3762" s="1" t="s">
        <v>27</v>
      </c>
      <c r="D3762" s="1">
        <v>1000002005</v>
      </c>
      <c r="E3762" s="1" t="s">
        <v>760</v>
      </c>
      <c r="F3762" s="1" t="s">
        <v>58</v>
      </c>
      <c r="G3762" s="1" t="s">
        <v>65</v>
      </c>
      <c r="H3762" s="10">
        <v>42.509255697</v>
      </c>
      <c r="I3762" s="1">
        <f>IF(本月剩余订单[[#This Row],[月份]]=MONTH(报表日期),1,0)</f>
        <v>1</v>
      </c>
    </row>
    <row r="3763" spans="1:9" x14ac:dyDescent="0.2">
      <c r="A3763" s="1">
        <v>5</v>
      </c>
      <c r="B3763" s="1" t="s">
        <v>19</v>
      </c>
      <c r="C3763" s="1" t="s">
        <v>27</v>
      </c>
      <c r="D3763" s="1">
        <v>1000002005</v>
      </c>
      <c r="E3763" s="1" t="s">
        <v>760</v>
      </c>
      <c r="F3763" s="1" t="s">
        <v>50</v>
      </c>
      <c r="G3763" s="1" t="s">
        <v>69</v>
      </c>
      <c r="H3763" s="10">
        <v>13.638386203</v>
      </c>
      <c r="I3763" s="1">
        <f>IF(本月剩余订单[[#This Row],[月份]]=MONTH(报表日期),1,0)</f>
        <v>1</v>
      </c>
    </row>
    <row r="3764" spans="1:9" x14ac:dyDescent="0.2">
      <c r="A3764" s="1">
        <v>5</v>
      </c>
      <c r="B3764" s="1" t="s">
        <v>19</v>
      </c>
      <c r="C3764" s="1" t="s">
        <v>28</v>
      </c>
      <c r="D3764" s="1">
        <v>1000003563</v>
      </c>
      <c r="E3764" s="1" t="s">
        <v>559</v>
      </c>
      <c r="F3764" s="1" t="s">
        <v>50</v>
      </c>
      <c r="G3764" s="1" t="s">
        <v>69</v>
      </c>
      <c r="H3764" s="10">
        <v>27.276772405999999</v>
      </c>
      <c r="I3764" s="1">
        <f>IF(本月剩余订单[[#This Row],[月份]]=MONTH(报表日期),1,0)</f>
        <v>1</v>
      </c>
    </row>
    <row r="3765" spans="1:9" x14ac:dyDescent="0.2">
      <c r="A3765" s="1">
        <v>5</v>
      </c>
      <c r="B3765" s="1" t="s">
        <v>19</v>
      </c>
      <c r="C3765" s="1" t="s">
        <v>28</v>
      </c>
      <c r="D3765" s="1">
        <v>1000003563</v>
      </c>
      <c r="E3765" s="1" t="s">
        <v>559</v>
      </c>
      <c r="F3765" s="1" t="s">
        <v>52</v>
      </c>
      <c r="G3765" s="1" t="s">
        <v>75</v>
      </c>
      <c r="H3765" s="10">
        <v>26.568284811000002</v>
      </c>
      <c r="I3765" s="1">
        <f>IF(本月剩余订单[[#This Row],[月份]]=MONTH(报表日期),1,0)</f>
        <v>1</v>
      </c>
    </row>
    <row r="3766" spans="1:9" x14ac:dyDescent="0.2">
      <c r="A3766" s="1">
        <v>5</v>
      </c>
      <c r="B3766" s="1" t="s">
        <v>17</v>
      </c>
      <c r="C3766" s="1" t="s">
        <v>3</v>
      </c>
      <c r="D3766" s="1">
        <v>1000002190</v>
      </c>
      <c r="E3766" s="1" t="s">
        <v>761</v>
      </c>
      <c r="F3766" s="1" t="s">
        <v>50</v>
      </c>
      <c r="G3766" s="1" t="s">
        <v>74</v>
      </c>
      <c r="H3766" s="10">
        <v>37.195598734999997</v>
      </c>
      <c r="I3766" s="1">
        <f>IF(本月剩余订单[[#This Row],[月份]]=MONTH(报表日期),1,0)</f>
        <v>1</v>
      </c>
    </row>
    <row r="3767" spans="1:9" x14ac:dyDescent="0.2">
      <c r="A3767" s="1">
        <v>5</v>
      </c>
      <c r="B3767" s="1" t="s">
        <v>17</v>
      </c>
      <c r="C3767" s="1" t="s">
        <v>3</v>
      </c>
      <c r="D3767" s="1">
        <v>1000002190</v>
      </c>
      <c r="E3767" s="1" t="s">
        <v>761</v>
      </c>
      <c r="F3767" s="1" t="s">
        <v>52</v>
      </c>
      <c r="G3767" s="1" t="s">
        <v>85</v>
      </c>
      <c r="H3767" s="10">
        <v>37.195598734999997</v>
      </c>
      <c r="I3767" s="1">
        <f>IF(本月剩余订单[[#This Row],[月份]]=MONTH(报表日期),1,0)</f>
        <v>1</v>
      </c>
    </row>
    <row r="3768" spans="1:9" x14ac:dyDescent="0.2">
      <c r="A3768" s="1">
        <v>5</v>
      </c>
      <c r="B3768" s="1" t="s">
        <v>19</v>
      </c>
      <c r="C3768" s="1" t="s">
        <v>5</v>
      </c>
      <c r="D3768" s="1">
        <v>1000001649</v>
      </c>
      <c r="E3768" s="1" t="s">
        <v>386</v>
      </c>
      <c r="F3768" s="1" t="s">
        <v>50</v>
      </c>
      <c r="G3768" s="1" t="s">
        <v>74</v>
      </c>
      <c r="H3768" s="10">
        <v>63.763883544999999</v>
      </c>
      <c r="I3768" s="1">
        <f>IF(本月剩余订单[[#This Row],[月份]]=MONTH(报表日期),1,0)</f>
        <v>1</v>
      </c>
    </row>
    <row r="3769" spans="1:9" x14ac:dyDescent="0.2">
      <c r="A3769" s="1">
        <v>5</v>
      </c>
      <c r="B3769" s="1" t="s">
        <v>19</v>
      </c>
      <c r="C3769" s="1" t="s">
        <v>5</v>
      </c>
      <c r="D3769" s="1">
        <v>1000001649</v>
      </c>
      <c r="E3769" s="1" t="s">
        <v>386</v>
      </c>
      <c r="F3769" s="1" t="s">
        <v>48</v>
      </c>
      <c r="G3769" s="1" t="s">
        <v>87</v>
      </c>
      <c r="H3769" s="10">
        <v>63.763883544999999</v>
      </c>
      <c r="I3769" s="1">
        <f>IF(本月剩余订单[[#This Row],[月份]]=MONTH(报表日期),1,0)</f>
        <v>1</v>
      </c>
    </row>
    <row r="3770" spans="1:9" x14ac:dyDescent="0.2">
      <c r="A3770" s="1">
        <v>5</v>
      </c>
      <c r="B3770" s="1" t="s">
        <v>19</v>
      </c>
      <c r="C3770" s="1" t="s">
        <v>5</v>
      </c>
      <c r="D3770" s="1">
        <v>1000001649</v>
      </c>
      <c r="E3770" s="1" t="s">
        <v>386</v>
      </c>
      <c r="F3770" s="1" t="s">
        <v>48</v>
      </c>
      <c r="G3770" s="1" t="s">
        <v>87</v>
      </c>
      <c r="H3770" s="10">
        <v>63.763883544999999</v>
      </c>
      <c r="I3770" s="1">
        <f>IF(本月剩余订单[[#This Row],[月份]]=MONTH(报表日期),1,0)</f>
        <v>1</v>
      </c>
    </row>
    <row r="3771" spans="1:9" x14ac:dyDescent="0.2">
      <c r="A3771" s="1">
        <v>5</v>
      </c>
      <c r="B3771" s="1" t="s">
        <v>23</v>
      </c>
      <c r="C3771" s="1" t="s">
        <v>11</v>
      </c>
      <c r="D3771" s="1">
        <v>1000001551</v>
      </c>
      <c r="E3771" s="1" t="s">
        <v>762</v>
      </c>
      <c r="F3771" s="1" t="s">
        <v>50</v>
      </c>
      <c r="G3771" s="1" t="s">
        <v>51</v>
      </c>
      <c r="H3771" s="10">
        <v>31.881941773000001</v>
      </c>
      <c r="I3771" s="1">
        <f>IF(本月剩余订单[[#This Row],[月份]]=MONTH(报表日期),1,0)</f>
        <v>1</v>
      </c>
    </row>
    <row r="3772" spans="1:9" x14ac:dyDescent="0.2">
      <c r="A3772" s="1">
        <v>5</v>
      </c>
      <c r="B3772" s="1" t="s">
        <v>35</v>
      </c>
      <c r="C3772" s="1" t="s">
        <v>32</v>
      </c>
      <c r="D3772" s="1">
        <v>1000001553</v>
      </c>
      <c r="E3772" s="1" t="s">
        <v>763</v>
      </c>
      <c r="F3772" s="1" t="s">
        <v>50</v>
      </c>
      <c r="G3772" s="1" t="s">
        <v>51</v>
      </c>
      <c r="H3772" s="10">
        <v>31.881941773000001</v>
      </c>
      <c r="I3772" s="1">
        <f>IF(本月剩余订单[[#This Row],[月份]]=MONTH(报表日期),1,0)</f>
        <v>1</v>
      </c>
    </row>
    <row r="3773" spans="1:9" x14ac:dyDescent="0.2">
      <c r="A3773" s="1">
        <v>5</v>
      </c>
      <c r="B3773" s="1" t="s">
        <v>19</v>
      </c>
      <c r="C3773" s="1" t="s">
        <v>14</v>
      </c>
      <c r="D3773" s="1">
        <v>1000000331</v>
      </c>
      <c r="E3773" s="1" t="s">
        <v>755</v>
      </c>
      <c r="F3773" s="1" t="s">
        <v>48</v>
      </c>
      <c r="G3773" s="1" t="s">
        <v>80</v>
      </c>
      <c r="H3773" s="10">
        <v>10.863476456000001</v>
      </c>
      <c r="I3773" s="1">
        <f>IF(本月剩余订单[[#This Row],[月份]]=MONTH(报表日期),1,0)</f>
        <v>1</v>
      </c>
    </row>
    <row r="3774" spans="1:9" x14ac:dyDescent="0.2">
      <c r="A3774" s="1">
        <v>5</v>
      </c>
      <c r="B3774" s="1" t="s">
        <v>22</v>
      </c>
      <c r="C3774" s="1" t="s">
        <v>10</v>
      </c>
      <c r="D3774" s="1">
        <v>1000000472</v>
      </c>
      <c r="E3774" s="1" t="s">
        <v>764</v>
      </c>
      <c r="F3774" s="1" t="s">
        <v>50</v>
      </c>
      <c r="G3774" s="1" t="s">
        <v>51</v>
      </c>
      <c r="H3774" s="10">
        <v>29.225113292</v>
      </c>
      <c r="I3774" s="1">
        <f>IF(本月剩余订单[[#This Row],[月份]]=MONTH(报表日期),1,0)</f>
        <v>1</v>
      </c>
    </row>
    <row r="3775" spans="1:9" x14ac:dyDescent="0.2">
      <c r="A3775" s="1">
        <v>5</v>
      </c>
      <c r="B3775" s="1" t="s">
        <v>20</v>
      </c>
      <c r="C3775" s="1" t="s">
        <v>25</v>
      </c>
      <c r="D3775" s="1">
        <v>1000001156</v>
      </c>
      <c r="E3775" s="1" t="s">
        <v>201</v>
      </c>
      <c r="F3775" s="1" t="s">
        <v>48</v>
      </c>
      <c r="G3775" s="1" t="s">
        <v>87</v>
      </c>
      <c r="H3775" s="10">
        <v>3.7786005060000001</v>
      </c>
      <c r="I3775" s="1">
        <f>IF(本月剩余订单[[#This Row],[月份]]=MONTH(报表日期),1,0)</f>
        <v>1</v>
      </c>
    </row>
    <row r="3776" spans="1:9" x14ac:dyDescent="0.2">
      <c r="A3776" s="1">
        <v>5</v>
      </c>
      <c r="B3776" s="1" t="s">
        <v>17</v>
      </c>
      <c r="C3776" s="1" t="s">
        <v>3</v>
      </c>
      <c r="D3776" s="1">
        <v>1000002190</v>
      </c>
      <c r="E3776" s="1" t="s">
        <v>761</v>
      </c>
      <c r="F3776" s="1" t="s">
        <v>48</v>
      </c>
      <c r="G3776" s="1" t="s">
        <v>87</v>
      </c>
      <c r="H3776" s="10">
        <v>10.627313923999999</v>
      </c>
      <c r="I3776" s="1">
        <f>IF(本月剩余订单[[#This Row],[月份]]=MONTH(报表日期),1,0)</f>
        <v>1</v>
      </c>
    </row>
    <row r="3777" spans="1:9" x14ac:dyDescent="0.2">
      <c r="A3777" s="1">
        <v>5</v>
      </c>
      <c r="B3777" s="1" t="s">
        <v>17</v>
      </c>
      <c r="C3777" s="1" t="s">
        <v>3</v>
      </c>
      <c r="D3777" s="1">
        <v>1000002190</v>
      </c>
      <c r="E3777" s="1" t="s">
        <v>761</v>
      </c>
      <c r="F3777" s="1" t="s">
        <v>50</v>
      </c>
      <c r="G3777" s="1" t="s">
        <v>74</v>
      </c>
      <c r="H3777" s="10">
        <v>10.627313923999999</v>
      </c>
      <c r="I3777" s="1">
        <f>IF(本月剩余订单[[#This Row],[月份]]=MONTH(报表日期),1,0)</f>
        <v>1</v>
      </c>
    </row>
    <row r="3778" spans="1:9" x14ac:dyDescent="0.2">
      <c r="A3778" s="1">
        <v>5</v>
      </c>
      <c r="B3778" s="1" t="s">
        <v>17</v>
      </c>
      <c r="C3778" s="1" t="s">
        <v>3</v>
      </c>
      <c r="D3778" s="1">
        <v>1000002190</v>
      </c>
      <c r="E3778" s="1" t="s">
        <v>761</v>
      </c>
      <c r="F3778" s="1" t="s">
        <v>52</v>
      </c>
      <c r="G3778" s="1" t="s">
        <v>85</v>
      </c>
      <c r="H3778" s="10">
        <v>15.940970886000001</v>
      </c>
      <c r="I3778" s="1">
        <f>IF(本月剩余订单[[#This Row],[月份]]=MONTH(报表日期),1,0)</f>
        <v>1</v>
      </c>
    </row>
    <row r="3779" spans="1:9" x14ac:dyDescent="0.2">
      <c r="A3779" s="1">
        <v>5</v>
      </c>
      <c r="B3779" s="1" t="s">
        <v>21</v>
      </c>
      <c r="C3779" s="1" t="s">
        <v>33</v>
      </c>
      <c r="D3779" s="1">
        <v>1000000975</v>
      </c>
      <c r="E3779" s="1" t="s">
        <v>772</v>
      </c>
      <c r="F3779" s="1" t="s">
        <v>48</v>
      </c>
      <c r="G3779" s="1" t="s">
        <v>87</v>
      </c>
      <c r="H3779" s="10">
        <v>62.346908356</v>
      </c>
      <c r="I3779" s="1">
        <f>IF(本月剩余订单[[#This Row],[月份]]=MONTH(报表日期),1,0)</f>
        <v>1</v>
      </c>
    </row>
    <row r="3780" spans="1:9" x14ac:dyDescent="0.2">
      <c r="A3780" s="1">
        <v>5</v>
      </c>
      <c r="B3780" s="1" t="s">
        <v>21</v>
      </c>
      <c r="C3780" s="1" t="s">
        <v>33</v>
      </c>
      <c r="D3780" s="1">
        <v>1000000975</v>
      </c>
      <c r="E3780" s="1" t="s">
        <v>772</v>
      </c>
      <c r="F3780" s="1" t="s">
        <v>48</v>
      </c>
      <c r="G3780" s="1" t="s">
        <v>87</v>
      </c>
      <c r="H3780" s="10">
        <v>62.346908356</v>
      </c>
      <c r="I3780" s="1">
        <f>IF(本月剩余订单[[#This Row],[月份]]=MONTH(报表日期),1,0)</f>
        <v>1</v>
      </c>
    </row>
    <row r="3781" spans="1:9" x14ac:dyDescent="0.2">
      <c r="A3781" s="1">
        <v>5</v>
      </c>
      <c r="B3781" s="1" t="s">
        <v>17</v>
      </c>
      <c r="C3781" s="1" t="s">
        <v>3</v>
      </c>
      <c r="D3781" s="1">
        <v>1000002190</v>
      </c>
      <c r="E3781" s="1" t="s">
        <v>761</v>
      </c>
      <c r="F3781" s="1" t="s">
        <v>48</v>
      </c>
      <c r="G3781" s="1" t="s">
        <v>87</v>
      </c>
      <c r="H3781" s="10">
        <v>37.195598734999997</v>
      </c>
      <c r="I3781" s="1">
        <f>IF(本月剩余订单[[#This Row],[月份]]=MONTH(报表日期),1,0)</f>
        <v>1</v>
      </c>
    </row>
    <row r="3782" spans="1:9" x14ac:dyDescent="0.2">
      <c r="A3782" s="1">
        <v>5</v>
      </c>
      <c r="B3782" s="1" t="s">
        <v>17</v>
      </c>
      <c r="C3782" s="1" t="s">
        <v>3</v>
      </c>
      <c r="D3782" s="1">
        <v>1000002190</v>
      </c>
      <c r="E3782" s="1" t="s">
        <v>761</v>
      </c>
      <c r="F3782" s="1" t="s">
        <v>48</v>
      </c>
      <c r="G3782" s="1" t="s">
        <v>87</v>
      </c>
      <c r="H3782" s="10">
        <v>37.195598734999997</v>
      </c>
      <c r="I3782" s="1">
        <f>IF(本月剩余订单[[#This Row],[月份]]=MONTH(报表日期),1,0)</f>
        <v>1</v>
      </c>
    </row>
    <row r="3783" spans="1:9" x14ac:dyDescent="0.2">
      <c r="A3783" s="1">
        <v>5</v>
      </c>
      <c r="B3783" s="1" t="s">
        <v>20</v>
      </c>
      <c r="C3783" s="1" t="s">
        <v>25</v>
      </c>
      <c r="D3783" s="1">
        <v>1000001156</v>
      </c>
      <c r="E3783" s="1" t="s">
        <v>201</v>
      </c>
      <c r="F3783" s="1" t="s">
        <v>58</v>
      </c>
      <c r="G3783" s="1" t="s">
        <v>59</v>
      </c>
      <c r="H3783" s="10">
        <v>11.690045316999999</v>
      </c>
      <c r="I3783" s="1">
        <f>IF(本月剩余订单[[#This Row],[月份]]=MONTH(报表日期),1,0)</f>
        <v>1</v>
      </c>
    </row>
    <row r="3784" spans="1:9" x14ac:dyDescent="0.2">
      <c r="A3784" s="1">
        <v>5</v>
      </c>
      <c r="B3784" s="1" t="s">
        <v>20</v>
      </c>
      <c r="C3784" s="1" t="s">
        <v>25</v>
      </c>
      <c r="D3784" s="1">
        <v>1000001156</v>
      </c>
      <c r="E3784" s="1" t="s">
        <v>201</v>
      </c>
      <c r="F3784" s="1" t="s">
        <v>50</v>
      </c>
      <c r="G3784" s="1" t="s">
        <v>51</v>
      </c>
      <c r="H3784" s="10">
        <v>7.7490830700000002</v>
      </c>
      <c r="I3784" s="1">
        <f>IF(本月剩余订单[[#This Row],[月份]]=MONTH(报表日期),1,0)</f>
        <v>1</v>
      </c>
    </row>
    <row r="3785" spans="1:9" x14ac:dyDescent="0.2">
      <c r="A3785" s="1">
        <v>5</v>
      </c>
      <c r="B3785" s="1" t="s">
        <v>20</v>
      </c>
      <c r="C3785" s="1" t="s">
        <v>25</v>
      </c>
      <c r="D3785" s="1">
        <v>1000001156</v>
      </c>
      <c r="E3785" s="1" t="s">
        <v>201</v>
      </c>
      <c r="F3785" s="1" t="s">
        <v>58</v>
      </c>
      <c r="G3785" s="1" t="s">
        <v>59</v>
      </c>
      <c r="H3785" s="10">
        <v>18.081193829</v>
      </c>
      <c r="I3785" s="1">
        <f>IF(本月剩余订单[[#This Row],[月份]]=MONTH(报表日期),1,0)</f>
        <v>1</v>
      </c>
    </row>
    <row r="3786" spans="1:9" x14ac:dyDescent="0.2">
      <c r="A3786" s="1">
        <v>5</v>
      </c>
      <c r="B3786" s="1" t="s">
        <v>18</v>
      </c>
      <c r="C3786" s="1" t="s">
        <v>30</v>
      </c>
      <c r="D3786" s="1">
        <v>1000001484</v>
      </c>
      <c r="E3786" s="1" t="s">
        <v>213</v>
      </c>
      <c r="F3786" s="1" t="s">
        <v>44</v>
      </c>
      <c r="G3786" s="1" t="s">
        <v>81</v>
      </c>
      <c r="H3786" s="10">
        <v>29.028311181999999</v>
      </c>
      <c r="I3786" s="1">
        <f>IF(本月剩余订单[[#This Row],[月份]]=MONTH(报表日期),1,0)</f>
        <v>1</v>
      </c>
    </row>
    <row r="3787" spans="1:9" x14ac:dyDescent="0.2">
      <c r="A3787" s="1">
        <v>5</v>
      </c>
      <c r="B3787" s="1" t="s">
        <v>18</v>
      </c>
      <c r="C3787" s="1" t="s">
        <v>30</v>
      </c>
      <c r="D3787" s="1">
        <v>1000001484</v>
      </c>
      <c r="E3787" s="1" t="s">
        <v>213</v>
      </c>
      <c r="F3787" s="1" t="s">
        <v>58</v>
      </c>
      <c r="G3787" s="1" t="s">
        <v>71</v>
      </c>
      <c r="H3787" s="10">
        <v>20.457579303999999</v>
      </c>
      <c r="I3787" s="1">
        <f>IF(本月剩余订单[[#This Row],[月份]]=MONTH(报表日期),1,0)</f>
        <v>1</v>
      </c>
    </row>
    <row r="3788" spans="1:9" x14ac:dyDescent="0.2">
      <c r="A3788" s="1">
        <v>5</v>
      </c>
      <c r="B3788" s="1" t="s">
        <v>22</v>
      </c>
      <c r="C3788" s="1" t="s">
        <v>10</v>
      </c>
      <c r="D3788" s="1">
        <v>1000003846</v>
      </c>
      <c r="E3788" s="1" t="s">
        <v>781</v>
      </c>
      <c r="F3788" s="1" t="s">
        <v>46</v>
      </c>
      <c r="G3788" s="1" t="s">
        <v>78</v>
      </c>
      <c r="H3788" s="10">
        <v>26.355902533999998</v>
      </c>
      <c r="I3788" s="1">
        <f>IF(本月剩余订单[[#This Row],[月份]]=MONTH(报表日期),1,0)</f>
        <v>1</v>
      </c>
    </row>
    <row r="3789" spans="1:9" x14ac:dyDescent="0.2">
      <c r="A3789" s="1">
        <v>5</v>
      </c>
      <c r="B3789" s="1" t="s">
        <v>20</v>
      </c>
      <c r="C3789" s="1" t="s">
        <v>6</v>
      </c>
      <c r="D3789" s="1">
        <v>1000002837</v>
      </c>
      <c r="E3789" s="1" t="s">
        <v>183</v>
      </c>
      <c r="F3789" s="1" t="s">
        <v>44</v>
      </c>
      <c r="G3789" s="1" t="s">
        <v>64</v>
      </c>
      <c r="H3789" s="10">
        <v>42.169362053</v>
      </c>
      <c r="I3789" s="1">
        <f>IF(本月剩余订单[[#This Row],[月份]]=MONTH(报表日期),1,0)</f>
        <v>1</v>
      </c>
    </row>
    <row r="3790" spans="1:9" x14ac:dyDescent="0.2">
      <c r="A3790" s="1">
        <v>5</v>
      </c>
      <c r="B3790" s="1" t="s">
        <v>20</v>
      </c>
      <c r="C3790" s="1" t="s">
        <v>6</v>
      </c>
      <c r="D3790" s="1">
        <v>1000003835</v>
      </c>
      <c r="E3790" s="1" t="s">
        <v>457</v>
      </c>
      <c r="F3790" s="1" t="s">
        <v>46</v>
      </c>
      <c r="G3790" s="1" t="s">
        <v>67</v>
      </c>
      <c r="H3790" s="10">
        <v>74.784801689000005</v>
      </c>
      <c r="I3790" s="1">
        <f>IF(本月剩余订单[[#This Row],[月份]]=MONTH(报表日期),1,0)</f>
        <v>1</v>
      </c>
    </row>
    <row r="3791" spans="1:9" x14ac:dyDescent="0.2">
      <c r="A3791" s="1">
        <v>5</v>
      </c>
      <c r="B3791" s="1" t="s">
        <v>19</v>
      </c>
      <c r="C3791" s="1" t="s">
        <v>27</v>
      </c>
      <c r="D3791" s="1">
        <v>1000003843</v>
      </c>
      <c r="E3791" s="1" t="s">
        <v>783</v>
      </c>
      <c r="F3791" s="1" t="s">
        <v>46</v>
      </c>
      <c r="G3791" s="1" t="s">
        <v>67</v>
      </c>
      <c r="H3791" s="10">
        <v>86.592928271999995</v>
      </c>
      <c r="I3791" s="1">
        <f>IF(本月剩余订单[[#This Row],[月份]]=MONTH(报表日期),1,0)</f>
        <v>1</v>
      </c>
    </row>
    <row r="3792" spans="1:9" x14ac:dyDescent="0.2">
      <c r="A3792" s="1">
        <v>5</v>
      </c>
      <c r="B3792" s="1" t="s">
        <v>19</v>
      </c>
      <c r="C3792" s="1" t="s">
        <v>27</v>
      </c>
      <c r="D3792" s="1">
        <v>1000003843</v>
      </c>
      <c r="E3792" s="1" t="s">
        <v>783</v>
      </c>
      <c r="F3792" s="1" t="s">
        <v>46</v>
      </c>
      <c r="G3792" s="1" t="s">
        <v>78</v>
      </c>
      <c r="H3792" s="10">
        <v>18.448967772</v>
      </c>
      <c r="I3792" s="1">
        <f>IF(本月剩余订单[[#This Row],[月份]]=MONTH(报表日期),1,0)</f>
        <v>1</v>
      </c>
    </row>
    <row r="3793" spans="1:9" x14ac:dyDescent="0.2">
      <c r="A3793" s="1">
        <v>5</v>
      </c>
      <c r="B3793" s="1" t="s">
        <v>19</v>
      </c>
      <c r="C3793" s="1" t="s">
        <v>27</v>
      </c>
      <c r="D3793" s="1">
        <v>1000003843</v>
      </c>
      <c r="E3793" s="1" t="s">
        <v>783</v>
      </c>
      <c r="F3793" s="1" t="s">
        <v>46</v>
      </c>
      <c r="G3793" s="1" t="s">
        <v>67</v>
      </c>
      <c r="H3793" s="10">
        <v>5.2710165050000004</v>
      </c>
      <c r="I3793" s="1">
        <f>IF(本月剩余订单[[#This Row],[月份]]=MONTH(报表日期),1,0)</f>
        <v>1</v>
      </c>
    </row>
    <row r="3794" spans="1:9" x14ac:dyDescent="0.2">
      <c r="A3794" s="1">
        <v>5</v>
      </c>
      <c r="B3794" s="1" t="s">
        <v>19</v>
      </c>
      <c r="C3794" s="1" t="s">
        <v>27</v>
      </c>
      <c r="D3794" s="1">
        <v>1000003843</v>
      </c>
      <c r="E3794" s="1" t="s">
        <v>783</v>
      </c>
      <c r="F3794" s="1" t="s">
        <v>46</v>
      </c>
      <c r="G3794" s="1" t="s">
        <v>67</v>
      </c>
      <c r="H3794" s="10">
        <v>3.9360421940000001</v>
      </c>
      <c r="I3794" s="1">
        <f>IF(本月剩余订单[[#This Row],[月份]]=MONTH(报表日期),1,0)</f>
        <v>1</v>
      </c>
    </row>
    <row r="3795" spans="1:9" x14ac:dyDescent="0.2">
      <c r="A3795" s="1">
        <v>5</v>
      </c>
      <c r="B3795" s="1" t="s">
        <v>19</v>
      </c>
      <c r="C3795" s="1" t="s">
        <v>5</v>
      </c>
      <c r="D3795" s="1">
        <v>1000003811</v>
      </c>
      <c r="E3795" s="1" t="s">
        <v>455</v>
      </c>
      <c r="F3795" s="1" t="s">
        <v>46</v>
      </c>
      <c r="G3795" s="1" t="s">
        <v>78</v>
      </c>
      <c r="H3795" s="10">
        <v>31.626919038</v>
      </c>
      <c r="I3795" s="1">
        <f>IF(本月剩余订单[[#This Row],[月份]]=MONTH(报表日期),1,0)</f>
        <v>1</v>
      </c>
    </row>
    <row r="3796" spans="1:9" x14ac:dyDescent="0.2">
      <c r="A3796" s="1">
        <v>5</v>
      </c>
      <c r="B3796" s="1" t="s">
        <v>19</v>
      </c>
      <c r="C3796" s="1" t="s">
        <v>5</v>
      </c>
      <c r="D3796" s="1">
        <v>1000003811</v>
      </c>
      <c r="E3796" s="1" t="s">
        <v>455</v>
      </c>
      <c r="F3796" s="1" t="s">
        <v>46</v>
      </c>
      <c r="G3796" s="1" t="s">
        <v>67</v>
      </c>
      <c r="H3796" s="10">
        <v>10.542443014</v>
      </c>
      <c r="I3796" s="1">
        <f>IF(本月剩余订单[[#This Row],[月份]]=MONTH(报表日期),1,0)</f>
        <v>1</v>
      </c>
    </row>
    <row r="3797" spans="1:9" x14ac:dyDescent="0.2">
      <c r="A3797" s="1">
        <v>5</v>
      </c>
      <c r="B3797" s="1" t="s">
        <v>19</v>
      </c>
      <c r="C3797" s="1" t="s">
        <v>5</v>
      </c>
      <c r="D3797" s="1">
        <v>1000003811</v>
      </c>
      <c r="E3797" s="1" t="s">
        <v>455</v>
      </c>
      <c r="F3797" s="1" t="s">
        <v>46</v>
      </c>
      <c r="G3797" s="1" t="s">
        <v>78</v>
      </c>
      <c r="H3797" s="10">
        <v>42.169362053</v>
      </c>
      <c r="I3797" s="1">
        <f>IF(本月剩余订单[[#This Row],[月份]]=MONTH(报表日期),1,0)</f>
        <v>1</v>
      </c>
    </row>
    <row r="3798" spans="1:9" x14ac:dyDescent="0.2">
      <c r="A3798" s="1">
        <v>5</v>
      </c>
      <c r="B3798" s="1" t="s">
        <v>19</v>
      </c>
      <c r="C3798" s="1" t="s">
        <v>9</v>
      </c>
      <c r="D3798" s="1">
        <v>1000003817</v>
      </c>
      <c r="E3798" s="1" t="s">
        <v>784</v>
      </c>
      <c r="F3798" s="1" t="s">
        <v>46</v>
      </c>
      <c r="G3798" s="1" t="s">
        <v>78</v>
      </c>
      <c r="H3798" s="10">
        <v>57.982821573000003</v>
      </c>
      <c r="I3798" s="1">
        <f>IF(本月剩余订单[[#This Row],[月份]]=MONTH(报表日期),1,0)</f>
        <v>1</v>
      </c>
    </row>
    <row r="3799" spans="1:9" x14ac:dyDescent="0.2">
      <c r="A3799" s="1">
        <v>5</v>
      </c>
      <c r="B3799" s="1" t="s">
        <v>20</v>
      </c>
      <c r="C3799" s="1" t="s">
        <v>12</v>
      </c>
      <c r="D3799" s="1">
        <v>1000003816</v>
      </c>
      <c r="E3799" s="1" t="s">
        <v>458</v>
      </c>
      <c r="F3799" s="1" t="s">
        <v>46</v>
      </c>
      <c r="G3799" s="1" t="s">
        <v>78</v>
      </c>
      <c r="H3799" s="10">
        <v>39.533443796</v>
      </c>
      <c r="I3799" s="1">
        <f>IF(本月剩余订单[[#This Row],[月份]]=MONTH(报表日期),1,0)</f>
        <v>1</v>
      </c>
    </row>
    <row r="3800" spans="1:9" x14ac:dyDescent="0.2">
      <c r="A3800" s="1">
        <v>5</v>
      </c>
      <c r="B3800" s="1" t="s">
        <v>20</v>
      </c>
      <c r="C3800" s="1" t="s">
        <v>12</v>
      </c>
      <c r="D3800" s="1">
        <v>1000003816</v>
      </c>
      <c r="E3800" s="1" t="s">
        <v>458</v>
      </c>
      <c r="F3800" s="1" t="s">
        <v>46</v>
      </c>
      <c r="G3800" s="1" t="s">
        <v>67</v>
      </c>
      <c r="H3800" s="10">
        <v>13.177951266000001</v>
      </c>
      <c r="I3800" s="1">
        <f>IF(本月剩余订单[[#This Row],[月份]]=MONTH(报表日期),1,0)</f>
        <v>1</v>
      </c>
    </row>
    <row r="3801" spans="1:9" x14ac:dyDescent="0.2">
      <c r="A3801" s="1">
        <v>5</v>
      </c>
      <c r="B3801" s="1" t="s">
        <v>20</v>
      </c>
      <c r="C3801" s="1" t="s">
        <v>12</v>
      </c>
      <c r="D3801" s="1">
        <v>1000003816</v>
      </c>
      <c r="E3801" s="1" t="s">
        <v>458</v>
      </c>
      <c r="F3801" s="1" t="s">
        <v>46</v>
      </c>
      <c r="G3801" s="1" t="s">
        <v>67</v>
      </c>
      <c r="H3801" s="10">
        <v>11.808126582</v>
      </c>
      <c r="I3801" s="1">
        <f>IF(本月剩余订单[[#This Row],[月份]]=MONTH(报表日期),1,0)</f>
        <v>1</v>
      </c>
    </row>
    <row r="3802" spans="1:9" x14ac:dyDescent="0.2">
      <c r="A3802" s="1">
        <v>5</v>
      </c>
      <c r="B3802" s="1" t="s">
        <v>20</v>
      </c>
      <c r="C3802" s="1" t="s">
        <v>25</v>
      </c>
      <c r="D3802" s="1">
        <v>1000003829</v>
      </c>
      <c r="E3802" s="1" t="s">
        <v>463</v>
      </c>
      <c r="F3802" s="1" t="s">
        <v>46</v>
      </c>
      <c r="G3802" s="1" t="s">
        <v>78</v>
      </c>
      <c r="H3802" s="10">
        <v>26.355902533999998</v>
      </c>
      <c r="I3802" s="1">
        <f>IF(本月剩余订单[[#This Row],[月份]]=MONTH(报表日期),1,0)</f>
        <v>1</v>
      </c>
    </row>
    <row r="3803" spans="1:9" x14ac:dyDescent="0.2">
      <c r="A3803" s="1">
        <v>5</v>
      </c>
      <c r="B3803" s="1" t="s">
        <v>20</v>
      </c>
      <c r="C3803" s="1" t="s">
        <v>25</v>
      </c>
      <c r="D3803" s="1">
        <v>1000003829</v>
      </c>
      <c r="E3803" s="1" t="s">
        <v>463</v>
      </c>
      <c r="F3803" s="1" t="s">
        <v>46</v>
      </c>
      <c r="G3803" s="1" t="s">
        <v>67</v>
      </c>
      <c r="H3803" s="10">
        <v>26.355902533999998</v>
      </c>
      <c r="I3803" s="1">
        <f>IF(本月剩余订单[[#This Row],[月份]]=MONTH(报表日期),1,0)</f>
        <v>1</v>
      </c>
    </row>
    <row r="3804" spans="1:9" x14ac:dyDescent="0.2">
      <c r="A3804" s="1">
        <v>5</v>
      </c>
      <c r="B3804" s="1" t="s">
        <v>20</v>
      </c>
      <c r="C3804" s="1" t="s">
        <v>25</v>
      </c>
      <c r="D3804" s="1">
        <v>1000003829</v>
      </c>
      <c r="E3804" s="1" t="s">
        <v>463</v>
      </c>
      <c r="F3804" s="1" t="s">
        <v>46</v>
      </c>
      <c r="G3804" s="1" t="s">
        <v>78</v>
      </c>
      <c r="H3804" s="10">
        <v>26.355902533999998</v>
      </c>
      <c r="I3804" s="1">
        <f>IF(本月剩余订单[[#This Row],[月份]]=MONTH(报表日期),1,0)</f>
        <v>1</v>
      </c>
    </row>
    <row r="3805" spans="1:9" x14ac:dyDescent="0.2">
      <c r="A3805" s="1">
        <v>5</v>
      </c>
      <c r="B3805" s="1" t="s">
        <v>20</v>
      </c>
      <c r="C3805" s="1" t="s">
        <v>25</v>
      </c>
      <c r="D3805" s="1">
        <v>1000003829</v>
      </c>
      <c r="E3805" s="1" t="s">
        <v>463</v>
      </c>
      <c r="F3805" s="1" t="s">
        <v>46</v>
      </c>
      <c r="G3805" s="1" t="s">
        <v>67</v>
      </c>
      <c r="H3805" s="10">
        <v>26.355902533999998</v>
      </c>
      <c r="I3805" s="1">
        <f>IF(本月剩余订单[[#This Row],[月份]]=MONTH(报表日期),1,0)</f>
        <v>1</v>
      </c>
    </row>
    <row r="3806" spans="1:9" x14ac:dyDescent="0.2">
      <c r="A3806" s="1">
        <v>5</v>
      </c>
      <c r="B3806" s="1" t="s">
        <v>20</v>
      </c>
      <c r="C3806" s="1" t="s">
        <v>25</v>
      </c>
      <c r="D3806" s="1">
        <v>1000003829</v>
      </c>
      <c r="E3806" s="1" t="s">
        <v>463</v>
      </c>
      <c r="F3806" s="1" t="s">
        <v>46</v>
      </c>
      <c r="G3806" s="1" t="s">
        <v>67</v>
      </c>
      <c r="H3806" s="10">
        <v>26.355902533999998</v>
      </c>
      <c r="I3806" s="1">
        <f>IF(本月剩余订单[[#This Row],[月份]]=MONTH(报表日期),1,0)</f>
        <v>1</v>
      </c>
    </row>
    <row r="3807" spans="1:9" x14ac:dyDescent="0.2">
      <c r="A3807" s="1">
        <v>5</v>
      </c>
      <c r="B3807" s="1" t="s">
        <v>18</v>
      </c>
      <c r="C3807" s="1" t="s">
        <v>4</v>
      </c>
      <c r="D3807" s="1">
        <v>1000003827</v>
      </c>
      <c r="E3807" s="1" t="s">
        <v>785</v>
      </c>
      <c r="F3807" s="1" t="s">
        <v>46</v>
      </c>
      <c r="G3807" s="1" t="s">
        <v>78</v>
      </c>
      <c r="H3807" s="10">
        <v>21.084476024000001</v>
      </c>
      <c r="I3807" s="1">
        <f>IF(本月剩余订单[[#This Row],[月份]]=MONTH(报表日期),1,0)</f>
        <v>1</v>
      </c>
    </row>
    <row r="3808" spans="1:9" x14ac:dyDescent="0.2">
      <c r="A3808" s="1">
        <v>5</v>
      </c>
      <c r="B3808" s="1" t="s">
        <v>18</v>
      </c>
      <c r="C3808" s="1" t="s">
        <v>4</v>
      </c>
      <c r="D3808" s="1">
        <v>1000003827</v>
      </c>
      <c r="E3808" s="1" t="s">
        <v>785</v>
      </c>
      <c r="F3808" s="1" t="s">
        <v>46</v>
      </c>
      <c r="G3808" s="1" t="s">
        <v>67</v>
      </c>
      <c r="H3808" s="10">
        <v>31.488337553000001</v>
      </c>
      <c r="I3808" s="1">
        <f>IF(本月剩余订单[[#This Row],[月份]]=MONTH(报表日期),1,0)</f>
        <v>1</v>
      </c>
    </row>
    <row r="3809" spans="1:9" x14ac:dyDescent="0.2">
      <c r="A3809" s="1">
        <v>5</v>
      </c>
      <c r="B3809" s="1" t="s">
        <v>18</v>
      </c>
      <c r="C3809" s="1" t="s">
        <v>4</v>
      </c>
      <c r="D3809" s="1">
        <v>1000003827</v>
      </c>
      <c r="E3809" s="1" t="s">
        <v>785</v>
      </c>
      <c r="F3809" s="1" t="s">
        <v>46</v>
      </c>
      <c r="G3809" s="1" t="s">
        <v>67</v>
      </c>
      <c r="H3809" s="10">
        <v>62.976675106999998</v>
      </c>
      <c r="I3809" s="1">
        <f>IF(本月剩余订单[[#This Row],[月份]]=MONTH(报表日期),1,0)</f>
        <v>1</v>
      </c>
    </row>
    <row r="3810" spans="1:9" x14ac:dyDescent="0.2">
      <c r="A3810" s="1">
        <v>5</v>
      </c>
      <c r="B3810" s="1" t="s">
        <v>20</v>
      </c>
      <c r="C3810" s="1" t="s">
        <v>12</v>
      </c>
      <c r="D3810" s="1">
        <v>1000003747</v>
      </c>
      <c r="E3810" s="1" t="s">
        <v>789</v>
      </c>
      <c r="F3810" s="1" t="s">
        <v>48</v>
      </c>
      <c r="G3810" s="1" t="s">
        <v>87</v>
      </c>
      <c r="H3810" s="10">
        <v>58.450226583000003</v>
      </c>
      <c r="I3810" s="1">
        <f>IF(本月剩余订单[[#This Row],[月份]]=MONTH(报表日期),1,0)</f>
        <v>1</v>
      </c>
    </row>
    <row r="3811" spans="1:9" x14ac:dyDescent="0.2">
      <c r="A3811" s="1">
        <v>5</v>
      </c>
      <c r="B3811" s="1" t="s">
        <v>16</v>
      </c>
      <c r="C3811" s="1" t="s">
        <v>40</v>
      </c>
      <c r="D3811" s="1">
        <v>1000003492</v>
      </c>
      <c r="E3811" s="1" t="s">
        <v>385</v>
      </c>
      <c r="F3811" s="1" t="s">
        <v>48</v>
      </c>
      <c r="G3811" s="1" t="s">
        <v>87</v>
      </c>
      <c r="H3811" s="10">
        <v>31.881941773000001</v>
      </c>
      <c r="I3811" s="1">
        <f>IF(本月剩余订单[[#This Row],[月份]]=MONTH(报表日期),1,0)</f>
        <v>1</v>
      </c>
    </row>
    <row r="3812" spans="1:9" x14ac:dyDescent="0.2">
      <c r="A3812" s="1">
        <v>5</v>
      </c>
      <c r="B3812" s="1" t="s">
        <v>16</v>
      </c>
      <c r="C3812" s="1" t="s">
        <v>40</v>
      </c>
      <c r="D3812" s="1">
        <v>1000003492</v>
      </c>
      <c r="E3812" s="1" t="s">
        <v>385</v>
      </c>
      <c r="F3812" s="1" t="s">
        <v>50</v>
      </c>
      <c r="G3812" s="1" t="s">
        <v>74</v>
      </c>
      <c r="H3812" s="10">
        <v>26.568284811000002</v>
      </c>
      <c r="I3812" s="1">
        <f>IF(本月剩余订单[[#This Row],[月份]]=MONTH(报表日期),1,0)</f>
        <v>1</v>
      </c>
    </row>
    <row r="3813" spans="1:9" x14ac:dyDescent="0.2">
      <c r="A3813" s="1">
        <v>5</v>
      </c>
      <c r="B3813" s="1" t="s">
        <v>20</v>
      </c>
      <c r="C3813" s="1" t="s">
        <v>25</v>
      </c>
      <c r="D3813" s="1">
        <v>1000003748</v>
      </c>
      <c r="E3813" s="1" t="s">
        <v>689</v>
      </c>
      <c r="F3813" s="1" t="s">
        <v>48</v>
      </c>
      <c r="G3813" s="1" t="s">
        <v>87</v>
      </c>
      <c r="H3813" s="10">
        <v>26.568284811000002</v>
      </c>
      <c r="I3813" s="1">
        <f>IF(本月剩余订单[[#This Row],[月份]]=MONTH(报表日期),1,0)</f>
        <v>1</v>
      </c>
    </row>
    <row r="3814" spans="1:9" x14ac:dyDescent="0.2">
      <c r="A3814" s="1">
        <v>5</v>
      </c>
      <c r="B3814" s="1" t="s">
        <v>20</v>
      </c>
      <c r="C3814" s="1" t="s">
        <v>25</v>
      </c>
      <c r="D3814" s="1">
        <v>1000003748</v>
      </c>
      <c r="E3814" s="1" t="s">
        <v>689</v>
      </c>
      <c r="F3814" s="1" t="s">
        <v>52</v>
      </c>
      <c r="G3814" s="1" t="s">
        <v>85</v>
      </c>
      <c r="H3814" s="10">
        <v>10.627313923999999</v>
      </c>
      <c r="I3814" s="1">
        <f>IF(本月剩余订单[[#This Row],[月份]]=MONTH(报表日期),1,0)</f>
        <v>1</v>
      </c>
    </row>
    <row r="3815" spans="1:9" x14ac:dyDescent="0.2">
      <c r="A3815" s="1">
        <v>5</v>
      </c>
      <c r="B3815" s="1" t="s">
        <v>16</v>
      </c>
      <c r="C3815" s="1" t="s">
        <v>40</v>
      </c>
      <c r="D3815" s="1">
        <v>1000003492</v>
      </c>
      <c r="E3815" s="1" t="s">
        <v>385</v>
      </c>
      <c r="F3815" s="1" t="s">
        <v>48</v>
      </c>
      <c r="G3815" s="1" t="s">
        <v>87</v>
      </c>
      <c r="H3815" s="10">
        <v>42.509255697</v>
      </c>
      <c r="I3815" s="1">
        <f>IF(本月剩余订单[[#This Row],[月份]]=MONTH(报表日期),1,0)</f>
        <v>1</v>
      </c>
    </row>
    <row r="3816" spans="1:9" x14ac:dyDescent="0.2">
      <c r="A3816" s="1">
        <v>5</v>
      </c>
      <c r="B3816" s="1" t="s">
        <v>16</v>
      </c>
      <c r="C3816" s="1" t="s">
        <v>40</v>
      </c>
      <c r="D3816" s="1">
        <v>1000003492</v>
      </c>
      <c r="E3816" s="1" t="s">
        <v>385</v>
      </c>
      <c r="F3816" s="1" t="s">
        <v>52</v>
      </c>
      <c r="G3816" s="1" t="s">
        <v>85</v>
      </c>
      <c r="H3816" s="10">
        <v>15.940970886000001</v>
      </c>
      <c r="I3816" s="1">
        <f>IF(本月剩余订单[[#This Row],[月份]]=MONTH(报表日期),1,0)</f>
        <v>1</v>
      </c>
    </row>
    <row r="3817" spans="1:9" x14ac:dyDescent="0.2">
      <c r="A3817" s="1">
        <v>5</v>
      </c>
      <c r="B3817" s="1" t="s">
        <v>20</v>
      </c>
      <c r="C3817" s="1" t="s">
        <v>25</v>
      </c>
      <c r="D3817" s="1">
        <v>1000003748</v>
      </c>
      <c r="E3817" s="1" t="s">
        <v>689</v>
      </c>
      <c r="F3817" s="1" t="s">
        <v>48</v>
      </c>
      <c r="G3817" s="1" t="s">
        <v>87</v>
      </c>
      <c r="H3817" s="10">
        <v>37.195598734999997</v>
      </c>
      <c r="I3817" s="1">
        <f>IF(本月剩余订单[[#This Row],[月份]]=MONTH(报表日期),1,0)</f>
        <v>1</v>
      </c>
    </row>
    <row r="3818" spans="1:9" x14ac:dyDescent="0.2">
      <c r="A3818" s="1">
        <v>5</v>
      </c>
      <c r="B3818" s="1" t="s">
        <v>20</v>
      </c>
      <c r="C3818" s="1" t="s">
        <v>25</v>
      </c>
      <c r="D3818" s="1">
        <v>1000003748</v>
      </c>
      <c r="E3818" s="1" t="s">
        <v>689</v>
      </c>
      <c r="F3818" s="1" t="s">
        <v>48</v>
      </c>
      <c r="G3818" s="1" t="s">
        <v>87</v>
      </c>
      <c r="H3818" s="10">
        <v>37.195598734999997</v>
      </c>
      <c r="I3818" s="1">
        <f>IF(本月剩余订单[[#This Row],[月份]]=MONTH(报表日期),1,0)</f>
        <v>1</v>
      </c>
    </row>
    <row r="3819" spans="1:9" x14ac:dyDescent="0.2">
      <c r="A3819" s="1">
        <v>5</v>
      </c>
      <c r="B3819" s="1" t="s">
        <v>20</v>
      </c>
      <c r="C3819" s="1" t="s">
        <v>25</v>
      </c>
      <c r="D3819" s="1">
        <v>1000003748</v>
      </c>
      <c r="E3819" s="1" t="s">
        <v>689</v>
      </c>
      <c r="F3819" s="1" t="s">
        <v>48</v>
      </c>
      <c r="G3819" s="1" t="s">
        <v>87</v>
      </c>
      <c r="H3819" s="10">
        <v>37.195598734999997</v>
      </c>
      <c r="I3819" s="1">
        <f>IF(本月剩余订单[[#This Row],[月份]]=MONTH(报表日期),1,0)</f>
        <v>1</v>
      </c>
    </row>
    <row r="3820" spans="1:9" x14ac:dyDescent="0.2">
      <c r="A3820" s="1">
        <v>5</v>
      </c>
      <c r="B3820" s="1" t="s">
        <v>20</v>
      </c>
      <c r="C3820" s="1" t="s">
        <v>25</v>
      </c>
      <c r="D3820" s="1">
        <v>1000003748</v>
      </c>
      <c r="E3820" s="1" t="s">
        <v>689</v>
      </c>
      <c r="F3820" s="1" t="s">
        <v>48</v>
      </c>
      <c r="G3820" s="1" t="s">
        <v>87</v>
      </c>
      <c r="H3820" s="10">
        <v>37.195598734999997</v>
      </c>
      <c r="I3820" s="1">
        <f>IF(本月剩余订单[[#This Row],[月份]]=MONTH(报表日期),1,0)</f>
        <v>1</v>
      </c>
    </row>
    <row r="3821" spans="1:9" x14ac:dyDescent="0.2">
      <c r="A3821" s="1">
        <v>5</v>
      </c>
      <c r="B3821" s="1" t="s">
        <v>20</v>
      </c>
      <c r="C3821" s="1" t="s">
        <v>25</v>
      </c>
      <c r="D3821" s="1">
        <v>1000002738</v>
      </c>
      <c r="E3821" s="1" t="s">
        <v>298</v>
      </c>
      <c r="F3821" s="1" t="s">
        <v>46</v>
      </c>
      <c r="G3821" s="1" t="s">
        <v>78</v>
      </c>
      <c r="H3821" s="10">
        <v>8.2185381020000001</v>
      </c>
      <c r="I3821" s="1">
        <f>IF(本月剩余订单[[#This Row],[月份]]=MONTH(报表日期),1,0)</f>
        <v>1</v>
      </c>
    </row>
    <row r="3822" spans="1:9" x14ac:dyDescent="0.2">
      <c r="A3822" s="1">
        <v>5</v>
      </c>
      <c r="B3822" s="1" t="s">
        <v>20</v>
      </c>
      <c r="C3822" s="1" t="s">
        <v>25</v>
      </c>
      <c r="D3822" s="1">
        <v>1000002738</v>
      </c>
      <c r="E3822" s="1" t="s">
        <v>298</v>
      </c>
      <c r="F3822" s="1" t="s">
        <v>46</v>
      </c>
      <c r="G3822" s="1" t="s">
        <v>78</v>
      </c>
      <c r="H3822" s="10">
        <v>35.613391772999996</v>
      </c>
      <c r="I3822" s="1">
        <f>IF(本月剩余订单[[#This Row],[月份]]=MONTH(报表日期),1,0)</f>
        <v>1</v>
      </c>
    </row>
    <row r="3823" spans="1:9" x14ac:dyDescent="0.2">
      <c r="A3823" s="1">
        <v>5</v>
      </c>
      <c r="B3823" s="1" t="s">
        <v>20</v>
      </c>
      <c r="C3823" s="1" t="s">
        <v>25</v>
      </c>
      <c r="D3823" s="1">
        <v>1000003748</v>
      </c>
      <c r="E3823" s="1" t="s">
        <v>689</v>
      </c>
      <c r="F3823" s="1" t="s">
        <v>48</v>
      </c>
      <c r="G3823" s="1" t="s">
        <v>87</v>
      </c>
      <c r="H3823" s="10">
        <v>37.195598734999997</v>
      </c>
      <c r="I3823" s="1">
        <f>IF(本月剩余订单[[#This Row],[月份]]=MONTH(报表日期),1,0)</f>
        <v>1</v>
      </c>
    </row>
    <row r="3824" spans="1:9" x14ac:dyDescent="0.2">
      <c r="A3824" s="1">
        <v>5</v>
      </c>
      <c r="B3824" s="1" t="s">
        <v>20</v>
      </c>
      <c r="C3824" s="1" t="s">
        <v>25</v>
      </c>
      <c r="D3824" s="1">
        <v>1000002738</v>
      </c>
      <c r="E3824" s="1" t="s">
        <v>298</v>
      </c>
      <c r="F3824" s="1" t="s">
        <v>46</v>
      </c>
      <c r="G3824" s="1" t="s">
        <v>78</v>
      </c>
      <c r="H3824" s="10">
        <v>6.1640060769999998</v>
      </c>
      <c r="I3824" s="1">
        <f>IF(本月剩余订单[[#This Row],[月份]]=MONTH(报表日期),1,0)</f>
        <v>1</v>
      </c>
    </row>
    <row r="3825" spans="1:9" x14ac:dyDescent="0.2">
      <c r="A3825" s="1">
        <v>5</v>
      </c>
      <c r="B3825" s="1" t="s">
        <v>20</v>
      </c>
      <c r="C3825" s="1" t="s">
        <v>25</v>
      </c>
      <c r="D3825" s="1">
        <v>1000002738</v>
      </c>
      <c r="E3825" s="1" t="s">
        <v>298</v>
      </c>
      <c r="F3825" s="1" t="s">
        <v>46</v>
      </c>
      <c r="G3825" s="1" t="s">
        <v>78</v>
      </c>
      <c r="H3825" s="10">
        <v>26.710146331000001</v>
      </c>
      <c r="I3825" s="1">
        <f>IF(本月剩余订单[[#This Row],[月份]]=MONTH(报表日期),1,0)</f>
        <v>1</v>
      </c>
    </row>
    <row r="3826" spans="1:9" x14ac:dyDescent="0.2">
      <c r="A3826" s="1">
        <v>5</v>
      </c>
      <c r="B3826" s="1" t="s">
        <v>20</v>
      </c>
      <c r="C3826" s="1" t="s">
        <v>25</v>
      </c>
      <c r="D3826" s="1">
        <v>1000002738</v>
      </c>
      <c r="E3826" s="1" t="s">
        <v>298</v>
      </c>
      <c r="F3826" s="1" t="s">
        <v>46</v>
      </c>
      <c r="G3826" s="1" t="s">
        <v>47</v>
      </c>
      <c r="H3826" s="10">
        <v>3.2964353380000002</v>
      </c>
      <c r="I3826" s="1">
        <f>IF(本月剩余订单[[#This Row],[月份]]=MONTH(报表日期),1,0)</f>
        <v>1</v>
      </c>
    </row>
    <row r="3827" spans="1:9" x14ac:dyDescent="0.2">
      <c r="A3827" s="1">
        <v>5</v>
      </c>
      <c r="B3827" s="1" t="s">
        <v>20</v>
      </c>
      <c r="C3827" s="1" t="s">
        <v>25</v>
      </c>
      <c r="D3827" s="1">
        <v>1000002738</v>
      </c>
      <c r="E3827" s="1" t="s">
        <v>298</v>
      </c>
      <c r="F3827" s="1" t="s">
        <v>46</v>
      </c>
      <c r="G3827" s="1" t="s">
        <v>47</v>
      </c>
      <c r="H3827" s="10">
        <v>7.3308785869999999</v>
      </c>
      <c r="I3827" s="1">
        <f>IF(本月剩余订单[[#This Row],[月份]]=MONTH(报表日期),1,0)</f>
        <v>1</v>
      </c>
    </row>
    <row r="3828" spans="1:9" x14ac:dyDescent="0.2">
      <c r="A3828" s="1">
        <v>5</v>
      </c>
      <c r="B3828" s="1" t="s">
        <v>18</v>
      </c>
      <c r="C3828" s="1" t="s">
        <v>30</v>
      </c>
      <c r="D3828" s="1">
        <v>1000003014</v>
      </c>
      <c r="E3828" s="1" t="s">
        <v>792</v>
      </c>
      <c r="F3828" s="1" t="s">
        <v>46</v>
      </c>
      <c r="G3828" s="1" t="s">
        <v>63</v>
      </c>
      <c r="H3828" s="10">
        <v>12.915138450000001</v>
      </c>
      <c r="I3828" s="1">
        <f>IF(本月剩余订单[[#This Row],[月份]]=MONTH(报表日期),1,0)</f>
        <v>1</v>
      </c>
    </row>
    <row r="3829" spans="1:9" x14ac:dyDescent="0.2">
      <c r="A3829" s="1">
        <v>5</v>
      </c>
      <c r="B3829" s="1" t="s">
        <v>18</v>
      </c>
      <c r="C3829" s="1" t="s">
        <v>30</v>
      </c>
      <c r="D3829" s="1">
        <v>1000003014</v>
      </c>
      <c r="E3829" s="1" t="s">
        <v>792</v>
      </c>
      <c r="F3829" s="1" t="s">
        <v>46</v>
      </c>
      <c r="G3829" s="1" t="s">
        <v>63</v>
      </c>
      <c r="H3829" s="10">
        <v>12.915138450000001</v>
      </c>
      <c r="I3829" s="1">
        <f>IF(本月剩余订单[[#This Row],[月份]]=MONTH(报表日期),1,0)</f>
        <v>1</v>
      </c>
    </row>
    <row r="3830" spans="1:9" x14ac:dyDescent="0.2">
      <c r="A3830" s="1">
        <v>5</v>
      </c>
      <c r="B3830" s="1" t="s">
        <v>23</v>
      </c>
      <c r="C3830" s="1" t="s">
        <v>11</v>
      </c>
      <c r="D3830" s="1">
        <v>1000003767</v>
      </c>
      <c r="E3830" s="1" t="s">
        <v>794</v>
      </c>
      <c r="F3830" s="1" t="s">
        <v>46</v>
      </c>
      <c r="G3830" s="1" t="s">
        <v>47</v>
      </c>
      <c r="H3830" s="10">
        <v>38.352631137000003</v>
      </c>
      <c r="I3830" s="1">
        <f>IF(本月剩余订单[[#This Row],[月份]]=MONTH(报表日期),1,0)</f>
        <v>1</v>
      </c>
    </row>
    <row r="3831" spans="1:9" x14ac:dyDescent="0.2">
      <c r="A3831" s="1">
        <v>5</v>
      </c>
      <c r="B3831" s="1" t="s">
        <v>18</v>
      </c>
      <c r="C3831" s="1" t="s">
        <v>39</v>
      </c>
      <c r="D3831" s="1">
        <v>1000000834</v>
      </c>
      <c r="E3831" s="1" t="s">
        <v>795</v>
      </c>
      <c r="F3831" s="1" t="s">
        <v>52</v>
      </c>
      <c r="G3831" s="1" t="s">
        <v>62</v>
      </c>
      <c r="H3831" s="10">
        <v>38.352631137000003</v>
      </c>
      <c r="I3831" s="1">
        <f>IF(本月剩余订单[[#This Row],[月份]]=MONTH(报表日期),1,0)</f>
        <v>1</v>
      </c>
    </row>
    <row r="3832" spans="1:9" x14ac:dyDescent="0.2">
      <c r="A3832" s="1">
        <v>5</v>
      </c>
      <c r="B3832" s="1" t="s">
        <v>35</v>
      </c>
      <c r="C3832" s="1" t="s">
        <v>34</v>
      </c>
      <c r="D3832" s="1">
        <v>1000001567</v>
      </c>
      <c r="E3832" s="1" t="s">
        <v>582</v>
      </c>
      <c r="F3832" s="1" t="s">
        <v>48</v>
      </c>
      <c r="G3832" s="1" t="s">
        <v>48</v>
      </c>
      <c r="H3832" s="10">
        <v>75.985294558000007</v>
      </c>
      <c r="I3832" s="1">
        <f>IF(本月剩余订单[[#This Row],[月份]]=MONTH(报表日期),1,0)</f>
        <v>1</v>
      </c>
    </row>
    <row r="3833" spans="1:9" x14ac:dyDescent="0.2">
      <c r="A3833" s="1">
        <v>5</v>
      </c>
      <c r="B3833" s="1" t="s">
        <v>35</v>
      </c>
      <c r="C3833" s="1" t="s">
        <v>34</v>
      </c>
      <c r="D3833" s="1">
        <v>1000001567</v>
      </c>
      <c r="E3833" s="1" t="s">
        <v>582</v>
      </c>
      <c r="F3833" s="1" t="s">
        <v>52</v>
      </c>
      <c r="G3833" s="1" t="s">
        <v>62</v>
      </c>
      <c r="H3833" s="10">
        <v>18.184514936999999</v>
      </c>
      <c r="I3833" s="1">
        <f>IF(本月剩余订单[[#This Row],[月份]]=MONTH(报表日期),1,0)</f>
        <v>1</v>
      </c>
    </row>
    <row r="3834" spans="1:9" x14ac:dyDescent="0.2">
      <c r="A3834" s="1">
        <v>5</v>
      </c>
      <c r="B3834" s="1" t="s">
        <v>22</v>
      </c>
      <c r="C3834" s="1" t="s">
        <v>10</v>
      </c>
      <c r="D3834" s="1">
        <v>1000001861</v>
      </c>
      <c r="E3834" s="1" t="s">
        <v>796</v>
      </c>
      <c r="F3834" s="1" t="s">
        <v>52</v>
      </c>
      <c r="G3834" s="1" t="s">
        <v>62</v>
      </c>
      <c r="H3834" s="10">
        <v>38.352631137000003</v>
      </c>
      <c r="I3834" s="1">
        <f>IF(本月剩余订单[[#This Row],[月份]]=MONTH(报表日期),1,0)</f>
        <v>1</v>
      </c>
    </row>
    <row r="3835" spans="1:9" x14ac:dyDescent="0.2">
      <c r="A3835" s="1">
        <v>5</v>
      </c>
      <c r="B3835" s="1" t="s">
        <v>17</v>
      </c>
      <c r="C3835" s="1" t="s">
        <v>3</v>
      </c>
      <c r="D3835" s="1">
        <v>1000002190</v>
      </c>
      <c r="E3835" s="1" t="s">
        <v>761</v>
      </c>
      <c r="F3835" s="1" t="s">
        <v>48</v>
      </c>
      <c r="G3835" s="1" t="s">
        <v>87</v>
      </c>
      <c r="H3835" s="10">
        <v>34.538770253999999</v>
      </c>
      <c r="I3835" s="1">
        <f>IF(本月剩余订单[[#This Row],[月份]]=MONTH(报表日期),1,0)</f>
        <v>1</v>
      </c>
    </row>
    <row r="3836" spans="1:9" x14ac:dyDescent="0.2">
      <c r="A3836" s="1">
        <v>5</v>
      </c>
      <c r="B3836" s="1" t="s">
        <v>17</v>
      </c>
      <c r="C3836" s="1" t="s">
        <v>3</v>
      </c>
      <c r="D3836" s="1">
        <v>1000002190</v>
      </c>
      <c r="E3836" s="1" t="s">
        <v>761</v>
      </c>
      <c r="F3836" s="1" t="s">
        <v>50</v>
      </c>
      <c r="G3836" s="1" t="s">
        <v>74</v>
      </c>
      <c r="H3836" s="10">
        <v>2.6568284809999998</v>
      </c>
      <c r="I3836" s="1">
        <f>IF(本月剩余订单[[#This Row],[月份]]=MONTH(报表日期),1,0)</f>
        <v>1</v>
      </c>
    </row>
    <row r="3837" spans="1:9" x14ac:dyDescent="0.2">
      <c r="A3837" s="1">
        <v>5</v>
      </c>
      <c r="B3837" s="1" t="s">
        <v>20</v>
      </c>
      <c r="C3837" s="1" t="s">
        <v>6</v>
      </c>
      <c r="D3837" s="1">
        <v>1000001502</v>
      </c>
      <c r="E3837" s="1" t="s">
        <v>111</v>
      </c>
      <c r="F3837" s="1" t="s">
        <v>48</v>
      </c>
      <c r="G3837" s="1" t="s">
        <v>87</v>
      </c>
      <c r="H3837" s="10">
        <v>58.450226583000003</v>
      </c>
      <c r="I3837" s="1">
        <f>IF(本月剩余订单[[#This Row],[月份]]=MONTH(报表日期),1,0)</f>
        <v>1</v>
      </c>
    </row>
    <row r="3838" spans="1:9" x14ac:dyDescent="0.2">
      <c r="A3838" s="1">
        <v>5</v>
      </c>
      <c r="B3838" s="1" t="s">
        <v>20</v>
      </c>
      <c r="C3838" s="1" t="s">
        <v>6</v>
      </c>
      <c r="D3838" s="1">
        <v>1000001502</v>
      </c>
      <c r="E3838" s="1" t="s">
        <v>111</v>
      </c>
      <c r="F3838" s="1" t="s">
        <v>46</v>
      </c>
      <c r="G3838" s="1" t="s">
        <v>82</v>
      </c>
      <c r="H3838" s="10">
        <v>58.450226583000003</v>
      </c>
      <c r="I3838" s="1">
        <f>IF(本月剩余订单[[#This Row],[月份]]=MONTH(报表日期),1,0)</f>
        <v>1</v>
      </c>
    </row>
    <row r="3839" spans="1:9" x14ac:dyDescent="0.2">
      <c r="A3839" s="1">
        <v>5</v>
      </c>
      <c r="B3839" s="1" t="s">
        <v>20</v>
      </c>
      <c r="C3839" s="1" t="s">
        <v>6</v>
      </c>
      <c r="D3839" s="1">
        <v>1000001502</v>
      </c>
      <c r="E3839" s="1" t="s">
        <v>111</v>
      </c>
      <c r="F3839" s="1" t="s">
        <v>46</v>
      </c>
      <c r="G3839" s="1" t="s">
        <v>82</v>
      </c>
      <c r="H3839" s="10">
        <v>58.450226583000003</v>
      </c>
      <c r="I3839" s="1">
        <f>IF(本月剩余订单[[#This Row],[月份]]=MONTH(报表日期),1,0)</f>
        <v>1</v>
      </c>
    </row>
    <row r="3840" spans="1:9" x14ac:dyDescent="0.2">
      <c r="A3840" s="1">
        <v>5</v>
      </c>
      <c r="B3840" s="1" t="s">
        <v>20</v>
      </c>
      <c r="C3840" s="1" t="s">
        <v>6</v>
      </c>
      <c r="D3840" s="1">
        <v>1000001502</v>
      </c>
      <c r="E3840" s="1" t="s">
        <v>111</v>
      </c>
      <c r="F3840" s="1" t="s">
        <v>46</v>
      </c>
      <c r="G3840" s="1" t="s">
        <v>82</v>
      </c>
      <c r="H3840" s="10">
        <v>58.450226583000003</v>
      </c>
      <c r="I3840" s="1">
        <f>IF(本月剩余订单[[#This Row],[月份]]=MONTH(报表日期),1,0)</f>
        <v>1</v>
      </c>
    </row>
    <row r="3841" spans="1:9" x14ac:dyDescent="0.2">
      <c r="A3841" s="1">
        <v>5</v>
      </c>
      <c r="B3841" s="1" t="s">
        <v>20</v>
      </c>
      <c r="C3841" s="1" t="s">
        <v>6</v>
      </c>
      <c r="D3841" s="1">
        <v>1000001502</v>
      </c>
      <c r="E3841" s="1" t="s">
        <v>111</v>
      </c>
      <c r="F3841" s="1" t="s">
        <v>46</v>
      </c>
      <c r="G3841" s="1" t="s">
        <v>82</v>
      </c>
      <c r="H3841" s="10">
        <v>58.450226583000003</v>
      </c>
      <c r="I3841" s="1">
        <f>IF(本月剩余订单[[#This Row],[月份]]=MONTH(报表日期),1,0)</f>
        <v>1</v>
      </c>
    </row>
    <row r="3842" spans="1:9" x14ac:dyDescent="0.2">
      <c r="A3842" s="1">
        <v>5</v>
      </c>
      <c r="B3842" s="1" t="s">
        <v>18</v>
      </c>
      <c r="C3842" s="1" t="s">
        <v>39</v>
      </c>
      <c r="D3842" s="1">
        <v>1000004102</v>
      </c>
      <c r="E3842" s="1" t="s">
        <v>798</v>
      </c>
      <c r="F3842" s="1" t="s">
        <v>48</v>
      </c>
      <c r="G3842" s="1" t="s">
        <v>87</v>
      </c>
      <c r="H3842" s="10">
        <v>37.195598734999997</v>
      </c>
      <c r="I3842" s="1">
        <f>IF(本月剩余订单[[#This Row],[月份]]=MONTH(报表日期),1,0)</f>
        <v>1</v>
      </c>
    </row>
    <row r="3843" spans="1:9" x14ac:dyDescent="0.2">
      <c r="A3843" s="1">
        <v>5</v>
      </c>
      <c r="B3843" s="1" t="s">
        <v>18</v>
      </c>
      <c r="C3843" s="1" t="s">
        <v>39</v>
      </c>
      <c r="D3843" s="1">
        <v>1000004102</v>
      </c>
      <c r="E3843" s="1" t="s">
        <v>798</v>
      </c>
      <c r="F3843" s="1" t="s">
        <v>48</v>
      </c>
      <c r="G3843" s="1" t="s">
        <v>87</v>
      </c>
      <c r="H3843" s="10">
        <v>37.195598734999997</v>
      </c>
      <c r="I3843" s="1">
        <f>IF(本月剩余订单[[#This Row],[月份]]=MONTH(报表日期),1,0)</f>
        <v>1</v>
      </c>
    </row>
    <row r="3844" spans="1:9" x14ac:dyDescent="0.2">
      <c r="A3844" s="1">
        <v>5</v>
      </c>
      <c r="B3844" s="1" t="s">
        <v>18</v>
      </c>
      <c r="C3844" s="1" t="s">
        <v>39</v>
      </c>
      <c r="D3844" s="1">
        <v>1000004102</v>
      </c>
      <c r="E3844" s="1" t="s">
        <v>798</v>
      </c>
      <c r="F3844" s="1" t="s">
        <v>48</v>
      </c>
      <c r="G3844" s="1" t="s">
        <v>87</v>
      </c>
      <c r="H3844" s="10">
        <v>26.568284811000002</v>
      </c>
      <c r="I3844" s="1">
        <f>IF(本月剩余订单[[#This Row],[月份]]=MONTH(报表日期),1,0)</f>
        <v>1</v>
      </c>
    </row>
    <row r="3845" spans="1:9" x14ac:dyDescent="0.2">
      <c r="A3845" s="1">
        <v>5</v>
      </c>
      <c r="B3845" s="1" t="s">
        <v>18</v>
      </c>
      <c r="C3845" s="1" t="s">
        <v>39</v>
      </c>
      <c r="D3845" s="1">
        <v>1000004102</v>
      </c>
      <c r="E3845" s="1" t="s">
        <v>798</v>
      </c>
      <c r="F3845" s="1" t="s">
        <v>50</v>
      </c>
      <c r="G3845" s="1" t="s">
        <v>74</v>
      </c>
      <c r="H3845" s="10">
        <v>10.627313923999999</v>
      </c>
      <c r="I3845" s="1">
        <f>IF(本月剩余订单[[#This Row],[月份]]=MONTH(报表日期),1,0)</f>
        <v>1</v>
      </c>
    </row>
    <row r="3846" spans="1:9" x14ac:dyDescent="0.2">
      <c r="A3846" s="1">
        <v>5</v>
      </c>
      <c r="B3846" s="1" t="s">
        <v>18</v>
      </c>
      <c r="C3846" s="1" t="s">
        <v>39</v>
      </c>
      <c r="D3846" s="1">
        <v>1000004102</v>
      </c>
      <c r="E3846" s="1" t="s">
        <v>798</v>
      </c>
      <c r="F3846" s="1" t="s">
        <v>50</v>
      </c>
      <c r="G3846" s="1" t="s">
        <v>74</v>
      </c>
      <c r="H3846" s="10">
        <v>37.195598734999997</v>
      </c>
      <c r="I3846" s="1">
        <f>IF(本月剩余订单[[#This Row],[月份]]=MONTH(报表日期),1,0)</f>
        <v>1</v>
      </c>
    </row>
    <row r="3847" spans="1:9" x14ac:dyDescent="0.2">
      <c r="A3847" s="1">
        <v>5</v>
      </c>
      <c r="B3847" s="1" t="s">
        <v>18</v>
      </c>
      <c r="C3847" s="1" t="s">
        <v>39</v>
      </c>
      <c r="D3847" s="1">
        <v>1000004102</v>
      </c>
      <c r="E3847" s="1" t="s">
        <v>798</v>
      </c>
      <c r="F3847" s="1" t="s">
        <v>48</v>
      </c>
      <c r="G3847" s="1" t="s">
        <v>87</v>
      </c>
      <c r="H3847" s="10">
        <v>37.195598734999997</v>
      </c>
      <c r="I3847" s="1">
        <f>IF(本月剩余订单[[#This Row],[月份]]=MONTH(报表日期),1,0)</f>
        <v>1</v>
      </c>
    </row>
    <row r="3848" spans="1:9" x14ac:dyDescent="0.2">
      <c r="A3848" s="1">
        <v>5</v>
      </c>
      <c r="B3848" s="1" t="s">
        <v>20</v>
      </c>
      <c r="C3848" s="1" t="s">
        <v>25</v>
      </c>
      <c r="D3848" s="1">
        <v>1000003507</v>
      </c>
      <c r="E3848" s="1" t="s">
        <v>808</v>
      </c>
      <c r="F3848" s="1" t="s">
        <v>44</v>
      </c>
      <c r="G3848" s="1" t="s">
        <v>64</v>
      </c>
      <c r="H3848" s="10">
        <v>65.009476896999999</v>
      </c>
      <c r="I3848" s="1">
        <f>IF(本月剩余订单[[#This Row],[月份]]=MONTH(报表日期),1,0)</f>
        <v>1</v>
      </c>
    </row>
    <row r="3849" spans="1:9" x14ac:dyDescent="0.2">
      <c r="A3849" s="1">
        <v>5</v>
      </c>
      <c r="B3849" s="1" t="s">
        <v>23</v>
      </c>
      <c r="C3849" s="1" t="s">
        <v>38</v>
      </c>
      <c r="D3849" s="1">
        <v>1000003691</v>
      </c>
      <c r="E3849" s="1" t="s">
        <v>292</v>
      </c>
      <c r="F3849" s="1" t="s">
        <v>46</v>
      </c>
      <c r="G3849" s="1" t="s">
        <v>88</v>
      </c>
      <c r="H3849" s="10">
        <v>65.009476896999999</v>
      </c>
      <c r="I3849" s="1">
        <f>IF(本月剩余订单[[#This Row],[月份]]=MONTH(报表日期),1,0)</f>
        <v>1</v>
      </c>
    </row>
    <row r="3850" spans="1:9" x14ac:dyDescent="0.2">
      <c r="A3850" s="1">
        <v>5</v>
      </c>
      <c r="B3850" s="1" t="s">
        <v>23</v>
      </c>
      <c r="C3850" s="1" t="s">
        <v>38</v>
      </c>
      <c r="D3850" s="1">
        <v>1000003691</v>
      </c>
      <c r="E3850" s="1" t="s">
        <v>292</v>
      </c>
      <c r="F3850" s="1" t="s">
        <v>44</v>
      </c>
      <c r="G3850" s="1" t="s">
        <v>64</v>
      </c>
      <c r="H3850" s="10">
        <v>65.009476896999999</v>
      </c>
      <c r="I3850" s="1">
        <f>IF(本月剩余订单[[#This Row],[月份]]=MONTH(报表日期),1,0)</f>
        <v>1</v>
      </c>
    </row>
    <row r="3851" spans="1:9" x14ac:dyDescent="0.2">
      <c r="A3851" s="1">
        <v>5</v>
      </c>
      <c r="B3851" s="1" t="s">
        <v>18</v>
      </c>
      <c r="C3851" s="1" t="s">
        <v>39</v>
      </c>
      <c r="D3851" s="1">
        <v>1000004102</v>
      </c>
      <c r="E3851" s="1" t="s">
        <v>798</v>
      </c>
      <c r="F3851" s="1" t="s">
        <v>48</v>
      </c>
      <c r="G3851" s="1" t="s">
        <v>87</v>
      </c>
      <c r="H3851" s="10">
        <v>23.91145633</v>
      </c>
      <c r="I3851" s="1">
        <f>IF(本月剩余订单[[#This Row],[月份]]=MONTH(报表日期),1,0)</f>
        <v>1</v>
      </c>
    </row>
    <row r="3852" spans="1:9" x14ac:dyDescent="0.2">
      <c r="A3852" s="1">
        <v>5</v>
      </c>
      <c r="B3852" s="1" t="s">
        <v>18</v>
      </c>
      <c r="C3852" s="1" t="s">
        <v>39</v>
      </c>
      <c r="D3852" s="1">
        <v>1000004102</v>
      </c>
      <c r="E3852" s="1" t="s">
        <v>798</v>
      </c>
      <c r="F3852" s="1" t="s">
        <v>52</v>
      </c>
      <c r="G3852" s="1" t="s">
        <v>85</v>
      </c>
      <c r="H3852" s="10">
        <v>13.284142405000001</v>
      </c>
      <c r="I3852" s="1">
        <f>IF(本月剩余订单[[#This Row],[月份]]=MONTH(报表日期),1,0)</f>
        <v>1</v>
      </c>
    </row>
    <row r="3853" spans="1:9" x14ac:dyDescent="0.2">
      <c r="A3853" s="1">
        <v>5</v>
      </c>
      <c r="B3853" s="1" t="s">
        <v>18</v>
      </c>
      <c r="C3853" s="1" t="s">
        <v>4</v>
      </c>
      <c r="D3853" s="1">
        <v>1000003168</v>
      </c>
      <c r="E3853" s="1" t="s">
        <v>466</v>
      </c>
      <c r="F3853" s="1" t="s">
        <v>58</v>
      </c>
      <c r="G3853" s="1" t="s">
        <v>73</v>
      </c>
      <c r="H3853" s="10">
        <v>33.771242026000003</v>
      </c>
      <c r="I3853" s="1">
        <f>IF(本月剩余订单[[#This Row],[月份]]=MONTH(报表日期),1,0)</f>
        <v>1</v>
      </c>
    </row>
    <row r="3854" spans="1:9" x14ac:dyDescent="0.2">
      <c r="A3854" s="1">
        <v>5</v>
      </c>
      <c r="B3854" s="1" t="s">
        <v>18</v>
      </c>
      <c r="C3854" s="1" t="s">
        <v>4</v>
      </c>
      <c r="D3854" s="1">
        <v>1000003168</v>
      </c>
      <c r="E3854" s="1" t="s">
        <v>466</v>
      </c>
      <c r="F3854" s="1" t="s">
        <v>58</v>
      </c>
      <c r="G3854" s="1" t="s">
        <v>73</v>
      </c>
      <c r="H3854" s="10">
        <v>33.771242026000003</v>
      </c>
      <c r="I3854" s="1">
        <f>IF(本月剩余订单[[#This Row],[月份]]=MONTH(报表日期),1,0)</f>
        <v>1</v>
      </c>
    </row>
    <row r="3855" spans="1:9" x14ac:dyDescent="0.2">
      <c r="A3855" s="1">
        <v>5</v>
      </c>
      <c r="B3855" s="1" t="s">
        <v>21</v>
      </c>
      <c r="C3855" s="1" t="s">
        <v>33</v>
      </c>
      <c r="D3855" s="1">
        <v>1000002247</v>
      </c>
      <c r="E3855" s="1" t="s">
        <v>452</v>
      </c>
      <c r="F3855" s="1" t="s">
        <v>56</v>
      </c>
      <c r="G3855" s="1" t="s">
        <v>66</v>
      </c>
      <c r="H3855" s="10">
        <v>3.9360421940000001</v>
      </c>
      <c r="I3855" s="1">
        <f>IF(本月剩余订单[[#This Row],[月份]]=MONTH(报表日期),1,0)</f>
        <v>1</v>
      </c>
    </row>
    <row r="3856" spans="1:9" x14ac:dyDescent="0.2">
      <c r="A3856" s="1">
        <v>5</v>
      </c>
      <c r="B3856" s="1" t="s">
        <v>21</v>
      </c>
      <c r="C3856" s="1" t="s">
        <v>33</v>
      </c>
      <c r="D3856" s="1">
        <v>1000002247</v>
      </c>
      <c r="E3856" s="1" t="s">
        <v>452</v>
      </c>
      <c r="F3856" s="1" t="s">
        <v>46</v>
      </c>
      <c r="G3856" s="1" t="s">
        <v>47</v>
      </c>
      <c r="H3856" s="10">
        <v>7.5768812240000001</v>
      </c>
      <c r="I3856" s="1">
        <f>IF(本月剩余订单[[#This Row],[月份]]=MONTH(报表日期),1,0)</f>
        <v>1</v>
      </c>
    </row>
    <row r="3857" spans="1:9" x14ac:dyDescent="0.2">
      <c r="A3857" s="1">
        <v>5</v>
      </c>
      <c r="B3857" s="1" t="s">
        <v>21</v>
      </c>
      <c r="C3857" s="1" t="s">
        <v>33</v>
      </c>
      <c r="D3857" s="1">
        <v>1000000050</v>
      </c>
      <c r="E3857" s="1" t="s">
        <v>816</v>
      </c>
      <c r="F3857" s="1" t="s">
        <v>50</v>
      </c>
      <c r="G3857" s="1" t="s">
        <v>74</v>
      </c>
      <c r="H3857" s="10">
        <v>5.3136569619999996</v>
      </c>
      <c r="I3857" s="1">
        <f>IF(本月剩余订单[[#This Row],[月份]]=MONTH(报表日期),1,0)</f>
        <v>1</v>
      </c>
    </row>
    <row r="3858" spans="1:9" x14ac:dyDescent="0.2">
      <c r="A3858" s="1">
        <v>5</v>
      </c>
      <c r="B3858" s="1" t="s">
        <v>21</v>
      </c>
      <c r="C3858" s="1" t="s">
        <v>33</v>
      </c>
      <c r="D3858" s="1">
        <v>1000000050</v>
      </c>
      <c r="E3858" s="1" t="s">
        <v>816</v>
      </c>
      <c r="F3858" s="1" t="s">
        <v>48</v>
      </c>
      <c r="G3858" s="1" t="s">
        <v>80</v>
      </c>
      <c r="H3858" s="10">
        <v>15.940970886000001</v>
      </c>
      <c r="I3858" s="1">
        <f>IF(本月剩余订单[[#This Row],[月份]]=MONTH(报表日期),1,0)</f>
        <v>1</v>
      </c>
    </row>
    <row r="3859" spans="1:9" x14ac:dyDescent="0.2">
      <c r="A3859" s="1">
        <v>5</v>
      </c>
      <c r="B3859" s="1" t="s">
        <v>23</v>
      </c>
      <c r="C3859" s="1" t="s">
        <v>11</v>
      </c>
      <c r="D3859" s="1">
        <v>1000000192</v>
      </c>
      <c r="E3859" s="1" t="s">
        <v>95</v>
      </c>
      <c r="F3859" s="1" t="s">
        <v>48</v>
      </c>
      <c r="G3859" s="1" t="s">
        <v>80</v>
      </c>
      <c r="H3859" s="10">
        <v>58.450226583000003</v>
      </c>
      <c r="I3859" s="1">
        <f>IF(本月剩余订单[[#This Row],[月份]]=MONTH(报表日期),1,0)</f>
        <v>1</v>
      </c>
    </row>
    <row r="3860" spans="1:9" x14ac:dyDescent="0.2">
      <c r="A3860" s="1">
        <v>5</v>
      </c>
      <c r="B3860" s="1" t="s">
        <v>19</v>
      </c>
      <c r="C3860" s="1" t="s">
        <v>5</v>
      </c>
      <c r="D3860" s="1">
        <v>1000001649</v>
      </c>
      <c r="E3860" s="1" t="s">
        <v>386</v>
      </c>
      <c r="F3860" s="1" t="s">
        <v>48</v>
      </c>
      <c r="G3860" s="1" t="s">
        <v>80</v>
      </c>
      <c r="H3860" s="10">
        <v>63.763883544999999</v>
      </c>
      <c r="I3860" s="1">
        <f>IF(本月剩余订单[[#This Row],[月份]]=MONTH(报表日期),1,0)</f>
        <v>1</v>
      </c>
    </row>
    <row r="3861" spans="1:9" x14ac:dyDescent="0.2">
      <c r="A3861" s="1">
        <v>5</v>
      </c>
      <c r="B3861" s="1" t="s">
        <v>20</v>
      </c>
      <c r="C3861" s="1" t="s">
        <v>25</v>
      </c>
      <c r="D3861" s="1">
        <v>1000003748</v>
      </c>
      <c r="E3861" s="1" t="s">
        <v>689</v>
      </c>
      <c r="F3861" s="1" t="s">
        <v>48</v>
      </c>
      <c r="G3861" s="1" t="s">
        <v>80</v>
      </c>
      <c r="H3861" s="10">
        <v>42.509255697</v>
      </c>
      <c r="I3861" s="1">
        <f>IF(本月剩余订单[[#This Row],[月份]]=MONTH(报表日期),1,0)</f>
        <v>1</v>
      </c>
    </row>
    <row r="3862" spans="1:9" x14ac:dyDescent="0.2">
      <c r="A3862" s="1">
        <v>5</v>
      </c>
      <c r="B3862" s="1" t="s">
        <v>20</v>
      </c>
      <c r="C3862" s="1" t="s">
        <v>25</v>
      </c>
      <c r="D3862" s="1">
        <v>1000003748</v>
      </c>
      <c r="E3862" s="1" t="s">
        <v>689</v>
      </c>
      <c r="F3862" s="1" t="s">
        <v>48</v>
      </c>
      <c r="G3862" s="1" t="s">
        <v>80</v>
      </c>
      <c r="H3862" s="10">
        <v>42.509255697</v>
      </c>
      <c r="I3862" s="1">
        <f>IF(本月剩余订单[[#This Row],[月份]]=MONTH(报表日期),1,0)</f>
        <v>1</v>
      </c>
    </row>
    <row r="3863" spans="1:9" x14ac:dyDescent="0.2">
      <c r="A3863" s="1">
        <v>5</v>
      </c>
      <c r="B3863" s="1" t="s">
        <v>19</v>
      </c>
      <c r="C3863" s="1" t="s">
        <v>5</v>
      </c>
      <c r="D3863" s="1">
        <v>1000001649</v>
      </c>
      <c r="E3863" s="1" t="s">
        <v>386</v>
      </c>
      <c r="F3863" s="1" t="s">
        <v>48</v>
      </c>
      <c r="G3863" s="1" t="s">
        <v>80</v>
      </c>
      <c r="H3863" s="10">
        <v>56.489995569000001</v>
      </c>
      <c r="I3863" s="1">
        <f>IF(本月剩余订单[[#This Row],[月份]]=MONTH(报表日期),1,0)</f>
        <v>1</v>
      </c>
    </row>
    <row r="3864" spans="1:9" x14ac:dyDescent="0.2">
      <c r="A3864" s="1">
        <v>5</v>
      </c>
      <c r="B3864" s="1" t="s">
        <v>22</v>
      </c>
      <c r="C3864" s="1" t="s">
        <v>24</v>
      </c>
      <c r="D3864" s="1">
        <v>1000001699</v>
      </c>
      <c r="E3864" s="1" t="s">
        <v>345</v>
      </c>
      <c r="F3864" s="1" t="s">
        <v>48</v>
      </c>
      <c r="G3864" s="1" t="s">
        <v>80</v>
      </c>
      <c r="H3864" s="10">
        <v>21.726952912000002</v>
      </c>
      <c r="I3864" s="1">
        <f>IF(本月剩余订单[[#This Row],[月份]]=MONTH(报表日期),1,0)</f>
        <v>1</v>
      </c>
    </row>
    <row r="3865" spans="1:9" x14ac:dyDescent="0.2">
      <c r="A3865" s="1">
        <v>5</v>
      </c>
      <c r="B3865" s="1" t="s">
        <v>22</v>
      </c>
      <c r="C3865" s="1" t="s">
        <v>24</v>
      </c>
      <c r="D3865" s="1">
        <v>1000001699</v>
      </c>
      <c r="E3865" s="1" t="s">
        <v>345</v>
      </c>
      <c r="F3865" s="1" t="s">
        <v>44</v>
      </c>
      <c r="G3865" s="1" t="s">
        <v>70</v>
      </c>
      <c r="H3865" s="10">
        <v>14.169751899</v>
      </c>
      <c r="I3865" s="1">
        <f>IF(本月剩余订单[[#This Row],[月份]]=MONTH(报表日期),1,0)</f>
        <v>1</v>
      </c>
    </row>
    <row r="3866" spans="1:9" x14ac:dyDescent="0.2">
      <c r="A3866" s="1">
        <v>5</v>
      </c>
      <c r="B3866" s="1" t="s">
        <v>22</v>
      </c>
      <c r="C3866" s="1" t="s">
        <v>24</v>
      </c>
      <c r="D3866" s="1">
        <v>1000001699</v>
      </c>
      <c r="E3866" s="1" t="s">
        <v>345</v>
      </c>
      <c r="F3866" s="1" t="s">
        <v>44</v>
      </c>
      <c r="G3866" s="1" t="s">
        <v>70</v>
      </c>
      <c r="H3866" s="10">
        <v>37.786005064000001</v>
      </c>
      <c r="I3866" s="1">
        <f>IF(本月剩余订单[[#This Row],[月份]]=MONTH(报表日期),1,0)</f>
        <v>1</v>
      </c>
    </row>
    <row r="3867" spans="1:9" x14ac:dyDescent="0.2">
      <c r="A3867" s="1">
        <v>5</v>
      </c>
      <c r="B3867" s="1" t="s">
        <v>19</v>
      </c>
      <c r="C3867" s="1" t="s">
        <v>5</v>
      </c>
      <c r="D3867" s="1">
        <v>1000001649</v>
      </c>
      <c r="E3867" s="1" t="s">
        <v>386</v>
      </c>
      <c r="F3867" s="1" t="s">
        <v>44</v>
      </c>
      <c r="G3867" s="1" t="s">
        <v>70</v>
      </c>
      <c r="H3867" s="10">
        <v>61.402258228999997</v>
      </c>
      <c r="I3867" s="1">
        <f>IF(本月剩余订单[[#This Row],[月份]]=MONTH(报表日期),1,0)</f>
        <v>1</v>
      </c>
    </row>
    <row r="3868" spans="1:9" x14ac:dyDescent="0.2">
      <c r="A3868" s="1">
        <v>5</v>
      </c>
      <c r="B3868" s="1" t="s">
        <v>19</v>
      </c>
      <c r="C3868" s="1" t="s">
        <v>5</v>
      </c>
      <c r="D3868" s="1">
        <v>1000001649</v>
      </c>
      <c r="E3868" s="1" t="s">
        <v>386</v>
      </c>
      <c r="F3868" s="1" t="s">
        <v>48</v>
      </c>
      <c r="G3868" s="1" t="s">
        <v>87</v>
      </c>
      <c r="H3868" s="10">
        <v>68.014809115000006</v>
      </c>
      <c r="I3868" s="1">
        <f>IF(本月剩余订单[[#This Row],[月份]]=MONTH(报表日期),1,0)</f>
        <v>1</v>
      </c>
    </row>
    <row r="3869" spans="1:9" x14ac:dyDescent="0.2">
      <c r="A3869" s="1">
        <v>5</v>
      </c>
      <c r="B3869" s="1" t="s">
        <v>19</v>
      </c>
      <c r="C3869" s="1" t="s">
        <v>5</v>
      </c>
      <c r="D3869" s="1">
        <v>1000001649</v>
      </c>
      <c r="E3869" s="1" t="s">
        <v>386</v>
      </c>
      <c r="F3869" s="1" t="s">
        <v>46</v>
      </c>
      <c r="G3869" s="1" t="s">
        <v>47</v>
      </c>
      <c r="H3869" s="10">
        <v>49.249727954000001</v>
      </c>
      <c r="I3869" s="1">
        <f>IF(本月剩余订单[[#This Row],[月份]]=MONTH(报表日期),1,0)</f>
        <v>1</v>
      </c>
    </row>
    <row r="3870" spans="1:9" x14ac:dyDescent="0.2">
      <c r="A3870" s="1">
        <v>5</v>
      </c>
      <c r="B3870" s="1" t="s">
        <v>19</v>
      </c>
      <c r="C3870" s="1" t="s">
        <v>5</v>
      </c>
      <c r="D3870" s="1">
        <v>1000001649</v>
      </c>
      <c r="E3870" s="1" t="s">
        <v>386</v>
      </c>
      <c r="F3870" s="1" t="s">
        <v>48</v>
      </c>
      <c r="G3870" s="1" t="s">
        <v>87</v>
      </c>
      <c r="H3870" s="10">
        <v>68.014809115000006</v>
      </c>
      <c r="I3870" s="1">
        <f>IF(本月剩余订单[[#This Row],[月份]]=MONTH(报表日期),1,0)</f>
        <v>1</v>
      </c>
    </row>
    <row r="3871" spans="1:9" x14ac:dyDescent="0.2">
      <c r="A3871" s="1">
        <v>5</v>
      </c>
      <c r="B3871" s="1" t="s">
        <v>19</v>
      </c>
      <c r="C3871" s="1" t="s">
        <v>5</v>
      </c>
      <c r="D3871" s="1">
        <v>1000001649</v>
      </c>
      <c r="E3871" s="1" t="s">
        <v>386</v>
      </c>
      <c r="F3871" s="1" t="s">
        <v>46</v>
      </c>
      <c r="G3871" s="1" t="s">
        <v>47</v>
      </c>
      <c r="H3871" s="10">
        <v>49.249727954000001</v>
      </c>
      <c r="I3871" s="1">
        <f>IF(本月剩余订单[[#This Row],[月份]]=MONTH(报表日期),1,0)</f>
        <v>1</v>
      </c>
    </row>
    <row r="3872" spans="1:9" x14ac:dyDescent="0.2">
      <c r="A3872" s="1">
        <v>5</v>
      </c>
      <c r="B3872" s="1" t="s">
        <v>17</v>
      </c>
      <c r="C3872" s="1" t="s">
        <v>31</v>
      </c>
      <c r="D3872" s="1">
        <v>1000002981</v>
      </c>
      <c r="E3872" s="1" t="s">
        <v>100</v>
      </c>
      <c r="F3872" s="1" t="s">
        <v>46</v>
      </c>
      <c r="G3872" s="1" t="s">
        <v>47</v>
      </c>
      <c r="H3872" s="10">
        <v>49.249727954000001</v>
      </c>
      <c r="I3872" s="1">
        <f>IF(本月剩余订单[[#This Row],[月份]]=MONTH(报表日期),1,0)</f>
        <v>1</v>
      </c>
    </row>
    <row r="3873" spans="1:9" x14ac:dyDescent="0.2">
      <c r="A3873" s="1">
        <v>5</v>
      </c>
      <c r="B3873" s="1" t="s">
        <v>17</v>
      </c>
      <c r="C3873" s="1" t="s">
        <v>31</v>
      </c>
      <c r="D3873" s="1">
        <v>1000002981</v>
      </c>
      <c r="E3873" s="1" t="s">
        <v>100</v>
      </c>
      <c r="F3873" s="1" t="s">
        <v>46</v>
      </c>
      <c r="G3873" s="1" t="s">
        <v>47</v>
      </c>
      <c r="H3873" s="10">
        <v>49.249727954000001</v>
      </c>
      <c r="I3873" s="1">
        <f>IF(本月剩余订单[[#This Row],[月份]]=MONTH(报表日期),1,0)</f>
        <v>1</v>
      </c>
    </row>
    <row r="3874" spans="1:9" x14ac:dyDescent="0.2">
      <c r="A3874" s="1">
        <v>5</v>
      </c>
      <c r="B3874" s="1" t="s">
        <v>20</v>
      </c>
      <c r="C3874" s="1" t="s">
        <v>12</v>
      </c>
      <c r="D3874" s="1">
        <v>1000002269</v>
      </c>
      <c r="E3874" s="1" t="s">
        <v>412</v>
      </c>
      <c r="F3874" s="1" t="s">
        <v>48</v>
      </c>
      <c r="G3874" s="1" t="s">
        <v>48</v>
      </c>
      <c r="H3874" s="10">
        <v>92.870915570999998</v>
      </c>
      <c r="I3874" s="1">
        <f>IF(本月剩余订单[[#This Row],[月份]]=MONTH(报表日期),1,0)</f>
        <v>1</v>
      </c>
    </row>
    <row r="3875" spans="1:9" x14ac:dyDescent="0.2">
      <c r="A3875" s="1">
        <v>5</v>
      </c>
      <c r="B3875" s="1" t="s">
        <v>16</v>
      </c>
      <c r="C3875" s="1" t="s">
        <v>40</v>
      </c>
      <c r="D3875" s="1">
        <v>1000003492</v>
      </c>
      <c r="E3875" s="1" t="s">
        <v>385</v>
      </c>
      <c r="F3875" s="1" t="s">
        <v>48</v>
      </c>
      <c r="G3875" s="1" t="s">
        <v>48</v>
      </c>
      <c r="H3875" s="10">
        <v>92.870915570999998</v>
      </c>
      <c r="I3875" s="1">
        <f>IF(本月剩余订单[[#This Row],[月份]]=MONTH(报表日期),1,0)</f>
        <v>1</v>
      </c>
    </row>
    <row r="3876" spans="1:9" x14ac:dyDescent="0.2">
      <c r="A3876" s="1">
        <v>5</v>
      </c>
      <c r="B3876" s="1" t="s">
        <v>16</v>
      </c>
      <c r="C3876" s="1" t="s">
        <v>40</v>
      </c>
      <c r="D3876" s="1">
        <v>1000003492</v>
      </c>
      <c r="E3876" s="1" t="s">
        <v>385</v>
      </c>
      <c r="F3876" s="1" t="s">
        <v>48</v>
      </c>
      <c r="G3876" s="1" t="s">
        <v>48</v>
      </c>
      <c r="H3876" s="10">
        <v>92.870915570999998</v>
      </c>
      <c r="I3876" s="1">
        <f>IF(本月剩余订单[[#This Row],[月份]]=MONTH(报表日期),1,0)</f>
        <v>1</v>
      </c>
    </row>
    <row r="3877" spans="1:9" x14ac:dyDescent="0.2">
      <c r="A3877" s="1">
        <v>5</v>
      </c>
      <c r="B3877" s="1" t="s">
        <v>16</v>
      </c>
      <c r="C3877" s="1" t="s">
        <v>40</v>
      </c>
      <c r="D3877" s="1">
        <v>1000003492</v>
      </c>
      <c r="E3877" s="1" t="s">
        <v>385</v>
      </c>
      <c r="F3877" s="1" t="s">
        <v>48</v>
      </c>
      <c r="G3877" s="1" t="s">
        <v>48</v>
      </c>
      <c r="H3877" s="10">
        <v>92.870915570999998</v>
      </c>
      <c r="I3877" s="1">
        <f>IF(本月剩余订单[[#This Row],[月份]]=MONTH(报表日期),1,0)</f>
        <v>1</v>
      </c>
    </row>
    <row r="3878" spans="1:9" x14ac:dyDescent="0.2">
      <c r="A3878" s="1">
        <v>5</v>
      </c>
      <c r="B3878" s="1" t="s">
        <v>16</v>
      </c>
      <c r="C3878" s="1" t="s">
        <v>40</v>
      </c>
      <c r="D3878" s="1">
        <v>1000003492</v>
      </c>
      <c r="E3878" s="1" t="s">
        <v>385</v>
      </c>
      <c r="F3878" s="1" t="s">
        <v>48</v>
      </c>
      <c r="G3878" s="1" t="s">
        <v>48</v>
      </c>
      <c r="H3878" s="10">
        <v>92.870915570999998</v>
      </c>
      <c r="I3878" s="1">
        <f>IF(本月剩余订单[[#This Row],[月份]]=MONTH(报表日期),1,0)</f>
        <v>1</v>
      </c>
    </row>
    <row r="3879" spans="1:9" x14ac:dyDescent="0.2">
      <c r="A3879" s="1">
        <v>5</v>
      </c>
      <c r="B3879" s="1" t="s">
        <v>16</v>
      </c>
      <c r="C3879" s="1" t="s">
        <v>40</v>
      </c>
      <c r="D3879" s="1">
        <v>1000003492</v>
      </c>
      <c r="E3879" s="1" t="s">
        <v>385</v>
      </c>
      <c r="F3879" s="1" t="s">
        <v>48</v>
      </c>
      <c r="G3879" s="1" t="s">
        <v>48</v>
      </c>
      <c r="H3879" s="10">
        <v>92.870915570999998</v>
      </c>
      <c r="I3879" s="1">
        <f>IF(本月剩余订单[[#This Row],[月份]]=MONTH(报表日期),1,0)</f>
        <v>1</v>
      </c>
    </row>
    <row r="3880" spans="1:9" x14ac:dyDescent="0.2">
      <c r="A3880" s="1">
        <v>5</v>
      </c>
      <c r="B3880" s="1" t="s">
        <v>20</v>
      </c>
      <c r="C3880" s="1" t="s">
        <v>26</v>
      </c>
      <c r="D3880" s="1">
        <v>1000003871</v>
      </c>
      <c r="E3880" s="1" t="s">
        <v>830</v>
      </c>
      <c r="F3880" s="1" t="s">
        <v>46</v>
      </c>
      <c r="G3880" s="1" t="s">
        <v>47</v>
      </c>
      <c r="H3880" s="10">
        <v>30.307524895</v>
      </c>
      <c r="I3880" s="1">
        <f>IF(本月剩余订单[[#This Row],[月份]]=MONTH(报表日期),1,0)</f>
        <v>1</v>
      </c>
    </row>
    <row r="3881" spans="1:9" x14ac:dyDescent="0.2">
      <c r="A3881" s="1">
        <v>5</v>
      </c>
      <c r="B3881" s="1" t="s">
        <v>19</v>
      </c>
      <c r="C3881" s="1" t="s">
        <v>28</v>
      </c>
      <c r="D3881" s="1">
        <v>1000000059</v>
      </c>
      <c r="E3881" s="1" t="s">
        <v>96</v>
      </c>
      <c r="F3881" s="1" t="s">
        <v>52</v>
      </c>
      <c r="G3881" s="1" t="s">
        <v>85</v>
      </c>
      <c r="H3881" s="10">
        <v>20.107025545999999</v>
      </c>
      <c r="I3881" s="1">
        <f>IF(本月剩余订单[[#This Row],[月份]]=MONTH(报表日期),1,0)</f>
        <v>1</v>
      </c>
    </row>
    <row r="3882" spans="1:9" x14ac:dyDescent="0.2">
      <c r="A3882" s="1">
        <v>5</v>
      </c>
      <c r="B3882" s="1" t="s">
        <v>19</v>
      </c>
      <c r="C3882" s="1" t="s">
        <v>28</v>
      </c>
      <c r="D3882" s="1">
        <v>1000000059</v>
      </c>
      <c r="E3882" s="1" t="s">
        <v>96</v>
      </c>
      <c r="F3882" s="1" t="s">
        <v>58</v>
      </c>
      <c r="G3882" s="1" t="s">
        <v>76</v>
      </c>
      <c r="H3882" s="10">
        <v>50.656863039000001</v>
      </c>
      <c r="I3882" s="1">
        <f>IF(本月剩余订单[[#This Row],[月份]]=MONTH(报表日期),1,0)</f>
        <v>1</v>
      </c>
    </row>
    <row r="3883" spans="1:9" x14ac:dyDescent="0.2">
      <c r="A3883" s="1">
        <v>5</v>
      </c>
      <c r="B3883" s="1" t="s">
        <v>19</v>
      </c>
      <c r="C3883" s="1" t="s">
        <v>36</v>
      </c>
      <c r="D3883" s="1">
        <v>1000003893</v>
      </c>
      <c r="E3883" s="1" t="s">
        <v>834</v>
      </c>
      <c r="F3883" s="1" t="s">
        <v>48</v>
      </c>
      <c r="G3883" s="1" t="s">
        <v>80</v>
      </c>
      <c r="H3883" s="10">
        <v>42.509255697</v>
      </c>
      <c r="I3883" s="1">
        <f>IF(本月剩余订单[[#This Row],[月份]]=MONTH(报表日期),1,0)</f>
        <v>1</v>
      </c>
    </row>
    <row r="3884" spans="1:9" x14ac:dyDescent="0.2">
      <c r="A3884" s="1">
        <v>5</v>
      </c>
      <c r="B3884" s="1" t="s">
        <v>23</v>
      </c>
      <c r="C3884" s="1" t="s">
        <v>11</v>
      </c>
      <c r="D3884" s="1">
        <v>1000000192</v>
      </c>
      <c r="E3884" s="1" t="s">
        <v>95</v>
      </c>
      <c r="F3884" s="1" t="s">
        <v>58</v>
      </c>
      <c r="G3884" s="1" t="s">
        <v>73</v>
      </c>
      <c r="H3884" s="10">
        <v>4.2214052530000004</v>
      </c>
      <c r="I3884" s="1">
        <f>IF(本月剩余订单[[#This Row],[月份]]=MONTH(报表日期),1,0)</f>
        <v>1</v>
      </c>
    </row>
    <row r="3885" spans="1:9" x14ac:dyDescent="0.2">
      <c r="A3885" s="1">
        <v>5</v>
      </c>
      <c r="B3885" s="1" t="s">
        <v>23</v>
      </c>
      <c r="C3885" s="1" t="s">
        <v>11</v>
      </c>
      <c r="D3885" s="1">
        <v>1000000192</v>
      </c>
      <c r="E3885" s="1" t="s">
        <v>95</v>
      </c>
      <c r="F3885" s="1" t="s">
        <v>48</v>
      </c>
      <c r="G3885" s="1" t="s">
        <v>86</v>
      </c>
      <c r="H3885" s="10">
        <v>9.4465012660000003</v>
      </c>
      <c r="I3885" s="1">
        <f>IF(本月剩余订单[[#This Row],[月份]]=MONTH(报表日期),1,0)</f>
        <v>1</v>
      </c>
    </row>
    <row r="3886" spans="1:9" x14ac:dyDescent="0.2">
      <c r="A3886" s="1">
        <v>5</v>
      </c>
      <c r="B3886" s="1" t="s">
        <v>23</v>
      </c>
      <c r="C3886" s="1" t="s">
        <v>11</v>
      </c>
      <c r="D3886" s="1">
        <v>1000000192</v>
      </c>
      <c r="E3886" s="1" t="s">
        <v>95</v>
      </c>
      <c r="F3886" s="1" t="s">
        <v>52</v>
      </c>
      <c r="G3886" s="1" t="s">
        <v>72</v>
      </c>
      <c r="H3886" s="10">
        <v>40.147630380000003</v>
      </c>
      <c r="I3886" s="1">
        <f>IF(本月剩余订单[[#This Row],[月份]]=MONTH(报表日期),1,0)</f>
        <v>1</v>
      </c>
    </row>
    <row r="3887" spans="1:9" x14ac:dyDescent="0.2">
      <c r="A3887" s="1">
        <v>5</v>
      </c>
      <c r="B3887" s="1" t="s">
        <v>22</v>
      </c>
      <c r="C3887" s="1" t="s">
        <v>24</v>
      </c>
      <c r="D3887" s="1">
        <v>1000001699</v>
      </c>
      <c r="E3887" s="1" t="s">
        <v>345</v>
      </c>
      <c r="F3887" s="1" t="s">
        <v>50</v>
      </c>
      <c r="G3887" s="1" t="s">
        <v>50</v>
      </c>
      <c r="H3887" s="10">
        <v>32.873742403999998</v>
      </c>
      <c r="I3887" s="1">
        <f>IF(本月剩余订单[[#This Row],[月份]]=MONTH(报表日期),1,0)</f>
        <v>1</v>
      </c>
    </row>
    <row r="3888" spans="1:9" x14ac:dyDescent="0.2">
      <c r="A3888" s="1">
        <v>5</v>
      </c>
      <c r="B3888" s="1" t="s">
        <v>22</v>
      </c>
      <c r="C3888" s="1" t="s">
        <v>24</v>
      </c>
      <c r="D3888" s="1">
        <v>1000001699</v>
      </c>
      <c r="E3888" s="1" t="s">
        <v>345</v>
      </c>
      <c r="F3888" s="1" t="s">
        <v>52</v>
      </c>
      <c r="G3888" s="1" t="s">
        <v>72</v>
      </c>
      <c r="H3888" s="10">
        <v>9.4465012660000003</v>
      </c>
      <c r="I3888" s="1">
        <f>IF(本月剩余订单[[#This Row],[月份]]=MONTH(报表日期),1,0)</f>
        <v>1</v>
      </c>
    </row>
    <row r="3889" spans="1:9" x14ac:dyDescent="0.2">
      <c r="A3889" s="1">
        <v>5</v>
      </c>
      <c r="B3889" s="1" t="s">
        <v>20</v>
      </c>
      <c r="C3889" s="1" t="s">
        <v>12</v>
      </c>
      <c r="D3889" s="1">
        <v>1000003747</v>
      </c>
      <c r="E3889" s="1" t="s">
        <v>789</v>
      </c>
      <c r="F3889" s="1" t="s">
        <v>48</v>
      </c>
      <c r="G3889" s="1" t="s">
        <v>80</v>
      </c>
      <c r="H3889" s="10">
        <v>42.509255697</v>
      </c>
      <c r="I3889" s="1">
        <f>IF(本月剩余订单[[#This Row],[月份]]=MONTH(报表日期),1,0)</f>
        <v>1</v>
      </c>
    </row>
    <row r="3890" spans="1:9" x14ac:dyDescent="0.2">
      <c r="A3890" s="1">
        <v>5</v>
      </c>
      <c r="B3890" s="1" t="s">
        <v>20</v>
      </c>
      <c r="C3890" s="1" t="s">
        <v>12</v>
      </c>
      <c r="D3890" s="1">
        <v>1000003747</v>
      </c>
      <c r="E3890" s="1" t="s">
        <v>789</v>
      </c>
      <c r="F3890" s="1" t="s">
        <v>48</v>
      </c>
      <c r="G3890" s="1" t="s">
        <v>80</v>
      </c>
      <c r="H3890" s="10">
        <v>8.6908631649999997</v>
      </c>
      <c r="I3890" s="1">
        <f>IF(本月剩余订单[[#This Row],[月份]]=MONTH(报表日期),1,0)</f>
        <v>1</v>
      </c>
    </row>
    <row r="3891" spans="1:9" x14ac:dyDescent="0.2">
      <c r="A3891" s="1">
        <v>5</v>
      </c>
      <c r="B3891" s="1" t="s">
        <v>20</v>
      </c>
      <c r="C3891" s="1" t="s">
        <v>12</v>
      </c>
      <c r="D3891" s="1">
        <v>1000003747</v>
      </c>
      <c r="E3891" s="1" t="s">
        <v>789</v>
      </c>
      <c r="F3891" s="1" t="s">
        <v>52</v>
      </c>
      <c r="G3891" s="1" t="s">
        <v>72</v>
      </c>
      <c r="H3891" s="10">
        <v>4.7232506330000001</v>
      </c>
      <c r="I3891" s="1">
        <f>IF(本月剩余订单[[#This Row],[月份]]=MONTH(报表日期),1,0)</f>
        <v>1</v>
      </c>
    </row>
    <row r="3892" spans="1:9" x14ac:dyDescent="0.2">
      <c r="A3892" s="1">
        <v>5</v>
      </c>
      <c r="B3892" s="1" t="s">
        <v>16</v>
      </c>
      <c r="C3892" s="1" t="s">
        <v>40</v>
      </c>
      <c r="D3892" s="1">
        <v>1000003492</v>
      </c>
      <c r="E3892" s="1" t="s">
        <v>385</v>
      </c>
      <c r="F3892" s="1" t="s">
        <v>48</v>
      </c>
      <c r="G3892" s="1" t="s">
        <v>80</v>
      </c>
      <c r="H3892" s="10">
        <v>55.793398101999998</v>
      </c>
      <c r="I3892" s="1">
        <f>IF(本月剩余订单[[#This Row],[月份]]=MONTH(报表日期),1,0)</f>
        <v>1</v>
      </c>
    </row>
    <row r="3893" spans="1:9" x14ac:dyDescent="0.2">
      <c r="A3893" s="1">
        <v>5</v>
      </c>
      <c r="B3893" s="1" t="s">
        <v>16</v>
      </c>
      <c r="C3893" s="1" t="s">
        <v>40</v>
      </c>
      <c r="D3893" s="1">
        <v>1000003492</v>
      </c>
      <c r="E3893" s="1" t="s">
        <v>385</v>
      </c>
      <c r="F3893" s="1" t="s">
        <v>48</v>
      </c>
      <c r="G3893" s="1" t="s">
        <v>49</v>
      </c>
      <c r="H3893" s="10">
        <v>4.6494498420000001</v>
      </c>
      <c r="I3893" s="1">
        <f>IF(本月剩余订单[[#This Row],[月份]]=MONTH(报表日期),1,0)</f>
        <v>1</v>
      </c>
    </row>
    <row r="3894" spans="1:9" x14ac:dyDescent="0.2">
      <c r="A3894" s="1">
        <v>5</v>
      </c>
      <c r="B3894" s="1" t="s">
        <v>16</v>
      </c>
      <c r="C3894" s="1" t="s">
        <v>40</v>
      </c>
      <c r="D3894" s="1">
        <v>1000003492</v>
      </c>
      <c r="E3894" s="1" t="s">
        <v>385</v>
      </c>
      <c r="F3894" s="1" t="s">
        <v>48</v>
      </c>
      <c r="G3894" s="1" t="s">
        <v>80</v>
      </c>
      <c r="H3894" s="10">
        <v>34.538770253999999</v>
      </c>
      <c r="I3894" s="1">
        <f>IF(本月剩余订单[[#This Row],[月份]]=MONTH(报表日期),1,0)</f>
        <v>1</v>
      </c>
    </row>
    <row r="3895" spans="1:9" x14ac:dyDescent="0.2">
      <c r="A3895" s="1">
        <v>5</v>
      </c>
      <c r="B3895" s="1" t="s">
        <v>16</v>
      </c>
      <c r="C3895" s="1" t="s">
        <v>40</v>
      </c>
      <c r="D3895" s="1">
        <v>1000003492</v>
      </c>
      <c r="E3895" s="1" t="s">
        <v>385</v>
      </c>
      <c r="F3895" s="1" t="s">
        <v>52</v>
      </c>
      <c r="G3895" s="1" t="s">
        <v>72</v>
      </c>
      <c r="H3895" s="10">
        <v>14.169751899</v>
      </c>
      <c r="I3895" s="1">
        <f>IF(本月剩余订单[[#This Row],[月份]]=MONTH(报表日期),1,0)</f>
        <v>1</v>
      </c>
    </row>
    <row r="3896" spans="1:9" x14ac:dyDescent="0.2">
      <c r="A3896" s="1">
        <v>5</v>
      </c>
      <c r="B3896" s="1" t="s">
        <v>16</v>
      </c>
      <c r="C3896" s="1" t="s">
        <v>40</v>
      </c>
      <c r="D3896" s="1">
        <v>1000003492</v>
      </c>
      <c r="E3896" s="1" t="s">
        <v>385</v>
      </c>
      <c r="F3896" s="1" t="s">
        <v>52</v>
      </c>
      <c r="G3896" s="1" t="s">
        <v>61</v>
      </c>
      <c r="H3896" s="10">
        <v>13.948349525999999</v>
      </c>
      <c r="I3896" s="1">
        <f>IF(本月剩余订单[[#This Row],[月份]]=MONTH(报表日期),1,0)</f>
        <v>1</v>
      </c>
    </row>
    <row r="3897" spans="1:9" x14ac:dyDescent="0.2">
      <c r="A3897" s="1">
        <v>5</v>
      </c>
      <c r="B3897" s="1" t="s">
        <v>17</v>
      </c>
      <c r="C3897" s="1" t="s">
        <v>13</v>
      </c>
      <c r="D3897" s="1">
        <v>1000001672</v>
      </c>
      <c r="E3897" s="1" t="s">
        <v>850</v>
      </c>
      <c r="F3897" s="1" t="s">
        <v>50</v>
      </c>
      <c r="G3897" s="1" t="s">
        <v>51</v>
      </c>
      <c r="H3897" s="10">
        <v>39.852427216000002</v>
      </c>
      <c r="I3897" s="1">
        <f>IF(本月剩余订单[[#This Row],[月份]]=MONTH(报表日期),1,0)</f>
        <v>1</v>
      </c>
    </row>
    <row r="3898" spans="1:9" x14ac:dyDescent="0.2">
      <c r="A3898" s="1">
        <v>5</v>
      </c>
      <c r="B3898" s="1" t="s">
        <v>23</v>
      </c>
      <c r="C3898" s="1" t="s">
        <v>38</v>
      </c>
      <c r="D3898" s="1">
        <v>1000001718</v>
      </c>
      <c r="E3898" s="1" t="s">
        <v>130</v>
      </c>
      <c r="F3898" s="1" t="s">
        <v>48</v>
      </c>
      <c r="G3898" s="1" t="s">
        <v>80</v>
      </c>
      <c r="H3898" s="10">
        <v>2.6568284809999998</v>
      </c>
      <c r="I3898" s="1">
        <f>IF(本月剩余订单[[#This Row],[月份]]=MONTH(报表日期),1,0)</f>
        <v>1</v>
      </c>
    </row>
    <row r="3899" spans="1:9" x14ac:dyDescent="0.2">
      <c r="A3899" s="1">
        <v>5</v>
      </c>
      <c r="B3899" s="1" t="s">
        <v>17</v>
      </c>
      <c r="C3899" s="1" t="s">
        <v>31</v>
      </c>
      <c r="D3899" s="1">
        <v>1000002307</v>
      </c>
      <c r="E3899" s="1" t="s">
        <v>851</v>
      </c>
      <c r="F3899" s="1" t="s">
        <v>50</v>
      </c>
      <c r="G3899" s="1" t="s">
        <v>51</v>
      </c>
      <c r="H3899" s="10">
        <v>7.9704854430000003</v>
      </c>
      <c r="I3899" s="1">
        <f>IF(本月剩余订单[[#This Row],[月份]]=MONTH(报表日期),1,0)</f>
        <v>1</v>
      </c>
    </row>
    <row r="3900" spans="1:9" x14ac:dyDescent="0.2">
      <c r="A3900" s="1">
        <v>5</v>
      </c>
      <c r="B3900" s="1" t="s">
        <v>17</v>
      </c>
      <c r="C3900" s="1" t="s">
        <v>31</v>
      </c>
      <c r="D3900" s="1">
        <v>1000002307</v>
      </c>
      <c r="E3900" s="1" t="s">
        <v>851</v>
      </c>
      <c r="F3900" s="1" t="s">
        <v>48</v>
      </c>
      <c r="G3900" s="1" t="s">
        <v>80</v>
      </c>
      <c r="H3900" s="10">
        <v>5.3136569619999996</v>
      </c>
      <c r="I3900" s="1">
        <f>IF(本月剩余订单[[#This Row],[月份]]=MONTH(报表日期),1,0)</f>
        <v>1</v>
      </c>
    </row>
    <row r="3901" spans="1:9" x14ac:dyDescent="0.2">
      <c r="A3901" s="1">
        <v>5</v>
      </c>
      <c r="B3901" s="1" t="s">
        <v>17</v>
      </c>
      <c r="C3901" s="1" t="s">
        <v>31</v>
      </c>
      <c r="D3901" s="1">
        <v>1000002307</v>
      </c>
      <c r="E3901" s="1" t="s">
        <v>851</v>
      </c>
      <c r="F3901" s="1" t="s">
        <v>58</v>
      </c>
      <c r="G3901" s="1" t="s">
        <v>59</v>
      </c>
      <c r="H3901" s="10">
        <v>2.2730643669999999</v>
      </c>
      <c r="I3901" s="1">
        <f>IF(本月剩余订单[[#This Row],[月份]]=MONTH(报表日期),1,0)</f>
        <v>1</v>
      </c>
    </row>
    <row r="3902" spans="1:9" x14ac:dyDescent="0.2">
      <c r="A3902" s="1">
        <v>5</v>
      </c>
      <c r="B3902" s="1" t="s">
        <v>17</v>
      </c>
      <c r="C3902" s="1" t="s">
        <v>31</v>
      </c>
      <c r="D3902" s="1">
        <v>1000002307</v>
      </c>
      <c r="E3902" s="1" t="s">
        <v>851</v>
      </c>
      <c r="F3902" s="1" t="s">
        <v>46</v>
      </c>
      <c r="G3902" s="1" t="s">
        <v>47</v>
      </c>
      <c r="H3902" s="10">
        <v>18.942203059000001</v>
      </c>
      <c r="I3902" s="1">
        <f>IF(本月剩余订单[[#This Row],[月份]]=MONTH(报表日期),1,0)</f>
        <v>1</v>
      </c>
    </row>
    <row r="3903" spans="1:9" x14ac:dyDescent="0.2">
      <c r="A3903" s="1">
        <v>5</v>
      </c>
      <c r="B3903" s="1" t="s">
        <v>19</v>
      </c>
      <c r="C3903" s="1" t="s">
        <v>5</v>
      </c>
      <c r="D3903" s="1">
        <v>1000000577</v>
      </c>
      <c r="E3903" s="1" t="s">
        <v>575</v>
      </c>
      <c r="F3903" s="1" t="s">
        <v>50</v>
      </c>
      <c r="G3903" s="1" t="s">
        <v>51</v>
      </c>
      <c r="H3903" s="10">
        <v>42.509255697</v>
      </c>
      <c r="I3903" s="1">
        <f>IF(本月剩余订单[[#This Row],[月份]]=MONTH(报表日期),1,0)</f>
        <v>1</v>
      </c>
    </row>
    <row r="3904" spans="1:9" x14ac:dyDescent="0.2">
      <c r="A3904" s="1">
        <v>5</v>
      </c>
      <c r="B3904" s="1" t="s">
        <v>16</v>
      </c>
      <c r="C3904" s="1" t="s">
        <v>1</v>
      </c>
      <c r="D3904" s="1">
        <v>1000001405</v>
      </c>
      <c r="E3904" s="1" t="s">
        <v>847</v>
      </c>
      <c r="F3904" s="1" t="s">
        <v>50</v>
      </c>
      <c r="G3904" s="1" t="s">
        <v>51</v>
      </c>
      <c r="H3904" s="10">
        <v>42.509255697</v>
      </c>
      <c r="I3904" s="1">
        <f>IF(本月剩余订单[[#This Row],[月份]]=MONTH(报表日期),1,0)</f>
        <v>1</v>
      </c>
    </row>
    <row r="3905" spans="1:9" x14ac:dyDescent="0.2">
      <c r="A3905" s="1">
        <v>5</v>
      </c>
      <c r="B3905" s="1" t="s">
        <v>16</v>
      </c>
      <c r="C3905" s="1" t="s">
        <v>1</v>
      </c>
      <c r="D3905" s="1">
        <v>1000001405</v>
      </c>
      <c r="E3905" s="1" t="s">
        <v>847</v>
      </c>
      <c r="F3905" s="1" t="s">
        <v>50</v>
      </c>
      <c r="G3905" s="1" t="s">
        <v>51</v>
      </c>
      <c r="H3905" s="10">
        <v>42.509255697</v>
      </c>
      <c r="I3905" s="1">
        <f>IF(本月剩余订单[[#This Row],[月份]]=MONTH(报表日期),1,0)</f>
        <v>1</v>
      </c>
    </row>
    <row r="3906" spans="1:9" x14ac:dyDescent="0.2">
      <c r="A3906" s="1">
        <v>5</v>
      </c>
      <c r="B3906" s="1" t="s">
        <v>19</v>
      </c>
      <c r="C3906" s="1" t="s">
        <v>5</v>
      </c>
      <c r="D3906" s="1">
        <v>1000001441</v>
      </c>
      <c r="E3906" s="1" t="s">
        <v>93</v>
      </c>
      <c r="F3906" s="1" t="s">
        <v>58</v>
      </c>
      <c r="G3906" s="1" t="s">
        <v>76</v>
      </c>
      <c r="H3906" s="10">
        <v>4.8708522150000002</v>
      </c>
      <c r="I3906" s="1">
        <f>IF(本月剩余订单[[#This Row],[月份]]=MONTH(报表日期),1,0)</f>
        <v>1</v>
      </c>
    </row>
    <row r="3907" spans="1:9" x14ac:dyDescent="0.2">
      <c r="A3907" s="1">
        <v>5</v>
      </c>
      <c r="B3907" s="1" t="s">
        <v>18</v>
      </c>
      <c r="C3907" s="1" t="s">
        <v>4</v>
      </c>
      <c r="D3907" s="1">
        <v>1000003168</v>
      </c>
      <c r="E3907" s="1" t="s">
        <v>466</v>
      </c>
      <c r="F3907" s="1" t="s">
        <v>46</v>
      </c>
      <c r="G3907" s="1" t="s">
        <v>47</v>
      </c>
      <c r="H3907" s="10">
        <v>22.730643670999999</v>
      </c>
      <c r="I3907" s="1">
        <f>IF(本月剩余订单[[#This Row],[月份]]=MONTH(报表日期),1,0)</f>
        <v>1</v>
      </c>
    </row>
    <row r="3908" spans="1:9" x14ac:dyDescent="0.2">
      <c r="A3908" s="1">
        <v>5</v>
      </c>
      <c r="B3908" s="1" t="s">
        <v>21</v>
      </c>
      <c r="C3908" s="1" t="s">
        <v>8</v>
      </c>
      <c r="D3908" s="1">
        <v>1000003677</v>
      </c>
      <c r="E3908" s="1" t="s">
        <v>870</v>
      </c>
      <c r="F3908" s="1" t="s">
        <v>46</v>
      </c>
      <c r="G3908" s="1" t="s">
        <v>47</v>
      </c>
      <c r="H3908" s="10">
        <v>22.730643670999999</v>
      </c>
      <c r="I3908" s="1">
        <f>IF(本月剩余订单[[#This Row],[月份]]=MONTH(报表日期),1,0)</f>
        <v>1</v>
      </c>
    </row>
    <row r="3909" spans="1:9" x14ac:dyDescent="0.2">
      <c r="A3909" s="1">
        <v>5</v>
      </c>
      <c r="B3909" s="1" t="s">
        <v>35</v>
      </c>
      <c r="C3909" s="1" t="s">
        <v>32</v>
      </c>
      <c r="D3909" s="1">
        <v>1000002349</v>
      </c>
      <c r="E3909" s="1" t="s">
        <v>873</v>
      </c>
      <c r="F3909" s="1" t="s">
        <v>50</v>
      </c>
      <c r="G3909" s="1" t="s">
        <v>51</v>
      </c>
      <c r="H3909" s="10">
        <v>15.940970886000001</v>
      </c>
      <c r="I3909" s="1">
        <f>IF(本月剩余订单[[#This Row],[月份]]=MONTH(报表日期),1,0)</f>
        <v>1</v>
      </c>
    </row>
    <row r="3910" spans="1:9" x14ac:dyDescent="0.2">
      <c r="A3910" s="1">
        <v>5</v>
      </c>
      <c r="B3910" s="1" t="s">
        <v>35</v>
      </c>
      <c r="C3910" s="1" t="s">
        <v>32</v>
      </c>
      <c r="D3910" s="1">
        <v>1000002349</v>
      </c>
      <c r="E3910" s="1" t="s">
        <v>873</v>
      </c>
      <c r="F3910" s="1" t="s">
        <v>58</v>
      </c>
      <c r="G3910" s="1" t="s">
        <v>65</v>
      </c>
      <c r="H3910" s="10">
        <v>26.568284811000002</v>
      </c>
      <c r="I3910" s="1">
        <f>IF(本月剩余订单[[#This Row],[月份]]=MONTH(报表日期),1,0)</f>
        <v>1</v>
      </c>
    </row>
    <row r="3911" spans="1:9" x14ac:dyDescent="0.2">
      <c r="A3911" s="1">
        <v>5</v>
      </c>
      <c r="B3911" s="1" t="s">
        <v>35</v>
      </c>
      <c r="C3911" s="1" t="s">
        <v>32</v>
      </c>
      <c r="D3911" s="1">
        <v>1000001833</v>
      </c>
      <c r="E3911" s="1" t="s">
        <v>248</v>
      </c>
      <c r="F3911" s="1" t="s">
        <v>52</v>
      </c>
      <c r="G3911" s="1" t="s">
        <v>85</v>
      </c>
      <c r="H3911" s="10">
        <v>42.509255697</v>
      </c>
      <c r="I3911" s="1">
        <f>IF(本月剩余订单[[#This Row],[月份]]=MONTH(报表日期),1,0)</f>
        <v>1</v>
      </c>
    </row>
    <row r="3912" spans="1:9" x14ac:dyDescent="0.2">
      <c r="A3912" s="1">
        <v>5</v>
      </c>
      <c r="B3912" s="1" t="s">
        <v>18</v>
      </c>
      <c r="C3912" s="1" t="s">
        <v>30</v>
      </c>
      <c r="D3912" s="1">
        <v>1000001406</v>
      </c>
      <c r="E3912" s="1" t="s">
        <v>874</v>
      </c>
      <c r="F3912" s="1" t="s">
        <v>52</v>
      </c>
      <c r="G3912" s="1" t="s">
        <v>85</v>
      </c>
      <c r="H3912" s="10">
        <v>42.509255697</v>
      </c>
      <c r="I3912" s="1">
        <f>IF(本月剩余订单[[#This Row],[月份]]=MONTH(报表日期),1,0)</f>
        <v>1</v>
      </c>
    </row>
    <row r="3913" spans="1:9" x14ac:dyDescent="0.2">
      <c r="A3913" s="1">
        <v>5</v>
      </c>
      <c r="B3913" s="1" t="s">
        <v>35</v>
      </c>
      <c r="C3913" s="1" t="s">
        <v>32</v>
      </c>
      <c r="D3913" s="1">
        <v>1000001833</v>
      </c>
      <c r="E3913" s="1" t="s">
        <v>248</v>
      </c>
      <c r="F3913" s="1" t="s">
        <v>52</v>
      </c>
      <c r="G3913" s="1" t="s">
        <v>85</v>
      </c>
      <c r="H3913" s="10">
        <v>42.509255697</v>
      </c>
      <c r="I3913" s="1">
        <f>IF(本月剩余订单[[#This Row],[月份]]=MONTH(报表日期),1,0)</f>
        <v>1</v>
      </c>
    </row>
    <row r="3914" spans="1:9" x14ac:dyDescent="0.2">
      <c r="A3914" s="1">
        <v>5</v>
      </c>
      <c r="B3914" s="1" t="s">
        <v>35</v>
      </c>
      <c r="C3914" s="1" t="s">
        <v>32</v>
      </c>
      <c r="D3914" s="1">
        <v>1000001833</v>
      </c>
      <c r="E3914" s="1" t="s">
        <v>248</v>
      </c>
      <c r="F3914" s="1" t="s">
        <v>52</v>
      </c>
      <c r="G3914" s="1" t="s">
        <v>85</v>
      </c>
      <c r="H3914" s="10">
        <v>42.509255697</v>
      </c>
      <c r="I3914" s="1">
        <f>IF(本月剩余订单[[#This Row],[月份]]=MONTH(报表日期),1,0)</f>
        <v>1</v>
      </c>
    </row>
    <row r="3915" spans="1:9" x14ac:dyDescent="0.2">
      <c r="A3915" s="1">
        <v>5</v>
      </c>
      <c r="B3915" s="1" t="s">
        <v>35</v>
      </c>
      <c r="C3915" s="1" t="s">
        <v>32</v>
      </c>
      <c r="D3915" s="1">
        <v>1000001833</v>
      </c>
      <c r="E3915" s="1" t="s">
        <v>248</v>
      </c>
      <c r="F3915" s="1" t="s">
        <v>52</v>
      </c>
      <c r="G3915" s="1" t="s">
        <v>85</v>
      </c>
      <c r="H3915" s="10">
        <v>42.509255697</v>
      </c>
      <c r="I3915" s="1">
        <f>IF(本月剩余订单[[#This Row],[月份]]=MONTH(报表日期),1,0)</f>
        <v>1</v>
      </c>
    </row>
    <row r="3916" spans="1:9" x14ac:dyDescent="0.2">
      <c r="A3916" s="1">
        <v>5</v>
      </c>
      <c r="B3916" s="1" t="s">
        <v>35</v>
      </c>
      <c r="C3916" s="1" t="s">
        <v>32</v>
      </c>
      <c r="D3916" s="1">
        <v>1000001833</v>
      </c>
      <c r="E3916" s="1" t="s">
        <v>248</v>
      </c>
      <c r="F3916" s="1" t="s">
        <v>52</v>
      </c>
      <c r="G3916" s="1" t="s">
        <v>85</v>
      </c>
      <c r="H3916" s="10">
        <v>42.509255697</v>
      </c>
      <c r="I3916" s="1">
        <f>IF(本月剩余订单[[#This Row],[月份]]=MONTH(报表日期),1,0)</f>
        <v>1</v>
      </c>
    </row>
    <row r="3917" spans="1:9" x14ac:dyDescent="0.2">
      <c r="A3917" s="1">
        <v>5</v>
      </c>
      <c r="B3917" s="1" t="s">
        <v>35</v>
      </c>
      <c r="C3917" s="1" t="s">
        <v>32</v>
      </c>
      <c r="D3917" s="1">
        <v>1000001833</v>
      </c>
      <c r="E3917" s="1" t="s">
        <v>248</v>
      </c>
      <c r="F3917" s="1" t="s">
        <v>52</v>
      </c>
      <c r="G3917" s="1" t="s">
        <v>85</v>
      </c>
      <c r="H3917" s="10">
        <v>42.509255697</v>
      </c>
      <c r="I3917" s="1">
        <f>IF(本月剩余订单[[#This Row],[月份]]=MONTH(报表日期),1,0)</f>
        <v>1</v>
      </c>
    </row>
    <row r="3918" spans="1:9" x14ac:dyDescent="0.2">
      <c r="A3918" s="1">
        <v>5</v>
      </c>
      <c r="B3918" s="1" t="s">
        <v>20</v>
      </c>
      <c r="C3918" s="1" t="s">
        <v>12</v>
      </c>
      <c r="D3918" s="1">
        <v>1000002265</v>
      </c>
      <c r="E3918" s="1" t="s">
        <v>384</v>
      </c>
      <c r="F3918" s="1" t="s">
        <v>46</v>
      </c>
      <c r="G3918" s="1" t="s">
        <v>82</v>
      </c>
      <c r="H3918" s="10">
        <v>58.450226583000003</v>
      </c>
      <c r="I3918" s="1">
        <f>IF(本月剩余订单[[#This Row],[月份]]=MONTH(报表日期),1,0)</f>
        <v>1</v>
      </c>
    </row>
    <row r="3919" spans="1:9" x14ac:dyDescent="0.2">
      <c r="A3919" s="1">
        <v>5</v>
      </c>
      <c r="B3919" s="1" t="s">
        <v>20</v>
      </c>
      <c r="C3919" s="1" t="s">
        <v>12</v>
      </c>
      <c r="D3919" s="1">
        <v>1000002265</v>
      </c>
      <c r="E3919" s="1" t="s">
        <v>384</v>
      </c>
      <c r="F3919" s="1" t="s">
        <v>46</v>
      </c>
      <c r="G3919" s="1" t="s">
        <v>82</v>
      </c>
      <c r="H3919" s="10">
        <v>58.450226583000003</v>
      </c>
      <c r="I3919" s="1">
        <f>IF(本月剩余订单[[#This Row],[月份]]=MONTH(报表日期),1,0)</f>
        <v>1</v>
      </c>
    </row>
    <row r="3920" spans="1:9" x14ac:dyDescent="0.2">
      <c r="A3920" s="1">
        <v>5</v>
      </c>
      <c r="B3920" s="1" t="s">
        <v>20</v>
      </c>
      <c r="C3920" s="1" t="s">
        <v>12</v>
      </c>
      <c r="D3920" s="1">
        <v>1000002265</v>
      </c>
      <c r="E3920" s="1" t="s">
        <v>384</v>
      </c>
      <c r="F3920" s="1" t="s">
        <v>46</v>
      </c>
      <c r="G3920" s="1" t="s">
        <v>82</v>
      </c>
      <c r="H3920" s="10">
        <v>58.450226583000003</v>
      </c>
      <c r="I3920" s="1">
        <f>IF(本月剩余订单[[#This Row],[月份]]=MONTH(报表日期),1,0)</f>
        <v>1</v>
      </c>
    </row>
    <row r="3921" spans="1:9" x14ac:dyDescent="0.2">
      <c r="A3921" s="1">
        <v>5</v>
      </c>
      <c r="B3921" s="1" t="s">
        <v>20</v>
      </c>
      <c r="C3921" s="1" t="s">
        <v>6</v>
      </c>
      <c r="D3921" s="1">
        <v>1000001502</v>
      </c>
      <c r="E3921" s="1" t="s">
        <v>111</v>
      </c>
      <c r="F3921" s="1" t="s">
        <v>50</v>
      </c>
      <c r="G3921" s="1" t="s">
        <v>74</v>
      </c>
      <c r="H3921" s="10">
        <v>63.763883544999999</v>
      </c>
      <c r="I3921" s="1">
        <f>IF(本月剩余订单[[#This Row],[月份]]=MONTH(报表日期),1,0)</f>
        <v>1</v>
      </c>
    </row>
    <row r="3922" spans="1:9" x14ac:dyDescent="0.2">
      <c r="A3922" s="1">
        <v>5</v>
      </c>
      <c r="B3922" s="1" t="s">
        <v>20</v>
      </c>
      <c r="C3922" s="1" t="s">
        <v>6</v>
      </c>
      <c r="D3922" s="1">
        <v>1000001502</v>
      </c>
      <c r="E3922" s="1" t="s">
        <v>111</v>
      </c>
      <c r="F3922" s="1" t="s">
        <v>50</v>
      </c>
      <c r="G3922" s="1" t="s">
        <v>74</v>
      </c>
      <c r="H3922" s="10">
        <v>63.763883544999999</v>
      </c>
      <c r="I3922" s="1">
        <f>IF(本月剩余订单[[#This Row],[月份]]=MONTH(报表日期),1,0)</f>
        <v>1</v>
      </c>
    </row>
    <row r="3923" spans="1:9" x14ac:dyDescent="0.2">
      <c r="A3923" s="1">
        <v>5</v>
      </c>
      <c r="B3923" s="1" t="s">
        <v>20</v>
      </c>
      <c r="C3923" s="1" t="s">
        <v>12</v>
      </c>
      <c r="D3923" s="1">
        <v>1000002265</v>
      </c>
      <c r="E3923" s="1" t="s">
        <v>384</v>
      </c>
      <c r="F3923" s="1" t="s">
        <v>50</v>
      </c>
      <c r="G3923" s="1" t="s">
        <v>74</v>
      </c>
      <c r="H3923" s="10">
        <v>5.3136569619999996</v>
      </c>
      <c r="I3923" s="1">
        <f>IF(本月剩余订单[[#This Row],[月份]]=MONTH(报表日期),1,0)</f>
        <v>1</v>
      </c>
    </row>
    <row r="3924" spans="1:9" x14ac:dyDescent="0.2">
      <c r="A3924" s="1">
        <v>5</v>
      </c>
      <c r="B3924" s="1" t="s">
        <v>20</v>
      </c>
      <c r="C3924" s="1" t="s">
        <v>12</v>
      </c>
      <c r="D3924" s="1">
        <v>1000002265</v>
      </c>
      <c r="E3924" s="1" t="s">
        <v>384</v>
      </c>
      <c r="F3924" s="1" t="s">
        <v>46</v>
      </c>
      <c r="G3924" s="1" t="s">
        <v>82</v>
      </c>
      <c r="H3924" s="10">
        <v>53.136569621</v>
      </c>
      <c r="I3924" s="1">
        <f>IF(本月剩余订单[[#This Row],[月份]]=MONTH(报表日期),1,0)</f>
        <v>1</v>
      </c>
    </row>
    <row r="3925" spans="1:9" x14ac:dyDescent="0.2">
      <c r="A3925" s="1">
        <v>5</v>
      </c>
      <c r="B3925" s="1" t="s">
        <v>22</v>
      </c>
      <c r="C3925" s="1" t="s">
        <v>24</v>
      </c>
      <c r="D3925" s="1">
        <v>1000001699</v>
      </c>
      <c r="E3925" s="1" t="s">
        <v>345</v>
      </c>
      <c r="F3925" s="1" t="s">
        <v>48</v>
      </c>
      <c r="G3925" s="1" t="s">
        <v>87</v>
      </c>
      <c r="H3925" s="10">
        <v>37.195598734999997</v>
      </c>
      <c r="I3925" s="1">
        <f>IF(本月剩余订单[[#This Row],[月份]]=MONTH(报表日期),1,0)</f>
        <v>1</v>
      </c>
    </row>
    <row r="3926" spans="1:9" x14ac:dyDescent="0.2">
      <c r="A3926" s="1">
        <v>5</v>
      </c>
      <c r="B3926" s="1" t="s">
        <v>22</v>
      </c>
      <c r="C3926" s="1" t="s">
        <v>24</v>
      </c>
      <c r="D3926" s="1">
        <v>1000001699</v>
      </c>
      <c r="E3926" s="1" t="s">
        <v>345</v>
      </c>
      <c r="F3926" s="1" t="s">
        <v>48</v>
      </c>
      <c r="G3926" s="1" t="s">
        <v>87</v>
      </c>
      <c r="H3926" s="10">
        <v>26.568284811000002</v>
      </c>
      <c r="I3926" s="1">
        <f>IF(本月剩余订单[[#This Row],[月份]]=MONTH(报表日期),1,0)</f>
        <v>1</v>
      </c>
    </row>
    <row r="3927" spans="1:9" x14ac:dyDescent="0.2">
      <c r="A3927" s="1">
        <v>5</v>
      </c>
      <c r="B3927" s="1" t="s">
        <v>22</v>
      </c>
      <c r="C3927" s="1" t="s">
        <v>24</v>
      </c>
      <c r="D3927" s="1">
        <v>1000001699</v>
      </c>
      <c r="E3927" s="1" t="s">
        <v>345</v>
      </c>
      <c r="F3927" s="1" t="s">
        <v>50</v>
      </c>
      <c r="G3927" s="1" t="s">
        <v>74</v>
      </c>
      <c r="H3927" s="10">
        <v>10.627313923999999</v>
      </c>
      <c r="I3927" s="1">
        <f>IF(本月剩余订单[[#This Row],[月份]]=MONTH(报表日期),1,0)</f>
        <v>1</v>
      </c>
    </row>
    <row r="3928" spans="1:9" x14ac:dyDescent="0.2">
      <c r="A3928" s="1">
        <v>5</v>
      </c>
      <c r="B3928" s="1" t="s">
        <v>20</v>
      </c>
      <c r="C3928" s="1" t="s">
        <v>12</v>
      </c>
      <c r="D3928" s="1">
        <v>1000002265</v>
      </c>
      <c r="E3928" s="1" t="s">
        <v>384</v>
      </c>
      <c r="F3928" s="1" t="s">
        <v>48</v>
      </c>
      <c r="G3928" s="1" t="s">
        <v>87</v>
      </c>
      <c r="H3928" s="10">
        <v>13.284142405000001</v>
      </c>
      <c r="I3928" s="1">
        <f>IF(本月剩余订单[[#This Row],[月份]]=MONTH(报表日期),1,0)</f>
        <v>1</v>
      </c>
    </row>
    <row r="3929" spans="1:9" x14ac:dyDescent="0.2">
      <c r="A3929" s="1">
        <v>5</v>
      </c>
      <c r="B3929" s="1" t="s">
        <v>20</v>
      </c>
      <c r="C3929" s="1" t="s">
        <v>12</v>
      </c>
      <c r="D3929" s="1">
        <v>1000002265</v>
      </c>
      <c r="E3929" s="1" t="s">
        <v>384</v>
      </c>
      <c r="F3929" s="1" t="s">
        <v>46</v>
      </c>
      <c r="G3929" s="1" t="s">
        <v>82</v>
      </c>
      <c r="H3929" s="10">
        <v>45.166084177999998</v>
      </c>
      <c r="I3929" s="1">
        <f>IF(本月剩余订单[[#This Row],[月份]]=MONTH(报表日期),1,0)</f>
        <v>1</v>
      </c>
    </row>
    <row r="3930" spans="1:9" x14ac:dyDescent="0.2">
      <c r="A3930" s="1">
        <v>5</v>
      </c>
      <c r="B3930" s="1" t="s">
        <v>20</v>
      </c>
      <c r="C3930" s="1" t="s">
        <v>25</v>
      </c>
      <c r="D3930" s="1">
        <v>1000001005</v>
      </c>
      <c r="E3930" s="1" t="s">
        <v>280</v>
      </c>
      <c r="F3930" s="1" t="s">
        <v>48</v>
      </c>
      <c r="G3930" s="1" t="s">
        <v>87</v>
      </c>
      <c r="H3930" s="10">
        <v>18.597799367</v>
      </c>
      <c r="I3930" s="1">
        <f>IF(本月剩余订单[[#This Row],[月份]]=MONTH(报表日期),1,0)</f>
        <v>1</v>
      </c>
    </row>
    <row r="3931" spans="1:9" x14ac:dyDescent="0.2">
      <c r="A3931" s="1">
        <v>5</v>
      </c>
      <c r="B3931" s="1" t="s">
        <v>20</v>
      </c>
      <c r="C3931" s="1" t="s">
        <v>25</v>
      </c>
      <c r="D3931" s="1">
        <v>1000001005</v>
      </c>
      <c r="E3931" s="1" t="s">
        <v>280</v>
      </c>
      <c r="F3931" s="1" t="s">
        <v>52</v>
      </c>
      <c r="G3931" s="1" t="s">
        <v>85</v>
      </c>
      <c r="H3931" s="10">
        <v>18.597799367</v>
      </c>
      <c r="I3931" s="1">
        <f>IF(本月剩余订单[[#This Row],[月份]]=MONTH(报表日期),1,0)</f>
        <v>1</v>
      </c>
    </row>
    <row r="3932" spans="1:9" x14ac:dyDescent="0.2">
      <c r="A3932" s="1">
        <v>5</v>
      </c>
      <c r="B3932" s="1" t="s">
        <v>20</v>
      </c>
      <c r="C3932" s="1" t="s">
        <v>25</v>
      </c>
      <c r="D3932" s="1">
        <v>1000001005</v>
      </c>
      <c r="E3932" s="1" t="s">
        <v>280</v>
      </c>
      <c r="F3932" s="1" t="s">
        <v>50</v>
      </c>
      <c r="G3932" s="1" t="s">
        <v>74</v>
      </c>
      <c r="H3932" s="10">
        <v>37.195598734999997</v>
      </c>
      <c r="I3932" s="1">
        <f>IF(本月剩余订单[[#This Row],[月份]]=MONTH(报表日期),1,0)</f>
        <v>1</v>
      </c>
    </row>
    <row r="3933" spans="1:9" x14ac:dyDescent="0.2">
      <c r="A3933" s="1">
        <v>5</v>
      </c>
      <c r="B3933" s="1" t="s">
        <v>22</v>
      </c>
      <c r="C3933" s="1" t="s">
        <v>10</v>
      </c>
      <c r="D3933" s="1">
        <v>1000002098</v>
      </c>
      <c r="E3933" s="1" t="s">
        <v>256</v>
      </c>
      <c r="F3933" s="1" t="s">
        <v>46</v>
      </c>
      <c r="G3933" s="1" t="s">
        <v>47</v>
      </c>
      <c r="H3933" s="10">
        <v>29.963121203</v>
      </c>
      <c r="I3933" s="1">
        <f>IF(本月剩余订单[[#This Row],[月份]]=MONTH(报表日期),1,0)</f>
        <v>1</v>
      </c>
    </row>
    <row r="3934" spans="1:9" x14ac:dyDescent="0.2">
      <c r="A3934" s="1">
        <v>5</v>
      </c>
      <c r="B3934" s="1" t="s">
        <v>19</v>
      </c>
      <c r="C3934" s="1" t="s">
        <v>27</v>
      </c>
      <c r="D3934" s="1">
        <v>1000002005</v>
      </c>
      <c r="E3934" s="1" t="s">
        <v>760</v>
      </c>
      <c r="F3934" s="1" t="s">
        <v>48</v>
      </c>
      <c r="G3934" s="1" t="s">
        <v>87</v>
      </c>
      <c r="H3934" s="10">
        <v>5.3136569619999996</v>
      </c>
      <c r="I3934" s="1">
        <f>IF(本月剩余订单[[#This Row],[月份]]=MONTH(报表日期),1,0)</f>
        <v>1</v>
      </c>
    </row>
    <row r="3935" spans="1:9" x14ac:dyDescent="0.2">
      <c r="A3935" s="1">
        <v>5</v>
      </c>
      <c r="B3935" s="1" t="s">
        <v>19</v>
      </c>
      <c r="C3935" s="1" t="s">
        <v>27</v>
      </c>
      <c r="D3935" s="1">
        <v>1000002005</v>
      </c>
      <c r="E3935" s="1" t="s">
        <v>760</v>
      </c>
      <c r="F3935" s="1" t="s">
        <v>58</v>
      </c>
      <c r="G3935" s="1" t="s">
        <v>65</v>
      </c>
      <c r="H3935" s="10">
        <v>7.9704854430000003</v>
      </c>
      <c r="I3935" s="1">
        <f>IF(本月剩余订单[[#This Row],[月份]]=MONTH(报表日期),1,0)</f>
        <v>1</v>
      </c>
    </row>
    <row r="3936" spans="1:9" x14ac:dyDescent="0.2">
      <c r="A3936" s="1">
        <v>5</v>
      </c>
      <c r="B3936" s="1" t="s">
        <v>19</v>
      </c>
      <c r="C3936" s="1" t="s">
        <v>27</v>
      </c>
      <c r="D3936" s="1">
        <v>1000002005</v>
      </c>
      <c r="E3936" s="1" t="s">
        <v>760</v>
      </c>
      <c r="F3936" s="1" t="s">
        <v>52</v>
      </c>
      <c r="G3936" s="1" t="s">
        <v>53</v>
      </c>
      <c r="H3936" s="10">
        <v>45.166084177999998</v>
      </c>
      <c r="I3936" s="1">
        <f>IF(本月剩余订单[[#This Row],[月份]]=MONTH(报表日期),1,0)</f>
        <v>1</v>
      </c>
    </row>
    <row r="3937" spans="1:9" x14ac:dyDescent="0.2">
      <c r="A3937" s="1">
        <v>5</v>
      </c>
      <c r="B3937" s="1" t="s">
        <v>23</v>
      </c>
      <c r="C3937" s="1" t="s">
        <v>11</v>
      </c>
      <c r="D3937" s="1">
        <v>1000001310</v>
      </c>
      <c r="E3937" s="1" t="s">
        <v>879</v>
      </c>
      <c r="F3937" s="1" t="s">
        <v>50</v>
      </c>
      <c r="G3937" s="1" t="s">
        <v>69</v>
      </c>
      <c r="H3937" s="10">
        <v>6.1640060769999998</v>
      </c>
      <c r="I3937" s="1">
        <f>IF(本月剩余订单[[#This Row],[月份]]=MONTH(报表日期),1,0)</f>
        <v>1</v>
      </c>
    </row>
    <row r="3938" spans="1:9" x14ac:dyDescent="0.2">
      <c r="A3938" s="1">
        <v>5</v>
      </c>
      <c r="B3938" s="1" t="s">
        <v>23</v>
      </c>
      <c r="C3938" s="1" t="s">
        <v>11</v>
      </c>
      <c r="D3938" s="1">
        <v>1000001310</v>
      </c>
      <c r="E3938" s="1" t="s">
        <v>879</v>
      </c>
      <c r="F3938" s="1" t="s">
        <v>50</v>
      </c>
      <c r="G3938" s="1" t="s">
        <v>69</v>
      </c>
      <c r="H3938" s="10">
        <v>26.710146331000001</v>
      </c>
      <c r="I3938" s="1">
        <f>IF(本月剩余订单[[#This Row],[月份]]=MONTH(报表日期),1,0)</f>
        <v>1</v>
      </c>
    </row>
    <row r="3939" spans="1:9" x14ac:dyDescent="0.2">
      <c r="A3939" s="1">
        <v>5</v>
      </c>
      <c r="B3939" s="1" t="s">
        <v>20</v>
      </c>
      <c r="C3939" s="1" t="s">
        <v>6</v>
      </c>
      <c r="D3939" s="1">
        <v>1000002362</v>
      </c>
      <c r="E3939" s="1" t="s">
        <v>880</v>
      </c>
      <c r="F3939" s="1" t="s">
        <v>50</v>
      </c>
      <c r="G3939" s="1" t="s">
        <v>69</v>
      </c>
      <c r="H3939" s="10">
        <v>35.613391772999996</v>
      </c>
      <c r="I3939" s="1">
        <f>IF(本月剩余订单[[#This Row],[月份]]=MONTH(报表日期),1,0)</f>
        <v>1</v>
      </c>
    </row>
    <row r="3940" spans="1:9" x14ac:dyDescent="0.2">
      <c r="A3940" s="1">
        <v>5</v>
      </c>
      <c r="B3940" s="1" t="s">
        <v>20</v>
      </c>
      <c r="C3940" s="1" t="s">
        <v>6</v>
      </c>
      <c r="D3940" s="1">
        <v>1000002362</v>
      </c>
      <c r="E3940" s="1" t="s">
        <v>880</v>
      </c>
      <c r="F3940" s="1" t="s">
        <v>44</v>
      </c>
      <c r="G3940" s="1" t="s">
        <v>70</v>
      </c>
      <c r="H3940" s="10">
        <v>7.0848759489999997</v>
      </c>
      <c r="I3940" s="1">
        <f>IF(本月剩余订单[[#This Row],[月份]]=MONTH(报表日期),1,0)</f>
        <v>1</v>
      </c>
    </row>
    <row r="3941" spans="1:9" x14ac:dyDescent="0.2">
      <c r="A3941" s="1">
        <v>5</v>
      </c>
      <c r="B3941" s="1" t="s">
        <v>23</v>
      </c>
      <c r="C3941" s="1" t="s">
        <v>11</v>
      </c>
      <c r="D3941" s="1">
        <v>1000004035</v>
      </c>
      <c r="E3941" s="1" t="s">
        <v>517</v>
      </c>
      <c r="F3941" s="1" t="s">
        <v>58</v>
      </c>
      <c r="G3941" s="1" t="s">
        <v>59</v>
      </c>
      <c r="H3941" s="10">
        <v>63.321078798999999</v>
      </c>
      <c r="I3941" s="1">
        <f>IF(本月剩余订单[[#This Row],[月份]]=MONTH(报表日期),1,0)</f>
        <v>1</v>
      </c>
    </row>
    <row r="3942" spans="1:9" x14ac:dyDescent="0.2">
      <c r="A3942" s="1">
        <v>5</v>
      </c>
      <c r="B3942" s="1" t="s">
        <v>23</v>
      </c>
      <c r="C3942" s="1" t="s">
        <v>11</v>
      </c>
      <c r="D3942" s="1">
        <v>1000004035</v>
      </c>
      <c r="E3942" s="1" t="s">
        <v>517</v>
      </c>
      <c r="F3942" s="1" t="s">
        <v>58</v>
      </c>
      <c r="G3942" s="1" t="s">
        <v>73</v>
      </c>
      <c r="H3942" s="10">
        <v>4.2214052530000004</v>
      </c>
      <c r="I3942" s="1">
        <f>IF(本月剩余订单[[#This Row],[月份]]=MONTH(报表日期),1,0)</f>
        <v>1</v>
      </c>
    </row>
    <row r="3943" spans="1:9" x14ac:dyDescent="0.2">
      <c r="A3943" s="1">
        <v>5</v>
      </c>
      <c r="B3943" s="1" t="s">
        <v>20</v>
      </c>
      <c r="C3943" s="1" t="s">
        <v>29</v>
      </c>
      <c r="D3943" s="1">
        <v>1000003731</v>
      </c>
      <c r="E3943" s="1" t="s">
        <v>881</v>
      </c>
      <c r="F3943" s="1" t="s">
        <v>46</v>
      </c>
      <c r="G3943" s="1" t="s">
        <v>82</v>
      </c>
      <c r="H3943" s="10">
        <v>37.195598734999997</v>
      </c>
      <c r="I3943" s="1">
        <f>IF(本月剩余订单[[#This Row],[月份]]=MONTH(报表日期),1,0)</f>
        <v>1</v>
      </c>
    </row>
    <row r="3944" spans="1:9" x14ac:dyDescent="0.2">
      <c r="A3944" s="1">
        <v>5</v>
      </c>
      <c r="B3944" s="1" t="s">
        <v>20</v>
      </c>
      <c r="C3944" s="1" t="s">
        <v>29</v>
      </c>
      <c r="D3944" s="1">
        <v>1000003731</v>
      </c>
      <c r="E3944" s="1" t="s">
        <v>881</v>
      </c>
      <c r="F3944" s="1" t="s">
        <v>46</v>
      </c>
      <c r="G3944" s="1" t="s">
        <v>82</v>
      </c>
      <c r="H3944" s="10">
        <v>37.195598734999997</v>
      </c>
      <c r="I3944" s="1">
        <f>IF(本月剩余订单[[#This Row],[月份]]=MONTH(报表日期),1,0)</f>
        <v>1</v>
      </c>
    </row>
    <row r="3945" spans="1:9" x14ac:dyDescent="0.2">
      <c r="A3945" s="1">
        <v>5</v>
      </c>
      <c r="B3945" s="1" t="s">
        <v>18</v>
      </c>
      <c r="C3945" s="1" t="s">
        <v>30</v>
      </c>
      <c r="D3945" s="1">
        <v>1000001484</v>
      </c>
      <c r="E3945" s="1" t="s">
        <v>213</v>
      </c>
      <c r="F3945" s="1" t="s">
        <v>50</v>
      </c>
      <c r="G3945" s="1" t="s">
        <v>51</v>
      </c>
      <c r="H3945" s="10">
        <v>0.885609494</v>
      </c>
      <c r="I3945" s="1">
        <f>IF(本月剩余订单[[#This Row],[月份]]=MONTH(报表日期),1,0)</f>
        <v>1</v>
      </c>
    </row>
    <row r="3946" spans="1:9" x14ac:dyDescent="0.2">
      <c r="A3946" s="1">
        <v>5</v>
      </c>
      <c r="B3946" s="1" t="s">
        <v>18</v>
      </c>
      <c r="C3946" s="1" t="s">
        <v>30</v>
      </c>
      <c r="D3946" s="1">
        <v>1000001484</v>
      </c>
      <c r="E3946" s="1" t="s">
        <v>213</v>
      </c>
      <c r="F3946" s="1" t="s">
        <v>50</v>
      </c>
      <c r="G3946" s="1" t="s">
        <v>51</v>
      </c>
      <c r="H3946" s="10">
        <v>9.5203020570000003</v>
      </c>
      <c r="I3946" s="1">
        <f>IF(本月剩余订单[[#This Row],[月份]]=MONTH(报表日期),1,0)</f>
        <v>1</v>
      </c>
    </row>
    <row r="3947" spans="1:9" x14ac:dyDescent="0.2">
      <c r="A3947" s="1">
        <v>5</v>
      </c>
      <c r="B3947" s="1" t="s">
        <v>20</v>
      </c>
      <c r="C3947" s="1" t="s">
        <v>6</v>
      </c>
      <c r="D3947" s="1">
        <v>1000003835</v>
      </c>
      <c r="E3947" s="1" t="s">
        <v>457</v>
      </c>
      <c r="F3947" s="1" t="s">
        <v>46</v>
      </c>
      <c r="G3947" s="1" t="s">
        <v>78</v>
      </c>
      <c r="H3947" s="10">
        <v>26.355902533999998</v>
      </c>
      <c r="I3947" s="1">
        <f>IF(本月剩余订单[[#This Row],[月份]]=MONTH(报表日期),1,0)</f>
        <v>1</v>
      </c>
    </row>
    <row r="3948" spans="1:9" x14ac:dyDescent="0.2">
      <c r="A3948" s="1">
        <v>5</v>
      </c>
      <c r="B3948" s="1" t="s">
        <v>20</v>
      </c>
      <c r="C3948" s="1" t="s">
        <v>6</v>
      </c>
      <c r="D3948" s="1">
        <v>1000003835</v>
      </c>
      <c r="E3948" s="1" t="s">
        <v>457</v>
      </c>
      <c r="F3948" s="1" t="s">
        <v>46</v>
      </c>
      <c r="G3948" s="1" t="s">
        <v>67</v>
      </c>
      <c r="H3948" s="10">
        <v>15.813459519</v>
      </c>
      <c r="I3948" s="1">
        <f>IF(本月剩余订单[[#This Row],[月份]]=MONTH(报表日期),1,0)</f>
        <v>1</v>
      </c>
    </row>
    <row r="3949" spans="1:9" x14ac:dyDescent="0.2">
      <c r="A3949" s="1">
        <v>5</v>
      </c>
      <c r="B3949" s="1" t="s">
        <v>19</v>
      </c>
      <c r="C3949" s="1" t="s">
        <v>5</v>
      </c>
      <c r="D3949" s="1">
        <v>1000003811</v>
      </c>
      <c r="E3949" s="1" t="s">
        <v>455</v>
      </c>
      <c r="F3949" s="1" t="s">
        <v>46</v>
      </c>
      <c r="G3949" s="1" t="s">
        <v>78</v>
      </c>
      <c r="H3949" s="10">
        <v>31.626919038</v>
      </c>
      <c r="I3949" s="1">
        <f>IF(本月剩余订单[[#This Row],[月份]]=MONTH(报表日期),1,0)</f>
        <v>1</v>
      </c>
    </row>
    <row r="3950" spans="1:9" x14ac:dyDescent="0.2">
      <c r="A3950" s="1">
        <v>5</v>
      </c>
      <c r="B3950" s="1" t="s">
        <v>19</v>
      </c>
      <c r="C3950" s="1" t="s">
        <v>5</v>
      </c>
      <c r="D3950" s="1">
        <v>1000003811</v>
      </c>
      <c r="E3950" s="1" t="s">
        <v>455</v>
      </c>
      <c r="F3950" s="1" t="s">
        <v>46</v>
      </c>
      <c r="G3950" s="1" t="s">
        <v>67</v>
      </c>
      <c r="H3950" s="10">
        <v>10.542443014</v>
      </c>
      <c r="I3950" s="1">
        <f>IF(本月剩余订单[[#This Row],[月份]]=MONTH(报表日期),1,0)</f>
        <v>1</v>
      </c>
    </row>
    <row r="3951" spans="1:9" x14ac:dyDescent="0.2">
      <c r="A3951" s="1">
        <v>5</v>
      </c>
      <c r="B3951" s="1" t="s">
        <v>19</v>
      </c>
      <c r="C3951" s="1" t="s">
        <v>5</v>
      </c>
      <c r="D3951" s="1">
        <v>1000003811</v>
      </c>
      <c r="E3951" s="1" t="s">
        <v>455</v>
      </c>
      <c r="F3951" s="1" t="s">
        <v>46</v>
      </c>
      <c r="G3951" s="1" t="s">
        <v>78</v>
      </c>
      <c r="H3951" s="10">
        <v>31.626919038</v>
      </c>
      <c r="I3951" s="1">
        <f>IF(本月剩余订单[[#This Row],[月份]]=MONTH(报表日期),1,0)</f>
        <v>1</v>
      </c>
    </row>
    <row r="3952" spans="1:9" x14ac:dyDescent="0.2">
      <c r="A3952" s="1">
        <v>5</v>
      </c>
      <c r="B3952" s="1" t="s">
        <v>19</v>
      </c>
      <c r="C3952" s="1" t="s">
        <v>5</v>
      </c>
      <c r="D3952" s="1">
        <v>1000003811</v>
      </c>
      <c r="E3952" s="1" t="s">
        <v>455</v>
      </c>
      <c r="F3952" s="1" t="s">
        <v>46</v>
      </c>
      <c r="G3952" s="1" t="s">
        <v>67</v>
      </c>
      <c r="H3952" s="10">
        <v>10.542443014</v>
      </c>
      <c r="I3952" s="1">
        <f>IF(本月剩余订单[[#This Row],[月份]]=MONTH(报表日期),1,0)</f>
        <v>1</v>
      </c>
    </row>
    <row r="3953" spans="1:9" x14ac:dyDescent="0.2">
      <c r="A3953" s="1">
        <v>5</v>
      </c>
      <c r="B3953" s="1" t="s">
        <v>19</v>
      </c>
      <c r="C3953" s="1" t="s">
        <v>5</v>
      </c>
      <c r="D3953" s="1">
        <v>1000003811</v>
      </c>
      <c r="E3953" s="1" t="s">
        <v>455</v>
      </c>
      <c r="F3953" s="1" t="s">
        <v>46</v>
      </c>
      <c r="G3953" s="1" t="s">
        <v>78</v>
      </c>
      <c r="H3953" s="10">
        <v>31.626919038</v>
      </c>
      <c r="I3953" s="1">
        <f>IF(本月剩余订单[[#This Row],[月份]]=MONTH(报表日期),1,0)</f>
        <v>1</v>
      </c>
    </row>
    <row r="3954" spans="1:9" x14ac:dyDescent="0.2">
      <c r="A3954" s="1">
        <v>5</v>
      </c>
      <c r="B3954" s="1" t="s">
        <v>19</v>
      </c>
      <c r="C3954" s="1" t="s">
        <v>5</v>
      </c>
      <c r="D3954" s="1">
        <v>1000003811</v>
      </c>
      <c r="E3954" s="1" t="s">
        <v>455</v>
      </c>
      <c r="F3954" s="1" t="s">
        <v>46</v>
      </c>
      <c r="G3954" s="1" t="s">
        <v>67</v>
      </c>
      <c r="H3954" s="10">
        <v>10.542443014</v>
      </c>
      <c r="I3954" s="1">
        <f>IF(本月剩余订单[[#This Row],[月份]]=MONTH(报表日期),1,0)</f>
        <v>1</v>
      </c>
    </row>
    <row r="3955" spans="1:9" x14ac:dyDescent="0.2">
      <c r="A3955" s="1">
        <v>5</v>
      </c>
      <c r="B3955" s="1" t="s">
        <v>19</v>
      </c>
      <c r="C3955" s="1" t="s">
        <v>5</v>
      </c>
      <c r="D3955" s="1">
        <v>1000003811</v>
      </c>
      <c r="E3955" s="1" t="s">
        <v>455</v>
      </c>
      <c r="F3955" s="1" t="s">
        <v>46</v>
      </c>
      <c r="G3955" s="1" t="s">
        <v>78</v>
      </c>
      <c r="H3955" s="10">
        <v>31.626919038</v>
      </c>
      <c r="I3955" s="1">
        <f>IF(本月剩余订单[[#This Row],[月份]]=MONTH(报表日期),1,0)</f>
        <v>1</v>
      </c>
    </row>
    <row r="3956" spans="1:9" x14ac:dyDescent="0.2">
      <c r="A3956" s="1">
        <v>5</v>
      </c>
      <c r="B3956" s="1" t="s">
        <v>19</v>
      </c>
      <c r="C3956" s="1" t="s">
        <v>5</v>
      </c>
      <c r="D3956" s="1">
        <v>1000003811</v>
      </c>
      <c r="E3956" s="1" t="s">
        <v>455</v>
      </c>
      <c r="F3956" s="1" t="s">
        <v>46</v>
      </c>
      <c r="G3956" s="1" t="s">
        <v>67</v>
      </c>
      <c r="H3956" s="10">
        <v>10.542443014</v>
      </c>
      <c r="I3956" s="1">
        <f>IF(本月剩余订单[[#This Row],[月份]]=MONTH(报表日期),1,0)</f>
        <v>1</v>
      </c>
    </row>
    <row r="3957" spans="1:9" x14ac:dyDescent="0.2">
      <c r="A3957" s="1">
        <v>5</v>
      </c>
      <c r="B3957" s="1" t="s">
        <v>19</v>
      </c>
      <c r="C3957" s="1" t="s">
        <v>5</v>
      </c>
      <c r="D3957" s="1">
        <v>1000003811</v>
      </c>
      <c r="E3957" s="1" t="s">
        <v>455</v>
      </c>
      <c r="F3957" s="1" t="s">
        <v>46</v>
      </c>
      <c r="G3957" s="1" t="s">
        <v>78</v>
      </c>
      <c r="H3957" s="10">
        <v>31.626919038</v>
      </c>
      <c r="I3957" s="1">
        <f>IF(本月剩余订单[[#This Row],[月份]]=MONTH(报表日期),1,0)</f>
        <v>1</v>
      </c>
    </row>
    <row r="3958" spans="1:9" x14ac:dyDescent="0.2">
      <c r="A3958" s="1">
        <v>5</v>
      </c>
      <c r="B3958" s="1" t="s">
        <v>16</v>
      </c>
      <c r="C3958" s="1" t="s">
        <v>1</v>
      </c>
      <c r="D3958" s="1">
        <v>1000004242</v>
      </c>
      <c r="E3958" s="1" t="s">
        <v>903</v>
      </c>
      <c r="F3958" s="1" t="s">
        <v>50</v>
      </c>
      <c r="G3958" s="1" t="s">
        <v>51</v>
      </c>
      <c r="H3958" s="10">
        <v>42.509255697</v>
      </c>
      <c r="I3958" s="1">
        <f>IF(本月剩余订单[[#This Row],[月份]]=MONTH(报表日期),1,0)</f>
        <v>1</v>
      </c>
    </row>
    <row r="3959" spans="1:9" x14ac:dyDescent="0.2">
      <c r="A3959" s="1">
        <v>5</v>
      </c>
      <c r="B3959" s="1" t="s">
        <v>17</v>
      </c>
      <c r="C3959" s="1" t="s">
        <v>31</v>
      </c>
      <c r="D3959" s="1">
        <v>1000001029</v>
      </c>
      <c r="E3959" s="1" t="s">
        <v>273</v>
      </c>
      <c r="F3959" s="1" t="s">
        <v>52</v>
      </c>
      <c r="G3959" s="1" t="s">
        <v>84</v>
      </c>
      <c r="H3959" s="10">
        <v>102.28789652099999</v>
      </c>
      <c r="I3959" s="1">
        <f>IF(本月剩余订单[[#This Row],[月份]]=MONTH(报表日期),1,0)</f>
        <v>1</v>
      </c>
    </row>
    <row r="3960" spans="1:9" x14ac:dyDescent="0.2">
      <c r="A3960" s="1">
        <v>5</v>
      </c>
      <c r="B3960" s="1" t="s">
        <v>17</v>
      </c>
      <c r="C3960" s="1" t="s">
        <v>13</v>
      </c>
      <c r="D3960" s="1">
        <v>1000000614</v>
      </c>
      <c r="E3960" s="1" t="s">
        <v>339</v>
      </c>
      <c r="F3960" s="1" t="s">
        <v>48</v>
      </c>
      <c r="G3960" s="1" t="s">
        <v>48</v>
      </c>
      <c r="H3960" s="10">
        <v>46.571169240000003</v>
      </c>
      <c r="I3960" s="1">
        <f>IF(本月剩余订单[[#This Row],[月份]]=MONTH(报表日期),1,0)</f>
        <v>1</v>
      </c>
    </row>
    <row r="3961" spans="1:9" x14ac:dyDescent="0.2">
      <c r="A3961" s="1">
        <v>5</v>
      </c>
      <c r="B3961" s="1" t="s">
        <v>17</v>
      </c>
      <c r="C3961" s="1" t="s">
        <v>13</v>
      </c>
      <c r="D3961" s="1">
        <v>1000000614</v>
      </c>
      <c r="E3961" s="1" t="s">
        <v>339</v>
      </c>
      <c r="F3961" s="1" t="s">
        <v>52</v>
      </c>
      <c r="G3961" s="1" t="s">
        <v>62</v>
      </c>
      <c r="H3961" s="10">
        <v>22.730643670999999</v>
      </c>
      <c r="I3961" s="1">
        <f>IF(本月剩余订单[[#This Row],[月份]]=MONTH(报表日期),1,0)</f>
        <v>1</v>
      </c>
    </row>
    <row r="3962" spans="1:9" x14ac:dyDescent="0.2">
      <c r="A3962" s="1">
        <v>5</v>
      </c>
      <c r="B3962" s="1" t="s">
        <v>20</v>
      </c>
      <c r="C3962" s="1" t="s">
        <v>29</v>
      </c>
      <c r="D3962" s="1">
        <v>1000003875</v>
      </c>
      <c r="E3962" s="1" t="s">
        <v>907</v>
      </c>
      <c r="F3962" s="1" t="s">
        <v>48</v>
      </c>
      <c r="G3962" s="1" t="s">
        <v>48</v>
      </c>
      <c r="H3962" s="10">
        <v>92.870915570999998</v>
      </c>
      <c r="I3962" s="1">
        <f>IF(本月剩余订单[[#This Row],[月份]]=MONTH(报表日期),1,0)</f>
        <v>1</v>
      </c>
    </row>
    <row r="3963" spans="1:9" x14ac:dyDescent="0.2">
      <c r="A3963" s="1">
        <v>5</v>
      </c>
      <c r="B3963" s="1" t="s">
        <v>20</v>
      </c>
      <c r="C3963" s="1" t="s">
        <v>12</v>
      </c>
      <c r="D3963" s="1">
        <v>1000003217</v>
      </c>
      <c r="E3963" s="1" t="s">
        <v>908</v>
      </c>
      <c r="F3963" s="1" t="s">
        <v>46</v>
      </c>
      <c r="G3963" s="1" t="s">
        <v>47</v>
      </c>
      <c r="H3963" s="10">
        <v>25.682675317000001</v>
      </c>
      <c r="I3963" s="1">
        <f>IF(本月剩余订单[[#This Row],[月份]]=MONTH(报表日期),1,0)</f>
        <v>1</v>
      </c>
    </row>
    <row r="3964" spans="1:9" x14ac:dyDescent="0.2">
      <c r="A3964" s="1">
        <v>5</v>
      </c>
      <c r="B3964" s="1" t="s">
        <v>22</v>
      </c>
      <c r="C3964" s="1" t="s">
        <v>10</v>
      </c>
      <c r="D3964" s="1">
        <v>1000001861</v>
      </c>
      <c r="E3964" s="1" t="s">
        <v>796</v>
      </c>
      <c r="F3964" s="1" t="s">
        <v>52</v>
      </c>
      <c r="G3964" s="1" t="s">
        <v>62</v>
      </c>
      <c r="H3964" s="10">
        <v>63.645802279999998</v>
      </c>
      <c r="I3964" s="1">
        <f>IF(本月剩余订单[[#This Row],[月份]]=MONTH(报表日期),1,0)</f>
        <v>1</v>
      </c>
    </row>
    <row r="3965" spans="1:9" x14ac:dyDescent="0.2">
      <c r="A3965" s="1">
        <v>5</v>
      </c>
      <c r="B3965" s="1" t="s">
        <v>20</v>
      </c>
      <c r="C3965" s="1" t="s">
        <v>12</v>
      </c>
      <c r="D3965" s="1">
        <v>1000003217</v>
      </c>
      <c r="E3965" s="1" t="s">
        <v>908</v>
      </c>
      <c r="F3965" s="1" t="s">
        <v>46</v>
      </c>
      <c r="G3965" s="1" t="s">
        <v>47</v>
      </c>
      <c r="H3965" s="10">
        <v>25.682675317000001</v>
      </c>
      <c r="I3965" s="1">
        <f>IF(本月剩余订单[[#This Row],[月份]]=MONTH(报表日期),1,0)</f>
        <v>1</v>
      </c>
    </row>
    <row r="3966" spans="1:9" x14ac:dyDescent="0.2">
      <c r="A3966" s="1">
        <v>5</v>
      </c>
      <c r="B3966" s="1" t="s">
        <v>22</v>
      </c>
      <c r="C3966" s="1" t="s">
        <v>10</v>
      </c>
      <c r="D3966" s="1">
        <v>1000001861</v>
      </c>
      <c r="E3966" s="1" t="s">
        <v>796</v>
      </c>
      <c r="F3966" s="1" t="s">
        <v>52</v>
      </c>
      <c r="G3966" s="1" t="s">
        <v>62</v>
      </c>
      <c r="H3966" s="10">
        <v>63.645802279999998</v>
      </c>
      <c r="I3966" s="1">
        <f>IF(本月剩余订单[[#This Row],[月份]]=MONTH(报表日期),1,0)</f>
        <v>1</v>
      </c>
    </row>
    <row r="3967" spans="1:9" x14ac:dyDescent="0.2">
      <c r="A3967" s="1">
        <v>5</v>
      </c>
      <c r="B3967" s="1" t="s">
        <v>17</v>
      </c>
      <c r="C3967" s="1" t="s">
        <v>3</v>
      </c>
      <c r="D3967" s="1">
        <v>1000001063</v>
      </c>
      <c r="E3967" s="1" t="s">
        <v>909</v>
      </c>
      <c r="F3967" s="1" t="s">
        <v>56</v>
      </c>
      <c r="G3967" s="1" t="s">
        <v>57</v>
      </c>
      <c r="H3967" s="10">
        <v>60.268596076000001</v>
      </c>
      <c r="I3967" s="1">
        <f>IF(本月剩余订单[[#This Row],[月份]]=MONTH(报表日期),1,0)</f>
        <v>1</v>
      </c>
    </row>
    <row r="3968" spans="1:9" x14ac:dyDescent="0.2">
      <c r="A3968" s="1">
        <v>5</v>
      </c>
      <c r="B3968" s="1" t="s">
        <v>19</v>
      </c>
      <c r="C3968" s="1" t="s">
        <v>5</v>
      </c>
      <c r="D3968" s="1">
        <v>1000003410</v>
      </c>
      <c r="E3968" s="1" t="s">
        <v>910</v>
      </c>
      <c r="F3968" s="1" t="s">
        <v>46</v>
      </c>
      <c r="G3968" s="1" t="s">
        <v>47</v>
      </c>
      <c r="H3968" s="10">
        <v>38.352631137000003</v>
      </c>
      <c r="I3968" s="1">
        <f>IF(本月剩余订单[[#This Row],[月份]]=MONTH(报表日期),1,0)</f>
        <v>1</v>
      </c>
    </row>
    <row r="3969" spans="1:9" x14ac:dyDescent="0.2">
      <c r="A3969" s="1">
        <v>5</v>
      </c>
      <c r="B3969" s="1" t="s">
        <v>16</v>
      </c>
      <c r="C3969" s="1" t="s">
        <v>1</v>
      </c>
      <c r="D3969" s="1">
        <v>1000003230</v>
      </c>
      <c r="E3969" s="1" t="s">
        <v>882</v>
      </c>
      <c r="F3969" s="1" t="s">
        <v>46</v>
      </c>
      <c r="G3969" s="1" t="s">
        <v>47</v>
      </c>
      <c r="H3969" s="10">
        <v>38.352631137000003</v>
      </c>
      <c r="I3969" s="1">
        <f>IF(本月剩余订单[[#This Row],[月份]]=MONTH(报表日期),1,0)</f>
        <v>1</v>
      </c>
    </row>
    <row r="3970" spans="1:9" x14ac:dyDescent="0.2">
      <c r="A3970" s="1">
        <v>5</v>
      </c>
      <c r="B3970" s="1" t="s">
        <v>20</v>
      </c>
      <c r="C3970" s="1" t="s">
        <v>12</v>
      </c>
      <c r="D3970" s="1">
        <v>1000003217</v>
      </c>
      <c r="E3970" s="1" t="s">
        <v>908</v>
      </c>
      <c r="F3970" s="1" t="s">
        <v>46</v>
      </c>
      <c r="G3970" s="1" t="s">
        <v>47</v>
      </c>
      <c r="H3970" s="10">
        <v>25.682675317000001</v>
      </c>
      <c r="I3970" s="1">
        <f>IF(本月剩余订单[[#This Row],[月份]]=MONTH(报表日期),1,0)</f>
        <v>1</v>
      </c>
    </row>
    <row r="3971" spans="1:9" x14ac:dyDescent="0.2">
      <c r="A3971" s="1">
        <v>5</v>
      </c>
      <c r="B3971" s="1" t="s">
        <v>23</v>
      </c>
      <c r="C3971" s="1" t="s">
        <v>11</v>
      </c>
      <c r="D3971" s="1">
        <v>1000003767</v>
      </c>
      <c r="E3971" s="1" t="s">
        <v>794</v>
      </c>
      <c r="F3971" s="1" t="s">
        <v>52</v>
      </c>
      <c r="G3971" s="1" t="s">
        <v>84</v>
      </c>
      <c r="H3971" s="10">
        <v>7.9704854430000003</v>
      </c>
      <c r="I3971" s="1">
        <f>IF(本月剩余订单[[#This Row],[月份]]=MONTH(报表日期),1,0)</f>
        <v>1</v>
      </c>
    </row>
    <row r="3972" spans="1:9" x14ac:dyDescent="0.2">
      <c r="A3972" s="1">
        <v>5</v>
      </c>
      <c r="B3972" s="1" t="s">
        <v>23</v>
      </c>
      <c r="C3972" s="1" t="s">
        <v>11</v>
      </c>
      <c r="D3972" s="1">
        <v>1000003767</v>
      </c>
      <c r="E3972" s="1" t="s">
        <v>794</v>
      </c>
      <c r="F3972" s="1" t="s">
        <v>46</v>
      </c>
      <c r="G3972" s="1" t="s">
        <v>47</v>
      </c>
      <c r="H3972" s="10">
        <v>30.134503039999998</v>
      </c>
      <c r="I3972" s="1">
        <f>IF(本月剩余订单[[#This Row],[月份]]=MONTH(报表日期),1,0)</f>
        <v>1</v>
      </c>
    </row>
    <row r="3973" spans="1:9" x14ac:dyDescent="0.2">
      <c r="A3973" s="1">
        <v>5</v>
      </c>
      <c r="B3973" s="1" t="s">
        <v>20</v>
      </c>
      <c r="C3973" s="1" t="s">
        <v>29</v>
      </c>
      <c r="D3973" s="1">
        <v>1000003875</v>
      </c>
      <c r="E3973" s="1" t="s">
        <v>907</v>
      </c>
      <c r="F3973" s="1" t="s">
        <v>48</v>
      </c>
      <c r="G3973" s="1" t="s">
        <v>48</v>
      </c>
      <c r="H3973" s="10">
        <v>92.870915570999998</v>
      </c>
      <c r="I3973" s="1">
        <f>IF(本月剩余订单[[#This Row],[月份]]=MONTH(报表日期),1,0)</f>
        <v>1</v>
      </c>
    </row>
    <row r="3974" spans="1:9" x14ac:dyDescent="0.2">
      <c r="A3974" s="1">
        <v>5</v>
      </c>
      <c r="B3974" s="1" t="s">
        <v>20</v>
      </c>
      <c r="C3974" s="1" t="s">
        <v>12</v>
      </c>
      <c r="D3974" s="1">
        <v>1000003217</v>
      </c>
      <c r="E3974" s="1" t="s">
        <v>908</v>
      </c>
      <c r="F3974" s="1" t="s">
        <v>46</v>
      </c>
      <c r="G3974" s="1" t="s">
        <v>47</v>
      </c>
      <c r="H3974" s="10">
        <v>25.682675317000001</v>
      </c>
      <c r="I3974" s="1">
        <f>IF(本月剩余订单[[#This Row],[月份]]=MONTH(报表日期),1,0)</f>
        <v>1</v>
      </c>
    </row>
    <row r="3975" spans="1:9" x14ac:dyDescent="0.2">
      <c r="A3975" s="1">
        <v>5</v>
      </c>
      <c r="B3975" s="1" t="s">
        <v>23</v>
      </c>
      <c r="C3975" s="1" t="s">
        <v>38</v>
      </c>
      <c r="D3975" s="1">
        <v>1000003890</v>
      </c>
      <c r="E3975" s="1" t="s">
        <v>320</v>
      </c>
      <c r="F3975" s="1" t="s">
        <v>46</v>
      </c>
      <c r="G3975" s="1" t="s">
        <v>67</v>
      </c>
      <c r="H3975" s="10">
        <v>92.870915570999998</v>
      </c>
      <c r="I3975" s="1">
        <f>IF(本月剩余订单[[#This Row],[月份]]=MONTH(报表日期),1,0)</f>
        <v>1</v>
      </c>
    </row>
    <row r="3976" spans="1:9" x14ac:dyDescent="0.2">
      <c r="A3976" s="1">
        <v>5</v>
      </c>
      <c r="B3976" s="1" t="s">
        <v>23</v>
      </c>
      <c r="C3976" s="1" t="s">
        <v>38</v>
      </c>
      <c r="D3976" s="1">
        <v>1000003890</v>
      </c>
      <c r="E3976" s="1" t="s">
        <v>320</v>
      </c>
      <c r="F3976" s="1" t="s">
        <v>46</v>
      </c>
      <c r="G3976" s="1" t="s">
        <v>67</v>
      </c>
      <c r="H3976" s="10">
        <v>92.870915570999998</v>
      </c>
      <c r="I3976" s="1">
        <f>IF(本月剩余订单[[#This Row],[月份]]=MONTH(报表日期),1,0)</f>
        <v>1</v>
      </c>
    </row>
    <row r="3977" spans="1:9" x14ac:dyDescent="0.2">
      <c r="A3977" s="1">
        <v>5</v>
      </c>
      <c r="B3977" s="1" t="s">
        <v>16</v>
      </c>
      <c r="C3977" s="1" t="s">
        <v>1</v>
      </c>
      <c r="D3977" s="1">
        <v>1000000064</v>
      </c>
      <c r="E3977" s="1" t="s">
        <v>116</v>
      </c>
      <c r="F3977" s="1" t="s">
        <v>48</v>
      </c>
      <c r="G3977" s="1" t="s">
        <v>80</v>
      </c>
      <c r="H3977" s="10">
        <v>63.763883544999999</v>
      </c>
      <c r="I3977" s="1">
        <f>IF(本月剩余订单[[#This Row],[月份]]=MONTH(报表日期),1,0)</f>
        <v>1</v>
      </c>
    </row>
    <row r="3978" spans="1:9" x14ac:dyDescent="0.2">
      <c r="A3978" s="1">
        <v>5</v>
      </c>
      <c r="B3978" s="1" t="s">
        <v>35</v>
      </c>
      <c r="C3978" s="1" t="s">
        <v>34</v>
      </c>
      <c r="D3978" s="1">
        <v>1000003187</v>
      </c>
      <c r="E3978" s="1" t="s">
        <v>439</v>
      </c>
      <c r="F3978" s="1" t="s">
        <v>44</v>
      </c>
      <c r="G3978" s="1" t="s">
        <v>64</v>
      </c>
      <c r="H3978" s="10">
        <v>41.369853482000003</v>
      </c>
      <c r="I3978" s="1">
        <f>IF(本月剩余订单[[#This Row],[月份]]=MONTH(报表日期),1,0)</f>
        <v>1</v>
      </c>
    </row>
    <row r="3979" spans="1:9" x14ac:dyDescent="0.2">
      <c r="A3979" s="1">
        <v>5</v>
      </c>
      <c r="B3979" s="1" t="s">
        <v>18</v>
      </c>
      <c r="C3979" s="1" t="s">
        <v>30</v>
      </c>
      <c r="D3979" s="1">
        <v>1000001484</v>
      </c>
      <c r="E3979" s="1" t="s">
        <v>213</v>
      </c>
      <c r="F3979" s="1" t="s">
        <v>48</v>
      </c>
      <c r="G3979" s="1" t="s">
        <v>87</v>
      </c>
      <c r="H3979" s="10">
        <v>0.20664221499999999</v>
      </c>
      <c r="I3979" s="1">
        <f>IF(本月剩余订单[[#This Row],[月份]]=MONTH(报表日期),1,0)</f>
        <v>1</v>
      </c>
    </row>
    <row r="3980" spans="1:9" x14ac:dyDescent="0.2">
      <c r="A3980" s="1">
        <v>5</v>
      </c>
      <c r="B3980" s="1" t="s">
        <v>18</v>
      </c>
      <c r="C3980" s="1" t="s">
        <v>30</v>
      </c>
      <c r="D3980" s="1">
        <v>1000001484</v>
      </c>
      <c r="E3980" s="1" t="s">
        <v>213</v>
      </c>
      <c r="F3980" s="1" t="s">
        <v>50</v>
      </c>
      <c r="G3980" s="1" t="s">
        <v>74</v>
      </c>
      <c r="H3980" s="10">
        <v>0.48708522199999998</v>
      </c>
      <c r="I3980" s="1">
        <f>IF(本月剩余订单[[#This Row],[月份]]=MONTH(报表日期),1,0)</f>
        <v>1</v>
      </c>
    </row>
    <row r="3981" spans="1:9" x14ac:dyDescent="0.2">
      <c r="A3981" s="1">
        <v>5</v>
      </c>
      <c r="B3981" s="1" t="s">
        <v>18</v>
      </c>
      <c r="C3981" s="1" t="s">
        <v>30</v>
      </c>
      <c r="D3981" s="1">
        <v>1000001484</v>
      </c>
      <c r="E3981" s="1" t="s">
        <v>213</v>
      </c>
      <c r="F3981" s="1" t="s">
        <v>58</v>
      </c>
      <c r="G3981" s="1" t="s">
        <v>76</v>
      </c>
      <c r="H3981" s="10">
        <v>0.162361741</v>
      </c>
      <c r="I3981" s="1">
        <f>IF(本月剩余订单[[#This Row],[月份]]=MONTH(报表日期),1,0)</f>
        <v>1</v>
      </c>
    </row>
    <row r="3982" spans="1:9" x14ac:dyDescent="0.2">
      <c r="A3982" s="1">
        <v>5</v>
      </c>
      <c r="B3982" s="1" t="s">
        <v>18</v>
      </c>
      <c r="C3982" s="1" t="s">
        <v>30</v>
      </c>
      <c r="D3982" s="1">
        <v>1000001484</v>
      </c>
      <c r="E3982" s="1" t="s">
        <v>213</v>
      </c>
      <c r="F3982" s="1" t="s">
        <v>56</v>
      </c>
      <c r="G3982" s="1" t="s">
        <v>66</v>
      </c>
      <c r="H3982" s="10">
        <v>6.4780694E-2</v>
      </c>
      <c r="I3982" s="1">
        <f>IF(本月剩余订单[[#This Row],[月份]]=MONTH(报表日期),1,0)</f>
        <v>1</v>
      </c>
    </row>
    <row r="3983" spans="1:9" x14ac:dyDescent="0.2">
      <c r="A3983" s="1">
        <v>5</v>
      </c>
      <c r="B3983" s="1" t="s">
        <v>18</v>
      </c>
      <c r="C3983" s="1" t="s">
        <v>30</v>
      </c>
      <c r="D3983" s="1">
        <v>1000001484</v>
      </c>
      <c r="E3983" s="1" t="s">
        <v>213</v>
      </c>
      <c r="F3983" s="1" t="s">
        <v>50</v>
      </c>
      <c r="G3983" s="1" t="s">
        <v>74</v>
      </c>
      <c r="H3983" s="10">
        <v>0.32472348099999998</v>
      </c>
      <c r="I3983" s="1">
        <f>IF(本月剩余订单[[#This Row],[月份]]=MONTH(报表日期),1,0)</f>
        <v>1</v>
      </c>
    </row>
    <row r="3984" spans="1:9" x14ac:dyDescent="0.2">
      <c r="A3984" s="1">
        <v>5</v>
      </c>
      <c r="B3984" s="1" t="s">
        <v>18</v>
      </c>
      <c r="C3984" s="1" t="s">
        <v>30</v>
      </c>
      <c r="D3984" s="1">
        <v>1000001440</v>
      </c>
      <c r="E3984" s="1" t="s">
        <v>611</v>
      </c>
      <c r="F3984" s="1" t="s">
        <v>48</v>
      </c>
      <c r="G3984" s="1" t="s">
        <v>87</v>
      </c>
      <c r="H3984" s="10">
        <v>0.29520316499999999</v>
      </c>
      <c r="I3984" s="1">
        <f>IF(本月剩余订单[[#This Row],[月份]]=MONTH(报表日期),1,0)</f>
        <v>1</v>
      </c>
    </row>
    <row r="3985" spans="1:9" x14ac:dyDescent="0.2">
      <c r="A3985" s="1">
        <v>5</v>
      </c>
      <c r="B3985" s="1" t="s">
        <v>35</v>
      </c>
      <c r="C3985" s="1" t="s">
        <v>34</v>
      </c>
      <c r="D3985" s="1">
        <v>1000003801</v>
      </c>
      <c r="E3985" s="1" t="s">
        <v>612</v>
      </c>
      <c r="F3985" s="1" t="s">
        <v>58</v>
      </c>
      <c r="G3985" s="1" t="s">
        <v>73</v>
      </c>
      <c r="H3985" s="10">
        <v>0.22140237300000001</v>
      </c>
      <c r="I3985" s="1">
        <f>IF(本月剩余订单[[#This Row],[月份]]=MONTH(报表日期),1,0)</f>
        <v>1</v>
      </c>
    </row>
    <row r="3986" spans="1:9" x14ac:dyDescent="0.2">
      <c r="A3986" s="1">
        <v>5</v>
      </c>
      <c r="B3986" s="1" t="s">
        <v>35</v>
      </c>
      <c r="C3986" s="1" t="s">
        <v>34</v>
      </c>
      <c r="D3986" s="1">
        <v>1000003801</v>
      </c>
      <c r="E3986" s="1" t="s">
        <v>612</v>
      </c>
      <c r="F3986" s="1" t="s">
        <v>48</v>
      </c>
      <c r="G3986" s="1" t="s">
        <v>80</v>
      </c>
      <c r="H3986" s="10">
        <v>0.29520316499999999</v>
      </c>
      <c r="I3986" s="1">
        <f>IF(本月剩余订单[[#This Row],[月份]]=MONTH(报表日期),1,0)</f>
        <v>1</v>
      </c>
    </row>
    <row r="3987" spans="1:9" x14ac:dyDescent="0.2">
      <c r="A3987" s="1">
        <v>5</v>
      </c>
      <c r="B3987" s="1" t="s">
        <v>35</v>
      </c>
      <c r="C3987" s="1" t="s">
        <v>34</v>
      </c>
      <c r="D3987" s="1">
        <v>1000003801</v>
      </c>
      <c r="E3987" s="1" t="s">
        <v>612</v>
      </c>
      <c r="F3987" s="1" t="s">
        <v>58</v>
      </c>
      <c r="G3987" s="1" t="s">
        <v>73</v>
      </c>
      <c r="H3987" s="10">
        <v>0.162361741</v>
      </c>
      <c r="I3987" s="1">
        <f>IF(本月剩余订单[[#This Row],[月份]]=MONTH(报表日期),1,0)</f>
        <v>1</v>
      </c>
    </row>
    <row r="3988" spans="1:9" x14ac:dyDescent="0.2">
      <c r="A3988" s="1">
        <v>5</v>
      </c>
      <c r="B3988" s="1" t="s">
        <v>35</v>
      </c>
      <c r="C3988" s="1" t="s">
        <v>34</v>
      </c>
      <c r="D3988" s="1">
        <v>1000003801</v>
      </c>
      <c r="E3988" s="1" t="s">
        <v>612</v>
      </c>
      <c r="F3988" s="1" t="s">
        <v>48</v>
      </c>
      <c r="G3988" s="1" t="s">
        <v>87</v>
      </c>
      <c r="H3988" s="10">
        <v>0.177121899</v>
      </c>
      <c r="I3988" s="1">
        <f>IF(本月剩余订单[[#This Row],[月份]]=MONTH(报表日期),1,0)</f>
        <v>1</v>
      </c>
    </row>
    <row r="3989" spans="1:9" x14ac:dyDescent="0.2">
      <c r="A3989" s="1">
        <v>5</v>
      </c>
      <c r="B3989" s="1" t="s">
        <v>35</v>
      </c>
      <c r="C3989" s="1" t="s">
        <v>34</v>
      </c>
      <c r="D3989" s="1">
        <v>1000003801</v>
      </c>
      <c r="E3989" s="1" t="s">
        <v>612</v>
      </c>
      <c r="F3989" s="1" t="s">
        <v>50</v>
      </c>
      <c r="G3989" s="1" t="s">
        <v>51</v>
      </c>
      <c r="H3989" s="10">
        <v>0.18450197800000001</v>
      </c>
      <c r="I3989" s="1">
        <f>IF(本月剩余订单[[#This Row],[月份]]=MONTH(报表日期),1,0)</f>
        <v>1</v>
      </c>
    </row>
    <row r="3990" spans="1:9" x14ac:dyDescent="0.2">
      <c r="A3990" s="1">
        <v>5</v>
      </c>
      <c r="B3990" s="1" t="s">
        <v>35</v>
      </c>
      <c r="C3990" s="1" t="s">
        <v>34</v>
      </c>
      <c r="D3990" s="1">
        <v>1000003801</v>
      </c>
      <c r="E3990" s="1" t="s">
        <v>612</v>
      </c>
      <c r="F3990" s="1" t="s">
        <v>58</v>
      </c>
      <c r="G3990" s="1" t="s">
        <v>59</v>
      </c>
      <c r="H3990" s="10">
        <v>0.162361741</v>
      </c>
      <c r="I3990" s="1">
        <f>IF(本月剩余订单[[#This Row],[月份]]=MONTH(报表日期),1,0)</f>
        <v>1</v>
      </c>
    </row>
    <row r="3991" spans="1:9" x14ac:dyDescent="0.2">
      <c r="A3991" s="1">
        <v>5</v>
      </c>
      <c r="B3991" s="1" t="s">
        <v>35</v>
      </c>
      <c r="C3991" s="1" t="s">
        <v>34</v>
      </c>
      <c r="D3991" s="1">
        <v>1000003801</v>
      </c>
      <c r="E3991" s="1" t="s">
        <v>612</v>
      </c>
      <c r="F3991" s="1" t="s">
        <v>58</v>
      </c>
      <c r="G3991" s="1" t="s">
        <v>59</v>
      </c>
      <c r="H3991" s="10">
        <v>0.18450197800000001</v>
      </c>
      <c r="I3991" s="1">
        <f>IF(本月剩余订单[[#This Row],[月份]]=MONTH(报表日期),1,0)</f>
        <v>1</v>
      </c>
    </row>
    <row r="3992" spans="1:9" x14ac:dyDescent="0.2">
      <c r="A3992" s="1">
        <v>5</v>
      </c>
      <c r="B3992" s="1" t="s">
        <v>35</v>
      </c>
      <c r="C3992" s="1" t="s">
        <v>34</v>
      </c>
      <c r="D3992" s="1">
        <v>1000003801</v>
      </c>
      <c r="E3992" s="1" t="s">
        <v>612</v>
      </c>
      <c r="F3992" s="1" t="s">
        <v>48</v>
      </c>
      <c r="G3992" s="1" t="s">
        <v>49</v>
      </c>
      <c r="H3992" s="10">
        <v>0.19475208699999999</v>
      </c>
      <c r="I3992" s="1">
        <f>IF(本月剩余订单[[#This Row],[月份]]=MONTH(报表日期),1,0)</f>
        <v>1</v>
      </c>
    </row>
    <row r="3993" spans="1:9" x14ac:dyDescent="0.2">
      <c r="A3993" s="1">
        <v>5</v>
      </c>
      <c r="B3993" s="1" t="s">
        <v>35</v>
      </c>
      <c r="C3993" s="1" t="s">
        <v>34</v>
      </c>
      <c r="D3993" s="1">
        <v>1000003801</v>
      </c>
      <c r="E3993" s="1" t="s">
        <v>612</v>
      </c>
      <c r="F3993" s="1" t="s">
        <v>58</v>
      </c>
      <c r="G3993" s="1" t="s">
        <v>59</v>
      </c>
      <c r="H3993" s="10">
        <v>0.32472348099999998</v>
      </c>
      <c r="I3993" s="1">
        <f>IF(本月剩余订单[[#This Row],[月份]]=MONTH(报表日期),1,0)</f>
        <v>1</v>
      </c>
    </row>
    <row r="3994" spans="1:9" x14ac:dyDescent="0.2">
      <c r="A3994" s="1">
        <v>5</v>
      </c>
      <c r="B3994" s="1" t="s">
        <v>35</v>
      </c>
      <c r="C3994" s="1" t="s">
        <v>34</v>
      </c>
      <c r="D3994" s="1">
        <v>1000003801</v>
      </c>
      <c r="E3994" s="1" t="s">
        <v>612</v>
      </c>
      <c r="F3994" s="1" t="s">
        <v>48</v>
      </c>
      <c r="G3994" s="1" t="s">
        <v>48</v>
      </c>
      <c r="H3994" s="10">
        <v>0.32472348099999998</v>
      </c>
      <c r="I3994" s="1">
        <f>IF(本月剩余订单[[#This Row],[月份]]=MONTH(报表日期),1,0)</f>
        <v>1</v>
      </c>
    </row>
    <row r="3995" spans="1:9" x14ac:dyDescent="0.2">
      <c r="A3995" s="1">
        <v>5</v>
      </c>
      <c r="B3995" s="1" t="s">
        <v>35</v>
      </c>
      <c r="C3995" s="1" t="s">
        <v>34</v>
      </c>
      <c r="D3995" s="1">
        <v>1000003801</v>
      </c>
      <c r="E3995" s="1" t="s">
        <v>612</v>
      </c>
      <c r="F3995" s="1" t="s">
        <v>58</v>
      </c>
      <c r="G3995" s="1" t="s">
        <v>71</v>
      </c>
      <c r="H3995" s="10">
        <v>0.32472348099999998</v>
      </c>
      <c r="I3995" s="1">
        <f>IF(本月剩余订单[[#This Row],[月份]]=MONTH(报表日期),1,0)</f>
        <v>1</v>
      </c>
    </row>
    <row r="3996" spans="1:9" x14ac:dyDescent="0.2">
      <c r="A3996" s="1">
        <v>5</v>
      </c>
      <c r="B3996" s="1" t="s">
        <v>35</v>
      </c>
      <c r="C3996" s="1" t="s">
        <v>34</v>
      </c>
      <c r="D3996" s="1">
        <v>1000003801</v>
      </c>
      <c r="E3996" s="1" t="s">
        <v>612</v>
      </c>
      <c r="F3996" s="1" t="s">
        <v>44</v>
      </c>
      <c r="G3996" s="1" t="s">
        <v>70</v>
      </c>
      <c r="H3996" s="10">
        <v>0.123001319</v>
      </c>
      <c r="I3996" s="1">
        <f>IF(本月剩余订单[[#This Row],[月份]]=MONTH(报表日期),1,0)</f>
        <v>1</v>
      </c>
    </row>
    <row r="3997" spans="1:9" x14ac:dyDescent="0.2">
      <c r="A3997" s="1">
        <v>5</v>
      </c>
      <c r="B3997" s="1" t="s">
        <v>35</v>
      </c>
      <c r="C3997" s="1" t="s">
        <v>34</v>
      </c>
      <c r="D3997" s="1">
        <v>1000003801</v>
      </c>
      <c r="E3997" s="1" t="s">
        <v>612</v>
      </c>
      <c r="F3997" s="1" t="s">
        <v>46</v>
      </c>
      <c r="G3997" s="1" t="s">
        <v>47</v>
      </c>
      <c r="H3997" s="10">
        <v>0.14760158200000001</v>
      </c>
      <c r="I3997" s="1">
        <f>IF(本月剩余订单[[#This Row],[月份]]=MONTH(报表日期),1,0)</f>
        <v>1</v>
      </c>
    </row>
    <row r="3998" spans="1:9" x14ac:dyDescent="0.2">
      <c r="A3998" s="1">
        <v>5</v>
      </c>
      <c r="B3998" s="1" t="s">
        <v>35</v>
      </c>
      <c r="C3998" s="1" t="s">
        <v>34</v>
      </c>
      <c r="D3998" s="1">
        <v>1000003801</v>
      </c>
      <c r="E3998" s="1" t="s">
        <v>612</v>
      </c>
      <c r="F3998" s="1" t="s">
        <v>58</v>
      </c>
      <c r="G3998" s="1" t="s">
        <v>73</v>
      </c>
      <c r="H3998" s="10">
        <v>0.11070118700000001</v>
      </c>
      <c r="I3998" s="1">
        <f>IF(本月剩余订单[[#This Row],[月份]]=MONTH(报表日期),1,0)</f>
        <v>1</v>
      </c>
    </row>
    <row r="3999" spans="1:9" x14ac:dyDescent="0.2">
      <c r="A3999" s="1">
        <v>5</v>
      </c>
      <c r="B3999" s="1" t="s">
        <v>18</v>
      </c>
      <c r="C3999" s="1" t="s">
        <v>30</v>
      </c>
      <c r="D3999" s="1">
        <v>1000001440</v>
      </c>
      <c r="E3999" s="1" t="s">
        <v>611</v>
      </c>
      <c r="F3999" s="1" t="s">
        <v>48</v>
      </c>
      <c r="G3999" s="1" t="s">
        <v>87</v>
      </c>
      <c r="H3999" s="10">
        <v>0.59040632900000001</v>
      </c>
      <c r="I3999" s="1">
        <f>IF(本月剩余订单[[#This Row],[月份]]=MONTH(报表日期),1,0)</f>
        <v>1</v>
      </c>
    </row>
    <row r="4000" spans="1:9" x14ac:dyDescent="0.2">
      <c r="A4000" s="1">
        <v>5</v>
      </c>
      <c r="B4000" s="1" t="s">
        <v>16</v>
      </c>
      <c r="C4000" s="1" t="s">
        <v>7</v>
      </c>
      <c r="D4000" s="1">
        <v>1000002391</v>
      </c>
      <c r="E4000" s="1" t="s">
        <v>226</v>
      </c>
      <c r="F4000" s="1" t="s">
        <v>58</v>
      </c>
      <c r="G4000" s="1" t="s">
        <v>73</v>
      </c>
      <c r="H4000" s="10">
        <v>2.2406740190000001</v>
      </c>
      <c r="I4000" s="1">
        <f>IF(本月剩余订单[[#This Row],[月份]]=MONTH(报表日期),1,0)</f>
        <v>1</v>
      </c>
    </row>
    <row r="4001" spans="1:9" x14ac:dyDescent="0.2">
      <c r="A4001" s="1">
        <v>5</v>
      </c>
      <c r="B4001" s="1" t="s">
        <v>16</v>
      </c>
      <c r="C4001" s="1" t="s">
        <v>7</v>
      </c>
      <c r="D4001" s="1">
        <v>1000002391</v>
      </c>
      <c r="E4001" s="1" t="s">
        <v>226</v>
      </c>
      <c r="F4001" s="1" t="s">
        <v>58</v>
      </c>
      <c r="G4001" s="1" t="s">
        <v>59</v>
      </c>
      <c r="H4001" s="10">
        <v>5.8302624999999999</v>
      </c>
      <c r="I4001" s="1">
        <f>IF(本月剩余订单[[#This Row],[月份]]=MONTH(报表日期),1,0)</f>
        <v>1</v>
      </c>
    </row>
    <row r="4002" spans="1:9" x14ac:dyDescent="0.2">
      <c r="A4002" s="1">
        <v>5</v>
      </c>
      <c r="B4002" s="1" t="s">
        <v>16</v>
      </c>
      <c r="C4002" s="1" t="s">
        <v>7</v>
      </c>
      <c r="D4002" s="1">
        <v>1000002391</v>
      </c>
      <c r="E4002" s="1" t="s">
        <v>226</v>
      </c>
      <c r="F4002" s="1" t="s">
        <v>48</v>
      </c>
      <c r="G4002" s="1" t="s">
        <v>80</v>
      </c>
      <c r="H4002" s="10">
        <v>1.9188205700000001</v>
      </c>
      <c r="I4002" s="1">
        <f>IF(本月剩余订单[[#This Row],[月份]]=MONTH(报表日期),1,0)</f>
        <v>1</v>
      </c>
    </row>
    <row r="4003" spans="1:9" x14ac:dyDescent="0.2">
      <c r="A4003" s="1">
        <v>5</v>
      </c>
      <c r="B4003" s="1" t="s">
        <v>16</v>
      </c>
      <c r="C4003" s="1" t="s">
        <v>7</v>
      </c>
      <c r="D4003" s="1">
        <v>1000002391</v>
      </c>
      <c r="E4003" s="1" t="s">
        <v>226</v>
      </c>
      <c r="F4003" s="1" t="s">
        <v>58</v>
      </c>
      <c r="G4003" s="1" t="s">
        <v>73</v>
      </c>
      <c r="H4003" s="10">
        <v>7.601481487</v>
      </c>
      <c r="I4003" s="1">
        <f>IF(本月剩余订单[[#This Row],[月份]]=MONTH(报表日期),1,0)</f>
        <v>1</v>
      </c>
    </row>
    <row r="4004" spans="1:9" x14ac:dyDescent="0.2">
      <c r="A4004" s="1">
        <v>5</v>
      </c>
      <c r="B4004" s="1" t="s">
        <v>16</v>
      </c>
      <c r="C4004" s="1" t="s">
        <v>7</v>
      </c>
      <c r="D4004" s="1">
        <v>1000002391</v>
      </c>
      <c r="E4004" s="1" t="s">
        <v>226</v>
      </c>
      <c r="F4004" s="1" t="s">
        <v>48</v>
      </c>
      <c r="G4004" s="1" t="s">
        <v>80</v>
      </c>
      <c r="H4004" s="10">
        <v>2.5801576580000001</v>
      </c>
      <c r="I4004" s="1">
        <f>IF(本月剩余订单[[#This Row],[月份]]=MONTH(报表日期),1,0)</f>
        <v>1</v>
      </c>
    </row>
    <row r="4005" spans="1:9" x14ac:dyDescent="0.2">
      <c r="A4005" s="1">
        <v>5</v>
      </c>
      <c r="B4005" s="1" t="s">
        <v>16</v>
      </c>
      <c r="C4005" s="1" t="s">
        <v>7</v>
      </c>
      <c r="D4005" s="1">
        <v>1000002391</v>
      </c>
      <c r="E4005" s="1" t="s">
        <v>226</v>
      </c>
      <c r="F4005" s="1" t="s">
        <v>48</v>
      </c>
      <c r="G4005" s="1" t="s">
        <v>86</v>
      </c>
      <c r="H4005" s="10">
        <v>2.5653975</v>
      </c>
      <c r="I4005" s="1">
        <f>IF(本月剩余订单[[#This Row],[月份]]=MONTH(报表日期),1,0)</f>
        <v>1</v>
      </c>
    </row>
    <row r="4006" spans="1:9" x14ac:dyDescent="0.2">
      <c r="A4006" s="1">
        <v>5</v>
      </c>
      <c r="B4006" s="1" t="s">
        <v>16</v>
      </c>
      <c r="C4006" s="1" t="s">
        <v>7</v>
      </c>
      <c r="D4006" s="1">
        <v>1000002391</v>
      </c>
      <c r="E4006" s="1" t="s">
        <v>226</v>
      </c>
      <c r="F4006" s="1" t="s">
        <v>50</v>
      </c>
      <c r="G4006" s="1" t="s">
        <v>51</v>
      </c>
      <c r="H4006" s="10">
        <v>0.29520316499999999</v>
      </c>
      <c r="I4006" s="1">
        <f>IF(本月剩余订单[[#This Row],[月份]]=MONTH(报表日期),1,0)</f>
        <v>1</v>
      </c>
    </row>
    <row r="4007" spans="1:9" x14ac:dyDescent="0.2">
      <c r="A4007" s="1">
        <v>5</v>
      </c>
      <c r="B4007" s="1" t="s">
        <v>16</v>
      </c>
      <c r="C4007" s="1" t="s">
        <v>7</v>
      </c>
      <c r="D4007" s="1">
        <v>1000002391</v>
      </c>
      <c r="E4007" s="1" t="s">
        <v>226</v>
      </c>
      <c r="F4007" s="1" t="s">
        <v>58</v>
      </c>
      <c r="G4007" s="1" t="s">
        <v>59</v>
      </c>
      <c r="H4007" s="10">
        <v>1.9159505379999999</v>
      </c>
      <c r="I4007" s="1">
        <f>IF(本月剩余订单[[#This Row],[月份]]=MONTH(报表日期),1,0)</f>
        <v>1</v>
      </c>
    </row>
    <row r="4008" spans="1:9" x14ac:dyDescent="0.2">
      <c r="A4008" s="1">
        <v>5</v>
      </c>
      <c r="B4008" s="1" t="s">
        <v>16</v>
      </c>
      <c r="C4008" s="1" t="s">
        <v>7</v>
      </c>
      <c r="D4008" s="1">
        <v>1000002391</v>
      </c>
      <c r="E4008" s="1" t="s">
        <v>226</v>
      </c>
      <c r="F4008" s="1" t="s">
        <v>48</v>
      </c>
      <c r="G4008" s="1" t="s">
        <v>80</v>
      </c>
      <c r="H4008" s="10">
        <v>1.889300253</v>
      </c>
      <c r="I4008" s="1">
        <f>IF(本月剩余订单[[#This Row],[月份]]=MONTH(报表日期),1,0)</f>
        <v>1</v>
      </c>
    </row>
    <row r="4009" spans="1:9" x14ac:dyDescent="0.2">
      <c r="A4009" s="1">
        <v>5</v>
      </c>
      <c r="B4009" s="1" t="s">
        <v>16</v>
      </c>
      <c r="C4009" s="1" t="s">
        <v>7</v>
      </c>
      <c r="D4009" s="1">
        <v>1000002391</v>
      </c>
      <c r="E4009" s="1" t="s">
        <v>226</v>
      </c>
      <c r="F4009" s="1" t="s">
        <v>58</v>
      </c>
      <c r="G4009" s="1" t="s">
        <v>73</v>
      </c>
      <c r="H4009" s="10">
        <v>4.4280474679999999</v>
      </c>
      <c r="I4009" s="1">
        <f>IF(本月剩余订单[[#This Row],[月份]]=MONTH(报表日期),1,0)</f>
        <v>1</v>
      </c>
    </row>
    <row r="4010" spans="1:9" x14ac:dyDescent="0.2">
      <c r="A4010" s="1">
        <v>5</v>
      </c>
      <c r="B4010" s="1" t="s">
        <v>18</v>
      </c>
      <c r="C4010" s="1" t="s">
        <v>30</v>
      </c>
      <c r="D4010" s="1">
        <v>1000001484</v>
      </c>
      <c r="E4010" s="1" t="s">
        <v>213</v>
      </c>
      <c r="F4010" s="1" t="s">
        <v>58</v>
      </c>
      <c r="G4010" s="1" t="s">
        <v>71</v>
      </c>
      <c r="H4010" s="10">
        <v>0.68183730899999995</v>
      </c>
      <c r="I4010" s="1">
        <f>IF(本月剩余订单[[#This Row],[月份]]=MONTH(报表日期),1,0)</f>
        <v>1</v>
      </c>
    </row>
    <row r="4011" spans="1:9" x14ac:dyDescent="0.2">
      <c r="A4011" s="1">
        <v>5</v>
      </c>
      <c r="B4011" s="1" t="s">
        <v>19</v>
      </c>
      <c r="C4011" s="1" t="s">
        <v>14</v>
      </c>
      <c r="D4011" s="1">
        <v>1000001427</v>
      </c>
      <c r="E4011" s="1" t="s">
        <v>217</v>
      </c>
      <c r="F4011" s="1" t="s">
        <v>48</v>
      </c>
      <c r="G4011" s="1" t="s">
        <v>48</v>
      </c>
      <c r="H4011" s="10">
        <v>0.48708522199999998</v>
      </c>
      <c r="I4011" s="1">
        <f>IF(本月剩余订单[[#This Row],[月份]]=MONTH(报表日期),1,0)</f>
        <v>1</v>
      </c>
    </row>
    <row r="4012" spans="1:9" x14ac:dyDescent="0.2">
      <c r="A4012" s="1">
        <v>5</v>
      </c>
      <c r="B4012" s="1" t="s">
        <v>35</v>
      </c>
      <c r="C4012" s="1" t="s">
        <v>32</v>
      </c>
      <c r="D4012" s="1">
        <v>1000001505</v>
      </c>
      <c r="E4012" s="1" t="s">
        <v>218</v>
      </c>
      <c r="F4012" s="1" t="s">
        <v>48</v>
      </c>
      <c r="G4012" s="1" t="s">
        <v>80</v>
      </c>
      <c r="H4012" s="10">
        <v>2.8339503800000001</v>
      </c>
      <c r="I4012" s="1">
        <f>IF(本月剩余订单[[#This Row],[月份]]=MONTH(报表日期),1,0)</f>
        <v>1</v>
      </c>
    </row>
    <row r="4013" spans="1:9" x14ac:dyDescent="0.2">
      <c r="A4013" s="1">
        <v>5</v>
      </c>
      <c r="B4013" s="1" t="s">
        <v>35</v>
      </c>
      <c r="C4013" s="1" t="s">
        <v>32</v>
      </c>
      <c r="D4013" s="1">
        <v>1000001505</v>
      </c>
      <c r="E4013" s="1" t="s">
        <v>218</v>
      </c>
      <c r="F4013" s="1" t="s">
        <v>48</v>
      </c>
      <c r="G4013" s="1" t="s">
        <v>80</v>
      </c>
      <c r="H4013" s="10">
        <v>2.8339503800000001</v>
      </c>
      <c r="I4013" s="1">
        <f>IF(本月剩余订单[[#This Row],[月份]]=MONTH(报表日期),1,0)</f>
        <v>1</v>
      </c>
    </row>
    <row r="4014" spans="1:9" x14ac:dyDescent="0.2">
      <c r="A4014" s="1">
        <v>5</v>
      </c>
      <c r="B4014" s="1" t="s">
        <v>18</v>
      </c>
      <c r="C4014" s="1" t="s">
        <v>30</v>
      </c>
      <c r="D4014" s="1">
        <v>1000001484</v>
      </c>
      <c r="E4014" s="1" t="s">
        <v>213</v>
      </c>
      <c r="F4014" s="1" t="s">
        <v>58</v>
      </c>
      <c r="G4014" s="1" t="s">
        <v>73</v>
      </c>
      <c r="H4014" s="10">
        <v>1.955720965</v>
      </c>
      <c r="I4014" s="1">
        <f>IF(本月剩余订单[[#This Row],[月份]]=MONTH(报表日期),1,0)</f>
        <v>1</v>
      </c>
    </row>
    <row r="4015" spans="1:9" x14ac:dyDescent="0.2">
      <c r="A4015" s="1">
        <v>5</v>
      </c>
      <c r="B4015" s="1" t="s">
        <v>18</v>
      </c>
      <c r="C4015" s="1" t="s">
        <v>30</v>
      </c>
      <c r="D4015" s="1">
        <v>1000001484</v>
      </c>
      <c r="E4015" s="1" t="s">
        <v>213</v>
      </c>
      <c r="F4015" s="1" t="s">
        <v>48</v>
      </c>
      <c r="G4015" s="1" t="s">
        <v>80</v>
      </c>
      <c r="H4015" s="10">
        <v>5.9040633000000002E-2</v>
      </c>
      <c r="I4015" s="1">
        <f>IF(本月剩余订单[[#This Row],[月份]]=MONTH(报表日期),1,0)</f>
        <v>1</v>
      </c>
    </row>
    <row r="4016" spans="1:9" x14ac:dyDescent="0.2">
      <c r="A4016" s="1">
        <v>5</v>
      </c>
      <c r="B4016" s="1" t="s">
        <v>18</v>
      </c>
      <c r="C4016" s="1" t="s">
        <v>30</v>
      </c>
      <c r="D4016" s="1">
        <v>1000001484</v>
      </c>
      <c r="E4016" s="1" t="s">
        <v>213</v>
      </c>
      <c r="F4016" s="1" t="s">
        <v>58</v>
      </c>
      <c r="G4016" s="1" t="s">
        <v>73</v>
      </c>
      <c r="H4016" s="10">
        <v>2.2730643669999999</v>
      </c>
      <c r="I4016" s="1">
        <f>IF(本月剩余订单[[#This Row],[月份]]=MONTH(报表日期),1,0)</f>
        <v>1</v>
      </c>
    </row>
    <row r="4017" spans="1:9" x14ac:dyDescent="0.2">
      <c r="A4017" s="1">
        <v>5</v>
      </c>
      <c r="B4017" s="1" t="s">
        <v>18</v>
      </c>
      <c r="C4017" s="1" t="s">
        <v>30</v>
      </c>
      <c r="D4017" s="1">
        <v>1000001484</v>
      </c>
      <c r="E4017" s="1" t="s">
        <v>213</v>
      </c>
      <c r="F4017" s="1" t="s">
        <v>44</v>
      </c>
      <c r="G4017" s="1" t="s">
        <v>81</v>
      </c>
      <c r="H4017" s="10">
        <v>0.39360421899999998</v>
      </c>
      <c r="I4017" s="1">
        <f>IF(本月剩余订单[[#This Row],[月份]]=MONTH(报表日期),1,0)</f>
        <v>1</v>
      </c>
    </row>
    <row r="4018" spans="1:9" x14ac:dyDescent="0.2">
      <c r="A4018" s="1">
        <v>5</v>
      </c>
      <c r="B4018" s="1" t="s">
        <v>18</v>
      </c>
      <c r="C4018" s="1" t="s">
        <v>30</v>
      </c>
      <c r="D4018" s="1">
        <v>1000001484</v>
      </c>
      <c r="E4018" s="1" t="s">
        <v>213</v>
      </c>
      <c r="F4018" s="1" t="s">
        <v>58</v>
      </c>
      <c r="G4018" s="1" t="s">
        <v>71</v>
      </c>
      <c r="H4018" s="10">
        <v>1.8835601909999999</v>
      </c>
      <c r="I4018" s="1">
        <f>IF(本月剩余订单[[#This Row],[月份]]=MONTH(报表日期),1,0)</f>
        <v>1</v>
      </c>
    </row>
    <row r="4019" spans="1:9" x14ac:dyDescent="0.2">
      <c r="A4019" s="1">
        <v>5</v>
      </c>
      <c r="B4019" s="1" t="s">
        <v>18</v>
      </c>
      <c r="C4019" s="1" t="s">
        <v>30</v>
      </c>
      <c r="D4019" s="1">
        <v>1000001484</v>
      </c>
      <c r="E4019" s="1" t="s">
        <v>213</v>
      </c>
      <c r="F4019" s="1" t="s">
        <v>44</v>
      </c>
      <c r="G4019" s="1" t="s">
        <v>70</v>
      </c>
      <c r="H4019" s="10">
        <v>2.0418218879999999</v>
      </c>
      <c r="I4019" s="1">
        <f>IF(本月剩余订单[[#This Row],[月份]]=MONTH(报表日期),1,0)</f>
        <v>1</v>
      </c>
    </row>
    <row r="4020" spans="1:9" x14ac:dyDescent="0.2">
      <c r="A4020" s="1">
        <v>5</v>
      </c>
      <c r="B4020" s="1" t="s">
        <v>35</v>
      </c>
      <c r="C4020" s="1" t="s">
        <v>32</v>
      </c>
      <c r="D4020" s="1">
        <v>1000001505</v>
      </c>
      <c r="E4020" s="1" t="s">
        <v>218</v>
      </c>
      <c r="F4020" s="1" t="s">
        <v>48</v>
      </c>
      <c r="G4020" s="1" t="s">
        <v>87</v>
      </c>
      <c r="H4020" s="10">
        <v>1.00369076</v>
      </c>
      <c r="I4020" s="1">
        <f>IF(本月剩余订单[[#This Row],[月份]]=MONTH(报表日期),1,0)</f>
        <v>1</v>
      </c>
    </row>
    <row r="4021" spans="1:9" x14ac:dyDescent="0.2">
      <c r="A4021" s="1">
        <v>5</v>
      </c>
      <c r="B4021" s="1" t="s">
        <v>35</v>
      </c>
      <c r="C4021" s="1" t="s">
        <v>32</v>
      </c>
      <c r="D4021" s="1">
        <v>1000001505</v>
      </c>
      <c r="E4021" s="1" t="s">
        <v>218</v>
      </c>
      <c r="F4021" s="1" t="s">
        <v>44</v>
      </c>
      <c r="G4021" s="1" t="s">
        <v>79</v>
      </c>
      <c r="H4021" s="10">
        <v>8.954495992</v>
      </c>
      <c r="I4021" s="1">
        <f>IF(本月剩余订单[[#This Row],[月份]]=MONTH(报表日期),1,0)</f>
        <v>1</v>
      </c>
    </row>
    <row r="4022" spans="1:9" x14ac:dyDescent="0.2">
      <c r="A4022" s="1">
        <v>5</v>
      </c>
      <c r="B4022" s="1" t="s">
        <v>35</v>
      </c>
      <c r="C4022" s="1" t="s">
        <v>32</v>
      </c>
      <c r="D4022" s="1">
        <v>1000001505</v>
      </c>
      <c r="E4022" s="1" t="s">
        <v>218</v>
      </c>
      <c r="F4022" s="1" t="s">
        <v>44</v>
      </c>
      <c r="G4022" s="1" t="s">
        <v>79</v>
      </c>
      <c r="H4022" s="10">
        <v>1.9680210970000001</v>
      </c>
      <c r="I4022" s="1">
        <f>IF(本月剩余订单[[#This Row],[月份]]=MONTH(报表日期),1,0)</f>
        <v>1</v>
      </c>
    </row>
    <row r="4023" spans="1:9" x14ac:dyDescent="0.2">
      <c r="A4023" s="1">
        <v>5</v>
      </c>
      <c r="B4023" s="1" t="s">
        <v>16</v>
      </c>
      <c r="C4023" s="1" t="s">
        <v>7</v>
      </c>
      <c r="D4023" s="1">
        <v>1000002391</v>
      </c>
      <c r="E4023" s="1" t="s">
        <v>226</v>
      </c>
      <c r="F4023" s="1" t="s">
        <v>44</v>
      </c>
      <c r="G4023" s="1" t="s">
        <v>79</v>
      </c>
      <c r="H4023" s="10">
        <v>0.49200527399999999</v>
      </c>
      <c r="I4023" s="1">
        <f>IF(本月剩余订单[[#This Row],[月份]]=MONTH(报表日期),1,0)</f>
        <v>1</v>
      </c>
    </row>
    <row r="4024" spans="1:9" x14ac:dyDescent="0.2">
      <c r="A4024" s="1">
        <v>5</v>
      </c>
      <c r="B4024" s="1" t="s">
        <v>16</v>
      </c>
      <c r="C4024" s="1" t="s">
        <v>7</v>
      </c>
      <c r="D4024" s="1">
        <v>1000002391</v>
      </c>
      <c r="E4024" s="1" t="s">
        <v>226</v>
      </c>
      <c r="F4024" s="1" t="s">
        <v>44</v>
      </c>
      <c r="G4024" s="1" t="s">
        <v>79</v>
      </c>
      <c r="H4024" s="10">
        <v>4.526448523</v>
      </c>
      <c r="I4024" s="1">
        <f>IF(本月剩余订单[[#This Row],[月份]]=MONTH(报表日期),1,0)</f>
        <v>1</v>
      </c>
    </row>
    <row r="4025" spans="1:9" x14ac:dyDescent="0.2">
      <c r="A4025" s="1">
        <v>5</v>
      </c>
      <c r="B4025" s="1" t="s">
        <v>17</v>
      </c>
      <c r="C4025" s="1" t="s">
        <v>3</v>
      </c>
      <c r="D4025" s="1">
        <v>1000003792</v>
      </c>
      <c r="E4025" s="1" t="s">
        <v>768</v>
      </c>
      <c r="F4025" s="1" t="s">
        <v>58</v>
      </c>
      <c r="G4025" s="1" t="s">
        <v>73</v>
      </c>
      <c r="H4025" s="10">
        <v>18.450197785</v>
      </c>
      <c r="I4025" s="1">
        <f>IF(本月剩余订单[[#This Row],[月份]]=MONTH(报表日期),1,0)</f>
        <v>1</v>
      </c>
    </row>
    <row r="4026" spans="1:9" x14ac:dyDescent="0.2">
      <c r="A4026" s="1">
        <v>5</v>
      </c>
      <c r="B4026" s="1" t="s">
        <v>17</v>
      </c>
      <c r="C4026" s="1" t="s">
        <v>3</v>
      </c>
      <c r="D4026" s="1">
        <v>1000003792</v>
      </c>
      <c r="E4026" s="1" t="s">
        <v>768</v>
      </c>
      <c r="F4026" s="1" t="s">
        <v>58</v>
      </c>
      <c r="G4026" s="1" t="s">
        <v>76</v>
      </c>
      <c r="H4026" s="10">
        <v>9.7417044310000005</v>
      </c>
      <c r="I4026" s="1">
        <f>IF(本月剩余订单[[#This Row],[月份]]=MONTH(报表日期),1,0)</f>
        <v>1</v>
      </c>
    </row>
    <row r="4027" spans="1:9" x14ac:dyDescent="0.2">
      <c r="A4027" s="1">
        <v>5</v>
      </c>
      <c r="B4027" s="1" t="s">
        <v>19</v>
      </c>
      <c r="C4027" s="1" t="s">
        <v>14</v>
      </c>
      <c r="D4027" s="1">
        <v>1000001427</v>
      </c>
      <c r="E4027" s="1" t="s">
        <v>217</v>
      </c>
      <c r="F4027" s="1" t="s">
        <v>48</v>
      </c>
      <c r="G4027" s="1" t="s">
        <v>49</v>
      </c>
      <c r="H4027" s="10">
        <v>0.162361741</v>
      </c>
      <c r="I4027" s="1">
        <f>IF(本月剩余订单[[#This Row],[月份]]=MONTH(报表日期),1,0)</f>
        <v>1</v>
      </c>
    </row>
    <row r="4028" spans="1:9" x14ac:dyDescent="0.2">
      <c r="A4028" s="1">
        <v>5</v>
      </c>
      <c r="B4028" s="1" t="s">
        <v>19</v>
      </c>
      <c r="C4028" s="1" t="s">
        <v>14</v>
      </c>
      <c r="D4028" s="1">
        <v>1000001427</v>
      </c>
      <c r="E4028" s="1" t="s">
        <v>217</v>
      </c>
      <c r="F4028" s="1" t="s">
        <v>58</v>
      </c>
      <c r="G4028" s="1" t="s">
        <v>59</v>
      </c>
      <c r="H4028" s="10">
        <v>1.6236174050000001</v>
      </c>
      <c r="I4028" s="1">
        <f>IF(本月剩余订单[[#This Row],[月份]]=MONTH(报表日期),1,0)</f>
        <v>1</v>
      </c>
    </row>
    <row r="4029" spans="1:9" x14ac:dyDescent="0.2">
      <c r="A4029" s="1">
        <v>5</v>
      </c>
      <c r="B4029" s="1" t="s">
        <v>19</v>
      </c>
      <c r="C4029" s="1" t="s">
        <v>14</v>
      </c>
      <c r="D4029" s="1">
        <v>1000001427</v>
      </c>
      <c r="E4029" s="1" t="s">
        <v>217</v>
      </c>
      <c r="F4029" s="1" t="s">
        <v>48</v>
      </c>
      <c r="G4029" s="1" t="s">
        <v>48</v>
      </c>
      <c r="H4029" s="10">
        <v>1.6236174050000001</v>
      </c>
      <c r="I4029" s="1">
        <f>IF(本月剩余订单[[#This Row],[月份]]=MONTH(报表日期),1,0)</f>
        <v>1</v>
      </c>
    </row>
    <row r="4030" spans="1:9" x14ac:dyDescent="0.2">
      <c r="A4030" s="1">
        <v>5</v>
      </c>
      <c r="B4030" s="1" t="s">
        <v>19</v>
      </c>
      <c r="C4030" s="1" t="s">
        <v>14</v>
      </c>
      <c r="D4030" s="1">
        <v>1000001427</v>
      </c>
      <c r="E4030" s="1" t="s">
        <v>217</v>
      </c>
      <c r="F4030" s="1" t="s">
        <v>48</v>
      </c>
      <c r="G4030" s="1" t="s">
        <v>87</v>
      </c>
      <c r="H4030" s="10">
        <v>0.14760158200000001</v>
      </c>
      <c r="I4030" s="1">
        <f>IF(本月剩余订单[[#This Row],[月份]]=MONTH(报表日期),1,0)</f>
        <v>1</v>
      </c>
    </row>
    <row r="4031" spans="1:9" x14ac:dyDescent="0.2">
      <c r="A4031" s="1">
        <v>5</v>
      </c>
      <c r="B4031" s="1" t="s">
        <v>35</v>
      </c>
      <c r="C4031" s="1" t="s">
        <v>32</v>
      </c>
      <c r="D4031" s="1">
        <v>1000001833</v>
      </c>
      <c r="E4031" s="1" t="s">
        <v>248</v>
      </c>
      <c r="F4031" s="1" t="s">
        <v>48</v>
      </c>
      <c r="G4031" s="1" t="s">
        <v>80</v>
      </c>
      <c r="H4031" s="10">
        <v>34.763042658000003</v>
      </c>
      <c r="I4031" s="1">
        <f>IF(本月剩余订单[[#This Row],[月份]]=MONTH(报表日期),1,0)</f>
        <v>1</v>
      </c>
    </row>
    <row r="4032" spans="1:9" x14ac:dyDescent="0.2">
      <c r="A4032" s="1">
        <v>5</v>
      </c>
      <c r="B4032" s="1" t="s">
        <v>19</v>
      </c>
      <c r="C4032" s="1" t="s">
        <v>9</v>
      </c>
      <c r="D4032" s="1">
        <v>1000000149</v>
      </c>
      <c r="E4032" s="1" t="s">
        <v>221</v>
      </c>
      <c r="F4032" s="1" t="s">
        <v>50</v>
      </c>
      <c r="G4032" s="1" t="s">
        <v>69</v>
      </c>
      <c r="H4032" s="10">
        <v>27.276772405999999</v>
      </c>
      <c r="I4032" s="1">
        <f>IF(本月剩余订单[[#This Row],[月份]]=MONTH(报表日期),1,0)</f>
        <v>1</v>
      </c>
    </row>
    <row r="4033" spans="1:9" x14ac:dyDescent="0.2">
      <c r="A4033" s="1">
        <v>5</v>
      </c>
      <c r="B4033" s="1" t="s">
        <v>19</v>
      </c>
      <c r="C4033" s="1" t="s">
        <v>9</v>
      </c>
      <c r="D4033" s="1">
        <v>1000000149</v>
      </c>
      <c r="E4033" s="1" t="s">
        <v>221</v>
      </c>
      <c r="F4033" s="1" t="s">
        <v>52</v>
      </c>
      <c r="G4033" s="1" t="s">
        <v>75</v>
      </c>
      <c r="H4033" s="10">
        <v>24.452662131</v>
      </c>
      <c r="I4033" s="1">
        <f>IF(本月剩余订单[[#This Row],[月份]]=MONTH(报表日期),1,0)</f>
        <v>1</v>
      </c>
    </row>
    <row r="4034" spans="1:9" x14ac:dyDescent="0.2">
      <c r="A4034" s="1">
        <v>5</v>
      </c>
      <c r="B4034" s="1" t="s">
        <v>20</v>
      </c>
      <c r="C4034" s="1" t="s">
        <v>26</v>
      </c>
      <c r="D4034" s="1">
        <v>1000003148</v>
      </c>
      <c r="E4034" s="1" t="s">
        <v>214</v>
      </c>
      <c r="F4034" s="1" t="s">
        <v>46</v>
      </c>
      <c r="G4034" s="1" t="s">
        <v>63</v>
      </c>
      <c r="H4034" s="10">
        <v>22.140237341999999</v>
      </c>
      <c r="I4034" s="1">
        <f>IF(本月剩余订单[[#This Row],[月份]]=MONTH(报表日期),1,0)</f>
        <v>1</v>
      </c>
    </row>
    <row r="4035" spans="1:9" x14ac:dyDescent="0.2">
      <c r="A4035" s="1">
        <v>5</v>
      </c>
      <c r="B4035" s="1" t="s">
        <v>20</v>
      </c>
      <c r="C4035" s="1" t="s">
        <v>26</v>
      </c>
      <c r="D4035" s="1">
        <v>1000003148</v>
      </c>
      <c r="E4035" s="1" t="s">
        <v>214</v>
      </c>
      <c r="F4035" s="1" t="s">
        <v>46</v>
      </c>
      <c r="G4035" s="1" t="s">
        <v>63</v>
      </c>
      <c r="H4035" s="10">
        <v>22.140237341999999</v>
      </c>
      <c r="I4035" s="1">
        <f>IF(本月剩余订单[[#This Row],[月份]]=MONTH(报表日期),1,0)</f>
        <v>1</v>
      </c>
    </row>
    <row r="4036" spans="1:9" x14ac:dyDescent="0.2">
      <c r="A4036" s="1">
        <v>5</v>
      </c>
      <c r="B4036" s="1" t="s">
        <v>20</v>
      </c>
      <c r="C4036" s="1" t="s">
        <v>26</v>
      </c>
      <c r="D4036" s="1">
        <v>1000003148</v>
      </c>
      <c r="E4036" s="1" t="s">
        <v>214</v>
      </c>
      <c r="F4036" s="1" t="s">
        <v>46</v>
      </c>
      <c r="G4036" s="1" t="s">
        <v>63</v>
      </c>
      <c r="H4036" s="10">
        <v>22.140237341999999</v>
      </c>
      <c r="I4036" s="1">
        <f>IF(本月剩余订单[[#This Row],[月份]]=MONTH(报表日期),1,0)</f>
        <v>1</v>
      </c>
    </row>
    <row r="4037" spans="1:9" x14ac:dyDescent="0.2">
      <c r="A4037" s="1">
        <v>5</v>
      </c>
      <c r="B4037" s="1" t="s">
        <v>20</v>
      </c>
      <c r="C4037" s="1" t="s">
        <v>26</v>
      </c>
      <c r="D4037" s="1">
        <v>1000003148</v>
      </c>
      <c r="E4037" s="1" t="s">
        <v>214</v>
      </c>
      <c r="F4037" s="1" t="s">
        <v>46</v>
      </c>
      <c r="G4037" s="1" t="s">
        <v>63</v>
      </c>
      <c r="H4037" s="10">
        <v>22.140237341999999</v>
      </c>
      <c r="I4037" s="1">
        <f>IF(本月剩余订单[[#This Row],[月份]]=MONTH(报表日期),1,0)</f>
        <v>1</v>
      </c>
    </row>
    <row r="4038" spans="1:9" x14ac:dyDescent="0.2">
      <c r="A4038" s="1">
        <v>5</v>
      </c>
      <c r="B4038" s="1" t="s">
        <v>20</v>
      </c>
      <c r="C4038" s="1" t="s">
        <v>26</v>
      </c>
      <c r="D4038" s="1">
        <v>1000003148</v>
      </c>
      <c r="E4038" s="1" t="s">
        <v>214</v>
      </c>
      <c r="F4038" s="1" t="s">
        <v>46</v>
      </c>
      <c r="G4038" s="1" t="s">
        <v>63</v>
      </c>
      <c r="H4038" s="10">
        <v>22.140237341999999</v>
      </c>
      <c r="I4038" s="1">
        <f>IF(本月剩余订单[[#This Row],[月份]]=MONTH(报表日期),1,0)</f>
        <v>1</v>
      </c>
    </row>
    <row r="4039" spans="1:9" x14ac:dyDescent="0.2">
      <c r="A4039" s="1">
        <v>5</v>
      </c>
      <c r="B4039" s="1" t="s">
        <v>20</v>
      </c>
      <c r="C4039" s="1" t="s">
        <v>26</v>
      </c>
      <c r="D4039" s="1">
        <v>1000003148</v>
      </c>
      <c r="E4039" s="1" t="s">
        <v>214</v>
      </c>
      <c r="F4039" s="1" t="s">
        <v>46</v>
      </c>
      <c r="G4039" s="1" t="s">
        <v>63</v>
      </c>
      <c r="H4039" s="10">
        <v>22.140237341999999</v>
      </c>
      <c r="I4039" s="1">
        <f>IF(本月剩余订单[[#This Row],[月份]]=MONTH(报表日期),1,0)</f>
        <v>1</v>
      </c>
    </row>
    <row r="4040" spans="1:9" x14ac:dyDescent="0.2">
      <c r="A4040" s="1">
        <v>5</v>
      </c>
      <c r="B4040" s="1" t="s">
        <v>20</v>
      </c>
      <c r="C4040" s="1" t="s">
        <v>26</v>
      </c>
      <c r="D4040" s="1">
        <v>1000003148</v>
      </c>
      <c r="E4040" s="1" t="s">
        <v>214</v>
      </c>
      <c r="F4040" s="1" t="s">
        <v>46</v>
      </c>
      <c r="G4040" s="1" t="s">
        <v>63</v>
      </c>
      <c r="H4040" s="10">
        <v>22.140237341999999</v>
      </c>
      <c r="I4040" s="1">
        <f>IF(本月剩余订单[[#This Row],[月份]]=MONTH(报表日期),1,0)</f>
        <v>1</v>
      </c>
    </row>
    <row r="4041" spans="1:9" x14ac:dyDescent="0.2">
      <c r="A4041" s="1">
        <v>5</v>
      </c>
      <c r="B4041" s="1" t="s">
        <v>20</v>
      </c>
      <c r="C4041" s="1" t="s">
        <v>26</v>
      </c>
      <c r="D4041" s="1">
        <v>1000003148</v>
      </c>
      <c r="E4041" s="1" t="s">
        <v>214</v>
      </c>
      <c r="F4041" s="1" t="s">
        <v>46</v>
      </c>
      <c r="G4041" s="1" t="s">
        <v>63</v>
      </c>
      <c r="H4041" s="10">
        <v>22.140237341999999</v>
      </c>
      <c r="I4041" s="1">
        <f>IF(本月剩余订单[[#This Row],[月份]]=MONTH(报表日期),1,0)</f>
        <v>1</v>
      </c>
    </row>
    <row r="4042" spans="1:9" x14ac:dyDescent="0.2">
      <c r="A4042" s="1">
        <v>5</v>
      </c>
      <c r="B4042" s="1" t="s">
        <v>20</v>
      </c>
      <c r="C4042" s="1" t="s">
        <v>26</v>
      </c>
      <c r="D4042" s="1">
        <v>1000003148</v>
      </c>
      <c r="E4042" s="1" t="s">
        <v>214</v>
      </c>
      <c r="F4042" s="1" t="s">
        <v>46</v>
      </c>
      <c r="G4042" s="1" t="s">
        <v>63</v>
      </c>
      <c r="H4042" s="10">
        <v>22.140237341999999</v>
      </c>
      <c r="I4042" s="1">
        <f>IF(本月剩余订单[[#This Row],[月份]]=MONTH(报表日期),1,0)</f>
        <v>1</v>
      </c>
    </row>
    <row r="4043" spans="1:9" x14ac:dyDescent="0.2">
      <c r="A4043" s="1">
        <v>5</v>
      </c>
      <c r="B4043" s="1" t="s">
        <v>20</v>
      </c>
      <c r="C4043" s="1" t="s">
        <v>26</v>
      </c>
      <c r="D4043" s="1">
        <v>1000003148</v>
      </c>
      <c r="E4043" s="1" t="s">
        <v>214</v>
      </c>
      <c r="F4043" s="1" t="s">
        <v>46</v>
      </c>
      <c r="G4043" s="1" t="s">
        <v>63</v>
      </c>
      <c r="H4043" s="10">
        <v>22.140237341999999</v>
      </c>
      <c r="I4043" s="1">
        <f>IF(本月剩余订单[[#This Row],[月份]]=MONTH(报表日期),1,0)</f>
        <v>1</v>
      </c>
    </row>
    <row r="4044" spans="1:9" x14ac:dyDescent="0.2">
      <c r="A4044" s="1">
        <v>5</v>
      </c>
      <c r="B4044" s="1" t="s">
        <v>20</v>
      </c>
      <c r="C4044" s="1" t="s">
        <v>26</v>
      </c>
      <c r="D4044" s="1">
        <v>1000003148</v>
      </c>
      <c r="E4044" s="1" t="s">
        <v>214</v>
      </c>
      <c r="F4044" s="1" t="s">
        <v>46</v>
      </c>
      <c r="G4044" s="1" t="s">
        <v>63</v>
      </c>
      <c r="H4044" s="10">
        <v>22.140237341999999</v>
      </c>
      <c r="I4044" s="1">
        <f>IF(本月剩余订单[[#This Row],[月份]]=MONTH(报表日期),1,0)</f>
        <v>1</v>
      </c>
    </row>
    <row r="4045" spans="1:9" x14ac:dyDescent="0.2">
      <c r="A4045" s="1">
        <v>5</v>
      </c>
      <c r="B4045" s="1" t="s">
        <v>20</v>
      </c>
      <c r="C4045" s="1" t="s">
        <v>26</v>
      </c>
      <c r="D4045" s="1">
        <v>1000003148</v>
      </c>
      <c r="E4045" s="1" t="s">
        <v>214</v>
      </c>
      <c r="F4045" s="1" t="s">
        <v>46</v>
      </c>
      <c r="G4045" s="1" t="s">
        <v>63</v>
      </c>
      <c r="H4045" s="10">
        <v>22.140237341999999</v>
      </c>
      <c r="I4045" s="1">
        <f>IF(本月剩余订单[[#This Row],[月份]]=MONTH(报表日期),1,0)</f>
        <v>1</v>
      </c>
    </row>
    <row r="4046" spans="1:9" x14ac:dyDescent="0.2">
      <c r="A4046" s="1">
        <v>5</v>
      </c>
      <c r="B4046" s="1" t="s">
        <v>20</v>
      </c>
      <c r="C4046" s="1" t="s">
        <v>26</v>
      </c>
      <c r="D4046" s="1">
        <v>1000003148</v>
      </c>
      <c r="E4046" s="1" t="s">
        <v>214</v>
      </c>
      <c r="F4046" s="1" t="s">
        <v>46</v>
      </c>
      <c r="G4046" s="1" t="s">
        <v>63</v>
      </c>
      <c r="H4046" s="10">
        <v>22.140237341999999</v>
      </c>
      <c r="I4046" s="1">
        <f>IF(本月剩余订单[[#This Row],[月份]]=MONTH(报表日期),1,0)</f>
        <v>1</v>
      </c>
    </row>
    <row r="4047" spans="1:9" x14ac:dyDescent="0.2">
      <c r="A4047" s="1">
        <v>5</v>
      </c>
      <c r="B4047" s="1" t="s">
        <v>20</v>
      </c>
      <c r="C4047" s="1" t="s">
        <v>26</v>
      </c>
      <c r="D4047" s="1">
        <v>1000003148</v>
      </c>
      <c r="E4047" s="1" t="s">
        <v>214</v>
      </c>
      <c r="F4047" s="1" t="s">
        <v>46</v>
      </c>
      <c r="G4047" s="1" t="s">
        <v>63</v>
      </c>
      <c r="H4047" s="10">
        <v>22.140237341999999</v>
      </c>
      <c r="I4047" s="1">
        <f>IF(本月剩余订单[[#This Row],[月份]]=MONTH(报表日期),1,0)</f>
        <v>1</v>
      </c>
    </row>
    <row r="4048" spans="1:9" x14ac:dyDescent="0.2">
      <c r="A4048" s="1">
        <v>5</v>
      </c>
      <c r="B4048" s="1" t="s">
        <v>20</v>
      </c>
      <c r="C4048" s="1" t="s">
        <v>26</v>
      </c>
      <c r="D4048" s="1">
        <v>1000003148</v>
      </c>
      <c r="E4048" s="1" t="s">
        <v>214</v>
      </c>
      <c r="F4048" s="1" t="s">
        <v>46</v>
      </c>
      <c r="G4048" s="1" t="s">
        <v>63</v>
      </c>
      <c r="H4048" s="10">
        <v>22.140237341999999</v>
      </c>
      <c r="I4048" s="1">
        <f>IF(本月剩余订单[[#This Row],[月份]]=MONTH(报表日期),1,0)</f>
        <v>1</v>
      </c>
    </row>
    <row r="4049" spans="1:9" x14ac:dyDescent="0.2">
      <c r="A4049" s="1">
        <v>5</v>
      </c>
      <c r="B4049" s="1" t="s">
        <v>20</v>
      </c>
      <c r="C4049" s="1" t="s">
        <v>26</v>
      </c>
      <c r="D4049" s="1">
        <v>1000003148</v>
      </c>
      <c r="E4049" s="1" t="s">
        <v>214</v>
      </c>
      <c r="F4049" s="1" t="s">
        <v>46</v>
      </c>
      <c r="G4049" s="1" t="s">
        <v>63</v>
      </c>
      <c r="H4049" s="10">
        <v>22.140237341999999</v>
      </c>
      <c r="I4049" s="1">
        <f>IF(本月剩余订单[[#This Row],[月份]]=MONTH(报表日期),1,0)</f>
        <v>1</v>
      </c>
    </row>
    <row r="4050" spans="1:9" x14ac:dyDescent="0.2">
      <c r="A4050" s="1">
        <v>5</v>
      </c>
      <c r="B4050" s="1" t="s">
        <v>20</v>
      </c>
      <c r="C4050" s="1" t="s">
        <v>26</v>
      </c>
      <c r="D4050" s="1">
        <v>1000003148</v>
      </c>
      <c r="E4050" s="1" t="s">
        <v>214</v>
      </c>
      <c r="F4050" s="1" t="s">
        <v>46</v>
      </c>
      <c r="G4050" s="1" t="s">
        <v>63</v>
      </c>
      <c r="H4050" s="10">
        <v>22.140237341999999</v>
      </c>
      <c r="I4050" s="1">
        <f>IF(本月剩余订单[[#This Row],[月份]]=MONTH(报表日期),1,0)</f>
        <v>1</v>
      </c>
    </row>
    <row r="4051" spans="1:9" x14ac:dyDescent="0.2">
      <c r="A4051" s="1">
        <v>5</v>
      </c>
      <c r="B4051" s="1" t="s">
        <v>20</v>
      </c>
      <c r="C4051" s="1" t="s">
        <v>26</v>
      </c>
      <c r="D4051" s="1">
        <v>1000003148</v>
      </c>
      <c r="E4051" s="1" t="s">
        <v>214</v>
      </c>
      <c r="F4051" s="1" t="s">
        <v>46</v>
      </c>
      <c r="G4051" s="1" t="s">
        <v>63</v>
      </c>
      <c r="H4051" s="10">
        <v>22.140237341999999</v>
      </c>
      <c r="I4051" s="1">
        <f>IF(本月剩余订单[[#This Row],[月份]]=MONTH(报表日期),1,0)</f>
        <v>1</v>
      </c>
    </row>
    <row r="4052" spans="1:9" x14ac:dyDescent="0.2">
      <c r="A4052" s="1">
        <v>5</v>
      </c>
      <c r="B4052" s="1" t="s">
        <v>22</v>
      </c>
      <c r="C4052" s="1" t="s">
        <v>24</v>
      </c>
      <c r="D4052" s="1">
        <v>1000002447</v>
      </c>
      <c r="E4052" s="1" t="s">
        <v>283</v>
      </c>
      <c r="F4052" s="1" t="s">
        <v>52</v>
      </c>
      <c r="G4052" s="1" t="s">
        <v>62</v>
      </c>
      <c r="H4052" s="10">
        <v>60.268596076000001</v>
      </c>
      <c r="I4052" s="1">
        <f>IF(本月剩余订单[[#This Row],[月份]]=MONTH(报表日期),1,0)</f>
        <v>1</v>
      </c>
    </row>
    <row r="4053" spans="1:9" x14ac:dyDescent="0.2">
      <c r="A4053" s="1">
        <v>5</v>
      </c>
      <c r="B4053" s="1" t="s">
        <v>22</v>
      </c>
      <c r="C4053" s="1" t="s">
        <v>24</v>
      </c>
      <c r="D4053" s="1">
        <v>1000002447</v>
      </c>
      <c r="E4053" s="1" t="s">
        <v>283</v>
      </c>
      <c r="F4053" s="1" t="s">
        <v>52</v>
      </c>
      <c r="G4053" s="1" t="s">
        <v>62</v>
      </c>
      <c r="H4053" s="10">
        <v>60.268596076000001</v>
      </c>
      <c r="I4053" s="1">
        <f>IF(本月剩余订单[[#This Row],[月份]]=MONTH(报表日期),1,0)</f>
        <v>1</v>
      </c>
    </row>
    <row r="4054" spans="1:9" x14ac:dyDescent="0.2">
      <c r="A4054" s="1">
        <v>5</v>
      </c>
      <c r="B4054" s="1" t="s">
        <v>22</v>
      </c>
      <c r="C4054" s="1" t="s">
        <v>24</v>
      </c>
      <c r="D4054" s="1">
        <v>1000002447</v>
      </c>
      <c r="E4054" s="1" t="s">
        <v>283</v>
      </c>
      <c r="F4054" s="1" t="s">
        <v>52</v>
      </c>
      <c r="G4054" s="1" t="s">
        <v>62</v>
      </c>
      <c r="H4054" s="10">
        <v>60.268596076000001</v>
      </c>
      <c r="I4054" s="1">
        <f>IF(本月剩余订单[[#This Row],[月份]]=MONTH(报表日期),1,0)</f>
        <v>1</v>
      </c>
    </row>
    <row r="4055" spans="1:9" x14ac:dyDescent="0.2">
      <c r="A4055" s="1">
        <v>5</v>
      </c>
      <c r="B4055" s="1" t="s">
        <v>22</v>
      </c>
      <c r="C4055" s="1" t="s">
        <v>24</v>
      </c>
      <c r="D4055" s="1">
        <v>1000002447</v>
      </c>
      <c r="E4055" s="1" t="s">
        <v>283</v>
      </c>
      <c r="F4055" s="1" t="s">
        <v>52</v>
      </c>
      <c r="G4055" s="1" t="s">
        <v>62</v>
      </c>
      <c r="H4055" s="10">
        <v>60.268596076000001</v>
      </c>
      <c r="I4055" s="1">
        <f>IF(本月剩余订单[[#This Row],[月份]]=MONTH(报表日期),1,0)</f>
        <v>1</v>
      </c>
    </row>
    <row r="4056" spans="1:9" x14ac:dyDescent="0.2">
      <c r="A4056" s="1">
        <v>5</v>
      </c>
      <c r="B4056" s="1" t="s">
        <v>19</v>
      </c>
      <c r="C4056" s="1" t="s">
        <v>14</v>
      </c>
      <c r="D4056" s="1">
        <v>1000003174</v>
      </c>
      <c r="E4056" s="1" t="s">
        <v>291</v>
      </c>
      <c r="F4056" s="1" t="s">
        <v>58</v>
      </c>
      <c r="G4056" s="1" t="s">
        <v>76</v>
      </c>
      <c r="H4056" s="10">
        <v>50.007416077000002</v>
      </c>
      <c r="I4056" s="1">
        <f>IF(本月剩余订单[[#This Row],[月份]]=MONTH(报表日期),1,0)</f>
        <v>1</v>
      </c>
    </row>
    <row r="4057" spans="1:9" x14ac:dyDescent="0.2">
      <c r="A4057" s="1">
        <v>5</v>
      </c>
      <c r="B4057" s="1" t="s">
        <v>20</v>
      </c>
      <c r="C4057" s="1" t="s">
        <v>29</v>
      </c>
      <c r="D4057" s="1">
        <v>1000004204</v>
      </c>
      <c r="E4057" s="1" t="s">
        <v>293</v>
      </c>
      <c r="F4057" s="1" t="s">
        <v>48</v>
      </c>
      <c r="G4057" s="1" t="s">
        <v>80</v>
      </c>
      <c r="H4057" s="10">
        <v>31.881941773000001</v>
      </c>
      <c r="I4057" s="1">
        <f>IF(本月剩余订单[[#This Row],[月份]]=MONTH(报表日期),1,0)</f>
        <v>1</v>
      </c>
    </row>
    <row r="4058" spans="1:9" x14ac:dyDescent="0.2">
      <c r="A4058" s="1">
        <v>5</v>
      </c>
      <c r="B4058" s="1" t="s">
        <v>19</v>
      </c>
      <c r="C4058" s="1" t="s">
        <v>9</v>
      </c>
      <c r="D4058" s="1">
        <v>1000000149</v>
      </c>
      <c r="E4058" s="1" t="s">
        <v>221</v>
      </c>
      <c r="F4058" s="1" t="s">
        <v>48</v>
      </c>
      <c r="G4058" s="1" t="s">
        <v>86</v>
      </c>
      <c r="H4058" s="10">
        <v>92.870915570999998</v>
      </c>
      <c r="I4058" s="1">
        <f>IF(本月剩余订单[[#This Row],[月份]]=MONTH(报表日期),1,0)</f>
        <v>1</v>
      </c>
    </row>
    <row r="4059" spans="1:9" x14ac:dyDescent="0.2">
      <c r="A4059" s="1">
        <v>5</v>
      </c>
      <c r="B4059" s="1" t="s">
        <v>19</v>
      </c>
      <c r="C4059" s="1" t="s">
        <v>9</v>
      </c>
      <c r="D4059" s="1">
        <v>1000000149</v>
      </c>
      <c r="E4059" s="1" t="s">
        <v>221</v>
      </c>
      <c r="F4059" s="1" t="s">
        <v>48</v>
      </c>
      <c r="G4059" s="1" t="s">
        <v>86</v>
      </c>
      <c r="H4059" s="10">
        <v>92.870915570999998</v>
      </c>
      <c r="I4059" s="1">
        <f>IF(本月剩余订单[[#This Row],[月份]]=MONTH(报表日期),1,0)</f>
        <v>1</v>
      </c>
    </row>
    <row r="4060" spans="1:9" x14ac:dyDescent="0.2">
      <c r="A4060" s="1">
        <v>5</v>
      </c>
      <c r="B4060" s="1" t="s">
        <v>23</v>
      </c>
      <c r="C4060" s="1" t="s">
        <v>38</v>
      </c>
      <c r="D4060" s="1">
        <v>1000003013</v>
      </c>
      <c r="E4060" s="1" t="s">
        <v>281</v>
      </c>
      <c r="F4060" s="1" t="s">
        <v>46</v>
      </c>
      <c r="G4060" s="1" t="s">
        <v>63</v>
      </c>
      <c r="H4060" s="10">
        <v>12.915138450000001</v>
      </c>
      <c r="I4060" s="1">
        <f>IF(本月剩余订单[[#This Row],[月份]]=MONTH(报表日期),1,0)</f>
        <v>1</v>
      </c>
    </row>
    <row r="4061" spans="1:9" x14ac:dyDescent="0.2">
      <c r="A4061" s="1">
        <v>5</v>
      </c>
      <c r="B4061" s="1" t="s">
        <v>23</v>
      </c>
      <c r="C4061" s="1" t="s">
        <v>38</v>
      </c>
      <c r="D4061" s="1">
        <v>1000003013</v>
      </c>
      <c r="E4061" s="1" t="s">
        <v>281</v>
      </c>
      <c r="F4061" s="1" t="s">
        <v>46</v>
      </c>
      <c r="G4061" s="1" t="s">
        <v>63</v>
      </c>
      <c r="H4061" s="10">
        <v>12.915138450000001</v>
      </c>
      <c r="I4061" s="1">
        <f>IF(本月剩余订单[[#This Row],[月份]]=MONTH(报表日期),1,0)</f>
        <v>1</v>
      </c>
    </row>
    <row r="4062" spans="1:9" x14ac:dyDescent="0.2">
      <c r="A4062" s="1">
        <v>5</v>
      </c>
      <c r="B4062" s="1" t="s">
        <v>23</v>
      </c>
      <c r="C4062" s="1" t="s">
        <v>38</v>
      </c>
      <c r="D4062" s="1">
        <v>1000003013</v>
      </c>
      <c r="E4062" s="1" t="s">
        <v>281</v>
      </c>
      <c r="F4062" s="1" t="s">
        <v>46</v>
      </c>
      <c r="G4062" s="1" t="s">
        <v>63</v>
      </c>
      <c r="H4062" s="10">
        <v>12.915138450000001</v>
      </c>
      <c r="I4062" s="1">
        <f>IF(本月剩余订单[[#This Row],[月份]]=MONTH(报表日期),1,0)</f>
        <v>1</v>
      </c>
    </row>
    <row r="4063" spans="1:9" x14ac:dyDescent="0.2">
      <c r="A4063" s="1">
        <v>5</v>
      </c>
      <c r="B4063" s="1" t="s">
        <v>23</v>
      </c>
      <c r="C4063" s="1" t="s">
        <v>38</v>
      </c>
      <c r="D4063" s="1">
        <v>1000003013</v>
      </c>
      <c r="E4063" s="1" t="s">
        <v>281</v>
      </c>
      <c r="F4063" s="1" t="s">
        <v>46</v>
      </c>
      <c r="G4063" s="1" t="s">
        <v>63</v>
      </c>
      <c r="H4063" s="10">
        <v>12.915138450000001</v>
      </c>
      <c r="I4063" s="1">
        <f>IF(本月剩余订单[[#This Row],[月份]]=MONTH(报表日期),1,0)</f>
        <v>1</v>
      </c>
    </row>
    <row r="4064" spans="1:9" x14ac:dyDescent="0.2">
      <c r="A4064" s="1">
        <v>5</v>
      </c>
      <c r="B4064" s="1" t="s">
        <v>23</v>
      </c>
      <c r="C4064" s="1" t="s">
        <v>38</v>
      </c>
      <c r="D4064" s="1">
        <v>1000003013</v>
      </c>
      <c r="E4064" s="1" t="s">
        <v>281</v>
      </c>
      <c r="F4064" s="1" t="s">
        <v>46</v>
      </c>
      <c r="G4064" s="1" t="s">
        <v>63</v>
      </c>
      <c r="H4064" s="10">
        <v>12.915138450000001</v>
      </c>
      <c r="I4064" s="1">
        <f>IF(本月剩余订单[[#This Row],[月份]]=MONTH(报表日期),1,0)</f>
        <v>1</v>
      </c>
    </row>
    <row r="4065" spans="1:9" x14ac:dyDescent="0.2">
      <c r="A4065" s="1">
        <v>5</v>
      </c>
      <c r="B4065" s="1" t="s">
        <v>23</v>
      </c>
      <c r="C4065" s="1" t="s">
        <v>38</v>
      </c>
      <c r="D4065" s="1">
        <v>1000003013</v>
      </c>
      <c r="E4065" s="1" t="s">
        <v>281</v>
      </c>
      <c r="F4065" s="1" t="s">
        <v>46</v>
      </c>
      <c r="G4065" s="1" t="s">
        <v>63</v>
      </c>
      <c r="H4065" s="10">
        <v>12.915138450000001</v>
      </c>
      <c r="I4065" s="1">
        <f>IF(本月剩余订单[[#This Row],[月份]]=MONTH(报表日期),1,0)</f>
        <v>1</v>
      </c>
    </row>
    <row r="4066" spans="1:9" x14ac:dyDescent="0.2">
      <c r="A4066" s="1">
        <v>5</v>
      </c>
      <c r="B4066" s="1" t="s">
        <v>23</v>
      </c>
      <c r="C4066" s="1" t="s">
        <v>38</v>
      </c>
      <c r="D4066" s="1">
        <v>1000003013</v>
      </c>
      <c r="E4066" s="1" t="s">
        <v>281</v>
      </c>
      <c r="F4066" s="1" t="s">
        <v>46</v>
      </c>
      <c r="G4066" s="1" t="s">
        <v>63</v>
      </c>
      <c r="H4066" s="10">
        <v>12.915138450000001</v>
      </c>
      <c r="I4066" s="1">
        <f>IF(本月剩余订单[[#This Row],[月份]]=MONTH(报表日期),1,0)</f>
        <v>1</v>
      </c>
    </row>
    <row r="4067" spans="1:9" x14ac:dyDescent="0.2">
      <c r="A4067" s="1">
        <v>5</v>
      </c>
      <c r="B4067" s="1" t="s">
        <v>23</v>
      </c>
      <c r="C4067" s="1" t="s">
        <v>38</v>
      </c>
      <c r="D4067" s="1">
        <v>1000003013</v>
      </c>
      <c r="E4067" s="1" t="s">
        <v>281</v>
      </c>
      <c r="F4067" s="1" t="s">
        <v>46</v>
      </c>
      <c r="G4067" s="1" t="s">
        <v>63</v>
      </c>
      <c r="H4067" s="10">
        <v>12.915138450000001</v>
      </c>
      <c r="I4067" s="1">
        <f>IF(本月剩余订单[[#This Row],[月份]]=MONTH(报表日期),1,0)</f>
        <v>1</v>
      </c>
    </row>
    <row r="4068" spans="1:9" x14ac:dyDescent="0.2">
      <c r="A4068" s="1">
        <v>5</v>
      </c>
      <c r="B4068" s="1" t="s">
        <v>23</v>
      </c>
      <c r="C4068" s="1" t="s">
        <v>38</v>
      </c>
      <c r="D4068" s="1">
        <v>1000003013</v>
      </c>
      <c r="E4068" s="1" t="s">
        <v>281</v>
      </c>
      <c r="F4068" s="1" t="s">
        <v>46</v>
      </c>
      <c r="G4068" s="1" t="s">
        <v>63</v>
      </c>
      <c r="H4068" s="10">
        <v>12.915138450000001</v>
      </c>
      <c r="I4068" s="1">
        <f>IF(本月剩余订单[[#This Row],[月份]]=MONTH(报表日期),1,0)</f>
        <v>1</v>
      </c>
    </row>
    <row r="4069" spans="1:9" x14ac:dyDescent="0.2">
      <c r="A4069" s="1">
        <v>5</v>
      </c>
      <c r="B4069" s="1" t="s">
        <v>23</v>
      </c>
      <c r="C4069" s="1" t="s">
        <v>38</v>
      </c>
      <c r="D4069" s="1">
        <v>1000003890</v>
      </c>
      <c r="E4069" s="1" t="s">
        <v>320</v>
      </c>
      <c r="F4069" s="1" t="s">
        <v>46</v>
      </c>
      <c r="G4069" s="1" t="s">
        <v>78</v>
      </c>
      <c r="H4069" s="10">
        <v>92.870915570999998</v>
      </c>
      <c r="I4069" s="1">
        <f>IF(本月剩余订单[[#This Row],[月份]]=MONTH(报表日期),1,0)</f>
        <v>1</v>
      </c>
    </row>
    <row r="4070" spans="1:9" x14ac:dyDescent="0.2">
      <c r="A4070" s="1">
        <v>5</v>
      </c>
      <c r="B4070" s="1" t="s">
        <v>23</v>
      </c>
      <c r="C4070" s="1" t="s">
        <v>37</v>
      </c>
      <c r="D4070" s="1">
        <v>1000001578</v>
      </c>
      <c r="E4070" s="1" t="s">
        <v>325</v>
      </c>
      <c r="F4070" s="1" t="s">
        <v>48</v>
      </c>
      <c r="G4070" s="1" t="s">
        <v>87</v>
      </c>
      <c r="H4070" s="10">
        <v>5.6679007600000002</v>
      </c>
      <c r="I4070" s="1">
        <f>IF(本月剩余订单[[#This Row],[月份]]=MONTH(报表日期),1,0)</f>
        <v>1</v>
      </c>
    </row>
    <row r="4071" spans="1:9" x14ac:dyDescent="0.2">
      <c r="A4071" s="1">
        <v>5</v>
      </c>
      <c r="B4071" s="1" t="s">
        <v>23</v>
      </c>
      <c r="C4071" s="1" t="s">
        <v>37</v>
      </c>
      <c r="D4071" s="1">
        <v>1000001578</v>
      </c>
      <c r="E4071" s="1" t="s">
        <v>325</v>
      </c>
      <c r="F4071" s="1" t="s">
        <v>52</v>
      </c>
      <c r="G4071" s="1" t="s">
        <v>75</v>
      </c>
      <c r="H4071" s="10">
        <v>4.890532426</v>
      </c>
      <c r="I4071" s="1">
        <f>IF(本月剩余订单[[#This Row],[月份]]=MONTH(报表日期),1,0)</f>
        <v>1</v>
      </c>
    </row>
    <row r="4072" spans="1:9" x14ac:dyDescent="0.2">
      <c r="A4072" s="1">
        <v>5</v>
      </c>
      <c r="B4072" s="1" t="s">
        <v>23</v>
      </c>
      <c r="C4072" s="1" t="s">
        <v>37</v>
      </c>
      <c r="D4072" s="1">
        <v>1000001578</v>
      </c>
      <c r="E4072" s="1" t="s">
        <v>325</v>
      </c>
      <c r="F4072" s="1" t="s">
        <v>52</v>
      </c>
      <c r="G4072" s="1" t="s">
        <v>84</v>
      </c>
      <c r="H4072" s="10">
        <v>26.568284811000002</v>
      </c>
      <c r="I4072" s="1">
        <f>IF(本月剩余订单[[#This Row],[月份]]=MONTH(报表日期),1,0)</f>
        <v>1</v>
      </c>
    </row>
    <row r="4073" spans="1:9" x14ac:dyDescent="0.2">
      <c r="A4073" s="1">
        <v>5</v>
      </c>
      <c r="B4073" s="1" t="s">
        <v>19</v>
      </c>
      <c r="C4073" s="1" t="s">
        <v>27</v>
      </c>
      <c r="D4073" s="1">
        <v>1000004074</v>
      </c>
      <c r="E4073" s="1" t="s">
        <v>331</v>
      </c>
      <c r="F4073" s="1" t="s">
        <v>52</v>
      </c>
      <c r="G4073" s="1" t="s">
        <v>62</v>
      </c>
      <c r="H4073" s="10">
        <v>38.352631137000003</v>
      </c>
      <c r="I4073" s="1">
        <f>IF(本月剩余订单[[#This Row],[月份]]=MONTH(报表日期),1,0)</f>
        <v>1</v>
      </c>
    </row>
    <row r="4074" spans="1:9" x14ac:dyDescent="0.2">
      <c r="A4074" s="1">
        <v>5</v>
      </c>
      <c r="B4074" s="1" t="s">
        <v>19</v>
      </c>
      <c r="C4074" s="1" t="s">
        <v>27</v>
      </c>
      <c r="D4074" s="1">
        <v>1000004074</v>
      </c>
      <c r="E4074" s="1" t="s">
        <v>331</v>
      </c>
      <c r="F4074" s="1" t="s">
        <v>52</v>
      </c>
      <c r="G4074" s="1" t="s">
        <v>62</v>
      </c>
      <c r="H4074" s="10">
        <v>38.352631137000003</v>
      </c>
      <c r="I4074" s="1">
        <f>IF(本月剩余订单[[#This Row],[月份]]=MONTH(报表日期),1,0)</f>
        <v>1</v>
      </c>
    </row>
    <row r="4075" spans="1:9" x14ac:dyDescent="0.2">
      <c r="A4075" s="1">
        <v>5</v>
      </c>
      <c r="B4075" s="1" t="s">
        <v>19</v>
      </c>
      <c r="C4075" s="1" t="s">
        <v>27</v>
      </c>
      <c r="D4075" s="1">
        <v>1000004074</v>
      </c>
      <c r="E4075" s="1" t="s">
        <v>331</v>
      </c>
      <c r="F4075" s="1" t="s">
        <v>52</v>
      </c>
      <c r="G4075" s="1" t="s">
        <v>62</v>
      </c>
      <c r="H4075" s="10">
        <v>38.352631137000003</v>
      </c>
      <c r="I4075" s="1">
        <f>IF(本月剩余订单[[#This Row],[月份]]=MONTH(报表日期),1,0)</f>
        <v>1</v>
      </c>
    </row>
    <row r="4076" spans="1:9" x14ac:dyDescent="0.2">
      <c r="A4076" s="1">
        <v>5</v>
      </c>
      <c r="B4076" s="1" t="s">
        <v>19</v>
      </c>
      <c r="C4076" s="1" t="s">
        <v>27</v>
      </c>
      <c r="D4076" s="1">
        <v>1000004074</v>
      </c>
      <c r="E4076" s="1" t="s">
        <v>331</v>
      </c>
      <c r="F4076" s="1" t="s">
        <v>52</v>
      </c>
      <c r="G4076" s="1" t="s">
        <v>62</v>
      </c>
      <c r="H4076" s="10">
        <v>38.352631137000003</v>
      </c>
      <c r="I4076" s="1">
        <f>IF(本月剩余订单[[#This Row],[月份]]=MONTH(报表日期),1,0)</f>
        <v>1</v>
      </c>
    </row>
    <row r="4077" spans="1:9" x14ac:dyDescent="0.2">
      <c r="A4077" s="1">
        <v>5</v>
      </c>
      <c r="B4077" s="1" t="s">
        <v>19</v>
      </c>
      <c r="C4077" s="1" t="s">
        <v>27</v>
      </c>
      <c r="D4077" s="1">
        <v>1000004074</v>
      </c>
      <c r="E4077" s="1" t="s">
        <v>331</v>
      </c>
      <c r="F4077" s="1" t="s">
        <v>52</v>
      </c>
      <c r="G4077" s="1" t="s">
        <v>62</v>
      </c>
      <c r="H4077" s="10">
        <v>38.352631137000003</v>
      </c>
      <c r="I4077" s="1">
        <f>IF(本月剩余订单[[#This Row],[月份]]=MONTH(报表日期),1,0)</f>
        <v>1</v>
      </c>
    </row>
    <row r="4078" spans="1:9" x14ac:dyDescent="0.2">
      <c r="A4078" s="1">
        <v>5</v>
      </c>
      <c r="B4078" s="1" t="s">
        <v>18</v>
      </c>
      <c r="C4078" s="1" t="s">
        <v>30</v>
      </c>
      <c r="D4078" s="1">
        <v>1000001780</v>
      </c>
      <c r="E4078" s="1" t="s">
        <v>219</v>
      </c>
      <c r="F4078" s="1" t="s">
        <v>58</v>
      </c>
      <c r="G4078" s="1" t="s">
        <v>59</v>
      </c>
      <c r="H4078" s="10">
        <v>3.2390347E-2</v>
      </c>
      <c r="I4078" s="1">
        <f>IF(本月剩余订单[[#This Row],[月份]]=MONTH(报表日期),1,0)</f>
        <v>1</v>
      </c>
    </row>
    <row r="4079" spans="1:9" x14ac:dyDescent="0.2">
      <c r="A4079" s="1">
        <v>5</v>
      </c>
      <c r="B4079" s="1" t="s">
        <v>18</v>
      </c>
      <c r="C4079" s="1" t="s">
        <v>30</v>
      </c>
      <c r="D4079" s="1">
        <v>1000001780</v>
      </c>
      <c r="E4079" s="1" t="s">
        <v>219</v>
      </c>
      <c r="F4079" s="1" t="s">
        <v>52</v>
      </c>
      <c r="G4079" s="1" t="s">
        <v>72</v>
      </c>
      <c r="H4079" s="10">
        <v>3.2472348100000001</v>
      </c>
      <c r="I4079" s="1">
        <f>IF(本月剩余订单[[#This Row],[月份]]=MONTH(报表日期),1,0)</f>
        <v>1</v>
      </c>
    </row>
    <row r="4080" spans="1:9" x14ac:dyDescent="0.2">
      <c r="A4080" s="1">
        <v>5</v>
      </c>
      <c r="B4080" s="1" t="s">
        <v>18</v>
      </c>
      <c r="C4080" s="1" t="s">
        <v>30</v>
      </c>
      <c r="D4080" s="1">
        <v>1000001780</v>
      </c>
      <c r="E4080" s="1" t="s">
        <v>219</v>
      </c>
      <c r="F4080" s="1" t="s">
        <v>52</v>
      </c>
      <c r="G4080" s="1" t="s">
        <v>75</v>
      </c>
      <c r="H4080" s="10">
        <v>3.7376000660000002</v>
      </c>
      <c r="I4080" s="1">
        <f>IF(本月剩余订单[[#This Row],[月份]]=MONTH(报表日期),1,0)</f>
        <v>1</v>
      </c>
    </row>
    <row r="4081" spans="1:9" x14ac:dyDescent="0.2">
      <c r="A4081" s="1">
        <v>5</v>
      </c>
      <c r="B4081" s="1" t="s">
        <v>19</v>
      </c>
      <c r="C4081" s="1" t="s">
        <v>5</v>
      </c>
      <c r="D4081" s="1">
        <v>1000000023</v>
      </c>
      <c r="E4081" s="1" t="s">
        <v>355</v>
      </c>
      <c r="F4081" s="1" t="s">
        <v>48</v>
      </c>
      <c r="G4081" s="1" t="s">
        <v>86</v>
      </c>
      <c r="H4081" s="10">
        <v>29.549836772999999</v>
      </c>
      <c r="I4081" s="1">
        <f>IF(本月剩余订单[[#This Row],[月份]]=MONTH(报表日期),1,0)</f>
        <v>1</v>
      </c>
    </row>
    <row r="4082" spans="1:9" x14ac:dyDescent="0.2">
      <c r="A4082" s="1">
        <v>5</v>
      </c>
      <c r="B4082" s="1" t="s">
        <v>18</v>
      </c>
      <c r="C4082" s="1" t="s">
        <v>30</v>
      </c>
      <c r="D4082" s="1">
        <v>1000001780</v>
      </c>
      <c r="E4082" s="1" t="s">
        <v>219</v>
      </c>
      <c r="F4082" s="1" t="s">
        <v>46</v>
      </c>
      <c r="G4082" s="1" t="s">
        <v>82</v>
      </c>
      <c r="H4082" s="10">
        <v>0.38950417500000001</v>
      </c>
      <c r="I4082" s="1">
        <f>IF(本月剩余订单[[#This Row],[月份]]=MONTH(报表日期),1,0)</f>
        <v>1</v>
      </c>
    </row>
    <row r="4083" spans="1:9" x14ac:dyDescent="0.2">
      <c r="A4083" s="1">
        <v>5</v>
      </c>
      <c r="B4083" s="1" t="s">
        <v>18</v>
      </c>
      <c r="C4083" s="1" t="s">
        <v>30</v>
      </c>
      <c r="D4083" s="1">
        <v>1000001780</v>
      </c>
      <c r="E4083" s="1" t="s">
        <v>219</v>
      </c>
      <c r="F4083" s="1" t="s">
        <v>46</v>
      </c>
      <c r="G4083" s="1" t="s">
        <v>47</v>
      </c>
      <c r="H4083" s="10">
        <v>7.3800791139999999</v>
      </c>
      <c r="I4083" s="1">
        <f>IF(本月剩余订单[[#This Row],[月份]]=MONTH(报表日期),1,0)</f>
        <v>1</v>
      </c>
    </row>
    <row r="4084" spans="1:9" x14ac:dyDescent="0.2">
      <c r="A4084" s="1">
        <v>5</v>
      </c>
      <c r="B4084" s="1" t="s">
        <v>18</v>
      </c>
      <c r="C4084" s="1" t="s">
        <v>30</v>
      </c>
      <c r="D4084" s="1">
        <v>1000001780</v>
      </c>
      <c r="E4084" s="1" t="s">
        <v>219</v>
      </c>
      <c r="F4084" s="1" t="s">
        <v>44</v>
      </c>
      <c r="G4084" s="1" t="s">
        <v>79</v>
      </c>
      <c r="H4084" s="10">
        <v>4.9200527000000001E-2</v>
      </c>
      <c r="I4084" s="1">
        <f>IF(本月剩余订单[[#This Row],[月份]]=MONTH(报表日期),1,0)</f>
        <v>1</v>
      </c>
    </row>
    <row r="4085" spans="1:9" x14ac:dyDescent="0.2">
      <c r="A4085" s="1">
        <v>5</v>
      </c>
      <c r="B4085" s="1" t="s">
        <v>21</v>
      </c>
      <c r="C4085" s="1" t="s">
        <v>8</v>
      </c>
      <c r="D4085" s="1">
        <v>1000003012</v>
      </c>
      <c r="E4085" s="1" t="s">
        <v>379</v>
      </c>
      <c r="F4085" s="1" t="s">
        <v>46</v>
      </c>
      <c r="G4085" s="1" t="s">
        <v>63</v>
      </c>
      <c r="H4085" s="10">
        <v>13.284142405000001</v>
      </c>
      <c r="I4085" s="1">
        <f>IF(本月剩余订单[[#This Row],[月份]]=MONTH(报表日期),1,0)</f>
        <v>1</v>
      </c>
    </row>
    <row r="4086" spans="1:9" x14ac:dyDescent="0.2">
      <c r="A4086" s="1">
        <v>5</v>
      </c>
      <c r="B4086" s="1" t="s">
        <v>21</v>
      </c>
      <c r="C4086" s="1" t="s">
        <v>8</v>
      </c>
      <c r="D4086" s="1">
        <v>1000003012</v>
      </c>
      <c r="E4086" s="1" t="s">
        <v>379</v>
      </c>
      <c r="F4086" s="1" t="s">
        <v>46</v>
      </c>
      <c r="G4086" s="1" t="s">
        <v>63</v>
      </c>
      <c r="H4086" s="10">
        <v>13.284142405000001</v>
      </c>
      <c r="I4086" s="1">
        <f>IF(本月剩余订单[[#This Row],[月份]]=MONTH(报表日期),1,0)</f>
        <v>1</v>
      </c>
    </row>
    <row r="4087" spans="1:9" x14ac:dyDescent="0.2">
      <c r="A4087" s="1">
        <v>5</v>
      </c>
      <c r="B4087" s="1" t="s">
        <v>21</v>
      </c>
      <c r="C4087" s="1" t="s">
        <v>8</v>
      </c>
      <c r="D4087" s="1">
        <v>1000003012</v>
      </c>
      <c r="E4087" s="1" t="s">
        <v>379</v>
      </c>
      <c r="F4087" s="1" t="s">
        <v>46</v>
      </c>
      <c r="G4087" s="1" t="s">
        <v>63</v>
      </c>
      <c r="H4087" s="10">
        <v>13.284142405000001</v>
      </c>
      <c r="I4087" s="1">
        <f>IF(本月剩余订单[[#This Row],[月份]]=MONTH(报表日期),1,0)</f>
        <v>1</v>
      </c>
    </row>
    <row r="4088" spans="1:9" x14ac:dyDescent="0.2">
      <c r="A4088" s="1">
        <v>5</v>
      </c>
      <c r="B4088" s="1" t="s">
        <v>21</v>
      </c>
      <c r="C4088" s="1" t="s">
        <v>8</v>
      </c>
      <c r="D4088" s="1">
        <v>1000003012</v>
      </c>
      <c r="E4088" s="1" t="s">
        <v>379</v>
      </c>
      <c r="F4088" s="1" t="s">
        <v>46</v>
      </c>
      <c r="G4088" s="1" t="s">
        <v>63</v>
      </c>
      <c r="H4088" s="10">
        <v>13.284142405000001</v>
      </c>
      <c r="I4088" s="1">
        <f>IF(本月剩余订单[[#This Row],[月份]]=MONTH(报表日期),1,0)</f>
        <v>1</v>
      </c>
    </row>
    <row r="4089" spans="1:9" x14ac:dyDescent="0.2">
      <c r="A4089" s="1">
        <v>5</v>
      </c>
      <c r="B4089" s="1" t="s">
        <v>21</v>
      </c>
      <c r="C4089" s="1" t="s">
        <v>8</v>
      </c>
      <c r="D4089" s="1">
        <v>1000003012</v>
      </c>
      <c r="E4089" s="1" t="s">
        <v>379</v>
      </c>
      <c r="F4089" s="1" t="s">
        <v>46</v>
      </c>
      <c r="G4089" s="1" t="s">
        <v>63</v>
      </c>
      <c r="H4089" s="10">
        <v>13.284142405000001</v>
      </c>
      <c r="I4089" s="1">
        <f>IF(本月剩余订单[[#This Row],[月份]]=MONTH(报表日期),1,0)</f>
        <v>1</v>
      </c>
    </row>
    <row r="4090" spans="1:9" x14ac:dyDescent="0.2">
      <c r="A4090" s="1">
        <v>5</v>
      </c>
      <c r="B4090" s="1" t="s">
        <v>23</v>
      </c>
      <c r="C4090" s="1" t="s">
        <v>37</v>
      </c>
      <c r="D4090" s="1">
        <v>1000001578</v>
      </c>
      <c r="E4090" s="1" t="s">
        <v>325</v>
      </c>
      <c r="F4090" s="1" t="s">
        <v>52</v>
      </c>
      <c r="G4090" s="1" t="s">
        <v>62</v>
      </c>
      <c r="H4090" s="10">
        <v>63.645802279999998</v>
      </c>
      <c r="I4090" s="1">
        <f>IF(本月剩余订单[[#This Row],[月份]]=MONTH(报表日期),1,0)</f>
        <v>1</v>
      </c>
    </row>
    <row r="4091" spans="1:9" x14ac:dyDescent="0.2">
      <c r="A4091" s="1">
        <v>5</v>
      </c>
      <c r="B4091" s="1" t="s">
        <v>23</v>
      </c>
      <c r="C4091" s="1" t="s">
        <v>37</v>
      </c>
      <c r="D4091" s="1">
        <v>1000001578</v>
      </c>
      <c r="E4091" s="1" t="s">
        <v>325</v>
      </c>
      <c r="F4091" s="1" t="s">
        <v>52</v>
      </c>
      <c r="G4091" s="1" t="s">
        <v>62</v>
      </c>
      <c r="H4091" s="10">
        <v>63.645802279999998</v>
      </c>
      <c r="I4091" s="1">
        <f>IF(本月剩余订单[[#This Row],[月份]]=MONTH(报表日期),1,0)</f>
        <v>1</v>
      </c>
    </row>
    <row r="4092" spans="1:9" x14ac:dyDescent="0.2">
      <c r="A4092" s="1">
        <v>5</v>
      </c>
      <c r="B4092" s="1" t="s">
        <v>19</v>
      </c>
      <c r="C4092" s="1" t="s">
        <v>27</v>
      </c>
      <c r="D4092" s="1">
        <v>1000002214</v>
      </c>
      <c r="E4092" s="1" t="s">
        <v>387</v>
      </c>
      <c r="F4092" s="1" t="s">
        <v>52</v>
      </c>
      <c r="G4092" s="1" t="s">
        <v>84</v>
      </c>
      <c r="H4092" s="10">
        <v>23.91145633</v>
      </c>
      <c r="I4092" s="1">
        <f>IF(本月剩余订单[[#This Row],[月份]]=MONTH(报表日期),1,0)</f>
        <v>1</v>
      </c>
    </row>
    <row r="4093" spans="1:9" x14ac:dyDescent="0.2">
      <c r="A4093" s="1">
        <v>5</v>
      </c>
      <c r="B4093" s="1" t="s">
        <v>20</v>
      </c>
      <c r="C4093" s="1" t="s">
        <v>26</v>
      </c>
      <c r="D4093" s="1">
        <v>1000003011</v>
      </c>
      <c r="E4093" s="1" t="s">
        <v>389</v>
      </c>
      <c r="F4093" s="1" t="s">
        <v>46</v>
      </c>
      <c r="G4093" s="1" t="s">
        <v>63</v>
      </c>
      <c r="H4093" s="10">
        <v>23.91145633</v>
      </c>
      <c r="I4093" s="1">
        <f>IF(本月剩余订单[[#This Row],[月份]]=MONTH(报表日期),1,0)</f>
        <v>1</v>
      </c>
    </row>
    <row r="4094" spans="1:9" x14ac:dyDescent="0.2">
      <c r="A4094" s="1">
        <v>5</v>
      </c>
      <c r="B4094" s="1" t="s">
        <v>20</v>
      </c>
      <c r="C4094" s="1" t="s">
        <v>25</v>
      </c>
      <c r="D4094" s="1">
        <v>1000000854</v>
      </c>
      <c r="E4094" s="1" t="s">
        <v>390</v>
      </c>
      <c r="F4094" s="1" t="s">
        <v>52</v>
      </c>
      <c r="G4094" s="1" t="s">
        <v>62</v>
      </c>
      <c r="H4094" s="10">
        <v>38.352631137000003</v>
      </c>
      <c r="I4094" s="1">
        <f>IF(本月剩余订单[[#This Row],[月份]]=MONTH(报表日期),1,0)</f>
        <v>1</v>
      </c>
    </row>
    <row r="4095" spans="1:9" x14ac:dyDescent="0.2">
      <c r="A4095" s="1">
        <v>5</v>
      </c>
      <c r="B4095" s="1" t="s">
        <v>20</v>
      </c>
      <c r="C4095" s="1" t="s">
        <v>26</v>
      </c>
      <c r="D4095" s="1">
        <v>1000003011</v>
      </c>
      <c r="E4095" s="1" t="s">
        <v>389</v>
      </c>
      <c r="F4095" s="1" t="s">
        <v>46</v>
      </c>
      <c r="G4095" s="1" t="s">
        <v>63</v>
      </c>
      <c r="H4095" s="10">
        <v>23.91145633</v>
      </c>
      <c r="I4095" s="1">
        <f>IF(本月剩余订单[[#This Row],[月份]]=MONTH(报表日期),1,0)</f>
        <v>1</v>
      </c>
    </row>
    <row r="4096" spans="1:9" x14ac:dyDescent="0.2">
      <c r="A4096" s="1">
        <v>5</v>
      </c>
      <c r="B4096" s="1" t="s">
        <v>18</v>
      </c>
      <c r="C4096" s="1" t="s">
        <v>30</v>
      </c>
      <c r="D4096" s="1">
        <v>1000003035</v>
      </c>
      <c r="E4096" s="1" t="s">
        <v>416</v>
      </c>
      <c r="F4096" s="1" t="s">
        <v>46</v>
      </c>
      <c r="G4096" s="1" t="s">
        <v>63</v>
      </c>
      <c r="H4096" s="10">
        <v>12.915138450000001</v>
      </c>
      <c r="I4096" s="1">
        <f>IF(本月剩余订单[[#This Row],[月份]]=MONTH(报表日期),1,0)</f>
        <v>1</v>
      </c>
    </row>
    <row r="4097" spans="1:9" x14ac:dyDescent="0.2">
      <c r="A4097" s="1">
        <v>5</v>
      </c>
      <c r="B4097" s="1" t="s">
        <v>18</v>
      </c>
      <c r="C4097" s="1" t="s">
        <v>30</v>
      </c>
      <c r="D4097" s="1">
        <v>1000003035</v>
      </c>
      <c r="E4097" s="1" t="s">
        <v>416</v>
      </c>
      <c r="F4097" s="1" t="s">
        <v>46</v>
      </c>
      <c r="G4097" s="1" t="s">
        <v>63</v>
      </c>
      <c r="H4097" s="10">
        <v>12.915138450000001</v>
      </c>
      <c r="I4097" s="1">
        <f>IF(本月剩余订单[[#This Row],[月份]]=MONTH(报表日期),1,0)</f>
        <v>1</v>
      </c>
    </row>
    <row r="4098" spans="1:9" x14ac:dyDescent="0.2">
      <c r="A4098" s="1">
        <v>5</v>
      </c>
      <c r="B4098" s="1" t="s">
        <v>20</v>
      </c>
      <c r="C4098" s="1" t="s">
        <v>25</v>
      </c>
      <c r="D4098" s="1">
        <v>1000000854</v>
      </c>
      <c r="E4098" s="1" t="s">
        <v>390</v>
      </c>
      <c r="F4098" s="1" t="s">
        <v>52</v>
      </c>
      <c r="G4098" s="1" t="s">
        <v>62</v>
      </c>
      <c r="H4098" s="10">
        <v>38.352631137000003</v>
      </c>
      <c r="I4098" s="1">
        <f>IF(本月剩余订单[[#This Row],[月份]]=MONTH(报表日期),1,0)</f>
        <v>1</v>
      </c>
    </row>
    <row r="4099" spans="1:9" x14ac:dyDescent="0.2">
      <c r="A4099" s="1">
        <v>5</v>
      </c>
      <c r="B4099" s="1" t="s">
        <v>19</v>
      </c>
      <c r="C4099" s="1" t="s">
        <v>28</v>
      </c>
      <c r="D4099" s="1">
        <v>1000003336</v>
      </c>
      <c r="E4099" s="1" t="s">
        <v>418</v>
      </c>
      <c r="F4099" s="1" t="s">
        <v>50</v>
      </c>
      <c r="G4099" s="1" t="s">
        <v>69</v>
      </c>
      <c r="H4099" s="10">
        <v>50.007416077000002</v>
      </c>
      <c r="I4099" s="1">
        <f>IF(本月剩余订单[[#This Row],[月份]]=MONTH(报表日期),1,0)</f>
        <v>1</v>
      </c>
    </row>
    <row r="4100" spans="1:9" x14ac:dyDescent="0.2">
      <c r="A4100" s="1">
        <v>5</v>
      </c>
      <c r="B4100" s="1" t="s">
        <v>19</v>
      </c>
      <c r="C4100" s="1" t="s">
        <v>28</v>
      </c>
      <c r="D4100" s="1">
        <v>1000003336</v>
      </c>
      <c r="E4100" s="1" t="s">
        <v>418</v>
      </c>
      <c r="F4100" s="1" t="s">
        <v>50</v>
      </c>
      <c r="G4100" s="1" t="s">
        <v>69</v>
      </c>
      <c r="H4100" s="10">
        <v>50.007416077000002</v>
      </c>
      <c r="I4100" s="1">
        <f>IF(本月剩余订单[[#This Row],[月份]]=MONTH(报表日期),1,0)</f>
        <v>1</v>
      </c>
    </row>
    <row r="4101" spans="1:9" x14ac:dyDescent="0.2">
      <c r="A4101" s="1">
        <v>5</v>
      </c>
      <c r="B4101" s="1" t="s">
        <v>19</v>
      </c>
      <c r="C4101" s="1" t="s">
        <v>28</v>
      </c>
      <c r="D4101" s="1">
        <v>1000003336</v>
      </c>
      <c r="E4101" s="1" t="s">
        <v>418</v>
      </c>
      <c r="F4101" s="1" t="s">
        <v>50</v>
      </c>
      <c r="G4101" s="1" t="s">
        <v>69</v>
      </c>
      <c r="H4101" s="10">
        <v>50.007416077000002</v>
      </c>
      <c r="I4101" s="1">
        <f>IF(本月剩余订单[[#This Row],[月份]]=MONTH(报表日期),1,0)</f>
        <v>1</v>
      </c>
    </row>
    <row r="4102" spans="1:9" x14ac:dyDescent="0.2">
      <c r="A4102" s="1">
        <v>5</v>
      </c>
      <c r="B4102" s="1" t="s">
        <v>19</v>
      </c>
      <c r="C4102" s="1" t="s">
        <v>28</v>
      </c>
      <c r="D4102" s="1">
        <v>1000003336</v>
      </c>
      <c r="E4102" s="1" t="s">
        <v>418</v>
      </c>
      <c r="F4102" s="1" t="s">
        <v>50</v>
      </c>
      <c r="G4102" s="1" t="s">
        <v>69</v>
      </c>
      <c r="H4102" s="10">
        <v>50.007416077000002</v>
      </c>
      <c r="I4102" s="1">
        <f>IF(本月剩余订单[[#This Row],[月份]]=MONTH(报表日期),1,0)</f>
        <v>1</v>
      </c>
    </row>
    <row r="4103" spans="1:9" x14ac:dyDescent="0.2">
      <c r="A4103" s="1">
        <v>5</v>
      </c>
      <c r="B4103" s="1" t="s">
        <v>19</v>
      </c>
      <c r="C4103" s="1" t="s">
        <v>28</v>
      </c>
      <c r="D4103" s="1">
        <v>1000003336</v>
      </c>
      <c r="E4103" s="1" t="s">
        <v>418</v>
      </c>
      <c r="F4103" s="1" t="s">
        <v>50</v>
      </c>
      <c r="G4103" s="1" t="s">
        <v>69</v>
      </c>
      <c r="H4103" s="10">
        <v>50.007416077000002</v>
      </c>
      <c r="I4103" s="1">
        <f>IF(本月剩余订单[[#This Row],[月份]]=MONTH(报表日期),1,0)</f>
        <v>1</v>
      </c>
    </row>
    <row r="4104" spans="1:9" x14ac:dyDescent="0.2">
      <c r="A4104" s="1">
        <v>5</v>
      </c>
      <c r="B4104" s="1" t="s">
        <v>19</v>
      </c>
      <c r="C4104" s="1" t="s">
        <v>28</v>
      </c>
      <c r="D4104" s="1">
        <v>1000003336</v>
      </c>
      <c r="E4104" s="1" t="s">
        <v>418</v>
      </c>
      <c r="F4104" s="1" t="s">
        <v>50</v>
      </c>
      <c r="G4104" s="1" t="s">
        <v>69</v>
      </c>
      <c r="H4104" s="10">
        <v>50.007416077000002</v>
      </c>
      <c r="I4104" s="1">
        <f>IF(本月剩余订单[[#This Row],[月份]]=MONTH(报表日期),1,0)</f>
        <v>1</v>
      </c>
    </row>
    <row r="4105" spans="1:9" x14ac:dyDescent="0.2">
      <c r="A4105" s="1">
        <v>5</v>
      </c>
      <c r="B4105" s="1" t="s">
        <v>19</v>
      </c>
      <c r="C4105" s="1" t="s">
        <v>28</v>
      </c>
      <c r="D4105" s="1">
        <v>1000003336</v>
      </c>
      <c r="E4105" s="1" t="s">
        <v>418</v>
      </c>
      <c r="F4105" s="1" t="s">
        <v>50</v>
      </c>
      <c r="G4105" s="1" t="s">
        <v>69</v>
      </c>
      <c r="H4105" s="10">
        <v>50.007416077000002</v>
      </c>
      <c r="I4105" s="1">
        <f>IF(本月剩余订单[[#This Row],[月份]]=MONTH(报表日期),1,0)</f>
        <v>1</v>
      </c>
    </row>
    <row r="4106" spans="1:9" x14ac:dyDescent="0.2">
      <c r="A4106" s="1">
        <v>5</v>
      </c>
      <c r="B4106" s="1" t="s">
        <v>19</v>
      </c>
      <c r="C4106" s="1" t="s">
        <v>28</v>
      </c>
      <c r="D4106" s="1">
        <v>1000003336</v>
      </c>
      <c r="E4106" s="1" t="s">
        <v>418</v>
      </c>
      <c r="F4106" s="1" t="s">
        <v>50</v>
      </c>
      <c r="G4106" s="1" t="s">
        <v>69</v>
      </c>
      <c r="H4106" s="10">
        <v>50.007416077000002</v>
      </c>
      <c r="I4106" s="1">
        <f>IF(本月剩余订单[[#This Row],[月份]]=MONTH(报表日期),1,0)</f>
        <v>1</v>
      </c>
    </row>
    <row r="4107" spans="1:9" x14ac:dyDescent="0.2">
      <c r="A4107" s="1">
        <v>5</v>
      </c>
      <c r="B4107" s="1" t="s">
        <v>19</v>
      </c>
      <c r="C4107" s="1" t="s">
        <v>28</v>
      </c>
      <c r="D4107" s="1">
        <v>1000003336</v>
      </c>
      <c r="E4107" s="1" t="s">
        <v>418</v>
      </c>
      <c r="F4107" s="1" t="s">
        <v>50</v>
      </c>
      <c r="G4107" s="1" t="s">
        <v>69</v>
      </c>
      <c r="H4107" s="10">
        <v>50.007416077000002</v>
      </c>
      <c r="I4107" s="1">
        <f>IF(本月剩余订单[[#This Row],[月份]]=MONTH(报表日期),1,0)</f>
        <v>1</v>
      </c>
    </row>
    <row r="4108" spans="1:9" x14ac:dyDescent="0.2">
      <c r="A4108" s="1">
        <v>5</v>
      </c>
      <c r="B4108" s="1" t="s">
        <v>19</v>
      </c>
      <c r="C4108" s="1" t="s">
        <v>28</v>
      </c>
      <c r="D4108" s="1">
        <v>1000003336</v>
      </c>
      <c r="E4108" s="1" t="s">
        <v>418</v>
      </c>
      <c r="F4108" s="1" t="s">
        <v>50</v>
      </c>
      <c r="G4108" s="1" t="s">
        <v>69</v>
      </c>
      <c r="H4108" s="10">
        <v>50.007416077000002</v>
      </c>
      <c r="I4108" s="1">
        <f>IF(本月剩余订单[[#This Row],[月份]]=MONTH(报表日期),1,0)</f>
        <v>1</v>
      </c>
    </row>
    <row r="4109" spans="1:9" x14ac:dyDescent="0.2">
      <c r="A4109" s="1">
        <v>5</v>
      </c>
      <c r="B4109" s="1" t="s">
        <v>19</v>
      </c>
      <c r="C4109" s="1" t="s">
        <v>28</v>
      </c>
      <c r="D4109" s="1">
        <v>1000003336</v>
      </c>
      <c r="E4109" s="1" t="s">
        <v>418</v>
      </c>
      <c r="F4109" s="1" t="s">
        <v>50</v>
      </c>
      <c r="G4109" s="1" t="s">
        <v>69</v>
      </c>
      <c r="H4109" s="10">
        <v>50.007416077000002</v>
      </c>
      <c r="I4109" s="1">
        <f>IF(本月剩余订单[[#This Row],[月份]]=MONTH(报表日期),1,0)</f>
        <v>1</v>
      </c>
    </row>
    <row r="4110" spans="1:9" x14ac:dyDescent="0.2">
      <c r="A4110" s="1">
        <v>5</v>
      </c>
      <c r="B4110" s="1" t="s">
        <v>19</v>
      </c>
      <c r="C4110" s="1" t="s">
        <v>28</v>
      </c>
      <c r="D4110" s="1">
        <v>1000003336</v>
      </c>
      <c r="E4110" s="1" t="s">
        <v>418</v>
      </c>
      <c r="F4110" s="1" t="s">
        <v>50</v>
      </c>
      <c r="G4110" s="1" t="s">
        <v>69</v>
      </c>
      <c r="H4110" s="10">
        <v>50.007416077000002</v>
      </c>
      <c r="I4110" s="1">
        <f>IF(本月剩余订单[[#This Row],[月份]]=MONTH(报表日期),1,0)</f>
        <v>1</v>
      </c>
    </row>
    <row r="4111" spans="1:9" x14ac:dyDescent="0.2">
      <c r="A4111" s="1">
        <v>5</v>
      </c>
      <c r="B4111" s="1" t="s">
        <v>19</v>
      </c>
      <c r="C4111" s="1" t="s">
        <v>28</v>
      </c>
      <c r="D4111" s="1">
        <v>1000003336</v>
      </c>
      <c r="E4111" s="1" t="s">
        <v>418</v>
      </c>
      <c r="F4111" s="1" t="s">
        <v>50</v>
      </c>
      <c r="G4111" s="1" t="s">
        <v>69</v>
      </c>
      <c r="H4111" s="10">
        <v>50.007416077000002</v>
      </c>
      <c r="I4111" s="1">
        <f>IF(本月剩余订单[[#This Row],[月份]]=MONTH(报表日期),1,0)</f>
        <v>1</v>
      </c>
    </row>
    <row r="4112" spans="1:9" x14ac:dyDescent="0.2">
      <c r="A4112" s="1">
        <v>5</v>
      </c>
      <c r="B4112" s="1" t="s">
        <v>19</v>
      </c>
      <c r="C4112" s="1" t="s">
        <v>28</v>
      </c>
      <c r="D4112" s="1">
        <v>1000003336</v>
      </c>
      <c r="E4112" s="1" t="s">
        <v>418</v>
      </c>
      <c r="F4112" s="1" t="s">
        <v>50</v>
      </c>
      <c r="G4112" s="1" t="s">
        <v>69</v>
      </c>
      <c r="H4112" s="10">
        <v>50.007416077000002</v>
      </c>
      <c r="I4112" s="1">
        <f>IF(本月剩余订单[[#This Row],[月份]]=MONTH(报表日期),1,0)</f>
        <v>1</v>
      </c>
    </row>
    <row r="4113" spans="1:9" x14ac:dyDescent="0.2">
      <c r="A4113" s="1">
        <v>5</v>
      </c>
      <c r="B4113" s="1" t="s">
        <v>19</v>
      </c>
      <c r="C4113" s="1" t="s">
        <v>28</v>
      </c>
      <c r="D4113" s="1">
        <v>1000003336</v>
      </c>
      <c r="E4113" s="1" t="s">
        <v>418</v>
      </c>
      <c r="F4113" s="1" t="s">
        <v>50</v>
      </c>
      <c r="G4113" s="1" t="s">
        <v>69</v>
      </c>
      <c r="H4113" s="10">
        <v>50.007416077000002</v>
      </c>
      <c r="I4113" s="1">
        <f>IF(本月剩余订单[[#This Row],[月份]]=MONTH(报表日期),1,0)</f>
        <v>1</v>
      </c>
    </row>
    <row r="4114" spans="1:9" x14ac:dyDescent="0.2">
      <c r="A4114" s="1">
        <v>5</v>
      </c>
      <c r="B4114" s="1" t="s">
        <v>19</v>
      </c>
      <c r="C4114" s="1" t="s">
        <v>28</v>
      </c>
      <c r="D4114" s="1">
        <v>1000003336</v>
      </c>
      <c r="E4114" s="1" t="s">
        <v>418</v>
      </c>
      <c r="F4114" s="1" t="s">
        <v>50</v>
      </c>
      <c r="G4114" s="1" t="s">
        <v>69</v>
      </c>
      <c r="H4114" s="10">
        <v>50.007416077000002</v>
      </c>
      <c r="I4114" s="1">
        <f>IF(本月剩余订单[[#This Row],[月份]]=MONTH(报表日期),1,0)</f>
        <v>1</v>
      </c>
    </row>
    <row r="4115" spans="1:9" x14ac:dyDescent="0.2">
      <c r="A4115" s="1">
        <v>5</v>
      </c>
      <c r="B4115" s="1" t="s">
        <v>19</v>
      </c>
      <c r="C4115" s="1" t="s">
        <v>28</v>
      </c>
      <c r="D4115" s="1">
        <v>1000003336</v>
      </c>
      <c r="E4115" s="1" t="s">
        <v>418</v>
      </c>
      <c r="F4115" s="1" t="s">
        <v>50</v>
      </c>
      <c r="G4115" s="1" t="s">
        <v>69</v>
      </c>
      <c r="H4115" s="10">
        <v>50.007416077000002</v>
      </c>
      <c r="I4115" s="1">
        <f>IF(本月剩余订单[[#This Row],[月份]]=MONTH(报表日期),1,0)</f>
        <v>1</v>
      </c>
    </row>
    <row r="4116" spans="1:9" x14ac:dyDescent="0.2">
      <c r="A4116" s="1">
        <v>5</v>
      </c>
      <c r="B4116" s="1" t="s">
        <v>19</v>
      </c>
      <c r="C4116" s="1" t="s">
        <v>28</v>
      </c>
      <c r="D4116" s="1">
        <v>1000003336</v>
      </c>
      <c r="E4116" s="1" t="s">
        <v>418</v>
      </c>
      <c r="F4116" s="1" t="s">
        <v>50</v>
      </c>
      <c r="G4116" s="1" t="s">
        <v>69</v>
      </c>
      <c r="H4116" s="10">
        <v>50.007416077000002</v>
      </c>
      <c r="I4116" s="1">
        <f>IF(本月剩余订单[[#This Row],[月份]]=MONTH(报表日期),1,0)</f>
        <v>1</v>
      </c>
    </row>
    <row r="4117" spans="1:9" x14ac:dyDescent="0.2">
      <c r="A4117" s="1">
        <v>5</v>
      </c>
      <c r="B4117" s="1" t="s">
        <v>19</v>
      </c>
      <c r="C4117" s="1" t="s">
        <v>28</v>
      </c>
      <c r="D4117" s="1">
        <v>1000003336</v>
      </c>
      <c r="E4117" s="1" t="s">
        <v>418</v>
      </c>
      <c r="F4117" s="1" t="s">
        <v>50</v>
      </c>
      <c r="G4117" s="1" t="s">
        <v>69</v>
      </c>
      <c r="H4117" s="10">
        <v>50.007416077000002</v>
      </c>
      <c r="I4117" s="1">
        <f>IF(本月剩余订单[[#This Row],[月份]]=MONTH(报表日期),1,0)</f>
        <v>1</v>
      </c>
    </row>
    <row r="4118" spans="1:9" x14ac:dyDescent="0.2">
      <c r="A4118" s="1">
        <v>5</v>
      </c>
      <c r="B4118" s="1" t="s">
        <v>23</v>
      </c>
      <c r="C4118" s="1" t="s">
        <v>37</v>
      </c>
      <c r="D4118" s="1">
        <v>1000001578</v>
      </c>
      <c r="E4118" s="1" t="s">
        <v>325</v>
      </c>
      <c r="F4118" s="1" t="s">
        <v>52</v>
      </c>
      <c r="G4118" s="1" t="s">
        <v>84</v>
      </c>
      <c r="H4118" s="10">
        <v>37.195598734999997</v>
      </c>
      <c r="I4118" s="1">
        <f>IF(本月剩余订单[[#This Row],[月份]]=MONTH(报表日期),1,0)</f>
        <v>1</v>
      </c>
    </row>
    <row r="4119" spans="1:9" x14ac:dyDescent="0.2">
      <c r="A4119" s="1">
        <v>5</v>
      </c>
      <c r="B4119" s="1" t="s">
        <v>19</v>
      </c>
      <c r="C4119" s="1" t="s">
        <v>28</v>
      </c>
      <c r="D4119" s="1">
        <v>1000003336</v>
      </c>
      <c r="E4119" s="1" t="s">
        <v>418</v>
      </c>
      <c r="F4119" s="1" t="s">
        <v>50</v>
      </c>
      <c r="G4119" s="1" t="s">
        <v>69</v>
      </c>
      <c r="H4119" s="10">
        <v>50.007416077000002</v>
      </c>
      <c r="I4119" s="1">
        <f>IF(本月剩余订单[[#This Row],[月份]]=MONTH(报表日期),1,0)</f>
        <v>1</v>
      </c>
    </row>
    <row r="4120" spans="1:9" x14ac:dyDescent="0.2">
      <c r="A4120" s="1">
        <v>5</v>
      </c>
      <c r="B4120" s="1" t="s">
        <v>18</v>
      </c>
      <c r="C4120" s="1" t="s">
        <v>39</v>
      </c>
      <c r="D4120" s="1">
        <v>1000003031</v>
      </c>
      <c r="E4120" s="1" t="s">
        <v>421</v>
      </c>
      <c r="F4120" s="1" t="s">
        <v>46</v>
      </c>
      <c r="G4120" s="1" t="s">
        <v>63</v>
      </c>
      <c r="H4120" s="10">
        <v>12.915138450000001</v>
      </c>
      <c r="I4120" s="1">
        <f>IF(本月剩余订单[[#This Row],[月份]]=MONTH(报表日期),1,0)</f>
        <v>1</v>
      </c>
    </row>
    <row r="4121" spans="1:9" x14ac:dyDescent="0.2">
      <c r="A4121" s="1">
        <v>5</v>
      </c>
      <c r="B4121" s="1" t="s">
        <v>18</v>
      </c>
      <c r="C4121" s="1" t="s">
        <v>39</v>
      </c>
      <c r="D4121" s="1">
        <v>1000003031</v>
      </c>
      <c r="E4121" s="1" t="s">
        <v>421</v>
      </c>
      <c r="F4121" s="1" t="s">
        <v>46</v>
      </c>
      <c r="G4121" s="1" t="s">
        <v>63</v>
      </c>
      <c r="H4121" s="10">
        <v>12.915138450000001</v>
      </c>
      <c r="I4121" s="1">
        <f>IF(本月剩余订单[[#This Row],[月份]]=MONTH(报表日期),1,0)</f>
        <v>1</v>
      </c>
    </row>
    <row r="4122" spans="1:9" x14ac:dyDescent="0.2">
      <c r="A4122" s="1">
        <v>5</v>
      </c>
      <c r="B4122" s="1" t="s">
        <v>19</v>
      </c>
      <c r="C4122" s="1" t="s">
        <v>28</v>
      </c>
      <c r="D4122" s="1">
        <v>1000003336</v>
      </c>
      <c r="E4122" s="1" t="s">
        <v>418</v>
      </c>
      <c r="F4122" s="1" t="s">
        <v>50</v>
      </c>
      <c r="G4122" s="1" t="s">
        <v>69</v>
      </c>
      <c r="H4122" s="10">
        <v>50.007416077000002</v>
      </c>
      <c r="I4122" s="1">
        <f>IF(本月剩余订单[[#This Row],[月份]]=MONTH(报表日期),1,0)</f>
        <v>1</v>
      </c>
    </row>
    <row r="4123" spans="1:9" x14ac:dyDescent="0.2">
      <c r="A4123" s="1">
        <v>5</v>
      </c>
      <c r="B4123" s="1" t="s">
        <v>18</v>
      </c>
      <c r="C4123" s="1" t="s">
        <v>39</v>
      </c>
      <c r="D4123" s="1">
        <v>1000003031</v>
      </c>
      <c r="E4123" s="1" t="s">
        <v>421</v>
      </c>
      <c r="F4123" s="1" t="s">
        <v>46</v>
      </c>
      <c r="G4123" s="1" t="s">
        <v>63</v>
      </c>
      <c r="H4123" s="10">
        <v>12.915138450000001</v>
      </c>
      <c r="I4123" s="1">
        <f>IF(本月剩余订单[[#This Row],[月份]]=MONTH(报表日期),1,0)</f>
        <v>1</v>
      </c>
    </row>
    <row r="4124" spans="1:9" x14ac:dyDescent="0.2">
      <c r="A4124" s="1">
        <v>5</v>
      </c>
      <c r="B4124" s="1" t="s">
        <v>19</v>
      </c>
      <c r="C4124" s="1" t="s">
        <v>28</v>
      </c>
      <c r="D4124" s="1">
        <v>1000003336</v>
      </c>
      <c r="E4124" s="1" t="s">
        <v>418</v>
      </c>
      <c r="F4124" s="1" t="s">
        <v>50</v>
      </c>
      <c r="G4124" s="1" t="s">
        <v>69</v>
      </c>
      <c r="H4124" s="10">
        <v>50.007416077000002</v>
      </c>
      <c r="I4124" s="1">
        <f>IF(本月剩余订单[[#This Row],[月份]]=MONTH(报表日期),1,0)</f>
        <v>1</v>
      </c>
    </row>
    <row r="4125" spans="1:9" x14ac:dyDescent="0.2">
      <c r="A4125" s="1">
        <v>5</v>
      </c>
      <c r="B4125" s="1" t="s">
        <v>19</v>
      </c>
      <c r="C4125" s="1" t="s">
        <v>28</v>
      </c>
      <c r="D4125" s="1">
        <v>1000003336</v>
      </c>
      <c r="E4125" s="1" t="s">
        <v>418</v>
      </c>
      <c r="F4125" s="1" t="s">
        <v>50</v>
      </c>
      <c r="G4125" s="1" t="s">
        <v>69</v>
      </c>
      <c r="H4125" s="10">
        <v>50.007416077000002</v>
      </c>
      <c r="I4125" s="1">
        <f>IF(本月剩余订单[[#This Row],[月份]]=MONTH(报表日期),1,0)</f>
        <v>1</v>
      </c>
    </row>
    <row r="4126" spans="1:9" x14ac:dyDescent="0.2">
      <c r="A4126" s="1">
        <v>5</v>
      </c>
      <c r="B4126" s="1" t="s">
        <v>19</v>
      </c>
      <c r="C4126" s="1" t="s">
        <v>28</v>
      </c>
      <c r="D4126" s="1">
        <v>1000003336</v>
      </c>
      <c r="E4126" s="1" t="s">
        <v>418</v>
      </c>
      <c r="F4126" s="1" t="s">
        <v>50</v>
      </c>
      <c r="G4126" s="1" t="s">
        <v>69</v>
      </c>
      <c r="H4126" s="10">
        <v>50.007416077000002</v>
      </c>
      <c r="I4126" s="1">
        <f>IF(本月剩余订单[[#This Row],[月份]]=MONTH(报表日期),1,0)</f>
        <v>1</v>
      </c>
    </row>
    <row r="4127" spans="1:9" x14ac:dyDescent="0.2">
      <c r="A4127" s="1">
        <v>5</v>
      </c>
      <c r="B4127" s="1" t="s">
        <v>18</v>
      </c>
      <c r="C4127" s="1" t="s">
        <v>39</v>
      </c>
      <c r="D4127" s="1">
        <v>1000004082</v>
      </c>
      <c r="E4127" s="1" t="s">
        <v>427</v>
      </c>
      <c r="F4127" s="1" t="s">
        <v>48</v>
      </c>
      <c r="G4127" s="1" t="s">
        <v>48</v>
      </c>
      <c r="H4127" s="10">
        <v>67.542484052000006</v>
      </c>
      <c r="I4127" s="1">
        <f>IF(本月剩余订单[[#This Row],[月份]]=MONTH(报表日期),1,0)</f>
        <v>1</v>
      </c>
    </row>
    <row r="4128" spans="1:9" x14ac:dyDescent="0.2">
      <c r="A4128" s="1">
        <v>5</v>
      </c>
      <c r="B4128" s="1" t="s">
        <v>19</v>
      </c>
      <c r="C4128" s="1" t="s">
        <v>28</v>
      </c>
      <c r="D4128" s="1">
        <v>1000002099</v>
      </c>
      <c r="E4128" s="1" t="s">
        <v>433</v>
      </c>
      <c r="F4128" s="1" t="s">
        <v>52</v>
      </c>
      <c r="G4128" s="1" t="s">
        <v>62</v>
      </c>
      <c r="H4128" s="10">
        <v>60.268596076000001</v>
      </c>
      <c r="I4128" s="1">
        <f>IF(本月剩余订单[[#This Row],[月份]]=MONTH(报表日期),1,0)</f>
        <v>1</v>
      </c>
    </row>
    <row r="4129" spans="1:9" x14ac:dyDescent="0.2">
      <c r="A4129" s="1">
        <v>5</v>
      </c>
      <c r="B4129" s="1" t="s">
        <v>18</v>
      </c>
      <c r="C4129" s="1" t="s">
        <v>30</v>
      </c>
      <c r="D4129" s="1">
        <v>1000000264</v>
      </c>
      <c r="E4129" s="1" t="s">
        <v>434</v>
      </c>
      <c r="F4129" s="1" t="s">
        <v>52</v>
      </c>
      <c r="G4129" s="1" t="s">
        <v>62</v>
      </c>
      <c r="H4129" s="10">
        <v>60.268596076000001</v>
      </c>
      <c r="I4129" s="1">
        <f>IF(本月剩余订单[[#This Row],[月份]]=MONTH(报表日期),1,0)</f>
        <v>1</v>
      </c>
    </row>
    <row r="4130" spans="1:9" x14ac:dyDescent="0.2">
      <c r="A4130" s="1">
        <v>5</v>
      </c>
      <c r="B4130" s="1" t="s">
        <v>19</v>
      </c>
      <c r="C4130" s="1" t="s">
        <v>28</v>
      </c>
      <c r="D4130" s="1">
        <v>1000002099</v>
      </c>
      <c r="E4130" s="1" t="s">
        <v>433</v>
      </c>
      <c r="F4130" s="1" t="s">
        <v>52</v>
      </c>
      <c r="G4130" s="1" t="s">
        <v>62</v>
      </c>
      <c r="H4130" s="10">
        <v>60.268596076000001</v>
      </c>
      <c r="I4130" s="1">
        <f>IF(本月剩余订单[[#This Row],[月份]]=MONTH(报表日期),1,0)</f>
        <v>1</v>
      </c>
    </row>
    <row r="4131" spans="1:9" x14ac:dyDescent="0.2">
      <c r="A4131" s="1">
        <v>5</v>
      </c>
      <c r="B4131" s="1" t="s">
        <v>16</v>
      </c>
      <c r="C4131" s="1" t="s">
        <v>7</v>
      </c>
      <c r="D4131" s="1">
        <v>1000002992</v>
      </c>
      <c r="E4131" s="1" t="s">
        <v>435</v>
      </c>
      <c r="F4131" s="1" t="s">
        <v>46</v>
      </c>
      <c r="G4131" s="1" t="s">
        <v>63</v>
      </c>
      <c r="H4131" s="10">
        <v>22.140237341999999</v>
      </c>
      <c r="I4131" s="1">
        <f>IF(本月剩余订单[[#This Row],[月份]]=MONTH(报表日期),1,0)</f>
        <v>1</v>
      </c>
    </row>
    <row r="4132" spans="1:9" x14ac:dyDescent="0.2">
      <c r="A4132" s="1">
        <v>5</v>
      </c>
      <c r="B4132" s="1" t="s">
        <v>19</v>
      </c>
      <c r="C4132" s="1" t="s">
        <v>36</v>
      </c>
      <c r="D4132" s="1">
        <v>1000000440</v>
      </c>
      <c r="E4132" s="1" t="s">
        <v>437</v>
      </c>
      <c r="F4132" s="1" t="s">
        <v>50</v>
      </c>
      <c r="G4132" s="1" t="s">
        <v>69</v>
      </c>
      <c r="H4132" s="10">
        <v>6.1640060769999998</v>
      </c>
      <c r="I4132" s="1">
        <f>IF(本月剩余订单[[#This Row],[月份]]=MONTH(报表日期),1,0)</f>
        <v>1</v>
      </c>
    </row>
    <row r="4133" spans="1:9" x14ac:dyDescent="0.2">
      <c r="A4133" s="1">
        <v>5</v>
      </c>
      <c r="B4133" s="1" t="s">
        <v>19</v>
      </c>
      <c r="C4133" s="1" t="s">
        <v>36</v>
      </c>
      <c r="D4133" s="1">
        <v>1000000440</v>
      </c>
      <c r="E4133" s="1" t="s">
        <v>437</v>
      </c>
      <c r="F4133" s="1" t="s">
        <v>50</v>
      </c>
      <c r="G4133" s="1" t="s">
        <v>69</v>
      </c>
      <c r="H4133" s="10">
        <v>26.710146331000001</v>
      </c>
      <c r="I4133" s="1">
        <f>IF(本月剩余订单[[#This Row],[月份]]=MONTH(报表日期),1,0)</f>
        <v>1</v>
      </c>
    </row>
    <row r="4134" spans="1:9" x14ac:dyDescent="0.2">
      <c r="A4134" s="1">
        <v>5</v>
      </c>
      <c r="B4134" s="1" t="s">
        <v>19</v>
      </c>
      <c r="C4134" s="1" t="s">
        <v>28</v>
      </c>
      <c r="D4134" s="1">
        <v>1000002099</v>
      </c>
      <c r="E4134" s="1" t="s">
        <v>433</v>
      </c>
      <c r="F4134" s="1" t="s">
        <v>50</v>
      </c>
      <c r="G4134" s="1" t="s">
        <v>69</v>
      </c>
      <c r="H4134" s="10">
        <v>50.007416077000002</v>
      </c>
      <c r="I4134" s="1">
        <f>IF(本月剩余订单[[#This Row],[月份]]=MONTH(报表日期),1,0)</f>
        <v>1</v>
      </c>
    </row>
    <row r="4135" spans="1:9" x14ac:dyDescent="0.2">
      <c r="A4135" s="1">
        <v>5</v>
      </c>
      <c r="B4135" s="1" t="s">
        <v>19</v>
      </c>
      <c r="C4135" s="1" t="s">
        <v>28</v>
      </c>
      <c r="D4135" s="1">
        <v>1000002099</v>
      </c>
      <c r="E4135" s="1" t="s">
        <v>433</v>
      </c>
      <c r="F4135" s="1" t="s">
        <v>52</v>
      </c>
      <c r="G4135" s="1" t="s">
        <v>84</v>
      </c>
      <c r="H4135" s="10">
        <v>58.450226583000003</v>
      </c>
      <c r="I4135" s="1">
        <f>IF(本月剩余订单[[#This Row],[月份]]=MONTH(报表日期),1,0)</f>
        <v>1</v>
      </c>
    </row>
    <row r="4136" spans="1:9" x14ac:dyDescent="0.2">
      <c r="A4136" s="1">
        <v>5</v>
      </c>
      <c r="B4136" s="1" t="s">
        <v>19</v>
      </c>
      <c r="C4136" s="1" t="s">
        <v>28</v>
      </c>
      <c r="D4136" s="1">
        <v>1000002099</v>
      </c>
      <c r="E4136" s="1" t="s">
        <v>433</v>
      </c>
      <c r="F4136" s="1" t="s">
        <v>48</v>
      </c>
      <c r="G4136" s="1" t="s">
        <v>48</v>
      </c>
      <c r="H4136" s="10">
        <v>92.870915570999998</v>
      </c>
      <c r="I4136" s="1">
        <f>IF(本月剩余订单[[#This Row],[月份]]=MONTH(报表日期),1,0)</f>
        <v>1</v>
      </c>
    </row>
    <row r="4137" spans="1:9" x14ac:dyDescent="0.2">
      <c r="A4137" s="1">
        <v>5</v>
      </c>
      <c r="B4137" s="1" t="s">
        <v>19</v>
      </c>
      <c r="C4137" s="1" t="s">
        <v>28</v>
      </c>
      <c r="D4137" s="1">
        <v>1000002099</v>
      </c>
      <c r="E4137" s="1" t="s">
        <v>433</v>
      </c>
      <c r="F4137" s="1" t="s">
        <v>50</v>
      </c>
      <c r="G4137" s="1" t="s">
        <v>69</v>
      </c>
      <c r="H4137" s="10">
        <v>50.007416077000002</v>
      </c>
      <c r="I4137" s="1">
        <f>IF(本月剩余订单[[#This Row],[月份]]=MONTH(报表日期),1,0)</f>
        <v>1</v>
      </c>
    </row>
    <row r="4138" spans="1:9" x14ac:dyDescent="0.2">
      <c r="A4138" s="1">
        <v>5</v>
      </c>
      <c r="B4138" s="1" t="s">
        <v>19</v>
      </c>
      <c r="C4138" s="1" t="s">
        <v>28</v>
      </c>
      <c r="D4138" s="1">
        <v>1000002099</v>
      </c>
      <c r="E4138" s="1" t="s">
        <v>433</v>
      </c>
      <c r="F4138" s="1" t="s">
        <v>52</v>
      </c>
      <c r="G4138" s="1" t="s">
        <v>84</v>
      </c>
      <c r="H4138" s="10">
        <v>58.450226583000003</v>
      </c>
      <c r="I4138" s="1">
        <f>IF(本月剩余订单[[#This Row],[月份]]=MONTH(报表日期),1,0)</f>
        <v>1</v>
      </c>
    </row>
    <row r="4139" spans="1:9" x14ac:dyDescent="0.2">
      <c r="A4139" s="1">
        <v>5</v>
      </c>
      <c r="B4139" s="1" t="s">
        <v>19</v>
      </c>
      <c r="C4139" s="1" t="s">
        <v>28</v>
      </c>
      <c r="D4139" s="1">
        <v>1000002099</v>
      </c>
      <c r="E4139" s="1" t="s">
        <v>433</v>
      </c>
      <c r="F4139" s="1" t="s">
        <v>48</v>
      </c>
      <c r="G4139" s="1" t="s">
        <v>48</v>
      </c>
      <c r="H4139" s="10">
        <v>92.870915570999998</v>
      </c>
      <c r="I4139" s="1">
        <f>IF(本月剩余订单[[#This Row],[月份]]=MONTH(报表日期),1,0)</f>
        <v>1</v>
      </c>
    </row>
    <row r="4140" spans="1:9" x14ac:dyDescent="0.2">
      <c r="A4140" s="1">
        <v>5</v>
      </c>
      <c r="B4140" s="1" t="s">
        <v>19</v>
      </c>
      <c r="C4140" s="1" t="s">
        <v>28</v>
      </c>
      <c r="D4140" s="1">
        <v>1000002099</v>
      </c>
      <c r="E4140" s="1" t="s">
        <v>433</v>
      </c>
      <c r="F4140" s="1" t="s">
        <v>52</v>
      </c>
      <c r="G4140" s="1" t="s">
        <v>62</v>
      </c>
      <c r="H4140" s="10">
        <v>60.268596076000001</v>
      </c>
      <c r="I4140" s="1">
        <f>IF(本月剩余订单[[#This Row],[月份]]=MONTH(报表日期),1,0)</f>
        <v>1</v>
      </c>
    </row>
    <row r="4141" spans="1:9" x14ac:dyDescent="0.2">
      <c r="A4141" s="1">
        <v>5</v>
      </c>
      <c r="B4141" s="1" t="s">
        <v>19</v>
      </c>
      <c r="C4141" s="1" t="s">
        <v>28</v>
      </c>
      <c r="D4141" s="1">
        <v>1000002099</v>
      </c>
      <c r="E4141" s="1" t="s">
        <v>433</v>
      </c>
      <c r="F4141" s="1" t="s">
        <v>52</v>
      </c>
      <c r="G4141" s="1" t="s">
        <v>62</v>
      </c>
      <c r="H4141" s="10">
        <v>60.268596076000001</v>
      </c>
      <c r="I4141" s="1">
        <f>IF(本月剩余订单[[#This Row],[月份]]=MONTH(报表日期),1,0)</f>
        <v>1</v>
      </c>
    </row>
    <row r="4142" spans="1:9" x14ac:dyDescent="0.2">
      <c r="A4142" s="1">
        <v>5</v>
      </c>
      <c r="B4142" s="1" t="s">
        <v>19</v>
      </c>
      <c r="C4142" s="1" t="s">
        <v>28</v>
      </c>
      <c r="D4142" s="1">
        <v>1000002099</v>
      </c>
      <c r="E4142" s="1" t="s">
        <v>433</v>
      </c>
      <c r="F4142" s="1" t="s">
        <v>52</v>
      </c>
      <c r="G4142" s="1" t="s">
        <v>62</v>
      </c>
      <c r="H4142" s="10">
        <v>60.268596076000001</v>
      </c>
      <c r="I4142" s="1">
        <f>IF(本月剩余订单[[#This Row],[月份]]=MONTH(报表日期),1,0)</f>
        <v>1</v>
      </c>
    </row>
    <row r="4143" spans="1:9" x14ac:dyDescent="0.2">
      <c r="A4143" s="1">
        <v>5</v>
      </c>
      <c r="B4143" s="1" t="s">
        <v>20</v>
      </c>
      <c r="C4143" s="1" t="s">
        <v>6</v>
      </c>
      <c r="D4143" s="1">
        <v>1000001183</v>
      </c>
      <c r="E4143" s="1" t="s">
        <v>441</v>
      </c>
      <c r="F4143" s="1" t="s">
        <v>48</v>
      </c>
      <c r="G4143" s="1" t="s">
        <v>48</v>
      </c>
      <c r="H4143" s="10">
        <v>12.664215759999999</v>
      </c>
      <c r="I4143" s="1">
        <f>IF(本月剩余订单[[#This Row],[月份]]=MONTH(报表日期),1,0)</f>
        <v>1</v>
      </c>
    </row>
    <row r="4144" spans="1:9" x14ac:dyDescent="0.2">
      <c r="A4144" s="1">
        <v>5</v>
      </c>
      <c r="B4144" s="1" t="s">
        <v>20</v>
      </c>
      <c r="C4144" s="1" t="s">
        <v>6</v>
      </c>
      <c r="D4144" s="1">
        <v>1000001183</v>
      </c>
      <c r="E4144" s="1" t="s">
        <v>441</v>
      </c>
      <c r="F4144" s="1" t="s">
        <v>58</v>
      </c>
      <c r="G4144" s="1" t="s">
        <v>73</v>
      </c>
      <c r="H4144" s="10">
        <v>8.4428105060000007</v>
      </c>
      <c r="I4144" s="1">
        <f>IF(本月剩余订单[[#This Row],[月份]]=MONTH(报表日期),1,0)</f>
        <v>1</v>
      </c>
    </row>
    <row r="4145" spans="1:9" x14ac:dyDescent="0.2">
      <c r="A4145" s="1">
        <v>5</v>
      </c>
      <c r="B4145" s="1" t="s">
        <v>20</v>
      </c>
      <c r="C4145" s="1" t="s">
        <v>6</v>
      </c>
      <c r="D4145" s="1">
        <v>1000001183</v>
      </c>
      <c r="E4145" s="1" t="s">
        <v>441</v>
      </c>
      <c r="F4145" s="1" t="s">
        <v>58</v>
      </c>
      <c r="G4145" s="1" t="s">
        <v>59</v>
      </c>
      <c r="H4145" s="10">
        <v>15.940970886000001</v>
      </c>
      <c r="I4145" s="1">
        <f>IF(本月剩余订单[[#This Row],[月份]]=MONTH(报表日期),1,0)</f>
        <v>1</v>
      </c>
    </row>
    <row r="4146" spans="1:9" x14ac:dyDescent="0.2">
      <c r="A4146" s="1">
        <v>5</v>
      </c>
      <c r="B4146" s="1" t="s">
        <v>20</v>
      </c>
      <c r="C4146" s="1" t="s">
        <v>6</v>
      </c>
      <c r="D4146" s="1">
        <v>1000001183</v>
      </c>
      <c r="E4146" s="1" t="s">
        <v>441</v>
      </c>
      <c r="F4146" s="1" t="s">
        <v>58</v>
      </c>
      <c r="G4146" s="1" t="s">
        <v>73</v>
      </c>
      <c r="H4146" s="10">
        <v>11.955728165</v>
      </c>
      <c r="I4146" s="1">
        <f>IF(本月剩余订单[[#This Row],[月份]]=MONTH(报表日期),1,0)</f>
        <v>1</v>
      </c>
    </row>
    <row r="4147" spans="1:9" x14ac:dyDescent="0.2">
      <c r="A4147" s="1">
        <v>5</v>
      </c>
      <c r="B4147" s="1" t="s">
        <v>20</v>
      </c>
      <c r="C4147" s="1" t="s">
        <v>26</v>
      </c>
      <c r="D4147" s="1">
        <v>1000003011</v>
      </c>
      <c r="E4147" s="1" t="s">
        <v>389</v>
      </c>
      <c r="F4147" s="1" t="s">
        <v>46</v>
      </c>
      <c r="G4147" s="1" t="s">
        <v>63</v>
      </c>
      <c r="H4147" s="10">
        <v>22.140237341999999</v>
      </c>
      <c r="I4147" s="1">
        <f>IF(本月剩余订单[[#This Row],[月份]]=MONTH(报表日期),1,0)</f>
        <v>1</v>
      </c>
    </row>
    <row r="4148" spans="1:9" x14ac:dyDescent="0.2">
      <c r="A4148" s="1">
        <v>5</v>
      </c>
      <c r="B4148" s="1" t="s">
        <v>19</v>
      </c>
      <c r="C4148" s="1" t="s">
        <v>28</v>
      </c>
      <c r="D4148" s="1">
        <v>1000002099</v>
      </c>
      <c r="E4148" s="1" t="s">
        <v>433</v>
      </c>
      <c r="F4148" s="1" t="s">
        <v>52</v>
      </c>
      <c r="G4148" s="1" t="s">
        <v>62</v>
      </c>
      <c r="H4148" s="10">
        <v>60.268596076000001</v>
      </c>
      <c r="I4148" s="1">
        <f>IF(本月剩余订单[[#This Row],[月份]]=MONTH(报表日期),1,0)</f>
        <v>1</v>
      </c>
    </row>
    <row r="4149" spans="1:9" x14ac:dyDescent="0.2">
      <c r="A4149" s="1">
        <v>5</v>
      </c>
      <c r="B4149" s="1" t="s">
        <v>19</v>
      </c>
      <c r="C4149" s="1" t="s">
        <v>28</v>
      </c>
      <c r="D4149" s="1">
        <v>1000002099</v>
      </c>
      <c r="E4149" s="1" t="s">
        <v>433</v>
      </c>
      <c r="F4149" s="1" t="s">
        <v>52</v>
      </c>
      <c r="G4149" s="1" t="s">
        <v>62</v>
      </c>
      <c r="H4149" s="10">
        <v>60.268596076000001</v>
      </c>
      <c r="I4149" s="1">
        <f>IF(本月剩余订单[[#This Row],[月份]]=MONTH(报表日期),1,0)</f>
        <v>1</v>
      </c>
    </row>
    <row r="4150" spans="1:9" x14ac:dyDescent="0.2">
      <c r="A4150" s="1">
        <v>5</v>
      </c>
      <c r="B4150" s="1" t="s">
        <v>19</v>
      </c>
      <c r="C4150" s="1" t="s">
        <v>28</v>
      </c>
      <c r="D4150" s="1">
        <v>1000002099</v>
      </c>
      <c r="E4150" s="1" t="s">
        <v>433</v>
      </c>
      <c r="F4150" s="1" t="s">
        <v>52</v>
      </c>
      <c r="G4150" s="1" t="s">
        <v>62</v>
      </c>
      <c r="H4150" s="10">
        <v>60.268596076000001</v>
      </c>
      <c r="I4150" s="1">
        <f>IF(本月剩余订单[[#This Row],[月份]]=MONTH(报表日期),1,0)</f>
        <v>1</v>
      </c>
    </row>
    <row r="4151" spans="1:9" x14ac:dyDescent="0.2">
      <c r="A4151" s="1">
        <v>5</v>
      </c>
      <c r="B4151" s="1" t="s">
        <v>19</v>
      </c>
      <c r="C4151" s="1" t="s">
        <v>28</v>
      </c>
      <c r="D4151" s="1">
        <v>1000002099</v>
      </c>
      <c r="E4151" s="1" t="s">
        <v>433</v>
      </c>
      <c r="F4151" s="1" t="s">
        <v>52</v>
      </c>
      <c r="G4151" s="1" t="s">
        <v>62</v>
      </c>
      <c r="H4151" s="10">
        <v>60.268596076000001</v>
      </c>
      <c r="I4151" s="1">
        <f>IF(本月剩余订单[[#This Row],[月份]]=MONTH(报表日期),1,0)</f>
        <v>1</v>
      </c>
    </row>
    <row r="4152" spans="1:9" x14ac:dyDescent="0.2">
      <c r="A4152" s="1">
        <v>5</v>
      </c>
      <c r="B4152" s="1" t="s">
        <v>19</v>
      </c>
      <c r="C4152" s="1" t="s">
        <v>28</v>
      </c>
      <c r="D4152" s="1">
        <v>1000002099</v>
      </c>
      <c r="E4152" s="1" t="s">
        <v>433</v>
      </c>
      <c r="F4152" s="1" t="s">
        <v>50</v>
      </c>
      <c r="G4152" s="1" t="s">
        <v>74</v>
      </c>
      <c r="H4152" s="10">
        <v>37.786005064000001</v>
      </c>
      <c r="I4152" s="1">
        <f>IF(本月剩余订单[[#This Row],[月份]]=MONTH(报表日期),1,0)</f>
        <v>1</v>
      </c>
    </row>
    <row r="4153" spans="1:9" x14ac:dyDescent="0.2">
      <c r="A4153" s="1">
        <v>5</v>
      </c>
      <c r="B4153" s="1" t="s">
        <v>19</v>
      </c>
      <c r="C4153" s="1" t="s">
        <v>28</v>
      </c>
      <c r="D4153" s="1">
        <v>1000002099</v>
      </c>
      <c r="E4153" s="1" t="s">
        <v>433</v>
      </c>
      <c r="F4153" s="1" t="s">
        <v>44</v>
      </c>
      <c r="G4153" s="1" t="s">
        <v>70</v>
      </c>
      <c r="H4153" s="10">
        <v>14.169751899</v>
      </c>
      <c r="I4153" s="1">
        <f>IF(本月剩余订单[[#This Row],[月份]]=MONTH(报表日期),1,0)</f>
        <v>1</v>
      </c>
    </row>
    <row r="4154" spans="1:9" x14ac:dyDescent="0.2">
      <c r="A4154" s="1">
        <v>5</v>
      </c>
      <c r="B4154" s="1" t="s">
        <v>19</v>
      </c>
      <c r="C4154" s="1" t="s">
        <v>28</v>
      </c>
      <c r="D4154" s="1">
        <v>1000002099</v>
      </c>
      <c r="E4154" s="1" t="s">
        <v>433</v>
      </c>
      <c r="F4154" s="1" t="s">
        <v>52</v>
      </c>
      <c r="G4154" s="1" t="s">
        <v>62</v>
      </c>
      <c r="H4154" s="10">
        <v>60.268596076000001</v>
      </c>
      <c r="I4154" s="1">
        <f>IF(本月剩余订单[[#This Row],[月份]]=MONTH(报表日期),1,0)</f>
        <v>1</v>
      </c>
    </row>
    <row r="4155" spans="1:9" x14ac:dyDescent="0.2">
      <c r="A4155" s="1">
        <v>5</v>
      </c>
      <c r="B4155" s="1" t="s">
        <v>19</v>
      </c>
      <c r="C4155" s="1" t="s">
        <v>28</v>
      </c>
      <c r="D4155" s="1">
        <v>1000002099</v>
      </c>
      <c r="E4155" s="1" t="s">
        <v>433</v>
      </c>
      <c r="F4155" s="1" t="s">
        <v>52</v>
      </c>
      <c r="G4155" s="1" t="s">
        <v>62</v>
      </c>
      <c r="H4155" s="10">
        <v>60.268596076000001</v>
      </c>
      <c r="I4155" s="1">
        <f>IF(本月剩余订单[[#This Row],[月份]]=MONTH(报表日期),1,0)</f>
        <v>1</v>
      </c>
    </row>
    <row r="4156" spans="1:9" x14ac:dyDescent="0.2">
      <c r="A4156" s="1">
        <v>5</v>
      </c>
      <c r="B4156" s="1" t="s">
        <v>19</v>
      </c>
      <c r="C4156" s="1" t="s">
        <v>28</v>
      </c>
      <c r="D4156" s="1">
        <v>1000002099</v>
      </c>
      <c r="E4156" s="1" t="s">
        <v>433</v>
      </c>
      <c r="F4156" s="1" t="s">
        <v>52</v>
      </c>
      <c r="G4156" s="1" t="s">
        <v>62</v>
      </c>
      <c r="H4156" s="10">
        <v>60.268596076000001</v>
      </c>
      <c r="I4156" s="1">
        <f>IF(本月剩余订单[[#This Row],[月份]]=MONTH(报表日期),1,0)</f>
        <v>1</v>
      </c>
    </row>
    <row r="4157" spans="1:9" x14ac:dyDescent="0.2">
      <c r="A4157" s="1">
        <v>5</v>
      </c>
      <c r="B4157" s="1" t="s">
        <v>20</v>
      </c>
      <c r="C4157" s="1" t="s">
        <v>26</v>
      </c>
      <c r="D4157" s="1">
        <v>1000003011</v>
      </c>
      <c r="E4157" s="1" t="s">
        <v>389</v>
      </c>
      <c r="F4157" s="1" t="s">
        <v>46</v>
      </c>
      <c r="G4157" s="1" t="s">
        <v>63</v>
      </c>
      <c r="H4157" s="10">
        <v>22.140237341999999</v>
      </c>
      <c r="I4157" s="1">
        <f>IF(本月剩余订单[[#This Row],[月份]]=MONTH(报表日期),1,0)</f>
        <v>1</v>
      </c>
    </row>
    <row r="4158" spans="1:9" x14ac:dyDescent="0.2">
      <c r="A4158" s="1">
        <v>5</v>
      </c>
      <c r="B4158" s="1" t="s">
        <v>20</v>
      </c>
      <c r="C4158" s="1" t="s">
        <v>26</v>
      </c>
      <c r="D4158" s="1">
        <v>1000003011</v>
      </c>
      <c r="E4158" s="1" t="s">
        <v>389</v>
      </c>
      <c r="F4158" s="1" t="s">
        <v>46</v>
      </c>
      <c r="G4158" s="1" t="s">
        <v>63</v>
      </c>
      <c r="H4158" s="10">
        <v>22.140237341999999</v>
      </c>
      <c r="I4158" s="1">
        <f>IF(本月剩余订单[[#This Row],[月份]]=MONTH(报表日期),1,0)</f>
        <v>1</v>
      </c>
    </row>
    <row r="4159" spans="1:9" x14ac:dyDescent="0.2">
      <c r="A4159" s="1">
        <v>5</v>
      </c>
      <c r="B4159" s="1" t="s">
        <v>20</v>
      </c>
      <c r="C4159" s="1" t="s">
        <v>26</v>
      </c>
      <c r="D4159" s="1">
        <v>1000003011</v>
      </c>
      <c r="E4159" s="1" t="s">
        <v>389</v>
      </c>
      <c r="F4159" s="1" t="s">
        <v>46</v>
      </c>
      <c r="G4159" s="1" t="s">
        <v>63</v>
      </c>
      <c r="H4159" s="10">
        <v>22.140237341999999</v>
      </c>
      <c r="I4159" s="1">
        <f>IF(本月剩余订单[[#This Row],[月份]]=MONTH(报表日期),1,0)</f>
        <v>1</v>
      </c>
    </row>
    <row r="4160" spans="1:9" x14ac:dyDescent="0.2">
      <c r="A4160" s="1">
        <v>5</v>
      </c>
      <c r="B4160" s="1" t="s">
        <v>20</v>
      </c>
      <c r="C4160" s="1" t="s">
        <v>26</v>
      </c>
      <c r="D4160" s="1">
        <v>1000003011</v>
      </c>
      <c r="E4160" s="1" t="s">
        <v>389</v>
      </c>
      <c r="F4160" s="1" t="s">
        <v>46</v>
      </c>
      <c r="G4160" s="1" t="s">
        <v>63</v>
      </c>
      <c r="H4160" s="10">
        <v>22.140237341999999</v>
      </c>
      <c r="I4160" s="1">
        <f>IF(本月剩余订单[[#This Row],[月份]]=MONTH(报表日期),1,0)</f>
        <v>1</v>
      </c>
    </row>
    <row r="4161" spans="1:9" x14ac:dyDescent="0.2">
      <c r="A4161" s="1">
        <v>5</v>
      </c>
      <c r="B4161" s="1" t="s">
        <v>20</v>
      </c>
      <c r="C4161" s="1" t="s">
        <v>26</v>
      </c>
      <c r="D4161" s="1">
        <v>1000003011</v>
      </c>
      <c r="E4161" s="1" t="s">
        <v>389</v>
      </c>
      <c r="F4161" s="1" t="s">
        <v>46</v>
      </c>
      <c r="G4161" s="1" t="s">
        <v>63</v>
      </c>
      <c r="H4161" s="10">
        <v>22.140237341999999</v>
      </c>
      <c r="I4161" s="1">
        <f>IF(本月剩余订单[[#This Row],[月份]]=MONTH(报表日期),1,0)</f>
        <v>1</v>
      </c>
    </row>
    <row r="4162" spans="1:9" x14ac:dyDescent="0.2">
      <c r="A4162" s="1">
        <v>5</v>
      </c>
      <c r="B4162" s="1" t="s">
        <v>20</v>
      </c>
      <c r="C4162" s="1" t="s">
        <v>26</v>
      </c>
      <c r="D4162" s="1">
        <v>1000003011</v>
      </c>
      <c r="E4162" s="1" t="s">
        <v>389</v>
      </c>
      <c r="F4162" s="1" t="s">
        <v>46</v>
      </c>
      <c r="G4162" s="1" t="s">
        <v>63</v>
      </c>
      <c r="H4162" s="10">
        <v>22.140237341999999</v>
      </c>
      <c r="I4162" s="1">
        <f>IF(本月剩余订单[[#This Row],[月份]]=MONTH(报表日期),1,0)</f>
        <v>1</v>
      </c>
    </row>
    <row r="4163" spans="1:9" x14ac:dyDescent="0.2">
      <c r="A4163" s="1">
        <v>5</v>
      </c>
      <c r="B4163" s="1" t="s">
        <v>23</v>
      </c>
      <c r="C4163" s="1" t="s">
        <v>38</v>
      </c>
      <c r="D4163" s="1">
        <v>1000000823</v>
      </c>
      <c r="E4163" s="1" t="s">
        <v>318</v>
      </c>
      <c r="F4163" s="1" t="s">
        <v>48</v>
      </c>
      <c r="G4163" s="1" t="s">
        <v>87</v>
      </c>
      <c r="H4163" s="10">
        <v>8.5018511389999993</v>
      </c>
      <c r="I4163" s="1">
        <f>IF(本月剩余订单[[#This Row],[月份]]=MONTH(报表日期),1,0)</f>
        <v>1</v>
      </c>
    </row>
    <row r="4164" spans="1:9" x14ac:dyDescent="0.2">
      <c r="A4164" s="1">
        <v>5</v>
      </c>
      <c r="B4164" s="1" t="s">
        <v>23</v>
      </c>
      <c r="C4164" s="1" t="s">
        <v>38</v>
      </c>
      <c r="D4164" s="1">
        <v>1000000823</v>
      </c>
      <c r="E4164" s="1" t="s">
        <v>318</v>
      </c>
      <c r="F4164" s="1" t="s">
        <v>50</v>
      </c>
      <c r="G4164" s="1" t="s">
        <v>69</v>
      </c>
      <c r="H4164" s="10">
        <v>5.4788887329999998</v>
      </c>
      <c r="I4164" s="1">
        <f>IF(本月剩余订单[[#This Row],[月份]]=MONTH(报表日期),1,0)</f>
        <v>1</v>
      </c>
    </row>
    <row r="4165" spans="1:9" x14ac:dyDescent="0.2">
      <c r="A4165" s="1">
        <v>5</v>
      </c>
      <c r="B4165" s="1" t="s">
        <v>23</v>
      </c>
      <c r="C4165" s="1" t="s">
        <v>38</v>
      </c>
      <c r="D4165" s="1">
        <v>1000000823</v>
      </c>
      <c r="E4165" s="1" t="s">
        <v>318</v>
      </c>
      <c r="F4165" s="1" t="s">
        <v>52</v>
      </c>
      <c r="G4165" s="1" t="s">
        <v>62</v>
      </c>
      <c r="H4165" s="10">
        <v>10.957777466</v>
      </c>
      <c r="I4165" s="1">
        <f>IF(本月剩余订单[[#This Row],[月份]]=MONTH(报表日期),1,0)</f>
        <v>1</v>
      </c>
    </row>
    <row r="4166" spans="1:9" x14ac:dyDescent="0.2">
      <c r="A4166" s="1">
        <v>5</v>
      </c>
      <c r="B4166" s="1" t="s">
        <v>19</v>
      </c>
      <c r="C4166" s="1" t="s">
        <v>5</v>
      </c>
      <c r="D4166" s="1">
        <v>1000000023</v>
      </c>
      <c r="E4166" s="1" t="s">
        <v>355</v>
      </c>
      <c r="F4166" s="1" t="s">
        <v>48</v>
      </c>
      <c r="G4166" s="1" t="s">
        <v>86</v>
      </c>
      <c r="H4166" s="10">
        <v>29.549836772999999</v>
      </c>
      <c r="I4166" s="1">
        <f>IF(本月剩余订单[[#This Row],[月份]]=MONTH(报表日期),1,0)</f>
        <v>1</v>
      </c>
    </row>
    <row r="4167" spans="1:9" x14ac:dyDescent="0.2">
      <c r="A4167" s="1">
        <v>5</v>
      </c>
      <c r="B4167" s="1" t="s">
        <v>20</v>
      </c>
      <c r="C4167" s="1" t="s">
        <v>29</v>
      </c>
      <c r="D4167" s="1">
        <v>1000004204</v>
      </c>
      <c r="E4167" s="1" t="s">
        <v>293</v>
      </c>
      <c r="F4167" s="1" t="s">
        <v>48</v>
      </c>
      <c r="G4167" s="1" t="s">
        <v>80</v>
      </c>
      <c r="H4167" s="10">
        <v>26.072179492</v>
      </c>
      <c r="I4167" s="1">
        <f>IF(本月剩余订单[[#This Row],[月份]]=MONTH(报表日期),1,0)</f>
        <v>1</v>
      </c>
    </row>
    <row r="4168" spans="1:9" x14ac:dyDescent="0.2">
      <c r="A4168" s="1">
        <v>5</v>
      </c>
      <c r="B4168" s="1" t="s">
        <v>20</v>
      </c>
      <c r="C4168" s="1" t="s">
        <v>29</v>
      </c>
      <c r="D4168" s="1">
        <v>1000004204</v>
      </c>
      <c r="E4168" s="1" t="s">
        <v>293</v>
      </c>
      <c r="F4168" s="1" t="s">
        <v>48</v>
      </c>
      <c r="G4168" s="1" t="s">
        <v>80</v>
      </c>
      <c r="H4168" s="10">
        <v>26.072179492</v>
      </c>
      <c r="I4168" s="1">
        <f>IF(本月剩余订单[[#This Row],[月份]]=MONTH(报表日期),1,0)</f>
        <v>1</v>
      </c>
    </row>
    <row r="4169" spans="1:9" x14ac:dyDescent="0.2">
      <c r="A4169" s="1">
        <v>5</v>
      </c>
      <c r="B4169" s="1" t="s">
        <v>20</v>
      </c>
      <c r="C4169" s="1" t="s">
        <v>29</v>
      </c>
      <c r="D4169" s="1">
        <v>1000004204</v>
      </c>
      <c r="E4169" s="1" t="s">
        <v>293</v>
      </c>
      <c r="F4169" s="1" t="s">
        <v>48</v>
      </c>
      <c r="G4169" s="1" t="s">
        <v>80</v>
      </c>
      <c r="H4169" s="10">
        <v>26.072179492</v>
      </c>
      <c r="I4169" s="1">
        <f>IF(本月剩余订单[[#This Row],[月份]]=MONTH(报表日期),1,0)</f>
        <v>1</v>
      </c>
    </row>
    <row r="4170" spans="1:9" x14ac:dyDescent="0.2">
      <c r="A4170" s="1">
        <v>5</v>
      </c>
      <c r="B4170" s="1" t="s">
        <v>20</v>
      </c>
      <c r="C4170" s="1" t="s">
        <v>29</v>
      </c>
      <c r="D4170" s="1">
        <v>1000004204</v>
      </c>
      <c r="E4170" s="1" t="s">
        <v>293</v>
      </c>
      <c r="F4170" s="1" t="s">
        <v>48</v>
      </c>
      <c r="G4170" s="1" t="s">
        <v>80</v>
      </c>
      <c r="H4170" s="10">
        <v>26.072179492</v>
      </c>
      <c r="I4170" s="1">
        <f>IF(本月剩余订单[[#This Row],[月份]]=MONTH(报表日期),1,0)</f>
        <v>1</v>
      </c>
    </row>
    <row r="4171" spans="1:9" x14ac:dyDescent="0.2">
      <c r="A4171" s="1">
        <v>5</v>
      </c>
      <c r="B4171" s="1" t="s">
        <v>20</v>
      </c>
      <c r="C4171" s="1" t="s">
        <v>29</v>
      </c>
      <c r="D4171" s="1">
        <v>1000004204</v>
      </c>
      <c r="E4171" s="1" t="s">
        <v>293</v>
      </c>
      <c r="F4171" s="1" t="s">
        <v>48</v>
      </c>
      <c r="G4171" s="1" t="s">
        <v>80</v>
      </c>
      <c r="H4171" s="10">
        <v>31.881941773000001</v>
      </c>
      <c r="I4171" s="1">
        <f>IF(本月剩余订单[[#This Row],[月份]]=MONTH(报表日期),1,0)</f>
        <v>1</v>
      </c>
    </row>
    <row r="4172" spans="1:9" x14ac:dyDescent="0.2">
      <c r="A4172" s="1">
        <v>5</v>
      </c>
      <c r="B4172" s="1" t="s">
        <v>20</v>
      </c>
      <c r="C4172" s="1" t="s">
        <v>29</v>
      </c>
      <c r="D4172" s="1">
        <v>1000004204</v>
      </c>
      <c r="E4172" s="1" t="s">
        <v>293</v>
      </c>
      <c r="F4172" s="1" t="s">
        <v>48</v>
      </c>
      <c r="G4172" s="1" t="s">
        <v>80</v>
      </c>
      <c r="H4172" s="10">
        <v>31.881941773000001</v>
      </c>
      <c r="I4172" s="1">
        <f>IF(本月剩余订单[[#This Row],[月份]]=MONTH(报表日期),1,0)</f>
        <v>1</v>
      </c>
    </row>
    <row r="4173" spans="1:9" x14ac:dyDescent="0.2">
      <c r="A4173" s="1">
        <v>5</v>
      </c>
      <c r="B4173" s="1" t="s">
        <v>20</v>
      </c>
      <c r="C4173" s="1" t="s">
        <v>29</v>
      </c>
      <c r="D4173" s="1">
        <v>1000004204</v>
      </c>
      <c r="E4173" s="1" t="s">
        <v>293</v>
      </c>
      <c r="F4173" s="1" t="s">
        <v>48</v>
      </c>
      <c r="G4173" s="1" t="s">
        <v>80</v>
      </c>
      <c r="H4173" s="10">
        <v>31.881941773000001</v>
      </c>
      <c r="I4173" s="1">
        <f>IF(本月剩余订单[[#This Row],[月份]]=MONTH(报表日期),1,0)</f>
        <v>1</v>
      </c>
    </row>
    <row r="4174" spans="1:9" x14ac:dyDescent="0.2">
      <c r="A4174" s="1">
        <v>5</v>
      </c>
      <c r="B4174" s="1" t="s">
        <v>20</v>
      </c>
      <c r="C4174" s="1" t="s">
        <v>29</v>
      </c>
      <c r="D4174" s="1">
        <v>1000004204</v>
      </c>
      <c r="E4174" s="1" t="s">
        <v>293</v>
      </c>
      <c r="F4174" s="1" t="s">
        <v>48</v>
      </c>
      <c r="G4174" s="1" t="s">
        <v>80</v>
      </c>
      <c r="H4174" s="10">
        <v>17.003702278999999</v>
      </c>
      <c r="I4174" s="1">
        <f>IF(本月剩余订单[[#This Row],[月份]]=MONTH(报表日期),1,0)</f>
        <v>1</v>
      </c>
    </row>
    <row r="4175" spans="1:9" x14ac:dyDescent="0.2">
      <c r="A4175" s="1">
        <v>5</v>
      </c>
      <c r="B4175" s="1" t="s">
        <v>20</v>
      </c>
      <c r="C4175" s="1" t="s">
        <v>29</v>
      </c>
      <c r="D4175" s="1">
        <v>1000004204</v>
      </c>
      <c r="E4175" s="1" t="s">
        <v>293</v>
      </c>
      <c r="F4175" s="1" t="s">
        <v>46</v>
      </c>
      <c r="G4175" s="1" t="s">
        <v>47</v>
      </c>
      <c r="H4175" s="10">
        <v>11.365321836</v>
      </c>
      <c r="I4175" s="1">
        <f>IF(本月剩余订单[[#This Row],[月份]]=MONTH(报表日期),1,0)</f>
        <v>1</v>
      </c>
    </row>
    <row r="4176" spans="1:9" x14ac:dyDescent="0.2">
      <c r="A4176" s="1">
        <v>5</v>
      </c>
      <c r="B4176" s="1" t="s">
        <v>21</v>
      </c>
      <c r="C4176" s="1" t="s">
        <v>33</v>
      </c>
      <c r="D4176" s="1">
        <v>1000003876</v>
      </c>
      <c r="E4176" s="1" t="s">
        <v>456</v>
      </c>
      <c r="F4176" s="1" t="s">
        <v>48</v>
      </c>
      <c r="G4176" s="1" t="s">
        <v>48</v>
      </c>
      <c r="H4176" s="10">
        <v>92.870915570999998</v>
      </c>
      <c r="I4176" s="1">
        <f>IF(本月剩余订单[[#This Row],[月份]]=MONTH(报表日期),1,0)</f>
        <v>1</v>
      </c>
    </row>
    <row r="4177" spans="1:9" x14ac:dyDescent="0.2">
      <c r="A4177" s="1">
        <v>5</v>
      </c>
      <c r="B4177" s="1" t="s">
        <v>21</v>
      </c>
      <c r="C4177" s="1" t="s">
        <v>33</v>
      </c>
      <c r="D4177" s="1">
        <v>1000003876</v>
      </c>
      <c r="E4177" s="1" t="s">
        <v>456</v>
      </c>
      <c r="F4177" s="1" t="s">
        <v>48</v>
      </c>
      <c r="G4177" s="1" t="s">
        <v>48</v>
      </c>
      <c r="H4177" s="10">
        <v>92.870915570999998</v>
      </c>
      <c r="I4177" s="1">
        <f>IF(本月剩余订单[[#This Row],[月份]]=MONTH(报表日期),1,0)</f>
        <v>1</v>
      </c>
    </row>
    <row r="4178" spans="1:9" x14ac:dyDescent="0.2">
      <c r="A4178" s="1">
        <v>5</v>
      </c>
      <c r="B4178" s="1" t="s">
        <v>21</v>
      </c>
      <c r="C4178" s="1" t="s">
        <v>33</v>
      </c>
      <c r="D4178" s="1">
        <v>1000003876</v>
      </c>
      <c r="E4178" s="1" t="s">
        <v>456</v>
      </c>
      <c r="F4178" s="1" t="s">
        <v>48</v>
      </c>
      <c r="G4178" s="1" t="s">
        <v>48</v>
      </c>
      <c r="H4178" s="10">
        <v>92.870915570999998</v>
      </c>
      <c r="I4178" s="1">
        <f>IF(本月剩余订单[[#This Row],[月份]]=MONTH(报表日期),1,0)</f>
        <v>1</v>
      </c>
    </row>
    <row r="4179" spans="1:9" x14ac:dyDescent="0.2">
      <c r="A4179" s="1">
        <v>5</v>
      </c>
      <c r="B4179" s="1" t="s">
        <v>22</v>
      </c>
      <c r="C4179" s="1" t="s">
        <v>10</v>
      </c>
      <c r="D4179" s="1">
        <v>1000000224</v>
      </c>
      <c r="E4179" s="1" t="s">
        <v>483</v>
      </c>
      <c r="F4179" s="1" t="s">
        <v>50</v>
      </c>
      <c r="G4179" s="1" t="s">
        <v>74</v>
      </c>
      <c r="H4179" s="10">
        <v>61.402258228999997</v>
      </c>
      <c r="I4179" s="1">
        <f>IF(本月剩余订单[[#This Row],[月份]]=MONTH(报表日期),1,0)</f>
        <v>1</v>
      </c>
    </row>
    <row r="4180" spans="1:9" x14ac:dyDescent="0.2">
      <c r="A4180" s="1">
        <v>5</v>
      </c>
      <c r="B4180" s="1" t="s">
        <v>22</v>
      </c>
      <c r="C4180" s="1" t="s">
        <v>10</v>
      </c>
      <c r="D4180" s="1">
        <v>1000000224</v>
      </c>
      <c r="E4180" s="1" t="s">
        <v>483</v>
      </c>
      <c r="F4180" s="1" t="s">
        <v>50</v>
      </c>
      <c r="G4180" s="1" t="s">
        <v>74</v>
      </c>
      <c r="H4180" s="10">
        <v>61.402258228999997</v>
      </c>
      <c r="I4180" s="1">
        <f>IF(本月剩余订单[[#This Row],[月份]]=MONTH(报表日期),1,0)</f>
        <v>1</v>
      </c>
    </row>
    <row r="4181" spans="1:9" x14ac:dyDescent="0.2">
      <c r="A4181" s="1">
        <v>5</v>
      </c>
      <c r="B4181" s="1" t="s">
        <v>19</v>
      </c>
      <c r="C4181" s="1" t="s">
        <v>28</v>
      </c>
      <c r="D4181" s="1">
        <v>1000002410</v>
      </c>
      <c r="E4181" s="1" t="s">
        <v>512</v>
      </c>
      <c r="F4181" s="1" t="s">
        <v>48</v>
      </c>
      <c r="G4181" s="1" t="s">
        <v>48</v>
      </c>
      <c r="H4181" s="10">
        <v>60.268596076000001</v>
      </c>
      <c r="I4181" s="1">
        <f>IF(本月剩余订单[[#This Row],[月份]]=MONTH(报表日期),1,0)</f>
        <v>1</v>
      </c>
    </row>
    <row r="4182" spans="1:9" x14ac:dyDescent="0.2">
      <c r="A4182" s="1">
        <v>5</v>
      </c>
      <c r="B4182" s="1" t="s">
        <v>19</v>
      </c>
      <c r="C4182" s="1" t="s">
        <v>28</v>
      </c>
      <c r="D4182" s="1">
        <v>1000002410</v>
      </c>
      <c r="E4182" s="1" t="s">
        <v>512</v>
      </c>
      <c r="F4182" s="1" t="s">
        <v>52</v>
      </c>
      <c r="G4182" s="1" t="s">
        <v>75</v>
      </c>
      <c r="H4182" s="10">
        <v>58.450226583000003</v>
      </c>
      <c r="I4182" s="1">
        <f>IF(本月剩余订单[[#This Row],[月份]]=MONTH(报表日期),1,0)</f>
        <v>1</v>
      </c>
    </row>
    <row r="4183" spans="1:9" x14ac:dyDescent="0.2">
      <c r="A4183" s="1">
        <v>5</v>
      </c>
      <c r="B4183" s="1" t="s">
        <v>19</v>
      </c>
      <c r="C4183" s="1" t="s">
        <v>28</v>
      </c>
      <c r="D4183" s="1">
        <v>1000002410</v>
      </c>
      <c r="E4183" s="1" t="s">
        <v>512</v>
      </c>
      <c r="F4183" s="1" t="s">
        <v>50</v>
      </c>
      <c r="G4183" s="1" t="s">
        <v>69</v>
      </c>
      <c r="H4183" s="10">
        <v>50.007416077000002</v>
      </c>
      <c r="I4183" s="1">
        <f>IF(本月剩余订单[[#This Row],[月份]]=MONTH(报表日期),1,0)</f>
        <v>1</v>
      </c>
    </row>
    <row r="4184" spans="1:9" x14ac:dyDescent="0.2">
      <c r="A4184" s="1">
        <v>5</v>
      </c>
      <c r="B4184" s="1" t="s">
        <v>22</v>
      </c>
      <c r="C4184" s="1" t="s">
        <v>10</v>
      </c>
      <c r="D4184" s="1">
        <v>1000000224</v>
      </c>
      <c r="E4184" s="1" t="s">
        <v>483</v>
      </c>
      <c r="F4184" s="1" t="s">
        <v>52</v>
      </c>
      <c r="G4184" s="1" t="s">
        <v>62</v>
      </c>
      <c r="H4184" s="10">
        <v>113.653218356</v>
      </c>
      <c r="I4184" s="1">
        <f>IF(本月剩余订单[[#This Row],[月份]]=MONTH(报表日期),1,0)</f>
        <v>1</v>
      </c>
    </row>
    <row r="4185" spans="1:9" x14ac:dyDescent="0.2">
      <c r="A4185" s="1">
        <v>5</v>
      </c>
      <c r="B4185" s="1" t="s">
        <v>22</v>
      </c>
      <c r="C4185" s="1" t="s">
        <v>10</v>
      </c>
      <c r="D4185" s="1">
        <v>1000000224</v>
      </c>
      <c r="E4185" s="1" t="s">
        <v>483</v>
      </c>
      <c r="F4185" s="1" t="s">
        <v>48</v>
      </c>
      <c r="G4185" s="1" t="s">
        <v>49</v>
      </c>
      <c r="H4185" s="10">
        <v>4.6494498420000001</v>
      </c>
      <c r="I4185" s="1">
        <f>IF(本月剩余订单[[#This Row],[月份]]=MONTH(报表日期),1,0)</f>
        <v>1</v>
      </c>
    </row>
    <row r="4186" spans="1:9" x14ac:dyDescent="0.2">
      <c r="A4186" s="1">
        <v>5</v>
      </c>
      <c r="B4186" s="1" t="s">
        <v>19</v>
      </c>
      <c r="C4186" s="1" t="s">
        <v>28</v>
      </c>
      <c r="D4186" s="1">
        <v>1000002410</v>
      </c>
      <c r="E4186" s="1" t="s">
        <v>512</v>
      </c>
      <c r="F4186" s="1" t="s">
        <v>52</v>
      </c>
      <c r="G4186" s="1" t="s">
        <v>84</v>
      </c>
      <c r="H4186" s="10">
        <v>58.450226583000003</v>
      </c>
      <c r="I4186" s="1">
        <f>IF(本月剩余订单[[#This Row],[月份]]=MONTH(报表日期),1,0)</f>
        <v>1</v>
      </c>
    </row>
    <row r="4187" spans="1:9" x14ac:dyDescent="0.2">
      <c r="A4187" s="1">
        <v>5</v>
      </c>
      <c r="B4187" s="1" t="s">
        <v>19</v>
      </c>
      <c r="C4187" s="1" t="s">
        <v>28</v>
      </c>
      <c r="D4187" s="1">
        <v>1000002410</v>
      </c>
      <c r="E4187" s="1" t="s">
        <v>512</v>
      </c>
      <c r="F4187" s="1" t="s">
        <v>48</v>
      </c>
      <c r="G4187" s="1" t="s">
        <v>48</v>
      </c>
      <c r="H4187" s="10">
        <v>60.268596076000001</v>
      </c>
      <c r="I4187" s="1">
        <f>IF(本月剩余订单[[#This Row],[月份]]=MONTH(报表日期),1,0)</f>
        <v>1</v>
      </c>
    </row>
    <row r="4188" spans="1:9" x14ac:dyDescent="0.2">
      <c r="A4188" s="1">
        <v>5</v>
      </c>
      <c r="B4188" s="1" t="s">
        <v>19</v>
      </c>
      <c r="C4188" s="1" t="s">
        <v>28</v>
      </c>
      <c r="D4188" s="1">
        <v>1000002410</v>
      </c>
      <c r="E4188" s="1" t="s">
        <v>512</v>
      </c>
      <c r="F4188" s="1" t="s">
        <v>52</v>
      </c>
      <c r="G4188" s="1" t="s">
        <v>75</v>
      </c>
      <c r="H4188" s="10">
        <v>58.450226583000003</v>
      </c>
      <c r="I4188" s="1">
        <f>IF(本月剩余订单[[#This Row],[月份]]=MONTH(报表日期),1,0)</f>
        <v>1</v>
      </c>
    </row>
    <row r="4189" spans="1:9" x14ac:dyDescent="0.2">
      <c r="A4189" s="1">
        <v>5</v>
      </c>
      <c r="B4189" s="1" t="s">
        <v>18</v>
      </c>
      <c r="C4189" s="1" t="s">
        <v>30</v>
      </c>
      <c r="D4189" s="1">
        <v>1000001177</v>
      </c>
      <c r="E4189" s="1" t="s">
        <v>398</v>
      </c>
      <c r="F4189" s="1" t="s">
        <v>56</v>
      </c>
      <c r="G4189" s="1" t="s">
        <v>57</v>
      </c>
      <c r="H4189" s="10">
        <v>49.310818609000002</v>
      </c>
      <c r="I4189" s="1">
        <f>IF(本月剩余订单[[#This Row],[月份]]=MONTH(报表日期),1,0)</f>
        <v>1</v>
      </c>
    </row>
    <row r="4190" spans="1:9" x14ac:dyDescent="0.2">
      <c r="A4190" s="1">
        <v>5</v>
      </c>
      <c r="B4190" s="1" t="s">
        <v>18</v>
      </c>
      <c r="C4190" s="1" t="s">
        <v>30</v>
      </c>
      <c r="D4190" s="1">
        <v>1000001177</v>
      </c>
      <c r="E4190" s="1" t="s">
        <v>398</v>
      </c>
      <c r="F4190" s="1" t="s">
        <v>56</v>
      </c>
      <c r="G4190" s="1" t="s">
        <v>57</v>
      </c>
      <c r="H4190" s="10">
        <v>49.310818609000002</v>
      </c>
      <c r="I4190" s="1">
        <f>IF(本月剩余订单[[#This Row],[月份]]=MONTH(报表日期),1,0)</f>
        <v>1</v>
      </c>
    </row>
    <row r="4191" spans="1:9" x14ac:dyDescent="0.2">
      <c r="A4191" s="1">
        <v>5</v>
      </c>
      <c r="B4191" s="1" t="s">
        <v>18</v>
      </c>
      <c r="C4191" s="1" t="s">
        <v>30</v>
      </c>
      <c r="D4191" s="1">
        <v>1000001177</v>
      </c>
      <c r="E4191" s="1" t="s">
        <v>398</v>
      </c>
      <c r="F4191" s="1" t="s">
        <v>56</v>
      </c>
      <c r="G4191" s="1" t="s">
        <v>57</v>
      </c>
      <c r="H4191" s="10">
        <v>49.310818609000002</v>
      </c>
      <c r="I4191" s="1">
        <f>IF(本月剩余订单[[#This Row],[月份]]=MONTH(报表日期),1,0)</f>
        <v>1</v>
      </c>
    </row>
    <row r="4192" spans="1:9" x14ac:dyDescent="0.2">
      <c r="A4192" s="1">
        <v>5</v>
      </c>
      <c r="B4192" s="1" t="s">
        <v>19</v>
      </c>
      <c r="C4192" s="1" t="s">
        <v>9</v>
      </c>
      <c r="D4192" s="1">
        <v>1000003877</v>
      </c>
      <c r="E4192" s="1" t="s">
        <v>484</v>
      </c>
      <c r="F4192" s="1" t="s">
        <v>52</v>
      </c>
      <c r="G4192" s="1" t="s">
        <v>84</v>
      </c>
      <c r="H4192" s="10">
        <v>58.450226583000003</v>
      </c>
      <c r="I4192" s="1">
        <f>IF(本月剩余订单[[#This Row],[月份]]=MONTH(报表日期),1,0)</f>
        <v>1</v>
      </c>
    </row>
    <row r="4193" spans="1:9" x14ac:dyDescent="0.2">
      <c r="A4193" s="1">
        <v>5</v>
      </c>
      <c r="B4193" s="1" t="s">
        <v>19</v>
      </c>
      <c r="C4193" s="1" t="s">
        <v>9</v>
      </c>
      <c r="D4193" s="1">
        <v>1000003877</v>
      </c>
      <c r="E4193" s="1" t="s">
        <v>484</v>
      </c>
      <c r="F4193" s="1" t="s">
        <v>52</v>
      </c>
      <c r="G4193" s="1" t="s">
        <v>75</v>
      </c>
      <c r="H4193" s="10">
        <v>58.450226583000003</v>
      </c>
      <c r="I4193" s="1">
        <f>IF(本月剩余订单[[#This Row],[月份]]=MONTH(报表日期),1,0)</f>
        <v>1</v>
      </c>
    </row>
    <row r="4194" spans="1:9" x14ac:dyDescent="0.2">
      <c r="A4194" s="1">
        <v>5</v>
      </c>
      <c r="B4194" s="1" t="s">
        <v>19</v>
      </c>
      <c r="C4194" s="1" t="s">
        <v>9</v>
      </c>
      <c r="D4194" s="1">
        <v>1000003877</v>
      </c>
      <c r="E4194" s="1" t="s">
        <v>484</v>
      </c>
      <c r="F4194" s="1" t="s">
        <v>52</v>
      </c>
      <c r="G4194" s="1" t="s">
        <v>84</v>
      </c>
      <c r="H4194" s="10">
        <v>58.450226583000003</v>
      </c>
      <c r="I4194" s="1">
        <f>IF(本月剩余订单[[#This Row],[月份]]=MONTH(报表日期),1,0)</f>
        <v>1</v>
      </c>
    </row>
    <row r="4195" spans="1:9" x14ac:dyDescent="0.2">
      <c r="A4195" s="1">
        <v>5</v>
      </c>
      <c r="B4195" s="1" t="s">
        <v>19</v>
      </c>
      <c r="C4195" s="1" t="s">
        <v>9</v>
      </c>
      <c r="D4195" s="1">
        <v>1000003877</v>
      </c>
      <c r="E4195" s="1" t="s">
        <v>484</v>
      </c>
      <c r="F4195" s="1" t="s">
        <v>52</v>
      </c>
      <c r="G4195" s="1" t="s">
        <v>75</v>
      </c>
      <c r="H4195" s="10">
        <v>58.450226583000003</v>
      </c>
      <c r="I4195" s="1">
        <f>IF(本月剩余订单[[#This Row],[月份]]=MONTH(报表日期),1,0)</f>
        <v>1</v>
      </c>
    </row>
    <row r="4196" spans="1:9" x14ac:dyDescent="0.2">
      <c r="A4196" s="1">
        <v>5</v>
      </c>
      <c r="B4196" s="1" t="s">
        <v>19</v>
      </c>
      <c r="C4196" s="1" t="s">
        <v>9</v>
      </c>
      <c r="D4196" s="1">
        <v>1000003877</v>
      </c>
      <c r="E4196" s="1" t="s">
        <v>484</v>
      </c>
      <c r="F4196" s="1" t="s">
        <v>52</v>
      </c>
      <c r="G4196" s="1" t="s">
        <v>84</v>
      </c>
      <c r="H4196" s="10">
        <v>58.450226583000003</v>
      </c>
      <c r="I4196" s="1">
        <f>IF(本月剩余订单[[#This Row],[月份]]=MONTH(报表日期),1,0)</f>
        <v>1</v>
      </c>
    </row>
    <row r="4197" spans="1:9" x14ac:dyDescent="0.2">
      <c r="A4197" s="1">
        <v>5</v>
      </c>
      <c r="B4197" s="1" t="s">
        <v>19</v>
      </c>
      <c r="C4197" s="1" t="s">
        <v>9</v>
      </c>
      <c r="D4197" s="1">
        <v>1000003877</v>
      </c>
      <c r="E4197" s="1" t="s">
        <v>484</v>
      </c>
      <c r="F4197" s="1" t="s">
        <v>52</v>
      </c>
      <c r="G4197" s="1" t="s">
        <v>84</v>
      </c>
      <c r="H4197" s="10">
        <v>58.450226583000003</v>
      </c>
      <c r="I4197" s="1">
        <f>IF(本月剩余订单[[#This Row],[月份]]=MONTH(报表日期),1,0)</f>
        <v>1</v>
      </c>
    </row>
    <row r="4198" spans="1:9" x14ac:dyDescent="0.2">
      <c r="A4198" s="1">
        <v>5</v>
      </c>
      <c r="B4198" s="1" t="s">
        <v>19</v>
      </c>
      <c r="C4198" s="1" t="s">
        <v>9</v>
      </c>
      <c r="D4198" s="1">
        <v>1000003877</v>
      </c>
      <c r="E4198" s="1" t="s">
        <v>484</v>
      </c>
      <c r="F4198" s="1" t="s">
        <v>52</v>
      </c>
      <c r="G4198" s="1" t="s">
        <v>84</v>
      </c>
      <c r="H4198" s="10">
        <v>58.450226583000003</v>
      </c>
      <c r="I4198" s="1">
        <f>IF(本月剩余订单[[#This Row],[月份]]=MONTH(报表日期),1,0)</f>
        <v>1</v>
      </c>
    </row>
    <row r="4199" spans="1:9" x14ac:dyDescent="0.2">
      <c r="A4199" s="1">
        <v>5</v>
      </c>
      <c r="B4199" s="1" t="s">
        <v>19</v>
      </c>
      <c r="C4199" s="1" t="s">
        <v>28</v>
      </c>
      <c r="D4199" s="1">
        <v>1000003563</v>
      </c>
      <c r="E4199" s="1" t="s">
        <v>559</v>
      </c>
      <c r="F4199" s="1" t="s">
        <v>52</v>
      </c>
      <c r="G4199" s="1" t="s">
        <v>75</v>
      </c>
      <c r="H4199" s="10">
        <v>58.450226583000003</v>
      </c>
      <c r="I4199" s="1">
        <f>IF(本月剩余订单[[#This Row],[月份]]=MONTH(报表日期),1,0)</f>
        <v>1</v>
      </c>
    </row>
    <row r="4200" spans="1:9" x14ac:dyDescent="0.2">
      <c r="A4200" s="1">
        <v>5</v>
      </c>
      <c r="B4200" s="1" t="s">
        <v>19</v>
      </c>
      <c r="C4200" s="1" t="s">
        <v>9</v>
      </c>
      <c r="D4200" s="1">
        <v>1000002189</v>
      </c>
      <c r="E4200" s="1" t="s">
        <v>509</v>
      </c>
      <c r="F4200" s="1" t="s">
        <v>52</v>
      </c>
      <c r="G4200" s="1" t="s">
        <v>62</v>
      </c>
      <c r="H4200" s="10">
        <v>24.655204302000001</v>
      </c>
      <c r="I4200" s="1">
        <f>IF(本月剩余订单[[#This Row],[月份]]=MONTH(报表日期),1,0)</f>
        <v>1</v>
      </c>
    </row>
    <row r="4201" spans="1:9" x14ac:dyDescent="0.2">
      <c r="A4201" s="1">
        <v>5</v>
      </c>
      <c r="B4201" s="1" t="s">
        <v>19</v>
      </c>
      <c r="C4201" s="1" t="s">
        <v>9</v>
      </c>
      <c r="D4201" s="1">
        <v>1000002189</v>
      </c>
      <c r="E4201" s="1" t="s">
        <v>509</v>
      </c>
      <c r="F4201" s="1" t="s">
        <v>52</v>
      </c>
      <c r="G4201" s="1" t="s">
        <v>62</v>
      </c>
      <c r="H4201" s="10">
        <v>24.655204302000001</v>
      </c>
      <c r="I4201" s="1">
        <f>IF(本月剩余订单[[#This Row],[月份]]=MONTH(报表日期),1,0)</f>
        <v>1</v>
      </c>
    </row>
    <row r="4202" spans="1:9" x14ac:dyDescent="0.2">
      <c r="A4202" s="1">
        <v>5</v>
      </c>
      <c r="B4202" s="1" t="s">
        <v>19</v>
      </c>
      <c r="C4202" s="1" t="s">
        <v>9</v>
      </c>
      <c r="D4202" s="1">
        <v>1000002189</v>
      </c>
      <c r="E4202" s="1" t="s">
        <v>509</v>
      </c>
      <c r="F4202" s="1" t="s">
        <v>52</v>
      </c>
      <c r="G4202" s="1" t="s">
        <v>62</v>
      </c>
      <c r="H4202" s="10">
        <v>24.655204302000001</v>
      </c>
      <c r="I4202" s="1">
        <f>IF(本月剩余订单[[#This Row],[月份]]=MONTH(报表日期),1,0)</f>
        <v>1</v>
      </c>
    </row>
    <row r="4203" spans="1:9" x14ac:dyDescent="0.2">
      <c r="A4203" s="1">
        <v>5</v>
      </c>
      <c r="B4203" s="1" t="s">
        <v>18</v>
      </c>
      <c r="C4203" s="1" t="s">
        <v>39</v>
      </c>
      <c r="D4203" s="1">
        <v>1000003153</v>
      </c>
      <c r="E4203" s="1" t="s">
        <v>567</v>
      </c>
      <c r="F4203" s="1" t="s">
        <v>46</v>
      </c>
      <c r="G4203" s="1" t="s">
        <v>63</v>
      </c>
      <c r="H4203" s="10">
        <v>14.760158228</v>
      </c>
      <c r="I4203" s="1">
        <f>IF(本月剩余订单[[#This Row],[月份]]=MONTH(报表日期),1,0)</f>
        <v>1</v>
      </c>
    </row>
    <row r="4204" spans="1:9" x14ac:dyDescent="0.2">
      <c r="A4204" s="1">
        <v>5</v>
      </c>
      <c r="B4204" s="1" t="s">
        <v>18</v>
      </c>
      <c r="C4204" s="1" t="s">
        <v>39</v>
      </c>
      <c r="D4204" s="1">
        <v>1000003153</v>
      </c>
      <c r="E4204" s="1" t="s">
        <v>567</v>
      </c>
      <c r="F4204" s="1" t="s">
        <v>46</v>
      </c>
      <c r="G4204" s="1" t="s">
        <v>63</v>
      </c>
      <c r="H4204" s="10">
        <v>14.760158228</v>
      </c>
      <c r="I4204" s="1">
        <f>IF(本月剩余订单[[#This Row],[月份]]=MONTH(报表日期),1,0)</f>
        <v>1</v>
      </c>
    </row>
    <row r="4205" spans="1:9" x14ac:dyDescent="0.2">
      <c r="A4205" s="1">
        <v>5</v>
      </c>
      <c r="B4205" s="1" t="s">
        <v>18</v>
      </c>
      <c r="C4205" s="1" t="s">
        <v>39</v>
      </c>
      <c r="D4205" s="1">
        <v>1000003153</v>
      </c>
      <c r="E4205" s="1" t="s">
        <v>567</v>
      </c>
      <c r="F4205" s="1" t="s">
        <v>46</v>
      </c>
      <c r="G4205" s="1" t="s">
        <v>63</v>
      </c>
      <c r="H4205" s="10">
        <v>14.760158228</v>
      </c>
      <c r="I4205" s="1">
        <f>IF(本月剩余订单[[#This Row],[月份]]=MONTH(报表日期),1,0)</f>
        <v>1</v>
      </c>
    </row>
    <row r="4206" spans="1:9" x14ac:dyDescent="0.2">
      <c r="A4206" s="1">
        <v>5</v>
      </c>
      <c r="B4206" s="1" t="s">
        <v>18</v>
      </c>
      <c r="C4206" s="1" t="s">
        <v>39</v>
      </c>
      <c r="D4206" s="1">
        <v>1000003153</v>
      </c>
      <c r="E4206" s="1" t="s">
        <v>567</v>
      </c>
      <c r="F4206" s="1" t="s">
        <v>46</v>
      </c>
      <c r="G4206" s="1" t="s">
        <v>63</v>
      </c>
      <c r="H4206" s="10">
        <v>14.760158228</v>
      </c>
      <c r="I4206" s="1">
        <f>IF(本月剩余订单[[#This Row],[月份]]=MONTH(报表日期),1,0)</f>
        <v>1</v>
      </c>
    </row>
    <row r="4207" spans="1:9" x14ac:dyDescent="0.2">
      <c r="A4207" s="1">
        <v>5</v>
      </c>
      <c r="B4207" s="1" t="s">
        <v>20</v>
      </c>
      <c r="C4207" s="1" t="s">
        <v>26</v>
      </c>
      <c r="D4207" s="1">
        <v>1000003338</v>
      </c>
      <c r="E4207" s="1" t="s">
        <v>572</v>
      </c>
      <c r="F4207" s="1" t="s">
        <v>56</v>
      </c>
      <c r="G4207" s="1" t="s">
        <v>57</v>
      </c>
      <c r="H4207" s="10">
        <v>60.268596076000001</v>
      </c>
      <c r="I4207" s="1">
        <f>IF(本月剩余订单[[#This Row],[月份]]=MONTH(报表日期),1,0)</f>
        <v>1</v>
      </c>
    </row>
    <row r="4208" spans="1:9" x14ac:dyDescent="0.2">
      <c r="A4208" s="1">
        <v>5</v>
      </c>
      <c r="B4208" s="1" t="s">
        <v>20</v>
      </c>
      <c r="C4208" s="1" t="s">
        <v>26</v>
      </c>
      <c r="D4208" s="1">
        <v>1000003338</v>
      </c>
      <c r="E4208" s="1" t="s">
        <v>572</v>
      </c>
      <c r="F4208" s="1" t="s">
        <v>56</v>
      </c>
      <c r="G4208" s="1" t="s">
        <v>57</v>
      </c>
      <c r="H4208" s="10">
        <v>60.268596076000001</v>
      </c>
      <c r="I4208" s="1">
        <f>IF(本月剩余订单[[#This Row],[月份]]=MONTH(报表日期),1,0)</f>
        <v>1</v>
      </c>
    </row>
    <row r="4209" spans="1:9" x14ac:dyDescent="0.2">
      <c r="A4209" s="1">
        <v>5</v>
      </c>
      <c r="B4209" s="1" t="s">
        <v>16</v>
      </c>
      <c r="C4209" s="1" t="s">
        <v>7</v>
      </c>
      <c r="D4209" s="1">
        <v>1000003764</v>
      </c>
      <c r="E4209" s="1" t="s">
        <v>574</v>
      </c>
      <c r="F4209" s="1" t="s">
        <v>58</v>
      </c>
      <c r="G4209" s="1" t="s">
        <v>73</v>
      </c>
      <c r="H4209" s="10">
        <v>50.656863039000001</v>
      </c>
      <c r="I4209" s="1">
        <f>IF(本月剩余订单[[#This Row],[月份]]=MONTH(报表日期),1,0)</f>
        <v>1</v>
      </c>
    </row>
    <row r="4210" spans="1:9" x14ac:dyDescent="0.2">
      <c r="A4210" s="1">
        <v>5</v>
      </c>
      <c r="B4210" s="1" t="s">
        <v>16</v>
      </c>
      <c r="C4210" s="1" t="s">
        <v>7</v>
      </c>
      <c r="D4210" s="1">
        <v>1000003764</v>
      </c>
      <c r="E4210" s="1" t="s">
        <v>574</v>
      </c>
      <c r="F4210" s="1" t="s">
        <v>48</v>
      </c>
      <c r="G4210" s="1" t="s">
        <v>80</v>
      </c>
      <c r="H4210" s="10">
        <v>13.036089746</v>
      </c>
      <c r="I4210" s="1">
        <f>IF(本月剩余订单[[#This Row],[月份]]=MONTH(报表日期),1,0)</f>
        <v>1</v>
      </c>
    </row>
    <row r="4211" spans="1:9" x14ac:dyDescent="0.2">
      <c r="A4211" s="1">
        <v>5</v>
      </c>
      <c r="B4211" s="1" t="s">
        <v>16</v>
      </c>
      <c r="C4211" s="1" t="s">
        <v>7</v>
      </c>
      <c r="D4211" s="1">
        <v>1000003764</v>
      </c>
      <c r="E4211" s="1" t="s">
        <v>574</v>
      </c>
      <c r="F4211" s="1" t="s">
        <v>48</v>
      </c>
      <c r="G4211" s="1" t="s">
        <v>86</v>
      </c>
      <c r="H4211" s="10">
        <v>33.771242026000003</v>
      </c>
      <c r="I4211" s="1">
        <f>IF(本月剩余订单[[#This Row],[月份]]=MONTH(报表日期),1,0)</f>
        <v>1</v>
      </c>
    </row>
    <row r="4212" spans="1:9" x14ac:dyDescent="0.2">
      <c r="A4212" s="1">
        <v>5</v>
      </c>
      <c r="B4212" s="1" t="s">
        <v>20</v>
      </c>
      <c r="C4212" s="1" t="s">
        <v>29</v>
      </c>
      <c r="D4212" s="1">
        <v>1000003127</v>
      </c>
      <c r="E4212" s="1" t="s">
        <v>413</v>
      </c>
      <c r="F4212" s="1" t="s">
        <v>46</v>
      </c>
      <c r="G4212" s="1" t="s">
        <v>63</v>
      </c>
      <c r="H4212" s="10">
        <v>22.140237341999999</v>
      </c>
      <c r="I4212" s="1">
        <f>IF(本月剩余订单[[#This Row],[月份]]=MONTH(报表日期),1,0)</f>
        <v>1</v>
      </c>
    </row>
    <row r="4213" spans="1:9" x14ac:dyDescent="0.2">
      <c r="A4213" s="1">
        <v>5</v>
      </c>
      <c r="B4213" s="1" t="s">
        <v>20</v>
      </c>
      <c r="C4213" s="1" t="s">
        <v>29</v>
      </c>
      <c r="D4213" s="1">
        <v>1000003127</v>
      </c>
      <c r="E4213" s="1" t="s">
        <v>413</v>
      </c>
      <c r="F4213" s="1" t="s">
        <v>46</v>
      </c>
      <c r="G4213" s="1" t="s">
        <v>63</v>
      </c>
      <c r="H4213" s="10">
        <v>22.140237341999999</v>
      </c>
      <c r="I4213" s="1">
        <f>IF(本月剩余订单[[#This Row],[月份]]=MONTH(报表日期),1,0)</f>
        <v>1</v>
      </c>
    </row>
    <row r="4214" spans="1:9" x14ac:dyDescent="0.2">
      <c r="A4214" s="1">
        <v>5</v>
      </c>
      <c r="B4214" s="1" t="s">
        <v>20</v>
      </c>
      <c r="C4214" s="1" t="s">
        <v>29</v>
      </c>
      <c r="D4214" s="1">
        <v>1000003127</v>
      </c>
      <c r="E4214" s="1" t="s">
        <v>413</v>
      </c>
      <c r="F4214" s="1" t="s">
        <v>46</v>
      </c>
      <c r="G4214" s="1" t="s">
        <v>63</v>
      </c>
      <c r="H4214" s="10">
        <v>22.140237341999999</v>
      </c>
      <c r="I4214" s="1">
        <f>IF(本月剩余订单[[#This Row],[月份]]=MONTH(报表日期),1,0)</f>
        <v>1</v>
      </c>
    </row>
    <row r="4215" spans="1:9" x14ac:dyDescent="0.2">
      <c r="A4215" s="1">
        <v>5</v>
      </c>
      <c r="B4215" s="1" t="s">
        <v>20</v>
      </c>
      <c r="C4215" s="1" t="s">
        <v>29</v>
      </c>
      <c r="D4215" s="1">
        <v>1000003127</v>
      </c>
      <c r="E4215" s="1" t="s">
        <v>413</v>
      </c>
      <c r="F4215" s="1" t="s">
        <v>46</v>
      </c>
      <c r="G4215" s="1" t="s">
        <v>63</v>
      </c>
      <c r="H4215" s="10">
        <v>22.140237341999999</v>
      </c>
      <c r="I4215" s="1">
        <f>IF(本月剩余订单[[#This Row],[月份]]=MONTH(报表日期),1,0)</f>
        <v>1</v>
      </c>
    </row>
    <row r="4216" spans="1:9" x14ac:dyDescent="0.2">
      <c r="A4216" s="1">
        <v>5</v>
      </c>
      <c r="B4216" s="1" t="s">
        <v>20</v>
      </c>
      <c r="C4216" s="1" t="s">
        <v>29</v>
      </c>
      <c r="D4216" s="1">
        <v>1000003127</v>
      </c>
      <c r="E4216" s="1" t="s">
        <v>413</v>
      </c>
      <c r="F4216" s="1" t="s">
        <v>46</v>
      </c>
      <c r="G4216" s="1" t="s">
        <v>63</v>
      </c>
      <c r="H4216" s="10">
        <v>22.140237341999999</v>
      </c>
      <c r="I4216" s="1">
        <f>IF(本月剩余订单[[#This Row],[月份]]=MONTH(报表日期),1,0)</f>
        <v>1</v>
      </c>
    </row>
    <row r="4217" spans="1:9" x14ac:dyDescent="0.2">
      <c r="A4217" s="1">
        <v>5</v>
      </c>
      <c r="B4217" s="1" t="s">
        <v>20</v>
      </c>
      <c r="C4217" s="1" t="s">
        <v>29</v>
      </c>
      <c r="D4217" s="1">
        <v>1000003127</v>
      </c>
      <c r="E4217" s="1" t="s">
        <v>413</v>
      </c>
      <c r="F4217" s="1" t="s">
        <v>46</v>
      </c>
      <c r="G4217" s="1" t="s">
        <v>63</v>
      </c>
      <c r="H4217" s="10">
        <v>22.140237341999999</v>
      </c>
      <c r="I4217" s="1">
        <f>IF(本月剩余订单[[#This Row],[月份]]=MONTH(报表日期),1,0)</f>
        <v>1</v>
      </c>
    </row>
    <row r="4218" spans="1:9" x14ac:dyDescent="0.2">
      <c r="A4218" s="1">
        <v>5</v>
      </c>
      <c r="B4218" s="1" t="s">
        <v>20</v>
      </c>
      <c r="C4218" s="1" t="s">
        <v>29</v>
      </c>
      <c r="D4218" s="1">
        <v>1000003127</v>
      </c>
      <c r="E4218" s="1" t="s">
        <v>413</v>
      </c>
      <c r="F4218" s="1" t="s">
        <v>46</v>
      </c>
      <c r="G4218" s="1" t="s">
        <v>63</v>
      </c>
      <c r="H4218" s="10">
        <v>17.712189874</v>
      </c>
      <c r="I4218" s="1">
        <f>IF(本月剩余订单[[#This Row],[月份]]=MONTH(报表日期),1,0)</f>
        <v>1</v>
      </c>
    </row>
    <row r="4219" spans="1:9" x14ac:dyDescent="0.2">
      <c r="A4219" s="1">
        <v>5</v>
      </c>
      <c r="B4219" s="1" t="s">
        <v>16</v>
      </c>
      <c r="C4219" s="1" t="s">
        <v>1</v>
      </c>
      <c r="D4219" s="1">
        <v>1000000535</v>
      </c>
      <c r="E4219" s="1" t="s">
        <v>594</v>
      </c>
      <c r="F4219" s="1" t="s">
        <v>52</v>
      </c>
      <c r="G4219" s="1" t="s">
        <v>75</v>
      </c>
      <c r="H4219" s="10">
        <v>58.450226583000003</v>
      </c>
      <c r="I4219" s="1">
        <f>IF(本月剩余订单[[#This Row],[月份]]=MONTH(报表日期),1,0)</f>
        <v>1</v>
      </c>
    </row>
    <row r="4220" spans="1:9" x14ac:dyDescent="0.2">
      <c r="A4220" s="1">
        <v>5</v>
      </c>
      <c r="B4220" s="1" t="s">
        <v>19</v>
      </c>
      <c r="C4220" s="1" t="s">
        <v>14</v>
      </c>
      <c r="D4220" s="1">
        <v>1000003174</v>
      </c>
      <c r="E4220" s="1" t="s">
        <v>291</v>
      </c>
      <c r="F4220" s="1" t="s">
        <v>58</v>
      </c>
      <c r="G4220" s="1" t="s">
        <v>73</v>
      </c>
      <c r="H4220" s="10">
        <v>100.014832154</v>
      </c>
      <c r="I4220" s="1">
        <f>IF(本月剩余订单[[#This Row],[月份]]=MONTH(报表日期),1,0)</f>
        <v>1</v>
      </c>
    </row>
    <row r="4221" spans="1:9" x14ac:dyDescent="0.2">
      <c r="A4221" s="1">
        <v>5</v>
      </c>
      <c r="B4221" s="1" t="s">
        <v>23</v>
      </c>
      <c r="C4221" s="1" t="s">
        <v>11</v>
      </c>
      <c r="D4221" s="1">
        <v>1000002989</v>
      </c>
      <c r="E4221" s="1" t="s">
        <v>262</v>
      </c>
      <c r="F4221" s="1" t="s">
        <v>48</v>
      </c>
      <c r="G4221" s="1" t="s">
        <v>87</v>
      </c>
      <c r="H4221" s="10">
        <v>13.284142405000001</v>
      </c>
      <c r="I4221" s="1">
        <f>IF(本月剩余订单[[#This Row],[月份]]=MONTH(报表日期),1,0)</f>
        <v>1</v>
      </c>
    </row>
    <row r="4222" spans="1:9" x14ac:dyDescent="0.2">
      <c r="A4222" s="1">
        <v>5</v>
      </c>
      <c r="B4222" s="1" t="s">
        <v>23</v>
      </c>
      <c r="C4222" s="1" t="s">
        <v>11</v>
      </c>
      <c r="D4222" s="1">
        <v>1000002989</v>
      </c>
      <c r="E4222" s="1" t="s">
        <v>262</v>
      </c>
      <c r="F4222" s="1" t="s">
        <v>50</v>
      </c>
      <c r="G4222" s="1" t="s">
        <v>69</v>
      </c>
      <c r="H4222" s="10">
        <v>6.8191931009999998</v>
      </c>
      <c r="I4222" s="1">
        <f>IF(本月剩余订单[[#This Row],[月份]]=MONTH(报表日期),1,0)</f>
        <v>1</v>
      </c>
    </row>
    <row r="4223" spans="1:9" x14ac:dyDescent="0.2">
      <c r="A4223" s="1">
        <v>5</v>
      </c>
      <c r="B4223" s="1" t="s">
        <v>23</v>
      </c>
      <c r="C4223" s="1" t="s">
        <v>11</v>
      </c>
      <c r="D4223" s="1">
        <v>1000002989</v>
      </c>
      <c r="E4223" s="1" t="s">
        <v>262</v>
      </c>
      <c r="F4223" s="1" t="s">
        <v>52</v>
      </c>
      <c r="G4223" s="1" t="s">
        <v>62</v>
      </c>
      <c r="H4223" s="10">
        <v>2.7396493689999999</v>
      </c>
      <c r="I4223" s="1">
        <f>IF(本月剩余订单[[#This Row],[月份]]=MONTH(报表日期),1,0)</f>
        <v>1</v>
      </c>
    </row>
    <row r="4224" spans="1:9" x14ac:dyDescent="0.2">
      <c r="A4224" s="1">
        <v>5</v>
      </c>
      <c r="B4224" s="1" t="s">
        <v>19</v>
      </c>
      <c r="C4224" s="1" t="s">
        <v>28</v>
      </c>
      <c r="D4224" s="1">
        <v>1000000856</v>
      </c>
      <c r="E4224" s="1" t="s">
        <v>210</v>
      </c>
      <c r="F4224" s="1" t="s">
        <v>48</v>
      </c>
      <c r="G4224" s="1" t="s">
        <v>48</v>
      </c>
      <c r="H4224" s="10">
        <v>29.549836772999999</v>
      </c>
      <c r="I4224" s="1">
        <f>IF(本月剩余订单[[#This Row],[月份]]=MONTH(报表日期),1,0)</f>
        <v>1</v>
      </c>
    </row>
    <row r="4225" spans="1:9" x14ac:dyDescent="0.2">
      <c r="A4225" s="1">
        <v>5</v>
      </c>
      <c r="B4225" s="1" t="s">
        <v>19</v>
      </c>
      <c r="C4225" s="1" t="s">
        <v>28</v>
      </c>
      <c r="D4225" s="1">
        <v>1000000856</v>
      </c>
      <c r="E4225" s="1" t="s">
        <v>210</v>
      </c>
      <c r="F4225" s="1" t="s">
        <v>52</v>
      </c>
      <c r="G4225" s="1" t="s">
        <v>62</v>
      </c>
      <c r="H4225" s="10">
        <v>9.0922574689999998</v>
      </c>
      <c r="I4225" s="1">
        <f>IF(本月剩余订单[[#This Row],[月份]]=MONTH(报表日期),1,0)</f>
        <v>1</v>
      </c>
    </row>
    <row r="4226" spans="1:9" x14ac:dyDescent="0.2">
      <c r="A4226" s="1">
        <v>5</v>
      </c>
      <c r="B4226" s="1" t="s">
        <v>19</v>
      </c>
      <c r="C4226" s="1" t="s">
        <v>5</v>
      </c>
      <c r="D4226" s="1">
        <v>1000003864</v>
      </c>
      <c r="E4226" s="1" t="s">
        <v>369</v>
      </c>
      <c r="F4226" s="1" t="s">
        <v>50</v>
      </c>
      <c r="G4226" s="1" t="s">
        <v>51</v>
      </c>
      <c r="H4226" s="10">
        <v>31.881941773000001</v>
      </c>
      <c r="I4226" s="1">
        <f>IF(本月剩余订单[[#This Row],[月份]]=MONTH(报表日期),1,0)</f>
        <v>1</v>
      </c>
    </row>
    <row r="4227" spans="1:9" x14ac:dyDescent="0.2">
      <c r="A4227" s="1">
        <v>5</v>
      </c>
      <c r="B4227" s="1" t="s">
        <v>19</v>
      </c>
      <c r="C4227" s="1" t="s">
        <v>28</v>
      </c>
      <c r="D4227" s="1">
        <v>1000000856</v>
      </c>
      <c r="E4227" s="1" t="s">
        <v>210</v>
      </c>
      <c r="F4227" s="1" t="s">
        <v>48</v>
      </c>
      <c r="G4227" s="1" t="s">
        <v>48</v>
      </c>
      <c r="H4227" s="10">
        <v>37.992647279000003</v>
      </c>
      <c r="I4227" s="1">
        <f>IF(本月剩余订单[[#This Row],[月份]]=MONTH(报表日期),1,0)</f>
        <v>1</v>
      </c>
    </row>
    <row r="4228" spans="1:9" x14ac:dyDescent="0.2">
      <c r="A4228" s="1">
        <v>5</v>
      </c>
      <c r="B4228" s="1" t="s">
        <v>19</v>
      </c>
      <c r="C4228" s="1" t="s">
        <v>28</v>
      </c>
      <c r="D4228" s="1">
        <v>1000000856</v>
      </c>
      <c r="E4228" s="1" t="s">
        <v>210</v>
      </c>
      <c r="F4228" s="1" t="s">
        <v>48</v>
      </c>
      <c r="G4228" s="1" t="s">
        <v>48</v>
      </c>
      <c r="H4228" s="10">
        <v>37.992647279000003</v>
      </c>
      <c r="I4228" s="1">
        <f>IF(本月剩余订单[[#This Row],[月份]]=MONTH(报表日期),1,0)</f>
        <v>1</v>
      </c>
    </row>
    <row r="4229" spans="1:9" x14ac:dyDescent="0.2">
      <c r="A4229" s="1">
        <v>5</v>
      </c>
      <c r="B4229" s="1" t="s">
        <v>20</v>
      </c>
      <c r="C4229" s="1" t="s">
        <v>29</v>
      </c>
      <c r="D4229" s="1">
        <v>1000001508</v>
      </c>
      <c r="E4229" s="1" t="s">
        <v>510</v>
      </c>
      <c r="F4229" s="1" t="s">
        <v>58</v>
      </c>
      <c r="G4229" s="1" t="s">
        <v>73</v>
      </c>
      <c r="H4229" s="10">
        <v>42.214052531999997</v>
      </c>
      <c r="I4229" s="1">
        <f>IF(本月剩余订单[[#This Row],[月份]]=MONTH(报表日期),1,0)</f>
        <v>1</v>
      </c>
    </row>
    <row r="4230" spans="1:9" x14ac:dyDescent="0.2">
      <c r="A4230" s="1">
        <v>5</v>
      </c>
      <c r="B4230" s="1" t="s">
        <v>20</v>
      </c>
      <c r="C4230" s="1" t="s">
        <v>29</v>
      </c>
      <c r="D4230" s="1">
        <v>1000001508</v>
      </c>
      <c r="E4230" s="1" t="s">
        <v>510</v>
      </c>
      <c r="F4230" s="1" t="s">
        <v>48</v>
      </c>
      <c r="G4230" s="1" t="s">
        <v>86</v>
      </c>
      <c r="H4230" s="10">
        <v>12.664215759999999</v>
      </c>
      <c r="I4230" s="1">
        <f>IF(本月剩余订单[[#This Row],[月份]]=MONTH(报表日期),1,0)</f>
        <v>1</v>
      </c>
    </row>
    <row r="4231" spans="1:9" x14ac:dyDescent="0.2">
      <c r="A4231" s="1">
        <v>5</v>
      </c>
      <c r="B4231" s="1" t="s">
        <v>20</v>
      </c>
      <c r="C4231" s="1" t="s">
        <v>29</v>
      </c>
      <c r="D4231" s="1">
        <v>1000001508</v>
      </c>
      <c r="E4231" s="1" t="s">
        <v>510</v>
      </c>
      <c r="F4231" s="1" t="s">
        <v>46</v>
      </c>
      <c r="G4231" s="1" t="s">
        <v>47</v>
      </c>
      <c r="H4231" s="10">
        <v>7.9311250209999997</v>
      </c>
      <c r="I4231" s="1">
        <f>IF(本月剩余订单[[#This Row],[月份]]=MONTH(报表日期),1,0)</f>
        <v>1</v>
      </c>
    </row>
    <row r="4232" spans="1:9" x14ac:dyDescent="0.2">
      <c r="A4232" s="1">
        <v>5</v>
      </c>
      <c r="B4232" s="1" t="s">
        <v>20</v>
      </c>
      <c r="C4232" s="1" t="s">
        <v>29</v>
      </c>
      <c r="D4232" s="1">
        <v>1000001508</v>
      </c>
      <c r="E4232" s="1" t="s">
        <v>510</v>
      </c>
      <c r="F4232" s="1" t="s">
        <v>46</v>
      </c>
      <c r="G4232" s="1" t="s">
        <v>47</v>
      </c>
      <c r="H4232" s="10">
        <v>13.259542142000001</v>
      </c>
      <c r="I4232" s="1">
        <f>IF(本月剩余订单[[#This Row],[月份]]=MONTH(报表日期),1,0)</f>
        <v>1</v>
      </c>
    </row>
    <row r="4233" spans="1:9" x14ac:dyDescent="0.2">
      <c r="A4233" s="1">
        <v>5</v>
      </c>
      <c r="B4233" s="1" t="s">
        <v>19</v>
      </c>
      <c r="C4233" s="1" t="s">
        <v>27</v>
      </c>
      <c r="D4233" s="1">
        <v>1000000176</v>
      </c>
      <c r="E4233" s="1" t="s">
        <v>548</v>
      </c>
      <c r="F4233" s="1" t="s">
        <v>52</v>
      </c>
      <c r="G4233" s="1" t="s">
        <v>62</v>
      </c>
      <c r="H4233" s="10">
        <v>60.268596076000001</v>
      </c>
      <c r="I4233" s="1">
        <f>IF(本月剩余订单[[#This Row],[月份]]=MONTH(报表日期),1,0)</f>
        <v>1</v>
      </c>
    </row>
    <row r="4234" spans="1:9" x14ac:dyDescent="0.2">
      <c r="A4234" s="1">
        <v>5</v>
      </c>
      <c r="B4234" s="1" t="s">
        <v>18</v>
      </c>
      <c r="C4234" s="1" t="s">
        <v>30</v>
      </c>
      <c r="D4234" s="1">
        <v>1000000938</v>
      </c>
      <c r="E4234" s="1" t="s">
        <v>618</v>
      </c>
      <c r="F4234" s="1" t="s">
        <v>50</v>
      </c>
      <c r="G4234" s="1" t="s">
        <v>69</v>
      </c>
      <c r="H4234" s="10">
        <v>24.655204302000001</v>
      </c>
      <c r="I4234" s="1">
        <f>IF(本月剩余订单[[#This Row],[月份]]=MONTH(报表日期),1,0)</f>
        <v>1</v>
      </c>
    </row>
    <row r="4235" spans="1:9" x14ac:dyDescent="0.2">
      <c r="A4235" s="1">
        <v>5</v>
      </c>
      <c r="B4235" s="1" t="s">
        <v>18</v>
      </c>
      <c r="C4235" s="1" t="s">
        <v>30</v>
      </c>
      <c r="D4235" s="1">
        <v>1000000938</v>
      </c>
      <c r="E4235" s="1" t="s">
        <v>618</v>
      </c>
      <c r="F4235" s="1" t="s">
        <v>52</v>
      </c>
      <c r="G4235" s="1" t="s">
        <v>62</v>
      </c>
      <c r="H4235" s="10">
        <v>24.655204302000001</v>
      </c>
      <c r="I4235" s="1">
        <f>IF(本月剩余订单[[#This Row],[月份]]=MONTH(报表日期),1,0)</f>
        <v>1</v>
      </c>
    </row>
    <row r="4236" spans="1:9" x14ac:dyDescent="0.2">
      <c r="A4236" s="1">
        <v>5</v>
      </c>
      <c r="B4236" s="1" t="s">
        <v>18</v>
      </c>
      <c r="C4236" s="1" t="s">
        <v>30</v>
      </c>
      <c r="D4236" s="1">
        <v>1000000938</v>
      </c>
      <c r="E4236" s="1" t="s">
        <v>618</v>
      </c>
      <c r="F4236" s="1" t="s">
        <v>48</v>
      </c>
      <c r="G4236" s="1" t="s">
        <v>87</v>
      </c>
      <c r="H4236" s="10">
        <v>23.91145633</v>
      </c>
      <c r="I4236" s="1">
        <f>IF(本月剩余订单[[#This Row],[月份]]=MONTH(报表日期),1,0)</f>
        <v>1</v>
      </c>
    </row>
    <row r="4237" spans="1:9" x14ac:dyDescent="0.2">
      <c r="A4237" s="1">
        <v>5</v>
      </c>
      <c r="B4237" s="1" t="s">
        <v>22</v>
      </c>
      <c r="C4237" s="1" t="s">
        <v>24</v>
      </c>
      <c r="D4237" s="1">
        <v>1000000166</v>
      </c>
      <c r="E4237" s="1" t="s">
        <v>252</v>
      </c>
      <c r="F4237" s="1" t="s">
        <v>58</v>
      </c>
      <c r="G4237" s="1" t="s">
        <v>73</v>
      </c>
      <c r="H4237" s="10">
        <v>42.214052531999997</v>
      </c>
      <c r="I4237" s="1">
        <f>IF(本月剩余订单[[#This Row],[月份]]=MONTH(报表日期),1,0)</f>
        <v>1</v>
      </c>
    </row>
    <row r="4238" spans="1:9" x14ac:dyDescent="0.2">
      <c r="A4238" s="1">
        <v>5</v>
      </c>
      <c r="B4238" s="1" t="s">
        <v>22</v>
      </c>
      <c r="C4238" s="1" t="s">
        <v>24</v>
      </c>
      <c r="D4238" s="1">
        <v>1000000166</v>
      </c>
      <c r="E4238" s="1" t="s">
        <v>252</v>
      </c>
      <c r="F4238" s="1" t="s">
        <v>48</v>
      </c>
      <c r="G4238" s="1" t="s">
        <v>86</v>
      </c>
      <c r="H4238" s="10">
        <v>50.656863039000001</v>
      </c>
      <c r="I4238" s="1">
        <f>IF(本月剩余订单[[#This Row],[月份]]=MONTH(报表日期),1,0)</f>
        <v>1</v>
      </c>
    </row>
    <row r="4239" spans="1:9" x14ac:dyDescent="0.2">
      <c r="A4239" s="1">
        <v>5</v>
      </c>
      <c r="B4239" s="1" t="s">
        <v>22</v>
      </c>
      <c r="C4239" s="1" t="s">
        <v>24</v>
      </c>
      <c r="D4239" s="1">
        <v>1000000166</v>
      </c>
      <c r="E4239" s="1" t="s">
        <v>252</v>
      </c>
      <c r="F4239" s="1" t="s">
        <v>58</v>
      </c>
      <c r="G4239" s="1" t="s">
        <v>73</v>
      </c>
      <c r="H4239" s="10">
        <v>42.214052531999997</v>
      </c>
      <c r="I4239" s="1">
        <f>IF(本月剩余订单[[#This Row],[月份]]=MONTH(报表日期),1,0)</f>
        <v>1</v>
      </c>
    </row>
    <row r="4240" spans="1:9" x14ac:dyDescent="0.2">
      <c r="A4240" s="1">
        <v>5</v>
      </c>
      <c r="B4240" s="1" t="s">
        <v>22</v>
      </c>
      <c r="C4240" s="1" t="s">
        <v>24</v>
      </c>
      <c r="D4240" s="1">
        <v>1000000166</v>
      </c>
      <c r="E4240" s="1" t="s">
        <v>252</v>
      </c>
      <c r="F4240" s="1" t="s">
        <v>48</v>
      </c>
      <c r="G4240" s="1" t="s">
        <v>86</v>
      </c>
      <c r="H4240" s="10">
        <v>50.656863039000001</v>
      </c>
      <c r="I4240" s="1">
        <f>IF(本月剩余订单[[#This Row],[月份]]=MONTH(报表日期),1,0)</f>
        <v>1</v>
      </c>
    </row>
    <row r="4241" spans="1:9" x14ac:dyDescent="0.2">
      <c r="A4241" s="1">
        <v>5</v>
      </c>
      <c r="B4241" s="1" t="s">
        <v>22</v>
      </c>
      <c r="C4241" s="1" t="s">
        <v>24</v>
      </c>
      <c r="D4241" s="1">
        <v>1000000166</v>
      </c>
      <c r="E4241" s="1" t="s">
        <v>252</v>
      </c>
      <c r="F4241" s="1" t="s">
        <v>58</v>
      </c>
      <c r="G4241" s="1" t="s">
        <v>73</v>
      </c>
      <c r="H4241" s="10">
        <v>42.214052531999997</v>
      </c>
      <c r="I4241" s="1">
        <f>IF(本月剩余订单[[#This Row],[月份]]=MONTH(报表日期),1,0)</f>
        <v>1</v>
      </c>
    </row>
    <row r="4242" spans="1:9" x14ac:dyDescent="0.2">
      <c r="A4242" s="1">
        <v>5</v>
      </c>
      <c r="B4242" s="1" t="s">
        <v>22</v>
      </c>
      <c r="C4242" s="1" t="s">
        <v>24</v>
      </c>
      <c r="D4242" s="1">
        <v>1000000166</v>
      </c>
      <c r="E4242" s="1" t="s">
        <v>252</v>
      </c>
      <c r="F4242" s="1" t="s">
        <v>48</v>
      </c>
      <c r="G4242" s="1" t="s">
        <v>86</v>
      </c>
      <c r="H4242" s="10">
        <v>50.656863039000001</v>
      </c>
      <c r="I4242" s="1">
        <f>IF(本月剩余订单[[#This Row],[月份]]=MONTH(报表日期),1,0)</f>
        <v>1</v>
      </c>
    </row>
    <row r="4243" spans="1:9" x14ac:dyDescent="0.2">
      <c r="A4243" s="1">
        <v>5</v>
      </c>
      <c r="B4243" s="1" t="s">
        <v>22</v>
      </c>
      <c r="C4243" s="1" t="s">
        <v>24</v>
      </c>
      <c r="D4243" s="1">
        <v>1000000166</v>
      </c>
      <c r="E4243" s="1" t="s">
        <v>252</v>
      </c>
      <c r="F4243" s="1" t="s">
        <v>58</v>
      </c>
      <c r="G4243" s="1" t="s">
        <v>73</v>
      </c>
      <c r="H4243" s="10">
        <v>42.214052531999997</v>
      </c>
      <c r="I4243" s="1">
        <f>IF(本月剩余订单[[#This Row],[月份]]=MONTH(报表日期),1,0)</f>
        <v>1</v>
      </c>
    </row>
    <row r="4244" spans="1:9" x14ac:dyDescent="0.2">
      <c r="A4244" s="1">
        <v>5</v>
      </c>
      <c r="B4244" s="1" t="s">
        <v>22</v>
      </c>
      <c r="C4244" s="1" t="s">
        <v>24</v>
      </c>
      <c r="D4244" s="1">
        <v>1000000166</v>
      </c>
      <c r="E4244" s="1" t="s">
        <v>252</v>
      </c>
      <c r="F4244" s="1" t="s">
        <v>48</v>
      </c>
      <c r="G4244" s="1" t="s">
        <v>86</v>
      </c>
      <c r="H4244" s="10">
        <v>50.656863039000001</v>
      </c>
      <c r="I4244" s="1">
        <f>IF(本月剩余订单[[#This Row],[月份]]=MONTH(报表日期),1,0)</f>
        <v>1</v>
      </c>
    </row>
    <row r="4245" spans="1:9" x14ac:dyDescent="0.2">
      <c r="A4245" s="1">
        <v>5</v>
      </c>
      <c r="B4245" s="1" t="s">
        <v>22</v>
      </c>
      <c r="C4245" s="1" t="s">
        <v>24</v>
      </c>
      <c r="D4245" s="1">
        <v>1000000166</v>
      </c>
      <c r="E4245" s="1" t="s">
        <v>252</v>
      </c>
      <c r="F4245" s="1" t="s">
        <v>58</v>
      </c>
      <c r="G4245" s="1" t="s">
        <v>73</v>
      </c>
      <c r="H4245" s="10">
        <v>42.214052531999997</v>
      </c>
      <c r="I4245" s="1">
        <f>IF(本月剩余订单[[#This Row],[月份]]=MONTH(报表日期),1,0)</f>
        <v>1</v>
      </c>
    </row>
    <row r="4246" spans="1:9" x14ac:dyDescent="0.2">
      <c r="A4246" s="1">
        <v>5</v>
      </c>
      <c r="B4246" s="1" t="s">
        <v>22</v>
      </c>
      <c r="C4246" s="1" t="s">
        <v>24</v>
      </c>
      <c r="D4246" s="1">
        <v>1000000166</v>
      </c>
      <c r="E4246" s="1" t="s">
        <v>252</v>
      </c>
      <c r="F4246" s="1" t="s">
        <v>48</v>
      </c>
      <c r="G4246" s="1" t="s">
        <v>86</v>
      </c>
      <c r="H4246" s="10">
        <v>50.656863039000001</v>
      </c>
      <c r="I4246" s="1">
        <f>IF(本月剩余订单[[#This Row],[月份]]=MONTH(报表日期),1,0)</f>
        <v>1</v>
      </c>
    </row>
    <row r="4247" spans="1:9" x14ac:dyDescent="0.2">
      <c r="A4247" s="1">
        <v>5</v>
      </c>
      <c r="B4247" s="1" t="s">
        <v>22</v>
      </c>
      <c r="C4247" s="1" t="s">
        <v>24</v>
      </c>
      <c r="D4247" s="1">
        <v>1000000166</v>
      </c>
      <c r="E4247" s="1" t="s">
        <v>252</v>
      </c>
      <c r="F4247" s="1" t="s">
        <v>58</v>
      </c>
      <c r="G4247" s="1" t="s">
        <v>73</v>
      </c>
      <c r="H4247" s="10">
        <v>42.214052531999997</v>
      </c>
      <c r="I4247" s="1">
        <f>IF(本月剩余订单[[#This Row],[月份]]=MONTH(报表日期),1,0)</f>
        <v>1</v>
      </c>
    </row>
    <row r="4248" spans="1:9" x14ac:dyDescent="0.2">
      <c r="A4248" s="1">
        <v>5</v>
      </c>
      <c r="B4248" s="1" t="s">
        <v>22</v>
      </c>
      <c r="C4248" s="1" t="s">
        <v>24</v>
      </c>
      <c r="D4248" s="1">
        <v>1000000166</v>
      </c>
      <c r="E4248" s="1" t="s">
        <v>252</v>
      </c>
      <c r="F4248" s="1" t="s">
        <v>48</v>
      </c>
      <c r="G4248" s="1" t="s">
        <v>86</v>
      </c>
      <c r="H4248" s="10">
        <v>50.656863039000001</v>
      </c>
      <c r="I4248" s="1">
        <f>IF(本月剩余订单[[#This Row],[月份]]=MONTH(报表日期),1,0)</f>
        <v>1</v>
      </c>
    </row>
    <row r="4249" spans="1:9" x14ac:dyDescent="0.2">
      <c r="A4249" s="1">
        <v>5</v>
      </c>
      <c r="B4249" s="1" t="s">
        <v>16</v>
      </c>
      <c r="C4249" s="1" t="s">
        <v>7</v>
      </c>
      <c r="D4249" s="1">
        <v>1000000539</v>
      </c>
      <c r="E4249" s="1" t="s">
        <v>627</v>
      </c>
      <c r="F4249" s="1" t="s">
        <v>58</v>
      </c>
      <c r="G4249" s="1" t="s">
        <v>76</v>
      </c>
      <c r="H4249" s="10">
        <v>29.549836772999999</v>
      </c>
      <c r="I4249" s="1">
        <f>IF(本月剩余订单[[#This Row],[月份]]=MONTH(报表日期),1,0)</f>
        <v>1</v>
      </c>
    </row>
    <row r="4250" spans="1:9" x14ac:dyDescent="0.2">
      <c r="A4250" s="1">
        <v>5</v>
      </c>
      <c r="B4250" s="1" t="s">
        <v>16</v>
      </c>
      <c r="C4250" s="1" t="s">
        <v>7</v>
      </c>
      <c r="D4250" s="1">
        <v>1000000539</v>
      </c>
      <c r="E4250" s="1" t="s">
        <v>627</v>
      </c>
      <c r="F4250" s="1" t="s">
        <v>48</v>
      </c>
      <c r="G4250" s="1" t="s">
        <v>86</v>
      </c>
      <c r="H4250" s="10">
        <v>2.954901676</v>
      </c>
      <c r="I4250" s="1">
        <f>IF(本月剩余订单[[#This Row],[月份]]=MONTH(报表日期),1,0)</f>
        <v>1</v>
      </c>
    </row>
    <row r="4251" spans="1:9" x14ac:dyDescent="0.2">
      <c r="A4251" s="1">
        <v>5</v>
      </c>
      <c r="B4251" s="1" t="s">
        <v>16</v>
      </c>
      <c r="C4251" s="1" t="s">
        <v>7</v>
      </c>
      <c r="D4251" s="1">
        <v>1000000539</v>
      </c>
      <c r="E4251" s="1" t="s">
        <v>627</v>
      </c>
      <c r="F4251" s="1" t="s">
        <v>46</v>
      </c>
      <c r="G4251" s="1" t="s">
        <v>47</v>
      </c>
      <c r="H4251" s="10">
        <v>3.9655625109999999</v>
      </c>
      <c r="I4251" s="1">
        <f>IF(本月剩余订单[[#This Row],[月份]]=MONTH(报表日期),1,0)</f>
        <v>1</v>
      </c>
    </row>
    <row r="4252" spans="1:9" x14ac:dyDescent="0.2">
      <c r="A4252" s="1">
        <v>5</v>
      </c>
      <c r="B4252" s="1" t="s">
        <v>17</v>
      </c>
      <c r="C4252" s="1" t="s">
        <v>31</v>
      </c>
      <c r="D4252" s="1">
        <v>1000003179</v>
      </c>
      <c r="E4252" s="1" t="s">
        <v>628</v>
      </c>
      <c r="F4252" s="1" t="s">
        <v>50</v>
      </c>
      <c r="G4252" s="1" t="s">
        <v>74</v>
      </c>
      <c r="H4252" s="10">
        <v>18.184514936999999</v>
      </c>
      <c r="I4252" s="1">
        <f>IF(本月剩余订单[[#This Row],[月份]]=MONTH(报表日期),1,0)</f>
        <v>1</v>
      </c>
    </row>
    <row r="4253" spans="1:9" x14ac:dyDescent="0.2">
      <c r="A4253" s="1">
        <v>5</v>
      </c>
      <c r="B4253" s="1" t="s">
        <v>17</v>
      </c>
      <c r="C4253" s="1" t="s">
        <v>31</v>
      </c>
      <c r="D4253" s="1">
        <v>1000003179</v>
      </c>
      <c r="E4253" s="1" t="s">
        <v>628</v>
      </c>
      <c r="F4253" s="1" t="s">
        <v>50</v>
      </c>
      <c r="G4253" s="1" t="s">
        <v>51</v>
      </c>
      <c r="H4253" s="10">
        <v>15.940970886000001</v>
      </c>
      <c r="I4253" s="1">
        <f>IF(本月剩余订单[[#This Row],[月份]]=MONTH(报表日期),1,0)</f>
        <v>1</v>
      </c>
    </row>
    <row r="4254" spans="1:9" x14ac:dyDescent="0.2">
      <c r="A4254" s="1">
        <v>5</v>
      </c>
      <c r="B4254" s="1" t="s">
        <v>17</v>
      </c>
      <c r="C4254" s="1" t="s">
        <v>31</v>
      </c>
      <c r="D4254" s="1">
        <v>1000003179</v>
      </c>
      <c r="E4254" s="1" t="s">
        <v>628</v>
      </c>
      <c r="F4254" s="1" t="s">
        <v>58</v>
      </c>
      <c r="G4254" s="1" t="s">
        <v>73</v>
      </c>
      <c r="H4254" s="10">
        <v>39.852427216000002</v>
      </c>
      <c r="I4254" s="1">
        <f>IF(本月剩余订单[[#This Row],[月份]]=MONTH(报表日期),1,0)</f>
        <v>1</v>
      </c>
    </row>
    <row r="4255" spans="1:9" x14ac:dyDescent="0.2">
      <c r="A4255" s="1">
        <v>5</v>
      </c>
      <c r="B4255" s="1" t="s">
        <v>18</v>
      </c>
      <c r="C4255" s="1" t="s">
        <v>4</v>
      </c>
      <c r="D4255" s="1">
        <v>1000004212</v>
      </c>
      <c r="E4255" s="1" t="s">
        <v>636</v>
      </c>
      <c r="F4255" s="1" t="s">
        <v>58</v>
      </c>
      <c r="G4255" s="1" t="s">
        <v>59</v>
      </c>
      <c r="H4255" s="10">
        <v>21.107026265999998</v>
      </c>
      <c r="I4255" s="1">
        <f>IF(本月剩余订单[[#This Row],[月份]]=MONTH(报表日期),1,0)</f>
        <v>1</v>
      </c>
    </row>
    <row r="4256" spans="1:9" x14ac:dyDescent="0.2">
      <c r="A4256" s="1">
        <v>5</v>
      </c>
      <c r="B4256" s="1" t="s">
        <v>18</v>
      </c>
      <c r="C4256" s="1" t="s">
        <v>4</v>
      </c>
      <c r="D4256" s="1">
        <v>1000004212</v>
      </c>
      <c r="E4256" s="1" t="s">
        <v>636</v>
      </c>
      <c r="F4256" s="1" t="s">
        <v>48</v>
      </c>
      <c r="G4256" s="1" t="s">
        <v>48</v>
      </c>
      <c r="H4256" s="10">
        <v>21.107026265999998</v>
      </c>
      <c r="I4256" s="1">
        <f>IF(本月剩余订单[[#This Row],[月份]]=MONTH(报表日期),1,0)</f>
        <v>1</v>
      </c>
    </row>
    <row r="4257" spans="1:9" x14ac:dyDescent="0.2">
      <c r="A4257" s="1">
        <v>5</v>
      </c>
      <c r="B4257" s="1" t="s">
        <v>18</v>
      </c>
      <c r="C4257" s="1" t="s">
        <v>4</v>
      </c>
      <c r="D4257" s="1">
        <v>1000004212</v>
      </c>
      <c r="E4257" s="1" t="s">
        <v>636</v>
      </c>
      <c r="F4257" s="1" t="s">
        <v>58</v>
      </c>
      <c r="G4257" s="1" t="s">
        <v>73</v>
      </c>
      <c r="H4257" s="10">
        <v>7.9704854430000003</v>
      </c>
      <c r="I4257" s="1">
        <f>IF(本月剩余订单[[#This Row],[月份]]=MONTH(报表日期),1,0)</f>
        <v>1</v>
      </c>
    </row>
    <row r="4258" spans="1:9" x14ac:dyDescent="0.2">
      <c r="A4258" s="1">
        <v>5</v>
      </c>
      <c r="B4258" s="1" t="s">
        <v>21</v>
      </c>
      <c r="C4258" s="1" t="s">
        <v>8</v>
      </c>
      <c r="D4258" s="1">
        <v>1000003345</v>
      </c>
      <c r="E4258" s="1" t="s">
        <v>522</v>
      </c>
      <c r="F4258" s="1" t="s">
        <v>44</v>
      </c>
      <c r="G4258" s="1" t="s">
        <v>64</v>
      </c>
      <c r="H4258" s="10">
        <v>21.254627847999998</v>
      </c>
      <c r="I4258" s="1">
        <f>IF(本月剩余订单[[#This Row],[月份]]=MONTH(报表日期),1,0)</f>
        <v>1</v>
      </c>
    </row>
    <row r="4259" spans="1:9" x14ac:dyDescent="0.2">
      <c r="A4259" s="1">
        <v>5</v>
      </c>
      <c r="B4259" s="1" t="s">
        <v>21</v>
      </c>
      <c r="C4259" s="1" t="s">
        <v>8</v>
      </c>
      <c r="D4259" s="1">
        <v>1000003345</v>
      </c>
      <c r="E4259" s="1" t="s">
        <v>522</v>
      </c>
      <c r="F4259" s="1" t="s">
        <v>46</v>
      </c>
      <c r="G4259" s="1" t="s">
        <v>67</v>
      </c>
      <c r="H4259" s="10">
        <v>21.084476024000001</v>
      </c>
      <c r="I4259" s="1">
        <f>IF(本月剩余订单[[#This Row],[月份]]=MONTH(报表日期),1,0)</f>
        <v>1</v>
      </c>
    </row>
    <row r="4260" spans="1:9" x14ac:dyDescent="0.2">
      <c r="A4260" s="1">
        <v>5</v>
      </c>
      <c r="B4260" s="1" t="s">
        <v>21</v>
      </c>
      <c r="C4260" s="1" t="s">
        <v>8</v>
      </c>
      <c r="D4260" s="1">
        <v>1000003345</v>
      </c>
      <c r="E4260" s="1" t="s">
        <v>522</v>
      </c>
      <c r="F4260" s="1" t="s">
        <v>46</v>
      </c>
      <c r="G4260" s="1" t="s">
        <v>67</v>
      </c>
      <c r="H4260" s="10">
        <v>21.084476024000001</v>
      </c>
      <c r="I4260" s="1">
        <f>IF(本月剩余订单[[#This Row],[月份]]=MONTH(报表日期),1,0)</f>
        <v>1</v>
      </c>
    </row>
    <row r="4261" spans="1:9" x14ac:dyDescent="0.2">
      <c r="A4261" s="1">
        <v>5</v>
      </c>
      <c r="B4261" s="1" t="s">
        <v>21</v>
      </c>
      <c r="C4261" s="1" t="s">
        <v>8</v>
      </c>
      <c r="D4261" s="1">
        <v>1000003345</v>
      </c>
      <c r="E4261" s="1" t="s">
        <v>522</v>
      </c>
      <c r="F4261" s="1" t="s">
        <v>46</v>
      </c>
      <c r="G4261" s="1" t="s">
        <v>67</v>
      </c>
      <c r="H4261" s="10">
        <v>21.084476024000001</v>
      </c>
      <c r="I4261" s="1">
        <f>IF(本月剩余订单[[#This Row],[月份]]=MONTH(报表日期),1,0)</f>
        <v>1</v>
      </c>
    </row>
    <row r="4262" spans="1:9" x14ac:dyDescent="0.2">
      <c r="A4262" s="1">
        <v>5</v>
      </c>
      <c r="B4262" s="1" t="s">
        <v>18</v>
      </c>
      <c r="C4262" s="1" t="s">
        <v>4</v>
      </c>
      <c r="D4262" s="1">
        <v>1000002173</v>
      </c>
      <c r="E4262" s="1" t="s">
        <v>671</v>
      </c>
      <c r="F4262" s="1" t="s">
        <v>48</v>
      </c>
      <c r="G4262" s="1" t="s">
        <v>48</v>
      </c>
      <c r="H4262" s="10">
        <v>59.099673545000002</v>
      </c>
      <c r="I4262" s="1">
        <f>IF(本月剩余订单[[#This Row],[月份]]=MONTH(报表日期),1,0)</f>
        <v>1</v>
      </c>
    </row>
    <row r="4263" spans="1:9" x14ac:dyDescent="0.2">
      <c r="A4263" s="1">
        <v>5</v>
      </c>
      <c r="B4263" s="1" t="s">
        <v>16</v>
      </c>
      <c r="C4263" s="1" t="s">
        <v>7</v>
      </c>
      <c r="D4263" s="1">
        <v>1000002174</v>
      </c>
      <c r="E4263" s="1" t="s">
        <v>673</v>
      </c>
      <c r="F4263" s="1" t="s">
        <v>48</v>
      </c>
      <c r="G4263" s="1" t="s">
        <v>48</v>
      </c>
      <c r="H4263" s="10">
        <v>59.099673545000002</v>
      </c>
      <c r="I4263" s="1">
        <f>IF(本月剩余订单[[#This Row],[月份]]=MONTH(报表日期),1,0)</f>
        <v>1</v>
      </c>
    </row>
    <row r="4264" spans="1:9" x14ac:dyDescent="0.2">
      <c r="A4264" s="1">
        <v>5</v>
      </c>
      <c r="B4264" s="1" t="s">
        <v>16</v>
      </c>
      <c r="C4264" s="1" t="s">
        <v>7</v>
      </c>
      <c r="D4264" s="1">
        <v>1000002174</v>
      </c>
      <c r="E4264" s="1" t="s">
        <v>673</v>
      </c>
      <c r="F4264" s="1" t="s">
        <v>48</v>
      </c>
      <c r="G4264" s="1" t="s">
        <v>48</v>
      </c>
      <c r="H4264" s="10">
        <v>59.099673545000002</v>
      </c>
      <c r="I4264" s="1">
        <f>IF(本月剩余订单[[#This Row],[月份]]=MONTH(报表日期),1,0)</f>
        <v>1</v>
      </c>
    </row>
    <row r="4265" spans="1:9" x14ac:dyDescent="0.2">
      <c r="A4265" s="1">
        <v>5</v>
      </c>
      <c r="B4265" s="1" t="s">
        <v>16</v>
      </c>
      <c r="C4265" s="1" t="s">
        <v>7</v>
      </c>
      <c r="D4265" s="1">
        <v>1000002174</v>
      </c>
      <c r="E4265" s="1" t="s">
        <v>673</v>
      </c>
      <c r="F4265" s="1" t="s">
        <v>48</v>
      </c>
      <c r="G4265" s="1" t="s">
        <v>48</v>
      </c>
      <c r="H4265" s="10">
        <v>59.099673545000002</v>
      </c>
      <c r="I4265" s="1">
        <f>IF(本月剩余订单[[#This Row],[月份]]=MONTH(报表日期),1,0)</f>
        <v>1</v>
      </c>
    </row>
    <row r="4266" spans="1:9" x14ac:dyDescent="0.2">
      <c r="A4266" s="1">
        <v>5</v>
      </c>
      <c r="B4266" s="1" t="s">
        <v>18</v>
      </c>
      <c r="C4266" s="1" t="s">
        <v>4</v>
      </c>
      <c r="D4266" s="1">
        <v>1000002173</v>
      </c>
      <c r="E4266" s="1" t="s">
        <v>671</v>
      </c>
      <c r="F4266" s="1" t="s">
        <v>48</v>
      </c>
      <c r="G4266" s="1" t="s">
        <v>48</v>
      </c>
      <c r="H4266" s="10">
        <v>59.099673545000002</v>
      </c>
      <c r="I4266" s="1">
        <f>IF(本月剩余订单[[#This Row],[月份]]=MONTH(报表日期),1,0)</f>
        <v>1</v>
      </c>
    </row>
    <row r="4267" spans="1:9" x14ac:dyDescent="0.2">
      <c r="A4267" s="1">
        <v>5</v>
      </c>
      <c r="B4267" s="1" t="s">
        <v>18</v>
      </c>
      <c r="C4267" s="1" t="s">
        <v>4</v>
      </c>
      <c r="D4267" s="1">
        <v>1000002173</v>
      </c>
      <c r="E4267" s="1" t="s">
        <v>671</v>
      </c>
      <c r="F4267" s="1" t="s">
        <v>48</v>
      </c>
      <c r="G4267" s="1" t="s">
        <v>48</v>
      </c>
      <c r="H4267" s="10">
        <v>59.099673545000002</v>
      </c>
      <c r="I4267" s="1">
        <f>IF(本月剩余订单[[#This Row],[月份]]=MONTH(报表日期),1,0)</f>
        <v>1</v>
      </c>
    </row>
    <row r="4268" spans="1:9" x14ac:dyDescent="0.2">
      <c r="A4268" s="1">
        <v>5</v>
      </c>
      <c r="B4268" s="1" t="s">
        <v>18</v>
      </c>
      <c r="C4268" s="1" t="s">
        <v>4</v>
      </c>
      <c r="D4268" s="1">
        <v>1000002173</v>
      </c>
      <c r="E4268" s="1" t="s">
        <v>671</v>
      </c>
      <c r="F4268" s="1" t="s">
        <v>48</v>
      </c>
      <c r="G4268" s="1" t="s">
        <v>48</v>
      </c>
      <c r="H4268" s="10">
        <v>59.099673545000002</v>
      </c>
      <c r="I4268" s="1">
        <f>IF(本月剩余订单[[#This Row],[月份]]=MONTH(报表日期),1,0)</f>
        <v>1</v>
      </c>
    </row>
    <row r="4269" spans="1:9" x14ac:dyDescent="0.2">
      <c r="A4269" s="1">
        <v>5</v>
      </c>
      <c r="B4269" s="1" t="s">
        <v>18</v>
      </c>
      <c r="C4269" s="1" t="s">
        <v>4</v>
      </c>
      <c r="D4269" s="1">
        <v>1000002173</v>
      </c>
      <c r="E4269" s="1" t="s">
        <v>671</v>
      </c>
      <c r="F4269" s="1" t="s">
        <v>48</v>
      </c>
      <c r="G4269" s="1" t="s">
        <v>48</v>
      </c>
      <c r="H4269" s="10">
        <v>59.099673545000002</v>
      </c>
      <c r="I4269" s="1">
        <f>IF(本月剩余订单[[#This Row],[月份]]=MONTH(报表日期),1,0)</f>
        <v>1</v>
      </c>
    </row>
    <row r="4270" spans="1:9" x14ac:dyDescent="0.2">
      <c r="A4270" s="1">
        <v>5</v>
      </c>
      <c r="B4270" s="1" t="s">
        <v>16</v>
      </c>
      <c r="C4270" s="1" t="s">
        <v>7</v>
      </c>
      <c r="D4270" s="1">
        <v>1000002174</v>
      </c>
      <c r="E4270" s="1" t="s">
        <v>673</v>
      </c>
      <c r="F4270" s="1" t="s">
        <v>48</v>
      </c>
      <c r="G4270" s="1" t="s">
        <v>48</v>
      </c>
      <c r="H4270" s="10">
        <v>59.099673545000002</v>
      </c>
      <c r="I4270" s="1">
        <f>IF(本月剩余订单[[#This Row],[月份]]=MONTH(报表日期),1,0)</f>
        <v>1</v>
      </c>
    </row>
    <row r="4271" spans="1:9" x14ac:dyDescent="0.2">
      <c r="A4271" s="1">
        <v>5</v>
      </c>
      <c r="B4271" s="1" t="s">
        <v>16</v>
      </c>
      <c r="C4271" s="1" t="s">
        <v>7</v>
      </c>
      <c r="D4271" s="1">
        <v>1000002174</v>
      </c>
      <c r="E4271" s="1" t="s">
        <v>673</v>
      </c>
      <c r="F4271" s="1" t="s">
        <v>48</v>
      </c>
      <c r="G4271" s="1" t="s">
        <v>48</v>
      </c>
      <c r="H4271" s="10">
        <v>59.099673545000002</v>
      </c>
      <c r="I4271" s="1">
        <f>IF(本月剩余订单[[#This Row],[月份]]=MONTH(报表日期),1,0)</f>
        <v>1</v>
      </c>
    </row>
    <row r="4272" spans="1:9" x14ac:dyDescent="0.2">
      <c r="A4272" s="1">
        <v>5</v>
      </c>
      <c r="B4272" s="1" t="s">
        <v>19</v>
      </c>
      <c r="C4272" s="1" t="s">
        <v>28</v>
      </c>
      <c r="D4272" s="1">
        <v>1000003151</v>
      </c>
      <c r="E4272" s="1" t="s">
        <v>476</v>
      </c>
      <c r="F4272" s="1" t="s">
        <v>46</v>
      </c>
      <c r="G4272" s="1" t="s">
        <v>63</v>
      </c>
      <c r="H4272" s="10">
        <v>22.140237341999999</v>
      </c>
      <c r="I4272" s="1">
        <f>IF(本月剩余订单[[#This Row],[月份]]=MONTH(报表日期),1,0)</f>
        <v>1</v>
      </c>
    </row>
    <row r="4273" spans="1:9" x14ac:dyDescent="0.2">
      <c r="A4273" s="1">
        <v>5</v>
      </c>
      <c r="B4273" s="1" t="s">
        <v>19</v>
      </c>
      <c r="C4273" s="1" t="s">
        <v>28</v>
      </c>
      <c r="D4273" s="1">
        <v>1000003151</v>
      </c>
      <c r="E4273" s="1" t="s">
        <v>476</v>
      </c>
      <c r="F4273" s="1" t="s">
        <v>46</v>
      </c>
      <c r="G4273" s="1" t="s">
        <v>63</v>
      </c>
      <c r="H4273" s="10">
        <v>22.140237341999999</v>
      </c>
      <c r="I4273" s="1">
        <f>IF(本月剩余订单[[#This Row],[月份]]=MONTH(报表日期),1,0)</f>
        <v>1</v>
      </c>
    </row>
    <row r="4274" spans="1:9" x14ac:dyDescent="0.2">
      <c r="A4274" s="1">
        <v>5</v>
      </c>
      <c r="B4274" s="1" t="s">
        <v>35</v>
      </c>
      <c r="C4274" s="1" t="s">
        <v>34</v>
      </c>
      <c r="D4274" s="1">
        <v>1000003059</v>
      </c>
      <c r="E4274" s="1" t="s">
        <v>692</v>
      </c>
      <c r="F4274" s="1" t="s">
        <v>46</v>
      </c>
      <c r="G4274" s="1" t="s">
        <v>63</v>
      </c>
      <c r="H4274" s="10">
        <v>22.140237341999999</v>
      </c>
      <c r="I4274" s="1">
        <f>IF(本月剩余订单[[#This Row],[月份]]=MONTH(报表日期),1,0)</f>
        <v>1</v>
      </c>
    </row>
    <row r="4275" spans="1:9" x14ac:dyDescent="0.2">
      <c r="A4275" s="1">
        <v>5</v>
      </c>
      <c r="B4275" s="1" t="s">
        <v>19</v>
      </c>
      <c r="C4275" s="1" t="s">
        <v>27</v>
      </c>
      <c r="D4275" s="1">
        <v>1000001749</v>
      </c>
      <c r="E4275" s="1" t="s">
        <v>694</v>
      </c>
      <c r="F4275" s="1" t="s">
        <v>52</v>
      </c>
      <c r="G4275" s="1" t="s">
        <v>85</v>
      </c>
      <c r="H4275" s="10">
        <v>42.509255697</v>
      </c>
      <c r="I4275" s="1">
        <f>IF(本月剩余订单[[#This Row],[月份]]=MONTH(报表日期),1,0)</f>
        <v>1</v>
      </c>
    </row>
    <row r="4276" spans="1:9" x14ac:dyDescent="0.2">
      <c r="A4276" s="1">
        <v>5</v>
      </c>
      <c r="B4276" s="1" t="s">
        <v>22</v>
      </c>
      <c r="C4276" s="1" t="s">
        <v>24</v>
      </c>
      <c r="D4276" s="1">
        <v>1000003361</v>
      </c>
      <c r="E4276" s="1" t="s">
        <v>695</v>
      </c>
      <c r="F4276" s="1" t="s">
        <v>50</v>
      </c>
      <c r="G4276" s="1" t="s">
        <v>51</v>
      </c>
      <c r="H4276" s="10">
        <v>58.450226583000003</v>
      </c>
      <c r="I4276" s="1">
        <f>IF(本月剩余订单[[#This Row],[月份]]=MONTH(报表日期),1,0)</f>
        <v>1</v>
      </c>
    </row>
    <row r="4277" spans="1:9" x14ac:dyDescent="0.2">
      <c r="A4277" s="1">
        <v>5</v>
      </c>
      <c r="B4277" s="1" t="s">
        <v>22</v>
      </c>
      <c r="C4277" s="1" t="s">
        <v>24</v>
      </c>
      <c r="D4277" s="1">
        <v>1000003361</v>
      </c>
      <c r="E4277" s="1" t="s">
        <v>695</v>
      </c>
      <c r="F4277" s="1" t="s">
        <v>50</v>
      </c>
      <c r="G4277" s="1" t="s">
        <v>51</v>
      </c>
      <c r="H4277" s="10">
        <v>58.450226583000003</v>
      </c>
      <c r="I4277" s="1">
        <f>IF(本月剩余订单[[#This Row],[月份]]=MONTH(报表日期),1,0)</f>
        <v>1</v>
      </c>
    </row>
    <row r="4278" spans="1:9" x14ac:dyDescent="0.2">
      <c r="A4278" s="1">
        <v>5</v>
      </c>
      <c r="B4278" s="1" t="s">
        <v>22</v>
      </c>
      <c r="C4278" s="1" t="s">
        <v>24</v>
      </c>
      <c r="D4278" s="1">
        <v>1000003361</v>
      </c>
      <c r="E4278" s="1" t="s">
        <v>695</v>
      </c>
      <c r="F4278" s="1" t="s">
        <v>50</v>
      </c>
      <c r="G4278" s="1" t="s">
        <v>51</v>
      </c>
      <c r="H4278" s="10">
        <v>58.450226583000003</v>
      </c>
      <c r="I4278" s="1">
        <f>IF(本月剩余订单[[#This Row],[月份]]=MONTH(报表日期),1,0)</f>
        <v>1</v>
      </c>
    </row>
    <row r="4279" spans="1:9" x14ac:dyDescent="0.2">
      <c r="A4279" s="1">
        <v>5</v>
      </c>
      <c r="B4279" s="1" t="s">
        <v>22</v>
      </c>
      <c r="C4279" s="1" t="s">
        <v>24</v>
      </c>
      <c r="D4279" s="1">
        <v>1000003361</v>
      </c>
      <c r="E4279" s="1" t="s">
        <v>695</v>
      </c>
      <c r="F4279" s="1" t="s">
        <v>50</v>
      </c>
      <c r="G4279" s="1" t="s">
        <v>51</v>
      </c>
      <c r="H4279" s="10">
        <v>58.450226583000003</v>
      </c>
      <c r="I4279" s="1">
        <f>IF(本月剩余订单[[#This Row],[月份]]=MONTH(报表日期),1,0)</f>
        <v>1</v>
      </c>
    </row>
    <row r="4280" spans="1:9" x14ac:dyDescent="0.2">
      <c r="A4280" s="1">
        <v>5</v>
      </c>
      <c r="B4280" s="1" t="s">
        <v>22</v>
      </c>
      <c r="C4280" s="1" t="s">
        <v>24</v>
      </c>
      <c r="D4280" s="1">
        <v>1000003361</v>
      </c>
      <c r="E4280" s="1" t="s">
        <v>695</v>
      </c>
      <c r="F4280" s="1" t="s">
        <v>50</v>
      </c>
      <c r="G4280" s="1" t="s">
        <v>51</v>
      </c>
      <c r="H4280" s="10">
        <v>58.450226583000003</v>
      </c>
      <c r="I4280" s="1">
        <f>IF(本月剩余订单[[#This Row],[月份]]=MONTH(报表日期),1,0)</f>
        <v>1</v>
      </c>
    </row>
    <row r="4281" spans="1:9" x14ac:dyDescent="0.2">
      <c r="A4281" s="1">
        <v>5</v>
      </c>
      <c r="B4281" s="1" t="s">
        <v>22</v>
      </c>
      <c r="C4281" s="1" t="s">
        <v>24</v>
      </c>
      <c r="D4281" s="1">
        <v>1000003361</v>
      </c>
      <c r="E4281" s="1" t="s">
        <v>695</v>
      </c>
      <c r="F4281" s="1" t="s">
        <v>50</v>
      </c>
      <c r="G4281" s="1" t="s">
        <v>51</v>
      </c>
      <c r="H4281" s="10">
        <v>58.450226583000003</v>
      </c>
      <c r="I4281" s="1">
        <f>IF(本月剩余订单[[#This Row],[月份]]=MONTH(报表日期),1,0)</f>
        <v>1</v>
      </c>
    </row>
    <row r="4282" spans="1:9" x14ac:dyDescent="0.2">
      <c r="A4282" s="1">
        <v>5</v>
      </c>
      <c r="B4282" s="1" t="s">
        <v>22</v>
      </c>
      <c r="C4282" s="1" t="s">
        <v>24</v>
      </c>
      <c r="D4282" s="1">
        <v>1000003361</v>
      </c>
      <c r="E4282" s="1" t="s">
        <v>695</v>
      </c>
      <c r="F4282" s="1" t="s">
        <v>50</v>
      </c>
      <c r="G4282" s="1" t="s">
        <v>69</v>
      </c>
      <c r="H4282" s="10">
        <v>60.268596076000001</v>
      </c>
      <c r="I4282" s="1">
        <f>IF(本月剩余订单[[#This Row],[月份]]=MONTH(报表日期),1,0)</f>
        <v>1</v>
      </c>
    </row>
    <row r="4283" spans="1:9" x14ac:dyDescent="0.2">
      <c r="A4283" s="1">
        <v>5</v>
      </c>
      <c r="B4283" s="1" t="s">
        <v>17</v>
      </c>
      <c r="C4283" s="1" t="s">
        <v>31</v>
      </c>
      <c r="D4283" s="1">
        <v>1000001924</v>
      </c>
      <c r="E4283" s="1" t="s">
        <v>698</v>
      </c>
      <c r="F4283" s="1" t="s">
        <v>50</v>
      </c>
      <c r="G4283" s="1" t="s">
        <v>69</v>
      </c>
      <c r="H4283" s="10">
        <v>32.873742403999998</v>
      </c>
      <c r="I4283" s="1">
        <f>IF(本月剩余订单[[#This Row],[月份]]=MONTH(报表日期),1,0)</f>
        <v>1</v>
      </c>
    </row>
    <row r="4284" spans="1:9" x14ac:dyDescent="0.2">
      <c r="A4284" s="1">
        <v>5</v>
      </c>
      <c r="B4284" s="1" t="s">
        <v>22</v>
      </c>
      <c r="C4284" s="1" t="s">
        <v>24</v>
      </c>
      <c r="D4284" s="1">
        <v>1000003361</v>
      </c>
      <c r="E4284" s="1" t="s">
        <v>695</v>
      </c>
      <c r="F4284" s="1" t="s">
        <v>50</v>
      </c>
      <c r="G4284" s="1" t="s">
        <v>51</v>
      </c>
      <c r="H4284" s="10">
        <v>58.450226583000003</v>
      </c>
      <c r="I4284" s="1">
        <f>IF(本月剩余订单[[#This Row],[月份]]=MONTH(报表日期),1,0)</f>
        <v>1</v>
      </c>
    </row>
    <row r="4285" spans="1:9" x14ac:dyDescent="0.2">
      <c r="A4285" s="1">
        <v>5</v>
      </c>
      <c r="B4285" s="1" t="s">
        <v>22</v>
      </c>
      <c r="C4285" s="1" t="s">
        <v>24</v>
      </c>
      <c r="D4285" s="1">
        <v>1000003361</v>
      </c>
      <c r="E4285" s="1" t="s">
        <v>695</v>
      </c>
      <c r="F4285" s="1" t="s">
        <v>50</v>
      </c>
      <c r="G4285" s="1" t="s">
        <v>51</v>
      </c>
      <c r="H4285" s="10">
        <v>58.450226583000003</v>
      </c>
      <c r="I4285" s="1">
        <f>IF(本月剩余订单[[#This Row],[月份]]=MONTH(报表日期),1,0)</f>
        <v>1</v>
      </c>
    </row>
    <row r="4286" spans="1:9" x14ac:dyDescent="0.2">
      <c r="A4286" s="1">
        <v>5</v>
      </c>
      <c r="B4286" s="1" t="s">
        <v>22</v>
      </c>
      <c r="C4286" s="1" t="s">
        <v>24</v>
      </c>
      <c r="D4286" s="1">
        <v>1000003361</v>
      </c>
      <c r="E4286" s="1" t="s">
        <v>695</v>
      </c>
      <c r="F4286" s="1" t="s">
        <v>50</v>
      </c>
      <c r="G4286" s="1" t="s">
        <v>51</v>
      </c>
      <c r="H4286" s="10">
        <v>58.450226583000003</v>
      </c>
      <c r="I4286" s="1">
        <f>IF(本月剩余订单[[#This Row],[月份]]=MONTH(报表日期),1,0)</f>
        <v>1</v>
      </c>
    </row>
    <row r="4287" spans="1:9" x14ac:dyDescent="0.2">
      <c r="A4287" s="1">
        <v>5</v>
      </c>
      <c r="B4287" s="1" t="s">
        <v>17</v>
      </c>
      <c r="C4287" s="1" t="s">
        <v>31</v>
      </c>
      <c r="D4287" s="1">
        <v>1000001924</v>
      </c>
      <c r="E4287" s="1" t="s">
        <v>698</v>
      </c>
      <c r="F4287" s="1" t="s">
        <v>50</v>
      </c>
      <c r="G4287" s="1" t="s">
        <v>69</v>
      </c>
      <c r="H4287" s="10">
        <v>13.697426836</v>
      </c>
      <c r="I4287" s="1">
        <f>IF(本月剩余订单[[#This Row],[月份]]=MONTH(报表日期),1,0)</f>
        <v>1</v>
      </c>
    </row>
    <row r="4288" spans="1:9" x14ac:dyDescent="0.2">
      <c r="A4288" s="1">
        <v>5</v>
      </c>
      <c r="B4288" s="1" t="s">
        <v>17</v>
      </c>
      <c r="C4288" s="1" t="s">
        <v>31</v>
      </c>
      <c r="D4288" s="1">
        <v>1000001924</v>
      </c>
      <c r="E4288" s="1" t="s">
        <v>698</v>
      </c>
      <c r="F4288" s="1" t="s">
        <v>50</v>
      </c>
      <c r="G4288" s="1" t="s">
        <v>74</v>
      </c>
      <c r="H4288" s="10">
        <v>7.9704854430000003</v>
      </c>
      <c r="I4288" s="1">
        <f>IF(本月剩余订单[[#This Row],[月份]]=MONTH(报表日期),1,0)</f>
        <v>1</v>
      </c>
    </row>
    <row r="4289" spans="1:9" x14ac:dyDescent="0.2">
      <c r="A4289" s="1">
        <v>5</v>
      </c>
      <c r="B4289" s="1" t="s">
        <v>17</v>
      </c>
      <c r="C4289" s="1" t="s">
        <v>31</v>
      </c>
      <c r="D4289" s="1">
        <v>1000001924</v>
      </c>
      <c r="E4289" s="1" t="s">
        <v>698</v>
      </c>
      <c r="F4289" s="1" t="s">
        <v>50</v>
      </c>
      <c r="G4289" s="1" t="s">
        <v>51</v>
      </c>
      <c r="H4289" s="10">
        <v>10.627313923999999</v>
      </c>
      <c r="I4289" s="1">
        <f>IF(本月剩余订单[[#This Row],[月份]]=MONTH(报表日期),1,0)</f>
        <v>1</v>
      </c>
    </row>
    <row r="4290" spans="1:9" x14ac:dyDescent="0.2">
      <c r="A4290" s="1">
        <v>5</v>
      </c>
      <c r="B4290" s="1" t="s">
        <v>22</v>
      </c>
      <c r="C4290" s="1" t="s">
        <v>24</v>
      </c>
      <c r="D4290" s="1">
        <v>1000003361</v>
      </c>
      <c r="E4290" s="1" t="s">
        <v>695</v>
      </c>
      <c r="F4290" s="1" t="s">
        <v>50</v>
      </c>
      <c r="G4290" s="1" t="s">
        <v>51</v>
      </c>
      <c r="H4290" s="10">
        <v>58.450226583000003</v>
      </c>
      <c r="I4290" s="1">
        <f>IF(本月剩余订单[[#This Row],[月份]]=MONTH(报表日期),1,0)</f>
        <v>1</v>
      </c>
    </row>
    <row r="4291" spans="1:9" x14ac:dyDescent="0.2">
      <c r="A4291" s="1">
        <v>5</v>
      </c>
      <c r="B4291" s="1" t="s">
        <v>22</v>
      </c>
      <c r="C4291" s="1" t="s">
        <v>24</v>
      </c>
      <c r="D4291" s="1">
        <v>1000003361</v>
      </c>
      <c r="E4291" s="1" t="s">
        <v>695</v>
      </c>
      <c r="F4291" s="1" t="s">
        <v>50</v>
      </c>
      <c r="G4291" s="1" t="s">
        <v>51</v>
      </c>
      <c r="H4291" s="10">
        <v>58.450226583000003</v>
      </c>
      <c r="I4291" s="1">
        <f>IF(本月剩余订单[[#This Row],[月份]]=MONTH(报表日期),1,0)</f>
        <v>1</v>
      </c>
    </row>
    <row r="4292" spans="1:9" x14ac:dyDescent="0.2">
      <c r="A4292" s="1">
        <v>5</v>
      </c>
      <c r="B4292" s="1" t="s">
        <v>22</v>
      </c>
      <c r="C4292" s="1" t="s">
        <v>24</v>
      </c>
      <c r="D4292" s="1">
        <v>1000003361</v>
      </c>
      <c r="E4292" s="1" t="s">
        <v>695</v>
      </c>
      <c r="F4292" s="1" t="s">
        <v>50</v>
      </c>
      <c r="G4292" s="1" t="s">
        <v>51</v>
      </c>
      <c r="H4292" s="10">
        <v>58.450226583000003</v>
      </c>
      <c r="I4292" s="1">
        <f>IF(本月剩余订单[[#This Row],[月份]]=MONTH(报表日期),1,0)</f>
        <v>1</v>
      </c>
    </row>
    <row r="4293" spans="1:9" x14ac:dyDescent="0.2">
      <c r="A4293" s="1">
        <v>5</v>
      </c>
      <c r="B4293" s="1" t="s">
        <v>22</v>
      </c>
      <c r="C4293" s="1" t="s">
        <v>24</v>
      </c>
      <c r="D4293" s="1">
        <v>1000003361</v>
      </c>
      <c r="E4293" s="1" t="s">
        <v>695</v>
      </c>
      <c r="F4293" s="1" t="s">
        <v>50</v>
      </c>
      <c r="G4293" s="1" t="s">
        <v>51</v>
      </c>
      <c r="H4293" s="10">
        <v>58.450226583000003</v>
      </c>
      <c r="I4293" s="1">
        <f>IF(本月剩余订单[[#This Row],[月份]]=MONTH(报表日期),1,0)</f>
        <v>1</v>
      </c>
    </row>
    <row r="4294" spans="1:9" x14ac:dyDescent="0.2">
      <c r="A4294" s="1">
        <v>5</v>
      </c>
      <c r="B4294" s="1" t="s">
        <v>22</v>
      </c>
      <c r="C4294" s="1" t="s">
        <v>24</v>
      </c>
      <c r="D4294" s="1">
        <v>1000003361</v>
      </c>
      <c r="E4294" s="1" t="s">
        <v>695</v>
      </c>
      <c r="F4294" s="1" t="s">
        <v>50</v>
      </c>
      <c r="G4294" s="1" t="s">
        <v>51</v>
      </c>
      <c r="H4294" s="10">
        <v>58.450226583000003</v>
      </c>
      <c r="I4294" s="1">
        <f>IF(本月剩余订单[[#This Row],[月份]]=MONTH(报表日期),1,0)</f>
        <v>1</v>
      </c>
    </row>
    <row r="4295" spans="1:9" x14ac:dyDescent="0.2">
      <c r="A4295" s="1">
        <v>5</v>
      </c>
      <c r="B4295" s="1" t="s">
        <v>22</v>
      </c>
      <c r="C4295" s="1" t="s">
        <v>24</v>
      </c>
      <c r="D4295" s="1">
        <v>1000003361</v>
      </c>
      <c r="E4295" s="1" t="s">
        <v>695</v>
      </c>
      <c r="F4295" s="1" t="s">
        <v>50</v>
      </c>
      <c r="G4295" s="1" t="s">
        <v>51</v>
      </c>
      <c r="H4295" s="10">
        <v>58.450226583000003</v>
      </c>
      <c r="I4295" s="1">
        <f>IF(本月剩余订单[[#This Row],[月份]]=MONTH(报表日期),1,0)</f>
        <v>1</v>
      </c>
    </row>
    <row r="4296" spans="1:9" x14ac:dyDescent="0.2">
      <c r="A4296" s="1">
        <v>5</v>
      </c>
      <c r="B4296" s="1" t="s">
        <v>22</v>
      </c>
      <c r="C4296" s="1" t="s">
        <v>24</v>
      </c>
      <c r="D4296" s="1">
        <v>1000003361</v>
      </c>
      <c r="E4296" s="1" t="s">
        <v>695</v>
      </c>
      <c r="F4296" s="1" t="s">
        <v>50</v>
      </c>
      <c r="G4296" s="1" t="s">
        <v>51</v>
      </c>
      <c r="H4296" s="10">
        <v>58.450226583000003</v>
      </c>
      <c r="I4296" s="1">
        <f>IF(本月剩余订单[[#This Row],[月份]]=MONTH(报表日期),1,0)</f>
        <v>1</v>
      </c>
    </row>
    <row r="4297" spans="1:9" x14ac:dyDescent="0.2">
      <c r="A4297" s="1">
        <v>5</v>
      </c>
      <c r="B4297" s="1" t="s">
        <v>22</v>
      </c>
      <c r="C4297" s="1" t="s">
        <v>24</v>
      </c>
      <c r="D4297" s="1">
        <v>1000003361</v>
      </c>
      <c r="E4297" s="1" t="s">
        <v>695</v>
      </c>
      <c r="F4297" s="1" t="s">
        <v>50</v>
      </c>
      <c r="G4297" s="1" t="s">
        <v>51</v>
      </c>
      <c r="H4297" s="10">
        <v>58.450226583000003</v>
      </c>
      <c r="I4297" s="1">
        <f>IF(本月剩余订单[[#This Row],[月份]]=MONTH(报表日期),1,0)</f>
        <v>1</v>
      </c>
    </row>
    <row r="4298" spans="1:9" x14ac:dyDescent="0.2">
      <c r="A4298" s="1">
        <v>5</v>
      </c>
      <c r="B4298" s="1" t="s">
        <v>22</v>
      </c>
      <c r="C4298" s="1" t="s">
        <v>24</v>
      </c>
      <c r="D4298" s="1">
        <v>1000003361</v>
      </c>
      <c r="E4298" s="1" t="s">
        <v>695</v>
      </c>
      <c r="F4298" s="1" t="s">
        <v>50</v>
      </c>
      <c r="G4298" s="1" t="s">
        <v>51</v>
      </c>
      <c r="H4298" s="10">
        <v>58.450226583000003</v>
      </c>
      <c r="I4298" s="1">
        <f>IF(本月剩余订单[[#This Row],[月份]]=MONTH(报表日期),1,0)</f>
        <v>1</v>
      </c>
    </row>
    <row r="4299" spans="1:9" x14ac:dyDescent="0.2">
      <c r="A4299" s="1">
        <v>5</v>
      </c>
      <c r="B4299" s="1" t="s">
        <v>22</v>
      </c>
      <c r="C4299" s="1" t="s">
        <v>24</v>
      </c>
      <c r="D4299" s="1">
        <v>1000003361</v>
      </c>
      <c r="E4299" s="1" t="s">
        <v>695</v>
      </c>
      <c r="F4299" s="1" t="s">
        <v>50</v>
      </c>
      <c r="G4299" s="1" t="s">
        <v>51</v>
      </c>
      <c r="H4299" s="10">
        <v>58.450226583000003</v>
      </c>
      <c r="I4299" s="1">
        <f>IF(本月剩余订单[[#This Row],[月份]]=MONTH(报表日期),1,0)</f>
        <v>1</v>
      </c>
    </row>
    <row r="4300" spans="1:9" x14ac:dyDescent="0.2">
      <c r="A4300" s="1">
        <v>5</v>
      </c>
      <c r="B4300" s="1" t="s">
        <v>19</v>
      </c>
      <c r="C4300" s="1" t="s">
        <v>5</v>
      </c>
      <c r="D4300" s="1">
        <v>1000000273</v>
      </c>
      <c r="E4300" s="1" t="s">
        <v>700</v>
      </c>
      <c r="F4300" s="1" t="s">
        <v>48</v>
      </c>
      <c r="G4300" s="1" t="s">
        <v>87</v>
      </c>
      <c r="H4300" s="10">
        <v>5.6679007600000002</v>
      </c>
      <c r="I4300" s="1">
        <f>IF(本月剩余订单[[#This Row],[月份]]=MONTH(报表日期),1,0)</f>
        <v>1</v>
      </c>
    </row>
    <row r="4301" spans="1:9" x14ac:dyDescent="0.2">
      <c r="A4301" s="1">
        <v>5</v>
      </c>
      <c r="B4301" s="1" t="s">
        <v>19</v>
      </c>
      <c r="C4301" s="1" t="s">
        <v>5</v>
      </c>
      <c r="D4301" s="1">
        <v>1000000273</v>
      </c>
      <c r="E4301" s="1" t="s">
        <v>700</v>
      </c>
      <c r="F4301" s="1" t="s">
        <v>50</v>
      </c>
      <c r="G4301" s="1" t="s">
        <v>69</v>
      </c>
      <c r="H4301" s="10">
        <v>21.915964936999998</v>
      </c>
      <c r="I4301" s="1">
        <f>IF(本月剩余订单[[#This Row],[月份]]=MONTH(报表日期),1,0)</f>
        <v>1</v>
      </c>
    </row>
    <row r="4302" spans="1:9" x14ac:dyDescent="0.2">
      <c r="A4302" s="1">
        <v>5</v>
      </c>
      <c r="B4302" s="1" t="s">
        <v>19</v>
      </c>
      <c r="C4302" s="1" t="s">
        <v>5</v>
      </c>
      <c r="D4302" s="1">
        <v>1000000273</v>
      </c>
      <c r="E4302" s="1" t="s">
        <v>700</v>
      </c>
      <c r="F4302" s="1" t="s">
        <v>48</v>
      </c>
      <c r="G4302" s="1" t="s">
        <v>48</v>
      </c>
      <c r="H4302" s="10">
        <v>16.885621013000002</v>
      </c>
      <c r="I4302" s="1">
        <f>IF(本月剩余订单[[#This Row],[月份]]=MONTH(报表日期),1,0)</f>
        <v>1</v>
      </c>
    </row>
    <row r="4303" spans="1:9" x14ac:dyDescent="0.2">
      <c r="A4303" s="1">
        <v>5</v>
      </c>
      <c r="B4303" s="1" t="s">
        <v>35</v>
      </c>
      <c r="C4303" s="1" t="s">
        <v>32</v>
      </c>
      <c r="D4303" s="1">
        <v>1000003991</v>
      </c>
      <c r="E4303" s="1" t="s">
        <v>526</v>
      </c>
      <c r="F4303" s="1" t="s">
        <v>46</v>
      </c>
      <c r="G4303" s="1" t="s">
        <v>47</v>
      </c>
      <c r="H4303" s="10">
        <v>34.243567089000003</v>
      </c>
      <c r="I4303" s="1">
        <f>IF(本月剩余订单[[#This Row],[月份]]=MONTH(报表日期),1,0)</f>
        <v>1</v>
      </c>
    </row>
    <row r="4304" spans="1:9" x14ac:dyDescent="0.2">
      <c r="A4304" s="1">
        <v>5</v>
      </c>
      <c r="B4304" s="1" t="s">
        <v>20</v>
      </c>
      <c r="C4304" s="1" t="s">
        <v>12</v>
      </c>
      <c r="D4304" s="1">
        <v>1000001004</v>
      </c>
      <c r="E4304" s="1" t="s">
        <v>706</v>
      </c>
      <c r="F4304" s="1" t="s">
        <v>52</v>
      </c>
      <c r="G4304" s="1" t="s">
        <v>85</v>
      </c>
      <c r="H4304" s="10">
        <v>58.450226583000003</v>
      </c>
      <c r="I4304" s="1">
        <f>IF(本月剩余订单[[#This Row],[月份]]=MONTH(报表日期),1,0)</f>
        <v>1</v>
      </c>
    </row>
    <row r="4305" spans="1:9" x14ac:dyDescent="0.2">
      <c r="A4305" s="1">
        <v>5</v>
      </c>
      <c r="B4305" s="1" t="s">
        <v>20</v>
      </c>
      <c r="C4305" s="1" t="s">
        <v>12</v>
      </c>
      <c r="D4305" s="1">
        <v>1000001004</v>
      </c>
      <c r="E4305" s="1" t="s">
        <v>706</v>
      </c>
      <c r="F4305" s="1" t="s">
        <v>52</v>
      </c>
      <c r="G4305" s="1" t="s">
        <v>85</v>
      </c>
      <c r="H4305" s="10">
        <v>58.450226583000003</v>
      </c>
      <c r="I4305" s="1">
        <f>IF(本月剩余订单[[#This Row],[月份]]=MONTH(报表日期),1,0)</f>
        <v>1</v>
      </c>
    </row>
    <row r="4306" spans="1:9" x14ac:dyDescent="0.2">
      <c r="A4306" s="1">
        <v>5</v>
      </c>
      <c r="B4306" s="1" t="s">
        <v>18</v>
      </c>
      <c r="C4306" s="1" t="s">
        <v>39</v>
      </c>
      <c r="D4306" s="1">
        <v>1000004082</v>
      </c>
      <c r="E4306" s="1" t="s">
        <v>427</v>
      </c>
      <c r="F4306" s="1" t="s">
        <v>52</v>
      </c>
      <c r="G4306" s="1" t="s">
        <v>62</v>
      </c>
      <c r="H4306" s="10">
        <v>21.915964936999998</v>
      </c>
      <c r="I4306" s="1">
        <f>IF(本月剩余订单[[#This Row],[月份]]=MONTH(报表日期),1,0)</f>
        <v>1</v>
      </c>
    </row>
    <row r="4307" spans="1:9" x14ac:dyDescent="0.2">
      <c r="A4307" s="1">
        <v>5</v>
      </c>
      <c r="B4307" s="1" t="s">
        <v>18</v>
      </c>
      <c r="C4307" s="1" t="s">
        <v>39</v>
      </c>
      <c r="D4307" s="1">
        <v>1000004082</v>
      </c>
      <c r="E4307" s="1" t="s">
        <v>427</v>
      </c>
      <c r="F4307" s="1" t="s">
        <v>48</v>
      </c>
      <c r="G4307" s="1" t="s">
        <v>48</v>
      </c>
      <c r="H4307" s="10">
        <v>16.885621013000002</v>
      </c>
      <c r="I4307" s="1">
        <f>IF(本月剩余订单[[#This Row],[月份]]=MONTH(报表日期),1,0)</f>
        <v>1</v>
      </c>
    </row>
    <row r="4308" spans="1:9" x14ac:dyDescent="0.2">
      <c r="A4308" s="1">
        <v>5</v>
      </c>
      <c r="B4308" s="1" t="s">
        <v>18</v>
      </c>
      <c r="C4308" s="1" t="s">
        <v>39</v>
      </c>
      <c r="D4308" s="1">
        <v>1000004082</v>
      </c>
      <c r="E4308" s="1" t="s">
        <v>427</v>
      </c>
      <c r="F4308" s="1" t="s">
        <v>52</v>
      </c>
      <c r="G4308" s="1" t="s">
        <v>62</v>
      </c>
      <c r="H4308" s="10">
        <v>9.0922574689999998</v>
      </c>
      <c r="I4308" s="1">
        <f>IF(本月剩余订单[[#This Row],[月份]]=MONTH(报表日期),1,0)</f>
        <v>1</v>
      </c>
    </row>
    <row r="4309" spans="1:9" x14ac:dyDescent="0.2">
      <c r="A4309" s="1">
        <v>5</v>
      </c>
      <c r="B4309" s="1" t="s">
        <v>20</v>
      </c>
      <c r="C4309" s="1" t="s">
        <v>29</v>
      </c>
      <c r="D4309" s="1">
        <v>1000002931</v>
      </c>
      <c r="E4309" s="1" t="s">
        <v>708</v>
      </c>
      <c r="F4309" s="1" t="s">
        <v>58</v>
      </c>
      <c r="G4309" s="1" t="s">
        <v>65</v>
      </c>
      <c r="H4309" s="10">
        <v>15.940970886000001</v>
      </c>
      <c r="I4309" s="1">
        <f>IF(本月剩余订单[[#This Row],[月份]]=MONTH(报表日期),1,0)</f>
        <v>1</v>
      </c>
    </row>
    <row r="4310" spans="1:9" x14ac:dyDescent="0.2">
      <c r="A4310" s="1">
        <v>5</v>
      </c>
      <c r="B4310" s="1" t="s">
        <v>20</v>
      </c>
      <c r="C4310" s="1" t="s">
        <v>29</v>
      </c>
      <c r="D4310" s="1">
        <v>1000002931</v>
      </c>
      <c r="E4310" s="1" t="s">
        <v>708</v>
      </c>
      <c r="F4310" s="1" t="s">
        <v>50</v>
      </c>
      <c r="G4310" s="1" t="s">
        <v>51</v>
      </c>
      <c r="H4310" s="10">
        <v>10.627313923999999</v>
      </c>
      <c r="I4310" s="1">
        <f>IF(本月剩余订单[[#This Row],[月份]]=MONTH(报表日期),1,0)</f>
        <v>1</v>
      </c>
    </row>
    <row r="4311" spans="1:9" x14ac:dyDescent="0.2">
      <c r="A4311" s="1">
        <v>5</v>
      </c>
      <c r="B4311" s="1" t="s">
        <v>20</v>
      </c>
      <c r="C4311" s="1" t="s">
        <v>29</v>
      </c>
      <c r="D4311" s="1">
        <v>1000002931</v>
      </c>
      <c r="E4311" s="1" t="s">
        <v>708</v>
      </c>
      <c r="F4311" s="1" t="s">
        <v>52</v>
      </c>
      <c r="G4311" s="1" t="s">
        <v>85</v>
      </c>
      <c r="H4311" s="10">
        <v>15.940970886000001</v>
      </c>
      <c r="I4311" s="1">
        <f>IF(本月剩余订单[[#This Row],[月份]]=MONTH(报表日期),1,0)</f>
        <v>1</v>
      </c>
    </row>
    <row r="4312" spans="1:9" x14ac:dyDescent="0.2">
      <c r="A4312" s="1">
        <v>5</v>
      </c>
      <c r="B4312" s="1" t="s">
        <v>18</v>
      </c>
      <c r="C4312" s="1" t="s">
        <v>39</v>
      </c>
      <c r="D4312" s="1">
        <v>1000003153</v>
      </c>
      <c r="E4312" s="1" t="s">
        <v>567</v>
      </c>
      <c r="F4312" s="1" t="s">
        <v>46</v>
      </c>
      <c r="G4312" s="1" t="s">
        <v>63</v>
      </c>
      <c r="H4312" s="10">
        <v>14.760158228</v>
      </c>
      <c r="I4312" s="1">
        <f>IF(本月剩余订单[[#This Row],[月份]]=MONTH(报表日期),1,0)</f>
        <v>1</v>
      </c>
    </row>
    <row r="4313" spans="1:9" x14ac:dyDescent="0.2">
      <c r="A4313" s="1">
        <v>5</v>
      </c>
      <c r="B4313" s="1" t="s">
        <v>18</v>
      </c>
      <c r="C4313" s="1" t="s">
        <v>39</v>
      </c>
      <c r="D4313" s="1">
        <v>1000003153</v>
      </c>
      <c r="E4313" s="1" t="s">
        <v>567</v>
      </c>
      <c r="F4313" s="1" t="s">
        <v>46</v>
      </c>
      <c r="G4313" s="1" t="s">
        <v>63</v>
      </c>
      <c r="H4313" s="10">
        <v>14.760158228</v>
      </c>
      <c r="I4313" s="1">
        <f>IF(本月剩余订单[[#This Row],[月份]]=MONTH(报表日期),1,0)</f>
        <v>1</v>
      </c>
    </row>
    <row r="4314" spans="1:9" x14ac:dyDescent="0.2">
      <c r="A4314" s="1">
        <v>5</v>
      </c>
      <c r="B4314" s="1" t="s">
        <v>18</v>
      </c>
      <c r="C4314" s="1" t="s">
        <v>39</v>
      </c>
      <c r="D4314" s="1">
        <v>1000003153</v>
      </c>
      <c r="E4314" s="1" t="s">
        <v>567</v>
      </c>
      <c r="F4314" s="1" t="s">
        <v>46</v>
      </c>
      <c r="G4314" s="1" t="s">
        <v>63</v>
      </c>
      <c r="H4314" s="10">
        <v>14.760158228</v>
      </c>
      <c r="I4314" s="1">
        <f>IF(本月剩余订单[[#This Row],[月份]]=MONTH(报表日期),1,0)</f>
        <v>1</v>
      </c>
    </row>
    <row r="4315" spans="1:9" x14ac:dyDescent="0.2">
      <c r="A4315" s="1">
        <v>5</v>
      </c>
      <c r="B4315" s="1" t="s">
        <v>18</v>
      </c>
      <c r="C4315" s="1" t="s">
        <v>39</v>
      </c>
      <c r="D4315" s="1">
        <v>1000003153</v>
      </c>
      <c r="E4315" s="1" t="s">
        <v>567</v>
      </c>
      <c r="F4315" s="1" t="s">
        <v>46</v>
      </c>
      <c r="G4315" s="1" t="s">
        <v>63</v>
      </c>
      <c r="H4315" s="10">
        <v>14.760158228</v>
      </c>
      <c r="I4315" s="1">
        <f>IF(本月剩余订单[[#This Row],[月份]]=MONTH(报表日期),1,0)</f>
        <v>1</v>
      </c>
    </row>
    <row r="4316" spans="1:9" x14ac:dyDescent="0.2">
      <c r="A4316" s="1">
        <v>5</v>
      </c>
      <c r="B4316" s="1" t="s">
        <v>18</v>
      </c>
      <c r="C4316" s="1" t="s">
        <v>39</v>
      </c>
      <c r="D4316" s="1">
        <v>1000003153</v>
      </c>
      <c r="E4316" s="1" t="s">
        <v>567</v>
      </c>
      <c r="F4316" s="1" t="s">
        <v>46</v>
      </c>
      <c r="G4316" s="1" t="s">
        <v>63</v>
      </c>
      <c r="H4316" s="10">
        <v>14.760158228</v>
      </c>
      <c r="I4316" s="1">
        <f>IF(本月剩余订单[[#This Row],[月份]]=MONTH(报表日期),1,0)</f>
        <v>1</v>
      </c>
    </row>
    <row r="4317" spans="1:9" x14ac:dyDescent="0.2">
      <c r="A4317" s="1">
        <v>5</v>
      </c>
      <c r="B4317" s="1" t="s">
        <v>18</v>
      </c>
      <c r="C4317" s="1" t="s">
        <v>39</v>
      </c>
      <c r="D4317" s="1">
        <v>1000003153</v>
      </c>
      <c r="E4317" s="1" t="s">
        <v>567</v>
      </c>
      <c r="F4317" s="1" t="s">
        <v>46</v>
      </c>
      <c r="G4317" s="1" t="s">
        <v>63</v>
      </c>
      <c r="H4317" s="10">
        <v>14.760158228</v>
      </c>
      <c r="I4317" s="1">
        <f>IF(本月剩余订单[[#This Row],[月份]]=MONTH(报表日期),1,0)</f>
        <v>1</v>
      </c>
    </row>
    <row r="4318" spans="1:9" x14ac:dyDescent="0.2">
      <c r="A4318" s="1">
        <v>5</v>
      </c>
      <c r="B4318" s="1" t="s">
        <v>18</v>
      </c>
      <c r="C4318" s="1" t="s">
        <v>39</v>
      </c>
      <c r="D4318" s="1">
        <v>1000003153</v>
      </c>
      <c r="E4318" s="1" t="s">
        <v>567</v>
      </c>
      <c r="F4318" s="1" t="s">
        <v>46</v>
      </c>
      <c r="G4318" s="1" t="s">
        <v>63</v>
      </c>
      <c r="H4318" s="10">
        <v>14.760158228</v>
      </c>
      <c r="I4318" s="1">
        <f>IF(本月剩余订单[[#This Row],[月份]]=MONTH(报表日期),1,0)</f>
        <v>1</v>
      </c>
    </row>
    <row r="4319" spans="1:9" x14ac:dyDescent="0.2">
      <c r="A4319" s="1">
        <v>5</v>
      </c>
      <c r="B4319" s="1" t="s">
        <v>18</v>
      </c>
      <c r="C4319" s="1" t="s">
        <v>39</v>
      </c>
      <c r="D4319" s="1">
        <v>1000003153</v>
      </c>
      <c r="E4319" s="1" t="s">
        <v>567</v>
      </c>
      <c r="F4319" s="1" t="s">
        <v>46</v>
      </c>
      <c r="G4319" s="1" t="s">
        <v>63</v>
      </c>
      <c r="H4319" s="10">
        <v>14.760158228</v>
      </c>
      <c r="I4319" s="1">
        <f>IF(本月剩余订单[[#This Row],[月份]]=MONTH(报表日期),1,0)</f>
        <v>1</v>
      </c>
    </row>
    <row r="4320" spans="1:9" x14ac:dyDescent="0.2">
      <c r="A4320" s="1">
        <v>5</v>
      </c>
      <c r="B4320" s="1" t="s">
        <v>18</v>
      </c>
      <c r="C4320" s="1" t="s">
        <v>39</v>
      </c>
      <c r="D4320" s="1">
        <v>1000003153</v>
      </c>
      <c r="E4320" s="1" t="s">
        <v>567</v>
      </c>
      <c r="F4320" s="1" t="s">
        <v>46</v>
      </c>
      <c r="G4320" s="1" t="s">
        <v>63</v>
      </c>
      <c r="H4320" s="10">
        <v>14.760158228</v>
      </c>
      <c r="I4320" s="1">
        <f>IF(本月剩余订单[[#This Row],[月份]]=MONTH(报表日期),1,0)</f>
        <v>1</v>
      </c>
    </row>
    <row r="4321" spans="1:9" x14ac:dyDescent="0.2">
      <c r="A4321" s="1">
        <v>5</v>
      </c>
      <c r="B4321" s="1" t="s">
        <v>35</v>
      </c>
      <c r="C4321" s="1" t="s">
        <v>32</v>
      </c>
      <c r="D4321" s="1">
        <v>1000003867</v>
      </c>
      <c r="E4321" s="1" t="s">
        <v>693</v>
      </c>
      <c r="F4321" s="1" t="s">
        <v>58</v>
      </c>
      <c r="G4321" s="1" t="s">
        <v>73</v>
      </c>
      <c r="H4321" s="10">
        <v>50.007416077000002</v>
      </c>
      <c r="I4321" s="1">
        <f>IF(本月剩余订单[[#This Row],[月份]]=MONTH(报表日期),1,0)</f>
        <v>1</v>
      </c>
    </row>
    <row r="4322" spans="1:9" x14ac:dyDescent="0.2">
      <c r="A4322" s="1">
        <v>5</v>
      </c>
      <c r="B4322" s="1" t="s">
        <v>35</v>
      </c>
      <c r="C4322" s="1" t="s">
        <v>32</v>
      </c>
      <c r="D4322" s="1">
        <v>1000003867</v>
      </c>
      <c r="E4322" s="1" t="s">
        <v>693</v>
      </c>
      <c r="F4322" s="1" t="s">
        <v>48</v>
      </c>
      <c r="G4322" s="1" t="s">
        <v>86</v>
      </c>
      <c r="H4322" s="10">
        <v>46.435457786000001</v>
      </c>
      <c r="I4322" s="1">
        <f>IF(本月剩余订单[[#This Row],[月份]]=MONTH(报表日期),1,0)</f>
        <v>1</v>
      </c>
    </row>
    <row r="4323" spans="1:9" x14ac:dyDescent="0.2">
      <c r="A4323" s="1">
        <v>5</v>
      </c>
      <c r="B4323" s="1" t="s">
        <v>20</v>
      </c>
      <c r="C4323" s="1" t="s">
        <v>26</v>
      </c>
      <c r="D4323" s="1">
        <v>1000002743</v>
      </c>
      <c r="E4323" s="1" t="s">
        <v>350</v>
      </c>
      <c r="F4323" s="1" t="s">
        <v>46</v>
      </c>
      <c r="G4323" s="1" t="s">
        <v>54</v>
      </c>
      <c r="H4323" s="10">
        <v>32.873742403999998</v>
      </c>
      <c r="I4323" s="1">
        <f>IF(本月剩余订单[[#This Row],[月份]]=MONTH(报表日期),1,0)</f>
        <v>1</v>
      </c>
    </row>
    <row r="4324" spans="1:9" x14ac:dyDescent="0.2">
      <c r="A4324" s="1">
        <v>5</v>
      </c>
      <c r="B4324" s="1" t="s">
        <v>20</v>
      </c>
      <c r="C4324" s="1" t="s">
        <v>26</v>
      </c>
      <c r="D4324" s="1">
        <v>1000002743</v>
      </c>
      <c r="E4324" s="1" t="s">
        <v>350</v>
      </c>
      <c r="F4324" s="1" t="s">
        <v>46</v>
      </c>
      <c r="G4324" s="1" t="s">
        <v>54</v>
      </c>
      <c r="H4324" s="10">
        <v>32.873742403999998</v>
      </c>
      <c r="I4324" s="1">
        <f>IF(本月剩余订单[[#This Row],[月份]]=MONTH(报表日期),1,0)</f>
        <v>1</v>
      </c>
    </row>
    <row r="4325" spans="1:9" x14ac:dyDescent="0.2">
      <c r="A4325" s="1">
        <v>5</v>
      </c>
      <c r="B4325" s="1" t="s">
        <v>20</v>
      </c>
      <c r="C4325" s="1" t="s">
        <v>26</v>
      </c>
      <c r="D4325" s="1">
        <v>1000002743</v>
      </c>
      <c r="E4325" s="1" t="s">
        <v>350</v>
      </c>
      <c r="F4325" s="1" t="s">
        <v>46</v>
      </c>
      <c r="G4325" s="1" t="s">
        <v>54</v>
      </c>
      <c r="H4325" s="10">
        <v>32.873742403999998</v>
      </c>
      <c r="I4325" s="1">
        <f>IF(本月剩余订单[[#This Row],[月份]]=MONTH(报表日期),1,0)</f>
        <v>1</v>
      </c>
    </row>
    <row r="4326" spans="1:9" x14ac:dyDescent="0.2">
      <c r="A4326" s="1">
        <v>5</v>
      </c>
      <c r="B4326" s="1" t="s">
        <v>19</v>
      </c>
      <c r="C4326" s="1" t="s">
        <v>5</v>
      </c>
      <c r="D4326" s="1">
        <v>1000003864</v>
      </c>
      <c r="E4326" s="1" t="s">
        <v>369</v>
      </c>
      <c r="F4326" s="1" t="s">
        <v>44</v>
      </c>
      <c r="G4326" s="1" t="s">
        <v>64</v>
      </c>
      <c r="H4326" s="10">
        <v>35.459640125</v>
      </c>
      <c r="I4326" s="1">
        <f>IF(本月剩余订单[[#This Row],[月份]]=MONTH(报表日期),1,0)</f>
        <v>1</v>
      </c>
    </row>
    <row r="4327" spans="1:9" x14ac:dyDescent="0.2">
      <c r="A4327" s="1">
        <v>5</v>
      </c>
      <c r="B4327" s="1" t="s">
        <v>19</v>
      </c>
      <c r="C4327" s="1" t="s">
        <v>5</v>
      </c>
      <c r="D4327" s="1">
        <v>1000003864</v>
      </c>
      <c r="E4327" s="1" t="s">
        <v>369</v>
      </c>
      <c r="F4327" s="1" t="s">
        <v>46</v>
      </c>
      <c r="G4327" s="1" t="s">
        <v>67</v>
      </c>
      <c r="H4327" s="10">
        <v>38.966817722000002</v>
      </c>
      <c r="I4327" s="1">
        <f>IF(本月剩余订单[[#This Row],[月份]]=MONTH(报表日期),1,0)</f>
        <v>1</v>
      </c>
    </row>
    <row r="4328" spans="1:9" x14ac:dyDescent="0.2">
      <c r="A4328" s="1">
        <v>5</v>
      </c>
      <c r="B4328" s="1" t="s">
        <v>19</v>
      </c>
      <c r="C4328" s="1" t="s">
        <v>5</v>
      </c>
      <c r="D4328" s="1">
        <v>1000003864</v>
      </c>
      <c r="E4328" s="1" t="s">
        <v>369</v>
      </c>
      <c r="F4328" s="1" t="s">
        <v>46</v>
      </c>
      <c r="G4328" s="1" t="s">
        <v>54</v>
      </c>
      <c r="H4328" s="10">
        <v>27.394853671</v>
      </c>
      <c r="I4328" s="1">
        <f>IF(本月剩余订单[[#This Row],[月份]]=MONTH(报表日期),1,0)</f>
        <v>1</v>
      </c>
    </row>
    <row r="4329" spans="1:9" x14ac:dyDescent="0.2">
      <c r="A4329" s="1">
        <v>5</v>
      </c>
      <c r="B4329" s="1" t="s">
        <v>19</v>
      </c>
      <c r="C4329" s="1" t="s">
        <v>5</v>
      </c>
      <c r="D4329" s="1">
        <v>1000003864</v>
      </c>
      <c r="E4329" s="1" t="s">
        <v>369</v>
      </c>
      <c r="F4329" s="1" t="s">
        <v>46</v>
      </c>
      <c r="G4329" s="1" t="s">
        <v>54</v>
      </c>
      <c r="H4329" s="10">
        <v>27.394853671</v>
      </c>
      <c r="I4329" s="1">
        <f>IF(本月剩余订单[[#This Row],[月份]]=MONTH(报表日期),1,0)</f>
        <v>1</v>
      </c>
    </row>
    <row r="4330" spans="1:9" x14ac:dyDescent="0.2">
      <c r="A4330" s="1">
        <v>5</v>
      </c>
      <c r="B4330" s="1" t="s">
        <v>19</v>
      </c>
      <c r="C4330" s="1" t="s">
        <v>5</v>
      </c>
      <c r="D4330" s="1">
        <v>1000003864</v>
      </c>
      <c r="E4330" s="1" t="s">
        <v>369</v>
      </c>
      <c r="F4330" s="1" t="s">
        <v>46</v>
      </c>
      <c r="G4330" s="1" t="s">
        <v>54</v>
      </c>
      <c r="H4330" s="10">
        <v>27.394853671</v>
      </c>
      <c r="I4330" s="1">
        <f>IF(本月剩余订单[[#This Row],[月份]]=MONTH(报表日期),1,0)</f>
        <v>1</v>
      </c>
    </row>
    <row r="4331" spans="1:9" x14ac:dyDescent="0.2">
      <c r="A4331" s="1">
        <v>5</v>
      </c>
      <c r="B4331" s="1" t="s">
        <v>19</v>
      </c>
      <c r="C4331" s="1" t="s">
        <v>5</v>
      </c>
      <c r="D4331" s="1">
        <v>1000003864</v>
      </c>
      <c r="E4331" s="1" t="s">
        <v>369</v>
      </c>
      <c r="F4331" s="1" t="s">
        <v>46</v>
      </c>
      <c r="G4331" s="1" t="s">
        <v>54</v>
      </c>
      <c r="H4331" s="10">
        <v>27.394853671</v>
      </c>
      <c r="I4331" s="1">
        <f>IF(本月剩余订单[[#This Row],[月份]]=MONTH(报表日期),1,0)</f>
        <v>1</v>
      </c>
    </row>
    <row r="4332" spans="1:9" x14ac:dyDescent="0.2">
      <c r="A4332" s="1">
        <v>5</v>
      </c>
      <c r="B4332" s="1" t="s">
        <v>19</v>
      </c>
      <c r="C4332" s="1" t="s">
        <v>5</v>
      </c>
      <c r="D4332" s="1">
        <v>1000003864</v>
      </c>
      <c r="E4332" s="1" t="s">
        <v>369</v>
      </c>
      <c r="F4332" s="1" t="s">
        <v>46</v>
      </c>
      <c r="G4332" s="1" t="s">
        <v>54</v>
      </c>
      <c r="H4332" s="10">
        <v>27.394853671</v>
      </c>
      <c r="I4332" s="1">
        <f>IF(本月剩余订单[[#This Row],[月份]]=MONTH(报表日期),1,0)</f>
        <v>1</v>
      </c>
    </row>
    <row r="4333" spans="1:9" x14ac:dyDescent="0.2">
      <c r="A4333" s="1">
        <v>5</v>
      </c>
      <c r="B4333" s="1" t="s">
        <v>22</v>
      </c>
      <c r="C4333" s="1" t="s">
        <v>24</v>
      </c>
      <c r="D4333" s="1">
        <v>1000001785</v>
      </c>
      <c r="E4333" s="1" t="s">
        <v>710</v>
      </c>
      <c r="F4333" s="1" t="s">
        <v>50</v>
      </c>
      <c r="G4333" s="1" t="s">
        <v>69</v>
      </c>
      <c r="H4333" s="10">
        <v>27.394853671</v>
      </c>
      <c r="I4333" s="1">
        <f>IF(本月剩余订单[[#This Row],[月份]]=MONTH(报表日期),1,0)</f>
        <v>1</v>
      </c>
    </row>
    <row r="4334" spans="1:9" x14ac:dyDescent="0.2">
      <c r="A4334" s="1">
        <v>5</v>
      </c>
      <c r="B4334" s="1" t="s">
        <v>22</v>
      </c>
      <c r="C4334" s="1" t="s">
        <v>24</v>
      </c>
      <c r="D4334" s="1">
        <v>1000001785</v>
      </c>
      <c r="E4334" s="1" t="s">
        <v>710</v>
      </c>
      <c r="F4334" s="1" t="s">
        <v>50</v>
      </c>
      <c r="G4334" s="1" t="s">
        <v>51</v>
      </c>
      <c r="H4334" s="10">
        <v>15.940970886000001</v>
      </c>
      <c r="I4334" s="1">
        <f>IF(本月剩余订单[[#This Row],[月份]]=MONTH(报表日期),1,0)</f>
        <v>1</v>
      </c>
    </row>
    <row r="4335" spans="1:9" x14ac:dyDescent="0.2">
      <c r="A4335" s="1">
        <v>5</v>
      </c>
      <c r="B4335" s="1" t="s">
        <v>23</v>
      </c>
      <c r="C4335" s="1" t="s">
        <v>38</v>
      </c>
      <c r="D4335" s="1">
        <v>1000001112</v>
      </c>
      <c r="E4335" s="1" t="s">
        <v>569</v>
      </c>
      <c r="F4335" s="1" t="s">
        <v>50</v>
      </c>
      <c r="G4335" s="1" t="s">
        <v>69</v>
      </c>
      <c r="H4335" s="10">
        <v>32.873742403999998</v>
      </c>
      <c r="I4335" s="1">
        <f>IF(本月剩余订单[[#This Row],[月份]]=MONTH(报表日期),1,0)</f>
        <v>1</v>
      </c>
    </row>
    <row r="4336" spans="1:9" x14ac:dyDescent="0.2">
      <c r="A4336" s="1">
        <v>5</v>
      </c>
      <c r="B4336" s="1" t="s">
        <v>23</v>
      </c>
      <c r="C4336" s="1" t="s">
        <v>38</v>
      </c>
      <c r="D4336" s="1">
        <v>1000001112</v>
      </c>
      <c r="E4336" s="1" t="s">
        <v>569</v>
      </c>
      <c r="F4336" s="1" t="s">
        <v>50</v>
      </c>
      <c r="G4336" s="1" t="s">
        <v>51</v>
      </c>
      <c r="H4336" s="10">
        <v>10.627313923999999</v>
      </c>
      <c r="I4336" s="1">
        <f>IF(本月剩余订单[[#This Row],[月份]]=MONTH(报表日期),1,0)</f>
        <v>1</v>
      </c>
    </row>
    <row r="4337" spans="1:9" x14ac:dyDescent="0.2">
      <c r="A4337" s="1">
        <v>5</v>
      </c>
      <c r="B4337" s="1" t="s">
        <v>23</v>
      </c>
      <c r="C4337" s="1" t="s">
        <v>38</v>
      </c>
      <c r="D4337" s="1">
        <v>1000001112</v>
      </c>
      <c r="E4337" s="1" t="s">
        <v>569</v>
      </c>
      <c r="F4337" s="1" t="s">
        <v>50</v>
      </c>
      <c r="G4337" s="1" t="s">
        <v>69</v>
      </c>
      <c r="H4337" s="10">
        <v>43.831929875999997</v>
      </c>
      <c r="I4337" s="1">
        <f>IF(本月剩余订单[[#This Row],[月份]]=MONTH(报表日期),1,0)</f>
        <v>1</v>
      </c>
    </row>
    <row r="4338" spans="1:9" x14ac:dyDescent="0.2">
      <c r="A4338" s="1">
        <v>5</v>
      </c>
      <c r="B4338" s="1" t="s">
        <v>23</v>
      </c>
      <c r="C4338" s="1" t="s">
        <v>38</v>
      </c>
      <c r="D4338" s="1">
        <v>1000001112</v>
      </c>
      <c r="E4338" s="1" t="s">
        <v>569</v>
      </c>
      <c r="F4338" s="1" t="s">
        <v>50</v>
      </c>
      <c r="G4338" s="1" t="s">
        <v>69</v>
      </c>
      <c r="H4338" s="10">
        <v>43.831929875999997</v>
      </c>
      <c r="I4338" s="1">
        <f>IF(本月剩余订单[[#This Row],[月份]]=MONTH(报表日期),1,0)</f>
        <v>1</v>
      </c>
    </row>
    <row r="4339" spans="1:9" x14ac:dyDescent="0.2">
      <c r="A4339" s="1">
        <v>5</v>
      </c>
      <c r="B4339" s="1" t="s">
        <v>20</v>
      </c>
      <c r="C4339" s="1" t="s">
        <v>26</v>
      </c>
      <c r="D4339" s="1">
        <v>1000002743</v>
      </c>
      <c r="E4339" s="1" t="s">
        <v>350</v>
      </c>
      <c r="F4339" s="1" t="s">
        <v>46</v>
      </c>
      <c r="G4339" s="1" t="s">
        <v>54</v>
      </c>
      <c r="H4339" s="10">
        <v>32.873742403999998</v>
      </c>
      <c r="I4339" s="1">
        <f>IF(本月剩余订单[[#This Row],[月份]]=MONTH(报表日期),1,0)</f>
        <v>1</v>
      </c>
    </row>
    <row r="4340" spans="1:9" x14ac:dyDescent="0.2">
      <c r="A4340" s="1">
        <v>5</v>
      </c>
      <c r="B4340" s="1" t="s">
        <v>20</v>
      </c>
      <c r="C4340" s="1" t="s">
        <v>26</v>
      </c>
      <c r="D4340" s="1">
        <v>1000002743</v>
      </c>
      <c r="E4340" s="1" t="s">
        <v>350</v>
      </c>
      <c r="F4340" s="1" t="s">
        <v>46</v>
      </c>
      <c r="G4340" s="1" t="s">
        <v>54</v>
      </c>
      <c r="H4340" s="10">
        <v>32.873742403999998</v>
      </c>
      <c r="I4340" s="1">
        <f>IF(本月剩余订单[[#This Row],[月份]]=MONTH(报表日期),1,0)</f>
        <v>1</v>
      </c>
    </row>
    <row r="4341" spans="1:9" x14ac:dyDescent="0.2">
      <c r="A4341" s="1">
        <v>5</v>
      </c>
      <c r="B4341" s="1" t="s">
        <v>20</v>
      </c>
      <c r="C4341" s="1" t="s">
        <v>26</v>
      </c>
      <c r="D4341" s="1">
        <v>1000002743</v>
      </c>
      <c r="E4341" s="1" t="s">
        <v>350</v>
      </c>
      <c r="F4341" s="1" t="s">
        <v>46</v>
      </c>
      <c r="G4341" s="1" t="s">
        <v>54</v>
      </c>
      <c r="H4341" s="10">
        <v>32.873742403999998</v>
      </c>
      <c r="I4341" s="1">
        <f>IF(本月剩余订单[[#This Row],[月份]]=MONTH(报表日期),1,0)</f>
        <v>1</v>
      </c>
    </row>
    <row r="4342" spans="1:9" x14ac:dyDescent="0.2">
      <c r="A4342" s="1">
        <v>5</v>
      </c>
      <c r="B4342" s="1" t="s">
        <v>20</v>
      </c>
      <c r="C4342" s="1" t="s">
        <v>26</v>
      </c>
      <c r="D4342" s="1">
        <v>1000002743</v>
      </c>
      <c r="E4342" s="1" t="s">
        <v>350</v>
      </c>
      <c r="F4342" s="1" t="s">
        <v>46</v>
      </c>
      <c r="G4342" s="1" t="s">
        <v>54</v>
      </c>
      <c r="H4342" s="10">
        <v>32.873742403999998</v>
      </c>
      <c r="I4342" s="1">
        <f>IF(本月剩余订单[[#This Row],[月份]]=MONTH(报表日期),1,0)</f>
        <v>1</v>
      </c>
    </row>
    <row r="4343" spans="1:9" x14ac:dyDescent="0.2">
      <c r="A4343" s="1">
        <v>5</v>
      </c>
      <c r="B4343" s="1" t="s">
        <v>20</v>
      </c>
      <c r="C4343" s="1" t="s">
        <v>26</v>
      </c>
      <c r="D4343" s="1">
        <v>1000002743</v>
      </c>
      <c r="E4343" s="1" t="s">
        <v>350</v>
      </c>
      <c r="F4343" s="1" t="s">
        <v>46</v>
      </c>
      <c r="G4343" s="1" t="s">
        <v>54</v>
      </c>
      <c r="H4343" s="10">
        <v>32.873742403999998</v>
      </c>
      <c r="I4343" s="1">
        <f>IF(本月剩余订单[[#This Row],[月份]]=MONTH(报表日期),1,0)</f>
        <v>1</v>
      </c>
    </row>
    <row r="4344" spans="1:9" x14ac:dyDescent="0.2">
      <c r="A4344" s="1">
        <v>5</v>
      </c>
      <c r="B4344" s="1" t="s">
        <v>19</v>
      </c>
      <c r="C4344" s="1" t="s">
        <v>36</v>
      </c>
      <c r="D4344" s="1">
        <v>1000000048</v>
      </c>
      <c r="E4344" s="1" t="s">
        <v>531</v>
      </c>
      <c r="F4344" s="1" t="s">
        <v>50</v>
      </c>
      <c r="G4344" s="1" t="s">
        <v>51</v>
      </c>
      <c r="H4344" s="10">
        <v>2.952031646</v>
      </c>
      <c r="I4344" s="1">
        <f>IF(本月剩余订单[[#This Row],[月份]]=MONTH(报表日期),1,0)</f>
        <v>1</v>
      </c>
    </row>
    <row r="4345" spans="1:9" x14ac:dyDescent="0.2">
      <c r="A4345" s="1">
        <v>5</v>
      </c>
      <c r="B4345" s="1" t="s">
        <v>19</v>
      </c>
      <c r="C4345" s="1" t="s">
        <v>36</v>
      </c>
      <c r="D4345" s="1">
        <v>1000000048</v>
      </c>
      <c r="E4345" s="1" t="s">
        <v>531</v>
      </c>
      <c r="F4345" s="1" t="s">
        <v>50</v>
      </c>
      <c r="G4345" s="1" t="s">
        <v>51</v>
      </c>
      <c r="H4345" s="10">
        <v>7.6752822790000002</v>
      </c>
      <c r="I4345" s="1">
        <f>IF(本月剩余订单[[#This Row],[月份]]=MONTH(报表日期),1,0)</f>
        <v>1</v>
      </c>
    </row>
    <row r="4346" spans="1:9" x14ac:dyDescent="0.2">
      <c r="A4346" s="1">
        <v>5</v>
      </c>
      <c r="B4346" s="1" t="s">
        <v>20</v>
      </c>
      <c r="C4346" s="1" t="s">
        <v>26</v>
      </c>
      <c r="D4346" s="1">
        <v>1000002743</v>
      </c>
      <c r="E4346" s="1" t="s">
        <v>350</v>
      </c>
      <c r="F4346" s="1" t="s">
        <v>46</v>
      </c>
      <c r="G4346" s="1" t="s">
        <v>54</v>
      </c>
      <c r="H4346" s="10">
        <v>32.873742403999998</v>
      </c>
      <c r="I4346" s="1">
        <f>IF(本月剩余订单[[#This Row],[月份]]=MONTH(报表日期),1,0)</f>
        <v>1</v>
      </c>
    </row>
    <row r="4347" spans="1:9" x14ac:dyDescent="0.2">
      <c r="A4347" s="1">
        <v>5</v>
      </c>
      <c r="B4347" s="1" t="s">
        <v>20</v>
      </c>
      <c r="C4347" s="1" t="s">
        <v>26</v>
      </c>
      <c r="D4347" s="1">
        <v>1000002743</v>
      </c>
      <c r="E4347" s="1" t="s">
        <v>350</v>
      </c>
      <c r="F4347" s="1" t="s">
        <v>46</v>
      </c>
      <c r="G4347" s="1" t="s">
        <v>54</v>
      </c>
      <c r="H4347" s="10">
        <v>32.873742403999998</v>
      </c>
      <c r="I4347" s="1">
        <f>IF(本月剩余订单[[#This Row],[月份]]=MONTH(报表日期),1,0)</f>
        <v>1</v>
      </c>
    </row>
    <row r="4348" spans="1:9" x14ac:dyDescent="0.2">
      <c r="A4348" s="1">
        <v>5</v>
      </c>
      <c r="B4348" s="1" t="s">
        <v>20</v>
      </c>
      <c r="C4348" s="1" t="s">
        <v>26</v>
      </c>
      <c r="D4348" s="1">
        <v>1000002743</v>
      </c>
      <c r="E4348" s="1" t="s">
        <v>350</v>
      </c>
      <c r="F4348" s="1" t="s">
        <v>46</v>
      </c>
      <c r="G4348" s="1" t="s">
        <v>54</v>
      </c>
      <c r="H4348" s="10">
        <v>32.873742403999998</v>
      </c>
      <c r="I4348" s="1">
        <f>IF(本月剩余订单[[#This Row],[月份]]=MONTH(报表日期),1,0)</f>
        <v>1</v>
      </c>
    </row>
    <row r="4349" spans="1:9" x14ac:dyDescent="0.2">
      <c r="A4349" s="1">
        <v>5</v>
      </c>
      <c r="B4349" s="1" t="s">
        <v>20</v>
      </c>
      <c r="C4349" s="1" t="s">
        <v>26</v>
      </c>
      <c r="D4349" s="1">
        <v>1000002743</v>
      </c>
      <c r="E4349" s="1" t="s">
        <v>350</v>
      </c>
      <c r="F4349" s="1" t="s">
        <v>46</v>
      </c>
      <c r="G4349" s="1" t="s">
        <v>54</v>
      </c>
      <c r="H4349" s="10">
        <v>32.873742403999998</v>
      </c>
      <c r="I4349" s="1">
        <f>IF(本月剩余订单[[#This Row],[月份]]=MONTH(报表日期),1,0)</f>
        <v>1</v>
      </c>
    </row>
    <row r="4350" spans="1:9" x14ac:dyDescent="0.2">
      <c r="A4350" s="1">
        <v>5</v>
      </c>
      <c r="B4350" s="1" t="s">
        <v>20</v>
      </c>
      <c r="C4350" s="1" t="s">
        <v>26</v>
      </c>
      <c r="D4350" s="1">
        <v>1000002743</v>
      </c>
      <c r="E4350" s="1" t="s">
        <v>350</v>
      </c>
      <c r="F4350" s="1" t="s">
        <v>46</v>
      </c>
      <c r="G4350" s="1" t="s">
        <v>54</v>
      </c>
      <c r="H4350" s="10">
        <v>32.873742403999998</v>
      </c>
      <c r="I4350" s="1">
        <f>IF(本月剩余订单[[#This Row],[月份]]=MONTH(报表日期),1,0)</f>
        <v>1</v>
      </c>
    </row>
    <row r="4351" spans="1:9" x14ac:dyDescent="0.2">
      <c r="A4351" s="1">
        <v>5</v>
      </c>
      <c r="B4351" s="1" t="s">
        <v>20</v>
      </c>
      <c r="C4351" s="1" t="s">
        <v>26</v>
      </c>
      <c r="D4351" s="1">
        <v>1000002743</v>
      </c>
      <c r="E4351" s="1" t="s">
        <v>350</v>
      </c>
      <c r="F4351" s="1" t="s">
        <v>46</v>
      </c>
      <c r="G4351" s="1" t="s">
        <v>54</v>
      </c>
      <c r="H4351" s="10">
        <v>32.873742403999998</v>
      </c>
      <c r="I4351" s="1">
        <f>IF(本月剩余订单[[#This Row],[月份]]=MONTH(报表日期),1,0)</f>
        <v>1</v>
      </c>
    </row>
    <row r="4352" spans="1:9" x14ac:dyDescent="0.2">
      <c r="A4352" s="1">
        <v>5</v>
      </c>
      <c r="B4352" s="1" t="s">
        <v>20</v>
      </c>
      <c r="C4352" s="1" t="s">
        <v>26</v>
      </c>
      <c r="D4352" s="1">
        <v>1000002743</v>
      </c>
      <c r="E4352" s="1" t="s">
        <v>350</v>
      </c>
      <c r="F4352" s="1" t="s">
        <v>46</v>
      </c>
      <c r="G4352" s="1" t="s">
        <v>54</v>
      </c>
      <c r="H4352" s="10">
        <v>32.873742403999998</v>
      </c>
      <c r="I4352" s="1">
        <f>IF(本月剩余订单[[#This Row],[月份]]=MONTH(报表日期),1,0)</f>
        <v>1</v>
      </c>
    </row>
    <row r="4353" spans="1:9" x14ac:dyDescent="0.2">
      <c r="A4353" s="1">
        <v>5</v>
      </c>
      <c r="B4353" s="1" t="s">
        <v>20</v>
      </c>
      <c r="C4353" s="1" t="s">
        <v>26</v>
      </c>
      <c r="D4353" s="1">
        <v>1000002743</v>
      </c>
      <c r="E4353" s="1" t="s">
        <v>350</v>
      </c>
      <c r="F4353" s="1" t="s">
        <v>46</v>
      </c>
      <c r="G4353" s="1" t="s">
        <v>54</v>
      </c>
      <c r="H4353" s="10">
        <v>32.873742403999998</v>
      </c>
      <c r="I4353" s="1">
        <f>IF(本月剩余订单[[#This Row],[月份]]=MONTH(报表日期),1,0)</f>
        <v>1</v>
      </c>
    </row>
    <row r="4354" spans="1:9" x14ac:dyDescent="0.2">
      <c r="A4354" s="1">
        <v>5</v>
      </c>
      <c r="B4354" s="1" t="s">
        <v>20</v>
      </c>
      <c r="C4354" s="1" t="s">
        <v>26</v>
      </c>
      <c r="D4354" s="1">
        <v>1000002743</v>
      </c>
      <c r="E4354" s="1" t="s">
        <v>350</v>
      </c>
      <c r="F4354" s="1" t="s">
        <v>46</v>
      </c>
      <c r="G4354" s="1" t="s">
        <v>54</v>
      </c>
      <c r="H4354" s="10">
        <v>32.873742403999998</v>
      </c>
      <c r="I4354" s="1">
        <f>IF(本月剩余订单[[#This Row],[月份]]=MONTH(报表日期),1,0)</f>
        <v>1</v>
      </c>
    </row>
    <row r="4355" spans="1:9" x14ac:dyDescent="0.2">
      <c r="A4355" s="1">
        <v>5</v>
      </c>
      <c r="B4355" s="1" t="s">
        <v>19</v>
      </c>
      <c r="C4355" s="1" t="s">
        <v>5</v>
      </c>
      <c r="D4355" s="1">
        <v>1000003864</v>
      </c>
      <c r="E4355" s="1" t="s">
        <v>369</v>
      </c>
      <c r="F4355" s="1" t="s">
        <v>46</v>
      </c>
      <c r="G4355" s="1" t="s">
        <v>54</v>
      </c>
      <c r="H4355" s="10">
        <v>27.394853671</v>
      </c>
      <c r="I4355" s="1">
        <f>IF(本月剩余订单[[#This Row],[月份]]=MONTH(报表日期),1,0)</f>
        <v>1</v>
      </c>
    </row>
    <row r="4356" spans="1:9" x14ac:dyDescent="0.2">
      <c r="A4356" s="1">
        <v>5</v>
      </c>
      <c r="B4356" s="1" t="s">
        <v>19</v>
      </c>
      <c r="C4356" s="1" t="s">
        <v>5</v>
      </c>
      <c r="D4356" s="1">
        <v>1000003864</v>
      </c>
      <c r="E4356" s="1" t="s">
        <v>369</v>
      </c>
      <c r="F4356" s="1" t="s">
        <v>46</v>
      </c>
      <c r="G4356" s="1" t="s">
        <v>54</v>
      </c>
      <c r="H4356" s="10">
        <v>27.394853671</v>
      </c>
      <c r="I4356" s="1">
        <f>IF(本月剩余订单[[#This Row],[月份]]=MONTH(报表日期),1,0)</f>
        <v>1</v>
      </c>
    </row>
    <row r="4357" spans="1:9" x14ac:dyDescent="0.2">
      <c r="A4357" s="1">
        <v>5</v>
      </c>
      <c r="B4357" s="1" t="s">
        <v>19</v>
      </c>
      <c r="C4357" s="1" t="s">
        <v>5</v>
      </c>
      <c r="D4357" s="1">
        <v>1000003864</v>
      </c>
      <c r="E4357" s="1" t="s">
        <v>369</v>
      </c>
      <c r="F4357" s="1" t="s">
        <v>46</v>
      </c>
      <c r="G4357" s="1" t="s">
        <v>54</v>
      </c>
      <c r="H4357" s="10">
        <v>27.394853671</v>
      </c>
      <c r="I4357" s="1">
        <f>IF(本月剩余订单[[#This Row],[月份]]=MONTH(报表日期),1,0)</f>
        <v>1</v>
      </c>
    </row>
    <row r="4358" spans="1:9" x14ac:dyDescent="0.2">
      <c r="A4358" s="1">
        <v>5</v>
      </c>
      <c r="B4358" s="1" t="s">
        <v>19</v>
      </c>
      <c r="C4358" s="1" t="s">
        <v>5</v>
      </c>
      <c r="D4358" s="1">
        <v>1000003864</v>
      </c>
      <c r="E4358" s="1" t="s">
        <v>369</v>
      </c>
      <c r="F4358" s="1" t="s">
        <v>46</v>
      </c>
      <c r="G4358" s="1" t="s">
        <v>82</v>
      </c>
      <c r="H4358" s="10">
        <v>32.873742403999998</v>
      </c>
      <c r="I4358" s="1">
        <f>IF(本月剩余订单[[#This Row],[月份]]=MONTH(报表日期),1,0)</f>
        <v>1</v>
      </c>
    </row>
    <row r="4359" spans="1:9" x14ac:dyDescent="0.2">
      <c r="A4359" s="1">
        <v>5</v>
      </c>
      <c r="B4359" s="1" t="s">
        <v>19</v>
      </c>
      <c r="C4359" s="1" t="s">
        <v>5</v>
      </c>
      <c r="D4359" s="1">
        <v>1000003864</v>
      </c>
      <c r="E4359" s="1" t="s">
        <v>369</v>
      </c>
      <c r="F4359" s="1" t="s">
        <v>46</v>
      </c>
      <c r="G4359" s="1" t="s">
        <v>82</v>
      </c>
      <c r="H4359" s="10">
        <v>32.873742403999998</v>
      </c>
      <c r="I4359" s="1">
        <f>IF(本月剩余订单[[#This Row],[月份]]=MONTH(报表日期),1,0)</f>
        <v>1</v>
      </c>
    </row>
    <row r="4360" spans="1:9" x14ac:dyDescent="0.2">
      <c r="A4360" s="1">
        <v>5</v>
      </c>
      <c r="B4360" s="1" t="s">
        <v>19</v>
      </c>
      <c r="C4360" s="1" t="s">
        <v>5</v>
      </c>
      <c r="D4360" s="1">
        <v>1000003864</v>
      </c>
      <c r="E4360" s="1" t="s">
        <v>369</v>
      </c>
      <c r="F4360" s="1" t="s">
        <v>46</v>
      </c>
      <c r="G4360" s="1" t="s">
        <v>82</v>
      </c>
      <c r="H4360" s="10">
        <v>32.873742403999998</v>
      </c>
      <c r="I4360" s="1">
        <f>IF(本月剩余订单[[#This Row],[月份]]=MONTH(报表日期),1,0)</f>
        <v>1</v>
      </c>
    </row>
    <row r="4361" spans="1:9" x14ac:dyDescent="0.2">
      <c r="A4361" s="1">
        <v>5</v>
      </c>
      <c r="B4361" s="1" t="s">
        <v>19</v>
      </c>
      <c r="C4361" s="1" t="s">
        <v>5</v>
      </c>
      <c r="D4361" s="1">
        <v>1000003864</v>
      </c>
      <c r="E4361" s="1" t="s">
        <v>369</v>
      </c>
      <c r="F4361" s="1" t="s">
        <v>46</v>
      </c>
      <c r="G4361" s="1" t="s">
        <v>82</v>
      </c>
      <c r="H4361" s="10">
        <v>32.873742403999998</v>
      </c>
      <c r="I4361" s="1">
        <f>IF(本月剩余订单[[#This Row],[月份]]=MONTH(报表日期),1,0)</f>
        <v>1</v>
      </c>
    </row>
    <row r="4362" spans="1:9" x14ac:dyDescent="0.2">
      <c r="A4362" s="1">
        <v>5</v>
      </c>
      <c r="B4362" s="1" t="s">
        <v>19</v>
      </c>
      <c r="C4362" s="1" t="s">
        <v>5</v>
      </c>
      <c r="D4362" s="1">
        <v>1000003864</v>
      </c>
      <c r="E4362" s="1" t="s">
        <v>369</v>
      </c>
      <c r="F4362" s="1" t="s">
        <v>44</v>
      </c>
      <c r="G4362" s="1" t="s">
        <v>64</v>
      </c>
      <c r="H4362" s="10">
        <v>31.881941773000001</v>
      </c>
      <c r="I4362" s="1">
        <f>IF(本月剩余订单[[#This Row],[月份]]=MONTH(报表日期),1,0)</f>
        <v>1</v>
      </c>
    </row>
    <row r="4363" spans="1:9" x14ac:dyDescent="0.2">
      <c r="A4363" s="1">
        <v>5</v>
      </c>
      <c r="B4363" s="1" t="s">
        <v>35</v>
      </c>
      <c r="C4363" s="1" t="s">
        <v>34</v>
      </c>
      <c r="D4363" s="1">
        <v>1000003351</v>
      </c>
      <c r="E4363" s="1" t="s">
        <v>343</v>
      </c>
      <c r="F4363" s="1" t="s">
        <v>58</v>
      </c>
      <c r="G4363" s="1" t="s">
        <v>76</v>
      </c>
      <c r="H4363" s="10">
        <v>0.48708522199999998</v>
      </c>
      <c r="I4363" s="1">
        <f>IF(本月剩余订单[[#This Row],[月份]]=MONTH(报表日期),1,0)</f>
        <v>1</v>
      </c>
    </row>
    <row r="4364" spans="1:9" x14ac:dyDescent="0.2">
      <c r="A4364" s="1">
        <v>5</v>
      </c>
      <c r="B4364" s="1" t="s">
        <v>22</v>
      </c>
      <c r="C4364" s="1" t="s">
        <v>24</v>
      </c>
      <c r="D4364" s="1">
        <v>1000001777</v>
      </c>
      <c r="E4364" s="1" t="s">
        <v>199</v>
      </c>
      <c r="F4364" s="1" t="s">
        <v>50</v>
      </c>
      <c r="G4364" s="1" t="s">
        <v>74</v>
      </c>
      <c r="H4364" s="10">
        <v>15.940970886000001</v>
      </c>
      <c r="I4364" s="1">
        <f>IF(本月剩余订单[[#This Row],[月份]]=MONTH(报表日期),1,0)</f>
        <v>1</v>
      </c>
    </row>
    <row r="4365" spans="1:9" x14ac:dyDescent="0.2">
      <c r="A4365" s="1">
        <v>5</v>
      </c>
      <c r="B4365" s="1" t="s">
        <v>22</v>
      </c>
      <c r="C4365" s="1" t="s">
        <v>24</v>
      </c>
      <c r="D4365" s="1">
        <v>1000001777</v>
      </c>
      <c r="E4365" s="1" t="s">
        <v>199</v>
      </c>
      <c r="F4365" s="1" t="s">
        <v>50</v>
      </c>
      <c r="G4365" s="1" t="s">
        <v>51</v>
      </c>
      <c r="H4365" s="10">
        <v>15.940970886000001</v>
      </c>
      <c r="I4365" s="1">
        <f>IF(本月剩余订单[[#This Row],[月份]]=MONTH(报表日期),1,0)</f>
        <v>1</v>
      </c>
    </row>
    <row r="4366" spans="1:9" x14ac:dyDescent="0.2">
      <c r="A4366" s="1">
        <v>5</v>
      </c>
      <c r="B4366" s="1" t="s">
        <v>19</v>
      </c>
      <c r="C4366" s="1" t="s">
        <v>28</v>
      </c>
      <c r="D4366" s="1">
        <v>1000003563</v>
      </c>
      <c r="E4366" s="1" t="s">
        <v>559</v>
      </c>
      <c r="F4366" s="1" t="s">
        <v>52</v>
      </c>
      <c r="G4366" s="1" t="s">
        <v>75</v>
      </c>
      <c r="H4366" s="10">
        <v>58.450226583000003</v>
      </c>
      <c r="I4366" s="1">
        <f>IF(本月剩余订单[[#This Row],[月份]]=MONTH(报表日期),1,0)</f>
        <v>1</v>
      </c>
    </row>
    <row r="4367" spans="1:9" x14ac:dyDescent="0.2">
      <c r="A4367" s="1">
        <v>5</v>
      </c>
      <c r="B4367" s="1" t="s">
        <v>23</v>
      </c>
      <c r="C4367" s="1" t="s">
        <v>37</v>
      </c>
      <c r="D4367" s="1">
        <v>1000003166</v>
      </c>
      <c r="E4367" s="1" t="s">
        <v>711</v>
      </c>
      <c r="F4367" s="1" t="s">
        <v>46</v>
      </c>
      <c r="G4367" s="1" t="s">
        <v>63</v>
      </c>
      <c r="H4367" s="10">
        <v>29.520316456</v>
      </c>
      <c r="I4367" s="1">
        <f>IF(本月剩余订单[[#This Row],[月份]]=MONTH(报表日期),1,0)</f>
        <v>1</v>
      </c>
    </row>
    <row r="4368" spans="1:9" x14ac:dyDescent="0.2">
      <c r="A4368" s="1">
        <v>5</v>
      </c>
      <c r="B4368" s="1" t="s">
        <v>23</v>
      </c>
      <c r="C4368" s="1" t="s">
        <v>37</v>
      </c>
      <c r="D4368" s="1">
        <v>1000003166</v>
      </c>
      <c r="E4368" s="1" t="s">
        <v>711</v>
      </c>
      <c r="F4368" s="1" t="s">
        <v>46</v>
      </c>
      <c r="G4368" s="1" t="s">
        <v>63</v>
      </c>
      <c r="H4368" s="10">
        <v>29.520316456</v>
      </c>
      <c r="I4368" s="1">
        <f>IF(本月剩余订单[[#This Row],[月份]]=MONTH(报表日期),1,0)</f>
        <v>1</v>
      </c>
    </row>
    <row r="4369" spans="1:9" x14ac:dyDescent="0.2">
      <c r="A4369" s="1">
        <v>5</v>
      </c>
      <c r="B4369" s="1" t="s">
        <v>19</v>
      </c>
      <c r="C4369" s="1" t="s">
        <v>5</v>
      </c>
      <c r="D4369" s="1">
        <v>1000003124</v>
      </c>
      <c r="E4369" s="1" t="s">
        <v>712</v>
      </c>
      <c r="F4369" s="1" t="s">
        <v>46</v>
      </c>
      <c r="G4369" s="1" t="s">
        <v>63</v>
      </c>
      <c r="H4369" s="10">
        <v>22.140237341999999</v>
      </c>
      <c r="I4369" s="1">
        <f>IF(本月剩余订单[[#This Row],[月份]]=MONTH(报表日期),1,0)</f>
        <v>1</v>
      </c>
    </row>
    <row r="4370" spans="1:9" x14ac:dyDescent="0.2">
      <c r="A4370" s="1">
        <v>5</v>
      </c>
      <c r="B4370" s="1" t="s">
        <v>19</v>
      </c>
      <c r="C4370" s="1" t="s">
        <v>36</v>
      </c>
      <c r="D4370" s="1">
        <v>1000004136</v>
      </c>
      <c r="E4370" s="1" t="s">
        <v>713</v>
      </c>
      <c r="F4370" s="1" t="s">
        <v>48</v>
      </c>
      <c r="G4370" s="1" t="s">
        <v>80</v>
      </c>
      <c r="H4370" s="10">
        <v>8.6908631649999997</v>
      </c>
      <c r="I4370" s="1">
        <f>IF(本月剩余订单[[#This Row],[月份]]=MONTH(报表日期),1,0)</f>
        <v>1</v>
      </c>
    </row>
    <row r="4371" spans="1:9" x14ac:dyDescent="0.2">
      <c r="A4371" s="1">
        <v>5</v>
      </c>
      <c r="B4371" s="1" t="s">
        <v>19</v>
      </c>
      <c r="C4371" s="1" t="s">
        <v>36</v>
      </c>
      <c r="D4371" s="1">
        <v>1000004136</v>
      </c>
      <c r="E4371" s="1" t="s">
        <v>713</v>
      </c>
      <c r="F4371" s="1" t="s">
        <v>50</v>
      </c>
      <c r="G4371" s="1" t="s">
        <v>51</v>
      </c>
      <c r="H4371" s="10">
        <v>15.940970886000001</v>
      </c>
      <c r="I4371" s="1">
        <f>IF(本月剩余订单[[#This Row],[月份]]=MONTH(报表日期),1,0)</f>
        <v>1</v>
      </c>
    </row>
    <row r="4372" spans="1:9" x14ac:dyDescent="0.2">
      <c r="A4372" s="1">
        <v>5</v>
      </c>
      <c r="B4372" s="1" t="s">
        <v>18</v>
      </c>
      <c r="C4372" s="1" t="s">
        <v>39</v>
      </c>
      <c r="D4372" s="1">
        <v>1000000380</v>
      </c>
      <c r="E4372" s="1" t="s">
        <v>714</v>
      </c>
      <c r="F4372" s="1" t="s">
        <v>58</v>
      </c>
      <c r="G4372" s="1" t="s">
        <v>65</v>
      </c>
      <c r="H4372" s="10">
        <v>58.450226583000003</v>
      </c>
      <c r="I4372" s="1">
        <f>IF(本月剩余订单[[#This Row],[月份]]=MONTH(报表日期),1,0)</f>
        <v>1</v>
      </c>
    </row>
    <row r="4373" spans="1:9" x14ac:dyDescent="0.2">
      <c r="A4373" s="1">
        <v>5</v>
      </c>
      <c r="B4373" s="1" t="s">
        <v>18</v>
      </c>
      <c r="C4373" s="1" t="s">
        <v>39</v>
      </c>
      <c r="D4373" s="1">
        <v>1000000380</v>
      </c>
      <c r="E4373" s="1" t="s">
        <v>714</v>
      </c>
      <c r="F4373" s="1" t="s">
        <v>52</v>
      </c>
      <c r="G4373" s="1" t="s">
        <v>85</v>
      </c>
      <c r="H4373" s="10">
        <v>58.450226583000003</v>
      </c>
      <c r="I4373" s="1">
        <f>IF(本月剩余订单[[#This Row],[月份]]=MONTH(报表日期),1,0)</f>
        <v>1</v>
      </c>
    </row>
    <row r="4374" spans="1:9" x14ac:dyDescent="0.2">
      <c r="A4374" s="1">
        <v>5</v>
      </c>
      <c r="B4374" s="1" t="s">
        <v>20</v>
      </c>
      <c r="C4374" s="1" t="s">
        <v>6</v>
      </c>
      <c r="D4374" s="1">
        <v>1000001739</v>
      </c>
      <c r="E4374" s="1" t="s">
        <v>715</v>
      </c>
      <c r="F4374" s="1" t="s">
        <v>58</v>
      </c>
      <c r="G4374" s="1" t="s">
        <v>65</v>
      </c>
      <c r="H4374" s="10">
        <v>21.254627847999998</v>
      </c>
      <c r="I4374" s="1">
        <f>IF(本月剩余订单[[#This Row],[月份]]=MONTH(报表日期),1,0)</f>
        <v>1</v>
      </c>
    </row>
    <row r="4375" spans="1:9" x14ac:dyDescent="0.2">
      <c r="A4375" s="1">
        <v>5</v>
      </c>
      <c r="B4375" s="1" t="s">
        <v>20</v>
      </c>
      <c r="C4375" s="1" t="s">
        <v>6</v>
      </c>
      <c r="D4375" s="1">
        <v>1000001739</v>
      </c>
      <c r="E4375" s="1" t="s">
        <v>715</v>
      </c>
      <c r="F4375" s="1" t="s">
        <v>50</v>
      </c>
      <c r="G4375" s="1" t="s">
        <v>51</v>
      </c>
      <c r="H4375" s="10">
        <v>10.627313923999999</v>
      </c>
      <c r="I4375" s="1">
        <f>IF(本月剩余订单[[#This Row],[月份]]=MONTH(报表日期),1,0)</f>
        <v>1</v>
      </c>
    </row>
    <row r="4376" spans="1:9" x14ac:dyDescent="0.2">
      <c r="A4376" s="1">
        <v>5</v>
      </c>
      <c r="B4376" s="1" t="s">
        <v>20</v>
      </c>
      <c r="C4376" s="1" t="s">
        <v>6</v>
      </c>
      <c r="D4376" s="1">
        <v>1000001739</v>
      </c>
      <c r="E4376" s="1" t="s">
        <v>715</v>
      </c>
      <c r="F4376" s="1" t="s">
        <v>52</v>
      </c>
      <c r="G4376" s="1" t="s">
        <v>85</v>
      </c>
      <c r="H4376" s="10">
        <v>10.627313923999999</v>
      </c>
      <c r="I4376" s="1">
        <f>IF(本月剩余订单[[#This Row],[月份]]=MONTH(报表日期),1,0)</f>
        <v>1</v>
      </c>
    </row>
    <row r="4377" spans="1:9" x14ac:dyDescent="0.2">
      <c r="A4377" s="1">
        <v>5</v>
      </c>
      <c r="B4377" s="1" t="s">
        <v>18</v>
      </c>
      <c r="C4377" s="1" t="s">
        <v>39</v>
      </c>
      <c r="D4377" s="1">
        <v>1000000380</v>
      </c>
      <c r="E4377" s="1" t="s">
        <v>714</v>
      </c>
      <c r="F4377" s="1" t="s">
        <v>58</v>
      </c>
      <c r="G4377" s="1" t="s">
        <v>65</v>
      </c>
      <c r="H4377" s="10">
        <v>58.450226583000003</v>
      </c>
      <c r="I4377" s="1">
        <f>IF(本月剩余订单[[#This Row],[月份]]=MONTH(报表日期),1,0)</f>
        <v>1</v>
      </c>
    </row>
    <row r="4378" spans="1:9" x14ac:dyDescent="0.2">
      <c r="A4378" s="1">
        <v>5</v>
      </c>
      <c r="B4378" s="1" t="s">
        <v>35</v>
      </c>
      <c r="C4378" s="1" t="s">
        <v>34</v>
      </c>
      <c r="D4378" s="1">
        <v>1000003882</v>
      </c>
      <c r="E4378" s="1" t="s">
        <v>299</v>
      </c>
      <c r="F4378" s="1" t="s">
        <v>52</v>
      </c>
      <c r="G4378" s="1" t="s">
        <v>62</v>
      </c>
      <c r="H4378" s="10">
        <v>100.014832154</v>
      </c>
      <c r="I4378" s="1">
        <f>IF(本月剩余订单[[#This Row],[月份]]=MONTH(报表日期),1,0)</f>
        <v>1</v>
      </c>
    </row>
    <row r="4379" spans="1:9" x14ac:dyDescent="0.2">
      <c r="A4379" s="1">
        <v>5</v>
      </c>
      <c r="B4379" s="1" t="s">
        <v>20</v>
      </c>
      <c r="C4379" s="1" t="s">
        <v>26</v>
      </c>
      <c r="D4379" s="1">
        <v>1000003159</v>
      </c>
      <c r="E4379" s="1" t="s">
        <v>295</v>
      </c>
      <c r="F4379" s="1" t="s">
        <v>46</v>
      </c>
      <c r="G4379" s="1" t="s">
        <v>63</v>
      </c>
      <c r="H4379" s="10">
        <v>17.712189874</v>
      </c>
      <c r="I4379" s="1">
        <f>IF(本月剩余订单[[#This Row],[月份]]=MONTH(报表日期),1,0)</f>
        <v>1</v>
      </c>
    </row>
    <row r="4380" spans="1:9" x14ac:dyDescent="0.2">
      <c r="A4380" s="1">
        <v>5</v>
      </c>
      <c r="B4380" s="1" t="s">
        <v>35</v>
      </c>
      <c r="C4380" s="1" t="s">
        <v>32</v>
      </c>
      <c r="D4380" s="1">
        <v>1000003422</v>
      </c>
      <c r="E4380" s="1" t="s">
        <v>716</v>
      </c>
      <c r="F4380" s="1" t="s">
        <v>46</v>
      </c>
      <c r="G4380" s="1" t="s">
        <v>67</v>
      </c>
      <c r="H4380" s="10">
        <v>26.355902533999998</v>
      </c>
      <c r="I4380" s="1">
        <f>IF(本月剩余订单[[#This Row],[月份]]=MONTH(报表日期),1,0)</f>
        <v>1</v>
      </c>
    </row>
    <row r="4381" spans="1:9" x14ac:dyDescent="0.2">
      <c r="A4381" s="1">
        <v>5</v>
      </c>
      <c r="B4381" s="1" t="s">
        <v>35</v>
      </c>
      <c r="C4381" s="1" t="s">
        <v>32</v>
      </c>
      <c r="D4381" s="1">
        <v>1000003422</v>
      </c>
      <c r="E4381" s="1" t="s">
        <v>716</v>
      </c>
      <c r="F4381" s="1" t="s">
        <v>44</v>
      </c>
      <c r="G4381" s="1" t="s">
        <v>64</v>
      </c>
      <c r="H4381" s="10">
        <v>10.627313923999999</v>
      </c>
      <c r="I4381" s="1">
        <f>IF(本月剩余订单[[#This Row],[月份]]=MONTH(报表日期),1,0)</f>
        <v>1</v>
      </c>
    </row>
    <row r="4382" spans="1:9" x14ac:dyDescent="0.2">
      <c r="A4382" s="1">
        <v>5</v>
      </c>
      <c r="B4382" s="1" t="s">
        <v>35</v>
      </c>
      <c r="C4382" s="1" t="s">
        <v>32</v>
      </c>
      <c r="D4382" s="1">
        <v>1000003422</v>
      </c>
      <c r="E4382" s="1" t="s">
        <v>716</v>
      </c>
      <c r="F4382" s="1" t="s">
        <v>46</v>
      </c>
      <c r="G4382" s="1" t="s">
        <v>47</v>
      </c>
      <c r="H4382" s="10">
        <v>10.957777466</v>
      </c>
      <c r="I4382" s="1">
        <f>IF(本月剩余订单[[#This Row],[月份]]=MONTH(报表日期),1,0)</f>
        <v>1</v>
      </c>
    </row>
    <row r="4383" spans="1:9" x14ac:dyDescent="0.2">
      <c r="A4383" s="1">
        <v>5</v>
      </c>
      <c r="B4383" s="1" t="s">
        <v>35</v>
      </c>
      <c r="C4383" s="1" t="s">
        <v>32</v>
      </c>
      <c r="D4383" s="1">
        <v>1000003422</v>
      </c>
      <c r="E4383" s="1" t="s">
        <v>716</v>
      </c>
      <c r="F4383" s="1" t="s">
        <v>46</v>
      </c>
      <c r="G4383" s="1" t="s">
        <v>47</v>
      </c>
      <c r="H4383" s="10">
        <v>10.627313923999999</v>
      </c>
      <c r="I4383" s="1">
        <f>IF(本月剩余订单[[#This Row],[月份]]=MONTH(报表日期),1,0)</f>
        <v>1</v>
      </c>
    </row>
    <row r="4384" spans="1:9" x14ac:dyDescent="0.2">
      <c r="A4384" s="1">
        <v>5</v>
      </c>
      <c r="B4384" s="1" t="s">
        <v>35</v>
      </c>
      <c r="C4384" s="1" t="s">
        <v>34</v>
      </c>
      <c r="D4384" s="1">
        <v>1000003759</v>
      </c>
      <c r="E4384" s="1" t="s">
        <v>717</v>
      </c>
      <c r="F4384" s="1" t="s">
        <v>46</v>
      </c>
      <c r="G4384" s="1" t="s">
        <v>77</v>
      </c>
      <c r="H4384" s="10">
        <v>10.957777466</v>
      </c>
      <c r="I4384" s="1">
        <f>IF(本月剩余订单[[#This Row],[月份]]=MONTH(报表日期),1,0)</f>
        <v>1</v>
      </c>
    </row>
    <row r="4385" spans="1:9" x14ac:dyDescent="0.2">
      <c r="A4385" s="1">
        <v>5</v>
      </c>
      <c r="B4385" s="1" t="s">
        <v>35</v>
      </c>
      <c r="C4385" s="1" t="s">
        <v>34</v>
      </c>
      <c r="D4385" s="1">
        <v>1000003759</v>
      </c>
      <c r="E4385" s="1" t="s">
        <v>717</v>
      </c>
      <c r="F4385" s="1" t="s">
        <v>46</v>
      </c>
      <c r="G4385" s="1" t="s">
        <v>47</v>
      </c>
      <c r="H4385" s="10">
        <v>21.915964936999998</v>
      </c>
      <c r="I4385" s="1">
        <f>IF(本月剩余订单[[#This Row],[月份]]=MONTH(报表日期),1,0)</f>
        <v>1</v>
      </c>
    </row>
    <row r="4386" spans="1:9" x14ac:dyDescent="0.2">
      <c r="A4386" s="1">
        <v>5</v>
      </c>
      <c r="B4386" s="1" t="s">
        <v>22</v>
      </c>
      <c r="C4386" s="1" t="s">
        <v>24</v>
      </c>
      <c r="D4386" s="1">
        <v>1000000447</v>
      </c>
      <c r="E4386" s="1" t="s">
        <v>333</v>
      </c>
      <c r="F4386" s="1" t="s">
        <v>46</v>
      </c>
      <c r="G4386" s="1" t="s">
        <v>78</v>
      </c>
      <c r="H4386" s="10">
        <v>21.915964936999998</v>
      </c>
      <c r="I4386" s="1">
        <f>IF(本月剩余订单[[#This Row],[月份]]=MONTH(报表日期),1,0)</f>
        <v>1</v>
      </c>
    </row>
    <row r="4387" spans="1:9" x14ac:dyDescent="0.2">
      <c r="A4387" s="1">
        <v>5</v>
      </c>
      <c r="B4387" s="1" t="s">
        <v>22</v>
      </c>
      <c r="C4387" s="1" t="s">
        <v>24</v>
      </c>
      <c r="D4387" s="1">
        <v>1000000447</v>
      </c>
      <c r="E4387" s="1" t="s">
        <v>333</v>
      </c>
      <c r="F4387" s="1" t="s">
        <v>46</v>
      </c>
      <c r="G4387" s="1" t="s">
        <v>78</v>
      </c>
      <c r="H4387" s="10">
        <v>16.437076204</v>
      </c>
      <c r="I4387" s="1">
        <f>IF(本月剩余订单[[#This Row],[月份]]=MONTH(报表日期),1,0)</f>
        <v>1</v>
      </c>
    </row>
    <row r="4388" spans="1:9" x14ac:dyDescent="0.2">
      <c r="A4388" s="1">
        <v>5</v>
      </c>
      <c r="B4388" s="1" t="s">
        <v>22</v>
      </c>
      <c r="C4388" s="1" t="s">
        <v>24</v>
      </c>
      <c r="D4388" s="1">
        <v>1000000447</v>
      </c>
      <c r="E4388" s="1" t="s">
        <v>333</v>
      </c>
      <c r="F4388" s="1" t="s">
        <v>46</v>
      </c>
      <c r="G4388" s="1" t="s">
        <v>78</v>
      </c>
      <c r="H4388" s="10">
        <v>16.437076204</v>
      </c>
      <c r="I4388" s="1">
        <f>IF(本月剩余订单[[#This Row],[月份]]=MONTH(报表日期),1,0)</f>
        <v>1</v>
      </c>
    </row>
    <row r="4389" spans="1:9" x14ac:dyDescent="0.2">
      <c r="A4389" s="1">
        <v>5</v>
      </c>
      <c r="B4389" s="1" t="s">
        <v>19</v>
      </c>
      <c r="C4389" s="1" t="s">
        <v>28</v>
      </c>
      <c r="D4389" s="1">
        <v>1000003563</v>
      </c>
      <c r="E4389" s="1" t="s">
        <v>559</v>
      </c>
      <c r="F4389" s="1" t="s">
        <v>50</v>
      </c>
      <c r="G4389" s="1" t="s">
        <v>69</v>
      </c>
      <c r="H4389" s="10">
        <v>50.007416077000002</v>
      </c>
      <c r="I4389" s="1">
        <f>IF(本月剩余订单[[#This Row],[月份]]=MONTH(报表日期),1,0)</f>
        <v>1</v>
      </c>
    </row>
    <row r="4390" spans="1:9" x14ac:dyDescent="0.2">
      <c r="A4390" s="1">
        <v>5</v>
      </c>
      <c r="B4390" s="1" t="s">
        <v>22</v>
      </c>
      <c r="C4390" s="1" t="s">
        <v>10</v>
      </c>
      <c r="D4390" s="1">
        <v>1000000224</v>
      </c>
      <c r="E4390" s="1" t="s">
        <v>483</v>
      </c>
      <c r="F4390" s="1" t="s">
        <v>48</v>
      </c>
      <c r="G4390" s="1" t="s">
        <v>87</v>
      </c>
      <c r="H4390" s="10">
        <v>2.6568284809999998</v>
      </c>
      <c r="I4390" s="1">
        <f>IF(本月剩余订单[[#This Row],[月份]]=MONTH(报表日期),1,0)</f>
        <v>1</v>
      </c>
    </row>
    <row r="4391" spans="1:9" x14ac:dyDescent="0.2">
      <c r="A4391" s="1">
        <v>5</v>
      </c>
      <c r="B4391" s="1" t="s">
        <v>22</v>
      </c>
      <c r="C4391" s="1" t="s">
        <v>10</v>
      </c>
      <c r="D4391" s="1">
        <v>1000000224</v>
      </c>
      <c r="E4391" s="1" t="s">
        <v>483</v>
      </c>
      <c r="F4391" s="1" t="s">
        <v>50</v>
      </c>
      <c r="G4391" s="1" t="s">
        <v>69</v>
      </c>
      <c r="H4391" s="10">
        <v>47.734351709999999</v>
      </c>
      <c r="I4391" s="1">
        <f>IF(本月剩余订单[[#This Row],[月份]]=MONTH(报表日期),1,0)</f>
        <v>1</v>
      </c>
    </row>
    <row r="4392" spans="1:9" x14ac:dyDescent="0.2">
      <c r="A4392" s="1">
        <v>5</v>
      </c>
      <c r="B4392" s="1" t="s">
        <v>19</v>
      </c>
      <c r="C4392" s="1" t="s">
        <v>28</v>
      </c>
      <c r="D4392" s="1">
        <v>1000003563</v>
      </c>
      <c r="E4392" s="1" t="s">
        <v>559</v>
      </c>
      <c r="F4392" s="1" t="s">
        <v>50</v>
      </c>
      <c r="G4392" s="1" t="s">
        <v>69</v>
      </c>
      <c r="H4392" s="10">
        <v>50.007416077000002</v>
      </c>
      <c r="I4392" s="1">
        <f>IF(本月剩余订单[[#This Row],[月份]]=MONTH(报表日期),1,0)</f>
        <v>1</v>
      </c>
    </row>
    <row r="4393" spans="1:9" x14ac:dyDescent="0.2">
      <c r="A4393" s="1">
        <v>5</v>
      </c>
      <c r="B4393" s="1" t="s">
        <v>19</v>
      </c>
      <c r="C4393" s="1" t="s">
        <v>28</v>
      </c>
      <c r="D4393" s="1">
        <v>1000003563</v>
      </c>
      <c r="E4393" s="1" t="s">
        <v>559</v>
      </c>
      <c r="F4393" s="1" t="s">
        <v>50</v>
      </c>
      <c r="G4393" s="1" t="s">
        <v>69</v>
      </c>
      <c r="H4393" s="10">
        <v>27.276772405999999</v>
      </c>
      <c r="I4393" s="1">
        <f>IF(本月剩余订单[[#This Row],[月份]]=MONTH(报表日期),1,0)</f>
        <v>1</v>
      </c>
    </row>
    <row r="4394" spans="1:9" x14ac:dyDescent="0.2">
      <c r="A4394" s="1">
        <v>5</v>
      </c>
      <c r="B4394" s="1" t="s">
        <v>19</v>
      </c>
      <c r="C4394" s="1" t="s">
        <v>28</v>
      </c>
      <c r="D4394" s="1">
        <v>1000003563</v>
      </c>
      <c r="E4394" s="1" t="s">
        <v>559</v>
      </c>
      <c r="F4394" s="1" t="s">
        <v>52</v>
      </c>
      <c r="G4394" s="1" t="s">
        <v>75</v>
      </c>
      <c r="H4394" s="10">
        <v>26.568284811000002</v>
      </c>
      <c r="I4394" s="1">
        <f>IF(本月剩余订单[[#This Row],[月份]]=MONTH(报表日期),1,0)</f>
        <v>1</v>
      </c>
    </row>
    <row r="4395" spans="1:9" x14ac:dyDescent="0.2">
      <c r="A4395" s="1">
        <v>5</v>
      </c>
      <c r="B4395" s="1" t="s">
        <v>19</v>
      </c>
      <c r="C4395" s="1" t="s">
        <v>28</v>
      </c>
      <c r="D4395" s="1">
        <v>1000003563</v>
      </c>
      <c r="E4395" s="1" t="s">
        <v>559</v>
      </c>
      <c r="F4395" s="1" t="s">
        <v>50</v>
      </c>
      <c r="G4395" s="1" t="s">
        <v>69</v>
      </c>
      <c r="H4395" s="10">
        <v>38.642094241000002</v>
      </c>
      <c r="I4395" s="1">
        <f>IF(本月剩余订单[[#This Row],[月份]]=MONTH(报表日期),1,0)</f>
        <v>1</v>
      </c>
    </row>
    <row r="4396" spans="1:9" x14ac:dyDescent="0.2">
      <c r="A4396" s="1">
        <v>5</v>
      </c>
      <c r="B4396" s="1" t="s">
        <v>19</v>
      </c>
      <c r="C4396" s="1" t="s">
        <v>28</v>
      </c>
      <c r="D4396" s="1">
        <v>1000003563</v>
      </c>
      <c r="E4396" s="1" t="s">
        <v>559</v>
      </c>
      <c r="F4396" s="1" t="s">
        <v>52</v>
      </c>
      <c r="G4396" s="1" t="s">
        <v>75</v>
      </c>
      <c r="H4396" s="10">
        <v>13.284142405000001</v>
      </c>
      <c r="I4396" s="1">
        <f>IF(本月剩余订单[[#This Row],[月份]]=MONTH(报表日期),1,0)</f>
        <v>1</v>
      </c>
    </row>
    <row r="4397" spans="1:9" x14ac:dyDescent="0.2">
      <c r="A4397" s="1">
        <v>5</v>
      </c>
      <c r="B4397" s="1" t="s">
        <v>19</v>
      </c>
      <c r="C4397" s="1" t="s">
        <v>28</v>
      </c>
      <c r="D4397" s="1">
        <v>1000003563</v>
      </c>
      <c r="E4397" s="1" t="s">
        <v>559</v>
      </c>
      <c r="F4397" s="1" t="s">
        <v>50</v>
      </c>
      <c r="G4397" s="1" t="s">
        <v>69</v>
      </c>
      <c r="H4397" s="10">
        <v>36.369029873999999</v>
      </c>
      <c r="I4397" s="1">
        <f>IF(本月剩余订单[[#This Row],[月份]]=MONTH(报表日期),1,0)</f>
        <v>1</v>
      </c>
    </row>
    <row r="4398" spans="1:9" x14ac:dyDescent="0.2">
      <c r="A4398" s="1">
        <v>5</v>
      </c>
      <c r="B4398" s="1" t="s">
        <v>19</v>
      </c>
      <c r="C4398" s="1" t="s">
        <v>28</v>
      </c>
      <c r="D4398" s="1">
        <v>1000003563</v>
      </c>
      <c r="E4398" s="1" t="s">
        <v>559</v>
      </c>
      <c r="F4398" s="1" t="s">
        <v>52</v>
      </c>
      <c r="G4398" s="1" t="s">
        <v>75</v>
      </c>
      <c r="H4398" s="10">
        <v>15.940970886000001</v>
      </c>
      <c r="I4398" s="1">
        <f>IF(本月剩余订单[[#This Row],[月份]]=MONTH(报表日期),1,0)</f>
        <v>1</v>
      </c>
    </row>
    <row r="4399" spans="1:9" x14ac:dyDescent="0.2">
      <c r="A4399" s="1">
        <v>5</v>
      </c>
      <c r="B4399" s="1" t="s">
        <v>19</v>
      </c>
      <c r="C4399" s="1" t="s">
        <v>28</v>
      </c>
      <c r="D4399" s="1">
        <v>1000003563</v>
      </c>
      <c r="E4399" s="1" t="s">
        <v>559</v>
      </c>
      <c r="F4399" s="1" t="s">
        <v>50</v>
      </c>
      <c r="G4399" s="1" t="s">
        <v>69</v>
      </c>
      <c r="H4399" s="10">
        <v>50.007416077000002</v>
      </c>
      <c r="I4399" s="1">
        <f>IF(本月剩余订单[[#This Row],[月份]]=MONTH(报表日期),1,0)</f>
        <v>1</v>
      </c>
    </row>
    <row r="4400" spans="1:9" x14ac:dyDescent="0.2">
      <c r="A4400" s="1">
        <v>5</v>
      </c>
      <c r="B4400" s="1" t="s">
        <v>19</v>
      </c>
      <c r="C4400" s="1" t="s">
        <v>28</v>
      </c>
      <c r="D4400" s="1">
        <v>1000003563</v>
      </c>
      <c r="E4400" s="1" t="s">
        <v>559</v>
      </c>
      <c r="F4400" s="1" t="s">
        <v>50</v>
      </c>
      <c r="G4400" s="1" t="s">
        <v>69</v>
      </c>
      <c r="H4400" s="10">
        <v>50.007416077000002</v>
      </c>
      <c r="I4400" s="1">
        <f>IF(本月剩余订单[[#This Row],[月份]]=MONTH(报表日期),1,0)</f>
        <v>1</v>
      </c>
    </row>
    <row r="4401" spans="1:9" x14ac:dyDescent="0.2">
      <c r="A4401" s="1">
        <v>5</v>
      </c>
      <c r="B4401" s="1" t="s">
        <v>20</v>
      </c>
      <c r="C4401" s="1" t="s">
        <v>29</v>
      </c>
      <c r="D4401" s="1">
        <v>1000003155</v>
      </c>
      <c r="E4401" s="1" t="s">
        <v>718</v>
      </c>
      <c r="F4401" s="1" t="s">
        <v>46</v>
      </c>
      <c r="G4401" s="1" t="s">
        <v>63</v>
      </c>
      <c r="H4401" s="10">
        <v>22.140237341999999</v>
      </c>
      <c r="I4401" s="1">
        <f>IF(本月剩余订单[[#This Row],[月份]]=MONTH(报表日期),1,0)</f>
        <v>1</v>
      </c>
    </row>
    <row r="4402" spans="1:9" x14ac:dyDescent="0.2">
      <c r="A4402" s="1">
        <v>5</v>
      </c>
      <c r="B4402" s="1" t="s">
        <v>20</v>
      </c>
      <c r="C4402" s="1" t="s">
        <v>29</v>
      </c>
      <c r="D4402" s="1">
        <v>1000003155</v>
      </c>
      <c r="E4402" s="1" t="s">
        <v>718</v>
      </c>
      <c r="F4402" s="1" t="s">
        <v>46</v>
      </c>
      <c r="G4402" s="1" t="s">
        <v>63</v>
      </c>
      <c r="H4402" s="10">
        <v>22.140237341999999</v>
      </c>
      <c r="I4402" s="1">
        <f>IF(本月剩余订单[[#This Row],[月份]]=MONTH(报表日期),1,0)</f>
        <v>1</v>
      </c>
    </row>
    <row r="4403" spans="1:9" x14ac:dyDescent="0.2">
      <c r="A4403" s="1">
        <v>5</v>
      </c>
      <c r="B4403" s="1" t="s">
        <v>20</v>
      </c>
      <c r="C4403" s="1" t="s">
        <v>29</v>
      </c>
      <c r="D4403" s="1">
        <v>1000003155</v>
      </c>
      <c r="E4403" s="1" t="s">
        <v>718</v>
      </c>
      <c r="F4403" s="1" t="s">
        <v>46</v>
      </c>
      <c r="G4403" s="1" t="s">
        <v>63</v>
      </c>
      <c r="H4403" s="10">
        <v>22.140237341999999</v>
      </c>
      <c r="I4403" s="1">
        <f>IF(本月剩余订单[[#This Row],[月份]]=MONTH(报表日期),1,0)</f>
        <v>1</v>
      </c>
    </row>
    <row r="4404" spans="1:9" x14ac:dyDescent="0.2">
      <c r="A4404" s="1">
        <v>5</v>
      </c>
      <c r="B4404" s="1" t="s">
        <v>20</v>
      </c>
      <c r="C4404" s="1" t="s">
        <v>29</v>
      </c>
      <c r="D4404" s="1">
        <v>1000003155</v>
      </c>
      <c r="E4404" s="1" t="s">
        <v>718</v>
      </c>
      <c r="F4404" s="1" t="s">
        <v>46</v>
      </c>
      <c r="G4404" s="1" t="s">
        <v>63</v>
      </c>
      <c r="H4404" s="10">
        <v>22.140237341999999</v>
      </c>
      <c r="I4404" s="1">
        <f>IF(本月剩余订单[[#This Row],[月份]]=MONTH(报表日期),1,0)</f>
        <v>1</v>
      </c>
    </row>
    <row r="4405" spans="1:9" x14ac:dyDescent="0.2">
      <c r="A4405" s="1">
        <v>5</v>
      </c>
      <c r="B4405" s="1" t="s">
        <v>20</v>
      </c>
      <c r="C4405" s="1" t="s">
        <v>29</v>
      </c>
      <c r="D4405" s="1">
        <v>1000003155</v>
      </c>
      <c r="E4405" s="1" t="s">
        <v>718</v>
      </c>
      <c r="F4405" s="1" t="s">
        <v>46</v>
      </c>
      <c r="G4405" s="1" t="s">
        <v>63</v>
      </c>
      <c r="H4405" s="10">
        <v>23.91145633</v>
      </c>
      <c r="I4405" s="1">
        <f>IF(本月剩余订单[[#This Row],[月份]]=MONTH(报表日期),1,0)</f>
        <v>1</v>
      </c>
    </row>
    <row r="4406" spans="1:9" x14ac:dyDescent="0.2">
      <c r="A4406" s="1">
        <v>5</v>
      </c>
      <c r="B4406" s="1" t="s">
        <v>20</v>
      </c>
      <c r="C4406" s="1" t="s">
        <v>29</v>
      </c>
      <c r="D4406" s="1">
        <v>1000003155</v>
      </c>
      <c r="E4406" s="1" t="s">
        <v>718</v>
      </c>
      <c r="F4406" s="1" t="s">
        <v>46</v>
      </c>
      <c r="G4406" s="1" t="s">
        <v>63</v>
      </c>
      <c r="H4406" s="10">
        <v>23.91145633</v>
      </c>
      <c r="I4406" s="1">
        <f>IF(本月剩余订单[[#This Row],[月份]]=MONTH(报表日期),1,0)</f>
        <v>1</v>
      </c>
    </row>
    <row r="4407" spans="1:9" x14ac:dyDescent="0.2">
      <c r="A4407" s="1">
        <v>5</v>
      </c>
      <c r="B4407" s="1" t="s">
        <v>16</v>
      </c>
      <c r="C4407" s="1" t="s">
        <v>1</v>
      </c>
      <c r="D4407" s="1">
        <v>1000000764</v>
      </c>
      <c r="E4407" s="1" t="s">
        <v>719</v>
      </c>
      <c r="F4407" s="1" t="s">
        <v>52</v>
      </c>
      <c r="G4407" s="1" t="s">
        <v>75</v>
      </c>
      <c r="H4407" s="10">
        <v>26.568284811000002</v>
      </c>
      <c r="I4407" s="1">
        <f>IF(本月剩余订单[[#This Row],[月份]]=MONTH(报表日期),1,0)</f>
        <v>1</v>
      </c>
    </row>
    <row r="4408" spans="1:9" x14ac:dyDescent="0.2">
      <c r="A4408" s="1">
        <v>5</v>
      </c>
      <c r="B4408" s="1" t="s">
        <v>16</v>
      </c>
      <c r="C4408" s="1" t="s">
        <v>1</v>
      </c>
      <c r="D4408" s="1">
        <v>1000000764</v>
      </c>
      <c r="E4408" s="1" t="s">
        <v>719</v>
      </c>
      <c r="F4408" s="1" t="s">
        <v>44</v>
      </c>
      <c r="G4408" s="1" t="s">
        <v>55</v>
      </c>
      <c r="H4408" s="10">
        <v>4.2804458859999999</v>
      </c>
      <c r="I4408" s="1">
        <f>IF(本月剩余订单[[#This Row],[月份]]=MONTH(报表日期),1,0)</f>
        <v>1</v>
      </c>
    </row>
    <row r="4409" spans="1:9" x14ac:dyDescent="0.2">
      <c r="A4409" s="1">
        <v>5</v>
      </c>
      <c r="B4409" s="1" t="s">
        <v>22</v>
      </c>
      <c r="C4409" s="1" t="s">
        <v>24</v>
      </c>
      <c r="D4409" s="1">
        <v>1000001777</v>
      </c>
      <c r="E4409" s="1" t="s">
        <v>199</v>
      </c>
      <c r="F4409" s="1" t="s">
        <v>48</v>
      </c>
      <c r="G4409" s="1" t="s">
        <v>80</v>
      </c>
      <c r="H4409" s="10">
        <v>2.1726132900000001</v>
      </c>
      <c r="I4409" s="1">
        <f>IF(本月剩余订单[[#This Row],[月份]]=MONTH(报表日期),1,0)</f>
        <v>1</v>
      </c>
    </row>
    <row r="4410" spans="1:9" x14ac:dyDescent="0.2">
      <c r="A4410" s="1">
        <v>5</v>
      </c>
      <c r="B4410" s="1" t="s">
        <v>22</v>
      </c>
      <c r="C4410" s="1" t="s">
        <v>24</v>
      </c>
      <c r="D4410" s="1">
        <v>1000001777</v>
      </c>
      <c r="E4410" s="1" t="s">
        <v>199</v>
      </c>
      <c r="F4410" s="1" t="s">
        <v>50</v>
      </c>
      <c r="G4410" s="1" t="s">
        <v>51</v>
      </c>
      <c r="H4410" s="10">
        <v>5.3136569619999996</v>
      </c>
      <c r="I4410" s="1">
        <f>IF(本月剩余订单[[#This Row],[月份]]=MONTH(报表日期),1,0)</f>
        <v>1</v>
      </c>
    </row>
    <row r="4411" spans="1:9" x14ac:dyDescent="0.2">
      <c r="A4411" s="1">
        <v>5</v>
      </c>
      <c r="B4411" s="1" t="s">
        <v>22</v>
      </c>
      <c r="C4411" s="1" t="s">
        <v>24</v>
      </c>
      <c r="D4411" s="1">
        <v>1000001777</v>
      </c>
      <c r="E4411" s="1" t="s">
        <v>199</v>
      </c>
      <c r="F4411" s="1" t="s">
        <v>48</v>
      </c>
      <c r="G4411" s="1" t="s">
        <v>80</v>
      </c>
      <c r="H4411" s="10">
        <v>4.3452265800000003</v>
      </c>
      <c r="I4411" s="1">
        <f>IF(本月剩余订单[[#This Row],[月份]]=MONTH(报表日期),1,0)</f>
        <v>1</v>
      </c>
    </row>
    <row r="4412" spans="1:9" x14ac:dyDescent="0.2">
      <c r="A4412" s="1">
        <v>5</v>
      </c>
      <c r="B4412" s="1" t="s">
        <v>22</v>
      </c>
      <c r="C4412" s="1" t="s">
        <v>24</v>
      </c>
      <c r="D4412" s="1">
        <v>1000001777</v>
      </c>
      <c r="E4412" s="1" t="s">
        <v>199</v>
      </c>
      <c r="F4412" s="1" t="s">
        <v>50</v>
      </c>
      <c r="G4412" s="1" t="s">
        <v>51</v>
      </c>
      <c r="H4412" s="10">
        <v>5.3136569619999996</v>
      </c>
      <c r="I4412" s="1">
        <f>IF(本月剩余订单[[#This Row],[月份]]=MONTH(报表日期),1,0)</f>
        <v>1</v>
      </c>
    </row>
    <row r="4413" spans="1:9" x14ac:dyDescent="0.2">
      <c r="A4413" s="1">
        <v>5</v>
      </c>
      <c r="B4413" s="1" t="s">
        <v>23</v>
      </c>
      <c r="C4413" s="1" t="s">
        <v>11</v>
      </c>
      <c r="D4413" s="1">
        <v>1000004103</v>
      </c>
      <c r="E4413" s="1" t="s">
        <v>720</v>
      </c>
      <c r="F4413" s="1" t="s">
        <v>48</v>
      </c>
      <c r="G4413" s="1" t="s">
        <v>80</v>
      </c>
      <c r="H4413" s="10">
        <v>4.3452265800000003</v>
      </c>
      <c r="I4413" s="1">
        <f>IF(本月剩余订单[[#This Row],[月份]]=MONTH(报表日期),1,0)</f>
        <v>1</v>
      </c>
    </row>
    <row r="4414" spans="1:9" x14ac:dyDescent="0.2">
      <c r="A4414" s="1">
        <v>5</v>
      </c>
      <c r="B4414" s="1" t="s">
        <v>19</v>
      </c>
      <c r="C4414" s="1" t="s">
        <v>27</v>
      </c>
      <c r="D4414" s="1">
        <v>1000002179</v>
      </c>
      <c r="E4414" s="1" t="s">
        <v>580</v>
      </c>
      <c r="F4414" s="1" t="s">
        <v>46</v>
      </c>
      <c r="G4414" s="1" t="s">
        <v>47</v>
      </c>
      <c r="H4414" s="10">
        <v>27.394853671</v>
      </c>
      <c r="I4414" s="1">
        <f>IF(本月剩余订单[[#This Row],[月份]]=MONTH(报表日期),1,0)</f>
        <v>1</v>
      </c>
    </row>
    <row r="4415" spans="1:9" x14ac:dyDescent="0.2">
      <c r="A4415" s="1">
        <v>5</v>
      </c>
      <c r="B4415" s="1" t="s">
        <v>19</v>
      </c>
      <c r="C4415" s="1" t="s">
        <v>27</v>
      </c>
      <c r="D4415" s="1">
        <v>1000002179</v>
      </c>
      <c r="E4415" s="1" t="s">
        <v>580</v>
      </c>
      <c r="F4415" s="1" t="s">
        <v>46</v>
      </c>
      <c r="G4415" s="1" t="s">
        <v>47</v>
      </c>
      <c r="H4415" s="10">
        <v>10.957777466</v>
      </c>
      <c r="I4415" s="1">
        <f>IF(本月剩余订单[[#This Row],[月份]]=MONTH(报表日期),1,0)</f>
        <v>1</v>
      </c>
    </row>
    <row r="4416" spans="1:9" x14ac:dyDescent="0.2">
      <c r="A4416" s="1">
        <v>5</v>
      </c>
      <c r="B4416" s="1" t="s">
        <v>19</v>
      </c>
      <c r="C4416" s="1" t="s">
        <v>27</v>
      </c>
      <c r="D4416" s="1">
        <v>1000002179</v>
      </c>
      <c r="E4416" s="1" t="s">
        <v>580</v>
      </c>
      <c r="F4416" s="1" t="s">
        <v>48</v>
      </c>
      <c r="G4416" s="1" t="s">
        <v>87</v>
      </c>
      <c r="H4416" s="10">
        <v>2.6568284809999998</v>
      </c>
      <c r="I4416" s="1">
        <f>IF(本月剩余订单[[#This Row],[月份]]=MONTH(报表日期),1,0)</f>
        <v>1</v>
      </c>
    </row>
    <row r="4417" spans="1:9" x14ac:dyDescent="0.2">
      <c r="A4417" s="1">
        <v>5</v>
      </c>
      <c r="B4417" s="1" t="s">
        <v>19</v>
      </c>
      <c r="C4417" s="1" t="s">
        <v>27</v>
      </c>
      <c r="D4417" s="1">
        <v>1000002179</v>
      </c>
      <c r="E4417" s="1" t="s">
        <v>580</v>
      </c>
      <c r="F4417" s="1" t="s">
        <v>46</v>
      </c>
      <c r="G4417" s="1" t="s">
        <v>47</v>
      </c>
      <c r="H4417" s="10">
        <v>35.613391772999996</v>
      </c>
      <c r="I4417" s="1">
        <f>IF(本月剩余订单[[#This Row],[月份]]=MONTH(报表日期),1,0)</f>
        <v>1</v>
      </c>
    </row>
    <row r="4418" spans="1:9" x14ac:dyDescent="0.2">
      <c r="A4418" s="1">
        <v>5</v>
      </c>
      <c r="B4418" s="1" t="s">
        <v>19</v>
      </c>
      <c r="C4418" s="1" t="s">
        <v>9</v>
      </c>
      <c r="D4418" s="1">
        <v>1000003123</v>
      </c>
      <c r="E4418" s="1" t="s">
        <v>497</v>
      </c>
      <c r="F4418" s="1" t="s">
        <v>46</v>
      </c>
      <c r="G4418" s="1" t="s">
        <v>63</v>
      </c>
      <c r="H4418" s="10">
        <v>22.140237341999999</v>
      </c>
      <c r="I4418" s="1">
        <f>IF(本月剩余订单[[#This Row],[月份]]=MONTH(报表日期),1,0)</f>
        <v>1</v>
      </c>
    </row>
    <row r="4419" spans="1:9" x14ac:dyDescent="0.2">
      <c r="A4419" s="1">
        <v>5</v>
      </c>
      <c r="B4419" s="1" t="s">
        <v>17</v>
      </c>
      <c r="C4419" s="1" t="s">
        <v>3</v>
      </c>
      <c r="D4419" s="1">
        <v>1000003097</v>
      </c>
      <c r="E4419" s="1" t="s">
        <v>322</v>
      </c>
      <c r="F4419" s="1" t="s">
        <v>46</v>
      </c>
      <c r="G4419" s="1" t="s">
        <v>63</v>
      </c>
      <c r="H4419" s="10">
        <v>12.915138450000001</v>
      </c>
      <c r="I4419" s="1">
        <f>IF(本月剩余订单[[#This Row],[月份]]=MONTH(报表日期),1,0)</f>
        <v>1</v>
      </c>
    </row>
    <row r="4420" spans="1:9" x14ac:dyDescent="0.2">
      <c r="A4420" s="1">
        <v>5</v>
      </c>
      <c r="B4420" s="1" t="s">
        <v>17</v>
      </c>
      <c r="C4420" s="1" t="s">
        <v>3</v>
      </c>
      <c r="D4420" s="1">
        <v>1000003097</v>
      </c>
      <c r="E4420" s="1" t="s">
        <v>322</v>
      </c>
      <c r="F4420" s="1" t="s">
        <v>46</v>
      </c>
      <c r="G4420" s="1" t="s">
        <v>63</v>
      </c>
      <c r="H4420" s="10">
        <v>12.915138450000001</v>
      </c>
      <c r="I4420" s="1">
        <f>IF(本月剩余订单[[#This Row],[月份]]=MONTH(报表日期),1,0)</f>
        <v>1</v>
      </c>
    </row>
    <row r="4421" spans="1:9" x14ac:dyDescent="0.2">
      <c r="A4421" s="1">
        <v>5</v>
      </c>
      <c r="B4421" s="1" t="s">
        <v>19</v>
      </c>
      <c r="C4421" s="1" t="s">
        <v>9</v>
      </c>
      <c r="D4421" s="1">
        <v>1000000939</v>
      </c>
      <c r="E4421" s="1" t="s">
        <v>721</v>
      </c>
      <c r="F4421" s="1" t="s">
        <v>52</v>
      </c>
      <c r="G4421" s="1" t="s">
        <v>62</v>
      </c>
      <c r="H4421" s="10">
        <v>10.957777466</v>
      </c>
      <c r="I4421" s="1">
        <f>IF(本月剩余订单[[#This Row],[月份]]=MONTH(报表日期),1,0)</f>
        <v>1</v>
      </c>
    </row>
    <row r="4422" spans="1:9" x14ac:dyDescent="0.2">
      <c r="A4422" s="1">
        <v>5</v>
      </c>
      <c r="B4422" s="1" t="s">
        <v>19</v>
      </c>
      <c r="C4422" s="1" t="s">
        <v>9</v>
      </c>
      <c r="D4422" s="1">
        <v>1000000939</v>
      </c>
      <c r="E4422" s="1" t="s">
        <v>721</v>
      </c>
      <c r="F4422" s="1" t="s">
        <v>48</v>
      </c>
      <c r="G4422" s="1" t="s">
        <v>48</v>
      </c>
      <c r="H4422" s="10">
        <v>29.549836772999999</v>
      </c>
      <c r="I4422" s="1">
        <f>IF(本月剩余订单[[#This Row],[月份]]=MONTH(报表日期),1,0)</f>
        <v>1</v>
      </c>
    </row>
    <row r="4423" spans="1:9" x14ac:dyDescent="0.2">
      <c r="A4423" s="1">
        <v>5</v>
      </c>
      <c r="B4423" s="1" t="s">
        <v>19</v>
      </c>
      <c r="C4423" s="1" t="s">
        <v>9</v>
      </c>
      <c r="D4423" s="1">
        <v>1000000939</v>
      </c>
      <c r="E4423" s="1" t="s">
        <v>721</v>
      </c>
      <c r="F4423" s="1" t="s">
        <v>52</v>
      </c>
      <c r="G4423" s="1" t="s">
        <v>62</v>
      </c>
      <c r="H4423" s="10">
        <v>13.638386203</v>
      </c>
      <c r="I4423" s="1">
        <f>IF(本月剩余订单[[#This Row],[月份]]=MONTH(报表日期),1,0)</f>
        <v>1</v>
      </c>
    </row>
    <row r="4424" spans="1:9" x14ac:dyDescent="0.2">
      <c r="A4424" s="1">
        <v>5</v>
      </c>
      <c r="B4424" s="1" t="s">
        <v>17</v>
      </c>
      <c r="C4424" s="1" t="s">
        <v>3</v>
      </c>
      <c r="D4424" s="1">
        <v>1000003097</v>
      </c>
      <c r="E4424" s="1" t="s">
        <v>322</v>
      </c>
      <c r="F4424" s="1" t="s">
        <v>46</v>
      </c>
      <c r="G4424" s="1" t="s">
        <v>63</v>
      </c>
      <c r="H4424" s="10">
        <v>12.915138450000001</v>
      </c>
      <c r="I4424" s="1">
        <f>IF(本月剩余订单[[#This Row],[月份]]=MONTH(报表日期),1,0)</f>
        <v>1</v>
      </c>
    </row>
    <row r="4425" spans="1:9" x14ac:dyDescent="0.2">
      <c r="A4425" s="1">
        <v>5</v>
      </c>
      <c r="B4425" s="1" t="s">
        <v>17</v>
      </c>
      <c r="C4425" s="1" t="s">
        <v>3</v>
      </c>
      <c r="D4425" s="1">
        <v>1000003097</v>
      </c>
      <c r="E4425" s="1" t="s">
        <v>322</v>
      </c>
      <c r="F4425" s="1" t="s">
        <v>46</v>
      </c>
      <c r="G4425" s="1" t="s">
        <v>63</v>
      </c>
      <c r="H4425" s="10">
        <v>12.915138450000001</v>
      </c>
      <c r="I4425" s="1">
        <f>IF(本月剩余订单[[#This Row],[月份]]=MONTH(报表日期),1,0)</f>
        <v>1</v>
      </c>
    </row>
    <row r="4426" spans="1:9" x14ac:dyDescent="0.2">
      <c r="A4426" s="1">
        <v>5</v>
      </c>
      <c r="B4426" s="1" t="s">
        <v>17</v>
      </c>
      <c r="C4426" s="1" t="s">
        <v>3</v>
      </c>
      <c r="D4426" s="1">
        <v>1000003097</v>
      </c>
      <c r="E4426" s="1" t="s">
        <v>322</v>
      </c>
      <c r="F4426" s="1" t="s">
        <v>46</v>
      </c>
      <c r="G4426" s="1" t="s">
        <v>63</v>
      </c>
      <c r="H4426" s="10">
        <v>12.915138450000001</v>
      </c>
      <c r="I4426" s="1">
        <f>IF(本月剩余订单[[#This Row],[月份]]=MONTH(报表日期),1,0)</f>
        <v>1</v>
      </c>
    </row>
    <row r="4427" spans="1:9" x14ac:dyDescent="0.2">
      <c r="A4427" s="1">
        <v>5</v>
      </c>
      <c r="B4427" s="1" t="s">
        <v>19</v>
      </c>
      <c r="C4427" s="1" t="s">
        <v>9</v>
      </c>
      <c r="D4427" s="1">
        <v>1000001834</v>
      </c>
      <c r="E4427" s="1" t="s">
        <v>722</v>
      </c>
      <c r="F4427" s="1" t="s">
        <v>48</v>
      </c>
      <c r="G4427" s="1" t="s">
        <v>80</v>
      </c>
      <c r="H4427" s="10">
        <v>4.3452265800000003</v>
      </c>
      <c r="I4427" s="1">
        <f>IF(本月剩余订单[[#This Row],[月份]]=MONTH(报表日期),1,0)</f>
        <v>1</v>
      </c>
    </row>
    <row r="4428" spans="1:9" x14ac:dyDescent="0.2">
      <c r="A4428" s="1">
        <v>5</v>
      </c>
      <c r="B4428" s="1" t="s">
        <v>18</v>
      </c>
      <c r="C4428" s="1" t="s">
        <v>4</v>
      </c>
      <c r="D4428" s="1">
        <v>1000004223</v>
      </c>
      <c r="E4428" s="1" t="s">
        <v>723</v>
      </c>
      <c r="F4428" s="1" t="s">
        <v>48</v>
      </c>
      <c r="G4428" s="1" t="s">
        <v>80</v>
      </c>
      <c r="H4428" s="10">
        <v>53.774126455000001</v>
      </c>
      <c r="I4428" s="1">
        <f>IF(本月剩余订单[[#This Row],[月份]]=MONTH(报表日期),1,0)</f>
        <v>1</v>
      </c>
    </row>
    <row r="4429" spans="1:9" x14ac:dyDescent="0.2">
      <c r="A4429" s="1">
        <v>5</v>
      </c>
      <c r="B4429" s="1" t="s">
        <v>18</v>
      </c>
      <c r="C4429" s="1" t="s">
        <v>4</v>
      </c>
      <c r="D4429" s="1">
        <v>1000004223</v>
      </c>
      <c r="E4429" s="1" t="s">
        <v>723</v>
      </c>
      <c r="F4429" s="1" t="s">
        <v>48</v>
      </c>
      <c r="G4429" s="1" t="s">
        <v>80</v>
      </c>
      <c r="H4429" s="10">
        <v>53.774126455000001</v>
      </c>
      <c r="I4429" s="1">
        <f>IF(本月剩余订单[[#This Row],[月份]]=MONTH(报表日期),1,0)</f>
        <v>1</v>
      </c>
    </row>
    <row r="4430" spans="1:9" x14ac:dyDescent="0.2">
      <c r="A4430" s="1">
        <v>5</v>
      </c>
      <c r="B4430" s="1" t="s">
        <v>20</v>
      </c>
      <c r="C4430" s="1" t="s">
        <v>26</v>
      </c>
      <c r="D4430" s="1">
        <v>1000000926</v>
      </c>
      <c r="E4430" s="1" t="s">
        <v>724</v>
      </c>
      <c r="F4430" s="1" t="s">
        <v>50</v>
      </c>
      <c r="G4430" s="1" t="s">
        <v>74</v>
      </c>
      <c r="H4430" s="10">
        <v>10.627313923999999</v>
      </c>
      <c r="I4430" s="1">
        <f>IF(本月剩余订单[[#This Row],[月份]]=MONTH(报表日期),1,0)</f>
        <v>1</v>
      </c>
    </row>
    <row r="4431" spans="1:9" x14ac:dyDescent="0.2">
      <c r="A4431" s="1">
        <v>5</v>
      </c>
      <c r="B4431" s="1" t="s">
        <v>20</v>
      </c>
      <c r="C4431" s="1" t="s">
        <v>26</v>
      </c>
      <c r="D4431" s="1">
        <v>1000000926</v>
      </c>
      <c r="E4431" s="1" t="s">
        <v>724</v>
      </c>
      <c r="F4431" s="1" t="s">
        <v>52</v>
      </c>
      <c r="G4431" s="1" t="s">
        <v>62</v>
      </c>
      <c r="H4431" s="10">
        <v>49.310818609000002</v>
      </c>
      <c r="I4431" s="1">
        <f>IF(本月剩余订单[[#This Row],[月份]]=MONTH(报表日期),1,0)</f>
        <v>1</v>
      </c>
    </row>
    <row r="4432" spans="1:9" x14ac:dyDescent="0.2">
      <c r="A4432" s="1">
        <v>5</v>
      </c>
      <c r="B4432" s="1" t="s">
        <v>16</v>
      </c>
      <c r="C4432" s="1" t="s">
        <v>7</v>
      </c>
      <c r="D4432" s="1">
        <v>1000002926</v>
      </c>
      <c r="E4432" s="1" t="s">
        <v>489</v>
      </c>
      <c r="F4432" s="1" t="s">
        <v>46</v>
      </c>
      <c r="G4432" s="1" t="s">
        <v>67</v>
      </c>
      <c r="H4432" s="10">
        <v>48.708522152999997</v>
      </c>
      <c r="I4432" s="1">
        <f>IF(本月剩余订单[[#This Row],[月份]]=MONTH(报表日期),1,0)</f>
        <v>1</v>
      </c>
    </row>
    <row r="4433" spans="1:9" x14ac:dyDescent="0.2">
      <c r="A4433" s="1">
        <v>5</v>
      </c>
      <c r="B4433" s="1" t="s">
        <v>16</v>
      </c>
      <c r="C4433" s="1" t="s">
        <v>7</v>
      </c>
      <c r="D4433" s="1">
        <v>1000002926</v>
      </c>
      <c r="E4433" s="1" t="s">
        <v>489</v>
      </c>
      <c r="F4433" s="1" t="s">
        <v>46</v>
      </c>
      <c r="G4433" s="1" t="s">
        <v>88</v>
      </c>
      <c r="H4433" s="10">
        <v>18.597799367</v>
      </c>
      <c r="I4433" s="1">
        <f>IF(本月剩余订单[[#This Row],[月份]]=MONTH(报表日期),1,0)</f>
        <v>1</v>
      </c>
    </row>
    <row r="4434" spans="1:9" x14ac:dyDescent="0.2">
      <c r="A4434" s="1">
        <v>5</v>
      </c>
      <c r="B4434" s="1" t="s">
        <v>20</v>
      </c>
      <c r="C4434" s="1" t="s">
        <v>12</v>
      </c>
      <c r="D4434" s="1">
        <v>1000003652</v>
      </c>
      <c r="E4434" s="1" t="s">
        <v>725</v>
      </c>
      <c r="F4434" s="1" t="s">
        <v>44</v>
      </c>
      <c r="G4434" s="1" t="s">
        <v>64</v>
      </c>
      <c r="H4434" s="10">
        <v>7.9065247579999998</v>
      </c>
      <c r="I4434" s="1">
        <f>IF(本月剩余订单[[#This Row],[月份]]=MONTH(报表日期),1,0)</f>
        <v>1</v>
      </c>
    </row>
    <row r="4435" spans="1:9" x14ac:dyDescent="0.2">
      <c r="A4435" s="1">
        <v>5</v>
      </c>
      <c r="B4435" s="1" t="s">
        <v>20</v>
      </c>
      <c r="C4435" s="1" t="s">
        <v>12</v>
      </c>
      <c r="D4435" s="1">
        <v>1000003652</v>
      </c>
      <c r="E4435" s="1" t="s">
        <v>725</v>
      </c>
      <c r="F4435" s="1" t="s">
        <v>46</v>
      </c>
      <c r="G4435" s="1" t="s">
        <v>77</v>
      </c>
      <c r="H4435" s="10">
        <v>5.4788887329999998</v>
      </c>
      <c r="I4435" s="1">
        <f>IF(本月剩余订单[[#This Row],[月份]]=MONTH(报表日期),1,0)</f>
        <v>1</v>
      </c>
    </row>
    <row r="4436" spans="1:9" x14ac:dyDescent="0.2">
      <c r="A4436" s="1">
        <v>5</v>
      </c>
      <c r="B4436" s="1" t="s">
        <v>20</v>
      </c>
      <c r="C4436" s="1" t="s">
        <v>12</v>
      </c>
      <c r="D4436" s="1">
        <v>1000003652</v>
      </c>
      <c r="E4436" s="1" t="s">
        <v>725</v>
      </c>
      <c r="F4436" s="1" t="s">
        <v>46</v>
      </c>
      <c r="G4436" s="1" t="s">
        <v>68</v>
      </c>
      <c r="H4436" s="10">
        <v>0.85608917699999998</v>
      </c>
      <c r="I4436" s="1">
        <f>IF(本月剩余订单[[#This Row],[月份]]=MONTH(报表日期),1,0)</f>
        <v>1</v>
      </c>
    </row>
    <row r="4437" spans="1:9" x14ac:dyDescent="0.2">
      <c r="A4437" s="1">
        <v>5</v>
      </c>
      <c r="B4437" s="1" t="s">
        <v>20</v>
      </c>
      <c r="C4437" s="1" t="s">
        <v>12</v>
      </c>
      <c r="D4437" s="1">
        <v>1000003652</v>
      </c>
      <c r="E4437" s="1" t="s">
        <v>725</v>
      </c>
      <c r="F4437" s="1" t="s">
        <v>46</v>
      </c>
      <c r="G4437" s="1" t="s">
        <v>68</v>
      </c>
      <c r="H4437" s="10">
        <v>7.3624489239999997</v>
      </c>
      <c r="I4437" s="1">
        <f>IF(本月剩余订单[[#This Row],[月份]]=MONTH(报表日期),1,0)</f>
        <v>1</v>
      </c>
    </row>
    <row r="4438" spans="1:9" x14ac:dyDescent="0.2">
      <c r="A4438" s="1">
        <v>5</v>
      </c>
      <c r="B4438" s="1" t="s">
        <v>20</v>
      </c>
      <c r="C4438" s="1" t="s">
        <v>12</v>
      </c>
      <c r="D4438" s="1">
        <v>1000003652</v>
      </c>
      <c r="E4438" s="1" t="s">
        <v>725</v>
      </c>
      <c r="F4438" s="1" t="s">
        <v>46</v>
      </c>
      <c r="G4438" s="1" t="s">
        <v>67</v>
      </c>
      <c r="H4438" s="10">
        <v>1.3452244200000001</v>
      </c>
      <c r="I4438" s="1">
        <f>IF(本月剩余订单[[#This Row],[月份]]=MONTH(报表日期),1,0)</f>
        <v>1</v>
      </c>
    </row>
    <row r="4439" spans="1:9" x14ac:dyDescent="0.2">
      <c r="A4439" s="1">
        <v>5</v>
      </c>
      <c r="B4439" s="1" t="s">
        <v>20</v>
      </c>
      <c r="C4439" s="1" t="s">
        <v>12</v>
      </c>
      <c r="D4439" s="1">
        <v>1000003652</v>
      </c>
      <c r="E4439" s="1" t="s">
        <v>725</v>
      </c>
      <c r="F4439" s="1" t="s">
        <v>46</v>
      </c>
      <c r="G4439" s="1" t="s">
        <v>67</v>
      </c>
      <c r="H4439" s="10">
        <v>17.103743350999999</v>
      </c>
      <c r="I4439" s="1">
        <f>IF(本月剩余订单[[#This Row],[月份]]=MONTH(报表日期),1,0)</f>
        <v>1</v>
      </c>
    </row>
    <row r="4440" spans="1:9" x14ac:dyDescent="0.2">
      <c r="A4440" s="1">
        <v>5</v>
      </c>
      <c r="B4440" s="1" t="s">
        <v>20</v>
      </c>
      <c r="C4440" s="1" t="s">
        <v>12</v>
      </c>
      <c r="D4440" s="1">
        <v>1000003652</v>
      </c>
      <c r="E4440" s="1" t="s">
        <v>725</v>
      </c>
      <c r="F4440" s="1" t="s">
        <v>46</v>
      </c>
      <c r="G4440" s="1" t="s">
        <v>82</v>
      </c>
      <c r="H4440" s="10">
        <v>2.7396493689999999</v>
      </c>
      <c r="I4440" s="1">
        <f>IF(本月剩余订单[[#This Row],[月份]]=MONTH(报表日期),1,0)</f>
        <v>1</v>
      </c>
    </row>
    <row r="4441" spans="1:9" x14ac:dyDescent="0.2">
      <c r="A4441" s="1">
        <v>5</v>
      </c>
      <c r="B4441" s="1" t="s">
        <v>35</v>
      </c>
      <c r="C4441" s="1" t="s">
        <v>34</v>
      </c>
      <c r="D4441" s="1">
        <v>1000003651</v>
      </c>
      <c r="E4441" s="1" t="s">
        <v>726</v>
      </c>
      <c r="F4441" s="1" t="s">
        <v>44</v>
      </c>
      <c r="G4441" s="1" t="s">
        <v>64</v>
      </c>
      <c r="H4441" s="10">
        <v>26.355902533999998</v>
      </c>
      <c r="I4441" s="1">
        <f>IF(本月剩余订单[[#This Row],[月份]]=MONTH(报表日期),1,0)</f>
        <v>1</v>
      </c>
    </row>
    <row r="4442" spans="1:9" x14ac:dyDescent="0.2">
      <c r="A4442" s="1">
        <v>5</v>
      </c>
      <c r="B4442" s="1" t="s">
        <v>35</v>
      </c>
      <c r="C4442" s="1" t="s">
        <v>34</v>
      </c>
      <c r="D4442" s="1">
        <v>1000003651</v>
      </c>
      <c r="E4442" s="1" t="s">
        <v>726</v>
      </c>
      <c r="F4442" s="1" t="s">
        <v>46</v>
      </c>
      <c r="G4442" s="1" t="s">
        <v>68</v>
      </c>
      <c r="H4442" s="10">
        <v>1.1414522359999999</v>
      </c>
      <c r="I4442" s="1">
        <f>IF(本月剩余订单[[#This Row],[月份]]=MONTH(报表日期),1,0)</f>
        <v>1</v>
      </c>
    </row>
    <row r="4443" spans="1:9" x14ac:dyDescent="0.2">
      <c r="A4443" s="1">
        <v>5</v>
      </c>
      <c r="B4443" s="1" t="s">
        <v>35</v>
      </c>
      <c r="C4443" s="1" t="s">
        <v>34</v>
      </c>
      <c r="D4443" s="1">
        <v>1000003651</v>
      </c>
      <c r="E4443" s="1" t="s">
        <v>726</v>
      </c>
      <c r="F4443" s="1" t="s">
        <v>46</v>
      </c>
      <c r="G4443" s="1" t="s">
        <v>68</v>
      </c>
      <c r="H4443" s="10">
        <v>9.8163252300000003</v>
      </c>
      <c r="I4443" s="1">
        <f>IF(本月剩余订单[[#This Row],[月份]]=MONTH(报表日期),1,0)</f>
        <v>1</v>
      </c>
    </row>
    <row r="4444" spans="1:9" x14ac:dyDescent="0.2">
      <c r="A4444" s="1">
        <v>5</v>
      </c>
      <c r="B4444" s="1" t="s">
        <v>35</v>
      </c>
      <c r="C4444" s="1" t="s">
        <v>34</v>
      </c>
      <c r="D4444" s="1">
        <v>1000003651</v>
      </c>
      <c r="E4444" s="1" t="s">
        <v>726</v>
      </c>
      <c r="F4444" s="1" t="s">
        <v>46</v>
      </c>
      <c r="G4444" s="1" t="s">
        <v>54</v>
      </c>
      <c r="H4444" s="10">
        <v>0.39934428</v>
      </c>
      <c r="I4444" s="1">
        <f>IF(本月剩余订单[[#This Row],[月份]]=MONTH(报表日期),1,0)</f>
        <v>1</v>
      </c>
    </row>
    <row r="4445" spans="1:9" x14ac:dyDescent="0.2">
      <c r="A4445" s="1">
        <v>5</v>
      </c>
      <c r="B4445" s="1" t="s">
        <v>35</v>
      </c>
      <c r="C4445" s="1" t="s">
        <v>34</v>
      </c>
      <c r="D4445" s="1">
        <v>1000003651</v>
      </c>
      <c r="E4445" s="1" t="s">
        <v>726</v>
      </c>
      <c r="F4445" s="1" t="s">
        <v>46</v>
      </c>
      <c r="G4445" s="1" t="s">
        <v>54</v>
      </c>
      <c r="H4445" s="10">
        <v>5.0795444520000004</v>
      </c>
      <c r="I4445" s="1">
        <f>IF(本月剩余订单[[#This Row],[月份]]=MONTH(报表日期),1,0)</f>
        <v>1</v>
      </c>
    </row>
    <row r="4446" spans="1:9" x14ac:dyDescent="0.2">
      <c r="A4446" s="1">
        <v>5</v>
      </c>
      <c r="B4446" s="1" t="s">
        <v>20</v>
      </c>
      <c r="C4446" s="1" t="s">
        <v>26</v>
      </c>
      <c r="D4446" s="1">
        <v>1000002976</v>
      </c>
      <c r="E4446" s="1" t="s">
        <v>728</v>
      </c>
      <c r="F4446" s="1" t="s">
        <v>44</v>
      </c>
      <c r="G4446" s="1" t="s">
        <v>64</v>
      </c>
      <c r="H4446" s="10">
        <v>7.9704854430000003</v>
      </c>
      <c r="I4446" s="1">
        <f>IF(本月剩余订单[[#This Row],[月份]]=MONTH(报表日期),1,0)</f>
        <v>1</v>
      </c>
    </row>
    <row r="4447" spans="1:9" x14ac:dyDescent="0.2">
      <c r="A4447" s="1">
        <v>5</v>
      </c>
      <c r="B4447" s="1" t="s">
        <v>20</v>
      </c>
      <c r="C4447" s="1" t="s">
        <v>26</v>
      </c>
      <c r="D4447" s="1">
        <v>1000002976</v>
      </c>
      <c r="E4447" s="1" t="s">
        <v>728</v>
      </c>
      <c r="F4447" s="1" t="s">
        <v>44</v>
      </c>
      <c r="G4447" s="1" t="s">
        <v>64</v>
      </c>
      <c r="H4447" s="10">
        <v>5.2710165050000004</v>
      </c>
      <c r="I4447" s="1">
        <f>IF(本月剩余订单[[#This Row],[月份]]=MONTH(报表日期),1,0)</f>
        <v>1</v>
      </c>
    </row>
    <row r="4448" spans="1:9" x14ac:dyDescent="0.2">
      <c r="A4448" s="1">
        <v>5</v>
      </c>
      <c r="B4448" s="1" t="s">
        <v>20</v>
      </c>
      <c r="C4448" s="1" t="s">
        <v>26</v>
      </c>
      <c r="D4448" s="1">
        <v>1000002976</v>
      </c>
      <c r="E4448" s="1" t="s">
        <v>728</v>
      </c>
      <c r="F4448" s="1" t="s">
        <v>46</v>
      </c>
      <c r="G4448" s="1" t="s">
        <v>67</v>
      </c>
      <c r="H4448" s="10">
        <v>1.729398539</v>
      </c>
      <c r="I4448" s="1">
        <f>IF(本月剩余订单[[#This Row],[月份]]=MONTH(报表日期),1,0)</f>
        <v>1</v>
      </c>
    </row>
    <row r="4449" spans="1:9" x14ac:dyDescent="0.2">
      <c r="A4449" s="1">
        <v>5</v>
      </c>
      <c r="B4449" s="1" t="s">
        <v>20</v>
      </c>
      <c r="C4449" s="1" t="s">
        <v>26</v>
      </c>
      <c r="D4449" s="1">
        <v>1000002976</v>
      </c>
      <c r="E4449" s="1" t="s">
        <v>728</v>
      </c>
      <c r="F4449" s="1" t="s">
        <v>46</v>
      </c>
      <c r="G4449" s="1" t="s">
        <v>67</v>
      </c>
      <c r="H4449" s="10">
        <v>21.990585738</v>
      </c>
      <c r="I4449" s="1">
        <f>IF(本月剩余订单[[#This Row],[月份]]=MONTH(报表日期),1,0)</f>
        <v>1</v>
      </c>
    </row>
    <row r="4450" spans="1:9" x14ac:dyDescent="0.2">
      <c r="A4450" s="1">
        <v>5</v>
      </c>
      <c r="B4450" s="1" t="s">
        <v>20</v>
      </c>
      <c r="C4450" s="1" t="s">
        <v>26</v>
      </c>
      <c r="D4450" s="1">
        <v>1000002976</v>
      </c>
      <c r="E4450" s="1" t="s">
        <v>728</v>
      </c>
      <c r="F4450" s="1" t="s">
        <v>46</v>
      </c>
      <c r="G4450" s="1" t="s">
        <v>67</v>
      </c>
      <c r="H4450" s="10">
        <v>6.4944696200000003</v>
      </c>
      <c r="I4450" s="1">
        <f>IF(本月剩余订单[[#This Row],[月份]]=MONTH(报表日期),1,0)</f>
        <v>1</v>
      </c>
    </row>
    <row r="4451" spans="1:9" x14ac:dyDescent="0.2">
      <c r="A4451" s="1">
        <v>5</v>
      </c>
      <c r="B4451" s="1" t="s">
        <v>16</v>
      </c>
      <c r="C4451" s="1" t="s">
        <v>2</v>
      </c>
      <c r="D4451" s="1">
        <v>1000004252</v>
      </c>
      <c r="E4451" s="1" t="s">
        <v>729</v>
      </c>
      <c r="F4451" s="1" t="s">
        <v>44</v>
      </c>
      <c r="G4451" s="1" t="s">
        <v>64</v>
      </c>
      <c r="H4451" s="10">
        <v>5.3136569619999996</v>
      </c>
      <c r="I4451" s="1">
        <f>IF(本月剩余订单[[#This Row],[月份]]=MONTH(报表日期),1,0)</f>
        <v>1</v>
      </c>
    </row>
    <row r="4452" spans="1:9" x14ac:dyDescent="0.2">
      <c r="A4452" s="1">
        <v>5</v>
      </c>
      <c r="B4452" s="1" t="s">
        <v>16</v>
      </c>
      <c r="C4452" s="1" t="s">
        <v>2</v>
      </c>
      <c r="D4452" s="1">
        <v>1000004252</v>
      </c>
      <c r="E4452" s="1" t="s">
        <v>729</v>
      </c>
      <c r="F4452" s="1" t="s">
        <v>46</v>
      </c>
      <c r="G4452" s="1" t="s">
        <v>88</v>
      </c>
      <c r="H4452" s="10">
        <v>5.3136569619999996</v>
      </c>
      <c r="I4452" s="1">
        <f>IF(本月剩余订单[[#This Row],[月份]]=MONTH(报表日期),1,0)</f>
        <v>1</v>
      </c>
    </row>
    <row r="4453" spans="1:9" x14ac:dyDescent="0.2">
      <c r="A4453" s="1">
        <v>5</v>
      </c>
      <c r="B4453" s="1" t="s">
        <v>18</v>
      </c>
      <c r="C4453" s="1" t="s">
        <v>4</v>
      </c>
      <c r="D4453" s="1">
        <v>1000004250</v>
      </c>
      <c r="E4453" s="1" t="s">
        <v>395</v>
      </c>
      <c r="F4453" s="1" t="s">
        <v>44</v>
      </c>
      <c r="G4453" s="1" t="s">
        <v>64</v>
      </c>
      <c r="H4453" s="10">
        <v>10.627313923999999</v>
      </c>
      <c r="I4453" s="1">
        <f>IF(本月剩余订单[[#This Row],[月份]]=MONTH(报表日期),1,0)</f>
        <v>1</v>
      </c>
    </row>
    <row r="4454" spans="1:9" x14ac:dyDescent="0.2">
      <c r="A4454" s="1">
        <v>5</v>
      </c>
      <c r="B4454" s="1" t="s">
        <v>18</v>
      </c>
      <c r="C4454" s="1" t="s">
        <v>4</v>
      </c>
      <c r="D4454" s="1">
        <v>1000004250</v>
      </c>
      <c r="E4454" s="1" t="s">
        <v>395</v>
      </c>
      <c r="F4454" s="1" t="s">
        <v>46</v>
      </c>
      <c r="G4454" s="1" t="s">
        <v>77</v>
      </c>
      <c r="H4454" s="10">
        <v>15.940970886000001</v>
      </c>
      <c r="I4454" s="1">
        <f>IF(本月剩余订单[[#This Row],[月份]]=MONTH(报表日期),1,0)</f>
        <v>1</v>
      </c>
    </row>
    <row r="4455" spans="1:9" x14ac:dyDescent="0.2">
      <c r="A4455" s="1">
        <v>5</v>
      </c>
      <c r="B4455" s="1" t="s">
        <v>19</v>
      </c>
      <c r="C4455" s="1" t="s">
        <v>36</v>
      </c>
      <c r="D4455" s="1">
        <v>1000002975</v>
      </c>
      <c r="E4455" s="1" t="s">
        <v>490</v>
      </c>
      <c r="F4455" s="1" t="s">
        <v>44</v>
      </c>
      <c r="G4455" s="1" t="s">
        <v>64</v>
      </c>
      <c r="H4455" s="10">
        <v>42.169362053</v>
      </c>
      <c r="I4455" s="1">
        <f>IF(本月剩余订单[[#This Row],[月份]]=MONTH(报表日期),1,0)</f>
        <v>1</v>
      </c>
    </row>
    <row r="4456" spans="1:9" x14ac:dyDescent="0.2">
      <c r="A4456" s="1">
        <v>5</v>
      </c>
      <c r="B4456" s="1" t="s">
        <v>20</v>
      </c>
      <c r="C4456" s="1" t="s">
        <v>29</v>
      </c>
      <c r="D4456" s="1">
        <v>1000002586</v>
      </c>
      <c r="E4456" s="1" t="s">
        <v>730</v>
      </c>
      <c r="F4456" s="1" t="s">
        <v>44</v>
      </c>
      <c r="G4456" s="1" t="s">
        <v>64</v>
      </c>
      <c r="H4456" s="10">
        <v>21.084476024000001</v>
      </c>
      <c r="I4456" s="1">
        <f>IF(本月剩余订单[[#This Row],[月份]]=MONTH(报表日期),1,0)</f>
        <v>1</v>
      </c>
    </row>
    <row r="4457" spans="1:9" x14ac:dyDescent="0.2">
      <c r="A4457" s="1">
        <v>5</v>
      </c>
      <c r="B4457" s="1" t="s">
        <v>20</v>
      </c>
      <c r="C4457" s="1" t="s">
        <v>29</v>
      </c>
      <c r="D4457" s="1">
        <v>1000002586</v>
      </c>
      <c r="E4457" s="1" t="s">
        <v>730</v>
      </c>
      <c r="F4457" s="1" t="s">
        <v>46</v>
      </c>
      <c r="G4457" s="1" t="s">
        <v>77</v>
      </c>
      <c r="H4457" s="10">
        <v>5.2710165050000004</v>
      </c>
      <c r="I4457" s="1">
        <f>IF(本月剩余订单[[#This Row],[月份]]=MONTH(报表日期),1,0)</f>
        <v>1</v>
      </c>
    </row>
    <row r="4458" spans="1:9" x14ac:dyDescent="0.2">
      <c r="A4458" s="1">
        <v>5</v>
      </c>
      <c r="B4458" s="1" t="s">
        <v>20</v>
      </c>
      <c r="C4458" s="1" t="s">
        <v>29</v>
      </c>
      <c r="D4458" s="1">
        <v>1000002586</v>
      </c>
      <c r="E4458" s="1" t="s">
        <v>730</v>
      </c>
      <c r="F4458" s="1" t="s">
        <v>46</v>
      </c>
      <c r="G4458" s="1" t="s">
        <v>67</v>
      </c>
      <c r="H4458" s="10">
        <v>0.76875824100000001</v>
      </c>
      <c r="I4458" s="1">
        <f>IF(本月剩余订单[[#This Row],[月份]]=MONTH(报表日期),1,0)</f>
        <v>1</v>
      </c>
    </row>
    <row r="4459" spans="1:9" x14ac:dyDescent="0.2">
      <c r="A4459" s="1">
        <v>5</v>
      </c>
      <c r="B4459" s="1" t="s">
        <v>20</v>
      </c>
      <c r="C4459" s="1" t="s">
        <v>29</v>
      </c>
      <c r="D4459" s="1">
        <v>1000002586</v>
      </c>
      <c r="E4459" s="1" t="s">
        <v>730</v>
      </c>
      <c r="F4459" s="1" t="s">
        <v>46</v>
      </c>
      <c r="G4459" s="1" t="s">
        <v>67</v>
      </c>
      <c r="H4459" s="10">
        <v>9.7736847729999994</v>
      </c>
      <c r="I4459" s="1">
        <f>IF(本月剩余订单[[#This Row],[月份]]=MONTH(报表日期),1,0)</f>
        <v>1</v>
      </c>
    </row>
    <row r="4460" spans="1:9" x14ac:dyDescent="0.2">
      <c r="A4460" s="1">
        <v>5</v>
      </c>
      <c r="B4460" s="1" t="s">
        <v>20</v>
      </c>
      <c r="C4460" s="1" t="s">
        <v>29</v>
      </c>
      <c r="D4460" s="1">
        <v>1000002586</v>
      </c>
      <c r="E4460" s="1" t="s">
        <v>730</v>
      </c>
      <c r="F4460" s="1" t="s">
        <v>46</v>
      </c>
      <c r="G4460" s="1" t="s">
        <v>88</v>
      </c>
      <c r="H4460" s="10">
        <v>6.4944696200000003</v>
      </c>
      <c r="I4460" s="1">
        <f>IF(本月剩余订单[[#This Row],[月份]]=MONTH(报表日期),1,0)</f>
        <v>1</v>
      </c>
    </row>
    <row r="4461" spans="1:9" x14ac:dyDescent="0.2">
      <c r="A4461" s="1">
        <v>5</v>
      </c>
      <c r="B4461" s="1" t="s">
        <v>23</v>
      </c>
      <c r="C4461" s="1" t="s">
        <v>11</v>
      </c>
      <c r="D4461" s="1">
        <v>1000002773</v>
      </c>
      <c r="E4461" s="1" t="s">
        <v>731</v>
      </c>
      <c r="F4461" s="1" t="s">
        <v>44</v>
      </c>
      <c r="G4461" s="1" t="s">
        <v>64</v>
      </c>
      <c r="H4461" s="10">
        <v>37.195598734999997</v>
      </c>
      <c r="I4461" s="1">
        <f>IF(本月剩余订单[[#This Row],[月份]]=MONTH(报表日期),1,0)</f>
        <v>1</v>
      </c>
    </row>
    <row r="4462" spans="1:9" x14ac:dyDescent="0.2">
      <c r="A4462" s="1">
        <v>5</v>
      </c>
      <c r="B4462" s="1" t="s">
        <v>23</v>
      </c>
      <c r="C4462" s="1" t="s">
        <v>11</v>
      </c>
      <c r="D4462" s="1">
        <v>1000002773</v>
      </c>
      <c r="E4462" s="1" t="s">
        <v>731</v>
      </c>
      <c r="F4462" s="1" t="s">
        <v>46</v>
      </c>
      <c r="G4462" s="1" t="s">
        <v>88</v>
      </c>
      <c r="H4462" s="10">
        <v>6.4944696200000003</v>
      </c>
      <c r="I4462" s="1">
        <f>IF(本月剩余订单[[#This Row],[月份]]=MONTH(报表日期),1,0)</f>
        <v>1</v>
      </c>
    </row>
    <row r="4463" spans="1:9" x14ac:dyDescent="0.2">
      <c r="A4463" s="1">
        <v>5</v>
      </c>
      <c r="B4463" s="1" t="s">
        <v>23</v>
      </c>
      <c r="C4463" s="1" t="s">
        <v>11</v>
      </c>
      <c r="D4463" s="1">
        <v>1000002773</v>
      </c>
      <c r="E4463" s="1" t="s">
        <v>731</v>
      </c>
      <c r="F4463" s="1" t="s">
        <v>46</v>
      </c>
      <c r="G4463" s="1" t="s">
        <v>67</v>
      </c>
      <c r="H4463" s="10">
        <v>3.075032964</v>
      </c>
      <c r="I4463" s="1">
        <f>IF(本月剩余订单[[#This Row],[月份]]=MONTH(报表日期),1,0)</f>
        <v>1</v>
      </c>
    </row>
    <row r="4464" spans="1:9" x14ac:dyDescent="0.2">
      <c r="A4464" s="1">
        <v>5</v>
      </c>
      <c r="B4464" s="1" t="s">
        <v>23</v>
      </c>
      <c r="C4464" s="1" t="s">
        <v>11</v>
      </c>
      <c r="D4464" s="1">
        <v>1000002773</v>
      </c>
      <c r="E4464" s="1" t="s">
        <v>731</v>
      </c>
      <c r="F4464" s="1" t="s">
        <v>46</v>
      </c>
      <c r="G4464" s="1" t="s">
        <v>67</v>
      </c>
      <c r="H4464" s="10">
        <v>39.094329088000002</v>
      </c>
      <c r="I4464" s="1">
        <f>IF(本月剩余订单[[#This Row],[月份]]=MONTH(报表日期),1,0)</f>
        <v>1</v>
      </c>
    </row>
    <row r="4465" spans="1:9" x14ac:dyDescent="0.2">
      <c r="A4465" s="1">
        <v>5</v>
      </c>
      <c r="B4465" s="1" t="s">
        <v>21</v>
      </c>
      <c r="C4465" s="1" t="s">
        <v>8</v>
      </c>
      <c r="D4465" s="1">
        <v>1000002872</v>
      </c>
      <c r="E4465" s="1" t="s">
        <v>187</v>
      </c>
      <c r="F4465" s="1" t="s">
        <v>46</v>
      </c>
      <c r="G4465" s="1" t="s">
        <v>77</v>
      </c>
      <c r="H4465" s="10">
        <v>5.4788887329999998</v>
      </c>
      <c r="I4465" s="1">
        <f>IF(本月剩余订单[[#This Row],[月份]]=MONTH(报表日期),1,0)</f>
        <v>1</v>
      </c>
    </row>
    <row r="4466" spans="1:9" x14ac:dyDescent="0.2">
      <c r="A4466" s="1">
        <v>5</v>
      </c>
      <c r="B4466" s="1" t="s">
        <v>21</v>
      </c>
      <c r="C4466" s="1" t="s">
        <v>8</v>
      </c>
      <c r="D4466" s="1">
        <v>1000002872</v>
      </c>
      <c r="E4466" s="1" t="s">
        <v>187</v>
      </c>
      <c r="F4466" s="1" t="s">
        <v>46</v>
      </c>
      <c r="G4466" s="1" t="s">
        <v>68</v>
      </c>
      <c r="H4466" s="10">
        <v>0.85608917699999998</v>
      </c>
      <c r="I4466" s="1">
        <f>IF(本月剩余订单[[#This Row],[月份]]=MONTH(报表日期),1,0)</f>
        <v>1</v>
      </c>
    </row>
    <row r="4467" spans="1:9" x14ac:dyDescent="0.2">
      <c r="A4467" s="1">
        <v>5</v>
      </c>
      <c r="B4467" s="1" t="s">
        <v>21</v>
      </c>
      <c r="C4467" s="1" t="s">
        <v>8</v>
      </c>
      <c r="D4467" s="1">
        <v>1000002872</v>
      </c>
      <c r="E4467" s="1" t="s">
        <v>187</v>
      </c>
      <c r="F4467" s="1" t="s">
        <v>46</v>
      </c>
      <c r="G4467" s="1" t="s">
        <v>68</v>
      </c>
      <c r="H4467" s="10">
        <v>7.3624489239999997</v>
      </c>
      <c r="I4467" s="1">
        <f>IF(本月剩余订单[[#This Row],[月份]]=MONTH(报表日期),1,0)</f>
        <v>1</v>
      </c>
    </row>
    <row r="4468" spans="1:9" x14ac:dyDescent="0.2">
      <c r="A4468" s="1">
        <v>5</v>
      </c>
      <c r="B4468" s="1" t="s">
        <v>21</v>
      </c>
      <c r="C4468" s="1" t="s">
        <v>8</v>
      </c>
      <c r="D4468" s="1">
        <v>1000002872</v>
      </c>
      <c r="E4468" s="1" t="s">
        <v>187</v>
      </c>
      <c r="F4468" s="1" t="s">
        <v>46</v>
      </c>
      <c r="G4468" s="1" t="s">
        <v>82</v>
      </c>
      <c r="H4468" s="10">
        <v>5.4788887329999998</v>
      </c>
      <c r="I4468" s="1">
        <f>IF(本月剩余订单[[#This Row],[月份]]=MONTH(报表日期),1,0)</f>
        <v>1</v>
      </c>
    </row>
    <row r="4469" spans="1:9" x14ac:dyDescent="0.2">
      <c r="A4469" s="1">
        <v>5</v>
      </c>
      <c r="B4469" s="1" t="s">
        <v>19</v>
      </c>
      <c r="C4469" s="1" t="s">
        <v>36</v>
      </c>
      <c r="D4469" s="1">
        <v>1000002975</v>
      </c>
      <c r="E4469" s="1" t="s">
        <v>490</v>
      </c>
      <c r="F4469" s="1" t="s">
        <v>44</v>
      </c>
      <c r="G4469" s="1" t="s">
        <v>64</v>
      </c>
      <c r="H4469" s="10">
        <v>18.597799367</v>
      </c>
      <c r="I4469" s="1">
        <f>IF(本月剩余订单[[#This Row],[月份]]=MONTH(报表日期),1,0)</f>
        <v>1</v>
      </c>
    </row>
    <row r="4470" spans="1:9" x14ac:dyDescent="0.2">
      <c r="A4470" s="1">
        <v>5</v>
      </c>
      <c r="B4470" s="1" t="s">
        <v>19</v>
      </c>
      <c r="C4470" s="1" t="s">
        <v>36</v>
      </c>
      <c r="D4470" s="1">
        <v>1000002975</v>
      </c>
      <c r="E4470" s="1" t="s">
        <v>490</v>
      </c>
      <c r="F4470" s="1" t="s">
        <v>44</v>
      </c>
      <c r="G4470" s="1" t="s">
        <v>64</v>
      </c>
      <c r="H4470" s="10">
        <v>5.2710165050000004</v>
      </c>
      <c r="I4470" s="1">
        <f>IF(本月剩余订单[[#This Row],[月份]]=MONTH(报表日期),1,0)</f>
        <v>1</v>
      </c>
    </row>
    <row r="4471" spans="1:9" x14ac:dyDescent="0.2">
      <c r="A4471" s="1">
        <v>5</v>
      </c>
      <c r="B4471" s="1" t="s">
        <v>16</v>
      </c>
      <c r="C4471" s="1" t="s">
        <v>2</v>
      </c>
      <c r="D4471" s="1">
        <v>1000003753</v>
      </c>
      <c r="E4471" s="1" t="s">
        <v>733</v>
      </c>
      <c r="F4471" s="1" t="s">
        <v>46</v>
      </c>
      <c r="G4471" s="1" t="s">
        <v>78</v>
      </c>
      <c r="H4471" s="10">
        <v>71.439165824</v>
      </c>
      <c r="I4471" s="1">
        <f>IF(本月剩余订单[[#This Row],[月份]]=MONTH(报表日期),1,0)</f>
        <v>1</v>
      </c>
    </row>
    <row r="4472" spans="1:9" x14ac:dyDescent="0.2">
      <c r="A4472" s="1">
        <v>5</v>
      </c>
      <c r="B4472" s="1" t="s">
        <v>21</v>
      </c>
      <c r="C4472" s="1" t="s">
        <v>33</v>
      </c>
      <c r="D4472" s="1">
        <v>1000003645</v>
      </c>
      <c r="E4472" s="1" t="s">
        <v>734</v>
      </c>
      <c r="F4472" s="1" t="s">
        <v>44</v>
      </c>
      <c r="G4472" s="1" t="s">
        <v>64</v>
      </c>
      <c r="H4472" s="10">
        <v>5.3136569619999996</v>
      </c>
      <c r="I4472" s="1">
        <f>IF(本月剩余订单[[#This Row],[月份]]=MONTH(报表日期),1,0)</f>
        <v>1</v>
      </c>
    </row>
    <row r="4473" spans="1:9" x14ac:dyDescent="0.2">
      <c r="A4473" s="1">
        <v>5</v>
      </c>
      <c r="B4473" s="1" t="s">
        <v>21</v>
      </c>
      <c r="C4473" s="1" t="s">
        <v>33</v>
      </c>
      <c r="D4473" s="1">
        <v>1000003645</v>
      </c>
      <c r="E4473" s="1" t="s">
        <v>734</v>
      </c>
      <c r="F4473" s="1" t="s">
        <v>44</v>
      </c>
      <c r="G4473" s="1" t="s">
        <v>64</v>
      </c>
      <c r="H4473" s="10">
        <v>10.542443014</v>
      </c>
      <c r="I4473" s="1">
        <f>IF(本月剩余订单[[#This Row],[月份]]=MONTH(报表日期),1,0)</f>
        <v>1</v>
      </c>
    </row>
    <row r="4474" spans="1:9" x14ac:dyDescent="0.2">
      <c r="A4474" s="1">
        <v>5</v>
      </c>
      <c r="B4474" s="1" t="s">
        <v>21</v>
      </c>
      <c r="C4474" s="1" t="s">
        <v>33</v>
      </c>
      <c r="D4474" s="1">
        <v>1000003645</v>
      </c>
      <c r="E4474" s="1" t="s">
        <v>734</v>
      </c>
      <c r="F4474" s="1" t="s">
        <v>46</v>
      </c>
      <c r="G4474" s="1" t="s">
        <v>67</v>
      </c>
      <c r="H4474" s="10">
        <v>3.2472348100000001</v>
      </c>
      <c r="I4474" s="1">
        <f>IF(本月剩余订单[[#This Row],[月份]]=MONTH(报表日期),1,0)</f>
        <v>1</v>
      </c>
    </row>
    <row r="4475" spans="1:9" x14ac:dyDescent="0.2">
      <c r="A4475" s="1">
        <v>5</v>
      </c>
      <c r="B4475" s="1" t="s">
        <v>21</v>
      </c>
      <c r="C4475" s="1" t="s">
        <v>33</v>
      </c>
      <c r="D4475" s="1">
        <v>1000003645</v>
      </c>
      <c r="E4475" s="1" t="s">
        <v>734</v>
      </c>
      <c r="F4475" s="1" t="s">
        <v>46</v>
      </c>
      <c r="G4475" s="1" t="s">
        <v>67</v>
      </c>
      <c r="H4475" s="10">
        <v>6.4944696200000003</v>
      </c>
      <c r="I4475" s="1">
        <f>IF(本月剩余订单[[#This Row],[月份]]=MONTH(报表日期),1,0)</f>
        <v>1</v>
      </c>
    </row>
    <row r="4476" spans="1:9" x14ac:dyDescent="0.2">
      <c r="A4476" s="1">
        <v>5</v>
      </c>
      <c r="B4476" s="1" t="s">
        <v>21</v>
      </c>
      <c r="C4476" s="1" t="s">
        <v>33</v>
      </c>
      <c r="D4476" s="1">
        <v>1000003645</v>
      </c>
      <c r="E4476" s="1" t="s">
        <v>734</v>
      </c>
      <c r="F4476" s="1" t="s">
        <v>46</v>
      </c>
      <c r="G4476" s="1" t="s">
        <v>47</v>
      </c>
      <c r="H4476" s="10">
        <v>0.11398122099999999</v>
      </c>
      <c r="I4476" s="1">
        <f>IF(本月剩余订单[[#This Row],[月份]]=MONTH(报表日期),1,0)</f>
        <v>1</v>
      </c>
    </row>
    <row r="4477" spans="1:9" x14ac:dyDescent="0.2">
      <c r="A4477" s="1">
        <v>5</v>
      </c>
      <c r="B4477" s="1" t="s">
        <v>21</v>
      </c>
      <c r="C4477" s="1" t="s">
        <v>33</v>
      </c>
      <c r="D4477" s="1">
        <v>1000003645</v>
      </c>
      <c r="E4477" s="1" t="s">
        <v>734</v>
      </c>
      <c r="F4477" s="1" t="s">
        <v>46</v>
      </c>
      <c r="G4477" s="1" t="s">
        <v>47</v>
      </c>
      <c r="H4477" s="10">
        <v>5.3649075110000002</v>
      </c>
      <c r="I4477" s="1">
        <f>IF(本月剩余订单[[#This Row],[月份]]=MONTH(报表日期),1,0)</f>
        <v>1</v>
      </c>
    </row>
    <row r="4478" spans="1:9" x14ac:dyDescent="0.2">
      <c r="A4478" s="1">
        <v>5</v>
      </c>
      <c r="B4478" s="1" t="s">
        <v>21</v>
      </c>
      <c r="C4478" s="1" t="s">
        <v>33</v>
      </c>
      <c r="D4478" s="1">
        <v>1000003645</v>
      </c>
      <c r="E4478" s="1" t="s">
        <v>734</v>
      </c>
      <c r="F4478" s="1" t="s">
        <v>46</v>
      </c>
      <c r="G4478" s="1" t="s">
        <v>82</v>
      </c>
      <c r="H4478" s="10">
        <v>13.697426836</v>
      </c>
      <c r="I4478" s="1">
        <f>IF(本月剩余订单[[#This Row],[月份]]=MONTH(报表日期),1,0)</f>
        <v>1</v>
      </c>
    </row>
    <row r="4479" spans="1:9" x14ac:dyDescent="0.2">
      <c r="A4479" s="1">
        <v>5</v>
      </c>
      <c r="B4479" s="1" t="s">
        <v>17</v>
      </c>
      <c r="C4479" s="1" t="s">
        <v>13</v>
      </c>
      <c r="D4479" s="1">
        <v>1000002599</v>
      </c>
      <c r="E4479" s="1" t="s">
        <v>409</v>
      </c>
      <c r="F4479" s="1" t="s">
        <v>46</v>
      </c>
      <c r="G4479" s="1" t="s">
        <v>77</v>
      </c>
      <c r="H4479" s="10">
        <v>13.284142405000001</v>
      </c>
      <c r="I4479" s="1">
        <f>IF(本月剩余订单[[#This Row],[月份]]=MONTH(报表日期),1,0)</f>
        <v>1</v>
      </c>
    </row>
    <row r="4480" spans="1:9" x14ac:dyDescent="0.2">
      <c r="A4480" s="1">
        <v>5</v>
      </c>
      <c r="B4480" s="1" t="s">
        <v>17</v>
      </c>
      <c r="C4480" s="1" t="s">
        <v>13</v>
      </c>
      <c r="D4480" s="1">
        <v>1000002599</v>
      </c>
      <c r="E4480" s="1" t="s">
        <v>409</v>
      </c>
      <c r="F4480" s="1" t="s">
        <v>46</v>
      </c>
      <c r="G4480" s="1" t="s">
        <v>68</v>
      </c>
      <c r="H4480" s="10">
        <v>7.0848759489999997</v>
      </c>
      <c r="I4480" s="1">
        <f>IF(本月剩余订单[[#This Row],[月份]]=MONTH(报表日期),1,0)</f>
        <v>1</v>
      </c>
    </row>
    <row r="4481" spans="1:9" x14ac:dyDescent="0.2">
      <c r="A4481" s="1">
        <v>5</v>
      </c>
      <c r="B4481" s="1" t="s">
        <v>17</v>
      </c>
      <c r="C4481" s="1" t="s">
        <v>13</v>
      </c>
      <c r="D4481" s="1">
        <v>1000002599</v>
      </c>
      <c r="E4481" s="1" t="s">
        <v>409</v>
      </c>
      <c r="F4481" s="1" t="s">
        <v>46</v>
      </c>
      <c r="G4481" s="1" t="s">
        <v>88</v>
      </c>
      <c r="H4481" s="10">
        <v>21.254627847999998</v>
      </c>
      <c r="I4481" s="1">
        <f>IF(本月剩余订单[[#This Row],[月份]]=MONTH(报表日期),1,0)</f>
        <v>1</v>
      </c>
    </row>
    <row r="4482" spans="1:9" x14ac:dyDescent="0.2">
      <c r="A4482" s="1">
        <v>5</v>
      </c>
      <c r="B4482" s="1" t="s">
        <v>18</v>
      </c>
      <c r="C4482" s="1" t="s">
        <v>4</v>
      </c>
      <c r="D4482" s="1">
        <v>1000003364</v>
      </c>
      <c r="E4482" s="1" t="s">
        <v>735</v>
      </c>
      <c r="F4482" s="1" t="s">
        <v>52</v>
      </c>
      <c r="G4482" s="1" t="s">
        <v>61</v>
      </c>
      <c r="H4482" s="10">
        <v>74.391197469999994</v>
      </c>
      <c r="I4482" s="1">
        <f>IF(本月剩余订单[[#This Row],[月份]]=MONTH(报表日期),1,0)</f>
        <v>1</v>
      </c>
    </row>
    <row r="4483" spans="1:9" x14ac:dyDescent="0.2">
      <c r="A4483" s="1">
        <v>5</v>
      </c>
      <c r="B4483" s="1" t="s">
        <v>18</v>
      </c>
      <c r="C4483" s="1" t="s">
        <v>4</v>
      </c>
      <c r="D4483" s="1">
        <v>1000003364</v>
      </c>
      <c r="E4483" s="1" t="s">
        <v>735</v>
      </c>
      <c r="F4483" s="1" t="s">
        <v>48</v>
      </c>
      <c r="G4483" s="1" t="s">
        <v>86</v>
      </c>
      <c r="H4483" s="10">
        <v>5.3136569619999996</v>
      </c>
      <c r="I4483" s="1">
        <f>IF(本月剩余订单[[#This Row],[月份]]=MONTH(报表日期),1,0)</f>
        <v>1</v>
      </c>
    </row>
    <row r="4484" spans="1:9" x14ac:dyDescent="0.2">
      <c r="A4484" s="1">
        <v>5</v>
      </c>
      <c r="B4484" s="1" t="s">
        <v>19</v>
      </c>
      <c r="C4484" s="1" t="s">
        <v>28</v>
      </c>
      <c r="D4484" s="1">
        <v>1000002339</v>
      </c>
      <c r="E4484" s="1" t="s">
        <v>270</v>
      </c>
      <c r="F4484" s="1" t="s">
        <v>48</v>
      </c>
      <c r="G4484" s="1" t="s">
        <v>48</v>
      </c>
      <c r="H4484" s="10">
        <v>59.099673545000002</v>
      </c>
      <c r="I4484" s="1">
        <f>IF(本月剩余订单[[#This Row],[月份]]=MONTH(报表日期),1,0)</f>
        <v>1</v>
      </c>
    </row>
    <row r="4485" spans="1:9" x14ac:dyDescent="0.2">
      <c r="A4485" s="1">
        <v>5</v>
      </c>
      <c r="B4485" s="1" t="s">
        <v>17</v>
      </c>
      <c r="C4485" s="1" t="s">
        <v>31</v>
      </c>
      <c r="D4485" s="1">
        <v>1000001073</v>
      </c>
      <c r="E4485" s="1" t="s">
        <v>736</v>
      </c>
      <c r="F4485" s="1" t="s">
        <v>52</v>
      </c>
      <c r="G4485" s="1" t="s">
        <v>85</v>
      </c>
      <c r="H4485" s="10">
        <v>42.509255697</v>
      </c>
      <c r="I4485" s="1">
        <f>IF(本月剩余订单[[#This Row],[月份]]=MONTH(报表日期),1,0)</f>
        <v>1</v>
      </c>
    </row>
    <row r="4486" spans="1:9" x14ac:dyDescent="0.2">
      <c r="A4486" s="1">
        <v>5</v>
      </c>
      <c r="B4486" s="1" t="s">
        <v>17</v>
      </c>
      <c r="C4486" s="1" t="s">
        <v>13</v>
      </c>
      <c r="D4486" s="1">
        <v>1000001064</v>
      </c>
      <c r="E4486" s="1" t="s">
        <v>737</v>
      </c>
      <c r="F4486" s="1" t="s">
        <v>52</v>
      </c>
      <c r="G4486" s="1" t="s">
        <v>53</v>
      </c>
      <c r="H4486" s="10">
        <v>60.268596076000001</v>
      </c>
      <c r="I4486" s="1">
        <f>IF(本月剩余订单[[#This Row],[月份]]=MONTH(报表日期),1,0)</f>
        <v>1</v>
      </c>
    </row>
    <row r="4487" spans="1:9" x14ac:dyDescent="0.2">
      <c r="A4487" s="1">
        <v>5</v>
      </c>
      <c r="B4487" s="1" t="s">
        <v>19</v>
      </c>
      <c r="C4487" s="1" t="s">
        <v>14</v>
      </c>
      <c r="D4487" s="1">
        <v>1000000718</v>
      </c>
      <c r="E4487" s="1" t="s">
        <v>738</v>
      </c>
      <c r="F4487" s="1" t="s">
        <v>50</v>
      </c>
      <c r="G4487" s="1" t="s">
        <v>69</v>
      </c>
      <c r="H4487" s="10">
        <v>9.0922574689999998</v>
      </c>
      <c r="I4487" s="1">
        <f>IF(本月剩余订单[[#This Row],[月份]]=MONTH(报表日期),1,0)</f>
        <v>1</v>
      </c>
    </row>
    <row r="4488" spans="1:9" x14ac:dyDescent="0.2">
      <c r="A4488" s="1">
        <v>5</v>
      </c>
      <c r="B4488" s="1" t="s">
        <v>19</v>
      </c>
      <c r="C4488" s="1" t="s">
        <v>14</v>
      </c>
      <c r="D4488" s="1">
        <v>1000000718</v>
      </c>
      <c r="E4488" s="1" t="s">
        <v>738</v>
      </c>
      <c r="F4488" s="1" t="s">
        <v>52</v>
      </c>
      <c r="G4488" s="1" t="s">
        <v>62</v>
      </c>
      <c r="H4488" s="10">
        <v>90.922574685000001</v>
      </c>
      <c r="I4488" s="1">
        <f>IF(本月剩余订单[[#This Row],[月份]]=MONTH(报表日期),1,0)</f>
        <v>1</v>
      </c>
    </row>
    <row r="4489" spans="1:9" x14ac:dyDescent="0.2">
      <c r="A4489" s="1">
        <v>5</v>
      </c>
      <c r="B4489" s="1" t="s">
        <v>19</v>
      </c>
      <c r="C4489" s="1" t="s">
        <v>27</v>
      </c>
      <c r="D4489" s="1">
        <v>1000003865</v>
      </c>
      <c r="E4489" s="1" t="s">
        <v>205</v>
      </c>
      <c r="F4489" s="1" t="s">
        <v>48</v>
      </c>
      <c r="G4489" s="1" t="s">
        <v>80</v>
      </c>
      <c r="H4489" s="10">
        <v>30.417816077000001</v>
      </c>
      <c r="I4489" s="1">
        <f>IF(本月剩余订单[[#This Row],[月份]]=MONTH(报表日期),1,0)</f>
        <v>1</v>
      </c>
    </row>
    <row r="4490" spans="1:9" x14ac:dyDescent="0.2">
      <c r="A4490" s="1">
        <v>5</v>
      </c>
      <c r="B4490" s="1" t="s">
        <v>19</v>
      </c>
      <c r="C4490" s="1" t="s">
        <v>27</v>
      </c>
      <c r="D4490" s="1">
        <v>1000003865</v>
      </c>
      <c r="E4490" s="1" t="s">
        <v>205</v>
      </c>
      <c r="F4490" s="1" t="s">
        <v>52</v>
      </c>
      <c r="G4490" s="1" t="s">
        <v>61</v>
      </c>
      <c r="H4490" s="10">
        <v>9.2988996840000002</v>
      </c>
      <c r="I4490" s="1">
        <f>IF(本月剩余订单[[#This Row],[月份]]=MONTH(报表日期),1,0)</f>
        <v>1</v>
      </c>
    </row>
    <row r="4491" spans="1:9" x14ac:dyDescent="0.2">
      <c r="A4491" s="1">
        <v>5</v>
      </c>
      <c r="B4491" s="1" t="s">
        <v>17</v>
      </c>
      <c r="C4491" s="1" t="s">
        <v>31</v>
      </c>
      <c r="D4491" s="1">
        <v>1000001073</v>
      </c>
      <c r="E4491" s="1" t="s">
        <v>736</v>
      </c>
      <c r="F4491" s="1" t="s">
        <v>58</v>
      </c>
      <c r="G4491" s="1" t="s">
        <v>59</v>
      </c>
      <c r="H4491" s="10">
        <v>16.885621013000002</v>
      </c>
      <c r="I4491" s="1">
        <f>IF(本月剩余订单[[#This Row],[月份]]=MONTH(报表日期),1,0)</f>
        <v>1</v>
      </c>
    </row>
    <row r="4492" spans="1:9" x14ac:dyDescent="0.2">
      <c r="A4492" s="1">
        <v>5</v>
      </c>
      <c r="B4492" s="1" t="s">
        <v>17</v>
      </c>
      <c r="C4492" s="1" t="s">
        <v>31</v>
      </c>
      <c r="D4492" s="1">
        <v>1000001073</v>
      </c>
      <c r="E4492" s="1" t="s">
        <v>736</v>
      </c>
      <c r="F4492" s="1" t="s">
        <v>48</v>
      </c>
      <c r="G4492" s="1" t="s">
        <v>49</v>
      </c>
      <c r="H4492" s="10">
        <v>32.546148893000002</v>
      </c>
      <c r="I4492" s="1">
        <f>IF(本月剩余订单[[#This Row],[月份]]=MONTH(报表日期),1,0)</f>
        <v>1</v>
      </c>
    </row>
    <row r="4493" spans="1:9" x14ac:dyDescent="0.2">
      <c r="A4493" s="1">
        <v>5</v>
      </c>
      <c r="B4493" s="1" t="s">
        <v>17</v>
      </c>
      <c r="C4493" s="1" t="s">
        <v>31</v>
      </c>
      <c r="D4493" s="1">
        <v>1000001073</v>
      </c>
      <c r="E4493" s="1" t="s">
        <v>736</v>
      </c>
      <c r="F4493" s="1" t="s">
        <v>44</v>
      </c>
      <c r="G4493" s="1" t="s">
        <v>70</v>
      </c>
      <c r="H4493" s="10">
        <v>11.808126582</v>
      </c>
      <c r="I4493" s="1">
        <f>IF(本月剩余订单[[#This Row],[月份]]=MONTH(报表日期),1,0)</f>
        <v>1</v>
      </c>
    </row>
    <row r="4494" spans="1:9" x14ac:dyDescent="0.2">
      <c r="A4494" s="1">
        <v>5</v>
      </c>
      <c r="B4494" s="1" t="s">
        <v>19</v>
      </c>
      <c r="C4494" s="1" t="s">
        <v>27</v>
      </c>
      <c r="D4494" s="1">
        <v>1000003685</v>
      </c>
      <c r="E4494" s="1" t="s">
        <v>739</v>
      </c>
      <c r="F4494" s="1" t="s">
        <v>52</v>
      </c>
      <c r="G4494" s="1" t="s">
        <v>53</v>
      </c>
      <c r="H4494" s="10">
        <v>37.195598734999997</v>
      </c>
      <c r="I4494" s="1">
        <f>IF(本月剩余订单[[#This Row],[月份]]=MONTH(报表日期),1,0)</f>
        <v>1</v>
      </c>
    </row>
    <row r="4495" spans="1:9" x14ac:dyDescent="0.2">
      <c r="A4495" s="1">
        <v>5</v>
      </c>
      <c r="B4495" s="1" t="s">
        <v>17</v>
      </c>
      <c r="C4495" s="1" t="s">
        <v>13</v>
      </c>
      <c r="D4495" s="1">
        <v>1000002292</v>
      </c>
      <c r="E4495" s="1" t="s">
        <v>740</v>
      </c>
      <c r="F4495" s="1" t="s">
        <v>52</v>
      </c>
      <c r="G4495" s="1" t="s">
        <v>84</v>
      </c>
      <c r="H4495" s="10">
        <v>26.568284811000002</v>
      </c>
      <c r="I4495" s="1">
        <f>IF(本月剩余订单[[#This Row],[月份]]=MONTH(报表日期),1,0)</f>
        <v>1</v>
      </c>
    </row>
    <row r="4496" spans="1:9" x14ac:dyDescent="0.2">
      <c r="A4496" s="1">
        <v>5</v>
      </c>
      <c r="B4496" s="1" t="s">
        <v>17</v>
      </c>
      <c r="C4496" s="1" t="s">
        <v>13</v>
      </c>
      <c r="D4496" s="1">
        <v>1000002292</v>
      </c>
      <c r="E4496" s="1" t="s">
        <v>740</v>
      </c>
      <c r="F4496" s="1" t="s">
        <v>52</v>
      </c>
      <c r="G4496" s="1" t="s">
        <v>84</v>
      </c>
      <c r="H4496" s="10">
        <v>31.881941773000001</v>
      </c>
      <c r="I4496" s="1">
        <f>IF(本月剩余订单[[#This Row],[月份]]=MONTH(报表日期),1,0)</f>
        <v>1</v>
      </c>
    </row>
    <row r="4497" spans="1:9" x14ac:dyDescent="0.2">
      <c r="A4497" s="1">
        <v>5</v>
      </c>
      <c r="B4497" s="1" t="s">
        <v>20</v>
      </c>
      <c r="C4497" s="1" t="s">
        <v>12</v>
      </c>
      <c r="D4497" s="1">
        <v>1000000147</v>
      </c>
      <c r="E4497" s="1" t="s">
        <v>741</v>
      </c>
      <c r="F4497" s="1" t="s">
        <v>58</v>
      </c>
      <c r="G4497" s="1" t="s">
        <v>73</v>
      </c>
      <c r="H4497" s="10">
        <v>22.730643670999999</v>
      </c>
      <c r="I4497" s="1">
        <f>IF(本月剩余订单[[#This Row],[月份]]=MONTH(报表日期),1,0)</f>
        <v>1</v>
      </c>
    </row>
    <row r="4498" spans="1:9" x14ac:dyDescent="0.2">
      <c r="A4498" s="1">
        <v>5</v>
      </c>
      <c r="B4498" s="1" t="s">
        <v>20</v>
      </c>
      <c r="C4498" s="1" t="s">
        <v>12</v>
      </c>
      <c r="D4498" s="1">
        <v>1000000147</v>
      </c>
      <c r="E4498" s="1" t="s">
        <v>741</v>
      </c>
      <c r="F4498" s="1" t="s">
        <v>48</v>
      </c>
      <c r="G4498" s="1" t="s">
        <v>48</v>
      </c>
      <c r="H4498" s="10">
        <v>19.176315569</v>
      </c>
      <c r="I4498" s="1">
        <f>IF(本月剩余订单[[#This Row],[月份]]=MONTH(报表日期),1,0)</f>
        <v>1</v>
      </c>
    </row>
    <row r="4499" spans="1:9" x14ac:dyDescent="0.2">
      <c r="A4499" s="1">
        <v>5</v>
      </c>
      <c r="B4499" s="1" t="s">
        <v>20</v>
      </c>
      <c r="C4499" s="1" t="s">
        <v>12</v>
      </c>
      <c r="D4499" s="1">
        <v>1000000147</v>
      </c>
      <c r="E4499" s="1" t="s">
        <v>741</v>
      </c>
      <c r="F4499" s="1" t="s">
        <v>48</v>
      </c>
      <c r="G4499" s="1" t="s">
        <v>80</v>
      </c>
      <c r="H4499" s="10">
        <v>18.597799367</v>
      </c>
      <c r="I4499" s="1">
        <f>IF(本月剩余订单[[#This Row],[月份]]=MONTH(报表日期),1,0)</f>
        <v>1</v>
      </c>
    </row>
    <row r="4500" spans="1:9" x14ac:dyDescent="0.2">
      <c r="A4500" s="1">
        <v>5</v>
      </c>
      <c r="B4500" s="1" t="s">
        <v>20</v>
      </c>
      <c r="C4500" s="1" t="s">
        <v>12</v>
      </c>
      <c r="D4500" s="1">
        <v>1000000147</v>
      </c>
      <c r="E4500" s="1" t="s">
        <v>741</v>
      </c>
      <c r="F4500" s="1" t="s">
        <v>44</v>
      </c>
      <c r="G4500" s="1" t="s">
        <v>70</v>
      </c>
      <c r="H4500" s="10">
        <v>7.0848759489999997</v>
      </c>
      <c r="I4500" s="1">
        <f>IF(本月剩余订单[[#This Row],[月份]]=MONTH(报表日期),1,0)</f>
        <v>1</v>
      </c>
    </row>
    <row r="4501" spans="1:9" x14ac:dyDescent="0.2">
      <c r="A4501" s="1">
        <v>5</v>
      </c>
      <c r="B4501" s="1" t="s">
        <v>35</v>
      </c>
      <c r="C4501" s="1" t="s">
        <v>32</v>
      </c>
      <c r="D4501" s="1">
        <v>1000001065</v>
      </c>
      <c r="E4501" s="1" t="s">
        <v>307</v>
      </c>
      <c r="F4501" s="1" t="s">
        <v>48</v>
      </c>
      <c r="G4501" s="1" t="s">
        <v>87</v>
      </c>
      <c r="H4501" s="10">
        <v>62.346908356</v>
      </c>
      <c r="I4501" s="1">
        <f>IF(本月剩余订单[[#This Row],[月份]]=MONTH(报表日期),1,0)</f>
        <v>1</v>
      </c>
    </row>
    <row r="4502" spans="1:9" x14ac:dyDescent="0.2">
      <c r="A4502" s="1">
        <v>5</v>
      </c>
      <c r="B4502" s="1" t="s">
        <v>19</v>
      </c>
      <c r="C4502" s="1" t="s">
        <v>14</v>
      </c>
      <c r="D4502" s="1">
        <v>1000000086</v>
      </c>
      <c r="E4502" s="1" t="s">
        <v>744</v>
      </c>
      <c r="F4502" s="1" t="s">
        <v>50</v>
      </c>
      <c r="G4502" s="1" t="s">
        <v>51</v>
      </c>
      <c r="H4502" s="10">
        <v>42.509255697</v>
      </c>
      <c r="I4502" s="1">
        <f>IF(本月剩余订单[[#This Row],[月份]]=MONTH(报表日期),1,0)</f>
        <v>1</v>
      </c>
    </row>
    <row r="4503" spans="1:9" x14ac:dyDescent="0.2">
      <c r="A4503" s="1">
        <v>5</v>
      </c>
      <c r="B4503" s="1" t="s">
        <v>19</v>
      </c>
      <c r="C4503" s="1" t="s">
        <v>14</v>
      </c>
      <c r="D4503" s="1">
        <v>1000000086</v>
      </c>
      <c r="E4503" s="1" t="s">
        <v>744</v>
      </c>
      <c r="F4503" s="1" t="s">
        <v>50</v>
      </c>
      <c r="G4503" s="1" t="s">
        <v>51</v>
      </c>
      <c r="H4503" s="10">
        <v>42.509255697</v>
      </c>
      <c r="I4503" s="1">
        <f>IF(本月剩余订单[[#This Row],[月份]]=MONTH(报表日期),1,0)</f>
        <v>1</v>
      </c>
    </row>
    <row r="4504" spans="1:9" x14ac:dyDescent="0.2">
      <c r="A4504" s="1">
        <v>5</v>
      </c>
      <c r="B4504" s="1" t="s">
        <v>18</v>
      </c>
      <c r="C4504" s="1" t="s">
        <v>30</v>
      </c>
      <c r="D4504" s="1">
        <v>1000001090</v>
      </c>
      <c r="E4504" s="1" t="s">
        <v>745</v>
      </c>
      <c r="F4504" s="1" t="s">
        <v>48</v>
      </c>
      <c r="G4504" s="1" t="s">
        <v>48</v>
      </c>
      <c r="H4504" s="10">
        <v>92.870915570999998</v>
      </c>
      <c r="I4504" s="1">
        <f>IF(本月剩余订单[[#This Row],[月份]]=MONTH(报表日期),1,0)</f>
        <v>1</v>
      </c>
    </row>
    <row r="4505" spans="1:9" x14ac:dyDescent="0.2">
      <c r="A4505" s="1">
        <v>5</v>
      </c>
      <c r="B4505" s="1" t="s">
        <v>35</v>
      </c>
      <c r="C4505" s="1" t="s">
        <v>32</v>
      </c>
      <c r="D4505" s="1">
        <v>1000001065</v>
      </c>
      <c r="E4505" s="1" t="s">
        <v>307</v>
      </c>
      <c r="F4505" s="1" t="s">
        <v>48</v>
      </c>
      <c r="G4505" s="1" t="s">
        <v>87</v>
      </c>
      <c r="H4505" s="10">
        <v>62.346908356</v>
      </c>
      <c r="I4505" s="1">
        <f>IF(本月剩余订单[[#This Row],[月份]]=MONTH(报表日期),1,0)</f>
        <v>1</v>
      </c>
    </row>
    <row r="4506" spans="1:9" x14ac:dyDescent="0.2">
      <c r="A4506" s="1">
        <v>5</v>
      </c>
      <c r="B4506" s="1" t="s">
        <v>35</v>
      </c>
      <c r="C4506" s="1" t="s">
        <v>32</v>
      </c>
      <c r="D4506" s="1">
        <v>1000001065</v>
      </c>
      <c r="E4506" s="1" t="s">
        <v>307</v>
      </c>
      <c r="F4506" s="1" t="s">
        <v>48</v>
      </c>
      <c r="G4506" s="1" t="s">
        <v>87</v>
      </c>
      <c r="H4506" s="10">
        <v>62.346908356</v>
      </c>
      <c r="I4506" s="1">
        <f>IF(本月剩余订单[[#This Row],[月份]]=MONTH(报表日期),1,0)</f>
        <v>1</v>
      </c>
    </row>
    <row r="4507" spans="1:9" x14ac:dyDescent="0.2">
      <c r="A4507" s="1">
        <v>5</v>
      </c>
      <c r="B4507" s="1" t="s">
        <v>35</v>
      </c>
      <c r="C4507" s="1" t="s">
        <v>32</v>
      </c>
      <c r="D4507" s="1">
        <v>1000001065</v>
      </c>
      <c r="E4507" s="1" t="s">
        <v>307</v>
      </c>
      <c r="F4507" s="1" t="s">
        <v>48</v>
      </c>
      <c r="G4507" s="1" t="s">
        <v>87</v>
      </c>
      <c r="H4507" s="10">
        <v>62.346908356</v>
      </c>
      <c r="I4507" s="1">
        <f>IF(本月剩余订单[[#This Row],[月份]]=MONTH(报表日期),1,0)</f>
        <v>1</v>
      </c>
    </row>
    <row r="4508" spans="1:9" x14ac:dyDescent="0.2">
      <c r="A4508" s="1">
        <v>5</v>
      </c>
      <c r="B4508" s="1" t="s">
        <v>19</v>
      </c>
      <c r="C4508" s="1" t="s">
        <v>14</v>
      </c>
      <c r="D4508" s="1">
        <v>1000000086</v>
      </c>
      <c r="E4508" s="1" t="s">
        <v>744</v>
      </c>
      <c r="F4508" s="1" t="s">
        <v>50</v>
      </c>
      <c r="G4508" s="1" t="s">
        <v>51</v>
      </c>
      <c r="H4508" s="10">
        <v>42.509255697</v>
      </c>
      <c r="I4508" s="1">
        <f>IF(本月剩余订单[[#This Row],[月份]]=MONTH(报表日期),1,0)</f>
        <v>1</v>
      </c>
    </row>
    <row r="4509" spans="1:9" x14ac:dyDescent="0.2">
      <c r="A4509" s="1">
        <v>5</v>
      </c>
      <c r="B4509" s="1" t="s">
        <v>21</v>
      </c>
      <c r="C4509" s="1" t="s">
        <v>33</v>
      </c>
      <c r="D4509" s="1">
        <v>1000003957</v>
      </c>
      <c r="E4509" s="1" t="s">
        <v>750</v>
      </c>
      <c r="F4509" s="1" t="s">
        <v>48</v>
      </c>
      <c r="G4509" s="1" t="s">
        <v>48</v>
      </c>
      <c r="H4509" s="10">
        <v>71.763889305000006</v>
      </c>
      <c r="I4509" s="1">
        <f>IF(本月剩余订单[[#This Row],[月份]]=MONTH(报表日期),1,0)</f>
        <v>1</v>
      </c>
    </row>
    <row r="4510" spans="1:9" x14ac:dyDescent="0.2">
      <c r="A4510" s="1">
        <v>5</v>
      </c>
      <c r="B4510" s="1" t="s">
        <v>21</v>
      </c>
      <c r="C4510" s="1" t="s">
        <v>33</v>
      </c>
      <c r="D4510" s="1">
        <v>1000003957</v>
      </c>
      <c r="E4510" s="1" t="s">
        <v>750</v>
      </c>
      <c r="F4510" s="1" t="s">
        <v>44</v>
      </c>
      <c r="G4510" s="1" t="s">
        <v>70</v>
      </c>
      <c r="H4510" s="10">
        <v>11.808126582</v>
      </c>
      <c r="I4510" s="1">
        <f>IF(本月剩余订单[[#This Row],[月份]]=MONTH(报表日期),1,0)</f>
        <v>1</v>
      </c>
    </row>
    <row r="4511" spans="1:9" x14ac:dyDescent="0.2">
      <c r="A4511" s="1">
        <v>5</v>
      </c>
      <c r="B4511" s="1" t="s">
        <v>17</v>
      </c>
      <c r="C4511" s="1" t="s">
        <v>13</v>
      </c>
      <c r="D4511" s="1">
        <v>1000002736</v>
      </c>
      <c r="E4511" s="1" t="s">
        <v>579</v>
      </c>
      <c r="F4511" s="1" t="s">
        <v>50</v>
      </c>
      <c r="G4511" s="1" t="s">
        <v>69</v>
      </c>
      <c r="H4511" s="10">
        <v>0.74210795500000004</v>
      </c>
      <c r="I4511" s="1">
        <f>IF(本月剩余订单[[#This Row],[月份]]=MONTH(报表日期),1,0)</f>
        <v>1</v>
      </c>
    </row>
    <row r="4512" spans="1:9" x14ac:dyDescent="0.2">
      <c r="A4512" s="1">
        <v>5</v>
      </c>
      <c r="B4512" s="1" t="s">
        <v>17</v>
      </c>
      <c r="C4512" s="1" t="s">
        <v>13</v>
      </c>
      <c r="D4512" s="1">
        <v>1000002736</v>
      </c>
      <c r="E4512" s="1" t="s">
        <v>579</v>
      </c>
      <c r="F4512" s="1" t="s">
        <v>50</v>
      </c>
      <c r="G4512" s="1" t="s">
        <v>69</v>
      </c>
      <c r="H4512" s="10">
        <v>1.9975414140000001</v>
      </c>
      <c r="I4512" s="1">
        <f>IF(本月剩余订单[[#This Row],[月份]]=MONTH(报表日期),1,0)</f>
        <v>1</v>
      </c>
    </row>
    <row r="4513" spans="1:9" x14ac:dyDescent="0.2">
      <c r="A4513" s="1">
        <v>5</v>
      </c>
      <c r="B4513" s="1" t="s">
        <v>17</v>
      </c>
      <c r="C4513" s="1" t="s">
        <v>13</v>
      </c>
      <c r="D4513" s="1">
        <v>1000002736</v>
      </c>
      <c r="E4513" s="1" t="s">
        <v>579</v>
      </c>
      <c r="F4513" s="1" t="s">
        <v>50</v>
      </c>
      <c r="G4513" s="1" t="s">
        <v>51</v>
      </c>
      <c r="H4513" s="10">
        <v>0.86100922999999996</v>
      </c>
      <c r="I4513" s="1">
        <f>IF(本月剩余订单[[#This Row],[月份]]=MONTH(报表日期),1,0)</f>
        <v>1</v>
      </c>
    </row>
    <row r="4514" spans="1:9" x14ac:dyDescent="0.2">
      <c r="A4514" s="1">
        <v>5</v>
      </c>
      <c r="B4514" s="1" t="s">
        <v>17</v>
      </c>
      <c r="C4514" s="1" t="s">
        <v>13</v>
      </c>
      <c r="D4514" s="1">
        <v>1000002736</v>
      </c>
      <c r="E4514" s="1" t="s">
        <v>579</v>
      </c>
      <c r="F4514" s="1" t="s">
        <v>50</v>
      </c>
      <c r="G4514" s="1" t="s">
        <v>51</v>
      </c>
      <c r="H4514" s="10">
        <v>1.7958192509999999</v>
      </c>
      <c r="I4514" s="1">
        <f>IF(本月剩余订单[[#This Row],[月份]]=MONTH(报表日期),1,0)</f>
        <v>1</v>
      </c>
    </row>
    <row r="4515" spans="1:9" x14ac:dyDescent="0.2">
      <c r="A4515" s="1">
        <v>5</v>
      </c>
      <c r="B4515" s="1" t="s">
        <v>23</v>
      </c>
      <c r="C4515" s="1" t="s">
        <v>38</v>
      </c>
      <c r="D4515" s="1">
        <v>1000001544</v>
      </c>
      <c r="E4515" s="1" t="s">
        <v>753</v>
      </c>
      <c r="F4515" s="1" t="s">
        <v>50</v>
      </c>
      <c r="G4515" s="1" t="s">
        <v>51</v>
      </c>
      <c r="H4515" s="10">
        <v>31.881941773000001</v>
      </c>
      <c r="I4515" s="1">
        <f>IF(本月剩余订单[[#This Row],[月份]]=MONTH(报表日期),1,0)</f>
        <v>1</v>
      </c>
    </row>
    <row r="4516" spans="1:9" x14ac:dyDescent="0.2">
      <c r="A4516" s="1">
        <v>5</v>
      </c>
      <c r="B4516" s="1" t="s">
        <v>18</v>
      </c>
      <c r="C4516" s="1" t="s">
        <v>30</v>
      </c>
      <c r="D4516" s="1">
        <v>1000001538</v>
      </c>
      <c r="E4516" s="1" t="s">
        <v>754</v>
      </c>
      <c r="F4516" s="1" t="s">
        <v>50</v>
      </c>
      <c r="G4516" s="1" t="s">
        <v>51</v>
      </c>
      <c r="H4516" s="10">
        <v>31.881941773000001</v>
      </c>
      <c r="I4516" s="1">
        <f>IF(本月剩余订单[[#This Row],[月份]]=MONTH(报表日期),1,0)</f>
        <v>1</v>
      </c>
    </row>
    <row r="4517" spans="1:9" x14ac:dyDescent="0.2">
      <c r="A4517" s="1">
        <v>5</v>
      </c>
      <c r="B4517" s="1" t="s">
        <v>23</v>
      </c>
      <c r="C4517" s="1" t="s">
        <v>11</v>
      </c>
      <c r="D4517" s="1">
        <v>1000004172</v>
      </c>
      <c r="E4517" s="1" t="s">
        <v>227</v>
      </c>
      <c r="F4517" s="1" t="s">
        <v>48</v>
      </c>
      <c r="G4517" s="1" t="s">
        <v>80</v>
      </c>
      <c r="H4517" s="10">
        <v>53.774126455000001</v>
      </c>
      <c r="I4517" s="1">
        <f>IF(本月剩余订单[[#This Row],[月份]]=MONTH(报表日期),1,0)</f>
        <v>1</v>
      </c>
    </row>
    <row r="4518" spans="1:9" x14ac:dyDescent="0.2">
      <c r="A4518" s="1">
        <v>5</v>
      </c>
      <c r="B4518" s="1" t="s">
        <v>23</v>
      </c>
      <c r="C4518" s="1" t="s">
        <v>11</v>
      </c>
      <c r="D4518" s="1">
        <v>1000004172</v>
      </c>
      <c r="E4518" s="1" t="s">
        <v>227</v>
      </c>
      <c r="F4518" s="1" t="s">
        <v>48</v>
      </c>
      <c r="G4518" s="1" t="s">
        <v>80</v>
      </c>
      <c r="H4518" s="10">
        <v>53.774126455000001</v>
      </c>
      <c r="I4518" s="1">
        <f>IF(本月剩余订单[[#This Row],[月份]]=MONTH(报表日期),1,0)</f>
        <v>1</v>
      </c>
    </row>
    <row r="4519" spans="1:9" x14ac:dyDescent="0.2">
      <c r="A4519" s="1">
        <v>5</v>
      </c>
      <c r="B4519" s="1" t="s">
        <v>21</v>
      </c>
      <c r="C4519" s="1" t="s">
        <v>33</v>
      </c>
      <c r="D4519" s="1">
        <v>1000000810</v>
      </c>
      <c r="E4519" s="1" t="s">
        <v>757</v>
      </c>
      <c r="F4519" s="1" t="s">
        <v>52</v>
      </c>
      <c r="G4519" s="1" t="s">
        <v>62</v>
      </c>
      <c r="H4519" s="10">
        <v>40.915158607999999</v>
      </c>
      <c r="I4519" s="1">
        <f>IF(本月剩余订单[[#This Row],[月份]]=MONTH(报表日期),1,0)</f>
        <v>1</v>
      </c>
    </row>
    <row r="4520" spans="1:9" x14ac:dyDescent="0.2">
      <c r="A4520" s="1">
        <v>5</v>
      </c>
      <c r="B4520" s="1" t="s">
        <v>35</v>
      </c>
      <c r="C4520" s="1" t="s">
        <v>34</v>
      </c>
      <c r="D4520" s="1">
        <v>1000004254</v>
      </c>
      <c r="E4520" s="1" t="s">
        <v>758</v>
      </c>
      <c r="F4520" s="1" t="s">
        <v>48</v>
      </c>
      <c r="G4520" s="1" t="s">
        <v>87</v>
      </c>
      <c r="H4520" s="10">
        <v>7.9704854430000003</v>
      </c>
      <c r="I4520" s="1">
        <f>IF(本月剩余订单[[#This Row],[月份]]=MONTH(报表日期),1,0)</f>
        <v>1</v>
      </c>
    </row>
    <row r="4521" spans="1:9" x14ac:dyDescent="0.2">
      <c r="A4521" s="1">
        <v>5</v>
      </c>
      <c r="B4521" s="1" t="s">
        <v>35</v>
      </c>
      <c r="C4521" s="1" t="s">
        <v>34</v>
      </c>
      <c r="D4521" s="1">
        <v>1000004254</v>
      </c>
      <c r="E4521" s="1" t="s">
        <v>758</v>
      </c>
      <c r="F4521" s="1" t="s">
        <v>52</v>
      </c>
      <c r="G4521" s="1" t="s">
        <v>84</v>
      </c>
      <c r="H4521" s="10">
        <v>15.940970886000001</v>
      </c>
      <c r="I4521" s="1">
        <f>IF(本月剩余订单[[#This Row],[月份]]=MONTH(报表日期),1,0)</f>
        <v>1</v>
      </c>
    </row>
    <row r="4522" spans="1:9" x14ac:dyDescent="0.2">
      <c r="A4522" s="1">
        <v>5</v>
      </c>
      <c r="B4522" s="1" t="s">
        <v>35</v>
      </c>
      <c r="C4522" s="1" t="s">
        <v>34</v>
      </c>
      <c r="D4522" s="1">
        <v>1000004254</v>
      </c>
      <c r="E4522" s="1" t="s">
        <v>758</v>
      </c>
      <c r="F4522" s="1" t="s">
        <v>46</v>
      </c>
      <c r="G4522" s="1" t="s">
        <v>63</v>
      </c>
      <c r="H4522" s="10">
        <v>9.2250988930000002</v>
      </c>
      <c r="I4522" s="1">
        <f>IF(本月剩余订单[[#This Row],[月份]]=MONTH(报表日期),1,0)</f>
        <v>1</v>
      </c>
    </row>
    <row r="4523" spans="1:9" x14ac:dyDescent="0.2">
      <c r="A4523" s="1">
        <v>5</v>
      </c>
      <c r="B4523" s="1" t="s">
        <v>19</v>
      </c>
      <c r="C4523" s="1" t="s">
        <v>28</v>
      </c>
      <c r="D4523" s="1">
        <v>1000003742</v>
      </c>
      <c r="E4523" s="1" t="s">
        <v>680</v>
      </c>
      <c r="F4523" s="1" t="s">
        <v>46</v>
      </c>
      <c r="G4523" s="1" t="s">
        <v>54</v>
      </c>
      <c r="H4523" s="10">
        <v>32.873742403999998</v>
      </c>
      <c r="I4523" s="1">
        <f>IF(本月剩余订单[[#This Row],[月份]]=MONTH(报表日期),1,0)</f>
        <v>1</v>
      </c>
    </row>
    <row r="4524" spans="1:9" x14ac:dyDescent="0.2">
      <c r="A4524" s="1">
        <v>5</v>
      </c>
      <c r="B4524" s="1" t="s">
        <v>22</v>
      </c>
      <c r="C4524" s="1" t="s">
        <v>24</v>
      </c>
      <c r="D4524" s="1">
        <v>1000002430</v>
      </c>
      <c r="E4524" s="1" t="s">
        <v>705</v>
      </c>
      <c r="F4524" s="1" t="s">
        <v>52</v>
      </c>
      <c r="G4524" s="1" t="s">
        <v>61</v>
      </c>
      <c r="H4524" s="10">
        <v>4.6494498420000001</v>
      </c>
      <c r="I4524" s="1">
        <f>IF(本月剩余订单[[#This Row],[月份]]=MONTH(报表日期),1,0)</f>
        <v>1</v>
      </c>
    </row>
    <row r="4525" spans="1:9" x14ac:dyDescent="0.2">
      <c r="A4525" s="1">
        <v>5</v>
      </c>
      <c r="B4525" s="1" t="s">
        <v>19</v>
      </c>
      <c r="C4525" s="1" t="s">
        <v>14</v>
      </c>
      <c r="D4525" s="1">
        <v>1000001832</v>
      </c>
      <c r="E4525" s="1" t="s">
        <v>704</v>
      </c>
      <c r="F4525" s="1" t="s">
        <v>48</v>
      </c>
      <c r="G4525" s="1" t="s">
        <v>49</v>
      </c>
      <c r="H4525" s="10">
        <v>69.741747627999999</v>
      </c>
      <c r="I4525" s="1">
        <f>IF(本月剩余订单[[#This Row],[月份]]=MONTH(报表日期),1,0)</f>
        <v>1</v>
      </c>
    </row>
    <row r="4526" spans="1:9" x14ac:dyDescent="0.2">
      <c r="A4526" s="1">
        <v>5</v>
      </c>
      <c r="B4526" s="1" t="s">
        <v>19</v>
      </c>
      <c r="C4526" s="1" t="s">
        <v>27</v>
      </c>
      <c r="D4526" s="1">
        <v>1000003672</v>
      </c>
      <c r="E4526" s="1" t="s">
        <v>555</v>
      </c>
      <c r="F4526" s="1" t="s">
        <v>52</v>
      </c>
      <c r="G4526" s="1" t="s">
        <v>85</v>
      </c>
      <c r="H4526" s="10">
        <v>42.509255697</v>
      </c>
      <c r="I4526" s="1">
        <f>IF(本月剩余订单[[#This Row],[月份]]=MONTH(报表日期),1,0)</f>
        <v>1</v>
      </c>
    </row>
    <row r="4527" spans="1:9" x14ac:dyDescent="0.2">
      <c r="A4527" s="1">
        <v>5</v>
      </c>
      <c r="B4527" s="1" t="s">
        <v>19</v>
      </c>
      <c r="C4527" s="1" t="s">
        <v>27</v>
      </c>
      <c r="D4527" s="1">
        <v>1000003672</v>
      </c>
      <c r="E4527" s="1" t="s">
        <v>555</v>
      </c>
      <c r="F4527" s="1" t="s">
        <v>52</v>
      </c>
      <c r="G4527" s="1" t="s">
        <v>85</v>
      </c>
      <c r="H4527" s="10">
        <v>42.509255697</v>
      </c>
      <c r="I4527" s="1">
        <f>IF(本月剩余订单[[#This Row],[月份]]=MONTH(报表日期),1,0)</f>
        <v>1</v>
      </c>
    </row>
    <row r="4528" spans="1:9" x14ac:dyDescent="0.2">
      <c r="A4528" s="1">
        <v>5</v>
      </c>
      <c r="B4528" s="1" t="s">
        <v>19</v>
      </c>
      <c r="C4528" s="1" t="s">
        <v>27</v>
      </c>
      <c r="D4528" s="1">
        <v>1000003672</v>
      </c>
      <c r="E4528" s="1" t="s">
        <v>555</v>
      </c>
      <c r="F4528" s="1" t="s">
        <v>52</v>
      </c>
      <c r="G4528" s="1" t="s">
        <v>85</v>
      </c>
      <c r="H4528" s="10">
        <v>42.509255697</v>
      </c>
      <c r="I4528" s="1">
        <f>IF(本月剩余订单[[#This Row],[月份]]=MONTH(报表日期),1,0)</f>
        <v>1</v>
      </c>
    </row>
    <row r="4529" spans="1:9" x14ac:dyDescent="0.2">
      <c r="A4529" s="1">
        <v>5</v>
      </c>
      <c r="B4529" s="1" t="s">
        <v>19</v>
      </c>
      <c r="C4529" s="1" t="s">
        <v>9</v>
      </c>
      <c r="D4529" s="1">
        <v>1000000870</v>
      </c>
      <c r="E4529" s="1" t="s">
        <v>767</v>
      </c>
      <c r="F4529" s="1" t="s">
        <v>50</v>
      </c>
      <c r="G4529" s="1" t="s">
        <v>69</v>
      </c>
      <c r="H4529" s="10">
        <v>16.437076204</v>
      </c>
      <c r="I4529" s="1">
        <f>IF(本月剩余订单[[#This Row],[月份]]=MONTH(报表日期),1,0)</f>
        <v>1</v>
      </c>
    </row>
    <row r="4530" spans="1:9" x14ac:dyDescent="0.2">
      <c r="A4530" s="1">
        <v>5</v>
      </c>
      <c r="B4530" s="1" t="s">
        <v>19</v>
      </c>
      <c r="C4530" s="1" t="s">
        <v>9</v>
      </c>
      <c r="D4530" s="1">
        <v>1000000870</v>
      </c>
      <c r="E4530" s="1" t="s">
        <v>767</v>
      </c>
      <c r="F4530" s="1" t="s">
        <v>48</v>
      </c>
      <c r="G4530" s="1" t="s">
        <v>87</v>
      </c>
      <c r="H4530" s="10">
        <v>7.9704854430000003</v>
      </c>
      <c r="I4530" s="1">
        <f>IF(本月剩余订单[[#This Row],[月份]]=MONTH(报表日期),1,0)</f>
        <v>1</v>
      </c>
    </row>
    <row r="4531" spans="1:9" x14ac:dyDescent="0.2">
      <c r="A4531" s="1">
        <v>5</v>
      </c>
      <c r="B4531" s="1" t="s">
        <v>19</v>
      </c>
      <c r="C4531" s="1" t="s">
        <v>9</v>
      </c>
      <c r="D4531" s="1">
        <v>1000000870</v>
      </c>
      <c r="E4531" s="1" t="s">
        <v>767</v>
      </c>
      <c r="F4531" s="1" t="s">
        <v>52</v>
      </c>
      <c r="G4531" s="1" t="s">
        <v>62</v>
      </c>
      <c r="H4531" s="10">
        <v>13.697426836</v>
      </c>
      <c r="I4531" s="1">
        <f>IF(本月剩余订单[[#This Row],[月份]]=MONTH(报表日期),1,0)</f>
        <v>1</v>
      </c>
    </row>
    <row r="4532" spans="1:9" x14ac:dyDescent="0.2">
      <c r="A4532" s="1">
        <v>5</v>
      </c>
      <c r="B4532" s="1" t="s">
        <v>19</v>
      </c>
      <c r="C4532" s="1" t="s">
        <v>28</v>
      </c>
      <c r="D4532" s="1">
        <v>1000003151</v>
      </c>
      <c r="E4532" s="1" t="s">
        <v>476</v>
      </c>
      <c r="F4532" s="1" t="s">
        <v>46</v>
      </c>
      <c r="G4532" s="1" t="s">
        <v>63</v>
      </c>
      <c r="H4532" s="10">
        <v>17.712189874</v>
      </c>
      <c r="I4532" s="1">
        <f>IF(本月剩余订单[[#This Row],[月份]]=MONTH(报表日期),1,0)</f>
        <v>1</v>
      </c>
    </row>
    <row r="4533" spans="1:9" x14ac:dyDescent="0.2">
      <c r="A4533" s="1">
        <v>5</v>
      </c>
      <c r="B4533" s="1" t="s">
        <v>19</v>
      </c>
      <c r="C4533" s="1" t="s">
        <v>28</v>
      </c>
      <c r="D4533" s="1">
        <v>1000003151</v>
      </c>
      <c r="E4533" s="1" t="s">
        <v>476</v>
      </c>
      <c r="F4533" s="1" t="s">
        <v>46</v>
      </c>
      <c r="G4533" s="1" t="s">
        <v>63</v>
      </c>
      <c r="H4533" s="10">
        <v>17.712189874</v>
      </c>
      <c r="I4533" s="1">
        <f>IF(本月剩余订单[[#This Row],[月份]]=MONTH(报表日期),1,0)</f>
        <v>1</v>
      </c>
    </row>
    <row r="4534" spans="1:9" x14ac:dyDescent="0.2">
      <c r="A4534" s="1">
        <v>5</v>
      </c>
      <c r="B4534" s="1" t="s">
        <v>19</v>
      </c>
      <c r="C4534" s="1" t="s">
        <v>28</v>
      </c>
      <c r="D4534" s="1">
        <v>1000003151</v>
      </c>
      <c r="E4534" s="1" t="s">
        <v>476</v>
      </c>
      <c r="F4534" s="1" t="s">
        <v>46</v>
      </c>
      <c r="G4534" s="1" t="s">
        <v>63</v>
      </c>
      <c r="H4534" s="10">
        <v>17.712189874</v>
      </c>
      <c r="I4534" s="1">
        <f>IF(本月剩余订单[[#This Row],[月份]]=MONTH(报表日期),1,0)</f>
        <v>1</v>
      </c>
    </row>
    <row r="4535" spans="1:9" x14ac:dyDescent="0.2">
      <c r="A4535" s="1">
        <v>5</v>
      </c>
      <c r="B4535" s="1" t="s">
        <v>19</v>
      </c>
      <c r="C4535" s="1" t="s">
        <v>28</v>
      </c>
      <c r="D4535" s="1">
        <v>1000003151</v>
      </c>
      <c r="E4535" s="1" t="s">
        <v>476</v>
      </c>
      <c r="F4535" s="1" t="s">
        <v>46</v>
      </c>
      <c r="G4535" s="1" t="s">
        <v>63</v>
      </c>
      <c r="H4535" s="10">
        <v>17.712189874</v>
      </c>
      <c r="I4535" s="1">
        <f>IF(本月剩余订单[[#This Row],[月份]]=MONTH(报表日期),1,0)</f>
        <v>1</v>
      </c>
    </row>
    <row r="4536" spans="1:9" x14ac:dyDescent="0.2">
      <c r="A4536" s="1">
        <v>5</v>
      </c>
      <c r="B4536" s="1" t="s">
        <v>19</v>
      </c>
      <c r="C4536" s="1" t="s">
        <v>28</v>
      </c>
      <c r="D4536" s="1">
        <v>1000003151</v>
      </c>
      <c r="E4536" s="1" t="s">
        <v>476</v>
      </c>
      <c r="F4536" s="1" t="s">
        <v>46</v>
      </c>
      <c r="G4536" s="1" t="s">
        <v>63</v>
      </c>
      <c r="H4536" s="10">
        <v>17.712189874</v>
      </c>
      <c r="I4536" s="1">
        <f>IF(本月剩余订单[[#This Row],[月份]]=MONTH(报表日期),1,0)</f>
        <v>1</v>
      </c>
    </row>
    <row r="4537" spans="1:9" x14ac:dyDescent="0.2">
      <c r="A4537" s="1">
        <v>5</v>
      </c>
      <c r="B4537" s="1" t="s">
        <v>19</v>
      </c>
      <c r="C4537" s="1" t="s">
        <v>28</v>
      </c>
      <c r="D4537" s="1">
        <v>1000003151</v>
      </c>
      <c r="E4537" s="1" t="s">
        <v>476</v>
      </c>
      <c r="F4537" s="1" t="s">
        <v>46</v>
      </c>
      <c r="G4537" s="1" t="s">
        <v>63</v>
      </c>
      <c r="H4537" s="10">
        <v>10.332110760000001</v>
      </c>
      <c r="I4537" s="1">
        <f>IF(本月剩余订单[[#This Row],[月份]]=MONTH(报表日期),1,0)</f>
        <v>1</v>
      </c>
    </row>
    <row r="4538" spans="1:9" x14ac:dyDescent="0.2">
      <c r="A4538" s="1">
        <v>5</v>
      </c>
      <c r="B4538" s="1" t="s">
        <v>19</v>
      </c>
      <c r="C4538" s="1" t="s">
        <v>28</v>
      </c>
      <c r="D4538" s="1">
        <v>1000003151</v>
      </c>
      <c r="E4538" s="1" t="s">
        <v>476</v>
      </c>
      <c r="F4538" s="1" t="s">
        <v>46</v>
      </c>
      <c r="G4538" s="1" t="s">
        <v>63</v>
      </c>
      <c r="H4538" s="10">
        <v>9.2250988930000002</v>
      </c>
      <c r="I4538" s="1">
        <f>IF(本月剩余订单[[#This Row],[月份]]=MONTH(报表日期),1,0)</f>
        <v>1</v>
      </c>
    </row>
    <row r="4539" spans="1:9" x14ac:dyDescent="0.2">
      <c r="A4539" s="1">
        <v>5</v>
      </c>
      <c r="B4539" s="1" t="s">
        <v>19</v>
      </c>
      <c r="C4539" s="1" t="s">
        <v>9</v>
      </c>
      <c r="D4539" s="1">
        <v>1000001852</v>
      </c>
      <c r="E4539" s="1" t="s">
        <v>200</v>
      </c>
      <c r="F4539" s="1" t="s">
        <v>48</v>
      </c>
      <c r="G4539" s="1" t="s">
        <v>80</v>
      </c>
      <c r="H4539" s="10">
        <v>34.763042658000003</v>
      </c>
      <c r="I4539" s="1">
        <f>IF(本月剩余订单[[#This Row],[月份]]=MONTH(报表日期),1,0)</f>
        <v>1</v>
      </c>
    </row>
    <row r="4540" spans="1:9" x14ac:dyDescent="0.2">
      <c r="A4540" s="1">
        <v>5</v>
      </c>
      <c r="B4540" s="1" t="s">
        <v>22</v>
      </c>
      <c r="C4540" s="1" t="s">
        <v>24</v>
      </c>
      <c r="D4540" s="1">
        <v>1000000447</v>
      </c>
      <c r="E4540" s="1" t="s">
        <v>333</v>
      </c>
      <c r="F4540" s="1" t="s">
        <v>46</v>
      </c>
      <c r="G4540" s="1" t="s">
        <v>54</v>
      </c>
      <c r="H4540" s="10">
        <v>32.873742403999998</v>
      </c>
      <c r="I4540" s="1">
        <f>IF(本月剩余订单[[#This Row],[月份]]=MONTH(报表日期),1,0)</f>
        <v>1</v>
      </c>
    </row>
    <row r="4541" spans="1:9" x14ac:dyDescent="0.2">
      <c r="A4541" s="1">
        <v>5</v>
      </c>
      <c r="B4541" s="1" t="s">
        <v>22</v>
      </c>
      <c r="C4541" s="1" t="s">
        <v>24</v>
      </c>
      <c r="D4541" s="1">
        <v>1000000447</v>
      </c>
      <c r="E4541" s="1" t="s">
        <v>333</v>
      </c>
      <c r="F4541" s="1" t="s">
        <v>46</v>
      </c>
      <c r="G4541" s="1" t="s">
        <v>78</v>
      </c>
      <c r="H4541" s="10">
        <v>3.0820030379999999</v>
      </c>
      <c r="I4541" s="1">
        <f>IF(本月剩余订单[[#This Row],[月份]]=MONTH(报表日期),1,0)</f>
        <v>1</v>
      </c>
    </row>
    <row r="4542" spans="1:9" x14ac:dyDescent="0.2">
      <c r="A4542" s="1">
        <v>5</v>
      </c>
      <c r="B4542" s="1" t="s">
        <v>22</v>
      </c>
      <c r="C4542" s="1" t="s">
        <v>24</v>
      </c>
      <c r="D4542" s="1">
        <v>1000000447</v>
      </c>
      <c r="E4542" s="1" t="s">
        <v>333</v>
      </c>
      <c r="F4542" s="1" t="s">
        <v>46</v>
      </c>
      <c r="G4542" s="1" t="s">
        <v>78</v>
      </c>
      <c r="H4542" s="10">
        <v>13.355073165</v>
      </c>
      <c r="I4542" s="1">
        <f>IF(本月剩余订单[[#This Row],[月份]]=MONTH(报表日期),1,0)</f>
        <v>1</v>
      </c>
    </row>
    <row r="4543" spans="1:9" x14ac:dyDescent="0.2">
      <c r="A4543" s="1">
        <v>5</v>
      </c>
      <c r="B4543" s="1" t="s">
        <v>22</v>
      </c>
      <c r="C4543" s="1" t="s">
        <v>24</v>
      </c>
      <c r="D4543" s="1">
        <v>1000000447</v>
      </c>
      <c r="E4543" s="1" t="s">
        <v>333</v>
      </c>
      <c r="F4543" s="1" t="s">
        <v>46</v>
      </c>
      <c r="G4543" s="1" t="s">
        <v>78</v>
      </c>
      <c r="H4543" s="10">
        <v>3.0820030379999999</v>
      </c>
      <c r="I4543" s="1">
        <f>IF(本月剩余订单[[#This Row],[月份]]=MONTH(报表日期),1,0)</f>
        <v>1</v>
      </c>
    </row>
    <row r="4544" spans="1:9" x14ac:dyDescent="0.2">
      <c r="A4544" s="1">
        <v>5</v>
      </c>
      <c r="B4544" s="1" t="s">
        <v>22</v>
      </c>
      <c r="C4544" s="1" t="s">
        <v>24</v>
      </c>
      <c r="D4544" s="1">
        <v>1000000447</v>
      </c>
      <c r="E4544" s="1" t="s">
        <v>333</v>
      </c>
      <c r="F4544" s="1" t="s">
        <v>46</v>
      </c>
      <c r="G4544" s="1" t="s">
        <v>78</v>
      </c>
      <c r="H4544" s="10">
        <v>13.355073165</v>
      </c>
      <c r="I4544" s="1">
        <f>IF(本月剩余订单[[#This Row],[月份]]=MONTH(报表日期),1,0)</f>
        <v>1</v>
      </c>
    </row>
    <row r="4545" spans="1:9" x14ac:dyDescent="0.2">
      <c r="A4545" s="1">
        <v>5</v>
      </c>
      <c r="B4545" s="1" t="s">
        <v>22</v>
      </c>
      <c r="C4545" s="1" t="s">
        <v>24</v>
      </c>
      <c r="D4545" s="1">
        <v>1000000447</v>
      </c>
      <c r="E4545" s="1" t="s">
        <v>333</v>
      </c>
      <c r="F4545" s="1" t="s">
        <v>46</v>
      </c>
      <c r="G4545" s="1" t="s">
        <v>78</v>
      </c>
      <c r="H4545" s="10">
        <v>3.0820030379999999</v>
      </c>
      <c r="I4545" s="1">
        <f>IF(本月剩余订单[[#This Row],[月份]]=MONTH(报表日期),1,0)</f>
        <v>1</v>
      </c>
    </row>
    <row r="4546" spans="1:9" x14ac:dyDescent="0.2">
      <c r="A4546" s="1">
        <v>5</v>
      </c>
      <c r="B4546" s="1" t="s">
        <v>22</v>
      </c>
      <c r="C4546" s="1" t="s">
        <v>24</v>
      </c>
      <c r="D4546" s="1">
        <v>1000000447</v>
      </c>
      <c r="E4546" s="1" t="s">
        <v>333</v>
      </c>
      <c r="F4546" s="1" t="s">
        <v>46</v>
      </c>
      <c r="G4546" s="1" t="s">
        <v>78</v>
      </c>
      <c r="H4546" s="10">
        <v>13.355073165</v>
      </c>
      <c r="I4546" s="1">
        <f>IF(本月剩余订单[[#This Row],[月份]]=MONTH(报表日期),1,0)</f>
        <v>1</v>
      </c>
    </row>
    <row r="4547" spans="1:9" x14ac:dyDescent="0.2">
      <c r="A4547" s="1">
        <v>5</v>
      </c>
      <c r="B4547" s="1" t="s">
        <v>22</v>
      </c>
      <c r="C4547" s="1" t="s">
        <v>24</v>
      </c>
      <c r="D4547" s="1">
        <v>1000001777</v>
      </c>
      <c r="E4547" s="1" t="s">
        <v>199</v>
      </c>
      <c r="F4547" s="1" t="s">
        <v>50</v>
      </c>
      <c r="G4547" s="1" t="s">
        <v>51</v>
      </c>
      <c r="H4547" s="10">
        <v>42.509255697</v>
      </c>
      <c r="I4547" s="1">
        <f>IF(本月剩余订单[[#This Row],[月份]]=MONTH(报表日期),1,0)</f>
        <v>1</v>
      </c>
    </row>
    <row r="4548" spans="1:9" x14ac:dyDescent="0.2">
      <c r="A4548" s="1">
        <v>5</v>
      </c>
      <c r="B4548" s="1" t="s">
        <v>19</v>
      </c>
      <c r="C4548" s="1" t="s">
        <v>9</v>
      </c>
      <c r="D4548" s="1">
        <v>1000003962</v>
      </c>
      <c r="E4548" s="1" t="s">
        <v>188</v>
      </c>
      <c r="F4548" s="1" t="s">
        <v>44</v>
      </c>
      <c r="G4548" s="1" t="s">
        <v>64</v>
      </c>
      <c r="H4548" s="10">
        <v>5.909803352</v>
      </c>
      <c r="I4548" s="1">
        <f>IF(本月剩余订单[[#This Row],[月份]]=MONTH(报表日期),1,0)</f>
        <v>1</v>
      </c>
    </row>
    <row r="4549" spans="1:9" x14ac:dyDescent="0.2">
      <c r="A4549" s="1">
        <v>5</v>
      </c>
      <c r="B4549" s="1" t="s">
        <v>19</v>
      </c>
      <c r="C4549" s="1" t="s">
        <v>9</v>
      </c>
      <c r="D4549" s="1">
        <v>1000003962</v>
      </c>
      <c r="E4549" s="1" t="s">
        <v>188</v>
      </c>
      <c r="F4549" s="1" t="s">
        <v>46</v>
      </c>
      <c r="G4549" s="1" t="s">
        <v>54</v>
      </c>
      <c r="H4549" s="10">
        <v>27.394853671</v>
      </c>
      <c r="I4549" s="1">
        <f>IF(本月剩余订单[[#This Row],[月份]]=MONTH(报表日期),1,0)</f>
        <v>1</v>
      </c>
    </row>
    <row r="4550" spans="1:9" x14ac:dyDescent="0.2">
      <c r="A4550" s="1">
        <v>5</v>
      </c>
      <c r="B4550" s="1" t="s">
        <v>22</v>
      </c>
      <c r="C4550" s="1" t="s">
        <v>24</v>
      </c>
      <c r="D4550" s="1">
        <v>1000000447</v>
      </c>
      <c r="E4550" s="1" t="s">
        <v>333</v>
      </c>
      <c r="F4550" s="1" t="s">
        <v>46</v>
      </c>
      <c r="G4550" s="1" t="s">
        <v>78</v>
      </c>
      <c r="H4550" s="10">
        <v>3.0820030379999999</v>
      </c>
      <c r="I4550" s="1">
        <f>IF(本月剩余订单[[#This Row],[月份]]=MONTH(报表日期),1,0)</f>
        <v>1</v>
      </c>
    </row>
    <row r="4551" spans="1:9" x14ac:dyDescent="0.2">
      <c r="A4551" s="1">
        <v>5</v>
      </c>
      <c r="B4551" s="1" t="s">
        <v>22</v>
      </c>
      <c r="C4551" s="1" t="s">
        <v>24</v>
      </c>
      <c r="D4551" s="1">
        <v>1000000447</v>
      </c>
      <c r="E4551" s="1" t="s">
        <v>333</v>
      </c>
      <c r="F4551" s="1" t="s">
        <v>46</v>
      </c>
      <c r="G4551" s="1" t="s">
        <v>78</v>
      </c>
      <c r="H4551" s="10">
        <v>13.355073165</v>
      </c>
      <c r="I4551" s="1">
        <f>IF(本月剩余订单[[#This Row],[月份]]=MONTH(报表日期),1,0)</f>
        <v>1</v>
      </c>
    </row>
    <row r="4552" spans="1:9" x14ac:dyDescent="0.2">
      <c r="A4552" s="1">
        <v>5</v>
      </c>
      <c r="B4552" s="1" t="s">
        <v>22</v>
      </c>
      <c r="C4552" s="1" t="s">
        <v>24</v>
      </c>
      <c r="D4552" s="1">
        <v>1000000447</v>
      </c>
      <c r="E4552" s="1" t="s">
        <v>333</v>
      </c>
      <c r="F4552" s="1" t="s">
        <v>46</v>
      </c>
      <c r="G4552" s="1" t="s">
        <v>54</v>
      </c>
      <c r="H4552" s="10">
        <v>16.437076204</v>
      </c>
      <c r="I4552" s="1">
        <f>IF(本月剩余订单[[#This Row],[月份]]=MONTH(报表日期),1,0)</f>
        <v>1</v>
      </c>
    </row>
    <row r="4553" spans="1:9" x14ac:dyDescent="0.2">
      <c r="A4553" s="1">
        <v>5</v>
      </c>
      <c r="B4553" s="1" t="s">
        <v>19</v>
      </c>
      <c r="C4553" s="1" t="s">
        <v>9</v>
      </c>
      <c r="D4553" s="1">
        <v>1000001852</v>
      </c>
      <c r="E4553" s="1" t="s">
        <v>200</v>
      </c>
      <c r="F4553" s="1" t="s">
        <v>48</v>
      </c>
      <c r="G4553" s="1" t="s">
        <v>80</v>
      </c>
      <c r="H4553" s="10">
        <v>34.763042658000003</v>
      </c>
      <c r="I4553" s="1">
        <f>IF(本月剩余订单[[#This Row],[月份]]=MONTH(报表日期),1,0)</f>
        <v>1</v>
      </c>
    </row>
    <row r="4554" spans="1:9" x14ac:dyDescent="0.2">
      <c r="A4554" s="1">
        <v>5</v>
      </c>
      <c r="B4554" s="1" t="s">
        <v>22</v>
      </c>
      <c r="C4554" s="1" t="s">
        <v>24</v>
      </c>
      <c r="D4554" s="1">
        <v>1000000447</v>
      </c>
      <c r="E4554" s="1" t="s">
        <v>333</v>
      </c>
      <c r="F4554" s="1" t="s">
        <v>46</v>
      </c>
      <c r="G4554" s="1" t="s">
        <v>54</v>
      </c>
      <c r="H4554" s="10">
        <v>16.437076204</v>
      </c>
      <c r="I4554" s="1">
        <f>IF(本月剩余订单[[#This Row],[月份]]=MONTH(报表日期),1,0)</f>
        <v>1</v>
      </c>
    </row>
    <row r="4555" spans="1:9" x14ac:dyDescent="0.2">
      <c r="A4555" s="1">
        <v>5</v>
      </c>
      <c r="B4555" s="1" t="s">
        <v>22</v>
      </c>
      <c r="C4555" s="1" t="s">
        <v>24</v>
      </c>
      <c r="D4555" s="1">
        <v>1000000447</v>
      </c>
      <c r="E4555" s="1" t="s">
        <v>333</v>
      </c>
      <c r="F4555" s="1" t="s">
        <v>46</v>
      </c>
      <c r="G4555" s="1" t="s">
        <v>54</v>
      </c>
      <c r="H4555" s="10">
        <v>16.437076204</v>
      </c>
      <c r="I4555" s="1">
        <f>IF(本月剩余订单[[#This Row],[月份]]=MONTH(报表日期),1,0)</f>
        <v>1</v>
      </c>
    </row>
    <row r="4556" spans="1:9" x14ac:dyDescent="0.2">
      <c r="A4556" s="1">
        <v>5</v>
      </c>
      <c r="B4556" s="1" t="s">
        <v>22</v>
      </c>
      <c r="C4556" s="1" t="s">
        <v>24</v>
      </c>
      <c r="D4556" s="1">
        <v>1000000447</v>
      </c>
      <c r="E4556" s="1" t="s">
        <v>333</v>
      </c>
      <c r="F4556" s="1" t="s">
        <v>46</v>
      </c>
      <c r="G4556" s="1" t="s">
        <v>54</v>
      </c>
      <c r="H4556" s="10">
        <v>16.437076204</v>
      </c>
      <c r="I4556" s="1">
        <f>IF(本月剩余订单[[#This Row],[月份]]=MONTH(报表日期),1,0)</f>
        <v>1</v>
      </c>
    </row>
    <row r="4557" spans="1:9" x14ac:dyDescent="0.2">
      <c r="A4557" s="1">
        <v>5</v>
      </c>
      <c r="B4557" s="1" t="s">
        <v>19</v>
      </c>
      <c r="C4557" s="1" t="s">
        <v>27</v>
      </c>
      <c r="D4557" s="1">
        <v>1000004196</v>
      </c>
      <c r="E4557" s="1" t="s">
        <v>446</v>
      </c>
      <c r="F4557" s="1" t="s">
        <v>46</v>
      </c>
      <c r="G4557" s="1" t="s">
        <v>68</v>
      </c>
      <c r="H4557" s="10">
        <v>31.881941773000001</v>
      </c>
      <c r="I4557" s="1">
        <f>IF(本月剩余订单[[#This Row],[月份]]=MONTH(报表日期),1,0)</f>
        <v>1</v>
      </c>
    </row>
    <row r="4558" spans="1:9" x14ac:dyDescent="0.2">
      <c r="A4558" s="1">
        <v>5</v>
      </c>
      <c r="B4558" s="1" t="s">
        <v>19</v>
      </c>
      <c r="C4558" s="1" t="s">
        <v>27</v>
      </c>
      <c r="D4558" s="1">
        <v>1000004196</v>
      </c>
      <c r="E4558" s="1" t="s">
        <v>446</v>
      </c>
      <c r="F4558" s="1" t="s">
        <v>44</v>
      </c>
      <c r="G4558" s="1" t="s">
        <v>64</v>
      </c>
      <c r="H4558" s="10">
        <v>42.509255697</v>
      </c>
      <c r="I4558" s="1">
        <f>IF(本月剩余订单[[#This Row],[月份]]=MONTH(报表日期),1,0)</f>
        <v>1</v>
      </c>
    </row>
    <row r="4559" spans="1:9" x14ac:dyDescent="0.2">
      <c r="A4559" s="1">
        <v>5</v>
      </c>
      <c r="B4559" s="1" t="s">
        <v>21</v>
      </c>
      <c r="C4559" s="1" t="s">
        <v>33</v>
      </c>
      <c r="D4559" s="1">
        <v>1000004193</v>
      </c>
      <c r="E4559" s="1" t="s">
        <v>382</v>
      </c>
      <c r="F4559" s="1" t="s">
        <v>46</v>
      </c>
      <c r="G4559" s="1" t="s">
        <v>47</v>
      </c>
      <c r="H4559" s="10">
        <v>60.268596076000001</v>
      </c>
      <c r="I4559" s="1">
        <f>IF(本月剩余订单[[#This Row],[月份]]=MONTH(报表日期),1,0)</f>
        <v>1</v>
      </c>
    </row>
    <row r="4560" spans="1:9" x14ac:dyDescent="0.2">
      <c r="A4560" s="1">
        <v>5</v>
      </c>
      <c r="B4560" s="1" t="s">
        <v>21</v>
      </c>
      <c r="C4560" s="1" t="s">
        <v>33</v>
      </c>
      <c r="D4560" s="1">
        <v>1000004193</v>
      </c>
      <c r="E4560" s="1" t="s">
        <v>382</v>
      </c>
      <c r="F4560" s="1" t="s">
        <v>46</v>
      </c>
      <c r="G4560" s="1" t="s">
        <v>77</v>
      </c>
      <c r="H4560" s="10">
        <v>60.268596076000001</v>
      </c>
      <c r="I4560" s="1">
        <f>IF(本月剩余订单[[#This Row],[月份]]=MONTH(报表日期),1,0)</f>
        <v>1</v>
      </c>
    </row>
    <row r="4561" spans="1:9" x14ac:dyDescent="0.2">
      <c r="A4561" s="1">
        <v>5</v>
      </c>
      <c r="B4561" s="1" t="s">
        <v>21</v>
      </c>
      <c r="C4561" s="1" t="s">
        <v>33</v>
      </c>
      <c r="D4561" s="1">
        <v>1000004193</v>
      </c>
      <c r="E4561" s="1" t="s">
        <v>382</v>
      </c>
      <c r="F4561" s="1" t="s">
        <v>46</v>
      </c>
      <c r="G4561" s="1" t="s">
        <v>77</v>
      </c>
      <c r="H4561" s="10">
        <v>60.268596076000001</v>
      </c>
      <c r="I4561" s="1">
        <f>IF(本月剩余订单[[#This Row],[月份]]=MONTH(报表日期),1,0)</f>
        <v>1</v>
      </c>
    </row>
    <row r="4562" spans="1:9" x14ac:dyDescent="0.2">
      <c r="A4562" s="1">
        <v>5</v>
      </c>
      <c r="B4562" s="1" t="s">
        <v>21</v>
      </c>
      <c r="C4562" s="1" t="s">
        <v>33</v>
      </c>
      <c r="D4562" s="1">
        <v>1000004193</v>
      </c>
      <c r="E4562" s="1" t="s">
        <v>382</v>
      </c>
      <c r="F4562" s="1" t="s">
        <v>46</v>
      </c>
      <c r="G4562" s="1" t="s">
        <v>77</v>
      </c>
      <c r="H4562" s="10">
        <v>60.268596076000001</v>
      </c>
      <c r="I4562" s="1">
        <f>IF(本月剩余订单[[#This Row],[月份]]=MONTH(报表日期),1,0)</f>
        <v>1</v>
      </c>
    </row>
    <row r="4563" spans="1:9" x14ac:dyDescent="0.2">
      <c r="A4563" s="1">
        <v>5</v>
      </c>
      <c r="B4563" s="1" t="s">
        <v>21</v>
      </c>
      <c r="C4563" s="1" t="s">
        <v>33</v>
      </c>
      <c r="D4563" s="1">
        <v>1000004193</v>
      </c>
      <c r="E4563" s="1" t="s">
        <v>382</v>
      </c>
      <c r="F4563" s="1" t="s">
        <v>46</v>
      </c>
      <c r="G4563" s="1" t="s">
        <v>47</v>
      </c>
      <c r="H4563" s="10">
        <v>60.268596076000001</v>
      </c>
      <c r="I4563" s="1">
        <f>IF(本月剩余订单[[#This Row],[月份]]=MONTH(报表日期),1,0)</f>
        <v>1</v>
      </c>
    </row>
    <row r="4564" spans="1:9" x14ac:dyDescent="0.2">
      <c r="A4564" s="1">
        <v>5</v>
      </c>
      <c r="B4564" s="1" t="s">
        <v>21</v>
      </c>
      <c r="C4564" s="1" t="s">
        <v>33</v>
      </c>
      <c r="D4564" s="1">
        <v>1000004193</v>
      </c>
      <c r="E4564" s="1" t="s">
        <v>382</v>
      </c>
      <c r="F4564" s="1" t="s">
        <v>46</v>
      </c>
      <c r="G4564" s="1" t="s">
        <v>47</v>
      </c>
      <c r="H4564" s="10">
        <v>60.268596076000001</v>
      </c>
      <c r="I4564" s="1">
        <f>IF(本月剩余订单[[#This Row],[月份]]=MONTH(报表日期),1,0)</f>
        <v>1</v>
      </c>
    </row>
    <row r="4565" spans="1:9" x14ac:dyDescent="0.2">
      <c r="A4565" s="1">
        <v>5</v>
      </c>
      <c r="B4565" s="1" t="s">
        <v>21</v>
      </c>
      <c r="C4565" s="1" t="s">
        <v>33</v>
      </c>
      <c r="D4565" s="1">
        <v>1000004193</v>
      </c>
      <c r="E4565" s="1" t="s">
        <v>382</v>
      </c>
      <c r="F4565" s="1" t="s">
        <v>46</v>
      </c>
      <c r="G4565" s="1" t="s">
        <v>47</v>
      </c>
      <c r="H4565" s="10">
        <v>60.268596076000001</v>
      </c>
      <c r="I4565" s="1">
        <f>IF(本月剩余订单[[#This Row],[月份]]=MONTH(报表日期),1,0)</f>
        <v>1</v>
      </c>
    </row>
    <row r="4566" spans="1:9" x14ac:dyDescent="0.2">
      <c r="A4566" s="1">
        <v>5</v>
      </c>
      <c r="B4566" s="1" t="s">
        <v>21</v>
      </c>
      <c r="C4566" s="1" t="s">
        <v>33</v>
      </c>
      <c r="D4566" s="1">
        <v>1000004193</v>
      </c>
      <c r="E4566" s="1" t="s">
        <v>382</v>
      </c>
      <c r="F4566" s="1" t="s">
        <v>46</v>
      </c>
      <c r="G4566" s="1" t="s">
        <v>47</v>
      </c>
      <c r="H4566" s="10">
        <v>60.268596076000001</v>
      </c>
      <c r="I4566" s="1">
        <f>IF(本月剩余订单[[#This Row],[月份]]=MONTH(报表日期),1,0)</f>
        <v>1</v>
      </c>
    </row>
    <row r="4567" spans="1:9" x14ac:dyDescent="0.2">
      <c r="A4567" s="1">
        <v>5</v>
      </c>
      <c r="B4567" s="1" t="s">
        <v>22</v>
      </c>
      <c r="C4567" s="1" t="s">
        <v>10</v>
      </c>
      <c r="D4567" s="1">
        <v>1000004194</v>
      </c>
      <c r="E4567" s="1" t="s">
        <v>632</v>
      </c>
      <c r="F4567" s="1" t="s">
        <v>46</v>
      </c>
      <c r="G4567" s="1" t="s">
        <v>47</v>
      </c>
      <c r="H4567" s="10">
        <v>5.4788887329999998</v>
      </c>
      <c r="I4567" s="1">
        <f>IF(本月剩余订单[[#This Row],[月份]]=MONTH(报表日期),1,0)</f>
        <v>1</v>
      </c>
    </row>
    <row r="4568" spans="1:9" x14ac:dyDescent="0.2">
      <c r="A4568" s="1">
        <v>5</v>
      </c>
      <c r="B4568" s="1" t="s">
        <v>19</v>
      </c>
      <c r="C4568" s="1" t="s">
        <v>9</v>
      </c>
      <c r="D4568" s="1">
        <v>1000004189</v>
      </c>
      <c r="E4568" s="1" t="s">
        <v>271</v>
      </c>
      <c r="F4568" s="1" t="s">
        <v>46</v>
      </c>
      <c r="G4568" s="1" t="s">
        <v>77</v>
      </c>
      <c r="H4568" s="10">
        <v>43.831929875999997</v>
      </c>
      <c r="I4568" s="1">
        <f>IF(本月剩余订单[[#This Row],[月份]]=MONTH(报表日期),1,0)</f>
        <v>1</v>
      </c>
    </row>
    <row r="4569" spans="1:9" x14ac:dyDescent="0.2">
      <c r="A4569" s="1">
        <v>5</v>
      </c>
      <c r="B4569" s="1" t="s">
        <v>19</v>
      </c>
      <c r="C4569" s="1" t="s">
        <v>9</v>
      </c>
      <c r="D4569" s="1">
        <v>1000004189</v>
      </c>
      <c r="E4569" s="1" t="s">
        <v>271</v>
      </c>
      <c r="F4569" s="1" t="s">
        <v>46</v>
      </c>
      <c r="G4569" s="1" t="s">
        <v>77</v>
      </c>
      <c r="H4569" s="10">
        <v>43.831929875999997</v>
      </c>
      <c r="I4569" s="1">
        <f>IF(本月剩余订单[[#This Row],[月份]]=MONTH(报表日期),1,0)</f>
        <v>1</v>
      </c>
    </row>
    <row r="4570" spans="1:9" x14ac:dyDescent="0.2">
      <c r="A4570" s="1">
        <v>5</v>
      </c>
      <c r="B4570" s="1" t="s">
        <v>19</v>
      </c>
      <c r="C4570" s="1" t="s">
        <v>9</v>
      </c>
      <c r="D4570" s="1">
        <v>1000004189</v>
      </c>
      <c r="E4570" s="1" t="s">
        <v>271</v>
      </c>
      <c r="F4570" s="1" t="s">
        <v>46</v>
      </c>
      <c r="G4570" s="1" t="s">
        <v>77</v>
      </c>
      <c r="H4570" s="10">
        <v>43.831929875999997</v>
      </c>
      <c r="I4570" s="1">
        <f>IF(本月剩余订单[[#This Row],[月份]]=MONTH(报表日期),1,0)</f>
        <v>1</v>
      </c>
    </row>
    <row r="4571" spans="1:9" x14ac:dyDescent="0.2">
      <c r="A4571" s="1">
        <v>5</v>
      </c>
      <c r="B4571" s="1" t="s">
        <v>19</v>
      </c>
      <c r="C4571" s="1" t="s">
        <v>9</v>
      </c>
      <c r="D4571" s="1">
        <v>1000004189</v>
      </c>
      <c r="E4571" s="1" t="s">
        <v>271</v>
      </c>
      <c r="F4571" s="1" t="s">
        <v>46</v>
      </c>
      <c r="G4571" s="1" t="s">
        <v>67</v>
      </c>
      <c r="H4571" s="10">
        <v>42.169362053</v>
      </c>
      <c r="I4571" s="1">
        <f>IF(本月剩余订单[[#This Row],[月份]]=MONTH(报表日期),1,0)</f>
        <v>1</v>
      </c>
    </row>
    <row r="4572" spans="1:9" x14ac:dyDescent="0.2">
      <c r="A4572" s="1">
        <v>5</v>
      </c>
      <c r="B4572" s="1" t="s">
        <v>22</v>
      </c>
      <c r="C4572" s="1" t="s">
        <v>10</v>
      </c>
      <c r="D4572" s="1">
        <v>1000002786</v>
      </c>
      <c r="E4572" s="1" t="s">
        <v>769</v>
      </c>
      <c r="F4572" s="1" t="s">
        <v>46</v>
      </c>
      <c r="G4572" s="1" t="s">
        <v>68</v>
      </c>
      <c r="H4572" s="10">
        <v>0.57072611799999995</v>
      </c>
      <c r="I4572" s="1">
        <f>IF(本月剩余订单[[#This Row],[月份]]=MONTH(报表日期),1,0)</f>
        <v>1</v>
      </c>
    </row>
    <row r="4573" spans="1:9" x14ac:dyDescent="0.2">
      <c r="A4573" s="1">
        <v>5</v>
      </c>
      <c r="B4573" s="1" t="s">
        <v>22</v>
      </c>
      <c r="C4573" s="1" t="s">
        <v>10</v>
      </c>
      <c r="D4573" s="1">
        <v>1000002786</v>
      </c>
      <c r="E4573" s="1" t="s">
        <v>769</v>
      </c>
      <c r="F4573" s="1" t="s">
        <v>46</v>
      </c>
      <c r="G4573" s="1" t="s">
        <v>68</v>
      </c>
      <c r="H4573" s="10">
        <v>3.9950828270000001</v>
      </c>
      <c r="I4573" s="1">
        <f>IF(本月剩余订单[[#This Row],[月份]]=MONTH(报表日期),1,0)</f>
        <v>1</v>
      </c>
    </row>
    <row r="4574" spans="1:9" x14ac:dyDescent="0.2">
      <c r="A4574" s="1">
        <v>5</v>
      </c>
      <c r="B4574" s="1" t="s">
        <v>22</v>
      </c>
      <c r="C4574" s="1" t="s">
        <v>10</v>
      </c>
      <c r="D4574" s="1">
        <v>1000002786</v>
      </c>
      <c r="E4574" s="1" t="s">
        <v>769</v>
      </c>
      <c r="F4574" s="1" t="s">
        <v>46</v>
      </c>
      <c r="G4574" s="1" t="s">
        <v>68</v>
      </c>
      <c r="H4574" s="10">
        <v>4.9081626150000002</v>
      </c>
      <c r="I4574" s="1">
        <f>IF(本月剩余订单[[#This Row],[月份]]=MONTH(报表日期),1,0)</f>
        <v>1</v>
      </c>
    </row>
    <row r="4575" spans="1:9" x14ac:dyDescent="0.2">
      <c r="A4575" s="1">
        <v>5</v>
      </c>
      <c r="B4575" s="1" t="s">
        <v>22</v>
      </c>
      <c r="C4575" s="1" t="s">
        <v>10</v>
      </c>
      <c r="D4575" s="1">
        <v>1000002786</v>
      </c>
      <c r="E4575" s="1" t="s">
        <v>769</v>
      </c>
      <c r="F4575" s="1" t="s">
        <v>46</v>
      </c>
      <c r="G4575" s="1" t="s">
        <v>68</v>
      </c>
      <c r="H4575" s="10">
        <v>34.357548309999999</v>
      </c>
      <c r="I4575" s="1">
        <f>IF(本月剩余订单[[#This Row],[月份]]=MONTH(报表日期),1,0)</f>
        <v>1</v>
      </c>
    </row>
    <row r="4576" spans="1:9" x14ac:dyDescent="0.2">
      <c r="A4576" s="1">
        <v>5</v>
      </c>
      <c r="B4576" s="1" t="s">
        <v>35</v>
      </c>
      <c r="C4576" s="1" t="s">
        <v>32</v>
      </c>
      <c r="D4576" s="1">
        <v>1000002977</v>
      </c>
      <c r="E4576" s="1" t="s">
        <v>770</v>
      </c>
      <c r="F4576" s="1" t="s">
        <v>44</v>
      </c>
      <c r="G4576" s="1" t="s">
        <v>64</v>
      </c>
      <c r="H4576" s="10">
        <v>15.940970886000001</v>
      </c>
      <c r="I4576" s="1">
        <f>IF(本月剩余订单[[#This Row],[月份]]=MONTH(报表日期),1,0)</f>
        <v>1</v>
      </c>
    </row>
    <row r="4577" spans="1:9" x14ac:dyDescent="0.2">
      <c r="A4577" s="1">
        <v>5</v>
      </c>
      <c r="B4577" s="1" t="s">
        <v>35</v>
      </c>
      <c r="C4577" s="1" t="s">
        <v>32</v>
      </c>
      <c r="D4577" s="1">
        <v>1000002977</v>
      </c>
      <c r="E4577" s="1" t="s">
        <v>770</v>
      </c>
      <c r="F4577" s="1" t="s">
        <v>44</v>
      </c>
      <c r="G4577" s="1" t="s">
        <v>64</v>
      </c>
      <c r="H4577" s="10">
        <v>5.2710165050000004</v>
      </c>
      <c r="I4577" s="1">
        <f>IF(本月剩余订单[[#This Row],[月份]]=MONTH(报表日期),1,0)</f>
        <v>1</v>
      </c>
    </row>
    <row r="4578" spans="1:9" x14ac:dyDescent="0.2">
      <c r="A4578" s="1">
        <v>5</v>
      </c>
      <c r="B4578" s="1" t="s">
        <v>35</v>
      </c>
      <c r="C4578" s="1" t="s">
        <v>32</v>
      </c>
      <c r="D4578" s="1">
        <v>1000002977</v>
      </c>
      <c r="E4578" s="1" t="s">
        <v>770</v>
      </c>
      <c r="F4578" s="1" t="s">
        <v>46</v>
      </c>
      <c r="G4578" s="1" t="s">
        <v>67</v>
      </c>
      <c r="H4578" s="10">
        <v>3.2472348100000001</v>
      </c>
      <c r="I4578" s="1">
        <f>IF(本月剩余订单[[#This Row],[月份]]=MONTH(报表日期),1,0)</f>
        <v>1</v>
      </c>
    </row>
    <row r="4579" spans="1:9" x14ac:dyDescent="0.2">
      <c r="A4579" s="1">
        <v>5</v>
      </c>
      <c r="B4579" s="1" t="s">
        <v>21</v>
      </c>
      <c r="C4579" s="1" t="s">
        <v>8</v>
      </c>
      <c r="D4579" s="1">
        <v>1000002872</v>
      </c>
      <c r="E4579" s="1" t="s">
        <v>187</v>
      </c>
      <c r="F4579" s="1" t="s">
        <v>44</v>
      </c>
      <c r="G4579" s="1" t="s">
        <v>64</v>
      </c>
      <c r="H4579" s="10">
        <v>15.813459519</v>
      </c>
      <c r="I4579" s="1">
        <f>IF(本月剩余订单[[#This Row],[月份]]=MONTH(报表日期),1,0)</f>
        <v>1</v>
      </c>
    </row>
    <row r="4580" spans="1:9" x14ac:dyDescent="0.2">
      <c r="A4580" s="1">
        <v>5</v>
      </c>
      <c r="B4580" s="1" t="s">
        <v>21</v>
      </c>
      <c r="C4580" s="1" t="s">
        <v>8</v>
      </c>
      <c r="D4580" s="1">
        <v>1000002872</v>
      </c>
      <c r="E4580" s="1" t="s">
        <v>187</v>
      </c>
      <c r="F4580" s="1" t="s">
        <v>46</v>
      </c>
      <c r="G4580" s="1" t="s">
        <v>68</v>
      </c>
      <c r="H4580" s="10">
        <v>0.28536305899999997</v>
      </c>
      <c r="I4580" s="1">
        <f>IF(本月剩余订单[[#This Row],[月份]]=MONTH(报表日期),1,0)</f>
        <v>1</v>
      </c>
    </row>
    <row r="4581" spans="1:9" x14ac:dyDescent="0.2">
      <c r="A4581" s="1">
        <v>5</v>
      </c>
      <c r="B4581" s="1" t="s">
        <v>21</v>
      </c>
      <c r="C4581" s="1" t="s">
        <v>8</v>
      </c>
      <c r="D4581" s="1">
        <v>1000002872</v>
      </c>
      <c r="E4581" s="1" t="s">
        <v>187</v>
      </c>
      <c r="F4581" s="1" t="s">
        <v>46</v>
      </c>
      <c r="G4581" s="1" t="s">
        <v>68</v>
      </c>
      <c r="H4581" s="10">
        <v>2.454286309</v>
      </c>
      <c r="I4581" s="1">
        <f>IF(本月剩余订单[[#This Row],[月份]]=MONTH(报表日期),1,0)</f>
        <v>1</v>
      </c>
    </row>
    <row r="4582" spans="1:9" x14ac:dyDescent="0.2">
      <c r="A4582" s="1">
        <v>5</v>
      </c>
      <c r="B4582" s="1" t="s">
        <v>17</v>
      </c>
      <c r="C4582" s="1" t="s">
        <v>13</v>
      </c>
      <c r="D4582" s="1">
        <v>1000003485</v>
      </c>
      <c r="E4582" s="1" t="s">
        <v>771</v>
      </c>
      <c r="F4582" s="1" t="s">
        <v>44</v>
      </c>
      <c r="G4582" s="1" t="s">
        <v>64</v>
      </c>
      <c r="H4582" s="10">
        <v>42.509255697</v>
      </c>
      <c r="I4582" s="1">
        <f>IF(本月剩余订单[[#This Row],[月份]]=MONTH(报表日期),1,0)</f>
        <v>1</v>
      </c>
    </row>
    <row r="4583" spans="1:9" x14ac:dyDescent="0.2">
      <c r="A4583" s="1">
        <v>5</v>
      </c>
      <c r="B4583" s="1" t="s">
        <v>21</v>
      </c>
      <c r="C4583" s="1" t="s">
        <v>33</v>
      </c>
      <c r="D4583" s="1">
        <v>1000003645</v>
      </c>
      <c r="E4583" s="1" t="s">
        <v>734</v>
      </c>
      <c r="F4583" s="1" t="s">
        <v>52</v>
      </c>
      <c r="G4583" s="1" t="s">
        <v>61</v>
      </c>
      <c r="H4583" s="10">
        <v>9.2988996840000002</v>
      </c>
      <c r="I4583" s="1">
        <f>IF(本月剩余订单[[#This Row],[月份]]=MONTH(报表日期),1,0)</f>
        <v>1</v>
      </c>
    </row>
    <row r="4584" spans="1:9" x14ac:dyDescent="0.2">
      <c r="A4584" s="1">
        <v>5</v>
      </c>
      <c r="B4584" s="1" t="s">
        <v>19</v>
      </c>
      <c r="C4584" s="1" t="s">
        <v>9</v>
      </c>
      <c r="D4584" s="1">
        <v>1000004189</v>
      </c>
      <c r="E4584" s="1" t="s">
        <v>271</v>
      </c>
      <c r="F4584" s="1" t="s">
        <v>46</v>
      </c>
      <c r="G4584" s="1" t="s">
        <v>67</v>
      </c>
      <c r="H4584" s="10">
        <v>42.169362053</v>
      </c>
      <c r="I4584" s="1">
        <f>IF(本月剩余订单[[#This Row],[月份]]=MONTH(报表日期),1,0)</f>
        <v>1</v>
      </c>
    </row>
    <row r="4585" spans="1:9" x14ac:dyDescent="0.2">
      <c r="A4585" s="1">
        <v>5</v>
      </c>
      <c r="B4585" s="1" t="s">
        <v>19</v>
      </c>
      <c r="C4585" s="1" t="s">
        <v>9</v>
      </c>
      <c r="D4585" s="1">
        <v>1000004189</v>
      </c>
      <c r="E4585" s="1" t="s">
        <v>271</v>
      </c>
      <c r="F4585" s="1" t="s">
        <v>46</v>
      </c>
      <c r="G4585" s="1" t="s">
        <v>88</v>
      </c>
      <c r="H4585" s="10">
        <v>35.141066709999997</v>
      </c>
      <c r="I4585" s="1">
        <f>IF(本月剩余订单[[#This Row],[月份]]=MONTH(报表日期),1,0)</f>
        <v>1</v>
      </c>
    </row>
    <row r="4586" spans="1:9" x14ac:dyDescent="0.2">
      <c r="A4586" s="1">
        <v>5</v>
      </c>
      <c r="B4586" s="1" t="s">
        <v>19</v>
      </c>
      <c r="C4586" s="1" t="s">
        <v>9</v>
      </c>
      <c r="D4586" s="1">
        <v>1000004189</v>
      </c>
      <c r="E4586" s="1" t="s">
        <v>271</v>
      </c>
      <c r="F4586" s="1" t="s">
        <v>46</v>
      </c>
      <c r="G4586" s="1" t="s">
        <v>88</v>
      </c>
      <c r="H4586" s="10">
        <v>35.141066709999997</v>
      </c>
      <c r="I4586" s="1">
        <f>IF(本月剩余订单[[#This Row],[月份]]=MONTH(报表日期),1,0)</f>
        <v>1</v>
      </c>
    </row>
    <row r="4587" spans="1:9" x14ac:dyDescent="0.2">
      <c r="A4587" s="1">
        <v>5</v>
      </c>
      <c r="B4587" s="1" t="s">
        <v>16</v>
      </c>
      <c r="C4587" s="1" t="s">
        <v>2</v>
      </c>
      <c r="D4587" s="1">
        <v>1000003806</v>
      </c>
      <c r="E4587" s="1" t="s">
        <v>203</v>
      </c>
      <c r="F4587" s="1" t="s">
        <v>46</v>
      </c>
      <c r="G4587" s="1" t="s">
        <v>54</v>
      </c>
      <c r="H4587" s="10">
        <v>32.873742403999998</v>
      </c>
      <c r="I4587" s="1">
        <f>IF(本月剩余订单[[#This Row],[月份]]=MONTH(报表日期),1,0)</f>
        <v>1</v>
      </c>
    </row>
    <row r="4588" spans="1:9" x14ac:dyDescent="0.2">
      <c r="A4588" s="1">
        <v>5</v>
      </c>
      <c r="B4588" s="1" t="s">
        <v>16</v>
      </c>
      <c r="C4588" s="1" t="s">
        <v>40</v>
      </c>
      <c r="D4588" s="1">
        <v>1000004190</v>
      </c>
      <c r="E4588" s="1" t="s">
        <v>773</v>
      </c>
      <c r="F4588" s="1" t="s">
        <v>46</v>
      </c>
      <c r="G4588" s="1" t="s">
        <v>88</v>
      </c>
      <c r="H4588" s="10">
        <v>35.141066709999997</v>
      </c>
      <c r="I4588" s="1">
        <f>IF(本月剩余订单[[#This Row],[月份]]=MONTH(报表日期),1,0)</f>
        <v>1</v>
      </c>
    </row>
    <row r="4589" spans="1:9" x14ac:dyDescent="0.2">
      <c r="A4589" s="1">
        <v>5</v>
      </c>
      <c r="B4589" s="1" t="s">
        <v>16</v>
      </c>
      <c r="C4589" s="1" t="s">
        <v>40</v>
      </c>
      <c r="D4589" s="1">
        <v>1000004190</v>
      </c>
      <c r="E4589" s="1" t="s">
        <v>773</v>
      </c>
      <c r="F4589" s="1" t="s">
        <v>46</v>
      </c>
      <c r="G4589" s="1" t="s">
        <v>88</v>
      </c>
      <c r="H4589" s="10">
        <v>35.141066709999997</v>
      </c>
      <c r="I4589" s="1">
        <f>IF(本月剩余订单[[#This Row],[月份]]=MONTH(报表日期),1,0)</f>
        <v>1</v>
      </c>
    </row>
    <row r="4590" spans="1:9" x14ac:dyDescent="0.2">
      <c r="A4590" s="1">
        <v>5</v>
      </c>
      <c r="B4590" s="1" t="s">
        <v>17</v>
      </c>
      <c r="C4590" s="1" t="s">
        <v>13</v>
      </c>
      <c r="D4590" s="1">
        <v>1000002736</v>
      </c>
      <c r="E4590" s="1" t="s">
        <v>579</v>
      </c>
      <c r="F4590" s="1" t="s">
        <v>46</v>
      </c>
      <c r="G4590" s="1" t="s">
        <v>54</v>
      </c>
      <c r="H4590" s="10">
        <v>21.915964936999998</v>
      </c>
      <c r="I4590" s="1">
        <f>IF(本月剩余订单[[#This Row],[月份]]=MONTH(报表日期),1,0)</f>
        <v>1</v>
      </c>
    </row>
    <row r="4591" spans="1:9" x14ac:dyDescent="0.2">
      <c r="A4591" s="1">
        <v>5</v>
      </c>
      <c r="B4591" s="1" t="s">
        <v>18</v>
      </c>
      <c r="C4591" s="1" t="s">
        <v>39</v>
      </c>
      <c r="D4591" s="1">
        <v>1000003808</v>
      </c>
      <c r="E4591" s="1" t="s">
        <v>774</v>
      </c>
      <c r="F4591" s="1" t="s">
        <v>46</v>
      </c>
      <c r="G4591" s="1" t="s">
        <v>77</v>
      </c>
      <c r="H4591" s="10">
        <v>16.437076204</v>
      </c>
      <c r="I4591" s="1">
        <f>IF(本月剩余订单[[#This Row],[月份]]=MONTH(报表日期),1,0)</f>
        <v>1</v>
      </c>
    </row>
    <row r="4592" spans="1:9" x14ac:dyDescent="0.2">
      <c r="A4592" s="1">
        <v>5</v>
      </c>
      <c r="B4592" s="1" t="s">
        <v>18</v>
      </c>
      <c r="C4592" s="1" t="s">
        <v>39</v>
      </c>
      <c r="D4592" s="1">
        <v>1000003808</v>
      </c>
      <c r="E4592" s="1" t="s">
        <v>774</v>
      </c>
      <c r="F4592" s="1" t="s">
        <v>46</v>
      </c>
      <c r="G4592" s="1" t="s">
        <v>54</v>
      </c>
      <c r="H4592" s="10">
        <v>10.957777466</v>
      </c>
      <c r="I4592" s="1">
        <f>IF(本月剩余订单[[#This Row],[月份]]=MONTH(报表日期),1,0)</f>
        <v>1</v>
      </c>
    </row>
    <row r="4593" spans="1:9" x14ac:dyDescent="0.2">
      <c r="A4593" s="1">
        <v>5</v>
      </c>
      <c r="B4593" s="1" t="s">
        <v>16</v>
      </c>
      <c r="C4593" s="1" t="s">
        <v>1</v>
      </c>
      <c r="D4593" s="1">
        <v>1000003868</v>
      </c>
      <c r="E4593" s="1" t="s">
        <v>330</v>
      </c>
      <c r="F4593" s="1" t="s">
        <v>46</v>
      </c>
      <c r="G4593" s="1" t="s">
        <v>78</v>
      </c>
      <c r="H4593" s="10">
        <v>32.873742403999998</v>
      </c>
      <c r="I4593" s="1">
        <f>IF(本月剩余订单[[#This Row],[月份]]=MONTH(报表日期),1,0)</f>
        <v>1</v>
      </c>
    </row>
    <row r="4594" spans="1:9" x14ac:dyDescent="0.2">
      <c r="A4594" s="1">
        <v>5</v>
      </c>
      <c r="B4594" s="1" t="s">
        <v>16</v>
      </c>
      <c r="C4594" s="1" t="s">
        <v>1</v>
      </c>
      <c r="D4594" s="1">
        <v>1000003868</v>
      </c>
      <c r="E4594" s="1" t="s">
        <v>330</v>
      </c>
      <c r="F4594" s="1" t="s">
        <v>46</v>
      </c>
      <c r="G4594" s="1" t="s">
        <v>78</v>
      </c>
      <c r="H4594" s="10">
        <v>32.873742403999998</v>
      </c>
      <c r="I4594" s="1">
        <f>IF(本月剩余订单[[#This Row],[月份]]=MONTH(报表日期),1,0)</f>
        <v>1</v>
      </c>
    </row>
    <row r="4595" spans="1:9" x14ac:dyDescent="0.2">
      <c r="A4595" s="1">
        <v>5</v>
      </c>
      <c r="B4595" s="1" t="s">
        <v>16</v>
      </c>
      <c r="C4595" s="1" t="s">
        <v>1</v>
      </c>
      <c r="D4595" s="1">
        <v>1000003868</v>
      </c>
      <c r="E4595" s="1" t="s">
        <v>330</v>
      </c>
      <c r="F4595" s="1" t="s">
        <v>46</v>
      </c>
      <c r="G4595" s="1" t="s">
        <v>78</v>
      </c>
      <c r="H4595" s="10">
        <v>32.873742403999998</v>
      </c>
      <c r="I4595" s="1">
        <f>IF(本月剩余订单[[#This Row],[月份]]=MONTH(报表日期),1,0)</f>
        <v>1</v>
      </c>
    </row>
    <row r="4596" spans="1:9" x14ac:dyDescent="0.2">
      <c r="A4596" s="1">
        <v>5</v>
      </c>
      <c r="B4596" s="1" t="s">
        <v>16</v>
      </c>
      <c r="C4596" s="1" t="s">
        <v>1</v>
      </c>
      <c r="D4596" s="1">
        <v>1000003868</v>
      </c>
      <c r="E4596" s="1" t="s">
        <v>330</v>
      </c>
      <c r="F4596" s="1" t="s">
        <v>46</v>
      </c>
      <c r="G4596" s="1" t="s">
        <v>78</v>
      </c>
      <c r="H4596" s="10">
        <v>32.873742403999998</v>
      </c>
      <c r="I4596" s="1">
        <f>IF(本月剩余订单[[#This Row],[月份]]=MONTH(报表日期),1,0)</f>
        <v>1</v>
      </c>
    </row>
    <row r="4597" spans="1:9" x14ac:dyDescent="0.2">
      <c r="A4597" s="1">
        <v>5</v>
      </c>
      <c r="B4597" s="1" t="s">
        <v>16</v>
      </c>
      <c r="C4597" s="1" t="s">
        <v>1</v>
      </c>
      <c r="D4597" s="1">
        <v>1000003868</v>
      </c>
      <c r="E4597" s="1" t="s">
        <v>330</v>
      </c>
      <c r="F4597" s="1" t="s">
        <v>46</v>
      </c>
      <c r="G4597" s="1" t="s">
        <v>78</v>
      </c>
      <c r="H4597" s="10">
        <v>32.873742403999998</v>
      </c>
      <c r="I4597" s="1">
        <f>IF(本月剩余订单[[#This Row],[月份]]=MONTH(报表日期),1,0)</f>
        <v>1</v>
      </c>
    </row>
    <row r="4598" spans="1:9" x14ac:dyDescent="0.2">
      <c r="A4598" s="1">
        <v>5</v>
      </c>
      <c r="B4598" s="1" t="s">
        <v>22</v>
      </c>
      <c r="C4598" s="1" t="s">
        <v>24</v>
      </c>
      <c r="D4598" s="1">
        <v>1000003427</v>
      </c>
      <c r="E4598" s="1" t="s">
        <v>775</v>
      </c>
      <c r="F4598" s="1" t="s">
        <v>46</v>
      </c>
      <c r="G4598" s="1" t="s">
        <v>67</v>
      </c>
      <c r="H4598" s="10">
        <v>13.177951266000001</v>
      </c>
      <c r="I4598" s="1">
        <f>IF(本月剩余订单[[#This Row],[月份]]=MONTH(报表日期),1,0)</f>
        <v>1</v>
      </c>
    </row>
    <row r="4599" spans="1:9" x14ac:dyDescent="0.2">
      <c r="A4599" s="1">
        <v>5</v>
      </c>
      <c r="B4599" s="1" t="s">
        <v>22</v>
      </c>
      <c r="C4599" s="1" t="s">
        <v>24</v>
      </c>
      <c r="D4599" s="1">
        <v>1000003427</v>
      </c>
      <c r="E4599" s="1" t="s">
        <v>775</v>
      </c>
      <c r="F4599" s="1" t="s">
        <v>46</v>
      </c>
      <c r="G4599" s="1" t="s">
        <v>47</v>
      </c>
      <c r="H4599" s="10">
        <v>30.134503039999998</v>
      </c>
      <c r="I4599" s="1">
        <f>IF(本月剩余订单[[#This Row],[月份]]=MONTH(报表日期),1,0)</f>
        <v>1</v>
      </c>
    </row>
    <row r="4600" spans="1:9" x14ac:dyDescent="0.2">
      <c r="A4600" s="1">
        <v>5</v>
      </c>
      <c r="B4600" s="1" t="s">
        <v>16</v>
      </c>
      <c r="C4600" s="1" t="s">
        <v>1</v>
      </c>
      <c r="D4600" s="1">
        <v>1000003868</v>
      </c>
      <c r="E4600" s="1" t="s">
        <v>330</v>
      </c>
      <c r="F4600" s="1" t="s">
        <v>46</v>
      </c>
      <c r="G4600" s="1" t="s">
        <v>78</v>
      </c>
      <c r="H4600" s="10">
        <v>32.873742403999998</v>
      </c>
      <c r="I4600" s="1">
        <f>IF(本月剩余订单[[#This Row],[月份]]=MONTH(报表日期),1,0)</f>
        <v>1</v>
      </c>
    </row>
    <row r="4601" spans="1:9" x14ac:dyDescent="0.2">
      <c r="A4601" s="1">
        <v>5</v>
      </c>
      <c r="B4601" s="1" t="s">
        <v>16</v>
      </c>
      <c r="C4601" s="1" t="s">
        <v>1</v>
      </c>
      <c r="D4601" s="1">
        <v>1000003868</v>
      </c>
      <c r="E4601" s="1" t="s">
        <v>330</v>
      </c>
      <c r="F4601" s="1" t="s">
        <v>46</v>
      </c>
      <c r="G4601" s="1" t="s">
        <v>78</v>
      </c>
      <c r="H4601" s="10">
        <v>21.915964936999998</v>
      </c>
      <c r="I4601" s="1">
        <f>IF(本月剩余订单[[#This Row],[月份]]=MONTH(报表日期),1,0)</f>
        <v>1</v>
      </c>
    </row>
    <row r="4602" spans="1:9" x14ac:dyDescent="0.2">
      <c r="A4602" s="1">
        <v>5</v>
      </c>
      <c r="B4602" s="1" t="s">
        <v>16</v>
      </c>
      <c r="C4602" s="1" t="s">
        <v>1</v>
      </c>
      <c r="D4602" s="1">
        <v>1000003868</v>
      </c>
      <c r="E4602" s="1" t="s">
        <v>330</v>
      </c>
      <c r="F4602" s="1" t="s">
        <v>46</v>
      </c>
      <c r="G4602" s="1" t="s">
        <v>47</v>
      </c>
      <c r="H4602" s="10">
        <v>21.254627847999998</v>
      </c>
      <c r="I4602" s="1">
        <f>IF(本月剩余订单[[#This Row],[月份]]=MONTH(报表日期),1,0)</f>
        <v>1</v>
      </c>
    </row>
    <row r="4603" spans="1:9" x14ac:dyDescent="0.2">
      <c r="A4603" s="1">
        <v>5</v>
      </c>
      <c r="B4603" s="1" t="s">
        <v>19</v>
      </c>
      <c r="C4603" s="1" t="s">
        <v>36</v>
      </c>
      <c r="D4603" s="1">
        <v>1000003899</v>
      </c>
      <c r="E4603" s="1" t="s">
        <v>776</v>
      </c>
      <c r="F4603" s="1" t="s">
        <v>46</v>
      </c>
      <c r="G4603" s="1" t="s">
        <v>77</v>
      </c>
      <c r="H4603" s="10">
        <v>32.873742403999998</v>
      </c>
      <c r="I4603" s="1">
        <f>IF(本月剩余订单[[#This Row],[月份]]=MONTH(报表日期),1,0)</f>
        <v>1</v>
      </c>
    </row>
    <row r="4604" spans="1:9" x14ac:dyDescent="0.2">
      <c r="A4604" s="1">
        <v>5</v>
      </c>
      <c r="B4604" s="1" t="s">
        <v>16</v>
      </c>
      <c r="C4604" s="1" t="s">
        <v>1</v>
      </c>
      <c r="D4604" s="1">
        <v>1000003868</v>
      </c>
      <c r="E4604" s="1" t="s">
        <v>330</v>
      </c>
      <c r="F4604" s="1" t="s">
        <v>46</v>
      </c>
      <c r="G4604" s="1" t="s">
        <v>78</v>
      </c>
      <c r="H4604" s="10">
        <v>43.831929875999997</v>
      </c>
      <c r="I4604" s="1">
        <f>IF(本月剩余订单[[#This Row],[月份]]=MONTH(报表日期),1,0)</f>
        <v>1</v>
      </c>
    </row>
    <row r="4605" spans="1:9" x14ac:dyDescent="0.2">
      <c r="A4605" s="1">
        <v>5</v>
      </c>
      <c r="B4605" s="1" t="s">
        <v>20</v>
      </c>
      <c r="C4605" s="1" t="s">
        <v>6</v>
      </c>
      <c r="D4605" s="1">
        <v>1000001936</v>
      </c>
      <c r="E4605" s="1" t="s">
        <v>777</v>
      </c>
      <c r="F4605" s="1" t="s">
        <v>50</v>
      </c>
      <c r="G4605" s="1" t="s">
        <v>69</v>
      </c>
      <c r="H4605" s="10">
        <v>32.873742403999998</v>
      </c>
      <c r="I4605" s="1">
        <f>IF(本月剩余订单[[#This Row],[月份]]=MONTH(报表日期),1,0)</f>
        <v>1</v>
      </c>
    </row>
    <row r="4606" spans="1:9" x14ac:dyDescent="0.2">
      <c r="A4606" s="1">
        <v>5</v>
      </c>
      <c r="B4606" s="1" t="s">
        <v>16</v>
      </c>
      <c r="C4606" s="1" t="s">
        <v>1</v>
      </c>
      <c r="D4606" s="1">
        <v>1000003868</v>
      </c>
      <c r="E4606" s="1" t="s">
        <v>330</v>
      </c>
      <c r="F4606" s="1" t="s">
        <v>46</v>
      </c>
      <c r="G4606" s="1" t="s">
        <v>78</v>
      </c>
      <c r="H4606" s="10">
        <v>43.831929875999997</v>
      </c>
      <c r="I4606" s="1">
        <f>IF(本月剩余订单[[#This Row],[月份]]=MONTH(报表日期),1,0)</f>
        <v>1</v>
      </c>
    </row>
    <row r="4607" spans="1:9" x14ac:dyDescent="0.2">
      <c r="A4607" s="1">
        <v>5</v>
      </c>
      <c r="B4607" s="1" t="s">
        <v>35</v>
      </c>
      <c r="C4607" s="1" t="s">
        <v>34</v>
      </c>
      <c r="D4607" s="1">
        <v>1000003351</v>
      </c>
      <c r="E4607" s="1" t="s">
        <v>343</v>
      </c>
      <c r="F4607" s="1" t="s">
        <v>46</v>
      </c>
      <c r="G4607" s="1" t="s">
        <v>77</v>
      </c>
      <c r="H4607" s="10">
        <v>43.831929875999997</v>
      </c>
      <c r="I4607" s="1">
        <f>IF(本月剩余订单[[#This Row],[月份]]=MONTH(报表日期),1,0)</f>
        <v>1</v>
      </c>
    </row>
    <row r="4608" spans="1:9" x14ac:dyDescent="0.2">
      <c r="A4608" s="1">
        <v>5</v>
      </c>
      <c r="B4608" s="1" t="s">
        <v>21</v>
      </c>
      <c r="C4608" s="1" t="s">
        <v>8</v>
      </c>
      <c r="D4608" s="1">
        <v>1000003457</v>
      </c>
      <c r="E4608" s="1" t="s">
        <v>778</v>
      </c>
      <c r="F4608" s="1" t="s">
        <v>46</v>
      </c>
      <c r="G4608" s="1" t="s">
        <v>77</v>
      </c>
      <c r="H4608" s="10">
        <v>43.831929875999997</v>
      </c>
      <c r="I4608" s="1">
        <f>IF(本月剩余订单[[#This Row],[月份]]=MONTH(报表日期),1,0)</f>
        <v>1</v>
      </c>
    </row>
    <row r="4609" spans="1:9" x14ac:dyDescent="0.2">
      <c r="A4609" s="1">
        <v>5</v>
      </c>
      <c r="B4609" s="1" t="s">
        <v>21</v>
      </c>
      <c r="C4609" s="1" t="s">
        <v>8</v>
      </c>
      <c r="D4609" s="1">
        <v>1000003457</v>
      </c>
      <c r="E4609" s="1" t="s">
        <v>778</v>
      </c>
      <c r="F4609" s="1" t="s">
        <v>46</v>
      </c>
      <c r="G4609" s="1" t="s">
        <v>77</v>
      </c>
      <c r="H4609" s="10">
        <v>43.831929875999997</v>
      </c>
      <c r="I4609" s="1">
        <f>IF(本月剩余订单[[#This Row],[月份]]=MONTH(报表日期),1,0)</f>
        <v>1</v>
      </c>
    </row>
    <row r="4610" spans="1:9" x14ac:dyDescent="0.2">
      <c r="A4610" s="1">
        <v>5</v>
      </c>
      <c r="B4610" s="1" t="s">
        <v>18</v>
      </c>
      <c r="C4610" s="1" t="s">
        <v>30</v>
      </c>
      <c r="D4610" s="1">
        <v>1000003721</v>
      </c>
      <c r="E4610" s="1" t="s">
        <v>779</v>
      </c>
      <c r="F4610" s="1" t="s">
        <v>50</v>
      </c>
      <c r="G4610" s="1" t="s">
        <v>74</v>
      </c>
      <c r="H4610" s="10">
        <v>15.940970886000001</v>
      </c>
      <c r="I4610" s="1">
        <f>IF(本月剩余订单[[#This Row],[月份]]=MONTH(报表日期),1,0)</f>
        <v>1</v>
      </c>
    </row>
    <row r="4611" spans="1:9" x14ac:dyDescent="0.2">
      <c r="A4611" s="1">
        <v>5</v>
      </c>
      <c r="B4611" s="1" t="s">
        <v>18</v>
      </c>
      <c r="C4611" s="1" t="s">
        <v>30</v>
      </c>
      <c r="D4611" s="1">
        <v>1000003721</v>
      </c>
      <c r="E4611" s="1" t="s">
        <v>779</v>
      </c>
      <c r="F4611" s="1" t="s">
        <v>50</v>
      </c>
      <c r="G4611" s="1" t="s">
        <v>51</v>
      </c>
      <c r="H4611" s="10">
        <v>10.627313923999999</v>
      </c>
      <c r="I4611" s="1">
        <f>IF(本月剩余订单[[#This Row],[月份]]=MONTH(报表日期),1,0)</f>
        <v>1</v>
      </c>
    </row>
    <row r="4612" spans="1:9" x14ac:dyDescent="0.2">
      <c r="A4612" s="1">
        <v>5</v>
      </c>
      <c r="B4612" s="1" t="s">
        <v>18</v>
      </c>
      <c r="C4612" s="1" t="s">
        <v>30</v>
      </c>
      <c r="D4612" s="1">
        <v>1000003721</v>
      </c>
      <c r="E4612" s="1" t="s">
        <v>779</v>
      </c>
      <c r="F4612" s="1" t="s">
        <v>52</v>
      </c>
      <c r="G4612" s="1" t="s">
        <v>85</v>
      </c>
      <c r="H4612" s="10">
        <v>15.940970886000001</v>
      </c>
      <c r="I4612" s="1">
        <f>IF(本月剩余订单[[#This Row],[月份]]=MONTH(报表日期),1,0)</f>
        <v>1</v>
      </c>
    </row>
    <row r="4613" spans="1:9" x14ac:dyDescent="0.2">
      <c r="A4613" s="1">
        <v>5</v>
      </c>
      <c r="B4613" s="1" t="s">
        <v>19</v>
      </c>
      <c r="C4613" s="1" t="s">
        <v>36</v>
      </c>
      <c r="D4613" s="1">
        <v>1000000028</v>
      </c>
      <c r="E4613" s="1" t="s">
        <v>780</v>
      </c>
      <c r="F4613" s="1" t="s">
        <v>58</v>
      </c>
      <c r="G4613" s="1" t="s">
        <v>76</v>
      </c>
      <c r="H4613" s="10">
        <v>8.1828677190000008</v>
      </c>
      <c r="I4613" s="1">
        <f>IF(本月剩余订单[[#This Row],[月份]]=MONTH(报表日期),1,0)</f>
        <v>1</v>
      </c>
    </row>
    <row r="4614" spans="1:9" x14ac:dyDescent="0.2">
      <c r="A4614" s="1">
        <v>5</v>
      </c>
      <c r="B4614" s="1" t="s">
        <v>19</v>
      </c>
      <c r="C4614" s="1" t="s">
        <v>36</v>
      </c>
      <c r="D4614" s="1">
        <v>1000000028</v>
      </c>
      <c r="E4614" s="1" t="s">
        <v>780</v>
      </c>
      <c r="F4614" s="1" t="s">
        <v>56</v>
      </c>
      <c r="G4614" s="1" t="s">
        <v>66</v>
      </c>
      <c r="H4614" s="10">
        <v>4.5461287339999998</v>
      </c>
      <c r="I4614" s="1">
        <f>IF(本月剩余订单[[#This Row],[月份]]=MONTH(报表日期),1,0)</f>
        <v>1</v>
      </c>
    </row>
    <row r="4615" spans="1:9" x14ac:dyDescent="0.2">
      <c r="A4615" s="1">
        <v>5</v>
      </c>
      <c r="B4615" s="1" t="s">
        <v>19</v>
      </c>
      <c r="C4615" s="1" t="s">
        <v>36</v>
      </c>
      <c r="D4615" s="1">
        <v>1000000028</v>
      </c>
      <c r="E4615" s="1" t="s">
        <v>780</v>
      </c>
      <c r="F4615" s="1" t="s">
        <v>46</v>
      </c>
      <c r="G4615" s="1" t="s">
        <v>47</v>
      </c>
      <c r="H4615" s="10">
        <v>5.6826609179999998</v>
      </c>
      <c r="I4615" s="1">
        <f>IF(本月剩余订单[[#This Row],[月份]]=MONTH(报表日期),1,0)</f>
        <v>1</v>
      </c>
    </row>
    <row r="4616" spans="1:9" x14ac:dyDescent="0.2">
      <c r="A4616" s="1">
        <v>5</v>
      </c>
      <c r="B4616" s="1" t="s">
        <v>21</v>
      </c>
      <c r="C4616" s="1" t="s">
        <v>8</v>
      </c>
      <c r="D4616" s="1">
        <v>1000000125</v>
      </c>
      <c r="E4616" s="1" t="s">
        <v>351</v>
      </c>
      <c r="F4616" s="1" t="s">
        <v>58</v>
      </c>
      <c r="G4616" s="1" t="s">
        <v>65</v>
      </c>
      <c r="H4616" s="10">
        <v>42.509255697</v>
      </c>
      <c r="I4616" s="1">
        <f>IF(本月剩余订单[[#This Row],[月份]]=MONTH(报表日期),1,0)</f>
        <v>1</v>
      </c>
    </row>
    <row r="4617" spans="1:9" x14ac:dyDescent="0.2">
      <c r="A4617" s="1">
        <v>5</v>
      </c>
      <c r="B4617" s="1" t="s">
        <v>20</v>
      </c>
      <c r="C4617" s="1" t="s">
        <v>6</v>
      </c>
      <c r="D4617" s="1">
        <v>1000000892</v>
      </c>
      <c r="E4617" s="1" t="s">
        <v>516</v>
      </c>
      <c r="F4617" s="1" t="s">
        <v>50</v>
      </c>
      <c r="G4617" s="1" t="s">
        <v>74</v>
      </c>
      <c r="H4617" s="10">
        <v>28.339503797999999</v>
      </c>
      <c r="I4617" s="1">
        <f>IF(本月剩余订单[[#This Row],[月份]]=MONTH(报表日期),1,0)</f>
        <v>1</v>
      </c>
    </row>
    <row r="4618" spans="1:9" x14ac:dyDescent="0.2">
      <c r="A4618" s="1">
        <v>5</v>
      </c>
      <c r="B4618" s="1" t="s">
        <v>20</v>
      </c>
      <c r="C4618" s="1" t="s">
        <v>6</v>
      </c>
      <c r="D4618" s="1">
        <v>1000000892</v>
      </c>
      <c r="E4618" s="1" t="s">
        <v>516</v>
      </c>
      <c r="F4618" s="1" t="s">
        <v>48</v>
      </c>
      <c r="G4618" s="1" t="s">
        <v>80</v>
      </c>
      <c r="H4618" s="10">
        <v>21.726952912000002</v>
      </c>
      <c r="I4618" s="1">
        <f>IF(本月剩余订单[[#This Row],[月份]]=MONTH(报表日期),1,0)</f>
        <v>1</v>
      </c>
    </row>
    <row r="4619" spans="1:9" x14ac:dyDescent="0.2">
      <c r="A4619" s="1">
        <v>5</v>
      </c>
      <c r="B4619" s="1" t="s">
        <v>21</v>
      </c>
      <c r="C4619" s="1" t="s">
        <v>8</v>
      </c>
      <c r="D4619" s="1">
        <v>1000000125</v>
      </c>
      <c r="E4619" s="1" t="s">
        <v>351</v>
      </c>
      <c r="F4619" s="1" t="s">
        <v>58</v>
      </c>
      <c r="G4619" s="1" t="s">
        <v>65</v>
      </c>
      <c r="H4619" s="10">
        <v>42.509255697</v>
      </c>
      <c r="I4619" s="1">
        <f>IF(本月剩余订单[[#This Row],[月份]]=MONTH(报表日期),1,0)</f>
        <v>1</v>
      </c>
    </row>
    <row r="4620" spans="1:9" x14ac:dyDescent="0.2">
      <c r="A4620" s="1">
        <v>5</v>
      </c>
      <c r="B4620" s="1" t="s">
        <v>35</v>
      </c>
      <c r="C4620" s="1" t="s">
        <v>34</v>
      </c>
      <c r="D4620" s="1">
        <v>1000003351</v>
      </c>
      <c r="E4620" s="1" t="s">
        <v>343</v>
      </c>
      <c r="F4620" s="1" t="s">
        <v>52</v>
      </c>
      <c r="G4620" s="1" t="s">
        <v>61</v>
      </c>
      <c r="H4620" s="10">
        <v>27.896699050999999</v>
      </c>
      <c r="I4620" s="1">
        <f>IF(本月剩余订单[[#This Row],[月份]]=MONTH(报表日期),1,0)</f>
        <v>1</v>
      </c>
    </row>
    <row r="4621" spans="1:9" x14ac:dyDescent="0.2">
      <c r="A4621" s="1">
        <v>5</v>
      </c>
      <c r="B4621" s="1" t="s">
        <v>21</v>
      </c>
      <c r="C4621" s="1" t="s">
        <v>8</v>
      </c>
      <c r="D4621" s="1">
        <v>1000000125</v>
      </c>
      <c r="E4621" s="1" t="s">
        <v>351</v>
      </c>
      <c r="F4621" s="1" t="s">
        <v>50</v>
      </c>
      <c r="G4621" s="1" t="s">
        <v>74</v>
      </c>
      <c r="H4621" s="10">
        <v>42.509255697</v>
      </c>
      <c r="I4621" s="1">
        <f>IF(本月剩余订单[[#This Row],[月份]]=MONTH(报表日期),1,0)</f>
        <v>1</v>
      </c>
    </row>
    <row r="4622" spans="1:9" x14ac:dyDescent="0.2">
      <c r="A4622" s="1">
        <v>5</v>
      </c>
      <c r="B4622" s="1" t="s">
        <v>20</v>
      </c>
      <c r="C4622" s="1" t="s">
        <v>6</v>
      </c>
      <c r="D4622" s="1">
        <v>1000000892</v>
      </c>
      <c r="E4622" s="1" t="s">
        <v>516</v>
      </c>
      <c r="F4622" s="1" t="s">
        <v>52</v>
      </c>
      <c r="G4622" s="1" t="s">
        <v>61</v>
      </c>
      <c r="H4622" s="10">
        <v>102.28789652099999</v>
      </c>
      <c r="I4622" s="1">
        <f>IF(本月剩余订单[[#This Row],[月份]]=MONTH(报表日期),1,0)</f>
        <v>1</v>
      </c>
    </row>
    <row r="4623" spans="1:9" x14ac:dyDescent="0.2">
      <c r="A4623" s="1">
        <v>5</v>
      </c>
      <c r="B4623" s="1" t="s">
        <v>21</v>
      </c>
      <c r="C4623" s="1" t="s">
        <v>8</v>
      </c>
      <c r="D4623" s="1">
        <v>1000002295</v>
      </c>
      <c r="E4623" s="1" t="s">
        <v>782</v>
      </c>
      <c r="F4623" s="1" t="s">
        <v>50</v>
      </c>
      <c r="G4623" s="1" t="s">
        <v>69</v>
      </c>
      <c r="H4623" s="10">
        <v>27.394853671</v>
      </c>
      <c r="I4623" s="1">
        <f>IF(本月剩余订单[[#This Row],[月份]]=MONTH(报表日期),1,0)</f>
        <v>1</v>
      </c>
    </row>
    <row r="4624" spans="1:9" x14ac:dyDescent="0.2">
      <c r="A4624" s="1">
        <v>5</v>
      </c>
      <c r="B4624" s="1" t="s">
        <v>21</v>
      </c>
      <c r="C4624" s="1" t="s">
        <v>8</v>
      </c>
      <c r="D4624" s="1">
        <v>1000002295</v>
      </c>
      <c r="E4624" s="1" t="s">
        <v>782</v>
      </c>
      <c r="F4624" s="1" t="s">
        <v>50</v>
      </c>
      <c r="G4624" s="1" t="s">
        <v>51</v>
      </c>
      <c r="H4624" s="10">
        <v>5.3136569619999996</v>
      </c>
      <c r="I4624" s="1">
        <f>IF(本月剩余订单[[#This Row],[月份]]=MONTH(报表日期),1,0)</f>
        <v>1</v>
      </c>
    </row>
    <row r="4625" spans="1:9" x14ac:dyDescent="0.2">
      <c r="A4625" s="1">
        <v>5</v>
      </c>
      <c r="B4625" s="1" t="s">
        <v>22</v>
      </c>
      <c r="C4625" s="1" t="s">
        <v>24</v>
      </c>
      <c r="D4625" s="1">
        <v>1000000958</v>
      </c>
      <c r="E4625" s="1" t="s">
        <v>425</v>
      </c>
      <c r="F4625" s="1" t="s">
        <v>46</v>
      </c>
      <c r="G4625" s="1" t="s">
        <v>47</v>
      </c>
      <c r="H4625" s="10">
        <v>38.352631137000003</v>
      </c>
      <c r="I4625" s="1">
        <f>IF(本月剩余订单[[#This Row],[月份]]=MONTH(报表日期),1,0)</f>
        <v>1</v>
      </c>
    </row>
    <row r="4626" spans="1:9" x14ac:dyDescent="0.2">
      <c r="A4626" s="1">
        <v>5</v>
      </c>
      <c r="B4626" s="1" t="s">
        <v>35</v>
      </c>
      <c r="C4626" s="1" t="s">
        <v>34</v>
      </c>
      <c r="D4626" s="1">
        <v>1000003351</v>
      </c>
      <c r="E4626" s="1" t="s">
        <v>343</v>
      </c>
      <c r="F4626" s="1" t="s">
        <v>46</v>
      </c>
      <c r="G4626" s="1" t="s">
        <v>77</v>
      </c>
      <c r="H4626" s="10">
        <v>32.873742403999998</v>
      </c>
      <c r="I4626" s="1">
        <f>IF(本月剩余订单[[#This Row],[月份]]=MONTH(报表日期),1,0)</f>
        <v>1</v>
      </c>
    </row>
    <row r="4627" spans="1:9" x14ac:dyDescent="0.2">
      <c r="A4627" s="1">
        <v>5</v>
      </c>
      <c r="B4627" s="1" t="s">
        <v>18</v>
      </c>
      <c r="C4627" s="1" t="s">
        <v>30</v>
      </c>
      <c r="D4627" s="1">
        <v>1000003183</v>
      </c>
      <c r="E4627" s="1" t="s">
        <v>224</v>
      </c>
      <c r="F4627" s="1" t="s">
        <v>44</v>
      </c>
      <c r="G4627" s="1" t="s">
        <v>64</v>
      </c>
      <c r="H4627" s="10">
        <v>7.9704854430000003</v>
      </c>
      <c r="I4627" s="1">
        <f>IF(本月剩余订单[[#This Row],[月份]]=MONTH(报表日期),1,0)</f>
        <v>1</v>
      </c>
    </row>
    <row r="4628" spans="1:9" x14ac:dyDescent="0.2">
      <c r="A4628" s="1">
        <v>5</v>
      </c>
      <c r="B4628" s="1" t="s">
        <v>18</v>
      </c>
      <c r="C4628" s="1" t="s">
        <v>30</v>
      </c>
      <c r="D4628" s="1">
        <v>1000003183</v>
      </c>
      <c r="E4628" s="1" t="s">
        <v>224</v>
      </c>
      <c r="F4628" s="1" t="s">
        <v>46</v>
      </c>
      <c r="G4628" s="1" t="s">
        <v>68</v>
      </c>
      <c r="H4628" s="10">
        <v>1.4268152949999999</v>
      </c>
      <c r="I4628" s="1">
        <f>IF(本月剩余订单[[#This Row],[月份]]=MONTH(报表日期),1,0)</f>
        <v>1</v>
      </c>
    </row>
    <row r="4629" spans="1:9" x14ac:dyDescent="0.2">
      <c r="A4629" s="1">
        <v>5</v>
      </c>
      <c r="B4629" s="1" t="s">
        <v>18</v>
      </c>
      <c r="C4629" s="1" t="s">
        <v>30</v>
      </c>
      <c r="D4629" s="1">
        <v>1000003183</v>
      </c>
      <c r="E4629" s="1" t="s">
        <v>224</v>
      </c>
      <c r="F4629" s="1" t="s">
        <v>46</v>
      </c>
      <c r="G4629" s="1" t="s">
        <v>68</v>
      </c>
      <c r="H4629" s="10">
        <v>12.270611540000001</v>
      </c>
      <c r="I4629" s="1">
        <f>IF(本月剩余订单[[#This Row],[月份]]=MONTH(报表日期),1,0)</f>
        <v>1</v>
      </c>
    </row>
    <row r="4630" spans="1:9" x14ac:dyDescent="0.2">
      <c r="A4630" s="1">
        <v>5</v>
      </c>
      <c r="B4630" s="1" t="s">
        <v>18</v>
      </c>
      <c r="C4630" s="1" t="s">
        <v>30</v>
      </c>
      <c r="D4630" s="1">
        <v>1000003183</v>
      </c>
      <c r="E4630" s="1" t="s">
        <v>224</v>
      </c>
      <c r="F4630" s="1" t="s">
        <v>46</v>
      </c>
      <c r="G4630" s="1" t="s">
        <v>54</v>
      </c>
      <c r="H4630" s="10">
        <v>1.1414522359999999</v>
      </c>
      <c r="I4630" s="1">
        <f>IF(本月剩余订单[[#This Row],[月份]]=MONTH(报表日期),1,0)</f>
        <v>1</v>
      </c>
    </row>
    <row r="4631" spans="1:9" x14ac:dyDescent="0.2">
      <c r="A4631" s="1">
        <v>5</v>
      </c>
      <c r="B4631" s="1" t="s">
        <v>18</v>
      </c>
      <c r="C4631" s="1" t="s">
        <v>30</v>
      </c>
      <c r="D4631" s="1">
        <v>1000003183</v>
      </c>
      <c r="E4631" s="1" t="s">
        <v>224</v>
      </c>
      <c r="F4631" s="1" t="s">
        <v>46</v>
      </c>
      <c r="G4631" s="1" t="s">
        <v>54</v>
      </c>
      <c r="H4631" s="10">
        <v>12.555974599000001</v>
      </c>
      <c r="I4631" s="1">
        <f>IF(本月剩余订单[[#This Row],[月份]]=MONTH(报表日期),1,0)</f>
        <v>1</v>
      </c>
    </row>
    <row r="4632" spans="1:9" x14ac:dyDescent="0.2">
      <c r="A4632" s="1">
        <v>5</v>
      </c>
      <c r="B4632" s="1" t="s">
        <v>18</v>
      </c>
      <c r="C4632" s="1" t="s">
        <v>30</v>
      </c>
      <c r="D4632" s="1">
        <v>1000003183</v>
      </c>
      <c r="E4632" s="1" t="s">
        <v>224</v>
      </c>
      <c r="F4632" s="1" t="s">
        <v>46</v>
      </c>
      <c r="G4632" s="1" t="s">
        <v>47</v>
      </c>
      <c r="H4632" s="10">
        <v>5.3136569619999996</v>
      </c>
      <c r="I4632" s="1">
        <f>IF(本月剩余订单[[#This Row],[月份]]=MONTH(报表日期),1,0)</f>
        <v>1</v>
      </c>
    </row>
    <row r="4633" spans="1:9" x14ac:dyDescent="0.2">
      <c r="A4633" s="1">
        <v>5</v>
      </c>
      <c r="B4633" s="1" t="s">
        <v>16</v>
      </c>
      <c r="C4633" s="1" t="s">
        <v>40</v>
      </c>
      <c r="D4633" s="1">
        <v>1000004190</v>
      </c>
      <c r="E4633" s="1" t="s">
        <v>773</v>
      </c>
      <c r="F4633" s="1" t="s">
        <v>46</v>
      </c>
      <c r="G4633" s="1" t="s">
        <v>67</v>
      </c>
      <c r="H4633" s="10">
        <v>42.169362053</v>
      </c>
      <c r="I4633" s="1">
        <f>IF(本月剩余订单[[#This Row],[月份]]=MONTH(报表日期),1,0)</f>
        <v>1</v>
      </c>
    </row>
    <row r="4634" spans="1:9" x14ac:dyDescent="0.2">
      <c r="A4634" s="1">
        <v>5</v>
      </c>
      <c r="B4634" s="1" t="s">
        <v>16</v>
      </c>
      <c r="C4634" s="1" t="s">
        <v>40</v>
      </c>
      <c r="D4634" s="1">
        <v>1000004190</v>
      </c>
      <c r="E4634" s="1" t="s">
        <v>773</v>
      </c>
      <c r="F4634" s="1" t="s">
        <v>46</v>
      </c>
      <c r="G4634" s="1" t="s">
        <v>67</v>
      </c>
      <c r="H4634" s="10">
        <v>42.169362053</v>
      </c>
      <c r="I4634" s="1">
        <f>IF(本月剩余订单[[#This Row],[月份]]=MONTH(报表日期),1,0)</f>
        <v>1</v>
      </c>
    </row>
    <row r="4635" spans="1:9" x14ac:dyDescent="0.2">
      <c r="A4635" s="1">
        <v>5</v>
      </c>
      <c r="B4635" s="1" t="s">
        <v>16</v>
      </c>
      <c r="C4635" s="1" t="s">
        <v>40</v>
      </c>
      <c r="D4635" s="1">
        <v>1000004190</v>
      </c>
      <c r="E4635" s="1" t="s">
        <v>773</v>
      </c>
      <c r="F4635" s="1" t="s">
        <v>46</v>
      </c>
      <c r="G4635" s="1" t="s">
        <v>67</v>
      </c>
      <c r="H4635" s="10">
        <v>42.169362053</v>
      </c>
      <c r="I4635" s="1">
        <f>IF(本月剩余订单[[#This Row],[月份]]=MONTH(报表日期),1,0)</f>
        <v>1</v>
      </c>
    </row>
    <row r="4636" spans="1:9" x14ac:dyDescent="0.2">
      <c r="A4636" s="1">
        <v>5</v>
      </c>
      <c r="B4636" s="1" t="s">
        <v>16</v>
      </c>
      <c r="C4636" s="1" t="s">
        <v>40</v>
      </c>
      <c r="D4636" s="1">
        <v>1000004190</v>
      </c>
      <c r="E4636" s="1" t="s">
        <v>773</v>
      </c>
      <c r="F4636" s="1" t="s">
        <v>46</v>
      </c>
      <c r="G4636" s="1" t="s">
        <v>47</v>
      </c>
      <c r="H4636" s="10">
        <v>21.254627847999998</v>
      </c>
      <c r="I4636" s="1">
        <f>IF(本月剩余订单[[#This Row],[月份]]=MONTH(报表日期),1,0)</f>
        <v>1</v>
      </c>
    </row>
    <row r="4637" spans="1:9" x14ac:dyDescent="0.2">
      <c r="A4637" s="1">
        <v>5</v>
      </c>
      <c r="B4637" s="1" t="s">
        <v>16</v>
      </c>
      <c r="C4637" s="1" t="s">
        <v>40</v>
      </c>
      <c r="D4637" s="1">
        <v>1000004190</v>
      </c>
      <c r="E4637" s="1" t="s">
        <v>773</v>
      </c>
      <c r="F4637" s="1" t="s">
        <v>46</v>
      </c>
      <c r="G4637" s="1" t="s">
        <v>82</v>
      </c>
      <c r="H4637" s="10">
        <v>21.915964936999998</v>
      </c>
      <c r="I4637" s="1">
        <f>IF(本月剩余订单[[#This Row],[月份]]=MONTH(报表日期),1,0)</f>
        <v>1</v>
      </c>
    </row>
    <row r="4638" spans="1:9" x14ac:dyDescent="0.2">
      <c r="A4638" s="1">
        <v>5</v>
      </c>
      <c r="B4638" s="1" t="s">
        <v>22</v>
      </c>
      <c r="C4638" s="1" t="s">
        <v>24</v>
      </c>
      <c r="D4638" s="1">
        <v>1000000958</v>
      </c>
      <c r="E4638" s="1" t="s">
        <v>425</v>
      </c>
      <c r="F4638" s="1" t="s">
        <v>46</v>
      </c>
      <c r="G4638" s="1" t="s">
        <v>47</v>
      </c>
      <c r="H4638" s="10">
        <v>38.352631137000003</v>
      </c>
      <c r="I4638" s="1">
        <f>IF(本月剩余订单[[#This Row],[月份]]=MONTH(报表日期),1,0)</f>
        <v>1</v>
      </c>
    </row>
    <row r="4639" spans="1:9" x14ac:dyDescent="0.2">
      <c r="A4639" s="1">
        <v>5</v>
      </c>
      <c r="B4639" s="1" t="s">
        <v>21</v>
      </c>
      <c r="C4639" s="1" t="s">
        <v>8</v>
      </c>
      <c r="D4639" s="1">
        <v>1000004064</v>
      </c>
      <c r="E4639" s="1" t="s">
        <v>786</v>
      </c>
      <c r="F4639" s="1" t="s">
        <v>44</v>
      </c>
      <c r="G4639" s="1" t="s">
        <v>64</v>
      </c>
      <c r="H4639" s="10">
        <v>2.6355082520000002</v>
      </c>
      <c r="I4639" s="1">
        <f>IF(本月剩余订单[[#This Row],[月份]]=MONTH(报表日期),1,0)</f>
        <v>1</v>
      </c>
    </row>
    <row r="4640" spans="1:9" x14ac:dyDescent="0.2">
      <c r="A4640" s="1">
        <v>5</v>
      </c>
      <c r="B4640" s="1" t="s">
        <v>21</v>
      </c>
      <c r="C4640" s="1" t="s">
        <v>8</v>
      </c>
      <c r="D4640" s="1">
        <v>1000004064</v>
      </c>
      <c r="E4640" s="1" t="s">
        <v>786</v>
      </c>
      <c r="F4640" s="1" t="s">
        <v>46</v>
      </c>
      <c r="G4640" s="1" t="s">
        <v>77</v>
      </c>
      <c r="H4640" s="10">
        <v>13.177951266000001</v>
      </c>
      <c r="I4640" s="1">
        <f>IF(本月剩余订单[[#This Row],[月份]]=MONTH(报表日期),1,0)</f>
        <v>1</v>
      </c>
    </row>
    <row r="4641" spans="1:9" x14ac:dyDescent="0.2">
      <c r="A4641" s="1">
        <v>5</v>
      </c>
      <c r="B4641" s="1" t="s">
        <v>21</v>
      </c>
      <c r="C4641" s="1" t="s">
        <v>8</v>
      </c>
      <c r="D4641" s="1">
        <v>1000004064</v>
      </c>
      <c r="E4641" s="1" t="s">
        <v>786</v>
      </c>
      <c r="F4641" s="1" t="s">
        <v>46</v>
      </c>
      <c r="G4641" s="1" t="s">
        <v>68</v>
      </c>
      <c r="H4641" s="10">
        <v>2.7396493689999999</v>
      </c>
      <c r="I4641" s="1">
        <f>IF(本月剩余订单[[#This Row],[月份]]=MONTH(报表日期),1,0)</f>
        <v>1</v>
      </c>
    </row>
    <row r="4642" spans="1:9" x14ac:dyDescent="0.2">
      <c r="A4642" s="1">
        <v>5</v>
      </c>
      <c r="B4642" s="1" t="s">
        <v>21</v>
      </c>
      <c r="C4642" s="1" t="s">
        <v>8</v>
      </c>
      <c r="D4642" s="1">
        <v>1000004064</v>
      </c>
      <c r="E4642" s="1" t="s">
        <v>786</v>
      </c>
      <c r="F4642" s="1" t="s">
        <v>46</v>
      </c>
      <c r="G4642" s="1" t="s">
        <v>54</v>
      </c>
      <c r="H4642" s="10">
        <v>2.7396493689999999</v>
      </c>
      <c r="I4642" s="1">
        <f>IF(本月剩余订单[[#This Row],[月份]]=MONTH(报表日期),1,0)</f>
        <v>1</v>
      </c>
    </row>
    <row r="4643" spans="1:9" x14ac:dyDescent="0.2">
      <c r="A4643" s="1">
        <v>5</v>
      </c>
      <c r="B4643" s="1" t="s">
        <v>21</v>
      </c>
      <c r="C4643" s="1" t="s">
        <v>8</v>
      </c>
      <c r="D4643" s="1">
        <v>1000004064</v>
      </c>
      <c r="E4643" s="1" t="s">
        <v>786</v>
      </c>
      <c r="F4643" s="1" t="s">
        <v>46</v>
      </c>
      <c r="G4643" s="1" t="s">
        <v>67</v>
      </c>
      <c r="H4643" s="10">
        <v>13.177951266000001</v>
      </c>
      <c r="I4643" s="1">
        <f>IF(本月剩余订单[[#This Row],[月份]]=MONTH(报表日期),1,0)</f>
        <v>1</v>
      </c>
    </row>
    <row r="4644" spans="1:9" x14ac:dyDescent="0.2">
      <c r="A4644" s="1">
        <v>5</v>
      </c>
      <c r="B4644" s="1" t="s">
        <v>16</v>
      </c>
      <c r="C4644" s="1" t="s">
        <v>1</v>
      </c>
      <c r="D4644" s="1">
        <v>1000004045</v>
      </c>
      <c r="E4644" s="1" t="s">
        <v>787</v>
      </c>
      <c r="F4644" s="1" t="s">
        <v>44</v>
      </c>
      <c r="G4644" s="1" t="s">
        <v>64</v>
      </c>
      <c r="H4644" s="10">
        <v>42.169362053</v>
      </c>
      <c r="I4644" s="1">
        <f>IF(本月剩余订单[[#This Row],[月份]]=MONTH(报表日期),1,0)</f>
        <v>1</v>
      </c>
    </row>
    <row r="4645" spans="1:9" x14ac:dyDescent="0.2">
      <c r="A4645" s="1">
        <v>5</v>
      </c>
      <c r="B4645" s="1" t="s">
        <v>20</v>
      </c>
      <c r="C4645" s="1" t="s">
        <v>6</v>
      </c>
      <c r="D4645" s="1">
        <v>1000000892</v>
      </c>
      <c r="E4645" s="1" t="s">
        <v>516</v>
      </c>
      <c r="F4645" s="1" t="s">
        <v>48</v>
      </c>
      <c r="G4645" s="1" t="s">
        <v>48</v>
      </c>
      <c r="H4645" s="10">
        <v>42.214052531999997</v>
      </c>
      <c r="I4645" s="1">
        <f>IF(本月剩余订单[[#This Row],[月份]]=MONTH(报表日期),1,0)</f>
        <v>1</v>
      </c>
    </row>
    <row r="4646" spans="1:9" x14ac:dyDescent="0.2">
      <c r="A4646" s="1">
        <v>5</v>
      </c>
      <c r="B4646" s="1" t="s">
        <v>20</v>
      </c>
      <c r="C4646" s="1" t="s">
        <v>6</v>
      </c>
      <c r="D4646" s="1">
        <v>1000000892</v>
      </c>
      <c r="E4646" s="1" t="s">
        <v>516</v>
      </c>
      <c r="F4646" s="1" t="s">
        <v>52</v>
      </c>
      <c r="G4646" s="1" t="s">
        <v>62</v>
      </c>
      <c r="H4646" s="10">
        <v>18.184514936999999</v>
      </c>
      <c r="I4646" s="1">
        <f>IF(本月剩余订单[[#This Row],[月份]]=MONTH(报表日期),1,0)</f>
        <v>1</v>
      </c>
    </row>
    <row r="4647" spans="1:9" x14ac:dyDescent="0.2">
      <c r="A4647" s="1">
        <v>5</v>
      </c>
      <c r="B4647" s="1" t="s">
        <v>20</v>
      </c>
      <c r="C4647" s="1" t="s">
        <v>6</v>
      </c>
      <c r="D4647" s="1">
        <v>1000000892</v>
      </c>
      <c r="E4647" s="1" t="s">
        <v>516</v>
      </c>
      <c r="F4647" s="1" t="s">
        <v>52</v>
      </c>
      <c r="G4647" s="1" t="s">
        <v>61</v>
      </c>
      <c r="H4647" s="10">
        <v>27.896699050999999</v>
      </c>
      <c r="I4647" s="1">
        <f>IF(本月剩余订单[[#This Row],[月份]]=MONTH(报表日期),1,0)</f>
        <v>1</v>
      </c>
    </row>
    <row r="4648" spans="1:9" x14ac:dyDescent="0.2">
      <c r="A4648" s="1">
        <v>5</v>
      </c>
      <c r="B4648" s="1" t="s">
        <v>20</v>
      </c>
      <c r="C4648" s="1" t="s">
        <v>6</v>
      </c>
      <c r="D4648" s="1">
        <v>1000000892</v>
      </c>
      <c r="E4648" s="1" t="s">
        <v>516</v>
      </c>
      <c r="F4648" s="1" t="s">
        <v>48</v>
      </c>
      <c r="G4648" s="1" t="s">
        <v>49</v>
      </c>
      <c r="H4648" s="10">
        <v>9.2988996840000002</v>
      </c>
      <c r="I4648" s="1">
        <f>IF(本月剩余订单[[#This Row],[月份]]=MONTH(报表日期),1,0)</f>
        <v>1</v>
      </c>
    </row>
    <row r="4649" spans="1:9" x14ac:dyDescent="0.2">
      <c r="A4649" s="1">
        <v>5</v>
      </c>
      <c r="B4649" s="1" t="s">
        <v>20</v>
      </c>
      <c r="C4649" s="1" t="s">
        <v>6</v>
      </c>
      <c r="D4649" s="1">
        <v>1000000892</v>
      </c>
      <c r="E4649" s="1" t="s">
        <v>516</v>
      </c>
      <c r="F4649" s="1" t="s">
        <v>52</v>
      </c>
      <c r="G4649" s="1" t="s">
        <v>62</v>
      </c>
      <c r="H4649" s="10">
        <v>60.268596076000001</v>
      </c>
      <c r="I4649" s="1">
        <f>IF(本月剩余订单[[#This Row],[月份]]=MONTH(报表日期),1,0)</f>
        <v>1</v>
      </c>
    </row>
    <row r="4650" spans="1:9" x14ac:dyDescent="0.2">
      <c r="A4650" s="1">
        <v>5</v>
      </c>
      <c r="B4650" s="1" t="s">
        <v>20</v>
      </c>
      <c r="C4650" s="1" t="s">
        <v>6</v>
      </c>
      <c r="D4650" s="1">
        <v>1000000892</v>
      </c>
      <c r="E4650" s="1" t="s">
        <v>516</v>
      </c>
      <c r="F4650" s="1" t="s">
        <v>48</v>
      </c>
      <c r="G4650" s="1" t="s">
        <v>80</v>
      </c>
      <c r="H4650" s="10">
        <v>58.450226583000003</v>
      </c>
      <c r="I4650" s="1">
        <f>IF(本月剩余订单[[#This Row],[月份]]=MONTH(报表日期),1,0)</f>
        <v>1</v>
      </c>
    </row>
    <row r="4651" spans="1:9" x14ac:dyDescent="0.2">
      <c r="A4651" s="1">
        <v>5</v>
      </c>
      <c r="B4651" s="1" t="s">
        <v>20</v>
      </c>
      <c r="C4651" s="1" t="s">
        <v>6</v>
      </c>
      <c r="D4651" s="1">
        <v>1000000892</v>
      </c>
      <c r="E4651" s="1" t="s">
        <v>516</v>
      </c>
      <c r="F4651" s="1" t="s">
        <v>50</v>
      </c>
      <c r="G4651" s="1" t="s">
        <v>69</v>
      </c>
      <c r="H4651" s="10">
        <v>60.268596076000001</v>
      </c>
      <c r="I4651" s="1">
        <f>IF(本月剩余订单[[#This Row],[月份]]=MONTH(报表日期),1,0)</f>
        <v>1</v>
      </c>
    </row>
    <row r="4652" spans="1:9" x14ac:dyDescent="0.2">
      <c r="A4652" s="1">
        <v>5</v>
      </c>
      <c r="B4652" s="1" t="s">
        <v>20</v>
      </c>
      <c r="C4652" s="1" t="s">
        <v>6</v>
      </c>
      <c r="D4652" s="1">
        <v>1000000892</v>
      </c>
      <c r="E4652" s="1" t="s">
        <v>516</v>
      </c>
      <c r="F4652" s="1" t="s">
        <v>48</v>
      </c>
      <c r="G4652" s="1" t="s">
        <v>80</v>
      </c>
      <c r="H4652" s="10">
        <v>58.450226583000003</v>
      </c>
      <c r="I4652" s="1">
        <f>IF(本月剩余订单[[#This Row],[月份]]=MONTH(报表日期),1,0)</f>
        <v>1</v>
      </c>
    </row>
    <row r="4653" spans="1:9" x14ac:dyDescent="0.2">
      <c r="A4653" s="1">
        <v>5</v>
      </c>
      <c r="B4653" s="1" t="s">
        <v>19</v>
      </c>
      <c r="C4653" s="1" t="s">
        <v>27</v>
      </c>
      <c r="D4653" s="1">
        <v>1000003121</v>
      </c>
      <c r="E4653" s="1" t="s">
        <v>788</v>
      </c>
      <c r="F4653" s="1" t="s">
        <v>46</v>
      </c>
      <c r="G4653" s="1" t="s">
        <v>63</v>
      </c>
      <c r="H4653" s="10">
        <v>12.915138450000001</v>
      </c>
      <c r="I4653" s="1">
        <f>IF(本月剩余订单[[#This Row],[月份]]=MONTH(报表日期),1,0)</f>
        <v>1</v>
      </c>
    </row>
    <row r="4654" spans="1:9" x14ac:dyDescent="0.2">
      <c r="A4654" s="1">
        <v>5</v>
      </c>
      <c r="B4654" s="1" t="s">
        <v>19</v>
      </c>
      <c r="C4654" s="1" t="s">
        <v>27</v>
      </c>
      <c r="D4654" s="1">
        <v>1000003121</v>
      </c>
      <c r="E4654" s="1" t="s">
        <v>788</v>
      </c>
      <c r="F4654" s="1" t="s">
        <v>46</v>
      </c>
      <c r="G4654" s="1" t="s">
        <v>63</v>
      </c>
      <c r="H4654" s="10">
        <v>12.915138450000001</v>
      </c>
      <c r="I4654" s="1">
        <f>IF(本月剩余订单[[#This Row],[月份]]=MONTH(报表日期),1,0)</f>
        <v>1</v>
      </c>
    </row>
    <row r="4655" spans="1:9" x14ac:dyDescent="0.2">
      <c r="A4655" s="1">
        <v>5</v>
      </c>
      <c r="B4655" s="1" t="s">
        <v>19</v>
      </c>
      <c r="C4655" s="1" t="s">
        <v>27</v>
      </c>
      <c r="D4655" s="1">
        <v>1000003121</v>
      </c>
      <c r="E4655" s="1" t="s">
        <v>788</v>
      </c>
      <c r="F4655" s="1" t="s">
        <v>46</v>
      </c>
      <c r="G4655" s="1" t="s">
        <v>63</v>
      </c>
      <c r="H4655" s="10">
        <v>12.915138450000001</v>
      </c>
      <c r="I4655" s="1">
        <f>IF(本月剩余订单[[#This Row],[月份]]=MONTH(报表日期),1,0)</f>
        <v>1</v>
      </c>
    </row>
    <row r="4656" spans="1:9" x14ac:dyDescent="0.2">
      <c r="A4656" s="1">
        <v>5</v>
      </c>
      <c r="B4656" s="1" t="s">
        <v>19</v>
      </c>
      <c r="C4656" s="1" t="s">
        <v>27</v>
      </c>
      <c r="D4656" s="1">
        <v>1000003121</v>
      </c>
      <c r="E4656" s="1" t="s">
        <v>788</v>
      </c>
      <c r="F4656" s="1" t="s">
        <v>46</v>
      </c>
      <c r="G4656" s="1" t="s">
        <v>63</v>
      </c>
      <c r="H4656" s="10">
        <v>12.915138450000001</v>
      </c>
      <c r="I4656" s="1">
        <f>IF(本月剩余订单[[#This Row],[月份]]=MONTH(报表日期),1,0)</f>
        <v>1</v>
      </c>
    </row>
    <row r="4657" spans="1:9" x14ac:dyDescent="0.2">
      <c r="A4657" s="1">
        <v>5</v>
      </c>
      <c r="B4657" s="1" t="s">
        <v>19</v>
      </c>
      <c r="C4657" s="1" t="s">
        <v>27</v>
      </c>
      <c r="D4657" s="1">
        <v>1000003121</v>
      </c>
      <c r="E4657" s="1" t="s">
        <v>788</v>
      </c>
      <c r="F4657" s="1" t="s">
        <v>46</v>
      </c>
      <c r="G4657" s="1" t="s">
        <v>63</v>
      </c>
      <c r="H4657" s="10">
        <v>12.915138450000001</v>
      </c>
      <c r="I4657" s="1">
        <f>IF(本月剩余订单[[#This Row],[月份]]=MONTH(报表日期),1,0)</f>
        <v>1</v>
      </c>
    </row>
    <row r="4658" spans="1:9" x14ac:dyDescent="0.2">
      <c r="A4658" s="1">
        <v>5</v>
      </c>
      <c r="B4658" s="1" t="s">
        <v>23</v>
      </c>
      <c r="C4658" s="1" t="s">
        <v>38</v>
      </c>
      <c r="D4658" s="1">
        <v>1000003452</v>
      </c>
      <c r="E4658" s="1" t="s">
        <v>649</v>
      </c>
      <c r="F4658" s="1" t="s">
        <v>48</v>
      </c>
      <c r="G4658" s="1" t="s">
        <v>80</v>
      </c>
      <c r="H4658" s="10">
        <v>13.036089746</v>
      </c>
      <c r="I4658" s="1">
        <f>IF(本月剩余订单[[#This Row],[月份]]=MONTH(报表日期),1,0)</f>
        <v>1</v>
      </c>
    </row>
    <row r="4659" spans="1:9" x14ac:dyDescent="0.2">
      <c r="A4659" s="1">
        <v>5</v>
      </c>
      <c r="B4659" s="1" t="s">
        <v>23</v>
      </c>
      <c r="C4659" s="1" t="s">
        <v>38</v>
      </c>
      <c r="D4659" s="1">
        <v>1000003452</v>
      </c>
      <c r="E4659" s="1" t="s">
        <v>649</v>
      </c>
      <c r="F4659" s="1" t="s">
        <v>50</v>
      </c>
      <c r="G4659" s="1" t="s">
        <v>51</v>
      </c>
      <c r="H4659" s="10">
        <v>15.940970886000001</v>
      </c>
      <c r="I4659" s="1">
        <f>IF(本月剩余订单[[#This Row],[月份]]=MONTH(报表日期),1,0)</f>
        <v>1</v>
      </c>
    </row>
    <row r="4660" spans="1:9" x14ac:dyDescent="0.2">
      <c r="A4660" s="1">
        <v>5</v>
      </c>
      <c r="B4660" s="1" t="s">
        <v>19</v>
      </c>
      <c r="C4660" s="1" t="s">
        <v>27</v>
      </c>
      <c r="D4660" s="1">
        <v>1000003121</v>
      </c>
      <c r="E4660" s="1" t="s">
        <v>788</v>
      </c>
      <c r="F4660" s="1" t="s">
        <v>46</v>
      </c>
      <c r="G4660" s="1" t="s">
        <v>63</v>
      </c>
      <c r="H4660" s="10">
        <v>12.915138450000001</v>
      </c>
      <c r="I4660" s="1">
        <f>IF(本月剩余订单[[#This Row],[月份]]=MONTH(报表日期),1,0)</f>
        <v>1</v>
      </c>
    </row>
    <row r="4661" spans="1:9" x14ac:dyDescent="0.2">
      <c r="A4661" s="1">
        <v>5</v>
      </c>
      <c r="B4661" s="1" t="s">
        <v>19</v>
      </c>
      <c r="C4661" s="1" t="s">
        <v>27</v>
      </c>
      <c r="D4661" s="1">
        <v>1000003121</v>
      </c>
      <c r="E4661" s="1" t="s">
        <v>788</v>
      </c>
      <c r="F4661" s="1" t="s">
        <v>46</v>
      </c>
      <c r="G4661" s="1" t="s">
        <v>63</v>
      </c>
      <c r="H4661" s="10">
        <v>12.915138450000001</v>
      </c>
      <c r="I4661" s="1">
        <f>IF(本月剩余订单[[#This Row],[月份]]=MONTH(报表日期),1,0)</f>
        <v>1</v>
      </c>
    </row>
    <row r="4662" spans="1:9" x14ac:dyDescent="0.2">
      <c r="A4662" s="1">
        <v>5</v>
      </c>
      <c r="B4662" s="1" t="s">
        <v>16</v>
      </c>
      <c r="C4662" s="1" t="s">
        <v>2</v>
      </c>
      <c r="D4662" s="1">
        <v>1000002935</v>
      </c>
      <c r="E4662" s="1" t="s">
        <v>790</v>
      </c>
      <c r="F4662" s="1" t="s">
        <v>58</v>
      </c>
      <c r="G4662" s="1" t="s">
        <v>65</v>
      </c>
      <c r="H4662" s="10">
        <v>21.254627847999998</v>
      </c>
      <c r="I4662" s="1">
        <f>IF(本月剩余订单[[#This Row],[月份]]=MONTH(报表日期),1,0)</f>
        <v>1</v>
      </c>
    </row>
    <row r="4663" spans="1:9" x14ac:dyDescent="0.2">
      <c r="A4663" s="1">
        <v>5</v>
      </c>
      <c r="B4663" s="1" t="s">
        <v>16</v>
      </c>
      <c r="C4663" s="1" t="s">
        <v>2</v>
      </c>
      <c r="D4663" s="1">
        <v>1000002935</v>
      </c>
      <c r="E4663" s="1" t="s">
        <v>790</v>
      </c>
      <c r="F4663" s="1" t="s">
        <v>50</v>
      </c>
      <c r="G4663" s="1" t="s">
        <v>51</v>
      </c>
      <c r="H4663" s="10">
        <v>5.3136569619999996</v>
      </c>
      <c r="I4663" s="1">
        <f>IF(本月剩余订单[[#This Row],[月份]]=MONTH(报表日期),1,0)</f>
        <v>1</v>
      </c>
    </row>
    <row r="4664" spans="1:9" x14ac:dyDescent="0.2">
      <c r="A4664" s="1">
        <v>5</v>
      </c>
      <c r="B4664" s="1" t="s">
        <v>16</v>
      </c>
      <c r="C4664" s="1" t="s">
        <v>2</v>
      </c>
      <c r="D4664" s="1">
        <v>1000002935</v>
      </c>
      <c r="E4664" s="1" t="s">
        <v>790</v>
      </c>
      <c r="F4664" s="1" t="s">
        <v>52</v>
      </c>
      <c r="G4664" s="1" t="s">
        <v>85</v>
      </c>
      <c r="H4664" s="10">
        <v>15.940970886000001</v>
      </c>
      <c r="I4664" s="1">
        <f>IF(本月剩余订单[[#This Row],[月份]]=MONTH(报表日期),1,0)</f>
        <v>1</v>
      </c>
    </row>
    <row r="4665" spans="1:9" x14ac:dyDescent="0.2">
      <c r="A4665" s="1">
        <v>5</v>
      </c>
      <c r="B4665" s="1" t="s">
        <v>20</v>
      </c>
      <c r="C4665" s="1" t="s">
        <v>26</v>
      </c>
      <c r="D4665" s="1">
        <v>1000003148</v>
      </c>
      <c r="E4665" s="1" t="s">
        <v>214</v>
      </c>
      <c r="F4665" s="1" t="s">
        <v>46</v>
      </c>
      <c r="G4665" s="1" t="s">
        <v>63</v>
      </c>
      <c r="H4665" s="10">
        <v>17.712189874</v>
      </c>
      <c r="I4665" s="1">
        <f>IF(本月剩余订单[[#This Row],[月份]]=MONTH(报表日期),1,0)</f>
        <v>1</v>
      </c>
    </row>
    <row r="4666" spans="1:9" x14ac:dyDescent="0.2">
      <c r="A4666" s="1">
        <v>5</v>
      </c>
      <c r="B4666" s="1" t="s">
        <v>20</v>
      </c>
      <c r="C4666" s="1" t="s">
        <v>26</v>
      </c>
      <c r="D4666" s="1">
        <v>1000003148</v>
      </c>
      <c r="E4666" s="1" t="s">
        <v>214</v>
      </c>
      <c r="F4666" s="1" t="s">
        <v>46</v>
      </c>
      <c r="G4666" s="1" t="s">
        <v>63</v>
      </c>
      <c r="H4666" s="10">
        <v>17.712189874</v>
      </c>
      <c r="I4666" s="1">
        <f>IF(本月剩余订单[[#This Row],[月份]]=MONTH(报表日期),1,0)</f>
        <v>1</v>
      </c>
    </row>
    <row r="4667" spans="1:9" x14ac:dyDescent="0.2">
      <c r="A4667" s="1">
        <v>5</v>
      </c>
      <c r="B4667" s="1" t="s">
        <v>19</v>
      </c>
      <c r="C4667" s="1" t="s">
        <v>27</v>
      </c>
      <c r="D4667" s="1">
        <v>1000003121</v>
      </c>
      <c r="E4667" s="1" t="s">
        <v>788</v>
      </c>
      <c r="F4667" s="1" t="s">
        <v>46</v>
      </c>
      <c r="G4667" s="1" t="s">
        <v>63</v>
      </c>
      <c r="H4667" s="10">
        <v>12.915138450000001</v>
      </c>
      <c r="I4667" s="1">
        <f>IF(本月剩余订单[[#This Row],[月份]]=MONTH(报表日期),1,0)</f>
        <v>1</v>
      </c>
    </row>
    <row r="4668" spans="1:9" x14ac:dyDescent="0.2">
      <c r="A4668" s="1">
        <v>5</v>
      </c>
      <c r="B4668" s="1" t="s">
        <v>19</v>
      </c>
      <c r="C4668" s="1" t="s">
        <v>27</v>
      </c>
      <c r="D4668" s="1">
        <v>1000003121</v>
      </c>
      <c r="E4668" s="1" t="s">
        <v>788</v>
      </c>
      <c r="F4668" s="1" t="s">
        <v>46</v>
      </c>
      <c r="G4668" s="1" t="s">
        <v>63</v>
      </c>
      <c r="H4668" s="10">
        <v>12.915138450000001</v>
      </c>
      <c r="I4668" s="1">
        <f>IF(本月剩余订单[[#This Row],[月份]]=MONTH(报表日期),1,0)</f>
        <v>1</v>
      </c>
    </row>
    <row r="4669" spans="1:9" x14ac:dyDescent="0.2">
      <c r="A4669" s="1">
        <v>5</v>
      </c>
      <c r="B4669" s="1" t="s">
        <v>19</v>
      </c>
      <c r="C4669" s="1" t="s">
        <v>27</v>
      </c>
      <c r="D4669" s="1">
        <v>1000003121</v>
      </c>
      <c r="E4669" s="1" t="s">
        <v>788</v>
      </c>
      <c r="F4669" s="1" t="s">
        <v>46</v>
      </c>
      <c r="G4669" s="1" t="s">
        <v>63</v>
      </c>
      <c r="H4669" s="10">
        <v>12.915138450000001</v>
      </c>
      <c r="I4669" s="1">
        <f>IF(本月剩余订单[[#This Row],[月份]]=MONTH(报表日期),1,0)</f>
        <v>1</v>
      </c>
    </row>
    <row r="4670" spans="1:9" x14ac:dyDescent="0.2">
      <c r="A4670" s="1">
        <v>5</v>
      </c>
      <c r="B4670" s="1" t="s">
        <v>23</v>
      </c>
      <c r="C4670" s="1" t="s">
        <v>38</v>
      </c>
      <c r="D4670" s="1">
        <v>1000003452</v>
      </c>
      <c r="E4670" s="1" t="s">
        <v>649</v>
      </c>
      <c r="F4670" s="1" t="s">
        <v>50</v>
      </c>
      <c r="G4670" s="1" t="s">
        <v>51</v>
      </c>
      <c r="H4670" s="10">
        <v>42.509255697</v>
      </c>
      <c r="I4670" s="1">
        <f>IF(本月剩余订单[[#This Row],[月份]]=MONTH(报表日期),1,0)</f>
        <v>1</v>
      </c>
    </row>
    <row r="4671" spans="1:9" x14ac:dyDescent="0.2">
      <c r="A4671" s="1">
        <v>5</v>
      </c>
      <c r="B4671" s="1" t="s">
        <v>35</v>
      </c>
      <c r="C4671" s="1" t="s">
        <v>34</v>
      </c>
      <c r="D4671" s="1">
        <v>1000003351</v>
      </c>
      <c r="E4671" s="1" t="s">
        <v>343</v>
      </c>
      <c r="F4671" s="1" t="s">
        <v>48</v>
      </c>
      <c r="G4671" s="1" t="s">
        <v>80</v>
      </c>
      <c r="H4671" s="10">
        <v>13.036089746</v>
      </c>
      <c r="I4671" s="1">
        <f>IF(本月剩余订单[[#This Row],[月份]]=MONTH(报表日期),1,0)</f>
        <v>1</v>
      </c>
    </row>
    <row r="4672" spans="1:9" x14ac:dyDescent="0.2">
      <c r="A4672" s="1">
        <v>5</v>
      </c>
      <c r="B4672" s="1" t="s">
        <v>35</v>
      </c>
      <c r="C4672" s="1" t="s">
        <v>34</v>
      </c>
      <c r="D4672" s="1">
        <v>1000003351</v>
      </c>
      <c r="E4672" s="1" t="s">
        <v>343</v>
      </c>
      <c r="F4672" s="1" t="s">
        <v>50</v>
      </c>
      <c r="G4672" s="1" t="s">
        <v>51</v>
      </c>
      <c r="H4672" s="10">
        <v>10.627313923999999</v>
      </c>
      <c r="I4672" s="1">
        <f>IF(本月剩余订单[[#This Row],[月份]]=MONTH(报表日期),1,0)</f>
        <v>1</v>
      </c>
    </row>
    <row r="4673" spans="1:9" x14ac:dyDescent="0.2">
      <c r="A4673" s="1">
        <v>5</v>
      </c>
      <c r="B4673" s="1" t="s">
        <v>20</v>
      </c>
      <c r="C4673" s="1" t="s">
        <v>26</v>
      </c>
      <c r="D4673" s="1">
        <v>1000003148</v>
      </c>
      <c r="E4673" s="1" t="s">
        <v>214</v>
      </c>
      <c r="F4673" s="1" t="s">
        <v>46</v>
      </c>
      <c r="G4673" s="1" t="s">
        <v>63</v>
      </c>
      <c r="H4673" s="10">
        <v>17.712189874</v>
      </c>
      <c r="I4673" s="1">
        <f>IF(本月剩余订单[[#This Row],[月份]]=MONTH(报表日期),1,0)</f>
        <v>1</v>
      </c>
    </row>
    <row r="4674" spans="1:9" x14ac:dyDescent="0.2">
      <c r="A4674" s="1">
        <v>5</v>
      </c>
      <c r="B4674" s="1" t="s">
        <v>16</v>
      </c>
      <c r="C4674" s="1" t="s">
        <v>2</v>
      </c>
      <c r="D4674" s="1">
        <v>1000003806</v>
      </c>
      <c r="E4674" s="1" t="s">
        <v>203</v>
      </c>
      <c r="F4674" s="1" t="s">
        <v>48</v>
      </c>
      <c r="G4674" s="1" t="s">
        <v>80</v>
      </c>
      <c r="H4674" s="10">
        <v>17.381726330999999</v>
      </c>
      <c r="I4674" s="1">
        <f>IF(本月剩余订单[[#This Row],[月份]]=MONTH(报表日期),1,0)</f>
        <v>1</v>
      </c>
    </row>
    <row r="4675" spans="1:9" x14ac:dyDescent="0.2">
      <c r="A4675" s="1">
        <v>5</v>
      </c>
      <c r="B4675" s="1" t="s">
        <v>16</v>
      </c>
      <c r="C4675" s="1" t="s">
        <v>2</v>
      </c>
      <c r="D4675" s="1">
        <v>1000003806</v>
      </c>
      <c r="E4675" s="1" t="s">
        <v>203</v>
      </c>
      <c r="F4675" s="1" t="s">
        <v>48</v>
      </c>
      <c r="G4675" s="1" t="s">
        <v>80</v>
      </c>
      <c r="H4675" s="10">
        <v>17.381726330999999</v>
      </c>
      <c r="I4675" s="1">
        <f>IF(本月剩余订单[[#This Row],[月份]]=MONTH(报表日期),1,0)</f>
        <v>1</v>
      </c>
    </row>
    <row r="4676" spans="1:9" x14ac:dyDescent="0.2">
      <c r="A4676" s="1">
        <v>5</v>
      </c>
      <c r="B4676" s="1" t="s">
        <v>16</v>
      </c>
      <c r="C4676" s="1" t="s">
        <v>2</v>
      </c>
      <c r="D4676" s="1">
        <v>1000003806</v>
      </c>
      <c r="E4676" s="1" t="s">
        <v>203</v>
      </c>
      <c r="F4676" s="1" t="s">
        <v>48</v>
      </c>
      <c r="G4676" s="1" t="s">
        <v>80</v>
      </c>
      <c r="H4676" s="10">
        <v>17.381726330999999</v>
      </c>
      <c r="I4676" s="1">
        <f>IF(本月剩余订单[[#This Row],[月份]]=MONTH(报表日期),1,0)</f>
        <v>1</v>
      </c>
    </row>
    <row r="4677" spans="1:9" x14ac:dyDescent="0.2">
      <c r="A4677" s="1">
        <v>5</v>
      </c>
      <c r="B4677" s="1" t="s">
        <v>16</v>
      </c>
      <c r="C4677" s="1" t="s">
        <v>2</v>
      </c>
      <c r="D4677" s="1">
        <v>1000003806</v>
      </c>
      <c r="E4677" s="1" t="s">
        <v>203</v>
      </c>
      <c r="F4677" s="1" t="s">
        <v>48</v>
      </c>
      <c r="G4677" s="1" t="s">
        <v>80</v>
      </c>
      <c r="H4677" s="10">
        <v>17.381726330999999</v>
      </c>
      <c r="I4677" s="1">
        <f>IF(本月剩余订单[[#This Row],[月份]]=MONTH(报表日期),1,0)</f>
        <v>1</v>
      </c>
    </row>
    <row r="4678" spans="1:9" x14ac:dyDescent="0.2">
      <c r="A4678" s="1">
        <v>5</v>
      </c>
      <c r="B4678" s="1" t="s">
        <v>16</v>
      </c>
      <c r="C4678" s="1" t="s">
        <v>2</v>
      </c>
      <c r="D4678" s="1">
        <v>1000003806</v>
      </c>
      <c r="E4678" s="1" t="s">
        <v>203</v>
      </c>
      <c r="F4678" s="1" t="s">
        <v>48</v>
      </c>
      <c r="G4678" s="1" t="s">
        <v>80</v>
      </c>
      <c r="H4678" s="10">
        <v>17.381726330999999</v>
      </c>
      <c r="I4678" s="1">
        <f>IF(本月剩余订单[[#This Row],[月份]]=MONTH(报表日期),1,0)</f>
        <v>1</v>
      </c>
    </row>
    <row r="4679" spans="1:9" x14ac:dyDescent="0.2">
      <c r="A4679" s="1">
        <v>5</v>
      </c>
      <c r="B4679" s="1" t="s">
        <v>21</v>
      </c>
      <c r="C4679" s="1" t="s">
        <v>8</v>
      </c>
      <c r="D4679" s="1">
        <v>1000004064</v>
      </c>
      <c r="E4679" s="1" t="s">
        <v>786</v>
      </c>
      <c r="F4679" s="1" t="s">
        <v>46</v>
      </c>
      <c r="G4679" s="1" t="s">
        <v>47</v>
      </c>
      <c r="H4679" s="10">
        <v>2.7396493689999999</v>
      </c>
      <c r="I4679" s="1">
        <f>IF(本月剩余订单[[#This Row],[月份]]=MONTH(报表日期),1,0)</f>
        <v>1</v>
      </c>
    </row>
    <row r="4680" spans="1:9" x14ac:dyDescent="0.2">
      <c r="A4680" s="1">
        <v>5</v>
      </c>
      <c r="B4680" s="1" t="s">
        <v>21</v>
      </c>
      <c r="C4680" s="1" t="s">
        <v>8</v>
      </c>
      <c r="D4680" s="1">
        <v>1000004064</v>
      </c>
      <c r="E4680" s="1" t="s">
        <v>786</v>
      </c>
      <c r="F4680" s="1" t="s">
        <v>46</v>
      </c>
      <c r="G4680" s="1" t="s">
        <v>47</v>
      </c>
      <c r="H4680" s="10">
        <v>2.6568284809999998</v>
      </c>
      <c r="I4680" s="1">
        <f>IF(本月剩余订单[[#This Row],[月份]]=MONTH(报表日期),1,0)</f>
        <v>1</v>
      </c>
    </row>
    <row r="4681" spans="1:9" x14ac:dyDescent="0.2">
      <c r="A4681" s="1">
        <v>5</v>
      </c>
      <c r="B4681" s="1" t="s">
        <v>17</v>
      </c>
      <c r="C4681" s="1" t="s">
        <v>13</v>
      </c>
      <c r="D4681" s="1">
        <v>1000004187</v>
      </c>
      <c r="E4681" s="1" t="s">
        <v>560</v>
      </c>
      <c r="F4681" s="1" t="s">
        <v>46</v>
      </c>
      <c r="G4681" s="1" t="s">
        <v>77</v>
      </c>
      <c r="H4681" s="10">
        <v>13.697426836</v>
      </c>
      <c r="I4681" s="1">
        <f>IF(本月剩余订单[[#This Row],[月份]]=MONTH(报表日期),1,0)</f>
        <v>1</v>
      </c>
    </row>
    <row r="4682" spans="1:9" x14ac:dyDescent="0.2">
      <c r="A4682" s="1">
        <v>5</v>
      </c>
      <c r="B4682" s="1" t="s">
        <v>17</v>
      </c>
      <c r="C4682" s="1" t="s">
        <v>13</v>
      </c>
      <c r="D4682" s="1">
        <v>1000004187</v>
      </c>
      <c r="E4682" s="1" t="s">
        <v>560</v>
      </c>
      <c r="F4682" s="1" t="s">
        <v>46</v>
      </c>
      <c r="G4682" s="1" t="s">
        <v>47</v>
      </c>
      <c r="H4682" s="10">
        <v>13.697426836</v>
      </c>
      <c r="I4682" s="1">
        <f>IF(本月剩余订单[[#This Row],[月份]]=MONTH(报表日期),1,0)</f>
        <v>1</v>
      </c>
    </row>
    <row r="4683" spans="1:9" x14ac:dyDescent="0.2">
      <c r="A4683" s="1">
        <v>5</v>
      </c>
      <c r="B4683" s="1" t="s">
        <v>17</v>
      </c>
      <c r="C4683" s="1" t="s">
        <v>13</v>
      </c>
      <c r="D4683" s="1">
        <v>1000004187</v>
      </c>
      <c r="E4683" s="1" t="s">
        <v>560</v>
      </c>
      <c r="F4683" s="1" t="s">
        <v>46</v>
      </c>
      <c r="G4683" s="1" t="s">
        <v>67</v>
      </c>
      <c r="H4683" s="10">
        <v>26.355902533999998</v>
      </c>
      <c r="I4683" s="1">
        <f>IF(本月剩余订单[[#This Row],[月份]]=MONTH(报表日期),1,0)</f>
        <v>1</v>
      </c>
    </row>
    <row r="4684" spans="1:9" x14ac:dyDescent="0.2">
      <c r="A4684" s="1">
        <v>5</v>
      </c>
      <c r="B4684" s="1" t="s">
        <v>17</v>
      </c>
      <c r="C4684" s="1" t="s">
        <v>13</v>
      </c>
      <c r="D4684" s="1">
        <v>1000004187</v>
      </c>
      <c r="E4684" s="1" t="s">
        <v>560</v>
      </c>
      <c r="F4684" s="1" t="s">
        <v>46</v>
      </c>
      <c r="G4684" s="1" t="s">
        <v>47</v>
      </c>
      <c r="H4684" s="10">
        <v>32.873742403999998</v>
      </c>
      <c r="I4684" s="1">
        <f>IF(本月剩余订单[[#This Row],[月份]]=MONTH(报表日期),1,0)</f>
        <v>1</v>
      </c>
    </row>
    <row r="4685" spans="1:9" x14ac:dyDescent="0.2">
      <c r="A4685" s="1">
        <v>5</v>
      </c>
      <c r="B4685" s="1" t="s">
        <v>17</v>
      </c>
      <c r="C4685" s="1" t="s">
        <v>13</v>
      </c>
      <c r="D4685" s="1">
        <v>1000004187</v>
      </c>
      <c r="E4685" s="1" t="s">
        <v>560</v>
      </c>
      <c r="F4685" s="1" t="s">
        <v>46</v>
      </c>
      <c r="G4685" s="1" t="s">
        <v>67</v>
      </c>
      <c r="H4685" s="10">
        <v>38.966817722000002</v>
      </c>
      <c r="I4685" s="1">
        <f>IF(本月剩余订单[[#This Row],[月份]]=MONTH(报表日期),1,0)</f>
        <v>1</v>
      </c>
    </row>
    <row r="4686" spans="1:9" x14ac:dyDescent="0.2">
      <c r="A4686" s="1">
        <v>5</v>
      </c>
      <c r="B4686" s="1" t="s">
        <v>17</v>
      </c>
      <c r="C4686" s="1" t="s">
        <v>13</v>
      </c>
      <c r="D4686" s="1">
        <v>1000004187</v>
      </c>
      <c r="E4686" s="1" t="s">
        <v>560</v>
      </c>
      <c r="F4686" s="1" t="s">
        <v>46</v>
      </c>
      <c r="G4686" s="1" t="s">
        <v>67</v>
      </c>
      <c r="H4686" s="10">
        <v>31.626919038</v>
      </c>
      <c r="I4686" s="1">
        <f>IF(本月剩余订单[[#This Row],[月份]]=MONTH(报表日期),1,0)</f>
        <v>1</v>
      </c>
    </row>
    <row r="4687" spans="1:9" x14ac:dyDescent="0.2">
      <c r="A4687" s="1">
        <v>5</v>
      </c>
      <c r="B4687" s="1" t="s">
        <v>17</v>
      </c>
      <c r="C4687" s="1" t="s">
        <v>13</v>
      </c>
      <c r="D4687" s="1">
        <v>1000004187</v>
      </c>
      <c r="E4687" s="1" t="s">
        <v>560</v>
      </c>
      <c r="F4687" s="1" t="s">
        <v>46</v>
      </c>
      <c r="G4687" s="1" t="s">
        <v>54</v>
      </c>
      <c r="H4687" s="10">
        <v>16.437076204</v>
      </c>
      <c r="I4687" s="1">
        <f>IF(本月剩余订单[[#This Row],[月份]]=MONTH(报表日期),1,0)</f>
        <v>1</v>
      </c>
    </row>
    <row r="4688" spans="1:9" x14ac:dyDescent="0.2">
      <c r="A4688" s="1">
        <v>5</v>
      </c>
      <c r="B4688" s="1" t="s">
        <v>17</v>
      </c>
      <c r="C4688" s="1" t="s">
        <v>13</v>
      </c>
      <c r="D4688" s="1">
        <v>1000004187</v>
      </c>
      <c r="E4688" s="1" t="s">
        <v>560</v>
      </c>
      <c r="F4688" s="1" t="s">
        <v>46</v>
      </c>
      <c r="G4688" s="1" t="s">
        <v>67</v>
      </c>
      <c r="H4688" s="10">
        <v>15.813459519</v>
      </c>
      <c r="I4688" s="1">
        <f>IF(本月剩余订单[[#This Row],[月份]]=MONTH(报表日期),1,0)</f>
        <v>1</v>
      </c>
    </row>
    <row r="4689" spans="1:9" x14ac:dyDescent="0.2">
      <c r="A4689" s="1">
        <v>5</v>
      </c>
      <c r="B4689" s="1" t="s">
        <v>16</v>
      </c>
      <c r="C4689" s="1" t="s">
        <v>40</v>
      </c>
      <c r="D4689" s="1">
        <v>1000002255</v>
      </c>
      <c r="E4689" s="1" t="s">
        <v>791</v>
      </c>
      <c r="F4689" s="1" t="s">
        <v>48</v>
      </c>
      <c r="G4689" s="1" t="s">
        <v>80</v>
      </c>
      <c r="H4689" s="10">
        <v>53.774126455000001</v>
      </c>
      <c r="I4689" s="1">
        <f>IF(本月剩余订单[[#This Row],[月份]]=MONTH(报表日期),1,0)</f>
        <v>1</v>
      </c>
    </row>
    <row r="4690" spans="1:9" x14ac:dyDescent="0.2">
      <c r="A4690" s="1">
        <v>5</v>
      </c>
      <c r="B4690" s="1" t="s">
        <v>17</v>
      </c>
      <c r="C4690" s="1" t="s">
        <v>13</v>
      </c>
      <c r="D4690" s="1">
        <v>1000004187</v>
      </c>
      <c r="E4690" s="1" t="s">
        <v>560</v>
      </c>
      <c r="F4690" s="1" t="s">
        <v>46</v>
      </c>
      <c r="G4690" s="1" t="s">
        <v>67</v>
      </c>
      <c r="H4690" s="10">
        <v>31.626919038</v>
      </c>
      <c r="I4690" s="1">
        <f>IF(本月剩余订单[[#This Row],[月份]]=MONTH(报表日期),1,0)</f>
        <v>1</v>
      </c>
    </row>
    <row r="4691" spans="1:9" x14ac:dyDescent="0.2">
      <c r="A4691" s="1">
        <v>5</v>
      </c>
      <c r="B4691" s="1" t="s">
        <v>17</v>
      </c>
      <c r="C4691" s="1" t="s">
        <v>13</v>
      </c>
      <c r="D4691" s="1">
        <v>1000004187</v>
      </c>
      <c r="E4691" s="1" t="s">
        <v>560</v>
      </c>
      <c r="F4691" s="1" t="s">
        <v>46</v>
      </c>
      <c r="G4691" s="1" t="s">
        <v>77</v>
      </c>
      <c r="H4691" s="10">
        <v>5.4788887329999998</v>
      </c>
      <c r="I4691" s="1">
        <f>IF(本月剩余订单[[#This Row],[月份]]=MONTH(报表日期),1,0)</f>
        <v>1</v>
      </c>
    </row>
    <row r="4692" spans="1:9" x14ac:dyDescent="0.2">
      <c r="A4692" s="1">
        <v>5</v>
      </c>
      <c r="B4692" s="1" t="s">
        <v>17</v>
      </c>
      <c r="C4692" s="1" t="s">
        <v>13</v>
      </c>
      <c r="D4692" s="1">
        <v>1000004187</v>
      </c>
      <c r="E4692" s="1" t="s">
        <v>560</v>
      </c>
      <c r="F4692" s="1" t="s">
        <v>46</v>
      </c>
      <c r="G4692" s="1" t="s">
        <v>47</v>
      </c>
      <c r="H4692" s="10">
        <v>27.394853671</v>
      </c>
      <c r="I4692" s="1">
        <f>IF(本月剩余订单[[#This Row],[月份]]=MONTH(报表日期),1,0)</f>
        <v>1</v>
      </c>
    </row>
    <row r="4693" spans="1:9" x14ac:dyDescent="0.2">
      <c r="A4693" s="1">
        <v>5</v>
      </c>
      <c r="B4693" s="1" t="s">
        <v>19</v>
      </c>
      <c r="C4693" s="1" t="s">
        <v>5</v>
      </c>
      <c r="D4693" s="1">
        <v>1000003932</v>
      </c>
      <c r="E4693" s="1" t="s">
        <v>793</v>
      </c>
      <c r="F4693" s="1" t="s">
        <v>46</v>
      </c>
      <c r="G4693" s="1" t="s">
        <v>77</v>
      </c>
      <c r="H4693" s="10">
        <v>10.627313923999999</v>
      </c>
      <c r="I4693" s="1">
        <f>IF(本月剩余订单[[#This Row],[月份]]=MONTH(报表日期),1,0)</f>
        <v>1</v>
      </c>
    </row>
    <row r="4694" spans="1:9" x14ac:dyDescent="0.2">
      <c r="A4694" s="1">
        <v>5</v>
      </c>
      <c r="B4694" s="1" t="s">
        <v>19</v>
      </c>
      <c r="C4694" s="1" t="s">
        <v>5</v>
      </c>
      <c r="D4694" s="1">
        <v>1000003932</v>
      </c>
      <c r="E4694" s="1" t="s">
        <v>793</v>
      </c>
      <c r="F4694" s="1" t="s">
        <v>46</v>
      </c>
      <c r="G4694" s="1" t="s">
        <v>68</v>
      </c>
      <c r="H4694" s="10">
        <v>10.627313923999999</v>
      </c>
      <c r="I4694" s="1">
        <f>IF(本月剩余订单[[#This Row],[月份]]=MONTH(报表日期),1,0)</f>
        <v>1</v>
      </c>
    </row>
    <row r="4695" spans="1:9" x14ac:dyDescent="0.2">
      <c r="A4695" s="1">
        <v>5</v>
      </c>
      <c r="B4695" s="1" t="s">
        <v>19</v>
      </c>
      <c r="C4695" s="1" t="s">
        <v>5</v>
      </c>
      <c r="D4695" s="1">
        <v>1000003932</v>
      </c>
      <c r="E4695" s="1" t="s">
        <v>793</v>
      </c>
      <c r="F4695" s="1" t="s">
        <v>46</v>
      </c>
      <c r="G4695" s="1" t="s">
        <v>47</v>
      </c>
      <c r="H4695" s="10">
        <v>10.627313923999999</v>
      </c>
      <c r="I4695" s="1">
        <f>IF(本月剩余订单[[#This Row],[月份]]=MONTH(报表日期),1,0)</f>
        <v>1</v>
      </c>
    </row>
    <row r="4696" spans="1:9" x14ac:dyDescent="0.2">
      <c r="A4696" s="1">
        <v>5</v>
      </c>
      <c r="B4696" s="1" t="s">
        <v>16</v>
      </c>
      <c r="C4696" s="1" t="s">
        <v>7</v>
      </c>
      <c r="D4696" s="1">
        <v>1000004171</v>
      </c>
      <c r="E4696" s="1" t="s">
        <v>207</v>
      </c>
      <c r="F4696" s="1" t="s">
        <v>46</v>
      </c>
      <c r="G4696" s="1" t="s">
        <v>47</v>
      </c>
      <c r="H4696" s="10">
        <v>32.873742403999998</v>
      </c>
      <c r="I4696" s="1">
        <f>IF(本月剩余订单[[#This Row],[月份]]=MONTH(报表日期),1,0)</f>
        <v>1</v>
      </c>
    </row>
    <row r="4697" spans="1:9" x14ac:dyDescent="0.2">
      <c r="A4697" s="1">
        <v>5</v>
      </c>
      <c r="B4697" s="1" t="s">
        <v>16</v>
      </c>
      <c r="C4697" s="1" t="s">
        <v>1</v>
      </c>
      <c r="D4697" s="1">
        <v>1000003868</v>
      </c>
      <c r="E4697" s="1" t="s">
        <v>330</v>
      </c>
      <c r="F4697" s="1" t="s">
        <v>46</v>
      </c>
      <c r="G4697" s="1" t="s">
        <v>78</v>
      </c>
      <c r="H4697" s="10">
        <v>32.873742403999998</v>
      </c>
      <c r="I4697" s="1">
        <f>IF(本月剩余订单[[#This Row],[月份]]=MONTH(报表日期),1,0)</f>
        <v>1</v>
      </c>
    </row>
    <row r="4698" spans="1:9" x14ac:dyDescent="0.2">
      <c r="A4698" s="1">
        <v>5</v>
      </c>
      <c r="B4698" s="1" t="s">
        <v>17</v>
      </c>
      <c r="C4698" s="1" t="s">
        <v>13</v>
      </c>
      <c r="D4698" s="1">
        <v>1000004187</v>
      </c>
      <c r="E4698" s="1" t="s">
        <v>560</v>
      </c>
      <c r="F4698" s="1" t="s">
        <v>46</v>
      </c>
      <c r="G4698" s="1" t="s">
        <v>47</v>
      </c>
      <c r="H4698" s="10">
        <v>27.394853671</v>
      </c>
      <c r="I4698" s="1">
        <f>IF(本月剩余订单[[#This Row],[月份]]=MONTH(报表日期),1,0)</f>
        <v>1</v>
      </c>
    </row>
    <row r="4699" spans="1:9" x14ac:dyDescent="0.2">
      <c r="A4699" s="1">
        <v>5</v>
      </c>
      <c r="B4699" s="1" t="s">
        <v>17</v>
      </c>
      <c r="C4699" s="1" t="s">
        <v>31</v>
      </c>
      <c r="D4699" s="1">
        <v>1000004188</v>
      </c>
      <c r="E4699" s="1" t="s">
        <v>532</v>
      </c>
      <c r="F4699" s="1" t="s">
        <v>46</v>
      </c>
      <c r="G4699" s="1" t="s">
        <v>47</v>
      </c>
      <c r="H4699" s="10">
        <v>32.873742403999998</v>
      </c>
      <c r="I4699" s="1">
        <f>IF(本月剩余订单[[#This Row],[月份]]=MONTH(报表日期),1,0)</f>
        <v>1</v>
      </c>
    </row>
    <row r="4700" spans="1:9" x14ac:dyDescent="0.2">
      <c r="A4700" s="1">
        <v>5</v>
      </c>
      <c r="B4700" s="1" t="s">
        <v>17</v>
      </c>
      <c r="C4700" s="1" t="s">
        <v>31</v>
      </c>
      <c r="D4700" s="1">
        <v>1000004188</v>
      </c>
      <c r="E4700" s="1" t="s">
        <v>532</v>
      </c>
      <c r="F4700" s="1" t="s">
        <v>46</v>
      </c>
      <c r="G4700" s="1" t="s">
        <v>47</v>
      </c>
      <c r="H4700" s="10">
        <v>32.873742403999998</v>
      </c>
      <c r="I4700" s="1">
        <f>IF(本月剩余订单[[#This Row],[月份]]=MONTH(报表日期),1,0)</f>
        <v>1</v>
      </c>
    </row>
    <row r="4701" spans="1:9" x14ac:dyDescent="0.2">
      <c r="A4701" s="1">
        <v>5</v>
      </c>
      <c r="B4701" s="1" t="s">
        <v>17</v>
      </c>
      <c r="C4701" s="1" t="s">
        <v>31</v>
      </c>
      <c r="D4701" s="1">
        <v>1000004188</v>
      </c>
      <c r="E4701" s="1" t="s">
        <v>532</v>
      </c>
      <c r="F4701" s="1" t="s">
        <v>46</v>
      </c>
      <c r="G4701" s="1" t="s">
        <v>77</v>
      </c>
      <c r="H4701" s="10">
        <v>32.873742403999998</v>
      </c>
      <c r="I4701" s="1">
        <f>IF(本月剩余订单[[#This Row],[月份]]=MONTH(报表日期),1,0)</f>
        <v>1</v>
      </c>
    </row>
    <row r="4702" spans="1:9" x14ac:dyDescent="0.2">
      <c r="A4702" s="1">
        <v>5</v>
      </c>
      <c r="B4702" s="1" t="s">
        <v>17</v>
      </c>
      <c r="C4702" s="1" t="s">
        <v>31</v>
      </c>
      <c r="D4702" s="1">
        <v>1000002731</v>
      </c>
      <c r="E4702" s="1" t="s">
        <v>797</v>
      </c>
      <c r="F4702" s="1" t="s">
        <v>46</v>
      </c>
      <c r="G4702" s="1" t="s">
        <v>54</v>
      </c>
      <c r="H4702" s="10">
        <v>16.437076204</v>
      </c>
      <c r="I4702" s="1">
        <f>IF(本月剩余订单[[#This Row],[月份]]=MONTH(报表日期),1,0)</f>
        <v>1</v>
      </c>
    </row>
    <row r="4703" spans="1:9" x14ac:dyDescent="0.2">
      <c r="A4703" s="1">
        <v>5</v>
      </c>
      <c r="B4703" s="1" t="s">
        <v>17</v>
      </c>
      <c r="C4703" s="1" t="s">
        <v>31</v>
      </c>
      <c r="D4703" s="1">
        <v>1000002731</v>
      </c>
      <c r="E4703" s="1" t="s">
        <v>797</v>
      </c>
      <c r="F4703" s="1" t="s">
        <v>46</v>
      </c>
      <c r="G4703" s="1" t="s">
        <v>88</v>
      </c>
      <c r="H4703" s="10">
        <v>15.940970886000001</v>
      </c>
      <c r="I4703" s="1">
        <f>IF(本月剩余订单[[#This Row],[月份]]=MONTH(报表日期),1,0)</f>
        <v>1</v>
      </c>
    </row>
    <row r="4704" spans="1:9" x14ac:dyDescent="0.2">
      <c r="A4704" s="1">
        <v>5</v>
      </c>
      <c r="B4704" s="1" t="s">
        <v>23</v>
      </c>
      <c r="C4704" s="1" t="s">
        <v>38</v>
      </c>
      <c r="D4704" s="1">
        <v>1000003452</v>
      </c>
      <c r="E4704" s="1" t="s">
        <v>649</v>
      </c>
      <c r="F4704" s="1" t="s">
        <v>44</v>
      </c>
      <c r="G4704" s="1" t="s">
        <v>64</v>
      </c>
      <c r="H4704" s="10">
        <v>10.627313923999999</v>
      </c>
      <c r="I4704" s="1">
        <f>IF(本月剩余订单[[#This Row],[月份]]=MONTH(报表日期),1,0)</f>
        <v>1</v>
      </c>
    </row>
    <row r="4705" spans="1:9" x14ac:dyDescent="0.2">
      <c r="A4705" s="1">
        <v>5</v>
      </c>
      <c r="B4705" s="1" t="s">
        <v>23</v>
      </c>
      <c r="C4705" s="1" t="s">
        <v>38</v>
      </c>
      <c r="D4705" s="1">
        <v>1000003452</v>
      </c>
      <c r="E4705" s="1" t="s">
        <v>649</v>
      </c>
      <c r="F4705" s="1" t="s">
        <v>44</v>
      </c>
      <c r="G4705" s="1" t="s">
        <v>64</v>
      </c>
      <c r="H4705" s="10">
        <v>42.509255697</v>
      </c>
      <c r="I4705" s="1">
        <f>IF(本月剩余订单[[#This Row],[月份]]=MONTH(报表日期),1,0)</f>
        <v>1</v>
      </c>
    </row>
    <row r="4706" spans="1:9" x14ac:dyDescent="0.2">
      <c r="A4706" s="1">
        <v>5</v>
      </c>
      <c r="B4706" s="1" t="s">
        <v>20</v>
      </c>
      <c r="C4706" s="1" t="s">
        <v>12</v>
      </c>
      <c r="D4706" s="1">
        <v>1000003770</v>
      </c>
      <c r="E4706" s="1" t="s">
        <v>445</v>
      </c>
      <c r="F4706" s="1" t="s">
        <v>46</v>
      </c>
      <c r="G4706" s="1" t="s">
        <v>47</v>
      </c>
      <c r="H4706" s="10">
        <v>38.352631137000003</v>
      </c>
      <c r="I4706" s="1">
        <f>IF(本月剩余订单[[#This Row],[月份]]=MONTH(报表日期),1,0)</f>
        <v>1</v>
      </c>
    </row>
    <row r="4707" spans="1:9" x14ac:dyDescent="0.2">
      <c r="A4707" s="1">
        <v>5</v>
      </c>
      <c r="B4707" s="1" t="s">
        <v>16</v>
      </c>
      <c r="C4707" s="1" t="s">
        <v>7</v>
      </c>
      <c r="D4707" s="1">
        <v>1000001014</v>
      </c>
      <c r="E4707" s="1" t="s">
        <v>553</v>
      </c>
      <c r="F4707" s="1" t="s">
        <v>52</v>
      </c>
      <c r="G4707" s="1" t="s">
        <v>75</v>
      </c>
      <c r="H4707" s="10">
        <v>29.343194557</v>
      </c>
      <c r="I4707" s="1">
        <f>IF(本月剩余订单[[#This Row],[月份]]=MONTH(报表日期),1,0)</f>
        <v>1</v>
      </c>
    </row>
    <row r="4708" spans="1:9" x14ac:dyDescent="0.2">
      <c r="A4708" s="1">
        <v>5</v>
      </c>
      <c r="B4708" s="1" t="s">
        <v>16</v>
      </c>
      <c r="C4708" s="1" t="s">
        <v>7</v>
      </c>
      <c r="D4708" s="1">
        <v>1000001014</v>
      </c>
      <c r="E4708" s="1" t="s">
        <v>553</v>
      </c>
      <c r="F4708" s="1" t="s">
        <v>46</v>
      </c>
      <c r="G4708" s="1" t="s">
        <v>47</v>
      </c>
      <c r="H4708" s="10">
        <v>7.5768812240000001</v>
      </c>
      <c r="I4708" s="1">
        <f>IF(本月剩余订单[[#This Row],[月份]]=MONTH(报表日期),1,0)</f>
        <v>1</v>
      </c>
    </row>
    <row r="4709" spans="1:9" x14ac:dyDescent="0.2">
      <c r="A4709" s="1">
        <v>5</v>
      </c>
      <c r="B4709" s="1" t="s">
        <v>19</v>
      </c>
      <c r="C4709" s="1" t="s">
        <v>9</v>
      </c>
      <c r="D4709" s="1">
        <v>1000003962</v>
      </c>
      <c r="E4709" s="1" t="s">
        <v>188</v>
      </c>
      <c r="F4709" s="1" t="s">
        <v>52</v>
      </c>
      <c r="G4709" s="1" t="s">
        <v>61</v>
      </c>
      <c r="H4709" s="10">
        <v>23.247249209</v>
      </c>
      <c r="I4709" s="1">
        <f>IF(本月剩余订单[[#This Row],[月份]]=MONTH(报表日期),1,0)</f>
        <v>1</v>
      </c>
    </row>
    <row r="4710" spans="1:9" x14ac:dyDescent="0.2">
      <c r="A4710" s="1">
        <v>5</v>
      </c>
      <c r="B4710" s="1" t="s">
        <v>19</v>
      </c>
      <c r="C4710" s="1" t="s">
        <v>9</v>
      </c>
      <c r="D4710" s="1">
        <v>1000003962</v>
      </c>
      <c r="E4710" s="1" t="s">
        <v>188</v>
      </c>
      <c r="F4710" s="1" t="s">
        <v>48</v>
      </c>
      <c r="G4710" s="1" t="s">
        <v>86</v>
      </c>
      <c r="H4710" s="10">
        <v>2.6568284809999998</v>
      </c>
      <c r="I4710" s="1">
        <f>IF(本月剩余订单[[#This Row],[月份]]=MONTH(报表日期),1,0)</f>
        <v>1</v>
      </c>
    </row>
    <row r="4711" spans="1:9" x14ac:dyDescent="0.2">
      <c r="A4711" s="1">
        <v>5</v>
      </c>
      <c r="B4711" s="1" t="s">
        <v>19</v>
      </c>
      <c r="C4711" s="1" t="s">
        <v>9</v>
      </c>
      <c r="D4711" s="1">
        <v>1000003962</v>
      </c>
      <c r="E4711" s="1" t="s">
        <v>188</v>
      </c>
      <c r="F4711" s="1" t="s">
        <v>48</v>
      </c>
      <c r="G4711" s="1" t="s">
        <v>80</v>
      </c>
      <c r="H4711" s="10">
        <v>15.940970886000001</v>
      </c>
      <c r="I4711" s="1">
        <f>IF(本月剩余订单[[#This Row],[月份]]=MONTH(报表日期),1,0)</f>
        <v>1</v>
      </c>
    </row>
    <row r="4712" spans="1:9" x14ac:dyDescent="0.2">
      <c r="A4712" s="1">
        <v>5</v>
      </c>
      <c r="B4712" s="1" t="s">
        <v>20</v>
      </c>
      <c r="C4712" s="1" t="s">
        <v>29</v>
      </c>
      <c r="D4712" s="1">
        <v>1000002428</v>
      </c>
      <c r="E4712" s="1" t="s">
        <v>799</v>
      </c>
      <c r="F4712" s="1" t="s">
        <v>48</v>
      </c>
      <c r="G4712" s="1" t="s">
        <v>80</v>
      </c>
      <c r="H4712" s="10">
        <v>13.036089746</v>
      </c>
      <c r="I4712" s="1">
        <f>IF(本月剩余订单[[#This Row],[月份]]=MONTH(报表日期),1,0)</f>
        <v>1</v>
      </c>
    </row>
    <row r="4713" spans="1:9" x14ac:dyDescent="0.2">
      <c r="A4713" s="1">
        <v>5</v>
      </c>
      <c r="B4713" s="1" t="s">
        <v>20</v>
      </c>
      <c r="C4713" s="1" t="s">
        <v>29</v>
      </c>
      <c r="D4713" s="1">
        <v>1000002428</v>
      </c>
      <c r="E4713" s="1" t="s">
        <v>799</v>
      </c>
      <c r="F4713" s="1" t="s">
        <v>52</v>
      </c>
      <c r="G4713" s="1" t="s">
        <v>62</v>
      </c>
      <c r="H4713" s="10">
        <v>2.361625316</v>
      </c>
      <c r="I4713" s="1">
        <f>IF(本月剩余订单[[#This Row],[月份]]=MONTH(报表日期),1,0)</f>
        <v>1</v>
      </c>
    </row>
    <row r="4714" spans="1:9" x14ac:dyDescent="0.2">
      <c r="A4714" s="1">
        <v>5</v>
      </c>
      <c r="B4714" s="1" t="s">
        <v>20</v>
      </c>
      <c r="C4714" s="1" t="s">
        <v>29</v>
      </c>
      <c r="D4714" s="1">
        <v>1000002428</v>
      </c>
      <c r="E4714" s="1" t="s">
        <v>799</v>
      </c>
      <c r="F4714" s="1" t="s">
        <v>52</v>
      </c>
      <c r="G4714" s="1" t="s">
        <v>61</v>
      </c>
      <c r="H4714" s="10">
        <v>4.6494498420000001</v>
      </c>
      <c r="I4714" s="1">
        <f>IF(本月剩余订单[[#This Row],[月份]]=MONTH(报表日期),1,0)</f>
        <v>1</v>
      </c>
    </row>
    <row r="4715" spans="1:9" x14ac:dyDescent="0.2">
      <c r="A4715" s="1">
        <v>5</v>
      </c>
      <c r="B4715" s="1" t="s">
        <v>16</v>
      </c>
      <c r="C4715" s="1" t="s">
        <v>2</v>
      </c>
      <c r="D4715" s="1">
        <v>1000001153</v>
      </c>
      <c r="E4715" s="1" t="s">
        <v>570</v>
      </c>
      <c r="F4715" s="1" t="s">
        <v>58</v>
      </c>
      <c r="G4715" s="1" t="s">
        <v>59</v>
      </c>
      <c r="H4715" s="10">
        <v>16.885621013000002</v>
      </c>
      <c r="I4715" s="1">
        <f>IF(本月剩余订单[[#This Row],[月份]]=MONTH(报表日期),1,0)</f>
        <v>1</v>
      </c>
    </row>
    <row r="4716" spans="1:9" x14ac:dyDescent="0.2">
      <c r="A4716" s="1">
        <v>5</v>
      </c>
      <c r="B4716" s="1" t="s">
        <v>16</v>
      </c>
      <c r="C4716" s="1" t="s">
        <v>2</v>
      </c>
      <c r="D4716" s="1">
        <v>1000001153</v>
      </c>
      <c r="E4716" s="1" t="s">
        <v>570</v>
      </c>
      <c r="F4716" s="1" t="s">
        <v>44</v>
      </c>
      <c r="G4716" s="1" t="s">
        <v>70</v>
      </c>
      <c r="H4716" s="10">
        <v>9.4465012660000003</v>
      </c>
      <c r="I4716" s="1">
        <f>IF(本月剩余订单[[#This Row],[月份]]=MONTH(报表日期),1,0)</f>
        <v>1</v>
      </c>
    </row>
    <row r="4717" spans="1:9" x14ac:dyDescent="0.2">
      <c r="A4717" s="1">
        <v>5</v>
      </c>
      <c r="B4717" s="1" t="s">
        <v>20</v>
      </c>
      <c r="C4717" s="1" t="s">
        <v>25</v>
      </c>
      <c r="D4717" s="1">
        <v>1000002738</v>
      </c>
      <c r="E4717" s="1" t="s">
        <v>298</v>
      </c>
      <c r="F4717" s="1" t="s">
        <v>46</v>
      </c>
      <c r="G4717" s="1" t="s">
        <v>54</v>
      </c>
      <c r="H4717" s="10">
        <v>27.394853671</v>
      </c>
      <c r="I4717" s="1">
        <f>IF(本月剩余订单[[#This Row],[月份]]=MONTH(报表日期),1,0)</f>
        <v>1</v>
      </c>
    </row>
    <row r="4718" spans="1:9" x14ac:dyDescent="0.2">
      <c r="A4718" s="1">
        <v>5</v>
      </c>
      <c r="B4718" s="1" t="s">
        <v>19</v>
      </c>
      <c r="C4718" s="1" t="s">
        <v>9</v>
      </c>
      <c r="D4718" s="1">
        <v>1000003962</v>
      </c>
      <c r="E4718" s="1" t="s">
        <v>188</v>
      </c>
      <c r="F4718" s="1" t="s">
        <v>46</v>
      </c>
      <c r="G4718" s="1" t="s">
        <v>88</v>
      </c>
      <c r="H4718" s="10">
        <v>71.439165824</v>
      </c>
      <c r="I4718" s="1">
        <f>IF(本月剩余订单[[#This Row],[月份]]=MONTH(报表日期),1,0)</f>
        <v>1</v>
      </c>
    </row>
    <row r="4719" spans="1:9" x14ac:dyDescent="0.2">
      <c r="A4719" s="1">
        <v>5</v>
      </c>
      <c r="B4719" s="1" t="s">
        <v>21</v>
      </c>
      <c r="C4719" s="1" t="s">
        <v>8</v>
      </c>
      <c r="D4719" s="1">
        <v>1000004064</v>
      </c>
      <c r="E4719" s="1" t="s">
        <v>786</v>
      </c>
      <c r="F4719" s="1" t="s">
        <v>44</v>
      </c>
      <c r="G4719" s="1" t="s">
        <v>64</v>
      </c>
      <c r="H4719" s="10">
        <v>2.6355082520000002</v>
      </c>
      <c r="I4719" s="1">
        <f>IF(本月剩余订单[[#This Row],[月份]]=MONTH(报表日期),1,0)</f>
        <v>1</v>
      </c>
    </row>
    <row r="4720" spans="1:9" x14ac:dyDescent="0.2">
      <c r="A4720" s="1">
        <v>5</v>
      </c>
      <c r="B4720" s="1" t="s">
        <v>19</v>
      </c>
      <c r="C4720" s="1" t="s">
        <v>14</v>
      </c>
      <c r="D4720" s="1">
        <v>1000002294</v>
      </c>
      <c r="E4720" s="1" t="s">
        <v>800</v>
      </c>
      <c r="F4720" s="1" t="s">
        <v>52</v>
      </c>
      <c r="G4720" s="1" t="s">
        <v>84</v>
      </c>
      <c r="H4720" s="10">
        <v>31.881941773000001</v>
      </c>
      <c r="I4720" s="1">
        <f>IF(本月剩余订单[[#This Row],[月份]]=MONTH(报表日期),1,0)</f>
        <v>1</v>
      </c>
    </row>
    <row r="4721" spans="1:9" x14ac:dyDescent="0.2">
      <c r="A4721" s="1">
        <v>5</v>
      </c>
      <c r="B4721" s="1" t="s">
        <v>19</v>
      </c>
      <c r="C4721" s="1" t="s">
        <v>14</v>
      </c>
      <c r="D4721" s="1">
        <v>1000002294</v>
      </c>
      <c r="E4721" s="1" t="s">
        <v>800</v>
      </c>
      <c r="F4721" s="1" t="s">
        <v>52</v>
      </c>
      <c r="G4721" s="1" t="s">
        <v>75</v>
      </c>
      <c r="H4721" s="10">
        <v>10.627313923999999</v>
      </c>
      <c r="I4721" s="1">
        <f>IF(本月剩余订单[[#This Row],[月份]]=MONTH(报表日期),1,0)</f>
        <v>1</v>
      </c>
    </row>
    <row r="4722" spans="1:9" x14ac:dyDescent="0.2">
      <c r="A4722" s="1">
        <v>5</v>
      </c>
      <c r="B4722" s="1" t="s">
        <v>18</v>
      </c>
      <c r="C4722" s="1" t="s">
        <v>39</v>
      </c>
      <c r="D4722" s="1">
        <v>1000001514</v>
      </c>
      <c r="E4722" s="1" t="s">
        <v>402</v>
      </c>
      <c r="F4722" s="1" t="s">
        <v>52</v>
      </c>
      <c r="G4722" s="1" t="s">
        <v>75</v>
      </c>
      <c r="H4722" s="10">
        <v>9.7810648520000001</v>
      </c>
      <c r="I4722" s="1">
        <f>IF(本月剩余订单[[#This Row],[月份]]=MONTH(报表日期),1,0)</f>
        <v>1</v>
      </c>
    </row>
    <row r="4723" spans="1:9" x14ac:dyDescent="0.2">
      <c r="A4723" s="1">
        <v>5</v>
      </c>
      <c r="B4723" s="1" t="s">
        <v>18</v>
      </c>
      <c r="C4723" s="1" t="s">
        <v>39</v>
      </c>
      <c r="D4723" s="1">
        <v>1000001514</v>
      </c>
      <c r="E4723" s="1" t="s">
        <v>402</v>
      </c>
      <c r="F4723" s="1" t="s">
        <v>46</v>
      </c>
      <c r="G4723" s="1" t="s">
        <v>47</v>
      </c>
      <c r="H4723" s="10">
        <v>39.655625106000002</v>
      </c>
      <c r="I4723" s="1">
        <f>IF(本月剩余订单[[#This Row],[月份]]=MONTH(报表日期),1,0)</f>
        <v>1</v>
      </c>
    </row>
    <row r="4724" spans="1:9" x14ac:dyDescent="0.2">
      <c r="A4724" s="1">
        <v>5</v>
      </c>
      <c r="B4724" s="1" t="s">
        <v>18</v>
      </c>
      <c r="C4724" s="1" t="s">
        <v>39</v>
      </c>
      <c r="D4724" s="1">
        <v>1000001514</v>
      </c>
      <c r="E4724" s="1" t="s">
        <v>402</v>
      </c>
      <c r="F4724" s="1" t="s">
        <v>58</v>
      </c>
      <c r="G4724" s="1" t="s">
        <v>76</v>
      </c>
      <c r="H4724" s="10">
        <v>21.821253922</v>
      </c>
      <c r="I4724" s="1">
        <f>IF(本月剩余订单[[#This Row],[月份]]=MONTH(报表日期),1,0)</f>
        <v>1</v>
      </c>
    </row>
    <row r="4725" spans="1:9" x14ac:dyDescent="0.2">
      <c r="A4725" s="1">
        <v>5</v>
      </c>
      <c r="B4725" s="1" t="s">
        <v>35</v>
      </c>
      <c r="C4725" s="1" t="s">
        <v>32</v>
      </c>
      <c r="D4725" s="1">
        <v>1000003496</v>
      </c>
      <c r="E4725" s="1" t="s">
        <v>255</v>
      </c>
      <c r="F4725" s="1" t="s">
        <v>58</v>
      </c>
      <c r="G4725" s="1" t="s">
        <v>73</v>
      </c>
      <c r="H4725" s="10">
        <v>4.5461287339999998</v>
      </c>
      <c r="I4725" s="1">
        <f>IF(本月剩余订单[[#This Row],[月份]]=MONTH(报表日期),1,0)</f>
        <v>1</v>
      </c>
    </row>
    <row r="4726" spans="1:9" x14ac:dyDescent="0.2">
      <c r="A4726" s="1">
        <v>5</v>
      </c>
      <c r="B4726" s="1" t="s">
        <v>35</v>
      </c>
      <c r="C4726" s="1" t="s">
        <v>32</v>
      </c>
      <c r="D4726" s="1">
        <v>1000003496</v>
      </c>
      <c r="E4726" s="1" t="s">
        <v>255</v>
      </c>
      <c r="F4726" s="1" t="s">
        <v>48</v>
      </c>
      <c r="G4726" s="1" t="s">
        <v>80</v>
      </c>
      <c r="H4726" s="10">
        <v>34.219786833999997</v>
      </c>
      <c r="I4726" s="1">
        <f>IF(本月剩余订单[[#This Row],[月份]]=MONTH(报表日期),1,0)</f>
        <v>1</v>
      </c>
    </row>
    <row r="4727" spans="1:9" x14ac:dyDescent="0.2">
      <c r="A4727" s="1">
        <v>5</v>
      </c>
      <c r="B4727" s="1" t="s">
        <v>35</v>
      </c>
      <c r="C4727" s="1" t="s">
        <v>32</v>
      </c>
      <c r="D4727" s="1">
        <v>1000003496</v>
      </c>
      <c r="E4727" s="1" t="s">
        <v>255</v>
      </c>
      <c r="F4727" s="1" t="s">
        <v>52</v>
      </c>
      <c r="G4727" s="1" t="s">
        <v>61</v>
      </c>
      <c r="H4727" s="10">
        <v>32.546148893000002</v>
      </c>
      <c r="I4727" s="1">
        <f>IF(本月剩余订单[[#This Row],[月份]]=MONTH(报表日期),1,0)</f>
        <v>1</v>
      </c>
    </row>
    <row r="4728" spans="1:9" x14ac:dyDescent="0.2">
      <c r="A4728" s="1">
        <v>5</v>
      </c>
      <c r="B4728" s="1" t="s">
        <v>20</v>
      </c>
      <c r="C4728" s="1" t="s">
        <v>6</v>
      </c>
      <c r="D4728" s="1">
        <v>1000001609</v>
      </c>
      <c r="E4728" s="1" t="s">
        <v>801</v>
      </c>
      <c r="F4728" s="1" t="s">
        <v>50</v>
      </c>
      <c r="G4728" s="1" t="s">
        <v>69</v>
      </c>
      <c r="H4728" s="10">
        <v>2.7396493689999999</v>
      </c>
      <c r="I4728" s="1">
        <f>IF(本月剩余订单[[#This Row],[月份]]=MONTH(报表日期),1,0)</f>
        <v>1</v>
      </c>
    </row>
    <row r="4729" spans="1:9" x14ac:dyDescent="0.2">
      <c r="A4729" s="1">
        <v>5</v>
      </c>
      <c r="B4729" s="1" t="s">
        <v>20</v>
      </c>
      <c r="C4729" s="1" t="s">
        <v>6</v>
      </c>
      <c r="D4729" s="1">
        <v>1000001609</v>
      </c>
      <c r="E4729" s="1" t="s">
        <v>801</v>
      </c>
      <c r="F4729" s="1" t="s">
        <v>58</v>
      </c>
      <c r="G4729" s="1" t="s">
        <v>65</v>
      </c>
      <c r="H4729" s="10">
        <v>24.655204302000001</v>
      </c>
      <c r="I4729" s="1">
        <f>IF(本月剩余订单[[#This Row],[月份]]=MONTH(报表日期),1,0)</f>
        <v>1</v>
      </c>
    </row>
    <row r="4730" spans="1:9" x14ac:dyDescent="0.2">
      <c r="A4730" s="1">
        <v>5</v>
      </c>
      <c r="B4730" s="1" t="s">
        <v>20</v>
      </c>
      <c r="C4730" s="1" t="s">
        <v>6</v>
      </c>
      <c r="D4730" s="1">
        <v>1000001609</v>
      </c>
      <c r="E4730" s="1" t="s">
        <v>801</v>
      </c>
      <c r="F4730" s="1" t="s">
        <v>50</v>
      </c>
      <c r="G4730" s="1" t="s">
        <v>51</v>
      </c>
      <c r="H4730" s="10">
        <v>5.3136569619999996</v>
      </c>
      <c r="I4730" s="1">
        <f>IF(本月剩余订单[[#This Row],[月份]]=MONTH(报表日期),1,0)</f>
        <v>1</v>
      </c>
    </row>
    <row r="4731" spans="1:9" x14ac:dyDescent="0.2">
      <c r="A4731" s="1">
        <v>5</v>
      </c>
      <c r="B4731" s="1" t="s">
        <v>35</v>
      </c>
      <c r="C4731" s="1" t="s">
        <v>32</v>
      </c>
      <c r="D4731" s="1">
        <v>1000002938</v>
      </c>
      <c r="E4731" s="1" t="s">
        <v>802</v>
      </c>
      <c r="F4731" s="1" t="s">
        <v>58</v>
      </c>
      <c r="G4731" s="1" t="s">
        <v>65</v>
      </c>
      <c r="H4731" s="10">
        <v>26.568284811000002</v>
      </c>
      <c r="I4731" s="1">
        <f>IF(本月剩余订单[[#This Row],[月份]]=MONTH(报表日期),1,0)</f>
        <v>1</v>
      </c>
    </row>
    <row r="4732" spans="1:9" x14ac:dyDescent="0.2">
      <c r="A4732" s="1">
        <v>5</v>
      </c>
      <c r="B4732" s="1" t="s">
        <v>35</v>
      </c>
      <c r="C4732" s="1" t="s">
        <v>32</v>
      </c>
      <c r="D4732" s="1">
        <v>1000002938</v>
      </c>
      <c r="E4732" s="1" t="s">
        <v>802</v>
      </c>
      <c r="F4732" s="1" t="s">
        <v>50</v>
      </c>
      <c r="G4732" s="1" t="s">
        <v>51</v>
      </c>
      <c r="H4732" s="10">
        <v>15.940970886000001</v>
      </c>
      <c r="I4732" s="1">
        <f>IF(本月剩余订单[[#This Row],[月份]]=MONTH(报表日期),1,0)</f>
        <v>1</v>
      </c>
    </row>
    <row r="4733" spans="1:9" x14ac:dyDescent="0.2">
      <c r="A4733" s="1">
        <v>5</v>
      </c>
      <c r="B4733" s="1" t="s">
        <v>35</v>
      </c>
      <c r="C4733" s="1" t="s">
        <v>34</v>
      </c>
      <c r="D4733" s="1">
        <v>1000003351</v>
      </c>
      <c r="E4733" s="1" t="s">
        <v>343</v>
      </c>
      <c r="F4733" s="1" t="s">
        <v>50</v>
      </c>
      <c r="G4733" s="1" t="s">
        <v>51</v>
      </c>
      <c r="H4733" s="10">
        <v>42.509255697</v>
      </c>
      <c r="I4733" s="1">
        <f>IF(本月剩余订单[[#This Row],[月份]]=MONTH(报表日期),1,0)</f>
        <v>1</v>
      </c>
    </row>
    <row r="4734" spans="1:9" x14ac:dyDescent="0.2">
      <c r="A4734" s="1">
        <v>5</v>
      </c>
      <c r="B4734" s="1" t="s">
        <v>19</v>
      </c>
      <c r="C4734" s="1" t="s">
        <v>36</v>
      </c>
      <c r="D4734" s="1">
        <v>1000000852</v>
      </c>
      <c r="E4734" s="1" t="s">
        <v>803</v>
      </c>
      <c r="F4734" s="1" t="s">
        <v>50</v>
      </c>
      <c r="G4734" s="1" t="s">
        <v>69</v>
      </c>
      <c r="H4734" s="10">
        <v>8.2185381020000001</v>
      </c>
      <c r="I4734" s="1">
        <f>IF(本月剩余订单[[#This Row],[月份]]=MONTH(报表日期),1,0)</f>
        <v>1</v>
      </c>
    </row>
    <row r="4735" spans="1:9" x14ac:dyDescent="0.2">
      <c r="A4735" s="1">
        <v>5</v>
      </c>
      <c r="B4735" s="1" t="s">
        <v>19</v>
      </c>
      <c r="C4735" s="1" t="s">
        <v>36</v>
      </c>
      <c r="D4735" s="1">
        <v>1000000852</v>
      </c>
      <c r="E4735" s="1" t="s">
        <v>803</v>
      </c>
      <c r="F4735" s="1" t="s">
        <v>48</v>
      </c>
      <c r="G4735" s="1" t="s">
        <v>87</v>
      </c>
      <c r="H4735" s="10">
        <v>15.940970886000001</v>
      </c>
      <c r="I4735" s="1">
        <f>IF(本月剩余订单[[#This Row],[月份]]=MONTH(报表日期),1,0)</f>
        <v>1</v>
      </c>
    </row>
    <row r="4736" spans="1:9" x14ac:dyDescent="0.2">
      <c r="A4736" s="1">
        <v>5</v>
      </c>
      <c r="B4736" s="1" t="s">
        <v>20</v>
      </c>
      <c r="C4736" s="1" t="s">
        <v>25</v>
      </c>
      <c r="D4736" s="1">
        <v>1000003709</v>
      </c>
      <c r="E4736" s="1" t="s">
        <v>804</v>
      </c>
      <c r="F4736" s="1" t="s">
        <v>46</v>
      </c>
      <c r="G4736" s="1" t="s">
        <v>47</v>
      </c>
      <c r="H4736" s="10">
        <v>24.655204302000001</v>
      </c>
      <c r="I4736" s="1">
        <f>IF(本月剩余订单[[#This Row],[月份]]=MONTH(报表日期),1,0)</f>
        <v>1</v>
      </c>
    </row>
    <row r="4737" spans="1:9" x14ac:dyDescent="0.2">
      <c r="A4737" s="1">
        <v>5</v>
      </c>
      <c r="B4737" s="1" t="s">
        <v>19</v>
      </c>
      <c r="C4737" s="1" t="s">
        <v>36</v>
      </c>
      <c r="D4737" s="1">
        <v>1000000852</v>
      </c>
      <c r="E4737" s="1" t="s">
        <v>803</v>
      </c>
      <c r="F4737" s="1" t="s">
        <v>50</v>
      </c>
      <c r="G4737" s="1" t="s">
        <v>69</v>
      </c>
      <c r="H4737" s="10">
        <v>8.2185381020000001</v>
      </c>
      <c r="I4737" s="1">
        <f>IF(本月剩余订单[[#This Row],[月份]]=MONTH(报表日期),1,0)</f>
        <v>1</v>
      </c>
    </row>
    <row r="4738" spans="1:9" x14ac:dyDescent="0.2">
      <c r="A4738" s="1">
        <v>5</v>
      </c>
      <c r="B4738" s="1" t="s">
        <v>19</v>
      </c>
      <c r="C4738" s="1" t="s">
        <v>36</v>
      </c>
      <c r="D4738" s="1">
        <v>1000000852</v>
      </c>
      <c r="E4738" s="1" t="s">
        <v>803</v>
      </c>
      <c r="F4738" s="1" t="s">
        <v>52</v>
      </c>
      <c r="G4738" s="1" t="s">
        <v>84</v>
      </c>
      <c r="H4738" s="10">
        <v>15.940970886000001</v>
      </c>
      <c r="I4738" s="1">
        <f>IF(本月剩余订单[[#This Row],[月份]]=MONTH(报表日期),1,0)</f>
        <v>1</v>
      </c>
    </row>
    <row r="4739" spans="1:9" x14ac:dyDescent="0.2">
      <c r="A4739" s="1">
        <v>5</v>
      </c>
      <c r="B4739" s="1" t="s">
        <v>20</v>
      </c>
      <c r="C4739" s="1" t="s">
        <v>26</v>
      </c>
      <c r="D4739" s="1">
        <v>1000003159</v>
      </c>
      <c r="E4739" s="1" t="s">
        <v>295</v>
      </c>
      <c r="F4739" s="1" t="s">
        <v>46</v>
      </c>
      <c r="G4739" s="1" t="s">
        <v>63</v>
      </c>
      <c r="H4739" s="10">
        <v>22.140237341999999</v>
      </c>
      <c r="I4739" s="1">
        <f>IF(本月剩余订单[[#This Row],[月份]]=MONTH(报表日期),1,0)</f>
        <v>1</v>
      </c>
    </row>
    <row r="4740" spans="1:9" x14ac:dyDescent="0.2">
      <c r="A4740" s="1">
        <v>5</v>
      </c>
      <c r="B4740" s="1" t="s">
        <v>20</v>
      </c>
      <c r="C4740" s="1" t="s">
        <v>26</v>
      </c>
      <c r="D4740" s="1">
        <v>1000003159</v>
      </c>
      <c r="E4740" s="1" t="s">
        <v>295</v>
      </c>
      <c r="F4740" s="1" t="s">
        <v>46</v>
      </c>
      <c r="G4740" s="1" t="s">
        <v>63</v>
      </c>
      <c r="H4740" s="10">
        <v>22.140237341999999</v>
      </c>
      <c r="I4740" s="1">
        <f>IF(本月剩余订单[[#This Row],[月份]]=MONTH(报表日期),1,0)</f>
        <v>1</v>
      </c>
    </row>
    <row r="4741" spans="1:9" x14ac:dyDescent="0.2">
      <c r="A4741" s="1">
        <v>5</v>
      </c>
      <c r="B4741" s="1" t="s">
        <v>20</v>
      </c>
      <c r="C4741" s="1" t="s">
        <v>25</v>
      </c>
      <c r="D4741" s="1">
        <v>1000003709</v>
      </c>
      <c r="E4741" s="1" t="s">
        <v>804</v>
      </c>
      <c r="F4741" s="1" t="s">
        <v>46</v>
      </c>
      <c r="G4741" s="1" t="s">
        <v>47</v>
      </c>
      <c r="H4741" s="10">
        <v>24.655204302000001</v>
      </c>
      <c r="I4741" s="1">
        <f>IF(本月剩余订单[[#This Row],[月份]]=MONTH(报表日期),1,0)</f>
        <v>1</v>
      </c>
    </row>
    <row r="4742" spans="1:9" x14ac:dyDescent="0.2">
      <c r="A4742" s="1">
        <v>5</v>
      </c>
      <c r="B4742" s="1" t="s">
        <v>20</v>
      </c>
      <c r="C4742" s="1" t="s">
        <v>25</v>
      </c>
      <c r="D4742" s="1">
        <v>1000003709</v>
      </c>
      <c r="E4742" s="1" t="s">
        <v>804</v>
      </c>
      <c r="F4742" s="1" t="s">
        <v>46</v>
      </c>
      <c r="G4742" s="1" t="s">
        <v>47</v>
      </c>
      <c r="H4742" s="10">
        <v>24.655204302000001</v>
      </c>
      <c r="I4742" s="1">
        <f>IF(本月剩余订单[[#This Row],[月份]]=MONTH(报表日期),1,0)</f>
        <v>1</v>
      </c>
    </row>
    <row r="4743" spans="1:9" x14ac:dyDescent="0.2">
      <c r="A4743" s="1">
        <v>5</v>
      </c>
      <c r="B4743" s="1" t="s">
        <v>20</v>
      </c>
      <c r="C4743" s="1" t="s">
        <v>26</v>
      </c>
      <c r="D4743" s="1">
        <v>1000003159</v>
      </c>
      <c r="E4743" s="1" t="s">
        <v>295</v>
      </c>
      <c r="F4743" s="1" t="s">
        <v>46</v>
      </c>
      <c r="G4743" s="1" t="s">
        <v>63</v>
      </c>
      <c r="H4743" s="10">
        <v>22.140237341999999</v>
      </c>
      <c r="I4743" s="1">
        <f>IF(本月剩余订单[[#This Row],[月份]]=MONTH(报表日期),1,0)</f>
        <v>1</v>
      </c>
    </row>
    <row r="4744" spans="1:9" x14ac:dyDescent="0.2">
      <c r="A4744" s="1">
        <v>5</v>
      </c>
      <c r="B4744" s="1" t="s">
        <v>20</v>
      </c>
      <c r="C4744" s="1" t="s">
        <v>25</v>
      </c>
      <c r="D4744" s="1">
        <v>1000003709</v>
      </c>
      <c r="E4744" s="1" t="s">
        <v>804</v>
      </c>
      <c r="F4744" s="1" t="s">
        <v>46</v>
      </c>
      <c r="G4744" s="1" t="s">
        <v>47</v>
      </c>
      <c r="H4744" s="10">
        <v>24.655204302000001</v>
      </c>
      <c r="I4744" s="1">
        <f>IF(本月剩余订单[[#This Row],[月份]]=MONTH(报表日期),1,0)</f>
        <v>1</v>
      </c>
    </row>
    <row r="4745" spans="1:9" x14ac:dyDescent="0.2">
      <c r="A4745" s="1">
        <v>5</v>
      </c>
      <c r="B4745" s="1" t="s">
        <v>21</v>
      </c>
      <c r="C4745" s="1" t="s">
        <v>8</v>
      </c>
      <c r="D4745" s="1">
        <v>1000001459</v>
      </c>
      <c r="E4745" s="1" t="s">
        <v>261</v>
      </c>
      <c r="F4745" s="1" t="s">
        <v>48</v>
      </c>
      <c r="G4745" s="1" t="s">
        <v>87</v>
      </c>
      <c r="H4745" s="10">
        <v>58.450226583000003</v>
      </c>
      <c r="I4745" s="1">
        <f>IF(本月剩余订单[[#This Row],[月份]]=MONTH(报表日期),1,0)</f>
        <v>1</v>
      </c>
    </row>
    <row r="4746" spans="1:9" x14ac:dyDescent="0.2">
      <c r="A4746" s="1">
        <v>5</v>
      </c>
      <c r="B4746" s="1" t="s">
        <v>20</v>
      </c>
      <c r="C4746" s="1" t="s">
        <v>26</v>
      </c>
      <c r="D4746" s="1">
        <v>1000003159</v>
      </c>
      <c r="E4746" s="1" t="s">
        <v>295</v>
      </c>
      <c r="F4746" s="1" t="s">
        <v>46</v>
      </c>
      <c r="G4746" s="1" t="s">
        <v>63</v>
      </c>
      <c r="H4746" s="10">
        <v>22.140237341999999</v>
      </c>
      <c r="I4746" s="1">
        <f>IF(本月剩余订单[[#This Row],[月份]]=MONTH(报表日期),1,0)</f>
        <v>1</v>
      </c>
    </row>
    <row r="4747" spans="1:9" x14ac:dyDescent="0.2">
      <c r="A4747" s="1">
        <v>5</v>
      </c>
      <c r="B4747" s="1" t="s">
        <v>21</v>
      </c>
      <c r="C4747" s="1" t="s">
        <v>8</v>
      </c>
      <c r="D4747" s="1">
        <v>1000001459</v>
      </c>
      <c r="E4747" s="1" t="s">
        <v>261</v>
      </c>
      <c r="F4747" s="1" t="s">
        <v>48</v>
      </c>
      <c r="G4747" s="1" t="s">
        <v>87</v>
      </c>
      <c r="H4747" s="10">
        <v>58.450226583000003</v>
      </c>
      <c r="I4747" s="1">
        <f>IF(本月剩余订单[[#This Row],[月份]]=MONTH(报表日期),1,0)</f>
        <v>1</v>
      </c>
    </row>
    <row r="4748" spans="1:9" x14ac:dyDescent="0.2">
      <c r="A4748" s="1">
        <v>5</v>
      </c>
      <c r="B4748" s="1" t="s">
        <v>20</v>
      </c>
      <c r="C4748" s="1" t="s">
        <v>26</v>
      </c>
      <c r="D4748" s="1">
        <v>1000003159</v>
      </c>
      <c r="E4748" s="1" t="s">
        <v>295</v>
      </c>
      <c r="F4748" s="1" t="s">
        <v>46</v>
      </c>
      <c r="G4748" s="1" t="s">
        <v>63</v>
      </c>
      <c r="H4748" s="10">
        <v>22.140237341999999</v>
      </c>
      <c r="I4748" s="1">
        <f>IF(本月剩余订单[[#This Row],[月份]]=MONTH(报表日期),1,0)</f>
        <v>1</v>
      </c>
    </row>
    <row r="4749" spans="1:9" x14ac:dyDescent="0.2">
      <c r="A4749" s="1">
        <v>5</v>
      </c>
      <c r="B4749" s="1" t="s">
        <v>21</v>
      </c>
      <c r="C4749" s="1" t="s">
        <v>8</v>
      </c>
      <c r="D4749" s="1">
        <v>1000001459</v>
      </c>
      <c r="E4749" s="1" t="s">
        <v>261</v>
      </c>
      <c r="F4749" s="1" t="s">
        <v>48</v>
      </c>
      <c r="G4749" s="1" t="s">
        <v>87</v>
      </c>
      <c r="H4749" s="10">
        <v>58.450226583000003</v>
      </c>
      <c r="I4749" s="1">
        <f>IF(本月剩余订单[[#This Row],[月份]]=MONTH(报表日期),1,0)</f>
        <v>1</v>
      </c>
    </row>
    <row r="4750" spans="1:9" x14ac:dyDescent="0.2">
      <c r="A4750" s="1">
        <v>5</v>
      </c>
      <c r="B4750" s="1" t="s">
        <v>21</v>
      </c>
      <c r="C4750" s="1" t="s">
        <v>8</v>
      </c>
      <c r="D4750" s="1">
        <v>1000001459</v>
      </c>
      <c r="E4750" s="1" t="s">
        <v>261</v>
      </c>
      <c r="F4750" s="1" t="s">
        <v>48</v>
      </c>
      <c r="G4750" s="1" t="s">
        <v>80</v>
      </c>
      <c r="H4750" s="10">
        <v>53.774126455000001</v>
      </c>
      <c r="I4750" s="1">
        <f>IF(本月剩余订单[[#This Row],[月份]]=MONTH(报表日期),1,0)</f>
        <v>1</v>
      </c>
    </row>
    <row r="4751" spans="1:9" x14ac:dyDescent="0.2">
      <c r="A4751" s="1">
        <v>5</v>
      </c>
      <c r="B4751" s="1" t="s">
        <v>20</v>
      </c>
      <c r="C4751" s="1" t="s">
        <v>25</v>
      </c>
      <c r="D4751" s="1">
        <v>1000003709</v>
      </c>
      <c r="E4751" s="1" t="s">
        <v>804</v>
      </c>
      <c r="F4751" s="1" t="s">
        <v>46</v>
      </c>
      <c r="G4751" s="1" t="s">
        <v>47</v>
      </c>
      <c r="H4751" s="10">
        <v>24.655204302000001</v>
      </c>
      <c r="I4751" s="1">
        <f>IF(本月剩余订单[[#This Row],[月份]]=MONTH(报表日期),1,0)</f>
        <v>1</v>
      </c>
    </row>
    <row r="4752" spans="1:9" x14ac:dyDescent="0.2">
      <c r="A4752" s="1">
        <v>5</v>
      </c>
      <c r="B4752" s="1" t="s">
        <v>20</v>
      </c>
      <c r="C4752" s="1" t="s">
        <v>25</v>
      </c>
      <c r="D4752" s="1">
        <v>1000003709</v>
      </c>
      <c r="E4752" s="1" t="s">
        <v>804</v>
      </c>
      <c r="F4752" s="1" t="s">
        <v>46</v>
      </c>
      <c r="G4752" s="1" t="s">
        <v>47</v>
      </c>
      <c r="H4752" s="10">
        <v>24.655204302000001</v>
      </c>
      <c r="I4752" s="1">
        <f>IF(本月剩余订单[[#This Row],[月份]]=MONTH(报表日期),1,0)</f>
        <v>1</v>
      </c>
    </row>
    <row r="4753" spans="1:9" x14ac:dyDescent="0.2">
      <c r="A4753" s="1">
        <v>5</v>
      </c>
      <c r="B4753" s="1" t="s">
        <v>21</v>
      </c>
      <c r="C4753" s="1" t="s">
        <v>8</v>
      </c>
      <c r="D4753" s="1">
        <v>1000001459</v>
      </c>
      <c r="E4753" s="1" t="s">
        <v>261</v>
      </c>
      <c r="F4753" s="1" t="s">
        <v>50</v>
      </c>
      <c r="G4753" s="1" t="s">
        <v>74</v>
      </c>
      <c r="H4753" s="10">
        <v>51.955756962999999</v>
      </c>
      <c r="I4753" s="1">
        <f>IF(本月剩余订单[[#This Row],[月份]]=MONTH(报表日期),1,0)</f>
        <v>1</v>
      </c>
    </row>
    <row r="4754" spans="1:9" x14ac:dyDescent="0.2">
      <c r="A4754" s="1">
        <v>5</v>
      </c>
      <c r="B4754" s="1" t="s">
        <v>21</v>
      </c>
      <c r="C4754" s="1" t="s">
        <v>8</v>
      </c>
      <c r="D4754" s="1">
        <v>1000001459</v>
      </c>
      <c r="E4754" s="1" t="s">
        <v>261</v>
      </c>
      <c r="F4754" s="1" t="s">
        <v>48</v>
      </c>
      <c r="G4754" s="1" t="s">
        <v>80</v>
      </c>
      <c r="H4754" s="10">
        <v>53.774126455000001</v>
      </c>
      <c r="I4754" s="1">
        <f>IF(本月剩余订单[[#This Row],[月份]]=MONTH(报表日期),1,0)</f>
        <v>1</v>
      </c>
    </row>
    <row r="4755" spans="1:9" x14ac:dyDescent="0.2">
      <c r="A4755" s="1">
        <v>5</v>
      </c>
      <c r="B4755" s="1" t="s">
        <v>21</v>
      </c>
      <c r="C4755" s="1" t="s">
        <v>8</v>
      </c>
      <c r="D4755" s="1">
        <v>1000001459</v>
      </c>
      <c r="E4755" s="1" t="s">
        <v>261</v>
      </c>
      <c r="F4755" s="1" t="s">
        <v>50</v>
      </c>
      <c r="G4755" s="1" t="s">
        <v>74</v>
      </c>
      <c r="H4755" s="10">
        <v>51.955756962999999</v>
      </c>
      <c r="I4755" s="1">
        <f>IF(本月剩余订单[[#This Row],[月份]]=MONTH(报表日期),1,0)</f>
        <v>1</v>
      </c>
    </row>
    <row r="4756" spans="1:9" x14ac:dyDescent="0.2">
      <c r="A4756" s="1">
        <v>5</v>
      </c>
      <c r="B4756" s="1" t="s">
        <v>21</v>
      </c>
      <c r="C4756" s="1" t="s">
        <v>8</v>
      </c>
      <c r="D4756" s="1">
        <v>1000001459</v>
      </c>
      <c r="E4756" s="1" t="s">
        <v>261</v>
      </c>
      <c r="F4756" s="1" t="s">
        <v>50</v>
      </c>
      <c r="G4756" s="1" t="s">
        <v>74</v>
      </c>
      <c r="H4756" s="10">
        <v>51.955756962999999</v>
      </c>
      <c r="I4756" s="1">
        <f>IF(本月剩余订单[[#This Row],[月份]]=MONTH(报表日期),1,0)</f>
        <v>1</v>
      </c>
    </row>
    <row r="4757" spans="1:9" x14ac:dyDescent="0.2">
      <c r="A4757" s="1">
        <v>5</v>
      </c>
      <c r="B4757" s="1" t="s">
        <v>17</v>
      </c>
      <c r="C4757" s="1" t="s">
        <v>31</v>
      </c>
      <c r="D4757" s="1">
        <v>1000003227</v>
      </c>
      <c r="E4757" s="1" t="s">
        <v>805</v>
      </c>
      <c r="F4757" s="1" t="s">
        <v>46</v>
      </c>
      <c r="G4757" s="1" t="s">
        <v>47</v>
      </c>
      <c r="H4757" s="10">
        <v>24.655204302000001</v>
      </c>
      <c r="I4757" s="1">
        <f>IF(本月剩余订单[[#This Row],[月份]]=MONTH(报表日期),1,0)</f>
        <v>1</v>
      </c>
    </row>
    <row r="4758" spans="1:9" x14ac:dyDescent="0.2">
      <c r="A4758" s="1">
        <v>5</v>
      </c>
      <c r="B4758" s="1" t="s">
        <v>35</v>
      </c>
      <c r="C4758" s="1" t="s">
        <v>34</v>
      </c>
      <c r="D4758" s="1">
        <v>1000002106</v>
      </c>
      <c r="E4758" s="1" t="s">
        <v>806</v>
      </c>
      <c r="F4758" s="1" t="s">
        <v>52</v>
      </c>
      <c r="G4758" s="1" t="s">
        <v>84</v>
      </c>
      <c r="H4758" s="10">
        <v>58.450226583000003</v>
      </c>
      <c r="I4758" s="1">
        <f>IF(本月剩余订单[[#This Row],[月份]]=MONTH(报表日期),1,0)</f>
        <v>1</v>
      </c>
    </row>
    <row r="4759" spans="1:9" x14ac:dyDescent="0.2">
      <c r="A4759" s="1">
        <v>5</v>
      </c>
      <c r="B4759" s="1" t="s">
        <v>21</v>
      </c>
      <c r="C4759" s="1" t="s">
        <v>8</v>
      </c>
      <c r="D4759" s="1">
        <v>1000001459</v>
      </c>
      <c r="E4759" s="1" t="s">
        <v>261</v>
      </c>
      <c r="F4759" s="1" t="s">
        <v>50</v>
      </c>
      <c r="G4759" s="1" t="s">
        <v>74</v>
      </c>
      <c r="H4759" s="10">
        <v>51.955756962999999</v>
      </c>
      <c r="I4759" s="1">
        <f>IF(本月剩余订单[[#This Row],[月份]]=MONTH(报表日期),1,0)</f>
        <v>1</v>
      </c>
    </row>
    <row r="4760" spans="1:9" x14ac:dyDescent="0.2">
      <c r="A4760" s="1">
        <v>5</v>
      </c>
      <c r="B4760" s="1" t="s">
        <v>20</v>
      </c>
      <c r="C4760" s="1" t="s">
        <v>29</v>
      </c>
      <c r="D4760" s="1">
        <v>1000004222</v>
      </c>
      <c r="E4760" s="1" t="s">
        <v>807</v>
      </c>
      <c r="F4760" s="1" t="s">
        <v>58</v>
      </c>
      <c r="G4760" s="1" t="s">
        <v>73</v>
      </c>
      <c r="H4760" s="10">
        <v>100.014832154</v>
      </c>
      <c r="I4760" s="1">
        <f>IF(本月剩余订单[[#This Row],[月份]]=MONTH(报表日期),1,0)</f>
        <v>1</v>
      </c>
    </row>
    <row r="4761" spans="1:9" x14ac:dyDescent="0.2">
      <c r="A4761" s="1">
        <v>5</v>
      </c>
      <c r="B4761" s="1" t="s">
        <v>21</v>
      </c>
      <c r="C4761" s="1" t="s">
        <v>8</v>
      </c>
      <c r="D4761" s="1">
        <v>1000001459</v>
      </c>
      <c r="E4761" s="1" t="s">
        <v>261</v>
      </c>
      <c r="F4761" s="1" t="s">
        <v>48</v>
      </c>
      <c r="G4761" s="1" t="s">
        <v>87</v>
      </c>
      <c r="H4761" s="10">
        <v>58.450226583000003</v>
      </c>
      <c r="I4761" s="1">
        <f>IF(本月剩余订单[[#This Row],[月份]]=MONTH(报表日期),1,0)</f>
        <v>1</v>
      </c>
    </row>
    <row r="4762" spans="1:9" x14ac:dyDescent="0.2">
      <c r="A4762" s="1">
        <v>5</v>
      </c>
      <c r="B4762" s="1" t="s">
        <v>21</v>
      </c>
      <c r="C4762" s="1" t="s">
        <v>8</v>
      </c>
      <c r="D4762" s="1">
        <v>1000001459</v>
      </c>
      <c r="E4762" s="1" t="s">
        <v>261</v>
      </c>
      <c r="F4762" s="1" t="s">
        <v>48</v>
      </c>
      <c r="G4762" s="1" t="s">
        <v>80</v>
      </c>
      <c r="H4762" s="10">
        <v>53.774126455000001</v>
      </c>
      <c r="I4762" s="1">
        <f>IF(本月剩余订单[[#This Row],[月份]]=MONTH(报表日期),1,0)</f>
        <v>1</v>
      </c>
    </row>
    <row r="4763" spans="1:9" x14ac:dyDescent="0.2">
      <c r="A4763" s="1">
        <v>5</v>
      </c>
      <c r="B4763" s="1" t="s">
        <v>35</v>
      </c>
      <c r="C4763" s="1" t="s">
        <v>34</v>
      </c>
      <c r="D4763" s="1">
        <v>1000002106</v>
      </c>
      <c r="E4763" s="1" t="s">
        <v>806</v>
      </c>
      <c r="F4763" s="1" t="s">
        <v>52</v>
      </c>
      <c r="G4763" s="1" t="s">
        <v>84</v>
      </c>
      <c r="H4763" s="10">
        <v>58.450226583000003</v>
      </c>
      <c r="I4763" s="1">
        <f>IF(本月剩余订单[[#This Row],[月份]]=MONTH(报表日期),1,0)</f>
        <v>1</v>
      </c>
    </row>
    <row r="4764" spans="1:9" x14ac:dyDescent="0.2">
      <c r="A4764" s="1">
        <v>5</v>
      </c>
      <c r="B4764" s="1" t="s">
        <v>35</v>
      </c>
      <c r="C4764" s="1" t="s">
        <v>34</v>
      </c>
      <c r="D4764" s="1">
        <v>1000002106</v>
      </c>
      <c r="E4764" s="1" t="s">
        <v>806</v>
      </c>
      <c r="F4764" s="1" t="s">
        <v>52</v>
      </c>
      <c r="G4764" s="1" t="s">
        <v>84</v>
      </c>
      <c r="H4764" s="10">
        <v>58.450226583000003</v>
      </c>
      <c r="I4764" s="1">
        <f>IF(本月剩余订单[[#This Row],[月份]]=MONTH(报表日期),1,0)</f>
        <v>1</v>
      </c>
    </row>
    <row r="4765" spans="1:9" x14ac:dyDescent="0.2">
      <c r="A4765" s="1">
        <v>5</v>
      </c>
      <c r="B4765" s="1" t="s">
        <v>35</v>
      </c>
      <c r="C4765" s="1" t="s">
        <v>34</v>
      </c>
      <c r="D4765" s="1">
        <v>1000002106</v>
      </c>
      <c r="E4765" s="1" t="s">
        <v>806</v>
      </c>
      <c r="F4765" s="1" t="s">
        <v>52</v>
      </c>
      <c r="G4765" s="1" t="s">
        <v>84</v>
      </c>
      <c r="H4765" s="10">
        <v>58.450226583000003</v>
      </c>
      <c r="I4765" s="1">
        <f>IF(本月剩余订单[[#This Row],[月份]]=MONTH(报表日期),1,0)</f>
        <v>1</v>
      </c>
    </row>
    <row r="4766" spans="1:9" x14ac:dyDescent="0.2">
      <c r="A4766" s="1">
        <v>5</v>
      </c>
      <c r="B4766" s="1" t="s">
        <v>35</v>
      </c>
      <c r="C4766" s="1" t="s">
        <v>34</v>
      </c>
      <c r="D4766" s="1">
        <v>1000002106</v>
      </c>
      <c r="E4766" s="1" t="s">
        <v>806</v>
      </c>
      <c r="F4766" s="1" t="s">
        <v>52</v>
      </c>
      <c r="G4766" s="1" t="s">
        <v>84</v>
      </c>
      <c r="H4766" s="10">
        <v>58.450226583000003</v>
      </c>
      <c r="I4766" s="1">
        <f>IF(本月剩余订单[[#This Row],[月份]]=MONTH(报表日期),1,0)</f>
        <v>1</v>
      </c>
    </row>
    <row r="4767" spans="1:9" x14ac:dyDescent="0.2">
      <c r="A4767" s="1">
        <v>5</v>
      </c>
      <c r="B4767" s="1" t="s">
        <v>21</v>
      </c>
      <c r="C4767" s="1" t="s">
        <v>8</v>
      </c>
      <c r="D4767" s="1">
        <v>1000001459</v>
      </c>
      <c r="E4767" s="1" t="s">
        <v>261</v>
      </c>
      <c r="F4767" s="1" t="s">
        <v>48</v>
      </c>
      <c r="G4767" s="1" t="s">
        <v>80</v>
      </c>
      <c r="H4767" s="10">
        <v>53.774126455000001</v>
      </c>
      <c r="I4767" s="1">
        <f>IF(本月剩余订单[[#This Row],[月份]]=MONTH(报表日期),1,0)</f>
        <v>1</v>
      </c>
    </row>
    <row r="4768" spans="1:9" x14ac:dyDescent="0.2">
      <c r="A4768" s="1">
        <v>5</v>
      </c>
      <c r="B4768" s="1" t="s">
        <v>35</v>
      </c>
      <c r="C4768" s="1" t="s">
        <v>34</v>
      </c>
      <c r="D4768" s="1">
        <v>1000002106</v>
      </c>
      <c r="E4768" s="1" t="s">
        <v>806</v>
      </c>
      <c r="F4768" s="1" t="s">
        <v>52</v>
      </c>
      <c r="G4768" s="1" t="s">
        <v>84</v>
      </c>
      <c r="H4768" s="10">
        <v>58.450226583000003</v>
      </c>
      <c r="I4768" s="1">
        <f>IF(本月剩余订单[[#This Row],[月份]]=MONTH(报表日期),1,0)</f>
        <v>1</v>
      </c>
    </row>
    <row r="4769" spans="1:9" x14ac:dyDescent="0.2">
      <c r="A4769" s="1">
        <v>5</v>
      </c>
      <c r="B4769" s="1" t="s">
        <v>35</v>
      </c>
      <c r="C4769" s="1" t="s">
        <v>34</v>
      </c>
      <c r="D4769" s="1">
        <v>1000002106</v>
      </c>
      <c r="E4769" s="1" t="s">
        <v>806</v>
      </c>
      <c r="F4769" s="1" t="s">
        <v>52</v>
      </c>
      <c r="G4769" s="1" t="s">
        <v>84</v>
      </c>
      <c r="H4769" s="10">
        <v>58.450226583000003</v>
      </c>
      <c r="I4769" s="1">
        <f>IF(本月剩余订单[[#This Row],[月份]]=MONTH(报表日期),1,0)</f>
        <v>1</v>
      </c>
    </row>
    <row r="4770" spans="1:9" x14ac:dyDescent="0.2">
      <c r="A4770" s="1">
        <v>5</v>
      </c>
      <c r="B4770" s="1" t="s">
        <v>35</v>
      </c>
      <c r="C4770" s="1" t="s">
        <v>34</v>
      </c>
      <c r="D4770" s="1">
        <v>1000002106</v>
      </c>
      <c r="E4770" s="1" t="s">
        <v>806</v>
      </c>
      <c r="F4770" s="1" t="s">
        <v>52</v>
      </c>
      <c r="G4770" s="1" t="s">
        <v>84</v>
      </c>
      <c r="H4770" s="10">
        <v>58.450226583000003</v>
      </c>
      <c r="I4770" s="1">
        <f>IF(本月剩余订单[[#This Row],[月份]]=MONTH(报表日期),1,0)</f>
        <v>1</v>
      </c>
    </row>
    <row r="4771" spans="1:9" x14ac:dyDescent="0.2">
      <c r="A4771" s="1">
        <v>5</v>
      </c>
      <c r="B4771" s="1" t="s">
        <v>35</v>
      </c>
      <c r="C4771" s="1" t="s">
        <v>34</v>
      </c>
      <c r="D4771" s="1">
        <v>1000002106</v>
      </c>
      <c r="E4771" s="1" t="s">
        <v>806</v>
      </c>
      <c r="F4771" s="1" t="s">
        <v>52</v>
      </c>
      <c r="G4771" s="1" t="s">
        <v>84</v>
      </c>
      <c r="H4771" s="10">
        <v>58.450226583000003</v>
      </c>
      <c r="I4771" s="1">
        <f>IF(本月剩余订单[[#This Row],[月份]]=MONTH(报表日期),1,0)</f>
        <v>1</v>
      </c>
    </row>
    <row r="4772" spans="1:9" x14ac:dyDescent="0.2">
      <c r="A4772" s="1">
        <v>5</v>
      </c>
      <c r="B4772" s="1" t="s">
        <v>21</v>
      </c>
      <c r="C4772" s="1" t="s">
        <v>8</v>
      </c>
      <c r="D4772" s="1">
        <v>1000001459</v>
      </c>
      <c r="E4772" s="1" t="s">
        <v>261</v>
      </c>
      <c r="F4772" s="1" t="s">
        <v>50</v>
      </c>
      <c r="G4772" s="1" t="s">
        <v>74</v>
      </c>
      <c r="H4772" s="10">
        <v>51.955756962999999</v>
      </c>
      <c r="I4772" s="1">
        <f>IF(本月剩余订单[[#This Row],[月份]]=MONTH(报表日期),1,0)</f>
        <v>1</v>
      </c>
    </row>
    <row r="4773" spans="1:9" x14ac:dyDescent="0.2">
      <c r="A4773" s="1">
        <v>5</v>
      </c>
      <c r="B4773" s="1" t="s">
        <v>35</v>
      </c>
      <c r="C4773" s="1" t="s">
        <v>34</v>
      </c>
      <c r="D4773" s="1">
        <v>1000002106</v>
      </c>
      <c r="E4773" s="1" t="s">
        <v>806</v>
      </c>
      <c r="F4773" s="1" t="s">
        <v>52</v>
      </c>
      <c r="G4773" s="1" t="s">
        <v>84</v>
      </c>
      <c r="H4773" s="10">
        <v>58.450226583000003</v>
      </c>
      <c r="I4773" s="1">
        <f>IF(本月剩余订单[[#This Row],[月份]]=MONTH(报表日期),1,0)</f>
        <v>1</v>
      </c>
    </row>
    <row r="4774" spans="1:9" x14ac:dyDescent="0.2">
      <c r="A4774" s="1">
        <v>5</v>
      </c>
      <c r="B4774" s="1" t="s">
        <v>21</v>
      </c>
      <c r="C4774" s="1" t="s">
        <v>8</v>
      </c>
      <c r="D4774" s="1">
        <v>1000001459</v>
      </c>
      <c r="E4774" s="1" t="s">
        <v>261</v>
      </c>
      <c r="F4774" s="1" t="s">
        <v>50</v>
      </c>
      <c r="G4774" s="1" t="s">
        <v>74</v>
      </c>
      <c r="H4774" s="10">
        <v>51.955756962999999</v>
      </c>
      <c r="I4774" s="1">
        <f>IF(本月剩余订单[[#This Row],[月份]]=MONTH(报表日期),1,0)</f>
        <v>1</v>
      </c>
    </row>
    <row r="4775" spans="1:9" x14ac:dyDescent="0.2">
      <c r="A4775" s="1">
        <v>5</v>
      </c>
      <c r="B4775" s="1" t="s">
        <v>35</v>
      </c>
      <c r="C4775" s="1" t="s">
        <v>34</v>
      </c>
      <c r="D4775" s="1">
        <v>1000003351</v>
      </c>
      <c r="E4775" s="1" t="s">
        <v>343</v>
      </c>
      <c r="F4775" s="1" t="s">
        <v>44</v>
      </c>
      <c r="G4775" s="1" t="s">
        <v>64</v>
      </c>
      <c r="H4775" s="10">
        <v>36.897935543999999</v>
      </c>
      <c r="I4775" s="1">
        <f>IF(本月剩余订单[[#This Row],[月份]]=MONTH(报表日期),1,0)</f>
        <v>1</v>
      </c>
    </row>
    <row r="4776" spans="1:9" x14ac:dyDescent="0.2">
      <c r="A4776" s="1">
        <v>5</v>
      </c>
      <c r="B4776" s="1" t="s">
        <v>35</v>
      </c>
      <c r="C4776" s="1" t="s">
        <v>34</v>
      </c>
      <c r="D4776" s="1">
        <v>1000003351</v>
      </c>
      <c r="E4776" s="1" t="s">
        <v>343</v>
      </c>
      <c r="F4776" s="1" t="s">
        <v>44</v>
      </c>
      <c r="G4776" s="1" t="s">
        <v>64</v>
      </c>
      <c r="H4776" s="10">
        <v>42.509255697</v>
      </c>
      <c r="I4776" s="1">
        <f>IF(本月剩余订单[[#This Row],[月份]]=MONTH(报表日期),1,0)</f>
        <v>1</v>
      </c>
    </row>
    <row r="4777" spans="1:9" x14ac:dyDescent="0.2">
      <c r="A4777" s="1">
        <v>5</v>
      </c>
      <c r="B4777" s="1" t="s">
        <v>35</v>
      </c>
      <c r="C4777" s="1" t="s">
        <v>34</v>
      </c>
      <c r="D4777" s="1">
        <v>1000003351</v>
      </c>
      <c r="E4777" s="1" t="s">
        <v>343</v>
      </c>
      <c r="F4777" s="1" t="s">
        <v>46</v>
      </c>
      <c r="G4777" s="1" t="s">
        <v>77</v>
      </c>
      <c r="H4777" s="10">
        <v>43.831929875999997</v>
      </c>
      <c r="I4777" s="1">
        <f>IF(本月剩余订单[[#This Row],[月份]]=MONTH(报表日期),1,0)</f>
        <v>1</v>
      </c>
    </row>
    <row r="4778" spans="1:9" x14ac:dyDescent="0.2">
      <c r="A4778" s="1">
        <v>5</v>
      </c>
      <c r="B4778" s="1" t="s">
        <v>18</v>
      </c>
      <c r="C4778" s="1" t="s">
        <v>39</v>
      </c>
      <c r="D4778" s="1">
        <v>1000000380</v>
      </c>
      <c r="E4778" s="1" t="s">
        <v>714</v>
      </c>
      <c r="F4778" s="1" t="s">
        <v>58</v>
      </c>
      <c r="G4778" s="1" t="s">
        <v>65</v>
      </c>
      <c r="H4778" s="10">
        <v>58.450226583000003</v>
      </c>
      <c r="I4778" s="1">
        <f>IF(本月剩余订单[[#This Row],[月份]]=MONTH(报表日期),1,0)</f>
        <v>1</v>
      </c>
    </row>
    <row r="4779" spans="1:9" x14ac:dyDescent="0.2">
      <c r="A4779" s="1">
        <v>5</v>
      </c>
      <c r="B4779" s="1" t="s">
        <v>19</v>
      </c>
      <c r="C4779" s="1" t="s">
        <v>36</v>
      </c>
      <c r="D4779" s="1">
        <v>1000000048</v>
      </c>
      <c r="E4779" s="1" t="s">
        <v>531</v>
      </c>
      <c r="F4779" s="1" t="s">
        <v>50</v>
      </c>
      <c r="G4779" s="1" t="s">
        <v>51</v>
      </c>
      <c r="H4779" s="10">
        <v>4.4280474679999999</v>
      </c>
      <c r="I4779" s="1">
        <f>IF(本月剩余订单[[#This Row],[月份]]=MONTH(报表日期),1,0)</f>
        <v>1</v>
      </c>
    </row>
    <row r="4780" spans="1:9" x14ac:dyDescent="0.2">
      <c r="A4780" s="1">
        <v>5</v>
      </c>
      <c r="B4780" s="1" t="s">
        <v>19</v>
      </c>
      <c r="C4780" s="1" t="s">
        <v>36</v>
      </c>
      <c r="D4780" s="1">
        <v>1000000048</v>
      </c>
      <c r="E4780" s="1" t="s">
        <v>531</v>
      </c>
      <c r="F4780" s="1" t="s">
        <v>50</v>
      </c>
      <c r="G4780" s="1" t="s">
        <v>51</v>
      </c>
      <c r="H4780" s="10">
        <v>11.512923418</v>
      </c>
      <c r="I4780" s="1">
        <f>IF(本月剩余订单[[#This Row],[月份]]=MONTH(报表日期),1,0)</f>
        <v>1</v>
      </c>
    </row>
    <row r="4781" spans="1:9" x14ac:dyDescent="0.2">
      <c r="A4781" s="1">
        <v>5</v>
      </c>
      <c r="B4781" s="1" t="s">
        <v>19</v>
      </c>
      <c r="C4781" s="1" t="s">
        <v>14</v>
      </c>
      <c r="D4781" s="1">
        <v>1000000084</v>
      </c>
      <c r="E4781" s="1" t="s">
        <v>809</v>
      </c>
      <c r="F4781" s="1" t="s">
        <v>50</v>
      </c>
      <c r="G4781" s="1" t="s">
        <v>51</v>
      </c>
      <c r="H4781" s="10">
        <v>42.509255697</v>
      </c>
      <c r="I4781" s="1">
        <f>IF(本月剩余订单[[#This Row],[月份]]=MONTH(报表日期),1,0)</f>
        <v>1</v>
      </c>
    </row>
    <row r="4782" spans="1:9" x14ac:dyDescent="0.2">
      <c r="A4782" s="1">
        <v>5</v>
      </c>
      <c r="B4782" s="1" t="s">
        <v>21</v>
      </c>
      <c r="C4782" s="1" t="s">
        <v>8</v>
      </c>
      <c r="D4782" s="1">
        <v>1000001459</v>
      </c>
      <c r="E4782" s="1" t="s">
        <v>261</v>
      </c>
      <c r="F4782" s="1" t="s">
        <v>58</v>
      </c>
      <c r="G4782" s="1" t="s">
        <v>73</v>
      </c>
      <c r="H4782" s="10">
        <v>100.014832154</v>
      </c>
      <c r="I4782" s="1">
        <f>IF(本月剩余订单[[#This Row],[月份]]=MONTH(报表日期),1,0)</f>
        <v>1</v>
      </c>
    </row>
    <row r="4783" spans="1:9" x14ac:dyDescent="0.2">
      <c r="A4783" s="1">
        <v>5</v>
      </c>
      <c r="B4783" s="1" t="s">
        <v>18</v>
      </c>
      <c r="C4783" s="1" t="s">
        <v>39</v>
      </c>
      <c r="D4783" s="1">
        <v>1000002066</v>
      </c>
      <c r="E4783" s="1" t="s">
        <v>810</v>
      </c>
      <c r="F4783" s="1" t="s">
        <v>52</v>
      </c>
      <c r="G4783" s="1" t="s">
        <v>62</v>
      </c>
      <c r="H4783" s="10">
        <v>38.352631137000003</v>
      </c>
      <c r="I4783" s="1">
        <f>IF(本月剩余订单[[#This Row],[月份]]=MONTH(报表日期),1,0)</f>
        <v>1</v>
      </c>
    </row>
    <row r="4784" spans="1:9" x14ac:dyDescent="0.2">
      <c r="A4784" s="1">
        <v>5</v>
      </c>
      <c r="B4784" s="1" t="s">
        <v>21</v>
      </c>
      <c r="C4784" s="1" t="s">
        <v>8</v>
      </c>
      <c r="D4784" s="1">
        <v>1000001459</v>
      </c>
      <c r="E4784" s="1" t="s">
        <v>261</v>
      </c>
      <c r="F4784" s="1" t="s">
        <v>58</v>
      </c>
      <c r="G4784" s="1" t="s">
        <v>73</v>
      </c>
      <c r="H4784" s="10">
        <v>27.276772405999999</v>
      </c>
      <c r="I4784" s="1">
        <f>IF(本月剩余订单[[#This Row],[月份]]=MONTH(报表日期),1,0)</f>
        <v>1</v>
      </c>
    </row>
    <row r="4785" spans="1:9" x14ac:dyDescent="0.2">
      <c r="A4785" s="1">
        <v>5</v>
      </c>
      <c r="B4785" s="1" t="s">
        <v>21</v>
      </c>
      <c r="C4785" s="1" t="s">
        <v>8</v>
      </c>
      <c r="D4785" s="1">
        <v>1000001459</v>
      </c>
      <c r="E4785" s="1" t="s">
        <v>261</v>
      </c>
      <c r="F4785" s="1" t="s">
        <v>52</v>
      </c>
      <c r="G4785" s="1" t="s">
        <v>61</v>
      </c>
      <c r="H4785" s="10">
        <v>74.391197469999994</v>
      </c>
      <c r="I4785" s="1">
        <f>IF(本月剩余订单[[#This Row],[月份]]=MONTH(报表日期),1,0)</f>
        <v>1</v>
      </c>
    </row>
    <row r="4786" spans="1:9" x14ac:dyDescent="0.2">
      <c r="A4786" s="1">
        <v>5</v>
      </c>
      <c r="B4786" s="1" t="s">
        <v>21</v>
      </c>
      <c r="C4786" s="1" t="s">
        <v>8</v>
      </c>
      <c r="D4786" s="1">
        <v>1000001459</v>
      </c>
      <c r="E4786" s="1" t="s">
        <v>261</v>
      </c>
      <c r="F4786" s="1" t="s">
        <v>58</v>
      </c>
      <c r="G4786" s="1" t="s">
        <v>73</v>
      </c>
      <c r="H4786" s="10">
        <v>100.014832154</v>
      </c>
      <c r="I4786" s="1">
        <f>IF(本月剩余订单[[#This Row],[月份]]=MONTH(报表日期),1,0)</f>
        <v>1</v>
      </c>
    </row>
    <row r="4787" spans="1:9" x14ac:dyDescent="0.2">
      <c r="A4787" s="1">
        <v>5</v>
      </c>
      <c r="B4787" s="1" t="s">
        <v>35</v>
      </c>
      <c r="C4787" s="1" t="s">
        <v>34</v>
      </c>
      <c r="D4787" s="1">
        <v>1000003351</v>
      </c>
      <c r="E4787" s="1" t="s">
        <v>343</v>
      </c>
      <c r="F4787" s="1" t="s">
        <v>46</v>
      </c>
      <c r="G4787" s="1" t="s">
        <v>77</v>
      </c>
      <c r="H4787" s="10">
        <v>32.873742403999998</v>
      </c>
      <c r="I4787" s="1">
        <f>IF(本月剩余订单[[#This Row],[月份]]=MONTH(报表日期),1,0)</f>
        <v>1</v>
      </c>
    </row>
    <row r="4788" spans="1:9" x14ac:dyDescent="0.2">
      <c r="A4788" s="1">
        <v>5</v>
      </c>
      <c r="B4788" s="1" t="s">
        <v>35</v>
      </c>
      <c r="C4788" s="1" t="s">
        <v>34</v>
      </c>
      <c r="D4788" s="1">
        <v>1000003351</v>
      </c>
      <c r="E4788" s="1" t="s">
        <v>343</v>
      </c>
      <c r="F4788" s="1" t="s">
        <v>46</v>
      </c>
      <c r="G4788" s="1" t="s">
        <v>77</v>
      </c>
      <c r="H4788" s="10">
        <v>10.957777466</v>
      </c>
      <c r="I4788" s="1">
        <f>IF(本月剩余订单[[#This Row],[月份]]=MONTH(报表日期),1,0)</f>
        <v>1</v>
      </c>
    </row>
    <row r="4789" spans="1:9" x14ac:dyDescent="0.2">
      <c r="A4789" s="1">
        <v>5</v>
      </c>
      <c r="B4789" s="1" t="s">
        <v>35</v>
      </c>
      <c r="C4789" s="1" t="s">
        <v>34</v>
      </c>
      <c r="D4789" s="1">
        <v>1000003351</v>
      </c>
      <c r="E4789" s="1" t="s">
        <v>343</v>
      </c>
      <c r="F4789" s="1" t="s">
        <v>46</v>
      </c>
      <c r="G4789" s="1" t="s">
        <v>77</v>
      </c>
      <c r="H4789" s="10">
        <v>16.437076204</v>
      </c>
      <c r="I4789" s="1">
        <f>IF(本月剩余订单[[#This Row],[月份]]=MONTH(报表日期),1,0)</f>
        <v>1</v>
      </c>
    </row>
    <row r="4790" spans="1:9" x14ac:dyDescent="0.2">
      <c r="A4790" s="1">
        <v>5</v>
      </c>
      <c r="B4790" s="1" t="s">
        <v>35</v>
      </c>
      <c r="C4790" s="1" t="s">
        <v>34</v>
      </c>
      <c r="D4790" s="1">
        <v>1000003351</v>
      </c>
      <c r="E4790" s="1" t="s">
        <v>343</v>
      </c>
      <c r="F4790" s="1" t="s">
        <v>46</v>
      </c>
      <c r="G4790" s="1" t="s">
        <v>47</v>
      </c>
      <c r="H4790" s="10">
        <v>5.4788887329999998</v>
      </c>
      <c r="I4790" s="1">
        <f>IF(本月剩余订单[[#This Row],[月份]]=MONTH(报表日期),1,0)</f>
        <v>1</v>
      </c>
    </row>
    <row r="4791" spans="1:9" x14ac:dyDescent="0.2">
      <c r="A4791" s="1">
        <v>5</v>
      </c>
      <c r="B4791" s="1" t="s">
        <v>22</v>
      </c>
      <c r="C4791" s="1" t="s">
        <v>24</v>
      </c>
      <c r="D4791" s="1">
        <v>1000000447</v>
      </c>
      <c r="E4791" s="1" t="s">
        <v>333</v>
      </c>
      <c r="F4791" s="1" t="s">
        <v>46</v>
      </c>
      <c r="G4791" s="1" t="s">
        <v>54</v>
      </c>
      <c r="H4791" s="10">
        <v>16.437076204</v>
      </c>
      <c r="I4791" s="1">
        <f>IF(本月剩余订单[[#This Row],[月份]]=MONTH(报表日期),1,0)</f>
        <v>1</v>
      </c>
    </row>
    <row r="4792" spans="1:9" x14ac:dyDescent="0.2">
      <c r="A4792" s="1">
        <v>5</v>
      </c>
      <c r="B4792" s="1" t="s">
        <v>21</v>
      </c>
      <c r="C4792" s="1" t="s">
        <v>8</v>
      </c>
      <c r="D4792" s="1">
        <v>1000003879</v>
      </c>
      <c r="E4792" s="1" t="s">
        <v>310</v>
      </c>
      <c r="F4792" s="1" t="s">
        <v>48</v>
      </c>
      <c r="G4792" s="1" t="s">
        <v>80</v>
      </c>
      <c r="H4792" s="10">
        <v>53.774126455000001</v>
      </c>
      <c r="I4792" s="1">
        <f>IF(本月剩余订单[[#This Row],[月份]]=MONTH(报表日期),1,0)</f>
        <v>1</v>
      </c>
    </row>
    <row r="4793" spans="1:9" x14ac:dyDescent="0.2">
      <c r="A4793" s="1">
        <v>5</v>
      </c>
      <c r="B4793" s="1" t="s">
        <v>17</v>
      </c>
      <c r="C4793" s="1" t="s">
        <v>3</v>
      </c>
      <c r="D4793" s="1">
        <v>1000003311</v>
      </c>
      <c r="E4793" s="1" t="s">
        <v>811</v>
      </c>
      <c r="F4793" s="1" t="s">
        <v>52</v>
      </c>
      <c r="G4793" s="1" t="s">
        <v>62</v>
      </c>
      <c r="H4793" s="10">
        <v>38.352631137000003</v>
      </c>
      <c r="I4793" s="1">
        <f>IF(本月剩余订单[[#This Row],[月份]]=MONTH(报表日期),1,0)</f>
        <v>1</v>
      </c>
    </row>
    <row r="4794" spans="1:9" x14ac:dyDescent="0.2">
      <c r="A4794" s="1">
        <v>5</v>
      </c>
      <c r="B4794" s="1" t="s">
        <v>19</v>
      </c>
      <c r="C4794" s="1" t="s">
        <v>28</v>
      </c>
      <c r="D4794" s="1">
        <v>1000003332</v>
      </c>
      <c r="E4794" s="1" t="s">
        <v>610</v>
      </c>
      <c r="F4794" s="1" t="s">
        <v>44</v>
      </c>
      <c r="G4794" s="1" t="s">
        <v>55</v>
      </c>
      <c r="H4794" s="10">
        <v>17.121783545</v>
      </c>
      <c r="I4794" s="1">
        <f>IF(本月剩余订单[[#This Row],[月份]]=MONTH(报表日期),1,0)</f>
        <v>1</v>
      </c>
    </row>
    <row r="4795" spans="1:9" x14ac:dyDescent="0.2">
      <c r="A4795" s="1">
        <v>5</v>
      </c>
      <c r="B4795" s="1" t="s">
        <v>19</v>
      </c>
      <c r="C4795" s="1" t="s">
        <v>28</v>
      </c>
      <c r="D4795" s="1">
        <v>1000003332</v>
      </c>
      <c r="E4795" s="1" t="s">
        <v>610</v>
      </c>
      <c r="F4795" s="1" t="s">
        <v>52</v>
      </c>
      <c r="G4795" s="1" t="s">
        <v>75</v>
      </c>
      <c r="H4795" s="10">
        <v>10.627313923999999</v>
      </c>
      <c r="I4795" s="1">
        <f>IF(本月剩余订单[[#This Row],[月份]]=MONTH(报表日期),1,0)</f>
        <v>1</v>
      </c>
    </row>
    <row r="4796" spans="1:9" x14ac:dyDescent="0.2">
      <c r="A4796" s="1">
        <v>5</v>
      </c>
      <c r="B4796" s="1" t="s">
        <v>19</v>
      </c>
      <c r="C4796" s="1" t="s">
        <v>9</v>
      </c>
      <c r="D4796" s="1">
        <v>1000000094</v>
      </c>
      <c r="E4796" s="1" t="s">
        <v>812</v>
      </c>
      <c r="F4796" s="1" t="s">
        <v>48</v>
      </c>
      <c r="G4796" s="1" t="s">
        <v>86</v>
      </c>
      <c r="H4796" s="10">
        <v>13.284142405000001</v>
      </c>
      <c r="I4796" s="1">
        <f>IF(本月剩余订单[[#This Row],[月份]]=MONTH(报表日期),1,0)</f>
        <v>1</v>
      </c>
    </row>
    <row r="4797" spans="1:9" x14ac:dyDescent="0.2">
      <c r="A4797" s="1">
        <v>5</v>
      </c>
      <c r="B4797" s="1" t="s">
        <v>19</v>
      </c>
      <c r="C4797" s="1" t="s">
        <v>9</v>
      </c>
      <c r="D4797" s="1">
        <v>1000000094</v>
      </c>
      <c r="E4797" s="1" t="s">
        <v>812</v>
      </c>
      <c r="F4797" s="1" t="s">
        <v>48</v>
      </c>
      <c r="G4797" s="1" t="s">
        <v>80</v>
      </c>
      <c r="H4797" s="10">
        <v>18.597799367</v>
      </c>
      <c r="I4797" s="1">
        <f>IF(本月剩余订单[[#This Row],[月份]]=MONTH(报表日期),1,0)</f>
        <v>1</v>
      </c>
    </row>
    <row r="4798" spans="1:9" x14ac:dyDescent="0.2">
      <c r="A4798" s="1">
        <v>5</v>
      </c>
      <c r="B4798" s="1" t="s">
        <v>20</v>
      </c>
      <c r="C4798" s="1" t="s">
        <v>26</v>
      </c>
      <c r="D4798" s="1">
        <v>1000003159</v>
      </c>
      <c r="E4798" s="1" t="s">
        <v>295</v>
      </c>
      <c r="F4798" s="1" t="s">
        <v>46</v>
      </c>
      <c r="G4798" s="1" t="s">
        <v>63</v>
      </c>
      <c r="H4798" s="10">
        <v>22.140237341999999</v>
      </c>
      <c r="I4798" s="1">
        <f>IF(本月剩余订单[[#This Row],[月份]]=MONTH(报表日期),1,0)</f>
        <v>1</v>
      </c>
    </row>
    <row r="4799" spans="1:9" x14ac:dyDescent="0.2">
      <c r="A4799" s="1">
        <v>5</v>
      </c>
      <c r="B4799" s="1" t="s">
        <v>20</v>
      </c>
      <c r="C4799" s="1" t="s">
        <v>26</v>
      </c>
      <c r="D4799" s="1">
        <v>1000003159</v>
      </c>
      <c r="E4799" s="1" t="s">
        <v>295</v>
      </c>
      <c r="F4799" s="1" t="s">
        <v>46</v>
      </c>
      <c r="G4799" s="1" t="s">
        <v>63</v>
      </c>
      <c r="H4799" s="10">
        <v>22.140237341999999</v>
      </c>
      <c r="I4799" s="1">
        <f>IF(本月剩余订单[[#This Row],[月份]]=MONTH(报表日期),1,0)</f>
        <v>1</v>
      </c>
    </row>
    <row r="4800" spans="1:9" x14ac:dyDescent="0.2">
      <c r="A4800" s="1">
        <v>5</v>
      </c>
      <c r="B4800" s="1" t="s">
        <v>20</v>
      </c>
      <c r="C4800" s="1" t="s">
        <v>26</v>
      </c>
      <c r="D4800" s="1">
        <v>1000003159</v>
      </c>
      <c r="E4800" s="1" t="s">
        <v>295</v>
      </c>
      <c r="F4800" s="1" t="s">
        <v>46</v>
      </c>
      <c r="G4800" s="1" t="s">
        <v>63</v>
      </c>
      <c r="H4800" s="10">
        <v>22.140237341999999</v>
      </c>
      <c r="I4800" s="1">
        <f>IF(本月剩余订单[[#This Row],[月份]]=MONTH(报表日期),1,0)</f>
        <v>1</v>
      </c>
    </row>
    <row r="4801" spans="1:9" x14ac:dyDescent="0.2">
      <c r="A4801" s="1">
        <v>5</v>
      </c>
      <c r="B4801" s="1" t="s">
        <v>20</v>
      </c>
      <c r="C4801" s="1" t="s">
        <v>26</v>
      </c>
      <c r="D4801" s="1">
        <v>1000003159</v>
      </c>
      <c r="E4801" s="1" t="s">
        <v>295</v>
      </c>
      <c r="F4801" s="1" t="s">
        <v>46</v>
      </c>
      <c r="G4801" s="1" t="s">
        <v>63</v>
      </c>
      <c r="H4801" s="10">
        <v>22.140237341999999</v>
      </c>
      <c r="I4801" s="1">
        <f>IF(本月剩余订单[[#This Row],[月份]]=MONTH(报表日期),1,0)</f>
        <v>1</v>
      </c>
    </row>
    <row r="4802" spans="1:9" x14ac:dyDescent="0.2">
      <c r="A4802" s="1">
        <v>5</v>
      </c>
      <c r="B4802" s="1" t="s">
        <v>19</v>
      </c>
      <c r="C4802" s="1" t="s">
        <v>36</v>
      </c>
      <c r="D4802" s="1">
        <v>1000000852</v>
      </c>
      <c r="E4802" s="1" t="s">
        <v>803</v>
      </c>
      <c r="F4802" s="1" t="s">
        <v>48</v>
      </c>
      <c r="G4802" s="1" t="s">
        <v>87</v>
      </c>
      <c r="H4802" s="10">
        <v>2.6568284809999998</v>
      </c>
      <c r="I4802" s="1">
        <f>IF(本月剩余订单[[#This Row],[月份]]=MONTH(报表日期),1,0)</f>
        <v>1</v>
      </c>
    </row>
    <row r="4803" spans="1:9" x14ac:dyDescent="0.2">
      <c r="A4803" s="1">
        <v>5</v>
      </c>
      <c r="B4803" s="1" t="s">
        <v>19</v>
      </c>
      <c r="C4803" s="1" t="s">
        <v>36</v>
      </c>
      <c r="D4803" s="1">
        <v>1000000852</v>
      </c>
      <c r="E4803" s="1" t="s">
        <v>803</v>
      </c>
      <c r="F4803" s="1" t="s">
        <v>52</v>
      </c>
      <c r="G4803" s="1" t="s">
        <v>62</v>
      </c>
      <c r="H4803" s="10">
        <v>21.915964936999998</v>
      </c>
      <c r="I4803" s="1">
        <f>IF(本月剩余订单[[#This Row],[月份]]=MONTH(报表日期),1,0)</f>
        <v>1</v>
      </c>
    </row>
    <row r="4804" spans="1:9" x14ac:dyDescent="0.2">
      <c r="A4804" s="1">
        <v>5</v>
      </c>
      <c r="B4804" s="1" t="s">
        <v>20</v>
      </c>
      <c r="C4804" s="1" t="s">
        <v>26</v>
      </c>
      <c r="D4804" s="1">
        <v>1000003159</v>
      </c>
      <c r="E4804" s="1" t="s">
        <v>295</v>
      </c>
      <c r="F4804" s="1" t="s">
        <v>46</v>
      </c>
      <c r="G4804" s="1" t="s">
        <v>63</v>
      </c>
      <c r="H4804" s="10">
        <v>22.140237341999999</v>
      </c>
      <c r="I4804" s="1">
        <f>IF(本月剩余订单[[#This Row],[月份]]=MONTH(报表日期),1,0)</f>
        <v>1</v>
      </c>
    </row>
    <row r="4805" spans="1:9" x14ac:dyDescent="0.2">
      <c r="A4805" s="1">
        <v>5</v>
      </c>
      <c r="B4805" s="1" t="s">
        <v>21</v>
      </c>
      <c r="C4805" s="1" t="s">
        <v>8</v>
      </c>
      <c r="D4805" s="1">
        <v>1000004088</v>
      </c>
      <c r="E4805" s="1" t="s">
        <v>813</v>
      </c>
      <c r="F4805" s="1" t="s">
        <v>48</v>
      </c>
      <c r="G4805" s="1" t="s">
        <v>48</v>
      </c>
      <c r="H4805" s="10">
        <v>8.4428105060000007</v>
      </c>
      <c r="I4805" s="1">
        <f>IF(本月剩余订单[[#This Row],[月份]]=MONTH(报表日期),1,0)</f>
        <v>1</v>
      </c>
    </row>
    <row r="4806" spans="1:9" x14ac:dyDescent="0.2">
      <c r="A4806" s="1">
        <v>5</v>
      </c>
      <c r="B4806" s="1" t="s">
        <v>21</v>
      </c>
      <c r="C4806" s="1" t="s">
        <v>8</v>
      </c>
      <c r="D4806" s="1">
        <v>1000004088</v>
      </c>
      <c r="E4806" s="1" t="s">
        <v>813</v>
      </c>
      <c r="F4806" s="1" t="s">
        <v>52</v>
      </c>
      <c r="G4806" s="1" t="s">
        <v>62</v>
      </c>
      <c r="H4806" s="10">
        <v>54.553544811000002</v>
      </c>
      <c r="I4806" s="1">
        <f>IF(本月剩余订单[[#This Row],[月份]]=MONTH(报表日期),1,0)</f>
        <v>1</v>
      </c>
    </row>
    <row r="4807" spans="1:9" x14ac:dyDescent="0.2">
      <c r="A4807" s="1">
        <v>5</v>
      </c>
      <c r="B4807" s="1" t="s">
        <v>23</v>
      </c>
      <c r="C4807" s="1" t="s">
        <v>37</v>
      </c>
      <c r="D4807" s="1">
        <v>1000001328</v>
      </c>
      <c r="E4807" s="1" t="s">
        <v>814</v>
      </c>
      <c r="F4807" s="1" t="s">
        <v>48</v>
      </c>
      <c r="G4807" s="1" t="s">
        <v>87</v>
      </c>
      <c r="H4807" s="10">
        <v>2.8339503800000001</v>
      </c>
      <c r="I4807" s="1">
        <f>IF(本月剩余订单[[#This Row],[月份]]=MONTH(报表日期),1,0)</f>
        <v>1</v>
      </c>
    </row>
    <row r="4808" spans="1:9" x14ac:dyDescent="0.2">
      <c r="A4808" s="1">
        <v>5</v>
      </c>
      <c r="B4808" s="1" t="s">
        <v>23</v>
      </c>
      <c r="C4808" s="1" t="s">
        <v>37</v>
      </c>
      <c r="D4808" s="1">
        <v>1000001328</v>
      </c>
      <c r="E4808" s="1" t="s">
        <v>814</v>
      </c>
      <c r="F4808" s="1" t="s">
        <v>52</v>
      </c>
      <c r="G4808" s="1" t="s">
        <v>84</v>
      </c>
      <c r="H4808" s="10">
        <v>34.538770253999999</v>
      </c>
      <c r="I4808" s="1">
        <f>IF(本月剩余订单[[#This Row],[月份]]=MONTH(报表日期),1,0)</f>
        <v>1</v>
      </c>
    </row>
    <row r="4809" spans="1:9" x14ac:dyDescent="0.2">
      <c r="A4809" s="1">
        <v>5</v>
      </c>
      <c r="B4809" s="1" t="s">
        <v>19</v>
      </c>
      <c r="C4809" s="1" t="s">
        <v>27</v>
      </c>
      <c r="D4809" s="1">
        <v>1000002005</v>
      </c>
      <c r="E4809" s="1" t="s">
        <v>760</v>
      </c>
      <c r="F4809" s="1" t="s">
        <v>48</v>
      </c>
      <c r="G4809" s="1" t="s">
        <v>87</v>
      </c>
      <c r="H4809" s="10">
        <v>5.3136569619999996</v>
      </c>
      <c r="I4809" s="1">
        <f>IF(本月剩余订单[[#This Row],[月份]]=MONTH(报表日期),1,0)</f>
        <v>1</v>
      </c>
    </row>
    <row r="4810" spans="1:9" x14ac:dyDescent="0.2">
      <c r="A4810" s="1">
        <v>5</v>
      </c>
      <c r="B4810" s="1" t="s">
        <v>19</v>
      </c>
      <c r="C4810" s="1" t="s">
        <v>27</v>
      </c>
      <c r="D4810" s="1">
        <v>1000002005</v>
      </c>
      <c r="E4810" s="1" t="s">
        <v>760</v>
      </c>
      <c r="F4810" s="1" t="s">
        <v>58</v>
      </c>
      <c r="G4810" s="1" t="s">
        <v>65</v>
      </c>
      <c r="H4810" s="10">
        <v>7.9704854430000003</v>
      </c>
      <c r="I4810" s="1">
        <f>IF(本月剩余订单[[#This Row],[月份]]=MONTH(报表日期),1,0)</f>
        <v>1</v>
      </c>
    </row>
    <row r="4811" spans="1:9" x14ac:dyDescent="0.2">
      <c r="A4811" s="1">
        <v>5</v>
      </c>
      <c r="B4811" s="1" t="s">
        <v>19</v>
      </c>
      <c r="C4811" s="1" t="s">
        <v>27</v>
      </c>
      <c r="D4811" s="1">
        <v>1000002005</v>
      </c>
      <c r="E4811" s="1" t="s">
        <v>760</v>
      </c>
      <c r="F4811" s="1" t="s">
        <v>52</v>
      </c>
      <c r="G4811" s="1" t="s">
        <v>53</v>
      </c>
      <c r="H4811" s="10">
        <v>45.166084177999998</v>
      </c>
      <c r="I4811" s="1">
        <f>IF(本月剩余订单[[#This Row],[月份]]=MONTH(报表日期),1,0)</f>
        <v>1</v>
      </c>
    </row>
    <row r="4812" spans="1:9" x14ac:dyDescent="0.2">
      <c r="A4812" s="1">
        <v>5</v>
      </c>
      <c r="B4812" s="1" t="s">
        <v>19</v>
      </c>
      <c r="C4812" s="1" t="s">
        <v>27</v>
      </c>
      <c r="D4812" s="1">
        <v>1000000371</v>
      </c>
      <c r="E4812" s="1" t="s">
        <v>815</v>
      </c>
      <c r="F4812" s="1" t="s">
        <v>58</v>
      </c>
      <c r="G4812" s="1" t="s">
        <v>76</v>
      </c>
      <c r="H4812" s="10">
        <v>23.640033420000002</v>
      </c>
      <c r="I4812" s="1">
        <f>IF(本月剩余订单[[#This Row],[月份]]=MONTH(报表日期),1,0)</f>
        <v>1</v>
      </c>
    </row>
    <row r="4813" spans="1:9" x14ac:dyDescent="0.2">
      <c r="A4813" s="1">
        <v>5</v>
      </c>
      <c r="B4813" s="1" t="s">
        <v>19</v>
      </c>
      <c r="C4813" s="1" t="s">
        <v>27</v>
      </c>
      <c r="D4813" s="1">
        <v>1000000371</v>
      </c>
      <c r="E4813" s="1" t="s">
        <v>815</v>
      </c>
      <c r="F4813" s="1" t="s">
        <v>48</v>
      </c>
      <c r="G4813" s="1" t="s">
        <v>86</v>
      </c>
      <c r="H4813" s="10">
        <v>11.820016709000001</v>
      </c>
      <c r="I4813" s="1">
        <f>IF(本月剩余订单[[#This Row],[月份]]=MONTH(报表日期),1,0)</f>
        <v>1</v>
      </c>
    </row>
    <row r="4814" spans="1:9" x14ac:dyDescent="0.2">
      <c r="A4814" s="1">
        <v>5</v>
      </c>
      <c r="B4814" s="1" t="s">
        <v>17</v>
      </c>
      <c r="C4814" s="1" t="s">
        <v>31</v>
      </c>
      <c r="D4814" s="1">
        <v>1000001866</v>
      </c>
      <c r="E4814" s="1" t="s">
        <v>106</v>
      </c>
      <c r="F4814" s="1" t="s">
        <v>48</v>
      </c>
      <c r="G4814" s="1" t="s">
        <v>86</v>
      </c>
      <c r="H4814" s="10">
        <v>4.7232506330000001</v>
      </c>
      <c r="I4814" s="1">
        <f>IF(本月剩余订单[[#This Row],[月份]]=MONTH(报表日期),1,0)</f>
        <v>1</v>
      </c>
    </row>
    <row r="4815" spans="1:9" x14ac:dyDescent="0.2">
      <c r="A4815" s="1">
        <v>5</v>
      </c>
      <c r="B4815" s="1" t="s">
        <v>17</v>
      </c>
      <c r="C4815" s="1" t="s">
        <v>31</v>
      </c>
      <c r="D4815" s="1">
        <v>1000000015</v>
      </c>
      <c r="E4815" s="1" t="s">
        <v>817</v>
      </c>
      <c r="F4815" s="1" t="s">
        <v>50</v>
      </c>
      <c r="G4815" s="1" t="s">
        <v>74</v>
      </c>
      <c r="H4815" s="10">
        <v>2.6568284809999998</v>
      </c>
      <c r="I4815" s="1">
        <f>IF(本月剩余订单[[#This Row],[月份]]=MONTH(报表日期),1,0)</f>
        <v>1</v>
      </c>
    </row>
    <row r="4816" spans="1:9" x14ac:dyDescent="0.2">
      <c r="A4816" s="1">
        <v>5</v>
      </c>
      <c r="B4816" s="1" t="s">
        <v>17</v>
      </c>
      <c r="C4816" s="1" t="s">
        <v>31</v>
      </c>
      <c r="D4816" s="1">
        <v>1000000015</v>
      </c>
      <c r="E4816" s="1" t="s">
        <v>817</v>
      </c>
      <c r="F4816" s="1" t="s">
        <v>48</v>
      </c>
      <c r="G4816" s="1" t="s">
        <v>86</v>
      </c>
      <c r="H4816" s="10">
        <v>10.627313923999999</v>
      </c>
      <c r="I4816" s="1">
        <f>IF(本月剩余订单[[#This Row],[月份]]=MONTH(报表日期),1,0)</f>
        <v>1</v>
      </c>
    </row>
    <row r="4817" spans="1:9" x14ac:dyDescent="0.2">
      <c r="A4817" s="1">
        <v>5</v>
      </c>
      <c r="B4817" s="1" t="s">
        <v>17</v>
      </c>
      <c r="C4817" s="1" t="s">
        <v>31</v>
      </c>
      <c r="D4817" s="1">
        <v>1000000015</v>
      </c>
      <c r="E4817" s="1" t="s">
        <v>817</v>
      </c>
      <c r="F4817" s="1" t="s">
        <v>48</v>
      </c>
      <c r="G4817" s="1" t="s">
        <v>80</v>
      </c>
      <c r="H4817" s="10">
        <v>18.597799367</v>
      </c>
      <c r="I4817" s="1">
        <f>IF(本月剩余订单[[#This Row],[月份]]=MONTH(报表日期),1,0)</f>
        <v>1</v>
      </c>
    </row>
    <row r="4818" spans="1:9" x14ac:dyDescent="0.2">
      <c r="A4818" s="1">
        <v>5</v>
      </c>
      <c r="B4818" s="1" t="s">
        <v>19</v>
      </c>
      <c r="C4818" s="1" t="s">
        <v>28</v>
      </c>
      <c r="D4818" s="1">
        <v>1000001133</v>
      </c>
      <c r="E4818" s="1" t="s">
        <v>818</v>
      </c>
      <c r="F4818" s="1" t="s">
        <v>50</v>
      </c>
      <c r="G4818" s="1" t="s">
        <v>69</v>
      </c>
      <c r="H4818" s="10">
        <v>17.729820062000002</v>
      </c>
      <c r="I4818" s="1">
        <f>IF(本月剩余订单[[#This Row],[月份]]=MONTH(报表日期),1,0)</f>
        <v>1</v>
      </c>
    </row>
    <row r="4819" spans="1:9" x14ac:dyDescent="0.2">
      <c r="A4819" s="1">
        <v>5</v>
      </c>
      <c r="B4819" s="1" t="s">
        <v>19</v>
      </c>
      <c r="C4819" s="1" t="s">
        <v>28</v>
      </c>
      <c r="D4819" s="1">
        <v>1000001133</v>
      </c>
      <c r="E4819" s="1" t="s">
        <v>818</v>
      </c>
      <c r="F4819" s="1" t="s">
        <v>50</v>
      </c>
      <c r="G4819" s="1" t="s">
        <v>51</v>
      </c>
      <c r="H4819" s="10">
        <v>11.820016709000001</v>
      </c>
      <c r="I4819" s="1">
        <f>IF(本月剩余订单[[#This Row],[月份]]=MONTH(报表日期),1,0)</f>
        <v>1</v>
      </c>
    </row>
    <row r="4820" spans="1:9" x14ac:dyDescent="0.2">
      <c r="A4820" s="1">
        <v>5</v>
      </c>
      <c r="B4820" s="1" t="s">
        <v>22</v>
      </c>
      <c r="C4820" s="1" t="s">
        <v>10</v>
      </c>
      <c r="D4820" s="1">
        <v>1000004096</v>
      </c>
      <c r="E4820" s="1" t="s">
        <v>191</v>
      </c>
      <c r="F4820" s="1" t="s">
        <v>48</v>
      </c>
      <c r="G4820" s="1" t="s">
        <v>49</v>
      </c>
      <c r="H4820" s="10">
        <v>4.6494498420000001</v>
      </c>
      <c r="I4820" s="1">
        <f>IF(本月剩余订单[[#This Row],[月份]]=MONTH(报表日期),1,0)</f>
        <v>1</v>
      </c>
    </row>
    <row r="4821" spans="1:9" x14ac:dyDescent="0.2">
      <c r="A4821" s="1">
        <v>5</v>
      </c>
      <c r="B4821" s="1" t="s">
        <v>18</v>
      </c>
      <c r="C4821" s="1" t="s">
        <v>30</v>
      </c>
      <c r="D4821" s="1">
        <v>1000003183</v>
      </c>
      <c r="E4821" s="1" t="s">
        <v>224</v>
      </c>
      <c r="F4821" s="1" t="s">
        <v>50</v>
      </c>
      <c r="G4821" s="1" t="s">
        <v>51</v>
      </c>
      <c r="H4821" s="10">
        <v>10.627313923999999</v>
      </c>
      <c r="I4821" s="1">
        <f>IF(本月剩余订单[[#This Row],[月份]]=MONTH(报表日期),1,0)</f>
        <v>1</v>
      </c>
    </row>
    <row r="4822" spans="1:9" x14ac:dyDescent="0.2">
      <c r="A4822" s="1">
        <v>5</v>
      </c>
      <c r="B4822" s="1" t="s">
        <v>18</v>
      </c>
      <c r="C4822" s="1" t="s">
        <v>30</v>
      </c>
      <c r="D4822" s="1">
        <v>1000003183</v>
      </c>
      <c r="E4822" s="1" t="s">
        <v>224</v>
      </c>
      <c r="F4822" s="1" t="s">
        <v>56</v>
      </c>
      <c r="G4822" s="1" t="s">
        <v>66</v>
      </c>
      <c r="H4822" s="10">
        <v>0.64944696199999996</v>
      </c>
      <c r="I4822" s="1">
        <f>IF(本月剩余订单[[#This Row],[月份]]=MONTH(报表日期),1,0)</f>
        <v>1</v>
      </c>
    </row>
    <row r="4823" spans="1:9" x14ac:dyDescent="0.2">
      <c r="A4823" s="1">
        <v>5</v>
      </c>
      <c r="B4823" s="1" t="s">
        <v>18</v>
      </c>
      <c r="C4823" s="1" t="s">
        <v>30</v>
      </c>
      <c r="D4823" s="1">
        <v>1000003183</v>
      </c>
      <c r="E4823" s="1" t="s">
        <v>224</v>
      </c>
      <c r="F4823" s="1" t="s">
        <v>50</v>
      </c>
      <c r="G4823" s="1" t="s">
        <v>51</v>
      </c>
      <c r="H4823" s="10">
        <v>5.3136569619999996</v>
      </c>
      <c r="I4823" s="1">
        <f>IF(本月剩余订单[[#This Row],[月份]]=MONTH(报表日期),1,0)</f>
        <v>1</v>
      </c>
    </row>
    <row r="4824" spans="1:9" x14ac:dyDescent="0.2">
      <c r="A4824" s="1">
        <v>5</v>
      </c>
      <c r="B4824" s="1" t="s">
        <v>21</v>
      </c>
      <c r="C4824" s="1" t="s">
        <v>8</v>
      </c>
      <c r="D4824" s="1">
        <v>1000001459</v>
      </c>
      <c r="E4824" s="1" t="s">
        <v>261</v>
      </c>
      <c r="F4824" s="1" t="s">
        <v>48</v>
      </c>
      <c r="G4824" s="1" t="s">
        <v>80</v>
      </c>
      <c r="H4824" s="10">
        <v>43.997161646999999</v>
      </c>
      <c r="I4824" s="1">
        <f>IF(本月剩余订单[[#This Row],[月份]]=MONTH(报表日期),1,0)</f>
        <v>1</v>
      </c>
    </row>
    <row r="4825" spans="1:9" x14ac:dyDescent="0.2">
      <c r="A4825" s="1">
        <v>5</v>
      </c>
      <c r="B4825" s="1" t="s">
        <v>21</v>
      </c>
      <c r="C4825" s="1" t="s">
        <v>8</v>
      </c>
      <c r="D4825" s="1">
        <v>1000001459</v>
      </c>
      <c r="E4825" s="1" t="s">
        <v>261</v>
      </c>
      <c r="F4825" s="1" t="s">
        <v>46</v>
      </c>
      <c r="G4825" s="1" t="s">
        <v>63</v>
      </c>
      <c r="H4825" s="10">
        <v>7.3800791139999999</v>
      </c>
      <c r="I4825" s="1">
        <f>IF(本月剩余订单[[#This Row],[月份]]=MONTH(报表日期),1,0)</f>
        <v>1</v>
      </c>
    </row>
    <row r="4826" spans="1:9" x14ac:dyDescent="0.2">
      <c r="A4826" s="1">
        <v>5</v>
      </c>
      <c r="B4826" s="1" t="s">
        <v>19</v>
      </c>
      <c r="C4826" s="1" t="s">
        <v>9</v>
      </c>
      <c r="D4826" s="1">
        <v>1000001327</v>
      </c>
      <c r="E4826" s="1" t="s">
        <v>819</v>
      </c>
      <c r="F4826" s="1" t="s">
        <v>48</v>
      </c>
      <c r="G4826" s="1" t="s">
        <v>48</v>
      </c>
      <c r="H4826" s="10">
        <v>16.885621013000002</v>
      </c>
      <c r="I4826" s="1">
        <f>IF(本月剩余订单[[#This Row],[月份]]=MONTH(报表日期),1,0)</f>
        <v>1</v>
      </c>
    </row>
    <row r="4827" spans="1:9" x14ac:dyDescent="0.2">
      <c r="A4827" s="1">
        <v>5</v>
      </c>
      <c r="B4827" s="1" t="s">
        <v>19</v>
      </c>
      <c r="C4827" s="1" t="s">
        <v>9</v>
      </c>
      <c r="D4827" s="1">
        <v>1000001327</v>
      </c>
      <c r="E4827" s="1" t="s">
        <v>819</v>
      </c>
      <c r="F4827" s="1" t="s">
        <v>52</v>
      </c>
      <c r="G4827" s="1" t="s">
        <v>62</v>
      </c>
      <c r="H4827" s="10">
        <v>18.184514936999999</v>
      </c>
      <c r="I4827" s="1">
        <f>IF(本月剩余订单[[#This Row],[月份]]=MONTH(报表日期),1,0)</f>
        <v>1</v>
      </c>
    </row>
    <row r="4828" spans="1:9" x14ac:dyDescent="0.2">
      <c r="A4828" s="1">
        <v>5</v>
      </c>
      <c r="B4828" s="1" t="s">
        <v>19</v>
      </c>
      <c r="C4828" s="1" t="s">
        <v>9</v>
      </c>
      <c r="D4828" s="1">
        <v>1000001327</v>
      </c>
      <c r="E4828" s="1" t="s">
        <v>819</v>
      </c>
      <c r="F4828" s="1" t="s">
        <v>48</v>
      </c>
      <c r="G4828" s="1" t="s">
        <v>49</v>
      </c>
      <c r="H4828" s="10">
        <v>4.6494498420000001</v>
      </c>
      <c r="I4828" s="1">
        <f>IF(本月剩余订单[[#This Row],[月份]]=MONTH(报表日期),1,0)</f>
        <v>1</v>
      </c>
    </row>
    <row r="4829" spans="1:9" x14ac:dyDescent="0.2">
      <c r="A4829" s="1">
        <v>5</v>
      </c>
      <c r="B4829" s="1" t="s">
        <v>20</v>
      </c>
      <c r="C4829" s="1" t="s">
        <v>29</v>
      </c>
      <c r="D4829" s="1">
        <v>1000004147</v>
      </c>
      <c r="E4829" s="1" t="s">
        <v>820</v>
      </c>
      <c r="F4829" s="1" t="s">
        <v>58</v>
      </c>
      <c r="G4829" s="1" t="s">
        <v>59</v>
      </c>
      <c r="H4829" s="10">
        <v>42.214052531999997</v>
      </c>
      <c r="I4829" s="1">
        <f>IF(本月剩余订单[[#This Row],[月份]]=MONTH(报表日期),1,0)</f>
        <v>1</v>
      </c>
    </row>
    <row r="4830" spans="1:9" x14ac:dyDescent="0.2">
      <c r="A4830" s="1">
        <v>5</v>
      </c>
      <c r="B4830" s="1" t="s">
        <v>20</v>
      </c>
      <c r="C4830" s="1" t="s">
        <v>29</v>
      </c>
      <c r="D4830" s="1">
        <v>1000004147</v>
      </c>
      <c r="E4830" s="1" t="s">
        <v>820</v>
      </c>
      <c r="F4830" s="1" t="s">
        <v>58</v>
      </c>
      <c r="G4830" s="1" t="s">
        <v>71</v>
      </c>
      <c r="H4830" s="10">
        <v>46.435457786000001</v>
      </c>
      <c r="I4830" s="1">
        <f>IF(本月剩余订单[[#This Row],[月份]]=MONTH(报表日期),1,0)</f>
        <v>1</v>
      </c>
    </row>
    <row r="4831" spans="1:9" x14ac:dyDescent="0.2">
      <c r="A4831" s="1">
        <v>5</v>
      </c>
      <c r="B4831" s="1" t="s">
        <v>20</v>
      </c>
      <c r="C4831" s="1" t="s">
        <v>29</v>
      </c>
      <c r="D4831" s="1">
        <v>1000004147</v>
      </c>
      <c r="E4831" s="1" t="s">
        <v>820</v>
      </c>
      <c r="F4831" s="1" t="s">
        <v>58</v>
      </c>
      <c r="G4831" s="1" t="s">
        <v>59</v>
      </c>
      <c r="H4831" s="10">
        <v>19.926213608000001</v>
      </c>
      <c r="I4831" s="1">
        <f>IF(本月剩余订单[[#This Row],[月份]]=MONTH(报表日期),1,0)</f>
        <v>1</v>
      </c>
    </row>
    <row r="4832" spans="1:9" x14ac:dyDescent="0.2">
      <c r="A4832" s="1">
        <v>5</v>
      </c>
      <c r="B4832" s="1" t="s">
        <v>18</v>
      </c>
      <c r="C4832" s="1" t="s">
        <v>39</v>
      </c>
      <c r="D4832" s="1">
        <v>1000003213</v>
      </c>
      <c r="E4832" s="1" t="s">
        <v>821</v>
      </c>
      <c r="F4832" s="1" t="s">
        <v>50</v>
      </c>
      <c r="G4832" s="1" t="s">
        <v>74</v>
      </c>
      <c r="H4832" s="10">
        <v>34.538770253999999</v>
      </c>
      <c r="I4832" s="1">
        <f>IF(本月剩余订单[[#This Row],[月份]]=MONTH(报表日期),1,0)</f>
        <v>1</v>
      </c>
    </row>
    <row r="4833" spans="1:9" x14ac:dyDescent="0.2">
      <c r="A4833" s="1">
        <v>5</v>
      </c>
      <c r="B4833" s="1" t="s">
        <v>18</v>
      </c>
      <c r="C4833" s="1" t="s">
        <v>39</v>
      </c>
      <c r="D4833" s="1">
        <v>1000003213</v>
      </c>
      <c r="E4833" s="1" t="s">
        <v>821</v>
      </c>
      <c r="F4833" s="1" t="s">
        <v>50</v>
      </c>
      <c r="G4833" s="1" t="s">
        <v>50</v>
      </c>
      <c r="H4833" s="10">
        <v>8.2185381020000001</v>
      </c>
      <c r="I4833" s="1">
        <f>IF(本月剩余订单[[#This Row],[月份]]=MONTH(报表日期),1,0)</f>
        <v>1</v>
      </c>
    </row>
    <row r="4834" spans="1:9" x14ac:dyDescent="0.2">
      <c r="A4834" s="1">
        <v>5</v>
      </c>
      <c r="B4834" s="1" t="s">
        <v>18</v>
      </c>
      <c r="C4834" s="1" t="s">
        <v>30</v>
      </c>
      <c r="D4834" s="1">
        <v>1000003183</v>
      </c>
      <c r="E4834" s="1" t="s">
        <v>224</v>
      </c>
      <c r="F4834" s="1" t="s">
        <v>48</v>
      </c>
      <c r="G4834" s="1" t="s">
        <v>80</v>
      </c>
      <c r="H4834" s="10">
        <v>4.3452265800000003</v>
      </c>
      <c r="I4834" s="1">
        <f>IF(本月剩余订单[[#This Row],[月份]]=MONTH(报表日期),1,0)</f>
        <v>1</v>
      </c>
    </row>
    <row r="4835" spans="1:9" x14ac:dyDescent="0.2">
      <c r="A4835" s="1">
        <v>5</v>
      </c>
      <c r="B4835" s="1" t="s">
        <v>18</v>
      </c>
      <c r="C4835" s="1" t="s">
        <v>30</v>
      </c>
      <c r="D4835" s="1">
        <v>1000003183</v>
      </c>
      <c r="E4835" s="1" t="s">
        <v>224</v>
      </c>
      <c r="F4835" s="1" t="s">
        <v>52</v>
      </c>
      <c r="G4835" s="1" t="s">
        <v>75</v>
      </c>
      <c r="H4835" s="10">
        <v>2.445266213</v>
      </c>
      <c r="I4835" s="1">
        <f>IF(本月剩余订单[[#This Row],[月份]]=MONTH(报表日期),1,0)</f>
        <v>1</v>
      </c>
    </row>
    <row r="4836" spans="1:9" x14ac:dyDescent="0.2">
      <c r="A4836" s="1">
        <v>5</v>
      </c>
      <c r="B4836" s="1" t="s">
        <v>19</v>
      </c>
      <c r="C4836" s="1" t="s">
        <v>9</v>
      </c>
      <c r="D4836" s="1">
        <v>1000003592</v>
      </c>
      <c r="E4836" s="1" t="s">
        <v>822</v>
      </c>
      <c r="F4836" s="1" t="s">
        <v>52</v>
      </c>
      <c r="G4836" s="1" t="s">
        <v>62</v>
      </c>
      <c r="H4836" s="10">
        <v>4.7232506330000001</v>
      </c>
      <c r="I4836" s="1">
        <f>IF(本月剩余订单[[#This Row],[月份]]=MONTH(报表日期),1,0)</f>
        <v>1</v>
      </c>
    </row>
    <row r="4837" spans="1:9" x14ac:dyDescent="0.2">
      <c r="A4837" s="1">
        <v>5</v>
      </c>
      <c r="B4837" s="1" t="s">
        <v>19</v>
      </c>
      <c r="C4837" s="1" t="s">
        <v>9</v>
      </c>
      <c r="D4837" s="1">
        <v>1000003592</v>
      </c>
      <c r="E4837" s="1" t="s">
        <v>822</v>
      </c>
      <c r="F4837" s="1" t="s">
        <v>48</v>
      </c>
      <c r="G4837" s="1" t="s">
        <v>80</v>
      </c>
      <c r="H4837" s="10">
        <v>26.568284811000002</v>
      </c>
      <c r="I4837" s="1">
        <f>IF(本月剩余订单[[#This Row],[月份]]=MONTH(报表日期),1,0)</f>
        <v>1</v>
      </c>
    </row>
    <row r="4838" spans="1:9" x14ac:dyDescent="0.2">
      <c r="A4838" s="1">
        <v>5</v>
      </c>
      <c r="B4838" s="1" t="s">
        <v>19</v>
      </c>
      <c r="C4838" s="1" t="s">
        <v>9</v>
      </c>
      <c r="D4838" s="1">
        <v>1000003592</v>
      </c>
      <c r="E4838" s="1" t="s">
        <v>822</v>
      </c>
      <c r="F4838" s="1" t="s">
        <v>52</v>
      </c>
      <c r="G4838" s="1" t="s">
        <v>72</v>
      </c>
      <c r="H4838" s="10">
        <v>9.4465012660000003</v>
      </c>
      <c r="I4838" s="1">
        <f>IF(本月剩余订单[[#This Row],[月份]]=MONTH(报表日期),1,0)</f>
        <v>1</v>
      </c>
    </row>
    <row r="4839" spans="1:9" x14ac:dyDescent="0.2">
      <c r="A4839" s="1">
        <v>5</v>
      </c>
      <c r="B4839" s="1" t="s">
        <v>35</v>
      </c>
      <c r="C4839" s="1" t="s">
        <v>32</v>
      </c>
      <c r="D4839" s="1">
        <v>1000001358</v>
      </c>
      <c r="E4839" s="1" t="s">
        <v>823</v>
      </c>
      <c r="F4839" s="1" t="s">
        <v>50</v>
      </c>
      <c r="G4839" s="1" t="s">
        <v>69</v>
      </c>
      <c r="H4839" s="10">
        <v>29.549836772999999</v>
      </c>
      <c r="I4839" s="1">
        <f>IF(本月剩余订单[[#This Row],[月份]]=MONTH(报表日期),1,0)</f>
        <v>1</v>
      </c>
    </row>
    <row r="4840" spans="1:9" x14ac:dyDescent="0.2">
      <c r="A4840" s="1">
        <v>5</v>
      </c>
      <c r="B4840" s="1" t="s">
        <v>22</v>
      </c>
      <c r="C4840" s="1" t="s">
        <v>24</v>
      </c>
      <c r="D4840" s="1">
        <v>1000003361</v>
      </c>
      <c r="E4840" s="1" t="s">
        <v>695</v>
      </c>
      <c r="F4840" s="1" t="s">
        <v>50</v>
      </c>
      <c r="G4840" s="1" t="s">
        <v>69</v>
      </c>
      <c r="H4840" s="10">
        <v>60.268596076000001</v>
      </c>
      <c r="I4840" s="1">
        <f>IF(本月剩余订单[[#This Row],[月份]]=MONTH(报表日期),1,0)</f>
        <v>1</v>
      </c>
    </row>
    <row r="4841" spans="1:9" x14ac:dyDescent="0.2">
      <c r="A4841" s="1">
        <v>5</v>
      </c>
      <c r="B4841" s="1" t="s">
        <v>22</v>
      </c>
      <c r="C4841" s="1" t="s">
        <v>24</v>
      </c>
      <c r="D4841" s="1">
        <v>1000003361</v>
      </c>
      <c r="E4841" s="1" t="s">
        <v>695</v>
      </c>
      <c r="F4841" s="1" t="s">
        <v>50</v>
      </c>
      <c r="G4841" s="1" t="s">
        <v>69</v>
      </c>
      <c r="H4841" s="10">
        <v>60.268596076000001</v>
      </c>
      <c r="I4841" s="1">
        <f>IF(本月剩余订单[[#This Row],[月份]]=MONTH(报表日期),1,0)</f>
        <v>1</v>
      </c>
    </row>
    <row r="4842" spans="1:9" x14ac:dyDescent="0.2">
      <c r="A4842" s="1">
        <v>5</v>
      </c>
      <c r="B4842" s="1" t="s">
        <v>22</v>
      </c>
      <c r="C4842" s="1" t="s">
        <v>24</v>
      </c>
      <c r="D4842" s="1">
        <v>1000003361</v>
      </c>
      <c r="E4842" s="1" t="s">
        <v>695</v>
      </c>
      <c r="F4842" s="1" t="s">
        <v>50</v>
      </c>
      <c r="G4842" s="1" t="s">
        <v>69</v>
      </c>
      <c r="H4842" s="10">
        <v>60.268596076000001</v>
      </c>
      <c r="I4842" s="1">
        <f>IF(本月剩余订单[[#This Row],[月份]]=MONTH(报表日期),1,0)</f>
        <v>1</v>
      </c>
    </row>
    <row r="4843" spans="1:9" x14ac:dyDescent="0.2">
      <c r="A4843" s="1">
        <v>5</v>
      </c>
      <c r="B4843" s="1" t="s">
        <v>16</v>
      </c>
      <c r="C4843" s="1" t="s">
        <v>7</v>
      </c>
      <c r="D4843" s="1">
        <v>1000001549</v>
      </c>
      <c r="E4843" s="1" t="s">
        <v>824</v>
      </c>
      <c r="F4843" s="1" t="s">
        <v>50</v>
      </c>
      <c r="G4843" s="1" t="s">
        <v>51</v>
      </c>
      <c r="H4843" s="10">
        <v>31.881941773000001</v>
      </c>
      <c r="I4843" s="1">
        <f>IF(本月剩余订单[[#This Row],[月份]]=MONTH(报表日期),1,0)</f>
        <v>1</v>
      </c>
    </row>
    <row r="4844" spans="1:9" x14ac:dyDescent="0.2">
      <c r="A4844" s="1">
        <v>5</v>
      </c>
      <c r="B4844" s="1" t="s">
        <v>20</v>
      </c>
      <c r="C4844" s="1" t="s">
        <v>6</v>
      </c>
      <c r="D4844" s="1">
        <v>1000003784</v>
      </c>
      <c r="E4844" s="1" t="s">
        <v>825</v>
      </c>
      <c r="F4844" s="1" t="s">
        <v>50</v>
      </c>
      <c r="G4844" s="1" t="s">
        <v>51</v>
      </c>
      <c r="H4844" s="10">
        <v>5.3136569619999996</v>
      </c>
      <c r="I4844" s="1">
        <f>IF(本月剩余订单[[#This Row],[月份]]=MONTH(报表日期),1,0)</f>
        <v>1</v>
      </c>
    </row>
    <row r="4845" spans="1:9" x14ac:dyDescent="0.2">
      <c r="A4845" s="1">
        <v>5</v>
      </c>
      <c r="B4845" s="1" t="s">
        <v>20</v>
      </c>
      <c r="C4845" s="1" t="s">
        <v>6</v>
      </c>
      <c r="D4845" s="1">
        <v>1000003784</v>
      </c>
      <c r="E4845" s="1" t="s">
        <v>825</v>
      </c>
      <c r="F4845" s="1" t="s">
        <v>50</v>
      </c>
      <c r="G4845" s="1" t="s">
        <v>69</v>
      </c>
      <c r="H4845" s="10">
        <v>38.352631137000003</v>
      </c>
      <c r="I4845" s="1">
        <f>IF(本月剩余订单[[#This Row],[月份]]=MONTH(报表日期),1,0)</f>
        <v>1</v>
      </c>
    </row>
    <row r="4846" spans="1:9" x14ac:dyDescent="0.2">
      <c r="A4846" s="1">
        <v>5</v>
      </c>
      <c r="B4846" s="1" t="s">
        <v>16</v>
      </c>
      <c r="C4846" s="1" t="s">
        <v>7</v>
      </c>
      <c r="D4846" s="1">
        <v>1000001549</v>
      </c>
      <c r="E4846" s="1" t="s">
        <v>824</v>
      </c>
      <c r="F4846" s="1" t="s">
        <v>50</v>
      </c>
      <c r="G4846" s="1" t="s">
        <v>51</v>
      </c>
      <c r="H4846" s="10">
        <v>31.881941773000001</v>
      </c>
      <c r="I4846" s="1">
        <f>IF(本月剩余订单[[#This Row],[月份]]=MONTH(报表日期),1,0)</f>
        <v>1</v>
      </c>
    </row>
    <row r="4847" spans="1:9" x14ac:dyDescent="0.2">
      <c r="A4847" s="1">
        <v>5</v>
      </c>
      <c r="B4847" s="1" t="s">
        <v>16</v>
      </c>
      <c r="C4847" s="1" t="s">
        <v>7</v>
      </c>
      <c r="D4847" s="1">
        <v>1000001549</v>
      </c>
      <c r="E4847" s="1" t="s">
        <v>824</v>
      </c>
      <c r="F4847" s="1" t="s">
        <v>50</v>
      </c>
      <c r="G4847" s="1" t="s">
        <v>51</v>
      </c>
      <c r="H4847" s="10">
        <v>31.881941773000001</v>
      </c>
      <c r="I4847" s="1">
        <f>IF(本月剩余订单[[#This Row],[月份]]=MONTH(报表日期),1,0)</f>
        <v>1</v>
      </c>
    </row>
    <row r="4848" spans="1:9" x14ac:dyDescent="0.2">
      <c r="A4848" s="1">
        <v>5</v>
      </c>
      <c r="B4848" s="1" t="s">
        <v>16</v>
      </c>
      <c r="C4848" s="1" t="s">
        <v>7</v>
      </c>
      <c r="D4848" s="1">
        <v>1000001549</v>
      </c>
      <c r="E4848" s="1" t="s">
        <v>824</v>
      </c>
      <c r="F4848" s="1" t="s">
        <v>50</v>
      </c>
      <c r="G4848" s="1" t="s">
        <v>51</v>
      </c>
      <c r="H4848" s="10">
        <v>31.881941773000001</v>
      </c>
      <c r="I4848" s="1">
        <f>IF(本月剩余订单[[#This Row],[月份]]=MONTH(报表日期),1,0)</f>
        <v>1</v>
      </c>
    </row>
    <row r="4849" spans="1:9" x14ac:dyDescent="0.2">
      <c r="A4849" s="1">
        <v>5</v>
      </c>
      <c r="B4849" s="1" t="s">
        <v>19</v>
      </c>
      <c r="C4849" s="1" t="s">
        <v>27</v>
      </c>
      <c r="D4849" s="1">
        <v>1000003672</v>
      </c>
      <c r="E4849" s="1" t="s">
        <v>555</v>
      </c>
      <c r="F4849" s="1" t="s">
        <v>52</v>
      </c>
      <c r="G4849" s="1" t="s">
        <v>85</v>
      </c>
      <c r="H4849" s="10">
        <v>42.509255697</v>
      </c>
      <c r="I4849" s="1">
        <f>IF(本月剩余订单[[#This Row],[月份]]=MONTH(报表日期),1,0)</f>
        <v>1</v>
      </c>
    </row>
    <row r="4850" spans="1:9" x14ac:dyDescent="0.2">
      <c r="A4850" s="1">
        <v>5</v>
      </c>
      <c r="B4850" s="1" t="s">
        <v>18</v>
      </c>
      <c r="C4850" s="1" t="s">
        <v>4</v>
      </c>
      <c r="D4850" s="1">
        <v>1000000877</v>
      </c>
      <c r="E4850" s="1" t="s">
        <v>826</v>
      </c>
      <c r="F4850" s="1" t="s">
        <v>48</v>
      </c>
      <c r="G4850" s="1" t="s">
        <v>87</v>
      </c>
      <c r="H4850" s="10">
        <v>62.346908356</v>
      </c>
      <c r="I4850" s="1">
        <f>IF(本月剩余订单[[#This Row],[月份]]=MONTH(报表日期),1,0)</f>
        <v>1</v>
      </c>
    </row>
    <row r="4851" spans="1:9" x14ac:dyDescent="0.2">
      <c r="A4851" s="1">
        <v>5</v>
      </c>
      <c r="B4851" s="1" t="s">
        <v>18</v>
      </c>
      <c r="C4851" s="1" t="s">
        <v>4</v>
      </c>
      <c r="D4851" s="1">
        <v>1000000877</v>
      </c>
      <c r="E4851" s="1" t="s">
        <v>826</v>
      </c>
      <c r="F4851" s="1" t="s">
        <v>48</v>
      </c>
      <c r="G4851" s="1" t="s">
        <v>87</v>
      </c>
      <c r="H4851" s="10">
        <v>62.346908356</v>
      </c>
      <c r="I4851" s="1">
        <f>IF(本月剩余订单[[#This Row],[月份]]=MONTH(报表日期),1,0)</f>
        <v>1</v>
      </c>
    </row>
    <row r="4852" spans="1:9" x14ac:dyDescent="0.2">
      <c r="A4852" s="1">
        <v>5</v>
      </c>
      <c r="B4852" s="1" t="s">
        <v>18</v>
      </c>
      <c r="C4852" s="1" t="s">
        <v>4</v>
      </c>
      <c r="D4852" s="1">
        <v>1000000877</v>
      </c>
      <c r="E4852" s="1" t="s">
        <v>826</v>
      </c>
      <c r="F4852" s="1" t="s">
        <v>48</v>
      </c>
      <c r="G4852" s="1" t="s">
        <v>87</v>
      </c>
      <c r="H4852" s="10">
        <v>62.346908356</v>
      </c>
      <c r="I4852" s="1">
        <f>IF(本月剩余订单[[#This Row],[月份]]=MONTH(报表日期),1,0)</f>
        <v>1</v>
      </c>
    </row>
    <row r="4853" spans="1:9" x14ac:dyDescent="0.2">
      <c r="A4853" s="1">
        <v>5</v>
      </c>
      <c r="B4853" s="1" t="s">
        <v>23</v>
      </c>
      <c r="C4853" s="1" t="s">
        <v>37</v>
      </c>
      <c r="D4853" s="1">
        <v>1000001101</v>
      </c>
      <c r="E4853" s="1" t="s">
        <v>596</v>
      </c>
      <c r="F4853" s="1" t="s">
        <v>48</v>
      </c>
      <c r="G4853" s="1" t="s">
        <v>80</v>
      </c>
      <c r="H4853" s="10">
        <v>41.281292532999998</v>
      </c>
      <c r="I4853" s="1">
        <f>IF(本月剩余订单[[#This Row],[月份]]=MONTH(报表日期),1,0)</f>
        <v>1</v>
      </c>
    </row>
    <row r="4854" spans="1:9" x14ac:dyDescent="0.2">
      <c r="A4854" s="1">
        <v>5</v>
      </c>
      <c r="B4854" s="1" t="s">
        <v>23</v>
      </c>
      <c r="C4854" s="1" t="s">
        <v>37</v>
      </c>
      <c r="D4854" s="1">
        <v>1000001101</v>
      </c>
      <c r="E4854" s="1" t="s">
        <v>596</v>
      </c>
      <c r="F4854" s="1" t="s">
        <v>52</v>
      </c>
      <c r="G4854" s="1" t="s">
        <v>75</v>
      </c>
      <c r="H4854" s="10">
        <v>14.671597279</v>
      </c>
      <c r="I4854" s="1">
        <f>IF(本月剩余订单[[#This Row],[月份]]=MONTH(报表日期),1,0)</f>
        <v>1</v>
      </c>
    </row>
    <row r="4855" spans="1:9" x14ac:dyDescent="0.2">
      <c r="A4855" s="1">
        <v>5</v>
      </c>
      <c r="B4855" s="1" t="s">
        <v>23</v>
      </c>
      <c r="C4855" s="1" t="s">
        <v>37</v>
      </c>
      <c r="D4855" s="1">
        <v>1000001101</v>
      </c>
      <c r="E4855" s="1" t="s">
        <v>596</v>
      </c>
      <c r="F4855" s="1" t="s">
        <v>52</v>
      </c>
      <c r="G4855" s="1" t="s">
        <v>75</v>
      </c>
      <c r="H4855" s="10">
        <v>2.445266213</v>
      </c>
      <c r="I4855" s="1">
        <f>IF(本月剩余订单[[#This Row],[月份]]=MONTH(报表日期),1,0)</f>
        <v>1</v>
      </c>
    </row>
    <row r="4856" spans="1:9" x14ac:dyDescent="0.2">
      <c r="A4856" s="1">
        <v>5</v>
      </c>
      <c r="B4856" s="1" t="s">
        <v>19</v>
      </c>
      <c r="C4856" s="1" t="s">
        <v>9</v>
      </c>
      <c r="D4856" s="1">
        <v>1000003123</v>
      </c>
      <c r="E4856" s="1" t="s">
        <v>497</v>
      </c>
      <c r="F4856" s="1" t="s">
        <v>46</v>
      </c>
      <c r="G4856" s="1" t="s">
        <v>63</v>
      </c>
      <c r="H4856" s="10">
        <v>22.140237341999999</v>
      </c>
      <c r="I4856" s="1">
        <f>IF(本月剩余订单[[#This Row],[月份]]=MONTH(报表日期),1,0)</f>
        <v>1</v>
      </c>
    </row>
    <row r="4857" spans="1:9" x14ac:dyDescent="0.2">
      <c r="A4857" s="1">
        <v>5</v>
      </c>
      <c r="B4857" s="1" t="s">
        <v>19</v>
      </c>
      <c r="C4857" s="1" t="s">
        <v>28</v>
      </c>
      <c r="D4857" s="1">
        <v>1000003332</v>
      </c>
      <c r="E4857" s="1" t="s">
        <v>610</v>
      </c>
      <c r="F4857" s="1" t="s">
        <v>52</v>
      </c>
      <c r="G4857" s="1" t="s">
        <v>84</v>
      </c>
      <c r="H4857" s="10">
        <v>31.881941773000001</v>
      </c>
      <c r="I4857" s="1">
        <f>IF(本月剩余订单[[#This Row],[月份]]=MONTH(报表日期),1,0)</f>
        <v>1</v>
      </c>
    </row>
    <row r="4858" spans="1:9" x14ac:dyDescent="0.2">
      <c r="A4858" s="1">
        <v>5</v>
      </c>
      <c r="B4858" s="1" t="s">
        <v>17</v>
      </c>
      <c r="C4858" s="1" t="s">
        <v>13</v>
      </c>
      <c r="D4858" s="1">
        <v>1000000765</v>
      </c>
      <c r="E4858" s="1" t="s">
        <v>828</v>
      </c>
      <c r="F4858" s="1" t="s">
        <v>52</v>
      </c>
      <c r="G4858" s="1" t="s">
        <v>53</v>
      </c>
      <c r="H4858" s="10">
        <v>31.881941773000001</v>
      </c>
      <c r="I4858" s="1">
        <f>IF(本月剩余订单[[#This Row],[月份]]=MONTH(报表日期),1,0)</f>
        <v>1</v>
      </c>
    </row>
    <row r="4859" spans="1:9" x14ac:dyDescent="0.2">
      <c r="A4859" s="1">
        <v>5</v>
      </c>
      <c r="B4859" s="1" t="s">
        <v>16</v>
      </c>
      <c r="C4859" s="1" t="s">
        <v>40</v>
      </c>
      <c r="D4859" s="1">
        <v>1000004113</v>
      </c>
      <c r="E4859" s="1" t="s">
        <v>829</v>
      </c>
      <c r="F4859" s="1" t="s">
        <v>52</v>
      </c>
      <c r="G4859" s="1" t="s">
        <v>62</v>
      </c>
      <c r="H4859" s="10">
        <v>7.0848759489999997</v>
      </c>
      <c r="I4859" s="1">
        <f>IF(本月剩余订单[[#This Row],[月份]]=MONTH(报表日期),1,0)</f>
        <v>1</v>
      </c>
    </row>
    <row r="4860" spans="1:9" x14ac:dyDescent="0.2">
      <c r="A4860" s="1">
        <v>5</v>
      </c>
      <c r="B4860" s="1" t="s">
        <v>16</v>
      </c>
      <c r="C4860" s="1" t="s">
        <v>40</v>
      </c>
      <c r="D4860" s="1">
        <v>1000004113</v>
      </c>
      <c r="E4860" s="1" t="s">
        <v>829</v>
      </c>
      <c r="F4860" s="1" t="s">
        <v>48</v>
      </c>
      <c r="G4860" s="1" t="s">
        <v>80</v>
      </c>
      <c r="H4860" s="10">
        <v>34.538770253999999</v>
      </c>
      <c r="I4860" s="1">
        <f>IF(本月剩余订单[[#This Row],[月份]]=MONTH(报表日期),1,0)</f>
        <v>1</v>
      </c>
    </row>
    <row r="4861" spans="1:9" x14ac:dyDescent="0.2">
      <c r="A4861" s="1">
        <v>5</v>
      </c>
      <c r="B4861" s="1" t="s">
        <v>17</v>
      </c>
      <c r="C4861" s="1" t="s">
        <v>13</v>
      </c>
      <c r="D4861" s="1">
        <v>1000000765</v>
      </c>
      <c r="E4861" s="1" t="s">
        <v>828</v>
      </c>
      <c r="F4861" s="1" t="s">
        <v>52</v>
      </c>
      <c r="G4861" s="1" t="s">
        <v>53</v>
      </c>
      <c r="H4861" s="10">
        <v>31.881941773000001</v>
      </c>
      <c r="I4861" s="1">
        <f>IF(本月剩余订单[[#This Row],[月份]]=MONTH(报表日期),1,0)</f>
        <v>1</v>
      </c>
    </row>
    <row r="4862" spans="1:9" x14ac:dyDescent="0.2">
      <c r="A4862" s="1">
        <v>5</v>
      </c>
      <c r="B4862" s="1" t="s">
        <v>16</v>
      </c>
      <c r="C4862" s="1" t="s">
        <v>7</v>
      </c>
      <c r="D4862" s="1">
        <v>1000001549</v>
      </c>
      <c r="E4862" s="1" t="s">
        <v>824</v>
      </c>
      <c r="F4862" s="1" t="s">
        <v>50</v>
      </c>
      <c r="G4862" s="1" t="s">
        <v>51</v>
      </c>
      <c r="H4862" s="10">
        <v>31.881941773000001</v>
      </c>
      <c r="I4862" s="1">
        <f>IF(本月剩余订单[[#This Row],[月份]]=MONTH(报表日期),1,0)</f>
        <v>1</v>
      </c>
    </row>
    <row r="4863" spans="1:9" x14ac:dyDescent="0.2">
      <c r="A4863" s="1">
        <v>5</v>
      </c>
      <c r="B4863" s="1" t="s">
        <v>22</v>
      </c>
      <c r="C4863" s="1" t="s">
        <v>24</v>
      </c>
      <c r="D4863" s="1">
        <v>1000001534</v>
      </c>
      <c r="E4863" s="1" t="s">
        <v>831</v>
      </c>
      <c r="F4863" s="1" t="s">
        <v>50</v>
      </c>
      <c r="G4863" s="1" t="s">
        <v>51</v>
      </c>
      <c r="H4863" s="10">
        <v>31.881941773000001</v>
      </c>
      <c r="I4863" s="1">
        <f>IF(本月剩余订单[[#This Row],[月份]]=MONTH(报表日期),1,0)</f>
        <v>1</v>
      </c>
    </row>
    <row r="4864" spans="1:9" x14ac:dyDescent="0.2">
      <c r="A4864" s="1">
        <v>5</v>
      </c>
      <c r="B4864" s="1" t="s">
        <v>16</v>
      </c>
      <c r="C4864" s="1" t="s">
        <v>7</v>
      </c>
      <c r="D4864" s="1">
        <v>1000001548</v>
      </c>
      <c r="E4864" s="1" t="s">
        <v>832</v>
      </c>
      <c r="F4864" s="1" t="s">
        <v>50</v>
      </c>
      <c r="G4864" s="1" t="s">
        <v>51</v>
      </c>
      <c r="H4864" s="10">
        <v>31.881941773000001</v>
      </c>
      <c r="I4864" s="1">
        <f>IF(本月剩余订单[[#This Row],[月份]]=MONTH(报表日期),1,0)</f>
        <v>1</v>
      </c>
    </row>
    <row r="4865" spans="1:9" x14ac:dyDescent="0.2">
      <c r="A4865" s="1">
        <v>5</v>
      </c>
      <c r="B4865" s="1" t="s">
        <v>18</v>
      </c>
      <c r="C4865" s="1" t="s">
        <v>4</v>
      </c>
      <c r="D4865" s="1">
        <v>1000000763</v>
      </c>
      <c r="E4865" s="1" t="s">
        <v>833</v>
      </c>
      <c r="F4865" s="1" t="s">
        <v>52</v>
      </c>
      <c r="G4865" s="1" t="s">
        <v>53</v>
      </c>
      <c r="H4865" s="10">
        <v>10.627313923999999</v>
      </c>
      <c r="I4865" s="1">
        <f>IF(本月剩余订单[[#This Row],[月份]]=MONTH(报表日期),1,0)</f>
        <v>1</v>
      </c>
    </row>
    <row r="4866" spans="1:9" x14ac:dyDescent="0.2">
      <c r="A4866" s="1">
        <v>5</v>
      </c>
      <c r="B4866" s="1" t="s">
        <v>18</v>
      </c>
      <c r="C4866" s="1" t="s">
        <v>4</v>
      </c>
      <c r="D4866" s="1">
        <v>1000000763</v>
      </c>
      <c r="E4866" s="1" t="s">
        <v>833</v>
      </c>
      <c r="F4866" s="1" t="s">
        <v>52</v>
      </c>
      <c r="G4866" s="1" t="s">
        <v>75</v>
      </c>
      <c r="H4866" s="10">
        <v>21.254627847999998</v>
      </c>
      <c r="I4866" s="1">
        <f>IF(本月剩余订单[[#This Row],[月份]]=MONTH(报表日期),1,0)</f>
        <v>1</v>
      </c>
    </row>
    <row r="4867" spans="1:9" x14ac:dyDescent="0.2">
      <c r="A4867" s="1">
        <v>5</v>
      </c>
      <c r="B4867" s="1" t="s">
        <v>16</v>
      </c>
      <c r="C4867" s="1" t="s">
        <v>7</v>
      </c>
      <c r="D4867" s="1">
        <v>1000001548</v>
      </c>
      <c r="E4867" s="1" t="s">
        <v>832</v>
      </c>
      <c r="F4867" s="1" t="s">
        <v>50</v>
      </c>
      <c r="G4867" s="1" t="s">
        <v>51</v>
      </c>
      <c r="H4867" s="10">
        <v>31.881941773000001</v>
      </c>
      <c r="I4867" s="1">
        <f>IF(本月剩余订单[[#This Row],[月份]]=MONTH(报表日期),1,0)</f>
        <v>1</v>
      </c>
    </row>
    <row r="4868" spans="1:9" x14ac:dyDescent="0.2">
      <c r="A4868" s="1">
        <v>5</v>
      </c>
      <c r="B4868" s="1" t="s">
        <v>18</v>
      </c>
      <c r="C4868" s="1" t="s">
        <v>4</v>
      </c>
      <c r="D4868" s="1">
        <v>1000000763</v>
      </c>
      <c r="E4868" s="1" t="s">
        <v>833</v>
      </c>
      <c r="F4868" s="1" t="s">
        <v>52</v>
      </c>
      <c r="G4868" s="1" t="s">
        <v>75</v>
      </c>
      <c r="H4868" s="10">
        <v>31.881941773000001</v>
      </c>
      <c r="I4868" s="1">
        <f>IF(本月剩余订单[[#This Row],[月份]]=MONTH(报表日期),1,0)</f>
        <v>1</v>
      </c>
    </row>
    <row r="4869" spans="1:9" x14ac:dyDescent="0.2">
      <c r="A4869" s="1">
        <v>5</v>
      </c>
      <c r="B4869" s="1" t="s">
        <v>35</v>
      </c>
      <c r="C4869" s="1" t="s">
        <v>32</v>
      </c>
      <c r="D4869" s="1">
        <v>1000001535</v>
      </c>
      <c r="E4869" s="1" t="s">
        <v>835</v>
      </c>
      <c r="F4869" s="1" t="s">
        <v>50</v>
      </c>
      <c r="G4869" s="1" t="s">
        <v>51</v>
      </c>
      <c r="H4869" s="10">
        <v>31.881941773000001</v>
      </c>
      <c r="I4869" s="1">
        <f>IF(本月剩余订单[[#This Row],[月份]]=MONTH(报表日期),1,0)</f>
        <v>1</v>
      </c>
    </row>
    <row r="4870" spans="1:9" x14ac:dyDescent="0.2">
      <c r="A4870" s="1">
        <v>5</v>
      </c>
      <c r="B4870" s="1" t="s">
        <v>19</v>
      </c>
      <c r="C4870" s="1" t="s">
        <v>36</v>
      </c>
      <c r="D4870" s="1">
        <v>1000000048</v>
      </c>
      <c r="E4870" s="1" t="s">
        <v>531</v>
      </c>
      <c r="F4870" s="1" t="s">
        <v>48</v>
      </c>
      <c r="G4870" s="1" t="s">
        <v>80</v>
      </c>
      <c r="H4870" s="10">
        <v>8.6908631649999997</v>
      </c>
      <c r="I4870" s="1">
        <f>IF(本月剩余订单[[#This Row],[月份]]=MONTH(报表日期),1,0)</f>
        <v>1</v>
      </c>
    </row>
    <row r="4871" spans="1:9" x14ac:dyDescent="0.2">
      <c r="A4871" s="1">
        <v>5</v>
      </c>
      <c r="B4871" s="1" t="s">
        <v>19</v>
      </c>
      <c r="C4871" s="1" t="s">
        <v>36</v>
      </c>
      <c r="D4871" s="1">
        <v>1000000048</v>
      </c>
      <c r="E4871" s="1" t="s">
        <v>531</v>
      </c>
      <c r="F4871" s="1" t="s">
        <v>48</v>
      </c>
      <c r="G4871" s="1" t="s">
        <v>86</v>
      </c>
      <c r="H4871" s="10">
        <v>5.3136569619999996</v>
      </c>
      <c r="I4871" s="1">
        <f>IF(本月剩余订单[[#This Row],[月份]]=MONTH(报表日期),1,0)</f>
        <v>1</v>
      </c>
    </row>
    <row r="4872" spans="1:9" x14ac:dyDescent="0.2">
      <c r="A4872" s="1">
        <v>5</v>
      </c>
      <c r="B4872" s="1" t="s">
        <v>19</v>
      </c>
      <c r="C4872" s="1" t="s">
        <v>36</v>
      </c>
      <c r="D4872" s="1">
        <v>1000000048</v>
      </c>
      <c r="E4872" s="1" t="s">
        <v>531</v>
      </c>
      <c r="F4872" s="1" t="s">
        <v>48</v>
      </c>
      <c r="G4872" s="1" t="s">
        <v>80</v>
      </c>
      <c r="H4872" s="10">
        <v>15.940970886000001</v>
      </c>
      <c r="I4872" s="1">
        <f>IF(本月剩余订单[[#This Row],[月份]]=MONTH(报表日期),1,0)</f>
        <v>1</v>
      </c>
    </row>
    <row r="4873" spans="1:9" x14ac:dyDescent="0.2">
      <c r="A4873" s="1">
        <v>5</v>
      </c>
      <c r="B4873" s="1" t="s">
        <v>18</v>
      </c>
      <c r="C4873" s="1" t="s">
        <v>39</v>
      </c>
      <c r="D4873" s="1">
        <v>1000003153</v>
      </c>
      <c r="E4873" s="1" t="s">
        <v>567</v>
      </c>
      <c r="F4873" s="1" t="s">
        <v>46</v>
      </c>
      <c r="G4873" s="1" t="s">
        <v>63</v>
      </c>
      <c r="H4873" s="10">
        <v>11.808126582</v>
      </c>
      <c r="I4873" s="1">
        <f>IF(本月剩余订单[[#This Row],[月份]]=MONTH(报表日期),1,0)</f>
        <v>1</v>
      </c>
    </row>
    <row r="4874" spans="1:9" x14ac:dyDescent="0.2">
      <c r="A4874" s="1">
        <v>5</v>
      </c>
      <c r="B4874" s="1" t="s">
        <v>20</v>
      </c>
      <c r="C4874" s="1" t="s">
        <v>26</v>
      </c>
      <c r="D4874" s="1">
        <v>1000004198</v>
      </c>
      <c r="E4874" s="1" t="s">
        <v>836</v>
      </c>
      <c r="F4874" s="1" t="s">
        <v>50</v>
      </c>
      <c r="G4874" s="1" t="s">
        <v>51</v>
      </c>
      <c r="H4874" s="10">
        <v>13.284142405000001</v>
      </c>
      <c r="I4874" s="1">
        <f>IF(本月剩余订单[[#This Row],[月份]]=MONTH(报表日期),1,0)</f>
        <v>1</v>
      </c>
    </row>
    <row r="4875" spans="1:9" x14ac:dyDescent="0.2">
      <c r="A4875" s="1">
        <v>5</v>
      </c>
      <c r="B4875" s="1" t="s">
        <v>20</v>
      </c>
      <c r="C4875" s="1" t="s">
        <v>26</v>
      </c>
      <c r="D4875" s="1">
        <v>1000004198</v>
      </c>
      <c r="E4875" s="1" t="s">
        <v>836</v>
      </c>
      <c r="F4875" s="1" t="s">
        <v>50</v>
      </c>
      <c r="G4875" s="1" t="s">
        <v>69</v>
      </c>
      <c r="H4875" s="10">
        <v>30.134503039999998</v>
      </c>
      <c r="I4875" s="1">
        <f>IF(本月剩余订单[[#This Row],[月份]]=MONTH(报表日期),1,0)</f>
        <v>1</v>
      </c>
    </row>
    <row r="4876" spans="1:9" x14ac:dyDescent="0.2">
      <c r="A4876" s="1">
        <v>5</v>
      </c>
      <c r="B4876" s="1" t="s">
        <v>19</v>
      </c>
      <c r="C4876" s="1" t="s">
        <v>28</v>
      </c>
      <c r="D4876" s="1">
        <v>1000002449</v>
      </c>
      <c r="E4876" s="1" t="s">
        <v>837</v>
      </c>
      <c r="F4876" s="1" t="s">
        <v>50</v>
      </c>
      <c r="G4876" s="1" t="s">
        <v>69</v>
      </c>
      <c r="H4876" s="10">
        <v>2.954901676</v>
      </c>
      <c r="I4876" s="1">
        <f>IF(本月剩余订单[[#This Row],[月份]]=MONTH(报表日期),1,0)</f>
        <v>1</v>
      </c>
    </row>
    <row r="4877" spans="1:9" x14ac:dyDescent="0.2">
      <c r="A4877" s="1">
        <v>5</v>
      </c>
      <c r="B4877" s="1" t="s">
        <v>19</v>
      </c>
      <c r="C4877" s="1" t="s">
        <v>28</v>
      </c>
      <c r="D4877" s="1">
        <v>1000002449</v>
      </c>
      <c r="E4877" s="1" t="s">
        <v>837</v>
      </c>
      <c r="F4877" s="1" t="s">
        <v>58</v>
      </c>
      <c r="G4877" s="1" t="s">
        <v>76</v>
      </c>
      <c r="H4877" s="10">
        <v>11.820016709000001</v>
      </c>
      <c r="I4877" s="1">
        <f>IF(本月剩余订单[[#This Row],[月份]]=MONTH(报表日期),1,0)</f>
        <v>1</v>
      </c>
    </row>
    <row r="4878" spans="1:9" x14ac:dyDescent="0.2">
      <c r="A4878" s="1">
        <v>5</v>
      </c>
      <c r="B4878" s="1" t="s">
        <v>19</v>
      </c>
      <c r="C4878" s="1" t="s">
        <v>28</v>
      </c>
      <c r="D4878" s="1">
        <v>1000002449</v>
      </c>
      <c r="E4878" s="1" t="s">
        <v>837</v>
      </c>
      <c r="F4878" s="1" t="s">
        <v>48</v>
      </c>
      <c r="G4878" s="1" t="s">
        <v>86</v>
      </c>
      <c r="H4878" s="10">
        <v>2.954901676</v>
      </c>
      <c r="I4878" s="1">
        <f>IF(本月剩余订单[[#This Row],[月份]]=MONTH(报表日期),1,0)</f>
        <v>1</v>
      </c>
    </row>
    <row r="4879" spans="1:9" x14ac:dyDescent="0.2">
      <c r="A4879" s="1">
        <v>5</v>
      </c>
      <c r="B4879" s="1" t="s">
        <v>19</v>
      </c>
      <c r="C4879" s="1" t="s">
        <v>28</v>
      </c>
      <c r="D4879" s="1">
        <v>1000002449</v>
      </c>
      <c r="E4879" s="1" t="s">
        <v>837</v>
      </c>
      <c r="F4879" s="1" t="s">
        <v>52</v>
      </c>
      <c r="G4879" s="1" t="s">
        <v>75</v>
      </c>
      <c r="H4879" s="10">
        <v>12.226331066</v>
      </c>
      <c r="I4879" s="1">
        <f>IF(本月剩余订单[[#This Row],[月份]]=MONTH(报表日期),1,0)</f>
        <v>1</v>
      </c>
    </row>
    <row r="4880" spans="1:9" x14ac:dyDescent="0.2">
      <c r="A4880" s="1">
        <v>5</v>
      </c>
      <c r="B4880" s="1" t="s">
        <v>19</v>
      </c>
      <c r="C4880" s="1" t="s">
        <v>28</v>
      </c>
      <c r="D4880" s="1">
        <v>1000002449</v>
      </c>
      <c r="E4880" s="1" t="s">
        <v>837</v>
      </c>
      <c r="F4880" s="1" t="s">
        <v>46</v>
      </c>
      <c r="G4880" s="1" t="s">
        <v>47</v>
      </c>
      <c r="H4880" s="10">
        <v>9.4711015300000003</v>
      </c>
      <c r="I4880" s="1">
        <f>IF(本月剩余订单[[#This Row],[月份]]=MONTH(报表日期),1,0)</f>
        <v>1</v>
      </c>
    </row>
    <row r="4881" spans="1:9" x14ac:dyDescent="0.2">
      <c r="A4881" s="1">
        <v>5</v>
      </c>
      <c r="B4881" s="1" t="s">
        <v>16</v>
      </c>
      <c r="C4881" s="1" t="s">
        <v>1</v>
      </c>
      <c r="D4881" s="1">
        <v>1000003498</v>
      </c>
      <c r="E4881" s="1" t="s">
        <v>158</v>
      </c>
      <c r="F4881" s="1" t="s">
        <v>48</v>
      </c>
      <c r="G4881" s="1" t="s">
        <v>80</v>
      </c>
      <c r="H4881" s="10">
        <v>42.509255697</v>
      </c>
      <c r="I4881" s="1">
        <f>IF(本月剩余订单[[#This Row],[月份]]=MONTH(报表日期),1,0)</f>
        <v>1</v>
      </c>
    </row>
    <row r="4882" spans="1:9" x14ac:dyDescent="0.2">
      <c r="A4882" s="1">
        <v>5</v>
      </c>
      <c r="B4882" s="1" t="s">
        <v>16</v>
      </c>
      <c r="C4882" s="1" t="s">
        <v>1</v>
      </c>
      <c r="D4882" s="1">
        <v>1000003498</v>
      </c>
      <c r="E4882" s="1" t="s">
        <v>158</v>
      </c>
      <c r="F4882" s="1" t="s">
        <v>48</v>
      </c>
      <c r="G4882" s="1" t="s">
        <v>80</v>
      </c>
      <c r="H4882" s="10">
        <v>42.509255697</v>
      </c>
      <c r="I4882" s="1">
        <f>IF(本月剩余订单[[#This Row],[月份]]=MONTH(报表日期),1,0)</f>
        <v>1</v>
      </c>
    </row>
    <row r="4883" spans="1:9" x14ac:dyDescent="0.2">
      <c r="A4883" s="1">
        <v>5</v>
      </c>
      <c r="B4883" s="1" t="s">
        <v>18</v>
      </c>
      <c r="C4883" s="1" t="s">
        <v>4</v>
      </c>
      <c r="D4883" s="1">
        <v>1000001660</v>
      </c>
      <c r="E4883" s="1" t="s">
        <v>142</v>
      </c>
      <c r="F4883" s="1" t="s">
        <v>58</v>
      </c>
      <c r="G4883" s="1" t="s">
        <v>71</v>
      </c>
      <c r="H4883" s="10">
        <v>67.542484052000006</v>
      </c>
      <c r="I4883" s="1">
        <f>IF(本月剩余订单[[#This Row],[月份]]=MONTH(报表日期),1,0)</f>
        <v>1</v>
      </c>
    </row>
    <row r="4884" spans="1:9" x14ac:dyDescent="0.2">
      <c r="A4884" s="1">
        <v>5</v>
      </c>
      <c r="B4884" s="1" t="s">
        <v>19</v>
      </c>
      <c r="C4884" s="1" t="s">
        <v>9</v>
      </c>
      <c r="D4884" s="1">
        <v>1000004189</v>
      </c>
      <c r="E4884" s="1" t="s">
        <v>271</v>
      </c>
      <c r="F4884" s="1" t="s">
        <v>46</v>
      </c>
      <c r="G4884" s="1" t="s">
        <v>88</v>
      </c>
      <c r="H4884" s="10">
        <v>35.141066709999997</v>
      </c>
      <c r="I4884" s="1">
        <f>IF(本月剩余订单[[#This Row],[月份]]=MONTH(报表日期),1,0)</f>
        <v>1</v>
      </c>
    </row>
    <row r="4885" spans="1:9" x14ac:dyDescent="0.2">
      <c r="A4885" s="1">
        <v>5</v>
      </c>
      <c r="B4885" s="1" t="s">
        <v>19</v>
      </c>
      <c r="C4885" s="1" t="s">
        <v>9</v>
      </c>
      <c r="D4885" s="1">
        <v>1000004189</v>
      </c>
      <c r="E4885" s="1" t="s">
        <v>271</v>
      </c>
      <c r="F4885" s="1" t="s">
        <v>46</v>
      </c>
      <c r="G4885" s="1" t="s">
        <v>88</v>
      </c>
      <c r="H4885" s="10">
        <v>35.141066709999997</v>
      </c>
      <c r="I4885" s="1">
        <f>IF(本月剩余订单[[#This Row],[月份]]=MONTH(报表日期),1,0)</f>
        <v>1</v>
      </c>
    </row>
    <row r="4886" spans="1:9" x14ac:dyDescent="0.2">
      <c r="A4886" s="1">
        <v>5</v>
      </c>
      <c r="B4886" s="1" t="s">
        <v>20</v>
      </c>
      <c r="C4886" s="1" t="s">
        <v>26</v>
      </c>
      <c r="D4886" s="1">
        <v>1000002997</v>
      </c>
      <c r="E4886" s="1" t="s">
        <v>838</v>
      </c>
      <c r="F4886" s="1" t="s">
        <v>46</v>
      </c>
      <c r="G4886" s="1" t="s">
        <v>63</v>
      </c>
      <c r="H4886" s="10">
        <v>12.915138450000001</v>
      </c>
      <c r="I4886" s="1">
        <f>IF(本月剩余订单[[#This Row],[月份]]=MONTH(报表日期),1,0)</f>
        <v>1</v>
      </c>
    </row>
    <row r="4887" spans="1:9" x14ac:dyDescent="0.2">
      <c r="A4887" s="1">
        <v>5</v>
      </c>
      <c r="B4887" s="1" t="s">
        <v>20</v>
      </c>
      <c r="C4887" s="1" t="s">
        <v>26</v>
      </c>
      <c r="D4887" s="1">
        <v>1000002997</v>
      </c>
      <c r="E4887" s="1" t="s">
        <v>838</v>
      </c>
      <c r="F4887" s="1" t="s">
        <v>46</v>
      </c>
      <c r="G4887" s="1" t="s">
        <v>63</v>
      </c>
      <c r="H4887" s="10">
        <v>12.915138450000001</v>
      </c>
      <c r="I4887" s="1">
        <f>IF(本月剩余订单[[#This Row],[月份]]=MONTH(报表日期),1,0)</f>
        <v>1</v>
      </c>
    </row>
    <row r="4888" spans="1:9" x14ac:dyDescent="0.2">
      <c r="A4888" s="1">
        <v>5</v>
      </c>
      <c r="B4888" s="1" t="s">
        <v>19</v>
      </c>
      <c r="C4888" s="1" t="s">
        <v>9</v>
      </c>
      <c r="D4888" s="1">
        <v>1000004189</v>
      </c>
      <c r="E4888" s="1" t="s">
        <v>271</v>
      </c>
      <c r="F4888" s="1" t="s">
        <v>46</v>
      </c>
      <c r="G4888" s="1" t="s">
        <v>88</v>
      </c>
      <c r="H4888" s="10">
        <v>35.141066709999997</v>
      </c>
      <c r="I4888" s="1">
        <f>IF(本月剩余订单[[#This Row],[月份]]=MONTH(报表日期),1,0)</f>
        <v>1</v>
      </c>
    </row>
    <row r="4889" spans="1:9" x14ac:dyDescent="0.2">
      <c r="A4889" s="1">
        <v>5</v>
      </c>
      <c r="B4889" s="1" t="s">
        <v>20</v>
      </c>
      <c r="C4889" s="1" t="s">
        <v>26</v>
      </c>
      <c r="D4889" s="1">
        <v>1000002997</v>
      </c>
      <c r="E4889" s="1" t="s">
        <v>838</v>
      </c>
      <c r="F4889" s="1" t="s">
        <v>46</v>
      </c>
      <c r="G4889" s="1" t="s">
        <v>63</v>
      </c>
      <c r="H4889" s="10">
        <v>12.915138450000001</v>
      </c>
      <c r="I4889" s="1">
        <f>IF(本月剩余订单[[#This Row],[月份]]=MONTH(报表日期),1,0)</f>
        <v>1</v>
      </c>
    </row>
    <row r="4890" spans="1:9" x14ac:dyDescent="0.2">
      <c r="A4890" s="1">
        <v>5</v>
      </c>
      <c r="B4890" s="1" t="s">
        <v>19</v>
      </c>
      <c r="C4890" s="1" t="s">
        <v>9</v>
      </c>
      <c r="D4890" s="1">
        <v>1000004189</v>
      </c>
      <c r="E4890" s="1" t="s">
        <v>271</v>
      </c>
      <c r="F4890" s="1" t="s">
        <v>46</v>
      </c>
      <c r="G4890" s="1" t="s">
        <v>88</v>
      </c>
      <c r="H4890" s="10">
        <v>35.141066709999997</v>
      </c>
      <c r="I4890" s="1">
        <f>IF(本月剩余订单[[#This Row],[月份]]=MONTH(报表日期),1,0)</f>
        <v>1</v>
      </c>
    </row>
    <row r="4891" spans="1:9" x14ac:dyDescent="0.2">
      <c r="A4891" s="1">
        <v>5</v>
      </c>
      <c r="B4891" s="1" t="s">
        <v>19</v>
      </c>
      <c r="C4891" s="1" t="s">
        <v>9</v>
      </c>
      <c r="D4891" s="1">
        <v>1000004189</v>
      </c>
      <c r="E4891" s="1" t="s">
        <v>271</v>
      </c>
      <c r="F4891" s="1" t="s">
        <v>46</v>
      </c>
      <c r="G4891" s="1" t="s">
        <v>88</v>
      </c>
      <c r="H4891" s="10">
        <v>35.141066709999997</v>
      </c>
      <c r="I4891" s="1">
        <f>IF(本月剩余订单[[#This Row],[月份]]=MONTH(报表日期),1,0)</f>
        <v>1</v>
      </c>
    </row>
    <row r="4892" spans="1:9" x14ac:dyDescent="0.2">
      <c r="A4892" s="1">
        <v>5</v>
      </c>
      <c r="B4892" s="1" t="s">
        <v>16</v>
      </c>
      <c r="C4892" s="1" t="s">
        <v>2</v>
      </c>
      <c r="D4892" s="1">
        <v>1000004255</v>
      </c>
      <c r="E4892" s="1" t="s">
        <v>839</v>
      </c>
      <c r="F4892" s="1" t="s">
        <v>48</v>
      </c>
      <c r="G4892" s="1" t="s">
        <v>80</v>
      </c>
      <c r="H4892" s="10">
        <v>7.3329286079999996</v>
      </c>
      <c r="I4892" s="1">
        <f>IF(本月剩余订单[[#This Row],[月份]]=MONTH(报表日期),1,0)</f>
        <v>1</v>
      </c>
    </row>
    <row r="4893" spans="1:9" x14ac:dyDescent="0.2">
      <c r="A4893" s="1">
        <v>5</v>
      </c>
      <c r="B4893" s="1" t="s">
        <v>16</v>
      </c>
      <c r="C4893" s="1" t="s">
        <v>2</v>
      </c>
      <c r="D4893" s="1">
        <v>1000004255</v>
      </c>
      <c r="E4893" s="1" t="s">
        <v>839</v>
      </c>
      <c r="F4893" s="1" t="s">
        <v>48</v>
      </c>
      <c r="G4893" s="1" t="s">
        <v>80</v>
      </c>
      <c r="H4893" s="10">
        <v>29.225113292</v>
      </c>
      <c r="I4893" s="1">
        <f>IF(本月剩余订单[[#This Row],[月份]]=MONTH(报表日期),1,0)</f>
        <v>1</v>
      </c>
    </row>
    <row r="4894" spans="1:9" x14ac:dyDescent="0.2">
      <c r="A4894" s="1">
        <v>5</v>
      </c>
      <c r="B4894" s="1" t="s">
        <v>19</v>
      </c>
      <c r="C4894" s="1" t="s">
        <v>9</v>
      </c>
      <c r="D4894" s="1">
        <v>1000004189</v>
      </c>
      <c r="E4894" s="1" t="s">
        <v>271</v>
      </c>
      <c r="F4894" s="1" t="s">
        <v>46</v>
      </c>
      <c r="G4894" s="1" t="s">
        <v>88</v>
      </c>
      <c r="H4894" s="10">
        <v>35.141066709999997</v>
      </c>
      <c r="I4894" s="1">
        <f>IF(本月剩余订单[[#This Row],[月份]]=MONTH(报表日期),1,0)</f>
        <v>1</v>
      </c>
    </row>
    <row r="4895" spans="1:9" x14ac:dyDescent="0.2">
      <c r="A4895" s="1">
        <v>5</v>
      </c>
      <c r="B4895" s="1" t="s">
        <v>23</v>
      </c>
      <c r="C4895" s="1" t="s">
        <v>37</v>
      </c>
      <c r="D4895" s="1">
        <v>1000004191</v>
      </c>
      <c r="E4895" s="1" t="s">
        <v>473</v>
      </c>
      <c r="F4895" s="1" t="s">
        <v>46</v>
      </c>
      <c r="G4895" s="1" t="s">
        <v>47</v>
      </c>
      <c r="H4895" s="10">
        <v>35.613391772999996</v>
      </c>
      <c r="I4895" s="1">
        <f>IF(本月剩余订单[[#This Row],[月份]]=MONTH(报表日期),1,0)</f>
        <v>1</v>
      </c>
    </row>
    <row r="4896" spans="1:9" x14ac:dyDescent="0.2">
      <c r="A4896" s="1">
        <v>5</v>
      </c>
      <c r="B4896" s="1" t="s">
        <v>17</v>
      </c>
      <c r="C4896" s="1" t="s">
        <v>31</v>
      </c>
      <c r="D4896" s="1">
        <v>1000001924</v>
      </c>
      <c r="E4896" s="1" t="s">
        <v>698</v>
      </c>
      <c r="F4896" s="1" t="s">
        <v>50</v>
      </c>
      <c r="G4896" s="1" t="s">
        <v>69</v>
      </c>
      <c r="H4896" s="10">
        <v>32.873742403999998</v>
      </c>
      <c r="I4896" s="1">
        <f>IF(本月剩余订单[[#This Row],[月份]]=MONTH(报表日期),1,0)</f>
        <v>1</v>
      </c>
    </row>
    <row r="4897" spans="1:9" x14ac:dyDescent="0.2">
      <c r="A4897" s="1">
        <v>5</v>
      </c>
      <c r="B4897" s="1" t="s">
        <v>23</v>
      </c>
      <c r="C4897" s="1" t="s">
        <v>37</v>
      </c>
      <c r="D4897" s="1">
        <v>1000004191</v>
      </c>
      <c r="E4897" s="1" t="s">
        <v>473</v>
      </c>
      <c r="F4897" s="1" t="s">
        <v>46</v>
      </c>
      <c r="G4897" s="1" t="s">
        <v>47</v>
      </c>
      <c r="H4897" s="10">
        <v>35.613391772999996</v>
      </c>
      <c r="I4897" s="1">
        <f>IF(本月剩余订单[[#This Row],[月份]]=MONTH(报表日期),1,0)</f>
        <v>1</v>
      </c>
    </row>
    <row r="4898" spans="1:9" x14ac:dyDescent="0.2">
      <c r="A4898" s="1">
        <v>5</v>
      </c>
      <c r="B4898" s="1" t="s">
        <v>19</v>
      </c>
      <c r="C4898" s="1" t="s">
        <v>9</v>
      </c>
      <c r="D4898" s="1">
        <v>1000004189</v>
      </c>
      <c r="E4898" s="1" t="s">
        <v>271</v>
      </c>
      <c r="F4898" s="1" t="s">
        <v>46</v>
      </c>
      <c r="G4898" s="1" t="s">
        <v>88</v>
      </c>
      <c r="H4898" s="10">
        <v>35.141066709999997</v>
      </c>
      <c r="I4898" s="1">
        <f>IF(本月剩余订单[[#This Row],[月份]]=MONTH(报表日期),1,0)</f>
        <v>1</v>
      </c>
    </row>
    <row r="4899" spans="1:9" x14ac:dyDescent="0.2">
      <c r="A4899" s="1">
        <v>5</v>
      </c>
      <c r="B4899" s="1" t="s">
        <v>23</v>
      </c>
      <c r="C4899" s="1" t="s">
        <v>37</v>
      </c>
      <c r="D4899" s="1">
        <v>1000004191</v>
      </c>
      <c r="E4899" s="1" t="s">
        <v>473</v>
      </c>
      <c r="F4899" s="1" t="s">
        <v>46</v>
      </c>
      <c r="G4899" s="1" t="s">
        <v>67</v>
      </c>
      <c r="H4899" s="10">
        <v>42.169362053</v>
      </c>
      <c r="I4899" s="1">
        <f>IF(本月剩余订单[[#This Row],[月份]]=MONTH(报表日期),1,0)</f>
        <v>1</v>
      </c>
    </row>
    <row r="4900" spans="1:9" x14ac:dyDescent="0.2">
      <c r="A4900" s="1">
        <v>5</v>
      </c>
      <c r="B4900" s="1" t="s">
        <v>19</v>
      </c>
      <c r="C4900" s="1" t="s">
        <v>9</v>
      </c>
      <c r="D4900" s="1">
        <v>1000004189</v>
      </c>
      <c r="E4900" s="1" t="s">
        <v>271</v>
      </c>
      <c r="F4900" s="1" t="s">
        <v>46</v>
      </c>
      <c r="G4900" s="1" t="s">
        <v>88</v>
      </c>
      <c r="H4900" s="10">
        <v>35.141066709999997</v>
      </c>
      <c r="I4900" s="1">
        <f>IF(本月剩余订单[[#This Row],[月份]]=MONTH(报表日期),1,0)</f>
        <v>1</v>
      </c>
    </row>
    <row r="4901" spans="1:9" x14ac:dyDescent="0.2">
      <c r="A4901" s="1">
        <v>5</v>
      </c>
      <c r="B4901" s="1" t="s">
        <v>23</v>
      </c>
      <c r="C4901" s="1" t="s">
        <v>37</v>
      </c>
      <c r="D4901" s="1">
        <v>1000004191</v>
      </c>
      <c r="E4901" s="1" t="s">
        <v>473</v>
      </c>
      <c r="F4901" s="1" t="s">
        <v>46</v>
      </c>
      <c r="G4901" s="1" t="s">
        <v>67</v>
      </c>
      <c r="H4901" s="10">
        <v>31.626919038</v>
      </c>
      <c r="I4901" s="1">
        <f>IF(本月剩余订单[[#This Row],[月份]]=MONTH(报表日期),1,0)</f>
        <v>1</v>
      </c>
    </row>
    <row r="4902" spans="1:9" x14ac:dyDescent="0.2">
      <c r="A4902" s="1">
        <v>5</v>
      </c>
      <c r="B4902" s="1" t="s">
        <v>23</v>
      </c>
      <c r="C4902" s="1" t="s">
        <v>37</v>
      </c>
      <c r="D4902" s="1">
        <v>1000004191</v>
      </c>
      <c r="E4902" s="1" t="s">
        <v>473</v>
      </c>
      <c r="F4902" s="1" t="s">
        <v>46</v>
      </c>
      <c r="G4902" s="1" t="s">
        <v>47</v>
      </c>
      <c r="H4902" s="10">
        <v>10.627313923999999</v>
      </c>
      <c r="I4902" s="1">
        <f>IF(本月剩余订单[[#This Row],[月份]]=MONTH(报表日期),1,0)</f>
        <v>1</v>
      </c>
    </row>
    <row r="4903" spans="1:9" x14ac:dyDescent="0.2">
      <c r="A4903" s="1">
        <v>5</v>
      </c>
      <c r="B4903" s="1" t="s">
        <v>19</v>
      </c>
      <c r="C4903" s="1" t="s">
        <v>5</v>
      </c>
      <c r="D4903" s="1">
        <v>1000004192</v>
      </c>
      <c r="E4903" s="1" t="s">
        <v>400</v>
      </c>
      <c r="F4903" s="1" t="s">
        <v>46</v>
      </c>
      <c r="G4903" s="1" t="s">
        <v>47</v>
      </c>
      <c r="H4903" s="10">
        <v>43.831929875999997</v>
      </c>
      <c r="I4903" s="1">
        <f>IF(本月剩余订单[[#This Row],[月份]]=MONTH(报表日期),1,0)</f>
        <v>1</v>
      </c>
    </row>
    <row r="4904" spans="1:9" x14ac:dyDescent="0.2">
      <c r="A4904" s="1">
        <v>5</v>
      </c>
      <c r="B4904" s="1" t="s">
        <v>19</v>
      </c>
      <c r="C4904" s="1" t="s">
        <v>5</v>
      </c>
      <c r="D4904" s="1">
        <v>1000004192</v>
      </c>
      <c r="E4904" s="1" t="s">
        <v>400</v>
      </c>
      <c r="F4904" s="1" t="s">
        <v>46</v>
      </c>
      <c r="G4904" s="1" t="s">
        <v>47</v>
      </c>
      <c r="H4904" s="10">
        <v>43.831929875999997</v>
      </c>
      <c r="I4904" s="1">
        <f>IF(本月剩余订单[[#This Row],[月份]]=MONTH(报表日期),1,0)</f>
        <v>1</v>
      </c>
    </row>
    <row r="4905" spans="1:9" x14ac:dyDescent="0.2">
      <c r="A4905" s="1">
        <v>5</v>
      </c>
      <c r="B4905" s="1" t="s">
        <v>19</v>
      </c>
      <c r="C4905" s="1" t="s">
        <v>5</v>
      </c>
      <c r="D4905" s="1">
        <v>1000004192</v>
      </c>
      <c r="E4905" s="1" t="s">
        <v>400</v>
      </c>
      <c r="F4905" s="1" t="s">
        <v>46</v>
      </c>
      <c r="G4905" s="1" t="s">
        <v>67</v>
      </c>
      <c r="H4905" s="10">
        <v>42.169362053</v>
      </c>
      <c r="I4905" s="1">
        <f>IF(本月剩余订单[[#This Row],[月份]]=MONTH(报表日期),1,0)</f>
        <v>1</v>
      </c>
    </row>
    <row r="4906" spans="1:9" x14ac:dyDescent="0.2">
      <c r="A4906" s="1">
        <v>5</v>
      </c>
      <c r="B4906" s="1" t="s">
        <v>19</v>
      </c>
      <c r="C4906" s="1" t="s">
        <v>5</v>
      </c>
      <c r="D4906" s="1">
        <v>1000004192</v>
      </c>
      <c r="E4906" s="1" t="s">
        <v>400</v>
      </c>
      <c r="F4906" s="1" t="s">
        <v>46</v>
      </c>
      <c r="G4906" s="1" t="s">
        <v>67</v>
      </c>
      <c r="H4906" s="10">
        <v>42.169362053</v>
      </c>
      <c r="I4906" s="1">
        <f>IF(本月剩余订单[[#This Row],[月份]]=MONTH(报表日期),1,0)</f>
        <v>1</v>
      </c>
    </row>
    <row r="4907" spans="1:9" x14ac:dyDescent="0.2">
      <c r="A4907" s="1">
        <v>5</v>
      </c>
      <c r="B4907" s="1" t="s">
        <v>19</v>
      </c>
      <c r="C4907" s="1" t="s">
        <v>5</v>
      </c>
      <c r="D4907" s="1">
        <v>1000004192</v>
      </c>
      <c r="E4907" s="1" t="s">
        <v>400</v>
      </c>
      <c r="F4907" s="1" t="s">
        <v>46</v>
      </c>
      <c r="G4907" s="1" t="s">
        <v>67</v>
      </c>
      <c r="H4907" s="10">
        <v>42.169362053</v>
      </c>
      <c r="I4907" s="1">
        <f>IF(本月剩余订单[[#This Row],[月份]]=MONTH(报表日期),1,0)</f>
        <v>1</v>
      </c>
    </row>
    <row r="4908" spans="1:9" x14ac:dyDescent="0.2">
      <c r="A4908" s="1">
        <v>5</v>
      </c>
      <c r="B4908" s="1" t="s">
        <v>19</v>
      </c>
      <c r="C4908" s="1" t="s">
        <v>5</v>
      </c>
      <c r="D4908" s="1">
        <v>1000004192</v>
      </c>
      <c r="E4908" s="1" t="s">
        <v>400</v>
      </c>
      <c r="F4908" s="1" t="s">
        <v>46</v>
      </c>
      <c r="G4908" s="1" t="s">
        <v>67</v>
      </c>
      <c r="H4908" s="10">
        <v>42.169362053</v>
      </c>
      <c r="I4908" s="1">
        <f>IF(本月剩余订单[[#This Row],[月份]]=MONTH(报表日期),1,0)</f>
        <v>1</v>
      </c>
    </row>
    <row r="4909" spans="1:9" x14ac:dyDescent="0.2">
      <c r="A4909" s="1">
        <v>5</v>
      </c>
      <c r="B4909" s="1" t="s">
        <v>19</v>
      </c>
      <c r="C4909" s="1" t="s">
        <v>5</v>
      </c>
      <c r="D4909" s="1">
        <v>1000004192</v>
      </c>
      <c r="E4909" s="1" t="s">
        <v>400</v>
      </c>
      <c r="F4909" s="1" t="s">
        <v>46</v>
      </c>
      <c r="G4909" s="1" t="s">
        <v>88</v>
      </c>
      <c r="H4909" s="10">
        <v>35.141066709999997</v>
      </c>
      <c r="I4909" s="1">
        <f>IF(本月剩余订单[[#This Row],[月份]]=MONTH(报表日期),1,0)</f>
        <v>1</v>
      </c>
    </row>
    <row r="4910" spans="1:9" x14ac:dyDescent="0.2">
      <c r="A4910" s="1">
        <v>5</v>
      </c>
      <c r="B4910" s="1" t="s">
        <v>19</v>
      </c>
      <c r="C4910" s="1" t="s">
        <v>5</v>
      </c>
      <c r="D4910" s="1">
        <v>1000004192</v>
      </c>
      <c r="E4910" s="1" t="s">
        <v>400</v>
      </c>
      <c r="F4910" s="1" t="s">
        <v>46</v>
      </c>
      <c r="G4910" s="1" t="s">
        <v>88</v>
      </c>
      <c r="H4910" s="10">
        <v>35.141066709999997</v>
      </c>
      <c r="I4910" s="1">
        <f>IF(本月剩余订单[[#This Row],[月份]]=MONTH(报表日期),1,0)</f>
        <v>1</v>
      </c>
    </row>
    <row r="4911" spans="1:9" x14ac:dyDescent="0.2">
      <c r="A4911" s="1">
        <v>5</v>
      </c>
      <c r="B4911" s="1" t="s">
        <v>18</v>
      </c>
      <c r="C4911" s="1" t="s">
        <v>30</v>
      </c>
      <c r="D4911" s="1">
        <v>1000003183</v>
      </c>
      <c r="E4911" s="1" t="s">
        <v>224</v>
      </c>
      <c r="F4911" s="1" t="s">
        <v>46</v>
      </c>
      <c r="G4911" s="1" t="s">
        <v>54</v>
      </c>
      <c r="H4911" s="10">
        <v>1.3698246839999999</v>
      </c>
      <c r="I4911" s="1">
        <f>IF(本月剩余订单[[#This Row],[月份]]=MONTH(报表日期),1,0)</f>
        <v>1</v>
      </c>
    </row>
    <row r="4912" spans="1:9" x14ac:dyDescent="0.2">
      <c r="A4912" s="1">
        <v>5</v>
      </c>
      <c r="B4912" s="1" t="s">
        <v>18</v>
      </c>
      <c r="C4912" s="1" t="s">
        <v>30</v>
      </c>
      <c r="D4912" s="1">
        <v>1000003183</v>
      </c>
      <c r="E4912" s="1" t="s">
        <v>224</v>
      </c>
      <c r="F4912" s="1" t="s">
        <v>46</v>
      </c>
      <c r="G4912" s="1" t="s">
        <v>54</v>
      </c>
      <c r="H4912" s="10">
        <v>15.067251518999999</v>
      </c>
      <c r="I4912" s="1">
        <f>IF(本月剩余订单[[#This Row],[月份]]=MONTH(报表日期),1,0)</f>
        <v>1</v>
      </c>
    </row>
    <row r="4913" spans="1:9" x14ac:dyDescent="0.2">
      <c r="A4913" s="1">
        <v>5</v>
      </c>
      <c r="B4913" s="1" t="s">
        <v>18</v>
      </c>
      <c r="C4913" s="1" t="s">
        <v>30</v>
      </c>
      <c r="D4913" s="1">
        <v>1000003183</v>
      </c>
      <c r="E4913" s="1" t="s">
        <v>224</v>
      </c>
      <c r="F4913" s="1" t="s">
        <v>46</v>
      </c>
      <c r="G4913" s="1" t="s">
        <v>47</v>
      </c>
      <c r="H4913" s="10">
        <v>38.352631137000003</v>
      </c>
      <c r="I4913" s="1">
        <f>IF(本月剩余订单[[#This Row],[月份]]=MONTH(报表日期),1,0)</f>
        <v>1</v>
      </c>
    </row>
    <row r="4914" spans="1:9" x14ac:dyDescent="0.2">
      <c r="A4914" s="1">
        <v>5</v>
      </c>
      <c r="B4914" s="1" t="s">
        <v>18</v>
      </c>
      <c r="C4914" s="1" t="s">
        <v>30</v>
      </c>
      <c r="D4914" s="1">
        <v>1000003183</v>
      </c>
      <c r="E4914" s="1" t="s">
        <v>224</v>
      </c>
      <c r="F4914" s="1" t="s">
        <v>46</v>
      </c>
      <c r="G4914" s="1" t="s">
        <v>77</v>
      </c>
      <c r="H4914" s="10">
        <v>5.3136569619999996</v>
      </c>
      <c r="I4914" s="1">
        <f>IF(本月剩余订单[[#This Row],[月份]]=MONTH(报表日期),1,0)</f>
        <v>1</v>
      </c>
    </row>
    <row r="4915" spans="1:9" x14ac:dyDescent="0.2">
      <c r="A4915" s="1">
        <v>5</v>
      </c>
      <c r="B4915" s="1" t="s">
        <v>18</v>
      </c>
      <c r="C4915" s="1" t="s">
        <v>30</v>
      </c>
      <c r="D4915" s="1">
        <v>1000003183</v>
      </c>
      <c r="E4915" s="1" t="s">
        <v>224</v>
      </c>
      <c r="F4915" s="1" t="s">
        <v>46</v>
      </c>
      <c r="G4915" s="1" t="s">
        <v>88</v>
      </c>
      <c r="H4915" s="10">
        <v>13.284142405000001</v>
      </c>
      <c r="I4915" s="1">
        <f>IF(本月剩余订单[[#This Row],[月份]]=MONTH(报表日期),1,0)</f>
        <v>1</v>
      </c>
    </row>
    <row r="4916" spans="1:9" x14ac:dyDescent="0.2">
      <c r="A4916" s="1">
        <v>5</v>
      </c>
      <c r="B4916" s="1" t="s">
        <v>19</v>
      </c>
      <c r="C4916" s="1" t="s">
        <v>5</v>
      </c>
      <c r="D4916" s="1">
        <v>1000004192</v>
      </c>
      <c r="E4916" s="1" t="s">
        <v>400</v>
      </c>
      <c r="F4916" s="1" t="s">
        <v>46</v>
      </c>
      <c r="G4916" s="1" t="s">
        <v>88</v>
      </c>
      <c r="H4916" s="10">
        <v>35.141066709999997</v>
      </c>
      <c r="I4916" s="1">
        <f>IF(本月剩余订单[[#This Row],[月份]]=MONTH(报表日期),1,0)</f>
        <v>1</v>
      </c>
    </row>
    <row r="4917" spans="1:9" x14ac:dyDescent="0.2">
      <c r="A4917" s="1">
        <v>5</v>
      </c>
      <c r="B4917" s="1" t="s">
        <v>19</v>
      </c>
      <c r="C4917" s="1" t="s">
        <v>5</v>
      </c>
      <c r="D4917" s="1">
        <v>1000004192</v>
      </c>
      <c r="E4917" s="1" t="s">
        <v>400</v>
      </c>
      <c r="F4917" s="1" t="s">
        <v>46</v>
      </c>
      <c r="G4917" s="1" t="s">
        <v>77</v>
      </c>
      <c r="H4917" s="10">
        <v>43.831929875999997</v>
      </c>
      <c r="I4917" s="1">
        <f>IF(本月剩余订单[[#This Row],[月份]]=MONTH(报表日期),1,0)</f>
        <v>1</v>
      </c>
    </row>
    <row r="4918" spans="1:9" x14ac:dyDescent="0.2">
      <c r="A4918" s="1">
        <v>5</v>
      </c>
      <c r="B4918" s="1" t="s">
        <v>19</v>
      </c>
      <c r="C4918" s="1" t="s">
        <v>5</v>
      </c>
      <c r="D4918" s="1">
        <v>1000004192</v>
      </c>
      <c r="E4918" s="1" t="s">
        <v>400</v>
      </c>
      <c r="F4918" s="1" t="s">
        <v>46</v>
      </c>
      <c r="G4918" s="1" t="s">
        <v>77</v>
      </c>
      <c r="H4918" s="10">
        <v>43.831929875999997</v>
      </c>
      <c r="I4918" s="1">
        <f>IF(本月剩余订单[[#This Row],[月份]]=MONTH(报表日期),1,0)</f>
        <v>1</v>
      </c>
    </row>
    <row r="4919" spans="1:9" x14ac:dyDescent="0.2">
      <c r="A4919" s="1">
        <v>5</v>
      </c>
      <c r="B4919" s="1" t="s">
        <v>19</v>
      </c>
      <c r="C4919" s="1" t="s">
        <v>5</v>
      </c>
      <c r="D4919" s="1">
        <v>1000004192</v>
      </c>
      <c r="E4919" s="1" t="s">
        <v>400</v>
      </c>
      <c r="F4919" s="1" t="s">
        <v>46</v>
      </c>
      <c r="G4919" s="1" t="s">
        <v>77</v>
      </c>
      <c r="H4919" s="10">
        <v>43.831929875999997</v>
      </c>
      <c r="I4919" s="1">
        <f>IF(本月剩余订单[[#This Row],[月份]]=MONTH(报表日期),1,0)</f>
        <v>1</v>
      </c>
    </row>
    <row r="4920" spans="1:9" x14ac:dyDescent="0.2">
      <c r="A4920" s="1">
        <v>5</v>
      </c>
      <c r="B4920" s="1" t="s">
        <v>20</v>
      </c>
      <c r="C4920" s="1" t="s">
        <v>12</v>
      </c>
      <c r="D4920" s="1">
        <v>1000001004</v>
      </c>
      <c r="E4920" s="1" t="s">
        <v>706</v>
      </c>
      <c r="F4920" s="1" t="s">
        <v>44</v>
      </c>
      <c r="G4920" s="1" t="s">
        <v>64</v>
      </c>
      <c r="H4920" s="10">
        <v>42.509255697</v>
      </c>
      <c r="I4920" s="1">
        <f>IF(本月剩余订单[[#This Row],[月份]]=MONTH(报表日期),1,0)</f>
        <v>1</v>
      </c>
    </row>
    <row r="4921" spans="1:9" x14ac:dyDescent="0.2">
      <c r="A4921" s="1">
        <v>5</v>
      </c>
      <c r="B4921" s="1" t="s">
        <v>16</v>
      </c>
      <c r="C4921" s="1" t="s">
        <v>40</v>
      </c>
      <c r="D4921" s="1">
        <v>1000001181</v>
      </c>
      <c r="E4921" s="1" t="s">
        <v>405</v>
      </c>
      <c r="F4921" s="1" t="s">
        <v>50</v>
      </c>
      <c r="G4921" s="1" t="s">
        <v>51</v>
      </c>
      <c r="H4921" s="10">
        <v>23.91145633</v>
      </c>
      <c r="I4921" s="1">
        <f>IF(本月剩余订单[[#This Row],[月份]]=MONTH(报表日期),1,0)</f>
        <v>1</v>
      </c>
    </row>
    <row r="4922" spans="1:9" x14ac:dyDescent="0.2">
      <c r="A4922" s="1">
        <v>5</v>
      </c>
      <c r="B4922" s="1" t="s">
        <v>16</v>
      </c>
      <c r="C4922" s="1" t="s">
        <v>40</v>
      </c>
      <c r="D4922" s="1">
        <v>1000001181</v>
      </c>
      <c r="E4922" s="1" t="s">
        <v>405</v>
      </c>
      <c r="F4922" s="1" t="s">
        <v>52</v>
      </c>
      <c r="G4922" s="1" t="s">
        <v>72</v>
      </c>
      <c r="H4922" s="10">
        <v>9.4465012660000003</v>
      </c>
      <c r="I4922" s="1">
        <f>IF(本月剩余订单[[#This Row],[月份]]=MONTH(报表日期),1,0)</f>
        <v>1</v>
      </c>
    </row>
    <row r="4923" spans="1:9" x14ac:dyDescent="0.2">
      <c r="A4923" s="1">
        <v>5</v>
      </c>
      <c r="B4923" s="1" t="s">
        <v>35</v>
      </c>
      <c r="C4923" s="1" t="s">
        <v>32</v>
      </c>
      <c r="D4923" s="1">
        <v>1000001622</v>
      </c>
      <c r="E4923" s="1" t="s">
        <v>840</v>
      </c>
      <c r="F4923" s="1" t="s">
        <v>50</v>
      </c>
      <c r="G4923" s="1" t="s">
        <v>69</v>
      </c>
      <c r="H4923" s="10">
        <v>27.394853671</v>
      </c>
      <c r="I4923" s="1">
        <f>IF(本月剩余订单[[#This Row],[月份]]=MONTH(报表日期),1,0)</f>
        <v>1</v>
      </c>
    </row>
    <row r="4924" spans="1:9" x14ac:dyDescent="0.2">
      <c r="A4924" s="1">
        <v>5</v>
      </c>
      <c r="B4924" s="1" t="s">
        <v>35</v>
      </c>
      <c r="C4924" s="1" t="s">
        <v>32</v>
      </c>
      <c r="D4924" s="1">
        <v>1000001622</v>
      </c>
      <c r="E4924" s="1" t="s">
        <v>840</v>
      </c>
      <c r="F4924" s="1" t="s">
        <v>50</v>
      </c>
      <c r="G4924" s="1" t="s">
        <v>51</v>
      </c>
      <c r="H4924" s="10">
        <v>5.3136569619999996</v>
      </c>
      <c r="I4924" s="1">
        <f>IF(本月剩余订单[[#This Row],[月份]]=MONTH(报表日期),1,0)</f>
        <v>1</v>
      </c>
    </row>
    <row r="4925" spans="1:9" x14ac:dyDescent="0.2">
      <c r="A4925" s="1">
        <v>5</v>
      </c>
      <c r="B4925" s="1" t="s">
        <v>16</v>
      </c>
      <c r="C4925" s="1" t="s">
        <v>7</v>
      </c>
      <c r="D4925" s="1">
        <v>1000001325</v>
      </c>
      <c r="E4925" s="1" t="s">
        <v>841</v>
      </c>
      <c r="F4925" s="1" t="s">
        <v>50</v>
      </c>
      <c r="G4925" s="1" t="s">
        <v>51</v>
      </c>
      <c r="H4925" s="10">
        <v>42.509255697</v>
      </c>
      <c r="I4925" s="1">
        <f>IF(本月剩余订单[[#This Row],[月份]]=MONTH(报表日期),1,0)</f>
        <v>1</v>
      </c>
    </row>
    <row r="4926" spans="1:9" x14ac:dyDescent="0.2">
      <c r="A4926" s="1">
        <v>5</v>
      </c>
      <c r="B4926" s="1" t="s">
        <v>22</v>
      </c>
      <c r="C4926" s="1" t="s">
        <v>10</v>
      </c>
      <c r="D4926" s="1">
        <v>1000001285</v>
      </c>
      <c r="E4926" s="1" t="s">
        <v>842</v>
      </c>
      <c r="F4926" s="1" t="s">
        <v>58</v>
      </c>
      <c r="G4926" s="1" t="s">
        <v>65</v>
      </c>
      <c r="H4926" s="10">
        <v>15.940970886000001</v>
      </c>
      <c r="I4926" s="1">
        <f>IF(本月剩余订单[[#This Row],[月份]]=MONTH(报表日期),1,0)</f>
        <v>1</v>
      </c>
    </row>
    <row r="4927" spans="1:9" x14ac:dyDescent="0.2">
      <c r="A4927" s="1">
        <v>5</v>
      </c>
      <c r="B4927" s="1" t="s">
        <v>22</v>
      </c>
      <c r="C4927" s="1" t="s">
        <v>10</v>
      </c>
      <c r="D4927" s="1">
        <v>1000001285</v>
      </c>
      <c r="E4927" s="1" t="s">
        <v>842</v>
      </c>
      <c r="F4927" s="1" t="s">
        <v>50</v>
      </c>
      <c r="G4927" s="1" t="s">
        <v>74</v>
      </c>
      <c r="H4927" s="10">
        <v>26.568284811000002</v>
      </c>
      <c r="I4927" s="1">
        <f>IF(本月剩余订单[[#This Row],[月份]]=MONTH(报表日期),1,0)</f>
        <v>1</v>
      </c>
    </row>
    <row r="4928" spans="1:9" x14ac:dyDescent="0.2">
      <c r="A4928" s="1">
        <v>5</v>
      </c>
      <c r="B4928" s="1" t="s">
        <v>23</v>
      </c>
      <c r="C4928" s="1" t="s">
        <v>38</v>
      </c>
      <c r="D4928" s="1">
        <v>1000001615</v>
      </c>
      <c r="E4928" s="1" t="s">
        <v>843</v>
      </c>
      <c r="F4928" s="1" t="s">
        <v>50</v>
      </c>
      <c r="G4928" s="1" t="s">
        <v>69</v>
      </c>
      <c r="H4928" s="10">
        <v>30.134503039999998</v>
      </c>
      <c r="I4928" s="1">
        <f>IF(本月剩余订单[[#This Row],[月份]]=MONTH(报表日期),1,0)</f>
        <v>1</v>
      </c>
    </row>
    <row r="4929" spans="1:9" x14ac:dyDescent="0.2">
      <c r="A4929" s="1">
        <v>5</v>
      </c>
      <c r="B4929" s="1" t="s">
        <v>23</v>
      </c>
      <c r="C4929" s="1" t="s">
        <v>38</v>
      </c>
      <c r="D4929" s="1">
        <v>1000001615</v>
      </c>
      <c r="E4929" s="1" t="s">
        <v>843</v>
      </c>
      <c r="F4929" s="1" t="s">
        <v>50</v>
      </c>
      <c r="G4929" s="1" t="s">
        <v>51</v>
      </c>
      <c r="H4929" s="10">
        <v>2.6568284809999998</v>
      </c>
      <c r="I4929" s="1">
        <f>IF(本月剩余订单[[#This Row],[月份]]=MONTH(报表日期),1,0)</f>
        <v>1</v>
      </c>
    </row>
    <row r="4930" spans="1:9" x14ac:dyDescent="0.2">
      <c r="A4930" s="1">
        <v>5</v>
      </c>
      <c r="B4930" s="1" t="s">
        <v>23</v>
      </c>
      <c r="C4930" s="1" t="s">
        <v>38</v>
      </c>
      <c r="D4930" s="1">
        <v>1000001615</v>
      </c>
      <c r="E4930" s="1" t="s">
        <v>843</v>
      </c>
      <c r="F4930" s="1" t="s">
        <v>58</v>
      </c>
      <c r="G4930" s="1" t="s">
        <v>65</v>
      </c>
      <c r="H4930" s="10">
        <v>24.655204302000001</v>
      </c>
      <c r="I4930" s="1">
        <f>IF(本月剩余订单[[#This Row],[月份]]=MONTH(报表日期),1,0)</f>
        <v>1</v>
      </c>
    </row>
    <row r="4931" spans="1:9" x14ac:dyDescent="0.2">
      <c r="A4931" s="1">
        <v>5</v>
      </c>
      <c r="B4931" s="1" t="s">
        <v>23</v>
      </c>
      <c r="C4931" s="1" t="s">
        <v>38</v>
      </c>
      <c r="D4931" s="1">
        <v>1000001615</v>
      </c>
      <c r="E4931" s="1" t="s">
        <v>843</v>
      </c>
      <c r="F4931" s="1" t="s">
        <v>50</v>
      </c>
      <c r="G4931" s="1" t="s">
        <v>51</v>
      </c>
      <c r="H4931" s="10">
        <v>5.3136569619999996</v>
      </c>
      <c r="I4931" s="1">
        <f>IF(本月剩余订单[[#This Row],[月份]]=MONTH(报表日期),1,0)</f>
        <v>1</v>
      </c>
    </row>
    <row r="4932" spans="1:9" x14ac:dyDescent="0.2">
      <c r="A4932" s="1">
        <v>5</v>
      </c>
      <c r="B4932" s="1" t="s">
        <v>23</v>
      </c>
      <c r="C4932" s="1" t="s">
        <v>38</v>
      </c>
      <c r="D4932" s="1">
        <v>1000001615</v>
      </c>
      <c r="E4932" s="1" t="s">
        <v>843</v>
      </c>
      <c r="F4932" s="1" t="s">
        <v>58</v>
      </c>
      <c r="G4932" s="1" t="s">
        <v>65</v>
      </c>
      <c r="H4932" s="10">
        <v>2.6568284809999998</v>
      </c>
      <c r="I4932" s="1">
        <f>IF(本月剩余订单[[#This Row],[月份]]=MONTH(报表日期),1,0)</f>
        <v>1</v>
      </c>
    </row>
    <row r="4933" spans="1:9" x14ac:dyDescent="0.2">
      <c r="A4933" s="1">
        <v>5</v>
      </c>
      <c r="B4933" s="1" t="s">
        <v>19</v>
      </c>
      <c r="C4933" s="1" t="s">
        <v>27</v>
      </c>
      <c r="D4933" s="1">
        <v>1000004174</v>
      </c>
      <c r="E4933" s="1" t="s">
        <v>844</v>
      </c>
      <c r="F4933" s="1" t="s">
        <v>52</v>
      </c>
      <c r="G4933" s="1" t="s">
        <v>75</v>
      </c>
      <c r="H4933" s="10">
        <v>55.793398101999998</v>
      </c>
      <c r="I4933" s="1">
        <f>IF(本月剩余订单[[#This Row],[月份]]=MONTH(报表日期),1,0)</f>
        <v>1</v>
      </c>
    </row>
    <row r="4934" spans="1:9" x14ac:dyDescent="0.2">
      <c r="A4934" s="1">
        <v>5</v>
      </c>
      <c r="B4934" s="1" t="s">
        <v>19</v>
      </c>
      <c r="C4934" s="1" t="s">
        <v>27</v>
      </c>
      <c r="D4934" s="1">
        <v>1000004174</v>
      </c>
      <c r="E4934" s="1" t="s">
        <v>844</v>
      </c>
      <c r="F4934" s="1" t="s">
        <v>48</v>
      </c>
      <c r="G4934" s="1" t="s">
        <v>49</v>
      </c>
      <c r="H4934" s="10">
        <v>4.6494498420000001</v>
      </c>
      <c r="I4934" s="1">
        <f>IF(本月剩余订单[[#This Row],[月份]]=MONTH(报表日期),1,0)</f>
        <v>1</v>
      </c>
    </row>
    <row r="4935" spans="1:9" x14ac:dyDescent="0.2">
      <c r="A4935" s="1">
        <v>5</v>
      </c>
      <c r="B4935" s="1" t="s">
        <v>21</v>
      </c>
      <c r="C4935" s="1" t="s">
        <v>33</v>
      </c>
      <c r="D4935" s="1">
        <v>1000001348</v>
      </c>
      <c r="E4935" s="1" t="s">
        <v>521</v>
      </c>
      <c r="F4935" s="1" t="s">
        <v>52</v>
      </c>
      <c r="G4935" s="1" t="s">
        <v>62</v>
      </c>
      <c r="H4935" s="10">
        <v>60.268596076000001</v>
      </c>
      <c r="I4935" s="1">
        <f>IF(本月剩余订单[[#This Row],[月份]]=MONTH(报表日期),1,0)</f>
        <v>1</v>
      </c>
    </row>
    <row r="4936" spans="1:9" x14ac:dyDescent="0.2">
      <c r="A4936" s="1">
        <v>5</v>
      </c>
      <c r="B4936" s="1" t="s">
        <v>18</v>
      </c>
      <c r="C4936" s="1" t="s">
        <v>30</v>
      </c>
      <c r="D4936" s="1">
        <v>1000003021</v>
      </c>
      <c r="E4936" s="1" t="s">
        <v>266</v>
      </c>
      <c r="F4936" s="1" t="s">
        <v>56</v>
      </c>
      <c r="G4936" s="1" t="s">
        <v>57</v>
      </c>
      <c r="H4936" s="10">
        <v>38.352631137000003</v>
      </c>
      <c r="I4936" s="1">
        <f>IF(本月剩余订单[[#This Row],[月份]]=MONTH(报表日期),1,0)</f>
        <v>1</v>
      </c>
    </row>
    <row r="4937" spans="1:9" x14ac:dyDescent="0.2">
      <c r="A4937" s="1">
        <v>5</v>
      </c>
      <c r="B4937" s="1" t="s">
        <v>21</v>
      </c>
      <c r="C4937" s="1" t="s">
        <v>33</v>
      </c>
      <c r="D4937" s="1">
        <v>1000001348</v>
      </c>
      <c r="E4937" s="1" t="s">
        <v>521</v>
      </c>
      <c r="F4937" s="1" t="s">
        <v>52</v>
      </c>
      <c r="G4937" s="1" t="s">
        <v>75</v>
      </c>
      <c r="H4937" s="10">
        <v>58.450226583000003</v>
      </c>
      <c r="I4937" s="1">
        <f>IF(本月剩余订单[[#This Row],[月份]]=MONTH(报表日期),1,0)</f>
        <v>1</v>
      </c>
    </row>
    <row r="4938" spans="1:9" x14ac:dyDescent="0.2">
      <c r="A4938" s="1">
        <v>5</v>
      </c>
      <c r="B4938" s="1" t="s">
        <v>18</v>
      </c>
      <c r="C4938" s="1" t="s">
        <v>30</v>
      </c>
      <c r="D4938" s="1">
        <v>1000003021</v>
      </c>
      <c r="E4938" s="1" t="s">
        <v>266</v>
      </c>
      <c r="F4938" s="1" t="s">
        <v>56</v>
      </c>
      <c r="G4938" s="1" t="s">
        <v>57</v>
      </c>
      <c r="H4938" s="10">
        <v>38.352631137000003</v>
      </c>
      <c r="I4938" s="1">
        <f>IF(本月剩余订单[[#This Row],[月份]]=MONTH(报表日期),1,0)</f>
        <v>1</v>
      </c>
    </row>
    <row r="4939" spans="1:9" x14ac:dyDescent="0.2">
      <c r="A4939" s="1">
        <v>5</v>
      </c>
      <c r="B4939" s="1" t="s">
        <v>18</v>
      </c>
      <c r="C4939" s="1" t="s">
        <v>30</v>
      </c>
      <c r="D4939" s="1">
        <v>1000003021</v>
      </c>
      <c r="E4939" s="1" t="s">
        <v>266</v>
      </c>
      <c r="F4939" s="1" t="s">
        <v>56</v>
      </c>
      <c r="G4939" s="1" t="s">
        <v>57</v>
      </c>
      <c r="H4939" s="10">
        <v>38.352631137000003</v>
      </c>
      <c r="I4939" s="1">
        <f>IF(本月剩余订单[[#This Row],[月份]]=MONTH(报表日期),1,0)</f>
        <v>1</v>
      </c>
    </row>
    <row r="4940" spans="1:9" x14ac:dyDescent="0.2">
      <c r="A4940" s="1">
        <v>5</v>
      </c>
      <c r="B4940" s="1" t="s">
        <v>18</v>
      </c>
      <c r="C4940" s="1" t="s">
        <v>30</v>
      </c>
      <c r="D4940" s="1">
        <v>1000003021</v>
      </c>
      <c r="E4940" s="1" t="s">
        <v>266</v>
      </c>
      <c r="F4940" s="1" t="s">
        <v>56</v>
      </c>
      <c r="G4940" s="1" t="s">
        <v>57</v>
      </c>
      <c r="H4940" s="10">
        <v>38.352631137000003</v>
      </c>
      <c r="I4940" s="1">
        <f>IF(本月剩余订单[[#This Row],[月份]]=MONTH(报表日期),1,0)</f>
        <v>1</v>
      </c>
    </row>
    <row r="4941" spans="1:9" x14ac:dyDescent="0.2">
      <c r="A4941" s="1">
        <v>5</v>
      </c>
      <c r="B4941" s="1" t="s">
        <v>21</v>
      </c>
      <c r="C4941" s="1" t="s">
        <v>33</v>
      </c>
      <c r="D4941" s="1">
        <v>1000001348</v>
      </c>
      <c r="E4941" s="1" t="s">
        <v>521</v>
      </c>
      <c r="F4941" s="1" t="s">
        <v>52</v>
      </c>
      <c r="G4941" s="1" t="s">
        <v>75</v>
      </c>
      <c r="H4941" s="10">
        <v>58.450226583000003</v>
      </c>
      <c r="I4941" s="1">
        <f>IF(本月剩余订单[[#This Row],[月份]]=MONTH(报表日期),1,0)</f>
        <v>1</v>
      </c>
    </row>
    <row r="4942" spans="1:9" x14ac:dyDescent="0.2">
      <c r="A4942" s="1">
        <v>5</v>
      </c>
      <c r="B4942" s="1" t="s">
        <v>18</v>
      </c>
      <c r="C4942" s="1" t="s">
        <v>30</v>
      </c>
      <c r="D4942" s="1">
        <v>1000003021</v>
      </c>
      <c r="E4942" s="1" t="s">
        <v>266</v>
      </c>
      <c r="F4942" s="1" t="s">
        <v>56</v>
      </c>
      <c r="G4942" s="1" t="s">
        <v>57</v>
      </c>
      <c r="H4942" s="10">
        <v>38.352631137000003</v>
      </c>
      <c r="I4942" s="1">
        <f>IF(本月剩余订单[[#This Row],[月份]]=MONTH(报表日期),1,0)</f>
        <v>1</v>
      </c>
    </row>
    <row r="4943" spans="1:9" x14ac:dyDescent="0.2">
      <c r="A4943" s="1">
        <v>5</v>
      </c>
      <c r="B4943" s="1" t="s">
        <v>21</v>
      </c>
      <c r="C4943" s="1" t="s">
        <v>33</v>
      </c>
      <c r="D4943" s="1">
        <v>1000001348</v>
      </c>
      <c r="E4943" s="1" t="s">
        <v>521</v>
      </c>
      <c r="F4943" s="1" t="s">
        <v>52</v>
      </c>
      <c r="G4943" s="1" t="s">
        <v>75</v>
      </c>
      <c r="H4943" s="10">
        <v>58.450226583000003</v>
      </c>
      <c r="I4943" s="1">
        <f>IF(本月剩余订单[[#This Row],[月份]]=MONTH(报表日期),1,0)</f>
        <v>1</v>
      </c>
    </row>
    <row r="4944" spans="1:9" x14ac:dyDescent="0.2">
      <c r="A4944" s="1">
        <v>5</v>
      </c>
      <c r="B4944" s="1" t="s">
        <v>21</v>
      </c>
      <c r="C4944" s="1" t="s">
        <v>33</v>
      </c>
      <c r="D4944" s="1">
        <v>1000001348</v>
      </c>
      <c r="E4944" s="1" t="s">
        <v>521</v>
      </c>
      <c r="F4944" s="1" t="s">
        <v>52</v>
      </c>
      <c r="G4944" s="1" t="s">
        <v>75</v>
      </c>
      <c r="H4944" s="10">
        <v>58.450226583000003</v>
      </c>
      <c r="I4944" s="1">
        <f>IF(本月剩余订单[[#This Row],[月份]]=MONTH(报表日期),1,0)</f>
        <v>1</v>
      </c>
    </row>
    <row r="4945" spans="1:9" x14ac:dyDescent="0.2">
      <c r="A4945" s="1">
        <v>5</v>
      </c>
      <c r="B4945" s="1" t="s">
        <v>17</v>
      </c>
      <c r="C4945" s="1" t="s">
        <v>13</v>
      </c>
      <c r="D4945" s="1">
        <v>1000002292</v>
      </c>
      <c r="E4945" s="1" t="s">
        <v>740</v>
      </c>
      <c r="F4945" s="1" t="s">
        <v>52</v>
      </c>
      <c r="G4945" s="1" t="s">
        <v>84</v>
      </c>
      <c r="H4945" s="10">
        <v>26.568284811000002</v>
      </c>
      <c r="I4945" s="1">
        <f>IF(本月剩余订单[[#This Row],[月份]]=MONTH(报表日期),1,0)</f>
        <v>1</v>
      </c>
    </row>
    <row r="4946" spans="1:9" x14ac:dyDescent="0.2">
      <c r="A4946" s="1">
        <v>5</v>
      </c>
      <c r="B4946" s="1" t="s">
        <v>21</v>
      </c>
      <c r="C4946" s="1" t="s">
        <v>33</v>
      </c>
      <c r="D4946" s="1">
        <v>1000001348</v>
      </c>
      <c r="E4946" s="1" t="s">
        <v>521</v>
      </c>
      <c r="F4946" s="1" t="s">
        <v>52</v>
      </c>
      <c r="G4946" s="1" t="s">
        <v>75</v>
      </c>
      <c r="H4946" s="10">
        <v>58.450226583000003</v>
      </c>
      <c r="I4946" s="1">
        <f>IF(本月剩余订单[[#This Row],[月份]]=MONTH(报表日期),1,0)</f>
        <v>1</v>
      </c>
    </row>
    <row r="4947" spans="1:9" x14ac:dyDescent="0.2">
      <c r="A4947" s="1">
        <v>5</v>
      </c>
      <c r="B4947" s="1" t="s">
        <v>19</v>
      </c>
      <c r="C4947" s="1" t="s">
        <v>28</v>
      </c>
      <c r="D4947" s="1">
        <v>1000003332</v>
      </c>
      <c r="E4947" s="1" t="s">
        <v>610</v>
      </c>
      <c r="F4947" s="1" t="s">
        <v>44</v>
      </c>
      <c r="G4947" s="1" t="s">
        <v>55</v>
      </c>
      <c r="H4947" s="10">
        <v>25.682675317000001</v>
      </c>
      <c r="I4947" s="1">
        <f>IF(本月剩余订单[[#This Row],[月份]]=MONTH(报表日期),1,0)</f>
        <v>1</v>
      </c>
    </row>
    <row r="4948" spans="1:9" x14ac:dyDescent="0.2">
      <c r="A4948" s="1">
        <v>5</v>
      </c>
      <c r="B4948" s="1" t="s">
        <v>17</v>
      </c>
      <c r="C4948" s="1" t="s">
        <v>13</v>
      </c>
      <c r="D4948" s="1">
        <v>1000003797</v>
      </c>
      <c r="E4948" s="1" t="s">
        <v>845</v>
      </c>
      <c r="F4948" s="1" t="s">
        <v>58</v>
      </c>
      <c r="G4948" s="1" t="s">
        <v>76</v>
      </c>
      <c r="H4948" s="10">
        <v>5.4555184829999996</v>
      </c>
      <c r="I4948" s="1">
        <f>IF(本月剩余订单[[#This Row],[月份]]=MONTH(报表日期),1,0)</f>
        <v>1</v>
      </c>
    </row>
    <row r="4949" spans="1:9" x14ac:dyDescent="0.2">
      <c r="A4949" s="1">
        <v>5</v>
      </c>
      <c r="B4949" s="1" t="s">
        <v>19</v>
      </c>
      <c r="C4949" s="1" t="s">
        <v>28</v>
      </c>
      <c r="D4949" s="1">
        <v>1000001133</v>
      </c>
      <c r="E4949" s="1" t="s">
        <v>818</v>
      </c>
      <c r="F4949" s="1" t="s">
        <v>58</v>
      </c>
      <c r="G4949" s="1" t="s">
        <v>76</v>
      </c>
      <c r="H4949" s="10">
        <v>8.8651150330000004</v>
      </c>
      <c r="I4949" s="1">
        <f>IF(本月剩余订单[[#This Row],[月份]]=MONTH(报表日期),1,0)</f>
        <v>1</v>
      </c>
    </row>
    <row r="4950" spans="1:9" x14ac:dyDescent="0.2">
      <c r="A4950" s="1">
        <v>5</v>
      </c>
      <c r="B4950" s="1" t="s">
        <v>19</v>
      </c>
      <c r="C4950" s="1" t="s">
        <v>28</v>
      </c>
      <c r="D4950" s="1">
        <v>1000001133</v>
      </c>
      <c r="E4950" s="1" t="s">
        <v>818</v>
      </c>
      <c r="F4950" s="1" t="s">
        <v>46</v>
      </c>
      <c r="G4950" s="1" t="s">
        <v>47</v>
      </c>
      <c r="H4950" s="10">
        <v>9.4711015300000003</v>
      </c>
      <c r="I4950" s="1">
        <f>IF(本月剩余订单[[#This Row],[月份]]=MONTH(报表日期),1,0)</f>
        <v>1</v>
      </c>
    </row>
    <row r="4951" spans="1:9" x14ac:dyDescent="0.2">
      <c r="A4951" s="1">
        <v>5</v>
      </c>
      <c r="B4951" s="1" t="s">
        <v>17</v>
      </c>
      <c r="C4951" s="1" t="s">
        <v>13</v>
      </c>
      <c r="D4951" s="1">
        <v>1000003797</v>
      </c>
      <c r="E4951" s="1" t="s">
        <v>845</v>
      </c>
      <c r="F4951" s="1" t="s">
        <v>52</v>
      </c>
      <c r="G4951" s="1" t="s">
        <v>85</v>
      </c>
      <c r="H4951" s="10">
        <v>1.9680210970000001</v>
      </c>
      <c r="I4951" s="1">
        <f>IF(本月剩余订单[[#This Row],[月份]]=MONTH(报表日期),1,0)</f>
        <v>1</v>
      </c>
    </row>
    <row r="4952" spans="1:9" x14ac:dyDescent="0.2">
      <c r="A4952" s="1">
        <v>5</v>
      </c>
      <c r="B4952" s="1" t="s">
        <v>22</v>
      </c>
      <c r="C4952" s="1" t="s">
        <v>24</v>
      </c>
      <c r="D4952" s="1">
        <v>1000001699</v>
      </c>
      <c r="E4952" s="1" t="s">
        <v>345</v>
      </c>
      <c r="F4952" s="1" t="s">
        <v>48</v>
      </c>
      <c r="G4952" s="1" t="s">
        <v>49</v>
      </c>
      <c r="H4952" s="10">
        <v>18.597799367</v>
      </c>
      <c r="I4952" s="1">
        <f>IF(本月剩余订单[[#This Row],[月份]]=MONTH(报表日期),1,0)</f>
        <v>1</v>
      </c>
    </row>
    <row r="4953" spans="1:9" x14ac:dyDescent="0.2">
      <c r="A4953" s="1">
        <v>5</v>
      </c>
      <c r="B4953" s="1" t="s">
        <v>22</v>
      </c>
      <c r="C4953" s="1" t="s">
        <v>24</v>
      </c>
      <c r="D4953" s="1">
        <v>1000001699</v>
      </c>
      <c r="E4953" s="1" t="s">
        <v>345</v>
      </c>
      <c r="F4953" s="1" t="s">
        <v>44</v>
      </c>
      <c r="G4953" s="1" t="s">
        <v>70</v>
      </c>
      <c r="H4953" s="10">
        <v>28.339503797999999</v>
      </c>
      <c r="I4953" s="1">
        <f>IF(本月剩余订单[[#This Row],[月份]]=MONTH(报表日期),1,0)</f>
        <v>1</v>
      </c>
    </row>
    <row r="4954" spans="1:9" x14ac:dyDescent="0.2">
      <c r="A4954" s="1">
        <v>5</v>
      </c>
      <c r="B4954" s="1" t="s">
        <v>35</v>
      </c>
      <c r="C4954" s="1" t="s">
        <v>34</v>
      </c>
      <c r="D4954" s="1">
        <v>1000002293</v>
      </c>
      <c r="E4954" s="1" t="s">
        <v>846</v>
      </c>
      <c r="F4954" s="1" t="s">
        <v>52</v>
      </c>
      <c r="G4954" s="1" t="s">
        <v>84</v>
      </c>
      <c r="H4954" s="10">
        <v>15.940970886000001</v>
      </c>
      <c r="I4954" s="1">
        <f>IF(本月剩余订单[[#This Row],[月份]]=MONTH(报表日期),1,0)</f>
        <v>1</v>
      </c>
    </row>
    <row r="4955" spans="1:9" x14ac:dyDescent="0.2">
      <c r="A4955" s="1">
        <v>5</v>
      </c>
      <c r="B4955" s="1" t="s">
        <v>35</v>
      </c>
      <c r="C4955" s="1" t="s">
        <v>34</v>
      </c>
      <c r="D4955" s="1">
        <v>1000002293</v>
      </c>
      <c r="E4955" s="1" t="s">
        <v>846</v>
      </c>
      <c r="F4955" s="1" t="s">
        <v>52</v>
      </c>
      <c r="G4955" s="1" t="s">
        <v>53</v>
      </c>
      <c r="H4955" s="10">
        <v>15.940970886000001</v>
      </c>
      <c r="I4955" s="1">
        <f>IF(本月剩余订单[[#This Row],[月份]]=MONTH(报表日期),1,0)</f>
        <v>1</v>
      </c>
    </row>
    <row r="4956" spans="1:9" x14ac:dyDescent="0.2">
      <c r="A4956" s="1">
        <v>5</v>
      </c>
      <c r="B4956" s="1" t="s">
        <v>16</v>
      </c>
      <c r="C4956" s="1" t="s">
        <v>1</v>
      </c>
      <c r="D4956" s="1">
        <v>1000001405</v>
      </c>
      <c r="E4956" s="1" t="s">
        <v>847</v>
      </c>
      <c r="F4956" s="1" t="s">
        <v>50</v>
      </c>
      <c r="G4956" s="1" t="s">
        <v>51</v>
      </c>
      <c r="H4956" s="10">
        <v>42.509255697</v>
      </c>
      <c r="I4956" s="1">
        <f>IF(本月剩余订单[[#This Row],[月份]]=MONTH(报表日期),1,0)</f>
        <v>1</v>
      </c>
    </row>
    <row r="4957" spans="1:9" x14ac:dyDescent="0.2">
      <c r="A4957" s="1">
        <v>5</v>
      </c>
      <c r="B4957" s="1" t="s">
        <v>16</v>
      </c>
      <c r="C4957" s="1" t="s">
        <v>1</v>
      </c>
      <c r="D4957" s="1">
        <v>1000001405</v>
      </c>
      <c r="E4957" s="1" t="s">
        <v>847</v>
      </c>
      <c r="F4957" s="1" t="s">
        <v>50</v>
      </c>
      <c r="G4957" s="1" t="s">
        <v>51</v>
      </c>
      <c r="H4957" s="10">
        <v>42.509255697</v>
      </c>
      <c r="I4957" s="1">
        <f>IF(本月剩余订单[[#This Row],[月份]]=MONTH(报表日期),1,0)</f>
        <v>1</v>
      </c>
    </row>
    <row r="4958" spans="1:9" x14ac:dyDescent="0.2">
      <c r="A4958" s="1">
        <v>5</v>
      </c>
      <c r="B4958" s="1" t="s">
        <v>16</v>
      </c>
      <c r="C4958" s="1" t="s">
        <v>1</v>
      </c>
      <c r="D4958" s="1">
        <v>1000001405</v>
      </c>
      <c r="E4958" s="1" t="s">
        <v>847</v>
      </c>
      <c r="F4958" s="1" t="s">
        <v>50</v>
      </c>
      <c r="G4958" s="1" t="s">
        <v>51</v>
      </c>
      <c r="H4958" s="10">
        <v>42.509255697</v>
      </c>
      <c r="I4958" s="1">
        <f>IF(本月剩余订单[[#This Row],[月份]]=MONTH(报表日期),1,0)</f>
        <v>1</v>
      </c>
    </row>
    <row r="4959" spans="1:9" x14ac:dyDescent="0.2">
      <c r="A4959" s="1">
        <v>5</v>
      </c>
      <c r="B4959" s="1" t="s">
        <v>19</v>
      </c>
      <c r="C4959" s="1" t="s">
        <v>27</v>
      </c>
      <c r="D4959" s="1">
        <v>1000001968</v>
      </c>
      <c r="E4959" s="1" t="s">
        <v>848</v>
      </c>
      <c r="F4959" s="1" t="s">
        <v>52</v>
      </c>
      <c r="G4959" s="1" t="s">
        <v>62</v>
      </c>
      <c r="H4959" s="10">
        <v>60.268596076000001</v>
      </c>
      <c r="I4959" s="1">
        <f>IF(本月剩余订单[[#This Row],[月份]]=MONTH(报表日期),1,0)</f>
        <v>1</v>
      </c>
    </row>
    <row r="4960" spans="1:9" x14ac:dyDescent="0.2">
      <c r="A4960" s="1">
        <v>5</v>
      </c>
      <c r="B4960" s="1" t="s">
        <v>19</v>
      </c>
      <c r="C4960" s="1" t="s">
        <v>27</v>
      </c>
      <c r="D4960" s="1">
        <v>1000001968</v>
      </c>
      <c r="E4960" s="1" t="s">
        <v>848</v>
      </c>
      <c r="F4960" s="1" t="s">
        <v>52</v>
      </c>
      <c r="G4960" s="1" t="s">
        <v>62</v>
      </c>
      <c r="H4960" s="10">
        <v>60.268596076000001</v>
      </c>
      <c r="I4960" s="1">
        <f>IF(本月剩余订单[[#This Row],[月份]]=MONTH(报表日期),1,0)</f>
        <v>1</v>
      </c>
    </row>
    <row r="4961" spans="1:9" x14ac:dyDescent="0.2">
      <c r="A4961" s="1">
        <v>5</v>
      </c>
      <c r="B4961" s="1" t="s">
        <v>18</v>
      </c>
      <c r="C4961" s="1" t="s">
        <v>39</v>
      </c>
      <c r="D4961" s="1">
        <v>1000003808</v>
      </c>
      <c r="E4961" s="1" t="s">
        <v>774</v>
      </c>
      <c r="F4961" s="1" t="s">
        <v>48</v>
      </c>
      <c r="G4961" s="1" t="s">
        <v>80</v>
      </c>
      <c r="H4961" s="10">
        <v>2.1726132900000001</v>
      </c>
      <c r="I4961" s="1">
        <f>IF(本月剩余订单[[#This Row],[月份]]=MONTH(报表日期),1,0)</f>
        <v>1</v>
      </c>
    </row>
    <row r="4962" spans="1:9" x14ac:dyDescent="0.2">
      <c r="A4962" s="1">
        <v>5</v>
      </c>
      <c r="B4962" s="1" t="s">
        <v>20</v>
      </c>
      <c r="C4962" s="1" t="s">
        <v>26</v>
      </c>
      <c r="D4962" s="1">
        <v>1000003559</v>
      </c>
      <c r="E4962" s="1" t="s">
        <v>849</v>
      </c>
      <c r="F4962" s="1" t="s">
        <v>48</v>
      </c>
      <c r="G4962" s="1" t="s">
        <v>80</v>
      </c>
      <c r="H4962" s="10">
        <v>2.1726132900000001</v>
      </c>
      <c r="I4962" s="1">
        <f>IF(本月剩余订单[[#This Row],[月份]]=MONTH(报表日期),1,0)</f>
        <v>1</v>
      </c>
    </row>
    <row r="4963" spans="1:9" x14ac:dyDescent="0.2">
      <c r="A4963" s="1">
        <v>5</v>
      </c>
      <c r="B4963" s="1" t="s">
        <v>20</v>
      </c>
      <c r="C4963" s="1" t="s">
        <v>12</v>
      </c>
      <c r="D4963" s="1">
        <v>1000001004</v>
      </c>
      <c r="E4963" s="1" t="s">
        <v>706</v>
      </c>
      <c r="F4963" s="1" t="s">
        <v>50</v>
      </c>
      <c r="G4963" s="1" t="s">
        <v>51</v>
      </c>
      <c r="H4963" s="10">
        <v>58.450226583000003</v>
      </c>
      <c r="I4963" s="1">
        <f>IF(本月剩余订单[[#This Row],[月份]]=MONTH(报表日期),1,0)</f>
        <v>1</v>
      </c>
    </row>
    <row r="4964" spans="1:9" x14ac:dyDescent="0.2">
      <c r="A4964" s="1">
        <v>5</v>
      </c>
      <c r="B4964" s="1" t="s">
        <v>20</v>
      </c>
      <c r="C4964" s="1" t="s">
        <v>12</v>
      </c>
      <c r="D4964" s="1">
        <v>1000001004</v>
      </c>
      <c r="E4964" s="1" t="s">
        <v>706</v>
      </c>
      <c r="F4964" s="1" t="s">
        <v>50</v>
      </c>
      <c r="G4964" s="1" t="s">
        <v>51</v>
      </c>
      <c r="H4964" s="10">
        <v>58.450226583000003</v>
      </c>
      <c r="I4964" s="1">
        <f>IF(本月剩余订单[[#This Row],[月份]]=MONTH(报表日期),1,0)</f>
        <v>1</v>
      </c>
    </row>
    <row r="4965" spans="1:9" x14ac:dyDescent="0.2">
      <c r="A4965" s="1">
        <v>5</v>
      </c>
      <c r="B4965" s="1" t="s">
        <v>23</v>
      </c>
      <c r="C4965" s="1" t="s">
        <v>38</v>
      </c>
      <c r="D4965" s="1">
        <v>1000000270</v>
      </c>
      <c r="E4965" s="1" t="s">
        <v>448</v>
      </c>
      <c r="F4965" s="1" t="s">
        <v>48</v>
      </c>
      <c r="G4965" s="1" t="s">
        <v>80</v>
      </c>
      <c r="H4965" s="10">
        <v>17.381726330999999</v>
      </c>
      <c r="I4965" s="1">
        <f>IF(本月剩余订单[[#This Row],[月份]]=MONTH(报表日期),1,0)</f>
        <v>1</v>
      </c>
    </row>
    <row r="4966" spans="1:9" x14ac:dyDescent="0.2">
      <c r="A4966" s="1">
        <v>5</v>
      </c>
      <c r="B4966" s="1" t="s">
        <v>23</v>
      </c>
      <c r="C4966" s="1" t="s">
        <v>38</v>
      </c>
      <c r="D4966" s="1">
        <v>1000000270</v>
      </c>
      <c r="E4966" s="1" t="s">
        <v>448</v>
      </c>
      <c r="F4966" s="1" t="s">
        <v>52</v>
      </c>
      <c r="G4966" s="1" t="s">
        <v>75</v>
      </c>
      <c r="H4966" s="10">
        <v>34.233726984</v>
      </c>
      <c r="I4966" s="1">
        <f>IF(本月剩余订单[[#This Row],[月份]]=MONTH(报表日期),1,0)</f>
        <v>1</v>
      </c>
    </row>
    <row r="4967" spans="1:9" x14ac:dyDescent="0.2">
      <c r="A4967" s="1">
        <v>5</v>
      </c>
      <c r="B4967" s="1" t="s">
        <v>20</v>
      </c>
      <c r="C4967" s="1" t="s">
        <v>6</v>
      </c>
      <c r="D4967" s="1">
        <v>1000001946</v>
      </c>
      <c r="E4967" s="1" t="s">
        <v>852</v>
      </c>
      <c r="F4967" s="1" t="s">
        <v>50</v>
      </c>
      <c r="G4967" s="1" t="s">
        <v>69</v>
      </c>
      <c r="H4967" s="10">
        <v>24.655204302000001</v>
      </c>
      <c r="I4967" s="1">
        <f>IF(本月剩余订单[[#This Row],[月份]]=MONTH(报表日期),1,0)</f>
        <v>1</v>
      </c>
    </row>
    <row r="4968" spans="1:9" x14ac:dyDescent="0.2">
      <c r="A4968" s="1">
        <v>5</v>
      </c>
      <c r="B4968" s="1" t="s">
        <v>20</v>
      </c>
      <c r="C4968" s="1" t="s">
        <v>6</v>
      </c>
      <c r="D4968" s="1">
        <v>1000001946</v>
      </c>
      <c r="E4968" s="1" t="s">
        <v>852</v>
      </c>
      <c r="F4968" s="1" t="s">
        <v>50</v>
      </c>
      <c r="G4968" s="1" t="s">
        <v>74</v>
      </c>
      <c r="H4968" s="10">
        <v>2.6568284809999998</v>
      </c>
      <c r="I4968" s="1">
        <f>IF(本月剩余订单[[#This Row],[月份]]=MONTH(报表日期),1,0)</f>
        <v>1</v>
      </c>
    </row>
    <row r="4969" spans="1:9" x14ac:dyDescent="0.2">
      <c r="A4969" s="1">
        <v>5</v>
      </c>
      <c r="B4969" s="1" t="s">
        <v>20</v>
      </c>
      <c r="C4969" s="1" t="s">
        <v>6</v>
      </c>
      <c r="D4969" s="1">
        <v>1000001946</v>
      </c>
      <c r="E4969" s="1" t="s">
        <v>852</v>
      </c>
      <c r="F4969" s="1" t="s">
        <v>50</v>
      </c>
      <c r="G4969" s="1" t="s">
        <v>51</v>
      </c>
      <c r="H4969" s="10">
        <v>5.3136569619999996</v>
      </c>
      <c r="I4969" s="1">
        <f>IF(本月剩余订单[[#This Row],[月份]]=MONTH(报表日期),1,0)</f>
        <v>1</v>
      </c>
    </row>
    <row r="4970" spans="1:9" x14ac:dyDescent="0.2">
      <c r="A4970" s="1">
        <v>5</v>
      </c>
      <c r="B4970" s="1" t="s">
        <v>20</v>
      </c>
      <c r="C4970" s="1" t="s">
        <v>6</v>
      </c>
      <c r="D4970" s="1">
        <v>1000001961</v>
      </c>
      <c r="E4970" s="1" t="s">
        <v>853</v>
      </c>
      <c r="F4970" s="1" t="s">
        <v>50</v>
      </c>
      <c r="G4970" s="1" t="s">
        <v>69</v>
      </c>
      <c r="H4970" s="10">
        <v>32.873742403999998</v>
      </c>
      <c r="I4970" s="1">
        <f>IF(本月剩余订单[[#This Row],[月份]]=MONTH(报表日期),1,0)</f>
        <v>1</v>
      </c>
    </row>
    <row r="4971" spans="1:9" x14ac:dyDescent="0.2">
      <c r="A4971" s="1">
        <v>5</v>
      </c>
      <c r="B4971" s="1" t="s">
        <v>21</v>
      </c>
      <c r="C4971" s="1" t="s">
        <v>8</v>
      </c>
      <c r="D4971" s="1">
        <v>1000002053</v>
      </c>
      <c r="E4971" s="1" t="s">
        <v>854</v>
      </c>
      <c r="F4971" s="1" t="s">
        <v>50</v>
      </c>
      <c r="G4971" s="1" t="s">
        <v>69</v>
      </c>
      <c r="H4971" s="10">
        <v>27.394853671</v>
      </c>
      <c r="I4971" s="1">
        <f>IF(本月剩余订单[[#This Row],[月份]]=MONTH(报表日期),1,0)</f>
        <v>1</v>
      </c>
    </row>
    <row r="4972" spans="1:9" x14ac:dyDescent="0.2">
      <c r="A4972" s="1">
        <v>5</v>
      </c>
      <c r="B4972" s="1" t="s">
        <v>21</v>
      </c>
      <c r="C4972" s="1" t="s">
        <v>8</v>
      </c>
      <c r="D4972" s="1">
        <v>1000002053</v>
      </c>
      <c r="E4972" s="1" t="s">
        <v>854</v>
      </c>
      <c r="F4972" s="1" t="s">
        <v>50</v>
      </c>
      <c r="G4972" s="1" t="s">
        <v>74</v>
      </c>
      <c r="H4972" s="10">
        <v>2.6568284809999998</v>
      </c>
      <c r="I4972" s="1">
        <f>IF(本月剩余订单[[#This Row],[月份]]=MONTH(报表日期),1,0)</f>
        <v>1</v>
      </c>
    </row>
    <row r="4973" spans="1:9" x14ac:dyDescent="0.2">
      <c r="A4973" s="1">
        <v>5</v>
      </c>
      <c r="B4973" s="1" t="s">
        <v>21</v>
      </c>
      <c r="C4973" s="1" t="s">
        <v>8</v>
      </c>
      <c r="D4973" s="1">
        <v>1000002053</v>
      </c>
      <c r="E4973" s="1" t="s">
        <v>854</v>
      </c>
      <c r="F4973" s="1" t="s">
        <v>50</v>
      </c>
      <c r="G4973" s="1" t="s">
        <v>51</v>
      </c>
      <c r="H4973" s="10">
        <v>2.6568284809999998</v>
      </c>
      <c r="I4973" s="1">
        <f>IF(本月剩余订单[[#This Row],[月份]]=MONTH(报表日期),1,0)</f>
        <v>1</v>
      </c>
    </row>
    <row r="4974" spans="1:9" x14ac:dyDescent="0.2">
      <c r="A4974" s="1">
        <v>5</v>
      </c>
      <c r="B4974" s="1" t="s">
        <v>19</v>
      </c>
      <c r="C4974" s="1" t="s">
        <v>5</v>
      </c>
      <c r="D4974" s="1">
        <v>1000001532</v>
      </c>
      <c r="E4974" s="1" t="s">
        <v>603</v>
      </c>
      <c r="F4974" s="1" t="s">
        <v>50</v>
      </c>
      <c r="G4974" s="1" t="s">
        <v>51</v>
      </c>
      <c r="H4974" s="10">
        <v>31.881941773000001</v>
      </c>
      <c r="I4974" s="1">
        <f>IF(本月剩余订单[[#This Row],[月份]]=MONTH(报表日期),1,0)</f>
        <v>1</v>
      </c>
    </row>
    <row r="4975" spans="1:9" x14ac:dyDescent="0.2">
      <c r="A4975" s="1">
        <v>5</v>
      </c>
      <c r="B4975" s="1" t="s">
        <v>17</v>
      </c>
      <c r="C4975" s="1" t="s">
        <v>3</v>
      </c>
      <c r="D4975" s="1">
        <v>1000000612</v>
      </c>
      <c r="E4975" s="1" t="s">
        <v>137</v>
      </c>
      <c r="F4975" s="1" t="s">
        <v>58</v>
      </c>
      <c r="G4975" s="1" t="s">
        <v>73</v>
      </c>
      <c r="H4975" s="10">
        <v>21.107026265999998</v>
      </c>
      <c r="I4975" s="1">
        <f>IF(本月剩余订单[[#This Row],[月份]]=MONTH(报表日期),1,0)</f>
        <v>1</v>
      </c>
    </row>
    <row r="4976" spans="1:9" x14ac:dyDescent="0.2">
      <c r="A4976" s="1">
        <v>5</v>
      </c>
      <c r="B4976" s="1" t="s">
        <v>17</v>
      </c>
      <c r="C4976" s="1" t="s">
        <v>3</v>
      </c>
      <c r="D4976" s="1">
        <v>1000000612</v>
      </c>
      <c r="E4976" s="1" t="s">
        <v>137</v>
      </c>
      <c r="F4976" s="1" t="s">
        <v>50</v>
      </c>
      <c r="G4976" s="1" t="s">
        <v>74</v>
      </c>
      <c r="H4976" s="10">
        <v>10.627313923999999</v>
      </c>
      <c r="I4976" s="1">
        <f>IF(本月剩余订单[[#This Row],[月份]]=MONTH(报表日期),1,0)</f>
        <v>1</v>
      </c>
    </row>
    <row r="4977" spans="1:9" x14ac:dyDescent="0.2">
      <c r="A4977" s="1">
        <v>5</v>
      </c>
      <c r="B4977" s="1" t="s">
        <v>17</v>
      </c>
      <c r="C4977" s="1" t="s">
        <v>3</v>
      </c>
      <c r="D4977" s="1">
        <v>1000000612</v>
      </c>
      <c r="E4977" s="1" t="s">
        <v>137</v>
      </c>
      <c r="F4977" s="1" t="s">
        <v>52</v>
      </c>
      <c r="G4977" s="1" t="s">
        <v>72</v>
      </c>
      <c r="H4977" s="10">
        <v>14.169751899</v>
      </c>
      <c r="I4977" s="1">
        <f>IF(本月剩余订单[[#This Row],[月份]]=MONTH(报表日期),1,0)</f>
        <v>1</v>
      </c>
    </row>
    <row r="4978" spans="1:9" x14ac:dyDescent="0.2">
      <c r="A4978" s="1">
        <v>5</v>
      </c>
      <c r="B4978" s="1" t="s">
        <v>17</v>
      </c>
      <c r="C4978" s="1" t="s">
        <v>3</v>
      </c>
      <c r="D4978" s="1">
        <v>1000000612</v>
      </c>
      <c r="E4978" s="1" t="s">
        <v>137</v>
      </c>
      <c r="F4978" s="1" t="s">
        <v>44</v>
      </c>
      <c r="G4978" s="1" t="s">
        <v>70</v>
      </c>
      <c r="H4978" s="10">
        <v>2.361625316</v>
      </c>
      <c r="I4978" s="1">
        <f>IF(本月剩余订单[[#This Row],[月份]]=MONTH(报表日期),1,0)</f>
        <v>1</v>
      </c>
    </row>
    <row r="4979" spans="1:9" x14ac:dyDescent="0.2">
      <c r="A4979" s="1">
        <v>5</v>
      </c>
      <c r="B4979" s="1" t="s">
        <v>19</v>
      </c>
      <c r="C4979" s="1" t="s">
        <v>5</v>
      </c>
      <c r="D4979" s="1">
        <v>1000001532</v>
      </c>
      <c r="E4979" s="1" t="s">
        <v>603</v>
      </c>
      <c r="F4979" s="1" t="s">
        <v>50</v>
      </c>
      <c r="G4979" s="1" t="s">
        <v>51</v>
      </c>
      <c r="H4979" s="10">
        <v>31.881941773000001</v>
      </c>
      <c r="I4979" s="1">
        <f>IF(本月剩余订单[[#This Row],[月份]]=MONTH(报表日期),1,0)</f>
        <v>1</v>
      </c>
    </row>
    <row r="4980" spans="1:9" x14ac:dyDescent="0.2">
      <c r="A4980" s="1">
        <v>5</v>
      </c>
      <c r="B4980" s="1" t="s">
        <v>19</v>
      </c>
      <c r="C4980" s="1" t="s">
        <v>5</v>
      </c>
      <c r="D4980" s="1">
        <v>1000001532</v>
      </c>
      <c r="E4980" s="1" t="s">
        <v>603</v>
      </c>
      <c r="F4980" s="1" t="s">
        <v>50</v>
      </c>
      <c r="G4980" s="1" t="s">
        <v>51</v>
      </c>
      <c r="H4980" s="10">
        <v>31.881941773000001</v>
      </c>
      <c r="I4980" s="1">
        <f>IF(本月剩余订单[[#This Row],[月份]]=MONTH(报表日期),1,0)</f>
        <v>1</v>
      </c>
    </row>
    <row r="4981" spans="1:9" x14ac:dyDescent="0.2">
      <c r="A4981" s="1">
        <v>5</v>
      </c>
      <c r="B4981" s="1" t="s">
        <v>19</v>
      </c>
      <c r="C4981" s="1" t="s">
        <v>5</v>
      </c>
      <c r="D4981" s="1">
        <v>1000001532</v>
      </c>
      <c r="E4981" s="1" t="s">
        <v>603</v>
      </c>
      <c r="F4981" s="1" t="s">
        <v>50</v>
      </c>
      <c r="G4981" s="1" t="s">
        <v>51</v>
      </c>
      <c r="H4981" s="10">
        <v>31.881941773000001</v>
      </c>
      <c r="I4981" s="1">
        <f>IF(本月剩余订单[[#This Row],[月份]]=MONTH(报表日期),1,0)</f>
        <v>1</v>
      </c>
    </row>
    <row r="4982" spans="1:9" x14ac:dyDescent="0.2">
      <c r="A4982" s="1">
        <v>5</v>
      </c>
      <c r="B4982" s="1" t="s">
        <v>19</v>
      </c>
      <c r="C4982" s="1" t="s">
        <v>5</v>
      </c>
      <c r="D4982" s="1">
        <v>1000001532</v>
      </c>
      <c r="E4982" s="1" t="s">
        <v>603</v>
      </c>
      <c r="F4982" s="1" t="s">
        <v>50</v>
      </c>
      <c r="G4982" s="1" t="s">
        <v>51</v>
      </c>
      <c r="H4982" s="10">
        <v>31.881941773000001</v>
      </c>
      <c r="I4982" s="1">
        <f>IF(本月剩余订单[[#This Row],[月份]]=MONTH(报表日期),1,0)</f>
        <v>1</v>
      </c>
    </row>
    <row r="4983" spans="1:9" x14ac:dyDescent="0.2">
      <c r="A4983" s="1">
        <v>5</v>
      </c>
      <c r="B4983" s="1" t="s">
        <v>19</v>
      </c>
      <c r="C4983" s="1" t="s">
        <v>5</v>
      </c>
      <c r="D4983" s="1">
        <v>1000001532</v>
      </c>
      <c r="E4983" s="1" t="s">
        <v>603</v>
      </c>
      <c r="F4983" s="1" t="s">
        <v>50</v>
      </c>
      <c r="G4983" s="1" t="s">
        <v>51</v>
      </c>
      <c r="H4983" s="10">
        <v>31.881941773000001</v>
      </c>
      <c r="I4983" s="1">
        <f>IF(本月剩余订单[[#This Row],[月份]]=MONTH(报表日期),1,0)</f>
        <v>1</v>
      </c>
    </row>
    <row r="4984" spans="1:9" x14ac:dyDescent="0.2">
      <c r="A4984" s="1">
        <v>5</v>
      </c>
      <c r="B4984" s="1" t="s">
        <v>19</v>
      </c>
      <c r="C4984" s="1" t="s">
        <v>5</v>
      </c>
      <c r="D4984" s="1">
        <v>1000001532</v>
      </c>
      <c r="E4984" s="1" t="s">
        <v>603</v>
      </c>
      <c r="F4984" s="1" t="s">
        <v>50</v>
      </c>
      <c r="G4984" s="1" t="s">
        <v>51</v>
      </c>
      <c r="H4984" s="10">
        <v>31.881941773000001</v>
      </c>
      <c r="I4984" s="1">
        <f>IF(本月剩余订单[[#This Row],[月份]]=MONTH(报表日期),1,0)</f>
        <v>1</v>
      </c>
    </row>
    <row r="4985" spans="1:9" x14ac:dyDescent="0.2">
      <c r="A4985" s="1">
        <v>5</v>
      </c>
      <c r="B4985" s="1" t="s">
        <v>19</v>
      </c>
      <c r="C4985" s="1" t="s">
        <v>5</v>
      </c>
      <c r="D4985" s="1">
        <v>1000001532</v>
      </c>
      <c r="E4985" s="1" t="s">
        <v>603</v>
      </c>
      <c r="F4985" s="1" t="s">
        <v>50</v>
      </c>
      <c r="G4985" s="1" t="s">
        <v>51</v>
      </c>
      <c r="H4985" s="10">
        <v>31.881941773000001</v>
      </c>
      <c r="I4985" s="1">
        <f>IF(本月剩余订单[[#This Row],[月份]]=MONTH(报表日期),1,0)</f>
        <v>1</v>
      </c>
    </row>
    <row r="4986" spans="1:9" x14ac:dyDescent="0.2">
      <c r="A4986" s="1">
        <v>5</v>
      </c>
      <c r="B4986" s="1" t="s">
        <v>19</v>
      </c>
      <c r="C4986" s="1" t="s">
        <v>5</v>
      </c>
      <c r="D4986" s="1">
        <v>1000001532</v>
      </c>
      <c r="E4986" s="1" t="s">
        <v>603</v>
      </c>
      <c r="F4986" s="1" t="s">
        <v>50</v>
      </c>
      <c r="G4986" s="1" t="s">
        <v>51</v>
      </c>
      <c r="H4986" s="10">
        <v>31.881941773000001</v>
      </c>
      <c r="I4986" s="1">
        <f>IF(本月剩余订单[[#This Row],[月份]]=MONTH(报表日期),1,0)</f>
        <v>1</v>
      </c>
    </row>
    <row r="4987" spans="1:9" x14ac:dyDescent="0.2">
      <c r="A4987" s="1">
        <v>5</v>
      </c>
      <c r="B4987" s="1" t="s">
        <v>19</v>
      </c>
      <c r="C4987" s="1" t="s">
        <v>5</v>
      </c>
      <c r="D4987" s="1">
        <v>1000001532</v>
      </c>
      <c r="E4987" s="1" t="s">
        <v>603</v>
      </c>
      <c r="F4987" s="1" t="s">
        <v>50</v>
      </c>
      <c r="G4987" s="1" t="s">
        <v>51</v>
      </c>
      <c r="H4987" s="10">
        <v>31.881941773000001</v>
      </c>
      <c r="I4987" s="1">
        <f>IF(本月剩余订单[[#This Row],[月份]]=MONTH(报表日期),1,0)</f>
        <v>1</v>
      </c>
    </row>
    <row r="4988" spans="1:9" x14ac:dyDescent="0.2">
      <c r="A4988" s="1">
        <v>5</v>
      </c>
      <c r="B4988" s="1" t="s">
        <v>19</v>
      </c>
      <c r="C4988" s="1" t="s">
        <v>27</v>
      </c>
      <c r="D4988" s="1">
        <v>1000002003</v>
      </c>
      <c r="E4988" s="1" t="s">
        <v>855</v>
      </c>
      <c r="F4988" s="1" t="s">
        <v>50</v>
      </c>
      <c r="G4988" s="1" t="s">
        <v>51</v>
      </c>
      <c r="H4988" s="10">
        <v>42.509255697</v>
      </c>
      <c r="I4988" s="1">
        <f>IF(本月剩余订单[[#This Row],[月份]]=MONTH(报表日期),1,0)</f>
        <v>1</v>
      </c>
    </row>
    <row r="4989" spans="1:9" x14ac:dyDescent="0.2">
      <c r="A4989" s="1">
        <v>5</v>
      </c>
      <c r="B4989" s="1" t="s">
        <v>21</v>
      </c>
      <c r="C4989" s="1" t="s">
        <v>33</v>
      </c>
      <c r="D4989" s="1">
        <v>1000003773</v>
      </c>
      <c r="E4989" s="1" t="s">
        <v>332</v>
      </c>
      <c r="F4989" s="1" t="s">
        <v>52</v>
      </c>
      <c r="G4989" s="1" t="s">
        <v>61</v>
      </c>
      <c r="H4989" s="10">
        <v>27.896699050999999</v>
      </c>
      <c r="I4989" s="1">
        <f>IF(本月剩余订单[[#This Row],[月份]]=MONTH(报表日期),1,0)</f>
        <v>1</v>
      </c>
    </row>
    <row r="4990" spans="1:9" x14ac:dyDescent="0.2">
      <c r="A4990" s="1">
        <v>5</v>
      </c>
      <c r="B4990" s="1" t="s">
        <v>21</v>
      </c>
      <c r="C4990" s="1" t="s">
        <v>33</v>
      </c>
      <c r="D4990" s="1">
        <v>1000003773</v>
      </c>
      <c r="E4990" s="1" t="s">
        <v>332</v>
      </c>
      <c r="F4990" s="1" t="s">
        <v>48</v>
      </c>
      <c r="G4990" s="1" t="s">
        <v>49</v>
      </c>
      <c r="H4990" s="10">
        <v>27.896699050999999</v>
      </c>
      <c r="I4990" s="1">
        <f>IF(本月剩余订单[[#This Row],[月份]]=MONTH(报表日期),1,0)</f>
        <v>1</v>
      </c>
    </row>
    <row r="4991" spans="1:9" x14ac:dyDescent="0.2">
      <c r="A4991" s="1">
        <v>5</v>
      </c>
      <c r="B4991" s="1" t="s">
        <v>21</v>
      </c>
      <c r="C4991" s="1" t="s">
        <v>33</v>
      </c>
      <c r="D4991" s="1">
        <v>1000003773</v>
      </c>
      <c r="E4991" s="1" t="s">
        <v>332</v>
      </c>
      <c r="F4991" s="1" t="s">
        <v>44</v>
      </c>
      <c r="G4991" s="1" t="s">
        <v>70</v>
      </c>
      <c r="H4991" s="10">
        <v>33.062754431000002</v>
      </c>
      <c r="I4991" s="1">
        <f>IF(本月剩余订单[[#This Row],[月份]]=MONTH(报表日期),1,0)</f>
        <v>1</v>
      </c>
    </row>
    <row r="4992" spans="1:9" x14ac:dyDescent="0.2">
      <c r="A4992" s="1">
        <v>5</v>
      </c>
      <c r="B4992" s="1" t="s">
        <v>19</v>
      </c>
      <c r="C4992" s="1" t="s">
        <v>14</v>
      </c>
      <c r="D4992" s="1">
        <v>1000002779</v>
      </c>
      <c r="E4992" s="1" t="s">
        <v>856</v>
      </c>
      <c r="F4992" s="1" t="s">
        <v>46</v>
      </c>
      <c r="G4992" s="1" t="s">
        <v>88</v>
      </c>
      <c r="H4992" s="10">
        <v>51.955756962999999</v>
      </c>
      <c r="I4992" s="1">
        <f>IF(本月剩余订单[[#This Row],[月份]]=MONTH(报表日期),1,0)</f>
        <v>1</v>
      </c>
    </row>
    <row r="4993" spans="1:9" x14ac:dyDescent="0.2">
      <c r="A4993" s="1">
        <v>5</v>
      </c>
      <c r="B4993" s="1" t="s">
        <v>22</v>
      </c>
      <c r="C4993" s="1" t="s">
        <v>24</v>
      </c>
      <c r="D4993" s="1">
        <v>1000002778</v>
      </c>
      <c r="E4993" s="1" t="s">
        <v>857</v>
      </c>
      <c r="F4993" s="1" t="s">
        <v>44</v>
      </c>
      <c r="G4993" s="1" t="s">
        <v>64</v>
      </c>
      <c r="H4993" s="10">
        <v>5.909803352</v>
      </c>
      <c r="I4993" s="1">
        <f>IF(本月剩余订单[[#This Row],[月份]]=MONTH(报表日期),1,0)</f>
        <v>1</v>
      </c>
    </row>
    <row r="4994" spans="1:9" x14ac:dyDescent="0.2">
      <c r="A4994" s="1">
        <v>5</v>
      </c>
      <c r="B4994" s="1" t="s">
        <v>21</v>
      </c>
      <c r="C4994" s="1" t="s">
        <v>8</v>
      </c>
      <c r="D4994" s="1">
        <v>1000002872</v>
      </c>
      <c r="E4994" s="1" t="s">
        <v>187</v>
      </c>
      <c r="F4994" s="1" t="s">
        <v>46</v>
      </c>
      <c r="G4994" s="1" t="s">
        <v>68</v>
      </c>
      <c r="H4994" s="10">
        <v>7.9704854430000003</v>
      </c>
      <c r="I4994" s="1">
        <f>IF(本月剩余订单[[#This Row],[月份]]=MONTH(报表日期),1,0)</f>
        <v>1</v>
      </c>
    </row>
    <row r="4995" spans="1:9" x14ac:dyDescent="0.2">
      <c r="A4995" s="1">
        <v>5</v>
      </c>
      <c r="B4995" s="1" t="s">
        <v>21</v>
      </c>
      <c r="C4995" s="1" t="s">
        <v>8</v>
      </c>
      <c r="D4995" s="1">
        <v>1000002872</v>
      </c>
      <c r="E4995" s="1" t="s">
        <v>187</v>
      </c>
      <c r="F4995" s="1" t="s">
        <v>46</v>
      </c>
      <c r="G4995" s="1" t="s">
        <v>47</v>
      </c>
      <c r="H4995" s="10">
        <v>2.7396493689999999</v>
      </c>
      <c r="I4995" s="1">
        <f>IF(本月剩余订单[[#This Row],[月份]]=MONTH(报表日期),1,0)</f>
        <v>1</v>
      </c>
    </row>
    <row r="4996" spans="1:9" x14ac:dyDescent="0.2">
      <c r="A4996" s="1">
        <v>5</v>
      </c>
      <c r="B4996" s="1" t="s">
        <v>20</v>
      </c>
      <c r="C4996" s="1" t="s">
        <v>25</v>
      </c>
      <c r="D4996" s="1">
        <v>1000003657</v>
      </c>
      <c r="E4996" s="1" t="s">
        <v>858</v>
      </c>
      <c r="F4996" s="1" t="s">
        <v>46</v>
      </c>
      <c r="G4996" s="1" t="s">
        <v>68</v>
      </c>
      <c r="H4996" s="10">
        <v>26.568284811000002</v>
      </c>
      <c r="I4996" s="1">
        <f>IF(本月剩余订单[[#This Row],[月份]]=MONTH(报表日期),1,0)</f>
        <v>1</v>
      </c>
    </row>
    <row r="4997" spans="1:9" x14ac:dyDescent="0.2">
      <c r="A4997" s="1">
        <v>5</v>
      </c>
      <c r="B4997" s="1" t="s">
        <v>20</v>
      </c>
      <c r="C4997" s="1" t="s">
        <v>25</v>
      </c>
      <c r="D4997" s="1">
        <v>1000003657</v>
      </c>
      <c r="E4997" s="1" t="s">
        <v>858</v>
      </c>
      <c r="F4997" s="1" t="s">
        <v>46</v>
      </c>
      <c r="G4997" s="1" t="s">
        <v>67</v>
      </c>
      <c r="H4997" s="10">
        <v>6.4944696200000003</v>
      </c>
      <c r="I4997" s="1">
        <f>IF(本月剩余订单[[#This Row],[月份]]=MONTH(报表日期),1,0)</f>
        <v>1</v>
      </c>
    </row>
    <row r="4998" spans="1:9" x14ac:dyDescent="0.2">
      <c r="A4998" s="1">
        <v>5</v>
      </c>
      <c r="B4998" s="1" t="s">
        <v>21</v>
      </c>
      <c r="C4998" s="1" t="s">
        <v>33</v>
      </c>
      <c r="D4998" s="1">
        <v>1000002574</v>
      </c>
      <c r="E4998" s="1" t="s">
        <v>859</v>
      </c>
      <c r="F4998" s="1" t="s">
        <v>46</v>
      </c>
      <c r="G4998" s="1" t="s">
        <v>67</v>
      </c>
      <c r="H4998" s="10">
        <v>3.2472348100000001</v>
      </c>
      <c r="I4998" s="1">
        <f>IF(本月剩余订单[[#This Row],[月份]]=MONTH(报表日期),1,0)</f>
        <v>1</v>
      </c>
    </row>
    <row r="4999" spans="1:9" x14ac:dyDescent="0.2">
      <c r="A4999" s="1">
        <v>5</v>
      </c>
      <c r="B4999" s="1" t="s">
        <v>21</v>
      </c>
      <c r="C4999" s="1" t="s">
        <v>33</v>
      </c>
      <c r="D4999" s="1">
        <v>1000002574</v>
      </c>
      <c r="E4999" s="1" t="s">
        <v>859</v>
      </c>
      <c r="F4999" s="1" t="s">
        <v>46</v>
      </c>
      <c r="G4999" s="1" t="s">
        <v>88</v>
      </c>
      <c r="H4999" s="10">
        <v>3.2472348100000001</v>
      </c>
      <c r="I4999" s="1">
        <f>IF(本月剩余订单[[#This Row],[月份]]=MONTH(报表日期),1,0)</f>
        <v>1</v>
      </c>
    </row>
    <row r="5000" spans="1:9" x14ac:dyDescent="0.2">
      <c r="A5000" s="1">
        <v>5</v>
      </c>
      <c r="B5000" s="1" t="s">
        <v>21</v>
      </c>
      <c r="C5000" s="1" t="s">
        <v>33</v>
      </c>
      <c r="D5000" s="1">
        <v>1000002574</v>
      </c>
      <c r="E5000" s="1" t="s">
        <v>859</v>
      </c>
      <c r="F5000" s="1" t="s">
        <v>46</v>
      </c>
      <c r="G5000" s="1" t="s">
        <v>47</v>
      </c>
      <c r="H5000" s="10">
        <v>2.7396493689999999</v>
      </c>
      <c r="I5000" s="1">
        <f>IF(本月剩余订单[[#This Row],[月份]]=MONTH(报表日期),1,0)</f>
        <v>1</v>
      </c>
    </row>
    <row r="5001" spans="1:9" x14ac:dyDescent="0.2">
      <c r="A5001" s="1">
        <v>5</v>
      </c>
      <c r="B5001" s="1" t="s">
        <v>21</v>
      </c>
      <c r="C5001" s="1" t="s">
        <v>33</v>
      </c>
      <c r="D5001" s="1">
        <v>1000002574</v>
      </c>
      <c r="E5001" s="1" t="s">
        <v>859</v>
      </c>
      <c r="F5001" s="1" t="s">
        <v>46</v>
      </c>
      <c r="G5001" s="1" t="s">
        <v>47</v>
      </c>
      <c r="H5001" s="10">
        <v>2.6568284809999998</v>
      </c>
      <c r="I5001" s="1">
        <f>IF(本月剩余订单[[#This Row],[月份]]=MONTH(报表日期),1,0)</f>
        <v>1</v>
      </c>
    </row>
    <row r="5002" spans="1:9" x14ac:dyDescent="0.2">
      <c r="A5002" s="1">
        <v>5</v>
      </c>
      <c r="B5002" s="1" t="s">
        <v>21</v>
      </c>
      <c r="C5002" s="1" t="s">
        <v>33</v>
      </c>
      <c r="D5002" s="1">
        <v>1000002574</v>
      </c>
      <c r="E5002" s="1" t="s">
        <v>859</v>
      </c>
      <c r="F5002" s="1" t="s">
        <v>46</v>
      </c>
      <c r="G5002" s="1" t="s">
        <v>82</v>
      </c>
      <c r="H5002" s="10">
        <v>32.873742403999998</v>
      </c>
      <c r="I5002" s="1">
        <f>IF(本月剩余订单[[#This Row],[月份]]=MONTH(报表日期),1,0)</f>
        <v>1</v>
      </c>
    </row>
    <row r="5003" spans="1:9" x14ac:dyDescent="0.2">
      <c r="A5003" s="1">
        <v>5</v>
      </c>
      <c r="B5003" s="1" t="s">
        <v>21</v>
      </c>
      <c r="C5003" s="1" t="s">
        <v>8</v>
      </c>
      <c r="D5003" s="1">
        <v>1000002872</v>
      </c>
      <c r="E5003" s="1" t="s">
        <v>187</v>
      </c>
      <c r="F5003" s="1" t="s">
        <v>46</v>
      </c>
      <c r="G5003" s="1" t="s">
        <v>77</v>
      </c>
      <c r="H5003" s="10">
        <v>42.509255697</v>
      </c>
      <c r="I5003" s="1">
        <f>IF(本月剩余订单[[#This Row],[月份]]=MONTH(报表日期),1,0)</f>
        <v>1</v>
      </c>
    </row>
    <row r="5004" spans="1:9" x14ac:dyDescent="0.2">
      <c r="A5004" s="1">
        <v>5</v>
      </c>
      <c r="B5004" s="1" t="s">
        <v>21</v>
      </c>
      <c r="C5004" s="1" t="s">
        <v>8</v>
      </c>
      <c r="D5004" s="1">
        <v>1000002872</v>
      </c>
      <c r="E5004" s="1" t="s">
        <v>187</v>
      </c>
      <c r="F5004" s="1" t="s">
        <v>46</v>
      </c>
      <c r="G5004" s="1" t="s">
        <v>77</v>
      </c>
      <c r="H5004" s="10">
        <v>15.940970886000001</v>
      </c>
      <c r="I5004" s="1">
        <f>IF(本月剩余订单[[#This Row],[月份]]=MONTH(报表日期),1,0)</f>
        <v>1</v>
      </c>
    </row>
    <row r="5005" spans="1:9" x14ac:dyDescent="0.2">
      <c r="A5005" s="1">
        <v>5</v>
      </c>
      <c r="B5005" s="1" t="s">
        <v>22</v>
      </c>
      <c r="C5005" s="1" t="s">
        <v>10</v>
      </c>
      <c r="D5005" s="1">
        <v>1000002910</v>
      </c>
      <c r="E5005" s="1" t="s">
        <v>617</v>
      </c>
      <c r="F5005" s="1" t="s">
        <v>58</v>
      </c>
      <c r="G5005" s="1" t="s">
        <v>76</v>
      </c>
      <c r="H5005" s="10">
        <v>1.2988939239999999</v>
      </c>
      <c r="I5005" s="1">
        <f>IF(本月剩余订单[[#This Row],[月份]]=MONTH(报表日期),1,0)</f>
        <v>1</v>
      </c>
    </row>
    <row r="5006" spans="1:9" x14ac:dyDescent="0.2">
      <c r="A5006" s="1">
        <v>5</v>
      </c>
      <c r="B5006" s="1" t="s">
        <v>35</v>
      </c>
      <c r="C5006" s="1" t="s">
        <v>32</v>
      </c>
      <c r="D5006" s="1">
        <v>1000002856</v>
      </c>
      <c r="E5006" s="1" t="s">
        <v>367</v>
      </c>
      <c r="F5006" s="1" t="s">
        <v>46</v>
      </c>
      <c r="G5006" s="1" t="s">
        <v>67</v>
      </c>
      <c r="H5006" s="10">
        <v>1.3452244200000001</v>
      </c>
      <c r="I5006" s="1">
        <f>IF(本月剩余订单[[#This Row],[月份]]=MONTH(报表日期),1,0)</f>
        <v>1</v>
      </c>
    </row>
    <row r="5007" spans="1:9" x14ac:dyDescent="0.2">
      <c r="A5007" s="1">
        <v>5</v>
      </c>
      <c r="B5007" s="1" t="s">
        <v>35</v>
      </c>
      <c r="C5007" s="1" t="s">
        <v>32</v>
      </c>
      <c r="D5007" s="1">
        <v>1000002856</v>
      </c>
      <c r="E5007" s="1" t="s">
        <v>367</v>
      </c>
      <c r="F5007" s="1" t="s">
        <v>46</v>
      </c>
      <c r="G5007" s="1" t="s">
        <v>67</v>
      </c>
      <c r="H5007" s="10">
        <v>17.103743350999999</v>
      </c>
      <c r="I5007" s="1">
        <f>IF(本月剩余订单[[#This Row],[月份]]=MONTH(报表日期),1,0)</f>
        <v>1</v>
      </c>
    </row>
    <row r="5008" spans="1:9" x14ac:dyDescent="0.2">
      <c r="A5008" s="1">
        <v>5</v>
      </c>
      <c r="B5008" s="1" t="s">
        <v>35</v>
      </c>
      <c r="C5008" s="1" t="s">
        <v>32</v>
      </c>
      <c r="D5008" s="1">
        <v>1000002856</v>
      </c>
      <c r="E5008" s="1" t="s">
        <v>367</v>
      </c>
      <c r="F5008" s="1" t="s">
        <v>46</v>
      </c>
      <c r="G5008" s="1" t="s">
        <v>47</v>
      </c>
      <c r="H5008" s="10">
        <v>2.6568284809999998</v>
      </c>
      <c r="I5008" s="1">
        <f>IF(本月剩余订单[[#This Row],[月份]]=MONTH(报表日期),1,0)</f>
        <v>1</v>
      </c>
    </row>
    <row r="5009" spans="1:9" x14ac:dyDescent="0.2">
      <c r="A5009" s="1">
        <v>5</v>
      </c>
      <c r="B5009" s="1" t="s">
        <v>35</v>
      </c>
      <c r="C5009" s="1" t="s">
        <v>32</v>
      </c>
      <c r="D5009" s="1">
        <v>1000002856</v>
      </c>
      <c r="E5009" s="1" t="s">
        <v>367</v>
      </c>
      <c r="F5009" s="1" t="s">
        <v>46</v>
      </c>
      <c r="G5009" s="1" t="s">
        <v>82</v>
      </c>
      <c r="H5009" s="10">
        <v>21.915964936999998</v>
      </c>
      <c r="I5009" s="1">
        <f>IF(本月剩余订单[[#This Row],[月份]]=MONTH(报表日期),1,0)</f>
        <v>1</v>
      </c>
    </row>
    <row r="5010" spans="1:9" x14ac:dyDescent="0.2">
      <c r="A5010" s="1">
        <v>5</v>
      </c>
      <c r="B5010" s="1" t="s">
        <v>35</v>
      </c>
      <c r="C5010" s="1" t="s">
        <v>32</v>
      </c>
      <c r="D5010" s="1">
        <v>1000002856</v>
      </c>
      <c r="E5010" s="1" t="s">
        <v>367</v>
      </c>
      <c r="F5010" s="1" t="s">
        <v>44</v>
      </c>
      <c r="G5010" s="1" t="s">
        <v>64</v>
      </c>
      <c r="H5010" s="10">
        <v>7.9704854430000003</v>
      </c>
      <c r="I5010" s="1">
        <f>IF(本月剩余订单[[#This Row],[月份]]=MONTH(报表日期),1,0)</f>
        <v>1</v>
      </c>
    </row>
    <row r="5011" spans="1:9" x14ac:dyDescent="0.2">
      <c r="A5011" s="1">
        <v>5</v>
      </c>
      <c r="B5011" s="1" t="s">
        <v>35</v>
      </c>
      <c r="C5011" s="1" t="s">
        <v>32</v>
      </c>
      <c r="D5011" s="1">
        <v>1000002856</v>
      </c>
      <c r="E5011" s="1" t="s">
        <v>367</v>
      </c>
      <c r="F5011" s="1" t="s">
        <v>46</v>
      </c>
      <c r="G5011" s="1" t="s">
        <v>68</v>
      </c>
      <c r="H5011" s="10">
        <v>1.4268152949999999</v>
      </c>
      <c r="I5011" s="1">
        <f>IF(本月剩余订单[[#This Row],[月份]]=MONTH(报表日期),1,0)</f>
        <v>1</v>
      </c>
    </row>
    <row r="5012" spans="1:9" x14ac:dyDescent="0.2">
      <c r="A5012" s="1">
        <v>5</v>
      </c>
      <c r="B5012" s="1" t="s">
        <v>35</v>
      </c>
      <c r="C5012" s="1" t="s">
        <v>32</v>
      </c>
      <c r="D5012" s="1">
        <v>1000002856</v>
      </c>
      <c r="E5012" s="1" t="s">
        <v>367</v>
      </c>
      <c r="F5012" s="1" t="s">
        <v>46</v>
      </c>
      <c r="G5012" s="1" t="s">
        <v>68</v>
      </c>
      <c r="H5012" s="10">
        <v>12.270611540000001</v>
      </c>
      <c r="I5012" s="1">
        <f>IF(本月剩余订单[[#This Row],[月份]]=MONTH(报表日期),1,0)</f>
        <v>1</v>
      </c>
    </row>
    <row r="5013" spans="1:9" x14ac:dyDescent="0.2">
      <c r="A5013" s="1">
        <v>5</v>
      </c>
      <c r="B5013" s="1" t="s">
        <v>35</v>
      </c>
      <c r="C5013" s="1" t="s">
        <v>32</v>
      </c>
      <c r="D5013" s="1">
        <v>1000002856</v>
      </c>
      <c r="E5013" s="1" t="s">
        <v>367</v>
      </c>
      <c r="F5013" s="1" t="s">
        <v>46</v>
      </c>
      <c r="G5013" s="1" t="s">
        <v>68</v>
      </c>
      <c r="H5013" s="10">
        <v>3.9950828270000001</v>
      </c>
      <c r="I5013" s="1">
        <f>IF(本月剩余订单[[#This Row],[月份]]=MONTH(报表日期),1,0)</f>
        <v>1</v>
      </c>
    </row>
    <row r="5014" spans="1:9" x14ac:dyDescent="0.2">
      <c r="A5014" s="1">
        <v>5</v>
      </c>
      <c r="B5014" s="1" t="s">
        <v>35</v>
      </c>
      <c r="C5014" s="1" t="s">
        <v>32</v>
      </c>
      <c r="D5014" s="1">
        <v>1000002856</v>
      </c>
      <c r="E5014" s="1" t="s">
        <v>367</v>
      </c>
      <c r="F5014" s="1" t="s">
        <v>46</v>
      </c>
      <c r="G5014" s="1" t="s">
        <v>68</v>
      </c>
      <c r="H5014" s="10">
        <v>34.357548309999999</v>
      </c>
      <c r="I5014" s="1">
        <f>IF(本月剩余订单[[#This Row],[月份]]=MONTH(报表日期),1,0)</f>
        <v>1</v>
      </c>
    </row>
    <row r="5015" spans="1:9" x14ac:dyDescent="0.2">
      <c r="A5015" s="1">
        <v>5</v>
      </c>
      <c r="B5015" s="1" t="s">
        <v>35</v>
      </c>
      <c r="C5015" s="1" t="s">
        <v>32</v>
      </c>
      <c r="D5015" s="1">
        <v>1000002856</v>
      </c>
      <c r="E5015" s="1" t="s">
        <v>367</v>
      </c>
      <c r="F5015" s="1" t="s">
        <v>50</v>
      </c>
      <c r="G5015" s="1" t="s">
        <v>50</v>
      </c>
      <c r="H5015" s="10">
        <v>32.873742403999998</v>
      </c>
      <c r="I5015" s="1">
        <f>IF(本月剩余订单[[#This Row],[月份]]=MONTH(报表日期),1,0)</f>
        <v>1</v>
      </c>
    </row>
    <row r="5016" spans="1:9" x14ac:dyDescent="0.2">
      <c r="A5016" s="1">
        <v>5</v>
      </c>
      <c r="B5016" s="1" t="s">
        <v>35</v>
      </c>
      <c r="C5016" s="1" t="s">
        <v>32</v>
      </c>
      <c r="D5016" s="1">
        <v>1000002856</v>
      </c>
      <c r="E5016" s="1" t="s">
        <v>367</v>
      </c>
      <c r="F5016" s="1" t="s">
        <v>44</v>
      </c>
      <c r="G5016" s="1" t="s">
        <v>64</v>
      </c>
      <c r="H5016" s="10">
        <v>31.881941773000001</v>
      </c>
      <c r="I5016" s="1">
        <f>IF(本月剩余订单[[#This Row],[月份]]=MONTH(报表日期),1,0)</f>
        <v>1</v>
      </c>
    </row>
    <row r="5017" spans="1:9" x14ac:dyDescent="0.2">
      <c r="A5017" s="1">
        <v>5</v>
      </c>
      <c r="B5017" s="1" t="s">
        <v>35</v>
      </c>
      <c r="C5017" s="1" t="s">
        <v>32</v>
      </c>
      <c r="D5017" s="1">
        <v>1000002856</v>
      </c>
      <c r="E5017" s="1" t="s">
        <v>367</v>
      </c>
      <c r="F5017" s="1" t="s">
        <v>46</v>
      </c>
      <c r="G5017" s="1" t="s">
        <v>68</v>
      </c>
      <c r="H5017" s="10">
        <v>1.1414522359999999</v>
      </c>
      <c r="I5017" s="1">
        <f>IF(本月剩余订单[[#This Row],[月份]]=MONTH(报表日期),1,0)</f>
        <v>1</v>
      </c>
    </row>
    <row r="5018" spans="1:9" x14ac:dyDescent="0.2">
      <c r="A5018" s="1">
        <v>5</v>
      </c>
      <c r="B5018" s="1" t="s">
        <v>35</v>
      </c>
      <c r="C5018" s="1" t="s">
        <v>32</v>
      </c>
      <c r="D5018" s="1">
        <v>1000002856</v>
      </c>
      <c r="E5018" s="1" t="s">
        <v>367</v>
      </c>
      <c r="F5018" s="1" t="s">
        <v>46</v>
      </c>
      <c r="G5018" s="1" t="s">
        <v>68</v>
      </c>
      <c r="H5018" s="10">
        <v>9.8163252300000003</v>
      </c>
      <c r="I5018" s="1">
        <f>IF(本月剩余订单[[#This Row],[月份]]=MONTH(报表日期),1,0)</f>
        <v>1</v>
      </c>
    </row>
    <row r="5019" spans="1:9" x14ac:dyDescent="0.2">
      <c r="A5019" s="1">
        <v>5</v>
      </c>
      <c r="B5019" s="1" t="s">
        <v>35</v>
      </c>
      <c r="C5019" s="1" t="s">
        <v>32</v>
      </c>
      <c r="D5019" s="1">
        <v>1000002856</v>
      </c>
      <c r="E5019" s="1" t="s">
        <v>367</v>
      </c>
      <c r="F5019" s="1" t="s">
        <v>46</v>
      </c>
      <c r="G5019" s="1" t="s">
        <v>67</v>
      </c>
      <c r="H5019" s="10">
        <v>0.76875824100000001</v>
      </c>
      <c r="I5019" s="1">
        <f>IF(本月剩余订单[[#This Row],[月份]]=MONTH(报表日期),1,0)</f>
        <v>1</v>
      </c>
    </row>
    <row r="5020" spans="1:9" x14ac:dyDescent="0.2">
      <c r="A5020" s="1">
        <v>5</v>
      </c>
      <c r="B5020" s="1" t="s">
        <v>35</v>
      </c>
      <c r="C5020" s="1" t="s">
        <v>32</v>
      </c>
      <c r="D5020" s="1">
        <v>1000002856</v>
      </c>
      <c r="E5020" s="1" t="s">
        <v>367</v>
      </c>
      <c r="F5020" s="1" t="s">
        <v>46</v>
      </c>
      <c r="G5020" s="1" t="s">
        <v>67</v>
      </c>
      <c r="H5020" s="10">
        <v>9.7736847729999994</v>
      </c>
      <c r="I5020" s="1">
        <f>IF(本月剩余订单[[#This Row],[月份]]=MONTH(报表日期),1,0)</f>
        <v>1</v>
      </c>
    </row>
    <row r="5021" spans="1:9" x14ac:dyDescent="0.2">
      <c r="A5021" s="1">
        <v>5</v>
      </c>
      <c r="B5021" s="1" t="s">
        <v>35</v>
      </c>
      <c r="C5021" s="1" t="s">
        <v>32</v>
      </c>
      <c r="D5021" s="1">
        <v>1000002856</v>
      </c>
      <c r="E5021" s="1" t="s">
        <v>367</v>
      </c>
      <c r="F5021" s="1" t="s">
        <v>46</v>
      </c>
      <c r="G5021" s="1" t="s">
        <v>47</v>
      </c>
      <c r="H5021" s="10">
        <v>10.627313923999999</v>
      </c>
      <c r="I5021" s="1">
        <f>IF(本月剩余订单[[#This Row],[月份]]=MONTH(报表日期),1,0)</f>
        <v>1</v>
      </c>
    </row>
    <row r="5022" spans="1:9" x14ac:dyDescent="0.2">
      <c r="A5022" s="1">
        <v>5</v>
      </c>
      <c r="B5022" s="1" t="s">
        <v>20</v>
      </c>
      <c r="C5022" s="1" t="s">
        <v>29</v>
      </c>
      <c r="D5022" s="1">
        <v>1000002803</v>
      </c>
      <c r="E5022" s="1" t="s">
        <v>542</v>
      </c>
      <c r="F5022" s="1" t="s">
        <v>46</v>
      </c>
      <c r="G5022" s="1" t="s">
        <v>68</v>
      </c>
      <c r="H5022" s="10">
        <v>1.9975414140000001</v>
      </c>
      <c r="I5022" s="1">
        <f>IF(本月剩余订单[[#This Row],[月份]]=MONTH(报表日期),1,0)</f>
        <v>1</v>
      </c>
    </row>
    <row r="5023" spans="1:9" x14ac:dyDescent="0.2">
      <c r="A5023" s="1">
        <v>5</v>
      </c>
      <c r="B5023" s="1" t="s">
        <v>20</v>
      </c>
      <c r="C5023" s="1" t="s">
        <v>29</v>
      </c>
      <c r="D5023" s="1">
        <v>1000002803</v>
      </c>
      <c r="E5023" s="1" t="s">
        <v>542</v>
      </c>
      <c r="F5023" s="1" t="s">
        <v>46</v>
      </c>
      <c r="G5023" s="1" t="s">
        <v>68</v>
      </c>
      <c r="H5023" s="10">
        <v>17.178774154999999</v>
      </c>
      <c r="I5023" s="1">
        <f>IF(本月剩余订单[[#This Row],[月份]]=MONTH(报表日期),1,0)</f>
        <v>1</v>
      </c>
    </row>
    <row r="5024" spans="1:9" x14ac:dyDescent="0.2">
      <c r="A5024" s="1">
        <v>5</v>
      </c>
      <c r="B5024" s="1" t="s">
        <v>21</v>
      </c>
      <c r="C5024" s="1" t="s">
        <v>33</v>
      </c>
      <c r="D5024" s="1">
        <v>1000002801</v>
      </c>
      <c r="E5024" s="1" t="s">
        <v>454</v>
      </c>
      <c r="F5024" s="1" t="s">
        <v>46</v>
      </c>
      <c r="G5024" s="1" t="s">
        <v>47</v>
      </c>
      <c r="H5024" s="10">
        <v>21.915964936999998</v>
      </c>
      <c r="I5024" s="1">
        <f>IF(本月剩余订单[[#This Row],[月份]]=MONTH(报表日期),1,0)</f>
        <v>1</v>
      </c>
    </row>
    <row r="5025" spans="1:9" x14ac:dyDescent="0.2">
      <c r="A5025" s="1">
        <v>5</v>
      </c>
      <c r="B5025" s="1" t="s">
        <v>21</v>
      </c>
      <c r="C5025" s="1" t="s">
        <v>33</v>
      </c>
      <c r="D5025" s="1">
        <v>1000002801</v>
      </c>
      <c r="E5025" s="1" t="s">
        <v>454</v>
      </c>
      <c r="F5025" s="1" t="s">
        <v>46</v>
      </c>
      <c r="G5025" s="1" t="s">
        <v>77</v>
      </c>
      <c r="H5025" s="10">
        <v>42.509255697</v>
      </c>
      <c r="I5025" s="1">
        <f>IF(本月剩余订单[[#This Row],[月份]]=MONTH(报表日期),1,0)</f>
        <v>1</v>
      </c>
    </row>
    <row r="5026" spans="1:9" x14ac:dyDescent="0.2">
      <c r="A5026" s="1">
        <v>5</v>
      </c>
      <c r="B5026" s="1" t="s">
        <v>20</v>
      </c>
      <c r="C5026" s="1" t="s">
        <v>29</v>
      </c>
      <c r="D5026" s="1">
        <v>1000002803</v>
      </c>
      <c r="E5026" s="1" t="s">
        <v>542</v>
      </c>
      <c r="F5026" s="1" t="s">
        <v>46</v>
      </c>
      <c r="G5026" s="1" t="s">
        <v>77</v>
      </c>
      <c r="H5026" s="10">
        <v>42.509255697</v>
      </c>
      <c r="I5026" s="1">
        <f>IF(本月剩余订单[[#This Row],[月份]]=MONTH(报表日期),1,0)</f>
        <v>1</v>
      </c>
    </row>
    <row r="5027" spans="1:9" x14ac:dyDescent="0.2">
      <c r="A5027" s="1">
        <v>5</v>
      </c>
      <c r="B5027" s="1" t="s">
        <v>20</v>
      </c>
      <c r="C5027" s="1" t="s">
        <v>26</v>
      </c>
      <c r="D5027" s="1">
        <v>1000003169</v>
      </c>
      <c r="E5027" s="1" t="s">
        <v>284</v>
      </c>
      <c r="F5027" s="1" t="s">
        <v>48</v>
      </c>
      <c r="G5027" s="1" t="s">
        <v>80</v>
      </c>
      <c r="H5027" s="10">
        <v>21.107026265999998</v>
      </c>
      <c r="I5027" s="1">
        <f>IF(本月剩余订单[[#This Row],[月份]]=MONTH(报表日期),1,0)</f>
        <v>1</v>
      </c>
    </row>
    <row r="5028" spans="1:9" x14ac:dyDescent="0.2">
      <c r="A5028" s="1">
        <v>5</v>
      </c>
      <c r="B5028" s="1" t="s">
        <v>20</v>
      </c>
      <c r="C5028" s="1" t="s">
        <v>26</v>
      </c>
      <c r="D5028" s="1">
        <v>1000003169</v>
      </c>
      <c r="E5028" s="1" t="s">
        <v>284</v>
      </c>
      <c r="F5028" s="1" t="s">
        <v>52</v>
      </c>
      <c r="G5028" s="1" t="s">
        <v>75</v>
      </c>
      <c r="H5028" s="10">
        <v>39.124259410000001</v>
      </c>
      <c r="I5028" s="1">
        <f>IF(本月剩余订单[[#This Row],[月份]]=MONTH(报表日期),1,0)</f>
        <v>1</v>
      </c>
    </row>
    <row r="5029" spans="1:9" x14ac:dyDescent="0.2">
      <c r="A5029" s="1">
        <v>5</v>
      </c>
      <c r="B5029" s="1" t="s">
        <v>20</v>
      </c>
      <c r="C5029" s="1" t="s">
        <v>26</v>
      </c>
      <c r="D5029" s="1">
        <v>1000003169</v>
      </c>
      <c r="E5029" s="1" t="s">
        <v>284</v>
      </c>
      <c r="F5029" s="1" t="s">
        <v>46</v>
      </c>
      <c r="G5029" s="1" t="s">
        <v>47</v>
      </c>
      <c r="H5029" s="10">
        <v>3.9655625109999999</v>
      </c>
      <c r="I5029" s="1">
        <f>IF(本月剩余订单[[#This Row],[月份]]=MONTH(报表日期),1,0)</f>
        <v>1</v>
      </c>
    </row>
    <row r="5030" spans="1:9" x14ac:dyDescent="0.2">
      <c r="A5030" s="1">
        <v>5</v>
      </c>
      <c r="B5030" s="1" t="s">
        <v>20</v>
      </c>
      <c r="C5030" s="1" t="s">
        <v>12</v>
      </c>
      <c r="D5030" s="1">
        <v>1000002994</v>
      </c>
      <c r="E5030" s="1" t="s">
        <v>860</v>
      </c>
      <c r="F5030" s="1" t="s">
        <v>50</v>
      </c>
      <c r="G5030" s="1" t="s">
        <v>69</v>
      </c>
      <c r="H5030" s="10">
        <v>19.176315569</v>
      </c>
      <c r="I5030" s="1">
        <f>IF(本月剩余订单[[#This Row],[月份]]=MONTH(报表日期),1,0)</f>
        <v>1</v>
      </c>
    </row>
    <row r="5031" spans="1:9" x14ac:dyDescent="0.2">
      <c r="A5031" s="1">
        <v>5</v>
      </c>
      <c r="B5031" s="1" t="s">
        <v>20</v>
      </c>
      <c r="C5031" s="1" t="s">
        <v>12</v>
      </c>
      <c r="D5031" s="1">
        <v>1000002994</v>
      </c>
      <c r="E5031" s="1" t="s">
        <v>860</v>
      </c>
      <c r="F5031" s="1" t="s">
        <v>48</v>
      </c>
      <c r="G5031" s="1" t="s">
        <v>49</v>
      </c>
      <c r="H5031" s="10">
        <v>9.2988996840000002</v>
      </c>
      <c r="I5031" s="1">
        <f>IF(本月剩余订单[[#This Row],[月份]]=MONTH(报表日期),1,0)</f>
        <v>1</v>
      </c>
    </row>
    <row r="5032" spans="1:9" x14ac:dyDescent="0.2">
      <c r="A5032" s="1">
        <v>5</v>
      </c>
      <c r="B5032" s="1" t="s">
        <v>17</v>
      </c>
      <c r="C5032" s="1" t="s">
        <v>31</v>
      </c>
      <c r="D5032" s="1">
        <v>1000003739</v>
      </c>
      <c r="E5032" s="1" t="s">
        <v>861</v>
      </c>
      <c r="F5032" s="1" t="s">
        <v>48</v>
      </c>
      <c r="G5032" s="1" t="s">
        <v>80</v>
      </c>
      <c r="H5032" s="10">
        <v>12.221411013000001</v>
      </c>
      <c r="I5032" s="1">
        <f>IF(本月剩余订单[[#This Row],[月份]]=MONTH(报表日期),1,0)</f>
        <v>1</v>
      </c>
    </row>
    <row r="5033" spans="1:9" x14ac:dyDescent="0.2">
      <c r="A5033" s="1">
        <v>5</v>
      </c>
      <c r="B5033" s="1" t="s">
        <v>19</v>
      </c>
      <c r="C5033" s="1" t="s">
        <v>5</v>
      </c>
      <c r="D5033" s="1">
        <v>1000000577</v>
      </c>
      <c r="E5033" s="1" t="s">
        <v>575</v>
      </c>
      <c r="F5033" s="1" t="s">
        <v>50</v>
      </c>
      <c r="G5033" s="1" t="s">
        <v>69</v>
      </c>
      <c r="H5033" s="10">
        <v>8.2185381020000001</v>
      </c>
      <c r="I5033" s="1">
        <f>IF(本月剩余订单[[#This Row],[月份]]=MONTH(报表日期),1,0)</f>
        <v>1</v>
      </c>
    </row>
    <row r="5034" spans="1:9" x14ac:dyDescent="0.2">
      <c r="A5034" s="1">
        <v>5</v>
      </c>
      <c r="B5034" s="1" t="s">
        <v>19</v>
      </c>
      <c r="C5034" s="1" t="s">
        <v>5</v>
      </c>
      <c r="D5034" s="1">
        <v>1000000577</v>
      </c>
      <c r="E5034" s="1" t="s">
        <v>575</v>
      </c>
      <c r="F5034" s="1" t="s">
        <v>50</v>
      </c>
      <c r="G5034" s="1" t="s">
        <v>69</v>
      </c>
      <c r="H5034" s="10">
        <v>35.613391772999996</v>
      </c>
      <c r="I5034" s="1">
        <f>IF(本月剩余订单[[#This Row],[月份]]=MONTH(报表日期),1,0)</f>
        <v>1</v>
      </c>
    </row>
    <row r="5035" spans="1:9" x14ac:dyDescent="0.2">
      <c r="A5035" s="1">
        <v>5</v>
      </c>
      <c r="B5035" s="1" t="s">
        <v>19</v>
      </c>
      <c r="C5035" s="1" t="s">
        <v>5</v>
      </c>
      <c r="D5035" s="1">
        <v>1000000577</v>
      </c>
      <c r="E5035" s="1" t="s">
        <v>575</v>
      </c>
      <c r="F5035" s="1" t="s">
        <v>50</v>
      </c>
      <c r="G5035" s="1" t="s">
        <v>69</v>
      </c>
      <c r="H5035" s="10">
        <v>8.2185381020000001</v>
      </c>
      <c r="I5035" s="1">
        <f>IF(本月剩余订单[[#This Row],[月份]]=MONTH(报表日期),1,0)</f>
        <v>1</v>
      </c>
    </row>
    <row r="5036" spans="1:9" x14ac:dyDescent="0.2">
      <c r="A5036" s="1">
        <v>5</v>
      </c>
      <c r="B5036" s="1" t="s">
        <v>19</v>
      </c>
      <c r="C5036" s="1" t="s">
        <v>5</v>
      </c>
      <c r="D5036" s="1">
        <v>1000000577</v>
      </c>
      <c r="E5036" s="1" t="s">
        <v>575</v>
      </c>
      <c r="F5036" s="1" t="s">
        <v>50</v>
      </c>
      <c r="G5036" s="1" t="s">
        <v>69</v>
      </c>
      <c r="H5036" s="10">
        <v>35.613391772999996</v>
      </c>
      <c r="I5036" s="1">
        <f>IF(本月剩余订单[[#This Row],[月份]]=MONTH(报表日期),1,0)</f>
        <v>1</v>
      </c>
    </row>
    <row r="5037" spans="1:9" x14ac:dyDescent="0.2">
      <c r="A5037" s="1">
        <v>5</v>
      </c>
      <c r="B5037" s="1" t="s">
        <v>18</v>
      </c>
      <c r="C5037" s="1" t="s">
        <v>30</v>
      </c>
      <c r="D5037" s="1">
        <v>1000003183</v>
      </c>
      <c r="E5037" s="1" t="s">
        <v>224</v>
      </c>
      <c r="F5037" s="1" t="s">
        <v>50</v>
      </c>
      <c r="G5037" s="1" t="s">
        <v>69</v>
      </c>
      <c r="H5037" s="10">
        <v>32.873742403999998</v>
      </c>
      <c r="I5037" s="1">
        <f>IF(本月剩余订单[[#This Row],[月份]]=MONTH(报表日期),1,0)</f>
        <v>1</v>
      </c>
    </row>
    <row r="5038" spans="1:9" x14ac:dyDescent="0.2">
      <c r="A5038" s="1">
        <v>5</v>
      </c>
      <c r="B5038" s="1" t="s">
        <v>18</v>
      </c>
      <c r="C5038" s="1" t="s">
        <v>30</v>
      </c>
      <c r="D5038" s="1">
        <v>1000003183</v>
      </c>
      <c r="E5038" s="1" t="s">
        <v>224</v>
      </c>
      <c r="F5038" s="1" t="s">
        <v>50</v>
      </c>
      <c r="G5038" s="1" t="s">
        <v>51</v>
      </c>
      <c r="H5038" s="10">
        <v>13.284142405000001</v>
      </c>
      <c r="I5038" s="1">
        <f>IF(本月剩余订单[[#This Row],[月份]]=MONTH(报表日期),1,0)</f>
        <v>1</v>
      </c>
    </row>
    <row r="5039" spans="1:9" x14ac:dyDescent="0.2">
      <c r="A5039" s="1">
        <v>5</v>
      </c>
      <c r="B5039" s="1" t="s">
        <v>18</v>
      </c>
      <c r="C5039" s="1" t="s">
        <v>30</v>
      </c>
      <c r="D5039" s="1">
        <v>1000003183</v>
      </c>
      <c r="E5039" s="1" t="s">
        <v>224</v>
      </c>
      <c r="F5039" s="1" t="s">
        <v>50</v>
      </c>
      <c r="G5039" s="1" t="s">
        <v>51</v>
      </c>
      <c r="H5039" s="10">
        <v>18.597799367</v>
      </c>
      <c r="I5039" s="1">
        <f>IF(本月剩余订单[[#This Row],[月份]]=MONTH(报表日期),1,0)</f>
        <v>1</v>
      </c>
    </row>
    <row r="5040" spans="1:9" x14ac:dyDescent="0.2">
      <c r="A5040" s="1">
        <v>5</v>
      </c>
      <c r="B5040" s="1" t="s">
        <v>18</v>
      </c>
      <c r="C5040" s="1" t="s">
        <v>4</v>
      </c>
      <c r="D5040" s="1">
        <v>1000003356</v>
      </c>
      <c r="E5040" s="1" t="s">
        <v>862</v>
      </c>
      <c r="F5040" s="1" t="s">
        <v>48</v>
      </c>
      <c r="G5040" s="1" t="s">
        <v>87</v>
      </c>
      <c r="H5040" s="10">
        <v>5.3136569619999996</v>
      </c>
      <c r="I5040" s="1">
        <f>IF(本月剩余订单[[#This Row],[月份]]=MONTH(报表日期),1,0)</f>
        <v>1</v>
      </c>
    </row>
    <row r="5041" spans="1:9" x14ac:dyDescent="0.2">
      <c r="A5041" s="1">
        <v>5</v>
      </c>
      <c r="B5041" s="1" t="s">
        <v>18</v>
      </c>
      <c r="C5041" s="1" t="s">
        <v>4</v>
      </c>
      <c r="D5041" s="1">
        <v>1000003356</v>
      </c>
      <c r="E5041" s="1" t="s">
        <v>862</v>
      </c>
      <c r="F5041" s="1" t="s">
        <v>58</v>
      </c>
      <c r="G5041" s="1" t="s">
        <v>65</v>
      </c>
      <c r="H5041" s="10">
        <v>53.136569621</v>
      </c>
      <c r="I5041" s="1">
        <f>IF(本月剩余订单[[#This Row],[月份]]=MONTH(报表日期),1,0)</f>
        <v>1</v>
      </c>
    </row>
    <row r="5042" spans="1:9" x14ac:dyDescent="0.2">
      <c r="A5042" s="1">
        <v>5</v>
      </c>
      <c r="B5042" s="1" t="s">
        <v>16</v>
      </c>
      <c r="C5042" s="1" t="s">
        <v>2</v>
      </c>
      <c r="D5042" s="1">
        <v>1000002741</v>
      </c>
      <c r="E5042" s="1" t="s">
        <v>179</v>
      </c>
      <c r="F5042" s="1" t="s">
        <v>50</v>
      </c>
      <c r="G5042" s="1" t="s">
        <v>74</v>
      </c>
      <c r="H5042" s="10">
        <v>5.3136569619999996</v>
      </c>
      <c r="I5042" s="1">
        <f>IF(本月剩余订单[[#This Row],[月份]]=MONTH(报表日期),1,0)</f>
        <v>1</v>
      </c>
    </row>
    <row r="5043" spans="1:9" x14ac:dyDescent="0.2">
      <c r="A5043" s="1">
        <v>5</v>
      </c>
      <c r="B5043" s="1" t="s">
        <v>22</v>
      </c>
      <c r="C5043" s="1" t="s">
        <v>24</v>
      </c>
      <c r="D5043" s="1">
        <v>1000002301</v>
      </c>
      <c r="E5043" s="1" t="s">
        <v>701</v>
      </c>
      <c r="F5043" s="1" t="s">
        <v>50</v>
      </c>
      <c r="G5043" s="1" t="s">
        <v>51</v>
      </c>
      <c r="H5043" s="10">
        <v>18.597799367</v>
      </c>
      <c r="I5043" s="1">
        <f>IF(本月剩余订单[[#This Row],[月份]]=MONTH(报表日期),1,0)</f>
        <v>1</v>
      </c>
    </row>
    <row r="5044" spans="1:9" x14ac:dyDescent="0.2">
      <c r="A5044" s="1">
        <v>5</v>
      </c>
      <c r="B5044" s="1" t="s">
        <v>22</v>
      </c>
      <c r="C5044" s="1" t="s">
        <v>24</v>
      </c>
      <c r="D5044" s="1">
        <v>1000002301</v>
      </c>
      <c r="E5044" s="1" t="s">
        <v>701</v>
      </c>
      <c r="F5044" s="1" t="s">
        <v>48</v>
      </c>
      <c r="G5044" s="1" t="s">
        <v>80</v>
      </c>
      <c r="H5044" s="10">
        <v>15.208703035999999</v>
      </c>
      <c r="I5044" s="1">
        <f>IF(本月剩余订单[[#This Row],[月份]]=MONTH(报表日期),1,0)</f>
        <v>1</v>
      </c>
    </row>
    <row r="5045" spans="1:9" x14ac:dyDescent="0.2">
      <c r="A5045" s="1">
        <v>5</v>
      </c>
      <c r="B5045" s="1" t="s">
        <v>16</v>
      </c>
      <c r="C5045" s="1" t="s">
        <v>40</v>
      </c>
      <c r="D5045" s="1">
        <v>1000003493</v>
      </c>
      <c r="E5045" s="1" t="s">
        <v>863</v>
      </c>
      <c r="F5045" s="1" t="s">
        <v>50</v>
      </c>
      <c r="G5045" s="1" t="s">
        <v>69</v>
      </c>
      <c r="H5045" s="10">
        <v>29.549836772999999</v>
      </c>
      <c r="I5045" s="1">
        <f>IF(本月剩余订单[[#This Row],[月份]]=MONTH(报表日期),1,0)</f>
        <v>1</v>
      </c>
    </row>
    <row r="5046" spans="1:9" x14ac:dyDescent="0.2">
      <c r="A5046" s="1">
        <v>5</v>
      </c>
      <c r="B5046" s="1" t="s">
        <v>16</v>
      </c>
      <c r="C5046" s="1" t="s">
        <v>40</v>
      </c>
      <c r="D5046" s="1">
        <v>1000003493</v>
      </c>
      <c r="E5046" s="1" t="s">
        <v>863</v>
      </c>
      <c r="F5046" s="1" t="s">
        <v>46</v>
      </c>
      <c r="G5046" s="1" t="s">
        <v>47</v>
      </c>
      <c r="H5046" s="10">
        <v>7.5768812240000001</v>
      </c>
      <c r="I5046" s="1">
        <f>IF(本月剩余订单[[#This Row],[月份]]=MONTH(报表日期),1,0)</f>
        <v>1</v>
      </c>
    </row>
    <row r="5047" spans="1:9" x14ac:dyDescent="0.2">
      <c r="A5047" s="1">
        <v>5</v>
      </c>
      <c r="B5047" s="1" t="s">
        <v>16</v>
      </c>
      <c r="C5047" s="1" t="s">
        <v>40</v>
      </c>
      <c r="D5047" s="1">
        <v>1000003493</v>
      </c>
      <c r="E5047" s="1" t="s">
        <v>863</v>
      </c>
      <c r="F5047" s="1" t="s">
        <v>52</v>
      </c>
      <c r="G5047" s="1" t="s">
        <v>75</v>
      </c>
      <c r="H5047" s="10">
        <v>4.890532426</v>
      </c>
      <c r="I5047" s="1">
        <f>IF(本月剩余订单[[#This Row],[月份]]=MONTH(报表日期),1,0)</f>
        <v>1</v>
      </c>
    </row>
    <row r="5048" spans="1:9" x14ac:dyDescent="0.2">
      <c r="A5048" s="1">
        <v>5</v>
      </c>
      <c r="B5048" s="1" t="s">
        <v>22</v>
      </c>
      <c r="C5048" s="1" t="s">
        <v>24</v>
      </c>
      <c r="D5048" s="1">
        <v>1000001777</v>
      </c>
      <c r="E5048" s="1" t="s">
        <v>199</v>
      </c>
      <c r="F5048" s="1" t="s">
        <v>50</v>
      </c>
      <c r="G5048" s="1" t="s">
        <v>51</v>
      </c>
      <c r="H5048" s="10">
        <v>23.91145633</v>
      </c>
      <c r="I5048" s="1">
        <f>IF(本月剩余订单[[#This Row],[月份]]=MONTH(报表日期),1,0)</f>
        <v>1</v>
      </c>
    </row>
    <row r="5049" spans="1:9" x14ac:dyDescent="0.2">
      <c r="A5049" s="1">
        <v>5</v>
      </c>
      <c r="B5049" s="1" t="s">
        <v>22</v>
      </c>
      <c r="C5049" s="1" t="s">
        <v>24</v>
      </c>
      <c r="D5049" s="1">
        <v>1000001777</v>
      </c>
      <c r="E5049" s="1" t="s">
        <v>199</v>
      </c>
      <c r="F5049" s="1" t="s">
        <v>58</v>
      </c>
      <c r="G5049" s="1" t="s">
        <v>65</v>
      </c>
      <c r="H5049" s="10">
        <v>15.940970886000001</v>
      </c>
      <c r="I5049" s="1">
        <f>IF(本月剩余订单[[#This Row],[月份]]=MONTH(报表日期),1,0)</f>
        <v>1</v>
      </c>
    </row>
    <row r="5050" spans="1:9" x14ac:dyDescent="0.2">
      <c r="A5050" s="1">
        <v>5</v>
      </c>
      <c r="B5050" s="1" t="s">
        <v>19</v>
      </c>
      <c r="C5050" s="1" t="s">
        <v>28</v>
      </c>
      <c r="D5050" s="1">
        <v>1000002112</v>
      </c>
      <c r="E5050" s="1" t="s">
        <v>502</v>
      </c>
      <c r="F5050" s="1" t="s">
        <v>48</v>
      </c>
      <c r="G5050" s="1" t="s">
        <v>86</v>
      </c>
      <c r="H5050" s="10">
        <v>2.6568284809999998</v>
      </c>
      <c r="I5050" s="1">
        <f>IF(本月剩余订单[[#This Row],[月份]]=MONTH(报表日期),1,0)</f>
        <v>1</v>
      </c>
    </row>
    <row r="5051" spans="1:9" x14ac:dyDescent="0.2">
      <c r="A5051" s="1">
        <v>5</v>
      </c>
      <c r="B5051" s="1" t="s">
        <v>20</v>
      </c>
      <c r="C5051" s="1" t="s">
        <v>25</v>
      </c>
      <c r="D5051" s="1">
        <v>1000002392</v>
      </c>
      <c r="E5051" s="1" t="s">
        <v>864</v>
      </c>
      <c r="F5051" s="1" t="s">
        <v>50</v>
      </c>
      <c r="G5051" s="1" t="s">
        <v>51</v>
      </c>
      <c r="H5051" s="10">
        <v>23.91145633</v>
      </c>
      <c r="I5051" s="1">
        <f>IF(本月剩余订单[[#This Row],[月份]]=MONTH(报表日期),1,0)</f>
        <v>1</v>
      </c>
    </row>
    <row r="5052" spans="1:9" x14ac:dyDescent="0.2">
      <c r="A5052" s="1">
        <v>5</v>
      </c>
      <c r="B5052" s="1" t="s">
        <v>20</v>
      </c>
      <c r="C5052" s="1" t="s">
        <v>25</v>
      </c>
      <c r="D5052" s="1">
        <v>1000002392</v>
      </c>
      <c r="E5052" s="1" t="s">
        <v>864</v>
      </c>
      <c r="F5052" s="1" t="s">
        <v>50</v>
      </c>
      <c r="G5052" s="1" t="s">
        <v>74</v>
      </c>
      <c r="H5052" s="10">
        <v>15.940970886000001</v>
      </c>
      <c r="I5052" s="1">
        <f>IF(本月剩余订单[[#This Row],[月份]]=MONTH(报表日期),1,0)</f>
        <v>1</v>
      </c>
    </row>
    <row r="5053" spans="1:9" x14ac:dyDescent="0.2">
      <c r="A5053" s="1">
        <v>5</v>
      </c>
      <c r="B5053" s="1" t="s">
        <v>20</v>
      </c>
      <c r="C5053" s="1" t="s">
        <v>6</v>
      </c>
      <c r="D5053" s="1">
        <v>1000003510</v>
      </c>
      <c r="E5053" s="1" t="s">
        <v>865</v>
      </c>
      <c r="F5053" s="1" t="s">
        <v>52</v>
      </c>
      <c r="G5053" s="1" t="s">
        <v>61</v>
      </c>
      <c r="H5053" s="10">
        <v>4.6494498420000001</v>
      </c>
      <c r="I5053" s="1">
        <f>IF(本月剩余订单[[#This Row],[月份]]=MONTH(报表日期),1,0)</f>
        <v>1</v>
      </c>
    </row>
    <row r="5054" spans="1:9" x14ac:dyDescent="0.2">
      <c r="A5054" s="1">
        <v>5</v>
      </c>
      <c r="B5054" s="1" t="s">
        <v>20</v>
      </c>
      <c r="C5054" s="1" t="s">
        <v>26</v>
      </c>
      <c r="D5054" s="1">
        <v>1000001605</v>
      </c>
      <c r="E5054" s="1" t="s">
        <v>866</v>
      </c>
      <c r="F5054" s="1" t="s">
        <v>50</v>
      </c>
      <c r="G5054" s="1" t="s">
        <v>69</v>
      </c>
      <c r="H5054" s="10">
        <v>27.394853671</v>
      </c>
      <c r="I5054" s="1">
        <f>IF(本月剩余订单[[#This Row],[月份]]=MONTH(报表日期),1,0)</f>
        <v>1</v>
      </c>
    </row>
    <row r="5055" spans="1:9" x14ac:dyDescent="0.2">
      <c r="A5055" s="1">
        <v>5</v>
      </c>
      <c r="B5055" s="1" t="s">
        <v>20</v>
      </c>
      <c r="C5055" s="1" t="s">
        <v>26</v>
      </c>
      <c r="D5055" s="1">
        <v>1000001605</v>
      </c>
      <c r="E5055" s="1" t="s">
        <v>866</v>
      </c>
      <c r="F5055" s="1" t="s">
        <v>50</v>
      </c>
      <c r="G5055" s="1" t="s">
        <v>69</v>
      </c>
      <c r="H5055" s="10">
        <v>5.4788887329999998</v>
      </c>
      <c r="I5055" s="1">
        <f>IF(本月剩余订单[[#This Row],[月份]]=MONTH(报表日期),1,0)</f>
        <v>1</v>
      </c>
    </row>
    <row r="5056" spans="1:9" x14ac:dyDescent="0.2">
      <c r="A5056" s="1">
        <v>5</v>
      </c>
      <c r="B5056" s="1" t="s">
        <v>20</v>
      </c>
      <c r="C5056" s="1" t="s">
        <v>26</v>
      </c>
      <c r="D5056" s="1">
        <v>1000001605</v>
      </c>
      <c r="E5056" s="1" t="s">
        <v>866</v>
      </c>
      <c r="F5056" s="1" t="s">
        <v>50</v>
      </c>
      <c r="G5056" s="1" t="s">
        <v>69</v>
      </c>
      <c r="H5056" s="10">
        <v>27.394853671</v>
      </c>
      <c r="I5056" s="1">
        <f>IF(本月剩余订单[[#This Row],[月份]]=MONTH(报表日期),1,0)</f>
        <v>1</v>
      </c>
    </row>
    <row r="5057" spans="1:9" x14ac:dyDescent="0.2">
      <c r="A5057" s="1">
        <v>5</v>
      </c>
      <c r="B5057" s="1" t="s">
        <v>20</v>
      </c>
      <c r="C5057" s="1" t="s">
        <v>26</v>
      </c>
      <c r="D5057" s="1">
        <v>1000001605</v>
      </c>
      <c r="E5057" s="1" t="s">
        <v>866</v>
      </c>
      <c r="F5057" s="1" t="s">
        <v>50</v>
      </c>
      <c r="G5057" s="1" t="s">
        <v>69</v>
      </c>
      <c r="H5057" s="10">
        <v>5.4788887329999998</v>
      </c>
      <c r="I5057" s="1">
        <f>IF(本月剩余订单[[#This Row],[月份]]=MONTH(报表日期),1,0)</f>
        <v>1</v>
      </c>
    </row>
    <row r="5058" spans="1:9" x14ac:dyDescent="0.2">
      <c r="A5058" s="1">
        <v>5</v>
      </c>
      <c r="B5058" s="1" t="s">
        <v>20</v>
      </c>
      <c r="C5058" s="1" t="s">
        <v>26</v>
      </c>
      <c r="D5058" s="1">
        <v>1000001605</v>
      </c>
      <c r="E5058" s="1" t="s">
        <v>866</v>
      </c>
      <c r="F5058" s="1" t="s">
        <v>50</v>
      </c>
      <c r="G5058" s="1" t="s">
        <v>69</v>
      </c>
      <c r="H5058" s="10">
        <v>27.394853671</v>
      </c>
      <c r="I5058" s="1">
        <f>IF(本月剩余订单[[#This Row],[月份]]=MONTH(报表日期),1,0)</f>
        <v>1</v>
      </c>
    </row>
    <row r="5059" spans="1:9" x14ac:dyDescent="0.2">
      <c r="A5059" s="1">
        <v>5</v>
      </c>
      <c r="B5059" s="1" t="s">
        <v>20</v>
      </c>
      <c r="C5059" s="1" t="s">
        <v>26</v>
      </c>
      <c r="D5059" s="1">
        <v>1000001605</v>
      </c>
      <c r="E5059" s="1" t="s">
        <v>866</v>
      </c>
      <c r="F5059" s="1" t="s">
        <v>50</v>
      </c>
      <c r="G5059" s="1" t="s">
        <v>51</v>
      </c>
      <c r="H5059" s="10">
        <v>5.3136569619999996</v>
      </c>
      <c r="I5059" s="1">
        <f>IF(本月剩余订单[[#This Row],[月份]]=MONTH(报表日期),1,0)</f>
        <v>1</v>
      </c>
    </row>
    <row r="5060" spans="1:9" x14ac:dyDescent="0.2">
      <c r="A5060" s="1">
        <v>5</v>
      </c>
      <c r="B5060" s="1" t="s">
        <v>18</v>
      </c>
      <c r="C5060" s="1" t="s">
        <v>39</v>
      </c>
      <c r="D5060" s="1">
        <v>1000003565</v>
      </c>
      <c r="E5060" s="1" t="s">
        <v>868</v>
      </c>
      <c r="F5060" s="1" t="s">
        <v>50</v>
      </c>
      <c r="G5060" s="1" t="s">
        <v>51</v>
      </c>
      <c r="H5060" s="10">
        <v>29.225113292</v>
      </c>
      <c r="I5060" s="1">
        <f>IF(本月剩余订单[[#This Row],[月份]]=MONTH(报表日期),1,0)</f>
        <v>1</v>
      </c>
    </row>
    <row r="5061" spans="1:9" x14ac:dyDescent="0.2">
      <c r="A5061" s="1">
        <v>5</v>
      </c>
      <c r="B5061" s="1" t="s">
        <v>18</v>
      </c>
      <c r="C5061" s="1" t="s">
        <v>39</v>
      </c>
      <c r="D5061" s="1">
        <v>1000003565</v>
      </c>
      <c r="E5061" s="1" t="s">
        <v>868</v>
      </c>
      <c r="F5061" s="1" t="s">
        <v>50</v>
      </c>
      <c r="G5061" s="1" t="s">
        <v>74</v>
      </c>
      <c r="H5061" s="10">
        <v>10.627313923999999</v>
      </c>
      <c r="I5061" s="1">
        <f>IF(本月剩余订单[[#This Row],[月份]]=MONTH(报表日期),1,0)</f>
        <v>1</v>
      </c>
    </row>
    <row r="5062" spans="1:9" x14ac:dyDescent="0.2">
      <c r="A5062" s="1">
        <v>5</v>
      </c>
      <c r="B5062" s="1" t="s">
        <v>18</v>
      </c>
      <c r="C5062" s="1" t="s">
        <v>39</v>
      </c>
      <c r="D5062" s="1">
        <v>1000003565</v>
      </c>
      <c r="E5062" s="1" t="s">
        <v>868</v>
      </c>
      <c r="F5062" s="1" t="s">
        <v>44</v>
      </c>
      <c r="G5062" s="1" t="s">
        <v>70</v>
      </c>
      <c r="H5062" s="10">
        <v>2.361625316</v>
      </c>
      <c r="I5062" s="1">
        <f>IF(本月剩余订单[[#This Row],[月份]]=MONTH(报表日期),1,0)</f>
        <v>1</v>
      </c>
    </row>
    <row r="5063" spans="1:9" x14ac:dyDescent="0.2">
      <c r="A5063" s="1">
        <v>5</v>
      </c>
      <c r="B5063" s="1" t="s">
        <v>18</v>
      </c>
      <c r="C5063" s="1" t="s">
        <v>30</v>
      </c>
      <c r="D5063" s="1">
        <v>1000001603</v>
      </c>
      <c r="E5063" s="1" t="s">
        <v>309</v>
      </c>
      <c r="F5063" s="1" t="s">
        <v>50</v>
      </c>
      <c r="G5063" s="1" t="s">
        <v>69</v>
      </c>
      <c r="H5063" s="10">
        <v>32.873742403999998</v>
      </c>
      <c r="I5063" s="1">
        <f>IF(本月剩余订单[[#This Row],[月份]]=MONTH(报表日期),1,0)</f>
        <v>1</v>
      </c>
    </row>
    <row r="5064" spans="1:9" x14ac:dyDescent="0.2">
      <c r="A5064" s="1">
        <v>5</v>
      </c>
      <c r="B5064" s="1" t="s">
        <v>20</v>
      </c>
      <c r="C5064" s="1" t="s">
        <v>6</v>
      </c>
      <c r="D5064" s="1">
        <v>1000001963</v>
      </c>
      <c r="E5064" s="1" t="s">
        <v>380</v>
      </c>
      <c r="F5064" s="1" t="s">
        <v>50</v>
      </c>
      <c r="G5064" s="1" t="s">
        <v>69</v>
      </c>
      <c r="H5064" s="10">
        <v>32.873742403999998</v>
      </c>
      <c r="I5064" s="1">
        <f>IF(本月剩余订单[[#This Row],[月份]]=MONTH(报表日期),1,0)</f>
        <v>1</v>
      </c>
    </row>
    <row r="5065" spans="1:9" x14ac:dyDescent="0.2">
      <c r="A5065" s="1">
        <v>5</v>
      </c>
      <c r="B5065" s="1" t="s">
        <v>22</v>
      </c>
      <c r="C5065" s="1" t="s">
        <v>10</v>
      </c>
      <c r="D5065" s="1">
        <v>1000001625</v>
      </c>
      <c r="E5065" s="1" t="s">
        <v>869</v>
      </c>
      <c r="F5065" s="1" t="s">
        <v>50</v>
      </c>
      <c r="G5065" s="1" t="s">
        <v>69</v>
      </c>
      <c r="H5065" s="10">
        <v>32.873742403999998</v>
      </c>
      <c r="I5065" s="1">
        <f>IF(本月剩余订单[[#This Row],[月份]]=MONTH(报表日期),1,0)</f>
        <v>1</v>
      </c>
    </row>
    <row r="5066" spans="1:9" x14ac:dyDescent="0.2">
      <c r="A5066" s="1">
        <v>5</v>
      </c>
      <c r="B5066" s="1" t="s">
        <v>21</v>
      </c>
      <c r="C5066" s="1" t="s">
        <v>8</v>
      </c>
      <c r="D5066" s="1">
        <v>1000003345</v>
      </c>
      <c r="E5066" s="1" t="s">
        <v>522</v>
      </c>
      <c r="F5066" s="1" t="s">
        <v>46</v>
      </c>
      <c r="G5066" s="1" t="s">
        <v>47</v>
      </c>
      <c r="H5066" s="10">
        <v>21.254627847999998</v>
      </c>
      <c r="I5066" s="1">
        <f>IF(本月剩余订单[[#This Row],[月份]]=MONTH(报表日期),1,0)</f>
        <v>1</v>
      </c>
    </row>
    <row r="5067" spans="1:9" x14ac:dyDescent="0.2">
      <c r="A5067" s="1">
        <v>5</v>
      </c>
      <c r="B5067" s="1" t="s">
        <v>21</v>
      </c>
      <c r="C5067" s="1" t="s">
        <v>8</v>
      </c>
      <c r="D5067" s="1">
        <v>1000003345</v>
      </c>
      <c r="E5067" s="1" t="s">
        <v>522</v>
      </c>
      <c r="F5067" s="1" t="s">
        <v>46</v>
      </c>
      <c r="G5067" s="1" t="s">
        <v>68</v>
      </c>
      <c r="H5067" s="10">
        <v>21.915964936999998</v>
      </c>
      <c r="I5067" s="1">
        <f>IF(本月剩余订单[[#This Row],[月份]]=MONTH(报表日期),1,0)</f>
        <v>1</v>
      </c>
    </row>
    <row r="5068" spans="1:9" x14ac:dyDescent="0.2">
      <c r="A5068" s="1">
        <v>5</v>
      </c>
      <c r="B5068" s="1" t="s">
        <v>21</v>
      </c>
      <c r="C5068" s="1" t="s">
        <v>8</v>
      </c>
      <c r="D5068" s="1">
        <v>1000003345</v>
      </c>
      <c r="E5068" s="1" t="s">
        <v>522</v>
      </c>
      <c r="F5068" s="1" t="s">
        <v>46</v>
      </c>
      <c r="G5068" s="1" t="s">
        <v>68</v>
      </c>
      <c r="H5068" s="10">
        <v>21.915964936999998</v>
      </c>
      <c r="I5068" s="1">
        <f>IF(本月剩余订单[[#This Row],[月份]]=MONTH(报表日期),1,0)</f>
        <v>1</v>
      </c>
    </row>
    <row r="5069" spans="1:9" x14ac:dyDescent="0.2">
      <c r="A5069" s="1">
        <v>5</v>
      </c>
      <c r="B5069" s="1" t="s">
        <v>21</v>
      </c>
      <c r="C5069" s="1" t="s">
        <v>8</v>
      </c>
      <c r="D5069" s="1">
        <v>1000003345</v>
      </c>
      <c r="E5069" s="1" t="s">
        <v>522</v>
      </c>
      <c r="F5069" s="1" t="s">
        <v>46</v>
      </c>
      <c r="G5069" s="1" t="s">
        <v>68</v>
      </c>
      <c r="H5069" s="10">
        <v>21.915964936999998</v>
      </c>
      <c r="I5069" s="1">
        <f>IF(本月剩余订单[[#This Row],[月份]]=MONTH(报表日期),1,0)</f>
        <v>1</v>
      </c>
    </row>
    <row r="5070" spans="1:9" x14ac:dyDescent="0.2">
      <c r="A5070" s="1">
        <v>5</v>
      </c>
      <c r="B5070" s="1" t="s">
        <v>21</v>
      </c>
      <c r="C5070" s="1" t="s">
        <v>8</v>
      </c>
      <c r="D5070" s="1">
        <v>1000003345</v>
      </c>
      <c r="E5070" s="1" t="s">
        <v>522</v>
      </c>
      <c r="F5070" s="1" t="s">
        <v>46</v>
      </c>
      <c r="G5070" s="1" t="s">
        <v>68</v>
      </c>
      <c r="H5070" s="10">
        <v>21.915964936999998</v>
      </c>
      <c r="I5070" s="1">
        <f>IF(本月剩余订单[[#This Row],[月份]]=MONTH(报表日期),1,0)</f>
        <v>1</v>
      </c>
    </row>
    <row r="5071" spans="1:9" x14ac:dyDescent="0.2">
      <c r="A5071" s="1">
        <v>5</v>
      </c>
      <c r="B5071" s="1" t="s">
        <v>21</v>
      </c>
      <c r="C5071" s="1" t="s">
        <v>8</v>
      </c>
      <c r="D5071" s="1">
        <v>1000003345</v>
      </c>
      <c r="E5071" s="1" t="s">
        <v>522</v>
      </c>
      <c r="F5071" s="1" t="s">
        <v>46</v>
      </c>
      <c r="G5071" s="1" t="s">
        <v>67</v>
      </c>
      <c r="H5071" s="10">
        <v>21.084476024000001</v>
      </c>
      <c r="I5071" s="1">
        <f>IF(本月剩余订单[[#This Row],[月份]]=MONTH(报表日期),1,0)</f>
        <v>1</v>
      </c>
    </row>
    <row r="5072" spans="1:9" x14ac:dyDescent="0.2">
      <c r="A5072" s="1">
        <v>5</v>
      </c>
      <c r="B5072" s="1" t="s">
        <v>21</v>
      </c>
      <c r="C5072" s="1" t="s">
        <v>8</v>
      </c>
      <c r="D5072" s="1">
        <v>1000003345</v>
      </c>
      <c r="E5072" s="1" t="s">
        <v>522</v>
      </c>
      <c r="F5072" s="1" t="s">
        <v>44</v>
      </c>
      <c r="G5072" s="1" t="s">
        <v>64</v>
      </c>
      <c r="H5072" s="10">
        <v>21.084476024000001</v>
      </c>
      <c r="I5072" s="1">
        <f>IF(本月剩余订单[[#This Row],[月份]]=MONTH(报表日期),1,0)</f>
        <v>1</v>
      </c>
    </row>
    <row r="5073" spans="1:9" x14ac:dyDescent="0.2">
      <c r="A5073" s="1">
        <v>5</v>
      </c>
      <c r="B5073" s="1" t="s">
        <v>21</v>
      </c>
      <c r="C5073" s="1" t="s">
        <v>8</v>
      </c>
      <c r="D5073" s="1">
        <v>1000003345</v>
      </c>
      <c r="E5073" s="1" t="s">
        <v>522</v>
      </c>
      <c r="F5073" s="1" t="s">
        <v>44</v>
      </c>
      <c r="G5073" s="1" t="s">
        <v>64</v>
      </c>
      <c r="H5073" s="10">
        <v>21.084476024000001</v>
      </c>
      <c r="I5073" s="1">
        <f>IF(本月剩余订单[[#This Row],[月份]]=MONTH(报表日期),1,0)</f>
        <v>1</v>
      </c>
    </row>
    <row r="5074" spans="1:9" x14ac:dyDescent="0.2">
      <c r="A5074" s="1">
        <v>5</v>
      </c>
      <c r="B5074" s="1" t="s">
        <v>17</v>
      </c>
      <c r="C5074" s="1" t="s">
        <v>13</v>
      </c>
      <c r="D5074" s="1">
        <v>1000003485</v>
      </c>
      <c r="E5074" s="1" t="s">
        <v>771</v>
      </c>
      <c r="F5074" s="1" t="s">
        <v>44</v>
      </c>
      <c r="G5074" s="1" t="s">
        <v>64</v>
      </c>
      <c r="H5074" s="10">
        <v>42.509255697</v>
      </c>
      <c r="I5074" s="1">
        <f>IF(本月剩余订单[[#This Row],[月份]]=MONTH(报表日期),1,0)</f>
        <v>1</v>
      </c>
    </row>
    <row r="5075" spans="1:9" x14ac:dyDescent="0.2">
      <c r="A5075" s="1">
        <v>5</v>
      </c>
      <c r="B5075" s="1" t="s">
        <v>17</v>
      </c>
      <c r="C5075" s="1" t="s">
        <v>13</v>
      </c>
      <c r="D5075" s="1">
        <v>1000003485</v>
      </c>
      <c r="E5075" s="1" t="s">
        <v>771</v>
      </c>
      <c r="F5075" s="1" t="s">
        <v>44</v>
      </c>
      <c r="G5075" s="1" t="s">
        <v>64</v>
      </c>
      <c r="H5075" s="10">
        <v>26.568284811000002</v>
      </c>
      <c r="I5075" s="1">
        <f>IF(本月剩余订单[[#This Row],[月份]]=MONTH(报表日期),1,0)</f>
        <v>1</v>
      </c>
    </row>
    <row r="5076" spans="1:9" x14ac:dyDescent="0.2">
      <c r="A5076" s="1">
        <v>5</v>
      </c>
      <c r="B5076" s="1" t="s">
        <v>22</v>
      </c>
      <c r="C5076" s="1" t="s">
        <v>10</v>
      </c>
      <c r="D5076" s="1">
        <v>1000002910</v>
      </c>
      <c r="E5076" s="1" t="s">
        <v>617</v>
      </c>
      <c r="F5076" s="1" t="s">
        <v>44</v>
      </c>
      <c r="G5076" s="1" t="s">
        <v>64</v>
      </c>
      <c r="H5076" s="10">
        <v>42.509255697</v>
      </c>
      <c r="I5076" s="1">
        <f>IF(本月剩余订单[[#This Row],[月份]]=MONTH(报表日期),1,0)</f>
        <v>1</v>
      </c>
    </row>
    <row r="5077" spans="1:9" x14ac:dyDescent="0.2">
      <c r="A5077" s="1">
        <v>5</v>
      </c>
      <c r="B5077" s="1" t="s">
        <v>22</v>
      </c>
      <c r="C5077" s="1" t="s">
        <v>10</v>
      </c>
      <c r="D5077" s="1">
        <v>1000002910</v>
      </c>
      <c r="E5077" s="1" t="s">
        <v>617</v>
      </c>
      <c r="F5077" s="1" t="s">
        <v>44</v>
      </c>
      <c r="G5077" s="1" t="s">
        <v>64</v>
      </c>
      <c r="H5077" s="10">
        <v>42.509255697</v>
      </c>
      <c r="I5077" s="1">
        <f>IF(本月剩余订单[[#This Row],[月份]]=MONTH(报表日期),1,0)</f>
        <v>1</v>
      </c>
    </row>
    <row r="5078" spans="1:9" x14ac:dyDescent="0.2">
      <c r="A5078" s="1">
        <v>5</v>
      </c>
      <c r="B5078" s="1" t="s">
        <v>16</v>
      </c>
      <c r="C5078" s="1" t="s">
        <v>1</v>
      </c>
      <c r="D5078" s="1">
        <v>1000002800</v>
      </c>
      <c r="E5078" s="1" t="s">
        <v>373</v>
      </c>
      <c r="F5078" s="1" t="s">
        <v>46</v>
      </c>
      <c r="G5078" s="1" t="s">
        <v>54</v>
      </c>
      <c r="H5078" s="10">
        <v>0.68470733900000003</v>
      </c>
      <c r="I5078" s="1">
        <f>IF(本月剩余订单[[#This Row],[月份]]=MONTH(报表日期),1,0)</f>
        <v>1</v>
      </c>
    </row>
    <row r="5079" spans="1:9" x14ac:dyDescent="0.2">
      <c r="A5079" s="1">
        <v>5</v>
      </c>
      <c r="B5079" s="1" t="s">
        <v>16</v>
      </c>
      <c r="C5079" s="1" t="s">
        <v>1</v>
      </c>
      <c r="D5079" s="1">
        <v>1000002800</v>
      </c>
      <c r="E5079" s="1" t="s">
        <v>373</v>
      </c>
      <c r="F5079" s="1" t="s">
        <v>46</v>
      </c>
      <c r="G5079" s="1" t="s">
        <v>54</v>
      </c>
      <c r="H5079" s="10">
        <v>7.533420757</v>
      </c>
      <c r="I5079" s="1">
        <f>IF(本月剩余订单[[#This Row],[月份]]=MONTH(报表日期),1,0)</f>
        <v>1</v>
      </c>
    </row>
    <row r="5080" spans="1:9" x14ac:dyDescent="0.2">
      <c r="A5080" s="1">
        <v>5</v>
      </c>
      <c r="B5080" s="1" t="s">
        <v>16</v>
      </c>
      <c r="C5080" s="1" t="s">
        <v>1</v>
      </c>
      <c r="D5080" s="1">
        <v>1000002800</v>
      </c>
      <c r="E5080" s="1" t="s">
        <v>373</v>
      </c>
      <c r="F5080" s="1" t="s">
        <v>46</v>
      </c>
      <c r="G5080" s="1" t="s">
        <v>67</v>
      </c>
      <c r="H5080" s="10">
        <v>0.76875824100000001</v>
      </c>
      <c r="I5080" s="1">
        <f>IF(本月剩余订单[[#This Row],[月份]]=MONTH(报表日期),1,0)</f>
        <v>1</v>
      </c>
    </row>
    <row r="5081" spans="1:9" x14ac:dyDescent="0.2">
      <c r="A5081" s="1">
        <v>5</v>
      </c>
      <c r="B5081" s="1" t="s">
        <v>16</v>
      </c>
      <c r="C5081" s="1" t="s">
        <v>1</v>
      </c>
      <c r="D5081" s="1">
        <v>1000002800</v>
      </c>
      <c r="E5081" s="1" t="s">
        <v>373</v>
      </c>
      <c r="F5081" s="1" t="s">
        <v>46</v>
      </c>
      <c r="G5081" s="1" t="s">
        <v>67</v>
      </c>
      <c r="H5081" s="10">
        <v>9.7736847729999994</v>
      </c>
      <c r="I5081" s="1">
        <f>IF(本月剩余订单[[#This Row],[月份]]=MONTH(报表日期),1,0)</f>
        <v>1</v>
      </c>
    </row>
    <row r="5082" spans="1:9" x14ac:dyDescent="0.2">
      <c r="A5082" s="1">
        <v>5</v>
      </c>
      <c r="B5082" s="1" t="s">
        <v>16</v>
      </c>
      <c r="C5082" s="1" t="s">
        <v>1</v>
      </c>
      <c r="D5082" s="1">
        <v>1000002800</v>
      </c>
      <c r="E5082" s="1" t="s">
        <v>373</v>
      </c>
      <c r="F5082" s="1" t="s">
        <v>46</v>
      </c>
      <c r="G5082" s="1" t="s">
        <v>47</v>
      </c>
      <c r="H5082" s="10">
        <v>8.2185381020000001</v>
      </c>
      <c r="I5082" s="1">
        <f>IF(本月剩余订单[[#This Row],[月份]]=MONTH(报表日期),1,0)</f>
        <v>1</v>
      </c>
    </row>
    <row r="5083" spans="1:9" x14ac:dyDescent="0.2">
      <c r="A5083" s="1">
        <v>5</v>
      </c>
      <c r="B5083" s="1" t="s">
        <v>16</v>
      </c>
      <c r="C5083" s="1" t="s">
        <v>1</v>
      </c>
      <c r="D5083" s="1">
        <v>1000002800</v>
      </c>
      <c r="E5083" s="1" t="s">
        <v>373</v>
      </c>
      <c r="F5083" s="1" t="s">
        <v>46</v>
      </c>
      <c r="G5083" s="1" t="s">
        <v>82</v>
      </c>
      <c r="H5083" s="10">
        <v>5.4788887329999998</v>
      </c>
      <c r="I5083" s="1">
        <f>IF(本月剩余订单[[#This Row],[月份]]=MONTH(报表日期),1,0)</f>
        <v>1</v>
      </c>
    </row>
    <row r="5084" spans="1:9" x14ac:dyDescent="0.2">
      <c r="A5084" s="1">
        <v>5</v>
      </c>
      <c r="B5084" s="1" t="s">
        <v>16</v>
      </c>
      <c r="C5084" s="1" t="s">
        <v>1</v>
      </c>
      <c r="D5084" s="1">
        <v>1000002800</v>
      </c>
      <c r="E5084" s="1" t="s">
        <v>373</v>
      </c>
      <c r="F5084" s="1" t="s">
        <v>46</v>
      </c>
      <c r="G5084" s="1" t="s">
        <v>68</v>
      </c>
      <c r="H5084" s="10">
        <v>0.28536305899999997</v>
      </c>
      <c r="I5084" s="1">
        <f>IF(本月剩余订单[[#This Row],[月份]]=MONTH(报表日期),1,0)</f>
        <v>1</v>
      </c>
    </row>
    <row r="5085" spans="1:9" x14ac:dyDescent="0.2">
      <c r="A5085" s="1">
        <v>5</v>
      </c>
      <c r="B5085" s="1" t="s">
        <v>16</v>
      </c>
      <c r="C5085" s="1" t="s">
        <v>1</v>
      </c>
      <c r="D5085" s="1">
        <v>1000002800</v>
      </c>
      <c r="E5085" s="1" t="s">
        <v>373</v>
      </c>
      <c r="F5085" s="1" t="s">
        <v>46</v>
      </c>
      <c r="G5085" s="1" t="s">
        <v>68</v>
      </c>
      <c r="H5085" s="10">
        <v>2.454286309</v>
      </c>
      <c r="I5085" s="1">
        <f>IF(本月剩余订单[[#This Row],[月份]]=MONTH(报表日期),1,0)</f>
        <v>1</v>
      </c>
    </row>
    <row r="5086" spans="1:9" x14ac:dyDescent="0.2">
      <c r="A5086" s="1">
        <v>5</v>
      </c>
      <c r="B5086" s="1" t="s">
        <v>16</v>
      </c>
      <c r="C5086" s="1" t="s">
        <v>1</v>
      </c>
      <c r="D5086" s="1">
        <v>1000002800</v>
      </c>
      <c r="E5086" s="1" t="s">
        <v>373</v>
      </c>
      <c r="F5086" s="1" t="s">
        <v>46</v>
      </c>
      <c r="G5086" s="1" t="s">
        <v>67</v>
      </c>
      <c r="H5086" s="10">
        <v>2.8827409020000001</v>
      </c>
      <c r="I5086" s="1">
        <f>IF(本月剩余订单[[#This Row],[月份]]=MONTH(报表日期),1,0)</f>
        <v>1</v>
      </c>
    </row>
    <row r="5087" spans="1:9" x14ac:dyDescent="0.2">
      <c r="A5087" s="1">
        <v>5</v>
      </c>
      <c r="B5087" s="1" t="s">
        <v>16</v>
      </c>
      <c r="C5087" s="1" t="s">
        <v>1</v>
      </c>
      <c r="D5087" s="1">
        <v>1000002800</v>
      </c>
      <c r="E5087" s="1" t="s">
        <v>373</v>
      </c>
      <c r="F5087" s="1" t="s">
        <v>46</v>
      </c>
      <c r="G5087" s="1" t="s">
        <v>67</v>
      </c>
      <c r="H5087" s="10">
        <v>36.651112898000001</v>
      </c>
      <c r="I5087" s="1">
        <f>IF(本月剩余订单[[#This Row],[月份]]=MONTH(报表日期),1,0)</f>
        <v>1</v>
      </c>
    </row>
    <row r="5088" spans="1:9" x14ac:dyDescent="0.2">
      <c r="A5088" s="1">
        <v>5</v>
      </c>
      <c r="B5088" s="1" t="s">
        <v>21</v>
      </c>
      <c r="C5088" s="1" t="s">
        <v>8</v>
      </c>
      <c r="D5088" s="1">
        <v>1000002872</v>
      </c>
      <c r="E5088" s="1" t="s">
        <v>187</v>
      </c>
      <c r="F5088" s="1" t="s">
        <v>46</v>
      </c>
      <c r="G5088" s="1" t="s">
        <v>77</v>
      </c>
      <c r="H5088" s="10">
        <v>2.6568284809999998</v>
      </c>
      <c r="I5088" s="1">
        <f>IF(本月剩余订单[[#This Row],[月份]]=MONTH(报表日期),1,0)</f>
        <v>1</v>
      </c>
    </row>
    <row r="5089" spans="1:9" x14ac:dyDescent="0.2">
      <c r="A5089" s="1">
        <v>5</v>
      </c>
      <c r="B5089" s="1" t="s">
        <v>21</v>
      </c>
      <c r="C5089" s="1" t="s">
        <v>8</v>
      </c>
      <c r="D5089" s="1">
        <v>1000002872</v>
      </c>
      <c r="E5089" s="1" t="s">
        <v>187</v>
      </c>
      <c r="F5089" s="1" t="s">
        <v>46</v>
      </c>
      <c r="G5089" s="1" t="s">
        <v>88</v>
      </c>
      <c r="H5089" s="10">
        <v>31.488337553000001</v>
      </c>
      <c r="I5089" s="1">
        <f>IF(本月剩余订单[[#This Row],[月份]]=MONTH(报表日期),1,0)</f>
        <v>1</v>
      </c>
    </row>
    <row r="5090" spans="1:9" x14ac:dyDescent="0.2">
      <c r="A5090" s="1">
        <v>5</v>
      </c>
      <c r="B5090" s="1" t="s">
        <v>21</v>
      </c>
      <c r="C5090" s="1" t="s">
        <v>8</v>
      </c>
      <c r="D5090" s="1">
        <v>1000002872</v>
      </c>
      <c r="E5090" s="1" t="s">
        <v>187</v>
      </c>
      <c r="F5090" s="1" t="s">
        <v>52</v>
      </c>
      <c r="G5090" s="1" t="s">
        <v>61</v>
      </c>
      <c r="H5090" s="10">
        <v>18.597799367</v>
      </c>
      <c r="I5090" s="1">
        <f>IF(本月剩余订单[[#This Row],[月份]]=MONTH(报表日期),1,0)</f>
        <v>1</v>
      </c>
    </row>
    <row r="5091" spans="1:9" x14ac:dyDescent="0.2">
      <c r="A5091" s="1">
        <v>5</v>
      </c>
      <c r="B5091" s="1" t="s">
        <v>16</v>
      </c>
      <c r="C5091" s="1" t="s">
        <v>7</v>
      </c>
      <c r="D5091" s="1">
        <v>1000002926</v>
      </c>
      <c r="E5091" s="1" t="s">
        <v>489</v>
      </c>
      <c r="F5091" s="1" t="s">
        <v>58</v>
      </c>
      <c r="G5091" s="1" t="s">
        <v>76</v>
      </c>
      <c r="H5091" s="10">
        <v>1.2988939239999999</v>
      </c>
      <c r="I5091" s="1">
        <f>IF(本月剩余订单[[#This Row],[月份]]=MONTH(报表日期),1,0)</f>
        <v>1</v>
      </c>
    </row>
    <row r="5092" spans="1:9" x14ac:dyDescent="0.2">
      <c r="A5092" s="1">
        <v>5</v>
      </c>
      <c r="B5092" s="1" t="s">
        <v>21</v>
      </c>
      <c r="C5092" s="1" t="s">
        <v>8</v>
      </c>
      <c r="D5092" s="1">
        <v>1000002872</v>
      </c>
      <c r="E5092" s="1" t="s">
        <v>187</v>
      </c>
      <c r="F5092" s="1" t="s">
        <v>44</v>
      </c>
      <c r="G5092" s="1" t="s">
        <v>45</v>
      </c>
      <c r="H5092" s="10">
        <v>1.2300131860000001</v>
      </c>
      <c r="I5092" s="1">
        <f>IF(本月剩余订单[[#This Row],[月份]]=MONTH(报表日期),1,0)</f>
        <v>1</v>
      </c>
    </row>
    <row r="5093" spans="1:9" x14ac:dyDescent="0.2">
      <c r="A5093" s="1">
        <v>5</v>
      </c>
      <c r="B5093" s="1" t="s">
        <v>23</v>
      </c>
      <c r="C5093" s="1" t="s">
        <v>11</v>
      </c>
      <c r="D5093" s="1">
        <v>1000004257</v>
      </c>
      <c r="E5093" s="1" t="s">
        <v>871</v>
      </c>
      <c r="F5093" s="1" t="s">
        <v>46</v>
      </c>
      <c r="G5093" s="1" t="s">
        <v>88</v>
      </c>
      <c r="H5093" s="10">
        <v>42.509255697</v>
      </c>
      <c r="I5093" s="1">
        <f>IF(本月剩余订单[[#This Row],[月份]]=MONTH(报表日期),1,0)</f>
        <v>1</v>
      </c>
    </row>
    <row r="5094" spans="1:9" x14ac:dyDescent="0.2">
      <c r="A5094" s="1">
        <v>5</v>
      </c>
      <c r="B5094" s="1" t="s">
        <v>18</v>
      </c>
      <c r="C5094" s="1" t="s">
        <v>4</v>
      </c>
      <c r="D5094" s="1">
        <v>1000004250</v>
      </c>
      <c r="E5094" s="1" t="s">
        <v>395</v>
      </c>
      <c r="F5094" s="1" t="s">
        <v>46</v>
      </c>
      <c r="G5094" s="1" t="s">
        <v>88</v>
      </c>
      <c r="H5094" s="10">
        <v>26.568284811000002</v>
      </c>
      <c r="I5094" s="1">
        <f>IF(本月剩余订单[[#This Row],[月份]]=MONTH(报表日期),1,0)</f>
        <v>1</v>
      </c>
    </row>
    <row r="5095" spans="1:9" x14ac:dyDescent="0.2">
      <c r="A5095" s="1">
        <v>5</v>
      </c>
      <c r="B5095" s="1" t="s">
        <v>17</v>
      </c>
      <c r="C5095" s="1" t="s">
        <v>13</v>
      </c>
      <c r="D5095" s="1">
        <v>1000004090</v>
      </c>
      <c r="E5095" s="1" t="s">
        <v>872</v>
      </c>
      <c r="F5095" s="1" t="s">
        <v>52</v>
      </c>
      <c r="G5095" s="1" t="s">
        <v>75</v>
      </c>
      <c r="H5095" s="10">
        <v>4.890532426</v>
      </c>
      <c r="I5095" s="1">
        <f>IF(本月剩余订单[[#This Row],[月份]]=MONTH(报表日期),1,0)</f>
        <v>1</v>
      </c>
    </row>
    <row r="5096" spans="1:9" x14ac:dyDescent="0.2">
      <c r="A5096" s="1">
        <v>5</v>
      </c>
      <c r="B5096" s="1" t="s">
        <v>16</v>
      </c>
      <c r="C5096" s="1" t="s">
        <v>40</v>
      </c>
      <c r="D5096" s="1">
        <v>1000001181</v>
      </c>
      <c r="E5096" s="1" t="s">
        <v>405</v>
      </c>
      <c r="F5096" s="1" t="s">
        <v>46</v>
      </c>
      <c r="G5096" s="1" t="s">
        <v>47</v>
      </c>
      <c r="H5096" s="10">
        <v>21.915964936999998</v>
      </c>
      <c r="I5096" s="1">
        <f>IF(本月剩余订单[[#This Row],[月份]]=MONTH(报表日期),1,0)</f>
        <v>1</v>
      </c>
    </row>
    <row r="5097" spans="1:9" x14ac:dyDescent="0.2">
      <c r="A5097" s="1">
        <v>5</v>
      </c>
      <c r="B5097" s="1" t="s">
        <v>19</v>
      </c>
      <c r="C5097" s="1" t="s">
        <v>5</v>
      </c>
      <c r="D5097" s="1">
        <v>1000004192</v>
      </c>
      <c r="E5097" s="1" t="s">
        <v>400</v>
      </c>
      <c r="F5097" s="1" t="s">
        <v>46</v>
      </c>
      <c r="G5097" s="1" t="s">
        <v>77</v>
      </c>
      <c r="H5097" s="10">
        <v>43.831929875999997</v>
      </c>
      <c r="I5097" s="1">
        <f>IF(本月剩余订单[[#This Row],[月份]]=MONTH(报表日期),1,0)</f>
        <v>1</v>
      </c>
    </row>
    <row r="5098" spans="1:9" x14ac:dyDescent="0.2">
      <c r="A5098" s="1">
        <v>5</v>
      </c>
      <c r="B5098" s="1" t="s">
        <v>19</v>
      </c>
      <c r="C5098" s="1" t="s">
        <v>5</v>
      </c>
      <c r="D5098" s="1">
        <v>1000004192</v>
      </c>
      <c r="E5098" s="1" t="s">
        <v>400</v>
      </c>
      <c r="F5098" s="1" t="s">
        <v>46</v>
      </c>
      <c r="G5098" s="1" t="s">
        <v>77</v>
      </c>
      <c r="H5098" s="10">
        <v>43.831929875999997</v>
      </c>
      <c r="I5098" s="1">
        <f>IF(本月剩余订单[[#This Row],[月份]]=MONTH(报表日期),1,0)</f>
        <v>1</v>
      </c>
    </row>
    <row r="5099" spans="1:9" x14ac:dyDescent="0.2">
      <c r="A5099" s="1">
        <v>5</v>
      </c>
      <c r="B5099" s="1" t="s">
        <v>19</v>
      </c>
      <c r="C5099" s="1" t="s">
        <v>5</v>
      </c>
      <c r="D5099" s="1">
        <v>1000004192</v>
      </c>
      <c r="E5099" s="1" t="s">
        <v>400</v>
      </c>
      <c r="F5099" s="1" t="s">
        <v>46</v>
      </c>
      <c r="G5099" s="1" t="s">
        <v>88</v>
      </c>
      <c r="H5099" s="10">
        <v>35.141066709999997</v>
      </c>
      <c r="I5099" s="1">
        <f>IF(本月剩余订单[[#This Row],[月份]]=MONTH(报表日期),1,0)</f>
        <v>1</v>
      </c>
    </row>
    <row r="5100" spans="1:9" x14ac:dyDescent="0.2">
      <c r="A5100" s="1">
        <v>5</v>
      </c>
      <c r="B5100" s="1" t="s">
        <v>18</v>
      </c>
      <c r="C5100" s="1" t="s">
        <v>30</v>
      </c>
      <c r="D5100" s="1">
        <v>1000003183</v>
      </c>
      <c r="E5100" s="1" t="s">
        <v>224</v>
      </c>
      <c r="F5100" s="1" t="s">
        <v>44</v>
      </c>
      <c r="G5100" s="1" t="s">
        <v>64</v>
      </c>
      <c r="H5100" s="10">
        <v>42.509255697</v>
      </c>
      <c r="I5100" s="1">
        <f>IF(本月剩余订单[[#This Row],[月份]]=MONTH(报表日期),1,0)</f>
        <v>1</v>
      </c>
    </row>
    <row r="5101" spans="1:9" x14ac:dyDescent="0.2">
      <c r="A5101" s="1">
        <v>5</v>
      </c>
      <c r="B5101" s="1" t="s">
        <v>19</v>
      </c>
      <c r="C5101" s="1" t="s">
        <v>5</v>
      </c>
      <c r="D5101" s="1">
        <v>1000004192</v>
      </c>
      <c r="E5101" s="1" t="s">
        <v>400</v>
      </c>
      <c r="F5101" s="1" t="s">
        <v>46</v>
      </c>
      <c r="G5101" s="1" t="s">
        <v>88</v>
      </c>
      <c r="H5101" s="10">
        <v>35.141066709999997</v>
      </c>
      <c r="I5101" s="1">
        <f>IF(本月剩余订单[[#This Row],[月份]]=MONTH(报表日期),1,0)</f>
        <v>1</v>
      </c>
    </row>
    <row r="5102" spans="1:9" x14ac:dyDescent="0.2">
      <c r="A5102" s="1">
        <v>5</v>
      </c>
      <c r="B5102" s="1" t="s">
        <v>16</v>
      </c>
      <c r="C5102" s="1" t="s">
        <v>2</v>
      </c>
      <c r="D5102" s="1">
        <v>1000002741</v>
      </c>
      <c r="E5102" s="1" t="s">
        <v>179</v>
      </c>
      <c r="F5102" s="1" t="s">
        <v>46</v>
      </c>
      <c r="G5102" s="1" t="s">
        <v>78</v>
      </c>
      <c r="H5102" s="10">
        <v>5.1365350630000002</v>
      </c>
      <c r="I5102" s="1">
        <f>IF(本月剩余订单[[#This Row],[月份]]=MONTH(报表日期),1,0)</f>
        <v>1</v>
      </c>
    </row>
    <row r="5103" spans="1:9" x14ac:dyDescent="0.2">
      <c r="A5103" s="1">
        <v>5</v>
      </c>
      <c r="B5103" s="1" t="s">
        <v>16</v>
      </c>
      <c r="C5103" s="1" t="s">
        <v>2</v>
      </c>
      <c r="D5103" s="1">
        <v>1000002741</v>
      </c>
      <c r="E5103" s="1" t="s">
        <v>179</v>
      </c>
      <c r="F5103" s="1" t="s">
        <v>46</v>
      </c>
      <c r="G5103" s="1" t="s">
        <v>78</v>
      </c>
      <c r="H5103" s="10">
        <v>22.258318608</v>
      </c>
      <c r="I5103" s="1">
        <f>IF(本月剩余订单[[#This Row],[月份]]=MONTH(报表日期),1,0)</f>
        <v>1</v>
      </c>
    </row>
    <row r="5104" spans="1:9" x14ac:dyDescent="0.2">
      <c r="A5104" s="1">
        <v>5</v>
      </c>
      <c r="B5104" s="1" t="s">
        <v>19</v>
      </c>
      <c r="C5104" s="1" t="s">
        <v>5</v>
      </c>
      <c r="D5104" s="1">
        <v>1000004192</v>
      </c>
      <c r="E5104" s="1" t="s">
        <v>400</v>
      </c>
      <c r="F5104" s="1" t="s">
        <v>46</v>
      </c>
      <c r="G5104" s="1" t="s">
        <v>47</v>
      </c>
      <c r="H5104" s="10">
        <v>43.831929875999997</v>
      </c>
      <c r="I5104" s="1">
        <f>IF(本月剩余订单[[#This Row],[月份]]=MONTH(报表日期),1,0)</f>
        <v>1</v>
      </c>
    </row>
    <row r="5105" spans="1:9" x14ac:dyDescent="0.2">
      <c r="A5105" s="1">
        <v>5</v>
      </c>
      <c r="B5105" s="1" t="s">
        <v>20</v>
      </c>
      <c r="C5105" s="1" t="s">
        <v>12</v>
      </c>
      <c r="D5105" s="1">
        <v>1000003833</v>
      </c>
      <c r="E5105" s="1" t="s">
        <v>314</v>
      </c>
      <c r="F5105" s="1" t="s">
        <v>46</v>
      </c>
      <c r="G5105" s="1" t="s">
        <v>78</v>
      </c>
      <c r="H5105" s="10">
        <v>18.448967772</v>
      </c>
      <c r="I5105" s="1">
        <f>IF(本月剩余订单[[#This Row],[月份]]=MONTH(报表日期),1,0)</f>
        <v>1</v>
      </c>
    </row>
    <row r="5106" spans="1:9" x14ac:dyDescent="0.2">
      <c r="A5106" s="1">
        <v>5</v>
      </c>
      <c r="B5106" s="1" t="s">
        <v>20</v>
      </c>
      <c r="C5106" s="1" t="s">
        <v>12</v>
      </c>
      <c r="D5106" s="1">
        <v>1000003833</v>
      </c>
      <c r="E5106" s="1" t="s">
        <v>314</v>
      </c>
      <c r="F5106" s="1" t="s">
        <v>46</v>
      </c>
      <c r="G5106" s="1" t="s">
        <v>67</v>
      </c>
      <c r="H5106" s="10">
        <v>19.680210971000001</v>
      </c>
      <c r="I5106" s="1">
        <f>IF(本月剩余订单[[#This Row],[月份]]=MONTH(报表日期),1,0)</f>
        <v>1</v>
      </c>
    </row>
    <row r="5107" spans="1:9" x14ac:dyDescent="0.2">
      <c r="A5107" s="1">
        <v>5</v>
      </c>
      <c r="B5107" s="1" t="s">
        <v>19</v>
      </c>
      <c r="C5107" s="1" t="s">
        <v>5</v>
      </c>
      <c r="D5107" s="1">
        <v>1000004192</v>
      </c>
      <c r="E5107" s="1" t="s">
        <v>400</v>
      </c>
      <c r="F5107" s="1" t="s">
        <v>46</v>
      </c>
      <c r="G5107" s="1" t="s">
        <v>47</v>
      </c>
      <c r="H5107" s="10">
        <v>43.831929875999997</v>
      </c>
      <c r="I5107" s="1">
        <f>IF(本月剩余订单[[#This Row],[月份]]=MONTH(报表日期),1,0)</f>
        <v>1</v>
      </c>
    </row>
    <row r="5108" spans="1:9" x14ac:dyDescent="0.2">
      <c r="A5108" s="1">
        <v>5</v>
      </c>
      <c r="B5108" s="1" t="s">
        <v>16</v>
      </c>
      <c r="C5108" s="1" t="s">
        <v>2</v>
      </c>
      <c r="D5108" s="1">
        <v>1000003806</v>
      </c>
      <c r="E5108" s="1" t="s">
        <v>203</v>
      </c>
      <c r="F5108" s="1" t="s">
        <v>46</v>
      </c>
      <c r="G5108" s="1" t="s">
        <v>88</v>
      </c>
      <c r="H5108" s="10">
        <v>31.881941773000001</v>
      </c>
      <c r="I5108" s="1">
        <f>IF(本月剩余订单[[#This Row],[月份]]=MONTH(报表日期),1,0)</f>
        <v>1</v>
      </c>
    </row>
    <row r="5109" spans="1:9" x14ac:dyDescent="0.2">
      <c r="A5109" s="1">
        <v>5</v>
      </c>
      <c r="B5109" s="1" t="s">
        <v>19</v>
      </c>
      <c r="C5109" s="1" t="s">
        <v>5</v>
      </c>
      <c r="D5109" s="1">
        <v>1000004192</v>
      </c>
      <c r="E5109" s="1" t="s">
        <v>400</v>
      </c>
      <c r="F5109" s="1" t="s">
        <v>46</v>
      </c>
      <c r="G5109" s="1" t="s">
        <v>47</v>
      </c>
      <c r="H5109" s="10">
        <v>43.831929875999997</v>
      </c>
      <c r="I5109" s="1">
        <f>IF(本月剩余订单[[#This Row],[月份]]=MONTH(报表日期),1,0)</f>
        <v>1</v>
      </c>
    </row>
    <row r="5110" spans="1:9" x14ac:dyDescent="0.2">
      <c r="A5110" s="1">
        <v>5</v>
      </c>
      <c r="B5110" s="1" t="s">
        <v>16</v>
      </c>
      <c r="C5110" s="1" t="s">
        <v>7</v>
      </c>
      <c r="D5110" s="1">
        <v>1000003832</v>
      </c>
      <c r="E5110" s="1" t="s">
        <v>519</v>
      </c>
      <c r="F5110" s="1" t="s">
        <v>46</v>
      </c>
      <c r="G5110" s="1" t="s">
        <v>67</v>
      </c>
      <c r="H5110" s="10">
        <v>43.296464135999997</v>
      </c>
      <c r="I5110" s="1">
        <f>IF(本月剩余订单[[#This Row],[月份]]=MONTH(报表日期),1,0)</f>
        <v>1</v>
      </c>
    </row>
    <row r="5111" spans="1:9" x14ac:dyDescent="0.2">
      <c r="A5111" s="1">
        <v>5</v>
      </c>
      <c r="B5111" s="1" t="s">
        <v>16</v>
      </c>
      <c r="C5111" s="1" t="s">
        <v>2</v>
      </c>
      <c r="D5111" s="1">
        <v>1000003806</v>
      </c>
      <c r="E5111" s="1" t="s">
        <v>203</v>
      </c>
      <c r="F5111" s="1" t="s">
        <v>46</v>
      </c>
      <c r="G5111" s="1" t="s">
        <v>88</v>
      </c>
      <c r="H5111" s="10">
        <v>31.881941773000001</v>
      </c>
      <c r="I5111" s="1">
        <f>IF(本月剩余订单[[#This Row],[月份]]=MONTH(报表日期),1,0)</f>
        <v>1</v>
      </c>
    </row>
    <row r="5112" spans="1:9" x14ac:dyDescent="0.2">
      <c r="A5112" s="1">
        <v>5</v>
      </c>
      <c r="B5112" s="1" t="s">
        <v>17</v>
      </c>
      <c r="C5112" s="1" t="s">
        <v>13</v>
      </c>
      <c r="D5112" s="1">
        <v>1000002736</v>
      </c>
      <c r="E5112" s="1" t="s">
        <v>579</v>
      </c>
      <c r="F5112" s="1" t="s">
        <v>46</v>
      </c>
      <c r="G5112" s="1" t="s">
        <v>54</v>
      </c>
      <c r="H5112" s="10">
        <v>21.915964936999998</v>
      </c>
      <c r="I5112" s="1">
        <f>IF(本月剩余订单[[#This Row],[月份]]=MONTH(报表日期),1,0)</f>
        <v>1</v>
      </c>
    </row>
    <row r="5113" spans="1:9" x14ac:dyDescent="0.2">
      <c r="A5113" s="1">
        <v>5</v>
      </c>
      <c r="B5113" s="1" t="s">
        <v>19</v>
      </c>
      <c r="C5113" s="1" t="s">
        <v>5</v>
      </c>
      <c r="D5113" s="1">
        <v>1000004192</v>
      </c>
      <c r="E5113" s="1" t="s">
        <v>400</v>
      </c>
      <c r="F5113" s="1" t="s">
        <v>46</v>
      </c>
      <c r="G5113" s="1" t="s">
        <v>47</v>
      </c>
      <c r="H5113" s="10">
        <v>43.831929875999997</v>
      </c>
      <c r="I5113" s="1">
        <f>IF(本月剩余订单[[#This Row],[月份]]=MONTH(报表日期),1,0)</f>
        <v>1</v>
      </c>
    </row>
    <row r="5114" spans="1:9" x14ac:dyDescent="0.2">
      <c r="A5114" s="1">
        <v>5</v>
      </c>
      <c r="B5114" s="1" t="s">
        <v>16</v>
      </c>
      <c r="C5114" s="1" t="s">
        <v>2</v>
      </c>
      <c r="D5114" s="1">
        <v>1000003806</v>
      </c>
      <c r="E5114" s="1" t="s">
        <v>203</v>
      </c>
      <c r="F5114" s="1" t="s">
        <v>46</v>
      </c>
      <c r="G5114" s="1" t="s">
        <v>54</v>
      </c>
      <c r="H5114" s="10">
        <v>32.873742403999998</v>
      </c>
      <c r="I5114" s="1">
        <f>IF(本月剩余订单[[#This Row],[月份]]=MONTH(报表日期),1,0)</f>
        <v>1</v>
      </c>
    </row>
    <row r="5115" spans="1:9" x14ac:dyDescent="0.2">
      <c r="A5115" s="1">
        <v>5</v>
      </c>
      <c r="B5115" s="1" t="s">
        <v>16</v>
      </c>
      <c r="C5115" s="1" t="s">
        <v>7</v>
      </c>
      <c r="D5115" s="1">
        <v>1000003832</v>
      </c>
      <c r="E5115" s="1" t="s">
        <v>519</v>
      </c>
      <c r="F5115" s="1" t="s">
        <v>46</v>
      </c>
      <c r="G5115" s="1" t="s">
        <v>67</v>
      </c>
      <c r="H5115" s="10">
        <v>28.991410785999999</v>
      </c>
      <c r="I5115" s="1">
        <f>IF(本月剩余订单[[#This Row],[月份]]=MONTH(报表日期),1,0)</f>
        <v>1</v>
      </c>
    </row>
    <row r="5116" spans="1:9" x14ac:dyDescent="0.2">
      <c r="A5116" s="1">
        <v>5</v>
      </c>
      <c r="B5116" s="1" t="s">
        <v>16</v>
      </c>
      <c r="C5116" s="1" t="s">
        <v>2</v>
      </c>
      <c r="D5116" s="1">
        <v>1000003806</v>
      </c>
      <c r="E5116" s="1" t="s">
        <v>203</v>
      </c>
      <c r="F5116" s="1" t="s">
        <v>46</v>
      </c>
      <c r="G5116" s="1" t="s">
        <v>54</v>
      </c>
      <c r="H5116" s="10">
        <v>32.873742403999998</v>
      </c>
      <c r="I5116" s="1">
        <f>IF(本月剩余订单[[#This Row],[月份]]=MONTH(报表日期),1,0)</f>
        <v>1</v>
      </c>
    </row>
    <row r="5117" spans="1:9" x14ac:dyDescent="0.2">
      <c r="A5117" s="1">
        <v>5</v>
      </c>
      <c r="B5117" s="1" t="s">
        <v>16</v>
      </c>
      <c r="C5117" s="1" t="s">
        <v>2</v>
      </c>
      <c r="D5117" s="1">
        <v>1000003806</v>
      </c>
      <c r="E5117" s="1" t="s">
        <v>203</v>
      </c>
      <c r="F5117" s="1" t="s">
        <v>46</v>
      </c>
      <c r="G5117" s="1" t="s">
        <v>54</v>
      </c>
      <c r="H5117" s="10">
        <v>32.873742403999998</v>
      </c>
      <c r="I5117" s="1">
        <f>IF(本月剩余订单[[#This Row],[月份]]=MONTH(报表日期),1,0)</f>
        <v>1</v>
      </c>
    </row>
    <row r="5118" spans="1:9" x14ac:dyDescent="0.2">
      <c r="A5118" s="1">
        <v>5</v>
      </c>
      <c r="B5118" s="1" t="s">
        <v>17</v>
      </c>
      <c r="C5118" s="1" t="s">
        <v>13</v>
      </c>
      <c r="D5118" s="1">
        <v>1000002736</v>
      </c>
      <c r="E5118" s="1" t="s">
        <v>579</v>
      </c>
      <c r="F5118" s="1" t="s">
        <v>46</v>
      </c>
      <c r="G5118" s="1" t="s">
        <v>54</v>
      </c>
      <c r="H5118" s="10">
        <v>21.915964936999998</v>
      </c>
      <c r="I5118" s="1">
        <f>IF(本月剩余订单[[#This Row],[月份]]=MONTH(报表日期),1,0)</f>
        <v>1</v>
      </c>
    </row>
    <row r="5119" spans="1:9" x14ac:dyDescent="0.2">
      <c r="A5119" s="1">
        <v>5</v>
      </c>
      <c r="B5119" s="1" t="s">
        <v>16</v>
      </c>
      <c r="C5119" s="1" t="s">
        <v>2</v>
      </c>
      <c r="D5119" s="1">
        <v>1000003806</v>
      </c>
      <c r="E5119" s="1" t="s">
        <v>203</v>
      </c>
      <c r="F5119" s="1" t="s">
        <v>46</v>
      </c>
      <c r="G5119" s="1" t="s">
        <v>54</v>
      </c>
      <c r="H5119" s="10">
        <v>32.873742403999998</v>
      </c>
      <c r="I5119" s="1">
        <f>IF(本月剩余订单[[#This Row],[月份]]=MONTH(报表日期),1,0)</f>
        <v>1</v>
      </c>
    </row>
    <row r="5120" spans="1:9" x14ac:dyDescent="0.2">
      <c r="A5120" s="1">
        <v>5</v>
      </c>
      <c r="B5120" s="1" t="s">
        <v>16</v>
      </c>
      <c r="C5120" s="1" t="s">
        <v>2</v>
      </c>
      <c r="D5120" s="1">
        <v>1000003806</v>
      </c>
      <c r="E5120" s="1" t="s">
        <v>203</v>
      </c>
      <c r="F5120" s="1" t="s">
        <v>46</v>
      </c>
      <c r="G5120" s="1" t="s">
        <v>54</v>
      </c>
      <c r="H5120" s="10">
        <v>32.873742403999998</v>
      </c>
      <c r="I5120" s="1">
        <f>IF(本月剩余订单[[#This Row],[月份]]=MONTH(报表日期),1,0)</f>
        <v>1</v>
      </c>
    </row>
    <row r="5121" spans="1:9" x14ac:dyDescent="0.2">
      <c r="A5121" s="1">
        <v>5</v>
      </c>
      <c r="B5121" s="1" t="s">
        <v>20</v>
      </c>
      <c r="C5121" s="1" t="s">
        <v>26</v>
      </c>
      <c r="D5121" s="1">
        <v>1000004066</v>
      </c>
      <c r="E5121" s="1" t="s">
        <v>665</v>
      </c>
      <c r="F5121" s="1" t="s">
        <v>46</v>
      </c>
      <c r="G5121" s="1" t="s">
        <v>47</v>
      </c>
      <c r="H5121" s="10">
        <v>11.808126582</v>
      </c>
      <c r="I5121" s="1">
        <f>IF(本月剩余订单[[#This Row],[月份]]=MONTH(报表日期),1,0)</f>
        <v>1</v>
      </c>
    </row>
    <row r="5122" spans="1:9" x14ac:dyDescent="0.2">
      <c r="A5122" s="1">
        <v>5</v>
      </c>
      <c r="B5122" s="1" t="s">
        <v>17</v>
      </c>
      <c r="C5122" s="1" t="s">
        <v>13</v>
      </c>
      <c r="D5122" s="1">
        <v>1000002736</v>
      </c>
      <c r="E5122" s="1" t="s">
        <v>579</v>
      </c>
      <c r="F5122" s="1" t="s">
        <v>46</v>
      </c>
      <c r="G5122" s="1" t="s">
        <v>54</v>
      </c>
      <c r="H5122" s="10">
        <v>10.957777466</v>
      </c>
      <c r="I5122" s="1">
        <f>IF(本月剩余订单[[#This Row],[月份]]=MONTH(报表日期),1,0)</f>
        <v>1</v>
      </c>
    </row>
    <row r="5123" spans="1:9" x14ac:dyDescent="0.2">
      <c r="A5123" s="1">
        <v>5</v>
      </c>
      <c r="B5123" s="1" t="s">
        <v>16</v>
      </c>
      <c r="C5123" s="1" t="s">
        <v>2</v>
      </c>
      <c r="D5123" s="1">
        <v>1000003806</v>
      </c>
      <c r="E5123" s="1" t="s">
        <v>203</v>
      </c>
      <c r="F5123" s="1" t="s">
        <v>46</v>
      </c>
      <c r="G5123" s="1" t="s">
        <v>54</v>
      </c>
      <c r="H5123" s="10">
        <v>32.873742403999998</v>
      </c>
      <c r="I5123" s="1">
        <f>IF(本月剩余订单[[#This Row],[月份]]=MONTH(报表日期),1,0)</f>
        <v>1</v>
      </c>
    </row>
    <row r="5124" spans="1:9" x14ac:dyDescent="0.2">
      <c r="A5124" s="1">
        <v>5</v>
      </c>
      <c r="B5124" s="1" t="s">
        <v>18</v>
      </c>
      <c r="C5124" s="1" t="s">
        <v>39</v>
      </c>
      <c r="D5124" s="1">
        <v>1000003808</v>
      </c>
      <c r="E5124" s="1" t="s">
        <v>774</v>
      </c>
      <c r="F5124" s="1" t="s">
        <v>46</v>
      </c>
      <c r="G5124" s="1" t="s">
        <v>67</v>
      </c>
      <c r="H5124" s="10">
        <v>29.225113292</v>
      </c>
      <c r="I5124" s="1">
        <f>IF(本月剩余订单[[#This Row],[月份]]=MONTH(报表日期),1,0)</f>
        <v>1</v>
      </c>
    </row>
    <row r="5125" spans="1:9" x14ac:dyDescent="0.2">
      <c r="A5125" s="1">
        <v>5</v>
      </c>
      <c r="B5125" s="1" t="s">
        <v>16</v>
      </c>
      <c r="C5125" s="1" t="s">
        <v>1</v>
      </c>
      <c r="D5125" s="1">
        <v>1000003615</v>
      </c>
      <c r="E5125" s="1" t="s">
        <v>348</v>
      </c>
      <c r="F5125" s="1" t="s">
        <v>46</v>
      </c>
      <c r="G5125" s="1" t="s">
        <v>77</v>
      </c>
      <c r="H5125" s="10">
        <v>42.169362053</v>
      </c>
      <c r="I5125" s="1">
        <f>IF(本月剩余订单[[#This Row],[月份]]=MONTH(报表日期),1,0)</f>
        <v>1</v>
      </c>
    </row>
    <row r="5126" spans="1:9" x14ac:dyDescent="0.2">
      <c r="A5126" s="1">
        <v>5</v>
      </c>
      <c r="B5126" s="1" t="s">
        <v>19</v>
      </c>
      <c r="C5126" s="1" t="s">
        <v>27</v>
      </c>
      <c r="D5126" s="1">
        <v>1000002052</v>
      </c>
      <c r="E5126" s="1" t="s">
        <v>875</v>
      </c>
      <c r="F5126" s="1" t="s">
        <v>50</v>
      </c>
      <c r="G5126" s="1" t="s">
        <v>69</v>
      </c>
      <c r="H5126" s="10">
        <v>32.873742403999998</v>
      </c>
      <c r="I5126" s="1">
        <f>IF(本月剩余订单[[#This Row],[月份]]=MONTH(报表日期),1,0)</f>
        <v>1</v>
      </c>
    </row>
    <row r="5127" spans="1:9" x14ac:dyDescent="0.2">
      <c r="A5127" s="1">
        <v>5</v>
      </c>
      <c r="B5127" s="1" t="s">
        <v>22</v>
      </c>
      <c r="C5127" s="1" t="s">
        <v>24</v>
      </c>
      <c r="D5127" s="1">
        <v>1000003424</v>
      </c>
      <c r="E5127" s="1" t="s">
        <v>876</v>
      </c>
      <c r="F5127" s="1" t="s">
        <v>46</v>
      </c>
      <c r="G5127" s="1" t="s">
        <v>67</v>
      </c>
      <c r="H5127" s="10">
        <v>9.7417044310000005</v>
      </c>
      <c r="I5127" s="1">
        <f>IF(本月剩余订单[[#This Row],[月份]]=MONTH(报表日期),1,0)</f>
        <v>1</v>
      </c>
    </row>
    <row r="5128" spans="1:9" x14ac:dyDescent="0.2">
      <c r="A5128" s="1">
        <v>5</v>
      </c>
      <c r="B5128" s="1" t="s">
        <v>22</v>
      </c>
      <c r="C5128" s="1" t="s">
        <v>24</v>
      </c>
      <c r="D5128" s="1">
        <v>1000003424</v>
      </c>
      <c r="E5128" s="1" t="s">
        <v>876</v>
      </c>
      <c r="F5128" s="1" t="s">
        <v>46</v>
      </c>
      <c r="G5128" s="1" t="s">
        <v>67</v>
      </c>
      <c r="H5128" s="10">
        <v>15.374344812</v>
      </c>
      <c r="I5128" s="1">
        <f>IF(本月剩余订单[[#This Row],[月份]]=MONTH(报表日期),1,0)</f>
        <v>1</v>
      </c>
    </row>
    <row r="5129" spans="1:9" x14ac:dyDescent="0.2">
      <c r="A5129" s="1">
        <v>5</v>
      </c>
      <c r="B5129" s="1" t="s">
        <v>18</v>
      </c>
      <c r="C5129" s="1" t="s">
        <v>30</v>
      </c>
      <c r="D5129" s="1">
        <v>1000003183</v>
      </c>
      <c r="E5129" s="1" t="s">
        <v>224</v>
      </c>
      <c r="F5129" s="1" t="s">
        <v>46</v>
      </c>
      <c r="G5129" s="1" t="s">
        <v>88</v>
      </c>
      <c r="H5129" s="10">
        <v>23.91145633</v>
      </c>
      <c r="I5129" s="1">
        <f>IF(本月剩余订单[[#This Row],[月份]]=MONTH(报表日期),1,0)</f>
        <v>1</v>
      </c>
    </row>
    <row r="5130" spans="1:9" x14ac:dyDescent="0.2">
      <c r="A5130" s="1">
        <v>5</v>
      </c>
      <c r="B5130" s="1" t="s">
        <v>18</v>
      </c>
      <c r="C5130" s="1" t="s">
        <v>30</v>
      </c>
      <c r="D5130" s="1">
        <v>1000003183</v>
      </c>
      <c r="E5130" s="1" t="s">
        <v>224</v>
      </c>
      <c r="F5130" s="1" t="s">
        <v>46</v>
      </c>
      <c r="G5130" s="1" t="s">
        <v>67</v>
      </c>
      <c r="H5130" s="10">
        <v>32.472348101999998</v>
      </c>
      <c r="I5130" s="1">
        <f>IF(本月剩余订单[[#This Row],[月份]]=MONTH(报表日期),1,0)</f>
        <v>1</v>
      </c>
    </row>
    <row r="5131" spans="1:9" x14ac:dyDescent="0.2">
      <c r="A5131" s="1">
        <v>5</v>
      </c>
      <c r="B5131" s="1" t="s">
        <v>18</v>
      </c>
      <c r="C5131" s="1" t="s">
        <v>30</v>
      </c>
      <c r="D5131" s="1">
        <v>1000003183</v>
      </c>
      <c r="E5131" s="1" t="s">
        <v>224</v>
      </c>
      <c r="F5131" s="1" t="s">
        <v>46</v>
      </c>
      <c r="G5131" s="1" t="s">
        <v>88</v>
      </c>
      <c r="H5131" s="10">
        <v>29.225113292</v>
      </c>
      <c r="I5131" s="1">
        <f>IF(本月剩余订单[[#This Row],[月份]]=MONTH(报表日期),1,0)</f>
        <v>1</v>
      </c>
    </row>
    <row r="5132" spans="1:9" x14ac:dyDescent="0.2">
      <c r="A5132" s="1">
        <v>5</v>
      </c>
      <c r="B5132" s="1" t="s">
        <v>18</v>
      </c>
      <c r="C5132" s="1" t="s">
        <v>30</v>
      </c>
      <c r="D5132" s="1">
        <v>1000003183</v>
      </c>
      <c r="E5132" s="1" t="s">
        <v>224</v>
      </c>
      <c r="F5132" s="1" t="s">
        <v>44</v>
      </c>
      <c r="G5132" s="1" t="s">
        <v>64</v>
      </c>
      <c r="H5132" s="10">
        <v>42.509255697</v>
      </c>
      <c r="I5132" s="1">
        <f>IF(本月剩余订单[[#This Row],[月份]]=MONTH(报表日期),1,0)</f>
        <v>1</v>
      </c>
    </row>
    <row r="5133" spans="1:9" x14ac:dyDescent="0.2">
      <c r="A5133" s="1">
        <v>5</v>
      </c>
      <c r="B5133" s="1" t="s">
        <v>17</v>
      </c>
      <c r="C5133" s="1" t="s">
        <v>13</v>
      </c>
      <c r="D5133" s="1">
        <v>1000002736</v>
      </c>
      <c r="E5133" s="1" t="s">
        <v>579</v>
      </c>
      <c r="F5133" s="1" t="s">
        <v>46</v>
      </c>
      <c r="G5133" s="1" t="s">
        <v>54</v>
      </c>
      <c r="H5133" s="10">
        <v>10.957777466</v>
      </c>
      <c r="I5133" s="1">
        <f>IF(本月剩余订单[[#This Row],[月份]]=MONTH(报表日期),1,0)</f>
        <v>1</v>
      </c>
    </row>
    <row r="5134" spans="1:9" x14ac:dyDescent="0.2">
      <c r="A5134" s="1">
        <v>5</v>
      </c>
      <c r="B5134" s="1" t="s">
        <v>20</v>
      </c>
      <c r="C5134" s="1" t="s">
        <v>12</v>
      </c>
      <c r="D5134" s="1">
        <v>1000002265</v>
      </c>
      <c r="E5134" s="1" t="s">
        <v>384</v>
      </c>
      <c r="F5134" s="1" t="s">
        <v>52</v>
      </c>
      <c r="G5134" s="1" t="s">
        <v>85</v>
      </c>
      <c r="H5134" s="10">
        <v>58.450226583000003</v>
      </c>
      <c r="I5134" s="1">
        <f>IF(本月剩余订单[[#This Row],[月份]]=MONTH(报表日期),1,0)</f>
        <v>1</v>
      </c>
    </row>
    <row r="5135" spans="1:9" x14ac:dyDescent="0.2">
      <c r="A5135" s="1">
        <v>5</v>
      </c>
      <c r="B5135" s="1" t="s">
        <v>17</v>
      </c>
      <c r="C5135" s="1" t="s">
        <v>13</v>
      </c>
      <c r="D5135" s="1">
        <v>1000002736</v>
      </c>
      <c r="E5135" s="1" t="s">
        <v>579</v>
      </c>
      <c r="F5135" s="1" t="s">
        <v>46</v>
      </c>
      <c r="G5135" s="1" t="s">
        <v>54</v>
      </c>
      <c r="H5135" s="10">
        <v>10.957777466</v>
      </c>
      <c r="I5135" s="1">
        <f>IF(本月剩余订单[[#This Row],[月份]]=MONTH(报表日期),1,0)</f>
        <v>1</v>
      </c>
    </row>
    <row r="5136" spans="1:9" x14ac:dyDescent="0.2">
      <c r="A5136" s="1">
        <v>5</v>
      </c>
      <c r="B5136" s="1" t="s">
        <v>21</v>
      </c>
      <c r="C5136" s="1" t="s">
        <v>33</v>
      </c>
      <c r="D5136" s="1">
        <v>1000004193</v>
      </c>
      <c r="E5136" s="1" t="s">
        <v>382</v>
      </c>
      <c r="F5136" s="1" t="s">
        <v>46</v>
      </c>
      <c r="G5136" s="1" t="s">
        <v>67</v>
      </c>
      <c r="H5136" s="10">
        <v>42.169362053</v>
      </c>
      <c r="I5136" s="1">
        <f>IF(本月剩余订单[[#This Row],[月份]]=MONTH(报表日期),1,0)</f>
        <v>1</v>
      </c>
    </row>
    <row r="5137" spans="1:9" x14ac:dyDescent="0.2">
      <c r="A5137" s="1">
        <v>5</v>
      </c>
      <c r="B5137" s="1" t="s">
        <v>20</v>
      </c>
      <c r="C5137" s="1" t="s">
        <v>12</v>
      </c>
      <c r="D5137" s="1">
        <v>1000002265</v>
      </c>
      <c r="E5137" s="1" t="s">
        <v>384</v>
      </c>
      <c r="F5137" s="1" t="s">
        <v>52</v>
      </c>
      <c r="G5137" s="1" t="s">
        <v>85</v>
      </c>
      <c r="H5137" s="10">
        <v>58.450226583000003</v>
      </c>
      <c r="I5137" s="1">
        <f>IF(本月剩余订单[[#This Row],[月份]]=MONTH(报表日期),1,0)</f>
        <v>1</v>
      </c>
    </row>
    <row r="5138" spans="1:9" x14ac:dyDescent="0.2">
      <c r="A5138" s="1">
        <v>5</v>
      </c>
      <c r="B5138" s="1" t="s">
        <v>16</v>
      </c>
      <c r="C5138" s="1" t="s">
        <v>40</v>
      </c>
      <c r="D5138" s="1">
        <v>1000004190</v>
      </c>
      <c r="E5138" s="1" t="s">
        <v>773</v>
      </c>
      <c r="F5138" s="1" t="s">
        <v>46</v>
      </c>
      <c r="G5138" s="1" t="s">
        <v>77</v>
      </c>
      <c r="H5138" s="10">
        <v>43.831929875999997</v>
      </c>
      <c r="I5138" s="1">
        <f>IF(本月剩余订单[[#This Row],[月份]]=MONTH(报表日期),1,0)</f>
        <v>1</v>
      </c>
    </row>
    <row r="5139" spans="1:9" x14ac:dyDescent="0.2">
      <c r="A5139" s="1">
        <v>5</v>
      </c>
      <c r="B5139" s="1" t="s">
        <v>20</v>
      </c>
      <c r="C5139" s="1" t="s">
        <v>12</v>
      </c>
      <c r="D5139" s="1">
        <v>1000002265</v>
      </c>
      <c r="E5139" s="1" t="s">
        <v>384</v>
      </c>
      <c r="F5139" s="1" t="s">
        <v>52</v>
      </c>
      <c r="G5139" s="1" t="s">
        <v>85</v>
      </c>
      <c r="H5139" s="10">
        <v>58.450226583000003</v>
      </c>
      <c r="I5139" s="1">
        <f>IF(本月剩余订单[[#This Row],[月份]]=MONTH(报表日期),1,0)</f>
        <v>1</v>
      </c>
    </row>
    <row r="5140" spans="1:9" x14ac:dyDescent="0.2">
      <c r="A5140" s="1">
        <v>5</v>
      </c>
      <c r="B5140" s="1" t="s">
        <v>16</v>
      </c>
      <c r="C5140" s="1" t="s">
        <v>40</v>
      </c>
      <c r="D5140" s="1">
        <v>1000004190</v>
      </c>
      <c r="E5140" s="1" t="s">
        <v>773</v>
      </c>
      <c r="F5140" s="1" t="s">
        <v>46</v>
      </c>
      <c r="G5140" s="1" t="s">
        <v>77</v>
      </c>
      <c r="H5140" s="10">
        <v>43.831929875999997</v>
      </c>
      <c r="I5140" s="1">
        <f>IF(本月剩余订单[[#This Row],[月份]]=MONTH(报表日期),1,0)</f>
        <v>1</v>
      </c>
    </row>
    <row r="5141" spans="1:9" x14ac:dyDescent="0.2">
      <c r="A5141" s="1">
        <v>5</v>
      </c>
      <c r="B5141" s="1" t="s">
        <v>20</v>
      </c>
      <c r="C5141" s="1" t="s">
        <v>12</v>
      </c>
      <c r="D5141" s="1">
        <v>1000004195</v>
      </c>
      <c r="E5141" s="1" t="s">
        <v>358</v>
      </c>
      <c r="F5141" s="1" t="s">
        <v>46</v>
      </c>
      <c r="G5141" s="1" t="s">
        <v>68</v>
      </c>
      <c r="H5141" s="10">
        <v>31.881941773000001</v>
      </c>
      <c r="I5141" s="1">
        <f>IF(本月剩余订单[[#This Row],[月份]]=MONTH(报表日期),1,0)</f>
        <v>1</v>
      </c>
    </row>
    <row r="5142" spans="1:9" x14ac:dyDescent="0.2">
      <c r="A5142" s="1">
        <v>5</v>
      </c>
      <c r="B5142" s="1" t="s">
        <v>16</v>
      </c>
      <c r="C5142" s="1" t="s">
        <v>40</v>
      </c>
      <c r="D5142" s="1">
        <v>1000001181</v>
      </c>
      <c r="E5142" s="1" t="s">
        <v>405</v>
      </c>
      <c r="F5142" s="1" t="s">
        <v>46</v>
      </c>
      <c r="G5142" s="1" t="s">
        <v>88</v>
      </c>
      <c r="H5142" s="10">
        <v>3.2472348100000001</v>
      </c>
      <c r="I5142" s="1">
        <f>IF(本月剩余订单[[#This Row],[月份]]=MONTH(报表日期),1,0)</f>
        <v>1</v>
      </c>
    </row>
    <row r="5143" spans="1:9" x14ac:dyDescent="0.2">
      <c r="A5143" s="1">
        <v>5</v>
      </c>
      <c r="B5143" s="1" t="s">
        <v>20</v>
      </c>
      <c r="C5143" s="1" t="s">
        <v>26</v>
      </c>
      <c r="D5143" s="1">
        <v>1000003559</v>
      </c>
      <c r="E5143" s="1" t="s">
        <v>849</v>
      </c>
      <c r="F5143" s="1" t="s">
        <v>46</v>
      </c>
      <c r="G5143" s="1" t="s">
        <v>67</v>
      </c>
      <c r="H5143" s="10">
        <v>22.730643670999999</v>
      </c>
      <c r="I5143" s="1">
        <f>IF(本月剩余订单[[#This Row],[月份]]=MONTH(报表日期),1,0)</f>
        <v>1</v>
      </c>
    </row>
    <row r="5144" spans="1:9" x14ac:dyDescent="0.2">
      <c r="A5144" s="1">
        <v>5</v>
      </c>
      <c r="B5144" s="1" t="s">
        <v>20</v>
      </c>
      <c r="C5144" s="1" t="s">
        <v>26</v>
      </c>
      <c r="D5144" s="1">
        <v>1000003559</v>
      </c>
      <c r="E5144" s="1" t="s">
        <v>849</v>
      </c>
      <c r="F5144" s="1" t="s">
        <v>46</v>
      </c>
      <c r="G5144" s="1" t="s">
        <v>88</v>
      </c>
      <c r="H5144" s="10">
        <v>10.627313923999999</v>
      </c>
      <c r="I5144" s="1">
        <f>IF(本月剩余订单[[#This Row],[月份]]=MONTH(报表日期),1,0)</f>
        <v>1</v>
      </c>
    </row>
    <row r="5145" spans="1:9" x14ac:dyDescent="0.2">
      <c r="A5145" s="1">
        <v>5</v>
      </c>
      <c r="B5145" s="1" t="s">
        <v>17</v>
      </c>
      <c r="C5145" s="1" t="s">
        <v>31</v>
      </c>
      <c r="D5145" s="1">
        <v>1000001217</v>
      </c>
      <c r="E5145" s="1" t="s">
        <v>506</v>
      </c>
      <c r="F5145" s="1" t="s">
        <v>50</v>
      </c>
      <c r="G5145" s="1" t="s">
        <v>51</v>
      </c>
      <c r="H5145" s="10">
        <v>42.509255697</v>
      </c>
      <c r="I5145" s="1">
        <f>IF(本月剩余订单[[#This Row],[月份]]=MONTH(报表日期),1,0)</f>
        <v>1</v>
      </c>
    </row>
    <row r="5146" spans="1:9" x14ac:dyDescent="0.2">
      <c r="A5146" s="1">
        <v>5</v>
      </c>
      <c r="B5146" s="1" t="s">
        <v>20</v>
      </c>
      <c r="C5146" s="1" t="s">
        <v>25</v>
      </c>
      <c r="D5146" s="1">
        <v>1000003426</v>
      </c>
      <c r="E5146" s="1" t="s">
        <v>877</v>
      </c>
      <c r="F5146" s="1" t="s">
        <v>46</v>
      </c>
      <c r="G5146" s="1" t="s">
        <v>67</v>
      </c>
      <c r="H5146" s="10">
        <v>32.472348101999998</v>
      </c>
      <c r="I5146" s="1">
        <f>IF(本月剩余订单[[#This Row],[月份]]=MONTH(报表日期),1,0)</f>
        <v>1</v>
      </c>
    </row>
    <row r="5147" spans="1:9" x14ac:dyDescent="0.2">
      <c r="A5147" s="1">
        <v>5</v>
      </c>
      <c r="B5147" s="1" t="s">
        <v>20</v>
      </c>
      <c r="C5147" s="1" t="s">
        <v>25</v>
      </c>
      <c r="D5147" s="1">
        <v>1000003426</v>
      </c>
      <c r="E5147" s="1" t="s">
        <v>877</v>
      </c>
      <c r="F5147" s="1" t="s">
        <v>46</v>
      </c>
      <c r="G5147" s="1" t="s">
        <v>47</v>
      </c>
      <c r="H5147" s="10">
        <v>5.4788887329999998</v>
      </c>
      <c r="I5147" s="1">
        <f>IF(本月剩余订单[[#This Row],[月份]]=MONTH(报表日期),1,0)</f>
        <v>1</v>
      </c>
    </row>
    <row r="5148" spans="1:9" x14ac:dyDescent="0.2">
      <c r="A5148" s="1">
        <v>5</v>
      </c>
      <c r="B5148" s="1" t="s">
        <v>22</v>
      </c>
      <c r="C5148" s="1" t="s">
        <v>10</v>
      </c>
      <c r="D5148" s="1">
        <v>1000004194</v>
      </c>
      <c r="E5148" s="1" t="s">
        <v>632</v>
      </c>
      <c r="F5148" s="1" t="s">
        <v>46</v>
      </c>
      <c r="G5148" s="1" t="s">
        <v>67</v>
      </c>
      <c r="H5148" s="10">
        <v>31.626919038</v>
      </c>
      <c r="I5148" s="1">
        <f>IF(本月剩余订单[[#This Row],[月份]]=MONTH(报表日期),1,0)</f>
        <v>1</v>
      </c>
    </row>
    <row r="5149" spans="1:9" x14ac:dyDescent="0.2">
      <c r="A5149" s="1">
        <v>5</v>
      </c>
      <c r="B5149" s="1" t="s">
        <v>17</v>
      </c>
      <c r="C5149" s="1" t="s">
        <v>31</v>
      </c>
      <c r="D5149" s="1">
        <v>1000001217</v>
      </c>
      <c r="E5149" s="1" t="s">
        <v>506</v>
      </c>
      <c r="F5149" s="1" t="s">
        <v>50</v>
      </c>
      <c r="G5149" s="1" t="s">
        <v>51</v>
      </c>
      <c r="H5149" s="10">
        <v>42.509255697</v>
      </c>
      <c r="I5149" s="1">
        <f>IF(本月剩余订单[[#This Row],[月份]]=MONTH(报表日期),1,0)</f>
        <v>1</v>
      </c>
    </row>
    <row r="5150" spans="1:9" x14ac:dyDescent="0.2">
      <c r="A5150" s="1">
        <v>5</v>
      </c>
      <c r="B5150" s="1" t="s">
        <v>19</v>
      </c>
      <c r="C5150" s="1" t="s">
        <v>14</v>
      </c>
      <c r="D5150" s="1">
        <v>1000003421</v>
      </c>
      <c r="E5150" s="1" t="s">
        <v>396</v>
      </c>
      <c r="F5150" s="1" t="s">
        <v>46</v>
      </c>
      <c r="G5150" s="1" t="s">
        <v>67</v>
      </c>
      <c r="H5150" s="10">
        <v>25.977878481000001</v>
      </c>
      <c r="I5150" s="1">
        <f>IF(本月剩余订单[[#This Row],[月份]]=MONTH(报表日期),1,0)</f>
        <v>1</v>
      </c>
    </row>
    <row r="5151" spans="1:9" x14ac:dyDescent="0.2">
      <c r="A5151" s="1">
        <v>5</v>
      </c>
      <c r="B5151" s="1" t="s">
        <v>19</v>
      </c>
      <c r="C5151" s="1" t="s">
        <v>14</v>
      </c>
      <c r="D5151" s="1">
        <v>1000003421</v>
      </c>
      <c r="E5151" s="1" t="s">
        <v>396</v>
      </c>
      <c r="F5151" s="1" t="s">
        <v>46</v>
      </c>
      <c r="G5151" s="1" t="s">
        <v>47</v>
      </c>
      <c r="H5151" s="10">
        <v>10.627313923999999</v>
      </c>
      <c r="I5151" s="1">
        <f>IF(本月剩余订单[[#This Row],[月份]]=MONTH(报表日期),1,0)</f>
        <v>1</v>
      </c>
    </row>
    <row r="5152" spans="1:9" x14ac:dyDescent="0.2">
      <c r="A5152" s="1">
        <v>5</v>
      </c>
      <c r="B5152" s="1" t="s">
        <v>17</v>
      </c>
      <c r="C5152" s="1" t="s">
        <v>31</v>
      </c>
      <c r="D5152" s="1">
        <v>1000001217</v>
      </c>
      <c r="E5152" s="1" t="s">
        <v>506</v>
      </c>
      <c r="F5152" s="1" t="s">
        <v>52</v>
      </c>
      <c r="G5152" s="1" t="s">
        <v>85</v>
      </c>
      <c r="H5152" s="10">
        <v>42.509255697</v>
      </c>
      <c r="I5152" s="1">
        <f>IF(本月剩余订单[[#This Row],[月份]]=MONTH(报表日期),1,0)</f>
        <v>1</v>
      </c>
    </row>
    <row r="5153" spans="1:9" x14ac:dyDescent="0.2">
      <c r="A5153" s="1">
        <v>5</v>
      </c>
      <c r="B5153" s="1" t="s">
        <v>16</v>
      </c>
      <c r="C5153" s="1" t="s">
        <v>40</v>
      </c>
      <c r="D5153" s="1">
        <v>1000001181</v>
      </c>
      <c r="E5153" s="1" t="s">
        <v>405</v>
      </c>
      <c r="F5153" s="1" t="s">
        <v>46</v>
      </c>
      <c r="G5153" s="1" t="s">
        <v>47</v>
      </c>
      <c r="H5153" s="10">
        <v>2.6568284809999998</v>
      </c>
      <c r="I5153" s="1">
        <f>IF(本月剩余订单[[#This Row],[月份]]=MONTH(报表日期),1,0)</f>
        <v>1</v>
      </c>
    </row>
    <row r="5154" spans="1:9" x14ac:dyDescent="0.2">
      <c r="A5154" s="1">
        <v>5</v>
      </c>
      <c r="B5154" s="1" t="s">
        <v>19</v>
      </c>
      <c r="C5154" s="1" t="s">
        <v>5</v>
      </c>
      <c r="D5154" s="1">
        <v>1000004192</v>
      </c>
      <c r="E5154" s="1" t="s">
        <v>400</v>
      </c>
      <c r="F5154" s="1" t="s">
        <v>46</v>
      </c>
      <c r="G5154" s="1" t="s">
        <v>47</v>
      </c>
      <c r="H5154" s="10">
        <v>43.831929875999997</v>
      </c>
      <c r="I5154" s="1">
        <f>IF(本月剩余订单[[#This Row],[月份]]=MONTH(报表日期),1,0)</f>
        <v>1</v>
      </c>
    </row>
    <row r="5155" spans="1:9" x14ac:dyDescent="0.2">
      <c r="A5155" s="1">
        <v>5</v>
      </c>
      <c r="B5155" s="1" t="s">
        <v>16</v>
      </c>
      <c r="C5155" s="1" t="s">
        <v>7</v>
      </c>
      <c r="D5155" s="1">
        <v>1000002436</v>
      </c>
      <c r="E5155" s="1" t="s">
        <v>249</v>
      </c>
      <c r="F5155" s="1" t="s">
        <v>50</v>
      </c>
      <c r="G5155" s="1" t="s">
        <v>69</v>
      </c>
      <c r="H5155" s="10">
        <v>16.437076204</v>
      </c>
      <c r="I5155" s="1">
        <f>IF(本月剩余订单[[#This Row],[月份]]=MONTH(报表日期),1,0)</f>
        <v>1</v>
      </c>
    </row>
    <row r="5156" spans="1:9" x14ac:dyDescent="0.2">
      <c r="A5156" s="1">
        <v>5</v>
      </c>
      <c r="B5156" s="1" t="s">
        <v>16</v>
      </c>
      <c r="C5156" s="1" t="s">
        <v>7</v>
      </c>
      <c r="D5156" s="1">
        <v>1000002436</v>
      </c>
      <c r="E5156" s="1" t="s">
        <v>249</v>
      </c>
      <c r="F5156" s="1" t="s">
        <v>50</v>
      </c>
      <c r="G5156" s="1" t="s">
        <v>74</v>
      </c>
      <c r="H5156" s="10">
        <v>5.3136569619999996</v>
      </c>
      <c r="I5156" s="1">
        <f>IF(本月剩余订单[[#This Row],[月份]]=MONTH(报表日期),1,0)</f>
        <v>1</v>
      </c>
    </row>
    <row r="5157" spans="1:9" x14ac:dyDescent="0.2">
      <c r="A5157" s="1">
        <v>5</v>
      </c>
      <c r="B5157" s="1" t="s">
        <v>16</v>
      </c>
      <c r="C5157" s="1" t="s">
        <v>7</v>
      </c>
      <c r="D5157" s="1">
        <v>1000002436</v>
      </c>
      <c r="E5157" s="1" t="s">
        <v>249</v>
      </c>
      <c r="F5157" s="1" t="s">
        <v>48</v>
      </c>
      <c r="G5157" s="1" t="s">
        <v>80</v>
      </c>
      <c r="H5157" s="10">
        <v>15.940970886000001</v>
      </c>
      <c r="I5157" s="1">
        <f>IF(本月剩余订单[[#This Row],[月份]]=MONTH(报表日期),1,0)</f>
        <v>1</v>
      </c>
    </row>
    <row r="5158" spans="1:9" x14ac:dyDescent="0.2">
      <c r="A5158" s="1">
        <v>5</v>
      </c>
      <c r="B5158" s="1" t="s">
        <v>16</v>
      </c>
      <c r="C5158" s="1" t="s">
        <v>7</v>
      </c>
      <c r="D5158" s="1">
        <v>1000002436</v>
      </c>
      <c r="E5158" s="1" t="s">
        <v>249</v>
      </c>
      <c r="F5158" s="1" t="s">
        <v>52</v>
      </c>
      <c r="G5158" s="1" t="s">
        <v>72</v>
      </c>
      <c r="H5158" s="10">
        <v>4.7232506330000001</v>
      </c>
      <c r="I5158" s="1">
        <f>IF(本月剩余订单[[#This Row],[月份]]=MONTH(报表日期),1,0)</f>
        <v>1</v>
      </c>
    </row>
    <row r="5159" spans="1:9" x14ac:dyDescent="0.2">
      <c r="A5159" s="1">
        <v>5</v>
      </c>
      <c r="B5159" s="1" t="s">
        <v>18</v>
      </c>
      <c r="C5159" s="1" t="s">
        <v>30</v>
      </c>
      <c r="D5159" s="1">
        <v>1000003430</v>
      </c>
      <c r="E5159" s="1" t="s">
        <v>279</v>
      </c>
      <c r="F5159" s="1" t="s">
        <v>46</v>
      </c>
      <c r="G5159" s="1" t="s">
        <v>67</v>
      </c>
      <c r="H5159" s="10">
        <v>29.225113292</v>
      </c>
      <c r="I5159" s="1">
        <f>IF(本月剩余订单[[#This Row],[月份]]=MONTH(报表日期),1,0)</f>
        <v>1</v>
      </c>
    </row>
    <row r="5160" spans="1:9" x14ac:dyDescent="0.2">
      <c r="A5160" s="1">
        <v>5</v>
      </c>
      <c r="B5160" s="1" t="s">
        <v>18</v>
      </c>
      <c r="C5160" s="1" t="s">
        <v>30</v>
      </c>
      <c r="D5160" s="1">
        <v>1000003430</v>
      </c>
      <c r="E5160" s="1" t="s">
        <v>279</v>
      </c>
      <c r="F5160" s="1" t="s">
        <v>46</v>
      </c>
      <c r="G5160" s="1" t="s">
        <v>88</v>
      </c>
      <c r="H5160" s="10">
        <v>3.2472348100000001</v>
      </c>
      <c r="I5160" s="1">
        <f>IF(本月剩余订单[[#This Row],[月份]]=MONTH(报表日期),1,0)</f>
        <v>1</v>
      </c>
    </row>
    <row r="5161" spans="1:9" x14ac:dyDescent="0.2">
      <c r="A5161" s="1">
        <v>5</v>
      </c>
      <c r="B5161" s="1" t="s">
        <v>17</v>
      </c>
      <c r="C5161" s="1" t="s">
        <v>31</v>
      </c>
      <c r="D5161" s="1">
        <v>1000003420</v>
      </c>
      <c r="E5161" s="1" t="s">
        <v>383</v>
      </c>
      <c r="F5161" s="1" t="s">
        <v>46</v>
      </c>
      <c r="G5161" s="1" t="s">
        <v>67</v>
      </c>
      <c r="H5161" s="10">
        <v>19.483408861000001</v>
      </c>
      <c r="I5161" s="1">
        <f>IF(本月剩余订单[[#This Row],[月份]]=MONTH(报表日期),1,0)</f>
        <v>1</v>
      </c>
    </row>
    <row r="5162" spans="1:9" x14ac:dyDescent="0.2">
      <c r="A5162" s="1">
        <v>5</v>
      </c>
      <c r="B5162" s="1" t="s">
        <v>17</v>
      </c>
      <c r="C5162" s="1" t="s">
        <v>31</v>
      </c>
      <c r="D5162" s="1">
        <v>1000003420</v>
      </c>
      <c r="E5162" s="1" t="s">
        <v>383</v>
      </c>
      <c r="F5162" s="1" t="s">
        <v>46</v>
      </c>
      <c r="G5162" s="1" t="s">
        <v>47</v>
      </c>
      <c r="H5162" s="10">
        <v>16.437076204</v>
      </c>
      <c r="I5162" s="1">
        <f>IF(本月剩余订单[[#This Row],[月份]]=MONTH(报表日期),1,0)</f>
        <v>1</v>
      </c>
    </row>
    <row r="5163" spans="1:9" x14ac:dyDescent="0.2">
      <c r="A5163" s="1">
        <v>5</v>
      </c>
      <c r="B5163" s="1" t="s">
        <v>16</v>
      </c>
      <c r="C5163" s="1" t="s">
        <v>40</v>
      </c>
      <c r="D5163" s="1">
        <v>1000001181</v>
      </c>
      <c r="E5163" s="1" t="s">
        <v>405</v>
      </c>
      <c r="F5163" s="1" t="s">
        <v>46</v>
      </c>
      <c r="G5163" s="1" t="s">
        <v>68</v>
      </c>
      <c r="H5163" s="10">
        <v>0.85608917699999998</v>
      </c>
      <c r="I5163" s="1">
        <f>IF(本月剩余订单[[#This Row],[月份]]=MONTH(报表日期),1,0)</f>
        <v>1</v>
      </c>
    </row>
    <row r="5164" spans="1:9" x14ac:dyDescent="0.2">
      <c r="A5164" s="1">
        <v>5</v>
      </c>
      <c r="B5164" s="1" t="s">
        <v>16</v>
      </c>
      <c r="C5164" s="1" t="s">
        <v>40</v>
      </c>
      <c r="D5164" s="1">
        <v>1000001181</v>
      </c>
      <c r="E5164" s="1" t="s">
        <v>405</v>
      </c>
      <c r="F5164" s="1" t="s">
        <v>46</v>
      </c>
      <c r="G5164" s="1" t="s">
        <v>68</v>
      </c>
      <c r="H5164" s="10">
        <v>7.3624489239999997</v>
      </c>
      <c r="I5164" s="1">
        <f>IF(本月剩余订单[[#This Row],[月份]]=MONTH(报表日期),1,0)</f>
        <v>1</v>
      </c>
    </row>
    <row r="5165" spans="1:9" x14ac:dyDescent="0.2">
      <c r="A5165" s="1">
        <v>5</v>
      </c>
      <c r="B5165" s="1" t="s">
        <v>17</v>
      </c>
      <c r="C5165" s="1" t="s">
        <v>13</v>
      </c>
      <c r="D5165" s="1">
        <v>1000002736</v>
      </c>
      <c r="E5165" s="1" t="s">
        <v>579</v>
      </c>
      <c r="F5165" s="1" t="s">
        <v>46</v>
      </c>
      <c r="G5165" s="1" t="s">
        <v>54</v>
      </c>
      <c r="H5165" s="10">
        <v>10.957777466</v>
      </c>
      <c r="I5165" s="1">
        <f>IF(本月剩余订单[[#This Row],[月份]]=MONTH(报表日期),1,0)</f>
        <v>1</v>
      </c>
    </row>
    <row r="5166" spans="1:9" x14ac:dyDescent="0.2">
      <c r="A5166" s="1">
        <v>5</v>
      </c>
      <c r="B5166" s="1" t="s">
        <v>20</v>
      </c>
      <c r="C5166" s="1" t="s">
        <v>26</v>
      </c>
      <c r="D5166" s="1">
        <v>1000003169</v>
      </c>
      <c r="E5166" s="1" t="s">
        <v>284</v>
      </c>
      <c r="F5166" s="1" t="s">
        <v>58</v>
      </c>
      <c r="G5166" s="1" t="s">
        <v>73</v>
      </c>
      <c r="H5166" s="10">
        <v>100.014832154</v>
      </c>
      <c r="I5166" s="1">
        <f>IF(本月剩余订单[[#This Row],[月份]]=MONTH(报表日期),1,0)</f>
        <v>1</v>
      </c>
    </row>
    <row r="5167" spans="1:9" x14ac:dyDescent="0.2">
      <c r="A5167" s="1">
        <v>5</v>
      </c>
      <c r="B5167" s="1" t="s">
        <v>17</v>
      </c>
      <c r="C5167" s="1" t="s">
        <v>31</v>
      </c>
      <c r="D5167" s="1">
        <v>1000002731</v>
      </c>
      <c r="E5167" s="1" t="s">
        <v>797</v>
      </c>
      <c r="F5167" s="1" t="s">
        <v>46</v>
      </c>
      <c r="G5167" s="1" t="s">
        <v>54</v>
      </c>
      <c r="H5167" s="10">
        <v>27.394853671</v>
      </c>
      <c r="I5167" s="1">
        <f>IF(本月剩余订单[[#This Row],[月份]]=MONTH(报表日期),1,0)</f>
        <v>1</v>
      </c>
    </row>
    <row r="5168" spans="1:9" x14ac:dyDescent="0.2">
      <c r="A5168" s="1">
        <v>5</v>
      </c>
      <c r="B5168" s="1" t="s">
        <v>16</v>
      </c>
      <c r="C5168" s="1" t="s">
        <v>2</v>
      </c>
      <c r="D5168" s="1">
        <v>1000003806</v>
      </c>
      <c r="E5168" s="1" t="s">
        <v>203</v>
      </c>
      <c r="F5168" s="1" t="s">
        <v>46</v>
      </c>
      <c r="G5168" s="1" t="s">
        <v>54</v>
      </c>
      <c r="H5168" s="10">
        <v>32.873742403999998</v>
      </c>
      <c r="I5168" s="1">
        <f>IF(本月剩余订单[[#This Row],[月份]]=MONTH(报表日期),1,0)</f>
        <v>1</v>
      </c>
    </row>
    <row r="5169" spans="1:9" x14ac:dyDescent="0.2">
      <c r="A5169" s="1">
        <v>5</v>
      </c>
      <c r="B5169" s="1" t="s">
        <v>35</v>
      </c>
      <c r="C5169" s="1" t="s">
        <v>32</v>
      </c>
      <c r="D5169" s="1">
        <v>1000002730</v>
      </c>
      <c r="E5169" s="1" t="s">
        <v>344</v>
      </c>
      <c r="F5169" s="1" t="s">
        <v>46</v>
      </c>
      <c r="G5169" s="1" t="s">
        <v>67</v>
      </c>
      <c r="H5169" s="10">
        <v>0.90938974800000005</v>
      </c>
      <c r="I5169" s="1">
        <f>IF(本月剩余订单[[#This Row],[月份]]=MONTH(报表日期),1,0)</f>
        <v>1</v>
      </c>
    </row>
    <row r="5170" spans="1:9" x14ac:dyDescent="0.2">
      <c r="A5170" s="1">
        <v>5</v>
      </c>
      <c r="B5170" s="1" t="s">
        <v>35</v>
      </c>
      <c r="C5170" s="1" t="s">
        <v>32</v>
      </c>
      <c r="D5170" s="1">
        <v>1000002730</v>
      </c>
      <c r="E5170" s="1" t="s">
        <v>344</v>
      </c>
      <c r="F5170" s="1" t="s">
        <v>46</v>
      </c>
      <c r="G5170" s="1" t="s">
        <v>67</v>
      </c>
      <c r="H5170" s="10">
        <v>5.5850798709999996</v>
      </c>
      <c r="I5170" s="1">
        <f>IF(本月剩余订单[[#This Row],[月份]]=MONTH(报表日期),1,0)</f>
        <v>1</v>
      </c>
    </row>
    <row r="5171" spans="1:9" x14ac:dyDescent="0.2">
      <c r="A5171" s="1">
        <v>5</v>
      </c>
      <c r="B5171" s="1" t="s">
        <v>20</v>
      </c>
      <c r="C5171" s="1" t="s">
        <v>26</v>
      </c>
      <c r="D5171" s="1">
        <v>1000003169</v>
      </c>
      <c r="E5171" s="1" t="s">
        <v>284</v>
      </c>
      <c r="F5171" s="1" t="s">
        <v>58</v>
      </c>
      <c r="G5171" s="1" t="s">
        <v>73</v>
      </c>
      <c r="H5171" s="10">
        <v>100.014832154</v>
      </c>
      <c r="I5171" s="1">
        <f>IF(本月剩余订单[[#This Row],[月份]]=MONTH(报表日期),1,0)</f>
        <v>1</v>
      </c>
    </row>
    <row r="5172" spans="1:9" x14ac:dyDescent="0.2">
      <c r="A5172" s="1">
        <v>5</v>
      </c>
      <c r="B5172" s="1" t="s">
        <v>17</v>
      </c>
      <c r="C5172" s="1" t="s">
        <v>31</v>
      </c>
      <c r="D5172" s="1">
        <v>1000002731</v>
      </c>
      <c r="E5172" s="1" t="s">
        <v>797</v>
      </c>
      <c r="F5172" s="1" t="s">
        <v>46</v>
      </c>
      <c r="G5172" s="1" t="s">
        <v>54</v>
      </c>
      <c r="H5172" s="10">
        <v>27.394853671</v>
      </c>
      <c r="I5172" s="1">
        <f>IF(本月剩余订单[[#This Row],[月份]]=MONTH(报表日期),1,0)</f>
        <v>1</v>
      </c>
    </row>
    <row r="5173" spans="1:9" x14ac:dyDescent="0.2">
      <c r="A5173" s="1">
        <v>5</v>
      </c>
      <c r="B5173" s="1" t="s">
        <v>20</v>
      </c>
      <c r="C5173" s="1" t="s">
        <v>26</v>
      </c>
      <c r="D5173" s="1">
        <v>1000003169</v>
      </c>
      <c r="E5173" s="1" t="s">
        <v>284</v>
      </c>
      <c r="F5173" s="1" t="s">
        <v>58</v>
      </c>
      <c r="G5173" s="1" t="s">
        <v>73</v>
      </c>
      <c r="H5173" s="10">
        <v>100.014832154</v>
      </c>
      <c r="I5173" s="1">
        <f>IF(本月剩余订单[[#This Row],[月份]]=MONTH(报表日期),1,0)</f>
        <v>1</v>
      </c>
    </row>
    <row r="5174" spans="1:9" x14ac:dyDescent="0.2">
      <c r="A5174" s="1">
        <v>5</v>
      </c>
      <c r="B5174" s="1" t="s">
        <v>20</v>
      </c>
      <c r="C5174" s="1" t="s">
        <v>26</v>
      </c>
      <c r="D5174" s="1">
        <v>1000003169</v>
      </c>
      <c r="E5174" s="1" t="s">
        <v>284</v>
      </c>
      <c r="F5174" s="1" t="s">
        <v>58</v>
      </c>
      <c r="G5174" s="1" t="s">
        <v>73</v>
      </c>
      <c r="H5174" s="10">
        <v>100.014832154</v>
      </c>
      <c r="I5174" s="1">
        <f>IF(本月剩余订单[[#This Row],[月份]]=MONTH(报表日期),1,0)</f>
        <v>1</v>
      </c>
    </row>
    <row r="5175" spans="1:9" x14ac:dyDescent="0.2">
      <c r="A5175" s="1">
        <v>5</v>
      </c>
      <c r="B5175" s="1" t="s">
        <v>20</v>
      </c>
      <c r="C5175" s="1" t="s">
        <v>26</v>
      </c>
      <c r="D5175" s="1">
        <v>1000003169</v>
      </c>
      <c r="E5175" s="1" t="s">
        <v>284</v>
      </c>
      <c r="F5175" s="1" t="s">
        <v>58</v>
      </c>
      <c r="G5175" s="1" t="s">
        <v>73</v>
      </c>
      <c r="H5175" s="10">
        <v>100.014832154</v>
      </c>
      <c r="I5175" s="1">
        <f>IF(本月剩余订单[[#This Row],[月份]]=MONTH(报表日期),1,0)</f>
        <v>1</v>
      </c>
    </row>
    <row r="5176" spans="1:9" x14ac:dyDescent="0.2">
      <c r="A5176" s="1">
        <v>5</v>
      </c>
      <c r="B5176" s="1" t="s">
        <v>20</v>
      </c>
      <c r="C5176" s="1" t="s">
        <v>26</v>
      </c>
      <c r="D5176" s="1">
        <v>1000003169</v>
      </c>
      <c r="E5176" s="1" t="s">
        <v>284</v>
      </c>
      <c r="F5176" s="1" t="s">
        <v>58</v>
      </c>
      <c r="G5176" s="1" t="s">
        <v>73</v>
      </c>
      <c r="H5176" s="10">
        <v>100.014832154</v>
      </c>
      <c r="I5176" s="1">
        <f>IF(本月剩余订单[[#This Row],[月份]]=MONTH(报表日期),1,0)</f>
        <v>1</v>
      </c>
    </row>
    <row r="5177" spans="1:9" x14ac:dyDescent="0.2">
      <c r="A5177" s="1">
        <v>5</v>
      </c>
      <c r="B5177" s="1" t="s">
        <v>20</v>
      </c>
      <c r="C5177" s="1" t="s">
        <v>26</v>
      </c>
      <c r="D5177" s="1">
        <v>1000003169</v>
      </c>
      <c r="E5177" s="1" t="s">
        <v>284</v>
      </c>
      <c r="F5177" s="1" t="s">
        <v>58</v>
      </c>
      <c r="G5177" s="1" t="s">
        <v>73</v>
      </c>
      <c r="H5177" s="10">
        <v>100.014832154</v>
      </c>
      <c r="I5177" s="1">
        <f>IF(本月剩余订单[[#This Row],[月份]]=MONTH(报表日期),1,0)</f>
        <v>1</v>
      </c>
    </row>
    <row r="5178" spans="1:9" x14ac:dyDescent="0.2">
      <c r="A5178" s="1">
        <v>5</v>
      </c>
      <c r="B5178" s="1" t="s">
        <v>19</v>
      </c>
      <c r="C5178" s="1" t="s">
        <v>5</v>
      </c>
      <c r="D5178" s="1">
        <v>1000000273</v>
      </c>
      <c r="E5178" s="1" t="s">
        <v>700</v>
      </c>
      <c r="F5178" s="1" t="s">
        <v>48</v>
      </c>
      <c r="G5178" s="1" t="s">
        <v>87</v>
      </c>
      <c r="H5178" s="10">
        <v>5.6679007600000002</v>
      </c>
      <c r="I5178" s="1">
        <f>IF(本月剩余订单[[#This Row],[月份]]=MONTH(报表日期),1,0)</f>
        <v>1</v>
      </c>
    </row>
    <row r="5179" spans="1:9" x14ac:dyDescent="0.2">
      <c r="A5179" s="1">
        <v>5</v>
      </c>
      <c r="B5179" s="1" t="s">
        <v>19</v>
      </c>
      <c r="C5179" s="1" t="s">
        <v>5</v>
      </c>
      <c r="D5179" s="1">
        <v>1000000273</v>
      </c>
      <c r="E5179" s="1" t="s">
        <v>700</v>
      </c>
      <c r="F5179" s="1" t="s">
        <v>52</v>
      </c>
      <c r="G5179" s="1" t="s">
        <v>84</v>
      </c>
      <c r="H5179" s="10">
        <v>31.881941773000001</v>
      </c>
      <c r="I5179" s="1">
        <f>IF(本月剩余订单[[#This Row],[月份]]=MONTH(报表日期),1,0)</f>
        <v>1</v>
      </c>
    </row>
    <row r="5180" spans="1:9" x14ac:dyDescent="0.2">
      <c r="A5180" s="1">
        <v>5</v>
      </c>
      <c r="B5180" s="1" t="s">
        <v>17</v>
      </c>
      <c r="C5180" s="1" t="s">
        <v>31</v>
      </c>
      <c r="D5180" s="1">
        <v>1000001029</v>
      </c>
      <c r="E5180" s="1" t="s">
        <v>273</v>
      </c>
      <c r="F5180" s="1" t="s">
        <v>52</v>
      </c>
      <c r="G5180" s="1" t="s">
        <v>61</v>
      </c>
      <c r="H5180" s="10">
        <v>55.793398101999998</v>
      </c>
      <c r="I5180" s="1">
        <f>IF(本月剩余订单[[#This Row],[月份]]=MONTH(报表日期),1,0)</f>
        <v>1</v>
      </c>
    </row>
    <row r="5181" spans="1:9" x14ac:dyDescent="0.2">
      <c r="A5181" s="1">
        <v>5</v>
      </c>
      <c r="B5181" s="1" t="s">
        <v>17</v>
      </c>
      <c r="C5181" s="1" t="s">
        <v>31</v>
      </c>
      <c r="D5181" s="1">
        <v>1000001029</v>
      </c>
      <c r="E5181" s="1" t="s">
        <v>273</v>
      </c>
      <c r="F5181" s="1" t="s">
        <v>48</v>
      </c>
      <c r="G5181" s="1" t="s">
        <v>49</v>
      </c>
      <c r="H5181" s="10">
        <v>46.494498419000003</v>
      </c>
      <c r="I5181" s="1">
        <f>IF(本月剩余订单[[#This Row],[月份]]=MONTH(报表日期),1,0)</f>
        <v>1</v>
      </c>
    </row>
    <row r="5182" spans="1:9" x14ac:dyDescent="0.2">
      <c r="A5182" s="1">
        <v>5</v>
      </c>
      <c r="B5182" s="1" t="s">
        <v>18</v>
      </c>
      <c r="C5182" s="1" t="s">
        <v>30</v>
      </c>
      <c r="D5182" s="1">
        <v>1000003183</v>
      </c>
      <c r="E5182" s="1" t="s">
        <v>224</v>
      </c>
      <c r="F5182" s="1" t="s">
        <v>52</v>
      </c>
      <c r="G5182" s="1" t="s">
        <v>62</v>
      </c>
      <c r="H5182" s="10">
        <v>0.49200527399999999</v>
      </c>
      <c r="I5182" s="1">
        <f>IF(本月剩余订单[[#This Row],[月份]]=MONTH(报表日期),1,0)</f>
        <v>1</v>
      </c>
    </row>
    <row r="5183" spans="1:9" x14ac:dyDescent="0.2">
      <c r="A5183" s="1">
        <v>5</v>
      </c>
      <c r="B5183" s="1" t="s">
        <v>18</v>
      </c>
      <c r="C5183" s="1" t="s">
        <v>39</v>
      </c>
      <c r="D5183" s="1">
        <v>1000004234</v>
      </c>
      <c r="E5183" s="1" t="s">
        <v>479</v>
      </c>
      <c r="F5183" s="1" t="s">
        <v>50</v>
      </c>
      <c r="G5183" s="1" t="s">
        <v>51</v>
      </c>
      <c r="H5183" s="10">
        <v>42.509255697</v>
      </c>
      <c r="I5183" s="1">
        <f>IF(本月剩余订单[[#This Row],[月份]]=MONTH(报表日期),1,0)</f>
        <v>1</v>
      </c>
    </row>
    <row r="5184" spans="1:9" x14ac:dyDescent="0.2">
      <c r="A5184" s="1">
        <v>5</v>
      </c>
      <c r="B5184" s="1" t="s">
        <v>18</v>
      </c>
      <c r="C5184" s="1" t="s">
        <v>39</v>
      </c>
      <c r="D5184" s="1">
        <v>1000004234</v>
      </c>
      <c r="E5184" s="1" t="s">
        <v>479</v>
      </c>
      <c r="F5184" s="1" t="s">
        <v>50</v>
      </c>
      <c r="G5184" s="1" t="s">
        <v>51</v>
      </c>
      <c r="H5184" s="10">
        <v>31.881941773000001</v>
      </c>
      <c r="I5184" s="1">
        <f>IF(本月剩余订单[[#This Row],[月份]]=MONTH(报表日期),1,0)</f>
        <v>1</v>
      </c>
    </row>
    <row r="5185" spans="1:9" x14ac:dyDescent="0.2">
      <c r="A5185" s="1">
        <v>5</v>
      </c>
      <c r="B5185" s="1" t="s">
        <v>18</v>
      </c>
      <c r="C5185" s="1" t="s">
        <v>39</v>
      </c>
      <c r="D5185" s="1">
        <v>1000004234</v>
      </c>
      <c r="E5185" s="1" t="s">
        <v>479</v>
      </c>
      <c r="F5185" s="1" t="s">
        <v>44</v>
      </c>
      <c r="G5185" s="1" t="s">
        <v>70</v>
      </c>
      <c r="H5185" s="10">
        <v>9.4465012660000003</v>
      </c>
      <c r="I5185" s="1">
        <f>IF(本月剩余订单[[#This Row],[月份]]=MONTH(报表日期),1,0)</f>
        <v>1</v>
      </c>
    </row>
    <row r="5186" spans="1:9" x14ac:dyDescent="0.2">
      <c r="A5186" s="1">
        <v>5</v>
      </c>
      <c r="B5186" s="1" t="s">
        <v>18</v>
      </c>
      <c r="C5186" s="1" t="s">
        <v>39</v>
      </c>
      <c r="D5186" s="1">
        <v>1000004234</v>
      </c>
      <c r="E5186" s="1" t="s">
        <v>479</v>
      </c>
      <c r="F5186" s="1" t="s">
        <v>48</v>
      </c>
      <c r="G5186" s="1" t="s">
        <v>80</v>
      </c>
      <c r="H5186" s="10">
        <v>34.763042658000003</v>
      </c>
      <c r="I5186" s="1">
        <f>IF(本月剩余订单[[#This Row],[月份]]=MONTH(报表日期),1,0)</f>
        <v>1</v>
      </c>
    </row>
    <row r="5187" spans="1:9" x14ac:dyDescent="0.2">
      <c r="A5187" s="1">
        <v>5</v>
      </c>
      <c r="B5187" s="1" t="s">
        <v>21</v>
      </c>
      <c r="C5187" s="1" t="s">
        <v>33</v>
      </c>
      <c r="D5187" s="1">
        <v>1000000975</v>
      </c>
      <c r="E5187" s="1" t="s">
        <v>772</v>
      </c>
      <c r="F5187" s="1" t="s">
        <v>48</v>
      </c>
      <c r="G5187" s="1" t="s">
        <v>87</v>
      </c>
      <c r="H5187" s="10">
        <v>62.346908356</v>
      </c>
      <c r="I5187" s="1">
        <f>IF(本月剩余订单[[#This Row],[月份]]=MONTH(报表日期),1,0)</f>
        <v>1</v>
      </c>
    </row>
    <row r="5188" spans="1:9" x14ac:dyDescent="0.2">
      <c r="A5188" s="1">
        <v>5</v>
      </c>
      <c r="B5188" s="1" t="s">
        <v>18</v>
      </c>
      <c r="C5188" s="1" t="s">
        <v>39</v>
      </c>
      <c r="D5188" s="1">
        <v>1000003955</v>
      </c>
      <c r="E5188" s="1" t="s">
        <v>297</v>
      </c>
      <c r="F5188" s="1" t="s">
        <v>48</v>
      </c>
      <c r="G5188" s="1" t="s">
        <v>80</v>
      </c>
      <c r="H5188" s="10">
        <v>4.3452265800000003</v>
      </c>
      <c r="I5188" s="1">
        <f>IF(本月剩余订单[[#This Row],[月份]]=MONTH(报表日期),1,0)</f>
        <v>1</v>
      </c>
    </row>
    <row r="5189" spans="1:9" x14ac:dyDescent="0.2">
      <c r="A5189" s="1">
        <v>5</v>
      </c>
      <c r="B5189" s="1" t="s">
        <v>19</v>
      </c>
      <c r="C5189" s="1" t="s">
        <v>5</v>
      </c>
      <c r="D5189" s="1">
        <v>1000003730</v>
      </c>
      <c r="E5189" s="1" t="s">
        <v>260</v>
      </c>
      <c r="F5189" s="1" t="s">
        <v>52</v>
      </c>
      <c r="G5189" s="1" t="s">
        <v>61</v>
      </c>
      <c r="H5189" s="10">
        <v>37.992647279000003</v>
      </c>
      <c r="I5189" s="1">
        <f>IF(本月剩余订单[[#This Row],[月份]]=MONTH(报表日期),1,0)</f>
        <v>1</v>
      </c>
    </row>
    <row r="5190" spans="1:9" x14ac:dyDescent="0.2">
      <c r="A5190" s="1">
        <v>5</v>
      </c>
      <c r="B5190" s="1" t="s">
        <v>18</v>
      </c>
      <c r="C5190" s="1" t="s">
        <v>39</v>
      </c>
      <c r="D5190" s="1">
        <v>1000003955</v>
      </c>
      <c r="E5190" s="1" t="s">
        <v>297</v>
      </c>
      <c r="F5190" s="1" t="s">
        <v>52</v>
      </c>
      <c r="G5190" s="1" t="s">
        <v>62</v>
      </c>
      <c r="H5190" s="10">
        <v>2.361625316</v>
      </c>
      <c r="I5190" s="1">
        <f>IF(本月剩余订单[[#This Row],[月份]]=MONTH(报表日期),1,0)</f>
        <v>1</v>
      </c>
    </row>
    <row r="5191" spans="1:9" x14ac:dyDescent="0.2">
      <c r="A5191" s="1">
        <v>5</v>
      </c>
      <c r="B5191" s="1" t="s">
        <v>18</v>
      </c>
      <c r="C5191" s="1" t="s">
        <v>39</v>
      </c>
      <c r="D5191" s="1">
        <v>1000003955</v>
      </c>
      <c r="E5191" s="1" t="s">
        <v>297</v>
      </c>
      <c r="F5191" s="1" t="s">
        <v>50</v>
      </c>
      <c r="G5191" s="1" t="s">
        <v>51</v>
      </c>
      <c r="H5191" s="10">
        <v>5.3136569619999996</v>
      </c>
      <c r="I5191" s="1">
        <f>IF(本月剩余订单[[#This Row],[月份]]=MONTH(报表日期),1,0)</f>
        <v>1</v>
      </c>
    </row>
    <row r="5192" spans="1:9" x14ac:dyDescent="0.2">
      <c r="A5192" s="1">
        <v>5</v>
      </c>
      <c r="B5192" s="1" t="s">
        <v>16</v>
      </c>
      <c r="C5192" s="1" t="s">
        <v>1</v>
      </c>
      <c r="D5192" s="1">
        <v>1000003230</v>
      </c>
      <c r="E5192" s="1" t="s">
        <v>882</v>
      </c>
      <c r="F5192" s="1" t="s">
        <v>46</v>
      </c>
      <c r="G5192" s="1" t="s">
        <v>47</v>
      </c>
      <c r="H5192" s="10">
        <v>38.352631137000003</v>
      </c>
      <c r="I5192" s="1">
        <f>IF(本月剩余订单[[#This Row],[月份]]=MONTH(报表日期),1,0)</f>
        <v>1</v>
      </c>
    </row>
    <row r="5193" spans="1:9" x14ac:dyDescent="0.2">
      <c r="A5193" s="1">
        <v>5</v>
      </c>
      <c r="B5193" s="1" t="s">
        <v>21</v>
      </c>
      <c r="C5193" s="1" t="s">
        <v>33</v>
      </c>
      <c r="D5193" s="1">
        <v>1000000975</v>
      </c>
      <c r="E5193" s="1" t="s">
        <v>772</v>
      </c>
      <c r="F5193" s="1" t="s">
        <v>48</v>
      </c>
      <c r="G5193" s="1" t="s">
        <v>87</v>
      </c>
      <c r="H5193" s="10">
        <v>62.346908356</v>
      </c>
      <c r="I5193" s="1">
        <f>IF(本月剩余订单[[#This Row],[月份]]=MONTH(报表日期),1,0)</f>
        <v>1</v>
      </c>
    </row>
    <row r="5194" spans="1:9" x14ac:dyDescent="0.2">
      <c r="A5194" s="1">
        <v>5</v>
      </c>
      <c r="B5194" s="1" t="s">
        <v>35</v>
      </c>
      <c r="C5194" s="1" t="s">
        <v>32</v>
      </c>
      <c r="D5194" s="1">
        <v>1000000104</v>
      </c>
      <c r="E5194" s="1" t="s">
        <v>883</v>
      </c>
      <c r="F5194" s="1" t="s">
        <v>44</v>
      </c>
      <c r="G5194" s="1" t="s">
        <v>55</v>
      </c>
      <c r="H5194" s="10">
        <v>11.808126582</v>
      </c>
      <c r="I5194" s="1">
        <f>IF(本月剩余订单[[#This Row],[月份]]=MONTH(报表日期),1,0)</f>
        <v>1</v>
      </c>
    </row>
    <row r="5195" spans="1:9" x14ac:dyDescent="0.2">
      <c r="A5195" s="1">
        <v>5</v>
      </c>
      <c r="B5195" s="1" t="s">
        <v>23</v>
      </c>
      <c r="C5195" s="1" t="s">
        <v>37</v>
      </c>
      <c r="D5195" s="1">
        <v>1000001738</v>
      </c>
      <c r="E5195" s="1" t="s">
        <v>884</v>
      </c>
      <c r="F5195" s="1" t="s">
        <v>58</v>
      </c>
      <c r="G5195" s="1" t="s">
        <v>65</v>
      </c>
      <c r="H5195" s="10">
        <v>10.627313923999999</v>
      </c>
      <c r="I5195" s="1">
        <f>IF(本月剩余订单[[#This Row],[月份]]=MONTH(报表日期),1,0)</f>
        <v>1</v>
      </c>
    </row>
    <row r="5196" spans="1:9" x14ac:dyDescent="0.2">
      <c r="A5196" s="1">
        <v>5</v>
      </c>
      <c r="B5196" s="1" t="s">
        <v>23</v>
      </c>
      <c r="C5196" s="1" t="s">
        <v>37</v>
      </c>
      <c r="D5196" s="1">
        <v>1000001738</v>
      </c>
      <c r="E5196" s="1" t="s">
        <v>884</v>
      </c>
      <c r="F5196" s="1" t="s">
        <v>52</v>
      </c>
      <c r="G5196" s="1" t="s">
        <v>85</v>
      </c>
      <c r="H5196" s="10">
        <v>31.881941773000001</v>
      </c>
      <c r="I5196" s="1">
        <f>IF(本月剩余订单[[#This Row],[月份]]=MONTH(报表日期),1,0)</f>
        <v>1</v>
      </c>
    </row>
    <row r="5197" spans="1:9" x14ac:dyDescent="0.2">
      <c r="A5197" s="1">
        <v>5</v>
      </c>
      <c r="B5197" s="1" t="s">
        <v>22</v>
      </c>
      <c r="C5197" s="1" t="s">
        <v>24</v>
      </c>
      <c r="D5197" s="1">
        <v>1000001777</v>
      </c>
      <c r="E5197" s="1" t="s">
        <v>199</v>
      </c>
      <c r="F5197" s="1" t="s">
        <v>48</v>
      </c>
      <c r="G5197" s="1" t="s">
        <v>80</v>
      </c>
      <c r="H5197" s="10">
        <v>34.763042658000003</v>
      </c>
      <c r="I5197" s="1">
        <f>IF(本月剩余订单[[#This Row],[月份]]=MONTH(报表日期),1,0)</f>
        <v>1</v>
      </c>
    </row>
    <row r="5198" spans="1:9" x14ac:dyDescent="0.2">
      <c r="A5198" s="1">
        <v>5</v>
      </c>
      <c r="B5198" s="1" t="s">
        <v>18</v>
      </c>
      <c r="C5198" s="1" t="s">
        <v>39</v>
      </c>
      <c r="D5198" s="1">
        <v>1000003955</v>
      </c>
      <c r="E5198" s="1" t="s">
        <v>297</v>
      </c>
      <c r="F5198" s="1" t="s">
        <v>50</v>
      </c>
      <c r="G5198" s="1" t="s">
        <v>51</v>
      </c>
      <c r="H5198" s="10">
        <v>5.3136569619999996</v>
      </c>
      <c r="I5198" s="1">
        <f>IF(本月剩余订单[[#This Row],[月份]]=MONTH(报表日期),1,0)</f>
        <v>1</v>
      </c>
    </row>
    <row r="5199" spans="1:9" x14ac:dyDescent="0.2">
      <c r="A5199" s="1">
        <v>5</v>
      </c>
      <c r="B5199" s="1" t="s">
        <v>18</v>
      </c>
      <c r="C5199" s="1" t="s">
        <v>4</v>
      </c>
      <c r="D5199" s="1">
        <v>1000001719</v>
      </c>
      <c r="E5199" s="1" t="s">
        <v>885</v>
      </c>
      <c r="F5199" s="1" t="s">
        <v>50</v>
      </c>
      <c r="G5199" s="1" t="s">
        <v>51</v>
      </c>
      <c r="H5199" s="10">
        <v>21.254627847999998</v>
      </c>
      <c r="I5199" s="1">
        <f>IF(本月剩余订单[[#This Row],[月份]]=MONTH(报表日期),1,0)</f>
        <v>1</v>
      </c>
    </row>
    <row r="5200" spans="1:9" x14ac:dyDescent="0.2">
      <c r="A5200" s="1">
        <v>5</v>
      </c>
      <c r="B5200" s="1" t="s">
        <v>18</v>
      </c>
      <c r="C5200" s="1" t="s">
        <v>4</v>
      </c>
      <c r="D5200" s="1">
        <v>1000001719</v>
      </c>
      <c r="E5200" s="1" t="s">
        <v>885</v>
      </c>
      <c r="F5200" s="1" t="s">
        <v>50</v>
      </c>
      <c r="G5200" s="1" t="s">
        <v>69</v>
      </c>
      <c r="H5200" s="10">
        <v>21.915964936999998</v>
      </c>
      <c r="I5200" s="1">
        <f>IF(本月剩余订单[[#This Row],[月份]]=MONTH(报表日期),1,0)</f>
        <v>1</v>
      </c>
    </row>
    <row r="5201" spans="1:9" x14ac:dyDescent="0.2">
      <c r="A5201" s="1">
        <v>5</v>
      </c>
      <c r="B5201" s="1" t="s">
        <v>16</v>
      </c>
      <c r="C5201" s="1" t="s">
        <v>2</v>
      </c>
      <c r="D5201" s="1">
        <v>1000003956</v>
      </c>
      <c r="E5201" s="1" t="s">
        <v>657</v>
      </c>
      <c r="F5201" s="1" t="s">
        <v>52</v>
      </c>
      <c r="G5201" s="1" t="s">
        <v>61</v>
      </c>
      <c r="H5201" s="10">
        <v>46.494498419000003</v>
      </c>
      <c r="I5201" s="1">
        <f>IF(本月剩余订单[[#This Row],[月份]]=MONTH(报表日期),1,0)</f>
        <v>1</v>
      </c>
    </row>
    <row r="5202" spans="1:9" x14ac:dyDescent="0.2">
      <c r="A5202" s="1">
        <v>5</v>
      </c>
      <c r="B5202" s="1" t="s">
        <v>22</v>
      </c>
      <c r="C5202" s="1" t="s">
        <v>24</v>
      </c>
      <c r="D5202" s="1">
        <v>1000001777</v>
      </c>
      <c r="E5202" s="1" t="s">
        <v>199</v>
      </c>
      <c r="F5202" s="1" t="s">
        <v>58</v>
      </c>
      <c r="G5202" s="1" t="s">
        <v>76</v>
      </c>
      <c r="H5202" s="10">
        <v>2.4600263710000001</v>
      </c>
      <c r="I5202" s="1">
        <f>IF(本月剩余订单[[#This Row],[月份]]=MONTH(报表日期),1,0)</f>
        <v>1</v>
      </c>
    </row>
    <row r="5203" spans="1:9" x14ac:dyDescent="0.2">
      <c r="A5203" s="1">
        <v>5</v>
      </c>
      <c r="B5203" s="1" t="s">
        <v>22</v>
      </c>
      <c r="C5203" s="1" t="s">
        <v>24</v>
      </c>
      <c r="D5203" s="1">
        <v>1000001777</v>
      </c>
      <c r="E5203" s="1" t="s">
        <v>199</v>
      </c>
      <c r="F5203" s="1" t="s">
        <v>56</v>
      </c>
      <c r="G5203" s="1" t="s">
        <v>66</v>
      </c>
      <c r="H5203" s="10">
        <v>0.98401054899999996</v>
      </c>
      <c r="I5203" s="1">
        <f>IF(本月剩余订单[[#This Row],[月份]]=MONTH(报表日期),1,0)</f>
        <v>1</v>
      </c>
    </row>
    <row r="5204" spans="1:9" x14ac:dyDescent="0.2">
      <c r="A5204" s="1">
        <v>5</v>
      </c>
      <c r="B5204" s="1" t="s">
        <v>22</v>
      </c>
      <c r="C5204" s="1" t="s">
        <v>24</v>
      </c>
      <c r="D5204" s="1">
        <v>1000001777</v>
      </c>
      <c r="E5204" s="1" t="s">
        <v>199</v>
      </c>
      <c r="F5204" s="1" t="s">
        <v>50</v>
      </c>
      <c r="G5204" s="1" t="s">
        <v>69</v>
      </c>
      <c r="H5204" s="10">
        <v>11.808126582</v>
      </c>
      <c r="I5204" s="1">
        <f>IF(本月剩余订单[[#This Row],[月份]]=MONTH(报表日期),1,0)</f>
        <v>1</v>
      </c>
    </row>
    <row r="5205" spans="1:9" x14ac:dyDescent="0.2">
      <c r="A5205" s="1">
        <v>5</v>
      </c>
      <c r="B5205" s="1" t="s">
        <v>19</v>
      </c>
      <c r="C5205" s="1" t="s">
        <v>36</v>
      </c>
      <c r="D5205" s="1">
        <v>1000004208</v>
      </c>
      <c r="E5205" s="1" t="s">
        <v>886</v>
      </c>
      <c r="F5205" s="1" t="s">
        <v>50</v>
      </c>
      <c r="G5205" s="1" t="s">
        <v>74</v>
      </c>
      <c r="H5205" s="10">
        <v>34.538770253999999</v>
      </c>
      <c r="I5205" s="1">
        <f>IF(本月剩余订单[[#This Row],[月份]]=MONTH(报表日期),1,0)</f>
        <v>1</v>
      </c>
    </row>
    <row r="5206" spans="1:9" x14ac:dyDescent="0.2">
      <c r="A5206" s="1">
        <v>5</v>
      </c>
      <c r="B5206" s="1" t="s">
        <v>19</v>
      </c>
      <c r="C5206" s="1" t="s">
        <v>36</v>
      </c>
      <c r="D5206" s="1">
        <v>1000004208</v>
      </c>
      <c r="E5206" s="1" t="s">
        <v>886</v>
      </c>
      <c r="F5206" s="1" t="s">
        <v>50</v>
      </c>
      <c r="G5206" s="1" t="s">
        <v>51</v>
      </c>
      <c r="H5206" s="10">
        <v>7.9704854430000003</v>
      </c>
      <c r="I5206" s="1">
        <f>IF(本月剩余订单[[#This Row],[月份]]=MONTH(报表日期),1,0)</f>
        <v>1</v>
      </c>
    </row>
    <row r="5207" spans="1:9" x14ac:dyDescent="0.2">
      <c r="A5207" s="1">
        <v>5</v>
      </c>
      <c r="B5207" s="1" t="s">
        <v>17</v>
      </c>
      <c r="C5207" s="1" t="s">
        <v>13</v>
      </c>
      <c r="D5207" s="1">
        <v>1000003930</v>
      </c>
      <c r="E5207" s="1" t="s">
        <v>196</v>
      </c>
      <c r="F5207" s="1" t="s">
        <v>50</v>
      </c>
      <c r="G5207" s="1" t="s">
        <v>69</v>
      </c>
      <c r="H5207" s="10">
        <v>32.873742403999998</v>
      </c>
      <c r="I5207" s="1">
        <f>IF(本月剩余订单[[#This Row],[月份]]=MONTH(报表日期),1,0)</f>
        <v>1</v>
      </c>
    </row>
    <row r="5208" spans="1:9" x14ac:dyDescent="0.2">
      <c r="A5208" s="1">
        <v>5</v>
      </c>
      <c r="B5208" s="1" t="s">
        <v>21</v>
      </c>
      <c r="C5208" s="1" t="s">
        <v>33</v>
      </c>
      <c r="D5208" s="1">
        <v>1000001668</v>
      </c>
      <c r="E5208" s="1" t="s">
        <v>887</v>
      </c>
      <c r="F5208" s="1" t="s">
        <v>50</v>
      </c>
      <c r="G5208" s="1" t="s">
        <v>51</v>
      </c>
      <c r="H5208" s="10">
        <v>26.568284811000002</v>
      </c>
      <c r="I5208" s="1">
        <f>IF(本月剩余订单[[#This Row],[月份]]=MONTH(报表日期),1,0)</f>
        <v>1</v>
      </c>
    </row>
    <row r="5209" spans="1:9" x14ac:dyDescent="0.2">
      <c r="A5209" s="1">
        <v>5</v>
      </c>
      <c r="B5209" s="1" t="s">
        <v>21</v>
      </c>
      <c r="C5209" s="1" t="s">
        <v>33</v>
      </c>
      <c r="D5209" s="1">
        <v>1000001668</v>
      </c>
      <c r="E5209" s="1" t="s">
        <v>887</v>
      </c>
      <c r="F5209" s="1" t="s">
        <v>50</v>
      </c>
      <c r="G5209" s="1" t="s">
        <v>69</v>
      </c>
      <c r="H5209" s="10">
        <v>16.437076204</v>
      </c>
      <c r="I5209" s="1">
        <f>IF(本月剩余订单[[#This Row],[月份]]=MONTH(报表日期),1,0)</f>
        <v>1</v>
      </c>
    </row>
    <row r="5210" spans="1:9" x14ac:dyDescent="0.2">
      <c r="A5210" s="1">
        <v>5</v>
      </c>
      <c r="B5210" s="1" t="s">
        <v>20</v>
      </c>
      <c r="C5210" s="1" t="s">
        <v>26</v>
      </c>
      <c r="D5210" s="1">
        <v>1000000186</v>
      </c>
      <c r="E5210" s="1" t="s">
        <v>888</v>
      </c>
      <c r="F5210" s="1" t="s">
        <v>46</v>
      </c>
      <c r="G5210" s="1" t="s">
        <v>47</v>
      </c>
      <c r="H5210" s="10">
        <v>15.153762448</v>
      </c>
      <c r="I5210" s="1">
        <f>IF(本月剩余订单[[#This Row],[月份]]=MONTH(报表日期),1,0)</f>
        <v>1</v>
      </c>
    </row>
    <row r="5211" spans="1:9" x14ac:dyDescent="0.2">
      <c r="A5211" s="1">
        <v>5</v>
      </c>
      <c r="B5211" s="1" t="s">
        <v>20</v>
      </c>
      <c r="C5211" s="1" t="s">
        <v>26</v>
      </c>
      <c r="D5211" s="1">
        <v>1000000186</v>
      </c>
      <c r="E5211" s="1" t="s">
        <v>888</v>
      </c>
      <c r="F5211" s="1" t="s">
        <v>52</v>
      </c>
      <c r="G5211" s="1" t="s">
        <v>75</v>
      </c>
      <c r="H5211" s="10">
        <v>19.562129705</v>
      </c>
      <c r="I5211" s="1">
        <f>IF(本月剩余订单[[#This Row],[月份]]=MONTH(报表日期),1,0)</f>
        <v>1</v>
      </c>
    </row>
    <row r="5212" spans="1:9" x14ac:dyDescent="0.2">
      <c r="A5212" s="1">
        <v>5</v>
      </c>
      <c r="B5212" s="1" t="s">
        <v>19</v>
      </c>
      <c r="C5212" s="1" t="s">
        <v>14</v>
      </c>
      <c r="D5212" s="1">
        <v>1000001832</v>
      </c>
      <c r="E5212" s="1" t="s">
        <v>704</v>
      </c>
      <c r="F5212" s="1" t="s">
        <v>50</v>
      </c>
      <c r="G5212" s="1" t="s">
        <v>51</v>
      </c>
      <c r="H5212" s="10">
        <v>42.509255697</v>
      </c>
      <c r="I5212" s="1">
        <f>IF(本月剩余订单[[#This Row],[月份]]=MONTH(报表日期),1,0)</f>
        <v>1</v>
      </c>
    </row>
    <row r="5213" spans="1:9" x14ac:dyDescent="0.2">
      <c r="A5213" s="1">
        <v>5</v>
      </c>
      <c r="B5213" s="1" t="s">
        <v>23</v>
      </c>
      <c r="C5213" s="1" t="s">
        <v>37</v>
      </c>
      <c r="D5213" s="1">
        <v>1000002405</v>
      </c>
      <c r="E5213" s="1" t="s">
        <v>889</v>
      </c>
      <c r="F5213" s="1" t="s">
        <v>50</v>
      </c>
      <c r="G5213" s="1" t="s">
        <v>69</v>
      </c>
      <c r="H5213" s="10">
        <v>43.831929875999997</v>
      </c>
      <c r="I5213" s="1">
        <f>IF(本月剩余订单[[#This Row],[月份]]=MONTH(报表日期),1,0)</f>
        <v>1</v>
      </c>
    </row>
    <row r="5214" spans="1:9" x14ac:dyDescent="0.2">
      <c r="A5214" s="1">
        <v>5</v>
      </c>
      <c r="B5214" s="1" t="s">
        <v>22</v>
      </c>
      <c r="C5214" s="1" t="s">
        <v>24</v>
      </c>
      <c r="D5214" s="1">
        <v>1000002386</v>
      </c>
      <c r="E5214" s="1" t="s">
        <v>890</v>
      </c>
      <c r="F5214" s="1" t="s">
        <v>50</v>
      </c>
      <c r="G5214" s="1" t="s">
        <v>69</v>
      </c>
      <c r="H5214" s="10">
        <v>2.7396493689999999</v>
      </c>
      <c r="I5214" s="1">
        <f>IF(本月剩余订单[[#This Row],[月份]]=MONTH(报表日期),1,0)</f>
        <v>1</v>
      </c>
    </row>
    <row r="5215" spans="1:9" x14ac:dyDescent="0.2">
      <c r="A5215" s="1">
        <v>5</v>
      </c>
      <c r="B5215" s="1" t="s">
        <v>22</v>
      </c>
      <c r="C5215" s="1" t="s">
        <v>24</v>
      </c>
      <c r="D5215" s="1">
        <v>1000002386</v>
      </c>
      <c r="E5215" s="1" t="s">
        <v>890</v>
      </c>
      <c r="F5215" s="1" t="s">
        <v>50</v>
      </c>
      <c r="G5215" s="1" t="s">
        <v>51</v>
      </c>
      <c r="H5215" s="10">
        <v>23.91145633</v>
      </c>
      <c r="I5215" s="1">
        <f>IF(本月剩余订单[[#This Row],[月份]]=MONTH(报表日期),1,0)</f>
        <v>1</v>
      </c>
    </row>
    <row r="5216" spans="1:9" x14ac:dyDescent="0.2">
      <c r="A5216" s="1">
        <v>5</v>
      </c>
      <c r="B5216" s="1" t="s">
        <v>22</v>
      </c>
      <c r="C5216" s="1" t="s">
        <v>24</v>
      </c>
      <c r="D5216" s="1">
        <v>1000002386</v>
      </c>
      <c r="E5216" s="1" t="s">
        <v>890</v>
      </c>
      <c r="F5216" s="1" t="s">
        <v>58</v>
      </c>
      <c r="G5216" s="1" t="s">
        <v>65</v>
      </c>
      <c r="H5216" s="10">
        <v>15.940970886000001</v>
      </c>
      <c r="I5216" s="1">
        <f>IF(本月剩余订单[[#This Row],[月份]]=MONTH(报表日期),1,0)</f>
        <v>1</v>
      </c>
    </row>
    <row r="5217" spans="1:9" x14ac:dyDescent="0.2">
      <c r="A5217" s="1">
        <v>5</v>
      </c>
      <c r="B5217" s="1" t="s">
        <v>20</v>
      </c>
      <c r="C5217" s="1" t="s">
        <v>29</v>
      </c>
      <c r="D5217" s="1">
        <v>1000003931</v>
      </c>
      <c r="E5217" s="1" t="s">
        <v>660</v>
      </c>
      <c r="F5217" s="1" t="s">
        <v>48</v>
      </c>
      <c r="G5217" s="1" t="s">
        <v>80</v>
      </c>
      <c r="H5217" s="10">
        <v>2.1726132900000001</v>
      </c>
      <c r="I5217" s="1">
        <f>IF(本月剩余订单[[#This Row],[月份]]=MONTH(报表日期),1,0)</f>
        <v>1</v>
      </c>
    </row>
    <row r="5218" spans="1:9" x14ac:dyDescent="0.2">
      <c r="A5218" s="1">
        <v>5</v>
      </c>
      <c r="B5218" s="1" t="s">
        <v>20</v>
      </c>
      <c r="C5218" s="1" t="s">
        <v>29</v>
      </c>
      <c r="D5218" s="1">
        <v>1000003931</v>
      </c>
      <c r="E5218" s="1" t="s">
        <v>660</v>
      </c>
      <c r="F5218" s="1" t="s">
        <v>48</v>
      </c>
      <c r="G5218" s="1" t="s">
        <v>86</v>
      </c>
      <c r="H5218" s="10">
        <v>2.6568284809999998</v>
      </c>
      <c r="I5218" s="1">
        <f>IF(本月剩余订单[[#This Row],[月份]]=MONTH(报表日期),1,0)</f>
        <v>1</v>
      </c>
    </row>
    <row r="5219" spans="1:9" x14ac:dyDescent="0.2">
      <c r="A5219" s="1">
        <v>5</v>
      </c>
      <c r="B5219" s="1" t="s">
        <v>19</v>
      </c>
      <c r="C5219" s="1" t="s">
        <v>14</v>
      </c>
      <c r="D5219" s="1">
        <v>1000003467</v>
      </c>
      <c r="E5219" s="1" t="s">
        <v>168</v>
      </c>
      <c r="F5219" s="1" t="s">
        <v>50</v>
      </c>
      <c r="G5219" s="1" t="s">
        <v>51</v>
      </c>
      <c r="H5219" s="10">
        <v>5.3136569619999996</v>
      </c>
      <c r="I5219" s="1">
        <f>IF(本月剩余订单[[#This Row],[月份]]=MONTH(报表日期),1,0)</f>
        <v>1</v>
      </c>
    </row>
    <row r="5220" spans="1:9" x14ac:dyDescent="0.2">
      <c r="A5220" s="1">
        <v>5</v>
      </c>
      <c r="B5220" s="1" t="s">
        <v>19</v>
      </c>
      <c r="C5220" s="1" t="s">
        <v>14</v>
      </c>
      <c r="D5220" s="1">
        <v>1000003467</v>
      </c>
      <c r="E5220" s="1" t="s">
        <v>168</v>
      </c>
      <c r="F5220" s="1" t="s">
        <v>50</v>
      </c>
      <c r="G5220" s="1" t="s">
        <v>69</v>
      </c>
      <c r="H5220" s="10">
        <v>38.352631137000003</v>
      </c>
      <c r="I5220" s="1">
        <f>IF(本月剩余订单[[#This Row],[月份]]=MONTH(报表日期),1,0)</f>
        <v>1</v>
      </c>
    </row>
    <row r="5221" spans="1:9" x14ac:dyDescent="0.2">
      <c r="A5221" s="1">
        <v>5</v>
      </c>
      <c r="B5221" s="1" t="s">
        <v>20</v>
      </c>
      <c r="C5221" s="1" t="s">
        <v>6</v>
      </c>
      <c r="D5221" s="1">
        <v>1000002362</v>
      </c>
      <c r="E5221" s="1" t="s">
        <v>880</v>
      </c>
      <c r="F5221" s="1" t="s">
        <v>50</v>
      </c>
      <c r="G5221" s="1" t="s">
        <v>51</v>
      </c>
      <c r="H5221" s="10">
        <v>34.538770253999999</v>
      </c>
      <c r="I5221" s="1">
        <f>IF(本月剩余订单[[#This Row],[月份]]=MONTH(报表日期),1,0)</f>
        <v>1</v>
      </c>
    </row>
    <row r="5222" spans="1:9" x14ac:dyDescent="0.2">
      <c r="A5222" s="1">
        <v>5</v>
      </c>
      <c r="B5222" s="1" t="s">
        <v>20</v>
      </c>
      <c r="C5222" s="1" t="s">
        <v>6</v>
      </c>
      <c r="D5222" s="1">
        <v>1000002362</v>
      </c>
      <c r="E5222" s="1" t="s">
        <v>880</v>
      </c>
      <c r="F5222" s="1" t="s">
        <v>48</v>
      </c>
      <c r="G5222" s="1" t="s">
        <v>49</v>
      </c>
      <c r="H5222" s="10">
        <v>13.948349525999999</v>
      </c>
      <c r="I5222" s="1">
        <f>IF(本月剩余订单[[#This Row],[月份]]=MONTH(报表日期),1,0)</f>
        <v>1</v>
      </c>
    </row>
    <row r="5223" spans="1:9" x14ac:dyDescent="0.2">
      <c r="A5223" s="1">
        <v>5</v>
      </c>
      <c r="B5223" s="1" t="s">
        <v>18</v>
      </c>
      <c r="C5223" s="1" t="s">
        <v>30</v>
      </c>
      <c r="D5223" s="1">
        <v>1000003183</v>
      </c>
      <c r="E5223" s="1" t="s">
        <v>224</v>
      </c>
      <c r="F5223" s="1" t="s">
        <v>48</v>
      </c>
      <c r="G5223" s="1" t="s">
        <v>80</v>
      </c>
      <c r="H5223" s="10">
        <v>4.3452265800000003</v>
      </c>
      <c r="I5223" s="1">
        <f>IF(本月剩余订单[[#This Row],[月份]]=MONTH(报表日期),1,0)</f>
        <v>1</v>
      </c>
    </row>
    <row r="5224" spans="1:9" x14ac:dyDescent="0.2">
      <c r="A5224" s="1">
        <v>5</v>
      </c>
      <c r="B5224" s="1" t="s">
        <v>19</v>
      </c>
      <c r="C5224" s="1" t="s">
        <v>14</v>
      </c>
      <c r="D5224" s="1">
        <v>1000001411</v>
      </c>
      <c r="E5224" s="1" t="s">
        <v>891</v>
      </c>
      <c r="F5224" s="1" t="s">
        <v>50</v>
      </c>
      <c r="G5224" s="1" t="s">
        <v>51</v>
      </c>
      <c r="H5224" s="10">
        <v>15.940970886000001</v>
      </c>
      <c r="I5224" s="1">
        <f>IF(本月剩余订单[[#This Row],[月份]]=MONTH(报表日期),1,0)</f>
        <v>1</v>
      </c>
    </row>
    <row r="5225" spans="1:9" x14ac:dyDescent="0.2">
      <c r="A5225" s="1">
        <v>5</v>
      </c>
      <c r="B5225" s="1" t="s">
        <v>19</v>
      </c>
      <c r="C5225" s="1" t="s">
        <v>14</v>
      </c>
      <c r="D5225" s="1">
        <v>1000001411</v>
      </c>
      <c r="E5225" s="1" t="s">
        <v>891</v>
      </c>
      <c r="F5225" s="1" t="s">
        <v>50</v>
      </c>
      <c r="G5225" s="1" t="s">
        <v>69</v>
      </c>
      <c r="H5225" s="10">
        <v>27.394853671</v>
      </c>
      <c r="I5225" s="1">
        <f>IF(本月剩余订单[[#This Row],[月份]]=MONTH(报表日期),1,0)</f>
        <v>1</v>
      </c>
    </row>
    <row r="5226" spans="1:9" x14ac:dyDescent="0.2">
      <c r="A5226" s="1">
        <v>5</v>
      </c>
      <c r="B5226" s="1" t="s">
        <v>18</v>
      </c>
      <c r="C5226" s="1" t="s">
        <v>30</v>
      </c>
      <c r="D5226" s="1">
        <v>1000003183</v>
      </c>
      <c r="E5226" s="1" t="s">
        <v>224</v>
      </c>
      <c r="F5226" s="1" t="s">
        <v>48</v>
      </c>
      <c r="G5226" s="1" t="s">
        <v>80</v>
      </c>
      <c r="H5226" s="10">
        <v>2.1726132900000001</v>
      </c>
      <c r="I5226" s="1">
        <f>IF(本月剩余订单[[#This Row],[月份]]=MONTH(报表日期),1,0)</f>
        <v>1</v>
      </c>
    </row>
    <row r="5227" spans="1:9" x14ac:dyDescent="0.2">
      <c r="A5227" s="1">
        <v>5</v>
      </c>
      <c r="B5227" s="1" t="s">
        <v>18</v>
      </c>
      <c r="C5227" s="1" t="s">
        <v>30</v>
      </c>
      <c r="D5227" s="1">
        <v>1000003474</v>
      </c>
      <c r="E5227" s="1" t="s">
        <v>892</v>
      </c>
      <c r="F5227" s="1" t="s">
        <v>48</v>
      </c>
      <c r="G5227" s="1" t="s">
        <v>80</v>
      </c>
      <c r="H5227" s="10">
        <v>13.036089746</v>
      </c>
      <c r="I5227" s="1">
        <f>IF(本月剩余订单[[#This Row],[月份]]=MONTH(报表日期),1,0)</f>
        <v>1</v>
      </c>
    </row>
    <row r="5228" spans="1:9" x14ac:dyDescent="0.2">
      <c r="A5228" s="1">
        <v>5</v>
      </c>
      <c r="B5228" s="1" t="s">
        <v>23</v>
      </c>
      <c r="C5228" s="1" t="s">
        <v>38</v>
      </c>
      <c r="D5228" s="1">
        <v>1000001742</v>
      </c>
      <c r="E5228" s="1" t="s">
        <v>893</v>
      </c>
      <c r="F5228" s="1" t="s">
        <v>52</v>
      </c>
      <c r="G5228" s="1" t="s">
        <v>85</v>
      </c>
      <c r="H5228" s="10">
        <v>42.509255697</v>
      </c>
      <c r="I5228" s="1">
        <f>IF(本月剩余订单[[#This Row],[月份]]=MONTH(报表日期),1,0)</f>
        <v>1</v>
      </c>
    </row>
    <row r="5229" spans="1:9" x14ac:dyDescent="0.2">
      <c r="A5229" s="1">
        <v>5</v>
      </c>
      <c r="B5229" s="1" t="s">
        <v>20</v>
      </c>
      <c r="C5229" s="1" t="s">
        <v>25</v>
      </c>
      <c r="D5229" s="1">
        <v>1000001165</v>
      </c>
      <c r="E5229" s="1" t="s">
        <v>535</v>
      </c>
      <c r="F5229" s="1" t="s">
        <v>50</v>
      </c>
      <c r="G5229" s="1" t="s">
        <v>50</v>
      </c>
      <c r="H5229" s="10">
        <v>37.195598734999997</v>
      </c>
      <c r="I5229" s="1">
        <f>IF(本月剩余订单[[#This Row],[月份]]=MONTH(报表日期),1,0)</f>
        <v>1</v>
      </c>
    </row>
    <row r="5230" spans="1:9" x14ac:dyDescent="0.2">
      <c r="A5230" s="1">
        <v>5</v>
      </c>
      <c r="B5230" s="1" t="s">
        <v>20</v>
      </c>
      <c r="C5230" s="1" t="s">
        <v>25</v>
      </c>
      <c r="D5230" s="1">
        <v>1000001165</v>
      </c>
      <c r="E5230" s="1" t="s">
        <v>535</v>
      </c>
      <c r="F5230" s="1" t="s">
        <v>50</v>
      </c>
      <c r="G5230" s="1" t="s">
        <v>74</v>
      </c>
      <c r="H5230" s="10">
        <v>5.3136569619999996</v>
      </c>
      <c r="I5230" s="1">
        <f>IF(本月剩余订单[[#This Row],[月份]]=MONTH(报表日期),1,0)</f>
        <v>1</v>
      </c>
    </row>
    <row r="5231" spans="1:9" x14ac:dyDescent="0.2">
      <c r="A5231" s="1">
        <v>5</v>
      </c>
      <c r="B5231" s="1" t="s">
        <v>20</v>
      </c>
      <c r="C5231" s="1" t="s">
        <v>25</v>
      </c>
      <c r="D5231" s="1">
        <v>1000001165</v>
      </c>
      <c r="E5231" s="1" t="s">
        <v>535</v>
      </c>
      <c r="F5231" s="1" t="s">
        <v>52</v>
      </c>
      <c r="G5231" s="1" t="s">
        <v>85</v>
      </c>
      <c r="H5231" s="10">
        <v>42.509255697</v>
      </c>
      <c r="I5231" s="1">
        <f>IF(本月剩余订单[[#This Row],[月份]]=MONTH(报表日期),1,0)</f>
        <v>1</v>
      </c>
    </row>
    <row r="5232" spans="1:9" x14ac:dyDescent="0.2">
      <c r="A5232" s="1">
        <v>5</v>
      </c>
      <c r="B5232" s="1" t="s">
        <v>16</v>
      </c>
      <c r="C5232" s="1" t="s">
        <v>7</v>
      </c>
      <c r="D5232" s="1">
        <v>1000000036</v>
      </c>
      <c r="E5232" s="1" t="s">
        <v>277</v>
      </c>
      <c r="F5232" s="1" t="s">
        <v>52</v>
      </c>
      <c r="G5232" s="1" t="s">
        <v>62</v>
      </c>
      <c r="H5232" s="10">
        <v>25.977878481000001</v>
      </c>
      <c r="I5232" s="1">
        <f>IF(本月剩余订单[[#This Row],[月份]]=MONTH(报表日期),1,0)</f>
        <v>1</v>
      </c>
    </row>
    <row r="5233" spans="1:9" x14ac:dyDescent="0.2">
      <c r="A5233" s="1">
        <v>5</v>
      </c>
      <c r="B5233" s="1" t="s">
        <v>16</v>
      </c>
      <c r="C5233" s="1" t="s">
        <v>7</v>
      </c>
      <c r="D5233" s="1">
        <v>1000000036</v>
      </c>
      <c r="E5233" s="1" t="s">
        <v>277</v>
      </c>
      <c r="F5233" s="1" t="s">
        <v>44</v>
      </c>
      <c r="G5233" s="1" t="s">
        <v>70</v>
      </c>
      <c r="H5233" s="10">
        <v>11.808126582</v>
      </c>
      <c r="I5233" s="1">
        <f>IF(本月剩余订单[[#This Row],[月份]]=MONTH(报表日期),1,0)</f>
        <v>1</v>
      </c>
    </row>
    <row r="5234" spans="1:9" x14ac:dyDescent="0.2">
      <c r="A5234" s="1">
        <v>5</v>
      </c>
      <c r="B5234" s="1" t="s">
        <v>19</v>
      </c>
      <c r="C5234" s="1" t="s">
        <v>9</v>
      </c>
      <c r="D5234" s="1">
        <v>1000002001</v>
      </c>
      <c r="E5234" s="1" t="s">
        <v>895</v>
      </c>
      <c r="F5234" s="1" t="s">
        <v>50</v>
      </c>
      <c r="G5234" s="1" t="s">
        <v>51</v>
      </c>
      <c r="H5234" s="10">
        <v>34.538770253999999</v>
      </c>
      <c r="I5234" s="1">
        <f>IF(本月剩余订单[[#This Row],[月份]]=MONTH(报表日期),1,0)</f>
        <v>1</v>
      </c>
    </row>
    <row r="5235" spans="1:9" x14ac:dyDescent="0.2">
      <c r="A5235" s="1">
        <v>5</v>
      </c>
      <c r="B5235" s="1" t="s">
        <v>19</v>
      </c>
      <c r="C5235" s="1" t="s">
        <v>9</v>
      </c>
      <c r="D5235" s="1">
        <v>1000002001</v>
      </c>
      <c r="E5235" s="1" t="s">
        <v>895</v>
      </c>
      <c r="F5235" s="1" t="s">
        <v>50</v>
      </c>
      <c r="G5235" s="1" t="s">
        <v>69</v>
      </c>
      <c r="H5235" s="10">
        <v>8.2185381020000001</v>
      </c>
      <c r="I5235" s="1">
        <f>IF(本月剩余订单[[#This Row],[月份]]=MONTH(报表日期),1,0)</f>
        <v>1</v>
      </c>
    </row>
    <row r="5236" spans="1:9" x14ac:dyDescent="0.2">
      <c r="A5236" s="1">
        <v>5</v>
      </c>
      <c r="B5236" s="1" t="s">
        <v>20</v>
      </c>
      <c r="C5236" s="1" t="s">
        <v>12</v>
      </c>
      <c r="D5236" s="1">
        <v>1000004175</v>
      </c>
      <c r="E5236" s="1" t="s">
        <v>194</v>
      </c>
      <c r="F5236" s="1" t="s">
        <v>50</v>
      </c>
      <c r="G5236" s="1" t="s">
        <v>51</v>
      </c>
      <c r="H5236" s="10">
        <v>2.6568284809999998</v>
      </c>
      <c r="I5236" s="1">
        <f>IF(本月剩余订单[[#This Row],[月份]]=MONTH(报表日期),1,0)</f>
        <v>1</v>
      </c>
    </row>
    <row r="5237" spans="1:9" x14ac:dyDescent="0.2">
      <c r="A5237" s="1">
        <v>5</v>
      </c>
      <c r="B5237" s="1" t="s">
        <v>16</v>
      </c>
      <c r="C5237" s="1" t="s">
        <v>40</v>
      </c>
      <c r="D5237" s="1">
        <v>1000004211</v>
      </c>
      <c r="E5237" s="1" t="s">
        <v>546</v>
      </c>
      <c r="F5237" s="1" t="s">
        <v>52</v>
      </c>
      <c r="G5237" s="1" t="s">
        <v>62</v>
      </c>
      <c r="H5237" s="10">
        <v>0.49200527399999999</v>
      </c>
      <c r="I5237" s="1">
        <f>IF(本月剩余订单[[#This Row],[月份]]=MONTH(报表日期),1,0)</f>
        <v>1</v>
      </c>
    </row>
    <row r="5238" spans="1:9" x14ac:dyDescent="0.2">
      <c r="A5238" s="1">
        <v>5</v>
      </c>
      <c r="B5238" s="1" t="s">
        <v>22</v>
      </c>
      <c r="C5238" s="1" t="s">
        <v>10</v>
      </c>
      <c r="D5238" s="1">
        <v>1000001721</v>
      </c>
      <c r="E5238" s="1" t="s">
        <v>896</v>
      </c>
      <c r="F5238" s="1" t="s">
        <v>58</v>
      </c>
      <c r="G5238" s="1" t="s">
        <v>65</v>
      </c>
      <c r="H5238" s="10">
        <v>31.881941773000001</v>
      </c>
      <c r="I5238" s="1">
        <f>IF(本月剩余订单[[#This Row],[月份]]=MONTH(报表日期),1,0)</f>
        <v>1</v>
      </c>
    </row>
    <row r="5239" spans="1:9" x14ac:dyDescent="0.2">
      <c r="A5239" s="1">
        <v>5</v>
      </c>
      <c r="B5239" s="1" t="s">
        <v>19</v>
      </c>
      <c r="C5239" s="1" t="s">
        <v>14</v>
      </c>
      <c r="D5239" s="1">
        <v>1000001832</v>
      </c>
      <c r="E5239" s="1" t="s">
        <v>704</v>
      </c>
      <c r="F5239" s="1" t="s">
        <v>50</v>
      </c>
      <c r="G5239" s="1" t="s">
        <v>74</v>
      </c>
      <c r="H5239" s="10">
        <v>15.940970886000001</v>
      </c>
      <c r="I5239" s="1">
        <f>IF(本月剩余订单[[#This Row],[月份]]=MONTH(报表日期),1,0)</f>
        <v>1</v>
      </c>
    </row>
    <row r="5240" spans="1:9" x14ac:dyDescent="0.2">
      <c r="A5240" s="1">
        <v>5</v>
      </c>
      <c r="B5240" s="1" t="s">
        <v>19</v>
      </c>
      <c r="C5240" s="1" t="s">
        <v>14</v>
      </c>
      <c r="D5240" s="1">
        <v>1000001832</v>
      </c>
      <c r="E5240" s="1" t="s">
        <v>704</v>
      </c>
      <c r="F5240" s="1" t="s">
        <v>50</v>
      </c>
      <c r="G5240" s="1" t="s">
        <v>51</v>
      </c>
      <c r="H5240" s="10">
        <v>26.568284811000002</v>
      </c>
      <c r="I5240" s="1">
        <f>IF(本月剩余订单[[#This Row],[月份]]=MONTH(报表日期),1,0)</f>
        <v>1</v>
      </c>
    </row>
    <row r="5241" spans="1:9" x14ac:dyDescent="0.2">
      <c r="A5241" s="1">
        <v>5</v>
      </c>
      <c r="B5241" s="1" t="s">
        <v>20</v>
      </c>
      <c r="C5241" s="1" t="s">
        <v>25</v>
      </c>
      <c r="D5241" s="1">
        <v>1000003723</v>
      </c>
      <c r="E5241" s="1" t="s">
        <v>897</v>
      </c>
      <c r="F5241" s="1" t="s">
        <v>50</v>
      </c>
      <c r="G5241" s="1" t="s">
        <v>51</v>
      </c>
      <c r="H5241" s="10">
        <v>42.509255697</v>
      </c>
      <c r="I5241" s="1">
        <f>IF(本月剩余订单[[#This Row],[月份]]=MONTH(报表日期),1,0)</f>
        <v>1</v>
      </c>
    </row>
    <row r="5242" spans="1:9" x14ac:dyDescent="0.2">
      <c r="A5242" s="1">
        <v>5</v>
      </c>
      <c r="B5242" s="1" t="s">
        <v>22</v>
      </c>
      <c r="C5242" s="1" t="s">
        <v>10</v>
      </c>
      <c r="D5242" s="1">
        <v>1000001721</v>
      </c>
      <c r="E5242" s="1" t="s">
        <v>896</v>
      </c>
      <c r="F5242" s="1" t="s">
        <v>52</v>
      </c>
      <c r="G5242" s="1" t="s">
        <v>85</v>
      </c>
      <c r="H5242" s="10">
        <v>31.881941773000001</v>
      </c>
      <c r="I5242" s="1">
        <f>IF(本月剩余订单[[#This Row],[月份]]=MONTH(报表日期),1,0)</f>
        <v>1</v>
      </c>
    </row>
    <row r="5243" spans="1:9" x14ac:dyDescent="0.2">
      <c r="A5243" s="1">
        <v>5</v>
      </c>
      <c r="B5243" s="1" t="s">
        <v>19</v>
      </c>
      <c r="C5243" s="1" t="s">
        <v>28</v>
      </c>
      <c r="D5243" s="1">
        <v>1000003716</v>
      </c>
      <c r="E5243" s="1" t="s">
        <v>899</v>
      </c>
      <c r="F5243" s="1" t="s">
        <v>50</v>
      </c>
      <c r="G5243" s="1" t="s">
        <v>51</v>
      </c>
      <c r="H5243" s="10">
        <v>42.509255697</v>
      </c>
      <c r="I5243" s="1">
        <f>IF(本月剩余订单[[#This Row],[月份]]=MONTH(报表日期),1,0)</f>
        <v>1</v>
      </c>
    </row>
    <row r="5244" spans="1:9" x14ac:dyDescent="0.2">
      <c r="A5244" s="1">
        <v>5</v>
      </c>
      <c r="B5244" s="1" t="s">
        <v>22</v>
      </c>
      <c r="C5244" s="1" t="s">
        <v>10</v>
      </c>
      <c r="D5244" s="1">
        <v>1000001721</v>
      </c>
      <c r="E5244" s="1" t="s">
        <v>896</v>
      </c>
      <c r="F5244" s="1" t="s">
        <v>50</v>
      </c>
      <c r="G5244" s="1" t="s">
        <v>51</v>
      </c>
      <c r="H5244" s="10">
        <v>31.881941773000001</v>
      </c>
      <c r="I5244" s="1">
        <f>IF(本月剩余订单[[#This Row],[月份]]=MONTH(报表日期),1,0)</f>
        <v>1</v>
      </c>
    </row>
    <row r="5245" spans="1:9" x14ac:dyDescent="0.2">
      <c r="A5245" s="1">
        <v>5</v>
      </c>
      <c r="B5245" s="1" t="s">
        <v>22</v>
      </c>
      <c r="C5245" s="1" t="s">
        <v>10</v>
      </c>
      <c r="D5245" s="1">
        <v>1000001721</v>
      </c>
      <c r="E5245" s="1" t="s">
        <v>896</v>
      </c>
      <c r="F5245" s="1" t="s">
        <v>50</v>
      </c>
      <c r="G5245" s="1" t="s">
        <v>51</v>
      </c>
      <c r="H5245" s="10">
        <v>31.881941773000001</v>
      </c>
      <c r="I5245" s="1">
        <f>IF(本月剩余订单[[#This Row],[月份]]=MONTH(报表日期),1,0)</f>
        <v>1</v>
      </c>
    </row>
    <row r="5246" spans="1:9" x14ac:dyDescent="0.2">
      <c r="A5246" s="1">
        <v>5</v>
      </c>
      <c r="B5246" s="1" t="s">
        <v>22</v>
      </c>
      <c r="C5246" s="1" t="s">
        <v>24</v>
      </c>
      <c r="D5246" s="1">
        <v>1000003313</v>
      </c>
      <c r="E5246" s="1" t="s">
        <v>900</v>
      </c>
      <c r="F5246" s="1" t="s">
        <v>52</v>
      </c>
      <c r="G5246" s="1" t="s">
        <v>85</v>
      </c>
      <c r="H5246" s="10">
        <v>42.509255697</v>
      </c>
      <c r="I5246" s="1">
        <f>IF(本月剩余订单[[#This Row],[月份]]=MONTH(报表日期),1,0)</f>
        <v>1</v>
      </c>
    </row>
    <row r="5247" spans="1:9" x14ac:dyDescent="0.2">
      <c r="A5247" s="1">
        <v>5</v>
      </c>
      <c r="B5247" s="1" t="s">
        <v>21</v>
      </c>
      <c r="C5247" s="1" t="s">
        <v>8</v>
      </c>
      <c r="D5247" s="1">
        <v>1000004159</v>
      </c>
      <c r="E5247" s="1" t="s">
        <v>901</v>
      </c>
      <c r="F5247" s="1" t="s">
        <v>58</v>
      </c>
      <c r="G5247" s="1" t="s">
        <v>73</v>
      </c>
      <c r="H5247" s="10">
        <v>33.771242026000003</v>
      </c>
      <c r="I5247" s="1">
        <f>IF(本月剩余订单[[#This Row],[月份]]=MONTH(报表日期),1,0)</f>
        <v>1</v>
      </c>
    </row>
    <row r="5248" spans="1:9" x14ac:dyDescent="0.2">
      <c r="A5248" s="1">
        <v>5</v>
      </c>
      <c r="B5248" s="1" t="s">
        <v>22</v>
      </c>
      <c r="C5248" s="1" t="s">
        <v>24</v>
      </c>
      <c r="D5248" s="1">
        <v>1000003313</v>
      </c>
      <c r="E5248" s="1" t="s">
        <v>900</v>
      </c>
      <c r="F5248" s="1" t="s">
        <v>50</v>
      </c>
      <c r="G5248" s="1" t="s">
        <v>51</v>
      </c>
      <c r="H5248" s="10">
        <v>42.509255697</v>
      </c>
      <c r="I5248" s="1">
        <f>IF(本月剩余订单[[#This Row],[月份]]=MONTH(报表日期),1,0)</f>
        <v>1</v>
      </c>
    </row>
    <row r="5249" spans="1:9" x14ac:dyDescent="0.2">
      <c r="A5249" s="1">
        <v>5</v>
      </c>
      <c r="B5249" s="1" t="s">
        <v>23</v>
      </c>
      <c r="C5249" s="1" t="s">
        <v>37</v>
      </c>
      <c r="D5249" s="1">
        <v>1000004135</v>
      </c>
      <c r="E5249" s="1" t="s">
        <v>902</v>
      </c>
      <c r="F5249" s="1" t="s">
        <v>48</v>
      </c>
      <c r="G5249" s="1" t="s">
        <v>80</v>
      </c>
      <c r="H5249" s="10">
        <v>8.6908631649999997</v>
      </c>
      <c r="I5249" s="1">
        <f>IF(本月剩余订单[[#This Row],[月份]]=MONTH(报表日期),1,0)</f>
        <v>1</v>
      </c>
    </row>
    <row r="5250" spans="1:9" x14ac:dyDescent="0.2">
      <c r="A5250" s="1">
        <v>5</v>
      </c>
      <c r="B5250" s="1" t="s">
        <v>23</v>
      </c>
      <c r="C5250" s="1" t="s">
        <v>37</v>
      </c>
      <c r="D5250" s="1">
        <v>1000004135</v>
      </c>
      <c r="E5250" s="1" t="s">
        <v>902</v>
      </c>
      <c r="F5250" s="1" t="s">
        <v>52</v>
      </c>
      <c r="G5250" s="1" t="s">
        <v>61</v>
      </c>
      <c r="H5250" s="10">
        <v>9.2988996840000002</v>
      </c>
      <c r="I5250" s="1">
        <f>IF(本月剩余订单[[#This Row],[月份]]=MONTH(报表日期),1,0)</f>
        <v>1</v>
      </c>
    </row>
    <row r="5251" spans="1:9" x14ac:dyDescent="0.2">
      <c r="A5251" s="1">
        <v>5</v>
      </c>
      <c r="B5251" s="1" t="s">
        <v>19</v>
      </c>
      <c r="C5251" s="1" t="s">
        <v>28</v>
      </c>
      <c r="D5251" s="1">
        <v>1000003716</v>
      </c>
      <c r="E5251" s="1" t="s">
        <v>899</v>
      </c>
      <c r="F5251" s="1" t="s">
        <v>50</v>
      </c>
      <c r="G5251" s="1" t="s">
        <v>51</v>
      </c>
      <c r="H5251" s="10">
        <v>42.509255697</v>
      </c>
      <c r="I5251" s="1">
        <f>IF(本月剩余订单[[#This Row],[月份]]=MONTH(报表日期),1,0)</f>
        <v>1</v>
      </c>
    </row>
    <row r="5252" spans="1:9" x14ac:dyDescent="0.2">
      <c r="A5252" s="1">
        <v>5</v>
      </c>
      <c r="B5252" s="1" t="s">
        <v>19</v>
      </c>
      <c r="C5252" s="1" t="s">
        <v>14</v>
      </c>
      <c r="D5252" s="1">
        <v>1000001832</v>
      </c>
      <c r="E5252" s="1" t="s">
        <v>704</v>
      </c>
      <c r="F5252" s="1" t="s">
        <v>50</v>
      </c>
      <c r="G5252" s="1" t="s">
        <v>51</v>
      </c>
      <c r="H5252" s="10">
        <v>42.509255697</v>
      </c>
      <c r="I5252" s="1">
        <f>IF(本月剩余订单[[#This Row],[月份]]=MONTH(报表日期),1,0)</f>
        <v>1</v>
      </c>
    </row>
    <row r="5253" spans="1:9" x14ac:dyDescent="0.2">
      <c r="A5253" s="1">
        <v>5</v>
      </c>
      <c r="B5253" s="1" t="s">
        <v>19</v>
      </c>
      <c r="C5253" s="1" t="s">
        <v>5</v>
      </c>
      <c r="D5253" s="1">
        <v>1000000023</v>
      </c>
      <c r="E5253" s="1" t="s">
        <v>355</v>
      </c>
      <c r="F5253" s="1" t="s">
        <v>50</v>
      </c>
      <c r="G5253" s="1" t="s">
        <v>69</v>
      </c>
      <c r="H5253" s="10">
        <v>29.549836772999999</v>
      </c>
      <c r="I5253" s="1">
        <f>IF(本月剩余订单[[#This Row],[月份]]=MONTH(报表日期),1,0)</f>
        <v>1</v>
      </c>
    </row>
    <row r="5254" spans="1:9" x14ac:dyDescent="0.2">
      <c r="A5254" s="1">
        <v>5</v>
      </c>
      <c r="B5254" s="1" t="s">
        <v>35</v>
      </c>
      <c r="C5254" s="1" t="s">
        <v>32</v>
      </c>
      <c r="D5254" s="1">
        <v>1000002730</v>
      </c>
      <c r="E5254" s="1" t="s">
        <v>344</v>
      </c>
      <c r="F5254" s="1" t="s">
        <v>50</v>
      </c>
      <c r="G5254" s="1" t="s">
        <v>51</v>
      </c>
      <c r="H5254" s="10">
        <v>1.476015823</v>
      </c>
      <c r="I5254" s="1">
        <f>IF(本月剩余订单[[#This Row],[月份]]=MONTH(报表日期),1,0)</f>
        <v>1</v>
      </c>
    </row>
    <row r="5255" spans="1:9" x14ac:dyDescent="0.2">
      <c r="A5255" s="1">
        <v>5</v>
      </c>
      <c r="B5255" s="1" t="s">
        <v>35</v>
      </c>
      <c r="C5255" s="1" t="s">
        <v>32</v>
      </c>
      <c r="D5255" s="1">
        <v>1000002730</v>
      </c>
      <c r="E5255" s="1" t="s">
        <v>344</v>
      </c>
      <c r="F5255" s="1" t="s">
        <v>50</v>
      </c>
      <c r="G5255" s="1" t="s">
        <v>51</v>
      </c>
      <c r="H5255" s="10">
        <v>3.837641139</v>
      </c>
      <c r="I5255" s="1">
        <f>IF(本月剩余订单[[#This Row],[月份]]=MONTH(报表日期),1,0)</f>
        <v>1</v>
      </c>
    </row>
    <row r="5256" spans="1:9" x14ac:dyDescent="0.2">
      <c r="A5256" s="1">
        <v>5</v>
      </c>
      <c r="B5256" s="1" t="s">
        <v>23</v>
      </c>
      <c r="C5256" s="1" t="s">
        <v>37</v>
      </c>
      <c r="D5256" s="1">
        <v>1000004160</v>
      </c>
      <c r="E5256" s="1" t="s">
        <v>904</v>
      </c>
      <c r="F5256" s="1" t="s">
        <v>50</v>
      </c>
      <c r="G5256" s="1" t="s">
        <v>51</v>
      </c>
      <c r="H5256" s="10">
        <v>21.254627847999998</v>
      </c>
      <c r="I5256" s="1">
        <f>IF(本月剩余订单[[#This Row],[月份]]=MONTH(报表日期),1,0)</f>
        <v>1</v>
      </c>
    </row>
    <row r="5257" spans="1:9" x14ac:dyDescent="0.2">
      <c r="A5257" s="1">
        <v>5</v>
      </c>
      <c r="B5257" s="1" t="s">
        <v>23</v>
      </c>
      <c r="C5257" s="1" t="s">
        <v>37</v>
      </c>
      <c r="D5257" s="1">
        <v>1000004160</v>
      </c>
      <c r="E5257" s="1" t="s">
        <v>904</v>
      </c>
      <c r="F5257" s="1" t="s">
        <v>50</v>
      </c>
      <c r="G5257" s="1" t="s">
        <v>69</v>
      </c>
      <c r="H5257" s="10">
        <v>21.915964936999998</v>
      </c>
      <c r="I5257" s="1">
        <f>IF(本月剩余订单[[#This Row],[月份]]=MONTH(报表日期),1,0)</f>
        <v>1</v>
      </c>
    </row>
    <row r="5258" spans="1:9" x14ac:dyDescent="0.2">
      <c r="A5258" s="1">
        <v>5</v>
      </c>
      <c r="B5258" s="1" t="s">
        <v>20</v>
      </c>
      <c r="C5258" s="1" t="s">
        <v>26</v>
      </c>
      <c r="D5258" s="1">
        <v>1000002188</v>
      </c>
      <c r="E5258" s="1" t="s">
        <v>905</v>
      </c>
      <c r="F5258" s="1" t="s">
        <v>50</v>
      </c>
      <c r="G5258" s="1" t="s">
        <v>51</v>
      </c>
      <c r="H5258" s="10">
        <v>21.254627847999998</v>
      </c>
      <c r="I5258" s="1">
        <f>IF(本月剩余订单[[#This Row],[月份]]=MONTH(报表日期),1,0)</f>
        <v>1</v>
      </c>
    </row>
    <row r="5259" spans="1:9" x14ac:dyDescent="0.2">
      <c r="A5259" s="1">
        <v>5</v>
      </c>
      <c r="B5259" s="1" t="s">
        <v>20</v>
      </c>
      <c r="C5259" s="1" t="s">
        <v>26</v>
      </c>
      <c r="D5259" s="1">
        <v>1000002188</v>
      </c>
      <c r="E5259" s="1" t="s">
        <v>905</v>
      </c>
      <c r="F5259" s="1" t="s">
        <v>50</v>
      </c>
      <c r="G5259" s="1" t="s">
        <v>69</v>
      </c>
      <c r="H5259" s="10">
        <v>21.915964936999998</v>
      </c>
      <c r="I5259" s="1">
        <f>IF(本月剩余订单[[#This Row],[月份]]=MONTH(报表日期),1,0)</f>
        <v>1</v>
      </c>
    </row>
    <row r="5260" spans="1:9" x14ac:dyDescent="0.2">
      <c r="A5260" s="1">
        <v>5</v>
      </c>
      <c r="B5260" s="1" t="s">
        <v>35</v>
      </c>
      <c r="C5260" s="1" t="s">
        <v>34</v>
      </c>
      <c r="D5260" s="1">
        <v>1000003187</v>
      </c>
      <c r="E5260" s="1" t="s">
        <v>439</v>
      </c>
      <c r="F5260" s="1" t="s">
        <v>50</v>
      </c>
      <c r="G5260" s="1" t="s">
        <v>51</v>
      </c>
      <c r="H5260" s="10">
        <v>31.881941773000001</v>
      </c>
      <c r="I5260" s="1">
        <f>IF(本月剩余订单[[#This Row],[月份]]=MONTH(报表日期),1,0)</f>
        <v>1</v>
      </c>
    </row>
    <row r="5261" spans="1:9" x14ac:dyDescent="0.2">
      <c r="A5261" s="1">
        <v>5</v>
      </c>
      <c r="B5261" s="1" t="s">
        <v>35</v>
      </c>
      <c r="C5261" s="1" t="s">
        <v>34</v>
      </c>
      <c r="D5261" s="1">
        <v>1000003187</v>
      </c>
      <c r="E5261" s="1" t="s">
        <v>439</v>
      </c>
      <c r="F5261" s="1" t="s">
        <v>52</v>
      </c>
      <c r="G5261" s="1" t="s">
        <v>75</v>
      </c>
      <c r="H5261" s="10">
        <v>2.445266213</v>
      </c>
      <c r="I5261" s="1">
        <f>IF(本月剩余订单[[#This Row],[月份]]=MONTH(报表日期),1,0)</f>
        <v>1</v>
      </c>
    </row>
    <row r="5262" spans="1:9" x14ac:dyDescent="0.2">
      <c r="A5262" s="1">
        <v>5</v>
      </c>
      <c r="B5262" s="1" t="s">
        <v>35</v>
      </c>
      <c r="C5262" s="1" t="s">
        <v>34</v>
      </c>
      <c r="D5262" s="1">
        <v>1000003187</v>
      </c>
      <c r="E5262" s="1" t="s">
        <v>439</v>
      </c>
      <c r="F5262" s="1" t="s">
        <v>52</v>
      </c>
      <c r="G5262" s="1" t="s">
        <v>75</v>
      </c>
      <c r="H5262" s="10">
        <v>7.3357986390000001</v>
      </c>
      <c r="I5262" s="1">
        <f>IF(本月剩余订单[[#This Row],[月份]]=MONTH(报表日期),1,0)</f>
        <v>1</v>
      </c>
    </row>
    <row r="5263" spans="1:9" x14ac:dyDescent="0.2">
      <c r="A5263" s="1">
        <v>5</v>
      </c>
      <c r="B5263" s="1" t="s">
        <v>20</v>
      </c>
      <c r="C5263" s="1" t="s">
        <v>25</v>
      </c>
      <c r="D5263" s="1">
        <v>1000000952</v>
      </c>
      <c r="E5263" s="1" t="s">
        <v>250</v>
      </c>
      <c r="F5263" s="1" t="s">
        <v>48</v>
      </c>
      <c r="G5263" s="1" t="s">
        <v>86</v>
      </c>
      <c r="H5263" s="10">
        <v>54.878268292000001</v>
      </c>
      <c r="I5263" s="1">
        <f>IF(本月剩余订单[[#This Row],[月份]]=MONTH(报表日期),1,0)</f>
        <v>1</v>
      </c>
    </row>
    <row r="5264" spans="1:9" x14ac:dyDescent="0.2">
      <c r="A5264" s="1">
        <v>5</v>
      </c>
      <c r="B5264" s="1" t="s">
        <v>20</v>
      </c>
      <c r="C5264" s="1" t="s">
        <v>25</v>
      </c>
      <c r="D5264" s="1">
        <v>1000000952</v>
      </c>
      <c r="E5264" s="1" t="s">
        <v>250</v>
      </c>
      <c r="F5264" s="1" t="s">
        <v>56</v>
      </c>
      <c r="G5264" s="1" t="s">
        <v>66</v>
      </c>
      <c r="H5264" s="10">
        <v>2.2730643669999999</v>
      </c>
      <c r="I5264" s="1">
        <f>IF(本月剩余订单[[#This Row],[月份]]=MONTH(报表日期),1,0)</f>
        <v>1</v>
      </c>
    </row>
    <row r="5265" spans="1:9" x14ac:dyDescent="0.2">
      <c r="A5265" s="1">
        <v>5</v>
      </c>
      <c r="B5265" s="1" t="s">
        <v>20</v>
      </c>
      <c r="C5265" s="1" t="s">
        <v>25</v>
      </c>
      <c r="D5265" s="1">
        <v>1000000952</v>
      </c>
      <c r="E5265" s="1" t="s">
        <v>250</v>
      </c>
      <c r="F5265" s="1" t="s">
        <v>52</v>
      </c>
      <c r="G5265" s="1" t="s">
        <v>75</v>
      </c>
      <c r="H5265" s="10">
        <v>19.562129705</v>
      </c>
      <c r="I5265" s="1">
        <f>IF(本月剩余订单[[#This Row],[月份]]=MONTH(报表日期),1,0)</f>
        <v>1</v>
      </c>
    </row>
    <row r="5266" spans="1:9" x14ac:dyDescent="0.2">
      <c r="A5266" s="1">
        <v>5</v>
      </c>
      <c r="B5266" s="1" t="s">
        <v>23</v>
      </c>
      <c r="C5266" s="1" t="s">
        <v>37</v>
      </c>
      <c r="D5266" s="1">
        <v>1000000031</v>
      </c>
      <c r="E5266" s="1" t="s">
        <v>906</v>
      </c>
      <c r="F5266" s="1" t="s">
        <v>52</v>
      </c>
      <c r="G5266" s="1" t="s">
        <v>75</v>
      </c>
      <c r="H5266" s="10">
        <v>31.788460771</v>
      </c>
      <c r="I5266" s="1">
        <f>IF(本月剩余订单[[#This Row],[月份]]=MONTH(报表日期),1,0)</f>
        <v>1</v>
      </c>
    </row>
    <row r="5267" spans="1:9" x14ac:dyDescent="0.2">
      <c r="A5267" s="1">
        <v>5</v>
      </c>
      <c r="B5267" s="1" t="s">
        <v>23</v>
      </c>
      <c r="C5267" s="1" t="s">
        <v>37</v>
      </c>
      <c r="D5267" s="1">
        <v>1000000031</v>
      </c>
      <c r="E5267" s="1" t="s">
        <v>906</v>
      </c>
      <c r="F5267" s="1" t="s">
        <v>52</v>
      </c>
      <c r="G5267" s="1" t="s">
        <v>75</v>
      </c>
      <c r="H5267" s="10">
        <v>7.3357986390000001</v>
      </c>
      <c r="I5267" s="1">
        <f>IF(本月剩余订单[[#This Row],[月份]]=MONTH(报表日期),1,0)</f>
        <v>1</v>
      </c>
    </row>
    <row r="5268" spans="1:9" x14ac:dyDescent="0.2">
      <c r="A5268" s="1">
        <v>5</v>
      </c>
      <c r="B5268" s="1" t="s">
        <v>16</v>
      </c>
      <c r="C5268" s="1" t="s">
        <v>40</v>
      </c>
      <c r="D5268" s="1">
        <v>1000004211</v>
      </c>
      <c r="E5268" s="1" t="s">
        <v>546</v>
      </c>
      <c r="F5268" s="1" t="s">
        <v>58</v>
      </c>
      <c r="G5268" s="1" t="s">
        <v>76</v>
      </c>
      <c r="H5268" s="10">
        <v>0.64944696199999996</v>
      </c>
      <c r="I5268" s="1">
        <f>IF(本月剩余订单[[#This Row],[月份]]=MONTH(报表日期),1,0)</f>
        <v>1</v>
      </c>
    </row>
    <row r="5269" spans="1:9" x14ac:dyDescent="0.2">
      <c r="A5269" s="1">
        <v>5</v>
      </c>
      <c r="B5269" s="1" t="s">
        <v>18</v>
      </c>
      <c r="C5269" s="1" t="s">
        <v>39</v>
      </c>
      <c r="D5269" s="1">
        <v>1000004085</v>
      </c>
      <c r="E5269" s="1" t="s">
        <v>911</v>
      </c>
      <c r="F5269" s="1" t="s">
        <v>58</v>
      </c>
      <c r="G5269" s="1" t="s">
        <v>76</v>
      </c>
      <c r="H5269" s="10">
        <v>10.910626961</v>
      </c>
      <c r="I5269" s="1">
        <f>IF(本月剩余订单[[#This Row],[月份]]=MONTH(报表日期),1,0)</f>
        <v>1</v>
      </c>
    </row>
    <row r="5270" spans="1:9" x14ac:dyDescent="0.2">
      <c r="A5270" s="1">
        <v>5</v>
      </c>
      <c r="B5270" s="1" t="s">
        <v>18</v>
      </c>
      <c r="C5270" s="1" t="s">
        <v>39</v>
      </c>
      <c r="D5270" s="1">
        <v>1000004085</v>
      </c>
      <c r="E5270" s="1" t="s">
        <v>911</v>
      </c>
      <c r="F5270" s="1" t="s">
        <v>56</v>
      </c>
      <c r="G5270" s="1" t="s">
        <v>66</v>
      </c>
      <c r="H5270" s="10">
        <v>4.6761001269999998</v>
      </c>
      <c r="I5270" s="1">
        <f>IF(本月剩余订单[[#This Row],[月份]]=MONTH(报表日期),1,0)</f>
        <v>1</v>
      </c>
    </row>
    <row r="5271" spans="1:9" x14ac:dyDescent="0.2">
      <c r="A5271" s="1">
        <v>5</v>
      </c>
      <c r="B5271" s="1" t="s">
        <v>20</v>
      </c>
      <c r="C5271" s="1" t="s">
        <v>29</v>
      </c>
      <c r="D5271" s="1">
        <v>1000000018</v>
      </c>
      <c r="E5271" s="1" t="s">
        <v>536</v>
      </c>
      <c r="F5271" s="1" t="s">
        <v>44</v>
      </c>
      <c r="G5271" s="1" t="s">
        <v>45</v>
      </c>
      <c r="H5271" s="10">
        <v>2.7060290079999998</v>
      </c>
      <c r="I5271" s="1">
        <f>IF(本月剩余订单[[#This Row],[月份]]=MONTH(报表日期),1,0)</f>
        <v>1</v>
      </c>
    </row>
    <row r="5272" spans="1:9" x14ac:dyDescent="0.2">
      <c r="A5272" s="1">
        <v>5</v>
      </c>
      <c r="B5272" s="1" t="s">
        <v>20</v>
      </c>
      <c r="C5272" s="1" t="s">
        <v>29</v>
      </c>
      <c r="D5272" s="1">
        <v>1000000018</v>
      </c>
      <c r="E5272" s="1" t="s">
        <v>536</v>
      </c>
      <c r="F5272" s="1" t="s">
        <v>44</v>
      </c>
      <c r="G5272" s="1" t="s">
        <v>81</v>
      </c>
      <c r="H5272" s="10">
        <v>2.7060290079999998</v>
      </c>
      <c r="I5272" s="1">
        <f>IF(本月剩余订单[[#This Row],[月份]]=MONTH(报表日期),1,0)</f>
        <v>1</v>
      </c>
    </row>
    <row r="5273" spans="1:9" x14ac:dyDescent="0.2">
      <c r="A5273" s="1">
        <v>5</v>
      </c>
      <c r="B5273" s="1" t="s">
        <v>18</v>
      </c>
      <c r="C5273" s="1" t="s">
        <v>39</v>
      </c>
      <c r="D5273" s="1">
        <v>1000004085</v>
      </c>
      <c r="E5273" s="1" t="s">
        <v>911</v>
      </c>
      <c r="F5273" s="1" t="s">
        <v>48</v>
      </c>
      <c r="G5273" s="1" t="s">
        <v>49</v>
      </c>
      <c r="H5273" s="10">
        <v>8.4428105060000007</v>
      </c>
      <c r="I5273" s="1">
        <f>IF(本月剩余订单[[#This Row],[月份]]=MONTH(报表日期),1,0)</f>
        <v>1</v>
      </c>
    </row>
    <row r="5274" spans="1:9" x14ac:dyDescent="0.2">
      <c r="A5274" s="1">
        <v>5</v>
      </c>
      <c r="B5274" s="1" t="s">
        <v>18</v>
      </c>
      <c r="C5274" s="1" t="s">
        <v>39</v>
      </c>
      <c r="D5274" s="1">
        <v>1000004085</v>
      </c>
      <c r="E5274" s="1" t="s">
        <v>911</v>
      </c>
      <c r="F5274" s="1" t="s">
        <v>58</v>
      </c>
      <c r="G5274" s="1" t="s">
        <v>59</v>
      </c>
      <c r="H5274" s="10">
        <v>12.664215759999999</v>
      </c>
      <c r="I5274" s="1">
        <f>IF(本月剩余订单[[#This Row],[月份]]=MONTH(报表日期),1,0)</f>
        <v>1</v>
      </c>
    </row>
    <row r="5275" spans="1:9" x14ac:dyDescent="0.2">
      <c r="A5275" s="1">
        <v>5</v>
      </c>
      <c r="B5275" s="1" t="s">
        <v>18</v>
      </c>
      <c r="C5275" s="1" t="s">
        <v>39</v>
      </c>
      <c r="D5275" s="1">
        <v>1000004085</v>
      </c>
      <c r="E5275" s="1" t="s">
        <v>911</v>
      </c>
      <c r="F5275" s="1" t="s">
        <v>48</v>
      </c>
      <c r="G5275" s="1" t="s">
        <v>48</v>
      </c>
      <c r="H5275" s="10">
        <v>16.885621013000002</v>
      </c>
      <c r="I5275" s="1">
        <f>IF(本月剩余订单[[#This Row],[月份]]=MONTH(报表日期),1,0)</f>
        <v>1</v>
      </c>
    </row>
    <row r="5276" spans="1:9" x14ac:dyDescent="0.2">
      <c r="A5276" s="1">
        <v>5</v>
      </c>
      <c r="B5276" s="1" t="s">
        <v>18</v>
      </c>
      <c r="C5276" s="1" t="s">
        <v>39</v>
      </c>
      <c r="D5276" s="1">
        <v>1000004085</v>
      </c>
      <c r="E5276" s="1" t="s">
        <v>911</v>
      </c>
      <c r="F5276" s="1" t="s">
        <v>58</v>
      </c>
      <c r="G5276" s="1" t="s">
        <v>73</v>
      </c>
      <c r="H5276" s="10">
        <v>12.664215759999999</v>
      </c>
      <c r="I5276" s="1">
        <f>IF(本月剩余订单[[#This Row],[月份]]=MONTH(报表日期),1,0)</f>
        <v>1</v>
      </c>
    </row>
    <row r="5277" spans="1:9" x14ac:dyDescent="0.2">
      <c r="A5277" s="1">
        <v>5</v>
      </c>
      <c r="B5277" s="1" t="s">
        <v>18</v>
      </c>
      <c r="C5277" s="1" t="s">
        <v>39</v>
      </c>
      <c r="D5277" s="1">
        <v>1000004085</v>
      </c>
      <c r="E5277" s="1" t="s">
        <v>911</v>
      </c>
      <c r="F5277" s="1" t="s">
        <v>44</v>
      </c>
      <c r="G5277" s="1" t="s">
        <v>81</v>
      </c>
      <c r="H5277" s="10">
        <v>4.4280474679999999</v>
      </c>
      <c r="I5277" s="1">
        <f>IF(本月剩余订单[[#This Row],[月份]]=MONTH(报表日期),1,0)</f>
        <v>1</v>
      </c>
    </row>
    <row r="5278" spans="1:9" x14ac:dyDescent="0.2">
      <c r="A5278" s="1">
        <v>5</v>
      </c>
      <c r="B5278" s="1" t="s">
        <v>18</v>
      </c>
      <c r="C5278" s="1" t="s">
        <v>39</v>
      </c>
      <c r="D5278" s="1">
        <v>1000004085</v>
      </c>
      <c r="E5278" s="1" t="s">
        <v>911</v>
      </c>
      <c r="F5278" s="1" t="s">
        <v>50</v>
      </c>
      <c r="G5278" s="1" t="s">
        <v>51</v>
      </c>
      <c r="H5278" s="10">
        <v>3.9852427220000002</v>
      </c>
      <c r="I5278" s="1">
        <f>IF(本月剩余订单[[#This Row],[月份]]=MONTH(报表日期),1,0)</f>
        <v>1</v>
      </c>
    </row>
    <row r="5279" spans="1:9" x14ac:dyDescent="0.2">
      <c r="A5279" s="1">
        <v>5</v>
      </c>
      <c r="B5279" s="1" t="s">
        <v>18</v>
      </c>
      <c r="C5279" s="1" t="s">
        <v>39</v>
      </c>
      <c r="D5279" s="1">
        <v>1000003955</v>
      </c>
      <c r="E5279" s="1" t="s">
        <v>297</v>
      </c>
      <c r="F5279" s="1" t="s">
        <v>46</v>
      </c>
      <c r="G5279" s="1" t="s">
        <v>68</v>
      </c>
      <c r="H5279" s="10">
        <v>31.881941773000001</v>
      </c>
      <c r="I5279" s="1">
        <f>IF(本月剩余订单[[#This Row],[月份]]=MONTH(报表日期),1,0)</f>
        <v>1</v>
      </c>
    </row>
    <row r="5280" spans="1:9" x14ac:dyDescent="0.2">
      <c r="A5280" s="1">
        <v>5</v>
      </c>
      <c r="B5280" s="1" t="s">
        <v>18</v>
      </c>
      <c r="C5280" s="1" t="s">
        <v>39</v>
      </c>
      <c r="D5280" s="1">
        <v>1000003955</v>
      </c>
      <c r="E5280" s="1" t="s">
        <v>297</v>
      </c>
      <c r="F5280" s="1" t="s">
        <v>46</v>
      </c>
      <c r="G5280" s="1" t="s">
        <v>47</v>
      </c>
      <c r="H5280" s="10">
        <v>5.3136569619999996</v>
      </c>
      <c r="I5280" s="1">
        <f>IF(本月剩余订单[[#This Row],[月份]]=MONTH(报表日期),1,0)</f>
        <v>1</v>
      </c>
    </row>
    <row r="5281" spans="1:9" x14ac:dyDescent="0.2">
      <c r="A5281" s="1">
        <v>5</v>
      </c>
      <c r="B5281" s="1" t="s">
        <v>18</v>
      </c>
      <c r="C5281" s="1" t="s">
        <v>39</v>
      </c>
      <c r="D5281" s="1">
        <v>1000003955</v>
      </c>
      <c r="E5281" s="1" t="s">
        <v>297</v>
      </c>
      <c r="F5281" s="1" t="s">
        <v>46</v>
      </c>
      <c r="G5281" s="1" t="s">
        <v>77</v>
      </c>
      <c r="H5281" s="10">
        <v>34.538770253999999</v>
      </c>
      <c r="I5281" s="1">
        <f>IF(本月剩余订单[[#This Row],[月份]]=MONTH(报表日期),1,0)</f>
        <v>1</v>
      </c>
    </row>
    <row r="5282" spans="1:9" x14ac:dyDescent="0.2">
      <c r="A5282" s="1">
        <v>5</v>
      </c>
      <c r="B5282" s="1" t="s">
        <v>18</v>
      </c>
      <c r="C5282" s="1" t="s">
        <v>4</v>
      </c>
      <c r="D5282" s="1">
        <v>1000003937</v>
      </c>
      <c r="E5282" s="1" t="s">
        <v>683</v>
      </c>
      <c r="F5282" s="1" t="s">
        <v>46</v>
      </c>
      <c r="G5282" s="1" t="s">
        <v>67</v>
      </c>
      <c r="H5282" s="10">
        <v>10.542443014</v>
      </c>
      <c r="I5282" s="1">
        <f>IF(本月剩余订单[[#This Row],[月份]]=MONTH(报表日期),1,0)</f>
        <v>1</v>
      </c>
    </row>
    <row r="5283" spans="1:9" x14ac:dyDescent="0.2">
      <c r="A5283" s="1">
        <v>5</v>
      </c>
      <c r="B5283" s="1" t="s">
        <v>18</v>
      </c>
      <c r="C5283" s="1" t="s">
        <v>4</v>
      </c>
      <c r="D5283" s="1">
        <v>1000003937</v>
      </c>
      <c r="E5283" s="1" t="s">
        <v>683</v>
      </c>
      <c r="F5283" s="1" t="s">
        <v>46</v>
      </c>
      <c r="G5283" s="1" t="s">
        <v>47</v>
      </c>
      <c r="H5283" s="10">
        <v>21.915964936999998</v>
      </c>
      <c r="I5283" s="1">
        <f>IF(本月剩余订单[[#This Row],[月份]]=MONTH(报表日期),1,0)</f>
        <v>1</v>
      </c>
    </row>
    <row r="5284" spans="1:9" x14ac:dyDescent="0.2">
      <c r="A5284" s="1">
        <v>5</v>
      </c>
      <c r="B5284" s="1" t="s">
        <v>18</v>
      </c>
      <c r="C5284" s="1" t="s">
        <v>30</v>
      </c>
      <c r="D5284" s="1">
        <v>1000003183</v>
      </c>
      <c r="E5284" s="1" t="s">
        <v>224</v>
      </c>
      <c r="F5284" s="1" t="s">
        <v>46</v>
      </c>
      <c r="G5284" s="1" t="s">
        <v>54</v>
      </c>
      <c r="H5284" s="10">
        <v>0.68470733900000003</v>
      </c>
      <c r="I5284" s="1">
        <f>IF(本月剩余订单[[#This Row],[月份]]=MONTH(报表日期),1,0)</f>
        <v>1</v>
      </c>
    </row>
    <row r="5285" spans="1:9" x14ac:dyDescent="0.2">
      <c r="A5285" s="1">
        <v>5</v>
      </c>
      <c r="B5285" s="1" t="s">
        <v>18</v>
      </c>
      <c r="C5285" s="1" t="s">
        <v>30</v>
      </c>
      <c r="D5285" s="1">
        <v>1000003183</v>
      </c>
      <c r="E5285" s="1" t="s">
        <v>224</v>
      </c>
      <c r="F5285" s="1" t="s">
        <v>46</v>
      </c>
      <c r="G5285" s="1" t="s">
        <v>54</v>
      </c>
      <c r="H5285" s="10">
        <v>7.533420757</v>
      </c>
      <c r="I5285" s="1">
        <f>IF(本月剩余订单[[#This Row],[月份]]=MONTH(报表日期),1,0)</f>
        <v>1</v>
      </c>
    </row>
    <row r="5286" spans="1:9" x14ac:dyDescent="0.2">
      <c r="A5286" s="1">
        <v>5</v>
      </c>
      <c r="B5286" s="1" t="s">
        <v>18</v>
      </c>
      <c r="C5286" s="1" t="s">
        <v>30</v>
      </c>
      <c r="D5286" s="1">
        <v>1000003183</v>
      </c>
      <c r="E5286" s="1" t="s">
        <v>224</v>
      </c>
      <c r="F5286" s="1" t="s">
        <v>46</v>
      </c>
      <c r="G5286" s="1" t="s">
        <v>67</v>
      </c>
      <c r="H5286" s="10">
        <v>0.76875824100000001</v>
      </c>
      <c r="I5286" s="1">
        <f>IF(本月剩余订单[[#This Row],[月份]]=MONTH(报表日期),1,0)</f>
        <v>1</v>
      </c>
    </row>
    <row r="5287" spans="1:9" x14ac:dyDescent="0.2">
      <c r="A5287" s="1">
        <v>5</v>
      </c>
      <c r="B5287" s="1" t="s">
        <v>18</v>
      </c>
      <c r="C5287" s="1" t="s">
        <v>30</v>
      </c>
      <c r="D5287" s="1">
        <v>1000003183</v>
      </c>
      <c r="E5287" s="1" t="s">
        <v>224</v>
      </c>
      <c r="F5287" s="1" t="s">
        <v>46</v>
      </c>
      <c r="G5287" s="1" t="s">
        <v>67</v>
      </c>
      <c r="H5287" s="10">
        <v>9.7736847729999994</v>
      </c>
      <c r="I5287" s="1">
        <f>IF(本月剩余订单[[#This Row],[月份]]=MONTH(报表日期),1,0)</f>
        <v>1</v>
      </c>
    </row>
    <row r="5288" spans="1:9" x14ac:dyDescent="0.2">
      <c r="A5288" s="1">
        <v>5</v>
      </c>
      <c r="B5288" s="1" t="s">
        <v>18</v>
      </c>
      <c r="C5288" s="1" t="s">
        <v>30</v>
      </c>
      <c r="D5288" s="1">
        <v>1000003183</v>
      </c>
      <c r="E5288" s="1" t="s">
        <v>224</v>
      </c>
      <c r="F5288" s="1" t="s">
        <v>46</v>
      </c>
      <c r="G5288" s="1" t="s">
        <v>68</v>
      </c>
      <c r="H5288" s="10">
        <v>4.5658089449999997</v>
      </c>
      <c r="I5288" s="1">
        <f>IF(本月剩余订单[[#This Row],[月份]]=MONTH(报表日期),1,0)</f>
        <v>1</v>
      </c>
    </row>
    <row r="5289" spans="1:9" x14ac:dyDescent="0.2">
      <c r="A5289" s="1">
        <v>5</v>
      </c>
      <c r="B5289" s="1" t="s">
        <v>18</v>
      </c>
      <c r="C5289" s="1" t="s">
        <v>30</v>
      </c>
      <c r="D5289" s="1">
        <v>1000003183</v>
      </c>
      <c r="E5289" s="1" t="s">
        <v>224</v>
      </c>
      <c r="F5289" s="1" t="s">
        <v>46</v>
      </c>
      <c r="G5289" s="1" t="s">
        <v>68</v>
      </c>
      <c r="H5289" s="10">
        <v>39.26612093</v>
      </c>
      <c r="I5289" s="1">
        <f>IF(本月剩余订单[[#This Row],[月份]]=MONTH(报表日期),1,0)</f>
        <v>1</v>
      </c>
    </row>
    <row r="5290" spans="1:9" x14ac:dyDescent="0.2">
      <c r="A5290" s="1">
        <v>5</v>
      </c>
      <c r="B5290" s="1" t="s">
        <v>18</v>
      </c>
      <c r="C5290" s="1" t="s">
        <v>30</v>
      </c>
      <c r="D5290" s="1">
        <v>1000003183</v>
      </c>
      <c r="E5290" s="1" t="s">
        <v>224</v>
      </c>
      <c r="F5290" s="1" t="s">
        <v>46</v>
      </c>
      <c r="G5290" s="1" t="s">
        <v>54</v>
      </c>
      <c r="H5290" s="10">
        <v>2.9676118119999999</v>
      </c>
      <c r="I5290" s="1">
        <f>IF(本月剩余订单[[#This Row],[月份]]=MONTH(报表日期),1,0)</f>
        <v>1</v>
      </c>
    </row>
    <row r="5291" spans="1:9" x14ac:dyDescent="0.2">
      <c r="A5291" s="1">
        <v>5</v>
      </c>
      <c r="B5291" s="1" t="s">
        <v>18</v>
      </c>
      <c r="C5291" s="1" t="s">
        <v>30</v>
      </c>
      <c r="D5291" s="1">
        <v>1000003183</v>
      </c>
      <c r="E5291" s="1" t="s">
        <v>224</v>
      </c>
      <c r="F5291" s="1" t="s">
        <v>46</v>
      </c>
      <c r="G5291" s="1" t="s">
        <v>54</v>
      </c>
      <c r="H5291" s="10">
        <v>32.645369956000003</v>
      </c>
      <c r="I5291" s="1">
        <f>IF(本月剩余订单[[#This Row],[月份]]=MONTH(报表日期),1,0)</f>
        <v>1</v>
      </c>
    </row>
    <row r="5292" spans="1:9" x14ac:dyDescent="0.2">
      <c r="A5292" s="1">
        <v>5</v>
      </c>
      <c r="B5292" s="1" t="s">
        <v>18</v>
      </c>
      <c r="C5292" s="1" t="s">
        <v>30</v>
      </c>
      <c r="D5292" s="1">
        <v>1000003183</v>
      </c>
      <c r="E5292" s="1" t="s">
        <v>224</v>
      </c>
      <c r="F5292" s="1" t="s">
        <v>46</v>
      </c>
      <c r="G5292" s="1" t="s">
        <v>47</v>
      </c>
      <c r="H5292" s="10">
        <v>5.3136569619999996</v>
      </c>
      <c r="I5292" s="1">
        <f>IF(本月剩余订单[[#This Row],[月份]]=MONTH(报表日期),1,0)</f>
        <v>1</v>
      </c>
    </row>
    <row r="5293" spans="1:9" x14ac:dyDescent="0.2">
      <c r="A5293" s="1">
        <v>5</v>
      </c>
      <c r="B5293" s="1" t="s">
        <v>23</v>
      </c>
      <c r="C5293" s="1" t="s">
        <v>11</v>
      </c>
      <c r="D5293" s="1">
        <v>1000003917</v>
      </c>
      <c r="E5293" s="1" t="s">
        <v>468</v>
      </c>
      <c r="F5293" s="1" t="s">
        <v>46</v>
      </c>
      <c r="G5293" s="1" t="s">
        <v>67</v>
      </c>
      <c r="H5293" s="10">
        <v>31.626919038</v>
      </c>
      <c r="I5293" s="1">
        <f>IF(本月剩余订单[[#This Row],[月份]]=MONTH(报表日期),1,0)</f>
        <v>1</v>
      </c>
    </row>
    <row r="5294" spans="1:9" x14ac:dyDescent="0.2">
      <c r="A5294" s="1">
        <v>5</v>
      </c>
      <c r="B5294" s="1" t="s">
        <v>23</v>
      </c>
      <c r="C5294" s="1" t="s">
        <v>11</v>
      </c>
      <c r="D5294" s="1">
        <v>1000003917</v>
      </c>
      <c r="E5294" s="1" t="s">
        <v>468</v>
      </c>
      <c r="F5294" s="1" t="s">
        <v>46</v>
      </c>
      <c r="G5294" s="1" t="s">
        <v>47</v>
      </c>
      <c r="H5294" s="10">
        <v>10.627313923999999</v>
      </c>
      <c r="I5294" s="1">
        <f>IF(本月剩余订单[[#This Row],[月份]]=MONTH(报表日期),1,0)</f>
        <v>1</v>
      </c>
    </row>
    <row r="5295" spans="1:9" x14ac:dyDescent="0.2">
      <c r="A5295" s="1">
        <v>5</v>
      </c>
      <c r="B5295" s="1" t="s">
        <v>18</v>
      </c>
      <c r="C5295" s="1" t="s">
        <v>30</v>
      </c>
      <c r="D5295" s="1">
        <v>1000003183</v>
      </c>
      <c r="E5295" s="1" t="s">
        <v>224</v>
      </c>
      <c r="F5295" s="1" t="s">
        <v>46</v>
      </c>
      <c r="G5295" s="1" t="s">
        <v>47</v>
      </c>
      <c r="H5295" s="10">
        <v>21.254627847999998</v>
      </c>
      <c r="I5295" s="1">
        <f>IF(本月剩余订单[[#This Row],[月份]]=MONTH(报表日期),1,0)</f>
        <v>1</v>
      </c>
    </row>
    <row r="5296" spans="1:9" x14ac:dyDescent="0.2">
      <c r="A5296" s="1">
        <v>5</v>
      </c>
      <c r="B5296" s="1" t="s">
        <v>18</v>
      </c>
      <c r="C5296" s="1" t="s">
        <v>30</v>
      </c>
      <c r="D5296" s="1">
        <v>1000003183</v>
      </c>
      <c r="E5296" s="1" t="s">
        <v>224</v>
      </c>
      <c r="F5296" s="1" t="s">
        <v>46</v>
      </c>
      <c r="G5296" s="1" t="s">
        <v>68</v>
      </c>
      <c r="H5296" s="10">
        <v>0.85608917699999998</v>
      </c>
      <c r="I5296" s="1">
        <f>IF(本月剩余订单[[#This Row],[月份]]=MONTH(报表日期),1,0)</f>
        <v>1</v>
      </c>
    </row>
    <row r="5297" spans="1:9" x14ac:dyDescent="0.2">
      <c r="A5297" s="1">
        <v>5</v>
      </c>
      <c r="B5297" s="1" t="s">
        <v>18</v>
      </c>
      <c r="C5297" s="1" t="s">
        <v>30</v>
      </c>
      <c r="D5297" s="1">
        <v>1000003183</v>
      </c>
      <c r="E5297" s="1" t="s">
        <v>224</v>
      </c>
      <c r="F5297" s="1" t="s">
        <v>46</v>
      </c>
      <c r="G5297" s="1" t="s">
        <v>68</v>
      </c>
      <c r="H5297" s="10">
        <v>7.3624489239999997</v>
      </c>
      <c r="I5297" s="1">
        <f>IF(本月剩余订单[[#This Row],[月份]]=MONTH(报表日期),1,0)</f>
        <v>1</v>
      </c>
    </row>
    <row r="5298" spans="1:9" x14ac:dyDescent="0.2">
      <c r="A5298" s="1">
        <v>5</v>
      </c>
      <c r="B5298" s="1" t="s">
        <v>18</v>
      </c>
      <c r="C5298" s="1" t="s">
        <v>30</v>
      </c>
      <c r="D5298" s="1">
        <v>1000003183</v>
      </c>
      <c r="E5298" s="1" t="s">
        <v>224</v>
      </c>
      <c r="F5298" s="1" t="s">
        <v>46</v>
      </c>
      <c r="G5298" s="1" t="s">
        <v>54</v>
      </c>
      <c r="H5298" s="10">
        <v>2.9676118119999999</v>
      </c>
      <c r="I5298" s="1">
        <f>IF(本月剩余订单[[#This Row],[月份]]=MONTH(报表日期),1,0)</f>
        <v>1</v>
      </c>
    </row>
    <row r="5299" spans="1:9" x14ac:dyDescent="0.2">
      <c r="A5299" s="1">
        <v>5</v>
      </c>
      <c r="B5299" s="1" t="s">
        <v>18</v>
      </c>
      <c r="C5299" s="1" t="s">
        <v>30</v>
      </c>
      <c r="D5299" s="1">
        <v>1000003183</v>
      </c>
      <c r="E5299" s="1" t="s">
        <v>224</v>
      </c>
      <c r="F5299" s="1" t="s">
        <v>46</v>
      </c>
      <c r="G5299" s="1" t="s">
        <v>54</v>
      </c>
      <c r="H5299" s="10">
        <v>32.645369956000003</v>
      </c>
      <c r="I5299" s="1">
        <f>IF(本月剩余订单[[#This Row],[月份]]=MONTH(报表日期),1,0)</f>
        <v>1</v>
      </c>
    </row>
    <row r="5300" spans="1:9" x14ac:dyDescent="0.2">
      <c r="A5300" s="1">
        <v>5</v>
      </c>
      <c r="B5300" s="1" t="s">
        <v>16</v>
      </c>
      <c r="C5300" s="1" t="s">
        <v>2</v>
      </c>
      <c r="D5300" s="1">
        <v>1000003943</v>
      </c>
      <c r="E5300" s="1" t="s">
        <v>668</v>
      </c>
      <c r="F5300" s="1" t="s">
        <v>46</v>
      </c>
      <c r="G5300" s="1" t="s">
        <v>77</v>
      </c>
      <c r="H5300" s="10">
        <v>5.4788887329999998</v>
      </c>
      <c r="I5300" s="1">
        <f>IF(本月剩余订单[[#This Row],[月份]]=MONTH(报表日期),1,0)</f>
        <v>1</v>
      </c>
    </row>
    <row r="5301" spans="1:9" x14ac:dyDescent="0.2">
      <c r="A5301" s="1">
        <v>5</v>
      </c>
      <c r="B5301" s="1" t="s">
        <v>16</v>
      </c>
      <c r="C5301" s="1" t="s">
        <v>2</v>
      </c>
      <c r="D5301" s="1">
        <v>1000003943</v>
      </c>
      <c r="E5301" s="1" t="s">
        <v>668</v>
      </c>
      <c r="F5301" s="1" t="s">
        <v>46</v>
      </c>
      <c r="G5301" s="1" t="s">
        <v>47</v>
      </c>
      <c r="H5301" s="10">
        <v>5.4788887329999998</v>
      </c>
      <c r="I5301" s="1">
        <f>IF(本月剩余订单[[#This Row],[月份]]=MONTH(报表日期),1,0)</f>
        <v>1</v>
      </c>
    </row>
    <row r="5302" spans="1:9" x14ac:dyDescent="0.2">
      <c r="A5302" s="1">
        <v>5</v>
      </c>
      <c r="B5302" s="1" t="s">
        <v>16</v>
      </c>
      <c r="C5302" s="1" t="s">
        <v>2</v>
      </c>
      <c r="D5302" s="1">
        <v>1000003943</v>
      </c>
      <c r="E5302" s="1" t="s">
        <v>668</v>
      </c>
      <c r="F5302" s="1" t="s">
        <v>46</v>
      </c>
      <c r="G5302" s="1" t="s">
        <v>47</v>
      </c>
      <c r="H5302" s="10">
        <v>21.915964936999998</v>
      </c>
      <c r="I5302" s="1">
        <f>IF(本月剩余订单[[#This Row],[月份]]=MONTH(报表日期),1,0)</f>
        <v>1</v>
      </c>
    </row>
    <row r="5303" spans="1:9" x14ac:dyDescent="0.2">
      <c r="A5303" s="1">
        <v>5</v>
      </c>
      <c r="B5303" s="1" t="s">
        <v>18</v>
      </c>
      <c r="C5303" s="1" t="s">
        <v>39</v>
      </c>
      <c r="D5303" s="1">
        <v>1000003955</v>
      </c>
      <c r="E5303" s="1" t="s">
        <v>297</v>
      </c>
      <c r="F5303" s="1" t="s">
        <v>44</v>
      </c>
      <c r="G5303" s="1" t="s">
        <v>64</v>
      </c>
      <c r="H5303" s="10">
        <v>21.254627847999998</v>
      </c>
      <c r="I5303" s="1">
        <f>IF(本月剩余订单[[#This Row],[月份]]=MONTH(报表日期),1,0)</f>
        <v>1</v>
      </c>
    </row>
    <row r="5304" spans="1:9" x14ac:dyDescent="0.2">
      <c r="A5304" s="1">
        <v>5</v>
      </c>
      <c r="B5304" s="1" t="s">
        <v>19</v>
      </c>
      <c r="C5304" s="1" t="s">
        <v>36</v>
      </c>
      <c r="D5304" s="1">
        <v>1000004105</v>
      </c>
      <c r="E5304" s="1" t="s">
        <v>912</v>
      </c>
      <c r="F5304" s="1" t="s">
        <v>48</v>
      </c>
      <c r="G5304" s="1" t="s">
        <v>48</v>
      </c>
      <c r="H5304" s="10">
        <v>42.214052531999997</v>
      </c>
      <c r="I5304" s="1">
        <f>IF(本月剩余订单[[#This Row],[月份]]=MONTH(报表日期),1,0)</f>
        <v>1</v>
      </c>
    </row>
    <row r="5305" spans="1:9" x14ac:dyDescent="0.2">
      <c r="A5305" s="1">
        <v>5</v>
      </c>
      <c r="B5305" s="1" t="s">
        <v>19</v>
      </c>
      <c r="C5305" s="1" t="s">
        <v>14</v>
      </c>
      <c r="D5305" s="1">
        <v>1000003946</v>
      </c>
      <c r="E5305" s="1" t="s">
        <v>197</v>
      </c>
      <c r="F5305" s="1" t="s">
        <v>46</v>
      </c>
      <c r="G5305" s="1" t="s">
        <v>77</v>
      </c>
      <c r="H5305" s="10">
        <v>8.2185381020000001</v>
      </c>
      <c r="I5305" s="1">
        <f>IF(本月剩余订单[[#This Row],[月份]]=MONTH(报表日期),1,0)</f>
        <v>1</v>
      </c>
    </row>
    <row r="5306" spans="1:9" x14ac:dyDescent="0.2">
      <c r="A5306" s="1">
        <v>5</v>
      </c>
      <c r="B5306" s="1" t="s">
        <v>19</v>
      </c>
      <c r="C5306" s="1" t="s">
        <v>14</v>
      </c>
      <c r="D5306" s="1">
        <v>1000003946</v>
      </c>
      <c r="E5306" s="1" t="s">
        <v>197</v>
      </c>
      <c r="F5306" s="1" t="s">
        <v>46</v>
      </c>
      <c r="G5306" s="1" t="s">
        <v>54</v>
      </c>
      <c r="H5306" s="10">
        <v>8.2185381020000001</v>
      </c>
      <c r="I5306" s="1">
        <f>IF(本月剩余订单[[#This Row],[月份]]=MONTH(报表日期),1,0)</f>
        <v>1</v>
      </c>
    </row>
    <row r="5307" spans="1:9" x14ac:dyDescent="0.2">
      <c r="A5307" s="1">
        <v>5</v>
      </c>
      <c r="B5307" s="1" t="s">
        <v>19</v>
      </c>
      <c r="C5307" s="1" t="s">
        <v>14</v>
      </c>
      <c r="D5307" s="1">
        <v>1000003946</v>
      </c>
      <c r="E5307" s="1" t="s">
        <v>197</v>
      </c>
      <c r="F5307" s="1" t="s">
        <v>46</v>
      </c>
      <c r="G5307" s="1" t="s">
        <v>47</v>
      </c>
      <c r="H5307" s="10">
        <v>16.437076204</v>
      </c>
      <c r="I5307" s="1">
        <f>IF(本月剩余订单[[#This Row],[月份]]=MONTH(报表日期),1,0)</f>
        <v>1</v>
      </c>
    </row>
    <row r="5308" spans="1:9" x14ac:dyDescent="0.2">
      <c r="A5308" s="1">
        <v>5</v>
      </c>
      <c r="B5308" s="1" t="s">
        <v>18</v>
      </c>
      <c r="C5308" s="1" t="s">
        <v>30</v>
      </c>
      <c r="D5308" s="1">
        <v>1000003183</v>
      </c>
      <c r="E5308" s="1" t="s">
        <v>224</v>
      </c>
      <c r="F5308" s="1" t="s">
        <v>46</v>
      </c>
      <c r="G5308" s="1" t="s">
        <v>67</v>
      </c>
      <c r="H5308" s="10">
        <v>3.075032964</v>
      </c>
      <c r="I5308" s="1">
        <f>IF(本月剩余订单[[#This Row],[月份]]=MONTH(报表日期),1,0)</f>
        <v>1</v>
      </c>
    </row>
    <row r="5309" spans="1:9" x14ac:dyDescent="0.2">
      <c r="A5309" s="1">
        <v>5</v>
      </c>
      <c r="B5309" s="1" t="s">
        <v>18</v>
      </c>
      <c r="C5309" s="1" t="s">
        <v>30</v>
      </c>
      <c r="D5309" s="1">
        <v>1000003183</v>
      </c>
      <c r="E5309" s="1" t="s">
        <v>224</v>
      </c>
      <c r="F5309" s="1" t="s">
        <v>46</v>
      </c>
      <c r="G5309" s="1" t="s">
        <v>67</v>
      </c>
      <c r="H5309" s="10">
        <v>39.094329088000002</v>
      </c>
      <c r="I5309" s="1">
        <f>IF(本月剩余订单[[#This Row],[月份]]=MONTH(报表日期),1,0)</f>
        <v>1</v>
      </c>
    </row>
    <row r="5310" spans="1:9" x14ac:dyDescent="0.2">
      <c r="A5310" s="1">
        <v>5</v>
      </c>
      <c r="B5310" s="1" t="s">
        <v>17</v>
      </c>
      <c r="C5310" s="1" t="s">
        <v>3</v>
      </c>
      <c r="D5310" s="1">
        <v>1000000612</v>
      </c>
      <c r="E5310" s="1" t="s">
        <v>137</v>
      </c>
      <c r="F5310" s="1" t="s">
        <v>48</v>
      </c>
      <c r="G5310" s="1" t="s">
        <v>80</v>
      </c>
      <c r="H5310" s="10">
        <v>15.940970886000001</v>
      </c>
      <c r="I5310" s="1">
        <f>IF(本月剩余订单[[#This Row],[月份]]=MONTH(报表日期),1,0)</f>
        <v>1</v>
      </c>
    </row>
    <row r="5311" spans="1:9" x14ac:dyDescent="0.2">
      <c r="A5311" s="1">
        <v>5</v>
      </c>
      <c r="B5311" s="1" t="s">
        <v>20</v>
      </c>
      <c r="C5311" s="1" t="s">
        <v>29</v>
      </c>
      <c r="D5311" s="1">
        <v>1000003931</v>
      </c>
      <c r="E5311" s="1" t="s">
        <v>660</v>
      </c>
      <c r="F5311" s="1" t="s">
        <v>46</v>
      </c>
      <c r="G5311" s="1" t="s">
        <v>88</v>
      </c>
      <c r="H5311" s="10">
        <v>10.627313923999999</v>
      </c>
      <c r="I5311" s="1">
        <f>IF(本月剩余订单[[#This Row],[月份]]=MONTH(报表日期),1,0)</f>
        <v>1</v>
      </c>
    </row>
    <row r="5312" spans="1:9" x14ac:dyDescent="0.2">
      <c r="A5312" s="1">
        <v>5</v>
      </c>
      <c r="B5312" s="1" t="s">
        <v>20</v>
      </c>
      <c r="C5312" s="1" t="s">
        <v>29</v>
      </c>
      <c r="D5312" s="1">
        <v>1000003931</v>
      </c>
      <c r="E5312" s="1" t="s">
        <v>660</v>
      </c>
      <c r="F5312" s="1" t="s">
        <v>46</v>
      </c>
      <c r="G5312" s="1" t="s">
        <v>47</v>
      </c>
      <c r="H5312" s="10">
        <v>15.940970886000001</v>
      </c>
      <c r="I5312" s="1">
        <f>IF(本月剩余订单[[#This Row],[月份]]=MONTH(报表日期),1,0)</f>
        <v>1</v>
      </c>
    </row>
    <row r="5313" spans="1:9" x14ac:dyDescent="0.2">
      <c r="A5313" s="1">
        <v>5</v>
      </c>
      <c r="B5313" s="1" t="s">
        <v>18</v>
      </c>
      <c r="C5313" s="1" t="s">
        <v>39</v>
      </c>
      <c r="D5313" s="1">
        <v>1000003955</v>
      </c>
      <c r="E5313" s="1" t="s">
        <v>297</v>
      </c>
      <c r="F5313" s="1" t="s">
        <v>44</v>
      </c>
      <c r="G5313" s="1" t="s">
        <v>64</v>
      </c>
      <c r="H5313" s="10">
        <v>5.3136569619999996</v>
      </c>
      <c r="I5313" s="1">
        <f>IF(本月剩余订单[[#This Row],[月份]]=MONTH(报表日期),1,0)</f>
        <v>1</v>
      </c>
    </row>
    <row r="5314" spans="1:9" x14ac:dyDescent="0.2">
      <c r="A5314" s="1">
        <v>5</v>
      </c>
      <c r="B5314" s="1" t="s">
        <v>18</v>
      </c>
      <c r="C5314" s="1" t="s">
        <v>39</v>
      </c>
      <c r="D5314" s="1">
        <v>1000003955</v>
      </c>
      <c r="E5314" s="1" t="s">
        <v>297</v>
      </c>
      <c r="F5314" s="1" t="s">
        <v>46</v>
      </c>
      <c r="G5314" s="1" t="s">
        <v>68</v>
      </c>
      <c r="H5314" s="10">
        <v>15.940970886000001</v>
      </c>
      <c r="I5314" s="1">
        <f>IF(本月剩余订单[[#This Row],[月份]]=MONTH(报表日期),1,0)</f>
        <v>1</v>
      </c>
    </row>
    <row r="5315" spans="1:9" x14ac:dyDescent="0.2">
      <c r="A5315" s="1">
        <v>5</v>
      </c>
      <c r="B5315" s="1" t="s">
        <v>16</v>
      </c>
      <c r="C5315" s="1" t="s">
        <v>7</v>
      </c>
      <c r="D5315" s="1">
        <v>1000004171</v>
      </c>
      <c r="E5315" s="1" t="s">
        <v>207</v>
      </c>
      <c r="F5315" s="1" t="s">
        <v>46</v>
      </c>
      <c r="G5315" s="1" t="s">
        <v>82</v>
      </c>
      <c r="H5315" s="10">
        <v>32.873742403999998</v>
      </c>
      <c r="I5315" s="1">
        <f>IF(本月剩余订单[[#This Row],[月份]]=MONTH(报表日期),1,0)</f>
        <v>1</v>
      </c>
    </row>
    <row r="5316" spans="1:9" x14ac:dyDescent="0.2">
      <c r="A5316" s="1">
        <v>5</v>
      </c>
      <c r="B5316" s="1" t="s">
        <v>16</v>
      </c>
      <c r="C5316" s="1" t="s">
        <v>2</v>
      </c>
      <c r="D5316" s="1">
        <v>1000003922</v>
      </c>
      <c r="E5316" s="1" t="s">
        <v>192</v>
      </c>
      <c r="F5316" s="1" t="s">
        <v>46</v>
      </c>
      <c r="G5316" s="1" t="s">
        <v>77</v>
      </c>
      <c r="H5316" s="10">
        <v>32.873742403999998</v>
      </c>
      <c r="I5316" s="1">
        <f>IF(本月剩余订单[[#This Row],[月份]]=MONTH(报表日期),1,0)</f>
        <v>1</v>
      </c>
    </row>
    <row r="5317" spans="1:9" x14ac:dyDescent="0.2">
      <c r="A5317" s="1">
        <v>5</v>
      </c>
      <c r="B5317" s="1" t="s">
        <v>22</v>
      </c>
      <c r="C5317" s="1" t="s">
        <v>10</v>
      </c>
      <c r="D5317" s="1">
        <v>1000004194</v>
      </c>
      <c r="E5317" s="1" t="s">
        <v>632</v>
      </c>
      <c r="F5317" s="1" t="s">
        <v>46</v>
      </c>
      <c r="G5317" s="1" t="s">
        <v>88</v>
      </c>
      <c r="H5317" s="10">
        <v>26.355902533999998</v>
      </c>
      <c r="I5317" s="1">
        <f>IF(本月剩余订单[[#This Row],[月份]]=MONTH(报表日期),1,0)</f>
        <v>1</v>
      </c>
    </row>
    <row r="5318" spans="1:9" x14ac:dyDescent="0.2">
      <c r="A5318" s="1">
        <v>5</v>
      </c>
      <c r="B5318" s="1" t="s">
        <v>18</v>
      </c>
      <c r="C5318" s="1" t="s">
        <v>30</v>
      </c>
      <c r="D5318" s="1">
        <v>1000003183</v>
      </c>
      <c r="E5318" s="1" t="s">
        <v>224</v>
      </c>
      <c r="F5318" s="1" t="s">
        <v>46</v>
      </c>
      <c r="G5318" s="1" t="s">
        <v>88</v>
      </c>
      <c r="H5318" s="10">
        <v>3.2472348100000001</v>
      </c>
      <c r="I5318" s="1">
        <f>IF(本月剩余订单[[#This Row],[月份]]=MONTH(报表日期),1,0)</f>
        <v>1</v>
      </c>
    </row>
    <row r="5319" spans="1:9" x14ac:dyDescent="0.2">
      <c r="A5319" s="1">
        <v>5</v>
      </c>
      <c r="B5319" s="1" t="s">
        <v>18</v>
      </c>
      <c r="C5319" s="1" t="s">
        <v>39</v>
      </c>
      <c r="D5319" s="1">
        <v>1000003955</v>
      </c>
      <c r="E5319" s="1" t="s">
        <v>297</v>
      </c>
      <c r="F5319" s="1" t="s">
        <v>44</v>
      </c>
      <c r="G5319" s="1" t="s">
        <v>64</v>
      </c>
      <c r="H5319" s="10">
        <v>15.940970886000001</v>
      </c>
      <c r="I5319" s="1">
        <f>IF(本月剩余订单[[#This Row],[月份]]=MONTH(报表日期),1,0)</f>
        <v>1</v>
      </c>
    </row>
    <row r="5320" spans="1:9" x14ac:dyDescent="0.2">
      <c r="A5320" s="1">
        <v>5</v>
      </c>
      <c r="B5320" s="1" t="s">
        <v>22</v>
      </c>
      <c r="C5320" s="1" t="s">
        <v>10</v>
      </c>
      <c r="D5320" s="1">
        <v>1000004194</v>
      </c>
      <c r="E5320" s="1" t="s">
        <v>632</v>
      </c>
      <c r="F5320" s="1" t="s">
        <v>46</v>
      </c>
      <c r="G5320" s="1" t="s">
        <v>88</v>
      </c>
      <c r="H5320" s="10">
        <v>26.355902533999998</v>
      </c>
      <c r="I5320" s="1">
        <f>IF(本月剩余订单[[#This Row],[月份]]=MONTH(报表日期),1,0)</f>
        <v>1</v>
      </c>
    </row>
    <row r="5321" spans="1:9" x14ac:dyDescent="0.2">
      <c r="A5321" s="1">
        <v>5</v>
      </c>
      <c r="B5321" s="1" t="s">
        <v>16</v>
      </c>
      <c r="C5321" s="1" t="s">
        <v>2</v>
      </c>
      <c r="D5321" s="1">
        <v>1000003806</v>
      </c>
      <c r="E5321" s="1" t="s">
        <v>203</v>
      </c>
      <c r="F5321" s="1" t="s">
        <v>46</v>
      </c>
      <c r="G5321" s="1" t="s">
        <v>54</v>
      </c>
      <c r="H5321" s="10">
        <v>32.873742403999998</v>
      </c>
      <c r="I5321" s="1">
        <f>IF(本月剩余订单[[#This Row],[月份]]=MONTH(报表日期),1,0)</f>
        <v>1</v>
      </c>
    </row>
    <row r="5322" spans="1:9" x14ac:dyDescent="0.2">
      <c r="A5322" s="1">
        <v>5</v>
      </c>
      <c r="B5322" s="1" t="s">
        <v>20</v>
      </c>
      <c r="C5322" s="1" t="s">
        <v>12</v>
      </c>
      <c r="D5322" s="1">
        <v>1000004175</v>
      </c>
      <c r="E5322" s="1" t="s">
        <v>194</v>
      </c>
      <c r="F5322" s="1" t="s">
        <v>44</v>
      </c>
      <c r="G5322" s="1" t="s">
        <v>64</v>
      </c>
      <c r="H5322" s="10">
        <v>21.254627847999998</v>
      </c>
      <c r="I5322" s="1">
        <f>IF(本月剩余订单[[#This Row],[月份]]=MONTH(报表日期),1,0)</f>
        <v>1</v>
      </c>
    </row>
    <row r="5323" spans="1:9" x14ac:dyDescent="0.2">
      <c r="A5323" s="1">
        <v>5</v>
      </c>
      <c r="B5323" s="1" t="s">
        <v>20</v>
      </c>
      <c r="C5323" s="1" t="s">
        <v>12</v>
      </c>
      <c r="D5323" s="1">
        <v>1000004175</v>
      </c>
      <c r="E5323" s="1" t="s">
        <v>194</v>
      </c>
      <c r="F5323" s="1" t="s">
        <v>46</v>
      </c>
      <c r="G5323" s="1" t="s">
        <v>88</v>
      </c>
      <c r="H5323" s="10">
        <v>7.9704854430000003</v>
      </c>
      <c r="I5323" s="1">
        <f>IF(本月剩余订单[[#This Row],[月份]]=MONTH(报表日期),1,0)</f>
        <v>1</v>
      </c>
    </row>
    <row r="5324" spans="1:9" x14ac:dyDescent="0.2">
      <c r="A5324" s="1">
        <v>5</v>
      </c>
      <c r="B5324" s="1" t="s">
        <v>21</v>
      </c>
      <c r="C5324" s="1" t="s">
        <v>33</v>
      </c>
      <c r="D5324" s="1">
        <v>1000000003</v>
      </c>
      <c r="E5324" s="1" t="s">
        <v>220</v>
      </c>
      <c r="F5324" s="1" t="s">
        <v>52</v>
      </c>
      <c r="G5324" s="1" t="s">
        <v>75</v>
      </c>
      <c r="H5324" s="10">
        <v>39.124259410000001</v>
      </c>
      <c r="I5324" s="1">
        <f>IF(本月剩余订单[[#This Row],[月份]]=MONTH(报表日期),1,0)</f>
        <v>1</v>
      </c>
    </row>
    <row r="5325" spans="1:9" x14ac:dyDescent="0.2">
      <c r="A5325" s="1">
        <v>5</v>
      </c>
      <c r="B5325" s="1" t="s">
        <v>20</v>
      </c>
      <c r="C5325" s="1" t="s">
        <v>26</v>
      </c>
      <c r="D5325" s="1">
        <v>1000003906</v>
      </c>
      <c r="E5325" s="1" t="s">
        <v>914</v>
      </c>
      <c r="F5325" s="1" t="s">
        <v>46</v>
      </c>
      <c r="G5325" s="1" t="s">
        <v>68</v>
      </c>
      <c r="H5325" s="10">
        <v>32.873742403999998</v>
      </c>
      <c r="I5325" s="1">
        <f>IF(本月剩余订单[[#This Row],[月份]]=MONTH(报表日期),1,0)</f>
        <v>1</v>
      </c>
    </row>
    <row r="5326" spans="1:9" x14ac:dyDescent="0.2">
      <c r="A5326" s="1">
        <v>5</v>
      </c>
      <c r="B5326" s="1" t="s">
        <v>17</v>
      </c>
      <c r="C5326" s="1" t="s">
        <v>31</v>
      </c>
      <c r="D5326" s="1">
        <v>1000001073</v>
      </c>
      <c r="E5326" s="1" t="s">
        <v>736</v>
      </c>
      <c r="F5326" s="1" t="s">
        <v>50</v>
      </c>
      <c r="G5326" s="1" t="s">
        <v>51</v>
      </c>
      <c r="H5326" s="10">
        <v>42.509255697</v>
      </c>
      <c r="I5326" s="1">
        <f>IF(本月剩余订单[[#This Row],[月份]]=MONTH(报表日期),1,0)</f>
        <v>1</v>
      </c>
    </row>
    <row r="5327" spans="1:9" x14ac:dyDescent="0.2">
      <c r="A5327" s="1">
        <v>5</v>
      </c>
      <c r="B5327" s="1" t="s">
        <v>17</v>
      </c>
      <c r="C5327" s="1" t="s">
        <v>31</v>
      </c>
      <c r="D5327" s="1">
        <v>1000001073</v>
      </c>
      <c r="E5327" s="1" t="s">
        <v>736</v>
      </c>
      <c r="F5327" s="1" t="s">
        <v>50</v>
      </c>
      <c r="G5327" s="1" t="s">
        <v>51</v>
      </c>
      <c r="H5327" s="10">
        <v>42.509255697</v>
      </c>
      <c r="I5327" s="1">
        <f>IF(本月剩余订单[[#This Row],[月份]]=MONTH(报表日期),1,0)</f>
        <v>1</v>
      </c>
    </row>
    <row r="5328" spans="1:9" x14ac:dyDescent="0.2">
      <c r="A5328" s="1">
        <v>5</v>
      </c>
      <c r="B5328" s="1" t="s">
        <v>20</v>
      </c>
      <c r="C5328" s="1" t="s">
        <v>26</v>
      </c>
      <c r="D5328" s="1">
        <v>1000003906</v>
      </c>
      <c r="E5328" s="1" t="s">
        <v>914</v>
      </c>
      <c r="F5328" s="1" t="s">
        <v>46</v>
      </c>
      <c r="G5328" s="1" t="s">
        <v>47</v>
      </c>
      <c r="H5328" s="10">
        <v>16.437076204</v>
      </c>
      <c r="I5328" s="1">
        <f>IF(本月剩余订单[[#This Row],[月份]]=MONTH(报表日期),1,0)</f>
        <v>1</v>
      </c>
    </row>
    <row r="5329" spans="1:9" x14ac:dyDescent="0.2">
      <c r="A5329" s="1">
        <v>5</v>
      </c>
      <c r="B5329" s="1" t="s">
        <v>20</v>
      </c>
      <c r="C5329" s="1" t="s">
        <v>26</v>
      </c>
      <c r="D5329" s="1">
        <v>1000003906</v>
      </c>
      <c r="E5329" s="1" t="s">
        <v>914</v>
      </c>
      <c r="F5329" s="1" t="s">
        <v>46</v>
      </c>
      <c r="G5329" s="1" t="s">
        <v>47</v>
      </c>
      <c r="H5329" s="10">
        <v>15.940970886000001</v>
      </c>
      <c r="I5329" s="1">
        <f>IF(本月剩余订单[[#This Row],[月份]]=MONTH(报表日期),1,0)</f>
        <v>1</v>
      </c>
    </row>
    <row r="5330" spans="1:9" x14ac:dyDescent="0.2">
      <c r="A5330" s="1">
        <v>5</v>
      </c>
      <c r="B5330" s="1" t="s">
        <v>17</v>
      </c>
      <c r="C5330" s="1" t="s">
        <v>31</v>
      </c>
      <c r="D5330" s="1">
        <v>1000001073</v>
      </c>
      <c r="E5330" s="1" t="s">
        <v>736</v>
      </c>
      <c r="F5330" s="1" t="s">
        <v>50</v>
      </c>
      <c r="G5330" s="1" t="s">
        <v>51</v>
      </c>
      <c r="H5330" s="10">
        <v>42.509255697</v>
      </c>
      <c r="I5330" s="1">
        <f>IF(本月剩余订单[[#This Row],[月份]]=MONTH(报表日期),1,0)</f>
        <v>1</v>
      </c>
    </row>
    <row r="5331" spans="1:9" x14ac:dyDescent="0.2">
      <c r="A5331" s="1">
        <v>5</v>
      </c>
      <c r="B5331" s="1" t="s">
        <v>18</v>
      </c>
      <c r="C5331" s="1" t="s">
        <v>39</v>
      </c>
      <c r="D5331" s="1">
        <v>1000003907</v>
      </c>
      <c r="E5331" s="1" t="s">
        <v>528</v>
      </c>
      <c r="F5331" s="1" t="s">
        <v>46</v>
      </c>
      <c r="G5331" s="1" t="s">
        <v>77</v>
      </c>
      <c r="H5331" s="10">
        <v>16.437076204</v>
      </c>
      <c r="I5331" s="1">
        <f>IF(本月剩余订单[[#This Row],[月份]]=MONTH(报表日期),1,0)</f>
        <v>1</v>
      </c>
    </row>
    <row r="5332" spans="1:9" x14ac:dyDescent="0.2">
      <c r="A5332" s="1">
        <v>5</v>
      </c>
      <c r="B5332" s="1" t="s">
        <v>18</v>
      </c>
      <c r="C5332" s="1" t="s">
        <v>39</v>
      </c>
      <c r="D5332" s="1">
        <v>1000003907</v>
      </c>
      <c r="E5332" s="1" t="s">
        <v>528</v>
      </c>
      <c r="F5332" s="1" t="s">
        <v>46</v>
      </c>
      <c r="G5332" s="1" t="s">
        <v>47</v>
      </c>
      <c r="H5332" s="10">
        <v>16.437076204</v>
      </c>
      <c r="I5332" s="1">
        <f>IF(本月剩余订单[[#This Row],[月份]]=MONTH(报表日期),1,0)</f>
        <v>1</v>
      </c>
    </row>
    <row r="5333" spans="1:9" x14ac:dyDescent="0.2">
      <c r="A5333" s="1">
        <v>5</v>
      </c>
      <c r="B5333" s="1" t="s">
        <v>19</v>
      </c>
      <c r="C5333" s="1" t="s">
        <v>5</v>
      </c>
      <c r="D5333" s="1">
        <v>1000003730</v>
      </c>
      <c r="E5333" s="1" t="s">
        <v>260</v>
      </c>
      <c r="F5333" s="1" t="s">
        <v>52</v>
      </c>
      <c r="G5333" s="1" t="s">
        <v>61</v>
      </c>
      <c r="H5333" s="10">
        <v>37.992647279000003</v>
      </c>
      <c r="I5333" s="1">
        <f>IF(本月剩余订单[[#This Row],[月份]]=MONTH(报表日期),1,0)</f>
        <v>1</v>
      </c>
    </row>
    <row r="5334" spans="1:9" x14ac:dyDescent="0.2">
      <c r="A5334" s="1">
        <v>5</v>
      </c>
      <c r="B5334" s="1" t="s">
        <v>23</v>
      </c>
      <c r="C5334" s="1" t="s">
        <v>11</v>
      </c>
      <c r="D5334" s="1">
        <v>1000003897</v>
      </c>
      <c r="E5334" s="1" t="s">
        <v>915</v>
      </c>
      <c r="F5334" s="1" t="s">
        <v>46</v>
      </c>
      <c r="G5334" s="1" t="s">
        <v>77</v>
      </c>
      <c r="H5334" s="10">
        <v>16.437076204</v>
      </c>
      <c r="I5334" s="1">
        <f>IF(本月剩余订单[[#This Row],[月份]]=MONTH(报表日期),1,0)</f>
        <v>1</v>
      </c>
    </row>
    <row r="5335" spans="1:9" x14ac:dyDescent="0.2">
      <c r="A5335" s="1">
        <v>5</v>
      </c>
      <c r="B5335" s="1" t="s">
        <v>23</v>
      </c>
      <c r="C5335" s="1" t="s">
        <v>11</v>
      </c>
      <c r="D5335" s="1">
        <v>1000003897</v>
      </c>
      <c r="E5335" s="1" t="s">
        <v>915</v>
      </c>
      <c r="F5335" s="1" t="s">
        <v>46</v>
      </c>
      <c r="G5335" s="1" t="s">
        <v>47</v>
      </c>
      <c r="H5335" s="10">
        <v>16.437076204</v>
      </c>
      <c r="I5335" s="1">
        <f>IF(本月剩余订单[[#This Row],[月份]]=MONTH(报表日期),1,0)</f>
        <v>1</v>
      </c>
    </row>
    <row r="5336" spans="1:9" x14ac:dyDescent="0.2">
      <c r="A5336" s="1">
        <v>5</v>
      </c>
      <c r="B5336" s="1" t="s">
        <v>16</v>
      </c>
      <c r="C5336" s="1" t="s">
        <v>40</v>
      </c>
      <c r="D5336" s="1">
        <v>1000003912</v>
      </c>
      <c r="E5336" s="1" t="s">
        <v>916</v>
      </c>
      <c r="F5336" s="1" t="s">
        <v>46</v>
      </c>
      <c r="G5336" s="1" t="s">
        <v>67</v>
      </c>
      <c r="H5336" s="10">
        <v>12.988939241000001</v>
      </c>
      <c r="I5336" s="1">
        <f>IF(本月剩余订单[[#This Row],[月份]]=MONTH(报表日期),1,0)</f>
        <v>1</v>
      </c>
    </row>
    <row r="5337" spans="1:9" x14ac:dyDescent="0.2">
      <c r="A5337" s="1">
        <v>5</v>
      </c>
      <c r="B5337" s="1" t="s">
        <v>16</v>
      </c>
      <c r="C5337" s="1" t="s">
        <v>40</v>
      </c>
      <c r="D5337" s="1">
        <v>1000003912</v>
      </c>
      <c r="E5337" s="1" t="s">
        <v>916</v>
      </c>
      <c r="F5337" s="1" t="s">
        <v>46</v>
      </c>
      <c r="G5337" s="1" t="s">
        <v>47</v>
      </c>
      <c r="H5337" s="10">
        <v>21.915964936999998</v>
      </c>
      <c r="I5337" s="1">
        <f>IF(本月剩余订单[[#This Row],[月份]]=MONTH(报表日期),1,0)</f>
        <v>1</v>
      </c>
    </row>
    <row r="5338" spans="1:9" x14ac:dyDescent="0.2">
      <c r="A5338" s="1">
        <v>5</v>
      </c>
      <c r="B5338" s="1" t="s">
        <v>20</v>
      </c>
      <c r="C5338" s="1" t="s">
        <v>25</v>
      </c>
      <c r="D5338" s="1">
        <v>1000002738</v>
      </c>
      <c r="E5338" s="1" t="s">
        <v>298</v>
      </c>
      <c r="F5338" s="1" t="s">
        <v>46</v>
      </c>
      <c r="G5338" s="1" t="s">
        <v>54</v>
      </c>
      <c r="H5338" s="10">
        <v>27.394853671</v>
      </c>
      <c r="I5338" s="1">
        <f>IF(本月剩余订单[[#This Row],[月份]]=MONTH(报表日期),1,0)</f>
        <v>1</v>
      </c>
    </row>
    <row r="5339" spans="1:9" x14ac:dyDescent="0.2">
      <c r="A5339" s="1">
        <v>5</v>
      </c>
      <c r="B5339" s="1" t="s">
        <v>17</v>
      </c>
      <c r="C5339" s="1" t="s">
        <v>31</v>
      </c>
      <c r="D5339" s="1">
        <v>1000001073</v>
      </c>
      <c r="E5339" s="1" t="s">
        <v>736</v>
      </c>
      <c r="F5339" s="1" t="s">
        <v>52</v>
      </c>
      <c r="G5339" s="1" t="s">
        <v>85</v>
      </c>
      <c r="H5339" s="10">
        <v>42.509255697</v>
      </c>
      <c r="I5339" s="1">
        <f>IF(本月剩余订单[[#This Row],[月份]]=MONTH(报表日期),1,0)</f>
        <v>1</v>
      </c>
    </row>
    <row r="5340" spans="1:9" x14ac:dyDescent="0.2">
      <c r="A5340" s="1">
        <v>5</v>
      </c>
      <c r="B5340" s="1" t="s">
        <v>22</v>
      </c>
      <c r="C5340" s="1" t="s">
        <v>24</v>
      </c>
      <c r="D5340" s="1">
        <v>1000003427</v>
      </c>
      <c r="E5340" s="1" t="s">
        <v>775</v>
      </c>
      <c r="F5340" s="1" t="s">
        <v>46</v>
      </c>
      <c r="G5340" s="1" t="s">
        <v>77</v>
      </c>
      <c r="H5340" s="10">
        <v>5.4788887329999998</v>
      </c>
      <c r="I5340" s="1">
        <f>IF(本月剩余订单[[#This Row],[月份]]=MONTH(报表日期),1,0)</f>
        <v>1</v>
      </c>
    </row>
    <row r="5341" spans="1:9" x14ac:dyDescent="0.2">
      <c r="A5341" s="1">
        <v>5</v>
      </c>
      <c r="B5341" s="1" t="s">
        <v>22</v>
      </c>
      <c r="C5341" s="1" t="s">
        <v>24</v>
      </c>
      <c r="D5341" s="1">
        <v>1000003427</v>
      </c>
      <c r="E5341" s="1" t="s">
        <v>775</v>
      </c>
      <c r="F5341" s="1" t="s">
        <v>46</v>
      </c>
      <c r="G5341" s="1" t="s">
        <v>67</v>
      </c>
      <c r="H5341" s="10">
        <v>25.977878481000001</v>
      </c>
      <c r="I5341" s="1">
        <f>IF(本月剩余订单[[#This Row],[月份]]=MONTH(报表日期),1,0)</f>
        <v>1</v>
      </c>
    </row>
    <row r="5342" spans="1:9" x14ac:dyDescent="0.2">
      <c r="A5342" s="1">
        <v>5</v>
      </c>
      <c r="B5342" s="1" t="s">
        <v>23</v>
      </c>
      <c r="C5342" s="1" t="s">
        <v>11</v>
      </c>
      <c r="D5342" s="1">
        <v>1000003435</v>
      </c>
      <c r="E5342" s="1" t="s">
        <v>306</v>
      </c>
      <c r="F5342" s="1" t="s">
        <v>46</v>
      </c>
      <c r="G5342" s="1" t="s">
        <v>67</v>
      </c>
      <c r="H5342" s="10">
        <v>51.955756962999999</v>
      </c>
      <c r="I5342" s="1">
        <f>IF(本月剩余订单[[#This Row],[月份]]=MONTH(报表日期),1,0)</f>
        <v>1</v>
      </c>
    </row>
    <row r="5343" spans="1:9" x14ac:dyDescent="0.2">
      <c r="A5343" s="1">
        <v>5</v>
      </c>
      <c r="B5343" s="1" t="s">
        <v>21</v>
      </c>
      <c r="C5343" s="1" t="s">
        <v>33</v>
      </c>
      <c r="D5343" s="1">
        <v>1000000003</v>
      </c>
      <c r="E5343" s="1" t="s">
        <v>220</v>
      </c>
      <c r="F5343" s="1" t="s">
        <v>52</v>
      </c>
      <c r="G5343" s="1" t="s">
        <v>75</v>
      </c>
      <c r="H5343" s="10">
        <v>9.7810648520000001</v>
      </c>
      <c r="I5343" s="1">
        <f>IF(本月剩余订单[[#This Row],[月份]]=MONTH(报表日期),1,0)</f>
        <v>1</v>
      </c>
    </row>
    <row r="5344" spans="1:9" x14ac:dyDescent="0.2">
      <c r="A5344" s="1">
        <v>5</v>
      </c>
      <c r="B5344" s="1" t="s">
        <v>21</v>
      </c>
      <c r="C5344" s="1" t="s">
        <v>33</v>
      </c>
      <c r="D5344" s="1">
        <v>1000000003</v>
      </c>
      <c r="E5344" s="1" t="s">
        <v>220</v>
      </c>
      <c r="F5344" s="1" t="s">
        <v>46</v>
      </c>
      <c r="G5344" s="1" t="s">
        <v>47</v>
      </c>
      <c r="H5344" s="10">
        <v>11.365321836</v>
      </c>
      <c r="I5344" s="1">
        <f>IF(本月剩余订单[[#This Row],[月份]]=MONTH(报表日期),1,0)</f>
        <v>1</v>
      </c>
    </row>
    <row r="5345" spans="1:9" x14ac:dyDescent="0.2">
      <c r="A5345" s="1">
        <v>5</v>
      </c>
      <c r="B5345" s="1" t="s">
        <v>21</v>
      </c>
      <c r="C5345" s="1" t="s">
        <v>33</v>
      </c>
      <c r="D5345" s="1">
        <v>1000000003</v>
      </c>
      <c r="E5345" s="1" t="s">
        <v>220</v>
      </c>
      <c r="F5345" s="1" t="s">
        <v>52</v>
      </c>
      <c r="G5345" s="1" t="s">
        <v>75</v>
      </c>
      <c r="H5345" s="10">
        <v>14.671597279</v>
      </c>
      <c r="I5345" s="1">
        <f>IF(本月剩余订单[[#This Row],[月份]]=MONTH(报表日期),1,0)</f>
        <v>1</v>
      </c>
    </row>
    <row r="5346" spans="1:9" x14ac:dyDescent="0.2">
      <c r="A5346" s="1">
        <v>5</v>
      </c>
      <c r="B5346" s="1" t="s">
        <v>19</v>
      </c>
      <c r="C5346" s="1" t="s">
        <v>27</v>
      </c>
      <c r="D5346" s="1">
        <v>1000003809</v>
      </c>
      <c r="E5346" s="1" t="s">
        <v>917</v>
      </c>
      <c r="F5346" s="1" t="s">
        <v>46</v>
      </c>
      <c r="G5346" s="1" t="s">
        <v>54</v>
      </c>
      <c r="H5346" s="10">
        <v>10.957777466</v>
      </c>
      <c r="I5346" s="1">
        <f>IF(本月剩余订单[[#This Row],[月份]]=MONTH(报表日期),1,0)</f>
        <v>1</v>
      </c>
    </row>
    <row r="5347" spans="1:9" x14ac:dyDescent="0.2">
      <c r="A5347" s="1">
        <v>5</v>
      </c>
      <c r="B5347" s="1" t="s">
        <v>19</v>
      </c>
      <c r="C5347" s="1" t="s">
        <v>27</v>
      </c>
      <c r="D5347" s="1">
        <v>1000003809</v>
      </c>
      <c r="E5347" s="1" t="s">
        <v>917</v>
      </c>
      <c r="F5347" s="1" t="s">
        <v>46</v>
      </c>
      <c r="G5347" s="1" t="s">
        <v>67</v>
      </c>
      <c r="H5347" s="10">
        <v>19.483408861000001</v>
      </c>
      <c r="I5347" s="1">
        <f>IF(本月剩余订单[[#This Row],[月份]]=MONTH(报表日期),1,0)</f>
        <v>1</v>
      </c>
    </row>
    <row r="5348" spans="1:9" x14ac:dyDescent="0.2">
      <c r="A5348" s="1">
        <v>5</v>
      </c>
      <c r="B5348" s="1" t="s">
        <v>17</v>
      </c>
      <c r="C5348" s="1" t="s">
        <v>31</v>
      </c>
      <c r="D5348" s="1">
        <v>1000001073</v>
      </c>
      <c r="E5348" s="1" t="s">
        <v>736</v>
      </c>
      <c r="F5348" s="1" t="s">
        <v>52</v>
      </c>
      <c r="G5348" s="1" t="s">
        <v>85</v>
      </c>
      <c r="H5348" s="10">
        <v>42.509255697</v>
      </c>
      <c r="I5348" s="1">
        <f>IF(本月剩余订单[[#This Row],[月份]]=MONTH(报表日期),1,0)</f>
        <v>1</v>
      </c>
    </row>
    <row r="5349" spans="1:9" x14ac:dyDescent="0.2">
      <c r="A5349" s="1">
        <v>5</v>
      </c>
      <c r="B5349" s="1" t="s">
        <v>23</v>
      </c>
      <c r="C5349" s="1" t="s">
        <v>37</v>
      </c>
      <c r="D5349" s="1">
        <v>1000003428</v>
      </c>
      <c r="E5349" s="1" t="s">
        <v>918</v>
      </c>
      <c r="F5349" s="1" t="s">
        <v>46</v>
      </c>
      <c r="G5349" s="1" t="s">
        <v>67</v>
      </c>
      <c r="H5349" s="10">
        <v>9.7417044310000005</v>
      </c>
      <c r="I5349" s="1">
        <f>IF(本月剩余订单[[#This Row],[月份]]=MONTH(报表日期),1,0)</f>
        <v>1</v>
      </c>
    </row>
    <row r="5350" spans="1:9" x14ac:dyDescent="0.2">
      <c r="A5350" s="1">
        <v>5</v>
      </c>
      <c r="B5350" s="1" t="s">
        <v>35</v>
      </c>
      <c r="C5350" s="1" t="s">
        <v>32</v>
      </c>
      <c r="D5350" s="1">
        <v>1000003422</v>
      </c>
      <c r="E5350" s="1" t="s">
        <v>716</v>
      </c>
      <c r="F5350" s="1" t="s">
        <v>46</v>
      </c>
      <c r="G5350" s="1" t="s">
        <v>67</v>
      </c>
      <c r="H5350" s="10">
        <v>12.988939241000001</v>
      </c>
      <c r="I5350" s="1">
        <f>IF(本月剩余订单[[#This Row],[月份]]=MONTH(报表日期),1,0)</f>
        <v>1</v>
      </c>
    </row>
    <row r="5351" spans="1:9" x14ac:dyDescent="0.2">
      <c r="A5351" s="1">
        <v>5</v>
      </c>
      <c r="B5351" s="1" t="s">
        <v>35</v>
      </c>
      <c r="C5351" s="1" t="s">
        <v>32</v>
      </c>
      <c r="D5351" s="1">
        <v>1000003422</v>
      </c>
      <c r="E5351" s="1" t="s">
        <v>716</v>
      </c>
      <c r="F5351" s="1" t="s">
        <v>46</v>
      </c>
      <c r="G5351" s="1" t="s">
        <v>67</v>
      </c>
      <c r="H5351" s="10">
        <v>17.570328352000001</v>
      </c>
      <c r="I5351" s="1">
        <f>IF(本月剩余订单[[#This Row],[月份]]=MONTH(报表日期),1,0)</f>
        <v>1</v>
      </c>
    </row>
    <row r="5352" spans="1:9" x14ac:dyDescent="0.2">
      <c r="A5352" s="1">
        <v>5</v>
      </c>
      <c r="B5352" s="1" t="s">
        <v>18</v>
      </c>
      <c r="C5352" s="1" t="s">
        <v>4</v>
      </c>
      <c r="D5352" s="1">
        <v>1000001923</v>
      </c>
      <c r="E5352" s="1" t="s">
        <v>919</v>
      </c>
      <c r="F5352" s="1" t="s">
        <v>50</v>
      </c>
      <c r="G5352" s="1" t="s">
        <v>69</v>
      </c>
      <c r="H5352" s="10">
        <v>27.394853671</v>
      </c>
      <c r="I5352" s="1">
        <f>IF(本月剩余订单[[#This Row],[月份]]=MONTH(报表日期),1,0)</f>
        <v>1</v>
      </c>
    </row>
    <row r="5353" spans="1:9" x14ac:dyDescent="0.2">
      <c r="A5353" s="1">
        <v>5</v>
      </c>
      <c r="B5353" s="1" t="s">
        <v>18</v>
      </c>
      <c r="C5353" s="1" t="s">
        <v>4</v>
      </c>
      <c r="D5353" s="1">
        <v>1000001923</v>
      </c>
      <c r="E5353" s="1" t="s">
        <v>919</v>
      </c>
      <c r="F5353" s="1" t="s">
        <v>50</v>
      </c>
      <c r="G5353" s="1" t="s">
        <v>74</v>
      </c>
      <c r="H5353" s="10">
        <v>2.6568284809999998</v>
      </c>
      <c r="I5353" s="1">
        <f>IF(本月剩余订单[[#This Row],[月份]]=MONTH(报表日期),1,0)</f>
        <v>1</v>
      </c>
    </row>
    <row r="5354" spans="1:9" x14ac:dyDescent="0.2">
      <c r="A5354" s="1">
        <v>5</v>
      </c>
      <c r="B5354" s="1" t="s">
        <v>18</v>
      </c>
      <c r="C5354" s="1" t="s">
        <v>4</v>
      </c>
      <c r="D5354" s="1">
        <v>1000001923</v>
      </c>
      <c r="E5354" s="1" t="s">
        <v>919</v>
      </c>
      <c r="F5354" s="1" t="s">
        <v>50</v>
      </c>
      <c r="G5354" s="1" t="s">
        <v>51</v>
      </c>
      <c r="H5354" s="10">
        <v>2.6568284809999998</v>
      </c>
      <c r="I5354" s="1">
        <f>IF(本月剩余订单[[#This Row],[月份]]=MONTH(报表日期),1,0)</f>
        <v>1</v>
      </c>
    </row>
    <row r="5355" spans="1:9" x14ac:dyDescent="0.2">
      <c r="A5355" s="1">
        <v>5</v>
      </c>
      <c r="B5355" s="1" t="s">
        <v>35</v>
      </c>
      <c r="C5355" s="1" t="s">
        <v>32</v>
      </c>
      <c r="D5355" s="1">
        <v>1000003422</v>
      </c>
      <c r="E5355" s="1" t="s">
        <v>716</v>
      </c>
      <c r="F5355" s="1" t="s">
        <v>46</v>
      </c>
      <c r="G5355" s="1" t="s">
        <v>67</v>
      </c>
      <c r="H5355" s="10">
        <v>13.177951266000001</v>
      </c>
      <c r="I5355" s="1">
        <f>IF(本月剩余订单[[#This Row],[月份]]=MONTH(报表日期),1,0)</f>
        <v>1</v>
      </c>
    </row>
    <row r="5356" spans="1:9" x14ac:dyDescent="0.2">
      <c r="A5356" s="1">
        <v>5</v>
      </c>
      <c r="B5356" s="1" t="s">
        <v>35</v>
      </c>
      <c r="C5356" s="1" t="s">
        <v>32</v>
      </c>
      <c r="D5356" s="1">
        <v>1000003422</v>
      </c>
      <c r="E5356" s="1" t="s">
        <v>716</v>
      </c>
      <c r="F5356" s="1" t="s">
        <v>46</v>
      </c>
      <c r="G5356" s="1" t="s">
        <v>47</v>
      </c>
      <c r="H5356" s="10">
        <v>16.437076204</v>
      </c>
      <c r="I5356" s="1">
        <f>IF(本月剩余订单[[#This Row],[月份]]=MONTH(报表日期),1,0)</f>
        <v>1</v>
      </c>
    </row>
    <row r="5357" spans="1:9" x14ac:dyDescent="0.2">
      <c r="A5357" s="1">
        <v>5</v>
      </c>
      <c r="B5357" s="1" t="s">
        <v>18</v>
      </c>
      <c r="C5357" s="1" t="s">
        <v>30</v>
      </c>
      <c r="D5357" s="1">
        <v>1000003429</v>
      </c>
      <c r="E5357" s="1" t="s">
        <v>442</v>
      </c>
      <c r="F5357" s="1" t="s">
        <v>46</v>
      </c>
      <c r="G5357" s="1" t="s">
        <v>67</v>
      </c>
      <c r="H5357" s="10">
        <v>38.966817722000002</v>
      </c>
      <c r="I5357" s="1">
        <f>IF(本月剩余订单[[#This Row],[月份]]=MONTH(报表日期),1,0)</f>
        <v>1</v>
      </c>
    </row>
    <row r="5358" spans="1:9" x14ac:dyDescent="0.2">
      <c r="A5358" s="1">
        <v>5</v>
      </c>
      <c r="B5358" s="1" t="s">
        <v>18</v>
      </c>
      <c r="C5358" s="1" t="s">
        <v>30</v>
      </c>
      <c r="D5358" s="1">
        <v>1000003429</v>
      </c>
      <c r="E5358" s="1" t="s">
        <v>442</v>
      </c>
      <c r="F5358" s="1" t="s">
        <v>46</v>
      </c>
      <c r="G5358" s="1" t="s">
        <v>54</v>
      </c>
      <c r="H5358" s="10">
        <v>21.915964936999998</v>
      </c>
      <c r="I5358" s="1">
        <f>IF(本月剩余订单[[#This Row],[月份]]=MONTH(报表日期),1,0)</f>
        <v>1</v>
      </c>
    </row>
    <row r="5359" spans="1:9" x14ac:dyDescent="0.2">
      <c r="A5359" s="1">
        <v>5</v>
      </c>
      <c r="B5359" s="1" t="s">
        <v>18</v>
      </c>
      <c r="C5359" s="1" t="s">
        <v>30</v>
      </c>
      <c r="D5359" s="1">
        <v>1000003429</v>
      </c>
      <c r="E5359" s="1" t="s">
        <v>442</v>
      </c>
      <c r="F5359" s="1" t="s">
        <v>46</v>
      </c>
      <c r="G5359" s="1" t="s">
        <v>67</v>
      </c>
      <c r="H5359" s="10">
        <v>12.988939241000001</v>
      </c>
      <c r="I5359" s="1">
        <f>IF(本月剩余订单[[#This Row],[月份]]=MONTH(报表日期),1,0)</f>
        <v>1</v>
      </c>
    </row>
    <row r="5360" spans="1:9" x14ac:dyDescent="0.2">
      <c r="A5360" s="1">
        <v>5</v>
      </c>
      <c r="B5360" s="1" t="s">
        <v>16</v>
      </c>
      <c r="C5360" s="1" t="s">
        <v>40</v>
      </c>
      <c r="D5360" s="1">
        <v>1000001181</v>
      </c>
      <c r="E5360" s="1" t="s">
        <v>405</v>
      </c>
      <c r="F5360" s="1" t="s">
        <v>46</v>
      </c>
      <c r="G5360" s="1" t="s">
        <v>47</v>
      </c>
      <c r="H5360" s="10">
        <v>10.957777466</v>
      </c>
      <c r="I5360" s="1">
        <f>IF(本月剩余订单[[#This Row],[月份]]=MONTH(报表日期),1,0)</f>
        <v>1</v>
      </c>
    </row>
    <row r="5361" spans="1:9" x14ac:dyDescent="0.2">
      <c r="A5361" s="1">
        <v>5</v>
      </c>
      <c r="B5361" s="1" t="s">
        <v>16</v>
      </c>
      <c r="C5361" s="1" t="s">
        <v>40</v>
      </c>
      <c r="D5361" s="1">
        <v>1000001181</v>
      </c>
      <c r="E5361" s="1" t="s">
        <v>405</v>
      </c>
      <c r="F5361" s="1" t="s">
        <v>46</v>
      </c>
      <c r="G5361" s="1" t="s">
        <v>54</v>
      </c>
      <c r="H5361" s="10">
        <v>10.957777466</v>
      </c>
      <c r="I5361" s="1">
        <f>IF(本月剩余订单[[#This Row],[月份]]=MONTH(报表日期),1,0)</f>
        <v>1</v>
      </c>
    </row>
    <row r="5362" spans="1:9" x14ac:dyDescent="0.2">
      <c r="A5362" s="1">
        <v>5</v>
      </c>
      <c r="B5362" s="1" t="s">
        <v>16</v>
      </c>
      <c r="C5362" s="1" t="s">
        <v>40</v>
      </c>
      <c r="D5362" s="1">
        <v>1000002934</v>
      </c>
      <c r="E5362" s="1" t="s">
        <v>920</v>
      </c>
      <c r="F5362" s="1" t="s">
        <v>58</v>
      </c>
      <c r="G5362" s="1" t="s">
        <v>65</v>
      </c>
      <c r="H5362" s="10">
        <v>10.627313923999999</v>
      </c>
      <c r="I5362" s="1">
        <f>IF(本月剩余订单[[#This Row],[月份]]=MONTH(报表日期),1,0)</f>
        <v>1</v>
      </c>
    </row>
    <row r="5363" spans="1:9" x14ac:dyDescent="0.2">
      <c r="A5363" s="1">
        <v>5</v>
      </c>
      <c r="B5363" s="1" t="s">
        <v>16</v>
      </c>
      <c r="C5363" s="1" t="s">
        <v>40</v>
      </c>
      <c r="D5363" s="1">
        <v>1000002934</v>
      </c>
      <c r="E5363" s="1" t="s">
        <v>920</v>
      </c>
      <c r="F5363" s="1" t="s">
        <v>50</v>
      </c>
      <c r="G5363" s="1" t="s">
        <v>74</v>
      </c>
      <c r="H5363" s="10">
        <v>21.254627847999998</v>
      </c>
      <c r="I5363" s="1">
        <f>IF(本月剩余订单[[#This Row],[月份]]=MONTH(报表日期),1,0)</f>
        <v>1</v>
      </c>
    </row>
    <row r="5364" spans="1:9" x14ac:dyDescent="0.2">
      <c r="A5364" s="1">
        <v>5</v>
      </c>
      <c r="B5364" s="1" t="s">
        <v>16</v>
      </c>
      <c r="C5364" s="1" t="s">
        <v>40</v>
      </c>
      <c r="D5364" s="1">
        <v>1000002934</v>
      </c>
      <c r="E5364" s="1" t="s">
        <v>920</v>
      </c>
      <c r="F5364" s="1" t="s">
        <v>52</v>
      </c>
      <c r="G5364" s="1" t="s">
        <v>85</v>
      </c>
      <c r="H5364" s="10">
        <v>10.627313923999999</v>
      </c>
      <c r="I5364" s="1">
        <f>IF(本月剩余订单[[#This Row],[月份]]=MONTH(报表日期),1,0)</f>
        <v>1</v>
      </c>
    </row>
    <row r="5365" spans="1:9" x14ac:dyDescent="0.2">
      <c r="A5365" s="1">
        <v>5</v>
      </c>
      <c r="B5365" s="1" t="s">
        <v>23</v>
      </c>
      <c r="C5365" s="1" t="s">
        <v>11</v>
      </c>
      <c r="D5365" s="1">
        <v>1000002936</v>
      </c>
      <c r="E5365" s="1" t="s">
        <v>921</v>
      </c>
      <c r="F5365" s="1" t="s">
        <v>50</v>
      </c>
      <c r="G5365" s="1" t="s">
        <v>51</v>
      </c>
      <c r="H5365" s="10">
        <v>42.509255697</v>
      </c>
      <c r="I5365" s="1">
        <f>IF(本月剩余订单[[#This Row],[月份]]=MONTH(报表日期),1,0)</f>
        <v>1</v>
      </c>
    </row>
    <row r="5366" spans="1:9" x14ac:dyDescent="0.2">
      <c r="A5366" s="1">
        <v>5</v>
      </c>
      <c r="B5366" s="1" t="s">
        <v>18</v>
      </c>
      <c r="C5366" s="1" t="s">
        <v>39</v>
      </c>
      <c r="D5366" s="1">
        <v>1000002939</v>
      </c>
      <c r="E5366" s="1" t="s">
        <v>922</v>
      </c>
      <c r="F5366" s="1" t="s">
        <v>58</v>
      </c>
      <c r="G5366" s="1" t="s">
        <v>65</v>
      </c>
      <c r="H5366" s="10">
        <v>5.3136569619999996</v>
      </c>
      <c r="I5366" s="1">
        <f>IF(本月剩余订单[[#This Row],[月份]]=MONTH(报表日期),1,0)</f>
        <v>1</v>
      </c>
    </row>
    <row r="5367" spans="1:9" x14ac:dyDescent="0.2">
      <c r="A5367" s="1">
        <v>5</v>
      </c>
      <c r="B5367" s="1" t="s">
        <v>18</v>
      </c>
      <c r="C5367" s="1" t="s">
        <v>39</v>
      </c>
      <c r="D5367" s="1">
        <v>1000002939</v>
      </c>
      <c r="E5367" s="1" t="s">
        <v>922</v>
      </c>
      <c r="F5367" s="1" t="s">
        <v>52</v>
      </c>
      <c r="G5367" s="1" t="s">
        <v>85</v>
      </c>
      <c r="H5367" s="10">
        <v>37.195598734999997</v>
      </c>
      <c r="I5367" s="1">
        <f>IF(本月剩余订单[[#This Row],[月份]]=MONTH(报表日期),1,0)</f>
        <v>1</v>
      </c>
    </row>
    <row r="5368" spans="1:9" x14ac:dyDescent="0.2">
      <c r="A5368" s="1">
        <v>5</v>
      </c>
      <c r="B5368" s="1" t="s">
        <v>22</v>
      </c>
      <c r="C5368" s="1" t="s">
        <v>24</v>
      </c>
      <c r="D5368" s="1">
        <v>1000001777</v>
      </c>
      <c r="E5368" s="1" t="s">
        <v>199</v>
      </c>
      <c r="F5368" s="1" t="s">
        <v>50</v>
      </c>
      <c r="G5368" s="1" t="s">
        <v>51</v>
      </c>
      <c r="H5368" s="10">
        <v>15.940970886000001</v>
      </c>
      <c r="I5368" s="1">
        <f>IF(本月剩余订单[[#This Row],[月份]]=MONTH(报表日期),1,0)</f>
        <v>1</v>
      </c>
    </row>
    <row r="5369" spans="1:9" x14ac:dyDescent="0.2">
      <c r="A5369" s="1">
        <v>5</v>
      </c>
      <c r="B5369" s="1" t="s">
        <v>22</v>
      </c>
      <c r="C5369" s="1" t="s">
        <v>10</v>
      </c>
      <c r="D5369" s="1">
        <v>1000001285</v>
      </c>
      <c r="E5369" s="1" t="s">
        <v>842</v>
      </c>
      <c r="F5369" s="1" t="s">
        <v>58</v>
      </c>
      <c r="G5369" s="1" t="s">
        <v>65</v>
      </c>
      <c r="H5369" s="10">
        <v>18.597799367</v>
      </c>
      <c r="I5369" s="1">
        <f>IF(本月剩余订单[[#This Row],[月份]]=MONTH(报表日期),1,0)</f>
        <v>1</v>
      </c>
    </row>
    <row r="5370" spans="1:9" x14ac:dyDescent="0.2">
      <c r="A5370" s="1">
        <v>5</v>
      </c>
      <c r="B5370" s="1" t="s">
        <v>22</v>
      </c>
      <c r="C5370" s="1" t="s">
        <v>10</v>
      </c>
      <c r="D5370" s="1">
        <v>1000001285</v>
      </c>
      <c r="E5370" s="1" t="s">
        <v>842</v>
      </c>
      <c r="F5370" s="1" t="s">
        <v>50</v>
      </c>
      <c r="G5370" s="1" t="s">
        <v>74</v>
      </c>
      <c r="H5370" s="10">
        <v>7.9704854430000003</v>
      </c>
      <c r="I5370" s="1">
        <f>IF(本月剩余订单[[#This Row],[月份]]=MONTH(报表日期),1,0)</f>
        <v>1</v>
      </c>
    </row>
    <row r="5371" spans="1:9" x14ac:dyDescent="0.2">
      <c r="A5371" s="1">
        <v>5</v>
      </c>
      <c r="B5371" s="1" t="s">
        <v>22</v>
      </c>
      <c r="C5371" s="1" t="s">
        <v>10</v>
      </c>
      <c r="D5371" s="1">
        <v>1000001285</v>
      </c>
      <c r="E5371" s="1" t="s">
        <v>842</v>
      </c>
      <c r="F5371" s="1" t="s">
        <v>50</v>
      </c>
      <c r="G5371" s="1" t="s">
        <v>51</v>
      </c>
      <c r="H5371" s="10">
        <v>15.940970886000001</v>
      </c>
      <c r="I5371" s="1">
        <f>IF(本月剩余订单[[#This Row],[月份]]=MONTH(报表日期),1,0)</f>
        <v>1</v>
      </c>
    </row>
    <row r="5372" spans="1:9" x14ac:dyDescent="0.2">
      <c r="A5372" s="1">
        <v>5</v>
      </c>
      <c r="B5372" s="1" t="s">
        <v>19</v>
      </c>
      <c r="C5372" s="1" t="s">
        <v>28</v>
      </c>
      <c r="D5372" s="1">
        <v>1000002941</v>
      </c>
      <c r="E5372" s="1" t="s">
        <v>923</v>
      </c>
      <c r="F5372" s="1" t="s">
        <v>52</v>
      </c>
      <c r="G5372" s="1" t="s">
        <v>85</v>
      </c>
      <c r="H5372" s="10">
        <v>42.509255697</v>
      </c>
      <c r="I5372" s="1">
        <f>IF(本月剩余订单[[#This Row],[月份]]=MONTH(报表日期),1,0)</f>
        <v>1</v>
      </c>
    </row>
    <row r="5373" spans="1:9" x14ac:dyDescent="0.2">
      <c r="A5373" s="1">
        <v>5</v>
      </c>
      <c r="B5373" s="1" t="s">
        <v>22</v>
      </c>
      <c r="C5373" s="1" t="s">
        <v>24</v>
      </c>
      <c r="D5373" s="1">
        <v>1000001135</v>
      </c>
      <c r="E5373" s="1" t="s">
        <v>144</v>
      </c>
      <c r="F5373" s="1" t="s">
        <v>50</v>
      </c>
      <c r="G5373" s="1" t="s">
        <v>51</v>
      </c>
      <c r="H5373" s="10">
        <v>15.940970886000001</v>
      </c>
      <c r="I5373" s="1">
        <f>IF(本月剩余订单[[#This Row],[月份]]=MONTH(报表日期),1,0)</f>
        <v>1</v>
      </c>
    </row>
    <row r="5374" spans="1:9" x14ac:dyDescent="0.2">
      <c r="A5374" s="1">
        <v>5</v>
      </c>
      <c r="B5374" s="1" t="s">
        <v>22</v>
      </c>
      <c r="C5374" s="1" t="s">
        <v>24</v>
      </c>
      <c r="D5374" s="1">
        <v>1000001135</v>
      </c>
      <c r="E5374" s="1" t="s">
        <v>144</v>
      </c>
      <c r="F5374" s="1" t="s">
        <v>52</v>
      </c>
      <c r="G5374" s="1" t="s">
        <v>72</v>
      </c>
      <c r="H5374" s="10">
        <v>2.361625316</v>
      </c>
      <c r="I5374" s="1">
        <f>IF(本月剩余订单[[#This Row],[月份]]=MONTH(报表日期),1,0)</f>
        <v>1</v>
      </c>
    </row>
    <row r="5375" spans="1:9" x14ac:dyDescent="0.2">
      <c r="A5375" s="1">
        <v>5</v>
      </c>
      <c r="B5375" s="1" t="s">
        <v>22</v>
      </c>
      <c r="C5375" s="1" t="s">
        <v>24</v>
      </c>
      <c r="D5375" s="1">
        <v>1000001135</v>
      </c>
      <c r="E5375" s="1" t="s">
        <v>144</v>
      </c>
      <c r="F5375" s="1" t="s">
        <v>46</v>
      </c>
      <c r="G5375" s="1" t="s">
        <v>47</v>
      </c>
      <c r="H5375" s="10">
        <v>7.9311250209999997</v>
      </c>
      <c r="I5375" s="1">
        <f>IF(本月剩余订单[[#This Row],[月份]]=MONTH(报表日期),1,0)</f>
        <v>1</v>
      </c>
    </row>
    <row r="5376" spans="1:9" x14ac:dyDescent="0.2">
      <c r="A5376" s="1">
        <v>5</v>
      </c>
      <c r="B5376" s="1" t="s">
        <v>22</v>
      </c>
      <c r="C5376" s="1" t="s">
        <v>24</v>
      </c>
      <c r="D5376" s="1">
        <v>1000001135</v>
      </c>
      <c r="E5376" s="1" t="s">
        <v>144</v>
      </c>
      <c r="F5376" s="1" t="s">
        <v>46</v>
      </c>
      <c r="G5376" s="1" t="s">
        <v>47</v>
      </c>
      <c r="H5376" s="10">
        <v>9.4711015300000003</v>
      </c>
      <c r="I5376" s="1">
        <f>IF(本月剩余订单[[#This Row],[月份]]=MONTH(报表日期),1,0)</f>
        <v>1</v>
      </c>
    </row>
    <row r="5377" spans="1:9" x14ac:dyDescent="0.2">
      <c r="A5377" s="1">
        <v>5</v>
      </c>
      <c r="B5377" s="1" t="s">
        <v>22</v>
      </c>
      <c r="C5377" s="1" t="s">
        <v>24</v>
      </c>
      <c r="D5377" s="1">
        <v>1000001135</v>
      </c>
      <c r="E5377" s="1" t="s">
        <v>144</v>
      </c>
      <c r="F5377" s="1" t="s">
        <v>52</v>
      </c>
      <c r="G5377" s="1" t="s">
        <v>75</v>
      </c>
      <c r="H5377" s="10">
        <v>4.890532426</v>
      </c>
      <c r="I5377" s="1">
        <f>IF(本月剩余订单[[#This Row],[月份]]=MONTH(报表日期),1,0)</f>
        <v>1</v>
      </c>
    </row>
    <row r="5378" spans="1:9" x14ac:dyDescent="0.2">
      <c r="A5378" s="1">
        <v>5</v>
      </c>
      <c r="B5378" s="1" t="s">
        <v>23</v>
      </c>
      <c r="C5378" s="1" t="s">
        <v>11</v>
      </c>
      <c r="D5378" s="1">
        <v>1000002933</v>
      </c>
      <c r="E5378" s="1" t="s">
        <v>924</v>
      </c>
      <c r="F5378" s="1" t="s">
        <v>58</v>
      </c>
      <c r="G5378" s="1" t="s">
        <v>65</v>
      </c>
      <c r="H5378" s="10">
        <v>21.254627847999998</v>
      </c>
      <c r="I5378" s="1">
        <f>IF(本月剩余订单[[#This Row],[月份]]=MONTH(报表日期),1,0)</f>
        <v>1</v>
      </c>
    </row>
    <row r="5379" spans="1:9" x14ac:dyDescent="0.2">
      <c r="A5379" s="1">
        <v>5</v>
      </c>
      <c r="B5379" s="1" t="s">
        <v>23</v>
      </c>
      <c r="C5379" s="1" t="s">
        <v>11</v>
      </c>
      <c r="D5379" s="1">
        <v>1000002933</v>
      </c>
      <c r="E5379" s="1" t="s">
        <v>924</v>
      </c>
      <c r="F5379" s="1" t="s">
        <v>50</v>
      </c>
      <c r="G5379" s="1" t="s">
        <v>74</v>
      </c>
      <c r="H5379" s="10">
        <v>2.6568284809999998</v>
      </c>
      <c r="I5379" s="1">
        <f>IF(本月剩余订单[[#This Row],[月份]]=MONTH(报表日期),1,0)</f>
        <v>1</v>
      </c>
    </row>
    <row r="5380" spans="1:9" x14ac:dyDescent="0.2">
      <c r="A5380" s="1">
        <v>5</v>
      </c>
      <c r="B5380" s="1" t="s">
        <v>23</v>
      </c>
      <c r="C5380" s="1" t="s">
        <v>11</v>
      </c>
      <c r="D5380" s="1">
        <v>1000002933</v>
      </c>
      <c r="E5380" s="1" t="s">
        <v>924</v>
      </c>
      <c r="F5380" s="1" t="s">
        <v>52</v>
      </c>
      <c r="G5380" s="1" t="s">
        <v>85</v>
      </c>
      <c r="H5380" s="10">
        <v>18.597799367</v>
      </c>
      <c r="I5380" s="1">
        <f>IF(本月剩余订单[[#This Row],[月份]]=MONTH(报表日期),1,0)</f>
        <v>1</v>
      </c>
    </row>
    <row r="5381" spans="1:9" x14ac:dyDescent="0.2">
      <c r="A5381" s="1">
        <v>5</v>
      </c>
      <c r="B5381" s="1" t="s">
        <v>16</v>
      </c>
      <c r="C5381" s="1" t="s">
        <v>2</v>
      </c>
      <c r="D5381" s="1">
        <v>1000003806</v>
      </c>
      <c r="E5381" s="1" t="s">
        <v>203</v>
      </c>
      <c r="F5381" s="1" t="s">
        <v>50</v>
      </c>
      <c r="G5381" s="1" t="s">
        <v>51</v>
      </c>
      <c r="H5381" s="10">
        <v>7.9704854430000003</v>
      </c>
      <c r="I5381" s="1">
        <f>IF(本月剩余订单[[#This Row],[月份]]=MONTH(报表日期),1,0)</f>
        <v>1</v>
      </c>
    </row>
    <row r="5382" spans="1:9" x14ac:dyDescent="0.2">
      <c r="A5382" s="1">
        <v>5</v>
      </c>
      <c r="B5382" s="1" t="s">
        <v>21</v>
      </c>
      <c r="C5382" s="1" t="s">
        <v>8</v>
      </c>
      <c r="D5382" s="1">
        <v>1000003722</v>
      </c>
      <c r="E5382" s="1" t="s">
        <v>926</v>
      </c>
      <c r="F5382" s="1" t="s">
        <v>50</v>
      </c>
      <c r="G5382" s="1" t="s">
        <v>51</v>
      </c>
      <c r="H5382" s="10">
        <v>42.509255697</v>
      </c>
      <c r="I5382" s="1">
        <f>IF(本月剩余订单[[#This Row],[月份]]=MONTH(报表日期),1,0)</f>
        <v>1</v>
      </c>
    </row>
    <row r="5383" spans="1:9" x14ac:dyDescent="0.2">
      <c r="A5383" s="1">
        <v>5</v>
      </c>
      <c r="B5383" s="1" t="s">
        <v>35</v>
      </c>
      <c r="C5383" s="1" t="s">
        <v>32</v>
      </c>
      <c r="D5383" s="1">
        <v>1000003496</v>
      </c>
      <c r="E5383" s="1" t="s">
        <v>255</v>
      </c>
      <c r="F5383" s="1" t="s">
        <v>48</v>
      </c>
      <c r="G5383" s="1" t="s">
        <v>80</v>
      </c>
      <c r="H5383" s="10">
        <v>36.664233039000003</v>
      </c>
      <c r="I5383" s="1">
        <f>IF(本月剩余订单[[#This Row],[月份]]=MONTH(报表日期),1,0)</f>
        <v>1</v>
      </c>
    </row>
    <row r="5384" spans="1:9" x14ac:dyDescent="0.2">
      <c r="A5384" s="1">
        <v>5</v>
      </c>
      <c r="B5384" s="1" t="s">
        <v>35</v>
      </c>
      <c r="C5384" s="1" t="s">
        <v>32</v>
      </c>
      <c r="D5384" s="1">
        <v>1000003496</v>
      </c>
      <c r="E5384" s="1" t="s">
        <v>255</v>
      </c>
      <c r="F5384" s="1" t="s">
        <v>52</v>
      </c>
      <c r="G5384" s="1" t="s">
        <v>61</v>
      </c>
      <c r="H5384" s="10">
        <v>9.2988996840000002</v>
      </c>
      <c r="I5384" s="1">
        <f>IF(本月剩余订单[[#This Row],[月份]]=MONTH(报表日期),1,0)</f>
        <v>1</v>
      </c>
    </row>
    <row r="5385" spans="1:9" x14ac:dyDescent="0.2">
      <c r="A5385" s="1">
        <v>5</v>
      </c>
      <c r="B5385" s="1" t="s">
        <v>35</v>
      </c>
      <c r="C5385" s="1" t="s">
        <v>32</v>
      </c>
      <c r="D5385" s="1">
        <v>1000003496</v>
      </c>
      <c r="E5385" s="1" t="s">
        <v>255</v>
      </c>
      <c r="F5385" s="1" t="s">
        <v>46</v>
      </c>
      <c r="G5385" s="1" t="s">
        <v>47</v>
      </c>
      <c r="H5385" s="10">
        <v>9.4711015300000003</v>
      </c>
      <c r="I5385" s="1">
        <f>IF(本月剩余订单[[#This Row],[月份]]=MONTH(报表日期),1,0)</f>
        <v>1</v>
      </c>
    </row>
    <row r="5386" spans="1:9" x14ac:dyDescent="0.2">
      <c r="A5386" s="1">
        <v>5</v>
      </c>
      <c r="B5386" s="1" t="s">
        <v>35</v>
      </c>
      <c r="C5386" s="1" t="s">
        <v>32</v>
      </c>
      <c r="D5386" s="1">
        <v>1000003496</v>
      </c>
      <c r="E5386" s="1" t="s">
        <v>255</v>
      </c>
      <c r="F5386" s="1" t="s">
        <v>48</v>
      </c>
      <c r="G5386" s="1" t="s">
        <v>80</v>
      </c>
      <c r="H5386" s="10">
        <v>53.774126455000001</v>
      </c>
      <c r="I5386" s="1">
        <f>IF(本月剩余订单[[#This Row],[月份]]=MONTH(报表日期),1,0)</f>
        <v>1</v>
      </c>
    </row>
    <row r="5387" spans="1:9" x14ac:dyDescent="0.2">
      <c r="A5387" s="1">
        <v>5</v>
      </c>
      <c r="B5387" s="1" t="s">
        <v>19</v>
      </c>
      <c r="C5387" s="1" t="s">
        <v>5</v>
      </c>
      <c r="D5387" s="1">
        <v>1000003730</v>
      </c>
      <c r="E5387" s="1" t="s">
        <v>260</v>
      </c>
      <c r="F5387" s="1" t="s">
        <v>52</v>
      </c>
      <c r="G5387" s="1" t="s">
        <v>61</v>
      </c>
      <c r="H5387" s="10">
        <v>37.992647279000003</v>
      </c>
      <c r="I5387" s="1">
        <f>IF(本月剩余订单[[#This Row],[月份]]=MONTH(报表日期),1,0)</f>
        <v>1</v>
      </c>
    </row>
    <row r="5388" spans="1:9" x14ac:dyDescent="0.2">
      <c r="A5388" s="1">
        <v>5</v>
      </c>
      <c r="B5388" s="1" t="s">
        <v>17</v>
      </c>
      <c r="C5388" s="1" t="s">
        <v>13</v>
      </c>
      <c r="D5388" s="1">
        <v>1000000614</v>
      </c>
      <c r="E5388" s="1" t="s">
        <v>339</v>
      </c>
      <c r="F5388" s="1" t="s">
        <v>50</v>
      </c>
      <c r="G5388" s="1" t="s">
        <v>69</v>
      </c>
      <c r="H5388" s="10">
        <v>36.369029873999999</v>
      </c>
      <c r="I5388" s="1">
        <f>IF(本月剩余订单[[#This Row],[月份]]=MONTH(报表日期),1,0)</f>
        <v>1</v>
      </c>
    </row>
    <row r="5389" spans="1:9" x14ac:dyDescent="0.2">
      <c r="A5389" s="1">
        <v>5</v>
      </c>
      <c r="B5389" s="1" t="s">
        <v>17</v>
      </c>
      <c r="C5389" s="1" t="s">
        <v>13</v>
      </c>
      <c r="D5389" s="1">
        <v>1000000614</v>
      </c>
      <c r="E5389" s="1" t="s">
        <v>339</v>
      </c>
      <c r="F5389" s="1" t="s">
        <v>52</v>
      </c>
      <c r="G5389" s="1" t="s">
        <v>62</v>
      </c>
      <c r="H5389" s="10">
        <v>27.276772405999999</v>
      </c>
      <c r="I5389" s="1">
        <f>IF(本月剩余订单[[#This Row],[月份]]=MONTH(报表日期),1,0)</f>
        <v>1</v>
      </c>
    </row>
    <row r="5390" spans="1:9" x14ac:dyDescent="0.2">
      <c r="A5390" s="1">
        <v>5</v>
      </c>
      <c r="B5390" s="1" t="s">
        <v>17</v>
      </c>
      <c r="C5390" s="1" t="s">
        <v>13</v>
      </c>
      <c r="D5390" s="1">
        <v>1000000614</v>
      </c>
      <c r="E5390" s="1" t="s">
        <v>339</v>
      </c>
      <c r="F5390" s="1" t="s">
        <v>50</v>
      </c>
      <c r="G5390" s="1" t="s">
        <v>69</v>
      </c>
      <c r="H5390" s="10">
        <v>50.007416077000002</v>
      </c>
      <c r="I5390" s="1">
        <f>IF(本月剩余订单[[#This Row],[月份]]=MONTH(报表日期),1,0)</f>
        <v>1</v>
      </c>
    </row>
    <row r="5391" spans="1:9" x14ac:dyDescent="0.2">
      <c r="A5391" s="1">
        <v>5</v>
      </c>
      <c r="B5391" s="1" t="s">
        <v>17</v>
      </c>
      <c r="C5391" s="1" t="s">
        <v>13</v>
      </c>
      <c r="D5391" s="1">
        <v>1000000614</v>
      </c>
      <c r="E5391" s="1" t="s">
        <v>339</v>
      </c>
      <c r="F5391" s="1" t="s">
        <v>50</v>
      </c>
      <c r="G5391" s="1" t="s">
        <v>69</v>
      </c>
      <c r="H5391" s="10">
        <v>50.007416077000002</v>
      </c>
      <c r="I5391" s="1">
        <f>IF(本月剩余订单[[#This Row],[月份]]=MONTH(报表日期),1,0)</f>
        <v>1</v>
      </c>
    </row>
    <row r="5392" spans="1:9" x14ac:dyDescent="0.2">
      <c r="A5392" s="1">
        <v>5</v>
      </c>
      <c r="B5392" s="1" t="s">
        <v>17</v>
      </c>
      <c r="C5392" s="1" t="s">
        <v>13</v>
      </c>
      <c r="D5392" s="1">
        <v>1000000614</v>
      </c>
      <c r="E5392" s="1" t="s">
        <v>339</v>
      </c>
      <c r="F5392" s="1" t="s">
        <v>52</v>
      </c>
      <c r="G5392" s="1" t="s">
        <v>62</v>
      </c>
      <c r="H5392" s="10">
        <v>60.268596076000001</v>
      </c>
      <c r="I5392" s="1">
        <f>IF(本月剩余订单[[#This Row],[月份]]=MONTH(报表日期),1,0)</f>
        <v>1</v>
      </c>
    </row>
    <row r="5393" spans="1:9" x14ac:dyDescent="0.2">
      <c r="A5393" s="1">
        <v>5</v>
      </c>
      <c r="B5393" s="1" t="s">
        <v>17</v>
      </c>
      <c r="C5393" s="1" t="s">
        <v>13</v>
      </c>
      <c r="D5393" s="1">
        <v>1000000614</v>
      </c>
      <c r="E5393" s="1" t="s">
        <v>339</v>
      </c>
      <c r="F5393" s="1" t="s">
        <v>52</v>
      </c>
      <c r="G5393" s="1" t="s">
        <v>62</v>
      </c>
      <c r="H5393" s="10">
        <v>60.268596076000001</v>
      </c>
      <c r="I5393" s="1">
        <f>IF(本月剩余订单[[#This Row],[月份]]=MONTH(报表日期),1,0)</f>
        <v>1</v>
      </c>
    </row>
    <row r="5394" spans="1:9" x14ac:dyDescent="0.2">
      <c r="A5394" s="1">
        <v>5</v>
      </c>
      <c r="B5394" s="1" t="s">
        <v>17</v>
      </c>
      <c r="C5394" s="1" t="s">
        <v>13</v>
      </c>
      <c r="D5394" s="1">
        <v>1000000614</v>
      </c>
      <c r="E5394" s="1" t="s">
        <v>339</v>
      </c>
      <c r="F5394" s="1" t="s">
        <v>48</v>
      </c>
      <c r="G5394" s="1" t="s">
        <v>48</v>
      </c>
      <c r="H5394" s="10">
        <v>60.268596076000001</v>
      </c>
      <c r="I5394" s="1">
        <f>IF(本月剩余订单[[#This Row],[月份]]=MONTH(报表日期),1,0)</f>
        <v>1</v>
      </c>
    </row>
    <row r="5395" spans="1:9" x14ac:dyDescent="0.2">
      <c r="A5395" s="1">
        <v>5</v>
      </c>
      <c r="B5395" s="1" t="s">
        <v>35</v>
      </c>
      <c r="C5395" s="1" t="s">
        <v>34</v>
      </c>
      <c r="D5395" s="1">
        <v>1000002293</v>
      </c>
      <c r="E5395" s="1" t="s">
        <v>846</v>
      </c>
      <c r="F5395" s="1" t="s">
        <v>52</v>
      </c>
      <c r="G5395" s="1" t="s">
        <v>84</v>
      </c>
      <c r="H5395" s="10">
        <v>21.254627847999998</v>
      </c>
      <c r="I5395" s="1">
        <f>IF(本月剩余订单[[#This Row],[月份]]=MONTH(报表日期),1,0)</f>
        <v>1</v>
      </c>
    </row>
    <row r="5396" spans="1:9" x14ac:dyDescent="0.2">
      <c r="A5396" s="1">
        <v>5</v>
      </c>
      <c r="B5396" s="1" t="s">
        <v>35</v>
      </c>
      <c r="C5396" s="1" t="s">
        <v>34</v>
      </c>
      <c r="D5396" s="1">
        <v>1000002293</v>
      </c>
      <c r="E5396" s="1" t="s">
        <v>846</v>
      </c>
      <c r="F5396" s="1" t="s">
        <v>52</v>
      </c>
      <c r="G5396" s="1" t="s">
        <v>53</v>
      </c>
      <c r="H5396" s="10">
        <v>10.627313923999999</v>
      </c>
      <c r="I5396" s="1">
        <f>IF(本月剩余订单[[#This Row],[月份]]=MONTH(报表日期),1,0)</f>
        <v>1</v>
      </c>
    </row>
    <row r="5397" spans="1:9" x14ac:dyDescent="0.2">
      <c r="A5397" s="1">
        <v>5</v>
      </c>
      <c r="B5397" s="1" t="s">
        <v>17</v>
      </c>
      <c r="C5397" s="1" t="s">
        <v>13</v>
      </c>
      <c r="D5397" s="1">
        <v>1000000614</v>
      </c>
      <c r="E5397" s="1" t="s">
        <v>339</v>
      </c>
      <c r="F5397" s="1" t="s">
        <v>50</v>
      </c>
      <c r="G5397" s="1" t="s">
        <v>69</v>
      </c>
      <c r="H5397" s="10">
        <v>50.007416077000002</v>
      </c>
      <c r="I5397" s="1">
        <f>IF(本月剩余订单[[#This Row],[月份]]=MONTH(报表日期),1,0)</f>
        <v>1</v>
      </c>
    </row>
    <row r="5398" spans="1:9" x14ac:dyDescent="0.2">
      <c r="A5398" s="1">
        <v>5</v>
      </c>
      <c r="B5398" s="1" t="s">
        <v>17</v>
      </c>
      <c r="C5398" s="1" t="s">
        <v>13</v>
      </c>
      <c r="D5398" s="1">
        <v>1000000614</v>
      </c>
      <c r="E5398" s="1" t="s">
        <v>339</v>
      </c>
      <c r="F5398" s="1" t="s">
        <v>52</v>
      </c>
      <c r="G5398" s="1" t="s">
        <v>62</v>
      </c>
      <c r="H5398" s="10">
        <v>60.268596076000001</v>
      </c>
      <c r="I5398" s="1">
        <f>IF(本月剩余订单[[#This Row],[月份]]=MONTH(报表日期),1,0)</f>
        <v>1</v>
      </c>
    </row>
    <row r="5399" spans="1:9" x14ac:dyDescent="0.2">
      <c r="A5399" s="1">
        <v>5</v>
      </c>
      <c r="B5399" s="1" t="s">
        <v>22</v>
      </c>
      <c r="C5399" s="1" t="s">
        <v>24</v>
      </c>
      <c r="D5399" s="1">
        <v>1000002386</v>
      </c>
      <c r="E5399" s="1" t="s">
        <v>890</v>
      </c>
      <c r="F5399" s="1" t="s">
        <v>50</v>
      </c>
      <c r="G5399" s="1" t="s">
        <v>51</v>
      </c>
      <c r="H5399" s="10">
        <v>15.940970886000001</v>
      </c>
      <c r="I5399" s="1">
        <f>IF(本月剩余订单[[#This Row],[月份]]=MONTH(报表日期),1,0)</f>
        <v>1</v>
      </c>
    </row>
    <row r="5400" spans="1:9" x14ac:dyDescent="0.2">
      <c r="A5400" s="1">
        <v>5</v>
      </c>
      <c r="B5400" s="1" t="s">
        <v>22</v>
      </c>
      <c r="C5400" s="1" t="s">
        <v>24</v>
      </c>
      <c r="D5400" s="1">
        <v>1000002386</v>
      </c>
      <c r="E5400" s="1" t="s">
        <v>890</v>
      </c>
      <c r="F5400" s="1" t="s">
        <v>58</v>
      </c>
      <c r="G5400" s="1" t="s">
        <v>65</v>
      </c>
      <c r="H5400" s="10">
        <v>10.627313923999999</v>
      </c>
      <c r="I5400" s="1">
        <f>IF(本月剩余订单[[#This Row],[月份]]=MONTH(报表日期),1,0)</f>
        <v>1</v>
      </c>
    </row>
    <row r="5401" spans="1:9" x14ac:dyDescent="0.2">
      <c r="A5401" s="1">
        <v>5</v>
      </c>
      <c r="B5401" s="1" t="s">
        <v>22</v>
      </c>
      <c r="C5401" s="1" t="s">
        <v>24</v>
      </c>
      <c r="D5401" s="1">
        <v>1000002386</v>
      </c>
      <c r="E5401" s="1" t="s">
        <v>890</v>
      </c>
      <c r="F5401" s="1" t="s">
        <v>50</v>
      </c>
      <c r="G5401" s="1" t="s">
        <v>74</v>
      </c>
      <c r="H5401" s="10">
        <v>15.940970886000001</v>
      </c>
      <c r="I5401" s="1">
        <f>IF(本月剩余订单[[#This Row],[月份]]=MONTH(报表日期),1,0)</f>
        <v>1</v>
      </c>
    </row>
    <row r="5402" spans="1:9" x14ac:dyDescent="0.2">
      <c r="A5402" s="1">
        <v>5</v>
      </c>
      <c r="B5402" s="1" t="s">
        <v>17</v>
      </c>
      <c r="C5402" s="1" t="s">
        <v>3</v>
      </c>
      <c r="D5402" s="1">
        <v>1000001115</v>
      </c>
      <c r="E5402" s="1" t="s">
        <v>686</v>
      </c>
      <c r="F5402" s="1" t="s">
        <v>52</v>
      </c>
      <c r="G5402" s="1" t="s">
        <v>85</v>
      </c>
      <c r="H5402" s="10">
        <v>42.509255697</v>
      </c>
      <c r="I5402" s="1">
        <f>IF(本月剩余订单[[#This Row],[月份]]=MONTH(报表日期),1,0)</f>
        <v>1</v>
      </c>
    </row>
    <row r="5403" spans="1:9" x14ac:dyDescent="0.2">
      <c r="A5403" s="1">
        <v>5</v>
      </c>
      <c r="B5403" s="1" t="s">
        <v>19</v>
      </c>
      <c r="C5403" s="1" t="s">
        <v>9</v>
      </c>
      <c r="D5403" s="1">
        <v>1000003962</v>
      </c>
      <c r="E5403" s="1" t="s">
        <v>188</v>
      </c>
      <c r="F5403" s="1" t="s">
        <v>48</v>
      </c>
      <c r="G5403" s="1" t="s">
        <v>87</v>
      </c>
      <c r="H5403" s="10">
        <v>42.509255697</v>
      </c>
      <c r="I5403" s="1">
        <f>IF(本月剩余订单[[#This Row],[月份]]=MONTH(报表日期),1,0)</f>
        <v>1</v>
      </c>
    </row>
    <row r="5404" spans="1:9" x14ac:dyDescent="0.2">
      <c r="A5404" s="1">
        <v>5</v>
      </c>
      <c r="B5404" s="1" t="s">
        <v>18</v>
      </c>
      <c r="C5404" s="1" t="s">
        <v>39</v>
      </c>
      <c r="D5404" s="1">
        <v>1000003153</v>
      </c>
      <c r="E5404" s="1" t="s">
        <v>567</v>
      </c>
      <c r="F5404" s="1" t="s">
        <v>46</v>
      </c>
      <c r="G5404" s="1" t="s">
        <v>63</v>
      </c>
      <c r="H5404" s="10">
        <v>14.760158228</v>
      </c>
      <c r="I5404" s="1">
        <f>IF(本月剩余订单[[#This Row],[月份]]=MONTH(报表日期),1,0)</f>
        <v>1</v>
      </c>
    </row>
    <row r="5405" spans="1:9" x14ac:dyDescent="0.2">
      <c r="A5405" s="1">
        <v>5</v>
      </c>
      <c r="B5405" s="1" t="s">
        <v>18</v>
      </c>
      <c r="C5405" s="1" t="s">
        <v>30</v>
      </c>
      <c r="D5405" s="1">
        <v>1000003021</v>
      </c>
      <c r="E5405" s="1" t="s">
        <v>266</v>
      </c>
      <c r="F5405" s="1" t="s">
        <v>52</v>
      </c>
      <c r="G5405" s="1" t="s">
        <v>53</v>
      </c>
      <c r="H5405" s="10">
        <v>37.195598734999997</v>
      </c>
      <c r="I5405" s="1">
        <f>IF(本月剩余订单[[#This Row],[月份]]=MONTH(报表日期),1,0)</f>
        <v>1</v>
      </c>
    </row>
    <row r="5406" spans="1:9" x14ac:dyDescent="0.2">
      <c r="A5406" s="1">
        <v>5</v>
      </c>
      <c r="B5406" s="1" t="s">
        <v>16</v>
      </c>
      <c r="C5406" s="1" t="s">
        <v>40</v>
      </c>
      <c r="D5406" s="1">
        <v>1000001181</v>
      </c>
      <c r="E5406" s="1" t="s">
        <v>405</v>
      </c>
      <c r="F5406" s="1" t="s">
        <v>50</v>
      </c>
      <c r="G5406" s="1" t="s">
        <v>51</v>
      </c>
      <c r="H5406" s="10">
        <v>21.254627847999998</v>
      </c>
      <c r="I5406" s="1">
        <f>IF(本月剩余订单[[#This Row],[月份]]=MONTH(报表日期),1,0)</f>
        <v>1</v>
      </c>
    </row>
    <row r="5407" spans="1:9" x14ac:dyDescent="0.2">
      <c r="A5407" s="1">
        <v>5</v>
      </c>
      <c r="B5407" s="1" t="s">
        <v>18</v>
      </c>
      <c r="C5407" s="1" t="s">
        <v>30</v>
      </c>
      <c r="D5407" s="1">
        <v>1000003021</v>
      </c>
      <c r="E5407" s="1" t="s">
        <v>266</v>
      </c>
      <c r="F5407" s="1" t="s">
        <v>52</v>
      </c>
      <c r="G5407" s="1" t="s">
        <v>53</v>
      </c>
      <c r="H5407" s="10">
        <v>37.195598734999997</v>
      </c>
      <c r="I5407" s="1">
        <f>IF(本月剩余订单[[#This Row],[月份]]=MONTH(报表日期),1,0)</f>
        <v>1</v>
      </c>
    </row>
    <row r="5408" spans="1:9" x14ac:dyDescent="0.2">
      <c r="A5408" s="1">
        <v>5</v>
      </c>
      <c r="B5408" s="1" t="s">
        <v>18</v>
      </c>
      <c r="C5408" s="1" t="s">
        <v>30</v>
      </c>
      <c r="D5408" s="1">
        <v>1000003021</v>
      </c>
      <c r="E5408" s="1" t="s">
        <v>266</v>
      </c>
      <c r="F5408" s="1" t="s">
        <v>52</v>
      </c>
      <c r="G5408" s="1" t="s">
        <v>53</v>
      </c>
      <c r="H5408" s="10">
        <v>37.195598734999997</v>
      </c>
      <c r="I5408" s="1">
        <f>IF(本月剩余订单[[#This Row],[月份]]=MONTH(报表日期),1,0)</f>
        <v>1</v>
      </c>
    </row>
    <row r="5409" spans="1:9" x14ac:dyDescent="0.2">
      <c r="A5409" s="1">
        <v>5</v>
      </c>
      <c r="B5409" s="1" t="s">
        <v>18</v>
      </c>
      <c r="C5409" s="1" t="s">
        <v>30</v>
      </c>
      <c r="D5409" s="1">
        <v>1000003021</v>
      </c>
      <c r="E5409" s="1" t="s">
        <v>266</v>
      </c>
      <c r="F5409" s="1" t="s">
        <v>52</v>
      </c>
      <c r="G5409" s="1" t="s">
        <v>53</v>
      </c>
      <c r="H5409" s="10">
        <v>37.195598734999997</v>
      </c>
      <c r="I5409" s="1">
        <f>IF(本月剩余订单[[#This Row],[月份]]=MONTH(报表日期),1,0)</f>
        <v>1</v>
      </c>
    </row>
    <row r="5410" spans="1:9" x14ac:dyDescent="0.2">
      <c r="A5410" s="1">
        <v>5</v>
      </c>
      <c r="B5410" s="1" t="s">
        <v>18</v>
      </c>
      <c r="C5410" s="1" t="s">
        <v>39</v>
      </c>
      <c r="D5410" s="1">
        <v>1000003153</v>
      </c>
      <c r="E5410" s="1" t="s">
        <v>567</v>
      </c>
      <c r="F5410" s="1" t="s">
        <v>46</v>
      </c>
      <c r="G5410" s="1" t="s">
        <v>63</v>
      </c>
      <c r="H5410" s="10">
        <v>14.760158228</v>
      </c>
      <c r="I5410" s="1">
        <f>IF(本月剩余订单[[#This Row],[月份]]=MONTH(报表日期),1,0)</f>
        <v>1</v>
      </c>
    </row>
    <row r="5411" spans="1:9" x14ac:dyDescent="0.2">
      <c r="A5411" s="1">
        <v>5</v>
      </c>
      <c r="B5411" s="1" t="s">
        <v>18</v>
      </c>
      <c r="C5411" s="1" t="s">
        <v>39</v>
      </c>
      <c r="D5411" s="1">
        <v>1000003153</v>
      </c>
      <c r="E5411" s="1" t="s">
        <v>567</v>
      </c>
      <c r="F5411" s="1" t="s">
        <v>46</v>
      </c>
      <c r="G5411" s="1" t="s">
        <v>63</v>
      </c>
      <c r="H5411" s="10">
        <v>14.760158228</v>
      </c>
      <c r="I5411" s="1">
        <f>IF(本月剩余订单[[#This Row],[月份]]=MONTH(报表日期),1,0)</f>
        <v>1</v>
      </c>
    </row>
    <row r="5412" spans="1:9" x14ac:dyDescent="0.2">
      <c r="A5412" s="1">
        <v>5</v>
      </c>
      <c r="B5412" s="1" t="s">
        <v>18</v>
      </c>
      <c r="C5412" s="1" t="s">
        <v>30</v>
      </c>
      <c r="D5412" s="1">
        <v>1000003021</v>
      </c>
      <c r="E5412" s="1" t="s">
        <v>266</v>
      </c>
      <c r="F5412" s="1" t="s">
        <v>52</v>
      </c>
      <c r="G5412" s="1" t="s">
        <v>53</v>
      </c>
      <c r="H5412" s="10">
        <v>37.195598734999997</v>
      </c>
      <c r="I5412" s="1">
        <f>IF(本月剩余订单[[#This Row],[月份]]=MONTH(报表日期),1,0)</f>
        <v>1</v>
      </c>
    </row>
    <row r="5413" spans="1:9" x14ac:dyDescent="0.2">
      <c r="A5413" s="1">
        <v>5</v>
      </c>
      <c r="B5413" s="1" t="s">
        <v>18</v>
      </c>
      <c r="C5413" s="1" t="s">
        <v>30</v>
      </c>
      <c r="D5413" s="1">
        <v>1000003021</v>
      </c>
      <c r="E5413" s="1" t="s">
        <v>266</v>
      </c>
      <c r="F5413" s="1" t="s">
        <v>52</v>
      </c>
      <c r="G5413" s="1" t="s">
        <v>53</v>
      </c>
      <c r="H5413" s="10">
        <v>37.195598734999997</v>
      </c>
      <c r="I5413" s="1">
        <f>IF(本月剩余订单[[#This Row],[月份]]=MONTH(报表日期),1,0)</f>
        <v>1</v>
      </c>
    </row>
    <row r="5414" spans="1:9" x14ac:dyDescent="0.2">
      <c r="A5414" s="1">
        <v>5</v>
      </c>
      <c r="B5414" s="1" t="s">
        <v>22</v>
      </c>
      <c r="C5414" s="1" t="s">
        <v>10</v>
      </c>
      <c r="D5414" s="1">
        <v>1000002348</v>
      </c>
      <c r="E5414" s="1" t="s">
        <v>927</v>
      </c>
      <c r="F5414" s="1" t="s">
        <v>50</v>
      </c>
      <c r="G5414" s="1" t="s">
        <v>69</v>
      </c>
      <c r="H5414" s="10">
        <v>43.831929875999997</v>
      </c>
      <c r="I5414" s="1">
        <f>IF(本月剩余订单[[#This Row],[月份]]=MONTH(报表日期),1,0)</f>
        <v>1</v>
      </c>
    </row>
    <row r="5415" spans="1:9" x14ac:dyDescent="0.2">
      <c r="A5415" s="1">
        <v>5</v>
      </c>
      <c r="B5415" s="1" t="s">
        <v>18</v>
      </c>
      <c r="C5415" s="1" t="s">
        <v>39</v>
      </c>
      <c r="D5415" s="1">
        <v>1000003153</v>
      </c>
      <c r="E5415" s="1" t="s">
        <v>567</v>
      </c>
      <c r="F5415" s="1" t="s">
        <v>46</v>
      </c>
      <c r="G5415" s="1" t="s">
        <v>63</v>
      </c>
      <c r="H5415" s="10">
        <v>14.760158228</v>
      </c>
      <c r="I5415" s="1">
        <f>IF(本月剩余订单[[#This Row],[月份]]=MONTH(报表日期),1,0)</f>
        <v>1</v>
      </c>
    </row>
    <row r="5416" spans="1:9" x14ac:dyDescent="0.2">
      <c r="A5416" s="1">
        <v>5</v>
      </c>
      <c r="B5416" s="1" t="s">
        <v>18</v>
      </c>
      <c r="C5416" s="1" t="s">
        <v>39</v>
      </c>
      <c r="D5416" s="1">
        <v>1000003153</v>
      </c>
      <c r="E5416" s="1" t="s">
        <v>567</v>
      </c>
      <c r="F5416" s="1" t="s">
        <v>46</v>
      </c>
      <c r="G5416" s="1" t="s">
        <v>63</v>
      </c>
      <c r="H5416" s="10">
        <v>14.760158228</v>
      </c>
      <c r="I5416" s="1">
        <f>IF(本月剩余订单[[#This Row],[月份]]=MONTH(报表日期),1,0)</f>
        <v>1</v>
      </c>
    </row>
    <row r="5417" spans="1:9" x14ac:dyDescent="0.2">
      <c r="A5417" s="1">
        <v>5</v>
      </c>
      <c r="B5417" s="1" t="s">
        <v>18</v>
      </c>
      <c r="C5417" s="1" t="s">
        <v>39</v>
      </c>
      <c r="D5417" s="1">
        <v>1000003153</v>
      </c>
      <c r="E5417" s="1" t="s">
        <v>567</v>
      </c>
      <c r="F5417" s="1" t="s">
        <v>46</v>
      </c>
      <c r="G5417" s="1" t="s">
        <v>63</v>
      </c>
      <c r="H5417" s="10">
        <v>14.760158228</v>
      </c>
      <c r="I5417" s="1">
        <f>IF(本月剩余订单[[#This Row],[月份]]=MONTH(报表日期),1,0)</f>
        <v>1</v>
      </c>
    </row>
    <row r="5418" spans="1:9" x14ac:dyDescent="0.2">
      <c r="A5418" s="1">
        <v>5</v>
      </c>
      <c r="B5418" s="1" t="s">
        <v>19</v>
      </c>
      <c r="C5418" s="1" t="s">
        <v>28</v>
      </c>
      <c r="D5418" s="1">
        <v>1000003151</v>
      </c>
      <c r="E5418" s="1" t="s">
        <v>476</v>
      </c>
      <c r="F5418" s="1" t="s">
        <v>46</v>
      </c>
      <c r="G5418" s="1" t="s">
        <v>63</v>
      </c>
      <c r="H5418" s="10">
        <v>22.140237341999999</v>
      </c>
      <c r="I5418" s="1">
        <f>IF(本月剩余订单[[#This Row],[月份]]=MONTH(报表日期),1,0)</f>
        <v>1</v>
      </c>
    </row>
    <row r="5419" spans="1:9" x14ac:dyDescent="0.2">
      <c r="A5419" s="1">
        <v>5</v>
      </c>
      <c r="B5419" s="1" t="s">
        <v>19</v>
      </c>
      <c r="C5419" s="1" t="s">
        <v>28</v>
      </c>
      <c r="D5419" s="1">
        <v>1000003151</v>
      </c>
      <c r="E5419" s="1" t="s">
        <v>476</v>
      </c>
      <c r="F5419" s="1" t="s">
        <v>46</v>
      </c>
      <c r="G5419" s="1" t="s">
        <v>63</v>
      </c>
      <c r="H5419" s="10">
        <v>22.140237341999999</v>
      </c>
      <c r="I5419" s="1">
        <f>IF(本月剩余订单[[#This Row],[月份]]=MONTH(报表日期),1,0)</f>
        <v>1</v>
      </c>
    </row>
    <row r="5420" spans="1:9" x14ac:dyDescent="0.2">
      <c r="A5420" s="1">
        <v>5</v>
      </c>
      <c r="B5420" s="1" t="s">
        <v>18</v>
      </c>
      <c r="C5420" s="1" t="s">
        <v>30</v>
      </c>
      <c r="D5420" s="1">
        <v>1000003021</v>
      </c>
      <c r="E5420" s="1" t="s">
        <v>266</v>
      </c>
      <c r="F5420" s="1" t="s">
        <v>52</v>
      </c>
      <c r="G5420" s="1" t="s">
        <v>53</v>
      </c>
      <c r="H5420" s="10">
        <v>37.195598734999997</v>
      </c>
      <c r="I5420" s="1">
        <f>IF(本月剩余订单[[#This Row],[月份]]=MONTH(报表日期),1,0)</f>
        <v>1</v>
      </c>
    </row>
    <row r="5421" spans="1:9" x14ac:dyDescent="0.2">
      <c r="A5421" s="1">
        <v>5</v>
      </c>
      <c r="B5421" s="1" t="s">
        <v>18</v>
      </c>
      <c r="C5421" s="1" t="s">
        <v>30</v>
      </c>
      <c r="D5421" s="1">
        <v>1000003021</v>
      </c>
      <c r="E5421" s="1" t="s">
        <v>266</v>
      </c>
      <c r="F5421" s="1" t="s">
        <v>52</v>
      </c>
      <c r="G5421" s="1" t="s">
        <v>53</v>
      </c>
      <c r="H5421" s="10">
        <v>37.195598734999997</v>
      </c>
      <c r="I5421" s="1">
        <f>IF(本月剩余订单[[#This Row],[月份]]=MONTH(报表日期),1,0)</f>
        <v>1</v>
      </c>
    </row>
    <row r="5422" spans="1:9" x14ac:dyDescent="0.2">
      <c r="A5422" s="1">
        <v>5</v>
      </c>
      <c r="B5422" s="1" t="s">
        <v>18</v>
      </c>
      <c r="C5422" s="1" t="s">
        <v>39</v>
      </c>
      <c r="D5422" s="1">
        <v>1000003153</v>
      </c>
      <c r="E5422" s="1" t="s">
        <v>567</v>
      </c>
      <c r="F5422" s="1" t="s">
        <v>46</v>
      </c>
      <c r="G5422" s="1" t="s">
        <v>63</v>
      </c>
      <c r="H5422" s="10">
        <v>14.760158228</v>
      </c>
      <c r="I5422" s="1">
        <f>IF(本月剩余订单[[#This Row],[月份]]=MONTH(报表日期),1,0)</f>
        <v>1</v>
      </c>
    </row>
    <row r="5423" spans="1:9" x14ac:dyDescent="0.2">
      <c r="A5423" s="1">
        <v>5</v>
      </c>
      <c r="B5423" s="1" t="s">
        <v>18</v>
      </c>
      <c r="C5423" s="1" t="s">
        <v>39</v>
      </c>
      <c r="D5423" s="1">
        <v>1000003153</v>
      </c>
      <c r="E5423" s="1" t="s">
        <v>567</v>
      </c>
      <c r="F5423" s="1" t="s">
        <v>46</v>
      </c>
      <c r="G5423" s="1" t="s">
        <v>63</v>
      </c>
      <c r="H5423" s="10">
        <v>14.760158228</v>
      </c>
      <c r="I5423" s="1">
        <f>IF(本月剩余订单[[#This Row],[月份]]=MONTH(报表日期),1,0)</f>
        <v>1</v>
      </c>
    </row>
    <row r="5424" spans="1:9" x14ac:dyDescent="0.2">
      <c r="A5424" s="1">
        <v>5</v>
      </c>
      <c r="B5424" s="1" t="s">
        <v>18</v>
      </c>
      <c r="C5424" s="1" t="s">
        <v>39</v>
      </c>
      <c r="D5424" s="1">
        <v>1000003153</v>
      </c>
      <c r="E5424" s="1" t="s">
        <v>567</v>
      </c>
      <c r="F5424" s="1" t="s">
        <v>46</v>
      </c>
      <c r="G5424" s="1" t="s">
        <v>63</v>
      </c>
      <c r="H5424" s="10">
        <v>14.760158228</v>
      </c>
      <c r="I5424" s="1">
        <f>IF(本月剩余订单[[#This Row],[月份]]=MONTH(报表日期),1,0)</f>
        <v>1</v>
      </c>
    </row>
    <row r="5425" spans="1:9" x14ac:dyDescent="0.2">
      <c r="A5425" s="1">
        <v>5</v>
      </c>
      <c r="B5425" s="1" t="s">
        <v>19</v>
      </c>
      <c r="C5425" s="1" t="s">
        <v>28</v>
      </c>
      <c r="D5425" s="1">
        <v>1000003151</v>
      </c>
      <c r="E5425" s="1" t="s">
        <v>476</v>
      </c>
      <c r="F5425" s="1" t="s">
        <v>46</v>
      </c>
      <c r="G5425" s="1" t="s">
        <v>63</v>
      </c>
      <c r="H5425" s="10">
        <v>22.140237341999999</v>
      </c>
      <c r="I5425" s="1">
        <f>IF(本月剩余订单[[#This Row],[月份]]=MONTH(报表日期),1,0)</f>
        <v>1</v>
      </c>
    </row>
    <row r="5426" spans="1:9" x14ac:dyDescent="0.2">
      <c r="A5426" s="1">
        <v>5</v>
      </c>
      <c r="B5426" s="1" t="s">
        <v>18</v>
      </c>
      <c r="C5426" s="1" t="s">
        <v>30</v>
      </c>
      <c r="D5426" s="1">
        <v>1000003021</v>
      </c>
      <c r="E5426" s="1" t="s">
        <v>266</v>
      </c>
      <c r="F5426" s="1" t="s">
        <v>52</v>
      </c>
      <c r="G5426" s="1" t="s">
        <v>53</v>
      </c>
      <c r="H5426" s="10">
        <v>37.195598734999997</v>
      </c>
      <c r="I5426" s="1">
        <f>IF(本月剩余订单[[#This Row],[月份]]=MONTH(报表日期),1,0)</f>
        <v>1</v>
      </c>
    </row>
    <row r="5427" spans="1:9" x14ac:dyDescent="0.2">
      <c r="A5427" s="1">
        <v>5</v>
      </c>
      <c r="B5427" s="1" t="s">
        <v>18</v>
      </c>
      <c r="C5427" s="1" t="s">
        <v>30</v>
      </c>
      <c r="D5427" s="1">
        <v>1000003021</v>
      </c>
      <c r="E5427" s="1" t="s">
        <v>266</v>
      </c>
      <c r="F5427" s="1" t="s">
        <v>52</v>
      </c>
      <c r="G5427" s="1" t="s">
        <v>53</v>
      </c>
      <c r="H5427" s="10">
        <v>37.195598734999997</v>
      </c>
      <c r="I5427" s="1">
        <f>IF(本月剩余订单[[#This Row],[月份]]=MONTH(报表日期),1,0)</f>
        <v>1</v>
      </c>
    </row>
    <row r="5428" spans="1:9" x14ac:dyDescent="0.2">
      <c r="A5428" s="1">
        <v>5</v>
      </c>
      <c r="B5428" s="1" t="s">
        <v>19</v>
      </c>
      <c r="C5428" s="1" t="s">
        <v>28</v>
      </c>
      <c r="D5428" s="1">
        <v>1000003151</v>
      </c>
      <c r="E5428" s="1" t="s">
        <v>476</v>
      </c>
      <c r="F5428" s="1" t="s">
        <v>46</v>
      </c>
      <c r="G5428" s="1" t="s">
        <v>63</v>
      </c>
      <c r="H5428" s="10">
        <v>22.140237341999999</v>
      </c>
      <c r="I5428" s="1">
        <f>IF(本月剩余订单[[#This Row],[月份]]=MONTH(报表日期),1,0)</f>
        <v>1</v>
      </c>
    </row>
    <row r="5429" spans="1:9" x14ac:dyDescent="0.2">
      <c r="A5429" s="1">
        <v>5</v>
      </c>
      <c r="B5429" s="1" t="s">
        <v>18</v>
      </c>
      <c r="C5429" s="1" t="s">
        <v>30</v>
      </c>
      <c r="D5429" s="1">
        <v>1000003021</v>
      </c>
      <c r="E5429" s="1" t="s">
        <v>266</v>
      </c>
      <c r="F5429" s="1" t="s">
        <v>52</v>
      </c>
      <c r="G5429" s="1" t="s">
        <v>53</v>
      </c>
      <c r="H5429" s="10">
        <v>37.195598734999997</v>
      </c>
      <c r="I5429" s="1">
        <f>IF(本月剩余订单[[#This Row],[月份]]=MONTH(报表日期),1,0)</f>
        <v>1</v>
      </c>
    </row>
    <row r="5430" spans="1:9" x14ac:dyDescent="0.2">
      <c r="A5430" s="1">
        <v>5</v>
      </c>
      <c r="B5430" s="1" t="s">
        <v>19</v>
      </c>
      <c r="C5430" s="1" t="s">
        <v>28</v>
      </c>
      <c r="D5430" s="1">
        <v>1000003151</v>
      </c>
      <c r="E5430" s="1" t="s">
        <v>476</v>
      </c>
      <c r="F5430" s="1" t="s">
        <v>46</v>
      </c>
      <c r="G5430" s="1" t="s">
        <v>63</v>
      </c>
      <c r="H5430" s="10">
        <v>22.140237341999999</v>
      </c>
      <c r="I5430" s="1">
        <f>IF(本月剩余订单[[#This Row],[月份]]=MONTH(报表日期),1,0)</f>
        <v>1</v>
      </c>
    </row>
    <row r="5431" spans="1:9" x14ac:dyDescent="0.2">
      <c r="A5431" s="1">
        <v>5</v>
      </c>
      <c r="B5431" s="1" t="s">
        <v>20</v>
      </c>
      <c r="C5431" s="1" t="s">
        <v>12</v>
      </c>
      <c r="D5431" s="1">
        <v>1000003842</v>
      </c>
      <c r="E5431" s="1" t="s">
        <v>928</v>
      </c>
      <c r="F5431" s="1" t="s">
        <v>46</v>
      </c>
      <c r="G5431" s="1" t="s">
        <v>78</v>
      </c>
      <c r="H5431" s="10">
        <v>31.626919038</v>
      </c>
      <c r="I5431" s="1">
        <f>IF(本月剩余订单[[#This Row],[月份]]=MONTH(报表日期),1,0)</f>
        <v>1</v>
      </c>
    </row>
    <row r="5432" spans="1:9" x14ac:dyDescent="0.2">
      <c r="A5432" s="1">
        <v>5</v>
      </c>
      <c r="B5432" s="1" t="s">
        <v>20</v>
      </c>
      <c r="C5432" s="1" t="s">
        <v>12</v>
      </c>
      <c r="D5432" s="1">
        <v>1000003842</v>
      </c>
      <c r="E5432" s="1" t="s">
        <v>928</v>
      </c>
      <c r="F5432" s="1" t="s">
        <v>46</v>
      </c>
      <c r="G5432" s="1" t="s">
        <v>67</v>
      </c>
      <c r="H5432" s="10">
        <v>59.040632912</v>
      </c>
      <c r="I5432" s="1">
        <f>IF(本月剩余订单[[#This Row],[月份]]=MONTH(报表日期),1,0)</f>
        <v>1</v>
      </c>
    </row>
    <row r="5433" spans="1:9" x14ac:dyDescent="0.2">
      <c r="A5433" s="1">
        <v>5</v>
      </c>
      <c r="B5433" s="1" t="s">
        <v>18</v>
      </c>
      <c r="C5433" s="1" t="s">
        <v>39</v>
      </c>
      <c r="D5433" s="1">
        <v>1000003153</v>
      </c>
      <c r="E5433" s="1" t="s">
        <v>567</v>
      </c>
      <c r="F5433" s="1" t="s">
        <v>46</v>
      </c>
      <c r="G5433" s="1" t="s">
        <v>63</v>
      </c>
      <c r="H5433" s="10">
        <v>14.760158228</v>
      </c>
      <c r="I5433" s="1">
        <f>IF(本月剩余订单[[#This Row],[月份]]=MONTH(报表日期),1,0)</f>
        <v>1</v>
      </c>
    </row>
    <row r="5434" spans="1:9" x14ac:dyDescent="0.2">
      <c r="A5434" s="1">
        <v>5</v>
      </c>
      <c r="B5434" s="1" t="s">
        <v>18</v>
      </c>
      <c r="C5434" s="1" t="s">
        <v>30</v>
      </c>
      <c r="D5434" s="1">
        <v>1000003021</v>
      </c>
      <c r="E5434" s="1" t="s">
        <v>266</v>
      </c>
      <c r="F5434" s="1" t="s">
        <v>52</v>
      </c>
      <c r="G5434" s="1" t="s">
        <v>53</v>
      </c>
      <c r="H5434" s="10">
        <v>37.195598734999997</v>
      </c>
      <c r="I5434" s="1">
        <f>IF(本月剩余订单[[#This Row],[月份]]=MONTH(报表日期),1,0)</f>
        <v>1</v>
      </c>
    </row>
    <row r="5435" spans="1:9" x14ac:dyDescent="0.2">
      <c r="A5435" s="1">
        <v>5</v>
      </c>
      <c r="B5435" s="1" t="s">
        <v>19</v>
      </c>
      <c r="C5435" s="1" t="s">
        <v>9</v>
      </c>
      <c r="D5435" s="1">
        <v>1000003856</v>
      </c>
      <c r="E5435" s="1" t="s">
        <v>929</v>
      </c>
      <c r="F5435" s="1" t="s">
        <v>46</v>
      </c>
      <c r="G5435" s="1" t="s">
        <v>67</v>
      </c>
      <c r="H5435" s="10">
        <v>19.680210971000001</v>
      </c>
      <c r="I5435" s="1">
        <f>IF(本月剩余订单[[#This Row],[月份]]=MONTH(报表日期),1,0)</f>
        <v>1</v>
      </c>
    </row>
    <row r="5436" spans="1:9" x14ac:dyDescent="0.2">
      <c r="A5436" s="1">
        <v>5</v>
      </c>
      <c r="B5436" s="1" t="s">
        <v>19</v>
      </c>
      <c r="C5436" s="1" t="s">
        <v>28</v>
      </c>
      <c r="D5436" s="1">
        <v>1000003151</v>
      </c>
      <c r="E5436" s="1" t="s">
        <v>476</v>
      </c>
      <c r="F5436" s="1" t="s">
        <v>46</v>
      </c>
      <c r="G5436" s="1" t="s">
        <v>63</v>
      </c>
      <c r="H5436" s="10">
        <v>22.140237341999999</v>
      </c>
      <c r="I5436" s="1">
        <f>IF(本月剩余订单[[#This Row],[月份]]=MONTH(报表日期),1,0)</f>
        <v>1</v>
      </c>
    </row>
    <row r="5437" spans="1:9" x14ac:dyDescent="0.2">
      <c r="A5437" s="1">
        <v>5</v>
      </c>
      <c r="B5437" s="1" t="s">
        <v>19</v>
      </c>
      <c r="C5437" s="1" t="s">
        <v>28</v>
      </c>
      <c r="D5437" s="1">
        <v>1000003151</v>
      </c>
      <c r="E5437" s="1" t="s">
        <v>476</v>
      </c>
      <c r="F5437" s="1" t="s">
        <v>46</v>
      </c>
      <c r="G5437" s="1" t="s">
        <v>63</v>
      </c>
      <c r="H5437" s="10">
        <v>22.140237341999999</v>
      </c>
      <c r="I5437" s="1">
        <f>IF(本月剩余订单[[#This Row],[月份]]=MONTH(报表日期),1,0)</f>
        <v>1</v>
      </c>
    </row>
    <row r="5438" spans="1:9" x14ac:dyDescent="0.2">
      <c r="A5438" s="1">
        <v>5</v>
      </c>
      <c r="B5438" s="1" t="s">
        <v>16</v>
      </c>
      <c r="C5438" s="1" t="s">
        <v>2</v>
      </c>
      <c r="D5438" s="1">
        <v>1000003806</v>
      </c>
      <c r="E5438" s="1" t="s">
        <v>203</v>
      </c>
      <c r="F5438" s="1" t="s">
        <v>46</v>
      </c>
      <c r="G5438" s="1" t="s">
        <v>54</v>
      </c>
      <c r="H5438" s="10">
        <v>32.873742403999998</v>
      </c>
      <c r="I5438" s="1">
        <f>IF(本月剩余订单[[#This Row],[月份]]=MONTH(报表日期),1,0)</f>
        <v>1</v>
      </c>
    </row>
    <row r="5439" spans="1:9" x14ac:dyDescent="0.2">
      <c r="A5439" s="1">
        <v>5</v>
      </c>
      <c r="B5439" s="1" t="s">
        <v>18</v>
      </c>
      <c r="C5439" s="1" t="s">
        <v>30</v>
      </c>
      <c r="D5439" s="1">
        <v>1000003021</v>
      </c>
      <c r="E5439" s="1" t="s">
        <v>266</v>
      </c>
      <c r="F5439" s="1" t="s">
        <v>56</v>
      </c>
      <c r="G5439" s="1" t="s">
        <v>57</v>
      </c>
      <c r="H5439" s="10">
        <v>38.352631137000003</v>
      </c>
      <c r="I5439" s="1">
        <f>IF(本月剩余订单[[#This Row],[月份]]=MONTH(报表日期),1,0)</f>
        <v>1</v>
      </c>
    </row>
    <row r="5440" spans="1:9" x14ac:dyDescent="0.2">
      <c r="A5440" s="1">
        <v>5</v>
      </c>
      <c r="B5440" s="1" t="s">
        <v>16</v>
      </c>
      <c r="C5440" s="1" t="s">
        <v>2</v>
      </c>
      <c r="D5440" s="1">
        <v>1000003806</v>
      </c>
      <c r="E5440" s="1" t="s">
        <v>203</v>
      </c>
      <c r="F5440" s="1" t="s">
        <v>46</v>
      </c>
      <c r="G5440" s="1" t="s">
        <v>54</v>
      </c>
      <c r="H5440" s="10">
        <v>10.957777466</v>
      </c>
      <c r="I5440" s="1">
        <f>IF(本月剩余订单[[#This Row],[月份]]=MONTH(报表日期),1,0)</f>
        <v>1</v>
      </c>
    </row>
    <row r="5441" spans="1:9" x14ac:dyDescent="0.2">
      <c r="A5441" s="1">
        <v>5</v>
      </c>
      <c r="B5441" s="1" t="s">
        <v>16</v>
      </c>
      <c r="C5441" s="1" t="s">
        <v>2</v>
      </c>
      <c r="D5441" s="1">
        <v>1000003806</v>
      </c>
      <c r="E5441" s="1" t="s">
        <v>203</v>
      </c>
      <c r="F5441" s="1" t="s">
        <v>46</v>
      </c>
      <c r="G5441" s="1" t="s">
        <v>67</v>
      </c>
      <c r="H5441" s="10">
        <v>9.7417044310000005</v>
      </c>
      <c r="I5441" s="1">
        <f>IF(本月剩余订单[[#This Row],[月份]]=MONTH(报表日期),1,0)</f>
        <v>1</v>
      </c>
    </row>
    <row r="5442" spans="1:9" x14ac:dyDescent="0.2">
      <c r="A5442" s="1">
        <v>5</v>
      </c>
      <c r="B5442" s="1" t="s">
        <v>16</v>
      </c>
      <c r="C5442" s="1" t="s">
        <v>2</v>
      </c>
      <c r="D5442" s="1">
        <v>1000003806</v>
      </c>
      <c r="E5442" s="1" t="s">
        <v>203</v>
      </c>
      <c r="F5442" s="1" t="s">
        <v>46</v>
      </c>
      <c r="G5442" s="1" t="s">
        <v>82</v>
      </c>
      <c r="H5442" s="10">
        <v>5.4788887329999998</v>
      </c>
      <c r="I5442" s="1">
        <f>IF(本月剩余订单[[#This Row],[月份]]=MONTH(报表日期),1,0)</f>
        <v>1</v>
      </c>
    </row>
    <row r="5443" spans="1:9" x14ac:dyDescent="0.2">
      <c r="A5443" s="1">
        <v>5</v>
      </c>
      <c r="B5443" s="1" t="s">
        <v>19</v>
      </c>
      <c r="C5443" s="1" t="s">
        <v>28</v>
      </c>
      <c r="D5443" s="1">
        <v>1000003151</v>
      </c>
      <c r="E5443" s="1" t="s">
        <v>476</v>
      </c>
      <c r="F5443" s="1" t="s">
        <v>46</v>
      </c>
      <c r="G5443" s="1" t="s">
        <v>63</v>
      </c>
      <c r="H5443" s="10">
        <v>22.140237341999999</v>
      </c>
      <c r="I5443" s="1">
        <f>IF(本月剩余订单[[#This Row],[月份]]=MONTH(报表日期),1,0)</f>
        <v>1</v>
      </c>
    </row>
    <row r="5444" spans="1:9" x14ac:dyDescent="0.2">
      <c r="A5444" s="1">
        <v>5</v>
      </c>
      <c r="B5444" s="1" t="s">
        <v>17</v>
      </c>
      <c r="C5444" s="1" t="s">
        <v>13</v>
      </c>
      <c r="D5444" s="1">
        <v>1000002736</v>
      </c>
      <c r="E5444" s="1" t="s">
        <v>579</v>
      </c>
      <c r="F5444" s="1" t="s">
        <v>46</v>
      </c>
      <c r="G5444" s="1" t="s">
        <v>54</v>
      </c>
      <c r="H5444" s="10">
        <v>21.915964936999998</v>
      </c>
      <c r="I5444" s="1">
        <f>IF(本月剩余订单[[#This Row],[月份]]=MONTH(报表日期),1,0)</f>
        <v>1</v>
      </c>
    </row>
    <row r="5445" spans="1:9" x14ac:dyDescent="0.2">
      <c r="A5445" s="1">
        <v>5</v>
      </c>
      <c r="B5445" s="1" t="s">
        <v>19</v>
      </c>
      <c r="C5445" s="1" t="s">
        <v>28</v>
      </c>
      <c r="D5445" s="1">
        <v>1000003151</v>
      </c>
      <c r="E5445" s="1" t="s">
        <v>476</v>
      </c>
      <c r="F5445" s="1" t="s">
        <v>46</v>
      </c>
      <c r="G5445" s="1" t="s">
        <v>63</v>
      </c>
      <c r="H5445" s="10">
        <v>22.140237341999999</v>
      </c>
      <c r="I5445" s="1">
        <f>IF(本月剩余订单[[#This Row],[月份]]=MONTH(报表日期),1,0)</f>
        <v>1</v>
      </c>
    </row>
    <row r="5446" spans="1:9" x14ac:dyDescent="0.2">
      <c r="A5446" s="1">
        <v>5</v>
      </c>
      <c r="B5446" s="1" t="s">
        <v>16</v>
      </c>
      <c r="C5446" s="1" t="s">
        <v>40</v>
      </c>
      <c r="D5446" s="1">
        <v>1000001181</v>
      </c>
      <c r="E5446" s="1" t="s">
        <v>405</v>
      </c>
      <c r="F5446" s="1" t="s">
        <v>46</v>
      </c>
      <c r="G5446" s="1" t="s">
        <v>88</v>
      </c>
      <c r="H5446" s="10">
        <v>10.627313923999999</v>
      </c>
      <c r="I5446" s="1">
        <f>IF(本月剩余订单[[#This Row],[月份]]=MONTH(报表日期),1,0)</f>
        <v>1</v>
      </c>
    </row>
    <row r="5447" spans="1:9" x14ac:dyDescent="0.2">
      <c r="A5447" s="1">
        <v>5</v>
      </c>
      <c r="B5447" s="1" t="s">
        <v>19</v>
      </c>
      <c r="C5447" s="1" t="s">
        <v>28</v>
      </c>
      <c r="D5447" s="1">
        <v>1000003151</v>
      </c>
      <c r="E5447" s="1" t="s">
        <v>476</v>
      </c>
      <c r="F5447" s="1" t="s">
        <v>46</v>
      </c>
      <c r="G5447" s="1" t="s">
        <v>63</v>
      </c>
      <c r="H5447" s="10">
        <v>22.140237341999999</v>
      </c>
      <c r="I5447" s="1">
        <f>IF(本月剩余订单[[#This Row],[月份]]=MONTH(报表日期),1,0)</f>
        <v>1</v>
      </c>
    </row>
    <row r="5448" spans="1:9" x14ac:dyDescent="0.2">
      <c r="A5448" s="1">
        <v>5</v>
      </c>
      <c r="B5448" s="1" t="s">
        <v>18</v>
      </c>
      <c r="C5448" s="1" t="s">
        <v>30</v>
      </c>
      <c r="D5448" s="1">
        <v>1000003021</v>
      </c>
      <c r="E5448" s="1" t="s">
        <v>266</v>
      </c>
      <c r="F5448" s="1" t="s">
        <v>56</v>
      </c>
      <c r="G5448" s="1" t="s">
        <v>57</v>
      </c>
      <c r="H5448" s="10">
        <v>38.352631137000003</v>
      </c>
      <c r="I5448" s="1">
        <f>IF(本月剩余订单[[#This Row],[月份]]=MONTH(报表日期),1,0)</f>
        <v>1</v>
      </c>
    </row>
    <row r="5449" spans="1:9" x14ac:dyDescent="0.2">
      <c r="A5449" s="1">
        <v>5</v>
      </c>
      <c r="B5449" s="1" t="s">
        <v>19</v>
      </c>
      <c r="C5449" s="1" t="s">
        <v>28</v>
      </c>
      <c r="D5449" s="1">
        <v>1000003151</v>
      </c>
      <c r="E5449" s="1" t="s">
        <v>476</v>
      </c>
      <c r="F5449" s="1" t="s">
        <v>46</v>
      </c>
      <c r="G5449" s="1" t="s">
        <v>63</v>
      </c>
      <c r="H5449" s="10">
        <v>22.140237341999999</v>
      </c>
      <c r="I5449" s="1">
        <f>IF(本月剩余订单[[#This Row],[月份]]=MONTH(报表日期),1,0)</f>
        <v>1</v>
      </c>
    </row>
    <row r="5450" spans="1:9" x14ac:dyDescent="0.2">
      <c r="A5450" s="1">
        <v>5</v>
      </c>
      <c r="B5450" s="1" t="s">
        <v>19</v>
      </c>
      <c r="C5450" s="1" t="s">
        <v>28</v>
      </c>
      <c r="D5450" s="1">
        <v>1000003151</v>
      </c>
      <c r="E5450" s="1" t="s">
        <v>476</v>
      </c>
      <c r="F5450" s="1" t="s">
        <v>46</v>
      </c>
      <c r="G5450" s="1" t="s">
        <v>63</v>
      </c>
      <c r="H5450" s="10">
        <v>22.140237341999999</v>
      </c>
      <c r="I5450" s="1">
        <f>IF(本月剩余订单[[#This Row],[月份]]=MONTH(报表日期),1,0)</f>
        <v>1</v>
      </c>
    </row>
    <row r="5451" spans="1:9" x14ac:dyDescent="0.2">
      <c r="A5451" s="1">
        <v>5</v>
      </c>
      <c r="B5451" s="1" t="s">
        <v>19</v>
      </c>
      <c r="C5451" s="1" t="s">
        <v>28</v>
      </c>
      <c r="D5451" s="1">
        <v>1000003151</v>
      </c>
      <c r="E5451" s="1" t="s">
        <v>476</v>
      </c>
      <c r="F5451" s="1" t="s">
        <v>46</v>
      </c>
      <c r="G5451" s="1" t="s">
        <v>63</v>
      </c>
      <c r="H5451" s="10">
        <v>22.140237341999999</v>
      </c>
      <c r="I5451" s="1">
        <f>IF(本月剩余订单[[#This Row],[月份]]=MONTH(报表日期),1,0)</f>
        <v>1</v>
      </c>
    </row>
    <row r="5452" spans="1:9" x14ac:dyDescent="0.2">
      <c r="A5452" s="1">
        <v>5</v>
      </c>
      <c r="B5452" s="1" t="s">
        <v>18</v>
      </c>
      <c r="C5452" s="1" t="s">
        <v>30</v>
      </c>
      <c r="D5452" s="1">
        <v>1000003021</v>
      </c>
      <c r="E5452" s="1" t="s">
        <v>266</v>
      </c>
      <c r="F5452" s="1" t="s">
        <v>56</v>
      </c>
      <c r="G5452" s="1" t="s">
        <v>57</v>
      </c>
      <c r="H5452" s="10">
        <v>38.352631137000003</v>
      </c>
      <c r="I5452" s="1">
        <f>IF(本月剩余订单[[#This Row],[月份]]=MONTH(报表日期),1,0)</f>
        <v>1</v>
      </c>
    </row>
    <row r="5453" spans="1:9" x14ac:dyDescent="0.2">
      <c r="A5453" s="1">
        <v>5</v>
      </c>
      <c r="B5453" s="1" t="s">
        <v>16</v>
      </c>
      <c r="C5453" s="1" t="s">
        <v>2</v>
      </c>
      <c r="D5453" s="1">
        <v>1000003806</v>
      </c>
      <c r="E5453" s="1" t="s">
        <v>203</v>
      </c>
      <c r="F5453" s="1" t="s">
        <v>48</v>
      </c>
      <c r="G5453" s="1" t="s">
        <v>80</v>
      </c>
      <c r="H5453" s="10">
        <v>26.072179492</v>
      </c>
      <c r="I5453" s="1">
        <f>IF(本月剩余订单[[#This Row],[月份]]=MONTH(报表日期),1,0)</f>
        <v>1</v>
      </c>
    </row>
    <row r="5454" spans="1:9" x14ac:dyDescent="0.2">
      <c r="A5454" s="1">
        <v>5</v>
      </c>
      <c r="B5454" s="1" t="s">
        <v>21</v>
      </c>
      <c r="C5454" s="1" t="s">
        <v>33</v>
      </c>
      <c r="D5454" s="1">
        <v>1000003773</v>
      </c>
      <c r="E5454" s="1" t="s">
        <v>332</v>
      </c>
      <c r="F5454" s="1" t="s">
        <v>48</v>
      </c>
      <c r="G5454" s="1" t="s">
        <v>80</v>
      </c>
      <c r="H5454" s="10">
        <v>39.852427216000002</v>
      </c>
      <c r="I5454" s="1">
        <f>IF(本月剩余订单[[#This Row],[月份]]=MONTH(报表日期),1,0)</f>
        <v>1</v>
      </c>
    </row>
    <row r="5455" spans="1:9" x14ac:dyDescent="0.2">
      <c r="A5455" s="1">
        <v>5</v>
      </c>
      <c r="B5455" s="1" t="s">
        <v>21</v>
      </c>
      <c r="C5455" s="1" t="s">
        <v>33</v>
      </c>
      <c r="D5455" s="1">
        <v>1000003773</v>
      </c>
      <c r="E5455" s="1" t="s">
        <v>332</v>
      </c>
      <c r="F5455" s="1" t="s">
        <v>52</v>
      </c>
      <c r="G5455" s="1" t="s">
        <v>72</v>
      </c>
      <c r="H5455" s="10">
        <v>25.977878481000001</v>
      </c>
      <c r="I5455" s="1">
        <f>IF(本月剩余订单[[#This Row],[月份]]=MONTH(报表日期),1,0)</f>
        <v>1</v>
      </c>
    </row>
    <row r="5456" spans="1:9" x14ac:dyDescent="0.2">
      <c r="A5456" s="1">
        <v>5</v>
      </c>
      <c r="B5456" s="1" t="s">
        <v>20</v>
      </c>
      <c r="C5456" s="1" t="s">
        <v>26</v>
      </c>
      <c r="D5456" s="1">
        <v>1000002188</v>
      </c>
      <c r="E5456" s="1" t="s">
        <v>905</v>
      </c>
      <c r="F5456" s="1" t="s">
        <v>50</v>
      </c>
      <c r="G5456" s="1" t="s">
        <v>69</v>
      </c>
      <c r="H5456" s="10">
        <v>43.831929875999997</v>
      </c>
      <c r="I5456" s="1">
        <f>IF(本月剩余订单[[#This Row],[月份]]=MONTH(报表日期),1,0)</f>
        <v>1</v>
      </c>
    </row>
    <row r="5457" spans="1:9" x14ac:dyDescent="0.2">
      <c r="A5457" s="1">
        <v>5</v>
      </c>
      <c r="B5457" s="1" t="s">
        <v>19</v>
      </c>
      <c r="C5457" s="1" t="s">
        <v>28</v>
      </c>
      <c r="D5457" s="1">
        <v>1000001748</v>
      </c>
      <c r="E5457" s="1" t="s">
        <v>930</v>
      </c>
      <c r="F5457" s="1" t="s">
        <v>58</v>
      </c>
      <c r="G5457" s="1" t="s">
        <v>65</v>
      </c>
      <c r="H5457" s="10">
        <v>42.509255697</v>
      </c>
      <c r="I5457" s="1">
        <f>IF(本月剩余订单[[#This Row],[月份]]=MONTH(报表日期),1,0)</f>
        <v>1</v>
      </c>
    </row>
    <row r="5458" spans="1:9" x14ac:dyDescent="0.2">
      <c r="A5458" s="1">
        <v>5</v>
      </c>
      <c r="B5458" s="1" t="s">
        <v>18</v>
      </c>
      <c r="C5458" s="1" t="s">
        <v>39</v>
      </c>
      <c r="D5458" s="1">
        <v>1000004102</v>
      </c>
      <c r="E5458" s="1" t="s">
        <v>798</v>
      </c>
      <c r="F5458" s="1" t="s">
        <v>48</v>
      </c>
      <c r="G5458" s="1" t="s">
        <v>87</v>
      </c>
      <c r="H5458" s="10">
        <v>37.195598734999997</v>
      </c>
      <c r="I5458" s="1">
        <f>IF(本月剩余订单[[#This Row],[月份]]=MONTH(报表日期),1,0)</f>
        <v>1</v>
      </c>
    </row>
    <row r="5459" spans="1:9" x14ac:dyDescent="0.2">
      <c r="A5459" s="1">
        <v>5</v>
      </c>
      <c r="B5459" s="1" t="s">
        <v>18</v>
      </c>
      <c r="C5459" s="1" t="s">
        <v>39</v>
      </c>
      <c r="D5459" s="1">
        <v>1000004102</v>
      </c>
      <c r="E5459" s="1" t="s">
        <v>798</v>
      </c>
      <c r="F5459" s="1" t="s">
        <v>48</v>
      </c>
      <c r="G5459" s="1" t="s">
        <v>87</v>
      </c>
      <c r="H5459" s="10">
        <v>37.195598734999997</v>
      </c>
      <c r="I5459" s="1">
        <f>IF(本月剩余订单[[#This Row],[月份]]=MONTH(报表日期),1,0)</f>
        <v>1</v>
      </c>
    </row>
    <row r="5460" spans="1:9" x14ac:dyDescent="0.2">
      <c r="A5460" s="1">
        <v>5</v>
      </c>
      <c r="B5460" s="1" t="s">
        <v>19</v>
      </c>
      <c r="C5460" s="1" t="s">
        <v>5</v>
      </c>
      <c r="D5460" s="1">
        <v>1000003515</v>
      </c>
      <c r="E5460" s="1" t="s">
        <v>931</v>
      </c>
      <c r="F5460" s="1" t="s">
        <v>48</v>
      </c>
      <c r="G5460" s="1" t="s">
        <v>48</v>
      </c>
      <c r="H5460" s="10">
        <v>54.878268292000001</v>
      </c>
      <c r="I5460" s="1">
        <f>IF(本月剩余订单[[#This Row],[月份]]=MONTH(报表日期),1,0)</f>
        <v>1</v>
      </c>
    </row>
    <row r="5461" spans="1:9" x14ac:dyDescent="0.2">
      <c r="A5461" s="1">
        <v>5</v>
      </c>
      <c r="B5461" s="1" t="s">
        <v>19</v>
      </c>
      <c r="C5461" s="1" t="s">
        <v>5</v>
      </c>
      <c r="D5461" s="1">
        <v>1000003515</v>
      </c>
      <c r="E5461" s="1" t="s">
        <v>931</v>
      </c>
      <c r="F5461" s="1" t="s">
        <v>52</v>
      </c>
      <c r="G5461" s="1" t="s">
        <v>62</v>
      </c>
      <c r="H5461" s="10">
        <v>4.5461287339999998</v>
      </c>
      <c r="I5461" s="1">
        <f>IF(本月剩余订单[[#This Row],[月份]]=MONTH(报表日期),1,0)</f>
        <v>1</v>
      </c>
    </row>
    <row r="5462" spans="1:9" x14ac:dyDescent="0.2">
      <c r="A5462" s="1">
        <v>5</v>
      </c>
      <c r="B5462" s="1" t="s">
        <v>19</v>
      </c>
      <c r="C5462" s="1" t="s">
        <v>5</v>
      </c>
      <c r="D5462" s="1">
        <v>1000003515</v>
      </c>
      <c r="E5462" s="1" t="s">
        <v>931</v>
      </c>
      <c r="F5462" s="1" t="s">
        <v>50</v>
      </c>
      <c r="G5462" s="1" t="s">
        <v>69</v>
      </c>
      <c r="H5462" s="10">
        <v>2.7396493689999999</v>
      </c>
      <c r="I5462" s="1">
        <f>IF(本月剩余订单[[#This Row],[月份]]=MONTH(报表日期),1,0)</f>
        <v>1</v>
      </c>
    </row>
    <row r="5463" spans="1:9" x14ac:dyDescent="0.2">
      <c r="A5463" s="1">
        <v>5</v>
      </c>
      <c r="B5463" s="1" t="s">
        <v>19</v>
      </c>
      <c r="C5463" s="1" t="s">
        <v>5</v>
      </c>
      <c r="D5463" s="1">
        <v>1000003515</v>
      </c>
      <c r="E5463" s="1" t="s">
        <v>931</v>
      </c>
      <c r="F5463" s="1" t="s">
        <v>52</v>
      </c>
      <c r="G5463" s="1" t="s">
        <v>62</v>
      </c>
      <c r="H5463" s="10">
        <v>32.873742403999998</v>
      </c>
      <c r="I5463" s="1">
        <f>IF(本月剩余订单[[#This Row],[月份]]=MONTH(报表日期),1,0)</f>
        <v>1</v>
      </c>
    </row>
    <row r="5464" spans="1:9" x14ac:dyDescent="0.2">
      <c r="A5464" s="1">
        <v>5</v>
      </c>
      <c r="B5464" s="1" t="s">
        <v>19</v>
      </c>
      <c r="C5464" s="1" t="s">
        <v>5</v>
      </c>
      <c r="D5464" s="1">
        <v>1000003515</v>
      </c>
      <c r="E5464" s="1" t="s">
        <v>931</v>
      </c>
      <c r="F5464" s="1" t="s">
        <v>48</v>
      </c>
      <c r="G5464" s="1" t="s">
        <v>49</v>
      </c>
      <c r="H5464" s="10">
        <v>4.6494498420000001</v>
      </c>
      <c r="I5464" s="1">
        <f>IF(本月剩余订单[[#This Row],[月份]]=MONTH(报表日期),1,0)</f>
        <v>1</v>
      </c>
    </row>
    <row r="5465" spans="1:9" x14ac:dyDescent="0.2">
      <c r="A5465" s="1">
        <v>5</v>
      </c>
      <c r="B5465" s="1" t="s">
        <v>18</v>
      </c>
      <c r="C5465" s="1" t="s">
        <v>39</v>
      </c>
      <c r="D5465" s="1">
        <v>1000004102</v>
      </c>
      <c r="E5465" s="1" t="s">
        <v>798</v>
      </c>
      <c r="F5465" s="1" t="s">
        <v>52</v>
      </c>
      <c r="G5465" s="1" t="s">
        <v>85</v>
      </c>
      <c r="H5465" s="10">
        <v>37.195598734999997</v>
      </c>
      <c r="I5465" s="1">
        <f>IF(本月剩余订单[[#This Row],[月份]]=MONTH(报表日期),1,0)</f>
        <v>1</v>
      </c>
    </row>
    <row r="5466" spans="1:9" x14ac:dyDescent="0.2">
      <c r="A5466" s="1">
        <v>5</v>
      </c>
      <c r="B5466" s="1" t="s">
        <v>18</v>
      </c>
      <c r="C5466" s="1" t="s">
        <v>39</v>
      </c>
      <c r="D5466" s="1">
        <v>1000004102</v>
      </c>
      <c r="E5466" s="1" t="s">
        <v>798</v>
      </c>
      <c r="F5466" s="1" t="s">
        <v>48</v>
      </c>
      <c r="G5466" s="1" t="s">
        <v>87</v>
      </c>
      <c r="H5466" s="10">
        <v>37.195598734999997</v>
      </c>
      <c r="I5466" s="1">
        <f>IF(本月剩余订单[[#This Row],[月份]]=MONTH(报表日期),1,0)</f>
        <v>1</v>
      </c>
    </row>
    <row r="5467" spans="1:9" x14ac:dyDescent="0.2">
      <c r="A5467" s="1">
        <v>5</v>
      </c>
      <c r="B5467" s="1" t="s">
        <v>23</v>
      </c>
      <c r="C5467" s="1" t="s">
        <v>37</v>
      </c>
      <c r="D5467" s="1">
        <v>1000003674</v>
      </c>
      <c r="E5467" s="1" t="s">
        <v>302</v>
      </c>
      <c r="F5467" s="1" t="s">
        <v>52</v>
      </c>
      <c r="G5467" s="1" t="s">
        <v>62</v>
      </c>
      <c r="H5467" s="10">
        <v>38.352631137000003</v>
      </c>
      <c r="I5467" s="1">
        <f>IF(本月剩余订单[[#This Row],[月份]]=MONTH(报表日期),1,0)</f>
        <v>1</v>
      </c>
    </row>
    <row r="5468" spans="1:9" x14ac:dyDescent="0.2">
      <c r="A5468" s="1">
        <v>5</v>
      </c>
      <c r="B5468" s="1" t="s">
        <v>18</v>
      </c>
      <c r="C5468" s="1" t="s">
        <v>39</v>
      </c>
      <c r="D5468" s="1">
        <v>1000004102</v>
      </c>
      <c r="E5468" s="1" t="s">
        <v>798</v>
      </c>
      <c r="F5468" s="1" t="s">
        <v>48</v>
      </c>
      <c r="G5468" s="1" t="s">
        <v>87</v>
      </c>
      <c r="H5468" s="10">
        <v>37.195598734999997</v>
      </c>
      <c r="I5468" s="1">
        <f>IF(本月剩余订单[[#This Row],[月份]]=MONTH(报表日期),1,0)</f>
        <v>1</v>
      </c>
    </row>
    <row r="5469" spans="1:9" x14ac:dyDescent="0.2">
      <c r="A5469" s="1">
        <v>5</v>
      </c>
      <c r="B5469" s="1" t="s">
        <v>18</v>
      </c>
      <c r="C5469" s="1" t="s">
        <v>39</v>
      </c>
      <c r="D5469" s="1">
        <v>1000004102</v>
      </c>
      <c r="E5469" s="1" t="s">
        <v>798</v>
      </c>
      <c r="F5469" s="1" t="s">
        <v>50</v>
      </c>
      <c r="G5469" s="1" t="s">
        <v>74</v>
      </c>
      <c r="H5469" s="10">
        <v>37.195598734999997</v>
      </c>
      <c r="I5469" s="1">
        <f>IF(本月剩余订单[[#This Row],[月份]]=MONTH(报表日期),1,0)</f>
        <v>1</v>
      </c>
    </row>
    <row r="5470" spans="1:9" x14ac:dyDescent="0.2">
      <c r="A5470" s="1">
        <v>5</v>
      </c>
      <c r="B5470" s="1" t="s">
        <v>18</v>
      </c>
      <c r="C5470" s="1" t="s">
        <v>39</v>
      </c>
      <c r="D5470" s="1">
        <v>1000004102</v>
      </c>
      <c r="E5470" s="1" t="s">
        <v>798</v>
      </c>
      <c r="F5470" s="1" t="s">
        <v>48</v>
      </c>
      <c r="G5470" s="1" t="s">
        <v>87</v>
      </c>
      <c r="H5470" s="10">
        <v>37.195598734999997</v>
      </c>
      <c r="I5470" s="1">
        <f>IF(本月剩余订单[[#This Row],[月份]]=MONTH(报表日期),1,0)</f>
        <v>1</v>
      </c>
    </row>
    <row r="5471" spans="1:9" x14ac:dyDescent="0.2">
      <c r="A5471" s="1">
        <v>5</v>
      </c>
      <c r="B5471" s="1" t="s">
        <v>18</v>
      </c>
      <c r="C5471" s="1" t="s">
        <v>39</v>
      </c>
      <c r="D5471" s="1">
        <v>1000004102</v>
      </c>
      <c r="E5471" s="1" t="s">
        <v>798</v>
      </c>
      <c r="F5471" s="1" t="s">
        <v>50</v>
      </c>
      <c r="G5471" s="1" t="s">
        <v>74</v>
      </c>
      <c r="H5471" s="10">
        <v>37.195598734999997</v>
      </c>
      <c r="I5471" s="1">
        <f>IF(本月剩余订单[[#This Row],[月份]]=MONTH(报表日期),1,0)</f>
        <v>1</v>
      </c>
    </row>
    <row r="5472" spans="1:9" x14ac:dyDescent="0.2">
      <c r="A5472" s="1">
        <v>5</v>
      </c>
      <c r="B5472" s="1" t="s">
        <v>23</v>
      </c>
      <c r="C5472" s="1" t="s">
        <v>11</v>
      </c>
      <c r="D5472" s="1">
        <v>1000001631</v>
      </c>
      <c r="E5472" s="1" t="s">
        <v>932</v>
      </c>
      <c r="F5472" s="1" t="s">
        <v>50</v>
      </c>
      <c r="G5472" s="1" t="s">
        <v>69</v>
      </c>
      <c r="H5472" s="10">
        <v>32.873742403999998</v>
      </c>
      <c r="I5472" s="1">
        <f>IF(本月剩余订单[[#This Row],[月份]]=MONTH(报表日期),1,0)</f>
        <v>1</v>
      </c>
    </row>
    <row r="5473" spans="1:9" x14ac:dyDescent="0.2">
      <c r="A5473" s="1">
        <v>5</v>
      </c>
      <c r="B5473" s="1" t="s">
        <v>23</v>
      </c>
      <c r="C5473" s="1" t="s">
        <v>11</v>
      </c>
      <c r="D5473" s="1">
        <v>1000001631</v>
      </c>
      <c r="E5473" s="1" t="s">
        <v>932</v>
      </c>
      <c r="F5473" s="1" t="s">
        <v>50</v>
      </c>
      <c r="G5473" s="1" t="s">
        <v>69</v>
      </c>
      <c r="H5473" s="10">
        <v>32.873742403999998</v>
      </c>
      <c r="I5473" s="1">
        <f>IF(本月剩余订单[[#This Row],[月份]]=MONTH(报表日期),1,0)</f>
        <v>1</v>
      </c>
    </row>
    <row r="5474" spans="1:9" x14ac:dyDescent="0.2">
      <c r="A5474" s="1">
        <v>5</v>
      </c>
      <c r="B5474" s="1" t="s">
        <v>18</v>
      </c>
      <c r="C5474" s="1" t="s">
        <v>39</v>
      </c>
      <c r="D5474" s="1">
        <v>1000004102</v>
      </c>
      <c r="E5474" s="1" t="s">
        <v>798</v>
      </c>
      <c r="F5474" s="1" t="s">
        <v>48</v>
      </c>
      <c r="G5474" s="1" t="s">
        <v>87</v>
      </c>
      <c r="H5474" s="10">
        <v>37.195598734999997</v>
      </c>
      <c r="I5474" s="1">
        <f>IF(本月剩余订单[[#This Row],[月份]]=MONTH(报表日期),1,0)</f>
        <v>1</v>
      </c>
    </row>
    <row r="5475" spans="1:9" x14ac:dyDescent="0.2">
      <c r="A5475" s="1">
        <v>5</v>
      </c>
      <c r="B5475" s="1" t="s">
        <v>16</v>
      </c>
      <c r="C5475" s="1" t="s">
        <v>1</v>
      </c>
      <c r="D5475" s="1">
        <v>1000000064</v>
      </c>
      <c r="E5475" s="1" t="s">
        <v>116</v>
      </c>
      <c r="F5475" s="1" t="s">
        <v>48</v>
      </c>
      <c r="G5475" s="1" t="s">
        <v>80</v>
      </c>
      <c r="H5475" s="10">
        <v>63.763883544999999</v>
      </c>
      <c r="I5475" s="1">
        <f>IF(本月剩余订单[[#This Row],[月份]]=MONTH(报表日期),1,0)</f>
        <v>1</v>
      </c>
    </row>
    <row r="5476" spans="1:9" x14ac:dyDescent="0.2">
      <c r="A5476" s="1">
        <v>5</v>
      </c>
      <c r="B5476" s="1" t="s">
        <v>18</v>
      </c>
      <c r="C5476" s="1" t="s">
        <v>39</v>
      </c>
      <c r="D5476" s="1">
        <v>1000004102</v>
      </c>
      <c r="E5476" s="1" t="s">
        <v>798</v>
      </c>
      <c r="F5476" s="1" t="s">
        <v>50</v>
      </c>
      <c r="G5476" s="1" t="s">
        <v>74</v>
      </c>
      <c r="H5476" s="10">
        <v>21.254627847999998</v>
      </c>
      <c r="I5476" s="1">
        <f>IF(本月剩余订单[[#This Row],[月份]]=MONTH(报表日期),1,0)</f>
        <v>1</v>
      </c>
    </row>
    <row r="5477" spans="1:9" x14ac:dyDescent="0.2">
      <c r="A5477" s="1">
        <v>5</v>
      </c>
      <c r="B5477" s="1" t="s">
        <v>18</v>
      </c>
      <c r="C5477" s="1" t="s">
        <v>39</v>
      </c>
      <c r="D5477" s="1">
        <v>1000004102</v>
      </c>
      <c r="E5477" s="1" t="s">
        <v>798</v>
      </c>
      <c r="F5477" s="1" t="s">
        <v>52</v>
      </c>
      <c r="G5477" s="1" t="s">
        <v>85</v>
      </c>
      <c r="H5477" s="10">
        <v>15.940970886000001</v>
      </c>
      <c r="I5477" s="1">
        <f>IF(本月剩余订单[[#This Row],[月份]]=MONTH(报表日期),1,0)</f>
        <v>1</v>
      </c>
    </row>
    <row r="5478" spans="1:9" x14ac:dyDescent="0.2">
      <c r="A5478" s="1">
        <v>5</v>
      </c>
      <c r="B5478" s="1" t="s">
        <v>18</v>
      </c>
      <c r="C5478" s="1" t="s">
        <v>39</v>
      </c>
      <c r="D5478" s="1">
        <v>1000004102</v>
      </c>
      <c r="E5478" s="1" t="s">
        <v>798</v>
      </c>
      <c r="F5478" s="1" t="s">
        <v>48</v>
      </c>
      <c r="G5478" s="1" t="s">
        <v>87</v>
      </c>
      <c r="H5478" s="10">
        <v>37.195598734999997</v>
      </c>
      <c r="I5478" s="1">
        <f>IF(本月剩余订单[[#This Row],[月份]]=MONTH(报表日期),1,0)</f>
        <v>1</v>
      </c>
    </row>
    <row r="5479" spans="1:9" x14ac:dyDescent="0.2">
      <c r="A5479" s="1">
        <v>5</v>
      </c>
      <c r="B5479" s="1" t="s">
        <v>18</v>
      </c>
      <c r="C5479" s="1" t="s">
        <v>39</v>
      </c>
      <c r="D5479" s="1">
        <v>1000004102</v>
      </c>
      <c r="E5479" s="1" t="s">
        <v>798</v>
      </c>
      <c r="F5479" s="1" t="s">
        <v>48</v>
      </c>
      <c r="G5479" s="1" t="s">
        <v>87</v>
      </c>
      <c r="H5479" s="10">
        <v>37.195598734999997</v>
      </c>
      <c r="I5479" s="1">
        <f>IF(本月剩余订单[[#This Row],[月份]]=MONTH(报表日期),1,0)</f>
        <v>1</v>
      </c>
    </row>
    <row r="5480" spans="1:9" x14ac:dyDescent="0.2">
      <c r="A5480" s="1">
        <v>5</v>
      </c>
      <c r="B5480" s="1" t="s">
        <v>18</v>
      </c>
      <c r="C5480" s="1" t="s">
        <v>39</v>
      </c>
      <c r="D5480" s="1">
        <v>1000002963</v>
      </c>
      <c r="E5480" s="1" t="s">
        <v>933</v>
      </c>
      <c r="F5480" s="1" t="s">
        <v>48</v>
      </c>
      <c r="G5480" s="1" t="s">
        <v>80</v>
      </c>
      <c r="H5480" s="10">
        <v>2.6568284809999998</v>
      </c>
      <c r="I5480" s="1">
        <f>IF(本月剩余订单[[#This Row],[月份]]=MONTH(报表日期),1,0)</f>
        <v>1</v>
      </c>
    </row>
    <row r="5481" spans="1:9" x14ac:dyDescent="0.2">
      <c r="A5481" s="1">
        <v>5</v>
      </c>
      <c r="B5481" s="1" t="s">
        <v>19</v>
      </c>
      <c r="C5481" s="1" t="s">
        <v>5</v>
      </c>
      <c r="D5481" s="1">
        <v>1000003515</v>
      </c>
      <c r="E5481" s="1" t="s">
        <v>931</v>
      </c>
      <c r="F5481" s="1" t="s">
        <v>46</v>
      </c>
      <c r="G5481" s="1" t="s">
        <v>63</v>
      </c>
      <c r="H5481" s="10">
        <v>23.985257121</v>
      </c>
      <c r="I5481" s="1">
        <f>IF(本月剩余订单[[#This Row],[月份]]=MONTH(报表日期),1,0)</f>
        <v>1</v>
      </c>
    </row>
    <row r="5482" spans="1:9" x14ac:dyDescent="0.2">
      <c r="A5482" s="1">
        <v>5</v>
      </c>
      <c r="B5482" s="1" t="s">
        <v>18</v>
      </c>
      <c r="C5482" s="1" t="s">
        <v>39</v>
      </c>
      <c r="D5482" s="1">
        <v>1000004102</v>
      </c>
      <c r="E5482" s="1" t="s">
        <v>798</v>
      </c>
      <c r="F5482" s="1" t="s">
        <v>48</v>
      </c>
      <c r="G5482" s="1" t="s">
        <v>87</v>
      </c>
      <c r="H5482" s="10">
        <v>37.195598734999997</v>
      </c>
      <c r="I5482" s="1">
        <f>IF(本月剩余订单[[#This Row],[月份]]=MONTH(报表日期),1,0)</f>
        <v>1</v>
      </c>
    </row>
    <row r="5483" spans="1:9" x14ac:dyDescent="0.2">
      <c r="A5483" s="1">
        <v>5</v>
      </c>
      <c r="B5483" s="1" t="s">
        <v>18</v>
      </c>
      <c r="C5483" s="1" t="s">
        <v>39</v>
      </c>
      <c r="D5483" s="1">
        <v>1000004102</v>
      </c>
      <c r="E5483" s="1" t="s">
        <v>798</v>
      </c>
      <c r="F5483" s="1" t="s">
        <v>48</v>
      </c>
      <c r="G5483" s="1" t="s">
        <v>87</v>
      </c>
      <c r="H5483" s="10">
        <v>37.195598734999997</v>
      </c>
      <c r="I5483" s="1">
        <f>IF(本月剩余订单[[#This Row],[月份]]=MONTH(报表日期),1,0)</f>
        <v>1</v>
      </c>
    </row>
    <row r="5484" spans="1:9" x14ac:dyDescent="0.2">
      <c r="A5484" s="1">
        <v>5</v>
      </c>
      <c r="B5484" s="1" t="s">
        <v>18</v>
      </c>
      <c r="C5484" s="1" t="s">
        <v>39</v>
      </c>
      <c r="D5484" s="1">
        <v>1000004102</v>
      </c>
      <c r="E5484" s="1" t="s">
        <v>798</v>
      </c>
      <c r="F5484" s="1" t="s">
        <v>48</v>
      </c>
      <c r="G5484" s="1" t="s">
        <v>87</v>
      </c>
      <c r="H5484" s="10">
        <v>37.195598734999997</v>
      </c>
      <c r="I5484" s="1">
        <f>IF(本月剩余订单[[#This Row],[月份]]=MONTH(报表日期),1,0)</f>
        <v>1</v>
      </c>
    </row>
    <row r="5485" spans="1:9" x14ac:dyDescent="0.2">
      <c r="A5485" s="1">
        <v>5</v>
      </c>
      <c r="B5485" s="1" t="s">
        <v>20</v>
      </c>
      <c r="C5485" s="1" t="s">
        <v>29</v>
      </c>
      <c r="D5485" s="1">
        <v>1000003812</v>
      </c>
      <c r="E5485" s="1" t="s">
        <v>934</v>
      </c>
      <c r="F5485" s="1" t="s">
        <v>52</v>
      </c>
      <c r="G5485" s="1" t="s">
        <v>53</v>
      </c>
      <c r="H5485" s="10">
        <v>3.9360421999999999E-2</v>
      </c>
      <c r="I5485" s="1">
        <f>IF(本月剩余订单[[#This Row],[月份]]=MONTH(报表日期),1,0)</f>
        <v>1</v>
      </c>
    </row>
    <row r="5486" spans="1:9" x14ac:dyDescent="0.2">
      <c r="A5486" s="1">
        <v>5</v>
      </c>
      <c r="B5486" s="1" t="s">
        <v>18</v>
      </c>
      <c r="C5486" s="1" t="s">
        <v>39</v>
      </c>
      <c r="D5486" s="1">
        <v>1000004102</v>
      </c>
      <c r="E5486" s="1" t="s">
        <v>798</v>
      </c>
      <c r="F5486" s="1" t="s">
        <v>48</v>
      </c>
      <c r="G5486" s="1" t="s">
        <v>87</v>
      </c>
      <c r="H5486" s="10">
        <v>37.195598734999997</v>
      </c>
      <c r="I5486" s="1">
        <f>IF(本月剩余订单[[#This Row],[月份]]=MONTH(报表日期),1,0)</f>
        <v>1</v>
      </c>
    </row>
    <row r="5487" spans="1:9" x14ac:dyDescent="0.2">
      <c r="A5487" s="1">
        <v>5</v>
      </c>
      <c r="B5487" s="1" t="s">
        <v>18</v>
      </c>
      <c r="C5487" s="1" t="s">
        <v>39</v>
      </c>
      <c r="D5487" s="1">
        <v>1000004102</v>
      </c>
      <c r="E5487" s="1" t="s">
        <v>798</v>
      </c>
      <c r="F5487" s="1" t="s">
        <v>48</v>
      </c>
      <c r="G5487" s="1" t="s">
        <v>87</v>
      </c>
      <c r="H5487" s="10">
        <v>37.195598734999997</v>
      </c>
      <c r="I5487" s="1">
        <f>IF(本月剩余订单[[#This Row],[月份]]=MONTH(报表日期),1,0)</f>
        <v>1</v>
      </c>
    </row>
    <row r="5488" spans="1:9" x14ac:dyDescent="0.2">
      <c r="A5488" s="1">
        <v>5</v>
      </c>
      <c r="B5488" s="1" t="s">
        <v>18</v>
      </c>
      <c r="C5488" s="1" t="s">
        <v>39</v>
      </c>
      <c r="D5488" s="1">
        <v>1000004102</v>
      </c>
      <c r="E5488" s="1" t="s">
        <v>798</v>
      </c>
      <c r="F5488" s="1" t="s">
        <v>48</v>
      </c>
      <c r="G5488" s="1" t="s">
        <v>87</v>
      </c>
      <c r="H5488" s="10">
        <v>37.195598734999997</v>
      </c>
      <c r="I5488" s="1">
        <f>IF(本月剩余订单[[#This Row],[月份]]=MONTH(报表日期),1,0)</f>
        <v>1</v>
      </c>
    </row>
    <row r="5489" spans="1:9" x14ac:dyDescent="0.2">
      <c r="A5489" s="1">
        <v>5</v>
      </c>
      <c r="B5489" s="1" t="s">
        <v>23</v>
      </c>
      <c r="C5489" s="1" t="s">
        <v>11</v>
      </c>
      <c r="D5489" s="1">
        <v>1000003823</v>
      </c>
      <c r="E5489" s="1" t="s">
        <v>313</v>
      </c>
      <c r="F5489" s="1" t="s">
        <v>52</v>
      </c>
      <c r="G5489" s="1" t="s">
        <v>75</v>
      </c>
      <c r="H5489" s="10">
        <v>7.3357986390000001</v>
      </c>
      <c r="I5489" s="1">
        <f>IF(本月剩余订单[[#This Row],[月份]]=MONTH(报表日期),1,0)</f>
        <v>1</v>
      </c>
    </row>
    <row r="5490" spans="1:9" x14ac:dyDescent="0.2">
      <c r="A5490" s="1">
        <v>5</v>
      </c>
      <c r="B5490" s="1" t="s">
        <v>23</v>
      </c>
      <c r="C5490" s="1" t="s">
        <v>11</v>
      </c>
      <c r="D5490" s="1">
        <v>1000003823</v>
      </c>
      <c r="E5490" s="1" t="s">
        <v>313</v>
      </c>
      <c r="F5490" s="1" t="s">
        <v>52</v>
      </c>
      <c r="G5490" s="1" t="s">
        <v>75</v>
      </c>
      <c r="H5490" s="10">
        <v>0.69864748899999995</v>
      </c>
      <c r="I5490" s="1">
        <f>IF(本月剩余订单[[#This Row],[月份]]=MONTH(报表日期),1,0)</f>
        <v>1</v>
      </c>
    </row>
    <row r="5491" spans="1:9" x14ac:dyDescent="0.2">
      <c r="A5491" s="1">
        <v>5</v>
      </c>
      <c r="B5491" s="1" t="s">
        <v>21</v>
      </c>
      <c r="C5491" s="1" t="s">
        <v>33</v>
      </c>
      <c r="D5491" s="1">
        <v>1000003773</v>
      </c>
      <c r="E5491" s="1" t="s">
        <v>332</v>
      </c>
      <c r="F5491" s="1" t="s">
        <v>48</v>
      </c>
      <c r="G5491" s="1" t="s">
        <v>80</v>
      </c>
      <c r="H5491" s="10">
        <v>69.077540507999998</v>
      </c>
      <c r="I5491" s="1">
        <f>IF(本月剩余订单[[#This Row],[月份]]=MONTH(报表日期),1,0)</f>
        <v>1</v>
      </c>
    </row>
    <row r="5492" spans="1:9" x14ac:dyDescent="0.2">
      <c r="A5492" s="1">
        <v>5</v>
      </c>
      <c r="B5492" s="1" t="s">
        <v>21</v>
      </c>
      <c r="C5492" s="1" t="s">
        <v>33</v>
      </c>
      <c r="D5492" s="1">
        <v>1000003773</v>
      </c>
      <c r="E5492" s="1" t="s">
        <v>332</v>
      </c>
      <c r="F5492" s="1" t="s">
        <v>52</v>
      </c>
      <c r="G5492" s="1" t="s">
        <v>72</v>
      </c>
      <c r="H5492" s="10">
        <v>30.701129114</v>
      </c>
      <c r="I5492" s="1">
        <f>IF(本月剩余订单[[#This Row],[月份]]=MONTH(报表日期),1,0)</f>
        <v>1</v>
      </c>
    </row>
    <row r="5493" spans="1:9" x14ac:dyDescent="0.2">
      <c r="A5493" s="1">
        <v>5</v>
      </c>
      <c r="B5493" s="1" t="s">
        <v>21</v>
      </c>
      <c r="C5493" s="1" t="s">
        <v>33</v>
      </c>
      <c r="D5493" s="1">
        <v>1000003773</v>
      </c>
      <c r="E5493" s="1" t="s">
        <v>332</v>
      </c>
      <c r="F5493" s="1" t="s">
        <v>44</v>
      </c>
      <c r="G5493" s="1" t="s">
        <v>70</v>
      </c>
      <c r="H5493" s="10">
        <v>30.701129114</v>
      </c>
      <c r="I5493" s="1">
        <f>IF(本月剩余订单[[#This Row],[月份]]=MONTH(报表日期),1,0)</f>
        <v>1</v>
      </c>
    </row>
    <row r="5494" spans="1:9" x14ac:dyDescent="0.2">
      <c r="A5494" s="1">
        <v>5</v>
      </c>
      <c r="B5494" s="1" t="s">
        <v>22</v>
      </c>
      <c r="C5494" s="1" t="s">
        <v>24</v>
      </c>
      <c r="D5494" s="1">
        <v>1000001699</v>
      </c>
      <c r="E5494" s="1" t="s">
        <v>345</v>
      </c>
      <c r="F5494" s="1" t="s">
        <v>48</v>
      </c>
      <c r="G5494" s="1" t="s">
        <v>49</v>
      </c>
      <c r="H5494" s="10">
        <v>74.391197469999994</v>
      </c>
      <c r="I5494" s="1">
        <f>IF(本月剩余订单[[#This Row],[月份]]=MONTH(报表日期),1,0)</f>
        <v>1</v>
      </c>
    </row>
    <row r="5495" spans="1:9" x14ac:dyDescent="0.2">
      <c r="A5495" s="1">
        <v>5</v>
      </c>
      <c r="B5495" s="1" t="s">
        <v>16</v>
      </c>
      <c r="C5495" s="1" t="s">
        <v>7</v>
      </c>
      <c r="D5495" s="1">
        <v>1000000036</v>
      </c>
      <c r="E5495" s="1" t="s">
        <v>277</v>
      </c>
      <c r="F5495" s="1" t="s">
        <v>50</v>
      </c>
      <c r="G5495" s="1" t="s">
        <v>51</v>
      </c>
      <c r="H5495" s="10">
        <v>42.509255697</v>
      </c>
      <c r="I5495" s="1">
        <f>IF(本月剩余订单[[#This Row],[月份]]=MONTH(报表日期),1,0)</f>
        <v>1</v>
      </c>
    </row>
    <row r="5496" spans="1:9" x14ac:dyDescent="0.2">
      <c r="A5496" s="1">
        <v>5</v>
      </c>
      <c r="B5496" s="1" t="s">
        <v>16</v>
      </c>
      <c r="C5496" s="1" t="s">
        <v>7</v>
      </c>
      <c r="D5496" s="1">
        <v>1000000036</v>
      </c>
      <c r="E5496" s="1" t="s">
        <v>277</v>
      </c>
      <c r="F5496" s="1" t="s">
        <v>50</v>
      </c>
      <c r="G5496" s="1" t="s">
        <v>51</v>
      </c>
      <c r="H5496" s="10">
        <v>42.509255697</v>
      </c>
      <c r="I5496" s="1">
        <f>IF(本月剩余订单[[#This Row],[月份]]=MONTH(报表日期),1,0)</f>
        <v>1</v>
      </c>
    </row>
    <row r="5497" spans="1:9" x14ac:dyDescent="0.2">
      <c r="A5497" s="1">
        <v>5</v>
      </c>
      <c r="B5497" s="1" t="s">
        <v>16</v>
      </c>
      <c r="C5497" s="1" t="s">
        <v>7</v>
      </c>
      <c r="D5497" s="1">
        <v>1000000036</v>
      </c>
      <c r="E5497" s="1" t="s">
        <v>277</v>
      </c>
      <c r="F5497" s="1" t="s">
        <v>48</v>
      </c>
      <c r="G5497" s="1" t="s">
        <v>80</v>
      </c>
      <c r="H5497" s="10">
        <v>34.763042658000003</v>
      </c>
      <c r="I5497" s="1">
        <f>IF(本月剩余订单[[#This Row],[月份]]=MONTH(报表日期),1,0)</f>
        <v>1</v>
      </c>
    </row>
    <row r="5498" spans="1:9" x14ac:dyDescent="0.2">
      <c r="A5498" s="1">
        <v>5</v>
      </c>
      <c r="B5498" s="1" t="s">
        <v>16</v>
      </c>
      <c r="C5498" s="1" t="s">
        <v>7</v>
      </c>
      <c r="D5498" s="1">
        <v>1000000036</v>
      </c>
      <c r="E5498" s="1" t="s">
        <v>277</v>
      </c>
      <c r="F5498" s="1" t="s">
        <v>50</v>
      </c>
      <c r="G5498" s="1" t="s">
        <v>51</v>
      </c>
      <c r="H5498" s="10">
        <v>42.509255697</v>
      </c>
      <c r="I5498" s="1">
        <f>IF(本月剩余订单[[#This Row],[月份]]=MONTH(报表日期),1,0)</f>
        <v>1</v>
      </c>
    </row>
    <row r="5499" spans="1:9" x14ac:dyDescent="0.2">
      <c r="A5499" s="1">
        <v>5</v>
      </c>
      <c r="B5499" s="1" t="s">
        <v>16</v>
      </c>
      <c r="C5499" s="1" t="s">
        <v>7</v>
      </c>
      <c r="D5499" s="1">
        <v>1000000036</v>
      </c>
      <c r="E5499" s="1" t="s">
        <v>277</v>
      </c>
      <c r="F5499" s="1" t="s">
        <v>50</v>
      </c>
      <c r="G5499" s="1" t="s">
        <v>69</v>
      </c>
      <c r="H5499" s="10">
        <v>43.831929875999997</v>
      </c>
      <c r="I5499" s="1">
        <f>IF(本月剩余订单[[#This Row],[月份]]=MONTH(报表日期),1,0)</f>
        <v>1</v>
      </c>
    </row>
    <row r="5500" spans="1:9" x14ac:dyDescent="0.2">
      <c r="A5500" s="1">
        <v>5</v>
      </c>
      <c r="B5500" s="1" t="s">
        <v>35</v>
      </c>
      <c r="C5500" s="1" t="s">
        <v>34</v>
      </c>
      <c r="D5500" s="1">
        <v>1000003903</v>
      </c>
      <c r="E5500" s="1" t="s">
        <v>935</v>
      </c>
      <c r="F5500" s="1" t="s">
        <v>46</v>
      </c>
      <c r="G5500" s="1" t="s">
        <v>47</v>
      </c>
      <c r="H5500" s="10">
        <v>32.873742403999998</v>
      </c>
      <c r="I5500" s="1">
        <f>IF(本月剩余订单[[#This Row],[月份]]=MONTH(报表日期),1,0)</f>
        <v>1</v>
      </c>
    </row>
    <row r="5501" spans="1:9" x14ac:dyDescent="0.2">
      <c r="A5501" s="1">
        <v>5</v>
      </c>
      <c r="B5501" s="1" t="s">
        <v>20</v>
      </c>
      <c r="C5501" s="1" t="s">
        <v>29</v>
      </c>
      <c r="D5501" s="1">
        <v>1000003812</v>
      </c>
      <c r="E5501" s="1" t="s">
        <v>934</v>
      </c>
      <c r="F5501" s="1" t="s">
        <v>46</v>
      </c>
      <c r="G5501" s="1" t="s">
        <v>67</v>
      </c>
      <c r="H5501" s="10">
        <v>66.912717301000001</v>
      </c>
      <c r="I5501" s="1">
        <f>IF(本月剩余订单[[#This Row],[月份]]=MONTH(报表日期),1,0)</f>
        <v>1</v>
      </c>
    </row>
    <row r="5502" spans="1:9" x14ac:dyDescent="0.2">
      <c r="A5502" s="1">
        <v>5</v>
      </c>
      <c r="B5502" s="1" t="s">
        <v>20</v>
      </c>
      <c r="C5502" s="1" t="s">
        <v>29</v>
      </c>
      <c r="D5502" s="1">
        <v>1000003812</v>
      </c>
      <c r="E5502" s="1" t="s">
        <v>934</v>
      </c>
      <c r="F5502" s="1" t="s">
        <v>46</v>
      </c>
      <c r="G5502" s="1" t="s">
        <v>78</v>
      </c>
      <c r="H5502" s="10">
        <v>3.2472348100000001</v>
      </c>
      <c r="I5502" s="1">
        <f>IF(本月剩余订单[[#This Row],[月份]]=MONTH(报表日期),1,0)</f>
        <v>1</v>
      </c>
    </row>
    <row r="5503" spans="1:9" x14ac:dyDescent="0.2">
      <c r="A5503" s="1">
        <v>5</v>
      </c>
      <c r="B5503" s="1" t="s">
        <v>20</v>
      </c>
      <c r="C5503" s="1" t="s">
        <v>25</v>
      </c>
      <c r="D5503" s="1">
        <v>1000003900</v>
      </c>
      <c r="E5503" s="1" t="s">
        <v>936</v>
      </c>
      <c r="F5503" s="1" t="s">
        <v>46</v>
      </c>
      <c r="G5503" s="1" t="s">
        <v>67</v>
      </c>
      <c r="H5503" s="10">
        <v>15.813459519</v>
      </c>
      <c r="I5503" s="1">
        <f>IF(本月剩余订单[[#This Row],[月份]]=MONTH(报表日期),1,0)</f>
        <v>1</v>
      </c>
    </row>
    <row r="5504" spans="1:9" x14ac:dyDescent="0.2">
      <c r="A5504" s="1">
        <v>5</v>
      </c>
      <c r="B5504" s="1" t="s">
        <v>20</v>
      </c>
      <c r="C5504" s="1" t="s">
        <v>25</v>
      </c>
      <c r="D5504" s="1">
        <v>1000003900</v>
      </c>
      <c r="E5504" s="1" t="s">
        <v>936</v>
      </c>
      <c r="F5504" s="1" t="s">
        <v>46</v>
      </c>
      <c r="G5504" s="1" t="s">
        <v>47</v>
      </c>
      <c r="H5504" s="10">
        <v>15.940970886000001</v>
      </c>
      <c r="I5504" s="1">
        <f>IF(本月剩余订单[[#This Row],[月份]]=MONTH(报表日期),1,0)</f>
        <v>1</v>
      </c>
    </row>
    <row r="5505" spans="1:9" x14ac:dyDescent="0.2">
      <c r="A5505" s="1">
        <v>5</v>
      </c>
      <c r="B5505" s="1" t="s">
        <v>18</v>
      </c>
      <c r="C5505" s="1" t="s">
        <v>39</v>
      </c>
      <c r="D5505" s="1">
        <v>1000003901</v>
      </c>
      <c r="E5505" s="1" t="s">
        <v>937</v>
      </c>
      <c r="F5505" s="1" t="s">
        <v>46</v>
      </c>
      <c r="G5505" s="1" t="s">
        <v>47</v>
      </c>
      <c r="H5505" s="10">
        <v>21.915964936999998</v>
      </c>
      <c r="I5505" s="1">
        <f>IF(本月剩余订单[[#This Row],[月份]]=MONTH(报表日期),1,0)</f>
        <v>1</v>
      </c>
    </row>
    <row r="5506" spans="1:9" x14ac:dyDescent="0.2">
      <c r="A5506" s="1">
        <v>5</v>
      </c>
      <c r="B5506" s="1" t="s">
        <v>18</v>
      </c>
      <c r="C5506" s="1" t="s">
        <v>39</v>
      </c>
      <c r="D5506" s="1">
        <v>1000003901</v>
      </c>
      <c r="E5506" s="1" t="s">
        <v>937</v>
      </c>
      <c r="F5506" s="1" t="s">
        <v>46</v>
      </c>
      <c r="G5506" s="1" t="s">
        <v>82</v>
      </c>
      <c r="H5506" s="10">
        <v>21.915964936999998</v>
      </c>
      <c r="I5506" s="1">
        <f>IF(本月剩余订单[[#This Row],[月份]]=MONTH(报表日期),1,0)</f>
        <v>1</v>
      </c>
    </row>
    <row r="5507" spans="1:9" x14ac:dyDescent="0.2">
      <c r="A5507" s="1">
        <v>5</v>
      </c>
      <c r="B5507" s="1" t="s">
        <v>23</v>
      </c>
      <c r="C5507" s="1" t="s">
        <v>11</v>
      </c>
      <c r="D5507" s="1">
        <v>1000000905</v>
      </c>
      <c r="E5507" s="1" t="s">
        <v>759</v>
      </c>
      <c r="F5507" s="1" t="s">
        <v>50</v>
      </c>
      <c r="G5507" s="1" t="s">
        <v>74</v>
      </c>
      <c r="H5507" s="10">
        <v>51.955756962999999</v>
      </c>
      <c r="I5507" s="1">
        <f>IF(本月剩余订单[[#This Row],[月份]]=MONTH(报表日期),1,0)</f>
        <v>1</v>
      </c>
    </row>
    <row r="5508" spans="1:9" x14ac:dyDescent="0.2">
      <c r="A5508" s="1">
        <v>5</v>
      </c>
      <c r="B5508" s="1" t="s">
        <v>19</v>
      </c>
      <c r="C5508" s="1" t="s">
        <v>5</v>
      </c>
      <c r="D5508" s="1">
        <v>1000001113</v>
      </c>
      <c r="E5508" s="1" t="s">
        <v>182</v>
      </c>
      <c r="F5508" s="1" t="s">
        <v>58</v>
      </c>
      <c r="G5508" s="1" t="s">
        <v>65</v>
      </c>
      <c r="H5508" s="10">
        <v>13.284142405000001</v>
      </c>
      <c r="I5508" s="1">
        <f>IF(本月剩余订单[[#This Row],[月份]]=MONTH(报表日期),1,0)</f>
        <v>1</v>
      </c>
    </row>
    <row r="5509" spans="1:9" x14ac:dyDescent="0.2">
      <c r="A5509" s="1">
        <v>5</v>
      </c>
      <c r="B5509" s="1" t="s">
        <v>19</v>
      </c>
      <c r="C5509" s="1" t="s">
        <v>5</v>
      </c>
      <c r="D5509" s="1">
        <v>1000001113</v>
      </c>
      <c r="E5509" s="1" t="s">
        <v>182</v>
      </c>
      <c r="F5509" s="1" t="s">
        <v>50</v>
      </c>
      <c r="G5509" s="1" t="s">
        <v>51</v>
      </c>
      <c r="H5509" s="10">
        <v>2.6568284809999998</v>
      </c>
      <c r="I5509" s="1">
        <f>IF(本月剩余订单[[#This Row],[月份]]=MONTH(报表日期),1,0)</f>
        <v>1</v>
      </c>
    </row>
    <row r="5510" spans="1:9" x14ac:dyDescent="0.2">
      <c r="A5510" s="1">
        <v>5</v>
      </c>
      <c r="B5510" s="1" t="s">
        <v>19</v>
      </c>
      <c r="C5510" s="1" t="s">
        <v>5</v>
      </c>
      <c r="D5510" s="1">
        <v>1000001113</v>
      </c>
      <c r="E5510" s="1" t="s">
        <v>182</v>
      </c>
      <c r="F5510" s="1" t="s">
        <v>52</v>
      </c>
      <c r="G5510" s="1" t="s">
        <v>85</v>
      </c>
      <c r="H5510" s="10">
        <v>26.568284811000002</v>
      </c>
      <c r="I5510" s="1">
        <f>IF(本月剩余订单[[#This Row],[月份]]=MONTH(报表日期),1,0)</f>
        <v>1</v>
      </c>
    </row>
    <row r="5511" spans="1:9" x14ac:dyDescent="0.2">
      <c r="A5511" s="1">
        <v>5</v>
      </c>
      <c r="B5511" s="1" t="s">
        <v>22</v>
      </c>
      <c r="C5511" s="1" t="s">
        <v>10</v>
      </c>
      <c r="D5511" s="1">
        <v>1000002075</v>
      </c>
      <c r="E5511" s="1" t="s">
        <v>647</v>
      </c>
      <c r="F5511" s="1" t="s">
        <v>48</v>
      </c>
      <c r="G5511" s="1" t="s">
        <v>87</v>
      </c>
      <c r="H5511" s="10">
        <v>37.195598734999997</v>
      </c>
      <c r="I5511" s="1">
        <f>IF(本月剩余订单[[#This Row],[月份]]=MONTH(报表日期),1,0)</f>
        <v>1</v>
      </c>
    </row>
    <row r="5512" spans="1:9" x14ac:dyDescent="0.2">
      <c r="A5512" s="1">
        <v>5</v>
      </c>
      <c r="B5512" s="1" t="s">
        <v>20</v>
      </c>
      <c r="C5512" s="1" t="s">
        <v>12</v>
      </c>
      <c r="D5512" s="1">
        <v>1000002756</v>
      </c>
      <c r="E5512" s="1" t="s">
        <v>938</v>
      </c>
      <c r="F5512" s="1" t="s">
        <v>46</v>
      </c>
      <c r="G5512" s="1" t="s">
        <v>63</v>
      </c>
      <c r="H5512" s="10">
        <v>4.9200527430000003</v>
      </c>
      <c r="I5512" s="1">
        <f>IF(本月剩余订单[[#This Row],[月份]]=MONTH(报表日期),1,0)</f>
        <v>1</v>
      </c>
    </row>
    <row r="5513" spans="1:9" x14ac:dyDescent="0.2">
      <c r="A5513" s="1">
        <v>5</v>
      </c>
      <c r="B5513" s="1" t="s">
        <v>20</v>
      </c>
      <c r="C5513" s="1" t="s">
        <v>12</v>
      </c>
      <c r="D5513" s="1">
        <v>1000002756</v>
      </c>
      <c r="E5513" s="1" t="s">
        <v>938</v>
      </c>
      <c r="F5513" s="1" t="s">
        <v>46</v>
      </c>
      <c r="G5513" s="1" t="s">
        <v>63</v>
      </c>
      <c r="H5513" s="10">
        <v>2.4600263710000001</v>
      </c>
      <c r="I5513" s="1">
        <f>IF(本月剩余订单[[#This Row],[月份]]=MONTH(报表日期),1,0)</f>
        <v>1</v>
      </c>
    </row>
    <row r="5514" spans="1:9" x14ac:dyDescent="0.2">
      <c r="A5514" s="1">
        <v>5</v>
      </c>
      <c r="B5514" s="1" t="s">
        <v>20</v>
      </c>
      <c r="C5514" s="1" t="s">
        <v>12</v>
      </c>
      <c r="D5514" s="1">
        <v>1000002756</v>
      </c>
      <c r="E5514" s="1" t="s">
        <v>938</v>
      </c>
      <c r="F5514" s="1" t="s">
        <v>46</v>
      </c>
      <c r="G5514" s="1" t="s">
        <v>63</v>
      </c>
      <c r="H5514" s="10">
        <v>2.0500219749999999</v>
      </c>
      <c r="I5514" s="1">
        <f>IF(本月剩余订单[[#This Row],[月份]]=MONTH(报表日期),1,0)</f>
        <v>1</v>
      </c>
    </row>
    <row r="5515" spans="1:9" x14ac:dyDescent="0.2">
      <c r="A5515" s="1">
        <v>5</v>
      </c>
      <c r="B5515" s="1" t="s">
        <v>20</v>
      </c>
      <c r="C5515" s="1" t="s">
        <v>12</v>
      </c>
      <c r="D5515" s="1">
        <v>1000002756</v>
      </c>
      <c r="E5515" s="1" t="s">
        <v>938</v>
      </c>
      <c r="F5515" s="1" t="s">
        <v>46</v>
      </c>
      <c r="G5515" s="1" t="s">
        <v>63</v>
      </c>
      <c r="H5515" s="10">
        <v>2.0500219749999999</v>
      </c>
      <c r="I5515" s="1">
        <f>IF(本月剩余订单[[#This Row],[月份]]=MONTH(报表日期),1,0)</f>
        <v>1</v>
      </c>
    </row>
    <row r="5516" spans="1:9" x14ac:dyDescent="0.2">
      <c r="A5516" s="1">
        <v>5</v>
      </c>
      <c r="B5516" s="1" t="s">
        <v>20</v>
      </c>
      <c r="C5516" s="1" t="s">
        <v>12</v>
      </c>
      <c r="D5516" s="1">
        <v>1000002756</v>
      </c>
      <c r="E5516" s="1" t="s">
        <v>938</v>
      </c>
      <c r="F5516" s="1" t="s">
        <v>46</v>
      </c>
      <c r="G5516" s="1" t="s">
        <v>63</v>
      </c>
      <c r="H5516" s="10">
        <v>1.845019779</v>
      </c>
      <c r="I5516" s="1">
        <f>IF(本月剩余订单[[#This Row],[月份]]=MONTH(报表日期),1,0)</f>
        <v>1</v>
      </c>
    </row>
    <row r="5517" spans="1:9" x14ac:dyDescent="0.2">
      <c r="A5517" s="1">
        <v>5</v>
      </c>
      <c r="B5517" s="1" t="s">
        <v>20</v>
      </c>
      <c r="C5517" s="1" t="s">
        <v>12</v>
      </c>
      <c r="D5517" s="1">
        <v>1000002756</v>
      </c>
      <c r="E5517" s="1" t="s">
        <v>938</v>
      </c>
      <c r="F5517" s="1" t="s">
        <v>46</v>
      </c>
      <c r="G5517" s="1" t="s">
        <v>63</v>
      </c>
      <c r="H5517" s="10">
        <v>2.4600263710000001</v>
      </c>
      <c r="I5517" s="1">
        <f>IF(本月剩余订单[[#This Row],[月份]]=MONTH(报表日期),1,0)</f>
        <v>1</v>
      </c>
    </row>
    <row r="5518" spans="1:9" x14ac:dyDescent="0.2">
      <c r="A5518" s="1">
        <v>5</v>
      </c>
      <c r="B5518" s="1" t="s">
        <v>20</v>
      </c>
      <c r="C5518" s="1" t="s">
        <v>12</v>
      </c>
      <c r="D5518" s="1">
        <v>1000002756</v>
      </c>
      <c r="E5518" s="1" t="s">
        <v>938</v>
      </c>
      <c r="F5518" s="1" t="s">
        <v>46</v>
      </c>
      <c r="G5518" s="1" t="s">
        <v>63</v>
      </c>
      <c r="H5518" s="10">
        <v>2.0500219749999999</v>
      </c>
      <c r="I5518" s="1">
        <f>IF(本月剩余订单[[#This Row],[月份]]=MONTH(报表日期),1,0)</f>
        <v>1</v>
      </c>
    </row>
    <row r="5519" spans="1:9" x14ac:dyDescent="0.2">
      <c r="A5519" s="1">
        <v>5</v>
      </c>
      <c r="B5519" s="1" t="s">
        <v>20</v>
      </c>
      <c r="C5519" s="1" t="s">
        <v>12</v>
      </c>
      <c r="D5519" s="1">
        <v>1000002756</v>
      </c>
      <c r="E5519" s="1" t="s">
        <v>938</v>
      </c>
      <c r="F5519" s="1" t="s">
        <v>46</v>
      </c>
      <c r="G5519" s="1" t="s">
        <v>63</v>
      </c>
      <c r="H5519" s="10">
        <v>2.0500219749999999</v>
      </c>
      <c r="I5519" s="1">
        <f>IF(本月剩余订单[[#This Row],[月份]]=MONTH(报表日期),1,0)</f>
        <v>1</v>
      </c>
    </row>
    <row r="5520" spans="1:9" x14ac:dyDescent="0.2">
      <c r="A5520" s="1">
        <v>5</v>
      </c>
      <c r="B5520" s="1" t="s">
        <v>22</v>
      </c>
      <c r="C5520" s="1" t="s">
        <v>10</v>
      </c>
      <c r="D5520" s="1">
        <v>1000002075</v>
      </c>
      <c r="E5520" s="1" t="s">
        <v>647</v>
      </c>
      <c r="F5520" s="1" t="s">
        <v>48</v>
      </c>
      <c r="G5520" s="1" t="s">
        <v>87</v>
      </c>
      <c r="H5520" s="10">
        <v>37.195598734999997</v>
      </c>
      <c r="I5520" s="1">
        <f>IF(本月剩余订单[[#This Row],[月份]]=MONTH(报表日期),1,0)</f>
        <v>1</v>
      </c>
    </row>
    <row r="5521" spans="1:9" x14ac:dyDescent="0.2">
      <c r="A5521" s="1">
        <v>5</v>
      </c>
      <c r="B5521" s="1" t="s">
        <v>20</v>
      </c>
      <c r="C5521" s="1" t="s">
        <v>12</v>
      </c>
      <c r="D5521" s="1">
        <v>1000002756</v>
      </c>
      <c r="E5521" s="1" t="s">
        <v>938</v>
      </c>
      <c r="F5521" s="1" t="s">
        <v>46</v>
      </c>
      <c r="G5521" s="1" t="s">
        <v>63</v>
      </c>
      <c r="H5521" s="10">
        <v>1.845019779</v>
      </c>
      <c r="I5521" s="1">
        <f>IF(本月剩余订单[[#This Row],[月份]]=MONTH(报表日期),1,0)</f>
        <v>1</v>
      </c>
    </row>
    <row r="5522" spans="1:9" x14ac:dyDescent="0.2">
      <c r="A5522" s="1">
        <v>5</v>
      </c>
      <c r="B5522" s="1" t="s">
        <v>20</v>
      </c>
      <c r="C5522" s="1" t="s">
        <v>12</v>
      </c>
      <c r="D5522" s="1">
        <v>1000002756</v>
      </c>
      <c r="E5522" s="1" t="s">
        <v>938</v>
      </c>
      <c r="F5522" s="1" t="s">
        <v>46</v>
      </c>
      <c r="G5522" s="1" t="s">
        <v>63</v>
      </c>
      <c r="H5522" s="10">
        <v>4.9200527430000003</v>
      </c>
      <c r="I5522" s="1">
        <f>IF(本月剩余订单[[#This Row],[月份]]=MONTH(报表日期),1,0)</f>
        <v>1</v>
      </c>
    </row>
    <row r="5523" spans="1:9" x14ac:dyDescent="0.2">
      <c r="A5523" s="1">
        <v>5</v>
      </c>
      <c r="B5523" s="1" t="s">
        <v>16</v>
      </c>
      <c r="C5523" s="1" t="s">
        <v>7</v>
      </c>
      <c r="D5523" s="1">
        <v>1000000036</v>
      </c>
      <c r="E5523" s="1" t="s">
        <v>277</v>
      </c>
      <c r="F5523" s="1" t="s">
        <v>50</v>
      </c>
      <c r="G5523" s="1" t="s">
        <v>69</v>
      </c>
      <c r="H5523" s="10">
        <v>43.831929875999997</v>
      </c>
      <c r="I5523" s="1">
        <f>IF(本月剩余订单[[#This Row],[月份]]=MONTH(报表日期),1,0)</f>
        <v>1</v>
      </c>
    </row>
    <row r="5524" spans="1:9" x14ac:dyDescent="0.2">
      <c r="A5524" s="1">
        <v>5</v>
      </c>
      <c r="B5524" s="1" t="s">
        <v>20</v>
      </c>
      <c r="C5524" s="1" t="s">
        <v>12</v>
      </c>
      <c r="D5524" s="1">
        <v>1000002756</v>
      </c>
      <c r="E5524" s="1" t="s">
        <v>938</v>
      </c>
      <c r="F5524" s="1" t="s">
        <v>46</v>
      </c>
      <c r="G5524" s="1" t="s">
        <v>63</v>
      </c>
      <c r="H5524" s="10">
        <v>2.0500219749999999</v>
      </c>
      <c r="I5524" s="1">
        <f>IF(本月剩余订单[[#This Row],[月份]]=MONTH(报表日期),1,0)</f>
        <v>1</v>
      </c>
    </row>
    <row r="5525" spans="1:9" x14ac:dyDescent="0.2">
      <c r="A5525" s="1">
        <v>5</v>
      </c>
      <c r="B5525" s="1" t="s">
        <v>20</v>
      </c>
      <c r="C5525" s="1" t="s">
        <v>12</v>
      </c>
      <c r="D5525" s="1">
        <v>1000002756</v>
      </c>
      <c r="E5525" s="1" t="s">
        <v>938</v>
      </c>
      <c r="F5525" s="1" t="s">
        <v>46</v>
      </c>
      <c r="G5525" s="1" t="s">
        <v>63</v>
      </c>
      <c r="H5525" s="10">
        <v>2.0500219749999999</v>
      </c>
      <c r="I5525" s="1">
        <f>IF(本月剩余订单[[#This Row],[月份]]=MONTH(报表日期),1,0)</f>
        <v>1</v>
      </c>
    </row>
    <row r="5526" spans="1:9" x14ac:dyDescent="0.2">
      <c r="A5526" s="1">
        <v>5</v>
      </c>
      <c r="B5526" s="1" t="s">
        <v>20</v>
      </c>
      <c r="C5526" s="1" t="s">
        <v>12</v>
      </c>
      <c r="D5526" s="1">
        <v>1000002756</v>
      </c>
      <c r="E5526" s="1" t="s">
        <v>938</v>
      </c>
      <c r="F5526" s="1" t="s">
        <v>46</v>
      </c>
      <c r="G5526" s="1" t="s">
        <v>63</v>
      </c>
      <c r="H5526" s="10">
        <v>1.845019779</v>
      </c>
      <c r="I5526" s="1">
        <f>IF(本月剩余订单[[#This Row],[月份]]=MONTH(报表日期),1,0)</f>
        <v>1</v>
      </c>
    </row>
    <row r="5527" spans="1:9" x14ac:dyDescent="0.2">
      <c r="A5527" s="1">
        <v>5</v>
      </c>
      <c r="B5527" s="1" t="s">
        <v>20</v>
      </c>
      <c r="C5527" s="1" t="s">
        <v>12</v>
      </c>
      <c r="D5527" s="1">
        <v>1000002756</v>
      </c>
      <c r="E5527" s="1" t="s">
        <v>938</v>
      </c>
      <c r="F5527" s="1" t="s">
        <v>46</v>
      </c>
      <c r="G5527" s="1" t="s">
        <v>63</v>
      </c>
      <c r="H5527" s="10">
        <v>2.4600263710000001</v>
      </c>
      <c r="I5527" s="1">
        <f>IF(本月剩余订单[[#This Row],[月份]]=MONTH(报表日期),1,0)</f>
        <v>1</v>
      </c>
    </row>
    <row r="5528" spans="1:9" x14ac:dyDescent="0.2">
      <c r="A5528" s="1">
        <v>5</v>
      </c>
      <c r="B5528" s="1" t="s">
        <v>16</v>
      </c>
      <c r="C5528" s="1" t="s">
        <v>7</v>
      </c>
      <c r="D5528" s="1">
        <v>1000000036</v>
      </c>
      <c r="E5528" s="1" t="s">
        <v>277</v>
      </c>
      <c r="F5528" s="1" t="s">
        <v>50</v>
      </c>
      <c r="G5528" s="1" t="s">
        <v>69</v>
      </c>
      <c r="H5528" s="10">
        <v>43.831929875999997</v>
      </c>
      <c r="I5528" s="1">
        <f>IF(本月剩余订单[[#This Row],[月份]]=MONTH(报表日期),1,0)</f>
        <v>1</v>
      </c>
    </row>
    <row r="5529" spans="1:9" x14ac:dyDescent="0.2">
      <c r="A5529" s="1">
        <v>5</v>
      </c>
      <c r="B5529" s="1" t="s">
        <v>35</v>
      </c>
      <c r="C5529" s="1" t="s">
        <v>32</v>
      </c>
      <c r="D5529" s="1">
        <v>1000001065</v>
      </c>
      <c r="E5529" s="1" t="s">
        <v>307</v>
      </c>
      <c r="F5529" s="1" t="s">
        <v>52</v>
      </c>
      <c r="G5529" s="1" t="s">
        <v>62</v>
      </c>
      <c r="H5529" s="10">
        <v>100.014832154</v>
      </c>
      <c r="I5529" s="1">
        <f>IF(本月剩余订单[[#This Row],[月份]]=MONTH(报表日期),1,0)</f>
        <v>1</v>
      </c>
    </row>
    <row r="5530" spans="1:9" x14ac:dyDescent="0.2">
      <c r="A5530" s="1">
        <v>5</v>
      </c>
      <c r="B5530" s="1" t="s">
        <v>21</v>
      </c>
      <c r="C5530" s="1" t="s">
        <v>8</v>
      </c>
      <c r="D5530" s="1">
        <v>1000001459</v>
      </c>
      <c r="E5530" s="1" t="s">
        <v>261</v>
      </c>
      <c r="F5530" s="1" t="s">
        <v>52</v>
      </c>
      <c r="G5530" s="1" t="s">
        <v>62</v>
      </c>
      <c r="H5530" s="10">
        <v>37.786005064000001</v>
      </c>
      <c r="I5530" s="1">
        <f>IF(本月剩余订单[[#This Row],[月份]]=MONTH(报表日期),1,0)</f>
        <v>1</v>
      </c>
    </row>
    <row r="5531" spans="1:9" x14ac:dyDescent="0.2">
      <c r="A5531" s="1">
        <v>5</v>
      </c>
      <c r="B5531" s="1" t="s">
        <v>21</v>
      </c>
      <c r="C5531" s="1" t="s">
        <v>8</v>
      </c>
      <c r="D5531" s="1">
        <v>1000001459</v>
      </c>
      <c r="E5531" s="1" t="s">
        <v>261</v>
      </c>
      <c r="F5531" s="1" t="s">
        <v>48</v>
      </c>
      <c r="G5531" s="1" t="s">
        <v>86</v>
      </c>
      <c r="H5531" s="10">
        <v>14.169751899</v>
      </c>
      <c r="I5531" s="1">
        <f>IF(本月剩余订单[[#This Row],[月份]]=MONTH(报表日期),1,0)</f>
        <v>1</v>
      </c>
    </row>
    <row r="5532" spans="1:9" x14ac:dyDescent="0.2">
      <c r="A5532" s="1">
        <v>5</v>
      </c>
      <c r="B5532" s="1" t="s">
        <v>20</v>
      </c>
      <c r="C5532" s="1" t="s">
        <v>25</v>
      </c>
      <c r="D5532" s="1">
        <v>1000000952</v>
      </c>
      <c r="E5532" s="1" t="s">
        <v>250</v>
      </c>
      <c r="F5532" s="1" t="s">
        <v>58</v>
      </c>
      <c r="G5532" s="1" t="s">
        <v>73</v>
      </c>
      <c r="H5532" s="10">
        <v>16.885621013000002</v>
      </c>
      <c r="I5532" s="1">
        <f>IF(本月剩余订单[[#This Row],[月份]]=MONTH(报表日期),1,0)</f>
        <v>1</v>
      </c>
    </row>
    <row r="5533" spans="1:9" x14ac:dyDescent="0.2">
      <c r="A5533" s="1">
        <v>5</v>
      </c>
      <c r="B5533" s="1" t="s">
        <v>20</v>
      </c>
      <c r="C5533" s="1" t="s">
        <v>25</v>
      </c>
      <c r="D5533" s="1">
        <v>1000000952</v>
      </c>
      <c r="E5533" s="1" t="s">
        <v>250</v>
      </c>
      <c r="F5533" s="1" t="s">
        <v>48</v>
      </c>
      <c r="G5533" s="1" t="s">
        <v>80</v>
      </c>
      <c r="H5533" s="10">
        <v>50.656863039000001</v>
      </c>
      <c r="I5533" s="1">
        <f>IF(本月剩余订单[[#This Row],[月份]]=MONTH(报表日期),1,0)</f>
        <v>1</v>
      </c>
    </row>
    <row r="5534" spans="1:9" x14ac:dyDescent="0.2">
      <c r="A5534" s="1">
        <v>5</v>
      </c>
      <c r="B5534" s="1" t="s">
        <v>20</v>
      </c>
      <c r="C5534" s="1" t="s">
        <v>25</v>
      </c>
      <c r="D5534" s="1">
        <v>1000000952</v>
      </c>
      <c r="E5534" s="1" t="s">
        <v>250</v>
      </c>
      <c r="F5534" s="1" t="s">
        <v>48</v>
      </c>
      <c r="G5534" s="1" t="s">
        <v>86</v>
      </c>
      <c r="H5534" s="10">
        <v>25.328431518999999</v>
      </c>
      <c r="I5534" s="1">
        <f>IF(本月剩余订单[[#This Row],[月份]]=MONTH(报表日期),1,0)</f>
        <v>1</v>
      </c>
    </row>
    <row r="5535" spans="1:9" x14ac:dyDescent="0.2">
      <c r="A5535" s="1">
        <v>5</v>
      </c>
      <c r="B5535" s="1" t="s">
        <v>19</v>
      </c>
      <c r="C5535" s="1" t="s">
        <v>36</v>
      </c>
      <c r="D5535" s="1">
        <v>1000004079</v>
      </c>
      <c r="E5535" s="1" t="s">
        <v>939</v>
      </c>
      <c r="F5535" s="1" t="s">
        <v>52</v>
      </c>
      <c r="G5535" s="1" t="s">
        <v>61</v>
      </c>
      <c r="H5535" s="10">
        <v>46.494498419000003</v>
      </c>
      <c r="I5535" s="1">
        <f>IF(本月剩余订单[[#This Row],[月份]]=MONTH(报表日期),1,0)</f>
        <v>1</v>
      </c>
    </row>
    <row r="5536" spans="1:9" x14ac:dyDescent="0.2">
      <c r="A5536" s="1">
        <v>5</v>
      </c>
      <c r="B5536" s="1" t="s">
        <v>19</v>
      </c>
      <c r="C5536" s="1" t="s">
        <v>28</v>
      </c>
      <c r="D5536" s="1">
        <v>1000003622</v>
      </c>
      <c r="E5536" s="1" t="s">
        <v>940</v>
      </c>
      <c r="F5536" s="1" t="s">
        <v>48</v>
      </c>
      <c r="G5536" s="1" t="s">
        <v>80</v>
      </c>
      <c r="H5536" s="10">
        <v>21.726952912000002</v>
      </c>
      <c r="I5536" s="1">
        <f>IF(本月剩余订单[[#This Row],[月份]]=MONTH(报表日期),1,0)</f>
        <v>1</v>
      </c>
    </row>
    <row r="5537" spans="1:9" x14ac:dyDescent="0.2">
      <c r="A5537" s="1">
        <v>5</v>
      </c>
      <c r="B5537" s="1" t="s">
        <v>19</v>
      </c>
      <c r="C5537" s="1" t="s">
        <v>28</v>
      </c>
      <c r="D5537" s="1">
        <v>1000003622</v>
      </c>
      <c r="E5537" s="1" t="s">
        <v>940</v>
      </c>
      <c r="F5537" s="1" t="s">
        <v>50</v>
      </c>
      <c r="G5537" s="1" t="s">
        <v>51</v>
      </c>
      <c r="H5537" s="10">
        <v>13.284142405000001</v>
      </c>
      <c r="I5537" s="1">
        <f>IF(本月剩余订单[[#This Row],[月份]]=MONTH(报表日期),1,0)</f>
        <v>1</v>
      </c>
    </row>
    <row r="5538" spans="1:9" x14ac:dyDescent="0.2">
      <c r="A5538" s="1">
        <v>5</v>
      </c>
      <c r="B5538" s="1" t="s">
        <v>19</v>
      </c>
      <c r="C5538" s="1" t="s">
        <v>28</v>
      </c>
      <c r="D5538" s="1">
        <v>1000003622</v>
      </c>
      <c r="E5538" s="1" t="s">
        <v>940</v>
      </c>
      <c r="F5538" s="1" t="s">
        <v>52</v>
      </c>
      <c r="G5538" s="1" t="s">
        <v>62</v>
      </c>
      <c r="H5538" s="10">
        <v>2.361625316</v>
      </c>
      <c r="I5538" s="1">
        <f>IF(本月剩余订单[[#This Row],[月份]]=MONTH(报表日期),1,0)</f>
        <v>1</v>
      </c>
    </row>
    <row r="5539" spans="1:9" x14ac:dyDescent="0.2">
      <c r="A5539" s="1">
        <v>5</v>
      </c>
      <c r="B5539" s="1" t="s">
        <v>20</v>
      </c>
      <c r="C5539" s="1" t="s">
        <v>29</v>
      </c>
      <c r="D5539" s="1">
        <v>1000004151</v>
      </c>
      <c r="E5539" s="1" t="s">
        <v>234</v>
      </c>
      <c r="F5539" s="1" t="s">
        <v>50</v>
      </c>
      <c r="G5539" s="1" t="s">
        <v>51</v>
      </c>
      <c r="H5539" s="10">
        <v>0.64944696199999996</v>
      </c>
      <c r="I5539" s="1">
        <f>IF(本月剩余订单[[#This Row],[月份]]=MONTH(报表日期),1,0)</f>
        <v>1</v>
      </c>
    </row>
    <row r="5540" spans="1:9" x14ac:dyDescent="0.2">
      <c r="A5540" s="1">
        <v>5</v>
      </c>
      <c r="B5540" s="1" t="s">
        <v>20</v>
      </c>
      <c r="C5540" s="1" t="s">
        <v>29</v>
      </c>
      <c r="D5540" s="1">
        <v>1000004151</v>
      </c>
      <c r="E5540" s="1" t="s">
        <v>234</v>
      </c>
      <c r="F5540" s="1" t="s">
        <v>58</v>
      </c>
      <c r="G5540" s="1" t="s">
        <v>76</v>
      </c>
      <c r="H5540" s="10">
        <v>3.2390347E-2</v>
      </c>
      <c r="I5540" s="1">
        <f>IF(本月剩余订单[[#This Row],[月份]]=MONTH(报表日期),1,0)</f>
        <v>1</v>
      </c>
    </row>
    <row r="5541" spans="1:9" x14ac:dyDescent="0.2">
      <c r="A5541" s="1">
        <v>5</v>
      </c>
      <c r="B5541" s="1" t="s">
        <v>20</v>
      </c>
      <c r="C5541" s="1" t="s">
        <v>29</v>
      </c>
      <c r="D5541" s="1">
        <v>1000004151</v>
      </c>
      <c r="E5541" s="1" t="s">
        <v>234</v>
      </c>
      <c r="F5541" s="1" t="s">
        <v>56</v>
      </c>
      <c r="G5541" s="1" t="s">
        <v>66</v>
      </c>
      <c r="H5541" s="10">
        <v>9.7581046000000005E-2</v>
      </c>
      <c r="I5541" s="1">
        <f>IF(本月剩余订单[[#This Row],[月份]]=MONTH(报表日期),1,0)</f>
        <v>1</v>
      </c>
    </row>
    <row r="5542" spans="1:9" x14ac:dyDescent="0.2">
      <c r="A5542" s="1">
        <v>5</v>
      </c>
      <c r="B5542" s="1" t="s">
        <v>22</v>
      </c>
      <c r="C5542" s="1" t="s">
        <v>24</v>
      </c>
      <c r="D5542" s="1">
        <v>1000004167</v>
      </c>
      <c r="E5542" s="1" t="s">
        <v>244</v>
      </c>
      <c r="F5542" s="1" t="s">
        <v>50</v>
      </c>
      <c r="G5542" s="1" t="s">
        <v>51</v>
      </c>
      <c r="H5542" s="10">
        <v>0.25994278599999998</v>
      </c>
      <c r="I5542" s="1">
        <f>IF(本月剩余订单[[#This Row],[月份]]=MONTH(报表日期),1,0)</f>
        <v>1</v>
      </c>
    </row>
    <row r="5543" spans="1:9" x14ac:dyDescent="0.2">
      <c r="A5543" s="1">
        <v>5</v>
      </c>
      <c r="B5543" s="1" t="s">
        <v>35</v>
      </c>
      <c r="C5543" s="1" t="s">
        <v>34</v>
      </c>
      <c r="D5543" s="1">
        <v>1000004156</v>
      </c>
      <c r="E5543" s="1" t="s">
        <v>240</v>
      </c>
      <c r="F5543" s="1" t="s">
        <v>50</v>
      </c>
      <c r="G5543" s="1" t="s">
        <v>51</v>
      </c>
      <c r="H5543" s="10">
        <v>0.162361741</v>
      </c>
      <c r="I5543" s="1">
        <f>IF(本月剩余订单[[#This Row],[月份]]=MONTH(报表日期),1,0)</f>
        <v>1</v>
      </c>
    </row>
    <row r="5544" spans="1:9" x14ac:dyDescent="0.2">
      <c r="A5544" s="1">
        <v>5</v>
      </c>
      <c r="B5544" s="1" t="s">
        <v>19</v>
      </c>
      <c r="C5544" s="1" t="s">
        <v>28</v>
      </c>
      <c r="D5544" s="1">
        <v>1000004227</v>
      </c>
      <c r="E5544" s="1" t="s">
        <v>362</v>
      </c>
      <c r="F5544" s="1" t="s">
        <v>56</v>
      </c>
      <c r="G5544" s="1" t="s">
        <v>66</v>
      </c>
      <c r="H5544" s="10">
        <v>3.2390347E-2</v>
      </c>
      <c r="I5544" s="1">
        <f>IF(本月剩余订单[[#This Row],[月份]]=MONTH(报表日期),1,0)</f>
        <v>1</v>
      </c>
    </row>
    <row r="5545" spans="1:9" x14ac:dyDescent="0.2">
      <c r="A5545" s="1">
        <v>5</v>
      </c>
      <c r="B5545" s="1" t="s">
        <v>20</v>
      </c>
      <c r="C5545" s="1" t="s">
        <v>29</v>
      </c>
      <c r="D5545" s="1">
        <v>1000004151</v>
      </c>
      <c r="E5545" s="1" t="s">
        <v>234</v>
      </c>
      <c r="F5545" s="1" t="s">
        <v>56</v>
      </c>
      <c r="G5545" s="1" t="s">
        <v>66</v>
      </c>
      <c r="H5545" s="10">
        <v>0.162361741</v>
      </c>
      <c r="I5545" s="1">
        <f>IF(本月剩余订单[[#This Row],[月份]]=MONTH(报表日期),1,0)</f>
        <v>1</v>
      </c>
    </row>
    <row r="5546" spans="1:9" x14ac:dyDescent="0.2">
      <c r="A5546" s="1">
        <v>5</v>
      </c>
      <c r="B5546" s="1" t="s">
        <v>17</v>
      </c>
      <c r="C5546" s="1" t="s">
        <v>31</v>
      </c>
      <c r="D5546" s="1">
        <v>1000003791</v>
      </c>
      <c r="E5546" s="1" t="s">
        <v>727</v>
      </c>
      <c r="F5546" s="1" t="s">
        <v>46</v>
      </c>
      <c r="G5546" s="1" t="s">
        <v>47</v>
      </c>
      <c r="H5546" s="10">
        <v>1.6236174050000001</v>
      </c>
      <c r="I5546" s="1">
        <f>IF(本月剩余订单[[#This Row],[月份]]=MONTH(报表日期),1,0)</f>
        <v>1</v>
      </c>
    </row>
    <row r="5547" spans="1:9" x14ac:dyDescent="0.2">
      <c r="A5547" s="1">
        <v>5</v>
      </c>
      <c r="B5547" s="1" t="s">
        <v>17</v>
      </c>
      <c r="C5547" s="1" t="s">
        <v>31</v>
      </c>
      <c r="D5547" s="1">
        <v>1000003791</v>
      </c>
      <c r="E5547" s="1" t="s">
        <v>727</v>
      </c>
      <c r="F5547" s="1" t="s">
        <v>46</v>
      </c>
      <c r="G5547" s="1" t="s">
        <v>47</v>
      </c>
      <c r="H5547" s="10">
        <v>1.6236174050000001</v>
      </c>
      <c r="I5547" s="1">
        <f>IF(本月剩余订单[[#This Row],[月份]]=MONTH(报表日期),1,0)</f>
        <v>1</v>
      </c>
    </row>
    <row r="5548" spans="1:9" x14ac:dyDescent="0.2">
      <c r="A5548" s="1">
        <v>5</v>
      </c>
      <c r="B5548" s="1" t="s">
        <v>17</v>
      </c>
      <c r="C5548" s="1" t="s">
        <v>31</v>
      </c>
      <c r="D5548" s="1">
        <v>1000003791</v>
      </c>
      <c r="E5548" s="1" t="s">
        <v>727</v>
      </c>
      <c r="F5548" s="1" t="s">
        <v>46</v>
      </c>
      <c r="G5548" s="1" t="s">
        <v>47</v>
      </c>
      <c r="H5548" s="10">
        <v>1.6236174050000001</v>
      </c>
      <c r="I5548" s="1">
        <f>IF(本月剩余订单[[#This Row],[月份]]=MONTH(报表日期),1,0)</f>
        <v>1</v>
      </c>
    </row>
    <row r="5549" spans="1:9" x14ac:dyDescent="0.2">
      <c r="A5549" s="1">
        <v>5</v>
      </c>
      <c r="B5549" s="1" t="s">
        <v>17</v>
      </c>
      <c r="C5549" s="1" t="s">
        <v>31</v>
      </c>
      <c r="D5549" s="1">
        <v>1000003791</v>
      </c>
      <c r="E5549" s="1" t="s">
        <v>727</v>
      </c>
      <c r="F5549" s="1" t="s">
        <v>46</v>
      </c>
      <c r="G5549" s="1" t="s">
        <v>47</v>
      </c>
      <c r="H5549" s="10">
        <v>1.6236174050000001</v>
      </c>
      <c r="I5549" s="1">
        <f>IF(本月剩余订单[[#This Row],[月份]]=MONTH(报表日期),1,0)</f>
        <v>1</v>
      </c>
    </row>
    <row r="5550" spans="1:9" x14ac:dyDescent="0.2">
      <c r="A5550" s="1">
        <v>5</v>
      </c>
      <c r="B5550" s="1" t="s">
        <v>17</v>
      </c>
      <c r="C5550" s="1" t="s">
        <v>31</v>
      </c>
      <c r="D5550" s="1">
        <v>1000003791</v>
      </c>
      <c r="E5550" s="1" t="s">
        <v>727</v>
      </c>
      <c r="F5550" s="1" t="s">
        <v>58</v>
      </c>
      <c r="G5550" s="1" t="s">
        <v>76</v>
      </c>
      <c r="H5550" s="10">
        <v>12.988939241000001</v>
      </c>
      <c r="I5550" s="1">
        <f>IF(本月剩余订单[[#This Row],[月份]]=MONTH(报表日期),1,0)</f>
        <v>1</v>
      </c>
    </row>
    <row r="5551" spans="1:9" x14ac:dyDescent="0.2">
      <c r="A5551" s="1">
        <v>5</v>
      </c>
      <c r="B5551" s="1" t="s">
        <v>19</v>
      </c>
      <c r="C5551" s="1" t="s">
        <v>14</v>
      </c>
      <c r="D5551" s="1">
        <v>1000004110</v>
      </c>
      <c r="E5551" s="1" t="s">
        <v>894</v>
      </c>
      <c r="F5551" s="1" t="s">
        <v>46</v>
      </c>
      <c r="G5551" s="1" t="s">
        <v>47</v>
      </c>
      <c r="H5551" s="10">
        <v>3.2390347E-2</v>
      </c>
      <c r="I5551" s="1">
        <f>IF(本月剩余订单[[#This Row],[月份]]=MONTH(报表日期),1,0)</f>
        <v>1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957CC-B861-4906-975A-12031A6D35FA}">
  <sheetPr codeName="Sheet9">
    <tabColor theme="0" tint="-0.499984740745262"/>
  </sheetPr>
  <dimension ref="A1:I9701"/>
  <sheetViews>
    <sheetView showGridLines="0" workbookViewId="0">
      <selection activeCell="J2" sqref="J2"/>
    </sheetView>
  </sheetViews>
  <sheetFormatPr defaultColWidth="9" defaultRowHeight="14.25" x14ac:dyDescent="0.2"/>
  <cols>
    <col min="1" max="1" width="7.625" style="2" customWidth="1"/>
    <col min="2" max="2" width="11.375" style="2" customWidth="1"/>
    <col min="3" max="3" width="6.875" style="2" customWidth="1"/>
    <col min="4" max="4" width="12.5" style="2" customWidth="1"/>
    <col min="5" max="5" width="20.75" style="2" customWidth="1"/>
    <col min="6" max="6" width="11.375" style="2" customWidth="1"/>
    <col min="7" max="7" width="12.25" style="2" customWidth="1"/>
    <col min="8" max="8" width="12.625" style="13" customWidth="1"/>
    <col min="9" max="9" width="7.625" style="2" customWidth="1"/>
    <col min="10" max="16384" width="9" style="2"/>
  </cols>
  <sheetData>
    <row r="1" spans="1:9" s="24" customFormat="1" x14ac:dyDescent="0.2">
      <c r="A1" s="23" t="s">
        <v>89</v>
      </c>
      <c r="B1" s="23" t="s">
        <v>15</v>
      </c>
      <c r="C1" s="23" t="s">
        <v>0</v>
      </c>
      <c r="D1" s="23" t="s">
        <v>90</v>
      </c>
      <c r="E1" s="23" t="s">
        <v>91</v>
      </c>
      <c r="F1" s="23" t="s">
        <v>42</v>
      </c>
      <c r="G1" s="23" t="s">
        <v>43</v>
      </c>
      <c r="H1" s="20" t="s">
        <v>951</v>
      </c>
      <c r="I1" s="21" t="s">
        <v>949</v>
      </c>
    </row>
    <row r="2" spans="1:9" x14ac:dyDescent="0.2">
      <c r="A2" s="3">
        <v>1</v>
      </c>
      <c r="B2" s="3" t="s">
        <v>16</v>
      </c>
      <c r="C2" s="3" t="s">
        <v>1</v>
      </c>
      <c r="D2" s="3">
        <v>1000000253</v>
      </c>
      <c r="E2" s="3" t="s">
        <v>92</v>
      </c>
      <c r="F2" s="3" t="s">
        <v>58</v>
      </c>
      <c r="G2" s="3" t="s">
        <v>73</v>
      </c>
      <c r="H2" s="11">
        <v>53.30091364363475</v>
      </c>
      <c r="I2">
        <f>IF(今年月目标[[#This Row],[月份]]=MONTH(报表日期),1,0)</f>
        <v>0</v>
      </c>
    </row>
    <row r="3" spans="1:9" x14ac:dyDescent="0.2">
      <c r="A3" s="3">
        <v>1</v>
      </c>
      <c r="B3" s="3" t="s">
        <v>19</v>
      </c>
      <c r="C3" s="3" t="s">
        <v>5</v>
      </c>
      <c r="D3" s="3">
        <v>1000001441</v>
      </c>
      <c r="E3" s="3" t="s">
        <v>93</v>
      </c>
      <c r="F3" s="3" t="s">
        <v>44</v>
      </c>
      <c r="G3" s="3" t="s">
        <v>45</v>
      </c>
      <c r="H3" s="11">
        <v>18.25017634960701</v>
      </c>
      <c r="I3">
        <f>IF(今年月目标[[#This Row],[月份]]=MONTH(报表日期),1,0)</f>
        <v>0</v>
      </c>
    </row>
    <row r="4" spans="1:9" x14ac:dyDescent="0.2">
      <c r="A4" s="3">
        <v>1</v>
      </c>
      <c r="B4" s="3" t="s">
        <v>21</v>
      </c>
      <c r="C4" s="3" t="s">
        <v>8</v>
      </c>
      <c r="D4" s="3">
        <v>1000001659</v>
      </c>
      <c r="E4" s="3" t="s">
        <v>94</v>
      </c>
      <c r="F4" s="3" t="s">
        <v>44</v>
      </c>
      <c r="G4" s="3" t="s">
        <v>45</v>
      </c>
      <c r="H4" s="11">
        <v>0.42115791576016176</v>
      </c>
      <c r="I4">
        <f>IF(今年月目标[[#This Row],[月份]]=MONTH(报表日期),1,0)</f>
        <v>0</v>
      </c>
    </row>
    <row r="5" spans="1:9" x14ac:dyDescent="0.2">
      <c r="A5" s="3">
        <v>1</v>
      </c>
      <c r="B5" s="3" t="s">
        <v>23</v>
      </c>
      <c r="C5" s="3" t="s">
        <v>11</v>
      </c>
      <c r="D5" s="3">
        <v>1000000192</v>
      </c>
      <c r="E5" s="3" t="s">
        <v>95</v>
      </c>
      <c r="F5" s="3" t="s">
        <v>58</v>
      </c>
      <c r="G5" s="3" t="s">
        <v>73</v>
      </c>
      <c r="H5" s="11">
        <v>4.0271019154894496</v>
      </c>
      <c r="I5">
        <f>IF(今年月目标[[#This Row],[月份]]=MONTH(报表日期),1,0)</f>
        <v>0</v>
      </c>
    </row>
    <row r="6" spans="1:9" x14ac:dyDescent="0.2">
      <c r="A6" s="3">
        <v>1</v>
      </c>
      <c r="B6" s="3" t="s">
        <v>19</v>
      </c>
      <c r="C6" s="3" t="s">
        <v>28</v>
      </c>
      <c r="D6" s="3">
        <v>1000000059</v>
      </c>
      <c r="E6" s="3" t="s">
        <v>96</v>
      </c>
      <c r="F6" s="3" t="s">
        <v>44</v>
      </c>
      <c r="G6" s="3" t="s">
        <v>45</v>
      </c>
      <c r="H6" s="11">
        <v>25.228678568572509</v>
      </c>
      <c r="I6">
        <f>IF(今年月目标[[#This Row],[月份]]=MONTH(报表日期),1,0)</f>
        <v>0</v>
      </c>
    </row>
    <row r="7" spans="1:9" x14ac:dyDescent="0.2">
      <c r="A7" s="3">
        <v>1</v>
      </c>
      <c r="B7" s="3" t="s">
        <v>18</v>
      </c>
      <c r="C7" s="3" t="s">
        <v>30</v>
      </c>
      <c r="D7" s="3">
        <v>1000001366</v>
      </c>
      <c r="E7" s="3" t="s">
        <v>97</v>
      </c>
      <c r="F7" s="3" t="s">
        <v>58</v>
      </c>
      <c r="G7" s="3" t="s">
        <v>73</v>
      </c>
      <c r="H7" s="11">
        <v>23.331383694410746</v>
      </c>
      <c r="I7">
        <f>IF(今年月目标[[#This Row],[月份]]=MONTH(报表日期),1,0)</f>
        <v>0</v>
      </c>
    </row>
    <row r="8" spans="1:9" x14ac:dyDescent="0.2">
      <c r="A8" s="3">
        <v>1</v>
      </c>
      <c r="B8" s="3" t="s">
        <v>19</v>
      </c>
      <c r="C8" s="3" t="s">
        <v>5</v>
      </c>
      <c r="D8" s="3">
        <v>1000001441</v>
      </c>
      <c r="E8" s="3" t="s">
        <v>93</v>
      </c>
      <c r="F8" s="3" t="s">
        <v>58</v>
      </c>
      <c r="G8" s="3" t="s">
        <v>73</v>
      </c>
      <c r="H8" s="11">
        <v>101.70889960015273</v>
      </c>
      <c r="I8">
        <f>IF(今年月目标[[#This Row],[月份]]=MONTH(报表日期),1,0)</f>
        <v>0</v>
      </c>
    </row>
    <row r="9" spans="1:9" x14ac:dyDescent="0.2">
      <c r="A9" s="3">
        <v>1</v>
      </c>
      <c r="B9" s="3" t="s">
        <v>21</v>
      </c>
      <c r="C9" s="3" t="s">
        <v>8</v>
      </c>
      <c r="D9" s="3">
        <v>1000001659</v>
      </c>
      <c r="E9" s="3" t="s">
        <v>94</v>
      </c>
      <c r="F9" s="3" t="s">
        <v>58</v>
      </c>
      <c r="G9" s="3" t="s">
        <v>73</v>
      </c>
      <c r="H9" s="11">
        <v>162.7847674986462</v>
      </c>
      <c r="I9">
        <f>IF(今年月目标[[#This Row],[月份]]=MONTH(报表日期),1,0)</f>
        <v>0</v>
      </c>
    </row>
    <row r="10" spans="1:9" x14ac:dyDescent="0.2">
      <c r="A10" s="3">
        <v>1</v>
      </c>
      <c r="B10" s="3" t="s">
        <v>35</v>
      </c>
      <c r="C10" s="3" t="s">
        <v>34</v>
      </c>
      <c r="D10" s="3">
        <v>1000000002</v>
      </c>
      <c r="E10" s="3" t="s">
        <v>98</v>
      </c>
      <c r="F10" s="3" t="s">
        <v>58</v>
      </c>
      <c r="G10" s="3" t="s">
        <v>73</v>
      </c>
      <c r="H10" s="11">
        <v>81.911927899075764</v>
      </c>
      <c r="I10">
        <f>IF(今年月目标[[#This Row],[月份]]=MONTH(报表日期),1,0)</f>
        <v>0</v>
      </c>
    </row>
    <row r="11" spans="1:9" x14ac:dyDescent="0.2">
      <c r="A11" s="3">
        <v>1</v>
      </c>
      <c r="B11" s="3" t="s">
        <v>17</v>
      </c>
      <c r="C11" s="3" t="s">
        <v>3</v>
      </c>
      <c r="D11" s="3">
        <v>1000002452</v>
      </c>
      <c r="E11" s="3" t="s">
        <v>99</v>
      </c>
      <c r="F11" s="3" t="s">
        <v>58</v>
      </c>
      <c r="G11" s="3" t="s">
        <v>73</v>
      </c>
      <c r="H11" s="11">
        <v>194.40926198268926</v>
      </c>
      <c r="I11">
        <f>IF(今年月目标[[#This Row],[月份]]=MONTH(报表日期),1,0)</f>
        <v>0</v>
      </c>
    </row>
    <row r="12" spans="1:9" x14ac:dyDescent="0.2">
      <c r="A12" s="3">
        <v>2</v>
      </c>
      <c r="B12" s="3" t="s">
        <v>19</v>
      </c>
      <c r="C12" s="3" t="s">
        <v>5</v>
      </c>
      <c r="D12" s="3">
        <v>1000001441</v>
      </c>
      <c r="E12" s="3" t="s">
        <v>93</v>
      </c>
      <c r="F12" s="3" t="s">
        <v>44</v>
      </c>
      <c r="G12" s="3" t="s">
        <v>45</v>
      </c>
      <c r="H12" s="11">
        <v>4.0139447355077191</v>
      </c>
      <c r="I12">
        <f>IF(今年月目标[[#This Row],[月份]]=MONTH(报表日期),1,0)</f>
        <v>0</v>
      </c>
    </row>
    <row r="13" spans="1:9" x14ac:dyDescent="0.2">
      <c r="A13" s="3">
        <v>2</v>
      </c>
      <c r="B13" s="3" t="s">
        <v>21</v>
      </c>
      <c r="C13" s="3" t="s">
        <v>8</v>
      </c>
      <c r="D13" s="3">
        <v>1000001659</v>
      </c>
      <c r="E13" s="3" t="s">
        <v>94</v>
      </c>
      <c r="F13" s="3" t="s">
        <v>44</v>
      </c>
      <c r="G13" s="3" t="s">
        <v>45</v>
      </c>
      <c r="H13" s="11">
        <v>9.9582598400000624</v>
      </c>
      <c r="I13">
        <f>IF(今年月目标[[#This Row],[月份]]=MONTH(报表日期),1,0)</f>
        <v>0</v>
      </c>
    </row>
    <row r="14" spans="1:9" x14ac:dyDescent="0.2">
      <c r="A14" s="3">
        <v>2</v>
      </c>
      <c r="B14" s="3" t="s">
        <v>19</v>
      </c>
      <c r="C14" s="3" t="s">
        <v>28</v>
      </c>
      <c r="D14" s="3">
        <v>1000000059</v>
      </c>
      <c r="E14" s="3" t="s">
        <v>96</v>
      </c>
      <c r="F14" s="3" t="s">
        <v>44</v>
      </c>
      <c r="G14" s="3" t="s">
        <v>45</v>
      </c>
      <c r="H14" s="11">
        <v>18.879221651752264</v>
      </c>
      <c r="I14">
        <f>IF(今年月目标[[#This Row],[月份]]=MONTH(报表日期),1,0)</f>
        <v>0</v>
      </c>
    </row>
    <row r="15" spans="1:9" x14ac:dyDescent="0.2">
      <c r="A15" s="3">
        <v>3</v>
      </c>
      <c r="B15" s="2" t="s">
        <v>19</v>
      </c>
      <c r="C15" s="2" t="s">
        <v>5</v>
      </c>
      <c r="D15" s="2">
        <v>1000001441</v>
      </c>
      <c r="E15" s="2" t="s">
        <v>93</v>
      </c>
      <c r="F15" s="3" t="s">
        <v>44</v>
      </c>
      <c r="G15" s="3" t="s">
        <v>45</v>
      </c>
      <c r="H15" s="11">
        <v>8.7972466649812162</v>
      </c>
      <c r="I15">
        <f>IF(今年月目标[[#This Row],[月份]]=MONTH(报表日期),1,0)</f>
        <v>0</v>
      </c>
    </row>
    <row r="16" spans="1:9" x14ac:dyDescent="0.2">
      <c r="A16" s="3">
        <v>3</v>
      </c>
      <c r="B16" s="2" t="s">
        <v>21</v>
      </c>
      <c r="C16" s="2" t="s">
        <v>8</v>
      </c>
      <c r="D16" s="2">
        <v>1000001659</v>
      </c>
      <c r="E16" s="2" t="s">
        <v>94</v>
      </c>
      <c r="F16" s="3" t="s">
        <v>44</v>
      </c>
      <c r="G16" s="3" t="s">
        <v>45</v>
      </c>
      <c r="H16" s="11">
        <v>22.158551610798927</v>
      </c>
      <c r="I16">
        <f>IF(今年月目标[[#This Row],[月份]]=MONTH(报表日期),1,0)</f>
        <v>0</v>
      </c>
    </row>
    <row r="17" spans="1:9" x14ac:dyDescent="0.2">
      <c r="A17" s="3">
        <v>3</v>
      </c>
      <c r="B17" s="2" t="s">
        <v>17</v>
      </c>
      <c r="C17" s="2" t="s">
        <v>3</v>
      </c>
      <c r="D17" s="2">
        <v>1000002452</v>
      </c>
      <c r="E17" s="2" t="s">
        <v>99</v>
      </c>
      <c r="F17" s="3" t="s">
        <v>44</v>
      </c>
      <c r="G17" s="3" t="s">
        <v>45</v>
      </c>
      <c r="H17" s="11">
        <v>1.5764977430607936</v>
      </c>
      <c r="I17">
        <f>IF(今年月目标[[#This Row],[月份]]=MONTH(报表日期),1,0)</f>
        <v>0</v>
      </c>
    </row>
    <row r="18" spans="1:9" x14ac:dyDescent="0.2">
      <c r="A18" s="3">
        <v>1</v>
      </c>
      <c r="B18" s="2" t="s">
        <v>17</v>
      </c>
      <c r="C18" s="2" t="s">
        <v>31</v>
      </c>
      <c r="D18" s="2">
        <v>1000002981</v>
      </c>
      <c r="E18" s="2" t="s">
        <v>100</v>
      </c>
      <c r="F18" s="3" t="s">
        <v>58</v>
      </c>
      <c r="G18" s="3" t="s">
        <v>73</v>
      </c>
      <c r="H18" s="11">
        <v>54.218187425657909</v>
      </c>
      <c r="I18">
        <f>IF(今年月目标[[#This Row],[月份]]=MONTH(报表日期),1,0)</f>
        <v>0</v>
      </c>
    </row>
    <row r="19" spans="1:9" x14ac:dyDescent="0.2">
      <c r="A19" s="3">
        <v>3</v>
      </c>
      <c r="B19" s="2" t="s">
        <v>19</v>
      </c>
      <c r="C19" s="2" t="s">
        <v>28</v>
      </c>
      <c r="D19" s="2">
        <v>1000000059</v>
      </c>
      <c r="E19" s="2" t="s">
        <v>96</v>
      </c>
      <c r="F19" s="3" t="s">
        <v>44</v>
      </c>
      <c r="G19" s="3" t="s">
        <v>45</v>
      </c>
      <c r="H19" s="11">
        <v>43.957589087747444</v>
      </c>
      <c r="I19">
        <f>IF(今年月目标[[#This Row],[月份]]=MONTH(报表日期),1,0)</f>
        <v>0</v>
      </c>
    </row>
    <row r="20" spans="1:9" x14ac:dyDescent="0.2">
      <c r="A20" s="3">
        <v>1</v>
      </c>
      <c r="B20" s="2" t="s">
        <v>23</v>
      </c>
      <c r="C20" s="2" t="s">
        <v>37</v>
      </c>
      <c r="D20" s="2">
        <v>1000000073</v>
      </c>
      <c r="E20" s="2" t="s">
        <v>101</v>
      </c>
      <c r="F20" s="3" t="s">
        <v>58</v>
      </c>
      <c r="G20" s="3" t="s">
        <v>73</v>
      </c>
      <c r="H20" s="11">
        <v>42.412656824480123</v>
      </c>
      <c r="I20">
        <f>IF(今年月目标[[#This Row],[月份]]=MONTH(报表日期),1,0)</f>
        <v>0</v>
      </c>
    </row>
    <row r="21" spans="1:9" x14ac:dyDescent="0.2">
      <c r="A21" s="3">
        <v>4</v>
      </c>
      <c r="B21" s="2" t="s">
        <v>17</v>
      </c>
      <c r="C21" s="2" t="s">
        <v>3</v>
      </c>
      <c r="D21" s="2">
        <v>1000002452</v>
      </c>
      <c r="E21" s="2" t="s">
        <v>99</v>
      </c>
      <c r="F21" s="3" t="s">
        <v>44</v>
      </c>
      <c r="G21" s="3" t="s">
        <v>45</v>
      </c>
      <c r="H21" s="11">
        <v>30.070034047114795</v>
      </c>
      <c r="I21">
        <f>IF(今年月目标[[#This Row],[月份]]=MONTH(报表日期),1,0)</f>
        <v>0</v>
      </c>
    </row>
    <row r="22" spans="1:9" x14ac:dyDescent="0.2">
      <c r="A22" s="3">
        <v>4</v>
      </c>
      <c r="B22" s="2" t="s">
        <v>19</v>
      </c>
      <c r="C22" s="2" t="s">
        <v>5</v>
      </c>
      <c r="D22" s="2">
        <v>1000001441</v>
      </c>
      <c r="E22" s="2" t="s">
        <v>93</v>
      </c>
      <c r="F22" s="3" t="s">
        <v>44</v>
      </c>
      <c r="G22" s="3" t="s">
        <v>45</v>
      </c>
      <c r="H22" s="11">
        <v>5.6820234186692504</v>
      </c>
      <c r="I22">
        <f>IF(今年月目标[[#This Row],[月份]]=MONTH(报表日期),1,0)</f>
        <v>0</v>
      </c>
    </row>
    <row r="23" spans="1:9" x14ac:dyDescent="0.2">
      <c r="A23" s="3">
        <v>4</v>
      </c>
      <c r="B23" s="2" t="s">
        <v>21</v>
      </c>
      <c r="C23" s="2" t="s">
        <v>8</v>
      </c>
      <c r="D23" s="2">
        <v>1000001659</v>
      </c>
      <c r="E23" s="2" t="s">
        <v>94</v>
      </c>
      <c r="F23" s="3" t="s">
        <v>44</v>
      </c>
      <c r="G23" s="3" t="s">
        <v>45</v>
      </c>
      <c r="H23" s="11">
        <v>0.28729331892147902</v>
      </c>
      <c r="I23">
        <f>IF(今年月目标[[#This Row],[月份]]=MONTH(报表日期),1,0)</f>
        <v>0</v>
      </c>
    </row>
    <row r="24" spans="1:9" x14ac:dyDescent="0.2">
      <c r="A24" s="3">
        <v>1</v>
      </c>
      <c r="B24" s="2" t="s">
        <v>16</v>
      </c>
      <c r="C24" s="2" t="s">
        <v>40</v>
      </c>
      <c r="D24" s="2">
        <v>1000001361</v>
      </c>
      <c r="E24" s="2" t="s">
        <v>102</v>
      </c>
      <c r="F24" s="3" t="s">
        <v>48</v>
      </c>
      <c r="G24" s="3" t="s">
        <v>87</v>
      </c>
      <c r="H24" s="11">
        <v>100.49320701075108</v>
      </c>
      <c r="I24">
        <f>IF(今年月目标[[#This Row],[月份]]=MONTH(报表日期),1,0)</f>
        <v>0</v>
      </c>
    </row>
    <row r="25" spans="1:9" x14ac:dyDescent="0.2">
      <c r="A25" s="3">
        <v>1</v>
      </c>
      <c r="B25" s="2" t="s">
        <v>35</v>
      </c>
      <c r="C25" s="2" t="s">
        <v>34</v>
      </c>
      <c r="D25" s="2">
        <v>1000001559</v>
      </c>
      <c r="E25" s="2" t="s">
        <v>103</v>
      </c>
      <c r="F25" s="3" t="s">
        <v>48</v>
      </c>
      <c r="G25" s="3" t="s">
        <v>87</v>
      </c>
      <c r="H25" s="11">
        <v>2.8188837871178429</v>
      </c>
      <c r="I25">
        <f>IF(今年月目标[[#This Row],[月份]]=MONTH(报表日期),1,0)</f>
        <v>0</v>
      </c>
    </row>
    <row r="26" spans="1:9" x14ac:dyDescent="0.2">
      <c r="A26" s="3">
        <v>4</v>
      </c>
      <c r="B26" s="2" t="s">
        <v>19</v>
      </c>
      <c r="C26" s="2" t="s">
        <v>28</v>
      </c>
      <c r="D26" s="2">
        <v>1000000059</v>
      </c>
      <c r="E26" s="2" t="s">
        <v>96</v>
      </c>
      <c r="F26" s="3" t="s">
        <v>44</v>
      </c>
      <c r="G26" s="3" t="s">
        <v>45</v>
      </c>
      <c r="H26" s="11">
        <v>48.696316173496946</v>
      </c>
      <c r="I26">
        <f>IF(今年月目标[[#This Row],[月份]]=MONTH(报表日期),1,0)</f>
        <v>0</v>
      </c>
    </row>
    <row r="27" spans="1:9" x14ac:dyDescent="0.2">
      <c r="A27" s="3">
        <v>1</v>
      </c>
      <c r="B27" s="2" t="s">
        <v>23</v>
      </c>
      <c r="C27" s="2" t="s">
        <v>11</v>
      </c>
      <c r="D27" s="2">
        <v>1000000192</v>
      </c>
      <c r="E27" s="2" t="s">
        <v>95</v>
      </c>
      <c r="F27" s="3" t="s">
        <v>48</v>
      </c>
      <c r="G27" s="3" t="s">
        <v>87</v>
      </c>
      <c r="H27" s="11">
        <v>249.59662909541214</v>
      </c>
      <c r="I27">
        <f>IF(今年月目标[[#This Row],[月份]]=MONTH(报表日期),1,0)</f>
        <v>0</v>
      </c>
    </row>
    <row r="28" spans="1:9" x14ac:dyDescent="0.2">
      <c r="A28" s="3">
        <v>5</v>
      </c>
      <c r="B28" s="2" t="s">
        <v>19</v>
      </c>
      <c r="C28" s="2" t="s">
        <v>5</v>
      </c>
      <c r="D28" s="2">
        <v>1000001441</v>
      </c>
      <c r="E28" s="2" t="s">
        <v>93</v>
      </c>
      <c r="F28" s="3" t="s">
        <v>44</v>
      </c>
      <c r="G28" s="3" t="s">
        <v>45</v>
      </c>
      <c r="H28" s="11">
        <v>5.4129803137264521</v>
      </c>
      <c r="I28">
        <f>IF(今年月目标[[#This Row],[月份]]=MONTH(报表日期),1,0)</f>
        <v>1</v>
      </c>
    </row>
    <row r="29" spans="1:9" x14ac:dyDescent="0.2">
      <c r="A29" s="3">
        <v>5</v>
      </c>
      <c r="B29" s="2" t="s">
        <v>21</v>
      </c>
      <c r="C29" s="2" t="s">
        <v>8</v>
      </c>
      <c r="D29" s="2">
        <v>1000001659</v>
      </c>
      <c r="E29" s="2" t="s">
        <v>94</v>
      </c>
      <c r="F29" s="3" t="s">
        <v>44</v>
      </c>
      <c r="G29" s="3" t="s">
        <v>45</v>
      </c>
      <c r="H29" s="11">
        <v>3.9224495027003266</v>
      </c>
      <c r="I29">
        <f>IF(今年月目标[[#This Row],[月份]]=MONTH(报表日期),1,0)</f>
        <v>1</v>
      </c>
    </row>
    <row r="30" spans="1:9" x14ac:dyDescent="0.2">
      <c r="A30" s="3">
        <v>5</v>
      </c>
      <c r="B30" s="2" t="s">
        <v>17</v>
      </c>
      <c r="C30" s="2" t="s">
        <v>3</v>
      </c>
      <c r="D30" s="2">
        <v>1000002452</v>
      </c>
      <c r="E30" s="2" t="s">
        <v>99</v>
      </c>
      <c r="F30" s="3" t="s">
        <v>44</v>
      </c>
      <c r="G30" s="3" t="s">
        <v>45</v>
      </c>
      <c r="H30" s="11">
        <v>27.143350558686269</v>
      </c>
      <c r="I30">
        <f>IF(今年月目标[[#This Row],[月份]]=MONTH(报表日期),1,0)</f>
        <v>1</v>
      </c>
    </row>
    <row r="31" spans="1:9" x14ac:dyDescent="0.2">
      <c r="A31" s="3">
        <v>1</v>
      </c>
      <c r="B31" s="2" t="s">
        <v>20</v>
      </c>
      <c r="C31" s="2" t="s">
        <v>25</v>
      </c>
      <c r="D31" s="2">
        <v>1000000062</v>
      </c>
      <c r="E31" s="2" t="s">
        <v>104</v>
      </c>
      <c r="F31" s="3" t="s">
        <v>48</v>
      </c>
      <c r="G31" s="3" t="s">
        <v>87</v>
      </c>
      <c r="H31" s="11">
        <v>1197.1788690840115</v>
      </c>
      <c r="I31">
        <f>IF(今年月目标[[#This Row],[月份]]=MONTH(报表日期),1,0)</f>
        <v>0</v>
      </c>
    </row>
    <row r="32" spans="1:9" x14ac:dyDescent="0.2">
      <c r="A32" s="3">
        <v>1</v>
      </c>
      <c r="B32" s="2" t="s">
        <v>18</v>
      </c>
      <c r="C32" s="2" t="s">
        <v>30</v>
      </c>
      <c r="D32" s="2">
        <v>1000002274</v>
      </c>
      <c r="E32" s="2" t="s">
        <v>105</v>
      </c>
      <c r="F32" s="3" t="s">
        <v>48</v>
      </c>
      <c r="G32" s="3" t="s">
        <v>87</v>
      </c>
      <c r="H32" s="11">
        <v>154.56883230400848</v>
      </c>
      <c r="I32">
        <f>IF(今年月目标[[#This Row],[月份]]=MONTH(报表日期),1,0)</f>
        <v>0</v>
      </c>
    </row>
    <row r="33" spans="1:9" x14ac:dyDescent="0.2">
      <c r="A33" s="3">
        <v>5</v>
      </c>
      <c r="B33" s="2" t="s">
        <v>19</v>
      </c>
      <c r="C33" s="2" t="s">
        <v>28</v>
      </c>
      <c r="D33" s="2">
        <v>1000000059</v>
      </c>
      <c r="E33" s="2" t="s">
        <v>96</v>
      </c>
      <c r="F33" s="3" t="s">
        <v>44</v>
      </c>
      <c r="G33" s="3" t="s">
        <v>45</v>
      </c>
      <c r="H33" s="11">
        <v>39.593665012153743</v>
      </c>
      <c r="I33">
        <f>IF(今年月目标[[#This Row],[月份]]=MONTH(报表日期),1,0)</f>
        <v>1</v>
      </c>
    </row>
    <row r="34" spans="1:9" x14ac:dyDescent="0.2">
      <c r="A34" s="3">
        <v>5</v>
      </c>
      <c r="B34" s="2" t="s">
        <v>17</v>
      </c>
      <c r="C34" s="2" t="s">
        <v>31</v>
      </c>
      <c r="D34" s="2">
        <v>1000001866</v>
      </c>
      <c r="E34" s="2" t="s">
        <v>106</v>
      </c>
      <c r="F34" s="3" t="s">
        <v>44</v>
      </c>
      <c r="G34" s="3" t="s">
        <v>45</v>
      </c>
      <c r="H34" s="11">
        <v>9.6964077580784647</v>
      </c>
      <c r="I34">
        <f>IF(今年月目标[[#This Row],[月份]]=MONTH(报表日期),1,0)</f>
        <v>1</v>
      </c>
    </row>
    <row r="35" spans="1:9" x14ac:dyDescent="0.2">
      <c r="A35" s="3">
        <v>1</v>
      </c>
      <c r="B35" s="2" t="s">
        <v>23</v>
      </c>
      <c r="C35" s="2" t="s">
        <v>38</v>
      </c>
      <c r="D35" s="2">
        <v>1000002192</v>
      </c>
      <c r="E35" s="2" t="s">
        <v>107</v>
      </c>
      <c r="F35" s="3" t="s">
        <v>48</v>
      </c>
      <c r="G35" s="3" t="s">
        <v>87</v>
      </c>
      <c r="H35" s="11">
        <v>264.5330242489224</v>
      </c>
      <c r="I35">
        <f>IF(今年月目标[[#This Row],[月份]]=MONTH(报表日期),1,0)</f>
        <v>0</v>
      </c>
    </row>
    <row r="36" spans="1:9" x14ac:dyDescent="0.2">
      <c r="A36" s="3">
        <v>1</v>
      </c>
      <c r="B36" s="2" t="s">
        <v>23</v>
      </c>
      <c r="C36" s="2" t="s">
        <v>37</v>
      </c>
      <c r="D36" s="2">
        <v>1000000073</v>
      </c>
      <c r="E36" s="2" t="s">
        <v>101</v>
      </c>
      <c r="F36" s="3" t="s">
        <v>48</v>
      </c>
      <c r="G36" s="3" t="s">
        <v>87</v>
      </c>
      <c r="H36" s="11">
        <v>323.49433592075309</v>
      </c>
      <c r="I36">
        <f>IF(今年月目标[[#This Row],[月份]]=MONTH(报表日期),1,0)</f>
        <v>0</v>
      </c>
    </row>
    <row r="37" spans="1:9" x14ac:dyDescent="0.2">
      <c r="A37" s="3">
        <v>6</v>
      </c>
      <c r="B37" s="2" t="s">
        <v>17</v>
      </c>
      <c r="C37" s="2" t="s">
        <v>3</v>
      </c>
      <c r="D37" s="2">
        <v>1000003589</v>
      </c>
      <c r="E37" s="2" t="s">
        <v>108</v>
      </c>
      <c r="F37" s="3" t="s">
        <v>44</v>
      </c>
      <c r="G37" s="3" t="s">
        <v>45</v>
      </c>
      <c r="H37" s="11">
        <v>7.266997534775034</v>
      </c>
      <c r="I37">
        <f>IF(今年月目标[[#This Row],[月份]]=MONTH(报表日期),1,0)</f>
        <v>0</v>
      </c>
    </row>
    <row r="38" spans="1:9" x14ac:dyDescent="0.2">
      <c r="A38" s="3">
        <v>6</v>
      </c>
      <c r="B38" s="2" t="s">
        <v>19</v>
      </c>
      <c r="C38" s="2" t="s">
        <v>36</v>
      </c>
      <c r="D38" s="2">
        <v>1000000058</v>
      </c>
      <c r="E38" s="2" t="s">
        <v>109</v>
      </c>
      <c r="F38" s="3" t="s">
        <v>44</v>
      </c>
      <c r="G38" s="3" t="s">
        <v>45</v>
      </c>
      <c r="H38" s="11">
        <v>1.7302375082797699</v>
      </c>
      <c r="I38">
        <f>IF(今年月目标[[#This Row],[月份]]=MONTH(报表日期),1,0)</f>
        <v>0</v>
      </c>
    </row>
    <row r="39" spans="1:9" x14ac:dyDescent="0.2">
      <c r="A39" s="3">
        <v>1</v>
      </c>
      <c r="B39" s="2" t="s">
        <v>35</v>
      </c>
      <c r="C39" s="2" t="s">
        <v>34</v>
      </c>
      <c r="D39" s="2">
        <v>1000000070</v>
      </c>
      <c r="E39" s="2" t="s">
        <v>110</v>
      </c>
      <c r="F39" s="3" t="s">
        <v>48</v>
      </c>
      <c r="G39" s="3" t="s">
        <v>87</v>
      </c>
      <c r="H39" s="11">
        <v>968.57607098690642</v>
      </c>
      <c r="I39">
        <f>IF(今年月目标[[#This Row],[月份]]=MONTH(报表日期),1,0)</f>
        <v>0</v>
      </c>
    </row>
    <row r="40" spans="1:9" x14ac:dyDescent="0.2">
      <c r="A40" s="3">
        <v>6</v>
      </c>
      <c r="B40" s="2" t="s">
        <v>21</v>
      </c>
      <c r="C40" s="2" t="s">
        <v>8</v>
      </c>
      <c r="D40" s="2">
        <v>1000001659</v>
      </c>
      <c r="E40" s="2" t="s">
        <v>94</v>
      </c>
      <c r="F40" s="3" t="s">
        <v>44</v>
      </c>
      <c r="G40" s="3" t="s">
        <v>45</v>
      </c>
      <c r="H40" s="11">
        <v>6.8079786438243293</v>
      </c>
      <c r="I40">
        <f>IF(今年月目标[[#This Row],[月份]]=MONTH(报表日期),1,0)</f>
        <v>0</v>
      </c>
    </row>
    <row r="41" spans="1:9" x14ac:dyDescent="0.2">
      <c r="A41" s="3">
        <v>6</v>
      </c>
      <c r="B41" s="2" t="s">
        <v>17</v>
      </c>
      <c r="C41" s="2" t="s">
        <v>3</v>
      </c>
      <c r="D41" s="2">
        <v>1000002452</v>
      </c>
      <c r="E41" s="2" t="s">
        <v>99</v>
      </c>
      <c r="F41" s="3" t="s">
        <v>44</v>
      </c>
      <c r="G41" s="3" t="s">
        <v>45</v>
      </c>
      <c r="H41" s="11">
        <v>11.268378444950615</v>
      </c>
      <c r="I41">
        <f>IF(今年月目标[[#This Row],[月份]]=MONTH(报表日期),1,0)</f>
        <v>0</v>
      </c>
    </row>
    <row r="42" spans="1:9" x14ac:dyDescent="0.2">
      <c r="A42" s="3">
        <v>6</v>
      </c>
      <c r="B42" s="2" t="s">
        <v>19</v>
      </c>
      <c r="C42" s="2" t="s">
        <v>5</v>
      </c>
      <c r="D42" s="2">
        <v>1000001441</v>
      </c>
      <c r="E42" s="2" t="s">
        <v>93</v>
      </c>
      <c r="F42" s="3" t="s">
        <v>44</v>
      </c>
      <c r="G42" s="3" t="s">
        <v>45</v>
      </c>
      <c r="H42" s="11">
        <v>20.502188559562924</v>
      </c>
      <c r="I42">
        <f>IF(今年月目标[[#This Row],[月份]]=MONTH(报表日期),1,0)</f>
        <v>0</v>
      </c>
    </row>
    <row r="43" spans="1:9" x14ac:dyDescent="0.2">
      <c r="A43" s="3">
        <v>1</v>
      </c>
      <c r="B43" s="2" t="s">
        <v>20</v>
      </c>
      <c r="C43" s="2" t="s">
        <v>6</v>
      </c>
      <c r="D43" s="2">
        <v>1000001502</v>
      </c>
      <c r="E43" s="2" t="s">
        <v>111</v>
      </c>
      <c r="F43" s="3" t="s">
        <v>48</v>
      </c>
      <c r="G43" s="3" t="s">
        <v>87</v>
      </c>
      <c r="H43" s="11">
        <v>1373.8962889531099</v>
      </c>
      <c r="I43">
        <f>IF(今年月目标[[#This Row],[月份]]=MONTH(报表日期),1,0)</f>
        <v>0</v>
      </c>
    </row>
    <row r="44" spans="1:9" x14ac:dyDescent="0.2">
      <c r="A44" s="3">
        <v>6</v>
      </c>
      <c r="B44" s="2" t="s">
        <v>19</v>
      </c>
      <c r="C44" s="2" t="s">
        <v>28</v>
      </c>
      <c r="D44" s="2">
        <v>1000000059</v>
      </c>
      <c r="E44" s="2" t="s">
        <v>96</v>
      </c>
      <c r="F44" s="3" t="s">
        <v>44</v>
      </c>
      <c r="G44" s="3" t="s">
        <v>45</v>
      </c>
      <c r="H44" s="11">
        <v>30.590478292012449</v>
      </c>
      <c r="I44">
        <f>IF(今年月目标[[#This Row],[月份]]=MONTH(报表日期),1,0)</f>
        <v>0</v>
      </c>
    </row>
    <row r="45" spans="1:9" x14ac:dyDescent="0.2">
      <c r="A45" s="3">
        <v>6</v>
      </c>
      <c r="B45" s="2" t="s">
        <v>19</v>
      </c>
      <c r="C45" s="2" t="s">
        <v>28</v>
      </c>
      <c r="D45" s="2">
        <v>1000002091</v>
      </c>
      <c r="E45" s="2" t="s">
        <v>112</v>
      </c>
      <c r="F45" s="3" t="s">
        <v>44</v>
      </c>
      <c r="G45" s="3" t="s">
        <v>45</v>
      </c>
      <c r="H45" s="11">
        <v>14.815119531557599</v>
      </c>
      <c r="I45">
        <f>IF(今年月目标[[#This Row],[月份]]=MONTH(报表日期),1,0)</f>
        <v>0</v>
      </c>
    </row>
    <row r="46" spans="1:9" x14ac:dyDescent="0.2">
      <c r="A46" s="3">
        <v>6</v>
      </c>
      <c r="B46" s="2" t="s">
        <v>17</v>
      </c>
      <c r="C46" s="2" t="s">
        <v>31</v>
      </c>
      <c r="D46" s="2">
        <v>1000001866</v>
      </c>
      <c r="E46" s="2" t="s">
        <v>106</v>
      </c>
      <c r="F46" s="3" t="s">
        <v>44</v>
      </c>
      <c r="G46" s="3" t="s">
        <v>45</v>
      </c>
      <c r="H46" s="11">
        <v>6.7216746022807623</v>
      </c>
      <c r="I46">
        <f>IF(今年月目标[[#This Row],[月份]]=MONTH(报表日期),1,0)</f>
        <v>0</v>
      </c>
    </row>
    <row r="47" spans="1:9" x14ac:dyDescent="0.2">
      <c r="A47" s="3">
        <v>1</v>
      </c>
      <c r="B47" s="2" t="s">
        <v>23</v>
      </c>
      <c r="C47" s="2" t="s">
        <v>37</v>
      </c>
      <c r="D47" s="2">
        <v>1000000243</v>
      </c>
      <c r="E47" s="2" t="s">
        <v>113</v>
      </c>
      <c r="F47" s="3" t="s">
        <v>48</v>
      </c>
      <c r="G47" s="3" t="s">
        <v>87</v>
      </c>
      <c r="H47" s="11">
        <v>269.25087612444139</v>
      </c>
      <c r="I47">
        <f>IF(今年月目标[[#This Row],[月份]]=MONTH(报表日期),1,0)</f>
        <v>0</v>
      </c>
    </row>
    <row r="48" spans="1:9" x14ac:dyDescent="0.2">
      <c r="A48" s="3">
        <v>1</v>
      </c>
      <c r="B48" s="2" t="s">
        <v>19</v>
      </c>
      <c r="C48" s="2" t="s">
        <v>9</v>
      </c>
      <c r="D48" s="2">
        <v>1000002951</v>
      </c>
      <c r="E48" s="2" t="s">
        <v>114</v>
      </c>
      <c r="F48" s="3" t="s">
        <v>48</v>
      </c>
      <c r="G48" s="3" t="s">
        <v>87</v>
      </c>
      <c r="H48" s="11">
        <v>43.764561450596076</v>
      </c>
      <c r="I48">
        <f>IF(今年月目标[[#This Row],[月份]]=MONTH(报表日期),1,0)</f>
        <v>0</v>
      </c>
    </row>
    <row r="49" spans="1:9" x14ac:dyDescent="0.2">
      <c r="A49" s="3">
        <v>7</v>
      </c>
      <c r="B49" s="2" t="s">
        <v>19</v>
      </c>
      <c r="C49" s="2" t="s">
        <v>5</v>
      </c>
      <c r="D49" s="2">
        <v>1000001441</v>
      </c>
      <c r="E49" s="2" t="s">
        <v>93</v>
      </c>
      <c r="F49" s="3" t="s">
        <v>44</v>
      </c>
      <c r="G49" s="3" t="s">
        <v>45</v>
      </c>
      <c r="H49" s="11">
        <v>19.853690570718481</v>
      </c>
      <c r="I49">
        <f>IF(今年月目标[[#This Row],[月份]]=MONTH(报表日期),1,0)</f>
        <v>0</v>
      </c>
    </row>
    <row r="50" spans="1:9" x14ac:dyDescent="0.2">
      <c r="A50" s="3">
        <v>7</v>
      </c>
      <c r="B50" s="2" t="s">
        <v>21</v>
      </c>
      <c r="C50" s="2" t="s">
        <v>8</v>
      </c>
      <c r="D50" s="2">
        <v>1000001659</v>
      </c>
      <c r="E50" s="2" t="s">
        <v>94</v>
      </c>
      <c r="F50" s="3" t="s">
        <v>44</v>
      </c>
      <c r="G50" s="3" t="s">
        <v>45</v>
      </c>
      <c r="H50" s="11">
        <v>17.310157259167358</v>
      </c>
      <c r="I50">
        <f>IF(今年月目标[[#This Row],[月份]]=MONTH(报表日期),1,0)</f>
        <v>0</v>
      </c>
    </row>
    <row r="51" spans="1:9" x14ac:dyDescent="0.2">
      <c r="A51" s="3">
        <v>1</v>
      </c>
      <c r="B51" s="2" t="s">
        <v>20</v>
      </c>
      <c r="C51" s="2" t="s">
        <v>6</v>
      </c>
      <c r="D51" s="2">
        <v>1000001096</v>
      </c>
      <c r="E51" s="2" t="s">
        <v>115</v>
      </c>
      <c r="F51" s="3" t="s">
        <v>48</v>
      </c>
      <c r="G51" s="3" t="s">
        <v>87</v>
      </c>
      <c r="H51" s="11">
        <v>9.1299056984163265</v>
      </c>
      <c r="I51">
        <f>IF(今年月目标[[#This Row],[月份]]=MONTH(报表日期),1,0)</f>
        <v>0</v>
      </c>
    </row>
    <row r="52" spans="1:9" x14ac:dyDescent="0.2">
      <c r="A52" s="3">
        <v>7</v>
      </c>
      <c r="B52" s="2" t="s">
        <v>19</v>
      </c>
      <c r="C52" s="2" t="s">
        <v>28</v>
      </c>
      <c r="D52" s="2">
        <v>1000000059</v>
      </c>
      <c r="E52" s="2" t="s">
        <v>96</v>
      </c>
      <c r="F52" s="3" t="s">
        <v>44</v>
      </c>
      <c r="G52" s="3" t="s">
        <v>45</v>
      </c>
      <c r="H52" s="11">
        <v>42.307745132681113</v>
      </c>
      <c r="I52">
        <f>IF(今年月目标[[#This Row],[月份]]=MONTH(报表日期),1,0)</f>
        <v>0</v>
      </c>
    </row>
    <row r="53" spans="1:9" x14ac:dyDescent="0.2">
      <c r="A53" s="3">
        <v>7</v>
      </c>
      <c r="B53" s="2" t="s">
        <v>17</v>
      </c>
      <c r="C53" s="2" t="s">
        <v>31</v>
      </c>
      <c r="D53" s="2">
        <v>1000001866</v>
      </c>
      <c r="E53" s="2" t="s">
        <v>106</v>
      </c>
      <c r="F53" s="3" t="s">
        <v>44</v>
      </c>
      <c r="G53" s="3" t="s">
        <v>45</v>
      </c>
      <c r="H53" s="11">
        <v>7.9079897444263771</v>
      </c>
      <c r="I53">
        <f>IF(今年月目标[[#This Row],[月份]]=MONTH(报表日期),1,0)</f>
        <v>0</v>
      </c>
    </row>
    <row r="54" spans="1:9" x14ac:dyDescent="0.2">
      <c r="A54" s="3">
        <v>8</v>
      </c>
      <c r="B54" s="2" t="s">
        <v>19</v>
      </c>
      <c r="C54" s="2" t="s">
        <v>36</v>
      </c>
      <c r="D54" s="2">
        <v>1000000058</v>
      </c>
      <c r="E54" s="2" t="s">
        <v>109</v>
      </c>
      <c r="F54" s="3" t="s">
        <v>44</v>
      </c>
      <c r="G54" s="3" t="s">
        <v>45</v>
      </c>
      <c r="H54" s="11">
        <v>8.1373612169319376</v>
      </c>
      <c r="I54">
        <f>IF(今年月目标[[#This Row],[月份]]=MONTH(报表日期),1,0)</f>
        <v>0</v>
      </c>
    </row>
    <row r="55" spans="1:9" x14ac:dyDescent="0.2">
      <c r="A55" s="3">
        <v>1</v>
      </c>
      <c r="B55" s="2" t="s">
        <v>16</v>
      </c>
      <c r="C55" s="2" t="s">
        <v>1</v>
      </c>
      <c r="D55" s="2">
        <v>1000000064</v>
      </c>
      <c r="E55" s="2" t="s">
        <v>116</v>
      </c>
      <c r="F55" s="3" t="s">
        <v>48</v>
      </c>
      <c r="G55" s="3" t="s">
        <v>87</v>
      </c>
      <c r="H55" s="11">
        <v>823.59206511542175</v>
      </c>
      <c r="I55">
        <f>IF(今年月目标[[#This Row],[月份]]=MONTH(报表日期),1,0)</f>
        <v>0</v>
      </c>
    </row>
    <row r="56" spans="1:9" x14ac:dyDescent="0.2">
      <c r="A56" s="3">
        <v>8</v>
      </c>
      <c r="B56" s="2" t="s">
        <v>19</v>
      </c>
      <c r="C56" s="2" t="s">
        <v>5</v>
      </c>
      <c r="D56" s="2">
        <v>1000001441</v>
      </c>
      <c r="E56" s="2" t="s">
        <v>93</v>
      </c>
      <c r="F56" s="3" t="s">
        <v>44</v>
      </c>
      <c r="G56" s="3" t="s">
        <v>45</v>
      </c>
      <c r="H56" s="11">
        <v>28.938497153342333</v>
      </c>
      <c r="I56">
        <f>IF(今年月目标[[#This Row],[月份]]=MONTH(报表日期),1,0)</f>
        <v>0</v>
      </c>
    </row>
    <row r="57" spans="1:9" x14ac:dyDescent="0.2">
      <c r="A57" s="3">
        <v>8</v>
      </c>
      <c r="B57" s="2" t="s">
        <v>21</v>
      </c>
      <c r="C57" s="2" t="s">
        <v>8</v>
      </c>
      <c r="D57" s="2">
        <v>1000001659</v>
      </c>
      <c r="E57" s="2" t="s">
        <v>94</v>
      </c>
      <c r="F57" s="3" t="s">
        <v>44</v>
      </c>
      <c r="G57" s="3" t="s">
        <v>45</v>
      </c>
      <c r="H57" s="11">
        <v>5.9530622715447095</v>
      </c>
      <c r="I57">
        <f>IF(今年月目标[[#This Row],[月份]]=MONTH(报表日期),1,0)</f>
        <v>0</v>
      </c>
    </row>
    <row r="58" spans="1:9" x14ac:dyDescent="0.2">
      <c r="A58" s="3">
        <v>1</v>
      </c>
      <c r="B58" s="2" t="s">
        <v>19</v>
      </c>
      <c r="C58" s="2" t="s">
        <v>28</v>
      </c>
      <c r="D58" s="2">
        <v>1000000059</v>
      </c>
      <c r="E58" s="2" t="s">
        <v>96</v>
      </c>
      <c r="F58" s="3" t="s">
        <v>48</v>
      </c>
      <c r="G58" s="3" t="s">
        <v>87</v>
      </c>
      <c r="H58" s="11">
        <v>1445.0795398094183</v>
      </c>
      <c r="I58">
        <f>IF(今年月目标[[#This Row],[月份]]=MONTH(报表日期),1,0)</f>
        <v>0</v>
      </c>
    </row>
    <row r="59" spans="1:9" x14ac:dyDescent="0.2">
      <c r="A59" s="3">
        <v>1</v>
      </c>
      <c r="B59" s="2" t="s">
        <v>17</v>
      </c>
      <c r="C59" s="2" t="s">
        <v>31</v>
      </c>
      <c r="D59" s="2">
        <v>1000001866</v>
      </c>
      <c r="E59" s="2" t="s">
        <v>106</v>
      </c>
      <c r="F59" s="3" t="s">
        <v>48</v>
      </c>
      <c r="G59" s="3" t="s">
        <v>87</v>
      </c>
      <c r="H59" s="11">
        <v>4024.6937702948367</v>
      </c>
      <c r="I59">
        <f>IF(今年月目标[[#This Row],[月份]]=MONTH(报表日期),1,0)</f>
        <v>0</v>
      </c>
    </row>
    <row r="60" spans="1:9" x14ac:dyDescent="0.2">
      <c r="A60" s="3">
        <v>1</v>
      </c>
      <c r="B60" s="2" t="s">
        <v>19</v>
      </c>
      <c r="C60" s="2" t="s">
        <v>28</v>
      </c>
      <c r="D60" s="2">
        <v>1000002091</v>
      </c>
      <c r="E60" s="2" t="s">
        <v>112</v>
      </c>
      <c r="F60" s="3" t="s">
        <v>48</v>
      </c>
      <c r="G60" s="3" t="s">
        <v>87</v>
      </c>
      <c r="H60" s="11">
        <v>479.01228811819806</v>
      </c>
      <c r="I60">
        <f>IF(今年月目标[[#This Row],[月份]]=MONTH(报表日期),1,0)</f>
        <v>0</v>
      </c>
    </row>
    <row r="61" spans="1:9" x14ac:dyDescent="0.2">
      <c r="A61" s="3">
        <v>8</v>
      </c>
      <c r="B61" s="2" t="s">
        <v>19</v>
      </c>
      <c r="C61" s="2" t="s">
        <v>28</v>
      </c>
      <c r="D61" s="2">
        <v>1000000059</v>
      </c>
      <c r="E61" s="2" t="s">
        <v>96</v>
      </c>
      <c r="F61" s="3" t="s">
        <v>44</v>
      </c>
      <c r="G61" s="3" t="s">
        <v>45</v>
      </c>
      <c r="H61" s="11">
        <v>37.763248649682048</v>
      </c>
      <c r="I61">
        <f>IF(今年月目标[[#This Row],[月份]]=MONTH(报表日期),1,0)</f>
        <v>0</v>
      </c>
    </row>
    <row r="62" spans="1:9" x14ac:dyDescent="0.2">
      <c r="A62" s="3">
        <v>1</v>
      </c>
      <c r="B62" s="2" t="s">
        <v>17</v>
      </c>
      <c r="C62" s="2" t="s">
        <v>31</v>
      </c>
      <c r="D62" s="2">
        <v>1000002981</v>
      </c>
      <c r="E62" s="2" t="s">
        <v>100</v>
      </c>
      <c r="F62" s="3" t="s">
        <v>48</v>
      </c>
      <c r="G62" s="3" t="s">
        <v>87</v>
      </c>
      <c r="H62" s="11">
        <v>281.29523326666032</v>
      </c>
      <c r="I62">
        <f>IF(今年月目标[[#This Row],[月份]]=MONTH(报表日期),1,0)</f>
        <v>0</v>
      </c>
    </row>
    <row r="63" spans="1:9" x14ac:dyDescent="0.2">
      <c r="A63" s="3">
        <v>1</v>
      </c>
      <c r="B63" s="2" t="s">
        <v>16</v>
      </c>
      <c r="C63" s="2" t="s">
        <v>2</v>
      </c>
      <c r="D63" s="2">
        <v>1000000591</v>
      </c>
      <c r="E63" s="2" t="s">
        <v>117</v>
      </c>
      <c r="F63" s="3" t="s">
        <v>48</v>
      </c>
      <c r="G63" s="3" t="s">
        <v>87</v>
      </c>
      <c r="H63" s="11">
        <v>125.7939170785104</v>
      </c>
      <c r="I63">
        <f>IF(今年月目标[[#This Row],[月份]]=MONTH(报表日期),1,0)</f>
        <v>0</v>
      </c>
    </row>
    <row r="64" spans="1:9" x14ac:dyDescent="0.2">
      <c r="A64" s="3">
        <v>1</v>
      </c>
      <c r="B64" s="2" t="s">
        <v>19</v>
      </c>
      <c r="C64" s="2" t="s">
        <v>28</v>
      </c>
      <c r="D64" s="2">
        <v>1000000281</v>
      </c>
      <c r="E64" s="2" t="s">
        <v>118</v>
      </c>
      <c r="F64" s="3" t="s">
        <v>48</v>
      </c>
      <c r="G64" s="3" t="s">
        <v>87</v>
      </c>
      <c r="H64" s="11">
        <v>48.910714187610942</v>
      </c>
      <c r="I64">
        <f>IF(今年月目标[[#This Row],[月份]]=MONTH(报表日期),1,0)</f>
        <v>0</v>
      </c>
    </row>
    <row r="65" spans="1:9" x14ac:dyDescent="0.2">
      <c r="A65" s="3">
        <v>1</v>
      </c>
      <c r="B65" s="2" t="s">
        <v>16</v>
      </c>
      <c r="C65" s="2" t="s">
        <v>1</v>
      </c>
      <c r="D65" s="2">
        <v>1000000253</v>
      </c>
      <c r="E65" s="2" t="s">
        <v>92</v>
      </c>
      <c r="F65" s="3" t="s">
        <v>58</v>
      </c>
      <c r="G65" s="3" t="s">
        <v>76</v>
      </c>
      <c r="H65" s="11">
        <v>257.57074235330822</v>
      </c>
      <c r="I65">
        <f>IF(今年月目标[[#This Row],[月份]]=MONTH(报表日期),1,0)</f>
        <v>0</v>
      </c>
    </row>
    <row r="66" spans="1:9" x14ac:dyDescent="0.2">
      <c r="A66" s="3">
        <v>1</v>
      </c>
      <c r="B66" s="2" t="s">
        <v>16</v>
      </c>
      <c r="C66" s="2" t="s">
        <v>40</v>
      </c>
      <c r="D66" s="2">
        <v>1000000078</v>
      </c>
      <c r="E66" s="2" t="s">
        <v>119</v>
      </c>
      <c r="F66" s="3" t="s">
        <v>58</v>
      </c>
      <c r="G66" s="3" t="s">
        <v>76</v>
      </c>
      <c r="H66" s="11">
        <v>24.672608358406574</v>
      </c>
      <c r="I66">
        <f>IF(今年月目标[[#This Row],[月份]]=MONTH(报表日期),1,0)</f>
        <v>0</v>
      </c>
    </row>
    <row r="67" spans="1:9" x14ac:dyDescent="0.2">
      <c r="A67" s="3">
        <v>1</v>
      </c>
      <c r="B67" s="2" t="s">
        <v>23</v>
      </c>
      <c r="C67" s="2" t="s">
        <v>11</v>
      </c>
      <c r="D67" s="2">
        <v>1000000192</v>
      </c>
      <c r="E67" s="2" t="s">
        <v>95</v>
      </c>
      <c r="F67" s="3" t="s">
        <v>58</v>
      </c>
      <c r="G67" s="3" t="s">
        <v>76</v>
      </c>
      <c r="H67" s="11">
        <v>37.082621798207953</v>
      </c>
      <c r="I67">
        <f>IF(今年月目标[[#This Row],[月份]]=MONTH(报表日期),1,0)</f>
        <v>0</v>
      </c>
    </row>
    <row r="68" spans="1:9" x14ac:dyDescent="0.2">
      <c r="A68" s="3">
        <v>1</v>
      </c>
      <c r="B68" s="2" t="s">
        <v>16</v>
      </c>
      <c r="C68" s="2" t="s">
        <v>2</v>
      </c>
      <c r="D68" s="2">
        <v>1000000591</v>
      </c>
      <c r="E68" s="2" t="s">
        <v>117</v>
      </c>
      <c r="F68" s="3" t="s">
        <v>58</v>
      </c>
      <c r="G68" s="3" t="s">
        <v>76</v>
      </c>
      <c r="H68" s="11">
        <v>37.112808576662822</v>
      </c>
      <c r="I68">
        <f>IF(今年月目标[[#This Row],[月份]]=MONTH(报表日期),1,0)</f>
        <v>0</v>
      </c>
    </row>
    <row r="69" spans="1:9" x14ac:dyDescent="0.2">
      <c r="A69" s="3">
        <v>1</v>
      </c>
      <c r="B69" s="2" t="s">
        <v>20</v>
      </c>
      <c r="C69" s="2" t="s">
        <v>6</v>
      </c>
      <c r="D69" s="2">
        <v>1000001096</v>
      </c>
      <c r="E69" s="2" t="s">
        <v>115</v>
      </c>
      <c r="F69" s="3" t="s">
        <v>58</v>
      </c>
      <c r="G69" s="3" t="s">
        <v>76</v>
      </c>
      <c r="H69" s="11">
        <v>43.449095932684415</v>
      </c>
      <c r="I69">
        <f>IF(今年月目标[[#This Row],[月份]]=MONTH(报表日期),1,0)</f>
        <v>0</v>
      </c>
    </row>
    <row r="70" spans="1:9" x14ac:dyDescent="0.2">
      <c r="A70" s="3">
        <v>1</v>
      </c>
      <c r="B70" s="2" t="s">
        <v>21</v>
      </c>
      <c r="C70" s="2" t="s">
        <v>33</v>
      </c>
      <c r="D70" s="2">
        <v>1000001457</v>
      </c>
      <c r="E70" s="2" t="s">
        <v>120</v>
      </c>
      <c r="F70" s="3" t="s">
        <v>58</v>
      </c>
      <c r="G70" s="3" t="s">
        <v>76</v>
      </c>
      <c r="H70" s="11">
        <v>100.81574510146064</v>
      </c>
      <c r="I70">
        <f>IF(今年月目标[[#This Row],[月份]]=MONTH(报表日期),1,0)</f>
        <v>0</v>
      </c>
    </row>
    <row r="71" spans="1:9" x14ac:dyDescent="0.2">
      <c r="A71" s="3">
        <v>1</v>
      </c>
      <c r="B71" s="2" t="s">
        <v>35</v>
      </c>
      <c r="C71" s="2" t="s">
        <v>34</v>
      </c>
      <c r="D71" s="2">
        <v>1000000002</v>
      </c>
      <c r="E71" s="2" t="s">
        <v>98</v>
      </c>
      <c r="F71" s="3" t="s">
        <v>58</v>
      </c>
      <c r="G71" s="3" t="s">
        <v>76</v>
      </c>
      <c r="H71" s="11">
        <v>1171.4206057530007</v>
      </c>
      <c r="I71">
        <f>IF(今年月目标[[#This Row],[月份]]=MONTH(报表日期),1,0)</f>
        <v>0</v>
      </c>
    </row>
    <row r="72" spans="1:9" x14ac:dyDescent="0.2">
      <c r="A72" s="3">
        <v>1</v>
      </c>
      <c r="B72" s="2" t="s">
        <v>19</v>
      </c>
      <c r="C72" s="2" t="s">
        <v>5</v>
      </c>
      <c r="D72" s="2">
        <v>1000001441</v>
      </c>
      <c r="E72" s="2" t="s">
        <v>93</v>
      </c>
      <c r="F72" s="3" t="s">
        <v>58</v>
      </c>
      <c r="G72" s="3" t="s">
        <v>76</v>
      </c>
      <c r="H72" s="11">
        <v>49.939924433786977</v>
      </c>
      <c r="I72">
        <f>IF(今年月目标[[#This Row],[月份]]=MONTH(报表日期),1,0)</f>
        <v>0</v>
      </c>
    </row>
    <row r="73" spans="1:9" x14ac:dyDescent="0.2">
      <c r="A73" s="3">
        <v>1</v>
      </c>
      <c r="B73" s="2" t="s">
        <v>21</v>
      </c>
      <c r="C73" s="2" t="s">
        <v>8</v>
      </c>
      <c r="D73" s="2">
        <v>1000001659</v>
      </c>
      <c r="E73" s="2" t="s">
        <v>94</v>
      </c>
      <c r="F73" s="3" t="s">
        <v>58</v>
      </c>
      <c r="G73" s="3" t="s">
        <v>76</v>
      </c>
      <c r="H73" s="11">
        <v>71.207162722544268</v>
      </c>
      <c r="I73">
        <f>IF(今年月目标[[#This Row],[月份]]=MONTH(报表日期),1,0)</f>
        <v>0</v>
      </c>
    </row>
    <row r="74" spans="1:9" x14ac:dyDescent="0.2">
      <c r="A74" s="3">
        <v>1</v>
      </c>
      <c r="B74" s="2" t="s">
        <v>17</v>
      </c>
      <c r="C74" s="2" t="s">
        <v>3</v>
      </c>
      <c r="D74" s="2">
        <v>1000002452</v>
      </c>
      <c r="E74" s="2" t="s">
        <v>99</v>
      </c>
      <c r="F74" s="3" t="s">
        <v>58</v>
      </c>
      <c r="G74" s="3" t="s">
        <v>76</v>
      </c>
      <c r="H74" s="11">
        <v>307.27429641088747</v>
      </c>
      <c r="I74">
        <f>IF(今年月目标[[#This Row],[月份]]=MONTH(报表日期),1,0)</f>
        <v>0</v>
      </c>
    </row>
    <row r="75" spans="1:9" x14ac:dyDescent="0.2">
      <c r="A75" s="3">
        <v>1</v>
      </c>
      <c r="B75" s="2" t="s">
        <v>18</v>
      </c>
      <c r="C75" s="2" t="s">
        <v>30</v>
      </c>
      <c r="D75" s="2">
        <v>1000001366</v>
      </c>
      <c r="E75" s="2" t="s">
        <v>97</v>
      </c>
      <c r="F75" s="3" t="s">
        <v>58</v>
      </c>
      <c r="G75" s="3" t="s">
        <v>76</v>
      </c>
      <c r="H75" s="11">
        <v>2.33032234394638</v>
      </c>
      <c r="I75">
        <f>IF(今年月目标[[#This Row],[月份]]=MONTH(报表日期),1,0)</f>
        <v>0</v>
      </c>
    </row>
    <row r="76" spans="1:9" x14ac:dyDescent="0.2">
      <c r="A76" s="3">
        <v>2</v>
      </c>
      <c r="B76" s="2" t="s">
        <v>21</v>
      </c>
      <c r="C76" s="2" t="s">
        <v>8</v>
      </c>
      <c r="D76" s="2">
        <v>1000001659</v>
      </c>
      <c r="E76" s="2" t="s">
        <v>94</v>
      </c>
      <c r="F76" s="3" t="s">
        <v>44</v>
      </c>
      <c r="G76" s="3" t="s">
        <v>55</v>
      </c>
      <c r="H76" s="11">
        <v>6.6104618110892464</v>
      </c>
      <c r="I76">
        <f>IF(今年月目标[[#This Row],[月份]]=MONTH(报表日期),1,0)</f>
        <v>0</v>
      </c>
    </row>
    <row r="77" spans="1:9" x14ac:dyDescent="0.2">
      <c r="A77" s="3">
        <v>1</v>
      </c>
      <c r="B77" s="2" t="s">
        <v>16</v>
      </c>
      <c r="C77" s="2" t="s">
        <v>40</v>
      </c>
      <c r="D77" s="2">
        <v>1000000083</v>
      </c>
      <c r="E77" s="2" t="s">
        <v>121</v>
      </c>
      <c r="F77" s="3" t="s">
        <v>58</v>
      </c>
      <c r="G77" s="3" t="s">
        <v>76</v>
      </c>
      <c r="H77" s="11">
        <v>148.42898474979862</v>
      </c>
      <c r="I77">
        <f>IF(今年月目标[[#This Row],[月份]]=MONTH(报表日期),1,0)</f>
        <v>0</v>
      </c>
    </row>
    <row r="78" spans="1:9" x14ac:dyDescent="0.2">
      <c r="A78" s="3">
        <v>3</v>
      </c>
      <c r="B78" s="2" t="s">
        <v>35</v>
      </c>
      <c r="C78" s="2" t="s">
        <v>34</v>
      </c>
      <c r="D78" s="2">
        <v>1000000002</v>
      </c>
      <c r="E78" s="2" t="s">
        <v>98</v>
      </c>
      <c r="F78" s="3" t="s">
        <v>44</v>
      </c>
      <c r="G78" s="3" t="s">
        <v>55</v>
      </c>
      <c r="H78" s="11">
        <v>23.703270722689432</v>
      </c>
      <c r="I78">
        <f>IF(今年月目标[[#This Row],[月份]]=MONTH(报表日期),1,0)</f>
        <v>0</v>
      </c>
    </row>
    <row r="79" spans="1:9" x14ac:dyDescent="0.2">
      <c r="A79" s="3">
        <v>1</v>
      </c>
      <c r="B79" s="2" t="s">
        <v>19</v>
      </c>
      <c r="C79" s="2" t="s">
        <v>28</v>
      </c>
      <c r="D79" s="2">
        <v>1000000281</v>
      </c>
      <c r="E79" s="2" t="s">
        <v>118</v>
      </c>
      <c r="F79" s="3" t="s">
        <v>58</v>
      </c>
      <c r="G79" s="3" t="s">
        <v>76</v>
      </c>
      <c r="H79" s="11">
        <v>53.474302772957451</v>
      </c>
      <c r="I79">
        <f>IF(今年月目标[[#This Row],[月份]]=MONTH(报表日期),1,0)</f>
        <v>0</v>
      </c>
    </row>
    <row r="80" spans="1:9" x14ac:dyDescent="0.2">
      <c r="A80" s="3">
        <v>4</v>
      </c>
      <c r="B80" s="2" t="s">
        <v>21</v>
      </c>
      <c r="C80" s="2" t="s">
        <v>8</v>
      </c>
      <c r="D80" s="2">
        <v>1000001659</v>
      </c>
      <c r="E80" s="2" t="s">
        <v>94</v>
      </c>
      <c r="F80" s="3" t="s">
        <v>44</v>
      </c>
      <c r="G80" s="3" t="s">
        <v>55</v>
      </c>
      <c r="H80" s="11">
        <v>7.6897119609672897</v>
      </c>
      <c r="I80">
        <f>IF(今年月目标[[#This Row],[月份]]=MONTH(报表日期),1,0)</f>
        <v>0</v>
      </c>
    </row>
    <row r="81" spans="1:9" x14ac:dyDescent="0.2">
      <c r="A81" s="3">
        <v>4</v>
      </c>
      <c r="B81" s="2" t="s">
        <v>35</v>
      </c>
      <c r="C81" s="2" t="s">
        <v>34</v>
      </c>
      <c r="D81" s="2">
        <v>1000000002</v>
      </c>
      <c r="E81" s="2" t="s">
        <v>98</v>
      </c>
      <c r="F81" s="3" t="s">
        <v>44</v>
      </c>
      <c r="G81" s="3" t="s">
        <v>55</v>
      </c>
      <c r="H81" s="11">
        <v>15.6590498114243</v>
      </c>
      <c r="I81">
        <f>IF(今年月目标[[#This Row],[月份]]=MONTH(报表日期),1,0)</f>
        <v>0</v>
      </c>
    </row>
    <row r="82" spans="1:9" x14ac:dyDescent="0.2">
      <c r="A82" s="3">
        <v>1</v>
      </c>
      <c r="B82" s="2" t="s">
        <v>19</v>
      </c>
      <c r="C82" s="2" t="s">
        <v>36</v>
      </c>
      <c r="D82" s="2">
        <v>1000000058</v>
      </c>
      <c r="E82" s="2" t="s">
        <v>109</v>
      </c>
      <c r="F82" s="3" t="s">
        <v>58</v>
      </c>
      <c r="G82" s="3" t="s">
        <v>76</v>
      </c>
      <c r="H82" s="11">
        <v>1119.3539501149321</v>
      </c>
      <c r="I82">
        <f>IF(今年月目标[[#This Row],[月份]]=MONTH(报表日期),1,0)</f>
        <v>0</v>
      </c>
    </row>
    <row r="83" spans="1:9" x14ac:dyDescent="0.2">
      <c r="A83" s="3">
        <v>1</v>
      </c>
      <c r="B83" s="2" t="s">
        <v>23</v>
      </c>
      <c r="C83" s="2" t="s">
        <v>11</v>
      </c>
      <c r="D83" s="2">
        <v>1000001895</v>
      </c>
      <c r="E83" s="2" t="s">
        <v>122</v>
      </c>
      <c r="F83" s="3" t="s">
        <v>58</v>
      </c>
      <c r="G83" s="3" t="s">
        <v>76</v>
      </c>
      <c r="H83" s="11">
        <v>184.98789136511778</v>
      </c>
      <c r="I83">
        <f>IF(今年月目标[[#This Row],[月份]]=MONTH(报表日期),1,0)</f>
        <v>0</v>
      </c>
    </row>
    <row r="84" spans="1:9" x14ac:dyDescent="0.2">
      <c r="A84" s="3">
        <v>1</v>
      </c>
      <c r="B84" s="2" t="s">
        <v>19</v>
      </c>
      <c r="C84" s="2" t="s">
        <v>5</v>
      </c>
      <c r="D84" s="2">
        <v>1000002277</v>
      </c>
      <c r="E84" s="2" t="s">
        <v>123</v>
      </c>
      <c r="F84" s="3" t="s">
        <v>58</v>
      </c>
      <c r="G84" s="3" t="s">
        <v>76</v>
      </c>
      <c r="H84" s="11">
        <v>264.23195850545284</v>
      </c>
      <c r="I84">
        <f>IF(今年月目标[[#This Row],[月份]]=MONTH(报表日期),1,0)</f>
        <v>0</v>
      </c>
    </row>
    <row r="85" spans="1:9" x14ac:dyDescent="0.2">
      <c r="A85" s="3">
        <v>1</v>
      </c>
      <c r="B85" s="2" t="s">
        <v>35</v>
      </c>
      <c r="C85" s="2" t="s">
        <v>32</v>
      </c>
      <c r="D85" s="2">
        <v>1000001661</v>
      </c>
      <c r="E85" s="2" t="s">
        <v>124</v>
      </c>
      <c r="F85" s="3" t="s">
        <v>58</v>
      </c>
      <c r="G85" s="3" t="s">
        <v>76</v>
      </c>
      <c r="H85" s="11">
        <v>253.07315866418676</v>
      </c>
      <c r="I85">
        <f>IF(今年月目标[[#This Row],[月份]]=MONTH(报表日期),1,0)</f>
        <v>0</v>
      </c>
    </row>
    <row r="86" spans="1:9" x14ac:dyDescent="0.2">
      <c r="A86" s="3">
        <v>5</v>
      </c>
      <c r="B86" s="2" t="s">
        <v>35</v>
      </c>
      <c r="C86" s="2" t="s">
        <v>34</v>
      </c>
      <c r="D86" s="2">
        <v>1000000002</v>
      </c>
      <c r="E86" s="2" t="s">
        <v>98</v>
      </c>
      <c r="F86" s="3" t="s">
        <v>44</v>
      </c>
      <c r="G86" s="3" t="s">
        <v>55</v>
      </c>
      <c r="H86" s="11">
        <v>35.104199236326359</v>
      </c>
      <c r="I86">
        <f>IF(今年月目标[[#This Row],[月份]]=MONTH(报表日期),1,0)</f>
        <v>1</v>
      </c>
    </row>
    <row r="87" spans="1:9" x14ac:dyDescent="0.2">
      <c r="A87" s="3">
        <v>6</v>
      </c>
      <c r="B87" s="2" t="s">
        <v>21</v>
      </c>
      <c r="C87" s="2" t="s">
        <v>8</v>
      </c>
      <c r="D87" s="2">
        <v>1000001659</v>
      </c>
      <c r="E87" s="2" t="s">
        <v>94</v>
      </c>
      <c r="F87" s="3" t="s">
        <v>44</v>
      </c>
      <c r="G87" s="3" t="s">
        <v>55</v>
      </c>
      <c r="H87" s="11">
        <v>42.403058532271693</v>
      </c>
      <c r="I87">
        <f>IF(今年月目标[[#This Row],[月份]]=MONTH(报表日期),1,0)</f>
        <v>0</v>
      </c>
    </row>
    <row r="88" spans="1:9" x14ac:dyDescent="0.2">
      <c r="A88" s="3">
        <v>1</v>
      </c>
      <c r="B88" s="2" t="s">
        <v>19</v>
      </c>
      <c r="C88" s="2" t="s">
        <v>28</v>
      </c>
      <c r="D88" s="2">
        <v>1000002091</v>
      </c>
      <c r="E88" s="2" t="s">
        <v>112</v>
      </c>
      <c r="F88" s="3" t="s">
        <v>58</v>
      </c>
      <c r="G88" s="3" t="s">
        <v>76</v>
      </c>
      <c r="H88" s="11">
        <v>10.763902192743943</v>
      </c>
      <c r="I88">
        <f>IF(今年月目标[[#This Row],[月份]]=MONTH(报表日期),1,0)</f>
        <v>0</v>
      </c>
    </row>
    <row r="89" spans="1:9" x14ac:dyDescent="0.2">
      <c r="A89" s="3">
        <v>1</v>
      </c>
      <c r="B89" s="2" t="s">
        <v>19</v>
      </c>
      <c r="C89" s="2" t="s">
        <v>28</v>
      </c>
      <c r="D89" s="2">
        <v>1000000059</v>
      </c>
      <c r="E89" s="2" t="s">
        <v>96</v>
      </c>
      <c r="F89" s="3" t="s">
        <v>58</v>
      </c>
      <c r="G89" s="3" t="s">
        <v>76</v>
      </c>
      <c r="H89" s="11">
        <v>978.60649918707293</v>
      </c>
      <c r="I89">
        <f>IF(今年月目标[[#This Row],[月份]]=MONTH(报表日期),1,0)</f>
        <v>0</v>
      </c>
    </row>
    <row r="90" spans="1:9" x14ac:dyDescent="0.2">
      <c r="A90" s="3">
        <v>1</v>
      </c>
      <c r="B90" s="2" t="s">
        <v>17</v>
      </c>
      <c r="C90" s="2" t="s">
        <v>31</v>
      </c>
      <c r="D90" s="2">
        <v>1000001866</v>
      </c>
      <c r="E90" s="2" t="s">
        <v>106</v>
      </c>
      <c r="F90" s="3" t="s">
        <v>58</v>
      </c>
      <c r="G90" s="3" t="s">
        <v>76</v>
      </c>
      <c r="H90" s="11">
        <v>82.312629478798797</v>
      </c>
      <c r="I90">
        <f>IF(今年月目标[[#This Row],[月份]]=MONTH(报表日期),1,0)</f>
        <v>0</v>
      </c>
    </row>
    <row r="91" spans="1:9" x14ac:dyDescent="0.2">
      <c r="A91" s="3">
        <v>7</v>
      </c>
      <c r="B91" s="2" t="s">
        <v>35</v>
      </c>
      <c r="C91" s="2" t="s">
        <v>34</v>
      </c>
      <c r="D91" s="2">
        <v>1000000002</v>
      </c>
      <c r="E91" s="2" t="s">
        <v>98</v>
      </c>
      <c r="F91" s="3" t="s">
        <v>44</v>
      </c>
      <c r="G91" s="3" t="s">
        <v>55</v>
      </c>
      <c r="H91" s="11">
        <v>20.44022952420784</v>
      </c>
      <c r="I91">
        <f>IF(今年月目标[[#This Row],[月份]]=MONTH(报表日期),1,0)</f>
        <v>0</v>
      </c>
    </row>
    <row r="92" spans="1:9" x14ac:dyDescent="0.2">
      <c r="A92" s="3">
        <v>7</v>
      </c>
      <c r="B92" s="2" t="s">
        <v>19</v>
      </c>
      <c r="C92" s="2" t="s">
        <v>5</v>
      </c>
      <c r="D92" s="2">
        <v>1000001441</v>
      </c>
      <c r="E92" s="2" t="s">
        <v>93</v>
      </c>
      <c r="F92" s="3" t="s">
        <v>44</v>
      </c>
      <c r="G92" s="3" t="s">
        <v>55</v>
      </c>
      <c r="H92" s="11">
        <v>10.22011476210392</v>
      </c>
      <c r="I92">
        <f>IF(今年月目标[[#This Row],[月份]]=MONTH(报表日期),1,0)</f>
        <v>0</v>
      </c>
    </row>
    <row r="93" spans="1:9" x14ac:dyDescent="0.2">
      <c r="A93" s="3">
        <v>7</v>
      </c>
      <c r="B93" s="2" t="s">
        <v>21</v>
      </c>
      <c r="C93" s="2" t="s">
        <v>8</v>
      </c>
      <c r="D93" s="2">
        <v>1000001659</v>
      </c>
      <c r="E93" s="2" t="s">
        <v>94</v>
      </c>
      <c r="F93" s="3" t="s">
        <v>44</v>
      </c>
      <c r="G93" s="3" t="s">
        <v>55</v>
      </c>
      <c r="H93" s="11">
        <v>8.9816773262254461</v>
      </c>
      <c r="I93">
        <f>IF(今年月目标[[#This Row],[月份]]=MONTH(报表日期),1,0)</f>
        <v>0</v>
      </c>
    </row>
    <row r="94" spans="1:9" x14ac:dyDescent="0.2">
      <c r="A94" s="3">
        <v>1</v>
      </c>
      <c r="B94" s="2" t="s">
        <v>18</v>
      </c>
      <c r="C94" s="2" t="s">
        <v>39</v>
      </c>
      <c r="D94" s="2">
        <v>1000000207</v>
      </c>
      <c r="E94" s="2" t="s">
        <v>125</v>
      </c>
      <c r="F94" s="3" t="s">
        <v>58</v>
      </c>
      <c r="G94" s="3" t="s">
        <v>76</v>
      </c>
      <c r="H94" s="11">
        <v>147.81290765947884</v>
      </c>
      <c r="I94">
        <f>IF(今年月目标[[#This Row],[月份]]=MONTH(报表日期),1,0)</f>
        <v>0</v>
      </c>
    </row>
    <row r="95" spans="1:9" x14ac:dyDescent="0.2">
      <c r="A95" s="3">
        <v>7</v>
      </c>
      <c r="B95" s="2" t="s">
        <v>23</v>
      </c>
      <c r="C95" s="2" t="s">
        <v>37</v>
      </c>
      <c r="D95" s="2">
        <v>1000000073</v>
      </c>
      <c r="E95" s="2" t="s">
        <v>101</v>
      </c>
      <c r="F95" s="3" t="s">
        <v>44</v>
      </c>
      <c r="G95" s="3" t="s">
        <v>55</v>
      </c>
      <c r="H95" s="11">
        <v>0.74184382402475113</v>
      </c>
      <c r="I95">
        <f>IF(今年月目标[[#This Row],[月份]]=MONTH(报表日期),1,0)</f>
        <v>0</v>
      </c>
    </row>
    <row r="96" spans="1:9" x14ac:dyDescent="0.2">
      <c r="A96" s="3">
        <v>1</v>
      </c>
      <c r="B96" s="2" t="s">
        <v>20</v>
      </c>
      <c r="C96" s="2" t="s">
        <v>25</v>
      </c>
      <c r="D96" s="2">
        <v>1000000062</v>
      </c>
      <c r="E96" s="2" t="s">
        <v>104</v>
      </c>
      <c r="F96" s="3" t="s">
        <v>58</v>
      </c>
      <c r="G96" s="3" t="s">
        <v>76</v>
      </c>
      <c r="H96" s="11">
        <v>228.15757596868272</v>
      </c>
      <c r="I96">
        <f>IF(今年月目标[[#This Row],[月份]]=MONTH(报表日期),1,0)</f>
        <v>0</v>
      </c>
    </row>
    <row r="97" spans="1:9" x14ac:dyDescent="0.2">
      <c r="A97" s="3">
        <v>1</v>
      </c>
      <c r="B97" s="2" t="s">
        <v>18</v>
      </c>
      <c r="C97" s="2" t="s">
        <v>30</v>
      </c>
      <c r="D97" s="2">
        <v>1000001366</v>
      </c>
      <c r="E97" s="2" t="s">
        <v>97</v>
      </c>
      <c r="F97" s="3" t="s">
        <v>48</v>
      </c>
      <c r="G97" s="3" t="s">
        <v>87</v>
      </c>
      <c r="H97" s="11">
        <v>16.911361618652542</v>
      </c>
      <c r="I97">
        <f>IF(今年月目标[[#This Row],[月份]]=MONTH(报表日期),1,0)</f>
        <v>0</v>
      </c>
    </row>
    <row r="98" spans="1:9" x14ac:dyDescent="0.2">
      <c r="A98" s="3">
        <v>1</v>
      </c>
      <c r="B98" s="2" t="s">
        <v>19</v>
      </c>
      <c r="C98" s="2" t="s">
        <v>5</v>
      </c>
      <c r="D98" s="2">
        <v>1000001441</v>
      </c>
      <c r="E98" s="2" t="s">
        <v>93</v>
      </c>
      <c r="F98" s="3" t="s">
        <v>48</v>
      </c>
      <c r="G98" s="3" t="s">
        <v>87</v>
      </c>
      <c r="H98" s="11">
        <v>151.37126999110211</v>
      </c>
      <c r="I98">
        <f>IF(今年月目标[[#This Row],[月份]]=MONTH(报表日期),1,0)</f>
        <v>0</v>
      </c>
    </row>
    <row r="99" spans="1:9" x14ac:dyDescent="0.2">
      <c r="A99" s="3">
        <v>1</v>
      </c>
      <c r="B99" s="2" t="s">
        <v>21</v>
      </c>
      <c r="C99" s="2" t="s">
        <v>8</v>
      </c>
      <c r="D99" s="2">
        <v>1000001659</v>
      </c>
      <c r="E99" s="2" t="s">
        <v>94</v>
      </c>
      <c r="F99" s="3" t="s">
        <v>48</v>
      </c>
      <c r="G99" s="3" t="s">
        <v>87</v>
      </c>
      <c r="H99" s="11">
        <v>5.8444080829837297</v>
      </c>
      <c r="I99">
        <f>IF(今年月目标[[#This Row],[月份]]=MONTH(报表日期),1,0)</f>
        <v>0</v>
      </c>
    </row>
    <row r="100" spans="1:9" x14ac:dyDescent="0.2">
      <c r="A100" s="3">
        <v>1</v>
      </c>
      <c r="B100" s="2" t="s">
        <v>35</v>
      </c>
      <c r="C100" s="2" t="s">
        <v>34</v>
      </c>
      <c r="D100" s="2">
        <v>1000000002</v>
      </c>
      <c r="E100" s="2" t="s">
        <v>98</v>
      </c>
      <c r="F100" s="3" t="s">
        <v>48</v>
      </c>
      <c r="G100" s="3" t="s">
        <v>87</v>
      </c>
      <c r="H100" s="11">
        <v>198.61081705732846</v>
      </c>
      <c r="I100">
        <f>IF(今年月目标[[#This Row],[月份]]=MONTH(报表日期),1,0)</f>
        <v>0</v>
      </c>
    </row>
    <row r="101" spans="1:9" x14ac:dyDescent="0.2">
      <c r="A101" s="3">
        <v>1</v>
      </c>
      <c r="B101" s="2" t="s">
        <v>17</v>
      </c>
      <c r="C101" s="2" t="s">
        <v>3</v>
      </c>
      <c r="D101" s="2">
        <v>1000002452</v>
      </c>
      <c r="E101" s="2" t="s">
        <v>99</v>
      </c>
      <c r="F101" s="3" t="s">
        <v>48</v>
      </c>
      <c r="G101" s="3" t="s">
        <v>87</v>
      </c>
      <c r="H101" s="11">
        <v>357.10323964671767</v>
      </c>
      <c r="I101">
        <f>IF(今年月目标[[#This Row],[月份]]=MONTH(报表日期),1,0)</f>
        <v>0</v>
      </c>
    </row>
    <row r="102" spans="1:9" x14ac:dyDescent="0.2">
      <c r="A102" s="3">
        <v>1</v>
      </c>
      <c r="B102" s="2" t="s">
        <v>16</v>
      </c>
      <c r="C102" s="2" t="s">
        <v>1</v>
      </c>
      <c r="D102" s="2">
        <v>1000000253</v>
      </c>
      <c r="E102" s="2" t="s">
        <v>92</v>
      </c>
      <c r="F102" s="3" t="s">
        <v>52</v>
      </c>
      <c r="G102" s="3" t="s">
        <v>75</v>
      </c>
      <c r="H102" s="11">
        <v>15.695299649807051</v>
      </c>
      <c r="I102">
        <f>IF(今年月目标[[#This Row],[月份]]=MONTH(报表日期),1,0)</f>
        <v>0</v>
      </c>
    </row>
    <row r="103" spans="1:9" x14ac:dyDescent="0.2">
      <c r="A103" s="3">
        <v>1</v>
      </c>
      <c r="B103" s="2" t="s">
        <v>19</v>
      </c>
      <c r="C103" s="2" t="s">
        <v>5</v>
      </c>
      <c r="D103" s="2">
        <v>1000001441</v>
      </c>
      <c r="E103" s="2" t="s">
        <v>93</v>
      </c>
      <c r="F103" s="3" t="s">
        <v>44</v>
      </c>
      <c r="G103" s="3" t="s">
        <v>60</v>
      </c>
      <c r="H103" s="11">
        <v>140.04136103269053</v>
      </c>
      <c r="I103">
        <f>IF(今年月目标[[#This Row],[月份]]=MONTH(报表日期),1,0)</f>
        <v>0</v>
      </c>
    </row>
    <row r="104" spans="1:9" x14ac:dyDescent="0.2">
      <c r="A104" s="3">
        <v>1</v>
      </c>
      <c r="B104" s="2" t="s">
        <v>35</v>
      </c>
      <c r="C104" s="2" t="s">
        <v>34</v>
      </c>
      <c r="D104" s="2">
        <v>1000000002</v>
      </c>
      <c r="E104" s="2" t="s">
        <v>98</v>
      </c>
      <c r="F104" s="3" t="s">
        <v>44</v>
      </c>
      <c r="G104" s="3" t="s">
        <v>60</v>
      </c>
      <c r="H104" s="11">
        <v>148.92159763625406</v>
      </c>
      <c r="I104">
        <f>IF(今年月目标[[#This Row],[月份]]=MONTH(报表日期),1,0)</f>
        <v>0</v>
      </c>
    </row>
    <row r="105" spans="1:9" x14ac:dyDescent="0.2">
      <c r="A105" s="3">
        <v>1</v>
      </c>
      <c r="B105" s="2" t="s">
        <v>19</v>
      </c>
      <c r="C105" s="2" t="s">
        <v>28</v>
      </c>
      <c r="D105" s="2">
        <v>1000000059</v>
      </c>
      <c r="E105" s="2" t="s">
        <v>96</v>
      </c>
      <c r="F105" s="3" t="s">
        <v>52</v>
      </c>
      <c r="G105" s="3" t="s">
        <v>75</v>
      </c>
      <c r="H105" s="11">
        <v>76.53229018214374</v>
      </c>
      <c r="I105">
        <f>IF(今年月目标[[#This Row],[月份]]=MONTH(报表日期),1,0)</f>
        <v>0</v>
      </c>
    </row>
    <row r="106" spans="1:9" x14ac:dyDescent="0.2">
      <c r="A106" s="3">
        <v>1</v>
      </c>
      <c r="B106" s="2" t="s">
        <v>17</v>
      </c>
      <c r="C106" s="2" t="s">
        <v>31</v>
      </c>
      <c r="D106" s="2">
        <v>1000001866</v>
      </c>
      <c r="E106" s="2" t="s">
        <v>106</v>
      </c>
      <c r="F106" s="3" t="s">
        <v>52</v>
      </c>
      <c r="G106" s="3" t="s">
        <v>75</v>
      </c>
      <c r="H106" s="11">
        <v>24.388134959408479</v>
      </c>
      <c r="I106">
        <f>IF(今年月目标[[#This Row],[月份]]=MONTH(报表日期),1,0)</f>
        <v>0</v>
      </c>
    </row>
    <row r="107" spans="1:9" x14ac:dyDescent="0.2">
      <c r="A107" s="3">
        <v>2</v>
      </c>
      <c r="B107" s="2" t="s">
        <v>35</v>
      </c>
      <c r="C107" s="2" t="s">
        <v>34</v>
      </c>
      <c r="D107" s="2">
        <v>1000000002</v>
      </c>
      <c r="E107" s="2" t="s">
        <v>98</v>
      </c>
      <c r="F107" s="3" t="s">
        <v>44</v>
      </c>
      <c r="G107" s="3" t="s">
        <v>60</v>
      </c>
      <c r="H107" s="11">
        <v>102.62464159242074</v>
      </c>
      <c r="I107">
        <f>IF(今年月目标[[#This Row],[月份]]=MONTH(报表日期),1,0)</f>
        <v>0</v>
      </c>
    </row>
    <row r="108" spans="1:9" x14ac:dyDescent="0.2">
      <c r="A108" s="3">
        <v>1</v>
      </c>
      <c r="B108" s="2" t="s">
        <v>19</v>
      </c>
      <c r="C108" s="2" t="s">
        <v>36</v>
      </c>
      <c r="D108" s="2">
        <v>1000000058</v>
      </c>
      <c r="E108" s="2" t="s">
        <v>109</v>
      </c>
      <c r="F108" s="3" t="s">
        <v>52</v>
      </c>
      <c r="G108" s="3" t="s">
        <v>75</v>
      </c>
      <c r="H108" s="11">
        <v>59.529175240987797</v>
      </c>
      <c r="I108">
        <f>IF(今年月目标[[#This Row],[月份]]=MONTH(报表日期),1,0)</f>
        <v>0</v>
      </c>
    </row>
    <row r="109" spans="1:9" x14ac:dyDescent="0.2">
      <c r="A109" s="3">
        <v>1</v>
      </c>
      <c r="B109" s="2" t="s">
        <v>19</v>
      </c>
      <c r="C109" s="2" t="s">
        <v>5</v>
      </c>
      <c r="D109" s="2">
        <v>1000002277</v>
      </c>
      <c r="E109" s="2" t="s">
        <v>123</v>
      </c>
      <c r="F109" s="3" t="s">
        <v>52</v>
      </c>
      <c r="G109" s="3" t="s">
        <v>75</v>
      </c>
      <c r="H109" s="11">
        <v>4.3660325987748463</v>
      </c>
      <c r="I109">
        <f>IF(今年月目标[[#This Row],[月份]]=MONTH(报表日期),1,0)</f>
        <v>0</v>
      </c>
    </row>
    <row r="110" spans="1:9" x14ac:dyDescent="0.2">
      <c r="A110" s="3">
        <v>1</v>
      </c>
      <c r="B110" s="2" t="s">
        <v>20</v>
      </c>
      <c r="C110" s="2" t="s">
        <v>12</v>
      </c>
      <c r="D110" s="2">
        <v>1000001030</v>
      </c>
      <c r="E110" s="2" t="s">
        <v>126</v>
      </c>
      <c r="F110" s="3" t="s">
        <v>52</v>
      </c>
      <c r="G110" s="3" t="s">
        <v>75</v>
      </c>
      <c r="H110" s="11">
        <v>6.6330110635233224</v>
      </c>
      <c r="I110">
        <f>IF(今年月目标[[#This Row],[月份]]=MONTH(报表日期),1,0)</f>
        <v>0</v>
      </c>
    </row>
    <row r="111" spans="1:9" x14ac:dyDescent="0.2">
      <c r="A111" s="3">
        <v>1</v>
      </c>
      <c r="B111" s="2" t="s">
        <v>35</v>
      </c>
      <c r="C111" s="2" t="s">
        <v>32</v>
      </c>
      <c r="D111" s="2">
        <v>1000001661</v>
      </c>
      <c r="E111" s="2" t="s">
        <v>124</v>
      </c>
      <c r="F111" s="3" t="s">
        <v>52</v>
      </c>
      <c r="G111" s="3" t="s">
        <v>75</v>
      </c>
      <c r="H111" s="11">
        <v>10.99904366229817</v>
      </c>
      <c r="I111">
        <f>IF(今年月目标[[#This Row],[月份]]=MONTH(报表日期),1,0)</f>
        <v>0</v>
      </c>
    </row>
    <row r="112" spans="1:9" x14ac:dyDescent="0.2">
      <c r="A112" s="3">
        <v>1</v>
      </c>
      <c r="B112" s="2" t="s">
        <v>23</v>
      </c>
      <c r="C112" s="2" t="s">
        <v>11</v>
      </c>
      <c r="D112" s="2">
        <v>1000001895</v>
      </c>
      <c r="E112" s="2" t="s">
        <v>122</v>
      </c>
      <c r="F112" s="3" t="s">
        <v>52</v>
      </c>
      <c r="G112" s="3" t="s">
        <v>75</v>
      </c>
      <c r="H112" s="11">
        <v>64.315018666567937</v>
      </c>
      <c r="I112">
        <f>IF(今年月目标[[#This Row],[月份]]=MONTH(报表日期),1,0)</f>
        <v>0</v>
      </c>
    </row>
    <row r="113" spans="1:9" x14ac:dyDescent="0.2">
      <c r="A113" s="3">
        <v>2</v>
      </c>
      <c r="B113" s="2" t="s">
        <v>19</v>
      </c>
      <c r="C113" s="2" t="s">
        <v>28</v>
      </c>
      <c r="D113" s="2">
        <v>1000000059</v>
      </c>
      <c r="E113" s="2" t="s">
        <v>96</v>
      </c>
      <c r="F113" s="3" t="s">
        <v>44</v>
      </c>
      <c r="G113" s="3" t="s">
        <v>60</v>
      </c>
      <c r="H113" s="11">
        <v>0.44824676856029078</v>
      </c>
      <c r="I113">
        <f>IF(今年月目标[[#This Row],[月份]]=MONTH(报表日期),1,0)</f>
        <v>0</v>
      </c>
    </row>
    <row r="114" spans="1:9" x14ac:dyDescent="0.2">
      <c r="A114" s="3">
        <v>3</v>
      </c>
      <c r="B114" s="2" t="s">
        <v>35</v>
      </c>
      <c r="C114" s="2" t="s">
        <v>34</v>
      </c>
      <c r="D114" s="2">
        <v>1000000002</v>
      </c>
      <c r="E114" s="2" t="s">
        <v>98</v>
      </c>
      <c r="F114" s="3" t="s">
        <v>44</v>
      </c>
      <c r="G114" s="3" t="s">
        <v>60</v>
      </c>
      <c r="H114" s="11">
        <v>39.675505609368052</v>
      </c>
      <c r="I114">
        <f>IF(今年月目标[[#This Row],[月份]]=MONTH(报表日期),1,0)</f>
        <v>0</v>
      </c>
    </row>
    <row r="115" spans="1:9" x14ac:dyDescent="0.2">
      <c r="A115" s="3">
        <v>3</v>
      </c>
      <c r="B115" s="2" t="s">
        <v>21</v>
      </c>
      <c r="C115" s="2" t="s">
        <v>8</v>
      </c>
      <c r="D115" s="2">
        <v>1000001659</v>
      </c>
      <c r="E115" s="2" t="s">
        <v>94</v>
      </c>
      <c r="F115" s="3" t="s">
        <v>44</v>
      </c>
      <c r="G115" s="3" t="s">
        <v>60</v>
      </c>
      <c r="H115" s="11">
        <v>15.983451651230398</v>
      </c>
      <c r="I115">
        <f>IF(今年月目标[[#This Row],[月份]]=MONTH(报表日期),1,0)</f>
        <v>0</v>
      </c>
    </row>
    <row r="116" spans="1:9" x14ac:dyDescent="0.2">
      <c r="A116" s="3">
        <v>1</v>
      </c>
      <c r="B116" s="2" t="s">
        <v>18</v>
      </c>
      <c r="C116" s="2" t="s">
        <v>30</v>
      </c>
      <c r="D116" s="2">
        <v>1000001366</v>
      </c>
      <c r="E116" s="2" t="s">
        <v>97</v>
      </c>
      <c r="F116" s="3" t="s">
        <v>48</v>
      </c>
      <c r="G116" s="3" t="s">
        <v>49</v>
      </c>
      <c r="H116" s="11">
        <v>1.4481200299967267</v>
      </c>
      <c r="I116">
        <f>IF(今年月目标[[#This Row],[月份]]=MONTH(报表日期),1,0)</f>
        <v>0</v>
      </c>
    </row>
    <row r="117" spans="1:9" x14ac:dyDescent="0.2">
      <c r="A117" s="3">
        <v>1</v>
      </c>
      <c r="B117" s="2" t="s">
        <v>19</v>
      </c>
      <c r="C117" s="2" t="s">
        <v>5</v>
      </c>
      <c r="D117" s="2">
        <v>1000001441</v>
      </c>
      <c r="E117" s="2" t="s">
        <v>93</v>
      </c>
      <c r="F117" s="3" t="s">
        <v>48</v>
      </c>
      <c r="G117" s="3" t="s">
        <v>49</v>
      </c>
      <c r="H117" s="11">
        <v>8.0703228295361988</v>
      </c>
      <c r="I117">
        <f>IF(今年月目标[[#This Row],[月份]]=MONTH(报表日期),1,0)</f>
        <v>0</v>
      </c>
    </row>
    <row r="118" spans="1:9" x14ac:dyDescent="0.2">
      <c r="A118" s="3">
        <v>1</v>
      </c>
      <c r="B118" s="2" t="s">
        <v>21</v>
      </c>
      <c r="C118" s="2" t="s">
        <v>8</v>
      </c>
      <c r="D118" s="2">
        <v>1000001659</v>
      </c>
      <c r="E118" s="2" t="s">
        <v>94</v>
      </c>
      <c r="F118" s="3" t="s">
        <v>48</v>
      </c>
      <c r="G118" s="3" t="s">
        <v>49</v>
      </c>
      <c r="H118" s="11">
        <v>0.49281227823717133</v>
      </c>
      <c r="I118">
        <f>IF(今年月目标[[#This Row],[月份]]=MONTH(报表日期),1,0)</f>
        <v>0</v>
      </c>
    </row>
    <row r="119" spans="1:9" x14ac:dyDescent="0.2">
      <c r="A119" s="3">
        <v>1</v>
      </c>
      <c r="B119" s="2" t="s">
        <v>17</v>
      </c>
      <c r="C119" s="2" t="s">
        <v>3</v>
      </c>
      <c r="D119" s="2">
        <v>1000002452</v>
      </c>
      <c r="E119" s="2" t="s">
        <v>99</v>
      </c>
      <c r="F119" s="3" t="s">
        <v>48</v>
      </c>
      <c r="G119" s="3" t="s">
        <v>49</v>
      </c>
      <c r="H119" s="11">
        <v>173.29320642557096</v>
      </c>
      <c r="I119">
        <f>IF(今年月目标[[#This Row],[月份]]=MONTH(报表日期),1,0)</f>
        <v>0</v>
      </c>
    </row>
    <row r="120" spans="1:9" x14ac:dyDescent="0.2">
      <c r="A120" s="3">
        <v>1</v>
      </c>
      <c r="B120" s="2" t="s">
        <v>35</v>
      </c>
      <c r="C120" s="2" t="s">
        <v>34</v>
      </c>
      <c r="D120" s="2">
        <v>1000000002</v>
      </c>
      <c r="E120" s="2" t="s">
        <v>98</v>
      </c>
      <c r="F120" s="3" t="s">
        <v>48</v>
      </c>
      <c r="G120" s="3" t="s">
        <v>49</v>
      </c>
      <c r="H120" s="11">
        <v>8.8357756956664524</v>
      </c>
      <c r="I120">
        <f>IF(今年月目标[[#This Row],[月份]]=MONTH(报表日期),1,0)</f>
        <v>0</v>
      </c>
    </row>
    <row r="121" spans="1:9" x14ac:dyDescent="0.2">
      <c r="A121" s="3">
        <v>4</v>
      </c>
      <c r="B121" s="2" t="s">
        <v>17</v>
      </c>
      <c r="C121" s="2" t="s">
        <v>3</v>
      </c>
      <c r="D121" s="2">
        <v>1000002452</v>
      </c>
      <c r="E121" s="2" t="s">
        <v>99</v>
      </c>
      <c r="F121" s="3" t="s">
        <v>44</v>
      </c>
      <c r="G121" s="3" t="s">
        <v>60</v>
      </c>
      <c r="H121" s="11">
        <v>32.052021647019295</v>
      </c>
      <c r="I121">
        <f>IF(今年月目标[[#This Row],[月份]]=MONTH(报表日期),1,0)</f>
        <v>0</v>
      </c>
    </row>
    <row r="122" spans="1:9" x14ac:dyDescent="0.2">
      <c r="A122" s="3">
        <v>4</v>
      </c>
      <c r="B122" s="2" t="s">
        <v>35</v>
      </c>
      <c r="C122" s="2" t="s">
        <v>34</v>
      </c>
      <c r="D122" s="2">
        <v>1000000002</v>
      </c>
      <c r="E122" s="2" t="s">
        <v>98</v>
      </c>
      <c r="F122" s="3" t="s">
        <v>44</v>
      </c>
      <c r="G122" s="3" t="s">
        <v>60</v>
      </c>
      <c r="H122" s="11">
        <v>46.129772331200314</v>
      </c>
      <c r="I122">
        <f>IF(今年月目标[[#This Row],[月份]]=MONTH(报表日期),1,0)</f>
        <v>0</v>
      </c>
    </row>
    <row r="123" spans="1:9" x14ac:dyDescent="0.2">
      <c r="A123" s="3">
        <v>5</v>
      </c>
      <c r="B123" s="2" t="s">
        <v>21</v>
      </c>
      <c r="C123" s="2" t="s">
        <v>33</v>
      </c>
      <c r="D123" s="2">
        <v>1000001457</v>
      </c>
      <c r="E123" s="2" t="s">
        <v>120</v>
      </c>
      <c r="F123" s="3" t="s">
        <v>44</v>
      </c>
      <c r="G123" s="3" t="s">
        <v>60</v>
      </c>
      <c r="H123" s="11">
        <v>1.3092147760064034E-4</v>
      </c>
      <c r="I123">
        <f>IF(今年月目标[[#This Row],[月份]]=MONTH(报表日期),1,0)</f>
        <v>1</v>
      </c>
    </row>
    <row r="124" spans="1:9" x14ac:dyDescent="0.2">
      <c r="A124" s="3">
        <v>5</v>
      </c>
      <c r="B124" s="2" t="s">
        <v>35</v>
      </c>
      <c r="C124" s="2" t="s">
        <v>34</v>
      </c>
      <c r="D124" s="2">
        <v>1000000002</v>
      </c>
      <c r="E124" s="2" t="s">
        <v>98</v>
      </c>
      <c r="F124" s="3" t="s">
        <v>44</v>
      </c>
      <c r="G124" s="3" t="s">
        <v>60</v>
      </c>
      <c r="H124" s="11">
        <v>0.84482422869971385</v>
      </c>
      <c r="I124">
        <f>IF(今年月目标[[#This Row],[月份]]=MONTH(报表日期),1,0)</f>
        <v>1</v>
      </c>
    </row>
    <row r="125" spans="1:9" x14ac:dyDescent="0.2">
      <c r="A125" s="3">
        <v>5</v>
      </c>
      <c r="B125" s="2" t="s">
        <v>17</v>
      </c>
      <c r="C125" s="2" t="s">
        <v>3</v>
      </c>
      <c r="D125" s="2">
        <v>1000002452</v>
      </c>
      <c r="E125" s="2" t="s">
        <v>99</v>
      </c>
      <c r="F125" s="3" t="s">
        <v>44</v>
      </c>
      <c r="G125" s="3" t="s">
        <v>60</v>
      </c>
      <c r="H125" s="11">
        <v>0.54401560181420971</v>
      </c>
      <c r="I125">
        <f>IF(今年月目标[[#This Row],[月份]]=MONTH(报表日期),1,0)</f>
        <v>1</v>
      </c>
    </row>
    <row r="126" spans="1:9" x14ac:dyDescent="0.2">
      <c r="A126" s="3">
        <v>5</v>
      </c>
      <c r="B126" s="2" t="s">
        <v>19</v>
      </c>
      <c r="C126" s="2" t="s">
        <v>5</v>
      </c>
      <c r="D126" s="2">
        <v>1000001441</v>
      </c>
      <c r="E126" s="2" t="s">
        <v>93</v>
      </c>
      <c r="F126" s="3" t="s">
        <v>44</v>
      </c>
      <c r="G126" s="3" t="s">
        <v>60</v>
      </c>
      <c r="H126" s="11">
        <v>0.53014853745423962</v>
      </c>
      <c r="I126">
        <f>IF(今年月目标[[#This Row],[月份]]=MONTH(报表日期),1,0)</f>
        <v>1</v>
      </c>
    </row>
    <row r="127" spans="1:9" x14ac:dyDescent="0.2">
      <c r="A127" s="3">
        <v>1</v>
      </c>
      <c r="B127" s="2" t="s">
        <v>23</v>
      </c>
      <c r="C127" s="2" t="s">
        <v>11</v>
      </c>
      <c r="D127" s="2">
        <v>1000000192</v>
      </c>
      <c r="E127" s="2" t="s">
        <v>95</v>
      </c>
      <c r="F127" s="3" t="s">
        <v>48</v>
      </c>
      <c r="G127" s="3" t="s">
        <v>49</v>
      </c>
      <c r="H127" s="11">
        <v>60.708139930183471</v>
      </c>
      <c r="I127">
        <f>IF(今年月目标[[#This Row],[月份]]=MONTH(报表日期),1,0)</f>
        <v>0</v>
      </c>
    </row>
    <row r="128" spans="1:9" x14ac:dyDescent="0.2">
      <c r="A128" s="3">
        <v>6</v>
      </c>
      <c r="B128" s="2" t="s">
        <v>17</v>
      </c>
      <c r="C128" s="2" t="s">
        <v>3</v>
      </c>
      <c r="D128" s="2">
        <v>1000003589</v>
      </c>
      <c r="E128" s="2" t="s">
        <v>108</v>
      </c>
      <c r="F128" s="3" t="s">
        <v>44</v>
      </c>
      <c r="G128" s="3" t="s">
        <v>60</v>
      </c>
      <c r="H128" s="11">
        <v>0.94687680871852475</v>
      </c>
      <c r="I128">
        <f>IF(今年月目标[[#This Row],[月份]]=MONTH(报表日期),1,0)</f>
        <v>0</v>
      </c>
    </row>
    <row r="129" spans="1:9" x14ac:dyDescent="0.2">
      <c r="A129" s="3">
        <v>1</v>
      </c>
      <c r="B129" s="2" t="s">
        <v>19</v>
      </c>
      <c r="C129" s="2" t="s">
        <v>28</v>
      </c>
      <c r="D129" s="2">
        <v>1000002091</v>
      </c>
      <c r="E129" s="2" t="s">
        <v>112</v>
      </c>
      <c r="F129" s="3" t="s">
        <v>48</v>
      </c>
      <c r="G129" s="3" t="s">
        <v>49</v>
      </c>
      <c r="H129" s="11">
        <v>5.9698257342914731</v>
      </c>
      <c r="I129">
        <f>IF(今年月目标[[#This Row],[月份]]=MONTH(报表日期),1,0)</f>
        <v>0</v>
      </c>
    </row>
    <row r="130" spans="1:9" x14ac:dyDescent="0.2">
      <c r="A130" s="3">
        <v>1</v>
      </c>
      <c r="B130" s="2" t="s">
        <v>19</v>
      </c>
      <c r="C130" s="2" t="s">
        <v>28</v>
      </c>
      <c r="D130" s="2">
        <v>1000000059</v>
      </c>
      <c r="E130" s="2" t="s">
        <v>96</v>
      </c>
      <c r="F130" s="3" t="s">
        <v>48</v>
      </c>
      <c r="G130" s="3" t="s">
        <v>49</v>
      </c>
      <c r="H130" s="11">
        <v>138.02237097681888</v>
      </c>
      <c r="I130">
        <f>IF(今年月目标[[#This Row],[月份]]=MONTH(报表日期),1,0)</f>
        <v>0</v>
      </c>
    </row>
    <row r="131" spans="1:9" x14ac:dyDescent="0.2">
      <c r="A131" s="3">
        <v>1</v>
      </c>
      <c r="B131" s="2" t="s">
        <v>17</v>
      </c>
      <c r="C131" s="2" t="s">
        <v>31</v>
      </c>
      <c r="D131" s="2">
        <v>1000001866</v>
      </c>
      <c r="E131" s="2" t="s">
        <v>106</v>
      </c>
      <c r="F131" s="3" t="s">
        <v>48</v>
      </c>
      <c r="G131" s="3" t="s">
        <v>49</v>
      </c>
      <c r="H131" s="11">
        <v>782.99476257857839</v>
      </c>
      <c r="I131">
        <f>IF(今年月目标[[#This Row],[月份]]=MONTH(报表日期),1,0)</f>
        <v>0</v>
      </c>
    </row>
    <row r="132" spans="1:9" x14ac:dyDescent="0.2">
      <c r="A132" s="3">
        <v>6</v>
      </c>
      <c r="B132" s="2" t="s">
        <v>17</v>
      </c>
      <c r="C132" s="2" t="s">
        <v>3</v>
      </c>
      <c r="D132" s="2">
        <v>1000002452</v>
      </c>
      <c r="E132" s="2" t="s">
        <v>99</v>
      </c>
      <c r="F132" s="3" t="s">
        <v>44</v>
      </c>
      <c r="G132" s="3" t="s">
        <v>60</v>
      </c>
      <c r="H132" s="11">
        <v>5.4761607328138346</v>
      </c>
      <c r="I132">
        <f>IF(今年月目标[[#This Row],[月份]]=MONTH(报表日期),1,0)</f>
        <v>0</v>
      </c>
    </row>
    <row r="133" spans="1:9" x14ac:dyDescent="0.2">
      <c r="A133" s="3">
        <v>6</v>
      </c>
      <c r="B133" s="2" t="s">
        <v>19</v>
      </c>
      <c r="C133" s="2" t="s">
        <v>5</v>
      </c>
      <c r="D133" s="2">
        <v>1000001441</v>
      </c>
      <c r="E133" s="2" t="s">
        <v>93</v>
      </c>
      <c r="F133" s="3" t="s">
        <v>44</v>
      </c>
      <c r="G133" s="3" t="s">
        <v>60</v>
      </c>
      <c r="H133" s="11">
        <v>46.920156513545756</v>
      </c>
      <c r="I133">
        <f>IF(今年月目标[[#This Row],[月份]]=MONTH(报表日期),1,0)</f>
        <v>0</v>
      </c>
    </row>
    <row r="134" spans="1:9" x14ac:dyDescent="0.2">
      <c r="A134" s="3">
        <v>1</v>
      </c>
      <c r="B134" s="2" t="s">
        <v>20</v>
      </c>
      <c r="C134" s="2" t="s">
        <v>25</v>
      </c>
      <c r="D134" s="2">
        <v>1000000062</v>
      </c>
      <c r="E134" s="2" t="s">
        <v>104</v>
      </c>
      <c r="F134" s="3" t="s">
        <v>48</v>
      </c>
      <c r="G134" s="3" t="s">
        <v>49</v>
      </c>
      <c r="H134" s="11">
        <v>70.661379883375659</v>
      </c>
      <c r="I134">
        <f>IF(今年月目标[[#This Row],[月份]]=MONTH(报表日期),1,0)</f>
        <v>0</v>
      </c>
    </row>
    <row r="135" spans="1:9" x14ac:dyDescent="0.2">
      <c r="A135" s="3">
        <v>1</v>
      </c>
      <c r="B135" s="2" t="s">
        <v>18</v>
      </c>
      <c r="C135" s="2" t="s">
        <v>30</v>
      </c>
      <c r="D135" s="2">
        <v>1000002274</v>
      </c>
      <c r="E135" s="2" t="s">
        <v>105</v>
      </c>
      <c r="F135" s="3" t="s">
        <v>48</v>
      </c>
      <c r="G135" s="3" t="s">
        <v>49</v>
      </c>
      <c r="H135" s="11">
        <v>68.728234138437188</v>
      </c>
      <c r="I135">
        <f>IF(今年月目标[[#This Row],[月份]]=MONTH(报表日期),1,0)</f>
        <v>0</v>
      </c>
    </row>
    <row r="136" spans="1:9" x14ac:dyDescent="0.2">
      <c r="A136" s="3">
        <v>6</v>
      </c>
      <c r="B136" s="2" t="s">
        <v>19</v>
      </c>
      <c r="C136" s="2" t="s">
        <v>28</v>
      </c>
      <c r="D136" s="2">
        <v>1000002091</v>
      </c>
      <c r="E136" s="2" t="s">
        <v>112</v>
      </c>
      <c r="F136" s="3" t="s">
        <v>44</v>
      </c>
      <c r="G136" s="3" t="s">
        <v>60</v>
      </c>
      <c r="H136" s="11">
        <v>1.2376506748932037</v>
      </c>
      <c r="I136">
        <f>IF(今年月目标[[#This Row],[月份]]=MONTH(报表日期),1,0)</f>
        <v>0</v>
      </c>
    </row>
    <row r="137" spans="1:9" x14ac:dyDescent="0.2">
      <c r="A137" s="3">
        <v>1</v>
      </c>
      <c r="B137" s="2" t="s">
        <v>16</v>
      </c>
      <c r="C137" s="2" t="s">
        <v>40</v>
      </c>
      <c r="D137" s="2">
        <v>1000000078</v>
      </c>
      <c r="E137" s="2" t="s">
        <v>119</v>
      </c>
      <c r="F137" s="3" t="s">
        <v>50</v>
      </c>
      <c r="G137" s="3" t="s">
        <v>69</v>
      </c>
      <c r="H137" s="11">
        <v>53.544911575391978</v>
      </c>
      <c r="I137">
        <f>IF(今年月目标[[#This Row],[月份]]=MONTH(报表日期),1,0)</f>
        <v>0</v>
      </c>
    </row>
    <row r="138" spans="1:9" x14ac:dyDescent="0.2">
      <c r="A138" s="3">
        <v>7</v>
      </c>
      <c r="B138" s="2" t="s">
        <v>21</v>
      </c>
      <c r="C138" s="2" t="s">
        <v>33</v>
      </c>
      <c r="D138" s="2">
        <v>1000001457</v>
      </c>
      <c r="E138" s="2" t="s">
        <v>120</v>
      </c>
      <c r="F138" s="3" t="s">
        <v>44</v>
      </c>
      <c r="G138" s="3" t="s">
        <v>60</v>
      </c>
      <c r="H138" s="11">
        <v>6.2831855010320954</v>
      </c>
      <c r="I138">
        <f>IF(今年月目标[[#This Row],[月份]]=MONTH(报表日期),1,0)</f>
        <v>0</v>
      </c>
    </row>
    <row r="139" spans="1:9" x14ac:dyDescent="0.2">
      <c r="A139" s="3">
        <v>1</v>
      </c>
      <c r="B139" s="2" t="s">
        <v>20</v>
      </c>
      <c r="C139" s="2" t="s">
        <v>6</v>
      </c>
      <c r="D139" s="2">
        <v>1000001096</v>
      </c>
      <c r="E139" s="2" t="s">
        <v>115</v>
      </c>
      <c r="F139" s="3" t="s">
        <v>50</v>
      </c>
      <c r="G139" s="3" t="s">
        <v>69</v>
      </c>
      <c r="H139" s="11">
        <v>52.981280927229989</v>
      </c>
      <c r="I139">
        <f>IF(今年月目标[[#This Row],[月份]]=MONTH(报表日期),1,0)</f>
        <v>0</v>
      </c>
    </row>
    <row r="140" spans="1:9" x14ac:dyDescent="0.2">
      <c r="A140" s="3">
        <v>7</v>
      </c>
      <c r="B140" s="2" t="s">
        <v>35</v>
      </c>
      <c r="C140" s="2" t="s">
        <v>34</v>
      </c>
      <c r="D140" s="2">
        <v>1000000002</v>
      </c>
      <c r="E140" s="2" t="s">
        <v>98</v>
      </c>
      <c r="F140" s="3" t="s">
        <v>44</v>
      </c>
      <c r="G140" s="3" t="s">
        <v>60</v>
      </c>
      <c r="H140" s="11">
        <v>82.174192118202711</v>
      </c>
      <c r="I140">
        <f>IF(今年月目标[[#This Row],[月份]]=MONTH(报表日期),1,0)</f>
        <v>0</v>
      </c>
    </row>
    <row r="141" spans="1:9" x14ac:dyDescent="0.2">
      <c r="A141" s="3">
        <v>7</v>
      </c>
      <c r="B141" s="2" t="s">
        <v>19</v>
      </c>
      <c r="C141" s="2" t="s">
        <v>5</v>
      </c>
      <c r="D141" s="2">
        <v>1000001441</v>
      </c>
      <c r="E141" s="2" t="s">
        <v>93</v>
      </c>
      <c r="F141" s="3" t="s">
        <v>44</v>
      </c>
      <c r="G141" s="3" t="s">
        <v>60</v>
      </c>
      <c r="H141" s="11">
        <v>140.60917318003575</v>
      </c>
      <c r="I141">
        <f>IF(今年月目标[[#This Row],[月份]]=MONTH(报表日期),1,0)</f>
        <v>0</v>
      </c>
    </row>
    <row r="142" spans="1:9" x14ac:dyDescent="0.2">
      <c r="A142" s="3">
        <v>1</v>
      </c>
      <c r="B142" s="2" t="s">
        <v>16</v>
      </c>
      <c r="C142" s="2" t="s">
        <v>40</v>
      </c>
      <c r="D142" s="2">
        <v>1000001361</v>
      </c>
      <c r="E142" s="2" t="s">
        <v>102</v>
      </c>
      <c r="F142" s="3" t="s">
        <v>50</v>
      </c>
      <c r="G142" s="3" t="s">
        <v>69</v>
      </c>
      <c r="H142" s="11">
        <v>136.25311295069756</v>
      </c>
      <c r="I142">
        <f>IF(今年月目标[[#This Row],[月份]]=MONTH(报表日期),1,0)</f>
        <v>0</v>
      </c>
    </row>
    <row r="143" spans="1:9" x14ac:dyDescent="0.2">
      <c r="A143" s="3">
        <v>1</v>
      </c>
      <c r="B143" s="2" t="s">
        <v>35</v>
      </c>
      <c r="C143" s="2" t="s">
        <v>34</v>
      </c>
      <c r="D143" s="2">
        <v>1000001559</v>
      </c>
      <c r="E143" s="2" t="s">
        <v>103</v>
      </c>
      <c r="F143" s="3" t="s">
        <v>50</v>
      </c>
      <c r="G143" s="3" t="s">
        <v>69</v>
      </c>
      <c r="H143" s="11">
        <v>61.581244554171853</v>
      </c>
      <c r="I143">
        <f>IF(今年月目标[[#This Row],[月份]]=MONTH(报表日期),1,0)</f>
        <v>0</v>
      </c>
    </row>
    <row r="144" spans="1:9" x14ac:dyDescent="0.2">
      <c r="A144" s="3">
        <v>1</v>
      </c>
      <c r="B144" s="2" t="s">
        <v>19</v>
      </c>
      <c r="C144" s="2" t="s">
        <v>5</v>
      </c>
      <c r="D144" s="2">
        <v>1000002277</v>
      </c>
      <c r="E144" s="2" t="s">
        <v>123</v>
      </c>
      <c r="F144" s="3" t="s">
        <v>50</v>
      </c>
      <c r="G144" s="3" t="s">
        <v>69</v>
      </c>
      <c r="H144" s="11">
        <v>34.582529273896412</v>
      </c>
      <c r="I144">
        <f>IF(今年月目标[[#This Row],[月份]]=MONTH(报表日期),1,0)</f>
        <v>0</v>
      </c>
    </row>
    <row r="145" spans="1:9" x14ac:dyDescent="0.2">
      <c r="A145" s="3">
        <v>1</v>
      </c>
      <c r="B145" s="2" t="s">
        <v>19</v>
      </c>
      <c r="C145" s="2" t="s">
        <v>36</v>
      </c>
      <c r="D145" s="2">
        <v>1000000058</v>
      </c>
      <c r="E145" s="2" t="s">
        <v>109</v>
      </c>
      <c r="F145" s="3" t="s">
        <v>50</v>
      </c>
      <c r="G145" s="3" t="s">
        <v>69</v>
      </c>
      <c r="H145" s="11">
        <v>192.48610689872194</v>
      </c>
      <c r="I145">
        <f>IF(今年月目标[[#This Row],[月份]]=MONTH(报表日期),1,0)</f>
        <v>0</v>
      </c>
    </row>
    <row r="146" spans="1:9" x14ac:dyDescent="0.2">
      <c r="A146" s="3">
        <v>1</v>
      </c>
      <c r="B146" s="2" t="s">
        <v>35</v>
      </c>
      <c r="C146" s="2" t="s">
        <v>32</v>
      </c>
      <c r="D146" s="2">
        <v>1000001661</v>
      </c>
      <c r="E146" s="2" t="s">
        <v>124</v>
      </c>
      <c r="F146" s="3" t="s">
        <v>50</v>
      </c>
      <c r="G146" s="3" t="s">
        <v>69</v>
      </c>
      <c r="H146" s="11">
        <v>104.34921898423423</v>
      </c>
      <c r="I146">
        <f>IF(今年月目标[[#This Row],[月份]]=MONTH(报表日期),1,0)</f>
        <v>0</v>
      </c>
    </row>
    <row r="147" spans="1:9" x14ac:dyDescent="0.2">
      <c r="A147" s="3">
        <v>1</v>
      </c>
      <c r="B147" s="2" t="s">
        <v>20</v>
      </c>
      <c r="C147" s="2" t="s">
        <v>12</v>
      </c>
      <c r="D147" s="2">
        <v>1000001030</v>
      </c>
      <c r="E147" s="2" t="s">
        <v>126</v>
      </c>
      <c r="F147" s="3" t="s">
        <v>50</v>
      </c>
      <c r="G147" s="3" t="s">
        <v>69</v>
      </c>
      <c r="H147" s="11">
        <v>50.73344901573212</v>
      </c>
      <c r="I147">
        <f>IF(今年月目标[[#This Row],[月份]]=MONTH(报表日期),1,0)</f>
        <v>0</v>
      </c>
    </row>
    <row r="148" spans="1:9" x14ac:dyDescent="0.2">
      <c r="A148" s="3">
        <v>1</v>
      </c>
      <c r="B148" s="2" t="s">
        <v>20</v>
      </c>
      <c r="C148" s="2" t="s">
        <v>6</v>
      </c>
      <c r="D148" s="2">
        <v>1000002961</v>
      </c>
      <c r="E148" s="2" t="s">
        <v>127</v>
      </c>
      <c r="F148" s="3" t="s">
        <v>50</v>
      </c>
      <c r="G148" s="3" t="s">
        <v>69</v>
      </c>
      <c r="H148" s="11">
        <v>17.872220426642738</v>
      </c>
      <c r="I148">
        <f>IF(今年月目标[[#This Row],[月份]]=MONTH(报表日期),1,0)</f>
        <v>0</v>
      </c>
    </row>
    <row r="149" spans="1:9" x14ac:dyDescent="0.2">
      <c r="A149" s="3">
        <v>1</v>
      </c>
      <c r="B149" s="2" t="s">
        <v>18</v>
      </c>
      <c r="C149" s="2" t="s">
        <v>39</v>
      </c>
      <c r="D149" s="2">
        <v>1000000057</v>
      </c>
      <c r="E149" s="2" t="s">
        <v>128</v>
      </c>
      <c r="F149" s="3" t="s">
        <v>50</v>
      </c>
      <c r="G149" s="3" t="s">
        <v>69</v>
      </c>
      <c r="H149" s="11">
        <v>9.0924515757108253</v>
      </c>
      <c r="I149">
        <f>IF(今年月目标[[#This Row],[月份]]=MONTH(报表日期),1,0)</f>
        <v>0</v>
      </c>
    </row>
    <row r="150" spans="1:9" x14ac:dyDescent="0.2">
      <c r="A150" s="3">
        <v>1</v>
      </c>
      <c r="B150" s="2" t="s">
        <v>16</v>
      </c>
      <c r="C150" s="2" t="s">
        <v>40</v>
      </c>
      <c r="D150" s="2">
        <v>1000002342</v>
      </c>
      <c r="E150" s="2" t="s">
        <v>129</v>
      </c>
      <c r="F150" s="3" t="s">
        <v>50</v>
      </c>
      <c r="G150" s="3" t="s">
        <v>69</v>
      </c>
      <c r="H150" s="11">
        <v>19.763074390460666</v>
      </c>
      <c r="I150">
        <f>IF(今年月目标[[#This Row],[月份]]=MONTH(报表日期),1,0)</f>
        <v>0</v>
      </c>
    </row>
    <row r="151" spans="1:9" x14ac:dyDescent="0.2">
      <c r="A151" s="3">
        <v>1</v>
      </c>
      <c r="B151" s="2" t="s">
        <v>23</v>
      </c>
      <c r="C151" s="2" t="s">
        <v>38</v>
      </c>
      <c r="D151" s="2">
        <v>1000001718</v>
      </c>
      <c r="E151" s="2" t="s">
        <v>130</v>
      </c>
      <c r="F151" s="3" t="s">
        <v>50</v>
      </c>
      <c r="G151" s="3" t="s">
        <v>69</v>
      </c>
      <c r="H151" s="11">
        <v>68.268041147037749</v>
      </c>
      <c r="I151">
        <f>IF(今年月目标[[#This Row],[月份]]=MONTH(报表日期),1,0)</f>
        <v>0</v>
      </c>
    </row>
    <row r="152" spans="1:9" x14ac:dyDescent="0.2">
      <c r="A152" s="3">
        <v>1</v>
      </c>
      <c r="B152" s="2" t="s">
        <v>35</v>
      </c>
      <c r="C152" s="2" t="s">
        <v>34</v>
      </c>
      <c r="D152" s="2">
        <v>1000000444</v>
      </c>
      <c r="E152" s="2" t="s">
        <v>131</v>
      </c>
      <c r="F152" s="3" t="s">
        <v>50</v>
      </c>
      <c r="G152" s="3" t="s">
        <v>69</v>
      </c>
      <c r="H152" s="11">
        <v>72.233481280502218</v>
      </c>
      <c r="I152">
        <f>IF(今年月目标[[#This Row],[月份]]=MONTH(报表日期),1,0)</f>
        <v>0</v>
      </c>
    </row>
    <row r="153" spans="1:9" x14ac:dyDescent="0.2">
      <c r="A153" s="3">
        <v>1</v>
      </c>
      <c r="B153" s="2" t="s">
        <v>18</v>
      </c>
      <c r="C153" s="2" t="s">
        <v>4</v>
      </c>
      <c r="D153" s="2">
        <v>1000000525</v>
      </c>
      <c r="E153" s="2" t="s">
        <v>132</v>
      </c>
      <c r="F153" s="3" t="s">
        <v>50</v>
      </c>
      <c r="G153" s="3" t="s">
        <v>69</v>
      </c>
      <c r="H153" s="11">
        <v>46.405050080301933</v>
      </c>
      <c r="I153">
        <f>IF(今年月目标[[#This Row],[月份]]=MONTH(报表日期),1,0)</f>
        <v>0</v>
      </c>
    </row>
    <row r="154" spans="1:9" x14ac:dyDescent="0.2">
      <c r="A154" s="3">
        <v>1</v>
      </c>
      <c r="B154" s="2" t="s">
        <v>18</v>
      </c>
      <c r="C154" s="2" t="s">
        <v>39</v>
      </c>
      <c r="D154" s="2">
        <v>1000000207</v>
      </c>
      <c r="E154" s="2" t="s">
        <v>125</v>
      </c>
      <c r="F154" s="3" t="s">
        <v>44</v>
      </c>
      <c r="G154" s="3" t="s">
        <v>64</v>
      </c>
      <c r="H154" s="11">
        <v>566.21863492985824</v>
      </c>
      <c r="I154">
        <f>IF(今年月目标[[#This Row],[月份]]=MONTH(报表日期),1,0)</f>
        <v>0</v>
      </c>
    </row>
    <row r="155" spans="1:9" x14ac:dyDescent="0.2">
      <c r="A155" s="3">
        <v>1</v>
      </c>
      <c r="B155" s="2" t="s">
        <v>23</v>
      </c>
      <c r="C155" s="2" t="s">
        <v>38</v>
      </c>
      <c r="D155" s="2">
        <v>1000002306</v>
      </c>
      <c r="E155" s="2" t="s">
        <v>133</v>
      </c>
      <c r="F155" s="3" t="s">
        <v>50</v>
      </c>
      <c r="G155" s="3" t="s">
        <v>69</v>
      </c>
      <c r="H155" s="11">
        <v>159.30101667576264</v>
      </c>
      <c r="I155">
        <f>IF(今年月目标[[#This Row],[月份]]=MONTH(报表日期),1,0)</f>
        <v>0</v>
      </c>
    </row>
    <row r="156" spans="1:9" x14ac:dyDescent="0.2">
      <c r="A156" s="3">
        <v>1</v>
      </c>
      <c r="B156" s="2" t="s">
        <v>20</v>
      </c>
      <c r="C156" s="2" t="s">
        <v>6</v>
      </c>
      <c r="D156" s="2">
        <v>1000001352</v>
      </c>
      <c r="E156" s="2" t="s">
        <v>134</v>
      </c>
      <c r="F156" s="3" t="s">
        <v>50</v>
      </c>
      <c r="G156" s="3" t="s">
        <v>69</v>
      </c>
      <c r="H156" s="11">
        <v>51.827249764836203</v>
      </c>
      <c r="I156">
        <f>IF(今年月目标[[#This Row],[月份]]=MONTH(报表日期),1,0)</f>
        <v>0</v>
      </c>
    </row>
    <row r="157" spans="1:9" x14ac:dyDescent="0.2">
      <c r="A157" s="3">
        <v>1</v>
      </c>
      <c r="B157" s="2" t="s">
        <v>18</v>
      </c>
      <c r="C157" s="2" t="s">
        <v>4</v>
      </c>
      <c r="D157" s="2">
        <v>1000000525</v>
      </c>
      <c r="E157" s="2" t="s">
        <v>132</v>
      </c>
      <c r="F157" s="3" t="s">
        <v>44</v>
      </c>
      <c r="G157" s="3" t="s">
        <v>64</v>
      </c>
      <c r="H157" s="11">
        <v>312.62843638569865</v>
      </c>
      <c r="I157">
        <f>IF(今年月目标[[#This Row],[月份]]=MONTH(报表日期),1,0)</f>
        <v>0</v>
      </c>
    </row>
    <row r="158" spans="1:9" x14ac:dyDescent="0.2">
      <c r="A158" s="3">
        <v>1</v>
      </c>
      <c r="B158" s="2" t="s">
        <v>16</v>
      </c>
      <c r="C158" s="2" t="s">
        <v>1</v>
      </c>
      <c r="D158" s="2">
        <v>1000000253</v>
      </c>
      <c r="E158" s="2" t="s">
        <v>92</v>
      </c>
      <c r="F158" s="3" t="s">
        <v>50</v>
      </c>
      <c r="G158" s="3" t="s">
        <v>69</v>
      </c>
      <c r="H158" s="11">
        <v>313.92620795943287</v>
      </c>
      <c r="I158">
        <f>IF(今年月目标[[#This Row],[月份]]=MONTH(报表日期),1,0)</f>
        <v>0</v>
      </c>
    </row>
    <row r="159" spans="1:9" x14ac:dyDescent="0.2">
      <c r="A159" s="3">
        <v>1</v>
      </c>
      <c r="B159" s="2" t="s">
        <v>19</v>
      </c>
      <c r="C159" s="2" t="s">
        <v>36</v>
      </c>
      <c r="D159" s="2">
        <v>1000000058</v>
      </c>
      <c r="E159" s="2" t="s">
        <v>109</v>
      </c>
      <c r="F159" s="3" t="s">
        <v>44</v>
      </c>
      <c r="G159" s="3" t="s">
        <v>64</v>
      </c>
      <c r="H159" s="11">
        <v>434.97891035651224</v>
      </c>
      <c r="I159">
        <f>IF(今年月目标[[#This Row],[月份]]=MONTH(报表日期),1,0)</f>
        <v>0</v>
      </c>
    </row>
    <row r="160" spans="1:9" x14ac:dyDescent="0.2">
      <c r="A160" s="3">
        <v>1</v>
      </c>
      <c r="B160" s="2" t="s">
        <v>35</v>
      </c>
      <c r="C160" s="2" t="s">
        <v>32</v>
      </c>
      <c r="D160" s="2">
        <v>1000001661</v>
      </c>
      <c r="E160" s="2" t="s">
        <v>124</v>
      </c>
      <c r="F160" s="3" t="s">
        <v>44</v>
      </c>
      <c r="G160" s="3" t="s">
        <v>64</v>
      </c>
      <c r="H160" s="11">
        <v>108.74472758912806</v>
      </c>
      <c r="I160">
        <f>IF(今年月目标[[#This Row],[月份]]=MONTH(报表日期),1,0)</f>
        <v>0</v>
      </c>
    </row>
    <row r="161" spans="1:9" x14ac:dyDescent="0.2">
      <c r="A161" s="3">
        <v>1</v>
      </c>
      <c r="B161" s="2" t="s">
        <v>18</v>
      </c>
      <c r="C161" s="2" t="s">
        <v>30</v>
      </c>
      <c r="D161" s="2">
        <v>1000001366</v>
      </c>
      <c r="E161" s="2" t="s">
        <v>97</v>
      </c>
      <c r="F161" s="3" t="s">
        <v>50</v>
      </c>
      <c r="G161" s="3" t="s">
        <v>51</v>
      </c>
      <c r="H161" s="11">
        <v>25.460916933646107</v>
      </c>
      <c r="I161">
        <f>IF(今年月目标[[#This Row],[月份]]=MONTH(报表日期),1,0)</f>
        <v>0</v>
      </c>
    </row>
    <row r="162" spans="1:9" x14ac:dyDescent="0.2">
      <c r="A162" s="3">
        <v>1</v>
      </c>
      <c r="B162" s="2" t="s">
        <v>19</v>
      </c>
      <c r="C162" s="2" t="s">
        <v>5</v>
      </c>
      <c r="D162" s="2">
        <v>1000001441</v>
      </c>
      <c r="E162" s="2" t="s">
        <v>93</v>
      </c>
      <c r="F162" s="3" t="s">
        <v>50</v>
      </c>
      <c r="G162" s="3" t="s">
        <v>51</v>
      </c>
      <c r="H162" s="11">
        <v>22.904108077411045</v>
      </c>
      <c r="I162">
        <f>IF(今年月目标[[#This Row],[月份]]=MONTH(报表日期),1,0)</f>
        <v>0</v>
      </c>
    </row>
    <row r="163" spans="1:9" x14ac:dyDescent="0.2">
      <c r="A163" s="3">
        <v>1</v>
      </c>
      <c r="B163" s="2" t="s">
        <v>21</v>
      </c>
      <c r="C163" s="2" t="s">
        <v>8</v>
      </c>
      <c r="D163" s="2">
        <v>1000001659</v>
      </c>
      <c r="E163" s="2" t="s">
        <v>94</v>
      </c>
      <c r="F163" s="3" t="s">
        <v>50</v>
      </c>
      <c r="G163" s="3" t="s">
        <v>51</v>
      </c>
      <c r="H163" s="11">
        <v>39.959707274092814</v>
      </c>
      <c r="I163">
        <f>IF(今年月目标[[#This Row],[月份]]=MONTH(报表日期),1,0)</f>
        <v>0</v>
      </c>
    </row>
    <row r="164" spans="1:9" x14ac:dyDescent="0.2">
      <c r="A164" s="3">
        <v>1</v>
      </c>
      <c r="B164" s="2" t="s">
        <v>35</v>
      </c>
      <c r="C164" s="2" t="s">
        <v>34</v>
      </c>
      <c r="D164" s="2">
        <v>1000000002</v>
      </c>
      <c r="E164" s="2" t="s">
        <v>98</v>
      </c>
      <c r="F164" s="3" t="s">
        <v>50</v>
      </c>
      <c r="G164" s="3" t="s">
        <v>51</v>
      </c>
      <c r="H164" s="11">
        <v>15.884672601922135</v>
      </c>
      <c r="I164">
        <f>IF(今年月目标[[#This Row],[月份]]=MONTH(报表日期),1,0)</f>
        <v>0</v>
      </c>
    </row>
    <row r="165" spans="1:9" x14ac:dyDescent="0.2">
      <c r="A165" s="3">
        <v>1</v>
      </c>
      <c r="B165" s="2" t="s">
        <v>20</v>
      </c>
      <c r="C165" s="2" t="s">
        <v>6</v>
      </c>
      <c r="D165" s="2">
        <v>1000001352</v>
      </c>
      <c r="E165" s="2" t="s">
        <v>134</v>
      </c>
      <c r="F165" s="3" t="s">
        <v>44</v>
      </c>
      <c r="G165" s="3" t="s">
        <v>64</v>
      </c>
      <c r="H165" s="11">
        <v>456.9141800618815</v>
      </c>
      <c r="I165">
        <f>IF(今年月目标[[#This Row],[月份]]=MONTH(报表日期),1,0)</f>
        <v>0</v>
      </c>
    </row>
    <row r="166" spans="1:9" x14ac:dyDescent="0.2">
      <c r="A166" s="3">
        <v>1</v>
      </c>
      <c r="B166" s="2" t="s">
        <v>18</v>
      </c>
      <c r="C166" s="2" t="s">
        <v>39</v>
      </c>
      <c r="D166" s="2">
        <v>1000000057</v>
      </c>
      <c r="E166" s="2" t="s">
        <v>128</v>
      </c>
      <c r="F166" s="3" t="s">
        <v>44</v>
      </c>
      <c r="G166" s="3" t="s">
        <v>64</v>
      </c>
      <c r="H166" s="11">
        <v>122.352620280308</v>
      </c>
      <c r="I166">
        <f>IF(今年月目标[[#This Row],[月份]]=MONTH(报表日期),1,0)</f>
        <v>0</v>
      </c>
    </row>
    <row r="167" spans="1:9" x14ac:dyDescent="0.2">
      <c r="A167" s="3">
        <v>1</v>
      </c>
      <c r="B167" s="2" t="s">
        <v>20</v>
      </c>
      <c r="C167" s="2" t="s">
        <v>12</v>
      </c>
      <c r="D167" s="2">
        <v>1000000249</v>
      </c>
      <c r="E167" s="2" t="s">
        <v>135</v>
      </c>
      <c r="F167" s="3" t="s">
        <v>44</v>
      </c>
      <c r="G167" s="3" t="s">
        <v>64</v>
      </c>
      <c r="H167" s="11">
        <v>153.04340681718435</v>
      </c>
      <c r="I167">
        <f>IF(今年月目标[[#This Row],[月份]]=MONTH(报表日期),1,0)</f>
        <v>0</v>
      </c>
    </row>
    <row r="168" spans="1:9" x14ac:dyDescent="0.2">
      <c r="A168" s="3">
        <v>1</v>
      </c>
      <c r="B168" s="2" t="s">
        <v>19</v>
      </c>
      <c r="C168" s="2" t="s">
        <v>28</v>
      </c>
      <c r="D168" s="2">
        <v>1000002091</v>
      </c>
      <c r="E168" s="2" t="s">
        <v>112</v>
      </c>
      <c r="F168" s="3" t="s">
        <v>50</v>
      </c>
      <c r="G168" s="3" t="s">
        <v>51</v>
      </c>
      <c r="H168" s="11">
        <v>2.6295432314396865</v>
      </c>
      <c r="I168">
        <f>IF(今年月目标[[#This Row],[月份]]=MONTH(报表日期),1,0)</f>
        <v>0</v>
      </c>
    </row>
    <row r="169" spans="1:9" x14ac:dyDescent="0.2">
      <c r="A169" s="3">
        <v>1</v>
      </c>
      <c r="B169" s="2" t="s">
        <v>19</v>
      </c>
      <c r="C169" s="2" t="s">
        <v>28</v>
      </c>
      <c r="D169" s="2">
        <v>1000000059</v>
      </c>
      <c r="E169" s="2" t="s">
        <v>96</v>
      </c>
      <c r="F169" s="3" t="s">
        <v>50</v>
      </c>
      <c r="G169" s="3" t="s">
        <v>51</v>
      </c>
      <c r="H169" s="11">
        <v>297.68084337175782</v>
      </c>
      <c r="I169">
        <f>IF(今年月目标[[#This Row],[月份]]=MONTH(报表日期),1,0)</f>
        <v>0</v>
      </c>
    </row>
    <row r="170" spans="1:9" x14ac:dyDescent="0.2">
      <c r="A170" s="3">
        <v>1</v>
      </c>
      <c r="B170" s="2" t="s">
        <v>17</v>
      </c>
      <c r="C170" s="2" t="s">
        <v>3</v>
      </c>
      <c r="D170" s="2">
        <v>1000002452</v>
      </c>
      <c r="E170" s="2" t="s">
        <v>99</v>
      </c>
      <c r="F170" s="3" t="s">
        <v>44</v>
      </c>
      <c r="G170" s="3" t="s">
        <v>64</v>
      </c>
      <c r="H170" s="11">
        <v>400.82844731816391</v>
      </c>
      <c r="I170">
        <f>IF(今年月目标[[#This Row],[月份]]=MONTH(报表日期),1,0)</f>
        <v>0</v>
      </c>
    </row>
    <row r="171" spans="1:9" x14ac:dyDescent="0.2">
      <c r="A171" s="3">
        <v>1</v>
      </c>
      <c r="B171" s="2" t="s">
        <v>23</v>
      </c>
      <c r="C171" s="2" t="s">
        <v>37</v>
      </c>
      <c r="D171" s="2">
        <v>1000000243</v>
      </c>
      <c r="E171" s="2" t="s">
        <v>113</v>
      </c>
      <c r="F171" s="3" t="s">
        <v>50</v>
      </c>
      <c r="G171" s="3" t="s">
        <v>51</v>
      </c>
      <c r="H171" s="11">
        <v>312.55607933204908</v>
      </c>
      <c r="I171">
        <f>IF(今年月目标[[#This Row],[月份]]=MONTH(报表日期),1,0)</f>
        <v>0</v>
      </c>
    </row>
    <row r="172" spans="1:9" x14ac:dyDescent="0.2">
      <c r="A172" s="3">
        <v>1</v>
      </c>
      <c r="B172" s="2" t="s">
        <v>35</v>
      </c>
      <c r="C172" s="2" t="s">
        <v>34</v>
      </c>
      <c r="D172" s="2">
        <v>1000000070</v>
      </c>
      <c r="E172" s="2" t="s">
        <v>110</v>
      </c>
      <c r="F172" s="3" t="s">
        <v>44</v>
      </c>
      <c r="G172" s="3" t="s">
        <v>64</v>
      </c>
      <c r="H172" s="11">
        <v>1.2588947931344194</v>
      </c>
      <c r="I172">
        <f>IF(今年月目标[[#This Row],[月份]]=MONTH(报表日期),1,0)</f>
        <v>0</v>
      </c>
    </row>
    <row r="173" spans="1:9" x14ac:dyDescent="0.2">
      <c r="A173" s="3">
        <v>1</v>
      </c>
      <c r="B173" s="2" t="s">
        <v>20</v>
      </c>
      <c r="C173" s="2" t="s">
        <v>25</v>
      </c>
      <c r="D173" s="2">
        <v>1000000062</v>
      </c>
      <c r="E173" s="2" t="s">
        <v>104</v>
      </c>
      <c r="F173" s="3" t="s">
        <v>50</v>
      </c>
      <c r="G173" s="3" t="s">
        <v>51</v>
      </c>
      <c r="H173" s="11">
        <v>222.32029834651883</v>
      </c>
      <c r="I173">
        <f>IF(今年月目标[[#This Row],[月份]]=MONTH(报表日期),1,0)</f>
        <v>0</v>
      </c>
    </row>
    <row r="174" spans="1:9" x14ac:dyDescent="0.2">
      <c r="A174" s="3">
        <v>2</v>
      </c>
      <c r="B174" s="2" t="s">
        <v>18</v>
      </c>
      <c r="C174" s="2" t="s">
        <v>39</v>
      </c>
      <c r="D174" s="2">
        <v>1000000207</v>
      </c>
      <c r="E174" s="2" t="s">
        <v>125</v>
      </c>
      <c r="F174" s="3" t="s">
        <v>44</v>
      </c>
      <c r="G174" s="3" t="s">
        <v>64</v>
      </c>
      <c r="H174" s="11">
        <v>398.21189614397503</v>
      </c>
      <c r="I174">
        <f>IF(今年月目标[[#This Row],[月份]]=MONTH(报表日期),1,0)</f>
        <v>0</v>
      </c>
    </row>
    <row r="175" spans="1:9" x14ac:dyDescent="0.2">
      <c r="A175" s="3">
        <v>1</v>
      </c>
      <c r="B175" s="2" t="s">
        <v>19</v>
      </c>
      <c r="C175" s="2" t="s">
        <v>36</v>
      </c>
      <c r="D175" s="2">
        <v>1000000058</v>
      </c>
      <c r="E175" s="2" t="s">
        <v>109</v>
      </c>
      <c r="F175" s="3" t="s">
        <v>50</v>
      </c>
      <c r="G175" s="3" t="s">
        <v>51</v>
      </c>
      <c r="H175" s="11">
        <v>567.35300140824052</v>
      </c>
      <c r="I175">
        <f>IF(今年月目标[[#This Row],[月份]]=MONTH(报表日期),1,0)</f>
        <v>0</v>
      </c>
    </row>
    <row r="176" spans="1:9" x14ac:dyDescent="0.2">
      <c r="A176" s="3">
        <v>1</v>
      </c>
      <c r="B176" s="2" t="s">
        <v>20</v>
      </c>
      <c r="C176" s="2" t="s">
        <v>12</v>
      </c>
      <c r="D176" s="2">
        <v>1000001030</v>
      </c>
      <c r="E176" s="2" t="s">
        <v>126</v>
      </c>
      <c r="F176" s="3" t="s">
        <v>50</v>
      </c>
      <c r="G176" s="3" t="s">
        <v>51</v>
      </c>
      <c r="H176" s="11">
        <v>253.82093480896597</v>
      </c>
      <c r="I176">
        <f>IF(今年月目标[[#This Row],[月份]]=MONTH(报表日期),1,0)</f>
        <v>0</v>
      </c>
    </row>
    <row r="177" spans="1:9" x14ac:dyDescent="0.2">
      <c r="A177" s="3">
        <v>1</v>
      </c>
      <c r="B177" s="2" t="s">
        <v>35</v>
      </c>
      <c r="C177" s="2" t="s">
        <v>32</v>
      </c>
      <c r="D177" s="2">
        <v>1000001661</v>
      </c>
      <c r="E177" s="2" t="s">
        <v>124</v>
      </c>
      <c r="F177" s="3" t="s">
        <v>50</v>
      </c>
      <c r="G177" s="3" t="s">
        <v>51</v>
      </c>
      <c r="H177" s="11">
        <v>452.20971144126128</v>
      </c>
      <c r="I177">
        <f>IF(今年月目标[[#This Row],[月份]]=MONTH(报表日期),1,0)</f>
        <v>0</v>
      </c>
    </row>
    <row r="178" spans="1:9" x14ac:dyDescent="0.2">
      <c r="A178" s="3">
        <v>1</v>
      </c>
      <c r="B178" s="2" t="s">
        <v>23</v>
      </c>
      <c r="C178" s="2" t="s">
        <v>11</v>
      </c>
      <c r="D178" s="2">
        <v>1000001895</v>
      </c>
      <c r="E178" s="2" t="s">
        <v>122</v>
      </c>
      <c r="F178" s="3" t="s">
        <v>50</v>
      </c>
      <c r="G178" s="3" t="s">
        <v>51</v>
      </c>
      <c r="H178" s="11">
        <v>43.664980739166943</v>
      </c>
      <c r="I178">
        <f>IF(今年月目标[[#This Row],[月份]]=MONTH(报表日期),1,0)</f>
        <v>0</v>
      </c>
    </row>
    <row r="179" spans="1:9" x14ac:dyDescent="0.2">
      <c r="A179" s="3">
        <v>1</v>
      </c>
      <c r="B179" s="2" t="s">
        <v>19</v>
      </c>
      <c r="C179" s="2" t="s">
        <v>5</v>
      </c>
      <c r="D179" s="2">
        <v>1000002277</v>
      </c>
      <c r="E179" s="2" t="s">
        <v>123</v>
      </c>
      <c r="F179" s="3" t="s">
        <v>50</v>
      </c>
      <c r="G179" s="3" t="s">
        <v>51</v>
      </c>
      <c r="H179" s="11">
        <v>47.554956751564895</v>
      </c>
      <c r="I179">
        <f>IF(今年月目标[[#This Row],[月份]]=MONTH(报表日期),1,0)</f>
        <v>0</v>
      </c>
    </row>
    <row r="180" spans="1:9" x14ac:dyDescent="0.2">
      <c r="A180" s="3">
        <v>1</v>
      </c>
      <c r="B180" s="2" t="s">
        <v>20</v>
      </c>
      <c r="C180" s="2" t="s">
        <v>6</v>
      </c>
      <c r="D180" s="2">
        <v>1000002961</v>
      </c>
      <c r="E180" s="2" t="s">
        <v>127</v>
      </c>
      <c r="F180" s="3" t="s">
        <v>50</v>
      </c>
      <c r="G180" s="3" t="s">
        <v>51</v>
      </c>
      <c r="H180" s="11">
        <v>39.677755326459049</v>
      </c>
      <c r="I180">
        <f>IF(今年月目标[[#This Row],[月份]]=MONTH(报表日期),1,0)</f>
        <v>0</v>
      </c>
    </row>
    <row r="181" spans="1:9" x14ac:dyDescent="0.2">
      <c r="A181" s="3">
        <v>1</v>
      </c>
      <c r="B181" s="2" t="s">
        <v>19</v>
      </c>
      <c r="C181" s="2" t="s">
        <v>5</v>
      </c>
      <c r="D181" s="2">
        <v>1000003331</v>
      </c>
      <c r="E181" s="2" t="s">
        <v>136</v>
      </c>
      <c r="F181" s="3" t="s">
        <v>50</v>
      </c>
      <c r="G181" s="3" t="s">
        <v>51</v>
      </c>
      <c r="H181" s="11">
        <v>95.207162903439738</v>
      </c>
      <c r="I181">
        <f>IF(今年月目标[[#This Row],[月份]]=MONTH(报表日期),1,0)</f>
        <v>0</v>
      </c>
    </row>
    <row r="182" spans="1:9" x14ac:dyDescent="0.2">
      <c r="A182" s="3">
        <v>2</v>
      </c>
      <c r="B182" s="2" t="s">
        <v>18</v>
      </c>
      <c r="C182" s="2" t="s">
        <v>4</v>
      </c>
      <c r="D182" s="2">
        <v>1000000525</v>
      </c>
      <c r="E182" s="2" t="s">
        <v>132</v>
      </c>
      <c r="F182" s="3" t="s">
        <v>44</v>
      </c>
      <c r="G182" s="3" t="s">
        <v>64</v>
      </c>
      <c r="H182" s="11">
        <v>219.86624028560439</v>
      </c>
      <c r="I182">
        <f>IF(今年月目标[[#This Row],[月份]]=MONTH(报表日期),1,0)</f>
        <v>0</v>
      </c>
    </row>
    <row r="183" spans="1:9" x14ac:dyDescent="0.2">
      <c r="A183" s="3">
        <v>2</v>
      </c>
      <c r="B183" s="2" t="s">
        <v>19</v>
      </c>
      <c r="C183" s="2" t="s">
        <v>36</v>
      </c>
      <c r="D183" s="2">
        <v>1000000058</v>
      </c>
      <c r="E183" s="2" t="s">
        <v>109</v>
      </c>
      <c r="F183" s="3" t="s">
        <v>44</v>
      </c>
      <c r="G183" s="3" t="s">
        <v>64</v>
      </c>
      <c r="H183" s="11">
        <v>254.92769928757906</v>
      </c>
      <c r="I183">
        <f>IF(今年月目标[[#This Row],[月份]]=MONTH(报表日期),1,0)</f>
        <v>0</v>
      </c>
    </row>
    <row r="184" spans="1:9" x14ac:dyDescent="0.2">
      <c r="A184" s="3">
        <v>2</v>
      </c>
      <c r="B184" s="2" t="s">
        <v>35</v>
      </c>
      <c r="C184" s="2" t="s">
        <v>32</v>
      </c>
      <c r="D184" s="2">
        <v>1000001661</v>
      </c>
      <c r="E184" s="2" t="s">
        <v>124</v>
      </c>
      <c r="F184" s="3" t="s">
        <v>44</v>
      </c>
      <c r="G184" s="3" t="s">
        <v>64</v>
      </c>
      <c r="H184" s="11">
        <v>127.46384964378953</v>
      </c>
      <c r="I184">
        <f>IF(今年月目标[[#This Row],[月份]]=MONTH(报表日期),1,0)</f>
        <v>0</v>
      </c>
    </row>
    <row r="185" spans="1:9" x14ac:dyDescent="0.2">
      <c r="A185" s="3">
        <v>2</v>
      </c>
      <c r="B185" s="2" t="s">
        <v>20</v>
      </c>
      <c r="C185" s="2" t="s">
        <v>6</v>
      </c>
      <c r="D185" s="2">
        <v>1000001352</v>
      </c>
      <c r="E185" s="2" t="s">
        <v>134</v>
      </c>
      <c r="F185" s="3" t="s">
        <v>44</v>
      </c>
      <c r="G185" s="3" t="s">
        <v>64</v>
      </c>
      <c r="H185" s="11">
        <v>321.33993972143082</v>
      </c>
      <c r="I185">
        <f>IF(今年月目标[[#This Row],[月份]]=MONTH(报表日期),1,0)</f>
        <v>0</v>
      </c>
    </row>
    <row r="186" spans="1:9" x14ac:dyDescent="0.2">
      <c r="A186" s="3">
        <v>1</v>
      </c>
      <c r="B186" s="2" t="s">
        <v>17</v>
      </c>
      <c r="C186" s="2" t="s">
        <v>3</v>
      </c>
      <c r="D186" s="2">
        <v>1000000612</v>
      </c>
      <c r="E186" s="2" t="s">
        <v>137</v>
      </c>
      <c r="F186" s="3" t="s">
        <v>50</v>
      </c>
      <c r="G186" s="3" t="s">
        <v>51</v>
      </c>
      <c r="H186" s="11">
        <v>157.6028162871867</v>
      </c>
      <c r="I186">
        <f>IF(今年月目标[[#This Row],[月份]]=MONTH(报表日期),1,0)</f>
        <v>0</v>
      </c>
    </row>
    <row r="187" spans="1:9" x14ac:dyDescent="0.2">
      <c r="A187" s="3">
        <v>1</v>
      </c>
      <c r="B187" s="2" t="s">
        <v>17</v>
      </c>
      <c r="C187" s="2" t="s">
        <v>3</v>
      </c>
      <c r="D187" s="2">
        <v>1000002279</v>
      </c>
      <c r="E187" s="2" t="s">
        <v>138</v>
      </c>
      <c r="F187" s="3" t="s">
        <v>50</v>
      </c>
      <c r="G187" s="3" t="s">
        <v>51</v>
      </c>
      <c r="H187" s="11">
        <v>77.716135139264395</v>
      </c>
      <c r="I187">
        <f>IF(今年月目标[[#This Row],[月份]]=MONTH(报表日期),1,0)</f>
        <v>0</v>
      </c>
    </row>
    <row r="188" spans="1:9" x14ac:dyDescent="0.2">
      <c r="A188" s="3">
        <v>1</v>
      </c>
      <c r="B188" s="2" t="s">
        <v>18</v>
      </c>
      <c r="C188" s="2" t="s">
        <v>39</v>
      </c>
      <c r="D188" s="2">
        <v>1000002004</v>
      </c>
      <c r="E188" s="2" t="s">
        <v>139</v>
      </c>
      <c r="F188" s="3" t="s">
        <v>50</v>
      </c>
      <c r="G188" s="3" t="s">
        <v>51</v>
      </c>
      <c r="H188" s="11">
        <v>88.568865182554021</v>
      </c>
      <c r="I188">
        <f>IF(今年月目标[[#This Row],[月份]]=MONTH(报表日期),1,0)</f>
        <v>0</v>
      </c>
    </row>
    <row r="189" spans="1:9" x14ac:dyDescent="0.2">
      <c r="A189" s="3">
        <v>2</v>
      </c>
      <c r="B189" s="2" t="s">
        <v>18</v>
      </c>
      <c r="C189" s="2" t="s">
        <v>39</v>
      </c>
      <c r="D189" s="2">
        <v>1000000057</v>
      </c>
      <c r="E189" s="2" t="s">
        <v>128</v>
      </c>
      <c r="F189" s="3" t="s">
        <v>44</v>
      </c>
      <c r="G189" s="3" t="s">
        <v>64</v>
      </c>
      <c r="H189" s="11">
        <v>86.048508322303491</v>
      </c>
      <c r="I189">
        <f>IF(今年月目标[[#This Row],[月份]]=MONTH(报表日期),1,0)</f>
        <v>0</v>
      </c>
    </row>
    <row r="190" spans="1:9" x14ac:dyDescent="0.2">
      <c r="A190" s="3">
        <v>1</v>
      </c>
      <c r="B190" s="2" t="s">
        <v>23</v>
      </c>
      <c r="C190" s="2" t="s">
        <v>38</v>
      </c>
      <c r="D190" s="2">
        <v>1000001718</v>
      </c>
      <c r="E190" s="2" t="s">
        <v>130</v>
      </c>
      <c r="F190" s="3" t="s">
        <v>50</v>
      </c>
      <c r="G190" s="3" t="s">
        <v>51</v>
      </c>
      <c r="H190" s="11">
        <v>22.544405126506017</v>
      </c>
      <c r="I190">
        <f>IF(今年月目标[[#This Row],[月份]]=MONTH(报表日期),1,0)</f>
        <v>0</v>
      </c>
    </row>
    <row r="191" spans="1:9" x14ac:dyDescent="0.2">
      <c r="A191" s="3">
        <v>1</v>
      </c>
      <c r="B191" s="2" t="s">
        <v>35</v>
      </c>
      <c r="C191" s="2" t="s">
        <v>34</v>
      </c>
      <c r="D191" s="2">
        <v>1000000444</v>
      </c>
      <c r="E191" s="2" t="s">
        <v>131</v>
      </c>
      <c r="F191" s="3" t="s">
        <v>50</v>
      </c>
      <c r="G191" s="3" t="s">
        <v>51</v>
      </c>
      <c r="H191" s="11">
        <v>94.954981312166311</v>
      </c>
      <c r="I191">
        <f>IF(今年月目标[[#This Row],[月份]]=MONTH(报表日期),1,0)</f>
        <v>0</v>
      </c>
    </row>
    <row r="192" spans="1:9" x14ac:dyDescent="0.2">
      <c r="A192" s="3">
        <v>1</v>
      </c>
      <c r="B192" s="2" t="s">
        <v>18</v>
      </c>
      <c r="C192" s="2" t="s">
        <v>4</v>
      </c>
      <c r="D192" s="2">
        <v>1000000525</v>
      </c>
      <c r="E192" s="2" t="s">
        <v>132</v>
      </c>
      <c r="F192" s="3" t="s">
        <v>50</v>
      </c>
      <c r="G192" s="3" t="s">
        <v>51</v>
      </c>
      <c r="H192" s="11">
        <v>68.763989044707429</v>
      </c>
      <c r="I192">
        <f>IF(今年月目标[[#This Row],[月份]]=MONTH(报表日期),1,0)</f>
        <v>0</v>
      </c>
    </row>
    <row r="193" spans="1:9" x14ac:dyDescent="0.2">
      <c r="A193" s="3">
        <v>2</v>
      </c>
      <c r="B193" s="2" t="s">
        <v>20</v>
      </c>
      <c r="C193" s="2" t="s">
        <v>12</v>
      </c>
      <c r="D193" s="2">
        <v>1000000249</v>
      </c>
      <c r="E193" s="2" t="s">
        <v>135</v>
      </c>
      <c r="F193" s="3" t="s">
        <v>44</v>
      </c>
      <c r="G193" s="3" t="s">
        <v>64</v>
      </c>
      <c r="H193" s="11">
        <v>107.6328143607536</v>
      </c>
      <c r="I193">
        <f>IF(今年月目标[[#This Row],[月份]]=MONTH(报表日期),1,0)</f>
        <v>0</v>
      </c>
    </row>
    <row r="194" spans="1:9" x14ac:dyDescent="0.2">
      <c r="A194" s="3">
        <v>1</v>
      </c>
      <c r="B194" s="2" t="s">
        <v>19</v>
      </c>
      <c r="C194" s="2" t="s">
        <v>28</v>
      </c>
      <c r="D194" s="2">
        <v>1000002237</v>
      </c>
      <c r="E194" s="2" t="s">
        <v>140</v>
      </c>
      <c r="F194" s="3" t="s">
        <v>50</v>
      </c>
      <c r="G194" s="3" t="s">
        <v>51</v>
      </c>
      <c r="H194" s="11">
        <v>120.04159257973429</v>
      </c>
      <c r="I194">
        <f>IF(今年月目标[[#This Row],[月份]]=MONTH(报表日期),1,0)</f>
        <v>0</v>
      </c>
    </row>
    <row r="195" spans="1:9" x14ac:dyDescent="0.2">
      <c r="A195" s="3">
        <v>1</v>
      </c>
      <c r="B195" s="2" t="s">
        <v>21</v>
      </c>
      <c r="C195" s="2" t="s">
        <v>33</v>
      </c>
      <c r="D195" s="2">
        <v>1000001225</v>
      </c>
      <c r="E195" s="2" t="s">
        <v>141</v>
      </c>
      <c r="F195" s="3" t="s">
        <v>50</v>
      </c>
      <c r="G195" s="3" t="s">
        <v>51</v>
      </c>
      <c r="H195" s="11">
        <v>206.55658232725392</v>
      </c>
      <c r="I195">
        <f>IF(今年月目标[[#This Row],[月份]]=MONTH(报表日期),1,0)</f>
        <v>0</v>
      </c>
    </row>
    <row r="196" spans="1:9" x14ac:dyDescent="0.2">
      <c r="A196" s="3">
        <v>2</v>
      </c>
      <c r="B196" s="2" t="s">
        <v>17</v>
      </c>
      <c r="C196" s="2" t="s">
        <v>3</v>
      </c>
      <c r="D196" s="2">
        <v>1000002452</v>
      </c>
      <c r="E196" s="2" t="s">
        <v>99</v>
      </c>
      <c r="F196" s="3" t="s">
        <v>44</v>
      </c>
      <c r="G196" s="3" t="s">
        <v>64</v>
      </c>
      <c r="H196" s="11">
        <v>329.58446906316999</v>
      </c>
      <c r="I196">
        <f>IF(今年月目标[[#This Row],[月份]]=MONTH(报表日期),1,0)</f>
        <v>0</v>
      </c>
    </row>
    <row r="197" spans="1:9" x14ac:dyDescent="0.2">
      <c r="A197" s="3">
        <v>3</v>
      </c>
      <c r="B197" s="2" t="s">
        <v>18</v>
      </c>
      <c r="C197" s="2" t="s">
        <v>39</v>
      </c>
      <c r="D197" s="2">
        <v>1000000207</v>
      </c>
      <c r="E197" s="2" t="s">
        <v>125</v>
      </c>
      <c r="F197" s="3" t="s">
        <v>44</v>
      </c>
      <c r="G197" s="3" t="s">
        <v>64</v>
      </c>
      <c r="H197" s="11">
        <v>454.80005720674558</v>
      </c>
      <c r="I197">
        <f>IF(今年月目标[[#This Row],[月份]]=MONTH(报表日期),1,0)</f>
        <v>0</v>
      </c>
    </row>
    <row r="198" spans="1:9" x14ac:dyDescent="0.2">
      <c r="A198" s="3">
        <v>1</v>
      </c>
      <c r="B198" s="2" t="s">
        <v>18</v>
      </c>
      <c r="C198" s="2" t="s">
        <v>4</v>
      </c>
      <c r="D198" s="2">
        <v>1000001660</v>
      </c>
      <c r="E198" s="2" t="s">
        <v>142</v>
      </c>
      <c r="F198" s="3" t="s">
        <v>50</v>
      </c>
      <c r="G198" s="3" t="s">
        <v>51</v>
      </c>
      <c r="H198" s="11">
        <v>78.430993247891934</v>
      </c>
      <c r="I198">
        <f>IF(今年月目标[[#This Row],[月份]]=MONTH(报表日期),1,0)</f>
        <v>0</v>
      </c>
    </row>
    <row r="199" spans="1:9" x14ac:dyDescent="0.2">
      <c r="A199" s="3">
        <v>3</v>
      </c>
      <c r="B199" s="2" t="s">
        <v>18</v>
      </c>
      <c r="C199" s="2" t="s">
        <v>4</v>
      </c>
      <c r="D199" s="2">
        <v>1000000525</v>
      </c>
      <c r="E199" s="2" t="s">
        <v>132</v>
      </c>
      <c r="F199" s="3" t="s">
        <v>44</v>
      </c>
      <c r="G199" s="3" t="s">
        <v>64</v>
      </c>
      <c r="H199" s="11">
        <v>251.11047567391438</v>
      </c>
      <c r="I199">
        <f>IF(今年月目标[[#This Row],[月份]]=MONTH(报表日期),1,0)</f>
        <v>0</v>
      </c>
    </row>
    <row r="200" spans="1:9" x14ac:dyDescent="0.2">
      <c r="A200" s="3">
        <v>1</v>
      </c>
      <c r="B200" s="2" t="s">
        <v>20</v>
      </c>
      <c r="C200" s="2" t="s">
        <v>12</v>
      </c>
      <c r="D200" s="2">
        <v>1000000249</v>
      </c>
      <c r="E200" s="2" t="s">
        <v>135</v>
      </c>
      <c r="F200" s="3" t="s">
        <v>50</v>
      </c>
      <c r="G200" s="3" t="s">
        <v>51</v>
      </c>
      <c r="H200" s="11">
        <v>126.70925043071958</v>
      </c>
      <c r="I200">
        <f>IF(今年月目标[[#This Row],[月份]]=MONTH(报表日期),1,0)</f>
        <v>0</v>
      </c>
    </row>
    <row r="201" spans="1:9" x14ac:dyDescent="0.2">
      <c r="A201" s="3">
        <v>3</v>
      </c>
      <c r="B201" s="2" t="s">
        <v>19</v>
      </c>
      <c r="C201" s="2" t="s">
        <v>36</v>
      </c>
      <c r="D201" s="2">
        <v>1000000058</v>
      </c>
      <c r="E201" s="2" t="s">
        <v>109</v>
      </c>
      <c r="F201" s="3" t="s">
        <v>44</v>
      </c>
      <c r="G201" s="3" t="s">
        <v>64</v>
      </c>
      <c r="H201" s="11">
        <v>277.07003713661356</v>
      </c>
      <c r="I201">
        <f>IF(今年月目标[[#This Row],[月份]]=MONTH(报表日期),1,0)</f>
        <v>0</v>
      </c>
    </row>
    <row r="202" spans="1:9" x14ac:dyDescent="0.2">
      <c r="A202" s="3">
        <v>3</v>
      </c>
      <c r="B202" s="2" t="s">
        <v>35</v>
      </c>
      <c r="C202" s="2" t="s">
        <v>32</v>
      </c>
      <c r="D202" s="2">
        <v>1000001661</v>
      </c>
      <c r="E202" s="2" t="s">
        <v>124</v>
      </c>
      <c r="F202" s="3" t="s">
        <v>44</v>
      </c>
      <c r="G202" s="3" t="s">
        <v>64</v>
      </c>
      <c r="H202" s="11">
        <v>159.66151210490901</v>
      </c>
      <c r="I202">
        <f>IF(今年月目标[[#This Row],[月份]]=MONTH(报表日期),1,0)</f>
        <v>0</v>
      </c>
    </row>
    <row r="203" spans="1:9" x14ac:dyDescent="0.2">
      <c r="A203" s="3">
        <v>1</v>
      </c>
      <c r="B203" s="2" t="s">
        <v>19</v>
      </c>
      <c r="C203" s="2" t="s">
        <v>28</v>
      </c>
      <c r="D203" s="2">
        <v>1000000279</v>
      </c>
      <c r="E203" s="2" t="s">
        <v>143</v>
      </c>
      <c r="F203" s="3" t="s">
        <v>50</v>
      </c>
      <c r="G203" s="3" t="s">
        <v>51</v>
      </c>
      <c r="H203" s="11">
        <v>227.46359111041517</v>
      </c>
      <c r="I203">
        <f>IF(今年月目标[[#This Row],[月份]]=MONTH(报表日期),1,0)</f>
        <v>0</v>
      </c>
    </row>
    <row r="204" spans="1:9" x14ac:dyDescent="0.2">
      <c r="A204" s="3">
        <v>3</v>
      </c>
      <c r="B204" s="2" t="s">
        <v>20</v>
      </c>
      <c r="C204" s="2" t="s">
        <v>6</v>
      </c>
      <c r="D204" s="2">
        <v>1000001352</v>
      </c>
      <c r="E204" s="2" t="s">
        <v>134</v>
      </c>
      <c r="F204" s="3" t="s">
        <v>44</v>
      </c>
      <c r="G204" s="3" t="s">
        <v>64</v>
      </c>
      <c r="H204" s="11">
        <v>367.00416131033785</v>
      </c>
      <c r="I204">
        <f>IF(今年月目标[[#This Row],[月份]]=MONTH(报表日期),1,0)</f>
        <v>0</v>
      </c>
    </row>
    <row r="205" spans="1:9" x14ac:dyDescent="0.2">
      <c r="A205" s="3">
        <v>1</v>
      </c>
      <c r="B205" s="2" t="s">
        <v>35</v>
      </c>
      <c r="C205" s="2" t="s">
        <v>34</v>
      </c>
      <c r="D205" s="2">
        <v>1000001559</v>
      </c>
      <c r="E205" s="2" t="s">
        <v>103</v>
      </c>
      <c r="F205" s="3" t="s">
        <v>48</v>
      </c>
      <c r="G205" s="3" t="s">
        <v>80</v>
      </c>
      <c r="H205" s="11">
        <v>3.5283616575059633</v>
      </c>
      <c r="I205">
        <f>IF(今年月目标[[#This Row],[月份]]=MONTH(报表日期),1,0)</f>
        <v>0</v>
      </c>
    </row>
    <row r="206" spans="1:9" x14ac:dyDescent="0.2">
      <c r="A206" s="3">
        <v>3</v>
      </c>
      <c r="B206" s="2" t="s">
        <v>18</v>
      </c>
      <c r="C206" s="2" t="s">
        <v>39</v>
      </c>
      <c r="D206" s="2">
        <v>1000000057</v>
      </c>
      <c r="E206" s="2" t="s">
        <v>128</v>
      </c>
      <c r="F206" s="3" t="s">
        <v>44</v>
      </c>
      <c r="G206" s="3" t="s">
        <v>64</v>
      </c>
      <c r="H206" s="11">
        <v>98.276487685313626</v>
      </c>
      <c r="I206">
        <f>IF(今年月目标[[#This Row],[月份]]=MONTH(报表日期),1,0)</f>
        <v>0</v>
      </c>
    </row>
    <row r="207" spans="1:9" x14ac:dyDescent="0.2">
      <c r="A207" s="3">
        <v>1</v>
      </c>
      <c r="B207" s="2" t="s">
        <v>20</v>
      </c>
      <c r="C207" s="2" t="s">
        <v>25</v>
      </c>
      <c r="D207" s="2">
        <v>1000000062</v>
      </c>
      <c r="E207" s="2" t="s">
        <v>104</v>
      </c>
      <c r="F207" s="3" t="s">
        <v>48</v>
      </c>
      <c r="G207" s="3" t="s">
        <v>80</v>
      </c>
      <c r="H207" s="11">
        <v>234.8207758966962</v>
      </c>
      <c r="I207">
        <f>IF(今年月目标[[#This Row],[月份]]=MONTH(报表日期),1,0)</f>
        <v>0</v>
      </c>
    </row>
    <row r="208" spans="1:9" x14ac:dyDescent="0.2">
      <c r="A208" s="3">
        <v>1</v>
      </c>
      <c r="B208" s="2" t="s">
        <v>18</v>
      </c>
      <c r="C208" s="2" t="s">
        <v>30</v>
      </c>
      <c r="D208" s="2">
        <v>1000002274</v>
      </c>
      <c r="E208" s="2" t="s">
        <v>105</v>
      </c>
      <c r="F208" s="3" t="s">
        <v>48</v>
      </c>
      <c r="G208" s="3" t="s">
        <v>80</v>
      </c>
      <c r="H208" s="11">
        <v>44.88830785158833</v>
      </c>
      <c r="I208">
        <f>IF(今年月目标[[#This Row],[月份]]=MONTH(报表日期),1,0)</f>
        <v>0</v>
      </c>
    </row>
    <row r="209" spans="1:9" x14ac:dyDescent="0.2">
      <c r="A209" s="3">
        <v>3</v>
      </c>
      <c r="B209" s="2" t="s">
        <v>20</v>
      </c>
      <c r="C209" s="2" t="s">
        <v>12</v>
      </c>
      <c r="D209" s="2">
        <v>1000000249</v>
      </c>
      <c r="E209" s="2" t="s">
        <v>135</v>
      </c>
      <c r="F209" s="3" t="s">
        <v>44</v>
      </c>
      <c r="G209" s="3" t="s">
        <v>64</v>
      </c>
      <c r="H209" s="11">
        <v>122.92804560237244</v>
      </c>
      <c r="I209">
        <f>IF(今年月目标[[#This Row],[月份]]=MONTH(报表日期),1,0)</f>
        <v>0</v>
      </c>
    </row>
    <row r="210" spans="1:9" x14ac:dyDescent="0.2">
      <c r="A210" s="3">
        <v>1</v>
      </c>
      <c r="B210" s="2" t="s">
        <v>19</v>
      </c>
      <c r="C210" s="2" t="s">
        <v>28</v>
      </c>
      <c r="D210" s="2">
        <v>1000002091</v>
      </c>
      <c r="E210" s="2" t="s">
        <v>112</v>
      </c>
      <c r="F210" s="3" t="s">
        <v>48</v>
      </c>
      <c r="G210" s="3" t="s">
        <v>80</v>
      </c>
      <c r="H210" s="11">
        <v>246.24340985777292</v>
      </c>
      <c r="I210">
        <f>IF(今年月目标[[#This Row],[月份]]=MONTH(报表日期),1,0)</f>
        <v>0</v>
      </c>
    </row>
    <row r="211" spans="1:9" x14ac:dyDescent="0.2">
      <c r="A211" s="3">
        <v>1</v>
      </c>
      <c r="B211" s="2" t="s">
        <v>19</v>
      </c>
      <c r="C211" s="2" t="s">
        <v>28</v>
      </c>
      <c r="D211" s="2">
        <v>1000000059</v>
      </c>
      <c r="E211" s="2" t="s">
        <v>96</v>
      </c>
      <c r="F211" s="3" t="s">
        <v>48</v>
      </c>
      <c r="G211" s="3" t="s">
        <v>80</v>
      </c>
      <c r="H211" s="11">
        <v>1291.4540805611687</v>
      </c>
      <c r="I211">
        <f>IF(今年月目标[[#This Row],[月份]]=MONTH(报表日期),1,0)</f>
        <v>0</v>
      </c>
    </row>
    <row r="212" spans="1:9" x14ac:dyDescent="0.2">
      <c r="A212" s="3">
        <v>1</v>
      </c>
      <c r="B212" s="2" t="s">
        <v>17</v>
      </c>
      <c r="C212" s="2" t="s">
        <v>31</v>
      </c>
      <c r="D212" s="2">
        <v>1000001866</v>
      </c>
      <c r="E212" s="2" t="s">
        <v>106</v>
      </c>
      <c r="F212" s="3" t="s">
        <v>48</v>
      </c>
      <c r="G212" s="3" t="s">
        <v>80</v>
      </c>
      <c r="H212" s="11">
        <v>2589.3275598340974</v>
      </c>
      <c r="I212">
        <f>IF(今年月目标[[#This Row],[月份]]=MONTH(报表日期),1,0)</f>
        <v>0</v>
      </c>
    </row>
    <row r="213" spans="1:9" x14ac:dyDescent="0.2">
      <c r="A213" s="3">
        <v>3</v>
      </c>
      <c r="B213" s="2" t="s">
        <v>17</v>
      </c>
      <c r="C213" s="2" t="s">
        <v>3</v>
      </c>
      <c r="D213" s="2">
        <v>1000002452</v>
      </c>
      <c r="E213" s="2" t="s">
        <v>99</v>
      </c>
      <c r="F213" s="3" t="s">
        <v>44</v>
      </c>
      <c r="G213" s="3" t="s">
        <v>64</v>
      </c>
      <c r="H213" s="11">
        <v>392.93347723023129</v>
      </c>
      <c r="I213">
        <f>IF(今年月目标[[#This Row],[月份]]=MONTH(报表日期),1,0)</f>
        <v>0</v>
      </c>
    </row>
    <row r="214" spans="1:9" x14ac:dyDescent="0.2">
      <c r="A214" s="3">
        <v>1</v>
      </c>
      <c r="B214" s="2" t="s">
        <v>16</v>
      </c>
      <c r="C214" s="2" t="s">
        <v>2</v>
      </c>
      <c r="D214" s="2">
        <v>1000000591</v>
      </c>
      <c r="E214" s="2" t="s">
        <v>117</v>
      </c>
      <c r="F214" s="3" t="s">
        <v>48</v>
      </c>
      <c r="G214" s="3" t="s">
        <v>80</v>
      </c>
      <c r="H214" s="11">
        <v>13.945390319706675</v>
      </c>
      <c r="I214">
        <f>IF(今年月目标[[#This Row],[月份]]=MONTH(报表日期),1,0)</f>
        <v>0</v>
      </c>
    </row>
    <row r="215" spans="1:9" x14ac:dyDescent="0.2">
      <c r="A215" s="3">
        <v>3</v>
      </c>
      <c r="B215" s="2" t="s">
        <v>19</v>
      </c>
      <c r="C215" s="2" t="s">
        <v>28</v>
      </c>
      <c r="D215" s="2">
        <v>1000000059</v>
      </c>
      <c r="E215" s="2" t="s">
        <v>96</v>
      </c>
      <c r="F215" s="3" t="s">
        <v>44</v>
      </c>
      <c r="G215" s="3" t="s">
        <v>64</v>
      </c>
      <c r="H215" s="11">
        <v>95.019333993620052</v>
      </c>
      <c r="I215">
        <f>IF(今年月目标[[#This Row],[月份]]=MONTH(报表日期),1,0)</f>
        <v>0</v>
      </c>
    </row>
    <row r="216" spans="1:9" x14ac:dyDescent="0.2">
      <c r="A216" s="3">
        <v>1</v>
      </c>
      <c r="B216" s="2" t="s">
        <v>18</v>
      </c>
      <c r="C216" s="2" t="s">
        <v>39</v>
      </c>
      <c r="D216" s="2">
        <v>1000000057</v>
      </c>
      <c r="E216" s="2" t="s">
        <v>128</v>
      </c>
      <c r="F216" s="3" t="s">
        <v>48</v>
      </c>
      <c r="G216" s="3" t="s">
        <v>80</v>
      </c>
      <c r="H216" s="11">
        <v>208.48559884414254</v>
      </c>
      <c r="I216">
        <f>IF(今年月目标[[#This Row],[月份]]=MONTH(报表日期),1,0)</f>
        <v>0</v>
      </c>
    </row>
    <row r="217" spans="1:9" x14ac:dyDescent="0.2">
      <c r="A217" s="3">
        <v>1</v>
      </c>
      <c r="B217" s="2" t="s">
        <v>16</v>
      </c>
      <c r="C217" s="2" t="s">
        <v>40</v>
      </c>
      <c r="D217" s="2">
        <v>1000002342</v>
      </c>
      <c r="E217" s="2" t="s">
        <v>129</v>
      </c>
      <c r="F217" s="3" t="s">
        <v>48</v>
      </c>
      <c r="G217" s="3" t="s">
        <v>80</v>
      </c>
      <c r="H217" s="11">
        <v>14.776071248670371</v>
      </c>
      <c r="I217">
        <f>IF(今年月目标[[#This Row],[月份]]=MONTH(报表日期),1,0)</f>
        <v>0</v>
      </c>
    </row>
    <row r="218" spans="1:9" x14ac:dyDescent="0.2">
      <c r="A218" s="3">
        <v>3</v>
      </c>
      <c r="B218" s="2" t="s">
        <v>23</v>
      </c>
      <c r="C218" s="2" t="s">
        <v>37</v>
      </c>
      <c r="D218" s="2">
        <v>1000000073</v>
      </c>
      <c r="E218" s="2" t="s">
        <v>101</v>
      </c>
      <c r="F218" s="3" t="s">
        <v>44</v>
      </c>
      <c r="G218" s="3" t="s">
        <v>64</v>
      </c>
      <c r="H218" s="11">
        <v>47.407318105087228</v>
      </c>
      <c r="I218">
        <f>IF(今年月目标[[#This Row],[月份]]=MONTH(报表日期),1,0)</f>
        <v>0</v>
      </c>
    </row>
    <row r="219" spans="1:9" x14ac:dyDescent="0.2">
      <c r="A219" s="3">
        <v>1</v>
      </c>
      <c r="B219" s="2" t="s">
        <v>17</v>
      </c>
      <c r="C219" s="2" t="s">
        <v>31</v>
      </c>
      <c r="D219" s="2">
        <v>1000002981</v>
      </c>
      <c r="E219" s="2" t="s">
        <v>100</v>
      </c>
      <c r="F219" s="3" t="s">
        <v>48</v>
      </c>
      <c r="G219" s="3" t="s">
        <v>80</v>
      </c>
      <c r="H219" s="11">
        <v>250.99403015569484</v>
      </c>
      <c r="I219">
        <f>IF(今年月目标[[#This Row],[月份]]=MONTH(报表日期),1,0)</f>
        <v>0</v>
      </c>
    </row>
    <row r="220" spans="1:9" x14ac:dyDescent="0.2">
      <c r="A220" s="3">
        <v>4</v>
      </c>
      <c r="B220" s="2" t="s">
        <v>18</v>
      </c>
      <c r="C220" s="2" t="s">
        <v>39</v>
      </c>
      <c r="D220" s="2">
        <v>1000000207</v>
      </c>
      <c r="E220" s="2" t="s">
        <v>125</v>
      </c>
      <c r="F220" s="3" t="s">
        <v>44</v>
      </c>
      <c r="G220" s="3" t="s">
        <v>64</v>
      </c>
      <c r="H220" s="11">
        <v>438.5965241784927</v>
      </c>
      <c r="I220">
        <f>IF(今年月目标[[#This Row],[月份]]=MONTH(报表日期),1,0)</f>
        <v>0</v>
      </c>
    </row>
    <row r="221" spans="1:9" x14ac:dyDescent="0.2">
      <c r="A221" s="3">
        <v>1</v>
      </c>
      <c r="B221" s="2" t="s">
        <v>23</v>
      </c>
      <c r="C221" s="2" t="s">
        <v>38</v>
      </c>
      <c r="D221" s="2">
        <v>1000002192</v>
      </c>
      <c r="E221" s="2" t="s">
        <v>107</v>
      </c>
      <c r="F221" s="3" t="s">
        <v>48</v>
      </c>
      <c r="G221" s="3" t="s">
        <v>80</v>
      </c>
      <c r="H221" s="11">
        <v>16.101061995721508</v>
      </c>
      <c r="I221">
        <f>IF(今年月目标[[#This Row],[月份]]=MONTH(报表日期),1,0)</f>
        <v>0</v>
      </c>
    </row>
    <row r="222" spans="1:9" x14ac:dyDescent="0.2">
      <c r="A222" s="3">
        <v>1</v>
      </c>
      <c r="B222" s="2" t="s">
        <v>23</v>
      </c>
      <c r="C222" s="2" t="s">
        <v>37</v>
      </c>
      <c r="D222" s="2">
        <v>1000000073</v>
      </c>
      <c r="E222" s="2" t="s">
        <v>101</v>
      </c>
      <c r="F222" s="3" t="s">
        <v>48</v>
      </c>
      <c r="G222" s="3" t="s">
        <v>80</v>
      </c>
      <c r="H222" s="11">
        <v>63.038532902891795</v>
      </c>
      <c r="I222">
        <f>IF(今年月目标[[#This Row],[月份]]=MONTH(报表日期),1,0)</f>
        <v>0</v>
      </c>
    </row>
    <row r="223" spans="1:9" x14ac:dyDescent="0.2">
      <c r="A223" s="3">
        <v>4</v>
      </c>
      <c r="B223" s="2" t="s">
        <v>18</v>
      </c>
      <c r="C223" s="2" t="s">
        <v>4</v>
      </c>
      <c r="D223" s="2">
        <v>1000000525</v>
      </c>
      <c r="E223" s="2" t="s">
        <v>132</v>
      </c>
      <c r="F223" s="3" t="s">
        <v>44</v>
      </c>
      <c r="G223" s="3" t="s">
        <v>64</v>
      </c>
      <c r="H223" s="11">
        <v>242.16395770003271</v>
      </c>
      <c r="I223">
        <f>IF(今年月目标[[#This Row],[月份]]=MONTH(报表日期),1,0)</f>
        <v>0</v>
      </c>
    </row>
    <row r="224" spans="1:9" x14ac:dyDescent="0.2">
      <c r="A224" s="3">
        <v>1</v>
      </c>
      <c r="B224" s="2" t="s">
        <v>18</v>
      </c>
      <c r="C224" s="2" t="s">
        <v>39</v>
      </c>
      <c r="D224" s="2">
        <v>1000000207</v>
      </c>
      <c r="E224" s="2" t="s">
        <v>125</v>
      </c>
      <c r="F224" s="3" t="s">
        <v>48</v>
      </c>
      <c r="G224" s="3" t="s">
        <v>80</v>
      </c>
      <c r="H224" s="11">
        <v>10.525926552898222</v>
      </c>
      <c r="I224">
        <f>IF(今年月目标[[#This Row],[月份]]=MONTH(报表日期),1,0)</f>
        <v>0</v>
      </c>
    </row>
    <row r="225" spans="1:9" x14ac:dyDescent="0.2">
      <c r="A225" s="3">
        <v>4</v>
      </c>
      <c r="B225" s="2" t="s">
        <v>19</v>
      </c>
      <c r="C225" s="2" t="s">
        <v>36</v>
      </c>
      <c r="D225" s="2">
        <v>1000000058</v>
      </c>
      <c r="E225" s="2" t="s">
        <v>109</v>
      </c>
      <c r="F225" s="3" t="s">
        <v>44</v>
      </c>
      <c r="G225" s="3" t="s">
        <v>64</v>
      </c>
      <c r="H225" s="11">
        <v>368.52528798864364</v>
      </c>
      <c r="I225">
        <f>IF(今年月目标[[#This Row],[月份]]=MONTH(报表日期),1,0)</f>
        <v>0</v>
      </c>
    </row>
    <row r="226" spans="1:9" x14ac:dyDescent="0.2">
      <c r="A226" s="3">
        <v>4</v>
      </c>
      <c r="B226" s="2" t="s">
        <v>35</v>
      </c>
      <c r="C226" s="2" t="s">
        <v>32</v>
      </c>
      <c r="D226" s="2">
        <v>1000001661</v>
      </c>
      <c r="E226" s="2" t="s">
        <v>124</v>
      </c>
      <c r="F226" s="3" t="s">
        <v>44</v>
      </c>
      <c r="G226" s="3" t="s">
        <v>64</v>
      </c>
      <c r="H226" s="11">
        <v>52.646469712663375</v>
      </c>
      <c r="I226">
        <f>IF(今年月目标[[#This Row],[月份]]=MONTH(报表日期),1,0)</f>
        <v>0</v>
      </c>
    </row>
    <row r="227" spans="1:9" x14ac:dyDescent="0.2">
      <c r="A227" s="3">
        <v>1</v>
      </c>
      <c r="B227" s="2" t="s">
        <v>19</v>
      </c>
      <c r="C227" s="2" t="s">
        <v>36</v>
      </c>
      <c r="D227" s="2">
        <v>1000000058</v>
      </c>
      <c r="E227" s="2" t="s">
        <v>109</v>
      </c>
      <c r="F227" s="3" t="s">
        <v>48</v>
      </c>
      <c r="G227" s="3" t="s">
        <v>80</v>
      </c>
      <c r="H227" s="11">
        <v>18.561118798482639</v>
      </c>
      <c r="I227">
        <f>IF(今年月目标[[#This Row],[月份]]=MONTH(报表日期),1,0)</f>
        <v>0</v>
      </c>
    </row>
    <row r="228" spans="1:9" x14ac:dyDescent="0.2">
      <c r="A228" s="3">
        <v>1</v>
      </c>
      <c r="B228" s="2" t="s">
        <v>20</v>
      </c>
      <c r="C228" s="2" t="s">
        <v>12</v>
      </c>
      <c r="D228" s="2">
        <v>1000001030</v>
      </c>
      <c r="E228" s="2" t="s">
        <v>126</v>
      </c>
      <c r="F228" s="3" t="s">
        <v>48</v>
      </c>
      <c r="G228" s="3" t="s">
        <v>80</v>
      </c>
      <c r="H228" s="11">
        <v>10.559505747546657</v>
      </c>
      <c r="I228">
        <f>IF(今年月目标[[#This Row],[月份]]=MONTH(报表日期),1,0)</f>
        <v>0</v>
      </c>
    </row>
    <row r="229" spans="1:9" x14ac:dyDescent="0.2">
      <c r="A229" s="3">
        <v>1</v>
      </c>
      <c r="B229" s="2" t="s">
        <v>35</v>
      </c>
      <c r="C229" s="2" t="s">
        <v>32</v>
      </c>
      <c r="D229" s="2">
        <v>1000001661</v>
      </c>
      <c r="E229" s="2" t="s">
        <v>124</v>
      </c>
      <c r="F229" s="3" t="s">
        <v>48</v>
      </c>
      <c r="G229" s="3" t="s">
        <v>80</v>
      </c>
      <c r="H229" s="11">
        <v>2.623479688831468</v>
      </c>
      <c r="I229">
        <f>IF(今年月目标[[#This Row],[月份]]=MONTH(报表日期),1,0)</f>
        <v>0</v>
      </c>
    </row>
    <row r="230" spans="1:9" x14ac:dyDescent="0.2">
      <c r="A230" s="3">
        <v>1</v>
      </c>
      <c r="B230" s="2" t="s">
        <v>19</v>
      </c>
      <c r="C230" s="2" t="s">
        <v>5</v>
      </c>
      <c r="D230" s="2">
        <v>1000002277</v>
      </c>
      <c r="E230" s="2" t="s">
        <v>123</v>
      </c>
      <c r="F230" s="3" t="s">
        <v>48</v>
      </c>
      <c r="G230" s="3" t="s">
        <v>80</v>
      </c>
      <c r="H230" s="11">
        <v>2.623479688831468</v>
      </c>
      <c r="I230">
        <f>IF(今年月目标[[#This Row],[月份]]=MONTH(报表日期),1,0)</f>
        <v>0</v>
      </c>
    </row>
    <row r="231" spans="1:9" x14ac:dyDescent="0.2">
      <c r="A231" s="3">
        <v>1</v>
      </c>
      <c r="B231" s="2" t="s">
        <v>19</v>
      </c>
      <c r="C231" s="2" t="s">
        <v>5</v>
      </c>
      <c r="D231" s="2">
        <v>1000003331</v>
      </c>
      <c r="E231" s="2" t="s">
        <v>136</v>
      </c>
      <c r="F231" s="3" t="s">
        <v>48</v>
      </c>
      <c r="G231" s="3" t="s">
        <v>80</v>
      </c>
      <c r="H231" s="11">
        <v>2.623479688831468</v>
      </c>
      <c r="I231">
        <f>IF(今年月目标[[#This Row],[月份]]=MONTH(报表日期),1,0)</f>
        <v>0</v>
      </c>
    </row>
    <row r="232" spans="1:9" x14ac:dyDescent="0.2">
      <c r="A232" s="3">
        <v>4</v>
      </c>
      <c r="B232" s="2" t="s">
        <v>20</v>
      </c>
      <c r="C232" s="2" t="s">
        <v>6</v>
      </c>
      <c r="D232" s="2">
        <v>1000001352</v>
      </c>
      <c r="E232" s="2" t="s">
        <v>134</v>
      </c>
      <c r="F232" s="3" t="s">
        <v>44</v>
      </c>
      <c r="G232" s="3" t="s">
        <v>64</v>
      </c>
      <c r="H232" s="11">
        <v>353.92860435939616</v>
      </c>
      <c r="I232">
        <f>IF(今年月目标[[#This Row],[月份]]=MONTH(报表日期),1,0)</f>
        <v>0</v>
      </c>
    </row>
    <row r="233" spans="1:9" x14ac:dyDescent="0.2">
      <c r="A233" s="3">
        <v>1</v>
      </c>
      <c r="B233" s="2" t="s">
        <v>16</v>
      </c>
      <c r="C233" s="2" t="s">
        <v>1</v>
      </c>
      <c r="D233" s="2">
        <v>1000000064</v>
      </c>
      <c r="E233" s="2" t="s">
        <v>116</v>
      </c>
      <c r="F233" s="3" t="s">
        <v>48</v>
      </c>
      <c r="G233" s="3" t="s">
        <v>80</v>
      </c>
      <c r="H233" s="11">
        <v>158.01660037214117</v>
      </c>
      <c r="I233">
        <f>IF(今年月目标[[#This Row],[月份]]=MONTH(报表日期),1,0)</f>
        <v>0</v>
      </c>
    </row>
    <row r="234" spans="1:9" x14ac:dyDescent="0.2">
      <c r="A234" s="3">
        <v>4</v>
      </c>
      <c r="B234" s="2" t="s">
        <v>22</v>
      </c>
      <c r="C234" s="2" t="s">
        <v>24</v>
      </c>
      <c r="D234" s="2">
        <v>1000001135</v>
      </c>
      <c r="E234" s="2" t="s">
        <v>144</v>
      </c>
      <c r="F234" s="3" t="s">
        <v>44</v>
      </c>
      <c r="G234" s="3" t="s">
        <v>64</v>
      </c>
      <c r="H234" s="11">
        <v>5.0851830739298691</v>
      </c>
      <c r="I234">
        <f>IF(今年月目标[[#This Row],[月份]]=MONTH(报表日期),1,0)</f>
        <v>0</v>
      </c>
    </row>
    <row r="235" spans="1:9" x14ac:dyDescent="0.2">
      <c r="A235" s="3">
        <v>1</v>
      </c>
      <c r="B235" s="2" t="s">
        <v>18</v>
      </c>
      <c r="C235" s="2" t="s">
        <v>39</v>
      </c>
      <c r="D235" s="2">
        <v>1000000057</v>
      </c>
      <c r="E235" s="2" t="s">
        <v>128</v>
      </c>
      <c r="F235" s="3" t="s">
        <v>48</v>
      </c>
      <c r="G235" s="3" t="s">
        <v>86</v>
      </c>
      <c r="H235" s="11">
        <v>9.6675584162571013</v>
      </c>
      <c r="I235">
        <f>IF(今年月目标[[#This Row],[月份]]=MONTH(报表日期),1,0)</f>
        <v>0</v>
      </c>
    </row>
    <row r="236" spans="1:9" x14ac:dyDescent="0.2">
      <c r="A236" s="3">
        <v>1</v>
      </c>
      <c r="B236" s="2" t="s">
        <v>16</v>
      </c>
      <c r="C236" s="2" t="s">
        <v>40</v>
      </c>
      <c r="D236" s="2">
        <v>1000002342</v>
      </c>
      <c r="E236" s="2" t="s">
        <v>129</v>
      </c>
      <c r="F236" s="3" t="s">
        <v>48</v>
      </c>
      <c r="G236" s="3" t="s">
        <v>86</v>
      </c>
      <c r="H236" s="11">
        <v>2.744862207708807</v>
      </c>
      <c r="I236">
        <f>IF(今年月目标[[#This Row],[月份]]=MONTH(报表日期),1,0)</f>
        <v>0</v>
      </c>
    </row>
    <row r="237" spans="1:9" x14ac:dyDescent="0.2">
      <c r="A237" s="3">
        <v>4</v>
      </c>
      <c r="B237" s="2" t="s">
        <v>20</v>
      </c>
      <c r="C237" s="2" t="s">
        <v>12</v>
      </c>
      <c r="D237" s="2">
        <v>1000000249</v>
      </c>
      <c r="E237" s="2" t="s">
        <v>135</v>
      </c>
      <c r="F237" s="3" t="s">
        <v>44</v>
      </c>
      <c r="G237" s="3" t="s">
        <v>64</v>
      </c>
      <c r="H237" s="11">
        <v>118.54838773854075</v>
      </c>
      <c r="I237">
        <f>IF(今年月目标[[#This Row],[月份]]=MONTH(报表日期),1,0)</f>
        <v>0</v>
      </c>
    </row>
    <row r="238" spans="1:9" x14ac:dyDescent="0.2">
      <c r="A238" s="3">
        <v>1</v>
      </c>
      <c r="B238" s="2" t="s">
        <v>19</v>
      </c>
      <c r="C238" s="2" t="s">
        <v>36</v>
      </c>
      <c r="D238" s="2">
        <v>1000000058</v>
      </c>
      <c r="E238" s="2" t="s">
        <v>109</v>
      </c>
      <c r="F238" s="3" t="s">
        <v>48</v>
      </c>
      <c r="G238" s="3" t="s">
        <v>86</v>
      </c>
      <c r="H238" s="11">
        <v>181.8681778750834</v>
      </c>
      <c r="I238">
        <f>IF(今年月目标[[#This Row],[月份]]=MONTH(报表日期),1,0)</f>
        <v>0</v>
      </c>
    </row>
    <row r="239" spans="1:9" x14ac:dyDescent="0.2">
      <c r="A239" s="3">
        <v>1</v>
      </c>
      <c r="B239" s="2" t="s">
        <v>19</v>
      </c>
      <c r="C239" s="2" t="s">
        <v>5</v>
      </c>
      <c r="D239" s="2">
        <v>1000002277</v>
      </c>
      <c r="E239" s="2" t="s">
        <v>123</v>
      </c>
      <c r="F239" s="3" t="s">
        <v>48</v>
      </c>
      <c r="G239" s="3" t="s">
        <v>86</v>
      </c>
      <c r="H239" s="11">
        <v>3.748688238524517</v>
      </c>
      <c r="I239">
        <f>IF(今年月目标[[#This Row],[月份]]=MONTH(报表日期),1,0)</f>
        <v>0</v>
      </c>
    </row>
    <row r="240" spans="1:9" x14ac:dyDescent="0.2">
      <c r="A240" s="3">
        <v>1</v>
      </c>
      <c r="B240" s="2" t="s">
        <v>20</v>
      </c>
      <c r="C240" s="2" t="s">
        <v>12</v>
      </c>
      <c r="D240" s="2">
        <v>1000001030</v>
      </c>
      <c r="E240" s="2" t="s">
        <v>126</v>
      </c>
      <c r="F240" s="3" t="s">
        <v>48</v>
      </c>
      <c r="G240" s="3" t="s">
        <v>86</v>
      </c>
      <c r="H240" s="11">
        <v>81.457509928963987</v>
      </c>
      <c r="I240">
        <f>IF(今年月目标[[#This Row],[月份]]=MONTH(报表日期),1,0)</f>
        <v>0</v>
      </c>
    </row>
    <row r="241" spans="1:9" x14ac:dyDescent="0.2">
      <c r="A241" s="3">
        <v>1</v>
      </c>
      <c r="B241" s="2" t="s">
        <v>19</v>
      </c>
      <c r="C241" s="2" t="s">
        <v>5</v>
      </c>
      <c r="D241" s="2">
        <v>1000003331</v>
      </c>
      <c r="E241" s="2" t="s">
        <v>136</v>
      </c>
      <c r="F241" s="3" t="s">
        <v>48</v>
      </c>
      <c r="G241" s="3" t="s">
        <v>86</v>
      </c>
      <c r="H241" s="11">
        <v>8.8474285349791941</v>
      </c>
      <c r="I241">
        <f>IF(今年月目标[[#This Row],[月份]]=MONTH(报表日期),1,0)</f>
        <v>0</v>
      </c>
    </row>
    <row r="242" spans="1:9" x14ac:dyDescent="0.2">
      <c r="A242" s="3">
        <v>4</v>
      </c>
      <c r="B242" s="2" t="s">
        <v>17</v>
      </c>
      <c r="C242" s="2" t="s">
        <v>3</v>
      </c>
      <c r="D242" s="2">
        <v>1000002452</v>
      </c>
      <c r="E242" s="2" t="s">
        <v>99</v>
      </c>
      <c r="F242" s="3" t="s">
        <v>44</v>
      </c>
      <c r="G242" s="3" t="s">
        <v>64</v>
      </c>
      <c r="H242" s="11">
        <v>380.85170006297471</v>
      </c>
      <c r="I242">
        <f>IF(今年月目标[[#This Row],[月份]]=MONTH(报表日期),1,0)</f>
        <v>0</v>
      </c>
    </row>
    <row r="243" spans="1:9" x14ac:dyDescent="0.2">
      <c r="A243" s="3">
        <v>1</v>
      </c>
      <c r="B243" s="2" t="s">
        <v>19</v>
      </c>
      <c r="C243" s="2" t="s">
        <v>28</v>
      </c>
      <c r="D243" s="2">
        <v>1000000281</v>
      </c>
      <c r="E243" s="2" t="s">
        <v>118</v>
      </c>
      <c r="F243" s="3" t="s">
        <v>48</v>
      </c>
      <c r="G243" s="3" t="s">
        <v>86</v>
      </c>
      <c r="H243" s="11">
        <v>4.5051440826110118</v>
      </c>
      <c r="I243">
        <f>IF(今年月目标[[#This Row],[月份]]=MONTH(报表日期),1,0)</f>
        <v>0</v>
      </c>
    </row>
    <row r="244" spans="1:9" x14ac:dyDescent="0.2">
      <c r="A244" s="3">
        <v>4</v>
      </c>
      <c r="B244" s="2" t="s">
        <v>19</v>
      </c>
      <c r="C244" s="2" t="s">
        <v>28</v>
      </c>
      <c r="D244" s="2">
        <v>1000000059</v>
      </c>
      <c r="E244" s="2" t="s">
        <v>96</v>
      </c>
      <c r="F244" s="3" t="s">
        <v>44</v>
      </c>
      <c r="G244" s="3" t="s">
        <v>64</v>
      </c>
      <c r="H244" s="11">
        <v>92.270569539851081</v>
      </c>
      <c r="I244">
        <f>IF(今年月目标[[#This Row],[月份]]=MONTH(报表日期),1,0)</f>
        <v>0</v>
      </c>
    </row>
    <row r="245" spans="1:9" x14ac:dyDescent="0.2">
      <c r="A245" s="3">
        <v>1</v>
      </c>
      <c r="B245" s="2" t="s">
        <v>35</v>
      </c>
      <c r="C245" s="2" t="s">
        <v>34</v>
      </c>
      <c r="D245" s="2">
        <v>1000001559</v>
      </c>
      <c r="E245" s="2" t="s">
        <v>103</v>
      </c>
      <c r="F245" s="3" t="s">
        <v>50</v>
      </c>
      <c r="G245" s="3" t="s">
        <v>74</v>
      </c>
      <c r="H245" s="11">
        <v>4.7460211393961131</v>
      </c>
      <c r="I245">
        <f>IF(今年月目标[[#This Row],[月份]]=MONTH(报表日期),1,0)</f>
        <v>0</v>
      </c>
    </row>
    <row r="246" spans="1:9" x14ac:dyDescent="0.2">
      <c r="A246" s="3">
        <v>1</v>
      </c>
      <c r="B246" s="2" t="s">
        <v>16</v>
      </c>
      <c r="C246" s="2" t="s">
        <v>40</v>
      </c>
      <c r="D246" s="2">
        <v>1000001361</v>
      </c>
      <c r="E246" s="2" t="s">
        <v>102</v>
      </c>
      <c r="F246" s="3" t="s">
        <v>50</v>
      </c>
      <c r="G246" s="3" t="s">
        <v>74</v>
      </c>
      <c r="H246" s="11">
        <v>2.8318800168772387</v>
      </c>
      <c r="I246">
        <f>IF(今年月目标[[#This Row],[月份]]=MONTH(报表日期),1,0)</f>
        <v>0</v>
      </c>
    </row>
    <row r="247" spans="1:9" x14ac:dyDescent="0.2">
      <c r="A247" s="3">
        <v>5</v>
      </c>
      <c r="B247" s="2" t="s">
        <v>18</v>
      </c>
      <c r="C247" s="2" t="s">
        <v>39</v>
      </c>
      <c r="D247" s="2">
        <v>1000000207</v>
      </c>
      <c r="E247" s="2" t="s">
        <v>125</v>
      </c>
      <c r="F247" s="3" t="s">
        <v>44</v>
      </c>
      <c r="G247" s="3" t="s">
        <v>64</v>
      </c>
      <c r="H247" s="11">
        <v>442.73945336430842</v>
      </c>
      <c r="I247">
        <f>IF(今年月目标[[#This Row],[月份]]=MONTH(报表日期),1,0)</f>
        <v>1</v>
      </c>
    </row>
    <row r="248" spans="1:9" x14ac:dyDescent="0.2">
      <c r="A248" s="3">
        <v>1</v>
      </c>
      <c r="B248" s="2" t="s">
        <v>19</v>
      </c>
      <c r="C248" s="2" t="s">
        <v>28</v>
      </c>
      <c r="D248" s="2">
        <v>1000000059</v>
      </c>
      <c r="E248" s="2" t="s">
        <v>96</v>
      </c>
      <c r="F248" s="3" t="s">
        <v>50</v>
      </c>
      <c r="G248" s="3" t="s">
        <v>74</v>
      </c>
      <c r="H248" s="11">
        <v>505.0172347599937</v>
      </c>
      <c r="I248">
        <f>IF(今年月目标[[#This Row],[月份]]=MONTH(报表日期),1,0)</f>
        <v>0</v>
      </c>
    </row>
    <row r="249" spans="1:9" x14ac:dyDescent="0.2">
      <c r="A249" s="3">
        <v>1</v>
      </c>
      <c r="B249" s="2" t="s">
        <v>17</v>
      </c>
      <c r="C249" s="2" t="s">
        <v>31</v>
      </c>
      <c r="D249" s="2">
        <v>1000001866</v>
      </c>
      <c r="E249" s="2" t="s">
        <v>106</v>
      </c>
      <c r="F249" s="3" t="s">
        <v>50</v>
      </c>
      <c r="G249" s="3" t="s">
        <v>74</v>
      </c>
      <c r="H249" s="11">
        <v>349.38737164639718</v>
      </c>
      <c r="I249">
        <f>IF(今年月目标[[#This Row],[月份]]=MONTH(报表日期),1,0)</f>
        <v>0</v>
      </c>
    </row>
    <row r="250" spans="1:9" x14ac:dyDescent="0.2">
      <c r="A250" s="3">
        <v>1</v>
      </c>
      <c r="B250" s="2" t="s">
        <v>19</v>
      </c>
      <c r="C250" s="2" t="s">
        <v>28</v>
      </c>
      <c r="D250" s="2">
        <v>1000002091</v>
      </c>
      <c r="E250" s="2" t="s">
        <v>112</v>
      </c>
      <c r="F250" s="3" t="s">
        <v>50</v>
      </c>
      <c r="G250" s="3" t="s">
        <v>74</v>
      </c>
      <c r="H250" s="11">
        <v>295.35696104504132</v>
      </c>
      <c r="I250">
        <f>IF(今年月目标[[#This Row],[月份]]=MONTH(报表日期),1,0)</f>
        <v>0</v>
      </c>
    </row>
    <row r="251" spans="1:9" x14ac:dyDescent="0.2">
      <c r="A251" s="3">
        <v>5</v>
      </c>
      <c r="B251" s="2" t="s">
        <v>18</v>
      </c>
      <c r="C251" s="2" t="s">
        <v>4</v>
      </c>
      <c r="D251" s="2">
        <v>1000000525</v>
      </c>
      <c r="E251" s="2" t="s">
        <v>132</v>
      </c>
      <c r="F251" s="3" t="s">
        <v>44</v>
      </c>
      <c r="G251" s="3" t="s">
        <v>64</v>
      </c>
      <c r="H251" s="11">
        <v>244.45140886026996</v>
      </c>
      <c r="I251">
        <f>IF(今年月目标[[#This Row],[月份]]=MONTH(报表日期),1,0)</f>
        <v>1</v>
      </c>
    </row>
    <row r="252" spans="1:9" x14ac:dyDescent="0.2">
      <c r="A252" s="3">
        <v>1</v>
      </c>
      <c r="B252" s="2" t="s">
        <v>20</v>
      </c>
      <c r="C252" s="2" t="s">
        <v>25</v>
      </c>
      <c r="D252" s="2">
        <v>1000000062</v>
      </c>
      <c r="E252" s="2" t="s">
        <v>104</v>
      </c>
      <c r="F252" s="3" t="s">
        <v>50</v>
      </c>
      <c r="G252" s="3" t="s">
        <v>74</v>
      </c>
      <c r="H252" s="11">
        <v>443.46608508668857</v>
      </c>
      <c r="I252">
        <f>IF(今年月目标[[#This Row],[月份]]=MONTH(报表日期),1,0)</f>
        <v>0</v>
      </c>
    </row>
    <row r="253" spans="1:9" x14ac:dyDescent="0.2">
      <c r="A253" s="3">
        <v>1</v>
      </c>
      <c r="B253" s="2" t="s">
        <v>18</v>
      </c>
      <c r="C253" s="2" t="s">
        <v>30</v>
      </c>
      <c r="D253" s="2">
        <v>1000002274</v>
      </c>
      <c r="E253" s="2" t="s">
        <v>105</v>
      </c>
      <c r="F253" s="3" t="s">
        <v>50</v>
      </c>
      <c r="G253" s="3" t="s">
        <v>74</v>
      </c>
      <c r="H253" s="11">
        <v>79.44673623089372</v>
      </c>
      <c r="I253">
        <f>IF(今年月目标[[#This Row],[月份]]=MONTH(报表日期),1,0)</f>
        <v>0</v>
      </c>
    </row>
    <row r="254" spans="1:9" x14ac:dyDescent="0.2">
      <c r="A254" s="3">
        <v>5</v>
      </c>
      <c r="B254" s="2" t="s">
        <v>19</v>
      </c>
      <c r="C254" s="2" t="s">
        <v>36</v>
      </c>
      <c r="D254" s="2">
        <v>1000000058</v>
      </c>
      <c r="E254" s="2" t="s">
        <v>109</v>
      </c>
      <c r="F254" s="3" t="s">
        <v>44</v>
      </c>
      <c r="G254" s="3" t="s">
        <v>64</v>
      </c>
      <c r="H254" s="11">
        <v>372.00633283773129</v>
      </c>
      <c r="I254">
        <f>IF(今年月目标[[#This Row],[月份]]=MONTH(报表日期),1,0)</f>
        <v>1</v>
      </c>
    </row>
    <row r="255" spans="1:9" x14ac:dyDescent="0.2">
      <c r="A255" s="3">
        <v>5</v>
      </c>
      <c r="B255" s="2" t="s">
        <v>35</v>
      </c>
      <c r="C255" s="2" t="s">
        <v>32</v>
      </c>
      <c r="D255" s="2">
        <v>1000001661</v>
      </c>
      <c r="E255" s="2" t="s">
        <v>124</v>
      </c>
      <c r="F255" s="3" t="s">
        <v>44</v>
      </c>
      <c r="G255" s="3" t="s">
        <v>64</v>
      </c>
      <c r="H255" s="11">
        <v>53.143761833961612</v>
      </c>
      <c r="I255">
        <f>IF(今年月目标[[#This Row],[月份]]=MONTH(报表日期),1,0)</f>
        <v>1</v>
      </c>
    </row>
    <row r="256" spans="1:9" x14ac:dyDescent="0.2">
      <c r="A256" s="3">
        <v>1</v>
      </c>
      <c r="B256" s="2" t="s">
        <v>17</v>
      </c>
      <c r="C256" s="2" t="s">
        <v>31</v>
      </c>
      <c r="D256" s="2">
        <v>1000002981</v>
      </c>
      <c r="E256" s="2" t="s">
        <v>100</v>
      </c>
      <c r="F256" s="3" t="s">
        <v>50</v>
      </c>
      <c r="G256" s="3" t="s">
        <v>74</v>
      </c>
      <c r="H256" s="11">
        <v>484.50831108596759</v>
      </c>
      <c r="I256">
        <f>IF(今年月目标[[#This Row],[月份]]=MONTH(报表日期),1,0)</f>
        <v>0</v>
      </c>
    </row>
    <row r="257" spans="1:9" x14ac:dyDescent="0.2">
      <c r="A257" s="3">
        <v>5</v>
      </c>
      <c r="B257" s="2" t="s">
        <v>20</v>
      </c>
      <c r="C257" s="2" t="s">
        <v>6</v>
      </c>
      <c r="D257" s="2">
        <v>1000001352</v>
      </c>
      <c r="E257" s="2" t="s">
        <v>134</v>
      </c>
      <c r="F257" s="3" t="s">
        <v>44</v>
      </c>
      <c r="G257" s="3" t="s">
        <v>64</v>
      </c>
      <c r="H257" s="11">
        <v>357.27177071814009</v>
      </c>
      <c r="I257">
        <f>IF(今年月目标[[#This Row],[月份]]=MONTH(报表日期),1,0)</f>
        <v>1</v>
      </c>
    </row>
    <row r="258" spans="1:9" x14ac:dyDescent="0.2">
      <c r="A258" s="3">
        <v>1</v>
      </c>
      <c r="B258" s="2" t="s">
        <v>23</v>
      </c>
      <c r="C258" s="2" t="s">
        <v>37</v>
      </c>
      <c r="D258" s="2">
        <v>1000000073</v>
      </c>
      <c r="E258" s="2" t="s">
        <v>101</v>
      </c>
      <c r="F258" s="3" t="s">
        <v>50</v>
      </c>
      <c r="G258" s="3" t="s">
        <v>74</v>
      </c>
      <c r="H258" s="11">
        <v>586.03114737329167</v>
      </c>
      <c r="I258">
        <f>IF(今年月目标[[#This Row],[月份]]=MONTH(报表日期),1,0)</f>
        <v>0</v>
      </c>
    </row>
    <row r="259" spans="1:9" x14ac:dyDescent="0.2">
      <c r="A259" s="3">
        <v>1</v>
      </c>
      <c r="B259" s="2" t="s">
        <v>23</v>
      </c>
      <c r="C259" s="2" t="s">
        <v>38</v>
      </c>
      <c r="D259" s="2">
        <v>1000002192</v>
      </c>
      <c r="E259" s="2" t="s">
        <v>107</v>
      </c>
      <c r="F259" s="3" t="s">
        <v>50</v>
      </c>
      <c r="G259" s="3" t="s">
        <v>74</v>
      </c>
      <c r="H259" s="11">
        <v>149.65594034530122</v>
      </c>
      <c r="I259">
        <f>IF(今年月目标[[#This Row],[月份]]=MONTH(报表日期),1,0)</f>
        <v>0</v>
      </c>
    </row>
    <row r="260" spans="1:9" x14ac:dyDescent="0.2">
      <c r="A260" s="3">
        <v>5</v>
      </c>
      <c r="B260" s="2" t="s">
        <v>18</v>
      </c>
      <c r="C260" s="2" t="s">
        <v>39</v>
      </c>
      <c r="D260" s="2">
        <v>1000000057</v>
      </c>
      <c r="E260" s="2" t="s">
        <v>128</v>
      </c>
      <c r="F260" s="3" t="s">
        <v>44</v>
      </c>
      <c r="G260" s="3" t="s">
        <v>64</v>
      </c>
      <c r="H260" s="11">
        <v>95.670345126145222</v>
      </c>
      <c r="I260">
        <f>IF(今年月目标[[#This Row],[月份]]=MONTH(报表日期),1,0)</f>
        <v>1</v>
      </c>
    </row>
    <row r="261" spans="1:9" x14ac:dyDescent="0.2">
      <c r="A261" s="3">
        <v>5</v>
      </c>
      <c r="B261" s="2" t="s">
        <v>20</v>
      </c>
      <c r="C261" s="2" t="s">
        <v>12</v>
      </c>
      <c r="D261" s="2">
        <v>1000000249</v>
      </c>
      <c r="E261" s="2" t="s">
        <v>135</v>
      </c>
      <c r="F261" s="3" t="s">
        <v>44</v>
      </c>
      <c r="G261" s="3" t="s">
        <v>64</v>
      </c>
      <c r="H261" s="11">
        <v>119.66818132653898</v>
      </c>
      <c r="I261">
        <f>IF(今年月目标[[#This Row],[月份]]=MONTH(报表日期),1,0)</f>
        <v>1</v>
      </c>
    </row>
    <row r="262" spans="1:9" x14ac:dyDescent="0.2">
      <c r="A262" s="3">
        <v>1</v>
      </c>
      <c r="B262" s="2" t="s">
        <v>35</v>
      </c>
      <c r="C262" s="2" t="s">
        <v>34</v>
      </c>
      <c r="D262" s="2">
        <v>1000000070</v>
      </c>
      <c r="E262" s="2" t="s">
        <v>110</v>
      </c>
      <c r="F262" s="3" t="s">
        <v>50</v>
      </c>
      <c r="G262" s="3" t="s">
        <v>74</v>
      </c>
      <c r="H262" s="11">
        <v>615.43396485618712</v>
      </c>
      <c r="I262">
        <f>IF(今年月目标[[#This Row],[月份]]=MONTH(报表日期),1,0)</f>
        <v>0</v>
      </c>
    </row>
    <row r="263" spans="1:9" x14ac:dyDescent="0.2">
      <c r="A263" s="3">
        <v>5</v>
      </c>
      <c r="B263" s="2" t="s">
        <v>17</v>
      </c>
      <c r="C263" s="2" t="s">
        <v>3</v>
      </c>
      <c r="D263" s="2">
        <v>1000002452</v>
      </c>
      <c r="E263" s="2" t="s">
        <v>99</v>
      </c>
      <c r="F263" s="3" t="s">
        <v>44</v>
      </c>
      <c r="G263" s="3" t="s">
        <v>64</v>
      </c>
      <c r="H263" s="11">
        <v>381.77236853262991</v>
      </c>
      <c r="I263">
        <f>IF(今年月目标[[#This Row],[月份]]=MONTH(报表日期),1,0)</f>
        <v>1</v>
      </c>
    </row>
    <row r="264" spans="1:9" x14ac:dyDescent="0.2">
      <c r="A264" s="3">
        <v>5</v>
      </c>
      <c r="B264" s="2" t="s">
        <v>19</v>
      </c>
      <c r="C264" s="2" t="s">
        <v>28</v>
      </c>
      <c r="D264" s="2">
        <v>1000000059</v>
      </c>
      <c r="E264" s="2" t="s">
        <v>96</v>
      </c>
      <c r="F264" s="3" t="s">
        <v>44</v>
      </c>
      <c r="G264" s="3" t="s">
        <v>64</v>
      </c>
      <c r="H264" s="11">
        <v>92.456345148050715</v>
      </c>
      <c r="I264">
        <f>IF(今年月目标[[#This Row],[月份]]=MONTH(报表日期),1,0)</f>
        <v>1</v>
      </c>
    </row>
    <row r="265" spans="1:9" x14ac:dyDescent="0.2">
      <c r="A265" s="3">
        <v>5</v>
      </c>
      <c r="B265" s="2" t="s">
        <v>23</v>
      </c>
      <c r="C265" s="2" t="s">
        <v>37</v>
      </c>
      <c r="D265" s="2">
        <v>1000000073</v>
      </c>
      <c r="E265" s="2" t="s">
        <v>101</v>
      </c>
      <c r="F265" s="3" t="s">
        <v>44</v>
      </c>
      <c r="G265" s="3" t="s">
        <v>64</v>
      </c>
      <c r="H265" s="11">
        <v>47.13472923153239</v>
      </c>
      <c r="I265">
        <f>IF(今年月目标[[#This Row],[月份]]=MONTH(报表日期),1,0)</f>
        <v>1</v>
      </c>
    </row>
    <row r="266" spans="1:9" x14ac:dyDescent="0.2">
      <c r="A266" s="3">
        <v>1</v>
      </c>
      <c r="B266" s="2" t="s">
        <v>19</v>
      </c>
      <c r="C266" s="2" t="s">
        <v>5</v>
      </c>
      <c r="D266" s="2">
        <v>1000001441</v>
      </c>
      <c r="E266" s="2" t="s">
        <v>93</v>
      </c>
      <c r="F266" s="3" t="s">
        <v>48</v>
      </c>
      <c r="G266" s="3" t="s">
        <v>86</v>
      </c>
      <c r="H266" s="11">
        <v>7.1349267337608406</v>
      </c>
      <c r="I266">
        <f>IF(今年月目标[[#This Row],[月份]]=MONTH(报表日期),1,0)</f>
        <v>0</v>
      </c>
    </row>
    <row r="267" spans="1:9" x14ac:dyDescent="0.2">
      <c r="A267" s="3">
        <v>1</v>
      </c>
      <c r="B267" s="2" t="s">
        <v>21</v>
      </c>
      <c r="C267" s="2" t="s">
        <v>8</v>
      </c>
      <c r="D267" s="2">
        <v>1000001659</v>
      </c>
      <c r="E267" s="2" t="s">
        <v>94</v>
      </c>
      <c r="F267" s="3" t="s">
        <v>48</v>
      </c>
      <c r="G267" s="3" t="s">
        <v>86</v>
      </c>
      <c r="H267" s="11">
        <v>8.8052857279742245</v>
      </c>
      <c r="I267">
        <f>IF(今年月目标[[#This Row],[月份]]=MONTH(报表日期),1,0)</f>
        <v>0</v>
      </c>
    </row>
    <row r="268" spans="1:9" x14ac:dyDescent="0.2">
      <c r="A268" s="3">
        <v>1</v>
      </c>
      <c r="B268" s="2" t="s">
        <v>17</v>
      </c>
      <c r="C268" s="2" t="s">
        <v>3</v>
      </c>
      <c r="D268" s="2">
        <v>1000002452</v>
      </c>
      <c r="E268" s="2" t="s">
        <v>99</v>
      </c>
      <c r="F268" s="3" t="s">
        <v>48</v>
      </c>
      <c r="G268" s="3" t="s">
        <v>86</v>
      </c>
      <c r="H268" s="11">
        <v>17.029670918012648</v>
      </c>
      <c r="I268">
        <f>IF(今年月目标[[#This Row],[月份]]=MONTH(报表日期),1,0)</f>
        <v>0</v>
      </c>
    </row>
    <row r="269" spans="1:9" x14ac:dyDescent="0.2">
      <c r="A269" s="3">
        <v>1</v>
      </c>
      <c r="B269" s="2" t="s">
        <v>18</v>
      </c>
      <c r="C269" s="2" t="s">
        <v>30</v>
      </c>
      <c r="D269" s="2">
        <v>1000001366</v>
      </c>
      <c r="E269" s="2" t="s">
        <v>97</v>
      </c>
      <c r="F269" s="3" t="s">
        <v>48</v>
      </c>
      <c r="G269" s="3" t="s">
        <v>86</v>
      </c>
      <c r="H269" s="11">
        <v>3.4449986616940289</v>
      </c>
      <c r="I269">
        <f>IF(今年月目标[[#This Row],[月份]]=MONTH(报表日期),1,0)</f>
        <v>0</v>
      </c>
    </row>
    <row r="270" spans="1:9" x14ac:dyDescent="0.2">
      <c r="A270" s="3">
        <v>1</v>
      </c>
      <c r="B270" s="2" t="s">
        <v>35</v>
      </c>
      <c r="C270" s="2" t="s">
        <v>34</v>
      </c>
      <c r="D270" s="2">
        <v>1000000002</v>
      </c>
      <c r="E270" s="2" t="s">
        <v>98</v>
      </c>
      <c r="F270" s="3" t="s">
        <v>48</v>
      </c>
      <c r="G270" s="3" t="s">
        <v>86</v>
      </c>
      <c r="H270" s="11">
        <v>16.951193171846693</v>
      </c>
      <c r="I270">
        <f>IF(今年月目标[[#This Row],[月份]]=MONTH(报表日期),1,0)</f>
        <v>0</v>
      </c>
    </row>
    <row r="271" spans="1:9" x14ac:dyDescent="0.2">
      <c r="A271" s="3">
        <v>6</v>
      </c>
      <c r="B271" s="2" t="s">
        <v>18</v>
      </c>
      <c r="C271" s="2" t="s">
        <v>39</v>
      </c>
      <c r="D271" s="2">
        <v>1000000207</v>
      </c>
      <c r="E271" s="2" t="s">
        <v>125</v>
      </c>
      <c r="F271" s="3" t="s">
        <v>44</v>
      </c>
      <c r="G271" s="3" t="s">
        <v>64</v>
      </c>
      <c r="H271" s="11">
        <v>515.03649090634281</v>
      </c>
      <c r="I271">
        <f>IF(今年月目标[[#This Row],[月份]]=MONTH(报表日期),1,0)</f>
        <v>0</v>
      </c>
    </row>
    <row r="272" spans="1:9" x14ac:dyDescent="0.2">
      <c r="A272" s="3">
        <v>6</v>
      </c>
      <c r="B272" s="2" t="s">
        <v>18</v>
      </c>
      <c r="C272" s="2" t="s">
        <v>4</v>
      </c>
      <c r="D272" s="2">
        <v>1000000525</v>
      </c>
      <c r="E272" s="2" t="s">
        <v>132</v>
      </c>
      <c r="F272" s="3" t="s">
        <v>44</v>
      </c>
      <c r="G272" s="3" t="s">
        <v>64</v>
      </c>
      <c r="H272" s="11">
        <v>284.3690456312396</v>
      </c>
      <c r="I272">
        <f>IF(今年月目标[[#This Row],[月份]]=MONTH(报表日期),1,0)</f>
        <v>0</v>
      </c>
    </row>
    <row r="273" spans="1:9" x14ac:dyDescent="0.2">
      <c r="A273" s="3">
        <v>1</v>
      </c>
      <c r="B273" s="2" t="s">
        <v>19</v>
      </c>
      <c r="C273" s="2" t="s">
        <v>28</v>
      </c>
      <c r="D273" s="2">
        <v>1000002091</v>
      </c>
      <c r="E273" s="2" t="s">
        <v>112</v>
      </c>
      <c r="F273" s="3" t="s">
        <v>48</v>
      </c>
      <c r="G273" s="3" t="s">
        <v>86</v>
      </c>
      <c r="H273" s="11">
        <v>3.1320290881481165</v>
      </c>
      <c r="I273">
        <f>IF(今年月目标[[#This Row],[月份]]=MONTH(报表日期),1,0)</f>
        <v>0</v>
      </c>
    </row>
    <row r="274" spans="1:9" x14ac:dyDescent="0.2">
      <c r="A274" s="3">
        <v>1</v>
      </c>
      <c r="B274" s="2" t="s">
        <v>19</v>
      </c>
      <c r="C274" s="2" t="s">
        <v>28</v>
      </c>
      <c r="D274" s="2">
        <v>1000000059</v>
      </c>
      <c r="E274" s="2" t="s">
        <v>96</v>
      </c>
      <c r="F274" s="3" t="s">
        <v>48</v>
      </c>
      <c r="G274" s="3" t="s">
        <v>86</v>
      </c>
      <c r="H274" s="11">
        <v>305.8127073125321</v>
      </c>
      <c r="I274">
        <f>IF(今年月目标[[#This Row],[月份]]=MONTH(报表日期),1,0)</f>
        <v>0</v>
      </c>
    </row>
    <row r="275" spans="1:9" x14ac:dyDescent="0.2">
      <c r="A275" s="3">
        <v>6</v>
      </c>
      <c r="B275" s="2" t="s">
        <v>19</v>
      </c>
      <c r="C275" s="2" t="s">
        <v>36</v>
      </c>
      <c r="D275" s="2">
        <v>1000000058</v>
      </c>
      <c r="E275" s="2" t="s">
        <v>109</v>
      </c>
      <c r="F275" s="3" t="s">
        <v>44</v>
      </c>
      <c r="G275" s="3" t="s">
        <v>64</v>
      </c>
      <c r="H275" s="11">
        <v>370.93116143869554</v>
      </c>
      <c r="I275">
        <f>IF(今年月目标[[#This Row],[月份]]=MONTH(报表日期),1,0)</f>
        <v>0</v>
      </c>
    </row>
    <row r="276" spans="1:9" x14ac:dyDescent="0.2">
      <c r="A276" s="3">
        <v>6</v>
      </c>
      <c r="B276" s="2" t="s">
        <v>35</v>
      </c>
      <c r="C276" s="2" t="s">
        <v>32</v>
      </c>
      <c r="D276" s="2">
        <v>1000001661</v>
      </c>
      <c r="E276" s="2" t="s">
        <v>124</v>
      </c>
      <c r="F276" s="3" t="s">
        <v>44</v>
      </c>
      <c r="G276" s="3" t="s">
        <v>64</v>
      </c>
      <c r="H276" s="11">
        <v>123.64372047956519</v>
      </c>
      <c r="I276">
        <f>IF(今年月目标[[#This Row],[月份]]=MONTH(报表日期),1,0)</f>
        <v>0</v>
      </c>
    </row>
    <row r="277" spans="1:9" x14ac:dyDescent="0.2">
      <c r="A277" s="3">
        <v>1</v>
      </c>
      <c r="B277" s="2" t="s">
        <v>35</v>
      </c>
      <c r="C277" s="2" t="s">
        <v>34</v>
      </c>
      <c r="D277" s="2">
        <v>1000001559</v>
      </c>
      <c r="E277" s="2" t="s">
        <v>103</v>
      </c>
      <c r="F277" s="3" t="s">
        <v>58</v>
      </c>
      <c r="G277" s="3" t="s">
        <v>65</v>
      </c>
      <c r="H277" s="11">
        <v>29.527211273948243</v>
      </c>
      <c r="I277">
        <f>IF(今年月目标[[#This Row],[月份]]=MONTH(报表日期),1,0)</f>
        <v>0</v>
      </c>
    </row>
    <row r="278" spans="1:9" x14ac:dyDescent="0.2">
      <c r="A278" s="3">
        <v>1</v>
      </c>
      <c r="B278" s="2" t="s">
        <v>16</v>
      </c>
      <c r="C278" s="2" t="s">
        <v>40</v>
      </c>
      <c r="D278" s="2">
        <v>1000001361</v>
      </c>
      <c r="E278" s="2" t="s">
        <v>102</v>
      </c>
      <c r="F278" s="3" t="s">
        <v>58</v>
      </c>
      <c r="G278" s="3" t="s">
        <v>65</v>
      </c>
      <c r="H278" s="11">
        <v>71.961255696784903</v>
      </c>
      <c r="I278">
        <f>IF(今年月目标[[#This Row],[月份]]=MONTH(报表日期),1,0)</f>
        <v>0</v>
      </c>
    </row>
    <row r="279" spans="1:9" x14ac:dyDescent="0.2">
      <c r="A279" s="3">
        <v>6</v>
      </c>
      <c r="B279" s="2" t="s">
        <v>20</v>
      </c>
      <c r="C279" s="2" t="s">
        <v>6</v>
      </c>
      <c r="D279" s="2">
        <v>1000001352</v>
      </c>
      <c r="E279" s="2" t="s">
        <v>134</v>
      </c>
      <c r="F279" s="3" t="s">
        <v>44</v>
      </c>
      <c r="G279" s="3" t="s">
        <v>64</v>
      </c>
      <c r="H279" s="11">
        <v>415.61238261536926</v>
      </c>
      <c r="I279">
        <f>IF(今年月目标[[#This Row],[月份]]=MONTH(报表日期),1,0)</f>
        <v>0</v>
      </c>
    </row>
    <row r="280" spans="1:9" x14ac:dyDescent="0.2">
      <c r="A280" s="3">
        <v>1</v>
      </c>
      <c r="B280" s="2" t="s">
        <v>20</v>
      </c>
      <c r="C280" s="2" t="s">
        <v>6</v>
      </c>
      <c r="D280" s="2">
        <v>1000001096</v>
      </c>
      <c r="E280" s="2" t="s">
        <v>115</v>
      </c>
      <c r="F280" s="3" t="s">
        <v>58</v>
      </c>
      <c r="G280" s="3" t="s">
        <v>65</v>
      </c>
      <c r="H280" s="11">
        <v>37.325545603217947</v>
      </c>
      <c r="I280">
        <f>IF(今年月目标[[#This Row],[月份]]=MONTH(报表日期),1,0)</f>
        <v>0</v>
      </c>
    </row>
    <row r="281" spans="1:9" x14ac:dyDescent="0.2">
      <c r="A281" s="3">
        <v>6</v>
      </c>
      <c r="B281" s="2" t="s">
        <v>20</v>
      </c>
      <c r="C281" s="2" t="s">
        <v>12</v>
      </c>
      <c r="D281" s="2">
        <v>1000000249</v>
      </c>
      <c r="E281" s="2" t="s">
        <v>135</v>
      </c>
      <c r="F281" s="3" t="s">
        <v>44</v>
      </c>
      <c r="G281" s="3" t="s">
        <v>64</v>
      </c>
      <c r="H281" s="11">
        <v>139.20936956311738</v>
      </c>
      <c r="I281">
        <f>IF(今年月目标[[#This Row],[月份]]=MONTH(报表日期),1,0)</f>
        <v>0</v>
      </c>
    </row>
    <row r="282" spans="1:9" x14ac:dyDescent="0.2">
      <c r="A282" s="3">
        <v>1</v>
      </c>
      <c r="B282" s="2" t="s">
        <v>16</v>
      </c>
      <c r="C282" s="2" t="s">
        <v>1</v>
      </c>
      <c r="D282" s="2">
        <v>1000000253</v>
      </c>
      <c r="E282" s="2" t="s">
        <v>92</v>
      </c>
      <c r="F282" s="3" t="s">
        <v>58</v>
      </c>
      <c r="G282" s="3" t="s">
        <v>65</v>
      </c>
      <c r="H282" s="11">
        <v>54.285990184784268</v>
      </c>
      <c r="I282">
        <f>IF(今年月目标[[#This Row],[月份]]=MONTH(报表日期),1,0)</f>
        <v>0</v>
      </c>
    </row>
    <row r="283" spans="1:9" x14ac:dyDescent="0.2">
      <c r="A283" s="3">
        <v>6</v>
      </c>
      <c r="B283" s="2" t="s">
        <v>20</v>
      </c>
      <c r="C283" s="2" t="s">
        <v>6</v>
      </c>
      <c r="D283" s="2">
        <v>1000001456</v>
      </c>
      <c r="E283" s="2" t="s">
        <v>145</v>
      </c>
      <c r="F283" s="3" t="s">
        <v>44</v>
      </c>
      <c r="G283" s="3" t="s">
        <v>64</v>
      </c>
      <c r="H283" s="11">
        <v>50.506350193031089</v>
      </c>
      <c r="I283">
        <f>IF(今年月目标[[#This Row],[月份]]=MONTH(报表日期),1,0)</f>
        <v>0</v>
      </c>
    </row>
    <row r="284" spans="1:9" x14ac:dyDescent="0.2">
      <c r="A284" s="3">
        <v>1</v>
      </c>
      <c r="B284" s="2" t="s">
        <v>18</v>
      </c>
      <c r="C284" s="2" t="s">
        <v>30</v>
      </c>
      <c r="D284" s="2">
        <v>1000001366</v>
      </c>
      <c r="E284" s="2" t="s">
        <v>97</v>
      </c>
      <c r="F284" s="3" t="s">
        <v>48</v>
      </c>
      <c r="G284" s="3" t="s">
        <v>80</v>
      </c>
      <c r="H284" s="11">
        <v>10.214823044111597</v>
      </c>
      <c r="I284">
        <f>IF(今年月目标[[#This Row],[月份]]=MONTH(报表日期),1,0)</f>
        <v>0</v>
      </c>
    </row>
    <row r="285" spans="1:9" x14ac:dyDescent="0.2">
      <c r="A285" s="3">
        <v>1</v>
      </c>
      <c r="B285" s="2" t="s">
        <v>19</v>
      </c>
      <c r="C285" s="2" t="s">
        <v>5</v>
      </c>
      <c r="D285" s="2">
        <v>1000001441</v>
      </c>
      <c r="E285" s="2" t="s">
        <v>93</v>
      </c>
      <c r="F285" s="3" t="s">
        <v>48</v>
      </c>
      <c r="G285" s="3" t="s">
        <v>80</v>
      </c>
      <c r="H285" s="11">
        <v>94.387006321896692</v>
      </c>
      <c r="I285">
        <f>IF(今年月目标[[#This Row],[月份]]=MONTH(报表日期),1,0)</f>
        <v>0</v>
      </c>
    </row>
    <row r="286" spans="1:9" x14ac:dyDescent="0.2">
      <c r="A286" s="3">
        <v>1</v>
      </c>
      <c r="B286" s="2" t="s">
        <v>21</v>
      </c>
      <c r="C286" s="2" t="s">
        <v>8</v>
      </c>
      <c r="D286" s="2">
        <v>1000001659</v>
      </c>
      <c r="E286" s="2" t="s">
        <v>94</v>
      </c>
      <c r="F286" s="3" t="s">
        <v>48</v>
      </c>
      <c r="G286" s="3" t="s">
        <v>80</v>
      </c>
      <c r="H286" s="11">
        <v>4.0278279951031886</v>
      </c>
      <c r="I286">
        <f>IF(今年月目标[[#This Row],[月份]]=MONTH(报表日期),1,0)</f>
        <v>0</v>
      </c>
    </row>
    <row r="287" spans="1:9" x14ac:dyDescent="0.2">
      <c r="A287" s="3">
        <v>1</v>
      </c>
      <c r="B287" s="2" t="s">
        <v>17</v>
      </c>
      <c r="C287" s="2" t="s">
        <v>3</v>
      </c>
      <c r="D287" s="2">
        <v>1000002452</v>
      </c>
      <c r="E287" s="2" t="s">
        <v>99</v>
      </c>
      <c r="F287" s="3" t="s">
        <v>48</v>
      </c>
      <c r="G287" s="3" t="s">
        <v>80</v>
      </c>
      <c r="H287" s="11">
        <v>167.86149828715136</v>
      </c>
      <c r="I287">
        <f>IF(今年月目标[[#This Row],[月份]]=MONTH(报表日期),1,0)</f>
        <v>0</v>
      </c>
    </row>
    <row r="288" spans="1:9" x14ac:dyDescent="0.2">
      <c r="A288" s="3">
        <v>1</v>
      </c>
      <c r="B288" s="2" t="s">
        <v>35</v>
      </c>
      <c r="C288" s="2" t="s">
        <v>34</v>
      </c>
      <c r="D288" s="2">
        <v>1000000002</v>
      </c>
      <c r="E288" s="2" t="s">
        <v>98</v>
      </c>
      <c r="F288" s="3" t="s">
        <v>48</v>
      </c>
      <c r="G288" s="3" t="s">
        <v>80</v>
      </c>
      <c r="H288" s="11">
        <v>293.18112439912215</v>
      </c>
      <c r="I288">
        <f>IF(今年月目标[[#This Row],[月份]]=MONTH(报表日期),1,0)</f>
        <v>0</v>
      </c>
    </row>
    <row r="289" spans="1:9" x14ac:dyDescent="0.2">
      <c r="A289" s="3">
        <v>6</v>
      </c>
      <c r="B289" s="2" t="s">
        <v>17</v>
      </c>
      <c r="C289" s="2" t="s">
        <v>3</v>
      </c>
      <c r="D289" s="2">
        <v>1000002452</v>
      </c>
      <c r="E289" s="2" t="s">
        <v>99</v>
      </c>
      <c r="F289" s="3" t="s">
        <v>44</v>
      </c>
      <c r="G289" s="3" t="s">
        <v>64</v>
      </c>
      <c r="H289" s="11">
        <v>427.4745386312407</v>
      </c>
      <c r="I289">
        <f>IF(今年月目标[[#This Row],[月份]]=MONTH(报表日期),1,0)</f>
        <v>0</v>
      </c>
    </row>
    <row r="290" spans="1:9" x14ac:dyDescent="0.2">
      <c r="A290" s="3">
        <v>6</v>
      </c>
      <c r="B290" s="2" t="s">
        <v>16</v>
      </c>
      <c r="C290" s="2" t="s">
        <v>40</v>
      </c>
      <c r="D290" s="2">
        <v>1000001481</v>
      </c>
      <c r="E290" s="2" t="s">
        <v>146</v>
      </c>
      <c r="F290" s="3" t="s">
        <v>44</v>
      </c>
      <c r="G290" s="3" t="s">
        <v>64</v>
      </c>
      <c r="H290" s="11">
        <v>61.784541207761762</v>
      </c>
      <c r="I290">
        <f>IF(今年月目标[[#This Row],[月份]]=MONTH(报表日期),1,0)</f>
        <v>0</v>
      </c>
    </row>
    <row r="291" spans="1:9" x14ac:dyDescent="0.2">
      <c r="A291" s="3">
        <v>6</v>
      </c>
      <c r="B291" s="2" t="s">
        <v>19</v>
      </c>
      <c r="C291" s="2" t="s">
        <v>28</v>
      </c>
      <c r="D291" s="2">
        <v>1000000059</v>
      </c>
      <c r="E291" s="2" t="s">
        <v>96</v>
      </c>
      <c r="F291" s="3" t="s">
        <v>44</v>
      </c>
      <c r="G291" s="3" t="s">
        <v>64</v>
      </c>
      <c r="H291" s="11">
        <v>102.81618285646013</v>
      </c>
      <c r="I291">
        <f>IF(今年月目标[[#This Row],[月份]]=MONTH(报表日期),1,0)</f>
        <v>0</v>
      </c>
    </row>
    <row r="292" spans="1:9" x14ac:dyDescent="0.2">
      <c r="A292" s="3">
        <v>1</v>
      </c>
      <c r="B292" s="2" t="s">
        <v>19</v>
      </c>
      <c r="C292" s="2" t="s">
        <v>28</v>
      </c>
      <c r="D292" s="2">
        <v>1000000059</v>
      </c>
      <c r="E292" s="2" t="s">
        <v>96</v>
      </c>
      <c r="F292" s="3" t="s">
        <v>58</v>
      </c>
      <c r="G292" s="3" t="s">
        <v>59</v>
      </c>
      <c r="H292" s="11">
        <v>96.637303453757042</v>
      </c>
      <c r="I292">
        <f>IF(今年月目标[[#This Row],[月份]]=MONTH(报表日期),1,0)</f>
        <v>0</v>
      </c>
    </row>
    <row r="293" spans="1:9" x14ac:dyDescent="0.2">
      <c r="A293" s="3">
        <v>1</v>
      </c>
      <c r="B293" s="2" t="s">
        <v>17</v>
      </c>
      <c r="C293" s="2" t="s">
        <v>31</v>
      </c>
      <c r="D293" s="2">
        <v>1000001866</v>
      </c>
      <c r="E293" s="2" t="s">
        <v>106</v>
      </c>
      <c r="F293" s="3" t="s">
        <v>58</v>
      </c>
      <c r="G293" s="3" t="s">
        <v>59</v>
      </c>
      <c r="H293" s="11">
        <v>4.8930280229750398</v>
      </c>
      <c r="I293">
        <f>IF(今年月目标[[#This Row],[月份]]=MONTH(报表日期),1,0)</f>
        <v>0</v>
      </c>
    </row>
    <row r="294" spans="1:9" x14ac:dyDescent="0.2">
      <c r="A294" s="3">
        <v>6</v>
      </c>
      <c r="B294" s="2" t="s">
        <v>23</v>
      </c>
      <c r="C294" s="2" t="s">
        <v>37</v>
      </c>
      <c r="D294" s="2">
        <v>1000000073</v>
      </c>
      <c r="E294" s="2" t="s">
        <v>101</v>
      </c>
      <c r="F294" s="3" t="s">
        <v>44</v>
      </c>
      <c r="G294" s="3" t="s">
        <v>64</v>
      </c>
      <c r="H294" s="11">
        <v>55.836124443995281</v>
      </c>
      <c r="I294">
        <f>IF(今年月目标[[#This Row],[月份]]=MONTH(报表日期),1,0)</f>
        <v>0</v>
      </c>
    </row>
    <row r="295" spans="1:9" x14ac:dyDescent="0.2">
      <c r="A295" s="3">
        <v>1</v>
      </c>
      <c r="B295" s="2" t="s">
        <v>20</v>
      </c>
      <c r="C295" s="2" t="s">
        <v>6</v>
      </c>
      <c r="D295" s="2">
        <v>1000001096</v>
      </c>
      <c r="E295" s="2" t="s">
        <v>115</v>
      </c>
      <c r="F295" s="3" t="s">
        <v>58</v>
      </c>
      <c r="G295" s="3" t="s">
        <v>59</v>
      </c>
      <c r="H295" s="11">
        <v>3.9626571965839483</v>
      </c>
      <c r="I295">
        <f>IF(今年月目标[[#This Row],[月份]]=MONTH(报表日期),1,0)</f>
        <v>0</v>
      </c>
    </row>
    <row r="296" spans="1:9" x14ac:dyDescent="0.2">
      <c r="A296" s="3">
        <v>7</v>
      </c>
      <c r="B296" s="2" t="s">
        <v>18</v>
      </c>
      <c r="C296" s="2" t="s">
        <v>39</v>
      </c>
      <c r="D296" s="2">
        <v>1000000207</v>
      </c>
      <c r="E296" s="2" t="s">
        <v>125</v>
      </c>
      <c r="F296" s="3" t="s">
        <v>44</v>
      </c>
      <c r="G296" s="3" t="s">
        <v>64</v>
      </c>
      <c r="H296" s="11">
        <v>609.03663020034094</v>
      </c>
      <c r="I296">
        <f>IF(今年月目标[[#This Row],[月份]]=MONTH(报表日期),1,0)</f>
        <v>0</v>
      </c>
    </row>
    <row r="297" spans="1:9" x14ac:dyDescent="0.2">
      <c r="A297" s="3">
        <v>1</v>
      </c>
      <c r="B297" s="2" t="s">
        <v>19</v>
      </c>
      <c r="C297" s="2" t="s">
        <v>14</v>
      </c>
      <c r="D297" s="2">
        <v>1000001035</v>
      </c>
      <c r="E297" s="2" t="s">
        <v>147</v>
      </c>
      <c r="F297" s="3" t="s">
        <v>58</v>
      </c>
      <c r="G297" s="3" t="s">
        <v>59</v>
      </c>
      <c r="H297" s="11">
        <v>18.678696885889202</v>
      </c>
      <c r="I297">
        <f>IF(今年月目标[[#This Row],[月份]]=MONTH(报表日期),1,0)</f>
        <v>0</v>
      </c>
    </row>
    <row r="298" spans="1:9" x14ac:dyDescent="0.2">
      <c r="A298" s="3">
        <v>7</v>
      </c>
      <c r="B298" s="2" t="s">
        <v>18</v>
      </c>
      <c r="C298" s="2" t="s">
        <v>4</v>
      </c>
      <c r="D298" s="2">
        <v>1000000525</v>
      </c>
      <c r="E298" s="2" t="s">
        <v>132</v>
      </c>
      <c r="F298" s="3" t="s">
        <v>44</v>
      </c>
      <c r="G298" s="3" t="s">
        <v>64</v>
      </c>
      <c r="H298" s="11">
        <v>336.26969805529927</v>
      </c>
      <c r="I298">
        <f>IF(今年月目标[[#This Row],[月份]]=MONTH(报表日期),1,0)</f>
        <v>0</v>
      </c>
    </row>
    <row r="299" spans="1:9" x14ac:dyDescent="0.2">
      <c r="A299" s="3">
        <v>1</v>
      </c>
      <c r="B299" s="2" t="s">
        <v>16</v>
      </c>
      <c r="C299" s="2" t="s">
        <v>40</v>
      </c>
      <c r="D299" s="2">
        <v>1000001361</v>
      </c>
      <c r="E299" s="2" t="s">
        <v>102</v>
      </c>
      <c r="F299" s="3" t="s">
        <v>58</v>
      </c>
      <c r="G299" s="3" t="s">
        <v>59</v>
      </c>
      <c r="H299" s="11">
        <v>25.008125341335646</v>
      </c>
      <c r="I299">
        <f>IF(今年月目标[[#This Row],[月份]]=MONTH(报表日期),1,0)</f>
        <v>0</v>
      </c>
    </row>
    <row r="300" spans="1:9" x14ac:dyDescent="0.2">
      <c r="A300" s="3">
        <v>1</v>
      </c>
      <c r="B300" s="2" t="s">
        <v>35</v>
      </c>
      <c r="C300" s="2" t="s">
        <v>34</v>
      </c>
      <c r="D300" s="2">
        <v>1000001559</v>
      </c>
      <c r="E300" s="2" t="s">
        <v>103</v>
      </c>
      <c r="F300" s="3" t="s">
        <v>58</v>
      </c>
      <c r="G300" s="3" t="s">
        <v>59</v>
      </c>
      <c r="H300" s="11">
        <v>2.381726222984347</v>
      </c>
      <c r="I300">
        <f>IF(今年月目标[[#This Row],[月份]]=MONTH(报表日期),1,0)</f>
        <v>0</v>
      </c>
    </row>
    <row r="301" spans="1:9" x14ac:dyDescent="0.2">
      <c r="A301" s="3">
        <v>7</v>
      </c>
      <c r="B301" s="2" t="s">
        <v>19</v>
      </c>
      <c r="C301" s="2" t="s">
        <v>36</v>
      </c>
      <c r="D301" s="2">
        <v>1000000058</v>
      </c>
      <c r="E301" s="2" t="s">
        <v>109</v>
      </c>
      <c r="F301" s="3" t="s">
        <v>44</v>
      </c>
      <c r="G301" s="3" t="s">
        <v>64</v>
      </c>
      <c r="H301" s="11">
        <v>524.85325862456887</v>
      </c>
      <c r="I301">
        <f>IF(今年月目标[[#This Row],[月份]]=MONTH(报表日期),1,0)</f>
        <v>0</v>
      </c>
    </row>
    <row r="302" spans="1:9" x14ac:dyDescent="0.2">
      <c r="A302" s="3">
        <v>7</v>
      </c>
      <c r="B302" s="2" t="s">
        <v>35</v>
      </c>
      <c r="C302" s="2" t="s">
        <v>32</v>
      </c>
      <c r="D302" s="2">
        <v>1000001661</v>
      </c>
      <c r="E302" s="2" t="s">
        <v>124</v>
      </c>
      <c r="F302" s="3" t="s">
        <v>44</v>
      </c>
      <c r="G302" s="3" t="s">
        <v>64</v>
      </c>
      <c r="H302" s="11">
        <v>59.987281382921537</v>
      </c>
      <c r="I302">
        <f>IF(今年月目标[[#This Row],[月份]]=MONTH(报表日期),1,0)</f>
        <v>0</v>
      </c>
    </row>
    <row r="303" spans="1:9" x14ac:dyDescent="0.2">
      <c r="A303" s="3">
        <v>1</v>
      </c>
      <c r="B303" s="2" t="s">
        <v>18</v>
      </c>
      <c r="C303" s="2" t="s">
        <v>30</v>
      </c>
      <c r="D303" s="2">
        <v>1000001366</v>
      </c>
      <c r="E303" s="2" t="s">
        <v>97</v>
      </c>
      <c r="F303" s="3" t="s">
        <v>58</v>
      </c>
      <c r="G303" s="3" t="s">
        <v>59</v>
      </c>
      <c r="H303" s="11">
        <v>57.182405121962809</v>
      </c>
      <c r="I303">
        <f>IF(今年月目标[[#This Row],[月份]]=MONTH(报表日期),1,0)</f>
        <v>0</v>
      </c>
    </row>
    <row r="304" spans="1:9" x14ac:dyDescent="0.2">
      <c r="A304" s="3">
        <v>1</v>
      </c>
      <c r="B304" s="2" t="s">
        <v>19</v>
      </c>
      <c r="C304" s="2" t="s">
        <v>5</v>
      </c>
      <c r="D304" s="2">
        <v>1000001441</v>
      </c>
      <c r="E304" s="2" t="s">
        <v>93</v>
      </c>
      <c r="F304" s="3" t="s">
        <v>58</v>
      </c>
      <c r="G304" s="3" t="s">
        <v>59</v>
      </c>
      <c r="H304" s="11">
        <v>144.40773857245318</v>
      </c>
      <c r="I304">
        <f>IF(今年月目标[[#This Row],[月份]]=MONTH(报表日期),1,0)</f>
        <v>0</v>
      </c>
    </row>
    <row r="305" spans="1:9" x14ac:dyDescent="0.2">
      <c r="A305" s="3">
        <v>1</v>
      </c>
      <c r="B305" s="2" t="s">
        <v>21</v>
      </c>
      <c r="C305" s="2" t="s">
        <v>8</v>
      </c>
      <c r="D305" s="2">
        <v>1000001659</v>
      </c>
      <c r="E305" s="2" t="s">
        <v>94</v>
      </c>
      <c r="F305" s="3" t="s">
        <v>58</v>
      </c>
      <c r="G305" s="3" t="s">
        <v>59</v>
      </c>
      <c r="H305" s="11">
        <v>252.20193965087276</v>
      </c>
      <c r="I305">
        <f>IF(今年月目标[[#This Row],[月份]]=MONTH(报表日期),1,0)</f>
        <v>0</v>
      </c>
    </row>
    <row r="306" spans="1:9" x14ac:dyDescent="0.2">
      <c r="A306" s="3">
        <v>1</v>
      </c>
      <c r="B306" s="2" t="s">
        <v>17</v>
      </c>
      <c r="C306" s="2" t="s">
        <v>3</v>
      </c>
      <c r="D306" s="2">
        <v>1000002452</v>
      </c>
      <c r="E306" s="2" t="s">
        <v>99</v>
      </c>
      <c r="F306" s="3" t="s">
        <v>58</v>
      </c>
      <c r="G306" s="3" t="s">
        <v>59</v>
      </c>
      <c r="H306" s="11">
        <v>301.93945792521293</v>
      </c>
      <c r="I306">
        <f>IF(今年月目标[[#This Row],[月份]]=MONTH(报表日期),1,0)</f>
        <v>0</v>
      </c>
    </row>
    <row r="307" spans="1:9" x14ac:dyDescent="0.2">
      <c r="A307" s="3">
        <v>1</v>
      </c>
      <c r="B307" s="2" t="s">
        <v>35</v>
      </c>
      <c r="C307" s="2" t="s">
        <v>34</v>
      </c>
      <c r="D307" s="2">
        <v>1000000002</v>
      </c>
      <c r="E307" s="2" t="s">
        <v>98</v>
      </c>
      <c r="F307" s="3" t="s">
        <v>58</v>
      </c>
      <c r="G307" s="3" t="s">
        <v>59</v>
      </c>
      <c r="H307" s="11">
        <v>192.9735622880566</v>
      </c>
      <c r="I307">
        <f>IF(今年月目标[[#This Row],[月份]]=MONTH(报表日期),1,0)</f>
        <v>0</v>
      </c>
    </row>
    <row r="308" spans="1:9" x14ac:dyDescent="0.2">
      <c r="A308" s="3">
        <v>7</v>
      </c>
      <c r="B308" s="2" t="s">
        <v>20</v>
      </c>
      <c r="C308" s="2" t="s">
        <v>6</v>
      </c>
      <c r="D308" s="2">
        <v>1000001352</v>
      </c>
      <c r="E308" s="2" t="s">
        <v>134</v>
      </c>
      <c r="F308" s="3" t="s">
        <v>44</v>
      </c>
      <c r="G308" s="3" t="s">
        <v>64</v>
      </c>
      <c r="H308" s="11">
        <v>491.4664678072848</v>
      </c>
      <c r="I308">
        <f>IF(今年月目标[[#This Row],[月份]]=MONTH(报表日期),1,0)</f>
        <v>0</v>
      </c>
    </row>
    <row r="309" spans="1:9" x14ac:dyDescent="0.2">
      <c r="A309" s="3">
        <v>7</v>
      </c>
      <c r="B309" s="2" t="s">
        <v>18</v>
      </c>
      <c r="C309" s="2" t="s">
        <v>39</v>
      </c>
      <c r="D309" s="2">
        <v>1000000057</v>
      </c>
      <c r="E309" s="2" t="s">
        <v>128</v>
      </c>
      <c r="F309" s="3" t="s">
        <v>44</v>
      </c>
      <c r="G309" s="3" t="s">
        <v>64</v>
      </c>
      <c r="H309" s="11">
        <v>131.60504256616599</v>
      </c>
      <c r="I309">
        <f>IF(今年月目标[[#This Row],[月份]]=MONTH(报表日期),1,0)</f>
        <v>0</v>
      </c>
    </row>
    <row r="310" spans="1:9" x14ac:dyDescent="0.2">
      <c r="A310" s="3">
        <v>7</v>
      </c>
      <c r="B310" s="2" t="s">
        <v>20</v>
      </c>
      <c r="C310" s="2" t="s">
        <v>12</v>
      </c>
      <c r="D310" s="2">
        <v>1000000249</v>
      </c>
      <c r="E310" s="2" t="s">
        <v>135</v>
      </c>
      <c r="F310" s="3" t="s">
        <v>44</v>
      </c>
      <c r="G310" s="3" t="s">
        <v>64</v>
      </c>
      <c r="H310" s="11">
        <v>164.61669576428545</v>
      </c>
      <c r="I310">
        <f>IF(今年月目标[[#This Row],[月份]]=MONTH(报表日期),1,0)</f>
        <v>0</v>
      </c>
    </row>
    <row r="311" spans="1:9" x14ac:dyDescent="0.2">
      <c r="A311" s="3">
        <v>7</v>
      </c>
      <c r="B311" s="2" t="s">
        <v>20</v>
      </c>
      <c r="C311" s="2" t="s">
        <v>6</v>
      </c>
      <c r="D311" s="2">
        <v>1000001456</v>
      </c>
      <c r="E311" s="2" t="s">
        <v>145</v>
      </c>
      <c r="F311" s="3" t="s">
        <v>44</v>
      </c>
      <c r="G311" s="3" t="s">
        <v>64</v>
      </c>
      <c r="H311" s="11">
        <v>71.53268345034823</v>
      </c>
      <c r="I311">
        <f>IF(今年月目标[[#This Row],[月份]]=MONTH(报表日期),1,0)</f>
        <v>0</v>
      </c>
    </row>
    <row r="312" spans="1:9" x14ac:dyDescent="0.2">
      <c r="A312" s="3">
        <v>7</v>
      </c>
      <c r="B312" s="2" t="s">
        <v>19</v>
      </c>
      <c r="C312" s="2" t="s">
        <v>5</v>
      </c>
      <c r="D312" s="2">
        <v>1000001441</v>
      </c>
      <c r="E312" s="2" t="s">
        <v>93</v>
      </c>
      <c r="F312" s="3" t="s">
        <v>44</v>
      </c>
      <c r="G312" s="3" t="s">
        <v>64</v>
      </c>
      <c r="H312" s="11">
        <v>303.69285009444036</v>
      </c>
      <c r="I312">
        <f>IF(今年月目标[[#This Row],[月份]]=MONTH(报表日期),1,0)</f>
        <v>0</v>
      </c>
    </row>
    <row r="313" spans="1:9" x14ac:dyDescent="0.2">
      <c r="A313" s="3">
        <v>7</v>
      </c>
      <c r="B313" s="2" t="s">
        <v>18</v>
      </c>
      <c r="C313" s="2" t="s">
        <v>39</v>
      </c>
      <c r="D313" s="2">
        <v>1000003694</v>
      </c>
      <c r="E313" s="2" t="s">
        <v>148</v>
      </c>
      <c r="F313" s="3" t="s">
        <v>44</v>
      </c>
      <c r="G313" s="3" t="s">
        <v>64</v>
      </c>
      <c r="H313" s="11">
        <v>301.74390663266507</v>
      </c>
      <c r="I313">
        <f>IF(今年月目标[[#This Row],[月份]]=MONTH(报表日期),1,0)</f>
        <v>0</v>
      </c>
    </row>
    <row r="314" spans="1:9" x14ac:dyDescent="0.2">
      <c r="A314" s="3">
        <v>1</v>
      </c>
      <c r="B314" s="2" t="s">
        <v>20</v>
      </c>
      <c r="C314" s="2" t="s">
        <v>25</v>
      </c>
      <c r="D314" s="2">
        <v>1000000062</v>
      </c>
      <c r="E314" s="2" t="s">
        <v>104</v>
      </c>
      <c r="F314" s="3" t="s">
        <v>58</v>
      </c>
      <c r="G314" s="3" t="s">
        <v>59</v>
      </c>
      <c r="H314" s="11">
        <v>224.73772069514891</v>
      </c>
      <c r="I314">
        <f>IF(今年月目标[[#This Row],[月份]]=MONTH(报表日期),1,0)</f>
        <v>0</v>
      </c>
    </row>
    <row r="315" spans="1:9" x14ac:dyDescent="0.2">
      <c r="A315" s="3">
        <v>1</v>
      </c>
      <c r="B315" s="2" t="s">
        <v>18</v>
      </c>
      <c r="C315" s="2" t="s">
        <v>30</v>
      </c>
      <c r="D315" s="2">
        <v>1000002274</v>
      </c>
      <c r="E315" s="2" t="s">
        <v>105</v>
      </c>
      <c r="F315" s="3" t="s">
        <v>58</v>
      </c>
      <c r="G315" s="3" t="s">
        <v>59</v>
      </c>
      <c r="H315" s="11">
        <v>6.9937628833588192</v>
      </c>
      <c r="I315">
        <f>IF(今年月目标[[#This Row],[月份]]=MONTH(报表日期),1,0)</f>
        <v>0</v>
      </c>
    </row>
    <row r="316" spans="1:9" x14ac:dyDescent="0.2">
      <c r="A316" s="3">
        <v>7</v>
      </c>
      <c r="B316" s="2" t="s">
        <v>16</v>
      </c>
      <c r="C316" s="2" t="s">
        <v>40</v>
      </c>
      <c r="D316" s="2">
        <v>1000001481</v>
      </c>
      <c r="E316" s="2" t="s">
        <v>146</v>
      </c>
      <c r="F316" s="3" t="s">
        <v>44</v>
      </c>
      <c r="G316" s="3" t="s">
        <v>64</v>
      </c>
      <c r="H316" s="11">
        <v>87.506105894573892</v>
      </c>
      <c r="I316">
        <f>IF(今年月目标[[#This Row],[月份]]=MONTH(报表日期),1,0)</f>
        <v>0</v>
      </c>
    </row>
    <row r="317" spans="1:9" x14ac:dyDescent="0.2">
      <c r="A317" s="3">
        <v>1</v>
      </c>
      <c r="B317" s="2" t="s">
        <v>16</v>
      </c>
      <c r="C317" s="2" t="s">
        <v>2</v>
      </c>
      <c r="D317" s="2">
        <v>1000000591</v>
      </c>
      <c r="E317" s="2" t="s">
        <v>117</v>
      </c>
      <c r="F317" s="3" t="s">
        <v>58</v>
      </c>
      <c r="G317" s="3" t="s">
        <v>59</v>
      </c>
      <c r="H317" s="11">
        <v>117.81266716262709</v>
      </c>
      <c r="I317">
        <f>IF(今年月目标[[#This Row],[月份]]=MONTH(报表日期),1,0)</f>
        <v>0</v>
      </c>
    </row>
    <row r="318" spans="1:9" x14ac:dyDescent="0.2">
      <c r="A318" s="3">
        <v>7</v>
      </c>
      <c r="B318" s="2" t="s">
        <v>19</v>
      </c>
      <c r="C318" s="2" t="s">
        <v>28</v>
      </c>
      <c r="D318" s="2">
        <v>1000000059</v>
      </c>
      <c r="E318" s="2" t="s">
        <v>96</v>
      </c>
      <c r="F318" s="3" t="s">
        <v>44</v>
      </c>
      <c r="G318" s="3" t="s">
        <v>64</v>
      </c>
      <c r="H318" s="11">
        <v>130.55933346769854</v>
      </c>
      <c r="I318">
        <f>IF(今年月目标[[#This Row],[月份]]=MONTH(报表日期),1,0)</f>
        <v>0</v>
      </c>
    </row>
    <row r="319" spans="1:9" x14ac:dyDescent="0.2">
      <c r="A319" s="3">
        <v>7</v>
      </c>
      <c r="B319" s="2" t="s">
        <v>23</v>
      </c>
      <c r="C319" s="2" t="s">
        <v>37</v>
      </c>
      <c r="D319" s="2">
        <v>1000000073</v>
      </c>
      <c r="E319" s="2" t="s">
        <v>101</v>
      </c>
      <c r="F319" s="3" t="s">
        <v>44</v>
      </c>
      <c r="G319" s="3" t="s">
        <v>64</v>
      </c>
      <c r="H319" s="11">
        <v>65.077661693868194</v>
      </c>
      <c r="I319">
        <f>IF(今年月目标[[#This Row],[月份]]=MONTH(报表日期),1,0)</f>
        <v>0</v>
      </c>
    </row>
    <row r="320" spans="1:9" x14ac:dyDescent="0.2">
      <c r="A320" s="3">
        <v>1</v>
      </c>
      <c r="B320" s="2" t="s">
        <v>19</v>
      </c>
      <c r="C320" s="2" t="s">
        <v>36</v>
      </c>
      <c r="D320" s="2">
        <v>1000000058</v>
      </c>
      <c r="E320" s="2" t="s">
        <v>109</v>
      </c>
      <c r="F320" s="3" t="s">
        <v>58</v>
      </c>
      <c r="G320" s="3" t="s">
        <v>59</v>
      </c>
      <c r="H320" s="11">
        <v>63.109999104896403</v>
      </c>
      <c r="I320">
        <f>IF(今年月目标[[#This Row],[月份]]=MONTH(报表日期),1,0)</f>
        <v>0</v>
      </c>
    </row>
    <row r="321" spans="1:9" x14ac:dyDescent="0.2">
      <c r="A321" s="3">
        <v>8</v>
      </c>
      <c r="B321" s="2" t="s">
        <v>18</v>
      </c>
      <c r="C321" s="2" t="s">
        <v>39</v>
      </c>
      <c r="D321" s="2">
        <v>1000000207</v>
      </c>
      <c r="E321" s="2" t="s">
        <v>125</v>
      </c>
      <c r="F321" s="3" t="s">
        <v>44</v>
      </c>
      <c r="G321" s="3" t="s">
        <v>64</v>
      </c>
      <c r="H321" s="11">
        <v>540.65648363786738</v>
      </c>
      <c r="I321">
        <f>IF(今年月目标[[#This Row],[月份]]=MONTH(报表日期),1,0)</f>
        <v>0</v>
      </c>
    </row>
    <row r="322" spans="1:9" x14ac:dyDescent="0.2">
      <c r="A322" s="3">
        <v>1</v>
      </c>
      <c r="B322" s="2" t="s">
        <v>18</v>
      </c>
      <c r="C322" s="2" t="s">
        <v>39</v>
      </c>
      <c r="D322" s="2">
        <v>1000000207</v>
      </c>
      <c r="E322" s="2" t="s">
        <v>125</v>
      </c>
      <c r="F322" s="3" t="s">
        <v>58</v>
      </c>
      <c r="G322" s="3" t="s">
        <v>59</v>
      </c>
      <c r="H322" s="11">
        <v>20.731115344949124</v>
      </c>
      <c r="I322">
        <f>IF(今年月目标[[#This Row],[月份]]=MONTH(报表日期),1,0)</f>
        <v>0</v>
      </c>
    </row>
    <row r="323" spans="1:9" x14ac:dyDescent="0.2">
      <c r="A323" s="3">
        <v>8</v>
      </c>
      <c r="B323" s="2" t="s">
        <v>18</v>
      </c>
      <c r="C323" s="2" t="s">
        <v>4</v>
      </c>
      <c r="D323" s="2">
        <v>1000000525</v>
      </c>
      <c r="E323" s="2" t="s">
        <v>132</v>
      </c>
      <c r="F323" s="3" t="s">
        <v>44</v>
      </c>
      <c r="G323" s="3" t="s">
        <v>64</v>
      </c>
      <c r="H323" s="11">
        <v>298.51470911485433</v>
      </c>
      <c r="I323">
        <f>IF(今年月目标[[#This Row],[月份]]=MONTH(报表日期),1,0)</f>
        <v>0</v>
      </c>
    </row>
    <row r="324" spans="1:9" x14ac:dyDescent="0.2">
      <c r="A324" s="3">
        <v>1</v>
      </c>
      <c r="B324" s="2" t="s">
        <v>19</v>
      </c>
      <c r="C324" s="2" t="s">
        <v>28</v>
      </c>
      <c r="D324" s="2">
        <v>1000000281</v>
      </c>
      <c r="E324" s="2" t="s">
        <v>118</v>
      </c>
      <c r="F324" s="3" t="s">
        <v>58</v>
      </c>
      <c r="G324" s="3" t="s">
        <v>59</v>
      </c>
      <c r="H324" s="11">
        <v>41.662403514099033</v>
      </c>
      <c r="I324">
        <f>IF(今年月目标[[#This Row],[月份]]=MONTH(报表日期),1,0)</f>
        <v>0</v>
      </c>
    </row>
    <row r="325" spans="1:9" x14ac:dyDescent="0.2">
      <c r="A325" s="3">
        <v>8</v>
      </c>
      <c r="B325" s="2" t="s">
        <v>19</v>
      </c>
      <c r="C325" s="2" t="s">
        <v>36</v>
      </c>
      <c r="D325" s="2">
        <v>1000000058</v>
      </c>
      <c r="E325" s="2" t="s">
        <v>109</v>
      </c>
      <c r="F325" s="3" t="s">
        <v>44</v>
      </c>
      <c r="G325" s="3" t="s">
        <v>64</v>
      </c>
      <c r="H325" s="11">
        <v>519.1770316759264</v>
      </c>
      <c r="I325">
        <f>IF(今年月目标[[#This Row],[月份]]=MONTH(报表日期),1,0)</f>
        <v>0</v>
      </c>
    </row>
    <row r="326" spans="1:9" x14ac:dyDescent="0.2">
      <c r="A326" s="3">
        <v>1</v>
      </c>
      <c r="B326" s="2" t="s">
        <v>19</v>
      </c>
      <c r="C326" s="2" t="s">
        <v>28</v>
      </c>
      <c r="D326" s="2">
        <v>1000000059</v>
      </c>
      <c r="E326" s="2" t="s">
        <v>96</v>
      </c>
      <c r="F326" s="3" t="s">
        <v>44</v>
      </c>
      <c r="G326" s="3" t="s">
        <v>79</v>
      </c>
      <c r="H326" s="11">
        <v>11.732708429377555</v>
      </c>
      <c r="I326">
        <f>IF(今年月目标[[#This Row],[月份]]=MONTH(报表日期),1,0)</f>
        <v>0</v>
      </c>
    </row>
    <row r="327" spans="1:9" x14ac:dyDescent="0.2">
      <c r="A327" s="3">
        <v>8</v>
      </c>
      <c r="B327" s="2" t="s">
        <v>20</v>
      </c>
      <c r="C327" s="2" t="s">
        <v>6</v>
      </c>
      <c r="D327" s="2">
        <v>1000001352</v>
      </c>
      <c r="E327" s="2" t="s">
        <v>134</v>
      </c>
      <c r="F327" s="3" t="s">
        <v>44</v>
      </c>
      <c r="G327" s="3" t="s">
        <v>64</v>
      </c>
      <c r="H327" s="11">
        <v>436.28661912043606</v>
      </c>
      <c r="I327">
        <f>IF(今年月目标[[#This Row],[月份]]=MONTH(报表日期),1,0)</f>
        <v>0</v>
      </c>
    </row>
    <row r="328" spans="1:9" x14ac:dyDescent="0.2">
      <c r="A328" s="3">
        <v>1</v>
      </c>
      <c r="B328" s="2" t="s">
        <v>19</v>
      </c>
      <c r="C328" s="2" t="s">
        <v>5</v>
      </c>
      <c r="D328" s="2">
        <v>1000001441</v>
      </c>
      <c r="E328" s="2" t="s">
        <v>93</v>
      </c>
      <c r="F328" s="3" t="s">
        <v>44</v>
      </c>
      <c r="G328" s="3" t="s">
        <v>79</v>
      </c>
      <c r="H328" s="11">
        <v>10.421261326478653</v>
      </c>
      <c r="I328">
        <f>IF(今年月目标[[#This Row],[月份]]=MONTH(报表日期),1,0)</f>
        <v>0</v>
      </c>
    </row>
    <row r="329" spans="1:9" x14ac:dyDescent="0.2">
      <c r="A329" s="3">
        <v>1</v>
      </c>
      <c r="B329" s="2" t="s">
        <v>21</v>
      </c>
      <c r="C329" s="2" t="s">
        <v>8</v>
      </c>
      <c r="D329" s="2">
        <v>1000001659</v>
      </c>
      <c r="E329" s="2" t="s">
        <v>94</v>
      </c>
      <c r="F329" s="3" t="s">
        <v>44</v>
      </c>
      <c r="G329" s="3" t="s">
        <v>79</v>
      </c>
      <c r="H329" s="11">
        <v>6.5398731793718081</v>
      </c>
      <c r="I329">
        <f>IF(今年月目标[[#This Row],[月份]]=MONTH(报表日期),1,0)</f>
        <v>0</v>
      </c>
    </row>
    <row r="330" spans="1:9" x14ac:dyDescent="0.2">
      <c r="A330" s="3">
        <v>1</v>
      </c>
      <c r="B330" s="2" t="s">
        <v>17</v>
      </c>
      <c r="C330" s="2" t="s">
        <v>3</v>
      </c>
      <c r="D330" s="2">
        <v>1000002452</v>
      </c>
      <c r="E330" s="2" t="s">
        <v>99</v>
      </c>
      <c r="F330" s="3" t="s">
        <v>44</v>
      </c>
      <c r="G330" s="3" t="s">
        <v>79</v>
      </c>
      <c r="H330" s="11">
        <v>8.2944733006666826</v>
      </c>
      <c r="I330">
        <f>IF(今年月目标[[#This Row],[月份]]=MONTH(报表日期),1,0)</f>
        <v>0</v>
      </c>
    </row>
    <row r="331" spans="1:9" x14ac:dyDescent="0.2">
      <c r="A331" s="3">
        <v>8</v>
      </c>
      <c r="B331" s="2" t="s">
        <v>16</v>
      </c>
      <c r="C331" s="2" t="s">
        <v>40</v>
      </c>
      <c r="D331" s="2">
        <v>1000002342</v>
      </c>
      <c r="E331" s="2" t="s">
        <v>129</v>
      </c>
      <c r="F331" s="3" t="s">
        <v>44</v>
      </c>
      <c r="G331" s="3" t="s">
        <v>64</v>
      </c>
      <c r="H331" s="11">
        <v>116.82896563943913</v>
      </c>
      <c r="I331">
        <f>IF(今年月目标[[#This Row],[月份]]=MONTH(报表日期),1,0)</f>
        <v>0</v>
      </c>
    </row>
    <row r="332" spans="1:9" x14ac:dyDescent="0.2">
      <c r="A332" s="3">
        <v>8</v>
      </c>
      <c r="B332" s="2" t="s">
        <v>20</v>
      </c>
      <c r="C332" s="2" t="s">
        <v>12</v>
      </c>
      <c r="D332" s="2">
        <v>1000000249</v>
      </c>
      <c r="E332" s="2" t="s">
        <v>135</v>
      </c>
      <c r="F332" s="3" t="s">
        <v>44</v>
      </c>
      <c r="G332" s="3" t="s">
        <v>64</v>
      </c>
      <c r="H332" s="11">
        <v>146.13420518028096</v>
      </c>
      <c r="I332">
        <f>IF(今年月目标[[#This Row],[月份]]=MONTH(报表日期),1,0)</f>
        <v>0</v>
      </c>
    </row>
    <row r="333" spans="1:9" x14ac:dyDescent="0.2">
      <c r="A333" s="3">
        <v>1</v>
      </c>
      <c r="B333" s="2" t="s">
        <v>23</v>
      </c>
      <c r="C333" s="2" t="s">
        <v>38</v>
      </c>
      <c r="D333" s="2">
        <v>1000001718</v>
      </c>
      <c r="E333" s="2" t="s">
        <v>130</v>
      </c>
      <c r="F333" s="3" t="s">
        <v>50</v>
      </c>
      <c r="G333" s="3" t="s">
        <v>50</v>
      </c>
      <c r="H333" s="11">
        <v>1.2541680048271591</v>
      </c>
      <c r="I333">
        <f>IF(今年月目标[[#This Row],[月份]]=MONTH(报表日期),1,0)</f>
        <v>0</v>
      </c>
    </row>
    <row r="334" spans="1:9" x14ac:dyDescent="0.2">
      <c r="A334" s="3">
        <v>1</v>
      </c>
      <c r="B334" s="2" t="s">
        <v>35</v>
      </c>
      <c r="C334" s="2" t="s">
        <v>34</v>
      </c>
      <c r="D334" s="2">
        <v>1000000444</v>
      </c>
      <c r="E334" s="2" t="s">
        <v>131</v>
      </c>
      <c r="F334" s="3" t="s">
        <v>50</v>
      </c>
      <c r="G334" s="3" t="s">
        <v>50</v>
      </c>
      <c r="H334" s="11">
        <v>5.0321555749237863</v>
      </c>
      <c r="I334">
        <f>IF(今年月目标[[#This Row],[月份]]=MONTH(报表日期),1,0)</f>
        <v>0</v>
      </c>
    </row>
    <row r="335" spans="1:9" x14ac:dyDescent="0.2">
      <c r="A335" s="3">
        <v>8</v>
      </c>
      <c r="B335" s="2" t="s">
        <v>18</v>
      </c>
      <c r="C335" s="2" t="s">
        <v>39</v>
      </c>
      <c r="D335" s="2">
        <v>1000003694</v>
      </c>
      <c r="E335" s="2" t="s">
        <v>148</v>
      </c>
      <c r="F335" s="3" t="s">
        <v>44</v>
      </c>
      <c r="G335" s="3" t="s">
        <v>64</v>
      </c>
      <c r="H335" s="11">
        <v>479.23610958275873</v>
      </c>
      <c r="I335">
        <f>IF(今年月目标[[#This Row],[月份]]=MONTH(报表日期),1,0)</f>
        <v>0</v>
      </c>
    </row>
    <row r="336" spans="1:9" x14ac:dyDescent="0.2">
      <c r="A336" s="3">
        <v>1</v>
      </c>
      <c r="B336" s="2" t="s">
        <v>19</v>
      </c>
      <c r="C336" s="2" t="s">
        <v>28</v>
      </c>
      <c r="D336" s="2">
        <v>1000000059</v>
      </c>
      <c r="E336" s="2" t="s">
        <v>96</v>
      </c>
      <c r="F336" s="3" t="s">
        <v>44</v>
      </c>
      <c r="G336" s="3" t="s">
        <v>70</v>
      </c>
      <c r="H336" s="11">
        <v>540.44873868191553</v>
      </c>
      <c r="I336">
        <f>IF(今年月目标[[#This Row],[月份]]=MONTH(报表日期),1,0)</f>
        <v>0</v>
      </c>
    </row>
    <row r="337" spans="1:9" x14ac:dyDescent="0.2">
      <c r="A337" s="3">
        <v>8</v>
      </c>
      <c r="B337" s="2" t="s">
        <v>16</v>
      </c>
      <c r="C337" s="2" t="s">
        <v>40</v>
      </c>
      <c r="D337" s="2">
        <v>1000001481</v>
      </c>
      <c r="E337" s="2" t="s">
        <v>146</v>
      </c>
      <c r="F337" s="3" t="s">
        <v>44</v>
      </c>
      <c r="G337" s="3" t="s">
        <v>64</v>
      </c>
      <c r="H337" s="11">
        <v>69.265840383316544</v>
      </c>
      <c r="I337">
        <f>IF(今年月目标[[#This Row],[月份]]=MONTH(报表日期),1,0)</f>
        <v>0</v>
      </c>
    </row>
    <row r="338" spans="1:9" x14ac:dyDescent="0.2">
      <c r="A338" s="3">
        <v>1</v>
      </c>
      <c r="B338" s="2" t="s">
        <v>23</v>
      </c>
      <c r="C338" s="2" t="s">
        <v>37</v>
      </c>
      <c r="D338" s="2">
        <v>1000000073</v>
      </c>
      <c r="E338" s="2" t="s">
        <v>101</v>
      </c>
      <c r="F338" s="3" t="s">
        <v>48</v>
      </c>
      <c r="G338" s="3" t="s">
        <v>48</v>
      </c>
      <c r="H338" s="11">
        <v>954.4925937698107</v>
      </c>
      <c r="I338">
        <f>IF(今年月目标[[#This Row],[月份]]=MONTH(报表日期),1,0)</f>
        <v>0</v>
      </c>
    </row>
    <row r="339" spans="1:9" x14ac:dyDescent="0.2">
      <c r="A339" s="3">
        <v>1</v>
      </c>
      <c r="B339" s="2" t="s">
        <v>23</v>
      </c>
      <c r="C339" s="2" t="s">
        <v>38</v>
      </c>
      <c r="D339" s="2">
        <v>1000002192</v>
      </c>
      <c r="E339" s="2" t="s">
        <v>107</v>
      </c>
      <c r="F339" s="3" t="s">
        <v>48</v>
      </c>
      <c r="G339" s="3" t="s">
        <v>48</v>
      </c>
      <c r="H339" s="11">
        <v>2447.6387943280397</v>
      </c>
      <c r="I339">
        <f>IF(今年月目标[[#This Row],[月份]]=MONTH(报表日期),1,0)</f>
        <v>0</v>
      </c>
    </row>
    <row r="340" spans="1:9" x14ac:dyDescent="0.2">
      <c r="A340" s="3">
        <v>1</v>
      </c>
      <c r="B340" s="2" t="s">
        <v>19</v>
      </c>
      <c r="C340" s="2" t="s">
        <v>14</v>
      </c>
      <c r="D340" s="2">
        <v>1000001035</v>
      </c>
      <c r="E340" s="2" t="s">
        <v>147</v>
      </c>
      <c r="F340" s="3" t="s">
        <v>48</v>
      </c>
      <c r="G340" s="3" t="s">
        <v>48</v>
      </c>
      <c r="H340" s="11">
        <v>5.6284062565094644</v>
      </c>
      <c r="I340">
        <f>IF(今年月目标[[#This Row],[月份]]=MONTH(报表日期),1,0)</f>
        <v>0</v>
      </c>
    </row>
    <row r="341" spans="1:9" x14ac:dyDescent="0.2">
      <c r="A341" s="3">
        <v>1</v>
      </c>
      <c r="B341" s="2" t="s">
        <v>18</v>
      </c>
      <c r="C341" s="2" t="s">
        <v>30</v>
      </c>
      <c r="D341" s="2">
        <v>1000001366</v>
      </c>
      <c r="E341" s="2" t="s">
        <v>97</v>
      </c>
      <c r="F341" s="3" t="s">
        <v>48</v>
      </c>
      <c r="G341" s="3" t="s">
        <v>48</v>
      </c>
      <c r="H341" s="11">
        <v>8.2526569739354745</v>
      </c>
      <c r="I341">
        <f>IF(今年月目标[[#This Row],[月份]]=MONTH(报表日期),1,0)</f>
        <v>0</v>
      </c>
    </row>
    <row r="342" spans="1:9" x14ac:dyDescent="0.2">
      <c r="A342" s="3">
        <v>1</v>
      </c>
      <c r="B342" s="2" t="s">
        <v>21</v>
      </c>
      <c r="C342" s="2" t="s">
        <v>8</v>
      </c>
      <c r="D342" s="2">
        <v>1000001659</v>
      </c>
      <c r="E342" s="2" t="s">
        <v>94</v>
      </c>
      <c r="F342" s="3" t="s">
        <v>48</v>
      </c>
      <c r="G342" s="3" t="s">
        <v>48</v>
      </c>
      <c r="H342" s="11">
        <v>289.88901683821985</v>
      </c>
      <c r="I342">
        <f>IF(今年月目标[[#This Row],[月份]]=MONTH(报表日期),1,0)</f>
        <v>0</v>
      </c>
    </row>
    <row r="343" spans="1:9" x14ac:dyDescent="0.2">
      <c r="A343" s="3">
        <v>1</v>
      </c>
      <c r="B343" s="2" t="s">
        <v>19</v>
      </c>
      <c r="C343" s="2" t="s">
        <v>5</v>
      </c>
      <c r="D343" s="2">
        <v>1000001441</v>
      </c>
      <c r="E343" s="2" t="s">
        <v>93</v>
      </c>
      <c r="F343" s="3" t="s">
        <v>48</v>
      </c>
      <c r="G343" s="3" t="s">
        <v>48</v>
      </c>
      <c r="H343" s="11">
        <v>18.926682615088009</v>
      </c>
      <c r="I343">
        <f>IF(今年月目标[[#This Row],[月份]]=MONTH(报表日期),1,0)</f>
        <v>0</v>
      </c>
    </row>
    <row r="344" spans="1:9" x14ac:dyDescent="0.2">
      <c r="A344" s="3">
        <v>1</v>
      </c>
      <c r="B344" s="2" t="s">
        <v>35</v>
      </c>
      <c r="C344" s="2" t="s">
        <v>34</v>
      </c>
      <c r="D344" s="2">
        <v>1000000002</v>
      </c>
      <c r="E344" s="2" t="s">
        <v>98</v>
      </c>
      <c r="F344" s="3" t="s">
        <v>48</v>
      </c>
      <c r="G344" s="3" t="s">
        <v>48</v>
      </c>
      <c r="H344" s="11">
        <v>5.8913141600820111</v>
      </c>
      <c r="I344">
        <f>IF(今年月目标[[#This Row],[月份]]=MONTH(报表日期),1,0)</f>
        <v>0</v>
      </c>
    </row>
    <row r="345" spans="1:9" x14ac:dyDescent="0.2">
      <c r="A345" s="3">
        <v>1</v>
      </c>
      <c r="B345" s="2" t="s">
        <v>16</v>
      </c>
      <c r="C345" s="2" t="s">
        <v>1</v>
      </c>
      <c r="D345" s="2">
        <v>1000000253</v>
      </c>
      <c r="E345" s="2" t="s">
        <v>92</v>
      </c>
      <c r="F345" s="3" t="s">
        <v>48</v>
      </c>
      <c r="G345" s="3" t="s">
        <v>48</v>
      </c>
      <c r="H345" s="11">
        <v>0.52766308654775596</v>
      </c>
      <c r="I345">
        <f>IF(今年月目标[[#This Row],[月份]]=MONTH(报表日期),1,0)</f>
        <v>0</v>
      </c>
    </row>
    <row r="346" spans="1:9" x14ac:dyDescent="0.2">
      <c r="A346" s="3">
        <v>1</v>
      </c>
      <c r="B346" s="2" t="s">
        <v>19</v>
      </c>
      <c r="C346" s="2" t="s">
        <v>28</v>
      </c>
      <c r="D346" s="2">
        <v>1000000059</v>
      </c>
      <c r="E346" s="2" t="s">
        <v>96</v>
      </c>
      <c r="F346" s="3" t="s">
        <v>50</v>
      </c>
      <c r="G346" s="3" t="s">
        <v>69</v>
      </c>
      <c r="H346" s="11">
        <v>78.449058202457209</v>
      </c>
      <c r="I346">
        <f>IF(今年月目标[[#This Row],[月份]]=MONTH(报表日期),1,0)</f>
        <v>0</v>
      </c>
    </row>
    <row r="347" spans="1:9" x14ac:dyDescent="0.2">
      <c r="A347" s="3">
        <v>1</v>
      </c>
      <c r="B347" s="2" t="s">
        <v>17</v>
      </c>
      <c r="C347" s="2" t="s">
        <v>31</v>
      </c>
      <c r="D347" s="2">
        <v>1000001866</v>
      </c>
      <c r="E347" s="2" t="s">
        <v>106</v>
      </c>
      <c r="F347" s="3" t="s">
        <v>50</v>
      </c>
      <c r="G347" s="3" t="s">
        <v>69</v>
      </c>
      <c r="H347" s="11">
        <v>12.644060137706818</v>
      </c>
      <c r="I347">
        <f>IF(今年月目标[[#This Row],[月份]]=MONTH(报表日期),1,0)</f>
        <v>0</v>
      </c>
    </row>
    <row r="348" spans="1:9" x14ac:dyDescent="0.2">
      <c r="A348" s="3">
        <v>1</v>
      </c>
      <c r="B348" s="2" t="s">
        <v>19</v>
      </c>
      <c r="C348" s="2" t="s">
        <v>28</v>
      </c>
      <c r="D348" s="2">
        <v>1000002091</v>
      </c>
      <c r="E348" s="2" t="s">
        <v>112</v>
      </c>
      <c r="F348" s="3" t="s">
        <v>50</v>
      </c>
      <c r="G348" s="3" t="s">
        <v>69</v>
      </c>
      <c r="H348" s="11">
        <v>7.5794504140397221</v>
      </c>
      <c r="I348">
        <f>IF(今年月目标[[#This Row],[月份]]=MONTH(报表日期),1,0)</f>
        <v>0</v>
      </c>
    </row>
    <row r="349" spans="1:9" x14ac:dyDescent="0.2">
      <c r="A349" s="3">
        <v>1</v>
      </c>
      <c r="B349" s="2" t="s">
        <v>17</v>
      </c>
      <c r="C349" s="2" t="s">
        <v>3</v>
      </c>
      <c r="D349" s="2">
        <v>1000000612</v>
      </c>
      <c r="E349" s="2" t="s">
        <v>137</v>
      </c>
      <c r="F349" s="3" t="s">
        <v>50</v>
      </c>
      <c r="G349" s="3" t="s">
        <v>69</v>
      </c>
      <c r="H349" s="11">
        <v>166.07887040909515</v>
      </c>
      <c r="I349">
        <f>IF(今年月目标[[#This Row],[月份]]=MONTH(报表日期),1,0)</f>
        <v>0</v>
      </c>
    </row>
    <row r="350" spans="1:9" x14ac:dyDescent="0.2">
      <c r="A350" s="3">
        <v>1</v>
      </c>
      <c r="B350" s="2" t="s">
        <v>18</v>
      </c>
      <c r="C350" s="2" t="s">
        <v>39</v>
      </c>
      <c r="D350" s="2">
        <v>1000002004</v>
      </c>
      <c r="E350" s="2" t="s">
        <v>139</v>
      </c>
      <c r="F350" s="3" t="s">
        <v>50</v>
      </c>
      <c r="G350" s="3" t="s">
        <v>69</v>
      </c>
      <c r="H350" s="11">
        <v>52.589805215425002</v>
      </c>
      <c r="I350">
        <f>IF(今年月目标[[#This Row],[月份]]=MONTH(报表日期),1,0)</f>
        <v>0</v>
      </c>
    </row>
    <row r="351" spans="1:9" x14ac:dyDescent="0.2">
      <c r="A351" s="3">
        <v>1</v>
      </c>
      <c r="B351" s="2" t="s">
        <v>17</v>
      </c>
      <c r="C351" s="2" t="s">
        <v>3</v>
      </c>
      <c r="D351" s="2">
        <v>1000002279</v>
      </c>
      <c r="E351" s="2" t="s">
        <v>138</v>
      </c>
      <c r="F351" s="3" t="s">
        <v>50</v>
      </c>
      <c r="G351" s="3" t="s">
        <v>69</v>
      </c>
      <c r="H351" s="11">
        <v>10.12160476213983</v>
      </c>
      <c r="I351">
        <f>IF(今年月目标[[#This Row],[月份]]=MONTH(报表日期),1,0)</f>
        <v>0</v>
      </c>
    </row>
    <row r="352" spans="1:9" x14ac:dyDescent="0.2">
      <c r="A352" s="3">
        <v>1</v>
      </c>
      <c r="B352" s="2" t="s">
        <v>19</v>
      </c>
      <c r="C352" s="2" t="s">
        <v>28</v>
      </c>
      <c r="D352" s="2">
        <v>1000002237</v>
      </c>
      <c r="E352" s="2" t="s">
        <v>140</v>
      </c>
      <c r="F352" s="3" t="s">
        <v>50</v>
      </c>
      <c r="G352" s="3" t="s">
        <v>69</v>
      </c>
      <c r="H352" s="11">
        <v>92.573683658853056</v>
      </c>
      <c r="I352">
        <f>IF(今年月目标[[#This Row],[月份]]=MONTH(报表日期),1,0)</f>
        <v>0</v>
      </c>
    </row>
    <row r="353" spans="1:9" x14ac:dyDescent="0.2">
      <c r="A353" s="3">
        <v>1</v>
      </c>
      <c r="B353" s="2" t="s">
        <v>21</v>
      </c>
      <c r="C353" s="2" t="s">
        <v>33</v>
      </c>
      <c r="D353" s="2">
        <v>1000001225</v>
      </c>
      <c r="E353" s="2" t="s">
        <v>141</v>
      </c>
      <c r="F353" s="3" t="s">
        <v>50</v>
      </c>
      <c r="G353" s="3" t="s">
        <v>69</v>
      </c>
      <c r="H353" s="11">
        <v>380.60804452649143</v>
      </c>
      <c r="I353">
        <f>IF(今年月目标[[#This Row],[月份]]=MONTH(报表日期),1,0)</f>
        <v>0</v>
      </c>
    </row>
    <row r="354" spans="1:9" x14ac:dyDescent="0.2">
      <c r="A354" s="3">
        <v>1</v>
      </c>
      <c r="B354" s="2" t="s">
        <v>18</v>
      </c>
      <c r="C354" s="2" t="s">
        <v>4</v>
      </c>
      <c r="D354" s="2">
        <v>1000001660</v>
      </c>
      <c r="E354" s="2" t="s">
        <v>142</v>
      </c>
      <c r="F354" s="3" t="s">
        <v>50</v>
      </c>
      <c r="G354" s="3" t="s">
        <v>69</v>
      </c>
      <c r="H354" s="11">
        <v>444.30540942413961</v>
      </c>
      <c r="I354">
        <f>IF(今年月目标[[#This Row],[月份]]=MONTH(报表日期),1,0)</f>
        <v>0</v>
      </c>
    </row>
    <row r="355" spans="1:9" x14ac:dyDescent="0.2">
      <c r="A355" s="3">
        <v>1</v>
      </c>
      <c r="B355" s="2" t="s">
        <v>20</v>
      </c>
      <c r="C355" s="2" t="s">
        <v>12</v>
      </c>
      <c r="D355" s="2">
        <v>1000000249</v>
      </c>
      <c r="E355" s="2" t="s">
        <v>135</v>
      </c>
      <c r="F355" s="3" t="s">
        <v>50</v>
      </c>
      <c r="G355" s="3" t="s">
        <v>69</v>
      </c>
      <c r="H355" s="11">
        <v>27.695387162570032</v>
      </c>
      <c r="I355">
        <f>IF(今年月目标[[#This Row],[月份]]=MONTH(报表日期),1,0)</f>
        <v>0</v>
      </c>
    </row>
    <row r="356" spans="1:9" x14ac:dyDescent="0.2">
      <c r="A356" s="3">
        <v>1</v>
      </c>
      <c r="B356" s="2" t="s">
        <v>19</v>
      </c>
      <c r="C356" s="2" t="s">
        <v>28</v>
      </c>
      <c r="D356" s="2">
        <v>1000002091</v>
      </c>
      <c r="E356" s="2" t="s">
        <v>112</v>
      </c>
      <c r="F356" s="3" t="s">
        <v>52</v>
      </c>
      <c r="G356" s="3" t="s">
        <v>62</v>
      </c>
      <c r="H356" s="11">
        <v>6.4809632109086266</v>
      </c>
      <c r="I356">
        <f>IF(今年月目标[[#This Row],[月份]]=MONTH(报表日期),1,0)</f>
        <v>0</v>
      </c>
    </row>
    <row r="357" spans="1:9" x14ac:dyDescent="0.2">
      <c r="A357" s="3">
        <v>1</v>
      </c>
      <c r="B357" s="2" t="s">
        <v>19</v>
      </c>
      <c r="C357" s="2" t="s">
        <v>28</v>
      </c>
      <c r="D357" s="2">
        <v>1000000059</v>
      </c>
      <c r="E357" s="2" t="s">
        <v>96</v>
      </c>
      <c r="F357" s="3" t="s">
        <v>52</v>
      </c>
      <c r="G357" s="3" t="s">
        <v>62</v>
      </c>
      <c r="H357" s="11">
        <v>130.77943664481666</v>
      </c>
      <c r="I357">
        <f>IF(今年月目标[[#This Row],[月份]]=MONTH(报表日期),1,0)</f>
        <v>0</v>
      </c>
    </row>
    <row r="358" spans="1:9" x14ac:dyDescent="0.2">
      <c r="A358" s="3">
        <v>1</v>
      </c>
      <c r="B358" s="2" t="s">
        <v>17</v>
      </c>
      <c r="C358" s="2" t="s">
        <v>31</v>
      </c>
      <c r="D358" s="2">
        <v>1000001866</v>
      </c>
      <c r="E358" s="2" t="s">
        <v>106</v>
      </c>
      <c r="F358" s="3" t="s">
        <v>52</v>
      </c>
      <c r="G358" s="3" t="s">
        <v>62</v>
      </c>
      <c r="H358" s="11">
        <v>97.294460055122116</v>
      </c>
      <c r="I358">
        <f>IF(今年月目标[[#This Row],[月份]]=MONTH(报表日期),1,0)</f>
        <v>0</v>
      </c>
    </row>
    <row r="359" spans="1:9" x14ac:dyDescent="0.2">
      <c r="A359" s="3">
        <v>1</v>
      </c>
      <c r="B359" s="2" t="s">
        <v>20</v>
      </c>
      <c r="C359" s="2" t="s">
        <v>25</v>
      </c>
      <c r="D359" s="2">
        <v>1000000062</v>
      </c>
      <c r="E359" s="2" t="s">
        <v>104</v>
      </c>
      <c r="F359" s="3" t="s">
        <v>52</v>
      </c>
      <c r="G359" s="3" t="s">
        <v>62</v>
      </c>
      <c r="H359" s="11">
        <v>10.060006267413952</v>
      </c>
      <c r="I359">
        <f>IF(今年月目标[[#This Row],[月份]]=MONTH(报表日期),1,0)</f>
        <v>0</v>
      </c>
    </row>
    <row r="360" spans="1:9" x14ac:dyDescent="0.2">
      <c r="A360" s="3">
        <v>1</v>
      </c>
      <c r="B360" s="2" t="s">
        <v>19</v>
      </c>
      <c r="C360" s="2" t="s">
        <v>5</v>
      </c>
      <c r="D360" s="2">
        <v>1000001441</v>
      </c>
      <c r="E360" s="2" t="s">
        <v>93</v>
      </c>
      <c r="F360" s="3" t="s">
        <v>58</v>
      </c>
      <c r="G360" s="3" t="s">
        <v>71</v>
      </c>
      <c r="H360" s="11">
        <v>74.680641809468142</v>
      </c>
      <c r="I360">
        <f>IF(今年月目标[[#This Row],[月份]]=MONTH(报表日期),1,0)</f>
        <v>0</v>
      </c>
    </row>
    <row r="361" spans="1:9" x14ac:dyDescent="0.2">
      <c r="A361" s="3">
        <v>1</v>
      </c>
      <c r="B361" s="2" t="s">
        <v>19</v>
      </c>
      <c r="C361" s="2" t="s">
        <v>36</v>
      </c>
      <c r="D361" s="2">
        <v>1000000058</v>
      </c>
      <c r="E361" s="2" t="s">
        <v>109</v>
      </c>
      <c r="F361" s="3" t="s">
        <v>58</v>
      </c>
      <c r="G361" s="3" t="s">
        <v>71</v>
      </c>
      <c r="H361" s="11">
        <v>4.4995902469320788</v>
      </c>
      <c r="I361">
        <f>IF(今年月目标[[#This Row],[月份]]=MONTH(报表日期),1,0)</f>
        <v>0</v>
      </c>
    </row>
    <row r="362" spans="1:9" x14ac:dyDescent="0.2">
      <c r="A362" s="3">
        <v>1</v>
      </c>
      <c r="B362" s="2" t="s">
        <v>35</v>
      </c>
      <c r="C362" s="2" t="s">
        <v>32</v>
      </c>
      <c r="D362" s="2">
        <v>1000001661</v>
      </c>
      <c r="E362" s="2" t="s">
        <v>124</v>
      </c>
      <c r="F362" s="3" t="s">
        <v>58</v>
      </c>
      <c r="G362" s="3" t="s">
        <v>71</v>
      </c>
      <c r="H362" s="11">
        <v>32.153321972868817</v>
      </c>
      <c r="I362">
        <f>IF(今年月目标[[#This Row],[月份]]=MONTH(报表日期),1,0)</f>
        <v>0</v>
      </c>
    </row>
    <row r="363" spans="1:9" x14ac:dyDescent="0.2">
      <c r="A363" s="3">
        <v>1</v>
      </c>
      <c r="B363" s="2" t="s">
        <v>19</v>
      </c>
      <c r="C363" s="2" t="s">
        <v>28</v>
      </c>
      <c r="D363" s="2">
        <v>1000002091</v>
      </c>
      <c r="E363" s="2" t="s">
        <v>112</v>
      </c>
      <c r="F363" s="3" t="s">
        <v>52</v>
      </c>
      <c r="G363" s="3" t="s">
        <v>72</v>
      </c>
      <c r="H363" s="11">
        <v>26.817701772988503</v>
      </c>
      <c r="I363">
        <f>IF(今年月目标[[#This Row],[月份]]=MONTH(报表日期),1,0)</f>
        <v>0</v>
      </c>
    </row>
    <row r="364" spans="1:9" x14ac:dyDescent="0.2">
      <c r="A364" s="3">
        <v>1</v>
      </c>
      <c r="B364" s="2" t="s">
        <v>19</v>
      </c>
      <c r="C364" s="2" t="s">
        <v>28</v>
      </c>
      <c r="D364" s="2">
        <v>1000000059</v>
      </c>
      <c r="E364" s="2" t="s">
        <v>96</v>
      </c>
      <c r="F364" s="3" t="s">
        <v>52</v>
      </c>
      <c r="G364" s="3" t="s">
        <v>72</v>
      </c>
      <c r="H364" s="11">
        <v>158.89274783761823</v>
      </c>
      <c r="I364">
        <f>IF(今年月目标[[#This Row],[月份]]=MONTH(报表日期),1,0)</f>
        <v>0</v>
      </c>
    </row>
    <row r="365" spans="1:9" x14ac:dyDescent="0.2">
      <c r="A365" s="3">
        <v>1</v>
      </c>
      <c r="B365" s="2" t="s">
        <v>17</v>
      </c>
      <c r="C365" s="2" t="s">
        <v>31</v>
      </c>
      <c r="D365" s="2">
        <v>1000001866</v>
      </c>
      <c r="E365" s="2" t="s">
        <v>106</v>
      </c>
      <c r="F365" s="3" t="s">
        <v>52</v>
      </c>
      <c r="G365" s="3" t="s">
        <v>72</v>
      </c>
      <c r="H365" s="11">
        <v>317.94065116850908</v>
      </c>
      <c r="I365">
        <f>IF(今年月目标[[#This Row],[月份]]=MONTH(报表日期),1,0)</f>
        <v>0</v>
      </c>
    </row>
    <row r="366" spans="1:9" x14ac:dyDescent="0.2">
      <c r="A366" s="3">
        <v>1</v>
      </c>
      <c r="B366" s="2" t="s">
        <v>16</v>
      </c>
      <c r="C366" s="2" t="s">
        <v>40</v>
      </c>
      <c r="D366" s="2">
        <v>1000001361</v>
      </c>
      <c r="E366" s="2" t="s">
        <v>102</v>
      </c>
      <c r="F366" s="3" t="s">
        <v>52</v>
      </c>
      <c r="G366" s="3" t="s">
        <v>72</v>
      </c>
      <c r="H366" s="11">
        <v>1.4949553190389615</v>
      </c>
      <c r="I366">
        <f>IF(今年月目标[[#This Row],[月份]]=MONTH(报表日期),1,0)</f>
        <v>0</v>
      </c>
    </row>
    <row r="367" spans="1:9" x14ac:dyDescent="0.2">
      <c r="A367" s="3">
        <v>1</v>
      </c>
      <c r="B367" s="2" t="s">
        <v>16</v>
      </c>
      <c r="C367" s="2" t="s">
        <v>2</v>
      </c>
      <c r="D367" s="2">
        <v>1000000591</v>
      </c>
      <c r="E367" s="2" t="s">
        <v>117</v>
      </c>
      <c r="F367" s="3" t="s">
        <v>52</v>
      </c>
      <c r="G367" s="3" t="s">
        <v>72</v>
      </c>
      <c r="H367" s="11">
        <v>21.227188547609817</v>
      </c>
      <c r="I367">
        <f>IF(今年月目标[[#This Row],[月份]]=MONTH(报表日期),1,0)</f>
        <v>0</v>
      </c>
    </row>
    <row r="368" spans="1:9" x14ac:dyDescent="0.2">
      <c r="A368" s="3">
        <v>1</v>
      </c>
      <c r="B368" s="2" t="s">
        <v>19</v>
      </c>
      <c r="C368" s="2" t="s">
        <v>36</v>
      </c>
      <c r="D368" s="2">
        <v>1000000058</v>
      </c>
      <c r="E368" s="2" t="s">
        <v>109</v>
      </c>
      <c r="F368" s="3" t="s">
        <v>52</v>
      </c>
      <c r="G368" s="3" t="s">
        <v>72</v>
      </c>
      <c r="H368" s="11">
        <v>82.849959119854205</v>
      </c>
      <c r="I368">
        <f>IF(今年月目标[[#This Row],[月份]]=MONTH(报表日期),1,0)</f>
        <v>0</v>
      </c>
    </row>
    <row r="369" spans="1:9" x14ac:dyDescent="0.2">
      <c r="A369" s="3">
        <v>1</v>
      </c>
      <c r="B369" s="2" t="s">
        <v>20</v>
      </c>
      <c r="C369" s="2" t="s">
        <v>12</v>
      </c>
      <c r="D369" s="2">
        <v>1000001030</v>
      </c>
      <c r="E369" s="2" t="s">
        <v>126</v>
      </c>
      <c r="F369" s="3" t="s">
        <v>52</v>
      </c>
      <c r="G369" s="3" t="s">
        <v>72</v>
      </c>
      <c r="H369" s="11">
        <v>34.499637885031312</v>
      </c>
      <c r="I369">
        <f>IF(今年月目标[[#This Row],[月份]]=MONTH(报表日期),1,0)</f>
        <v>0</v>
      </c>
    </row>
    <row r="370" spans="1:9" x14ac:dyDescent="0.2">
      <c r="A370" s="3">
        <v>1</v>
      </c>
      <c r="B370" s="2" t="s">
        <v>35</v>
      </c>
      <c r="C370" s="2" t="s">
        <v>32</v>
      </c>
      <c r="D370" s="2">
        <v>1000001661</v>
      </c>
      <c r="E370" s="2" t="s">
        <v>124</v>
      </c>
      <c r="F370" s="3" t="s">
        <v>52</v>
      </c>
      <c r="G370" s="3" t="s">
        <v>72</v>
      </c>
      <c r="H370" s="11">
        <v>4.5745376201146497</v>
      </c>
      <c r="I370">
        <f>IF(今年月目标[[#This Row],[月份]]=MONTH(报表日期),1,0)</f>
        <v>0</v>
      </c>
    </row>
    <row r="371" spans="1:9" x14ac:dyDescent="0.2">
      <c r="A371" s="3">
        <v>1</v>
      </c>
      <c r="B371" s="2" t="s">
        <v>19</v>
      </c>
      <c r="C371" s="2" t="s">
        <v>5</v>
      </c>
      <c r="D371" s="2">
        <v>1000002277</v>
      </c>
      <c r="E371" s="2" t="s">
        <v>123</v>
      </c>
      <c r="F371" s="3" t="s">
        <v>52</v>
      </c>
      <c r="G371" s="3" t="s">
        <v>72</v>
      </c>
      <c r="H371" s="11">
        <v>4.5745376201146497</v>
      </c>
      <c r="I371">
        <f>IF(今年月目标[[#This Row],[月份]]=MONTH(报表日期),1,0)</f>
        <v>0</v>
      </c>
    </row>
    <row r="372" spans="1:9" x14ac:dyDescent="0.2">
      <c r="A372" s="3">
        <v>1</v>
      </c>
      <c r="B372" s="2" t="s">
        <v>19</v>
      </c>
      <c r="C372" s="2" t="s">
        <v>5</v>
      </c>
      <c r="D372" s="2">
        <v>1000003331</v>
      </c>
      <c r="E372" s="2" t="s">
        <v>136</v>
      </c>
      <c r="F372" s="3" t="s">
        <v>52</v>
      </c>
      <c r="G372" s="3" t="s">
        <v>72</v>
      </c>
      <c r="H372" s="11">
        <v>9.2126104849531121</v>
      </c>
      <c r="I372">
        <f>IF(今年月目标[[#This Row],[月份]]=MONTH(报表日期),1,0)</f>
        <v>0</v>
      </c>
    </row>
    <row r="373" spans="1:9" x14ac:dyDescent="0.2">
      <c r="A373" s="3">
        <v>1</v>
      </c>
      <c r="B373" s="2" t="s">
        <v>18</v>
      </c>
      <c r="C373" s="2" t="s">
        <v>39</v>
      </c>
      <c r="D373" s="2">
        <v>1000000057</v>
      </c>
      <c r="E373" s="2" t="s">
        <v>128</v>
      </c>
      <c r="F373" s="3" t="s">
        <v>52</v>
      </c>
      <c r="G373" s="3" t="s">
        <v>72</v>
      </c>
      <c r="H373" s="11">
        <v>14.003517872913731</v>
      </c>
      <c r="I373">
        <f>IF(今年月目标[[#This Row],[月份]]=MONTH(报表日期),1,0)</f>
        <v>0</v>
      </c>
    </row>
    <row r="374" spans="1:9" x14ac:dyDescent="0.2">
      <c r="A374" s="3">
        <v>1</v>
      </c>
      <c r="B374" s="2" t="s">
        <v>20</v>
      </c>
      <c r="C374" s="2" t="s">
        <v>12</v>
      </c>
      <c r="D374" s="2">
        <v>1000000249</v>
      </c>
      <c r="E374" s="2" t="s">
        <v>135</v>
      </c>
      <c r="F374" s="3" t="s">
        <v>52</v>
      </c>
      <c r="G374" s="3" t="s">
        <v>72</v>
      </c>
      <c r="H374" s="11">
        <v>2.8609337589823274</v>
      </c>
      <c r="I374">
        <f>IF(今年月目标[[#This Row],[月份]]=MONTH(报表日期),1,0)</f>
        <v>0</v>
      </c>
    </row>
    <row r="375" spans="1:9" x14ac:dyDescent="0.2">
      <c r="A375" s="3">
        <v>1</v>
      </c>
      <c r="B375" s="2" t="s">
        <v>20</v>
      </c>
      <c r="C375" s="2" t="s">
        <v>25</v>
      </c>
      <c r="D375" s="2">
        <v>1000000062</v>
      </c>
      <c r="E375" s="2" t="s">
        <v>104</v>
      </c>
      <c r="F375" s="3" t="s">
        <v>52</v>
      </c>
      <c r="G375" s="3" t="s">
        <v>72</v>
      </c>
      <c r="H375" s="11">
        <v>96.007225309196457</v>
      </c>
      <c r="I375">
        <f>IF(今年月目标[[#This Row],[月份]]=MONTH(报表日期),1,0)</f>
        <v>0</v>
      </c>
    </row>
    <row r="376" spans="1:9" x14ac:dyDescent="0.2">
      <c r="A376" s="3">
        <v>1</v>
      </c>
      <c r="B376" s="2" t="s">
        <v>18</v>
      </c>
      <c r="C376" s="2" t="s">
        <v>30</v>
      </c>
      <c r="D376" s="2">
        <v>1000002274</v>
      </c>
      <c r="E376" s="2" t="s">
        <v>105</v>
      </c>
      <c r="F376" s="3" t="s">
        <v>52</v>
      </c>
      <c r="G376" s="3" t="s">
        <v>72</v>
      </c>
      <c r="H376" s="11">
        <v>16.565593690147342</v>
      </c>
      <c r="I376">
        <f>IF(今年月目标[[#This Row],[月份]]=MONTH(报表日期),1,0)</f>
        <v>0</v>
      </c>
    </row>
    <row r="377" spans="1:9" x14ac:dyDescent="0.2">
      <c r="A377" s="3">
        <v>1</v>
      </c>
      <c r="B377" s="2" t="s">
        <v>19</v>
      </c>
      <c r="C377" s="2" t="s">
        <v>28</v>
      </c>
      <c r="D377" s="2">
        <v>1000000281</v>
      </c>
      <c r="E377" s="2" t="s">
        <v>118</v>
      </c>
      <c r="F377" s="3" t="s">
        <v>52</v>
      </c>
      <c r="G377" s="3" t="s">
        <v>85</v>
      </c>
      <c r="H377" s="11">
        <v>190.67732028424484</v>
      </c>
      <c r="I377">
        <f>IF(今年月目标[[#This Row],[月份]]=MONTH(报表日期),1,0)</f>
        <v>0</v>
      </c>
    </row>
    <row r="378" spans="1:9" x14ac:dyDescent="0.2">
      <c r="A378" s="3">
        <v>1</v>
      </c>
      <c r="B378" s="2" t="s">
        <v>16</v>
      </c>
      <c r="C378" s="2" t="s">
        <v>1</v>
      </c>
      <c r="D378" s="2">
        <v>1000000064</v>
      </c>
      <c r="E378" s="2" t="s">
        <v>116</v>
      </c>
      <c r="F378" s="3" t="s">
        <v>52</v>
      </c>
      <c r="G378" s="3" t="s">
        <v>85</v>
      </c>
      <c r="H378" s="11">
        <v>82.610665246479513</v>
      </c>
      <c r="I378">
        <f>IF(今年月目标[[#This Row],[月份]]=MONTH(报表日期),1,0)</f>
        <v>0</v>
      </c>
    </row>
    <row r="379" spans="1:9" x14ac:dyDescent="0.2">
      <c r="A379" s="3">
        <v>1</v>
      </c>
      <c r="B379" s="2" t="s">
        <v>20</v>
      </c>
      <c r="C379" s="2" t="s">
        <v>25</v>
      </c>
      <c r="D379" s="2">
        <v>1000000062</v>
      </c>
      <c r="E379" s="2" t="s">
        <v>104</v>
      </c>
      <c r="F379" s="3" t="s">
        <v>52</v>
      </c>
      <c r="G379" s="3" t="s">
        <v>85</v>
      </c>
      <c r="H379" s="11">
        <v>245.42623137397075</v>
      </c>
      <c r="I379">
        <f>IF(今年月目标[[#This Row],[月份]]=MONTH(报表日期),1,0)</f>
        <v>0</v>
      </c>
    </row>
    <row r="380" spans="1:9" x14ac:dyDescent="0.2">
      <c r="A380" s="3">
        <v>1</v>
      </c>
      <c r="B380" s="2" t="s">
        <v>18</v>
      </c>
      <c r="C380" s="2" t="s">
        <v>30</v>
      </c>
      <c r="D380" s="2">
        <v>1000002274</v>
      </c>
      <c r="E380" s="2" t="s">
        <v>105</v>
      </c>
      <c r="F380" s="3" t="s">
        <v>52</v>
      </c>
      <c r="G380" s="3" t="s">
        <v>85</v>
      </c>
      <c r="H380" s="11">
        <v>122.18236138823943</v>
      </c>
      <c r="I380">
        <f>IF(今年月目标[[#This Row],[月份]]=MONTH(报表日期),1,0)</f>
        <v>0</v>
      </c>
    </row>
    <row r="381" spans="1:9" x14ac:dyDescent="0.2">
      <c r="A381" s="3">
        <v>1</v>
      </c>
      <c r="B381" s="2" t="s">
        <v>19</v>
      </c>
      <c r="C381" s="2" t="s">
        <v>5</v>
      </c>
      <c r="D381" s="2">
        <v>1000001441</v>
      </c>
      <c r="E381" s="2" t="s">
        <v>93</v>
      </c>
      <c r="F381" s="3" t="s">
        <v>52</v>
      </c>
      <c r="G381" s="3" t="s">
        <v>61</v>
      </c>
      <c r="H381" s="11">
        <v>152.621432790489</v>
      </c>
      <c r="I381">
        <f>IF(今年月目标[[#This Row],[月份]]=MONTH(报表日期),1,0)</f>
        <v>0</v>
      </c>
    </row>
    <row r="382" spans="1:9" x14ac:dyDescent="0.2">
      <c r="A382" s="3">
        <v>1</v>
      </c>
      <c r="B382" s="2" t="s">
        <v>17</v>
      </c>
      <c r="C382" s="2" t="s">
        <v>3</v>
      </c>
      <c r="D382" s="2">
        <v>1000002452</v>
      </c>
      <c r="E382" s="2" t="s">
        <v>99</v>
      </c>
      <c r="F382" s="3" t="s">
        <v>52</v>
      </c>
      <c r="G382" s="3" t="s">
        <v>61</v>
      </c>
      <c r="H382" s="11">
        <v>41.58869263645753</v>
      </c>
      <c r="I382">
        <f>IF(今年月目标[[#This Row],[月份]]=MONTH(报表日期),1,0)</f>
        <v>0</v>
      </c>
    </row>
    <row r="383" spans="1:9" x14ac:dyDescent="0.2">
      <c r="A383" s="3">
        <v>1</v>
      </c>
      <c r="B383" s="2" t="s">
        <v>35</v>
      </c>
      <c r="C383" s="2" t="s">
        <v>34</v>
      </c>
      <c r="D383" s="2">
        <v>1000000002</v>
      </c>
      <c r="E383" s="2" t="s">
        <v>98</v>
      </c>
      <c r="F383" s="3" t="s">
        <v>52</v>
      </c>
      <c r="G383" s="3" t="s">
        <v>61</v>
      </c>
      <c r="H383" s="11">
        <v>55.192470601653916</v>
      </c>
      <c r="I383">
        <f>IF(今年月目标[[#This Row],[月份]]=MONTH(报表日期),1,0)</f>
        <v>0</v>
      </c>
    </row>
    <row r="384" spans="1:9" x14ac:dyDescent="0.2">
      <c r="A384" s="3">
        <v>1</v>
      </c>
      <c r="B384" s="2" t="s">
        <v>19</v>
      </c>
      <c r="C384" s="2" t="s">
        <v>28</v>
      </c>
      <c r="D384" s="2">
        <v>1000000281</v>
      </c>
      <c r="E384" s="2" t="s">
        <v>118</v>
      </c>
      <c r="F384" s="3" t="s">
        <v>52</v>
      </c>
      <c r="G384" s="3" t="s">
        <v>61</v>
      </c>
      <c r="H384" s="11">
        <v>4.9423324126853787</v>
      </c>
      <c r="I384">
        <f>IF(今年月目标[[#This Row],[月份]]=MONTH(报表日期),1,0)</f>
        <v>0</v>
      </c>
    </row>
    <row r="385" spans="1:9" x14ac:dyDescent="0.2">
      <c r="A385" s="3">
        <v>1</v>
      </c>
      <c r="B385" s="2" t="s">
        <v>35</v>
      </c>
      <c r="C385" s="2" t="s">
        <v>34</v>
      </c>
      <c r="D385" s="2">
        <v>1000000070</v>
      </c>
      <c r="E385" s="2" t="s">
        <v>110</v>
      </c>
      <c r="F385" s="3" t="s">
        <v>56</v>
      </c>
      <c r="G385" s="3" t="s">
        <v>66</v>
      </c>
      <c r="H385" s="11">
        <v>1.0603675306268865</v>
      </c>
      <c r="I385">
        <f>IF(今年月目标[[#This Row],[月份]]=MONTH(报表日期),1,0)</f>
        <v>0</v>
      </c>
    </row>
    <row r="386" spans="1:9" x14ac:dyDescent="0.2">
      <c r="A386" s="3">
        <v>1</v>
      </c>
      <c r="B386" s="2" t="s">
        <v>19</v>
      </c>
      <c r="C386" s="2" t="s">
        <v>28</v>
      </c>
      <c r="D386" s="2">
        <v>1000000059</v>
      </c>
      <c r="E386" s="2" t="s">
        <v>96</v>
      </c>
      <c r="F386" s="3" t="s">
        <v>56</v>
      </c>
      <c r="G386" s="3" t="s">
        <v>66</v>
      </c>
      <c r="H386" s="11">
        <v>38.158314568235078</v>
      </c>
      <c r="I386">
        <f>IF(今年月目标[[#This Row],[月份]]=MONTH(报表日期),1,0)</f>
        <v>0</v>
      </c>
    </row>
    <row r="387" spans="1:9" x14ac:dyDescent="0.2">
      <c r="A387" s="3">
        <v>1</v>
      </c>
      <c r="B387" s="2" t="s">
        <v>19</v>
      </c>
      <c r="C387" s="2" t="s">
        <v>5</v>
      </c>
      <c r="D387" s="2">
        <v>1000001441</v>
      </c>
      <c r="E387" s="2" t="s">
        <v>93</v>
      </c>
      <c r="F387" s="3" t="s">
        <v>56</v>
      </c>
      <c r="G387" s="3" t="s">
        <v>66</v>
      </c>
      <c r="H387" s="11">
        <v>26.272528674165645</v>
      </c>
      <c r="I387">
        <f>IF(今年月目标[[#This Row],[月份]]=MONTH(报表日期),1,0)</f>
        <v>0</v>
      </c>
    </row>
    <row r="388" spans="1:9" x14ac:dyDescent="0.2">
      <c r="A388" s="3">
        <v>1</v>
      </c>
      <c r="B388" s="2" t="s">
        <v>21</v>
      </c>
      <c r="C388" s="2" t="s">
        <v>8</v>
      </c>
      <c r="D388" s="2">
        <v>1000001659</v>
      </c>
      <c r="E388" s="2" t="s">
        <v>94</v>
      </c>
      <c r="F388" s="3" t="s">
        <v>56</v>
      </c>
      <c r="G388" s="3" t="s">
        <v>66</v>
      </c>
      <c r="H388" s="11">
        <v>42.303014180644332</v>
      </c>
      <c r="I388">
        <f>IF(今年月目标[[#This Row],[月份]]=MONTH(报表日期),1,0)</f>
        <v>0</v>
      </c>
    </row>
    <row r="389" spans="1:9" x14ac:dyDescent="0.2">
      <c r="A389" s="3">
        <v>1</v>
      </c>
      <c r="B389" s="2" t="s">
        <v>16</v>
      </c>
      <c r="C389" s="2" t="s">
        <v>1</v>
      </c>
      <c r="D389" s="2">
        <v>1000000253</v>
      </c>
      <c r="E389" s="2" t="s">
        <v>92</v>
      </c>
      <c r="F389" s="3" t="s">
        <v>56</v>
      </c>
      <c r="G389" s="3" t="s">
        <v>57</v>
      </c>
      <c r="H389" s="11">
        <v>0.32725213301775535</v>
      </c>
      <c r="I389">
        <f>IF(今年月目标[[#This Row],[月份]]=MONTH(报表日期),1,0)</f>
        <v>0</v>
      </c>
    </row>
    <row r="390" spans="1:9" x14ac:dyDescent="0.2">
      <c r="A390" s="3">
        <v>1</v>
      </c>
      <c r="B390" s="2" t="s">
        <v>19</v>
      </c>
      <c r="C390" s="2" t="s">
        <v>28</v>
      </c>
      <c r="D390" s="2">
        <v>1000000059</v>
      </c>
      <c r="E390" s="2" t="s">
        <v>96</v>
      </c>
      <c r="F390" s="3" t="s">
        <v>44</v>
      </c>
      <c r="G390" s="3" t="s">
        <v>83</v>
      </c>
      <c r="H390" s="11">
        <v>1.4796107698914143</v>
      </c>
      <c r="I390">
        <f>IF(今年月目标[[#This Row],[月份]]=MONTH(报表日期),1,0)</f>
        <v>0</v>
      </c>
    </row>
    <row r="391" spans="1:9" x14ac:dyDescent="0.2">
      <c r="A391" s="3">
        <v>1</v>
      </c>
      <c r="B391" s="2" t="s">
        <v>19</v>
      </c>
      <c r="C391" s="2" t="s">
        <v>5</v>
      </c>
      <c r="D391" s="2">
        <v>1000001441</v>
      </c>
      <c r="E391" s="2" t="s">
        <v>93</v>
      </c>
      <c r="F391" s="3" t="s">
        <v>44</v>
      </c>
      <c r="G391" s="3" t="s">
        <v>83</v>
      </c>
      <c r="H391" s="11">
        <v>1.4657747534319483</v>
      </c>
      <c r="I391">
        <f>IF(今年月目标[[#This Row],[月份]]=MONTH(报表日期),1,0)</f>
        <v>0</v>
      </c>
    </row>
    <row r="392" spans="1:9" x14ac:dyDescent="0.2">
      <c r="A392" s="3">
        <v>1</v>
      </c>
      <c r="B392" s="2" t="s">
        <v>16</v>
      </c>
      <c r="C392" s="2" t="s">
        <v>2</v>
      </c>
      <c r="D392" s="2">
        <v>1000000591</v>
      </c>
      <c r="E392" s="2" t="s">
        <v>117</v>
      </c>
      <c r="F392" s="3" t="s">
        <v>50</v>
      </c>
      <c r="G392" s="3" t="s">
        <v>51</v>
      </c>
      <c r="H392" s="11">
        <v>45.84155830203386</v>
      </c>
      <c r="I392">
        <f>IF(今年月目标[[#This Row],[月份]]=MONTH(报表日期),1,0)</f>
        <v>0</v>
      </c>
    </row>
    <row r="393" spans="1:9" x14ac:dyDescent="0.2">
      <c r="A393" s="3">
        <v>1</v>
      </c>
      <c r="B393" s="2" t="s">
        <v>17</v>
      </c>
      <c r="C393" s="2" t="s">
        <v>3</v>
      </c>
      <c r="D393" s="2">
        <v>1000002279</v>
      </c>
      <c r="E393" s="2" t="s">
        <v>138</v>
      </c>
      <c r="F393" s="3" t="s">
        <v>50</v>
      </c>
      <c r="G393" s="3" t="s">
        <v>50</v>
      </c>
      <c r="H393" s="11">
        <v>149.97517285178492</v>
      </c>
      <c r="I393">
        <f>IF(今年月目标[[#This Row],[月份]]=MONTH(报表日期),1,0)</f>
        <v>0</v>
      </c>
    </row>
    <row r="394" spans="1:9" x14ac:dyDescent="0.2">
      <c r="A394" s="3">
        <v>1</v>
      </c>
      <c r="B394" s="2" t="s">
        <v>17</v>
      </c>
      <c r="C394" s="2" t="s">
        <v>3</v>
      </c>
      <c r="D394" s="2">
        <v>1000000612</v>
      </c>
      <c r="E394" s="2" t="s">
        <v>137</v>
      </c>
      <c r="F394" s="3" t="s">
        <v>50</v>
      </c>
      <c r="G394" s="3" t="s">
        <v>50</v>
      </c>
      <c r="H394" s="11">
        <v>39.091273124274764</v>
      </c>
      <c r="I394">
        <f>IF(今年月目标[[#This Row],[月份]]=MONTH(报表日期),1,0)</f>
        <v>0</v>
      </c>
    </row>
    <row r="395" spans="1:9" x14ac:dyDescent="0.2">
      <c r="A395" s="3">
        <v>1</v>
      </c>
      <c r="B395" s="2" t="s">
        <v>18</v>
      </c>
      <c r="C395" s="2" t="s">
        <v>39</v>
      </c>
      <c r="D395" s="2">
        <v>1000002004</v>
      </c>
      <c r="E395" s="2" t="s">
        <v>139</v>
      </c>
      <c r="F395" s="3" t="s">
        <v>50</v>
      </c>
      <c r="G395" s="3" t="s">
        <v>50</v>
      </c>
      <c r="H395" s="11">
        <v>5.0952300439759846</v>
      </c>
      <c r="I395">
        <f>IF(今年月目标[[#This Row],[月份]]=MONTH(报表日期),1,0)</f>
        <v>0</v>
      </c>
    </row>
    <row r="396" spans="1:9" x14ac:dyDescent="0.2">
      <c r="A396" s="3">
        <v>1</v>
      </c>
      <c r="B396" s="2" t="s">
        <v>35</v>
      </c>
      <c r="C396" s="2" t="s">
        <v>34</v>
      </c>
      <c r="D396" s="2">
        <v>1000000444</v>
      </c>
      <c r="E396" s="2" t="s">
        <v>131</v>
      </c>
      <c r="F396" s="3" t="s">
        <v>52</v>
      </c>
      <c r="G396" s="3" t="s">
        <v>72</v>
      </c>
      <c r="H396" s="11">
        <v>2.2939052597541414</v>
      </c>
      <c r="I396">
        <f>IF(今年月目标[[#This Row],[月份]]=MONTH(报表日期),1,0)</f>
        <v>0</v>
      </c>
    </row>
    <row r="397" spans="1:9" x14ac:dyDescent="0.2">
      <c r="A397" s="3">
        <v>1</v>
      </c>
      <c r="B397" s="2" t="s">
        <v>18</v>
      </c>
      <c r="C397" s="2" t="s">
        <v>4</v>
      </c>
      <c r="D397" s="2">
        <v>1000000525</v>
      </c>
      <c r="E397" s="2" t="s">
        <v>132</v>
      </c>
      <c r="F397" s="3" t="s">
        <v>52</v>
      </c>
      <c r="G397" s="3" t="s">
        <v>72</v>
      </c>
      <c r="H397" s="11">
        <v>4.030264102206929</v>
      </c>
      <c r="I397">
        <f>IF(今年月目标[[#This Row],[月份]]=MONTH(报表日期),1,0)</f>
        <v>0</v>
      </c>
    </row>
    <row r="398" spans="1:9" x14ac:dyDescent="0.2">
      <c r="A398" s="3">
        <v>1</v>
      </c>
      <c r="B398" s="2" t="s">
        <v>18</v>
      </c>
      <c r="C398" s="2" t="s">
        <v>39</v>
      </c>
      <c r="D398" s="2">
        <v>1000000207</v>
      </c>
      <c r="E398" s="2" t="s">
        <v>125</v>
      </c>
      <c r="F398" s="3" t="s">
        <v>44</v>
      </c>
      <c r="G398" s="3" t="s">
        <v>70</v>
      </c>
      <c r="H398" s="11">
        <v>5.0917335025063011</v>
      </c>
      <c r="I398">
        <f>IF(今年月目标[[#This Row],[月份]]=MONTH(报表日期),1,0)</f>
        <v>0</v>
      </c>
    </row>
    <row r="399" spans="1:9" x14ac:dyDescent="0.2">
      <c r="A399" s="3">
        <v>1</v>
      </c>
      <c r="B399" s="2" t="s">
        <v>17</v>
      </c>
      <c r="C399" s="2" t="s">
        <v>3</v>
      </c>
      <c r="D399" s="2">
        <v>1000002452</v>
      </c>
      <c r="E399" s="2" t="s">
        <v>99</v>
      </c>
      <c r="F399" s="3" t="s">
        <v>44</v>
      </c>
      <c r="G399" s="3" t="s">
        <v>70</v>
      </c>
      <c r="H399" s="11">
        <v>20.107966193278926</v>
      </c>
      <c r="I399">
        <f>IF(今年月目标[[#This Row],[月份]]=MONTH(报表日期),1,0)</f>
        <v>0</v>
      </c>
    </row>
    <row r="400" spans="1:9" x14ac:dyDescent="0.2">
      <c r="A400" s="3">
        <v>1</v>
      </c>
      <c r="B400" s="2" t="s">
        <v>19</v>
      </c>
      <c r="C400" s="2" t="s">
        <v>5</v>
      </c>
      <c r="D400" s="2">
        <v>1000001441</v>
      </c>
      <c r="E400" s="2" t="s">
        <v>93</v>
      </c>
      <c r="F400" s="3" t="s">
        <v>44</v>
      </c>
      <c r="G400" s="3" t="s">
        <v>70</v>
      </c>
      <c r="H400" s="11">
        <v>96.810533978167456</v>
      </c>
      <c r="I400">
        <f>IF(今年月目标[[#This Row],[月份]]=MONTH(报表日期),1,0)</f>
        <v>0</v>
      </c>
    </row>
    <row r="401" spans="1:9" x14ac:dyDescent="0.2">
      <c r="A401" s="3">
        <v>1</v>
      </c>
      <c r="B401" s="2" t="s">
        <v>21</v>
      </c>
      <c r="C401" s="2" t="s">
        <v>33</v>
      </c>
      <c r="D401" s="2">
        <v>1000001225</v>
      </c>
      <c r="E401" s="2" t="s">
        <v>141</v>
      </c>
      <c r="F401" s="3" t="s">
        <v>48</v>
      </c>
      <c r="G401" s="3" t="s">
        <v>87</v>
      </c>
      <c r="H401" s="11">
        <v>135.51791489916525</v>
      </c>
      <c r="I401">
        <f>IF(今年月目标[[#This Row],[月份]]=MONTH(报表日期),1,0)</f>
        <v>0</v>
      </c>
    </row>
    <row r="402" spans="1:9" x14ac:dyDescent="0.2">
      <c r="A402" s="3">
        <v>1</v>
      </c>
      <c r="B402" s="2" t="s">
        <v>16</v>
      </c>
      <c r="C402" s="2" t="s">
        <v>1</v>
      </c>
      <c r="D402" s="2">
        <v>1000000064</v>
      </c>
      <c r="E402" s="2" t="s">
        <v>116</v>
      </c>
      <c r="F402" s="3" t="s">
        <v>44</v>
      </c>
      <c r="G402" s="3" t="s">
        <v>70</v>
      </c>
      <c r="H402" s="11">
        <v>59.461753173732021</v>
      </c>
      <c r="I402">
        <f>IF(今年月目标[[#This Row],[月份]]=MONTH(报表日期),1,0)</f>
        <v>0</v>
      </c>
    </row>
    <row r="403" spans="1:9" x14ac:dyDescent="0.2">
      <c r="A403" s="3">
        <v>1</v>
      </c>
      <c r="B403" s="2" t="s">
        <v>19</v>
      </c>
      <c r="C403" s="2" t="s">
        <v>36</v>
      </c>
      <c r="D403" s="2">
        <v>1000000058</v>
      </c>
      <c r="E403" s="2" t="s">
        <v>109</v>
      </c>
      <c r="F403" s="3" t="s">
        <v>52</v>
      </c>
      <c r="G403" s="3" t="s">
        <v>62</v>
      </c>
      <c r="H403" s="11">
        <v>7.8341564459392448</v>
      </c>
      <c r="I403">
        <f>IF(今年月目标[[#This Row],[月份]]=MONTH(报表日期),1,0)</f>
        <v>0</v>
      </c>
    </row>
    <row r="404" spans="1:9" x14ac:dyDescent="0.2">
      <c r="A404" s="3">
        <v>1</v>
      </c>
      <c r="B404" s="2" t="s">
        <v>20</v>
      </c>
      <c r="C404" s="2" t="s">
        <v>12</v>
      </c>
      <c r="D404" s="2">
        <v>1000001030</v>
      </c>
      <c r="E404" s="2" t="s">
        <v>126</v>
      </c>
      <c r="F404" s="3" t="s">
        <v>52</v>
      </c>
      <c r="G404" s="3" t="s">
        <v>62</v>
      </c>
      <c r="H404" s="11">
        <v>3.9170782229696224</v>
      </c>
      <c r="I404">
        <f>IF(今年月目标[[#This Row],[月份]]=MONTH(报表日期),1,0)</f>
        <v>0</v>
      </c>
    </row>
    <row r="405" spans="1:9" x14ac:dyDescent="0.2">
      <c r="A405" s="3">
        <v>1</v>
      </c>
      <c r="B405" s="2" t="s">
        <v>19</v>
      </c>
      <c r="C405" s="2" t="s">
        <v>5</v>
      </c>
      <c r="D405" s="2">
        <v>1000003331</v>
      </c>
      <c r="E405" s="2" t="s">
        <v>136</v>
      </c>
      <c r="F405" s="3" t="s">
        <v>52</v>
      </c>
      <c r="G405" s="3" t="s">
        <v>62</v>
      </c>
      <c r="H405" s="11">
        <v>1.9585391114848112</v>
      </c>
      <c r="I405">
        <f>IF(今年月目标[[#This Row],[月份]]=MONTH(报表日期),1,0)</f>
        <v>0</v>
      </c>
    </row>
    <row r="406" spans="1:9" x14ac:dyDescent="0.2">
      <c r="A406" s="3">
        <v>1</v>
      </c>
      <c r="B406" s="2" t="s">
        <v>20</v>
      </c>
      <c r="C406" s="2" t="s">
        <v>25</v>
      </c>
      <c r="D406" s="2">
        <v>1000000062</v>
      </c>
      <c r="E406" s="2" t="s">
        <v>104</v>
      </c>
      <c r="F406" s="3" t="s">
        <v>44</v>
      </c>
      <c r="G406" s="3" t="s">
        <v>70</v>
      </c>
      <c r="H406" s="11">
        <v>45.685435850532095</v>
      </c>
      <c r="I406">
        <f>IF(今年月目标[[#This Row],[月份]]=MONTH(报表日期),1,0)</f>
        <v>0</v>
      </c>
    </row>
    <row r="407" spans="1:9" x14ac:dyDescent="0.2">
      <c r="A407" s="3">
        <v>1</v>
      </c>
      <c r="B407" s="2" t="s">
        <v>18</v>
      </c>
      <c r="C407" s="2" t="s">
        <v>30</v>
      </c>
      <c r="D407" s="2">
        <v>1000002274</v>
      </c>
      <c r="E407" s="2" t="s">
        <v>105</v>
      </c>
      <c r="F407" s="3" t="s">
        <v>44</v>
      </c>
      <c r="G407" s="3" t="s">
        <v>70</v>
      </c>
      <c r="H407" s="11">
        <v>62.306134295778335</v>
      </c>
      <c r="I407">
        <f>IF(今年月目标[[#This Row],[月份]]=MONTH(报表日期),1,0)</f>
        <v>0</v>
      </c>
    </row>
    <row r="408" spans="1:9" x14ac:dyDescent="0.2">
      <c r="A408" s="3">
        <v>1</v>
      </c>
      <c r="B408" s="2" t="s">
        <v>19</v>
      </c>
      <c r="C408" s="2" t="s">
        <v>36</v>
      </c>
      <c r="D408" s="2">
        <v>1000000058</v>
      </c>
      <c r="E408" s="2" t="s">
        <v>109</v>
      </c>
      <c r="F408" s="3" t="s">
        <v>56</v>
      </c>
      <c r="G408" s="3" t="s">
        <v>57</v>
      </c>
      <c r="H408" s="11">
        <v>1.1815254686876098</v>
      </c>
      <c r="I408">
        <f>IF(今年月目标[[#This Row],[月份]]=MONTH(报表日期),1,0)</f>
        <v>0</v>
      </c>
    </row>
    <row r="409" spans="1:9" x14ac:dyDescent="0.2">
      <c r="A409" s="3">
        <v>1</v>
      </c>
      <c r="B409" s="2" t="s">
        <v>23</v>
      </c>
      <c r="C409" s="2" t="s">
        <v>37</v>
      </c>
      <c r="D409" s="2">
        <v>1000000073</v>
      </c>
      <c r="E409" s="2" t="s">
        <v>101</v>
      </c>
      <c r="F409" s="3" t="s">
        <v>44</v>
      </c>
      <c r="G409" s="3" t="s">
        <v>70</v>
      </c>
      <c r="H409" s="11">
        <v>24.786430279298045</v>
      </c>
      <c r="I409">
        <f>IF(今年月目标[[#This Row],[月份]]=MONTH(报表日期),1,0)</f>
        <v>0</v>
      </c>
    </row>
    <row r="410" spans="1:9" x14ac:dyDescent="0.2">
      <c r="A410" s="3">
        <v>1</v>
      </c>
      <c r="B410" s="2" t="s">
        <v>20</v>
      </c>
      <c r="C410" s="2" t="s">
        <v>6</v>
      </c>
      <c r="D410" s="2">
        <v>1000001502</v>
      </c>
      <c r="E410" s="2" t="s">
        <v>111</v>
      </c>
      <c r="F410" s="3" t="s">
        <v>44</v>
      </c>
      <c r="G410" s="3" t="s">
        <v>70</v>
      </c>
      <c r="H410" s="11">
        <v>73.438696409459936</v>
      </c>
      <c r="I410">
        <f>IF(今年月目标[[#This Row],[月份]]=MONTH(报表日期),1,0)</f>
        <v>0</v>
      </c>
    </row>
    <row r="411" spans="1:9" x14ac:dyDescent="0.2">
      <c r="A411" s="3">
        <v>2</v>
      </c>
      <c r="B411" s="2" t="s">
        <v>35</v>
      </c>
      <c r="C411" s="2" t="s">
        <v>34</v>
      </c>
      <c r="D411" s="2">
        <v>1000000444</v>
      </c>
      <c r="E411" s="2" t="s">
        <v>131</v>
      </c>
      <c r="F411" s="3" t="s">
        <v>44</v>
      </c>
      <c r="G411" s="3" t="s">
        <v>70</v>
      </c>
      <c r="H411" s="11">
        <v>9.9492770061697104</v>
      </c>
      <c r="I411">
        <f>IF(今年月目标[[#This Row],[月份]]=MONTH(报表日期),1,0)</f>
        <v>0</v>
      </c>
    </row>
    <row r="412" spans="1:9" x14ac:dyDescent="0.2">
      <c r="A412" s="3">
        <v>2</v>
      </c>
      <c r="B412" s="2" t="s">
        <v>18</v>
      </c>
      <c r="C412" s="2" t="s">
        <v>4</v>
      </c>
      <c r="D412" s="2">
        <v>1000000525</v>
      </c>
      <c r="E412" s="2" t="s">
        <v>132</v>
      </c>
      <c r="F412" s="3" t="s">
        <v>44</v>
      </c>
      <c r="G412" s="3" t="s">
        <v>70</v>
      </c>
      <c r="H412" s="11">
        <v>4.9746385030848552</v>
      </c>
      <c r="I412">
        <f>IF(今年月目标[[#This Row],[月份]]=MONTH(报表日期),1,0)</f>
        <v>0</v>
      </c>
    </row>
    <row r="413" spans="1:9" x14ac:dyDescent="0.2">
      <c r="A413" s="3">
        <v>2</v>
      </c>
      <c r="B413" s="2" t="s">
        <v>21</v>
      </c>
      <c r="C413" s="2" t="s">
        <v>33</v>
      </c>
      <c r="D413" s="2">
        <v>1000001225</v>
      </c>
      <c r="E413" s="2" t="s">
        <v>141</v>
      </c>
      <c r="F413" s="3" t="s">
        <v>44</v>
      </c>
      <c r="G413" s="3" t="s">
        <v>70</v>
      </c>
      <c r="H413" s="11">
        <v>14.583445953910285</v>
      </c>
      <c r="I413">
        <f>IF(今年月目标[[#This Row],[月份]]=MONTH(报表日期),1,0)</f>
        <v>0</v>
      </c>
    </row>
    <row r="414" spans="1:9" x14ac:dyDescent="0.2">
      <c r="A414" s="3">
        <v>1</v>
      </c>
      <c r="B414" s="2" t="s">
        <v>20</v>
      </c>
      <c r="C414" s="2" t="s">
        <v>6</v>
      </c>
      <c r="D414" s="2">
        <v>1000001352</v>
      </c>
      <c r="E414" s="2" t="s">
        <v>134</v>
      </c>
      <c r="F414" s="3" t="s">
        <v>50</v>
      </c>
      <c r="G414" s="3" t="s">
        <v>51</v>
      </c>
      <c r="H414" s="11">
        <v>68.83625525766378</v>
      </c>
      <c r="I414">
        <f>IF(今年月目标[[#This Row],[月份]]=MONTH(报表日期),1,0)</f>
        <v>0</v>
      </c>
    </row>
    <row r="415" spans="1:9" x14ac:dyDescent="0.2">
      <c r="A415" s="3">
        <v>1</v>
      </c>
      <c r="B415" s="2" t="s">
        <v>23</v>
      </c>
      <c r="C415" s="2" t="s">
        <v>38</v>
      </c>
      <c r="D415" s="2">
        <v>1000002306</v>
      </c>
      <c r="E415" s="2" t="s">
        <v>133</v>
      </c>
      <c r="F415" s="3" t="s">
        <v>50</v>
      </c>
      <c r="G415" s="3" t="s">
        <v>51</v>
      </c>
      <c r="H415" s="11">
        <v>59.73636650291931</v>
      </c>
      <c r="I415">
        <f>IF(今年月目标[[#This Row],[月份]]=MONTH(报表日期),1,0)</f>
        <v>0</v>
      </c>
    </row>
    <row r="416" spans="1:9" x14ac:dyDescent="0.2">
      <c r="A416" s="3">
        <v>2</v>
      </c>
      <c r="B416" s="2" t="s">
        <v>19</v>
      </c>
      <c r="C416" s="2" t="s">
        <v>36</v>
      </c>
      <c r="D416" s="2">
        <v>1000000058</v>
      </c>
      <c r="E416" s="2" t="s">
        <v>109</v>
      </c>
      <c r="F416" s="3" t="s">
        <v>44</v>
      </c>
      <c r="G416" s="3" t="s">
        <v>70</v>
      </c>
      <c r="H416" s="11">
        <v>39.384316504956637</v>
      </c>
      <c r="I416">
        <f>IF(今年月目标[[#This Row],[月份]]=MONTH(报表日期),1,0)</f>
        <v>0</v>
      </c>
    </row>
    <row r="417" spans="1:9" x14ac:dyDescent="0.2">
      <c r="A417" s="3">
        <v>2</v>
      </c>
      <c r="B417" s="2" t="s">
        <v>22</v>
      </c>
      <c r="C417" s="2" t="s">
        <v>24</v>
      </c>
      <c r="D417" s="2">
        <v>1000001135</v>
      </c>
      <c r="E417" s="2" t="s">
        <v>144</v>
      </c>
      <c r="F417" s="3" t="s">
        <v>44</v>
      </c>
      <c r="G417" s="3" t="s">
        <v>70</v>
      </c>
      <c r="H417" s="11">
        <v>8.2847591800424158</v>
      </c>
      <c r="I417">
        <f>IF(今年月目标[[#This Row],[月份]]=MONTH(报表日期),1,0)</f>
        <v>0</v>
      </c>
    </row>
    <row r="418" spans="1:9" x14ac:dyDescent="0.2">
      <c r="A418" s="3">
        <v>1</v>
      </c>
      <c r="B418" s="2" t="s">
        <v>19</v>
      </c>
      <c r="C418" s="2" t="s">
        <v>27</v>
      </c>
      <c r="D418" s="2">
        <v>1000000899</v>
      </c>
      <c r="E418" s="2" t="s">
        <v>149</v>
      </c>
      <c r="F418" s="3" t="s">
        <v>48</v>
      </c>
      <c r="G418" s="3" t="s">
        <v>86</v>
      </c>
      <c r="H418" s="11">
        <v>2.5904182171754844</v>
      </c>
      <c r="I418">
        <f>IF(今年月目标[[#This Row],[月份]]=MONTH(报表日期),1,0)</f>
        <v>0</v>
      </c>
    </row>
    <row r="419" spans="1:9" x14ac:dyDescent="0.2">
      <c r="A419" s="3">
        <v>2</v>
      </c>
      <c r="B419" s="2" t="s">
        <v>17</v>
      </c>
      <c r="C419" s="2" t="s">
        <v>3</v>
      </c>
      <c r="D419" s="2">
        <v>1000002452</v>
      </c>
      <c r="E419" s="2" t="s">
        <v>99</v>
      </c>
      <c r="F419" s="3" t="s">
        <v>44</v>
      </c>
      <c r="G419" s="3" t="s">
        <v>70</v>
      </c>
      <c r="H419" s="11">
        <v>16.281416515756924</v>
      </c>
      <c r="I419">
        <f>IF(今年月目标[[#This Row],[月份]]=MONTH(报表日期),1,0)</f>
        <v>0</v>
      </c>
    </row>
    <row r="420" spans="1:9" x14ac:dyDescent="0.2">
      <c r="A420" s="3">
        <v>2</v>
      </c>
      <c r="B420" s="2" t="s">
        <v>19</v>
      </c>
      <c r="C420" s="2" t="s">
        <v>5</v>
      </c>
      <c r="D420" s="2">
        <v>1000001441</v>
      </c>
      <c r="E420" s="2" t="s">
        <v>93</v>
      </c>
      <c r="F420" s="3" t="s">
        <v>44</v>
      </c>
      <c r="G420" s="3" t="s">
        <v>70</v>
      </c>
      <c r="H420" s="11">
        <v>69.563326549826982</v>
      </c>
      <c r="I420">
        <f>IF(今年月目标[[#This Row],[月份]]=MONTH(报表日期),1,0)</f>
        <v>0</v>
      </c>
    </row>
    <row r="421" spans="1:9" x14ac:dyDescent="0.2">
      <c r="A421" s="3">
        <v>1</v>
      </c>
      <c r="B421" s="2" t="s">
        <v>19</v>
      </c>
      <c r="C421" s="2" t="s">
        <v>27</v>
      </c>
      <c r="D421" s="2">
        <v>1000000899</v>
      </c>
      <c r="E421" s="2" t="s">
        <v>149</v>
      </c>
      <c r="F421" s="3" t="s">
        <v>48</v>
      </c>
      <c r="G421" s="3" t="s">
        <v>80</v>
      </c>
      <c r="H421" s="11">
        <v>224.07117578568042</v>
      </c>
      <c r="I421">
        <f>IF(今年月目标[[#This Row],[月份]]=MONTH(报表日期),1,0)</f>
        <v>0</v>
      </c>
    </row>
    <row r="422" spans="1:9" x14ac:dyDescent="0.2">
      <c r="A422" s="3">
        <v>2</v>
      </c>
      <c r="B422" s="2" t="s">
        <v>16</v>
      </c>
      <c r="C422" s="2" t="s">
        <v>1</v>
      </c>
      <c r="D422" s="2">
        <v>1000000064</v>
      </c>
      <c r="E422" s="2" t="s">
        <v>116</v>
      </c>
      <c r="F422" s="3" t="s">
        <v>44</v>
      </c>
      <c r="G422" s="3" t="s">
        <v>70</v>
      </c>
      <c r="H422" s="11">
        <v>37.109671083290301</v>
      </c>
      <c r="I422">
        <f>IF(今年月目标[[#This Row],[月份]]=MONTH(报表日期),1,0)</f>
        <v>0</v>
      </c>
    </row>
    <row r="423" spans="1:9" x14ac:dyDescent="0.2">
      <c r="A423" s="3">
        <v>1</v>
      </c>
      <c r="B423" s="2" t="s">
        <v>19</v>
      </c>
      <c r="C423" s="2" t="s">
        <v>27</v>
      </c>
      <c r="D423" s="2">
        <v>1000000899</v>
      </c>
      <c r="E423" s="2" t="s">
        <v>149</v>
      </c>
      <c r="F423" s="3" t="s">
        <v>58</v>
      </c>
      <c r="G423" s="3" t="s">
        <v>76</v>
      </c>
      <c r="H423" s="11">
        <v>2.3049640184717828</v>
      </c>
      <c r="I423">
        <f>IF(今年月目标[[#This Row],[月份]]=MONTH(报表日期),1,0)</f>
        <v>0</v>
      </c>
    </row>
    <row r="424" spans="1:9" x14ac:dyDescent="0.2">
      <c r="A424" s="3">
        <v>2</v>
      </c>
      <c r="B424" s="2" t="s">
        <v>23</v>
      </c>
      <c r="C424" s="2" t="s">
        <v>11</v>
      </c>
      <c r="D424" s="2">
        <v>1000000192</v>
      </c>
      <c r="E424" s="2" t="s">
        <v>95</v>
      </c>
      <c r="F424" s="3" t="s">
        <v>44</v>
      </c>
      <c r="G424" s="3" t="s">
        <v>70</v>
      </c>
      <c r="H424" s="11">
        <v>2.8973388949448409</v>
      </c>
      <c r="I424">
        <f>IF(今年月目标[[#This Row],[月份]]=MONTH(报表日期),1,0)</f>
        <v>0</v>
      </c>
    </row>
    <row r="425" spans="1:9" x14ac:dyDescent="0.2">
      <c r="A425" s="3">
        <v>1</v>
      </c>
      <c r="B425" s="2" t="s">
        <v>19</v>
      </c>
      <c r="C425" s="2" t="s">
        <v>27</v>
      </c>
      <c r="D425" s="2">
        <v>1000000899</v>
      </c>
      <c r="E425" s="2" t="s">
        <v>149</v>
      </c>
      <c r="F425" s="3" t="s">
        <v>52</v>
      </c>
      <c r="G425" s="3" t="s">
        <v>75</v>
      </c>
      <c r="H425" s="11">
        <v>21.4488532154406</v>
      </c>
      <c r="I425">
        <f>IF(今年月目标[[#This Row],[月份]]=MONTH(报表日期),1,0)</f>
        <v>0</v>
      </c>
    </row>
    <row r="426" spans="1:9" x14ac:dyDescent="0.2">
      <c r="A426" s="3">
        <v>2</v>
      </c>
      <c r="B426" s="2" t="s">
        <v>17</v>
      </c>
      <c r="C426" s="2" t="s">
        <v>31</v>
      </c>
      <c r="D426" s="2">
        <v>1000001866</v>
      </c>
      <c r="E426" s="2" t="s">
        <v>106</v>
      </c>
      <c r="F426" s="3" t="s">
        <v>44</v>
      </c>
      <c r="G426" s="3" t="s">
        <v>70</v>
      </c>
      <c r="H426" s="11">
        <v>145.8298005515297</v>
      </c>
      <c r="I426">
        <f>IF(今年月目标[[#This Row],[月份]]=MONTH(报表日期),1,0)</f>
        <v>0</v>
      </c>
    </row>
    <row r="427" spans="1:9" x14ac:dyDescent="0.2">
      <c r="A427" s="3">
        <v>2</v>
      </c>
      <c r="B427" s="2" t="s">
        <v>19</v>
      </c>
      <c r="C427" s="2" t="s">
        <v>28</v>
      </c>
      <c r="D427" s="2">
        <v>1000000059</v>
      </c>
      <c r="E427" s="2" t="s">
        <v>96</v>
      </c>
      <c r="F427" s="3" t="s">
        <v>44</v>
      </c>
      <c r="G427" s="3" t="s">
        <v>70</v>
      </c>
      <c r="H427" s="11">
        <v>191.46053919453925</v>
      </c>
      <c r="I427">
        <f>IF(今年月目标[[#This Row],[月份]]=MONTH(报表日期),1,0)</f>
        <v>0</v>
      </c>
    </row>
    <row r="428" spans="1:9" x14ac:dyDescent="0.2">
      <c r="A428" s="3">
        <v>1</v>
      </c>
      <c r="B428" s="2" t="s">
        <v>19</v>
      </c>
      <c r="C428" s="2" t="s">
        <v>27</v>
      </c>
      <c r="D428" s="2">
        <v>1000000899</v>
      </c>
      <c r="E428" s="2" t="s">
        <v>149</v>
      </c>
      <c r="F428" s="3" t="s">
        <v>56</v>
      </c>
      <c r="G428" s="3" t="s">
        <v>57</v>
      </c>
      <c r="H428" s="11">
        <v>0.68945739467529155</v>
      </c>
      <c r="I428">
        <f>IF(今年月目标[[#This Row],[月份]]=MONTH(报表日期),1,0)</f>
        <v>0</v>
      </c>
    </row>
    <row r="429" spans="1:9" x14ac:dyDescent="0.2">
      <c r="A429" s="3">
        <v>2</v>
      </c>
      <c r="B429" s="2" t="s">
        <v>20</v>
      </c>
      <c r="C429" s="2" t="s">
        <v>25</v>
      </c>
      <c r="D429" s="2">
        <v>1000000062</v>
      </c>
      <c r="E429" s="2" t="s">
        <v>104</v>
      </c>
      <c r="F429" s="3" t="s">
        <v>44</v>
      </c>
      <c r="G429" s="3" t="s">
        <v>70</v>
      </c>
      <c r="H429" s="11">
        <v>67.396795990671009</v>
      </c>
      <c r="I429">
        <f>IF(今年月目标[[#This Row],[月份]]=MONTH(报表日期),1,0)</f>
        <v>0</v>
      </c>
    </row>
    <row r="430" spans="1:9" x14ac:dyDescent="0.2">
      <c r="A430" s="3">
        <v>1</v>
      </c>
      <c r="B430" s="2" t="s">
        <v>18</v>
      </c>
      <c r="C430" s="2" t="s">
        <v>39</v>
      </c>
      <c r="D430" s="2">
        <v>1000000057</v>
      </c>
      <c r="E430" s="2" t="s">
        <v>128</v>
      </c>
      <c r="F430" s="3" t="s">
        <v>50</v>
      </c>
      <c r="G430" s="3" t="s">
        <v>51</v>
      </c>
      <c r="H430" s="11">
        <v>65.834673535384809</v>
      </c>
      <c r="I430">
        <f>IF(今年月目标[[#This Row],[月份]]=MONTH(报表日期),1,0)</f>
        <v>0</v>
      </c>
    </row>
    <row r="431" spans="1:9" x14ac:dyDescent="0.2">
      <c r="A431" s="3">
        <v>1</v>
      </c>
      <c r="B431" s="2" t="s">
        <v>16</v>
      </c>
      <c r="C431" s="2" t="s">
        <v>40</v>
      </c>
      <c r="D431" s="2">
        <v>1000002342</v>
      </c>
      <c r="E431" s="2" t="s">
        <v>129</v>
      </c>
      <c r="F431" s="3" t="s">
        <v>50</v>
      </c>
      <c r="G431" s="3" t="s">
        <v>51</v>
      </c>
      <c r="H431" s="11">
        <v>101.36055397146038</v>
      </c>
      <c r="I431">
        <f>IF(今年月目标[[#This Row],[月份]]=MONTH(报表日期),1,0)</f>
        <v>0</v>
      </c>
    </row>
    <row r="432" spans="1:9" x14ac:dyDescent="0.2">
      <c r="A432" s="3">
        <v>2</v>
      </c>
      <c r="B432" s="2" t="s">
        <v>17</v>
      </c>
      <c r="C432" s="2" t="s">
        <v>31</v>
      </c>
      <c r="D432" s="2">
        <v>1000002981</v>
      </c>
      <c r="E432" s="2" t="s">
        <v>100</v>
      </c>
      <c r="F432" s="3" t="s">
        <v>44</v>
      </c>
      <c r="G432" s="3" t="s">
        <v>70</v>
      </c>
      <c r="H432" s="11">
        <v>32.06198483547189</v>
      </c>
      <c r="I432">
        <f>IF(今年月目标[[#This Row],[月份]]=MONTH(报表日期),1,0)</f>
        <v>0</v>
      </c>
    </row>
    <row r="433" spans="1:9" x14ac:dyDescent="0.2">
      <c r="A433" s="3">
        <v>2</v>
      </c>
      <c r="B433" s="2" t="s">
        <v>23</v>
      </c>
      <c r="C433" s="2" t="s">
        <v>37</v>
      </c>
      <c r="D433" s="2">
        <v>1000000073</v>
      </c>
      <c r="E433" s="2" t="s">
        <v>101</v>
      </c>
      <c r="F433" s="3" t="s">
        <v>44</v>
      </c>
      <c r="G433" s="3" t="s">
        <v>70</v>
      </c>
      <c r="H433" s="11">
        <v>15.469040616851359</v>
      </c>
      <c r="I433">
        <f>IF(今年月目标[[#This Row],[月份]]=MONTH(报表日期),1,0)</f>
        <v>0</v>
      </c>
    </row>
    <row r="434" spans="1:9" x14ac:dyDescent="0.2">
      <c r="A434" s="3">
        <v>1</v>
      </c>
      <c r="B434" s="2" t="s">
        <v>18</v>
      </c>
      <c r="C434" s="2" t="s">
        <v>39</v>
      </c>
      <c r="D434" s="2">
        <v>1000000057</v>
      </c>
      <c r="E434" s="2" t="s">
        <v>128</v>
      </c>
      <c r="F434" s="3" t="s">
        <v>46</v>
      </c>
      <c r="G434" s="3" t="s">
        <v>88</v>
      </c>
      <c r="H434" s="11">
        <v>984.61990855390184</v>
      </c>
      <c r="I434">
        <f>IF(今年月目标[[#This Row],[月份]]=MONTH(报表日期),1,0)</f>
        <v>0</v>
      </c>
    </row>
    <row r="435" spans="1:9" x14ac:dyDescent="0.2">
      <c r="A435" s="3">
        <v>2</v>
      </c>
      <c r="B435" s="2" t="s">
        <v>35</v>
      </c>
      <c r="C435" s="2" t="s">
        <v>34</v>
      </c>
      <c r="D435" s="2">
        <v>1000000070</v>
      </c>
      <c r="E435" s="2" t="s">
        <v>110</v>
      </c>
      <c r="F435" s="3" t="s">
        <v>44</v>
      </c>
      <c r="G435" s="3" t="s">
        <v>70</v>
      </c>
      <c r="H435" s="11">
        <v>51.852234491947698</v>
      </c>
      <c r="I435">
        <f>IF(今年月目标[[#This Row],[月份]]=MONTH(报表日期),1,0)</f>
        <v>0</v>
      </c>
    </row>
    <row r="436" spans="1:9" x14ac:dyDescent="0.2">
      <c r="A436" s="3">
        <v>1</v>
      </c>
      <c r="B436" s="2" t="s">
        <v>20</v>
      </c>
      <c r="C436" s="2" t="s">
        <v>6</v>
      </c>
      <c r="D436" s="2">
        <v>1000002241</v>
      </c>
      <c r="E436" s="2" t="s">
        <v>150</v>
      </c>
      <c r="F436" s="3" t="s">
        <v>50</v>
      </c>
      <c r="G436" s="3" t="s">
        <v>69</v>
      </c>
      <c r="H436" s="11">
        <v>226.5795205611324</v>
      </c>
      <c r="I436">
        <f>IF(今年月目标[[#This Row],[月份]]=MONTH(报表日期),1,0)</f>
        <v>0</v>
      </c>
    </row>
    <row r="437" spans="1:9" x14ac:dyDescent="0.2">
      <c r="A437" s="3">
        <v>2</v>
      </c>
      <c r="B437" s="2" t="s">
        <v>16</v>
      </c>
      <c r="C437" s="2" t="s">
        <v>2</v>
      </c>
      <c r="D437" s="2">
        <v>1000000591</v>
      </c>
      <c r="E437" s="2" t="s">
        <v>117</v>
      </c>
      <c r="F437" s="3" t="s">
        <v>44</v>
      </c>
      <c r="G437" s="3" t="s">
        <v>70</v>
      </c>
      <c r="H437" s="11">
        <v>6.8113398032562058</v>
      </c>
      <c r="I437">
        <f>IF(今年月目标[[#This Row],[月份]]=MONTH(报表日期),1,0)</f>
        <v>0</v>
      </c>
    </row>
    <row r="438" spans="1:9" x14ac:dyDescent="0.2">
      <c r="A438" s="3">
        <v>1</v>
      </c>
      <c r="B438" s="2" t="s">
        <v>21</v>
      </c>
      <c r="C438" s="2" t="s">
        <v>33</v>
      </c>
      <c r="D438" s="2">
        <v>1000000254</v>
      </c>
      <c r="E438" s="2" t="s">
        <v>151</v>
      </c>
      <c r="F438" s="3" t="s">
        <v>50</v>
      </c>
      <c r="G438" s="3" t="s">
        <v>51</v>
      </c>
      <c r="H438" s="11">
        <v>4.5538473193887263</v>
      </c>
      <c r="I438">
        <f>IF(今年月目标[[#This Row],[月份]]=MONTH(报表日期),1,0)</f>
        <v>0</v>
      </c>
    </row>
    <row r="439" spans="1:9" x14ac:dyDescent="0.2">
      <c r="A439" s="3">
        <v>2</v>
      </c>
      <c r="B439" s="2" t="s">
        <v>23</v>
      </c>
      <c r="C439" s="2" t="s">
        <v>37</v>
      </c>
      <c r="D439" s="2">
        <v>1000000243</v>
      </c>
      <c r="E439" s="2" t="s">
        <v>113</v>
      </c>
      <c r="F439" s="3" t="s">
        <v>44</v>
      </c>
      <c r="G439" s="3" t="s">
        <v>70</v>
      </c>
      <c r="H439" s="11">
        <v>69.42102996574576</v>
      </c>
      <c r="I439">
        <f>IF(今年月目标[[#This Row],[月份]]=MONTH(报表日期),1,0)</f>
        <v>0</v>
      </c>
    </row>
    <row r="440" spans="1:9" x14ac:dyDescent="0.2">
      <c r="A440" s="3">
        <v>1</v>
      </c>
      <c r="B440" s="2" t="s">
        <v>21</v>
      </c>
      <c r="C440" s="2" t="s">
        <v>33</v>
      </c>
      <c r="D440" s="2">
        <v>1000000254</v>
      </c>
      <c r="E440" s="2" t="s">
        <v>151</v>
      </c>
      <c r="F440" s="3" t="s">
        <v>58</v>
      </c>
      <c r="G440" s="3" t="s">
        <v>76</v>
      </c>
      <c r="H440" s="11">
        <v>15.254564344356989</v>
      </c>
      <c r="I440">
        <f>IF(今年月目标[[#This Row],[月份]]=MONTH(报表日期),1,0)</f>
        <v>0</v>
      </c>
    </row>
    <row r="441" spans="1:9" x14ac:dyDescent="0.2">
      <c r="A441" s="3">
        <v>1</v>
      </c>
      <c r="B441" s="2" t="s">
        <v>20</v>
      </c>
      <c r="C441" s="2" t="s">
        <v>6</v>
      </c>
      <c r="D441" s="2">
        <v>1000001456</v>
      </c>
      <c r="E441" s="2" t="s">
        <v>145</v>
      </c>
      <c r="F441" s="3" t="s">
        <v>58</v>
      </c>
      <c r="G441" s="3" t="s">
        <v>76</v>
      </c>
      <c r="H441" s="11">
        <v>15.254564402769144</v>
      </c>
      <c r="I441">
        <f>IF(今年月目标[[#This Row],[月份]]=MONTH(报表日期),1,0)</f>
        <v>0</v>
      </c>
    </row>
    <row r="442" spans="1:9" x14ac:dyDescent="0.2">
      <c r="A442" s="3">
        <v>3</v>
      </c>
      <c r="B442" s="2" t="s">
        <v>21</v>
      </c>
      <c r="C442" s="2" t="s">
        <v>33</v>
      </c>
      <c r="D442" s="2">
        <v>1000001225</v>
      </c>
      <c r="E442" s="2" t="s">
        <v>141</v>
      </c>
      <c r="F442" s="3" t="s">
        <v>44</v>
      </c>
      <c r="G442" s="3" t="s">
        <v>70</v>
      </c>
      <c r="H442" s="11">
        <v>18.504036099834401</v>
      </c>
      <c r="I442">
        <f>IF(今年月目标[[#This Row],[月份]]=MONTH(报表日期),1,0)</f>
        <v>0</v>
      </c>
    </row>
    <row r="443" spans="1:9" x14ac:dyDescent="0.2">
      <c r="A443" s="3">
        <v>1</v>
      </c>
      <c r="B443" s="2" t="s">
        <v>21</v>
      </c>
      <c r="C443" s="2" t="s">
        <v>33</v>
      </c>
      <c r="D443" s="2">
        <v>1000000254</v>
      </c>
      <c r="E443" s="2" t="s">
        <v>151</v>
      </c>
      <c r="F443" s="3" t="s">
        <v>50</v>
      </c>
      <c r="G443" s="3" t="s">
        <v>69</v>
      </c>
      <c r="H443" s="11">
        <v>55.083198151764712</v>
      </c>
      <c r="I443">
        <f>IF(今年月目标[[#This Row],[月份]]=MONTH(报表日期),1,0)</f>
        <v>0</v>
      </c>
    </row>
    <row r="444" spans="1:9" x14ac:dyDescent="0.2">
      <c r="A444" s="3">
        <v>1</v>
      </c>
      <c r="B444" s="2" t="s">
        <v>20</v>
      </c>
      <c r="C444" s="2" t="s">
        <v>6</v>
      </c>
      <c r="D444" s="2">
        <v>1000001456</v>
      </c>
      <c r="E444" s="2" t="s">
        <v>145</v>
      </c>
      <c r="F444" s="3" t="s">
        <v>50</v>
      </c>
      <c r="G444" s="3" t="s">
        <v>69</v>
      </c>
      <c r="H444" s="11">
        <v>69.479175092041856</v>
      </c>
      <c r="I444">
        <f>IF(今年月目标[[#This Row],[月份]]=MONTH(报表日期),1,0)</f>
        <v>0</v>
      </c>
    </row>
    <row r="445" spans="1:9" x14ac:dyDescent="0.2">
      <c r="A445" s="3">
        <v>3</v>
      </c>
      <c r="B445" s="2" t="s">
        <v>20</v>
      </c>
      <c r="C445" s="2" t="s">
        <v>12</v>
      </c>
      <c r="D445" s="2">
        <v>1000001030</v>
      </c>
      <c r="E445" s="2" t="s">
        <v>126</v>
      </c>
      <c r="F445" s="3" t="s">
        <v>44</v>
      </c>
      <c r="G445" s="3" t="s">
        <v>70</v>
      </c>
      <c r="H445" s="11">
        <v>47.043505347438881</v>
      </c>
      <c r="I445">
        <f>IF(今年月目标[[#This Row],[月份]]=MONTH(报表日期),1,0)</f>
        <v>0</v>
      </c>
    </row>
    <row r="446" spans="1:9" x14ac:dyDescent="0.2">
      <c r="A446" s="3">
        <v>3</v>
      </c>
      <c r="B446" s="2" t="s">
        <v>21</v>
      </c>
      <c r="C446" s="2" t="s">
        <v>8</v>
      </c>
      <c r="D446" s="2">
        <v>1000001659</v>
      </c>
      <c r="E446" s="2" t="s">
        <v>94</v>
      </c>
      <c r="F446" s="3" t="s">
        <v>44</v>
      </c>
      <c r="G446" s="3" t="s">
        <v>70</v>
      </c>
      <c r="H446" s="11">
        <v>5.1443007270486651</v>
      </c>
      <c r="I446">
        <f>IF(今年月目标[[#This Row],[月份]]=MONTH(报表日期),1,0)</f>
        <v>0</v>
      </c>
    </row>
    <row r="447" spans="1:9" x14ac:dyDescent="0.2">
      <c r="A447" s="3">
        <v>3</v>
      </c>
      <c r="B447" s="2" t="s">
        <v>19</v>
      </c>
      <c r="C447" s="2" t="s">
        <v>5</v>
      </c>
      <c r="D447" s="2">
        <v>1000001441</v>
      </c>
      <c r="E447" s="2" t="s">
        <v>93</v>
      </c>
      <c r="F447" s="3" t="s">
        <v>44</v>
      </c>
      <c r="G447" s="3" t="s">
        <v>70</v>
      </c>
      <c r="H447" s="11">
        <v>119.00482348572579</v>
      </c>
      <c r="I447">
        <f>IF(今年月目标[[#This Row],[月份]]=MONTH(报表日期),1,0)</f>
        <v>0</v>
      </c>
    </row>
    <row r="448" spans="1:9" x14ac:dyDescent="0.2">
      <c r="A448" s="3">
        <v>3</v>
      </c>
      <c r="B448" s="2" t="s">
        <v>16</v>
      </c>
      <c r="C448" s="2" t="s">
        <v>1</v>
      </c>
      <c r="D448" s="2">
        <v>1000000064</v>
      </c>
      <c r="E448" s="2" t="s">
        <v>116</v>
      </c>
      <c r="F448" s="3" t="s">
        <v>44</v>
      </c>
      <c r="G448" s="3" t="s">
        <v>70</v>
      </c>
      <c r="H448" s="11">
        <v>33.90263212226543</v>
      </c>
      <c r="I448">
        <f>IF(今年月目标[[#This Row],[月份]]=MONTH(报表日期),1,0)</f>
        <v>0</v>
      </c>
    </row>
    <row r="449" spans="1:9" x14ac:dyDescent="0.2">
      <c r="A449" s="3">
        <v>1</v>
      </c>
      <c r="B449" s="2" t="s">
        <v>17</v>
      </c>
      <c r="C449" s="2" t="s">
        <v>3</v>
      </c>
      <c r="D449" s="2">
        <v>1000002452</v>
      </c>
      <c r="E449" s="2" t="s">
        <v>99</v>
      </c>
      <c r="F449" s="3" t="s">
        <v>58</v>
      </c>
      <c r="G449" s="3" t="s">
        <v>65</v>
      </c>
      <c r="H449" s="11">
        <v>135.19805261539764</v>
      </c>
      <c r="I449">
        <f>IF(今年月目标[[#This Row],[月份]]=MONTH(报表日期),1,0)</f>
        <v>0</v>
      </c>
    </row>
    <row r="450" spans="1:9" x14ac:dyDescent="0.2">
      <c r="A450" s="3">
        <v>1</v>
      </c>
      <c r="B450" s="2" t="s">
        <v>35</v>
      </c>
      <c r="C450" s="2" t="s">
        <v>34</v>
      </c>
      <c r="D450" s="2">
        <v>1000000002</v>
      </c>
      <c r="E450" s="2" t="s">
        <v>98</v>
      </c>
      <c r="F450" s="3" t="s">
        <v>58</v>
      </c>
      <c r="G450" s="3" t="s">
        <v>65</v>
      </c>
      <c r="H450" s="11">
        <v>213.77512123495396</v>
      </c>
      <c r="I450">
        <f>IF(今年月目标[[#This Row],[月份]]=MONTH(报表日期),1,0)</f>
        <v>0</v>
      </c>
    </row>
    <row r="451" spans="1:9" x14ac:dyDescent="0.2">
      <c r="A451" s="3">
        <v>1</v>
      </c>
      <c r="B451" s="2" t="s">
        <v>18</v>
      </c>
      <c r="C451" s="2" t="s">
        <v>30</v>
      </c>
      <c r="D451" s="2">
        <v>1000001366</v>
      </c>
      <c r="E451" s="2" t="s">
        <v>97</v>
      </c>
      <c r="F451" s="3" t="s">
        <v>58</v>
      </c>
      <c r="G451" s="3" t="s">
        <v>65</v>
      </c>
      <c r="H451" s="11">
        <v>44.357225016829446</v>
      </c>
      <c r="I451">
        <f>IF(今年月目标[[#This Row],[月份]]=MONTH(报表日期),1,0)</f>
        <v>0</v>
      </c>
    </row>
    <row r="452" spans="1:9" x14ac:dyDescent="0.2">
      <c r="A452" s="3">
        <v>1</v>
      </c>
      <c r="B452" s="2" t="s">
        <v>19</v>
      </c>
      <c r="C452" s="2" t="s">
        <v>5</v>
      </c>
      <c r="D452" s="2">
        <v>1000001441</v>
      </c>
      <c r="E452" s="2" t="s">
        <v>93</v>
      </c>
      <c r="F452" s="3" t="s">
        <v>58</v>
      </c>
      <c r="G452" s="3" t="s">
        <v>65</v>
      </c>
      <c r="H452" s="11">
        <v>64.582537203990256</v>
      </c>
      <c r="I452">
        <f>IF(今年月目标[[#This Row],[月份]]=MONTH(报表日期),1,0)</f>
        <v>0</v>
      </c>
    </row>
    <row r="453" spans="1:9" x14ac:dyDescent="0.2">
      <c r="A453" s="3">
        <v>3</v>
      </c>
      <c r="B453" s="2" t="s">
        <v>19</v>
      </c>
      <c r="C453" s="2" t="s">
        <v>28</v>
      </c>
      <c r="D453" s="2">
        <v>1000000059</v>
      </c>
      <c r="E453" s="2" t="s">
        <v>96</v>
      </c>
      <c r="F453" s="3" t="s">
        <v>44</v>
      </c>
      <c r="G453" s="3" t="s">
        <v>70</v>
      </c>
      <c r="H453" s="11">
        <v>82.53913780112903</v>
      </c>
      <c r="I453">
        <f>IF(今年月目标[[#This Row],[月份]]=MONTH(报表日期),1,0)</f>
        <v>0</v>
      </c>
    </row>
    <row r="454" spans="1:9" x14ac:dyDescent="0.2">
      <c r="A454" s="3">
        <v>3</v>
      </c>
      <c r="B454" s="2" t="s">
        <v>17</v>
      </c>
      <c r="C454" s="2" t="s">
        <v>31</v>
      </c>
      <c r="D454" s="2">
        <v>1000001866</v>
      </c>
      <c r="E454" s="2" t="s">
        <v>106</v>
      </c>
      <c r="F454" s="3" t="s">
        <v>44</v>
      </c>
      <c r="G454" s="3" t="s">
        <v>70</v>
      </c>
      <c r="H454" s="11">
        <v>200.98892614721507</v>
      </c>
      <c r="I454">
        <f>IF(今年月目标[[#This Row],[月份]]=MONTH(报表日期),1,0)</f>
        <v>0</v>
      </c>
    </row>
    <row r="455" spans="1:9" x14ac:dyDescent="0.2">
      <c r="A455" s="3">
        <v>3</v>
      </c>
      <c r="B455" s="2" t="s">
        <v>19</v>
      </c>
      <c r="C455" s="2" t="s">
        <v>28</v>
      </c>
      <c r="D455" s="2">
        <v>1000002091</v>
      </c>
      <c r="E455" s="2" t="s">
        <v>112</v>
      </c>
      <c r="F455" s="3" t="s">
        <v>44</v>
      </c>
      <c r="G455" s="3" t="s">
        <v>70</v>
      </c>
      <c r="H455" s="11">
        <v>27.050152814805159</v>
      </c>
      <c r="I455">
        <f>IF(今年月目标[[#This Row],[月份]]=MONTH(报表日期),1,0)</f>
        <v>0</v>
      </c>
    </row>
    <row r="456" spans="1:9" x14ac:dyDescent="0.2">
      <c r="A456" s="3">
        <v>1</v>
      </c>
      <c r="B456" s="2" t="s">
        <v>17</v>
      </c>
      <c r="C456" s="2" t="s">
        <v>3</v>
      </c>
      <c r="D456" s="2">
        <v>1000002452</v>
      </c>
      <c r="E456" s="2" t="s">
        <v>99</v>
      </c>
      <c r="F456" s="3" t="s">
        <v>56</v>
      </c>
      <c r="G456" s="3" t="s">
        <v>57</v>
      </c>
      <c r="H456" s="11">
        <v>0.70426204670029857</v>
      </c>
      <c r="I456">
        <f>IF(今年月目标[[#This Row],[月份]]=MONTH(报表日期),1,0)</f>
        <v>0</v>
      </c>
    </row>
    <row r="457" spans="1:9" x14ac:dyDescent="0.2">
      <c r="A457" s="3">
        <v>1</v>
      </c>
      <c r="B457" s="2" t="s">
        <v>35</v>
      </c>
      <c r="C457" s="2" t="s">
        <v>34</v>
      </c>
      <c r="D457" s="2">
        <v>1000000002</v>
      </c>
      <c r="E457" s="2" t="s">
        <v>98</v>
      </c>
      <c r="F457" s="3" t="s">
        <v>56</v>
      </c>
      <c r="G457" s="3" t="s">
        <v>57</v>
      </c>
      <c r="H457" s="11">
        <v>0.7043130727868584</v>
      </c>
      <c r="I457">
        <f>IF(今年月目标[[#This Row],[月份]]=MONTH(报表日期),1,0)</f>
        <v>0</v>
      </c>
    </row>
    <row r="458" spans="1:9" x14ac:dyDescent="0.2">
      <c r="A458" s="3">
        <v>1</v>
      </c>
      <c r="B458" s="2" t="s">
        <v>21</v>
      </c>
      <c r="C458" s="2" t="s">
        <v>8</v>
      </c>
      <c r="D458" s="2">
        <v>1000001659</v>
      </c>
      <c r="E458" s="2" t="s">
        <v>94</v>
      </c>
      <c r="F458" s="3" t="s">
        <v>56</v>
      </c>
      <c r="G458" s="3" t="s">
        <v>57</v>
      </c>
      <c r="H458" s="11">
        <v>5.4861472329791446E-2</v>
      </c>
      <c r="I458">
        <f>IF(今年月目标[[#This Row],[月份]]=MONTH(报表日期),1,0)</f>
        <v>0</v>
      </c>
    </row>
    <row r="459" spans="1:9" x14ac:dyDescent="0.2">
      <c r="A459" s="3">
        <v>3</v>
      </c>
      <c r="B459" s="2" t="s">
        <v>20</v>
      </c>
      <c r="C459" s="2" t="s">
        <v>25</v>
      </c>
      <c r="D459" s="2">
        <v>1000000062</v>
      </c>
      <c r="E459" s="2" t="s">
        <v>104</v>
      </c>
      <c r="F459" s="3" t="s">
        <v>44</v>
      </c>
      <c r="G459" s="3" t="s">
        <v>70</v>
      </c>
      <c r="H459" s="11">
        <v>58.023227345808706</v>
      </c>
      <c r="I459">
        <f>IF(今年月目标[[#This Row],[月份]]=MONTH(报表日期),1,0)</f>
        <v>0</v>
      </c>
    </row>
    <row r="460" spans="1:9" x14ac:dyDescent="0.2">
      <c r="A460" s="3">
        <v>3</v>
      </c>
      <c r="B460" s="2" t="s">
        <v>18</v>
      </c>
      <c r="C460" s="2" t="s">
        <v>30</v>
      </c>
      <c r="D460" s="2">
        <v>1000002274</v>
      </c>
      <c r="E460" s="2" t="s">
        <v>105</v>
      </c>
      <c r="F460" s="3" t="s">
        <v>44</v>
      </c>
      <c r="G460" s="3" t="s">
        <v>70</v>
      </c>
      <c r="H460" s="11">
        <v>2.9622159289368559</v>
      </c>
      <c r="I460">
        <f>IF(今年月目标[[#This Row],[月份]]=MONTH(报表日期),1,0)</f>
        <v>0</v>
      </c>
    </row>
    <row r="461" spans="1:9" x14ac:dyDescent="0.2">
      <c r="A461" s="3">
        <v>1</v>
      </c>
      <c r="B461" s="2" t="s">
        <v>16</v>
      </c>
      <c r="C461" s="2" t="s">
        <v>40</v>
      </c>
      <c r="D461" s="2">
        <v>1000001481</v>
      </c>
      <c r="E461" s="2" t="s">
        <v>146</v>
      </c>
      <c r="F461" s="3" t="s">
        <v>58</v>
      </c>
      <c r="G461" s="3" t="s">
        <v>76</v>
      </c>
      <c r="H461" s="11">
        <v>93.889683679603337</v>
      </c>
      <c r="I461">
        <f>IF(今年月目标[[#This Row],[月份]]=MONTH(报表日期),1,0)</f>
        <v>0</v>
      </c>
    </row>
    <row r="462" spans="1:9" x14ac:dyDescent="0.2">
      <c r="A462" s="3">
        <v>3</v>
      </c>
      <c r="B462" s="2" t="s">
        <v>17</v>
      </c>
      <c r="C462" s="2" t="s">
        <v>31</v>
      </c>
      <c r="D462" s="2">
        <v>1000002981</v>
      </c>
      <c r="E462" s="2" t="s">
        <v>100</v>
      </c>
      <c r="F462" s="3" t="s">
        <v>44</v>
      </c>
      <c r="G462" s="3" t="s">
        <v>70</v>
      </c>
      <c r="H462" s="11">
        <v>32.755319032757761</v>
      </c>
      <c r="I462">
        <f>IF(今年月目标[[#This Row],[月份]]=MONTH(报表日期),1,0)</f>
        <v>0</v>
      </c>
    </row>
    <row r="463" spans="1:9" x14ac:dyDescent="0.2">
      <c r="A463" s="3">
        <v>3</v>
      </c>
      <c r="B463" s="2" t="s">
        <v>23</v>
      </c>
      <c r="C463" s="2" t="s">
        <v>37</v>
      </c>
      <c r="D463" s="2">
        <v>1000000073</v>
      </c>
      <c r="E463" s="2" t="s">
        <v>101</v>
      </c>
      <c r="F463" s="3" t="s">
        <v>44</v>
      </c>
      <c r="G463" s="3" t="s">
        <v>70</v>
      </c>
      <c r="H463" s="11">
        <v>16.60639710077162</v>
      </c>
      <c r="I463">
        <f>IF(今年月目标[[#This Row],[月份]]=MONTH(报表日期),1,0)</f>
        <v>0</v>
      </c>
    </row>
    <row r="464" spans="1:9" x14ac:dyDescent="0.2">
      <c r="A464" s="3">
        <v>3</v>
      </c>
      <c r="B464" s="2" t="s">
        <v>35</v>
      </c>
      <c r="C464" s="2" t="s">
        <v>34</v>
      </c>
      <c r="D464" s="2">
        <v>1000000070</v>
      </c>
      <c r="E464" s="2" t="s">
        <v>110</v>
      </c>
      <c r="F464" s="3" t="s">
        <v>44</v>
      </c>
      <c r="G464" s="3" t="s">
        <v>70</v>
      </c>
      <c r="H464" s="11">
        <v>53.050374599983385</v>
      </c>
      <c r="I464">
        <f>IF(今年月目标[[#This Row],[月份]]=MONTH(报表日期),1,0)</f>
        <v>0</v>
      </c>
    </row>
    <row r="465" spans="1:9" x14ac:dyDescent="0.2">
      <c r="A465" s="3">
        <v>3</v>
      </c>
      <c r="B465" s="2" t="s">
        <v>20</v>
      </c>
      <c r="C465" s="2" t="s">
        <v>6</v>
      </c>
      <c r="D465" s="2">
        <v>1000001502</v>
      </c>
      <c r="E465" s="2" t="s">
        <v>111</v>
      </c>
      <c r="F465" s="3" t="s">
        <v>44</v>
      </c>
      <c r="G465" s="3" t="s">
        <v>70</v>
      </c>
      <c r="H465" s="11">
        <v>46.812135626175866</v>
      </c>
      <c r="I465">
        <f>IF(今年月目标[[#This Row],[月份]]=MONTH(报表日期),1,0)</f>
        <v>0</v>
      </c>
    </row>
    <row r="466" spans="1:9" x14ac:dyDescent="0.2">
      <c r="A466" s="3">
        <v>3</v>
      </c>
      <c r="B466" s="2" t="s">
        <v>23</v>
      </c>
      <c r="C466" s="2" t="s">
        <v>37</v>
      </c>
      <c r="D466" s="2">
        <v>1000000243</v>
      </c>
      <c r="E466" s="2" t="s">
        <v>113</v>
      </c>
      <c r="F466" s="3" t="s">
        <v>44</v>
      </c>
      <c r="G466" s="3" t="s">
        <v>70</v>
      </c>
      <c r="H466" s="11">
        <v>71.046662322427991</v>
      </c>
      <c r="I466">
        <f>IF(今年月目标[[#This Row],[月份]]=MONTH(报表日期),1,0)</f>
        <v>0</v>
      </c>
    </row>
    <row r="467" spans="1:9" x14ac:dyDescent="0.2">
      <c r="A467" s="3">
        <v>4</v>
      </c>
      <c r="B467" s="2" t="s">
        <v>20</v>
      </c>
      <c r="C467" s="2" t="s">
        <v>6</v>
      </c>
      <c r="D467" s="2">
        <v>1000000194</v>
      </c>
      <c r="E467" s="2" t="s">
        <v>152</v>
      </c>
      <c r="F467" s="3" t="s">
        <v>44</v>
      </c>
      <c r="G467" s="3" t="s">
        <v>70</v>
      </c>
      <c r="H467" s="11">
        <v>2.4495894855234663</v>
      </c>
      <c r="I467">
        <f>IF(今年月目标[[#This Row],[月份]]=MONTH(报表日期),1,0)</f>
        <v>0</v>
      </c>
    </row>
    <row r="468" spans="1:9" x14ac:dyDescent="0.2">
      <c r="A468" s="3">
        <v>4</v>
      </c>
      <c r="B468" s="2" t="s">
        <v>17</v>
      </c>
      <c r="C468" s="2" t="s">
        <v>3</v>
      </c>
      <c r="D468" s="2">
        <v>1000000612</v>
      </c>
      <c r="E468" s="2" t="s">
        <v>137</v>
      </c>
      <c r="F468" s="3" t="s">
        <v>44</v>
      </c>
      <c r="G468" s="3" t="s">
        <v>70</v>
      </c>
      <c r="H468" s="11">
        <v>15.309934284521722</v>
      </c>
      <c r="I468">
        <f>IF(今年月目标[[#This Row],[月份]]=MONTH(报表日期),1,0)</f>
        <v>0</v>
      </c>
    </row>
    <row r="469" spans="1:9" x14ac:dyDescent="0.2">
      <c r="A469" s="3">
        <v>4</v>
      </c>
      <c r="B469" s="2" t="s">
        <v>35</v>
      </c>
      <c r="C469" s="2" t="s">
        <v>34</v>
      </c>
      <c r="D469" s="2">
        <v>1000000444</v>
      </c>
      <c r="E469" s="2" t="s">
        <v>131</v>
      </c>
      <c r="F469" s="3" t="s">
        <v>44</v>
      </c>
      <c r="G469" s="3" t="s">
        <v>70</v>
      </c>
      <c r="H469" s="11">
        <v>7.3232518994296303</v>
      </c>
      <c r="I469">
        <f>IF(今年月目标[[#This Row],[月份]]=MONTH(报表日期),1,0)</f>
        <v>0</v>
      </c>
    </row>
    <row r="470" spans="1:9" x14ac:dyDescent="0.2">
      <c r="A470" s="3">
        <v>4</v>
      </c>
      <c r="B470" s="2" t="s">
        <v>18</v>
      </c>
      <c r="C470" s="2" t="s">
        <v>4</v>
      </c>
      <c r="D470" s="2">
        <v>1000000525</v>
      </c>
      <c r="E470" s="2" t="s">
        <v>132</v>
      </c>
      <c r="F470" s="3" t="s">
        <v>44</v>
      </c>
      <c r="G470" s="3" t="s">
        <v>70</v>
      </c>
      <c r="H470" s="11">
        <v>14.646503798859261</v>
      </c>
      <c r="I470">
        <f>IF(今年月目标[[#This Row],[月份]]=MONTH(报表日期),1,0)</f>
        <v>0</v>
      </c>
    </row>
    <row r="471" spans="1:9" x14ac:dyDescent="0.2">
      <c r="A471" s="3">
        <v>4</v>
      </c>
      <c r="B471" s="2" t="s">
        <v>21</v>
      </c>
      <c r="C471" s="2" t="s">
        <v>33</v>
      </c>
      <c r="D471" s="2">
        <v>1000001225</v>
      </c>
      <c r="E471" s="2" t="s">
        <v>141</v>
      </c>
      <c r="F471" s="3" t="s">
        <v>44</v>
      </c>
      <c r="G471" s="3" t="s">
        <v>70</v>
      </c>
      <c r="H471" s="11">
        <v>20.898060298372243</v>
      </c>
      <c r="I471">
        <f>IF(今年月目标[[#This Row],[月份]]=MONTH(报表日期),1,0)</f>
        <v>0</v>
      </c>
    </row>
    <row r="472" spans="1:9" x14ac:dyDescent="0.2">
      <c r="A472" s="3">
        <v>4</v>
      </c>
      <c r="B472" s="2" t="s">
        <v>23</v>
      </c>
      <c r="C472" s="2" t="s">
        <v>38</v>
      </c>
      <c r="D472" s="2">
        <v>1000002306</v>
      </c>
      <c r="E472" s="2" t="s">
        <v>133</v>
      </c>
      <c r="F472" s="3" t="s">
        <v>44</v>
      </c>
      <c r="G472" s="3" t="s">
        <v>70</v>
      </c>
      <c r="H472" s="11">
        <v>7.5018677994157148</v>
      </c>
      <c r="I472">
        <f>IF(今年月目标[[#This Row],[月份]]=MONTH(报表日期),1,0)</f>
        <v>0</v>
      </c>
    </row>
    <row r="473" spans="1:9" x14ac:dyDescent="0.2">
      <c r="A473" s="3">
        <v>4</v>
      </c>
      <c r="B473" s="2" t="s">
        <v>16</v>
      </c>
      <c r="C473" s="2" t="s">
        <v>40</v>
      </c>
      <c r="D473" s="2">
        <v>1000002342</v>
      </c>
      <c r="E473" s="2" t="s">
        <v>129</v>
      </c>
      <c r="F473" s="3" t="s">
        <v>44</v>
      </c>
      <c r="G473" s="3" t="s">
        <v>70</v>
      </c>
      <c r="H473" s="11">
        <v>18.218821798580915</v>
      </c>
      <c r="I473">
        <f>IF(今年月目标[[#This Row],[月份]]=MONTH(报表日期),1,0)</f>
        <v>0</v>
      </c>
    </row>
    <row r="474" spans="1:9" x14ac:dyDescent="0.2">
      <c r="A474" s="3">
        <v>1</v>
      </c>
      <c r="B474" s="2" t="s">
        <v>17</v>
      </c>
      <c r="C474" s="2" t="s">
        <v>31</v>
      </c>
      <c r="D474" s="2">
        <v>1000001866</v>
      </c>
      <c r="E474" s="2" t="s">
        <v>106</v>
      </c>
      <c r="F474" s="3" t="s">
        <v>52</v>
      </c>
      <c r="G474" s="3" t="s">
        <v>61</v>
      </c>
      <c r="H474" s="11">
        <v>158.79536288263131</v>
      </c>
      <c r="I474">
        <f>IF(今年月目标[[#This Row],[月份]]=MONTH(报表日期),1,0)</f>
        <v>0</v>
      </c>
    </row>
    <row r="475" spans="1:9" x14ac:dyDescent="0.2">
      <c r="A475" s="3">
        <v>1</v>
      </c>
      <c r="B475" s="2" t="s">
        <v>19</v>
      </c>
      <c r="C475" s="2" t="s">
        <v>28</v>
      </c>
      <c r="D475" s="2">
        <v>1000000059</v>
      </c>
      <c r="E475" s="2" t="s">
        <v>96</v>
      </c>
      <c r="F475" s="3" t="s">
        <v>52</v>
      </c>
      <c r="G475" s="3" t="s">
        <v>61</v>
      </c>
      <c r="H475" s="11">
        <v>126.46713129935725</v>
      </c>
      <c r="I475">
        <f>IF(今年月目标[[#This Row],[月份]]=MONTH(报表日期),1,0)</f>
        <v>0</v>
      </c>
    </row>
    <row r="476" spans="1:9" x14ac:dyDescent="0.2">
      <c r="A476" s="3">
        <v>4</v>
      </c>
      <c r="B476" s="2" t="s">
        <v>19</v>
      </c>
      <c r="C476" s="2" t="s">
        <v>5</v>
      </c>
      <c r="D476" s="2">
        <v>1000001441</v>
      </c>
      <c r="E476" s="2" t="s">
        <v>93</v>
      </c>
      <c r="F476" s="3" t="s">
        <v>44</v>
      </c>
      <c r="G476" s="3" t="s">
        <v>70</v>
      </c>
      <c r="H476" s="11">
        <v>140.21135009631172</v>
      </c>
      <c r="I476">
        <f>IF(今年月目标[[#This Row],[月份]]=MONTH(报表日期),1,0)</f>
        <v>0</v>
      </c>
    </row>
    <row r="477" spans="1:9" x14ac:dyDescent="0.2">
      <c r="A477" s="3">
        <v>4</v>
      </c>
      <c r="B477" s="2" t="s">
        <v>16</v>
      </c>
      <c r="C477" s="2" t="s">
        <v>1</v>
      </c>
      <c r="D477" s="2">
        <v>1000000064</v>
      </c>
      <c r="E477" s="2" t="s">
        <v>116</v>
      </c>
      <c r="F477" s="3" t="s">
        <v>44</v>
      </c>
      <c r="G477" s="3" t="s">
        <v>70</v>
      </c>
      <c r="H477" s="11">
        <v>38.28890337989413</v>
      </c>
      <c r="I477">
        <f>IF(今年月目标[[#This Row],[月份]]=MONTH(报表日期),1,0)</f>
        <v>0</v>
      </c>
    </row>
    <row r="478" spans="1:9" x14ac:dyDescent="0.2">
      <c r="A478" s="3">
        <v>1</v>
      </c>
      <c r="B478" s="2" t="s">
        <v>17</v>
      </c>
      <c r="C478" s="2" t="s">
        <v>31</v>
      </c>
      <c r="D478" s="2">
        <v>1000002981</v>
      </c>
      <c r="E478" s="2" t="s">
        <v>100</v>
      </c>
      <c r="F478" s="3" t="s">
        <v>48</v>
      </c>
      <c r="G478" s="3" t="s">
        <v>48</v>
      </c>
      <c r="H478" s="11">
        <v>340.11597589665939</v>
      </c>
      <c r="I478">
        <f>IF(今年月目标[[#This Row],[月份]]=MONTH(报表日期),1,0)</f>
        <v>0</v>
      </c>
    </row>
    <row r="479" spans="1:9" x14ac:dyDescent="0.2">
      <c r="A479" s="3">
        <v>4</v>
      </c>
      <c r="B479" s="2" t="s">
        <v>23</v>
      </c>
      <c r="C479" s="2" t="s">
        <v>11</v>
      </c>
      <c r="D479" s="2">
        <v>1000000192</v>
      </c>
      <c r="E479" s="2" t="s">
        <v>95</v>
      </c>
      <c r="F479" s="3" t="s">
        <v>44</v>
      </c>
      <c r="G479" s="3" t="s">
        <v>70</v>
      </c>
      <c r="H479" s="11">
        <v>3.0280746381023826</v>
      </c>
      <c r="I479">
        <f>IF(今年月目标[[#This Row],[月份]]=MONTH(报表日期),1,0)</f>
        <v>0</v>
      </c>
    </row>
    <row r="480" spans="1:9" x14ac:dyDescent="0.2">
      <c r="A480" s="3">
        <v>4</v>
      </c>
      <c r="B480" s="2" t="s">
        <v>17</v>
      </c>
      <c r="C480" s="2" t="s">
        <v>31</v>
      </c>
      <c r="D480" s="2">
        <v>1000001866</v>
      </c>
      <c r="E480" s="2" t="s">
        <v>106</v>
      </c>
      <c r="F480" s="3" t="s">
        <v>44</v>
      </c>
      <c r="G480" s="3" t="s">
        <v>70</v>
      </c>
      <c r="H480" s="11">
        <v>244.30671859467537</v>
      </c>
      <c r="I480">
        <f>IF(今年月目标[[#This Row],[月份]]=MONTH(报表日期),1,0)</f>
        <v>0</v>
      </c>
    </row>
    <row r="481" spans="1:9" x14ac:dyDescent="0.2">
      <c r="A481" s="3">
        <v>4</v>
      </c>
      <c r="B481" s="2" t="s">
        <v>19</v>
      </c>
      <c r="C481" s="2" t="s">
        <v>28</v>
      </c>
      <c r="D481" s="2">
        <v>1000000059</v>
      </c>
      <c r="E481" s="2" t="s">
        <v>96</v>
      </c>
      <c r="F481" s="3" t="s">
        <v>44</v>
      </c>
      <c r="G481" s="3" t="s">
        <v>70</v>
      </c>
      <c r="H481" s="11">
        <v>93.271977346041254</v>
      </c>
      <c r="I481">
        <f>IF(今年月目标[[#This Row],[月份]]=MONTH(报表日期),1,0)</f>
        <v>0</v>
      </c>
    </row>
    <row r="482" spans="1:9" x14ac:dyDescent="0.2">
      <c r="A482" s="3">
        <v>4</v>
      </c>
      <c r="B482" s="2" t="s">
        <v>19</v>
      </c>
      <c r="C482" s="2" t="s">
        <v>28</v>
      </c>
      <c r="D482" s="2">
        <v>1000002091</v>
      </c>
      <c r="E482" s="2" t="s">
        <v>112</v>
      </c>
      <c r="F482" s="3" t="s">
        <v>44</v>
      </c>
      <c r="G482" s="3" t="s">
        <v>70</v>
      </c>
      <c r="H482" s="11">
        <v>13.181660678739073</v>
      </c>
      <c r="I482">
        <f>IF(今年月目标[[#This Row],[月份]]=MONTH(报表日期),1,0)</f>
        <v>0</v>
      </c>
    </row>
    <row r="483" spans="1:9" x14ac:dyDescent="0.2">
      <c r="A483" s="3">
        <v>1</v>
      </c>
      <c r="B483" s="2" t="s">
        <v>23</v>
      </c>
      <c r="C483" s="2" t="s">
        <v>37</v>
      </c>
      <c r="D483" s="2">
        <v>1000000073</v>
      </c>
      <c r="E483" s="2" t="s">
        <v>101</v>
      </c>
      <c r="F483" s="3" t="s">
        <v>48</v>
      </c>
      <c r="G483" s="3" t="s">
        <v>86</v>
      </c>
      <c r="H483" s="11">
        <v>15.796548326747345</v>
      </c>
      <c r="I483">
        <f>IF(今年月目标[[#This Row],[月份]]=MONTH(报表日期),1,0)</f>
        <v>0</v>
      </c>
    </row>
    <row r="484" spans="1:9" x14ac:dyDescent="0.2">
      <c r="A484" s="3">
        <v>4</v>
      </c>
      <c r="B484" s="2" t="s">
        <v>20</v>
      </c>
      <c r="C484" s="2" t="s">
        <v>25</v>
      </c>
      <c r="D484" s="2">
        <v>1000000062</v>
      </c>
      <c r="E484" s="2" t="s">
        <v>104</v>
      </c>
      <c r="F484" s="3" t="s">
        <v>44</v>
      </c>
      <c r="G484" s="3" t="s">
        <v>70</v>
      </c>
      <c r="H484" s="11">
        <v>68.875647669645048</v>
      </c>
      <c r="I484">
        <f>IF(今年月目标[[#This Row],[月份]]=MONTH(报表日期),1,0)</f>
        <v>0</v>
      </c>
    </row>
    <row r="485" spans="1:9" x14ac:dyDescent="0.2">
      <c r="A485" s="3">
        <v>4</v>
      </c>
      <c r="B485" s="2" t="s">
        <v>17</v>
      </c>
      <c r="C485" s="2" t="s">
        <v>31</v>
      </c>
      <c r="D485" s="2">
        <v>1000002981</v>
      </c>
      <c r="E485" s="2" t="s">
        <v>100</v>
      </c>
      <c r="F485" s="3" t="s">
        <v>44</v>
      </c>
      <c r="G485" s="3" t="s">
        <v>70</v>
      </c>
      <c r="H485" s="11">
        <v>36.993152658468695</v>
      </c>
      <c r="I485">
        <f>IF(今年月目标[[#This Row],[月份]]=MONTH(报表日期),1,0)</f>
        <v>0</v>
      </c>
    </row>
    <row r="486" spans="1:9" x14ac:dyDescent="0.2">
      <c r="A486" s="3">
        <v>1</v>
      </c>
      <c r="B486" s="2" t="s">
        <v>23</v>
      </c>
      <c r="C486" s="2" t="s">
        <v>37</v>
      </c>
      <c r="D486" s="2">
        <v>1000000073</v>
      </c>
      <c r="E486" s="2" t="s">
        <v>101</v>
      </c>
      <c r="F486" s="3" t="s">
        <v>52</v>
      </c>
      <c r="G486" s="3" t="s">
        <v>85</v>
      </c>
      <c r="H486" s="11">
        <v>43.071785162634299</v>
      </c>
      <c r="I486">
        <f>IF(今年月目标[[#This Row],[月份]]=MONTH(报表日期),1,0)</f>
        <v>0</v>
      </c>
    </row>
    <row r="487" spans="1:9" x14ac:dyDescent="0.2">
      <c r="A487" s="3">
        <v>4</v>
      </c>
      <c r="B487" s="2" t="s">
        <v>35</v>
      </c>
      <c r="C487" s="2" t="s">
        <v>34</v>
      </c>
      <c r="D487" s="2">
        <v>1000000070</v>
      </c>
      <c r="E487" s="2" t="s">
        <v>110</v>
      </c>
      <c r="F487" s="3" t="s">
        <v>44</v>
      </c>
      <c r="G487" s="3" t="s">
        <v>70</v>
      </c>
      <c r="H487" s="11">
        <v>59.913951813550931</v>
      </c>
      <c r="I487">
        <f>IF(今年月目标[[#This Row],[月份]]=MONTH(报表日期),1,0)</f>
        <v>0</v>
      </c>
    </row>
    <row r="488" spans="1:9" x14ac:dyDescent="0.2">
      <c r="A488" s="3">
        <v>1</v>
      </c>
      <c r="B488" s="2" t="s">
        <v>35</v>
      </c>
      <c r="C488" s="2" t="s">
        <v>34</v>
      </c>
      <c r="D488" s="2">
        <v>1000000070</v>
      </c>
      <c r="E488" s="2" t="s">
        <v>110</v>
      </c>
      <c r="F488" s="3" t="s">
        <v>48</v>
      </c>
      <c r="G488" s="3" t="s">
        <v>48</v>
      </c>
      <c r="H488" s="11">
        <v>384.95441644895197</v>
      </c>
      <c r="I488">
        <f>IF(今年月目标[[#This Row],[月份]]=MONTH(报表日期),1,0)</f>
        <v>0</v>
      </c>
    </row>
    <row r="489" spans="1:9" x14ac:dyDescent="0.2">
      <c r="A489" s="3">
        <v>5</v>
      </c>
      <c r="B489" s="2" t="s">
        <v>20</v>
      </c>
      <c r="C489" s="2" t="s">
        <v>6</v>
      </c>
      <c r="D489" s="2">
        <v>1000000194</v>
      </c>
      <c r="E489" s="2" t="s">
        <v>152</v>
      </c>
      <c r="F489" s="3" t="s">
        <v>44</v>
      </c>
      <c r="G489" s="3" t="s">
        <v>70</v>
      </c>
      <c r="H489" s="11">
        <v>3.6240342518769957</v>
      </c>
      <c r="I489">
        <f>IF(今年月目标[[#This Row],[月份]]=MONTH(报表日期),1,0)</f>
        <v>1</v>
      </c>
    </row>
    <row r="490" spans="1:9" x14ac:dyDescent="0.2">
      <c r="A490" s="3">
        <v>1</v>
      </c>
      <c r="B490" s="2" t="s">
        <v>35</v>
      </c>
      <c r="C490" s="2" t="s">
        <v>34</v>
      </c>
      <c r="D490" s="2">
        <v>1000000070</v>
      </c>
      <c r="E490" s="2" t="s">
        <v>110</v>
      </c>
      <c r="F490" s="3" t="s">
        <v>52</v>
      </c>
      <c r="G490" s="3" t="s">
        <v>85</v>
      </c>
      <c r="H490" s="11">
        <v>152.18697424130809</v>
      </c>
      <c r="I490">
        <f>IF(今年月目标[[#This Row],[月份]]=MONTH(报表日期),1,0)</f>
        <v>0</v>
      </c>
    </row>
    <row r="491" spans="1:9" x14ac:dyDescent="0.2">
      <c r="A491" s="3">
        <v>5</v>
      </c>
      <c r="B491" s="2" t="s">
        <v>18</v>
      </c>
      <c r="C491" s="2" t="s">
        <v>39</v>
      </c>
      <c r="D491" s="2">
        <v>1000000207</v>
      </c>
      <c r="E491" s="2" t="s">
        <v>125</v>
      </c>
      <c r="F491" s="3" t="s">
        <v>44</v>
      </c>
      <c r="G491" s="3" t="s">
        <v>70</v>
      </c>
      <c r="H491" s="11">
        <v>7.248068503754074</v>
      </c>
      <c r="I491">
        <f>IF(今年月目标[[#This Row],[月份]]=MONTH(报表日期),1,0)</f>
        <v>1</v>
      </c>
    </row>
    <row r="492" spans="1:9" x14ac:dyDescent="0.2">
      <c r="A492" s="3">
        <v>1</v>
      </c>
      <c r="B492" s="2" t="s">
        <v>20</v>
      </c>
      <c r="C492" s="2" t="s">
        <v>6</v>
      </c>
      <c r="D492" s="2">
        <v>1000001502</v>
      </c>
      <c r="E492" s="2" t="s">
        <v>111</v>
      </c>
      <c r="F492" s="3" t="s">
        <v>48</v>
      </c>
      <c r="G492" s="3" t="s">
        <v>86</v>
      </c>
      <c r="H492" s="11">
        <v>13.356662186215621</v>
      </c>
      <c r="I492">
        <f>IF(今年月目标[[#This Row],[月份]]=MONTH(报表日期),1,0)</f>
        <v>0</v>
      </c>
    </row>
    <row r="493" spans="1:9" x14ac:dyDescent="0.2">
      <c r="A493" s="3">
        <v>5</v>
      </c>
      <c r="B493" s="2" t="s">
        <v>35</v>
      </c>
      <c r="C493" s="2" t="s">
        <v>34</v>
      </c>
      <c r="D493" s="2">
        <v>1000000444</v>
      </c>
      <c r="E493" s="2" t="s">
        <v>131</v>
      </c>
      <c r="F493" s="3" t="s">
        <v>44</v>
      </c>
      <c r="G493" s="3" t="s">
        <v>70</v>
      </c>
      <c r="H493" s="11">
        <v>25.302379909908097</v>
      </c>
      <c r="I493">
        <f>IF(今年月目标[[#This Row],[月份]]=MONTH(报表日期),1,0)</f>
        <v>1</v>
      </c>
    </row>
    <row r="494" spans="1:9" x14ac:dyDescent="0.2">
      <c r="A494" s="3">
        <v>5</v>
      </c>
      <c r="B494" s="2" t="s">
        <v>18</v>
      </c>
      <c r="C494" s="2" t="s">
        <v>4</v>
      </c>
      <c r="D494" s="2">
        <v>1000000525</v>
      </c>
      <c r="E494" s="2" t="s">
        <v>132</v>
      </c>
      <c r="F494" s="3" t="s">
        <v>44</v>
      </c>
      <c r="G494" s="3" t="s">
        <v>70</v>
      </c>
      <c r="H494" s="11">
        <v>7.2006772866141615</v>
      </c>
      <c r="I494">
        <f>IF(今年月目标[[#This Row],[月份]]=MONTH(报表日期),1,0)</f>
        <v>1</v>
      </c>
    </row>
    <row r="495" spans="1:9" x14ac:dyDescent="0.2">
      <c r="A495" s="3">
        <v>1</v>
      </c>
      <c r="B495" s="2" t="s">
        <v>20</v>
      </c>
      <c r="C495" s="2" t="s">
        <v>6</v>
      </c>
      <c r="D495" s="2">
        <v>1000001502</v>
      </c>
      <c r="E495" s="2" t="s">
        <v>111</v>
      </c>
      <c r="F495" s="3" t="s">
        <v>50</v>
      </c>
      <c r="G495" s="3" t="s">
        <v>74</v>
      </c>
      <c r="H495" s="11">
        <v>612.87676559179897</v>
      </c>
      <c r="I495">
        <f>IF(今年月目标[[#This Row],[月份]]=MONTH(报表日期),1,0)</f>
        <v>0</v>
      </c>
    </row>
    <row r="496" spans="1:9" x14ac:dyDescent="0.2">
      <c r="A496" s="3">
        <v>5</v>
      </c>
      <c r="B496" s="2" t="s">
        <v>19</v>
      </c>
      <c r="C496" s="2" t="s">
        <v>28</v>
      </c>
      <c r="D496" s="2">
        <v>1000002237</v>
      </c>
      <c r="E496" s="2" t="s">
        <v>140</v>
      </c>
      <c r="F496" s="3" t="s">
        <v>44</v>
      </c>
      <c r="G496" s="3" t="s">
        <v>70</v>
      </c>
      <c r="H496" s="11">
        <v>10.258355019426098</v>
      </c>
      <c r="I496">
        <f>IF(今年月目标[[#This Row],[月份]]=MONTH(报表日期),1,0)</f>
        <v>1</v>
      </c>
    </row>
    <row r="497" spans="1:9" x14ac:dyDescent="0.2">
      <c r="A497" s="3">
        <v>5</v>
      </c>
      <c r="B497" s="2" t="s">
        <v>21</v>
      </c>
      <c r="C497" s="2" t="s">
        <v>33</v>
      </c>
      <c r="D497" s="2">
        <v>1000001225</v>
      </c>
      <c r="E497" s="2" t="s">
        <v>141</v>
      </c>
      <c r="F497" s="3" t="s">
        <v>44</v>
      </c>
      <c r="G497" s="3" t="s">
        <v>70</v>
      </c>
      <c r="H497" s="11">
        <v>20.659187191899779</v>
      </c>
      <c r="I497">
        <f>IF(今年月目标[[#This Row],[月份]]=MONTH(报表日期),1,0)</f>
        <v>1</v>
      </c>
    </row>
    <row r="498" spans="1:9" x14ac:dyDescent="0.2">
      <c r="A498" s="3">
        <v>1</v>
      </c>
      <c r="B498" s="2" t="s">
        <v>20</v>
      </c>
      <c r="C498" s="2" t="s">
        <v>6</v>
      </c>
      <c r="D498" s="2">
        <v>1000001502</v>
      </c>
      <c r="E498" s="2" t="s">
        <v>111</v>
      </c>
      <c r="F498" s="3" t="s">
        <v>52</v>
      </c>
      <c r="G498" s="3" t="s">
        <v>72</v>
      </c>
      <c r="H498" s="11">
        <v>163.19827754345192</v>
      </c>
      <c r="I498">
        <f>IF(今年月目标[[#This Row],[月份]]=MONTH(报表日期),1,0)</f>
        <v>0</v>
      </c>
    </row>
    <row r="499" spans="1:9" x14ac:dyDescent="0.2">
      <c r="A499" s="3">
        <v>5</v>
      </c>
      <c r="B499" s="2" t="s">
        <v>19</v>
      </c>
      <c r="C499" s="2" t="s">
        <v>5</v>
      </c>
      <c r="D499" s="2">
        <v>1000003512</v>
      </c>
      <c r="E499" s="2" t="s">
        <v>153</v>
      </c>
      <c r="F499" s="3" t="s">
        <v>44</v>
      </c>
      <c r="G499" s="3" t="s">
        <v>70</v>
      </c>
      <c r="H499" s="11">
        <v>78.602827756112845</v>
      </c>
      <c r="I499">
        <f>IF(今年月目标[[#This Row],[月份]]=MONTH(报表日期),1,0)</f>
        <v>1</v>
      </c>
    </row>
    <row r="500" spans="1:9" x14ac:dyDescent="0.2">
      <c r="A500" s="3">
        <v>1</v>
      </c>
      <c r="B500" s="2" t="s">
        <v>20</v>
      </c>
      <c r="C500" s="2" t="s">
        <v>29</v>
      </c>
      <c r="D500" s="2">
        <v>1000003191</v>
      </c>
      <c r="E500" s="2" t="s">
        <v>154</v>
      </c>
      <c r="F500" s="3" t="s">
        <v>50</v>
      </c>
      <c r="G500" s="3" t="s">
        <v>51</v>
      </c>
      <c r="H500" s="11">
        <v>25.786081457405309</v>
      </c>
      <c r="I500">
        <f>IF(今年月目标[[#This Row],[月份]]=MONTH(报表日期),1,0)</f>
        <v>0</v>
      </c>
    </row>
    <row r="501" spans="1:9" x14ac:dyDescent="0.2">
      <c r="A501" s="3">
        <v>1</v>
      </c>
      <c r="B501" s="2" t="s">
        <v>35</v>
      </c>
      <c r="C501" s="2" t="s">
        <v>32</v>
      </c>
      <c r="D501" s="2">
        <v>1000001804</v>
      </c>
      <c r="E501" s="2" t="s">
        <v>155</v>
      </c>
      <c r="F501" s="3" t="s">
        <v>50</v>
      </c>
      <c r="G501" s="3" t="s">
        <v>51</v>
      </c>
      <c r="H501" s="11">
        <v>87.638969659155279</v>
      </c>
      <c r="I501">
        <f>IF(今年月目标[[#This Row],[月份]]=MONTH(报表日期),1,0)</f>
        <v>0</v>
      </c>
    </row>
    <row r="502" spans="1:9" x14ac:dyDescent="0.2">
      <c r="A502" s="3">
        <v>1</v>
      </c>
      <c r="B502" s="2" t="s">
        <v>20</v>
      </c>
      <c r="C502" s="2" t="s">
        <v>6</v>
      </c>
      <c r="D502" s="2">
        <v>1000000194</v>
      </c>
      <c r="E502" s="2" t="s">
        <v>152</v>
      </c>
      <c r="F502" s="3" t="s">
        <v>50</v>
      </c>
      <c r="G502" s="3" t="s">
        <v>51</v>
      </c>
      <c r="H502" s="11">
        <v>27.513580378571344</v>
      </c>
      <c r="I502">
        <f>IF(今年月目标[[#This Row],[月份]]=MONTH(报表日期),1,0)</f>
        <v>0</v>
      </c>
    </row>
    <row r="503" spans="1:9" x14ac:dyDescent="0.2">
      <c r="A503" s="3">
        <v>5</v>
      </c>
      <c r="B503" s="2" t="s">
        <v>22</v>
      </c>
      <c r="C503" s="2" t="s">
        <v>24</v>
      </c>
      <c r="D503" s="2">
        <v>1000001135</v>
      </c>
      <c r="E503" s="2" t="s">
        <v>144</v>
      </c>
      <c r="F503" s="3" t="s">
        <v>44</v>
      </c>
      <c r="G503" s="3" t="s">
        <v>70</v>
      </c>
      <c r="H503" s="11">
        <v>16.534656274188922</v>
      </c>
      <c r="I503">
        <f>IF(今年月目标[[#This Row],[月份]]=MONTH(报表日期),1,0)</f>
        <v>1</v>
      </c>
    </row>
    <row r="504" spans="1:9" x14ac:dyDescent="0.2">
      <c r="A504" s="3">
        <v>1</v>
      </c>
      <c r="B504" s="2" t="s">
        <v>20</v>
      </c>
      <c r="C504" s="2" t="s">
        <v>29</v>
      </c>
      <c r="D504" s="2">
        <v>1000003191</v>
      </c>
      <c r="E504" s="2" t="s">
        <v>154</v>
      </c>
      <c r="F504" s="3" t="s">
        <v>48</v>
      </c>
      <c r="G504" s="3" t="s">
        <v>80</v>
      </c>
      <c r="H504" s="11">
        <v>20.786540603886024</v>
      </c>
      <c r="I504">
        <f>IF(今年月目标[[#This Row],[月份]]=MONTH(报表日期),1,0)</f>
        <v>0</v>
      </c>
    </row>
    <row r="505" spans="1:9" x14ac:dyDescent="0.2">
      <c r="A505" s="3">
        <v>5</v>
      </c>
      <c r="B505" s="2" t="s">
        <v>22</v>
      </c>
      <c r="C505" s="2" t="s">
        <v>24</v>
      </c>
      <c r="D505" s="2">
        <v>1000001671</v>
      </c>
      <c r="E505" s="2" t="s">
        <v>156</v>
      </c>
      <c r="F505" s="3" t="s">
        <v>44</v>
      </c>
      <c r="G505" s="3" t="s">
        <v>70</v>
      </c>
      <c r="H505" s="11">
        <v>7.2480685037541566</v>
      </c>
      <c r="I505">
        <f>IF(今年月目标[[#This Row],[月份]]=MONTH(报表日期),1,0)</f>
        <v>1</v>
      </c>
    </row>
    <row r="506" spans="1:9" x14ac:dyDescent="0.2">
      <c r="A506" s="3">
        <v>1</v>
      </c>
      <c r="B506" s="2" t="s">
        <v>18</v>
      </c>
      <c r="C506" s="2" t="s">
        <v>39</v>
      </c>
      <c r="D506" s="2">
        <v>1000000207</v>
      </c>
      <c r="E506" s="2" t="s">
        <v>125</v>
      </c>
      <c r="F506" s="3" t="s">
        <v>50</v>
      </c>
      <c r="G506" s="3" t="s">
        <v>69</v>
      </c>
      <c r="H506" s="11">
        <v>67.352234473836248</v>
      </c>
      <c r="I506">
        <f>IF(今年月目标[[#This Row],[月份]]=MONTH(报表日期),1,0)</f>
        <v>0</v>
      </c>
    </row>
    <row r="507" spans="1:9" x14ac:dyDescent="0.2">
      <c r="A507" s="3">
        <v>1</v>
      </c>
      <c r="B507" s="2" t="s">
        <v>22</v>
      </c>
      <c r="C507" s="2" t="s">
        <v>24</v>
      </c>
      <c r="D507" s="2">
        <v>1000002231</v>
      </c>
      <c r="E507" s="2" t="s">
        <v>157</v>
      </c>
      <c r="F507" s="3" t="s">
        <v>50</v>
      </c>
      <c r="G507" s="3" t="s">
        <v>69</v>
      </c>
      <c r="H507" s="11">
        <v>92.222225453511044</v>
      </c>
      <c r="I507">
        <f>IF(今年月目标[[#This Row],[月份]]=MONTH(报表日期),1,0)</f>
        <v>0</v>
      </c>
    </row>
    <row r="508" spans="1:9" x14ac:dyDescent="0.2">
      <c r="A508" s="3">
        <v>5</v>
      </c>
      <c r="B508" s="2" t="s">
        <v>16</v>
      </c>
      <c r="C508" s="2" t="s">
        <v>1</v>
      </c>
      <c r="D508" s="2">
        <v>1000003498</v>
      </c>
      <c r="E508" s="2" t="s">
        <v>158</v>
      </c>
      <c r="F508" s="3" t="s">
        <v>44</v>
      </c>
      <c r="G508" s="3" t="s">
        <v>70</v>
      </c>
      <c r="H508" s="11">
        <v>4.530042814846337</v>
      </c>
      <c r="I508">
        <f>IF(今年月目标[[#This Row],[月份]]=MONTH(报表日期),1,0)</f>
        <v>1</v>
      </c>
    </row>
    <row r="509" spans="1:9" x14ac:dyDescent="0.2">
      <c r="A509" s="3">
        <v>5</v>
      </c>
      <c r="B509" s="2" t="s">
        <v>20</v>
      </c>
      <c r="C509" s="2" t="s">
        <v>12</v>
      </c>
      <c r="D509" s="2">
        <v>1000000249</v>
      </c>
      <c r="E509" s="2" t="s">
        <v>135</v>
      </c>
      <c r="F509" s="3" t="s">
        <v>44</v>
      </c>
      <c r="G509" s="3" t="s">
        <v>70</v>
      </c>
      <c r="H509" s="11">
        <v>9.060085629692507</v>
      </c>
      <c r="I509">
        <f>IF(今年月目标[[#This Row],[月份]]=MONTH(报表日期),1,0)</f>
        <v>1</v>
      </c>
    </row>
    <row r="510" spans="1:9" x14ac:dyDescent="0.2">
      <c r="A510" s="3">
        <v>1</v>
      </c>
      <c r="B510" s="2" t="s">
        <v>22</v>
      </c>
      <c r="C510" s="2" t="s">
        <v>24</v>
      </c>
      <c r="D510" s="2">
        <v>1000002231</v>
      </c>
      <c r="E510" s="2" t="s">
        <v>157</v>
      </c>
      <c r="F510" s="3" t="s">
        <v>50</v>
      </c>
      <c r="G510" s="3" t="s">
        <v>51</v>
      </c>
      <c r="H510" s="11">
        <v>86.164083136899592</v>
      </c>
      <c r="I510">
        <f>IF(今年月目标[[#This Row],[月份]]=MONTH(报表日期),1,0)</f>
        <v>0</v>
      </c>
    </row>
    <row r="511" spans="1:9" x14ac:dyDescent="0.2">
      <c r="A511" s="3">
        <v>1</v>
      </c>
      <c r="B511" s="2" t="s">
        <v>18</v>
      </c>
      <c r="C511" s="2" t="s">
        <v>39</v>
      </c>
      <c r="D511" s="2">
        <v>1000000207</v>
      </c>
      <c r="E511" s="2" t="s">
        <v>125</v>
      </c>
      <c r="F511" s="3" t="s">
        <v>50</v>
      </c>
      <c r="G511" s="3" t="s">
        <v>51</v>
      </c>
      <c r="H511" s="11">
        <v>4.2941250582931989</v>
      </c>
      <c r="I511">
        <f>IF(今年月目标[[#This Row],[月份]]=MONTH(报表日期),1,0)</f>
        <v>0</v>
      </c>
    </row>
    <row r="512" spans="1:9" x14ac:dyDescent="0.2">
      <c r="A512" s="3">
        <v>5</v>
      </c>
      <c r="B512" s="2" t="s">
        <v>21</v>
      </c>
      <c r="C512" s="2" t="s">
        <v>8</v>
      </c>
      <c r="D512" s="2">
        <v>1000001659</v>
      </c>
      <c r="E512" s="2" t="s">
        <v>94</v>
      </c>
      <c r="F512" s="3" t="s">
        <v>44</v>
      </c>
      <c r="G512" s="3" t="s">
        <v>70</v>
      </c>
      <c r="H512" s="11">
        <v>3.8772907903483023</v>
      </c>
      <c r="I512">
        <f>IF(今年月目标[[#This Row],[月份]]=MONTH(报表日期),1,0)</f>
        <v>1</v>
      </c>
    </row>
    <row r="513" spans="1:9" x14ac:dyDescent="0.2">
      <c r="A513" s="3">
        <v>5</v>
      </c>
      <c r="B513" s="2" t="s">
        <v>19</v>
      </c>
      <c r="C513" s="2" t="s">
        <v>5</v>
      </c>
      <c r="D513" s="2">
        <v>1000001441</v>
      </c>
      <c r="E513" s="2" t="s">
        <v>93</v>
      </c>
      <c r="F513" s="3" t="s">
        <v>44</v>
      </c>
      <c r="G513" s="3" t="s">
        <v>70</v>
      </c>
      <c r="H513" s="11">
        <v>203.5577664932859</v>
      </c>
      <c r="I513">
        <f>IF(今年月目标[[#This Row],[月份]]=MONTH(报表日期),1,0)</f>
        <v>1</v>
      </c>
    </row>
    <row r="514" spans="1:9" x14ac:dyDescent="0.2">
      <c r="A514" s="3">
        <v>5</v>
      </c>
      <c r="B514" s="2" t="s">
        <v>16</v>
      </c>
      <c r="C514" s="2" t="s">
        <v>40</v>
      </c>
      <c r="D514" s="2">
        <v>1000001361</v>
      </c>
      <c r="E514" s="2" t="s">
        <v>102</v>
      </c>
      <c r="F514" s="3" t="s">
        <v>44</v>
      </c>
      <c r="G514" s="3" t="s">
        <v>70</v>
      </c>
      <c r="H514" s="11">
        <v>2.6245975343984886</v>
      </c>
      <c r="I514">
        <f>IF(今年月目标[[#This Row],[月份]]=MONTH(报表日期),1,0)</f>
        <v>1</v>
      </c>
    </row>
    <row r="515" spans="1:9" x14ac:dyDescent="0.2">
      <c r="A515" s="3">
        <v>5</v>
      </c>
      <c r="B515" s="2" t="s">
        <v>16</v>
      </c>
      <c r="C515" s="2" t="s">
        <v>1</v>
      </c>
      <c r="D515" s="2">
        <v>1000000064</v>
      </c>
      <c r="E515" s="2" t="s">
        <v>116</v>
      </c>
      <c r="F515" s="3" t="s">
        <v>44</v>
      </c>
      <c r="G515" s="3" t="s">
        <v>70</v>
      </c>
      <c r="H515" s="11">
        <v>56.646347535204434</v>
      </c>
      <c r="I515">
        <f>IF(今年月目标[[#This Row],[月份]]=MONTH(报表日期),1,0)</f>
        <v>1</v>
      </c>
    </row>
    <row r="516" spans="1:9" x14ac:dyDescent="0.2">
      <c r="A516" s="3">
        <v>1</v>
      </c>
      <c r="B516" s="2" t="s">
        <v>18</v>
      </c>
      <c r="C516" s="2" t="s">
        <v>4</v>
      </c>
      <c r="D516" s="2">
        <v>1000000525</v>
      </c>
      <c r="E516" s="2" t="s">
        <v>132</v>
      </c>
      <c r="F516" s="3" t="s">
        <v>48</v>
      </c>
      <c r="G516" s="3" t="s">
        <v>80</v>
      </c>
      <c r="H516" s="11">
        <v>24.868528070766814</v>
      </c>
      <c r="I516">
        <f>IF(今年月目标[[#This Row],[月份]]=MONTH(报表日期),1,0)</f>
        <v>0</v>
      </c>
    </row>
    <row r="517" spans="1:9" x14ac:dyDescent="0.2">
      <c r="A517" s="3">
        <v>5</v>
      </c>
      <c r="B517" s="2" t="s">
        <v>23</v>
      </c>
      <c r="C517" s="2" t="s">
        <v>11</v>
      </c>
      <c r="D517" s="2">
        <v>1000000192</v>
      </c>
      <c r="E517" s="2" t="s">
        <v>95</v>
      </c>
      <c r="F517" s="3" t="s">
        <v>44</v>
      </c>
      <c r="G517" s="3" t="s">
        <v>70</v>
      </c>
      <c r="H517" s="11">
        <v>4.4798715338125259</v>
      </c>
      <c r="I517">
        <f>IF(今年月目标[[#This Row],[月份]]=MONTH(报表日期),1,0)</f>
        <v>1</v>
      </c>
    </row>
    <row r="518" spans="1:9" x14ac:dyDescent="0.2">
      <c r="A518" s="3">
        <v>1</v>
      </c>
      <c r="B518" s="2" t="s">
        <v>18</v>
      </c>
      <c r="C518" s="2" t="s">
        <v>4</v>
      </c>
      <c r="D518" s="2">
        <v>1000000525</v>
      </c>
      <c r="E518" s="2" t="s">
        <v>132</v>
      </c>
      <c r="F518" s="3" t="s">
        <v>58</v>
      </c>
      <c r="G518" s="3" t="s">
        <v>76</v>
      </c>
      <c r="H518" s="11">
        <v>73.12915666136287</v>
      </c>
      <c r="I518">
        <f>IF(今年月目标[[#This Row],[月份]]=MONTH(报表日期),1,0)</f>
        <v>0</v>
      </c>
    </row>
    <row r="519" spans="1:9" x14ac:dyDescent="0.2">
      <c r="A519" s="3">
        <v>5</v>
      </c>
      <c r="B519" s="2" t="s">
        <v>17</v>
      </c>
      <c r="C519" s="2" t="s">
        <v>31</v>
      </c>
      <c r="D519" s="2">
        <v>1000001866</v>
      </c>
      <c r="E519" s="2" t="s">
        <v>106</v>
      </c>
      <c r="F519" s="3" t="s">
        <v>44</v>
      </c>
      <c r="G519" s="3" t="s">
        <v>70</v>
      </c>
      <c r="H519" s="11">
        <v>446.30494871780201</v>
      </c>
      <c r="I519">
        <f>IF(今年月目标[[#This Row],[月份]]=MONTH(报表日期),1,0)</f>
        <v>1</v>
      </c>
    </row>
    <row r="520" spans="1:9" x14ac:dyDescent="0.2">
      <c r="A520" s="3">
        <v>5</v>
      </c>
      <c r="B520" s="2" t="s">
        <v>19</v>
      </c>
      <c r="C520" s="2" t="s">
        <v>28</v>
      </c>
      <c r="D520" s="2">
        <v>1000000059</v>
      </c>
      <c r="E520" s="2" t="s">
        <v>96</v>
      </c>
      <c r="F520" s="3" t="s">
        <v>44</v>
      </c>
      <c r="G520" s="3" t="s">
        <v>70</v>
      </c>
      <c r="H520" s="11">
        <v>53.138518735496667</v>
      </c>
      <c r="I520">
        <f>IF(今年月目标[[#This Row],[月份]]=MONTH(报表日期),1,0)</f>
        <v>1</v>
      </c>
    </row>
    <row r="521" spans="1:9" x14ac:dyDescent="0.2">
      <c r="A521" s="3">
        <v>5</v>
      </c>
      <c r="B521" s="2" t="s">
        <v>19</v>
      </c>
      <c r="C521" s="2" t="s">
        <v>28</v>
      </c>
      <c r="D521" s="2">
        <v>1000002091</v>
      </c>
      <c r="E521" s="2" t="s">
        <v>112</v>
      </c>
      <c r="F521" s="3" t="s">
        <v>44</v>
      </c>
      <c r="G521" s="3" t="s">
        <v>70</v>
      </c>
      <c r="H521" s="11">
        <v>19.487379573036002</v>
      </c>
      <c r="I521">
        <f>IF(今年月目标[[#This Row],[月份]]=MONTH(报表日期),1,0)</f>
        <v>1</v>
      </c>
    </row>
    <row r="522" spans="1:9" x14ac:dyDescent="0.2">
      <c r="A522" s="3">
        <v>1</v>
      </c>
      <c r="B522" s="2" t="s">
        <v>18</v>
      </c>
      <c r="C522" s="2" t="s">
        <v>4</v>
      </c>
      <c r="D522" s="2">
        <v>1000000525</v>
      </c>
      <c r="E522" s="2" t="s">
        <v>132</v>
      </c>
      <c r="F522" s="3" t="s">
        <v>50</v>
      </c>
      <c r="G522" s="3" t="s">
        <v>74</v>
      </c>
      <c r="H522" s="11">
        <v>77.706648210524804</v>
      </c>
      <c r="I522">
        <f>IF(今年月目标[[#This Row],[月份]]=MONTH(报表日期),1,0)</f>
        <v>0</v>
      </c>
    </row>
    <row r="523" spans="1:9" x14ac:dyDescent="0.2">
      <c r="A523" s="3">
        <v>5</v>
      </c>
      <c r="B523" s="2" t="s">
        <v>20</v>
      </c>
      <c r="C523" s="2" t="s">
        <v>25</v>
      </c>
      <c r="D523" s="2">
        <v>1000000062</v>
      </c>
      <c r="E523" s="2" t="s">
        <v>104</v>
      </c>
      <c r="F523" s="3" t="s">
        <v>44</v>
      </c>
      <c r="G523" s="3" t="s">
        <v>70</v>
      </c>
      <c r="H523" s="11">
        <v>101.89777011623045</v>
      </c>
      <c r="I523">
        <f>IF(今年月目标[[#This Row],[月份]]=MONTH(报表日期),1,0)</f>
        <v>1</v>
      </c>
    </row>
    <row r="524" spans="1:9" x14ac:dyDescent="0.2">
      <c r="A524" s="3">
        <v>5</v>
      </c>
      <c r="B524" s="2" t="s">
        <v>17</v>
      </c>
      <c r="C524" s="2" t="s">
        <v>31</v>
      </c>
      <c r="D524" s="2">
        <v>1000002981</v>
      </c>
      <c r="E524" s="2" t="s">
        <v>100</v>
      </c>
      <c r="F524" s="3" t="s">
        <v>44</v>
      </c>
      <c r="G524" s="3" t="s">
        <v>70</v>
      </c>
      <c r="H524" s="11">
        <v>54.729354902728119</v>
      </c>
      <c r="I524">
        <f>IF(今年月目标[[#This Row],[月份]]=MONTH(报表日期),1,0)</f>
        <v>1</v>
      </c>
    </row>
    <row r="525" spans="1:9" x14ac:dyDescent="0.2">
      <c r="A525" s="3">
        <v>5</v>
      </c>
      <c r="B525" s="2" t="s">
        <v>23</v>
      </c>
      <c r="C525" s="2" t="s">
        <v>37</v>
      </c>
      <c r="D525" s="2">
        <v>1000000073</v>
      </c>
      <c r="E525" s="2" t="s">
        <v>101</v>
      </c>
      <c r="F525" s="3" t="s">
        <v>44</v>
      </c>
      <c r="G525" s="3" t="s">
        <v>70</v>
      </c>
      <c r="H525" s="11">
        <v>27.746864552741947</v>
      </c>
      <c r="I525">
        <f>IF(今年月目标[[#This Row],[月份]]=MONTH(报表日期),1,0)</f>
        <v>1</v>
      </c>
    </row>
    <row r="526" spans="1:9" x14ac:dyDescent="0.2">
      <c r="A526" s="3">
        <v>5</v>
      </c>
      <c r="B526" s="2" t="s">
        <v>35</v>
      </c>
      <c r="C526" s="2" t="s">
        <v>34</v>
      </c>
      <c r="D526" s="2">
        <v>1000000070</v>
      </c>
      <c r="E526" s="2" t="s">
        <v>110</v>
      </c>
      <c r="F526" s="3" t="s">
        <v>44</v>
      </c>
      <c r="G526" s="3" t="s">
        <v>70</v>
      </c>
      <c r="H526" s="11">
        <v>88.639429104675656</v>
      </c>
      <c r="I526">
        <f>IF(今年月目标[[#This Row],[月份]]=MONTH(报表日期),1,0)</f>
        <v>1</v>
      </c>
    </row>
    <row r="527" spans="1:9" x14ac:dyDescent="0.2">
      <c r="A527" s="3">
        <v>5</v>
      </c>
      <c r="B527" s="2" t="s">
        <v>20</v>
      </c>
      <c r="C527" s="2" t="s">
        <v>6</v>
      </c>
      <c r="D527" s="2">
        <v>1000001502</v>
      </c>
      <c r="E527" s="2" t="s">
        <v>111</v>
      </c>
      <c r="F527" s="3" t="s">
        <v>44</v>
      </c>
      <c r="G527" s="3" t="s">
        <v>70</v>
      </c>
      <c r="H527" s="11">
        <v>78.216242738391102</v>
      </c>
      <c r="I527">
        <f>IF(今年月目标[[#This Row],[月份]]=MONTH(报表日期),1,0)</f>
        <v>1</v>
      </c>
    </row>
    <row r="528" spans="1:9" x14ac:dyDescent="0.2">
      <c r="A528" s="3">
        <v>5</v>
      </c>
      <c r="B528" s="2" t="s">
        <v>16</v>
      </c>
      <c r="C528" s="2" t="s">
        <v>2</v>
      </c>
      <c r="D528" s="2">
        <v>1000000591</v>
      </c>
      <c r="E528" s="2" t="s">
        <v>117</v>
      </c>
      <c r="F528" s="3" t="s">
        <v>44</v>
      </c>
      <c r="G528" s="3" t="s">
        <v>70</v>
      </c>
      <c r="H528" s="11">
        <v>11.631989343977642</v>
      </c>
      <c r="I528">
        <f>IF(今年月目标[[#This Row],[月份]]=MONTH(报表日期),1,0)</f>
        <v>1</v>
      </c>
    </row>
    <row r="529" spans="1:9" x14ac:dyDescent="0.2">
      <c r="A529" s="3">
        <v>1</v>
      </c>
      <c r="B529" s="2" t="s">
        <v>17</v>
      </c>
      <c r="C529" s="2" t="s">
        <v>31</v>
      </c>
      <c r="D529" s="2">
        <v>1000001450</v>
      </c>
      <c r="E529" s="2" t="s">
        <v>159</v>
      </c>
      <c r="F529" s="3" t="s">
        <v>50</v>
      </c>
      <c r="G529" s="3" t="s">
        <v>51</v>
      </c>
      <c r="H529" s="11">
        <v>56.917524257649404</v>
      </c>
      <c r="I529">
        <f>IF(今年月目标[[#This Row],[月份]]=MONTH(报表日期),1,0)</f>
        <v>0</v>
      </c>
    </row>
    <row r="530" spans="1:9" x14ac:dyDescent="0.2">
      <c r="A530" s="3">
        <v>5</v>
      </c>
      <c r="B530" s="2" t="s">
        <v>23</v>
      </c>
      <c r="C530" s="2" t="s">
        <v>37</v>
      </c>
      <c r="D530" s="2">
        <v>1000000243</v>
      </c>
      <c r="E530" s="2" t="s">
        <v>113</v>
      </c>
      <c r="F530" s="3" t="s">
        <v>44</v>
      </c>
      <c r="G530" s="3" t="s">
        <v>70</v>
      </c>
      <c r="H530" s="11">
        <v>118.70859792297603</v>
      </c>
      <c r="I530">
        <f>IF(今年月目标[[#This Row],[月份]]=MONTH(报表日期),1,0)</f>
        <v>1</v>
      </c>
    </row>
    <row r="531" spans="1:9" x14ac:dyDescent="0.2">
      <c r="A531" s="3">
        <v>1</v>
      </c>
      <c r="B531" s="2" t="s">
        <v>17</v>
      </c>
      <c r="C531" s="2" t="s">
        <v>31</v>
      </c>
      <c r="D531" s="2">
        <v>1000001450</v>
      </c>
      <c r="E531" s="2" t="s">
        <v>159</v>
      </c>
      <c r="F531" s="3" t="s">
        <v>50</v>
      </c>
      <c r="G531" s="3" t="s">
        <v>69</v>
      </c>
      <c r="H531" s="11">
        <v>197.25633222673406</v>
      </c>
      <c r="I531">
        <f>IF(今年月目标[[#This Row],[月份]]=MONTH(报表日期),1,0)</f>
        <v>0</v>
      </c>
    </row>
    <row r="532" spans="1:9" x14ac:dyDescent="0.2">
      <c r="A532" s="3">
        <v>6</v>
      </c>
      <c r="B532" s="2" t="s">
        <v>20</v>
      </c>
      <c r="C532" s="2" t="s">
        <v>6</v>
      </c>
      <c r="D532" s="2">
        <v>1000000194</v>
      </c>
      <c r="E532" s="2" t="s">
        <v>152</v>
      </c>
      <c r="F532" s="3" t="s">
        <v>44</v>
      </c>
      <c r="G532" s="3" t="s">
        <v>70</v>
      </c>
      <c r="H532" s="11">
        <v>4.0988904116016327</v>
      </c>
      <c r="I532">
        <f>IF(今年月目标[[#This Row],[月份]]=MONTH(报表日期),1,0)</f>
        <v>0</v>
      </c>
    </row>
    <row r="533" spans="1:9" x14ac:dyDescent="0.2">
      <c r="A533" s="3">
        <v>1</v>
      </c>
      <c r="B533" s="2" t="s">
        <v>35</v>
      </c>
      <c r="C533" s="2" t="s">
        <v>32</v>
      </c>
      <c r="D533" s="2">
        <v>1000002002</v>
      </c>
      <c r="E533" s="2" t="s">
        <v>160</v>
      </c>
      <c r="F533" s="3" t="s">
        <v>48</v>
      </c>
      <c r="G533" s="3" t="s">
        <v>86</v>
      </c>
      <c r="H533" s="11">
        <v>4.5032529381167166</v>
      </c>
      <c r="I533">
        <f>IF(今年月目标[[#This Row],[月份]]=MONTH(报表日期),1,0)</f>
        <v>0</v>
      </c>
    </row>
    <row r="534" spans="1:9" x14ac:dyDescent="0.2">
      <c r="A534" s="3">
        <v>6</v>
      </c>
      <c r="B534" s="2" t="s">
        <v>18</v>
      </c>
      <c r="C534" s="2" t="s">
        <v>39</v>
      </c>
      <c r="D534" s="2">
        <v>1000000207</v>
      </c>
      <c r="E534" s="2" t="s">
        <v>125</v>
      </c>
      <c r="F534" s="3" t="s">
        <v>44</v>
      </c>
      <c r="G534" s="3" t="s">
        <v>70</v>
      </c>
      <c r="H534" s="11">
        <v>9.3791307306870735</v>
      </c>
      <c r="I534">
        <f>IF(今年月目标[[#This Row],[月份]]=MONTH(报表日期),1,0)</f>
        <v>0</v>
      </c>
    </row>
    <row r="535" spans="1:9" x14ac:dyDescent="0.2">
      <c r="A535" s="3">
        <v>1</v>
      </c>
      <c r="B535" s="2" t="s">
        <v>35</v>
      </c>
      <c r="C535" s="2" t="s">
        <v>32</v>
      </c>
      <c r="D535" s="2">
        <v>1000002002</v>
      </c>
      <c r="E535" s="2" t="s">
        <v>160</v>
      </c>
      <c r="F535" s="3" t="s">
        <v>48</v>
      </c>
      <c r="G535" s="3" t="s">
        <v>80</v>
      </c>
      <c r="H535" s="11">
        <v>20.483271701063501</v>
      </c>
      <c r="I535">
        <f>IF(今年月目标[[#This Row],[月份]]=MONTH(报表日期),1,0)</f>
        <v>0</v>
      </c>
    </row>
    <row r="536" spans="1:9" x14ac:dyDescent="0.2">
      <c r="A536" s="3">
        <v>6</v>
      </c>
      <c r="B536" s="2" t="s">
        <v>17</v>
      </c>
      <c r="C536" s="2" t="s">
        <v>3</v>
      </c>
      <c r="D536" s="2">
        <v>1000000612</v>
      </c>
      <c r="E536" s="2" t="s">
        <v>137</v>
      </c>
      <c r="F536" s="3" t="s">
        <v>44</v>
      </c>
      <c r="G536" s="3" t="s">
        <v>70</v>
      </c>
      <c r="H536" s="11">
        <v>25.618065072510305</v>
      </c>
      <c r="I536">
        <f>IF(今年月目标[[#This Row],[月份]]=MONTH(报表日期),1,0)</f>
        <v>0</v>
      </c>
    </row>
    <row r="537" spans="1:9" x14ac:dyDescent="0.2">
      <c r="A537" s="3">
        <v>1</v>
      </c>
      <c r="B537" s="2" t="s">
        <v>35</v>
      </c>
      <c r="C537" s="2" t="s">
        <v>32</v>
      </c>
      <c r="D537" s="2">
        <v>1000002002</v>
      </c>
      <c r="E537" s="2" t="s">
        <v>160</v>
      </c>
      <c r="F537" s="3" t="s">
        <v>50</v>
      </c>
      <c r="G537" s="3" t="s">
        <v>74</v>
      </c>
      <c r="H537" s="11">
        <v>28.158506668622227</v>
      </c>
      <c r="I537">
        <f>IF(今年月目标[[#This Row],[月份]]=MONTH(报表日期),1,0)</f>
        <v>0</v>
      </c>
    </row>
    <row r="538" spans="1:9" x14ac:dyDescent="0.2">
      <c r="A538" s="3">
        <v>6</v>
      </c>
      <c r="B538" s="2" t="s">
        <v>20</v>
      </c>
      <c r="C538" s="2" t="s">
        <v>25</v>
      </c>
      <c r="D538" s="2">
        <v>1000001677</v>
      </c>
      <c r="E538" s="2" t="s">
        <v>161</v>
      </c>
      <c r="F538" s="3" t="s">
        <v>44</v>
      </c>
      <c r="G538" s="3" t="s">
        <v>70</v>
      </c>
      <c r="H538" s="11">
        <v>1.0247226029004661</v>
      </c>
      <c r="I538">
        <f>IF(今年月目标[[#This Row],[月份]]=MONTH(报表日期),1,0)</f>
        <v>0</v>
      </c>
    </row>
    <row r="539" spans="1:9" x14ac:dyDescent="0.2">
      <c r="A539" s="3">
        <v>1</v>
      </c>
      <c r="B539" s="2" t="s">
        <v>20</v>
      </c>
      <c r="C539" s="2" t="s">
        <v>6</v>
      </c>
      <c r="D539" s="2">
        <v>1000001096</v>
      </c>
      <c r="E539" s="2" t="s">
        <v>115</v>
      </c>
      <c r="F539" s="3" t="s">
        <v>50</v>
      </c>
      <c r="G539" s="3" t="s">
        <v>74</v>
      </c>
      <c r="H539" s="11">
        <v>3.7889505781366766</v>
      </c>
      <c r="I539">
        <f>IF(今年月目标[[#This Row],[月份]]=MONTH(报表日期),1,0)</f>
        <v>0</v>
      </c>
    </row>
    <row r="540" spans="1:9" x14ac:dyDescent="0.2">
      <c r="A540" s="3">
        <v>6</v>
      </c>
      <c r="B540" s="2" t="s">
        <v>18</v>
      </c>
      <c r="C540" s="2" t="s">
        <v>4</v>
      </c>
      <c r="D540" s="2">
        <v>1000000525</v>
      </c>
      <c r="E540" s="2" t="s">
        <v>132</v>
      </c>
      <c r="F540" s="3" t="s">
        <v>44</v>
      </c>
      <c r="G540" s="3" t="s">
        <v>70</v>
      </c>
      <c r="H540" s="11">
        <v>15.114739913063882</v>
      </c>
      <c r="I540">
        <f>IF(今年月目标[[#This Row],[月份]]=MONTH(报表日期),1,0)</f>
        <v>0</v>
      </c>
    </row>
    <row r="541" spans="1:9" x14ac:dyDescent="0.2">
      <c r="A541" s="3">
        <v>6</v>
      </c>
      <c r="B541" s="2" t="s">
        <v>35</v>
      </c>
      <c r="C541" s="2" t="s">
        <v>34</v>
      </c>
      <c r="D541" s="2">
        <v>1000000444</v>
      </c>
      <c r="E541" s="2" t="s">
        <v>131</v>
      </c>
      <c r="F541" s="3" t="s">
        <v>44</v>
      </c>
      <c r="G541" s="3" t="s">
        <v>70</v>
      </c>
      <c r="H541" s="11">
        <v>25.191233188439806</v>
      </c>
      <c r="I541">
        <f>IF(今年月目标[[#This Row],[月份]]=MONTH(报表日期),1,0)</f>
        <v>0</v>
      </c>
    </row>
    <row r="542" spans="1:9" x14ac:dyDescent="0.2">
      <c r="A542" s="3">
        <v>1</v>
      </c>
      <c r="B542" s="2" t="s">
        <v>22</v>
      </c>
      <c r="C542" s="2" t="s">
        <v>24</v>
      </c>
      <c r="D542" s="2">
        <v>1000000619</v>
      </c>
      <c r="E542" s="2" t="s">
        <v>162</v>
      </c>
      <c r="F542" s="3" t="s">
        <v>50</v>
      </c>
      <c r="G542" s="3" t="s">
        <v>69</v>
      </c>
      <c r="H542" s="11">
        <v>135.27135555888515</v>
      </c>
      <c r="I542">
        <f>IF(今年月目标[[#This Row],[月份]]=MONTH(报表日期),1,0)</f>
        <v>0</v>
      </c>
    </row>
    <row r="543" spans="1:9" x14ac:dyDescent="0.2">
      <c r="A543" s="3">
        <v>6</v>
      </c>
      <c r="B543" s="2" t="s">
        <v>21</v>
      </c>
      <c r="C543" s="2" t="s">
        <v>33</v>
      </c>
      <c r="D543" s="2">
        <v>1000001225</v>
      </c>
      <c r="E543" s="2" t="s">
        <v>141</v>
      </c>
      <c r="F543" s="3" t="s">
        <v>44</v>
      </c>
      <c r="G543" s="3" t="s">
        <v>70</v>
      </c>
      <c r="H543" s="11">
        <v>37.331358638944039</v>
      </c>
      <c r="I543">
        <f>IF(今年月目标[[#This Row],[月份]]=MONTH(报表日期),1,0)</f>
        <v>0</v>
      </c>
    </row>
    <row r="544" spans="1:9" x14ac:dyDescent="0.2">
      <c r="A544" s="3">
        <v>6</v>
      </c>
      <c r="B544" s="2" t="s">
        <v>20</v>
      </c>
      <c r="C544" s="2" t="s">
        <v>6</v>
      </c>
      <c r="D544" s="2">
        <v>1000002961</v>
      </c>
      <c r="E544" s="2" t="s">
        <v>127</v>
      </c>
      <c r="F544" s="3" t="s">
        <v>44</v>
      </c>
      <c r="G544" s="3" t="s">
        <v>70</v>
      </c>
      <c r="H544" s="11">
        <v>9.8780036953167869</v>
      </c>
      <c r="I544">
        <f>IF(今年月目标[[#This Row],[月份]]=MONTH(报表日期),1,0)</f>
        <v>0</v>
      </c>
    </row>
    <row r="545" spans="1:9" x14ac:dyDescent="0.2">
      <c r="A545" s="3">
        <v>6</v>
      </c>
      <c r="B545" s="2" t="s">
        <v>19</v>
      </c>
      <c r="C545" s="2" t="s">
        <v>5</v>
      </c>
      <c r="D545" s="2">
        <v>1000002277</v>
      </c>
      <c r="E545" s="2" t="s">
        <v>123</v>
      </c>
      <c r="F545" s="3" t="s">
        <v>44</v>
      </c>
      <c r="G545" s="3" t="s">
        <v>70</v>
      </c>
      <c r="H545" s="11">
        <v>29.634011085950355</v>
      </c>
      <c r="I545">
        <f>IF(今年月目标[[#This Row],[月份]]=MONTH(报表日期),1,0)</f>
        <v>0</v>
      </c>
    </row>
    <row r="546" spans="1:9" x14ac:dyDescent="0.2">
      <c r="A546" s="3">
        <v>6</v>
      </c>
      <c r="B546" s="2" t="s">
        <v>19</v>
      </c>
      <c r="C546" s="2" t="s">
        <v>5</v>
      </c>
      <c r="D546" s="2">
        <v>1000003512</v>
      </c>
      <c r="E546" s="2" t="s">
        <v>153</v>
      </c>
      <c r="F546" s="3" t="s">
        <v>44</v>
      </c>
      <c r="G546" s="3" t="s">
        <v>70</v>
      </c>
      <c r="H546" s="11">
        <v>14.817005542975178</v>
      </c>
      <c r="I546">
        <f>IF(今年月目标[[#This Row],[月份]]=MONTH(报表日期),1,0)</f>
        <v>0</v>
      </c>
    </row>
    <row r="547" spans="1:9" x14ac:dyDescent="0.2">
      <c r="A547" s="3">
        <v>6</v>
      </c>
      <c r="B547" s="2" t="s">
        <v>20</v>
      </c>
      <c r="C547" s="2" t="s">
        <v>12</v>
      </c>
      <c r="D547" s="2">
        <v>1000001030</v>
      </c>
      <c r="E547" s="2" t="s">
        <v>126</v>
      </c>
      <c r="F547" s="3" t="s">
        <v>44</v>
      </c>
      <c r="G547" s="3" t="s">
        <v>70</v>
      </c>
      <c r="H547" s="11">
        <v>9.8780036953167869</v>
      </c>
      <c r="I547">
        <f>IF(今年月目标[[#This Row],[月份]]=MONTH(报表日期),1,0)</f>
        <v>0</v>
      </c>
    </row>
    <row r="548" spans="1:9" x14ac:dyDescent="0.2">
      <c r="A548" s="3">
        <v>6</v>
      </c>
      <c r="B548" s="2" t="s">
        <v>17</v>
      </c>
      <c r="C548" s="2" t="s">
        <v>3</v>
      </c>
      <c r="D548" s="2">
        <v>1000003589</v>
      </c>
      <c r="E548" s="2" t="s">
        <v>108</v>
      </c>
      <c r="F548" s="3" t="s">
        <v>44</v>
      </c>
      <c r="G548" s="3" t="s">
        <v>70</v>
      </c>
      <c r="H548" s="11">
        <v>19.756007390633574</v>
      </c>
      <c r="I548">
        <f>IF(今年月目标[[#This Row],[月份]]=MONTH(报表日期),1,0)</f>
        <v>0</v>
      </c>
    </row>
    <row r="549" spans="1:9" x14ac:dyDescent="0.2">
      <c r="A549" s="3">
        <v>6</v>
      </c>
      <c r="B549" s="2" t="s">
        <v>35</v>
      </c>
      <c r="C549" s="2" t="s">
        <v>32</v>
      </c>
      <c r="D549" s="2">
        <v>1000001661</v>
      </c>
      <c r="E549" s="2" t="s">
        <v>124</v>
      </c>
      <c r="F549" s="3" t="s">
        <v>44</v>
      </c>
      <c r="G549" s="3" t="s">
        <v>70</v>
      </c>
      <c r="H549" s="11">
        <v>4.9390018476583935</v>
      </c>
      <c r="I549">
        <f>IF(今年月目标[[#This Row],[月份]]=MONTH(报表日期),1,0)</f>
        <v>0</v>
      </c>
    </row>
    <row r="550" spans="1:9" x14ac:dyDescent="0.2">
      <c r="A550" s="3">
        <v>6</v>
      </c>
      <c r="B550" s="2" t="s">
        <v>17</v>
      </c>
      <c r="C550" s="2" t="s">
        <v>31</v>
      </c>
      <c r="D550" s="2">
        <v>1000001450</v>
      </c>
      <c r="E550" s="2" t="s">
        <v>159</v>
      </c>
      <c r="F550" s="3" t="s">
        <v>44</v>
      </c>
      <c r="G550" s="3" t="s">
        <v>70</v>
      </c>
      <c r="H550" s="11">
        <v>10.631497005091866</v>
      </c>
      <c r="I550">
        <f>IF(今年月目标[[#This Row],[月份]]=MONTH(报表日期),1,0)</f>
        <v>0</v>
      </c>
    </row>
    <row r="551" spans="1:9" x14ac:dyDescent="0.2">
      <c r="A551" s="3">
        <v>1</v>
      </c>
      <c r="B551" s="2" t="s">
        <v>16</v>
      </c>
      <c r="C551" s="2" t="s">
        <v>40</v>
      </c>
      <c r="D551" s="2">
        <v>1000001481</v>
      </c>
      <c r="E551" s="2" t="s">
        <v>146</v>
      </c>
      <c r="F551" s="3" t="s">
        <v>50</v>
      </c>
      <c r="G551" s="3" t="s">
        <v>51</v>
      </c>
      <c r="H551" s="11">
        <v>31.124897371085606</v>
      </c>
      <c r="I551">
        <f>IF(今年月目标[[#This Row],[月份]]=MONTH(报表日期),1,0)</f>
        <v>0</v>
      </c>
    </row>
    <row r="552" spans="1:9" x14ac:dyDescent="0.2">
      <c r="A552" s="3">
        <v>6</v>
      </c>
      <c r="B552" s="2" t="s">
        <v>23</v>
      </c>
      <c r="C552" s="2" t="s">
        <v>38</v>
      </c>
      <c r="D552" s="2">
        <v>1000002306</v>
      </c>
      <c r="E552" s="2" t="s">
        <v>133</v>
      </c>
      <c r="F552" s="3" t="s">
        <v>44</v>
      </c>
      <c r="G552" s="3" t="s">
        <v>70</v>
      </c>
      <c r="H552" s="11">
        <v>12.552851885530163</v>
      </c>
      <c r="I552">
        <f>IF(今年月目标[[#This Row],[月份]]=MONTH(报表日期),1,0)</f>
        <v>0</v>
      </c>
    </row>
    <row r="553" spans="1:9" x14ac:dyDescent="0.2">
      <c r="A553" s="3">
        <v>1</v>
      </c>
      <c r="B553" s="2" t="s">
        <v>23</v>
      </c>
      <c r="C553" s="2" t="s">
        <v>11</v>
      </c>
      <c r="D553" s="2">
        <v>1000000192</v>
      </c>
      <c r="E553" s="2" t="s">
        <v>95</v>
      </c>
      <c r="F553" s="3" t="s">
        <v>48</v>
      </c>
      <c r="G553" s="3" t="s">
        <v>86</v>
      </c>
      <c r="H553" s="11">
        <v>3.583082495355657</v>
      </c>
      <c r="I553">
        <f>IF(今年月目标[[#This Row],[月份]]=MONTH(报表日期),1,0)</f>
        <v>0</v>
      </c>
    </row>
    <row r="554" spans="1:9" x14ac:dyDescent="0.2">
      <c r="A554" s="3">
        <v>6</v>
      </c>
      <c r="B554" s="2" t="s">
        <v>22</v>
      </c>
      <c r="C554" s="2" t="s">
        <v>24</v>
      </c>
      <c r="D554" s="2">
        <v>1000001671</v>
      </c>
      <c r="E554" s="2" t="s">
        <v>156</v>
      </c>
      <c r="F554" s="3" t="s">
        <v>44</v>
      </c>
      <c r="G554" s="3" t="s">
        <v>70</v>
      </c>
      <c r="H554" s="11">
        <v>8.1977808232034501</v>
      </c>
      <c r="I554">
        <f>IF(今年月目标[[#This Row],[月份]]=MONTH(报表日期),1,0)</f>
        <v>0</v>
      </c>
    </row>
    <row r="555" spans="1:9" x14ac:dyDescent="0.2">
      <c r="A555" s="3">
        <v>1</v>
      </c>
      <c r="B555" s="2" t="s">
        <v>23</v>
      </c>
      <c r="C555" s="2" t="s">
        <v>11</v>
      </c>
      <c r="D555" s="2">
        <v>1000000192</v>
      </c>
      <c r="E555" s="2" t="s">
        <v>95</v>
      </c>
      <c r="F555" s="3" t="s">
        <v>48</v>
      </c>
      <c r="G555" s="3" t="s">
        <v>80</v>
      </c>
      <c r="H555" s="11">
        <v>33.265160944536376</v>
      </c>
      <c r="I555">
        <f>IF(今年月目标[[#This Row],[月份]]=MONTH(报表日期),1,0)</f>
        <v>0</v>
      </c>
    </row>
    <row r="556" spans="1:9" x14ac:dyDescent="0.2">
      <c r="A556" s="3">
        <v>6</v>
      </c>
      <c r="B556" s="2" t="s">
        <v>16</v>
      </c>
      <c r="C556" s="2" t="s">
        <v>1</v>
      </c>
      <c r="D556" s="2">
        <v>1000003498</v>
      </c>
      <c r="E556" s="2" t="s">
        <v>158</v>
      </c>
      <c r="F556" s="3" t="s">
        <v>44</v>
      </c>
      <c r="G556" s="3" t="s">
        <v>70</v>
      </c>
      <c r="H556" s="11">
        <v>5.1236130145021459</v>
      </c>
      <c r="I556">
        <f>IF(今年月目标[[#This Row],[月份]]=MONTH(报表日期),1,0)</f>
        <v>0</v>
      </c>
    </row>
    <row r="557" spans="1:9" x14ac:dyDescent="0.2">
      <c r="A557" s="3">
        <v>1</v>
      </c>
      <c r="B557" s="2" t="s">
        <v>23</v>
      </c>
      <c r="C557" s="2" t="s">
        <v>11</v>
      </c>
      <c r="D557" s="2">
        <v>1000000192</v>
      </c>
      <c r="E557" s="2" t="s">
        <v>95</v>
      </c>
      <c r="F557" s="3" t="s">
        <v>48</v>
      </c>
      <c r="G557" s="3" t="s">
        <v>48</v>
      </c>
      <c r="H557" s="11">
        <v>8.2637466037659628</v>
      </c>
      <c r="I557">
        <f>IF(今年月目标[[#This Row],[月份]]=MONTH(报表日期),1,0)</f>
        <v>0</v>
      </c>
    </row>
    <row r="558" spans="1:9" x14ac:dyDescent="0.2">
      <c r="A558" s="3">
        <v>6</v>
      </c>
      <c r="B558" s="2" t="s">
        <v>35</v>
      </c>
      <c r="C558" s="2" t="s">
        <v>32</v>
      </c>
      <c r="D558" s="2">
        <v>1000002002</v>
      </c>
      <c r="E558" s="2" t="s">
        <v>160</v>
      </c>
      <c r="F558" s="3" t="s">
        <v>44</v>
      </c>
      <c r="G558" s="3" t="s">
        <v>70</v>
      </c>
      <c r="H558" s="11">
        <v>19.1907105433623</v>
      </c>
      <c r="I558">
        <f>IF(今年月目标[[#This Row],[月份]]=MONTH(报表日期),1,0)</f>
        <v>0</v>
      </c>
    </row>
    <row r="559" spans="1:9" x14ac:dyDescent="0.2">
      <c r="A559" s="3">
        <v>1</v>
      </c>
      <c r="B559" s="2" t="s">
        <v>23</v>
      </c>
      <c r="C559" s="2" t="s">
        <v>11</v>
      </c>
      <c r="D559" s="2">
        <v>1000000192</v>
      </c>
      <c r="E559" s="2" t="s">
        <v>95</v>
      </c>
      <c r="F559" s="3" t="s">
        <v>50</v>
      </c>
      <c r="G559" s="3" t="s">
        <v>74</v>
      </c>
      <c r="H559" s="11">
        <v>104.53566962955317</v>
      </c>
      <c r="I559">
        <f>IF(今年月目标[[#This Row],[月份]]=MONTH(报表日期),1,0)</f>
        <v>0</v>
      </c>
    </row>
    <row r="560" spans="1:9" x14ac:dyDescent="0.2">
      <c r="A560" s="3">
        <v>6</v>
      </c>
      <c r="B560" s="2" t="s">
        <v>16</v>
      </c>
      <c r="C560" s="2" t="s">
        <v>40</v>
      </c>
      <c r="D560" s="2">
        <v>1000002342</v>
      </c>
      <c r="E560" s="2" t="s">
        <v>129</v>
      </c>
      <c r="F560" s="3" t="s">
        <v>44</v>
      </c>
      <c r="G560" s="3" t="s">
        <v>70</v>
      </c>
      <c r="H560" s="11">
        <v>30.485497436287364</v>
      </c>
      <c r="I560">
        <f>IF(今年月目标[[#This Row],[月份]]=MONTH(报表日期),1,0)</f>
        <v>0</v>
      </c>
    </row>
    <row r="561" spans="1:9" x14ac:dyDescent="0.2">
      <c r="A561" s="3">
        <v>1</v>
      </c>
      <c r="B561" s="2" t="s">
        <v>23</v>
      </c>
      <c r="C561" s="2" t="s">
        <v>11</v>
      </c>
      <c r="D561" s="2">
        <v>1000000192</v>
      </c>
      <c r="E561" s="2" t="s">
        <v>95</v>
      </c>
      <c r="F561" s="3" t="s">
        <v>58</v>
      </c>
      <c r="G561" s="3" t="s">
        <v>59</v>
      </c>
      <c r="H561" s="11">
        <v>22.582126637447477</v>
      </c>
      <c r="I561">
        <f>IF(今年月目标[[#This Row],[月份]]=MONTH(报表日期),1,0)</f>
        <v>0</v>
      </c>
    </row>
    <row r="562" spans="1:9" x14ac:dyDescent="0.2">
      <c r="A562" s="3">
        <v>6</v>
      </c>
      <c r="B562" s="2" t="s">
        <v>20</v>
      </c>
      <c r="C562" s="2" t="s">
        <v>12</v>
      </c>
      <c r="D562" s="2">
        <v>1000000249</v>
      </c>
      <c r="E562" s="2" t="s">
        <v>135</v>
      </c>
      <c r="F562" s="3" t="s">
        <v>44</v>
      </c>
      <c r="G562" s="3" t="s">
        <v>70</v>
      </c>
      <c r="H562" s="11">
        <v>10.247226029004098</v>
      </c>
      <c r="I562">
        <f>IF(今年月目标[[#This Row],[月份]]=MONTH(报表日期),1,0)</f>
        <v>0</v>
      </c>
    </row>
    <row r="563" spans="1:9" x14ac:dyDescent="0.2">
      <c r="A563" s="3">
        <v>1</v>
      </c>
      <c r="B563" s="2" t="s">
        <v>23</v>
      </c>
      <c r="C563" s="2" t="s">
        <v>11</v>
      </c>
      <c r="D563" s="2">
        <v>1000000192</v>
      </c>
      <c r="E563" s="2" t="s">
        <v>95</v>
      </c>
      <c r="F563" s="3" t="s">
        <v>52</v>
      </c>
      <c r="G563" s="3" t="s">
        <v>72</v>
      </c>
      <c r="H563" s="11">
        <v>39.794850028430474</v>
      </c>
      <c r="I563">
        <f>IF(今年月目标[[#This Row],[月份]]=MONTH(报表日期),1,0)</f>
        <v>0</v>
      </c>
    </row>
    <row r="564" spans="1:9" x14ac:dyDescent="0.2">
      <c r="A564" s="3">
        <v>6</v>
      </c>
      <c r="B564" s="2" t="s">
        <v>20</v>
      </c>
      <c r="C564" s="2" t="s">
        <v>6</v>
      </c>
      <c r="D564" s="2">
        <v>1000001456</v>
      </c>
      <c r="E564" s="2" t="s">
        <v>145</v>
      </c>
      <c r="F564" s="3" t="s">
        <v>44</v>
      </c>
      <c r="G564" s="3" t="s">
        <v>70</v>
      </c>
      <c r="H564" s="11">
        <v>8.8591362292575297</v>
      </c>
      <c r="I564">
        <f>IF(今年月目标[[#This Row],[月份]]=MONTH(报表日期),1,0)</f>
        <v>0</v>
      </c>
    </row>
    <row r="565" spans="1:9" x14ac:dyDescent="0.2">
      <c r="A565" s="3">
        <v>6</v>
      </c>
      <c r="B565" s="2" t="s">
        <v>21</v>
      </c>
      <c r="C565" s="2" t="s">
        <v>33</v>
      </c>
      <c r="D565" s="2">
        <v>1000000254</v>
      </c>
      <c r="E565" s="2" t="s">
        <v>151</v>
      </c>
      <c r="F565" s="3" t="s">
        <v>44</v>
      </c>
      <c r="G565" s="3" t="s">
        <v>70</v>
      </c>
      <c r="H565" s="11">
        <v>5.0773705661752624</v>
      </c>
      <c r="I565">
        <f>IF(今年月目标[[#This Row],[月份]]=MONTH(报表日期),1,0)</f>
        <v>0</v>
      </c>
    </row>
    <row r="566" spans="1:9" x14ac:dyDescent="0.2">
      <c r="A566" s="3">
        <v>1</v>
      </c>
      <c r="B566" s="2" t="s">
        <v>23</v>
      </c>
      <c r="C566" s="2" t="s">
        <v>11</v>
      </c>
      <c r="D566" s="2">
        <v>1000000192</v>
      </c>
      <c r="E566" s="2" t="s">
        <v>95</v>
      </c>
      <c r="F566" s="3" t="s">
        <v>52</v>
      </c>
      <c r="G566" s="3" t="s">
        <v>85</v>
      </c>
      <c r="H566" s="11">
        <v>59.515257178857922</v>
      </c>
      <c r="I566">
        <f>IF(今年月目标[[#This Row],[月份]]=MONTH(报表日期),1,0)</f>
        <v>0</v>
      </c>
    </row>
    <row r="567" spans="1:9" x14ac:dyDescent="0.2">
      <c r="A567" s="3">
        <v>6</v>
      </c>
      <c r="B567" s="2" t="s">
        <v>21</v>
      </c>
      <c r="C567" s="2" t="s">
        <v>8</v>
      </c>
      <c r="D567" s="2">
        <v>1000001659</v>
      </c>
      <c r="E567" s="2" t="s">
        <v>94</v>
      </c>
      <c r="F567" s="3" t="s">
        <v>44</v>
      </c>
      <c r="G567" s="3" t="s">
        <v>70</v>
      </c>
      <c r="H567" s="11">
        <v>26.274190939483457</v>
      </c>
      <c r="I567">
        <f>IF(今年月目标[[#This Row],[月份]]=MONTH(报表日期),1,0)</f>
        <v>0</v>
      </c>
    </row>
    <row r="568" spans="1:9" x14ac:dyDescent="0.2">
      <c r="A568" s="3">
        <v>6</v>
      </c>
      <c r="B568" s="2" t="s">
        <v>19</v>
      </c>
      <c r="C568" s="2" t="s">
        <v>5</v>
      </c>
      <c r="D568" s="2">
        <v>1000001441</v>
      </c>
      <c r="E568" s="2" t="s">
        <v>93</v>
      </c>
      <c r="F568" s="3" t="s">
        <v>44</v>
      </c>
      <c r="G568" s="3" t="s">
        <v>70</v>
      </c>
      <c r="H568" s="11">
        <v>148.27933844338489</v>
      </c>
      <c r="I568">
        <f>IF(今年月目标[[#This Row],[月份]]=MONTH(报表日期),1,0)</f>
        <v>0</v>
      </c>
    </row>
    <row r="569" spans="1:9" x14ac:dyDescent="0.2">
      <c r="A569" s="3">
        <v>6</v>
      </c>
      <c r="B569" s="2" t="s">
        <v>35</v>
      </c>
      <c r="C569" s="2" t="s">
        <v>34</v>
      </c>
      <c r="D569" s="2">
        <v>1000000002</v>
      </c>
      <c r="E569" s="2" t="s">
        <v>98</v>
      </c>
      <c r="F569" s="3" t="s">
        <v>44</v>
      </c>
      <c r="G569" s="3" t="s">
        <v>70</v>
      </c>
      <c r="H569" s="11">
        <v>47.944913642089375</v>
      </c>
      <c r="I569">
        <f>IF(今年月目标[[#This Row],[月份]]=MONTH(报表日期),1,0)</f>
        <v>0</v>
      </c>
    </row>
    <row r="570" spans="1:9" x14ac:dyDescent="0.2">
      <c r="A570" s="3">
        <v>6</v>
      </c>
      <c r="B570" s="2" t="s">
        <v>17</v>
      </c>
      <c r="C570" s="2" t="s">
        <v>3</v>
      </c>
      <c r="D570" s="2">
        <v>1000002452</v>
      </c>
      <c r="E570" s="2" t="s">
        <v>99</v>
      </c>
      <c r="F570" s="3" t="s">
        <v>44</v>
      </c>
      <c r="G570" s="3" t="s">
        <v>70</v>
      </c>
      <c r="H570" s="11">
        <v>54.84822467931329</v>
      </c>
      <c r="I570">
        <f>IF(今年月目标[[#This Row],[月份]]=MONTH(报表日期),1,0)</f>
        <v>0</v>
      </c>
    </row>
    <row r="571" spans="1:9" x14ac:dyDescent="0.2">
      <c r="A571" s="3">
        <v>1</v>
      </c>
      <c r="B571" s="2" t="s">
        <v>17</v>
      </c>
      <c r="C571" s="2" t="s">
        <v>31</v>
      </c>
      <c r="D571" s="2">
        <v>1000001866</v>
      </c>
      <c r="E571" s="2" t="s">
        <v>106</v>
      </c>
      <c r="F571" s="3" t="s">
        <v>58</v>
      </c>
      <c r="G571" s="3" t="s">
        <v>73</v>
      </c>
      <c r="H571" s="11">
        <v>18.932972021002605</v>
      </c>
      <c r="I571">
        <f>IF(今年月目标[[#This Row],[月份]]=MONTH(报表日期),1,0)</f>
        <v>0</v>
      </c>
    </row>
    <row r="572" spans="1:9" x14ac:dyDescent="0.2">
      <c r="A572" s="3">
        <v>1</v>
      </c>
      <c r="B572" s="2" t="s">
        <v>19</v>
      </c>
      <c r="C572" s="2" t="s">
        <v>28</v>
      </c>
      <c r="D572" s="2">
        <v>1000000059</v>
      </c>
      <c r="E572" s="2" t="s">
        <v>96</v>
      </c>
      <c r="F572" s="3" t="s">
        <v>58</v>
      </c>
      <c r="G572" s="3" t="s">
        <v>73</v>
      </c>
      <c r="H572" s="11">
        <v>33.541746728566352</v>
      </c>
      <c r="I572">
        <f>IF(今年月目标[[#This Row],[月份]]=MONTH(报表日期),1,0)</f>
        <v>0</v>
      </c>
    </row>
    <row r="573" spans="1:9" x14ac:dyDescent="0.2">
      <c r="A573" s="3">
        <v>6</v>
      </c>
      <c r="B573" s="2" t="s">
        <v>16</v>
      </c>
      <c r="C573" s="2" t="s">
        <v>40</v>
      </c>
      <c r="D573" s="2">
        <v>1000001481</v>
      </c>
      <c r="E573" s="2" t="s">
        <v>146</v>
      </c>
      <c r="F573" s="3" t="s">
        <v>44</v>
      </c>
      <c r="G573" s="3" t="s">
        <v>70</v>
      </c>
      <c r="H573" s="11">
        <v>19.110925406581167</v>
      </c>
      <c r="I573">
        <f>IF(今年月目标[[#This Row],[月份]]=MONTH(报表日期),1,0)</f>
        <v>0</v>
      </c>
    </row>
    <row r="574" spans="1:9" x14ac:dyDescent="0.2">
      <c r="A574" s="3">
        <v>1</v>
      </c>
      <c r="B574" s="2" t="s">
        <v>17</v>
      </c>
      <c r="C574" s="2" t="s">
        <v>31</v>
      </c>
      <c r="D574" s="2">
        <v>1000001866</v>
      </c>
      <c r="E574" s="2" t="s">
        <v>106</v>
      </c>
      <c r="F574" s="3" t="s">
        <v>58</v>
      </c>
      <c r="G574" s="3" t="s">
        <v>65</v>
      </c>
      <c r="H574" s="11">
        <v>1.7077944592074212</v>
      </c>
      <c r="I574">
        <f>IF(今年月目标[[#This Row],[月份]]=MONTH(报表日期),1,0)</f>
        <v>0</v>
      </c>
    </row>
    <row r="575" spans="1:9" x14ac:dyDescent="0.2">
      <c r="A575" s="3">
        <v>6</v>
      </c>
      <c r="B575" s="2" t="s">
        <v>19</v>
      </c>
      <c r="C575" s="2" t="s">
        <v>28</v>
      </c>
      <c r="D575" s="2">
        <v>1000000281</v>
      </c>
      <c r="E575" s="2" t="s">
        <v>118</v>
      </c>
      <c r="F575" s="3" t="s">
        <v>44</v>
      </c>
      <c r="G575" s="3" t="s">
        <v>70</v>
      </c>
      <c r="H575" s="11">
        <v>2.5262859870161085</v>
      </c>
      <c r="I575">
        <f>IF(今年月目标[[#This Row],[月份]]=MONTH(报表日期),1,0)</f>
        <v>0</v>
      </c>
    </row>
    <row r="576" spans="1:9" x14ac:dyDescent="0.2">
      <c r="A576" s="3">
        <v>6</v>
      </c>
      <c r="B576" s="2" t="s">
        <v>16</v>
      </c>
      <c r="C576" s="2" t="s">
        <v>1</v>
      </c>
      <c r="D576" s="2">
        <v>1000000064</v>
      </c>
      <c r="E576" s="2" t="s">
        <v>116</v>
      </c>
      <c r="F576" s="3" t="s">
        <v>44</v>
      </c>
      <c r="G576" s="3" t="s">
        <v>70</v>
      </c>
      <c r="H576" s="11">
        <v>41.358784373155814</v>
      </c>
      <c r="I576">
        <f>IF(今年月目标[[#This Row],[月份]]=MONTH(报表日期),1,0)</f>
        <v>0</v>
      </c>
    </row>
    <row r="577" spans="1:9" x14ac:dyDescent="0.2">
      <c r="A577" s="3">
        <v>1</v>
      </c>
      <c r="B577" s="2" t="s">
        <v>19</v>
      </c>
      <c r="C577" s="2" t="s">
        <v>28</v>
      </c>
      <c r="D577" s="2">
        <v>1000002091</v>
      </c>
      <c r="E577" s="2" t="s">
        <v>112</v>
      </c>
      <c r="F577" s="3" t="s">
        <v>52</v>
      </c>
      <c r="G577" s="3" t="s">
        <v>85</v>
      </c>
      <c r="H577" s="11">
        <v>155.76491705715509</v>
      </c>
      <c r="I577">
        <f>IF(今年月目标[[#This Row],[月份]]=MONTH(报表日期),1,0)</f>
        <v>0</v>
      </c>
    </row>
    <row r="578" spans="1:9" x14ac:dyDescent="0.2">
      <c r="A578" s="3">
        <v>1</v>
      </c>
      <c r="B578" s="2" t="s">
        <v>19</v>
      </c>
      <c r="C578" s="2" t="s">
        <v>28</v>
      </c>
      <c r="D578" s="2">
        <v>1000000059</v>
      </c>
      <c r="E578" s="2" t="s">
        <v>96</v>
      </c>
      <c r="F578" s="3" t="s">
        <v>52</v>
      </c>
      <c r="G578" s="3" t="s">
        <v>85</v>
      </c>
      <c r="H578" s="11">
        <v>63.794625296994596</v>
      </c>
      <c r="I578">
        <f>IF(今年月目标[[#This Row],[月份]]=MONTH(报表日期),1,0)</f>
        <v>0</v>
      </c>
    </row>
    <row r="579" spans="1:9" x14ac:dyDescent="0.2">
      <c r="A579" s="3">
        <v>6</v>
      </c>
      <c r="B579" s="2" t="s">
        <v>23</v>
      </c>
      <c r="C579" s="2" t="s">
        <v>11</v>
      </c>
      <c r="D579" s="2">
        <v>1000000192</v>
      </c>
      <c r="E579" s="2" t="s">
        <v>95</v>
      </c>
      <c r="F579" s="3" t="s">
        <v>44</v>
      </c>
      <c r="G579" s="3" t="s">
        <v>70</v>
      </c>
      <c r="H579" s="11">
        <v>3.3683813160214711</v>
      </c>
      <c r="I579">
        <f>IF(今年月目标[[#This Row],[月份]]=MONTH(报表日期),1,0)</f>
        <v>0</v>
      </c>
    </row>
    <row r="580" spans="1:9" x14ac:dyDescent="0.2">
      <c r="A580" s="3">
        <v>1</v>
      </c>
      <c r="B580" s="2" t="s">
        <v>17</v>
      </c>
      <c r="C580" s="2" t="s">
        <v>31</v>
      </c>
      <c r="D580" s="2">
        <v>1000002981</v>
      </c>
      <c r="E580" s="2" t="s">
        <v>100</v>
      </c>
      <c r="F580" s="3" t="s">
        <v>58</v>
      </c>
      <c r="G580" s="3" t="s">
        <v>59</v>
      </c>
      <c r="H580" s="11">
        <v>94.801152406146741</v>
      </c>
      <c r="I580">
        <f>IF(今年月目标[[#This Row],[月份]]=MONTH(报表日期),1,0)</f>
        <v>0</v>
      </c>
    </row>
    <row r="581" spans="1:9" x14ac:dyDescent="0.2">
      <c r="A581" s="3">
        <v>6</v>
      </c>
      <c r="B581" s="2" t="s">
        <v>19</v>
      </c>
      <c r="C581" s="2" t="s">
        <v>28</v>
      </c>
      <c r="D581" s="2">
        <v>1000000059</v>
      </c>
      <c r="E581" s="2" t="s">
        <v>96</v>
      </c>
      <c r="F581" s="3" t="s">
        <v>44</v>
      </c>
      <c r="G581" s="3" t="s">
        <v>70</v>
      </c>
      <c r="H581" s="11">
        <v>50.379071774425761</v>
      </c>
      <c r="I581">
        <f>IF(今年月目标[[#This Row],[月份]]=MONTH(报表日期),1,0)</f>
        <v>0</v>
      </c>
    </row>
    <row r="582" spans="1:9" x14ac:dyDescent="0.2">
      <c r="A582" s="3">
        <v>6</v>
      </c>
      <c r="B582" s="2" t="s">
        <v>17</v>
      </c>
      <c r="C582" s="2" t="s">
        <v>31</v>
      </c>
      <c r="D582" s="2">
        <v>1000001866</v>
      </c>
      <c r="E582" s="2" t="s">
        <v>106</v>
      </c>
      <c r="F582" s="3" t="s">
        <v>44</v>
      </c>
      <c r="G582" s="3" t="s">
        <v>70</v>
      </c>
      <c r="H582" s="11">
        <v>302.41823389614865</v>
      </c>
      <c r="I582">
        <f>IF(今年月目标[[#This Row],[月份]]=MONTH(报表日期),1,0)</f>
        <v>0</v>
      </c>
    </row>
    <row r="583" spans="1:9" x14ac:dyDescent="0.2">
      <c r="A583" s="3">
        <v>6</v>
      </c>
      <c r="B583" s="2" t="s">
        <v>19</v>
      </c>
      <c r="C583" s="2" t="s">
        <v>28</v>
      </c>
      <c r="D583" s="2">
        <v>1000002091</v>
      </c>
      <c r="E583" s="2" t="s">
        <v>112</v>
      </c>
      <c r="F583" s="3" t="s">
        <v>44</v>
      </c>
      <c r="G583" s="3" t="s">
        <v>70</v>
      </c>
      <c r="H583" s="11">
        <v>33.026812990085013</v>
      </c>
      <c r="I583">
        <f>IF(今年月目标[[#This Row],[月份]]=MONTH(报表日期),1,0)</f>
        <v>0</v>
      </c>
    </row>
    <row r="584" spans="1:9" x14ac:dyDescent="0.2">
      <c r="A584" s="3">
        <v>1</v>
      </c>
      <c r="B584" s="2" t="s">
        <v>17</v>
      </c>
      <c r="C584" s="2" t="s">
        <v>31</v>
      </c>
      <c r="D584" s="2">
        <v>1000002981</v>
      </c>
      <c r="E584" s="2" t="s">
        <v>100</v>
      </c>
      <c r="F584" s="3" t="s">
        <v>58</v>
      </c>
      <c r="G584" s="3" t="s">
        <v>65</v>
      </c>
      <c r="H584" s="11">
        <v>4.2114634381242837</v>
      </c>
      <c r="I584">
        <f>IF(今年月目标[[#This Row],[月份]]=MONTH(报表日期),1,0)</f>
        <v>0</v>
      </c>
    </row>
    <row r="585" spans="1:9" x14ac:dyDescent="0.2">
      <c r="A585" s="3">
        <v>6</v>
      </c>
      <c r="B585" s="2" t="s">
        <v>20</v>
      </c>
      <c r="C585" s="2" t="s">
        <v>25</v>
      </c>
      <c r="D585" s="2">
        <v>1000000062</v>
      </c>
      <c r="E585" s="2" t="s">
        <v>104</v>
      </c>
      <c r="F585" s="3" t="s">
        <v>44</v>
      </c>
      <c r="G585" s="3" t="s">
        <v>70</v>
      </c>
      <c r="H585" s="11">
        <v>72.726142611298542</v>
      </c>
      <c r="I585">
        <f>IF(今年月目标[[#This Row],[月份]]=MONTH(报表日期),1,0)</f>
        <v>0</v>
      </c>
    </row>
    <row r="586" spans="1:9" x14ac:dyDescent="0.2">
      <c r="A586" s="3">
        <v>1</v>
      </c>
      <c r="B586" s="2" t="s">
        <v>17</v>
      </c>
      <c r="C586" s="2" t="s">
        <v>31</v>
      </c>
      <c r="D586" s="2">
        <v>1000002981</v>
      </c>
      <c r="E586" s="2" t="s">
        <v>100</v>
      </c>
      <c r="F586" s="3" t="s">
        <v>52</v>
      </c>
      <c r="G586" s="3" t="s">
        <v>75</v>
      </c>
      <c r="H586" s="11">
        <v>45.352904628149027</v>
      </c>
      <c r="I586">
        <f>IF(今年月目标[[#This Row],[月份]]=MONTH(报表日期),1,0)</f>
        <v>0</v>
      </c>
    </row>
    <row r="587" spans="1:9" x14ac:dyDescent="0.2">
      <c r="A587" s="3">
        <v>6</v>
      </c>
      <c r="B587" s="2" t="s">
        <v>17</v>
      </c>
      <c r="C587" s="2" t="s">
        <v>31</v>
      </c>
      <c r="D587" s="2">
        <v>1000002981</v>
      </c>
      <c r="E587" s="2" t="s">
        <v>100</v>
      </c>
      <c r="F587" s="3" t="s">
        <v>44</v>
      </c>
      <c r="G587" s="3" t="s">
        <v>70</v>
      </c>
      <c r="H587" s="11">
        <v>49.826750794386278</v>
      </c>
      <c r="I587">
        <f>IF(今年月目标[[#This Row],[月份]]=MONTH(报表日期),1,0)</f>
        <v>0</v>
      </c>
    </row>
    <row r="588" spans="1:9" x14ac:dyDescent="0.2">
      <c r="A588" s="3">
        <v>1</v>
      </c>
      <c r="B588" s="2" t="s">
        <v>23</v>
      </c>
      <c r="C588" s="2" t="s">
        <v>37</v>
      </c>
      <c r="D588" s="2">
        <v>1000000073</v>
      </c>
      <c r="E588" s="2" t="s">
        <v>101</v>
      </c>
      <c r="F588" s="3" t="s">
        <v>48</v>
      </c>
      <c r="G588" s="3" t="s">
        <v>49</v>
      </c>
      <c r="H588" s="11">
        <v>83.233961408227543</v>
      </c>
      <c r="I588">
        <f>IF(今年月目标[[#This Row],[月份]]=MONTH(报表日期),1,0)</f>
        <v>0</v>
      </c>
    </row>
    <row r="589" spans="1:9" x14ac:dyDescent="0.2">
      <c r="A589" s="3">
        <v>6</v>
      </c>
      <c r="B589" s="2" t="s">
        <v>35</v>
      </c>
      <c r="C589" s="2" t="s">
        <v>34</v>
      </c>
      <c r="D589" s="2">
        <v>1000000070</v>
      </c>
      <c r="E589" s="2" t="s">
        <v>110</v>
      </c>
      <c r="F589" s="3" t="s">
        <v>44</v>
      </c>
      <c r="G589" s="3" t="s">
        <v>70</v>
      </c>
      <c r="H589" s="11">
        <v>80.894936764082559</v>
      </c>
      <c r="I589">
        <f>IF(今年月目标[[#This Row],[月份]]=MONTH(报表日期),1,0)</f>
        <v>0</v>
      </c>
    </row>
    <row r="590" spans="1:9" x14ac:dyDescent="0.2">
      <c r="A590" s="3">
        <v>1</v>
      </c>
      <c r="B590" s="2" t="s">
        <v>23</v>
      </c>
      <c r="C590" s="2" t="s">
        <v>37</v>
      </c>
      <c r="D590" s="2">
        <v>1000000073</v>
      </c>
      <c r="E590" s="2" t="s">
        <v>101</v>
      </c>
      <c r="F590" s="3" t="s">
        <v>46</v>
      </c>
      <c r="G590" s="3" t="s">
        <v>88</v>
      </c>
      <c r="H590" s="11">
        <v>253.8746516102014</v>
      </c>
      <c r="I590">
        <f>IF(今年月目标[[#This Row],[月份]]=MONTH(报表日期),1,0)</f>
        <v>0</v>
      </c>
    </row>
    <row r="591" spans="1:9" x14ac:dyDescent="0.2">
      <c r="A591" s="3">
        <v>6</v>
      </c>
      <c r="B591" s="2" t="s">
        <v>20</v>
      </c>
      <c r="C591" s="2" t="s">
        <v>6</v>
      </c>
      <c r="D591" s="2">
        <v>1000001502</v>
      </c>
      <c r="E591" s="2" t="s">
        <v>111</v>
      </c>
      <c r="F591" s="3" t="s">
        <v>44</v>
      </c>
      <c r="G591" s="3" t="s">
        <v>70</v>
      </c>
      <c r="H591" s="11">
        <v>71.180232893024225</v>
      </c>
      <c r="I591">
        <f>IF(今年月目标[[#This Row],[月份]]=MONTH(报表日期),1,0)</f>
        <v>0</v>
      </c>
    </row>
    <row r="592" spans="1:9" x14ac:dyDescent="0.2">
      <c r="A592" s="3">
        <v>1</v>
      </c>
      <c r="B592" s="2" t="s">
        <v>35</v>
      </c>
      <c r="C592" s="2" t="s">
        <v>34</v>
      </c>
      <c r="D592" s="2">
        <v>1000000070</v>
      </c>
      <c r="E592" s="2" t="s">
        <v>110</v>
      </c>
      <c r="F592" s="3" t="s">
        <v>48</v>
      </c>
      <c r="G592" s="3" t="s">
        <v>80</v>
      </c>
      <c r="H592" s="11">
        <v>76.411422218483821</v>
      </c>
      <c r="I592">
        <f>IF(今年月目标[[#This Row],[月份]]=MONTH(报表日期),1,0)</f>
        <v>0</v>
      </c>
    </row>
    <row r="593" spans="1:9" x14ac:dyDescent="0.2">
      <c r="A593" s="3">
        <v>6</v>
      </c>
      <c r="B593" s="2" t="s">
        <v>16</v>
      </c>
      <c r="C593" s="2" t="s">
        <v>2</v>
      </c>
      <c r="D593" s="2">
        <v>1000000591</v>
      </c>
      <c r="E593" s="2" t="s">
        <v>117</v>
      </c>
      <c r="F593" s="3" t="s">
        <v>44</v>
      </c>
      <c r="G593" s="3" t="s">
        <v>70</v>
      </c>
      <c r="H593" s="11">
        <v>10.597825282480112</v>
      </c>
      <c r="I593">
        <f>IF(今年月目标[[#This Row],[月份]]=MONTH(报表日期),1,0)</f>
        <v>0</v>
      </c>
    </row>
    <row r="594" spans="1:9" x14ac:dyDescent="0.2">
      <c r="A594" s="3">
        <v>1</v>
      </c>
      <c r="B594" s="2" t="s">
        <v>35</v>
      </c>
      <c r="C594" s="2" t="s">
        <v>34</v>
      </c>
      <c r="D594" s="2">
        <v>1000000070</v>
      </c>
      <c r="E594" s="2" t="s">
        <v>110</v>
      </c>
      <c r="F594" s="3" t="s">
        <v>58</v>
      </c>
      <c r="G594" s="3" t="s">
        <v>59</v>
      </c>
      <c r="H594" s="11">
        <v>169.37576914772043</v>
      </c>
      <c r="I594">
        <f>IF(今年月目标[[#This Row],[月份]]=MONTH(报表日期),1,0)</f>
        <v>0</v>
      </c>
    </row>
    <row r="595" spans="1:9" x14ac:dyDescent="0.2">
      <c r="A595" s="3">
        <v>6</v>
      </c>
      <c r="B595" s="2" t="s">
        <v>19</v>
      </c>
      <c r="C595" s="2" t="s">
        <v>9</v>
      </c>
      <c r="D595" s="2">
        <v>1000002951</v>
      </c>
      <c r="E595" s="2" t="s">
        <v>114</v>
      </c>
      <c r="F595" s="3" t="s">
        <v>44</v>
      </c>
      <c r="G595" s="3" t="s">
        <v>70</v>
      </c>
      <c r="H595" s="11">
        <v>93.294791197179407</v>
      </c>
      <c r="I595">
        <f>IF(今年月目标[[#This Row],[月份]]=MONTH(报表日期),1,0)</f>
        <v>0</v>
      </c>
    </row>
    <row r="596" spans="1:9" x14ac:dyDescent="0.2">
      <c r="A596" s="3">
        <v>6</v>
      </c>
      <c r="B596" s="2" t="s">
        <v>23</v>
      </c>
      <c r="C596" s="2" t="s">
        <v>37</v>
      </c>
      <c r="D596" s="2">
        <v>1000000243</v>
      </c>
      <c r="E596" s="2" t="s">
        <v>113</v>
      </c>
      <c r="F596" s="3" t="s">
        <v>44</v>
      </c>
      <c r="G596" s="3" t="s">
        <v>70</v>
      </c>
      <c r="H596" s="11">
        <v>15.096919977470497</v>
      </c>
      <c r="I596">
        <f>IF(今年月目标[[#This Row],[月份]]=MONTH(报表日期),1,0)</f>
        <v>0</v>
      </c>
    </row>
    <row r="597" spans="1:9" x14ac:dyDescent="0.2">
      <c r="A597" s="3">
        <v>1</v>
      </c>
      <c r="B597" s="2" t="s">
        <v>35</v>
      </c>
      <c r="C597" s="2" t="s">
        <v>34</v>
      </c>
      <c r="D597" s="2">
        <v>1000000070</v>
      </c>
      <c r="E597" s="2" t="s">
        <v>110</v>
      </c>
      <c r="F597" s="3" t="s">
        <v>52</v>
      </c>
      <c r="G597" s="3" t="s">
        <v>62</v>
      </c>
      <c r="H597" s="11">
        <v>9.0003301314475799</v>
      </c>
      <c r="I597">
        <f>IF(今年月目标[[#This Row],[月份]]=MONTH(报表日期),1,0)</f>
        <v>0</v>
      </c>
    </row>
    <row r="598" spans="1:9" x14ac:dyDescent="0.2">
      <c r="A598" s="3">
        <v>7</v>
      </c>
      <c r="B598" s="2" t="s">
        <v>17</v>
      </c>
      <c r="C598" s="2" t="s">
        <v>3</v>
      </c>
      <c r="D598" s="2">
        <v>1000000612</v>
      </c>
      <c r="E598" s="2" t="s">
        <v>137</v>
      </c>
      <c r="F598" s="3" t="s">
        <v>44</v>
      </c>
      <c r="G598" s="3" t="s">
        <v>70</v>
      </c>
      <c r="H598" s="11">
        <v>29.523871580330429</v>
      </c>
      <c r="I598">
        <f>IF(今年月目标[[#This Row],[月份]]=MONTH(报表日期),1,0)</f>
        <v>0</v>
      </c>
    </row>
    <row r="599" spans="1:9" x14ac:dyDescent="0.2">
      <c r="A599" s="3">
        <v>1</v>
      </c>
      <c r="B599" s="2" t="s">
        <v>20</v>
      </c>
      <c r="C599" s="2" t="s">
        <v>6</v>
      </c>
      <c r="D599" s="2">
        <v>1000001502</v>
      </c>
      <c r="E599" s="2" t="s">
        <v>111</v>
      </c>
      <c r="F599" s="3" t="s">
        <v>48</v>
      </c>
      <c r="G599" s="3" t="s">
        <v>80</v>
      </c>
      <c r="H599" s="11">
        <v>113.30075430049686</v>
      </c>
      <c r="I599">
        <f>IF(今年月目标[[#This Row],[月份]]=MONTH(报表日期),1,0)</f>
        <v>0</v>
      </c>
    </row>
    <row r="600" spans="1:9" x14ac:dyDescent="0.2">
      <c r="A600" s="3">
        <v>7</v>
      </c>
      <c r="B600" s="2" t="s">
        <v>35</v>
      </c>
      <c r="C600" s="2" t="s">
        <v>34</v>
      </c>
      <c r="D600" s="2">
        <v>1000000444</v>
      </c>
      <c r="E600" s="2" t="s">
        <v>131</v>
      </c>
      <c r="F600" s="3" t="s">
        <v>44</v>
      </c>
      <c r="G600" s="3" t="s">
        <v>70</v>
      </c>
      <c r="H600" s="11">
        <v>10.460927337722126</v>
      </c>
      <c r="I600">
        <f>IF(今年月目标[[#This Row],[月份]]=MONTH(报表日期),1,0)</f>
        <v>0</v>
      </c>
    </row>
    <row r="601" spans="1:9" x14ac:dyDescent="0.2">
      <c r="A601" s="3">
        <v>7</v>
      </c>
      <c r="B601" s="2" t="s">
        <v>18</v>
      </c>
      <c r="C601" s="2" t="s">
        <v>4</v>
      </c>
      <c r="D601" s="2">
        <v>1000000525</v>
      </c>
      <c r="E601" s="2" t="s">
        <v>132</v>
      </c>
      <c r="F601" s="3" t="s">
        <v>44</v>
      </c>
      <c r="G601" s="3" t="s">
        <v>70</v>
      </c>
      <c r="H601" s="11">
        <v>31.905828380052483</v>
      </c>
      <c r="I601">
        <f>IF(今年月目标[[#This Row],[月份]]=MONTH(报表日期),1,0)</f>
        <v>0</v>
      </c>
    </row>
    <row r="602" spans="1:9" x14ac:dyDescent="0.2">
      <c r="A602" s="3">
        <v>1</v>
      </c>
      <c r="B602" s="2" t="s">
        <v>20</v>
      </c>
      <c r="C602" s="2" t="s">
        <v>6</v>
      </c>
      <c r="D602" s="2">
        <v>1000001502</v>
      </c>
      <c r="E602" s="2" t="s">
        <v>111</v>
      </c>
      <c r="F602" s="3" t="s">
        <v>52</v>
      </c>
      <c r="G602" s="3" t="s">
        <v>85</v>
      </c>
      <c r="H602" s="11">
        <v>129.63985782995019</v>
      </c>
      <c r="I602">
        <f>IF(今年月目标[[#This Row],[月份]]=MONTH(报表日期),1,0)</f>
        <v>0</v>
      </c>
    </row>
    <row r="603" spans="1:9" x14ac:dyDescent="0.2">
      <c r="A603" s="3">
        <v>7</v>
      </c>
      <c r="B603" s="2" t="s">
        <v>19</v>
      </c>
      <c r="C603" s="2" t="s">
        <v>28</v>
      </c>
      <c r="D603" s="2">
        <v>1000002237</v>
      </c>
      <c r="E603" s="2" t="s">
        <v>140</v>
      </c>
      <c r="F603" s="3" t="s">
        <v>44</v>
      </c>
      <c r="G603" s="3" t="s">
        <v>70</v>
      </c>
      <c r="H603" s="11">
        <v>26.866723138100774</v>
      </c>
      <c r="I603">
        <f>IF(今年月目标[[#This Row],[月份]]=MONTH(报表日期),1,0)</f>
        <v>0</v>
      </c>
    </row>
    <row r="604" spans="1:9" x14ac:dyDescent="0.2">
      <c r="A604" s="3">
        <v>7</v>
      </c>
      <c r="B604" s="2" t="s">
        <v>21</v>
      </c>
      <c r="C604" s="2" t="s">
        <v>33</v>
      </c>
      <c r="D604" s="2">
        <v>1000001225</v>
      </c>
      <c r="E604" s="2" t="s">
        <v>141</v>
      </c>
      <c r="F604" s="3" t="s">
        <v>44</v>
      </c>
      <c r="G604" s="3" t="s">
        <v>70</v>
      </c>
      <c r="H604" s="11">
        <v>13.433361569050387</v>
      </c>
      <c r="I604">
        <f>IF(今年月目标[[#This Row],[月份]]=MONTH(报表日期),1,0)</f>
        <v>0</v>
      </c>
    </row>
    <row r="605" spans="1:9" x14ac:dyDescent="0.2">
      <c r="A605" s="3">
        <v>1</v>
      </c>
      <c r="B605" s="2" t="s">
        <v>16</v>
      </c>
      <c r="C605" s="2" t="s">
        <v>2</v>
      </c>
      <c r="D605" s="2">
        <v>1000000591</v>
      </c>
      <c r="E605" s="2" t="s">
        <v>117</v>
      </c>
      <c r="F605" s="3" t="s">
        <v>58</v>
      </c>
      <c r="G605" s="3" t="s">
        <v>65</v>
      </c>
      <c r="H605" s="11">
        <v>7.6040312077243097</v>
      </c>
      <c r="I605">
        <f>IF(今年月目标[[#This Row],[月份]]=MONTH(报表日期),1,0)</f>
        <v>0</v>
      </c>
    </row>
    <row r="606" spans="1:9" x14ac:dyDescent="0.2">
      <c r="A606" s="3">
        <v>7</v>
      </c>
      <c r="B606" s="2" t="s">
        <v>19</v>
      </c>
      <c r="C606" s="2" t="s">
        <v>5</v>
      </c>
      <c r="D606" s="2">
        <v>1000002277</v>
      </c>
      <c r="E606" s="2" t="s">
        <v>123</v>
      </c>
      <c r="F606" s="3" t="s">
        <v>44</v>
      </c>
      <c r="G606" s="3" t="s">
        <v>70</v>
      </c>
      <c r="H606" s="11">
        <v>67.836440894352691</v>
      </c>
      <c r="I606">
        <f>IF(今年月目标[[#This Row],[月份]]=MONTH(报表日期),1,0)</f>
        <v>0</v>
      </c>
    </row>
    <row r="607" spans="1:9" x14ac:dyDescent="0.2">
      <c r="A607" s="3">
        <v>7</v>
      </c>
      <c r="B607" s="2" t="s">
        <v>19</v>
      </c>
      <c r="C607" s="2" t="s">
        <v>5</v>
      </c>
      <c r="D607" s="2">
        <v>1000003512</v>
      </c>
      <c r="E607" s="2" t="s">
        <v>153</v>
      </c>
      <c r="F607" s="3" t="s">
        <v>44</v>
      </c>
      <c r="G607" s="3" t="s">
        <v>70</v>
      </c>
      <c r="H607" s="11">
        <v>16.959110223588173</v>
      </c>
      <c r="I607">
        <f>IF(今年月目标[[#This Row],[月份]]=MONTH(报表日期),1,0)</f>
        <v>0</v>
      </c>
    </row>
    <row r="608" spans="1:9" x14ac:dyDescent="0.2">
      <c r="A608" s="3">
        <v>7</v>
      </c>
      <c r="B608" s="2" t="s">
        <v>17</v>
      </c>
      <c r="C608" s="2" t="s">
        <v>3</v>
      </c>
      <c r="D608" s="2">
        <v>1000003589</v>
      </c>
      <c r="E608" s="2" t="s">
        <v>108</v>
      </c>
      <c r="F608" s="3" t="s">
        <v>44</v>
      </c>
      <c r="G608" s="3" t="s">
        <v>70</v>
      </c>
      <c r="H608" s="11">
        <v>11.345059942676228</v>
      </c>
      <c r="I608">
        <f>IF(今年月目标[[#This Row],[月份]]=MONTH(报表日期),1,0)</f>
        <v>0</v>
      </c>
    </row>
    <row r="609" spans="1:9" x14ac:dyDescent="0.2">
      <c r="A609" s="3">
        <v>7</v>
      </c>
      <c r="B609" s="2" t="s">
        <v>35</v>
      </c>
      <c r="C609" s="2" t="s">
        <v>32</v>
      </c>
      <c r="D609" s="2">
        <v>1000001661</v>
      </c>
      <c r="E609" s="2" t="s">
        <v>124</v>
      </c>
      <c r="F609" s="3" t="s">
        <v>44</v>
      </c>
      <c r="G609" s="3" t="s">
        <v>70</v>
      </c>
      <c r="H609" s="11">
        <v>4.2105377106839601</v>
      </c>
      <c r="I609">
        <f>IF(今年月目标[[#This Row],[月份]]=MONTH(报表日期),1,0)</f>
        <v>0</v>
      </c>
    </row>
    <row r="610" spans="1:9" x14ac:dyDescent="0.2">
      <c r="A610" s="3">
        <v>7</v>
      </c>
      <c r="B610" s="2" t="s">
        <v>20</v>
      </c>
      <c r="C610" s="2" t="s">
        <v>12</v>
      </c>
      <c r="D610" s="2">
        <v>1000001030</v>
      </c>
      <c r="E610" s="2" t="s">
        <v>126</v>
      </c>
      <c r="F610" s="3" t="s">
        <v>44</v>
      </c>
      <c r="G610" s="3" t="s">
        <v>70</v>
      </c>
      <c r="H610" s="11">
        <v>2.10526885534198</v>
      </c>
      <c r="I610">
        <f>IF(今年月目标[[#This Row],[月份]]=MONTH(报表日期),1,0)</f>
        <v>0</v>
      </c>
    </row>
    <row r="611" spans="1:9" x14ac:dyDescent="0.2">
      <c r="A611" s="3">
        <v>7</v>
      </c>
      <c r="B611" s="2" t="s">
        <v>23</v>
      </c>
      <c r="C611" s="2" t="s">
        <v>38</v>
      </c>
      <c r="D611" s="2">
        <v>1000002306</v>
      </c>
      <c r="E611" s="2" t="s">
        <v>133</v>
      </c>
      <c r="F611" s="3" t="s">
        <v>44</v>
      </c>
      <c r="G611" s="3" t="s">
        <v>70</v>
      </c>
      <c r="H611" s="11">
        <v>14.466697074362031</v>
      </c>
      <c r="I611">
        <f>IF(今年月目标[[#This Row],[月份]]=MONTH(报表日期),1,0)</f>
        <v>0</v>
      </c>
    </row>
    <row r="612" spans="1:9" x14ac:dyDescent="0.2">
      <c r="A612" s="3">
        <v>7</v>
      </c>
      <c r="B612" s="2" t="s">
        <v>22</v>
      </c>
      <c r="C612" s="2" t="s">
        <v>24</v>
      </c>
      <c r="D612" s="2">
        <v>1000001135</v>
      </c>
      <c r="E612" s="2" t="s">
        <v>144</v>
      </c>
      <c r="F612" s="3" t="s">
        <v>44</v>
      </c>
      <c r="G612" s="3" t="s">
        <v>70</v>
      </c>
      <c r="H612" s="11">
        <v>21.552426253641293</v>
      </c>
      <c r="I612">
        <f>IF(今年月目标[[#This Row],[月份]]=MONTH(报表日期),1,0)</f>
        <v>0</v>
      </c>
    </row>
    <row r="613" spans="1:9" x14ac:dyDescent="0.2">
      <c r="A613" s="3">
        <v>1</v>
      </c>
      <c r="B613" s="2" t="s">
        <v>23</v>
      </c>
      <c r="C613" s="2" t="s">
        <v>38</v>
      </c>
      <c r="D613" s="2">
        <v>1000002306</v>
      </c>
      <c r="E613" s="2" t="s">
        <v>133</v>
      </c>
      <c r="F613" s="3" t="s">
        <v>50</v>
      </c>
      <c r="G613" s="3" t="s">
        <v>50</v>
      </c>
      <c r="H613" s="11">
        <v>32.717456812794829</v>
      </c>
      <c r="I613">
        <f>IF(今年月目标[[#This Row],[月份]]=MONTH(报表日期),1,0)</f>
        <v>0</v>
      </c>
    </row>
    <row r="614" spans="1:9" x14ac:dyDescent="0.2">
      <c r="A614" s="3">
        <v>7</v>
      </c>
      <c r="B614" s="2" t="s">
        <v>22</v>
      </c>
      <c r="C614" s="2" t="s">
        <v>24</v>
      </c>
      <c r="D614" s="2">
        <v>1000001671</v>
      </c>
      <c r="E614" s="2" t="s">
        <v>156</v>
      </c>
      <c r="F614" s="3" t="s">
        <v>44</v>
      </c>
      <c r="G614" s="3" t="s">
        <v>70</v>
      </c>
      <c r="H614" s="11">
        <v>9.4476389057058991</v>
      </c>
      <c r="I614">
        <f>IF(今年月目标[[#This Row],[月份]]=MONTH(报表日期),1,0)</f>
        <v>0</v>
      </c>
    </row>
    <row r="615" spans="1:9" x14ac:dyDescent="0.2">
      <c r="A615" s="3">
        <v>1</v>
      </c>
      <c r="B615" s="2" t="s">
        <v>22</v>
      </c>
      <c r="C615" s="2" t="s">
        <v>24</v>
      </c>
      <c r="D615" s="2">
        <v>1000001135</v>
      </c>
      <c r="E615" s="2" t="s">
        <v>144</v>
      </c>
      <c r="F615" s="3" t="s">
        <v>50</v>
      </c>
      <c r="G615" s="3" t="s">
        <v>51</v>
      </c>
      <c r="H615" s="11">
        <v>236.61790376933425</v>
      </c>
      <c r="I615">
        <f>IF(今年月目标[[#This Row],[月份]]=MONTH(报表日期),1,0)</f>
        <v>0</v>
      </c>
    </row>
    <row r="616" spans="1:9" x14ac:dyDescent="0.2">
      <c r="A616" s="3">
        <v>7</v>
      </c>
      <c r="B616" s="2" t="s">
        <v>16</v>
      </c>
      <c r="C616" s="2" t="s">
        <v>1</v>
      </c>
      <c r="D616" s="2">
        <v>1000003498</v>
      </c>
      <c r="E616" s="2" t="s">
        <v>158</v>
      </c>
      <c r="F616" s="3" t="s">
        <v>44</v>
      </c>
      <c r="G616" s="3" t="s">
        <v>70</v>
      </c>
      <c r="H616" s="11">
        <v>5.9047743160661783</v>
      </c>
      <c r="I616">
        <f>IF(今年月目标[[#This Row],[月份]]=MONTH(报表日期),1,0)</f>
        <v>0</v>
      </c>
    </row>
    <row r="617" spans="1:9" x14ac:dyDescent="0.2">
      <c r="A617" s="3">
        <v>1</v>
      </c>
      <c r="B617" s="2" t="s">
        <v>22</v>
      </c>
      <c r="C617" s="2" t="s">
        <v>24</v>
      </c>
      <c r="D617" s="2">
        <v>1000001135</v>
      </c>
      <c r="E617" s="2" t="s">
        <v>144</v>
      </c>
      <c r="F617" s="3" t="s">
        <v>48</v>
      </c>
      <c r="G617" s="3" t="s">
        <v>80</v>
      </c>
      <c r="H617" s="11">
        <v>53.165457802819603</v>
      </c>
      <c r="I617">
        <f>IF(今年月目标[[#This Row],[月份]]=MONTH(报表日期),1,0)</f>
        <v>0</v>
      </c>
    </row>
    <row r="618" spans="1:9" x14ac:dyDescent="0.2">
      <c r="A618" s="3">
        <v>7</v>
      </c>
      <c r="B618" s="2" t="s">
        <v>23</v>
      </c>
      <c r="C618" s="2" t="s">
        <v>11</v>
      </c>
      <c r="D618" s="2">
        <v>1000003567</v>
      </c>
      <c r="E618" s="2" t="s">
        <v>163</v>
      </c>
      <c r="F618" s="3" t="s">
        <v>44</v>
      </c>
      <c r="G618" s="3" t="s">
        <v>70</v>
      </c>
      <c r="H618" s="11">
        <v>35.13340718059338</v>
      </c>
      <c r="I618">
        <f>IF(今年月目标[[#This Row],[月份]]=MONTH(报表日期),1,0)</f>
        <v>0</v>
      </c>
    </row>
    <row r="619" spans="1:9" x14ac:dyDescent="0.2">
      <c r="A619" s="3">
        <v>1</v>
      </c>
      <c r="B619" s="2" t="s">
        <v>22</v>
      </c>
      <c r="C619" s="2" t="s">
        <v>24</v>
      </c>
      <c r="D619" s="2">
        <v>1000001135</v>
      </c>
      <c r="E619" s="2" t="s">
        <v>144</v>
      </c>
      <c r="F619" s="3" t="s">
        <v>50</v>
      </c>
      <c r="G619" s="3" t="s">
        <v>50</v>
      </c>
      <c r="H619" s="11">
        <v>4.2861297134665657</v>
      </c>
      <c r="I619">
        <f>IF(今年月目标[[#This Row],[月份]]=MONTH(报表日期),1,0)</f>
        <v>0</v>
      </c>
    </row>
    <row r="620" spans="1:9" x14ac:dyDescent="0.2">
      <c r="A620" s="3">
        <v>7</v>
      </c>
      <c r="B620" s="2" t="s">
        <v>18</v>
      </c>
      <c r="C620" s="2" t="s">
        <v>4</v>
      </c>
      <c r="D620" s="2">
        <v>1000001660</v>
      </c>
      <c r="E620" s="2" t="s">
        <v>142</v>
      </c>
      <c r="F620" s="3" t="s">
        <v>44</v>
      </c>
      <c r="G620" s="3" t="s">
        <v>70</v>
      </c>
      <c r="H620" s="11">
        <v>8.709542116197504</v>
      </c>
      <c r="I620">
        <f>IF(今年月目标[[#This Row],[月份]]=MONTH(报表日期),1,0)</f>
        <v>0</v>
      </c>
    </row>
    <row r="621" spans="1:9" x14ac:dyDescent="0.2">
      <c r="A621" s="3">
        <v>1</v>
      </c>
      <c r="B621" s="2" t="s">
        <v>35</v>
      </c>
      <c r="C621" s="2" t="s">
        <v>32</v>
      </c>
      <c r="D621" s="2">
        <v>1000002002</v>
      </c>
      <c r="E621" s="2" t="s">
        <v>160</v>
      </c>
      <c r="F621" s="3" t="s">
        <v>50</v>
      </c>
      <c r="G621" s="3" t="s">
        <v>51</v>
      </c>
      <c r="H621" s="11">
        <v>41.502361437869411</v>
      </c>
      <c r="I621">
        <f>IF(今年月目标[[#This Row],[月份]]=MONTH(报表日期),1,0)</f>
        <v>0</v>
      </c>
    </row>
    <row r="622" spans="1:9" x14ac:dyDescent="0.2">
      <c r="A622" s="3">
        <v>7</v>
      </c>
      <c r="B622" s="2" t="s">
        <v>20</v>
      </c>
      <c r="C622" s="2" t="s">
        <v>6</v>
      </c>
      <c r="D622" s="2">
        <v>1000001456</v>
      </c>
      <c r="E622" s="2" t="s">
        <v>145</v>
      </c>
      <c r="F622" s="3" t="s">
        <v>44</v>
      </c>
      <c r="G622" s="3" t="s">
        <v>70</v>
      </c>
      <c r="H622" s="11">
        <v>14.77109983929228</v>
      </c>
      <c r="I622">
        <f>IF(今年月目标[[#This Row],[月份]]=MONTH(报表日期),1,0)</f>
        <v>0</v>
      </c>
    </row>
    <row r="623" spans="1:9" x14ac:dyDescent="0.2">
      <c r="A623" s="3">
        <v>1</v>
      </c>
      <c r="B623" s="2" t="s">
        <v>35</v>
      </c>
      <c r="C623" s="2" t="s">
        <v>32</v>
      </c>
      <c r="D623" s="2">
        <v>1000002002</v>
      </c>
      <c r="E623" s="2" t="s">
        <v>160</v>
      </c>
      <c r="F623" s="3" t="s">
        <v>50</v>
      </c>
      <c r="G623" s="3" t="s">
        <v>50</v>
      </c>
      <c r="H623" s="11">
        <v>7.8579044746887012</v>
      </c>
      <c r="I623">
        <f>IF(今年月目标[[#This Row],[月份]]=MONTH(报表日期),1,0)</f>
        <v>0</v>
      </c>
    </row>
    <row r="624" spans="1:9" x14ac:dyDescent="0.2">
      <c r="A624" s="3">
        <v>7</v>
      </c>
      <c r="B624" s="2" t="s">
        <v>19</v>
      </c>
      <c r="C624" s="2" t="s">
        <v>5</v>
      </c>
      <c r="D624" s="2">
        <v>1000001441</v>
      </c>
      <c r="E624" s="2" t="s">
        <v>93</v>
      </c>
      <c r="F624" s="3" t="s">
        <v>44</v>
      </c>
      <c r="G624" s="3" t="s">
        <v>70</v>
      </c>
      <c r="H624" s="11">
        <v>102.45455105831786</v>
      </c>
      <c r="I624">
        <f>IF(今年月目标[[#This Row],[月份]]=MONTH(报表日期),1,0)</f>
        <v>0</v>
      </c>
    </row>
    <row r="625" spans="1:9" x14ac:dyDescent="0.2">
      <c r="A625" s="3">
        <v>7</v>
      </c>
      <c r="B625" s="2" t="s">
        <v>21</v>
      </c>
      <c r="C625" s="2" t="s">
        <v>8</v>
      </c>
      <c r="D625" s="2">
        <v>1000001659</v>
      </c>
      <c r="E625" s="2" t="s">
        <v>94</v>
      </c>
      <c r="F625" s="3" t="s">
        <v>44</v>
      </c>
      <c r="G625" s="3" t="s">
        <v>70</v>
      </c>
      <c r="H625" s="11">
        <v>32.951999481233116</v>
      </c>
      <c r="I625">
        <f>IF(今年月目标[[#This Row],[月份]]=MONTH(报表日期),1,0)</f>
        <v>0</v>
      </c>
    </row>
    <row r="626" spans="1:9" x14ac:dyDescent="0.2">
      <c r="A626" s="3">
        <v>7</v>
      </c>
      <c r="B626" s="2" t="s">
        <v>18</v>
      </c>
      <c r="C626" s="2" t="s">
        <v>30</v>
      </c>
      <c r="D626" s="2">
        <v>1000001366</v>
      </c>
      <c r="E626" s="2" t="s">
        <v>97</v>
      </c>
      <c r="F626" s="3" t="s">
        <v>44</v>
      </c>
      <c r="G626" s="3" t="s">
        <v>70</v>
      </c>
      <c r="H626" s="11">
        <v>1.1771373951381203</v>
      </c>
      <c r="I626">
        <f>IF(今年月目标[[#This Row],[月份]]=MONTH(报表日期),1,0)</f>
        <v>0</v>
      </c>
    </row>
    <row r="627" spans="1:9" x14ac:dyDescent="0.2">
      <c r="A627" s="3">
        <v>7</v>
      </c>
      <c r="B627" s="2" t="s">
        <v>35</v>
      </c>
      <c r="C627" s="2" t="s">
        <v>34</v>
      </c>
      <c r="D627" s="2">
        <v>1000000002</v>
      </c>
      <c r="E627" s="2" t="s">
        <v>98</v>
      </c>
      <c r="F627" s="3" t="s">
        <v>44</v>
      </c>
      <c r="G627" s="3" t="s">
        <v>70</v>
      </c>
      <c r="H627" s="11">
        <v>44.992807103057039</v>
      </c>
      <c r="I627">
        <f>IF(今年月目标[[#This Row],[月份]]=MONTH(报表日期),1,0)</f>
        <v>0</v>
      </c>
    </row>
    <row r="628" spans="1:9" x14ac:dyDescent="0.2">
      <c r="A628" s="3">
        <v>7</v>
      </c>
      <c r="B628" s="2" t="s">
        <v>18</v>
      </c>
      <c r="C628" s="2" t="s">
        <v>39</v>
      </c>
      <c r="D628" s="2">
        <v>1000003694</v>
      </c>
      <c r="E628" s="2" t="s">
        <v>148</v>
      </c>
      <c r="F628" s="3" t="s">
        <v>44</v>
      </c>
      <c r="G628" s="3" t="s">
        <v>70</v>
      </c>
      <c r="H628" s="11">
        <v>37.929982732228311</v>
      </c>
      <c r="I628">
        <f>IF(今年月目标[[#This Row],[月份]]=MONTH(报表日期),1,0)</f>
        <v>0</v>
      </c>
    </row>
    <row r="629" spans="1:9" x14ac:dyDescent="0.2">
      <c r="A629" s="3">
        <v>7</v>
      </c>
      <c r="B629" s="2" t="s">
        <v>17</v>
      </c>
      <c r="C629" s="2" t="s">
        <v>3</v>
      </c>
      <c r="D629" s="2">
        <v>1000002452</v>
      </c>
      <c r="E629" s="2" t="s">
        <v>99</v>
      </c>
      <c r="F629" s="3" t="s">
        <v>44</v>
      </c>
      <c r="G629" s="3" t="s">
        <v>70</v>
      </c>
      <c r="H629" s="11">
        <v>75.859965464456621</v>
      </c>
      <c r="I629">
        <f>IF(今年月目标[[#This Row],[月份]]=MONTH(报表日期),1,0)</f>
        <v>0</v>
      </c>
    </row>
    <row r="630" spans="1:9" x14ac:dyDescent="0.2">
      <c r="A630" s="3">
        <v>1</v>
      </c>
      <c r="B630" s="2" t="s">
        <v>35</v>
      </c>
      <c r="C630" s="2" t="s">
        <v>32</v>
      </c>
      <c r="D630" s="2">
        <v>1000002002</v>
      </c>
      <c r="E630" s="2" t="s">
        <v>160</v>
      </c>
      <c r="F630" s="3" t="s">
        <v>50</v>
      </c>
      <c r="G630" s="3" t="s">
        <v>69</v>
      </c>
      <c r="H630" s="11">
        <v>13.798647425458938</v>
      </c>
      <c r="I630">
        <f>IF(今年月目标[[#This Row],[月份]]=MONTH(报表日期),1,0)</f>
        <v>0</v>
      </c>
    </row>
    <row r="631" spans="1:9" x14ac:dyDescent="0.2">
      <c r="A631" s="3">
        <v>7</v>
      </c>
      <c r="B631" s="2" t="s">
        <v>16</v>
      </c>
      <c r="C631" s="2" t="s">
        <v>40</v>
      </c>
      <c r="D631" s="2">
        <v>1000001481</v>
      </c>
      <c r="E631" s="2" t="s">
        <v>146</v>
      </c>
      <c r="F631" s="3" t="s">
        <v>44</v>
      </c>
      <c r="G631" s="3" t="s">
        <v>70</v>
      </c>
      <c r="H631" s="11">
        <v>20.620764686828146</v>
      </c>
      <c r="I631">
        <f>IF(今年月目标[[#This Row],[月份]]=MONTH(报表日期),1,0)</f>
        <v>0</v>
      </c>
    </row>
    <row r="632" spans="1:9" x14ac:dyDescent="0.2">
      <c r="A632" s="3">
        <v>7</v>
      </c>
      <c r="B632" s="2" t="s">
        <v>19</v>
      </c>
      <c r="C632" s="2" t="s">
        <v>28</v>
      </c>
      <c r="D632" s="2">
        <v>1000000281</v>
      </c>
      <c r="E632" s="2" t="s">
        <v>118</v>
      </c>
      <c r="F632" s="3" t="s">
        <v>44</v>
      </c>
      <c r="G632" s="3" t="s">
        <v>70</v>
      </c>
      <c r="H632" s="11">
        <v>4.3795331721985491</v>
      </c>
      <c r="I632">
        <f>IF(今年月目标[[#This Row],[月份]]=MONTH(报表日期),1,0)</f>
        <v>0</v>
      </c>
    </row>
    <row r="633" spans="1:9" x14ac:dyDescent="0.2">
      <c r="A633" s="3">
        <v>1</v>
      </c>
      <c r="B633" s="2" t="s">
        <v>20</v>
      </c>
      <c r="C633" s="2" t="s">
        <v>6</v>
      </c>
      <c r="D633" s="2">
        <v>1000001096</v>
      </c>
      <c r="E633" s="2" t="s">
        <v>115</v>
      </c>
      <c r="F633" s="3" t="s">
        <v>48</v>
      </c>
      <c r="G633" s="3" t="s">
        <v>80</v>
      </c>
      <c r="H633" s="11">
        <v>1.1761205525019678</v>
      </c>
      <c r="I633">
        <f>IF(今年月目标[[#This Row],[月份]]=MONTH(报表日期),1,0)</f>
        <v>0</v>
      </c>
    </row>
    <row r="634" spans="1:9" x14ac:dyDescent="0.2">
      <c r="A634" s="3">
        <v>7</v>
      </c>
      <c r="B634" s="2" t="s">
        <v>16</v>
      </c>
      <c r="C634" s="2" t="s">
        <v>1</v>
      </c>
      <c r="D634" s="2">
        <v>1000000064</v>
      </c>
      <c r="E634" s="2" t="s">
        <v>116</v>
      </c>
      <c r="F634" s="3" t="s">
        <v>44</v>
      </c>
      <c r="G634" s="3" t="s">
        <v>70</v>
      </c>
      <c r="H634" s="11">
        <v>73.836807221474402</v>
      </c>
      <c r="I634">
        <f>IF(今年月目标[[#This Row],[月份]]=MONTH(报表日期),1,0)</f>
        <v>0</v>
      </c>
    </row>
    <row r="635" spans="1:9" x14ac:dyDescent="0.2">
      <c r="A635" s="3">
        <v>7</v>
      </c>
      <c r="B635" s="2" t="s">
        <v>23</v>
      </c>
      <c r="C635" s="2" t="s">
        <v>11</v>
      </c>
      <c r="D635" s="2">
        <v>1000000192</v>
      </c>
      <c r="E635" s="2" t="s">
        <v>95</v>
      </c>
      <c r="F635" s="3" t="s">
        <v>44</v>
      </c>
      <c r="G635" s="3" t="s">
        <v>70</v>
      </c>
      <c r="H635" s="11">
        <v>5.8393775629313929</v>
      </c>
      <c r="I635">
        <f>IF(今年月目标[[#This Row],[月份]]=MONTH(报表日期),1,0)</f>
        <v>0</v>
      </c>
    </row>
    <row r="636" spans="1:9" x14ac:dyDescent="0.2">
      <c r="A636" s="3">
        <v>1</v>
      </c>
      <c r="B636" s="2" t="s">
        <v>35</v>
      </c>
      <c r="C636" s="2" t="s">
        <v>34</v>
      </c>
      <c r="D636" s="2">
        <v>1000000002</v>
      </c>
      <c r="E636" s="2" t="s">
        <v>98</v>
      </c>
      <c r="F636" s="3" t="s">
        <v>52</v>
      </c>
      <c r="G636" s="3" t="s">
        <v>75</v>
      </c>
      <c r="H636" s="11">
        <v>113.16844585646329</v>
      </c>
      <c r="I636">
        <f>IF(今年月目标[[#This Row],[月份]]=MONTH(报表日期),1,0)</f>
        <v>0</v>
      </c>
    </row>
    <row r="637" spans="1:9" x14ac:dyDescent="0.2">
      <c r="A637" s="3">
        <v>1</v>
      </c>
      <c r="B637" s="2" t="s">
        <v>21</v>
      </c>
      <c r="C637" s="2" t="s">
        <v>8</v>
      </c>
      <c r="D637" s="2">
        <v>1000001659</v>
      </c>
      <c r="E637" s="2" t="s">
        <v>94</v>
      </c>
      <c r="F637" s="3" t="s">
        <v>52</v>
      </c>
      <c r="G637" s="3" t="s">
        <v>75</v>
      </c>
      <c r="H637" s="11">
        <v>14.25644858615424</v>
      </c>
      <c r="I637">
        <f>IF(今年月目标[[#This Row],[月份]]=MONTH(报表日期),1,0)</f>
        <v>0</v>
      </c>
    </row>
    <row r="638" spans="1:9" x14ac:dyDescent="0.2">
      <c r="A638" s="3">
        <v>7</v>
      </c>
      <c r="B638" s="2" t="s">
        <v>17</v>
      </c>
      <c r="C638" s="2" t="s">
        <v>31</v>
      </c>
      <c r="D638" s="2">
        <v>1000001866</v>
      </c>
      <c r="E638" s="2" t="s">
        <v>106</v>
      </c>
      <c r="F638" s="3" t="s">
        <v>44</v>
      </c>
      <c r="G638" s="3" t="s">
        <v>70</v>
      </c>
      <c r="H638" s="11">
        <v>437.22239810942267</v>
      </c>
      <c r="I638">
        <f>IF(今年月目标[[#This Row],[月份]]=MONTH(报表日期),1,0)</f>
        <v>0</v>
      </c>
    </row>
    <row r="639" spans="1:9" x14ac:dyDescent="0.2">
      <c r="A639" s="3">
        <v>7</v>
      </c>
      <c r="B639" s="2" t="s">
        <v>19</v>
      </c>
      <c r="C639" s="2" t="s">
        <v>28</v>
      </c>
      <c r="D639" s="2">
        <v>1000000059</v>
      </c>
      <c r="E639" s="2" t="s">
        <v>96</v>
      </c>
      <c r="F639" s="3" t="s">
        <v>44</v>
      </c>
      <c r="G639" s="3" t="s">
        <v>70</v>
      </c>
      <c r="H639" s="11">
        <v>218.53999792593439</v>
      </c>
      <c r="I639">
        <f>IF(今年月目标[[#This Row],[月份]]=MONTH(报表日期),1,0)</f>
        <v>0</v>
      </c>
    </row>
    <row r="640" spans="1:9" x14ac:dyDescent="0.2">
      <c r="A640" s="3">
        <v>7</v>
      </c>
      <c r="B640" s="2" t="s">
        <v>19</v>
      </c>
      <c r="C640" s="2" t="s">
        <v>28</v>
      </c>
      <c r="D640" s="2">
        <v>1000002091</v>
      </c>
      <c r="E640" s="2" t="s">
        <v>112</v>
      </c>
      <c r="F640" s="3" t="s">
        <v>44</v>
      </c>
      <c r="G640" s="3" t="s">
        <v>70</v>
      </c>
      <c r="H640" s="11">
        <v>20.648327345304406</v>
      </c>
      <c r="I640">
        <f>IF(今年月目标[[#This Row],[月份]]=MONTH(报表日期),1,0)</f>
        <v>0</v>
      </c>
    </row>
    <row r="641" spans="1:9" x14ac:dyDescent="0.2">
      <c r="A641" s="3">
        <v>7</v>
      </c>
      <c r="B641" s="2" t="s">
        <v>20</v>
      </c>
      <c r="C641" s="2" t="s">
        <v>25</v>
      </c>
      <c r="D641" s="2">
        <v>1000000062</v>
      </c>
      <c r="E641" s="2" t="s">
        <v>104</v>
      </c>
      <c r="F641" s="3" t="s">
        <v>44</v>
      </c>
      <c r="G641" s="3" t="s">
        <v>70</v>
      </c>
      <c r="H641" s="11">
        <v>52.429213066401751</v>
      </c>
      <c r="I641">
        <f>IF(今年月目标[[#This Row],[月份]]=MONTH(报表日期),1,0)</f>
        <v>0</v>
      </c>
    </row>
    <row r="642" spans="1:9" x14ac:dyDescent="0.2">
      <c r="A642" s="3">
        <v>7</v>
      </c>
      <c r="B642" s="2" t="s">
        <v>18</v>
      </c>
      <c r="C642" s="2" t="s">
        <v>30</v>
      </c>
      <c r="D642" s="2">
        <v>1000002274</v>
      </c>
      <c r="E642" s="2" t="s">
        <v>105</v>
      </c>
      <c r="F642" s="3" t="s">
        <v>44</v>
      </c>
      <c r="G642" s="3" t="s">
        <v>70</v>
      </c>
      <c r="H642" s="11">
        <v>80.391460035149336</v>
      </c>
      <c r="I642">
        <f>IF(今年月目标[[#This Row],[月份]]=MONTH(报表日期),1,0)</f>
        <v>0</v>
      </c>
    </row>
    <row r="643" spans="1:9" x14ac:dyDescent="0.2">
      <c r="A643" s="3">
        <v>7</v>
      </c>
      <c r="B643" s="2" t="s">
        <v>17</v>
      </c>
      <c r="C643" s="2" t="s">
        <v>31</v>
      </c>
      <c r="D643" s="2">
        <v>1000002981</v>
      </c>
      <c r="E643" s="2" t="s">
        <v>100</v>
      </c>
      <c r="F643" s="3" t="s">
        <v>44</v>
      </c>
      <c r="G643" s="3" t="s">
        <v>70</v>
      </c>
      <c r="H643" s="11">
        <v>71.338065085255025</v>
      </c>
      <c r="I643">
        <f>IF(今年月目标[[#This Row],[月份]]=MONTH(报表日期),1,0)</f>
        <v>0</v>
      </c>
    </row>
    <row r="644" spans="1:9" x14ac:dyDescent="0.2">
      <c r="A644" s="3">
        <v>1</v>
      </c>
      <c r="B644" s="2" t="s">
        <v>17</v>
      </c>
      <c r="C644" s="2" t="s">
        <v>3</v>
      </c>
      <c r="D644" s="2">
        <v>1000002452</v>
      </c>
      <c r="E644" s="2" t="s">
        <v>99</v>
      </c>
      <c r="F644" s="3" t="s">
        <v>50</v>
      </c>
      <c r="G644" s="3" t="s">
        <v>69</v>
      </c>
      <c r="H644" s="11">
        <v>169.8290914046857</v>
      </c>
      <c r="I644">
        <f>IF(今年月目标[[#This Row],[月份]]=MONTH(报表日期),1,0)</f>
        <v>0</v>
      </c>
    </row>
    <row r="645" spans="1:9" x14ac:dyDescent="0.2">
      <c r="A645" s="3">
        <v>1</v>
      </c>
      <c r="B645" s="2" t="s">
        <v>35</v>
      </c>
      <c r="C645" s="2" t="s">
        <v>34</v>
      </c>
      <c r="D645" s="2">
        <v>1000000002</v>
      </c>
      <c r="E645" s="2" t="s">
        <v>98</v>
      </c>
      <c r="F645" s="3" t="s">
        <v>50</v>
      </c>
      <c r="G645" s="3" t="s">
        <v>69</v>
      </c>
      <c r="H645" s="11">
        <v>141.38539634811954</v>
      </c>
      <c r="I645">
        <f>IF(今年月目标[[#This Row],[月份]]=MONTH(报表日期),1,0)</f>
        <v>0</v>
      </c>
    </row>
    <row r="646" spans="1:9" x14ac:dyDescent="0.2">
      <c r="A646" s="3">
        <v>1</v>
      </c>
      <c r="B646" s="2" t="s">
        <v>19</v>
      </c>
      <c r="C646" s="2" t="s">
        <v>5</v>
      </c>
      <c r="D646" s="2">
        <v>1000001441</v>
      </c>
      <c r="E646" s="2" t="s">
        <v>93</v>
      </c>
      <c r="F646" s="3" t="s">
        <v>50</v>
      </c>
      <c r="G646" s="3" t="s">
        <v>69</v>
      </c>
      <c r="H646" s="11">
        <v>12.496184020667133</v>
      </c>
      <c r="I646">
        <f>IF(今年月目标[[#This Row],[月份]]=MONTH(报表日期),1,0)</f>
        <v>0</v>
      </c>
    </row>
    <row r="647" spans="1:9" x14ac:dyDescent="0.2">
      <c r="A647" s="3">
        <v>7</v>
      </c>
      <c r="B647" s="2" t="s">
        <v>23</v>
      </c>
      <c r="C647" s="2" t="s">
        <v>37</v>
      </c>
      <c r="D647" s="2">
        <v>1000000073</v>
      </c>
      <c r="E647" s="2" t="s">
        <v>101</v>
      </c>
      <c r="F647" s="3" t="s">
        <v>44</v>
      </c>
      <c r="G647" s="3" t="s">
        <v>70</v>
      </c>
      <c r="H647" s="11">
        <v>36.167201913731972</v>
      </c>
      <c r="I647">
        <f>IF(今年月目标[[#This Row],[月份]]=MONTH(报表日期),1,0)</f>
        <v>0</v>
      </c>
    </row>
    <row r="648" spans="1:9" x14ac:dyDescent="0.2">
      <c r="A648" s="3">
        <v>1</v>
      </c>
      <c r="B648" s="2" t="s">
        <v>17</v>
      </c>
      <c r="C648" s="2" t="s">
        <v>3</v>
      </c>
      <c r="D648" s="2">
        <v>1000002452</v>
      </c>
      <c r="E648" s="2" t="s">
        <v>99</v>
      </c>
      <c r="F648" s="3" t="s">
        <v>50</v>
      </c>
      <c r="G648" s="3" t="s">
        <v>74</v>
      </c>
      <c r="H648" s="11">
        <v>55.080624846164348</v>
      </c>
      <c r="I648">
        <f>IF(今年月目标[[#This Row],[月份]]=MONTH(报表日期),1,0)</f>
        <v>0</v>
      </c>
    </row>
    <row r="649" spans="1:9" x14ac:dyDescent="0.2">
      <c r="A649" s="3">
        <v>1</v>
      </c>
      <c r="B649" s="2" t="s">
        <v>19</v>
      </c>
      <c r="C649" s="2" t="s">
        <v>5</v>
      </c>
      <c r="D649" s="2">
        <v>1000001441</v>
      </c>
      <c r="E649" s="2" t="s">
        <v>93</v>
      </c>
      <c r="F649" s="3" t="s">
        <v>50</v>
      </c>
      <c r="G649" s="3" t="s">
        <v>74</v>
      </c>
      <c r="H649" s="11">
        <v>60.993669702763547</v>
      </c>
      <c r="I649">
        <f>IF(今年月目标[[#This Row],[月份]]=MONTH(报表日期),1,0)</f>
        <v>0</v>
      </c>
    </row>
    <row r="650" spans="1:9" x14ac:dyDescent="0.2">
      <c r="A650" s="3">
        <v>7</v>
      </c>
      <c r="B650" s="2" t="s">
        <v>35</v>
      </c>
      <c r="C650" s="2" t="s">
        <v>34</v>
      </c>
      <c r="D650" s="2">
        <v>1000000070</v>
      </c>
      <c r="E650" s="2" t="s">
        <v>110</v>
      </c>
      <c r="F650" s="3" t="s">
        <v>44</v>
      </c>
      <c r="G650" s="3" t="s">
        <v>70</v>
      </c>
      <c r="H650" s="11">
        <v>112.77782542580418</v>
      </c>
      <c r="I650">
        <f>IF(今年月目标[[#This Row],[月份]]=MONTH(报表日期),1,0)</f>
        <v>0</v>
      </c>
    </row>
    <row r="651" spans="1:9" x14ac:dyDescent="0.2">
      <c r="A651" s="3">
        <v>7</v>
      </c>
      <c r="B651" s="2" t="s">
        <v>16</v>
      </c>
      <c r="C651" s="2" t="s">
        <v>2</v>
      </c>
      <c r="D651" s="2">
        <v>1000003686</v>
      </c>
      <c r="E651" s="2" t="s">
        <v>164</v>
      </c>
      <c r="F651" s="3" t="s">
        <v>44</v>
      </c>
      <c r="G651" s="3" t="s">
        <v>70</v>
      </c>
      <c r="H651" s="11">
        <v>2.7609996494754108</v>
      </c>
      <c r="I651">
        <f>IF(今年月目标[[#This Row],[月份]]=MONTH(报表日期),1,0)</f>
        <v>0</v>
      </c>
    </row>
    <row r="652" spans="1:9" x14ac:dyDescent="0.2">
      <c r="A652" s="3">
        <v>1</v>
      </c>
      <c r="B652" s="2" t="s">
        <v>16</v>
      </c>
      <c r="C652" s="2" t="s">
        <v>40</v>
      </c>
      <c r="D652" s="2">
        <v>1000001481</v>
      </c>
      <c r="E652" s="2" t="s">
        <v>146</v>
      </c>
      <c r="F652" s="3" t="s">
        <v>50</v>
      </c>
      <c r="G652" s="3" t="s">
        <v>69</v>
      </c>
      <c r="H652" s="11">
        <v>117.7988054658623</v>
      </c>
      <c r="I652">
        <f>IF(今年月目标[[#This Row],[月份]]=MONTH(报表日期),1,0)</f>
        <v>0</v>
      </c>
    </row>
    <row r="653" spans="1:9" x14ac:dyDescent="0.2">
      <c r="A653" s="3">
        <v>7</v>
      </c>
      <c r="B653" s="2" t="s">
        <v>20</v>
      </c>
      <c r="C653" s="2" t="s">
        <v>6</v>
      </c>
      <c r="D653" s="2">
        <v>1000001502</v>
      </c>
      <c r="E653" s="2" t="s">
        <v>111</v>
      </c>
      <c r="F653" s="3" t="s">
        <v>44</v>
      </c>
      <c r="G653" s="3" t="s">
        <v>70</v>
      </c>
      <c r="H653" s="11">
        <v>101.95251570409631</v>
      </c>
      <c r="I653">
        <f>IF(今年月目标[[#This Row],[月份]]=MONTH(报表日期),1,0)</f>
        <v>0</v>
      </c>
    </row>
    <row r="654" spans="1:9" x14ac:dyDescent="0.2">
      <c r="A654" s="3">
        <v>1</v>
      </c>
      <c r="B654" s="2" t="s">
        <v>16</v>
      </c>
      <c r="C654" s="2" t="s">
        <v>40</v>
      </c>
      <c r="D654" s="2">
        <v>1000001481</v>
      </c>
      <c r="E654" s="2" t="s">
        <v>146</v>
      </c>
      <c r="F654" s="3" t="s">
        <v>58</v>
      </c>
      <c r="G654" s="3" t="s">
        <v>59</v>
      </c>
      <c r="H654" s="11">
        <v>41.412698850904505</v>
      </c>
      <c r="I654">
        <f>IF(今年月目标[[#This Row],[月份]]=MONTH(报表日期),1,0)</f>
        <v>0</v>
      </c>
    </row>
    <row r="655" spans="1:9" x14ac:dyDescent="0.2">
      <c r="A655" s="3">
        <v>7</v>
      </c>
      <c r="B655" s="2" t="s">
        <v>16</v>
      </c>
      <c r="C655" s="2" t="s">
        <v>2</v>
      </c>
      <c r="D655" s="2">
        <v>1000000591</v>
      </c>
      <c r="E655" s="2" t="s">
        <v>117</v>
      </c>
      <c r="F655" s="3" t="s">
        <v>44</v>
      </c>
      <c r="G655" s="3" t="s">
        <v>70</v>
      </c>
      <c r="H655" s="11">
        <v>15.161947630599721</v>
      </c>
      <c r="I655">
        <f>IF(今年月目标[[#This Row],[月份]]=MONTH(报表日期),1,0)</f>
        <v>0</v>
      </c>
    </row>
    <row r="656" spans="1:9" x14ac:dyDescent="0.2">
      <c r="A656" s="3">
        <v>1</v>
      </c>
      <c r="B656" s="2" t="s">
        <v>23</v>
      </c>
      <c r="C656" s="2" t="s">
        <v>11</v>
      </c>
      <c r="D656" s="2">
        <v>1000000192</v>
      </c>
      <c r="E656" s="2" t="s">
        <v>95</v>
      </c>
      <c r="F656" s="3" t="s">
        <v>58</v>
      </c>
      <c r="G656" s="3" t="s">
        <v>65</v>
      </c>
      <c r="H656" s="11">
        <v>14.061212923530679</v>
      </c>
      <c r="I656">
        <f>IF(今年月目标[[#This Row],[月份]]=MONTH(报表日期),1,0)</f>
        <v>0</v>
      </c>
    </row>
    <row r="657" spans="1:9" x14ac:dyDescent="0.2">
      <c r="A657" s="3">
        <v>7</v>
      </c>
      <c r="B657" s="2" t="s">
        <v>23</v>
      </c>
      <c r="C657" s="2" t="s">
        <v>37</v>
      </c>
      <c r="D657" s="2">
        <v>1000000243</v>
      </c>
      <c r="E657" s="2" t="s">
        <v>113</v>
      </c>
      <c r="F657" s="3" t="s">
        <v>44</v>
      </c>
      <c r="G657" s="3" t="s">
        <v>70</v>
      </c>
      <c r="H657" s="11">
        <v>127.73482586903854</v>
      </c>
      <c r="I657">
        <f>IF(今年月目标[[#This Row],[月份]]=MONTH(报表日期),1,0)</f>
        <v>0</v>
      </c>
    </row>
    <row r="658" spans="1:9" x14ac:dyDescent="0.2">
      <c r="A658" s="3">
        <v>7</v>
      </c>
      <c r="B658" s="2" t="s">
        <v>19</v>
      </c>
      <c r="C658" s="2" t="s">
        <v>9</v>
      </c>
      <c r="D658" s="2">
        <v>1000002951</v>
      </c>
      <c r="E658" s="2" t="s">
        <v>114</v>
      </c>
      <c r="F658" s="3" t="s">
        <v>44</v>
      </c>
      <c r="G658" s="3" t="s">
        <v>70</v>
      </c>
      <c r="H658" s="11">
        <v>26.998254757616341</v>
      </c>
      <c r="I658">
        <f>IF(今年月目标[[#This Row],[月份]]=MONTH(报表日期),1,0)</f>
        <v>0</v>
      </c>
    </row>
    <row r="659" spans="1:9" x14ac:dyDescent="0.2">
      <c r="A659" s="3">
        <v>1</v>
      </c>
      <c r="B659" s="2" t="s">
        <v>19</v>
      </c>
      <c r="C659" s="2" t="s">
        <v>28</v>
      </c>
      <c r="D659" s="2">
        <v>1000000059</v>
      </c>
      <c r="E659" s="2" t="s">
        <v>96</v>
      </c>
      <c r="F659" s="3" t="s">
        <v>48</v>
      </c>
      <c r="G659" s="3" t="s">
        <v>48</v>
      </c>
      <c r="H659" s="11">
        <v>556.6285950873654</v>
      </c>
      <c r="I659">
        <f>IF(今年月目标[[#This Row],[月份]]=MONTH(报表日期),1,0)</f>
        <v>0</v>
      </c>
    </row>
    <row r="660" spans="1:9" x14ac:dyDescent="0.2">
      <c r="A660" s="3">
        <v>1</v>
      </c>
      <c r="B660" s="2" t="s">
        <v>20</v>
      </c>
      <c r="C660" s="2" t="s">
        <v>25</v>
      </c>
      <c r="D660" s="2">
        <v>1000000062</v>
      </c>
      <c r="E660" s="2" t="s">
        <v>104</v>
      </c>
      <c r="F660" s="3" t="s">
        <v>48</v>
      </c>
      <c r="G660" s="3" t="s">
        <v>86</v>
      </c>
      <c r="H660" s="11">
        <v>115.73418803277549</v>
      </c>
      <c r="I660">
        <f>IF(今年月目标[[#This Row],[月份]]=MONTH(报表日期),1,0)</f>
        <v>0</v>
      </c>
    </row>
    <row r="661" spans="1:9" x14ac:dyDescent="0.2">
      <c r="A661" s="3">
        <v>1</v>
      </c>
      <c r="B661" s="2" t="s">
        <v>18</v>
      </c>
      <c r="C661" s="2" t="s">
        <v>30</v>
      </c>
      <c r="D661" s="2">
        <v>1000002274</v>
      </c>
      <c r="E661" s="2" t="s">
        <v>105</v>
      </c>
      <c r="F661" s="3" t="s">
        <v>48</v>
      </c>
      <c r="G661" s="3" t="s">
        <v>86</v>
      </c>
      <c r="H661" s="11">
        <v>15.345988420802589</v>
      </c>
      <c r="I661">
        <f>IF(今年月目标[[#This Row],[月份]]=MONTH(报表日期),1,0)</f>
        <v>0</v>
      </c>
    </row>
    <row r="662" spans="1:9" x14ac:dyDescent="0.2">
      <c r="A662" s="3">
        <v>8</v>
      </c>
      <c r="B662" s="2" t="s">
        <v>35</v>
      </c>
      <c r="C662" s="2" t="s">
        <v>34</v>
      </c>
      <c r="D662" s="2">
        <v>1000000444</v>
      </c>
      <c r="E662" s="2" t="s">
        <v>131</v>
      </c>
      <c r="F662" s="3" t="s">
        <v>44</v>
      </c>
      <c r="G662" s="3" t="s">
        <v>70</v>
      </c>
      <c r="H662" s="11">
        <v>38.15725127894946</v>
      </c>
      <c r="I662">
        <f>IF(今年月目标[[#This Row],[月份]]=MONTH(报表日期),1,0)</f>
        <v>0</v>
      </c>
    </row>
    <row r="663" spans="1:9" x14ac:dyDescent="0.2">
      <c r="A663" s="3">
        <v>1</v>
      </c>
      <c r="B663" s="2" t="s">
        <v>20</v>
      </c>
      <c r="C663" s="2" t="s">
        <v>25</v>
      </c>
      <c r="D663" s="2">
        <v>1000000062</v>
      </c>
      <c r="E663" s="2" t="s">
        <v>104</v>
      </c>
      <c r="F663" s="3" t="s">
        <v>52</v>
      </c>
      <c r="G663" s="3" t="s">
        <v>75</v>
      </c>
      <c r="H663" s="11">
        <v>21.077659086603902</v>
      </c>
      <c r="I663">
        <f>IF(今年月目标[[#This Row],[月份]]=MONTH(报表日期),1,0)</f>
        <v>0</v>
      </c>
    </row>
    <row r="664" spans="1:9" x14ac:dyDescent="0.2">
      <c r="A664" s="3">
        <v>1</v>
      </c>
      <c r="B664" s="2" t="s">
        <v>23</v>
      </c>
      <c r="C664" s="2" t="s">
        <v>37</v>
      </c>
      <c r="D664" s="2">
        <v>1000000073</v>
      </c>
      <c r="E664" s="2" t="s">
        <v>101</v>
      </c>
      <c r="F664" s="3" t="s">
        <v>58</v>
      </c>
      <c r="G664" s="3" t="s">
        <v>76</v>
      </c>
      <c r="H664" s="11">
        <v>16.496133015315024</v>
      </c>
      <c r="I664">
        <f>IF(今年月目标[[#This Row],[月份]]=MONTH(报表日期),1,0)</f>
        <v>0</v>
      </c>
    </row>
    <row r="665" spans="1:9" x14ac:dyDescent="0.2">
      <c r="A665" s="3">
        <v>1</v>
      </c>
      <c r="B665" s="2" t="s">
        <v>23</v>
      </c>
      <c r="C665" s="2" t="s">
        <v>37</v>
      </c>
      <c r="D665" s="2">
        <v>1000000073</v>
      </c>
      <c r="E665" s="2" t="s">
        <v>101</v>
      </c>
      <c r="F665" s="3" t="s">
        <v>56</v>
      </c>
      <c r="G665" s="3" t="s">
        <v>66</v>
      </c>
      <c r="H665" s="11">
        <v>2.8276674098128209</v>
      </c>
      <c r="I665">
        <f>IF(今年月目标[[#This Row],[月份]]=MONTH(报表日期),1,0)</f>
        <v>0</v>
      </c>
    </row>
    <row r="666" spans="1:9" x14ac:dyDescent="0.2">
      <c r="A666" s="3">
        <v>8</v>
      </c>
      <c r="B666" s="2" t="s">
        <v>23</v>
      </c>
      <c r="C666" s="2" t="s">
        <v>38</v>
      </c>
      <c r="D666" s="2">
        <v>1000002306</v>
      </c>
      <c r="E666" s="2" t="s">
        <v>133</v>
      </c>
      <c r="F666" s="3" t="s">
        <v>44</v>
      </c>
      <c r="G666" s="3" t="s">
        <v>70</v>
      </c>
      <c r="H666" s="11">
        <v>13.029305314763217</v>
      </c>
      <c r="I666">
        <f>IF(今年月目标[[#This Row],[月份]]=MONTH(报表日期),1,0)</f>
        <v>0</v>
      </c>
    </row>
    <row r="667" spans="1:9" x14ac:dyDescent="0.2">
      <c r="A667" s="3">
        <v>1</v>
      </c>
      <c r="B667" s="2" t="s">
        <v>20</v>
      </c>
      <c r="C667" s="2" t="s">
        <v>6</v>
      </c>
      <c r="D667" s="2">
        <v>1000001502</v>
      </c>
      <c r="E667" s="2" t="s">
        <v>111</v>
      </c>
      <c r="F667" s="3" t="s">
        <v>48</v>
      </c>
      <c r="G667" s="3" t="s">
        <v>49</v>
      </c>
      <c r="H667" s="11">
        <v>68.822174136566105</v>
      </c>
      <c r="I667">
        <f>IF(今年月目标[[#This Row],[月份]]=MONTH(报表日期),1,0)</f>
        <v>0</v>
      </c>
    </row>
    <row r="668" spans="1:9" x14ac:dyDescent="0.2">
      <c r="A668" s="3">
        <v>1</v>
      </c>
      <c r="B668" s="2" t="s">
        <v>20</v>
      </c>
      <c r="C668" s="2" t="s">
        <v>6</v>
      </c>
      <c r="D668" s="2">
        <v>1000001502</v>
      </c>
      <c r="E668" s="2" t="s">
        <v>111</v>
      </c>
      <c r="F668" s="3" t="s">
        <v>58</v>
      </c>
      <c r="G668" s="3" t="s">
        <v>76</v>
      </c>
      <c r="H668" s="11">
        <v>183.96636310896383</v>
      </c>
      <c r="I668">
        <f>IF(今年月目标[[#This Row],[月份]]=MONTH(报表日期),1,0)</f>
        <v>0</v>
      </c>
    </row>
    <row r="669" spans="1:9" x14ac:dyDescent="0.2">
      <c r="A669" s="3">
        <v>1</v>
      </c>
      <c r="B669" s="2" t="s">
        <v>20</v>
      </c>
      <c r="C669" s="2" t="s">
        <v>6</v>
      </c>
      <c r="D669" s="2">
        <v>1000001502</v>
      </c>
      <c r="E669" s="2" t="s">
        <v>111</v>
      </c>
      <c r="F669" s="3" t="s">
        <v>50</v>
      </c>
      <c r="G669" s="3" t="s">
        <v>50</v>
      </c>
      <c r="H669" s="11">
        <v>867.70725649761289</v>
      </c>
      <c r="I669">
        <f>IF(今年月目标[[#This Row],[月份]]=MONTH(报表日期),1,0)</f>
        <v>0</v>
      </c>
    </row>
    <row r="670" spans="1:9" x14ac:dyDescent="0.2">
      <c r="A670" s="3">
        <v>1</v>
      </c>
      <c r="B670" s="2" t="s">
        <v>20</v>
      </c>
      <c r="C670" s="2" t="s">
        <v>6</v>
      </c>
      <c r="D670" s="2">
        <v>1000001502</v>
      </c>
      <c r="E670" s="2" t="s">
        <v>111</v>
      </c>
      <c r="F670" s="3" t="s">
        <v>48</v>
      </c>
      <c r="G670" s="3" t="s">
        <v>48</v>
      </c>
      <c r="H670" s="11">
        <v>1187.125054134483</v>
      </c>
      <c r="I670">
        <f>IF(今年月目标[[#This Row],[月份]]=MONTH(报表日期),1,0)</f>
        <v>0</v>
      </c>
    </row>
    <row r="671" spans="1:9" x14ac:dyDescent="0.2">
      <c r="A671" s="3">
        <v>1</v>
      </c>
      <c r="B671" s="2" t="s">
        <v>20</v>
      </c>
      <c r="C671" s="2" t="s">
        <v>6</v>
      </c>
      <c r="D671" s="2">
        <v>1000001502</v>
      </c>
      <c r="E671" s="2" t="s">
        <v>111</v>
      </c>
      <c r="F671" s="3" t="s">
        <v>52</v>
      </c>
      <c r="G671" s="3" t="s">
        <v>61</v>
      </c>
      <c r="H671" s="11">
        <v>24.904756186621945</v>
      </c>
      <c r="I671">
        <f>IF(今年月目标[[#This Row],[月份]]=MONTH(报表日期),1,0)</f>
        <v>0</v>
      </c>
    </row>
    <row r="672" spans="1:9" x14ac:dyDescent="0.2">
      <c r="A672" s="3">
        <v>8</v>
      </c>
      <c r="B672" s="2" t="s">
        <v>20</v>
      </c>
      <c r="C672" s="2" t="s">
        <v>6</v>
      </c>
      <c r="D672" s="2">
        <v>1000001456</v>
      </c>
      <c r="E672" s="2" t="s">
        <v>145</v>
      </c>
      <c r="F672" s="3" t="s">
        <v>44</v>
      </c>
      <c r="G672" s="3" t="s">
        <v>70</v>
      </c>
      <c r="H672" s="11">
        <v>12.178301053813103</v>
      </c>
      <c r="I672">
        <f>IF(今年月目标[[#This Row],[月份]]=MONTH(报表日期),1,0)</f>
        <v>0</v>
      </c>
    </row>
    <row r="673" spans="1:9" x14ac:dyDescent="0.2">
      <c r="A673" s="3">
        <v>1</v>
      </c>
      <c r="B673" s="2" t="s">
        <v>23</v>
      </c>
      <c r="C673" s="2" t="s">
        <v>37</v>
      </c>
      <c r="D673" s="2">
        <v>1000000243</v>
      </c>
      <c r="E673" s="2" t="s">
        <v>113</v>
      </c>
      <c r="F673" s="3" t="s">
        <v>48</v>
      </c>
      <c r="G673" s="3" t="s">
        <v>80</v>
      </c>
      <c r="H673" s="11">
        <v>91.103670854331156</v>
      </c>
      <c r="I673">
        <f>IF(今年月目标[[#This Row],[月份]]=MONTH(报表日期),1,0)</f>
        <v>0</v>
      </c>
    </row>
    <row r="674" spans="1:9" x14ac:dyDescent="0.2">
      <c r="A674" s="3">
        <v>8</v>
      </c>
      <c r="B674" s="2" t="s">
        <v>19</v>
      </c>
      <c r="C674" s="2" t="s">
        <v>5</v>
      </c>
      <c r="D674" s="2">
        <v>1000001441</v>
      </c>
      <c r="E674" s="2" t="s">
        <v>93</v>
      </c>
      <c r="F674" s="3" t="s">
        <v>44</v>
      </c>
      <c r="G674" s="3" t="s">
        <v>70</v>
      </c>
      <c r="H674" s="11">
        <v>94.646799007563601</v>
      </c>
      <c r="I674">
        <f>IF(今年月目标[[#This Row],[月份]]=MONTH(报表日期),1,0)</f>
        <v>0</v>
      </c>
    </row>
    <row r="675" spans="1:9" x14ac:dyDescent="0.2">
      <c r="A675" s="3">
        <v>8</v>
      </c>
      <c r="B675" s="2" t="s">
        <v>18</v>
      </c>
      <c r="C675" s="2" t="s">
        <v>30</v>
      </c>
      <c r="D675" s="2">
        <v>1000001366</v>
      </c>
      <c r="E675" s="2" t="s">
        <v>97</v>
      </c>
      <c r="F675" s="3" t="s">
        <v>44</v>
      </c>
      <c r="G675" s="3" t="s">
        <v>70</v>
      </c>
      <c r="H675" s="11">
        <v>1.7258053561839815</v>
      </c>
      <c r="I675">
        <f>IF(今年月目标[[#This Row],[月份]]=MONTH(报表日期),1,0)</f>
        <v>0</v>
      </c>
    </row>
    <row r="676" spans="1:9" x14ac:dyDescent="0.2">
      <c r="A676" s="3">
        <v>8</v>
      </c>
      <c r="B676" s="2" t="s">
        <v>21</v>
      </c>
      <c r="C676" s="2" t="s">
        <v>8</v>
      </c>
      <c r="D676" s="2">
        <v>1000001659</v>
      </c>
      <c r="E676" s="2" t="s">
        <v>94</v>
      </c>
      <c r="F676" s="3" t="s">
        <v>44</v>
      </c>
      <c r="G676" s="3" t="s">
        <v>70</v>
      </c>
      <c r="H676" s="11">
        <v>2.1799646604429239</v>
      </c>
      <c r="I676">
        <f>IF(今年月目标[[#This Row],[月份]]=MONTH(报表日期),1,0)</f>
        <v>0</v>
      </c>
    </row>
    <row r="677" spans="1:9" x14ac:dyDescent="0.2">
      <c r="A677" s="3">
        <v>1</v>
      </c>
      <c r="B677" s="2" t="s">
        <v>23</v>
      </c>
      <c r="C677" s="2" t="s">
        <v>37</v>
      </c>
      <c r="D677" s="2">
        <v>1000000243</v>
      </c>
      <c r="E677" s="2" t="s">
        <v>113</v>
      </c>
      <c r="F677" s="3" t="s">
        <v>58</v>
      </c>
      <c r="G677" s="3" t="s">
        <v>76</v>
      </c>
      <c r="H677" s="11">
        <v>128.67007506654198</v>
      </c>
      <c r="I677">
        <f>IF(今年月目标[[#This Row],[月份]]=MONTH(报表日期),1,0)</f>
        <v>0</v>
      </c>
    </row>
    <row r="678" spans="1:9" x14ac:dyDescent="0.2">
      <c r="A678" s="3">
        <v>1</v>
      </c>
      <c r="B678" s="2" t="s">
        <v>23</v>
      </c>
      <c r="C678" s="2" t="s">
        <v>37</v>
      </c>
      <c r="D678" s="2">
        <v>1000000243</v>
      </c>
      <c r="E678" s="2" t="s">
        <v>113</v>
      </c>
      <c r="F678" s="3" t="s">
        <v>50</v>
      </c>
      <c r="G678" s="3" t="s">
        <v>50</v>
      </c>
      <c r="H678" s="11">
        <v>349.96968938129748</v>
      </c>
      <c r="I678">
        <f>IF(今年月目标[[#This Row],[月份]]=MONTH(报表日期),1,0)</f>
        <v>0</v>
      </c>
    </row>
    <row r="679" spans="1:9" x14ac:dyDescent="0.2">
      <c r="A679" s="3">
        <v>1</v>
      </c>
      <c r="B679" s="2" t="s">
        <v>19</v>
      </c>
      <c r="C679" s="2" t="s">
        <v>9</v>
      </c>
      <c r="D679" s="2">
        <v>1000002951</v>
      </c>
      <c r="E679" s="2" t="s">
        <v>114</v>
      </c>
      <c r="F679" s="3" t="s">
        <v>50</v>
      </c>
      <c r="G679" s="3" t="s">
        <v>50</v>
      </c>
      <c r="H679" s="11">
        <v>44.007870417937653</v>
      </c>
      <c r="I679">
        <f>IF(今年月目标[[#This Row],[月份]]=MONTH(报表日期),1,0)</f>
        <v>0</v>
      </c>
    </row>
    <row r="680" spans="1:9" x14ac:dyDescent="0.2">
      <c r="A680" s="3">
        <v>8</v>
      </c>
      <c r="B680" s="2" t="s">
        <v>19</v>
      </c>
      <c r="C680" s="2" t="s">
        <v>28</v>
      </c>
      <c r="D680" s="2">
        <v>1000000281</v>
      </c>
      <c r="E680" s="2" t="s">
        <v>118</v>
      </c>
      <c r="F680" s="3" t="s">
        <v>44</v>
      </c>
      <c r="G680" s="3" t="s">
        <v>70</v>
      </c>
      <c r="H680" s="11">
        <v>3.944388587346205</v>
      </c>
      <c r="I680">
        <f>IF(今年月目标[[#This Row],[月份]]=MONTH(报表日期),1,0)</f>
        <v>0</v>
      </c>
    </row>
    <row r="681" spans="1:9" x14ac:dyDescent="0.2">
      <c r="A681" s="3">
        <v>1</v>
      </c>
      <c r="B681" s="2" t="s">
        <v>23</v>
      </c>
      <c r="C681" s="2" t="s">
        <v>37</v>
      </c>
      <c r="D681" s="2">
        <v>1000000243</v>
      </c>
      <c r="E681" s="2" t="s">
        <v>113</v>
      </c>
      <c r="F681" s="3" t="s">
        <v>48</v>
      </c>
      <c r="G681" s="3" t="s">
        <v>48</v>
      </c>
      <c r="H681" s="11">
        <v>268.22164286418575</v>
      </c>
      <c r="I681">
        <f>IF(今年月目标[[#This Row],[月份]]=MONTH(报表日期),1,0)</f>
        <v>0</v>
      </c>
    </row>
    <row r="682" spans="1:9" x14ac:dyDescent="0.2">
      <c r="A682" s="3">
        <v>1</v>
      </c>
      <c r="B682" s="2" t="s">
        <v>19</v>
      </c>
      <c r="C682" s="2" t="s">
        <v>9</v>
      </c>
      <c r="D682" s="2">
        <v>1000002951</v>
      </c>
      <c r="E682" s="2" t="s">
        <v>114</v>
      </c>
      <c r="F682" s="3" t="s">
        <v>48</v>
      </c>
      <c r="G682" s="3" t="s">
        <v>48</v>
      </c>
      <c r="H682" s="11">
        <v>177.93765494011581</v>
      </c>
      <c r="I682">
        <f>IF(今年月目标[[#This Row],[月份]]=MONTH(报表日期),1,0)</f>
        <v>0</v>
      </c>
    </row>
    <row r="683" spans="1:9" x14ac:dyDescent="0.2">
      <c r="A683" s="3">
        <v>1</v>
      </c>
      <c r="B683" s="2" t="s">
        <v>23</v>
      </c>
      <c r="C683" s="2" t="s">
        <v>37</v>
      </c>
      <c r="D683" s="2">
        <v>1000000243</v>
      </c>
      <c r="E683" s="2" t="s">
        <v>113</v>
      </c>
      <c r="F683" s="3" t="s">
        <v>52</v>
      </c>
      <c r="G683" s="3" t="s">
        <v>72</v>
      </c>
      <c r="H683" s="11">
        <v>27.618170045814949</v>
      </c>
      <c r="I683">
        <f>IF(今年月目标[[#This Row],[月份]]=MONTH(报表日期),1,0)</f>
        <v>0</v>
      </c>
    </row>
    <row r="684" spans="1:9" x14ac:dyDescent="0.2">
      <c r="A684" s="3">
        <v>8</v>
      </c>
      <c r="B684" s="2" t="s">
        <v>23</v>
      </c>
      <c r="C684" s="2" t="s">
        <v>11</v>
      </c>
      <c r="D684" s="2">
        <v>1000000192</v>
      </c>
      <c r="E684" s="2" t="s">
        <v>95</v>
      </c>
      <c r="F684" s="3" t="s">
        <v>44</v>
      </c>
      <c r="G684" s="3" t="s">
        <v>70</v>
      </c>
      <c r="H684" s="11">
        <v>5.2591847831282621</v>
      </c>
      <c r="I684">
        <f>IF(今年月目标[[#This Row],[月份]]=MONTH(报表日期),1,0)</f>
        <v>0</v>
      </c>
    </row>
    <row r="685" spans="1:9" x14ac:dyDescent="0.2">
      <c r="A685" s="3">
        <v>1</v>
      </c>
      <c r="B685" s="2" t="s">
        <v>23</v>
      </c>
      <c r="C685" s="2" t="s">
        <v>37</v>
      </c>
      <c r="D685" s="2">
        <v>1000000243</v>
      </c>
      <c r="E685" s="2" t="s">
        <v>113</v>
      </c>
      <c r="F685" s="3" t="s">
        <v>52</v>
      </c>
      <c r="G685" s="3" t="s">
        <v>85</v>
      </c>
      <c r="H685" s="11">
        <v>162.33277252406191</v>
      </c>
      <c r="I685">
        <f>IF(今年月目标[[#This Row],[月份]]=MONTH(报表日期),1,0)</f>
        <v>0</v>
      </c>
    </row>
    <row r="686" spans="1:9" x14ac:dyDescent="0.2">
      <c r="A686" s="3">
        <v>8</v>
      </c>
      <c r="B686" s="2" t="s">
        <v>17</v>
      </c>
      <c r="C686" s="2" t="s">
        <v>31</v>
      </c>
      <c r="D686" s="2">
        <v>1000001866</v>
      </c>
      <c r="E686" s="2" t="s">
        <v>106</v>
      </c>
      <c r="F686" s="3" t="s">
        <v>44</v>
      </c>
      <c r="G686" s="3" t="s">
        <v>70</v>
      </c>
      <c r="H686" s="11">
        <v>407.34760726804529</v>
      </c>
      <c r="I686">
        <f>IF(今年月目标[[#This Row],[月份]]=MONTH(报表日期),1,0)</f>
        <v>0</v>
      </c>
    </row>
    <row r="687" spans="1:9" x14ac:dyDescent="0.2">
      <c r="A687" s="3">
        <v>8</v>
      </c>
      <c r="B687" s="2" t="s">
        <v>17</v>
      </c>
      <c r="C687" s="2" t="s">
        <v>31</v>
      </c>
      <c r="D687" s="2">
        <v>1000002981</v>
      </c>
      <c r="E687" s="2" t="s">
        <v>100</v>
      </c>
      <c r="F687" s="3" t="s">
        <v>44</v>
      </c>
      <c r="G687" s="3" t="s">
        <v>70</v>
      </c>
      <c r="H687" s="11">
        <v>64.250009921578908</v>
      </c>
      <c r="I687">
        <f>IF(今年月目标[[#This Row],[月份]]=MONTH(报表日期),1,0)</f>
        <v>0</v>
      </c>
    </row>
    <row r="688" spans="1:9" x14ac:dyDescent="0.2">
      <c r="A688" s="3">
        <v>1</v>
      </c>
      <c r="B688" s="2" t="s">
        <v>17</v>
      </c>
      <c r="C688" s="2" t="s">
        <v>3</v>
      </c>
      <c r="D688" s="2">
        <v>1000000612</v>
      </c>
      <c r="E688" s="2" t="s">
        <v>137</v>
      </c>
      <c r="F688" s="3" t="s">
        <v>48</v>
      </c>
      <c r="G688" s="3" t="s">
        <v>80</v>
      </c>
      <c r="H688" s="11">
        <v>45.874944088300005</v>
      </c>
      <c r="I688">
        <f>IF(今年月目标[[#This Row],[月份]]=MONTH(报表日期),1,0)</f>
        <v>0</v>
      </c>
    </row>
    <row r="689" spans="1:9" x14ac:dyDescent="0.2">
      <c r="A689" s="3">
        <v>1</v>
      </c>
      <c r="B689" s="2" t="s">
        <v>18</v>
      </c>
      <c r="C689" s="2" t="s">
        <v>39</v>
      </c>
      <c r="D689" s="2">
        <v>1000002004</v>
      </c>
      <c r="E689" s="2" t="s">
        <v>139</v>
      </c>
      <c r="F689" s="3" t="s">
        <v>48</v>
      </c>
      <c r="G689" s="3" t="s">
        <v>80</v>
      </c>
      <c r="H689" s="11">
        <v>30.508336999898859</v>
      </c>
      <c r="I689">
        <f>IF(今年月目标[[#This Row],[月份]]=MONTH(报表日期),1,0)</f>
        <v>0</v>
      </c>
    </row>
    <row r="690" spans="1:9" x14ac:dyDescent="0.2">
      <c r="A690" s="3">
        <v>1</v>
      </c>
      <c r="B690" s="2" t="s">
        <v>17</v>
      </c>
      <c r="C690" s="2" t="s">
        <v>3</v>
      </c>
      <c r="D690" s="2">
        <v>1000000612</v>
      </c>
      <c r="E690" s="2" t="s">
        <v>137</v>
      </c>
      <c r="F690" s="3" t="s">
        <v>50</v>
      </c>
      <c r="G690" s="3" t="s">
        <v>74</v>
      </c>
      <c r="H690" s="11">
        <v>10.559440000733343</v>
      </c>
      <c r="I690">
        <f>IF(今年月目标[[#This Row],[月份]]=MONTH(报表日期),1,0)</f>
        <v>0</v>
      </c>
    </row>
    <row r="691" spans="1:9" x14ac:dyDescent="0.2">
      <c r="A691" s="3">
        <v>1</v>
      </c>
      <c r="B691" s="2" t="s">
        <v>17</v>
      </c>
      <c r="C691" s="2" t="s">
        <v>3</v>
      </c>
      <c r="D691" s="2">
        <v>1000000612</v>
      </c>
      <c r="E691" s="2" t="s">
        <v>137</v>
      </c>
      <c r="F691" s="3" t="s">
        <v>52</v>
      </c>
      <c r="G691" s="3" t="s">
        <v>72</v>
      </c>
      <c r="H691" s="11">
        <v>5.2747742260752197</v>
      </c>
      <c r="I691">
        <f>IF(今年月目标[[#This Row],[月份]]=MONTH(报表日期),1,0)</f>
        <v>0</v>
      </c>
    </row>
    <row r="692" spans="1:9" x14ac:dyDescent="0.2">
      <c r="A692" s="3">
        <v>1</v>
      </c>
      <c r="B692" s="2" t="s">
        <v>18</v>
      </c>
      <c r="C692" s="2" t="s">
        <v>39</v>
      </c>
      <c r="D692" s="2">
        <v>1000002004</v>
      </c>
      <c r="E692" s="2" t="s">
        <v>139</v>
      </c>
      <c r="F692" s="3" t="s">
        <v>52</v>
      </c>
      <c r="G692" s="3" t="s">
        <v>72</v>
      </c>
      <c r="H692" s="11">
        <v>1.5011215188830667</v>
      </c>
      <c r="I692">
        <f>IF(今年月目标[[#This Row],[月份]]=MONTH(报表日期),1,0)</f>
        <v>0</v>
      </c>
    </row>
    <row r="693" spans="1:9" x14ac:dyDescent="0.2">
      <c r="A693" s="3">
        <v>8</v>
      </c>
      <c r="B693" s="2" t="s">
        <v>20</v>
      </c>
      <c r="C693" s="2" t="s">
        <v>6</v>
      </c>
      <c r="D693" s="2">
        <v>1000001502</v>
      </c>
      <c r="E693" s="2" t="s">
        <v>111</v>
      </c>
      <c r="F693" s="3" t="s">
        <v>44</v>
      </c>
      <c r="G693" s="3" t="s">
        <v>70</v>
      </c>
      <c r="H693" s="11">
        <v>91.822649488597378</v>
      </c>
      <c r="I693">
        <f>IF(今年月目标[[#This Row],[月份]]=MONTH(报表日期),1,0)</f>
        <v>0</v>
      </c>
    </row>
    <row r="694" spans="1:9" x14ac:dyDescent="0.2">
      <c r="A694" s="3">
        <v>1</v>
      </c>
      <c r="B694" s="2" t="s">
        <v>20</v>
      </c>
      <c r="C694" s="2" t="s">
        <v>6</v>
      </c>
      <c r="D694" s="2">
        <v>1000001352</v>
      </c>
      <c r="E694" s="2" t="s">
        <v>134</v>
      </c>
      <c r="F694" s="3" t="s">
        <v>48</v>
      </c>
      <c r="G694" s="3" t="s">
        <v>80</v>
      </c>
      <c r="H694" s="11">
        <v>19.814092209451779</v>
      </c>
      <c r="I694">
        <f>IF(今年月目标[[#This Row],[月份]]=MONTH(报表日期),1,0)</f>
        <v>0</v>
      </c>
    </row>
    <row r="695" spans="1:9" x14ac:dyDescent="0.2">
      <c r="A695" s="3">
        <v>8</v>
      </c>
      <c r="B695" s="2" t="s">
        <v>16</v>
      </c>
      <c r="C695" s="2" t="s">
        <v>2</v>
      </c>
      <c r="D695" s="2">
        <v>1000000591</v>
      </c>
      <c r="E695" s="2" t="s">
        <v>117</v>
      </c>
      <c r="F695" s="3" t="s">
        <v>44</v>
      </c>
      <c r="G695" s="3" t="s">
        <v>70</v>
      </c>
      <c r="H695" s="11">
        <v>13.655476701425723</v>
      </c>
      <c r="I695">
        <f>IF(今年月目标[[#This Row],[月份]]=MONTH(报表日期),1,0)</f>
        <v>0</v>
      </c>
    </row>
    <row r="696" spans="1:9" x14ac:dyDescent="0.2">
      <c r="A696" s="3">
        <v>8</v>
      </c>
      <c r="B696" s="2" t="s">
        <v>23</v>
      </c>
      <c r="C696" s="2" t="s">
        <v>37</v>
      </c>
      <c r="D696" s="2">
        <v>1000000243</v>
      </c>
      <c r="E696" s="2" t="s">
        <v>113</v>
      </c>
      <c r="F696" s="3" t="s">
        <v>44</v>
      </c>
      <c r="G696" s="3" t="s">
        <v>70</v>
      </c>
      <c r="H696" s="11">
        <v>91.833463961974701</v>
      </c>
      <c r="I696">
        <f>IF(今年月目标[[#This Row],[月份]]=MONTH(报表日期),1,0)</f>
        <v>0</v>
      </c>
    </row>
    <row r="697" spans="1:9" x14ac:dyDescent="0.2">
      <c r="A697" s="3">
        <v>1</v>
      </c>
      <c r="B697" s="2" t="s">
        <v>21</v>
      </c>
      <c r="C697" s="2" t="s">
        <v>33</v>
      </c>
      <c r="D697" s="2">
        <v>1000000254</v>
      </c>
      <c r="E697" s="2" t="s">
        <v>151</v>
      </c>
      <c r="F697" s="3" t="s">
        <v>58</v>
      </c>
      <c r="G697" s="3" t="s">
        <v>59</v>
      </c>
      <c r="H697" s="11">
        <v>10.549325301690128</v>
      </c>
      <c r="I697">
        <f>IF(今年月目标[[#This Row],[月份]]=MONTH(报表日期),1,0)</f>
        <v>0</v>
      </c>
    </row>
    <row r="698" spans="1:9" x14ac:dyDescent="0.2">
      <c r="A698" s="3">
        <v>1</v>
      </c>
      <c r="B698" s="2" t="s">
        <v>20</v>
      </c>
      <c r="C698" s="2" t="s">
        <v>6</v>
      </c>
      <c r="D698" s="2">
        <v>1000001456</v>
      </c>
      <c r="E698" s="2" t="s">
        <v>145</v>
      </c>
      <c r="F698" s="3" t="s">
        <v>58</v>
      </c>
      <c r="G698" s="3" t="s">
        <v>59</v>
      </c>
      <c r="H698" s="11">
        <v>32.78548492699862</v>
      </c>
      <c r="I698">
        <f>IF(今年月目标[[#This Row],[月份]]=MONTH(报表日期),1,0)</f>
        <v>0</v>
      </c>
    </row>
    <row r="699" spans="1:9" x14ac:dyDescent="0.2">
      <c r="A699" s="3">
        <v>1</v>
      </c>
      <c r="B699" s="2" t="s">
        <v>21</v>
      </c>
      <c r="C699" s="2" t="s">
        <v>33</v>
      </c>
      <c r="D699" s="2">
        <v>1000000254</v>
      </c>
      <c r="E699" s="2" t="s">
        <v>151</v>
      </c>
      <c r="F699" s="3" t="s">
        <v>52</v>
      </c>
      <c r="G699" s="3" t="s">
        <v>75</v>
      </c>
      <c r="H699" s="11">
        <v>3.8275272522828745</v>
      </c>
      <c r="I699">
        <f>IF(今年月目标[[#This Row],[月份]]=MONTH(报表日期),1,0)</f>
        <v>0</v>
      </c>
    </row>
    <row r="700" spans="1:9" x14ac:dyDescent="0.2">
      <c r="A700" s="3">
        <v>1</v>
      </c>
      <c r="B700" s="2" t="s">
        <v>20</v>
      </c>
      <c r="C700" s="2" t="s">
        <v>6</v>
      </c>
      <c r="D700" s="2">
        <v>1000001456</v>
      </c>
      <c r="E700" s="2" t="s">
        <v>145</v>
      </c>
      <c r="F700" s="3" t="s">
        <v>52</v>
      </c>
      <c r="G700" s="3" t="s">
        <v>75</v>
      </c>
      <c r="H700" s="11">
        <v>2.5354320652064901</v>
      </c>
      <c r="I700">
        <f>IF(今年月目标[[#This Row],[月份]]=MONTH(报表日期),1,0)</f>
        <v>0</v>
      </c>
    </row>
    <row r="701" spans="1:9" x14ac:dyDescent="0.2">
      <c r="A701" s="3">
        <v>1</v>
      </c>
      <c r="B701" s="2" t="s">
        <v>19</v>
      </c>
      <c r="C701" s="2" t="s">
        <v>28</v>
      </c>
      <c r="D701" s="2">
        <v>1000000281</v>
      </c>
      <c r="E701" s="2" t="s">
        <v>118</v>
      </c>
      <c r="F701" s="3" t="s">
        <v>48</v>
      </c>
      <c r="G701" s="3" t="s">
        <v>80</v>
      </c>
      <c r="H701" s="11">
        <v>46.005009816911993</v>
      </c>
      <c r="I701">
        <f>IF(今年月目标[[#This Row],[月份]]=MONTH(报表日期),1,0)</f>
        <v>0</v>
      </c>
    </row>
    <row r="702" spans="1:9" x14ac:dyDescent="0.2">
      <c r="A702" s="3">
        <v>1</v>
      </c>
      <c r="B702" s="2" t="s">
        <v>19</v>
      </c>
      <c r="C702" s="2" t="s">
        <v>28</v>
      </c>
      <c r="D702" s="2">
        <v>1000000281</v>
      </c>
      <c r="E702" s="2" t="s">
        <v>118</v>
      </c>
      <c r="F702" s="3" t="s">
        <v>58</v>
      </c>
      <c r="G702" s="3" t="s">
        <v>65</v>
      </c>
      <c r="H702" s="11">
        <v>10.667127045437157</v>
      </c>
      <c r="I702">
        <f>IF(今年月目标[[#This Row],[月份]]=MONTH(报表日期),1,0)</f>
        <v>0</v>
      </c>
    </row>
    <row r="703" spans="1:9" x14ac:dyDescent="0.2">
      <c r="A703" s="3">
        <v>1</v>
      </c>
      <c r="B703" s="2" t="s">
        <v>19</v>
      </c>
      <c r="C703" s="2" t="s">
        <v>28</v>
      </c>
      <c r="D703" s="2">
        <v>1000000281</v>
      </c>
      <c r="E703" s="2" t="s">
        <v>118</v>
      </c>
      <c r="F703" s="3" t="s">
        <v>52</v>
      </c>
      <c r="G703" s="3" t="s">
        <v>62</v>
      </c>
      <c r="H703" s="11">
        <v>0.44711138966284558</v>
      </c>
      <c r="I703">
        <f>IF(今年月目标[[#This Row],[月份]]=MONTH(报表日期),1,0)</f>
        <v>0</v>
      </c>
    </row>
    <row r="704" spans="1:9" x14ac:dyDescent="0.2">
      <c r="A704" s="3">
        <v>1</v>
      </c>
      <c r="B704" s="2" t="s">
        <v>16</v>
      </c>
      <c r="C704" s="2" t="s">
        <v>1</v>
      </c>
      <c r="D704" s="2">
        <v>1000000064</v>
      </c>
      <c r="E704" s="2" t="s">
        <v>116</v>
      </c>
      <c r="F704" s="3" t="s">
        <v>58</v>
      </c>
      <c r="G704" s="3" t="s">
        <v>65</v>
      </c>
      <c r="H704" s="11">
        <v>6.7881717561872978</v>
      </c>
      <c r="I704">
        <f>IF(今年月目标[[#This Row],[月份]]=MONTH(报表日期),1,0)</f>
        <v>0</v>
      </c>
    </row>
    <row r="705" spans="1:9" x14ac:dyDescent="0.2">
      <c r="A705" s="3">
        <v>1</v>
      </c>
      <c r="B705" s="2" t="s">
        <v>16</v>
      </c>
      <c r="C705" s="2" t="s">
        <v>1</v>
      </c>
      <c r="D705" s="2">
        <v>1000000064</v>
      </c>
      <c r="E705" s="2" t="s">
        <v>116</v>
      </c>
      <c r="F705" s="3" t="s">
        <v>56</v>
      </c>
      <c r="G705" s="3" t="s">
        <v>57</v>
      </c>
      <c r="H705" s="11">
        <v>1.3765226242829345</v>
      </c>
      <c r="I705">
        <f>IF(今年月目标[[#This Row],[月份]]=MONTH(报表日期),1,0)</f>
        <v>0</v>
      </c>
    </row>
    <row r="706" spans="1:9" x14ac:dyDescent="0.2">
      <c r="A706" s="3">
        <v>1</v>
      </c>
      <c r="B706" s="2" t="s">
        <v>23</v>
      </c>
      <c r="C706" s="2" t="s">
        <v>11</v>
      </c>
      <c r="D706" s="2">
        <v>1000000192</v>
      </c>
      <c r="E706" s="2" t="s">
        <v>95</v>
      </c>
      <c r="F706" s="3" t="s">
        <v>52</v>
      </c>
      <c r="G706" s="3" t="s">
        <v>75</v>
      </c>
      <c r="H706" s="11">
        <v>5.6876222932105334</v>
      </c>
      <c r="I706">
        <f>IF(今年月目标[[#This Row],[月份]]=MONTH(报表日期),1,0)</f>
        <v>0</v>
      </c>
    </row>
    <row r="707" spans="1:9" x14ac:dyDescent="0.2">
      <c r="A707" s="3">
        <v>1</v>
      </c>
      <c r="B707" s="2" t="s">
        <v>20</v>
      </c>
      <c r="C707" s="2" t="s">
        <v>25</v>
      </c>
      <c r="D707" s="2">
        <v>1000000062</v>
      </c>
      <c r="E707" s="2" t="s">
        <v>104</v>
      </c>
      <c r="F707" s="3" t="s">
        <v>56</v>
      </c>
      <c r="G707" s="3" t="s">
        <v>66</v>
      </c>
      <c r="H707" s="11">
        <v>9.2501673867984131</v>
      </c>
      <c r="I707">
        <f>IF(今年月目标[[#This Row],[月份]]=MONTH(报表日期),1,0)</f>
        <v>0</v>
      </c>
    </row>
    <row r="708" spans="1:9" x14ac:dyDescent="0.2">
      <c r="A708" s="3">
        <v>1</v>
      </c>
      <c r="B708" s="2" t="s">
        <v>20</v>
      </c>
      <c r="C708" s="2" t="s">
        <v>6</v>
      </c>
      <c r="D708" s="2">
        <v>1000001502</v>
      </c>
      <c r="E708" s="2" t="s">
        <v>111</v>
      </c>
      <c r="F708" s="3" t="s">
        <v>52</v>
      </c>
      <c r="G708" s="3" t="s">
        <v>62</v>
      </c>
      <c r="H708" s="11">
        <v>13.50049519717143</v>
      </c>
      <c r="I708">
        <f>IF(今年月目标[[#This Row],[月份]]=MONTH(报表日期),1,0)</f>
        <v>0</v>
      </c>
    </row>
    <row r="709" spans="1:9" x14ac:dyDescent="0.2">
      <c r="A709" s="3">
        <v>1</v>
      </c>
      <c r="B709" s="2" t="s">
        <v>16</v>
      </c>
      <c r="C709" s="2" t="s">
        <v>2</v>
      </c>
      <c r="D709" s="2">
        <v>1000000591</v>
      </c>
      <c r="E709" s="2" t="s">
        <v>117</v>
      </c>
      <c r="F709" s="3" t="s">
        <v>50</v>
      </c>
      <c r="G709" s="3" t="s">
        <v>74</v>
      </c>
      <c r="H709" s="11">
        <v>57.749054290367141</v>
      </c>
      <c r="I709">
        <f>IF(今年月目标[[#This Row],[月份]]=MONTH(报表日期),1,0)</f>
        <v>0</v>
      </c>
    </row>
    <row r="710" spans="1:9" x14ac:dyDescent="0.2">
      <c r="A710" s="3">
        <v>1</v>
      </c>
      <c r="B710" s="2" t="s">
        <v>23</v>
      </c>
      <c r="C710" s="2" t="s">
        <v>37</v>
      </c>
      <c r="D710" s="2">
        <v>1000000243</v>
      </c>
      <c r="E710" s="2" t="s">
        <v>113</v>
      </c>
      <c r="F710" s="3" t="s">
        <v>58</v>
      </c>
      <c r="G710" s="3" t="s">
        <v>73</v>
      </c>
      <c r="H710" s="11">
        <v>44.365022960215278</v>
      </c>
      <c r="I710">
        <f>IF(今年月目标[[#This Row],[月份]]=MONTH(报表日期),1,0)</f>
        <v>0</v>
      </c>
    </row>
    <row r="711" spans="1:9" x14ac:dyDescent="0.2">
      <c r="A711" s="3">
        <v>1</v>
      </c>
      <c r="B711" s="2" t="s">
        <v>23</v>
      </c>
      <c r="C711" s="2" t="s">
        <v>37</v>
      </c>
      <c r="D711" s="2">
        <v>1000000243</v>
      </c>
      <c r="E711" s="2" t="s">
        <v>113</v>
      </c>
      <c r="F711" s="3" t="s">
        <v>50</v>
      </c>
      <c r="G711" s="3" t="s">
        <v>74</v>
      </c>
      <c r="H711" s="11">
        <v>111.95394279396083</v>
      </c>
      <c r="I711">
        <f>IF(今年月目标[[#This Row],[月份]]=MONTH(报表日期),1,0)</f>
        <v>0</v>
      </c>
    </row>
    <row r="712" spans="1:9" x14ac:dyDescent="0.2">
      <c r="A712" s="3">
        <v>1</v>
      </c>
      <c r="B712" s="2" t="s">
        <v>23</v>
      </c>
      <c r="C712" s="2" t="s">
        <v>37</v>
      </c>
      <c r="D712" s="2">
        <v>1000000243</v>
      </c>
      <c r="E712" s="2" t="s">
        <v>113</v>
      </c>
      <c r="F712" s="3" t="s">
        <v>52</v>
      </c>
      <c r="G712" s="3" t="s">
        <v>61</v>
      </c>
      <c r="H712" s="11">
        <v>12.827649249440469</v>
      </c>
      <c r="I712">
        <f>IF(今年月目标[[#This Row],[月份]]=MONTH(报表日期),1,0)</f>
        <v>0</v>
      </c>
    </row>
    <row r="713" spans="1:9" x14ac:dyDescent="0.2">
      <c r="A713" s="3">
        <v>1</v>
      </c>
      <c r="B713" s="2" t="s">
        <v>23</v>
      </c>
      <c r="C713" s="2" t="s">
        <v>37</v>
      </c>
      <c r="D713" s="2">
        <v>1000000243</v>
      </c>
      <c r="E713" s="2" t="s">
        <v>113</v>
      </c>
      <c r="F713" s="3" t="s">
        <v>52</v>
      </c>
      <c r="G713" s="3" t="s">
        <v>75</v>
      </c>
      <c r="H713" s="11">
        <v>0.36872280185487571</v>
      </c>
      <c r="I713">
        <f>IF(今年月目标[[#This Row],[月份]]=MONTH(报表日期),1,0)</f>
        <v>0</v>
      </c>
    </row>
    <row r="714" spans="1:9" x14ac:dyDescent="0.2">
      <c r="A714" s="3">
        <v>1</v>
      </c>
      <c r="B714" s="2" t="s">
        <v>20</v>
      </c>
      <c r="C714" s="2" t="s">
        <v>25</v>
      </c>
      <c r="D714" s="2">
        <v>1000001677</v>
      </c>
      <c r="E714" s="2" t="s">
        <v>161</v>
      </c>
      <c r="F714" s="3" t="s">
        <v>50</v>
      </c>
      <c r="G714" s="3" t="s">
        <v>51</v>
      </c>
      <c r="H714" s="11">
        <v>98.758680482766721</v>
      </c>
      <c r="I714">
        <f>IF(今年月目标[[#This Row],[月份]]=MONTH(报表日期),1,0)</f>
        <v>0</v>
      </c>
    </row>
    <row r="715" spans="1:9" x14ac:dyDescent="0.2">
      <c r="A715" s="3">
        <v>1</v>
      </c>
      <c r="B715" s="2" t="s">
        <v>20</v>
      </c>
      <c r="C715" s="2" t="s">
        <v>25</v>
      </c>
      <c r="D715" s="2">
        <v>1000001677</v>
      </c>
      <c r="E715" s="2" t="s">
        <v>161</v>
      </c>
      <c r="F715" s="3" t="s">
        <v>50</v>
      </c>
      <c r="G715" s="3" t="s">
        <v>50</v>
      </c>
      <c r="H715" s="11">
        <v>5.8577106084042807</v>
      </c>
      <c r="I715">
        <f>IF(今年月目标[[#This Row],[月份]]=MONTH(报表日期),1,0)</f>
        <v>0</v>
      </c>
    </row>
    <row r="716" spans="1:9" x14ac:dyDescent="0.2">
      <c r="A716" s="3">
        <v>1</v>
      </c>
      <c r="B716" s="2" t="s">
        <v>20</v>
      </c>
      <c r="C716" s="2" t="s">
        <v>25</v>
      </c>
      <c r="D716" s="2">
        <v>1000001677</v>
      </c>
      <c r="E716" s="2" t="s">
        <v>161</v>
      </c>
      <c r="F716" s="3" t="s">
        <v>50</v>
      </c>
      <c r="G716" s="3" t="s">
        <v>69</v>
      </c>
      <c r="H716" s="11">
        <v>15.026191844553324</v>
      </c>
      <c r="I716">
        <f>IF(今年月目标[[#This Row],[月份]]=MONTH(报表日期),1,0)</f>
        <v>0</v>
      </c>
    </row>
    <row r="717" spans="1:9" x14ac:dyDescent="0.2">
      <c r="A717" s="3">
        <v>1</v>
      </c>
      <c r="B717" s="2" t="s">
        <v>21</v>
      </c>
      <c r="C717" s="2" t="s">
        <v>33</v>
      </c>
      <c r="D717" s="2">
        <v>1000001225</v>
      </c>
      <c r="E717" s="2" t="s">
        <v>141</v>
      </c>
      <c r="F717" s="3" t="s">
        <v>58</v>
      </c>
      <c r="G717" s="3" t="s">
        <v>59</v>
      </c>
      <c r="H717" s="11">
        <v>14.962733481418368</v>
      </c>
      <c r="I717">
        <f>IF(今年月目标[[#This Row],[月份]]=MONTH(报表日期),1,0)</f>
        <v>0</v>
      </c>
    </row>
    <row r="718" spans="1:9" x14ac:dyDescent="0.2">
      <c r="A718" s="3">
        <v>1</v>
      </c>
      <c r="B718" s="2" t="s">
        <v>20</v>
      </c>
      <c r="C718" s="2" t="s">
        <v>6</v>
      </c>
      <c r="D718" s="2">
        <v>1000001352</v>
      </c>
      <c r="E718" s="2" t="s">
        <v>134</v>
      </c>
      <c r="F718" s="3" t="s">
        <v>58</v>
      </c>
      <c r="G718" s="3" t="s">
        <v>76</v>
      </c>
      <c r="H718" s="11">
        <v>70.771754727411448</v>
      </c>
      <c r="I718">
        <f>IF(今年月目标[[#This Row],[月份]]=MONTH(报表日期),1,0)</f>
        <v>0</v>
      </c>
    </row>
    <row r="719" spans="1:9" x14ac:dyDescent="0.2">
      <c r="A719" s="3">
        <v>1</v>
      </c>
      <c r="B719" s="2" t="s">
        <v>22</v>
      </c>
      <c r="C719" s="2" t="s">
        <v>24</v>
      </c>
      <c r="D719" s="2">
        <v>1000001135</v>
      </c>
      <c r="E719" s="2" t="s">
        <v>144</v>
      </c>
      <c r="F719" s="3" t="s">
        <v>58</v>
      </c>
      <c r="G719" s="3" t="s">
        <v>76</v>
      </c>
      <c r="H719" s="11">
        <v>23.08547642237022</v>
      </c>
      <c r="I719">
        <f>IF(今年月目标[[#This Row],[月份]]=MONTH(报表日期),1,0)</f>
        <v>0</v>
      </c>
    </row>
    <row r="720" spans="1:9" x14ac:dyDescent="0.2">
      <c r="A720" s="3">
        <v>1</v>
      </c>
      <c r="B720" s="2" t="s">
        <v>22</v>
      </c>
      <c r="C720" s="2" t="s">
        <v>24</v>
      </c>
      <c r="D720" s="2">
        <v>1000001135</v>
      </c>
      <c r="E720" s="2" t="s">
        <v>144</v>
      </c>
      <c r="F720" s="3" t="s">
        <v>58</v>
      </c>
      <c r="G720" s="3" t="s">
        <v>59</v>
      </c>
      <c r="H720" s="11">
        <v>8.7360979808175223</v>
      </c>
      <c r="I720">
        <f>IF(今年月目标[[#This Row],[月份]]=MONTH(报表日期),1,0)</f>
        <v>0</v>
      </c>
    </row>
    <row r="721" spans="1:9" x14ac:dyDescent="0.2">
      <c r="A721" s="3">
        <v>1</v>
      </c>
      <c r="B721" s="2" t="s">
        <v>22</v>
      </c>
      <c r="C721" s="2" t="s">
        <v>24</v>
      </c>
      <c r="D721" s="2">
        <v>1000001135</v>
      </c>
      <c r="E721" s="2" t="s">
        <v>144</v>
      </c>
      <c r="F721" s="3" t="s">
        <v>52</v>
      </c>
      <c r="G721" s="3" t="s">
        <v>72</v>
      </c>
      <c r="H721" s="11">
        <v>4.8799773914789544</v>
      </c>
      <c r="I721">
        <f>IF(今年月目标[[#This Row],[月份]]=MONTH(报表日期),1,0)</f>
        <v>0</v>
      </c>
    </row>
    <row r="722" spans="1:9" x14ac:dyDescent="0.2">
      <c r="A722" s="3">
        <v>1</v>
      </c>
      <c r="B722" s="2" t="s">
        <v>21</v>
      </c>
      <c r="C722" s="2" t="s">
        <v>33</v>
      </c>
      <c r="D722" s="2">
        <v>1000000254</v>
      </c>
      <c r="E722" s="2" t="s">
        <v>151</v>
      </c>
      <c r="F722" s="3" t="s">
        <v>58</v>
      </c>
      <c r="G722" s="3" t="s">
        <v>73</v>
      </c>
      <c r="H722" s="11">
        <v>4.2348671114120862</v>
      </c>
      <c r="I722">
        <f>IF(今年月目标[[#This Row],[月份]]=MONTH(报表日期),1,0)</f>
        <v>0</v>
      </c>
    </row>
    <row r="723" spans="1:9" x14ac:dyDescent="0.2">
      <c r="A723" s="3">
        <v>1</v>
      </c>
      <c r="B723" s="2" t="s">
        <v>20</v>
      </c>
      <c r="C723" s="2" t="s">
        <v>6</v>
      </c>
      <c r="D723" s="2">
        <v>1000001456</v>
      </c>
      <c r="E723" s="2" t="s">
        <v>145</v>
      </c>
      <c r="F723" s="3" t="s">
        <v>58</v>
      </c>
      <c r="G723" s="3" t="s">
        <v>73</v>
      </c>
      <c r="H723" s="11">
        <v>4.2932790715694962</v>
      </c>
      <c r="I723">
        <f>IF(今年月目标[[#This Row],[月份]]=MONTH(报表日期),1,0)</f>
        <v>0</v>
      </c>
    </row>
    <row r="724" spans="1:9" x14ac:dyDescent="0.2">
      <c r="A724" s="3">
        <v>1</v>
      </c>
      <c r="B724" s="2" t="s">
        <v>16</v>
      </c>
      <c r="C724" s="2" t="s">
        <v>1</v>
      </c>
      <c r="D724" s="2">
        <v>1000000253</v>
      </c>
      <c r="E724" s="2" t="s">
        <v>92</v>
      </c>
      <c r="F724" s="3" t="s">
        <v>58</v>
      </c>
      <c r="G724" s="3" t="s">
        <v>59</v>
      </c>
      <c r="H724" s="11">
        <v>18.187072566366528</v>
      </c>
      <c r="I724">
        <f>IF(今年月目标[[#This Row],[月份]]=MONTH(报表日期),1,0)</f>
        <v>0</v>
      </c>
    </row>
    <row r="725" spans="1:9" x14ac:dyDescent="0.2">
      <c r="A725" s="3">
        <v>1</v>
      </c>
      <c r="B725" s="2" t="s">
        <v>19</v>
      </c>
      <c r="C725" s="2" t="s">
        <v>5</v>
      </c>
      <c r="D725" s="2">
        <v>1000001441</v>
      </c>
      <c r="E725" s="2" t="s">
        <v>93</v>
      </c>
      <c r="F725" s="3" t="s">
        <v>44</v>
      </c>
      <c r="G725" s="3" t="s">
        <v>81</v>
      </c>
      <c r="H725" s="11">
        <v>50.388901980379671</v>
      </c>
      <c r="I725">
        <f>IF(今年月目标[[#This Row],[月份]]=MONTH(报表日期),1,0)</f>
        <v>0</v>
      </c>
    </row>
    <row r="726" spans="1:9" x14ac:dyDescent="0.2">
      <c r="A726" s="3">
        <v>1</v>
      </c>
      <c r="B726" s="2" t="s">
        <v>21</v>
      </c>
      <c r="C726" s="2" t="s">
        <v>8</v>
      </c>
      <c r="D726" s="2">
        <v>1000001659</v>
      </c>
      <c r="E726" s="2" t="s">
        <v>94</v>
      </c>
      <c r="F726" s="3" t="s">
        <v>44</v>
      </c>
      <c r="G726" s="3" t="s">
        <v>81</v>
      </c>
      <c r="H726" s="11">
        <v>87.968095144060413</v>
      </c>
      <c r="I726">
        <f>IF(今年月目标[[#This Row],[月份]]=MONTH(报表日期),1,0)</f>
        <v>0</v>
      </c>
    </row>
    <row r="727" spans="1:9" x14ac:dyDescent="0.2">
      <c r="A727" s="3">
        <v>1</v>
      </c>
      <c r="B727" s="2" t="s">
        <v>23</v>
      </c>
      <c r="C727" s="2" t="s">
        <v>37</v>
      </c>
      <c r="D727" s="2">
        <v>1000000073</v>
      </c>
      <c r="E727" s="2" t="s">
        <v>101</v>
      </c>
      <c r="F727" s="3" t="s">
        <v>44</v>
      </c>
      <c r="G727" s="3" t="s">
        <v>79</v>
      </c>
      <c r="H727" s="11">
        <v>0.87266920911736134</v>
      </c>
      <c r="I727">
        <f>IF(今年月目标[[#This Row],[月份]]=MONTH(报表日期),1,0)</f>
        <v>0</v>
      </c>
    </row>
    <row r="728" spans="1:9" x14ac:dyDescent="0.2">
      <c r="A728" s="3">
        <v>2</v>
      </c>
      <c r="B728" s="2" t="s">
        <v>19</v>
      </c>
      <c r="C728" s="2" t="s">
        <v>5</v>
      </c>
      <c r="D728" s="2">
        <v>1000001441</v>
      </c>
      <c r="E728" s="2" t="s">
        <v>93</v>
      </c>
      <c r="F728" s="3" t="s">
        <v>44</v>
      </c>
      <c r="G728" s="3" t="s">
        <v>79</v>
      </c>
      <c r="H728" s="11">
        <v>13.18560937850811</v>
      </c>
      <c r="I728">
        <f>IF(今年月目标[[#This Row],[月份]]=MONTH(报表日期),1,0)</f>
        <v>0</v>
      </c>
    </row>
    <row r="729" spans="1:9" x14ac:dyDescent="0.2">
      <c r="A729" s="3">
        <v>2</v>
      </c>
      <c r="B729" s="2" t="s">
        <v>21</v>
      </c>
      <c r="C729" s="2" t="s">
        <v>8</v>
      </c>
      <c r="D729" s="2">
        <v>1000001659</v>
      </c>
      <c r="E729" s="2" t="s">
        <v>94</v>
      </c>
      <c r="F729" s="3" t="s">
        <v>44</v>
      </c>
      <c r="G729" s="3" t="s">
        <v>79</v>
      </c>
      <c r="H729" s="11">
        <v>1.9045880213400603</v>
      </c>
      <c r="I729">
        <f>IF(今年月目标[[#This Row],[月份]]=MONTH(报表日期),1,0)</f>
        <v>0</v>
      </c>
    </row>
    <row r="730" spans="1:9" x14ac:dyDescent="0.2">
      <c r="A730" s="3">
        <v>2</v>
      </c>
      <c r="B730" s="2" t="s">
        <v>17</v>
      </c>
      <c r="C730" s="2" t="s">
        <v>3</v>
      </c>
      <c r="D730" s="2">
        <v>1000002452</v>
      </c>
      <c r="E730" s="2" t="s">
        <v>99</v>
      </c>
      <c r="F730" s="3" t="s">
        <v>44</v>
      </c>
      <c r="G730" s="3" t="s">
        <v>79</v>
      </c>
      <c r="H730" s="11">
        <v>3.8091760426801207</v>
      </c>
      <c r="I730">
        <f>IF(今年月目标[[#This Row],[月份]]=MONTH(报表日期),1,0)</f>
        <v>0</v>
      </c>
    </row>
    <row r="731" spans="1:9" x14ac:dyDescent="0.2">
      <c r="A731" s="3">
        <v>2</v>
      </c>
      <c r="B731" s="2" t="s">
        <v>19</v>
      </c>
      <c r="C731" s="2" t="s">
        <v>28</v>
      </c>
      <c r="D731" s="2">
        <v>1000000059</v>
      </c>
      <c r="E731" s="2" t="s">
        <v>96</v>
      </c>
      <c r="F731" s="3" t="s">
        <v>44</v>
      </c>
      <c r="G731" s="3" t="s">
        <v>79</v>
      </c>
      <c r="H731" s="11">
        <v>8.7798654381181169</v>
      </c>
      <c r="I731">
        <f>IF(今年月目标[[#This Row],[月份]]=MONTH(报表日期),1,0)</f>
        <v>0</v>
      </c>
    </row>
    <row r="732" spans="1:9" x14ac:dyDescent="0.2">
      <c r="A732" s="3">
        <v>1</v>
      </c>
      <c r="B732" s="2" t="s">
        <v>16</v>
      </c>
      <c r="C732" s="2" t="s">
        <v>40</v>
      </c>
      <c r="D732" s="2">
        <v>1000000078</v>
      </c>
      <c r="E732" s="2" t="s">
        <v>119</v>
      </c>
      <c r="F732" s="3" t="s">
        <v>48</v>
      </c>
      <c r="G732" s="3" t="s">
        <v>87</v>
      </c>
      <c r="H732" s="11">
        <v>23.065024922314933</v>
      </c>
      <c r="I732">
        <f>IF(今年月目标[[#This Row],[月份]]=MONTH(报表日期),1,0)</f>
        <v>0</v>
      </c>
    </row>
    <row r="733" spans="1:9" x14ac:dyDescent="0.2">
      <c r="A733" s="3">
        <v>3</v>
      </c>
      <c r="B733" s="2" t="s">
        <v>21</v>
      </c>
      <c r="C733" s="2" t="s">
        <v>8</v>
      </c>
      <c r="D733" s="2">
        <v>1000001659</v>
      </c>
      <c r="E733" s="2" t="s">
        <v>94</v>
      </c>
      <c r="F733" s="3" t="s">
        <v>44</v>
      </c>
      <c r="G733" s="3" t="s">
        <v>79</v>
      </c>
      <c r="H733" s="11">
        <v>2.4099832884062944</v>
      </c>
      <c r="I733">
        <f>IF(今年月目标[[#This Row],[月份]]=MONTH(报表日期),1,0)</f>
        <v>0</v>
      </c>
    </row>
    <row r="734" spans="1:9" x14ac:dyDescent="0.2">
      <c r="A734" s="3">
        <v>3</v>
      </c>
      <c r="B734" s="2" t="s">
        <v>19</v>
      </c>
      <c r="C734" s="2" t="s">
        <v>5</v>
      </c>
      <c r="D734" s="2">
        <v>1000001441</v>
      </c>
      <c r="E734" s="2" t="s">
        <v>93</v>
      </c>
      <c r="F734" s="3" t="s">
        <v>44</v>
      </c>
      <c r="G734" s="3" t="s">
        <v>79</v>
      </c>
      <c r="H734" s="11">
        <v>13.478054687012978</v>
      </c>
      <c r="I734">
        <f>IF(今年月目标[[#This Row],[月份]]=MONTH(报表日期),1,0)</f>
        <v>0</v>
      </c>
    </row>
    <row r="735" spans="1:9" x14ac:dyDescent="0.2">
      <c r="A735" s="3">
        <v>3</v>
      </c>
      <c r="B735" s="2" t="s">
        <v>17</v>
      </c>
      <c r="C735" s="2" t="s">
        <v>3</v>
      </c>
      <c r="D735" s="2">
        <v>1000002452</v>
      </c>
      <c r="E735" s="2" t="s">
        <v>99</v>
      </c>
      <c r="F735" s="3" t="s">
        <v>44</v>
      </c>
      <c r="G735" s="3" t="s">
        <v>79</v>
      </c>
      <c r="H735" s="11">
        <v>28.116471698073433</v>
      </c>
      <c r="I735">
        <f>IF(今年月目标[[#This Row],[月份]]=MONTH(报表日期),1,0)</f>
        <v>0</v>
      </c>
    </row>
    <row r="736" spans="1:9" x14ac:dyDescent="0.2">
      <c r="A736" s="3">
        <v>1</v>
      </c>
      <c r="B736" s="2" t="s">
        <v>16</v>
      </c>
      <c r="C736" s="2" t="s">
        <v>40</v>
      </c>
      <c r="D736" s="2">
        <v>1000000078</v>
      </c>
      <c r="E736" s="2" t="s">
        <v>119</v>
      </c>
      <c r="F736" s="3" t="s">
        <v>58</v>
      </c>
      <c r="G736" s="3" t="s">
        <v>65</v>
      </c>
      <c r="H736" s="11">
        <v>23.444144345822906</v>
      </c>
      <c r="I736">
        <f>IF(今年月目标[[#This Row],[月份]]=MONTH(报表日期),1,0)</f>
        <v>0</v>
      </c>
    </row>
    <row r="737" spans="1:9" x14ac:dyDescent="0.2">
      <c r="A737" s="3">
        <v>3</v>
      </c>
      <c r="B737" s="2" t="s">
        <v>19</v>
      </c>
      <c r="C737" s="2" t="s">
        <v>28</v>
      </c>
      <c r="D737" s="2">
        <v>1000000059</v>
      </c>
      <c r="E737" s="2" t="s">
        <v>96</v>
      </c>
      <c r="F737" s="3" t="s">
        <v>44</v>
      </c>
      <c r="G737" s="3" t="s">
        <v>79</v>
      </c>
      <c r="H737" s="11">
        <v>20.442671011211473</v>
      </c>
      <c r="I737">
        <f>IF(今年月目标[[#This Row],[月份]]=MONTH(报表日期),1,0)</f>
        <v>0</v>
      </c>
    </row>
    <row r="738" spans="1:9" x14ac:dyDescent="0.2">
      <c r="A738" s="3">
        <v>4</v>
      </c>
      <c r="B738" s="2" t="s">
        <v>21</v>
      </c>
      <c r="C738" s="2" t="s">
        <v>8</v>
      </c>
      <c r="D738" s="2">
        <v>1000001659</v>
      </c>
      <c r="E738" s="2" t="s">
        <v>94</v>
      </c>
      <c r="F738" s="3" t="s">
        <v>44</v>
      </c>
      <c r="G738" s="3" t="s">
        <v>79</v>
      </c>
      <c r="H738" s="11">
        <v>19.459738831788478</v>
      </c>
      <c r="I738">
        <f>IF(今年月目标[[#This Row],[月份]]=MONTH(报表日期),1,0)</f>
        <v>0</v>
      </c>
    </row>
    <row r="739" spans="1:9" x14ac:dyDescent="0.2">
      <c r="A739" s="3">
        <v>4</v>
      </c>
      <c r="B739" s="2" t="s">
        <v>19</v>
      </c>
      <c r="C739" s="2" t="s">
        <v>5</v>
      </c>
      <c r="D739" s="2">
        <v>1000001441</v>
      </c>
      <c r="E739" s="2" t="s">
        <v>93</v>
      </c>
      <c r="F739" s="3" t="s">
        <v>44</v>
      </c>
      <c r="G739" s="3" t="s">
        <v>79</v>
      </c>
      <c r="H739" s="11">
        <v>13.654799790441407</v>
      </c>
      <c r="I739">
        <f>IF(今年月目标[[#This Row],[月份]]=MONTH(报表日期),1,0)</f>
        <v>0</v>
      </c>
    </row>
    <row r="740" spans="1:9" x14ac:dyDescent="0.2">
      <c r="A740" s="3">
        <v>4</v>
      </c>
      <c r="B740" s="2" t="s">
        <v>17</v>
      </c>
      <c r="C740" s="2" t="s">
        <v>3</v>
      </c>
      <c r="D740" s="2">
        <v>1000002452</v>
      </c>
      <c r="E740" s="2" t="s">
        <v>99</v>
      </c>
      <c r="F740" s="3" t="s">
        <v>44</v>
      </c>
      <c r="G740" s="3" t="s">
        <v>79</v>
      </c>
      <c r="H740" s="11">
        <v>15.633756281809724</v>
      </c>
      <c r="I740">
        <f>IF(今年月目标[[#This Row],[月份]]=MONTH(报表日期),1,0)</f>
        <v>0</v>
      </c>
    </row>
    <row r="741" spans="1:9" x14ac:dyDescent="0.2">
      <c r="A741" s="3">
        <v>1</v>
      </c>
      <c r="B741" s="2" t="s">
        <v>19</v>
      </c>
      <c r="C741" s="2" t="s">
        <v>28</v>
      </c>
      <c r="D741" s="2">
        <v>1000000281</v>
      </c>
      <c r="E741" s="2" t="s">
        <v>118</v>
      </c>
      <c r="F741" s="3" t="s">
        <v>50</v>
      </c>
      <c r="G741" s="3" t="s">
        <v>74</v>
      </c>
      <c r="H741" s="11">
        <v>89.832319250740554</v>
      </c>
      <c r="I741">
        <f>IF(今年月目标[[#This Row],[月份]]=MONTH(报表日期),1,0)</f>
        <v>0</v>
      </c>
    </row>
    <row r="742" spans="1:9" x14ac:dyDescent="0.2">
      <c r="A742" s="3">
        <v>4</v>
      </c>
      <c r="B742" s="2" t="s">
        <v>19</v>
      </c>
      <c r="C742" s="2" t="s">
        <v>28</v>
      </c>
      <c r="D742" s="2">
        <v>1000000059</v>
      </c>
      <c r="E742" s="2" t="s">
        <v>96</v>
      </c>
      <c r="F742" s="3" t="s">
        <v>44</v>
      </c>
      <c r="G742" s="3" t="s">
        <v>79</v>
      </c>
      <c r="H742" s="11">
        <v>22.646436978278476</v>
      </c>
      <c r="I742">
        <f>IF(今年月目标[[#This Row],[月份]]=MONTH(报表日期),1,0)</f>
        <v>0</v>
      </c>
    </row>
    <row r="743" spans="1:9" x14ac:dyDescent="0.2">
      <c r="A743" s="3">
        <v>1</v>
      </c>
      <c r="B743" s="2" t="s">
        <v>16</v>
      </c>
      <c r="C743" s="2" t="s">
        <v>1</v>
      </c>
      <c r="D743" s="2">
        <v>1000000064</v>
      </c>
      <c r="E743" s="2" t="s">
        <v>116</v>
      </c>
      <c r="F743" s="3" t="s">
        <v>58</v>
      </c>
      <c r="G743" s="3" t="s">
        <v>59</v>
      </c>
      <c r="H743" s="11">
        <v>22.468864267479049</v>
      </c>
      <c r="I743">
        <f>IF(今年月目标[[#This Row],[月份]]=MONTH(报表日期),1,0)</f>
        <v>0</v>
      </c>
    </row>
    <row r="744" spans="1:9" x14ac:dyDescent="0.2">
      <c r="A744" s="3">
        <v>5</v>
      </c>
      <c r="B744" s="2" t="s">
        <v>21</v>
      </c>
      <c r="C744" s="2" t="s">
        <v>8</v>
      </c>
      <c r="D744" s="2">
        <v>1000001659</v>
      </c>
      <c r="E744" s="2" t="s">
        <v>94</v>
      </c>
      <c r="F744" s="3" t="s">
        <v>44</v>
      </c>
      <c r="G744" s="3" t="s">
        <v>79</v>
      </c>
      <c r="H744" s="11">
        <v>31.524493373341453</v>
      </c>
      <c r="I744">
        <f>IF(今年月目标[[#This Row],[月份]]=MONTH(报表日期),1,0)</f>
        <v>1</v>
      </c>
    </row>
    <row r="745" spans="1:9" x14ac:dyDescent="0.2">
      <c r="A745" s="3">
        <v>5</v>
      </c>
      <c r="B745" s="2" t="s">
        <v>19</v>
      </c>
      <c r="C745" s="2" t="s">
        <v>5</v>
      </c>
      <c r="D745" s="2">
        <v>1000001441</v>
      </c>
      <c r="E745" s="2" t="s">
        <v>93</v>
      </c>
      <c r="F745" s="3" t="s">
        <v>44</v>
      </c>
      <c r="G745" s="3" t="s">
        <v>79</v>
      </c>
      <c r="H745" s="11">
        <v>17.818191906671249</v>
      </c>
      <c r="I745">
        <f>IF(今年月目标[[#This Row],[月份]]=MONTH(报表日期),1,0)</f>
        <v>1</v>
      </c>
    </row>
    <row r="746" spans="1:9" x14ac:dyDescent="0.2">
      <c r="A746" s="3">
        <v>1</v>
      </c>
      <c r="B746" s="2" t="s">
        <v>23</v>
      </c>
      <c r="C746" s="2" t="s">
        <v>11</v>
      </c>
      <c r="D746" s="2">
        <v>1000000192</v>
      </c>
      <c r="E746" s="2" t="s">
        <v>95</v>
      </c>
      <c r="F746" s="3" t="s">
        <v>50</v>
      </c>
      <c r="G746" s="3" t="s">
        <v>51</v>
      </c>
      <c r="H746" s="11">
        <v>39.738376188427338</v>
      </c>
      <c r="I746">
        <f>IF(今年月目标[[#This Row],[月份]]=MONTH(报表日期),1,0)</f>
        <v>0</v>
      </c>
    </row>
    <row r="747" spans="1:9" x14ac:dyDescent="0.2">
      <c r="A747" s="3">
        <v>5</v>
      </c>
      <c r="B747" s="2" t="s">
        <v>19</v>
      </c>
      <c r="C747" s="2" t="s">
        <v>28</v>
      </c>
      <c r="D747" s="2">
        <v>1000000059</v>
      </c>
      <c r="E747" s="2" t="s">
        <v>96</v>
      </c>
      <c r="F747" s="3" t="s">
        <v>44</v>
      </c>
      <c r="G747" s="3" t="s">
        <v>79</v>
      </c>
      <c r="H747" s="11">
        <v>7.6408553689415903</v>
      </c>
      <c r="I747">
        <f>IF(今年月目标[[#This Row],[月份]]=MONTH(报表日期),1,0)</f>
        <v>1</v>
      </c>
    </row>
    <row r="748" spans="1:9" x14ac:dyDescent="0.2">
      <c r="A748" s="3">
        <v>5</v>
      </c>
      <c r="B748" s="2" t="s">
        <v>17</v>
      </c>
      <c r="C748" s="2" t="s">
        <v>31</v>
      </c>
      <c r="D748" s="2">
        <v>1000001866</v>
      </c>
      <c r="E748" s="2" t="s">
        <v>106</v>
      </c>
      <c r="F748" s="3" t="s">
        <v>44</v>
      </c>
      <c r="G748" s="3" t="s">
        <v>79</v>
      </c>
      <c r="H748" s="11">
        <v>15.281710737883181</v>
      </c>
      <c r="I748">
        <f>IF(今年月目标[[#This Row],[月份]]=MONTH(报表日期),1,0)</f>
        <v>1</v>
      </c>
    </row>
    <row r="749" spans="1:9" x14ac:dyDescent="0.2">
      <c r="A749" s="3">
        <v>1</v>
      </c>
      <c r="B749" s="2" t="s">
        <v>35</v>
      </c>
      <c r="C749" s="2" t="s">
        <v>34</v>
      </c>
      <c r="D749" s="2">
        <v>1000000070</v>
      </c>
      <c r="E749" s="2" t="s">
        <v>110</v>
      </c>
      <c r="F749" s="3" t="s">
        <v>48</v>
      </c>
      <c r="G749" s="3" t="s">
        <v>49</v>
      </c>
      <c r="H749" s="11">
        <v>50.92378992319739</v>
      </c>
      <c r="I749">
        <f>IF(今年月目标[[#This Row],[月份]]=MONTH(报表日期),1,0)</f>
        <v>0</v>
      </c>
    </row>
    <row r="750" spans="1:9" x14ac:dyDescent="0.2">
      <c r="A750" s="3">
        <v>6</v>
      </c>
      <c r="B750" s="2" t="s">
        <v>21</v>
      </c>
      <c r="C750" s="2" t="s">
        <v>8</v>
      </c>
      <c r="D750" s="2">
        <v>1000001659</v>
      </c>
      <c r="E750" s="2" t="s">
        <v>94</v>
      </c>
      <c r="F750" s="3" t="s">
        <v>44</v>
      </c>
      <c r="G750" s="3" t="s">
        <v>79</v>
      </c>
      <c r="H750" s="11">
        <v>22.734466720537849</v>
      </c>
      <c r="I750">
        <f>IF(今年月目标[[#This Row],[月份]]=MONTH(报表日期),1,0)</f>
        <v>0</v>
      </c>
    </row>
    <row r="751" spans="1:9" x14ac:dyDescent="0.2">
      <c r="A751" s="3">
        <v>6</v>
      </c>
      <c r="B751" s="2" t="s">
        <v>19</v>
      </c>
      <c r="C751" s="2" t="s">
        <v>5</v>
      </c>
      <c r="D751" s="2">
        <v>1000001441</v>
      </c>
      <c r="E751" s="2" t="s">
        <v>93</v>
      </c>
      <c r="F751" s="3" t="s">
        <v>44</v>
      </c>
      <c r="G751" s="3" t="s">
        <v>79</v>
      </c>
      <c r="H751" s="11">
        <v>29.44844665847446</v>
      </c>
      <c r="I751">
        <f>IF(今年月目标[[#This Row],[月份]]=MONTH(报表日期),1,0)</f>
        <v>0</v>
      </c>
    </row>
    <row r="752" spans="1:9" x14ac:dyDescent="0.2">
      <c r="A752" s="3">
        <v>1</v>
      </c>
      <c r="B752" s="2" t="s">
        <v>20</v>
      </c>
      <c r="C752" s="2" t="s">
        <v>6</v>
      </c>
      <c r="D752" s="2">
        <v>1000001502</v>
      </c>
      <c r="E752" s="2" t="s">
        <v>111</v>
      </c>
      <c r="F752" s="3" t="s">
        <v>50</v>
      </c>
      <c r="G752" s="3" t="s">
        <v>51</v>
      </c>
      <c r="H752" s="11">
        <v>375.06729519845885</v>
      </c>
      <c r="I752">
        <f>IF(今年月目标[[#This Row],[月份]]=MONTH(报表日期),1,0)</f>
        <v>0</v>
      </c>
    </row>
    <row r="753" spans="1:9" x14ac:dyDescent="0.2">
      <c r="A753" s="3">
        <v>6</v>
      </c>
      <c r="B753" s="2" t="s">
        <v>19</v>
      </c>
      <c r="C753" s="2" t="s">
        <v>28</v>
      </c>
      <c r="D753" s="2">
        <v>1000000059</v>
      </c>
      <c r="E753" s="2" t="s">
        <v>96</v>
      </c>
      <c r="F753" s="3" t="s">
        <v>44</v>
      </c>
      <c r="G753" s="3" t="s">
        <v>79</v>
      </c>
      <c r="H753" s="11">
        <v>11.892310884511327</v>
      </c>
      <c r="I753">
        <f>IF(今年月目标[[#This Row],[月份]]=MONTH(报表日期),1,0)</f>
        <v>0</v>
      </c>
    </row>
    <row r="754" spans="1:9" x14ac:dyDescent="0.2">
      <c r="A754" s="3">
        <v>6</v>
      </c>
      <c r="B754" s="2" t="s">
        <v>17</v>
      </c>
      <c r="C754" s="2" t="s">
        <v>31</v>
      </c>
      <c r="D754" s="2">
        <v>1000001866</v>
      </c>
      <c r="E754" s="2" t="s">
        <v>106</v>
      </c>
      <c r="F754" s="3" t="s">
        <v>44</v>
      </c>
      <c r="G754" s="3" t="s">
        <v>79</v>
      </c>
      <c r="H754" s="11">
        <v>5.9461554422556633</v>
      </c>
      <c r="I754">
        <f>IF(今年月目标[[#This Row],[月份]]=MONTH(报表日期),1,0)</f>
        <v>0</v>
      </c>
    </row>
    <row r="755" spans="1:9" x14ac:dyDescent="0.2">
      <c r="A755" s="3">
        <v>6</v>
      </c>
      <c r="B755" s="2" t="s">
        <v>19</v>
      </c>
      <c r="C755" s="2" t="s">
        <v>28</v>
      </c>
      <c r="D755" s="2">
        <v>1000002091</v>
      </c>
      <c r="E755" s="2" t="s">
        <v>112</v>
      </c>
      <c r="F755" s="3" t="s">
        <v>44</v>
      </c>
      <c r="G755" s="3" t="s">
        <v>79</v>
      </c>
      <c r="H755" s="11">
        <v>6.4035520147368672</v>
      </c>
      <c r="I755">
        <f>IF(今年月目标[[#This Row],[月份]]=MONTH(报表日期),1,0)</f>
        <v>0</v>
      </c>
    </row>
    <row r="756" spans="1:9" x14ac:dyDescent="0.2">
      <c r="A756" s="3">
        <v>1</v>
      </c>
      <c r="B756" s="2" t="s">
        <v>18</v>
      </c>
      <c r="C756" s="2" t="s">
        <v>39</v>
      </c>
      <c r="D756" s="2">
        <v>1000000207</v>
      </c>
      <c r="E756" s="2" t="s">
        <v>125</v>
      </c>
      <c r="F756" s="3" t="s">
        <v>50</v>
      </c>
      <c r="G756" s="3" t="s">
        <v>74</v>
      </c>
      <c r="H756" s="11">
        <v>21.660389745094022</v>
      </c>
      <c r="I756">
        <f>IF(今年月目标[[#This Row],[月份]]=MONTH(报表日期),1,0)</f>
        <v>0</v>
      </c>
    </row>
    <row r="757" spans="1:9" x14ac:dyDescent="0.2">
      <c r="A757" s="3">
        <v>6</v>
      </c>
      <c r="B757" s="2" t="s">
        <v>20</v>
      </c>
      <c r="C757" s="2" t="s">
        <v>6</v>
      </c>
      <c r="D757" s="2">
        <v>1000001502</v>
      </c>
      <c r="E757" s="2" t="s">
        <v>111</v>
      </c>
      <c r="F757" s="3" t="s">
        <v>44</v>
      </c>
      <c r="G757" s="3" t="s">
        <v>79</v>
      </c>
      <c r="H757" s="11">
        <v>0.90155069909169594</v>
      </c>
      <c r="I757">
        <f>IF(今年月目标[[#This Row],[月份]]=MONTH(报表日期),1,0)</f>
        <v>0</v>
      </c>
    </row>
    <row r="758" spans="1:9" x14ac:dyDescent="0.2">
      <c r="A758" s="3">
        <v>7</v>
      </c>
      <c r="B758" s="2" t="s">
        <v>21</v>
      </c>
      <c r="C758" s="2" t="s">
        <v>8</v>
      </c>
      <c r="D758" s="2">
        <v>1000001659</v>
      </c>
      <c r="E758" s="2" t="s">
        <v>94</v>
      </c>
      <c r="F758" s="3" t="s">
        <v>44</v>
      </c>
      <c r="G758" s="3" t="s">
        <v>79</v>
      </c>
      <c r="H758" s="11">
        <v>38.678737375300997</v>
      </c>
      <c r="I758">
        <f>IF(今年月目标[[#This Row],[月份]]=MONTH(报表日期),1,0)</f>
        <v>0</v>
      </c>
    </row>
    <row r="759" spans="1:9" x14ac:dyDescent="0.2">
      <c r="A759" s="3">
        <v>7</v>
      </c>
      <c r="B759" s="2" t="s">
        <v>19</v>
      </c>
      <c r="C759" s="2" t="s">
        <v>5</v>
      </c>
      <c r="D759" s="2">
        <v>1000001441</v>
      </c>
      <c r="E759" s="2" t="s">
        <v>93</v>
      </c>
      <c r="F759" s="3" t="s">
        <v>44</v>
      </c>
      <c r="G759" s="3" t="s">
        <v>79</v>
      </c>
      <c r="H759" s="11">
        <v>11.590598068692893</v>
      </c>
      <c r="I759">
        <f>IF(今年月目标[[#This Row],[月份]]=MONTH(报表日期),1,0)</f>
        <v>0</v>
      </c>
    </row>
    <row r="760" spans="1:9" x14ac:dyDescent="0.2">
      <c r="A760" s="3">
        <v>1</v>
      </c>
      <c r="B760" s="2" t="s">
        <v>18</v>
      </c>
      <c r="C760" s="2" t="s">
        <v>4</v>
      </c>
      <c r="D760" s="2">
        <v>1000000525</v>
      </c>
      <c r="E760" s="2" t="s">
        <v>132</v>
      </c>
      <c r="F760" s="3" t="s">
        <v>48</v>
      </c>
      <c r="G760" s="3" t="s">
        <v>86</v>
      </c>
      <c r="H760" s="11">
        <v>14.462596480379554</v>
      </c>
      <c r="I760">
        <f>IF(今年月目标[[#This Row],[月份]]=MONTH(报表日期),1,0)</f>
        <v>0</v>
      </c>
    </row>
    <row r="761" spans="1:9" x14ac:dyDescent="0.2">
      <c r="A761" s="3">
        <v>7</v>
      </c>
      <c r="B761" s="2" t="s">
        <v>19</v>
      </c>
      <c r="C761" s="2" t="s">
        <v>28</v>
      </c>
      <c r="D761" s="2">
        <v>1000000059</v>
      </c>
      <c r="E761" s="2" t="s">
        <v>96</v>
      </c>
      <c r="F761" s="3" t="s">
        <v>44</v>
      </c>
      <c r="G761" s="3" t="s">
        <v>79</v>
      </c>
      <c r="H761" s="11">
        <v>11.716650193978051</v>
      </c>
      <c r="I761">
        <f>IF(今年月目标[[#This Row],[月份]]=MONTH(报表日期),1,0)</f>
        <v>0</v>
      </c>
    </row>
    <row r="762" spans="1:9" x14ac:dyDescent="0.2">
      <c r="A762" s="3">
        <v>7</v>
      </c>
      <c r="B762" s="2" t="s">
        <v>17</v>
      </c>
      <c r="C762" s="2" t="s">
        <v>31</v>
      </c>
      <c r="D762" s="2">
        <v>1000001866</v>
      </c>
      <c r="E762" s="2" t="s">
        <v>106</v>
      </c>
      <c r="F762" s="3" t="s">
        <v>44</v>
      </c>
      <c r="G762" s="3" t="s">
        <v>79</v>
      </c>
      <c r="H762" s="11">
        <v>11.636399165252174</v>
      </c>
      <c r="I762">
        <f>IF(今年月目标[[#This Row],[月份]]=MONTH(报表日期),1,0)</f>
        <v>0</v>
      </c>
    </row>
    <row r="763" spans="1:9" x14ac:dyDescent="0.2">
      <c r="A763" s="3">
        <v>1</v>
      </c>
      <c r="B763" s="2" t="s">
        <v>16</v>
      </c>
      <c r="C763" s="2" t="s">
        <v>1</v>
      </c>
      <c r="D763" s="2">
        <v>1000000253</v>
      </c>
      <c r="E763" s="2" t="s">
        <v>92</v>
      </c>
      <c r="F763" s="3" t="s">
        <v>50</v>
      </c>
      <c r="G763" s="3" t="s">
        <v>51</v>
      </c>
      <c r="H763" s="11">
        <v>33.178030469832223</v>
      </c>
      <c r="I763">
        <f>IF(今年月目标[[#This Row],[月份]]=MONTH(报表日期),1,0)</f>
        <v>0</v>
      </c>
    </row>
    <row r="764" spans="1:9" x14ac:dyDescent="0.2">
      <c r="A764" s="3">
        <v>8</v>
      </c>
      <c r="B764" s="2" t="s">
        <v>19</v>
      </c>
      <c r="C764" s="2" t="s">
        <v>5</v>
      </c>
      <c r="D764" s="2">
        <v>1000001441</v>
      </c>
      <c r="E764" s="2" t="s">
        <v>93</v>
      </c>
      <c r="F764" s="3" t="s">
        <v>44</v>
      </c>
      <c r="G764" s="3" t="s">
        <v>79</v>
      </c>
      <c r="H764" s="11">
        <v>23.996247972778093</v>
      </c>
      <c r="I764">
        <f>IF(今年月目标[[#This Row],[月份]]=MONTH(报表日期),1,0)</f>
        <v>0</v>
      </c>
    </row>
    <row r="765" spans="1:9" x14ac:dyDescent="0.2">
      <c r="A765" s="3">
        <v>8</v>
      </c>
      <c r="B765" s="2" t="s">
        <v>21</v>
      </c>
      <c r="C765" s="2" t="s">
        <v>8</v>
      </c>
      <c r="D765" s="2">
        <v>1000001659</v>
      </c>
      <c r="E765" s="2" t="s">
        <v>94</v>
      </c>
      <c r="F765" s="3" t="s">
        <v>44</v>
      </c>
      <c r="G765" s="3" t="s">
        <v>79</v>
      </c>
      <c r="H765" s="11">
        <v>23.19949755180695</v>
      </c>
      <c r="I765">
        <f>IF(今年月目标[[#This Row],[月份]]=MONTH(报表日期),1,0)</f>
        <v>0</v>
      </c>
    </row>
    <row r="766" spans="1:9" x14ac:dyDescent="0.2">
      <c r="A766" s="3">
        <v>8</v>
      </c>
      <c r="B766" s="2" t="s">
        <v>19</v>
      </c>
      <c r="C766" s="2" t="s">
        <v>28</v>
      </c>
      <c r="D766" s="2">
        <v>1000000059</v>
      </c>
      <c r="E766" s="2" t="s">
        <v>96</v>
      </c>
      <c r="F766" s="3" t="s">
        <v>44</v>
      </c>
      <c r="G766" s="3" t="s">
        <v>79</v>
      </c>
      <c r="H766" s="11">
        <v>15.717453257256231</v>
      </c>
      <c r="I766">
        <f>IF(今年月目标[[#This Row],[月份]]=MONTH(报表日期),1,0)</f>
        <v>0</v>
      </c>
    </row>
    <row r="767" spans="1:9" x14ac:dyDescent="0.2">
      <c r="A767" s="3">
        <v>1</v>
      </c>
      <c r="B767" s="2" t="s">
        <v>16</v>
      </c>
      <c r="C767" s="2" t="s">
        <v>1</v>
      </c>
      <c r="D767" s="2">
        <v>1000000064</v>
      </c>
      <c r="E767" s="2" t="s">
        <v>116</v>
      </c>
      <c r="F767" s="3" t="s">
        <v>50</v>
      </c>
      <c r="G767" s="3" t="s">
        <v>74</v>
      </c>
      <c r="H767" s="11">
        <v>193.52765073153375</v>
      </c>
      <c r="I767">
        <f>IF(今年月目标[[#This Row],[月份]]=MONTH(报表日期),1,0)</f>
        <v>0</v>
      </c>
    </row>
    <row r="768" spans="1:9" x14ac:dyDescent="0.2">
      <c r="A768" s="3">
        <v>1</v>
      </c>
      <c r="B768" s="2" t="s">
        <v>17</v>
      </c>
      <c r="C768" s="2" t="s">
        <v>31</v>
      </c>
      <c r="D768" s="2">
        <v>1000002981</v>
      </c>
      <c r="E768" s="2" t="s">
        <v>100</v>
      </c>
      <c r="F768" s="3" t="s">
        <v>52</v>
      </c>
      <c r="G768" s="3" t="s">
        <v>85</v>
      </c>
      <c r="H768" s="11">
        <v>34.179829175854884</v>
      </c>
      <c r="I768">
        <f>IF(今年月目标[[#This Row],[月份]]=MONTH(报表日期),1,0)</f>
        <v>0</v>
      </c>
    </row>
    <row r="769" spans="1:9" x14ac:dyDescent="0.2">
      <c r="A769" s="3">
        <v>1</v>
      </c>
      <c r="B769" s="2" t="s">
        <v>23</v>
      </c>
      <c r="C769" s="2" t="s">
        <v>37</v>
      </c>
      <c r="D769" s="2">
        <v>1000000073</v>
      </c>
      <c r="E769" s="2" t="s">
        <v>101</v>
      </c>
      <c r="F769" s="3" t="s">
        <v>52</v>
      </c>
      <c r="G769" s="3" t="s">
        <v>62</v>
      </c>
      <c r="H769" s="11">
        <v>11.250412664309458</v>
      </c>
      <c r="I769">
        <f>IF(今年月目标[[#This Row],[月份]]=MONTH(报表日期),1,0)</f>
        <v>0</v>
      </c>
    </row>
    <row r="770" spans="1:9" x14ac:dyDescent="0.2">
      <c r="A770" s="3">
        <v>1</v>
      </c>
      <c r="B770" s="2" t="s">
        <v>35</v>
      </c>
      <c r="C770" s="2" t="s">
        <v>34</v>
      </c>
      <c r="D770" s="2">
        <v>1000000070</v>
      </c>
      <c r="E770" s="2" t="s">
        <v>110</v>
      </c>
      <c r="F770" s="3" t="s">
        <v>56</v>
      </c>
      <c r="G770" s="3" t="s">
        <v>57</v>
      </c>
      <c r="H770" s="11">
        <v>1.1377608522023344</v>
      </c>
      <c r="I770">
        <f>IF(今年月目标[[#This Row],[月份]]=MONTH(报表日期),1,0)</f>
        <v>0</v>
      </c>
    </row>
    <row r="771" spans="1:9" x14ac:dyDescent="0.2">
      <c r="A771" s="3">
        <v>1</v>
      </c>
      <c r="B771" s="2" t="s">
        <v>21</v>
      </c>
      <c r="C771" s="2" t="s">
        <v>33</v>
      </c>
      <c r="D771" s="2">
        <v>1000001225</v>
      </c>
      <c r="E771" s="2" t="s">
        <v>141</v>
      </c>
      <c r="F771" s="3" t="s">
        <v>48</v>
      </c>
      <c r="G771" s="3" t="s">
        <v>86</v>
      </c>
      <c r="H771" s="11">
        <v>0.62275075167162841</v>
      </c>
      <c r="I771">
        <f>IF(今年月目标[[#This Row],[月份]]=MONTH(报表日期),1,0)</f>
        <v>0</v>
      </c>
    </row>
    <row r="772" spans="1:9" x14ac:dyDescent="0.2">
      <c r="A772" s="3">
        <v>1</v>
      </c>
      <c r="B772" s="2" t="s">
        <v>21</v>
      </c>
      <c r="C772" s="2" t="s">
        <v>33</v>
      </c>
      <c r="D772" s="2">
        <v>1000001225</v>
      </c>
      <c r="E772" s="2" t="s">
        <v>141</v>
      </c>
      <c r="F772" s="3" t="s">
        <v>48</v>
      </c>
      <c r="G772" s="3" t="s">
        <v>80</v>
      </c>
      <c r="H772" s="11">
        <v>55.453996401015388</v>
      </c>
      <c r="I772">
        <f>IF(今年月目标[[#This Row],[月份]]=MONTH(报表日期),1,0)</f>
        <v>0</v>
      </c>
    </row>
    <row r="773" spans="1:9" x14ac:dyDescent="0.2">
      <c r="A773" s="3">
        <v>1</v>
      </c>
      <c r="B773" s="2" t="s">
        <v>19</v>
      </c>
      <c r="C773" s="2" t="s">
        <v>28</v>
      </c>
      <c r="D773" s="2">
        <v>1000002237</v>
      </c>
      <c r="E773" s="2" t="s">
        <v>140</v>
      </c>
      <c r="F773" s="3" t="s">
        <v>48</v>
      </c>
      <c r="G773" s="3" t="s">
        <v>80</v>
      </c>
      <c r="H773" s="11">
        <v>55.590247006423283</v>
      </c>
      <c r="I773">
        <f>IF(今年月目标[[#This Row],[月份]]=MONTH(报表日期),1,0)</f>
        <v>0</v>
      </c>
    </row>
    <row r="774" spans="1:9" x14ac:dyDescent="0.2">
      <c r="A774" s="3">
        <v>1</v>
      </c>
      <c r="B774" s="2" t="s">
        <v>21</v>
      </c>
      <c r="C774" s="2" t="s">
        <v>33</v>
      </c>
      <c r="D774" s="2">
        <v>1000001225</v>
      </c>
      <c r="E774" s="2" t="s">
        <v>141</v>
      </c>
      <c r="F774" s="3" t="s">
        <v>50</v>
      </c>
      <c r="G774" s="3" t="s">
        <v>50</v>
      </c>
      <c r="H774" s="11">
        <v>12.429776169053032</v>
      </c>
      <c r="I774">
        <f>IF(今年月目标[[#This Row],[月份]]=MONTH(报表日期),1,0)</f>
        <v>0</v>
      </c>
    </row>
    <row r="775" spans="1:9" x14ac:dyDescent="0.2">
      <c r="A775" s="3">
        <v>1</v>
      </c>
      <c r="B775" s="2" t="s">
        <v>21</v>
      </c>
      <c r="C775" s="2" t="s">
        <v>33</v>
      </c>
      <c r="D775" s="2">
        <v>1000001225</v>
      </c>
      <c r="E775" s="2" t="s">
        <v>141</v>
      </c>
      <c r="F775" s="3" t="s">
        <v>52</v>
      </c>
      <c r="G775" s="3" t="s">
        <v>72</v>
      </c>
      <c r="H775" s="11">
        <v>7.0770466669563827</v>
      </c>
      <c r="I775">
        <f>IF(今年月目标[[#This Row],[月份]]=MONTH(报表日期),1,0)</f>
        <v>0</v>
      </c>
    </row>
    <row r="776" spans="1:9" x14ac:dyDescent="0.2">
      <c r="A776" s="3">
        <v>1</v>
      </c>
      <c r="B776" s="2" t="s">
        <v>21</v>
      </c>
      <c r="C776" s="2" t="s">
        <v>33</v>
      </c>
      <c r="D776" s="2">
        <v>1000001225</v>
      </c>
      <c r="E776" s="2" t="s">
        <v>141</v>
      </c>
      <c r="F776" s="3" t="s">
        <v>56</v>
      </c>
      <c r="G776" s="3" t="s">
        <v>57</v>
      </c>
      <c r="H776" s="11">
        <v>4.1365945185854169</v>
      </c>
      <c r="I776">
        <f>IF(今年月目标[[#This Row],[月份]]=MONTH(报表日期),1,0)</f>
        <v>0</v>
      </c>
    </row>
    <row r="777" spans="1:9" x14ac:dyDescent="0.2">
      <c r="A777" s="3">
        <v>1</v>
      </c>
      <c r="B777" s="2" t="s">
        <v>22</v>
      </c>
      <c r="C777" s="2" t="s">
        <v>24</v>
      </c>
      <c r="D777" s="2">
        <v>1000001671</v>
      </c>
      <c r="E777" s="2" t="s">
        <v>156</v>
      </c>
      <c r="F777" s="3" t="s">
        <v>50</v>
      </c>
      <c r="G777" s="3" t="s">
        <v>51</v>
      </c>
      <c r="H777" s="11">
        <v>109.26131888745205</v>
      </c>
      <c r="I777">
        <f>IF(今年月目标[[#This Row],[月份]]=MONTH(报表日期),1,0)</f>
        <v>0</v>
      </c>
    </row>
    <row r="778" spans="1:9" x14ac:dyDescent="0.2">
      <c r="A778" s="3">
        <v>1</v>
      </c>
      <c r="B778" s="2" t="s">
        <v>22</v>
      </c>
      <c r="C778" s="2" t="s">
        <v>24</v>
      </c>
      <c r="D778" s="2">
        <v>1000001671</v>
      </c>
      <c r="E778" s="2" t="s">
        <v>156</v>
      </c>
      <c r="F778" s="3" t="s">
        <v>50</v>
      </c>
      <c r="G778" s="3" t="s">
        <v>69</v>
      </c>
      <c r="H778" s="11">
        <v>74.562957096321156</v>
      </c>
      <c r="I778">
        <f>IF(今年月目标[[#This Row],[月份]]=MONTH(报表日期),1,0)</f>
        <v>0</v>
      </c>
    </row>
    <row r="779" spans="1:9" x14ac:dyDescent="0.2">
      <c r="A779" s="3">
        <v>2</v>
      </c>
      <c r="B779" s="2" t="s">
        <v>19</v>
      </c>
      <c r="C779" s="2" t="s">
        <v>5</v>
      </c>
      <c r="D779" s="2">
        <v>1000001441</v>
      </c>
      <c r="E779" s="2" t="s">
        <v>93</v>
      </c>
      <c r="F779" s="3" t="s">
        <v>44</v>
      </c>
      <c r="G779" s="3" t="s">
        <v>81</v>
      </c>
      <c r="H779" s="11">
        <v>28.876812117553118</v>
      </c>
      <c r="I779">
        <f>IF(今年月目标[[#This Row],[月份]]=MONTH(报表日期),1,0)</f>
        <v>0</v>
      </c>
    </row>
    <row r="780" spans="1:9" x14ac:dyDescent="0.2">
      <c r="A780" s="3">
        <v>2</v>
      </c>
      <c r="B780" s="2" t="s">
        <v>17</v>
      </c>
      <c r="C780" s="2" t="s">
        <v>3</v>
      </c>
      <c r="D780" s="2">
        <v>1000002452</v>
      </c>
      <c r="E780" s="2" t="s">
        <v>99</v>
      </c>
      <c r="F780" s="3" t="s">
        <v>44</v>
      </c>
      <c r="G780" s="3" t="s">
        <v>81</v>
      </c>
      <c r="H780" s="11">
        <v>42.790820861846271</v>
      </c>
      <c r="I780">
        <f>IF(今年月目标[[#This Row],[月份]]=MONTH(报表日期),1,0)</f>
        <v>0</v>
      </c>
    </row>
    <row r="781" spans="1:9" x14ac:dyDescent="0.2">
      <c r="A781" s="3">
        <v>2</v>
      </c>
      <c r="B781" s="2" t="s">
        <v>21</v>
      </c>
      <c r="C781" s="2" t="s">
        <v>8</v>
      </c>
      <c r="D781" s="2">
        <v>1000001659</v>
      </c>
      <c r="E781" s="2" t="s">
        <v>94</v>
      </c>
      <c r="F781" s="3" t="s">
        <v>44</v>
      </c>
      <c r="G781" s="3" t="s">
        <v>81</v>
      </c>
      <c r="H781" s="11">
        <v>8.5651561365623667</v>
      </c>
      <c r="I781">
        <f>IF(今年月目标[[#This Row],[月份]]=MONTH(报表日期),1,0)</f>
        <v>0</v>
      </c>
    </row>
    <row r="782" spans="1:9" x14ac:dyDescent="0.2">
      <c r="A782" s="3">
        <v>3</v>
      </c>
      <c r="B782" s="2" t="s">
        <v>19</v>
      </c>
      <c r="C782" s="2" t="s">
        <v>5</v>
      </c>
      <c r="D782" s="2">
        <v>1000001441</v>
      </c>
      <c r="E782" s="2" t="s">
        <v>93</v>
      </c>
      <c r="F782" s="3" t="s">
        <v>44</v>
      </c>
      <c r="G782" s="3" t="s">
        <v>81</v>
      </c>
      <c r="H782" s="11">
        <v>11.041583689519271</v>
      </c>
      <c r="I782">
        <f>IF(今年月目标[[#This Row],[月份]]=MONTH(报表日期),1,0)</f>
        <v>0</v>
      </c>
    </row>
    <row r="783" spans="1:9" x14ac:dyDescent="0.2">
      <c r="A783" s="3">
        <v>3</v>
      </c>
      <c r="B783" s="2" t="s">
        <v>21</v>
      </c>
      <c r="C783" s="2" t="s">
        <v>8</v>
      </c>
      <c r="D783" s="2">
        <v>1000001659</v>
      </c>
      <c r="E783" s="2" t="s">
        <v>94</v>
      </c>
      <c r="F783" s="3" t="s">
        <v>44</v>
      </c>
      <c r="G783" s="3" t="s">
        <v>81</v>
      </c>
      <c r="H783" s="11">
        <v>57.333179025003815</v>
      </c>
      <c r="I783">
        <f>IF(今年月目标[[#This Row],[月份]]=MONTH(报表日期),1,0)</f>
        <v>0</v>
      </c>
    </row>
    <row r="784" spans="1:9" x14ac:dyDescent="0.2">
      <c r="A784" s="3">
        <v>3</v>
      </c>
      <c r="B784" s="2" t="s">
        <v>17</v>
      </c>
      <c r="C784" s="2" t="s">
        <v>3</v>
      </c>
      <c r="D784" s="2">
        <v>1000002452</v>
      </c>
      <c r="E784" s="2" t="s">
        <v>99</v>
      </c>
      <c r="F784" s="3" t="s">
        <v>44</v>
      </c>
      <c r="G784" s="3" t="s">
        <v>81</v>
      </c>
      <c r="H784" s="11">
        <v>4.9833696297830326</v>
      </c>
      <c r="I784">
        <f>IF(今年月目标[[#This Row],[月份]]=MONTH(报表日期),1,0)</f>
        <v>0</v>
      </c>
    </row>
    <row r="785" spans="1:9" x14ac:dyDescent="0.2">
      <c r="A785" s="3">
        <v>1</v>
      </c>
      <c r="B785" s="2" t="s">
        <v>16</v>
      </c>
      <c r="C785" s="2" t="s">
        <v>1</v>
      </c>
      <c r="D785" s="2">
        <v>1000000064</v>
      </c>
      <c r="E785" s="2" t="s">
        <v>116</v>
      </c>
      <c r="F785" s="3" t="s">
        <v>50</v>
      </c>
      <c r="G785" s="3" t="s">
        <v>50</v>
      </c>
      <c r="H785" s="11">
        <v>251.72781148203219</v>
      </c>
      <c r="I785">
        <f>IF(今年月目标[[#This Row],[月份]]=MONTH(报表日期),1,0)</f>
        <v>0</v>
      </c>
    </row>
    <row r="786" spans="1:9" x14ac:dyDescent="0.2">
      <c r="A786" s="3">
        <v>4</v>
      </c>
      <c r="B786" s="2" t="s">
        <v>19</v>
      </c>
      <c r="C786" s="2" t="s">
        <v>5</v>
      </c>
      <c r="D786" s="2">
        <v>1000001441</v>
      </c>
      <c r="E786" s="2" t="s">
        <v>93</v>
      </c>
      <c r="F786" s="3" t="s">
        <v>44</v>
      </c>
      <c r="G786" s="3" t="s">
        <v>81</v>
      </c>
      <c r="H786" s="11">
        <v>21.900660865890831</v>
      </c>
      <c r="I786">
        <f>IF(今年月目标[[#This Row],[月份]]=MONTH(报表日期),1,0)</f>
        <v>0</v>
      </c>
    </row>
    <row r="787" spans="1:9" x14ac:dyDescent="0.2">
      <c r="A787" s="3">
        <v>4</v>
      </c>
      <c r="B787" s="2" t="s">
        <v>21</v>
      </c>
      <c r="C787" s="2" t="s">
        <v>8</v>
      </c>
      <c r="D787" s="2">
        <v>1000001659</v>
      </c>
      <c r="E787" s="2" t="s">
        <v>94</v>
      </c>
      <c r="F787" s="3" t="s">
        <v>44</v>
      </c>
      <c r="G787" s="3" t="s">
        <v>81</v>
      </c>
      <c r="H787" s="11">
        <v>13.935644988476398</v>
      </c>
      <c r="I787">
        <f>IF(今年月目标[[#This Row],[月份]]=MONTH(报表日期),1,0)</f>
        <v>0</v>
      </c>
    </row>
    <row r="788" spans="1:9" x14ac:dyDescent="0.2">
      <c r="A788" s="3">
        <v>4</v>
      </c>
      <c r="B788" s="2" t="s">
        <v>17</v>
      </c>
      <c r="C788" s="2" t="s">
        <v>3</v>
      </c>
      <c r="D788" s="2">
        <v>1000002452</v>
      </c>
      <c r="E788" s="2" t="s">
        <v>99</v>
      </c>
      <c r="F788" s="3" t="s">
        <v>44</v>
      </c>
      <c r="G788" s="3" t="s">
        <v>81</v>
      </c>
      <c r="H788" s="11">
        <v>41.950561658607789</v>
      </c>
      <c r="I788">
        <f>IF(今年月目标[[#This Row],[月份]]=MONTH(报表日期),1,0)</f>
        <v>0</v>
      </c>
    </row>
    <row r="789" spans="1:9" x14ac:dyDescent="0.2">
      <c r="A789" s="3">
        <v>1</v>
      </c>
      <c r="B789" s="2" t="s">
        <v>17</v>
      </c>
      <c r="C789" s="2" t="s">
        <v>31</v>
      </c>
      <c r="D789" s="2">
        <v>1000002981</v>
      </c>
      <c r="E789" s="2" t="s">
        <v>100</v>
      </c>
      <c r="F789" s="3" t="s">
        <v>50</v>
      </c>
      <c r="G789" s="3" t="s">
        <v>50</v>
      </c>
      <c r="H789" s="11">
        <v>284.03803938093301</v>
      </c>
      <c r="I789">
        <f>IF(今年月目标[[#This Row],[月份]]=MONTH(报表日期),1,0)</f>
        <v>0</v>
      </c>
    </row>
    <row r="790" spans="1:9" x14ac:dyDescent="0.2">
      <c r="A790" s="3">
        <v>5</v>
      </c>
      <c r="B790" s="2" t="s">
        <v>21</v>
      </c>
      <c r="C790" s="2" t="s">
        <v>8</v>
      </c>
      <c r="D790" s="2">
        <v>1000001659</v>
      </c>
      <c r="E790" s="2" t="s">
        <v>94</v>
      </c>
      <c r="F790" s="3" t="s">
        <v>44</v>
      </c>
      <c r="G790" s="3" t="s">
        <v>81</v>
      </c>
      <c r="H790" s="11">
        <v>43.285296907111622</v>
      </c>
      <c r="I790">
        <f>IF(今年月目标[[#This Row],[月份]]=MONTH(报表日期),1,0)</f>
        <v>1</v>
      </c>
    </row>
    <row r="791" spans="1:9" x14ac:dyDescent="0.2">
      <c r="A791" s="3">
        <v>5</v>
      </c>
      <c r="B791" s="2" t="s">
        <v>19</v>
      </c>
      <c r="C791" s="2" t="s">
        <v>5</v>
      </c>
      <c r="D791" s="2">
        <v>1000001441</v>
      </c>
      <c r="E791" s="2" t="s">
        <v>93</v>
      </c>
      <c r="F791" s="3" t="s">
        <v>44</v>
      </c>
      <c r="G791" s="3" t="s">
        <v>81</v>
      </c>
      <c r="H791" s="11">
        <v>11.499664010254518</v>
      </c>
      <c r="I791">
        <f>IF(今年月目标[[#This Row],[月份]]=MONTH(报表日期),1,0)</f>
        <v>1</v>
      </c>
    </row>
    <row r="792" spans="1:9" x14ac:dyDescent="0.2">
      <c r="A792" s="3">
        <v>5</v>
      </c>
      <c r="B792" s="2" t="s">
        <v>17</v>
      </c>
      <c r="C792" s="2" t="s">
        <v>3</v>
      </c>
      <c r="D792" s="2">
        <v>1000002452</v>
      </c>
      <c r="E792" s="2" t="s">
        <v>99</v>
      </c>
      <c r="F792" s="3" t="s">
        <v>44</v>
      </c>
      <c r="G792" s="3" t="s">
        <v>81</v>
      </c>
      <c r="H792" s="11">
        <v>13.678900630273596</v>
      </c>
      <c r="I792">
        <f>IF(今年月目标[[#This Row],[月份]]=MONTH(报表日期),1,0)</f>
        <v>1</v>
      </c>
    </row>
    <row r="793" spans="1:9" x14ac:dyDescent="0.2">
      <c r="A793" s="3">
        <v>1</v>
      </c>
      <c r="B793" s="2" t="s">
        <v>35</v>
      </c>
      <c r="C793" s="2" t="s">
        <v>34</v>
      </c>
      <c r="D793" s="2">
        <v>1000000070</v>
      </c>
      <c r="E793" s="2" t="s">
        <v>110</v>
      </c>
      <c r="F793" s="3" t="s">
        <v>46</v>
      </c>
      <c r="G793" s="3" t="s">
        <v>88</v>
      </c>
      <c r="H793" s="11">
        <v>340.44384063682259</v>
      </c>
      <c r="I793">
        <f>IF(今年月目标[[#This Row],[月份]]=MONTH(报表日期),1,0)</f>
        <v>0</v>
      </c>
    </row>
    <row r="794" spans="1:9" x14ac:dyDescent="0.2">
      <c r="A794" s="3">
        <v>5</v>
      </c>
      <c r="B794" s="2" t="s">
        <v>19</v>
      </c>
      <c r="C794" s="2" t="s">
        <v>28</v>
      </c>
      <c r="D794" s="2">
        <v>1000000059</v>
      </c>
      <c r="E794" s="2" t="s">
        <v>96</v>
      </c>
      <c r="F794" s="3" t="s">
        <v>44</v>
      </c>
      <c r="G794" s="3" t="s">
        <v>81</v>
      </c>
      <c r="H794" s="11">
        <v>11.343983178397075</v>
      </c>
      <c r="I794">
        <f>IF(今年月目标[[#This Row],[月份]]=MONTH(报表日期),1,0)</f>
        <v>1</v>
      </c>
    </row>
    <row r="795" spans="1:9" x14ac:dyDescent="0.2">
      <c r="A795" s="3">
        <v>6</v>
      </c>
      <c r="B795" s="2" t="s">
        <v>19</v>
      </c>
      <c r="C795" s="2" t="s">
        <v>36</v>
      </c>
      <c r="D795" s="2">
        <v>1000000058</v>
      </c>
      <c r="E795" s="2" t="s">
        <v>109</v>
      </c>
      <c r="F795" s="3" t="s">
        <v>44</v>
      </c>
      <c r="G795" s="3" t="s">
        <v>81</v>
      </c>
      <c r="H795" s="11">
        <v>2.6766368253169697</v>
      </c>
      <c r="I795">
        <f>IF(今年月目标[[#This Row],[月份]]=MONTH(报表日期),1,0)</f>
        <v>0</v>
      </c>
    </row>
    <row r="796" spans="1:9" x14ac:dyDescent="0.2">
      <c r="A796" s="3">
        <v>6</v>
      </c>
      <c r="B796" s="2" t="s">
        <v>19</v>
      </c>
      <c r="C796" s="2" t="s">
        <v>5</v>
      </c>
      <c r="D796" s="2">
        <v>1000003331</v>
      </c>
      <c r="E796" s="2" t="s">
        <v>136</v>
      </c>
      <c r="F796" s="3" t="s">
        <v>44</v>
      </c>
      <c r="G796" s="3" t="s">
        <v>81</v>
      </c>
      <c r="H796" s="11">
        <v>4.9869089851686788</v>
      </c>
      <c r="I796">
        <f>IF(今年月目标[[#This Row],[月份]]=MONTH(报表日期),1,0)</f>
        <v>0</v>
      </c>
    </row>
    <row r="797" spans="1:9" x14ac:dyDescent="0.2">
      <c r="A797" s="3">
        <v>1</v>
      </c>
      <c r="B797" s="2" t="s">
        <v>20</v>
      </c>
      <c r="C797" s="2" t="s">
        <v>12</v>
      </c>
      <c r="D797" s="2">
        <v>1000000249</v>
      </c>
      <c r="E797" s="2" t="s">
        <v>135</v>
      </c>
      <c r="F797" s="3" t="s">
        <v>58</v>
      </c>
      <c r="G797" s="3" t="s">
        <v>76</v>
      </c>
      <c r="H797" s="11">
        <v>34.977495379438096</v>
      </c>
      <c r="I797">
        <f>IF(今年月目标[[#This Row],[月份]]=MONTH(报表日期),1,0)</f>
        <v>0</v>
      </c>
    </row>
    <row r="798" spans="1:9" x14ac:dyDescent="0.2">
      <c r="A798" s="3">
        <v>6</v>
      </c>
      <c r="B798" s="2" t="s">
        <v>21</v>
      </c>
      <c r="C798" s="2" t="s">
        <v>8</v>
      </c>
      <c r="D798" s="2">
        <v>1000001659</v>
      </c>
      <c r="E798" s="2" t="s">
        <v>94</v>
      </c>
      <c r="F798" s="3" t="s">
        <v>44</v>
      </c>
      <c r="G798" s="3" t="s">
        <v>81</v>
      </c>
      <c r="H798" s="11">
        <v>40.639514832010853</v>
      </c>
      <c r="I798">
        <f>IF(今年月目标[[#This Row],[月份]]=MONTH(报表日期),1,0)</f>
        <v>0</v>
      </c>
    </row>
    <row r="799" spans="1:9" x14ac:dyDescent="0.2">
      <c r="A799" s="3">
        <v>6</v>
      </c>
      <c r="B799" s="2" t="s">
        <v>19</v>
      </c>
      <c r="C799" s="2" t="s">
        <v>5</v>
      </c>
      <c r="D799" s="2">
        <v>1000001441</v>
      </c>
      <c r="E799" s="2" t="s">
        <v>93</v>
      </c>
      <c r="F799" s="3" t="s">
        <v>44</v>
      </c>
      <c r="G799" s="3" t="s">
        <v>81</v>
      </c>
      <c r="H799" s="11">
        <v>15.719891338275877</v>
      </c>
      <c r="I799">
        <f>IF(今年月目标[[#This Row],[月份]]=MONTH(报表日期),1,0)</f>
        <v>0</v>
      </c>
    </row>
    <row r="800" spans="1:9" x14ac:dyDescent="0.2">
      <c r="A800" s="3">
        <v>6</v>
      </c>
      <c r="B800" s="2" t="s">
        <v>17</v>
      </c>
      <c r="C800" s="2" t="s">
        <v>3</v>
      </c>
      <c r="D800" s="2">
        <v>1000002452</v>
      </c>
      <c r="E800" s="2" t="s">
        <v>99</v>
      </c>
      <c r="F800" s="3" t="s">
        <v>44</v>
      </c>
      <c r="G800" s="3" t="s">
        <v>81</v>
      </c>
      <c r="H800" s="11">
        <v>8.2650975077532962</v>
      </c>
      <c r="I800">
        <f>IF(今年月目标[[#This Row],[月份]]=MONTH(报表日期),1,0)</f>
        <v>0</v>
      </c>
    </row>
    <row r="801" spans="1:9" x14ac:dyDescent="0.2">
      <c r="A801" s="3">
        <v>1</v>
      </c>
      <c r="B801" s="2" t="s">
        <v>20</v>
      </c>
      <c r="C801" s="2" t="s">
        <v>12</v>
      </c>
      <c r="D801" s="2">
        <v>1000000249</v>
      </c>
      <c r="E801" s="2" t="s">
        <v>135</v>
      </c>
      <c r="F801" s="3" t="s">
        <v>58</v>
      </c>
      <c r="G801" s="3" t="s">
        <v>59</v>
      </c>
      <c r="H801" s="11">
        <v>6.4064718525995454</v>
      </c>
      <c r="I801">
        <f>IF(今年月目标[[#This Row],[月份]]=MONTH(报表日期),1,0)</f>
        <v>0</v>
      </c>
    </row>
    <row r="802" spans="1:9" x14ac:dyDescent="0.2">
      <c r="A802" s="3">
        <v>7</v>
      </c>
      <c r="B802" s="2" t="s">
        <v>19</v>
      </c>
      <c r="C802" s="2" t="s">
        <v>5</v>
      </c>
      <c r="D802" s="2">
        <v>1000001441</v>
      </c>
      <c r="E802" s="2" t="s">
        <v>93</v>
      </c>
      <c r="F802" s="3" t="s">
        <v>44</v>
      </c>
      <c r="G802" s="3" t="s">
        <v>81</v>
      </c>
      <c r="H802" s="11">
        <v>15.36614673297775</v>
      </c>
      <c r="I802">
        <f>IF(今年月目标[[#This Row],[月份]]=MONTH(报表日期),1,0)</f>
        <v>0</v>
      </c>
    </row>
    <row r="803" spans="1:9" x14ac:dyDescent="0.2">
      <c r="A803" s="3">
        <v>7</v>
      </c>
      <c r="B803" s="2" t="s">
        <v>21</v>
      </c>
      <c r="C803" s="2" t="s">
        <v>8</v>
      </c>
      <c r="D803" s="2">
        <v>1000001659</v>
      </c>
      <c r="E803" s="2" t="s">
        <v>94</v>
      </c>
      <c r="F803" s="3" t="s">
        <v>44</v>
      </c>
      <c r="G803" s="3" t="s">
        <v>81</v>
      </c>
      <c r="H803" s="11">
        <v>65.582949083826549</v>
      </c>
      <c r="I803">
        <f>IF(今年月目标[[#This Row],[月份]]=MONTH(报表日期),1,0)</f>
        <v>0</v>
      </c>
    </row>
    <row r="804" spans="1:9" x14ac:dyDescent="0.2">
      <c r="A804" s="3">
        <v>7</v>
      </c>
      <c r="B804" s="2" t="s">
        <v>17</v>
      </c>
      <c r="C804" s="2" t="s">
        <v>3</v>
      </c>
      <c r="D804" s="2">
        <v>1000002452</v>
      </c>
      <c r="E804" s="2" t="s">
        <v>99</v>
      </c>
      <c r="F804" s="3" t="s">
        <v>44</v>
      </c>
      <c r="G804" s="3" t="s">
        <v>81</v>
      </c>
      <c r="H804" s="11">
        <v>4.9133133754348934</v>
      </c>
      <c r="I804">
        <f>IF(今年月目标[[#This Row],[月份]]=MONTH(报表日期),1,0)</f>
        <v>0</v>
      </c>
    </row>
    <row r="805" spans="1:9" x14ac:dyDescent="0.2">
      <c r="A805" s="3">
        <v>1</v>
      </c>
      <c r="B805" s="2" t="s">
        <v>20</v>
      </c>
      <c r="C805" s="2" t="s">
        <v>12</v>
      </c>
      <c r="D805" s="2">
        <v>1000000249</v>
      </c>
      <c r="E805" s="2" t="s">
        <v>135</v>
      </c>
      <c r="F805" s="3" t="s">
        <v>56</v>
      </c>
      <c r="G805" s="3" t="s">
        <v>57</v>
      </c>
      <c r="H805" s="11">
        <v>0.68945739467529155</v>
      </c>
      <c r="I805">
        <f>IF(今年月目标[[#This Row],[月份]]=MONTH(报表日期),1,0)</f>
        <v>0</v>
      </c>
    </row>
    <row r="806" spans="1:9" x14ac:dyDescent="0.2">
      <c r="A806" s="3">
        <v>7</v>
      </c>
      <c r="B806" s="2" t="s">
        <v>19</v>
      </c>
      <c r="C806" s="2" t="s">
        <v>28</v>
      </c>
      <c r="D806" s="2">
        <v>1000000059</v>
      </c>
      <c r="E806" s="2" t="s">
        <v>96</v>
      </c>
      <c r="F806" s="3" t="s">
        <v>44</v>
      </c>
      <c r="G806" s="3" t="s">
        <v>81</v>
      </c>
      <c r="H806" s="11">
        <v>11.55702192594006</v>
      </c>
      <c r="I806">
        <f>IF(今年月目标[[#This Row],[月份]]=MONTH(报表日期),1,0)</f>
        <v>0</v>
      </c>
    </row>
    <row r="807" spans="1:9" x14ac:dyDescent="0.2">
      <c r="A807" s="3">
        <v>1</v>
      </c>
      <c r="B807" s="2" t="s">
        <v>20</v>
      </c>
      <c r="C807" s="2" t="s">
        <v>6</v>
      </c>
      <c r="D807" s="2">
        <v>1000001096</v>
      </c>
      <c r="E807" s="2" t="s">
        <v>115</v>
      </c>
      <c r="F807" s="3" t="s">
        <v>48</v>
      </c>
      <c r="G807" s="3" t="s">
        <v>48</v>
      </c>
      <c r="H807" s="11">
        <v>2.6383154327388318</v>
      </c>
      <c r="I807">
        <f>IF(今年月目标[[#This Row],[月份]]=MONTH(报表日期),1,0)</f>
        <v>0</v>
      </c>
    </row>
    <row r="808" spans="1:9" x14ac:dyDescent="0.2">
      <c r="A808" s="3">
        <v>8</v>
      </c>
      <c r="B808" s="2" t="s">
        <v>19</v>
      </c>
      <c r="C808" s="2" t="s">
        <v>36</v>
      </c>
      <c r="D808" s="2">
        <v>1000000058</v>
      </c>
      <c r="E808" s="2" t="s">
        <v>109</v>
      </c>
      <c r="F808" s="3" t="s">
        <v>44</v>
      </c>
      <c r="G808" s="3" t="s">
        <v>81</v>
      </c>
      <c r="H808" s="11">
        <v>0.42954395677655854</v>
      </c>
      <c r="I808">
        <f>IF(今年月目标[[#This Row],[月份]]=MONTH(报表日期),1,0)</f>
        <v>0</v>
      </c>
    </row>
    <row r="809" spans="1:9" x14ac:dyDescent="0.2">
      <c r="A809" s="3">
        <v>8</v>
      </c>
      <c r="B809" s="2" t="s">
        <v>19</v>
      </c>
      <c r="C809" s="2" t="s">
        <v>5</v>
      </c>
      <c r="D809" s="2">
        <v>1000001441</v>
      </c>
      <c r="E809" s="2" t="s">
        <v>93</v>
      </c>
      <c r="F809" s="3" t="s">
        <v>44</v>
      </c>
      <c r="G809" s="3" t="s">
        <v>81</v>
      </c>
      <c r="H809" s="11">
        <v>54.37004953596297</v>
      </c>
      <c r="I809">
        <f>IF(今年月目标[[#This Row],[月份]]=MONTH(报表日期),1,0)</f>
        <v>0</v>
      </c>
    </row>
    <row r="810" spans="1:9" x14ac:dyDescent="0.2">
      <c r="A810" s="3">
        <v>8</v>
      </c>
      <c r="B810" s="2" t="s">
        <v>21</v>
      </c>
      <c r="C810" s="2" t="s">
        <v>8</v>
      </c>
      <c r="D810" s="2">
        <v>1000001659</v>
      </c>
      <c r="E810" s="2" t="s">
        <v>94</v>
      </c>
      <c r="F810" s="3" t="s">
        <v>44</v>
      </c>
      <c r="G810" s="3" t="s">
        <v>81</v>
      </c>
      <c r="H810" s="11">
        <v>19.854863987352729</v>
      </c>
      <c r="I810">
        <f>IF(今年月目标[[#This Row],[月份]]=MONTH(报表日期),1,0)</f>
        <v>0</v>
      </c>
    </row>
    <row r="811" spans="1:9" x14ac:dyDescent="0.2">
      <c r="A811" s="3">
        <v>1</v>
      </c>
      <c r="B811" s="2" t="s">
        <v>19</v>
      </c>
      <c r="C811" s="2" t="s">
        <v>14</v>
      </c>
      <c r="D811" s="2">
        <v>1000001035</v>
      </c>
      <c r="E811" s="2" t="s">
        <v>147</v>
      </c>
      <c r="F811" s="3" t="s">
        <v>48</v>
      </c>
      <c r="G811" s="3" t="s">
        <v>49</v>
      </c>
      <c r="H811" s="11">
        <v>1.4390169139010056</v>
      </c>
      <c r="I811">
        <f>IF(今年月目标[[#This Row],[月份]]=MONTH(报表日期),1,0)</f>
        <v>0</v>
      </c>
    </row>
    <row r="812" spans="1:9" x14ac:dyDescent="0.2">
      <c r="A812" s="3">
        <v>8</v>
      </c>
      <c r="B812" s="2" t="s">
        <v>19</v>
      </c>
      <c r="C812" s="2" t="s">
        <v>28</v>
      </c>
      <c r="D812" s="2">
        <v>1000000059</v>
      </c>
      <c r="E812" s="2" t="s">
        <v>96</v>
      </c>
      <c r="F812" s="3" t="s">
        <v>44</v>
      </c>
      <c r="G812" s="3" t="s">
        <v>81</v>
      </c>
      <c r="H812" s="11">
        <v>10.850397384831259</v>
      </c>
      <c r="I812">
        <f>IF(今年月目标[[#This Row],[月份]]=MONTH(报表日期),1,0)</f>
        <v>0</v>
      </c>
    </row>
    <row r="813" spans="1:9" x14ac:dyDescent="0.2">
      <c r="A813" s="3">
        <v>1</v>
      </c>
      <c r="B813" s="2" t="s">
        <v>19</v>
      </c>
      <c r="C813" s="2" t="s">
        <v>14</v>
      </c>
      <c r="D813" s="2">
        <v>1000001035</v>
      </c>
      <c r="E813" s="2" t="s">
        <v>147</v>
      </c>
      <c r="F813" s="3" t="s">
        <v>48</v>
      </c>
      <c r="G813" s="3" t="s">
        <v>80</v>
      </c>
      <c r="H813" s="11">
        <v>3.2343315193804956</v>
      </c>
      <c r="I813">
        <f>IF(今年月目标[[#This Row],[月份]]=MONTH(报表日期),1,0)</f>
        <v>0</v>
      </c>
    </row>
    <row r="814" spans="1:9" x14ac:dyDescent="0.2">
      <c r="A814" s="3">
        <v>1</v>
      </c>
      <c r="B814" s="2" t="s">
        <v>19</v>
      </c>
      <c r="C814" s="2" t="s">
        <v>14</v>
      </c>
      <c r="D814" s="2">
        <v>1000001035</v>
      </c>
      <c r="E814" s="2" t="s">
        <v>147</v>
      </c>
      <c r="F814" s="3" t="s">
        <v>58</v>
      </c>
      <c r="G814" s="3" t="s">
        <v>76</v>
      </c>
      <c r="H814" s="11">
        <v>49.079945712073751</v>
      </c>
      <c r="I814">
        <f>IF(今年月目标[[#This Row],[月份]]=MONTH(报表日期),1,0)</f>
        <v>0</v>
      </c>
    </row>
    <row r="815" spans="1:9" x14ac:dyDescent="0.2">
      <c r="A815" s="3">
        <v>1</v>
      </c>
      <c r="B815" s="2" t="s">
        <v>19</v>
      </c>
      <c r="C815" s="2" t="s">
        <v>14</v>
      </c>
      <c r="D815" s="2">
        <v>1000001035</v>
      </c>
      <c r="E815" s="2" t="s">
        <v>147</v>
      </c>
      <c r="F815" s="3" t="s">
        <v>50</v>
      </c>
      <c r="G815" s="3" t="s">
        <v>69</v>
      </c>
      <c r="H815" s="11">
        <v>114.08691538739137</v>
      </c>
      <c r="I815">
        <f>IF(今年月目标[[#This Row],[月份]]=MONTH(报表日期),1,0)</f>
        <v>0</v>
      </c>
    </row>
    <row r="816" spans="1:9" x14ac:dyDescent="0.2">
      <c r="A816" s="3">
        <v>1</v>
      </c>
      <c r="B816" s="2" t="s">
        <v>23</v>
      </c>
      <c r="C816" s="2" t="s">
        <v>11</v>
      </c>
      <c r="D816" s="2">
        <v>1000001911</v>
      </c>
      <c r="E816" s="2" t="s">
        <v>165</v>
      </c>
      <c r="F816" s="3" t="s">
        <v>48</v>
      </c>
      <c r="G816" s="3" t="s">
        <v>87</v>
      </c>
      <c r="H816" s="11">
        <v>19.941636130751412</v>
      </c>
      <c r="I816">
        <f>IF(今年月目标[[#This Row],[月份]]=MONTH(报表日期),1,0)</f>
        <v>0</v>
      </c>
    </row>
    <row r="817" spans="1:9" x14ac:dyDescent="0.2">
      <c r="A817" s="3">
        <v>1</v>
      </c>
      <c r="B817" s="2" t="s">
        <v>23</v>
      </c>
      <c r="C817" s="2" t="s">
        <v>11</v>
      </c>
      <c r="D817" s="2">
        <v>1000001911</v>
      </c>
      <c r="E817" s="2" t="s">
        <v>165</v>
      </c>
      <c r="F817" s="3" t="s">
        <v>50</v>
      </c>
      <c r="G817" s="3" t="s">
        <v>69</v>
      </c>
      <c r="H817" s="11">
        <v>105.3989312062979</v>
      </c>
      <c r="I817">
        <f>IF(今年月目标[[#This Row],[月份]]=MONTH(报表日期),1,0)</f>
        <v>0</v>
      </c>
    </row>
    <row r="818" spans="1:9" x14ac:dyDescent="0.2">
      <c r="A818" s="3">
        <v>1</v>
      </c>
      <c r="B818" s="2" t="s">
        <v>35</v>
      </c>
      <c r="C818" s="2" t="s">
        <v>34</v>
      </c>
      <c r="D818" s="2">
        <v>1000000002</v>
      </c>
      <c r="E818" s="2" t="s">
        <v>98</v>
      </c>
      <c r="F818" s="3" t="s">
        <v>52</v>
      </c>
      <c r="G818" s="3" t="s">
        <v>53</v>
      </c>
      <c r="H818" s="11">
        <v>66.162993494609211</v>
      </c>
      <c r="I818">
        <f>IF(今年月目标[[#This Row],[月份]]=MONTH(报表日期),1,0)</f>
        <v>0</v>
      </c>
    </row>
    <row r="819" spans="1:9" x14ac:dyDescent="0.2">
      <c r="A819" s="3">
        <v>1</v>
      </c>
      <c r="B819" s="2" t="s">
        <v>21</v>
      </c>
      <c r="C819" s="2" t="s">
        <v>8</v>
      </c>
      <c r="D819" s="2">
        <v>1000001659</v>
      </c>
      <c r="E819" s="2" t="s">
        <v>94</v>
      </c>
      <c r="F819" s="3" t="s">
        <v>52</v>
      </c>
      <c r="G819" s="3" t="s">
        <v>53</v>
      </c>
      <c r="H819" s="11">
        <v>29.563830926507883</v>
      </c>
      <c r="I819">
        <f>IF(今年月目标[[#This Row],[月份]]=MONTH(报表日期),1,0)</f>
        <v>0</v>
      </c>
    </row>
    <row r="820" spans="1:9" x14ac:dyDescent="0.2">
      <c r="A820" s="3">
        <v>1</v>
      </c>
      <c r="B820" s="2" t="s">
        <v>16</v>
      </c>
      <c r="C820" s="2" t="s">
        <v>40</v>
      </c>
      <c r="D820" s="2">
        <v>1000000083</v>
      </c>
      <c r="E820" s="2" t="s">
        <v>121</v>
      </c>
      <c r="F820" s="3" t="s">
        <v>50</v>
      </c>
      <c r="G820" s="3" t="s">
        <v>69</v>
      </c>
      <c r="H820" s="11">
        <v>99.762624724677664</v>
      </c>
      <c r="I820">
        <f>IF(今年月目标[[#This Row],[月份]]=MONTH(报表日期),1,0)</f>
        <v>0</v>
      </c>
    </row>
    <row r="821" spans="1:9" x14ac:dyDescent="0.2">
      <c r="A821" s="3">
        <v>1</v>
      </c>
      <c r="B821" s="2" t="s">
        <v>19</v>
      </c>
      <c r="C821" s="2" t="s">
        <v>28</v>
      </c>
      <c r="D821" s="2">
        <v>1000000281</v>
      </c>
      <c r="E821" s="2" t="s">
        <v>118</v>
      </c>
      <c r="F821" s="3" t="s">
        <v>48</v>
      </c>
      <c r="G821" s="3" t="s">
        <v>49</v>
      </c>
      <c r="H821" s="11">
        <v>65.676581049789291</v>
      </c>
      <c r="I821">
        <f>IF(今年月目标[[#This Row],[月份]]=MONTH(报表日期),1,0)</f>
        <v>0</v>
      </c>
    </row>
    <row r="822" spans="1:9" x14ac:dyDescent="0.2">
      <c r="A822" s="3">
        <v>1</v>
      </c>
      <c r="B822" s="2" t="s">
        <v>16</v>
      </c>
      <c r="C822" s="2" t="s">
        <v>1</v>
      </c>
      <c r="D822" s="2">
        <v>1000000064</v>
      </c>
      <c r="E822" s="2" t="s">
        <v>116</v>
      </c>
      <c r="F822" s="3" t="s">
        <v>50</v>
      </c>
      <c r="G822" s="3" t="s">
        <v>51</v>
      </c>
      <c r="H822" s="11">
        <v>52.626498195484594</v>
      </c>
      <c r="I822">
        <f>IF(今年月目标[[#This Row],[月份]]=MONTH(报表日期),1,0)</f>
        <v>0</v>
      </c>
    </row>
    <row r="823" spans="1:9" x14ac:dyDescent="0.2">
      <c r="A823" s="3">
        <v>1</v>
      </c>
      <c r="B823" s="2" t="s">
        <v>16</v>
      </c>
      <c r="C823" s="2" t="s">
        <v>1</v>
      </c>
      <c r="D823" s="2">
        <v>1000000064</v>
      </c>
      <c r="E823" s="2" t="s">
        <v>116</v>
      </c>
      <c r="F823" s="3" t="s">
        <v>58</v>
      </c>
      <c r="G823" s="3" t="s">
        <v>76</v>
      </c>
      <c r="H823" s="11">
        <v>45.290530268383762</v>
      </c>
      <c r="I823">
        <f>IF(今年月目标[[#This Row],[月份]]=MONTH(报表日期),1,0)</f>
        <v>0</v>
      </c>
    </row>
    <row r="824" spans="1:9" x14ac:dyDescent="0.2">
      <c r="A824" s="3">
        <v>1</v>
      </c>
      <c r="B824" s="2" t="s">
        <v>23</v>
      </c>
      <c r="C824" s="2" t="s">
        <v>11</v>
      </c>
      <c r="D824" s="2">
        <v>1000000192</v>
      </c>
      <c r="E824" s="2" t="s">
        <v>95</v>
      </c>
      <c r="F824" s="3" t="s">
        <v>50</v>
      </c>
      <c r="G824" s="3" t="s">
        <v>69</v>
      </c>
      <c r="H824" s="11">
        <v>1.7239801285554428</v>
      </c>
      <c r="I824">
        <f>IF(今年月目标[[#This Row],[月份]]=MONTH(报表日期),1,0)</f>
        <v>0</v>
      </c>
    </row>
    <row r="825" spans="1:9" x14ac:dyDescent="0.2">
      <c r="A825" s="3">
        <v>1</v>
      </c>
      <c r="B825" s="2" t="s">
        <v>20</v>
      </c>
      <c r="C825" s="2" t="s">
        <v>25</v>
      </c>
      <c r="D825" s="2">
        <v>1000000062</v>
      </c>
      <c r="E825" s="2" t="s">
        <v>104</v>
      </c>
      <c r="F825" s="3" t="s">
        <v>50</v>
      </c>
      <c r="G825" s="3" t="s">
        <v>69</v>
      </c>
      <c r="H825" s="11">
        <v>48.271443599553976</v>
      </c>
      <c r="I825">
        <f>IF(今年月目标[[#This Row],[月份]]=MONTH(报表日期),1,0)</f>
        <v>0</v>
      </c>
    </row>
    <row r="826" spans="1:9" x14ac:dyDescent="0.2">
      <c r="A826" s="3">
        <v>2</v>
      </c>
      <c r="B826" s="2" t="s">
        <v>19</v>
      </c>
      <c r="C826" s="2" t="s">
        <v>5</v>
      </c>
      <c r="D826" s="2">
        <v>1000001441</v>
      </c>
      <c r="E826" s="2" t="s">
        <v>93</v>
      </c>
      <c r="F826" s="3" t="s">
        <v>44</v>
      </c>
      <c r="G826" s="3" t="s">
        <v>83</v>
      </c>
      <c r="H826" s="11">
        <v>1.0968741936431137</v>
      </c>
      <c r="I826">
        <f>IF(今年月目标[[#This Row],[月份]]=MONTH(报表日期),1,0)</f>
        <v>0</v>
      </c>
    </row>
    <row r="827" spans="1:9" x14ac:dyDescent="0.2">
      <c r="A827" s="3">
        <v>2</v>
      </c>
      <c r="B827" s="2" t="s">
        <v>19</v>
      </c>
      <c r="C827" s="2" t="s">
        <v>28</v>
      </c>
      <c r="D827" s="2">
        <v>1000000059</v>
      </c>
      <c r="E827" s="2" t="s">
        <v>96</v>
      </c>
      <c r="F827" s="3" t="s">
        <v>44</v>
      </c>
      <c r="G827" s="3" t="s">
        <v>83</v>
      </c>
      <c r="H827" s="11">
        <v>1.1072280146252773</v>
      </c>
      <c r="I827">
        <f>IF(今年月目标[[#This Row],[月份]]=MONTH(报表日期),1,0)</f>
        <v>0</v>
      </c>
    </row>
    <row r="828" spans="1:9" x14ac:dyDescent="0.2">
      <c r="A828" s="3">
        <v>3</v>
      </c>
      <c r="B828" s="2" t="s">
        <v>19</v>
      </c>
      <c r="C828" s="2" t="s">
        <v>5</v>
      </c>
      <c r="D828" s="2">
        <v>1000001441</v>
      </c>
      <c r="E828" s="2" t="s">
        <v>93</v>
      </c>
      <c r="F828" s="3" t="s">
        <v>44</v>
      </c>
      <c r="G828" s="3" t="s">
        <v>83</v>
      </c>
      <c r="H828" s="11">
        <v>2.5539159386183266</v>
      </c>
      <c r="I828">
        <f>IF(今年月目标[[#This Row],[月份]]=MONTH(报表日期),1,0)</f>
        <v>0</v>
      </c>
    </row>
    <row r="829" spans="1:9" x14ac:dyDescent="0.2">
      <c r="A829" s="3">
        <v>1</v>
      </c>
      <c r="B829" s="2" t="s">
        <v>23</v>
      </c>
      <c r="C829" s="2" t="s">
        <v>37</v>
      </c>
      <c r="D829" s="2">
        <v>1000000073</v>
      </c>
      <c r="E829" s="2" t="s">
        <v>101</v>
      </c>
      <c r="F829" s="3" t="s">
        <v>52</v>
      </c>
      <c r="G829" s="3" t="s">
        <v>61</v>
      </c>
      <c r="H829" s="11">
        <v>29.544802507203595</v>
      </c>
      <c r="I829">
        <f>IF(今年月目标[[#This Row],[月份]]=MONTH(报表日期),1,0)</f>
        <v>0</v>
      </c>
    </row>
    <row r="830" spans="1:9" x14ac:dyDescent="0.2">
      <c r="A830" s="3">
        <v>1</v>
      </c>
      <c r="B830" s="2" t="s">
        <v>23</v>
      </c>
      <c r="C830" s="2" t="s">
        <v>38</v>
      </c>
      <c r="D830" s="2">
        <v>1000002192</v>
      </c>
      <c r="E830" s="2" t="s">
        <v>107</v>
      </c>
      <c r="F830" s="3" t="s">
        <v>52</v>
      </c>
      <c r="G830" s="3" t="s">
        <v>61</v>
      </c>
      <c r="H830" s="11">
        <v>4.8954048495016451</v>
      </c>
      <c r="I830">
        <f>IF(今年月目标[[#This Row],[月份]]=MONTH(报表日期),1,0)</f>
        <v>0</v>
      </c>
    </row>
    <row r="831" spans="1:9" x14ac:dyDescent="0.2">
      <c r="A831" s="3">
        <v>4</v>
      </c>
      <c r="B831" s="2" t="s">
        <v>17</v>
      </c>
      <c r="C831" s="2" t="s">
        <v>3</v>
      </c>
      <c r="D831" s="2">
        <v>1000002452</v>
      </c>
      <c r="E831" s="2" t="s">
        <v>99</v>
      </c>
      <c r="F831" s="3" t="s">
        <v>44</v>
      </c>
      <c r="G831" s="3" t="s">
        <v>83</v>
      </c>
      <c r="H831" s="11">
        <v>0.98237785994231885</v>
      </c>
      <c r="I831">
        <f>IF(今年月目标[[#This Row],[月份]]=MONTH(报表日期),1,0)</f>
        <v>0</v>
      </c>
    </row>
    <row r="832" spans="1:9" x14ac:dyDescent="0.2">
      <c r="A832" s="3">
        <v>4</v>
      </c>
      <c r="B832" s="2" t="s">
        <v>19</v>
      </c>
      <c r="C832" s="2" t="s">
        <v>5</v>
      </c>
      <c r="D832" s="2">
        <v>1000001441</v>
      </c>
      <c r="E832" s="2" t="s">
        <v>93</v>
      </c>
      <c r="F832" s="3" t="s">
        <v>44</v>
      </c>
      <c r="G832" s="3" t="s">
        <v>83</v>
      </c>
      <c r="H832" s="11">
        <v>1.8468559676735044</v>
      </c>
      <c r="I832">
        <f>IF(今年月目标[[#This Row],[月份]]=MONTH(报表日期),1,0)</f>
        <v>0</v>
      </c>
    </row>
    <row r="833" spans="1:9" x14ac:dyDescent="0.2">
      <c r="A833" s="3">
        <v>1</v>
      </c>
      <c r="B833" s="2" t="s">
        <v>23</v>
      </c>
      <c r="C833" s="2" t="s">
        <v>38</v>
      </c>
      <c r="D833" s="2">
        <v>1000002192</v>
      </c>
      <c r="E833" s="2" t="s">
        <v>107</v>
      </c>
      <c r="F833" s="3" t="s">
        <v>52</v>
      </c>
      <c r="G833" s="3" t="s">
        <v>72</v>
      </c>
      <c r="H833" s="11">
        <v>8.35154286437478</v>
      </c>
      <c r="I833">
        <f>IF(今年月目标[[#This Row],[月份]]=MONTH(报表日期),1,0)</f>
        <v>0</v>
      </c>
    </row>
    <row r="834" spans="1:9" x14ac:dyDescent="0.2">
      <c r="A834" s="3">
        <v>1</v>
      </c>
      <c r="B834" s="2" t="s">
        <v>23</v>
      </c>
      <c r="C834" s="2" t="s">
        <v>37</v>
      </c>
      <c r="D834" s="2">
        <v>1000000073</v>
      </c>
      <c r="E834" s="2" t="s">
        <v>101</v>
      </c>
      <c r="F834" s="3" t="s">
        <v>52</v>
      </c>
      <c r="G834" s="3" t="s">
        <v>72</v>
      </c>
      <c r="H834" s="11">
        <v>67.198988417978541</v>
      </c>
      <c r="I834">
        <f>IF(今年月目标[[#This Row],[月份]]=MONTH(报表日期),1,0)</f>
        <v>0</v>
      </c>
    </row>
    <row r="835" spans="1:9" x14ac:dyDescent="0.2">
      <c r="A835" s="3">
        <v>4</v>
      </c>
      <c r="B835" s="2" t="s">
        <v>19</v>
      </c>
      <c r="C835" s="2" t="s">
        <v>28</v>
      </c>
      <c r="D835" s="2">
        <v>1000000059</v>
      </c>
      <c r="E835" s="2" t="s">
        <v>96</v>
      </c>
      <c r="F835" s="3" t="s">
        <v>44</v>
      </c>
      <c r="G835" s="3" t="s">
        <v>83</v>
      </c>
      <c r="H835" s="11">
        <v>2.855940063150932</v>
      </c>
      <c r="I835">
        <f>IF(今年月目标[[#This Row],[月份]]=MONTH(报表日期),1,0)</f>
        <v>0</v>
      </c>
    </row>
    <row r="836" spans="1:9" x14ac:dyDescent="0.2">
      <c r="A836" s="3">
        <v>1</v>
      </c>
      <c r="B836" s="2" t="s">
        <v>35</v>
      </c>
      <c r="C836" s="2" t="s">
        <v>34</v>
      </c>
      <c r="D836" s="2">
        <v>1000000070</v>
      </c>
      <c r="E836" s="2" t="s">
        <v>110</v>
      </c>
      <c r="F836" s="3" t="s">
        <v>50</v>
      </c>
      <c r="G836" s="3" t="s">
        <v>51</v>
      </c>
      <c r="H836" s="11">
        <v>176.42054255631203</v>
      </c>
      <c r="I836">
        <f>IF(今年月目标[[#This Row],[月份]]=MONTH(报表日期),1,0)</f>
        <v>0</v>
      </c>
    </row>
    <row r="837" spans="1:9" x14ac:dyDescent="0.2">
      <c r="A837" s="3">
        <v>5</v>
      </c>
      <c r="B837" s="2" t="s">
        <v>19</v>
      </c>
      <c r="C837" s="2" t="s">
        <v>5</v>
      </c>
      <c r="D837" s="2">
        <v>1000001441</v>
      </c>
      <c r="E837" s="2" t="s">
        <v>93</v>
      </c>
      <c r="F837" s="3" t="s">
        <v>44</v>
      </c>
      <c r="G837" s="3" t="s">
        <v>83</v>
      </c>
      <c r="H837" s="11">
        <v>1.3727835828679698</v>
      </c>
      <c r="I837">
        <f>IF(今年月目标[[#This Row],[月份]]=MONTH(报表日期),1,0)</f>
        <v>1</v>
      </c>
    </row>
    <row r="838" spans="1:9" x14ac:dyDescent="0.2">
      <c r="A838" s="3">
        <v>5</v>
      </c>
      <c r="B838" s="2" t="s">
        <v>17</v>
      </c>
      <c r="C838" s="2" t="s">
        <v>3</v>
      </c>
      <c r="D838" s="2">
        <v>1000002452</v>
      </c>
      <c r="E838" s="2" t="s">
        <v>99</v>
      </c>
      <c r="F838" s="3" t="s">
        <v>44</v>
      </c>
      <c r="G838" s="3" t="s">
        <v>83</v>
      </c>
      <c r="H838" s="11">
        <v>1.4909472330388838</v>
      </c>
      <c r="I838">
        <f>IF(今年月目标[[#This Row],[月份]]=MONTH(报表日期),1,0)</f>
        <v>1</v>
      </c>
    </row>
    <row r="839" spans="1:9" x14ac:dyDescent="0.2">
      <c r="A839" s="3">
        <v>6</v>
      </c>
      <c r="B839" s="2" t="s">
        <v>17</v>
      </c>
      <c r="C839" s="2" t="s">
        <v>3</v>
      </c>
      <c r="D839" s="2">
        <v>1000003589</v>
      </c>
      <c r="E839" s="2" t="s">
        <v>108</v>
      </c>
      <c r="F839" s="3" t="s">
        <v>44</v>
      </c>
      <c r="G839" s="3" t="s">
        <v>83</v>
      </c>
      <c r="H839" s="11">
        <v>2.7145108380424094</v>
      </c>
      <c r="I839">
        <f>IF(今年月目标[[#This Row],[月份]]=MONTH(报表日期),1,0)</f>
        <v>0</v>
      </c>
    </row>
    <row r="840" spans="1:9" x14ac:dyDescent="0.2">
      <c r="A840" s="3">
        <v>6</v>
      </c>
      <c r="B840" s="2" t="s">
        <v>19</v>
      </c>
      <c r="C840" s="2" t="s">
        <v>5</v>
      </c>
      <c r="D840" s="2">
        <v>1000001441</v>
      </c>
      <c r="E840" s="2" t="s">
        <v>93</v>
      </c>
      <c r="F840" s="3" t="s">
        <v>44</v>
      </c>
      <c r="G840" s="3" t="s">
        <v>83</v>
      </c>
      <c r="H840" s="11">
        <v>3.0285708258323858</v>
      </c>
      <c r="I840">
        <f>IF(今年月目标[[#This Row],[月份]]=MONTH(报表日期),1,0)</f>
        <v>0</v>
      </c>
    </row>
    <row r="841" spans="1:9" x14ac:dyDescent="0.2">
      <c r="A841" s="3">
        <v>7</v>
      </c>
      <c r="B841" s="2" t="s">
        <v>19</v>
      </c>
      <c r="C841" s="2" t="s">
        <v>5</v>
      </c>
      <c r="D841" s="2">
        <v>1000001441</v>
      </c>
      <c r="E841" s="2" t="s">
        <v>93</v>
      </c>
      <c r="F841" s="3" t="s">
        <v>44</v>
      </c>
      <c r="G841" s="3" t="s">
        <v>83</v>
      </c>
      <c r="H841" s="11">
        <v>2.9175113634206111</v>
      </c>
      <c r="I841">
        <f>IF(今年月目标[[#This Row],[月份]]=MONTH(报表日期),1,0)</f>
        <v>0</v>
      </c>
    </row>
    <row r="842" spans="1:9" x14ac:dyDescent="0.2">
      <c r="A842" s="3">
        <v>8</v>
      </c>
      <c r="B842" s="2" t="s">
        <v>19</v>
      </c>
      <c r="C842" s="2" t="s">
        <v>5</v>
      </c>
      <c r="D842" s="2">
        <v>1000001441</v>
      </c>
      <c r="E842" s="2" t="s">
        <v>93</v>
      </c>
      <c r="F842" s="3" t="s">
        <v>44</v>
      </c>
      <c r="G842" s="3" t="s">
        <v>83</v>
      </c>
      <c r="H842" s="11">
        <v>2.7391275945251388</v>
      </c>
      <c r="I842">
        <f>IF(今年月目标[[#This Row],[月份]]=MONTH(报表日期),1,0)</f>
        <v>0</v>
      </c>
    </row>
    <row r="843" spans="1:9" x14ac:dyDescent="0.2">
      <c r="A843" s="3">
        <v>8</v>
      </c>
      <c r="B843" s="2" t="s">
        <v>19</v>
      </c>
      <c r="C843" s="2" t="s">
        <v>28</v>
      </c>
      <c r="D843" s="2">
        <v>1000000059</v>
      </c>
      <c r="E843" s="2" t="s">
        <v>96</v>
      </c>
      <c r="F843" s="3" t="s">
        <v>44</v>
      </c>
      <c r="G843" s="3" t="s">
        <v>83</v>
      </c>
      <c r="H843" s="11">
        <v>2.7649832823746472</v>
      </c>
      <c r="I843">
        <f>IF(今年月目标[[#This Row],[月份]]=MONTH(报表日期),1,0)</f>
        <v>0</v>
      </c>
    </row>
    <row r="844" spans="1:9" x14ac:dyDescent="0.2">
      <c r="A844" s="3">
        <v>1</v>
      </c>
      <c r="B844" s="2" t="s">
        <v>18</v>
      </c>
      <c r="C844" s="2" t="s">
        <v>39</v>
      </c>
      <c r="D844" s="2">
        <v>1000000057</v>
      </c>
      <c r="E844" s="2" t="s">
        <v>128</v>
      </c>
      <c r="F844" s="3" t="s">
        <v>50</v>
      </c>
      <c r="G844" s="3" t="s">
        <v>74</v>
      </c>
      <c r="H844" s="11">
        <v>223.37276924628253</v>
      </c>
      <c r="I844">
        <f>IF(今年月目标[[#This Row],[月份]]=MONTH(报表日期),1,0)</f>
        <v>0</v>
      </c>
    </row>
    <row r="845" spans="1:9" x14ac:dyDescent="0.2">
      <c r="A845" s="3">
        <v>1</v>
      </c>
      <c r="B845" s="2" t="s">
        <v>21</v>
      </c>
      <c r="C845" s="2" t="s">
        <v>33</v>
      </c>
      <c r="D845" s="2">
        <v>1000000254</v>
      </c>
      <c r="E845" s="2" t="s">
        <v>151</v>
      </c>
      <c r="F845" s="3" t="s">
        <v>48</v>
      </c>
      <c r="G845" s="3" t="s">
        <v>87</v>
      </c>
      <c r="H845" s="11">
        <v>154.06205792683286</v>
      </c>
      <c r="I845">
        <f>IF(今年月目标[[#This Row],[月份]]=MONTH(报表日期),1,0)</f>
        <v>0</v>
      </c>
    </row>
    <row r="846" spans="1:9" x14ac:dyDescent="0.2">
      <c r="A846" s="3">
        <v>1</v>
      </c>
      <c r="B846" s="2" t="s">
        <v>20</v>
      </c>
      <c r="C846" s="2" t="s">
        <v>6</v>
      </c>
      <c r="D846" s="2">
        <v>1000001456</v>
      </c>
      <c r="E846" s="2" t="s">
        <v>145</v>
      </c>
      <c r="F846" s="3" t="s">
        <v>48</v>
      </c>
      <c r="G846" s="3" t="s">
        <v>87</v>
      </c>
      <c r="H846" s="11">
        <v>80.90620956157602</v>
      </c>
      <c r="I846">
        <f>IF(今年月目标[[#This Row],[月份]]=MONTH(报表日期),1,0)</f>
        <v>0</v>
      </c>
    </row>
    <row r="847" spans="1:9" x14ac:dyDescent="0.2">
      <c r="A847" s="3">
        <v>1</v>
      </c>
      <c r="B847" s="2" t="s">
        <v>16</v>
      </c>
      <c r="C847" s="2" t="s">
        <v>1</v>
      </c>
      <c r="D847" s="2">
        <v>1000000253</v>
      </c>
      <c r="E847" s="2" t="s">
        <v>92</v>
      </c>
      <c r="F847" s="3" t="s">
        <v>48</v>
      </c>
      <c r="G847" s="3" t="s">
        <v>87</v>
      </c>
      <c r="H847" s="11">
        <v>8.4091236695939742</v>
      </c>
      <c r="I847">
        <f>IF(今年月目标[[#This Row],[月份]]=MONTH(报表日期),1,0)</f>
        <v>0</v>
      </c>
    </row>
    <row r="848" spans="1:9" x14ac:dyDescent="0.2">
      <c r="A848" s="3">
        <v>1</v>
      </c>
      <c r="B848" s="2" t="s">
        <v>23</v>
      </c>
      <c r="C848" s="2" t="s">
        <v>11</v>
      </c>
      <c r="D848" s="2">
        <v>1000001911</v>
      </c>
      <c r="E848" s="2" t="s">
        <v>165</v>
      </c>
      <c r="F848" s="3" t="s">
        <v>58</v>
      </c>
      <c r="G848" s="3" t="s">
        <v>65</v>
      </c>
      <c r="H848" s="11">
        <v>20.66786409434382</v>
      </c>
      <c r="I848">
        <f>IF(今年月目标[[#This Row],[月份]]=MONTH(报表日期),1,0)</f>
        <v>0</v>
      </c>
    </row>
    <row r="849" spans="1:9" x14ac:dyDescent="0.2">
      <c r="A849" s="3">
        <v>1</v>
      </c>
      <c r="B849" s="2" t="s">
        <v>18</v>
      </c>
      <c r="C849" s="2" t="s">
        <v>39</v>
      </c>
      <c r="D849" s="2">
        <v>1000000207</v>
      </c>
      <c r="E849" s="2" t="s">
        <v>125</v>
      </c>
      <c r="F849" s="3" t="s">
        <v>48</v>
      </c>
      <c r="G849" s="3" t="s">
        <v>49</v>
      </c>
      <c r="H849" s="11">
        <v>1.5544531070815863</v>
      </c>
      <c r="I849">
        <f>IF(今年月目标[[#This Row],[月份]]=MONTH(报表日期),1,0)</f>
        <v>0</v>
      </c>
    </row>
    <row r="850" spans="1:9" x14ac:dyDescent="0.2">
      <c r="A850" s="3">
        <v>1</v>
      </c>
      <c r="B850" s="2" t="s">
        <v>17</v>
      </c>
      <c r="C850" s="2" t="s">
        <v>3</v>
      </c>
      <c r="D850" s="2">
        <v>1000000612</v>
      </c>
      <c r="E850" s="2" t="s">
        <v>137</v>
      </c>
      <c r="F850" s="3" t="s">
        <v>48</v>
      </c>
      <c r="G850" s="3" t="s">
        <v>49</v>
      </c>
      <c r="H850" s="11">
        <v>0.30730385304039304</v>
      </c>
      <c r="I850">
        <f>IF(今年月目标[[#This Row],[月份]]=MONTH(报表日期),1,0)</f>
        <v>0</v>
      </c>
    </row>
    <row r="851" spans="1:9" x14ac:dyDescent="0.2">
      <c r="A851" s="3">
        <v>1</v>
      </c>
      <c r="B851" s="2" t="s">
        <v>18</v>
      </c>
      <c r="C851" s="2" t="s">
        <v>39</v>
      </c>
      <c r="D851" s="2">
        <v>1000002004</v>
      </c>
      <c r="E851" s="2" t="s">
        <v>139</v>
      </c>
      <c r="F851" s="3" t="s">
        <v>48</v>
      </c>
      <c r="G851" s="3" t="s">
        <v>49</v>
      </c>
      <c r="H851" s="11">
        <v>0.62338781616765448</v>
      </c>
      <c r="I851">
        <f>IF(今年月目标[[#This Row],[月份]]=MONTH(报表日期),1,0)</f>
        <v>0</v>
      </c>
    </row>
    <row r="852" spans="1:9" x14ac:dyDescent="0.2">
      <c r="A852" s="3">
        <v>1</v>
      </c>
      <c r="B852" s="2" t="s">
        <v>35</v>
      </c>
      <c r="C852" s="2" t="s">
        <v>34</v>
      </c>
      <c r="D852" s="2">
        <v>1000000002</v>
      </c>
      <c r="E852" s="2" t="s">
        <v>98</v>
      </c>
      <c r="F852" s="3" t="s">
        <v>52</v>
      </c>
      <c r="G852" s="3" t="s">
        <v>62</v>
      </c>
      <c r="H852" s="11">
        <v>0.39959396122508822</v>
      </c>
      <c r="I852">
        <f>IF(今年月目标[[#This Row],[月份]]=MONTH(报表日期),1,0)</f>
        <v>0</v>
      </c>
    </row>
    <row r="853" spans="1:9" x14ac:dyDescent="0.2">
      <c r="A853" s="3">
        <v>1</v>
      </c>
      <c r="B853" s="2" t="s">
        <v>17</v>
      </c>
      <c r="C853" s="2" t="s">
        <v>3</v>
      </c>
      <c r="D853" s="2">
        <v>1000002452</v>
      </c>
      <c r="E853" s="2" t="s">
        <v>99</v>
      </c>
      <c r="F853" s="3" t="s">
        <v>52</v>
      </c>
      <c r="G853" s="3" t="s">
        <v>62</v>
      </c>
      <c r="H853" s="11">
        <v>2.6155241098369411</v>
      </c>
      <c r="I853">
        <f>IF(今年月目标[[#This Row],[月份]]=MONTH(报表日期),1,0)</f>
        <v>0</v>
      </c>
    </row>
    <row r="854" spans="1:9" x14ac:dyDescent="0.2">
      <c r="A854" s="3">
        <v>1</v>
      </c>
      <c r="B854" s="2" t="s">
        <v>19</v>
      </c>
      <c r="C854" s="2" t="s">
        <v>5</v>
      </c>
      <c r="D854" s="2">
        <v>1000001441</v>
      </c>
      <c r="E854" s="2" t="s">
        <v>93</v>
      </c>
      <c r="F854" s="3" t="s">
        <v>52</v>
      </c>
      <c r="G854" s="3" t="s">
        <v>62</v>
      </c>
      <c r="H854" s="11">
        <v>10.462096439347764</v>
      </c>
      <c r="I854">
        <f>IF(今年月目标[[#This Row],[月份]]=MONTH(报表日期),1,0)</f>
        <v>0</v>
      </c>
    </row>
    <row r="855" spans="1:9" x14ac:dyDescent="0.2">
      <c r="A855" s="3">
        <v>1</v>
      </c>
      <c r="B855" s="2" t="s">
        <v>19</v>
      </c>
      <c r="C855" s="2" t="s">
        <v>28</v>
      </c>
      <c r="D855" s="2">
        <v>1000002237</v>
      </c>
      <c r="E855" s="2" t="s">
        <v>140</v>
      </c>
      <c r="F855" s="3" t="s">
        <v>48</v>
      </c>
      <c r="G855" s="3" t="s">
        <v>49</v>
      </c>
      <c r="H855" s="11">
        <v>3.1138567017653278</v>
      </c>
      <c r="I855">
        <f>IF(今年月目标[[#This Row],[月份]]=MONTH(报表日期),1,0)</f>
        <v>0</v>
      </c>
    </row>
    <row r="856" spans="1:9" x14ac:dyDescent="0.2">
      <c r="A856" s="3">
        <v>1</v>
      </c>
      <c r="B856" s="2" t="s">
        <v>19</v>
      </c>
      <c r="C856" s="2" t="s">
        <v>36</v>
      </c>
      <c r="D856" s="2">
        <v>1000000058</v>
      </c>
      <c r="E856" s="2" t="s">
        <v>109</v>
      </c>
      <c r="F856" s="3" t="s">
        <v>48</v>
      </c>
      <c r="G856" s="3" t="s">
        <v>49</v>
      </c>
      <c r="H856" s="11">
        <v>562.63439854177921</v>
      </c>
      <c r="I856">
        <f>IF(今年月目标[[#This Row],[月份]]=MONTH(报表日期),1,0)</f>
        <v>0</v>
      </c>
    </row>
    <row r="857" spans="1:9" x14ac:dyDescent="0.2">
      <c r="A857" s="3">
        <v>1</v>
      </c>
      <c r="B857" s="2" t="s">
        <v>20</v>
      </c>
      <c r="C857" s="2" t="s">
        <v>12</v>
      </c>
      <c r="D857" s="2">
        <v>1000001030</v>
      </c>
      <c r="E857" s="2" t="s">
        <v>126</v>
      </c>
      <c r="F857" s="3" t="s">
        <v>48</v>
      </c>
      <c r="G857" s="3" t="s">
        <v>49</v>
      </c>
      <c r="H857" s="11">
        <v>189.32247533870293</v>
      </c>
      <c r="I857">
        <f>IF(今年月目标[[#This Row],[月份]]=MONTH(报表日期),1,0)</f>
        <v>0</v>
      </c>
    </row>
    <row r="858" spans="1:9" x14ac:dyDescent="0.2">
      <c r="A858" s="3">
        <v>1</v>
      </c>
      <c r="B858" s="2" t="s">
        <v>19</v>
      </c>
      <c r="C858" s="2" t="s">
        <v>5</v>
      </c>
      <c r="D858" s="2">
        <v>1000002277</v>
      </c>
      <c r="E858" s="2" t="s">
        <v>123</v>
      </c>
      <c r="F858" s="3" t="s">
        <v>48</v>
      </c>
      <c r="G858" s="3" t="s">
        <v>49</v>
      </c>
      <c r="H858" s="11">
        <v>189.32247533870293</v>
      </c>
      <c r="I858">
        <f>IF(今年月目标[[#This Row],[月份]]=MONTH(报表日期),1,0)</f>
        <v>0</v>
      </c>
    </row>
    <row r="859" spans="1:9" x14ac:dyDescent="0.2">
      <c r="A859" s="3">
        <v>1</v>
      </c>
      <c r="B859" s="2" t="s">
        <v>22</v>
      </c>
      <c r="C859" s="2" t="s">
        <v>24</v>
      </c>
      <c r="D859" s="2">
        <v>1000001135</v>
      </c>
      <c r="E859" s="2" t="s">
        <v>144</v>
      </c>
      <c r="F859" s="3" t="s">
        <v>48</v>
      </c>
      <c r="G859" s="3" t="s">
        <v>49</v>
      </c>
      <c r="H859" s="11">
        <v>3.1429694691812822</v>
      </c>
      <c r="I859">
        <f>IF(今年月目标[[#This Row],[月份]]=MONTH(报表日期),1,0)</f>
        <v>0</v>
      </c>
    </row>
    <row r="860" spans="1:9" x14ac:dyDescent="0.2">
      <c r="A860" s="3">
        <v>1</v>
      </c>
      <c r="B860" s="2" t="s">
        <v>17</v>
      </c>
      <c r="C860" s="2" t="s">
        <v>3</v>
      </c>
      <c r="D860" s="2">
        <v>1000002452</v>
      </c>
      <c r="E860" s="2" t="s">
        <v>99</v>
      </c>
      <c r="F860" s="3" t="s">
        <v>46</v>
      </c>
      <c r="G860" s="3" t="s">
        <v>67</v>
      </c>
      <c r="H860" s="11">
        <v>30.519473975274693</v>
      </c>
      <c r="I860">
        <f>IF(今年月目标[[#This Row],[月份]]=MONTH(报表日期),1,0)</f>
        <v>0</v>
      </c>
    </row>
    <row r="861" spans="1:9" x14ac:dyDescent="0.2">
      <c r="A861" s="3">
        <v>1</v>
      </c>
      <c r="B861" s="2" t="s">
        <v>22</v>
      </c>
      <c r="C861" s="2" t="s">
        <v>24</v>
      </c>
      <c r="D861" s="2">
        <v>1000001671</v>
      </c>
      <c r="E861" s="2" t="s">
        <v>156</v>
      </c>
      <c r="F861" s="3" t="s">
        <v>48</v>
      </c>
      <c r="G861" s="3" t="s">
        <v>49</v>
      </c>
      <c r="H861" s="11">
        <v>0.93564215681022611</v>
      </c>
      <c r="I861">
        <f>IF(今年月目标[[#This Row],[月份]]=MONTH(报表日期),1,0)</f>
        <v>0</v>
      </c>
    </row>
    <row r="862" spans="1:9" x14ac:dyDescent="0.2">
      <c r="A862" s="3">
        <v>1</v>
      </c>
      <c r="B862" s="2" t="s">
        <v>19</v>
      </c>
      <c r="C862" s="2" t="s">
        <v>28</v>
      </c>
      <c r="D862" s="2">
        <v>1000000281</v>
      </c>
      <c r="E862" s="2" t="s">
        <v>118</v>
      </c>
      <c r="F862" s="3" t="s">
        <v>52</v>
      </c>
      <c r="G862" s="3" t="s">
        <v>72</v>
      </c>
      <c r="H862" s="11">
        <v>15.640093085498034</v>
      </c>
      <c r="I862">
        <f>IF(今年月目标[[#This Row],[月份]]=MONTH(报表日期),1,0)</f>
        <v>0</v>
      </c>
    </row>
    <row r="863" spans="1:9" x14ac:dyDescent="0.2">
      <c r="A863" s="3">
        <v>1</v>
      </c>
      <c r="B863" s="2" t="s">
        <v>21</v>
      </c>
      <c r="C863" s="2" t="s">
        <v>33</v>
      </c>
      <c r="D863" s="2">
        <v>1000000254</v>
      </c>
      <c r="E863" s="2" t="s">
        <v>151</v>
      </c>
      <c r="F863" s="3" t="s">
        <v>48</v>
      </c>
      <c r="G863" s="3" t="s">
        <v>49</v>
      </c>
      <c r="H863" s="11">
        <v>34.536405933623904</v>
      </c>
      <c r="I863">
        <f>IF(今年月目标[[#This Row],[月份]]=MONTH(报表日期),1,0)</f>
        <v>0</v>
      </c>
    </row>
    <row r="864" spans="1:9" x14ac:dyDescent="0.2">
      <c r="A864" s="3">
        <v>1</v>
      </c>
      <c r="B864" s="2" t="s">
        <v>21</v>
      </c>
      <c r="C864" s="2" t="s">
        <v>33</v>
      </c>
      <c r="D864" s="2">
        <v>1000001457</v>
      </c>
      <c r="E864" s="2" t="s">
        <v>120</v>
      </c>
      <c r="F864" s="3" t="s">
        <v>48</v>
      </c>
      <c r="G864" s="3" t="s">
        <v>49</v>
      </c>
      <c r="H864" s="11">
        <v>2.1585253708515078</v>
      </c>
      <c r="I864">
        <f>IF(今年月目标[[#This Row],[月份]]=MONTH(报表日期),1,0)</f>
        <v>0</v>
      </c>
    </row>
    <row r="865" spans="1:9" x14ac:dyDescent="0.2">
      <c r="A865" s="3">
        <v>1</v>
      </c>
      <c r="B865" s="2" t="s">
        <v>16</v>
      </c>
      <c r="C865" s="2" t="s">
        <v>40</v>
      </c>
      <c r="D865" s="2">
        <v>1000001361</v>
      </c>
      <c r="E865" s="2" t="s">
        <v>102</v>
      </c>
      <c r="F865" s="3" t="s">
        <v>48</v>
      </c>
      <c r="G865" s="3" t="s">
        <v>49</v>
      </c>
      <c r="H865" s="11">
        <v>13.670660682059491</v>
      </c>
      <c r="I865">
        <f>IF(今年月目标[[#This Row],[月份]]=MONTH(报表日期),1,0)</f>
        <v>0</v>
      </c>
    </row>
    <row r="866" spans="1:9" x14ac:dyDescent="0.2">
      <c r="A866" s="3">
        <v>1</v>
      </c>
      <c r="B866" s="2" t="s">
        <v>23</v>
      </c>
      <c r="C866" s="2" t="s">
        <v>37</v>
      </c>
      <c r="D866" s="2">
        <v>1000000073</v>
      </c>
      <c r="E866" s="2" t="s">
        <v>101</v>
      </c>
      <c r="F866" s="3" t="s">
        <v>50</v>
      </c>
      <c r="G866" s="3" t="s">
        <v>69</v>
      </c>
      <c r="H866" s="11">
        <v>13.782971252042945</v>
      </c>
      <c r="I866">
        <f>IF(今年月目标[[#This Row],[月份]]=MONTH(报表日期),1,0)</f>
        <v>0</v>
      </c>
    </row>
    <row r="867" spans="1:9" x14ac:dyDescent="0.2">
      <c r="A867" s="3">
        <v>1</v>
      </c>
      <c r="B867" s="2" t="s">
        <v>23</v>
      </c>
      <c r="C867" s="2" t="s">
        <v>37</v>
      </c>
      <c r="D867" s="2">
        <v>1000000073</v>
      </c>
      <c r="E867" s="2" t="s">
        <v>101</v>
      </c>
      <c r="F867" s="3" t="s">
        <v>58</v>
      </c>
      <c r="G867" s="3" t="s">
        <v>59</v>
      </c>
      <c r="H867" s="11">
        <v>26.507594830900853</v>
      </c>
      <c r="I867">
        <f>IF(今年月目标[[#This Row],[月份]]=MONTH(报表日期),1,0)</f>
        <v>0</v>
      </c>
    </row>
    <row r="868" spans="1:9" x14ac:dyDescent="0.2">
      <c r="A868" s="3">
        <v>1</v>
      </c>
      <c r="B868" s="2" t="s">
        <v>16</v>
      </c>
      <c r="C868" s="2" t="s">
        <v>1</v>
      </c>
      <c r="D868" s="2">
        <v>1000000064</v>
      </c>
      <c r="E868" s="2" t="s">
        <v>116</v>
      </c>
      <c r="F868" s="3" t="s">
        <v>48</v>
      </c>
      <c r="G868" s="3" t="s">
        <v>49</v>
      </c>
      <c r="H868" s="11">
        <v>171.87700998136333</v>
      </c>
      <c r="I868">
        <f>IF(今年月目标[[#This Row],[月份]]=MONTH(报表日期),1,0)</f>
        <v>0</v>
      </c>
    </row>
    <row r="869" spans="1:9" x14ac:dyDescent="0.2">
      <c r="A869" s="3">
        <v>1</v>
      </c>
      <c r="B869" s="2" t="s">
        <v>23</v>
      </c>
      <c r="C869" s="2" t="s">
        <v>37</v>
      </c>
      <c r="D869" s="2">
        <v>1000000073</v>
      </c>
      <c r="E869" s="2" t="s">
        <v>101</v>
      </c>
      <c r="F869" s="3" t="s">
        <v>52</v>
      </c>
      <c r="G869" s="3" t="s">
        <v>75</v>
      </c>
      <c r="H869" s="11">
        <v>11.799129659355916</v>
      </c>
      <c r="I869">
        <f>IF(今年月目标[[#This Row],[月份]]=MONTH(报表日期),1,0)</f>
        <v>0</v>
      </c>
    </row>
    <row r="870" spans="1:9" x14ac:dyDescent="0.2">
      <c r="A870" s="3">
        <v>1</v>
      </c>
      <c r="B870" s="2" t="s">
        <v>35</v>
      </c>
      <c r="C870" s="2" t="s">
        <v>34</v>
      </c>
      <c r="D870" s="2">
        <v>1000000070</v>
      </c>
      <c r="E870" s="2" t="s">
        <v>110</v>
      </c>
      <c r="F870" s="3" t="s">
        <v>58</v>
      </c>
      <c r="G870" s="3" t="s">
        <v>76</v>
      </c>
      <c r="H870" s="11">
        <v>30.13736794888657</v>
      </c>
      <c r="I870">
        <f>IF(今年月目标[[#This Row],[月份]]=MONTH(报表日期),1,0)</f>
        <v>0</v>
      </c>
    </row>
    <row r="871" spans="1:9" x14ac:dyDescent="0.2">
      <c r="A871" s="3">
        <v>1</v>
      </c>
      <c r="B871" s="2" t="s">
        <v>19</v>
      </c>
      <c r="C871" s="2" t="s">
        <v>28</v>
      </c>
      <c r="D871" s="2">
        <v>1000000279</v>
      </c>
      <c r="E871" s="2" t="s">
        <v>143</v>
      </c>
      <c r="F871" s="3" t="s">
        <v>48</v>
      </c>
      <c r="G871" s="3" t="s">
        <v>49</v>
      </c>
      <c r="H871" s="11">
        <v>10.19400900396494</v>
      </c>
      <c r="I871">
        <f>IF(今年月目标[[#This Row],[月份]]=MONTH(报表日期),1,0)</f>
        <v>0</v>
      </c>
    </row>
    <row r="872" spans="1:9" x14ac:dyDescent="0.2">
      <c r="A872" s="3">
        <v>1</v>
      </c>
      <c r="B872" s="2" t="s">
        <v>16</v>
      </c>
      <c r="C872" s="2" t="s">
        <v>2</v>
      </c>
      <c r="D872" s="2">
        <v>1000000591</v>
      </c>
      <c r="E872" s="2" t="s">
        <v>117</v>
      </c>
      <c r="F872" s="3" t="s">
        <v>52</v>
      </c>
      <c r="G872" s="3" t="s">
        <v>85</v>
      </c>
      <c r="H872" s="11">
        <v>45.935753415200743</v>
      </c>
      <c r="I872">
        <f>IF(今年月目标[[#This Row],[月份]]=MONTH(报表日期),1,0)</f>
        <v>0</v>
      </c>
    </row>
    <row r="873" spans="1:9" x14ac:dyDescent="0.2">
      <c r="A873" s="3">
        <v>1</v>
      </c>
      <c r="B873" s="2" t="s">
        <v>23</v>
      </c>
      <c r="C873" s="2" t="s">
        <v>37</v>
      </c>
      <c r="D873" s="2">
        <v>1000000243</v>
      </c>
      <c r="E873" s="2" t="s">
        <v>113</v>
      </c>
      <c r="F873" s="3" t="s">
        <v>48</v>
      </c>
      <c r="G873" s="3" t="s">
        <v>49</v>
      </c>
      <c r="H873" s="11">
        <v>11.13701648504016</v>
      </c>
      <c r="I873">
        <f>IF(今年月目标[[#This Row],[月份]]=MONTH(报表日期),1,0)</f>
        <v>0</v>
      </c>
    </row>
    <row r="874" spans="1:9" x14ac:dyDescent="0.2">
      <c r="A874" s="3">
        <v>1</v>
      </c>
      <c r="B874" s="2" t="s">
        <v>18</v>
      </c>
      <c r="C874" s="2" t="s">
        <v>39</v>
      </c>
      <c r="D874" s="2">
        <v>1000000207</v>
      </c>
      <c r="E874" s="2" t="s">
        <v>125</v>
      </c>
      <c r="F874" s="3" t="s">
        <v>48</v>
      </c>
      <c r="G874" s="3" t="s">
        <v>86</v>
      </c>
      <c r="H874" s="11">
        <v>0.7694390755042344</v>
      </c>
      <c r="I874">
        <f>IF(今年月目标[[#This Row],[月份]]=MONTH(报表日期),1,0)</f>
        <v>0</v>
      </c>
    </row>
    <row r="875" spans="1:9" x14ac:dyDescent="0.2">
      <c r="A875" s="3">
        <v>1</v>
      </c>
      <c r="B875" s="2" t="s">
        <v>18</v>
      </c>
      <c r="C875" s="2" t="s">
        <v>39</v>
      </c>
      <c r="D875" s="2">
        <v>1000000207</v>
      </c>
      <c r="E875" s="2" t="s">
        <v>125</v>
      </c>
      <c r="F875" s="3" t="s">
        <v>52</v>
      </c>
      <c r="G875" s="3" t="s">
        <v>72</v>
      </c>
      <c r="H875" s="11">
        <v>2.4092073759851949</v>
      </c>
      <c r="I875">
        <f>IF(今年月目标[[#This Row],[月份]]=MONTH(报表日期),1,0)</f>
        <v>0</v>
      </c>
    </row>
    <row r="876" spans="1:9" x14ac:dyDescent="0.2">
      <c r="A876" s="3">
        <v>1</v>
      </c>
      <c r="B876" s="2" t="s">
        <v>16</v>
      </c>
      <c r="C876" s="2" t="s">
        <v>2</v>
      </c>
      <c r="D876" s="2">
        <v>1000000591</v>
      </c>
      <c r="E876" s="2" t="s">
        <v>117</v>
      </c>
      <c r="F876" s="3" t="s">
        <v>48</v>
      </c>
      <c r="G876" s="3" t="s">
        <v>49</v>
      </c>
      <c r="H876" s="11">
        <v>17.667437320292986</v>
      </c>
      <c r="I876">
        <f>IF(今年月目标[[#This Row],[月份]]=MONTH(报表日期),1,0)</f>
        <v>0</v>
      </c>
    </row>
    <row r="877" spans="1:9" x14ac:dyDescent="0.2">
      <c r="A877" s="3">
        <v>1</v>
      </c>
      <c r="B877" s="2" t="s">
        <v>17</v>
      </c>
      <c r="C877" s="2" t="s">
        <v>3</v>
      </c>
      <c r="D877" s="2">
        <v>1000000612</v>
      </c>
      <c r="E877" s="2" t="s">
        <v>137</v>
      </c>
      <c r="F877" s="3" t="s">
        <v>52</v>
      </c>
      <c r="G877" s="3" t="s">
        <v>61</v>
      </c>
      <c r="H877" s="11">
        <v>1.0162123274700492</v>
      </c>
      <c r="I877">
        <f>IF(今年月目标[[#This Row],[月份]]=MONTH(报表日期),1,0)</f>
        <v>0</v>
      </c>
    </row>
    <row r="878" spans="1:9" x14ac:dyDescent="0.2">
      <c r="A878" s="3">
        <v>1</v>
      </c>
      <c r="B878" s="2" t="s">
        <v>18</v>
      </c>
      <c r="C878" s="2" t="s">
        <v>39</v>
      </c>
      <c r="D878" s="2">
        <v>1000002004</v>
      </c>
      <c r="E878" s="2" t="s">
        <v>139</v>
      </c>
      <c r="F878" s="3" t="s">
        <v>52</v>
      </c>
      <c r="G878" s="3" t="s">
        <v>61</v>
      </c>
      <c r="H878" s="11">
        <v>0.67430911448947173</v>
      </c>
      <c r="I878">
        <f>IF(今年月目标[[#This Row],[月份]]=MONTH(报表日期),1,0)</f>
        <v>0</v>
      </c>
    </row>
    <row r="879" spans="1:9" x14ac:dyDescent="0.2">
      <c r="A879" s="3">
        <v>1</v>
      </c>
      <c r="B879" s="2" t="s">
        <v>21</v>
      </c>
      <c r="C879" s="2" t="s">
        <v>33</v>
      </c>
      <c r="D879" s="2">
        <v>1000000254</v>
      </c>
      <c r="E879" s="2" t="s">
        <v>151</v>
      </c>
      <c r="F879" s="3" t="s">
        <v>58</v>
      </c>
      <c r="G879" s="3" t="s">
        <v>65</v>
      </c>
      <c r="H879" s="11">
        <v>71.655816838428052</v>
      </c>
      <c r="I879">
        <f>IF(今年月目标[[#This Row],[月份]]=MONTH(报表日期),1,0)</f>
        <v>0</v>
      </c>
    </row>
    <row r="880" spans="1:9" x14ac:dyDescent="0.2">
      <c r="A880" s="3">
        <v>1</v>
      </c>
      <c r="B880" s="2" t="s">
        <v>20</v>
      </c>
      <c r="C880" s="2" t="s">
        <v>6</v>
      </c>
      <c r="D880" s="2">
        <v>1000001456</v>
      </c>
      <c r="E880" s="2" t="s">
        <v>145</v>
      </c>
      <c r="F880" s="3" t="s">
        <v>58</v>
      </c>
      <c r="G880" s="3" t="s">
        <v>65</v>
      </c>
      <c r="H880" s="11">
        <v>22.737711711858729</v>
      </c>
      <c r="I880">
        <f>IF(今年月目标[[#This Row],[月份]]=MONTH(报表日期),1,0)</f>
        <v>0</v>
      </c>
    </row>
    <row r="881" spans="1:9" x14ac:dyDescent="0.2">
      <c r="A881" s="3">
        <v>2</v>
      </c>
      <c r="B881" s="2" t="s">
        <v>20</v>
      </c>
      <c r="C881" s="2" t="s">
        <v>6</v>
      </c>
      <c r="D881" s="2">
        <v>1000000194</v>
      </c>
      <c r="E881" s="2" t="s">
        <v>152</v>
      </c>
      <c r="F881" s="3" t="s">
        <v>48</v>
      </c>
      <c r="G881" s="3" t="s">
        <v>49</v>
      </c>
      <c r="H881" s="11">
        <v>1.0657059420759207</v>
      </c>
      <c r="I881">
        <f>IF(今年月目标[[#This Row],[月份]]=MONTH(报表日期),1,0)</f>
        <v>0</v>
      </c>
    </row>
    <row r="882" spans="1:9" x14ac:dyDescent="0.2">
      <c r="A882" s="3">
        <v>2</v>
      </c>
      <c r="B882" s="2" t="s">
        <v>35</v>
      </c>
      <c r="C882" s="2" t="s">
        <v>32</v>
      </c>
      <c r="D882" s="2">
        <v>1000001804</v>
      </c>
      <c r="E882" s="2" t="s">
        <v>155</v>
      </c>
      <c r="F882" s="3" t="s">
        <v>48</v>
      </c>
      <c r="G882" s="3" t="s">
        <v>49</v>
      </c>
      <c r="H882" s="11">
        <v>0.53285297103796037</v>
      </c>
      <c r="I882">
        <f>IF(今年月目标[[#This Row],[月份]]=MONTH(报表日期),1,0)</f>
        <v>0</v>
      </c>
    </row>
    <row r="883" spans="1:9" x14ac:dyDescent="0.2">
      <c r="A883" s="3">
        <v>2</v>
      </c>
      <c r="B883" s="2" t="s">
        <v>35</v>
      </c>
      <c r="C883" s="2" t="s">
        <v>34</v>
      </c>
      <c r="D883" s="2">
        <v>1000000444</v>
      </c>
      <c r="E883" s="2" t="s">
        <v>131</v>
      </c>
      <c r="F883" s="3" t="s">
        <v>48</v>
      </c>
      <c r="G883" s="3" t="s">
        <v>49</v>
      </c>
      <c r="H883" s="11">
        <v>1.9981986413923665</v>
      </c>
      <c r="I883">
        <f>IF(今年月目标[[#This Row],[月份]]=MONTH(报表日期),1,0)</f>
        <v>0</v>
      </c>
    </row>
    <row r="884" spans="1:9" x14ac:dyDescent="0.2">
      <c r="A884" s="3">
        <v>2</v>
      </c>
      <c r="B884" s="2" t="s">
        <v>35</v>
      </c>
      <c r="C884" s="2" t="s">
        <v>32</v>
      </c>
      <c r="D884" s="2">
        <v>1000001661</v>
      </c>
      <c r="E884" s="2" t="s">
        <v>124</v>
      </c>
      <c r="F884" s="3" t="s">
        <v>48</v>
      </c>
      <c r="G884" s="3" t="s">
        <v>49</v>
      </c>
      <c r="H884" s="11">
        <v>8.1603323044629956</v>
      </c>
      <c r="I884">
        <f>IF(今年月目标[[#This Row],[月份]]=MONTH(报表日期),1,0)</f>
        <v>0</v>
      </c>
    </row>
    <row r="885" spans="1:9" x14ac:dyDescent="0.2">
      <c r="A885" s="3">
        <v>2</v>
      </c>
      <c r="B885" s="2" t="s">
        <v>20</v>
      </c>
      <c r="C885" s="2" t="s">
        <v>12</v>
      </c>
      <c r="D885" s="2">
        <v>1000001030</v>
      </c>
      <c r="E885" s="2" t="s">
        <v>126</v>
      </c>
      <c r="F885" s="3" t="s">
        <v>48</v>
      </c>
      <c r="G885" s="3" t="s">
        <v>49</v>
      </c>
      <c r="H885" s="11">
        <v>2.7201107681543317</v>
      </c>
      <c r="I885">
        <f>IF(今年月目标[[#This Row],[月份]]=MONTH(报表日期),1,0)</f>
        <v>0</v>
      </c>
    </row>
    <row r="886" spans="1:9" x14ac:dyDescent="0.2">
      <c r="A886" s="3">
        <v>2</v>
      </c>
      <c r="B886" s="2" t="s">
        <v>20</v>
      </c>
      <c r="C886" s="2" t="s">
        <v>6</v>
      </c>
      <c r="D886" s="2">
        <v>1000001352</v>
      </c>
      <c r="E886" s="2" t="s">
        <v>134</v>
      </c>
      <c r="F886" s="3" t="s">
        <v>48</v>
      </c>
      <c r="G886" s="3" t="s">
        <v>49</v>
      </c>
      <c r="H886" s="11">
        <v>0.39963972827848537</v>
      </c>
      <c r="I886">
        <f>IF(今年月目标[[#This Row],[月份]]=MONTH(报表日期),1,0)</f>
        <v>0</v>
      </c>
    </row>
    <row r="887" spans="1:9" x14ac:dyDescent="0.2">
      <c r="A887" s="3">
        <v>2</v>
      </c>
      <c r="B887" s="2" t="s">
        <v>22</v>
      </c>
      <c r="C887" s="2" t="s">
        <v>24</v>
      </c>
      <c r="D887" s="2">
        <v>1000001135</v>
      </c>
      <c r="E887" s="2" t="s">
        <v>144</v>
      </c>
      <c r="F887" s="3" t="s">
        <v>48</v>
      </c>
      <c r="G887" s="3" t="s">
        <v>49</v>
      </c>
      <c r="H887" s="11">
        <v>4.0273585008180088</v>
      </c>
      <c r="I887">
        <f>IF(今年月目标[[#This Row],[月份]]=MONTH(报表日期),1,0)</f>
        <v>0</v>
      </c>
    </row>
    <row r="888" spans="1:9" x14ac:dyDescent="0.2">
      <c r="A888" s="3">
        <v>1</v>
      </c>
      <c r="B888" s="2" t="s">
        <v>22</v>
      </c>
      <c r="C888" s="2" t="s">
        <v>24</v>
      </c>
      <c r="D888" s="2">
        <v>1000000619</v>
      </c>
      <c r="E888" s="2" t="s">
        <v>162</v>
      </c>
      <c r="F888" s="3" t="s">
        <v>52</v>
      </c>
      <c r="G888" s="3" t="s">
        <v>75</v>
      </c>
      <c r="H888" s="11">
        <v>11.453326771480771</v>
      </c>
      <c r="I888">
        <f>IF(今年月目标[[#This Row],[月份]]=MONTH(报表日期),1,0)</f>
        <v>0</v>
      </c>
    </row>
    <row r="889" spans="1:9" x14ac:dyDescent="0.2">
      <c r="A889" s="3">
        <v>2</v>
      </c>
      <c r="B889" s="2" t="s">
        <v>20</v>
      </c>
      <c r="C889" s="2" t="s">
        <v>6</v>
      </c>
      <c r="D889" s="2">
        <v>1000001456</v>
      </c>
      <c r="E889" s="2" t="s">
        <v>145</v>
      </c>
      <c r="F889" s="3" t="s">
        <v>48</v>
      </c>
      <c r="G889" s="3" t="s">
        <v>49</v>
      </c>
      <c r="H889" s="11">
        <v>37.67176447610337</v>
      </c>
      <c r="I889">
        <f>IF(今年月目标[[#This Row],[月份]]=MONTH(报表日期),1,0)</f>
        <v>0</v>
      </c>
    </row>
    <row r="890" spans="1:9" x14ac:dyDescent="0.2">
      <c r="A890" s="3">
        <v>1</v>
      </c>
      <c r="B890" s="2" t="s">
        <v>21</v>
      </c>
      <c r="C890" s="2" t="s">
        <v>33</v>
      </c>
      <c r="D890" s="2">
        <v>1000001457</v>
      </c>
      <c r="E890" s="2" t="s">
        <v>120</v>
      </c>
      <c r="F890" s="3" t="s">
        <v>50</v>
      </c>
      <c r="G890" s="3" t="s">
        <v>69</v>
      </c>
      <c r="H890" s="11">
        <v>91.308165002247364</v>
      </c>
      <c r="I890">
        <f>IF(今年月目标[[#This Row],[月份]]=MONTH(报表日期),1,0)</f>
        <v>0</v>
      </c>
    </row>
    <row r="891" spans="1:9" x14ac:dyDescent="0.2">
      <c r="A891" s="3">
        <v>2</v>
      </c>
      <c r="B891" s="2" t="s">
        <v>16</v>
      </c>
      <c r="C891" s="2" t="s">
        <v>1</v>
      </c>
      <c r="D891" s="2">
        <v>1000000253</v>
      </c>
      <c r="E891" s="2" t="s">
        <v>92</v>
      </c>
      <c r="F891" s="3" t="s">
        <v>48</v>
      </c>
      <c r="G891" s="3" t="s">
        <v>49</v>
      </c>
      <c r="H891" s="11">
        <v>7.8482842658548737</v>
      </c>
      <c r="I891">
        <f>IF(今年月目标[[#This Row],[月份]]=MONTH(报表日期),1,0)</f>
        <v>0</v>
      </c>
    </row>
    <row r="892" spans="1:9" x14ac:dyDescent="0.2">
      <c r="A892" s="3">
        <v>1</v>
      </c>
      <c r="B892" s="2" t="s">
        <v>21</v>
      </c>
      <c r="C892" s="2" t="s">
        <v>33</v>
      </c>
      <c r="D892" s="2">
        <v>1000001457</v>
      </c>
      <c r="E892" s="2" t="s">
        <v>120</v>
      </c>
      <c r="F892" s="3" t="s">
        <v>52</v>
      </c>
      <c r="G892" s="3" t="s">
        <v>53</v>
      </c>
      <c r="H892" s="11">
        <v>32.656219343078178</v>
      </c>
      <c r="I892">
        <f>IF(今年月目标[[#This Row],[月份]]=MONTH(报表日期),1,0)</f>
        <v>0</v>
      </c>
    </row>
    <row r="893" spans="1:9" x14ac:dyDescent="0.2">
      <c r="A893" s="3">
        <v>2</v>
      </c>
      <c r="B893" s="2" t="s">
        <v>19</v>
      </c>
      <c r="C893" s="2" t="s">
        <v>14</v>
      </c>
      <c r="D893" s="2">
        <v>1000001035</v>
      </c>
      <c r="E893" s="2" t="s">
        <v>147</v>
      </c>
      <c r="F893" s="3" t="s">
        <v>48</v>
      </c>
      <c r="G893" s="3" t="s">
        <v>49</v>
      </c>
      <c r="H893" s="11">
        <v>1.5696568531709838</v>
      </c>
      <c r="I893">
        <f>IF(今年月目标[[#This Row],[月份]]=MONTH(报表日期),1,0)</f>
        <v>0</v>
      </c>
    </row>
    <row r="894" spans="1:9" x14ac:dyDescent="0.2">
      <c r="A894" s="3">
        <v>2</v>
      </c>
      <c r="B894" s="2" t="s">
        <v>23</v>
      </c>
      <c r="C894" s="2" t="s">
        <v>11</v>
      </c>
      <c r="D894" s="2">
        <v>1000001911</v>
      </c>
      <c r="E894" s="2" t="s">
        <v>165</v>
      </c>
      <c r="F894" s="3" t="s">
        <v>48</v>
      </c>
      <c r="G894" s="3" t="s">
        <v>49</v>
      </c>
      <c r="H894" s="11">
        <v>0.78482842658551377</v>
      </c>
      <c r="I894">
        <f>IF(今年月目标[[#This Row],[月份]]=MONTH(报表日期),1,0)</f>
        <v>0</v>
      </c>
    </row>
    <row r="895" spans="1:9" x14ac:dyDescent="0.2">
      <c r="A895" s="3">
        <v>2</v>
      </c>
      <c r="B895" s="2" t="s">
        <v>19</v>
      </c>
      <c r="C895" s="2" t="s">
        <v>5</v>
      </c>
      <c r="D895" s="2">
        <v>1000001441</v>
      </c>
      <c r="E895" s="2" t="s">
        <v>93</v>
      </c>
      <c r="F895" s="3" t="s">
        <v>48</v>
      </c>
      <c r="G895" s="3" t="s">
        <v>49</v>
      </c>
      <c r="H895" s="11">
        <v>30.386967778084205</v>
      </c>
      <c r="I895">
        <f>IF(今年月目标[[#This Row],[月份]]=MONTH(报表日期),1,0)</f>
        <v>0</v>
      </c>
    </row>
    <row r="896" spans="1:9" x14ac:dyDescent="0.2">
      <c r="A896" s="3">
        <v>2</v>
      </c>
      <c r="B896" s="2" t="s">
        <v>17</v>
      </c>
      <c r="C896" s="2" t="s">
        <v>3</v>
      </c>
      <c r="D896" s="2">
        <v>1000002452</v>
      </c>
      <c r="E896" s="2" t="s">
        <v>99</v>
      </c>
      <c r="F896" s="3" t="s">
        <v>48</v>
      </c>
      <c r="G896" s="3" t="s">
        <v>49</v>
      </c>
      <c r="H896" s="11">
        <v>210.31256141515928</v>
      </c>
      <c r="I896">
        <f>IF(今年月目标[[#This Row],[月份]]=MONTH(报表日期),1,0)</f>
        <v>0</v>
      </c>
    </row>
    <row r="897" spans="1:9" x14ac:dyDescent="0.2">
      <c r="A897" s="3">
        <v>2</v>
      </c>
      <c r="B897" s="2" t="s">
        <v>35</v>
      </c>
      <c r="C897" s="2" t="s">
        <v>34</v>
      </c>
      <c r="D897" s="2">
        <v>1000000002</v>
      </c>
      <c r="E897" s="2" t="s">
        <v>98</v>
      </c>
      <c r="F897" s="3" t="s">
        <v>48</v>
      </c>
      <c r="G897" s="3" t="s">
        <v>49</v>
      </c>
      <c r="H897" s="11">
        <v>11.748010967771515</v>
      </c>
      <c r="I897">
        <f>IF(今年月目标[[#This Row],[月份]]=MONTH(报表日期),1,0)</f>
        <v>0</v>
      </c>
    </row>
    <row r="898" spans="1:9" x14ac:dyDescent="0.2">
      <c r="A898" s="3">
        <v>2</v>
      </c>
      <c r="B898" s="2" t="s">
        <v>16</v>
      </c>
      <c r="C898" s="2" t="s">
        <v>40</v>
      </c>
      <c r="D898" s="2">
        <v>1000000083</v>
      </c>
      <c r="E898" s="2" t="s">
        <v>121</v>
      </c>
      <c r="F898" s="3" t="s">
        <v>48</v>
      </c>
      <c r="G898" s="3" t="s">
        <v>49</v>
      </c>
      <c r="H898" s="11">
        <v>3.1393137063419458</v>
      </c>
      <c r="I898">
        <f>IF(今年月目标[[#This Row],[月份]]=MONTH(报表日期),1,0)</f>
        <v>0</v>
      </c>
    </row>
    <row r="899" spans="1:9" x14ac:dyDescent="0.2">
      <c r="A899" s="3">
        <v>1</v>
      </c>
      <c r="B899" s="2" t="s">
        <v>20</v>
      </c>
      <c r="C899" s="2" t="s">
        <v>25</v>
      </c>
      <c r="D899" s="2">
        <v>1000000062</v>
      </c>
      <c r="E899" s="2" t="s">
        <v>104</v>
      </c>
      <c r="F899" s="3" t="s">
        <v>58</v>
      </c>
      <c r="G899" s="3" t="s">
        <v>73</v>
      </c>
      <c r="H899" s="11">
        <v>20.045436244075638</v>
      </c>
      <c r="I899">
        <f>IF(今年月目标[[#This Row],[月份]]=MONTH(报表日期),1,0)</f>
        <v>0</v>
      </c>
    </row>
    <row r="900" spans="1:9" x14ac:dyDescent="0.2">
      <c r="A900" s="3">
        <v>2</v>
      </c>
      <c r="B900" s="2" t="s">
        <v>16</v>
      </c>
      <c r="C900" s="2" t="s">
        <v>40</v>
      </c>
      <c r="D900" s="2">
        <v>1000001361</v>
      </c>
      <c r="E900" s="2" t="s">
        <v>102</v>
      </c>
      <c r="F900" s="3" t="s">
        <v>48</v>
      </c>
      <c r="G900" s="3" t="s">
        <v>49</v>
      </c>
      <c r="H900" s="11">
        <v>14.911740105124281</v>
      </c>
      <c r="I900">
        <f>IF(今年月目标[[#This Row],[月份]]=MONTH(报表日期),1,0)</f>
        <v>0</v>
      </c>
    </row>
    <row r="901" spans="1:9" x14ac:dyDescent="0.2">
      <c r="A901" s="3">
        <v>2</v>
      </c>
      <c r="B901" s="2" t="s">
        <v>16</v>
      </c>
      <c r="C901" s="2" t="s">
        <v>40</v>
      </c>
      <c r="D901" s="2">
        <v>1000001481</v>
      </c>
      <c r="E901" s="2" t="s">
        <v>146</v>
      </c>
      <c r="F901" s="3" t="s">
        <v>48</v>
      </c>
      <c r="G901" s="3" t="s">
        <v>49</v>
      </c>
      <c r="H901" s="11">
        <v>14.911740105124281</v>
      </c>
      <c r="I901">
        <f>IF(今年月目标[[#This Row],[月份]]=MONTH(报表日期),1,0)</f>
        <v>0</v>
      </c>
    </row>
    <row r="902" spans="1:9" x14ac:dyDescent="0.2">
      <c r="A902" s="3">
        <v>1</v>
      </c>
      <c r="B902" s="2" t="s">
        <v>17</v>
      </c>
      <c r="C902" s="2" t="s">
        <v>31</v>
      </c>
      <c r="D902" s="2">
        <v>1000002981</v>
      </c>
      <c r="E902" s="2" t="s">
        <v>100</v>
      </c>
      <c r="F902" s="3" t="s">
        <v>48</v>
      </c>
      <c r="G902" s="3" t="s">
        <v>86</v>
      </c>
      <c r="H902" s="11">
        <v>10.187854290437649</v>
      </c>
      <c r="I902">
        <f>IF(今年月目标[[#This Row],[月份]]=MONTH(报表日期),1,0)</f>
        <v>0</v>
      </c>
    </row>
    <row r="903" spans="1:9" x14ac:dyDescent="0.2">
      <c r="A903" s="3">
        <v>2</v>
      </c>
      <c r="B903" s="2" t="s">
        <v>16</v>
      </c>
      <c r="C903" s="2" t="s">
        <v>1</v>
      </c>
      <c r="D903" s="2">
        <v>1000000064</v>
      </c>
      <c r="E903" s="2" t="s">
        <v>116</v>
      </c>
      <c r="F903" s="3" t="s">
        <v>48</v>
      </c>
      <c r="G903" s="3" t="s">
        <v>49</v>
      </c>
      <c r="H903" s="11">
        <v>102.69870795162092</v>
      </c>
      <c r="I903">
        <f>IF(今年月目标[[#This Row],[月份]]=MONTH(报表日期),1,0)</f>
        <v>0</v>
      </c>
    </row>
    <row r="904" spans="1:9" x14ac:dyDescent="0.2">
      <c r="A904" s="3">
        <v>1</v>
      </c>
      <c r="B904" s="2" t="s">
        <v>17</v>
      </c>
      <c r="C904" s="2" t="s">
        <v>31</v>
      </c>
      <c r="D904" s="2">
        <v>1000002981</v>
      </c>
      <c r="E904" s="2" t="s">
        <v>100</v>
      </c>
      <c r="F904" s="3" t="s">
        <v>52</v>
      </c>
      <c r="G904" s="3" t="s">
        <v>61</v>
      </c>
      <c r="H904" s="11">
        <v>23.744808638203921</v>
      </c>
      <c r="I904">
        <f>IF(今年月目标[[#This Row],[月份]]=MONTH(报表日期),1,0)</f>
        <v>0</v>
      </c>
    </row>
    <row r="905" spans="1:9" x14ac:dyDescent="0.2">
      <c r="A905" s="3">
        <v>2</v>
      </c>
      <c r="B905" s="2" t="s">
        <v>23</v>
      </c>
      <c r="C905" s="2" t="s">
        <v>11</v>
      </c>
      <c r="D905" s="2">
        <v>1000000192</v>
      </c>
      <c r="E905" s="2" t="s">
        <v>95</v>
      </c>
      <c r="F905" s="3" t="s">
        <v>48</v>
      </c>
      <c r="G905" s="3" t="s">
        <v>49</v>
      </c>
      <c r="H905" s="11">
        <v>36.2738887164262</v>
      </c>
      <c r="I905">
        <f>IF(今年月目标[[#This Row],[月份]]=MONTH(报表日期),1,0)</f>
        <v>0</v>
      </c>
    </row>
    <row r="906" spans="1:9" x14ac:dyDescent="0.2">
      <c r="A906" s="3">
        <v>1</v>
      </c>
      <c r="B906" s="2" t="s">
        <v>19</v>
      </c>
      <c r="C906" s="2" t="s">
        <v>28</v>
      </c>
      <c r="D906" s="2">
        <v>1000000279</v>
      </c>
      <c r="E906" s="2" t="s">
        <v>143</v>
      </c>
      <c r="F906" s="3" t="s">
        <v>48</v>
      </c>
      <c r="G906" s="3" t="s">
        <v>80</v>
      </c>
      <c r="H906" s="11">
        <v>51.617980952988347</v>
      </c>
      <c r="I906">
        <f>IF(今年月目标[[#This Row],[月份]]=MONTH(报表日期),1,0)</f>
        <v>0</v>
      </c>
    </row>
    <row r="907" spans="1:9" x14ac:dyDescent="0.2">
      <c r="A907" s="3">
        <v>2</v>
      </c>
      <c r="B907" s="2" t="s">
        <v>19</v>
      </c>
      <c r="C907" s="2" t="s">
        <v>28</v>
      </c>
      <c r="D907" s="2">
        <v>1000002091</v>
      </c>
      <c r="E907" s="2" t="s">
        <v>112</v>
      </c>
      <c r="F907" s="3" t="s">
        <v>48</v>
      </c>
      <c r="G907" s="3" t="s">
        <v>49</v>
      </c>
      <c r="H907" s="11">
        <v>35.834688298260986</v>
      </c>
      <c r="I907">
        <f>IF(今年月目标[[#This Row],[月份]]=MONTH(报表日期),1,0)</f>
        <v>0</v>
      </c>
    </row>
    <row r="908" spans="1:9" x14ac:dyDescent="0.2">
      <c r="A908" s="3">
        <v>2</v>
      </c>
      <c r="B908" s="2" t="s">
        <v>17</v>
      </c>
      <c r="C908" s="2" t="s">
        <v>31</v>
      </c>
      <c r="D908" s="2">
        <v>1000001866</v>
      </c>
      <c r="E908" s="2" t="s">
        <v>106</v>
      </c>
      <c r="F908" s="3" t="s">
        <v>48</v>
      </c>
      <c r="G908" s="3" t="s">
        <v>49</v>
      </c>
      <c r="H908" s="11">
        <v>220.95266920352972</v>
      </c>
      <c r="I908">
        <f>IF(今年月目标[[#This Row],[月份]]=MONTH(报表日期),1,0)</f>
        <v>0</v>
      </c>
    </row>
    <row r="909" spans="1:9" x14ac:dyDescent="0.2">
      <c r="A909" s="3">
        <v>2</v>
      </c>
      <c r="B909" s="2" t="s">
        <v>19</v>
      </c>
      <c r="C909" s="2" t="s">
        <v>28</v>
      </c>
      <c r="D909" s="2">
        <v>1000000059</v>
      </c>
      <c r="E909" s="2" t="s">
        <v>96</v>
      </c>
      <c r="F909" s="3" t="s">
        <v>48</v>
      </c>
      <c r="G909" s="3" t="s">
        <v>49</v>
      </c>
      <c r="H909" s="11">
        <v>294.49415708591414</v>
      </c>
      <c r="I909">
        <f>IF(今年月目标[[#This Row],[月份]]=MONTH(报表日期),1,0)</f>
        <v>0</v>
      </c>
    </row>
    <row r="910" spans="1:9" x14ac:dyDescent="0.2">
      <c r="A910" s="3">
        <v>1</v>
      </c>
      <c r="B910" s="2" t="s">
        <v>19</v>
      </c>
      <c r="C910" s="2" t="s">
        <v>28</v>
      </c>
      <c r="D910" s="2">
        <v>1000000279</v>
      </c>
      <c r="E910" s="2" t="s">
        <v>143</v>
      </c>
      <c r="F910" s="3" t="s">
        <v>58</v>
      </c>
      <c r="G910" s="3" t="s">
        <v>76</v>
      </c>
      <c r="H910" s="11">
        <v>178.30082429452395</v>
      </c>
      <c r="I910">
        <f>IF(今年月目标[[#This Row],[月份]]=MONTH(报表日期),1,0)</f>
        <v>0</v>
      </c>
    </row>
    <row r="911" spans="1:9" x14ac:dyDescent="0.2">
      <c r="A911" s="3">
        <v>2</v>
      </c>
      <c r="B911" s="2" t="s">
        <v>20</v>
      </c>
      <c r="C911" s="2" t="s">
        <v>25</v>
      </c>
      <c r="D911" s="2">
        <v>1000000062</v>
      </c>
      <c r="E911" s="2" t="s">
        <v>104</v>
      </c>
      <c r="F911" s="3" t="s">
        <v>48</v>
      </c>
      <c r="G911" s="3" t="s">
        <v>49</v>
      </c>
      <c r="H911" s="11">
        <v>82.784976954367906</v>
      </c>
      <c r="I911">
        <f>IF(今年月目标[[#This Row],[月份]]=MONTH(报表日期),1,0)</f>
        <v>0</v>
      </c>
    </row>
    <row r="912" spans="1:9" x14ac:dyDescent="0.2">
      <c r="A912" s="3">
        <v>1</v>
      </c>
      <c r="B912" s="2" t="s">
        <v>19</v>
      </c>
      <c r="C912" s="2" t="s">
        <v>28</v>
      </c>
      <c r="D912" s="2">
        <v>1000000279</v>
      </c>
      <c r="E912" s="2" t="s">
        <v>143</v>
      </c>
      <c r="F912" s="3" t="s">
        <v>52</v>
      </c>
      <c r="G912" s="3" t="s">
        <v>75</v>
      </c>
      <c r="H912" s="11">
        <v>16.961248885323961</v>
      </c>
      <c r="I912">
        <f>IF(今年月目标[[#This Row],[月份]]=MONTH(报表日期),1,0)</f>
        <v>0</v>
      </c>
    </row>
    <row r="913" spans="1:9" x14ac:dyDescent="0.2">
      <c r="A913" s="3">
        <v>2</v>
      </c>
      <c r="B913" s="2" t="s">
        <v>17</v>
      </c>
      <c r="C913" s="2" t="s">
        <v>31</v>
      </c>
      <c r="D913" s="2">
        <v>1000002981</v>
      </c>
      <c r="E913" s="2" t="s">
        <v>100</v>
      </c>
      <c r="F913" s="3" t="s">
        <v>48</v>
      </c>
      <c r="G913" s="3" t="s">
        <v>49</v>
      </c>
      <c r="H913" s="11">
        <v>53.495280115186404</v>
      </c>
      <c r="I913">
        <f>IF(今年月目标[[#This Row],[月份]]=MONTH(报表日期),1,0)</f>
        <v>0</v>
      </c>
    </row>
    <row r="914" spans="1:9" x14ac:dyDescent="0.2">
      <c r="A914" s="3">
        <v>1</v>
      </c>
      <c r="B914" s="2" t="s">
        <v>35</v>
      </c>
      <c r="C914" s="2" t="s">
        <v>34</v>
      </c>
      <c r="D914" s="2">
        <v>1000000070</v>
      </c>
      <c r="E914" s="2" t="s">
        <v>110</v>
      </c>
      <c r="F914" s="3" t="s">
        <v>50</v>
      </c>
      <c r="G914" s="3" t="s">
        <v>50</v>
      </c>
      <c r="H914" s="11">
        <v>146.46005160767078</v>
      </c>
      <c r="I914">
        <f>IF(今年月目标[[#This Row],[月份]]=MONTH(报表日期),1,0)</f>
        <v>0</v>
      </c>
    </row>
    <row r="915" spans="1:9" x14ac:dyDescent="0.2">
      <c r="A915" s="3">
        <v>2</v>
      </c>
      <c r="B915" s="2" t="s">
        <v>23</v>
      </c>
      <c r="C915" s="2" t="s">
        <v>37</v>
      </c>
      <c r="D915" s="2">
        <v>1000000073</v>
      </c>
      <c r="E915" s="2" t="s">
        <v>101</v>
      </c>
      <c r="F915" s="3" t="s">
        <v>48</v>
      </c>
      <c r="G915" s="3" t="s">
        <v>49</v>
      </c>
      <c r="H915" s="11">
        <v>74.027332505348298</v>
      </c>
      <c r="I915">
        <f>IF(今年月目标[[#This Row],[月份]]=MONTH(报表日期),1,0)</f>
        <v>0</v>
      </c>
    </row>
    <row r="916" spans="1:9" x14ac:dyDescent="0.2">
      <c r="A916" s="3">
        <v>2</v>
      </c>
      <c r="B916" s="2" t="s">
        <v>23</v>
      </c>
      <c r="C916" s="2" t="s">
        <v>38</v>
      </c>
      <c r="D916" s="2">
        <v>1000002192</v>
      </c>
      <c r="E916" s="2" t="s">
        <v>107</v>
      </c>
      <c r="F916" s="3" t="s">
        <v>48</v>
      </c>
      <c r="G916" s="3" t="s">
        <v>49</v>
      </c>
      <c r="H916" s="11">
        <v>4.774308378642294</v>
      </c>
      <c r="I916">
        <f>IF(今年月目标[[#This Row],[月份]]=MONTH(报表日期),1,0)</f>
        <v>0</v>
      </c>
    </row>
    <row r="917" spans="1:9" x14ac:dyDescent="0.2">
      <c r="A917" s="3">
        <v>1</v>
      </c>
      <c r="B917" s="2" t="s">
        <v>18</v>
      </c>
      <c r="C917" s="2" t="s">
        <v>39</v>
      </c>
      <c r="D917" s="2">
        <v>1000000207</v>
      </c>
      <c r="E917" s="2" t="s">
        <v>125</v>
      </c>
      <c r="F917" s="3" t="s">
        <v>48</v>
      </c>
      <c r="G917" s="3" t="s">
        <v>48</v>
      </c>
      <c r="H917" s="11">
        <v>8.7463858758398629</v>
      </c>
      <c r="I917">
        <f>IF(今年月目标[[#This Row],[月份]]=MONTH(报表日期),1,0)</f>
        <v>0</v>
      </c>
    </row>
    <row r="918" spans="1:9" x14ac:dyDescent="0.2">
      <c r="A918" s="3">
        <v>2</v>
      </c>
      <c r="B918" s="2" t="s">
        <v>35</v>
      </c>
      <c r="C918" s="2" t="s">
        <v>34</v>
      </c>
      <c r="D918" s="2">
        <v>1000000070</v>
      </c>
      <c r="E918" s="2" t="s">
        <v>110</v>
      </c>
      <c r="F918" s="3" t="s">
        <v>48</v>
      </c>
      <c r="G918" s="3" t="s">
        <v>49</v>
      </c>
      <c r="H918" s="11">
        <v>81.914647676379133</v>
      </c>
      <c r="I918">
        <f>IF(今年月目标[[#This Row],[月份]]=MONTH(报表日期),1,0)</f>
        <v>0</v>
      </c>
    </row>
    <row r="919" spans="1:9" x14ac:dyDescent="0.2">
      <c r="A919" s="3">
        <v>2</v>
      </c>
      <c r="B919" s="2" t="s">
        <v>20</v>
      </c>
      <c r="C919" s="2" t="s">
        <v>6</v>
      </c>
      <c r="D919" s="2">
        <v>1000001502</v>
      </c>
      <c r="E919" s="2" t="s">
        <v>111</v>
      </c>
      <c r="F919" s="3" t="s">
        <v>48</v>
      </c>
      <c r="G919" s="3" t="s">
        <v>49</v>
      </c>
      <c r="H919" s="11">
        <v>110.70551023837177</v>
      </c>
      <c r="I919">
        <f>IF(今年月目标[[#This Row],[月份]]=MONTH(报表日期),1,0)</f>
        <v>0</v>
      </c>
    </row>
    <row r="920" spans="1:9" x14ac:dyDescent="0.2">
      <c r="A920" s="3">
        <v>2</v>
      </c>
      <c r="B920" s="2" t="s">
        <v>16</v>
      </c>
      <c r="C920" s="2" t="s">
        <v>2</v>
      </c>
      <c r="D920" s="2">
        <v>1000000591</v>
      </c>
      <c r="E920" s="2" t="s">
        <v>117</v>
      </c>
      <c r="F920" s="3" t="s">
        <v>48</v>
      </c>
      <c r="G920" s="3" t="s">
        <v>49</v>
      </c>
      <c r="H920" s="11">
        <v>28.419367561192779</v>
      </c>
      <c r="I920">
        <f>IF(今年月目标[[#This Row],[月份]]=MONTH(报表日期),1,0)</f>
        <v>0</v>
      </c>
    </row>
    <row r="921" spans="1:9" x14ac:dyDescent="0.2">
      <c r="A921" s="3">
        <v>1</v>
      </c>
      <c r="B921" s="2" t="s">
        <v>20</v>
      </c>
      <c r="C921" s="2" t="s">
        <v>6</v>
      </c>
      <c r="D921" s="2">
        <v>1000001456</v>
      </c>
      <c r="E921" s="2" t="s">
        <v>145</v>
      </c>
      <c r="F921" s="3" t="s">
        <v>56</v>
      </c>
      <c r="G921" s="3" t="s">
        <v>57</v>
      </c>
      <c r="H921" s="11">
        <v>0.32725213301775535</v>
      </c>
      <c r="I921">
        <f>IF(今年月目标[[#This Row],[月份]]=MONTH(报表日期),1,0)</f>
        <v>0</v>
      </c>
    </row>
    <row r="922" spans="1:9" x14ac:dyDescent="0.2">
      <c r="A922" s="3">
        <v>2</v>
      </c>
      <c r="B922" s="2" t="s">
        <v>23</v>
      </c>
      <c r="C922" s="2" t="s">
        <v>37</v>
      </c>
      <c r="D922" s="2">
        <v>1000000243</v>
      </c>
      <c r="E922" s="2" t="s">
        <v>113</v>
      </c>
      <c r="F922" s="3" t="s">
        <v>48</v>
      </c>
      <c r="G922" s="3" t="s">
        <v>49</v>
      </c>
      <c r="H922" s="11">
        <v>15.058381210996698</v>
      </c>
      <c r="I922">
        <f>IF(今年月目标[[#This Row],[月份]]=MONTH(报表日期),1,0)</f>
        <v>0</v>
      </c>
    </row>
    <row r="923" spans="1:9" x14ac:dyDescent="0.2">
      <c r="A923" s="3">
        <v>1</v>
      </c>
      <c r="B923" s="2" t="s">
        <v>22</v>
      </c>
      <c r="C923" s="2" t="s">
        <v>24</v>
      </c>
      <c r="D923" s="2">
        <v>1000000619</v>
      </c>
      <c r="E923" s="2" t="s">
        <v>162</v>
      </c>
      <c r="F923" s="3" t="s">
        <v>58</v>
      </c>
      <c r="G923" s="3" t="s">
        <v>76</v>
      </c>
      <c r="H923" s="11">
        <v>48.549274867721351</v>
      </c>
      <c r="I923">
        <f>IF(今年月目标[[#This Row],[月份]]=MONTH(报表日期),1,0)</f>
        <v>0</v>
      </c>
    </row>
    <row r="924" spans="1:9" x14ac:dyDescent="0.2">
      <c r="A924" s="3">
        <v>3</v>
      </c>
      <c r="B924" s="2" t="s">
        <v>35</v>
      </c>
      <c r="C924" s="2" t="s">
        <v>32</v>
      </c>
      <c r="D924" s="2">
        <v>1000001804</v>
      </c>
      <c r="E924" s="2" t="s">
        <v>155</v>
      </c>
      <c r="F924" s="3" t="s">
        <v>48</v>
      </c>
      <c r="G924" s="3" t="s">
        <v>49</v>
      </c>
      <c r="H924" s="11">
        <v>2.7839444709581533</v>
      </c>
      <c r="I924">
        <f>IF(今年月目标[[#This Row],[月份]]=MONTH(报表日期),1,0)</f>
        <v>0</v>
      </c>
    </row>
    <row r="925" spans="1:9" x14ac:dyDescent="0.2">
      <c r="A925" s="3">
        <v>1</v>
      </c>
      <c r="B925" s="2" t="s">
        <v>22</v>
      </c>
      <c r="C925" s="2" t="s">
        <v>24</v>
      </c>
      <c r="D925" s="2">
        <v>1000000619</v>
      </c>
      <c r="E925" s="2" t="s">
        <v>162</v>
      </c>
      <c r="F925" s="3" t="s">
        <v>56</v>
      </c>
      <c r="G925" s="3" t="s">
        <v>57</v>
      </c>
      <c r="H925" s="11">
        <v>0.32725213301775535</v>
      </c>
      <c r="I925">
        <f>IF(今年月目标[[#This Row],[月份]]=MONTH(报表日期),1,0)</f>
        <v>0</v>
      </c>
    </row>
    <row r="926" spans="1:9" x14ac:dyDescent="0.2">
      <c r="A926" s="3">
        <v>3</v>
      </c>
      <c r="B926" s="2" t="s">
        <v>18</v>
      </c>
      <c r="C926" s="2" t="s">
        <v>39</v>
      </c>
      <c r="D926" s="2">
        <v>1000000207</v>
      </c>
      <c r="E926" s="2" t="s">
        <v>125</v>
      </c>
      <c r="F926" s="3" t="s">
        <v>48</v>
      </c>
      <c r="G926" s="3" t="s">
        <v>49</v>
      </c>
      <c r="H926" s="11">
        <v>3.468883190003476</v>
      </c>
      <c r="I926">
        <f>IF(今年月目标[[#This Row],[月份]]=MONTH(报表日期),1,0)</f>
        <v>0</v>
      </c>
    </row>
    <row r="927" spans="1:9" x14ac:dyDescent="0.2">
      <c r="A927" s="3">
        <v>3</v>
      </c>
      <c r="B927" s="2" t="s">
        <v>19</v>
      </c>
      <c r="C927" s="2" t="s">
        <v>5</v>
      </c>
      <c r="D927" s="2">
        <v>1000002277</v>
      </c>
      <c r="E927" s="2" t="s">
        <v>123</v>
      </c>
      <c r="F927" s="3" t="s">
        <v>48</v>
      </c>
      <c r="G927" s="3" t="s">
        <v>49</v>
      </c>
      <c r="H927" s="11">
        <v>102.74858603457017</v>
      </c>
      <c r="I927">
        <f>IF(今年月目标[[#This Row],[月份]]=MONTH(报表日期),1,0)</f>
        <v>0</v>
      </c>
    </row>
    <row r="928" spans="1:9" x14ac:dyDescent="0.2">
      <c r="A928" s="3">
        <v>3</v>
      </c>
      <c r="B928" s="2" t="s">
        <v>20</v>
      </c>
      <c r="C928" s="2" t="s">
        <v>12</v>
      </c>
      <c r="D928" s="2">
        <v>1000001030</v>
      </c>
      <c r="E928" s="2" t="s">
        <v>126</v>
      </c>
      <c r="F928" s="3" t="s">
        <v>48</v>
      </c>
      <c r="G928" s="3" t="s">
        <v>49</v>
      </c>
      <c r="H928" s="11">
        <v>230.27618713555816</v>
      </c>
      <c r="I928">
        <f>IF(今年月目标[[#This Row],[月份]]=MONTH(报表日期),1,0)</f>
        <v>0</v>
      </c>
    </row>
    <row r="929" spans="1:9" x14ac:dyDescent="0.2">
      <c r="A929" s="3">
        <v>1</v>
      </c>
      <c r="B929" s="2" t="s">
        <v>16</v>
      </c>
      <c r="C929" s="2" t="s">
        <v>40</v>
      </c>
      <c r="D929" s="2">
        <v>1000000078</v>
      </c>
      <c r="E929" s="2" t="s">
        <v>119</v>
      </c>
      <c r="F929" s="3" t="s">
        <v>48</v>
      </c>
      <c r="G929" s="3" t="s">
        <v>80</v>
      </c>
      <c r="H929" s="11">
        <v>6.4686630387609281</v>
      </c>
      <c r="I929">
        <f>IF(今年月目标[[#This Row],[月份]]=MONTH(报表日期),1,0)</f>
        <v>0</v>
      </c>
    </row>
    <row r="930" spans="1:9" x14ac:dyDescent="0.2">
      <c r="A930" s="3">
        <v>3</v>
      </c>
      <c r="B930" s="2" t="s">
        <v>22</v>
      </c>
      <c r="C930" s="2" t="s">
        <v>24</v>
      </c>
      <c r="D930" s="2">
        <v>1000001135</v>
      </c>
      <c r="E930" s="2" t="s">
        <v>144</v>
      </c>
      <c r="F930" s="3" t="s">
        <v>48</v>
      </c>
      <c r="G930" s="3" t="s">
        <v>49</v>
      </c>
      <c r="H930" s="11">
        <v>7.0137811868807081</v>
      </c>
      <c r="I930">
        <f>IF(今年月目标[[#This Row],[月份]]=MONTH(报表日期),1,0)</f>
        <v>0</v>
      </c>
    </row>
    <row r="931" spans="1:9" x14ac:dyDescent="0.2">
      <c r="A931" s="3">
        <v>1</v>
      </c>
      <c r="B931" s="2" t="s">
        <v>16</v>
      </c>
      <c r="C931" s="2" t="s">
        <v>40</v>
      </c>
      <c r="D931" s="2">
        <v>1000000083</v>
      </c>
      <c r="E931" s="2" t="s">
        <v>121</v>
      </c>
      <c r="F931" s="3" t="s">
        <v>48</v>
      </c>
      <c r="G931" s="3" t="s">
        <v>86</v>
      </c>
      <c r="H931" s="11">
        <v>0.26136012277819132</v>
      </c>
      <c r="I931">
        <f>IF(今年月目标[[#This Row],[月份]]=MONTH(报表日期),1,0)</f>
        <v>0</v>
      </c>
    </row>
    <row r="932" spans="1:9" x14ac:dyDescent="0.2">
      <c r="A932" s="3">
        <v>3</v>
      </c>
      <c r="B932" s="2" t="s">
        <v>16</v>
      </c>
      <c r="C932" s="2" t="s">
        <v>40</v>
      </c>
      <c r="D932" s="2">
        <v>1000002342</v>
      </c>
      <c r="E932" s="2" t="s">
        <v>129</v>
      </c>
      <c r="F932" s="3" t="s">
        <v>48</v>
      </c>
      <c r="G932" s="3" t="s">
        <v>49</v>
      </c>
      <c r="H932" s="11">
        <v>3.4799305886977163</v>
      </c>
      <c r="I932">
        <f>IF(今年月目标[[#This Row],[月份]]=MONTH(报表日期),1,0)</f>
        <v>0</v>
      </c>
    </row>
    <row r="933" spans="1:9" x14ac:dyDescent="0.2">
      <c r="A933" s="3">
        <v>1</v>
      </c>
      <c r="B933" s="2" t="s">
        <v>16</v>
      </c>
      <c r="C933" s="2" t="s">
        <v>40</v>
      </c>
      <c r="D933" s="2">
        <v>1000000083</v>
      </c>
      <c r="E933" s="2" t="s">
        <v>121</v>
      </c>
      <c r="F933" s="3" t="s">
        <v>48</v>
      </c>
      <c r="G933" s="3" t="s">
        <v>80</v>
      </c>
      <c r="H933" s="11">
        <v>4.9985123481334313</v>
      </c>
      <c r="I933">
        <f>IF(今年月目标[[#This Row],[月份]]=MONTH(报表日期),1,0)</f>
        <v>0</v>
      </c>
    </row>
    <row r="934" spans="1:9" x14ac:dyDescent="0.2">
      <c r="A934" s="3">
        <v>3</v>
      </c>
      <c r="B934" s="2" t="s">
        <v>18</v>
      </c>
      <c r="C934" s="2" t="s">
        <v>4</v>
      </c>
      <c r="D934" s="2">
        <v>1000001660</v>
      </c>
      <c r="E934" s="2" t="s">
        <v>142</v>
      </c>
      <c r="F934" s="3" t="s">
        <v>48</v>
      </c>
      <c r="G934" s="3" t="s">
        <v>49</v>
      </c>
      <c r="H934" s="11">
        <v>2.0879583532185886</v>
      </c>
      <c r="I934">
        <f>IF(今年月目标[[#This Row],[月份]]=MONTH(报表日期),1,0)</f>
        <v>0</v>
      </c>
    </row>
    <row r="935" spans="1:9" x14ac:dyDescent="0.2">
      <c r="A935" s="3">
        <v>1</v>
      </c>
      <c r="B935" s="2" t="s">
        <v>16</v>
      </c>
      <c r="C935" s="2" t="s">
        <v>40</v>
      </c>
      <c r="D935" s="2">
        <v>1000000083</v>
      </c>
      <c r="E935" s="2" t="s">
        <v>121</v>
      </c>
      <c r="F935" s="3" t="s">
        <v>58</v>
      </c>
      <c r="G935" s="3" t="s">
        <v>73</v>
      </c>
      <c r="H935" s="11">
        <v>12.225818677036703</v>
      </c>
      <c r="I935">
        <f>IF(今年月目标[[#This Row],[月份]]=MONTH(报表日期),1,0)</f>
        <v>0</v>
      </c>
    </row>
    <row r="936" spans="1:9" x14ac:dyDescent="0.2">
      <c r="A936" s="3">
        <v>3</v>
      </c>
      <c r="B936" s="2" t="s">
        <v>20</v>
      </c>
      <c r="C936" s="2" t="s">
        <v>6</v>
      </c>
      <c r="D936" s="2">
        <v>1000001456</v>
      </c>
      <c r="E936" s="2" t="s">
        <v>145</v>
      </c>
      <c r="F936" s="3" t="s">
        <v>48</v>
      </c>
      <c r="G936" s="3" t="s">
        <v>49</v>
      </c>
      <c r="H936" s="11">
        <v>18.538059052117973</v>
      </c>
      <c r="I936">
        <f>IF(今年月目标[[#This Row],[月份]]=MONTH(报表日期),1,0)</f>
        <v>0</v>
      </c>
    </row>
    <row r="937" spans="1:9" x14ac:dyDescent="0.2">
      <c r="A937" s="3">
        <v>3</v>
      </c>
      <c r="B937" s="2" t="s">
        <v>21</v>
      </c>
      <c r="C937" s="2" t="s">
        <v>33</v>
      </c>
      <c r="D937" s="2">
        <v>1000000254</v>
      </c>
      <c r="E937" s="2" t="s">
        <v>151</v>
      </c>
      <c r="F937" s="3" t="s">
        <v>48</v>
      </c>
      <c r="G937" s="3" t="s">
        <v>49</v>
      </c>
      <c r="H937" s="11">
        <v>55.875276579623183</v>
      </c>
      <c r="I937">
        <f>IF(今年月目标[[#This Row],[月份]]=MONTH(报表日期),1,0)</f>
        <v>0</v>
      </c>
    </row>
    <row r="938" spans="1:9" x14ac:dyDescent="0.2">
      <c r="A938" s="3">
        <v>1</v>
      </c>
      <c r="B938" s="2" t="s">
        <v>16</v>
      </c>
      <c r="C938" s="2" t="s">
        <v>40</v>
      </c>
      <c r="D938" s="2">
        <v>1000000083</v>
      </c>
      <c r="E938" s="2" t="s">
        <v>121</v>
      </c>
      <c r="F938" s="3" t="s">
        <v>48</v>
      </c>
      <c r="G938" s="3" t="s">
        <v>48</v>
      </c>
      <c r="H938" s="11">
        <v>9.497935557859627</v>
      </c>
      <c r="I938">
        <f>IF(今年月目标[[#This Row],[月份]]=MONTH(报表日期),1,0)</f>
        <v>0</v>
      </c>
    </row>
    <row r="939" spans="1:9" x14ac:dyDescent="0.2">
      <c r="A939" s="3">
        <v>3</v>
      </c>
      <c r="B939" s="2" t="s">
        <v>22</v>
      </c>
      <c r="C939" s="2" t="s">
        <v>24</v>
      </c>
      <c r="D939" s="2">
        <v>1000000619</v>
      </c>
      <c r="E939" s="2" t="s">
        <v>162</v>
      </c>
      <c r="F939" s="3" t="s">
        <v>48</v>
      </c>
      <c r="G939" s="3" t="s">
        <v>49</v>
      </c>
      <c r="H939" s="11">
        <v>3.1005556513225683</v>
      </c>
      <c r="I939">
        <f>IF(今年月目标[[#This Row],[月份]]=MONTH(报表日期),1,0)</f>
        <v>0</v>
      </c>
    </row>
    <row r="940" spans="1:9" x14ac:dyDescent="0.2">
      <c r="A940" s="3">
        <v>1</v>
      </c>
      <c r="B940" s="2" t="s">
        <v>16</v>
      </c>
      <c r="C940" s="2" t="s">
        <v>40</v>
      </c>
      <c r="D940" s="2">
        <v>1000000083</v>
      </c>
      <c r="E940" s="2" t="s">
        <v>121</v>
      </c>
      <c r="F940" s="3" t="s">
        <v>58</v>
      </c>
      <c r="G940" s="3" t="s">
        <v>59</v>
      </c>
      <c r="H940" s="11">
        <v>20.493877760586596</v>
      </c>
      <c r="I940">
        <f>IF(今年月目标[[#This Row],[月份]]=MONTH(报表日期),1,0)</f>
        <v>0</v>
      </c>
    </row>
    <row r="941" spans="1:9" x14ac:dyDescent="0.2">
      <c r="A941" s="3">
        <v>3</v>
      </c>
      <c r="B941" s="2" t="s">
        <v>21</v>
      </c>
      <c r="C941" s="2" t="s">
        <v>33</v>
      </c>
      <c r="D941" s="2">
        <v>1000001457</v>
      </c>
      <c r="E941" s="2" t="s">
        <v>120</v>
      </c>
      <c r="F941" s="3" t="s">
        <v>48</v>
      </c>
      <c r="G941" s="3" t="s">
        <v>49</v>
      </c>
      <c r="H941" s="11">
        <v>4.650833476983852</v>
      </c>
      <c r="I941">
        <f>IF(今年月目标[[#This Row],[月份]]=MONTH(报表日期),1,0)</f>
        <v>0</v>
      </c>
    </row>
    <row r="942" spans="1:9" x14ac:dyDescent="0.2">
      <c r="A942" s="3">
        <v>1</v>
      </c>
      <c r="B942" s="2" t="s">
        <v>16</v>
      </c>
      <c r="C942" s="2" t="s">
        <v>40</v>
      </c>
      <c r="D942" s="2">
        <v>1000000083</v>
      </c>
      <c r="E942" s="2" t="s">
        <v>121</v>
      </c>
      <c r="F942" s="3" t="s">
        <v>58</v>
      </c>
      <c r="G942" s="3" t="s">
        <v>71</v>
      </c>
      <c r="H942" s="11">
        <v>2.1106523461910229</v>
      </c>
      <c r="I942">
        <f>IF(今年月目标[[#This Row],[月份]]=MONTH(报表日期),1,0)</f>
        <v>0</v>
      </c>
    </row>
    <row r="943" spans="1:9" x14ac:dyDescent="0.2">
      <c r="A943" s="3">
        <v>3</v>
      </c>
      <c r="B943" s="2" t="s">
        <v>18</v>
      </c>
      <c r="C943" s="2" t="s">
        <v>30</v>
      </c>
      <c r="D943" s="2">
        <v>1000001366</v>
      </c>
      <c r="E943" s="2" t="s">
        <v>97</v>
      </c>
      <c r="F943" s="3" t="s">
        <v>48</v>
      </c>
      <c r="G943" s="3" t="s">
        <v>49</v>
      </c>
      <c r="H943" s="11">
        <v>29.098554502412512</v>
      </c>
      <c r="I943">
        <f>IF(今年月目标[[#This Row],[月份]]=MONTH(报表日期),1,0)</f>
        <v>0</v>
      </c>
    </row>
    <row r="944" spans="1:9" x14ac:dyDescent="0.2">
      <c r="A944" s="3">
        <v>3</v>
      </c>
      <c r="B944" s="2" t="s">
        <v>19</v>
      </c>
      <c r="C944" s="2" t="s">
        <v>5</v>
      </c>
      <c r="D944" s="2">
        <v>1000001441</v>
      </c>
      <c r="E944" s="2" t="s">
        <v>93</v>
      </c>
      <c r="F944" s="3" t="s">
        <v>48</v>
      </c>
      <c r="G944" s="3" t="s">
        <v>49</v>
      </c>
      <c r="H944" s="11">
        <v>57.005865829905481</v>
      </c>
      <c r="I944">
        <f>IF(今年月目标[[#This Row],[月份]]=MONTH(报表日期),1,0)</f>
        <v>0</v>
      </c>
    </row>
    <row r="945" spans="1:9" x14ac:dyDescent="0.2">
      <c r="A945" s="3">
        <v>3</v>
      </c>
      <c r="B945" s="2" t="s">
        <v>21</v>
      </c>
      <c r="C945" s="2" t="s">
        <v>8</v>
      </c>
      <c r="D945" s="2">
        <v>1000001659</v>
      </c>
      <c r="E945" s="2" t="s">
        <v>94</v>
      </c>
      <c r="F945" s="3" t="s">
        <v>48</v>
      </c>
      <c r="G945" s="3" t="s">
        <v>49</v>
      </c>
      <c r="H945" s="11">
        <v>17.724668355390989</v>
      </c>
      <c r="I945">
        <f>IF(今年月目标[[#This Row],[月份]]=MONTH(报表日期),1,0)</f>
        <v>0</v>
      </c>
    </row>
    <row r="946" spans="1:9" x14ac:dyDescent="0.2">
      <c r="A946" s="3">
        <v>3</v>
      </c>
      <c r="B946" s="2" t="s">
        <v>17</v>
      </c>
      <c r="C946" s="2" t="s">
        <v>3</v>
      </c>
      <c r="D946" s="2">
        <v>1000002452</v>
      </c>
      <c r="E946" s="2" t="s">
        <v>99</v>
      </c>
      <c r="F946" s="3" t="s">
        <v>48</v>
      </c>
      <c r="G946" s="3" t="s">
        <v>49</v>
      </c>
      <c r="H946" s="11">
        <v>322.89829135838323</v>
      </c>
      <c r="I946">
        <f>IF(今年月目标[[#This Row],[月份]]=MONTH(报表日期),1,0)</f>
        <v>0</v>
      </c>
    </row>
    <row r="947" spans="1:9" x14ac:dyDescent="0.2">
      <c r="A947" s="3">
        <v>3</v>
      </c>
      <c r="B947" s="2" t="s">
        <v>35</v>
      </c>
      <c r="C947" s="2" t="s">
        <v>34</v>
      </c>
      <c r="D947" s="2">
        <v>1000000002</v>
      </c>
      <c r="E947" s="2" t="s">
        <v>98</v>
      </c>
      <c r="F947" s="3" t="s">
        <v>48</v>
      </c>
      <c r="G947" s="3" t="s">
        <v>49</v>
      </c>
      <c r="H947" s="11">
        <v>22.833905794893994</v>
      </c>
      <c r="I947">
        <f>IF(今年月目标[[#This Row],[月份]]=MONTH(报表日期),1,0)</f>
        <v>0</v>
      </c>
    </row>
    <row r="948" spans="1:9" x14ac:dyDescent="0.2">
      <c r="A948" s="3">
        <v>1</v>
      </c>
      <c r="B948" s="2" t="s">
        <v>16</v>
      </c>
      <c r="C948" s="2" t="s">
        <v>40</v>
      </c>
      <c r="D948" s="2">
        <v>1000000083</v>
      </c>
      <c r="E948" s="2" t="s">
        <v>121</v>
      </c>
      <c r="F948" s="3" t="s">
        <v>52</v>
      </c>
      <c r="G948" s="3" t="s">
        <v>75</v>
      </c>
      <c r="H948" s="11">
        <v>4.2419728783262141</v>
      </c>
      <c r="I948">
        <f>IF(今年月目标[[#This Row],[月份]]=MONTH(报表日期),1,0)</f>
        <v>0</v>
      </c>
    </row>
    <row r="949" spans="1:9" x14ac:dyDescent="0.2">
      <c r="A949" s="3">
        <v>3</v>
      </c>
      <c r="B949" s="2" t="s">
        <v>35</v>
      </c>
      <c r="C949" s="2" t="s">
        <v>34</v>
      </c>
      <c r="D949" s="2">
        <v>1000001559</v>
      </c>
      <c r="E949" s="2" t="s">
        <v>103</v>
      </c>
      <c r="F949" s="3" t="s">
        <v>48</v>
      </c>
      <c r="G949" s="3" t="s">
        <v>49</v>
      </c>
      <c r="H949" s="11">
        <v>14.727639343782132</v>
      </c>
      <c r="I949">
        <f>IF(今年月目标[[#This Row],[月份]]=MONTH(报表日期),1,0)</f>
        <v>0</v>
      </c>
    </row>
    <row r="950" spans="1:9" x14ac:dyDescent="0.2">
      <c r="A950" s="3">
        <v>3</v>
      </c>
      <c r="B950" s="2" t="s">
        <v>16</v>
      </c>
      <c r="C950" s="2" t="s">
        <v>40</v>
      </c>
      <c r="D950" s="2">
        <v>1000001361</v>
      </c>
      <c r="E950" s="2" t="s">
        <v>102</v>
      </c>
      <c r="F950" s="3" t="s">
        <v>48</v>
      </c>
      <c r="G950" s="3" t="s">
        <v>49</v>
      </c>
      <c r="H950" s="11">
        <v>14.727639343782132</v>
      </c>
      <c r="I950">
        <f>IF(今年月目标[[#This Row],[月份]]=MONTH(报表日期),1,0)</f>
        <v>0</v>
      </c>
    </row>
    <row r="951" spans="1:9" x14ac:dyDescent="0.2">
      <c r="A951" s="3">
        <v>1</v>
      </c>
      <c r="B951" s="2" t="s">
        <v>35</v>
      </c>
      <c r="C951" s="2" t="s">
        <v>34</v>
      </c>
      <c r="D951" s="2">
        <v>1000001559</v>
      </c>
      <c r="E951" s="2" t="s">
        <v>103</v>
      </c>
      <c r="F951" s="3" t="s">
        <v>58</v>
      </c>
      <c r="G951" s="3" t="s">
        <v>76</v>
      </c>
      <c r="H951" s="11">
        <v>55.709101188129395</v>
      </c>
      <c r="I951">
        <f>IF(今年月目标[[#This Row],[月份]]=MONTH(报表日期),1,0)</f>
        <v>0</v>
      </c>
    </row>
    <row r="952" spans="1:9" x14ac:dyDescent="0.2">
      <c r="A952" s="3">
        <v>3</v>
      </c>
      <c r="B952" s="2" t="s">
        <v>16</v>
      </c>
      <c r="C952" s="2" t="s">
        <v>40</v>
      </c>
      <c r="D952" s="2">
        <v>1000001481</v>
      </c>
      <c r="E952" s="2" t="s">
        <v>146</v>
      </c>
      <c r="F952" s="3" t="s">
        <v>48</v>
      </c>
      <c r="G952" s="3" t="s">
        <v>49</v>
      </c>
      <c r="H952" s="11">
        <v>29.455278687564263</v>
      </c>
      <c r="I952">
        <f>IF(今年月目标[[#This Row],[月份]]=MONTH(报表日期),1,0)</f>
        <v>0</v>
      </c>
    </row>
    <row r="953" spans="1:9" x14ac:dyDescent="0.2">
      <c r="A953" s="3">
        <v>1</v>
      </c>
      <c r="B953" s="2" t="s">
        <v>19</v>
      </c>
      <c r="C953" s="2" t="s">
        <v>28</v>
      </c>
      <c r="D953" s="2">
        <v>1000000281</v>
      </c>
      <c r="E953" s="2" t="s">
        <v>118</v>
      </c>
      <c r="F953" s="3" t="s">
        <v>52</v>
      </c>
      <c r="G953" s="3" t="s">
        <v>75</v>
      </c>
      <c r="H953" s="11">
        <v>215.46057120509499</v>
      </c>
      <c r="I953">
        <f>IF(今年月目标[[#This Row],[月份]]=MONTH(报表日期),1,0)</f>
        <v>0</v>
      </c>
    </row>
    <row r="954" spans="1:9" x14ac:dyDescent="0.2">
      <c r="A954" s="3">
        <v>3</v>
      </c>
      <c r="B954" s="2" t="s">
        <v>19</v>
      </c>
      <c r="C954" s="2" t="s">
        <v>28</v>
      </c>
      <c r="D954" s="2">
        <v>1000000281</v>
      </c>
      <c r="E954" s="2" t="s">
        <v>118</v>
      </c>
      <c r="F954" s="3" t="s">
        <v>48</v>
      </c>
      <c r="G954" s="3" t="s">
        <v>49</v>
      </c>
      <c r="H954" s="11">
        <v>74.938251601710064</v>
      </c>
      <c r="I954">
        <f>IF(今年月目标[[#This Row],[月份]]=MONTH(报表日期),1,0)</f>
        <v>0</v>
      </c>
    </row>
    <row r="955" spans="1:9" x14ac:dyDescent="0.2">
      <c r="A955" s="3">
        <v>3</v>
      </c>
      <c r="B955" s="2" t="s">
        <v>16</v>
      </c>
      <c r="C955" s="2" t="s">
        <v>1</v>
      </c>
      <c r="D955" s="2">
        <v>1000000064</v>
      </c>
      <c r="E955" s="2" t="s">
        <v>116</v>
      </c>
      <c r="F955" s="3" t="s">
        <v>48</v>
      </c>
      <c r="G955" s="3" t="s">
        <v>49</v>
      </c>
      <c r="H955" s="11">
        <v>196.11499887256025</v>
      </c>
      <c r="I955">
        <f>IF(今年月目标[[#This Row],[月份]]=MONTH(报表日期),1,0)</f>
        <v>0</v>
      </c>
    </row>
    <row r="956" spans="1:9" x14ac:dyDescent="0.2">
      <c r="A956" s="3">
        <v>1</v>
      </c>
      <c r="B956" s="2" t="s">
        <v>16</v>
      </c>
      <c r="C956" s="2" t="s">
        <v>1</v>
      </c>
      <c r="D956" s="2">
        <v>1000000064</v>
      </c>
      <c r="E956" s="2" t="s">
        <v>116</v>
      </c>
      <c r="F956" s="3" t="s">
        <v>48</v>
      </c>
      <c r="G956" s="3" t="s">
        <v>48</v>
      </c>
      <c r="H956" s="11">
        <v>25.808316316376825</v>
      </c>
      <c r="I956">
        <f>IF(今年月目标[[#This Row],[月份]]=MONTH(报表日期),1,0)</f>
        <v>0</v>
      </c>
    </row>
    <row r="957" spans="1:9" x14ac:dyDescent="0.2">
      <c r="A957" s="3">
        <v>3</v>
      </c>
      <c r="B957" s="2" t="s">
        <v>19</v>
      </c>
      <c r="C957" s="2" t="s">
        <v>28</v>
      </c>
      <c r="D957" s="2">
        <v>1000000059</v>
      </c>
      <c r="E957" s="2" t="s">
        <v>96</v>
      </c>
      <c r="F957" s="3" t="s">
        <v>48</v>
      </c>
      <c r="G957" s="3" t="s">
        <v>49</v>
      </c>
      <c r="H957" s="11">
        <v>471.56163456402612</v>
      </c>
      <c r="I957">
        <f>IF(今年月目标[[#This Row],[月份]]=MONTH(报表日期),1,0)</f>
        <v>0</v>
      </c>
    </row>
    <row r="958" spans="1:9" x14ac:dyDescent="0.2">
      <c r="A958" s="3">
        <v>3</v>
      </c>
      <c r="B958" s="2" t="s">
        <v>17</v>
      </c>
      <c r="C958" s="2" t="s">
        <v>31</v>
      </c>
      <c r="D958" s="2">
        <v>1000001866</v>
      </c>
      <c r="E958" s="2" t="s">
        <v>106</v>
      </c>
      <c r="F958" s="3" t="s">
        <v>48</v>
      </c>
      <c r="G958" s="3" t="s">
        <v>49</v>
      </c>
      <c r="H958" s="11">
        <v>599.26270856605856</v>
      </c>
      <c r="I958">
        <f>IF(今年月目标[[#This Row],[月份]]=MONTH(报表日期),1,0)</f>
        <v>0</v>
      </c>
    </row>
    <row r="959" spans="1:9" x14ac:dyDescent="0.2">
      <c r="A959" s="3">
        <v>3</v>
      </c>
      <c r="B959" s="2" t="s">
        <v>19</v>
      </c>
      <c r="C959" s="2" t="s">
        <v>28</v>
      </c>
      <c r="D959" s="2">
        <v>1000002091</v>
      </c>
      <c r="E959" s="2" t="s">
        <v>112</v>
      </c>
      <c r="F959" s="3" t="s">
        <v>48</v>
      </c>
      <c r="G959" s="3" t="s">
        <v>49</v>
      </c>
      <c r="H959" s="11">
        <v>24.859218282778293</v>
      </c>
      <c r="I959">
        <f>IF(今年月目标[[#This Row],[月份]]=MONTH(报表日期),1,0)</f>
        <v>0</v>
      </c>
    </row>
    <row r="960" spans="1:9" x14ac:dyDescent="0.2">
      <c r="A960" s="3">
        <v>3</v>
      </c>
      <c r="B960" s="2" t="s">
        <v>20</v>
      </c>
      <c r="C960" s="2" t="s">
        <v>25</v>
      </c>
      <c r="D960" s="2">
        <v>1000000062</v>
      </c>
      <c r="E960" s="2" t="s">
        <v>104</v>
      </c>
      <c r="F960" s="3" t="s">
        <v>48</v>
      </c>
      <c r="G960" s="3" t="s">
        <v>49</v>
      </c>
      <c r="H960" s="11">
        <v>166.36531421966515</v>
      </c>
      <c r="I960">
        <f>IF(今年月目标[[#This Row],[月份]]=MONTH(报表日期),1,0)</f>
        <v>0</v>
      </c>
    </row>
    <row r="961" spans="1:9" x14ac:dyDescent="0.2">
      <c r="A961" s="3">
        <v>3</v>
      </c>
      <c r="B961" s="2" t="s">
        <v>19</v>
      </c>
      <c r="C961" s="2" t="s">
        <v>28</v>
      </c>
      <c r="D961" s="2">
        <v>1000000279</v>
      </c>
      <c r="E961" s="2" t="s">
        <v>143</v>
      </c>
      <c r="F961" s="3" t="s">
        <v>48</v>
      </c>
      <c r="G961" s="3" t="s">
        <v>49</v>
      </c>
      <c r="H961" s="11">
        <v>4.7016074031421784</v>
      </c>
      <c r="I961">
        <f>IF(今年月目标[[#This Row],[月份]]=MONTH(报表日期),1,0)</f>
        <v>0</v>
      </c>
    </row>
    <row r="962" spans="1:9" x14ac:dyDescent="0.2">
      <c r="A962" s="3">
        <v>1</v>
      </c>
      <c r="B962" s="2" t="s">
        <v>19</v>
      </c>
      <c r="C962" s="2" t="s">
        <v>28</v>
      </c>
      <c r="D962" s="2">
        <v>1000000279</v>
      </c>
      <c r="E962" s="2" t="s">
        <v>143</v>
      </c>
      <c r="F962" s="3" t="s">
        <v>58</v>
      </c>
      <c r="G962" s="3" t="s">
        <v>73</v>
      </c>
      <c r="H962" s="11">
        <v>48.476394335598279</v>
      </c>
      <c r="I962">
        <f>IF(今年月目标[[#This Row],[月份]]=MONTH(报表日期),1,0)</f>
        <v>0</v>
      </c>
    </row>
    <row r="963" spans="1:9" x14ac:dyDescent="0.2">
      <c r="A963" s="3">
        <v>3</v>
      </c>
      <c r="B963" s="2" t="s">
        <v>23</v>
      </c>
      <c r="C963" s="2" t="s">
        <v>37</v>
      </c>
      <c r="D963" s="2">
        <v>1000000073</v>
      </c>
      <c r="E963" s="2" t="s">
        <v>101</v>
      </c>
      <c r="F963" s="3" t="s">
        <v>48</v>
      </c>
      <c r="G963" s="3" t="s">
        <v>49</v>
      </c>
      <c r="H963" s="11">
        <v>50.149265013308209</v>
      </c>
      <c r="I963">
        <f>IF(今年月目标[[#This Row],[月份]]=MONTH(报表日期),1,0)</f>
        <v>0</v>
      </c>
    </row>
    <row r="964" spans="1:9" x14ac:dyDescent="0.2">
      <c r="A964" s="3">
        <v>1</v>
      </c>
      <c r="B964" s="2" t="s">
        <v>23</v>
      </c>
      <c r="C964" s="2" t="s">
        <v>37</v>
      </c>
      <c r="D964" s="2">
        <v>1000000073</v>
      </c>
      <c r="E964" s="2" t="s">
        <v>101</v>
      </c>
      <c r="F964" s="3" t="s">
        <v>56</v>
      </c>
      <c r="G964" s="3" t="s">
        <v>57</v>
      </c>
      <c r="H964" s="11">
        <v>0.28445566923785454</v>
      </c>
      <c r="I964">
        <f>IF(今年月目标[[#This Row],[月份]]=MONTH(报表日期),1,0)</f>
        <v>0</v>
      </c>
    </row>
    <row r="965" spans="1:9" x14ac:dyDescent="0.2">
      <c r="A965" s="3">
        <v>3</v>
      </c>
      <c r="B965" s="2" t="s">
        <v>35</v>
      </c>
      <c r="C965" s="2" t="s">
        <v>34</v>
      </c>
      <c r="D965" s="2">
        <v>1000000070</v>
      </c>
      <c r="E965" s="2" t="s">
        <v>110</v>
      </c>
      <c r="F965" s="3" t="s">
        <v>48</v>
      </c>
      <c r="G965" s="3" t="s">
        <v>49</v>
      </c>
      <c r="H965" s="11">
        <v>78.925735471413873</v>
      </c>
      <c r="I965">
        <f>IF(今年月目标[[#This Row],[月份]]=MONTH(报表日期),1,0)</f>
        <v>0</v>
      </c>
    </row>
    <row r="966" spans="1:9" x14ac:dyDescent="0.2">
      <c r="A966" s="3">
        <v>3</v>
      </c>
      <c r="B966" s="2" t="s">
        <v>20</v>
      </c>
      <c r="C966" s="2" t="s">
        <v>6</v>
      </c>
      <c r="D966" s="2">
        <v>1000001502</v>
      </c>
      <c r="E966" s="2" t="s">
        <v>111</v>
      </c>
      <c r="F966" s="3" t="s">
        <v>48</v>
      </c>
      <c r="G966" s="3" t="s">
        <v>49</v>
      </c>
      <c r="H966" s="11">
        <v>168.81670947950579</v>
      </c>
      <c r="I966">
        <f>IF(今年月目标[[#This Row],[月份]]=MONTH(报表日期),1,0)</f>
        <v>0</v>
      </c>
    </row>
    <row r="967" spans="1:9" x14ac:dyDescent="0.2">
      <c r="A967" s="3">
        <v>3</v>
      </c>
      <c r="B967" s="2" t="s">
        <v>16</v>
      </c>
      <c r="C967" s="2" t="s">
        <v>2</v>
      </c>
      <c r="D967" s="2">
        <v>1000000591</v>
      </c>
      <c r="E967" s="2" t="s">
        <v>117</v>
      </c>
      <c r="F967" s="3" t="s">
        <v>48</v>
      </c>
      <c r="G967" s="3" t="s">
        <v>49</v>
      </c>
      <c r="H967" s="11">
        <v>27.382398020694634</v>
      </c>
      <c r="I967">
        <f>IF(今年月目标[[#This Row],[月份]]=MONTH(报表日期),1,0)</f>
        <v>0</v>
      </c>
    </row>
    <row r="968" spans="1:9" x14ac:dyDescent="0.2">
      <c r="A968" s="3">
        <v>3</v>
      </c>
      <c r="B968" s="2" t="s">
        <v>23</v>
      </c>
      <c r="C968" s="2" t="s">
        <v>37</v>
      </c>
      <c r="D968" s="2">
        <v>1000000243</v>
      </c>
      <c r="E968" s="2" t="s">
        <v>113</v>
      </c>
      <c r="F968" s="3" t="s">
        <v>48</v>
      </c>
      <c r="G968" s="3" t="s">
        <v>49</v>
      </c>
      <c r="H968" s="11">
        <v>13.172341206314599</v>
      </c>
      <c r="I968">
        <f>IF(今年月目标[[#This Row],[月份]]=MONTH(报表日期),1,0)</f>
        <v>0</v>
      </c>
    </row>
    <row r="969" spans="1:9" x14ac:dyDescent="0.2">
      <c r="A969" s="3">
        <v>4</v>
      </c>
      <c r="B969" s="2" t="s">
        <v>35</v>
      </c>
      <c r="C969" s="2" t="s">
        <v>34</v>
      </c>
      <c r="D969" s="2">
        <v>1000000444</v>
      </c>
      <c r="E969" s="2" t="s">
        <v>131</v>
      </c>
      <c r="F969" s="3" t="s">
        <v>48</v>
      </c>
      <c r="G969" s="3" t="s">
        <v>49</v>
      </c>
      <c r="H969" s="11">
        <v>2.949183610542101</v>
      </c>
      <c r="I969">
        <f>IF(今年月目标[[#This Row],[月份]]=MONTH(报表日期),1,0)</f>
        <v>0</v>
      </c>
    </row>
    <row r="970" spans="1:9" x14ac:dyDescent="0.2">
      <c r="A970" s="3">
        <v>1</v>
      </c>
      <c r="B970" s="2" t="s">
        <v>35</v>
      </c>
      <c r="C970" s="2" t="s">
        <v>32</v>
      </c>
      <c r="D970" s="2">
        <v>1000001804</v>
      </c>
      <c r="E970" s="2" t="s">
        <v>155</v>
      </c>
      <c r="F970" s="3" t="s">
        <v>50</v>
      </c>
      <c r="G970" s="3" t="s">
        <v>69</v>
      </c>
      <c r="H970" s="11">
        <v>112.54951101310797</v>
      </c>
      <c r="I970">
        <f>IF(今年月目标[[#This Row],[月份]]=MONTH(报表日期),1,0)</f>
        <v>0</v>
      </c>
    </row>
    <row r="971" spans="1:9" x14ac:dyDescent="0.2">
      <c r="A971" s="3">
        <v>4</v>
      </c>
      <c r="B971" s="2" t="s">
        <v>21</v>
      </c>
      <c r="C971" s="2" t="s">
        <v>33</v>
      </c>
      <c r="D971" s="2">
        <v>1000001225</v>
      </c>
      <c r="E971" s="2" t="s">
        <v>141</v>
      </c>
      <c r="F971" s="3" t="s">
        <v>48</v>
      </c>
      <c r="G971" s="3" t="s">
        <v>49</v>
      </c>
      <c r="H971" s="11">
        <v>5.8890047334317188</v>
      </c>
      <c r="I971">
        <f>IF(今年月目标[[#This Row],[月份]]=MONTH(报表日期),1,0)</f>
        <v>0</v>
      </c>
    </row>
    <row r="972" spans="1:9" x14ac:dyDescent="0.2">
      <c r="A972" s="3">
        <v>4</v>
      </c>
      <c r="B972" s="2" t="s">
        <v>20</v>
      </c>
      <c r="C972" s="2" t="s">
        <v>12</v>
      </c>
      <c r="D972" s="2">
        <v>1000000249</v>
      </c>
      <c r="E972" s="2" t="s">
        <v>135</v>
      </c>
      <c r="F972" s="3" t="s">
        <v>48</v>
      </c>
      <c r="G972" s="3" t="s">
        <v>49</v>
      </c>
      <c r="H972" s="11">
        <v>0.58983672210843796</v>
      </c>
      <c r="I972">
        <f>IF(今年月目标[[#This Row],[月份]]=MONTH(报表日期),1,0)</f>
        <v>0</v>
      </c>
    </row>
    <row r="973" spans="1:9" x14ac:dyDescent="0.2">
      <c r="A973" s="3">
        <v>1</v>
      </c>
      <c r="B973" s="2" t="s">
        <v>20</v>
      </c>
      <c r="C973" s="2" t="s">
        <v>6</v>
      </c>
      <c r="D973" s="2">
        <v>1000001352</v>
      </c>
      <c r="E973" s="2" t="s">
        <v>134</v>
      </c>
      <c r="F973" s="3" t="s">
        <v>48</v>
      </c>
      <c r="G973" s="3" t="s">
        <v>86</v>
      </c>
      <c r="H973" s="11">
        <v>3.075203023689153</v>
      </c>
      <c r="I973">
        <f>IF(今年月目标[[#This Row],[月份]]=MONTH(报表日期),1,0)</f>
        <v>0</v>
      </c>
    </row>
    <row r="974" spans="1:9" x14ac:dyDescent="0.2">
      <c r="A974" s="3">
        <v>4</v>
      </c>
      <c r="B974" s="2" t="s">
        <v>21</v>
      </c>
      <c r="C974" s="2" t="s">
        <v>33</v>
      </c>
      <c r="D974" s="2">
        <v>1000000254</v>
      </c>
      <c r="E974" s="2" t="s">
        <v>151</v>
      </c>
      <c r="F974" s="3" t="s">
        <v>48</v>
      </c>
      <c r="G974" s="3" t="s">
        <v>49</v>
      </c>
      <c r="H974" s="11">
        <v>69.675938986414394</v>
      </c>
      <c r="I974">
        <f>IF(今年月目标[[#This Row],[月份]]=MONTH(报表日期),1,0)</f>
        <v>0</v>
      </c>
    </row>
    <row r="975" spans="1:9" x14ac:dyDescent="0.2">
      <c r="A975" s="3">
        <v>4</v>
      </c>
      <c r="B975" s="2" t="s">
        <v>20</v>
      </c>
      <c r="C975" s="2" t="s">
        <v>6</v>
      </c>
      <c r="D975" s="2">
        <v>1000001456</v>
      </c>
      <c r="E975" s="2" t="s">
        <v>145</v>
      </c>
      <c r="F975" s="3" t="s">
        <v>48</v>
      </c>
      <c r="G975" s="3" t="s">
        <v>49</v>
      </c>
      <c r="H975" s="11">
        <v>11.558391747746311</v>
      </c>
      <c r="I975">
        <f>IF(今年月目标[[#This Row],[月份]]=MONTH(报表日期),1,0)</f>
        <v>0</v>
      </c>
    </row>
    <row r="976" spans="1:9" x14ac:dyDescent="0.2">
      <c r="A976" s="3">
        <v>1</v>
      </c>
      <c r="B976" s="2" t="s">
        <v>22</v>
      </c>
      <c r="C976" s="2" t="s">
        <v>24</v>
      </c>
      <c r="D976" s="2">
        <v>1000001135</v>
      </c>
      <c r="E976" s="2" t="s">
        <v>144</v>
      </c>
      <c r="F976" s="3" t="s">
        <v>50</v>
      </c>
      <c r="G976" s="3" t="s">
        <v>69</v>
      </c>
      <c r="H976" s="11">
        <v>61.756731730433216</v>
      </c>
      <c r="I976">
        <f>IF(今年月目标[[#This Row],[月份]]=MONTH(报表日期),1,0)</f>
        <v>0</v>
      </c>
    </row>
    <row r="977" spans="1:9" x14ac:dyDescent="0.2">
      <c r="A977" s="3">
        <v>4</v>
      </c>
      <c r="B977" s="2" t="s">
        <v>21</v>
      </c>
      <c r="C977" s="2" t="s">
        <v>8</v>
      </c>
      <c r="D977" s="2">
        <v>1000001659</v>
      </c>
      <c r="E977" s="2" t="s">
        <v>94</v>
      </c>
      <c r="F977" s="3" t="s">
        <v>48</v>
      </c>
      <c r="G977" s="3" t="s">
        <v>49</v>
      </c>
      <c r="H977" s="11">
        <v>75.829650344265104</v>
      </c>
      <c r="I977">
        <f>IF(今年月目标[[#This Row],[月份]]=MONTH(报表日期),1,0)</f>
        <v>0</v>
      </c>
    </row>
    <row r="978" spans="1:9" x14ac:dyDescent="0.2">
      <c r="A978" s="3">
        <v>4</v>
      </c>
      <c r="B978" s="2" t="s">
        <v>18</v>
      </c>
      <c r="C978" s="2" t="s">
        <v>30</v>
      </c>
      <c r="D978" s="2">
        <v>1000001366</v>
      </c>
      <c r="E978" s="2" t="s">
        <v>97</v>
      </c>
      <c r="F978" s="3" t="s">
        <v>48</v>
      </c>
      <c r="G978" s="3" t="s">
        <v>49</v>
      </c>
      <c r="H978" s="11">
        <v>39.317099278648612</v>
      </c>
      <c r="I978">
        <f>IF(今年月目标[[#This Row],[月份]]=MONTH(报表日期),1,0)</f>
        <v>0</v>
      </c>
    </row>
    <row r="979" spans="1:9" x14ac:dyDescent="0.2">
      <c r="A979" s="3">
        <v>4</v>
      </c>
      <c r="B979" s="2" t="s">
        <v>19</v>
      </c>
      <c r="C979" s="2" t="s">
        <v>5</v>
      </c>
      <c r="D979" s="2">
        <v>1000001441</v>
      </c>
      <c r="E979" s="2" t="s">
        <v>93</v>
      </c>
      <c r="F979" s="3" t="s">
        <v>48</v>
      </c>
      <c r="G979" s="3" t="s">
        <v>49</v>
      </c>
      <c r="H979" s="11">
        <v>102.04273652572142</v>
      </c>
      <c r="I979">
        <f>IF(今年月目标[[#This Row],[月份]]=MONTH(报表日期),1,0)</f>
        <v>0</v>
      </c>
    </row>
    <row r="980" spans="1:9" x14ac:dyDescent="0.2">
      <c r="A980" s="3">
        <v>4</v>
      </c>
      <c r="B980" s="2" t="s">
        <v>17</v>
      </c>
      <c r="C980" s="2" t="s">
        <v>3</v>
      </c>
      <c r="D980" s="2">
        <v>1000002452</v>
      </c>
      <c r="E980" s="2" t="s">
        <v>99</v>
      </c>
      <c r="F980" s="3" t="s">
        <v>48</v>
      </c>
      <c r="G980" s="3" t="s">
        <v>49</v>
      </c>
      <c r="H980" s="11">
        <v>266.94643117486123</v>
      </c>
      <c r="I980">
        <f>IF(今年月目标[[#This Row],[月份]]=MONTH(报表日期),1,0)</f>
        <v>0</v>
      </c>
    </row>
    <row r="981" spans="1:9" x14ac:dyDescent="0.2">
      <c r="A981" s="3">
        <v>4</v>
      </c>
      <c r="B981" s="2" t="s">
        <v>16</v>
      </c>
      <c r="C981" s="2" t="s">
        <v>40</v>
      </c>
      <c r="D981" s="2">
        <v>1000000083</v>
      </c>
      <c r="E981" s="2" t="s">
        <v>121</v>
      </c>
      <c r="F981" s="3" t="s">
        <v>48</v>
      </c>
      <c r="G981" s="3" t="s">
        <v>49</v>
      </c>
      <c r="H981" s="11">
        <v>6.7695275611800536</v>
      </c>
      <c r="I981">
        <f>IF(今年月目标[[#This Row],[月份]]=MONTH(报表日期),1,0)</f>
        <v>0</v>
      </c>
    </row>
    <row r="982" spans="1:9" x14ac:dyDescent="0.2">
      <c r="A982" s="3">
        <v>4</v>
      </c>
      <c r="B982" s="2" t="s">
        <v>19</v>
      </c>
      <c r="C982" s="2" t="s">
        <v>28</v>
      </c>
      <c r="D982" s="2">
        <v>1000000281</v>
      </c>
      <c r="E982" s="2" t="s">
        <v>118</v>
      </c>
      <c r="F982" s="3" t="s">
        <v>48</v>
      </c>
      <c r="G982" s="3" t="s">
        <v>49</v>
      </c>
      <c r="H982" s="11">
        <v>71.323160567273874</v>
      </c>
      <c r="I982">
        <f>IF(今年月目标[[#This Row],[月份]]=MONTH(报表日期),1,0)</f>
        <v>0</v>
      </c>
    </row>
    <row r="983" spans="1:9" x14ac:dyDescent="0.2">
      <c r="A983" s="3">
        <v>4</v>
      </c>
      <c r="B983" s="2" t="s">
        <v>23</v>
      </c>
      <c r="C983" s="2" t="s">
        <v>11</v>
      </c>
      <c r="D983" s="2">
        <v>1000000192</v>
      </c>
      <c r="E983" s="2" t="s">
        <v>95</v>
      </c>
      <c r="F983" s="3" t="s">
        <v>48</v>
      </c>
      <c r="G983" s="3" t="s">
        <v>49</v>
      </c>
      <c r="H983" s="11">
        <v>65.927555039725959</v>
      </c>
      <c r="I983">
        <f>IF(今年月目标[[#This Row],[月份]]=MONTH(报表日期),1,0)</f>
        <v>0</v>
      </c>
    </row>
    <row r="984" spans="1:9" x14ac:dyDescent="0.2">
      <c r="A984" s="3">
        <v>1</v>
      </c>
      <c r="B984" s="2" t="s">
        <v>19</v>
      </c>
      <c r="C984" s="2" t="s">
        <v>14</v>
      </c>
      <c r="D984" s="2">
        <v>1000001035</v>
      </c>
      <c r="E984" s="2" t="s">
        <v>147</v>
      </c>
      <c r="F984" s="3" t="s">
        <v>58</v>
      </c>
      <c r="G984" s="3" t="s">
        <v>73</v>
      </c>
      <c r="H984" s="11">
        <v>3.411258473192599</v>
      </c>
      <c r="I984">
        <f>IF(今年月目标[[#This Row],[月份]]=MONTH(报表日期),1,0)</f>
        <v>0</v>
      </c>
    </row>
    <row r="985" spans="1:9" x14ac:dyDescent="0.2">
      <c r="A985" s="3">
        <v>4</v>
      </c>
      <c r="B985" s="2" t="s">
        <v>17</v>
      </c>
      <c r="C985" s="2" t="s">
        <v>31</v>
      </c>
      <c r="D985" s="2">
        <v>1000001866</v>
      </c>
      <c r="E985" s="2" t="s">
        <v>106</v>
      </c>
      <c r="F985" s="3" t="s">
        <v>48</v>
      </c>
      <c r="G985" s="3" t="s">
        <v>49</v>
      </c>
      <c r="H985" s="11">
        <v>429.0222592709726</v>
      </c>
      <c r="I985">
        <f>IF(今年月目标[[#This Row],[月份]]=MONTH(报表日期),1,0)</f>
        <v>0</v>
      </c>
    </row>
    <row r="986" spans="1:9" x14ac:dyDescent="0.2">
      <c r="A986" s="3">
        <v>4</v>
      </c>
      <c r="B986" s="2" t="s">
        <v>19</v>
      </c>
      <c r="C986" s="2" t="s">
        <v>28</v>
      </c>
      <c r="D986" s="2">
        <v>1000000059</v>
      </c>
      <c r="E986" s="2" t="s">
        <v>96</v>
      </c>
      <c r="F986" s="3" t="s">
        <v>48</v>
      </c>
      <c r="G986" s="3" t="s">
        <v>49</v>
      </c>
      <c r="H986" s="11">
        <v>568.31114425149394</v>
      </c>
      <c r="I986">
        <f>IF(今年月目标[[#This Row],[月份]]=MONTH(报表日期),1,0)</f>
        <v>0</v>
      </c>
    </row>
    <row r="987" spans="1:9" x14ac:dyDescent="0.2">
      <c r="A987" s="3">
        <v>4</v>
      </c>
      <c r="B987" s="2" t="s">
        <v>20</v>
      </c>
      <c r="C987" s="2" t="s">
        <v>25</v>
      </c>
      <c r="D987" s="2">
        <v>1000000062</v>
      </c>
      <c r="E987" s="2" t="s">
        <v>104</v>
      </c>
      <c r="F987" s="3" t="s">
        <v>48</v>
      </c>
      <c r="G987" s="3" t="s">
        <v>49</v>
      </c>
      <c r="H987" s="11">
        <v>71.631674344837265</v>
      </c>
      <c r="I987">
        <f>IF(今年月目标[[#This Row],[月份]]=MONTH(报表日期),1,0)</f>
        <v>0</v>
      </c>
    </row>
    <row r="988" spans="1:9" x14ac:dyDescent="0.2">
      <c r="A988" s="3">
        <v>4</v>
      </c>
      <c r="B988" s="2" t="s">
        <v>18</v>
      </c>
      <c r="C988" s="2" t="s">
        <v>30</v>
      </c>
      <c r="D988" s="2">
        <v>1000002274</v>
      </c>
      <c r="E988" s="2" t="s">
        <v>105</v>
      </c>
      <c r="F988" s="3" t="s">
        <v>48</v>
      </c>
      <c r="G988" s="3" t="s">
        <v>49</v>
      </c>
      <c r="H988" s="11">
        <v>77.939565117190583</v>
      </c>
      <c r="I988">
        <f>IF(今年月目标[[#This Row],[月份]]=MONTH(报表日期),1,0)</f>
        <v>0</v>
      </c>
    </row>
    <row r="989" spans="1:9" x14ac:dyDescent="0.2">
      <c r="A989" s="3">
        <v>1</v>
      </c>
      <c r="B989" s="2" t="s">
        <v>21</v>
      </c>
      <c r="C989" s="2" t="s">
        <v>8</v>
      </c>
      <c r="D989" s="2">
        <v>1000001659</v>
      </c>
      <c r="E989" s="2" t="s">
        <v>94</v>
      </c>
      <c r="F989" s="3" t="s">
        <v>52</v>
      </c>
      <c r="G989" s="3" t="s">
        <v>72</v>
      </c>
      <c r="H989" s="11">
        <v>0.45327640973875233</v>
      </c>
      <c r="I989">
        <f>IF(今年月目标[[#This Row],[月份]]=MONTH(报表日期),1,0)</f>
        <v>0</v>
      </c>
    </row>
    <row r="990" spans="1:9" x14ac:dyDescent="0.2">
      <c r="A990" s="3">
        <v>1</v>
      </c>
      <c r="B990" s="2" t="s">
        <v>19</v>
      </c>
      <c r="C990" s="2" t="s">
        <v>5</v>
      </c>
      <c r="D990" s="2">
        <v>1000001441</v>
      </c>
      <c r="E990" s="2" t="s">
        <v>93</v>
      </c>
      <c r="F990" s="3" t="s">
        <v>52</v>
      </c>
      <c r="G990" s="3" t="s">
        <v>72</v>
      </c>
      <c r="H990" s="11">
        <v>4.980011068438051</v>
      </c>
      <c r="I990">
        <f>IF(今年月目标[[#This Row],[月份]]=MONTH(报表日期),1,0)</f>
        <v>0</v>
      </c>
    </row>
    <row r="991" spans="1:9" x14ac:dyDescent="0.2">
      <c r="A991" s="3">
        <v>4</v>
      </c>
      <c r="B991" s="2" t="s">
        <v>17</v>
      </c>
      <c r="C991" s="2" t="s">
        <v>31</v>
      </c>
      <c r="D991" s="2">
        <v>1000002981</v>
      </c>
      <c r="E991" s="2" t="s">
        <v>100</v>
      </c>
      <c r="F991" s="3" t="s">
        <v>48</v>
      </c>
      <c r="G991" s="3" t="s">
        <v>49</v>
      </c>
      <c r="H991" s="11">
        <v>57.853582742012392</v>
      </c>
      <c r="I991">
        <f>IF(今年月目标[[#This Row],[月份]]=MONTH(报表日期),1,0)</f>
        <v>0</v>
      </c>
    </row>
    <row r="992" spans="1:9" x14ac:dyDescent="0.2">
      <c r="A992" s="3">
        <v>4</v>
      </c>
      <c r="B992" s="2" t="s">
        <v>23</v>
      </c>
      <c r="C992" s="2" t="s">
        <v>37</v>
      </c>
      <c r="D992" s="2">
        <v>1000000073</v>
      </c>
      <c r="E992" s="2" t="s">
        <v>101</v>
      </c>
      <c r="F992" s="3" t="s">
        <v>48</v>
      </c>
      <c r="G992" s="3" t="s">
        <v>49</v>
      </c>
      <c r="H992" s="11">
        <v>80.236465331160375</v>
      </c>
      <c r="I992">
        <f>IF(今年月目标[[#This Row],[月份]]=MONTH(报表日期),1,0)</f>
        <v>0</v>
      </c>
    </row>
    <row r="993" spans="1:9" x14ac:dyDescent="0.2">
      <c r="A993" s="3">
        <v>4</v>
      </c>
      <c r="B993" s="2" t="s">
        <v>35</v>
      </c>
      <c r="C993" s="2" t="s">
        <v>34</v>
      </c>
      <c r="D993" s="2">
        <v>1000000070</v>
      </c>
      <c r="E993" s="2" t="s">
        <v>110</v>
      </c>
      <c r="F993" s="3" t="s">
        <v>48</v>
      </c>
      <c r="G993" s="3" t="s">
        <v>49</v>
      </c>
      <c r="H993" s="11">
        <v>88.588298573706382</v>
      </c>
      <c r="I993">
        <f>IF(今年月目标[[#This Row],[月份]]=MONTH(报表日期),1,0)</f>
        <v>0</v>
      </c>
    </row>
    <row r="994" spans="1:9" x14ac:dyDescent="0.2">
      <c r="A994" s="3">
        <v>1</v>
      </c>
      <c r="B994" s="2" t="s">
        <v>16</v>
      </c>
      <c r="C994" s="2" t="s">
        <v>40</v>
      </c>
      <c r="D994" s="2">
        <v>1000001481</v>
      </c>
      <c r="E994" s="2" t="s">
        <v>146</v>
      </c>
      <c r="F994" s="3" t="s">
        <v>48</v>
      </c>
      <c r="G994" s="3" t="s">
        <v>80</v>
      </c>
      <c r="H994" s="11">
        <v>18.057918088807877</v>
      </c>
      <c r="I994">
        <f>IF(今年月目标[[#This Row],[月份]]=MONTH(报表日期),1,0)</f>
        <v>0</v>
      </c>
    </row>
    <row r="995" spans="1:9" x14ac:dyDescent="0.2">
      <c r="A995" s="3">
        <v>4</v>
      </c>
      <c r="B995" s="2" t="s">
        <v>20</v>
      </c>
      <c r="C995" s="2" t="s">
        <v>6</v>
      </c>
      <c r="D995" s="2">
        <v>1000001502</v>
      </c>
      <c r="E995" s="2" t="s">
        <v>111</v>
      </c>
      <c r="F995" s="3" t="s">
        <v>48</v>
      </c>
      <c r="G995" s="3" t="s">
        <v>49</v>
      </c>
      <c r="H995" s="11">
        <v>176.85962251471864</v>
      </c>
      <c r="I995">
        <f>IF(今年月目标[[#This Row],[月份]]=MONTH(报表日期),1,0)</f>
        <v>0</v>
      </c>
    </row>
    <row r="996" spans="1:9" x14ac:dyDescent="0.2">
      <c r="A996" s="3">
        <v>1</v>
      </c>
      <c r="B996" s="2" t="s">
        <v>23</v>
      </c>
      <c r="C996" s="2" t="s">
        <v>37</v>
      </c>
      <c r="D996" s="2">
        <v>1000000243</v>
      </c>
      <c r="E996" s="2" t="s">
        <v>113</v>
      </c>
      <c r="F996" s="3" t="s">
        <v>56</v>
      </c>
      <c r="G996" s="3" t="s">
        <v>57</v>
      </c>
      <c r="H996" s="11">
        <v>0.28445566923785454</v>
      </c>
      <c r="I996">
        <f>IF(今年月目标[[#This Row],[月份]]=MONTH(报表日期),1,0)</f>
        <v>0</v>
      </c>
    </row>
    <row r="997" spans="1:9" x14ac:dyDescent="0.2">
      <c r="A997" s="3">
        <v>4</v>
      </c>
      <c r="B997" s="2" t="s">
        <v>16</v>
      </c>
      <c r="C997" s="2" t="s">
        <v>2</v>
      </c>
      <c r="D997" s="2">
        <v>1000000591</v>
      </c>
      <c r="E997" s="2" t="s">
        <v>117</v>
      </c>
      <c r="F997" s="3" t="s">
        <v>48</v>
      </c>
      <c r="G997" s="3" t="s">
        <v>49</v>
      </c>
      <c r="H997" s="11">
        <v>30.734715831694075</v>
      </c>
      <c r="I997">
        <f>IF(今年月目标[[#This Row],[月份]]=MONTH(报表日期),1,0)</f>
        <v>0</v>
      </c>
    </row>
    <row r="998" spans="1:9" x14ac:dyDescent="0.2">
      <c r="A998" s="3">
        <v>4</v>
      </c>
      <c r="B998" s="2" t="s">
        <v>23</v>
      </c>
      <c r="C998" s="2" t="s">
        <v>37</v>
      </c>
      <c r="D998" s="2">
        <v>1000000243</v>
      </c>
      <c r="E998" s="2" t="s">
        <v>113</v>
      </c>
      <c r="F998" s="3" t="s">
        <v>48</v>
      </c>
      <c r="G998" s="3" t="s">
        <v>49</v>
      </c>
      <c r="H998" s="11">
        <v>16.026707162585662</v>
      </c>
      <c r="I998">
        <f>IF(今年月目标[[#This Row],[月份]]=MONTH(报表日期),1,0)</f>
        <v>0</v>
      </c>
    </row>
    <row r="999" spans="1:9" x14ac:dyDescent="0.2">
      <c r="A999" s="3">
        <v>1</v>
      </c>
      <c r="B999" s="2" t="s">
        <v>18</v>
      </c>
      <c r="C999" s="2" t="s">
        <v>39</v>
      </c>
      <c r="D999" s="2">
        <v>1000000207</v>
      </c>
      <c r="E999" s="2" t="s">
        <v>125</v>
      </c>
      <c r="F999" s="3" t="s">
        <v>52</v>
      </c>
      <c r="G999" s="3" t="s">
        <v>61</v>
      </c>
      <c r="H999" s="11">
        <v>0.21128486799713264</v>
      </c>
      <c r="I999">
        <f>IF(今年月目标[[#This Row],[月份]]=MONTH(报表日期),1,0)</f>
        <v>0</v>
      </c>
    </row>
    <row r="1000" spans="1:9" x14ac:dyDescent="0.2">
      <c r="A1000" s="3">
        <v>5</v>
      </c>
      <c r="B1000" s="2" t="s">
        <v>21</v>
      </c>
      <c r="C1000" s="2" t="s">
        <v>33</v>
      </c>
      <c r="D1000" s="2">
        <v>1000001225</v>
      </c>
      <c r="E1000" s="2" t="s">
        <v>141</v>
      </c>
      <c r="F1000" s="3" t="s">
        <v>48</v>
      </c>
      <c r="G1000" s="3" t="s">
        <v>49</v>
      </c>
      <c r="H1000" s="11">
        <v>3.777645983608418</v>
      </c>
      <c r="I1000">
        <f>IF(今年月目标[[#This Row],[月份]]=MONTH(报表日期),1,0)</f>
        <v>1</v>
      </c>
    </row>
    <row r="1001" spans="1:9" x14ac:dyDescent="0.2">
      <c r="A1001" s="3">
        <v>5</v>
      </c>
      <c r="B1001" s="2" t="s">
        <v>19</v>
      </c>
      <c r="C1001" s="2" t="s">
        <v>28</v>
      </c>
      <c r="D1001" s="2">
        <v>1000002237</v>
      </c>
      <c r="E1001" s="2" t="s">
        <v>140</v>
      </c>
      <c r="F1001" s="3" t="s">
        <v>48</v>
      </c>
      <c r="G1001" s="3" t="s">
        <v>49</v>
      </c>
      <c r="H1001" s="11">
        <v>1.2533311440943815</v>
      </c>
      <c r="I1001">
        <f>IF(今年月目标[[#This Row],[月份]]=MONTH(报表日期),1,0)</f>
        <v>1</v>
      </c>
    </row>
    <row r="1002" spans="1:9" x14ac:dyDescent="0.2">
      <c r="A1002" s="3">
        <v>1</v>
      </c>
      <c r="B1002" s="2" t="s">
        <v>17</v>
      </c>
      <c r="C1002" s="2" t="s">
        <v>3</v>
      </c>
      <c r="D1002" s="2">
        <v>1000000612</v>
      </c>
      <c r="E1002" s="2" t="s">
        <v>137</v>
      </c>
      <c r="F1002" s="3" t="s">
        <v>48</v>
      </c>
      <c r="G1002" s="3" t="s">
        <v>48</v>
      </c>
      <c r="H1002" s="11">
        <v>39.233788071624566</v>
      </c>
      <c r="I1002">
        <f>IF(今年月目标[[#This Row],[月份]]=MONTH(报表日期),1,0)</f>
        <v>0</v>
      </c>
    </row>
    <row r="1003" spans="1:9" x14ac:dyDescent="0.2">
      <c r="A1003" s="3">
        <v>5</v>
      </c>
      <c r="B1003" s="2" t="s">
        <v>35</v>
      </c>
      <c r="C1003" s="2" t="s">
        <v>32</v>
      </c>
      <c r="D1003" s="2">
        <v>1000001661</v>
      </c>
      <c r="E1003" s="2" t="s">
        <v>124</v>
      </c>
      <c r="F1003" s="3" t="s">
        <v>48</v>
      </c>
      <c r="G1003" s="3" t="s">
        <v>49</v>
      </c>
      <c r="H1003" s="11">
        <v>219.82948039674145</v>
      </c>
      <c r="I1003">
        <f>IF(今年月目标[[#This Row],[月份]]=MONTH(报表日期),1,0)</f>
        <v>1</v>
      </c>
    </row>
    <row r="1004" spans="1:9" x14ac:dyDescent="0.2">
      <c r="A1004" s="3">
        <v>5</v>
      </c>
      <c r="B1004" s="2" t="s">
        <v>19</v>
      </c>
      <c r="C1004" s="2" t="s">
        <v>5</v>
      </c>
      <c r="D1004" s="2">
        <v>1000002277</v>
      </c>
      <c r="E1004" s="2" t="s">
        <v>123</v>
      </c>
      <c r="F1004" s="3" t="s">
        <v>48</v>
      </c>
      <c r="G1004" s="3" t="s">
        <v>49</v>
      </c>
      <c r="H1004" s="11">
        <v>98.087294915053079</v>
      </c>
      <c r="I1004">
        <f>IF(今年月目标[[#This Row],[月份]]=MONTH(报表日期),1,0)</f>
        <v>1</v>
      </c>
    </row>
    <row r="1005" spans="1:9" x14ac:dyDescent="0.2">
      <c r="A1005" s="3">
        <v>1</v>
      </c>
      <c r="B1005" s="2" t="s">
        <v>17</v>
      </c>
      <c r="C1005" s="2" t="s">
        <v>3</v>
      </c>
      <c r="D1005" s="2">
        <v>1000000612</v>
      </c>
      <c r="E1005" s="2" t="s">
        <v>137</v>
      </c>
      <c r="F1005" s="3" t="s">
        <v>58</v>
      </c>
      <c r="G1005" s="3" t="s">
        <v>71</v>
      </c>
      <c r="H1005" s="11">
        <v>7.6218505489461794</v>
      </c>
      <c r="I1005">
        <f>IF(今年月目标[[#This Row],[月份]]=MONTH(报表日期),1,0)</f>
        <v>0</v>
      </c>
    </row>
    <row r="1006" spans="1:9" x14ac:dyDescent="0.2">
      <c r="A1006" s="3">
        <v>5</v>
      </c>
      <c r="B1006" s="2" t="s">
        <v>22</v>
      </c>
      <c r="C1006" s="2" t="s">
        <v>24</v>
      </c>
      <c r="D1006" s="2">
        <v>1000001135</v>
      </c>
      <c r="E1006" s="2" t="s">
        <v>144</v>
      </c>
      <c r="F1006" s="3" t="s">
        <v>48</v>
      </c>
      <c r="G1006" s="3" t="s">
        <v>49</v>
      </c>
      <c r="H1006" s="11">
        <v>5.0780138673545512</v>
      </c>
      <c r="I1006">
        <f>IF(今年月目标[[#This Row],[月份]]=MONTH(报表日期),1,0)</f>
        <v>1</v>
      </c>
    </row>
    <row r="1007" spans="1:9" x14ac:dyDescent="0.2">
      <c r="A1007" s="3">
        <v>5</v>
      </c>
      <c r="B1007" s="2" t="s">
        <v>22</v>
      </c>
      <c r="C1007" s="2" t="s">
        <v>24</v>
      </c>
      <c r="D1007" s="2">
        <v>1000001671</v>
      </c>
      <c r="E1007" s="2" t="s">
        <v>156</v>
      </c>
      <c r="F1007" s="3" t="s">
        <v>48</v>
      </c>
      <c r="G1007" s="3" t="s">
        <v>49</v>
      </c>
      <c r="H1007" s="11">
        <v>1.5116926504543799</v>
      </c>
      <c r="I1007">
        <f>IF(今年月目标[[#This Row],[月份]]=MONTH(报表日期),1,0)</f>
        <v>1</v>
      </c>
    </row>
    <row r="1008" spans="1:9" x14ac:dyDescent="0.2">
      <c r="A1008" s="3">
        <v>1</v>
      </c>
      <c r="B1008" s="2" t="s">
        <v>19</v>
      </c>
      <c r="C1008" s="2" t="s">
        <v>36</v>
      </c>
      <c r="D1008" s="2">
        <v>1000000058</v>
      </c>
      <c r="E1008" s="2" t="s">
        <v>109</v>
      </c>
      <c r="F1008" s="3" t="s">
        <v>56</v>
      </c>
      <c r="G1008" s="3" t="s">
        <v>66</v>
      </c>
      <c r="H1008" s="11">
        <v>12.060836806926687</v>
      </c>
      <c r="I1008">
        <f>IF(今年月目标[[#This Row],[月份]]=MONTH(报表日期),1,0)</f>
        <v>0</v>
      </c>
    </row>
    <row r="1009" spans="1:9" x14ac:dyDescent="0.2">
      <c r="A1009" s="3">
        <v>5</v>
      </c>
      <c r="B1009" s="2" t="s">
        <v>19</v>
      </c>
      <c r="C1009" s="2" t="s">
        <v>27</v>
      </c>
      <c r="D1009" s="2">
        <v>1000000899</v>
      </c>
      <c r="E1009" s="2" t="s">
        <v>149</v>
      </c>
      <c r="F1009" s="3" t="s">
        <v>48</v>
      </c>
      <c r="G1009" s="3" t="s">
        <v>49</v>
      </c>
      <c r="H1009" s="11">
        <v>0.5038975501514853</v>
      </c>
      <c r="I1009">
        <f>IF(今年月目标[[#This Row],[月份]]=MONTH(报表日期),1,0)</f>
        <v>1</v>
      </c>
    </row>
    <row r="1010" spans="1:9" x14ac:dyDescent="0.2">
      <c r="A1010" s="3">
        <v>5</v>
      </c>
      <c r="B1010" s="2" t="s">
        <v>20</v>
      </c>
      <c r="C1010" s="2" t="s">
        <v>6</v>
      </c>
      <c r="D1010" s="2">
        <v>1000001456</v>
      </c>
      <c r="E1010" s="2" t="s">
        <v>145</v>
      </c>
      <c r="F1010" s="3" t="s">
        <v>48</v>
      </c>
      <c r="G1010" s="3" t="s">
        <v>49</v>
      </c>
      <c r="H1010" s="11">
        <v>37.131463203963669</v>
      </c>
      <c r="I1010">
        <f>IF(今年月目标[[#This Row],[月份]]=MONTH(报表日期),1,0)</f>
        <v>1</v>
      </c>
    </row>
    <row r="1011" spans="1:9" x14ac:dyDescent="0.2">
      <c r="A1011" s="3">
        <v>5</v>
      </c>
      <c r="B1011" s="2" t="s">
        <v>21</v>
      </c>
      <c r="C1011" s="2" t="s">
        <v>33</v>
      </c>
      <c r="D1011" s="2">
        <v>1000000254</v>
      </c>
      <c r="E1011" s="2" t="s">
        <v>151</v>
      </c>
      <c r="F1011" s="3" t="s">
        <v>48</v>
      </c>
      <c r="G1011" s="3" t="s">
        <v>49</v>
      </c>
      <c r="H1011" s="11">
        <v>22.320598667551199</v>
      </c>
      <c r="I1011">
        <f>IF(今年月目标[[#This Row],[月份]]=MONTH(报表日期),1,0)</f>
        <v>1</v>
      </c>
    </row>
    <row r="1012" spans="1:9" x14ac:dyDescent="0.2">
      <c r="A1012" s="3">
        <v>5</v>
      </c>
      <c r="B1012" s="2" t="s">
        <v>18</v>
      </c>
      <c r="C1012" s="2" t="s">
        <v>30</v>
      </c>
      <c r="D1012" s="2">
        <v>1000001366</v>
      </c>
      <c r="E1012" s="2" t="s">
        <v>97</v>
      </c>
      <c r="F1012" s="3" t="s">
        <v>48</v>
      </c>
      <c r="G1012" s="3" t="s">
        <v>49</v>
      </c>
      <c r="H1012" s="11">
        <v>9.7602697181152216</v>
      </c>
      <c r="I1012">
        <f>IF(今年月目标[[#This Row],[月份]]=MONTH(报表日期),1,0)</f>
        <v>1</v>
      </c>
    </row>
    <row r="1013" spans="1:9" x14ac:dyDescent="0.2">
      <c r="A1013" s="3">
        <v>5</v>
      </c>
      <c r="B1013" s="2" t="s">
        <v>21</v>
      </c>
      <c r="C1013" s="2" t="s">
        <v>8</v>
      </c>
      <c r="D1013" s="2">
        <v>1000001659</v>
      </c>
      <c r="E1013" s="2" t="s">
        <v>94</v>
      </c>
      <c r="F1013" s="3" t="s">
        <v>48</v>
      </c>
      <c r="G1013" s="3" t="s">
        <v>49</v>
      </c>
      <c r="H1013" s="11">
        <v>89.946142128336177</v>
      </c>
      <c r="I1013">
        <f>IF(今年月目标[[#This Row],[月份]]=MONTH(报表日期),1,0)</f>
        <v>1</v>
      </c>
    </row>
    <row r="1014" spans="1:9" x14ac:dyDescent="0.2">
      <c r="A1014" s="3">
        <v>5</v>
      </c>
      <c r="B1014" s="2" t="s">
        <v>19</v>
      </c>
      <c r="C1014" s="2" t="s">
        <v>5</v>
      </c>
      <c r="D1014" s="2">
        <v>1000001441</v>
      </c>
      <c r="E1014" s="2" t="s">
        <v>93</v>
      </c>
      <c r="F1014" s="3" t="s">
        <v>48</v>
      </c>
      <c r="G1014" s="3" t="s">
        <v>49</v>
      </c>
      <c r="H1014" s="11">
        <v>16.018716469769171</v>
      </c>
      <c r="I1014">
        <f>IF(今年月目标[[#This Row],[月份]]=MONTH(报表日期),1,0)</f>
        <v>1</v>
      </c>
    </row>
    <row r="1015" spans="1:9" x14ac:dyDescent="0.2">
      <c r="A1015" s="3">
        <v>5</v>
      </c>
      <c r="B1015" s="2" t="s">
        <v>17</v>
      </c>
      <c r="C1015" s="2" t="s">
        <v>3</v>
      </c>
      <c r="D1015" s="2">
        <v>1000002452</v>
      </c>
      <c r="E1015" s="2" t="s">
        <v>99</v>
      </c>
      <c r="F1015" s="3" t="s">
        <v>48</v>
      </c>
      <c r="G1015" s="3" t="s">
        <v>49</v>
      </c>
      <c r="H1015" s="11">
        <v>242.95011663407834</v>
      </c>
      <c r="I1015">
        <f>IF(今年月目标[[#This Row],[月份]]=MONTH(报表日期),1,0)</f>
        <v>1</v>
      </c>
    </row>
    <row r="1016" spans="1:9" x14ac:dyDescent="0.2">
      <c r="A1016" s="3">
        <v>5</v>
      </c>
      <c r="B1016" s="2" t="s">
        <v>35</v>
      </c>
      <c r="C1016" s="2" t="s">
        <v>34</v>
      </c>
      <c r="D1016" s="2">
        <v>1000000002</v>
      </c>
      <c r="E1016" s="2" t="s">
        <v>98</v>
      </c>
      <c r="F1016" s="3" t="s">
        <v>48</v>
      </c>
      <c r="G1016" s="3" t="s">
        <v>49</v>
      </c>
      <c r="H1016" s="11">
        <v>17.794932271584532</v>
      </c>
      <c r="I1016">
        <f>IF(今年月目标[[#This Row],[月份]]=MONTH(报表日期),1,0)</f>
        <v>1</v>
      </c>
    </row>
    <row r="1017" spans="1:9" x14ac:dyDescent="0.2">
      <c r="A1017" s="3">
        <v>1</v>
      </c>
      <c r="B1017" s="2" t="s">
        <v>19</v>
      </c>
      <c r="C1017" s="2" t="s">
        <v>27</v>
      </c>
      <c r="D1017" s="2">
        <v>1000000899</v>
      </c>
      <c r="E1017" s="2" t="s">
        <v>149</v>
      </c>
      <c r="F1017" s="3" t="s">
        <v>50</v>
      </c>
      <c r="G1017" s="3" t="s">
        <v>51</v>
      </c>
      <c r="H1017" s="11">
        <v>48.665183851552655</v>
      </c>
      <c r="I1017">
        <f>IF(今年月目标[[#This Row],[月份]]=MONTH(报表日期),1,0)</f>
        <v>0</v>
      </c>
    </row>
    <row r="1018" spans="1:9" x14ac:dyDescent="0.2">
      <c r="A1018" s="3">
        <v>5</v>
      </c>
      <c r="B1018" s="2" t="s">
        <v>16</v>
      </c>
      <c r="C1018" s="2" t="s">
        <v>40</v>
      </c>
      <c r="D1018" s="2">
        <v>1000001361</v>
      </c>
      <c r="E1018" s="2" t="s">
        <v>102</v>
      </c>
      <c r="F1018" s="3" t="s">
        <v>48</v>
      </c>
      <c r="G1018" s="3" t="s">
        <v>49</v>
      </c>
      <c r="H1018" s="11">
        <v>23.533107824141346</v>
      </c>
      <c r="I1018">
        <f>IF(今年月目标[[#This Row],[月份]]=MONTH(报表日期),1,0)</f>
        <v>1</v>
      </c>
    </row>
    <row r="1019" spans="1:9" x14ac:dyDescent="0.2">
      <c r="A1019" s="3">
        <v>1</v>
      </c>
      <c r="B1019" s="2" t="s">
        <v>19</v>
      </c>
      <c r="C1019" s="2" t="s">
        <v>27</v>
      </c>
      <c r="D1019" s="2">
        <v>1000000899</v>
      </c>
      <c r="E1019" s="2" t="s">
        <v>149</v>
      </c>
      <c r="F1019" s="3" t="s">
        <v>50</v>
      </c>
      <c r="G1019" s="3" t="s">
        <v>69</v>
      </c>
      <c r="H1019" s="11">
        <v>36.792148886779344</v>
      </c>
      <c r="I1019">
        <f>IF(今年月目标[[#This Row],[月份]]=MONTH(报表日期),1,0)</f>
        <v>0</v>
      </c>
    </row>
    <row r="1020" spans="1:9" x14ac:dyDescent="0.2">
      <c r="A1020" s="3">
        <v>5</v>
      </c>
      <c r="B1020" s="2" t="s">
        <v>19</v>
      </c>
      <c r="C1020" s="2" t="s">
        <v>28</v>
      </c>
      <c r="D1020" s="2">
        <v>1000000281</v>
      </c>
      <c r="E1020" s="2" t="s">
        <v>118</v>
      </c>
      <c r="F1020" s="3" t="s">
        <v>48</v>
      </c>
      <c r="G1020" s="3" t="s">
        <v>49</v>
      </c>
      <c r="H1020" s="11">
        <v>74.648310029975264</v>
      </c>
      <c r="I1020">
        <f>IF(今年月目标[[#This Row],[月份]]=MONTH(报表日期),1,0)</f>
        <v>1</v>
      </c>
    </row>
    <row r="1021" spans="1:9" x14ac:dyDescent="0.2">
      <c r="A1021" s="3">
        <v>1</v>
      </c>
      <c r="B1021" s="2" t="s">
        <v>23</v>
      </c>
      <c r="C1021" s="2" t="s">
        <v>11</v>
      </c>
      <c r="D1021" s="2">
        <v>1000000192</v>
      </c>
      <c r="E1021" s="2" t="s">
        <v>95</v>
      </c>
      <c r="F1021" s="3" t="s">
        <v>52</v>
      </c>
      <c r="G1021" s="3" t="s">
        <v>61</v>
      </c>
      <c r="H1021" s="11">
        <v>7.2075681018328197</v>
      </c>
      <c r="I1021">
        <f>IF(今年月目标[[#This Row],[月份]]=MONTH(报表日期),1,0)</f>
        <v>0</v>
      </c>
    </row>
    <row r="1022" spans="1:9" x14ac:dyDescent="0.2">
      <c r="A1022" s="3">
        <v>5</v>
      </c>
      <c r="B1022" s="2" t="s">
        <v>16</v>
      </c>
      <c r="C1022" s="2" t="s">
        <v>1</v>
      </c>
      <c r="D1022" s="2">
        <v>1000000064</v>
      </c>
      <c r="E1022" s="2" t="s">
        <v>116</v>
      </c>
      <c r="F1022" s="3" t="s">
        <v>48</v>
      </c>
      <c r="G1022" s="3" t="s">
        <v>49</v>
      </c>
      <c r="H1022" s="11">
        <v>195.35621561036078</v>
      </c>
      <c r="I1022">
        <f>IF(今年月目标[[#This Row],[月份]]=MONTH(报表日期),1,0)</f>
        <v>1</v>
      </c>
    </row>
    <row r="1023" spans="1:9" x14ac:dyDescent="0.2">
      <c r="A1023" s="3">
        <v>1</v>
      </c>
      <c r="B1023" s="2" t="s">
        <v>20</v>
      </c>
      <c r="C1023" s="2" t="s">
        <v>25</v>
      </c>
      <c r="D1023" s="2">
        <v>1000000062</v>
      </c>
      <c r="E1023" s="2" t="s">
        <v>104</v>
      </c>
      <c r="F1023" s="3" t="s">
        <v>52</v>
      </c>
      <c r="G1023" s="3" t="s">
        <v>61</v>
      </c>
      <c r="H1023" s="11">
        <v>29.384680840314378</v>
      </c>
      <c r="I1023">
        <f>IF(今年月目标[[#This Row],[月份]]=MONTH(报表日期),1,0)</f>
        <v>0</v>
      </c>
    </row>
    <row r="1024" spans="1:9" x14ac:dyDescent="0.2">
      <c r="A1024" s="3">
        <v>1</v>
      </c>
      <c r="B1024" s="2" t="s">
        <v>18</v>
      </c>
      <c r="C1024" s="2" t="s">
        <v>30</v>
      </c>
      <c r="D1024" s="2">
        <v>1000002274</v>
      </c>
      <c r="E1024" s="2" t="s">
        <v>105</v>
      </c>
      <c r="F1024" s="3" t="s">
        <v>52</v>
      </c>
      <c r="G1024" s="3" t="s">
        <v>61</v>
      </c>
      <c r="H1024" s="11">
        <v>14.692340420157189</v>
      </c>
      <c r="I1024">
        <f>IF(今年月目标[[#This Row],[月份]]=MONTH(报表日期),1,0)</f>
        <v>0</v>
      </c>
    </row>
    <row r="1025" spans="1:9" x14ac:dyDescent="0.2">
      <c r="A1025" s="3">
        <v>5</v>
      </c>
      <c r="B1025" s="2" t="s">
        <v>23</v>
      </c>
      <c r="C1025" s="2" t="s">
        <v>11</v>
      </c>
      <c r="D1025" s="2">
        <v>1000000192</v>
      </c>
      <c r="E1025" s="2" t="s">
        <v>95</v>
      </c>
      <c r="F1025" s="3" t="s">
        <v>48</v>
      </c>
      <c r="G1025" s="3" t="s">
        <v>49</v>
      </c>
      <c r="H1025" s="11">
        <v>69.001156552530347</v>
      </c>
      <c r="I1025">
        <f>IF(今年月目标[[#This Row],[月份]]=MONTH(报表日期),1,0)</f>
        <v>1</v>
      </c>
    </row>
    <row r="1026" spans="1:9" x14ac:dyDescent="0.2">
      <c r="A1026" s="3">
        <v>5</v>
      </c>
      <c r="B1026" s="2" t="s">
        <v>19</v>
      </c>
      <c r="C1026" s="2" t="s">
        <v>28</v>
      </c>
      <c r="D1026" s="2">
        <v>1000000059</v>
      </c>
      <c r="E1026" s="2" t="s">
        <v>96</v>
      </c>
      <c r="F1026" s="3" t="s">
        <v>48</v>
      </c>
      <c r="G1026" s="3" t="s">
        <v>49</v>
      </c>
      <c r="H1026" s="11">
        <v>761.43697701607653</v>
      </c>
      <c r="I1026">
        <f>IF(今年月目标[[#This Row],[月份]]=MONTH(报表日期),1,0)</f>
        <v>1</v>
      </c>
    </row>
    <row r="1027" spans="1:9" x14ac:dyDescent="0.2">
      <c r="A1027" s="3">
        <v>5</v>
      </c>
      <c r="B1027" s="2" t="s">
        <v>17</v>
      </c>
      <c r="C1027" s="2" t="s">
        <v>31</v>
      </c>
      <c r="D1027" s="2">
        <v>1000001866</v>
      </c>
      <c r="E1027" s="2" t="s">
        <v>106</v>
      </c>
      <c r="F1027" s="3" t="s">
        <v>48</v>
      </c>
      <c r="G1027" s="3" t="s">
        <v>49</v>
      </c>
      <c r="H1027" s="11">
        <v>261.89813053367476</v>
      </c>
      <c r="I1027">
        <f>IF(今年月目标[[#This Row],[月份]]=MONTH(报表日期),1,0)</f>
        <v>1</v>
      </c>
    </row>
    <row r="1028" spans="1:9" x14ac:dyDescent="0.2">
      <c r="A1028" s="3">
        <v>5</v>
      </c>
      <c r="B1028" s="2" t="s">
        <v>19</v>
      </c>
      <c r="C1028" s="2" t="s">
        <v>28</v>
      </c>
      <c r="D1028" s="2">
        <v>1000002091</v>
      </c>
      <c r="E1028" s="2" t="s">
        <v>112</v>
      </c>
      <c r="F1028" s="3" t="s">
        <v>48</v>
      </c>
      <c r="G1028" s="3" t="s">
        <v>49</v>
      </c>
      <c r="H1028" s="11">
        <v>14.811363618976324</v>
      </c>
      <c r="I1028">
        <f>IF(今年月目标[[#This Row],[月份]]=MONTH(报表日期),1,0)</f>
        <v>1</v>
      </c>
    </row>
    <row r="1029" spans="1:9" x14ac:dyDescent="0.2">
      <c r="A1029" s="3">
        <v>5</v>
      </c>
      <c r="B1029" s="2" t="s">
        <v>20</v>
      </c>
      <c r="C1029" s="2" t="s">
        <v>25</v>
      </c>
      <c r="D1029" s="2">
        <v>1000000062</v>
      </c>
      <c r="E1029" s="2" t="s">
        <v>104</v>
      </c>
      <c r="F1029" s="3" t="s">
        <v>48</v>
      </c>
      <c r="G1029" s="3" t="s">
        <v>49</v>
      </c>
      <c r="H1029" s="11">
        <v>121.29938150262777</v>
      </c>
      <c r="I1029">
        <f>IF(今年月目标[[#This Row],[月份]]=MONTH(报表日期),1,0)</f>
        <v>1</v>
      </c>
    </row>
    <row r="1030" spans="1:9" x14ac:dyDescent="0.2">
      <c r="A1030" s="3">
        <v>5</v>
      </c>
      <c r="B1030" s="2" t="s">
        <v>18</v>
      </c>
      <c r="C1030" s="2" t="s">
        <v>30</v>
      </c>
      <c r="D1030" s="2">
        <v>1000002274</v>
      </c>
      <c r="E1030" s="2" t="s">
        <v>105</v>
      </c>
      <c r="F1030" s="3" t="s">
        <v>48</v>
      </c>
      <c r="G1030" s="3" t="s">
        <v>49</v>
      </c>
      <c r="H1030" s="11">
        <v>34.149555409513326</v>
      </c>
      <c r="I1030">
        <f>IF(今年月目标[[#This Row],[月份]]=MONTH(报表日期),1,0)</f>
        <v>1</v>
      </c>
    </row>
    <row r="1031" spans="1:9" x14ac:dyDescent="0.2">
      <c r="A1031" s="3">
        <v>1</v>
      </c>
      <c r="B1031" s="2" t="s">
        <v>21</v>
      </c>
      <c r="C1031" s="2" t="s">
        <v>33</v>
      </c>
      <c r="D1031" s="2">
        <v>1000001225</v>
      </c>
      <c r="E1031" s="2" t="s">
        <v>141</v>
      </c>
      <c r="F1031" s="3" t="s">
        <v>50</v>
      </c>
      <c r="G1031" s="3" t="s">
        <v>74</v>
      </c>
      <c r="H1031" s="11">
        <v>139.70951385585647</v>
      </c>
      <c r="I1031">
        <f>IF(今年月目标[[#This Row],[月份]]=MONTH(报表日期),1,0)</f>
        <v>0</v>
      </c>
    </row>
    <row r="1032" spans="1:9" x14ac:dyDescent="0.2">
      <c r="A1032" s="3">
        <v>5</v>
      </c>
      <c r="B1032" s="2" t="s">
        <v>17</v>
      </c>
      <c r="C1032" s="2" t="s">
        <v>31</v>
      </c>
      <c r="D1032" s="2">
        <v>1000002981</v>
      </c>
      <c r="E1032" s="2" t="s">
        <v>100</v>
      </c>
      <c r="F1032" s="3" t="s">
        <v>48</v>
      </c>
      <c r="G1032" s="3" t="s">
        <v>49</v>
      </c>
      <c r="H1032" s="11">
        <v>40.386927620953529</v>
      </c>
      <c r="I1032">
        <f>IF(今年月目标[[#This Row],[月份]]=MONTH(报表日期),1,0)</f>
        <v>1</v>
      </c>
    </row>
    <row r="1033" spans="1:9" x14ac:dyDescent="0.2">
      <c r="A1033" s="3">
        <v>5</v>
      </c>
      <c r="B1033" s="2" t="s">
        <v>23</v>
      </c>
      <c r="C1033" s="2" t="s">
        <v>37</v>
      </c>
      <c r="D1033" s="2">
        <v>1000000073</v>
      </c>
      <c r="E1033" s="2" t="s">
        <v>101</v>
      </c>
      <c r="F1033" s="3" t="s">
        <v>48</v>
      </c>
      <c r="G1033" s="3" t="s">
        <v>49</v>
      </c>
      <c r="H1033" s="11">
        <v>57.16000852875959</v>
      </c>
      <c r="I1033">
        <f>IF(今年月目标[[#This Row],[月份]]=MONTH(报表日期),1,0)</f>
        <v>1</v>
      </c>
    </row>
    <row r="1034" spans="1:9" x14ac:dyDescent="0.2">
      <c r="A1034" s="3">
        <v>1</v>
      </c>
      <c r="B1034" s="2" t="s">
        <v>22</v>
      </c>
      <c r="C1034" s="2" t="s">
        <v>24</v>
      </c>
      <c r="D1034" s="2">
        <v>1000001135</v>
      </c>
      <c r="E1034" s="2" t="s">
        <v>144</v>
      </c>
      <c r="F1034" s="3" t="s">
        <v>52</v>
      </c>
      <c r="G1034" s="3" t="s">
        <v>61</v>
      </c>
      <c r="H1034" s="11">
        <v>2.2189286720192767</v>
      </c>
      <c r="I1034">
        <f>IF(今年月目标[[#This Row],[月份]]=MONTH(报表日期),1,0)</f>
        <v>0</v>
      </c>
    </row>
    <row r="1035" spans="1:9" x14ac:dyDescent="0.2">
      <c r="A1035" s="3">
        <v>5</v>
      </c>
      <c r="B1035" s="2" t="s">
        <v>35</v>
      </c>
      <c r="C1035" s="2" t="s">
        <v>34</v>
      </c>
      <c r="D1035" s="2">
        <v>1000000070</v>
      </c>
      <c r="E1035" s="2" t="s">
        <v>110</v>
      </c>
      <c r="F1035" s="3" t="s">
        <v>48</v>
      </c>
      <c r="G1035" s="3" t="s">
        <v>49</v>
      </c>
      <c r="H1035" s="11">
        <v>61.842482919585031</v>
      </c>
      <c r="I1035">
        <f>IF(今年月目标[[#This Row],[月份]]=MONTH(报表日期),1,0)</f>
        <v>1</v>
      </c>
    </row>
    <row r="1036" spans="1:9" x14ac:dyDescent="0.2">
      <c r="A1036" s="3">
        <v>1</v>
      </c>
      <c r="B1036" s="2" t="s">
        <v>20</v>
      </c>
      <c r="C1036" s="2" t="s">
        <v>6</v>
      </c>
      <c r="D1036" s="2">
        <v>1000002241</v>
      </c>
      <c r="E1036" s="2" t="s">
        <v>150</v>
      </c>
      <c r="F1036" s="3" t="s">
        <v>50</v>
      </c>
      <c r="G1036" s="3" t="s">
        <v>51</v>
      </c>
      <c r="H1036" s="11">
        <v>14.962641192277314</v>
      </c>
      <c r="I1036">
        <f>IF(今年月目标[[#This Row],[月份]]=MONTH(报表日期),1,0)</f>
        <v>0</v>
      </c>
    </row>
    <row r="1037" spans="1:9" x14ac:dyDescent="0.2">
      <c r="A1037" s="3">
        <v>5</v>
      </c>
      <c r="B1037" s="2" t="s">
        <v>20</v>
      </c>
      <c r="C1037" s="2" t="s">
        <v>6</v>
      </c>
      <c r="D1037" s="2">
        <v>1000001502</v>
      </c>
      <c r="E1037" s="2" t="s">
        <v>111</v>
      </c>
      <c r="F1037" s="3" t="s">
        <v>48</v>
      </c>
      <c r="G1037" s="3" t="s">
        <v>49</v>
      </c>
      <c r="H1037" s="11">
        <v>143.12496997568769</v>
      </c>
      <c r="I1037">
        <f>IF(今年月目标[[#This Row],[月份]]=MONTH(报表日期),1,0)</f>
        <v>1</v>
      </c>
    </row>
    <row r="1038" spans="1:9" x14ac:dyDescent="0.2">
      <c r="A1038" s="3">
        <v>1</v>
      </c>
      <c r="B1038" s="2" t="s">
        <v>20</v>
      </c>
      <c r="C1038" s="2" t="s">
        <v>6</v>
      </c>
      <c r="D1038" s="2">
        <v>1000002241</v>
      </c>
      <c r="E1038" s="2" t="s">
        <v>150</v>
      </c>
      <c r="F1038" s="3" t="s">
        <v>58</v>
      </c>
      <c r="G1038" s="3" t="s">
        <v>76</v>
      </c>
      <c r="H1038" s="11">
        <v>3.7141805709726738</v>
      </c>
      <c r="I1038">
        <f>IF(今年月目标[[#This Row],[月份]]=MONTH(报表日期),1,0)</f>
        <v>0</v>
      </c>
    </row>
    <row r="1039" spans="1:9" x14ac:dyDescent="0.2">
      <c r="A1039" s="3">
        <v>5</v>
      </c>
      <c r="B1039" s="2" t="s">
        <v>16</v>
      </c>
      <c r="C1039" s="2" t="s">
        <v>2</v>
      </c>
      <c r="D1039" s="2">
        <v>1000000591</v>
      </c>
      <c r="E1039" s="2" t="s">
        <v>117</v>
      </c>
      <c r="F1039" s="3" t="s">
        <v>48</v>
      </c>
      <c r="G1039" s="3" t="s">
        <v>49</v>
      </c>
      <c r="H1039" s="11">
        <v>21.455555298631559</v>
      </c>
      <c r="I1039">
        <f>IF(今年月目标[[#This Row],[月份]]=MONTH(报表日期),1,0)</f>
        <v>1</v>
      </c>
    </row>
    <row r="1040" spans="1:9" x14ac:dyDescent="0.2">
      <c r="A1040" s="3">
        <v>1</v>
      </c>
      <c r="B1040" s="2" t="s">
        <v>21</v>
      </c>
      <c r="C1040" s="2" t="s">
        <v>33</v>
      </c>
      <c r="D1040" s="2">
        <v>1000001457</v>
      </c>
      <c r="E1040" s="2" t="s">
        <v>120</v>
      </c>
      <c r="F1040" s="3" t="s">
        <v>48</v>
      </c>
      <c r="G1040" s="3" t="s">
        <v>87</v>
      </c>
      <c r="H1040" s="11">
        <v>11.051991108609233</v>
      </c>
      <c r="I1040">
        <f>IF(今年月目标[[#This Row],[月份]]=MONTH(报表日期),1,0)</f>
        <v>0</v>
      </c>
    </row>
    <row r="1041" spans="1:9" x14ac:dyDescent="0.2">
      <c r="A1041" s="3">
        <v>5</v>
      </c>
      <c r="B1041" s="2" t="s">
        <v>23</v>
      </c>
      <c r="C1041" s="2" t="s">
        <v>37</v>
      </c>
      <c r="D1041" s="2">
        <v>1000000243</v>
      </c>
      <c r="E1041" s="2" t="s">
        <v>113</v>
      </c>
      <c r="F1041" s="3" t="s">
        <v>48</v>
      </c>
      <c r="G1041" s="3" t="s">
        <v>49</v>
      </c>
      <c r="H1041" s="11">
        <v>5.6237898799943569</v>
      </c>
      <c r="I1041">
        <f>IF(今年月目标[[#This Row],[月份]]=MONTH(报表日期),1,0)</f>
        <v>1</v>
      </c>
    </row>
    <row r="1042" spans="1:9" x14ac:dyDescent="0.2">
      <c r="A1042" s="3">
        <v>5</v>
      </c>
      <c r="B1042" s="2" t="s">
        <v>19</v>
      </c>
      <c r="C1042" s="2" t="s">
        <v>9</v>
      </c>
      <c r="D1042" s="2">
        <v>1000002951</v>
      </c>
      <c r="E1042" s="2" t="s">
        <v>114</v>
      </c>
      <c r="F1042" s="3" t="s">
        <v>48</v>
      </c>
      <c r="G1042" s="3" t="s">
        <v>49</v>
      </c>
      <c r="H1042" s="11">
        <v>5.6237898799943569</v>
      </c>
      <c r="I1042">
        <f>IF(今年月目标[[#This Row],[月份]]=MONTH(报表日期),1,0)</f>
        <v>1</v>
      </c>
    </row>
    <row r="1043" spans="1:9" x14ac:dyDescent="0.2">
      <c r="A1043" s="3">
        <v>1</v>
      </c>
      <c r="B1043" s="2" t="s">
        <v>21</v>
      </c>
      <c r="C1043" s="2" t="s">
        <v>33</v>
      </c>
      <c r="D1043" s="2">
        <v>1000001457</v>
      </c>
      <c r="E1043" s="2" t="s">
        <v>120</v>
      </c>
      <c r="F1043" s="3" t="s">
        <v>48</v>
      </c>
      <c r="G1043" s="3" t="s">
        <v>80</v>
      </c>
      <c r="H1043" s="11">
        <v>8.232843867513898</v>
      </c>
      <c r="I1043">
        <f>IF(今年月目标[[#This Row],[月份]]=MONTH(报表日期),1,0)</f>
        <v>0</v>
      </c>
    </row>
    <row r="1044" spans="1:9" x14ac:dyDescent="0.2">
      <c r="A1044" s="3">
        <v>6</v>
      </c>
      <c r="B1044" s="2" t="s">
        <v>18</v>
      </c>
      <c r="C1044" s="2" t="s">
        <v>39</v>
      </c>
      <c r="D1044" s="2">
        <v>1000000207</v>
      </c>
      <c r="E1044" s="2" t="s">
        <v>125</v>
      </c>
      <c r="F1044" s="3" t="s">
        <v>48</v>
      </c>
      <c r="G1044" s="3" t="s">
        <v>49</v>
      </c>
      <c r="H1044" s="11">
        <v>3.8436806010088658</v>
      </c>
      <c r="I1044">
        <f>IF(今年月目标[[#This Row],[月份]]=MONTH(报表日期),1,0)</f>
        <v>0</v>
      </c>
    </row>
    <row r="1045" spans="1:9" x14ac:dyDescent="0.2">
      <c r="A1045" s="3">
        <v>1</v>
      </c>
      <c r="B1045" s="2" t="s">
        <v>21</v>
      </c>
      <c r="C1045" s="2" t="s">
        <v>33</v>
      </c>
      <c r="D1045" s="2">
        <v>1000001457</v>
      </c>
      <c r="E1045" s="2" t="s">
        <v>120</v>
      </c>
      <c r="F1045" s="3" t="s">
        <v>48</v>
      </c>
      <c r="G1045" s="3" t="s">
        <v>48</v>
      </c>
      <c r="H1045" s="11">
        <v>3.5177539103183899</v>
      </c>
      <c r="I1045">
        <f>IF(今年月目标[[#This Row],[月份]]=MONTH(报表日期),1,0)</f>
        <v>0</v>
      </c>
    </row>
    <row r="1046" spans="1:9" x14ac:dyDescent="0.2">
      <c r="A1046" s="3">
        <v>6</v>
      </c>
      <c r="B1046" s="2" t="s">
        <v>18</v>
      </c>
      <c r="C1046" s="2" t="s">
        <v>4</v>
      </c>
      <c r="D1046" s="2">
        <v>1000000525</v>
      </c>
      <c r="E1046" s="2" t="s">
        <v>132</v>
      </c>
      <c r="F1046" s="3" t="s">
        <v>48</v>
      </c>
      <c r="G1046" s="3" t="s">
        <v>49</v>
      </c>
      <c r="H1046" s="11">
        <v>3.8559216220311461</v>
      </c>
      <c r="I1046">
        <f>IF(今年月目标[[#This Row],[月份]]=MONTH(报表日期),1,0)</f>
        <v>0</v>
      </c>
    </row>
    <row r="1047" spans="1:9" x14ac:dyDescent="0.2">
      <c r="A1047" s="3">
        <v>1</v>
      </c>
      <c r="B1047" s="2" t="s">
        <v>21</v>
      </c>
      <c r="C1047" s="2" t="s">
        <v>33</v>
      </c>
      <c r="D1047" s="2">
        <v>1000001457</v>
      </c>
      <c r="E1047" s="2" t="s">
        <v>120</v>
      </c>
      <c r="F1047" s="3" t="s">
        <v>58</v>
      </c>
      <c r="G1047" s="3" t="s">
        <v>65</v>
      </c>
      <c r="H1047" s="11">
        <v>34.082267593388295</v>
      </c>
      <c r="I1047">
        <f>IF(今年月目标[[#This Row],[月份]]=MONTH(报表日期),1,0)</f>
        <v>0</v>
      </c>
    </row>
    <row r="1048" spans="1:9" x14ac:dyDescent="0.2">
      <c r="A1048" s="3">
        <v>6</v>
      </c>
      <c r="B1048" s="2" t="s">
        <v>20</v>
      </c>
      <c r="C1048" s="2" t="s">
        <v>6</v>
      </c>
      <c r="D1048" s="2">
        <v>1000002961</v>
      </c>
      <c r="E1048" s="2" t="s">
        <v>127</v>
      </c>
      <c r="F1048" s="3" t="s">
        <v>48</v>
      </c>
      <c r="G1048" s="3" t="s">
        <v>49</v>
      </c>
      <c r="H1048" s="11">
        <v>189.65807490754975</v>
      </c>
      <c r="I1048">
        <f>IF(今年月目标[[#This Row],[月份]]=MONTH(报表日期),1,0)</f>
        <v>0</v>
      </c>
    </row>
    <row r="1049" spans="1:9" x14ac:dyDescent="0.2">
      <c r="A1049" s="3">
        <v>6</v>
      </c>
      <c r="B1049" s="2" t="s">
        <v>19</v>
      </c>
      <c r="C1049" s="2" t="s">
        <v>5</v>
      </c>
      <c r="D1049" s="2">
        <v>1000002277</v>
      </c>
      <c r="E1049" s="2" t="s">
        <v>123</v>
      </c>
      <c r="F1049" s="3" t="s">
        <v>48</v>
      </c>
      <c r="G1049" s="3" t="s">
        <v>49</v>
      </c>
      <c r="H1049" s="11">
        <v>169.2497975513007</v>
      </c>
      <c r="I1049">
        <f>IF(今年月目标[[#This Row],[月份]]=MONTH(报表日期),1,0)</f>
        <v>0</v>
      </c>
    </row>
    <row r="1050" spans="1:9" x14ac:dyDescent="0.2">
      <c r="A1050" s="3">
        <v>6</v>
      </c>
      <c r="B1050" s="2" t="s">
        <v>23</v>
      </c>
      <c r="C1050" s="2" t="s">
        <v>11</v>
      </c>
      <c r="D1050" s="2">
        <v>1000003567</v>
      </c>
      <c r="E1050" s="2" t="s">
        <v>163</v>
      </c>
      <c r="F1050" s="3" t="s">
        <v>48</v>
      </c>
      <c r="G1050" s="3" t="s">
        <v>49</v>
      </c>
      <c r="H1050" s="11">
        <v>3.8559216220311461</v>
      </c>
      <c r="I1050">
        <f>IF(今年月目标[[#This Row],[月份]]=MONTH(报表日期),1,0)</f>
        <v>0</v>
      </c>
    </row>
    <row r="1051" spans="1:9" x14ac:dyDescent="0.2">
      <c r="A1051" s="3">
        <v>6</v>
      </c>
      <c r="B1051" s="2" t="s">
        <v>20</v>
      </c>
      <c r="C1051" s="2" t="s">
        <v>6</v>
      </c>
      <c r="D1051" s="2">
        <v>1000001456</v>
      </c>
      <c r="E1051" s="2" t="s">
        <v>145</v>
      </c>
      <c r="F1051" s="3" t="s">
        <v>48</v>
      </c>
      <c r="G1051" s="3" t="s">
        <v>49</v>
      </c>
      <c r="H1051" s="11">
        <v>45.68109294356023</v>
      </c>
      <c r="I1051">
        <f>IF(今年月目标[[#This Row],[月份]]=MONTH(报表日期),1,0)</f>
        <v>0</v>
      </c>
    </row>
    <row r="1052" spans="1:9" x14ac:dyDescent="0.2">
      <c r="A1052" s="3">
        <v>6</v>
      </c>
      <c r="B1052" s="2" t="s">
        <v>21</v>
      </c>
      <c r="C1052" s="2" t="s">
        <v>33</v>
      </c>
      <c r="D1052" s="2">
        <v>1000000254</v>
      </c>
      <c r="E1052" s="2" t="s">
        <v>151</v>
      </c>
      <c r="F1052" s="3" t="s">
        <v>48</v>
      </c>
      <c r="G1052" s="3" t="s">
        <v>49</v>
      </c>
      <c r="H1052" s="11">
        <v>45.68109294356023</v>
      </c>
      <c r="I1052">
        <f>IF(今年月目标[[#This Row],[月份]]=MONTH(报表日期),1,0)</f>
        <v>0</v>
      </c>
    </row>
    <row r="1053" spans="1:9" x14ac:dyDescent="0.2">
      <c r="A1053" s="3">
        <v>6</v>
      </c>
      <c r="B1053" s="2" t="s">
        <v>16</v>
      </c>
      <c r="C1053" s="2" t="s">
        <v>1</v>
      </c>
      <c r="D1053" s="2">
        <v>1000000253</v>
      </c>
      <c r="E1053" s="2" t="s">
        <v>92</v>
      </c>
      <c r="F1053" s="3" t="s">
        <v>48</v>
      </c>
      <c r="G1053" s="3" t="s">
        <v>49</v>
      </c>
      <c r="H1053" s="11">
        <v>19.033788726483444</v>
      </c>
      <c r="I1053">
        <f>IF(今年月目标[[#This Row],[月份]]=MONTH(报表日期),1,0)</f>
        <v>0</v>
      </c>
    </row>
    <row r="1054" spans="1:9" x14ac:dyDescent="0.2">
      <c r="A1054" s="3">
        <v>1</v>
      </c>
      <c r="B1054" s="2" t="s">
        <v>17</v>
      </c>
      <c r="C1054" s="2" t="s">
        <v>3</v>
      </c>
      <c r="D1054" s="2">
        <v>1000002452</v>
      </c>
      <c r="E1054" s="2" t="s">
        <v>99</v>
      </c>
      <c r="F1054" s="3" t="s">
        <v>46</v>
      </c>
      <c r="G1054" s="3" t="s">
        <v>88</v>
      </c>
      <c r="H1054" s="11">
        <v>101.0204895426545</v>
      </c>
      <c r="I1054">
        <f>IF(今年月目标[[#This Row],[月份]]=MONTH(报表日期),1,0)</f>
        <v>0</v>
      </c>
    </row>
    <row r="1055" spans="1:9" x14ac:dyDescent="0.2">
      <c r="A1055" s="3">
        <v>6</v>
      </c>
      <c r="B1055" s="2" t="s">
        <v>21</v>
      </c>
      <c r="C1055" s="2" t="s">
        <v>8</v>
      </c>
      <c r="D1055" s="2">
        <v>1000001659</v>
      </c>
      <c r="E1055" s="2" t="s">
        <v>94</v>
      </c>
      <c r="F1055" s="3" t="s">
        <v>48</v>
      </c>
      <c r="G1055" s="3" t="s">
        <v>49</v>
      </c>
      <c r="H1055" s="11">
        <v>220.93554323501203</v>
      </c>
      <c r="I1055">
        <f>IF(今年月目标[[#This Row],[月份]]=MONTH(报表日期),1,0)</f>
        <v>0</v>
      </c>
    </row>
    <row r="1056" spans="1:9" x14ac:dyDescent="0.2">
      <c r="A1056" s="3">
        <v>6</v>
      </c>
      <c r="B1056" s="2" t="s">
        <v>18</v>
      </c>
      <c r="C1056" s="2" t="s">
        <v>30</v>
      </c>
      <c r="D1056" s="2">
        <v>1000001366</v>
      </c>
      <c r="E1056" s="2" t="s">
        <v>97</v>
      </c>
      <c r="F1056" s="3" t="s">
        <v>48</v>
      </c>
      <c r="G1056" s="3" t="s">
        <v>49</v>
      </c>
      <c r="H1056" s="11">
        <v>1.2706193230052754</v>
      </c>
      <c r="I1056">
        <f>IF(今年月目标[[#This Row],[月份]]=MONTH(报表日期),1,0)</f>
        <v>0</v>
      </c>
    </row>
    <row r="1057" spans="1:9" x14ac:dyDescent="0.2">
      <c r="A1057" s="3">
        <v>6</v>
      </c>
      <c r="B1057" s="2" t="s">
        <v>19</v>
      </c>
      <c r="C1057" s="2" t="s">
        <v>5</v>
      </c>
      <c r="D1057" s="2">
        <v>1000001441</v>
      </c>
      <c r="E1057" s="2" t="s">
        <v>93</v>
      </c>
      <c r="F1057" s="3" t="s">
        <v>48</v>
      </c>
      <c r="G1057" s="3" t="s">
        <v>49</v>
      </c>
      <c r="H1057" s="11">
        <v>3.4153093720847019</v>
      </c>
      <c r="I1057">
        <f>IF(今年月目标[[#This Row],[月份]]=MONTH(报表日期),1,0)</f>
        <v>0</v>
      </c>
    </row>
    <row r="1058" spans="1:9" x14ac:dyDescent="0.2">
      <c r="A1058" s="3">
        <v>6</v>
      </c>
      <c r="B1058" s="2" t="s">
        <v>17</v>
      </c>
      <c r="C1058" s="2" t="s">
        <v>3</v>
      </c>
      <c r="D1058" s="2">
        <v>1000002452</v>
      </c>
      <c r="E1058" s="2" t="s">
        <v>99</v>
      </c>
      <c r="F1058" s="3" t="s">
        <v>48</v>
      </c>
      <c r="G1058" s="3" t="s">
        <v>49</v>
      </c>
      <c r="H1058" s="11">
        <v>386.01807441585572</v>
      </c>
      <c r="I1058">
        <f>IF(今年月目标[[#This Row],[月份]]=MONTH(报表日期),1,0)</f>
        <v>0</v>
      </c>
    </row>
    <row r="1059" spans="1:9" x14ac:dyDescent="0.2">
      <c r="A1059" s="3">
        <v>1</v>
      </c>
      <c r="B1059" s="2" t="s">
        <v>19</v>
      </c>
      <c r="C1059" s="2" t="s">
        <v>28</v>
      </c>
      <c r="D1059" s="2">
        <v>1000000281</v>
      </c>
      <c r="E1059" s="2" t="s">
        <v>118</v>
      </c>
      <c r="F1059" s="3" t="s">
        <v>56</v>
      </c>
      <c r="G1059" s="3" t="s">
        <v>57</v>
      </c>
      <c r="H1059" s="11">
        <v>1.9129277646131891E-2</v>
      </c>
      <c r="I1059">
        <f>IF(今年月目标[[#This Row],[月份]]=MONTH(报表日期),1,0)</f>
        <v>0</v>
      </c>
    </row>
    <row r="1060" spans="1:9" x14ac:dyDescent="0.2">
      <c r="A1060" s="3">
        <v>6</v>
      </c>
      <c r="B1060" s="2" t="s">
        <v>35</v>
      </c>
      <c r="C1060" s="2" t="s">
        <v>34</v>
      </c>
      <c r="D1060" s="2">
        <v>1000001559</v>
      </c>
      <c r="E1060" s="2" t="s">
        <v>103</v>
      </c>
      <c r="F1060" s="3" t="s">
        <v>48</v>
      </c>
      <c r="G1060" s="3" t="s">
        <v>49</v>
      </c>
      <c r="H1060" s="11">
        <v>12.054732860106196</v>
      </c>
      <c r="I1060">
        <f>IF(今年月目标[[#This Row],[月份]]=MONTH(报表日期),1,0)</f>
        <v>0</v>
      </c>
    </row>
    <row r="1061" spans="1:9" x14ac:dyDescent="0.2">
      <c r="A1061" s="3">
        <v>6</v>
      </c>
      <c r="B1061" s="2" t="s">
        <v>16</v>
      </c>
      <c r="C1061" s="2" t="s">
        <v>40</v>
      </c>
      <c r="D1061" s="2">
        <v>1000001361</v>
      </c>
      <c r="E1061" s="2" t="s">
        <v>102</v>
      </c>
      <c r="F1061" s="3" t="s">
        <v>48</v>
      </c>
      <c r="G1061" s="3" t="s">
        <v>49</v>
      </c>
      <c r="H1061" s="11">
        <v>24.109465720212391</v>
      </c>
      <c r="I1061">
        <f>IF(今年月目标[[#This Row],[月份]]=MONTH(报表日期),1,0)</f>
        <v>0</v>
      </c>
    </row>
    <row r="1062" spans="1:9" x14ac:dyDescent="0.2">
      <c r="A1062" s="3">
        <v>1</v>
      </c>
      <c r="B1062" s="2" t="s">
        <v>20</v>
      </c>
      <c r="C1062" s="2" t="s">
        <v>25</v>
      </c>
      <c r="D1062" s="2">
        <v>1000000062</v>
      </c>
      <c r="E1062" s="2" t="s">
        <v>104</v>
      </c>
      <c r="F1062" s="3" t="s">
        <v>58</v>
      </c>
      <c r="G1062" s="3" t="s">
        <v>71</v>
      </c>
      <c r="H1062" s="11">
        <v>24.791239811297942</v>
      </c>
      <c r="I1062">
        <f>IF(今年月目标[[#This Row],[月份]]=MONTH(报表日期),1,0)</f>
        <v>0</v>
      </c>
    </row>
    <row r="1063" spans="1:9" x14ac:dyDescent="0.2">
      <c r="A1063" s="3">
        <v>6</v>
      </c>
      <c r="B1063" s="2" t="s">
        <v>16</v>
      </c>
      <c r="C1063" s="2" t="s">
        <v>40</v>
      </c>
      <c r="D1063" s="2">
        <v>1000001481</v>
      </c>
      <c r="E1063" s="2" t="s">
        <v>146</v>
      </c>
      <c r="F1063" s="3" t="s">
        <v>48</v>
      </c>
      <c r="G1063" s="3" t="s">
        <v>49</v>
      </c>
      <c r="H1063" s="11">
        <v>36.16419858031859</v>
      </c>
      <c r="I1063">
        <f>IF(今年月目标[[#This Row],[月份]]=MONTH(报表日期),1,0)</f>
        <v>0</v>
      </c>
    </row>
    <row r="1064" spans="1:9" x14ac:dyDescent="0.2">
      <c r="A1064" s="3">
        <v>1</v>
      </c>
      <c r="B1064" s="2" t="s">
        <v>20</v>
      </c>
      <c r="C1064" s="2" t="s">
        <v>25</v>
      </c>
      <c r="D1064" s="2">
        <v>1000000062</v>
      </c>
      <c r="E1064" s="2" t="s">
        <v>104</v>
      </c>
      <c r="F1064" s="3" t="s">
        <v>56</v>
      </c>
      <c r="G1064" s="3" t="s">
        <v>57</v>
      </c>
      <c r="H1064" s="11">
        <v>0.9941614617142569</v>
      </c>
      <c r="I1064">
        <f>IF(今年月目标[[#This Row],[月份]]=MONTH(报表日期),1,0)</f>
        <v>0</v>
      </c>
    </row>
    <row r="1065" spans="1:9" x14ac:dyDescent="0.2">
      <c r="A1065" s="3">
        <v>6</v>
      </c>
      <c r="B1065" s="2" t="s">
        <v>16</v>
      </c>
      <c r="C1065" s="2" t="s">
        <v>1</v>
      </c>
      <c r="D1065" s="2">
        <v>1000000064</v>
      </c>
      <c r="E1065" s="2" t="s">
        <v>116</v>
      </c>
      <c r="F1065" s="3" t="s">
        <v>48</v>
      </c>
      <c r="G1065" s="3" t="s">
        <v>49</v>
      </c>
      <c r="H1065" s="11">
        <v>259.36931798835229</v>
      </c>
      <c r="I1065">
        <f>IF(今年月目标[[#This Row],[月份]]=MONTH(报表日期),1,0)</f>
        <v>0</v>
      </c>
    </row>
    <row r="1066" spans="1:9" x14ac:dyDescent="0.2">
      <c r="A1066" s="3">
        <v>6</v>
      </c>
      <c r="B1066" s="2" t="s">
        <v>23</v>
      </c>
      <c r="C1066" s="2" t="s">
        <v>11</v>
      </c>
      <c r="D1066" s="2">
        <v>1000000192</v>
      </c>
      <c r="E1066" s="2" t="s">
        <v>95</v>
      </c>
      <c r="F1066" s="3" t="s">
        <v>48</v>
      </c>
      <c r="G1066" s="3" t="s">
        <v>49</v>
      </c>
      <c r="H1066" s="11">
        <v>91.611023788117294</v>
      </c>
      <c r="I1066">
        <f>IF(今年月目标[[#This Row],[月份]]=MONTH(报表日期),1,0)</f>
        <v>0</v>
      </c>
    </row>
    <row r="1067" spans="1:9" x14ac:dyDescent="0.2">
      <c r="A1067" s="3">
        <v>6</v>
      </c>
      <c r="B1067" s="2" t="s">
        <v>17</v>
      </c>
      <c r="C1067" s="2" t="s">
        <v>31</v>
      </c>
      <c r="D1067" s="2">
        <v>1000001866</v>
      </c>
      <c r="E1067" s="2" t="s">
        <v>106</v>
      </c>
      <c r="F1067" s="3" t="s">
        <v>48</v>
      </c>
      <c r="G1067" s="3" t="s">
        <v>49</v>
      </c>
      <c r="H1067" s="11">
        <v>612.41740060745394</v>
      </c>
      <c r="I1067">
        <f>IF(今年月目标[[#This Row],[月份]]=MONTH(报表日期),1,0)</f>
        <v>0</v>
      </c>
    </row>
    <row r="1068" spans="1:9" x14ac:dyDescent="0.2">
      <c r="A1068" s="3">
        <v>6</v>
      </c>
      <c r="B1068" s="2" t="s">
        <v>19</v>
      </c>
      <c r="C1068" s="2" t="s">
        <v>28</v>
      </c>
      <c r="D1068" s="2">
        <v>1000000059</v>
      </c>
      <c r="E1068" s="2" t="s">
        <v>96</v>
      </c>
      <c r="F1068" s="3" t="s">
        <v>48</v>
      </c>
      <c r="G1068" s="3" t="s">
        <v>49</v>
      </c>
      <c r="H1068" s="11">
        <v>755.7384620687094</v>
      </c>
      <c r="I1068">
        <f>IF(今年月目标[[#This Row],[月份]]=MONTH(报表日期),1,0)</f>
        <v>0</v>
      </c>
    </row>
    <row r="1069" spans="1:9" x14ac:dyDescent="0.2">
      <c r="A1069" s="3">
        <v>6</v>
      </c>
      <c r="B1069" s="2" t="s">
        <v>19</v>
      </c>
      <c r="C1069" s="2" t="s">
        <v>28</v>
      </c>
      <c r="D1069" s="2">
        <v>1000002091</v>
      </c>
      <c r="E1069" s="2" t="s">
        <v>112</v>
      </c>
      <c r="F1069" s="3" t="s">
        <v>48</v>
      </c>
      <c r="G1069" s="3" t="s">
        <v>49</v>
      </c>
      <c r="H1069" s="11">
        <v>17.516253780771983</v>
      </c>
      <c r="I1069">
        <f>IF(今年月目标[[#This Row],[月份]]=MONTH(报表日期),1,0)</f>
        <v>0</v>
      </c>
    </row>
    <row r="1070" spans="1:9" x14ac:dyDescent="0.2">
      <c r="A1070" s="3">
        <v>6</v>
      </c>
      <c r="B1070" s="2" t="s">
        <v>20</v>
      </c>
      <c r="C1070" s="2" t="s">
        <v>25</v>
      </c>
      <c r="D1070" s="2">
        <v>1000000062</v>
      </c>
      <c r="E1070" s="2" t="s">
        <v>104</v>
      </c>
      <c r="F1070" s="3" t="s">
        <v>48</v>
      </c>
      <c r="G1070" s="3" t="s">
        <v>49</v>
      </c>
      <c r="H1070" s="11">
        <v>207.80256596737604</v>
      </c>
      <c r="I1070">
        <f>IF(今年月目标[[#This Row],[月份]]=MONTH(报表日期),1,0)</f>
        <v>0</v>
      </c>
    </row>
    <row r="1071" spans="1:9" x14ac:dyDescent="0.2">
      <c r="A1071" s="3">
        <v>6</v>
      </c>
      <c r="B1071" s="2" t="s">
        <v>17</v>
      </c>
      <c r="C1071" s="2" t="s">
        <v>31</v>
      </c>
      <c r="D1071" s="2">
        <v>1000002981</v>
      </c>
      <c r="E1071" s="2" t="s">
        <v>100</v>
      </c>
      <c r="F1071" s="3" t="s">
        <v>48</v>
      </c>
      <c r="G1071" s="3" t="s">
        <v>49</v>
      </c>
      <c r="H1071" s="11">
        <v>65.687988486665887</v>
      </c>
      <c r="I1071">
        <f>IF(今年月目标[[#This Row],[月份]]=MONTH(报表日期),1,0)</f>
        <v>0</v>
      </c>
    </row>
    <row r="1072" spans="1:9" x14ac:dyDescent="0.2">
      <c r="A1072" s="3">
        <v>6</v>
      </c>
      <c r="B1072" s="2" t="s">
        <v>19</v>
      </c>
      <c r="C1072" s="2" t="s">
        <v>28</v>
      </c>
      <c r="D1072" s="2">
        <v>1000000279</v>
      </c>
      <c r="E1072" s="2" t="s">
        <v>143</v>
      </c>
      <c r="F1072" s="3" t="s">
        <v>48</v>
      </c>
      <c r="G1072" s="3" t="s">
        <v>49</v>
      </c>
      <c r="H1072" s="11">
        <v>7.8585186104888995</v>
      </c>
      <c r="I1072">
        <f>IF(今年月目标[[#This Row],[月份]]=MONTH(报表日期),1,0)</f>
        <v>0</v>
      </c>
    </row>
    <row r="1073" spans="1:9" x14ac:dyDescent="0.2">
      <c r="A1073" s="3">
        <v>6</v>
      </c>
      <c r="B1073" s="2" t="s">
        <v>23</v>
      </c>
      <c r="C1073" s="2" t="s">
        <v>37</v>
      </c>
      <c r="D1073" s="2">
        <v>1000000073</v>
      </c>
      <c r="E1073" s="2" t="s">
        <v>101</v>
      </c>
      <c r="F1073" s="3" t="s">
        <v>48</v>
      </c>
      <c r="G1073" s="3" t="s">
        <v>49</v>
      </c>
      <c r="H1073" s="11">
        <v>77.174635071428838</v>
      </c>
      <c r="I1073">
        <f>IF(今年月目标[[#This Row],[月份]]=MONTH(报表日期),1,0)</f>
        <v>0</v>
      </c>
    </row>
    <row r="1074" spans="1:9" x14ac:dyDescent="0.2">
      <c r="A1074" s="3">
        <v>1</v>
      </c>
      <c r="B1074" s="2" t="s">
        <v>19</v>
      </c>
      <c r="C1074" s="2" t="s">
        <v>28</v>
      </c>
      <c r="D1074" s="2">
        <v>1000002237</v>
      </c>
      <c r="E1074" s="2" t="s">
        <v>140</v>
      </c>
      <c r="F1074" s="3" t="s">
        <v>52</v>
      </c>
      <c r="G1074" s="3" t="s">
        <v>61</v>
      </c>
      <c r="H1074" s="11">
        <v>1.4962923996462685</v>
      </c>
      <c r="I1074">
        <f>IF(今年月目标[[#This Row],[月份]]=MONTH(报表日期),1,0)</f>
        <v>0</v>
      </c>
    </row>
    <row r="1075" spans="1:9" x14ac:dyDescent="0.2">
      <c r="A1075" s="3">
        <v>6</v>
      </c>
      <c r="B1075" s="2" t="s">
        <v>16</v>
      </c>
      <c r="C1075" s="2" t="s">
        <v>2</v>
      </c>
      <c r="D1075" s="2">
        <v>1000003686</v>
      </c>
      <c r="E1075" s="2" t="s">
        <v>164</v>
      </c>
      <c r="F1075" s="3" t="s">
        <v>48</v>
      </c>
      <c r="G1075" s="3" t="s">
        <v>49</v>
      </c>
      <c r="H1075" s="11">
        <v>100.58473237020705</v>
      </c>
      <c r="I1075">
        <f>IF(今年月目标[[#This Row],[月份]]=MONTH(报表日期),1,0)</f>
        <v>0</v>
      </c>
    </row>
    <row r="1076" spans="1:9" x14ac:dyDescent="0.2">
      <c r="A1076" s="3">
        <v>6</v>
      </c>
      <c r="B1076" s="2" t="s">
        <v>20</v>
      </c>
      <c r="C1076" s="2" t="s">
        <v>6</v>
      </c>
      <c r="D1076" s="2">
        <v>1000001502</v>
      </c>
      <c r="E1076" s="2" t="s">
        <v>111</v>
      </c>
      <c r="F1076" s="3" t="s">
        <v>48</v>
      </c>
      <c r="G1076" s="3" t="s">
        <v>49</v>
      </c>
      <c r="H1076" s="11">
        <v>299.86417003782759</v>
      </c>
      <c r="I1076">
        <f>IF(今年月目标[[#This Row],[月份]]=MONTH(报表日期),1,0)</f>
        <v>0</v>
      </c>
    </row>
    <row r="1077" spans="1:9" x14ac:dyDescent="0.2">
      <c r="A1077" s="3">
        <v>1</v>
      </c>
      <c r="B1077" s="2" t="s">
        <v>20</v>
      </c>
      <c r="C1077" s="2" t="s">
        <v>12</v>
      </c>
      <c r="D1077" s="2">
        <v>1000001030</v>
      </c>
      <c r="E1077" s="2" t="s">
        <v>126</v>
      </c>
      <c r="F1077" s="3" t="s">
        <v>52</v>
      </c>
      <c r="G1077" s="3" t="s">
        <v>61</v>
      </c>
      <c r="H1077" s="11">
        <v>26.299109780968219</v>
      </c>
      <c r="I1077">
        <f>IF(今年月目标[[#This Row],[月份]]=MONTH(报表日期),1,0)</f>
        <v>0</v>
      </c>
    </row>
    <row r="1078" spans="1:9" x14ac:dyDescent="0.2">
      <c r="A1078" s="3">
        <v>1</v>
      </c>
      <c r="B1078" s="2" t="s">
        <v>35</v>
      </c>
      <c r="C1078" s="2" t="s">
        <v>32</v>
      </c>
      <c r="D1078" s="2">
        <v>1000001661</v>
      </c>
      <c r="E1078" s="2" t="s">
        <v>124</v>
      </c>
      <c r="F1078" s="3" t="s">
        <v>52</v>
      </c>
      <c r="G1078" s="3" t="s">
        <v>61</v>
      </c>
      <c r="H1078" s="11">
        <v>26.299109780968219</v>
      </c>
      <c r="I1078">
        <f>IF(今年月目标[[#This Row],[月份]]=MONTH(报表日期),1,0)</f>
        <v>0</v>
      </c>
    </row>
    <row r="1079" spans="1:9" x14ac:dyDescent="0.2">
      <c r="A1079" s="3">
        <v>6</v>
      </c>
      <c r="B1079" s="2" t="s">
        <v>16</v>
      </c>
      <c r="C1079" s="2" t="s">
        <v>2</v>
      </c>
      <c r="D1079" s="2">
        <v>1000000591</v>
      </c>
      <c r="E1079" s="2" t="s">
        <v>117</v>
      </c>
      <c r="F1079" s="3" t="s">
        <v>48</v>
      </c>
      <c r="G1079" s="3" t="s">
        <v>49</v>
      </c>
      <c r="H1079" s="11">
        <v>34.896743883541248</v>
      </c>
      <c r="I1079">
        <f>IF(今年月目标[[#This Row],[月份]]=MONTH(报表日期),1,0)</f>
        <v>0</v>
      </c>
    </row>
    <row r="1080" spans="1:9" x14ac:dyDescent="0.2">
      <c r="A1080" s="3">
        <v>7</v>
      </c>
      <c r="B1080" s="2" t="s">
        <v>18</v>
      </c>
      <c r="C1080" s="2" t="s">
        <v>4</v>
      </c>
      <c r="D1080" s="2">
        <v>1000000525</v>
      </c>
      <c r="E1080" s="2" t="s">
        <v>132</v>
      </c>
      <c r="F1080" s="3" t="s">
        <v>48</v>
      </c>
      <c r="G1080" s="3" t="s">
        <v>49</v>
      </c>
      <c r="H1080" s="11">
        <v>3.1373513697983748</v>
      </c>
      <c r="I1080">
        <f>IF(今年月目标[[#This Row],[月份]]=MONTH(报表日期),1,0)</f>
        <v>0</v>
      </c>
    </row>
    <row r="1081" spans="1:9" x14ac:dyDescent="0.2">
      <c r="A1081" s="3">
        <v>1</v>
      </c>
      <c r="B1081" s="2" t="s">
        <v>22</v>
      </c>
      <c r="C1081" s="2" t="s">
        <v>24</v>
      </c>
      <c r="D1081" s="2">
        <v>1000001135</v>
      </c>
      <c r="E1081" s="2" t="s">
        <v>144</v>
      </c>
      <c r="F1081" s="3" t="s">
        <v>58</v>
      </c>
      <c r="G1081" s="3" t="s">
        <v>73</v>
      </c>
      <c r="H1081" s="11">
        <v>4.1182755877040691</v>
      </c>
      <c r="I1081">
        <f>IF(今年月目标[[#This Row],[月份]]=MONTH(报表日期),1,0)</f>
        <v>0</v>
      </c>
    </row>
    <row r="1082" spans="1:9" x14ac:dyDescent="0.2">
      <c r="A1082" s="3">
        <v>7</v>
      </c>
      <c r="B1082" s="2" t="s">
        <v>21</v>
      </c>
      <c r="C1082" s="2" t="s">
        <v>33</v>
      </c>
      <c r="D1082" s="2">
        <v>1000001225</v>
      </c>
      <c r="E1082" s="2" t="s">
        <v>141</v>
      </c>
      <c r="F1082" s="3" t="s">
        <v>48</v>
      </c>
      <c r="G1082" s="3" t="s">
        <v>49</v>
      </c>
      <c r="H1082" s="11">
        <v>6.2647428939783749</v>
      </c>
      <c r="I1082">
        <f>IF(今年月目标[[#This Row],[月份]]=MONTH(报表日期),1,0)</f>
        <v>0</v>
      </c>
    </row>
    <row r="1083" spans="1:9" x14ac:dyDescent="0.2">
      <c r="A1083" s="3">
        <v>1</v>
      </c>
      <c r="B1083" s="2" t="s">
        <v>18</v>
      </c>
      <c r="C1083" s="2" t="s">
        <v>39</v>
      </c>
      <c r="D1083" s="2">
        <v>1000000057</v>
      </c>
      <c r="E1083" s="2" t="s">
        <v>128</v>
      </c>
      <c r="F1083" s="3" t="s">
        <v>50</v>
      </c>
      <c r="G1083" s="3" t="s">
        <v>50</v>
      </c>
      <c r="H1083" s="11">
        <v>28.288456108879412</v>
      </c>
      <c r="I1083">
        <f>IF(今年月目标[[#This Row],[月份]]=MONTH(报表日期),1,0)</f>
        <v>0</v>
      </c>
    </row>
    <row r="1084" spans="1:9" x14ac:dyDescent="0.2">
      <c r="A1084" s="3">
        <v>7</v>
      </c>
      <c r="B1084" s="2" t="s">
        <v>20</v>
      </c>
      <c r="C1084" s="2" t="s">
        <v>6</v>
      </c>
      <c r="D1084" s="2">
        <v>1000002961</v>
      </c>
      <c r="E1084" s="2" t="s">
        <v>127</v>
      </c>
      <c r="F1084" s="3" t="s">
        <v>48</v>
      </c>
      <c r="G1084" s="3" t="s">
        <v>49</v>
      </c>
      <c r="H1084" s="11">
        <v>213.79014880640216</v>
      </c>
      <c r="I1084">
        <f>IF(今年月目标[[#This Row],[月份]]=MONTH(报表日期),1,0)</f>
        <v>0</v>
      </c>
    </row>
    <row r="1085" spans="1:9" x14ac:dyDescent="0.2">
      <c r="A1085" s="3">
        <v>1</v>
      </c>
      <c r="B1085" s="2" t="s">
        <v>20</v>
      </c>
      <c r="C1085" s="2" t="s">
        <v>6</v>
      </c>
      <c r="D1085" s="2">
        <v>1000001096</v>
      </c>
      <c r="E1085" s="2" t="s">
        <v>115</v>
      </c>
      <c r="F1085" s="3" t="s">
        <v>58</v>
      </c>
      <c r="G1085" s="3" t="s">
        <v>73</v>
      </c>
      <c r="H1085" s="11">
        <v>1.3333262716270173</v>
      </c>
      <c r="I1085">
        <f>IF(今年月目标[[#This Row],[月份]]=MONTH(报表日期),1,0)</f>
        <v>0</v>
      </c>
    </row>
    <row r="1086" spans="1:9" x14ac:dyDescent="0.2">
      <c r="A1086" s="3">
        <v>7</v>
      </c>
      <c r="B1086" s="2" t="s">
        <v>16</v>
      </c>
      <c r="C1086" s="2" t="s">
        <v>40</v>
      </c>
      <c r="D1086" s="2">
        <v>1000002342</v>
      </c>
      <c r="E1086" s="2" t="s">
        <v>129</v>
      </c>
      <c r="F1086" s="3" t="s">
        <v>48</v>
      </c>
      <c r="G1086" s="3" t="s">
        <v>49</v>
      </c>
      <c r="H1086" s="11">
        <v>3.1373513697983748</v>
      </c>
      <c r="I1086">
        <f>IF(今年月目标[[#This Row],[月份]]=MONTH(报表日期),1,0)</f>
        <v>0</v>
      </c>
    </row>
    <row r="1087" spans="1:9" x14ac:dyDescent="0.2">
      <c r="A1087" s="3">
        <v>1</v>
      </c>
      <c r="B1087" s="2" t="s">
        <v>35</v>
      </c>
      <c r="C1087" s="2" t="s">
        <v>34</v>
      </c>
      <c r="D1087" s="2">
        <v>1000000002</v>
      </c>
      <c r="E1087" s="2" t="s">
        <v>98</v>
      </c>
      <c r="F1087" s="3" t="s">
        <v>52</v>
      </c>
      <c r="G1087" s="3" t="s">
        <v>85</v>
      </c>
      <c r="H1087" s="11">
        <v>68.962214794400211</v>
      </c>
      <c r="I1087">
        <f>IF(今年月目标[[#This Row],[月份]]=MONTH(报表日期),1,0)</f>
        <v>0</v>
      </c>
    </row>
    <row r="1088" spans="1:9" x14ac:dyDescent="0.2">
      <c r="A1088" s="3">
        <v>7</v>
      </c>
      <c r="B1088" s="2" t="s">
        <v>21</v>
      </c>
      <c r="C1088" s="2" t="s">
        <v>33</v>
      </c>
      <c r="D1088" s="2">
        <v>1000000254</v>
      </c>
      <c r="E1088" s="2" t="s">
        <v>151</v>
      </c>
      <c r="F1088" s="3" t="s">
        <v>48</v>
      </c>
      <c r="G1088" s="3" t="s">
        <v>49</v>
      </c>
      <c r="H1088" s="11">
        <v>65.219077804607011</v>
      </c>
      <c r="I1088">
        <f>IF(今年月目标[[#This Row],[月份]]=MONTH(报表日期),1,0)</f>
        <v>0</v>
      </c>
    </row>
    <row r="1089" spans="1:9" x14ac:dyDescent="0.2">
      <c r="A1089" s="3">
        <v>7</v>
      </c>
      <c r="B1089" s="2" t="s">
        <v>20</v>
      </c>
      <c r="C1089" s="2" t="s">
        <v>6</v>
      </c>
      <c r="D1089" s="2">
        <v>1000001456</v>
      </c>
      <c r="E1089" s="2" t="s">
        <v>145</v>
      </c>
      <c r="F1089" s="3" t="s">
        <v>48</v>
      </c>
      <c r="G1089" s="3" t="s">
        <v>49</v>
      </c>
      <c r="H1089" s="11">
        <v>64.914315758791076</v>
      </c>
      <c r="I1089">
        <f>IF(今年月目标[[#This Row],[月份]]=MONTH(报表日期),1,0)</f>
        <v>0</v>
      </c>
    </row>
    <row r="1090" spans="1:9" x14ac:dyDescent="0.2">
      <c r="A1090" s="3">
        <v>7</v>
      </c>
      <c r="B1090" s="2" t="s">
        <v>16</v>
      </c>
      <c r="C1090" s="2" t="s">
        <v>1</v>
      </c>
      <c r="D1090" s="2">
        <v>1000000253</v>
      </c>
      <c r="E1090" s="2" t="s">
        <v>92</v>
      </c>
      <c r="F1090" s="3" t="s">
        <v>48</v>
      </c>
      <c r="G1090" s="3" t="s">
        <v>49</v>
      </c>
      <c r="H1090" s="11">
        <v>27.111123659041269</v>
      </c>
      <c r="I1090">
        <f>IF(今年月目标[[#This Row],[月份]]=MONTH(报表日期),1,0)</f>
        <v>0</v>
      </c>
    </row>
    <row r="1091" spans="1:9" x14ac:dyDescent="0.2">
      <c r="A1091" s="3">
        <v>1</v>
      </c>
      <c r="B1091" s="2" t="s">
        <v>16</v>
      </c>
      <c r="C1091" s="2" t="s">
        <v>1</v>
      </c>
      <c r="D1091" s="2">
        <v>1000000064</v>
      </c>
      <c r="E1091" s="2" t="s">
        <v>116</v>
      </c>
      <c r="F1091" s="3" t="s">
        <v>52</v>
      </c>
      <c r="G1091" s="3" t="s">
        <v>72</v>
      </c>
      <c r="H1091" s="11">
        <v>27.605436506208456</v>
      </c>
      <c r="I1091">
        <f>IF(今年月目标[[#This Row],[月份]]=MONTH(报表日期),1,0)</f>
        <v>0</v>
      </c>
    </row>
    <row r="1092" spans="1:9" x14ac:dyDescent="0.2">
      <c r="A1092" s="3">
        <v>7</v>
      </c>
      <c r="B1092" s="2" t="s">
        <v>19</v>
      </c>
      <c r="C1092" s="2" t="s">
        <v>5</v>
      </c>
      <c r="D1092" s="2">
        <v>1000001441</v>
      </c>
      <c r="E1092" s="2" t="s">
        <v>93</v>
      </c>
      <c r="F1092" s="3" t="s">
        <v>48</v>
      </c>
      <c r="G1092" s="3" t="s">
        <v>49</v>
      </c>
      <c r="H1092" s="11">
        <v>232.03290528541928</v>
      </c>
      <c r="I1092">
        <f>IF(今年月目标[[#This Row],[月份]]=MONTH(报表日期),1,0)</f>
        <v>0</v>
      </c>
    </row>
    <row r="1093" spans="1:9" x14ac:dyDescent="0.2">
      <c r="A1093" s="3">
        <v>7</v>
      </c>
      <c r="B1093" s="2" t="s">
        <v>18</v>
      </c>
      <c r="C1093" s="2" t="s">
        <v>30</v>
      </c>
      <c r="D1093" s="2">
        <v>1000001366</v>
      </c>
      <c r="E1093" s="2" t="s">
        <v>97</v>
      </c>
      <c r="F1093" s="3" t="s">
        <v>48</v>
      </c>
      <c r="G1093" s="3" t="s">
        <v>49</v>
      </c>
      <c r="H1093" s="11">
        <v>112.46308939431498</v>
      </c>
      <c r="I1093">
        <f>IF(今年月目标[[#This Row],[月份]]=MONTH(报表日期),1,0)</f>
        <v>0</v>
      </c>
    </row>
    <row r="1094" spans="1:9" x14ac:dyDescent="0.2">
      <c r="A1094" s="3">
        <v>7</v>
      </c>
      <c r="B1094" s="2" t="s">
        <v>21</v>
      </c>
      <c r="C1094" s="2" t="s">
        <v>8</v>
      </c>
      <c r="D1094" s="2">
        <v>1000001659</v>
      </c>
      <c r="E1094" s="2" t="s">
        <v>94</v>
      </c>
      <c r="F1094" s="3" t="s">
        <v>48</v>
      </c>
      <c r="G1094" s="3" t="s">
        <v>49</v>
      </c>
      <c r="H1094" s="11">
        <v>50.022504246291156</v>
      </c>
      <c r="I1094">
        <f>IF(今年月目标[[#This Row],[月份]]=MONTH(报表日期),1,0)</f>
        <v>0</v>
      </c>
    </row>
    <row r="1095" spans="1:9" x14ac:dyDescent="0.2">
      <c r="A1095" s="3">
        <v>7</v>
      </c>
      <c r="B1095" s="2" t="s">
        <v>17</v>
      </c>
      <c r="C1095" s="2" t="s">
        <v>3</v>
      </c>
      <c r="D1095" s="2">
        <v>1000002452</v>
      </c>
      <c r="E1095" s="2" t="s">
        <v>99</v>
      </c>
      <c r="F1095" s="3" t="s">
        <v>48</v>
      </c>
      <c r="G1095" s="3" t="s">
        <v>49</v>
      </c>
      <c r="H1095" s="11">
        <v>313.02626399349532</v>
      </c>
      <c r="I1095">
        <f>IF(今年月目标[[#This Row],[月份]]=MONTH(报表日期),1,0)</f>
        <v>0</v>
      </c>
    </row>
    <row r="1096" spans="1:9" x14ac:dyDescent="0.2">
      <c r="A1096" s="3">
        <v>7</v>
      </c>
      <c r="B1096" s="2" t="s">
        <v>16</v>
      </c>
      <c r="C1096" s="2" t="s">
        <v>40</v>
      </c>
      <c r="D1096" s="2">
        <v>1000000078</v>
      </c>
      <c r="E1096" s="2" t="s">
        <v>119</v>
      </c>
      <c r="F1096" s="3" t="s">
        <v>48</v>
      </c>
      <c r="G1096" s="3" t="s">
        <v>49</v>
      </c>
      <c r="H1096" s="11">
        <v>8.1333370977124222</v>
      </c>
      <c r="I1096">
        <f>IF(今年月目标[[#This Row],[月份]]=MONTH(报表日期),1,0)</f>
        <v>0</v>
      </c>
    </row>
    <row r="1097" spans="1:9" x14ac:dyDescent="0.2">
      <c r="A1097" s="3">
        <v>1</v>
      </c>
      <c r="B1097" s="2" t="s">
        <v>35</v>
      </c>
      <c r="C1097" s="2" t="s">
        <v>34</v>
      </c>
      <c r="D1097" s="2">
        <v>1000000070</v>
      </c>
      <c r="E1097" s="2" t="s">
        <v>110</v>
      </c>
      <c r="F1097" s="3" t="s">
        <v>52</v>
      </c>
      <c r="G1097" s="3" t="s">
        <v>72</v>
      </c>
      <c r="H1097" s="11">
        <v>62.083820268278217</v>
      </c>
      <c r="I1097">
        <f>IF(今年月目标[[#This Row],[月份]]=MONTH(报表日期),1,0)</f>
        <v>0</v>
      </c>
    </row>
    <row r="1098" spans="1:9" x14ac:dyDescent="0.2">
      <c r="A1098" s="3">
        <v>7</v>
      </c>
      <c r="B1098" s="2" t="s">
        <v>16</v>
      </c>
      <c r="C1098" s="2" t="s">
        <v>40</v>
      </c>
      <c r="D1098" s="2">
        <v>1000001361</v>
      </c>
      <c r="E1098" s="2" t="s">
        <v>102</v>
      </c>
      <c r="F1098" s="3" t="s">
        <v>48</v>
      </c>
      <c r="G1098" s="3" t="s">
        <v>49</v>
      </c>
      <c r="H1098" s="11">
        <v>51.511134952178558</v>
      </c>
      <c r="I1098">
        <f>IF(今年月目标[[#This Row],[月份]]=MONTH(报表日期),1,0)</f>
        <v>0</v>
      </c>
    </row>
    <row r="1099" spans="1:9" x14ac:dyDescent="0.2">
      <c r="A1099" s="3">
        <v>1</v>
      </c>
      <c r="B1099" s="2" t="s">
        <v>35</v>
      </c>
      <c r="C1099" s="2" t="s">
        <v>32</v>
      </c>
      <c r="D1099" s="2">
        <v>1000001804</v>
      </c>
      <c r="E1099" s="2" t="s">
        <v>155</v>
      </c>
      <c r="F1099" s="3" t="s">
        <v>50</v>
      </c>
      <c r="G1099" s="3" t="s">
        <v>74</v>
      </c>
      <c r="H1099" s="11">
        <v>20.035860514211993</v>
      </c>
      <c r="I1099">
        <f>IF(今年月目标[[#This Row],[月份]]=MONTH(报表日期),1,0)</f>
        <v>0</v>
      </c>
    </row>
    <row r="1100" spans="1:9" x14ac:dyDescent="0.2">
      <c r="A1100" s="3">
        <v>7</v>
      </c>
      <c r="B1100" s="2" t="s">
        <v>16</v>
      </c>
      <c r="C1100" s="2" t="s">
        <v>40</v>
      </c>
      <c r="D1100" s="2">
        <v>1000001481</v>
      </c>
      <c r="E1100" s="2" t="s">
        <v>146</v>
      </c>
      <c r="F1100" s="3" t="s">
        <v>48</v>
      </c>
      <c r="G1100" s="3" t="s">
        <v>49</v>
      </c>
      <c r="H1100" s="11">
        <v>51.511134952178558</v>
      </c>
      <c r="I1100">
        <f>IF(今年月目标[[#This Row],[月份]]=MONTH(报表日期),1,0)</f>
        <v>0</v>
      </c>
    </row>
    <row r="1101" spans="1:9" x14ac:dyDescent="0.2">
      <c r="A1101" s="3">
        <v>7</v>
      </c>
      <c r="B1101" s="2" t="s">
        <v>19</v>
      </c>
      <c r="C1101" s="2" t="s">
        <v>28</v>
      </c>
      <c r="D1101" s="2">
        <v>1000000281</v>
      </c>
      <c r="E1101" s="2" t="s">
        <v>118</v>
      </c>
      <c r="F1101" s="3" t="s">
        <v>48</v>
      </c>
      <c r="G1101" s="3" t="s">
        <v>49</v>
      </c>
      <c r="H1101" s="11">
        <v>92.981676120520774</v>
      </c>
      <c r="I1101">
        <f>IF(今年月目标[[#This Row],[月份]]=MONTH(报表日期),1,0)</f>
        <v>0</v>
      </c>
    </row>
    <row r="1102" spans="1:9" x14ac:dyDescent="0.2">
      <c r="A1102" s="3">
        <v>1</v>
      </c>
      <c r="B1102" s="2" t="s">
        <v>22</v>
      </c>
      <c r="C1102" s="2" t="s">
        <v>24</v>
      </c>
      <c r="D1102" s="2">
        <v>1000001671</v>
      </c>
      <c r="E1102" s="2" t="s">
        <v>156</v>
      </c>
      <c r="F1102" s="3" t="s">
        <v>48</v>
      </c>
      <c r="G1102" s="3" t="s">
        <v>48</v>
      </c>
      <c r="H1102" s="11">
        <v>4.1232961986101735</v>
      </c>
      <c r="I1102">
        <f>IF(今年月目标[[#This Row],[月份]]=MONTH(报表日期),1,0)</f>
        <v>0</v>
      </c>
    </row>
    <row r="1103" spans="1:9" x14ac:dyDescent="0.2">
      <c r="A1103" s="3">
        <v>7</v>
      </c>
      <c r="B1103" s="2" t="s">
        <v>16</v>
      </c>
      <c r="C1103" s="2" t="s">
        <v>1</v>
      </c>
      <c r="D1103" s="2">
        <v>1000000064</v>
      </c>
      <c r="E1103" s="2" t="s">
        <v>116</v>
      </c>
      <c r="F1103" s="3" t="s">
        <v>48</v>
      </c>
      <c r="G1103" s="3" t="s">
        <v>49</v>
      </c>
      <c r="H1103" s="11">
        <v>243.33502474093723</v>
      </c>
      <c r="I1103">
        <f>IF(今年月目标[[#This Row],[月份]]=MONTH(报表日期),1,0)</f>
        <v>0</v>
      </c>
    </row>
    <row r="1104" spans="1:9" x14ac:dyDescent="0.2">
      <c r="A1104" s="3">
        <v>1</v>
      </c>
      <c r="B1104" s="2" t="s">
        <v>22</v>
      </c>
      <c r="C1104" s="2" t="s">
        <v>24</v>
      </c>
      <c r="D1104" s="2">
        <v>1000001671</v>
      </c>
      <c r="E1104" s="2" t="s">
        <v>156</v>
      </c>
      <c r="F1104" s="3" t="s">
        <v>58</v>
      </c>
      <c r="G1104" s="3" t="s">
        <v>59</v>
      </c>
      <c r="H1104" s="11">
        <v>9.4427331004582022</v>
      </c>
      <c r="I1104">
        <f>IF(今年月目标[[#This Row],[月份]]=MONTH(报表日期),1,0)</f>
        <v>0</v>
      </c>
    </row>
    <row r="1105" spans="1:9" x14ac:dyDescent="0.2">
      <c r="A1105" s="3">
        <v>7</v>
      </c>
      <c r="B1105" s="2" t="s">
        <v>23</v>
      </c>
      <c r="C1105" s="2" t="s">
        <v>11</v>
      </c>
      <c r="D1105" s="2">
        <v>1000000192</v>
      </c>
      <c r="E1105" s="2" t="s">
        <v>95</v>
      </c>
      <c r="F1105" s="3" t="s">
        <v>48</v>
      </c>
      <c r="G1105" s="3" t="s">
        <v>49</v>
      </c>
      <c r="H1105" s="11">
        <v>85.947601331261524</v>
      </c>
      <c r="I1105">
        <f>IF(今年月目标[[#This Row],[月份]]=MONTH(报表日期),1,0)</f>
        <v>0</v>
      </c>
    </row>
    <row r="1106" spans="1:9" x14ac:dyDescent="0.2">
      <c r="A1106" s="3">
        <v>1</v>
      </c>
      <c r="B1106" s="2" t="s">
        <v>20</v>
      </c>
      <c r="C1106" s="2" t="s">
        <v>12</v>
      </c>
      <c r="D1106" s="2">
        <v>1000000249</v>
      </c>
      <c r="E1106" s="2" t="s">
        <v>135</v>
      </c>
      <c r="F1106" s="3" t="s">
        <v>48</v>
      </c>
      <c r="G1106" s="3" t="s">
        <v>80</v>
      </c>
      <c r="H1106" s="11">
        <v>28.241560240907312</v>
      </c>
      <c r="I1106">
        <f>IF(今年月目标[[#This Row],[月份]]=MONTH(报表日期),1,0)</f>
        <v>0</v>
      </c>
    </row>
    <row r="1107" spans="1:9" x14ac:dyDescent="0.2">
      <c r="A1107" s="3">
        <v>7</v>
      </c>
      <c r="B1107" s="2" t="s">
        <v>17</v>
      </c>
      <c r="C1107" s="2" t="s">
        <v>31</v>
      </c>
      <c r="D1107" s="2">
        <v>1000001866</v>
      </c>
      <c r="E1107" s="2" t="s">
        <v>106</v>
      </c>
      <c r="F1107" s="3" t="s">
        <v>48</v>
      </c>
      <c r="G1107" s="3" t="s">
        <v>49</v>
      </c>
      <c r="H1107" s="11">
        <v>958.92697870631696</v>
      </c>
      <c r="I1107">
        <f>IF(今年月目标[[#This Row],[月份]]=MONTH(报表日期),1,0)</f>
        <v>0</v>
      </c>
    </row>
    <row r="1108" spans="1:9" x14ac:dyDescent="0.2">
      <c r="A1108" s="3">
        <v>7</v>
      </c>
      <c r="B1108" s="2" t="s">
        <v>19</v>
      </c>
      <c r="C1108" s="2" t="s">
        <v>28</v>
      </c>
      <c r="D1108" s="2">
        <v>1000000059</v>
      </c>
      <c r="E1108" s="2" t="s">
        <v>96</v>
      </c>
      <c r="F1108" s="3" t="s">
        <v>48</v>
      </c>
      <c r="G1108" s="3" t="s">
        <v>49</v>
      </c>
      <c r="H1108" s="11">
        <v>165.58891235167582</v>
      </c>
      <c r="I1108">
        <f>IF(今年月目标[[#This Row],[月份]]=MONTH(报表日期),1,0)</f>
        <v>0</v>
      </c>
    </row>
    <row r="1109" spans="1:9" x14ac:dyDescent="0.2">
      <c r="A1109" s="3">
        <v>7</v>
      </c>
      <c r="B1109" s="2" t="s">
        <v>19</v>
      </c>
      <c r="C1109" s="2" t="s">
        <v>28</v>
      </c>
      <c r="D1109" s="2">
        <v>1000002091</v>
      </c>
      <c r="E1109" s="2" t="s">
        <v>112</v>
      </c>
      <c r="F1109" s="3" t="s">
        <v>48</v>
      </c>
      <c r="G1109" s="3" t="s">
        <v>49</v>
      </c>
      <c r="H1109" s="11">
        <v>68.483355061956232</v>
      </c>
      <c r="I1109">
        <f>IF(今年月目标[[#This Row],[月份]]=MONTH(报表日期),1,0)</f>
        <v>0</v>
      </c>
    </row>
    <row r="1110" spans="1:9" x14ac:dyDescent="0.2">
      <c r="A1110" s="3">
        <v>7</v>
      </c>
      <c r="B1110" s="2" t="s">
        <v>18</v>
      </c>
      <c r="C1110" s="2" t="s">
        <v>30</v>
      </c>
      <c r="D1110" s="2">
        <v>1000002274</v>
      </c>
      <c r="E1110" s="2" t="s">
        <v>105</v>
      </c>
      <c r="F1110" s="3" t="s">
        <v>48</v>
      </c>
      <c r="G1110" s="3" t="s">
        <v>49</v>
      </c>
      <c r="H1110" s="11">
        <v>125.80290711734833</v>
      </c>
      <c r="I1110">
        <f>IF(今年月目标[[#This Row],[月份]]=MONTH(报表日期),1,0)</f>
        <v>0</v>
      </c>
    </row>
    <row r="1111" spans="1:9" x14ac:dyDescent="0.2">
      <c r="A1111" s="3">
        <v>7</v>
      </c>
      <c r="B1111" s="2" t="s">
        <v>20</v>
      </c>
      <c r="C1111" s="2" t="s">
        <v>25</v>
      </c>
      <c r="D1111" s="2">
        <v>1000000062</v>
      </c>
      <c r="E1111" s="2" t="s">
        <v>104</v>
      </c>
      <c r="F1111" s="3" t="s">
        <v>48</v>
      </c>
      <c r="G1111" s="3" t="s">
        <v>49</v>
      </c>
      <c r="H1111" s="11">
        <v>48.527939924032239</v>
      </c>
      <c r="I1111">
        <f>IF(今年月目标[[#This Row],[月份]]=MONTH(报表日期),1,0)</f>
        <v>0</v>
      </c>
    </row>
    <row r="1112" spans="1:9" x14ac:dyDescent="0.2">
      <c r="A1112" s="3">
        <v>1</v>
      </c>
      <c r="B1112" s="2" t="s">
        <v>21</v>
      </c>
      <c r="C1112" s="2" t="s">
        <v>33</v>
      </c>
      <c r="D1112" s="2">
        <v>1000000254</v>
      </c>
      <c r="E1112" s="2" t="s">
        <v>151</v>
      </c>
      <c r="F1112" s="3" t="s">
        <v>52</v>
      </c>
      <c r="G1112" s="3" t="s">
        <v>61</v>
      </c>
      <c r="H1112" s="11">
        <v>2.2924895995971606</v>
      </c>
      <c r="I1112">
        <f>IF(今年月目标[[#This Row],[月份]]=MONTH(报表日期),1,0)</f>
        <v>0</v>
      </c>
    </row>
    <row r="1113" spans="1:9" x14ac:dyDescent="0.2">
      <c r="A1113" s="3">
        <v>7</v>
      </c>
      <c r="B1113" s="2" t="s">
        <v>17</v>
      </c>
      <c r="C1113" s="2" t="s">
        <v>31</v>
      </c>
      <c r="D1113" s="2">
        <v>1000002981</v>
      </c>
      <c r="E1113" s="2" t="s">
        <v>100</v>
      </c>
      <c r="F1113" s="3" t="s">
        <v>48</v>
      </c>
      <c r="G1113" s="3" t="s">
        <v>49</v>
      </c>
      <c r="H1113" s="11">
        <v>58.092688393186727</v>
      </c>
      <c r="I1113">
        <f>IF(今年月目标[[#This Row],[月份]]=MONTH(报表日期),1,0)</f>
        <v>0</v>
      </c>
    </row>
    <row r="1114" spans="1:9" x14ac:dyDescent="0.2">
      <c r="A1114" s="3">
        <v>1</v>
      </c>
      <c r="B1114" s="2" t="s">
        <v>23</v>
      </c>
      <c r="C1114" s="2" t="s">
        <v>11</v>
      </c>
      <c r="D1114" s="2">
        <v>1000001911</v>
      </c>
      <c r="E1114" s="2" t="s">
        <v>165</v>
      </c>
      <c r="F1114" s="3" t="s">
        <v>58</v>
      </c>
      <c r="G1114" s="3" t="s">
        <v>59</v>
      </c>
      <c r="H1114" s="11">
        <v>1.733662523505501</v>
      </c>
      <c r="I1114">
        <f>IF(今年月目标[[#This Row],[月份]]=MONTH(报表日期),1,0)</f>
        <v>0</v>
      </c>
    </row>
    <row r="1115" spans="1:9" x14ac:dyDescent="0.2">
      <c r="A1115" s="3">
        <v>7</v>
      </c>
      <c r="B1115" s="2" t="s">
        <v>19</v>
      </c>
      <c r="C1115" s="2" t="s">
        <v>28</v>
      </c>
      <c r="D1115" s="2">
        <v>1000000279</v>
      </c>
      <c r="E1115" s="2" t="s">
        <v>143</v>
      </c>
      <c r="F1115" s="3" t="s">
        <v>48</v>
      </c>
      <c r="G1115" s="3" t="s">
        <v>49</v>
      </c>
      <c r="H1115" s="11">
        <v>9.50775552775956</v>
      </c>
      <c r="I1115">
        <f>IF(今年月目标[[#This Row],[月份]]=MONTH(报表日期),1,0)</f>
        <v>0</v>
      </c>
    </row>
    <row r="1116" spans="1:9" x14ac:dyDescent="0.2">
      <c r="A1116" s="3">
        <v>7</v>
      </c>
      <c r="B1116" s="2" t="s">
        <v>23</v>
      </c>
      <c r="C1116" s="2" t="s">
        <v>37</v>
      </c>
      <c r="D1116" s="2">
        <v>1000000073</v>
      </c>
      <c r="E1116" s="2" t="s">
        <v>101</v>
      </c>
      <c r="F1116" s="3" t="s">
        <v>48</v>
      </c>
      <c r="G1116" s="3" t="s">
        <v>49</v>
      </c>
      <c r="H1116" s="11">
        <v>86.425674074960412</v>
      </c>
      <c r="I1116">
        <f>IF(今年月目标[[#This Row],[月份]]=MONTH(报表日期),1,0)</f>
        <v>0</v>
      </c>
    </row>
    <row r="1117" spans="1:9" x14ac:dyDescent="0.2">
      <c r="A1117" s="3">
        <v>7</v>
      </c>
      <c r="B1117" s="2" t="s">
        <v>35</v>
      </c>
      <c r="C1117" s="2" t="s">
        <v>34</v>
      </c>
      <c r="D1117" s="2">
        <v>1000000070</v>
      </c>
      <c r="E1117" s="2" t="s">
        <v>110</v>
      </c>
      <c r="F1117" s="3" t="s">
        <v>48</v>
      </c>
      <c r="G1117" s="3" t="s">
        <v>49</v>
      </c>
      <c r="H1117" s="11">
        <v>88.954429102067039</v>
      </c>
      <c r="I1117">
        <f>IF(今年月目标[[#This Row],[月份]]=MONTH(报表日期),1,0)</f>
        <v>0</v>
      </c>
    </row>
    <row r="1118" spans="1:9" x14ac:dyDescent="0.2">
      <c r="A1118" s="3">
        <v>1</v>
      </c>
      <c r="B1118" s="2" t="s">
        <v>35</v>
      </c>
      <c r="C1118" s="2" t="s">
        <v>34</v>
      </c>
      <c r="D1118" s="2">
        <v>1000001559</v>
      </c>
      <c r="E1118" s="2" t="s">
        <v>103</v>
      </c>
      <c r="F1118" s="3" t="s">
        <v>52</v>
      </c>
      <c r="G1118" s="3" t="s">
        <v>75</v>
      </c>
      <c r="H1118" s="11">
        <v>4.6661701661587953</v>
      </c>
      <c r="I1118">
        <f>IF(今年月目标[[#This Row],[月份]]=MONTH(报表日期),1,0)</f>
        <v>0</v>
      </c>
    </row>
    <row r="1119" spans="1:9" x14ac:dyDescent="0.2">
      <c r="A1119" s="3">
        <v>7</v>
      </c>
      <c r="B1119" s="2" t="s">
        <v>20</v>
      </c>
      <c r="C1119" s="2" t="s">
        <v>6</v>
      </c>
      <c r="D1119" s="2">
        <v>1000001502</v>
      </c>
      <c r="E1119" s="2" t="s">
        <v>111</v>
      </c>
      <c r="F1119" s="3" t="s">
        <v>48</v>
      </c>
      <c r="G1119" s="3" t="s">
        <v>49</v>
      </c>
      <c r="H1119" s="11">
        <v>189.95058076730726</v>
      </c>
      <c r="I1119">
        <f>IF(今年月目标[[#This Row],[月份]]=MONTH(报表日期),1,0)</f>
        <v>0</v>
      </c>
    </row>
    <row r="1120" spans="1:9" x14ac:dyDescent="0.2">
      <c r="A1120" s="3">
        <v>1</v>
      </c>
      <c r="B1120" s="2" t="s">
        <v>17</v>
      </c>
      <c r="C1120" s="2" t="s">
        <v>31</v>
      </c>
      <c r="D1120" s="2">
        <v>1000002981</v>
      </c>
      <c r="E1120" s="2" t="s">
        <v>100</v>
      </c>
      <c r="F1120" s="3" t="s">
        <v>56</v>
      </c>
      <c r="G1120" s="3" t="s">
        <v>66</v>
      </c>
      <c r="H1120" s="11">
        <v>0.17671759103391899</v>
      </c>
      <c r="I1120">
        <f>IF(今年月目标[[#This Row],[月份]]=MONTH(报表日期),1,0)</f>
        <v>0</v>
      </c>
    </row>
    <row r="1121" spans="1:9" x14ac:dyDescent="0.2">
      <c r="A1121" s="3">
        <v>7</v>
      </c>
      <c r="B1121" s="2" t="s">
        <v>16</v>
      </c>
      <c r="C1121" s="2" t="s">
        <v>2</v>
      </c>
      <c r="D1121" s="2">
        <v>1000000591</v>
      </c>
      <c r="E1121" s="2" t="s">
        <v>117</v>
      </c>
      <c r="F1121" s="3" t="s">
        <v>48</v>
      </c>
      <c r="G1121" s="3" t="s">
        <v>49</v>
      </c>
      <c r="H1121" s="11">
        <v>30.861740708880355</v>
      </c>
      <c r="I1121">
        <f>IF(今年月目标[[#This Row],[月份]]=MONTH(报表日期),1,0)</f>
        <v>0</v>
      </c>
    </row>
    <row r="1122" spans="1:9" x14ac:dyDescent="0.2">
      <c r="A1122" s="3">
        <v>1</v>
      </c>
      <c r="B1122" s="2" t="s">
        <v>19</v>
      </c>
      <c r="C1122" s="2" t="s">
        <v>28</v>
      </c>
      <c r="D1122" s="2">
        <v>1000000279</v>
      </c>
      <c r="E1122" s="2" t="s">
        <v>143</v>
      </c>
      <c r="F1122" s="3" t="s">
        <v>56</v>
      </c>
      <c r="G1122" s="3" t="s">
        <v>66</v>
      </c>
      <c r="H1122" s="11">
        <v>0.35343518206783797</v>
      </c>
      <c r="I1122">
        <f>IF(今年月目标[[#This Row],[月份]]=MONTH(报表日期),1,0)</f>
        <v>0</v>
      </c>
    </row>
    <row r="1123" spans="1:9" x14ac:dyDescent="0.2">
      <c r="A1123" s="3">
        <v>7</v>
      </c>
      <c r="B1123" s="2" t="s">
        <v>19</v>
      </c>
      <c r="C1123" s="2" t="s">
        <v>9</v>
      </c>
      <c r="D1123" s="2">
        <v>1000002951</v>
      </c>
      <c r="E1123" s="2" t="s">
        <v>114</v>
      </c>
      <c r="F1123" s="3" t="s">
        <v>48</v>
      </c>
      <c r="G1123" s="3" t="s">
        <v>49</v>
      </c>
      <c r="H1123" s="11">
        <v>16.396671848818702</v>
      </c>
      <c r="I1123">
        <f>IF(今年月目标[[#This Row],[月份]]=MONTH(报表日期),1,0)</f>
        <v>0</v>
      </c>
    </row>
    <row r="1124" spans="1:9" x14ac:dyDescent="0.2">
      <c r="A1124" s="3">
        <v>1</v>
      </c>
      <c r="B1124" s="2" t="s">
        <v>20</v>
      </c>
      <c r="C1124" s="2" t="s">
        <v>6</v>
      </c>
      <c r="D1124" s="2">
        <v>1000001502</v>
      </c>
      <c r="E1124" s="2" t="s">
        <v>111</v>
      </c>
      <c r="F1124" s="3" t="s">
        <v>52</v>
      </c>
      <c r="G1124" s="3" t="s">
        <v>75</v>
      </c>
      <c r="H1124" s="11">
        <v>14.011466470485129</v>
      </c>
      <c r="I1124">
        <f>IF(今年月目标[[#This Row],[月份]]=MONTH(报表日期),1,0)</f>
        <v>0</v>
      </c>
    </row>
    <row r="1125" spans="1:9" x14ac:dyDescent="0.2">
      <c r="A1125" s="3">
        <v>1</v>
      </c>
      <c r="B1125" s="2" t="s">
        <v>16</v>
      </c>
      <c r="C1125" s="2" t="s">
        <v>2</v>
      </c>
      <c r="D1125" s="2">
        <v>1000000591</v>
      </c>
      <c r="E1125" s="2" t="s">
        <v>117</v>
      </c>
      <c r="F1125" s="3" t="s">
        <v>58</v>
      </c>
      <c r="G1125" s="3" t="s">
        <v>73</v>
      </c>
      <c r="H1125" s="11">
        <v>3.935191022829978</v>
      </c>
      <c r="I1125">
        <f>IF(今年月目标[[#This Row],[月份]]=MONTH(报表日期),1,0)</f>
        <v>0</v>
      </c>
    </row>
    <row r="1126" spans="1:9" x14ac:dyDescent="0.2">
      <c r="A1126" s="3">
        <v>8</v>
      </c>
      <c r="B1126" s="2" t="s">
        <v>35</v>
      </c>
      <c r="C1126" s="2" t="s">
        <v>32</v>
      </c>
      <c r="D1126" s="2">
        <v>1000001661</v>
      </c>
      <c r="E1126" s="2" t="s">
        <v>124</v>
      </c>
      <c r="F1126" s="3" t="s">
        <v>48</v>
      </c>
      <c r="G1126" s="3" t="s">
        <v>49</v>
      </c>
      <c r="H1126" s="11">
        <v>229.0684875386047</v>
      </c>
      <c r="I1126">
        <f>IF(今年月目标[[#This Row],[月份]]=MONTH(报表日期),1,0)</f>
        <v>0</v>
      </c>
    </row>
    <row r="1127" spans="1:9" x14ac:dyDescent="0.2">
      <c r="A1127" s="3">
        <v>8</v>
      </c>
      <c r="B1127" s="2" t="s">
        <v>19</v>
      </c>
      <c r="C1127" s="2" t="s">
        <v>5</v>
      </c>
      <c r="D1127" s="2">
        <v>1000002277</v>
      </c>
      <c r="E1127" s="2" t="s">
        <v>123</v>
      </c>
      <c r="F1127" s="3" t="s">
        <v>48</v>
      </c>
      <c r="G1127" s="3" t="s">
        <v>49</v>
      </c>
      <c r="H1127" s="11">
        <v>102.20971387638023</v>
      </c>
      <c r="I1127">
        <f>IF(今年月目标[[#This Row],[月份]]=MONTH(报表日期),1,0)</f>
        <v>0</v>
      </c>
    </row>
    <row r="1128" spans="1:9" x14ac:dyDescent="0.2">
      <c r="A1128" s="3">
        <v>1</v>
      </c>
      <c r="B1128" s="2" t="s">
        <v>20</v>
      </c>
      <c r="C1128" s="2" t="s">
        <v>12</v>
      </c>
      <c r="D1128" s="2">
        <v>1000001030</v>
      </c>
      <c r="E1128" s="2" t="s">
        <v>126</v>
      </c>
      <c r="F1128" s="3" t="s">
        <v>50</v>
      </c>
      <c r="G1128" s="3" t="s">
        <v>50</v>
      </c>
      <c r="H1128" s="11">
        <v>42.171145945952517</v>
      </c>
      <c r="I1128">
        <f>IF(今年月目标[[#This Row],[月份]]=MONTH(报表日期),1,0)</f>
        <v>0</v>
      </c>
    </row>
    <row r="1129" spans="1:9" x14ac:dyDescent="0.2">
      <c r="A1129" s="3">
        <v>8</v>
      </c>
      <c r="B1129" s="2" t="s">
        <v>20</v>
      </c>
      <c r="C1129" s="2" t="s">
        <v>6</v>
      </c>
      <c r="D1129" s="2">
        <v>1000001456</v>
      </c>
      <c r="E1129" s="2" t="s">
        <v>145</v>
      </c>
      <c r="F1129" s="3" t="s">
        <v>48</v>
      </c>
      <c r="G1129" s="3" t="s">
        <v>49</v>
      </c>
      <c r="H1129" s="11">
        <v>71.726024770626623</v>
      </c>
      <c r="I1129">
        <f>IF(今年月目标[[#This Row],[月份]]=MONTH(报表日期),1,0)</f>
        <v>0</v>
      </c>
    </row>
    <row r="1130" spans="1:9" x14ac:dyDescent="0.2">
      <c r="A1130" s="3">
        <v>1</v>
      </c>
      <c r="B1130" s="2" t="s">
        <v>20</v>
      </c>
      <c r="C1130" s="2" t="s">
        <v>12</v>
      </c>
      <c r="D1130" s="2">
        <v>1000001030</v>
      </c>
      <c r="E1130" s="2" t="s">
        <v>126</v>
      </c>
      <c r="F1130" s="3" t="s">
        <v>50</v>
      </c>
      <c r="G1130" s="3" t="s">
        <v>74</v>
      </c>
      <c r="H1130" s="11">
        <v>30.256526641887614</v>
      </c>
      <c r="I1130">
        <f>IF(今年月目标[[#This Row],[月份]]=MONTH(报表日期),1,0)</f>
        <v>0</v>
      </c>
    </row>
    <row r="1131" spans="1:9" x14ac:dyDescent="0.2">
      <c r="A1131" s="3">
        <v>1</v>
      </c>
      <c r="B1131" s="2" t="s">
        <v>19</v>
      </c>
      <c r="C1131" s="2" t="s">
        <v>36</v>
      </c>
      <c r="D1131" s="2">
        <v>1000000058</v>
      </c>
      <c r="E1131" s="2" t="s">
        <v>109</v>
      </c>
      <c r="F1131" s="3" t="s">
        <v>50</v>
      </c>
      <c r="G1131" s="3" t="s">
        <v>74</v>
      </c>
      <c r="H1131" s="11">
        <v>61.269466449822417</v>
      </c>
      <c r="I1131">
        <f>IF(今年月目标[[#This Row],[月份]]=MONTH(报表日期),1,0)</f>
        <v>0</v>
      </c>
    </row>
    <row r="1132" spans="1:9" x14ac:dyDescent="0.2">
      <c r="A1132" s="3">
        <v>8</v>
      </c>
      <c r="B1132" s="2" t="s">
        <v>16</v>
      </c>
      <c r="C1132" s="2" t="s">
        <v>1</v>
      </c>
      <c r="D1132" s="2">
        <v>1000000253</v>
      </c>
      <c r="E1132" s="2" t="s">
        <v>92</v>
      </c>
      <c r="F1132" s="3" t="s">
        <v>48</v>
      </c>
      <c r="G1132" s="3" t="s">
        <v>49</v>
      </c>
      <c r="H1132" s="11">
        <v>14.94292182721389</v>
      </c>
      <c r="I1132">
        <f>IF(今年月目标[[#This Row],[月份]]=MONTH(报表日期),1,0)</f>
        <v>0</v>
      </c>
    </row>
    <row r="1133" spans="1:9" x14ac:dyDescent="0.2">
      <c r="A1133" s="3">
        <v>8</v>
      </c>
      <c r="B1133" s="2" t="s">
        <v>19</v>
      </c>
      <c r="C1133" s="2" t="s">
        <v>5</v>
      </c>
      <c r="D1133" s="2">
        <v>1000001441</v>
      </c>
      <c r="E1133" s="2" t="s">
        <v>93</v>
      </c>
      <c r="F1133" s="3" t="s">
        <v>48</v>
      </c>
      <c r="G1133" s="3" t="s">
        <v>49</v>
      </c>
      <c r="H1133" s="11">
        <v>3.5159948177946396</v>
      </c>
      <c r="I1133">
        <f>IF(今年月目标[[#This Row],[月份]]=MONTH(报表日期),1,0)</f>
        <v>0</v>
      </c>
    </row>
    <row r="1134" spans="1:9" x14ac:dyDescent="0.2">
      <c r="A1134" s="3">
        <v>8</v>
      </c>
      <c r="B1134" s="2" t="s">
        <v>18</v>
      </c>
      <c r="C1134" s="2" t="s">
        <v>30</v>
      </c>
      <c r="D1134" s="2">
        <v>1000001366</v>
      </c>
      <c r="E1134" s="2" t="s">
        <v>97</v>
      </c>
      <c r="F1134" s="3" t="s">
        <v>48</v>
      </c>
      <c r="G1134" s="3" t="s">
        <v>49</v>
      </c>
      <c r="H1134" s="11">
        <v>8.4054710381296953</v>
      </c>
      <c r="I1134">
        <f>IF(今年月目标[[#This Row],[月份]]=MONTH(报表日期),1,0)</f>
        <v>0</v>
      </c>
    </row>
    <row r="1135" spans="1:9" x14ac:dyDescent="0.2">
      <c r="A1135" s="3">
        <v>8</v>
      </c>
      <c r="B1135" s="2" t="s">
        <v>17</v>
      </c>
      <c r="C1135" s="2" t="s">
        <v>3</v>
      </c>
      <c r="D1135" s="2">
        <v>1000002452</v>
      </c>
      <c r="E1135" s="2" t="s">
        <v>99</v>
      </c>
      <c r="F1135" s="3" t="s">
        <v>48</v>
      </c>
      <c r="G1135" s="3" t="s">
        <v>49</v>
      </c>
      <c r="H1135" s="11">
        <v>187.45066810876457</v>
      </c>
      <c r="I1135">
        <f>IF(今年月目标[[#This Row],[月份]]=MONTH(报表日期),1,0)</f>
        <v>0</v>
      </c>
    </row>
    <row r="1136" spans="1:9" x14ac:dyDescent="0.2">
      <c r="A1136" s="3">
        <v>8</v>
      </c>
      <c r="B1136" s="2" t="s">
        <v>21</v>
      </c>
      <c r="C1136" s="2" t="s">
        <v>8</v>
      </c>
      <c r="D1136" s="2">
        <v>1000001659</v>
      </c>
      <c r="E1136" s="2" t="s">
        <v>94</v>
      </c>
      <c r="F1136" s="3" t="s">
        <v>48</v>
      </c>
      <c r="G1136" s="3" t="s">
        <v>49</v>
      </c>
      <c r="H1136" s="11">
        <v>69.433397547480368</v>
      </c>
      <c r="I1136">
        <f>IF(今年月目标[[#This Row],[月份]]=MONTH(报表日期),1,0)</f>
        <v>0</v>
      </c>
    </row>
    <row r="1137" spans="1:9" x14ac:dyDescent="0.2">
      <c r="A1137" s="3">
        <v>8</v>
      </c>
      <c r="B1137" s="2" t="s">
        <v>16</v>
      </c>
      <c r="C1137" s="2" t="s">
        <v>40</v>
      </c>
      <c r="D1137" s="2">
        <v>1000000078</v>
      </c>
      <c r="E1137" s="2" t="s">
        <v>119</v>
      </c>
      <c r="F1137" s="3" t="s">
        <v>48</v>
      </c>
      <c r="G1137" s="3" t="s">
        <v>49</v>
      </c>
      <c r="H1137" s="11">
        <v>4.4828765481641923</v>
      </c>
      <c r="I1137">
        <f>IF(今年月目标[[#This Row],[月份]]=MONTH(报表日期),1,0)</f>
        <v>0</v>
      </c>
    </row>
    <row r="1138" spans="1:9" x14ac:dyDescent="0.2">
      <c r="A1138" s="3">
        <v>8</v>
      </c>
      <c r="B1138" s="2" t="s">
        <v>19</v>
      </c>
      <c r="C1138" s="2" t="s">
        <v>28</v>
      </c>
      <c r="D1138" s="2">
        <v>1000000281</v>
      </c>
      <c r="E1138" s="2" t="s">
        <v>118</v>
      </c>
      <c r="F1138" s="3" t="s">
        <v>48</v>
      </c>
      <c r="G1138" s="3" t="s">
        <v>49</v>
      </c>
      <c r="H1138" s="11">
        <v>106.17270921500224</v>
      </c>
      <c r="I1138">
        <f>IF(今年月目标[[#This Row],[月份]]=MONTH(报表日期),1,0)</f>
        <v>0</v>
      </c>
    </row>
    <row r="1139" spans="1:9" x14ac:dyDescent="0.2">
      <c r="A1139" s="3">
        <v>8</v>
      </c>
      <c r="B1139" s="2" t="s">
        <v>16</v>
      </c>
      <c r="C1139" s="2" t="s">
        <v>1</v>
      </c>
      <c r="D1139" s="2">
        <v>1000000064</v>
      </c>
      <c r="E1139" s="2" t="s">
        <v>116</v>
      </c>
      <c r="F1139" s="3" t="s">
        <v>48</v>
      </c>
      <c r="G1139" s="3" t="s">
        <v>49</v>
      </c>
      <c r="H1139" s="11">
        <v>277.85623900947371</v>
      </c>
      <c r="I1139">
        <f>IF(今年月目标[[#This Row],[月份]]=MONTH(报表日期),1,0)</f>
        <v>0</v>
      </c>
    </row>
    <row r="1140" spans="1:9" x14ac:dyDescent="0.2">
      <c r="A1140" s="3">
        <v>1</v>
      </c>
      <c r="B1140" s="2" t="s">
        <v>22</v>
      </c>
      <c r="C1140" s="2" t="s">
        <v>24</v>
      </c>
      <c r="D1140" s="2">
        <v>1000001671</v>
      </c>
      <c r="E1140" s="2" t="s">
        <v>156</v>
      </c>
      <c r="F1140" s="3" t="s">
        <v>52</v>
      </c>
      <c r="G1140" s="3" t="s">
        <v>72</v>
      </c>
      <c r="H1140" s="11">
        <v>1.6563300709897721</v>
      </c>
      <c r="I1140">
        <f>IF(今年月目标[[#This Row],[月份]]=MONTH(报表日期),1,0)</f>
        <v>0</v>
      </c>
    </row>
    <row r="1141" spans="1:9" x14ac:dyDescent="0.2">
      <c r="A1141" s="3">
        <v>1</v>
      </c>
      <c r="B1141" s="2" t="s">
        <v>22</v>
      </c>
      <c r="C1141" s="2" t="s">
        <v>24</v>
      </c>
      <c r="D1141" s="2">
        <v>1000002974</v>
      </c>
      <c r="E1141" s="2" t="s">
        <v>166</v>
      </c>
      <c r="F1141" s="3" t="s">
        <v>48</v>
      </c>
      <c r="G1141" s="3" t="s">
        <v>80</v>
      </c>
      <c r="H1141" s="11">
        <v>9.1453232236614888</v>
      </c>
      <c r="I1141">
        <f>IF(今年月目标[[#This Row],[月份]]=MONTH(报表日期),1,0)</f>
        <v>0</v>
      </c>
    </row>
    <row r="1142" spans="1:9" x14ac:dyDescent="0.2">
      <c r="A1142" s="3">
        <v>8</v>
      </c>
      <c r="B1142" s="2" t="s">
        <v>19</v>
      </c>
      <c r="C1142" s="2" t="s">
        <v>28</v>
      </c>
      <c r="D1142" s="2">
        <v>1000000059</v>
      </c>
      <c r="E1142" s="2" t="s">
        <v>96</v>
      </c>
      <c r="F1142" s="3" t="s">
        <v>48</v>
      </c>
      <c r="G1142" s="3" t="s">
        <v>49</v>
      </c>
      <c r="H1142" s="11">
        <v>631.61390793800183</v>
      </c>
      <c r="I1142">
        <f>IF(今年月目标[[#This Row],[月份]]=MONTH(报表日期),1,0)</f>
        <v>0</v>
      </c>
    </row>
    <row r="1143" spans="1:9" x14ac:dyDescent="0.2">
      <c r="A1143" s="3">
        <v>8</v>
      </c>
      <c r="B1143" s="2" t="s">
        <v>17</v>
      </c>
      <c r="C1143" s="2" t="s">
        <v>31</v>
      </c>
      <c r="D1143" s="2">
        <v>1000001866</v>
      </c>
      <c r="E1143" s="2" t="s">
        <v>106</v>
      </c>
      <c r="F1143" s="3" t="s">
        <v>48</v>
      </c>
      <c r="G1143" s="3" t="s">
        <v>49</v>
      </c>
      <c r="H1143" s="11">
        <v>786.80408983453754</v>
      </c>
      <c r="I1143">
        <f>IF(今年月目标[[#This Row],[月份]]=MONTH(报表日期),1,0)</f>
        <v>0</v>
      </c>
    </row>
    <row r="1144" spans="1:9" x14ac:dyDescent="0.2">
      <c r="A1144" s="3">
        <v>8</v>
      </c>
      <c r="B1144" s="2" t="s">
        <v>18</v>
      </c>
      <c r="C1144" s="2" t="s">
        <v>30</v>
      </c>
      <c r="D1144" s="2">
        <v>1000002274</v>
      </c>
      <c r="E1144" s="2" t="s">
        <v>105</v>
      </c>
      <c r="F1144" s="3" t="s">
        <v>48</v>
      </c>
      <c r="G1144" s="3" t="s">
        <v>49</v>
      </c>
      <c r="H1144" s="11">
        <v>128.71320328309665</v>
      </c>
      <c r="I1144">
        <f>IF(今年月目标[[#This Row],[月份]]=MONTH(报表日期),1,0)</f>
        <v>0</v>
      </c>
    </row>
    <row r="1145" spans="1:9" x14ac:dyDescent="0.2">
      <c r="A1145" s="3">
        <v>1</v>
      </c>
      <c r="B1145" s="2" t="s">
        <v>16</v>
      </c>
      <c r="C1145" s="2" t="s">
        <v>40</v>
      </c>
      <c r="D1145" s="2">
        <v>1000001481</v>
      </c>
      <c r="E1145" s="2" t="s">
        <v>146</v>
      </c>
      <c r="F1145" s="3" t="s">
        <v>48</v>
      </c>
      <c r="G1145" s="3" t="s">
        <v>87</v>
      </c>
      <c r="H1145" s="11">
        <v>74.240548968701148</v>
      </c>
      <c r="I1145">
        <f>IF(今年月目标[[#This Row],[月份]]=MONTH(报表日期),1,0)</f>
        <v>0</v>
      </c>
    </row>
    <row r="1146" spans="1:9" x14ac:dyDescent="0.2">
      <c r="A1146" s="3">
        <v>8</v>
      </c>
      <c r="B1146" s="2" t="s">
        <v>17</v>
      </c>
      <c r="C1146" s="2" t="s">
        <v>31</v>
      </c>
      <c r="D1146" s="2">
        <v>1000002981</v>
      </c>
      <c r="E1146" s="2" t="s">
        <v>100</v>
      </c>
      <c r="F1146" s="3" t="s">
        <v>48</v>
      </c>
      <c r="G1146" s="3" t="s">
        <v>49</v>
      </c>
      <c r="H1146" s="11">
        <v>63.496888699909448</v>
      </c>
      <c r="I1146">
        <f>IF(今年月目标[[#This Row],[月份]]=MONTH(报表日期),1,0)</f>
        <v>0</v>
      </c>
    </row>
    <row r="1147" spans="1:9" x14ac:dyDescent="0.2">
      <c r="A1147" s="3">
        <v>1</v>
      </c>
      <c r="B1147" s="2" t="s">
        <v>16</v>
      </c>
      <c r="C1147" s="2" t="s">
        <v>40</v>
      </c>
      <c r="D1147" s="2">
        <v>1000001481</v>
      </c>
      <c r="E1147" s="2" t="s">
        <v>146</v>
      </c>
      <c r="F1147" s="3" t="s">
        <v>58</v>
      </c>
      <c r="G1147" s="3" t="s">
        <v>73</v>
      </c>
      <c r="H1147" s="11">
        <v>22.536526542678846</v>
      </c>
      <c r="I1147">
        <f>IF(今年月目标[[#This Row],[月份]]=MONTH(报表日期),1,0)</f>
        <v>0</v>
      </c>
    </row>
    <row r="1148" spans="1:9" x14ac:dyDescent="0.2">
      <c r="A1148" s="3">
        <v>1</v>
      </c>
      <c r="B1148" s="2" t="s">
        <v>16</v>
      </c>
      <c r="C1148" s="2" t="s">
        <v>40</v>
      </c>
      <c r="D1148" s="2">
        <v>1000001481</v>
      </c>
      <c r="E1148" s="2" t="s">
        <v>146</v>
      </c>
      <c r="F1148" s="3" t="s">
        <v>52</v>
      </c>
      <c r="G1148" s="3" t="s">
        <v>61</v>
      </c>
      <c r="H1148" s="11">
        <v>3.8901715338796068</v>
      </c>
      <c r="I1148">
        <f>IF(今年月目标[[#This Row],[月份]]=MONTH(报表日期),1,0)</f>
        <v>0</v>
      </c>
    </row>
    <row r="1149" spans="1:9" x14ac:dyDescent="0.2">
      <c r="A1149" s="3">
        <v>1</v>
      </c>
      <c r="B1149" s="2" t="s">
        <v>20</v>
      </c>
      <c r="C1149" s="2" t="s">
        <v>6</v>
      </c>
      <c r="D1149" s="2">
        <v>1000001502</v>
      </c>
      <c r="E1149" s="2" t="s">
        <v>111</v>
      </c>
      <c r="F1149" s="3" t="s">
        <v>58</v>
      </c>
      <c r="G1149" s="3" t="s">
        <v>73</v>
      </c>
      <c r="H1149" s="11">
        <v>9.1821123866033538</v>
      </c>
      <c r="I1149">
        <f>IF(今年月目标[[#This Row],[月份]]=MONTH(报表日期),1,0)</f>
        <v>0</v>
      </c>
    </row>
    <row r="1150" spans="1:9" x14ac:dyDescent="0.2">
      <c r="A1150" s="3">
        <v>8</v>
      </c>
      <c r="B1150" s="2" t="s">
        <v>20</v>
      </c>
      <c r="C1150" s="2" t="s">
        <v>6</v>
      </c>
      <c r="D1150" s="2">
        <v>1000001502</v>
      </c>
      <c r="E1150" s="2" t="s">
        <v>111</v>
      </c>
      <c r="F1150" s="3" t="s">
        <v>48</v>
      </c>
      <c r="G1150" s="3" t="s">
        <v>49</v>
      </c>
      <c r="H1150" s="11">
        <v>215.79672067999431</v>
      </c>
      <c r="I1150">
        <f>IF(今年月目标[[#This Row],[月份]]=MONTH(报表日期),1,0)</f>
        <v>0</v>
      </c>
    </row>
    <row r="1151" spans="1:9" x14ac:dyDescent="0.2">
      <c r="A1151" s="3">
        <v>1</v>
      </c>
      <c r="B1151" s="2" t="s">
        <v>20</v>
      </c>
      <c r="C1151" s="2" t="s">
        <v>6</v>
      </c>
      <c r="D1151" s="2">
        <v>1000001502</v>
      </c>
      <c r="E1151" s="2" t="s">
        <v>111</v>
      </c>
      <c r="F1151" s="3" t="s">
        <v>58</v>
      </c>
      <c r="G1151" s="3" t="s">
        <v>59</v>
      </c>
      <c r="H1151" s="11">
        <v>89.351596290319662</v>
      </c>
      <c r="I1151">
        <f>IF(今年月目标[[#This Row],[月份]]=MONTH(报表日期),1,0)</f>
        <v>0</v>
      </c>
    </row>
    <row r="1152" spans="1:9" x14ac:dyDescent="0.2">
      <c r="A1152" s="3">
        <v>8</v>
      </c>
      <c r="B1152" s="2" t="s">
        <v>16</v>
      </c>
      <c r="C1152" s="2" t="s">
        <v>2</v>
      </c>
      <c r="D1152" s="2">
        <v>1000000591</v>
      </c>
      <c r="E1152" s="2" t="s">
        <v>117</v>
      </c>
      <c r="F1152" s="3" t="s">
        <v>48</v>
      </c>
      <c r="G1152" s="3" t="s">
        <v>49</v>
      </c>
      <c r="H1152" s="11">
        <v>33.732722121826889</v>
      </c>
      <c r="I1152">
        <f>IF(今年月目标[[#This Row],[月份]]=MONTH(报表日期),1,0)</f>
        <v>0</v>
      </c>
    </row>
    <row r="1153" spans="1:9" x14ac:dyDescent="0.2">
      <c r="A1153" s="3">
        <v>1</v>
      </c>
      <c r="B1153" s="2" t="s">
        <v>22</v>
      </c>
      <c r="C1153" s="2" t="s">
        <v>24</v>
      </c>
      <c r="D1153" s="2">
        <v>1000001135</v>
      </c>
      <c r="E1153" s="2" t="s">
        <v>144</v>
      </c>
      <c r="F1153" s="3" t="s">
        <v>58</v>
      </c>
      <c r="G1153" s="3" t="s">
        <v>71</v>
      </c>
      <c r="H1153" s="11">
        <v>4.9979347861942118</v>
      </c>
      <c r="I1153">
        <f>IF(今年月目标[[#This Row],[月份]]=MONTH(报表日期),1,0)</f>
        <v>0</v>
      </c>
    </row>
    <row r="1154" spans="1:9" x14ac:dyDescent="0.2">
      <c r="A1154" s="3">
        <v>1</v>
      </c>
      <c r="B1154" s="2" t="s">
        <v>17</v>
      </c>
      <c r="C1154" s="2" t="s">
        <v>3</v>
      </c>
      <c r="D1154" s="2">
        <v>1000002452</v>
      </c>
      <c r="E1154" s="2" t="s">
        <v>99</v>
      </c>
      <c r="F1154" s="3" t="s">
        <v>46</v>
      </c>
      <c r="G1154" s="3" t="s">
        <v>78</v>
      </c>
      <c r="H1154" s="11">
        <v>64.513937561595412</v>
      </c>
      <c r="I1154">
        <f>IF(今年月目标[[#This Row],[月份]]=MONTH(报表日期),1,0)</f>
        <v>0</v>
      </c>
    </row>
    <row r="1155" spans="1:9" x14ac:dyDescent="0.2">
      <c r="A1155" s="3">
        <v>1</v>
      </c>
      <c r="B1155" s="2" t="s">
        <v>16</v>
      </c>
      <c r="C1155" s="2" t="s">
        <v>2</v>
      </c>
      <c r="D1155" s="2">
        <v>1000000591</v>
      </c>
      <c r="E1155" s="2" t="s">
        <v>117</v>
      </c>
      <c r="F1155" s="3" t="s">
        <v>52</v>
      </c>
      <c r="G1155" s="3" t="s">
        <v>61</v>
      </c>
      <c r="H1155" s="11">
        <v>3.6845392714454372</v>
      </c>
      <c r="I1155">
        <f>IF(今年月目标[[#This Row],[月份]]=MONTH(报表日期),1,0)</f>
        <v>0</v>
      </c>
    </row>
    <row r="1156" spans="1:9" x14ac:dyDescent="0.2">
      <c r="A1156" s="3">
        <v>1</v>
      </c>
      <c r="B1156" s="2" t="s">
        <v>16</v>
      </c>
      <c r="C1156" s="2" t="s">
        <v>2</v>
      </c>
      <c r="D1156" s="2">
        <v>1000000591</v>
      </c>
      <c r="E1156" s="2" t="s">
        <v>117</v>
      </c>
      <c r="F1156" s="3" t="s">
        <v>52</v>
      </c>
      <c r="G1156" s="3" t="s">
        <v>75</v>
      </c>
      <c r="H1156" s="11">
        <v>1.1061684055646981</v>
      </c>
      <c r="I1156">
        <f>IF(今年月目标[[#This Row],[月份]]=MONTH(报表日期),1,0)</f>
        <v>0</v>
      </c>
    </row>
    <row r="1157" spans="1:9" x14ac:dyDescent="0.2">
      <c r="A1157" s="3">
        <v>1</v>
      </c>
      <c r="B1157" s="2" t="s">
        <v>20</v>
      </c>
      <c r="C1157" s="2" t="s">
        <v>6</v>
      </c>
      <c r="D1157" s="2">
        <v>1000001456</v>
      </c>
      <c r="E1157" s="2" t="s">
        <v>145</v>
      </c>
      <c r="F1157" s="3" t="s">
        <v>48</v>
      </c>
      <c r="G1157" s="3" t="s">
        <v>80</v>
      </c>
      <c r="H1157" s="11">
        <v>10.879115110643419</v>
      </c>
      <c r="I1157">
        <f>IF(今年月目标[[#This Row],[月份]]=MONTH(报表日期),1,0)</f>
        <v>0</v>
      </c>
    </row>
    <row r="1158" spans="1:9" x14ac:dyDescent="0.2">
      <c r="A1158" s="3">
        <v>1</v>
      </c>
      <c r="B1158" s="2" t="s">
        <v>16</v>
      </c>
      <c r="C1158" s="2" t="s">
        <v>1</v>
      </c>
      <c r="D1158" s="2">
        <v>1000000253</v>
      </c>
      <c r="E1158" s="2" t="s">
        <v>92</v>
      </c>
      <c r="F1158" s="3" t="s">
        <v>48</v>
      </c>
      <c r="G1158" s="3" t="s">
        <v>80</v>
      </c>
      <c r="H1158" s="11">
        <v>7.3507534531374885</v>
      </c>
      <c r="I1158">
        <f>IF(今年月目标[[#This Row],[月份]]=MONTH(报表日期),1,0)</f>
        <v>0</v>
      </c>
    </row>
    <row r="1159" spans="1:9" x14ac:dyDescent="0.2">
      <c r="A1159" s="3">
        <v>1</v>
      </c>
      <c r="B1159" s="2" t="s">
        <v>16</v>
      </c>
      <c r="C1159" s="2" t="s">
        <v>1</v>
      </c>
      <c r="D1159" s="2">
        <v>1000000253</v>
      </c>
      <c r="E1159" s="2" t="s">
        <v>92</v>
      </c>
      <c r="F1159" s="3" t="s">
        <v>52</v>
      </c>
      <c r="G1159" s="3" t="s">
        <v>61</v>
      </c>
      <c r="H1159" s="11">
        <v>4.0167552813454162</v>
      </c>
      <c r="I1159">
        <f>IF(今年月目标[[#This Row],[月份]]=MONTH(报表日期),1,0)</f>
        <v>0</v>
      </c>
    </row>
    <row r="1160" spans="1:9" x14ac:dyDescent="0.2">
      <c r="A1160" s="3">
        <v>1</v>
      </c>
      <c r="B1160" s="2" t="s">
        <v>21</v>
      </c>
      <c r="C1160" s="2" t="s">
        <v>33</v>
      </c>
      <c r="D1160" s="2">
        <v>1000001457</v>
      </c>
      <c r="E1160" s="2" t="s">
        <v>120</v>
      </c>
      <c r="F1160" s="3" t="s">
        <v>58</v>
      </c>
      <c r="G1160" s="3" t="s">
        <v>73</v>
      </c>
      <c r="H1160" s="11">
        <v>1.7056292365962995</v>
      </c>
      <c r="I1160">
        <f>IF(今年月目标[[#This Row],[月份]]=MONTH(报表日期),1,0)</f>
        <v>0</v>
      </c>
    </row>
    <row r="1161" spans="1:9" x14ac:dyDescent="0.2">
      <c r="A1161" s="3">
        <v>1</v>
      </c>
      <c r="B1161" s="2" t="s">
        <v>21</v>
      </c>
      <c r="C1161" s="2" t="s">
        <v>33</v>
      </c>
      <c r="D1161" s="2">
        <v>1000001457</v>
      </c>
      <c r="E1161" s="2" t="s">
        <v>120</v>
      </c>
      <c r="F1161" s="3" t="s">
        <v>52</v>
      </c>
      <c r="G1161" s="3" t="s">
        <v>61</v>
      </c>
      <c r="H1161" s="11">
        <v>0.7053814152606499</v>
      </c>
      <c r="I1161">
        <f>IF(今年月目标[[#This Row],[月份]]=MONTH(报表日期),1,0)</f>
        <v>0</v>
      </c>
    </row>
    <row r="1162" spans="1:9" x14ac:dyDescent="0.2">
      <c r="A1162" s="3">
        <v>1</v>
      </c>
      <c r="B1162" s="2" t="s">
        <v>21</v>
      </c>
      <c r="C1162" s="2" t="s">
        <v>33</v>
      </c>
      <c r="D1162" s="2">
        <v>1000001457</v>
      </c>
      <c r="E1162" s="2" t="s">
        <v>120</v>
      </c>
      <c r="F1162" s="3" t="s">
        <v>52</v>
      </c>
      <c r="G1162" s="3" t="s">
        <v>75</v>
      </c>
      <c r="H1162" s="11">
        <v>3.3935783026609587</v>
      </c>
      <c r="I1162">
        <f>IF(今年月目标[[#This Row],[月份]]=MONTH(报表日期),1,0)</f>
        <v>0</v>
      </c>
    </row>
    <row r="1163" spans="1:9" x14ac:dyDescent="0.2">
      <c r="A1163" s="3">
        <v>1</v>
      </c>
      <c r="B1163" s="2" t="s">
        <v>16</v>
      </c>
      <c r="C1163" s="2" t="s">
        <v>40</v>
      </c>
      <c r="D1163" s="2">
        <v>1000001481</v>
      </c>
      <c r="E1163" s="2" t="s">
        <v>146</v>
      </c>
      <c r="F1163" s="3" t="s">
        <v>58</v>
      </c>
      <c r="G1163" s="3" t="s">
        <v>65</v>
      </c>
      <c r="H1163" s="11">
        <v>62.926162778121721</v>
      </c>
      <c r="I1163">
        <f>IF(今年月目标[[#This Row],[月份]]=MONTH(报表日期),1,0)</f>
        <v>0</v>
      </c>
    </row>
    <row r="1164" spans="1:9" x14ac:dyDescent="0.2">
      <c r="A1164" s="3">
        <v>1</v>
      </c>
      <c r="B1164" s="2" t="s">
        <v>19</v>
      </c>
      <c r="C1164" s="2" t="s">
        <v>28</v>
      </c>
      <c r="D1164" s="2">
        <v>1000000279</v>
      </c>
      <c r="E1164" s="2" t="s">
        <v>143</v>
      </c>
      <c r="F1164" s="3" t="s">
        <v>48</v>
      </c>
      <c r="G1164" s="3" t="s">
        <v>48</v>
      </c>
      <c r="H1164" s="11">
        <v>55.774645565047052</v>
      </c>
      <c r="I1164">
        <f>IF(今年月目标[[#This Row],[月份]]=MONTH(报表日期),1,0)</f>
        <v>0</v>
      </c>
    </row>
    <row r="1165" spans="1:9" x14ac:dyDescent="0.2">
      <c r="A1165" s="3">
        <v>1</v>
      </c>
      <c r="B1165" s="2" t="s">
        <v>19</v>
      </c>
      <c r="C1165" s="2" t="s">
        <v>28</v>
      </c>
      <c r="D1165" s="2">
        <v>1000000279</v>
      </c>
      <c r="E1165" s="2" t="s">
        <v>143</v>
      </c>
      <c r="F1165" s="3" t="s">
        <v>50</v>
      </c>
      <c r="G1165" s="3" t="s">
        <v>74</v>
      </c>
      <c r="H1165" s="11">
        <v>6.0702558934906596</v>
      </c>
      <c r="I1165">
        <f>IF(今年月目标[[#This Row],[月份]]=MONTH(报表日期),1,0)</f>
        <v>0</v>
      </c>
    </row>
    <row r="1166" spans="1:9" x14ac:dyDescent="0.2">
      <c r="A1166" s="3">
        <v>1</v>
      </c>
      <c r="B1166" s="2" t="s">
        <v>19</v>
      </c>
      <c r="C1166" s="2" t="s">
        <v>28</v>
      </c>
      <c r="D1166" s="2">
        <v>1000000279</v>
      </c>
      <c r="E1166" s="2" t="s">
        <v>143</v>
      </c>
      <c r="F1166" s="3" t="s">
        <v>58</v>
      </c>
      <c r="G1166" s="3" t="s">
        <v>59</v>
      </c>
      <c r="H1166" s="11">
        <v>18.635252619435583</v>
      </c>
      <c r="I1166">
        <f>IF(今年月目标[[#This Row],[月份]]=MONTH(报表日期),1,0)</f>
        <v>0</v>
      </c>
    </row>
    <row r="1167" spans="1:9" x14ac:dyDescent="0.2">
      <c r="A1167" s="3">
        <v>1</v>
      </c>
      <c r="B1167" s="2" t="s">
        <v>19</v>
      </c>
      <c r="C1167" s="2" t="s">
        <v>28</v>
      </c>
      <c r="D1167" s="2">
        <v>1000000279</v>
      </c>
      <c r="E1167" s="2" t="s">
        <v>143</v>
      </c>
      <c r="F1167" s="3" t="s">
        <v>58</v>
      </c>
      <c r="G1167" s="3" t="s">
        <v>71</v>
      </c>
      <c r="H1167" s="11">
        <v>13.670256265942847</v>
      </c>
      <c r="I1167">
        <f>IF(今年月目标[[#This Row],[月份]]=MONTH(报表日期),1,0)</f>
        <v>0</v>
      </c>
    </row>
    <row r="1168" spans="1:9" x14ac:dyDescent="0.2">
      <c r="A1168" s="3">
        <v>2</v>
      </c>
      <c r="B1168" s="2" t="s">
        <v>17</v>
      </c>
      <c r="C1168" s="2" t="s">
        <v>3</v>
      </c>
      <c r="D1168" s="2">
        <v>1000000612</v>
      </c>
      <c r="E1168" s="2" t="s">
        <v>137</v>
      </c>
      <c r="F1168" s="3" t="s">
        <v>50</v>
      </c>
      <c r="G1168" s="3" t="s">
        <v>51</v>
      </c>
      <c r="H1168" s="11">
        <v>165.6288846298508</v>
      </c>
      <c r="I1168">
        <f>IF(今年月目标[[#This Row],[月份]]=MONTH(报表日期),1,0)</f>
        <v>0</v>
      </c>
    </row>
    <row r="1169" spans="1:9" x14ac:dyDescent="0.2">
      <c r="A1169" s="3">
        <v>2</v>
      </c>
      <c r="B1169" s="2" t="s">
        <v>17</v>
      </c>
      <c r="C1169" s="2" t="s">
        <v>3</v>
      </c>
      <c r="D1169" s="2">
        <v>1000002279</v>
      </c>
      <c r="E1169" s="2" t="s">
        <v>138</v>
      </c>
      <c r="F1169" s="3" t="s">
        <v>50</v>
      </c>
      <c r="G1169" s="3" t="s">
        <v>51</v>
      </c>
      <c r="H1169" s="11">
        <v>80.801704006996999</v>
      </c>
      <c r="I1169">
        <f>IF(今年月目标[[#This Row],[月份]]=MONTH(报表日期),1,0)</f>
        <v>0</v>
      </c>
    </row>
    <row r="1170" spans="1:9" x14ac:dyDescent="0.2">
      <c r="A1170" s="3">
        <v>2</v>
      </c>
      <c r="B1170" s="2" t="s">
        <v>18</v>
      </c>
      <c r="C1170" s="2" t="s">
        <v>39</v>
      </c>
      <c r="D1170" s="2">
        <v>1000002004</v>
      </c>
      <c r="E1170" s="2" t="s">
        <v>139</v>
      </c>
      <c r="F1170" s="3" t="s">
        <v>50</v>
      </c>
      <c r="G1170" s="3" t="s">
        <v>51</v>
      </c>
      <c r="H1170" s="11">
        <v>72.81567781747458</v>
      </c>
      <c r="I1170">
        <f>IF(今年月目标[[#This Row],[月份]]=MONTH(报表日期),1,0)</f>
        <v>0</v>
      </c>
    </row>
    <row r="1171" spans="1:9" x14ac:dyDescent="0.2">
      <c r="A1171" s="3">
        <v>2</v>
      </c>
      <c r="B1171" s="2" t="s">
        <v>17</v>
      </c>
      <c r="C1171" s="2" t="s">
        <v>3</v>
      </c>
      <c r="D1171" s="2">
        <v>1000000612</v>
      </c>
      <c r="E1171" s="2" t="s">
        <v>137</v>
      </c>
      <c r="F1171" s="3" t="s">
        <v>50</v>
      </c>
      <c r="G1171" s="3" t="s">
        <v>50</v>
      </c>
      <c r="H1171" s="11">
        <v>10.62433097839835</v>
      </c>
      <c r="I1171">
        <f>IF(今年月目标[[#This Row],[月份]]=MONTH(报表日期),1,0)</f>
        <v>0</v>
      </c>
    </row>
    <row r="1172" spans="1:9" x14ac:dyDescent="0.2">
      <c r="A1172" s="3">
        <v>2</v>
      </c>
      <c r="B1172" s="2" t="s">
        <v>17</v>
      </c>
      <c r="C1172" s="2" t="s">
        <v>3</v>
      </c>
      <c r="D1172" s="2">
        <v>1000002279</v>
      </c>
      <c r="E1172" s="2" t="s">
        <v>138</v>
      </c>
      <c r="F1172" s="3" t="s">
        <v>50</v>
      </c>
      <c r="G1172" s="3" t="s">
        <v>50</v>
      </c>
      <c r="H1172" s="11">
        <v>172.00879658415175</v>
      </c>
      <c r="I1172">
        <f>IF(今年月目标[[#This Row],[月份]]=MONTH(报表日期),1,0)</f>
        <v>0</v>
      </c>
    </row>
    <row r="1173" spans="1:9" x14ac:dyDescent="0.2">
      <c r="A1173" s="3">
        <v>2</v>
      </c>
      <c r="B1173" s="2" t="s">
        <v>18</v>
      </c>
      <c r="C1173" s="2" t="s">
        <v>39</v>
      </c>
      <c r="D1173" s="2">
        <v>1000002004</v>
      </c>
      <c r="E1173" s="2" t="s">
        <v>139</v>
      </c>
      <c r="F1173" s="3" t="s">
        <v>50</v>
      </c>
      <c r="G1173" s="3" t="s">
        <v>50</v>
      </c>
      <c r="H1173" s="11">
        <v>21.424270733299146</v>
      </c>
      <c r="I1173">
        <f>IF(今年月目标[[#This Row],[月份]]=MONTH(报表日期),1,0)</f>
        <v>0</v>
      </c>
    </row>
    <row r="1174" spans="1:9" x14ac:dyDescent="0.2">
      <c r="A1174" s="3">
        <v>2</v>
      </c>
      <c r="B1174" s="2" t="s">
        <v>17</v>
      </c>
      <c r="C1174" s="2" t="s">
        <v>3</v>
      </c>
      <c r="D1174" s="2">
        <v>1000000612</v>
      </c>
      <c r="E1174" s="2" t="s">
        <v>137</v>
      </c>
      <c r="F1174" s="3" t="s">
        <v>50</v>
      </c>
      <c r="G1174" s="3" t="s">
        <v>69</v>
      </c>
      <c r="H1174" s="11">
        <v>111.51246908769154</v>
      </c>
      <c r="I1174">
        <f>IF(今年月目标[[#This Row],[月份]]=MONTH(报表日期),1,0)</f>
        <v>0</v>
      </c>
    </row>
    <row r="1175" spans="1:9" x14ac:dyDescent="0.2">
      <c r="A1175" s="3">
        <v>2</v>
      </c>
      <c r="B1175" s="2" t="s">
        <v>17</v>
      </c>
      <c r="C1175" s="2" t="s">
        <v>3</v>
      </c>
      <c r="D1175" s="2">
        <v>1000002279</v>
      </c>
      <c r="E1175" s="2" t="s">
        <v>138</v>
      </c>
      <c r="F1175" s="3" t="s">
        <v>50</v>
      </c>
      <c r="G1175" s="3" t="s">
        <v>69</v>
      </c>
      <c r="H1175" s="11">
        <v>11.079546297855815</v>
      </c>
      <c r="I1175">
        <f>IF(今年月目标[[#This Row],[月份]]=MONTH(报表日期),1,0)</f>
        <v>0</v>
      </c>
    </row>
    <row r="1176" spans="1:9" x14ac:dyDescent="0.2">
      <c r="A1176" s="3">
        <v>2</v>
      </c>
      <c r="B1176" s="2" t="s">
        <v>18</v>
      </c>
      <c r="C1176" s="2" t="s">
        <v>39</v>
      </c>
      <c r="D1176" s="2">
        <v>1000002004</v>
      </c>
      <c r="E1176" s="2" t="s">
        <v>139</v>
      </c>
      <c r="F1176" s="3" t="s">
        <v>50</v>
      </c>
      <c r="G1176" s="3" t="s">
        <v>69</v>
      </c>
      <c r="H1176" s="11">
        <v>115.2058365946916</v>
      </c>
      <c r="I1176">
        <f>IF(今年月目标[[#This Row],[月份]]=MONTH(报表日期),1,0)</f>
        <v>0</v>
      </c>
    </row>
    <row r="1177" spans="1:9" x14ac:dyDescent="0.2">
      <c r="A1177" s="3">
        <v>2</v>
      </c>
      <c r="B1177" s="2" t="s">
        <v>17</v>
      </c>
      <c r="C1177" s="2" t="s">
        <v>31</v>
      </c>
      <c r="D1177" s="2">
        <v>1000001866</v>
      </c>
      <c r="E1177" s="2" t="s">
        <v>106</v>
      </c>
      <c r="F1177" s="3" t="s">
        <v>52</v>
      </c>
      <c r="G1177" s="3" t="s">
        <v>72</v>
      </c>
      <c r="H1177" s="11">
        <v>250.62116701283986</v>
      </c>
      <c r="I1177">
        <f>IF(今年月目标[[#This Row],[月份]]=MONTH(报表日期),1,0)</f>
        <v>0</v>
      </c>
    </row>
    <row r="1178" spans="1:9" x14ac:dyDescent="0.2">
      <c r="A1178" s="3">
        <v>2</v>
      </c>
      <c r="B1178" s="2" t="s">
        <v>19</v>
      </c>
      <c r="C1178" s="2" t="s">
        <v>28</v>
      </c>
      <c r="D1178" s="2">
        <v>1000000059</v>
      </c>
      <c r="E1178" s="2" t="s">
        <v>96</v>
      </c>
      <c r="F1178" s="3" t="s">
        <v>52</v>
      </c>
      <c r="G1178" s="3" t="s">
        <v>72</v>
      </c>
      <c r="H1178" s="11">
        <v>50.601450332533318</v>
      </c>
      <c r="I1178">
        <f>IF(今年月目标[[#This Row],[月份]]=MONTH(报表日期),1,0)</f>
        <v>0</v>
      </c>
    </row>
    <row r="1179" spans="1:9" x14ac:dyDescent="0.2">
      <c r="A1179" s="3">
        <v>2</v>
      </c>
      <c r="B1179" s="2" t="s">
        <v>22</v>
      </c>
      <c r="C1179" s="2" t="s">
        <v>24</v>
      </c>
      <c r="D1179" s="2">
        <v>1000002231</v>
      </c>
      <c r="E1179" s="2" t="s">
        <v>157</v>
      </c>
      <c r="F1179" s="3" t="s">
        <v>50</v>
      </c>
      <c r="G1179" s="3" t="s">
        <v>50</v>
      </c>
      <c r="H1179" s="11">
        <v>1.5836741187023362</v>
      </c>
      <c r="I1179">
        <f>IF(今年月目标[[#This Row],[月份]]=MONTH(报表日期),1,0)</f>
        <v>0</v>
      </c>
    </row>
    <row r="1180" spans="1:9" x14ac:dyDescent="0.2">
      <c r="A1180" s="3">
        <v>2</v>
      </c>
      <c r="B1180" s="2" t="s">
        <v>18</v>
      </c>
      <c r="C1180" s="2" t="s">
        <v>39</v>
      </c>
      <c r="D1180" s="2">
        <v>1000000207</v>
      </c>
      <c r="E1180" s="2" t="s">
        <v>125</v>
      </c>
      <c r="F1180" s="3" t="s">
        <v>50</v>
      </c>
      <c r="G1180" s="3" t="s">
        <v>50</v>
      </c>
      <c r="H1180" s="11">
        <v>8.4765508156772569</v>
      </c>
      <c r="I1180">
        <f>IF(今年月目标[[#This Row],[月份]]=MONTH(报表日期),1,0)</f>
        <v>0</v>
      </c>
    </row>
    <row r="1181" spans="1:9" x14ac:dyDescent="0.2">
      <c r="A1181" s="3">
        <v>2</v>
      </c>
      <c r="B1181" s="2" t="s">
        <v>22</v>
      </c>
      <c r="C1181" s="2" t="s">
        <v>24</v>
      </c>
      <c r="D1181" s="2">
        <v>1000002231</v>
      </c>
      <c r="E1181" s="2" t="s">
        <v>157</v>
      </c>
      <c r="F1181" s="3" t="s">
        <v>50</v>
      </c>
      <c r="G1181" s="3" t="s">
        <v>69</v>
      </c>
      <c r="H1181" s="11">
        <v>140.72472168427015</v>
      </c>
      <c r="I1181">
        <f>IF(今年月目标[[#This Row],[月份]]=MONTH(报表日期),1,0)</f>
        <v>0</v>
      </c>
    </row>
    <row r="1182" spans="1:9" x14ac:dyDescent="0.2">
      <c r="A1182" s="3">
        <v>2</v>
      </c>
      <c r="B1182" s="2" t="s">
        <v>18</v>
      </c>
      <c r="C1182" s="2" t="s">
        <v>39</v>
      </c>
      <c r="D1182" s="2">
        <v>1000000207</v>
      </c>
      <c r="E1182" s="2" t="s">
        <v>125</v>
      </c>
      <c r="F1182" s="3" t="s">
        <v>50</v>
      </c>
      <c r="G1182" s="3" t="s">
        <v>69</v>
      </c>
      <c r="H1182" s="11">
        <v>21.494281499844146</v>
      </c>
      <c r="I1182">
        <f>IF(今年月目标[[#This Row],[月份]]=MONTH(报表日期),1,0)</f>
        <v>0</v>
      </c>
    </row>
    <row r="1183" spans="1:9" x14ac:dyDescent="0.2">
      <c r="A1183" s="3">
        <v>2</v>
      </c>
      <c r="B1183" s="2" t="s">
        <v>19</v>
      </c>
      <c r="C1183" s="2" t="s">
        <v>5</v>
      </c>
      <c r="D1183" s="2">
        <v>1000002277</v>
      </c>
      <c r="E1183" s="2" t="s">
        <v>123</v>
      </c>
      <c r="F1183" s="3" t="s">
        <v>48</v>
      </c>
      <c r="G1183" s="3" t="s">
        <v>86</v>
      </c>
      <c r="H1183" s="11">
        <v>2.6602913051620591</v>
      </c>
      <c r="I1183">
        <f>IF(今年月目标[[#This Row],[月份]]=MONTH(报表日期),1,0)</f>
        <v>0</v>
      </c>
    </row>
    <row r="1184" spans="1:9" x14ac:dyDescent="0.2">
      <c r="A1184" s="3">
        <v>2</v>
      </c>
      <c r="B1184" s="2" t="s">
        <v>19</v>
      </c>
      <c r="C1184" s="2" t="s">
        <v>36</v>
      </c>
      <c r="D1184" s="2">
        <v>1000000058</v>
      </c>
      <c r="E1184" s="2" t="s">
        <v>109</v>
      </c>
      <c r="F1184" s="3" t="s">
        <v>48</v>
      </c>
      <c r="G1184" s="3" t="s">
        <v>86</v>
      </c>
      <c r="H1184" s="11">
        <v>107.2333039499182</v>
      </c>
      <c r="I1184">
        <f>IF(今年月目标[[#This Row],[月份]]=MONTH(报表日期),1,0)</f>
        <v>0</v>
      </c>
    </row>
    <row r="1185" spans="1:9" x14ac:dyDescent="0.2">
      <c r="A1185" s="3">
        <v>2</v>
      </c>
      <c r="B1185" s="2" t="s">
        <v>20</v>
      </c>
      <c r="C1185" s="2" t="s">
        <v>12</v>
      </c>
      <c r="D1185" s="2">
        <v>1000001030</v>
      </c>
      <c r="E1185" s="2" t="s">
        <v>126</v>
      </c>
      <c r="F1185" s="3" t="s">
        <v>48</v>
      </c>
      <c r="G1185" s="3" t="s">
        <v>86</v>
      </c>
      <c r="H1185" s="11">
        <v>80.50326742101133</v>
      </c>
      <c r="I1185">
        <f>IF(今年月目标[[#This Row],[月份]]=MONTH(报表日期),1,0)</f>
        <v>0</v>
      </c>
    </row>
    <row r="1186" spans="1:9" x14ac:dyDescent="0.2">
      <c r="A1186" s="3">
        <v>2</v>
      </c>
      <c r="B1186" s="2" t="s">
        <v>35</v>
      </c>
      <c r="C1186" s="2" t="s">
        <v>32</v>
      </c>
      <c r="D1186" s="2">
        <v>1000001661</v>
      </c>
      <c r="E1186" s="2" t="s">
        <v>124</v>
      </c>
      <c r="F1186" s="3" t="s">
        <v>48</v>
      </c>
      <c r="G1186" s="3" t="s">
        <v>86</v>
      </c>
      <c r="H1186" s="11">
        <v>3.1005726167389973</v>
      </c>
      <c r="I1186">
        <f>IF(今年月目标[[#This Row],[月份]]=MONTH(报表日期),1,0)</f>
        <v>0</v>
      </c>
    </row>
    <row r="1187" spans="1:9" x14ac:dyDescent="0.2">
      <c r="A1187" s="3">
        <v>2</v>
      </c>
      <c r="B1187" s="2" t="s">
        <v>19</v>
      </c>
      <c r="C1187" s="2" t="s">
        <v>5</v>
      </c>
      <c r="D1187" s="2">
        <v>1000002277</v>
      </c>
      <c r="E1187" s="2" t="s">
        <v>123</v>
      </c>
      <c r="F1187" s="3" t="s">
        <v>58</v>
      </c>
      <c r="G1187" s="3" t="s">
        <v>76</v>
      </c>
      <c r="H1187" s="11">
        <v>124.33642971432342</v>
      </c>
      <c r="I1187">
        <f>IF(今年月目标[[#This Row],[月份]]=MONTH(报表日期),1,0)</f>
        <v>0</v>
      </c>
    </row>
    <row r="1188" spans="1:9" x14ac:dyDescent="0.2">
      <c r="A1188" s="3">
        <v>2</v>
      </c>
      <c r="B1188" s="2" t="s">
        <v>35</v>
      </c>
      <c r="C1188" s="2" t="s">
        <v>32</v>
      </c>
      <c r="D1188" s="2">
        <v>1000001661</v>
      </c>
      <c r="E1188" s="2" t="s">
        <v>124</v>
      </c>
      <c r="F1188" s="3" t="s">
        <v>58</v>
      </c>
      <c r="G1188" s="3" t="s">
        <v>76</v>
      </c>
      <c r="H1188" s="11">
        <v>268.73623785982176</v>
      </c>
      <c r="I1188">
        <f>IF(今年月目标[[#This Row],[月份]]=MONTH(报表日期),1,0)</f>
        <v>0</v>
      </c>
    </row>
    <row r="1189" spans="1:9" x14ac:dyDescent="0.2">
      <c r="A1189" s="3">
        <v>2</v>
      </c>
      <c r="B1189" s="2" t="s">
        <v>19</v>
      </c>
      <c r="C1189" s="2" t="s">
        <v>36</v>
      </c>
      <c r="D1189" s="2">
        <v>1000000058</v>
      </c>
      <c r="E1189" s="2" t="s">
        <v>109</v>
      </c>
      <c r="F1189" s="3" t="s">
        <v>58</v>
      </c>
      <c r="G1189" s="3" t="s">
        <v>76</v>
      </c>
      <c r="H1189" s="11">
        <v>543.12439779723354</v>
      </c>
      <c r="I1189">
        <f>IF(今年月目标[[#This Row],[月份]]=MONTH(报表日期),1,0)</f>
        <v>0</v>
      </c>
    </row>
    <row r="1190" spans="1:9" x14ac:dyDescent="0.2">
      <c r="A1190" s="3">
        <v>2</v>
      </c>
      <c r="B1190" s="2" t="s">
        <v>23</v>
      </c>
      <c r="C1190" s="2" t="s">
        <v>11</v>
      </c>
      <c r="D1190" s="2">
        <v>1000001895</v>
      </c>
      <c r="E1190" s="2" t="s">
        <v>122</v>
      </c>
      <c r="F1190" s="3" t="s">
        <v>58</v>
      </c>
      <c r="G1190" s="3" t="s">
        <v>76</v>
      </c>
      <c r="H1190" s="11">
        <v>138.9336864075982</v>
      </c>
      <c r="I1190">
        <f>IF(今年月目标[[#This Row],[月份]]=MONTH(报表日期),1,0)</f>
        <v>0</v>
      </c>
    </row>
    <row r="1191" spans="1:9" x14ac:dyDescent="0.2">
      <c r="A1191" s="3">
        <v>2</v>
      </c>
      <c r="B1191" s="2" t="s">
        <v>19</v>
      </c>
      <c r="C1191" s="2" t="s">
        <v>5</v>
      </c>
      <c r="D1191" s="2">
        <v>1000003331</v>
      </c>
      <c r="E1191" s="2" t="s">
        <v>136</v>
      </c>
      <c r="F1191" s="3" t="s">
        <v>58</v>
      </c>
      <c r="G1191" s="3" t="s">
        <v>76</v>
      </c>
      <c r="H1191" s="11">
        <v>79.688348135089086</v>
      </c>
      <c r="I1191">
        <f>IF(今年月目标[[#This Row],[月份]]=MONTH(报表日期),1,0)</f>
        <v>0</v>
      </c>
    </row>
    <row r="1192" spans="1:9" x14ac:dyDescent="0.2">
      <c r="A1192" s="3">
        <v>2</v>
      </c>
      <c r="B1192" s="2" t="s">
        <v>20</v>
      </c>
      <c r="C1192" s="2" t="s">
        <v>12</v>
      </c>
      <c r="D1192" s="2">
        <v>1000001030</v>
      </c>
      <c r="E1192" s="2" t="s">
        <v>126</v>
      </c>
      <c r="F1192" s="3" t="s">
        <v>58</v>
      </c>
      <c r="G1192" s="3" t="s">
        <v>76</v>
      </c>
      <c r="H1192" s="11">
        <v>4.8981017766248609</v>
      </c>
      <c r="I1192">
        <f>IF(今年月目标[[#This Row],[月份]]=MONTH(报表日期),1,0)</f>
        <v>0</v>
      </c>
    </row>
    <row r="1193" spans="1:9" x14ac:dyDescent="0.2">
      <c r="A1193" s="3">
        <v>2</v>
      </c>
      <c r="B1193" s="2" t="s">
        <v>19</v>
      </c>
      <c r="C1193" s="2" t="s">
        <v>5</v>
      </c>
      <c r="D1193" s="2">
        <v>1000002277</v>
      </c>
      <c r="E1193" s="2" t="s">
        <v>123</v>
      </c>
      <c r="F1193" s="3" t="s">
        <v>50</v>
      </c>
      <c r="G1193" s="3" t="s">
        <v>69</v>
      </c>
      <c r="H1193" s="11">
        <v>33.790299124090325</v>
      </c>
      <c r="I1193">
        <f>IF(今年月目标[[#This Row],[月份]]=MONTH(报表日期),1,0)</f>
        <v>0</v>
      </c>
    </row>
    <row r="1194" spans="1:9" x14ac:dyDescent="0.2">
      <c r="A1194" s="3">
        <v>2</v>
      </c>
      <c r="B1194" s="2" t="s">
        <v>20</v>
      </c>
      <c r="C1194" s="2" t="s">
        <v>12</v>
      </c>
      <c r="D1194" s="2">
        <v>1000001030</v>
      </c>
      <c r="E1194" s="2" t="s">
        <v>126</v>
      </c>
      <c r="F1194" s="3" t="s">
        <v>50</v>
      </c>
      <c r="G1194" s="3" t="s">
        <v>69</v>
      </c>
      <c r="H1194" s="11">
        <v>75.673377811246553</v>
      </c>
      <c r="I1194">
        <f>IF(今年月目标[[#This Row],[月份]]=MONTH(报表日期),1,0)</f>
        <v>0</v>
      </c>
    </row>
    <row r="1195" spans="1:9" x14ac:dyDescent="0.2">
      <c r="A1195" s="3">
        <v>2</v>
      </c>
      <c r="B1195" s="2" t="s">
        <v>19</v>
      </c>
      <c r="C1195" s="2" t="s">
        <v>36</v>
      </c>
      <c r="D1195" s="2">
        <v>1000000058</v>
      </c>
      <c r="E1195" s="2" t="s">
        <v>109</v>
      </c>
      <c r="F1195" s="3" t="s">
        <v>50</v>
      </c>
      <c r="G1195" s="3" t="s">
        <v>69</v>
      </c>
      <c r="H1195" s="11">
        <v>125.89508444450934</v>
      </c>
      <c r="I1195">
        <f>IF(今年月目标[[#This Row],[月份]]=MONTH(报表日期),1,0)</f>
        <v>0</v>
      </c>
    </row>
    <row r="1196" spans="1:9" x14ac:dyDescent="0.2">
      <c r="A1196" s="3">
        <v>2</v>
      </c>
      <c r="B1196" s="2" t="s">
        <v>35</v>
      </c>
      <c r="C1196" s="2" t="s">
        <v>32</v>
      </c>
      <c r="D1196" s="2">
        <v>1000001661</v>
      </c>
      <c r="E1196" s="2" t="s">
        <v>124</v>
      </c>
      <c r="F1196" s="3" t="s">
        <v>50</v>
      </c>
      <c r="G1196" s="3" t="s">
        <v>69</v>
      </c>
      <c r="H1196" s="11">
        <v>47.197716928469831</v>
      </c>
      <c r="I1196">
        <f>IF(今年月目标[[#This Row],[月份]]=MONTH(报表日期),1,0)</f>
        <v>0</v>
      </c>
    </row>
    <row r="1197" spans="1:9" x14ac:dyDescent="0.2">
      <c r="A1197" s="3">
        <v>2</v>
      </c>
      <c r="B1197" s="2" t="s">
        <v>20</v>
      </c>
      <c r="C1197" s="2" t="s">
        <v>6</v>
      </c>
      <c r="D1197" s="2">
        <v>1000002961</v>
      </c>
      <c r="E1197" s="2" t="s">
        <v>127</v>
      </c>
      <c r="F1197" s="3" t="s">
        <v>50</v>
      </c>
      <c r="G1197" s="3" t="s">
        <v>69</v>
      </c>
      <c r="H1197" s="11">
        <v>3.1350914582107499</v>
      </c>
      <c r="I1197">
        <f>IF(今年月目标[[#This Row],[月份]]=MONTH(报表日期),1,0)</f>
        <v>0</v>
      </c>
    </row>
    <row r="1198" spans="1:9" x14ac:dyDescent="0.2">
      <c r="A1198" s="3">
        <v>2</v>
      </c>
      <c r="B1198" s="2" t="s">
        <v>23</v>
      </c>
      <c r="C1198" s="2" t="s">
        <v>11</v>
      </c>
      <c r="D1198" s="2">
        <v>1000001895</v>
      </c>
      <c r="E1198" s="2" t="s">
        <v>122</v>
      </c>
      <c r="F1198" s="3" t="s">
        <v>50</v>
      </c>
      <c r="G1198" s="3" t="s">
        <v>69</v>
      </c>
      <c r="H1198" s="11">
        <v>75.760459143315671</v>
      </c>
      <c r="I1198">
        <f>IF(今年月目标[[#This Row],[月份]]=MONTH(报表日期),1,0)</f>
        <v>0</v>
      </c>
    </row>
    <row r="1199" spans="1:9" x14ac:dyDescent="0.2">
      <c r="A1199" s="3">
        <v>2</v>
      </c>
      <c r="B1199" s="2" t="s">
        <v>16</v>
      </c>
      <c r="C1199" s="2" t="s">
        <v>40</v>
      </c>
      <c r="D1199" s="2">
        <v>1000000083</v>
      </c>
      <c r="E1199" s="2" t="s">
        <v>121</v>
      </c>
      <c r="F1199" s="3" t="s">
        <v>58</v>
      </c>
      <c r="G1199" s="3" t="s">
        <v>76</v>
      </c>
      <c r="H1199" s="11">
        <v>68.185591441013258</v>
      </c>
      <c r="I1199">
        <f>IF(今年月目标[[#This Row],[月份]]=MONTH(报表日期),1,0)</f>
        <v>0</v>
      </c>
    </row>
    <row r="1200" spans="1:9" x14ac:dyDescent="0.2">
      <c r="A1200" s="3">
        <v>2</v>
      </c>
      <c r="B1200" s="2" t="s">
        <v>16</v>
      </c>
      <c r="C1200" s="2" t="s">
        <v>40</v>
      </c>
      <c r="D1200" s="2">
        <v>1000000083</v>
      </c>
      <c r="E1200" s="2" t="s">
        <v>121</v>
      </c>
      <c r="F1200" s="3" t="s">
        <v>50</v>
      </c>
      <c r="G1200" s="3" t="s">
        <v>69</v>
      </c>
      <c r="H1200" s="11">
        <v>56.20156233525806</v>
      </c>
      <c r="I1200">
        <f>IF(今年月目标[[#This Row],[月份]]=MONTH(报表日期),1,0)</f>
        <v>0</v>
      </c>
    </row>
    <row r="1201" spans="1:9" x14ac:dyDescent="0.2">
      <c r="A1201" s="3">
        <v>2</v>
      </c>
      <c r="B1201" s="2" t="s">
        <v>16</v>
      </c>
      <c r="C1201" s="2" t="s">
        <v>40</v>
      </c>
      <c r="D1201" s="2">
        <v>1000000083</v>
      </c>
      <c r="E1201" s="2" t="s">
        <v>121</v>
      </c>
      <c r="F1201" s="3" t="s">
        <v>58</v>
      </c>
      <c r="G1201" s="3" t="s">
        <v>59</v>
      </c>
      <c r="H1201" s="11">
        <v>18.307704738482474</v>
      </c>
      <c r="I1201">
        <f>IF(今年月目标[[#This Row],[月份]]=MONTH(报表日期),1,0)</f>
        <v>0</v>
      </c>
    </row>
    <row r="1202" spans="1:9" x14ac:dyDescent="0.2">
      <c r="A1202" s="3">
        <v>2</v>
      </c>
      <c r="B1202" s="2" t="s">
        <v>23</v>
      </c>
      <c r="C1202" s="2" t="s">
        <v>11</v>
      </c>
      <c r="D1202" s="2">
        <v>1000000192</v>
      </c>
      <c r="E1202" s="2" t="s">
        <v>95</v>
      </c>
      <c r="F1202" s="3" t="s">
        <v>48</v>
      </c>
      <c r="G1202" s="3" t="s">
        <v>87</v>
      </c>
      <c r="H1202" s="11">
        <v>149.4506772881376</v>
      </c>
      <c r="I1202">
        <f>IF(今年月目标[[#This Row],[月份]]=MONTH(报表日期),1,0)</f>
        <v>0</v>
      </c>
    </row>
    <row r="1203" spans="1:9" x14ac:dyDescent="0.2">
      <c r="A1203" s="3">
        <v>2</v>
      </c>
      <c r="B1203" s="2" t="s">
        <v>19</v>
      </c>
      <c r="C1203" s="2" t="s">
        <v>28</v>
      </c>
      <c r="D1203" s="2">
        <v>1000000059</v>
      </c>
      <c r="E1203" s="2" t="s">
        <v>96</v>
      </c>
      <c r="F1203" s="3" t="s">
        <v>48</v>
      </c>
      <c r="G1203" s="3" t="s">
        <v>87</v>
      </c>
      <c r="H1203" s="11">
        <v>1248.1182583790796</v>
      </c>
      <c r="I1203">
        <f>IF(今年月目标[[#This Row],[月份]]=MONTH(报表日期),1,0)</f>
        <v>0</v>
      </c>
    </row>
    <row r="1204" spans="1:9" x14ac:dyDescent="0.2">
      <c r="A1204" s="3">
        <v>2</v>
      </c>
      <c r="B1204" s="2" t="s">
        <v>17</v>
      </c>
      <c r="C1204" s="2" t="s">
        <v>31</v>
      </c>
      <c r="D1204" s="2">
        <v>1000001866</v>
      </c>
      <c r="E1204" s="2" t="s">
        <v>106</v>
      </c>
      <c r="F1204" s="3" t="s">
        <v>48</v>
      </c>
      <c r="G1204" s="3" t="s">
        <v>87</v>
      </c>
      <c r="H1204" s="11">
        <v>1713.066543748035</v>
      </c>
      <c r="I1204">
        <f>IF(今年月目标[[#This Row],[月份]]=MONTH(报表日期),1,0)</f>
        <v>0</v>
      </c>
    </row>
    <row r="1205" spans="1:9" x14ac:dyDescent="0.2">
      <c r="A1205" s="3">
        <v>2</v>
      </c>
      <c r="B1205" s="2" t="s">
        <v>19</v>
      </c>
      <c r="C1205" s="2" t="s">
        <v>28</v>
      </c>
      <c r="D1205" s="2">
        <v>1000002091</v>
      </c>
      <c r="E1205" s="2" t="s">
        <v>112</v>
      </c>
      <c r="F1205" s="3" t="s">
        <v>48</v>
      </c>
      <c r="G1205" s="3" t="s">
        <v>87</v>
      </c>
      <c r="H1205" s="11">
        <v>597.95002595831613</v>
      </c>
      <c r="I1205">
        <f>IF(今年月目标[[#This Row],[月份]]=MONTH(报表日期),1,0)</f>
        <v>0</v>
      </c>
    </row>
    <row r="1206" spans="1:9" x14ac:dyDescent="0.2">
      <c r="A1206" s="3">
        <v>2</v>
      </c>
      <c r="B1206" s="2" t="s">
        <v>19</v>
      </c>
      <c r="C1206" s="2" t="s">
        <v>28</v>
      </c>
      <c r="D1206" s="2">
        <v>1000000059</v>
      </c>
      <c r="E1206" s="2" t="s">
        <v>96</v>
      </c>
      <c r="F1206" s="3" t="s">
        <v>48</v>
      </c>
      <c r="G1206" s="3" t="s">
        <v>86</v>
      </c>
      <c r="H1206" s="11">
        <v>172.674462615858</v>
      </c>
      <c r="I1206">
        <f>IF(今年月目标[[#This Row],[月份]]=MONTH(报表日期),1,0)</f>
        <v>0</v>
      </c>
    </row>
    <row r="1207" spans="1:9" x14ac:dyDescent="0.2">
      <c r="A1207" s="3">
        <v>2</v>
      </c>
      <c r="B1207" s="2" t="s">
        <v>19</v>
      </c>
      <c r="C1207" s="2" t="s">
        <v>28</v>
      </c>
      <c r="D1207" s="2">
        <v>1000002091</v>
      </c>
      <c r="E1207" s="2" t="s">
        <v>112</v>
      </c>
      <c r="F1207" s="3" t="s">
        <v>48</v>
      </c>
      <c r="G1207" s="3" t="s">
        <v>86</v>
      </c>
      <c r="H1207" s="11">
        <v>1.5303023211974112</v>
      </c>
      <c r="I1207">
        <f>IF(今年月目标[[#This Row],[月份]]=MONTH(报表日期),1,0)</f>
        <v>0</v>
      </c>
    </row>
    <row r="1208" spans="1:9" x14ac:dyDescent="0.2">
      <c r="A1208" s="3">
        <v>2</v>
      </c>
      <c r="B1208" s="2" t="s">
        <v>17</v>
      </c>
      <c r="C1208" s="2" t="s">
        <v>31</v>
      </c>
      <c r="D1208" s="2">
        <v>1000001866</v>
      </c>
      <c r="E1208" s="2" t="s">
        <v>106</v>
      </c>
      <c r="F1208" s="3" t="s">
        <v>48</v>
      </c>
      <c r="G1208" s="3" t="s">
        <v>86</v>
      </c>
      <c r="H1208" s="11">
        <v>40.353251768171837</v>
      </c>
      <c r="I1208">
        <f>IF(今年月目标[[#This Row],[月份]]=MONTH(报表日期),1,0)</f>
        <v>0</v>
      </c>
    </row>
    <row r="1209" spans="1:9" x14ac:dyDescent="0.2">
      <c r="A1209" s="3">
        <v>2</v>
      </c>
      <c r="B1209" s="2" t="s">
        <v>19</v>
      </c>
      <c r="C1209" s="2" t="s">
        <v>28</v>
      </c>
      <c r="D1209" s="2">
        <v>1000000059</v>
      </c>
      <c r="E1209" s="2" t="s">
        <v>96</v>
      </c>
      <c r="F1209" s="3" t="s">
        <v>48</v>
      </c>
      <c r="G1209" s="3" t="s">
        <v>80</v>
      </c>
      <c r="H1209" s="11">
        <v>1018.5374572911954</v>
      </c>
      <c r="I1209">
        <f>IF(今年月目标[[#This Row],[月份]]=MONTH(报表日期),1,0)</f>
        <v>0</v>
      </c>
    </row>
    <row r="1210" spans="1:9" x14ac:dyDescent="0.2">
      <c r="A1210" s="3">
        <v>2</v>
      </c>
      <c r="B1210" s="2" t="s">
        <v>17</v>
      </c>
      <c r="C1210" s="2" t="s">
        <v>31</v>
      </c>
      <c r="D1210" s="2">
        <v>1000001866</v>
      </c>
      <c r="E1210" s="2" t="s">
        <v>106</v>
      </c>
      <c r="F1210" s="3" t="s">
        <v>48</v>
      </c>
      <c r="G1210" s="3" t="s">
        <v>80</v>
      </c>
      <c r="H1210" s="11">
        <v>2015.7162541612511</v>
      </c>
      <c r="I1210">
        <f>IF(今年月目标[[#This Row],[月份]]=MONTH(报表日期),1,0)</f>
        <v>0</v>
      </c>
    </row>
    <row r="1211" spans="1:9" x14ac:dyDescent="0.2">
      <c r="A1211" s="3">
        <v>2</v>
      </c>
      <c r="B1211" s="2" t="s">
        <v>19</v>
      </c>
      <c r="C1211" s="2" t="s">
        <v>28</v>
      </c>
      <c r="D1211" s="2">
        <v>1000002091</v>
      </c>
      <c r="E1211" s="2" t="s">
        <v>112</v>
      </c>
      <c r="F1211" s="3" t="s">
        <v>48</v>
      </c>
      <c r="G1211" s="3" t="s">
        <v>80</v>
      </c>
      <c r="H1211" s="11">
        <v>516.52826830525714</v>
      </c>
      <c r="I1211">
        <f>IF(今年月目标[[#This Row],[月份]]=MONTH(报表日期),1,0)</f>
        <v>0</v>
      </c>
    </row>
    <row r="1212" spans="1:9" x14ac:dyDescent="0.2">
      <c r="A1212" s="3">
        <v>2</v>
      </c>
      <c r="B1212" s="2" t="s">
        <v>19</v>
      </c>
      <c r="C1212" s="2" t="s">
        <v>28</v>
      </c>
      <c r="D1212" s="2">
        <v>1000000059</v>
      </c>
      <c r="E1212" s="2" t="s">
        <v>96</v>
      </c>
      <c r="F1212" s="3" t="s">
        <v>50</v>
      </c>
      <c r="G1212" s="3" t="s">
        <v>74</v>
      </c>
      <c r="H1212" s="11">
        <v>449.22167833763478</v>
      </c>
      <c r="I1212">
        <f>IF(今年月目标[[#This Row],[月份]]=MONTH(报表日期),1,0)</f>
        <v>0</v>
      </c>
    </row>
    <row r="1213" spans="1:9" x14ac:dyDescent="0.2">
      <c r="A1213" s="3">
        <v>2</v>
      </c>
      <c r="B1213" s="2" t="s">
        <v>17</v>
      </c>
      <c r="C1213" s="2" t="s">
        <v>31</v>
      </c>
      <c r="D1213" s="2">
        <v>1000001866</v>
      </c>
      <c r="E1213" s="2" t="s">
        <v>106</v>
      </c>
      <c r="F1213" s="3" t="s">
        <v>50</v>
      </c>
      <c r="G1213" s="3" t="s">
        <v>74</v>
      </c>
      <c r="H1213" s="11">
        <v>95.001946933568519</v>
      </c>
      <c r="I1213">
        <f>IF(今年月目标[[#This Row],[月份]]=MONTH(报表日期),1,0)</f>
        <v>0</v>
      </c>
    </row>
    <row r="1214" spans="1:9" x14ac:dyDescent="0.2">
      <c r="A1214" s="3">
        <v>2</v>
      </c>
      <c r="B1214" s="2" t="s">
        <v>19</v>
      </c>
      <c r="C1214" s="2" t="s">
        <v>28</v>
      </c>
      <c r="D1214" s="2">
        <v>1000002091</v>
      </c>
      <c r="E1214" s="2" t="s">
        <v>112</v>
      </c>
      <c r="F1214" s="3" t="s">
        <v>50</v>
      </c>
      <c r="G1214" s="3" t="s">
        <v>74</v>
      </c>
      <c r="H1214" s="11">
        <v>401.48372896758633</v>
      </c>
      <c r="I1214">
        <f>IF(今年月目标[[#This Row],[月份]]=MONTH(报表日期),1,0)</f>
        <v>0</v>
      </c>
    </row>
    <row r="1215" spans="1:9" x14ac:dyDescent="0.2">
      <c r="A1215" s="3">
        <v>2</v>
      </c>
      <c r="B1215" s="2" t="s">
        <v>17</v>
      </c>
      <c r="C1215" s="2" t="s">
        <v>31</v>
      </c>
      <c r="D1215" s="2">
        <v>1000001866</v>
      </c>
      <c r="E1215" s="2" t="s">
        <v>106</v>
      </c>
      <c r="F1215" s="3" t="s">
        <v>50</v>
      </c>
      <c r="G1215" s="3" t="s">
        <v>69</v>
      </c>
      <c r="H1215" s="11">
        <v>6.258712028082245</v>
      </c>
      <c r="I1215">
        <f>IF(今年月目标[[#This Row],[月份]]=MONTH(报表日期),1,0)</f>
        <v>0</v>
      </c>
    </row>
    <row r="1216" spans="1:9" x14ac:dyDescent="0.2">
      <c r="A1216" s="3">
        <v>2</v>
      </c>
      <c r="B1216" s="2" t="s">
        <v>19</v>
      </c>
      <c r="C1216" s="2" t="s">
        <v>28</v>
      </c>
      <c r="D1216" s="2">
        <v>1000002091</v>
      </c>
      <c r="E1216" s="2" t="s">
        <v>112</v>
      </c>
      <c r="F1216" s="3" t="s">
        <v>50</v>
      </c>
      <c r="G1216" s="3" t="s">
        <v>69</v>
      </c>
      <c r="H1216" s="11">
        <v>14.085699024120728</v>
      </c>
      <c r="I1216">
        <f>IF(今年月目标[[#This Row],[月份]]=MONTH(报表日期),1,0)</f>
        <v>0</v>
      </c>
    </row>
    <row r="1217" spans="1:9" x14ac:dyDescent="0.2">
      <c r="A1217" s="3">
        <v>2</v>
      </c>
      <c r="B1217" s="2" t="s">
        <v>19</v>
      </c>
      <c r="C1217" s="2" t="s">
        <v>28</v>
      </c>
      <c r="D1217" s="2">
        <v>1000000059</v>
      </c>
      <c r="E1217" s="2" t="s">
        <v>96</v>
      </c>
      <c r="F1217" s="3" t="s">
        <v>50</v>
      </c>
      <c r="G1217" s="3" t="s">
        <v>69</v>
      </c>
      <c r="H1217" s="11">
        <v>47.451108663483318</v>
      </c>
      <c r="I1217">
        <f>IF(今年月目标[[#This Row],[月份]]=MONTH(报表日期),1,0)</f>
        <v>0</v>
      </c>
    </row>
    <row r="1218" spans="1:9" x14ac:dyDescent="0.2">
      <c r="A1218" s="3">
        <v>2</v>
      </c>
      <c r="B1218" s="2" t="s">
        <v>17</v>
      </c>
      <c r="C1218" s="2" t="s">
        <v>3</v>
      </c>
      <c r="D1218" s="2">
        <v>1000000612</v>
      </c>
      <c r="E1218" s="2" t="s">
        <v>137</v>
      </c>
      <c r="F1218" s="3" t="s">
        <v>48</v>
      </c>
      <c r="G1218" s="3" t="s">
        <v>48</v>
      </c>
      <c r="H1218" s="11">
        <v>56.077978248605241</v>
      </c>
      <c r="I1218">
        <f>IF(今年月目标[[#This Row],[月份]]=MONTH(报表日期),1,0)</f>
        <v>0</v>
      </c>
    </row>
    <row r="1219" spans="1:9" x14ac:dyDescent="0.2">
      <c r="A1219" s="3">
        <v>2</v>
      </c>
      <c r="B1219" s="2" t="s">
        <v>21</v>
      </c>
      <c r="C1219" s="2" t="s">
        <v>33</v>
      </c>
      <c r="D1219" s="2">
        <v>1000001225</v>
      </c>
      <c r="E1219" s="2" t="s">
        <v>141</v>
      </c>
      <c r="F1219" s="3" t="s">
        <v>48</v>
      </c>
      <c r="G1219" s="3" t="s">
        <v>48</v>
      </c>
      <c r="H1219" s="11">
        <v>5.1791763350622686</v>
      </c>
      <c r="I1219">
        <f>IF(今年月目标[[#This Row],[月份]]=MONTH(报表日期),1,0)</f>
        <v>0</v>
      </c>
    </row>
    <row r="1220" spans="1:9" x14ac:dyDescent="0.2">
      <c r="A1220" s="3">
        <v>2</v>
      </c>
      <c r="B1220" s="2" t="s">
        <v>17</v>
      </c>
      <c r="C1220" s="2" t="s">
        <v>31</v>
      </c>
      <c r="D1220" s="2">
        <v>1000001866</v>
      </c>
      <c r="E1220" s="2" t="s">
        <v>106</v>
      </c>
      <c r="F1220" s="3" t="s">
        <v>58</v>
      </c>
      <c r="G1220" s="3" t="s">
        <v>59</v>
      </c>
      <c r="H1220" s="11">
        <v>6.1717912623687328</v>
      </c>
      <c r="I1220">
        <f>IF(今年月目标[[#This Row],[月份]]=MONTH(报表日期),1,0)</f>
        <v>0</v>
      </c>
    </row>
    <row r="1221" spans="1:9" x14ac:dyDescent="0.2">
      <c r="A1221" s="3">
        <v>2</v>
      </c>
      <c r="B1221" s="2" t="s">
        <v>19</v>
      </c>
      <c r="C1221" s="2" t="s">
        <v>28</v>
      </c>
      <c r="D1221" s="2">
        <v>1000000059</v>
      </c>
      <c r="E1221" s="2" t="s">
        <v>96</v>
      </c>
      <c r="F1221" s="3" t="s">
        <v>58</v>
      </c>
      <c r="G1221" s="3" t="s">
        <v>59</v>
      </c>
      <c r="H1221" s="11">
        <v>75.30195401829134</v>
      </c>
      <c r="I1221">
        <f>IF(今年月目标[[#This Row],[月份]]=MONTH(报表日期),1,0)</f>
        <v>0</v>
      </c>
    </row>
    <row r="1222" spans="1:9" x14ac:dyDescent="0.2">
      <c r="A1222" s="3">
        <v>2</v>
      </c>
      <c r="B1222" s="2" t="s">
        <v>19</v>
      </c>
      <c r="C1222" s="2" t="s">
        <v>5</v>
      </c>
      <c r="D1222" s="2">
        <v>1000002277</v>
      </c>
      <c r="E1222" s="2" t="s">
        <v>123</v>
      </c>
      <c r="F1222" s="3" t="s">
        <v>48</v>
      </c>
      <c r="G1222" s="3" t="s">
        <v>48</v>
      </c>
      <c r="H1222" s="11">
        <v>25.055636622094362</v>
      </c>
      <c r="I1222">
        <f>IF(今年月目标[[#This Row],[月份]]=MONTH(报表日期),1,0)</f>
        <v>0</v>
      </c>
    </row>
    <row r="1223" spans="1:9" x14ac:dyDescent="0.2">
      <c r="A1223" s="3">
        <v>2</v>
      </c>
      <c r="B1223" s="2" t="s">
        <v>17</v>
      </c>
      <c r="C1223" s="2" t="s">
        <v>31</v>
      </c>
      <c r="D1223" s="2">
        <v>1000001866</v>
      </c>
      <c r="E1223" s="2" t="s">
        <v>106</v>
      </c>
      <c r="F1223" s="3" t="s">
        <v>52</v>
      </c>
      <c r="G1223" s="3" t="s">
        <v>62</v>
      </c>
      <c r="H1223" s="11">
        <v>53.757645725064506</v>
      </c>
      <c r="I1223">
        <f>IF(今年月目标[[#This Row],[月份]]=MONTH(报表日期),1,0)</f>
        <v>0</v>
      </c>
    </row>
    <row r="1224" spans="1:9" x14ac:dyDescent="0.2">
      <c r="A1224" s="3">
        <v>2</v>
      </c>
      <c r="B1224" s="2" t="s">
        <v>19</v>
      </c>
      <c r="C1224" s="2" t="s">
        <v>28</v>
      </c>
      <c r="D1224" s="2">
        <v>1000002091</v>
      </c>
      <c r="E1224" s="2" t="s">
        <v>112</v>
      </c>
      <c r="F1224" s="3" t="s">
        <v>52</v>
      </c>
      <c r="G1224" s="3" t="s">
        <v>62</v>
      </c>
      <c r="H1224" s="11">
        <v>13.011691469467038</v>
      </c>
      <c r="I1224">
        <f>IF(今年月目标[[#This Row],[月份]]=MONTH(报表日期),1,0)</f>
        <v>0</v>
      </c>
    </row>
    <row r="1225" spans="1:9" x14ac:dyDescent="0.2">
      <c r="A1225" s="3">
        <v>2</v>
      </c>
      <c r="B1225" s="2" t="s">
        <v>19</v>
      </c>
      <c r="C1225" s="2" t="s">
        <v>28</v>
      </c>
      <c r="D1225" s="2">
        <v>1000000059</v>
      </c>
      <c r="E1225" s="2" t="s">
        <v>96</v>
      </c>
      <c r="F1225" s="3" t="s">
        <v>52</v>
      </c>
      <c r="G1225" s="3" t="s">
        <v>62</v>
      </c>
      <c r="H1225" s="11">
        <v>114.62894976215598</v>
      </c>
      <c r="I1225">
        <f>IF(今年月目标[[#This Row],[月份]]=MONTH(报表日期),1,0)</f>
        <v>0</v>
      </c>
    </row>
    <row r="1226" spans="1:9" x14ac:dyDescent="0.2">
      <c r="A1226" s="3">
        <v>2</v>
      </c>
      <c r="B1226" s="2" t="s">
        <v>18</v>
      </c>
      <c r="C1226" s="2" t="s">
        <v>39</v>
      </c>
      <c r="D1226" s="2">
        <v>1000000057</v>
      </c>
      <c r="E1226" s="2" t="s">
        <v>128</v>
      </c>
      <c r="F1226" s="3" t="s">
        <v>48</v>
      </c>
      <c r="G1226" s="3" t="s">
        <v>48</v>
      </c>
      <c r="H1226" s="11">
        <v>32.146611734869168</v>
      </c>
      <c r="I1226">
        <f>IF(今年月目标[[#This Row],[月份]]=MONTH(报表日期),1,0)</f>
        <v>0</v>
      </c>
    </row>
    <row r="1227" spans="1:9" x14ac:dyDescent="0.2">
      <c r="A1227" s="3">
        <v>2</v>
      </c>
      <c r="B1227" s="2" t="s">
        <v>20</v>
      </c>
      <c r="C1227" s="2" t="s">
        <v>6</v>
      </c>
      <c r="D1227" s="2">
        <v>1000001096</v>
      </c>
      <c r="E1227" s="2" t="s">
        <v>115</v>
      </c>
      <c r="F1227" s="3" t="s">
        <v>48</v>
      </c>
      <c r="G1227" s="3" t="s">
        <v>48</v>
      </c>
      <c r="H1227" s="11">
        <v>1.8386142401538437</v>
      </c>
      <c r="I1227">
        <f>IF(今年月目标[[#This Row],[月份]]=MONTH(报表日期),1,0)</f>
        <v>0</v>
      </c>
    </row>
    <row r="1228" spans="1:9" x14ac:dyDescent="0.2">
      <c r="A1228" s="3">
        <v>2</v>
      </c>
      <c r="B1228" s="2" t="s">
        <v>17</v>
      </c>
      <c r="C1228" s="2" t="s">
        <v>31</v>
      </c>
      <c r="D1228" s="2">
        <v>1000002981</v>
      </c>
      <c r="E1228" s="2" t="s">
        <v>100</v>
      </c>
      <c r="F1228" s="3" t="s">
        <v>50</v>
      </c>
      <c r="G1228" s="3" t="s">
        <v>74</v>
      </c>
      <c r="H1228" s="11">
        <v>364.28939932921315</v>
      </c>
      <c r="I1228">
        <f>IF(今年月目标[[#This Row],[月份]]=MONTH(报表日期),1,0)</f>
        <v>0</v>
      </c>
    </row>
    <row r="1229" spans="1:9" x14ac:dyDescent="0.2">
      <c r="A1229" s="3">
        <v>2</v>
      </c>
      <c r="B1229" s="2" t="s">
        <v>21</v>
      </c>
      <c r="C1229" s="2" t="s">
        <v>33</v>
      </c>
      <c r="D1229" s="2">
        <v>1000001457</v>
      </c>
      <c r="E1229" s="2" t="s">
        <v>120</v>
      </c>
      <c r="F1229" s="3" t="s">
        <v>48</v>
      </c>
      <c r="G1229" s="3" t="s">
        <v>48</v>
      </c>
      <c r="H1229" s="11">
        <v>2.4514856535384224</v>
      </c>
      <c r="I1229">
        <f>IF(今年月目标[[#This Row],[月份]]=MONTH(报表日期),1,0)</f>
        <v>0</v>
      </c>
    </row>
    <row r="1230" spans="1:9" x14ac:dyDescent="0.2">
      <c r="A1230" s="3">
        <v>2</v>
      </c>
      <c r="B1230" s="2" t="s">
        <v>17</v>
      </c>
      <c r="C1230" s="2" t="s">
        <v>31</v>
      </c>
      <c r="D1230" s="2">
        <v>1000002981</v>
      </c>
      <c r="E1230" s="2" t="s">
        <v>100</v>
      </c>
      <c r="F1230" s="3" t="s">
        <v>58</v>
      </c>
      <c r="G1230" s="3" t="s">
        <v>59</v>
      </c>
      <c r="H1230" s="11">
        <v>72.621251296127099</v>
      </c>
      <c r="I1230">
        <f>IF(今年月目标[[#This Row],[月份]]=MONTH(报表日期),1,0)</f>
        <v>0</v>
      </c>
    </row>
    <row r="1231" spans="1:9" x14ac:dyDescent="0.2">
      <c r="A1231" s="3">
        <v>2</v>
      </c>
      <c r="B1231" s="2" t="s">
        <v>21</v>
      </c>
      <c r="C1231" s="2" t="s">
        <v>8</v>
      </c>
      <c r="D1231" s="2">
        <v>1000001659</v>
      </c>
      <c r="E1231" s="2" t="s">
        <v>94</v>
      </c>
      <c r="F1231" s="3" t="s">
        <v>48</v>
      </c>
      <c r="G1231" s="3" t="s">
        <v>48</v>
      </c>
      <c r="H1231" s="11">
        <v>18.461060805483282</v>
      </c>
      <c r="I1231">
        <f>IF(今年月目标[[#This Row],[月份]]=MONTH(报表日期),1,0)</f>
        <v>0</v>
      </c>
    </row>
    <row r="1232" spans="1:9" x14ac:dyDescent="0.2">
      <c r="A1232" s="3">
        <v>2</v>
      </c>
      <c r="B1232" s="2" t="s">
        <v>17</v>
      </c>
      <c r="C1232" s="2" t="s">
        <v>3</v>
      </c>
      <c r="D1232" s="2">
        <v>1000002452</v>
      </c>
      <c r="E1232" s="2" t="s">
        <v>99</v>
      </c>
      <c r="F1232" s="3" t="s">
        <v>48</v>
      </c>
      <c r="G1232" s="3" t="s">
        <v>48</v>
      </c>
      <c r="H1232" s="11">
        <v>204.35890820822812</v>
      </c>
      <c r="I1232">
        <f>IF(今年月目标[[#This Row],[月份]]=MONTH(报表日期),1,0)</f>
        <v>0</v>
      </c>
    </row>
    <row r="1233" spans="1:9" x14ac:dyDescent="0.2">
      <c r="A1233" s="3">
        <v>2</v>
      </c>
      <c r="B1233" s="2" t="s">
        <v>18</v>
      </c>
      <c r="C1233" s="2" t="s">
        <v>30</v>
      </c>
      <c r="D1233" s="2">
        <v>1000001366</v>
      </c>
      <c r="E1233" s="2" t="s">
        <v>97</v>
      </c>
      <c r="F1233" s="3" t="s">
        <v>48</v>
      </c>
      <c r="G1233" s="3" t="s">
        <v>48</v>
      </c>
      <c r="H1233" s="11">
        <v>1.1237490081490129</v>
      </c>
      <c r="I1233">
        <f>IF(今年月目标[[#This Row],[月份]]=MONTH(报表日期),1,0)</f>
        <v>0</v>
      </c>
    </row>
    <row r="1234" spans="1:9" x14ac:dyDescent="0.2">
      <c r="A1234" s="3">
        <v>2</v>
      </c>
      <c r="B1234" s="2" t="s">
        <v>19</v>
      </c>
      <c r="C1234" s="2" t="s">
        <v>5</v>
      </c>
      <c r="D1234" s="2">
        <v>1000001441</v>
      </c>
      <c r="E1234" s="2" t="s">
        <v>93</v>
      </c>
      <c r="F1234" s="3" t="s">
        <v>48</v>
      </c>
      <c r="G1234" s="3" t="s">
        <v>48</v>
      </c>
      <c r="H1234" s="11">
        <v>1.1234752215304209</v>
      </c>
      <c r="I1234">
        <f>IF(今年月目标[[#This Row],[月份]]=MONTH(报表日期),1,0)</f>
        <v>0</v>
      </c>
    </row>
    <row r="1235" spans="1:9" x14ac:dyDescent="0.2">
      <c r="A1235" s="3">
        <v>2</v>
      </c>
      <c r="B1235" s="2" t="s">
        <v>35</v>
      </c>
      <c r="C1235" s="2" t="s">
        <v>34</v>
      </c>
      <c r="D1235" s="2">
        <v>1000000070</v>
      </c>
      <c r="E1235" s="2" t="s">
        <v>110</v>
      </c>
      <c r="F1235" s="3" t="s">
        <v>48</v>
      </c>
      <c r="G1235" s="3" t="s">
        <v>87</v>
      </c>
      <c r="H1235" s="11">
        <v>583.47921770067671</v>
      </c>
      <c r="I1235">
        <f>IF(今年月目标[[#This Row],[月份]]=MONTH(报表日期),1,0)</f>
        <v>0</v>
      </c>
    </row>
    <row r="1236" spans="1:9" x14ac:dyDescent="0.2">
      <c r="A1236" s="3">
        <v>2</v>
      </c>
      <c r="B1236" s="2" t="s">
        <v>16</v>
      </c>
      <c r="C1236" s="2" t="s">
        <v>40</v>
      </c>
      <c r="D1236" s="2">
        <v>1000000078</v>
      </c>
      <c r="E1236" s="2" t="s">
        <v>119</v>
      </c>
      <c r="F1236" s="3" t="s">
        <v>48</v>
      </c>
      <c r="G1236" s="3" t="s">
        <v>48</v>
      </c>
      <c r="H1236" s="11">
        <v>0.36772284803076161</v>
      </c>
      <c r="I1236">
        <f>IF(今年月目标[[#This Row],[月份]]=MONTH(报表日期),1,0)</f>
        <v>0</v>
      </c>
    </row>
    <row r="1237" spans="1:9" x14ac:dyDescent="0.2">
      <c r="A1237" s="3">
        <v>2</v>
      </c>
      <c r="B1237" s="2" t="s">
        <v>16</v>
      </c>
      <c r="C1237" s="2" t="s">
        <v>40</v>
      </c>
      <c r="D1237" s="2">
        <v>1000000083</v>
      </c>
      <c r="E1237" s="2" t="s">
        <v>121</v>
      </c>
      <c r="F1237" s="3" t="s">
        <v>48</v>
      </c>
      <c r="G1237" s="3" t="s">
        <v>48</v>
      </c>
      <c r="H1237" s="11">
        <v>6.6190112645537251</v>
      </c>
      <c r="I1237">
        <f>IF(今年月目标[[#This Row],[月份]]=MONTH(报表日期),1,0)</f>
        <v>0</v>
      </c>
    </row>
    <row r="1238" spans="1:9" x14ac:dyDescent="0.2">
      <c r="A1238" s="3">
        <v>2</v>
      </c>
      <c r="B1238" s="2" t="s">
        <v>35</v>
      </c>
      <c r="C1238" s="2" t="s">
        <v>34</v>
      </c>
      <c r="D1238" s="2">
        <v>1000000070</v>
      </c>
      <c r="E1238" s="2" t="s">
        <v>110</v>
      </c>
      <c r="F1238" s="3" t="s">
        <v>52</v>
      </c>
      <c r="G1238" s="3" t="s">
        <v>61</v>
      </c>
      <c r="H1238" s="11">
        <v>8.6206025601576943</v>
      </c>
      <c r="I1238">
        <f>IF(今年月目标[[#This Row],[月份]]=MONTH(报表日期),1,0)</f>
        <v>0</v>
      </c>
    </row>
    <row r="1239" spans="1:9" x14ac:dyDescent="0.2">
      <c r="A1239" s="3">
        <v>2</v>
      </c>
      <c r="B1239" s="2" t="s">
        <v>19</v>
      </c>
      <c r="C1239" s="2" t="s">
        <v>28</v>
      </c>
      <c r="D1239" s="2">
        <v>1000000281</v>
      </c>
      <c r="E1239" s="2" t="s">
        <v>118</v>
      </c>
      <c r="F1239" s="3" t="s">
        <v>48</v>
      </c>
      <c r="G1239" s="3" t="s">
        <v>48</v>
      </c>
      <c r="H1239" s="11">
        <v>3.3867333794657242</v>
      </c>
      <c r="I1239">
        <f>IF(今年月目标[[#This Row],[月份]]=MONTH(报表日期),1,0)</f>
        <v>0</v>
      </c>
    </row>
    <row r="1240" spans="1:9" x14ac:dyDescent="0.2">
      <c r="A1240" s="3">
        <v>2</v>
      </c>
      <c r="B1240" s="2" t="s">
        <v>18</v>
      </c>
      <c r="C1240" s="2" t="s">
        <v>39</v>
      </c>
      <c r="D1240" s="2">
        <v>1000000207</v>
      </c>
      <c r="E1240" s="2" t="s">
        <v>125</v>
      </c>
      <c r="F1240" s="3" t="s">
        <v>48</v>
      </c>
      <c r="G1240" s="3" t="s">
        <v>80</v>
      </c>
      <c r="H1240" s="11">
        <v>11.687609419877191</v>
      </c>
      <c r="I1240">
        <f>IF(今年月目标[[#This Row],[月份]]=MONTH(报表日期),1,0)</f>
        <v>0</v>
      </c>
    </row>
    <row r="1241" spans="1:9" x14ac:dyDescent="0.2">
      <c r="A1241" s="3">
        <v>2</v>
      </c>
      <c r="B1241" s="2" t="s">
        <v>23</v>
      </c>
      <c r="C1241" s="2" t="s">
        <v>11</v>
      </c>
      <c r="D1241" s="2">
        <v>1000000192</v>
      </c>
      <c r="E1241" s="2" t="s">
        <v>95</v>
      </c>
      <c r="F1241" s="3" t="s">
        <v>48</v>
      </c>
      <c r="G1241" s="3" t="s">
        <v>48</v>
      </c>
      <c r="H1241" s="11">
        <v>8.3070818741611969</v>
      </c>
      <c r="I1241">
        <f>IF(今年月目标[[#This Row],[月份]]=MONTH(报表日期),1,0)</f>
        <v>0</v>
      </c>
    </row>
    <row r="1242" spans="1:9" x14ac:dyDescent="0.2">
      <c r="A1242" s="3">
        <v>2</v>
      </c>
      <c r="B1242" s="2" t="s">
        <v>18</v>
      </c>
      <c r="C1242" s="2" t="s">
        <v>39</v>
      </c>
      <c r="D1242" s="2">
        <v>1000000207</v>
      </c>
      <c r="E1242" s="2" t="s">
        <v>125</v>
      </c>
      <c r="F1242" s="3" t="s">
        <v>58</v>
      </c>
      <c r="G1242" s="3" t="s">
        <v>76</v>
      </c>
      <c r="H1242" s="11">
        <v>94.225609877678394</v>
      </c>
      <c r="I1242">
        <f>IF(今年月目标[[#This Row],[月份]]=MONTH(报表日期),1,0)</f>
        <v>0</v>
      </c>
    </row>
    <row r="1243" spans="1:9" x14ac:dyDescent="0.2">
      <c r="A1243" s="3">
        <v>2</v>
      </c>
      <c r="B1243" s="2" t="s">
        <v>19</v>
      </c>
      <c r="C1243" s="2" t="s">
        <v>28</v>
      </c>
      <c r="D1243" s="2">
        <v>1000000059</v>
      </c>
      <c r="E1243" s="2" t="s">
        <v>96</v>
      </c>
      <c r="F1243" s="3" t="s">
        <v>48</v>
      </c>
      <c r="G1243" s="3" t="s">
        <v>48</v>
      </c>
      <c r="H1243" s="11">
        <v>259.6300714500652</v>
      </c>
      <c r="I1243">
        <f>IF(今年月目标[[#This Row],[月份]]=MONTH(报表日期),1,0)</f>
        <v>0</v>
      </c>
    </row>
    <row r="1244" spans="1:9" x14ac:dyDescent="0.2">
      <c r="A1244" s="3">
        <v>2</v>
      </c>
      <c r="B1244" s="2" t="s">
        <v>17</v>
      </c>
      <c r="C1244" s="2" t="s">
        <v>31</v>
      </c>
      <c r="D1244" s="2">
        <v>1000001866</v>
      </c>
      <c r="E1244" s="2" t="s">
        <v>106</v>
      </c>
      <c r="F1244" s="3" t="s">
        <v>48</v>
      </c>
      <c r="G1244" s="3" t="s">
        <v>48</v>
      </c>
      <c r="H1244" s="11">
        <v>299.91749633024773</v>
      </c>
      <c r="I1244">
        <f>IF(今年月目标[[#This Row],[月份]]=MONTH(报表日期),1,0)</f>
        <v>0</v>
      </c>
    </row>
    <row r="1245" spans="1:9" x14ac:dyDescent="0.2">
      <c r="A1245" s="3">
        <v>2</v>
      </c>
      <c r="B1245" s="2" t="s">
        <v>18</v>
      </c>
      <c r="C1245" s="2" t="s">
        <v>39</v>
      </c>
      <c r="D1245" s="2">
        <v>1000000207</v>
      </c>
      <c r="E1245" s="2" t="s">
        <v>125</v>
      </c>
      <c r="F1245" s="3" t="s">
        <v>50</v>
      </c>
      <c r="G1245" s="3" t="s">
        <v>74</v>
      </c>
      <c r="H1245" s="11">
        <v>13.629080935728721</v>
      </c>
      <c r="I1245">
        <f>IF(今年月目标[[#This Row],[月份]]=MONTH(报表日期),1,0)</f>
        <v>0</v>
      </c>
    </row>
    <row r="1246" spans="1:9" x14ac:dyDescent="0.2">
      <c r="A1246" s="3">
        <v>2</v>
      </c>
      <c r="B1246" s="2" t="s">
        <v>17</v>
      </c>
      <c r="C1246" s="2" t="s">
        <v>31</v>
      </c>
      <c r="D1246" s="2">
        <v>1000002981</v>
      </c>
      <c r="E1246" s="2" t="s">
        <v>100</v>
      </c>
      <c r="F1246" s="3" t="s">
        <v>48</v>
      </c>
      <c r="G1246" s="3" t="s">
        <v>48</v>
      </c>
      <c r="H1246" s="11">
        <v>164.61006732836236</v>
      </c>
      <c r="I1246">
        <f>IF(今年月目标[[#This Row],[月份]]=MONTH(报表日期),1,0)</f>
        <v>0</v>
      </c>
    </row>
    <row r="1247" spans="1:9" x14ac:dyDescent="0.2">
      <c r="A1247" s="3">
        <v>2</v>
      </c>
      <c r="B1247" s="2" t="s">
        <v>21</v>
      </c>
      <c r="C1247" s="2" t="s">
        <v>33</v>
      </c>
      <c r="D1247" s="2">
        <v>1000001225</v>
      </c>
      <c r="E1247" s="2" t="s">
        <v>141</v>
      </c>
      <c r="F1247" s="3" t="s">
        <v>50</v>
      </c>
      <c r="G1247" s="3" t="s">
        <v>69</v>
      </c>
      <c r="H1247" s="11">
        <v>372.51980958275243</v>
      </c>
      <c r="I1247">
        <f>IF(今年月目标[[#This Row],[月份]]=MONTH(报表日期),1,0)</f>
        <v>0</v>
      </c>
    </row>
    <row r="1248" spans="1:9" x14ac:dyDescent="0.2">
      <c r="A1248" s="3">
        <v>2</v>
      </c>
      <c r="B1248" s="2" t="s">
        <v>19</v>
      </c>
      <c r="C1248" s="2" t="s">
        <v>28</v>
      </c>
      <c r="D1248" s="2">
        <v>1000002237</v>
      </c>
      <c r="E1248" s="2" t="s">
        <v>140</v>
      </c>
      <c r="F1248" s="3" t="s">
        <v>50</v>
      </c>
      <c r="G1248" s="3" t="s">
        <v>69</v>
      </c>
      <c r="H1248" s="11">
        <v>90.03685658626901</v>
      </c>
      <c r="I1248">
        <f>IF(今年月目标[[#This Row],[月份]]=MONTH(报表日期),1,0)</f>
        <v>0</v>
      </c>
    </row>
    <row r="1249" spans="1:9" x14ac:dyDescent="0.2">
      <c r="A1249" s="3">
        <v>2</v>
      </c>
      <c r="B1249" s="2" t="s">
        <v>23</v>
      </c>
      <c r="C1249" s="2" t="s">
        <v>37</v>
      </c>
      <c r="D1249" s="2">
        <v>1000000073</v>
      </c>
      <c r="E1249" s="2" t="s">
        <v>101</v>
      </c>
      <c r="F1249" s="3" t="s">
        <v>48</v>
      </c>
      <c r="G1249" s="3" t="s">
        <v>48</v>
      </c>
      <c r="H1249" s="11">
        <v>746.91389778531209</v>
      </c>
      <c r="I1249">
        <f>IF(今年月目标[[#This Row],[月份]]=MONTH(报表日期),1,0)</f>
        <v>0</v>
      </c>
    </row>
    <row r="1250" spans="1:9" x14ac:dyDescent="0.2">
      <c r="A1250" s="3">
        <v>2</v>
      </c>
      <c r="B1250" s="2" t="s">
        <v>23</v>
      </c>
      <c r="C1250" s="2" t="s">
        <v>38</v>
      </c>
      <c r="D1250" s="2">
        <v>1000002192</v>
      </c>
      <c r="E1250" s="2" t="s">
        <v>107</v>
      </c>
      <c r="F1250" s="3" t="s">
        <v>48</v>
      </c>
      <c r="G1250" s="3" t="s">
        <v>48</v>
      </c>
      <c r="H1250" s="11">
        <v>899.65702667158484</v>
      </c>
      <c r="I1250">
        <f>IF(今年月目标[[#This Row],[月份]]=MONTH(报表日期),1,0)</f>
        <v>0</v>
      </c>
    </row>
    <row r="1251" spans="1:9" x14ac:dyDescent="0.2">
      <c r="A1251" s="3">
        <v>2</v>
      </c>
      <c r="B1251" s="2" t="s">
        <v>20</v>
      </c>
      <c r="C1251" s="2" t="s">
        <v>6</v>
      </c>
      <c r="D1251" s="2">
        <v>1000001352</v>
      </c>
      <c r="E1251" s="2" t="s">
        <v>134</v>
      </c>
      <c r="F1251" s="3" t="s">
        <v>48</v>
      </c>
      <c r="G1251" s="3" t="s">
        <v>80</v>
      </c>
      <c r="H1251" s="11">
        <v>22.00085375759538</v>
      </c>
      <c r="I1251">
        <f>IF(今年月目标[[#This Row],[月份]]=MONTH(报表日期),1,0)</f>
        <v>0</v>
      </c>
    </row>
    <row r="1252" spans="1:9" x14ac:dyDescent="0.2">
      <c r="A1252" s="3">
        <v>2</v>
      </c>
      <c r="B1252" s="2" t="s">
        <v>35</v>
      </c>
      <c r="C1252" s="2" t="s">
        <v>34</v>
      </c>
      <c r="D1252" s="2">
        <v>1000000070</v>
      </c>
      <c r="E1252" s="2" t="s">
        <v>110</v>
      </c>
      <c r="F1252" s="3" t="s">
        <v>48</v>
      </c>
      <c r="G1252" s="3" t="s">
        <v>48</v>
      </c>
      <c r="H1252" s="11">
        <v>186.31107298901458</v>
      </c>
      <c r="I1252">
        <f>IF(今年月目标[[#This Row],[月份]]=MONTH(报表日期),1,0)</f>
        <v>0</v>
      </c>
    </row>
    <row r="1253" spans="1:9" x14ac:dyDescent="0.2">
      <c r="A1253" s="3">
        <v>2</v>
      </c>
      <c r="B1253" s="2" t="s">
        <v>20</v>
      </c>
      <c r="C1253" s="2" t="s">
        <v>6</v>
      </c>
      <c r="D1253" s="2">
        <v>1000001352</v>
      </c>
      <c r="E1253" s="2" t="s">
        <v>134</v>
      </c>
      <c r="F1253" s="3" t="s">
        <v>58</v>
      </c>
      <c r="G1253" s="3" t="s">
        <v>76</v>
      </c>
      <c r="H1253" s="11">
        <v>45.114542815613021</v>
      </c>
      <c r="I1253">
        <f>IF(今年月目标[[#This Row],[月份]]=MONTH(报表日期),1,0)</f>
        <v>0</v>
      </c>
    </row>
    <row r="1254" spans="1:9" x14ac:dyDescent="0.2">
      <c r="A1254" s="3">
        <v>2</v>
      </c>
      <c r="B1254" s="2" t="s">
        <v>20</v>
      </c>
      <c r="C1254" s="2" t="s">
        <v>6</v>
      </c>
      <c r="D1254" s="2">
        <v>1000001502</v>
      </c>
      <c r="E1254" s="2" t="s">
        <v>111</v>
      </c>
      <c r="F1254" s="3" t="s">
        <v>48</v>
      </c>
      <c r="G1254" s="3" t="s">
        <v>48</v>
      </c>
      <c r="H1254" s="11">
        <v>574.54735718629445</v>
      </c>
      <c r="I1254">
        <f>IF(今年月目标[[#This Row],[月份]]=MONTH(报表日期),1,0)</f>
        <v>0</v>
      </c>
    </row>
    <row r="1255" spans="1:9" x14ac:dyDescent="0.2">
      <c r="A1255" s="3">
        <v>2</v>
      </c>
      <c r="B1255" s="2" t="s">
        <v>23</v>
      </c>
      <c r="C1255" s="2" t="s">
        <v>38</v>
      </c>
      <c r="D1255" s="2">
        <v>1000002306</v>
      </c>
      <c r="E1255" s="2" t="s">
        <v>133</v>
      </c>
      <c r="F1255" s="3" t="s">
        <v>50</v>
      </c>
      <c r="G1255" s="3" t="s">
        <v>51</v>
      </c>
      <c r="H1255" s="11">
        <v>71.494895156124556</v>
      </c>
      <c r="I1255">
        <f>IF(今年月目标[[#This Row],[月份]]=MONTH(报表日期),1,0)</f>
        <v>0</v>
      </c>
    </row>
    <row r="1256" spans="1:9" x14ac:dyDescent="0.2">
      <c r="A1256" s="3">
        <v>2</v>
      </c>
      <c r="B1256" s="2" t="s">
        <v>20</v>
      </c>
      <c r="C1256" s="2" t="s">
        <v>6</v>
      </c>
      <c r="D1256" s="2">
        <v>1000001352</v>
      </c>
      <c r="E1256" s="2" t="s">
        <v>134</v>
      </c>
      <c r="F1256" s="3" t="s">
        <v>50</v>
      </c>
      <c r="G1256" s="3" t="s">
        <v>51</v>
      </c>
      <c r="H1256" s="11">
        <v>55.235186558745056</v>
      </c>
      <c r="I1256">
        <f>IF(今年月目标[[#This Row],[月份]]=MONTH(报表日期),1,0)</f>
        <v>0</v>
      </c>
    </row>
    <row r="1257" spans="1:9" x14ac:dyDescent="0.2">
      <c r="A1257" s="3">
        <v>2</v>
      </c>
      <c r="B1257" s="2" t="s">
        <v>23</v>
      </c>
      <c r="C1257" s="2" t="s">
        <v>37</v>
      </c>
      <c r="D1257" s="2">
        <v>1000000243</v>
      </c>
      <c r="E1257" s="2" t="s">
        <v>113</v>
      </c>
      <c r="F1257" s="3" t="s">
        <v>48</v>
      </c>
      <c r="G1257" s="3" t="s">
        <v>48</v>
      </c>
      <c r="H1257" s="11">
        <v>88.428688215914065</v>
      </c>
      <c r="I1257">
        <f>IF(今年月目标[[#This Row],[月份]]=MONTH(报表日期),1,0)</f>
        <v>0</v>
      </c>
    </row>
    <row r="1258" spans="1:9" x14ac:dyDescent="0.2">
      <c r="A1258" s="3">
        <v>2</v>
      </c>
      <c r="B1258" s="2" t="s">
        <v>19</v>
      </c>
      <c r="C1258" s="2" t="s">
        <v>9</v>
      </c>
      <c r="D1258" s="2">
        <v>1000002951</v>
      </c>
      <c r="E1258" s="2" t="s">
        <v>114</v>
      </c>
      <c r="F1258" s="3" t="s">
        <v>48</v>
      </c>
      <c r="G1258" s="3" t="s">
        <v>48</v>
      </c>
      <c r="H1258" s="11">
        <v>127.50445593329117</v>
      </c>
      <c r="I1258">
        <f>IF(今年月目标[[#This Row],[月份]]=MONTH(报表日期),1,0)</f>
        <v>0</v>
      </c>
    </row>
    <row r="1259" spans="1:9" x14ac:dyDescent="0.2">
      <c r="A1259" s="3">
        <v>2</v>
      </c>
      <c r="B1259" s="2" t="s">
        <v>23</v>
      </c>
      <c r="C1259" s="2" t="s">
        <v>38</v>
      </c>
      <c r="D1259" s="2">
        <v>1000002306</v>
      </c>
      <c r="E1259" s="2" t="s">
        <v>133</v>
      </c>
      <c r="F1259" s="3" t="s">
        <v>50</v>
      </c>
      <c r="G1259" s="3" t="s">
        <v>50</v>
      </c>
      <c r="H1259" s="11">
        <v>30.959141291699925</v>
      </c>
      <c r="I1259">
        <f>IF(今年月目标[[#This Row],[月份]]=MONTH(报表日期),1,0)</f>
        <v>0</v>
      </c>
    </row>
    <row r="1260" spans="1:9" x14ac:dyDescent="0.2">
      <c r="A1260" s="3">
        <v>2</v>
      </c>
      <c r="B1260" s="2" t="s">
        <v>20</v>
      </c>
      <c r="C1260" s="2" t="s">
        <v>6</v>
      </c>
      <c r="D1260" s="2">
        <v>1000001352</v>
      </c>
      <c r="E1260" s="2" t="s">
        <v>134</v>
      </c>
      <c r="F1260" s="3" t="s">
        <v>50</v>
      </c>
      <c r="G1260" s="3" t="s">
        <v>50</v>
      </c>
      <c r="H1260" s="11">
        <v>3.4258066183438447</v>
      </c>
      <c r="I1260">
        <f>IF(今年月目标[[#This Row],[月份]]=MONTH(报表日期),1,0)</f>
        <v>0</v>
      </c>
    </row>
    <row r="1261" spans="1:9" x14ac:dyDescent="0.2">
      <c r="A1261" s="3">
        <v>3</v>
      </c>
      <c r="B1261" s="2" t="s">
        <v>18</v>
      </c>
      <c r="C1261" s="2" t="s">
        <v>39</v>
      </c>
      <c r="D1261" s="2">
        <v>1000000207</v>
      </c>
      <c r="E1261" s="2" t="s">
        <v>125</v>
      </c>
      <c r="F1261" s="3" t="s">
        <v>48</v>
      </c>
      <c r="G1261" s="3" t="s">
        <v>48</v>
      </c>
      <c r="H1261" s="11">
        <v>17.477614839914565</v>
      </c>
      <c r="I1261">
        <f>IF(今年月目标[[#This Row],[月份]]=MONTH(报表日期),1,0)</f>
        <v>0</v>
      </c>
    </row>
    <row r="1262" spans="1:9" x14ac:dyDescent="0.2">
      <c r="A1262" s="3">
        <v>2</v>
      </c>
      <c r="B1262" s="2" t="s">
        <v>23</v>
      </c>
      <c r="C1262" s="2" t="s">
        <v>38</v>
      </c>
      <c r="D1262" s="2">
        <v>1000002306</v>
      </c>
      <c r="E1262" s="2" t="s">
        <v>133</v>
      </c>
      <c r="F1262" s="3" t="s">
        <v>50</v>
      </c>
      <c r="G1262" s="3" t="s">
        <v>69</v>
      </c>
      <c r="H1262" s="11">
        <v>166.46869888398561</v>
      </c>
      <c r="I1262">
        <f>IF(今年月目标[[#This Row],[月份]]=MONTH(报表日期),1,0)</f>
        <v>0</v>
      </c>
    </row>
    <row r="1263" spans="1:9" x14ac:dyDescent="0.2">
      <c r="A1263" s="3">
        <v>2</v>
      </c>
      <c r="B1263" s="2" t="s">
        <v>20</v>
      </c>
      <c r="C1263" s="2" t="s">
        <v>6</v>
      </c>
      <c r="D1263" s="2">
        <v>1000001352</v>
      </c>
      <c r="E1263" s="2" t="s">
        <v>134</v>
      </c>
      <c r="F1263" s="3" t="s">
        <v>50</v>
      </c>
      <c r="G1263" s="3" t="s">
        <v>69</v>
      </c>
      <c r="H1263" s="11">
        <v>27.146819936275911</v>
      </c>
      <c r="I1263">
        <f>IF(今年月目标[[#This Row],[月份]]=MONTH(报表日期),1,0)</f>
        <v>0</v>
      </c>
    </row>
    <row r="1264" spans="1:9" x14ac:dyDescent="0.2">
      <c r="A1264" s="3">
        <v>3</v>
      </c>
      <c r="B1264" s="2" t="s">
        <v>17</v>
      </c>
      <c r="C1264" s="2" t="s">
        <v>3</v>
      </c>
      <c r="D1264" s="2">
        <v>1000000612</v>
      </c>
      <c r="E1264" s="2" t="s">
        <v>137</v>
      </c>
      <c r="F1264" s="3" t="s">
        <v>48</v>
      </c>
      <c r="G1264" s="3" t="s">
        <v>48</v>
      </c>
      <c r="H1264" s="11">
        <v>78.399586567616794</v>
      </c>
      <c r="I1264">
        <f>IF(今年月目标[[#This Row],[月份]]=MONTH(报表日期),1,0)</f>
        <v>0</v>
      </c>
    </row>
    <row r="1265" spans="1:9" x14ac:dyDescent="0.2">
      <c r="A1265" s="3">
        <v>2</v>
      </c>
      <c r="B1265" s="2" t="s">
        <v>18</v>
      </c>
      <c r="C1265" s="2" t="s">
        <v>39</v>
      </c>
      <c r="D1265" s="2">
        <v>1000000057</v>
      </c>
      <c r="E1265" s="2" t="s">
        <v>128</v>
      </c>
      <c r="F1265" s="3" t="s">
        <v>48</v>
      </c>
      <c r="G1265" s="3" t="s">
        <v>80</v>
      </c>
      <c r="H1265" s="11">
        <v>117.50660487070486</v>
      </c>
      <c r="I1265">
        <f>IF(今年月目标[[#This Row],[月份]]=MONTH(报表日期),1,0)</f>
        <v>0</v>
      </c>
    </row>
    <row r="1266" spans="1:9" x14ac:dyDescent="0.2">
      <c r="A1266" s="3">
        <v>2</v>
      </c>
      <c r="B1266" s="2" t="s">
        <v>16</v>
      </c>
      <c r="C1266" s="2" t="s">
        <v>40</v>
      </c>
      <c r="D1266" s="2">
        <v>1000002342</v>
      </c>
      <c r="E1266" s="2" t="s">
        <v>129</v>
      </c>
      <c r="F1266" s="3" t="s">
        <v>48</v>
      </c>
      <c r="G1266" s="3" t="s">
        <v>80</v>
      </c>
      <c r="H1266" s="11">
        <v>130.39510576357657</v>
      </c>
      <c r="I1266">
        <f>IF(今年月目标[[#This Row],[月份]]=MONTH(报表日期),1,0)</f>
        <v>0</v>
      </c>
    </row>
    <row r="1267" spans="1:9" x14ac:dyDescent="0.2">
      <c r="A1267" s="3">
        <v>3</v>
      </c>
      <c r="B1267" s="2" t="s">
        <v>21</v>
      </c>
      <c r="C1267" s="2" t="s">
        <v>33</v>
      </c>
      <c r="D1267" s="2">
        <v>1000001225</v>
      </c>
      <c r="E1267" s="2" t="s">
        <v>141</v>
      </c>
      <c r="F1267" s="3" t="s">
        <v>48</v>
      </c>
      <c r="G1267" s="3" t="s">
        <v>48</v>
      </c>
      <c r="H1267" s="11">
        <v>7.2407261479646117</v>
      </c>
      <c r="I1267">
        <f>IF(今年月目标[[#This Row],[月份]]=MONTH(报表日期),1,0)</f>
        <v>0</v>
      </c>
    </row>
    <row r="1268" spans="1:9" x14ac:dyDescent="0.2">
      <c r="A1268" s="3">
        <v>3</v>
      </c>
      <c r="B1268" s="2" t="s">
        <v>19</v>
      </c>
      <c r="C1268" s="2" t="s">
        <v>5</v>
      </c>
      <c r="D1268" s="2">
        <v>1000002277</v>
      </c>
      <c r="E1268" s="2" t="s">
        <v>123</v>
      </c>
      <c r="F1268" s="3" t="s">
        <v>48</v>
      </c>
      <c r="G1268" s="3" t="s">
        <v>48</v>
      </c>
      <c r="H1268" s="11">
        <v>35.028929603208255</v>
      </c>
      <c r="I1268">
        <f>IF(今年月目标[[#This Row],[月份]]=MONTH(报表日期),1,0)</f>
        <v>0</v>
      </c>
    </row>
    <row r="1269" spans="1:9" x14ac:dyDescent="0.2">
      <c r="A1269" s="3">
        <v>2</v>
      </c>
      <c r="B1269" s="2" t="s">
        <v>35</v>
      </c>
      <c r="C1269" s="2" t="s">
        <v>34</v>
      </c>
      <c r="D1269" s="2">
        <v>1000000002</v>
      </c>
      <c r="E1269" s="2" t="s">
        <v>98</v>
      </c>
      <c r="F1269" s="3" t="s">
        <v>48</v>
      </c>
      <c r="G1269" s="3" t="s">
        <v>80</v>
      </c>
      <c r="H1269" s="11">
        <v>95.99166808684032</v>
      </c>
      <c r="I1269">
        <f>IF(今年月目标[[#This Row],[月份]]=MONTH(报表日期),1,0)</f>
        <v>0</v>
      </c>
    </row>
    <row r="1270" spans="1:9" x14ac:dyDescent="0.2">
      <c r="A1270" s="3">
        <v>2</v>
      </c>
      <c r="B1270" s="2" t="s">
        <v>19</v>
      </c>
      <c r="C1270" s="2" t="s">
        <v>5</v>
      </c>
      <c r="D1270" s="2">
        <v>1000001441</v>
      </c>
      <c r="E1270" s="2" t="s">
        <v>93</v>
      </c>
      <c r="F1270" s="3" t="s">
        <v>48</v>
      </c>
      <c r="G1270" s="3" t="s">
        <v>80</v>
      </c>
      <c r="H1270" s="11">
        <v>24.144735365022331</v>
      </c>
      <c r="I1270">
        <f>IF(今年月目标[[#This Row],[月份]]=MONTH(报表日期),1,0)</f>
        <v>0</v>
      </c>
    </row>
    <row r="1271" spans="1:9" x14ac:dyDescent="0.2">
      <c r="A1271" s="3">
        <v>2</v>
      </c>
      <c r="B1271" s="2" t="s">
        <v>21</v>
      </c>
      <c r="C1271" s="2" t="s">
        <v>8</v>
      </c>
      <c r="D1271" s="2">
        <v>1000001659</v>
      </c>
      <c r="E1271" s="2" t="s">
        <v>94</v>
      </c>
      <c r="F1271" s="3" t="s">
        <v>48</v>
      </c>
      <c r="G1271" s="3" t="s">
        <v>80</v>
      </c>
      <c r="H1271" s="11">
        <v>4.4045502993674948</v>
      </c>
      <c r="I1271">
        <f>IF(今年月目标[[#This Row],[月份]]=MONTH(报表日期),1,0)</f>
        <v>0</v>
      </c>
    </row>
    <row r="1272" spans="1:9" x14ac:dyDescent="0.2">
      <c r="A1272" s="3">
        <v>2</v>
      </c>
      <c r="B1272" s="2" t="s">
        <v>17</v>
      </c>
      <c r="C1272" s="2" t="s">
        <v>3</v>
      </c>
      <c r="D1272" s="2">
        <v>1000002452</v>
      </c>
      <c r="E1272" s="2" t="s">
        <v>99</v>
      </c>
      <c r="F1272" s="3" t="s">
        <v>48</v>
      </c>
      <c r="G1272" s="3" t="s">
        <v>80</v>
      </c>
      <c r="H1272" s="11">
        <v>171.90133965250197</v>
      </c>
      <c r="I1272">
        <f>IF(今年月目标[[#This Row],[月份]]=MONTH(报表日期),1,0)</f>
        <v>0</v>
      </c>
    </row>
    <row r="1273" spans="1:9" x14ac:dyDescent="0.2">
      <c r="A1273" s="3">
        <v>2</v>
      </c>
      <c r="B1273" s="2" t="s">
        <v>18</v>
      </c>
      <c r="C1273" s="2" t="s">
        <v>30</v>
      </c>
      <c r="D1273" s="2">
        <v>1000001366</v>
      </c>
      <c r="E1273" s="2" t="s">
        <v>97</v>
      </c>
      <c r="F1273" s="3" t="s">
        <v>48</v>
      </c>
      <c r="G1273" s="3" t="s">
        <v>80</v>
      </c>
      <c r="H1273" s="11">
        <v>1.9881650656867165</v>
      </c>
      <c r="I1273">
        <f>IF(今年月目标[[#This Row],[月份]]=MONTH(报表日期),1,0)</f>
        <v>0</v>
      </c>
    </row>
    <row r="1274" spans="1:9" x14ac:dyDescent="0.2">
      <c r="A1274" s="3">
        <v>3</v>
      </c>
      <c r="B1274" s="2" t="s">
        <v>17</v>
      </c>
      <c r="C1274" s="2" t="s">
        <v>31</v>
      </c>
      <c r="D1274" s="2">
        <v>1000001450</v>
      </c>
      <c r="E1274" s="2" t="s">
        <v>159</v>
      </c>
      <c r="F1274" s="3" t="s">
        <v>48</v>
      </c>
      <c r="G1274" s="3" t="s">
        <v>48</v>
      </c>
      <c r="H1274" s="11">
        <v>1.4980812719926955</v>
      </c>
      <c r="I1274">
        <f>IF(今年月目标[[#This Row],[月份]]=MONTH(报表日期),1,0)</f>
        <v>0</v>
      </c>
    </row>
    <row r="1275" spans="1:9" x14ac:dyDescent="0.2">
      <c r="A1275" s="3">
        <v>2</v>
      </c>
      <c r="B1275" s="2" t="s">
        <v>35</v>
      </c>
      <c r="C1275" s="2" t="s">
        <v>34</v>
      </c>
      <c r="D1275" s="2">
        <v>1000000002</v>
      </c>
      <c r="E1275" s="2" t="s">
        <v>98</v>
      </c>
      <c r="F1275" s="3" t="s">
        <v>58</v>
      </c>
      <c r="G1275" s="3" t="s">
        <v>76</v>
      </c>
      <c r="H1275" s="11">
        <v>499.9252481980912</v>
      </c>
      <c r="I1275">
        <f>IF(今年月目标[[#This Row],[月份]]=MONTH(报表日期),1,0)</f>
        <v>0</v>
      </c>
    </row>
    <row r="1276" spans="1:9" x14ac:dyDescent="0.2">
      <c r="A1276" s="3">
        <v>2</v>
      </c>
      <c r="B1276" s="2" t="s">
        <v>19</v>
      </c>
      <c r="C1276" s="2" t="s">
        <v>5</v>
      </c>
      <c r="D1276" s="2">
        <v>1000001441</v>
      </c>
      <c r="E1276" s="2" t="s">
        <v>93</v>
      </c>
      <c r="F1276" s="3" t="s">
        <v>58</v>
      </c>
      <c r="G1276" s="3" t="s">
        <v>76</v>
      </c>
      <c r="H1276" s="11">
        <v>9.4489551419716431</v>
      </c>
      <c r="I1276">
        <f>IF(今年月目标[[#This Row],[月份]]=MONTH(报表日期),1,0)</f>
        <v>0</v>
      </c>
    </row>
    <row r="1277" spans="1:9" x14ac:dyDescent="0.2">
      <c r="A1277" s="3">
        <v>2</v>
      </c>
      <c r="B1277" s="2" t="s">
        <v>21</v>
      </c>
      <c r="C1277" s="2" t="s">
        <v>8</v>
      </c>
      <c r="D1277" s="2">
        <v>1000001659</v>
      </c>
      <c r="E1277" s="2" t="s">
        <v>94</v>
      </c>
      <c r="F1277" s="3" t="s">
        <v>58</v>
      </c>
      <c r="G1277" s="3" t="s">
        <v>76</v>
      </c>
      <c r="H1277" s="11">
        <v>190.42109568368684</v>
      </c>
      <c r="I1277">
        <f>IF(今年月目标[[#This Row],[月份]]=MONTH(报表日期),1,0)</f>
        <v>0</v>
      </c>
    </row>
    <row r="1278" spans="1:9" x14ac:dyDescent="0.2">
      <c r="A1278" s="3">
        <v>2</v>
      </c>
      <c r="B1278" s="2" t="s">
        <v>17</v>
      </c>
      <c r="C1278" s="2" t="s">
        <v>3</v>
      </c>
      <c r="D1278" s="2">
        <v>1000002452</v>
      </c>
      <c r="E1278" s="2" t="s">
        <v>99</v>
      </c>
      <c r="F1278" s="3" t="s">
        <v>58</v>
      </c>
      <c r="G1278" s="3" t="s">
        <v>76</v>
      </c>
      <c r="H1278" s="11">
        <v>82.517875618165135</v>
      </c>
      <c r="I1278">
        <f>IF(今年月目标[[#This Row],[月份]]=MONTH(报表日期),1,0)</f>
        <v>0</v>
      </c>
    </row>
    <row r="1279" spans="1:9" x14ac:dyDescent="0.2">
      <c r="A1279" s="3">
        <v>3</v>
      </c>
      <c r="B1279" s="2" t="s">
        <v>18</v>
      </c>
      <c r="C1279" s="2" t="s">
        <v>39</v>
      </c>
      <c r="D1279" s="2">
        <v>1000000057</v>
      </c>
      <c r="E1279" s="2" t="s">
        <v>128</v>
      </c>
      <c r="F1279" s="3" t="s">
        <v>48</v>
      </c>
      <c r="G1279" s="3" t="s">
        <v>48</v>
      </c>
      <c r="H1279" s="11">
        <v>25.686067677777547</v>
      </c>
      <c r="I1279">
        <f>IF(今年月目标[[#This Row],[月份]]=MONTH(报表日期),1,0)</f>
        <v>0</v>
      </c>
    </row>
    <row r="1280" spans="1:9" x14ac:dyDescent="0.2">
      <c r="A1280" s="3">
        <v>3</v>
      </c>
      <c r="B1280" s="2" t="s">
        <v>16</v>
      </c>
      <c r="C1280" s="2" t="s">
        <v>40</v>
      </c>
      <c r="D1280" s="2">
        <v>1000002342</v>
      </c>
      <c r="E1280" s="2" t="s">
        <v>129</v>
      </c>
      <c r="F1280" s="3" t="s">
        <v>48</v>
      </c>
      <c r="G1280" s="3" t="s">
        <v>48</v>
      </c>
      <c r="H1280" s="11">
        <v>19.256370482002662</v>
      </c>
      <c r="I1280">
        <f>IF(今年月目标[[#This Row],[月份]]=MONTH(报表日期),1,0)</f>
        <v>0</v>
      </c>
    </row>
    <row r="1281" spans="1:9" x14ac:dyDescent="0.2">
      <c r="A1281" s="3">
        <v>2</v>
      </c>
      <c r="B1281" s="2" t="s">
        <v>35</v>
      </c>
      <c r="C1281" s="2" t="s">
        <v>34</v>
      </c>
      <c r="D1281" s="2">
        <v>1000000002</v>
      </c>
      <c r="E1281" s="2" t="s">
        <v>98</v>
      </c>
      <c r="F1281" s="3" t="s">
        <v>52</v>
      </c>
      <c r="G1281" s="3" t="s">
        <v>75</v>
      </c>
      <c r="H1281" s="11">
        <v>58.413129083834718</v>
      </c>
      <c r="I1281">
        <f>IF(今年月目标[[#This Row],[月份]]=MONTH(报表日期),1,0)</f>
        <v>0</v>
      </c>
    </row>
    <row r="1282" spans="1:9" x14ac:dyDescent="0.2">
      <c r="A1282" s="3">
        <v>2</v>
      </c>
      <c r="B1282" s="2" t="s">
        <v>21</v>
      </c>
      <c r="C1282" s="2" t="s">
        <v>8</v>
      </c>
      <c r="D1282" s="2">
        <v>1000001659</v>
      </c>
      <c r="E1282" s="2" t="s">
        <v>94</v>
      </c>
      <c r="F1282" s="3" t="s">
        <v>52</v>
      </c>
      <c r="G1282" s="3" t="s">
        <v>75</v>
      </c>
      <c r="H1282" s="11">
        <v>0.1164518640589825</v>
      </c>
      <c r="I1282">
        <f>IF(今年月目标[[#This Row],[月份]]=MONTH(报表日期),1,0)</f>
        <v>0</v>
      </c>
    </row>
    <row r="1283" spans="1:9" x14ac:dyDescent="0.2">
      <c r="A1283" s="3">
        <v>2</v>
      </c>
      <c r="B1283" s="2" t="s">
        <v>17</v>
      </c>
      <c r="C1283" s="2" t="s">
        <v>3</v>
      </c>
      <c r="D1283" s="2">
        <v>1000002452</v>
      </c>
      <c r="E1283" s="2" t="s">
        <v>99</v>
      </c>
      <c r="F1283" s="3" t="s">
        <v>52</v>
      </c>
      <c r="G1283" s="3" t="s">
        <v>75</v>
      </c>
      <c r="H1283" s="11">
        <v>6.0507623752179382</v>
      </c>
      <c r="I1283">
        <f>IF(今年月目标[[#This Row],[月份]]=MONTH(报表日期),1,0)</f>
        <v>0</v>
      </c>
    </row>
    <row r="1284" spans="1:9" x14ac:dyDescent="0.2">
      <c r="A1284" s="3">
        <v>3</v>
      </c>
      <c r="B1284" s="2" t="s">
        <v>18</v>
      </c>
      <c r="C1284" s="2" t="s">
        <v>4</v>
      </c>
      <c r="D1284" s="2">
        <v>1000001660</v>
      </c>
      <c r="E1284" s="2" t="s">
        <v>142</v>
      </c>
      <c r="F1284" s="3" t="s">
        <v>48</v>
      </c>
      <c r="G1284" s="3" t="s">
        <v>48</v>
      </c>
      <c r="H1284" s="11">
        <v>1.2484010599938791</v>
      </c>
      <c r="I1284">
        <f>IF(今年月目标[[#This Row],[月份]]=MONTH(报表日期),1,0)</f>
        <v>0</v>
      </c>
    </row>
    <row r="1285" spans="1:9" x14ac:dyDescent="0.2">
      <c r="A1285" s="3">
        <v>2</v>
      </c>
      <c r="B1285" s="2" t="s">
        <v>16</v>
      </c>
      <c r="C1285" s="2" t="s">
        <v>40</v>
      </c>
      <c r="D1285" s="2">
        <v>1000001481</v>
      </c>
      <c r="E1285" s="2" t="s">
        <v>146</v>
      </c>
      <c r="F1285" s="3" t="s">
        <v>58</v>
      </c>
      <c r="G1285" s="3" t="s">
        <v>76</v>
      </c>
      <c r="H1285" s="11">
        <v>43.093678432060599</v>
      </c>
      <c r="I1285">
        <f>IF(今年月目标[[#This Row],[月份]]=MONTH(报表日期),1,0)</f>
        <v>0</v>
      </c>
    </row>
    <row r="1286" spans="1:9" x14ac:dyDescent="0.2">
      <c r="A1286" s="3">
        <v>3</v>
      </c>
      <c r="B1286" s="2" t="s">
        <v>19</v>
      </c>
      <c r="C1286" s="2" t="s">
        <v>5</v>
      </c>
      <c r="D1286" s="2">
        <v>1000001441</v>
      </c>
      <c r="E1286" s="2" t="s">
        <v>93</v>
      </c>
      <c r="F1286" s="3" t="s">
        <v>48</v>
      </c>
      <c r="G1286" s="3" t="s">
        <v>48</v>
      </c>
      <c r="H1286" s="11">
        <v>203.53873494879383</v>
      </c>
      <c r="I1286">
        <f>IF(今年月目标[[#This Row],[月份]]=MONTH(报表日期),1,0)</f>
        <v>0</v>
      </c>
    </row>
    <row r="1287" spans="1:9" x14ac:dyDescent="0.2">
      <c r="A1287" s="3">
        <v>3</v>
      </c>
      <c r="B1287" s="2" t="s">
        <v>18</v>
      </c>
      <c r="C1287" s="2" t="s">
        <v>30</v>
      </c>
      <c r="D1287" s="2">
        <v>1000001366</v>
      </c>
      <c r="E1287" s="2" t="s">
        <v>97</v>
      </c>
      <c r="F1287" s="3" t="s">
        <v>48</v>
      </c>
      <c r="G1287" s="3" t="s">
        <v>48</v>
      </c>
      <c r="H1287" s="11">
        <v>77.651911885687937</v>
      </c>
      <c r="I1287">
        <f>IF(今年月目标[[#This Row],[月份]]=MONTH(报表日期),1,0)</f>
        <v>0</v>
      </c>
    </row>
    <row r="1288" spans="1:9" x14ac:dyDescent="0.2">
      <c r="A1288" s="3">
        <v>3</v>
      </c>
      <c r="B1288" s="2" t="s">
        <v>21</v>
      </c>
      <c r="C1288" s="2" t="s">
        <v>8</v>
      </c>
      <c r="D1288" s="2">
        <v>1000001659</v>
      </c>
      <c r="E1288" s="2" t="s">
        <v>94</v>
      </c>
      <c r="F1288" s="3" t="s">
        <v>48</v>
      </c>
      <c r="G1288" s="3" t="s">
        <v>48</v>
      </c>
      <c r="H1288" s="11">
        <v>74.266599759310822</v>
      </c>
      <c r="I1288">
        <f>IF(今年月目标[[#This Row],[月份]]=MONTH(报表日期),1,0)</f>
        <v>0</v>
      </c>
    </row>
    <row r="1289" spans="1:9" x14ac:dyDescent="0.2">
      <c r="A1289" s="3">
        <v>3</v>
      </c>
      <c r="B1289" s="2" t="s">
        <v>17</v>
      </c>
      <c r="C1289" s="2" t="s">
        <v>3</v>
      </c>
      <c r="D1289" s="2">
        <v>1000002452</v>
      </c>
      <c r="E1289" s="2" t="s">
        <v>99</v>
      </c>
      <c r="F1289" s="3" t="s">
        <v>48</v>
      </c>
      <c r="G1289" s="3" t="s">
        <v>48</v>
      </c>
      <c r="H1289" s="11">
        <v>22.857262045911487</v>
      </c>
      <c r="I1289">
        <f>IF(今年月目标[[#This Row],[月份]]=MONTH(报表日期),1,0)</f>
        <v>0</v>
      </c>
    </row>
    <row r="1290" spans="1:9" x14ac:dyDescent="0.2">
      <c r="A1290" s="3">
        <v>2</v>
      </c>
      <c r="B1290" s="2" t="s">
        <v>16</v>
      </c>
      <c r="C1290" s="2" t="s">
        <v>40</v>
      </c>
      <c r="D1290" s="2">
        <v>1000001481</v>
      </c>
      <c r="E1290" s="2" t="s">
        <v>146</v>
      </c>
      <c r="F1290" s="3" t="s">
        <v>50</v>
      </c>
      <c r="G1290" s="3" t="s">
        <v>69</v>
      </c>
      <c r="H1290" s="11">
        <v>66.362296768751037</v>
      </c>
      <c r="I1290">
        <f>IF(今年月目标[[#This Row],[月份]]=MONTH(报表日期),1,0)</f>
        <v>0</v>
      </c>
    </row>
    <row r="1291" spans="1:9" x14ac:dyDescent="0.2">
      <c r="A1291" s="3">
        <v>3</v>
      </c>
      <c r="B1291" s="2" t="s">
        <v>16</v>
      </c>
      <c r="C1291" s="2" t="s">
        <v>40</v>
      </c>
      <c r="D1291" s="2">
        <v>1000000083</v>
      </c>
      <c r="E1291" s="2" t="s">
        <v>121</v>
      </c>
      <c r="F1291" s="3" t="s">
        <v>48</v>
      </c>
      <c r="G1291" s="3" t="s">
        <v>48</v>
      </c>
      <c r="H1291" s="11">
        <v>11.125868493514176</v>
      </c>
      <c r="I1291">
        <f>IF(今年月目标[[#This Row],[月份]]=MONTH(报表日期),1,0)</f>
        <v>0</v>
      </c>
    </row>
    <row r="1292" spans="1:9" x14ac:dyDescent="0.2">
      <c r="A1292" s="3">
        <v>2</v>
      </c>
      <c r="B1292" s="2" t="s">
        <v>16</v>
      </c>
      <c r="C1292" s="2" t="s">
        <v>40</v>
      </c>
      <c r="D1292" s="2">
        <v>1000001481</v>
      </c>
      <c r="E1292" s="2" t="s">
        <v>146</v>
      </c>
      <c r="F1292" s="3" t="s">
        <v>58</v>
      </c>
      <c r="G1292" s="3" t="s">
        <v>59</v>
      </c>
      <c r="H1292" s="11">
        <v>37.112065299461023</v>
      </c>
      <c r="I1292">
        <f>IF(今年月目标[[#This Row],[月份]]=MONTH(报表日期),1,0)</f>
        <v>0</v>
      </c>
    </row>
    <row r="1293" spans="1:9" x14ac:dyDescent="0.2">
      <c r="A1293" s="3">
        <v>3</v>
      </c>
      <c r="B1293" s="2" t="s">
        <v>16</v>
      </c>
      <c r="C1293" s="2" t="s">
        <v>1</v>
      </c>
      <c r="D1293" s="2">
        <v>1000000064</v>
      </c>
      <c r="E1293" s="2" t="s">
        <v>116</v>
      </c>
      <c r="F1293" s="3" t="s">
        <v>48</v>
      </c>
      <c r="G1293" s="3" t="s">
        <v>48</v>
      </c>
      <c r="H1293" s="11">
        <v>38.54561353508744</v>
      </c>
      <c r="I1293">
        <f>IF(今年月目标[[#This Row],[月份]]=MONTH(报表日期),1,0)</f>
        <v>0</v>
      </c>
    </row>
    <row r="1294" spans="1:9" x14ac:dyDescent="0.2">
      <c r="A1294" s="3">
        <v>2</v>
      </c>
      <c r="B1294" s="2" t="s">
        <v>16</v>
      </c>
      <c r="C1294" s="2" t="s">
        <v>1</v>
      </c>
      <c r="D1294" s="2">
        <v>1000000064</v>
      </c>
      <c r="E1294" s="2" t="s">
        <v>116</v>
      </c>
      <c r="F1294" s="3" t="s">
        <v>48</v>
      </c>
      <c r="G1294" s="3" t="s">
        <v>87</v>
      </c>
      <c r="H1294" s="11">
        <v>492.5722530838857</v>
      </c>
      <c r="I1294">
        <f>IF(今年月目标[[#This Row],[月份]]=MONTH(报表日期),1,0)</f>
        <v>0</v>
      </c>
    </row>
    <row r="1295" spans="1:9" x14ac:dyDescent="0.2">
      <c r="A1295" s="3">
        <v>3</v>
      </c>
      <c r="B1295" s="2" t="s">
        <v>23</v>
      </c>
      <c r="C1295" s="2" t="s">
        <v>11</v>
      </c>
      <c r="D1295" s="2">
        <v>1000000192</v>
      </c>
      <c r="E1295" s="2" t="s">
        <v>95</v>
      </c>
      <c r="F1295" s="3" t="s">
        <v>48</v>
      </c>
      <c r="G1295" s="3" t="s">
        <v>48</v>
      </c>
      <c r="H1295" s="11">
        <v>12.342191526013199</v>
      </c>
      <c r="I1295">
        <f>IF(今年月目标[[#This Row],[月份]]=MONTH(报表日期),1,0)</f>
        <v>0</v>
      </c>
    </row>
    <row r="1296" spans="1:9" x14ac:dyDescent="0.2">
      <c r="A1296" s="3">
        <v>3</v>
      </c>
      <c r="B1296" s="2" t="s">
        <v>19</v>
      </c>
      <c r="C1296" s="2" t="s">
        <v>28</v>
      </c>
      <c r="D1296" s="2">
        <v>1000000059</v>
      </c>
      <c r="E1296" s="2" t="s">
        <v>96</v>
      </c>
      <c r="F1296" s="3" t="s">
        <v>48</v>
      </c>
      <c r="G1296" s="3" t="s">
        <v>48</v>
      </c>
      <c r="H1296" s="11">
        <v>439.05434381001999</v>
      </c>
      <c r="I1296">
        <f>IF(今年月目标[[#This Row],[月份]]=MONTH(报表日期),1,0)</f>
        <v>0</v>
      </c>
    </row>
    <row r="1297" spans="1:9" x14ac:dyDescent="0.2">
      <c r="A1297" s="3">
        <v>3</v>
      </c>
      <c r="B1297" s="2" t="s">
        <v>17</v>
      </c>
      <c r="C1297" s="2" t="s">
        <v>31</v>
      </c>
      <c r="D1297" s="2">
        <v>1000001866</v>
      </c>
      <c r="E1297" s="2" t="s">
        <v>106</v>
      </c>
      <c r="F1297" s="3" t="s">
        <v>48</v>
      </c>
      <c r="G1297" s="3" t="s">
        <v>48</v>
      </c>
      <c r="H1297" s="11">
        <v>392.28972551237445</v>
      </c>
      <c r="I1297">
        <f>IF(今年月目标[[#This Row],[月份]]=MONTH(报表日期),1,0)</f>
        <v>0</v>
      </c>
    </row>
    <row r="1298" spans="1:9" x14ac:dyDescent="0.2">
      <c r="A1298" s="3">
        <v>2</v>
      </c>
      <c r="B1298" s="2" t="s">
        <v>16</v>
      </c>
      <c r="C1298" s="2" t="s">
        <v>1</v>
      </c>
      <c r="D1298" s="2">
        <v>1000000064</v>
      </c>
      <c r="E1298" s="2" t="s">
        <v>116</v>
      </c>
      <c r="F1298" s="3" t="s">
        <v>48</v>
      </c>
      <c r="G1298" s="3" t="s">
        <v>86</v>
      </c>
      <c r="H1298" s="11">
        <v>2.441282721832557</v>
      </c>
      <c r="I1298">
        <f>IF(今年月目标[[#This Row],[月份]]=MONTH(报表日期),1,0)</f>
        <v>0</v>
      </c>
    </row>
    <row r="1299" spans="1:9" x14ac:dyDescent="0.2">
      <c r="A1299" s="3">
        <v>3</v>
      </c>
      <c r="B1299" s="2" t="s">
        <v>17</v>
      </c>
      <c r="C1299" s="2" t="s">
        <v>31</v>
      </c>
      <c r="D1299" s="2">
        <v>1000002981</v>
      </c>
      <c r="E1299" s="2" t="s">
        <v>100</v>
      </c>
      <c r="F1299" s="3" t="s">
        <v>48</v>
      </c>
      <c r="G1299" s="3" t="s">
        <v>48</v>
      </c>
      <c r="H1299" s="11">
        <v>230.02727734400213</v>
      </c>
      <c r="I1299">
        <f>IF(今年月目标[[#This Row],[月份]]=MONTH(报表日期),1,0)</f>
        <v>0</v>
      </c>
    </row>
    <row r="1300" spans="1:9" x14ac:dyDescent="0.2">
      <c r="A1300" s="3">
        <v>2</v>
      </c>
      <c r="B1300" s="2" t="s">
        <v>16</v>
      </c>
      <c r="C1300" s="2" t="s">
        <v>1</v>
      </c>
      <c r="D1300" s="2">
        <v>1000000064</v>
      </c>
      <c r="E1300" s="2" t="s">
        <v>116</v>
      </c>
      <c r="F1300" s="3" t="s">
        <v>48</v>
      </c>
      <c r="G1300" s="3" t="s">
        <v>80</v>
      </c>
      <c r="H1300" s="11">
        <v>136.26020218298126</v>
      </c>
      <c r="I1300">
        <f>IF(今年月目标[[#This Row],[月份]]=MONTH(报表日期),1,0)</f>
        <v>0</v>
      </c>
    </row>
    <row r="1301" spans="1:9" x14ac:dyDescent="0.2">
      <c r="A1301" s="3">
        <v>3</v>
      </c>
      <c r="B1301" s="2" t="s">
        <v>19</v>
      </c>
      <c r="C1301" s="2" t="s">
        <v>28</v>
      </c>
      <c r="D1301" s="2">
        <v>1000000279</v>
      </c>
      <c r="E1301" s="2" t="s">
        <v>143</v>
      </c>
      <c r="F1301" s="3" t="s">
        <v>48</v>
      </c>
      <c r="G1301" s="3" t="s">
        <v>48</v>
      </c>
      <c r="H1301" s="11">
        <v>37.721514934225439</v>
      </c>
      <c r="I1301">
        <f>IF(今年月目标[[#This Row],[月份]]=MONTH(报表日期),1,0)</f>
        <v>0</v>
      </c>
    </row>
    <row r="1302" spans="1:9" x14ac:dyDescent="0.2">
      <c r="A1302" s="3">
        <v>2</v>
      </c>
      <c r="B1302" s="2" t="s">
        <v>16</v>
      </c>
      <c r="C1302" s="2" t="s">
        <v>1</v>
      </c>
      <c r="D1302" s="2">
        <v>1000000064</v>
      </c>
      <c r="E1302" s="2" t="s">
        <v>116</v>
      </c>
      <c r="F1302" s="3" t="s">
        <v>58</v>
      </c>
      <c r="G1302" s="3" t="s">
        <v>76</v>
      </c>
      <c r="H1302" s="11">
        <v>25.726509879946015</v>
      </c>
      <c r="I1302">
        <f>IF(今年月目标[[#This Row],[月份]]=MONTH(报表日期),1,0)</f>
        <v>0</v>
      </c>
    </row>
    <row r="1303" spans="1:9" x14ac:dyDescent="0.2">
      <c r="A1303" s="3">
        <v>3</v>
      </c>
      <c r="B1303" s="2" t="s">
        <v>23</v>
      </c>
      <c r="C1303" s="2" t="s">
        <v>37</v>
      </c>
      <c r="D1303" s="2">
        <v>1000000073</v>
      </c>
      <c r="E1303" s="2" t="s">
        <v>101</v>
      </c>
      <c r="F1303" s="3" t="s">
        <v>48</v>
      </c>
      <c r="G1303" s="3" t="s">
        <v>48</v>
      </c>
      <c r="H1303" s="11">
        <v>1179.7460407086203</v>
      </c>
      <c r="I1303">
        <f>IF(今年月目标[[#This Row],[月份]]=MONTH(报表日期),1,0)</f>
        <v>0</v>
      </c>
    </row>
    <row r="1304" spans="1:9" x14ac:dyDescent="0.2">
      <c r="A1304" s="3">
        <v>3</v>
      </c>
      <c r="B1304" s="2" t="s">
        <v>23</v>
      </c>
      <c r="C1304" s="2" t="s">
        <v>38</v>
      </c>
      <c r="D1304" s="2">
        <v>1000002192</v>
      </c>
      <c r="E1304" s="2" t="s">
        <v>107</v>
      </c>
      <c r="F1304" s="3" t="s">
        <v>48</v>
      </c>
      <c r="G1304" s="3" t="s">
        <v>48</v>
      </c>
      <c r="H1304" s="11">
        <v>1121.1838650612249</v>
      </c>
      <c r="I1304">
        <f>IF(今年月目标[[#This Row],[月份]]=MONTH(报表日期),1,0)</f>
        <v>0</v>
      </c>
    </row>
    <row r="1305" spans="1:9" x14ac:dyDescent="0.2">
      <c r="A1305" s="3">
        <v>2</v>
      </c>
      <c r="B1305" s="2" t="s">
        <v>16</v>
      </c>
      <c r="C1305" s="2" t="s">
        <v>1</v>
      </c>
      <c r="D1305" s="2">
        <v>1000000064</v>
      </c>
      <c r="E1305" s="2" t="s">
        <v>116</v>
      </c>
      <c r="F1305" s="3" t="s">
        <v>50</v>
      </c>
      <c r="G1305" s="3" t="s">
        <v>74</v>
      </c>
      <c r="H1305" s="11">
        <v>160.60340502200984</v>
      </c>
      <c r="I1305">
        <f>IF(今年月目标[[#This Row],[月份]]=MONTH(报表日期),1,0)</f>
        <v>0</v>
      </c>
    </row>
    <row r="1306" spans="1:9" x14ac:dyDescent="0.2">
      <c r="A1306" s="3">
        <v>3</v>
      </c>
      <c r="B1306" s="2" t="s">
        <v>35</v>
      </c>
      <c r="C1306" s="2" t="s">
        <v>34</v>
      </c>
      <c r="D1306" s="2">
        <v>1000000070</v>
      </c>
      <c r="E1306" s="2" t="s">
        <v>110</v>
      </c>
      <c r="F1306" s="3" t="s">
        <v>48</v>
      </c>
      <c r="G1306" s="3" t="s">
        <v>48</v>
      </c>
      <c r="H1306" s="11">
        <v>260.35241680092827</v>
      </c>
      <c r="I1306">
        <f>IF(今年月目标[[#This Row],[月份]]=MONTH(报表日期),1,0)</f>
        <v>0</v>
      </c>
    </row>
    <row r="1307" spans="1:9" x14ac:dyDescent="0.2">
      <c r="A1307" s="3">
        <v>2</v>
      </c>
      <c r="B1307" s="2" t="s">
        <v>16</v>
      </c>
      <c r="C1307" s="2" t="s">
        <v>1</v>
      </c>
      <c r="D1307" s="2">
        <v>1000000064</v>
      </c>
      <c r="E1307" s="2" t="s">
        <v>116</v>
      </c>
      <c r="F1307" s="3" t="s">
        <v>52</v>
      </c>
      <c r="G1307" s="3" t="s">
        <v>72</v>
      </c>
      <c r="H1307" s="11">
        <v>16.510202845776107</v>
      </c>
      <c r="I1307">
        <f>IF(今年月目标[[#This Row],[月份]]=MONTH(报表日期),1,0)</f>
        <v>0</v>
      </c>
    </row>
    <row r="1308" spans="1:9" x14ac:dyDescent="0.2">
      <c r="A1308" s="3">
        <v>3</v>
      </c>
      <c r="B1308" s="2" t="s">
        <v>20</v>
      </c>
      <c r="C1308" s="2" t="s">
        <v>6</v>
      </c>
      <c r="D1308" s="2">
        <v>1000001502</v>
      </c>
      <c r="E1308" s="2" t="s">
        <v>111</v>
      </c>
      <c r="F1308" s="3" t="s">
        <v>48</v>
      </c>
      <c r="G1308" s="3" t="s">
        <v>48</v>
      </c>
      <c r="H1308" s="11">
        <v>1045.9755301453924</v>
      </c>
      <c r="I1308">
        <f>IF(今年月目标[[#This Row],[月份]]=MONTH(报表日期),1,0)</f>
        <v>0</v>
      </c>
    </row>
    <row r="1309" spans="1:9" x14ac:dyDescent="0.2">
      <c r="A1309" s="3">
        <v>2</v>
      </c>
      <c r="B1309" s="2" t="s">
        <v>16</v>
      </c>
      <c r="C1309" s="2" t="s">
        <v>1</v>
      </c>
      <c r="D1309" s="2">
        <v>1000000064</v>
      </c>
      <c r="E1309" s="2" t="s">
        <v>116</v>
      </c>
      <c r="F1309" s="3" t="s">
        <v>52</v>
      </c>
      <c r="G1309" s="3" t="s">
        <v>62</v>
      </c>
      <c r="H1309" s="11">
        <v>3.1120530256777696</v>
      </c>
      <c r="I1309">
        <f>IF(今年月目标[[#This Row],[月份]]=MONTH(报表日期),1,0)</f>
        <v>0</v>
      </c>
    </row>
    <row r="1310" spans="1:9" x14ac:dyDescent="0.2">
      <c r="A1310" s="3">
        <v>3</v>
      </c>
      <c r="B1310" s="2" t="s">
        <v>23</v>
      </c>
      <c r="C1310" s="2" t="s">
        <v>37</v>
      </c>
      <c r="D1310" s="2">
        <v>1000000243</v>
      </c>
      <c r="E1310" s="2" t="s">
        <v>113</v>
      </c>
      <c r="F1310" s="3" t="s">
        <v>48</v>
      </c>
      <c r="G1310" s="3" t="s">
        <v>48</v>
      </c>
      <c r="H1310" s="11">
        <v>219.76255216683791</v>
      </c>
      <c r="I1310">
        <f>IF(今年月目标[[#This Row],[月份]]=MONTH(报表日期),1,0)</f>
        <v>0</v>
      </c>
    </row>
    <row r="1311" spans="1:9" x14ac:dyDescent="0.2">
      <c r="A1311" s="3">
        <v>3</v>
      </c>
      <c r="B1311" s="2" t="s">
        <v>19</v>
      </c>
      <c r="C1311" s="2" t="s">
        <v>9</v>
      </c>
      <c r="D1311" s="2">
        <v>1000002951</v>
      </c>
      <c r="E1311" s="2" t="s">
        <v>114</v>
      </c>
      <c r="F1311" s="3" t="s">
        <v>48</v>
      </c>
      <c r="G1311" s="3" t="s">
        <v>48</v>
      </c>
      <c r="H1311" s="11">
        <v>81.983957285037988</v>
      </c>
      <c r="I1311">
        <f>IF(今年月目标[[#This Row],[月份]]=MONTH(报表日期),1,0)</f>
        <v>0</v>
      </c>
    </row>
    <row r="1312" spans="1:9" x14ac:dyDescent="0.2">
      <c r="A1312" s="3">
        <v>4</v>
      </c>
      <c r="B1312" s="2" t="s">
        <v>18</v>
      </c>
      <c r="C1312" s="2" t="s">
        <v>39</v>
      </c>
      <c r="D1312" s="2">
        <v>1000000207</v>
      </c>
      <c r="E1312" s="2" t="s">
        <v>125</v>
      </c>
      <c r="F1312" s="3" t="s">
        <v>48</v>
      </c>
      <c r="G1312" s="3" t="s">
        <v>48</v>
      </c>
      <c r="H1312" s="11">
        <v>19.390545452715507</v>
      </c>
      <c r="I1312">
        <f>IF(今年月目标[[#This Row],[月份]]=MONTH(报表日期),1,0)</f>
        <v>0</v>
      </c>
    </row>
    <row r="1313" spans="1:9" x14ac:dyDescent="0.2">
      <c r="A1313" s="3">
        <v>4</v>
      </c>
      <c r="B1313" s="2" t="s">
        <v>17</v>
      </c>
      <c r="C1313" s="2" t="s">
        <v>3</v>
      </c>
      <c r="D1313" s="2">
        <v>1000000612</v>
      </c>
      <c r="E1313" s="2" t="s">
        <v>137</v>
      </c>
      <c r="F1313" s="3" t="s">
        <v>48</v>
      </c>
      <c r="G1313" s="3" t="s">
        <v>48</v>
      </c>
      <c r="H1313" s="11">
        <v>86.980446745038165</v>
      </c>
      <c r="I1313">
        <f>IF(今年月目标[[#This Row],[月份]]=MONTH(报表日期),1,0)</f>
        <v>0</v>
      </c>
    </row>
    <row r="1314" spans="1:9" x14ac:dyDescent="0.2">
      <c r="A1314" s="3">
        <v>4</v>
      </c>
      <c r="B1314" s="2" t="s">
        <v>21</v>
      </c>
      <c r="C1314" s="2" t="s">
        <v>33</v>
      </c>
      <c r="D1314" s="2">
        <v>1000001225</v>
      </c>
      <c r="E1314" s="2" t="s">
        <v>141</v>
      </c>
      <c r="F1314" s="3" t="s">
        <v>48</v>
      </c>
      <c r="G1314" s="3" t="s">
        <v>48</v>
      </c>
      <c r="H1314" s="11">
        <v>8.033225973267859</v>
      </c>
      <c r="I1314">
        <f>IF(今年月目标[[#This Row],[月份]]=MONTH(报表日期),1,0)</f>
        <v>0</v>
      </c>
    </row>
    <row r="1315" spans="1:9" x14ac:dyDescent="0.2">
      <c r="A1315" s="3">
        <v>2</v>
      </c>
      <c r="B1315" s="2" t="s">
        <v>20</v>
      </c>
      <c r="C1315" s="2" t="s">
        <v>25</v>
      </c>
      <c r="D1315" s="2">
        <v>1000000062</v>
      </c>
      <c r="E1315" s="2" t="s">
        <v>104</v>
      </c>
      <c r="F1315" s="3" t="s">
        <v>48</v>
      </c>
      <c r="G1315" s="3" t="s">
        <v>86</v>
      </c>
      <c r="H1315" s="11">
        <v>87.08540981289579</v>
      </c>
      <c r="I1315">
        <f>IF(今年月目标[[#This Row],[月份]]=MONTH(报表日期),1,0)</f>
        <v>0</v>
      </c>
    </row>
    <row r="1316" spans="1:9" x14ac:dyDescent="0.2">
      <c r="A1316" s="3">
        <v>4</v>
      </c>
      <c r="B1316" s="2" t="s">
        <v>19</v>
      </c>
      <c r="C1316" s="2" t="s">
        <v>5</v>
      </c>
      <c r="D1316" s="2">
        <v>1000002277</v>
      </c>
      <c r="E1316" s="2" t="s">
        <v>123</v>
      </c>
      <c r="F1316" s="3" t="s">
        <v>48</v>
      </c>
      <c r="G1316" s="3" t="s">
        <v>48</v>
      </c>
      <c r="H1316" s="11">
        <v>38.86285730932731</v>
      </c>
      <c r="I1316">
        <f>IF(今年月目标[[#This Row],[月份]]=MONTH(报表日期),1,0)</f>
        <v>0</v>
      </c>
    </row>
    <row r="1317" spans="1:9" x14ac:dyDescent="0.2">
      <c r="A1317" s="3">
        <v>2</v>
      </c>
      <c r="B1317" s="2" t="s">
        <v>20</v>
      </c>
      <c r="C1317" s="2" t="s">
        <v>25</v>
      </c>
      <c r="D1317" s="2">
        <v>1000000062</v>
      </c>
      <c r="E1317" s="2" t="s">
        <v>104</v>
      </c>
      <c r="F1317" s="3" t="s">
        <v>50</v>
      </c>
      <c r="G1317" s="3" t="s">
        <v>69</v>
      </c>
      <c r="H1317" s="11">
        <v>33.166133684127665</v>
      </c>
      <c r="I1317">
        <f>IF(今年月目标[[#This Row],[月份]]=MONTH(报表日期),1,0)</f>
        <v>0</v>
      </c>
    </row>
    <row r="1318" spans="1:9" x14ac:dyDescent="0.2">
      <c r="A1318" s="3">
        <v>4</v>
      </c>
      <c r="B1318" s="2" t="s">
        <v>22</v>
      </c>
      <c r="C1318" s="2" t="s">
        <v>24</v>
      </c>
      <c r="D1318" s="2">
        <v>1000001671</v>
      </c>
      <c r="E1318" s="2" t="s">
        <v>156</v>
      </c>
      <c r="F1318" s="3" t="s">
        <v>48</v>
      </c>
      <c r="G1318" s="3" t="s">
        <v>48</v>
      </c>
      <c r="H1318" s="11">
        <v>9.1412571419943429</v>
      </c>
      <c r="I1318">
        <f>IF(今年月目标[[#This Row],[月份]]=MONTH(报表日期),1,0)</f>
        <v>0</v>
      </c>
    </row>
    <row r="1319" spans="1:9" x14ac:dyDescent="0.2">
      <c r="A1319" s="3">
        <v>2</v>
      </c>
      <c r="B1319" s="2" t="s">
        <v>20</v>
      </c>
      <c r="C1319" s="2" t="s">
        <v>25</v>
      </c>
      <c r="D1319" s="2">
        <v>1000000062</v>
      </c>
      <c r="E1319" s="2" t="s">
        <v>104</v>
      </c>
      <c r="F1319" s="3" t="s">
        <v>52</v>
      </c>
      <c r="G1319" s="3" t="s">
        <v>72</v>
      </c>
      <c r="H1319" s="11">
        <v>67.32732069576241</v>
      </c>
      <c r="I1319">
        <f>IF(今年月目标[[#This Row],[月份]]=MONTH(报表日期),1,0)</f>
        <v>0</v>
      </c>
    </row>
    <row r="1320" spans="1:9" x14ac:dyDescent="0.2">
      <c r="A1320" s="3">
        <v>4</v>
      </c>
      <c r="B1320" s="2" t="s">
        <v>18</v>
      </c>
      <c r="C1320" s="2" t="s">
        <v>39</v>
      </c>
      <c r="D1320" s="2">
        <v>1000000057</v>
      </c>
      <c r="E1320" s="2" t="s">
        <v>128</v>
      </c>
      <c r="F1320" s="3" t="s">
        <v>48</v>
      </c>
      <c r="G1320" s="3" t="s">
        <v>48</v>
      </c>
      <c r="H1320" s="11">
        <v>49.861402592696919</v>
      </c>
      <c r="I1320">
        <f>IF(今年月目标[[#This Row],[月份]]=MONTH(报表日期),1,0)</f>
        <v>0</v>
      </c>
    </row>
    <row r="1321" spans="1:9" x14ac:dyDescent="0.2">
      <c r="A1321" s="3">
        <v>2</v>
      </c>
      <c r="B1321" s="2" t="s">
        <v>23</v>
      </c>
      <c r="C1321" s="2" t="s">
        <v>37</v>
      </c>
      <c r="D1321" s="2">
        <v>1000000073</v>
      </c>
      <c r="E1321" s="2" t="s">
        <v>101</v>
      </c>
      <c r="F1321" s="3" t="s">
        <v>48</v>
      </c>
      <c r="G1321" s="3" t="s">
        <v>80</v>
      </c>
      <c r="H1321" s="11">
        <v>69.406680984582593</v>
      </c>
      <c r="I1321">
        <f>IF(今年月目标[[#This Row],[月份]]=MONTH(报表日期),1,0)</f>
        <v>0</v>
      </c>
    </row>
    <row r="1322" spans="1:9" x14ac:dyDescent="0.2">
      <c r="A1322" s="3">
        <v>2</v>
      </c>
      <c r="B1322" s="2" t="s">
        <v>23</v>
      </c>
      <c r="C1322" s="2" t="s">
        <v>38</v>
      </c>
      <c r="D1322" s="2">
        <v>1000002192</v>
      </c>
      <c r="E1322" s="2" t="s">
        <v>107</v>
      </c>
      <c r="F1322" s="3" t="s">
        <v>48</v>
      </c>
      <c r="G1322" s="3" t="s">
        <v>80</v>
      </c>
      <c r="H1322" s="11">
        <v>1.2202735524830537</v>
      </c>
      <c r="I1322">
        <f>IF(今年月目标[[#This Row],[月份]]=MONTH(报表日期),1,0)</f>
        <v>0</v>
      </c>
    </row>
    <row r="1323" spans="1:9" x14ac:dyDescent="0.2">
      <c r="A1323" s="3">
        <v>4</v>
      </c>
      <c r="B1323" s="2" t="s">
        <v>20</v>
      </c>
      <c r="C1323" s="2" t="s">
        <v>6</v>
      </c>
      <c r="D1323" s="2">
        <v>1000001096</v>
      </c>
      <c r="E1323" s="2" t="s">
        <v>115</v>
      </c>
      <c r="F1323" s="3" t="s">
        <v>48</v>
      </c>
      <c r="G1323" s="3" t="s">
        <v>48</v>
      </c>
      <c r="H1323" s="11">
        <v>3.352005547307916</v>
      </c>
      <c r="I1323">
        <f>IF(今年月目标[[#This Row],[月份]]=MONTH(报表日期),1,0)</f>
        <v>0</v>
      </c>
    </row>
    <row r="1324" spans="1:9" x14ac:dyDescent="0.2">
      <c r="A1324" s="3">
        <v>4</v>
      </c>
      <c r="B1324" s="2" t="s">
        <v>19</v>
      </c>
      <c r="C1324" s="2" t="s">
        <v>14</v>
      </c>
      <c r="D1324" s="2">
        <v>1000001035</v>
      </c>
      <c r="E1324" s="2" t="s">
        <v>147</v>
      </c>
      <c r="F1324" s="3" t="s">
        <v>48</v>
      </c>
      <c r="G1324" s="3" t="s">
        <v>48</v>
      </c>
      <c r="H1324" s="11">
        <v>7.1509451675901676</v>
      </c>
      <c r="I1324">
        <f>IF(今年月目标[[#This Row],[月份]]=MONTH(报表日期),1,0)</f>
        <v>0</v>
      </c>
    </row>
    <row r="1325" spans="1:9" x14ac:dyDescent="0.2">
      <c r="A1325" s="3">
        <v>2</v>
      </c>
      <c r="B1325" s="2" t="s">
        <v>23</v>
      </c>
      <c r="C1325" s="2" t="s">
        <v>37</v>
      </c>
      <c r="D1325" s="2">
        <v>1000000073</v>
      </c>
      <c r="E1325" s="2" t="s">
        <v>101</v>
      </c>
      <c r="F1325" s="3" t="s">
        <v>52</v>
      </c>
      <c r="G1325" s="3" t="s">
        <v>72</v>
      </c>
      <c r="H1325" s="11">
        <v>39.847884111067664</v>
      </c>
      <c r="I1325">
        <f>IF(今年月目标[[#This Row],[月份]]=MONTH(报表日期),1,0)</f>
        <v>0</v>
      </c>
    </row>
    <row r="1326" spans="1:9" x14ac:dyDescent="0.2">
      <c r="A1326" s="3">
        <v>2</v>
      </c>
      <c r="B1326" s="2" t="s">
        <v>23</v>
      </c>
      <c r="C1326" s="2" t="s">
        <v>38</v>
      </c>
      <c r="D1326" s="2">
        <v>1000002192</v>
      </c>
      <c r="E1326" s="2" t="s">
        <v>107</v>
      </c>
      <c r="F1326" s="3" t="s">
        <v>52</v>
      </c>
      <c r="G1326" s="3" t="s">
        <v>72</v>
      </c>
      <c r="H1326" s="11">
        <v>5.6644573662327184</v>
      </c>
      <c r="I1326">
        <f>IF(今年月目标[[#This Row],[月份]]=MONTH(报表日期),1,0)</f>
        <v>0</v>
      </c>
    </row>
    <row r="1327" spans="1:9" x14ac:dyDescent="0.2">
      <c r="A1327" s="3">
        <v>4</v>
      </c>
      <c r="B1327" s="2" t="s">
        <v>19</v>
      </c>
      <c r="C1327" s="2" t="s">
        <v>5</v>
      </c>
      <c r="D1327" s="2">
        <v>1000001441</v>
      </c>
      <c r="E1327" s="2" t="s">
        <v>93</v>
      </c>
      <c r="F1327" s="3" t="s">
        <v>48</v>
      </c>
      <c r="G1327" s="3" t="s">
        <v>48</v>
      </c>
      <c r="H1327" s="11">
        <v>152.32656680681012</v>
      </c>
      <c r="I1327">
        <f>IF(今年月目标[[#This Row],[月份]]=MONTH(报表日期),1,0)</f>
        <v>0</v>
      </c>
    </row>
    <row r="1328" spans="1:9" x14ac:dyDescent="0.2">
      <c r="A1328" s="3">
        <v>4</v>
      </c>
      <c r="B1328" s="2" t="s">
        <v>21</v>
      </c>
      <c r="C1328" s="2" t="s">
        <v>8</v>
      </c>
      <c r="D1328" s="2">
        <v>1000001659</v>
      </c>
      <c r="E1328" s="2" t="s">
        <v>94</v>
      </c>
      <c r="F1328" s="3" t="s">
        <v>48</v>
      </c>
      <c r="G1328" s="3" t="s">
        <v>48</v>
      </c>
      <c r="H1328" s="11">
        <v>223.18967892276319</v>
      </c>
      <c r="I1328">
        <f>IF(今年月目标[[#This Row],[月份]]=MONTH(报表日期),1,0)</f>
        <v>0</v>
      </c>
    </row>
    <row r="1329" spans="1:9" x14ac:dyDescent="0.2">
      <c r="A1329" s="3">
        <v>4</v>
      </c>
      <c r="B1329" s="2" t="s">
        <v>18</v>
      </c>
      <c r="C1329" s="2" t="s">
        <v>30</v>
      </c>
      <c r="D1329" s="2">
        <v>1000001366</v>
      </c>
      <c r="E1329" s="2" t="s">
        <v>97</v>
      </c>
      <c r="F1329" s="3" t="s">
        <v>48</v>
      </c>
      <c r="G1329" s="3" t="s">
        <v>48</v>
      </c>
      <c r="H1329" s="11">
        <v>34.807172741145656</v>
      </c>
      <c r="I1329">
        <f>IF(今年月目标[[#This Row],[月份]]=MONTH(报表日期),1,0)</f>
        <v>0</v>
      </c>
    </row>
    <row r="1330" spans="1:9" x14ac:dyDescent="0.2">
      <c r="A1330" s="3">
        <v>4</v>
      </c>
      <c r="B1330" s="2" t="s">
        <v>19</v>
      </c>
      <c r="C1330" s="2" t="s">
        <v>28</v>
      </c>
      <c r="D1330" s="2">
        <v>1000000281</v>
      </c>
      <c r="E1330" s="2" t="s">
        <v>118</v>
      </c>
      <c r="F1330" s="3" t="s">
        <v>48</v>
      </c>
      <c r="G1330" s="3" t="s">
        <v>48</v>
      </c>
      <c r="H1330" s="11">
        <v>5.2038794659054508</v>
      </c>
      <c r="I1330">
        <f>IF(今年月目标[[#This Row],[月份]]=MONTH(报表日期),1,0)</f>
        <v>0</v>
      </c>
    </row>
    <row r="1331" spans="1:9" x14ac:dyDescent="0.2">
      <c r="A1331" s="3">
        <v>2</v>
      </c>
      <c r="B1331" s="2" t="s">
        <v>35</v>
      </c>
      <c r="C1331" s="2" t="s">
        <v>34</v>
      </c>
      <c r="D1331" s="2">
        <v>1000000070</v>
      </c>
      <c r="E1331" s="2" t="s">
        <v>110</v>
      </c>
      <c r="F1331" s="3" t="s">
        <v>48</v>
      </c>
      <c r="G1331" s="3" t="s">
        <v>80</v>
      </c>
      <c r="H1331" s="11">
        <v>68.192237400901178</v>
      </c>
      <c r="I1331">
        <f>IF(今年月目标[[#This Row],[月份]]=MONTH(报表日期),1,0)</f>
        <v>0</v>
      </c>
    </row>
    <row r="1332" spans="1:9" x14ac:dyDescent="0.2">
      <c r="A1332" s="3">
        <v>4</v>
      </c>
      <c r="B1332" s="2" t="s">
        <v>16</v>
      </c>
      <c r="C1332" s="2" t="s">
        <v>1</v>
      </c>
      <c r="D1332" s="2">
        <v>1000000064</v>
      </c>
      <c r="E1332" s="2" t="s">
        <v>116</v>
      </c>
      <c r="F1332" s="3" t="s">
        <v>48</v>
      </c>
      <c r="G1332" s="3" t="s">
        <v>48</v>
      </c>
      <c r="H1332" s="11">
        <v>39.863680436936107</v>
      </c>
      <c r="I1332">
        <f>IF(今年月目标[[#This Row],[月份]]=MONTH(报表日期),1,0)</f>
        <v>0</v>
      </c>
    </row>
    <row r="1333" spans="1:9" x14ac:dyDescent="0.2">
      <c r="A1333" s="3">
        <v>2</v>
      </c>
      <c r="B1333" s="2" t="s">
        <v>35</v>
      </c>
      <c r="C1333" s="2" t="s">
        <v>34</v>
      </c>
      <c r="D1333" s="2">
        <v>1000000070</v>
      </c>
      <c r="E1333" s="2" t="s">
        <v>110</v>
      </c>
      <c r="F1333" s="3" t="s">
        <v>58</v>
      </c>
      <c r="G1333" s="3" t="s">
        <v>76</v>
      </c>
      <c r="H1333" s="11">
        <v>18.111095131553107</v>
      </c>
      <c r="I1333">
        <f>IF(今年月目标[[#This Row],[月份]]=MONTH(报表日期),1,0)</f>
        <v>0</v>
      </c>
    </row>
    <row r="1334" spans="1:9" x14ac:dyDescent="0.2">
      <c r="A1334" s="3">
        <v>4</v>
      </c>
      <c r="B1334" s="2" t="s">
        <v>23</v>
      </c>
      <c r="C1334" s="2" t="s">
        <v>11</v>
      </c>
      <c r="D1334" s="2">
        <v>1000000192</v>
      </c>
      <c r="E1334" s="2" t="s">
        <v>95</v>
      </c>
      <c r="F1334" s="3" t="s">
        <v>48</v>
      </c>
      <c r="G1334" s="3" t="s">
        <v>48</v>
      </c>
      <c r="H1334" s="11">
        <v>12.764232652220896</v>
      </c>
      <c r="I1334">
        <f>IF(今年月目标[[#This Row],[月份]]=MONTH(报表日期),1,0)</f>
        <v>0</v>
      </c>
    </row>
    <row r="1335" spans="1:9" x14ac:dyDescent="0.2">
      <c r="A1335" s="3">
        <v>2</v>
      </c>
      <c r="B1335" s="2" t="s">
        <v>35</v>
      </c>
      <c r="C1335" s="2" t="s">
        <v>34</v>
      </c>
      <c r="D1335" s="2">
        <v>1000000070</v>
      </c>
      <c r="E1335" s="2" t="s">
        <v>110</v>
      </c>
      <c r="F1335" s="3" t="s">
        <v>52</v>
      </c>
      <c r="G1335" s="3" t="s">
        <v>72</v>
      </c>
      <c r="H1335" s="11">
        <v>37.399869733612377</v>
      </c>
      <c r="I1335">
        <f>IF(今年月目标[[#This Row],[月份]]=MONTH(报表日期),1,0)</f>
        <v>0</v>
      </c>
    </row>
    <row r="1336" spans="1:9" x14ac:dyDescent="0.2">
      <c r="A1336" s="3">
        <v>4</v>
      </c>
      <c r="B1336" s="2" t="s">
        <v>19</v>
      </c>
      <c r="C1336" s="2" t="s">
        <v>28</v>
      </c>
      <c r="D1336" s="2">
        <v>1000000059</v>
      </c>
      <c r="E1336" s="2" t="s">
        <v>96</v>
      </c>
      <c r="F1336" s="3" t="s">
        <v>48</v>
      </c>
      <c r="G1336" s="3" t="s">
        <v>48</v>
      </c>
      <c r="H1336" s="11">
        <v>622.90891476903721</v>
      </c>
      <c r="I1336">
        <f>IF(今年月目标[[#This Row],[月份]]=MONTH(报表日期),1,0)</f>
        <v>0</v>
      </c>
    </row>
    <row r="1337" spans="1:9" x14ac:dyDescent="0.2">
      <c r="A1337" s="3">
        <v>4</v>
      </c>
      <c r="B1337" s="2" t="s">
        <v>17</v>
      </c>
      <c r="C1337" s="2" t="s">
        <v>31</v>
      </c>
      <c r="D1337" s="2">
        <v>1000001866</v>
      </c>
      <c r="E1337" s="2" t="s">
        <v>106</v>
      </c>
      <c r="F1337" s="3" t="s">
        <v>48</v>
      </c>
      <c r="G1337" s="3" t="s">
        <v>48</v>
      </c>
      <c r="H1337" s="11">
        <v>236.86295739075589</v>
      </c>
      <c r="I1337">
        <f>IF(今年月目标[[#This Row],[月份]]=MONTH(报表日期),1,0)</f>
        <v>0</v>
      </c>
    </row>
    <row r="1338" spans="1:9" x14ac:dyDescent="0.2">
      <c r="A1338" s="3">
        <v>2</v>
      </c>
      <c r="B1338" s="2" t="s">
        <v>21</v>
      </c>
      <c r="C1338" s="2" t="s">
        <v>33</v>
      </c>
      <c r="D1338" s="2">
        <v>1000001225</v>
      </c>
      <c r="E1338" s="2" t="s">
        <v>141</v>
      </c>
      <c r="F1338" s="3" t="s">
        <v>50</v>
      </c>
      <c r="G1338" s="3" t="s">
        <v>51</v>
      </c>
      <c r="H1338" s="11">
        <v>170.36996477409792</v>
      </c>
      <c r="I1338">
        <f>IF(今年月目标[[#This Row],[月份]]=MONTH(报表日期),1,0)</f>
        <v>0</v>
      </c>
    </row>
    <row r="1339" spans="1:9" x14ac:dyDescent="0.2">
      <c r="A1339" s="3">
        <v>2</v>
      </c>
      <c r="B1339" s="2" t="s">
        <v>19</v>
      </c>
      <c r="C1339" s="2" t="s">
        <v>28</v>
      </c>
      <c r="D1339" s="2">
        <v>1000002237</v>
      </c>
      <c r="E1339" s="2" t="s">
        <v>140</v>
      </c>
      <c r="F1339" s="3" t="s">
        <v>50</v>
      </c>
      <c r="G1339" s="3" t="s">
        <v>51</v>
      </c>
      <c r="H1339" s="11">
        <v>151.54781855431895</v>
      </c>
      <c r="I1339">
        <f>IF(今年月目标[[#This Row],[月份]]=MONTH(报表日期),1,0)</f>
        <v>0</v>
      </c>
    </row>
    <row r="1340" spans="1:9" x14ac:dyDescent="0.2">
      <c r="A1340" s="3">
        <v>4</v>
      </c>
      <c r="B1340" s="2" t="s">
        <v>17</v>
      </c>
      <c r="C1340" s="2" t="s">
        <v>31</v>
      </c>
      <c r="D1340" s="2">
        <v>1000002981</v>
      </c>
      <c r="E1340" s="2" t="s">
        <v>100</v>
      </c>
      <c r="F1340" s="3" t="s">
        <v>48</v>
      </c>
      <c r="G1340" s="3" t="s">
        <v>48</v>
      </c>
      <c r="H1340" s="11">
        <v>212.47652656301938</v>
      </c>
      <c r="I1340">
        <f>IF(今年月目标[[#This Row],[月份]]=MONTH(报表日期),1,0)</f>
        <v>0</v>
      </c>
    </row>
    <row r="1341" spans="1:9" x14ac:dyDescent="0.2">
      <c r="A1341" s="3">
        <v>2</v>
      </c>
      <c r="B1341" s="2" t="s">
        <v>21</v>
      </c>
      <c r="C1341" s="2" t="s">
        <v>33</v>
      </c>
      <c r="D1341" s="2">
        <v>1000001225</v>
      </c>
      <c r="E1341" s="2" t="s">
        <v>141</v>
      </c>
      <c r="F1341" s="3" t="s">
        <v>50</v>
      </c>
      <c r="G1341" s="3" t="s">
        <v>50</v>
      </c>
      <c r="H1341" s="11">
        <v>13.063277153597388</v>
      </c>
      <c r="I1341">
        <f>IF(今年月目标[[#This Row],[月份]]=MONTH(报表日期),1,0)</f>
        <v>0</v>
      </c>
    </row>
    <row r="1342" spans="1:9" x14ac:dyDescent="0.2">
      <c r="A1342" s="3">
        <v>4</v>
      </c>
      <c r="B1342" s="2" t="s">
        <v>19</v>
      </c>
      <c r="C1342" s="2" t="s">
        <v>28</v>
      </c>
      <c r="D1342" s="2">
        <v>1000000279</v>
      </c>
      <c r="E1342" s="2" t="s">
        <v>143</v>
      </c>
      <c r="F1342" s="3" t="s">
        <v>48</v>
      </c>
      <c r="G1342" s="3" t="s">
        <v>48</v>
      </c>
      <c r="H1342" s="11">
        <v>34.84341753927329</v>
      </c>
      <c r="I1342">
        <f>IF(今年月目标[[#This Row],[月份]]=MONTH(报表日期),1,0)</f>
        <v>0</v>
      </c>
    </row>
    <row r="1343" spans="1:9" x14ac:dyDescent="0.2">
      <c r="A1343" s="3">
        <v>4</v>
      </c>
      <c r="B1343" s="2" t="s">
        <v>23</v>
      </c>
      <c r="C1343" s="2" t="s">
        <v>37</v>
      </c>
      <c r="D1343" s="2">
        <v>1000000073</v>
      </c>
      <c r="E1343" s="2" t="s">
        <v>101</v>
      </c>
      <c r="F1343" s="3" t="s">
        <v>48</v>
      </c>
      <c r="G1343" s="3" t="s">
        <v>48</v>
      </c>
      <c r="H1343" s="11">
        <v>1173.9480019330017</v>
      </c>
      <c r="I1343">
        <f>IF(今年月目标[[#This Row],[月份]]=MONTH(报表日期),1,0)</f>
        <v>0</v>
      </c>
    </row>
    <row r="1344" spans="1:9" x14ac:dyDescent="0.2">
      <c r="A1344" s="3">
        <v>4</v>
      </c>
      <c r="B1344" s="2" t="s">
        <v>23</v>
      </c>
      <c r="C1344" s="2" t="s">
        <v>38</v>
      </c>
      <c r="D1344" s="2">
        <v>1000002192</v>
      </c>
      <c r="E1344" s="2" t="s">
        <v>107</v>
      </c>
      <c r="F1344" s="3" t="s">
        <v>48</v>
      </c>
      <c r="G1344" s="3" t="s">
        <v>48</v>
      </c>
      <c r="H1344" s="11">
        <v>951.42425777435255</v>
      </c>
      <c r="I1344">
        <f>IF(今年月目标[[#This Row],[月份]]=MONTH(报表日期),1,0)</f>
        <v>0</v>
      </c>
    </row>
    <row r="1345" spans="1:9" x14ac:dyDescent="0.2">
      <c r="A1345" s="3">
        <v>4</v>
      </c>
      <c r="B1345" s="2" t="s">
        <v>35</v>
      </c>
      <c r="C1345" s="2" t="s">
        <v>34</v>
      </c>
      <c r="D1345" s="2">
        <v>1000000070</v>
      </c>
      <c r="E1345" s="2" t="s">
        <v>110</v>
      </c>
      <c r="F1345" s="3" t="s">
        <v>48</v>
      </c>
      <c r="G1345" s="3" t="s">
        <v>48</v>
      </c>
      <c r="H1345" s="11">
        <v>240.48790144753306</v>
      </c>
      <c r="I1345">
        <f>IF(今年月目标[[#This Row],[月份]]=MONTH(报表日期),1,0)</f>
        <v>0</v>
      </c>
    </row>
    <row r="1346" spans="1:9" x14ac:dyDescent="0.2">
      <c r="A1346" s="3">
        <v>2</v>
      </c>
      <c r="B1346" s="2" t="s">
        <v>21</v>
      </c>
      <c r="C1346" s="2" t="s">
        <v>33</v>
      </c>
      <c r="D1346" s="2">
        <v>1000001457</v>
      </c>
      <c r="E1346" s="2" t="s">
        <v>120</v>
      </c>
      <c r="F1346" s="3" t="s">
        <v>58</v>
      </c>
      <c r="G1346" s="3" t="s">
        <v>76</v>
      </c>
      <c r="H1346" s="11">
        <v>45.461932048898348</v>
      </c>
      <c r="I1346">
        <f>IF(今年月目标[[#This Row],[月份]]=MONTH(报表日期),1,0)</f>
        <v>0</v>
      </c>
    </row>
    <row r="1347" spans="1:9" x14ac:dyDescent="0.2">
      <c r="A1347" s="3">
        <v>4</v>
      </c>
      <c r="B1347" s="2" t="s">
        <v>20</v>
      </c>
      <c r="C1347" s="2" t="s">
        <v>6</v>
      </c>
      <c r="D1347" s="2">
        <v>1000001502</v>
      </c>
      <c r="E1347" s="2" t="s">
        <v>111</v>
      </c>
      <c r="F1347" s="3" t="s">
        <v>48</v>
      </c>
      <c r="G1347" s="3" t="s">
        <v>48</v>
      </c>
      <c r="H1347" s="11">
        <v>993.02996938295405</v>
      </c>
      <c r="I1347">
        <f>IF(今年月目标[[#This Row],[月份]]=MONTH(报表日期),1,0)</f>
        <v>0</v>
      </c>
    </row>
    <row r="1348" spans="1:9" x14ac:dyDescent="0.2">
      <c r="A1348" s="3">
        <v>2</v>
      </c>
      <c r="B1348" s="2" t="s">
        <v>21</v>
      </c>
      <c r="C1348" s="2" t="s">
        <v>33</v>
      </c>
      <c r="D1348" s="2">
        <v>1000001457</v>
      </c>
      <c r="E1348" s="2" t="s">
        <v>120</v>
      </c>
      <c r="F1348" s="3" t="s">
        <v>50</v>
      </c>
      <c r="G1348" s="3" t="s">
        <v>69</v>
      </c>
      <c r="H1348" s="11">
        <v>51.438718069558256</v>
      </c>
      <c r="I1348">
        <f>IF(今年月目标[[#This Row],[月份]]=MONTH(报表日期),1,0)</f>
        <v>0</v>
      </c>
    </row>
    <row r="1349" spans="1:9" x14ac:dyDescent="0.2">
      <c r="A1349" s="3">
        <v>4</v>
      </c>
      <c r="B1349" s="2" t="s">
        <v>23</v>
      </c>
      <c r="C1349" s="2" t="s">
        <v>37</v>
      </c>
      <c r="D1349" s="2">
        <v>1000000243</v>
      </c>
      <c r="E1349" s="2" t="s">
        <v>113</v>
      </c>
      <c r="F1349" s="3" t="s">
        <v>48</v>
      </c>
      <c r="G1349" s="3" t="s">
        <v>48</v>
      </c>
      <c r="H1349" s="11">
        <v>128.11933295658741</v>
      </c>
      <c r="I1349">
        <f>IF(今年月目标[[#This Row],[月份]]=MONTH(报表日期),1,0)</f>
        <v>0</v>
      </c>
    </row>
    <row r="1350" spans="1:9" x14ac:dyDescent="0.2">
      <c r="A1350" s="3">
        <v>4</v>
      </c>
      <c r="B1350" s="2" t="s">
        <v>19</v>
      </c>
      <c r="C1350" s="2" t="s">
        <v>9</v>
      </c>
      <c r="D1350" s="2">
        <v>1000002951</v>
      </c>
      <c r="E1350" s="2" t="s">
        <v>114</v>
      </c>
      <c r="F1350" s="3" t="s">
        <v>48</v>
      </c>
      <c r="G1350" s="3" t="s">
        <v>48</v>
      </c>
      <c r="H1350" s="11">
        <v>150.60435134355032</v>
      </c>
      <c r="I1350">
        <f>IF(今年月目标[[#This Row],[月份]]=MONTH(报表日期),1,0)</f>
        <v>0</v>
      </c>
    </row>
    <row r="1351" spans="1:9" x14ac:dyDescent="0.2">
      <c r="A1351" s="3">
        <v>2</v>
      </c>
      <c r="B1351" s="2" t="s">
        <v>18</v>
      </c>
      <c r="C1351" s="2" t="s">
        <v>30</v>
      </c>
      <c r="D1351" s="2">
        <v>1000001366</v>
      </c>
      <c r="E1351" s="2" t="s">
        <v>97</v>
      </c>
      <c r="F1351" s="3" t="s">
        <v>58</v>
      </c>
      <c r="G1351" s="3" t="s">
        <v>73</v>
      </c>
      <c r="H1351" s="11">
        <v>6.2037836249284402</v>
      </c>
      <c r="I1351">
        <f>IF(今年月目标[[#This Row],[月份]]=MONTH(报表日期),1,0)</f>
        <v>0</v>
      </c>
    </row>
    <row r="1352" spans="1:9" x14ac:dyDescent="0.2">
      <c r="A1352" s="3">
        <v>2</v>
      </c>
      <c r="B1352" s="2" t="s">
        <v>19</v>
      </c>
      <c r="C1352" s="2" t="s">
        <v>5</v>
      </c>
      <c r="D1352" s="2">
        <v>1000001441</v>
      </c>
      <c r="E1352" s="2" t="s">
        <v>93</v>
      </c>
      <c r="F1352" s="3" t="s">
        <v>58</v>
      </c>
      <c r="G1352" s="3" t="s">
        <v>73</v>
      </c>
      <c r="H1352" s="11">
        <v>31.702942096520136</v>
      </c>
      <c r="I1352">
        <f>IF(今年月目标[[#This Row],[月份]]=MONTH(报表日期),1,0)</f>
        <v>0</v>
      </c>
    </row>
    <row r="1353" spans="1:9" x14ac:dyDescent="0.2">
      <c r="A1353" s="3">
        <v>2</v>
      </c>
      <c r="B1353" s="2" t="s">
        <v>21</v>
      </c>
      <c r="C1353" s="2" t="s">
        <v>8</v>
      </c>
      <c r="D1353" s="2">
        <v>1000001659</v>
      </c>
      <c r="E1353" s="2" t="s">
        <v>94</v>
      </c>
      <c r="F1353" s="3" t="s">
        <v>58</v>
      </c>
      <c r="G1353" s="3" t="s">
        <v>73</v>
      </c>
      <c r="H1353" s="11">
        <v>37.08530023986426</v>
      </c>
      <c r="I1353">
        <f>IF(今年月目标[[#This Row],[月份]]=MONTH(报表日期),1,0)</f>
        <v>0</v>
      </c>
    </row>
    <row r="1354" spans="1:9" x14ac:dyDescent="0.2">
      <c r="A1354" s="3">
        <v>2</v>
      </c>
      <c r="B1354" s="2" t="s">
        <v>17</v>
      </c>
      <c r="C1354" s="2" t="s">
        <v>3</v>
      </c>
      <c r="D1354" s="2">
        <v>1000002452</v>
      </c>
      <c r="E1354" s="2" t="s">
        <v>99</v>
      </c>
      <c r="F1354" s="3" t="s">
        <v>58</v>
      </c>
      <c r="G1354" s="3" t="s">
        <v>73</v>
      </c>
      <c r="H1354" s="11">
        <v>270.30583184179136</v>
      </c>
      <c r="I1354">
        <f>IF(今年月目标[[#This Row],[月份]]=MONTH(报表日期),1,0)</f>
        <v>0</v>
      </c>
    </row>
    <row r="1355" spans="1:9" x14ac:dyDescent="0.2">
      <c r="A1355" s="3">
        <v>2</v>
      </c>
      <c r="B1355" s="2" t="s">
        <v>35</v>
      </c>
      <c r="C1355" s="2" t="s">
        <v>34</v>
      </c>
      <c r="D1355" s="2">
        <v>1000000002</v>
      </c>
      <c r="E1355" s="2" t="s">
        <v>98</v>
      </c>
      <c r="F1355" s="3" t="s">
        <v>58</v>
      </c>
      <c r="G1355" s="3" t="s">
        <v>73</v>
      </c>
      <c r="H1355" s="11">
        <v>26.31058119417165</v>
      </c>
      <c r="I1355">
        <f>IF(今年月目标[[#This Row],[月份]]=MONTH(报表日期),1,0)</f>
        <v>0</v>
      </c>
    </row>
    <row r="1356" spans="1:9" x14ac:dyDescent="0.2">
      <c r="A1356" s="3">
        <v>5</v>
      </c>
      <c r="B1356" s="2" t="s">
        <v>17</v>
      </c>
      <c r="C1356" s="2" t="s">
        <v>3</v>
      </c>
      <c r="D1356" s="2">
        <v>1000000612</v>
      </c>
      <c r="E1356" s="2" t="s">
        <v>137</v>
      </c>
      <c r="F1356" s="3" t="s">
        <v>48</v>
      </c>
      <c r="G1356" s="3" t="s">
        <v>48</v>
      </c>
      <c r="H1356" s="11">
        <v>64.620011582402228</v>
      </c>
      <c r="I1356">
        <f>IF(今年月目标[[#This Row],[月份]]=MONTH(报表日期),1,0)</f>
        <v>1</v>
      </c>
    </row>
    <row r="1357" spans="1:9" x14ac:dyDescent="0.2">
      <c r="A1357" s="3">
        <v>2</v>
      </c>
      <c r="B1357" s="2" t="s">
        <v>19</v>
      </c>
      <c r="C1357" s="2" t="s">
        <v>5</v>
      </c>
      <c r="D1357" s="2">
        <v>1000001441</v>
      </c>
      <c r="E1357" s="2" t="s">
        <v>93</v>
      </c>
      <c r="F1357" s="3" t="s">
        <v>48</v>
      </c>
      <c r="G1357" s="3" t="s">
        <v>87</v>
      </c>
      <c r="H1357" s="11">
        <v>180.84532485808282</v>
      </c>
      <c r="I1357">
        <f>IF(今年月目标[[#This Row],[月份]]=MONTH(报表日期),1,0)</f>
        <v>0</v>
      </c>
    </row>
    <row r="1358" spans="1:9" x14ac:dyDescent="0.2">
      <c r="A1358" s="3">
        <v>2</v>
      </c>
      <c r="B1358" s="2" t="s">
        <v>21</v>
      </c>
      <c r="C1358" s="2" t="s">
        <v>8</v>
      </c>
      <c r="D1358" s="2">
        <v>1000001659</v>
      </c>
      <c r="E1358" s="2" t="s">
        <v>94</v>
      </c>
      <c r="F1358" s="3" t="s">
        <v>48</v>
      </c>
      <c r="G1358" s="3" t="s">
        <v>87</v>
      </c>
      <c r="H1358" s="11">
        <v>2.719773108292562</v>
      </c>
      <c r="I1358">
        <f>IF(今年月目标[[#This Row],[月份]]=MONTH(报表日期),1,0)</f>
        <v>0</v>
      </c>
    </row>
    <row r="1359" spans="1:9" x14ac:dyDescent="0.2">
      <c r="A1359" s="3">
        <v>2</v>
      </c>
      <c r="B1359" s="2" t="s">
        <v>35</v>
      </c>
      <c r="C1359" s="2" t="s">
        <v>34</v>
      </c>
      <c r="D1359" s="2">
        <v>1000000002</v>
      </c>
      <c r="E1359" s="2" t="s">
        <v>98</v>
      </c>
      <c r="F1359" s="3" t="s">
        <v>48</v>
      </c>
      <c r="G1359" s="3" t="s">
        <v>87</v>
      </c>
      <c r="H1359" s="11">
        <v>171.16102987063374</v>
      </c>
      <c r="I1359">
        <f>IF(今年月目标[[#This Row],[月份]]=MONTH(报表日期),1,0)</f>
        <v>0</v>
      </c>
    </row>
    <row r="1360" spans="1:9" x14ac:dyDescent="0.2">
      <c r="A1360" s="3">
        <v>2</v>
      </c>
      <c r="B1360" s="2" t="s">
        <v>17</v>
      </c>
      <c r="C1360" s="2" t="s">
        <v>3</v>
      </c>
      <c r="D1360" s="2">
        <v>1000002452</v>
      </c>
      <c r="E1360" s="2" t="s">
        <v>99</v>
      </c>
      <c r="F1360" s="3" t="s">
        <v>48</v>
      </c>
      <c r="G1360" s="3" t="s">
        <v>87</v>
      </c>
      <c r="H1360" s="11">
        <v>385.30119034144616</v>
      </c>
      <c r="I1360">
        <f>IF(今年月目标[[#This Row],[月份]]=MONTH(报表日期),1,0)</f>
        <v>0</v>
      </c>
    </row>
    <row r="1361" spans="1:9" x14ac:dyDescent="0.2">
      <c r="A1361" s="3">
        <v>2</v>
      </c>
      <c r="B1361" s="2" t="s">
        <v>18</v>
      </c>
      <c r="C1361" s="2" t="s">
        <v>30</v>
      </c>
      <c r="D1361" s="2">
        <v>1000001366</v>
      </c>
      <c r="E1361" s="2" t="s">
        <v>97</v>
      </c>
      <c r="F1361" s="3" t="s">
        <v>48</v>
      </c>
      <c r="G1361" s="3" t="s">
        <v>87</v>
      </c>
      <c r="H1361" s="11">
        <v>3.5508148913819562</v>
      </c>
      <c r="I1361">
        <f>IF(今年月目标[[#This Row],[月份]]=MONTH(报表日期),1,0)</f>
        <v>0</v>
      </c>
    </row>
    <row r="1362" spans="1:9" x14ac:dyDescent="0.2">
      <c r="A1362" s="3">
        <v>5</v>
      </c>
      <c r="B1362" s="2" t="s">
        <v>21</v>
      </c>
      <c r="C1362" s="2" t="s">
        <v>33</v>
      </c>
      <c r="D1362" s="2">
        <v>1000001225</v>
      </c>
      <c r="E1362" s="2" t="s">
        <v>141</v>
      </c>
      <c r="F1362" s="3" t="s">
        <v>48</v>
      </c>
      <c r="G1362" s="3" t="s">
        <v>48</v>
      </c>
      <c r="H1362" s="11">
        <v>5.9680902416868324</v>
      </c>
      <c r="I1362">
        <f>IF(今年月目标[[#This Row],[月份]]=MONTH(报表日期),1,0)</f>
        <v>1</v>
      </c>
    </row>
    <row r="1363" spans="1:9" x14ac:dyDescent="0.2">
      <c r="A1363" s="3">
        <v>5</v>
      </c>
      <c r="B1363" s="2" t="s">
        <v>19</v>
      </c>
      <c r="C1363" s="2" t="s">
        <v>5</v>
      </c>
      <c r="D1363" s="2">
        <v>1000002277</v>
      </c>
      <c r="E1363" s="2" t="s">
        <v>123</v>
      </c>
      <c r="F1363" s="3" t="s">
        <v>48</v>
      </c>
      <c r="G1363" s="3" t="s">
        <v>48</v>
      </c>
      <c r="H1363" s="11">
        <v>28.872216497292658</v>
      </c>
      <c r="I1363">
        <f>IF(今年月目标[[#This Row],[月份]]=MONTH(报表日期),1,0)</f>
        <v>1</v>
      </c>
    </row>
    <row r="1364" spans="1:9" x14ac:dyDescent="0.2">
      <c r="A1364" s="3">
        <v>2</v>
      </c>
      <c r="B1364" s="2" t="s">
        <v>19</v>
      </c>
      <c r="C1364" s="2" t="s">
        <v>5</v>
      </c>
      <c r="D1364" s="2">
        <v>1000001441</v>
      </c>
      <c r="E1364" s="2" t="s">
        <v>93</v>
      </c>
      <c r="F1364" s="3" t="s">
        <v>50</v>
      </c>
      <c r="G1364" s="3" t="s">
        <v>51</v>
      </c>
      <c r="H1364" s="11">
        <v>34.599400086754777</v>
      </c>
      <c r="I1364">
        <f>IF(今年月目标[[#This Row],[月份]]=MONTH(报表日期),1,0)</f>
        <v>0</v>
      </c>
    </row>
    <row r="1365" spans="1:9" x14ac:dyDescent="0.2">
      <c r="A1365" s="3">
        <v>2</v>
      </c>
      <c r="B1365" s="2" t="s">
        <v>21</v>
      </c>
      <c r="C1365" s="2" t="s">
        <v>8</v>
      </c>
      <c r="D1365" s="2">
        <v>1000001659</v>
      </c>
      <c r="E1365" s="2" t="s">
        <v>94</v>
      </c>
      <c r="F1365" s="3" t="s">
        <v>50</v>
      </c>
      <c r="G1365" s="3" t="s">
        <v>51</v>
      </c>
      <c r="H1365" s="11">
        <v>4.1057384528163885</v>
      </c>
      <c r="I1365">
        <f>IF(今年月目标[[#This Row],[月份]]=MONTH(报表日期),1,0)</f>
        <v>0</v>
      </c>
    </row>
    <row r="1366" spans="1:9" x14ac:dyDescent="0.2">
      <c r="A1366" s="3">
        <v>2</v>
      </c>
      <c r="B1366" s="2" t="s">
        <v>17</v>
      </c>
      <c r="C1366" s="2" t="s">
        <v>3</v>
      </c>
      <c r="D1366" s="2">
        <v>1000002452</v>
      </c>
      <c r="E1366" s="2" t="s">
        <v>99</v>
      </c>
      <c r="F1366" s="3" t="s">
        <v>50</v>
      </c>
      <c r="G1366" s="3" t="s">
        <v>51</v>
      </c>
      <c r="H1366" s="11">
        <v>30.921342722773435</v>
      </c>
      <c r="I1366">
        <f>IF(今年月目标[[#This Row],[月份]]=MONTH(报表日期),1,0)</f>
        <v>0</v>
      </c>
    </row>
    <row r="1367" spans="1:9" x14ac:dyDescent="0.2">
      <c r="A1367" s="3">
        <v>2</v>
      </c>
      <c r="B1367" s="2" t="s">
        <v>18</v>
      </c>
      <c r="C1367" s="2" t="s">
        <v>30</v>
      </c>
      <c r="D1367" s="2">
        <v>1000001366</v>
      </c>
      <c r="E1367" s="2" t="s">
        <v>97</v>
      </c>
      <c r="F1367" s="3" t="s">
        <v>50</v>
      </c>
      <c r="G1367" s="3" t="s">
        <v>51</v>
      </c>
      <c r="H1367" s="11">
        <v>2.9795115855507817</v>
      </c>
      <c r="I1367">
        <f>IF(今年月目标[[#This Row],[月份]]=MONTH(报表日期),1,0)</f>
        <v>0</v>
      </c>
    </row>
    <row r="1368" spans="1:9" x14ac:dyDescent="0.2">
      <c r="A1368" s="3">
        <v>5</v>
      </c>
      <c r="B1368" s="2" t="s">
        <v>22</v>
      </c>
      <c r="C1368" s="2" t="s">
        <v>24</v>
      </c>
      <c r="D1368" s="2">
        <v>1000001671</v>
      </c>
      <c r="E1368" s="2" t="s">
        <v>156</v>
      </c>
      <c r="F1368" s="3" t="s">
        <v>48</v>
      </c>
      <c r="G1368" s="3" t="s">
        <v>48</v>
      </c>
      <c r="H1368" s="11">
        <v>6.7912751026090685</v>
      </c>
      <c r="I1368">
        <f>IF(今年月目标[[#This Row],[月份]]=MONTH(报表日期),1,0)</f>
        <v>1</v>
      </c>
    </row>
    <row r="1369" spans="1:9" x14ac:dyDescent="0.2">
      <c r="A1369" s="3">
        <v>2</v>
      </c>
      <c r="B1369" s="2" t="s">
        <v>19</v>
      </c>
      <c r="C1369" s="2" t="s">
        <v>5</v>
      </c>
      <c r="D1369" s="2">
        <v>1000001441</v>
      </c>
      <c r="E1369" s="2" t="s">
        <v>93</v>
      </c>
      <c r="F1369" s="3" t="s">
        <v>48</v>
      </c>
      <c r="G1369" s="3" t="s">
        <v>86</v>
      </c>
      <c r="H1369" s="11">
        <v>4.8688401831758519</v>
      </c>
      <c r="I1369">
        <f>IF(今年月目标[[#This Row],[月份]]=MONTH(报表日期),1,0)</f>
        <v>0</v>
      </c>
    </row>
    <row r="1370" spans="1:9" x14ac:dyDescent="0.2">
      <c r="A1370" s="3">
        <v>2</v>
      </c>
      <c r="B1370" s="2" t="s">
        <v>21</v>
      </c>
      <c r="C1370" s="2" t="s">
        <v>8</v>
      </c>
      <c r="D1370" s="2">
        <v>1000001659</v>
      </c>
      <c r="E1370" s="2" t="s">
        <v>94</v>
      </c>
      <c r="F1370" s="3" t="s">
        <v>48</v>
      </c>
      <c r="G1370" s="3" t="s">
        <v>86</v>
      </c>
      <c r="H1370" s="11">
        <v>1.7589014913046264</v>
      </c>
      <c r="I1370">
        <f>IF(今年月目标[[#This Row],[月份]]=MONTH(报表日期),1,0)</f>
        <v>0</v>
      </c>
    </row>
    <row r="1371" spans="1:9" x14ac:dyDescent="0.2">
      <c r="A1371" s="3">
        <v>2</v>
      </c>
      <c r="B1371" s="2" t="s">
        <v>17</v>
      </c>
      <c r="C1371" s="2" t="s">
        <v>3</v>
      </c>
      <c r="D1371" s="2">
        <v>1000002452</v>
      </c>
      <c r="E1371" s="2" t="s">
        <v>99</v>
      </c>
      <c r="F1371" s="3" t="s">
        <v>48</v>
      </c>
      <c r="G1371" s="3" t="s">
        <v>86</v>
      </c>
      <c r="H1371" s="11">
        <v>18.914366980064493</v>
      </c>
      <c r="I1371">
        <f>IF(今年月目标[[#This Row],[月份]]=MONTH(报表日期),1,0)</f>
        <v>0</v>
      </c>
    </row>
    <row r="1372" spans="1:9" x14ac:dyDescent="0.2">
      <c r="A1372" s="3">
        <v>2</v>
      </c>
      <c r="B1372" s="2" t="s">
        <v>18</v>
      </c>
      <c r="C1372" s="2" t="s">
        <v>30</v>
      </c>
      <c r="D1372" s="2">
        <v>1000001366</v>
      </c>
      <c r="E1372" s="2" t="s">
        <v>97</v>
      </c>
      <c r="F1372" s="3" t="s">
        <v>48</v>
      </c>
      <c r="G1372" s="3" t="s">
        <v>86</v>
      </c>
      <c r="H1372" s="11">
        <v>1.5863498876194724</v>
      </c>
      <c r="I1372">
        <f>IF(今年月目标[[#This Row],[月份]]=MONTH(报表日期),1,0)</f>
        <v>0</v>
      </c>
    </row>
    <row r="1373" spans="1:9" x14ac:dyDescent="0.2">
      <c r="A1373" s="3">
        <v>5</v>
      </c>
      <c r="B1373" s="2" t="s">
        <v>18</v>
      </c>
      <c r="C1373" s="2" t="s">
        <v>39</v>
      </c>
      <c r="D1373" s="2">
        <v>1000000057</v>
      </c>
      <c r="E1373" s="2" t="s">
        <v>128</v>
      </c>
      <c r="F1373" s="3" t="s">
        <v>48</v>
      </c>
      <c r="G1373" s="3" t="s">
        <v>48</v>
      </c>
      <c r="H1373" s="11">
        <v>37.043318741504372</v>
      </c>
      <c r="I1373">
        <f>IF(今年月目标[[#This Row],[月份]]=MONTH(报表日期),1,0)</f>
        <v>1</v>
      </c>
    </row>
    <row r="1374" spans="1:9" x14ac:dyDescent="0.2">
      <c r="A1374" s="3">
        <v>5</v>
      </c>
      <c r="B1374" s="2" t="s">
        <v>16</v>
      </c>
      <c r="C1374" s="2" t="s">
        <v>1</v>
      </c>
      <c r="D1374" s="2">
        <v>1000000253</v>
      </c>
      <c r="E1374" s="2" t="s">
        <v>92</v>
      </c>
      <c r="F1374" s="3" t="s">
        <v>48</v>
      </c>
      <c r="G1374" s="3" t="s">
        <v>48</v>
      </c>
      <c r="H1374" s="11">
        <v>0.93537996958358605</v>
      </c>
      <c r="I1374">
        <f>IF(今年月目标[[#This Row],[月份]]=MONTH(报表日期),1,0)</f>
        <v>1</v>
      </c>
    </row>
    <row r="1375" spans="1:9" x14ac:dyDescent="0.2">
      <c r="A1375" s="3">
        <v>5</v>
      </c>
      <c r="B1375" s="2" t="s">
        <v>19</v>
      </c>
      <c r="C1375" s="2" t="s">
        <v>14</v>
      </c>
      <c r="D1375" s="2">
        <v>1000001035</v>
      </c>
      <c r="E1375" s="2" t="s">
        <v>147</v>
      </c>
      <c r="F1375" s="3" t="s">
        <v>48</v>
      </c>
      <c r="G1375" s="3" t="s">
        <v>48</v>
      </c>
      <c r="H1375" s="11">
        <v>9.9773863422250351</v>
      </c>
      <c r="I1375">
        <f>IF(今年月目标[[#This Row],[月份]]=MONTH(报表日期),1,0)</f>
        <v>1</v>
      </c>
    </row>
    <row r="1376" spans="1:9" x14ac:dyDescent="0.2">
      <c r="A1376" s="3">
        <v>5</v>
      </c>
      <c r="B1376" s="2" t="s">
        <v>21</v>
      </c>
      <c r="C1376" s="2" t="s">
        <v>8</v>
      </c>
      <c r="D1376" s="2">
        <v>1000001659</v>
      </c>
      <c r="E1376" s="2" t="s">
        <v>94</v>
      </c>
      <c r="F1376" s="3" t="s">
        <v>48</v>
      </c>
      <c r="G1376" s="3" t="s">
        <v>48</v>
      </c>
      <c r="H1376" s="11">
        <v>323.95914653246376</v>
      </c>
      <c r="I1376">
        <f>IF(今年月目标[[#This Row],[月份]]=MONTH(报表日期),1,0)</f>
        <v>1</v>
      </c>
    </row>
    <row r="1377" spans="1:9" x14ac:dyDescent="0.2">
      <c r="A1377" s="3">
        <v>5</v>
      </c>
      <c r="B1377" s="2" t="s">
        <v>19</v>
      </c>
      <c r="C1377" s="2" t="s">
        <v>5</v>
      </c>
      <c r="D1377" s="2">
        <v>1000001441</v>
      </c>
      <c r="E1377" s="2" t="s">
        <v>93</v>
      </c>
      <c r="F1377" s="3" t="s">
        <v>48</v>
      </c>
      <c r="G1377" s="3" t="s">
        <v>48</v>
      </c>
      <c r="H1377" s="11">
        <v>231.47894048533342</v>
      </c>
      <c r="I1377">
        <f>IF(今年月目标[[#This Row],[月份]]=MONTH(报表日期),1,0)</f>
        <v>1</v>
      </c>
    </row>
    <row r="1378" spans="1:9" x14ac:dyDescent="0.2">
      <c r="A1378" s="3">
        <v>5</v>
      </c>
      <c r="B1378" s="2" t="s">
        <v>18</v>
      </c>
      <c r="C1378" s="2" t="s">
        <v>30</v>
      </c>
      <c r="D1378" s="2">
        <v>1000001366</v>
      </c>
      <c r="E1378" s="2" t="s">
        <v>97</v>
      </c>
      <c r="F1378" s="3" t="s">
        <v>48</v>
      </c>
      <c r="G1378" s="3" t="s">
        <v>48</v>
      </c>
      <c r="H1378" s="11">
        <v>13.257036657040956</v>
      </c>
      <c r="I1378">
        <f>IF(今年月目标[[#This Row],[月份]]=MONTH(报表日期),1,0)</f>
        <v>1</v>
      </c>
    </row>
    <row r="1379" spans="1:9" x14ac:dyDescent="0.2">
      <c r="A1379" s="3">
        <v>5</v>
      </c>
      <c r="B1379" s="2" t="s">
        <v>35</v>
      </c>
      <c r="C1379" s="2" t="s">
        <v>34</v>
      </c>
      <c r="D1379" s="2">
        <v>1000000002</v>
      </c>
      <c r="E1379" s="2" t="s">
        <v>98</v>
      </c>
      <c r="F1379" s="3" t="s">
        <v>48</v>
      </c>
      <c r="G1379" s="3" t="s">
        <v>48</v>
      </c>
      <c r="H1379" s="11">
        <v>3.8103529297997265</v>
      </c>
      <c r="I1379">
        <f>IF(今年月目标[[#This Row],[月份]]=MONTH(报表日期),1,0)</f>
        <v>1</v>
      </c>
    </row>
    <row r="1380" spans="1:9" x14ac:dyDescent="0.2">
      <c r="A1380" s="3">
        <v>2</v>
      </c>
      <c r="B1380" s="2" t="s">
        <v>19</v>
      </c>
      <c r="C1380" s="2" t="s">
        <v>5</v>
      </c>
      <c r="D1380" s="2">
        <v>1000001441</v>
      </c>
      <c r="E1380" s="2" t="s">
        <v>93</v>
      </c>
      <c r="F1380" s="3" t="s">
        <v>50</v>
      </c>
      <c r="G1380" s="3" t="s">
        <v>74</v>
      </c>
      <c r="H1380" s="11">
        <v>8.04119448346475</v>
      </c>
      <c r="I1380">
        <f>IF(今年月目标[[#This Row],[月份]]=MONTH(报表日期),1,0)</f>
        <v>0</v>
      </c>
    </row>
    <row r="1381" spans="1:9" x14ac:dyDescent="0.2">
      <c r="A1381" s="3">
        <v>2</v>
      </c>
      <c r="B1381" s="2" t="s">
        <v>35</v>
      </c>
      <c r="C1381" s="2" t="s">
        <v>34</v>
      </c>
      <c r="D1381" s="2">
        <v>1000000002</v>
      </c>
      <c r="E1381" s="2" t="s">
        <v>98</v>
      </c>
      <c r="F1381" s="3" t="s">
        <v>50</v>
      </c>
      <c r="G1381" s="3" t="s">
        <v>74</v>
      </c>
      <c r="H1381" s="11">
        <v>27.671646522514621</v>
      </c>
      <c r="I1381">
        <f>IF(今年月目标[[#This Row],[月份]]=MONTH(报表日期),1,0)</f>
        <v>0</v>
      </c>
    </row>
    <row r="1382" spans="1:9" x14ac:dyDescent="0.2">
      <c r="A1382" s="3">
        <v>2</v>
      </c>
      <c r="B1382" s="2" t="s">
        <v>17</v>
      </c>
      <c r="C1382" s="2" t="s">
        <v>3</v>
      </c>
      <c r="D1382" s="2">
        <v>1000002452</v>
      </c>
      <c r="E1382" s="2" t="s">
        <v>99</v>
      </c>
      <c r="F1382" s="3" t="s">
        <v>50</v>
      </c>
      <c r="G1382" s="3" t="s">
        <v>74</v>
      </c>
      <c r="H1382" s="11">
        <v>48.204008242220475</v>
      </c>
      <c r="I1382">
        <f>IF(今年月目标[[#This Row],[月份]]=MONTH(报表日期),1,0)</f>
        <v>0</v>
      </c>
    </row>
    <row r="1383" spans="1:9" x14ac:dyDescent="0.2">
      <c r="A1383" s="3">
        <v>2</v>
      </c>
      <c r="B1383" s="2" t="s">
        <v>18</v>
      </c>
      <c r="C1383" s="2" t="s">
        <v>30</v>
      </c>
      <c r="D1383" s="2">
        <v>1000001366</v>
      </c>
      <c r="E1383" s="2" t="s">
        <v>97</v>
      </c>
      <c r="F1383" s="3" t="s">
        <v>50</v>
      </c>
      <c r="G1383" s="3" t="s">
        <v>74</v>
      </c>
      <c r="H1383" s="11">
        <v>2.5621894928254281</v>
      </c>
      <c r="I1383">
        <f>IF(今年月目标[[#This Row],[月份]]=MONTH(报表日期),1,0)</f>
        <v>0</v>
      </c>
    </row>
    <row r="1384" spans="1:9" x14ac:dyDescent="0.2">
      <c r="A1384" s="3">
        <v>5</v>
      </c>
      <c r="B1384" s="2" t="s">
        <v>23</v>
      </c>
      <c r="C1384" s="2" t="s">
        <v>11</v>
      </c>
      <c r="D1384" s="2">
        <v>1000000192</v>
      </c>
      <c r="E1384" s="2" t="s">
        <v>95</v>
      </c>
      <c r="F1384" s="3" t="s">
        <v>48</v>
      </c>
      <c r="G1384" s="3" t="s">
        <v>48</v>
      </c>
      <c r="H1384" s="11">
        <v>20.739460197670937</v>
      </c>
      <c r="I1384">
        <f>IF(今年月目标[[#This Row],[月份]]=MONTH(报表日期),1,0)</f>
        <v>1</v>
      </c>
    </row>
    <row r="1385" spans="1:9" x14ac:dyDescent="0.2">
      <c r="A1385" s="3">
        <v>2</v>
      </c>
      <c r="B1385" s="2" t="s">
        <v>19</v>
      </c>
      <c r="C1385" s="2" t="s">
        <v>5</v>
      </c>
      <c r="D1385" s="2">
        <v>1000001441</v>
      </c>
      <c r="E1385" s="2" t="s">
        <v>93</v>
      </c>
      <c r="F1385" s="3" t="s">
        <v>58</v>
      </c>
      <c r="G1385" s="3" t="s">
        <v>59</v>
      </c>
      <c r="H1385" s="11">
        <v>155.02498542159393</v>
      </c>
      <c r="I1385">
        <f>IF(今年月目标[[#This Row],[月份]]=MONTH(报表日期),1,0)</f>
        <v>0</v>
      </c>
    </row>
    <row r="1386" spans="1:9" x14ac:dyDescent="0.2">
      <c r="A1386" s="3">
        <v>2</v>
      </c>
      <c r="B1386" s="2" t="s">
        <v>21</v>
      </c>
      <c r="C1386" s="2" t="s">
        <v>8</v>
      </c>
      <c r="D1386" s="2">
        <v>1000001659</v>
      </c>
      <c r="E1386" s="2" t="s">
        <v>94</v>
      </c>
      <c r="F1386" s="3" t="s">
        <v>58</v>
      </c>
      <c r="G1386" s="3" t="s">
        <v>59</v>
      </c>
      <c r="H1386" s="11">
        <v>45.70830860169535</v>
      </c>
      <c r="I1386">
        <f>IF(今年月目标[[#This Row],[月份]]=MONTH(报表日期),1,0)</f>
        <v>0</v>
      </c>
    </row>
    <row r="1387" spans="1:9" x14ac:dyDescent="0.2">
      <c r="A1387" s="3">
        <v>2</v>
      </c>
      <c r="B1387" s="2" t="s">
        <v>35</v>
      </c>
      <c r="C1387" s="2" t="s">
        <v>34</v>
      </c>
      <c r="D1387" s="2">
        <v>1000000002</v>
      </c>
      <c r="E1387" s="2" t="s">
        <v>98</v>
      </c>
      <c r="F1387" s="3" t="s">
        <v>58</v>
      </c>
      <c r="G1387" s="3" t="s">
        <v>59</v>
      </c>
      <c r="H1387" s="11">
        <v>250.2440154499231</v>
      </c>
      <c r="I1387">
        <f>IF(今年月目标[[#This Row],[月份]]=MONTH(报表日期),1,0)</f>
        <v>0</v>
      </c>
    </row>
    <row r="1388" spans="1:9" x14ac:dyDescent="0.2">
      <c r="A1388" s="3">
        <v>2</v>
      </c>
      <c r="B1388" s="2" t="s">
        <v>17</v>
      </c>
      <c r="C1388" s="2" t="s">
        <v>3</v>
      </c>
      <c r="D1388" s="2">
        <v>1000002452</v>
      </c>
      <c r="E1388" s="2" t="s">
        <v>99</v>
      </c>
      <c r="F1388" s="3" t="s">
        <v>58</v>
      </c>
      <c r="G1388" s="3" t="s">
        <v>59</v>
      </c>
      <c r="H1388" s="11">
        <v>309.69772182810999</v>
      </c>
      <c r="I1388">
        <f>IF(今年月目标[[#This Row],[月份]]=MONTH(报表日期),1,0)</f>
        <v>0</v>
      </c>
    </row>
    <row r="1389" spans="1:9" x14ac:dyDescent="0.2">
      <c r="A1389" s="3">
        <v>2</v>
      </c>
      <c r="B1389" s="2" t="s">
        <v>18</v>
      </c>
      <c r="C1389" s="2" t="s">
        <v>30</v>
      </c>
      <c r="D1389" s="2">
        <v>1000001366</v>
      </c>
      <c r="E1389" s="2" t="s">
        <v>97</v>
      </c>
      <c r="F1389" s="3" t="s">
        <v>58</v>
      </c>
      <c r="G1389" s="3" t="s">
        <v>59</v>
      </c>
      <c r="H1389" s="11">
        <v>118.01553791575985</v>
      </c>
      <c r="I1389">
        <f>IF(今年月目标[[#This Row],[月份]]=MONTH(报表日期),1,0)</f>
        <v>0</v>
      </c>
    </row>
    <row r="1390" spans="1:9" x14ac:dyDescent="0.2">
      <c r="A1390" s="3">
        <v>5</v>
      </c>
      <c r="B1390" s="2" t="s">
        <v>19</v>
      </c>
      <c r="C1390" s="2" t="s">
        <v>28</v>
      </c>
      <c r="D1390" s="2">
        <v>1000000059</v>
      </c>
      <c r="E1390" s="2" t="s">
        <v>96</v>
      </c>
      <c r="F1390" s="3" t="s">
        <v>48</v>
      </c>
      <c r="G1390" s="3" t="s">
        <v>48</v>
      </c>
      <c r="H1390" s="11">
        <v>1074.4492391700314</v>
      </c>
      <c r="I1390">
        <f>IF(今年月目标[[#This Row],[月份]]=MONTH(报表日期),1,0)</f>
        <v>1</v>
      </c>
    </row>
    <row r="1391" spans="1:9" x14ac:dyDescent="0.2">
      <c r="A1391" s="3">
        <v>5</v>
      </c>
      <c r="B1391" s="2" t="s">
        <v>17</v>
      </c>
      <c r="C1391" s="2" t="s">
        <v>31</v>
      </c>
      <c r="D1391" s="2">
        <v>1000001866</v>
      </c>
      <c r="E1391" s="2" t="s">
        <v>106</v>
      </c>
      <c r="F1391" s="3" t="s">
        <v>48</v>
      </c>
      <c r="G1391" s="3" t="s">
        <v>48</v>
      </c>
      <c r="H1391" s="11">
        <v>322.51719097667495</v>
      </c>
      <c r="I1391">
        <f>IF(今年月目标[[#This Row],[月份]]=MONTH(报表日期),1,0)</f>
        <v>1</v>
      </c>
    </row>
    <row r="1392" spans="1:9" x14ac:dyDescent="0.2">
      <c r="A1392" s="3">
        <v>2</v>
      </c>
      <c r="B1392" s="2" t="s">
        <v>19</v>
      </c>
      <c r="C1392" s="2" t="s">
        <v>5</v>
      </c>
      <c r="D1392" s="2">
        <v>1000001441</v>
      </c>
      <c r="E1392" s="2" t="s">
        <v>93</v>
      </c>
      <c r="F1392" s="3" t="s">
        <v>52</v>
      </c>
      <c r="G1392" s="3" t="s">
        <v>61</v>
      </c>
      <c r="H1392" s="11">
        <v>34.007967262655406</v>
      </c>
      <c r="I1392">
        <f>IF(今年月目标[[#This Row],[月份]]=MONTH(报表日期),1,0)</f>
        <v>0</v>
      </c>
    </row>
    <row r="1393" spans="1:9" x14ac:dyDescent="0.2">
      <c r="A1393" s="3">
        <v>2</v>
      </c>
      <c r="B1393" s="2" t="s">
        <v>17</v>
      </c>
      <c r="C1393" s="2" t="s">
        <v>3</v>
      </c>
      <c r="D1393" s="2">
        <v>1000002452</v>
      </c>
      <c r="E1393" s="2" t="s">
        <v>99</v>
      </c>
      <c r="F1393" s="3" t="s">
        <v>52</v>
      </c>
      <c r="G1393" s="3" t="s">
        <v>61</v>
      </c>
      <c r="H1393" s="11">
        <v>163.18264400418576</v>
      </c>
      <c r="I1393">
        <f>IF(今年月目标[[#This Row],[月份]]=MONTH(报表日期),1,0)</f>
        <v>0</v>
      </c>
    </row>
    <row r="1394" spans="1:9" x14ac:dyDescent="0.2">
      <c r="A1394" s="3">
        <v>2</v>
      </c>
      <c r="B1394" s="2" t="s">
        <v>35</v>
      </c>
      <c r="C1394" s="2" t="s">
        <v>34</v>
      </c>
      <c r="D1394" s="2">
        <v>1000000002</v>
      </c>
      <c r="E1394" s="2" t="s">
        <v>98</v>
      </c>
      <c r="F1394" s="3" t="s">
        <v>52</v>
      </c>
      <c r="G1394" s="3" t="s">
        <v>61</v>
      </c>
      <c r="H1394" s="11">
        <v>24.810989739989061</v>
      </c>
      <c r="I1394">
        <f>IF(今年月目标[[#This Row],[月份]]=MONTH(报表日期),1,0)</f>
        <v>0</v>
      </c>
    </row>
    <row r="1395" spans="1:9" x14ac:dyDescent="0.2">
      <c r="A1395" s="3">
        <v>5</v>
      </c>
      <c r="B1395" s="2" t="s">
        <v>20</v>
      </c>
      <c r="C1395" s="2" t="s">
        <v>25</v>
      </c>
      <c r="D1395" s="2">
        <v>1000000062</v>
      </c>
      <c r="E1395" s="2" t="s">
        <v>104</v>
      </c>
      <c r="F1395" s="3" t="s">
        <v>48</v>
      </c>
      <c r="G1395" s="3" t="s">
        <v>48</v>
      </c>
      <c r="H1395" s="11">
        <v>23.930146381928004</v>
      </c>
      <c r="I1395">
        <f>IF(今年月目标[[#This Row],[月份]]=MONTH(报表日期),1,0)</f>
        <v>1</v>
      </c>
    </row>
    <row r="1396" spans="1:9" x14ac:dyDescent="0.2">
      <c r="A1396" s="3">
        <v>2</v>
      </c>
      <c r="B1396" s="2" t="s">
        <v>19</v>
      </c>
      <c r="C1396" s="2" t="s">
        <v>5</v>
      </c>
      <c r="D1396" s="2">
        <v>1000001441</v>
      </c>
      <c r="E1396" s="2" t="s">
        <v>93</v>
      </c>
      <c r="F1396" s="3" t="s">
        <v>56</v>
      </c>
      <c r="G1396" s="3" t="s">
        <v>66</v>
      </c>
      <c r="H1396" s="11">
        <v>23.721281877452437</v>
      </c>
      <c r="I1396">
        <f>IF(今年月目标[[#This Row],[月份]]=MONTH(报表日期),1,0)</f>
        <v>0</v>
      </c>
    </row>
    <row r="1397" spans="1:9" x14ac:dyDescent="0.2">
      <c r="A1397" s="3">
        <v>2</v>
      </c>
      <c r="B1397" s="2" t="s">
        <v>21</v>
      </c>
      <c r="C1397" s="2" t="s">
        <v>8</v>
      </c>
      <c r="D1397" s="2">
        <v>1000001659</v>
      </c>
      <c r="E1397" s="2" t="s">
        <v>94</v>
      </c>
      <c r="F1397" s="3" t="s">
        <v>56</v>
      </c>
      <c r="G1397" s="3" t="s">
        <v>66</v>
      </c>
      <c r="H1397" s="11">
        <v>27.595431755656744</v>
      </c>
      <c r="I1397">
        <f>IF(今年月目标[[#This Row],[月份]]=MONTH(报表日期),1,0)</f>
        <v>0</v>
      </c>
    </row>
    <row r="1398" spans="1:9" x14ac:dyDescent="0.2">
      <c r="A1398" s="3">
        <v>5</v>
      </c>
      <c r="B1398" s="2" t="s">
        <v>17</v>
      </c>
      <c r="C1398" s="2" t="s">
        <v>31</v>
      </c>
      <c r="D1398" s="2">
        <v>1000002981</v>
      </c>
      <c r="E1398" s="2" t="s">
        <v>100</v>
      </c>
      <c r="F1398" s="3" t="s">
        <v>48</v>
      </c>
      <c r="G1398" s="3" t="s">
        <v>48</v>
      </c>
      <c r="H1398" s="11">
        <v>258.86082297127496</v>
      </c>
      <c r="I1398">
        <f>IF(今年月目标[[#This Row],[月份]]=MONTH(报表日期),1,0)</f>
        <v>1</v>
      </c>
    </row>
    <row r="1399" spans="1:9" x14ac:dyDescent="0.2">
      <c r="A1399" s="3">
        <v>5</v>
      </c>
      <c r="B1399" s="2" t="s">
        <v>19</v>
      </c>
      <c r="C1399" s="2" t="s">
        <v>28</v>
      </c>
      <c r="D1399" s="2">
        <v>1000000279</v>
      </c>
      <c r="E1399" s="2" t="s">
        <v>143</v>
      </c>
      <c r="F1399" s="3" t="s">
        <v>48</v>
      </c>
      <c r="G1399" s="3" t="s">
        <v>48</v>
      </c>
      <c r="H1399" s="11">
        <v>42.449845567636743</v>
      </c>
      <c r="I1399">
        <f>IF(今年月目标[[#This Row],[月份]]=MONTH(报表日期),1,0)</f>
        <v>1</v>
      </c>
    </row>
    <row r="1400" spans="1:9" x14ac:dyDescent="0.2">
      <c r="A1400" s="3">
        <v>5</v>
      </c>
      <c r="B1400" s="2" t="s">
        <v>23</v>
      </c>
      <c r="C1400" s="2" t="s">
        <v>37</v>
      </c>
      <c r="D1400" s="2">
        <v>1000000073</v>
      </c>
      <c r="E1400" s="2" t="s">
        <v>101</v>
      </c>
      <c r="F1400" s="3" t="s">
        <v>48</v>
      </c>
      <c r="G1400" s="3" t="s">
        <v>48</v>
      </c>
      <c r="H1400" s="11">
        <v>1814.7762728316457</v>
      </c>
      <c r="I1400">
        <f>IF(今年月目标[[#This Row],[月份]]=MONTH(报表日期),1,0)</f>
        <v>1</v>
      </c>
    </row>
    <row r="1401" spans="1:9" x14ac:dyDescent="0.2">
      <c r="A1401" s="3">
        <v>5</v>
      </c>
      <c r="B1401" s="2" t="s">
        <v>23</v>
      </c>
      <c r="C1401" s="2" t="s">
        <v>38</v>
      </c>
      <c r="D1401" s="2">
        <v>1000002192</v>
      </c>
      <c r="E1401" s="2" t="s">
        <v>107</v>
      </c>
      <c r="F1401" s="3" t="s">
        <v>48</v>
      </c>
      <c r="G1401" s="3" t="s">
        <v>48</v>
      </c>
      <c r="H1401" s="11">
        <v>774.57145968122006</v>
      </c>
      <c r="I1401">
        <f>IF(今年月目标[[#This Row],[月份]]=MONTH(报表日期),1,0)</f>
        <v>1</v>
      </c>
    </row>
    <row r="1402" spans="1:9" x14ac:dyDescent="0.2">
      <c r="A1402" s="3">
        <v>5</v>
      </c>
      <c r="B1402" s="2" t="s">
        <v>35</v>
      </c>
      <c r="C1402" s="2" t="s">
        <v>34</v>
      </c>
      <c r="D1402" s="2">
        <v>1000000070</v>
      </c>
      <c r="E1402" s="2" t="s">
        <v>110</v>
      </c>
      <c r="F1402" s="3" t="s">
        <v>48</v>
      </c>
      <c r="G1402" s="3" t="s">
        <v>48</v>
      </c>
      <c r="H1402" s="11">
        <v>292.9871694080025</v>
      </c>
      <c r="I1402">
        <f>IF(今年月目标[[#This Row],[月份]]=MONTH(报表日期),1,0)</f>
        <v>1</v>
      </c>
    </row>
    <row r="1403" spans="1:9" x14ac:dyDescent="0.2">
      <c r="A1403" s="3">
        <v>2</v>
      </c>
      <c r="B1403" s="2" t="s">
        <v>19</v>
      </c>
      <c r="C1403" s="2" t="s">
        <v>28</v>
      </c>
      <c r="D1403" s="2">
        <v>1000000279</v>
      </c>
      <c r="E1403" s="2" t="s">
        <v>143</v>
      </c>
      <c r="F1403" s="3" t="s">
        <v>48</v>
      </c>
      <c r="G1403" s="3" t="s">
        <v>87</v>
      </c>
      <c r="H1403" s="11">
        <v>17.170252694797249</v>
      </c>
      <c r="I1403">
        <f>IF(今年月目标[[#This Row],[月份]]=MONTH(报表日期),1,0)</f>
        <v>0</v>
      </c>
    </row>
    <row r="1404" spans="1:9" x14ac:dyDescent="0.2">
      <c r="A1404" s="3">
        <v>5</v>
      </c>
      <c r="B1404" s="2" t="s">
        <v>20</v>
      </c>
      <c r="C1404" s="2" t="s">
        <v>6</v>
      </c>
      <c r="D1404" s="2">
        <v>1000001502</v>
      </c>
      <c r="E1404" s="2" t="s">
        <v>111</v>
      </c>
      <c r="F1404" s="3" t="s">
        <v>48</v>
      </c>
      <c r="G1404" s="3" t="s">
        <v>48</v>
      </c>
      <c r="H1404" s="11">
        <v>1312.0122832566713</v>
      </c>
      <c r="I1404">
        <f>IF(今年月目标[[#This Row],[月份]]=MONTH(报表日期),1,0)</f>
        <v>1</v>
      </c>
    </row>
    <row r="1405" spans="1:9" x14ac:dyDescent="0.2">
      <c r="A1405" s="3">
        <v>2</v>
      </c>
      <c r="B1405" s="2" t="s">
        <v>19</v>
      </c>
      <c r="C1405" s="2" t="s">
        <v>28</v>
      </c>
      <c r="D1405" s="2">
        <v>1000000279</v>
      </c>
      <c r="E1405" s="2" t="s">
        <v>143</v>
      </c>
      <c r="F1405" s="3" t="s">
        <v>48</v>
      </c>
      <c r="G1405" s="3" t="s">
        <v>80</v>
      </c>
      <c r="H1405" s="11">
        <v>42.617216777047325</v>
      </c>
      <c r="I1405">
        <f>IF(今年月目标[[#This Row],[月份]]=MONTH(报表日期),1,0)</f>
        <v>0</v>
      </c>
    </row>
    <row r="1406" spans="1:9" x14ac:dyDescent="0.2">
      <c r="A1406" s="3">
        <v>5</v>
      </c>
      <c r="B1406" s="2" t="s">
        <v>19</v>
      </c>
      <c r="C1406" s="2" t="s">
        <v>9</v>
      </c>
      <c r="D1406" s="2">
        <v>1000002951</v>
      </c>
      <c r="E1406" s="2" t="s">
        <v>114</v>
      </c>
      <c r="F1406" s="3" t="s">
        <v>48</v>
      </c>
      <c r="G1406" s="3" t="s">
        <v>48</v>
      </c>
      <c r="H1406" s="11">
        <v>339.56994434451099</v>
      </c>
      <c r="I1406">
        <f>IF(今年月目标[[#This Row],[月份]]=MONTH(报表日期),1,0)</f>
        <v>1</v>
      </c>
    </row>
    <row r="1407" spans="1:9" x14ac:dyDescent="0.2">
      <c r="A1407" s="3">
        <v>2</v>
      </c>
      <c r="B1407" s="2" t="s">
        <v>23</v>
      </c>
      <c r="C1407" s="2" t="s">
        <v>37</v>
      </c>
      <c r="D1407" s="2">
        <v>1000000073</v>
      </c>
      <c r="E1407" s="2" t="s">
        <v>101</v>
      </c>
      <c r="F1407" s="3" t="s">
        <v>48</v>
      </c>
      <c r="G1407" s="3" t="s">
        <v>86</v>
      </c>
      <c r="H1407" s="11">
        <v>14.097394634696245</v>
      </c>
      <c r="I1407">
        <f>IF(今年月目标[[#This Row],[月份]]=MONTH(报表日期),1,0)</f>
        <v>0</v>
      </c>
    </row>
    <row r="1408" spans="1:9" x14ac:dyDescent="0.2">
      <c r="A1408" s="3">
        <v>6</v>
      </c>
      <c r="B1408" s="2" t="s">
        <v>17</v>
      </c>
      <c r="C1408" s="2" t="s">
        <v>3</v>
      </c>
      <c r="D1408" s="2">
        <v>1000000612</v>
      </c>
      <c r="E1408" s="2" t="s">
        <v>137</v>
      </c>
      <c r="F1408" s="3" t="s">
        <v>48</v>
      </c>
      <c r="G1408" s="3" t="s">
        <v>48</v>
      </c>
      <c r="H1408" s="11">
        <v>103.92492313148426</v>
      </c>
      <c r="I1408">
        <f>IF(今年月目标[[#This Row],[月份]]=MONTH(报表日期),1,0)</f>
        <v>0</v>
      </c>
    </row>
    <row r="1409" spans="1:9" x14ac:dyDescent="0.2">
      <c r="A1409" s="3">
        <v>2</v>
      </c>
      <c r="B1409" s="2" t="s">
        <v>23</v>
      </c>
      <c r="C1409" s="2" t="s">
        <v>37</v>
      </c>
      <c r="D1409" s="2">
        <v>1000000073</v>
      </c>
      <c r="E1409" s="2" t="s">
        <v>101</v>
      </c>
      <c r="F1409" s="3" t="s">
        <v>58</v>
      </c>
      <c r="G1409" s="3" t="s">
        <v>73</v>
      </c>
      <c r="H1409" s="11">
        <v>38.542213739648737</v>
      </c>
      <c r="I1409">
        <f>IF(今年月目标[[#This Row],[月份]]=MONTH(报表日期),1,0)</f>
        <v>0</v>
      </c>
    </row>
    <row r="1410" spans="1:9" x14ac:dyDescent="0.2">
      <c r="A1410" s="3">
        <v>6</v>
      </c>
      <c r="B1410" s="2" t="s">
        <v>21</v>
      </c>
      <c r="C1410" s="2" t="s">
        <v>33</v>
      </c>
      <c r="D1410" s="2">
        <v>1000001225</v>
      </c>
      <c r="E1410" s="2" t="s">
        <v>141</v>
      </c>
      <c r="F1410" s="3" t="s">
        <v>48</v>
      </c>
      <c r="G1410" s="3" t="s">
        <v>48</v>
      </c>
      <c r="H1410" s="11">
        <v>9.5981616904874034</v>
      </c>
      <c r="I1410">
        <f>IF(今年月目标[[#This Row],[月份]]=MONTH(报表日期),1,0)</f>
        <v>0</v>
      </c>
    </row>
    <row r="1411" spans="1:9" x14ac:dyDescent="0.2">
      <c r="A1411" s="3">
        <v>2</v>
      </c>
      <c r="B1411" s="2" t="s">
        <v>23</v>
      </c>
      <c r="C1411" s="2" t="s">
        <v>37</v>
      </c>
      <c r="D1411" s="2">
        <v>1000000073</v>
      </c>
      <c r="E1411" s="2" t="s">
        <v>101</v>
      </c>
      <c r="F1411" s="3" t="s">
        <v>52</v>
      </c>
      <c r="G1411" s="3" t="s">
        <v>62</v>
      </c>
      <c r="H1411" s="11">
        <v>6.9606081430580913</v>
      </c>
      <c r="I1411">
        <f>IF(今年月目标[[#This Row],[月份]]=MONTH(报表日期),1,0)</f>
        <v>0</v>
      </c>
    </row>
    <row r="1412" spans="1:9" x14ac:dyDescent="0.2">
      <c r="A1412" s="3">
        <v>6</v>
      </c>
      <c r="B1412" s="2" t="s">
        <v>19</v>
      </c>
      <c r="C1412" s="2" t="s">
        <v>5</v>
      </c>
      <c r="D1412" s="2">
        <v>1000002277</v>
      </c>
      <c r="E1412" s="2" t="s">
        <v>123</v>
      </c>
      <c r="F1412" s="3" t="s">
        <v>48</v>
      </c>
      <c r="G1412" s="3" t="s">
        <v>48</v>
      </c>
      <c r="H1412" s="11">
        <v>46.433648132211729</v>
      </c>
      <c r="I1412">
        <f>IF(今年月目标[[#This Row],[月份]]=MONTH(报表日期),1,0)</f>
        <v>0</v>
      </c>
    </row>
    <row r="1413" spans="1:9" x14ac:dyDescent="0.2">
      <c r="A1413" s="3">
        <v>2</v>
      </c>
      <c r="B1413" s="2" t="s">
        <v>17</v>
      </c>
      <c r="C1413" s="2" t="s">
        <v>3</v>
      </c>
      <c r="D1413" s="2">
        <v>1000000612</v>
      </c>
      <c r="E1413" s="2" t="s">
        <v>137</v>
      </c>
      <c r="F1413" s="3" t="s">
        <v>48</v>
      </c>
      <c r="G1413" s="3" t="s">
        <v>80</v>
      </c>
      <c r="H1413" s="11">
        <v>84.813241958424328</v>
      </c>
      <c r="I1413">
        <f>IF(今年月目标[[#This Row],[月份]]=MONTH(报表日期),1,0)</f>
        <v>0</v>
      </c>
    </row>
    <row r="1414" spans="1:9" x14ac:dyDescent="0.2">
      <c r="A1414" s="3">
        <v>6</v>
      </c>
      <c r="B1414" s="2" t="s">
        <v>17</v>
      </c>
      <c r="C1414" s="2" t="s">
        <v>31</v>
      </c>
      <c r="D1414" s="2">
        <v>1000001450</v>
      </c>
      <c r="E1414" s="2" t="s">
        <v>159</v>
      </c>
      <c r="F1414" s="3" t="s">
        <v>48</v>
      </c>
      <c r="G1414" s="3" t="s">
        <v>48</v>
      </c>
      <c r="H1414" s="11">
        <v>1.9858265566525892</v>
      </c>
      <c r="I1414">
        <f>IF(今年月目标[[#This Row],[月份]]=MONTH(报表日期),1,0)</f>
        <v>0</v>
      </c>
    </row>
    <row r="1415" spans="1:9" x14ac:dyDescent="0.2">
      <c r="A1415" s="3">
        <v>2</v>
      </c>
      <c r="B1415" s="2" t="s">
        <v>17</v>
      </c>
      <c r="C1415" s="2" t="s">
        <v>3</v>
      </c>
      <c r="D1415" s="2">
        <v>1000000612</v>
      </c>
      <c r="E1415" s="2" t="s">
        <v>137</v>
      </c>
      <c r="F1415" s="3" t="s">
        <v>50</v>
      </c>
      <c r="G1415" s="3" t="s">
        <v>74</v>
      </c>
      <c r="H1415" s="11">
        <v>6.6441769561677546</v>
      </c>
      <c r="I1415">
        <f>IF(今年月目标[[#This Row],[月份]]=MONTH(报表日期),1,0)</f>
        <v>0</v>
      </c>
    </row>
    <row r="1416" spans="1:9" x14ac:dyDescent="0.2">
      <c r="A1416" s="3">
        <v>6</v>
      </c>
      <c r="B1416" s="2" t="s">
        <v>22</v>
      </c>
      <c r="C1416" s="2" t="s">
        <v>24</v>
      </c>
      <c r="D1416" s="2">
        <v>1000001671</v>
      </c>
      <c r="E1416" s="2" t="s">
        <v>156</v>
      </c>
      <c r="F1416" s="3" t="s">
        <v>48</v>
      </c>
      <c r="G1416" s="3" t="s">
        <v>48</v>
      </c>
      <c r="H1416" s="11">
        <v>10.922046061588974</v>
      </c>
      <c r="I1416">
        <f>IF(今年月目标[[#This Row],[月份]]=MONTH(报表日期),1,0)</f>
        <v>0</v>
      </c>
    </row>
    <row r="1417" spans="1:9" x14ac:dyDescent="0.2">
      <c r="A1417" s="3">
        <v>2</v>
      </c>
      <c r="B1417" s="2" t="s">
        <v>17</v>
      </c>
      <c r="C1417" s="2" t="s">
        <v>3</v>
      </c>
      <c r="D1417" s="2">
        <v>1000000612</v>
      </c>
      <c r="E1417" s="2" t="s">
        <v>137</v>
      </c>
      <c r="F1417" s="3" t="s">
        <v>52</v>
      </c>
      <c r="G1417" s="3" t="s">
        <v>72</v>
      </c>
      <c r="H1417" s="11">
        <v>6.6787921852368886</v>
      </c>
      <c r="I1417">
        <f>IF(今年月目标[[#This Row],[月份]]=MONTH(报表日期),1,0)</f>
        <v>0</v>
      </c>
    </row>
    <row r="1418" spans="1:9" x14ac:dyDescent="0.2">
      <c r="A1418" s="3">
        <v>6</v>
      </c>
      <c r="B1418" s="2" t="s">
        <v>18</v>
      </c>
      <c r="C1418" s="2" t="s">
        <v>39</v>
      </c>
      <c r="D1418" s="2">
        <v>1000000057</v>
      </c>
      <c r="E1418" s="2" t="s">
        <v>128</v>
      </c>
      <c r="F1418" s="3" t="s">
        <v>48</v>
      </c>
      <c r="G1418" s="3" t="s">
        <v>48</v>
      </c>
      <c r="H1418" s="11">
        <v>59.574796699576815</v>
      </c>
      <c r="I1418">
        <f>IF(今年月目标[[#This Row],[月份]]=MONTH(报表日期),1,0)</f>
        <v>0</v>
      </c>
    </row>
    <row r="1419" spans="1:9" x14ac:dyDescent="0.2">
      <c r="A1419" s="3">
        <v>2</v>
      </c>
      <c r="B1419" s="2" t="s">
        <v>18</v>
      </c>
      <c r="C1419" s="2" t="s">
        <v>4</v>
      </c>
      <c r="D1419" s="2">
        <v>1000000525</v>
      </c>
      <c r="E1419" s="2" t="s">
        <v>132</v>
      </c>
      <c r="F1419" s="3" t="s">
        <v>48</v>
      </c>
      <c r="G1419" s="3" t="s">
        <v>80</v>
      </c>
      <c r="H1419" s="11">
        <v>27.613117142485251</v>
      </c>
      <c r="I1419">
        <f>IF(今年月目标[[#This Row],[月份]]=MONTH(报表日期),1,0)</f>
        <v>0</v>
      </c>
    </row>
    <row r="1420" spans="1:9" x14ac:dyDescent="0.2">
      <c r="A1420" s="3">
        <v>6</v>
      </c>
      <c r="B1420" s="2" t="s">
        <v>18</v>
      </c>
      <c r="C1420" s="2" t="s">
        <v>4</v>
      </c>
      <c r="D1420" s="2">
        <v>1000001660</v>
      </c>
      <c r="E1420" s="2" t="s">
        <v>142</v>
      </c>
      <c r="F1420" s="3" t="s">
        <v>48</v>
      </c>
      <c r="G1420" s="3" t="s">
        <v>48</v>
      </c>
      <c r="H1420" s="11">
        <v>1.6548554638771134</v>
      </c>
      <c r="I1420">
        <f>IF(今年月目标[[#This Row],[月份]]=MONTH(报表日期),1,0)</f>
        <v>0</v>
      </c>
    </row>
    <row r="1421" spans="1:9" x14ac:dyDescent="0.2">
      <c r="A1421" s="3">
        <v>2</v>
      </c>
      <c r="B1421" s="2" t="s">
        <v>18</v>
      </c>
      <c r="C1421" s="2" t="s">
        <v>4</v>
      </c>
      <c r="D1421" s="2">
        <v>1000000525</v>
      </c>
      <c r="E1421" s="2" t="s">
        <v>132</v>
      </c>
      <c r="F1421" s="3" t="s">
        <v>58</v>
      </c>
      <c r="G1421" s="3" t="s">
        <v>76</v>
      </c>
      <c r="H1421" s="11">
        <v>46.617304911769828</v>
      </c>
      <c r="I1421">
        <f>IF(今年月目标[[#This Row],[月份]]=MONTH(报表日期),1,0)</f>
        <v>0</v>
      </c>
    </row>
    <row r="1422" spans="1:9" x14ac:dyDescent="0.2">
      <c r="A1422" s="3">
        <v>6</v>
      </c>
      <c r="B1422" s="2" t="s">
        <v>21</v>
      </c>
      <c r="C1422" s="2" t="s">
        <v>33</v>
      </c>
      <c r="D1422" s="2">
        <v>1000001457</v>
      </c>
      <c r="E1422" s="2" t="s">
        <v>120</v>
      </c>
      <c r="F1422" s="3" t="s">
        <v>48</v>
      </c>
      <c r="G1422" s="3" t="s">
        <v>48</v>
      </c>
      <c r="H1422" s="11">
        <v>8.6244387615782188</v>
      </c>
      <c r="I1422">
        <f>IF(今年月目标[[#This Row],[月份]]=MONTH(报表日期),1,0)</f>
        <v>0</v>
      </c>
    </row>
    <row r="1423" spans="1:9" x14ac:dyDescent="0.2">
      <c r="A1423" s="3">
        <v>6</v>
      </c>
      <c r="B1423" s="2" t="s">
        <v>19</v>
      </c>
      <c r="C1423" s="2" t="s">
        <v>14</v>
      </c>
      <c r="D1423" s="2">
        <v>1000001035</v>
      </c>
      <c r="E1423" s="2" t="s">
        <v>147</v>
      </c>
      <c r="F1423" s="3" t="s">
        <v>48</v>
      </c>
      <c r="G1423" s="3" t="s">
        <v>48</v>
      </c>
      <c r="H1423" s="11">
        <v>13.79910201852525</v>
      </c>
      <c r="I1423">
        <f>IF(今年月目标[[#This Row],[月份]]=MONTH(报表日期),1,0)</f>
        <v>0</v>
      </c>
    </row>
    <row r="1424" spans="1:9" x14ac:dyDescent="0.2">
      <c r="A1424" s="3">
        <v>6</v>
      </c>
      <c r="B1424" s="2" t="s">
        <v>21</v>
      </c>
      <c r="C1424" s="2" t="s">
        <v>8</v>
      </c>
      <c r="D1424" s="2">
        <v>1000001659</v>
      </c>
      <c r="E1424" s="2" t="s">
        <v>94</v>
      </c>
      <c r="F1424" s="3" t="s">
        <v>48</v>
      </c>
      <c r="G1424" s="3" t="s">
        <v>48</v>
      </c>
      <c r="H1424" s="11">
        <v>603.37233082435603</v>
      </c>
      <c r="I1424">
        <f>IF(今年月目标[[#This Row],[月份]]=MONTH(报表日期),1,0)</f>
        <v>0</v>
      </c>
    </row>
    <row r="1425" spans="1:9" x14ac:dyDescent="0.2">
      <c r="A1425" s="3">
        <v>6</v>
      </c>
      <c r="B1425" s="2" t="s">
        <v>18</v>
      </c>
      <c r="C1425" s="2" t="s">
        <v>30</v>
      </c>
      <c r="D1425" s="2">
        <v>1000001366</v>
      </c>
      <c r="E1425" s="2" t="s">
        <v>97</v>
      </c>
      <c r="F1425" s="3" t="s">
        <v>48</v>
      </c>
      <c r="G1425" s="3" t="s">
        <v>48</v>
      </c>
      <c r="H1425" s="11">
        <v>5.1011003293570187</v>
      </c>
      <c r="I1425">
        <f>IF(今年月目标[[#This Row],[月份]]=MONTH(报表日期),1,0)</f>
        <v>0</v>
      </c>
    </row>
    <row r="1426" spans="1:9" x14ac:dyDescent="0.2">
      <c r="A1426" s="3">
        <v>6</v>
      </c>
      <c r="B1426" s="2" t="s">
        <v>19</v>
      </c>
      <c r="C1426" s="2" t="s">
        <v>5</v>
      </c>
      <c r="D1426" s="2">
        <v>1000001441</v>
      </c>
      <c r="E1426" s="2" t="s">
        <v>93</v>
      </c>
      <c r="F1426" s="3" t="s">
        <v>48</v>
      </c>
      <c r="G1426" s="3" t="s">
        <v>48</v>
      </c>
      <c r="H1426" s="11">
        <v>152.71744523720875</v>
      </c>
      <c r="I1426">
        <f>IF(今年月目标[[#This Row],[月份]]=MONTH(报表日期),1,0)</f>
        <v>0</v>
      </c>
    </row>
    <row r="1427" spans="1:9" x14ac:dyDescent="0.2">
      <c r="A1427" s="3">
        <v>6</v>
      </c>
      <c r="B1427" s="2" t="s">
        <v>17</v>
      </c>
      <c r="C1427" s="2" t="s">
        <v>3</v>
      </c>
      <c r="D1427" s="2">
        <v>1000002452</v>
      </c>
      <c r="E1427" s="2" t="s">
        <v>99</v>
      </c>
      <c r="F1427" s="3" t="s">
        <v>48</v>
      </c>
      <c r="G1427" s="3" t="s">
        <v>48</v>
      </c>
      <c r="H1427" s="11">
        <v>15.302906664563928</v>
      </c>
      <c r="I1427">
        <f>IF(今年月目标[[#This Row],[月份]]=MONTH(报表日期),1,0)</f>
        <v>0</v>
      </c>
    </row>
    <row r="1428" spans="1:9" x14ac:dyDescent="0.2">
      <c r="A1428" s="3">
        <v>6</v>
      </c>
      <c r="B1428" s="2" t="s">
        <v>35</v>
      </c>
      <c r="C1428" s="2" t="s">
        <v>34</v>
      </c>
      <c r="D1428" s="2">
        <v>1000000002</v>
      </c>
      <c r="E1428" s="2" t="s">
        <v>98</v>
      </c>
      <c r="F1428" s="3" t="s">
        <v>48</v>
      </c>
      <c r="G1428" s="3" t="s">
        <v>48</v>
      </c>
      <c r="H1428" s="11">
        <v>15.302906664563928</v>
      </c>
      <c r="I1428">
        <f>IF(今年月目标[[#This Row],[月份]]=MONTH(报表日期),1,0)</f>
        <v>0</v>
      </c>
    </row>
    <row r="1429" spans="1:9" x14ac:dyDescent="0.2">
      <c r="A1429" s="3">
        <v>2</v>
      </c>
      <c r="B1429" s="2" t="s">
        <v>19</v>
      </c>
      <c r="C1429" s="2" t="s">
        <v>36</v>
      </c>
      <c r="D1429" s="2">
        <v>1000000058</v>
      </c>
      <c r="E1429" s="2" t="s">
        <v>109</v>
      </c>
      <c r="F1429" s="3" t="s">
        <v>52</v>
      </c>
      <c r="G1429" s="3" t="s">
        <v>75</v>
      </c>
      <c r="H1429" s="11">
        <v>26.074616518717534</v>
      </c>
      <c r="I1429">
        <f>IF(今年月目标[[#This Row],[月份]]=MONTH(报表日期),1,0)</f>
        <v>0</v>
      </c>
    </row>
    <row r="1430" spans="1:9" x14ac:dyDescent="0.2">
      <c r="A1430" s="3">
        <v>2</v>
      </c>
      <c r="B1430" s="2" t="s">
        <v>20</v>
      </c>
      <c r="C1430" s="2" t="s">
        <v>12</v>
      </c>
      <c r="D1430" s="2">
        <v>1000001030</v>
      </c>
      <c r="E1430" s="2" t="s">
        <v>126</v>
      </c>
      <c r="F1430" s="3" t="s">
        <v>52</v>
      </c>
      <c r="G1430" s="3" t="s">
        <v>75</v>
      </c>
      <c r="H1430" s="11">
        <v>6.8208433939691568</v>
      </c>
      <c r="I1430">
        <f>IF(今年月目标[[#This Row],[月份]]=MONTH(报表日期),1,0)</f>
        <v>0</v>
      </c>
    </row>
    <row r="1431" spans="1:9" x14ac:dyDescent="0.2">
      <c r="A1431" s="3">
        <v>2</v>
      </c>
      <c r="B1431" s="2" t="s">
        <v>23</v>
      </c>
      <c r="C1431" s="2" t="s">
        <v>11</v>
      </c>
      <c r="D1431" s="2">
        <v>1000001895</v>
      </c>
      <c r="E1431" s="2" t="s">
        <v>122</v>
      </c>
      <c r="F1431" s="3" t="s">
        <v>52</v>
      </c>
      <c r="G1431" s="3" t="s">
        <v>75</v>
      </c>
      <c r="H1431" s="11">
        <v>59.272265695694003</v>
      </c>
      <c r="I1431">
        <f>IF(今年月目标[[#This Row],[月份]]=MONTH(报表日期),1,0)</f>
        <v>0</v>
      </c>
    </row>
    <row r="1432" spans="1:9" x14ac:dyDescent="0.2">
      <c r="A1432" s="3">
        <v>2</v>
      </c>
      <c r="B1432" s="2" t="s">
        <v>35</v>
      </c>
      <c r="C1432" s="2" t="s">
        <v>32</v>
      </c>
      <c r="D1432" s="2">
        <v>1000001661</v>
      </c>
      <c r="E1432" s="2" t="s">
        <v>124</v>
      </c>
      <c r="F1432" s="3" t="s">
        <v>52</v>
      </c>
      <c r="G1432" s="3" t="s">
        <v>75</v>
      </c>
      <c r="H1432" s="11">
        <v>4.4896690694480537</v>
      </c>
      <c r="I1432">
        <f>IF(今年月目标[[#This Row],[月份]]=MONTH(报表日期),1,0)</f>
        <v>0</v>
      </c>
    </row>
    <row r="1433" spans="1:9" x14ac:dyDescent="0.2">
      <c r="A1433" s="3">
        <v>6</v>
      </c>
      <c r="B1433" s="2" t="s">
        <v>16</v>
      </c>
      <c r="C1433" s="2" t="s">
        <v>40</v>
      </c>
      <c r="D1433" s="2">
        <v>1000000083</v>
      </c>
      <c r="E1433" s="2" t="s">
        <v>121</v>
      </c>
      <c r="F1433" s="3" t="s">
        <v>48</v>
      </c>
      <c r="G1433" s="3" t="s">
        <v>48</v>
      </c>
      <c r="H1433" s="11">
        <v>23.285984656261135</v>
      </c>
      <c r="I1433">
        <f>IF(今年月目标[[#This Row],[月份]]=MONTH(报表日期),1,0)</f>
        <v>0</v>
      </c>
    </row>
    <row r="1434" spans="1:9" x14ac:dyDescent="0.2">
      <c r="A1434" s="3">
        <v>2</v>
      </c>
      <c r="B1434" s="2" t="s">
        <v>19</v>
      </c>
      <c r="C1434" s="2" t="s">
        <v>36</v>
      </c>
      <c r="D1434" s="2">
        <v>1000000058</v>
      </c>
      <c r="E1434" s="2" t="s">
        <v>109</v>
      </c>
      <c r="F1434" s="3" t="s">
        <v>56</v>
      </c>
      <c r="G1434" s="3" t="s">
        <v>66</v>
      </c>
      <c r="H1434" s="11">
        <v>9.0254117259723259</v>
      </c>
      <c r="I1434">
        <f>IF(今年月目标[[#This Row],[月份]]=MONTH(报表日期),1,0)</f>
        <v>0</v>
      </c>
    </row>
    <row r="1435" spans="1:9" x14ac:dyDescent="0.2">
      <c r="A1435" s="3">
        <v>6</v>
      </c>
      <c r="B1435" s="2" t="s">
        <v>19</v>
      </c>
      <c r="C1435" s="2" t="s">
        <v>28</v>
      </c>
      <c r="D1435" s="2">
        <v>1000000281</v>
      </c>
      <c r="E1435" s="2" t="s">
        <v>118</v>
      </c>
      <c r="F1435" s="3" t="s">
        <v>48</v>
      </c>
      <c r="G1435" s="3" t="s">
        <v>48</v>
      </c>
      <c r="H1435" s="11">
        <v>6.9295761898532948</v>
      </c>
      <c r="I1435">
        <f>IF(今年月目标[[#This Row],[月份]]=MONTH(报表日期),1,0)</f>
        <v>0</v>
      </c>
    </row>
    <row r="1436" spans="1:9" x14ac:dyDescent="0.2">
      <c r="A1436" s="3">
        <v>6</v>
      </c>
      <c r="B1436" s="2" t="s">
        <v>16</v>
      </c>
      <c r="C1436" s="2" t="s">
        <v>1</v>
      </c>
      <c r="D1436" s="2">
        <v>1000000064</v>
      </c>
      <c r="E1436" s="2" t="s">
        <v>116</v>
      </c>
      <c r="F1436" s="3" t="s">
        <v>48</v>
      </c>
      <c r="G1436" s="3" t="s">
        <v>48</v>
      </c>
      <c r="H1436" s="11">
        <v>53.083168548687482</v>
      </c>
      <c r="I1436">
        <f>IF(今年月目标[[#This Row],[月份]]=MONTH(报表日期),1,0)</f>
        <v>0</v>
      </c>
    </row>
    <row r="1437" spans="1:9" x14ac:dyDescent="0.2">
      <c r="A1437" s="3">
        <v>6</v>
      </c>
      <c r="B1437" s="2" t="s">
        <v>23</v>
      </c>
      <c r="C1437" s="2" t="s">
        <v>11</v>
      </c>
      <c r="D1437" s="2">
        <v>1000000192</v>
      </c>
      <c r="E1437" s="2" t="s">
        <v>95</v>
      </c>
      <c r="F1437" s="3" t="s">
        <v>48</v>
      </c>
      <c r="G1437" s="3" t="s">
        <v>48</v>
      </c>
      <c r="H1437" s="11">
        <v>16.997073673225032</v>
      </c>
      <c r="I1437">
        <f>IF(今年月目标[[#This Row],[月份]]=MONTH(报表日期),1,0)</f>
        <v>0</v>
      </c>
    </row>
    <row r="1438" spans="1:9" x14ac:dyDescent="0.2">
      <c r="A1438" s="3">
        <v>6</v>
      </c>
      <c r="B1438" s="2" t="s">
        <v>17</v>
      </c>
      <c r="C1438" s="2" t="s">
        <v>31</v>
      </c>
      <c r="D1438" s="2">
        <v>1000001866</v>
      </c>
      <c r="E1438" s="2" t="s">
        <v>106</v>
      </c>
      <c r="F1438" s="3" t="s">
        <v>48</v>
      </c>
      <c r="G1438" s="3" t="s">
        <v>48</v>
      </c>
      <c r="H1438" s="11">
        <v>331.97215855033431</v>
      </c>
      <c r="I1438">
        <f>IF(今年月目标[[#This Row],[月份]]=MONTH(报表日期),1,0)</f>
        <v>0</v>
      </c>
    </row>
    <row r="1439" spans="1:9" x14ac:dyDescent="0.2">
      <c r="A1439" s="3">
        <v>6</v>
      </c>
      <c r="B1439" s="2" t="s">
        <v>19</v>
      </c>
      <c r="C1439" s="2" t="s">
        <v>28</v>
      </c>
      <c r="D1439" s="2">
        <v>1000000059</v>
      </c>
      <c r="E1439" s="2" t="s">
        <v>96</v>
      </c>
      <c r="F1439" s="3" t="s">
        <v>48</v>
      </c>
      <c r="G1439" s="3" t="s">
        <v>48</v>
      </c>
      <c r="H1439" s="11">
        <v>784.08195202656532</v>
      </c>
      <c r="I1439">
        <f>IF(今年月目标[[#This Row],[月份]]=MONTH(报表日期),1,0)</f>
        <v>0</v>
      </c>
    </row>
    <row r="1440" spans="1:9" x14ac:dyDescent="0.2">
      <c r="A1440" s="3">
        <v>6</v>
      </c>
      <c r="B1440" s="2" t="s">
        <v>19</v>
      </c>
      <c r="C1440" s="2" t="s">
        <v>28</v>
      </c>
      <c r="D1440" s="2">
        <v>1000002091</v>
      </c>
      <c r="E1440" s="2" t="s">
        <v>112</v>
      </c>
      <c r="F1440" s="3" t="s">
        <v>48</v>
      </c>
      <c r="G1440" s="3" t="s">
        <v>48</v>
      </c>
      <c r="H1440" s="11">
        <v>28.833032382215155</v>
      </c>
      <c r="I1440">
        <f>IF(今年月目标[[#This Row],[月份]]=MONTH(报表日期),1,0)</f>
        <v>0</v>
      </c>
    </row>
    <row r="1441" spans="1:9" x14ac:dyDescent="0.2">
      <c r="A1441" s="3">
        <v>2</v>
      </c>
      <c r="B1441" s="2" t="s">
        <v>35</v>
      </c>
      <c r="C1441" s="2" t="s">
        <v>32</v>
      </c>
      <c r="D1441" s="2">
        <v>1000001661</v>
      </c>
      <c r="E1441" s="2" t="s">
        <v>124</v>
      </c>
      <c r="F1441" s="3" t="s">
        <v>50</v>
      </c>
      <c r="G1441" s="3" t="s">
        <v>51</v>
      </c>
      <c r="H1441" s="11">
        <v>568.81702865017803</v>
      </c>
      <c r="I1441">
        <f>IF(今年月目标[[#This Row],[月份]]=MONTH(报表日期),1,0)</f>
        <v>0</v>
      </c>
    </row>
    <row r="1442" spans="1:9" x14ac:dyDescent="0.2">
      <c r="A1442" s="3">
        <v>2</v>
      </c>
      <c r="B1442" s="2" t="s">
        <v>20</v>
      </c>
      <c r="C1442" s="2" t="s">
        <v>6</v>
      </c>
      <c r="D1442" s="2">
        <v>1000002961</v>
      </c>
      <c r="E1442" s="2" t="s">
        <v>127</v>
      </c>
      <c r="F1442" s="3" t="s">
        <v>50</v>
      </c>
      <c r="G1442" s="3" t="s">
        <v>51</v>
      </c>
      <c r="H1442" s="11">
        <v>170.36923718254775</v>
      </c>
      <c r="I1442">
        <f>IF(今年月目标[[#This Row],[月份]]=MONTH(报表日期),1,0)</f>
        <v>0</v>
      </c>
    </row>
    <row r="1443" spans="1:9" x14ac:dyDescent="0.2">
      <c r="A1443" s="3">
        <v>2</v>
      </c>
      <c r="B1443" s="2" t="s">
        <v>19</v>
      </c>
      <c r="C1443" s="2" t="s">
        <v>36</v>
      </c>
      <c r="D1443" s="2">
        <v>1000000058</v>
      </c>
      <c r="E1443" s="2" t="s">
        <v>109</v>
      </c>
      <c r="F1443" s="3" t="s">
        <v>50</v>
      </c>
      <c r="G1443" s="3" t="s">
        <v>51</v>
      </c>
      <c r="H1443" s="11">
        <v>313.15133311452979</v>
      </c>
      <c r="I1443">
        <f>IF(今年月目标[[#This Row],[月份]]=MONTH(报表日期),1,0)</f>
        <v>0</v>
      </c>
    </row>
    <row r="1444" spans="1:9" x14ac:dyDescent="0.2">
      <c r="A1444" s="3">
        <v>2</v>
      </c>
      <c r="B1444" s="2" t="s">
        <v>20</v>
      </c>
      <c r="C1444" s="2" t="s">
        <v>12</v>
      </c>
      <c r="D1444" s="2">
        <v>1000001030</v>
      </c>
      <c r="E1444" s="2" t="s">
        <v>126</v>
      </c>
      <c r="F1444" s="3" t="s">
        <v>50</v>
      </c>
      <c r="G1444" s="3" t="s">
        <v>51</v>
      </c>
      <c r="H1444" s="11">
        <v>282.80547773890754</v>
      </c>
      <c r="I1444">
        <f>IF(今年月目标[[#This Row],[月份]]=MONTH(报表日期),1,0)</f>
        <v>0</v>
      </c>
    </row>
    <row r="1445" spans="1:9" x14ac:dyDescent="0.2">
      <c r="A1445" s="3">
        <v>2</v>
      </c>
      <c r="B1445" s="2" t="s">
        <v>19</v>
      </c>
      <c r="C1445" s="2" t="s">
        <v>5</v>
      </c>
      <c r="D1445" s="2">
        <v>1000002277</v>
      </c>
      <c r="E1445" s="2" t="s">
        <v>123</v>
      </c>
      <c r="F1445" s="3" t="s">
        <v>50</v>
      </c>
      <c r="G1445" s="3" t="s">
        <v>51</v>
      </c>
      <c r="H1445" s="11">
        <v>21.249554747057378</v>
      </c>
      <c r="I1445">
        <f>IF(今年月目标[[#This Row],[月份]]=MONTH(报表日期),1,0)</f>
        <v>0</v>
      </c>
    </row>
    <row r="1446" spans="1:9" x14ac:dyDescent="0.2">
      <c r="A1446" s="3">
        <v>2</v>
      </c>
      <c r="B1446" s="2" t="s">
        <v>19</v>
      </c>
      <c r="C1446" s="2" t="s">
        <v>5</v>
      </c>
      <c r="D1446" s="2">
        <v>1000003331</v>
      </c>
      <c r="E1446" s="2" t="s">
        <v>136</v>
      </c>
      <c r="F1446" s="3" t="s">
        <v>50</v>
      </c>
      <c r="G1446" s="3" t="s">
        <v>51</v>
      </c>
      <c r="H1446" s="11">
        <v>42.573669335332504</v>
      </c>
      <c r="I1446">
        <f>IF(今年月目标[[#This Row],[月份]]=MONTH(报表日期),1,0)</f>
        <v>0</v>
      </c>
    </row>
    <row r="1447" spans="1:9" x14ac:dyDescent="0.2">
      <c r="A1447" s="3">
        <v>2</v>
      </c>
      <c r="B1447" s="2" t="s">
        <v>23</v>
      </c>
      <c r="C1447" s="2" t="s">
        <v>11</v>
      </c>
      <c r="D1447" s="2">
        <v>1000001895</v>
      </c>
      <c r="E1447" s="2" t="s">
        <v>122</v>
      </c>
      <c r="F1447" s="3" t="s">
        <v>50</v>
      </c>
      <c r="G1447" s="3" t="s">
        <v>51</v>
      </c>
      <c r="H1447" s="11">
        <v>79.033431690809905</v>
      </c>
      <c r="I1447">
        <f>IF(今年月目标[[#This Row],[月份]]=MONTH(报表日期),1,0)</f>
        <v>0</v>
      </c>
    </row>
    <row r="1448" spans="1:9" x14ac:dyDescent="0.2">
      <c r="A1448" s="3">
        <v>6</v>
      </c>
      <c r="B1448" s="2" t="s">
        <v>20</v>
      </c>
      <c r="C1448" s="2" t="s">
        <v>25</v>
      </c>
      <c r="D1448" s="2">
        <v>1000000062</v>
      </c>
      <c r="E1448" s="2" t="s">
        <v>104</v>
      </c>
      <c r="F1448" s="3" t="s">
        <v>48</v>
      </c>
      <c r="G1448" s="3" t="s">
        <v>48</v>
      </c>
      <c r="H1448" s="11">
        <v>19.612008084490423</v>
      </c>
      <c r="I1448">
        <f>IF(今年月目标[[#This Row],[月份]]=MONTH(报表日期),1,0)</f>
        <v>0</v>
      </c>
    </row>
    <row r="1449" spans="1:9" x14ac:dyDescent="0.2">
      <c r="A1449" s="3">
        <v>6</v>
      </c>
      <c r="B1449" s="2" t="s">
        <v>17</v>
      </c>
      <c r="C1449" s="2" t="s">
        <v>31</v>
      </c>
      <c r="D1449" s="2">
        <v>1000002981</v>
      </c>
      <c r="E1449" s="2" t="s">
        <v>100</v>
      </c>
      <c r="F1449" s="3" t="s">
        <v>48</v>
      </c>
      <c r="G1449" s="3" t="s">
        <v>48</v>
      </c>
      <c r="H1449" s="11">
        <v>294.73839155958245</v>
      </c>
      <c r="I1449">
        <f>IF(今年月目标[[#This Row],[月份]]=MONTH(报表日期),1,0)</f>
        <v>0</v>
      </c>
    </row>
    <row r="1450" spans="1:9" x14ac:dyDescent="0.2">
      <c r="A1450" s="3">
        <v>6</v>
      </c>
      <c r="B1450" s="2" t="s">
        <v>19</v>
      </c>
      <c r="C1450" s="2" t="s">
        <v>28</v>
      </c>
      <c r="D1450" s="2">
        <v>1000000279</v>
      </c>
      <c r="E1450" s="2" t="s">
        <v>143</v>
      </c>
      <c r="F1450" s="3" t="s">
        <v>48</v>
      </c>
      <c r="G1450" s="3" t="s">
        <v>48</v>
      </c>
      <c r="H1450" s="11">
        <v>48.333305368291683</v>
      </c>
      <c r="I1450">
        <f>IF(今年月目标[[#This Row],[月份]]=MONTH(报表日期),1,0)</f>
        <v>0</v>
      </c>
    </row>
    <row r="1451" spans="1:9" x14ac:dyDescent="0.2">
      <c r="A1451" s="3">
        <v>2</v>
      </c>
      <c r="B1451" s="2" t="s">
        <v>17</v>
      </c>
      <c r="C1451" s="2" t="s">
        <v>31</v>
      </c>
      <c r="D1451" s="2">
        <v>1000001450</v>
      </c>
      <c r="E1451" s="2" t="s">
        <v>159</v>
      </c>
      <c r="F1451" s="3" t="s">
        <v>50</v>
      </c>
      <c r="G1451" s="3" t="s">
        <v>51</v>
      </c>
      <c r="H1451" s="11">
        <v>56.101854355989673</v>
      </c>
      <c r="I1451">
        <f>IF(今年月目标[[#This Row],[月份]]=MONTH(报表日期),1,0)</f>
        <v>0</v>
      </c>
    </row>
    <row r="1452" spans="1:9" x14ac:dyDescent="0.2">
      <c r="A1452" s="3">
        <v>6</v>
      </c>
      <c r="B1452" s="2" t="s">
        <v>23</v>
      </c>
      <c r="C1452" s="2" t="s">
        <v>37</v>
      </c>
      <c r="D1452" s="2">
        <v>1000000073</v>
      </c>
      <c r="E1452" s="2" t="s">
        <v>101</v>
      </c>
      <c r="F1452" s="3" t="s">
        <v>48</v>
      </c>
      <c r="G1452" s="3" t="s">
        <v>48</v>
      </c>
      <c r="H1452" s="11">
        <v>1702.8184454206162</v>
      </c>
      <c r="I1452">
        <f>IF(今年月目标[[#This Row],[月份]]=MONTH(报表日期),1,0)</f>
        <v>0</v>
      </c>
    </row>
    <row r="1453" spans="1:9" x14ac:dyDescent="0.2">
      <c r="A1453" s="3">
        <v>6</v>
      </c>
      <c r="B1453" s="2" t="s">
        <v>23</v>
      </c>
      <c r="C1453" s="2" t="s">
        <v>38</v>
      </c>
      <c r="D1453" s="2">
        <v>1000002192</v>
      </c>
      <c r="E1453" s="2" t="s">
        <v>107</v>
      </c>
      <c r="F1453" s="3" t="s">
        <v>48</v>
      </c>
      <c r="G1453" s="3" t="s">
        <v>48</v>
      </c>
      <c r="H1453" s="11">
        <v>1245.4074665165565</v>
      </c>
      <c r="I1453">
        <f>IF(今年月目标[[#This Row],[月份]]=MONTH(报表日期),1,0)</f>
        <v>0</v>
      </c>
    </row>
    <row r="1454" spans="1:9" x14ac:dyDescent="0.2">
      <c r="A1454" s="3">
        <v>2</v>
      </c>
      <c r="B1454" s="2" t="s">
        <v>17</v>
      </c>
      <c r="C1454" s="2" t="s">
        <v>31</v>
      </c>
      <c r="D1454" s="2">
        <v>1000001450</v>
      </c>
      <c r="E1454" s="2" t="s">
        <v>159</v>
      </c>
      <c r="F1454" s="3" t="s">
        <v>50</v>
      </c>
      <c r="G1454" s="3" t="s">
        <v>69</v>
      </c>
      <c r="H1454" s="11">
        <v>207.30977799869964</v>
      </c>
      <c r="I1454">
        <f>IF(今年月目标[[#This Row],[月份]]=MONTH(报表日期),1,0)</f>
        <v>0</v>
      </c>
    </row>
    <row r="1455" spans="1:9" x14ac:dyDescent="0.2">
      <c r="A1455" s="3">
        <v>6</v>
      </c>
      <c r="B1455" s="2" t="s">
        <v>35</v>
      </c>
      <c r="C1455" s="2" t="s">
        <v>34</v>
      </c>
      <c r="D1455" s="2">
        <v>1000000070</v>
      </c>
      <c r="E1455" s="2" t="s">
        <v>110</v>
      </c>
      <c r="F1455" s="3" t="s">
        <v>48</v>
      </c>
      <c r="G1455" s="3" t="s">
        <v>48</v>
      </c>
      <c r="H1455" s="11">
        <v>333.594578228209</v>
      </c>
      <c r="I1455">
        <f>IF(今年月目标[[#This Row],[月份]]=MONTH(报表日期),1,0)</f>
        <v>0</v>
      </c>
    </row>
    <row r="1456" spans="1:9" x14ac:dyDescent="0.2">
      <c r="A1456" s="3">
        <v>6</v>
      </c>
      <c r="B1456" s="2" t="s">
        <v>20</v>
      </c>
      <c r="C1456" s="2" t="s">
        <v>6</v>
      </c>
      <c r="D1456" s="2">
        <v>1000001502</v>
      </c>
      <c r="E1456" s="2" t="s">
        <v>111</v>
      </c>
      <c r="F1456" s="3" t="s">
        <v>48</v>
      </c>
      <c r="G1456" s="3" t="s">
        <v>48</v>
      </c>
      <c r="H1456" s="11">
        <v>1689.9141303414249</v>
      </c>
      <c r="I1456">
        <f>IF(今年月目标[[#This Row],[月份]]=MONTH(报表日期),1,0)</f>
        <v>0</v>
      </c>
    </row>
    <row r="1457" spans="1:9" x14ac:dyDescent="0.2">
      <c r="A1457" s="3">
        <v>2</v>
      </c>
      <c r="B1457" s="2" t="s">
        <v>22</v>
      </c>
      <c r="C1457" s="2" t="s">
        <v>24</v>
      </c>
      <c r="D1457" s="2">
        <v>1000001135</v>
      </c>
      <c r="E1457" s="2" t="s">
        <v>144</v>
      </c>
      <c r="F1457" s="3" t="s">
        <v>50</v>
      </c>
      <c r="G1457" s="3" t="s">
        <v>51</v>
      </c>
      <c r="H1457" s="11">
        <v>233.2269955241899</v>
      </c>
      <c r="I1457">
        <f>IF(今年月目标[[#This Row],[月份]]=MONTH(报表日期),1,0)</f>
        <v>0</v>
      </c>
    </row>
    <row r="1458" spans="1:9" x14ac:dyDescent="0.2">
      <c r="A1458" s="3">
        <v>6</v>
      </c>
      <c r="B1458" s="2" t="s">
        <v>16</v>
      </c>
      <c r="C1458" s="2" t="s">
        <v>2</v>
      </c>
      <c r="D1458" s="2">
        <v>1000000591</v>
      </c>
      <c r="E1458" s="2" t="s">
        <v>117</v>
      </c>
      <c r="F1458" s="3" t="s">
        <v>48</v>
      </c>
      <c r="G1458" s="3" t="s">
        <v>48</v>
      </c>
      <c r="H1458" s="11">
        <v>252.09135741109003</v>
      </c>
      <c r="I1458">
        <f>IF(今年月目标[[#This Row],[月份]]=MONTH(报表日期),1,0)</f>
        <v>0</v>
      </c>
    </row>
    <row r="1459" spans="1:9" x14ac:dyDescent="0.2">
      <c r="A1459" s="3">
        <v>2</v>
      </c>
      <c r="B1459" s="2" t="s">
        <v>22</v>
      </c>
      <c r="C1459" s="2" t="s">
        <v>24</v>
      </c>
      <c r="D1459" s="2">
        <v>1000001135</v>
      </c>
      <c r="E1459" s="2" t="s">
        <v>144</v>
      </c>
      <c r="F1459" s="3" t="s">
        <v>58</v>
      </c>
      <c r="G1459" s="3" t="s">
        <v>71</v>
      </c>
      <c r="H1459" s="11">
        <v>7.1436914966376115</v>
      </c>
      <c r="I1459">
        <f>IF(今年月目标[[#This Row],[月份]]=MONTH(报表日期),1,0)</f>
        <v>0</v>
      </c>
    </row>
    <row r="1460" spans="1:9" x14ac:dyDescent="0.2">
      <c r="A1460" s="3">
        <v>6</v>
      </c>
      <c r="B1460" s="2" t="s">
        <v>19</v>
      </c>
      <c r="C1460" s="2" t="s">
        <v>9</v>
      </c>
      <c r="D1460" s="2">
        <v>1000002951</v>
      </c>
      <c r="E1460" s="2" t="s">
        <v>114</v>
      </c>
      <c r="F1460" s="3" t="s">
        <v>48</v>
      </c>
      <c r="G1460" s="3" t="s">
        <v>48</v>
      </c>
      <c r="H1460" s="11">
        <v>354.39221609056932</v>
      </c>
      <c r="I1460">
        <f>IF(今年月目标[[#This Row],[月份]]=MONTH(报表日期),1,0)</f>
        <v>0</v>
      </c>
    </row>
    <row r="1461" spans="1:9" x14ac:dyDescent="0.2">
      <c r="A1461" s="3">
        <v>6</v>
      </c>
      <c r="B1461" s="2" t="s">
        <v>23</v>
      </c>
      <c r="C1461" s="2" t="s">
        <v>37</v>
      </c>
      <c r="D1461" s="2">
        <v>1000000243</v>
      </c>
      <c r="E1461" s="2" t="s">
        <v>113</v>
      </c>
      <c r="F1461" s="3" t="s">
        <v>48</v>
      </c>
      <c r="G1461" s="3" t="s">
        <v>48</v>
      </c>
      <c r="H1461" s="11">
        <v>32.241412240219603</v>
      </c>
      <c r="I1461">
        <f>IF(今年月目标[[#This Row],[月份]]=MONTH(报表日期),1,0)</f>
        <v>0</v>
      </c>
    </row>
    <row r="1462" spans="1:9" x14ac:dyDescent="0.2">
      <c r="A1462" s="3">
        <v>2</v>
      </c>
      <c r="B1462" s="2" t="s">
        <v>22</v>
      </c>
      <c r="C1462" s="2" t="s">
        <v>24</v>
      </c>
      <c r="D1462" s="2">
        <v>1000003198</v>
      </c>
      <c r="E1462" s="2" t="s">
        <v>167</v>
      </c>
      <c r="F1462" s="3" t="s">
        <v>50</v>
      </c>
      <c r="G1462" s="3" t="s">
        <v>51</v>
      </c>
      <c r="H1462" s="11">
        <v>32.293881377901478</v>
      </c>
      <c r="I1462">
        <f>IF(今年月目标[[#This Row],[月份]]=MONTH(报表日期),1,0)</f>
        <v>0</v>
      </c>
    </row>
    <row r="1463" spans="1:9" x14ac:dyDescent="0.2">
      <c r="A1463" s="3">
        <v>2</v>
      </c>
      <c r="B1463" s="2" t="s">
        <v>18</v>
      </c>
      <c r="C1463" s="2" t="s">
        <v>4</v>
      </c>
      <c r="D1463" s="2">
        <v>1000001660</v>
      </c>
      <c r="E1463" s="2" t="s">
        <v>142</v>
      </c>
      <c r="F1463" s="3" t="s">
        <v>50</v>
      </c>
      <c r="G1463" s="3" t="s">
        <v>51</v>
      </c>
      <c r="H1463" s="11">
        <v>45.013138166215313</v>
      </c>
      <c r="I1463">
        <f>IF(今年月目标[[#This Row],[月份]]=MONTH(报表日期),1,0)</f>
        <v>0</v>
      </c>
    </row>
    <row r="1464" spans="1:9" x14ac:dyDescent="0.2">
      <c r="A1464" s="3">
        <v>7</v>
      </c>
      <c r="B1464" s="2" t="s">
        <v>18</v>
      </c>
      <c r="C1464" s="2" t="s">
        <v>39</v>
      </c>
      <c r="D1464" s="2">
        <v>1000000207</v>
      </c>
      <c r="E1464" s="2" t="s">
        <v>125</v>
      </c>
      <c r="F1464" s="3" t="s">
        <v>48</v>
      </c>
      <c r="G1464" s="3" t="s">
        <v>48</v>
      </c>
      <c r="H1464" s="11">
        <v>21.218135512487645</v>
      </c>
      <c r="I1464">
        <f>IF(今年月目标[[#This Row],[月份]]=MONTH(报表日期),1,0)</f>
        <v>0</v>
      </c>
    </row>
    <row r="1465" spans="1:9" x14ac:dyDescent="0.2">
      <c r="A1465" s="3">
        <v>2</v>
      </c>
      <c r="B1465" s="2" t="s">
        <v>22</v>
      </c>
      <c r="C1465" s="2" t="s">
        <v>24</v>
      </c>
      <c r="D1465" s="2">
        <v>1000003198</v>
      </c>
      <c r="E1465" s="2" t="s">
        <v>167</v>
      </c>
      <c r="F1465" s="3" t="s">
        <v>50</v>
      </c>
      <c r="G1465" s="3" t="s">
        <v>69</v>
      </c>
      <c r="H1465" s="11">
        <v>97.630849611665823</v>
      </c>
      <c r="I1465">
        <f>IF(今年月目标[[#This Row],[月份]]=MONTH(报表日期),1,0)</f>
        <v>0</v>
      </c>
    </row>
    <row r="1466" spans="1:9" x14ac:dyDescent="0.2">
      <c r="A1466" s="3">
        <v>2</v>
      </c>
      <c r="B1466" s="2" t="s">
        <v>18</v>
      </c>
      <c r="C1466" s="2" t="s">
        <v>4</v>
      </c>
      <c r="D1466" s="2">
        <v>1000001660</v>
      </c>
      <c r="E1466" s="2" t="s">
        <v>142</v>
      </c>
      <c r="F1466" s="3" t="s">
        <v>50</v>
      </c>
      <c r="G1466" s="3" t="s">
        <v>69</v>
      </c>
      <c r="H1466" s="11">
        <v>369.31920847552533</v>
      </c>
      <c r="I1466">
        <f>IF(今年月目标[[#This Row],[月份]]=MONTH(报表日期),1,0)</f>
        <v>0</v>
      </c>
    </row>
    <row r="1467" spans="1:9" x14ac:dyDescent="0.2">
      <c r="A1467" s="3">
        <v>7</v>
      </c>
      <c r="B1467" s="2" t="s">
        <v>17</v>
      </c>
      <c r="C1467" s="2" t="s">
        <v>3</v>
      </c>
      <c r="D1467" s="2">
        <v>1000000612</v>
      </c>
      <c r="E1467" s="2" t="s">
        <v>137</v>
      </c>
      <c r="F1467" s="3" t="s">
        <v>48</v>
      </c>
      <c r="G1467" s="3" t="s">
        <v>48</v>
      </c>
      <c r="H1467" s="11">
        <v>95.178493584587841</v>
      </c>
      <c r="I1467">
        <f>IF(今年月目标[[#This Row],[月份]]=MONTH(报表日期),1,0)</f>
        <v>0</v>
      </c>
    </row>
    <row r="1468" spans="1:9" x14ac:dyDescent="0.2">
      <c r="A1468" s="3">
        <v>2</v>
      </c>
      <c r="B1468" s="2" t="s">
        <v>19</v>
      </c>
      <c r="C1468" s="2" t="s">
        <v>14</v>
      </c>
      <c r="D1468" s="2">
        <v>1000001035</v>
      </c>
      <c r="E1468" s="2" t="s">
        <v>147</v>
      </c>
      <c r="F1468" s="3" t="s">
        <v>48</v>
      </c>
      <c r="G1468" s="3" t="s">
        <v>80</v>
      </c>
      <c r="H1468" s="11">
        <v>2.0601632744890539</v>
      </c>
      <c r="I1468">
        <f>IF(今年月目标[[#This Row],[月份]]=MONTH(报表日期),1,0)</f>
        <v>0</v>
      </c>
    </row>
    <row r="1469" spans="1:9" x14ac:dyDescent="0.2">
      <c r="A1469" s="3">
        <v>7</v>
      </c>
      <c r="B1469" s="2" t="s">
        <v>21</v>
      </c>
      <c r="C1469" s="2" t="s">
        <v>33</v>
      </c>
      <c r="D1469" s="2">
        <v>1000001225</v>
      </c>
      <c r="E1469" s="2" t="s">
        <v>141</v>
      </c>
      <c r="F1469" s="3" t="s">
        <v>48</v>
      </c>
      <c r="G1469" s="3" t="s">
        <v>48</v>
      </c>
      <c r="H1469" s="11">
        <v>8.7903704266020561</v>
      </c>
      <c r="I1469">
        <f>IF(今年月目标[[#This Row],[月份]]=MONTH(报表日期),1,0)</f>
        <v>0</v>
      </c>
    </row>
    <row r="1470" spans="1:9" x14ac:dyDescent="0.2">
      <c r="A1470" s="3">
        <v>2</v>
      </c>
      <c r="B1470" s="2" t="s">
        <v>19</v>
      </c>
      <c r="C1470" s="2" t="s">
        <v>14</v>
      </c>
      <c r="D1470" s="2">
        <v>1000001035</v>
      </c>
      <c r="E1470" s="2" t="s">
        <v>147</v>
      </c>
      <c r="F1470" s="3" t="s">
        <v>58</v>
      </c>
      <c r="G1470" s="3" t="s">
        <v>76</v>
      </c>
      <c r="H1470" s="11">
        <v>22.910390855163904</v>
      </c>
      <c r="I1470">
        <f>IF(今年月目标[[#This Row],[月份]]=MONTH(报表日期),1,0)</f>
        <v>0</v>
      </c>
    </row>
    <row r="1471" spans="1:9" x14ac:dyDescent="0.2">
      <c r="A1471" s="3">
        <v>7</v>
      </c>
      <c r="B1471" s="2" t="s">
        <v>19</v>
      </c>
      <c r="C1471" s="2" t="s">
        <v>5</v>
      </c>
      <c r="D1471" s="2">
        <v>1000002277</v>
      </c>
      <c r="E1471" s="2" t="s">
        <v>123</v>
      </c>
      <c r="F1471" s="3" t="s">
        <v>48</v>
      </c>
      <c r="G1471" s="3" t="s">
        <v>48</v>
      </c>
      <c r="H1471" s="11">
        <v>42.52574404379645</v>
      </c>
      <c r="I1471">
        <f>IF(今年月目标[[#This Row],[月份]]=MONTH(报表日期),1,0)</f>
        <v>0</v>
      </c>
    </row>
    <row r="1472" spans="1:9" x14ac:dyDescent="0.2">
      <c r="A1472" s="3">
        <v>2</v>
      </c>
      <c r="B1472" s="2" t="s">
        <v>19</v>
      </c>
      <c r="C1472" s="2" t="s">
        <v>14</v>
      </c>
      <c r="D1472" s="2">
        <v>1000001035</v>
      </c>
      <c r="E1472" s="2" t="s">
        <v>147</v>
      </c>
      <c r="F1472" s="3" t="s">
        <v>50</v>
      </c>
      <c r="G1472" s="3" t="s">
        <v>74</v>
      </c>
      <c r="H1472" s="11">
        <v>8.6375279199909087</v>
      </c>
      <c r="I1472">
        <f>IF(今年月目标[[#This Row],[月份]]=MONTH(报表日期),1,0)</f>
        <v>0</v>
      </c>
    </row>
    <row r="1473" spans="1:9" x14ac:dyDescent="0.2">
      <c r="A1473" s="3">
        <v>7</v>
      </c>
      <c r="B1473" s="2" t="s">
        <v>22</v>
      </c>
      <c r="C1473" s="2" t="s">
        <v>24</v>
      </c>
      <c r="D1473" s="2">
        <v>1000001135</v>
      </c>
      <c r="E1473" s="2" t="s">
        <v>144</v>
      </c>
      <c r="F1473" s="3" t="s">
        <v>48</v>
      </c>
      <c r="G1473" s="3" t="s">
        <v>48</v>
      </c>
      <c r="H1473" s="11">
        <v>0.30311622160701107</v>
      </c>
      <c r="I1473">
        <f>IF(今年月目标[[#This Row],[月份]]=MONTH(报表日期),1,0)</f>
        <v>0</v>
      </c>
    </row>
    <row r="1474" spans="1:9" x14ac:dyDescent="0.2">
      <c r="A1474" s="3">
        <v>2</v>
      </c>
      <c r="B1474" s="2" t="s">
        <v>19</v>
      </c>
      <c r="C1474" s="2" t="s">
        <v>14</v>
      </c>
      <c r="D1474" s="2">
        <v>1000001035</v>
      </c>
      <c r="E1474" s="2" t="s">
        <v>147</v>
      </c>
      <c r="F1474" s="3" t="s">
        <v>58</v>
      </c>
      <c r="G1474" s="3" t="s">
        <v>65</v>
      </c>
      <c r="H1474" s="11">
        <v>14.50912364400077</v>
      </c>
      <c r="I1474">
        <f>IF(今年月目标[[#This Row],[月份]]=MONTH(报表日期),1,0)</f>
        <v>0</v>
      </c>
    </row>
    <row r="1475" spans="1:9" x14ac:dyDescent="0.2">
      <c r="A1475" s="3">
        <v>7</v>
      </c>
      <c r="B1475" s="2" t="s">
        <v>22</v>
      </c>
      <c r="C1475" s="2" t="s">
        <v>24</v>
      </c>
      <c r="D1475" s="2">
        <v>1000001671</v>
      </c>
      <c r="E1475" s="2" t="s">
        <v>156</v>
      </c>
      <c r="F1475" s="3" t="s">
        <v>48</v>
      </c>
      <c r="G1475" s="3" t="s">
        <v>48</v>
      </c>
      <c r="H1475" s="11">
        <v>10.002835313029793</v>
      </c>
      <c r="I1475">
        <f>IF(今年月目标[[#This Row],[月份]]=MONTH(报表日期),1,0)</f>
        <v>0</v>
      </c>
    </row>
    <row r="1476" spans="1:9" x14ac:dyDescent="0.2">
      <c r="A1476" s="3">
        <v>2</v>
      </c>
      <c r="B1476" s="2" t="s">
        <v>23</v>
      </c>
      <c r="C1476" s="2" t="s">
        <v>11</v>
      </c>
      <c r="D1476" s="2">
        <v>1000001911</v>
      </c>
      <c r="E1476" s="2" t="s">
        <v>165</v>
      </c>
      <c r="F1476" s="3" t="s">
        <v>48</v>
      </c>
      <c r="G1476" s="3" t="s">
        <v>87</v>
      </c>
      <c r="H1476" s="11">
        <v>20.701743374631874</v>
      </c>
      <c r="I1476">
        <f>IF(今年月目标[[#This Row],[月份]]=MONTH(报表日期),1,0)</f>
        <v>0</v>
      </c>
    </row>
    <row r="1477" spans="1:9" x14ac:dyDescent="0.2">
      <c r="A1477" s="3">
        <v>7</v>
      </c>
      <c r="B1477" s="2" t="s">
        <v>18</v>
      </c>
      <c r="C1477" s="2" t="s">
        <v>39</v>
      </c>
      <c r="D1477" s="2">
        <v>1000000057</v>
      </c>
      <c r="E1477" s="2" t="s">
        <v>128</v>
      </c>
      <c r="F1477" s="3" t="s">
        <v>48</v>
      </c>
      <c r="G1477" s="3" t="s">
        <v>48</v>
      </c>
      <c r="H1477" s="11">
        <v>54.56091988925396</v>
      </c>
      <c r="I1477">
        <f>IF(今年月目标[[#This Row],[月份]]=MONTH(报表日期),1,0)</f>
        <v>0</v>
      </c>
    </row>
    <row r="1478" spans="1:9" x14ac:dyDescent="0.2">
      <c r="A1478" s="3">
        <v>2</v>
      </c>
      <c r="B1478" s="2" t="s">
        <v>23</v>
      </c>
      <c r="C1478" s="2" t="s">
        <v>11</v>
      </c>
      <c r="D1478" s="2">
        <v>1000001911</v>
      </c>
      <c r="E1478" s="2" t="s">
        <v>165</v>
      </c>
      <c r="F1478" s="3" t="s">
        <v>50</v>
      </c>
      <c r="G1478" s="3" t="s">
        <v>69</v>
      </c>
      <c r="H1478" s="11">
        <v>59.37679184572464</v>
      </c>
      <c r="I1478">
        <f>IF(今年月目标[[#This Row],[月份]]=MONTH(报表日期),1,0)</f>
        <v>0</v>
      </c>
    </row>
    <row r="1479" spans="1:9" x14ac:dyDescent="0.2">
      <c r="A1479" s="3">
        <v>7</v>
      </c>
      <c r="B1479" s="2" t="s">
        <v>20</v>
      </c>
      <c r="C1479" s="2" t="s">
        <v>6</v>
      </c>
      <c r="D1479" s="2">
        <v>1000001096</v>
      </c>
      <c r="E1479" s="2" t="s">
        <v>115</v>
      </c>
      <c r="F1479" s="3" t="s">
        <v>48</v>
      </c>
      <c r="G1479" s="3" t="s">
        <v>48</v>
      </c>
      <c r="H1479" s="11">
        <v>7.3059693491973174</v>
      </c>
      <c r="I1479">
        <f>IF(今年月目标[[#This Row],[月份]]=MONTH(报表日期),1,0)</f>
        <v>0</v>
      </c>
    </row>
    <row r="1480" spans="1:9" x14ac:dyDescent="0.2">
      <c r="A1480" s="3">
        <v>2</v>
      </c>
      <c r="B1480" s="2" t="s">
        <v>23</v>
      </c>
      <c r="C1480" s="2" t="s">
        <v>11</v>
      </c>
      <c r="D1480" s="2">
        <v>1000001911</v>
      </c>
      <c r="E1480" s="2" t="s">
        <v>165</v>
      </c>
      <c r="F1480" s="3" t="s">
        <v>58</v>
      </c>
      <c r="G1480" s="3" t="s">
        <v>65</v>
      </c>
      <c r="H1480" s="11">
        <v>17.51551863329825</v>
      </c>
      <c r="I1480">
        <f>IF(今年月目标[[#This Row],[月份]]=MONTH(报表日期),1,0)</f>
        <v>0</v>
      </c>
    </row>
    <row r="1481" spans="1:9" x14ac:dyDescent="0.2">
      <c r="A1481" s="3">
        <v>7</v>
      </c>
      <c r="B1481" s="2" t="s">
        <v>19</v>
      </c>
      <c r="C1481" s="2" t="s">
        <v>14</v>
      </c>
      <c r="D1481" s="2">
        <v>1000001035</v>
      </c>
      <c r="E1481" s="2" t="s">
        <v>147</v>
      </c>
      <c r="F1481" s="3" t="s">
        <v>48</v>
      </c>
      <c r="G1481" s="3" t="s">
        <v>48</v>
      </c>
      <c r="H1481" s="11">
        <v>15.586067944954172</v>
      </c>
      <c r="I1481">
        <f>IF(今年月目标[[#This Row],[月份]]=MONTH(报表日期),1,0)</f>
        <v>0</v>
      </c>
    </row>
    <row r="1482" spans="1:9" x14ac:dyDescent="0.2">
      <c r="A1482" s="3">
        <v>7</v>
      </c>
      <c r="B1482" s="2" t="s">
        <v>18</v>
      </c>
      <c r="C1482" s="2" t="s">
        <v>30</v>
      </c>
      <c r="D1482" s="2">
        <v>1000001366</v>
      </c>
      <c r="E1482" s="2" t="s">
        <v>97</v>
      </c>
      <c r="F1482" s="3" t="s">
        <v>48</v>
      </c>
      <c r="G1482" s="3" t="s">
        <v>48</v>
      </c>
      <c r="H1482" s="11">
        <v>58.079594983795879</v>
      </c>
      <c r="I1482">
        <f>IF(今年月目标[[#This Row],[月份]]=MONTH(报表日期),1,0)</f>
        <v>0</v>
      </c>
    </row>
    <row r="1483" spans="1:9" x14ac:dyDescent="0.2">
      <c r="A1483" s="3">
        <v>7</v>
      </c>
      <c r="B1483" s="2" t="s">
        <v>21</v>
      </c>
      <c r="C1483" s="2" t="s">
        <v>8</v>
      </c>
      <c r="D1483" s="2">
        <v>1000001659</v>
      </c>
      <c r="E1483" s="2" t="s">
        <v>94</v>
      </c>
      <c r="F1483" s="3" t="s">
        <v>48</v>
      </c>
      <c r="G1483" s="3" t="s">
        <v>48</v>
      </c>
      <c r="H1483" s="11">
        <v>616.95907445253613</v>
      </c>
      <c r="I1483">
        <f>IF(今年月目标[[#This Row],[月份]]=MONTH(报表日期),1,0)</f>
        <v>0</v>
      </c>
    </row>
    <row r="1484" spans="1:9" x14ac:dyDescent="0.2">
      <c r="A1484" s="3">
        <v>7</v>
      </c>
      <c r="B1484" s="2" t="s">
        <v>19</v>
      </c>
      <c r="C1484" s="2" t="s">
        <v>5</v>
      </c>
      <c r="D1484" s="2">
        <v>1000001441</v>
      </c>
      <c r="E1484" s="2" t="s">
        <v>93</v>
      </c>
      <c r="F1484" s="3" t="s">
        <v>48</v>
      </c>
      <c r="G1484" s="3" t="s">
        <v>48</v>
      </c>
      <c r="H1484" s="11">
        <v>205.85867716701625</v>
      </c>
      <c r="I1484">
        <f>IF(今年月目标[[#This Row],[月份]]=MONTH(报表日期),1,0)</f>
        <v>0</v>
      </c>
    </row>
    <row r="1485" spans="1:9" x14ac:dyDescent="0.2">
      <c r="A1485" s="3">
        <v>7</v>
      </c>
      <c r="B1485" s="2" t="s">
        <v>17</v>
      </c>
      <c r="C1485" s="2" t="s">
        <v>3</v>
      </c>
      <c r="D1485" s="2">
        <v>1000002452</v>
      </c>
      <c r="E1485" s="2" t="s">
        <v>99</v>
      </c>
      <c r="F1485" s="3" t="s">
        <v>48</v>
      </c>
      <c r="G1485" s="3" t="s">
        <v>48</v>
      </c>
      <c r="H1485" s="11">
        <v>13.435993928428195</v>
      </c>
      <c r="I1485">
        <f>IF(今年月目标[[#This Row],[月份]]=MONTH(报表日期),1,0)</f>
        <v>0</v>
      </c>
    </row>
    <row r="1486" spans="1:9" x14ac:dyDescent="0.2">
      <c r="A1486" s="3">
        <v>2</v>
      </c>
      <c r="B1486" s="2" t="s">
        <v>20</v>
      </c>
      <c r="C1486" s="2" t="s">
        <v>25</v>
      </c>
      <c r="D1486" s="2">
        <v>1000000062</v>
      </c>
      <c r="E1486" s="2" t="s">
        <v>104</v>
      </c>
      <c r="F1486" s="3" t="s">
        <v>48</v>
      </c>
      <c r="G1486" s="3" t="s">
        <v>87</v>
      </c>
      <c r="H1486" s="11">
        <v>808.45049275741621</v>
      </c>
      <c r="I1486">
        <f>IF(今年月目标[[#This Row],[月份]]=MONTH(报表日期),1,0)</f>
        <v>0</v>
      </c>
    </row>
    <row r="1487" spans="1:9" x14ac:dyDescent="0.2">
      <c r="A1487" s="3">
        <v>7</v>
      </c>
      <c r="B1487" s="2" t="s">
        <v>16</v>
      </c>
      <c r="C1487" s="2" t="s">
        <v>40</v>
      </c>
      <c r="D1487" s="2">
        <v>1000000078</v>
      </c>
      <c r="E1487" s="2" t="s">
        <v>119</v>
      </c>
      <c r="F1487" s="3" t="s">
        <v>48</v>
      </c>
      <c r="G1487" s="3" t="s">
        <v>48</v>
      </c>
      <c r="H1487" s="11">
        <v>1.4611938698394347</v>
      </c>
      <c r="I1487">
        <f>IF(今年月目标[[#This Row],[月份]]=MONTH(报表日期),1,0)</f>
        <v>0</v>
      </c>
    </row>
    <row r="1488" spans="1:9" x14ac:dyDescent="0.2">
      <c r="A1488" s="3">
        <v>2</v>
      </c>
      <c r="B1488" s="2" t="s">
        <v>20</v>
      </c>
      <c r="C1488" s="2" t="s">
        <v>25</v>
      </c>
      <c r="D1488" s="2">
        <v>1000000062</v>
      </c>
      <c r="E1488" s="2" t="s">
        <v>104</v>
      </c>
      <c r="F1488" s="3" t="s">
        <v>52</v>
      </c>
      <c r="G1488" s="3" t="s">
        <v>62</v>
      </c>
      <c r="H1488" s="11">
        <v>7.7801325641943624</v>
      </c>
      <c r="I1488">
        <f>IF(今年月目标[[#This Row],[月份]]=MONTH(报表日期),1,0)</f>
        <v>0</v>
      </c>
    </row>
    <row r="1489" spans="1:9" x14ac:dyDescent="0.2">
      <c r="A1489" s="3">
        <v>7</v>
      </c>
      <c r="B1489" s="2" t="s">
        <v>16</v>
      </c>
      <c r="C1489" s="2" t="s">
        <v>40</v>
      </c>
      <c r="D1489" s="2">
        <v>1000000083</v>
      </c>
      <c r="E1489" s="2" t="s">
        <v>121</v>
      </c>
      <c r="F1489" s="3" t="s">
        <v>48</v>
      </c>
      <c r="G1489" s="3" t="s">
        <v>48</v>
      </c>
      <c r="H1489" s="11">
        <v>26.30148965710988</v>
      </c>
      <c r="I1489">
        <f>IF(今年月目标[[#This Row],[月份]]=MONTH(报表日期),1,0)</f>
        <v>0</v>
      </c>
    </row>
    <row r="1490" spans="1:9" x14ac:dyDescent="0.2">
      <c r="A1490" s="3">
        <v>2</v>
      </c>
      <c r="B1490" s="2" t="s">
        <v>23</v>
      </c>
      <c r="C1490" s="2" t="s">
        <v>37</v>
      </c>
      <c r="D1490" s="2">
        <v>1000000073</v>
      </c>
      <c r="E1490" s="2" t="s">
        <v>101</v>
      </c>
      <c r="F1490" s="3" t="s">
        <v>50</v>
      </c>
      <c r="G1490" s="3" t="s">
        <v>74</v>
      </c>
      <c r="H1490" s="11">
        <v>422.48058850895916</v>
      </c>
      <c r="I1490">
        <f>IF(今年月目标[[#This Row],[月份]]=MONTH(报表日期),1,0)</f>
        <v>0</v>
      </c>
    </row>
    <row r="1491" spans="1:9" x14ac:dyDescent="0.2">
      <c r="A1491" s="3">
        <v>2</v>
      </c>
      <c r="B1491" s="2" t="s">
        <v>23</v>
      </c>
      <c r="C1491" s="2" t="s">
        <v>38</v>
      </c>
      <c r="D1491" s="2">
        <v>1000002192</v>
      </c>
      <c r="E1491" s="2" t="s">
        <v>107</v>
      </c>
      <c r="F1491" s="3" t="s">
        <v>50</v>
      </c>
      <c r="G1491" s="3" t="s">
        <v>74</v>
      </c>
      <c r="H1491" s="11">
        <v>135.75890034604382</v>
      </c>
      <c r="I1491">
        <f>IF(今年月目标[[#This Row],[月份]]=MONTH(报表日期),1,0)</f>
        <v>0</v>
      </c>
    </row>
    <row r="1492" spans="1:9" x14ac:dyDescent="0.2">
      <c r="A1492" s="3">
        <v>7</v>
      </c>
      <c r="B1492" s="2" t="s">
        <v>23</v>
      </c>
      <c r="C1492" s="2" t="s">
        <v>11</v>
      </c>
      <c r="D1492" s="2">
        <v>1000000192</v>
      </c>
      <c r="E1492" s="2" t="s">
        <v>95</v>
      </c>
      <c r="F1492" s="3" t="s">
        <v>48</v>
      </c>
      <c r="G1492" s="3" t="s">
        <v>48</v>
      </c>
      <c r="H1492" s="11">
        <v>39.272244695104739</v>
      </c>
      <c r="I1492">
        <f>IF(今年月目标[[#This Row],[月份]]=MONTH(报表日期),1,0)</f>
        <v>0</v>
      </c>
    </row>
    <row r="1493" spans="1:9" x14ac:dyDescent="0.2">
      <c r="A1493" s="3">
        <v>2</v>
      </c>
      <c r="B1493" s="2" t="s">
        <v>35</v>
      </c>
      <c r="C1493" s="2" t="s">
        <v>34</v>
      </c>
      <c r="D1493" s="2">
        <v>1000000070</v>
      </c>
      <c r="E1493" s="2" t="s">
        <v>110</v>
      </c>
      <c r="F1493" s="3" t="s">
        <v>50</v>
      </c>
      <c r="G1493" s="3" t="s">
        <v>74</v>
      </c>
      <c r="H1493" s="11">
        <v>462.72904768495539</v>
      </c>
      <c r="I1493">
        <f>IF(今年月目标[[#This Row],[月份]]=MONTH(报表日期),1,0)</f>
        <v>0</v>
      </c>
    </row>
    <row r="1494" spans="1:9" x14ac:dyDescent="0.2">
      <c r="A1494" s="3">
        <v>7</v>
      </c>
      <c r="B1494" s="2" t="s">
        <v>17</v>
      </c>
      <c r="C1494" s="2" t="s">
        <v>31</v>
      </c>
      <c r="D1494" s="2">
        <v>1000001866</v>
      </c>
      <c r="E1494" s="2" t="s">
        <v>106</v>
      </c>
      <c r="F1494" s="3" t="s">
        <v>48</v>
      </c>
      <c r="G1494" s="3" t="s">
        <v>48</v>
      </c>
      <c r="H1494" s="11">
        <v>2178.0209195641487</v>
      </c>
      <c r="I1494">
        <f>IF(今年月目标[[#This Row],[月份]]=MONTH(报表日期),1,0)</f>
        <v>0</v>
      </c>
    </row>
    <row r="1495" spans="1:9" x14ac:dyDescent="0.2">
      <c r="A1495" s="3">
        <v>7</v>
      </c>
      <c r="B1495" s="2" t="s">
        <v>19</v>
      </c>
      <c r="C1495" s="2" t="s">
        <v>28</v>
      </c>
      <c r="D1495" s="2">
        <v>1000002091</v>
      </c>
      <c r="E1495" s="2" t="s">
        <v>112</v>
      </c>
      <c r="F1495" s="3" t="s">
        <v>48</v>
      </c>
      <c r="G1495" s="3" t="s">
        <v>48</v>
      </c>
      <c r="H1495" s="11">
        <v>385.04362569097276</v>
      </c>
      <c r="I1495">
        <f>IF(今年月目标[[#This Row],[月份]]=MONTH(报表日期),1,0)</f>
        <v>0</v>
      </c>
    </row>
    <row r="1496" spans="1:9" x14ac:dyDescent="0.2">
      <c r="A1496" s="3">
        <v>7</v>
      </c>
      <c r="B1496" s="2" t="s">
        <v>19</v>
      </c>
      <c r="C1496" s="2" t="s">
        <v>28</v>
      </c>
      <c r="D1496" s="2">
        <v>1000000059</v>
      </c>
      <c r="E1496" s="2" t="s">
        <v>96</v>
      </c>
      <c r="F1496" s="3" t="s">
        <v>48</v>
      </c>
      <c r="G1496" s="3" t="s">
        <v>48</v>
      </c>
      <c r="H1496" s="11">
        <v>82.231279837253922</v>
      </c>
      <c r="I1496">
        <f>IF(今年月目标[[#This Row],[月份]]=MONTH(报表日期),1,0)</f>
        <v>0</v>
      </c>
    </row>
    <row r="1497" spans="1:9" x14ac:dyDescent="0.2">
      <c r="A1497" s="3">
        <v>2</v>
      </c>
      <c r="B1497" s="2" t="s">
        <v>35</v>
      </c>
      <c r="C1497" s="2" t="s">
        <v>34</v>
      </c>
      <c r="D1497" s="2">
        <v>1000000070</v>
      </c>
      <c r="E1497" s="2" t="s">
        <v>110</v>
      </c>
      <c r="F1497" s="3" t="s">
        <v>52</v>
      </c>
      <c r="G1497" s="3" t="s">
        <v>85</v>
      </c>
      <c r="H1497" s="11">
        <v>62.398816576851587</v>
      </c>
      <c r="I1497">
        <f>IF(今年月目标[[#This Row],[月份]]=MONTH(报表日期),1,0)</f>
        <v>0</v>
      </c>
    </row>
    <row r="1498" spans="1:9" x14ac:dyDescent="0.2">
      <c r="A1498" s="3">
        <v>7</v>
      </c>
      <c r="B1498" s="2" t="s">
        <v>20</v>
      </c>
      <c r="C1498" s="2" t="s">
        <v>25</v>
      </c>
      <c r="D1498" s="2">
        <v>1000000062</v>
      </c>
      <c r="E1498" s="2" t="s">
        <v>104</v>
      </c>
      <c r="F1498" s="3" t="s">
        <v>48</v>
      </c>
      <c r="G1498" s="3" t="s">
        <v>48</v>
      </c>
      <c r="H1498" s="11">
        <v>45.314128494351664</v>
      </c>
      <c r="I1498">
        <f>IF(今年月目标[[#This Row],[月份]]=MONTH(报表日期),1,0)</f>
        <v>0</v>
      </c>
    </row>
    <row r="1499" spans="1:9" x14ac:dyDescent="0.2">
      <c r="A1499" s="3">
        <v>2</v>
      </c>
      <c r="B1499" s="2" t="s">
        <v>16</v>
      </c>
      <c r="C1499" s="2" t="s">
        <v>2</v>
      </c>
      <c r="D1499" s="2">
        <v>1000000591</v>
      </c>
      <c r="E1499" s="2" t="s">
        <v>117</v>
      </c>
      <c r="F1499" s="3" t="s">
        <v>48</v>
      </c>
      <c r="G1499" s="3" t="s">
        <v>87</v>
      </c>
      <c r="H1499" s="11">
        <v>75.77942355491588</v>
      </c>
      <c r="I1499">
        <f>IF(今年月目标[[#This Row],[月份]]=MONTH(报表日期),1,0)</f>
        <v>0</v>
      </c>
    </row>
    <row r="1500" spans="1:9" x14ac:dyDescent="0.2">
      <c r="A1500" s="3">
        <v>7</v>
      </c>
      <c r="B1500" s="2" t="s">
        <v>17</v>
      </c>
      <c r="C1500" s="2" t="s">
        <v>31</v>
      </c>
      <c r="D1500" s="2">
        <v>1000002981</v>
      </c>
      <c r="E1500" s="2" t="s">
        <v>100</v>
      </c>
      <c r="F1500" s="3" t="s">
        <v>48</v>
      </c>
      <c r="G1500" s="3" t="s">
        <v>48</v>
      </c>
      <c r="H1500" s="11">
        <v>414.33987933036565</v>
      </c>
      <c r="I1500">
        <f>IF(今年月目标[[#This Row],[月份]]=MONTH(报表日期),1,0)</f>
        <v>0</v>
      </c>
    </row>
    <row r="1501" spans="1:9" x14ac:dyDescent="0.2">
      <c r="A1501" s="3">
        <v>2</v>
      </c>
      <c r="B1501" s="2" t="s">
        <v>16</v>
      </c>
      <c r="C1501" s="2" t="s">
        <v>2</v>
      </c>
      <c r="D1501" s="2">
        <v>1000000591</v>
      </c>
      <c r="E1501" s="2" t="s">
        <v>117</v>
      </c>
      <c r="F1501" s="3" t="s">
        <v>50</v>
      </c>
      <c r="G1501" s="3" t="s">
        <v>74</v>
      </c>
      <c r="H1501" s="11">
        <v>43.42003597856808</v>
      </c>
      <c r="I1501">
        <f>IF(今年月目标[[#This Row],[月份]]=MONTH(报表日期),1,0)</f>
        <v>0</v>
      </c>
    </row>
    <row r="1502" spans="1:9" x14ac:dyDescent="0.2">
      <c r="A1502" s="3">
        <v>7</v>
      </c>
      <c r="B1502" s="2" t="s">
        <v>23</v>
      </c>
      <c r="C1502" s="2" t="s">
        <v>38</v>
      </c>
      <c r="D1502" s="2">
        <v>1000002192</v>
      </c>
      <c r="E1502" s="2" t="s">
        <v>107</v>
      </c>
      <c r="F1502" s="3" t="s">
        <v>48</v>
      </c>
      <c r="G1502" s="3" t="s">
        <v>48</v>
      </c>
      <c r="H1502" s="11">
        <v>2510.1303779417099</v>
      </c>
      <c r="I1502">
        <f>IF(今年月目标[[#This Row],[月份]]=MONTH(报表日期),1,0)</f>
        <v>0</v>
      </c>
    </row>
    <row r="1503" spans="1:9" x14ac:dyDescent="0.2">
      <c r="A1503" s="3">
        <v>7</v>
      </c>
      <c r="B1503" s="2" t="s">
        <v>23</v>
      </c>
      <c r="C1503" s="2" t="s">
        <v>37</v>
      </c>
      <c r="D1503" s="2">
        <v>1000000073</v>
      </c>
      <c r="E1503" s="2" t="s">
        <v>101</v>
      </c>
      <c r="F1503" s="3" t="s">
        <v>48</v>
      </c>
      <c r="G1503" s="3" t="s">
        <v>48</v>
      </c>
      <c r="H1503" s="11">
        <v>1634.4520842441259</v>
      </c>
      <c r="I1503">
        <f>IF(今年月目标[[#This Row],[月份]]=MONTH(报表日期),1,0)</f>
        <v>0</v>
      </c>
    </row>
    <row r="1504" spans="1:9" x14ac:dyDescent="0.2">
      <c r="A1504" s="3">
        <v>7</v>
      </c>
      <c r="B1504" s="2" t="s">
        <v>35</v>
      </c>
      <c r="C1504" s="2" t="s">
        <v>34</v>
      </c>
      <c r="D1504" s="2">
        <v>1000000070</v>
      </c>
      <c r="E1504" s="2" t="s">
        <v>110</v>
      </c>
      <c r="F1504" s="3" t="s">
        <v>48</v>
      </c>
      <c r="G1504" s="3" t="s">
        <v>48</v>
      </c>
      <c r="H1504" s="11">
        <v>363.7735739560203</v>
      </c>
      <c r="I1504">
        <f>IF(今年月目标[[#This Row],[月份]]=MONTH(报表日期),1,0)</f>
        <v>0</v>
      </c>
    </row>
    <row r="1505" spans="1:9" x14ac:dyDescent="0.2">
      <c r="A1505" s="3">
        <v>7</v>
      </c>
      <c r="B1505" s="2" t="s">
        <v>16</v>
      </c>
      <c r="C1505" s="2" t="s">
        <v>2</v>
      </c>
      <c r="D1505" s="2">
        <v>1000003686</v>
      </c>
      <c r="E1505" s="2" t="s">
        <v>164</v>
      </c>
      <c r="F1505" s="3" t="s">
        <v>48</v>
      </c>
      <c r="G1505" s="3" t="s">
        <v>48</v>
      </c>
      <c r="H1505" s="11">
        <v>105.18989075230415</v>
      </c>
      <c r="I1505">
        <f>IF(今年月目标[[#This Row],[月份]]=MONTH(报表日期),1,0)</f>
        <v>0</v>
      </c>
    </row>
    <row r="1506" spans="1:9" x14ac:dyDescent="0.2">
      <c r="A1506" s="3">
        <v>7</v>
      </c>
      <c r="B1506" s="2" t="s">
        <v>20</v>
      </c>
      <c r="C1506" s="2" t="s">
        <v>6</v>
      </c>
      <c r="D1506" s="2">
        <v>1000001502</v>
      </c>
      <c r="E1506" s="2" t="s">
        <v>111</v>
      </c>
      <c r="F1506" s="3" t="s">
        <v>48</v>
      </c>
      <c r="G1506" s="3" t="s">
        <v>48</v>
      </c>
      <c r="H1506" s="11">
        <v>2219.7216690090631</v>
      </c>
      <c r="I1506">
        <f>IF(今年月目标[[#This Row],[月份]]=MONTH(报表日期),1,0)</f>
        <v>0</v>
      </c>
    </row>
    <row r="1507" spans="1:9" x14ac:dyDescent="0.2">
      <c r="A1507" s="3">
        <v>2</v>
      </c>
      <c r="B1507" s="2" t="s">
        <v>35</v>
      </c>
      <c r="C1507" s="2" t="s">
        <v>32</v>
      </c>
      <c r="D1507" s="2">
        <v>1000001661</v>
      </c>
      <c r="E1507" s="2" t="s">
        <v>124</v>
      </c>
      <c r="F1507" s="3" t="s">
        <v>52</v>
      </c>
      <c r="G1507" s="3" t="s">
        <v>72</v>
      </c>
      <c r="H1507" s="11">
        <v>20.810682176217323</v>
      </c>
      <c r="I1507">
        <f>IF(今年月目标[[#This Row],[月份]]=MONTH(报表日期),1,0)</f>
        <v>0</v>
      </c>
    </row>
    <row r="1508" spans="1:9" x14ac:dyDescent="0.2">
      <c r="A1508" s="3">
        <v>2</v>
      </c>
      <c r="B1508" s="2" t="s">
        <v>19</v>
      </c>
      <c r="C1508" s="2" t="s">
        <v>36</v>
      </c>
      <c r="D1508" s="2">
        <v>1000000058</v>
      </c>
      <c r="E1508" s="2" t="s">
        <v>109</v>
      </c>
      <c r="F1508" s="3" t="s">
        <v>52</v>
      </c>
      <c r="G1508" s="3" t="s">
        <v>72</v>
      </c>
      <c r="H1508" s="11">
        <v>46.014730589636073</v>
      </c>
      <c r="I1508">
        <f>IF(今年月目标[[#This Row],[月份]]=MONTH(报表日期),1,0)</f>
        <v>0</v>
      </c>
    </row>
    <row r="1509" spans="1:9" x14ac:dyDescent="0.2">
      <c r="A1509" s="3">
        <v>2</v>
      </c>
      <c r="B1509" s="2" t="s">
        <v>20</v>
      </c>
      <c r="C1509" s="2" t="s">
        <v>12</v>
      </c>
      <c r="D1509" s="2">
        <v>1000001030</v>
      </c>
      <c r="E1509" s="2" t="s">
        <v>126</v>
      </c>
      <c r="F1509" s="3" t="s">
        <v>52</v>
      </c>
      <c r="G1509" s="3" t="s">
        <v>72</v>
      </c>
      <c r="H1509" s="11">
        <v>41.852594154392612</v>
      </c>
      <c r="I1509">
        <f>IF(今年月目标[[#This Row],[月份]]=MONTH(报表日期),1,0)</f>
        <v>0</v>
      </c>
    </row>
    <row r="1510" spans="1:9" x14ac:dyDescent="0.2">
      <c r="A1510" s="3">
        <v>2</v>
      </c>
      <c r="B1510" s="2" t="s">
        <v>19</v>
      </c>
      <c r="C1510" s="2" t="s">
        <v>5</v>
      </c>
      <c r="D1510" s="2">
        <v>1000002277</v>
      </c>
      <c r="E1510" s="2" t="s">
        <v>123</v>
      </c>
      <c r="F1510" s="3" t="s">
        <v>52</v>
      </c>
      <c r="G1510" s="3" t="s">
        <v>72</v>
      </c>
      <c r="H1510" s="11">
        <v>25.088433512439771</v>
      </c>
      <c r="I1510">
        <f>IF(今年月目标[[#This Row],[月份]]=MONTH(报表日期),1,0)</f>
        <v>0</v>
      </c>
    </row>
    <row r="1511" spans="1:9" x14ac:dyDescent="0.2">
      <c r="A1511" s="3">
        <v>7</v>
      </c>
      <c r="B1511" s="2" t="s">
        <v>16</v>
      </c>
      <c r="C1511" s="2" t="s">
        <v>2</v>
      </c>
      <c r="D1511" s="2">
        <v>1000000591</v>
      </c>
      <c r="E1511" s="2" t="s">
        <v>117</v>
      </c>
      <c r="F1511" s="3" t="s">
        <v>48</v>
      </c>
      <c r="G1511" s="3" t="s">
        <v>48</v>
      </c>
      <c r="H1511" s="11">
        <v>354.38716367163141</v>
      </c>
      <c r="I1511">
        <f>IF(今年月目标[[#This Row],[月份]]=MONTH(报表日期),1,0)</f>
        <v>0</v>
      </c>
    </row>
    <row r="1512" spans="1:9" x14ac:dyDescent="0.2">
      <c r="A1512" s="3">
        <v>2</v>
      </c>
      <c r="B1512" s="2" t="s">
        <v>19</v>
      </c>
      <c r="C1512" s="2" t="s">
        <v>5</v>
      </c>
      <c r="D1512" s="2">
        <v>1000002277</v>
      </c>
      <c r="E1512" s="2" t="s">
        <v>123</v>
      </c>
      <c r="F1512" s="3" t="s">
        <v>52</v>
      </c>
      <c r="G1512" s="3" t="s">
        <v>61</v>
      </c>
      <c r="H1512" s="11">
        <v>15.515559164766325</v>
      </c>
      <c r="I1512">
        <f>IF(今年月目标[[#This Row],[月份]]=MONTH(报表日期),1,0)</f>
        <v>0</v>
      </c>
    </row>
    <row r="1513" spans="1:9" x14ac:dyDescent="0.2">
      <c r="A1513" s="3">
        <v>2</v>
      </c>
      <c r="B1513" s="2" t="s">
        <v>35</v>
      </c>
      <c r="C1513" s="2" t="s">
        <v>32</v>
      </c>
      <c r="D1513" s="2">
        <v>1000001661</v>
      </c>
      <c r="E1513" s="2" t="s">
        <v>124</v>
      </c>
      <c r="F1513" s="3" t="s">
        <v>52</v>
      </c>
      <c r="G1513" s="3" t="s">
        <v>61</v>
      </c>
      <c r="H1513" s="11">
        <v>0.78855025103679965</v>
      </c>
      <c r="I1513">
        <f>IF(今年月目标[[#This Row],[月份]]=MONTH(报表日期),1,0)</f>
        <v>0</v>
      </c>
    </row>
    <row r="1514" spans="1:9" x14ac:dyDescent="0.2">
      <c r="A1514" s="3">
        <v>2</v>
      </c>
      <c r="B1514" s="2" t="s">
        <v>23</v>
      </c>
      <c r="C1514" s="2" t="s">
        <v>11</v>
      </c>
      <c r="D1514" s="2">
        <v>1000001895</v>
      </c>
      <c r="E1514" s="2" t="s">
        <v>122</v>
      </c>
      <c r="F1514" s="3" t="s">
        <v>52</v>
      </c>
      <c r="G1514" s="3" t="s">
        <v>61</v>
      </c>
      <c r="H1514" s="11">
        <v>19.03626944052218</v>
      </c>
      <c r="I1514">
        <f>IF(今年月目标[[#This Row],[月份]]=MONTH(报表日期),1,0)</f>
        <v>0</v>
      </c>
    </row>
    <row r="1515" spans="1:9" x14ac:dyDescent="0.2">
      <c r="A1515" s="3">
        <v>7</v>
      </c>
      <c r="B1515" s="2" t="s">
        <v>19</v>
      </c>
      <c r="C1515" s="2" t="s">
        <v>9</v>
      </c>
      <c r="D1515" s="2">
        <v>1000002951</v>
      </c>
      <c r="E1515" s="2" t="s">
        <v>114</v>
      </c>
      <c r="F1515" s="3" t="s">
        <v>48</v>
      </c>
      <c r="G1515" s="3" t="s">
        <v>48</v>
      </c>
      <c r="H1515" s="11">
        <v>398.20008002125832</v>
      </c>
      <c r="I1515">
        <f>IF(今年月目标[[#This Row],[月份]]=MONTH(报表日期),1,0)</f>
        <v>0</v>
      </c>
    </row>
    <row r="1516" spans="1:9" x14ac:dyDescent="0.2">
      <c r="A1516" s="3">
        <v>7</v>
      </c>
      <c r="B1516" s="2" t="s">
        <v>23</v>
      </c>
      <c r="C1516" s="2" t="s">
        <v>37</v>
      </c>
      <c r="D1516" s="2">
        <v>1000000243</v>
      </c>
      <c r="E1516" s="2" t="s">
        <v>113</v>
      </c>
      <c r="F1516" s="3" t="s">
        <v>48</v>
      </c>
      <c r="G1516" s="3" t="s">
        <v>48</v>
      </c>
      <c r="H1516" s="11">
        <v>145.32507820454387</v>
      </c>
      <c r="I1516">
        <f>IF(今年月目标[[#This Row],[月份]]=MONTH(报表日期),1,0)</f>
        <v>0</v>
      </c>
    </row>
    <row r="1517" spans="1:9" x14ac:dyDescent="0.2">
      <c r="A1517" s="3">
        <v>8</v>
      </c>
      <c r="B1517" s="2" t="s">
        <v>17</v>
      </c>
      <c r="C1517" s="2" t="s">
        <v>3</v>
      </c>
      <c r="D1517" s="2">
        <v>1000000612</v>
      </c>
      <c r="E1517" s="2" t="s">
        <v>137</v>
      </c>
      <c r="F1517" s="3" t="s">
        <v>48</v>
      </c>
      <c r="G1517" s="3" t="s">
        <v>48</v>
      </c>
      <c r="H1517" s="11">
        <v>60.663667206077079</v>
      </c>
      <c r="I1517">
        <f>IF(今年月目标[[#This Row],[月份]]=MONTH(报表日期),1,0)</f>
        <v>0</v>
      </c>
    </row>
    <row r="1518" spans="1:9" x14ac:dyDescent="0.2">
      <c r="A1518" s="3">
        <v>2</v>
      </c>
      <c r="B1518" s="2" t="s">
        <v>18</v>
      </c>
      <c r="C1518" s="2" t="s">
        <v>39</v>
      </c>
      <c r="D1518" s="2">
        <v>1000000057</v>
      </c>
      <c r="E1518" s="2" t="s">
        <v>128</v>
      </c>
      <c r="F1518" s="3" t="s">
        <v>50</v>
      </c>
      <c r="G1518" s="3" t="s">
        <v>51</v>
      </c>
      <c r="H1518" s="11">
        <v>109.84573298234011</v>
      </c>
      <c r="I1518">
        <f>IF(今年月目标[[#This Row],[月份]]=MONTH(报表日期),1,0)</f>
        <v>0</v>
      </c>
    </row>
    <row r="1519" spans="1:9" x14ac:dyDescent="0.2">
      <c r="A1519" s="3">
        <v>2</v>
      </c>
      <c r="B1519" s="2" t="s">
        <v>16</v>
      </c>
      <c r="C1519" s="2" t="s">
        <v>40</v>
      </c>
      <c r="D1519" s="2">
        <v>1000002342</v>
      </c>
      <c r="E1519" s="2" t="s">
        <v>129</v>
      </c>
      <c r="F1519" s="3" t="s">
        <v>50</v>
      </c>
      <c r="G1519" s="3" t="s">
        <v>51</v>
      </c>
      <c r="H1519" s="11">
        <v>54.953464188379627</v>
      </c>
      <c r="I1519">
        <f>IF(今年月目标[[#This Row],[月份]]=MONTH(报表日期),1,0)</f>
        <v>0</v>
      </c>
    </row>
    <row r="1520" spans="1:9" x14ac:dyDescent="0.2">
      <c r="A1520" s="3">
        <v>8</v>
      </c>
      <c r="B1520" s="2" t="s">
        <v>21</v>
      </c>
      <c r="C1520" s="2" t="s">
        <v>33</v>
      </c>
      <c r="D1520" s="2">
        <v>1000001225</v>
      </c>
      <c r="E1520" s="2" t="s">
        <v>141</v>
      </c>
      <c r="F1520" s="3" t="s">
        <v>48</v>
      </c>
      <c r="G1520" s="3" t="s">
        <v>48</v>
      </c>
      <c r="H1520" s="11">
        <v>5.602695378905211</v>
      </c>
      <c r="I1520">
        <f>IF(今年月目标[[#This Row],[月份]]=MONTH(报表日期),1,0)</f>
        <v>0</v>
      </c>
    </row>
    <row r="1521" spans="1:9" x14ac:dyDescent="0.2">
      <c r="A1521" s="3">
        <v>2</v>
      </c>
      <c r="B1521" s="2" t="s">
        <v>18</v>
      </c>
      <c r="C1521" s="2" t="s">
        <v>39</v>
      </c>
      <c r="D1521" s="2">
        <v>1000000057</v>
      </c>
      <c r="E1521" s="2" t="s">
        <v>128</v>
      </c>
      <c r="F1521" s="3" t="s">
        <v>48</v>
      </c>
      <c r="G1521" s="3" t="s">
        <v>86</v>
      </c>
      <c r="H1521" s="11">
        <v>13.782304434586589</v>
      </c>
      <c r="I1521">
        <f>IF(今年月目标[[#This Row],[月份]]=MONTH(报表日期),1,0)</f>
        <v>0</v>
      </c>
    </row>
    <row r="1522" spans="1:9" x14ac:dyDescent="0.2">
      <c r="A1522" s="3">
        <v>8</v>
      </c>
      <c r="B1522" s="2" t="s">
        <v>19</v>
      </c>
      <c r="C1522" s="2" t="s">
        <v>5</v>
      </c>
      <c r="D1522" s="2">
        <v>1000002277</v>
      </c>
      <c r="E1522" s="2" t="s">
        <v>123</v>
      </c>
      <c r="F1522" s="3" t="s">
        <v>48</v>
      </c>
      <c r="G1522" s="3" t="s">
        <v>48</v>
      </c>
      <c r="H1522" s="11">
        <v>27.10452211634313</v>
      </c>
      <c r="I1522">
        <f>IF(今年月目标[[#This Row],[月份]]=MONTH(报表日期),1,0)</f>
        <v>0</v>
      </c>
    </row>
    <row r="1523" spans="1:9" x14ac:dyDescent="0.2">
      <c r="A1523" s="3">
        <v>2</v>
      </c>
      <c r="B1523" s="2" t="s">
        <v>18</v>
      </c>
      <c r="C1523" s="2" t="s">
        <v>39</v>
      </c>
      <c r="D1523" s="2">
        <v>1000000057</v>
      </c>
      <c r="E1523" s="2" t="s">
        <v>128</v>
      </c>
      <c r="F1523" s="3" t="s">
        <v>50</v>
      </c>
      <c r="G1523" s="3" t="s">
        <v>74</v>
      </c>
      <c r="H1523" s="11">
        <v>46.3020129011691</v>
      </c>
      <c r="I1523">
        <f>IF(今年月目标[[#This Row],[月份]]=MONTH(报表日期),1,0)</f>
        <v>0</v>
      </c>
    </row>
    <row r="1524" spans="1:9" x14ac:dyDescent="0.2">
      <c r="A1524" s="3">
        <v>2</v>
      </c>
      <c r="B1524" s="2" t="s">
        <v>16</v>
      </c>
      <c r="C1524" s="2" t="s">
        <v>40</v>
      </c>
      <c r="D1524" s="2">
        <v>1000002342</v>
      </c>
      <c r="E1524" s="2" t="s">
        <v>129</v>
      </c>
      <c r="F1524" s="3" t="s">
        <v>50</v>
      </c>
      <c r="G1524" s="3" t="s">
        <v>74</v>
      </c>
      <c r="H1524" s="11">
        <v>94.24788424853358</v>
      </c>
      <c r="I1524">
        <f>IF(今年月目标[[#This Row],[月份]]=MONTH(报表日期),1,0)</f>
        <v>0</v>
      </c>
    </row>
    <row r="1525" spans="1:9" x14ac:dyDescent="0.2">
      <c r="A1525" s="3">
        <v>8</v>
      </c>
      <c r="B1525" s="2" t="s">
        <v>20</v>
      </c>
      <c r="C1525" s="2" t="s">
        <v>6</v>
      </c>
      <c r="D1525" s="2">
        <v>1000001096</v>
      </c>
      <c r="E1525" s="2" t="s">
        <v>115</v>
      </c>
      <c r="F1525" s="3" t="s">
        <v>48</v>
      </c>
      <c r="G1525" s="3" t="s">
        <v>48</v>
      </c>
      <c r="H1525" s="11">
        <v>6.2994640280991225</v>
      </c>
      <c r="I1525">
        <f>IF(今年月目标[[#This Row],[月份]]=MONTH(报表日期),1,0)</f>
        <v>0</v>
      </c>
    </row>
    <row r="1526" spans="1:9" x14ac:dyDescent="0.2">
      <c r="A1526" s="3">
        <v>8</v>
      </c>
      <c r="B1526" s="2" t="s">
        <v>18</v>
      </c>
      <c r="C1526" s="2" t="s">
        <v>30</v>
      </c>
      <c r="D1526" s="2">
        <v>1000001366</v>
      </c>
      <c r="E1526" s="2" t="s">
        <v>97</v>
      </c>
      <c r="F1526" s="3" t="s">
        <v>48</v>
      </c>
      <c r="G1526" s="3" t="s">
        <v>48</v>
      </c>
      <c r="H1526" s="11">
        <v>20.420303287018299</v>
      </c>
      <c r="I1526">
        <f>IF(今年月目标[[#This Row],[月份]]=MONTH(报表日期),1,0)</f>
        <v>0</v>
      </c>
    </row>
    <row r="1527" spans="1:9" x14ac:dyDescent="0.2">
      <c r="A1527" s="3">
        <v>8</v>
      </c>
      <c r="B1527" s="2" t="s">
        <v>19</v>
      </c>
      <c r="C1527" s="2" t="s">
        <v>5</v>
      </c>
      <c r="D1527" s="2">
        <v>1000001441</v>
      </c>
      <c r="E1527" s="2" t="s">
        <v>93</v>
      </c>
      <c r="F1527" s="3" t="s">
        <v>48</v>
      </c>
      <c r="G1527" s="3" t="s">
        <v>48</v>
      </c>
      <c r="H1527" s="11">
        <v>456.9031971666837</v>
      </c>
      <c r="I1527">
        <f>IF(今年月目标[[#This Row],[月份]]=MONTH(报表日期),1,0)</f>
        <v>0</v>
      </c>
    </row>
    <row r="1528" spans="1:9" x14ac:dyDescent="0.2">
      <c r="A1528" s="3">
        <v>8</v>
      </c>
      <c r="B1528" s="2" t="s">
        <v>21</v>
      </c>
      <c r="C1528" s="2" t="s">
        <v>8</v>
      </c>
      <c r="D1528" s="2">
        <v>1000001659</v>
      </c>
      <c r="E1528" s="2" t="s">
        <v>94</v>
      </c>
      <c r="F1528" s="3" t="s">
        <v>48</v>
      </c>
      <c r="G1528" s="3" t="s">
        <v>48</v>
      </c>
      <c r="H1528" s="11">
        <v>286.32415601080197</v>
      </c>
      <c r="I1528">
        <f>IF(今年月目标[[#This Row],[月份]]=MONTH(报表日期),1,0)</f>
        <v>0</v>
      </c>
    </row>
    <row r="1529" spans="1:9" x14ac:dyDescent="0.2">
      <c r="A1529" s="3">
        <v>2</v>
      </c>
      <c r="B1529" s="2" t="s">
        <v>20</v>
      </c>
      <c r="C1529" s="2" t="s">
        <v>12</v>
      </c>
      <c r="D1529" s="2">
        <v>1000000249</v>
      </c>
      <c r="E1529" s="2" t="s">
        <v>135</v>
      </c>
      <c r="F1529" s="3" t="s">
        <v>50</v>
      </c>
      <c r="G1529" s="3" t="s">
        <v>51</v>
      </c>
      <c r="H1529" s="11">
        <v>124.89341386392951</v>
      </c>
      <c r="I1529">
        <f>IF(今年月目标[[#This Row],[月份]]=MONTH(报表日期),1,0)</f>
        <v>0</v>
      </c>
    </row>
    <row r="1530" spans="1:9" x14ac:dyDescent="0.2">
      <c r="A1530" s="3">
        <v>2</v>
      </c>
      <c r="B1530" s="2" t="s">
        <v>20</v>
      </c>
      <c r="C1530" s="2" t="s">
        <v>12</v>
      </c>
      <c r="D1530" s="2">
        <v>1000000249</v>
      </c>
      <c r="E1530" s="2" t="s">
        <v>135</v>
      </c>
      <c r="F1530" s="3" t="s">
        <v>50</v>
      </c>
      <c r="G1530" s="3" t="s">
        <v>69</v>
      </c>
      <c r="H1530" s="11">
        <v>29.10692143287396</v>
      </c>
      <c r="I1530">
        <f>IF(今年月目标[[#This Row],[月份]]=MONTH(报表日期),1,0)</f>
        <v>0</v>
      </c>
    </row>
    <row r="1531" spans="1:9" x14ac:dyDescent="0.2">
      <c r="A1531" s="3">
        <v>8</v>
      </c>
      <c r="B1531" s="2" t="s">
        <v>19</v>
      </c>
      <c r="C1531" s="2" t="s">
        <v>28</v>
      </c>
      <c r="D1531" s="2">
        <v>1000000281</v>
      </c>
      <c r="E1531" s="2" t="s">
        <v>118</v>
      </c>
      <c r="F1531" s="3" t="s">
        <v>48</v>
      </c>
      <c r="G1531" s="3" t="s">
        <v>48</v>
      </c>
      <c r="H1531" s="11">
        <v>19.778797885689904</v>
      </c>
      <c r="I1531">
        <f>IF(今年月目标[[#This Row],[月份]]=MONTH(报表日期),1,0)</f>
        <v>0</v>
      </c>
    </row>
    <row r="1532" spans="1:9" x14ac:dyDescent="0.2">
      <c r="A1532" s="3">
        <v>2</v>
      </c>
      <c r="B1532" s="2" t="s">
        <v>20</v>
      </c>
      <c r="C1532" s="2" t="s">
        <v>12</v>
      </c>
      <c r="D1532" s="2">
        <v>1000000249</v>
      </c>
      <c r="E1532" s="2" t="s">
        <v>135</v>
      </c>
      <c r="F1532" s="3" t="s">
        <v>52</v>
      </c>
      <c r="G1532" s="3" t="s">
        <v>72</v>
      </c>
      <c r="H1532" s="11">
        <v>2.8199344782110725</v>
      </c>
      <c r="I1532">
        <f>IF(今年月目标[[#This Row],[月份]]=MONTH(报表日期),1,0)</f>
        <v>0</v>
      </c>
    </row>
    <row r="1533" spans="1:9" x14ac:dyDescent="0.2">
      <c r="A1533" s="3">
        <v>2</v>
      </c>
      <c r="B1533" s="2" t="s">
        <v>20</v>
      </c>
      <c r="C1533" s="2" t="s">
        <v>6</v>
      </c>
      <c r="D1533" s="2">
        <v>1000001096</v>
      </c>
      <c r="E1533" s="2" t="s">
        <v>115</v>
      </c>
      <c r="F1533" s="3" t="s">
        <v>58</v>
      </c>
      <c r="G1533" s="3" t="s">
        <v>73</v>
      </c>
      <c r="H1533" s="11">
        <v>0.99284062039139098</v>
      </c>
      <c r="I1533">
        <f>IF(今年月目标[[#This Row],[月份]]=MONTH(报表日期),1,0)</f>
        <v>0</v>
      </c>
    </row>
    <row r="1534" spans="1:9" x14ac:dyDescent="0.2">
      <c r="A1534" s="3">
        <v>8</v>
      </c>
      <c r="B1534" s="2" t="s">
        <v>19</v>
      </c>
      <c r="C1534" s="2" t="s">
        <v>28</v>
      </c>
      <c r="D1534" s="2">
        <v>1000000059</v>
      </c>
      <c r="E1534" s="2" t="s">
        <v>96</v>
      </c>
      <c r="F1534" s="3" t="s">
        <v>48</v>
      </c>
      <c r="G1534" s="3" t="s">
        <v>48</v>
      </c>
      <c r="H1534" s="11">
        <v>423.44949427955254</v>
      </c>
      <c r="I1534">
        <f>IF(今年月目标[[#This Row],[月份]]=MONTH(报表日期),1,0)</f>
        <v>0</v>
      </c>
    </row>
    <row r="1535" spans="1:9" x14ac:dyDescent="0.2">
      <c r="A1535" s="3">
        <v>2</v>
      </c>
      <c r="B1535" s="2" t="s">
        <v>20</v>
      </c>
      <c r="C1535" s="2" t="s">
        <v>6</v>
      </c>
      <c r="D1535" s="2">
        <v>1000001096</v>
      </c>
      <c r="E1535" s="2" t="s">
        <v>115</v>
      </c>
      <c r="F1535" s="3" t="s">
        <v>50</v>
      </c>
      <c r="G1535" s="3" t="s">
        <v>74</v>
      </c>
      <c r="H1535" s="11">
        <v>3.9261490545413316</v>
      </c>
      <c r="I1535">
        <f>IF(今年月目标[[#This Row],[月份]]=MONTH(报表日期),1,0)</f>
        <v>0</v>
      </c>
    </row>
    <row r="1536" spans="1:9" x14ac:dyDescent="0.2">
      <c r="A1536" s="3">
        <v>8</v>
      </c>
      <c r="B1536" s="2" t="s">
        <v>17</v>
      </c>
      <c r="C1536" s="2" t="s">
        <v>31</v>
      </c>
      <c r="D1536" s="2">
        <v>1000002981</v>
      </c>
      <c r="E1536" s="2" t="s">
        <v>100</v>
      </c>
      <c r="F1536" s="3" t="s">
        <v>48</v>
      </c>
      <c r="G1536" s="3" t="s">
        <v>48</v>
      </c>
      <c r="H1536" s="11">
        <v>425.3999242820754</v>
      </c>
      <c r="I1536">
        <f>IF(今年月目标[[#This Row],[月份]]=MONTH(报表日期),1,0)</f>
        <v>0</v>
      </c>
    </row>
    <row r="1537" spans="1:9" x14ac:dyDescent="0.2">
      <c r="A1537" s="3">
        <v>8</v>
      </c>
      <c r="B1537" s="2" t="s">
        <v>19</v>
      </c>
      <c r="C1537" s="2" t="s">
        <v>28</v>
      </c>
      <c r="D1537" s="2">
        <v>1000000279</v>
      </c>
      <c r="E1537" s="2" t="s">
        <v>143</v>
      </c>
      <c r="F1537" s="3" t="s">
        <v>48</v>
      </c>
      <c r="G1537" s="3" t="s">
        <v>48</v>
      </c>
      <c r="H1537" s="11">
        <v>69.760116200597594</v>
      </c>
      <c r="I1537">
        <f>IF(今年月目标[[#This Row],[月份]]=MONTH(报表日期),1,0)</f>
        <v>0</v>
      </c>
    </row>
    <row r="1538" spans="1:9" x14ac:dyDescent="0.2">
      <c r="A1538" s="3">
        <v>8</v>
      </c>
      <c r="B1538" s="2" t="s">
        <v>23</v>
      </c>
      <c r="C1538" s="2" t="s">
        <v>38</v>
      </c>
      <c r="D1538" s="2">
        <v>1000002192</v>
      </c>
      <c r="E1538" s="2" t="s">
        <v>107</v>
      </c>
      <c r="F1538" s="3" t="s">
        <v>48</v>
      </c>
      <c r="G1538" s="3" t="s">
        <v>48</v>
      </c>
      <c r="H1538" s="11">
        <v>2419.0866432729799</v>
      </c>
      <c r="I1538">
        <f>IF(今年月目标[[#This Row],[月份]]=MONTH(报表日期),1,0)</f>
        <v>0</v>
      </c>
    </row>
    <row r="1539" spans="1:9" x14ac:dyDescent="0.2">
      <c r="A1539" s="3">
        <v>8</v>
      </c>
      <c r="B1539" s="2" t="s">
        <v>23</v>
      </c>
      <c r="C1539" s="2" t="s">
        <v>37</v>
      </c>
      <c r="D1539" s="2">
        <v>1000000073</v>
      </c>
      <c r="E1539" s="2" t="s">
        <v>101</v>
      </c>
      <c r="F1539" s="3" t="s">
        <v>48</v>
      </c>
      <c r="G1539" s="3" t="s">
        <v>48</v>
      </c>
      <c r="H1539" s="11">
        <v>1836.1278643049709</v>
      </c>
      <c r="I1539">
        <f>IF(今年月目标[[#This Row],[月份]]=MONTH(报表日期),1,0)</f>
        <v>0</v>
      </c>
    </row>
    <row r="1540" spans="1:9" x14ac:dyDescent="0.2">
      <c r="A1540" s="3">
        <v>2</v>
      </c>
      <c r="B1540" s="2" t="s">
        <v>16</v>
      </c>
      <c r="C1540" s="2" t="s">
        <v>40</v>
      </c>
      <c r="D1540" s="2">
        <v>1000001361</v>
      </c>
      <c r="E1540" s="2" t="s">
        <v>102</v>
      </c>
      <c r="F1540" s="3" t="s">
        <v>58</v>
      </c>
      <c r="G1540" s="3" t="s">
        <v>59</v>
      </c>
      <c r="H1540" s="11">
        <v>11.407866244545096</v>
      </c>
      <c r="I1540">
        <f>IF(今年月目标[[#This Row],[月份]]=MONTH(报表日期),1,0)</f>
        <v>0</v>
      </c>
    </row>
    <row r="1541" spans="1:9" x14ac:dyDescent="0.2">
      <c r="A1541" s="3">
        <v>2</v>
      </c>
      <c r="B1541" s="2" t="s">
        <v>35</v>
      </c>
      <c r="C1541" s="2" t="s">
        <v>34</v>
      </c>
      <c r="D1541" s="2">
        <v>1000001559</v>
      </c>
      <c r="E1541" s="2" t="s">
        <v>103</v>
      </c>
      <c r="F1541" s="3" t="s">
        <v>58</v>
      </c>
      <c r="G1541" s="3" t="s">
        <v>59</v>
      </c>
      <c r="H1541" s="11">
        <v>13.233124843672313</v>
      </c>
      <c r="I1541">
        <f>IF(今年月目标[[#This Row],[月份]]=MONTH(报表日期),1,0)</f>
        <v>0</v>
      </c>
    </row>
    <row r="1542" spans="1:9" x14ac:dyDescent="0.2">
      <c r="A1542" s="3">
        <v>8</v>
      </c>
      <c r="B1542" s="2" t="s">
        <v>20</v>
      </c>
      <c r="C1542" s="2" t="s">
        <v>6</v>
      </c>
      <c r="D1542" s="2">
        <v>1000001502</v>
      </c>
      <c r="E1542" s="2" t="s">
        <v>111</v>
      </c>
      <c r="F1542" s="3" t="s">
        <v>48</v>
      </c>
      <c r="G1542" s="3" t="s">
        <v>48</v>
      </c>
      <c r="H1542" s="11">
        <v>2440.3567586033082</v>
      </c>
      <c r="I1542">
        <f>IF(今年月目标[[#This Row],[月份]]=MONTH(报表日期),1,0)</f>
        <v>0</v>
      </c>
    </row>
    <row r="1543" spans="1:9" x14ac:dyDescent="0.2">
      <c r="A1543" s="3">
        <v>2</v>
      </c>
      <c r="B1543" s="2" t="s">
        <v>19</v>
      </c>
      <c r="C1543" s="2" t="s">
        <v>28</v>
      </c>
      <c r="D1543" s="2">
        <v>1000000281</v>
      </c>
      <c r="E1543" s="2" t="s">
        <v>118</v>
      </c>
      <c r="F1543" s="3" t="s">
        <v>58</v>
      </c>
      <c r="G1543" s="3" t="s">
        <v>76</v>
      </c>
      <c r="H1543" s="11">
        <v>31.697032078943245</v>
      </c>
      <c r="I1543">
        <f>IF(今年月目标[[#This Row],[月份]]=MONTH(报表日期),1,0)</f>
        <v>0</v>
      </c>
    </row>
    <row r="1544" spans="1:9" x14ac:dyDescent="0.2">
      <c r="A1544" s="3">
        <v>2</v>
      </c>
      <c r="B1544" s="2" t="s">
        <v>16</v>
      </c>
      <c r="C1544" s="2" t="s">
        <v>1</v>
      </c>
      <c r="D1544" s="2">
        <v>1000000064</v>
      </c>
      <c r="E1544" s="2" t="s">
        <v>116</v>
      </c>
      <c r="F1544" s="3" t="s">
        <v>50</v>
      </c>
      <c r="G1544" s="3" t="s">
        <v>50</v>
      </c>
      <c r="H1544" s="11">
        <v>172.95605072194505</v>
      </c>
      <c r="I1544">
        <f>IF(今年月目标[[#This Row],[月份]]=MONTH(报表日期),1,0)</f>
        <v>0</v>
      </c>
    </row>
    <row r="1545" spans="1:9" x14ac:dyDescent="0.2">
      <c r="A1545" s="3">
        <v>8</v>
      </c>
      <c r="B1545" s="2" t="s">
        <v>19</v>
      </c>
      <c r="C1545" s="2" t="s">
        <v>9</v>
      </c>
      <c r="D1545" s="2">
        <v>1000002951</v>
      </c>
      <c r="E1545" s="2" t="s">
        <v>114</v>
      </c>
      <c r="F1545" s="3" t="s">
        <v>48</v>
      </c>
      <c r="G1545" s="3" t="s">
        <v>48</v>
      </c>
      <c r="H1545" s="11">
        <v>558.03356782440972</v>
      </c>
      <c r="I1545">
        <f>IF(今年月目标[[#This Row],[月份]]=MONTH(报表日期),1,0)</f>
        <v>0</v>
      </c>
    </row>
    <row r="1546" spans="1:9" x14ac:dyDescent="0.2">
      <c r="A1546" s="3">
        <v>2</v>
      </c>
      <c r="B1546" s="2" t="s">
        <v>16</v>
      </c>
      <c r="C1546" s="2" t="s">
        <v>1</v>
      </c>
      <c r="D1546" s="2">
        <v>1000000064</v>
      </c>
      <c r="E1546" s="2" t="s">
        <v>116</v>
      </c>
      <c r="F1546" s="3" t="s">
        <v>52</v>
      </c>
      <c r="G1546" s="3" t="s">
        <v>61</v>
      </c>
      <c r="H1546" s="11">
        <v>10.390683180756453</v>
      </c>
      <c r="I1546">
        <f>IF(今年月目标[[#This Row],[月份]]=MONTH(报表日期),1,0)</f>
        <v>0</v>
      </c>
    </row>
    <row r="1547" spans="1:9" x14ac:dyDescent="0.2">
      <c r="A1547" s="3">
        <v>2</v>
      </c>
      <c r="B1547" s="2" t="s">
        <v>19</v>
      </c>
      <c r="C1547" s="2" t="s">
        <v>28</v>
      </c>
      <c r="D1547" s="2">
        <v>1000002091</v>
      </c>
      <c r="E1547" s="2" t="s">
        <v>112</v>
      </c>
      <c r="F1547" s="3" t="s">
        <v>50</v>
      </c>
      <c r="G1547" s="3" t="s">
        <v>51</v>
      </c>
      <c r="H1547" s="11">
        <v>1.8519601529131622</v>
      </c>
      <c r="I1547">
        <f>IF(今年月目标[[#This Row],[月份]]=MONTH(报表日期),1,0)</f>
        <v>0</v>
      </c>
    </row>
    <row r="1548" spans="1:9" x14ac:dyDescent="0.2">
      <c r="A1548" s="3">
        <v>2</v>
      </c>
      <c r="B1548" s="2" t="s">
        <v>19</v>
      </c>
      <c r="C1548" s="2" t="s">
        <v>28</v>
      </c>
      <c r="D1548" s="2">
        <v>1000000059</v>
      </c>
      <c r="E1548" s="2" t="s">
        <v>96</v>
      </c>
      <c r="F1548" s="3" t="s">
        <v>50</v>
      </c>
      <c r="G1548" s="3" t="s">
        <v>51</v>
      </c>
      <c r="H1548" s="11">
        <v>110.46359527463508</v>
      </c>
      <c r="I1548">
        <f>IF(今年月目标[[#This Row],[月份]]=MONTH(报表日期),1,0)</f>
        <v>0</v>
      </c>
    </row>
    <row r="1549" spans="1:9" x14ac:dyDescent="0.2">
      <c r="A1549" s="3">
        <v>2</v>
      </c>
      <c r="B1549" s="2" t="s">
        <v>17</v>
      </c>
      <c r="C1549" s="2" t="s">
        <v>31</v>
      </c>
      <c r="D1549" s="2">
        <v>1000002981</v>
      </c>
      <c r="E1549" s="2" t="s">
        <v>100</v>
      </c>
      <c r="F1549" s="3" t="s">
        <v>48</v>
      </c>
      <c r="G1549" s="3" t="s">
        <v>87</v>
      </c>
      <c r="H1549" s="11">
        <v>169.62232636105111</v>
      </c>
      <c r="I1549">
        <f>IF(今年月目标[[#This Row],[月份]]=MONTH(报表日期),1,0)</f>
        <v>0</v>
      </c>
    </row>
    <row r="1550" spans="1:9" x14ac:dyDescent="0.2">
      <c r="A1550" s="3">
        <v>2</v>
      </c>
      <c r="B1550" s="2" t="s">
        <v>17</v>
      </c>
      <c r="C1550" s="2" t="s">
        <v>31</v>
      </c>
      <c r="D1550" s="2">
        <v>1000002981</v>
      </c>
      <c r="E1550" s="2" t="s">
        <v>100</v>
      </c>
      <c r="F1550" s="3" t="s">
        <v>50</v>
      </c>
      <c r="G1550" s="3" t="s">
        <v>50</v>
      </c>
      <c r="H1550" s="11">
        <v>116.45962217552692</v>
      </c>
      <c r="I1550">
        <f>IF(今年月目标[[#This Row],[月份]]=MONTH(报表日期),1,0)</f>
        <v>0</v>
      </c>
    </row>
    <row r="1551" spans="1:9" x14ac:dyDescent="0.2">
      <c r="A1551" s="3">
        <v>2</v>
      </c>
      <c r="B1551" s="2" t="s">
        <v>17</v>
      </c>
      <c r="C1551" s="2" t="s">
        <v>31</v>
      </c>
      <c r="D1551" s="2">
        <v>1000002981</v>
      </c>
      <c r="E1551" s="2" t="s">
        <v>100</v>
      </c>
      <c r="F1551" s="3" t="s">
        <v>52</v>
      </c>
      <c r="G1551" s="3" t="s">
        <v>85</v>
      </c>
      <c r="H1551" s="11">
        <v>14.199654288809903</v>
      </c>
      <c r="I1551">
        <f>IF(今年月目标[[#This Row],[月份]]=MONTH(报表日期),1,0)</f>
        <v>0</v>
      </c>
    </row>
    <row r="1552" spans="1:9" x14ac:dyDescent="0.2">
      <c r="A1552" s="3">
        <v>2</v>
      </c>
      <c r="B1552" s="2" t="s">
        <v>23</v>
      </c>
      <c r="C1552" s="2" t="s">
        <v>37</v>
      </c>
      <c r="D1552" s="2">
        <v>1000000073</v>
      </c>
      <c r="E1552" s="2" t="s">
        <v>101</v>
      </c>
      <c r="F1552" s="3" t="s">
        <v>48</v>
      </c>
      <c r="G1552" s="3" t="s">
        <v>87</v>
      </c>
      <c r="H1552" s="11">
        <v>292.91687826649803</v>
      </c>
      <c r="I1552">
        <f>IF(今年月目标[[#This Row],[月份]]=MONTH(报表日期),1,0)</f>
        <v>0</v>
      </c>
    </row>
    <row r="1553" spans="1:9" x14ac:dyDescent="0.2">
      <c r="A1553" s="3">
        <v>2</v>
      </c>
      <c r="B1553" s="2" t="s">
        <v>23</v>
      </c>
      <c r="C1553" s="2" t="s">
        <v>38</v>
      </c>
      <c r="D1553" s="2">
        <v>1000002192</v>
      </c>
      <c r="E1553" s="2" t="s">
        <v>107</v>
      </c>
      <c r="F1553" s="3" t="s">
        <v>48</v>
      </c>
      <c r="G1553" s="3" t="s">
        <v>87</v>
      </c>
      <c r="H1553" s="11">
        <v>61.316262914453731</v>
      </c>
      <c r="I1553">
        <f>IF(今年月目标[[#This Row],[月份]]=MONTH(报表日期),1,0)</f>
        <v>0</v>
      </c>
    </row>
    <row r="1554" spans="1:9" x14ac:dyDescent="0.2">
      <c r="A1554" s="3">
        <v>2</v>
      </c>
      <c r="B1554" s="2" t="s">
        <v>23</v>
      </c>
      <c r="C1554" s="2" t="s">
        <v>37</v>
      </c>
      <c r="D1554" s="2">
        <v>1000000073</v>
      </c>
      <c r="E1554" s="2" t="s">
        <v>101</v>
      </c>
      <c r="F1554" s="3" t="s">
        <v>58</v>
      </c>
      <c r="G1554" s="3" t="s">
        <v>59</v>
      </c>
      <c r="H1554" s="11">
        <v>19.315709607618</v>
      </c>
      <c r="I1554">
        <f>IF(今年月目标[[#This Row],[月份]]=MONTH(报表日期),1,0)</f>
        <v>0</v>
      </c>
    </row>
    <row r="1555" spans="1:9" x14ac:dyDescent="0.2">
      <c r="A1555" s="3">
        <v>2</v>
      </c>
      <c r="B1555" s="2" t="s">
        <v>35</v>
      </c>
      <c r="C1555" s="2" t="s">
        <v>34</v>
      </c>
      <c r="D1555" s="2">
        <v>1000000070</v>
      </c>
      <c r="E1555" s="2" t="s">
        <v>110</v>
      </c>
      <c r="F1555" s="3" t="s">
        <v>50</v>
      </c>
      <c r="G1555" s="3" t="s">
        <v>50</v>
      </c>
      <c r="H1555" s="11">
        <v>60.050697122163342</v>
      </c>
      <c r="I1555">
        <f>IF(今年月目标[[#This Row],[月份]]=MONTH(报表日期),1,0)</f>
        <v>0</v>
      </c>
    </row>
    <row r="1556" spans="1:9" x14ac:dyDescent="0.2">
      <c r="A1556" s="3">
        <v>2</v>
      </c>
      <c r="B1556" s="2" t="s">
        <v>23</v>
      </c>
      <c r="C1556" s="2" t="s">
        <v>37</v>
      </c>
      <c r="D1556" s="2">
        <v>1000000243</v>
      </c>
      <c r="E1556" s="2" t="s">
        <v>113</v>
      </c>
      <c r="F1556" s="3" t="s">
        <v>48</v>
      </c>
      <c r="G1556" s="3" t="s">
        <v>87</v>
      </c>
      <c r="H1556" s="11">
        <v>158.21681477718585</v>
      </c>
      <c r="I1556">
        <f>IF(今年月目标[[#This Row],[月份]]=MONTH(报表日期),1,0)</f>
        <v>0</v>
      </c>
    </row>
    <row r="1557" spans="1:9" x14ac:dyDescent="0.2">
      <c r="A1557" s="3">
        <v>2</v>
      </c>
      <c r="B1557" s="2" t="s">
        <v>19</v>
      </c>
      <c r="C1557" s="2" t="s">
        <v>9</v>
      </c>
      <c r="D1557" s="2">
        <v>1000002951</v>
      </c>
      <c r="E1557" s="2" t="s">
        <v>114</v>
      </c>
      <c r="F1557" s="3" t="s">
        <v>48</v>
      </c>
      <c r="G1557" s="3" t="s">
        <v>87</v>
      </c>
      <c r="H1557" s="11">
        <v>30.346590943155224</v>
      </c>
      <c r="I1557">
        <f>IF(今年月目标[[#This Row],[月份]]=MONTH(报表日期),1,0)</f>
        <v>0</v>
      </c>
    </row>
    <row r="1558" spans="1:9" x14ac:dyDescent="0.2">
      <c r="A1558" s="3">
        <v>2</v>
      </c>
      <c r="B1558" s="2" t="s">
        <v>23</v>
      </c>
      <c r="C1558" s="2" t="s">
        <v>37</v>
      </c>
      <c r="D1558" s="2">
        <v>1000000243</v>
      </c>
      <c r="E1558" s="2" t="s">
        <v>113</v>
      </c>
      <c r="F1558" s="3" t="s">
        <v>48</v>
      </c>
      <c r="G1558" s="3" t="s">
        <v>80</v>
      </c>
      <c r="H1558" s="11">
        <v>67.771916777170759</v>
      </c>
      <c r="I1558">
        <f>IF(今年月目标[[#This Row],[月份]]=MONTH(报表日期),1,0)</f>
        <v>0</v>
      </c>
    </row>
    <row r="1559" spans="1:9" x14ac:dyDescent="0.2">
      <c r="A1559" s="3">
        <v>2</v>
      </c>
      <c r="B1559" s="2" t="s">
        <v>19</v>
      </c>
      <c r="C1559" s="2" t="s">
        <v>9</v>
      </c>
      <c r="D1559" s="2">
        <v>1000002951</v>
      </c>
      <c r="E1559" s="2" t="s">
        <v>114</v>
      </c>
      <c r="F1559" s="3" t="s">
        <v>48</v>
      </c>
      <c r="G1559" s="3" t="s">
        <v>80</v>
      </c>
      <c r="H1559" s="11">
        <v>13.532199421955537</v>
      </c>
      <c r="I1559">
        <f>IF(今年月目标[[#This Row],[月份]]=MONTH(报表日期),1,0)</f>
        <v>0</v>
      </c>
    </row>
    <row r="1560" spans="1:9" x14ac:dyDescent="0.2">
      <c r="A1560" s="3">
        <v>2</v>
      </c>
      <c r="B1560" s="2" t="s">
        <v>23</v>
      </c>
      <c r="C1560" s="2" t="s">
        <v>37</v>
      </c>
      <c r="D1560" s="2">
        <v>1000000243</v>
      </c>
      <c r="E1560" s="2" t="s">
        <v>113</v>
      </c>
      <c r="F1560" s="3" t="s">
        <v>50</v>
      </c>
      <c r="G1560" s="3" t="s">
        <v>50</v>
      </c>
      <c r="H1560" s="11">
        <v>161.53638385850297</v>
      </c>
      <c r="I1560">
        <f>IF(今年月目标[[#This Row],[月份]]=MONTH(报表日期),1,0)</f>
        <v>0</v>
      </c>
    </row>
    <row r="1561" spans="1:9" x14ac:dyDescent="0.2">
      <c r="A1561" s="3">
        <v>2</v>
      </c>
      <c r="B1561" s="2" t="s">
        <v>23</v>
      </c>
      <c r="C1561" s="2" t="s">
        <v>37</v>
      </c>
      <c r="D1561" s="2">
        <v>1000000243</v>
      </c>
      <c r="E1561" s="2" t="s">
        <v>113</v>
      </c>
      <c r="F1561" s="3" t="s">
        <v>52</v>
      </c>
      <c r="G1561" s="3" t="s">
        <v>85</v>
      </c>
      <c r="H1561" s="11">
        <v>66.558737681975032</v>
      </c>
      <c r="I1561">
        <f>IF(今年月目标[[#This Row],[月份]]=MONTH(报表日期),1,0)</f>
        <v>0</v>
      </c>
    </row>
    <row r="1562" spans="1:9" x14ac:dyDescent="0.2">
      <c r="A1562" s="3">
        <v>2</v>
      </c>
      <c r="B1562" s="2" t="s">
        <v>21</v>
      </c>
      <c r="C1562" s="2" t="s">
        <v>33</v>
      </c>
      <c r="D1562" s="2">
        <v>1000001225</v>
      </c>
      <c r="E1562" s="2" t="s">
        <v>141</v>
      </c>
      <c r="F1562" s="3" t="s">
        <v>48</v>
      </c>
      <c r="G1562" s="3" t="s">
        <v>87</v>
      </c>
      <c r="H1562" s="11">
        <v>133.57584370473734</v>
      </c>
      <c r="I1562">
        <f>IF(今年月目标[[#This Row],[月份]]=MONTH(报表日期),1,0)</f>
        <v>0</v>
      </c>
    </row>
    <row r="1563" spans="1:9" x14ac:dyDescent="0.2">
      <c r="A1563" s="3">
        <v>2</v>
      </c>
      <c r="B1563" s="2" t="s">
        <v>21</v>
      </c>
      <c r="C1563" s="2" t="s">
        <v>33</v>
      </c>
      <c r="D1563" s="2">
        <v>1000001225</v>
      </c>
      <c r="E1563" s="2" t="s">
        <v>141</v>
      </c>
      <c r="F1563" s="3" t="s">
        <v>48</v>
      </c>
      <c r="G1563" s="3" t="s">
        <v>80</v>
      </c>
      <c r="H1563" s="11">
        <v>123.2995251058983</v>
      </c>
      <c r="I1563">
        <f>IF(今年月目标[[#This Row],[月份]]=MONTH(报表日期),1,0)</f>
        <v>0</v>
      </c>
    </row>
    <row r="1564" spans="1:9" x14ac:dyDescent="0.2">
      <c r="A1564" s="3">
        <v>2</v>
      </c>
      <c r="B1564" s="2" t="s">
        <v>20</v>
      </c>
      <c r="C1564" s="2" t="s">
        <v>6</v>
      </c>
      <c r="D1564" s="2">
        <v>1000001096</v>
      </c>
      <c r="E1564" s="2" t="s">
        <v>115</v>
      </c>
      <c r="F1564" s="3" t="s">
        <v>50</v>
      </c>
      <c r="G1564" s="3" t="s">
        <v>69</v>
      </c>
      <c r="H1564" s="11">
        <v>29.847157398385665</v>
      </c>
      <c r="I1564">
        <f>IF(今年月目标[[#This Row],[月份]]=MONTH(报表日期),1,0)</f>
        <v>0</v>
      </c>
    </row>
    <row r="1565" spans="1:9" x14ac:dyDescent="0.2">
      <c r="A1565" s="3">
        <v>2</v>
      </c>
      <c r="B1565" s="2" t="s">
        <v>20</v>
      </c>
      <c r="C1565" s="2" t="s">
        <v>6</v>
      </c>
      <c r="D1565" s="2">
        <v>1000001096</v>
      </c>
      <c r="E1565" s="2" t="s">
        <v>115</v>
      </c>
      <c r="F1565" s="3" t="s">
        <v>58</v>
      </c>
      <c r="G1565" s="3" t="s">
        <v>59</v>
      </c>
      <c r="H1565" s="11">
        <v>3.5274893600076807</v>
      </c>
      <c r="I1565">
        <f>IF(今年月目标[[#This Row],[月份]]=MONTH(报表日期),1,0)</f>
        <v>0</v>
      </c>
    </row>
    <row r="1566" spans="1:9" x14ac:dyDescent="0.2">
      <c r="A1566" s="3">
        <v>2</v>
      </c>
      <c r="B1566" s="2" t="s">
        <v>20</v>
      </c>
      <c r="C1566" s="2" t="s">
        <v>6</v>
      </c>
      <c r="D1566" s="2">
        <v>1000001096</v>
      </c>
      <c r="E1566" s="2" t="s">
        <v>115</v>
      </c>
      <c r="F1566" s="3" t="s">
        <v>58</v>
      </c>
      <c r="G1566" s="3" t="s">
        <v>65</v>
      </c>
      <c r="H1566" s="11">
        <v>31.632503800434158</v>
      </c>
      <c r="I1566">
        <f>IF(今年月目标[[#This Row],[月份]]=MONTH(报表日期),1,0)</f>
        <v>0</v>
      </c>
    </row>
    <row r="1567" spans="1:9" x14ac:dyDescent="0.2">
      <c r="A1567" s="3">
        <v>2</v>
      </c>
      <c r="B1567" s="2" t="s">
        <v>16</v>
      </c>
      <c r="C1567" s="2" t="s">
        <v>1</v>
      </c>
      <c r="D1567" s="2">
        <v>1000000253</v>
      </c>
      <c r="E1567" s="2" t="s">
        <v>92</v>
      </c>
      <c r="F1567" s="3" t="s">
        <v>58</v>
      </c>
      <c r="G1567" s="3" t="s">
        <v>76</v>
      </c>
      <c r="H1567" s="11">
        <v>119.15888616667999</v>
      </c>
      <c r="I1567">
        <f>IF(今年月目标[[#This Row],[月份]]=MONTH(报表日期),1,0)</f>
        <v>0</v>
      </c>
    </row>
    <row r="1568" spans="1:9" x14ac:dyDescent="0.2">
      <c r="A1568" s="3">
        <v>2</v>
      </c>
      <c r="B1568" s="2" t="s">
        <v>16</v>
      </c>
      <c r="C1568" s="2" t="s">
        <v>1</v>
      </c>
      <c r="D1568" s="2">
        <v>1000000253</v>
      </c>
      <c r="E1568" s="2" t="s">
        <v>92</v>
      </c>
      <c r="F1568" s="3" t="s">
        <v>52</v>
      </c>
      <c r="G1568" s="3" t="s">
        <v>84</v>
      </c>
      <c r="H1568" s="11">
        <v>1.2707061365025905</v>
      </c>
      <c r="I1568">
        <f>IF(今年月目标[[#This Row],[月份]]=MONTH(报表日期),1,0)</f>
        <v>0</v>
      </c>
    </row>
    <row r="1569" spans="1:9" x14ac:dyDescent="0.2">
      <c r="A1569" s="3">
        <v>2</v>
      </c>
      <c r="B1569" s="2" t="s">
        <v>17</v>
      </c>
      <c r="C1569" s="2" t="s">
        <v>3</v>
      </c>
      <c r="D1569" s="2">
        <v>1000002452</v>
      </c>
      <c r="E1569" s="2" t="s">
        <v>99</v>
      </c>
      <c r="F1569" s="3" t="s">
        <v>58</v>
      </c>
      <c r="G1569" s="3" t="s">
        <v>65</v>
      </c>
      <c r="H1569" s="11">
        <v>221.21096226271624</v>
      </c>
      <c r="I1569">
        <f>IF(今年月目标[[#This Row],[月份]]=MONTH(报表日期),1,0)</f>
        <v>0</v>
      </c>
    </row>
    <row r="1570" spans="1:9" x14ac:dyDescent="0.2">
      <c r="A1570" s="3">
        <v>2</v>
      </c>
      <c r="B1570" s="2" t="s">
        <v>35</v>
      </c>
      <c r="C1570" s="2" t="s">
        <v>34</v>
      </c>
      <c r="D1570" s="2">
        <v>1000000002</v>
      </c>
      <c r="E1570" s="2" t="s">
        <v>98</v>
      </c>
      <c r="F1570" s="3" t="s">
        <v>58</v>
      </c>
      <c r="G1570" s="3" t="s">
        <v>65</v>
      </c>
      <c r="H1570" s="11">
        <v>81.503781022849438</v>
      </c>
      <c r="I1570">
        <f>IF(今年月目标[[#This Row],[月份]]=MONTH(报表日期),1,0)</f>
        <v>0</v>
      </c>
    </row>
    <row r="1571" spans="1:9" x14ac:dyDescent="0.2">
      <c r="A1571" s="3">
        <v>2</v>
      </c>
      <c r="B1571" s="2" t="s">
        <v>19</v>
      </c>
      <c r="C1571" s="2" t="s">
        <v>5</v>
      </c>
      <c r="D1571" s="2">
        <v>1000001441</v>
      </c>
      <c r="E1571" s="2" t="s">
        <v>93</v>
      </c>
      <c r="F1571" s="3" t="s">
        <v>58</v>
      </c>
      <c r="G1571" s="3" t="s">
        <v>65</v>
      </c>
      <c r="H1571" s="11">
        <v>85.355476625446187</v>
      </c>
      <c r="I1571">
        <f>IF(今年月目标[[#This Row],[月份]]=MONTH(报表日期),1,0)</f>
        <v>0</v>
      </c>
    </row>
    <row r="1572" spans="1:9" x14ac:dyDescent="0.2">
      <c r="A1572" s="3">
        <v>2</v>
      </c>
      <c r="B1572" s="2" t="s">
        <v>16</v>
      </c>
      <c r="C1572" s="2" t="s">
        <v>40</v>
      </c>
      <c r="D1572" s="2">
        <v>1000001361</v>
      </c>
      <c r="E1572" s="2" t="s">
        <v>102</v>
      </c>
      <c r="F1572" s="3" t="s">
        <v>48</v>
      </c>
      <c r="G1572" s="3" t="s">
        <v>87</v>
      </c>
      <c r="H1572" s="11">
        <v>103.22812095392507</v>
      </c>
      <c r="I1572">
        <f>IF(今年月目标[[#This Row],[月份]]=MONTH(报表日期),1,0)</f>
        <v>0</v>
      </c>
    </row>
    <row r="1573" spans="1:9" x14ac:dyDescent="0.2">
      <c r="A1573" s="3">
        <v>2</v>
      </c>
      <c r="B1573" s="2" t="s">
        <v>35</v>
      </c>
      <c r="C1573" s="2" t="s">
        <v>34</v>
      </c>
      <c r="D1573" s="2">
        <v>1000001559</v>
      </c>
      <c r="E1573" s="2" t="s">
        <v>103</v>
      </c>
      <c r="F1573" s="3" t="s">
        <v>48</v>
      </c>
      <c r="G1573" s="3" t="s">
        <v>87</v>
      </c>
      <c r="H1573" s="11">
        <v>4.0218748423607176</v>
      </c>
      <c r="I1573">
        <f>IF(今年月目标[[#This Row],[月份]]=MONTH(报表日期),1,0)</f>
        <v>0</v>
      </c>
    </row>
    <row r="1574" spans="1:9" x14ac:dyDescent="0.2">
      <c r="A1574" s="3">
        <v>2</v>
      </c>
      <c r="B1574" s="2" t="s">
        <v>16</v>
      </c>
      <c r="C1574" s="2" t="s">
        <v>40</v>
      </c>
      <c r="D1574" s="2">
        <v>1000001361</v>
      </c>
      <c r="E1574" s="2" t="s">
        <v>102</v>
      </c>
      <c r="F1574" s="3" t="s">
        <v>50</v>
      </c>
      <c r="G1574" s="3" t="s">
        <v>69</v>
      </c>
      <c r="H1574" s="11">
        <v>95.922171497142202</v>
      </c>
      <c r="I1574">
        <f>IF(今年月目标[[#This Row],[月份]]=MONTH(报表日期),1,0)</f>
        <v>0</v>
      </c>
    </row>
    <row r="1575" spans="1:9" x14ac:dyDescent="0.2">
      <c r="A1575" s="3">
        <v>2</v>
      </c>
      <c r="B1575" s="2" t="s">
        <v>35</v>
      </c>
      <c r="C1575" s="2" t="s">
        <v>34</v>
      </c>
      <c r="D1575" s="2">
        <v>1000001559</v>
      </c>
      <c r="E1575" s="2" t="s">
        <v>103</v>
      </c>
      <c r="F1575" s="3" t="s">
        <v>50</v>
      </c>
      <c r="G1575" s="3" t="s">
        <v>69</v>
      </c>
      <c r="H1575" s="11">
        <v>15.528384320234087</v>
      </c>
      <c r="I1575">
        <f>IF(今年月目标[[#This Row],[月份]]=MONTH(报表日期),1,0)</f>
        <v>0</v>
      </c>
    </row>
    <row r="1576" spans="1:9" x14ac:dyDescent="0.2">
      <c r="A1576" s="3">
        <v>2</v>
      </c>
      <c r="B1576" s="2" t="s">
        <v>16</v>
      </c>
      <c r="C1576" s="2" t="s">
        <v>40</v>
      </c>
      <c r="D1576" s="2">
        <v>1000001361</v>
      </c>
      <c r="E1576" s="2" t="s">
        <v>102</v>
      </c>
      <c r="F1576" s="3" t="s">
        <v>58</v>
      </c>
      <c r="G1576" s="3" t="s">
        <v>65</v>
      </c>
      <c r="H1576" s="11">
        <v>63.577881820276268</v>
      </c>
      <c r="I1576">
        <f>IF(今年月目标[[#This Row],[月份]]=MONTH(报表日期),1,0)</f>
        <v>0</v>
      </c>
    </row>
    <row r="1577" spans="1:9" x14ac:dyDescent="0.2">
      <c r="A1577" s="3">
        <v>2</v>
      </c>
      <c r="B1577" s="2" t="s">
        <v>35</v>
      </c>
      <c r="C1577" s="2" t="s">
        <v>34</v>
      </c>
      <c r="D1577" s="2">
        <v>1000001559</v>
      </c>
      <c r="E1577" s="2" t="s">
        <v>103</v>
      </c>
      <c r="F1577" s="3" t="s">
        <v>58</v>
      </c>
      <c r="G1577" s="3" t="s">
        <v>65</v>
      </c>
      <c r="H1577" s="11">
        <v>22.431157438755481</v>
      </c>
      <c r="I1577">
        <f>IF(今年月目标[[#This Row],[月份]]=MONTH(报表日期),1,0)</f>
        <v>0</v>
      </c>
    </row>
    <row r="1578" spans="1:9" x14ac:dyDescent="0.2">
      <c r="A1578" s="3">
        <v>2</v>
      </c>
      <c r="B1578" s="2" t="s">
        <v>23</v>
      </c>
      <c r="C1578" s="2" t="s">
        <v>11</v>
      </c>
      <c r="D1578" s="2">
        <v>1000000192</v>
      </c>
      <c r="E1578" s="2" t="s">
        <v>95</v>
      </c>
      <c r="F1578" s="3" t="s">
        <v>48</v>
      </c>
      <c r="G1578" s="3" t="s">
        <v>86</v>
      </c>
      <c r="H1578" s="11">
        <v>3.0897484448193442</v>
      </c>
      <c r="I1578">
        <f>IF(今年月目标[[#This Row],[月份]]=MONTH(报表日期),1,0)</f>
        <v>0</v>
      </c>
    </row>
    <row r="1579" spans="1:9" x14ac:dyDescent="0.2">
      <c r="A1579" s="3">
        <v>2</v>
      </c>
      <c r="B1579" s="2" t="s">
        <v>23</v>
      </c>
      <c r="C1579" s="2" t="s">
        <v>11</v>
      </c>
      <c r="D1579" s="2">
        <v>1000000192</v>
      </c>
      <c r="E1579" s="2" t="s">
        <v>95</v>
      </c>
      <c r="F1579" s="3" t="s">
        <v>48</v>
      </c>
      <c r="G1579" s="3" t="s">
        <v>80</v>
      </c>
      <c r="H1579" s="11">
        <v>28.685071981532584</v>
      </c>
      <c r="I1579">
        <f>IF(今年月目标[[#This Row],[月份]]=MONTH(报表日期),1,0)</f>
        <v>0</v>
      </c>
    </row>
    <row r="1580" spans="1:9" x14ac:dyDescent="0.2">
      <c r="A1580" s="3">
        <v>2</v>
      </c>
      <c r="B1580" s="2" t="s">
        <v>23</v>
      </c>
      <c r="C1580" s="2" t="s">
        <v>11</v>
      </c>
      <c r="D1580" s="2">
        <v>1000000192</v>
      </c>
      <c r="E1580" s="2" t="s">
        <v>95</v>
      </c>
      <c r="F1580" s="3" t="s">
        <v>52</v>
      </c>
      <c r="G1580" s="3" t="s">
        <v>72</v>
      </c>
      <c r="H1580" s="11">
        <v>23.800422284170807</v>
      </c>
      <c r="I1580">
        <f>IF(今年月目标[[#This Row],[月份]]=MONTH(报表日期),1,0)</f>
        <v>0</v>
      </c>
    </row>
    <row r="1581" spans="1:9" x14ac:dyDescent="0.2">
      <c r="A1581" s="3">
        <v>2</v>
      </c>
      <c r="B1581" s="2" t="s">
        <v>19</v>
      </c>
      <c r="C1581" s="2" t="s">
        <v>28</v>
      </c>
      <c r="D1581" s="2">
        <v>1000000059</v>
      </c>
      <c r="E1581" s="2" t="s">
        <v>96</v>
      </c>
      <c r="F1581" s="3" t="s">
        <v>52</v>
      </c>
      <c r="G1581" s="3" t="s">
        <v>85</v>
      </c>
      <c r="H1581" s="11">
        <v>44.109286533926479</v>
      </c>
      <c r="I1581">
        <f>IF(今年月目标[[#This Row],[月份]]=MONTH(报表日期),1,0)</f>
        <v>0</v>
      </c>
    </row>
    <row r="1582" spans="1:9" x14ac:dyDescent="0.2">
      <c r="A1582" s="3">
        <v>2</v>
      </c>
      <c r="B1582" s="2" t="s">
        <v>19</v>
      </c>
      <c r="C1582" s="2" t="s">
        <v>28</v>
      </c>
      <c r="D1582" s="2">
        <v>1000002091</v>
      </c>
      <c r="E1582" s="2" t="s">
        <v>112</v>
      </c>
      <c r="F1582" s="3" t="s">
        <v>52</v>
      </c>
      <c r="G1582" s="3" t="s">
        <v>85</v>
      </c>
      <c r="H1582" s="11">
        <v>47.999676031061057</v>
      </c>
      <c r="I1582">
        <f>IF(今年月目标[[#This Row],[月份]]=MONTH(报表日期),1,0)</f>
        <v>0</v>
      </c>
    </row>
    <row r="1583" spans="1:9" x14ac:dyDescent="0.2">
      <c r="A1583" s="3">
        <v>2</v>
      </c>
      <c r="B1583" s="2" t="s">
        <v>17</v>
      </c>
      <c r="C1583" s="2" t="s">
        <v>31</v>
      </c>
      <c r="D1583" s="2">
        <v>1000001866</v>
      </c>
      <c r="E1583" s="2" t="s">
        <v>106</v>
      </c>
      <c r="F1583" s="3" t="s">
        <v>52</v>
      </c>
      <c r="G1583" s="3" t="s">
        <v>85</v>
      </c>
      <c r="H1583" s="11">
        <v>37.727535296186282</v>
      </c>
      <c r="I1583">
        <f>IF(今年月目标[[#This Row],[月份]]=MONTH(报表日期),1,0)</f>
        <v>0</v>
      </c>
    </row>
    <row r="1584" spans="1:9" x14ac:dyDescent="0.2">
      <c r="A1584" s="3">
        <v>2</v>
      </c>
      <c r="B1584" s="2" t="s">
        <v>20</v>
      </c>
      <c r="C1584" s="2" t="s">
        <v>25</v>
      </c>
      <c r="D1584" s="2">
        <v>1000000062</v>
      </c>
      <c r="E1584" s="2" t="s">
        <v>104</v>
      </c>
      <c r="F1584" s="3" t="s">
        <v>48</v>
      </c>
      <c r="G1584" s="3" t="s">
        <v>80</v>
      </c>
      <c r="H1584" s="11">
        <v>241.19754642359192</v>
      </c>
      <c r="I1584">
        <f>IF(今年月目标[[#This Row],[月份]]=MONTH(报表日期),1,0)</f>
        <v>0</v>
      </c>
    </row>
    <row r="1585" spans="1:9" x14ac:dyDescent="0.2">
      <c r="A1585" s="3">
        <v>2</v>
      </c>
      <c r="B1585" s="2" t="s">
        <v>17</v>
      </c>
      <c r="C1585" s="2" t="s">
        <v>31</v>
      </c>
      <c r="D1585" s="2">
        <v>1000002981</v>
      </c>
      <c r="E1585" s="2" t="s">
        <v>100</v>
      </c>
      <c r="F1585" s="3" t="s">
        <v>48</v>
      </c>
      <c r="G1585" s="3" t="s">
        <v>80</v>
      </c>
      <c r="H1585" s="11">
        <v>221.03795168742568</v>
      </c>
      <c r="I1585">
        <f>IF(今年月目标[[#This Row],[月份]]=MONTH(报表日期),1,0)</f>
        <v>0</v>
      </c>
    </row>
    <row r="1586" spans="1:9" x14ac:dyDescent="0.2">
      <c r="A1586" s="3">
        <v>2</v>
      </c>
      <c r="B1586" s="2" t="s">
        <v>20</v>
      </c>
      <c r="C1586" s="2" t="s">
        <v>6</v>
      </c>
      <c r="D1586" s="2">
        <v>1000001502</v>
      </c>
      <c r="E1586" s="2" t="s">
        <v>111</v>
      </c>
      <c r="F1586" s="3" t="s">
        <v>52</v>
      </c>
      <c r="G1586" s="3" t="s">
        <v>61</v>
      </c>
      <c r="H1586" s="11">
        <v>18.646044056044801</v>
      </c>
      <c r="I1586">
        <f>IF(今年月目标[[#This Row],[月份]]=MONTH(报表日期),1,0)</f>
        <v>0</v>
      </c>
    </row>
    <row r="1587" spans="1:9" x14ac:dyDescent="0.2">
      <c r="A1587" s="3">
        <v>2</v>
      </c>
      <c r="B1587" s="2" t="s">
        <v>22</v>
      </c>
      <c r="C1587" s="2" t="s">
        <v>24</v>
      </c>
      <c r="D1587" s="2">
        <v>1000002231</v>
      </c>
      <c r="E1587" s="2" t="s">
        <v>157</v>
      </c>
      <c r="F1587" s="3" t="s">
        <v>50</v>
      </c>
      <c r="G1587" s="3" t="s">
        <v>51</v>
      </c>
      <c r="H1587" s="11">
        <v>89.161875672912146</v>
      </c>
      <c r="I1587">
        <f>IF(今年月目标[[#This Row],[月份]]=MONTH(报表日期),1,0)</f>
        <v>0</v>
      </c>
    </row>
    <row r="1588" spans="1:9" x14ac:dyDescent="0.2">
      <c r="A1588" s="3">
        <v>2</v>
      </c>
      <c r="B1588" s="2" t="s">
        <v>18</v>
      </c>
      <c r="C1588" s="2" t="s">
        <v>4</v>
      </c>
      <c r="D1588" s="2">
        <v>1000000525</v>
      </c>
      <c r="E1588" s="2" t="s">
        <v>132</v>
      </c>
      <c r="F1588" s="3" t="s">
        <v>50</v>
      </c>
      <c r="G1588" s="3" t="s">
        <v>51</v>
      </c>
      <c r="H1588" s="11">
        <v>59.596510430898029</v>
      </c>
      <c r="I1588">
        <f>IF(今年月目标[[#This Row],[月份]]=MONTH(报表日期),1,0)</f>
        <v>0</v>
      </c>
    </row>
    <row r="1589" spans="1:9" x14ac:dyDescent="0.2">
      <c r="A1589" s="3">
        <v>2</v>
      </c>
      <c r="B1589" s="2" t="s">
        <v>35</v>
      </c>
      <c r="C1589" s="2" t="s">
        <v>34</v>
      </c>
      <c r="D1589" s="2">
        <v>1000000444</v>
      </c>
      <c r="E1589" s="2" t="s">
        <v>131</v>
      </c>
      <c r="F1589" s="3" t="s">
        <v>50</v>
      </c>
      <c r="G1589" s="3" t="s">
        <v>51</v>
      </c>
      <c r="H1589" s="11">
        <v>118.63919031661096</v>
      </c>
      <c r="I1589">
        <f>IF(今年月目标[[#This Row],[月份]]=MONTH(报表日期),1,0)</f>
        <v>0</v>
      </c>
    </row>
    <row r="1590" spans="1:9" x14ac:dyDescent="0.2">
      <c r="A1590" s="3">
        <v>2</v>
      </c>
      <c r="B1590" s="2" t="s">
        <v>23</v>
      </c>
      <c r="C1590" s="2" t="s">
        <v>38</v>
      </c>
      <c r="D1590" s="2">
        <v>1000001718</v>
      </c>
      <c r="E1590" s="2" t="s">
        <v>130</v>
      </c>
      <c r="F1590" s="3" t="s">
        <v>50</v>
      </c>
      <c r="G1590" s="3" t="s">
        <v>51</v>
      </c>
      <c r="H1590" s="11">
        <v>6.3217352146477888</v>
      </c>
      <c r="I1590">
        <f>IF(今年月目标[[#This Row],[月份]]=MONTH(报表日期),1,0)</f>
        <v>0</v>
      </c>
    </row>
    <row r="1591" spans="1:9" x14ac:dyDescent="0.2">
      <c r="A1591" s="3">
        <v>2</v>
      </c>
      <c r="B1591" s="2" t="s">
        <v>18</v>
      </c>
      <c r="C1591" s="2" t="s">
        <v>4</v>
      </c>
      <c r="D1591" s="2">
        <v>1000000525</v>
      </c>
      <c r="E1591" s="2" t="s">
        <v>132</v>
      </c>
      <c r="F1591" s="3" t="s">
        <v>50</v>
      </c>
      <c r="G1591" s="3" t="s">
        <v>69</v>
      </c>
      <c r="H1591" s="11">
        <v>9.0559463433588032</v>
      </c>
      <c r="I1591">
        <f>IF(今年月目标[[#This Row],[月份]]=MONTH(报表日期),1,0)</f>
        <v>0</v>
      </c>
    </row>
    <row r="1592" spans="1:9" x14ac:dyDescent="0.2">
      <c r="A1592" s="3">
        <v>2</v>
      </c>
      <c r="B1592" s="2" t="s">
        <v>35</v>
      </c>
      <c r="C1592" s="2" t="s">
        <v>34</v>
      </c>
      <c r="D1592" s="2">
        <v>1000000444</v>
      </c>
      <c r="E1592" s="2" t="s">
        <v>131</v>
      </c>
      <c r="F1592" s="3" t="s">
        <v>50</v>
      </c>
      <c r="G1592" s="3" t="s">
        <v>69</v>
      </c>
      <c r="H1592" s="11">
        <v>54.587913578299819</v>
      </c>
      <c r="I1592">
        <f>IF(今年月目标[[#This Row],[月份]]=MONTH(报表日期),1,0)</f>
        <v>0</v>
      </c>
    </row>
    <row r="1593" spans="1:9" x14ac:dyDescent="0.2">
      <c r="A1593" s="3">
        <v>2</v>
      </c>
      <c r="B1593" s="2" t="s">
        <v>23</v>
      </c>
      <c r="C1593" s="2" t="s">
        <v>38</v>
      </c>
      <c r="D1593" s="2">
        <v>1000001718</v>
      </c>
      <c r="E1593" s="2" t="s">
        <v>130</v>
      </c>
      <c r="F1593" s="3" t="s">
        <v>50</v>
      </c>
      <c r="G1593" s="3" t="s">
        <v>69</v>
      </c>
      <c r="H1593" s="11">
        <v>115.25672171330508</v>
      </c>
      <c r="I1593">
        <f>IF(今年月目标[[#This Row],[月份]]=MONTH(报表日期),1,0)</f>
        <v>0</v>
      </c>
    </row>
    <row r="1594" spans="1:9" x14ac:dyDescent="0.2">
      <c r="A1594" s="3">
        <v>2</v>
      </c>
      <c r="B1594" s="2" t="s">
        <v>19</v>
      </c>
      <c r="C1594" s="2" t="s">
        <v>36</v>
      </c>
      <c r="D1594" s="2">
        <v>1000000058</v>
      </c>
      <c r="E1594" s="2" t="s">
        <v>109</v>
      </c>
      <c r="F1594" s="3" t="s">
        <v>58</v>
      </c>
      <c r="G1594" s="3" t="s">
        <v>59</v>
      </c>
      <c r="H1594" s="11">
        <v>30.432589498786577</v>
      </c>
      <c r="I1594">
        <f>IF(今年月目标[[#This Row],[月份]]=MONTH(报表日期),1,0)</f>
        <v>0</v>
      </c>
    </row>
    <row r="1595" spans="1:9" x14ac:dyDescent="0.2">
      <c r="A1595" s="3">
        <v>2</v>
      </c>
      <c r="B1595" s="2" t="s">
        <v>19</v>
      </c>
      <c r="C1595" s="2" t="s">
        <v>5</v>
      </c>
      <c r="D1595" s="2">
        <v>1000002277</v>
      </c>
      <c r="E1595" s="2" t="s">
        <v>123</v>
      </c>
      <c r="F1595" s="3" t="s">
        <v>58</v>
      </c>
      <c r="G1595" s="3" t="s">
        <v>59</v>
      </c>
      <c r="H1595" s="11">
        <v>10.109095473645366</v>
      </c>
      <c r="I1595">
        <f>IF(今年月目标[[#This Row],[月份]]=MONTH(报表日期),1,0)</f>
        <v>0</v>
      </c>
    </row>
    <row r="1596" spans="1:9" x14ac:dyDescent="0.2">
      <c r="A1596" s="3">
        <v>2</v>
      </c>
      <c r="B1596" s="2" t="s">
        <v>22</v>
      </c>
      <c r="C1596" s="2" t="s">
        <v>24</v>
      </c>
      <c r="D1596" s="2">
        <v>1000001135</v>
      </c>
      <c r="E1596" s="2" t="s">
        <v>144</v>
      </c>
      <c r="F1596" s="3" t="s">
        <v>48</v>
      </c>
      <c r="G1596" s="3" t="s">
        <v>80</v>
      </c>
      <c r="H1596" s="11">
        <v>59.033007907244695</v>
      </c>
      <c r="I1596">
        <f>IF(今年月目标[[#This Row],[月份]]=MONTH(报表日期),1,0)</f>
        <v>0</v>
      </c>
    </row>
    <row r="1597" spans="1:9" x14ac:dyDescent="0.2">
      <c r="A1597" s="3">
        <v>2</v>
      </c>
      <c r="B1597" s="2" t="s">
        <v>21</v>
      </c>
      <c r="C1597" s="2" t="s">
        <v>8</v>
      </c>
      <c r="D1597" s="2">
        <v>1000001659</v>
      </c>
      <c r="E1597" s="2" t="s">
        <v>94</v>
      </c>
      <c r="F1597" s="3" t="s">
        <v>52</v>
      </c>
      <c r="G1597" s="3" t="s">
        <v>72</v>
      </c>
      <c r="H1597" s="11">
        <v>0.51723494674167259</v>
      </c>
      <c r="I1597">
        <f>IF(今年月目标[[#This Row],[月份]]=MONTH(报表日期),1,0)</f>
        <v>0</v>
      </c>
    </row>
    <row r="1598" spans="1:9" x14ac:dyDescent="0.2">
      <c r="A1598" s="3">
        <v>2</v>
      </c>
      <c r="B1598" s="2" t="s">
        <v>17</v>
      </c>
      <c r="C1598" s="2" t="s">
        <v>3</v>
      </c>
      <c r="D1598" s="2">
        <v>1000002452</v>
      </c>
      <c r="E1598" s="2" t="s">
        <v>99</v>
      </c>
      <c r="F1598" s="3" t="s">
        <v>52</v>
      </c>
      <c r="G1598" s="3" t="s">
        <v>72</v>
      </c>
      <c r="H1598" s="11">
        <v>4.7008169072735466</v>
      </c>
      <c r="I1598">
        <f>IF(今年月目标[[#This Row],[月份]]=MONTH(报表日期),1,0)</f>
        <v>0</v>
      </c>
    </row>
    <row r="1599" spans="1:9" x14ac:dyDescent="0.2">
      <c r="A1599" s="3">
        <v>2</v>
      </c>
      <c r="B1599" s="2" t="s">
        <v>19</v>
      </c>
      <c r="C1599" s="2" t="s">
        <v>28</v>
      </c>
      <c r="D1599" s="2">
        <v>1000000281</v>
      </c>
      <c r="E1599" s="2" t="s">
        <v>118</v>
      </c>
      <c r="F1599" s="3" t="s">
        <v>48</v>
      </c>
      <c r="G1599" s="3" t="s">
        <v>87</v>
      </c>
      <c r="H1599" s="11">
        <v>29.511075560660711</v>
      </c>
      <c r="I1599">
        <f>IF(今年月目标[[#This Row],[月份]]=MONTH(报表日期),1,0)</f>
        <v>0</v>
      </c>
    </row>
    <row r="1600" spans="1:9" x14ac:dyDescent="0.2">
      <c r="A1600" s="3">
        <v>2</v>
      </c>
      <c r="B1600" s="2" t="s">
        <v>19</v>
      </c>
      <c r="C1600" s="2" t="s">
        <v>28</v>
      </c>
      <c r="D1600" s="2">
        <v>1000000281</v>
      </c>
      <c r="E1600" s="2" t="s">
        <v>118</v>
      </c>
      <c r="F1600" s="3" t="s">
        <v>52</v>
      </c>
      <c r="G1600" s="3" t="s">
        <v>85</v>
      </c>
      <c r="H1600" s="11">
        <v>131.00974455085338</v>
      </c>
      <c r="I1600">
        <f>IF(今年月目标[[#This Row],[月份]]=MONTH(报表日期),1,0)</f>
        <v>0</v>
      </c>
    </row>
    <row r="1601" spans="1:9" x14ac:dyDescent="0.2">
      <c r="A1601" s="3">
        <v>2</v>
      </c>
      <c r="B1601" s="2" t="s">
        <v>16</v>
      </c>
      <c r="C1601" s="2" t="s">
        <v>1</v>
      </c>
      <c r="D1601" s="2">
        <v>1000000064</v>
      </c>
      <c r="E1601" s="2" t="s">
        <v>116</v>
      </c>
      <c r="F1601" s="3" t="s">
        <v>52</v>
      </c>
      <c r="G1601" s="3" t="s">
        <v>85</v>
      </c>
      <c r="H1601" s="11">
        <v>56.580143297093073</v>
      </c>
      <c r="I1601">
        <f>IF(今年月目标[[#This Row],[月份]]=MONTH(报表日期),1,0)</f>
        <v>0</v>
      </c>
    </row>
    <row r="1602" spans="1:9" x14ac:dyDescent="0.2">
      <c r="A1602" s="3">
        <v>2</v>
      </c>
      <c r="B1602" s="2" t="s">
        <v>19</v>
      </c>
      <c r="C1602" s="2" t="s">
        <v>28</v>
      </c>
      <c r="D1602" s="2">
        <v>1000000059</v>
      </c>
      <c r="E1602" s="2" t="s">
        <v>96</v>
      </c>
      <c r="F1602" s="3" t="s">
        <v>56</v>
      </c>
      <c r="G1602" s="3" t="s">
        <v>66</v>
      </c>
      <c r="H1602" s="11">
        <v>28.554776526758026</v>
      </c>
      <c r="I1602">
        <f>IF(今年月目标[[#This Row],[月份]]=MONTH(报表日期),1,0)</f>
        <v>0</v>
      </c>
    </row>
    <row r="1603" spans="1:9" x14ac:dyDescent="0.2">
      <c r="A1603" s="3">
        <v>2</v>
      </c>
      <c r="B1603" s="2" t="s">
        <v>17</v>
      </c>
      <c r="C1603" s="2" t="s">
        <v>31</v>
      </c>
      <c r="D1603" s="2">
        <v>1000001866</v>
      </c>
      <c r="E1603" s="2" t="s">
        <v>106</v>
      </c>
      <c r="F1603" s="3" t="s">
        <v>52</v>
      </c>
      <c r="G1603" s="3" t="s">
        <v>61</v>
      </c>
      <c r="H1603" s="11">
        <v>163.13585509302729</v>
      </c>
      <c r="I1603">
        <f>IF(今年月目标[[#This Row],[月份]]=MONTH(报表日期),1,0)</f>
        <v>0</v>
      </c>
    </row>
    <row r="1604" spans="1:9" x14ac:dyDescent="0.2">
      <c r="A1604" s="3">
        <v>2</v>
      </c>
      <c r="B1604" s="2" t="s">
        <v>19</v>
      </c>
      <c r="C1604" s="2" t="s">
        <v>28</v>
      </c>
      <c r="D1604" s="2">
        <v>1000000059</v>
      </c>
      <c r="E1604" s="2" t="s">
        <v>96</v>
      </c>
      <c r="F1604" s="3" t="s">
        <v>52</v>
      </c>
      <c r="G1604" s="3" t="s">
        <v>61</v>
      </c>
      <c r="H1604" s="11">
        <v>23.188479903112984</v>
      </c>
      <c r="I1604">
        <f>IF(今年月目标[[#This Row],[月份]]=MONTH(报表日期),1,0)</f>
        <v>0</v>
      </c>
    </row>
    <row r="1605" spans="1:9" x14ac:dyDescent="0.2">
      <c r="A1605" s="3">
        <v>2</v>
      </c>
      <c r="B1605" s="2" t="s">
        <v>19</v>
      </c>
      <c r="C1605" s="2" t="s">
        <v>28</v>
      </c>
      <c r="D1605" s="2">
        <v>1000002091</v>
      </c>
      <c r="E1605" s="2" t="s">
        <v>112</v>
      </c>
      <c r="F1605" s="3" t="s">
        <v>58</v>
      </c>
      <c r="G1605" s="3" t="s">
        <v>76</v>
      </c>
      <c r="H1605" s="11">
        <v>37.557644999390838</v>
      </c>
      <c r="I1605">
        <f>IF(今年月目标[[#This Row],[月份]]=MONTH(报表日期),1,0)</f>
        <v>0</v>
      </c>
    </row>
    <row r="1606" spans="1:9" x14ac:dyDescent="0.2">
      <c r="A1606" s="3">
        <v>2</v>
      </c>
      <c r="B1606" s="2" t="s">
        <v>19</v>
      </c>
      <c r="C1606" s="2" t="s">
        <v>28</v>
      </c>
      <c r="D1606" s="2">
        <v>1000000059</v>
      </c>
      <c r="E1606" s="2" t="s">
        <v>96</v>
      </c>
      <c r="F1606" s="3" t="s">
        <v>58</v>
      </c>
      <c r="G1606" s="3" t="s">
        <v>76</v>
      </c>
      <c r="H1606" s="11">
        <v>514.01526211743089</v>
      </c>
      <c r="I1606">
        <f>IF(今年月目标[[#This Row],[月份]]=MONTH(报表日期),1,0)</f>
        <v>0</v>
      </c>
    </row>
    <row r="1607" spans="1:9" x14ac:dyDescent="0.2">
      <c r="A1607" s="3">
        <v>2</v>
      </c>
      <c r="B1607" s="2" t="s">
        <v>17</v>
      </c>
      <c r="C1607" s="2" t="s">
        <v>31</v>
      </c>
      <c r="D1607" s="2">
        <v>1000001866</v>
      </c>
      <c r="E1607" s="2" t="s">
        <v>106</v>
      </c>
      <c r="F1607" s="3" t="s">
        <v>58</v>
      </c>
      <c r="G1607" s="3" t="s">
        <v>76</v>
      </c>
      <c r="H1607" s="11">
        <v>90.664470733148335</v>
      </c>
      <c r="I1607">
        <f>IF(今年月目标[[#This Row],[月份]]=MONTH(报表日期),1,0)</f>
        <v>0</v>
      </c>
    </row>
    <row r="1608" spans="1:9" x14ac:dyDescent="0.2">
      <c r="A1608" s="3">
        <v>2</v>
      </c>
      <c r="B1608" s="2" t="s">
        <v>23</v>
      </c>
      <c r="C1608" s="2" t="s">
        <v>37</v>
      </c>
      <c r="D1608" s="2">
        <v>1000000073</v>
      </c>
      <c r="E1608" s="2" t="s">
        <v>101</v>
      </c>
      <c r="F1608" s="3" t="s">
        <v>52</v>
      </c>
      <c r="G1608" s="3" t="s">
        <v>85</v>
      </c>
      <c r="H1608" s="11">
        <v>16.310548619278464</v>
      </c>
      <c r="I1608">
        <f>IF(今年月目标[[#This Row],[月份]]=MONTH(报表日期),1,0)</f>
        <v>0</v>
      </c>
    </row>
    <row r="1609" spans="1:9" x14ac:dyDescent="0.2">
      <c r="A1609" s="3">
        <v>2</v>
      </c>
      <c r="B1609" s="2" t="s">
        <v>23</v>
      </c>
      <c r="C1609" s="2" t="s">
        <v>38</v>
      </c>
      <c r="D1609" s="2">
        <v>1000002192</v>
      </c>
      <c r="E1609" s="2" t="s">
        <v>107</v>
      </c>
      <c r="F1609" s="3" t="s">
        <v>52</v>
      </c>
      <c r="G1609" s="3" t="s">
        <v>85</v>
      </c>
      <c r="H1609" s="11">
        <v>1.3494938081323349</v>
      </c>
      <c r="I1609">
        <f>IF(今年月目标[[#This Row],[月份]]=MONTH(报表日期),1,0)</f>
        <v>0</v>
      </c>
    </row>
    <row r="1610" spans="1:9" x14ac:dyDescent="0.2">
      <c r="A1610" s="3">
        <v>2</v>
      </c>
      <c r="B1610" s="2" t="s">
        <v>23</v>
      </c>
      <c r="C1610" s="2" t="s">
        <v>37</v>
      </c>
      <c r="D1610" s="2">
        <v>1000000073</v>
      </c>
      <c r="E1610" s="2" t="s">
        <v>101</v>
      </c>
      <c r="F1610" s="3" t="s">
        <v>46</v>
      </c>
      <c r="G1610" s="3" t="s">
        <v>88</v>
      </c>
      <c r="H1610" s="11">
        <v>181.04227730708865</v>
      </c>
      <c r="I1610">
        <f>IF(今年月目标[[#This Row],[月份]]=MONTH(报表日期),1,0)</f>
        <v>0</v>
      </c>
    </row>
    <row r="1611" spans="1:9" x14ac:dyDescent="0.2">
      <c r="A1611" s="3">
        <v>2</v>
      </c>
      <c r="B1611" s="2" t="s">
        <v>20</v>
      </c>
      <c r="C1611" s="2" t="s">
        <v>6</v>
      </c>
      <c r="D1611" s="2">
        <v>1000001502</v>
      </c>
      <c r="E1611" s="2" t="s">
        <v>111</v>
      </c>
      <c r="F1611" s="3" t="s">
        <v>50</v>
      </c>
      <c r="G1611" s="3" t="s">
        <v>50</v>
      </c>
      <c r="H1611" s="11">
        <v>355.77227427326932</v>
      </c>
      <c r="I1611">
        <f>IF(今年月目标[[#This Row],[月份]]=MONTH(报表日期),1,0)</f>
        <v>0</v>
      </c>
    </row>
    <row r="1612" spans="1:9" x14ac:dyDescent="0.2">
      <c r="A1612" s="3">
        <v>2</v>
      </c>
      <c r="B1612" s="2" t="s">
        <v>20</v>
      </c>
      <c r="C1612" s="2" t="s">
        <v>6</v>
      </c>
      <c r="D1612" s="2">
        <v>1000000194</v>
      </c>
      <c r="E1612" s="2" t="s">
        <v>152</v>
      </c>
      <c r="F1612" s="3" t="s">
        <v>48</v>
      </c>
      <c r="G1612" s="3" t="s">
        <v>80</v>
      </c>
      <c r="H1612" s="11">
        <v>23.080625401261734</v>
      </c>
      <c r="I1612">
        <f>IF(今年月目标[[#This Row],[月份]]=MONTH(报表日期),1,0)</f>
        <v>0</v>
      </c>
    </row>
    <row r="1613" spans="1:9" x14ac:dyDescent="0.2">
      <c r="A1613" s="3">
        <v>2</v>
      </c>
      <c r="B1613" s="2" t="s">
        <v>16</v>
      </c>
      <c r="C1613" s="2" t="s">
        <v>1</v>
      </c>
      <c r="D1613" s="2">
        <v>1000000253</v>
      </c>
      <c r="E1613" s="2" t="s">
        <v>92</v>
      </c>
      <c r="F1613" s="3" t="s">
        <v>58</v>
      </c>
      <c r="G1613" s="3" t="s">
        <v>73</v>
      </c>
      <c r="H1613" s="11">
        <v>23.195210901790354</v>
      </c>
      <c r="I1613">
        <f>IF(今年月目标[[#This Row],[月份]]=MONTH(报表日期),1,0)</f>
        <v>0</v>
      </c>
    </row>
    <row r="1614" spans="1:9" x14ac:dyDescent="0.2">
      <c r="A1614" s="3">
        <v>2</v>
      </c>
      <c r="B1614" s="2" t="s">
        <v>16</v>
      </c>
      <c r="C1614" s="2" t="s">
        <v>1</v>
      </c>
      <c r="D1614" s="2">
        <v>1000000253</v>
      </c>
      <c r="E1614" s="2" t="s">
        <v>92</v>
      </c>
      <c r="F1614" s="3" t="s">
        <v>52</v>
      </c>
      <c r="G1614" s="3" t="s">
        <v>75</v>
      </c>
      <c r="H1614" s="11">
        <v>7.9545511446360653</v>
      </c>
      <c r="I1614">
        <f>IF(今年月目标[[#This Row],[月份]]=MONTH(报表日期),1,0)</f>
        <v>0</v>
      </c>
    </row>
    <row r="1615" spans="1:9" x14ac:dyDescent="0.2">
      <c r="A1615" s="3">
        <v>2</v>
      </c>
      <c r="B1615" s="2" t="s">
        <v>19</v>
      </c>
      <c r="C1615" s="2" t="s">
        <v>36</v>
      </c>
      <c r="D1615" s="2">
        <v>1000000058</v>
      </c>
      <c r="E1615" s="2" t="s">
        <v>109</v>
      </c>
      <c r="F1615" s="3" t="s">
        <v>48</v>
      </c>
      <c r="G1615" s="3" t="s">
        <v>80</v>
      </c>
      <c r="H1615" s="11">
        <v>20.494601852927151</v>
      </c>
      <c r="I1615">
        <f>IF(今年月目标[[#This Row],[月份]]=MONTH(报表日期),1,0)</f>
        <v>0</v>
      </c>
    </row>
    <row r="1616" spans="1:9" x14ac:dyDescent="0.2">
      <c r="A1616" s="3">
        <v>2</v>
      </c>
      <c r="B1616" s="2" t="s">
        <v>20</v>
      </c>
      <c r="C1616" s="2" t="s">
        <v>12</v>
      </c>
      <c r="D1616" s="2">
        <v>1000001030</v>
      </c>
      <c r="E1616" s="2" t="s">
        <v>126</v>
      </c>
      <c r="F1616" s="3" t="s">
        <v>48</v>
      </c>
      <c r="G1616" s="3" t="s">
        <v>80</v>
      </c>
      <c r="H1616" s="11">
        <v>20.578941778247835</v>
      </c>
      <c r="I1616">
        <f>IF(今年月目标[[#This Row],[月份]]=MONTH(报表日期),1,0)</f>
        <v>0</v>
      </c>
    </row>
    <row r="1617" spans="1:9" x14ac:dyDescent="0.2">
      <c r="A1617" s="3">
        <v>2</v>
      </c>
      <c r="B1617" s="2" t="s">
        <v>19</v>
      </c>
      <c r="C1617" s="2" t="s">
        <v>27</v>
      </c>
      <c r="D1617" s="2">
        <v>1000000899</v>
      </c>
      <c r="E1617" s="2" t="s">
        <v>149</v>
      </c>
      <c r="F1617" s="3" t="s">
        <v>48</v>
      </c>
      <c r="G1617" s="3" t="s">
        <v>80</v>
      </c>
      <c r="H1617" s="11">
        <v>156.75791741758479</v>
      </c>
      <c r="I1617">
        <f>IF(今年月目标[[#This Row],[月份]]=MONTH(报表日期),1,0)</f>
        <v>0</v>
      </c>
    </row>
    <row r="1618" spans="1:9" x14ac:dyDescent="0.2">
      <c r="A1618" s="3">
        <v>2</v>
      </c>
      <c r="B1618" s="2" t="s">
        <v>16</v>
      </c>
      <c r="C1618" s="2" t="s">
        <v>1</v>
      </c>
      <c r="D1618" s="2">
        <v>1000003498</v>
      </c>
      <c r="E1618" s="2" t="s">
        <v>158</v>
      </c>
      <c r="F1618" s="3" t="s">
        <v>48</v>
      </c>
      <c r="G1618" s="3" t="s">
        <v>80</v>
      </c>
      <c r="H1618" s="11">
        <v>92.042639158082821</v>
      </c>
      <c r="I1618">
        <f>IF(今年月目标[[#This Row],[月份]]=MONTH(报表日期),1,0)</f>
        <v>0</v>
      </c>
    </row>
    <row r="1619" spans="1:9" x14ac:dyDescent="0.2">
      <c r="A1619" s="3">
        <v>2</v>
      </c>
      <c r="B1619" s="2" t="s">
        <v>23</v>
      </c>
      <c r="C1619" s="2" t="s">
        <v>11</v>
      </c>
      <c r="D1619" s="2">
        <v>1000000192</v>
      </c>
      <c r="E1619" s="2" t="s">
        <v>95</v>
      </c>
      <c r="F1619" s="3" t="s">
        <v>50</v>
      </c>
      <c r="G1619" s="3" t="s">
        <v>51</v>
      </c>
      <c r="H1619" s="11">
        <v>12.378844162212744</v>
      </c>
      <c r="I1619">
        <f>IF(今年月目标[[#This Row],[月份]]=MONTH(报表日期),1,0)</f>
        <v>0</v>
      </c>
    </row>
    <row r="1620" spans="1:9" x14ac:dyDescent="0.2">
      <c r="A1620" s="3">
        <v>2</v>
      </c>
      <c r="B1620" s="2" t="s">
        <v>35</v>
      </c>
      <c r="C1620" s="2" t="s">
        <v>32</v>
      </c>
      <c r="D1620" s="2">
        <v>1000002002</v>
      </c>
      <c r="E1620" s="2" t="s">
        <v>160</v>
      </c>
      <c r="F1620" s="3" t="s">
        <v>48</v>
      </c>
      <c r="G1620" s="3" t="s">
        <v>80</v>
      </c>
      <c r="H1620" s="11">
        <v>22.743886543397632</v>
      </c>
      <c r="I1620">
        <f>IF(今年月目标[[#This Row],[月份]]=MONTH(报表日期),1,0)</f>
        <v>0</v>
      </c>
    </row>
    <row r="1621" spans="1:9" x14ac:dyDescent="0.2">
      <c r="A1621" s="3">
        <v>2</v>
      </c>
      <c r="B1621" s="2" t="s">
        <v>23</v>
      </c>
      <c r="C1621" s="2" t="s">
        <v>11</v>
      </c>
      <c r="D1621" s="2">
        <v>1000000192</v>
      </c>
      <c r="E1621" s="2" t="s">
        <v>95</v>
      </c>
      <c r="F1621" s="3" t="s">
        <v>52</v>
      </c>
      <c r="G1621" s="3" t="s">
        <v>61</v>
      </c>
      <c r="H1621" s="11">
        <v>4.7077528974300984</v>
      </c>
      <c r="I1621">
        <f>IF(今年月目标[[#This Row],[月份]]=MONTH(报表日期),1,0)</f>
        <v>0</v>
      </c>
    </row>
    <row r="1622" spans="1:9" x14ac:dyDescent="0.2">
      <c r="A1622" s="3">
        <v>2</v>
      </c>
      <c r="B1622" s="2" t="s">
        <v>23</v>
      </c>
      <c r="C1622" s="2" t="s">
        <v>11</v>
      </c>
      <c r="D1622" s="2">
        <v>1000000192</v>
      </c>
      <c r="E1622" s="2" t="s">
        <v>95</v>
      </c>
      <c r="F1622" s="3" t="s">
        <v>52</v>
      </c>
      <c r="G1622" s="3" t="s">
        <v>62</v>
      </c>
      <c r="H1622" s="11">
        <v>0.17289183475989547</v>
      </c>
      <c r="I1622">
        <f>IF(今年月目标[[#This Row],[月份]]=MONTH(报表日期),1,0)</f>
        <v>0</v>
      </c>
    </row>
    <row r="1623" spans="1:9" x14ac:dyDescent="0.2">
      <c r="A1623" s="3">
        <v>2</v>
      </c>
      <c r="B1623" s="2" t="s">
        <v>16</v>
      </c>
      <c r="C1623" s="2" t="s">
        <v>1</v>
      </c>
      <c r="D1623" s="2">
        <v>1000000253</v>
      </c>
      <c r="E1623" s="2" t="s">
        <v>92</v>
      </c>
      <c r="F1623" s="3" t="s">
        <v>48</v>
      </c>
      <c r="G1623" s="3" t="s">
        <v>80</v>
      </c>
      <c r="H1623" s="11">
        <v>4.682189260202394</v>
      </c>
      <c r="I1623">
        <f>IF(今年月目标[[#This Row],[月份]]=MONTH(报表日期),1,0)</f>
        <v>0</v>
      </c>
    </row>
    <row r="1624" spans="1:9" x14ac:dyDescent="0.2">
      <c r="A1624" s="3">
        <v>2</v>
      </c>
      <c r="B1624" s="2" t="s">
        <v>16</v>
      </c>
      <c r="C1624" s="2" t="s">
        <v>40</v>
      </c>
      <c r="D1624" s="2">
        <v>1000000078</v>
      </c>
      <c r="E1624" s="2" t="s">
        <v>119</v>
      </c>
      <c r="F1624" s="3" t="s">
        <v>48</v>
      </c>
      <c r="G1624" s="3" t="s">
        <v>80</v>
      </c>
      <c r="H1624" s="11">
        <v>4.1203265489780687</v>
      </c>
      <c r="I1624">
        <f>IF(今年月目标[[#This Row],[月份]]=MONTH(报表日期),1,0)</f>
        <v>0</v>
      </c>
    </row>
    <row r="1625" spans="1:9" x14ac:dyDescent="0.2">
      <c r="A1625" s="3">
        <v>2</v>
      </c>
      <c r="B1625" s="2" t="s">
        <v>20</v>
      </c>
      <c r="C1625" s="2" t="s">
        <v>25</v>
      </c>
      <c r="D1625" s="2">
        <v>1000000062</v>
      </c>
      <c r="E1625" s="2" t="s">
        <v>104</v>
      </c>
      <c r="F1625" s="3" t="s">
        <v>58</v>
      </c>
      <c r="G1625" s="3" t="s">
        <v>76</v>
      </c>
      <c r="H1625" s="11">
        <v>129.60100262814422</v>
      </c>
      <c r="I1625">
        <f>IF(今年月目标[[#This Row],[月份]]=MONTH(报表日期),1,0)</f>
        <v>0</v>
      </c>
    </row>
    <row r="1626" spans="1:9" x14ac:dyDescent="0.2">
      <c r="A1626" s="3">
        <v>2</v>
      </c>
      <c r="B1626" s="2" t="s">
        <v>19</v>
      </c>
      <c r="C1626" s="2" t="s">
        <v>28</v>
      </c>
      <c r="D1626" s="2">
        <v>1000000281</v>
      </c>
      <c r="E1626" s="2" t="s">
        <v>118</v>
      </c>
      <c r="F1626" s="3" t="s">
        <v>48</v>
      </c>
      <c r="G1626" s="3" t="s">
        <v>80</v>
      </c>
      <c r="H1626" s="11">
        <v>39.6708442297791</v>
      </c>
      <c r="I1626">
        <f>IF(今年月目标[[#This Row],[月份]]=MONTH(报表日期),1,0)</f>
        <v>0</v>
      </c>
    </row>
    <row r="1627" spans="1:9" x14ac:dyDescent="0.2">
      <c r="A1627" s="3">
        <v>2</v>
      </c>
      <c r="B1627" s="2" t="s">
        <v>20</v>
      </c>
      <c r="C1627" s="2" t="s">
        <v>25</v>
      </c>
      <c r="D1627" s="2">
        <v>1000000062</v>
      </c>
      <c r="E1627" s="2" t="s">
        <v>104</v>
      </c>
      <c r="F1627" s="3" t="s">
        <v>56</v>
      </c>
      <c r="G1627" s="3" t="s">
        <v>66</v>
      </c>
      <c r="H1627" s="11">
        <v>6.9221207895019177</v>
      </c>
      <c r="I1627">
        <f>IF(今年月目标[[#This Row],[月份]]=MONTH(报表日期),1,0)</f>
        <v>0</v>
      </c>
    </row>
    <row r="1628" spans="1:9" x14ac:dyDescent="0.2">
      <c r="A1628" s="3">
        <v>2</v>
      </c>
      <c r="B1628" s="2" t="s">
        <v>23</v>
      </c>
      <c r="C1628" s="2" t="s">
        <v>37</v>
      </c>
      <c r="D1628" s="2">
        <v>1000000073</v>
      </c>
      <c r="E1628" s="2" t="s">
        <v>101</v>
      </c>
      <c r="F1628" s="3" t="s">
        <v>58</v>
      </c>
      <c r="G1628" s="3" t="s">
        <v>76</v>
      </c>
      <c r="H1628" s="11">
        <v>9.8899775112420727</v>
      </c>
      <c r="I1628">
        <f>IF(今年月目标[[#This Row],[月份]]=MONTH(报表日期),1,0)</f>
        <v>0</v>
      </c>
    </row>
    <row r="1629" spans="1:9" x14ac:dyDescent="0.2">
      <c r="A1629" s="3">
        <v>2</v>
      </c>
      <c r="B1629" s="2" t="s">
        <v>20</v>
      </c>
      <c r="C1629" s="2" t="s">
        <v>6</v>
      </c>
      <c r="D1629" s="2">
        <v>1000001502</v>
      </c>
      <c r="E1629" s="2" t="s">
        <v>111</v>
      </c>
      <c r="F1629" s="3" t="s">
        <v>48</v>
      </c>
      <c r="G1629" s="3" t="s">
        <v>80</v>
      </c>
      <c r="H1629" s="11">
        <v>101.1135732151271</v>
      </c>
      <c r="I1629">
        <f>IF(今年月目标[[#This Row],[月份]]=MONTH(报表日期),1,0)</f>
        <v>0</v>
      </c>
    </row>
    <row r="1630" spans="1:9" x14ac:dyDescent="0.2">
      <c r="A1630" s="3">
        <v>2</v>
      </c>
      <c r="B1630" s="2" t="s">
        <v>20</v>
      </c>
      <c r="C1630" s="2" t="s">
        <v>6</v>
      </c>
      <c r="D1630" s="2">
        <v>1000001502</v>
      </c>
      <c r="E1630" s="2" t="s">
        <v>111</v>
      </c>
      <c r="F1630" s="3" t="s">
        <v>50</v>
      </c>
      <c r="G1630" s="3" t="s">
        <v>74</v>
      </c>
      <c r="H1630" s="11">
        <v>520.92966387612444</v>
      </c>
      <c r="I1630">
        <f>IF(今年月目标[[#This Row],[月份]]=MONTH(报表日期),1,0)</f>
        <v>0</v>
      </c>
    </row>
    <row r="1631" spans="1:9" x14ac:dyDescent="0.2">
      <c r="A1631" s="3">
        <v>2</v>
      </c>
      <c r="B1631" s="2" t="s">
        <v>19</v>
      </c>
      <c r="C1631" s="2" t="s">
        <v>9</v>
      </c>
      <c r="D1631" s="2">
        <v>1000002951</v>
      </c>
      <c r="E1631" s="2" t="s">
        <v>114</v>
      </c>
      <c r="F1631" s="3" t="s">
        <v>58</v>
      </c>
      <c r="G1631" s="3" t="s">
        <v>76</v>
      </c>
      <c r="H1631" s="11">
        <v>8.7599021944503352</v>
      </c>
      <c r="I1631">
        <f>IF(今年月目标[[#This Row],[月份]]=MONTH(报表日期),1,0)</f>
        <v>0</v>
      </c>
    </row>
    <row r="1632" spans="1:9" x14ac:dyDescent="0.2">
      <c r="A1632" s="3">
        <v>2</v>
      </c>
      <c r="B1632" s="2" t="s">
        <v>23</v>
      </c>
      <c r="C1632" s="2" t="s">
        <v>37</v>
      </c>
      <c r="D1632" s="2">
        <v>1000000243</v>
      </c>
      <c r="E1632" s="2" t="s">
        <v>113</v>
      </c>
      <c r="F1632" s="3" t="s">
        <v>58</v>
      </c>
      <c r="G1632" s="3" t="s">
        <v>76</v>
      </c>
      <c r="H1632" s="11">
        <v>66.455507005201724</v>
      </c>
      <c r="I1632">
        <f>IF(今年月目标[[#This Row],[月份]]=MONTH(报表日期),1,0)</f>
        <v>0</v>
      </c>
    </row>
    <row r="1633" spans="1:9" x14ac:dyDescent="0.2">
      <c r="A1633" s="3">
        <v>2</v>
      </c>
      <c r="B1633" s="2" t="s">
        <v>16</v>
      </c>
      <c r="C1633" s="2" t="s">
        <v>2</v>
      </c>
      <c r="D1633" s="2">
        <v>1000000591</v>
      </c>
      <c r="E1633" s="2" t="s">
        <v>117</v>
      </c>
      <c r="F1633" s="3" t="s">
        <v>48</v>
      </c>
      <c r="G1633" s="3" t="s">
        <v>80</v>
      </c>
      <c r="H1633" s="11">
        <v>12.445356200942809</v>
      </c>
      <c r="I1633">
        <f>IF(今年月目标[[#This Row],[月份]]=MONTH(报表日期),1,0)</f>
        <v>0</v>
      </c>
    </row>
    <row r="1634" spans="1:9" x14ac:dyDescent="0.2">
      <c r="A1634" s="3">
        <v>2</v>
      </c>
      <c r="B1634" s="2" t="s">
        <v>20</v>
      </c>
      <c r="C1634" s="2" t="s">
        <v>25</v>
      </c>
      <c r="D1634" s="2">
        <v>1000001677</v>
      </c>
      <c r="E1634" s="2" t="s">
        <v>161</v>
      </c>
      <c r="F1634" s="3" t="s">
        <v>50</v>
      </c>
      <c r="G1634" s="3" t="s">
        <v>51</v>
      </c>
      <c r="H1634" s="11">
        <v>97.343396099827359</v>
      </c>
      <c r="I1634">
        <f>IF(今年月目标[[#This Row],[月份]]=MONTH(报表日期),1,0)</f>
        <v>0</v>
      </c>
    </row>
    <row r="1635" spans="1:9" x14ac:dyDescent="0.2">
      <c r="A1635" s="3">
        <v>3</v>
      </c>
      <c r="B1635" s="2" t="s">
        <v>20</v>
      </c>
      <c r="C1635" s="2" t="s">
        <v>6</v>
      </c>
      <c r="D1635" s="2">
        <v>1000000194</v>
      </c>
      <c r="E1635" s="2" t="s">
        <v>152</v>
      </c>
      <c r="F1635" s="3" t="s">
        <v>48</v>
      </c>
      <c r="G1635" s="3" t="s">
        <v>80</v>
      </c>
      <c r="H1635" s="11">
        <v>31.63539003871665</v>
      </c>
      <c r="I1635">
        <f>IF(今年月目标[[#This Row],[月份]]=MONTH(报表日期),1,0)</f>
        <v>0</v>
      </c>
    </row>
    <row r="1636" spans="1:9" x14ac:dyDescent="0.2">
      <c r="A1636" s="3">
        <v>2</v>
      </c>
      <c r="B1636" s="2" t="s">
        <v>16</v>
      </c>
      <c r="C1636" s="2" t="s">
        <v>40</v>
      </c>
      <c r="D1636" s="2">
        <v>1000000078</v>
      </c>
      <c r="E1636" s="2" t="s">
        <v>119</v>
      </c>
      <c r="F1636" s="3" t="s">
        <v>58</v>
      </c>
      <c r="G1636" s="3" t="s">
        <v>76</v>
      </c>
      <c r="H1636" s="11">
        <v>11.517109334707836</v>
      </c>
      <c r="I1636">
        <f>IF(今年月目标[[#This Row],[月份]]=MONTH(报表日期),1,0)</f>
        <v>0</v>
      </c>
    </row>
    <row r="1637" spans="1:9" x14ac:dyDescent="0.2">
      <c r="A1637" s="3">
        <v>3</v>
      </c>
      <c r="B1637" s="2" t="s">
        <v>17</v>
      </c>
      <c r="C1637" s="2" t="s">
        <v>3</v>
      </c>
      <c r="D1637" s="2">
        <v>1000000612</v>
      </c>
      <c r="E1637" s="2" t="s">
        <v>137</v>
      </c>
      <c r="F1637" s="3" t="s">
        <v>48</v>
      </c>
      <c r="G1637" s="3" t="s">
        <v>80</v>
      </c>
      <c r="H1637" s="11">
        <v>116.24901592381144</v>
      </c>
      <c r="I1637">
        <f>IF(今年月目标[[#This Row],[月份]]=MONTH(报表日期),1,0)</f>
        <v>0</v>
      </c>
    </row>
    <row r="1638" spans="1:9" x14ac:dyDescent="0.2">
      <c r="A1638" s="3">
        <v>2</v>
      </c>
      <c r="B1638" s="2" t="s">
        <v>16</v>
      </c>
      <c r="C1638" s="2" t="s">
        <v>40</v>
      </c>
      <c r="D1638" s="2">
        <v>1000000078</v>
      </c>
      <c r="E1638" s="2" t="s">
        <v>119</v>
      </c>
      <c r="F1638" s="3" t="s">
        <v>50</v>
      </c>
      <c r="G1638" s="3" t="s">
        <v>69</v>
      </c>
      <c r="H1638" s="11">
        <v>30.164680349432306</v>
      </c>
      <c r="I1638">
        <f>IF(今年月目标[[#This Row],[月份]]=MONTH(报表日期),1,0)</f>
        <v>0</v>
      </c>
    </row>
    <row r="1639" spans="1:9" x14ac:dyDescent="0.2">
      <c r="A1639" s="3">
        <v>3</v>
      </c>
      <c r="B1639" s="2" t="s">
        <v>18</v>
      </c>
      <c r="C1639" s="2" t="s">
        <v>4</v>
      </c>
      <c r="D1639" s="2">
        <v>1000000525</v>
      </c>
      <c r="E1639" s="2" t="s">
        <v>132</v>
      </c>
      <c r="F1639" s="3" t="s">
        <v>48</v>
      </c>
      <c r="G1639" s="3" t="s">
        <v>80</v>
      </c>
      <c r="H1639" s="11">
        <v>37.847836260950707</v>
      </c>
      <c r="I1639">
        <f>IF(今年月目标[[#This Row],[月份]]=MONTH(报表日期),1,0)</f>
        <v>0</v>
      </c>
    </row>
    <row r="1640" spans="1:9" x14ac:dyDescent="0.2">
      <c r="A1640" s="3">
        <v>2</v>
      </c>
      <c r="B1640" s="2" t="s">
        <v>16</v>
      </c>
      <c r="C1640" s="2" t="s">
        <v>1</v>
      </c>
      <c r="D1640" s="2">
        <v>1000000064</v>
      </c>
      <c r="E1640" s="2" t="s">
        <v>116</v>
      </c>
      <c r="F1640" s="3" t="s">
        <v>58</v>
      </c>
      <c r="G1640" s="3" t="s">
        <v>59</v>
      </c>
      <c r="H1640" s="11">
        <v>19.276969933450321</v>
      </c>
      <c r="I1640">
        <f>IF(今年月目标[[#This Row],[月份]]=MONTH(报表日期),1,0)</f>
        <v>0</v>
      </c>
    </row>
    <row r="1641" spans="1:9" x14ac:dyDescent="0.2">
      <c r="A1641" s="3">
        <v>3</v>
      </c>
      <c r="B1641" s="2" t="s">
        <v>21</v>
      </c>
      <c r="C1641" s="2" t="s">
        <v>33</v>
      </c>
      <c r="D1641" s="2">
        <v>1000001225</v>
      </c>
      <c r="E1641" s="2" t="s">
        <v>141</v>
      </c>
      <c r="F1641" s="3" t="s">
        <v>48</v>
      </c>
      <c r="G1641" s="3" t="s">
        <v>80</v>
      </c>
      <c r="H1641" s="11">
        <v>99.024628461338182</v>
      </c>
      <c r="I1641">
        <f>IF(今年月目标[[#This Row],[月份]]=MONTH(报表日期),1,0)</f>
        <v>0</v>
      </c>
    </row>
    <row r="1642" spans="1:9" x14ac:dyDescent="0.2">
      <c r="A1642" s="3">
        <v>3</v>
      </c>
      <c r="B1642" s="2" t="s">
        <v>19</v>
      </c>
      <c r="C1642" s="2" t="s">
        <v>28</v>
      </c>
      <c r="D1642" s="2">
        <v>1000002237</v>
      </c>
      <c r="E1642" s="2" t="s">
        <v>140</v>
      </c>
      <c r="F1642" s="3" t="s">
        <v>48</v>
      </c>
      <c r="G1642" s="3" t="s">
        <v>80</v>
      </c>
      <c r="H1642" s="11">
        <v>58.384463023447957</v>
      </c>
      <c r="I1642">
        <f>IF(今年月目标[[#This Row],[月份]]=MONTH(报表日期),1,0)</f>
        <v>0</v>
      </c>
    </row>
    <row r="1643" spans="1:9" x14ac:dyDescent="0.2">
      <c r="A1643" s="3">
        <v>3</v>
      </c>
      <c r="B1643" s="2" t="s">
        <v>19</v>
      </c>
      <c r="C1643" s="2" t="s">
        <v>14</v>
      </c>
      <c r="D1643" s="2">
        <v>1000003467</v>
      </c>
      <c r="E1643" s="2" t="s">
        <v>168</v>
      </c>
      <c r="F1643" s="3" t="s">
        <v>48</v>
      </c>
      <c r="G1643" s="3" t="s">
        <v>80</v>
      </c>
      <c r="H1643" s="11">
        <v>11.591033100243346</v>
      </c>
      <c r="I1643">
        <f>IF(今年月目标[[#This Row],[月份]]=MONTH(报表日期),1,0)</f>
        <v>0</v>
      </c>
    </row>
    <row r="1644" spans="1:9" x14ac:dyDescent="0.2">
      <c r="A1644" s="3">
        <v>2</v>
      </c>
      <c r="B1644" s="2" t="s">
        <v>23</v>
      </c>
      <c r="C1644" s="2" t="s">
        <v>11</v>
      </c>
      <c r="D1644" s="2">
        <v>1000000192</v>
      </c>
      <c r="E1644" s="2" t="s">
        <v>95</v>
      </c>
      <c r="F1644" s="3" t="s">
        <v>58</v>
      </c>
      <c r="G1644" s="3" t="s">
        <v>73</v>
      </c>
      <c r="H1644" s="11">
        <v>5.4630996493960833</v>
      </c>
      <c r="I1644">
        <f>IF(今年月目标[[#This Row],[月份]]=MONTH(报表日期),1,0)</f>
        <v>0</v>
      </c>
    </row>
    <row r="1645" spans="1:9" x14ac:dyDescent="0.2">
      <c r="A1645" s="3">
        <v>3</v>
      </c>
      <c r="B1645" s="2" t="s">
        <v>19</v>
      </c>
      <c r="C1645" s="2" t="s">
        <v>36</v>
      </c>
      <c r="D1645" s="2">
        <v>1000000058</v>
      </c>
      <c r="E1645" s="2" t="s">
        <v>109</v>
      </c>
      <c r="F1645" s="3" t="s">
        <v>48</v>
      </c>
      <c r="G1645" s="3" t="s">
        <v>80</v>
      </c>
      <c r="H1645" s="11">
        <v>19.648325391226773</v>
      </c>
      <c r="I1645">
        <f>IF(今年月目标[[#This Row],[月份]]=MONTH(报表日期),1,0)</f>
        <v>0</v>
      </c>
    </row>
    <row r="1646" spans="1:9" x14ac:dyDescent="0.2">
      <c r="A1646" s="3">
        <v>3</v>
      </c>
      <c r="B1646" s="2" t="s">
        <v>35</v>
      </c>
      <c r="C1646" s="2" t="s">
        <v>32</v>
      </c>
      <c r="D1646" s="2">
        <v>1000001661</v>
      </c>
      <c r="E1646" s="2" t="s">
        <v>124</v>
      </c>
      <c r="F1646" s="3" t="s">
        <v>48</v>
      </c>
      <c r="G1646" s="3" t="s">
        <v>80</v>
      </c>
      <c r="H1646" s="11">
        <v>14.004657459704191</v>
      </c>
      <c r="I1646">
        <f>IF(今年月目标[[#This Row],[月份]]=MONTH(报表日期),1,0)</f>
        <v>0</v>
      </c>
    </row>
    <row r="1647" spans="1:9" x14ac:dyDescent="0.2">
      <c r="A1647" s="3">
        <v>3</v>
      </c>
      <c r="B1647" s="2" t="s">
        <v>20</v>
      </c>
      <c r="C1647" s="2" t="s">
        <v>12</v>
      </c>
      <c r="D1647" s="2">
        <v>1000001030</v>
      </c>
      <c r="E1647" s="2" t="s">
        <v>126</v>
      </c>
      <c r="F1647" s="3" t="s">
        <v>48</v>
      </c>
      <c r="G1647" s="3" t="s">
        <v>80</v>
      </c>
      <c r="H1647" s="11">
        <v>19.857350129431314</v>
      </c>
      <c r="I1647">
        <f>IF(今年月目标[[#This Row],[月份]]=MONTH(报表日期),1,0)</f>
        <v>0</v>
      </c>
    </row>
    <row r="1648" spans="1:9" x14ac:dyDescent="0.2">
      <c r="A1648" s="3">
        <v>3</v>
      </c>
      <c r="B1648" s="2" t="s">
        <v>19</v>
      </c>
      <c r="C1648" s="2" t="s">
        <v>5</v>
      </c>
      <c r="D1648" s="2">
        <v>1000003331</v>
      </c>
      <c r="E1648" s="2" t="s">
        <v>136</v>
      </c>
      <c r="F1648" s="3" t="s">
        <v>48</v>
      </c>
      <c r="G1648" s="3" t="s">
        <v>80</v>
      </c>
      <c r="H1648" s="11">
        <v>2.7869965093938691</v>
      </c>
      <c r="I1648">
        <f>IF(今年月目标[[#This Row],[月份]]=MONTH(报表日期),1,0)</f>
        <v>0</v>
      </c>
    </row>
    <row r="1649" spans="1:9" x14ac:dyDescent="0.2">
      <c r="A1649" s="3">
        <v>2</v>
      </c>
      <c r="B1649" s="2" t="s">
        <v>23</v>
      </c>
      <c r="C1649" s="2" t="s">
        <v>11</v>
      </c>
      <c r="D1649" s="2">
        <v>1000000192</v>
      </c>
      <c r="E1649" s="2" t="s">
        <v>95</v>
      </c>
      <c r="F1649" s="3" t="s">
        <v>58</v>
      </c>
      <c r="G1649" s="3" t="s">
        <v>76</v>
      </c>
      <c r="H1649" s="11">
        <v>22.256647897823804</v>
      </c>
      <c r="I1649">
        <f>IF(今年月目标[[#This Row],[月份]]=MONTH(报表日期),1,0)</f>
        <v>0</v>
      </c>
    </row>
    <row r="1650" spans="1:9" x14ac:dyDescent="0.2">
      <c r="A1650" s="3">
        <v>3</v>
      </c>
      <c r="B1650" s="2" t="s">
        <v>20</v>
      </c>
      <c r="C1650" s="2" t="s">
        <v>6</v>
      </c>
      <c r="D1650" s="2">
        <v>1000001352</v>
      </c>
      <c r="E1650" s="2" t="s">
        <v>134</v>
      </c>
      <c r="F1650" s="3" t="s">
        <v>48</v>
      </c>
      <c r="G1650" s="3" t="s">
        <v>80</v>
      </c>
      <c r="H1650" s="11">
        <v>30.155404271161856</v>
      </c>
      <c r="I1650">
        <f>IF(今年月目标[[#This Row],[月份]]=MONTH(报表日期),1,0)</f>
        <v>0</v>
      </c>
    </row>
    <row r="1651" spans="1:9" x14ac:dyDescent="0.2">
      <c r="A1651" s="3">
        <v>3</v>
      </c>
      <c r="B1651" s="2" t="s">
        <v>22</v>
      </c>
      <c r="C1651" s="2" t="s">
        <v>24</v>
      </c>
      <c r="D1651" s="2">
        <v>1000001135</v>
      </c>
      <c r="E1651" s="2" t="s">
        <v>144</v>
      </c>
      <c r="F1651" s="3" t="s">
        <v>48</v>
      </c>
      <c r="G1651" s="3" t="s">
        <v>80</v>
      </c>
      <c r="H1651" s="11">
        <v>80.913415379214086</v>
      </c>
      <c r="I1651">
        <f>IF(今年月目标[[#This Row],[月份]]=MONTH(报表日期),1,0)</f>
        <v>0</v>
      </c>
    </row>
    <row r="1652" spans="1:9" x14ac:dyDescent="0.2">
      <c r="A1652" s="3">
        <v>2</v>
      </c>
      <c r="B1652" s="2" t="s">
        <v>17</v>
      </c>
      <c r="C1652" s="2" t="s">
        <v>31</v>
      </c>
      <c r="D1652" s="2">
        <v>1000002981</v>
      </c>
      <c r="E1652" s="2" t="s">
        <v>100</v>
      </c>
      <c r="F1652" s="3" t="s">
        <v>48</v>
      </c>
      <c r="G1652" s="3" t="s">
        <v>86</v>
      </c>
      <c r="H1652" s="11">
        <v>7.7116280558082657</v>
      </c>
      <c r="I1652">
        <f>IF(今年月目标[[#This Row],[月份]]=MONTH(报表日期),1,0)</f>
        <v>0</v>
      </c>
    </row>
    <row r="1653" spans="1:9" x14ac:dyDescent="0.2">
      <c r="A1653" s="3">
        <v>3</v>
      </c>
      <c r="B1653" s="2" t="s">
        <v>16</v>
      </c>
      <c r="C1653" s="2" t="s">
        <v>1</v>
      </c>
      <c r="D1653" s="2">
        <v>1000003498</v>
      </c>
      <c r="E1653" s="2" t="s">
        <v>158</v>
      </c>
      <c r="F1653" s="3" t="s">
        <v>48</v>
      </c>
      <c r="G1653" s="3" t="s">
        <v>80</v>
      </c>
      <c r="H1653" s="11">
        <v>341.01773727027171</v>
      </c>
      <c r="I1653">
        <f>IF(今年月目标[[#This Row],[月份]]=MONTH(报表日期),1,0)</f>
        <v>0</v>
      </c>
    </row>
    <row r="1654" spans="1:9" x14ac:dyDescent="0.2">
      <c r="A1654" s="3">
        <v>2</v>
      </c>
      <c r="B1654" s="2" t="s">
        <v>17</v>
      </c>
      <c r="C1654" s="2" t="s">
        <v>31</v>
      </c>
      <c r="D1654" s="2">
        <v>1000002981</v>
      </c>
      <c r="E1654" s="2" t="s">
        <v>100</v>
      </c>
      <c r="F1654" s="3" t="s">
        <v>58</v>
      </c>
      <c r="G1654" s="3" t="s">
        <v>73</v>
      </c>
      <c r="H1654" s="11">
        <v>49.270409467248854</v>
      </c>
      <c r="I1654">
        <f>IF(今年月目标[[#This Row],[月份]]=MONTH(报表日期),1,0)</f>
        <v>0</v>
      </c>
    </row>
    <row r="1655" spans="1:9" x14ac:dyDescent="0.2">
      <c r="A1655" s="3">
        <v>3</v>
      </c>
      <c r="B1655" s="2" t="s">
        <v>18</v>
      </c>
      <c r="C1655" s="2" t="s">
        <v>39</v>
      </c>
      <c r="D1655" s="2">
        <v>1000000057</v>
      </c>
      <c r="E1655" s="2" t="s">
        <v>128</v>
      </c>
      <c r="F1655" s="3" t="s">
        <v>48</v>
      </c>
      <c r="G1655" s="3" t="s">
        <v>80</v>
      </c>
      <c r="H1655" s="11">
        <v>212.08665642412325</v>
      </c>
      <c r="I1655">
        <f>IF(今年月目标[[#This Row],[月份]]=MONTH(报表日期),1,0)</f>
        <v>0</v>
      </c>
    </row>
    <row r="1656" spans="1:9" x14ac:dyDescent="0.2">
      <c r="A1656" s="3">
        <v>3</v>
      </c>
      <c r="B1656" s="2" t="s">
        <v>16</v>
      </c>
      <c r="C1656" s="2" t="s">
        <v>40</v>
      </c>
      <c r="D1656" s="2">
        <v>1000002342</v>
      </c>
      <c r="E1656" s="2" t="s">
        <v>129</v>
      </c>
      <c r="F1656" s="3" t="s">
        <v>48</v>
      </c>
      <c r="G1656" s="3" t="s">
        <v>80</v>
      </c>
      <c r="H1656" s="11">
        <v>127.69908035022968</v>
      </c>
      <c r="I1656">
        <f>IF(今年月目标[[#This Row],[月份]]=MONTH(报表日期),1,0)</f>
        <v>0</v>
      </c>
    </row>
    <row r="1657" spans="1:9" x14ac:dyDescent="0.2">
      <c r="A1657" s="3">
        <v>2</v>
      </c>
      <c r="B1657" s="2" t="s">
        <v>17</v>
      </c>
      <c r="C1657" s="2" t="s">
        <v>31</v>
      </c>
      <c r="D1657" s="2">
        <v>1000002981</v>
      </c>
      <c r="E1657" s="2" t="s">
        <v>100</v>
      </c>
      <c r="F1657" s="3" t="s">
        <v>58</v>
      </c>
      <c r="G1657" s="3" t="s">
        <v>76</v>
      </c>
      <c r="H1657" s="11">
        <v>100.91378230614298</v>
      </c>
      <c r="I1657">
        <f>IF(今年月目标[[#This Row],[月份]]=MONTH(报表日期),1,0)</f>
        <v>0</v>
      </c>
    </row>
    <row r="1658" spans="1:9" x14ac:dyDescent="0.2">
      <c r="A1658" s="3">
        <v>3</v>
      </c>
      <c r="B1658" s="2" t="s">
        <v>20</v>
      </c>
      <c r="C1658" s="2" t="s">
        <v>12</v>
      </c>
      <c r="D1658" s="2">
        <v>1000000249</v>
      </c>
      <c r="E1658" s="2" t="s">
        <v>135</v>
      </c>
      <c r="F1658" s="3" t="s">
        <v>48</v>
      </c>
      <c r="G1658" s="3" t="s">
        <v>80</v>
      </c>
      <c r="H1658" s="11">
        <v>42.981311347016018</v>
      </c>
      <c r="I1658">
        <f>IF(今年月目标[[#This Row],[月份]]=MONTH(报表日期),1,0)</f>
        <v>0</v>
      </c>
    </row>
    <row r="1659" spans="1:9" x14ac:dyDescent="0.2">
      <c r="A1659" s="3">
        <v>2</v>
      </c>
      <c r="B1659" s="2" t="s">
        <v>17</v>
      </c>
      <c r="C1659" s="2" t="s">
        <v>31</v>
      </c>
      <c r="D1659" s="2">
        <v>1000002981</v>
      </c>
      <c r="E1659" s="2" t="s">
        <v>100</v>
      </c>
      <c r="F1659" s="3" t="s">
        <v>52</v>
      </c>
      <c r="G1659" s="3" t="s">
        <v>72</v>
      </c>
      <c r="H1659" s="11">
        <v>27.333758961253764</v>
      </c>
      <c r="I1659">
        <f>IF(今年月目标[[#This Row],[月份]]=MONTH(报表日期),1,0)</f>
        <v>0</v>
      </c>
    </row>
    <row r="1660" spans="1:9" x14ac:dyDescent="0.2">
      <c r="A1660" s="3">
        <v>3</v>
      </c>
      <c r="B1660" s="2" t="s">
        <v>20</v>
      </c>
      <c r="C1660" s="2" t="s">
        <v>6</v>
      </c>
      <c r="D1660" s="2">
        <v>1000001096</v>
      </c>
      <c r="E1660" s="2" t="s">
        <v>115</v>
      </c>
      <c r="F1660" s="3" t="s">
        <v>48</v>
      </c>
      <c r="G1660" s="3" t="s">
        <v>80</v>
      </c>
      <c r="H1660" s="11">
        <v>2.1743932929642837</v>
      </c>
      <c r="I1660">
        <f>IF(今年月目标[[#This Row],[月份]]=MONTH(报表日期),1,0)</f>
        <v>0</v>
      </c>
    </row>
    <row r="1661" spans="1:9" x14ac:dyDescent="0.2">
      <c r="A1661" s="3">
        <v>2</v>
      </c>
      <c r="B1661" s="2" t="s">
        <v>17</v>
      </c>
      <c r="C1661" s="2" t="s">
        <v>31</v>
      </c>
      <c r="D1661" s="2">
        <v>1000002981</v>
      </c>
      <c r="E1661" s="2" t="s">
        <v>100</v>
      </c>
      <c r="F1661" s="3" t="s">
        <v>52</v>
      </c>
      <c r="G1661" s="3" t="s">
        <v>62</v>
      </c>
      <c r="H1661" s="11">
        <v>1.3921216286116489</v>
      </c>
      <c r="I1661">
        <f>IF(今年月目标[[#This Row],[月份]]=MONTH(报表日期),1,0)</f>
        <v>0</v>
      </c>
    </row>
    <row r="1662" spans="1:9" x14ac:dyDescent="0.2">
      <c r="A1662" s="3">
        <v>3</v>
      </c>
      <c r="B1662" s="2" t="s">
        <v>20</v>
      </c>
      <c r="C1662" s="2" t="s">
        <v>6</v>
      </c>
      <c r="D1662" s="2">
        <v>1000001456</v>
      </c>
      <c r="E1662" s="2" t="s">
        <v>145</v>
      </c>
      <c r="F1662" s="3" t="s">
        <v>48</v>
      </c>
      <c r="G1662" s="3" t="s">
        <v>80</v>
      </c>
      <c r="H1662" s="11">
        <v>12.047968777971899</v>
      </c>
      <c r="I1662">
        <f>IF(今年月目标[[#This Row],[月份]]=MONTH(报表日期),1,0)</f>
        <v>0</v>
      </c>
    </row>
    <row r="1663" spans="1:9" x14ac:dyDescent="0.2">
      <c r="A1663" s="3">
        <v>3</v>
      </c>
      <c r="B1663" s="2" t="s">
        <v>21</v>
      </c>
      <c r="C1663" s="2" t="s">
        <v>33</v>
      </c>
      <c r="D1663" s="2">
        <v>1000000254</v>
      </c>
      <c r="E1663" s="2" t="s">
        <v>151</v>
      </c>
      <c r="F1663" s="3" t="s">
        <v>48</v>
      </c>
      <c r="G1663" s="3" t="s">
        <v>80</v>
      </c>
      <c r="H1663" s="11">
        <v>8.0651691819481304</v>
      </c>
      <c r="I1663">
        <f>IF(今年月目标[[#This Row],[月份]]=MONTH(报表日期),1,0)</f>
        <v>0</v>
      </c>
    </row>
    <row r="1664" spans="1:9" x14ac:dyDescent="0.2">
      <c r="A1664" s="3">
        <v>2</v>
      </c>
      <c r="B1664" s="2" t="s">
        <v>20</v>
      </c>
      <c r="C1664" s="2" t="s">
        <v>6</v>
      </c>
      <c r="D1664" s="2">
        <v>1000001502</v>
      </c>
      <c r="E1664" s="2" t="s">
        <v>111</v>
      </c>
      <c r="F1664" s="3" t="s">
        <v>58</v>
      </c>
      <c r="G1664" s="3" t="s">
        <v>76</v>
      </c>
      <c r="H1664" s="11">
        <v>111.24422092222832</v>
      </c>
      <c r="I1664">
        <f>IF(今年月目标[[#This Row],[月份]]=MONTH(报表日期),1,0)</f>
        <v>0</v>
      </c>
    </row>
    <row r="1665" spans="1:9" x14ac:dyDescent="0.2">
      <c r="A1665" s="3">
        <v>3</v>
      </c>
      <c r="B1665" s="2" t="s">
        <v>16</v>
      </c>
      <c r="C1665" s="2" t="s">
        <v>1</v>
      </c>
      <c r="D1665" s="2">
        <v>1000000253</v>
      </c>
      <c r="E1665" s="2" t="s">
        <v>92</v>
      </c>
      <c r="F1665" s="3" t="s">
        <v>48</v>
      </c>
      <c r="G1665" s="3" t="s">
        <v>80</v>
      </c>
      <c r="H1665" s="11">
        <v>13.589958081027124</v>
      </c>
      <c r="I1665">
        <f>IF(今年月目标[[#This Row],[月份]]=MONTH(报表日期),1,0)</f>
        <v>0</v>
      </c>
    </row>
    <row r="1666" spans="1:9" x14ac:dyDescent="0.2">
      <c r="A1666" s="3">
        <v>2</v>
      </c>
      <c r="B1666" s="2" t="s">
        <v>20</v>
      </c>
      <c r="C1666" s="2" t="s">
        <v>6</v>
      </c>
      <c r="D1666" s="2">
        <v>1000001502</v>
      </c>
      <c r="E1666" s="2" t="s">
        <v>111</v>
      </c>
      <c r="F1666" s="3" t="s">
        <v>52</v>
      </c>
      <c r="G1666" s="3" t="s">
        <v>62</v>
      </c>
      <c r="H1666" s="11">
        <v>8.3527297716697593</v>
      </c>
      <c r="I1666">
        <f>IF(今年月目标[[#This Row],[月份]]=MONTH(报表日期),1,0)</f>
        <v>0</v>
      </c>
    </row>
    <row r="1667" spans="1:9" x14ac:dyDescent="0.2">
      <c r="A1667" s="3">
        <v>3</v>
      </c>
      <c r="B1667" s="2" t="s">
        <v>21</v>
      </c>
      <c r="C1667" s="2" t="s">
        <v>33</v>
      </c>
      <c r="D1667" s="2">
        <v>1000001457</v>
      </c>
      <c r="E1667" s="2" t="s">
        <v>120</v>
      </c>
      <c r="F1667" s="3" t="s">
        <v>48</v>
      </c>
      <c r="G1667" s="3" t="s">
        <v>80</v>
      </c>
      <c r="H1667" s="11">
        <v>15.220753050750211</v>
      </c>
      <c r="I1667">
        <f>IF(今年月目标[[#This Row],[月份]]=MONTH(报表日期),1,0)</f>
        <v>0</v>
      </c>
    </row>
    <row r="1668" spans="1:9" x14ac:dyDescent="0.2">
      <c r="A1668" s="3">
        <v>2</v>
      </c>
      <c r="B1668" s="2" t="s">
        <v>16</v>
      </c>
      <c r="C1668" s="2" t="s">
        <v>2</v>
      </c>
      <c r="D1668" s="2">
        <v>1000000591</v>
      </c>
      <c r="E1668" s="2" t="s">
        <v>117</v>
      </c>
      <c r="F1668" s="3" t="s">
        <v>58</v>
      </c>
      <c r="G1668" s="3" t="s">
        <v>59</v>
      </c>
      <c r="H1668" s="11">
        <v>90.477800826497187</v>
      </c>
      <c r="I1668">
        <f>IF(今年月目标[[#This Row],[月份]]=MONTH(报表日期),1,0)</f>
        <v>0</v>
      </c>
    </row>
    <row r="1669" spans="1:9" x14ac:dyDescent="0.2">
      <c r="A1669" s="3">
        <v>3</v>
      </c>
      <c r="B1669" s="2" t="s">
        <v>19</v>
      </c>
      <c r="C1669" s="2" t="s">
        <v>14</v>
      </c>
      <c r="D1669" s="2">
        <v>1000001035</v>
      </c>
      <c r="E1669" s="2" t="s">
        <v>147</v>
      </c>
      <c r="F1669" s="3" t="s">
        <v>48</v>
      </c>
      <c r="G1669" s="3" t="s">
        <v>80</v>
      </c>
      <c r="H1669" s="11">
        <v>5.9795815556519347</v>
      </c>
      <c r="I1669">
        <f>IF(今年月目标[[#This Row],[月份]]=MONTH(报表日期),1,0)</f>
        <v>0</v>
      </c>
    </row>
    <row r="1670" spans="1:9" x14ac:dyDescent="0.2">
      <c r="A1670" s="3">
        <v>3</v>
      </c>
      <c r="B1670" s="2" t="s">
        <v>18</v>
      </c>
      <c r="C1670" s="2" t="s">
        <v>30</v>
      </c>
      <c r="D1670" s="2">
        <v>1000001366</v>
      </c>
      <c r="E1670" s="2" t="s">
        <v>97</v>
      </c>
      <c r="F1670" s="3" t="s">
        <v>48</v>
      </c>
      <c r="G1670" s="3" t="s">
        <v>80</v>
      </c>
      <c r="H1670" s="11">
        <v>5.1752856099536437</v>
      </c>
      <c r="I1670">
        <f>IF(今年月目标[[#This Row],[月份]]=MONTH(报表日期),1,0)</f>
        <v>0</v>
      </c>
    </row>
    <row r="1671" spans="1:9" x14ac:dyDescent="0.2">
      <c r="A1671" s="3">
        <v>3</v>
      </c>
      <c r="B1671" s="2" t="s">
        <v>19</v>
      </c>
      <c r="C1671" s="2" t="s">
        <v>5</v>
      </c>
      <c r="D1671" s="2">
        <v>1000001441</v>
      </c>
      <c r="E1671" s="2" t="s">
        <v>93</v>
      </c>
      <c r="F1671" s="3" t="s">
        <v>48</v>
      </c>
      <c r="G1671" s="3" t="s">
        <v>80</v>
      </c>
      <c r="H1671" s="11">
        <v>39.154758535697233</v>
      </c>
      <c r="I1671">
        <f>IF(今年月目标[[#This Row],[月份]]=MONTH(报表日期),1,0)</f>
        <v>0</v>
      </c>
    </row>
    <row r="1672" spans="1:9" x14ac:dyDescent="0.2">
      <c r="A1672" s="3">
        <v>3</v>
      </c>
      <c r="B1672" s="2" t="s">
        <v>21</v>
      </c>
      <c r="C1672" s="2" t="s">
        <v>8</v>
      </c>
      <c r="D1672" s="2">
        <v>1000001659</v>
      </c>
      <c r="E1672" s="2" t="s">
        <v>94</v>
      </c>
      <c r="F1672" s="3" t="s">
        <v>48</v>
      </c>
      <c r="G1672" s="3" t="s">
        <v>80</v>
      </c>
      <c r="H1672" s="11">
        <v>19.411457588879408</v>
      </c>
      <c r="I1672">
        <f>IF(今年月目标[[#This Row],[月份]]=MONTH(报表日期),1,0)</f>
        <v>0</v>
      </c>
    </row>
    <row r="1673" spans="1:9" x14ac:dyDescent="0.2">
      <c r="A1673" s="3">
        <v>3</v>
      </c>
      <c r="B1673" s="2" t="s">
        <v>17</v>
      </c>
      <c r="C1673" s="2" t="s">
        <v>3</v>
      </c>
      <c r="D1673" s="2">
        <v>1000002452</v>
      </c>
      <c r="E1673" s="2" t="s">
        <v>99</v>
      </c>
      <c r="F1673" s="3" t="s">
        <v>48</v>
      </c>
      <c r="G1673" s="3" t="s">
        <v>80</v>
      </c>
      <c r="H1673" s="11">
        <v>402.99939852372233</v>
      </c>
      <c r="I1673">
        <f>IF(今年月目标[[#This Row],[月份]]=MONTH(报表日期),1,0)</f>
        <v>0</v>
      </c>
    </row>
    <row r="1674" spans="1:9" x14ac:dyDescent="0.2">
      <c r="A1674" s="3">
        <v>3</v>
      </c>
      <c r="B1674" s="2" t="s">
        <v>35</v>
      </c>
      <c r="C1674" s="2" t="s">
        <v>34</v>
      </c>
      <c r="D1674" s="2">
        <v>1000000002</v>
      </c>
      <c r="E1674" s="2" t="s">
        <v>98</v>
      </c>
      <c r="F1674" s="3" t="s">
        <v>48</v>
      </c>
      <c r="G1674" s="3" t="s">
        <v>80</v>
      </c>
      <c r="H1674" s="11">
        <v>222.38928460576818</v>
      </c>
      <c r="I1674">
        <f>IF(今年月目标[[#This Row],[月份]]=MONTH(报表日期),1,0)</f>
        <v>0</v>
      </c>
    </row>
    <row r="1675" spans="1:9" x14ac:dyDescent="0.2">
      <c r="A1675" s="3">
        <v>2</v>
      </c>
      <c r="B1675" s="2" t="s">
        <v>23</v>
      </c>
      <c r="C1675" s="2" t="s">
        <v>37</v>
      </c>
      <c r="D1675" s="2">
        <v>1000000243</v>
      </c>
      <c r="E1675" s="2" t="s">
        <v>113</v>
      </c>
      <c r="F1675" s="3" t="s">
        <v>50</v>
      </c>
      <c r="G1675" s="3" t="s">
        <v>74</v>
      </c>
      <c r="H1675" s="11">
        <v>84.1753044061048</v>
      </c>
      <c r="I1675">
        <f>IF(今年月目标[[#This Row],[月份]]=MONTH(报表日期),1,0)</f>
        <v>0</v>
      </c>
    </row>
    <row r="1676" spans="1:9" x14ac:dyDescent="0.2">
      <c r="A1676" s="3">
        <v>3</v>
      </c>
      <c r="B1676" s="2" t="s">
        <v>16</v>
      </c>
      <c r="C1676" s="2" t="s">
        <v>40</v>
      </c>
      <c r="D1676" s="2">
        <v>1000000078</v>
      </c>
      <c r="E1676" s="2" t="s">
        <v>119</v>
      </c>
      <c r="F1676" s="3" t="s">
        <v>48</v>
      </c>
      <c r="G1676" s="3" t="s">
        <v>80</v>
      </c>
      <c r="H1676" s="11">
        <v>11.959163111303756</v>
      </c>
      <c r="I1676">
        <f>IF(今年月目标[[#This Row],[月份]]=MONTH(报表日期),1,0)</f>
        <v>0</v>
      </c>
    </row>
    <row r="1677" spans="1:9" x14ac:dyDescent="0.2">
      <c r="A1677" s="3">
        <v>2</v>
      </c>
      <c r="B1677" s="2" t="s">
        <v>23</v>
      </c>
      <c r="C1677" s="2" t="s">
        <v>37</v>
      </c>
      <c r="D1677" s="2">
        <v>1000000243</v>
      </c>
      <c r="E1677" s="2" t="s">
        <v>113</v>
      </c>
      <c r="F1677" s="3" t="s">
        <v>52</v>
      </c>
      <c r="G1677" s="3" t="s">
        <v>61</v>
      </c>
      <c r="H1677" s="11">
        <v>9.603985329077009</v>
      </c>
      <c r="I1677">
        <f>IF(今年月目标[[#This Row],[月份]]=MONTH(报表日期),1,0)</f>
        <v>0</v>
      </c>
    </row>
    <row r="1678" spans="1:9" x14ac:dyDescent="0.2">
      <c r="A1678" s="3">
        <v>3</v>
      </c>
      <c r="B1678" s="2" t="s">
        <v>16</v>
      </c>
      <c r="C1678" s="2" t="s">
        <v>40</v>
      </c>
      <c r="D1678" s="2">
        <v>1000000083</v>
      </c>
      <c r="E1678" s="2" t="s">
        <v>121</v>
      </c>
      <c r="F1678" s="3" t="s">
        <v>48</v>
      </c>
      <c r="G1678" s="3" t="s">
        <v>80</v>
      </c>
      <c r="H1678" s="11">
        <v>9.2411714950983317</v>
      </c>
      <c r="I1678">
        <f>IF(今年月目标[[#This Row],[月份]]=MONTH(报表日期),1,0)</f>
        <v>0</v>
      </c>
    </row>
    <row r="1679" spans="1:9" x14ac:dyDescent="0.2">
      <c r="A1679" s="3">
        <v>2</v>
      </c>
      <c r="B1679" s="2" t="s">
        <v>23</v>
      </c>
      <c r="C1679" s="2" t="s">
        <v>37</v>
      </c>
      <c r="D1679" s="2">
        <v>1000000243</v>
      </c>
      <c r="E1679" s="2" t="s">
        <v>113</v>
      </c>
      <c r="F1679" s="3" t="s">
        <v>52</v>
      </c>
      <c r="G1679" s="3" t="s">
        <v>62</v>
      </c>
      <c r="H1679" s="11">
        <v>0.69606081430580513</v>
      </c>
      <c r="I1679">
        <f>IF(今年月目标[[#This Row],[月份]]=MONTH(报表日期),1,0)</f>
        <v>0</v>
      </c>
    </row>
    <row r="1680" spans="1:9" x14ac:dyDescent="0.2">
      <c r="A1680" s="3">
        <v>3</v>
      </c>
      <c r="B1680" s="2" t="s">
        <v>35</v>
      </c>
      <c r="C1680" s="2" t="s">
        <v>34</v>
      </c>
      <c r="D1680" s="2">
        <v>1000001559</v>
      </c>
      <c r="E1680" s="2" t="s">
        <v>103</v>
      </c>
      <c r="F1680" s="3" t="s">
        <v>48</v>
      </c>
      <c r="G1680" s="3" t="s">
        <v>80</v>
      </c>
      <c r="H1680" s="11">
        <v>6.5231798788929609</v>
      </c>
      <c r="I1680">
        <f>IF(今年月目标[[#This Row],[月份]]=MONTH(报表日期),1,0)</f>
        <v>0</v>
      </c>
    </row>
    <row r="1681" spans="1:9" x14ac:dyDescent="0.2">
      <c r="A1681" s="3">
        <v>3</v>
      </c>
      <c r="B1681" s="2" t="s">
        <v>19</v>
      </c>
      <c r="C1681" s="2" t="s">
        <v>28</v>
      </c>
      <c r="D1681" s="2">
        <v>1000000281</v>
      </c>
      <c r="E1681" s="2" t="s">
        <v>118</v>
      </c>
      <c r="F1681" s="3" t="s">
        <v>48</v>
      </c>
      <c r="G1681" s="3" t="s">
        <v>80</v>
      </c>
      <c r="H1681" s="11">
        <v>89.229438573957026</v>
      </c>
      <c r="I1681">
        <f>IF(今年月目标[[#This Row],[月份]]=MONTH(报表日期),1,0)</f>
        <v>0</v>
      </c>
    </row>
    <row r="1682" spans="1:9" x14ac:dyDescent="0.2">
      <c r="A1682" s="3">
        <v>3</v>
      </c>
      <c r="B1682" s="2" t="s">
        <v>16</v>
      </c>
      <c r="C1682" s="2" t="s">
        <v>1</v>
      </c>
      <c r="D1682" s="2">
        <v>1000000064</v>
      </c>
      <c r="E1682" s="2" t="s">
        <v>116</v>
      </c>
      <c r="F1682" s="3" t="s">
        <v>48</v>
      </c>
      <c r="G1682" s="3" t="s">
        <v>80</v>
      </c>
      <c r="H1682" s="11">
        <v>306.48254598107377</v>
      </c>
      <c r="I1682">
        <f>IF(今年月目标[[#This Row],[月份]]=MONTH(报表日期),1,0)</f>
        <v>0</v>
      </c>
    </row>
    <row r="1683" spans="1:9" x14ac:dyDescent="0.2">
      <c r="A1683" s="3">
        <v>3</v>
      </c>
      <c r="B1683" s="2" t="s">
        <v>23</v>
      </c>
      <c r="C1683" s="2" t="s">
        <v>11</v>
      </c>
      <c r="D1683" s="2">
        <v>1000000192</v>
      </c>
      <c r="E1683" s="2" t="s">
        <v>95</v>
      </c>
      <c r="F1683" s="3" t="s">
        <v>48</v>
      </c>
      <c r="G1683" s="3" t="s">
        <v>80</v>
      </c>
      <c r="H1683" s="11">
        <v>64.519747891938167</v>
      </c>
      <c r="I1683">
        <f>IF(今年月目标[[#This Row],[月份]]=MONTH(报表日期),1,0)</f>
        <v>0</v>
      </c>
    </row>
    <row r="1684" spans="1:9" x14ac:dyDescent="0.2">
      <c r="A1684" s="3">
        <v>3</v>
      </c>
      <c r="B1684" s="2" t="s">
        <v>19</v>
      </c>
      <c r="C1684" s="2" t="s">
        <v>28</v>
      </c>
      <c r="D1684" s="2">
        <v>1000000059</v>
      </c>
      <c r="E1684" s="2" t="s">
        <v>96</v>
      </c>
      <c r="F1684" s="3" t="s">
        <v>48</v>
      </c>
      <c r="G1684" s="3" t="s">
        <v>80</v>
      </c>
      <c r="H1684" s="11">
        <v>1296.4719318561908</v>
      </c>
      <c r="I1684">
        <f>IF(今年月目标[[#This Row],[月份]]=MONTH(报表日期),1,0)</f>
        <v>0</v>
      </c>
    </row>
    <row r="1685" spans="1:9" x14ac:dyDescent="0.2">
      <c r="A1685" s="3">
        <v>3</v>
      </c>
      <c r="B1685" s="2" t="s">
        <v>17</v>
      </c>
      <c r="C1685" s="2" t="s">
        <v>31</v>
      </c>
      <c r="D1685" s="2">
        <v>1000001866</v>
      </c>
      <c r="E1685" s="2" t="s">
        <v>106</v>
      </c>
      <c r="F1685" s="3" t="s">
        <v>48</v>
      </c>
      <c r="G1685" s="3" t="s">
        <v>80</v>
      </c>
      <c r="H1685" s="11">
        <v>6026.8456172579627</v>
      </c>
      <c r="I1685">
        <f>IF(今年月目标[[#This Row],[月份]]=MONTH(报表日期),1,0)</f>
        <v>0</v>
      </c>
    </row>
    <row r="1686" spans="1:9" x14ac:dyDescent="0.2">
      <c r="A1686" s="3">
        <v>3</v>
      </c>
      <c r="B1686" s="2" t="s">
        <v>19</v>
      </c>
      <c r="C1686" s="2" t="s">
        <v>28</v>
      </c>
      <c r="D1686" s="2">
        <v>1000002091</v>
      </c>
      <c r="E1686" s="2" t="s">
        <v>112</v>
      </c>
      <c r="F1686" s="3" t="s">
        <v>48</v>
      </c>
      <c r="G1686" s="3" t="s">
        <v>80</v>
      </c>
      <c r="H1686" s="11">
        <v>655.64486792220293</v>
      </c>
      <c r="I1686">
        <f>IF(今年月目标[[#This Row],[月份]]=MONTH(报表日期),1,0)</f>
        <v>0</v>
      </c>
    </row>
    <row r="1687" spans="1:9" x14ac:dyDescent="0.2">
      <c r="A1687" s="3">
        <v>2</v>
      </c>
      <c r="B1687" s="2" t="s">
        <v>22</v>
      </c>
      <c r="C1687" s="2" t="s">
        <v>24</v>
      </c>
      <c r="D1687" s="2">
        <v>1000001135</v>
      </c>
      <c r="E1687" s="2" t="s">
        <v>144</v>
      </c>
      <c r="F1687" s="3" t="s">
        <v>58</v>
      </c>
      <c r="G1687" s="3" t="s">
        <v>73</v>
      </c>
      <c r="H1687" s="11">
        <v>3.6651397656198084</v>
      </c>
      <c r="I1687">
        <f>IF(今年月目标[[#This Row],[月份]]=MONTH(报表日期),1,0)</f>
        <v>0</v>
      </c>
    </row>
    <row r="1688" spans="1:9" x14ac:dyDescent="0.2">
      <c r="A1688" s="3">
        <v>3</v>
      </c>
      <c r="B1688" s="2" t="s">
        <v>20</v>
      </c>
      <c r="C1688" s="2" t="s">
        <v>25</v>
      </c>
      <c r="D1688" s="2">
        <v>1000000062</v>
      </c>
      <c r="E1688" s="2" t="s">
        <v>104</v>
      </c>
      <c r="F1688" s="3" t="s">
        <v>48</v>
      </c>
      <c r="G1688" s="3" t="s">
        <v>80</v>
      </c>
      <c r="H1688" s="11">
        <v>412.77232735995722</v>
      </c>
      <c r="I1688">
        <f>IF(今年月目标[[#This Row],[月份]]=MONTH(报表日期),1,0)</f>
        <v>0</v>
      </c>
    </row>
    <row r="1689" spans="1:9" x14ac:dyDescent="0.2">
      <c r="A1689" s="3">
        <v>3</v>
      </c>
      <c r="B1689" s="2" t="s">
        <v>18</v>
      </c>
      <c r="C1689" s="2" t="s">
        <v>30</v>
      </c>
      <c r="D1689" s="2">
        <v>1000002274</v>
      </c>
      <c r="E1689" s="2" t="s">
        <v>105</v>
      </c>
      <c r="F1689" s="3" t="s">
        <v>48</v>
      </c>
      <c r="G1689" s="3" t="s">
        <v>80</v>
      </c>
      <c r="H1689" s="11">
        <v>129.73999045549056</v>
      </c>
      <c r="I1689">
        <f>IF(今年月目标[[#This Row],[月份]]=MONTH(报表日期),1,0)</f>
        <v>0</v>
      </c>
    </row>
    <row r="1690" spans="1:9" x14ac:dyDescent="0.2">
      <c r="A1690" s="3">
        <v>2</v>
      </c>
      <c r="B1690" s="2" t="s">
        <v>22</v>
      </c>
      <c r="C1690" s="2" t="s">
        <v>24</v>
      </c>
      <c r="D1690" s="2">
        <v>1000001135</v>
      </c>
      <c r="E1690" s="2" t="s">
        <v>144</v>
      </c>
      <c r="F1690" s="3" t="s">
        <v>50</v>
      </c>
      <c r="G1690" s="3" t="s">
        <v>69</v>
      </c>
      <c r="H1690" s="11">
        <v>62.418717205543437</v>
      </c>
      <c r="I1690">
        <f>IF(今年月目标[[#This Row],[月份]]=MONTH(报表日期),1,0)</f>
        <v>0</v>
      </c>
    </row>
    <row r="1691" spans="1:9" x14ac:dyDescent="0.2">
      <c r="A1691" s="3">
        <v>3</v>
      </c>
      <c r="B1691" s="2" t="s">
        <v>17</v>
      </c>
      <c r="C1691" s="2" t="s">
        <v>31</v>
      </c>
      <c r="D1691" s="2">
        <v>1000002981</v>
      </c>
      <c r="E1691" s="2" t="s">
        <v>100</v>
      </c>
      <c r="F1691" s="3" t="s">
        <v>48</v>
      </c>
      <c r="G1691" s="3" t="s">
        <v>80</v>
      </c>
      <c r="H1691" s="11">
        <v>407.21263156685376</v>
      </c>
      <c r="I1691">
        <f>IF(今年月目标[[#This Row],[月份]]=MONTH(报表日期),1,0)</f>
        <v>0</v>
      </c>
    </row>
    <row r="1692" spans="1:9" x14ac:dyDescent="0.2">
      <c r="A1692" s="3">
        <v>2</v>
      </c>
      <c r="B1692" s="2" t="s">
        <v>22</v>
      </c>
      <c r="C1692" s="2" t="s">
        <v>24</v>
      </c>
      <c r="D1692" s="2">
        <v>1000001135</v>
      </c>
      <c r="E1692" s="2" t="s">
        <v>144</v>
      </c>
      <c r="F1692" s="3" t="s">
        <v>58</v>
      </c>
      <c r="G1692" s="3" t="s">
        <v>59</v>
      </c>
      <c r="H1692" s="11">
        <v>6.2861792954759519</v>
      </c>
      <c r="I1692">
        <f>IF(今年月目标[[#This Row],[月份]]=MONTH(报表日期),1,0)</f>
        <v>0</v>
      </c>
    </row>
    <row r="1693" spans="1:9" x14ac:dyDescent="0.2">
      <c r="A1693" s="3">
        <v>3</v>
      </c>
      <c r="B1693" s="2" t="s">
        <v>19</v>
      </c>
      <c r="C1693" s="2" t="s">
        <v>28</v>
      </c>
      <c r="D1693" s="2">
        <v>1000000279</v>
      </c>
      <c r="E1693" s="2" t="s">
        <v>143</v>
      </c>
      <c r="F1693" s="3" t="s">
        <v>48</v>
      </c>
      <c r="G1693" s="3" t="s">
        <v>80</v>
      </c>
      <c r="H1693" s="11">
        <v>72.398914042517902</v>
      </c>
      <c r="I1693">
        <f>IF(今年月目标[[#This Row],[月份]]=MONTH(报表日期),1,0)</f>
        <v>0</v>
      </c>
    </row>
    <row r="1694" spans="1:9" x14ac:dyDescent="0.2">
      <c r="A1694" s="3">
        <v>2</v>
      </c>
      <c r="B1694" s="2" t="s">
        <v>22</v>
      </c>
      <c r="C1694" s="2" t="s">
        <v>24</v>
      </c>
      <c r="D1694" s="2">
        <v>1000001135</v>
      </c>
      <c r="E1694" s="2" t="s">
        <v>144</v>
      </c>
      <c r="F1694" s="3" t="s">
        <v>52</v>
      </c>
      <c r="G1694" s="3" t="s">
        <v>72</v>
      </c>
      <c r="H1694" s="11">
        <v>4.8100437334197785</v>
      </c>
      <c r="I1694">
        <f>IF(今年月目标[[#This Row],[月份]]=MONTH(报表日期),1,0)</f>
        <v>0</v>
      </c>
    </row>
    <row r="1695" spans="1:9" x14ac:dyDescent="0.2">
      <c r="A1695" s="3">
        <v>3</v>
      </c>
      <c r="B1695" s="2" t="s">
        <v>23</v>
      </c>
      <c r="C1695" s="2" t="s">
        <v>38</v>
      </c>
      <c r="D1695" s="2">
        <v>1000002192</v>
      </c>
      <c r="E1695" s="2" t="s">
        <v>107</v>
      </c>
      <c r="F1695" s="3" t="s">
        <v>48</v>
      </c>
      <c r="G1695" s="3" t="s">
        <v>80</v>
      </c>
      <c r="H1695" s="11">
        <v>10.082622184858941</v>
      </c>
      <c r="I1695">
        <f>IF(今年月目标[[#This Row],[月份]]=MONTH(报表日期),1,0)</f>
        <v>0</v>
      </c>
    </row>
    <row r="1696" spans="1:9" x14ac:dyDescent="0.2">
      <c r="A1696" s="3">
        <v>3</v>
      </c>
      <c r="B1696" s="2" t="s">
        <v>23</v>
      </c>
      <c r="C1696" s="2" t="s">
        <v>37</v>
      </c>
      <c r="D1696" s="2">
        <v>1000000073</v>
      </c>
      <c r="E1696" s="2" t="s">
        <v>101</v>
      </c>
      <c r="F1696" s="3" t="s">
        <v>48</v>
      </c>
      <c r="G1696" s="3" t="s">
        <v>80</v>
      </c>
      <c r="H1696" s="11">
        <v>122.03924281164679</v>
      </c>
      <c r="I1696">
        <f>IF(今年月目标[[#This Row],[月份]]=MONTH(报表日期),1,0)</f>
        <v>0</v>
      </c>
    </row>
    <row r="1697" spans="1:9" x14ac:dyDescent="0.2">
      <c r="A1697" s="3">
        <v>2</v>
      </c>
      <c r="B1697" s="2" t="s">
        <v>35</v>
      </c>
      <c r="C1697" s="2" t="s">
        <v>32</v>
      </c>
      <c r="D1697" s="2">
        <v>1000002002</v>
      </c>
      <c r="E1697" s="2" t="s">
        <v>160</v>
      </c>
      <c r="F1697" s="3" t="s">
        <v>50</v>
      </c>
      <c r="G1697" s="3" t="s">
        <v>51</v>
      </c>
      <c r="H1697" s="11">
        <v>40.90760213457586</v>
      </c>
      <c r="I1697">
        <f>IF(今年月目标[[#This Row],[月份]]=MONTH(报表日期),1,0)</f>
        <v>0</v>
      </c>
    </row>
    <row r="1698" spans="1:9" x14ac:dyDescent="0.2">
      <c r="A1698" s="3">
        <v>3</v>
      </c>
      <c r="B1698" s="2" t="s">
        <v>35</v>
      </c>
      <c r="C1698" s="2" t="s">
        <v>34</v>
      </c>
      <c r="D1698" s="2">
        <v>1000000070</v>
      </c>
      <c r="E1698" s="2" t="s">
        <v>110</v>
      </c>
      <c r="F1698" s="3" t="s">
        <v>48</v>
      </c>
      <c r="G1698" s="3" t="s">
        <v>80</v>
      </c>
      <c r="H1698" s="11">
        <v>127.56723892098691</v>
      </c>
      <c r="I1698">
        <f>IF(今年月目标[[#This Row],[月份]]=MONTH(报表日期),1,0)</f>
        <v>0</v>
      </c>
    </row>
    <row r="1699" spans="1:9" x14ac:dyDescent="0.2">
      <c r="A1699" s="3">
        <v>2</v>
      </c>
      <c r="B1699" s="2" t="s">
        <v>35</v>
      </c>
      <c r="C1699" s="2" t="s">
        <v>32</v>
      </c>
      <c r="D1699" s="2">
        <v>1000002002</v>
      </c>
      <c r="E1699" s="2" t="s">
        <v>160</v>
      </c>
      <c r="F1699" s="3" t="s">
        <v>50</v>
      </c>
      <c r="G1699" s="3" t="s">
        <v>50</v>
      </c>
      <c r="H1699" s="11">
        <v>8.258393602848928</v>
      </c>
      <c r="I1699">
        <f>IF(今年月目标[[#This Row],[月份]]=MONTH(报表日期),1,0)</f>
        <v>0</v>
      </c>
    </row>
    <row r="1700" spans="1:9" x14ac:dyDescent="0.2">
      <c r="A1700" s="3">
        <v>3</v>
      </c>
      <c r="B1700" s="2" t="s">
        <v>20</v>
      </c>
      <c r="C1700" s="2" t="s">
        <v>6</v>
      </c>
      <c r="D1700" s="2">
        <v>1000001502</v>
      </c>
      <c r="E1700" s="2" t="s">
        <v>111</v>
      </c>
      <c r="F1700" s="3" t="s">
        <v>48</v>
      </c>
      <c r="G1700" s="3" t="s">
        <v>80</v>
      </c>
      <c r="H1700" s="11">
        <v>189.15319168451811</v>
      </c>
      <c r="I1700">
        <f>IF(今年月目标[[#This Row],[月份]]=MONTH(报表日期),1,0)</f>
        <v>0</v>
      </c>
    </row>
    <row r="1701" spans="1:9" x14ac:dyDescent="0.2">
      <c r="A1701" s="3">
        <v>2</v>
      </c>
      <c r="B1701" s="2" t="s">
        <v>35</v>
      </c>
      <c r="C1701" s="2" t="s">
        <v>32</v>
      </c>
      <c r="D1701" s="2">
        <v>1000002002</v>
      </c>
      <c r="E1701" s="2" t="s">
        <v>160</v>
      </c>
      <c r="F1701" s="3" t="s">
        <v>50</v>
      </c>
      <c r="G1701" s="3" t="s">
        <v>69</v>
      </c>
      <c r="H1701" s="11">
        <v>12.813962855332154</v>
      </c>
      <c r="I1701">
        <f>IF(今年月目标[[#This Row],[月份]]=MONTH(报表日期),1,0)</f>
        <v>0</v>
      </c>
    </row>
    <row r="1702" spans="1:9" x14ac:dyDescent="0.2">
      <c r="A1702" s="3">
        <v>3</v>
      </c>
      <c r="B1702" s="2" t="s">
        <v>16</v>
      </c>
      <c r="C1702" s="2" t="s">
        <v>2</v>
      </c>
      <c r="D1702" s="2">
        <v>1000000591</v>
      </c>
      <c r="E1702" s="2" t="s">
        <v>117</v>
      </c>
      <c r="F1702" s="3" t="s">
        <v>48</v>
      </c>
      <c r="G1702" s="3" t="s">
        <v>80</v>
      </c>
      <c r="H1702" s="11">
        <v>23.281531570945006</v>
      </c>
      <c r="I1702">
        <f>IF(今年月目标[[#This Row],[月份]]=MONTH(报表日期),1,0)</f>
        <v>0</v>
      </c>
    </row>
    <row r="1703" spans="1:9" x14ac:dyDescent="0.2">
      <c r="A1703" s="3">
        <v>2</v>
      </c>
      <c r="B1703" s="2" t="s">
        <v>16</v>
      </c>
      <c r="C1703" s="2" t="s">
        <v>40</v>
      </c>
      <c r="D1703" s="2">
        <v>1000002342</v>
      </c>
      <c r="E1703" s="2" t="s">
        <v>129</v>
      </c>
      <c r="F1703" s="3" t="s">
        <v>46</v>
      </c>
      <c r="G1703" s="3" t="s">
        <v>88</v>
      </c>
      <c r="H1703" s="11">
        <v>213.08044752239991</v>
      </c>
      <c r="I1703">
        <f>IF(今年月目标[[#This Row],[月份]]=MONTH(报表日期),1,0)</f>
        <v>0</v>
      </c>
    </row>
    <row r="1704" spans="1:9" x14ac:dyDescent="0.2">
      <c r="A1704" s="3">
        <v>2</v>
      </c>
      <c r="B1704" s="2" t="s">
        <v>18</v>
      </c>
      <c r="C1704" s="2" t="s">
        <v>39</v>
      </c>
      <c r="D1704" s="2">
        <v>1000000057</v>
      </c>
      <c r="E1704" s="2" t="s">
        <v>128</v>
      </c>
      <c r="F1704" s="3" t="s">
        <v>46</v>
      </c>
      <c r="G1704" s="3" t="s">
        <v>88</v>
      </c>
      <c r="H1704" s="11">
        <v>479.38591896327154</v>
      </c>
      <c r="I1704">
        <f>IF(今年月目标[[#This Row],[月份]]=MONTH(报表日期),1,0)</f>
        <v>0</v>
      </c>
    </row>
    <row r="1705" spans="1:9" x14ac:dyDescent="0.2">
      <c r="A1705" s="3">
        <v>3</v>
      </c>
      <c r="B1705" s="2" t="s">
        <v>23</v>
      </c>
      <c r="C1705" s="2" t="s">
        <v>37</v>
      </c>
      <c r="D1705" s="2">
        <v>1000000243</v>
      </c>
      <c r="E1705" s="2" t="s">
        <v>113</v>
      </c>
      <c r="F1705" s="3" t="s">
        <v>48</v>
      </c>
      <c r="G1705" s="3" t="s">
        <v>80</v>
      </c>
      <c r="H1705" s="11">
        <v>106.43584075820505</v>
      </c>
      <c r="I1705">
        <f>IF(今年月目标[[#This Row],[月份]]=MONTH(报表日期),1,0)</f>
        <v>0</v>
      </c>
    </row>
    <row r="1706" spans="1:9" x14ac:dyDescent="0.2">
      <c r="A1706" s="3">
        <v>3</v>
      </c>
      <c r="B1706" s="2" t="s">
        <v>19</v>
      </c>
      <c r="C1706" s="2" t="s">
        <v>9</v>
      </c>
      <c r="D1706" s="2">
        <v>1000002951</v>
      </c>
      <c r="E1706" s="2" t="s">
        <v>114</v>
      </c>
      <c r="F1706" s="3" t="s">
        <v>48</v>
      </c>
      <c r="G1706" s="3" t="s">
        <v>80</v>
      </c>
      <c r="H1706" s="11">
        <v>45.659793756003801</v>
      </c>
      <c r="I1706">
        <f>IF(今年月目标[[#This Row],[月份]]=MONTH(报表日期),1,0)</f>
        <v>0</v>
      </c>
    </row>
    <row r="1707" spans="1:9" x14ac:dyDescent="0.2">
      <c r="A1707" s="3">
        <v>2</v>
      </c>
      <c r="B1707" s="2" t="s">
        <v>20</v>
      </c>
      <c r="C1707" s="2" t="s">
        <v>12</v>
      </c>
      <c r="D1707" s="2">
        <v>1000000249</v>
      </c>
      <c r="E1707" s="2" t="s">
        <v>135</v>
      </c>
      <c r="F1707" s="3" t="s">
        <v>50</v>
      </c>
      <c r="G1707" s="3" t="s">
        <v>74</v>
      </c>
      <c r="H1707" s="11">
        <v>35.094883409501463</v>
      </c>
      <c r="I1707">
        <f>IF(今年月目标[[#This Row],[月份]]=MONTH(报表日期),1,0)</f>
        <v>0</v>
      </c>
    </row>
    <row r="1708" spans="1:9" x14ac:dyDescent="0.2">
      <c r="A1708" s="3">
        <v>4</v>
      </c>
      <c r="B1708" s="2" t="s">
        <v>20</v>
      </c>
      <c r="C1708" s="2" t="s">
        <v>6</v>
      </c>
      <c r="D1708" s="2">
        <v>1000000194</v>
      </c>
      <c r="E1708" s="2" t="s">
        <v>152</v>
      </c>
      <c r="F1708" s="3" t="s">
        <v>48</v>
      </c>
      <c r="G1708" s="3" t="s">
        <v>80</v>
      </c>
      <c r="H1708" s="11">
        <v>24.673231590784223</v>
      </c>
      <c r="I1708">
        <f>IF(今年月目标[[#This Row],[月份]]=MONTH(报表日期),1,0)</f>
        <v>0</v>
      </c>
    </row>
    <row r="1709" spans="1:9" x14ac:dyDescent="0.2">
      <c r="A1709" s="3">
        <v>4</v>
      </c>
      <c r="B1709" s="2" t="s">
        <v>20</v>
      </c>
      <c r="C1709" s="2" t="s">
        <v>29</v>
      </c>
      <c r="D1709" s="2">
        <v>1000003191</v>
      </c>
      <c r="E1709" s="2" t="s">
        <v>154</v>
      </c>
      <c r="F1709" s="3" t="s">
        <v>48</v>
      </c>
      <c r="G1709" s="3" t="s">
        <v>80</v>
      </c>
      <c r="H1709" s="11">
        <v>9.1860339153381254</v>
      </c>
      <c r="I1709">
        <f>IF(今年月目标[[#This Row],[月份]]=MONTH(报表日期),1,0)</f>
        <v>0</v>
      </c>
    </row>
    <row r="1710" spans="1:9" x14ac:dyDescent="0.2">
      <c r="A1710" s="3">
        <v>2</v>
      </c>
      <c r="B1710" s="2" t="s">
        <v>16</v>
      </c>
      <c r="C1710" s="2" t="s">
        <v>1</v>
      </c>
      <c r="D1710" s="2">
        <v>1000000253</v>
      </c>
      <c r="E1710" s="2" t="s">
        <v>92</v>
      </c>
      <c r="F1710" s="3" t="s">
        <v>50</v>
      </c>
      <c r="G1710" s="3" t="s">
        <v>69</v>
      </c>
      <c r="H1710" s="11">
        <v>176.85123455797549</v>
      </c>
      <c r="I1710">
        <f>IF(今年月目标[[#This Row],[月份]]=MONTH(报表日期),1,0)</f>
        <v>0</v>
      </c>
    </row>
    <row r="1711" spans="1:9" x14ac:dyDescent="0.2">
      <c r="A1711" s="3">
        <v>4</v>
      </c>
      <c r="B1711" s="2" t="s">
        <v>18</v>
      </c>
      <c r="C1711" s="2" t="s">
        <v>39</v>
      </c>
      <c r="D1711" s="2">
        <v>1000000207</v>
      </c>
      <c r="E1711" s="2" t="s">
        <v>125</v>
      </c>
      <c r="F1711" s="3" t="s">
        <v>48</v>
      </c>
      <c r="G1711" s="3" t="s">
        <v>80</v>
      </c>
      <c r="H1711" s="11">
        <v>17.145716963884567</v>
      </c>
      <c r="I1711">
        <f>IF(今年月目标[[#This Row],[月份]]=MONTH(报表日期),1,0)</f>
        <v>0</v>
      </c>
    </row>
    <row r="1712" spans="1:9" x14ac:dyDescent="0.2">
      <c r="A1712" s="3">
        <v>2</v>
      </c>
      <c r="B1712" s="2" t="s">
        <v>16</v>
      </c>
      <c r="C1712" s="2" t="s">
        <v>1</v>
      </c>
      <c r="D1712" s="2">
        <v>1000000253</v>
      </c>
      <c r="E1712" s="2" t="s">
        <v>92</v>
      </c>
      <c r="F1712" s="3" t="s">
        <v>58</v>
      </c>
      <c r="G1712" s="3" t="s">
        <v>65</v>
      </c>
      <c r="H1712" s="11">
        <v>46.006073403049598</v>
      </c>
      <c r="I1712">
        <f>IF(今年月目标[[#This Row],[月份]]=MONTH(报表日期),1,0)</f>
        <v>0</v>
      </c>
    </row>
    <row r="1713" spans="1:9" x14ac:dyDescent="0.2">
      <c r="A1713" s="3">
        <v>4</v>
      </c>
      <c r="B1713" s="2" t="s">
        <v>17</v>
      </c>
      <c r="C1713" s="2" t="s">
        <v>3</v>
      </c>
      <c r="D1713" s="2">
        <v>1000000612</v>
      </c>
      <c r="E1713" s="2" t="s">
        <v>137</v>
      </c>
      <c r="F1713" s="3" t="s">
        <v>48</v>
      </c>
      <c r="G1713" s="3" t="s">
        <v>80</v>
      </c>
      <c r="H1713" s="11">
        <v>107.47973223020853</v>
      </c>
      <c r="I1713">
        <f>IF(今年月目标[[#This Row],[月份]]=MONTH(报表日期),1,0)</f>
        <v>0</v>
      </c>
    </row>
    <row r="1714" spans="1:9" x14ac:dyDescent="0.2">
      <c r="A1714" s="3">
        <v>4</v>
      </c>
      <c r="B1714" s="2" t="s">
        <v>18</v>
      </c>
      <c r="C1714" s="2" t="s">
        <v>39</v>
      </c>
      <c r="D1714" s="2">
        <v>1000002004</v>
      </c>
      <c r="E1714" s="2" t="s">
        <v>139</v>
      </c>
      <c r="F1714" s="3" t="s">
        <v>48</v>
      </c>
      <c r="G1714" s="3" t="s">
        <v>80</v>
      </c>
      <c r="H1714" s="11">
        <v>16.941249783056126</v>
      </c>
      <c r="I1714">
        <f>IF(今年月目标[[#This Row],[月份]]=MONTH(报表日期),1,0)</f>
        <v>0</v>
      </c>
    </row>
    <row r="1715" spans="1:9" x14ac:dyDescent="0.2">
      <c r="A1715" s="3">
        <v>4</v>
      </c>
      <c r="B1715" s="2" t="s">
        <v>18</v>
      </c>
      <c r="C1715" s="2" t="s">
        <v>4</v>
      </c>
      <c r="D1715" s="2">
        <v>1000000525</v>
      </c>
      <c r="E1715" s="2" t="s">
        <v>132</v>
      </c>
      <c r="F1715" s="3" t="s">
        <v>48</v>
      </c>
      <c r="G1715" s="3" t="s">
        <v>80</v>
      </c>
      <c r="H1715" s="11">
        <v>40.508428542319983</v>
      </c>
      <c r="I1715">
        <f>IF(今年月目标[[#This Row],[月份]]=MONTH(报表日期),1,0)</f>
        <v>0</v>
      </c>
    </row>
    <row r="1716" spans="1:9" x14ac:dyDescent="0.2">
      <c r="A1716" s="3">
        <v>4</v>
      </c>
      <c r="B1716" s="2" t="s">
        <v>21</v>
      </c>
      <c r="C1716" s="2" t="s">
        <v>33</v>
      </c>
      <c r="D1716" s="2">
        <v>1000001225</v>
      </c>
      <c r="E1716" s="2" t="s">
        <v>141</v>
      </c>
      <c r="F1716" s="3" t="s">
        <v>48</v>
      </c>
      <c r="G1716" s="3" t="s">
        <v>80</v>
      </c>
      <c r="H1716" s="11">
        <v>86.163664327288828</v>
      </c>
      <c r="I1716">
        <f>IF(今年月目标[[#This Row],[月份]]=MONTH(报表日期),1,0)</f>
        <v>0</v>
      </c>
    </row>
    <row r="1717" spans="1:9" x14ac:dyDescent="0.2">
      <c r="A1717" s="3">
        <v>4</v>
      </c>
      <c r="B1717" s="2" t="s">
        <v>19</v>
      </c>
      <c r="C1717" s="2" t="s">
        <v>14</v>
      </c>
      <c r="D1717" s="2">
        <v>1000003467</v>
      </c>
      <c r="E1717" s="2" t="s">
        <v>168</v>
      </c>
      <c r="F1717" s="3" t="s">
        <v>48</v>
      </c>
      <c r="G1717" s="3" t="s">
        <v>80</v>
      </c>
      <c r="H1717" s="11">
        <v>51.634842960838533</v>
      </c>
      <c r="I1717">
        <f>IF(今年月目标[[#This Row],[月份]]=MONTH(报表日期),1,0)</f>
        <v>0</v>
      </c>
    </row>
    <row r="1718" spans="1:9" x14ac:dyDescent="0.2">
      <c r="A1718" s="3">
        <v>4</v>
      </c>
      <c r="B1718" s="2" t="s">
        <v>19</v>
      </c>
      <c r="C1718" s="2" t="s">
        <v>28</v>
      </c>
      <c r="D1718" s="2">
        <v>1000002237</v>
      </c>
      <c r="E1718" s="2" t="s">
        <v>140</v>
      </c>
      <c r="F1718" s="3" t="s">
        <v>48</v>
      </c>
      <c r="G1718" s="3" t="s">
        <v>80</v>
      </c>
      <c r="H1718" s="11">
        <v>43.081832163644414</v>
      </c>
      <c r="I1718">
        <f>IF(今年月目标[[#This Row],[月份]]=MONTH(报表日期),1,0)</f>
        <v>0</v>
      </c>
    </row>
    <row r="1719" spans="1:9" x14ac:dyDescent="0.2">
      <c r="A1719" s="3">
        <v>2</v>
      </c>
      <c r="B1719" s="2" t="s">
        <v>16</v>
      </c>
      <c r="C1719" s="2" t="s">
        <v>40</v>
      </c>
      <c r="D1719" s="2">
        <v>1000000078</v>
      </c>
      <c r="E1719" s="2" t="s">
        <v>119</v>
      </c>
      <c r="F1719" s="3" t="s">
        <v>48</v>
      </c>
      <c r="G1719" s="3" t="s">
        <v>87</v>
      </c>
      <c r="H1719" s="11">
        <v>23.944185108008011</v>
      </c>
      <c r="I1719">
        <f>IF(今年月目标[[#This Row],[月份]]=MONTH(报表日期),1,0)</f>
        <v>0</v>
      </c>
    </row>
    <row r="1720" spans="1:9" x14ac:dyDescent="0.2">
      <c r="A1720" s="3">
        <v>4</v>
      </c>
      <c r="B1720" s="2" t="s">
        <v>19</v>
      </c>
      <c r="C1720" s="2" t="s">
        <v>5</v>
      </c>
      <c r="D1720" s="2">
        <v>1000002277</v>
      </c>
      <c r="E1720" s="2" t="s">
        <v>123</v>
      </c>
      <c r="F1720" s="3" t="s">
        <v>48</v>
      </c>
      <c r="G1720" s="3" t="s">
        <v>80</v>
      </c>
      <c r="H1720" s="11">
        <v>36.21228473782822</v>
      </c>
      <c r="I1720">
        <f>IF(今年月目标[[#This Row],[月份]]=MONTH(报表日期),1,0)</f>
        <v>0</v>
      </c>
    </row>
    <row r="1721" spans="1:9" x14ac:dyDescent="0.2">
      <c r="A1721" s="3">
        <v>4</v>
      </c>
      <c r="B1721" s="2" t="s">
        <v>35</v>
      </c>
      <c r="C1721" s="2" t="s">
        <v>32</v>
      </c>
      <c r="D1721" s="2">
        <v>1000001661</v>
      </c>
      <c r="E1721" s="2" t="s">
        <v>124</v>
      </c>
      <c r="F1721" s="3" t="s">
        <v>48</v>
      </c>
      <c r="G1721" s="3" t="s">
        <v>80</v>
      </c>
      <c r="H1721" s="11">
        <v>3.3922514976888269</v>
      </c>
      <c r="I1721">
        <f>IF(今年月目标[[#This Row],[月份]]=MONTH(报表日期),1,0)</f>
        <v>0</v>
      </c>
    </row>
    <row r="1722" spans="1:9" x14ac:dyDescent="0.2">
      <c r="A1722" s="3">
        <v>4</v>
      </c>
      <c r="B1722" s="2" t="s">
        <v>19</v>
      </c>
      <c r="C1722" s="2" t="s">
        <v>5</v>
      </c>
      <c r="D1722" s="2">
        <v>1000003331</v>
      </c>
      <c r="E1722" s="2" t="s">
        <v>136</v>
      </c>
      <c r="F1722" s="3" t="s">
        <v>48</v>
      </c>
      <c r="G1722" s="3" t="s">
        <v>80</v>
      </c>
      <c r="H1722" s="11">
        <v>6.8693092828198736</v>
      </c>
      <c r="I1722">
        <f>IF(今年月目标[[#This Row],[月份]]=MONTH(报表日期),1,0)</f>
        <v>0</v>
      </c>
    </row>
    <row r="1723" spans="1:9" x14ac:dyDescent="0.2">
      <c r="A1723" s="3">
        <v>4</v>
      </c>
      <c r="B1723" s="2" t="s">
        <v>20</v>
      </c>
      <c r="C1723" s="2" t="s">
        <v>12</v>
      </c>
      <c r="D1723" s="2">
        <v>1000001030</v>
      </c>
      <c r="E1723" s="2" t="s">
        <v>126</v>
      </c>
      <c r="F1723" s="3" t="s">
        <v>48</v>
      </c>
      <c r="G1723" s="3" t="s">
        <v>80</v>
      </c>
      <c r="H1723" s="11">
        <v>3.4346546414099368</v>
      </c>
      <c r="I1723">
        <f>IF(今年月目标[[#This Row],[月份]]=MONTH(报表日期),1,0)</f>
        <v>0</v>
      </c>
    </row>
    <row r="1724" spans="1:9" x14ac:dyDescent="0.2">
      <c r="A1724" s="3">
        <v>4</v>
      </c>
      <c r="B1724" s="2" t="s">
        <v>20</v>
      </c>
      <c r="C1724" s="2" t="s">
        <v>6</v>
      </c>
      <c r="D1724" s="2">
        <v>1000002961</v>
      </c>
      <c r="E1724" s="2" t="s">
        <v>127</v>
      </c>
      <c r="F1724" s="3" t="s">
        <v>48</v>
      </c>
      <c r="G1724" s="3" t="s">
        <v>80</v>
      </c>
      <c r="H1724" s="11">
        <v>6.9117124265409844</v>
      </c>
      <c r="I1724">
        <f>IF(今年月目标[[#This Row],[月份]]=MONTH(报表日期),1,0)</f>
        <v>0</v>
      </c>
    </row>
    <row r="1725" spans="1:9" x14ac:dyDescent="0.2">
      <c r="A1725" s="3">
        <v>4</v>
      </c>
      <c r="B1725" s="2" t="s">
        <v>19</v>
      </c>
      <c r="C1725" s="2" t="s">
        <v>5</v>
      </c>
      <c r="D1725" s="2">
        <v>1000003512</v>
      </c>
      <c r="E1725" s="2" t="s">
        <v>153</v>
      </c>
      <c r="F1725" s="3" t="s">
        <v>48</v>
      </c>
      <c r="G1725" s="3" t="s">
        <v>80</v>
      </c>
      <c r="H1725" s="11">
        <v>3.4346546414099368</v>
      </c>
      <c r="I1725">
        <f>IF(今年月目标[[#This Row],[月份]]=MONTH(报表日期),1,0)</f>
        <v>0</v>
      </c>
    </row>
    <row r="1726" spans="1:9" x14ac:dyDescent="0.2">
      <c r="A1726" s="3">
        <v>2</v>
      </c>
      <c r="B1726" s="2" t="s">
        <v>16</v>
      </c>
      <c r="C1726" s="2" t="s">
        <v>40</v>
      </c>
      <c r="D1726" s="2">
        <v>1000000078</v>
      </c>
      <c r="E1726" s="2" t="s">
        <v>119</v>
      </c>
      <c r="F1726" s="3" t="s">
        <v>58</v>
      </c>
      <c r="G1726" s="3" t="s">
        <v>65</v>
      </c>
      <c r="H1726" s="11">
        <v>19.868349494487624</v>
      </c>
      <c r="I1726">
        <f>IF(今年月目标[[#This Row],[月份]]=MONTH(报表日期),1,0)</f>
        <v>0</v>
      </c>
    </row>
    <row r="1727" spans="1:9" x14ac:dyDescent="0.2">
      <c r="A1727" s="3">
        <v>4</v>
      </c>
      <c r="B1727" s="2" t="s">
        <v>20</v>
      </c>
      <c r="C1727" s="2" t="s">
        <v>6</v>
      </c>
      <c r="D1727" s="2">
        <v>1000001352</v>
      </c>
      <c r="E1727" s="2" t="s">
        <v>134</v>
      </c>
      <c r="F1727" s="3" t="s">
        <v>48</v>
      </c>
      <c r="G1727" s="3" t="s">
        <v>80</v>
      </c>
      <c r="H1727" s="11">
        <v>32.27524106426808</v>
      </c>
      <c r="I1727">
        <f>IF(今年月目标[[#This Row],[月份]]=MONTH(报表日期),1,0)</f>
        <v>0</v>
      </c>
    </row>
    <row r="1728" spans="1:9" x14ac:dyDescent="0.2">
      <c r="A1728" s="3">
        <v>2</v>
      </c>
      <c r="B1728" s="2" t="s">
        <v>16</v>
      </c>
      <c r="C1728" s="2" t="s">
        <v>40</v>
      </c>
      <c r="D1728" s="2">
        <v>1000001361</v>
      </c>
      <c r="E1728" s="2" t="s">
        <v>102</v>
      </c>
      <c r="F1728" s="3" t="s">
        <v>50</v>
      </c>
      <c r="G1728" s="3" t="s">
        <v>74</v>
      </c>
      <c r="H1728" s="11">
        <v>2.6174327030275544</v>
      </c>
      <c r="I1728">
        <f>IF(今年月目标[[#This Row],[月份]]=MONTH(报表日期),1,0)</f>
        <v>0</v>
      </c>
    </row>
    <row r="1729" spans="1:9" x14ac:dyDescent="0.2">
      <c r="A1729" s="3">
        <v>2</v>
      </c>
      <c r="B1729" s="2" t="s">
        <v>35</v>
      </c>
      <c r="C1729" s="2" t="s">
        <v>34</v>
      </c>
      <c r="D1729" s="2">
        <v>1000001559</v>
      </c>
      <c r="E1729" s="2" t="s">
        <v>103</v>
      </c>
      <c r="F1729" s="3" t="s">
        <v>50</v>
      </c>
      <c r="G1729" s="3" t="s">
        <v>74</v>
      </c>
      <c r="H1729" s="11">
        <v>5.2348654060551087</v>
      </c>
      <c r="I1729">
        <f>IF(今年月目标[[#This Row],[月份]]=MONTH(报表日期),1,0)</f>
        <v>0</v>
      </c>
    </row>
    <row r="1730" spans="1:9" x14ac:dyDescent="0.2">
      <c r="A1730" s="3">
        <v>4</v>
      </c>
      <c r="B1730" s="2" t="s">
        <v>22</v>
      </c>
      <c r="C1730" s="2" t="s">
        <v>24</v>
      </c>
      <c r="D1730" s="2">
        <v>1000001135</v>
      </c>
      <c r="E1730" s="2" t="s">
        <v>144</v>
      </c>
      <c r="F1730" s="3" t="s">
        <v>48</v>
      </c>
      <c r="G1730" s="3" t="s">
        <v>80</v>
      </c>
      <c r="H1730" s="11">
        <v>86.601392016316453</v>
      </c>
      <c r="I1730">
        <f>IF(今年月目标[[#This Row],[月份]]=MONTH(报表日期),1,0)</f>
        <v>0</v>
      </c>
    </row>
    <row r="1731" spans="1:9" x14ac:dyDescent="0.2">
      <c r="A1731" s="3">
        <v>4</v>
      </c>
      <c r="B1731" s="2" t="s">
        <v>22</v>
      </c>
      <c r="C1731" s="2" t="s">
        <v>24</v>
      </c>
      <c r="D1731" s="2">
        <v>1000002974</v>
      </c>
      <c r="E1731" s="2" t="s">
        <v>166</v>
      </c>
      <c r="F1731" s="3" t="s">
        <v>48</v>
      </c>
      <c r="G1731" s="3" t="s">
        <v>80</v>
      </c>
      <c r="H1731" s="11">
        <v>14.8968475837375</v>
      </c>
      <c r="I1731">
        <f>IF(今年月目标[[#This Row],[月份]]=MONTH(报表日期),1,0)</f>
        <v>0</v>
      </c>
    </row>
    <row r="1732" spans="1:9" x14ac:dyDescent="0.2">
      <c r="A1732" s="3">
        <v>2</v>
      </c>
      <c r="B1732" s="2" t="s">
        <v>19</v>
      </c>
      <c r="C1732" s="2" t="s">
        <v>28</v>
      </c>
      <c r="D1732" s="2">
        <v>1000000059</v>
      </c>
      <c r="E1732" s="2" t="s">
        <v>96</v>
      </c>
      <c r="F1732" s="3" t="s">
        <v>58</v>
      </c>
      <c r="G1732" s="3" t="s">
        <v>73</v>
      </c>
      <c r="H1732" s="11">
        <v>41.653927183115862</v>
      </c>
      <c r="I1732">
        <f>IF(今年月目标[[#This Row],[月份]]=MONTH(报表日期),1,0)</f>
        <v>0</v>
      </c>
    </row>
    <row r="1733" spans="1:9" x14ac:dyDescent="0.2">
      <c r="A1733" s="3">
        <v>4</v>
      </c>
      <c r="B1733" s="2" t="s">
        <v>16</v>
      </c>
      <c r="C1733" s="2" t="s">
        <v>1</v>
      </c>
      <c r="D1733" s="2">
        <v>1000003498</v>
      </c>
      <c r="E1733" s="2" t="s">
        <v>158</v>
      </c>
      <c r="F1733" s="3" t="s">
        <v>48</v>
      </c>
      <c r="G1733" s="3" t="s">
        <v>80</v>
      </c>
      <c r="H1733" s="11">
        <v>364.99028759879377</v>
      </c>
      <c r="I1733">
        <f>IF(今年月目标[[#This Row],[月份]]=MONTH(报表日期),1,0)</f>
        <v>0</v>
      </c>
    </row>
    <row r="1734" spans="1:9" x14ac:dyDescent="0.2">
      <c r="A1734" s="3">
        <v>4</v>
      </c>
      <c r="B1734" s="2" t="s">
        <v>35</v>
      </c>
      <c r="C1734" s="2" t="s">
        <v>32</v>
      </c>
      <c r="D1734" s="2">
        <v>1000002002</v>
      </c>
      <c r="E1734" s="2" t="s">
        <v>160</v>
      </c>
      <c r="F1734" s="3" t="s">
        <v>48</v>
      </c>
      <c r="G1734" s="3" t="s">
        <v>80</v>
      </c>
      <c r="H1734" s="11">
        <v>33.365269776092191</v>
      </c>
      <c r="I1734">
        <f>IF(今年月目标[[#This Row],[月份]]=MONTH(报表日期),1,0)</f>
        <v>0</v>
      </c>
    </row>
    <row r="1735" spans="1:9" x14ac:dyDescent="0.2">
      <c r="A1735" s="3">
        <v>4</v>
      </c>
      <c r="B1735" s="2" t="s">
        <v>16</v>
      </c>
      <c r="C1735" s="2" t="s">
        <v>40</v>
      </c>
      <c r="D1735" s="2">
        <v>1000002342</v>
      </c>
      <c r="E1735" s="2" t="s">
        <v>129</v>
      </c>
      <c r="F1735" s="3" t="s">
        <v>48</v>
      </c>
      <c r="G1735" s="3" t="s">
        <v>80</v>
      </c>
      <c r="H1735" s="11">
        <v>321.33998574770067</v>
      </c>
      <c r="I1735">
        <f>IF(今年月目标[[#This Row],[月份]]=MONTH(报表日期),1,0)</f>
        <v>0</v>
      </c>
    </row>
    <row r="1736" spans="1:9" x14ac:dyDescent="0.2">
      <c r="A1736" s="3">
        <v>4</v>
      </c>
      <c r="B1736" s="2" t="s">
        <v>23</v>
      </c>
      <c r="C1736" s="2" t="s">
        <v>11</v>
      </c>
      <c r="D1736" s="2">
        <v>1000003567</v>
      </c>
      <c r="E1736" s="2" t="s">
        <v>163</v>
      </c>
      <c r="F1736" s="3" t="s">
        <v>48</v>
      </c>
      <c r="G1736" s="3" t="s">
        <v>80</v>
      </c>
      <c r="H1736" s="11">
        <v>42.331695320750441</v>
      </c>
      <c r="I1736">
        <f>IF(今年月目标[[#This Row],[月份]]=MONTH(报表日期),1,0)</f>
        <v>0</v>
      </c>
    </row>
    <row r="1737" spans="1:9" x14ac:dyDescent="0.2">
      <c r="A1737" s="3">
        <v>4</v>
      </c>
      <c r="B1737" s="2" t="s">
        <v>20</v>
      </c>
      <c r="C1737" s="2" t="s">
        <v>12</v>
      </c>
      <c r="D1737" s="2">
        <v>1000000249</v>
      </c>
      <c r="E1737" s="2" t="s">
        <v>135</v>
      </c>
      <c r="F1737" s="3" t="s">
        <v>48</v>
      </c>
      <c r="G1737" s="3" t="s">
        <v>80</v>
      </c>
      <c r="H1737" s="11">
        <v>46.002771924697335</v>
      </c>
      <c r="I1737">
        <f>IF(今年月目标[[#This Row],[月份]]=MONTH(报表日期),1,0)</f>
        <v>0</v>
      </c>
    </row>
    <row r="1738" spans="1:9" x14ac:dyDescent="0.2">
      <c r="A1738" s="3">
        <v>2</v>
      </c>
      <c r="B1738" s="2" t="s">
        <v>19</v>
      </c>
      <c r="C1738" s="2" t="s">
        <v>28</v>
      </c>
      <c r="D1738" s="2">
        <v>1000000059</v>
      </c>
      <c r="E1738" s="2" t="s">
        <v>96</v>
      </c>
      <c r="F1738" s="3" t="s">
        <v>52</v>
      </c>
      <c r="G1738" s="3" t="s">
        <v>75</v>
      </c>
      <c r="H1738" s="11">
        <v>83.606630408791261</v>
      </c>
      <c r="I1738">
        <f>IF(今年月目标[[#This Row],[月份]]=MONTH(报表日期),1,0)</f>
        <v>0</v>
      </c>
    </row>
    <row r="1739" spans="1:9" x14ac:dyDescent="0.2">
      <c r="A1739" s="3">
        <v>4</v>
      </c>
      <c r="B1739" s="2" t="s">
        <v>20</v>
      </c>
      <c r="C1739" s="2" t="s">
        <v>6</v>
      </c>
      <c r="D1739" s="2">
        <v>1000001096</v>
      </c>
      <c r="E1739" s="2" t="s">
        <v>115</v>
      </c>
      <c r="F1739" s="3" t="s">
        <v>48</v>
      </c>
      <c r="G1739" s="3" t="s">
        <v>80</v>
      </c>
      <c r="H1739" s="11">
        <v>1.1847914575384375</v>
      </c>
      <c r="I1739">
        <f>IF(今年月目标[[#This Row],[月份]]=MONTH(报表日期),1,0)</f>
        <v>0</v>
      </c>
    </row>
    <row r="1740" spans="1:9" x14ac:dyDescent="0.2">
      <c r="A1740" s="3">
        <v>4</v>
      </c>
      <c r="B1740" s="2" t="s">
        <v>20</v>
      </c>
      <c r="C1740" s="2" t="s">
        <v>6</v>
      </c>
      <c r="D1740" s="2">
        <v>1000001456</v>
      </c>
      <c r="E1740" s="2" t="s">
        <v>145</v>
      </c>
      <c r="F1740" s="3" t="s">
        <v>48</v>
      </c>
      <c r="G1740" s="3" t="s">
        <v>80</v>
      </c>
      <c r="H1740" s="11">
        <v>8.2533158014330468</v>
      </c>
      <c r="I1740">
        <f>IF(今年月目标[[#This Row],[月份]]=MONTH(报表日期),1,0)</f>
        <v>0</v>
      </c>
    </row>
    <row r="1741" spans="1:9" x14ac:dyDescent="0.2">
      <c r="A1741" s="3">
        <v>4</v>
      </c>
      <c r="B1741" s="2" t="s">
        <v>21</v>
      </c>
      <c r="C1741" s="2" t="s">
        <v>33</v>
      </c>
      <c r="D1741" s="2">
        <v>1000000254</v>
      </c>
      <c r="E1741" s="2" t="s">
        <v>151</v>
      </c>
      <c r="F1741" s="3" t="s">
        <v>48</v>
      </c>
      <c r="G1741" s="3" t="s">
        <v>80</v>
      </c>
      <c r="H1741" s="11">
        <v>2.7060051807977206</v>
      </c>
      <c r="I1741">
        <f>IF(今年月目标[[#This Row],[月份]]=MONTH(报表日期),1,0)</f>
        <v>0</v>
      </c>
    </row>
    <row r="1742" spans="1:9" x14ac:dyDescent="0.2">
      <c r="A1742" s="3">
        <v>4</v>
      </c>
      <c r="B1742" s="2" t="s">
        <v>16</v>
      </c>
      <c r="C1742" s="2" t="s">
        <v>1</v>
      </c>
      <c r="D1742" s="2">
        <v>1000000253</v>
      </c>
      <c r="E1742" s="2" t="s">
        <v>92</v>
      </c>
      <c r="F1742" s="3" t="s">
        <v>48</v>
      </c>
      <c r="G1742" s="3" t="s">
        <v>80</v>
      </c>
      <c r="H1742" s="11">
        <v>7.4049466096154264</v>
      </c>
      <c r="I1742">
        <f>IF(今年月目标[[#This Row],[月份]]=MONTH(报表日期),1,0)</f>
        <v>0</v>
      </c>
    </row>
    <row r="1743" spans="1:9" x14ac:dyDescent="0.2">
      <c r="A1743" s="3">
        <v>2</v>
      </c>
      <c r="B1743" s="2" t="s">
        <v>20</v>
      </c>
      <c r="C1743" s="2" t="s">
        <v>25</v>
      </c>
      <c r="D1743" s="2">
        <v>1000000062</v>
      </c>
      <c r="E1743" s="2" t="s">
        <v>104</v>
      </c>
      <c r="F1743" s="3" t="s">
        <v>58</v>
      </c>
      <c r="G1743" s="3" t="s">
        <v>59</v>
      </c>
      <c r="H1743" s="11">
        <v>201.41192544568997</v>
      </c>
      <c r="I1743">
        <f>IF(今年月目标[[#This Row],[月份]]=MONTH(报表日期),1,0)</f>
        <v>0</v>
      </c>
    </row>
    <row r="1744" spans="1:9" x14ac:dyDescent="0.2">
      <c r="A1744" s="3">
        <v>4</v>
      </c>
      <c r="B1744" s="2" t="s">
        <v>21</v>
      </c>
      <c r="C1744" s="2" t="s">
        <v>33</v>
      </c>
      <c r="D1744" s="2">
        <v>1000001457</v>
      </c>
      <c r="E1744" s="2" t="s">
        <v>120</v>
      </c>
      <c r="F1744" s="3" t="s">
        <v>48</v>
      </c>
      <c r="G1744" s="3" t="s">
        <v>80</v>
      </c>
      <c r="H1744" s="11">
        <v>8.2935402027691865</v>
      </c>
      <c r="I1744">
        <f>IF(今年月目标[[#This Row],[月份]]=MONTH(报表日期),1,0)</f>
        <v>0</v>
      </c>
    </row>
    <row r="1745" spans="1:9" x14ac:dyDescent="0.2">
      <c r="A1745" s="3">
        <v>2</v>
      </c>
      <c r="B1745" s="2" t="s">
        <v>20</v>
      </c>
      <c r="C1745" s="2" t="s">
        <v>25</v>
      </c>
      <c r="D1745" s="2">
        <v>1000000062</v>
      </c>
      <c r="E1745" s="2" t="s">
        <v>104</v>
      </c>
      <c r="F1745" s="3" t="s">
        <v>52</v>
      </c>
      <c r="G1745" s="3" t="s">
        <v>85</v>
      </c>
      <c r="H1745" s="11">
        <v>185.1734353411837</v>
      </c>
      <c r="I1745">
        <f>IF(今年月目标[[#This Row],[月份]]=MONTH(报表日期),1,0)</f>
        <v>0</v>
      </c>
    </row>
    <row r="1746" spans="1:9" x14ac:dyDescent="0.2">
      <c r="A1746" s="3">
        <v>2</v>
      </c>
      <c r="B1746" s="2" t="s">
        <v>18</v>
      </c>
      <c r="C1746" s="2" t="s">
        <v>30</v>
      </c>
      <c r="D1746" s="2">
        <v>1000002274</v>
      </c>
      <c r="E1746" s="2" t="s">
        <v>105</v>
      </c>
      <c r="F1746" s="3" t="s">
        <v>52</v>
      </c>
      <c r="G1746" s="3" t="s">
        <v>85</v>
      </c>
      <c r="H1746" s="11">
        <v>67.401478973128732</v>
      </c>
      <c r="I1746">
        <f>IF(今年月目标[[#This Row],[月份]]=MONTH(报表日期),1,0)</f>
        <v>0</v>
      </c>
    </row>
    <row r="1747" spans="1:9" x14ac:dyDescent="0.2">
      <c r="A1747" s="3">
        <v>4</v>
      </c>
      <c r="B1747" s="2" t="s">
        <v>19</v>
      </c>
      <c r="C1747" s="2" t="s">
        <v>14</v>
      </c>
      <c r="D1747" s="2">
        <v>1000001035</v>
      </c>
      <c r="E1747" s="2" t="s">
        <v>147</v>
      </c>
      <c r="F1747" s="3" t="s">
        <v>48</v>
      </c>
      <c r="G1747" s="3" t="s">
        <v>80</v>
      </c>
      <c r="H1747" s="11">
        <v>3.2581765082307883</v>
      </c>
      <c r="I1747">
        <f>IF(今年月目标[[#This Row],[月份]]=MONTH(报表日期),1,0)</f>
        <v>0</v>
      </c>
    </row>
    <row r="1748" spans="1:9" x14ac:dyDescent="0.2">
      <c r="A1748" s="3">
        <v>2</v>
      </c>
      <c r="B1748" s="2" t="s">
        <v>35</v>
      </c>
      <c r="C1748" s="2" t="s">
        <v>34</v>
      </c>
      <c r="D1748" s="2">
        <v>1000000070</v>
      </c>
      <c r="E1748" s="2" t="s">
        <v>110</v>
      </c>
      <c r="F1748" s="3" t="s">
        <v>50</v>
      </c>
      <c r="G1748" s="3" t="s">
        <v>51</v>
      </c>
      <c r="H1748" s="11">
        <v>62.613969130959973</v>
      </c>
      <c r="I1748">
        <f>IF(今年月目标[[#This Row],[月份]]=MONTH(报表日期),1,0)</f>
        <v>0</v>
      </c>
    </row>
    <row r="1749" spans="1:9" x14ac:dyDescent="0.2">
      <c r="A1749" s="3">
        <v>4</v>
      </c>
      <c r="B1749" s="2" t="s">
        <v>35</v>
      </c>
      <c r="C1749" s="2" t="s">
        <v>34</v>
      </c>
      <c r="D1749" s="2">
        <v>1000000002</v>
      </c>
      <c r="E1749" s="2" t="s">
        <v>98</v>
      </c>
      <c r="F1749" s="3" t="s">
        <v>48</v>
      </c>
      <c r="G1749" s="3" t="s">
        <v>80</v>
      </c>
      <c r="H1749" s="11">
        <v>346.42870565371061</v>
      </c>
      <c r="I1749">
        <f>IF(今年月目标[[#This Row],[月份]]=MONTH(报表日期),1,0)</f>
        <v>0</v>
      </c>
    </row>
    <row r="1750" spans="1:9" x14ac:dyDescent="0.2">
      <c r="A1750" s="3">
        <v>4</v>
      </c>
      <c r="B1750" s="2" t="s">
        <v>21</v>
      </c>
      <c r="C1750" s="2" t="s">
        <v>8</v>
      </c>
      <c r="D1750" s="2">
        <v>1000001659</v>
      </c>
      <c r="E1750" s="2" t="s">
        <v>94</v>
      </c>
      <c r="F1750" s="3" t="s">
        <v>48</v>
      </c>
      <c r="G1750" s="3" t="s">
        <v>80</v>
      </c>
      <c r="H1750" s="11">
        <v>56.187112458784362</v>
      </c>
      <c r="I1750">
        <f>IF(今年月目标[[#This Row],[月份]]=MONTH(报表日期),1,0)</f>
        <v>0</v>
      </c>
    </row>
    <row r="1751" spans="1:9" x14ac:dyDescent="0.2">
      <c r="A1751" s="3">
        <v>4</v>
      </c>
      <c r="B1751" s="2" t="s">
        <v>19</v>
      </c>
      <c r="C1751" s="2" t="s">
        <v>5</v>
      </c>
      <c r="D1751" s="2">
        <v>1000001441</v>
      </c>
      <c r="E1751" s="2" t="s">
        <v>93</v>
      </c>
      <c r="F1751" s="3" t="s">
        <v>48</v>
      </c>
      <c r="G1751" s="3" t="s">
        <v>80</v>
      </c>
      <c r="H1751" s="11">
        <v>33.800990938262345</v>
      </c>
      <c r="I1751">
        <f>IF(今年月目标[[#This Row],[月份]]=MONTH(报表日期),1,0)</f>
        <v>0</v>
      </c>
    </row>
    <row r="1752" spans="1:9" x14ac:dyDescent="0.2">
      <c r="A1752" s="3">
        <v>4</v>
      </c>
      <c r="B1752" s="2" t="s">
        <v>18</v>
      </c>
      <c r="C1752" s="2" t="s">
        <v>30</v>
      </c>
      <c r="D1752" s="2">
        <v>1000001366</v>
      </c>
      <c r="E1752" s="2" t="s">
        <v>97</v>
      </c>
      <c r="F1752" s="3" t="s">
        <v>48</v>
      </c>
      <c r="G1752" s="3" t="s">
        <v>80</v>
      </c>
      <c r="H1752" s="11">
        <v>19.714485899838611</v>
      </c>
      <c r="I1752">
        <f>IF(今年月目标[[#This Row],[月份]]=MONTH(报表日期),1,0)</f>
        <v>0</v>
      </c>
    </row>
    <row r="1753" spans="1:9" x14ac:dyDescent="0.2">
      <c r="A1753" s="3">
        <v>4</v>
      </c>
      <c r="B1753" s="2" t="s">
        <v>17</v>
      </c>
      <c r="C1753" s="2" t="s">
        <v>3</v>
      </c>
      <c r="D1753" s="2">
        <v>1000002452</v>
      </c>
      <c r="E1753" s="2" t="s">
        <v>99</v>
      </c>
      <c r="F1753" s="3" t="s">
        <v>48</v>
      </c>
      <c r="G1753" s="3" t="s">
        <v>80</v>
      </c>
      <c r="H1753" s="11">
        <v>5.3631347032306547</v>
      </c>
      <c r="I1753">
        <f>IF(今年月目标[[#This Row],[月份]]=MONTH(报表日期),1,0)</f>
        <v>0</v>
      </c>
    </row>
    <row r="1754" spans="1:9" x14ac:dyDescent="0.2">
      <c r="A1754" s="3">
        <v>2</v>
      </c>
      <c r="B1754" s="2" t="s">
        <v>35</v>
      </c>
      <c r="C1754" s="2" t="s">
        <v>34</v>
      </c>
      <c r="D1754" s="2">
        <v>1000000070</v>
      </c>
      <c r="E1754" s="2" t="s">
        <v>110</v>
      </c>
      <c r="F1754" s="3" t="s">
        <v>58</v>
      </c>
      <c r="G1754" s="3" t="s">
        <v>59</v>
      </c>
      <c r="H1754" s="11">
        <v>130.07724444968323</v>
      </c>
      <c r="I1754">
        <f>IF(今年月目标[[#This Row],[月份]]=MONTH(报表日期),1,0)</f>
        <v>0</v>
      </c>
    </row>
    <row r="1755" spans="1:9" x14ac:dyDescent="0.2">
      <c r="A1755" s="3">
        <v>4</v>
      </c>
      <c r="B1755" s="2" t="s">
        <v>35</v>
      </c>
      <c r="C1755" s="2" t="s">
        <v>34</v>
      </c>
      <c r="D1755" s="2">
        <v>1000001559</v>
      </c>
      <c r="E1755" s="2" t="s">
        <v>103</v>
      </c>
      <c r="F1755" s="3" t="s">
        <v>48</v>
      </c>
      <c r="G1755" s="3" t="s">
        <v>80</v>
      </c>
      <c r="H1755" s="11">
        <v>3.5543743726153734</v>
      </c>
      <c r="I1755">
        <f>IF(今年月目标[[#This Row],[月份]]=MONTH(报表日期),1,0)</f>
        <v>0</v>
      </c>
    </row>
    <row r="1756" spans="1:9" x14ac:dyDescent="0.2">
      <c r="A1756" s="3">
        <v>2</v>
      </c>
      <c r="B1756" s="2" t="s">
        <v>16</v>
      </c>
      <c r="C1756" s="2" t="s">
        <v>2</v>
      </c>
      <c r="D1756" s="2">
        <v>1000000591</v>
      </c>
      <c r="E1756" s="2" t="s">
        <v>117</v>
      </c>
      <c r="F1756" s="3" t="s">
        <v>50</v>
      </c>
      <c r="G1756" s="3" t="s">
        <v>51</v>
      </c>
      <c r="H1756" s="11">
        <v>16.269771506469922</v>
      </c>
      <c r="I1756">
        <f>IF(今年月目标[[#This Row],[月份]]=MONTH(报表日期),1,0)</f>
        <v>0</v>
      </c>
    </row>
    <row r="1757" spans="1:9" x14ac:dyDescent="0.2">
      <c r="A1757" s="3">
        <v>4</v>
      </c>
      <c r="B1757" s="2" t="s">
        <v>19</v>
      </c>
      <c r="C1757" s="2" t="s">
        <v>28</v>
      </c>
      <c r="D1757" s="2">
        <v>1000000281</v>
      </c>
      <c r="E1757" s="2" t="s">
        <v>118</v>
      </c>
      <c r="F1757" s="3" t="s">
        <v>48</v>
      </c>
      <c r="G1757" s="3" t="s">
        <v>80</v>
      </c>
      <c r="H1757" s="11">
        <v>103.11177576395843</v>
      </c>
      <c r="I1757">
        <f>IF(今年月目标[[#This Row],[月份]]=MONTH(报表日期),1,0)</f>
        <v>0</v>
      </c>
    </row>
    <row r="1758" spans="1:9" x14ac:dyDescent="0.2">
      <c r="A1758" s="3">
        <v>4</v>
      </c>
      <c r="B1758" s="2" t="s">
        <v>16</v>
      </c>
      <c r="C1758" s="2" t="s">
        <v>1</v>
      </c>
      <c r="D1758" s="2">
        <v>1000000064</v>
      </c>
      <c r="E1758" s="2" t="s">
        <v>116</v>
      </c>
      <c r="F1758" s="3" t="s">
        <v>48</v>
      </c>
      <c r="G1758" s="3" t="s">
        <v>80</v>
      </c>
      <c r="H1758" s="11">
        <v>354.16517308438017</v>
      </c>
      <c r="I1758">
        <f>IF(今年月目标[[#This Row],[月份]]=MONTH(报表日期),1,0)</f>
        <v>0</v>
      </c>
    </row>
    <row r="1759" spans="1:9" x14ac:dyDescent="0.2">
      <c r="A1759" s="3">
        <v>2</v>
      </c>
      <c r="B1759" s="2" t="s">
        <v>16</v>
      </c>
      <c r="C1759" s="2" t="s">
        <v>2</v>
      </c>
      <c r="D1759" s="2">
        <v>1000000591</v>
      </c>
      <c r="E1759" s="2" t="s">
        <v>117</v>
      </c>
      <c r="F1759" s="3" t="s">
        <v>52</v>
      </c>
      <c r="G1759" s="3" t="s">
        <v>72</v>
      </c>
      <c r="H1759" s="11">
        <v>12.787455460389516</v>
      </c>
      <c r="I1759">
        <f>IF(今年月目标[[#This Row],[月份]]=MONTH(报表日期),1,0)</f>
        <v>0</v>
      </c>
    </row>
    <row r="1760" spans="1:9" x14ac:dyDescent="0.2">
      <c r="A1760" s="3">
        <v>4</v>
      </c>
      <c r="B1760" s="2" t="s">
        <v>23</v>
      </c>
      <c r="C1760" s="2" t="s">
        <v>11</v>
      </c>
      <c r="D1760" s="2">
        <v>1000000192</v>
      </c>
      <c r="E1760" s="2" t="s">
        <v>95</v>
      </c>
      <c r="F1760" s="3" t="s">
        <v>48</v>
      </c>
      <c r="G1760" s="3" t="s">
        <v>80</v>
      </c>
      <c r="H1760" s="11">
        <v>74.557745552400689</v>
      </c>
      <c r="I1760">
        <f>IF(今年月目标[[#This Row],[月份]]=MONTH(报表日期),1,0)</f>
        <v>0</v>
      </c>
    </row>
    <row r="1761" spans="1:9" x14ac:dyDescent="0.2">
      <c r="A1761" s="3">
        <v>2</v>
      </c>
      <c r="B1761" s="2" t="s">
        <v>16</v>
      </c>
      <c r="C1761" s="2" t="s">
        <v>2</v>
      </c>
      <c r="D1761" s="2">
        <v>1000000591</v>
      </c>
      <c r="E1761" s="2" t="s">
        <v>117</v>
      </c>
      <c r="F1761" s="3" t="s">
        <v>52</v>
      </c>
      <c r="G1761" s="3" t="s">
        <v>85</v>
      </c>
      <c r="H1761" s="11">
        <v>19.761462500827665</v>
      </c>
      <c r="I1761">
        <f>IF(今年月目标[[#This Row],[月份]]=MONTH(报表日期),1,0)</f>
        <v>0</v>
      </c>
    </row>
    <row r="1762" spans="1:9" x14ac:dyDescent="0.2">
      <c r="A1762" s="3">
        <v>4</v>
      </c>
      <c r="B1762" s="2" t="s">
        <v>17</v>
      </c>
      <c r="C1762" s="2" t="s">
        <v>31</v>
      </c>
      <c r="D1762" s="2">
        <v>1000001866</v>
      </c>
      <c r="E1762" s="2" t="s">
        <v>106</v>
      </c>
      <c r="F1762" s="3" t="s">
        <v>48</v>
      </c>
      <c r="G1762" s="3" t="s">
        <v>80</v>
      </c>
      <c r="H1762" s="11">
        <v>7298.779900926449</v>
      </c>
      <c r="I1762">
        <f>IF(今年月目标[[#This Row],[月份]]=MONTH(报表日期),1,0)</f>
        <v>0</v>
      </c>
    </row>
    <row r="1763" spans="1:9" x14ac:dyDescent="0.2">
      <c r="A1763" s="3">
        <v>4</v>
      </c>
      <c r="B1763" s="2" t="s">
        <v>19</v>
      </c>
      <c r="C1763" s="2" t="s">
        <v>28</v>
      </c>
      <c r="D1763" s="2">
        <v>1000000059</v>
      </c>
      <c r="E1763" s="2" t="s">
        <v>96</v>
      </c>
      <c r="F1763" s="3" t="s">
        <v>48</v>
      </c>
      <c r="G1763" s="3" t="s">
        <v>80</v>
      </c>
      <c r="H1763" s="11">
        <v>1319.0644908177269</v>
      </c>
      <c r="I1763">
        <f>IF(今年月目标[[#This Row],[月份]]=MONTH(报表日期),1,0)</f>
        <v>0</v>
      </c>
    </row>
    <row r="1764" spans="1:9" x14ac:dyDescent="0.2">
      <c r="A1764" s="3">
        <v>4</v>
      </c>
      <c r="B1764" s="2" t="s">
        <v>19</v>
      </c>
      <c r="C1764" s="2" t="s">
        <v>28</v>
      </c>
      <c r="D1764" s="2">
        <v>1000002091</v>
      </c>
      <c r="E1764" s="2" t="s">
        <v>112</v>
      </c>
      <c r="F1764" s="3" t="s">
        <v>48</v>
      </c>
      <c r="G1764" s="3" t="s">
        <v>80</v>
      </c>
      <c r="H1764" s="11">
        <v>614.78409120891592</v>
      </c>
      <c r="I1764">
        <f>IF(今年月目标[[#This Row],[月份]]=MONTH(报表日期),1,0)</f>
        <v>0</v>
      </c>
    </row>
    <row r="1765" spans="1:9" x14ac:dyDescent="0.2">
      <c r="A1765" s="3">
        <v>4</v>
      </c>
      <c r="B1765" s="2" t="s">
        <v>20</v>
      </c>
      <c r="C1765" s="2" t="s">
        <v>25</v>
      </c>
      <c r="D1765" s="2">
        <v>1000000062</v>
      </c>
      <c r="E1765" s="2" t="s">
        <v>104</v>
      </c>
      <c r="F1765" s="3" t="s">
        <v>48</v>
      </c>
      <c r="G1765" s="3" t="s">
        <v>80</v>
      </c>
      <c r="H1765" s="11">
        <v>427.51061222326553</v>
      </c>
      <c r="I1765">
        <f>IF(今年月目标[[#This Row],[月份]]=MONTH(报表日期),1,0)</f>
        <v>0</v>
      </c>
    </row>
    <row r="1766" spans="1:9" x14ac:dyDescent="0.2">
      <c r="A1766" s="3">
        <v>4</v>
      </c>
      <c r="B1766" s="2" t="s">
        <v>18</v>
      </c>
      <c r="C1766" s="2" t="s">
        <v>30</v>
      </c>
      <c r="D1766" s="2">
        <v>1000002274</v>
      </c>
      <c r="E1766" s="2" t="s">
        <v>105</v>
      </c>
      <c r="F1766" s="3" t="s">
        <v>48</v>
      </c>
      <c r="G1766" s="3" t="s">
        <v>80</v>
      </c>
      <c r="H1766" s="11">
        <v>199.40590050820151</v>
      </c>
      <c r="I1766">
        <f>IF(今年月目标[[#This Row],[月份]]=MONTH(报表日期),1,0)</f>
        <v>0</v>
      </c>
    </row>
    <row r="1767" spans="1:9" x14ac:dyDescent="0.2">
      <c r="A1767" s="3">
        <v>4</v>
      </c>
      <c r="B1767" s="2" t="s">
        <v>17</v>
      </c>
      <c r="C1767" s="2" t="s">
        <v>31</v>
      </c>
      <c r="D1767" s="2">
        <v>1000002981</v>
      </c>
      <c r="E1767" s="2" t="s">
        <v>100</v>
      </c>
      <c r="F1767" s="3" t="s">
        <v>48</v>
      </c>
      <c r="G1767" s="3" t="s">
        <v>80</v>
      </c>
      <c r="H1767" s="11">
        <v>291.58527419808155</v>
      </c>
      <c r="I1767">
        <f>IF(今年月目标[[#This Row],[月份]]=MONTH(报表日期),1,0)</f>
        <v>0</v>
      </c>
    </row>
    <row r="1768" spans="1:9" x14ac:dyDescent="0.2">
      <c r="A1768" s="3">
        <v>4</v>
      </c>
      <c r="B1768" s="2" t="s">
        <v>19</v>
      </c>
      <c r="C1768" s="2" t="s">
        <v>28</v>
      </c>
      <c r="D1768" s="2">
        <v>1000000279</v>
      </c>
      <c r="E1768" s="2" t="s">
        <v>143</v>
      </c>
      <c r="F1768" s="3" t="s">
        <v>48</v>
      </c>
      <c r="G1768" s="3" t="s">
        <v>80</v>
      </c>
      <c r="H1768" s="11">
        <v>55.190065944878192</v>
      </c>
      <c r="I1768">
        <f>IF(今年月目标[[#This Row],[月份]]=MONTH(报表日期),1,0)</f>
        <v>0</v>
      </c>
    </row>
    <row r="1769" spans="1:9" x14ac:dyDescent="0.2">
      <c r="A1769" s="3">
        <v>4</v>
      </c>
      <c r="B1769" s="2" t="s">
        <v>23</v>
      </c>
      <c r="C1769" s="2" t="s">
        <v>37</v>
      </c>
      <c r="D1769" s="2">
        <v>1000000073</v>
      </c>
      <c r="E1769" s="2" t="s">
        <v>101</v>
      </c>
      <c r="F1769" s="3" t="s">
        <v>48</v>
      </c>
      <c r="G1769" s="3" t="s">
        <v>80</v>
      </c>
      <c r="H1769" s="11">
        <v>90.807836657205399</v>
      </c>
      <c r="I1769">
        <f>IF(今年月目标[[#This Row],[月份]]=MONTH(报表日期),1,0)</f>
        <v>0</v>
      </c>
    </row>
    <row r="1770" spans="1:9" x14ac:dyDescent="0.2">
      <c r="A1770" s="3">
        <v>4</v>
      </c>
      <c r="B1770" s="2" t="s">
        <v>23</v>
      </c>
      <c r="C1770" s="2" t="s">
        <v>38</v>
      </c>
      <c r="D1770" s="2">
        <v>1000002192</v>
      </c>
      <c r="E1770" s="2" t="s">
        <v>107</v>
      </c>
      <c r="F1770" s="3" t="s">
        <v>48</v>
      </c>
      <c r="G1770" s="3" t="s">
        <v>80</v>
      </c>
      <c r="H1770" s="11">
        <v>2.6985984147757929</v>
      </c>
      <c r="I1770">
        <f>IF(今年月目标[[#This Row],[月份]]=MONTH(报表日期),1,0)</f>
        <v>0</v>
      </c>
    </row>
    <row r="1771" spans="1:9" x14ac:dyDescent="0.2">
      <c r="A1771" s="3">
        <v>4</v>
      </c>
      <c r="B1771" s="2" t="s">
        <v>35</v>
      </c>
      <c r="C1771" s="2" t="s">
        <v>34</v>
      </c>
      <c r="D1771" s="2">
        <v>1000000070</v>
      </c>
      <c r="E1771" s="2" t="s">
        <v>110</v>
      </c>
      <c r="F1771" s="3" t="s">
        <v>48</v>
      </c>
      <c r="G1771" s="3" t="s">
        <v>80</v>
      </c>
      <c r="H1771" s="11">
        <v>90.282995504132828</v>
      </c>
      <c r="I1771">
        <f>IF(今年月目标[[#This Row],[月份]]=MONTH(报表日期),1,0)</f>
        <v>0</v>
      </c>
    </row>
    <row r="1772" spans="1:9" x14ac:dyDescent="0.2">
      <c r="A1772" s="3">
        <v>4</v>
      </c>
      <c r="B1772" s="2" t="s">
        <v>20</v>
      </c>
      <c r="C1772" s="2" t="s">
        <v>6</v>
      </c>
      <c r="D1772" s="2">
        <v>1000001502</v>
      </c>
      <c r="E1772" s="2" t="s">
        <v>111</v>
      </c>
      <c r="F1772" s="3" t="s">
        <v>48</v>
      </c>
      <c r="G1772" s="3" t="s">
        <v>80</v>
      </c>
      <c r="H1772" s="11">
        <v>133.86914147309517</v>
      </c>
      <c r="I1772">
        <f>IF(今年月目标[[#This Row],[月份]]=MONTH(报表日期),1,0)</f>
        <v>0</v>
      </c>
    </row>
    <row r="1773" spans="1:9" x14ac:dyDescent="0.2">
      <c r="A1773" s="3">
        <v>4</v>
      </c>
      <c r="B1773" s="2" t="s">
        <v>16</v>
      </c>
      <c r="C1773" s="2" t="s">
        <v>2</v>
      </c>
      <c r="D1773" s="2">
        <v>1000000591</v>
      </c>
      <c r="E1773" s="2" t="s">
        <v>117</v>
      </c>
      <c r="F1773" s="3" t="s">
        <v>48</v>
      </c>
      <c r="G1773" s="3" t="s">
        <v>80</v>
      </c>
      <c r="H1773" s="11">
        <v>16.477007952260013</v>
      </c>
      <c r="I1773">
        <f>IF(今年月目标[[#This Row],[月份]]=MONTH(报表日期),1,0)</f>
        <v>0</v>
      </c>
    </row>
    <row r="1774" spans="1:9" x14ac:dyDescent="0.2">
      <c r="A1774" s="3">
        <v>2</v>
      </c>
      <c r="B1774" s="2" t="s">
        <v>20</v>
      </c>
      <c r="C1774" s="2" t="s">
        <v>12</v>
      </c>
      <c r="D1774" s="2">
        <v>1000001030</v>
      </c>
      <c r="E1774" s="2" t="s">
        <v>126</v>
      </c>
      <c r="F1774" s="3" t="s">
        <v>50</v>
      </c>
      <c r="G1774" s="3" t="s">
        <v>74</v>
      </c>
      <c r="H1774" s="11">
        <v>8.496839759343743</v>
      </c>
      <c r="I1774">
        <f>IF(今年月目标[[#This Row],[月份]]=MONTH(报表日期),1,0)</f>
        <v>0</v>
      </c>
    </row>
    <row r="1775" spans="1:9" x14ac:dyDescent="0.2">
      <c r="A1775" s="3">
        <v>2</v>
      </c>
      <c r="B1775" s="2" t="s">
        <v>19</v>
      </c>
      <c r="C1775" s="2" t="s">
        <v>36</v>
      </c>
      <c r="D1775" s="2">
        <v>1000000058</v>
      </c>
      <c r="E1775" s="2" t="s">
        <v>109</v>
      </c>
      <c r="F1775" s="3" t="s">
        <v>50</v>
      </c>
      <c r="G1775" s="3" t="s">
        <v>74</v>
      </c>
      <c r="H1775" s="11">
        <v>12.797709267159709</v>
      </c>
      <c r="I1775">
        <f>IF(今年月目标[[#This Row],[月份]]=MONTH(报表日期),1,0)</f>
        <v>0</v>
      </c>
    </row>
    <row r="1776" spans="1:9" x14ac:dyDescent="0.2">
      <c r="A1776" s="3">
        <v>2</v>
      </c>
      <c r="B1776" s="2" t="s">
        <v>35</v>
      </c>
      <c r="C1776" s="2" t="s">
        <v>32</v>
      </c>
      <c r="D1776" s="2">
        <v>1000001661</v>
      </c>
      <c r="E1776" s="2" t="s">
        <v>124</v>
      </c>
      <c r="F1776" s="3" t="s">
        <v>50</v>
      </c>
      <c r="G1776" s="3" t="s">
        <v>74</v>
      </c>
      <c r="H1776" s="11">
        <v>19.196563900739566</v>
      </c>
      <c r="I1776">
        <f>IF(今年月目标[[#This Row],[月份]]=MONTH(报表日期),1,0)</f>
        <v>0</v>
      </c>
    </row>
    <row r="1777" spans="1:9" x14ac:dyDescent="0.2">
      <c r="A1777" s="3">
        <v>2</v>
      </c>
      <c r="B1777" s="2" t="s">
        <v>20</v>
      </c>
      <c r="C1777" s="2" t="s">
        <v>6</v>
      </c>
      <c r="D1777" s="2">
        <v>1000002961</v>
      </c>
      <c r="E1777" s="2" t="s">
        <v>127</v>
      </c>
      <c r="F1777" s="3" t="s">
        <v>50</v>
      </c>
      <c r="G1777" s="3" t="s">
        <v>74</v>
      </c>
      <c r="H1777" s="11">
        <v>8.5492893874878391</v>
      </c>
      <c r="I1777">
        <f>IF(今年月目标[[#This Row],[月份]]=MONTH(报表日期),1,0)</f>
        <v>0</v>
      </c>
    </row>
    <row r="1778" spans="1:9" x14ac:dyDescent="0.2">
      <c r="A1778" s="3">
        <v>2</v>
      </c>
      <c r="B1778" s="2" t="s">
        <v>23</v>
      </c>
      <c r="C1778" s="2" t="s">
        <v>11</v>
      </c>
      <c r="D1778" s="2">
        <v>1000001895</v>
      </c>
      <c r="E1778" s="2" t="s">
        <v>122</v>
      </c>
      <c r="F1778" s="3" t="s">
        <v>50</v>
      </c>
      <c r="G1778" s="3" t="s">
        <v>74</v>
      </c>
      <c r="H1778" s="11">
        <v>8.5492893874878391</v>
      </c>
      <c r="I1778">
        <f>IF(今年月目标[[#This Row],[月份]]=MONTH(报表日期),1,0)</f>
        <v>0</v>
      </c>
    </row>
    <row r="1779" spans="1:9" x14ac:dyDescent="0.2">
      <c r="A1779" s="3">
        <v>4</v>
      </c>
      <c r="B1779" s="2" t="s">
        <v>23</v>
      </c>
      <c r="C1779" s="2" t="s">
        <v>37</v>
      </c>
      <c r="D1779" s="2">
        <v>1000000243</v>
      </c>
      <c r="E1779" s="2" t="s">
        <v>113</v>
      </c>
      <c r="F1779" s="3" t="s">
        <v>48</v>
      </c>
      <c r="G1779" s="3" t="s">
        <v>80</v>
      </c>
      <c r="H1779" s="11">
        <v>78.902529229022676</v>
      </c>
      <c r="I1779">
        <f>IF(今年月目标[[#This Row],[月份]]=MONTH(报表日期),1,0)</f>
        <v>0</v>
      </c>
    </row>
    <row r="1780" spans="1:9" x14ac:dyDescent="0.2">
      <c r="A1780" s="3">
        <v>4</v>
      </c>
      <c r="B1780" s="2" t="s">
        <v>19</v>
      </c>
      <c r="C1780" s="2" t="s">
        <v>9</v>
      </c>
      <c r="D1780" s="2">
        <v>1000002951</v>
      </c>
      <c r="E1780" s="2" t="s">
        <v>114</v>
      </c>
      <c r="F1780" s="3" t="s">
        <v>48</v>
      </c>
      <c r="G1780" s="3" t="s">
        <v>80</v>
      </c>
      <c r="H1780" s="11">
        <v>28.739915674482006</v>
      </c>
      <c r="I1780">
        <f>IF(今年月目标[[#This Row],[月份]]=MONTH(报表日期),1,0)</f>
        <v>0</v>
      </c>
    </row>
    <row r="1781" spans="1:9" x14ac:dyDescent="0.2">
      <c r="A1781" s="3">
        <v>5</v>
      </c>
      <c r="B1781" s="2" t="s">
        <v>20</v>
      </c>
      <c r="C1781" s="2" t="s">
        <v>6</v>
      </c>
      <c r="D1781" s="2">
        <v>1000000194</v>
      </c>
      <c r="E1781" s="2" t="s">
        <v>152</v>
      </c>
      <c r="F1781" s="3" t="s">
        <v>48</v>
      </c>
      <c r="G1781" s="3" t="s">
        <v>80</v>
      </c>
      <c r="H1781" s="11">
        <v>32.441046785623783</v>
      </c>
      <c r="I1781">
        <f>IF(今年月目标[[#This Row],[月份]]=MONTH(报表日期),1,0)</f>
        <v>1</v>
      </c>
    </row>
    <row r="1782" spans="1:9" x14ac:dyDescent="0.2">
      <c r="A1782" s="3">
        <v>5</v>
      </c>
      <c r="B1782" s="2" t="s">
        <v>20</v>
      </c>
      <c r="C1782" s="2" t="s">
        <v>29</v>
      </c>
      <c r="D1782" s="2">
        <v>1000003191</v>
      </c>
      <c r="E1782" s="2" t="s">
        <v>154</v>
      </c>
      <c r="F1782" s="3" t="s">
        <v>48</v>
      </c>
      <c r="G1782" s="3" t="s">
        <v>80</v>
      </c>
      <c r="H1782" s="11">
        <v>4.553129373420882</v>
      </c>
      <c r="I1782">
        <f>IF(今年月目标[[#This Row],[月份]]=MONTH(报表日期),1,0)</f>
        <v>1</v>
      </c>
    </row>
    <row r="1783" spans="1:9" x14ac:dyDescent="0.2">
      <c r="A1783" s="3">
        <v>2</v>
      </c>
      <c r="B1783" s="2" t="s">
        <v>19</v>
      </c>
      <c r="C1783" s="2" t="s">
        <v>27</v>
      </c>
      <c r="D1783" s="2">
        <v>1000000899</v>
      </c>
      <c r="E1783" s="2" t="s">
        <v>149</v>
      </c>
      <c r="F1783" s="3" t="s">
        <v>58</v>
      </c>
      <c r="G1783" s="3" t="s">
        <v>76</v>
      </c>
      <c r="H1783" s="11">
        <v>1.7248595278490086</v>
      </c>
      <c r="I1783">
        <f>IF(今年月目标[[#This Row],[月份]]=MONTH(报表日期),1,0)</f>
        <v>0</v>
      </c>
    </row>
    <row r="1784" spans="1:9" x14ac:dyDescent="0.2">
      <c r="A1784" s="3">
        <v>5</v>
      </c>
      <c r="B1784" s="2" t="s">
        <v>18</v>
      </c>
      <c r="C1784" s="2" t="s">
        <v>39</v>
      </c>
      <c r="D1784" s="2">
        <v>1000000207</v>
      </c>
      <c r="E1784" s="2" t="s">
        <v>125</v>
      </c>
      <c r="F1784" s="3" t="s">
        <v>48</v>
      </c>
      <c r="G1784" s="3" t="s">
        <v>80</v>
      </c>
      <c r="H1784" s="11">
        <v>18.73317876964505</v>
      </c>
      <c r="I1784">
        <f>IF(今年月目标[[#This Row],[月份]]=MONTH(报表日期),1,0)</f>
        <v>1</v>
      </c>
    </row>
    <row r="1785" spans="1:9" x14ac:dyDescent="0.2">
      <c r="A1785" s="3">
        <v>5</v>
      </c>
      <c r="B1785" s="2" t="s">
        <v>17</v>
      </c>
      <c r="C1785" s="2" t="s">
        <v>3</v>
      </c>
      <c r="D1785" s="2">
        <v>1000000612</v>
      </c>
      <c r="E1785" s="2" t="s">
        <v>137</v>
      </c>
      <c r="F1785" s="3" t="s">
        <v>48</v>
      </c>
      <c r="G1785" s="3" t="s">
        <v>80</v>
      </c>
      <c r="H1785" s="11">
        <v>129.26055249677736</v>
      </c>
      <c r="I1785">
        <f>IF(今年月目标[[#This Row],[月份]]=MONTH(报表日期),1,0)</f>
        <v>1</v>
      </c>
    </row>
    <row r="1786" spans="1:9" x14ac:dyDescent="0.2">
      <c r="A1786" s="3">
        <v>5</v>
      </c>
      <c r="B1786" s="2" t="s">
        <v>18</v>
      </c>
      <c r="C1786" s="2" t="s">
        <v>39</v>
      </c>
      <c r="D1786" s="2">
        <v>1000002004</v>
      </c>
      <c r="E1786" s="2" t="s">
        <v>139</v>
      </c>
      <c r="F1786" s="3" t="s">
        <v>48</v>
      </c>
      <c r="G1786" s="3" t="s">
        <v>80</v>
      </c>
      <c r="H1786" s="11">
        <v>6.6801319119781599</v>
      </c>
      <c r="I1786">
        <f>IF(今年月目标[[#This Row],[月份]]=MONTH(报表日期),1,0)</f>
        <v>1</v>
      </c>
    </row>
    <row r="1787" spans="1:9" x14ac:dyDescent="0.2">
      <c r="A1787" s="3">
        <v>5</v>
      </c>
      <c r="B1787" s="2" t="s">
        <v>18</v>
      </c>
      <c r="C1787" s="2" t="s">
        <v>4</v>
      </c>
      <c r="D1787" s="2">
        <v>1000000525</v>
      </c>
      <c r="E1787" s="2" t="s">
        <v>132</v>
      </c>
      <c r="F1787" s="3" t="s">
        <v>48</v>
      </c>
      <c r="G1787" s="3" t="s">
        <v>80</v>
      </c>
      <c r="H1787" s="11">
        <v>26.533628254160799</v>
      </c>
      <c r="I1787">
        <f>IF(今年月目标[[#This Row],[月份]]=MONTH(报表日期),1,0)</f>
        <v>1</v>
      </c>
    </row>
    <row r="1788" spans="1:9" x14ac:dyDescent="0.2">
      <c r="A1788" s="3">
        <v>5</v>
      </c>
      <c r="B1788" s="2" t="s">
        <v>23</v>
      </c>
      <c r="C1788" s="2" t="s">
        <v>38</v>
      </c>
      <c r="D1788" s="2">
        <v>1000001718</v>
      </c>
      <c r="E1788" s="2" t="s">
        <v>130</v>
      </c>
      <c r="F1788" s="3" t="s">
        <v>48</v>
      </c>
      <c r="G1788" s="3" t="s">
        <v>80</v>
      </c>
      <c r="H1788" s="11">
        <v>17.72533362880414</v>
      </c>
      <c r="I1788">
        <f>IF(今年月目标[[#This Row],[月份]]=MONTH(报表日期),1,0)</f>
        <v>1</v>
      </c>
    </row>
    <row r="1789" spans="1:9" x14ac:dyDescent="0.2">
      <c r="A1789" s="3">
        <v>5</v>
      </c>
      <c r="B1789" s="2" t="s">
        <v>19</v>
      </c>
      <c r="C1789" s="2" t="s">
        <v>14</v>
      </c>
      <c r="D1789" s="2">
        <v>1000003467</v>
      </c>
      <c r="E1789" s="2" t="s">
        <v>168</v>
      </c>
      <c r="F1789" s="3" t="s">
        <v>48</v>
      </c>
      <c r="G1789" s="3" t="s">
        <v>80</v>
      </c>
      <c r="H1789" s="11">
        <v>44.317399888333455</v>
      </c>
      <c r="I1789">
        <f>IF(今年月目标[[#This Row],[月份]]=MONTH(报表日期),1,0)</f>
        <v>1</v>
      </c>
    </row>
    <row r="1790" spans="1:9" x14ac:dyDescent="0.2">
      <c r="A1790" s="3">
        <v>5</v>
      </c>
      <c r="B1790" s="2" t="s">
        <v>19</v>
      </c>
      <c r="C1790" s="2" t="s">
        <v>28</v>
      </c>
      <c r="D1790" s="2">
        <v>1000002237</v>
      </c>
      <c r="E1790" s="2" t="s">
        <v>140</v>
      </c>
      <c r="F1790" s="3" t="s">
        <v>48</v>
      </c>
      <c r="G1790" s="3" t="s">
        <v>80</v>
      </c>
      <c r="H1790" s="11">
        <v>121.36390428783893</v>
      </c>
      <c r="I1790">
        <f>IF(今年月目标[[#This Row],[月份]]=MONTH(报表日期),1,0)</f>
        <v>1</v>
      </c>
    </row>
    <row r="1791" spans="1:9" x14ac:dyDescent="0.2">
      <c r="A1791" s="3">
        <v>5</v>
      </c>
      <c r="B1791" s="2" t="s">
        <v>21</v>
      </c>
      <c r="C1791" s="2" t="s">
        <v>33</v>
      </c>
      <c r="D1791" s="2">
        <v>1000001225</v>
      </c>
      <c r="E1791" s="2" t="s">
        <v>141</v>
      </c>
      <c r="F1791" s="3" t="s">
        <v>48</v>
      </c>
      <c r="G1791" s="3" t="s">
        <v>80</v>
      </c>
      <c r="H1791" s="11">
        <v>31.946111580282768</v>
      </c>
      <c r="I1791">
        <f>IF(今年月目标[[#This Row],[月份]]=MONTH(报表日期),1,0)</f>
        <v>1</v>
      </c>
    </row>
    <row r="1792" spans="1:9" x14ac:dyDescent="0.2">
      <c r="A1792" s="3">
        <v>2</v>
      </c>
      <c r="B1792" s="2" t="s">
        <v>18</v>
      </c>
      <c r="C1792" s="2" t="s">
        <v>4</v>
      </c>
      <c r="D1792" s="2">
        <v>1000001660</v>
      </c>
      <c r="E1792" s="2" t="s">
        <v>142</v>
      </c>
      <c r="F1792" s="3" t="s">
        <v>50</v>
      </c>
      <c r="G1792" s="3" t="s">
        <v>74</v>
      </c>
      <c r="H1792" s="11">
        <v>6.4738134444711477</v>
      </c>
      <c r="I1792">
        <f>IF(今年月目标[[#This Row],[月份]]=MONTH(报表日期),1,0)</f>
        <v>0</v>
      </c>
    </row>
    <row r="1793" spans="1:9" x14ac:dyDescent="0.2">
      <c r="A1793" s="3">
        <v>5</v>
      </c>
      <c r="B1793" s="2" t="s">
        <v>35</v>
      </c>
      <c r="C1793" s="2" t="s">
        <v>32</v>
      </c>
      <c r="D1793" s="2">
        <v>1000001661</v>
      </c>
      <c r="E1793" s="2" t="s">
        <v>124</v>
      </c>
      <c r="F1793" s="3" t="s">
        <v>48</v>
      </c>
      <c r="G1793" s="3" t="s">
        <v>80</v>
      </c>
      <c r="H1793" s="11">
        <v>13.850716831970464</v>
      </c>
      <c r="I1793">
        <f>IF(今年月目标[[#This Row],[月份]]=MONTH(报表日期),1,0)</f>
        <v>1</v>
      </c>
    </row>
    <row r="1794" spans="1:9" x14ac:dyDescent="0.2">
      <c r="A1794" s="3">
        <v>5</v>
      </c>
      <c r="B1794" s="2" t="s">
        <v>17</v>
      </c>
      <c r="C1794" s="2" t="s">
        <v>3</v>
      </c>
      <c r="D1794" s="2">
        <v>1000003589</v>
      </c>
      <c r="E1794" s="2" t="s">
        <v>108</v>
      </c>
      <c r="F1794" s="3" t="s">
        <v>48</v>
      </c>
      <c r="G1794" s="3" t="s">
        <v>80</v>
      </c>
      <c r="H1794" s="11">
        <v>6.8398601639360317</v>
      </c>
      <c r="I1794">
        <f>IF(今年月目标[[#This Row],[月份]]=MONTH(报表日期),1,0)</f>
        <v>1</v>
      </c>
    </row>
    <row r="1795" spans="1:9" x14ac:dyDescent="0.2">
      <c r="A1795" s="3">
        <v>5</v>
      </c>
      <c r="B1795" s="2" t="s">
        <v>19</v>
      </c>
      <c r="C1795" s="2" t="s">
        <v>5</v>
      </c>
      <c r="D1795" s="2">
        <v>1000003512</v>
      </c>
      <c r="E1795" s="2" t="s">
        <v>153</v>
      </c>
      <c r="F1795" s="3" t="s">
        <v>48</v>
      </c>
      <c r="G1795" s="3" t="s">
        <v>80</v>
      </c>
      <c r="H1795" s="11">
        <v>24.28150358197291</v>
      </c>
      <c r="I1795">
        <f>IF(今年月目标[[#This Row],[月份]]=MONTH(报表日期),1,0)</f>
        <v>1</v>
      </c>
    </row>
    <row r="1796" spans="1:9" x14ac:dyDescent="0.2">
      <c r="A1796" s="3">
        <v>5</v>
      </c>
      <c r="B1796" s="2" t="s">
        <v>20</v>
      </c>
      <c r="C1796" s="2" t="s">
        <v>6</v>
      </c>
      <c r="D1796" s="2">
        <v>1000002961</v>
      </c>
      <c r="E1796" s="2" t="s">
        <v>127</v>
      </c>
      <c r="F1796" s="3" t="s">
        <v>48</v>
      </c>
      <c r="G1796" s="3" t="s">
        <v>80</v>
      </c>
      <c r="H1796" s="11">
        <v>10.430786750002449</v>
      </c>
      <c r="I1796">
        <f>IF(今年月目标[[#This Row],[月份]]=MONTH(报表日期),1,0)</f>
        <v>1</v>
      </c>
    </row>
    <row r="1797" spans="1:9" x14ac:dyDescent="0.2">
      <c r="A1797" s="3">
        <v>5</v>
      </c>
      <c r="B1797" s="2" t="s">
        <v>21</v>
      </c>
      <c r="C1797" s="2" t="s">
        <v>8</v>
      </c>
      <c r="D1797" s="2">
        <v>1000003629</v>
      </c>
      <c r="E1797" s="2" t="s">
        <v>169</v>
      </c>
      <c r="F1797" s="3" t="s">
        <v>48</v>
      </c>
      <c r="G1797" s="3" t="s">
        <v>80</v>
      </c>
      <c r="H1797" s="11">
        <v>10.430786750002449</v>
      </c>
      <c r="I1797">
        <f>IF(今年月目标[[#This Row],[月份]]=MONTH(报表日期),1,0)</f>
        <v>1</v>
      </c>
    </row>
    <row r="1798" spans="1:9" x14ac:dyDescent="0.2">
      <c r="A1798" s="3">
        <v>2</v>
      </c>
      <c r="B1798" s="2" t="s">
        <v>20</v>
      </c>
      <c r="C1798" s="2" t="s">
        <v>6</v>
      </c>
      <c r="D1798" s="2">
        <v>1000001456</v>
      </c>
      <c r="E1798" s="2" t="s">
        <v>145</v>
      </c>
      <c r="F1798" s="3" t="s">
        <v>48</v>
      </c>
      <c r="G1798" s="3" t="s">
        <v>87</v>
      </c>
      <c r="H1798" s="11">
        <v>200.58013837559949</v>
      </c>
      <c r="I1798">
        <f>IF(今年月目标[[#This Row],[月份]]=MONTH(报表日期),1,0)</f>
        <v>0</v>
      </c>
    </row>
    <row r="1799" spans="1:9" x14ac:dyDescent="0.2">
      <c r="A1799" s="3">
        <v>2</v>
      </c>
      <c r="B1799" s="2" t="s">
        <v>21</v>
      </c>
      <c r="C1799" s="2" t="s">
        <v>33</v>
      </c>
      <c r="D1799" s="2">
        <v>1000000254</v>
      </c>
      <c r="E1799" s="2" t="s">
        <v>151</v>
      </c>
      <c r="F1799" s="3" t="s">
        <v>48</v>
      </c>
      <c r="G1799" s="3" t="s">
        <v>87</v>
      </c>
      <c r="H1799" s="11">
        <v>43.344319117929793</v>
      </c>
      <c r="I1799">
        <f>IF(今年月目标[[#This Row],[月份]]=MONTH(报表日期),1,0)</f>
        <v>0</v>
      </c>
    </row>
    <row r="1800" spans="1:9" x14ac:dyDescent="0.2">
      <c r="A1800" s="3">
        <v>5</v>
      </c>
      <c r="B1800" s="2" t="s">
        <v>20</v>
      </c>
      <c r="C1800" s="2" t="s">
        <v>6</v>
      </c>
      <c r="D1800" s="2">
        <v>1000001352</v>
      </c>
      <c r="E1800" s="2" t="s">
        <v>134</v>
      </c>
      <c r="F1800" s="3" t="s">
        <v>48</v>
      </c>
      <c r="G1800" s="3" t="s">
        <v>80</v>
      </c>
      <c r="H1800" s="11">
        <v>35.263492449098464</v>
      </c>
      <c r="I1800">
        <f>IF(今年月目标[[#This Row],[月份]]=MONTH(报表日期),1,0)</f>
        <v>1</v>
      </c>
    </row>
    <row r="1801" spans="1:9" x14ac:dyDescent="0.2">
      <c r="A1801" s="3">
        <v>2</v>
      </c>
      <c r="B1801" s="2" t="s">
        <v>20</v>
      </c>
      <c r="C1801" s="2" t="s">
        <v>6</v>
      </c>
      <c r="D1801" s="2">
        <v>1000001456</v>
      </c>
      <c r="E1801" s="2" t="s">
        <v>145</v>
      </c>
      <c r="F1801" s="3" t="s">
        <v>58</v>
      </c>
      <c r="G1801" s="3" t="s">
        <v>76</v>
      </c>
      <c r="H1801" s="11">
        <v>14.241581853975593</v>
      </c>
      <c r="I1801">
        <f>IF(今年月目标[[#This Row],[月份]]=MONTH(报表日期),1,0)</f>
        <v>0</v>
      </c>
    </row>
    <row r="1802" spans="1:9" x14ac:dyDescent="0.2">
      <c r="A1802" s="3">
        <v>5</v>
      </c>
      <c r="B1802" s="2" t="s">
        <v>22</v>
      </c>
      <c r="C1802" s="2" t="s">
        <v>24</v>
      </c>
      <c r="D1802" s="2">
        <v>1000001135</v>
      </c>
      <c r="E1802" s="2" t="s">
        <v>144</v>
      </c>
      <c r="F1802" s="3" t="s">
        <v>48</v>
      </c>
      <c r="G1802" s="3" t="s">
        <v>80</v>
      </c>
      <c r="H1802" s="11">
        <v>94.619511202651495</v>
      </c>
      <c r="I1802">
        <f>IF(今年月目标[[#This Row],[月份]]=MONTH(报表日期),1,0)</f>
        <v>1</v>
      </c>
    </row>
    <row r="1803" spans="1:9" x14ac:dyDescent="0.2">
      <c r="A1803" s="3">
        <v>2</v>
      </c>
      <c r="B1803" s="2" t="s">
        <v>20</v>
      </c>
      <c r="C1803" s="2" t="s">
        <v>6</v>
      </c>
      <c r="D1803" s="2">
        <v>1000001456</v>
      </c>
      <c r="E1803" s="2" t="s">
        <v>145</v>
      </c>
      <c r="F1803" s="3" t="s">
        <v>50</v>
      </c>
      <c r="G1803" s="3" t="s">
        <v>69</v>
      </c>
      <c r="H1803" s="11">
        <v>36.910772967369553</v>
      </c>
      <c r="I1803">
        <f>IF(今年月目标[[#This Row],[月份]]=MONTH(报表日期),1,0)</f>
        <v>0</v>
      </c>
    </row>
    <row r="1804" spans="1:9" x14ac:dyDescent="0.2">
      <c r="A1804" s="3">
        <v>2</v>
      </c>
      <c r="B1804" s="2" t="s">
        <v>21</v>
      </c>
      <c r="C1804" s="2" t="s">
        <v>33</v>
      </c>
      <c r="D1804" s="2">
        <v>1000000254</v>
      </c>
      <c r="E1804" s="2" t="s">
        <v>151</v>
      </c>
      <c r="F1804" s="3" t="s">
        <v>50</v>
      </c>
      <c r="G1804" s="3" t="s">
        <v>69</v>
      </c>
      <c r="H1804" s="11">
        <v>33.261799213941387</v>
      </c>
      <c r="I1804">
        <f>IF(今年月目标[[#This Row],[月份]]=MONTH(报表日期),1,0)</f>
        <v>0</v>
      </c>
    </row>
    <row r="1805" spans="1:9" x14ac:dyDescent="0.2">
      <c r="A1805" s="3">
        <v>5</v>
      </c>
      <c r="B1805" s="2" t="s">
        <v>22</v>
      </c>
      <c r="C1805" s="2" t="s">
        <v>24</v>
      </c>
      <c r="D1805" s="2">
        <v>1000002974</v>
      </c>
      <c r="E1805" s="2" t="s">
        <v>166</v>
      </c>
      <c r="F1805" s="3" t="s">
        <v>48</v>
      </c>
      <c r="G1805" s="3" t="s">
        <v>80</v>
      </c>
      <c r="H1805" s="11">
        <v>16.276094460099142</v>
      </c>
      <c r="I1805">
        <f>IF(今年月目标[[#This Row],[月份]]=MONTH(报表日期),1,0)</f>
        <v>1</v>
      </c>
    </row>
    <row r="1806" spans="1:9" x14ac:dyDescent="0.2">
      <c r="A1806" s="3">
        <v>2</v>
      </c>
      <c r="B1806" s="2" t="s">
        <v>20</v>
      </c>
      <c r="C1806" s="2" t="s">
        <v>6</v>
      </c>
      <c r="D1806" s="2">
        <v>1000001456</v>
      </c>
      <c r="E1806" s="2" t="s">
        <v>145</v>
      </c>
      <c r="F1806" s="3" t="s">
        <v>58</v>
      </c>
      <c r="G1806" s="3" t="s">
        <v>65</v>
      </c>
      <c r="H1806" s="11">
        <v>35.578140880521715</v>
      </c>
      <c r="I1806">
        <f>IF(今年月目标[[#This Row],[月份]]=MONTH(报表日期),1,0)</f>
        <v>0</v>
      </c>
    </row>
    <row r="1807" spans="1:9" x14ac:dyDescent="0.2">
      <c r="A1807" s="3">
        <v>2</v>
      </c>
      <c r="B1807" s="2" t="s">
        <v>21</v>
      </c>
      <c r="C1807" s="2" t="s">
        <v>33</v>
      </c>
      <c r="D1807" s="2">
        <v>1000000254</v>
      </c>
      <c r="E1807" s="2" t="s">
        <v>151</v>
      </c>
      <c r="F1807" s="3" t="s">
        <v>58</v>
      </c>
      <c r="G1807" s="3" t="s">
        <v>65</v>
      </c>
      <c r="H1807" s="11">
        <v>44.418108399915148</v>
      </c>
      <c r="I1807">
        <f>IF(今年月目标[[#This Row],[月份]]=MONTH(报表日期),1,0)</f>
        <v>0</v>
      </c>
    </row>
    <row r="1808" spans="1:9" x14ac:dyDescent="0.2">
      <c r="A1808" s="3">
        <v>5</v>
      </c>
      <c r="B1808" s="2" t="s">
        <v>16</v>
      </c>
      <c r="C1808" s="2" t="s">
        <v>1</v>
      </c>
      <c r="D1808" s="2">
        <v>1000003498</v>
      </c>
      <c r="E1808" s="2" t="s">
        <v>158</v>
      </c>
      <c r="F1808" s="3" t="s">
        <v>48</v>
      </c>
      <c r="G1808" s="3" t="s">
        <v>80</v>
      </c>
      <c r="H1808" s="11">
        <v>398.78345835141221</v>
      </c>
      <c r="I1808">
        <f>IF(今年月目标[[#This Row],[月份]]=MONTH(报表日期),1,0)</f>
        <v>1</v>
      </c>
    </row>
    <row r="1809" spans="1:9" x14ac:dyDescent="0.2">
      <c r="A1809" s="3">
        <v>2</v>
      </c>
      <c r="B1809" s="2" t="s">
        <v>20</v>
      </c>
      <c r="C1809" s="2" t="s">
        <v>6</v>
      </c>
      <c r="D1809" s="2">
        <v>1000001456</v>
      </c>
      <c r="E1809" s="2" t="s">
        <v>145</v>
      </c>
      <c r="F1809" s="3" t="s">
        <v>52</v>
      </c>
      <c r="G1809" s="3" t="s">
        <v>72</v>
      </c>
      <c r="H1809" s="11">
        <v>0.22170541766674012</v>
      </c>
      <c r="I1809">
        <f>IF(今年月目标[[#This Row],[月份]]=MONTH(报表日期),1,0)</f>
        <v>0</v>
      </c>
    </row>
    <row r="1810" spans="1:9" x14ac:dyDescent="0.2">
      <c r="A1810" s="3">
        <v>5</v>
      </c>
      <c r="B1810" s="2" t="s">
        <v>35</v>
      </c>
      <c r="C1810" s="2" t="s">
        <v>32</v>
      </c>
      <c r="D1810" s="2">
        <v>1000002002</v>
      </c>
      <c r="E1810" s="2" t="s">
        <v>160</v>
      </c>
      <c r="F1810" s="3" t="s">
        <v>48</v>
      </c>
      <c r="G1810" s="3" t="s">
        <v>80</v>
      </c>
      <c r="H1810" s="11">
        <v>36.454443096753415</v>
      </c>
      <c r="I1810">
        <f>IF(今年月目标[[#This Row],[月份]]=MONTH(报表日期),1,0)</f>
        <v>1</v>
      </c>
    </row>
    <row r="1811" spans="1:9" x14ac:dyDescent="0.2">
      <c r="A1811" s="3">
        <v>5</v>
      </c>
      <c r="B1811" s="2" t="s">
        <v>16</v>
      </c>
      <c r="C1811" s="2" t="s">
        <v>40</v>
      </c>
      <c r="D1811" s="2">
        <v>1000002342</v>
      </c>
      <c r="E1811" s="2" t="s">
        <v>129</v>
      </c>
      <c r="F1811" s="3" t="s">
        <v>48</v>
      </c>
      <c r="G1811" s="3" t="s">
        <v>80</v>
      </c>
      <c r="H1811" s="11">
        <v>357.64907659511988</v>
      </c>
      <c r="I1811">
        <f>IF(今年月目标[[#This Row],[月份]]=MONTH(报表日期),1,0)</f>
        <v>1</v>
      </c>
    </row>
    <row r="1812" spans="1:9" x14ac:dyDescent="0.2">
      <c r="A1812" s="3">
        <v>5</v>
      </c>
      <c r="B1812" s="2" t="s">
        <v>23</v>
      </c>
      <c r="C1812" s="2" t="s">
        <v>11</v>
      </c>
      <c r="D1812" s="2">
        <v>1000003567</v>
      </c>
      <c r="E1812" s="2" t="s">
        <v>163</v>
      </c>
      <c r="F1812" s="3" t="s">
        <v>48</v>
      </c>
      <c r="G1812" s="3" t="s">
        <v>80</v>
      </c>
      <c r="H1812" s="11">
        <v>39.693690071496505</v>
      </c>
      <c r="I1812">
        <f>IF(今年月目标[[#This Row],[月份]]=MONTH(报表日期),1,0)</f>
        <v>1</v>
      </c>
    </row>
    <row r="1813" spans="1:9" x14ac:dyDescent="0.2">
      <c r="A1813" s="3">
        <v>5</v>
      </c>
      <c r="B1813" s="2" t="s">
        <v>20</v>
      </c>
      <c r="C1813" s="2" t="s">
        <v>12</v>
      </c>
      <c r="D1813" s="2">
        <v>1000000249</v>
      </c>
      <c r="E1813" s="2" t="s">
        <v>135</v>
      </c>
      <c r="F1813" s="3" t="s">
        <v>48</v>
      </c>
      <c r="G1813" s="3" t="s">
        <v>80</v>
      </c>
      <c r="H1813" s="11">
        <v>50.262007251128516</v>
      </c>
      <c r="I1813">
        <f>IF(今年月目标[[#This Row],[月份]]=MONTH(报表日期),1,0)</f>
        <v>1</v>
      </c>
    </row>
    <row r="1814" spans="1:9" x14ac:dyDescent="0.2">
      <c r="A1814" s="3">
        <v>2</v>
      </c>
      <c r="B1814" s="2" t="s">
        <v>23</v>
      </c>
      <c r="C1814" s="2" t="s">
        <v>11</v>
      </c>
      <c r="D1814" s="2">
        <v>1000000192</v>
      </c>
      <c r="E1814" s="2" t="s">
        <v>95</v>
      </c>
      <c r="F1814" s="3" t="s">
        <v>58</v>
      </c>
      <c r="G1814" s="3" t="s">
        <v>59</v>
      </c>
      <c r="H1814" s="11">
        <v>19.308301807821916</v>
      </c>
      <c r="I1814">
        <f>IF(今年月目标[[#This Row],[月份]]=MONTH(报表日期),1,0)</f>
        <v>0</v>
      </c>
    </row>
    <row r="1815" spans="1:9" x14ac:dyDescent="0.2">
      <c r="A1815" s="3">
        <v>5</v>
      </c>
      <c r="B1815" s="2" t="s">
        <v>20</v>
      </c>
      <c r="C1815" s="2" t="s">
        <v>6</v>
      </c>
      <c r="D1815" s="2">
        <v>1000002241</v>
      </c>
      <c r="E1815" s="2" t="s">
        <v>150</v>
      </c>
      <c r="F1815" s="3" t="s">
        <v>48</v>
      </c>
      <c r="G1815" s="3" t="s">
        <v>80</v>
      </c>
      <c r="H1815" s="11">
        <v>0.95043782035029722</v>
      </c>
      <c r="I1815">
        <f>IF(今年月目标[[#This Row],[月份]]=MONTH(报表日期),1,0)</f>
        <v>1</v>
      </c>
    </row>
    <row r="1816" spans="1:9" x14ac:dyDescent="0.2">
      <c r="A1816" s="3">
        <v>2</v>
      </c>
      <c r="B1816" s="2" t="s">
        <v>23</v>
      </c>
      <c r="C1816" s="2" t="s">
        <v>11</v>
      </c>
      <c r="D1816" s="2">
        <v>1000000192</v>
      </c>
      <c r="E1816" s="2" t="s">
        <v>95</v>
      </c>
      <c r="F1816" s="3" t="s">
        <v>52</v>
      </c>
      <c r="G1816" s="3" t="s">
        <v>85</v>
      </c>
      <c r="H1816" s="11">
        <v>40.819627204658261</v>
      </c>
      <c r="I1816">
        <f>IF(今年月目标[[#This Row],[月份]]=MONTH(报表日期),1,0)</f>
        <v>0</v>
      </c>
    </row>
    <row r="1817" spans="1:9" x14ac:dyDescent="0.2">
      <c r="A1817" s="3">
        <v>5</v>
      </c>
      <c r="B1817" s="2" t="s">
        <v>21</v>
      </c>
      <c r="C1817" s="2" t="s">
        <v>33</v>
      </c>
      <c r="D1817" s="2">
        <v>1000000254</v>
      </c>
      <c r="E1817" s="2" t="s">
        <v>151</v>
      </c>
      <c r="F1817" s="3" t="s">
        <v>48</v>
      </c>
      <c r="G1817" s="3" t="s">
        <v>80</v>
      </c>
      <c r="H1817" s="11">
        <v>4.3684719693116758</v>
      </c>
      <c r="I1817">
        <f>IF(今年月目标[[#This Row],[月份]]=MONTH(报表日期),1,0)</f>
        <v>1</v>
      </c>
    </row>
    <row r="1818" spans="1:9" x14ac:dyDescent="0.2">
      <c r="A1818" s="3">
        <v>5</v>
      </c>
      <c r="B1818" s="2" t="s">
        <v>20</v>
      </c>
      <c r="C1818" s="2" t="s">
        <v>6</v>
      </c>
      <c r="D1818" s="2">
        <v>1000001456</v>
      </c>
      <c r="E1818" s="2" t="s">
        <v>145</v>
      </c>
      <c r="F1818" s="3" t="s">
        <v>48</v>
      </c>
      <c r="G1818" s="3" t="s">
        <v>80</v>
      </c>
      <c r="H1818" s="11">
        <v>13.214627707167818</v>
      </c>
      <c r="I1818">
        <f>IF(今年月目标[[#This Row],[月份]]=MONTH(报表日期),1,0)</f>
        <v>1</v>
      </c>
    </row>
    <row r="1819" spans="1:9" x14ac:dyDescent="0.2">
      <c r="A1819" s="3">
        <v>5</v>
      </c>
      <c r="B1819" s="2" t="s">
        <v>16</v>
      </c>
      <c r="C1819" s="2" t="s">
        <v>1</v>
      </c>
      <c r="D1819" s="2">
        <v>1000000253</v>
      </c>
      <c r="E1819" s="2" t="s">
        <v>92</v>
      </c>
      <c r="F1819" s="3" t="s">
        <v>48</v>
      </c>
      <c r="G1819" s="3" t="s">
        <v>80</v>
      </c>
      <c r="H1819" s="11">
        <v>11.880472754378099</v>
      </c>
      <c r="I1819">
        <f>IF(今年月目标[[#This Row],[月份]]=MONTH(报表日期),1,0)</f>
        <v>1</v>
      </c>
    </row>
    <row r="1820" spans="1:9" x14ac:dyDescent="0.2">
      <c r="A1820" s="3">
        <v>2</v>
      </c>
      <c r="B1820" s="2" t="s">
        <v>20</v>
      </c>
      <c r="C1820" s="2" t="s">
        <v>25</v>
      </c>
      <c r="D1820" s="2">
        <v>1000000062</v>
      </c>
      <c r="E1820" s="2" t="s">
        <v>104</v>
      </c>
      <c r="F1820" s="3" t="s">
        <v>52</v>
      </c>
      <c r="G1820" s="3" t="s">
        <v>75</v>
      </c>
      <c r="H1820" s="11">
        <v>17.461599578722193</v>
      </c>
      <c r="I1820">
        <f>IF(今年月目标[[#This Row],[月份]]=MONTH(报表日期),1,0)</f>
        <v>0</v>
      </c>
    </row>
    <row r="1821" spans="1:9" x14ac:dyDescent="0.2">
      <c r="A1821" s="3">
        <v>5</v>
      </c>
      <c r="B1821" s="2" t="s">
        <v>21</v>
      </c>
      <c r="C1821" s="2" t="s">
        <v>33</v>
      </c>
      <c r="D1821" s="2">
        <v>1000001457</v>
      </c>
      <c r="E1821" s="2" t="s">
        <v>120</v>
      </c>
      <c r="F1821" s="3" t="s">
        <v>48</v>
      </c>
      <c r="G1821" s="3" t="s">
        <v>80</v>
      </c>
      <c r="H1821" s="11">
        <v>13.30612948490333</v>
      </c>
      <c r="I1821">
        <f>IF(今年月目标[[#This Row],[月份]]=MONTH(报表日期),1,0)</f>
        <v>1</v>
      </c>
    </row>
    <row r="1822" spans="1:9" x14ac:dyDescent="0.2">
      <c r="A1822" s="3">
        <v>2</v>
      </c>
      <c r="B1822" s="2" t="s">
        <v>19</v>
      </c>
      <c r="C1822" s="2" t="s">
        <v>28</v>
      </c>
      <c r="D1822" s="2">
        <v>1000000279</v>
      </c>
      <c r="E1822" s="2" t="s">
        <v>143</v>
      </c>
      <c r="F1822" s="3" t="s">
        <v>52</v>
      </c>
      <c r="G1822" s="3" t="s">
        <v>72</v>
      </c>
      <c r="H1822" s="11">
        <v>1.2374956897151517</v>
      </c>
      <c r="I1822">
        <f>IF(今年月目标[[#This Row],[月份]]=MONTH(报表日期),1,0)</f>
        <v>0</v>
      </c>
    </row>
    <row r="1823" spans="1:9" x14ac:dyDescent="0.2">
      <c r="A1823" s="3">
        <v>5</v>
      </c>
      <c r="B1823" s="2" t="s">
        <v>18</v>
      </c>
      <c r="C1823" s="2" t="s">
        <v>30</v>
      </c>
      <c r="D1823" s="2">
        <v>1000001366</v>
      </c>
      <c r="E1823" s="2" t="s">
        <v>97</v>
      </c>
      <c r="F1823" s="3" t="s">
        <v>48</v>
      </c>
      <c r="G1823" s="3" t="s">
        <v>80</v>
      </c>
      <c r="H1823" s="11">
        <v>13.429504426225524</v>
      </c>
      <c r="I1823">
        <f>IF(今年月目标[[#This Row],[月份]]=MONTH(报表日期),1,0)</f>
        <v>1</v>
      </c>
    </row>
    <row r="1824" spans="1:9" x14ac:dyDescent="0.2">
      <c r="A1824" s="3">
        <v>5</v>
      </c>
      <c r="B1824" s="2" t="s">
        <v>21</v>
      </c>
      <c r="C1824" s="2" t="s">
        <v>8</v>
      </c>
      <c r="D1824" s="2">
        <v>1000001659</v>
      </c>
      <c r="E1824" s="2" t="s">
        <v>94</v>
      </c>
      <c r="F1824" s="3" t="s">
        <v>48</v>
      </c>
      <c r="G1824" s="3" t="s">
        <v>80</v>
      </c>
      <c r="H1824" s="11">
        <v>19.669156246901061</v>
      </c>
      <c r="I1824">
        <f>IF(今年月目标[[#This Row],[月份]]=MONTH(报表日期),1,0)</f>
        <v>1</v>
      </c>
    </row>
    <row r="1825" spans="1:9" x14ac:dyDescent="0.2">
      <c r="A1825" s="3">
        <v>5</v>
      </c>
      <c r="B1825" s="2" t="s">
        <v>35</v>
      </c>
      <c r="C1825" s="2" t="s">
        <v>34</v>
      </c>
      <c r="D1825" s="2">
        <v>1000000002</v>
      </c>
      <c r="E1825" s="2" t="s">
        <v>98</v>
      </c>
      <c r="F1825" s="3" t="s">
        <v>48</v>
      </c>
      <c r="G1825" s="3" t="s">
        <v>80</v>
      </c>
      <c r="H1825" s="11">
        <v>311.54233133678508</v>
      </c>
      <c r="I1825">
        <f>IF(今年月目标[[#This Row],[月份]]=MONTH(报表日期),1,0)</f>
        <v>1</v>
      </c>
    </row>
    <row r="1826" spans="1:9" x14ac:dyDescent="0.2">
      <c r="A1826" s="3">
        <v>5</v>
      </c>
      <c r="B1826" s="2" t="s">
        <v>19</v>
      </c>
      <c r="C1826" s="2" t="s">
        <v>5</v>
      </c>
      <c r="D1826" s="2">
        <v>1000001441</v>
      </c>
      <c r="E1826" s="2" t="s">
        <v>93</v>
      </c>
      <c r="F1826" s="3" t="s">
        <v>48</v>
      </c>
      <c r="G1826" s="3" t="s">
        <v>80</v>
      </c>
      <c r="H1826" s="11">
        <v>97.094683534420625</v>
      </c>
      <c r="I1826">
        <f>IF(今年月目标[[#This Row],[月份]]=MONTH(报表日期),1,0)</f>
        <v>1</v>
      </c>
    </row>
    <row r="1827" spans="1:9" x14ac:dyDescent="0.2">
      <c r="A1827" s="3">
        <v>5</v>
      </c>
      <c r="B1827" s="2" t="s">
        <v>17</v>
      </c>
      <c r="C1827" s="2" t="s">
        <v>3</v>
      </c>
      <c r="D1827" s="2">
        <v>1000002452</v>
      </c>
      <c r="E1827" s="2" t="s">
        <v>99</v>
      </c>
      <c r="F1827" s="3" t="s">
        <v>48</v>
      </c>
      <c r="G1827" s="3" t="s">
        <v>80</v>
      </c>
      <c r="H1827" s="11">
        <v>320.67376087942853</v>
      </c>
      <c r="I1827">
        <f>IF(今年月目标[[#This Row],[月份]]=MONTH(报表日期),1,0)</f>
        <v>1</v>
      </c>
    </row>
    <row r="1828" spans="1:9" x14ac:dyDescent="0.2">
      <c r="A1828" s="3">
        <v>5</v>
      </c>
      <c r="B1828" s="2" t="s">
        <v>16</v>
      </c>
      <c r="C1828" s="2" t="s">
        <v>40</v>
      </c>
      <c r="D1828" s="2">
        <v>1000000078</v>
      </c>
      <c r="E1828" s="2" t="s">
        <v>119</v>
      </c>
      <c r="F1828" s="3" t="s">
        <v>48</v>
      </c>
      <c r="G1828" s="3" t="s">
        <v>80</v>
      </c>
      <c r="H1828" s="11">
        <v>10.454816023852633</v>
      </c>
      <c r="I1828">
        <f>IF(今年月目标[[#This Row],[月份]]=MONTH(报表日期),1,0)</f>
        <v>1</v>
      </c>
    </row>
    <row r="1829" spans="1:9" x14ac:dyDescent="0.2">
      <c r="A1829" s="3">
        <v>2</v>
      </c>
      <c r="B1829" s="2" t="s">
        <v>20</v>
      </c>
      <c r="C1829" s="2" t="s">
        <v>6</v>
      </c>
      <c r="D1829" s="2">
        <v>1000001502</v>
      </c>
      <c r="E1829" s="2" t="s">
        <v>111</v>
      </c>
      <c r="F1829" s="3" t="s">
        <v>48</v>
      </c>
      <c r="G1829" s="3" t="s">
        <v>86</v>
      </c>
      <c r="H1829" s="11">
        <v>11.624160748604151</v>
      </c>
      <c r="I1829">
        <f>IF(今年月目标[[#This Row],[月份]]=MONTH(报表日期),1,0)</f>
        <v>0</v>
      </c>
    </row>
    <row r="1830" spans="1:9" x14ac:dyDescent="0.2">
      <c r="A1830" s="3">
        <v>5</v>
      </c>
      <c r="B1830" s="2" t="s">
        <v>16</v>
      </c>
      <c r="C1830" s="2" t="s">
        <v>40</v>
      </c>
      <c r="D1830" s="2">
        <v>1000000083</v>
      </c>
      <c r="E1830" s="2" t="s">
        <v>121</v>
      </c>
      <c r="F1830" s="3" t="s">
        <v>48</v>
      </c>
      <c r="G1830" s="3" t="s">
        <v>80</v>
      </c>
      <c r="H1830" s="11">
        <v>8.078721472977012</v>
      </c>
      <c r="I1830">
        <f>IF(今年月目标[[#This Row],[月份]]=MONTH(报表日期),1,0)</f>
        <v>1</v>
      </c>
    </row>
    <row r="1831" spans="1:9" x14ac:dyDescent="0.2">
      <c r="A1831" s="3">
        <v>5</v>
      </c>
      <c r="B1831" s="2" t="s">
        <v>35</v>
      </c>
      <c r="C1831" s="2" t="s">
        <v>34</v>
      </c>
      <c r="D1831" s="2">
        <v>1000001559</v>
      </c>
      <c r="E1831" s="2" t="s">
        <v>103</v>
      </c>
      <c r="F1831" s="3" t="s">
        <v>48</v>
      </c>
      <c r="G1831" s="3" t="s">
        <v>80</v>
      </c>
      <c r="H1831" s="11">
        <v>5.7026269221014392</v>
      </c>
      <c r="I1831">
        <f>IF(今年月目标[[#This Row],[月份]]=MONTH(报表日期),1,0)</f>
        <v>1</v>
      </c>
    </row>
    <row r="1832" spans="1:9" x14ac:dyDescent="0.2">
      <c r="A1832" s="3">
        <v>2</v>
      </c>
      <c r="B1832" s="2" t="s">
        <v>19</v>
      </c>
      <c r="C1832" s="2" t="s">
        <v>9</v>
      </c>
      <c r="D1832" s="2">
        <v>1000002951</v>
      </c>
      <c r="E1832" s="2" t="s">
        <v>114</v>
      </c>
      <c r="F1832" s="3" t="s">
        <v>58</v>
      </c>
      <c r="G1832" s="3" t="s">
        <v>73</v>
      </c>
      <c r="H1832" s="11">
        <v>3.9574393326345296</v>
      </c>
      <c r="I1832">
        <f>IF(今年月目标[[#This Row],[月份]]=MONTH(报表日期),1,0)</f>
        <v>0</v>
      </c>
    </row>
    <row r="1833" spans="1:9" x14ac:dyDescent="0.2">
      <c r="A1833" s="3">
        <v>2</v>
      </c>
      <c r="B1833" s="2" t="s">
        <v>23</v>
      </c>
      <c r="C1833" s="2" t="s">
        <v>37</v>
      </c>
      <c r="D1833" s="2">
        <v>1000000243</v>
      </c>
      <c r="E1833" s="2" t="s">
        <v>113</v>
      </c>
      <c r="F1833" s="3" t="s">
        <v>58</v>
      </c>
      <c r="G1833" s="3" t="s">
        <v>73</v>
      </c>
      <c r="H1833" s="11">
        <v>36.358973868579746</v>
      </c>
      <c r="I1833">
        <f>IF(今年月目标[[#This Row],[月份]]=MONTH(报表日期),1,0)</f>
        <v>0</v>
      </c>
    </row>
    <row r="1834" spans="1:9" x14ac:dyDescent="0.2">
      <c r="A1834" s="3">
        <v>5</v>
      </c>
      <c r="B1834" s="2" t="s">
        <v>16</v>
      </c>
      <c r="C1834" s="2" t="s">
        <v>1</v>
      </c>
      <c r="D1834" s="2">
        <v>1000000064</v>
      </c>
      <c r="E1834" s="2" t="s">
        <v>116</v>
      </c>
      <c r="F1834" s="3" t="s">
        <v>48</v>
      </c>
      <c r="G1834" s="3" t="s">
        <v>80</v>
      </c>
      <c r="H1834" s="11">
        <v>600.43766922325108</v>
      </c>
      <c r="I1834">
        <f>IF(今年月目标[[#This Row],[月份]]=MONTH(报表日期),1,0)</f>
        <v>1</v>
      </c>
    </row>
    <row r="1835" spans="1:9" x14ac:dyDescent="0.2">
      <c r="A1835" s="3">
        <v>2</v>
      </c>
      <c r="B1835" s="2" t="s">
        <v>35</v>
      </c>
      <c r="C1835" s="2" t="s">
        <v>32</v>
      </c>
      <c r="D1835" s="2">
        <v>1000001804</v>
      </c>
      <c r="E1835" s="2" t="s">
        <v>155</v>
      </c>
      <c r="F1835" s="3" t="s">
        <v>50</v>
      </c>
      <c r="G1835" s="3" t="s">
        <v>51</v>
      </c>
      <c r="H1835" s="11">
        <v>94.703337304866025</v>
      </c>
      <c r="I1835">
        <f>IF(今年月目标[[#This Row],[月份]]=MONTH(报表日期),1,0)</f>
        <v>0</v>
      </c>
    </row>
    <row r="1836" spans="1:9" x14ac:dyDescent="0.2">
      <c r="A1836" s="3">
        <v>2</v>
      </c>
      <c r="B1836" s="2" t="s">
        <v>20</v>
      </c>
      <c r="C1836" s="2" t="s">
        <v>6</v>
      </c>
      <c r="D1836" s="2">
        <v>1000000194</v>
      </c>
      <c r="E1836" s="2" t="s">
        <v>152</v>
      </c>
      <c r="F1836" s="3" t="s">
        <v>50</v>
      </c>
      <c r="G1836" s="3" t="s">
        <v>51</v>
      </c>
      <c r="H1836" s="11">
        <v>44.215540148060917</v>
      </c>
      <c r="I1836">
        <f>IF(今年月目标[[#This Row],[月份]]=MONTH(报表日期),1,0)</f>
        <v>0</v>
      </c>
    </row>
    <row r="1837" spans="1:9" x14ac:dyDescent="0.2">
      <c r="A1837" s="3">
        <v>5</v>
      </c>
      <c r="B1837" s="2" t="s">
        <v>23</v>
      </c>
      <c r="C1837" s="2" t="s">
        <v>11</v>
      </c>
      <c r="D1837" s="2">
        <v>1000000192</v>
      </c>
      <c r="E1837" s="2" t="s">
        <v>95</v>
      </c>
      <c r="F1837" s="3" t="s">
        <v>48</v>
      </c>
      <c r="G1837" s="3" t="s">
        <v>80</v>
      </c>
      <c r="H1837" s="11">
        <v>126.40226189422029</v>
      </c>
      <c r="I1837">
        <f>IF(今年月目标[[#This Row],[月份]]=MONTH(报表日期),1,0)</f>
        <v>1</v>
      </c>
    </row>
    <row r="1838" spans="1:9" x14ac:dyDescent="0.2">
      <c r="A1838" s="3">
        <v>2</v>
      </c>
      <c r="B1838" s="2" t="s">
        <v>35</v>
      </c>
      <c r="C1838" s="2" t="s">
        <v>32</v>
      </c>
      <c r="D1838" s="2">
        <v>1000001804</v>
      </c>
      <c r="E1838" s="2" t="s">
        <v>155</v>
      </c>
      <c r="F1838" s="3" t="s">
        <v>50</v>
      </c>
      <c r="G1838" s="3" t="s">
        <v>69</v>
      </c>
      <c r="H1838" s="11">
        <v>95.245568293860913</v>
      </c>
      <c r="I1838">
        <f>IF(今年月目标[[#This Row],[月份]]=MONTH(报表日期),1,0)</f>
        <v>0</v>
      </c>
    </row>
    <row r="1839" spans="1:9" x14ac:dyDescent="0.2">
      <c r="A1839" s="3">
        <v>2</v>
      </c>
      <c r="B1839" s="2" t="s">
        <v>20</v>
      </c>
      <c r="C1839" s="2" t="s">
        <v>6</v>
      </c>
      <c r="D1839" s="2">
        <v>1000000194</v>
      </c>
      <c r="E1839" s="2" t="s">
        <v>152</v>
      </c>
      <c r="F1839" s="3" t="s">
        <v>50</v>
      </c>
      <c r="G1839" s="3" t="s">
        <v>69</v>
      </c>
      <c r="H1839" s="11">
        <v>23.040186483178157</v>
      </c>
      <c r="I1839">
        <f>IF(今年月目标[[#This Row],[月份]]=MONTH(报表日期),1,0)</f>
        <v>0</v>
      </c>
    </row>
    <row r="1840" spans="1:9" x14ac:dyDescent="0.2">
      <c r="A1840" s="3">
        <v>5</v>
      </c>
      <c r="B1840" s="2" t="s">
        <v>19</v>
      </c>
      <c r="C1840" s="2" t="s">
        <v>28</v>
      </c>
      <c r="D1840" s="2">
        <v>1000000059</v>
      </c>
      <c r="E1840" s="2" t="s">
        <v>96</v>
      </c>
      <c r="F1840" s="3" t="s">
        <v>48</v>
      </c>
      <c r="G1840" s="3" t="s">
        <v>80</v>
      </c>
      <c r="H1840" s="11">
        <v>3143.0694311822726</v>
      </c>
      <c r="I1840">
        <f>IF(今年月目标[[#This Row],[月份]]=MONTH(报表日期),1,0)</f>
        <v>1</v>
      </c>
    </row>
    <row r="1841" spans="1:9" x14ac:dyDescent="0.2">
      <c r="A1841" s="3">
        <v>5</v>
      </c>
      <c r="B1841" s="2" t="s">
        <v>17</v>
      </c>
      <c r="C1841" s="2" t="s">
        <v>31</v>
      </c>
      <c r="D1841" s="2">
        <v>1000001866</v>
      </c>
      <c r="E1841" s="2" t="s">
        <v>106</v>
      </c>
      <c r="F1841" s="3" t="s">
        <v>48</v>
      </c>
      <c r="G1841" s="3" t="s">
        <v>80</v>
      </c>
      <c r="H1841" s="11">
        <v>11284.336240482267</v>
      </c>
      <c r="I1841">
        <f>IF(今年月目标[[#This Row],[月份]]=MONTH(报表日期),1,0)</f>
        <v>1</v>
      </c>
    </row>
    <row r="1842" spans="1:9" x14ac:dyDescent="0.2">
      <c r="A1842" s="3">
        <v>5</v>
      </c>
      <c r="B1842" s="2" t="s">
        <v>19</v>
      </c>
      <c r="C1842" s="2" t="s">
        <v>28</v>
      </c>
      <c r="D1842" s="2">
        <v>1000002091</v>
      </c>
      <c r="E1842" s="2" t="s">
        <v>112</v>
      </c>
      <c r="F1842" s="3" t="s">
        <v>48</v>
      </c>
      <c r="G1842" s="3" t="s">
        <v>80</v>
      </c>
      <c r="H1842" s="11">
        <v>1184.30895913881</v>
      </c>
      <c r="I1842">
        <f>IF(今年月目标[[#This Row],[月份]]=MONTH(报表日期),1,0)</f>
        <v>1</v>
      </c>
    </row>
    <row r="1843" spans="1:9" x14ac:dyDescent="0.2">
      <c r="A1843" s="3">
        <v>5</v>
      </c>
      <c r="B1843" s="2" t="s">
        <v>20</v>
      </c>
      <c r="C1843" s="2" t="s">
        <v>25</v>
      </c>
      <c r="D1843" s="2">
        <v>1000000062</v>
      </c>
      <c r="E1843" s="2" t="s">
        <v>104</v>
      </c>
      <c r="F1843" s="3" t="s">
        <v>48</v>
      </c>
      <c r="G1843" s="3" t="s">
        <v>80</v>
      </c>
      <c r="H1843" s="11">
        <v>757.40692869121153</v>
      </c>
      <c r="I1843">
        <f>IF(今年月目标[[#This Row],[月份]]=MONTH(报表日期),1,0)</f>
        <v>1</v>
      </c>
    </row>
    <row r="1844" spans="1:9" x14ac:dyDescent="0.2">
      <c r="A1844" s="3">
        <v>5</v>
      </c>
      <c r="B1844" s="2" t="s">
        <v>18</v>
      </c>
      <c r="C1844" s="2" t="s">
        <v>30</v>
      </c>
      <c r="D1844" s="2">
        <v>1000002274</v>
      </c>
      <c r="E1844" s="2" t="s">
        <v>105</v>
      </c>
      <c r="F1844" s="3" t="s">
        <v>48</v>
      </c>
      <c r="G1844" s="3" t="s">
        <v>80</v>
      </c>
      <c r="H1844" s="11">
        <v>305.44260680607812</v>
      </c>
      <c r="I1844">
        <f>IF(今年月目标[[#This Row],[月份]]=MONTH(报表日期),1,0)</f>
        <v>1</v>
      </c>
    </row>
    <row r="1845" spans="1:9" x14ac:dyDescent="0.2">
      <c r="A1845" s="3">
        <v>5</v>
      </c>
      <c r="B1845" s="2" t="s">
        <v>17</v>
      </c>
      <c r="C1845" s="2" t="s">
        <v>31</v>
      </c>
      <c r="D1845" s="2">
        <v>1000002981</v>
      </c>
      <c r="E1845" s="2" t="s">
        <v>100</v>
      </c>
      <c r="F1845" s="3" t="s">
        <v>48</v>
      </c>
      <c r="G1845" s="3" t="s">
        <v>80</v>
      </c>
      <c r="H1845" s="11">
        <v>595.98255017015538</v>
      </c>
      <c r="I1845">
        <f>IF(今年月目标[[#This Row],[月份]]=MONTH(报表日期),1,0)</f>
        <v>1</v>
      </c>
    </row>
    <row r="1846" spans="1:9" x14ac:dyDescent="0.2">
      <c r="A1846" s="3">
        <v>5</v>
      </c>
      <c r="B1846" s="2" t="s">
        <v>23</v>
      </c>
      <c r="C1846" s="2" t="s">
        <v>38</v>
      </c>
      <c r="D1846" s="2">
        <v>1000002192</v>
      </c>
      <c r="E1846" s="2" t="s">
        <v>107</v>
      </c>
      <c r="F1846" s="3" t="s">
        <v>48</v>
      </c>
      <c r="G1846" s="3" t="s">
        <v>80</v>
      </c>
      <c r="H1846" s="11">
        <v>80.823061558394727</v>
      </c>
      <c r="I1846">
        <f>IF(今年月目标[[#This Row],[月份]]=MONTH(报表日期),1,0)</f>
        <v>1</v>
      </c>
    </row>
    <row r="1847" spans="1:9" x14ac:dyDescent="0.2">
      <c r="A1847" s="3">
        <v>5</v>
      </c>
      <c r="B1847" s="2" t="s">
        <v>23</v>
      </c>
      <c r="C1847" s="2" t="s">
        <v>37</v>
      </c>
      <c r="D1847" s="2">
        <v>1000000073</v>
      </c>
      <c r="E1847" s="2" t="s">
        <v>101</v>
      </c>
      <c r="F1847" s="3" t="s">
        <v>48</v>
      </c>
      <c r="G1847" s="3" t="s">
        <v>80</v>
      </c>
      <c r="H1847" s="11">
        <v>112.23896908041201</v>
      </c>
      <c r="I1847">
        <f>IF(今年月目标[[#This Row],[月份]]=MONTH(报表日期),1,0)</f>
        <v>1</v>
      </c>
    </row>
    <row r="1848" spans="1:9" x14ac:dyDescent="0.2">
      <c r="A1848" s="3">
        <v>5</v>
      </c>
      <c r="B1848" s="2" t="s">
        <v>35</v>
      </c>
      <c r="C1848" s="2" t="s">
        <v>34</v>
      </c>
      <c r="D1848" s="2">
        <v>1000000070</v>
      </c>
      <c r="E1848" s="2" t="s">
        <v>110</v>
      </c>
      <c r="F1848" s="3" t="s">
        <v>48</v>
      </c>
      <c r="G1848" s="3" t="s">
        <v>80</v>
      </c>
      <c r="H1848" s="11">
        <v>186.40661929592736</v>
      </c>
      <c r="I1848">
        <f>IF(今年月目标[[#This Row],[月份]]=MONTH(报表日期),1,0)</f>
        <v>1</v>
      </c>
    </row>
    <row r="1849" spans="1:9" x14ac:dyDescent="0.2">
      <c r="A1849" s="3">
        <v>5</v>
      </c>
      <c r="B1849" s="2" t="s">
        <v>20</v>
      </c>
      <c r="C1849" s="2" t="s">
        <v>6</v>
      </c>
      <c r="D1849" s="2">
        <v>1000001502</v>
      </c>
      <c r="E1849" s="2" t="s">
        <v>111</v>
      </c>
      <c r="F1849" s="3" t="s">
        <v>48</v>
      </c>
      <c r="G1849" s="3" t="s">
        <v>80</v>
      </c>
      <c r="H1849" s="11">
        <v>276.39860585823806</v>
      </c>
      <c r="I1849">
        <f>IF(今年月目标[[#This Row],[月份]]=MONTH(报表日期),1,0)</f>
        <v>1</v>
      </c>
    </row>
    <row r="1850" spans="1:9" x14ac:dyDescent="0.2">
      <c r="A1850" s="3">
        <v>5</v>
      </c>
      <c r="B1850" s="2" t="s">
        <v>16</v>
      </c>
      <c r="C1850" s="2" t="s">
        <v>2</v>
      </c>
      <c r="D1850" s="2">
        <v>1000000591</v>
      </c>
      <c r="E1850" s="2" t="s">
        <v>117</v>
      </c>
      <c r="F1850" s="3" t="s">
        <v>48</v>
      </c>
      <c r="G1850" s="3" t="s">
        <v>80</v>
      </c>
      <c r="H1850" s="11">
        <v>34.019953938638423</v>
      </c>
      <c r="I1850">
        <f>IF(今年月目标[[#This Row],[月份]]=MONTH(报表日期),1,0)</f>
        <v>1</v>
      </c>
    </row>
    <row r="1851" spans="1:9" x14ac:dyDescent="0.2">
      <c r="A1851" s="3">
        <v>5</v>
      </c>
      <c r="B1851" s="2" t="s">
        <v>19</v>
      </c>
      <c r="C1851" s="2" t="s">
        <v>9</v>
      </c>
      <c r="D1851" s="2">
        <v>1000002951</v>
      </c>
      <c r="E1851" s="2" t="s">
        <v>114</v>
      </c>
      <c r="F1851" s="3" t="s">
        <v>48</v>
      </c>
      <c r="G1851" s="3" t="s">
        <v>80</v>
      </c>
      <c r="H1851" s="11">
        <v>188.03065447851515</v>
      </c>
      <c r="I1851">
        <f>IF(今年月目标[[#This Row],[月份]]=MONTH(报表日期),1,0)</f>
        <v>1</v>
      </c>
    </row>
    <row r="1852" spans="1:9" x14ac:dyDescent="0.2">
      <c r="A1852" s="3">
        <v>5</v>
      </c>
      <c r="B1852" s="2" t="s">
        <v>23</v>
      </c>
      <c r="C1852" s="2" t="s">
        <v>37</v>
      </c>
      <c r="D1852" s="2">
        <v>1000000243</v>
      </c>
      <c r="E1852" s="2" t="s">
        <v>113</v>
      </c>
      <c r="F1852" s="3" t="s">
        <v>48</v>
      </c>
      <c r="G1852" s="3" t="s">
        <v>80</v>
      </c>
      <c r="H1852" s="11">
        <v>34.217888950595082</v>
      </c>
      <c r="I1852">
        <f>IF(今年月目标[[#This Row],[月份]]=MONTH(报表日期),1,0)</f>
        <v>1</v>
      </c>
    </row>
    <row r="1853" spans="1:9" x14ac:dyDescent="0.2">
      <c r="A1853" s="3">
        <v>6</v>
      </c>
      <c r="B1853" s="2" t="s">
        <v>20</v>
      </c>
      <c r="C1853" s="2" t="s">
        <v>29</v>
      </c>
      <c r="D1853" s="2">
        <v>1000003191</v>
      </c>
      <c r="E1853" s="2" t="s">
        <v>154</v>
      </c>
      <c r="F1853" s="3" t="s">
        <v>48</v>
      </c>
      <c r="G1853" s="3" t="s">
        <v>80</v>
      </c>
      <c r="H1853" s="11">
        <v>10.664091097953509</v>
      </c>
      <c r="I1853">
        <f>IF(今年月目标[[#This Row],[月份]]=MONTH(报表日期),1,0)</f>
        <v>0</v>
      </c>
    </row>
    <row r="1854" spans="1:9" x14ac:dyDescent="0.2">
      <c r="A1854" s="3">
        <v>6</v>
      </c>
      <c r="B1854" s="2" t="s">
        <v>20</v>
      </c>
      <c r="C1854" s="2" t="s">
        <v>6</v>
      </c>
      <c r="D1854" s="2">
        <v>1000000194</v>
      </c>
      <c r="E1854" s="2" t="s">
        <v>152</v>
      </c>
      <c r="F1854" s="3" t="s">
        <v>48</v>
      </c>
      <c r="G1854" s="3" t="s">
        <v>80</v>
      </c>
      <c r="H1854" s="11">
        <v>25.117900519973141</v>
      </c>
      <c r="I1854">
        <f>IF(今年月目标[[#This Row],[月份]]=MONTH(报表日期),1,0)</f>
        <v>0</v>
      </c>
    </row>
    <row r="1855" spans="1:9" x14ac:dyDescent="0.2">
      <c r="A1855" s="3">
        <v>6</v>
      </c>
      <c r="B1855" s="2" t="s">
        <v>18</v>
      </c>
      <c r="C1855" s="2" t="s">
        <v>39</v>
      </c>
      <c r="D1855" s="2">
        <v>1000002004</v>
      </c>
      <c r="E1855" s="2" t="s">
        <v>139</v>
      </c>
      <c r="F1855" s="3" t="s">
        <v>48</v>
      </c>
      <c r="G1855" s="3" t="s">
        <v>80</v>
      </c>
      <c r="H1855" s="11">
        <v>28.11802310127862</v>
      </c>
      <c r="I1855">
        <f>IF(今年月目标[[#This Row],[月份]]=MONTH(报表日期),1,0)</f>
        <v>0</v>
      </c>
    </row>
    <row r="1856" spans="1:9" x14ac:dyDescent="0.2">
      <c r="A1856" s="3">
        <v>6</v>
      </c>
      <c r="B1856" s="2" t="s">
        <v>17</v>
      </c>
      <c r="C1856" s="2" t="s">
        <v>3</v>
      </c>
      <c r="D1856" s="2">
        <v>1000000612</v>
      </c>
      <c r="E1856" s="2" t="s">
        <v>137</v>
      </c>
      <c r="F1856" s="3" t="s">
        <v>48</v>
      </c>
      <c r="G1856" s="3" t="s">
        <v>80</v>
      </c>
      <c r="H1856" s="11">
        <v>103.36830623707756</v>
      </c>
      <c r="I1856">
        <f>IF(今年月目标[[#This Row],[月份]]=MONTH(报表日期),1,0)</f>
        <v>0</v>
      </c>
    </row>
    <row r="1857" spans="1:9" x14ac:dyDescent="0.2">
      <c r="A1857" s="3">
        <v>6</v>
      </c>
      <c r="B1857" s="2" t="s">
        <v>18</v>
      </c>
      <c r="C1857" s="2" t="s">
        <v>4</v>
      </c>
      <c r="D1857" s="2">
        <v>1000000525</v>
      </c>
      <c r="E1857" s="2" t="s">
        <v>132</v>
      </c>
      <c r="F1857" s="3" t="s">
        <v>48</v>
      </c>
      <c r="G1857" s="3" t="s">
        <v>80</v>
      </c>
      <c r="H1857" s="11">
        <v>28.597637089236919</v>
      </c>
      <c r="I1857">
        <f>IF(今年月目标[[#This Row],[月份]]=MONTH(报表日期),1,0)</f>
        <v>0</v>
      </c>
    </row>
    <row r="1858" spans="1:9" x14ac:dyDescent="0.2">
      <c r="A1858" s="3">
        <v>6</v>
      </c>
      <c r="B1858" s="2" t="s">
        <v>23</v>
      </c>
      <c r="C1858" s="2" t="s">
        <v>38</v>
      </c>
      <c r="D1858" s="2">
        <v>1000001718</v>
      </c>
      <c r="E1858" s="2" t="s">
        <v>130</v>
      </c>
      <c r="F1858" s="3" t="s">
        <v>48</v>
      </c>
      <c r="G1858" s="3" t="s">
        <v>80</v>
      </c>
      <c r="H1858" s="11">
        <v>14.211095731461294</v>
      </c>
      <c r="I1858">
        <f>IF(今年月目标[[#This Row],[月份]]=MONTH(报表日期),1,0)</f>
        <v>0</v>
      </c>
    </row>
    <row r="1859" spans="1:9" x14ac:dyDescent="0.2">
      <c r="A1859" s="3">
        <v>6</v>
      </c>
      <c r="B1859" s="2" t="s">
        <v>19</v>
      </c>
      <c r="C1859" s="2" t="s">
        <v>28</v>
      </c>
      <c r="D1859" s="2">
        <v>1000002237</v>
      </c>
      <c r="E1859" s="2" t="s">
        <v>140</v>
      </c>
      <c r="F1859" s="3" t="s">
        <v>48</v>
      </c>
      <c r="G1859" s="3" t="s">
        <v>80</v>
      </c>
      <c r="H1859" s="11">
        <v>134.7550735642981</v>
      </c>
      <c r="I1859">
        <f>IF(今年月目标[[#This Row],[月份]]=MONTH(报表日期),1,0)</f>
        <v>0</v>
      </c>
    </row>
    <row r="1860" spans="1:9" x14ac:dyDescent="0.2">
      <c r="A1860" s="3">
        <v>6</v>
      </c>
      <c r="B1860" s="2" t="s">
        <v>19</v>
      </c>
      <c r="C1860" s="2" t="s">
        <v>14</v>
      </c>
      <c r="D1860" s="2">
        <v>1000003467</v>
      </c>
      <c r="E1860" s="2" t="s">
        <v>168</v>
      </c>
      <c r="F1860" s="3" t="s">
        <v>48</v>
      </c>
      <c r="G1860" s="3" t="s">
        <v>80</v>
      </c>
      <c r="H1860" s="11">
        <v>56.396704047083624</v>
      </c>
      <c r="I1860">
        <f>IF(今年月目标[[#This Row],[月份]]=MONTH(报表日期),1,0)</f>
        <v>0</v>
      </c>
    </row>
    <row r="1861" spans="1:9" x14ac:dyDescent="0.2">
      <c r="A1861" s="3">
        <v>6</v>
      </c>
      <c r="B1861" s="2" t="s">
        <v>19</v>
      </c>
      <c r="C1861" s="2" t="s">
        <v>5</v>
      </c>
      <c r="D1861" s="2">
        <v>1000002277</v>
      </c>
      <c r="E1861" s="2" t="s">
        <v>123</v>
      </c>
      <c r="F1861" s="3" t="s">
        <v>48</v>
      </c>
      <c r="G1861" s="3" t="s">
        <v>80</v>
      </c>
      <c r="H1861" s="11">
        <v>26.360113924836963</v>
      </c>
      <c r="I1861">
        <f>IF(今年月目标[[#This Row],[月份]]=MONTH(报表日期),1,0)</f>
        <v>0</v>
      </c>
    </row>
    <row r="1862" spans="1:9" x14ac:dyDescent="0.2">
      <c r="A1862" s="3">
        <v>6</v>
      </c>
      <c r="B1862" s="2" t="s">
        <v>20</v>
      </c>
      <c r="C1862" s="2" t="s">
        <v>6</v>
      </c>
      <c r="D1862" s="2">
        <v>1000002961</v>
      </c>
      <c r="E1862" s="2" t="s">
        <v>127</v>
      </c>
      <c r="F1862" s="3" t="s">
        <v>48</v>
      </c>
      <c r="G1862" s="3" t="s">
        <v>80</v>
      </c>
      <c r="H1862" s="11">
        <v>11.064739178326624</v>
      </c>
      <c r="I1862">
        <f>IF(今年月目标[[#This Row],[月份]]=MONTH(报表日期),1,0)</f>
        <v>0</v>
      </c>
    </row>
    <row r="1863" spans="1:9" x14ac:dyDescent="0.2">
      <c r="A1863" s="3">
        <v>6</v>
      </c>
      <c r="B1863" s="2" t="s">
        <v>19</v>
      </c>
      <c r="C1863" s="2" t="s">
        <v>5</v>
      </c>
      <c r="D1863" s="2">
        <v>1000003512</v>
      </c>
      <c r="E1863" s="2" t="s">
        <v>153</v>
      </c>
      <c r="F1863" s="3" t="s">
        <v>48</v>
      </c>
      <c r="G1863" s="3" t="s">
        <v>80</v>
      </c>
      <c r="H1863" s="11">
        <v>6.5629090224388316</v>
      </c>
      <c r="I1863">
        <f>IF(今年月目标[[#This Row],[月份]]=MONTH(报表日期),1,0)</f>
        <v>0</v>
      </c>
    </row>
    <row r="1864" spans="1:9" x14ac:dyDescent="0.2">
      <c r="A1864" s="3">
        <v>6</v>
      </c>
      <c r="B1864" s="2" t="s">
        <v>35</v>
      </c>
      <c r="C1864" s="2" t="s">
        <v>32</v>
      </c>
      <c r="D1864" s="2">
        <v>1000001661</v>
      </c>
      <c r="E1864" s="2" t="s">
        <v>124</v>
      </c>
      <c r="F1864" s="3" t="s">
        <v>48</v>
      </c>
      <c r="G1864" s="3" t="s">
        <v>80</v>
      </c>
      <c r="H1864" s="11">
        <v>6.5629090224388316</v>
      </c>
      <c r="I1864">
        <f>IF(今年月目标[[#This Row],[月份]]=MONTH(报表日期),1,0)</f>
        <v>0</v>
      </c>
    </row>
    <row r="1865" spans="1:9" x14ac:dyDescent="0.2">
      <c r="A1865" s="3">
        <v>6</v>
      </c>
      <c r="B1865" s="2" t="s">
        <v>17</v>
      </c>
      <c r="C1865" s="2" t="s">
        <v>3</v>
      </c>
      <c r="D1865" s="2">
        <v>1000003589</v>
      </c>
      <c r="E1865" s="2" t="s">
        <v>108</v>
      </c>
      <c r="F1865" s="3" t="s">
        <v>48</v>
      </c>
      <c r="G1865" s="3" t="s">
        <v>80</v>
      </c>
      <c r="H1865" s="11">
        <v>13.125818044877663</v>
      </c>
      <c r="I1865">
        <f>IF(今年月目标[[#This Row],[月份]]=MONTH(报表日期),1,0)</f>
        <v>0</v>
      </c>
    </row>
    <row r="1866" spans="1:9" x14ac:dyDescent="0.2">
      <c r="A1866" s="3">
        <v>2</v>
      </c>
      <c r="B1866" s="2" t="s">
        <v>22</v>
      </c>
      <c r="C1866" s="2" t="s">
        <v>24</v>
      </c>
      <c r="D1866" s="2">
        <v>1000001671</v>
      </c>
      <c r="E1866" s="2" t="s">
        <v>156</v>
      </c>
      <c r="F1866" s="3" t="s">
        <v>50</v>
      </c>
      <c r="G1866" s="3" t="s">
        <v>51</v>
      </c>
      <c r="H1866" s="11">
        <v>44.062717171915992</v>
      </c>
      <c r="I1866">
        <f>IF(今年月目标[[#This Row],[月份]]=MONTH(报表日期),1,0)</f>
        <v>0</v>
      </c>
    </row>
    <row r="1867" spans="1:9" x14ac:dyDescent="0.2">
      <c r="A1867" s="3">
        <v>2</v>
      </c>
      <c r="B1867" s="2" t="s">
        <v>22</v>
      </c>
      <c r="C1867" s="2" t="s">
        <v>24</v>
      </c>
      <c r="D1867" s="2">
        <v>1000002974</v>
      </c>
      <c r="E1867" s="2" t="s">
        <v>166</v>
      </c>
      <c r="F1867" s="3" t="s">
        <v>50</v>
      </c>
      <c r="G1867" s="3" t="s">
        <v>51</v>
      </c>
      <c r="H1867" s="11">
        <v>63.63280681502853</v>
      </c>
      <c r="I1867">
        <f>IF(今年月目标[[#This Row],[月份]]=MONTH(报表日期),1,0)</f>
        <v>0</v>
      </c>
    </row>
    <row r="1868" spans="1:9" x14ac:dyDescent="0.2">
      <c r="A1868" s="3">
        <v>6</v>
      </c>
      <c r="B1868" s="2" t="s">
        <v>20</v>
      </c>
      <c r="C1868" s="2" t="s">
        <v>6</v>
      </c>
      <c r="D1868" s="2">
        <v>1000001352</v>
      </c>
      <c r="E1868" s="2" t="s">
        <v>134</v>
      </c>
      <c r="F1868" s="3" t="s">
        <v>48</v>
      </c>
      <c r="G1868" s="3" t="s">
        <v>80</v>
      </c>
      <c r="H1868" s="11">
        <v>34.108017051326215</v>
      </c>
      <c r="I1868">
        <f>IF(今年月目标[[#This Row],[月份]]=MONTH(报表日期),1,0)</f>
        <v>0</v>
      </c>
    </row>
    <row r="1869" spans="1:9" x14ac:dyDescent="0.2">
      <c r="A1869" s="3">
        <v>2</v>
      </c>
      <c r="B1869" s="2" t="s">
        <v>22</v>
      </c>
      <c r="C1869" s="2" t="s">
        <v>24</v>
      </c>
      <c r="D1869" s="2">
        <v>1000001671</v>
      </c>
      <c r="E1869" s="2" t="s">
        <v>156</v>
      </c>
      <c r="F1869" s="3" t="s">
        <v>50</v>
      </c>
      <c r="G1869" s="3" t="s">
        <v>69</v>
      </c>
      <c r="H1869" s="11">
        <v>69.162833220732537</v>
      </c>
      <c r="I1869">
        <f>IF(今年月目标[[#This Row],[月份]]=MONTH(报表日期),1,0)</f>
        <v>0</v>
      </c>
    </row>
    <row r="1870" spans="1:9" x14ac:dyDescent="0.2">
      <c r="A1870" s="3">
        <v>2</v>
      </c>
      <c r="B1870" s="2" t="s">
        <v>22</v>
      </c>
      <c r="C1870" s="2" t="s">
        <v>24</v>
      </c>
      <c r="D1870" s="2">
        <v>1000002974</v>
      </c>
      <c r="E1870" s="2" t="s">
        <v>166</v>
      </c>
      <c r="F1870" s="3" t="s">
        <v>50</v>
      </c>
      <c r="G1870" s="3" t="s">
        <v>69</v>
      </c>
      <c r="H1870" s="11">
        <v>8.9564158108334482</v>
      </c>
      <c r="I1870">
        <f>IF(今年月目标[[#This Row],[月份]]=MONTH(报表日期),1,0)</f>
        <v>0</v>
      </c>
    </row>
    <row r="1871" spans="1:9" x14ac:dyDescent="0.2">
      <c r="A1871" s="3">
        <v>6</v>
      </c>
      <c r="B1871" s="2" t="s">
        <v>22</v>
      </c>
      <c r="C1871" s="2" t="s">
        <v>24</v>
      </c>
      <c r="D1871" s="2">
        <v>1000001135</v>
      </c>
      <c r="E1871" s="2" t="s">
        <v>144</v>
      </c>
      <c r="F1871" s="3" t="s">
        <v>48</v>
      </c>
      <c r="G1871" s="3" t="s">
        <v>80</v>
      </c>
      <c r="H1871" s="11">
        <v>91.519122961137668</v>
      </c>
      <c r="I1871">
        <f>IF(今年月目标[[#This Row],[月份]]=MONTH(报表日期),1,0)</f>
        <v>0</v>
      </c>
    </row>
    <row r="1872" spans="1:9" x14ac:dyDescent="0.2">
      <c r="A1872" s="3">
        <v>2</v>
      </c>
      <c r="B1872" s="2" t="s">
        <v>18</v>
      </c>
      <c r="C1872" s="2" t="s">
        <v>39</v>
      </c>
      <c r="D1872" s="2">
        <v>1000000057</v>
      </c>
      <c r="E1872" s="2" t="s">
        <v>128</v>
      </c>
      <c r="F1872" s="3" t="s">
        <v>50</v>
      </c>
      <c r="G1872" s="3" t="s">
        <v>50</v>
      </c>
      <c r="H1872" s="11">
        <v>22.644978346503578</v>
      </c>
      <c r="I1872">
        <f>IF(今年月目标[[#This Row],[月份]]=MONTH(报表日期),1,0)</f>
        <v>0</v>
      </c>
    </row>
    <row r="1873" spans="1:9" x14ac:dyDescent="0.2">
      <c r="A1873" s="3">
        <v>2</v>
      </c>
      <c r="B1873" s="2" t="s">
        <v>16</v>
      </c>
      <c r="C1873" s="2" t="s">
        <v>40</v>
      </c>
      <c r="D1873" s="2">
        <v>1000002342</v>
      </c>
      <c r="E1873" s="2" t="s">
        <v>129</v>
      </c>
      <c r="F1873" s="3" t="s">
        <v>50</v>
      </c>
      <c r="G1873" s="3" t="s">
        <v>50</v>
      </c>
      <c r="H1873" s="11">
        <v>7.0852386237526517</v>
      </c>
      <c r="I1873">
        <f>IF(今年月目标[[#This Row],[月份]]=MONTH(报表日期),1,0)</f>
        <v>0</v>
      </c>
    </row>
    <row r="1874" spans="1:9" x14ac:dyDescent="0.2">
      <c r="A1874" s="3">
        <v>6</v>
      </c>
      <c r="B1874" s="2" t="s">
        <v>22</v>
      </c>
      <c r="C1874" s="2" t="s">
        <v>24</v>
      </c>
      <c r="D1874" s="2">
        <v>1000002974</v>
      </c>
      <c r="E1874" s="2" t="s">
        <v>166</v>
      </c>
      <c r="F1874" s="3" t="s">
        <v>48</v>
      </c>
      <c r="G1874" s="3" t="s">
        <v>80</v>
      </c>
      <c r="H1874" s="11">
        <v>15.742777269590967</v>
      </c>
      <c r="I1874">
        <f>IF(今年月目标[[#This Row],[月份]]=MONTH(报表日期),1,0)</f>
        <v>0</v>
      </c>
    </row>
    <row r="1875" spans="1:9" x14ac:dyDescent="0.2">
      <c r="A1875" s="3">
        <v>2</v>
      </c>
      <c r="B1875" s="2" t="s">
        <v>20</v>
      </c>
      <c r="C1875" s="2" t="s">
        <v>6</v>
      </c>
      <c r="D1875" s="2">
        <v>1000001096</v>
      </c>
      <c r="E1875" s="2" t="s">
        <v>115</v>
      </c>
      <c r="F1875" s="3" t="s">
        <v>48</v>
      </c>
      <c r="G1875" s="3" t="s">
        <v>87</v>
      </c>
      <c r="H1875" s="11">
        <v>9.4779066052531693</v>
      </c>
      <c r="I1875">
        <f>IF(今年月目标[[#This Row],[月份]]=MONTH(报表日期),1,0)</f>
        <v>0</v>
      </c>
    </row>
    <row r="1876" spans="1:9" x14ac:dyDescent="0.2">
      <c r="A1876" s="3">
        <v>6</v>
      </c>
      <c r="B1876" s="2" t="s">
        <v>16</v>
      </c>
      <c r="C1876" s="2" t="s">
        <v>1</v>
      </c>
      <c r="D1876" s="2">
        <v>1000003498</v>
      </c>
      <c r="E1876" s="2" t="s">
        <v>158</v>
      </c>
      <c r="F1876" s="3" t="s">
        <v>48</v>
      </c>
      <c r="G1876" s="3" t="s">
        <v>80</v>
      </c>
      <c r="H1876" s="11">
        <v>385.71655989180294</v>
      </c>
      <c r="I1876">
        <f>IF(今年月目标[[#This Row],[月份]]=MONTH(报表日期),1,0)</f>
        <v>0</v>
      </c>
    </row>
    <row r="1877" spans="1:9" x14ac:dyDescent="0.2">
      <c r="A1877" s="3">
        <v>2</v>
      </c>
      <c r="B1877" s="2" t="s">
        <v>20</v>
      </c>
      <c r="C1877" s="2" t="s">
        <v>6</v>
      </c>
      <c r="D1877" s="2">
        <v>1000001096</v>
      </c>
      <c r="E1877" s="2" t="s">
        <v>115</v>
      </c>
      <c r="F1877" s="3" t="s">
        <v>58</v>
      </c>
      <c r="G1877" s="3" t="s">
        <v>76</v>
      </c>
      <c r="H1877" s="11">
        <v>19.600556376877485</v>
      </c>
      <c r="I1877">
        <f>IF(今年月目标[[#This Row],[月份]]=MONTH(报表日期),1,0)</f>
        <v>0</v>
      </c>
    </row>
    <row r="1878" spans="1:9" x14ac:dyDescent="0.2">
      <c r="A1878" s="3">
        <v>6</v>
      </c>
      <c r="B1878" s="2" t="s">
        <v>35</v>
      </c>
      <c r="C1878" s="2" t="s">
        <v>32</v>
      </c>
      <c r="D1878" s="2">
        <v>1000002002</v>
      </c>
      <c r="E1878" s="2" t="s">
        <v>160</v>
      </c>
      <c r="F1878" s="3" t="s">
        <v>48</v>
      </c>
      <c r="G1878" s="3" t="s">
        <v>80</v>
      </c>
      <c r="H1878" s="11">
        <v>35.259943935940314</v>
      </c>
      <c r="I1878">
        <f>IF(今年月目标[[#This Row],[月份]]=MONTH(报表日期),1,0)</f>
        <v>0</v>
      </c>
    </row>
    <row r="1879" spans="1:9" x14ac:dyDescent="0.2">
      <c r="A1879" s="3">
        <v>2</v>
      </c>
      <c r="B1879" s="2" t="s">
        <v>22</v>
      </c>
      <c r="C1879" s="2" t="s">
        <v>24</v>
      </c>
      <c r="D1879" s="2">
        <v>1000000619</v>
      </c>
      <c r="E1879" s="2" t="s">
        <v>162</v>
      </c>
      <c r="F1879" s="3" t="s">
        <v>50</v>
      </c>
      <c r="G1879" s="3" t="s">
        <v>69</v>
      </c>
      <c r="H1879" s="11">
        <v>76.2055082511975</v>
      </c>
      <c r="I1879">
        <f>IF(今年月目标[[#This Row],[月份]]=MONTH(报表日期),1,0)</f>
        <v>0</v>
      </c>
    </row>
    <row r="1880" spans="1:9" x14ac:dyDescent="0.2">
      <c r="A1880" s="3">
        <v>6</v>
      </c>
      <c r="B1880" s="2" t="s">
        <v>23</v>
      </c>
      <c r="C1880" s="2" t="s">
        <v>11</v>
      </c>
      <c r="D1880" s="2">
        <v>1000003567</v>
      </c>
      <c r="E1880" s="2" t="s">
        <v>163</v>
      </c>
      <c r="F1880" s="3" t="s">
        <v>48</v>
      </c>
      <c r="G1880" s="3" t="s">
        <v>80</v>
      </c>
      <c r="H1880" s="11">
        <v>235.94694983780255</v>
      </c>
      <c r="I1880">
        <f>IF(今年月目标[[#This Row],[月份]]=MONTH(报表日期),1,0)</f>
        <v>0</v>
      </c>
    </row>
    <row r="1881" spans="1:9" x14ac:dyDescent="0.2">
      <c r="A1881" s="3">
        <v>6</v>
      </c>
      <c r="B1881" s="2" t="s">
        <v>16</v>
      </c>
      <c r="C1881" s="2" t="s">
        <v>40</v>
      </c>
      <c r="D1881" s="2">
        <v>1000002342</v>
      </c>
      <c r="E1881" s="2" t="s">
        <v>129</v>
      </c>
      <c r="F1881" s="3" t="s">
        <v>48</v>
      </c>
      <c r="G1881" s="3" t="s">
        <v>80</v>
      </c>
      <c r="H1881" s="11">
        <v>148.37612537230984</v>
      </c>
      <c r="I1881">
        <f>IF(今年月目标[[#This Row],[月份]]=MONTH(报表日期),1,0)</f>
        <v>0</v>
      </c>
    </row>
    <row r="1882" spans="1:9" x14ac:dyDescent="0.2">
      <c r="A1882" s="3">
        <v>2</v>
      </c>
      <c r="B1882" s="2" t="s">
        <v>35</v>
      </c>
      <c r="C1882" s="2" t="s">
        <v>34</v>
      </c>
      <c r="D1882" s="2">
        <v>1000000002</v>
      </c>
      <c r="E1882" s="2" t="s">
        <v>98</v>
      </c>
      <c r="F1882" s="3" t="s">
        <v>52</v>
      </c>
      <c r="G1882" s="3" t="s">
        <v>62</v>
      </c>
      <c r="H1882" s="11">
        <v>1.5940917461245645</v>
      </c>
      <c r="I1882">
        <f>IF(今年月目标[[#This Row],[月份]]=MONTH(报表日期),1,0)</f>
        <v>0</v>
      </c>
    </row>
    <row r="1883" spans="1:9" x14ac:dyDescent="0.2">
      <c r="A1883" s="3">
        <v>2</v>
      </c>
      <c r="B1883" s="2" t="s">
        <v>17</v>
      </c>
      <c r="C1883" s="2" t="s">
        <v>3</v>
      </c>
      <c r="D1883" s="2">
        <v>1000002452</v>
      </c>
      <c r="E1883" s="2" t="s">
        <v>99</v>
      </c>
      <c r="F1883" s="3" t="s">
        <v>52</v>
      </c>
      <c r="G1883" s="3" t="s">
        <v>62</v>
      </c>
      <c r="H1883" s="11">
        <v>4.7822752383736935</v>
      </c>
      <c r="I1883">
        <f>IF(今年月目标[[#This Row],[月份]]=MONTH(报表日期),1,0)</f>
        <v>0</v>
      </c>
    </row>
    <row r="1884" spans="1:9" x14ac:dyDescent="0.2">
      <c r="A1884" s="3">
        <v>6</v>
      </c>
      <c r="B1884" s="2" t="s">
        <v>20</v>
      </c>
      <c r="C1884" s="2" t="s">
        <v>12</v>
      </c>
      <c r="D1884" s="2">
        <v>1000000249</v>
      </c>
      <c r="E1884" s="2" t="s">
        <v>135</v>
      </c>
      <c r="F1884" s="3" t="s">
        <v>48</v>
      </c>
      <c r="G1884" s="3" t="s">
        <v>80</v>
      </c>
      <c r="H1884" s="11">
        <v>48.615076990175069</v>
      </c>
      <c r="I1884">
        <f>IF(今年月目标[[#This Row],[月份]]=MONTH(报表日期),1,0)</f>
        <v>0</v>
      </c>
    </row>
    <row r="1885" spans="1:9" x14ac:dyDescent="0.2">
      <c r="A1885" s="3">
        <v>2</v>
      </c>
      <c r="B1885" s="2" t="s">
        <v>21</v>
      </c>
      <c r="C1885" s="2" t="s">
        <v>8</v>
      </c>
      <c r="D1885" s="2">
        <v>1000001659</v>
      </c>
      <c r="E1885" s="2" t="s">
        <v>94</v>
      </c>
      <c r="F1885" s="3" t="s">
        <v>52</v>
      </c>
      <c r="G1885" s="3" t="s">
        <v>85</v>
      </c>
      <c r="H1885" s="11">
        <v>34.857380500787109</v>
      </c>
      <c r="I1885">
        <f>IF(今年月目标[[#This Row],[月份]]=MONTH(报表日期),1,0)</f>
        <v>0</v>
      </c>
    </row>
    <row r="1886" spans="1:9" x14ac:dyDescent="0.2">
      <c r="A1886" s="3">
        <v>6</v>
      </c>
      <c r="B1886" s="2" t="s">
        <v>20</v>
      </c>
      <c r="C1886" s="2" t="s">
        <v>6</v>
      </c>
      <c r="D1886" s="2">
        <v>1000001456</v>
      </c>
      <c r="E1886" s="2" t="s">
        <v>145</v>
      </c>
      <c r="F1886" s="3" t="s">
        <v>48</v>
      </c>
      <c r="G1886" s="3" t="s">
        <v>80</v>
      </c>
      <c r="H1886" s="11">
        <v>14.492381691305592</v>
      </c>
      <c r="I1886">
        <f>IF(今年月目标[[#This Row],[月份]]=MONTH(报表日期),1,0)</f>
        <v>0</v>
      </c>
    </row>
    <row r="1887" spans="1:9" x14ac:dyDescent="0.2">
      <c r="A1887" s="3">
        <v>2</v>
      </c>
      <c r="B1887" s="2" t="s">
        <v>16</v>
      </c>
      <c r="C1887" s="2" t="s">
        <v>40</v>
      </c>
      <c r="D1887" s="2">
        <v>1000000083</v>
      </c>
      <c r="E1887" s="2" t="s">
        <v>121</v>
      </c>
      <c r="F1887" s="3" t="s">
        <v>58</v>
      </c>
      <c r="G1887" s="3" t="s">
        <v>73</v>
      </c>
      <c r="H1887" s="11">
        <v>6.4206626277350018</v>
      </c>
      <c r="I1887">
        <f>IF(今年月目标[[#This Row],[月份]]=MONTH(报表日期),1,0)</f>
        <v>0</v>
      </c>
    </row>
    <row r="1888" spans="1:9" x14ac:dyDescent="0.2">
      <c r="A1888" s="3">
        <v>6</v>
      </c>
      <c r="B1888" s="2" t="s">
        <v>16</v>
      </c>
      <c r="C1888" s="2" t="s">
        <v>1</v>
      </c>
      <c r="D1888" s="2">
        <v>1000000253</v>
      </c>
      <c r="E1888" s="2" t="s">
        <v>92</v>
      </c>
      <c r="F1888" s="3" t="s">
        <v>48</v>
      </c>
      <c r="G1888" s="3" t="s">
        <v>80</v>
      </c>
      <c r="H1888" s="11">
        <v>9.792149791422732</v>
      </c>
      <c r="I1888">
        <f>IF(今年月目标[[#This Row],[月份]]=MONTH(报表日期),1,0)</f>
        <v>0</v>
      </c>
    </row>
    <row r="1889" spans="1:9" x14ac:dyDescent="0.2">
      <c r="A1889" s="3">
        <v>2</v>
      </c>
      <c r="B1889" s="2" t="s">
        <v>16</v>
      </c>
      <c r="C1889" s="2" t="s">
        <v>40</v>
      </c>
      <c r="D1889" s="2">
        <v>1000000083</v>
      </c>
      <c r="E1889" s="2" t="s">
        <v>121</v>
      </c>
      <c r="F1889" s="3" t="s">
        <v>58</v>
      </c>
      <c r="G1889" s="3" t="s">
        <v>65</v>
      </c>
      <c r="H1889" s="11">
        <v>14.50912364400077</v>
      </c>
      <c r="I1889">
        <f>IF(今年月目标[[#This Row],[月份]]=MONTH(报表日期),1,0)</f>
        <v>0</v>
      </c>
    </row>
    <row r="1890" spans="1:9" x14ac:dyDescent="0.2">
      <c r="A1890" s="3">
        <v>6</v>
      </c>
      <c r="B1890" s="2" t="s">
        <v>21</v>
      </c>
      <c r="C1890" s="2" t="s">
        <v>33</v>
      </c>
      <c r="D1890" s="2">
        <v>1000001457</v>
      </c>
      <c r="E1890" s="2" t="s">
        <v>120</v>
      </c>
      <c r="F1890" s="3" t="s">
        <v>48</v>
      </c>
      <c r="G1890" s="3" t="s">
        <v>80</v>
      </c>
      <c r="H1890" s="11">
        <v>10.967207766393354</v>
      </c>
      <c r="I1890">
        <f>IF(今年月目标[[#This Row],[月份]]=MONTH(报表日期),1,0)</f>
        <v>0</v>
      </c>
    </row>
    <row r="1891" spans="1:9" x14ac:dyDescent="0.2">
      <c r="A1891" s="3">
        <v>2</v>
      </c>
      <c r="B1891" s="2" t="s">
        <v>16</v>
      </c>
      <c r="C1891" s="2" t="s">
        <v>40</v>
      </c>
      <c r="D1891" s="2">
        <v>1000001481</v>
      </c>
      <c r="E1891" s="2" t="s">
        <v>146</v>
      </c>
      <c r="F1891" s="3" t="s">
        <v>48</v>
      </c>
      <c r="G1891" s="3" t="s">
        <v>87</v>
      </c>
      <c r="H1891" s="11">
        <v>77.070345816400717</v>
      </c>
      <c r="I1891">
        <f>IF(今年月目标[[#This Row],[月份]]=MONTH(报表日期),1,0)</f>
        <v>0</v>
      </c>
    </row>
    <row r="1892" spans="1:9" x14ac:dyDescent="0.2">
      <c r="A1892" s="3">
        <v>6</v>
      </c>
      <c r="B1892" s="2" t="s">
        <v>19</v>
      </c>
      <c r="C1892" s="2" t="s">
        <v>14</v>
      </c>
      <c r="D1892" s="2">
        <v>1000001035</v>
      </c>
      <c r="E1892" s="2" t="s">
        <v>147</v>
      </c>
      <c r="F1892" s="3" t="s">
        <v>48</v>
      </c>
      <c r="G1892" s="3" t="s">
        <v>80</v>
      </c>
      <c r="H1892" s="11">
        <v>4.3085459082260016</v>
      </c>
      <c r="I1892">
        <f>IF(今年月目标[[#This Row],[月份]]=MONTH(报表日期),1,0)</f>
        <v>0</v>
      </c>
    </row>
    <row r="1893" spans="1:9" x14ac:dyDescent="0.2">
      <c r="A1893" s="3">
        <v>2</v>
      </c>
      <c r="B1893" s="2" t="s">
        <v>16</v>
      </c>
      <c r="C1893" s="2" t="s">
        <v>40</v>
      </c>
      <c r="D1893" s="2">
        <v>1000001481</v>
      </c>
      <c r="E1893" s="2" t="s">
        <v>146</v>
      </c>
      <c r="F1893" s="3" t="s">
        <v>58</v>
      </c>
      <c r="G1893" s="3" t="s">
        <v>65</v>
      </c>
      <c r="H1893" s="11">
        <v>53.328412245742641</v>
      </c>
      <c r="I1893">
        <f>IF(今年月目标[[#This Row],[月份]]=MONTH(报表日期),1,0)</f>
        <v>0</v>
      </c>
    </row>
    <row r="1894" spans="1:9" x14ac:dyDescent="0.2">
      <c r="A1894" s="3">
        <v>6</v>
      </c>
      <c r="B1894" s="2" t="s">
        <v>18</v>
      </c>
      <c r="C1894" s="2" t="s">
        <v>30</v>
      </c>
      <c r="D1894" s="2">
        <v>1000001366</v>
      </c>
      <c r="E1894" s="2" t="s">
        <v>97</v>
      </c>
      <c r="F1894" s="3" t="s">
        <v>48</v>
      </c>
      <c r="G1894" s="3" t="s">
        <v>80</v>
      </c>
      <c r="H1894" s="11">
        <v>4.4655234578309049</v>
      </c>
      <c r="I1894">
        <f>IF(今年月目标[[#This Row],[月份]]=MONTH(报表日期),1,0)</f>
        <v>0</v>
      </c>
    </row>
    <row r="1895" spans="1:9" x14ac:dyDescent="0.2">
      <c r="A1895" s="3">
        <v>6</v>
      </c>
      <c r="B1895" s="2" t="s">
        <v>21</v>
      </c>
      <c r="C1895" s="2" t="s">
        <v>8</v>
      </c>
      <c r="D1895" s="2">
        <v>1000001659</v>
      </c>
      <c r="E1895" s="2" t="s">
        <v>94</v>
      </c>
      <c r="F1895" s="3" t="s">
        <v>48</v>
      </c>
      <c r="G1895" s="3" t="s">
        <v>80</v>
      </c>
      <c r="H1895" s="11">
        <v>91.167393573980064</v>
      </c>
      <c r="I1895">
        <f>IF(今年月目标[[#This Row],[月份]]=MONTH(报表日期),1,0)</f>
        <v>0</v>
      </c>
    </row>
    <row r="1896" spans="1:9" x14ac:dyDescent="0.2">
      <c r="A1896" s="3">
        <v>6</v>
      </c>
      <c r="B1896" s="2" t="s">
        <v>35</v>
      </c>
      <c r="C1896" s="2" t="s">
        <v>34</v>
      </c>
      <c r="D1896" s="2">
        <v>1000000002</v>
      </c>
      <c r="E1896" s="2" t="s">
        <v>98</v>
      </c>
      <c r="F1896" s="3" t="s">
        <v>48</v>
      </c>
      <c r="G1896" s="3" t="s">
        <v>80</v>
      </c>
      <c r="H1896" s="11">
        <v>237.01715167248943</v>
      </c>
      <c r="I1896">
        <f>IF(今年月目标[[#This Row],[月份]]=MONTH(报表日期),1,0)</f>
        <v>0</v>
      </c>
    </row>
    <row r="1897" spans="1:9" x14ac:dyDescent="0.2">
      <c r="A1897" s="3">
        <v>6</v>
      </c>
      <c r="B1897" s="2" t="s">
        <v>19</v>
      </c>
      <c r="C1897" s="2" t="s">
        <v>5</v>
      </c>
      <c r="D1897" s="2">
        <v>1000001441</v>
      </c>
      <c r="E1897" s="2" t="s">
        <v>93</v>
      </c>
      <c r="F1897" s="3" t="s">
        <v>48</v>
      </c>
      <c r="G1897" s="3" t="s">
        <v>80</v>
      </c>
      <c r="H1897" s="11">
        <v>172.62325578043104</v>
      </c>
      <c r="I1897">
        <f>IF(今年月目标[[#This Row],[月份]]=MONTH(报表日期),1,0)</f>
        <v>0</v>
      </c>
    </row>
    <row r="1898" spans="1:9" x14ac:dyDescent="0.2">
      <c r="A1898" s="3">
        <v>6</v>
      </c>
      <c r="B1898" s="2" t="s">
        <v>17</v>
      </c>
      <c r="C1898" s="2" t="s">
        <v>3</v>
      </c>
      <c r="D1898" s="2">
        <v>1000002452</v>
      </c>
      <c r="E1898" s="2" t="s">
        <v>99</v>
      </c>
      <c r="F1898" s="3" t="s">
        <v>48</v>
      </c>
      <c r="G1898" s="3" t="s">
        <v>80</v>
      </c>
      <c r="H1898" s="11">
        <v>59.08241109881434</v>
      </c>
      <c r="I1898">
        <f>IF(今年月目标[[#This Row],[月份]]=MONTH(报表日期),1,0)</f>
        <v>0</v>
      </c>
    </row>
    <row r="1899" spans="1:9" x14ac:dyDescent="0.2">
      <c r="A1899" s="3">
        <v>6</v>
      </c>
      <c r="B1899" s="2" t="s">
        <v>16</v>
      </c>
      <c r="C1899" s="2" t="s">
        <v>40</v>
      </c>
      <c r="D1899" s="2">
        <v>1000001481</v>
      </c>
      <c r="E1899" s="2" t="s">
        <v>146</v>
      </c>
      <c r="F1899" s="3" t="s">
        <v>48</v>
      </c>
      <c r="G1899" s="3" t="s">
        <v>80</v>
      </c>
      <c r="H1899" s="11">
        <v>24.055471316532209</v>
      </c>
      <c r="I1899">
        <f>IF(今年月目标[[#This Row],[月份]]=MONTH(报表日期),1,0)</f>
        <v>0</v>
      </c>
    </row>
    <row r="1900" spans="1:9" x14ac:dyDescent="0.2">
      <c r="A1900" s="3">
        <v>6</v>
      </c>
      <c r="B1900" s="2" t="s">
        <v>19</v>
      </c>
      <c r="C1900" s="2" t="s">
        <v>28</v>
      </c>
      <c r="D1900" s="2">
        <v>1000000281</v>
      </c>
      <c r="E1900" s="2" t="s">
        <v>118</v>
      </c>
      <c r="F1900" s="3" t="s">
        <v>48</v>
      </c>
      <c r="G1900" s="3" t="s">
        <v>80</v>
      </c>
      <c r="H1900" s="11">
        <v>176.02126101435971</v>
      </c>
      <c r="I1900">
        <f>IF(今年月目标[[#This Row],[月份]]=MONTH(报表日期),1,0)</f>
        <v>0</v>
      </c>
    </row>
    <row r="1901" spans="1:9" x14ac:dyDescent="0.2">
      <c r="A1901" s="3">
        <v>2</v>
      </c>
      <c r="B1901" s="2" t="s">
        <v>19</v>
      </c>
      <c r="C1901" s="2" t="s">
        <v>28</v>
      </c>
      <c r="D1901" s="2">
        <v>1000000279</v>
      </c>
      <c r="E1901" s="2" t="s">
        <v>143</v>
      </c>
      <c r="F1901" s="3" t="s">
        <v>50</v>
      </c>
      <c r="G1901" s="3" t="s">
        <v>51</v>
      </c>
      <c r="H1901" s="11">
        <v>84.638458216704493</v>
      </c>
      <c r="I1901">
        <f>IF(今年月目标[[#This Row],[月份]]=MONTH(报表日期),1,0)</f>
        <v>0</v>
      </c>
    </row>
    <row r="1902" spans="1:9" x14ac:dyDescent="0.2">
      <c r="A1902" s="3">
        <v>6</v>
      </c>
      <c r="B1902" s="2" t="s">
        <v>16</v>
      </c>
      <c r="C1902" s="2" t="s">
        <v>1</v>
      </c>
      <c r="D1902" s="2">
        <v>1000000064</v>
      </c>
      <c r="E1902" s="2" t="s">
        <v>116</v>
      </c>
      <c r="F1902" s="3" t="s">
        <v>48</v>
      </c>
      <c r="G1902" s="3" t="s">
        <v>80</v>
      </c>
      <c r="H1902" s="11">
        <v>604.59244263614073</v>
      </c>
      <c r="I1902">
        <f>IF(今年月目标[[#This Row],[月份]]=MONTH(报表日期),1,0)</f>
        <v>0</v>
      </c>
    </row>
    <row r="1903" spans="1:9" x14ac:dyDescent="0.2">
      <c r="A1903" s="3">
        <v>2</v>
      </c>
      <c r="B1903" s="2" t="s">
        <v>19</v>
      </c>
      <c r="C1903" s="2" t="s">
        <v>28</v>
      </c>
      <c r="D1903" s="2">
        <v>1000000279</v>
      </c>
      <c r="E1903" s="2" t="s">
        <v>143</v>
      </c>
      <c r="F1903" s="3" t="s">
        <v>58</v>
      </c>
      <c r="G1903" s="3" t="s">
        <v>73</v>
      </c>
      <c r="H1903" s="11">
        <v>43.664027678251337</v>
      </c>
      <c r="I1903">
        <f>IF(今年月目标[[#This Row],[月份]]=MONTH(报表日期),1,0)</f>
        <v>0</v>
      </c>
    </row>
    <row r="1904" spans="1:9" x14ac:dyDescent="0.2">
      <c r="A1904" s="3">
        <v>6</v>
      </c>
      <c r="B1904" s="2" t="s">
        <v>23</v>
      </c>
      <c r="C1904" s="2" t="s">
        <v>11</v>
      </c>
      <c r="D1904" s="2">
        <v>1000000192</v>
      </c>
      <c r="E1904" s="2" t="s">
        <v>95</v>
      </c>
      <c r="F1904" s="3" t="s">
        <v>48</v>
      </c>
      <c r="G1904" s="3" t="s">
        <v>80</v>
      </c>
      <c r="H1904" s="11">
        <v>127.27691181038321</v>
      </c>
      <c r="I1904">
        <f>IF(今年月目标[[#This Row],[月份]]=MONTH(报表日期),1,0)</f>
        <v>0</v>
      </c>
    </row>
    <row r="1905" spans="1:9" x14ac:dyDescent="0.2">
      <c r="A1905" s="3">
        <v>6</v>
      </c>
      <c r="B1905" s="2" t="s">
        <v>19</v>
      </c>
      <c r="C1905" s="2" t="s">
        <v>28</v>
      </c>
      <c r="D1905" s="2">
        <v>1000000059</v>
      </c>
      <c r="E1905" s="2" t="s">
        <v>96</v>
      </c>
      <c r="F1905" s="3" t="s">
        <v>48</v>
      </c>
      <c r="G1905" s="3" t="s">
        <v>80</v>
      </c>
      <c r="H1905" s="11">
        <v>1751.6961467924407</v>
      </c>
      <c r="I1905">
        <f>IF(今年月目标[[#This Row],[月份]]=MONTH(报表日期),1,0)</f>
        <v>0</v>
      </c>
    </row>
    <row r="1906" spans="1:9" x14ac:dyDescent="0.2">
      <c r="A1906" s="3">
        <v>6</v>
      </c>
      <c r="B1906" s="2" t="s">
        <v>17</v>
      </c>
      <c r="C1906" s="2" t="s">
        <v>31</v>
      </c>
      <c r="D1906" s="2">
        <v>1000001866</v>
      </c>
      <c r="E1906" s="2" t="s">
        <v>106</v>
      </c>
      <c r="F1906" s="3" t="s">
        <v>48</v>
      </c>
      <c r="G1906" s="3" t="s">
        <v>80</v>
      </c>
      <c r="H1906" s="11">
        <v>12922.120443111635</v>
      </c>
      <c r="I1906">
        <f>IF(今年月目标[[#This Row],[月份]]=MONTH(报表日期),1,0)</f>
        <v>0</v>
      </c>
    </row>
    <row r="1907" spans="1:9" x14ac:dyDescent="0.2">
      <c r="A1907" s="3">
        <v>6</v>
      </c>
      <c r="B1907" s="2" t="s">
        <v>19</v>
      </c>
      <c r="C1907" s="2" t="s">
        <v>28</v>
      </c>
      <c r="D1907" s="2">
        <v>1000002091</v>
      </c>
      <c r="E1907" s="2" t="s">
        <v>112</v>
      </c>
      <c r="F1907" s="3" t="s">
        <v>48</v>
      </c>
      <c r="G1907" s="3" t="s">
        <v>80</v>
      </c>
      <c r="H1907" s="11">
        <v>1036.9693283687993</v>
      </c>
      <c r="I1907">
        <f>IF(今年月目标[[#This Row],[月份]]=MONTH(报表日期),1,0)</f>
        <v>0</v>
      </c>
    </row>
    <row r="1908" spans="1:9" x14ac:dyDescent="0.2">
      <c r="A1908" s="3">
        <v>2</v>
      </c>
      <c r="B1908" s="2" t="s">
        <v>35</v>
      </c>
      <c r="C1908" s="2" t="s">
        <v>34</v>
      </c>
      <c r="D1908" s="2">
        <v>1000000070</v>
      </c>
      <c r="E1908" s="2" t="s">
        <v>110</v>
      </c>
      <c r="F1908" s="3" t="s">
        <v>46</v>
      </c>
      <c r="G1908" s="3" t="s">
        <v>88</v>
      </c>
      <c r="H1908" s="11">
        <v>242.77621973341309</v>
      </c>
      <c r="I1908">
        <f>IF(今年月目标[[#This Row],[月份]]=MONTH(报表日期),1,0)</f>
        <v>0</v>
      </c>
    </row>
    <row r="1909" spans="1:9" x14ac:dyDescent="0.2">
      <c r="A1909" s="3">
        <v>6</v>
      </c>
      <c r="B1909" s="2" t="s">
        <v>20</v>
      </c>
      <c r="C1909" s="2" t="s">
        <v>25</v>
      </c>
      <c r="D1909" s="2">
        <v>1000000062</v>
      </c>
      <c r="E1909" s="2" t="s">
        <v>104</v>
      </c>
      <c r="F1909" s="3" t="s">
        <v>48</v>
      </c>
      <c r="G1909" s="3" t="s">
        <v>80</v>
      </c>
      <c r="H1909" s="11">
        <v>968.0020395830644</v>
      </c>
      <c r="I1909">
        <f>IF(今年月目标[[#This Row],[月份]]=MONTH(报表日期),1,0)</f>
        <v>0</v>
      </c>
    </row>
    <row r="1910" spans="1:9" x14ac:dyDescent="0.2">
      <c r="A1910" s="3">
        <v>6</v>
      </c>
      <c r="B1910" s="2" t="s">
        <v>18</v>
      </c>
      <c r="C1910" s="2" t="s">
        <v>30</v>
      </c>
      <c r="D1910" s="2">
        <v>1000002274</v>
      </c>
      <c r="E1910" s="2" t="s">
        <v>105</v>
      </c>
      <c r="F1910" s="3" t="s">
        <v>48</v>
      </c>
      <c r="G1910" s="3" t="s">
        <v>80</v>
      </c>
      <c r="H1910" s="11">
        <v>102.20196286114128</v>
      </c>
      <c r="I1910">
        <f>IF(今年月目标[[#This Row],[月份]]=MONTH(报表日期),1,0)</f>
        <v>0</v>
      </c>
    </row>
    <row r="1911" spans="1:9" x14ac:dyDescent="0.2">
      <c r="A1911" s="3">
        <v>2</v>
      </c>
      <c r="B1911" s="2" t="s">
        <v>20</v>
      </c>
      <c r="C1911" s="2" t="s">
        <v>6</v>
      </c>
      <c r="D1911" s="2">
        <v>1000001502</v>
      </c>
      <c r="E1911" s="2" t="s">
        <v>111</v>
      </c>
      <c r="F1911" s="3" t="s">
        <v>48</v>
      </c>
      <c r="G1911" s="3" t="s">
        <v>87</v>
      </c>
      <c r="H1911" s="11">
        <v>827.81534632827834</v>
      </c>
      <c r="I1911">
        <f>IF(今年月目标[[#This Row],[月份]]=MONTH(报表日期),1,0)</f>
        <v>0</v>
      </c>
    </row>
    <row r="1912" spans="1:9" x14ac:dyDescent="0.2">
      <c r="A1912" s="3">
        <v>6</v>
      </c>
      <c r="B1912" s="2" t="s">
        <v>17</v>
      </c>
      <c r="C1912" s="2" t="s">
        <v>31</v>
      </c>
      <c r="D1912" s="2">
        <v>1000002981</v>
      </c>
      <c r="E1912" s="2" t="s">
        <v>100</v>
      </c>
      <c r="F1912" s="3" t="s">
        <v>48</v>
      </c>
      <c r="G1912" s="3" t="s">
        <v>80</v>
      </c>
      <c r="H1912" s="11">
        <v>785.82977764345571</v>
      </c>
      <c r="I1912">
        <f>IF(今年月目标[[#This Row],[月份]]=MONTH(报表日期),1,0)</f>
        <v>0</v>
      </c>
    </row>
    <row r="1913" spans="1:9" x14ac:dyDescent="0.2">
      <c r="A1913" s="3">
        <v>2</v>
      </c>
      <c r="B1913" s="2" t="s">
        <v>16</v>
      </c>
      <c r="C1913" s="2" t="s">
        <v>2</v>
      </c>
      <c r="D1913" s="2">
        <v>1000000591</v>
      </c>
      <c r="E1913" s="2" t="s">
        <v>117</v>
      </c>
      <c r="F1913" s="3" t="s">
        <v>58</v>
      </c>
      <c r="G1913" s="3" t="s">
        <v>76</v>
      </c>
      <c r="H1913" s="11">
        <v>21.694672068843076</v>
      </c>
      <c r="I1913">
        <f>IF(今年月目标[[#This Row],[月份]]=MONTH(报表日期),1,0)</f>
        <v>0</v>
      </c>
    </row>
    <row r="1914" spans="1:9" x14ac:dyDescent="0.2">
      <c r="A1914" s="3">
        <v>6</v>
      </c>
      <c r="B1914" s="2" t="s">
        <v>19</v>
      </c>
      <c r="C1914" s="2" t="s">
        <v>28</v>
      </c>
      <c r="D1914" s="2">
        <v>1000000279</v>
      </c>
      <c r="E1914" s="2" t="s">
        <v>143</v>
      </c>
      <c r="F1914" s="3" t="s">
        <v>48</v>
      </c>
      <c r="G1914" s="3" t="s">
        <v>80</v>
      </c>
      <c r="H1914" s="11">
        <v>137.44751671128648</v>
      </c>
      <c r="I1914">
        <f>IF(今年月目标[[#This Row],[月份]]=MONTH(报表日期),1,0)</f>
        <v>0</v>
      </c>
    </row>
    <row r="1915" spans="1:9" x14ac:dyDescent="0.2">
      <c r="A1915" s="3">
        <v>6</v>
      </c>
      <c r="B1915" s="2" t="s">
        <v>23</v>
      </c>
      <c r="C1915" s="2" t="s">
        <v>37</v>
      </c>
      <c r="D1915" s="2">
        <v>1000000073</v>
      </c>
      <c r="E1915" s="2" t="s">
        <v>101</v>
      </c>
      <c r="F1915" s="3" t="s">
        <v>48</v>
      </c>
      <c r="G1915" s="3" t="s">
        <v>80</v>
      </c>
      <c r="H1915" s="11">
        <v>251.72853009683149</v>
      </c>
      <c r="I1915">
        <f>IF(今年月目标[[#This Row],[月份]]=MONTH(报表日期),1,0)</f>
        <v>0</v>
      </c>
    </row>
    <row r="1916" spans="1:9" x14ac:dyDescent="0.2">
      <c r="A1916" s="3">
        <v>6</v>
      </c>
      <c r="B1916" s="2" t="s">
        <v>23</v>
      </c>
      <c r="C1916" s="2" t="s">
        <v>38</v>
      </c>
      <c r="D1916" s="2">
        <v>1000002192</v>
      </c>
      <c r="E1916" s="2" t="s">
        <v>107</v>
      </c>
      <c r="F1916" s="3" t="s">
        <v>48</v>
      </c>
      <c r="G1916" s="3" t="s">
        <v>80</v>
      </c>
      <c r="H1916" s="11">
        <v>3.9814714131566866</v>
      </c>
      <c r="I1916">
        <f>IF(今年月目标[[#This Row],[月份]]=MONTH(报表日期),1,0)</f>
        <v>0</v>
      </c>
    </row>
    <row r="1917" spans="1:9" x14ac:dyDescent="0.2">
      <c r="A1917" s="3">
        <v>2</v>
      </c>
      <c r="B1917" s="2" t="s">
        <v>35</v>
      </c>
      <c r="C1917" s="2" t="s">
        <v>34</v>
      </c>
      <c r="D1917" s="2">
        <v>1000000444</v>
      </c>
      <c r="E1917" s="2" t="s">
        <v>131</v>
      </c>
      <c r="F1917" s="3" t="s">
        <v>52</v>
      </c>
      <c r="G1917" s="3" t="s">
        <v>72</v>
      </c>
      <c r="H1917" s="11">
        <v>6.2335393728877673</v>
      </c>
      <c r="I1917">
        <f>IF(今年月目标[[#This Row],[月份]]=MONTH(报表日期),1,0)</f>
        <v>0</v>
      </c>
    </row>
    <row r="1918" spans="1:9" x14ac:dyDescent="0.2">
      <c r="A1918" s="3">
        <v>6</v>
      </c>
      <c r="B1918" s="2" t="s">
        <v>35</v>
      </c>
      <c r="C1918" s="2" t="s">
        <v>34</v>
      </c>
      <c r="D1918" s="2">
        <v>1000000070</v>
      </c>
      <c r="E1918" s="2" t="s">
        <v>110</v>
      </c>
      <c r="F1918" s="3" t="s">
        <v>48</v>
      </c>
      <c r="G1918" s="3" t="s">
        <v>80</v>
      </c>
      <c r="H1918" s="11">
        <v>202.3387323500634</v>
      </c>
      <c r="I1918">
        <f>IF(今年月目标[[#This Row],[月份]]=MONTH(报表日期),1,0)</f>
        <v>0</v>
      </c>
    </row>
    <row r="1919" spans="1:9" x14ac:dyDescent="0.2">
      <c r="A1919" s="3">
        <v>6</v>
      </c>
      <c r="B1919" s="2" t="s">
        <v>16</v>
      </c>
      <c r="C1919" s="2" t="s">
        <v>2</v>
      </c>
      <c r="D1919" s="2">
        <v>1000003686</v>
      </c>
      <c r="E1919" s="2" t="s">
        <v>164</v>
      </c>
      <c r="F1919" s="3" t="s">
        <v>48</v>
      </c>
      <c r="G1919" s="3" t="s">
        <v>80</v>
      </c>
      <c r="H1919" s="11">
        <v>44.556199521911957</v>
      </c>
      <c r="I1919">
        <f>IF(今年月目标[[#This Row],[月份]]=MONTH(报表日期),1,0)</f>
        <v>0</v>
      </c>
    </row>
    <row r="1920" spans="1:9" x14ac:dyDescent="0.2">
      <c r="A1920" s="3">
        <v>2</v>
      </c>
      <c r="B1920" s="2" t="s">
        <v>18</v>
      </c>
      <c r="C1920" s="2" t="s">
        <v>4</v>
      </c>
      <c r="D1920" s="2">
        <v>1000000525</v>
      </c>
      <c r="E1920" s="2" t="s">
        <v>132</v>
      </c>
      <c r="F1920" s="3" t="s">
        <v>48</v>
      </c>
      <c r="G1920" s="3" t="s">
        <v>86</v>
      </c>
      <c r="H1920" s="11">
        <v>9.2194044170887341</v>
      </c>
      <c r="I1920">
        <f>IF(今年月目标[[#This Row],[月份]]=MONTH(报表日期),1,0)</f>
        <v>0</v>
      </c>
    </row>
    <row r="1921" spans="1:9" x14ac:dyDescent="0.2">
      <c r="A1921" s="3">
        <v>6</v>
      </c>
      <c r="B1921" s="2" t="s">
        <v>20</v>
      </c>
      <c r="C1921" s="2" t="s">
        <v>6</v>
      </c>
      <c r="D1921" s="2">
        <v>1000001502</v>
      </c>
      <c r="E1921" s="2" t="s">
        <v>111</v>
      </c>
      <c r="F1921" s="3" t="s">
        <v>48</v>
      </c>
      <c r="G1921" s="3" t="s">
        <v>80</v>
      </c>
      <c r="H1921" s="11">
        <v>366.08901132713009</v>
      </c>
      <c r="I1921">
        <f>IF(今年月目标[[#This Row],[月份]]=MONTH(报表日期),1,0)</f>
        <v>0</v>
      </c>
    </row>
    <row r="1922" spans="1:9" x14ac:dyDescent="0.2">
      <c r="A1922" s="3">
        <v>6</v>
      </c>
      <c r="B1922" s="2" t="s">
        <v>16</v>
      </c>
      <c r="C1922" s="2" t="s">
        <v>2</v>
      </c>
      <c r="D1922" s="2">
        <v>1000000591</v>
      </c>
      <c r="E1922" s="2" t="s">
        <v>117</v>
      </c>
      <c r="F1922" s="3" t="s">
        <v>48</v>
      </c>
      <c r="G1922" s="3" t="s">
        <v>80</v>
      </c>
      <c r="H1922" s="11">
        <v>45.059313031333907</v>
      </c>
      <c r="I1922">
        <f>IF(今年月目标[[#This Row],[月份]]=MONTH(报表日期),1,0)</f>
        <v>0</v>
      </c>
    </row>
    <row r="1923" spans="1:9" x14ac:dyDescent="0.2">
      <c r="A1923" s="3">
        <v>6</v>
      </c>
      <c r="B1923" s="2" t="s">
        <v>19</v>
      </c>
      <c r="C1923" s="2" t="s">
        <v>9</v>
      </c>
      <c r="D1923" s="2">
        <v>1000002951</v>
      </c>
      <c r="E1923" s="2" t="s">
        <v>114</v>
      </c>
      <c r="F1923" s="3" t="s">
        <v>48</v>
      </c>
      <c r="G1923" s="3" t="s">
        <v>80</v>
      </c>
      <c r="H1923" s="11">
        <v>274.11774694845849</v>
      </c>
      <c r="I1923">
        <f>IF(今年月目标[[#This Row],[月份]]=MONTH(报表日期),1,0)</f>
        <v>0</v>
      </c>
    </row>
    <row r="1924" spans="1:9" x14ac:dyDescent="0.2">
      <c r="A1924" s="3">
        <v>6</v>
      </c>
      <c r="B1924" s="2" t="s">
        <v>23</v>
      </c>
      <c r="C1924" s="2" t="s">
        <v>37</v>
      </c>
      <c r="D1924" s="2">
        <v>1000000243</v>
      </c>
      <c r="E1924" s="2" t="s">
        <v>113</v>
      </c>
      <c r="F1924" s="3" t="s">
        <v>48</v>
      </c>
      <c r="G1924" s="3" t="s">
        <v>80</v>
      </c>
      <c r="H1924" s="11">
        <v>20.249691267158301</v>
      </c>
      <c r="I1924">
        <f>IF(今年月目标[[#This Row],[月份]]=MONTH(报表日期),1,0)</f>
        <v>0</v>
      </c>
    </row>
    <row r="1925" spans="1:9" x14ac:dyDescent="0.2">
      <c r="A1925" s="3">
        <v>2</v>
      </c>
      <c r="B1925" s="2" t="s">
        <v>21</v>
      </c>
      <c r="C1925" s="2" t="s">
        <v>33</v>
      </c>
      <c r="D1925" s="2">
        <v>1000001225</v>
      </c>
      <c r="E1925" s="2" t="s">
        <v>141</v>
      </c>
      <c r="F1925" s="3" t="s">
        <v>50</v>
      </c>
      <c r="G1925" s="3" t="s">
        <v>74</v>
      </c>
      <c r="H1925" s="11">
        <v>87.907572035450272</v>
      </c>
      <c r="I1925">
        <f>IF(今年月目标[[#This Row],[月份]]=MONTH(报表日期),1,0)</f>
        <v>0</v>
      </c>
    </row>
    <row r="1926" spans="1:9" x14ac:dyDescent="0.2">
      <c r="A1926" s="3">
        <v>7</v>
      </c>
      <c r="B1926" s="2" t="s">
        <v>20</v>
      </c>
      <c r="C1926" s="2" t="s">
        <v>6</v>
      </c>
      <c r="D1926" s="2">
        <v>1000000194</v>
      </c>
      <c r="E1926" s="2" t="s">
        <v>152</v>
      </c>
      <c r="F1926" s="3" t="s">
        <v>48</v>
      </c>
      <c r="G1926" s="3" t="s">
        <v>80</v>
      </c>
      <c r="H1926" s="11">
        <v>37.186657898485841</v>
      </c>
      <c r="I1926">
        <f>IF(今年月目标[[#This Row],[月份]]=MONTH(报表日期),1,0)</f>
        <v>0</v>
      </c>
    </row>
    <row r="1927" spans="1:9" x14ac:dyDescent="0.2">
      <c r="A1927" s="3">
        <v>7</v>
      </c>
      <c r="B1927" s="2" t="s">
        <v>18</v>
      </c>
      <c r="C1927" s="2" t="s">
        <v>39</v>
      </c>
      <c r="D1927" s="2">
        <v>1000000207</v>
      </c>
      <c r="E1927" s="2" t="s">
        <v>125</v>
      </c>
      <c r="F1927" s="3" t="s">
        <v>48</v>
      </c>
      <c r="G1927" s="3" t="s">
        <v>80</v>
      </c>
      <c r="H1927" s="11">
        <v>18.830648025869106</v>
      </c>
      <c r="I1927">
        <f>IF(今年月目标[[#This Row],[月份]]=MONTH(报表日期),1,0)</f>
        <v>0</v>
      </c>
    </row>
    <row r="1928" spans="1:9" x14ac:dyDescent="0.2">
      <c r="A1928" s="3">
        <v>7</v>
      </c>
      <c r="B1928" s="2" t="s">
        <v>17</v>
      </c>
      <c r="C1928" s="2" t="s">
        <v>3</v>
      </c>
      <c r="D1928" s="2">
        <v>1000000612</v>
      </c>
      <c r="E1928" s="2" t="s">
        <v>137</v>
      </c>
      <c r="F1928" s="3" t="s">
        <v>48</v>
      </c>
      <c r="G1928" s="3" t="s">
        <v>80</v>
      </c>
      <c r="H1928" s="11">
        <v>109.36311938388219</v>
      </c>
      <c r="I1928">
        <f>IF(今年月目标[[#This Row],[月份]]=MONTH(报表日期),1,0)</f>
        <v>0</v>
      </c>
    </row>
    <row r="1929" spans="1:9" x14ac:dyDescent="0.2">
      <c r="A1929" s="3">
        <v>7</v>
      </c>
      <c r="B1929" s="2" t="s">
        <v>18</v>
      </c>
      <c r="C1929" s="2" t="s">
        <v>39</v>
      </c>
      <c r="D1929" s="2">
        <v>1000002004</v>
      </c>
      <c r="E1929" s="2" t="s">
        <v>139</v>
      </c>
      <c r="F1929" s="3" t="s">
        <v>48</v>
      </c>
      <c r="G1929" s="3" t="s">
        <v>80</v>
      </c>
      <c r="H1929" s="11">
        <v>27.284868230743619</v>
      </c>
      <c r="I1929">
        <f>IF(今年月目标[[#This Row],[月份]]=MONTH(报表日期),1,0)</f>
        <v>0</v>
      </c>
    </row>
    <row r="1930" spans="1:9" x14ac:dyDescent="0.2">
      <c r="A1930" s="3">
        <v>7</v>
      </c>
      <c r="B1930" s="2" t="s">
        <v>23</v>
      </c>
      <c r="C1930" s="2" t="s">
        <v>38</v>
      </c>
      <c r="D1930" s="2">
        <v>1000001718</v>
      </c>
      <c r="E1930" s="2" t="s">
        <v>130</v>
      </c>
      <c r="F1930" s="3" t="s">
        <v>48</v>
      </c>
      <c r="G1930" s="3" t="s">
        <v>80</v>
      </c>
      <c r="H1930" s="11">
        <v>14.79929627540691</v>
      </c>
      <c r="I1930">
        <f>IF(今年月目标[[#This Row],[月份]]=MONTH(报表日期),1,0)</f>
        <v>0</v>
      </c>
    </row>
    <row r="1931" spans="1:9" x14ac:dyDescent="0.2">
      <c r="A1931" s="3">
        <v>7</v>
      </c>
      <c r="B1931" s="2" t="s">
        <v>18</v>
      </c>
      <c r="C1931" s="2" t="s">
        <v>4</v>
      </c>
      <c r="D1931" s="2">
        <v>1000000525</v>
      </c>
      <c r="E1931" s="2" t="s">
        <v>132</v>
      </c>
      <c r="F1931" s="3" t="s">
        <v>48</v>
      </c>
      <c r="G1931" s="3" t="s">
        <v>80</v>
      </c>
      <c r="H1931" s="11">
        <v>29.689946231526207</v>
      </c>
      <c r="I1931">
        <f>IF(今年月目标[[#This Row],[月份]]=MONTH(报表日期),1,0)</f>
        <v>0</v>
      </c>
    </row>
    <row r="1932" spans="1:9" x14ac:dyDescent="0.2">
      <c r="A1932" s="3">
        <v>2</v>
      </c>
      <c r="B1932" s="2" t="s">
        <v>20</v>
      </c>
      <c r="C1932" s="2" t="s">
        <v>25</v>
      </c>
      <c r="D1932" s="2">
        <v>1000000062</v>
      </c>
      <c r="E1932" s="2" t="s">
        <v>104</v>
      </c>
      <c r="F1932" s="3" t="s">
        <v>50</v>
      </c>
      <c r="G1932" s="3" t="s">
        <v>51</v>
      </c>
      <c r="H1932" s="11">
        <v>69.254674984169583</v>
      </c>
      <c r="I1932">
        <f>IF(今年月目标[[#This Row],[月份]]=MONTH(报表日期),1,0)</f>
        <v>0</v>
      </c>
    </row>
    <row r="1933" spans="1:9" x14ac:dyDescent="0.2">
      <c r="A1933" s="3">
        <v>7</v>
      </c>
      <c r="B1933" s="2" t="s">
        <v>21</v>
      </c>
      <c r="C1933" s="2" t="s">
        <v>33</v>
      </c>
      <c r="D1933" s="2">
        <v>1000001225</v>
      </c>
      <c r="E1933" s="2" t="s">
        <v>141</v>
      </c>
      <c r="F1933" s="3" t="s">
        <v>48</v>
      </c>
      <c r="G1933" s="3" t="s">
        <v>80</v>
      </c>
      <c r="H1933" s="11">
        <v>102.21226555619631</v>
      </c>
      <c r="I1933">
        <f>IF(今年月目标[[#This Row],[月份]]=MONTH(报表日期),1,0)</f>
        <v>0</v>
      </c>
    </row>
    <row r="1934" spans="1:9" x14ac:dyDescent="0.2">
      <c r="A1934" s="3">
        <v>7</v>
      </c>
      <c r="B1934" s="2" t="s">
        <v>19</v>
      </c>
      <c r="C1934" s="2" t="s">
        <v>14</v>
      </c>
      <c r="D1934" s="2">
        <v>1000003467</v>
      </c>
      <c r="E1934" s="2" t="s">
        <v>168</v>
      </c>
      <c r="F1934" s="3" t="s">
        <v>48</v>
      </c>
      <c r="G1934" s="3" t="s">
        <v>80</v>
      </c>
      <c r="H1934" s="11">
        <v>36.092319530697395</v>
      </c>
      <c r="I1934">
        <f>IF(今年月目标[[#This Row],[月份]]=MONTH(报表日期),1,0)</f>
        <v>0</v>
      </c>
    </row>
    <row r="1935" spans="1:9" x14ac:dyDescent="0.2">
      <c r="A1935" s="3">
        <v>7</v>
      </c>
      <c r="B1935" s="2" t="s">
        <v>19</v>
      </c>
      <c r="C1935" s="2" t="s">
        <v>28</v>
      </c>
      <c r="D1935" s="2">
        <v>1000002237</v>
      </c>
      <c r="E1935" s="2" t="s">
        <v>140</v>
      </c>
      <c r="F1935" s="3" t="s">
        <v>48</v>
      </c>
      <c r="G1935" s="3" t="s">
        <v>80</v>
      </c>
      <c r="H1935" s="11">
        <v>60.351091674280887</v>
      </c>
      <c r="I1935">
        <f>IF(今年月目标[[#This Row],[月份]]=MONTH(报表日期),1,0)</f>
        <v>0</v>
      </c>
    </row>
    <row r="1936" spans="1:9" x14ac:dyDescent="0.2">
      <c r="A1936" s="3">
        <v>7</v>
      </c>
      <c r="B1936" s="2" t="s">
        <v>20</v>
      </c>
      <c r="C1936" s="2" t="s">
        <v>6</v>
      </c>
      <c r="D1936" s="2">
        <v>1000002961</v>
      </c>
      <c r="E1936" s="2" t="s">
        <v>127</v>
      </c>
      <c r="F1936" s="3" t="s">
        <v>48</v>
      </c>
      <c r="G1936" s="3" t="s">
        <v>80</v>
      </c>
      <c r="H1936" s="11">
        <v>22.875719458106115</v>
      </c>
      <c r="I1936">
        <f>IF(今年月目标[[#This Row],[月份]]=MONTH(报表日期),1,0)</f>
        <v>0</v>
      </c>
    </row>
    <row r="1937" spans="1:9" x14ac:dyDescent="0.2">
      <c r="A1937" s="3">
        <v>7</v>
      </c>
      <c r="B1937" s="2" t="s">
        <v>21</v>
      </c>
      <c r="C1937" s="2" t="s">
        <v>8</v>
      </c>
      <c r="D1937" s="2">
        <v>1000003629</v>
      </c>
      <c r="E1937" s="2" t="s">
        <v>169</v>
      </c>
      <c r="F1937" s="3" t="s">
        <v>48</v>
      </c>
      <c r="G1937" s="3" t="s">
        <v>80</v>
      </c>
      <c r="H1937" s="11">
        <v>24.816070662141897</v>
      </c>
      <c r="I1937">
        <f>IF(今年月目标[[#This Row],[月份]]=MONTH(报表日期),1,0)</f>
        <v>0</v>
      </c>
    </row>
    <row r="1938" spans="1:9" x14ac:dyDescent="0.2">
      <c r="A1938" s="3">
        <v>7</v>
      </c>
      <c r="B1938" s="2" t="s">
        <v>17</v>
      </c>
      <c r="C1938" s="2" t="s">
        <v>3</v>
      </c>
      <c r="D1938" s="2">
        <v>1000003589</v>
      </c>
      <c r="E1938" s="2" t="s">
        <v>108</v>
      </c>
      <c r="F1938" s="3" t="s">
        <v>48</v>
      </c>
      <c r="G1938" s="3" t="s">
        <v>80</v>
      </c>
      <c r="H1938" s="11">
        <v>4.0849499032332348</v>
      </c>
      <c r="I1938">
        <f>IF(今年月目标[[#This Row],[月份]]=MONTH(报表日期),1,0)</f>
        <v>0</v>
      </c>
    </row>
    <row r="1939" spans="1:9" x14ac:dyDescent="0.2">
      <c r="A1939" s="3">
        <v>7</v>
      </c>
      <c r="B1939" s="2" t="s">
        <v>35</v>
      </c>
      <c r="C1939" s="2" t="s">
        <v>32</v>
      </c>
      <c r="D1939" s="2">
        <v>1000001661</v>
      </c>
      <c r="E1939" s="2" t="s">
        <v>124</v>
      </c>
      <c r="F1939" s="3" t="s">
        <v>48</v>
      </c>
      <c r="G1939" s="3" t="s">
        <v>80</v>
      </c>
      <c r="H1939" s="11">
        <v>4.1360117770236497</v>
      </c>
      <c r="I1939">
        <f>IF(今年月目标[[#This Row],[月份]]=MONTH(报表日期),1,0)</f>
        <v>0</v>
      </c>
    </row>
    <row r="1940" spans="1:9" x14ac:dyDescent="0.2">
      <c r="A1940" s="3">
        <v>7</v>
      </c>
      <c r="B1940" s="2" t="s">
        <v>19</v>
      </c>
      <c r="C1940" s="2" t="s">
        <v>5</v>
      </c>
      <c r="D1940" s="2">
        <v>1000002277</v>
      </c>
      <c r="E1940" s="2" t="s">
        <v>123</v>
      </c>
      <c r="F1940" s="3" t="s">
        <v>48</v>
      </c>
      <c r="G1940" s="3" t="s">
        <v>80</v>
      </c>
      <c r="H1940" s="11">
        <v>8.2209616802568846</v>
      </c>
      <c r="I1940">
        <f>IF(今年月目标[[#This Row],[月份]]=MONTH(报表日期),1,0)</f>
        <v>0</v>
      </c>
    </row>
    <row r="1941" spans="1:9" x14ac:dyDescent="0.2">
      <c r="A1941" s="3">
        <v>7</v>
      </c>
      <c r="B1941" s="2" t="s">
        <v>19</v>
      </c>
      <c r="C1941" s="2" t="s">
        <v>5</v>
      </c>
      <c r="D1941" s="2">
        <v>1000003512</v>
      </c>
      <c r="E1941" s="2" t="s">
        <v>153</v>
      </c>
      <c r="F1941" s="3" t="s">
        <v>48</v>
      </c>
      <c r="G1941" s="3" t="s">
        <v>80</v>
      </c>
      <c r="H1941" s="11">
        <v>2.0424749516166174</v>
      </c>
      <c r="I1941">
        <f>IF(今年月目标[[#This Row],[月份]]=MONTH(报表日期),1,0)</f>
        <v>0</v>
      </c>
    </row>
    <row r="1942" spans="1:9" x14ac:dyDescent="0.2">
      <c r="A1942" s="3">
        <v>2</v>
      </c>
      <c r="B1942" s="2" t="s">
        <v>21</v>
      </c>
      <c r="C1942" s="2" t="s">
        <v>33</v>
      </c>
      <c r="D1942" s="2">
        <v>1000001225</v>
      </c>
      <c r="E1942" s="2" t="s">
        <v>141</v>
      </c>
      <c r="F1942" s="3" t="s">
        <v>58</v>
      </c>
      <c r="G1942" s="3" t="s">
        <v>59</v>
      </c>
      <c r="H1942" s="11">
        <v>11.212748986382854</v>
      </c>
      <c r="I1942">
        <f>IF(今年月目标[[#This Row],[月份]]=MONTH(报表日期),1,0)</f>
        <v>0</v>
      </c>
    </row>
    <row r="1943" spans="1:9" x14ac:dyDescent="0.2">
      <c r="A1943" s="3">
        <v>7</v>
      </c>
      <c r="B1943" s="2" t="s">
        <v>20</v>
      </c>
      <c r="C1943" s="2" t="s">
        <v>6</v>
      </c>
      <c r="D1943" s="2">
        <v>1000001352</v>
      </c>
      <c r="E1943" s="2" t="s">
        <v>134</v>
      </c>
      <c r="F1943" s="3" t="s">
        <v>48</v>
      </c>
      <c r="G1943" s="3" t="s">
        <v>80</v>
      </c>
      <c r="H1943" s="11">
        <v>35.446969392501451</v>
      </c>
      <c r="I1943">
        <f>IF(今年月目标[[#This Row],[月份]]=MONTH(报表日期),1,0)</f>
        <v>0</v>
      </c>
    </row>
    <row r="1944" spans="1:9" x14ac:dyDescent="0.2">
      <c r="A1944" s="3">
        <v>2</v>
      </c>
      <c r="B1944" s="2" t="s">
        <v>21</v>
      </c>
      <c r="C1944" s="2" t="s">
        <v>33</v>
      </c>
      <c r="D1944" s="2">
        <v>1000001225</v>
      </c>
      <c r="E1944" s="2" t="s">
        <v>141</v>
      </c>
      <c r="F1944" s="3" t="s">
        <v>58</v>
      </c>
      <c r="G1944" s="3" t="s">
        <v>71</v>
      </c>
      <c r="H1944" s="11">
        <v>10.715537244956366</v>
      </c>
      <c r="I1944">
        <f>IF(今年月目标[[#This Row],[月份]]=MONTH(报表日期),1,0)</f>
        <v>0</v>
      </c>
    </row>
    <row r="1945" spans="1:9" x14ac:dyDescent="0.2">
      <c r="A1945" s="3">
        <v>7</v>
      </c>
      <c r="B1945" s="2" t="s">
        <v>22</v>
      </c>
      <c r="C1945" s="2" t="s">
        <v>24</v>
      </c>
      <c r="D1945" s="2">
        <v>1000001135</v>
      </c>
      <c r="E1945" s="2" t="s">
        <v>144</v>
      </c>
      <c r="F1945" s="3" t="s">
        <v>48</v>
      </c>
      <c r="G1945" s="3" t="s">
        <v>80</v>
      </c>
      <c r="H1945" s="11">
        <v>95.111819181698266</v>
      </c>
      <c r="I1945">
        <f>IF(今年月目标[[#This Row],[月份]]=MONTH(报表日期),1,0)</f>
        <v>0</v>
      </c>
    </row>
    <row r="1946" spans="1:9" x14ac:dyDescent="0.2">
      <c r="A1946" s="3">
        <v>2</v>
      </c>
      <c r="B1946" s="2" t="s">
        <v>35</v>
      </c>
      <c r="C1946" s="2" t="s">
        <v>32</v>
      </c>
      <c r="D1946" s="2">
        <v>1000001661</v>
      </c>
      <c r="E1946" s="2" t="s">
        <v>124</v>
      </c>
      <c r="F1946" s="3" t="s">
        <v>50</v>
      </c>
      <c r="G1946" s="3" t="s">
        <v>50</v>
      </c>
      <c r="H1946" s="11">
        <v>9.5028046120271643</v>
      </c>
      <c r="I1946">
        <f>IF(今年月目标[[#This Row],[月份]]=MONTH(报表日期),1,0)</f>
        <v>0</v>
      </c>
    </row>
    <row r="1947" spans="1:9" x14ac:dyDescent="0.2">
      <c r="A1947" s="3">
        <v>2</v>
      </c>
      <c r="B1947" s="2" t="s">
        <v>19</v>
      </c>
      <c r="C1947" s="2" t="s">
        <v>5</v>
      </c>
      <c r="D1947" s="2">
        <v>1000003331</v>
      </c>
      <c r="E1947" s="2" t="s">
        <v>136</v>
      </c>
      <c r="F1947" s="3" t="s">
        <v>50</v>
      </c>
      <c r="G1947" s="3" t="s">
        <v>50</v>
      </c>
      <c r="H1947" s="11">
        <v>6.3092391276573796</v>
      </c>
      <c r="I1947">
        <f>IF(今年月目标[[#This Row],[月份]]=MONTH(报表日期),1,0)</f>
        <v>0</v>
      </c>
    </row>
    <row r="1948" spans="1:9" x14ac:dyDescent="0.2">
      <c r="A1948" s="3">
        <v>2</v>
      </c>
      <c r="B1948" s="2" t="s">
        <v>20</v>
      </c>
      <c r="C1948" s="2" t="s">
        <v>6</v>
      </c>
      <c r="D1948" s="2">
        <v>1000002961</v>
      </c>
      <c r="E1948" s="2" t="s">
        <v>127</v>
      </c>
      <c r="F1948" s="3" t="s">
        <v>50</v>
      </c>
      <c r="G1948" s="3" t="s">
        <v>50</v>
      </c>
      <c r="H1948" s="11">
        <v>9.5028046120271643</v>
      </c>
      <c r="I1948">
        <f>IF(今年月目标[[#This Row],[月份]]=MONTH(报表日期),1,0)</f>
        <v>0</v>
      </c>
    </row>
    <row r="1949" spans="1:9" x14ac:dyDescent="0.2">
      <c r="A1949" s="3">
        <v>2</v>
      </c>
      <c r="B1949" s="2" t="s">
        <v>19</v>
      </c>
      <c r="C1949" s="2" t="s">
        <v>36</v>
      </c>
      <c r="D1949" s="2">
        <v>1000000058</v>
      </c>
      <c r="E1949" s="2" t="s">
        <v>109</v>
      </c>
      <c r="F1949" s="3" t="s">
        <v>50</v>
      </c>
      <c r="G1949" s="3" t="s">
        <v>50</v>
      </c>
      <c r="H1949" s="11">
        <v>19.005609224054329</v>
      </c>
      <c r="I1949">
        <f>IF(今年月目标[[#This Row],[月份]]=MONTH(报表日期),1,0)</f>
        <v>0</v>
      </c>
    </row>
    <row r="1950" spans="1:9" x14ac:dyDescent="0.2">
      <c r="A1950" s="3">
        <v>7</v>
      </c>
      <c r="B1950" s="2" t="s">
        <v>22</v>
      </c>
      <c r="C1950" s="2" t="s">
        <v>24</v>
      </c>
      <c r="D1950" s="2">
        <v>1000002974</v>
      </c>
      <c r="E1950" s="2" t="s">
        <v>166</v>
      </c>
      <c r="F1950" s="3" t="s">
        <v>48</v>
      </c>
      <c r="G1950" s="3" t="s">
        <v>80</v>
      </c>
      <c r="H1950" s="11">
        <v>16.360779437526944</v>
      </c>
      <c r="I1950">
        <f>IF(今年月目标[[#This Row],[月份]]=MONTH(报表日期),1,0)</f>
        <v>0</v>
      </c>
    </row>
    <row r="1951" spans="1:9" x14ac:dyDescent="0.2">
      <c r="A1951" s="3">
        <v>7</v>
      </c>
      <c r="B1951" s="2" t="s">
        <v>16</v>
      </c>
      <c r="C1951" s="2" t="s">
        <v>1</v>
      </c>
      <c r="D1951" s="2">
        <v>1000003498</v>
      </c>
      <c r="E1951" s="2" t="s">
        <v>158</v>
      </c>
      <c r="F1951" s="3" t="s">
        <v>48</v>
      </c>
      <c r="G1951" s="3" t="s">
        <v>80</v>
      </c>
      <c r="H1951" s="11">
        <v>400.85833990557484</v>
      </c>
      <c r="I1951">
        <f>IF(今年月目标[[#This Row],[月份]]=MONTH(报表日期),1,0)</f>
        <v>0</v>
      </c>
    </row>
    <row r="1952" spans="1:9" x14ac:dyDescent="0.2">
      <c r="A1952" s="3">
        <v>7</v>
      </c>
      <c r="B1952" s="2" t="s">
        <v>35</v>
      </c>
      <c r="C1952" s="2" t="s">
        <v>32</v>
      </c>
      <c r="D1952" s="2">
        <v>1000002002</v>
      </c>
      <c r="E1952" s="2" t="s">
        <v>160</v>
      </c>
      <c r="F1952" s="3" t="s">
        <v>48</v>
      </c>
      <c r="G1952" s="3" t="s">
        <v>80</v>
      </c>
      <c r="H1952" s="11">
        <v>36.644116589885314</v>
      </c>
      <c r="I1952">
        <f>IF(今年月目标[[#This Row],[月份]]=MONTH(报表日期),1,0)</f>
        <v>0</v>
      </c>
    </row>
    <row r="1953" spans="1:9" x14ac:dyDescent="0.2">
      <c r="A1953" s="3">
        <v>7</v>
      </c>
      <c r="B1953" s="2" t="s">
        <v>23</v>
      </c>
      <c r="C1953" s="2" t="s">
        <v>11</v>
      </c>
      <c r="D1953" s="2">
        <v>1000003567</v>
      </c>
      <c r="E1953" s="2" t="s">
        <v>163</v>
      </c>
      <c r="F1953" s="3" t="s">
        <v>48</v>
      </c>
      <c r="G1953" s="3" t="s">
        <v>80</v>
      </c>
      <c r="H1953" s="11">
        <v>141.90636337945821</v>
      </c>
      <c r="I1953">
        <f>IF(今年月目标[[#This Row],[月份]]=MONTH(报表日期),1,0)</f>
        <v>0</v>
      </c>
    </row>
    <row r="1954" spans="1:9" x14ac:dyDescent="0.2">
      <c r="A1954" s="3">
        <v>7</v>
      </c>
      <c r="B1954" s="2" t="s">
        <v>16</v>
      </c>
      <c r="C1954" s="2" t="s">
        <v>40</v>
      </c>
      <c r="D1954" s="2">
        <v>1000002342</v>
      </c>
      <c r="E1954" s="2" t="s">
        <v>129</v>
      </c>
      <c r="F1954" s="3" t="s">
        <v>48</v>
      </c>
      <c r="G1954" s="3" t="s">
        <v>80</v>
      </c>
      <c r="H1954" s="11">
        <v>257.50378888194894</v>
      </c>
      <c r="I1954">
        <f>IF(今年月目标[[#This Row],[月份]]=MONTH(报表日期),1,0)</f>
        <v>0</v>
      </c>
    </row>
    <row r="1955" spans="1:9" x14ac:dyDescent="0.2">
      <c r="A1955" s="3">
        <v>2</v>
      </c>
      <c r="B1955" s="2" t="s">
        <v>19</v>
      </c>
      <c r="C1955" s="2" t="s">
        <v>27</v>
      </c>
      <c r="D1955" s="2">
        <v>1000000899</v>
      </c>
      <c r="E1955" s="2" t="s">
        <v>149</v>
      </c>
      <c r="F1955" s="3" t="s">
        <v>50</v>
      </c>
      <c r="G1955" s="3" t="s">
        <v>51</v>
      </c>
      <c r="H1955" s="11">
        <v>48.190087900427095</v>
      </c>
      <c r="I1955">
        <f>IF(今年月目标[[#This Row],[月份]]=MONTH(报表日期),1,0)</f>
        <v>0</v>
      </c>
    </row>
    <row r="1956" spans="1:9" x14ac:dyDescent="0.2">
      <c r="A1956" s="3">
        <v>7</v>
      </c>
      <c r="B1956" s="2" t="s">
        <v>20</v>
      </c>
      <c r="C1956" s="2" t="s">
        <v>12</v>
      </c>
      <c r="D1956" s="2">
        <v>1000000249</v>
      </c>
      <c r="E1956" s="2" t="s">
        <v>135</v>
      </c>
      <c r="F1956" s="3" t="s">
        <v>48</v>
      </c>
      <c r="G1956" s="3" t="s">
        <v>80</v>
      </c>
      <c r="H1956" s="11">
        <v>50.523521889051793</v>
      </c>
      <c r="I1956">
        <f>IF(今年月目标[[#This Row],[月份]]=MONTH(报表日期),1,0)</f>
        <v>0</v>
      </c>
    </row>
    <row r="1957" spans="1:9" x14ac:dyDescent="0.2">
      <c r="A1957" s="3">
        <v>2</v>
      </c>
      <c r="B1957" s="2" t="s">
        <v>19</v>
      </c>
      <c r="C1957" s="2" t="s">
        <v>27</v>
      </c>
      <c r="D1957" s="2">
        <v>1000000899</v>
      </c>
      <c r="E1957" s="2" t="s">
        <v>149</v>
      </c>
      <c r="F1957" s="3" t="s">
        <v>48</v>
      </c>
      <c r="G1957" s="3" t="s">
        <v>86</v>
      </c>
      <c r="H1957" s="11">
        <v>2.8763070124354515</v>
      </c>
      <c r="I1957">
        <f>IF(今年月目标[[#This Row],[月份]]=MONTH(报表日期),1,0)</f>
        <v>0</v>
      </c>
    </row>
    <row r="1958" spans="1:9" x14ac:dyDescent="0.2">
      <c r="A1958" s="3">
        <v>7</v>
      </c>
      <c r="B1958" s="2" t="s">
        <v>20</v>
      </c>
      <c r="C1958" s="2" t="s">
        <v>6</v>
      </c>
      <c r="D1958" s="2">
        <v>1000001096</v>
      </c>
      <c r="E1958" s="2" t="s">
        <v>115</v>
      </c>
      <c r="F1958" s="3" t="s">
        <v>48</v>
      </c>
      <c r="G1958" s="3" t="s">
        <v>80</v>
      </c>
      <c r="H1958" s="11">
        <v>1.7179162115328444</v>
      </c>
      <c r="I1958">
        <f>IF(今年月目标[[#This Row],[月份]]=MONTH(报表日期),1,0)</f>
        <v>0</v>
      </c>
    </row>
    <row r="1959" spans="1:9" x14ac:dyDescent="0.2">
      <c r="A1959" s="3">
        <v>2</v>
      </c>
      <c r="B1959" s="2" t="s">
        <v>19</v>
      </c>
      <c r="C1959" s="2" t="s">
        <v>27</v>
      </c>
      <c r="D1959" s="2">
        <v>1000000899</v>
      </c>
      <c r="E1959" s="2" t="s">
        <v>149</v>
      </c>
      <c r="F1959" s="3" t="s">
        <v>52</v>
      </c>
      <c r="G1959" s="3" t="s">
        <v>72</v>
      </c>
      <c r="H1959" s="11">
        <v>1.0389232288146371</v>
      </c>
      <c r="I1959">
        <f>IF(今年月目标[[#This Row],[月份]]=MONTH(报表日期),1,0)</f>
        <v>0</v>
      </c>
    </row>
    <row r="1960" spans="1:9" x14ac:dyDescent="0.2">
      <c r="A1960" s="3">
        <v>7</v>
      </c>
      <c r="B1960" s="2" t="s">
        <v>21</v>
      </c>
      <c r="C1960" s="2" t="s">
        <v>33</v>
      </c>
      <c r="D1960" s="2">
        <v>1000000254</v>
      </c>
      <c r="E1960" s="2" t="s">
        <v>151</v>
      </c>
      <c r="F1960" s="3" t="s">
        <v>48</v>
      </c>
      <c r="G1960" s="3" t="s">
        <v>80</v>
      </c>
      <c r="H1960" s="11">
        <v>3.1466782092433916</v>
      </c>
      <c r="I1960">
        <f>IF(今年月目标[[#This Row],[月份]]=MONTH(报表日期),1,0)</f>
        <v>0</v>
      </c>
    </row>
    <row r="1961" spans="1:9" x14ac:dyDescent="0.2">
      <c r="A1961" s="3">
        <v>7</v>
      </c>
      <c r="B1961" s="2" t="s">
        <v>20</v>
      </c>
      <c r="C1961" s="2" t="s">
        <v>6</v>
      </c>
      <c r="D1961" s="2">
        <v>1000001456</v>
      </c>
      <c r="E1961" s="2" t="s">
        <v>145</v>
      </c>
      <c r="F1961" s="3" t="s">
        <v>48</v>
      </c>
      <c r="G1961" s="3" t="s">
        <v>80</v>
      </c>
      <c r="H1961" s="11">
        <v>12.744046747435736</v>
      </c>
      <c r="I1961">
        <f>IF(今年月目标[[#This Row],[月份]]=MONTH(报表日期),1,0)</f>
        <v>0</v>
      </c>
    </row>
    <row r="1962" spans="1:9" x14ac:dyDescent="0.2">
      <c r="A1962" s="3">
        <v>2</v>
      </c>
      <c r="B1962" s="2" t="s">
        <v>19</v>
      </c>
      <c r="C1962" s="2" t="s">
        <v>27</v>
      </c>
      <c r="D1962" s="2">
        <v>1000000899</v>
      </c>
      <c r="E1962" s="2" t="s">
        <v>149</v>
      </c>
      <c r="F1962" s="3" t="s">
        <v>52</v>
      </c>
      <c r="G1962" s="3" t="s">
        <v>75</v>
      </c>
      <c r="H1962" s="11">
        <v>14.21528964794201</v>
      </c>
      <c r="I1962">
        <f>IF(今年月目标[[#This Row],[月份]]=MONTH(报表日期),1,0)</f>
        <v>0</v>
      </c>
    </row>
    <row r="1963" spans="1:9" x14ac:dyDescent="0.2">
      <c r="A1963" s="3">
        <v>7</v>
      </c>
      <c r="B1963" s="2" t="s">
        <v>22</v>
      </c>
      <c r="C1963" s="2" t="s">
        <v>24</v>
      </c>
      <c r="D1963" s="2">
        <v>1000000619</v>
      </c>
      <c r="E1963" s="2" t="s">
        <v>162</v>
      </c>
      <c r="F1963" s="3" t="s">
        <v>48</v>
      </c>
      <c r="G1963" s="3" t="s">
        <v>80</v>
      </c>
      <c r="H1963" s="11">
        <v>0.42947905288326665</v>
      </c>
      <c r="I1963">
        <f>IF(今年月目标[[#This Row],[月份]]=MONTH(报表日期),1,0)</f>
        <v>0</v>
      </c>
    </row>
    <row r="1964" spans="1:9" x14ac:dyDescent="0.2">
      <c r="A1964" s="3">
        <v>2</v>
      </c>
      <c r="B1964" s="2" t="s">
        <v>18</v>
      </c>
      <c r="C1964" s="2" t="s">
        <v>39</v>
      </c>
      <c r="D1964" s="2">
        <v>1000000057</v>
      </c>
      <c r="E1964" s="2" t="s">
        <v>128</v>
      </c>
      <c r="F1964" s="3" t="s">
        <v>58</v>
      </c>
      <c r="G1964" s="3" t="s">
        <v>73</v>
      </c>
      <c r="H1964" s="11">
        <v>24.530614883003029</v>
      </c>
      <c r="I1964">
        <f>IF(今年月目标[[#This Row],[月份]]=MONTH(报表日期),1,0)</f>
        <v>0</v>
      </c>
    </row>
    <row r="1965" spans="1:9" x14ac:dyDescent="0.2">
      <c r="A1965" s="3">
        <v>2</v>
      </c>
      <c r="B1965" s="2" t="s">
        <v>16</v>
      </c>
      <c r="C1965" s="2" t="s">
        <v>40</v>
      </c>
      <c r="D1965" s="2">
        <v>1000002342</v>
      </c>
      <c r="E1965" s="2" t="s">
        <v>129</v>
      </c>
      <c r="F1965" s="3" t="s">
        <v>58</v>
      </c>
      <c r="G1965" s="3" t="s">
        <v>73</v>
      </c>
      <c r="H1965" s="11">
        <v>9.3359233341137742</v>
      </c>
      <c r="I1965">
        <f>IF(今年月目标[[#This Row],[月份]]=MONTH(报表日期),1,0)</f>
        <v>0</v>
      </c>
    </row>
    <row r="1966" spans="1:9" x14ac:dyDescent="0.2">
      <c r="A1966" s="3">
        <v>7</v>
      </c>
      <c r="B1966" s="2" t="s">
        <v>16</v>
      </c>
      <c r="C1966" s="2" t="s">
        <v>1</v>
      </c>
      <c r="D1966" s="2">
        <v>1000000253</v>
      </c>
      <c r="E1966" s="2" t="s">
        <v>92</v>
      </c>
      <c r="F1966" s="3" t="s">
        <v>48</v>
      </c>
      <c r="G1966" s="3" t="s">
        <v>80</v>
      </c>
      <c r="H1966" s="11">
        <v>10.736976322080553</v>
      </c>
      <c r="I1966">
        <f>IF(今年月目标[[#This Row],[月份]]=MONTH(报表日期),1,0)</f>
        <v>0</v>
      </c>
    </row>
    <row r="1967" spans="1:9" x14ac:dyDescent="0.2">
      <c r="A1967" s="3">
        <v>7</v>
      </c>
      <c r="B1967" s="2" t="s">
        <v>21</v>
      </c>
      <c r="C1967" s="2" t="s">
        <v>33</v>
      </c>
      <c r="D1967" s="2">
        <v>1000001457</v>
      </c>
      <c r="E1967" s="2" t="s">
        <v>120</v>
      </c>
      <c r="F1967" s="3" t="s">
        <v>48</v>
      </c>
      <c r="G1967" s="3" t="s">
        <v>80</v>
      </c>
      <c r="H1967" s="11">
        <v>12.025413480730089</v>
      </c>
      <c r="I1967">
        <f>IF(今年月目标[[#This Row],[月份]]=MONTH(报表日期),1,0)</f>
        <v>0</v>
      </c>
    </row>
    <row r="1968" spans="1:9" x14ac:dyDescent="0.2">
      <c r="A1968" s="3">
        <v>2</v>
      </c>
      <c r="B1968" s="2" t="s">
        <v>18</v>
      </c>
      <c r="C1968" s="2" t="s">
        <v>4</v>
      </c>
      <c r="D1968" s="2">
        <v>1000001660</v>
      </c>
      <c r="E1968" s="2" t="s">
        <v>142</v>
      </c>
      <c r="F1968" s="3" t="s">
        <v>50</v>
      </c>
      <c r="G1968" s="3" t="s">
        <v>50</v>
      </c>
      <c r="H1968" s="11">
        <v>0.15015261096090887</v>
      </c>
      <c r="I1968">
        <f>IF(今年月目标[[#This Row],[月份]]=MONTH(报表日期),1,0)</f>
        <v>0</v>
      </c>
    </row>
    <row r="1969" spans="1:9" x14ac:dyDescent="0.2">
      <c r="A1969" s="3">
        <v>7</v>
      </c>
      <c r="B1969" s="2" t="s">
        <v>19</v>
      </c>
      <c r="C1969" s="2" t="s">
        <v>14</v>
      </c>
      <c r="D1969" s="2">
        <v>1000001035</v>
      </c>
      <c r="E1969" s="2" t="s">
        <v>147</v>
      </c>
      <c r="F1969" s="3" t="s">
        <v>48</v>
      </c>
      <c r="G1969" s="3" t="s">
        <v>80</v>
      </c>
      <c r="H1969" s="11">
        <v>4.7242695817154434</v>
      </c>
      <c r="I1969">
        <f>IF(今年月目标[[#This Row],[月份]]=MONTH(报表日期),1,0)</f>
        <v>0</v>
      </c>
    </row>
    <row r="1970" spans="1:9" x14ac:dyDescent="0.2">
      <c r="A1970" s="3">
        <v>2</v>
      </c>
      <c r="B1970" s="2" t="s">
        <v>23</v>
      </c>
      <c r="C1970" s="2" t="s">
        <v>11</v>
      </c>
      <c r="D1970" s="2">
        <v>1000001911</v>
      </c>
      <c r="E1970" s="2" t="s">
        <v>165</v>
      </c>
      <c r="F1970" s="3" t="s">
        <v>50</v>
      </c>
      <c r="G1970" s="3" t="s">
        <v>74</v>
      </c>
      <c r="H1970" s="11">
        <v>0.31409192436333866</v>
      </c>
      <c r="I1970">
        <f>IF(今年月目标[[#This Row],[月份]]=MONTH(报表日期),1,0)</f>
        <v>0</v>
      </c>
    </row>
    <row r="1971" spans="1:9" x14ac:dyDescent="0.2">
      <c r="A1971" s="3">
        <v>7</v>
      </c>
      <c r="B1971" s="2" t="s">
        <v>18</v>
      </c>
      <c r="C1971" s="2" t="s">
        <v>30</v>
      </c>
      <c r="D1971" s="2">
        <v>1000001366</v>
      </c>
      <c r="E1971" s="2" t="s">
        <v>97</v>
      </c>
      <c r="F1971" s="3" t="s">
        <v>48</v>
      </c>
      <c r="G1971" s="3" t="s">
        <v>80</v>
      </c>
      <c r="H1971" s="11">
        <v>10.472901491561116</v>
      </c>
      <c r="I1971">
        <f>IF(今年月目标[[#This Row],[月份]]=MONTH(报表日期),1,0)</f>
        <v>0</v>
      </c>
    </row>
    <row r="1972" spans="1:9" x14ac:dyDescent="0.2">
      <c r="A1972" s="3">
        <v>7</v>
      </c>
      <c r="B1972" s="2" t="s">
        <v>19</v>
      </c>
      <c r="C1972" s="2" t="s">
        <v>5</v>
      </c>
      <c r="D1972" s="2">
        <v>1000001441</v>
      </c>
      <c r="E1972" s="2" t="s">
        <v>93</v>
      </c>
      <c r="F1972" s="3" t="s">
        <v>48</v>
      </c>
      <c r="G1972" s="3" t="s">
        <v>80</v>
      </c>
      <c r="H1972" s="11">
        <v>157.92138030084487</v>
      </c>
      <c r="I1972">
        <f>IF(今年月目标[[#This Row],[月份]]=MONTH(报表日期),1,0)</f>
        <v>0</v>
      </c>
    </row>
    <row r="1973" spans="1:9" x14ac:dyDescent="0.2">
      <c r="A1973" s="3">
        <v>7</v>
      </c>
      <c r="B1973" s="2" t="s">
        <v>35</v>
      </c>
      <c r="C1973" s="2" t="s">
        <v>34</v>
      </c>
      <c r="D1973" s="2">
        <v>1000000002</v>
      </c>
      <c r="E1973" s="2" t="s">
        <v>98</v>
      </c>
      <c r="F1973" s="3" t="s">
        <v>48</v>
      </c>
      <c r="G1973" s="3" t="s">
        <v>80</v>
      </c>
      <c r="H1973" s="11">
        <v>132.99387991255009</v>
      </c>
      <c r="I1973">
        <f>IF(今年月目标[[#This Row],[月份]]=MONTH(报表日期),1,0)</f>
        <v>0</v>
      </c>
    </row>
    <row r="1974" spans="1:9" x14ac:dyDescent="0.2">
      <c r="A1974" s="3">
        <v>7</v>
      </c>
      <c r="B1974" s="2" t="s">
        <v>21</v>
      </c>
      <c r="C1974" s="2" t="s">
        <v>8</v>
      </c>
      <c r="D1974" s="2">
        <v>1000001659</v>
      </c>
      <c r="E1974" s="2" t="s">
        <v>94</v>
      </c>
      <c r="F1974" s="3" t="s">
        <v>48</v>
      </c>
      <c r="G1974" s="3" t="s">
        <v>80</v>
      </c>
      <c r="H1974" s="11">
        <v>49.488947933979787</v>
      </c>
      <c r="I1974">
        <f>IF(今年月目标[[#This Row],[月份]]=MONTH(报表日期),1,0)</f>
        <v>0</v>
      </c>
    </row>
    <row r="1975" spans="1:9" x14ac:dyDescent="0.2">
      <c r="A1975" s="3">
        <v>7</v>
      </c>
      <c r="B1975" s="2" t="s">
        <v>17</v>
      </c>
      <c r="C1975" s="2" t="s">
        <v>3</v>
      </c>
      <c r="D1975" s="2">
        <v>1000002452</v>
      </c>
      <c r="E1975" s="2" t="s">
        <v>99</v>
      </c>
      <c r="F1975" s="3" t="s">
        <v>48</v>
      </c>
      <c r="G1975" s="3" t="s">
        <v>80</v>
      </c>
      <c r="H1975" s="11">
        <v>100.92884780295897</v>
      </c>
      <c r="I1975">
        <f>IF(今年月目标[[#This Row],[月份]]=MONTH(报表日期),1,0)</f>
        <v>0</v>
      </c>
    </row>
    <row r="1976" spans="1:9" x14ac:dyDescent="0.2">
      <c r="A1976" s="3">
        <v>7</v>
      </c>
      <c r="B1976" s="2" t="s">
        <v>20</v>
      </c>
      <c r="C1976" s="2" t="s">
        <v>25</v>
      </c>
      <c r="D1976" s="2">
        <v>1000003668</v>
      </c>
      <c r="E1976" s="2" t="s">
        <v>170</v>
      </c>
      <c r="F1976" s="3" t="s">
        <v>48</v>
      </c>
      <c r="G1976" s="3" t="s">
        <v>80</v>
      </c>
      <c r="H1976" s="11">
        <v>41.768923405914734</v>
      </c>
      <c r="I1976">
        <f>IF(今年月目标[[#This Row],[月份]]=MONTH(报表日期),1,0)</f>
        <v>0</v>
      </c>
    </row>
    <row r="1977" spans="1:9" x14ac:dyDescent="0.2">
      <c r="A1977" s="3">
        <v>7</v>
      </c>
      <c r="B1977" s="2" t="s">
        <v>18</v>
      </c>
      <c r="C1977" s="2" t="s">
        <v>39</v>
      </c>
      <c r="D1977" s="2">
        <v>1000003694</v>
      </c>
      <c r="E1977" s="2" t="s">
        <v>148</v>
      </c>
      <c r="F1977" s="3" t="s">
        <v>48</v>
      </c>
      <c r="G1977" s="3" t="s">
        <v>80</v>
      </c>
      <c r="H1977" s="11">
        <v>48.848604814210056</v>
      </c>
      <c r="I1977">
        <f>IF(今年月目标[[#This Row],[月份]]=MONTH(报表日期),1,0)</f>
        <v>0</v>
      </c>
    </row>
    <row r="1978" spans="1:9" x14ac:dyDescent="0.2">
      <c r="A1978" s="3">
        <v>2</v>
      </c>
      <c r="B1978" s="2" t="s">
        <v>23</v>
      </c>
      <c r="C1978" s="2" t="s">
        <v>11</v>
      </c>
      <c r="D1978" s="2">
        <v>1000001911</v>
      </c>
      <c r="E1978" s="2" t="s">
        <v>165</v>
      </c>
      <c r="F1978" s="3" t="s">
        <v>58</v>
      </c>
      <c r="G1978" s="3" t="s">
        <v>59</v>
      </c>
      <c r="H1978" s="11">
        <v>1.543276595003376</v>
      </c>
      <c r="I1978">
        <f>IF(今年月目标[[#This Row],[月份]]=MONTH(报表日期),1,0)</f>
        <v>0</v>
      </c>
    </row>
    <row r="1979" spans="1:9" x14ac:dyDescent="0.2">
      <c r="A1979" s="3">
        <v>7</v>
      </c>
      <c r="B1979" s="2" t="s">
        <v>16</v>
      </c>
      <c r="C1979" s="2" t="s">
        <v>40</v>
      </c>
      <c r="D1979" s="2">
        <v>1000000078</v>
      </c>
      <c r="E1979" s="2" t="s">
        <v>119</v>
      </c>
      <c r="F1979" s="3" t="s">
        <v>48</v>
      </c>
      <c r="G1979" s="3" t="s">
        <v>80</v>
      </c>
      <c r="H1979" s="11">
        <v>9.448539163430798</v>
      </c>
      <c r="I1979">
        <f>IF(今年月目标[[#This Row],[月份]]=MONTH(报表日期),1,0)</f>
        <v>0</v>
      </c>
    </row>
    <row r="1980" spans="1:9" x14ac:dyDescent="0.2">
      <c r="A1980" s="3">
        <v>2</v>
      </c>
      <c r="B1980" s="2" t="s">
        <v>23</v>
      </c>
      <c r="C1980" s="2" t="s">
        <v>11</v>
      </c>
      <c r="D1980" s="2">
        <v>1000001911</v>
      </c>
      <c r="E1980" s="2" t="s">
        <v>165</v>
      </c>
      <c r="F1980" s="3" t="s">
        <v>52</v>
      </c>
      <c r="G1980" s="3" t="s">
        <v>72</v>
      </c>
      <c r="H1980" s="11">
        <v>0.88682167066699646</v>
      </c>
      <c r="I1980">
        <f>IF(今年月目标[[#This Row],[月份]]=MONTH(报表日期),1,0)</f>
        <v>0</v>
      </c>
    </row>
    <row r="1981" spans="1:9" x14ac:dyDescent="0.2">
      <c r="A1981" s="3">
        <v>7</v>
      </c>
      <c r="B1981" s="2" t="s">
        <v>16</v>
      </c>
      <c r="C1981" s="2" t="s">
        <v>40</v>
      </c>
      <c r="D1981" s="2">
        <v>1000000083</v>
      </c>
      <c r="E1981" s="2" t="s">
        <v>121</v>
      </c>
      <c r="F1981" s="3" t="s">
        <v>48</v>
      </c>
      <c r="G1981" s="3" t="s">
        <v>80</v>
      </c>
      <c r="H1981" s="11">
        <v>7.3011438990146882</v>
      </c>
      <c r="I1981">
        <f>IF(今年月目标[[#This Row],[月份]]=MONTH(报表日期),1,0)</f>
        <v>0</v>
      </c>
    </row>
    <row r="1982" spans="1:9" x14ac:dyDescent="0.2">
      <c r="A1982" s="3">
        <v>7</v>
      </c>
      <c r="B1982" s="2" t="s">
        <v>35</v>
      </c>
      <c r="C1982" s="2" t="s">
        <v>34</v>
      </c>
      <c r="D1982" s="2">
        <v>1000001559</v>
      </c>
      <c r="E1982" s="2" t="s">
        <v>103</v>
      </c>
      <c r="F1982" s="3" t="s">
        <v>48</v>
      </c>
      <c r="G1982" s="3" t="s">
        <v>80</v>
      </c>
      <c r="H1982" s="11">
        <v>5.153748634598621</v>
      </c>
      <c r="I1982">
        <f>IF(今年月目标[[#This Row],[月份]]=MONTH(报表日期),1,0)</f>
        <v>0</v>
      </c>
    </row>
    <row r="1983" spans="1:9" x14ac:dyDescent="0.2">
      <c r="A1983" s="3">
        <v>7</v>
      </c>
      <c r="B1983" s="2" t="s">
        <v>16</v>
      </c>
      <c r="C1983" s="2" t="s">
        <v>40</v>
      </c>
      <c r="D1983" s="2">
        <v>1000001481</v>
      </c>
      <c r="E1983" s="2" t="s">
        <v>146</v>
      </c>
      <c r="F1983" s="3" t="s">
        <v>48</v>
      </c>
      <c r="G1983" s="3" t="s">
        <v>80</v>
      </c>
      <c r="H1983" s="11">
        <v>26.376539518250915</v>
      </c>
      <c r="I1983">
        <f>IF(今年月目标[[#This Row],[月份]]=MONTH(报表日期),1,0)</f>
        <v>0</v>
      </c>
    </row>
    <row r="1984" spans="1:9" x14ac:dyDescent="0.2">
      <c r="A1984" s="3">
        <v>7</v>
      </c>
      <c r="B1984" s="2" t="s">
        <v>19</v>
      </c>
      <c r="C1984" s="2" t="s">
        <v>28</v>
      </c>
      <c r="D1984" s="2">
        <v>1000000281</v>
      </c>
      <c r="E1984" s="2" t="s">
        <v>118</v>
      </c>
      <c r="F1984" s="3" t="s">
        <v>48</v>
      </c>
      <c r="G1984" s="3" t="s">
        <v>80</v>
      </c>
      <c r="H1984" s="11">
        <v>163.33326064514137</v>
      </c>
      <c r="I1984">
        <f>IF(今年月目标[[#This Row],[月份]]=MONTH(报表日期),1,0)</f>
        <v>0</v>
      </c>
    </row>
    <row r="1985" spans="1:9" x14ac:dyDescent="0.2">
      <c r="A1985" s="3">
        <v>7</v>
      </c>
      <c r="B1985" s="2" t="s">
        <v>16</v>
      </c>
      <c r="C1985" s="2" t="s">
        <v>1</v>
      </c>
      <c r="D1985" s="2">
        <v>1000000064</v>
      </c>
      <c r="E1985" s="2" t="s">
        <v>116</v>
      </c>
      <c r="F1985" s="3" t="s">
        <v>48</v>
      </c>
      <c r="G1985" s="3" t="s">
        <v>80</v>
      </c>
      <c r="H1985" s="11">
        <v>561.01208710870094</v>
      </c>
      <c r="I1985">
        <f>IF(今年月目标[[#This Row],[月份]]=MONTH(报表日期),1,0)</f>
        <v>0</v>
      </c>
    </row>
    <row r="1986" spans="1:9" x14ac:dyDescent="0.2">
      <c r="A1986" s="3">
        <v>7</v>
      </c>
      <c r="B1986" s="2" t="s">
        <v>23</v>
      </c>
      <c r="C1986" s="2" t="s">
        <v>11</v>
      </c>
      <c r="D1986" s="2">
        <v>1000000192</v>
      </c>
      <c r="E1986" s="2" t="s">
        <v>95</v>
      </c>
      <c r="F1986" s="3" t="s">
        <v>48</v>
      </c>
      <c r="G1986" s="3" t="s">
        <v>80</v>
      </c>
      <c r="H1986" s="11">
        <v>118.10251154340993</v>
      </c>
      <c r="I1986">
        <f>IF(今年月目标[[#This Row],[月份]]=MONTH(报表日期),1,0)</f>
        <v>0</v>
      </c>
    </row>
    <row r="1987" spans="1:9" x14ac:dyDescent="0.2">
      <c r="A1987" s="3">
        <v>7</v>
      </c>
      <c r="B1987" s="2" t="s">
        <v>19</v>
      </c>
      <c r="C1987" s="2" t="s">
        <v>28</v>
      </c>
      <c r="D1987" s="2">
        <v>1000000059</v>
      </c>
      <c r="E1987" s="2" t="s">
        <v>96</v>
      </c>
      <c r="F1987" s="3" t="s">
        <v>48</v>
      </c>
      <c r="G1987" s="3" t="s">
        <v>80</v>
      </c>
      <c r="H1987" s="11">
        <v>3322.1842338035563</v>
      </c>
      <c r="I1987">
        <f>IF(今年月目标[[#This Row],[月份]]=MONTH(报表日期),1,0)</f>
        <v>0</v>
      </c>
    </row>
    <row r="1988" spans="1:9" x14ac:dyDescent="0.2">
      <c r="A1988" s="3">
        <v>7</v>
      </c>
      <c r="B1988" s="2" t="s">
        <v>17</v>
      </c>
      <c r="C1988" s="2" t="s">
        <v>31</v>
      </c>
      <c r="D1988" s="2">
        <v>1000001866</v>
      </c>
      <c r="E1988" s="2" t="s">
        <v>106</v>
      </c>
      <c r="F1988" s="3" t="s">
        <v>48</v>
      </c>
      <c r="G1988" s="3" t="s">
        <v>80</v>
      </c>
      <c r="H1988" s="11">
        <v>9336.5174101064404</v>
      </c>
      <c r="I1988">
        <f>IF(今年月目标[[#This Row],[月份]]=MONTH(报表日期),1,0)</f>
        <v>0</v>
      </c>
    </row>
    <row r="1989" spans="1:9" x14ac:dyDescent="0.2">
      <c r="A1989" s="3">
        <v>7</v>
      </c>
      <c r="B1989" s="2" t="s">
        <v>19</v>
      </c>
      <c r="C1989" s="2" t="s">
        <v>28</v>
      </c>
      <c r="D1989" s="2">
        <v>1000002091</v>
      </c>
      <c r="E1989" s="2" t="s">
        <v>112</v>
      </c>
      <c r="F1989" s="3" t="s">
        <v>48</v>
      </c>
      <c r="G1989" s="3" t="s">
        <v>80</v>
      </c>
      <c r="H1989" s="11">
        <v>1921.2211287537923</v>
      </c>
      <c r="I1989">
        <f>IF(今年月目标[[#This Row],[月份]]=MONTH(报表日期),1,0)</f>
        <v>0</v>
      </c>
    </row>
    <row r="1990" spans="1:9" x14ac:dyDescent="0.2">
      <c r="A1990" s="3">
        <v>7</v>
      </c>
      <c r="B1990" s="2" t="s">
        <v>18</v>
      </c>
      <c r="C1990" s="2" t="s">
        <v>30</v>
      </c>
      <c r="D1990" s="2">
        <v>1000002274</v>
      </c>
      <c r="E1990" s="2" t="s">
        <v>105</v>
      </c>
      <c r="F1990" s="3" t="s">
        <v>48</v>
      </c>
      <c r="G1990" s="3" t="s">
        <v>80</v>
      </c>
      <c r="H1990" s="11">
        <v>159.58233396899016</v>
      </c>
      <c r="I1990">
        <f>IF(今年月目标[[#This Row],[月份]]=MONTH(报表日期),1,0)</f>
        <v>0</v>
      </c>
    </row>
    <row r="1991" spans="1:9" x14ac:dyDescent="0.2">
      <c r="A1991" s="3">
        <v>7</v>
      </c>
      <c r="B1991" s="2" t="s">
        <v>20</v>
      </c>
      <c r="C1991" s="2" t="s">
        <v>25</v>
      </c>
      <c r="D1991" s="2">
        <v>1000000062</v>
      </c>
      <c r="E1991" s="2" t="s">
        <v>104</v>
      </c>
      <c r="F1991" s="3" t="s">
        <v>48</v>
      </c>
      <c r="G1991" s="3" t="s">
        <v>80</v>
      </c>
      <c r="H1991" s="11">
        <v>833.47900570879358</v>
      </c>
      <c r="I1991">
        <f>IF(今年月目标[[#This Row],[月份]]=MONTH(报表日期),1,0)</f>
        <v>0</v>
      </c>
    </row>
    <row r="1992" spans="1:9" x14ac:dyDescent="0.2">
      <c r="A1992" s="3">
        <v>7</v>
      </c>
      <c r="B1992" s="2" t="s">
        <v>17</v>
      </c>
      <c r="C1992" s="2" t="s">
        <v>31</v>
      </c>
      <c r="D1992" s="2">
        <v>1000002981</v>
      </c>
      <c r="E1992" s="2" t="s">
        <v>100</v>
      </c>
      <c r="F1992" s="3" t="s">
        <v>48</v>
      </c>
      <c r="G1992" s="3" t="s">
        <v>80</v>
      </c>
      <c r="H1992" s="11">
        <v>545.1790781751796</v>
      </c>
      <c r="I1992">
        <f>IF(今年月目标[[#This Row],[月份]]=MONTH(报表日期),1,0)</f>
        <v>0</v>
      </c>
    </row>
    <row r="1993" spans="1:9" x14ac:dyDescent="0.2">
      <c r="A1993" s="3">
        <v>2</v>
      </c>
      <c r="B1993" s="2" t="s">
        <v>16</v>
      </c>
      <c r="C1993" s="2" t="s">
        <v>40</v>
      </c>
      <c r="D1993" s="2">
        <v>1000000083</v>
      </c>
      <c r="E1993" s="2" t="s">
        <v>121</v>
      </c>
      <c r="F1993" s="3" t="s">
        <v>58</v>
      </c>
      <c r="G1993" s="3" t="s">
        <v>71</v>
      </c>
      <c r="H1993" s="11">
        <v>1.470891392123046</v>
      </c>
      <c r="I1993">
        <f>IF(今年月目标[[#This Row],[月份]]=MONTH(报表日期),1,0)</f>
        <v>0</v>
      </c>
    </row>
    <row r="1994" spans="1:9" x14ac:dyDescent="0.2">
      <c r="A1994" s="3">
        <v>7</v>
      </c>
      <c r="B1994" s="2" t="s">
        <v>19</v>
      </c>
      <c r="C1994" s="2" t="s">
        <v>28</v>
      </c>
      <c r="D1994" s="2">
        <v>1000000279</v>
      </c>
      <c r="E1994" s="2" t="s">
        <v>143</v>
      </c>
      <c r="F1994" s="3" t="s">
        <v>48</v>
      </c>
      <c r="G1994" s="3" t="s">
        <v>80</v>
      </c>
      <c r="H1994" s="11">
        <v>95.268677347127522</v>
      </c>
      <c r="I1994">
        <f>IF(今年月目标[[#This Row],[月份]]=MONTH(报表日期),1,0)</f>
        <v>0</v>
      </c>
    </row>
    <row r="1995" spans="1:9" x14ac:dyDescent="0.2">
      <c r="A1995" s="3">
        <v>2</v>
      </c>
      <c r="B1995" s="2" t="s">
        <v>35</v>
      </c>
      <c r="C1995" s="2" t="s">
        <v>34</v>
      </c>
      <c r="D1995" s="2">
        <v>1000001559</v>
      </c>
      <c r="E1995" s="2" t="s">
        <v>103</v>
      </c>
      <c r="F1995" s="3" t="s">
        <v>58</v>
      </c>
      <c r="G1995" s="3" t="s">
        <v>76</v>
      </c>
      <c r="H1995" s="11">
        <v>26.004863369193657</v>
      </c>
      <c r="I1995">
        <f>IF(今年月目标[[#This Row],[月份]]=MONTH(报表日期),1,0)</f>
        <v>0</v>
      </c>
    </row>
    <row r="1996" spans="1:9" x14ac:dyDescent="0.2">
      <c r="A1996" s="3">
        <v>7</v>
      </c>
      <c r="B1996" s="2" t="s">
        <v>23</v>
      </c>
      <c r="C1996" s="2" t="s">
        <v>38</v>
      </c>
      <c r="D1996" s="2">
        <v>1000002192</v>
      </c>
      <c r="E1996" s="2" t="s">
        <v>107</v>
      </c>
      <c r="F1996" s="3" t="s">
        <v>48</v>
      </c>
      <c r="G1996" s="3" t="s">
        <v>80</v>
      </c>
      <c r="H1996" s="11">
        <v>33.688445015364117</v>
      </c>
      <c r="I1996">
        <f>IF(今年月目标[[#This Row],[月份]]=MONTH(报表日期),1,0)</f>
        <v>0</v>
      </c>
    </row>
    <row r="1997" spans="1:9" x14ac:dyDescent="0.2">
      <c r="A1997" s="3">
        <v>7</v>
      </c>
      <c r="B1997" s="2" t="s">
        <v>23</v>
      </c>
      <c r="C1997" s="2" t="s">
        <v>37</v>
      </c>
      <c r="D1997" s="2">
        <v>1000000073</v>
      </c>
      <c r="E1997" s="2" t="s">
        <v>101</v>
      </c>
      <c r="F1997" s="3" t="s">
        <v>48</v>
      </c>
      <c r="G1997" s="3" t="s">
        <v>80</v>
      </c>
      <c r="H1997" s="11">
        <v>143.74215920109472</v>
      </c>
      <c r="I1997">
        <f>IF(今年月目标[[#This Row],[月份]]=MONTH(报表日期),1,0)</f>
        <v>0</v>
      </c>
    </row>
    <row r="1998" spans="1:9" x14ac:dyDescent="0.2">
      <c r="A1998" s="3">
        <v>2</v>
      </c>
      <c r="B1998" s="2" t="s">
        <v>20</v>
      </c>
      <c r="C1998" s="2" t="s">
        <v>25</v>
      </c>
      <c r="D1998" s="2">
        <v>1000000062</v>
      </c>
      <c r="E1998" s="2" t="s">
        <v>104</v>
      </c>
      <c r="F1998" s="3" t="s">
        <v>50</v>
      </c>
      <c r="G1998" s="3" t="s">
        <v>74</v>
      </c>
      <c r="H1998" s="11">
        <v>433.95132073282372</v>
      </c>
      <c r="I1998">
        <f>IF(今年月目标[[#This Row],[月份]]=MONTH(报表日期),1,0)</f>
        <v>0</v>
      </c>
    </row>
    <row r="1999" spans="1:9" x14ac:dyDescent="0.2">
      <c r="A1999" s="3">
        <v>7</v>
      </c>
      <c r="B1999" s="2" t="s">
        <v>35</v>
      </c>
      <c r="C1999" s="2" t="s">
        <v>34</v>
      </c>
      <c r="D1999" s="2">
        <v>1000000070</v>
      </c>
      <c r="E1999" s="2" t="s">
        <v>110</v>
      </c>
      <c r="F1999" s="3" t="s">
        <v>48</v>
      </c>
      <c r="G1999" s="3" t="s">
        <v>80</v>
      </c>
      <c r="H1999" s="11">
        <v>151.516964182875</v>
      </c>
      <c r="I1999">
        <f>IF(今年月目标[[#This Row],[月份]]=MONTH(报表日期),1,0)</f>
        <v>0</v>
      </c>
    </row>
    <row r="2000" spans="1:9" x14ac:dyDescent="0.2">
      <c r="A2000" s="3">
        <v>7</v>
      </c>
      <c r="B2000" s="2" t="s">
        <v>16</v>
      </c>
      <c r="C2000" s="2" t="s">
        <v>2</v>
      </c>
      <c r="D2000" s="2">
        <v>1000003686</v>
      </c>
      <c r="E2000" s="2" t="s">
        <v>164</v>
      </c>
      <c r="F2000" s="3" t="s">
        <v>48</v>
      </c>
      <c r="G2000" s="3" t="s">
        <v>80</v>
      </c>
      <c r="H2000" s="11">
        <v>19.797089555124266</v>
      </c>
      <c r="I2000">
        <f>IF(今年月目标[[#This Row],[月份]]=MONTH(报表日期),1,0)</f>
        <v>0</v>
      </c>
    </row>
    <row r="2001" spans="1:9" x14ac:dyDescent="0.2">
      <c r="A2001" s="3">
        <v>7</v>
      </c>
      <c r="B2001" s="2" t="s">
        <v>20</v>
      </c>
      <c r="C2001" s="2" t="s">
        <v>6</v>
      </c>
      <c r="D2001" s="2">
        <v>1000001502</v>
      </c>
      <c r="E2001" s="2" t="s">
        <v>111</v>
      </c>
      <c r="F2001" s="3" t="s">
        <v>48</v>
      </c>
      <c r="G2001" s="3" t="s">
        <v>80</v>
      </c>
      <c r="H2001" s="11">
        <v>254.01976494158103</v>
      </c>
      <c r="I2001">
        <f>IF(今年月目标[[#This Row],[月份]]=MONTH(报表日期),1,0)</f>
        <v>0</v>
      </c>
    </row>
    <row r="2002" spans="1:9" x14ac:dyDescent="0.2">
      <c r="A2002" s="3">
        <v>2</v>
      </c>
      <c r="B2002" s="2" t="s">
        <v>20</v>
      </c>
      <c r="C2002" s="2" t="s">
        <v>6</v>
      </c>
      <c r="D2002" s="2">
        <v>1000001502</v>
      </c>
      <c r="E2002" s="2" t="s">
        <v>111</v>
      </c>
      <c r="F2002" s="3" t="s">
        <v>50</v>
      </c>
      <c r="G2002" s="3" t="s">
        <v>51</v>
      </c>
      <c r="H2002" s="11">
        <v>133.11631232566293</v>
      </c>
      <c r="I2002">
        <f>IF(今年月目标[[#This Row],[月份]]=MONTH(报表日期),1,0)</f>
        <v>0</v>
      </c>
    </row>
    <row r="2003" spans="1:9" x14ac:dyDescent="0.2">
      <c r="A2003" s="3">
        <v>7</v>
      </c>
      <c r="B2003" s="2" t="s">
        <v>16</v>
      </c>
      <c r="C2003" s="2" t="s">
        <v>2</v>
      </c>
      <c r="D2003" s="2">
        <v>1000000591</v>
      </c>
      <c r="E2003" s="2" t="s">
        <v>117</v>
      </c>
      <c r="F2003" s="3" t="s">
        <v>48</v>
      </c>
      <c r="G2003" s="3" t="s">
        <v>80</v>
      </c>
      <c r="H2003" s="11">
        <v>31.265500330521242</v>
      </c>
      <c r="I2003">
        <f>IF(今年月目标[[#This Row],[月份]]=MONTH(报表日期),1,0)</f>
        <v>0</v>
      </c>
    </row>
    <row r="2004" spans="1:9" x14ac:dyDescent="0.2">
      <c r="A2004" s="3">
        <v>2</v>
      </c>
      <c r="B2004" s="2" t="s">
        <v>20</v>
      </c>
      <c r="C2004" s="2" t="s">
        <v>6</v>
      </c>
      <c r="D2004" s="2">
        <v>1000001502</v>
      </c>
      <c r="E2004" s="2" t="s">
        <v>111</v>
      </c>
      <c r="F2004" s="3" t="s">
        <v>52</v>
      </c>
      <c r="G2004" s="3" t="s">
        <v>72</v>
      </c>
      <c r="H2004" s="11">
        <v>98.312157571811952</v>
      </c>
      <c r="I2004">
        <f>IF(今年月目标[[#This Row],[月份]]=MONTH(报表日期),1,0)</f>
        <v>0</v>
      </c>
    </row>
    <row r="2005" spans="1:9" x14ac:dyDescent="0.2">
      <c r="A2005" s="3">
        <v>7</v>
      </c>
      <c r="B2005" s="2" t="s">
        <v>19</v>
      </c>
      <c r="C2005" s="2" t="s">
        <v>9</v>
      </c>
      <c r="D2005" s="2">
        <v>1000002951</v>
      </c>
      <c r="E2005" s="2" t="s">
        <v>114</v>
      </c>
      <c r="F2005" s="3" t="s">
        <v>48</v>
      </c>
      <c r="G2005" s="3" t="s">
        <v>80</v>
      </c>
      <c r="H2005" s="11">
        <v>204.25400694469062</v>
      </c>
      <c r="I2005">
        <f>IF(今年月目标[[#This Row],[月份]]=MONTH(报表日期),1,0)</f>
        <v>0</v>
      </c>
    </row>
    <row r="2006" spans="1:9" x14ac:dyDescent="0.2">
      <c r="A2006" s="3">
        <v>2</v>
      </c>
      <c r="B2006" s="2" t="s">
        <v>23</v>
      </c>
      <c r="C2006" s="2" t="s">
        <v>37</v>
      </c>
      <c r="D2006" s="2">
        <v>1000000243</v>
      </c>
      <c r="E2006" s="2" t="s">
        <v>113</v>
      </c>
      <c r="F2006" s="3" t="s">
        <v>52</v>
      </c>
      <c r="G2006" s="3" t="s">
        <v>72</v>
      </c>
      <c r="H2006" s="11">
        <v>16.637442050614332</v>
      </c>
      <c r="I2006">
        <f>IF(今年月目标[[#This Row],[月份]]=MONTH(报表日期),1,0)</f>
        <v>0</v>
      </c>
    </row>
    <row r="2007" spans="1:9" x14ac:dyDescent="0.2">
      <c r="A2007" s="3">
        <v>8</v>
      </c>
      <c r="B2007" s="2" t="s">
        <v>20</v>
      </c>
      <c r="C2007" s="2" t="s">
        <v>6</v>
      </c>
      <c r="D2007" s="2">
        <v>1000000194</v>
      </c>
      <c r="E2007" s="2" t="s">
        <v>152</v>
      </c>
      <c r="F2007" s="3" t="s">
        <v>48</v>
      </c>
      <c r="G2007" s="3" t="s">
        <v>80</v>
      </c>
      <c r="H2007" s="11">
        <v>47.416278245497118</v>
      </c>
      <c r="I2007">
        <f>IF(今年月目标[[#This Row],[月份]]=MONTH(报表日期),1,0)</f>
        <v>0</v>
      </c>
    </row>
    <row r="2008" spans="1:9" x14ac:dyDescent="0.2">
      <c r="A2008" s="3">
        <v>2</v>
      </c>
      <c r="B2008" s="2" t="s">
        <v>17</v>
      </c>
      <c r="C2008" s="2" t="s">
        <v>3</v>
      </c>
      <c r="D2008" s="2">
        <v>1000000612</v>
      </c>
      <c r="E2008" s="2" t="s">
        <v>137</v>
      </c>
      <c r="F2008" s="3" t="s">
        <v>58</v>
      </c>
      <c r="G2008" s="3" t="s">
        <v>71</v>
      </c>
      <c r="H2008" s="11">
        <v>10.894129532372368</v>
      </c>
      <c r="I2008">
        <f>IF(今年月目标[[#This Row],[月份]]=MONTH(报表日期),1,0)</f>
        <v>0</v>
      </c>
    </row>
    <row r="2009" spans="1:9" x14ac:dyDescent="0.2">
      <c r="A2009" s="3">
        <v>8</v>
      </c>
      <c r="B2009" s="2" t="s">
        <v>17</v>
      </c>
      <c r="C2009" s="2" t="s">
        <v>3</v>
      </c>
      <c r="D2009" s="2">
        <v>1000000612</v>
      </c>
      <c r="E2009" s="2" t="s">
        <v>137</v>
      </c>
      <c r="F2009" s="3" t="s">
        <v>48</v>
      </c>
      <c r="G2009" s="3" t="s">
        <v>80</v>
      </c>
      <c r="H2009" s="11">
        <v>146.064555133726</v>
      </c>
      <c r="I2009">
        <f>IF(今年月目标[[#This Row],[月份]]=MONTH(报表日期),1,0)</f>
        <v>0</v>
      </c>
    </row>
    <row r="2010" spans="1:9" x14ac:dyDescent="0.2">
      <c r="A2010" s="3">
        <v>8</v>
      </c>
      <c r="B2010" s="2" t="s">
        <v>18</v>
      </c>
      <c r="C2010" s="2" t="s">
        <v>39</v>
      </c>
      <c r="D2010" s="2">
        <v>1000002004</v>
      </c>
      <c r="E2010" s="2" t="s">
        <v>139</v>
      </c>
      <c r="F2010" s="3" t="s">
        <v>48</v>
      </c>
      <c r="G2010" s="3" t="s">
        <v>80</v>
      </c>
      <c r="H2010" s="11">
        <v>28.173716563343202</v>
      </c>
      <c r="I2010">
        <f>IF(今年月目标[[#This Row],[月份]]=MONTH(报表日期),1,0)</f>
        <v>0</v>
      </c>
    </row>
    <row r="2011" spans="1:9" x14ac:dyDescent="0.2">
      <c r="A2011" s="3">
        <v>8</v>
      </c>
      <c r="B2011" s="2" t="s">
        <v>23</v>
      </c>
      <c r="C2011" s="2" t="s">
        <v>38</v>
      </c>
      <c r="D2011" s="2">
        <v>1000001718</v>
      </c>
      <c r="E2011" s="2" t="s">
        <v>130</v>
      </c>
      <c r="F2011" s="3" t="s">
        <v>48</v>
      </c>
      <c r="G2011" s="3" t="s">
        <v>80</v>
      </c>
      <c r="H2011" s="11">
        <v>24.283444875805618</v>
      </c>
      <c r="I2011">
        <f>IF(今年月目标[[#This Row],[月份]]=MONTH(报表日期),1,0)</f>
        <v>0</v>
      </c>
    </row>
    <row r="2012" spans="1:9" x14ac:dyDescent="0.2">
      <c r="A2012" s="3">
        <v>8</v>
      </c>
      <c r="B2012" s="2" t="s">
        <v>21</v>
      </c>
      <c r="C2012" s="2" t="s">
        <v>33</v>
      </c>
      <c r="D2012" s="2">
        <v>1000001225</v>
      </c>
      <c r="E2012" s="2" t="s">
        <v>141</v>
      </c>
      <c r="F2012" s="3" t="s">
        <v>48</v>
      </c>
      <c r="G2012" s="3" t="s">
        <v>80</v>
      </c>
      <c r="H2012" s="11">
        <v>132.24068436970651</v>
      </c>
      <c r="I2012">
        <f>IF(今年月目标[[#This Row],[月份]]=MONTH(报表日期),1,0)</f>
        <v>0</v>
      </c>
    </row>
    <row r="2013" spans="1:9" x14ac:dyDescent="0.2">
      <c r="A2013" s="3">
        <v>8</v>
      </c>
      <c r="B2013" s="2" t="s">
        <v>19</v>
      </c>
      <c r="C2013" s="2" t="s">
        <v>28</v>
      </c>
      <c r="D2013" s="2">
        <v>1000002237</v>
      </c>
      <c r="E2013" s="2" t="s">
        <v>140</v>
      </c>
      <c r="F2013" s="3" t="s">
        <v>48</v>
      </c>
      <c r="G2013" s="3" t="s">
        <v>80</v>
      </c>
      <c r="H2013" s="11">
        <v>73.557190487853106</v>
      </c>
      <c r="I2013">
        <f>IF(今年月目标[[#This Row],[月份]]=MONTH(报表日期),1,0)</f>
        <v>0</v>
      </c>
    </row>
    <row r="2014" spans="1:9" x14ac:dyDescent="0.2">
      <c r="A2014" s="3">
        <v>8</v>
      </c>
      <c r="B2014" s="2" t="s">
        <v>19</v>
      </c>
      <c r="C2014" s="2" t="s">
        <v>14</v>
      </c>
      <c r="D2014" s="2">
        <v>1000003467</v>
      </c>
      <c r="E2014" s="2" t="s">
        <v>168</v>
      </c>
      <c r="F2014" s="3" t="s">
        <v>48</v>
      </c>
      <c r="G2014" s="3" t="s">
        <v>80</v>
      </c>
      <c r="H2014" s="11">
        <v>47.505685523405127</v>
      </c>
      <c r="I2014">
        <f>IF(今年月目标[[#This Row],[月份]]=MONTH(报表日期),1,0)</f>
        <v>0</v>
      </c>
    </row>
    <row r="2015" spans="1:9" x14ac:dyDescent="0.2">
      <c r="A2015" s="3">
        <v>8</v>
      </c>
      <c r="B2015" s="2" t="s">
        <v>35</v>
      </c>
      <c r="C2015" s="2" t="s">
        <v>32</v>
      </c>
      <c r="D2015" s="2">
        <v>1000001661</v>
      </c>
      <c r="E2015" s="2" t="s">
        <v>124</v>
      </c>
      <c r="F2015" s="3" t="s">
        <v>48</v>
      </c>
      <c r="G2015" s="3" t="s">
        <v>80</v>
      </c>
      <c r="H2015" s="11">
        <v>8.0811327061580105</v>
      </c>
      <c r="I2015">
        <f>IF(今年月目标[[#This Row],[月份]]=MONTH(报表日期),1,0)</f>
        <v>0</v>
      </c>
    </row>
    <row r="2016" spans="1:9" x14ac:dyDescent="0.2">
      <c r="A2016" s="3">
        <v>8</v>
      </c>
      <c r="B2016" s="2" t="s">
        <v>19</v>
      </c>
      <c r="C2016" s="2" t="s">
        <v>5</v>
      </c>
      <c r="D2016" s="2">
        <v>1000002277</v>
      </c>
      <c r="E2016" s="2" t="s">
        <v>123</v>
      </c>
      <c r="F2016" s="3" t="s">
        <v>48</v>
      </c>
      <c r="G2016" s="3" t="s">
        <v>80</v>
      </c>
      <c r="H2016" s="11">
        <v>30.034876557887273</v>
      </c>
      <c r="I2016">
        <f>IF(今年月目标[[#This Row],[月份]]=MONTH(报表日期),1,0)</f>
        <v>0</v>
      </c>
    </row>
    <row r="2017" spans="1:9" x14ac:dyDescent="0.2">
      <c r="A2017" s="3">
        <v>8</v>
      </c>
      <c r="B2017" s="2" t="s">
        <v>19</v>
      </c>
      <c r="C2017" s="2" t="s">
        <v>5</v>
      </c>
      <c r="D2017" s="2">
        <v>1000003512</v>
      </c>
      <c r="E2017" s="2" t="s">
        <v>153</v>
      </c>
      <c r="F2017" s="3" t="s">
        <v>48</v>
      </c>
      <c r="G2017" s="3" t="s">
        <v>80</v>
      </c>
      <c r="H2017" s="11">
        <v>16.296950957418652</v>
      </c>
      <c r="I2017">
        <f>IF(今年月目标[[#This Row],[月份]]=MONTH(报表日期),1,0)</f>
        <v>0</v>
      </c>
    </row>
    <row r="2018" spans="1:9" x14ac:dyDescent="0.2">
      <c r="A2018" s="3">
        <v>8</v>
      </c>
      <c r="B2018" s="2" t="s">
        <v>17</v>
      </c>
      <c r="C2018" s="2" t="s">
        <v>3</v>
      </c>
      <c r="D2018" s="2">
        <v>1000003589</v>
      </c>
      <c r="E2018" s="2" t="s">
        <v>108</v>
      </c>
      <c r="F2018" s="3" t="s">
        <v>48</v>
      </c>
      <c r="G2018" s="3" t="s">
        <v>80</v>
      </c>
      <c r="H2018" s="11">
        <v>8.1484754787093276</v>
      </c>
      <c r="I2018">
        <f>IF(今年月目标[[#This Row],[月份]]=MONTH(报表日期),1,0)</f>
        <v>0</v>
      </c>
    </row>
    <row r="2019" spans="1:9" x14ac:dyDescent="0.2">
      <c r="A2019" s="3">
        <v>8</v>
      </c>
      <c r="B2019" s="2" t="s">
        <v>21</v>
      </c>
      <c r="C2019" s="2" t="s">
        <v>8</v>
      </c>
      <c r="D2019" s="2">
        <v>1000003629</v>
      </c>
      <c r="E2019" s="2" t="s">
        <v>169</v>
      </c>
      <c r="F2019" s="3" t="s">
        <v>48</v>
      </c>
      <c r="G2019" s="3" t="s">
        <v>80</v>
      </c>
      <c r="H2019" s="11">
        <v>10.842186380761998</v>
      </c>
      <c r="I2019">
        <f>IF(今年月目标[[#This Row],[月份]]=MONTH(报表日期),1,0)</f>
        <v>0</v>
      </c>
    </row>
    <row r="2020" spans="1:9" x14ac:dyDescent="0.2">
      <c r="A2020" s="3">
        <v>8</v>
      </c>
      <c r="B2020" s="2" t="s">
        <v>22</v>
      </c>
      <c r="C2020" s="2" t="s">
        <v>24</v>
      </c>
      <c r="D2020" s="2">
        <v>1000002974</v>
      </c>
      <c r="E2020" s="2" t="s">
        <v>166</v>
      </c>
      <c r="F2020" s="3" t="s">
        <v>48</v>
      </c>
      <c r="G2020" s="3" t="s">
        <v>80</v>
      </c>
      <c r="H2020" s="11">
        <v>20.861441010394564</v>
      </c>
      <c r="I2020">
        <f>IF(今年月目标[[#This Row],[月份]]=MONTH(报表日期),1,0)</f>
        <v>0</v>
      </c>
    </row>
    <row r="2021" spans="1:9" x14ac:dyDescent="0.2">
      <c r="A2021" s="3">
        <v>2</v>
      </c>
      <c r="B2021" s="2" t="s">
        <v>20</v>
      </c>
      <c r="C2021" s="2" t="s">
        <v>6</v>
      </c>
      <c r="D2021" s="2">
        <v>1000001456</v>
      </c>
      <c r="E2021" s="2" t="s">
        <v>145</v>
      </c>
      <c r="F2021" s="3" t="s">
        <v>48</v>
      </c>
      <c r="G2021" s="3" t="s">
        <v>86</v>
      </c>
      <c r="H2021" s="11">
        <v>8.3238920181375349</v>
      </c>
      <c r="I2021">
        <f>IF(今年月目标[[#This Row],[月份]]=MONTH(报表日期),1,0)</f>
        <v>0</v>
      </c>
    </row>
    <row r="2022" spans="1:9" x14ac:dyDescent="0.2">
      <c r="A2022" s="3">
        <v>8</v>
      </c>
      <c r="B2022" s="2" t="s">
        <v>16</v>
      </c>
      <c r="C2022" s="2" t="s">
        <v>1</v>
      </c>
      <c r="D2022" s="2">
        <v>1000003498</v>
      </c>
      <c r="E2022" s="2" t="s">
        <v>158</v>
      </c>
      <c r="F2022" s="3" t="s">
        <v>48</v>
      </c>
      <c r="G2022" s="3" t="s">
        <v>80</v>
      </c>
      <c r="H2022" s="11">
        <v>511.12984215676818</v>
      </c>
      <c r="I2022">
        <f>IF(今年月目标[[#This Row],[月份]]=MONTH(报表日期),1,0)</f>
        <v>0</v>
      </c>
    </row>
    <row r="2023" spans="1:9" x14ac:dyDescent="0.2">
      <c r="A2023" s="3">
        <v>2</v>
      </c>
      <c r="B2023" s="2" t="s">
        <v>20</v>
      </c>
      <c r="C2023" s="2" t="s">
        <v>6</v>
      </c>
      <c r="D2023" s="2">
        <v>1000001456</v>
      </c>
      <c r="E2023" s="2" t="s">
        <v>145</v>
      </c>
      <c r="F2023" s="3" t="s">
        <v>58</v>
      </c>
      <c r="G2023" s="3" t="s">
        <v>59</v>
      </c>
      <c r="H2023" s="11">
        <v>39.045282899486281</v>
      </c>
      <c r="I2023">
        <f>IF(今年月目标[[#This Row],[月份]]=MONTH(报表日期),1,0)</f>
        <v>0</v>
      </c>
    </row>
    <row r="2024" spans="1:9" x14ac:dyDescent="0.2">
      <c r="A2024" s="3">
        <v>8</v>
      </c>
      <c r="B2024" s="2" t="s">
        <v>35</v>
      </c>
      <c r="C2024" s="2" t="s">
        <v>32</v>
      </c>
      <c r="D2024" s="2">
        <v>1000002002</v>
      </c>
      <c r="E2024" s="2" t="s">
        <v>160</v>
      </c>
      <c r="F2024" s="3" t="s">
        <v>48</v>
      </c>
      <c r="G2024" s="3" t="s">
        <v>80</v>
      </c>
      <c r="H2024" s="11">
        <v>46.724490085385895</v>
      </c>
      <c r="I2024">
        <f>IF(今年月目标[[#This Row],[月份]]=MONTH(报表日期),1,0)</f>
        <v>0</v>
      </c>
    </row>
    <row r="2025" spans="1:9" x14ac:dyDescent="0.2">
      <c r="A2025" s="3">
        <v>2</v>
      </c>
      <c r="B2025" s="2" t="s">
        <v>22</v>
      </c>
      <c r="C2025" s="2" t="s">
        <v>24</v>
      </c>
      <c r="D2025" s="2">
        <v>1000000619</v>
      </c>
      <c r="E2025" s="2" t="s">
        <v>162</v>
      </c>
      <c r="F2025" s="3" t="s">
        <v>58</v>
      </c>
      <c r="G2025" s="3" t="s">
        <v>76</v>
      </c>
      <c r="H2025" s="11">
        <v>22.662675086876845</v>
      </c>
      <c r="I2025">
        <f>IF(今年月目标[[#This Row],[月份]]=MONTH(报表日期),1,0)</f>
        <v>0</v>
      </c>
    </row>
    <row r="2026" spans="1:9" x14ac:dyDescent="0.2">
      <c r="A2026" s="3">
        <v>8</v>
      </c>
      <c r="B2026" s="2" t="s">
        <v>16</v>
      </c>
      <c r="C2026" s="2" t="s">
        <v>40</v>
      </c>
      <c r="D2026" s="2">
        <v>1000002342</v>
      </c>
      <c r="E2026" s="2" t="s">
        <v>129</v>
      </c>
      <c r="F2026" s="3" t="s">
        <v>48</v>
      </c>
      <c r="G2026" s="3" t="s">
        <v>80</v>
      </c>
      <c r="H2026" s="11">
        <v>465.97205369818255</v>
      </c>
      <c r="I2026">
        <f>IF(今年月目标[[#This Row],[月份]]=MONTH(报表日期),1,0)</f>
        <v>0</v>
      </c>
    </row>
    <row r="2027" spans="1:9" x14ac:dyDescent="0.2">
      <c r="A2027" s="3">
        <v>8</v>
      </c>
      <c r="B2027" s="2" t="s">
        <v>23</v>
      </c>
      <c r="C2027" s="2" t="s">
        <v>11</v>
      </c>
      <c r="D2027" s="2">
        <v>1000003567</v>
      </c>
      <c r="E2027" s="2" t="s">
        <v>163</v>
      </c>
      <c r="F2027" s="3" t="s">
        <v>48</v>
      </c>
      <c r="G2027" s="3" t="s">
        <v>80</v>
      </c>
      <c r="H2027" s="11">
        <v>43.311221109753127</v>
      </c>
      <c r="I2027">
        <f>IF(今年月目标[[#This Row],[月份]]=MONTH(报表日期),1,0)</f>
        <v>0</v>
      </c>
    </row>
    <row r="2028" spans="1:9" x14ac:dyDescent="0.2">
      <c r="A2028" s="3">
        <v>2</v>
      </c>
      <c r="B2028" s="2" t="s">
        <v>16</v>
      </c>
      <c r="C2028" s="2" t="s">
        <v>1</v>
      </c>
      <c r="D2028" s="2">
        <v>1000000253</v>
      </c>
      <c r="E2028" s="2" t="s">
        <v>92</v>
      </c>
      <c r="F2028" s="3" t="s">
        <v>48</v>
      </c>
      <c r="G2028" s="3" t="s">
        <v>87</v>
      </c>
      <c r="H2028" s="11">
        <v>8.7296508206279064</v>
      </c>
      <c r="I2028">
        <f>IF(今年月目标[[#This Row],[月份]]=MONTH(报表日期),1,0)</f>
        <v>0</v>
      </c>
    </row>
    <row r="2029" spans="1:9" x14ac:dyDescent="0.2">
      <c r="A2029" s="3">
        <v>8</v>
      </c>
      <c r="B2029" s="2" t="s">
        <v>20</v>
      </c>
      <c r="C2029" s="2" t="s">
        <v>12</v>
      </c>
      <c r="D2029" s="2">
        <v>1000000249</v>
      </c>
      <c r="E2029" s="2" t="s">
        <v>135</v>
      </c>
      <c r="F2029" s="3" t="s">
        <v>48</v>
      </c>
      <c r="G2029" s="3" t="s">
        <v>80</v>
      </c>
      <c r="H2029" s="11">
        <v>64.421959574143102</v>
      </c>
      <c r="I2029">
        <f>IF(今年月目标[[#This Row],[月份]]=MONTH(报表日期),1,0)</f>
        <v>0</v>
      </c>
    </row>
    <row r="2030" spans="1:9" x14ac:dyDescent="0.2">
      <c r="A2030" s="3">
        <v>8</v>
      </c>
      <c r="B2030" s="2" t="s">
        <v>20</v>
      </c>
      <c r="C2030" s="2" t="s">
        <v>6</v>
      </c>
      <c r="D2030" s="2">
        <v>1000001456</v>
      </c>
      <c r="E2030" s="2" t="s">
        <v>145</v>
      </c>
      <c r="F2030" s="3" t="s">
        <v>48</v>
      </c>
      <c r="G2030" s="3" t="s">
        <v>80</v>
      </c>
      <c r="H2030" s="11">
        <v>11.740028341579441</v>
      </c>
      <c r="I2030">
        <f>IF(今年月目标[[#This Row],[月份]]=MONTH(报表日期),1,0)</f>
        <v>0</v>
      </c>
    </row>
    <row r="2031" spans="1:9" x14ac:dyDescent="0.2">
      <c r="A2031" s="3">
        <v>8</v>
      </c>
      <c r="B2031" s="2" t="s">
        <v>16</v>
      </c>
      <c r="C2031" s="2" t="s">
        <v>1</v>
      </c>
      <c r="D2031" s="2">
        <v>1000000253</v>
      </c>
      <c r="E2031" s="2" t="s">
        <v>92</v>
      </c>
      <c r="F2031" s="3" t="s">
        <v>48</v>
      </c>
      <c r="G2031" s="3" t="s">
        <v>80</v>
      </c>
      <c r="H2031" s="11">
        <v>11.874042430420774</v>
      </c>
      <c r="I2031">
        <f>IF(今年月目标[[#This Row],[月份]]=MONTH(报表日期),1,0)</f>
        <v>0</v>
      </c>
    </row>
    <row r="2032" spans="1:9" x14ac:dyDescent="0.2">
      <c r="A2032" s="3">
        <v>2</v>
      </c>
      <c r="B2032" s="2" t="s">
        <v>19</v>
      </c>
      <c r="C2032" s="2" t="s">
        <v>14</v>
      </c>
      <c r="D2032" s="2">
        <v>1000001035</v>
      </c>
      <c r="E2032" s="2" t="s">
        <v>147</v>
      </c>
      <c r="F2032" s="3" t="s">
        <v>58</v>
      </c>
      <c r="G2032" s="3" t="s">
        <v>73</v>
      </c>
      <c r="H2032" s="11">
        <v>1.4844934977145723</v>
      </c>
      <c r="I2032">
        <f>IF(今年月目标[[#This Row],[月份]]=MONTH(报表日期),1,0)</f>
        <v>0</v>
      </c>
    </row>
    <row r="2033" spans="1:9" x14ac:dyDescent="0.2">
      <c r="A2033" s="3">
        <v>2</v>
      </c>
      <c r="B2033" s="2" t="s">
        <v>19</v>
      </c>
      <c r="C2033" s="2" t="s">
        <v>14</v>
      </c>
      <c r="D2033" s="2">
        <v>1000001035</v>
      </c>
      <c r="E2033" s="2" t="s">
        <v>147</v>
      </c>
      <c r="F2033" s="3" t="s">
        <v>50</v>
      </c>
      <c r="G2033" s="3" t="s">
        <v>69</v>
      </c>
      <c r="H2033" s="11">
        <v>64.271192788652911</v>
      </c>
      <c r="I2033">
        <f>IF(今年月目标[[#This Row],[月份]]=MONTH(报表日期),1,0)</f>
        <v>0</v>
      </c>
    </row>
    <row r="2034" spans="1:9" x14ac:dyDescent="0.2">
      <c r="A2034" s="3">
        <v>2</v>
      </c>
      <c r="B2034" s="2" t="s">
        <v>19</v>
      </c>
      <c r="C2034" s="2" t="s">
        <v>14</v>
      </c>
      <c r="D2034" s="2">
        <v>1000001035</v>
      </c>
      <c r="E2034" s="2" t="s">
        <v>147</v>
      </c>
      <c r="F2034" s="3" t="s">
        <v>52</v>
      </c>
      <c r="G2034" s="3" t="s">
        <v>61</v>
      </c>
      <c r="H2034" s="11">
        <v>0.41858907646218885</v>
      </c>
      <c r="I2034">
        <f>IF(今年月目标[[#This Row],[月份]]=MONTH(报表日期),1,0)</f>
        <v>0</v>
      </c>
    </row>
    <row r="2035" spans="1:9" x14ac:dyDescent="0.2">
      <c r="A2035" s="3">
        <v>8</v>
      </c>
      <c r="B2035" s="2" t="s">
        <v>18</v>
      </c>
      <c r="C2035" s="2" t="s">
        <v>30</v>
      </c>
      <c r="D2035" s="2">
        <v>1000001366</v>
      </c>
      <c r="E2035" s="2" t="s">
        <v>97</v>
      </c>
      <c r="F2035" s="3" t="s">
        <v>48</v>
      </c>
      <c r="G2035" s="3" t="s">
        <v>80</v>
      </c>
      <c r="H2035" s="11">
        <v>12.14246300276819</v>
      </c>
      <c r="I2035">
        <f>IF(今年月目标[[#This Row],[月份]]=MONTH(报表日期),1,0)</f>
        <v>0</v>
      </c>
    </row>
    <row r="2036" spans="1:9" x14ac:dyDescent="0.2">
      <c r="A2036" s="3">
        <v>8</v>
      </c>
      <c r="B2036" s="2" t="s">
        <v>19</v>
      </c>
      <c r="C2036" s="2" t="s">
        <v>5</v>
      </c>
      <c r="D2036" s="2">
        <v>1000001441</v>
      </c>
      <c r="E2036" s="2" t="s">
        <v>93</v>
      </c>
      <c r="F2036" s="3" t="s">
        <v>48</v>
      </c>
      <c r="G2036" s="3" t="s">
        <v>80</v>
      </c>
      <c r="H2036" s="11">
        <v>104.69700571882534</v>
      </c>
      <c r="I2036">
        <f>IF(今年月目标[[#This Row],[月份]]=MONTH(报表日期),1,0)</f>
        <v>0</v>
      </c>
    </row>
    <row r="2037" spans="1:9" x14ac:dyDescent="0.2">
      <c r="A2037" s="3">
        <v>8</v>
      </c>
      <c r="B2037" s="2" t="s">
        <v>35</v>
      </c>
      <c r="C2037" s="2" t="s">
        <v>34</v>
      </c>
      <c r="D2037" s="2">
        <v>1000000002</v>
      </c>
      <c r="E2037" s="2" t="s">
        <v>98</v>
      </c>
      <c r="F2037" s="3" t="s">
        <v>48</v>
      </c>
      <c r="G2037" s="3" t="s">
        <v>80</v>
      </c>
      <c r="H2037" s="11">
        <v>205.77442237403335</v>
      </c>
      <c r="I2037">
        <f>IF(今年月目标[[#This Row],[月份]]=MONTH(报表日期),1,0)</f>
        <v>0</v>
      </c>
    </row>
    <row r="2038" spans="1:9" x14ac:dyDescent="0.2">
      <c r="A2038" s="3">
        <v>8</v>
      </c>
      <c r="B2038" s="2" t="s">
        <v>21</v>
      </c>
      <c r="C2038" s="2" t="s">
        <v>8</v>
      </c>
      <c r="D2038" s="2">
        <v>1000001659</v>
      </c>
      <c r="E2038" s="2" t="s">
        <v>94</v>
      </c>
      <c r="F2038" s="3" t="s">
        <v>48</v>
      </c>
      <c r="G2038" s="3" t="s">
        <v>80</v>
      </c>
      <c r="H2038" s="11">
        <v>49.840176201853907</v>
      </c>
      <c r="I2038">
        <f>IF(今年月目标[[#This Row],[月份]]=MONTH(报表日期),1,0)</f>
        <v>0</v>
      </c>
    </row>
    <row r="2039" spans="1:9" x14ac:dyDescent="0.2">
      <c r="A2039" s="3">
        <v>8</v>
      </c>
      <c r="B2039" s="2" t="s">
        <v>20</v>
      </c>
      <c r="C2039" s="2" t="s">
        <v>25</v>
      </c>
      <c r="D2039" s="2">
        <v>1000003668</v>
      </c>
      <c r="E2039" s="2" t="s">
        <v>170</v>
      </c>
      <c r="F2039" s="3" t="s">
        <v>48</v>
      </c>
      <c r="G2039" s="3" t="s">
        <v>80</v>
      </c>
      <c r="H2039" s="11">
        <v>198.23578990091252</v>
      </c>
      <c r="I2039">
        <f>IF(今年月目标[[#This Row],[月份]]=MONTH(报表日期),1,0)</f>
        <v>0</v>
      </c>
    </row>
    <row r="2040" spans="1:9" x14ac:dyDescent="0.2">
      <c r="A2040" s="3">
        <v>8</v>
      </c>
      <c r="B2040" s="2" t="s">
        <v>17</v>
      </c>
      <c r="C2040" s="2" t="s">
        <v>3</v>
      </c>
      <c r="D2040" s="2">
        <v>1000002452</v>
      </c>
      <c r="E2040" s="2" t="s">
        <v>99</v>
      </c>
      <c r="F2040" s="3" t="s">
        <v>48</v>
      </c>
      <c r="G2040" s="3" t="s">
        <v>80</v>
      </c>
      <c r="H2040" s="11">
        <v>46.251134445045992</v>
      </c>
      <c r="I2040">
        <f>IF(今年月目标[[#This Row],[月份]]=MONTH(报表日期),1,0)</f>
        <v>0</v>
      </c>
    </row>
    <row r="2041" spans="1:9" x14ac:dyDescent="0.2">
      <c r="A2041" s="3">
        <v>2</v>
      </c>
      <c r="B2041" s="2" t="s">
        <v>19</v>
      </c>
      <c r="C2041" s="2" t="s">
        <v>14</v>
      </c>
      <c r="D2041" s="2">
        <v>1000001035</v>
      </c>
      <c r="E2041" s="2" t="s">
        <v>147</v>
      </c>
      <c r="F2041" s="3" t="s">
        <v>52</v>
      </c>
      <c r="G2041" s="3" t="s">
        <v>62</v>
      </c>
      <c r="H2041" s="11">
        <v>0.11604206218091459</v>
      </c>
      <c r="I2041">
        <f>IF(今年月目标[[#This Row],[月份]]=MONTH(报表日期),1,0)</f>
        <v>0</v>
      </c>
    </row>
    <row r="2042" spans="1:9" x14ac:dyDescent="0.2">
      <c r="A2042" s="3">
        <v>8</v>
      </c>
      <c r="B2042" s="2" t="s">
        <v>35</v>
      </c>
      <c r="C2042" s="2" t="s">
        <v>34</v>
      </c>
      <c r="D2042" s="2">
        <v>1000001559</v>
      </c>
      <c r="E2042" s="2" t="s">
        <v>103</v>
      </c>
      <c r="F2042" s="3" t="s">
        <v>48</v>
      </c>
      <c r="G2042" s="3" t="s">
        <v>80</v>
      </c>
      <c r="H2042" s="11">
        <v>5.6995403666019211</v>
      </c>
      <c r="I2042">
        <f>IF(今年月目标[[#This Row],[月份]]=MONTH(报表日期),1,0)</f>
        <v>0</v>
      </c>
    </row>
    <row r="2043" spans="1:9" x14ac:dyDescent="0.2">
      <c r="A2043" s="3">
        <v>2</v>
      </c>
      <c r="B2043" s="2" t="s">
        <v>19</v>
      </c>
      <c r="C2043" s="2" t="s">
        <v>5</v>
      </c>
      <c r="D2043" s="2">
        <v>1000001441</v>
      </c>
      <c r="E2043" s="2" t="s">
        <v>93</v>
      </c>
      <c r="F2043" s="3" t="s">
        <v>58</v>
      </c>
      <c r="G2043" s="3" t="s">
        <v>71</v>
      </c>
      <c r="H2043" s="11">
        <v>22.662771735976687</v>
      </c>
      <c r="I2043">
        <f>IF(今年月目标[[#This Row],[月份]]=MONTH(报表日期),1,0)</f>
        <v>0</v>
      </c>
    </row>
    <row r="2044" spans="1:9" x14ac:dyDescent="0.2">
      <c r="A2044" s="3">
        <v>2</v>
      </c>
      <c r="B2044" s="2" t="s">
        <v>17</v>
      </c>
      <c r="C2044" s="2" t="s">
        <v>3</v>
      </c>
      <c r="D2044" s="2">
        <v>1000002452</v>
      </c>
      <c r="E2044" s="2" t="s">
        <v>99</v>
      </c>
      <c r="F2044" s="3" t="s">
        <v>58</v>
      </c>
      <c r="G2044" s="3" t="s">
        <v>71</v>
      </c>
      <c r="H2044" s="11">
        <v>29.381381055934376</v>
      </c>
      <c r="I2044">
        <f>IF(今年月目标[[#This Row],[月份]]=MONTH(报表日期),1,0)</f>
        <v>0</v>
      </c>
    </row>
    <row r="2045" spans="1:9" x14ac:dyDescent="0.2">
      <c r="A2045" s="3">
        <v>8</v>
      </c>
      <c r="B2045" s="2" t="s">
        <v>19</v>
      </c>
      <c r="C2045" s="2" t="s">
        <v>28</v>
      </c>
      <c r="D2045" s="2">
        <v>1000000281</v>
      </c>
      <c r="E2045" s="2" t="s">
        <v>118</v>
      </c>
      <c r="F2045" s="3" t="s">
        <v>48</v>
      </c>
      <c r="G2045" s="3" t="s">
        <v>80</v>
      </c>
      <c r="H2045" s="11">
        <v>141.27741671107</v>
      </c>
      <c r="I2045">
        <f>IF(今年月目标[[#This Row],[月份]]=MONTH(报表日期),1,0)</f>
        <v>0</v>
      </c>
    </row>
    <row r="2046" spans="1:9" x14ac:dyDescent="0.2">
      <c r="A2046" s="3">
        <v>2</v>
      </c>
      <c r="B2046" s="2" t="s">
        <v>16</v>
      </c>
      <c r="C2046" s="2" t="s">
        <v>40</v>
      </c>
      <c r="D2046" s="2">
        <v>1000001481</v>
      </c>
      <c r="E2046" s="2" t="s">
        <v>146</v>
      </c>
      <c r="F2046" s="3" t="s">
        <v>52</v>
      </c>
      <c r="G2046" s="3" t="s">
        <v>61</v>
      </c>
      <c r="H2046" s="11">
        <v>3.4627719296611983</v>
      </c>
      <c r="I2046">
        <f>IF(今年月目标[[#This Row],[月份]]=MONTH(报表日期),1,0)</f>
        <v>0</v>
      </c>
    </row>
    <row r="2047" spans="1:9" x14ac:dyDescent="0.2">
      <c r="A2047" s="3">
        <v>2</v>
      </c>
      <c r="B2047" s="2" t="s">
        <v>19</v>
      </c>
      <c r="C2047" s="2" t="s">
        <v>28</v>
      </c>
      <c r="D2047" s="2">
        <v>1000000281</v>
      </c>
      <c r="E2047" s="2" t="s">
        <v>118</v>
      </c>
      <c r="F2047" s="3" t="s">
        <v>52</v>
      </c>
      <c r="G2047" s="3" t="s">
        <v>75</v>
      </c>
      <c r="H2047" s="11">
        <v>178.49639772270939</v>
      </c>
      <c r="I2047">
        <f>IF(今年月目标[[#This Row],[月份]]=MONTH(报表日期),1,0)</f>
        <v>0</v>
      </c>
    </row>
    <row r="2048" spans="1:9" x14ac:dyDescent="0.2">
      <c r="A2048" s="3">
        <v>8</v>
      </c>
      <c r="B2048" s="2" t="s">
        <v>23</v>
      </c>
      <c r="C2048" s="2" t="s">
        <v>11</v>
      </c>
      <c r="D2048" s="2">
        <v>1000000192</v>
      </c>
      <c r="E2048" s="2" t="s">
        <v>95</v>
      </c>
      <c r="F2048" s="3" t="s">
        <v>48</v>
      </c>
      <c r="G2048" s="3" t="s">
        <v>80</v>
      </c>
      <c r="H2048" s="11">
        <v>102.15443977569677</v>
      </c>
      <c r="I2048">
        <f>IF(今年月目标[[#This Row],[月份]]=MONTH(报表日期),1,0)</f>
        <v>0</v>
      </c>
    </row>
    <row r="2049" spans="1:9" x14ac:dyDescent="0.2">
      <c r="A2049" s="3">
        <v>2</v>
      </c>
      <c r="B2049" s="2" t="s">
        <v>19</v>
      </c>
      <c r="C2049" s="2" t="s">
        <v>28</v>
      </c>
      <c r="D2049" s="2">
        <v>1000000281</v>
      </c>
      <c r="E2049" s="2" t="s">
        <v>118</v>
      </c>
      <c r="F2049" s="3" t="s">
        <v>56</v>
      </c>
      <c r="G2049" s="3" t="s">
        <v>66</v>
      </c>
      <c r="H2049" s="11">
        <v>4.0719113659162707</v>
      </c>
      <c r="I2049">
        <f>IF(今年月目标[[#This Row],[月份]]=MONTH(报表日期),1,0)</f>
        <v>0</v>
      </c>
    </row>
    <row r="2050" spans="1:9" x14ac:dyDescent="0.2">
      <c r="A2050" s="3">
        <v>8</v>
      </c>
      <c r="B2050" s="2" t="s">
        <v>19</v>
      </c>
      <c r="C2050" s="2" t="s">
        <v>28</v>
      </c>
      <c r="D2050" s="2">
        <v>1000000059</v>
      </c>
      <c r="E2050" s="2" t="s">
        <v>96</v>
      </c>
      <c r="F2050" s="3" t="s">
        <v>48</v>
      </c>
      <c r="G2050" s="3" t="s">
        <v>80</v>
      </c>
      <c r="H2050" s="11">
        <v>1651.1423466144909</v>
      </c>
      <c r="I2050">
        <f>IF(今年月目标[[#This Row],[月份]]=MONTH(报表日期),1,0)</f>
        <v>0</v>
      </c>
    </row>
    <row r="2051" spans="1:9" x14ac:dyDescent="0.2">
      <c r="A2051" s="3">
        <v>8</v>
      </c>
      <c r="B2051" s="2" t="s">
        <v>17</v>
      </c>
      <c r="C2051" s="2" t="s">
        <v>31</v>
      </c>
      <c r="D2051" s="2">
        <v>1000001866</v>
      </c>
      <c r="E2051" s="2" t="s">
        <v>106</v>
      </c>
      <c r="F2051" s="3" t="s">
        <v>48</v>
      </c>
      <c r="G2051" s="3" t="s">
        <v>80</v>
      </c>
      <c r="H2051" s="11">
        <v>7618.075233575707</v>
      </c>
      <c r="I2051">
        <f>IF(今年月目标[[#This Row],[月份]]=MONTH(报表日期),1,0)</f>
        <v>0</v>
      </c>
    </row>
    <row r="2052" spans="1:9" x14ac:dyDescent="0.2">
      <c r="A2052" s="3">
        <v>2</v>
      </c>
      <c r="B2052" s="2" t="s">
        <v>18</v>
      </c>
      <c r="C2052" s="2" t="s">
        <v>30</v>
      </c>
      <c r="D2052" s="2">
        <v>1000002274</v>
      </c>
      <c r="E2052" s="2" t="s">
        <v>105</v>
      </c>
      <c r="F2052" s="3" t="s">
        <v>58</v>
      </c>
      <c r="G2052" s="3" t="s">
        <v>71</v>
      </c>
      <c r="H2052" s="11">
        <v>24.921245622483642</v>
      </c>
      <c r="I2052">
        <f>IF(今年月目标[[#This Row],[月份]]=MONTH(报表日期),1,0)</f>
        <v>0</v>
      </c>
    </row>
    <row r="2053" spans="1:9" x14ac:dyDescent="0.2">
      <c r="A2053" s="3">
        <v>8</v>
      </c>
      <c r="B2053" s="2" t="s">
        <v>20</v>
      </c>
      <c r="C2053" s="2" t="s">
        <v>25</v>
      </c>
      <c r="D2053" s="2">
        <v>1000000062</v>
      </c>
      <c r="E2053" s="2" t="s">
        <v>104</v>
      </c>
      <c r="F2053" s="3" t="s">
        <v>48</v>
      </c>
      <c r="G2053" s="3" t="s">
        <v>80</v>
      </c>
      <c r="H2053" s="11">
        <v>646.00820255645522</v>
      </c>
      <c r="I2053">
        <f>IF(今年月目标[[#This Row],[月份]]=MONTH(报表日期),1,0)</f>
        <v>0</v>
      </c>
    </row>
    <row r="2054" spans="1:9" x14ac:dyDescent="0.2">
      <c r="A2054" s="3">
        <v>8</v>
      </c>
      <c r="B2054" s="2" t="s">
        <v>18</v>
      </c>
      <c r="C2054" s="2" t="s">
        <v>30</v>
      </c>
      <c r="D2054" s="2">
        <v>1000002274</v>
      </c>
      <c r="E2054" s="2" t="s">
        <v>105</v>
      </c>
      <c r="F2054" s="3" t="s">
        <v>48</v>
      </c>
      <c r="G2054" s="3" t="s">
        <v>80</v>
      </c>
      <c r="H2054" s="11">
        <v>212.95426565828245</v>
      </c>
      <c r="I2054">
        <f>IF(今年月目标[[#This Row],[月份]]=MONTH(报表日期),1,0)</f>
        <v>0</v>
      </c>
    </row>
    <row r="2055" spans="1:9" x14ac:dyDescent="0.2">
      <c r="A2055" s="3">
        <v>2</v>
      </c>
      <c r="B2055" s="2" t="s">
        <v>16</v>
      </c>
      <c r="C2055" s="2" t="s">
        <v>2</v>
      </c>
      <c r="D2055" s="2">
        <v>1000000591</v>
      </c>
      <c r="E2055" s="2" t="s">
        <v>117</v>
      </c>
      <c r="F2055" s="3" t="s">
        <v>52</v>
      </c>
      <c r="G2055" s="3" t="s">
        <v>75</v>
      </c>
      <c r="H2055" s="11">
        <v>0.73311631752809281</v>
      </c>
      <c r="I2055">
        <f>IF(今年月目标[[#This Row],[月份]]=MONTH(报表日期),1,0)</f>
        <v>0</v>
      </c>
    </row>
    <row r="2056" spans="1:9" x14ac:dyDescent="0.2">
      <c r="A2056" s="3">
        <v>8</v>
      </c>
      <c r="B2056" s="2" t="s">
        <v>17</v>
      </c>
      <c r="C2056" s="2" t="s">
        <v>31</v>
      </c>
      <c r="D2056" s="2">
        <v>1000002981</v>
      </c>
      <c r="E2056" s="2" t="s">
        <v>100</v>
      </c>
      <c r="F2056" s="3" t="s">
        <v>48</v>
      </c>
      <c r="G2056" s="3" t="s">
        <v>80</v>
      </c>
      <c r="H2056" s="11">
        <v>713.86092539167623</v>
      </c>
      <c r="I2056">
        <f>IF(今年月目标[[#This Row],[月份]]=MONTH(报表日期),1,0)</f>
        <v>0</v>
      </c>
    </row>
    <row r="2057" spans="1:9" x14ac:dyDescent="0.2">
      <c r="A2057" s="3">
        <v>8</v>
      </c>
      <c r="B2057" s="2" t="s">
        <v>23</v>
      </c>
      <c r="C2057" s="2" t="s">
        <v>37</v>
      </c>
      <c r="D2057" s="2">
        <v>1000000073</v>
      </c>
      <c r="E2057" s="2" t="s">
        <v>101</v>
      </c>
      <c r="F2057" s="3" t="s">
        <v>48</v>
      </c>
      <c r="G2057" s="3" t="s">
        <v>80</v>
      </c>
      <c r="H2057" s="11">
        <v>184.15648996131179</v>
      </c>
      <c r="I2057">
        <f>IF(今年月目标[[#This Row],[月份]]=MONTH(报表日期),1,0)</f>
        <v>0</v>
      </c>
    </row>
    <row r="2058" spans="1:9" x14ac:dyDescent="0.2">
      <c r="A2058" s="3">
        <v>8</v>
      </c>
      <c r="B2058" s="2" t="s">
        <v>35</v>
      </c>
      <c r="C2058" s="2" t="s">
        <v>34</v>
      </c>
      <c r="D2058" s="2">
        <v>1000000070</v>
      </c>
      <c r="E2058" s="2" t="s">
        <v>110</v>
      </c>
      <c r="F2058" s="3" t="s">
        <v>48</v>
      </c>
      <c r="G2058" s="3" t="s">
        <v>80</v>
      </c>
      <c r="H2058" s="11">
        <v>224.53527686785884</v>
      </c>
      <c r="I2058">
        <f>IF(今年月目标[[#This Row],[月份]]=MONTH(报表日期),1,0)</f>
        <v>0</v>
      </c>
    </row>
    <row r="2059" spans="1:9" x14ac:dyDescent="0.2">
      <c r="A2059" s="3">
        <v>8</v>
      </c>
      <c r="B2059" s="2" t="s">
        <v>20</v>
      </c>
      <c r="C2059" s="2" t="s">
        <v>6</v>
      </c>
      <c r="D2059" s="2">
        <v>1000001502</v>
      </c>
      <c r="E2059" s="2" t="s">
        <v>111</v>
      </c>
      <c r="F2059" s="3" t="s">
        <v>48</v>
      </c>
      <c r="G2059" s="3" t="s">
        <v>80</v>
      </c>
      <c r="H2059" s="11">
        <v>332.93473014359637</v>
      </c>
      <c r="I2059">
        <f>IF(今年月目标[[#This Row],[月份]]=MONTH(报表日期),1,0)</f>
        <v>0</v>
      </c>
    </row>
    <row r="2060" spans="1:9" x14ac:dyDescent="0.2">
      <c r="A2060" s="3">
        <v>8</v>
      </c>
      <c r="B2060" s="2" t="s">
        <v>16</v>
      </c>
      <c r="C2060" s="2" t="s">
        <v>2</v>
      </c>
      <c r="D2060" s="2">
        <v>1000000591</v>
      </c>
      <c r="E2060" s="2" t="s">
        <v>117</v>
      </c>
      <c r="F2060" s="3" t="s">
        <v>48</v>
      </c>
      <c r="G2060" s="3" t="s">
        <v>80</v>
      </c>
      <c r="H2060" s="11">
        <v>40.978586519598331</v>
      </c>
      <c r="I2060">
        <f>IF(今年月目标[[#This Row],[月份]]=MONTH(报表日期),1,0)</f>
        <v>0</v>
      </c>
    </row>
    <row r="2061" spans="1:9" x14ac:dyDescent="0.2">
      <c r="A2061" s="3">
        <v>8</v>
      </c>
      <c r="B2061" s="2" t="s">
        <v>19</v>
      </c>
      <c r="C2061" s="2" t="s">
        <v>9</v>
      </c>
      <c r="D2061" s="2">
        <v>1000002951</v>
      </c>
      <c r="E2061" s="2" t="s">
        <v>114</v>
      </c>
      <c r="F2061" s="3" t="s">
        <v>48</v>
      </c>
      <c r="G2061" s="3" t="s">
        <v>80</v>
      </c>
      <c r="H2061" s="11">
        <v>267.70850960561302</v>
      </c>
      <c r="I2061">
        <f>IF(今年月目标[[#This Row],[月份]]=MONTH(报表日期),1,0)</f>
        <v>0</v>
      </c>
    </row>
    <row r="2062" spans="1:9" x14ac:dyDescent="0.2">
      <c r="A2062" s="3">
        <v>2</v>
      </c>
      <c r="B2062" s="2" t="s">
        <v>19</v>
      </c>
      <c r="C2062" s="2" t="s">
        <v>28</v>
      </c>
      <c r="D2062" s="2">
        <v>1000000281</v>
      </c>
      <c r="E2062" s="2" t="s">
        <v>118</v>
      </c>
      <c r="F2062" s="3" t="s">
        <v>48</v>
      </c>
      <c r="G2062" s="3" t="s">
        <v>86</v>
      </c>
      <c r="H2062" s="11">
        <v>2.9062106008062263</v>
      </c>
      <c r="I2062">
        <f>IF(今年月目标[[#This Row],[月份]]=MONTH(报表日期),1,0)</f>
        <v>0</v>
      </c>
    </row>
    <row r="2063" spans="1:9" x14ac:dyDescent="0.2">
      <c r="A2063" s="3">
        <v>2</v>
      </c>
      <c r="B2063" s="2" t="s">
        <v>19</v>
      </c>
      <c r="C2063" s="2" t="s">
        <v>28</v>
      </c>
      <c r="D2063" s="2">
        <v>1000000281</v>
      </c>
      <c r="E2063" s="2" t="s">
        <v>118</v>
      </c>
      <c r="F2063" s="3" t="s">
        <v>58</v>
      </c>
      <c r="G2063" s="3" t="s">
        <v>59</v>
      </c>
      <c r="H2063" s="11">
        <v>36.113759420997056</v>
      </c>
      <c r="I2063">
        <f>IF(今年月目标[[#This Row],[月份]]=MONTH(报表日期),1,0)</f>
        <v>0</v>
      </c>
    </row>
    <row r="2064" spans="1:9" x14ac:dyDescent="0.2">
      <c r="A2064" s="3">
        <v>2</v>
      </c>
      <c r="B2064" s="2" t="s">
        <v>20</v>
      </c>
      <c r="C2064" s="2" t="s">
        <v>25</v>
      </c>
      <c r="D2064" s="2">
        <v>1000000062</v>
      </c>
      <c r="E2064" s="2" t="s">
        <v>104</v>
      </c>
      <c r="F2064" s="3" t="s">
        <v>52</v>
      </c>
      <c r="G2064" s="3" t="s">
        <v>61</v>
      </c>
      <c r="H2064" s="11">
        <v>28.789700162015357</v>
      </c>
      <c r="I2064">
        <f>IF(今年月目标[[#This Row],[月份]]=MONTH(报表日期),1,0)</f>
        <v>0</v>
      </c>
    </row>
    <row r="2065" spans="1:9" x14ac:dyDescent="0.2">
      <c r="A2065" s="3">
        <v>2</v>
      </c>
      <c r="B2065" s="2" t="s">
        <v>17</v>
      </c>
      <c r="C2065" s="2" t="s">
        <v>31</v>
      </c>
      <c r="D2065" s="2">
        <v>1000002981</v>
      </c>
      <c r="E2065" s="2" t="s">
        <v>100</v>
      </c>
      <c r="F2065" s="3" t="s">
        <v>52</v>
      </c>
      <c r="G2065" s="3" t="s">
        <v>61</v>
      </c>
      <c r="H2065" s="11">
        <v>17.777598168502976</v>
      </c>
      <c r="I2065">
        <f>IF(今年月目标[[#This Row],[月份]]=MONTH(报表日期),1,0)</f>
        <v>0</v>
      </c>
    </row>
    <row r="2066" spans="1:9" x14ac:dyDescent="0.2">
      <c r="A2066" s="3">
        <v>2</v>
      </c>
      <c r="B2066" s="2" t="s">
        <v>23</v>
      </c>
      <c r="C2066" s="2" t="s">
        <v>38</v>
      </c>
      <c r="D2066" s="2">
        <v>1000002192</v>
      </c>
      <c r="E2066" s="2" t="s">
        <v>107</v>
      </c>
      <c r="F2066" s="3" t="s">
        <v>52</v>
      </c>
      <c r="G2066" s="3" t="s">
        <v>61</v>
      </c>
      <c r="H2066" s="11">
        <v>25.78518010216056</v>
      </c>
      <c r="I2066">
        <f>IF(今年月目标[[#This Row],[月份]]=MONTH(报表日期),1,0)</f>
        <v>0</v>
      </c>
    </row>
    <row r="2067" spans="1:9" x14ac:dyDescent="0.2">
      <c r="A2067" s="3">
        <v>2</v>
      </c>
      <c r="B2067" s="2" t="s">
        <v>23</v>
      </c>
      <c r="C2067" s="2" t="s">
        <v>37</v>
      </c>
      <c r="D2067" s="2">
        <v>1000000243</v>
      </c>
      <c r="E2067" s="2" t="s">
        <v>113</v>
      </c>
      <c r="F2067" s="3" t="s">
        <v>50</v>
      </c>
      <c r="G2067" s="3" t="s">
        <v>51</v>
      </c>
      <c r="H2067" s="11">
        <v>110.93026027138582</v>
      </c>
      <c r="I2067">
        <f>IF(今年月目标[[#This Row],[月份]]=MONTH(报表日期),1,0)</f>
        <v>0</v>
      </c>
    </row>
    <row r="2068" spans="1:9" x14ac:dyDescent="0.2">
      <c r="A2068" s="3">
        <v>2</v>
      </c>
      <c r="B2068" s="2" t="s">
        <v>18</v>
      </c>
      <c r="C2068" s="2" t="s">
        <v>4</v>
      </c>
      <c r="D2068" s="2">
        <v>1000000525</v>
      </c>
      <c r="E2068" s="2" t="s">
        <v>132</v>
      </c>
      <c r="F2068" s="3" t="s">
        <v>50</v>
      </c>
      <c r="G2068" s="3" t="s">
        <v>74</v>
      </c>
      <c r="H2068" s="11">
        <v>48.894327856926779</v>
      </c>
      <c r="I2068">
        <f>IF(今年月目标[[#This Row],[月份]]=MONTH(报表日期),1,0)</f>
        <v>0</v>
      </c>
    </row>
    <row r="2069" spans="1:9" x14ac:dyDescent="0.2">
      <c r="A2069" s="3">
        <v>2</v>
      </c>
      <c r="B2069" s="2" t="s">
        <v>22</v>
      </c>
      <c r="C2069" s="2" t="s">
        <v>24</v>
      </c>
      <c r="D2069" s="2">
        <v>1000001135</v>
      </c>
      <c r="E2069" s="2" t="s">
        <v>144</v>
      </c>
      <c r="F2069" s="3" t="s">
        <v>48</v>
      </c>
      <c r="G2069" s="3" t="s">
        <v>87</v>
      </c>
      <c r="H2069" s="11">
        <v>1.352824800024389</v>
      </c>
      <c r="I2069">
        <f>IF(今年月目标[[#This Row],[月份]]=MONTH(报表日期),1,0)</f>
        <v>0</v>
      </c>
    </row>
    <row r="2070" spans="1:9" x14ac:dyDescent="0.2">
      <c r="A2070" s="3">
        <v>2</v>
      </c>
      <c r="B2070" s="2" t="s">
        <v>35</v>
      </c>
      <c r="C2070" s="2" t="s">
        <v>32</v>
      </c>
      <c r="D2070" s="2">
        <v>1000002002</v>
      </c>
      <c r="E2070" s="2" t="s">
        <v>160</v>
      </c>
      <c r="F2070" s="3" t="s">
        <v>50</v>
      </c>
      <c r="G2070" s="3" t="s">
        <v>74</v>
      </c>
      <c r="H2070" s="11">
        <v>17.717805216447335</v>
      </c>
      <c r="I2070">
        <f>IF(今年月目标[[#This Row],[月份]]=MONTH(报表日期),1,0)</f>
        <v>0</v>
      </c>
    </row>
    <row r="2071" spans="1:9" x14ac:dyDescent="0.2">
      <c r="A2071" s="3">
        <v>2</v>
      </c>
      <c r="B2071" s="2" t="s">
        <v>35</v>
      </c>
      <c r="C2071" s="2" t="s">
        <v>34</v>
      </c>
      <c r="D2071" s="2">
        <v>1000000070</v>
      </c>
      <c r="E2071" s="2" t="s">
        <v>110</v>
      </c>
      <c r="F2071" s="3" t="s">
        <v>48</v>
      </c>
      <c r="G2071" s="3" t="s">
        <v>86</v>
      </c>
      <c r="H2071" s="11">
        <v>0.58739144311236713</v>
      </c>
      <c r="I2071">
        <f>IF(今年月目标[[#This Row],[月份]]=MONTH(报表日期),1,0)</f>
        <v>0</v>
      </c>
    </row>
    <row r="2072" spans="1:9" x14ac:dyDescent="0.2">
      <c r="A2072" s="3">
        <v>2</v>
      </c>
      <c r="B2072" s="2" t="s">
        <v>20</v>
      </c>
      <c r="C2072" s="2" t="s">
        <v>6</v>
      </c>
      <c r="D2072" s="2">
        <v>1000001352</v>
      </c>
      <c r="E2072" s="2" t="s">
        <v>134</v>
      </c>
      <c r="F2072" s="3" t="s">
        <v>52</v>
      </c>
      <c r="G2072" s="3" t="s">
        <v>61</v>
      </c>
      <c r="H2072" s="11">
        <v>9.3129286903388134E-2</v>
      </c>
      <c r="I2072">
        <f>IF(今年月目标[[#This Row],[月份]]=MONTH(报表日期),1,0)</f>
        <v>0</v>
      </c>
    </row>
    <row r="2073" spans="1:9" x14ac:dyDescent="0.2">
      <c r="A2073" s="3">
        <v>2</v>
      </c>
      <c r="B2073" s="2" t="s">
        <v>17</v>
      </c>
      <c r="C2073" s="2" t="s">
        <v>3</v>
      </c>
      <c r="D2073" s="2">
        <v>1000002452</v>
      </c>
      <c r="E2073" s="2" t="s">
        <v>99</v>
      </c>
      <c r="F2073" s="3" t="s">
        <v>46</v>
      </c>
      <c r="G2073" s="3" t="s">
        <v>88</v>
      </c>
      <c r="H2073" s="11">
        <v>91.348412843877114</v>
      </c>
      <c r="I2073">
        <f>IF(今年月目标[[#This Row],[月份]]=MONTH(报表日期),1,0)</f>
        <v>0</v>
      </c>
    </row>
    <row r="2074" spans="1:9" x14ac:dyDescent="0.2">
      <c r="A2074" s="3">
        <v>2</v>
      </c>
      <c r="B2074" s="2" t="s">
        <v>20</v>
      </c>
      <c r="C2074" s="2" t="s">
        <v>6</v>
      </c>
      <c r="D2074" s="2">
        <v>1000002241</v>
      </c>
      <c r="E2074" s="2" t="s">
        <v>150</v>
      </c>
      <c r="F2074" s="3" t="s">
        <v>50</v>
      </c>
      <c r="G2074" s="3" t="s">
        <v>69</v>
      </c>
      <c r="H2074" s="11">
        <v>127.64422632075565</v>
      </c>
      <c r="I2074">
        <f>IF(今年月目标[[#This Row],[月份]]=MONTH(报表日期),1,0)</f>
        <v>0</v>
      </c>
    </row>
    <row r="2075" spans="1:9" x14ac:dyDescent="0.2">
      <c r="A2075" s="3">
        <v>2</v>
      </c>
      <c r="B2075" s="2" t="s">
        <v>16</v>
      </c>
      <c r="C2075" s="2" t="s">
        <v>1</v>
      </c>
      <c r="D2075" s="2">
        <v>1000000253</v>
      </c>
      <c r="E2075" s="2" t="s">
        <v>92</v>
      </c>
      <c r="F2075" s="3" t="s">
        <v>50</v>
      </c>
      <c r="G2075" s="3" t="s">
        <v>51</v>
      </c>
      <c r="H2075" s="11">
        <v>11.738729122106834</v>
      </c>
      <c r="I2075">
        <f>IF(今年月目标[[#This Row],[月份]]=MONTH(报表日期),1,0)</f>
        <v>0</v>
      </c>
    </row>
    <row r="2076" spans="1:9" x14ac:dyDescent="0.2">
      <c r="A2076" s="3">
        <v>2</v>
      </c>
      <c r="B2076" s="2" t="s">
        <v>21</v>
      </c>
      <c r="C2076" s="2" t="s">
        <v>8</v>
      </c>
      <c r="D2076" s="2">
        <v>1000001659</v>
      </c>
      <c r="E2076" s="2" t="s">
        <v>94</v>
      </c>
      <c r="F2076" s="3" t="s">
        <v>46</v>
      </c>
      <c r="G2076" s="3" t="s">
        <v>47</v>
      </c>
      <c r="H2076" s="11">
        <v>95.222882798917439</v>
      </c>
      <c r="I2076">
        <f>IF(今年月目标[[#This Row],[月份]]=MONTH(报表日期),1,0)</f>
        <v>0</v>
      </c>
    </row>
    <row r="2077" spans="1:9" x14ac:dyDescent="0.2">
      <c r="A2077" s="3">
        <v>2</v>
      </c>
      <c r="B2077" s="2" t="s">
        <v>17</v>
      </c>
      <c r="C2077" s="2" t="s">
        <v>3</v>
      </c>
      <c r="D2077" s="2">
        <v>1000002452</v>
      </c>
      <c r="E2077" s="2" t="s">
        <v>99</v>
      </c>
      <c r="F2077" s="3" t="s">
        <v>46</v>
      </c>
      <c r="G2077" s="3" t="s">
        <v>78</v>
      </c>
      <c r="H2077" s="11">
        <v>53.047112800193304</v>
      </c>
      <c r="I2077">
        <f>IF(今年月目标[[#This Row],[月份]]=MONTH(报表日期),1,0)</f>
        <v>0</v>
      </c>
    </row>
    <row r="2078" spans="1:9" x14ac:dyDescent="0.2">
      <c r="A2078" s="3">
        <v>2</v>
      </c>
      <c r="B2078" s="2" t="s">
        <v>20</v>
      </c>
      <c r="C2078" s="2" t="s">
        <v>6</v>
      </c>
      <c r="D2078" s="2">
        <v>1000001502</v>
      </c>
      <c r="E2078" s="2" t="s">
        <v>111</v>
      </c>
      <c r="F2078" s="3" t="s">
        <v>58</v>
      </c>
      <c r="G2078" s="3" t="s">
        <v>59</v>
      </c>
      <c r="H2078" s="11">
        <v>66.436639508271597</v>
      </c>
      <c r="I2078">
        <f>IF(今年月目标[[#This Row],[月份]]=MONTH(报表日期),1,0)</f>
        <v>0</v>
      </c>
    </row>
    <row r="2079" spans="1:9" x14ac:dyDescent="0.2">
      <c r="A2079" s="3">
        <v>2</v>
      </c>
      <c r="B2079" s="2" t="s">
        <v>20</v>
      </c>
      <c r="C2079" s="2" t="s">
        <v>6</v>
      </c>
      <c r="D2079" s="2">
        <v>1000000194</v>
      </c>
      <c r="E2079" s="2" t="s">
        <v>152</v>
      </c>
      <c r="F2079" s="3" t="s">
        <v>50</v>
      </c>
      <c r="G2079" s="3" t="s">
        <v>74</v>
      </c>
      <c r="H2079" s="11">
        <v>12.606899865549082</v>
      </c>
      <c r="I2079">
        <f>IF(今年月目标[[#This Row],[月份]]=MONTH(报表日期),1,0)</f>
        <v>0</v>
      </c>
    </row>
    <row r="2080" spans="1:9" x14ac:dyDescent="0.2">
      <c r="A2080" s="3">
        <v>2</v>
      </c>
      <c r="B2080" s="2" t="s">
        <v>20</v>
      </c>
      <c r="C2080" s="2" t="s">
        <v>25</v>
      </c>
      <c r="D2080" s="2">
        <v>1000001677</v>
      </c>
      <c r="E2080" s="2" t="s">
        <v>161</v>
      </c>
      <c r="F2080" s="3" t="s">
        <v>50</v>
      </c>
      <c r="G2080" s="3" t="s">
        <v>50</v>
      </c>
      <c r="H2080" s="11">
        <v>6.1562570493964461</v>
      </c>
      <c r="I2080">
        <f>IF(今年月目标[[#This Row],[月份]]=MONTH(报表日期),1,0)</f>
        <v>0</v>
      </c>
    </row>
    <row r="2081" spans="1:9" x14ac:dyDescent="0.2">
      <c r="A2081" s="3">
        <v>2</v>
      </c>
      <c r="B2081" s="2" t="s">
        <v>20</v>
      </c>
      <c r="C2081" s="2" t="s">
        <v>25</v>
      </c>
      <c r="D2081" s="2">
        <v>1000001677</v>
      </c>
      <c r="E2081" s="2" t="s">
        <v>161</v>
      </c>
      <c r="F2081" s="3" t="s">
        <v>50</v>
      </c>
      <c r="G2081" s="3" t="s">
        <v>69</v>
      </c>
      <c r="H2081" s="11">
        <v>15.792022797420927</v>
      </c>
      <c r="I2081">
        <f>IF(今年月目标[[#This Row],[月份]]=MONTH(报表日期),1,0)</f>
        <v>0</v>
      </c>
    </row>
    <row r="2082" spans="1:9" x14ac:dyDescent="0.2">
      <c r="A2082" s="3">
        <v>2</v>
      </c>
      <c r="B2082" s="2" t="s">
        <v>18</v>
      </c>
      <c r="C2082" s="2" t="s">
        <v>4</v>
      </c>
      <c r="D2082" s="2">
        <v>1000000525</v>
      </c>
      <c r="E2082" s="2" t="s">
        <v>132</v>
      </c>
      <c r="F2082" s="3" t="s">
        <v>58</v>
      </c>
      <c r="G2082" s="3" t="s">
        <v>71</v>
      </c>
      <c r="H2082" s="11">
        <v>2.321699736407203</v>
      </c>
      <c r="I2082">
        <f>IF(今年月目标[[#This Row],[月份]]=MONTH(报表日期),1,0)</f>
        <v>0</v>
      </c>
    </row>
    <row r="2083" spans="1:9" x14ac:dyDescent="0.2">
      <c r="A2083" s="3">
        <v>2</v>
      </c>
      <c r="B2083" s="2" t="s">
        <v>18</v>
      </c>
      <c r="C2083" s="2" t="s">
        <v>4</v>
      </c>
      <c r="D2083" s="2">
        <v>1000000525</v>
      </c>
      <c r="E2083" s="2" t="s">
        <v>132</v>
      </c>
      <c r="F2083" s="3" t="s">
        <v>52</v>
      </c>
      <c r="G2083" s="3" t="s">
        <v>61</v>
      </c>
      <c r="H2083" s="11">
        <v>0.22303855489680269</v>
      </c>
      <c r="I2083">
        <f>IF(今年月目标[[#This Row],[月份]]=MONTH(报表日期),1,0)</f>
        <v>0</v>
      </c>
    </row>
    <row r="2084" spans="1:9" x14ac:dyDescent="0.2">
      <c r="A2084" s="3">
        <v>2</v>
      </c>
      <c r="B2084" s="2" t="s">
        <v>19</v>
      </c>
      <c r="C2084" s="2" t="s">
        <v>5</v>
      </c>
      <c r="D2084" s="2">
        <v>1000001441</v>
      </c>
      <c r="E2084" s="2" t="s">
        <v>93</v>
      </c>
      <c r="F2084" s="3" t="s">
        <v>50</v>
      </c>
      <c r="G2084" s="3" t="s">
        <v>69</v>
      </c>
      <c r="H2084" s="11">
        <v>121.76792670233769</v>
      </c>
      <c r="I2084">
        <f>IF(今年月目标[[#This Row],[月份]]=MONTH(报表日期),1,0)</f>
        <v>0</v>
      </c>
    </row>
    <row r="2085" spans="1:9" x14ac:dyDescent="0.2">
      <c r="A2085" s="3">
        <v>2</v>
      </c>
      <c r="B2085" s="2" t="s">
        <v>17</v>
      </c>
      <c r="C2085" s="2" t="s">
        <v>3</v>
      </c>
      <c r="D2085" s="2">
        <v>1000002452</v>
      </c>
      <c r="E2085" s="2" t="s">
        <v>99</v>
      </c>
      <c r="F2085" s="3" t="s">
        <v>50</v>
      </c>
      <c r="G2085" s="3" t="s">
        <v>69</v>
      </c>
      <c r="H2085" s="11">
        <v>60.595413761826812</v>
      </c>
      <c r="I2085">
        <f>IF(今年月目标[[#This Row],[月份]]=MONTH(报表日期),1,0)</f>
        <v>0</v>
      </c>
    </row>
    <row r="2086" spans="1:9" x14ac:dyDescent="0.2">
      <c r="A2086" s="3">
        <v>2</v>
      </c>
      <c r="B2086" s="2" t="s">
        <v>20</v>
      </c>
      <c r="C2086" s="2" t="s">
        <v>6</v>
      </c>
      <c r="D2086" s="2">
        <v>1000000194</v>
      </c>
      <c r="E2086" s="2" t="s">
        <v>152</v>
      </c>
      <c r="F2086" s="3" t="s">
        <v>58</v>
      </c>
      <c r="G2086" s="3" t="s">
        <v>71</v>
      </c>
      <c r="H2086" s="11">
        <v>2.5895881675311343</v>
      </c>
      <c r="I2086">
        <f>IF(今年月目标[[#This Row],[月份]]=MONTH(报表日期),1,0)</f>
        <v>0</v>
      </c>
    </row>
    <row r="2087" spans="1:9" x14ac:dyDescent="0.2">
      <c r="A2087" s="3">
        <v>2</v>
      </c>
      <c r="B2087" s="2" t="s">
        <v>35</v>
      </c>
      <c r="C2087" s="2" t="s">
        <v>32</v>
      </c>
      <c r="D2087" s="2">
        <v>1000001804</v>
      </c>
      <c r="E2087" s="2" t="s">
        <v>155</v>
      </c>
      <c r="F2087" s="3" t="s">
        <v>58</v>
      </c>
      <c r="G2087" s="3" t="s">
        <v>71</v>
      </c>
      <c r="H2087" s="11">
        <v>2.5895881675311343</v>
      </c>
      <c r="I2087">
        <f>IF(今年月目标[[#This Row],[月份]]=MONTH(报表日期),1,0)</f>
        <v>0</v>
      </c>
    </row>
    <row r="2088" spans="1:9" x14ac:dyDescent="0.2">
      <c r="A2088" s="3">
        <v>2</v>
      </c>
      <c r="B2088" s="2" t="s">
        <v>17</v>
      </c>
      <c r="C2088" s="2" t="s">
        <v>3</v>
      </c>
      <c r="D2088" s="2">
        <v>1000000612</v>
      </c>
      <c r="E2088" s="2" t="s">
        <v>137</v>
      </c>
      <c r="F2088" s="3" t="s">
        <v>52</v>
      </c>
      <c r="G2088" s="3" t="s">
        <v>61</v>
      </c>
      <c r="H2088" s="11">
        <v>1.1358496299145702</v>
      </c>
      <c r="I2088">
        <f>IF(今年月目标[[#This Row],[月份]]=MONTH(报表日期),1,0)</f>
        <v>0</v>
      </c>
    </row>
    <row r="2089" spans="1:9" x14ac:dyDescent="0.2">
      <c r="A2089" s="3">
        <v>2</v>
      </c>
      <c r="B2089" s="2" t="s">
        <v>19</v>
      </c>
      <c r="C2089" s="2" t="s">
        <v>27</v>
      </c>
      <c r="D2089" s="2">
        <v>1000000899</v>
      </c>
      <c r="E2089" s="2" t="s">
        <v>149</v>
      </c>
      <c r="F2089" s="3" t="s">
        <v>50</v>
      </c>
      <c r="G2089" s="3" t="s">
        <v>50</v>
      </c>
      <c r="H2089" s="11">
        <v>6.0061044384356084</v>
      </c>
      <c r="I2089">
        <f>IF(今年月目标[[#This Row],[月份]]=MONTH(报表日期),1,0)</f>
        <v>0</v>
      </c>
    </row>
    <row r="2090" spans="1:9" x14ac:dyDescent="0.2">
      <c r="A2090" s="3">
        <v>2</v>
      </c>
      <c r="B2090" s="2" t="s">
        <v>19</v>
      </c>
      <c r="C2090" s="2" t="s">
        <v>27</v>
      </c>
      <c r="D2090" s="2">
        <v>1000000899</v>
      </c>
      <c r="E2090" s="2" t="s">
        <v>149</v>
      </c>
      <c r="F2090" s="3" t="s">
        <v>50</v>
      </c>
      <c r="G2090" s="3" t="s">
        <v>69</v>
      </c>
      <c r="H2090" s="11">
        <v>38.034330383721127</v>
      </c>
      <c r="I2090">
        <f>IF(今年月目标[[#This Row],[月份]]=MONTH(报表日期),1,0)</f>
        <v>0</v>
      </c>
    </row>
    <row r="2091" spans="1:9" x14ac:dyDescent="0.2">
      <c r="A2091" s="3">
        <v>2</v>
      </c>
      <c r="B2091" s="2" t="s">
        <v>18</v>
      </c>
      <c r="C2091" s="2" t="s">
        <v>4</v>
      </c>
      <c r="D2091" s="2">
        <v>1000001660</v>
      </c>
      <c r="E2091" s="2" t="s">
        <v>142</v>
      </c>
      <c r="F2091" s="3" t="s">
        <v>58</v>
      </c>
      <c r="G2091" s="3" t="s">
        <v>71</v>
      </c>
      <c r="H2091" s="11">
        <v>20.895297627665009</v>
      </c>
      <c r="I2091">
        <f>IF(今年月目标[[#This Row],[月份]]=MONTH(报表日期),1,0)</f>
        <v>0</v>
      </c>
    </row>
    <row r="2092" spans="1:9" x14ac:dyDescent="0.2">
      <c r="A2092" s="3">
        <v>2</v>
      </c>
      <c r="B2092" s="2" t="s">
        <v>16</v>
      </c>
      <c r="C2092" s="2" t="s">
        <v>40</v>
      </c>
      <c r="D2092" s="2">
        <v>1000000083</v>
      </c>
      <c r="E2092" s="2" t="s">
        <v>121</v>
      </c>
      <c r="F2092" s="3" t="s">
        <v>52</v>
      </c>
      <c r="G2092" s="3" t="s">
        <v>85</v>
      </c>
      <c r="H2092" s="11">
        <v>3.3444010069139756</v>
      </c>
      <c r="I2092">
        <f>IF(今年月目标[[#This Row],[月份]]=MONTH(报表日期),1,0)</f>
        <v>0</v>
      </c>
    </row>
    <row r="2093" spans="1:9" x14ac:dyDescent="0.2">
      <c r="A2093" s="3">
        <v>2</v>
      </c>
      <c r="B2093" s="2" t="s">
        <v>23</v>
      </c>
      <c r="C2093" s="2" t="s">
        <v>37</v>
      </c>
      <c r="D2093" s="2">
        <v>1000000073</v>
      </c>
      <c r="E2093" s="2" t="s">
        <v>101</v>
      </c>
      <c r="F2093" s="3" t="s">
        <v>50</v>
      </c>
      <c r="G2093" s="3" t="s">
        <v>51</v>
      </c>
      <c r="H2093" s="11">
        <v>0.98604675796792796</v>
      </c>
      <c r="I2093">
        <f>IF(今年月目标[[#This Row],[月份]]=MONTH(报表日期),1,0)</f>
        <v>0</v>
      </c>
    </row>
    <row r="2094" spans="1:9" x14ac:dyDescent="0.2">
      <c r="A2094" s="3">
        <v>2</v>
      </c>
      <c r="B2094" s="2" t="s">
        <v>23</v>
      </c>
      <c r="C2094" s="2" t="s">
        <v>37</v>
      </c>
      <c r="D2094" s="2">
        <v>1000000073</v>
      </c>
      <c r="E2094" s="2" t="s">
        <v>101</v>
      </c>
      <c r="F2094" s="3" t="s">
        <v>52</v>
      </c>
      <c r="G2094" s="3" t="s">
        <v>75</v>
      </c>
      <c r="H2094" s="11">
        <v>7.8199073869657498</v>
      </c>
      <c r="I2094">
        <f>IF(今年月目标[[#This Row],[月份]]=MONTH(报表日期),1,0)</f>
        <v>0</v>
      </c>
    </row>
    <row r="2095" spans="1:9" x14ac:dyDescent="0.2">
      <c r="A2095" s="3">
        <v>2</v>
      </c>
      <c r="B2095" s="2" t="s">
        <v>16</v>
      </c>
      <c r="C2095" s="2" t="s">
        <v>40</v>
      </c>
      <c r="D2095" s="2">
        <v>1000001481</v>
      </c>
      <c r="E2095" s="2" t="s">
        <v>146</v>
      </c>
      <c r="F2095" s="3" t="s">
        <v>58</v>
      </c>
      <c r="G2095" s="3" t="s">
        <v>73</v>
      </c>
      <c r="H2095" s="11">
        <v>10.097821917950251</v>
      </c>
      <c r="I2095">
        <f>IF(今年月目标[[#This Row],[月份]]=MONTH(报表日期),1,0)</f>
        <v>0</v>
      </c>
    </row>
    <row r="2096" spans="1:9" x14ac:dyDescent="0.2">
      <c r="A2096" s="3">
        <v>2</v>
      </c>
      <c r="B2096" s="2" t="s">
        <v>19</v>
      </c>
      <c r="C2096" s="2" t="s">
        <v>28</v>
      </c>
      <c r="D2096" s="2">
        <v>1000000281</v>
      </c>
      <c r="E2096" s="2" t="s">
        <v>118</v>
      </c>
      <c r="F2096" s="3" t="s">
        <v>52</v>
      </c>
      <c r="G2096" s="3" t="s">
        <v>72</v>
      </c>
      <c r="H2096" s="11">
        <v>9.3539947941166943</v>
      </c>
      <c r="I2096">
        <f>IF(今年月目标[[#This Row],[月份]]=MONTH(报表日期),1,0)</f>
        <v>0</v>
      </c>
    </row>
    <row r="2097" spans="1:9" x14ac:dyDescent="0.2">
      <c r="A2097" s="3">
        <v>2</v>
      </c>
      <c r="B2097" s="2" t="s">
        <v>19</v>
      </c>
      <c r="C2097" s="2" t="s">
        <v>28</v>
      </c>
      <c r="D2097" s="2">
        <v>1000000281</v>
      </c>
      <c r="E2097" s="2" t="s">
        <v>118</v>
      </c>
      <c r="F2097" s="3" t="s">
        <v>52</v>
      </c>
      <c r="G2097" s="3" t="s">
        <v>61</v>
      </c>
      <c r="H2097" s="11">
        <v>3.2281734153806494</v>
      </c>
      <c r="I2097">
        <f>IF(今年月目标[[#This Row],[月份]]=MONTH(报表日期),1,0)</f>
        <v>0</v>
      </c>
    </row>
    <row r="2098" spans="1:9" x14ac:dyDescent="0.2">
      <c r="A2098" s="3">
        <v>2</v>
      </c>
      <c r="B2098" s="2" t="s">
        <v>19</v>
      </c>
      <c r="C2098" s="2" t="s">
        <v>28</v>
      </c>
      <c r="D2098" s="2">
        <v>1000000281</v>
      </c>
      <c r="E2098" s="2" t="s">
        <v>118</v>
      </c>
      <c r="F2098" s="3" t="s">
        <v>52</v>
      </c>
      <c r="G2098" s="3" t="s">
        <v>62</v>
      </c>
      <c r="H2098" s="11">
        <v>0.34578366951975209</v>
      </c>
      <c r="I2098">
        <f>IF(今年月目标[[#This Row],[月份]]=MONTH(报表日期),1,0)</f>
        <v>0</v>
      </c>
    </row>
    <row r="2099" spans="1:9" x14ac:dyDescent="0.2">
      <c r="A2099" s="3">
        <v>2</v>
      </c>
      <c r="B2099" s="2" t="s">
        <v>23</v>
      </c>
      <c r="C2099" s="2" t="s">
        <v>37</v>
      </c>
      <c r="D2099" s="2">
        <v>1000000073</v>
      </c>
      <c r="E2099" s="2" t="s">
        <v>101</v>
      </c>
      <c r="F2099" s="3" t="s">
        <v>56</v>
      </c>
      <c r="G2099" s="3" t="s">
        <v>66</v>
      </c>
      <c r="H2099" s="11">
        <v>2.1160109374017462</v>
      </c>
      <c r="I2099">
        <f>IF(今年月目标[[#This Row],[月份]]=MONTH(报表日期),1,0)</f>
        <v>0</v>
      </c>
    </row>
    <row r="2100" spans="1:9" x14ac:dyDescent="0.2">
      <c r="A2100" s="3">
        <v>2</v>
      </c>
      <c r="B2100" s="2" t="s">
        <v>20</v>
      </c>
      <c r="C2100" s="2" t="s">
        <v>6</v>
      </c>
      <c r="D2100" s="2">
        <v>1000001502</v>
      </c>
      <c r="E2100" s="2" t="s">
        <v>111</v>
      </c>
      <c r="F2100" s="3" t="s">
        <v>52</v>
      </c>
      <c r="G2100" s="3" t="s">
        <v>85</v>
      </c>
      <c r="H2100" s="11">
        <v>56.770092698556049</v>
      </c>
      <c r="I2100">
        <f>IF(今年月目标[[#This Row],[月份]]=MONTH(报表日期),1,0)</f>
        <v>0</v>
      </c>
    </row>
    <row r="2101" spans="1:9" x14ac:dyDescent="0.2">
      <c r="A2101" s="3">
        <v>2</v>
      </c>
      <c r="B2101" s="2" t="s">
        <v>16</v>
      </c>
      <c r="C2101" s="2" t="s">
        <v>40</v>
      </c>
      <c r="D2101" s="2">
        <v>1000002342</v>
      </c>
      <c r="E2101" s="2" t="s">
        <v>129</v>
      </c>
      <c r="F2101" s="3" t="s">
        <v>52</v>
      </c>
      <c r="G2101" s="3" t="s">
        <v>72</v>
      </c>
      <c r="H2101" s="11">
        <v>13.802837182822843</v>
      </c>
      <c r="I2101">
        <f>IF(今年月目标[[#This Row],[月份]]=MONTH(报表日期),1,0)</f>
        <v>0</v>
      </c>
    </row>
    <row r="2102" spans="1:9" x14ac:dyDescent="0.2">
      <c r="A2102" s="3">
        <v>2</v>
      </c>
      <c r="B2102" s="2" t="s">
        <v>22</v>
      </c>
      <c r="C2102" s="2" t="s">
        <v>24</v>
      </c>
      <c r="D2102" s="2">
        <v>1000000619</v>
      </c>
      <c r="E2102" s="2" t="s">
        <v>162</v>
      </c>
      <c r="F2102" s="3" t="s">
        <v>52</v>
      </c>
      <c r="G2102" s="3" t="s">
        <v>75</v>
      </c>
      <c r="H2102" s="11">
        <v>5.8046724568965642</v>
      </c>
      <c r="I2102">
        <f>IF(今年月目标[[#This Row],[月份]]=MONTH(报表日期),1,0)</f>
        <v>0</v>
      </c>
    </row>
    <row r="2103" spans="1:9" x14ac:dyDescent="0.2">
      <c r="A2103" s="3">
        <v>2</v>
      </c>
      <c r="B2103" s="2" t="s">
        <v>16</v>
      </c>
      <c r="C2103" s="2" t="s">
        <v>40</v>
      </c>
      <c r="D2103" s="2">
        <v>1000000083</v>
      </c>
      <c r="E2103" s="2" t="s">
        <v>121</v>
      </c>
      <c r="F2103" s="3" t="s">
        <v>48</v>
      </c>
      <c r="G2103" s="3" t="s">
        <v>87</v>
      </c>
      <c r="H2103" s="11">
        <v>11.972092554003968</v>
      </c>
      <c r="I2103">
        <f>IF(今年月目标[[#This Row],[月份]]=MONTH(报表日期),1,0)</f>
        <v>0</v>
      </c>
    </row>
    <row r="2104" spans="1:9" x14ac:dyDescent="0.2">
      <c r="A2104" s="3">
        <v>2</v>
      </c>
      <c r="B2104" s="2" t="s">
        <v>16</v>
      </c>
      <c r="C2104" s="2" t="s">
        <v>40</v>
      </c>
      <c r="D2104" s="2">
        <v>1000000083</v>
      </c>
      <c r="E2104" s="2" t="s">
        <v>121</v>
      </c>
      <c r="F2104" s="3" t="s">
        <v>52</v>
      </c>
      <c r="G2104" s="3" t="s">
        <v>61</v>
      </c>
      <c r="H2104" s="11">
        <v>1.2557672293866067</v>
      </c>
      <c r="I2104">
        <f>IF(今年月目标[[#This Row],[月份]]=MONTH(报表日期),1,0)</f>
        <v>0</v>
      </c>
    </row>
    <row r="2105" spans="1:9" x14ac:dyDescent="0.2">
      <c r="A2105" s="3">
        <v>2</v>
      </c>
      <c r="B2105" s="2" t="s">
        <v>35</v>
      </c>
      <c r="C2105" s="2" t="s">
        <v>34</v>
      </c>
      <c r="D2105" s="2">
        <v>1000001559</v>
      </c>
      <c r="E2105" s="2" t="s">
        <v>103</v>
      </c>
      <c r="F2105" s="3" t="s">
        <v>52</v>
      </c>
      <c r="G2105" s="3" t="s">
        <v>75</v>
      </c>
      <c r="H2105" s="11">
        <v>2.3648665565133955</v>
      </c>
      <c r="I2105">
        <f>IF(今年月目标[[#This Row],[月份]]=MONTH(报表日期),1,0)</f>
        <v>0</v>
      </c>
    </row>
    <row r="2106" spans="1:9" x14ac:dyDescent="0.2">
      <c r="A2106" s="3">
        <v>2</v>
      </c>
      <c r="B2106" s="2" t="s">
        <v>16</v>
      </c>
      <c r="C2106" s="2" t="s">
        <v>40</v>
      </c>
      <c r="D2106" s="2">
        <v>1000001481</v>
      </c>
      <c r="E2106" s="2" t="s">
        <v>146</v>
      </c>
      <c r="F2106" s="3" t="s">
        <v>48</v>
      </c>
      <c r="G2106" s="3" t="s">
        <v>86</v>
      </c>
      <c r="H2106" s="11">
        <v>0.47677938002099041</v>
      </c>
      <c r="I2106">
        <f>IF(今年月目标[[#This Row],[月份]]=MONTH(报表日期),1,0)</f>
        <v>0</v>
      </c>
    </row>
    <row r="2107" spans="1:9" x14ac:dyDescent="0.2">
      <c r="A2107" s="3">
        <v>2</v>
      </c>
      <c r="B2107" s="2" t="s">
        <v>20</v>
      </c>
      <c r="C2107" s="2" t="s">
        <v>6</v>
      </c>
      <c r="D2107" s="2">
        <v>1000001502</v>
      </c>
      <c r="E2107" s="2" t="s">
        <v>111</v>
      </c>
      <c r="F2107" s="3" t="s">
        <v>52</v>
      </c>
      <c r="G2107" s="3" t="s">
        <v>75</v>
      </c>
      <c r="H2107" s="11">
        <v>9.2861400220218151</v>
      </c>
      <c r="I2107">
        <f>IF(今年月目标[[#This Row],[月份]]=MONTH(报表日期),1,0)</f>
        <v>0</v>
      </c>
    </row>
    <row r="2108" spans="1:9" x14ac:dyDescent="0.2">
      <c r="A2108" s="3">
        <v>2</v>
      </c>
      <c r="B2108" s="2" t="s">
        <v>20</v>
      </c>
      <c r="C2108" s="2" t="s">
        <v>6</v>
      </c>
      <c r="D2108" s="2">
        <v>1000002241</v>
      </c>
      <c r="E2108" s="2" t="s">
        <v>150</v>
      </c>
      <c r="F2108" s="3" t="s">
        <v>50</v>
      </c>
      <c r="G2108" s="3" t="s">
        <v>51</v>
      </c>
      <c r="H2108" s="11">
        <v>5.293936662910939</v>
      </c>
      <c r="I2108">
        <f>IF(今年月目标[[#This Row],[月份]]=MONTH(报表日期),1,0)</f>
        <v>0</v>
      </c>
    </row>
    <row r="2109" spans="1:9" x14ac:dyDescent="0.2">
      <c r="A2109" s="3">
        <v>2</v>
      </c>
      <c r="B2109" s="2" t="s">
        <v>23</v>
      </c>
      <c r="C2109" s="2" t="s">
        <v>11</v>
      </c>
      <c r="D2109" s="2">
        <v>1000000192</v>
      </c>
      <c r="E2109" s="2" t="s">
        <v>95</v>
      </c>
      <c r="F2109" s="3" t="s">
        <v>50</v>
      </c>
      <c r="G2109" s="3" t="s">
        <v>69</v>
      </c>
      <c r="H2109" s="11">
        <v>1.1845047744330923</v>
      </c>
      <c r="I2109">
        <f>IF(今年月目标[[#This Row],[月份]]=MONTH(报表日期),1,0)</f>
        <v>0</v>
      </c>
    </row>
    <row r="2110" spans="1:9" x14ac:dyDescent="0.2">
      <c r="A2110" s="3">
        <v>2</v>
      </c>
      <c r="B2110" s="2" t="s">
        <v>23</v>
      </c>
      <c r="C2110" s="2" t="s">
        <v>11</v>
      </c>
      <c r="D2110" s="2">
        <v>1000000192</v>
      </c>
      <c r="E2110" s="2" t="s">
        <v>95</v>
      </c>
      <c r="F2110" s="3" t="s">
        <v>50</v>
      </c>
      <c r="G2110" s="3" t="s">
        <v>74</v>
      </c>
      <c r="H2110" s="11">
        <v>86.751347548015019</v>
      </c>
      <c r="I2110">
        <f>IF(今年月目标[[#This Row],[月份]]=MONTH(报表日期),1,0)</f>
        <v>0</v>
      </c>
    </row>
    <row r="2111" spans="1:9" x14ac:dyDescent="0.2">
      <c r="A2111" s="3">
        <v>2</v>
      </c>
      <c r="B2111" s="2" t="s">
        <v>17</v>
      </c>
      <c r="C2111" s="2" t="s">
        <v>31</v>
      </c>
      <c r="D2111" s="2">
        <v>1000002981</v>
      </c>
      <c r="E2111" s="2" t="s">
        <v>100</v>
      </c>
      <c r="F2111" s="3" t="s">
        <v>52</v>
      </c>
      <c r="G2111" s="3" t="s">
        <v>75</v>
      </c>
      <c r="H2111" s="11">
        <v>30.057769018649417</v>
      </c>
      <c r="I2111">
        <f>IF(今年月目标[[#This Row],[月份]]=MONTH(报表日期),1,0)</f>
        <v>0</v>
      </c>
    </row>
    <row r="2112" spans="1:9" x14ac:dyDescent="0.2">
      <c r="A2112" s="3">
        <v>2</v>
      </c>
      <c r="B2112" s="2" t="s">
        <v>20</v>
      </c>
      <c r="C2112" s="2" t="s">
        <v>12</v>
      </c>
      <c r="D2112" s="2">
        <v>1000001030</v>
      </c>
      <c r="E2112" s="2" t="s">
        <v>126</v>
      </c>
      <c r="F2112" s="3" t="s">
        <v>52</v>
      </c>
      <c r="G2112" s="3" t="s">
        <v>62</v>
      </c>
      <c r="H2112" s="11">
        <v>8.4822100186621938</v>
      </c>
      <c r="I2112">
        <f>IF(今年月目标[[#This Row],[月份]]=MONTH(报表日期),1,0)</f>
        <v>0</v>
      </c>
    </row>
    <row r="2113" spans="1:9" x14ac:dyDescent="0.2">
      <c r="A2113" s="3">
        <v>2</v>
      </c>
      <c r="B2113" s="2" t="s">
        <v>18</v>
      </c>
      <c r="C2113" s="2" t="s">
        <v>39</v>
      </c>
      <c r="D2113" s="2">
        <v>1000000057</v>
      </c>
      <c r="E2113" s="2" t="s">
        <v>128</v>
      </c>
      <c r="F2113" s="3" t="s">
        <v>50</v>
      </c>
      <c r="G2113" s="3" t="s">
        <v>69</v>
      </c>
      <c r="H2113" s="11">
        <v>28.743733339388431</v>
      </c>
      <c r="I2113">
        <f>IF(今年月目标[[#This Row],[月份]]=MONTH(报表日期),1,0)</f>
        <v>0</v>
      </c>
    </row>
    <row r="2114" spans="1:9" x14ac:dyDescent="0.2">
      <c r="A2114" s="3">
        <v>2</v>
      </c>
      <c r="B2114" s="2" t="s">
        <v>21</v>
      </c>
      <c r="C2114" s="2" t="s">
        <v>33</v>
      </c>
      <c r="D2114" s="2">
        <v>1000001457</v>
      </c>
      <c r="E2114" s="2" t="s">
        <v>120</v>
      </c>
      <c r="F2114" s="3" t="s">
        <v>58</v>
      </c>
      <c r="G2114" s="3" t="s">
        <v>65</v>
      </c>
      <c r="H2114" s="11">
        <v>28.883903550557136</v>
      </c>
      <c r="I2114">
        <f>IF(今年月目标[[#This Row],[月份]]=MONTH(报表日期),1,0)</f>
        <v>0</v>
      </c>
    </row>
    <row r="2115" spans="1:9" x14ac:dyDescent="0.2">
      <c r="A2115" s="3">
        <v>2</v>
      </c>
      <c r="B2115" s="2" t="s">
        <v>19</v>
      </c>
      <c r="C2115" s="2" t="s">
        <v>5</v>
      </c>
      <c r="D2115" s="2">
        <v>1000001441</v>
      </c>
      <c r="E2115" s="2" t="s">
        <v>93</v>
      </c>
      <c r="F2115" s="3" t="s">
        <v>52</v>
      </c>
      <c r="G2115" s="3" t="s">
        <v>84</v>
      </c>
      <c r="H2115" s="11">
        <v>53.007799176818651</v>
      </c>
      <c r="I2115">
        <f>IF(今年月目标[[#This Row],[月份]]=MONTH(报表日期),1,0)</f>
        <v>0</v>
      </c>
    </row>
    <row r="2116" spans="1:9" x14ac:dyDescent="0.2">
      <c r="A2116" s="3">
        <v>3</v>
      </c>
      <c r="B2116" s="2" t="s">
        <v>21</v>
      </c>
      <c r="C2116" s="2" t="s">
        <v>33</v>
      </c>
      <c r="D2116" s="2">
        <v>1000001225</v>
      </c>
      <c r="E2116" s="2" t="s">
        <v>141</v>
      </c>
      <c r="F2116" s="3" t="s">
        <v>48</v>
      </c>
      <c r="G2116" s="3" t="s">
        <v>87</v>
      </c>
      <c r="H2116" s="11">
        <v>155.10122343893423</v>
      </c>
      <c r="I2116">
        <f>IF(今年月目标[[#This Row],[月份]]=MONTH(报表日期),1,0)</f>
        <v>0</v>
      </c>
    </row>
    <row r="2117" spans="1:9" x14ac:dyDescent="0.2">
      <c r="A2117" s="3">
        <v>3</v>
      </c>
      <c r="B2117" s="2" t="s">
        <v>19</v>
      </c>
      <c r="C2117" s="2" t="s">
        <v>36</v>
      </c>
      <c r="D2117" s="2">
        <v>1000000058</v>
      </c>
      <c r="E2117" s="2" t="s">
        <v>109</v>
      </c>
      <c r="F2117" s="3" t="s">
        <v>58</v>
      </c>
      <c r="G2117" s="3" t="s">
        <v>76</v>
      </c>
      <c r="H2117" s="11">
        <v>517.47373023546641</v>
      </c>
      <c r="I2117">
        <f>IF(今年月目标[[#This Row],[月份]]=MONTH(报表日期),1,0)</f>
        <v>0</v>
      </c>
    </row>
    <row r="2118" spans="1:9" x14ac:dyDescent="0.2">
      <c r="A2118" s="3">
        <v>3</v>
      </c>
      <c r="B2118" s="2" t="s">
        <v>23</v>
      </c>
      <c r="C2118" s="2" t="s">
        <v>11</v>
      </c>
      <c r="D2118" s="2">
        <v>1000001895</v>
      </c>
      <c r="E2118" s="2" t="s">
        <v>122</v>
      </c>
      <c r="F2118" s="3" t="s">
        <v>58</v>
      </c>
      <c r="G2118" s="3" t="s">
        <v>76</v>
      </c>
      <c r="H2118" s="11">
        <v>224.88967070886918</v>
      </c>
      <c r="I2118">
        <f>IF(今年月目标[[#This Row],[月份]]=MONTH(报表日期),1,0)</f>
        <v>0</v>
      </c>
    </row>
    <row r="2119" spans="1:9" x14ac:dyDescent="0.2">
      <c r="A2119" s="3">
        <v>3</v>
      </c>
      <c r="B2119" s="2" t="s">
        <v>19</v>
      </c>
      <c r="C2119" s="2" t="s">
        <v>5</v>
      </c>
      <c r="D2119" s="2">
        <v>1000003512</v>
      </c>
      <c r="E2119" s="2" t="s">
        <v>153</v>
      </c>
      <c r="F2119" s="3" t="s">
        <v>58</v>
      </c>
      <c r="G2119" s="3" t="s">
        <v>76</v>
      </c>
      <c r="H2119" s="11">
        <v>32.555648839412846</v>
      </c>
      <c r="I2119">
        <f>IF(今年月目标[[#This Row],[月份]]=MONTH(报表日期),1,0)</f>
        <v>0</v>
      </c>
    </row>
    <row r="2120" spans="1:9" x14ac:dyDescent="0.2">
      <c r="A2120" s="3">
        <v>3</v>
      </c>
      <c r="B2120" s="2" t="s">
        <v>35</v>
      </c>
      <c r="C2120" s="2" t="s">
        <v>32</v>
      </c>
      <c r="D2120" s="2">
        <v>1000001661</v>
      </c>
      <c r="E2120" s="2" t="s">
        <v>124</v>
      </c>
      <c r="F2120" s="3" t="s">
        <v>58</v>
      </c>
      <c r="G2120" s="3" t="s">
        <v>76</v>
      </c>
      <c r="H2120" s="11">
        <v>158.03252279190198</v>
      </c>
      <c r="I2120">
        <f>IF(今年月目标[[#This Row],[月份]]=MONTH(报表日期),1,0)</f>
        <v>0</v>
      </c>
    </row>
    <row r="2121" spans="1:9" x14ac:dyDescent="0.2">
      <c r="A2121" s="3">
        <v>3</v>
      </c>
      <c r="B2121" s="2" t="s">
        <v>19</v>
      </c>
      <c r="C2121" s="2" t="s">
        <v>5</v>
      </c>
      <c r="D2121" s="2">
        <v>1000002277</v>
      </c>
      <c r="E2121" s="2" t="s">
        <v>123</v>
      </c>
      <c r="F2121" s="3" t="s">
        <v>58</v>
      </c>
      <c r="G2121" s="3" t="s">
        <v>76</v>
      </c>
      <c r="H2121" s="11">
        <v>72.609537498981993</v>
      </c>
      <c r="I2121">
        <f>IF(今年月目标[[#This Row],[月份]]=MONTH(报表日期),1,0)</f>
        <v>0</v>
      </c>
    </row>
    <row r="2122" spans="1:9" x14ac:dyDescent="0.2">
      <c r="A2122" s="3">
        <v>3</v>
      </c>
      <c r="B2122" s="2" t="s">
        <v>19</v>
      </c>
      <c r="C2122" s="2" t="s">
        <v>5</v>
      </c>
      <c r="D2122" s="2">
        <v>1000003331</v>
      </c>
      <c r="E2122" s="2" t="s">
        <v>136</v>
      </c>
      <c r="F2122" s="3" t="s">
        <v>58</v>
      </c>
      <c r="G2122" s="3" t="s">
        <v>76</v>
      </c>
      <c r="H2122" s="11">
        <v>87.700931567397873</v>
      </c>
      <c r="I2122">
        <f>IF(今年月目标[[#This Row],[月份]]=MONTH(报表日期),1,0)</f>
        <v>0</v>
      </c>
    </row>
    <row r="2123" spans="1:9" x14ac:dyDescent="0.2">
      <c r="A2123" s="3">
        <v>3</v>
      </c>
      <c r="B2123" s="2" t="s">
        <v>19</v>
      </c>
      <c r="C2123" s="2" t="s">
        <v>36</v>
      </c>
      <c r="D2123" s="2">
        <v>1000000058</v>
      </c>
      <c r="E2123" s="2" t="s">
        <v>109</v>
      </c>
      <c r="F2123" s="3" t="s">
        <v>50</v>
      </c>
      <c r="G2123" s="3" t="s">
        <v>69</v>
      </c>
      <c r="H2123" s="11">
        <v>156.99301808583292</v>
      </c>
      <c r="I2123">
        <f>IF(今年月目标[[#This Row],[月份]]=MONTH(报表日期),1,0)</f>
        <v>0</v>
      </c>
    </row>
    <row r="2124" spans="1:9" x14ac:dyDescent="0.2">
      <c r="A2124" s="3">
        <v>3</v>
      </c>
      <c r="B2124" s="2" t="s">
        <v>20</v>
      </c>
      <c r="C2124" s="2" t="s">
        <v>12</v>
      </c>
      <c r="D2124" s="2">
        <v>1000001030</v>
      </c>
      <c r="E2124" s="2" t="s">
        <v>126</v>
      </c>
      <c r="F2124" s="3" t="s">
        <v>50</v>
      </c>
      <c r="G2124" s="3" t="s">
        <v>69</v>
      </c>
      <c r="H2124" s="11">
        <v>178.75061753750256</v>
      </c>
      <c r="I2124">
        <f>IF(今年月目标[[#This Row],[月份]]=MONTH(报表日期),1,0)</f>
        <v>0</v>
      </c>
    </row>
    <row r="2125" spans="1:9" x14ac:dyDescent="0.2">
      <c r="A2125" s="3">
        <v>3</v>
      </c>
      <c r="B2125" s="2" t="s">
        <v>23</v>
      </c>
      <c r="C2125" s="2" t="s">
        <v>11</v>
      </c>
      <c r="D2125" s="2">
        <v>1000001895</v>
      </c>
      <c r="E2125" s="2" t="s">
        <v>122</v>
      </c>
      <c r="F2125" s="3" t="s">
        <v>50</v>
      </c>
      <c r="G2125" s="3" t="s">
        <v>69</v>
      </c>
      <c r="H2125" s="11">
        <v>10.514580243898754</v>
      </c>
      <c r="I2125">
        <f>IF(今年月目标[[#This Row],[月份]]=MONTH(报表日期),1,0)</f>
        <v>0</v>
      </c>
    </row>
    <row r="2126" spans="1:9" x14ac:dyDescent="0.2">
      <c r="A2126" s="3">
        <v>3</v>
      </c>
      <c r="B2126" s="2" t="s">
        <v>35</v>
      </c>
      <c r="C2126" s="2" t="s">
        <v>32</v>
      </c>
      <c r="D2126" s="2">
        <v>1000001661</v>
      </c>
      <c r="E2126" s="2" t="s">
        <v>124</v>
      </c>
      <c r="F2126" s="3" t="s">
        <v>50</v>
      </c>
      <c r="G2126" s="3" t="s">
        <v>69</v>
      </c>
      <c r="H2126" s="11">
        <v>84.045306199177062</v>
      </c>
      <c r="I2126">
        <f>IF(今年月目标[[#This Row],[月份]]=MONTH(报表日期),1,0)</f>
        <v>0</v>
      </c>
    </row>
    <row r="2127" spans="1:9" x14ac:dyDescent="0.2">
      <c r="A2127" s="3">
        <v>3</v>
      </c>
      <c r="B2127" s="2" t="s">
        <v>20</v>
      </c>
      <c r="C2127" s="2" t="s">
        <v>6</v>
      </c>
      <c r="D2127" s="2">
        <v>1000002961</v>
      </c>
      <c r="E2127" s="2" t="s">
        <v>127</v>
      </c>
      <c r="F2127" s="3" t="s">
        <v>50</v>
      </c>
      <c r="G2127" s="3" t="s">
        <v>69</v>
      </c>
      <c r="H2127" s="11">
        <v>57.649690870894908</v>
      </c>
      <c r="I2127">
        <f>IF(今年月目标[[#This Row],[月份]]=MONTH(报表日期),1,0)</f>
        <v>0</v>
      </c>
    </row>
    <row r="2128" spans="1:9" x14ac:dyDescent="0.2">
      <c r="A2128" s="3">
        <v>3</v>
      </c>
      <c r="B2128" s="2" t="s">
        <v>19</v>
      </c>
      <c r="C2128" s="2" t="s">
        <v>5</v>
      </c>
      <c r="D2128" s="2">
        <v>1000003512</v>
      </c>
      <c r="E2128" s="2" t="s">
        <v>153</v>
      </c>
      <c r="F2128" s="3" t="s">
        <v>50</v>
      </c>
      <c r="G2128" s="3" t="s">
        <v>69</v>
      </c>
      <c r="H2128" s="11">
        <v>6.51888726651043</v>
      </c>
      <c r="I2128">
        <f>IF(今年月目标[[#This Row],[月份]]=MONTH(报表日期),1,0)</f>
        <v>0</v>
      </c>
    </row>
    <row r="2129" spans="1:9" x14ac:dyDescent="0.2">
      <c r="A2129" s="3">
        <v>3</v>
      </c>
      <c r="B2129" s="2" t="s">
        <v>19</v>
      </c>
      <c r="C2129" s="2" t="s">
        <v>5</v>
      </c>
      <c r="D2129" s="2">
        <v>1000002277</v>
      </c>
      <c r="E2129" s="2" t="s">
        <v>123</v>
      </c>
      <c r="F2129" s="3" t="s">
        <v>50</v>
      </c>
      <c r="G2129" s="3" t="s">
        <v>69</v>
      </c>
      <c r="H2129" s="11">
        <v>37.050384590673211</v>
      </c>
      <c r="I2129">
        <f>IF(今年月目标[[#This Row],[月份]]=MONTH(报表日期),1,0)</f>
        <v>0</v>
      </c>
    </row>
    <row r="2130" spans="1:9" x14ac:dyDescent="0.2">
      <c r="A2130" s="3">
        <v>3</v>
      </c>
      <c r="B2130" s="2" t="s">
        <v>19</v>
      </c>
      <c r="C2130" s="2" t="s">
        <v>5</v>
      </c>
      <c r="D2130" s="2">
        <v>1000003331</v>
      </c>
      <c r="E2130" s="2" t="s">
        <v>136</v>
      </c>
      <c r="F2130" s="3" t="s">
        <v>50</v>
      </c>
      <c r="G2130" s="3" t="s">
        <v>69</v>
      </c>
      <c r="H2130" s="11">
        <v>23.930092497316767</v>
      </c>
      <c r="I2130">
        <f>IF(今年月目标[[#This Row],[月份]]=MONTH(报表日期),1,0)</f>
        <v>0</v>
      </c>
    </row>
    <row r="2131" spans="1:9" x14ac:dyDescent="0.2">
      <c r="A2131" s="3">
        <v>3</v>
      </c>
      <c r="B2131" s="2" t="s">
        <v>19</v>
      </c>
      <c r="C2131" s="2" t="s">
        <v>36</v>
      </c>
      <c r="D2131" s="2">
        <v>1000000058</v>
      </c>
      <c r="E2131" s="2" t="s">
        <v>109</v>
      </c>
      <c r="F2131" s="3" t="s">
        <v>56</v>
      </c>
      <c r="G2131" s="3" t="s">
        <v>66</v>
      </c>
      <c r="H2131" s="11">
        <v>21.014390705095945</v>
      </c>
      <c r="I2131">
        <f>IF(今年月目标[[#This Row],[月份]]=MONTH(报表日期),1,0)</f>
        <v>0</v>
      </c>
    </row>
    <row r="2132" spans="1:9" x14ac:dyDescent="0.2">
      <c r="A2132" s="3">
        <v>3</v>
      </c>
      <c r="B2132" s="2" t="s">
        <v>18</v>
      </c>
      <c r="C2132" s="2" t="s">
        <v>39</v>
      </c>
      <c r="D2132" s="2">
        <v>1000000057</v>
      </c>
      <c r="E2132" s="2" t="s">
        <v>128</v>
      </c>
      <c r="F2132" s="3" t="s">
        <v>48</v>
      </c>
      <c r="G2132" s="3" t="s">
        <v>86</v>
      </c>
      <c r="H2132" s="11">
        <v>13.990057061787695</v>
      </c>
      <c r="I2132">
        <f>IF(今年月目标[[#This Row],[月份]]=MONTH(报表日期),1,0)</f>
        <v>0</v>
      </c>
    </row>
    <row r="2133" spans="1:9" x14ac:dyDescent="0.2">
      <c r="A2133" s="3">
        <v>3</v>
      </c>
      <c r="B2133" s="2" t="s">
        <v>16</v>
      </c>
      <c r="C2133" s="2" t="s">
        <v>40</v>
      </c>
      <c r="D2133" s="2">
        <v>1000002342</v>
      </c>
      <c r="E2133" s="2" t="s">
        <v>129</v>
      </c>
      <c r="F2133" s="3" t="s">
        <v>48</v>
      </c>
      <c r="G2133" s="3" t="s">
        <v>86</v>
      </c>
      <c r="H2133" s="11">
        <v>4.9006172089643361</v>
      </c>
      <c r="I2133">
        <f>IF(今年月目标[[#This Row],[月份]]=MONTH(报表日期),1,0)</f>
        <v>0</v>
      </c>
    </row>
    <row r="2134" spans="1:9" x14ac:dyDescent="0.2">
      <c r="A2134" s="3">
        <v>3</v>
      </c>
      <c r="B2134" s="2" t="s">
        <v>16</v>
      </c>
      <c r="C2134" s="2" t="s">
        <v>40</v>
      </c>
      <c r="D2134" s="2">
        <v>1000002342</v>
      </c>
      <c r="E2134" s="2" t="s">
        <v>129</v>
      </c>
      <c r="F2134" s="3" t="s">
        <v>50</v>
      </c>
      <c r="G2134" s="3" t="s">
        <v>69</v>
      </c>
      <c r="H2134" s="11">
        <v>48.874867896734827</v>
      </c>
      <c r="I2134">
        <f>IF(今年月目标[[#This Row],[月份]]=MONTH(报表日期),1,0)</f>
        <v>0</v>
      </c>
    </row>
    <row r="2135" spans="1:9" x14ac:dyDescent="0.2">
      <c r="A2135" s="3">
        <v>3</v>
      </c>
      <c r="B2135" s="2" t="s">
        <v>19</v>
      </c>
      <c r="C2135" s="2" t="s">
        <v>5</v>
      </c>
      <c r="D2135" s="2">
        <v>1000001441</v>
      </c>
      <c r="E2135" s="2" t="s">
        <v>93</v>
      </c>
      <c r="F2135" s="3" t="s">
        <v>50</v>
      </c>
      <c r="G2135" s="3" t="s">
        <v>74</v>
      </c>
      <c r="H2135" s="11">
        <v>12.145253120943588</v>
      </c>
      <c r="I2135">
        <f>IF(今年月目标[[#This Row],[月份]]=MONTH(报表日期),1,0)</f>
        <v>0</v>
      </c>
    </row>
    <row r="2136" spans="1:9" x14ac:dyDescent="0.2">
      <c r="A2136" s="3">
        <v>3</v>
      </c>
      <c r="B2136" s="2" t="s">
        <v>18</v>
      </c>
      <c r="C2136" s="2" t="s">
        <v>30</v>
      </c>
      <c r="D2136" s="2">
        <v>1000001366</v>
      </c>
      <c r="E2136" s="2" t="s">
        <v>97</v>
      </c>
      <c r="F2136" s="3" t="s">
        <v>50</v>
      </c>
      <c r="G2136" s="3" t="s">
        <v>74</v>
      </c>
      <c r="H2136" s="11">
        <v>2.1028107211021725</v>
      </c>
      <c r="I2136">
        <f>IF(今年月目标[[#This Row],[月份]]=MONTH(报表日期),1,0)</f>
        <v>0</v>
      </c>
    </row>
    <row r="2137" spans="1:9" x14ac:dyDescent="0.2">
      <c r="A2137" s="3">
        <v>3</v>
      </c>
      <c r="B2137" s="2" t="s">
        <v>17</v>
      </c>
      <c r="C2137" s="2" t="s">
        <v>3</v>
      </c>
      <c r="D2137" s="2">
        <v>1000002452</v>
      </c>
      <c r="E2137" s="2" t="s">
        <v>99</v>
      </c>
      <c r="F2137" s="3" t="s">
        <v>50</v>
      </c>
      <c r="G2137" s="3" t="s">
        <v>74</v>
      </c>
      <c r="H2137" s="11">
        <v>70.327982467449843</v>
      </c>
      <c r="I2137">
        <f>IF(今年月目标[[#This Row],[月份]]=MONTH(报表日期),1,0)</f>
        <v>0</v>
      </c>
    </row>
    <row r="2138" spans="1:9" x14ac:dyDescent="0.2">
      <c r="A2138" s="3">
        <v>3</v>
      </c>
      <c r="B2138" s="2" t="s">
        <v>35</v>
      </c>
      <c r="C2138" s="2" t="s">
        <v>34</v>
      </c>
      <c r="D2138" s="2">
        <v>1000000002</v>
      </c>
      <c r="E2138" s="2" t="s">
        <v>98</v>
      </c>
      <c r="F2138" s="3" t="s">
        <v>50</v>
      </c>
      <c r="G2138" s="3" t="s">
        <v>74</v>
      </c>
      <c r="H2138" s="11">
        <v>10.922378640328706</v>
      </c>
      <c r="I2138">
        <f>IF(今年月目标[[#This Row],[月份]]=MONTH(报表日期),1,0)</f>
        <v>0</v>
      </c>
    </row>
    <row r="2139" spans="1:9" x14ac:dyDescent="0.2">
      <c r="A2139" s="3">
        <v>3</v>
      </c>
      <c r="B2139" s="2" t="s">
        <v>21</v>
      </c>
      <c r="C2139" s="2" t="s">
        <v>8</v>
      </c>
      <c r="D2139" s="2">
        <v>1000001659</v>
      </c>
      <c r="E2139" s="2" t="s">
        <v>94</v>
      </c>
      <c r="F2139" s="3" t="s">
        <v>50</v>
      </c>
      <c r="G2139" s="3" t="s">
        <v>74</v>
      </c>
      <c r="H2139" s="11">
        <v>8.6505238831403339</v>
      </c>
      <c r="I2139">
        <f>IF(今年月目标[[#This Row],[月份]]=MONTH(报表日期),1,0)</f>
        <v>0</v>
      </c>
    </row>
    <row r="2140" spans="1:9" x14ac:dyDescent="0.2">
      <c r="A2140" s="3">
        <v>3</v>
      </c>
      <c r="B2140" s="2" t="s">
        <v>19</v>
      </c>
      <c r="C2140" s="2" t="s">
        <v>5</v>
      </c>
      <c r="D2140" s="2">
        <v>1000001441</v>
      </c>
      <c r="E2140" s="2" t="s">
        <v>93</v>
      </c>
      <c r="F2140" s="3" t="s">
        <v>58</v>
      </c>
      <c r="G2140" s="3" t="s">
        <v>71</v>
      </c>
      <c r="H2140" s="11">
        <v>75.115205329851946</v>
      </c>
      <c r="I2140">
        <f>IF(今年月目标[[#This Row],[月份]]=MONTH(报表日期),1,0)</f>
        <v>0</v>
      </c>
    </row>
    <row r="2141" spans="1:9" x14ac:dyDescent="0.2">
      <c r="A2141" s="3">
        <v>3</v>
      </c>
      <c r="B2141" s="2" t="s">
        <v>18</v>
      </c>
      <c r="C2141" s="2" t="s">
        <v>30</v>
      </c>
      <c r="D2141" s="2">
        <v>1000001366</v>
      </c>
      <c r="E2141" s="2" t="s">
        <v>97</v>
      </c>
      <c r="F2141" s="3" t="s">
        <v>58</v>
      </c>
      <c r="G2141" s="3" t="s">
        <v>71</v>
      </c>
      <c r="H2141" s="11">
        <v>1.5231178820610483</v>
      </c>
      <c r="I2141">
        <f>IF(今年月目标[[#This Row],[月份]]=MONTH(报表日期),1,0)</f>
        <v>0</v>
      </c>
    </row>
    <row r="2142" spans="1:9" x14ac:dyDescent="0.2">
      <c r="A2142" s="3">
        <v>3</v>
      </c>
      <c r="B2142" s="2" t="s">
        <v>35</v>
      </c>
      <c r="C2142" s="2" t="s">
        <v>34</v>
      </c>
      <c r="D2142" s="2">
        <v>1000000002</v>
      </c>
      <c r="E2142" s="2" t="s">
        <v>98</v>
      </c>
      <c r="F2142" s="3" t="s">
        <v>58</v>
      </c>
      <c r="G2142" s="3" t="s">
        <v>71</v>
      </c>
      <c r="H2142" s="11">
        <v>10.842476665257408</v>
      </c>
      <c r="I2142">
        <f>IF(今年月目标[[#This Row],[月份]]=MONTH(报表日期),1,0)</f>
        <v>0</v>
      </c>
    </row>
    <row r="2143" spans="1:9" x14ac:dyDescent="0.2">
      <c r="A2143" s="3">
        <v>3</v>
      </c>
      <c r="B2143" s="2" t="s">
        <v>16</v>
      </c>
      <c r="C2143" s="2" t="s">
        <v>40</v>
      </c>
      <c r="D2143" s="2">
        <v>1000000078</v>
      </c>
      <c r="E2143" s="2" t="s">
        <v>119</v>
      </c>
      <c r="F2143" s="3" t="s">
        <v>48</v>
      </c>
      <c r="G2143" s="3" t="s">
        <v>87</v>
      </c>
      <c r="H2143" s="11">
        <v>17.200761174198675</v>
      </c>
      <c r="I2143">
        <f>IF(今年月目标[[#This Row],[月份]]=MONTH(报表日期),1,0)</f>
        <v>0</v>
      </c>
    </row>
    <row r="2144" spans="1:9" x14ac:dyDescent="0.2">
      <c r="A2144" s="3">
        <v>3</v>
      </c>
      <c r="B2144" s="2" t="s">
        <v>23</v>
      </c>
      <c r="C2144" s="2" t="s">
        <v>11</v>
      </c>
      <c r="D2144" s="2">
        <v>1000000192</v>
      </c>
      <c r="E2144" s="2" t="s">
        <v>95</v>
      </c>
      <c r="F2144" s="3" t="s">
        <v>52</v>
      </c>
      <c r="G2144" s="3" t="s">
        <v>75</v>
      </c>
      <c r="H2144" s="11">
        <v>4.6933036506768504</v>
      </c>
      <c r="I2144">
        <f>IF(今年月目标[[#This Row],[月份]]=MONTH(报表日期),1,0)</f>
        <v>0</v>
      </c>
    </row>
    <row r="2145" spans="1:9" x14ac:dyDescent="0.2">
      <c r="A2145" s="3">
        <v>3</v>
      </c>
      <c r="B2145" s="2" t="s">
        <v>19</v>
      </c>
      <c r="C2145" s="2" t="s">
        <v>28</v>
      </c>
      <c r="D2145" s="2">
        <v>1000000059</v>
      </c>
      <c r="E2145" s="2" t="s">
        <v>96</v>
      </c>
      <c r="F2145" s="3" t="s">
        <v>48</v>
      </c>
      <c r="G2145" s="3" t="s">
        <v>87</v>
      </c>
      <c r="H2145" s="11">
        <v>804.33242857106075</v>
      </c>
      <c r="I2145">
        <f>IF(今年月目标[[#This Row],[月份]]=MONTH(报表日期),1,0)</f>
        <v>0</v>
      </c>
    </row>
    <row r="2146" spans="1:9" x14ac:dyDescent="0.2">
      <c r="A2146" s="3">
        <v>3</v>
      </c>
      <c r="B2146" s="2" t="s">
        <v>17</v>
      </c>
      <c r="C2146" s="2" t="s">
        <v>31</v>
      </c>
      <c r="D2146" s="2">
        <v>1000001866</v>
      </c>
      <c r="E2146" s="2" t="s">
        <v>106</v>
      </c>
      <c r="F2146" s="3" t="s">
        <v>48</v>
      </c>
      <c r="G2146" s="3" t="s">
        <v>87</v>
      </c>
      <c r="H2146" s="11">
        <v>2896.9127083661015</v>
      </c>
      <c r="I2146">
        <f>IF(今年月目标[[#This Row],[月份]]=MONTH(报表日期),1,0)</f>
        <v>0</v>
      </c>
    </row>
    <row r="2147" spans="1:9" x14ac:dyDescent="0.2">
      <c r="A2147" s="3">
        <v>3</v>
      </c>
      <c r="B2147" s="2" t="s">
        <v>19</v>
      </c>
      <c r="C2147" s="2" t="s">
        <v>28</v>
      </c>
      <c r="D2147" s="2">
        <v>1000002091</v>
      </c>
      <c r="E2147" s="2" t="s">
        <v>112</v>
      </c>
      <c r="F2147" s="3" t="s">
        <v>48</v>
      </c>
      <c r="G2147" s="3" t="s">
        <v>87</v>
      </c>
      <c r="H2147" s="11">
        <v>300.74256274545502</v>
      </c>
      <c r="I2147">
        <f>IF(今年月目标[[#This Row],[月份]]=MONTH(报表日期),1,0)</f>
        <v>0</v>
      </c>
    </row>
    <row r="2148" spans="1:9" x14ac:dyDescent="0.2">
      <c r="A2148" s="3">
        <v>3</v>
      </c>
      <c r="B2148" s="2" t="s">
        <v>19</v>
      </c>
      <c r="C2148" s="2" t="s">
        <v>28</v>
      </c>
      <c r="D2148" s="2">
        <v>1000000059</v>
      </c>
      <c r="E2148" s="2" t="s">
        <v>96</v>
      </c>
      <c r="F2148" s="3" t="s">
        <v>58</v>
      </c>
      <c r="G2148" s="3" t="s">
        <v>73</v>
      </c>
      <c r="H2148" s="11">
        <v>76.606036493084517</v>
      </c>
      <c r="I2148">
        <f>IF(今年月目标[[#This Row],[月份]]=MONTH(报表日期),1,0)</f>
        <v>0</v>
      </c>
    </row>
    <row r="2149" spans="1:9" x14ac:dyDescent="0.2">
      <c r="A2149" s="3">
        <v>3</v>
      </c>
      <c r="B2149" s="2" t="s">
        <v>17</v>
      </c>
      <c r="C2149" s="2" t="s">
        <v>31</v>
      </c>
      <c r="D2149" s="2">
        <v>1000001866</v>
      </c>
      <c r="E2149" s="2" t="s">
        <v>106</v>
      </c>
      <c r="F2149" s="3" t="s">
        <v>58</v>
      </c>
      <c r="G2149" s="3" t="s">
        <v>73</v>
      </c>
      <c r="H2149" s="11">
        <v>68.720495451303307</v>
      </c>
      <c r="I2149">
        <f>IF(今年月目标[[#This Row],[月份]]=MONTH(报表日期),1,0)</f>
        <v>0</v>
      </c>
    </row>
    <row r="2150" spans="1:9" x14ac:dyDescent="0.2">
      <c r="A2150" s="3">
        <v>3</v>
      </c>
      <c r="B2150" s="2" t="s">
        <v>19</v>
      </c>
      <c r="C2150" s="2" t="s">
        <v>28</v>
      </c>
      <c r="D2150" s="2">
        <v>1000000059</v>
      </c>
      <c r="E2150" s="2" t="s">
        <v>96</v>
      </c>
      <c r="F2150" s="3" t="s">
        <v>58</v>
      </c>
      <c r="G2150" s="3" t="s">
        <v>76</v>
      </c>
      <c r="H2150" s="11">
        <v>1081.7821011402709</v>
      </c>
      <c r="I2150">
        <f>IF(今年月目标[[#This Row],[月份]]=MONTH(报表日期),1,0)</f>
        <v>0</v>
      </c>
    </row>
    <row r="2151" spans="1:9" x14ac:dyDescent="0.2">
      <c r="A2151" s="3">
        <v>3</v>
      </c>
      <c r="B2151" s="2" t="s">
        <v>19</v>
      </c>
      <c r="C2151" s="2" t="s">
        <v>28</v>
      </c>
      <c r="D2151" s="2">
        <v>1000002091</v>
      </c>
      <c r="E2151" s="2" t="s">
        <v>112</v>
      </c>
      <c r="F2151" s="3" t="s">
        <v>58</v>
      </c>
      <c r="G2151" s="3" t="s">
        <v>76</v>
      </c>
      <c r="H2151" s="11">
        <v>2.6365613900982217</v>
      </c>
      <c r="I2151">
        <f>IF(今年月目标[[#This Row],[月份]]=MONTH(报表日期),1,0)</f>
        <v>0</v>
      </c>
    </row>
    <row r="2152" spans="1:9" x14ac:dyDescent="0.2">
      <c r="A2152" s="3">
        <v>3</v>
      </c>
      <c r="B2152" s="2" t="s">
        <v>17</v>
      </c>
      <c r="C2152" s="2" t="s">
        <v>31</v>
      </c>
      <c r="D2152" s="2">
        <v>1000001866</v>
      </c>
      <c r="E2152" s="2" t="s">
        <v>106</v>
      </c>
      <c r="F2152" s="3" t="s">
        <v>58</v>
      </c>
      <c r="G2152" s="3" t="s">
        <v>76</v>
      </c>
      <c r="H2152" s="11">
        <v>95.05420893998253</v>
      </c>
      <c r="I2152">
        <f>IF(今年月目标[[#This Row],[月份]]=MONTH(报表日期),1,0)</f>
        <v>0</v>
      </c>
    </row>
    <row r="2153" spans="1:9" x14ac:dyDescent="0.2">
      <c r="A2153" s="3">
        <v>3</v>
      </c>
      <c r="B2153" s="2" t="s">
        <v>19</v>
      </c>
      <c r="C2153" s="2" t="s">
        <v>28</v>
      </c>
      <c r="D2153" s="2">
        <v>1000000059</v>
      </c>
      <c r="E2153" s="2" t="s">
        <v>96</v>
      </c>
      <c r="F2153" s="3" t="s">
        <v>52</v>
      </c>
      <c r="G2153" s="3" t="s">
        <v>85</v>
      </c>
      <c r="H2153" s="11">
        <v>57.077256736096352</v>
      </c>
      <c r="I2153">
        <f>IF(今年月目标[[#This Row],[月份]]=MONTH(报表日期),1,0)</f>
        <v>0</v>
      </c>
    </row>
    <row r="2154" spans="1:9" x14ac:dyDescent="0.2">
      <c r="A2154" s="3">
        <v>3</v>
      </c>
      <c r="B2154" s="2" t="s">
        <v>17</v>
      </c>
      <c r="C2154" s="2" t="s">
        <v>31</v>
      </c>
      <c r="D2154" s="2">
        <v>1000001866</v>
      </c>
      <c r="E2154" s="2" t="s">
        <v>106</v>
      </c>
      <c r="F2154" s="3" t="s">
        <v>52</v>
      </c>
      <c r="G2154" s="3" t="s">
        <v>85</v>
      </c>
      <c r="H2154" s="11">
        <v>48.319762298140816</v>
      </c>
      <c r="I2154">
        <f>IF(今年月目标[[#This Row],[月份]]=MONTH(报表日期),1,0)</f>
        <v>0</v>
      </c>
    </row>
    <row r="2155" spans="1:9" x14ac:dyDescent="0.2">
      <c r="A2155" s="3">
        <v>3</v>
      </c>
      <c r="B2155" s="2" t="s">
        <v>19</v>
      </c>
      <c r="C2155" s="2" t="s">
        <v>28</v>
      </c>
      <c r="D2155" s="2">
        <v>1000002091</v>
      </c>
      <c r="E2155" s="2" t="s">
        <v>112</v>
      </c>
      <c r="F2155" s="3" t="s">
        <v>52</v>
      </c>
      <c r="G2155" s="3" t="s">
        <v>85</v>
      </c>
      <c r="H2155" s="11">
        <v>64.919660218839525</v>
      </c>
      <c r="I2155">
        <f>IF(今年月目标[[#This Row],[月份]]=MONTH(报表日期),1,0)</f>
        <v>0</v>
      </c>
    </row>
    <row r="2156" spans="1:9" x14ac:dyDescent="0.2">
      <c r="A2156" s="3">
        <v>3</v>
      </c>
      <c r="B2156" s="2" t="s">
        <v>19</v>
      </c>
      <c r="C2156" s="2" t="s">
        <v>28</v>
      </c>
      <c r="D2156" s="2">
        <v>1000000059</v>
      </c>
      <c r="E2156" s="2" t="s">
        <v>96</v>
      </c>
      <c r="F2156" s="3" t="s">
        <v>52</v>
      </c>
      <c r="G2156" s="3" t="s">
        <v>61</v>
      </c>
      <c r="H2156" s="11">
        <v>330.26788524784541</v>
      </c>
      <c r="I2156">
        <f>IF(今年月目标[[#This Row],[月份]]=MONTH(报表日期),1,0)</f>
        <v>0</v>
      </c>
    </row>
    <row r="2157" spans="1:9" x14ac:dyDescent="0.2">
      <c r="A2157" s="3">
        <v>3</v>
      </c>
      <c r="B2157" s="2" t="s">
        <v>17</v>
      </c>
      <c r="C2157" s="2" t="s">
        <v>31</v>
      </c>
      <c r="D2157" s="2">
        <v>1000001866</v>
      </c>
      <c r="E2157" s="2" t="s">
        <v>106</v>
      </c>
      <c r="F2157" s="3" t="s">
        <v>52</v>
      </c>
      <c r="G2157" s="3" t="s">
        <v>61</v>
      </c>
      <c r="H2157" s="11">
        <v>154.33078749899317</v>
      </c>
      <c r="I2157">
        <f>IF(今年月目标[[#This Row],[月份]]=MONTH(报表日期),1,0)</f>
        <v>0</v>
      </c>
    </row>
    <row r="2158" spans="1:9" x14ac:dyDescent="0.2">
      <c r="A2158" s="3">
        <v>3</v>
      </c>
      <c r="B2158" s="2" t="s">
        <v>19</v>
      </c>
      <c r="C2158" s="2" t="s">
        <v>28</v>
      </c>
      <c r="D2158" s="2">
        <v>1000002091</v>
      </c>
      <c r="E2158" s="2" t="s">
        <v>112</v>
      </c>
      <c r="F2158" s="3" t="s">
        <v>52</v>
      </c>
      <c r="G2158" s="3" t="s">
        <v>61</v>
      </c>
      <c r="H2158" s="11">
        <v>12.153549515545711</v>
      </c>
      <c r="I2158">
        <f>IF(今年月目标[[#This Row],[月份]]=MONTH(报表日期),1,0)</f>
        <v>0</v>
      </c>
    </row>
    <row r="2159" spans="1:9" x14ac:dyDescent="0.2">
      <c r="A2159" s="3">
        <v>3</v>
      </c>
      <c r="B2159" s="2" t="s">
        <v>18</v>
      </c>
      <c r="C2159" s="2" t="s">
        <v>4</v>
      </c>
      <c r="D2159" s="2">
        <v>1000000525</v>
      </c>
      <c r="E2159" s="2" t="s">
        <v>132</v>
      </c>
      <c r="F2159" s="3" t="s">
        <v>48</v>
      </c>
      <c r="G2159" s="3" t="s">
        <v>86</v>
      </c>
      <c r="H2159" s="11">
        <v>8.4790101745566506</v>
      </c>
      <c r="I2159">
        <f>IF(今年月目标[[#This Row],[月份]]=MONTH(报表日期),1,0)</f>
        <v>0</v>
      </c>
    </row>
    <row r="2160" spans="1:9" x14ac:dyDescent="0.2">
      <c r="A2160" s="3">
        <v>3</v>
      </c>
      <c r="B2160" s="2" t="s">
        <v>19</v>
      </c>
      <c r="C2160" s="2" t="s">
        <v>36</v>
      </c>
      <c r="D2160" s="2">
        <v>1000000058</v>
      </c>
      <c r="E2160" s="2" t="s">
        <v>109</v>
      </c>
      <c r="F2160" s="3" t="s">
        <v>48</v>
      </c>
      <c r="G2160" s="3" t="s">
        <v>86</v>
      </c>
      <c r="H2160" s="11">
        <v>131.62460272867722</v>
      </c>
      <c r="I2160">
        <f>IF(今年月目标[[#This Row],[月份]]=MONTH(报表日期),1,0)</f>
        <v>0</v>
      </c>
    </row>
    <row r="2161" spans="1:9" x14ac:dyDescent="0.2">
      <c r="A2161" s="3">
        <v>3</v>
      </c>
      <c r="B2161" s="2" t="s">
        <v>19</v>
      </c>
      <c r="C2161" s="2" t="s">
        <v>5</v>
      </c>
      <c r="D2161" s="2">
        <v>1000003331</v>
      </c>
      <c r="E2161" s="2" t="s">
        <v>136</v>
      </c>
      <c r="F2161" s="3" t="s">
        <v>48</v>
      </c>
      <c r="G2161" s="3" t="s">
        <v>86</v>
      </c>
      <c r="H2161" s="11">
        <v>11.783790201172472</v>
      </c>
      <c r="I2161">
        <f>IF(今年月目标[[#This Row],[月份]]=MONTH(报表日期),1,0)</f>
        <v>0</v>
      </c>
    </row>
    <row r="2162" spans="1:9" x14ac:dyDescent="0.2">
      <c r="A2162" s="3">
        <v>3</v>
      </c>
      <c r="B2162" s="2" t="s">
        <v>20</v>
      </c>
      <c r="C2162" s="2" t="s">
        <v>12</v>
      </c>
      <c r="D2162" s="2">
        <v>1000001030</v>
      </c>
      <c r="E2162" s="2" t="s">
        <v>126</v>
      </c>
      <c r="F2162" s="3" t="s">
        <v>48</v>
      </c>
      <c r="G2162" s="3" t="s">
        <v>86</v>
      </c>
      <c r="H2162" s="11">
        <v>47.553951185262079</v>
      </c>
      <c r="I2162">
        <f>IF(今年月目标[[#This Row],[月份]]=MONTH(报表日期),1,0)</f>
        <v>0</v>
      </c>
    </row>
    <row r="2163" spans="1:9" x14ac:dyDescent="0.2">
      <c r="A2163" s="3">
        <v>3</v>
      </c>
      <c r="B2163" s="2" t="s">
        <v>35</v>
      </c>
      <c r="C2163" s="2" t="s">
        <v>32</v>
      </c>
      <c r="D2163" s="2">
        <v>1000001661</v>
      </c>
      <c r="E2163" s="2" t="s">
        <v>124</v>
      </c>
      <c r="F2163" s="3" t="s">
        <v>48</v>
      </c>
      <c r="G2163" s="3" t="s">
        <v>86</v>
      </c>
      <c r="H2163" s="11">
        <v>3.0347129026970059</v>
      </c>
      <c r="I2163">
        <f>IF(今年月目标[[#This Row],[月份]]=MONTH(报表日期),1,0)</f>
        <v>0</v>
      </c>
    </row>
    <row r="2164" spans="1:9" x14ac:dyDescent="0.2">
      <c r="A2164" s="3">
        <v>3</v>
      </c>
      <c r="B2164" s="2" t="s">
        <v>19</v>
      </c>
      <c r="C2164" s="2" t="s">
        <v>5</v>
      </c>
      <c r="D2164" s="2">
        <v>1000002277</v>
      </c>
      <c r="E2164" s="2" t="s">
        <v>123</v>
      </c>
      <c r="F2164" s="3" t="s">
        <v>48</v>
      </c>
      <c r="G2164" s="3" t="s">
        <v>86</v>
      </c>
      <c r="H2164" s="11">
        <v>2.6037836705140305</v>
      </c>
      <c r="I2164">
        <f>IF(今年月目标[[#This Row],[月份]]=MONTH(报表日期),1,0)</f>
        <v>0</v>
      </c>
    </row>
    <row r="2165" spans="1:9" x14ac:dyDescent="0.2">
      <c r="A2165" s="3">
        <v>3</v>
      </c>
      <c r="B2165" s="2" t="s">
        <v>20</v>
      </c>
      <c r="C2165" s="2" t="s">
        <v>6</v>
      </c>
      <c r="D2165" s="2">
        <v>1000001352</v>
      </c>
      <c r="E2165" s="2" t="s">
        <v>134</v>
      </c>
      <c r="F2165" s="3" t="s">
        <v>48</v>
      </c>
      <c r="G2165" s="3" t="s">
        <v>86</v>
      </c>
      <c r="H2165" s="11">
        <v>4.680203837499529</v>
      </c>
      <c r="I2165">
        <f>IF(今年月目标[[#This Row],[月份]]=MONTH(报表日期),1,0)</f>
        <v>0</v>
      </c>
    </row>
    <row r="2166" spans="1:9" x14ac:dyDescent="0.2">
      <c r="A2166" s="3">
        <v>3</v>
      </c>
      <c r="B2166" s="2" t="s">
        <v>17</v>
      </c>
      <c r="C2166" s="2" t="s">
        <v>31</v>
      </c>
      <c r="D2166" s="2">
        <v>1000001866</v>
      </c>
      <c r="E2166" s="2" t="s">
        <v>106</v>
      </c>
      <c r="F2166" s="3" t="s">
        <v>50</v>
      </c>
      <c r="G2166" s="3" t="s">
        <v>74</v>
      </c>
      <c r="H2166" s="11">
        <v>651.26366222261879</v>
      </c>
      <c r="I2166">
        <f>IF(今年月目标[[#This Row],[月份]]=MONTH(报表日期),1,0)</f>
        <v>0</v>
      </c>
    </row>
    <row r="2167" spans="1:9" x14ac:dyDescent="0.2">
      <c r="A2167" s="3">
        <v>3</v>
      </c>
      <c r="B2167" s="2" t="s">
        <v>19</v>
      </c>
      <c r="C2167" s="2" t="s">
        <v>28</v>
      </c>
      <c r="D2167" s="2">
        <v>1000000059</v>
      </c>
      <c r="E2167" s="2" t="s">
        <v>96</v>
      </c>
      <c r="F2167" s="3" t="s">
        <v>50</v>
      </c>
      <c r="G2167" s="3" t="s">
        <v>74</v>
      </c>
      <c r="H2167" s="11">
        <v>632.32612889569918</v>
      </c>
      <c r="I2167">
        <f>IF(今年月目标[[#This Row],[月份]]=MONTH(报表日期),1,0)</f>
        <v>0</v>
      </c>
    </row>
    <row r="2168" spans="1:9" x14ac:dyDescent="0.2">
      <c r="A2168" s="3">
        <v>3</v>
      </c>
      <c r="B2168" s="2" t="s">
        <v>19</v>
      </c>
      <c r="C2168" s="2" t="s">
        <v>28</v>
      </c>
      <c r="D2168" s="2">
        <v>1000002091</v>
      </c>
      <c r="E2168" s="2" t="s">
        <v>112</v>
      </c>
      <c r="F2168" s="3" t="s">
        <v>50</v>
      </c>
      <c r="G2168" s="3" t="s">
        <v>74</v>
      </c>
      <c r="H2168" s="11">
        <v>805.58568162941503</v>
      </c>
      <c r="I2168">
        <f>IF(今年月目标[[#This Row],[月份]]=MONTH(报表日期),1,0)</f>
        <v>0</v>
      </c>
    </row>
    <row r="2169" spans="1:9" x14ac:dyDescent="0.2">
      <c r="A2169" s="3">
        <v>3</v>
      </c>
      <c r="B2169" s="2" t="s">
        <v>20</v>
      </c>
      <c r="C2169" s="2" t="s">
        <v>25</v>
      </c>
      <c r="D2169" s="2">
        <v>1000000062</v>
      </c>
      <c r="E2169" s="2" t="s">
        <v>104</v>
      </c>
      <c r="F2169" s="3" t="s">
        <v>48</v>
      </c>
      <c r="G2169" s="3" t="s">
        <v>87</v>
      </c>
      <c r="H2169" s="11">
        <v>854.97783278933321</v>
      </c>
      <c r="I2169">
        <f>IF(今年月目标[[#This Row],[月份]]=MONTH(报表日期),1,0)</f>
        <v>0</v>
      </c>
    </row>
    <row r="2170" spans="1:9" x14ac:dyDescent="0.2">
      <c r="A2170" s="3">
        <v>3</v>
      </c>
      <c r="B2170" s="2" t="s">
        <v>18</v>
      </c>
      <c r="C2170" s="2" t="s">
        <v>30</v>
      </c>
      <c r="D2170" s="2">
        <v>1000002274</v>
      </c>
      <c r="E2170" s="2" t="s">
        <v>105</v>
      </c>
      <c r="F2170" s="3" t="s">
        <v>48</v>
      </c>
      <c r="G2170" s="3" t="s">
        <v>87</v>
      </c>
      <c r="H2170" s="11">
        <v>46.433312738361138</v>
      </c>
      <c r="I2170">
        <f>IF(今年月目标[[#This Row],[月份]]=MONTH(报表日期),1,0)</f>
        <v>0</v>
      </c>
    </row>
    <row r="2171" spans="1:9" x14ac:dyDescent="0.2">
      <c r="A2171" s="3">
        <v>3</v>
      </c>
      <c r="B2171" s="2" t="s">
        <v>20</v>
      </c>
      <c r="C2171" s="2" t="s">
        <v>6</v>
      </c>
      <c r="D2171" s="2">
        <v>1000001456</v>
      </c>
      <c r="E2171" s="2" t="s">
        <v>145</v>
      </c>
      <c r="F2171" s="3" t="s">
        <v>48</v>
      </c>
      <c r="G2171" s="3" t="s">
        <v>86</v>
      </c>
      <c r="H2171" s="11">
        <v>24.159925477381385</v>
      </c>
      <c r="I2171">
        <f>IF(今年月目标[[#This Row],[月份]]=MONTH(报表日期),1,0)</f>
        <v>0</v>
      </c>
    </row>
    <row r="2172" spans="1:9" x14ac:dyDescent="0.2">
      <c r="A2172" s="3">
        <v>3</v>
      </c>
      <c r="B2172" s="2" t="s">
        <v>19</v>
      </c>
      <c r="C2172" s="2" t="s">
        <v>5</v>
      </c>
      <c r="D2172" s="2">
        <v>1000001441</v>
      </c>
      <c r="E2172" s="2" t="s">
        <v>93</v>
      </c>
      <c r="F2172" s="3" t="s">
        <v>48</v>
      </c>
      <c r="G2172" s="3" t="s">
        <v>86</v>
      </c>
      <c r="H2172" s="11">
        <v>8.9454574457918756</v>
      </c>
      <c r="I2172">
        <f>IF(今年月目标[[#This Row],[月份]]=MONTH(报表日期),1,0)</f>
        <v>0</v>
      </c>
    </row>
    <row r="2173" spans="1:9" x14ac:dyDescent="0.2">
      <c r="A2173" s="3">
        <v>3</v>
      </c>
      <c r="B2173" s="2" t="s">
        <v>21</v>
      </c>
      <c r="C2173" s="2" t="s">
        <v>8</v>
      </c>
      <c r="D2173" s="2">
        <v>1000001659</v>
      </c>
      <c r="E2173" s="2" t="s">
        <v>94</v>
      </c>
      <c r="F2173" s="3" t="s">
        <v>48</v>
      </c>
      <c r="G2173" s="3" t="s">
        <v>86</v>
      </c>
      <c r="H2173" s="11">
        <v>5.9136722901418981</v>
      </c>
      <c r="I2173">
        <f>IF(今年月目标[[#This Row],[月份]]=MONTH(报表日期),1,0)</f>
        <v>0</v>
      </c>
    </row>
    <row r="2174" spans="1:9" x14ac:dyDescent="0.2">
      <c r="A2174" s="3">
        <v>3</v>
      </c>
      <c r="B2174" s="2" t="s">
        <v>35</v>
      </c>
      <c r="C2174" s="2" t="s">
        <v>34</v>
      </c>
      <c r="D2174" s="2">
        <v>1000000002</v>
      </c>
      <c r="E2174" s="2" t="s">
        <v>98</v>
      </c>
      <c r="F2174" s="3" t="s">
        <v>48</v>
      </c>
      <c r="G2174" s="3" t="s">
        <v>86</v>
      </c>
      <c r="H2174" s="11">
        <v>32.405685363275502</v>
      </c>
      <c r="I2174">
        <f>IF(今年月目标[[#This Row],[月份]]=MONTH(报表日期),1,0)</f>
        <v>0</v>
      </c>
    </row>
    <row r="2175" spans="1:9" x14ac:dyDescent="0.2">
      <c r="A2175" s="3">
        <v>3</v>
      </c>
      <c r="B2175" s="2" t="s">
        <v>18</v>
      </c>
      <c r="C2175" s="2" t="s">
        <v>30</v>
      </c>
      <c r="D2175" s="2">
        <v>1000001366</v>
      </c>
      <c r="E2175" s="2" t="s">
        <v>97</v>
      </c>
      <c r="F2175" s="3" t="s">
        <v>48</v>
      </c>
      <c r="G2175" s="3" t="s">
        <v>86</v>
      </c>
      <c r="H2175" s="11">
        <v>1.3430190339495747</v>
      </c>
      <c r="I2175">
        <f>IF(今年月目标[[#This Row],[月份]]=MONTH(报表日期),1,0)</f>
        <v>0</v>
      </c>
    </row>
    <row r="2176" spans="1:9" x14ac:dyDescent="0.2">
      <c r="A2176" s="3">
        <v>3</v>
      </c>
      <c r="B2176" s="2" t="s">
        <v>17</v>
      </c>
      <c r="C2176" s="2" t="s">
        <v>3</v>
      </c>
      <c r="D2176" s="2">
        <v>1000002452</v>
      </c>
      <c r="E2176" s="2" t="s">
        <v>99</v>
      </c>
      <c r="F2176" s="3" t="s">
        <v>48</v>
      </c>
      <c r="G2176" s="3" t="s">
        <v>86</v>
      </c>
      <c r="H2176" s="11">
        <v>30.691320073089319</v>
      </c>
      <c r="I2176">
        <f>IF(今年月目标[[#This Row],[月份]]=MONTH(报表日期),1,0)</f>
        <v>0</v>
      </c>
    </row>
    <row r="2177" spans="1:9" x14ac:dyDescent="0.2">
      <c r="A2177" s="3">
        <v>3</v>
      </c>
      <c r="B2177" s="2" t="s">
        <v>17</v>
      </c>
      <c r="C2177" s="2" t="s">
        <v>31</v>
      </c>
      <c r="D2177" s="2">
        <v>1000002981</v>
      </c>
      <c r="E2177" s="2" t="s">
        <v>100</v>
      </c>
      <c r="F2177" s="3" t="s">
        <v>48</v>
      </c>
      <c r="G2177" s="3" t="s">
        <v>87</v>
      </c>
      <c r="H2177" s="11">
        <v>103.47079816005402</v>
      </c>
      <c r="I2177">
        <f>IF(今年月目标[[#This Row],[月份]]=MONTH(报表日期),1,0)</f>
        <v>0</v>
      </c>
    </row>
    <row r="2178" spans="1:9" x14ac:dyDescent="0.2">
      <c r="A2178" s="3">
        <v>3</v>
      </c>
      <c r="B2178" s="2" t="s">
        <v>23</v>
      </c>
      <c r="C2178" s="2" t="s">
        <v>11</v>
      </c>
      <c r="D2178" s="2">
        <v>1000000192</v>
      </c>
      <c r="E2178" s="2" t="s">
        <v>95</v>
      </c>
      <c r="F2178" s="3" t="s">
        <v>48</v>
      </c>
      <c r="G2178" s="3" t="s">
        <v>86</v>
      </c>
      <c r="H2178" s="11">
        <v>6.9496005043178295</v>
      </c>
      <c r="I2178">
        <f>IF(今年月目标[[#This Row],[月份]]=MONTH(报表日期),1,0)</f>
        <v>0</v>
      </c>
    </row>
    <row r="2179" spans="1:9" x14ac:dyDescent="0.2">
      <c r="A2179" s="3">
        <v>3</v>
      </c>
      <c r="B2179" s="2" t="s">
        <v>19</v>
      </c>
      <c r="C2179" s="2" t="s">
        <v>28</v>
      </c>
      <c r="D2179" s="2">
        <v>1000000059</v>
      </c>
      <c r="E2179" s="2" t="s">
        <v>96</v>
      </c>
      <c r="F2179" s="3" t="s">
        <v>48</v>
      </c>
      <c r="G2179" s="3" t="s">
        <v>86</v>
      </c>
      <c r="H2179" s="11">
        <v>428.06693753682487</v>
      </c>
      <c r="I2179">
        <f>IF(今年月目标[[#This Row],[月份]]=MONTH(报表日期),1,0)</f>
        <v>0</v>
      </c>
    </row>
    <row r="2180" spans="1:9" x14ac:dyDescent="0.2">
      <c r="A2180" s="3">
        <v>3</v>
      </c>
      <c r="B2180" s="2" t="s">
        <v>19</v>
      </c>
      <c r="C2180" s="2" t="s">
        <v>28</v>
      </c>
      <c r="D2180" s="2">
        <v>1000002091</v>
      </c>
      <c r="E2180" s="2" t="s">
        <v>112</v>
      </c>
      <c r="F2180" s="3" t="s">
        <v>48</v>
      </c>
      <c r="G2180" s="3" t="s">
        <v>86</v>
      </c>
      <c r="H2180" s="11">
        <v>5.2724457035758956</v>
      </c>
      <c r="I2180">
        <f>IF(今年月目标[[#This Row],[月份]]=MONTH(报表日期),1,0)</f>
        <v>0</v>
      </c>
    </row>
    <row r="2181" spans="1:9" x14ac:dyDescent="0.2">
      <c r="A2181" s="3">
        <v>3</v>
      </c>
      <c r="B2181" s="2" t="s">
        <v>17</v>
      </c>
      <c r="C2181" s="2" t="s">
        <v>31</v>
      </c>
      <c r="D2181" s="2">
        <v>1000002981</v>
      </c>
      <c r="E2181" s="2" t="s">
        <v>100</v>
      </c>
      <c r="F2181" s="3" t="s">
        <v>58</v>
      </c>
      <c r="G2181" s="3" t="s">
        <v>73</v>
      </c>
      <c r="H2181" s="11">
        <v>27.724356747999405</v>
      </c>
      <c r="I2181">
        <f>IF(今年月目标[[#This Row],[月份]]=MONTH(报表日期),1,0)</f>
        <v>0</v>
      </c>
    </row>
    <row r="2182" spans="1:9" x14ac:dyDescent="0.2">
      <c r="A2182" s="3">
        <v>3</v>
      </c>
      <c r="B2182" s="2" t="s">
        <v>18</v>
      </c>
      <c r="C2182" s="2" t="s">
        <v>30</v>
      </c>
      <c r="D2182" s="2">
        <v>1000002274</v>
      </c>
      <c r="E2182" s="2" t="s">
        <v>105</v>
      </c>
      <c r="F2182" s="3" t="s">
        <v>48</v>
      </c>
      <c r="G2182" s="3" t="s">
        <v>86</v>
      </c>
      <c r="H2182" s="11">
        <v>7.2356784681238162</v>
      </c>
      <c r="I2182">
        <f>IF(今年月目标[[#This Row],[月份]]=MONTH(报表日期),1,0)</f>
        <v>0</v>
      </c>
    </row>
    <row r="2183" spans="1:9" x14ac:dyDescent="0.2">
      <c r="A2183" s="3">
        <v>3</v>
      </c>
      <c r="B2183" s="2" t="s">
        <v>20</v>
      </c>
      <c r="C2183" s="2" t="s">
        <v>25</v>
      </c>
      <c r="D2183" s="2">
        <v>1000000062</v>
      </c>
      <c r="E2183" s="2" t="s">
        <v>104</v>
      </c>
      <c r="F2183" s="3" t="s">
        <v>48</v>
      </c>
      <c r="G2183" s="3" t="s">
        <v>86</v>
      </c>
      <c r="H2183" s="11">
        <v>163.99263265865511</v>
      </c>
      <c r="I2183">
        <f>IF(今年月目标[[#This Row],[月份]]=MONTH(报表日期),1,0)</f>
        <v>0</v>
      </c>
    </row>
    <row r="2184" spans="1:9" x14ac:dyDescent="0.2">
      <c r="A2184" s="3">
        <v>3</v>
      </c>
      <c r="B2184" s="2" t="s">
        <v>17</v>
      </c>
      <c r="C2184" s="2" t="s">
        <v>31</v>
      </c>
      <c r="D2184" s="2">
        <v>1000002981</v>
      </c>
      <c r="E2184" s="2" t="s">
        <v>100</v>
      </c>
      <c r="F2184" s="3" t="s">
        <v>48</v>
      </c>
      <c r="G2184" s="3" t="s">
        <v>86</v>
      </c>
      <c r="H2184" s="11">
        <v>11.494017192814466</v>
      </c>
      <c r="I2184">
        <f>IF(今年月目标[[#This Row],[月份]]=MONTH(报表日期),1,0)</f>
        <v>0</v>
      </c>
    </row>
    <row r="2185" spans="1:9" x14ac:dyDescent="0.2">
      <c r="A2185" s="3">
        <v>3</v>
      </c>
      <c r="B2185" s="2" t="s">
        <v>17</v>
      </c>
      <c r="C2185" s="2" t="s">
        <v>31</v>
      </c>
      <c r="D2185" s="2">
        <v>1000002981</v>
      </c>
      <c r="E2185" s="2" t="s">
        <v>100</v>
      </c>
      <c r="F2185" s="3" t="s">
        <v>58</v>
      </c>
      <c r="G2185" s="3" t="s">
        <v>59</v>
      </c>
      <c r="H2185" s="11">
        <v>148.71572698961296</v>
      </c>
      <c r="I2185">
        <f>IF(今年月目标[[#This Row],[月份]]=MONTH(报表日期),1,0)</f>
        <v>0</v>
      </c>
    </row>
    <row r="2186" spans="1:9" x14ac:dyDescent="0.2">
      <c r="A2186" s="3">
        <v>3</v>
      </c>
      <c r="B2186" s="2" t="s">
        <v>23</v>
      </c>
      <c r="C2186" s="2" t="s">
        <v>37</v>
      </c>
      <c r="D2186" s="2">
        <v>1000000073</v>
      </c>
      <c r="E2186" s="2" t="s">
        <v>101</v>
      </c>
      <c r="F2186" s="3" t="s">
        <v>48</v>
      </c>
      <c r="G2186" s="3" t="s">
        <v>86</v>
      </c>
      <c r="H2186" s="11">
        <v>26.372000363548256</v>
      </c>
      <c r="I2186">
        <f>IF(今年月目标[[#This Row],[月份]]=MONTH(报表日期),1,0)</f>
        <v>0</v>
      </c>
    </row>
    <row r="2187" spans="1:9" x14ac:dyDescent="0.2">
      <c r="A2187" s="3">
        <v>3</v>
      </c>
      <c r="B2187" s="2" t="s">
        <v>20</v>
      </c>
      <c r="C2187" s="2" t="s">
        <v>6</v>
      </c>
      <c r="D2187" s="2">
        <v>1000001502</v>
      </c>
      <c r="E2187" s="2" t="s">
        <v>111</v>
      </c>
      <c r="F2187" s="3" t="s">
        <v>48</v>
      </c>
      <c r="G2187" s="3" t="s">
        <v>86</v>
      </c>
      <c r="H2187" s="11">
        <v>21.117007909581176</v>
      </c>
      <c r="I2187">
        <f>IF(今年月目标[[#This Row],[月份]]=MONTH(报表日期),1,0)</f>
        <v>0</v>
      </c>
    </row>
    <row r="2188" spans="1:9" x14ac:dyDescent="0.2">
      <c r="A2188" s="3">
        <v>4</v>
      </c>
      <c r="B2188" s="2" t="s">
        <v>19</v>
      </c>
      <c r="C2188" s="2" t="s">
        <v>5</v>
      </c>
      <c r="D2188" s="2">
        <v>1000002277</v>
      </c>
      <c r="E2188" s="2" t="s">
        <v>123</v>
      </c>
      <c r="F2188" s="3" t="s">
        <v>48</v>
      </c>
      <c r="G2188" s="3" t="s">
        <v>86</v>
      </c>
      <c r="H2188" s="11">
        <v>46.536780516232326</v>
      </c>
      <c r="I2188">
        <f>IF(今年月目标[[#This Row],[月份]]=MONTH(报表日期),1,0)</f>
        <v>0</v>
      </c>
    </row>
    <row r="2189" spans="1:9" x14ac:dyDescent="0.2">
      <c r="A2189" s="3">
        <v>4</v>
      </c>
      <c r="B2189" s="2" t="s">
        <v>19</v>
      </c>
      <c r="C2189" s="2" t="s">
        <v>36</v>
      </c>
      <c r="D2189" s="2">
        <v>1000000058</v>
      </c>
      <c r="E2189" s="2" t="s">
        <v>109</v>
      </c>
      <c r="F2189" s="3" t="s">
        <v>48</v>
      </c>
      <c r="G2189" s="3" t="s">
        <v>86</v>
      </c>
      <c r="H2189" s="11">
        <v>57.664498132522375</v>
      </c>
      <c r="I2189">
        <f>IF(今年月目标[[#This Row],[月份]]=MONTH(报表日期),1,0)</f>
        <v>0</v>
      </c>
    </row>
    <row r="2190" spans="1:9" x14ac:dyDescent="0.2">
      <c r="A2190" s="3">
        <v>4</v>
      </c>
      <c r="B2190" s="2" t="s">
        <v>19</v>
      </c>
      <c r="C2190" s="2" t="s">
        <v>5</v>
      </c>
      <c r="D2190" s="2">
        <v>1000003331</v>
      </c>
      <c r="E2190" s="2" t="s">
        <v>136</v>
      </c>
      <c r="F2190" s="3" t="s">
        <v>48</v>
      </c>
      <c r="G2190" s="3" t="s">
        <v>86</v>
      </c>
      <c r="H2190" s="11">
        <v>14.560920415734593</v>
      </c>
      <c r="I2190">
        <f>IF(今年月目标[[#This Row],[月份]]=MONTH(报表日期),1,0)</f>
        <v>0</v>
      </c>
    </row>
    <row r="2191" spans="1:9" x14ac:dyDescent="0.2">
      <c r="A2191" s="3">
        <v>4</v>
      </c>
      <c r="B2191" s="2" t="s">
        <v>20</v>
      </c>
      <c r="C2191" s="2" t="s">
        <v>12</v>
      </c>
      <c r="D2191" s="2">
        <v>1000001030</v>
      </c>
      <c r="E2191" s="2" t="s">
        <v>126</v>
      </c>
      <c r="F2191" s="3" t="s">
        <v>48</v>
      </c>
      <c r="G2191" s="3" t="s">
        <v>86</v>
      </c>
      <c r="H2191" s="11">
        <v>61.938133203762021</v>
      </c>
      <c r="I2191">
        <f>IF(今年月目标[[#This Row],[月份]]=MONTH(报表日期),1,0)</f>
        <v>0</v>
      </c>
    </row>
    <row r="2192" spans="1:9" x14ac:dyDescent="0.2">
      <c r="A2192" s="3">
        <v>4</v>
      </c>
      <c r="B2192" s="2" t="s">
        <v>19</v>
      </c>
      <c r="C2192" s="2" t="s">
        <v>5</v>
      </c>
      <c r="D2192" s="2">
        <v>1000003512</v>
      </c>
      <c r="E2192" s="2" t="s">
        <v>153</v>
      </c>
      <c r="F2192" s="3" t="s">
        <v>48</v>
      </c>
      <c r="G2192" s="3" t="s">
        <v>86</v>
      </c>
      <c r="H2192" s="11">
        <v>7.5170628415691452</v>
      </c>
      <c r="I2192">
        <f>IF(今年月目标[[#This Row],[月份]]=MONTH(报表日期),1,0)</f>
        <v>0</v>
      </c>
    </row>
    <row r="2193" spans="1:9" x14ac:dyDescent="0.2">
      <c r="A2193" s="3">
        <v>4</v>
      </c>
      <c r="B2193" s="2" t="s">
        <v>35</v>
      </c>
      <c r="C2193" s="2" t="s">
        <v>32</v>
      </c>
      <c r="D2193" s="2">
        <v>1000001661</v>
      </c>
      <c r="E2193" s="2" t="s">
        <v>124</v>
      </c>
      <c r="F2193" s="3" t="s">
        <v>48</v>
      </c>
      <c r="G2193" s="3" t="s">
        <v>86</v>
      </c>
      <c r="H2193" s="11">
        <v>2.464610767727589</v>
      </c>
      <c r="I2193">
        <f>IF(今年月目标[[#This Row],[月份]]=MONTH(报表日期),1,0)</f>
        <v>0</v>
      </c>
    </row>
    <row r="2194" spans="1:9" x14ac:dyDescent="0.2">
      <c r="A2194" s="3">
        <v>4</v>
      </c>
      <c r="B2194" s="2" t="s">
        <v>20</v>
      </c>
      <c r="C2194" s="2" t="s">
        <v>6</v>
      </c>
      <c r="D2194" s="2">
        <v>1000002961</v>
      </c>
      <c r="E2194" s="2" t="s">
        <v>127</v>
      </c>
      <c r="F2194" s="3" t="s">
        <v>48</v>
      </c>
      <c r="G2194" s="3" t="s">
        <v>86</v>
      </c>
      <c r="H2194" s="11">
        <v>2.464610767727589</v>
      </c>
      <c r="I2194">
        <f>IF(今年月目标[[#This Row],[月份]]=MONTH(报表日期),1,0)</f>
        <v>0</v>
      </c>
    </row>
    <row r="2195" spans="1:9" x14ac:dyDescent="0.2">
      <c r="A2195" s="3">
        <v>3</v>
      </c>
      <c r="B2195" s="2" t="s">
        <v>35</v>
      </c>
      <c r="C2195" s="2" t="s">
        <v>34</v>
      </c>
      <c r="D2195" s="2">
        <v>1000000070</v>
      </c>
      <c r="E2195" s="2" t="s">
        <v>110</v>
      </c>
      <c r="F2195" s="3" t="s">
        <v>50</v>
      </c>
      <c r="G2195" s="3" t="s">
        <v>74</v>
      </c>
      <c r="H2195" s="11">
        <v>898.82465313891635</v>
      </c>
      <c r="I2195">
        <f>IF(今年月目标[[#This Row],[月份]]=MONTH(报表日期),1,0)</f>
        <v>0</v>
      </c>
    </row>
    <row r="2196" spans="1:9" x14ac:dyDescent="0.2">
      <c r="A2196" s="3">
        <v>4</v>
      </c>
      <c r="B2196" s="2" t="s">
        <v>16</v>
      </c>
      <c r="C2196" s="2" t="s">
        <v>1</v>
      </c>
      <c r="D2196" s="2">
        <v>1000003498</v>
      </c>
      <c r="E2196" s="2" t="s">
        <v>158</v>
      </c>
      <c r="F2196" s="3" t="s">
        <v>48</v>
      </c>
      <c r="G2196" s="3" t="s">
        <v>86</v>
      </c>
      <c r="H2196" s="11">
        <v>4.2195408970958637</v>
      </c>
      <c r="I2196">
        <f>IF(今年月目标[[#This Row],[月份]]=MONTH(报表日期),1,0)</f>
        <v>0</v>
      </c>
    </row>
    <row r="2197" spans="1:9" x14ac:dyDescent="0.2">
      <c r="A2197" s="3">
        <v>3</v>
      </c>
      <c r="B2197" s="2" t="s">
        <v>20</v>
      </c>
      <c r="C2197" s="2" t="s">
        <v>6</v>
      </c>
      <c r="D2197" s="2">
        <v>1000001502</v>
      </c>
      <c r="E2197" s="2" t="s">
        <v>111</v>
      </c>
      <c r="F2197" s="3" t="s">
        <v>48</v>
      </c>
      <c r="G2197" s="3" t="s">
        <v>87</v>
      </c>
      <c r="H2197" s="11">
        <v>1167.8514101608694</v>
      </c>
      <c r="I2197">
        <f>IF(今年月目标[[#This Row],[月份]]=MONTH(报表日期),1,0)</f>
        <v>0</v>
      </c>
    </row>
    <row r="2198" spans="1:9" x14ac:dyDescent="0.2">
      <c r="A2198" s="3">
        <v>4</v>
      </c>
      <c r="B2198" s="2" t="s">
        <v>35</v>
      </c>
      <c r="C2198" s="2" t="s">
        <v>32</v>
      </c>
      <c r="D2198" s="2">
        <v>1000002002</v>
      </c>
      <c r="E2198" s="2" t="s">
        <v>160</v>
      </c>
      <c r="F2198" s="3" t="s">
        <v>48</v>
      </c>
      <c r="G2198" s="3" t="s">
        <v>86</v>
      </c>
      <c r="H2198" s="11">
        <v>5.1260495988761194</v>
      </c>
      <c r="I2198">
        <f>IF(今年月目标[[#This Row],[月份]]=MONTH(报表日期),1,0)</f>
        <v>0</v>
      </c>
    </row>
    <row r="2199" spans="1:9" x14ac:dyDescent="0.2">
      <c r="A2199" s="3">
        <v>4</v>
      </c>
      <c r="B2199" s="2" t="s">
        <v>16</v>
      </c>
      <c r="C2199" s="2" t="s">
        <v>40</v>
      </c>
      <c r="D2199" s="2">
        <v>1000002342</v>
      </c>
      <c r="E2199" s="2" t="s">
        <v>129</v>
      </c>
      <c r="F2199" s="3" t="s">
        <v>48</v>
      </c>
      <c r="G2199" s="3" t="s">
        <v>86</v>
      </c>
      <c r="H2199" s="11">
        <v>12.727976669743548</v>
      </c>
      <c r="I2199">
        <f>IF(今年月目标[[#This Row],[月份]]=MONTH(报表日期),1,0)</f>
        <v>0</v>
      </c>
    </row>
    <row r="2200" spans="1:9" x14ac:dyDescent="0.2">
      <c r="A2200" s="3">
        <v>4</v>
      </c>
      <c r="B2200" s="2" t="s">
        <v>23</v>
      </c>
      <c r="C2200" s="2" t="s">
        <v>11</v>
      </c>
      <c r="D2200" s="2">
        <v>1000003567</v>
      </c>
      <c r="E2200" s="2" t="s">
        <v>163</v>
      </c>
      <c r="F2200" s="3" t="s">
        <v>48</v>
      </c>
      <c r="G2200" s="3" t="s">
        <v>86</v>
      </c>
      <c r="H2200" s="11">
        <v>7.4906567955075394</v>
      </c>
      <c r="I2200">
        <f>IF(今年月目标[[#This Row],[月份]]=MONTH(报表日期),1,0)</f>
        <v>0</v>
      </c>
    </row>
    <row r="2201" spans="1:9" x14ac:dyDescent="0.2">
      <c r="A2201" s="3">
        <v>4</v>
      </c>
      <c r="B2201" s="2" t="s">
        <v>21</v>
      </c>
      <c r="C2201" s="2" t="s">
        <v>33</v>
      </c>
      <c r="D2201" s="2">
        <v>1000000254</v>
      </c>
      <c r="E2201" s="2" t="s">
        <v>151</v>
      </c>
      <c r="F2201" s="3" t="s">
        <v>48</v>
      </c>
      <c r="G2201" s="3" t="s">
        <v>86</v>
      </c>
      <c r="H2201" s="11">
        <v>9.8732621461538326</v>
      </c>
      <c r="I2201">
        <f>IF(今年月目标[[#This Row],[月份]]=MONTH(报表日期),1,0)</f>
        <v>0</v>
      </c>
    </row>
    <row r="2202" spans="1:9" x14ac:dyDescent="0.2">
      <c r="A2202" s="3">
        <v>4</v>
      </c>
      <c r="B2202" s="2" t="s">
        <v>20</v>
      </c>
      <c r="C2202" s="2" t="s">
        <v>6</v>
      </c>
      <c r="D2202" s="2">
        <v>1000001456</v>
      </c>
      <c r="E2202" s="2" t="s">
        <v>145</v>
      </c>
      <c r="F2202" s="3" t="s">
        <v>48</v>
      </c>
      <c r="G2202" s="3" t="s">
        <v>86</v>
      </c>
      <c r="H2202" s="11">
        <v>3.2910873820512774</v>
      </c>
      <c r="I2202">
        <f>IF(今年月目标[[#This Row],[月份]]=MONTH(报表日期),1,0)</f>
        <v>0</v>
      </c>
    </row>
    <row r="2203" spans="1:9" x14ac:dyDescent="0.2">
      <c r="A2203" s="3">
        <v>3</v>
      </c>
      <c r="B2203" s="2" t="s">
        <v>20</v>
      </c>
      <c r="C2203" s="2" t="s">
        <v>6</v>
      </c>
      <c r="D2203" s="2">
        <v>1000001502</v>
      </c>
      <c r="E2203" s="2" t="s">
        <v>111</v>
      </c>
      <c r="F2203" s="3" t="s">
        <v>52</v>
      </c>
      <c r="G2203" s="3" t="s">
        <v>61</v>
      </c>
      <c r="H2203" s="11">
        <v>35.771466072275658</v>
      </c>
      <c r="I2203">
        <f>IF(今年月目标[[#This Row],[月份]]=MONTH(报表日期),1,0)</f>
        <v>0</v>
      </c>
    </row>
    <row r="2204" spans="1:9" x14ac:dyDescent="0.2">
      <c r="A2204" s="3">
        <v>4</v>
      </c>
      <c r="B2204" s="2" t="s">
        <v>21</v>
      </c>
      <c r="C2204" s="2" t="s">
        <v>8</v>
      </c>
      <c r="D2204" s="2">
        <v>1000001659</v>
      </c>
      <c r="E2204" s="2" t="s">
        <v>94</v>
      </c>
      <c r="F2204" s="3" t="s">
        <v>48</v>
      </c>
      <c r="G2204" s="3" t="s">
        <v>86</v>
      </c>
      <c r="H2204" s="11">
        <v>29.397170669654113</v>
      </c>
      <c r="I2204">
        <f>IF(今年月目标[[#This Row],[月份]]=MONTH(报表日期),1,0)</f>
        <v>0</v>
      </c>
    </row>
    <row r="2205" spans="1:9" x14ac:dyDescent="0.2">
      <c r="A2205" s="3">
        <v>4</v>
      </c>
      <c r="B2205" s="2" t="s">
        <v>19</v>
      </c>
      <c r="C2205" s="2" t="s">
        <v>5</v>
      </c>
      <c r="D2205" s="2">
        <v>1000001441</v>
      </c>
      <c r="E2205" s="2" t="s">
        <v>93</v>
      </c>
      <c r="F2205" s="3" t="s">
        <v>48</v>
      </c>
      <c r="G2205" s="3" t="s">
        <v>86</v>
      </c>
      <c r="H2205" s="11">
        <v>10.733912681427817</v>
      </c>
      <c r="I2205">
        <f>IF(今年月目标[[#This Row],[月份]]=MONTH(报表日期),1,0)</f>
        <v>0</v>
      </c>
    </row>
    <row r="2206" spans="1:9" x14ac:dyDescent="0.2">
      <c r="A2206" s="3">
        <v>4</v>
      </c>
      <c r="B2206" s="2" t="s">
        <v>18</v>
      </c>
      <c r="C2206" s="2" t="s">
        <v>30</v>
      </c>
      <c r="D2206" s="2">
        <v>1000001366</v>
      </c>
      <c r="E2206" s="2" t="s">
        <v>97</v>
      </c>
      <c r="F2206" s="3" t="s">
        <v>48</v>
      </c>
      <c r="G2206" s="3" t="s">
        <v>86</v>
      </c>
      <c r="H2206" s="11">
        <v>0.27326902919699153</v>
      </c>
      <c r="I2206">
        <f>IF(今年月目标[[#This Row],[月份]]=MONTH(报表日期),1,0)</f>
        <v>0</v>
      </c>
    </row>
    <row r="2207" spans="1:9" x14ac:dyDescent="0.2">
      <c r="A2207" s="3">
        <v>4</v>
      </c>
      <c r="B2207" s="2" t="s">
        <v>17</v>
      </c>
      <c r="C2207" s="2" t="s">
        <v>3</v>
      </c>
      <c r="D2207" s="2">
        <v>1000002452</v>
      </c>
      <c r="E2207" s="2" t="s">
        <v>99</v>
      </c>
      <c r="F2207" s="3" t="s">
        <v>48</v>
      </c>
      <c r="G2207" s="3" t="s">
        <v>86</v>
      </c>
      <c r="H2207" s="11">
        <v>6.5631920485261546</v>
      </c>
      <c r="I2207">
        <f>IF(今年月目标[[#This Row],[月份]]=MONTH(报表日期),1,0)</f>
        <v>0</v>
      </c>
    </row>
    <row r="2208" spans="1:9" x14ac:dyDescent="0.2">
      <c r="A2208" s="3">
        <v>3</v>
      </c>
      <c r="B2208" s="2" t="s">
        <v>23</v>
      </c>
      <c r="C2208" s="2" t="s">
        <v>37</v>
      </c>
      <c r="D2208" s="2">
        <v>1000000243</v>
      </c>
      <c r="E2208" s="2" t="s">
        <v>113</v>
      </c>
      <c r="F2208" s="3" t="s">
        <v>48</v>
      </c>
      <c r="G2208" s="3" t="s">
        <v>87</v>
      </c>
      <c r="H2208" s="11">
        <v>113.37603231343867</v>
      </c>
      <c r="I2208">
        <f>IF(今年月目标[[#This Row],[月份]]=MONTH(报表日期),1,0)</f>
        <v>0</v>
      </c>
    </row>
    <row r="2209" spans="1:9" x14ac:dyDescent="0.2">
      <c r="A2209" s="3">
        <v>4</v>
      </c>
      <c r="B2209" s="2" t="s">
        <v>19</v>
      </c>
      <c r="C2209" s="2" t="s">
        <v>28</v>
      </c>
      <c r="D2209" s="2">
        <v>1000000281</v>
      </c>
      <c r="E2209" s="2" t="s">
        <v>118</v>
      </c>
      <c r="F2209" s="3" t="s">
        <v>48</v>
      </c>
      <c r="G2209" s="3" t="s">
        <v>86</v>
      </c>
      <c r="H2209" s="11">
        <v>7.9806790694939362</v>
      </c>
      <c r="I2209">
        <f>IF(今年月目标[[#This Row],[月份]]=MONTH(报表日期),1,0)</f>
        <v>0</v>
      </c>
    </row>
    <row r="2210" spans="1:9" x14ac:dyDescent="0.2">
      <c r="A2210" s="3">
        <v>4</v>
      </c>
      <c r="B2210" s="2" t="s">
        <v>16</v>
      </c>
      <c r="C2210" s="2" t="s">
        <v>1</v>
      </c>
      <c r="D2210" s="2">
        <v>1000000064</v>
      </c>
      <c r="E2210" s="2" t="s">
        <v>116</v>
      </c>
      <c r="F2210" s="3" t="s">
        <v>48</v>
      </c>
      <c r="G2210" s="3" t="s">
        <v>86</v>
      </c>
      <c r="H2210" s="11">
        <v>6.345340047012817</v>
      </c>
      <c r="I2210">
        <f>IF(今年月目标[[#This Row],[月份]]=MONTH(报表日期),1,0)</f>
        <v>0</v>
      </c>
    </row>
    <row r="2211" spans="1:9" x14ac:dyDescent="0.2">
      <c r="A2211" s="3">
        <v>3</v>
      </c>
      <c r="B2211" s="2" t="s">
        <v>23</v>
      </c>
      <c r="C2211" s="2" t="s">
        <v>37</v>
      </c>
      <c r="D2211" s="2">
        <v>1000000243</v>
      </c>
      <c r="E2211" s="2" t="s">
        <v>113</v>
      </c>
      <c r="F2211" s="3" t="s">
        <v>52</v>
      </c>
      <c r="G2211" s="3" t="s">
        <v>85</v>
      </c>
      <c r="H2211" s="11">
        <v>103.77363194484084</v>
      </c>
      <c r="I2211">
        <f>IF(今年月目标[[#This Row],[月份]]=MONTH(报表日期),1,0)</f>
        <v>0</v>
      </c>
    </row>
    <row r="2212" spans="1:9" x14ac:dyDescent="0.2">
      <c r="A2212" s="3">
        <v>4</v>
      </c>
      <c r="B2212" s="2" t="s">
        <v>23</v>
      </c>
      <c r="C2212" s="2" t="s">
        <v>11</v>
      </c>
      <c r="D2212" s="2">
        <v>1000000192</v>
      </c>
      <c r="E2212" s="2" t="s">
        <v>95</v>
      </c>
      <c r="F2212" s="3" t="s">
        <v>48</v>
      </c>
      <c r="G2212" s="3" t="s">
        <v>86</v>
      </c>
      <c r="H2212" s="11">
        <v>8.0308209970006335</v>
      </c>
      <c r="I2212">
        <f>IF(今年月目标[[#This Row],[月份]]=MONTH(报表日期),1,0)</f>
        <v>0</v>
      </c>
    </row>
    <row r="2213" spans="1:9" x14ac:dyDescent="0.2">
      <c r="A2213" s="3">
        <v>4</v>
      </c>
      <c r="B2213" s="2" t="s">
        <v>19</v>
      </c>
      <c r="C2213" s="2" t="s">
        <v>28</v>
      </c>
      <c r="D2213" s="2">
        <v>1000000059</v>
      </c>
      <c r="E2213" s="2" t="s">
        <v>96</v>
      </c>
      <c r="F2213" s="3" t="s">
        <v>48</v>
      </c>
      <c r="G2213" s="3" t="s">
        <v>86</v>
      </c>
      <c r="H2213" s="11">
        <v>501.68366073235268</v>
      </c>
      <c r="I2213">
        <f>IF(今年月目标[[#This Row],[月份]]=MONTH(报表日期),1,0)</f>
        <v>0</v>
      </c>
    </row>
    <row r="2214" spans="1:9" x14ac:dyDescent="0.2">
      <c r="A2214" s="3">
        <v>4</v>
      </c>
      <c r="B2214" s="2" t="s">
        <v>17</v>
      </c>
      <c r="C2214" s="2" t="s">
        <v>31</v>
      </c>
      <c r="D2214" s="2">
        <v>1000001866</v>
      </c>
      <c r="E2214" s="2" t="s">
        <v>106</v>
      </c>
      <c r="F2214" s="3" t="s">
        <v>48</v>
      </c>
      <c r="G2214" s="3" t="s">
        <v>86</v>
      </c>
      <c r="H2214" s="11">
        <v>78.609884162573607</v>
      </c>
      <c r="I2214">
        <f>IF(今年月目标[[#This Row],[月份]]=MONTH(报表日期),1,0)</f>
        <v>0</v>
      </c>
    </row>
    <row r="2215" spans="1:9" x14ac:dyDescent="0.2">
      <c r="A2215" s="3">
        <v>4</v>
      </c>
      <c r="B2215" s="2" t="s">
        <v>20</v>
      </c>
      <c r="C2215" s="2" t="s">
        <v>25</v>
      </c>
      <c r="D2215" s="2">
        <v>1000000062</v>
      </c>
      <c r="E2215" s="2" t="s">
        <v>104</v>
      </c>
      <c r="F2215" s="3" t="s">
        <v>48</v>
      </c>
      <c r="G2215" s="3" t="s">
        <v>86</v>
      </c>
      <c r="H2215" s="11">
        <v>237.66957796152033</v>
      </c>
      <c r="I2215">
        <f>IF(今年月目标[[#This Row],[月份]]=MONTH(报表日期),1,0)</f>
        <v>0</v>
      </c>
    </row>
    <row r="2216" spans="1:9" x14ac:dyDescent="0.2">
      <c r="A2216" s="3">
        <v>3</v>
      </c>
      <c r="B2216" s="2" t="s">
        <v>21</v>
      </c>
      <c r="C2216" s="2" t="s">
        <v>33</v>
      </c>
      <c r="D2216" s="2">
        <v>1000001225</v>
      </c>
      <c r="E2216" s="2" t="s">
        <v>141</v>
      </c>
      <c r="F2216" s="3" t="s">
        <v>50</v>
      </c>
      <c r="G2216" s="3" t="s">
        <v>50</v>
      </c>
      <c r="H2216" s="11">
        <v>10.74985624327765</v>
      </c>
      <c r="I2216">
        <f>IF(今年月目标[[#This Row],[月份]]=MONTH(报表日期),1,0)</f>
        <v>0</v>
      </c>
    </row>
    <row r="2217" spans="1:9" x14ac:dyDescent="0.2">
      <c r="A2217" s="3">
        <v>3</v>
      </c>
      <c r="B2217" s="2" t="s">
        <v>19</v>
      </c>
      <c r="C2217" s="2" t="s">
        <v>14</v>
      </c>
      <c r="D2217" s="2">
        <v>1000003467</v>
      </c>
      <c r="E2217" s="2" t="s">
        <v>168</v>
      </c>
      <c r="F2217" s="3" t="s">
        <v>50</v>
      </c>
      <c r="G2217" s="3" t="s">
        <v>50</v>
      </c>
      <c r="H2217" s="11">
        <v>12.556184546451354</v>
      </c>
      <c r="I2217">
        <f>IF(今年月目标[[#This Row],[月份]]=MONTH(报表日期),1,0)</f>
        <v>0</v>
      </c>
    </row>
    <row r="2218" spans="1:9" x14ac:dyDescent="0.2">
      <c r="A2218" s="3">
        <v>4</v>
      </c>
      <c r="B2218" s="2" t="s">
        <v>17</v>
      </c>
      <c r="C2218" s="2" t="s">
        <v>31</v>
      </c>
      <c r="D2218" s="2">
        <v>1000002981</v>
      </c>
      <c r="E2218" s="2" t="s">
        <v>100</v>
      </c>
      <c r="F2218" s="3" t="s">
        <v>48</v>
      </c>
      <c r="G2218" s="3" t="s">
        <v>86</v>
      </c>
      <c r="H2218" s="11">
        <v>9.7162770926933391</v>
      </c>
      <c r="I2218">
        <f>IF(今年月目标[[#This Row],[月份]]=MONTH(报表日期),1,0)</f>
        <v>0</v>
      </c>
    </row>
    <row r="2219" spans="1:9" x14ac:dyDescent="0.2">
      <c r="A2219" s="3">
        <v>3</v>
      </c>
      <c r="B2219" s="2" t="s">
        <v>21</v>
      </c>
      <c r="C2219" s="2" t="s">
        <v>33</v>
      </c>
      <c r="D2219" s="2">
        <v>1000001225</v>
      </c>
      <c r="E2219" s="2" t="s">
        <v>141</v>
      </c>
      <c r="F2219" s="3" t="s">
        <v>50</v>
      </c>
      <c r="G2219" s="3" t="s">
        <v>69</v>
      </c>
      <c r="H2219" s="11">
        <v>389.83147720511175</v>
      </c>
      <c r="I2219">
        <f>IF(今年月目标[[#This Row],[月份]]=MONTH(报表日期),1,0)</f>
        <v>0</v>
      </c>
    </row>
    <row r="2220" spans="1:9" x14ac:dyDescent="0.2">
      <c r="A2220" s="3">
        <v>3</v>
      </c>
      <c r="B2220" s="2" t="s">
        <v>19</v>
      </c>
      <c r="C2220" s="2" t="s">
        <v>28</v>
      </c>
      <c r="D2220" s="2">
        <v>1000002237</v>
      </c>
      <c r="E2220" s="2" t="s">
        <v>140</v>
      </c>
      <c r="F2220" s="3" t="s">
        <v>50</v>
      </c>
      <c r="G2220" s="3" t="s">
        <v>69</v>
      </c>
      <c r="H2220" s="11">
        <v>179.02166753303055</v>
      </c>
      <c r="I2220">
        <f>IF(今年月目标[[#This Row],[月份]]=MONTH(报表日期),1,0)</f>
        <v>0</v>
      </c>
    </row>
    <row r="2221" spans="1:9" x14ac:dyDescent="0.2">
      <c r="A2221" s="3">
        <v>3</v>
      </c>
      <c r="B2221" s="2" t="s">
        <v>19</v>
      </c>
      <c r="C2221" s="2" t="s">
        <v>14</v>
      </c>
      <c r="D2221" s="2">
        <v>1000003467</v>
      </c>
      <c r="E2221" s="2" t="s">
        <v>168</v>
      </c>
      <c r="F2221" s="3" t="s">
        <v>50</v>
      </c>
      <c r="G2221" s="3" t="s">
        <v>69</v>
      </c>
      <c r="H2221" s="11">
        <v>203.58780264389597</v>
      </c>
      <c r="I2221">
        <f>IF(今年月目标[[#This Row],[月份]]=MONTH(报表日期),1,0)</f>
        <v>0</v>
      </c>
    </row>
    <row r="2222" spans="1:9" x14ac:dyDescent="0.2">
      <c r="A2222" s="3">
        <v>4</v>
      </c>
      <c r="B2222" s="2" t="s">
        <v>23</v>
      </c>
      <c r="C2222" s="2" t="s">
        <v>37</v>
      </c>
      <c r="D2222" s="2">
        <v>1000000073</v>
      </c>
      <c r="E2222" s="2" t="s">
        <v>101</v>
      </c>
      <c r="F2222" s="3" t="s">
        <v>48</v>
      </c>
      <c r="G2222" s="3" t="s">
        <v>86</v>
      </c>
      <c r="H2222" s="11">
        <v>18.664221397250238</v>
      </c>
      <c r="I2222">
        <f>IF(今年月目标[[#This Row],[月份]]=MONTH(报表日期),1,0)</f>
        <v>0</v>
      </c>
    </row>
    <row r="2223" spans="1:9" x14ac:dyDescent="0.2">
      <c r="A2223" s="3">
        <v>4</v>
      </c>
      <c r="B2223" s="2" t="s">
        <v>35</v>
      </c>
      <c r="C2223" s="2" t="s">
        <v>34</v>
      </c>
      <c r="D2223" s="2">
        <v>1000000070</v>
      </c>
      <c r="E2223" s="2" t="s">
        <v>110</v>
      </c>
      <c r="F2223" s="3" t="s">
        <v>48</v>
      </c>
      <c r="G2223" s="3" t="s">
        <v>86</v>
      </c>
      <c r="H2223" s="11">
        <v>0.77767589155212424</v>
      </c>
      <c r="I2223">
        <f>IF(今年月目标[[#This Row],[月份]]=MONTH(报表日期),1,0)</f>
        <v>0</v>
      </c>
    </row>
    <row r="2224" spans="1:9" x14ac:dyDescent="0.2">
      <c r="A2224" s="3">
        <v>4</v>
      </c>
      <c r="B2224" s="2" t="s">
        <v>20</v>
      </c>
      <c r="C2224" s="2" t="s">
        <v>6</v>
      </c>
      <c r="D2224" s="2">
        <v>1000001502</v>
      </c>
      <c r="E2224" s="2" t="s">
        <v>111</v>
      </c>
      <c r="F2224" s="3" t="s">
        <v>48</v>
      </c>
      <c r="G2224" s="3" t="s">
        <v>86</v>
      </c>
      <c r="H2224" s="11">
        <v>15.284033440735275</v>
      </c>
      <c r="I2224">
        <f>IF(今年月目标[[#This Row],[月份]]=MONTH(报表日期),1,0)</f>
        <v>0</v>
      </c>
    </row>
    <row r="2225" spans="1:9" x14ac:dyDescent="0.2">
      <c r="A2225" s="3">
        <v>3</v>
      </c>
      <c r="B2225" s="2" t="s">
        <v>20</v>
      </c>
      <c r="C2225" s="2" t="s">
        <v>12</v>
      </c>
      <c r="D2225" s="2">
        <v>1000001030</v>
      </c>
      <c r="E2225" s="2" t="s">
        <v>126</v>
      </c>
      <c r="F2225" s="3" t="s">
        <v>52</v>
      </c>
      <c r="G2225" s="3" t="s">
        <v>62</v>
      </c>
      <c r="H2225" s="11">
        <v>5.8347403599006622</v>
      </c>
      <c r="I2225">
        <f>IF(今年月目标[[#This Row],[月份]]=MONTH(报表日期),1,0)</f>
        <v>0</v>
      </c>
    </row>
    <row r="2226" spans="1:9" x14ac:dyDescent="0.2">
      <c r="A2226" s="3">
        <v>3</v>
      </c>
      <c r="B2226" s="2" t="s">
        <v>19</v>
      </c>
      <c r="C2226" s="2" t="s">
        <v>5</v>
      </c>
      <c r="D2226" s="2">
        <v>1000003331</v>
      </c>
      <c r="E2226" s="2" t="s">
        <v>136</v>
      </c>
      <c r="F2226" s="3" t="s">
        <v>52</v>
      </c>
      <c r="G2226" s="3" t="s">
        <v>62</v>
      </c>
      <c r="H2226" s="11">
        <v>5.8347403599006622</v>
      </c>
      <c r="I2226">
        <f>IF(今年月目标[[#This Row],[月份]]=MONTH(报表日期),1,0)</f>
        <v>0</v>
      </c>
    </row>
    <row r="2227" spans="1:9" x14ac:dyDescent="0.2">
      <c r="A2227" s="3">
        <v>3</v>
      </c>
      <c r="B2227" s="2" t="s">
        <v>19</v>
      </c>
      <c r="C2227" s="2" t="s">
        <v>36</v>
      </c>
      <c r="D2227" s="2">
        <v>1000000058</v>
      </c>
      <c r="E2227" s="2" t="s">
        <v>109</v>
      </c>
      <c r="F2227" s="3" t="s">
        <v>52</v>
      </c>
      <c r="G2227" s="3" t="s">
        <v>62</v>
      </c>
      <c r="H2227" s="11">
        <v>3.8898269066004412</v>
      </c>
      <c r="I2227">
        <f>IF(今年月目标[[#This Row],[月份]]=MONTH(报表日期),1,0)</f>
        <v>0</v>
      </c>
    </row>
    <row r="2228" spans="1:9" x14ac:dyDescent="0.2">
      <c r="A2228" s="3">
        <v>5</v>
      </c>
      <c r="B2228" s="2" t="s">
        <v>18</v>
      </c>
      <c r="C2228" s="2" t="s">
        <v>39</v>
      </c>
      <c r="D2228" s="2">
        <v>1000000207</v>
      </c>
      <c r="E2228" s="2" t="s">
        <v>125</v>
      </c>
      <c r="F2228" s="3" t="s">
        <v>48</v>
      </c>
      <c r="G2228" s="3" t="s">
        <v>86</v>
      </c>
      <c r="H2228" s="11">
        <v>1.3693844129857111</v>
      </c>
      <c r="I2228">
        <f>IF(今年月目标[[#This Row],[月份]]=MONTH(报表日期),1,0)</f>
        <v>1</v>
      </c>
    </row>
    <row r="2229" spans="1:9" x14ac:dyDescent="0.2">
      <c r="A2229" s="3">
        <v>5</v>
      </c>
      <c r="B2229" s="2" t="s">
        <v>18</v>
      </c>
      <c r="C2229" s="2" t="s">
        <v>4</v>
      </c>
      <c r="D2229" s="2">
        <v>1000000525</v>
      </c>
      <c r="E2229" s="2" t="s">
        <v>132</v>
      </c>
      <c r="F2229" s="3" t="s">
        <v>48</v>
      </c>
      <c r="G2229" s="3" t="s">
        <v>86</v>
      </c>
      <c r="H2229" s="11">
        <v>10.082159382852135</v>
      </c>
      <c r="I2229">
        <f>IF(今年月目标[[#This Row],[月份]]=MONTH(报表日期),1,0)</f>
        <v>1</v>
      </c>
    </row>
    <row r="2230" spans="1:9" x14ac:dyDescent="0.2">
      <c r="A2230" s="3">
        <v>5</v>
      </c>
      <c r="B2230" s="2" t="s">
        <v>19</v>
      </c>
      <c r="C2230" s="2" t="s">
        <v>5</v>
      </c>
      <c r="D2230" s="2">
        <v>1000003331</v>
      </c>
      <c r="E2230" s="2" t="s">
        <v>136</v>
      </c>
      <c r="F2230" s="3" t="s">
        <v>48</v>
      </c>
      <c r="G2230" s="3" t="s">
        <v>86</v>
      </c>
      <c r="H2230" s="11">
        <v>5.496986535958734</v>
      </c>
      <c r="I2230">
        <f>IF(今年月目标[[#This Row],[月份]]=MONTH(报表日期),1,0)</f>
        <v>1</v>
      </c>
    </row>
    <row r="2231" spans="1:9" x14ac:dyDescent="0.2">
      <c r="A2231" s="3">
        <v>5</v>
      </c>
      <c r="B2231" s="2" t="s">
        <v>19</v>
      </c>
      <c r="C2231" s="2" t="s">
        <v>36</v>
      </c>
      <c r="D2231" s="2">
        <v>1000000058</v>
      </c>
      <c r="E2231" s="2" t="s">
        <v>109</v>
      </c>
      <c r="F2231" s="3" t="s">
        <v>48</v>
      </c>
      <c r="G2231" s="3" t="s">
        <v>86</v>
      </c>
      <c r="H2231" s="11">
        <v>97.148665895116878</v>
      </c>
      <c r="I2231">
        <f>IF(今年月目标[[#This Row],[月份]]=MONTH(报表日期),1,0)</f>
        <v>1</v>
      </c>
    </row>
    <row r="2232" spans="1:9" x14ac:dyDescent="0.2">
      <c r="A2232" s="3">
        <v>5</v>
      </c>
      <c r="B2232" s="2" t="s">
        <v>19</v>
      </c>
      <c r="C2232" s="2" t="s">
        <v>5</v>
      </c>
      <c r="D2232" s="2">
        <v>1000002277</v>
      </c>
      <c r="E2232" s="2" t="s">
        <v>123</v>
      </c>
      <c r="F2232" s="3" t="s">
        <v>48</v>
      </c>
      <c r="G2232" s="3" t="s">
        <v>86</v>
      </c>
      <c r="H2232" s="11">
        <v>52.099448874386752</v>
      </c>
      <c r="I2232">
        <f>IF(今年月目标[[#This Row],[月份]]=MONTH(报表日期),1,0)</f>
        <v>1</v>
      </c>
    </row>
    <row r="2233" spans="1:9" x14ac:dyDescent="0.2">
      <c r="A2233" s="3">
        <v>5</v>
      </c>
      <c r="B2233" s="2" t="s">
        <v>20</v>
      </c>
      <c r="C2233" s="2" t="s">
        <v>12</v>
      </c>
      <c r="D2233" s="2">
        <v>1000001030</v>
      </c>
      <c r="E2233" s="2" t="s">
        <v>126</v>
      </c>
      <c r="F2233" s="3" t="s">
        <v>48</v>
      </c>
      <c r="G2233" s="3" t="s">
        <v>86</v>
      </c>
      <c r="H2233" s="11">
        <v>19.450875434930911</v>
      </c>
      <c r="I2233">
        <f>IF(今年月目标[[#This Row],[月份]]=MONTH(报表日期),1,0)</f>
        <v>1</v>
      </c>
    </row>
    <row r="2234" spans="1:9" x14ac:dyDescent="0.2">
      <c r="A2234" s="3">
        <v>5</v>
      </c>
      <c r="B2234" s="2" t="s">
        <v>35</v>
      </c>
      <c r="C2234" s="2" t="s">
        <v>32</v>
      </c>
      <c r="D2234" s="2">
        <v>1000001661</v>
      </c>
      <c r="E2234" s="2" t="s">
        <v>124</v>
      </c>
      <c r="F2234" s="3" t="s">
        <v>48</v>
      </c>
      <c r="G2234" s="3" t="s">
        <v>86</v>
      </c>
      <c r="H2234" s="11">
        <v>9.6902006242862342</v>
      </c>
      <c r="I2234">
        <f>IF(今年月目标[[#This Row],[月份]]=MONTH(报表日期),1,0)</f>
        <v>1</v>
      </c>
    </row>
    <row r="2235" spans="1:9" x14ac:dyDescent="0.2">
      <c r="A2235" s="3">
        <v>5</v>
      </c>
      <c r="B2235" s="2" t="s">
        <v>17</v>
      </c>
      <c r="C2235" s="2" t="s">
        <v>3</v>
      </c>
      <c r="D2235" s="2">
        <v>1000003589</v>
      </c>
      <c r="E2235" s="2" t="s">
        <v>108</v>
      </c>
      <c r="F2235" s="3" t="s">
        <v>48</v>
      </c>
      <c r="G2235" s="3" t="s">
        <v>86</v>
      </c>
      <c r="H2235" s="11">
        <v>9.7702849269662835</v>
      </c>
      <c r="I2235">
        <f>IF(今年月目标[[#This Row],[月份]]=MONTH(报表日期),1,0)</f>
        <v>1</v>
      </c>
    </row>
    <row r="2236" spans="1:9" x14ac:dyDescent="0.2">
      <c r="A2236" s="3">
        <v>5</v>
      </c>
      <c r="B2236" s="2" t="s">
        <v>19</v>
      </c>
      <c r="C2236" s="2" t="s">
        <v>5</v>
      </c>
      <c r="D2236" s="2">
        <v>1000003512</v>
      </c>
      <c r="E2236" s="2" t="s">
        <v>153</v>
      </c>
      <c r="F2236" s="3" t="s">
        <v>48</v>
      </c>
      <c r="G2236" s="3" t="s">
        <v>86</v>
      </c>
      <c r="H2236" s="11">
        <v>16.257113444050457</v>
      </c>
      <c r="I2236">
        <f>IF(今年月目标[[#This Row],[月份]]=MONTH(报表日期),1,0)</f>
        <v>1</v>
      </c>
    </row>
    <row r="2237" spans="1:9" x14ac:dyDescent="0.2">
      <c r="A2237" s="3">
        <v>5</v>
      </c>
      <c r="B2237" s="2" t="s">
        <v>20</v>
      </c>
      <c r="C2237" s="2" t="s">
        <v>6</v>
      </c>
      <c r="D2237" s="2">
        <v>1000002961</v>
      </c>
      <c r="E2237" s="2" t="s">
        <v>127</v>
      </c>
      <c r="F2237" s="3" t="s">
        <v>48</v>
      </c>
      <c r="G2237" s="3" t="s">
        <v>86</v>
      </c>
      <c r="H2237" s="11">
        <v>3.2033721072020609</v>
      </c>
      <c r="I2237">
        <f>IF(今年月目标[[#This Row],[月份]]=MONTH(报表日期),1,0)</f>
        <v>1</v>
      </c>
    </row>
    <row r="2238" spans="1:9" x14ac:dyDescent="0.2">
      <c r="A2238" s="3">
        <v>5</v>
      </c>
      <c r="B2238" s="2" t="s">
        <v>21</v>
      </c>
      <c r="C2238" s="2" t="s">
        <v>8</v>
      </c>
      <c r="D2238" s="2">
        <v>1000003629</v>
      </c>
      <c r="E2238" s="2" t="s">
        <v>169</v>
      </c>
      <c r="F2238" s="3" t="s">
        <v>48</v>
      </c>
      <c r="G2238" s="3" t="s">
        <v>86</v>
      </c>
      <c r="H2238" s="11">
        <v>19.540569853932567</v>
      </c>
      <c r="I2238">
        <f>IF(今年月目标[[#This Row],[月份]]=MONTH(报表日期),1,0)</f>
        <v>1</v>
      </c>
    </row>
    <row r="2239" spans="1:9" x14ac:dyDescent="0.2">
      <c r="A2239" s="3">
        <v>3</v>
      </c>
      <c r="B2239" s="2" t="s">
        <v>20</v>
      </c>
      <c r="C2239" s="2" t="s">
        <v>6</v>
      </c>
      <c r="D2239" s="2">
        <v>1000001352</v>
      </c>
      <c r="E2239" s="2" t="s">
        <v>134</v>
      </c>
      <c r="F2239" s="3" t="s">
        <v>50</v>
      </c>
      <c r="G2239" s="3" t="s">
        <v>69</v>
      </c>
      <c r="H2239" s="11">
        <v>209.79478462084316</v>
      </c>
      <c r="I2239">
        <f>IF(今年月目标[[#This Row],[月份]]=MONTH(报表日期),1,0)</f>
        <v>0</v>
      </c>
    </row>
    <row r="2240" spans="1:9" x14ac:dyDescent="0.2">
      <c r="A2240" s="3">
        <v>3</v>
      </c>
      <c r="B2240" s="2" t="s">
        <v>23</v>
      </c>
      <c r="C2240" s="2" t="s">
        <v>38</v>
      </c>
      <c r="D2240" s="2">
        <v>1000002306</v>
      </c>
      <c r="E2240" s="2" t="s">
        <v>133</v>
      </c>
      <c r="F2240" s="3" t="s">
        <v>50</v>
      </c>
      <c r="G2240" s="3" t="s">
        <v>69</v>
      </c>
      <c r="H2240" s="11">
        <v>92.636413384504493</v>
      </c>
      <c r="I2240">
        <f>IF(今年月目标[[#This Row],[月份]]=MONTH(报表日期),1,0)</f>
        <v>0</v>
      </c>
    </row>
    <row r="2241" spans="1:9" x14ac:dyDescent="0.2">
      <c r="A2241" s="3">
        <v>5</v>
      </c>
      <c r="B2241" s="2" t="s">
        <v>20</v>
      </c>
      <c r="C2241" s="2" t="s">
        <v>6</v>
      </c>
      <c r="D2241" s="2">
        <v>1000001352</v>
      </c>
      <c r="E2241" s="2" t="s">
        <v>134</v>
      </c>
      <c r="F2241" s="3" t="s">
        <v>48</v>
      </c>
      <c r="G2241" s="3" t="s">
        <v>86</v>
      </c>
      <c r="H2241" s="11">
        <v>5.4729935370734619</v>
      </c>
      <c r="I2241">
        <f>IF(今年月目标[[#This Row],[月份]]=MONTH(报表日期),1,0)</f>
        <v>1</v>
      </c>
    </row>
    <row r="2242" spans="1:9" x14ac:dyDescent="0.2">
      <c r="A2242" s="3">
        <v>5</v>
      </c>
      <c r="B2242" s="2" t="s">
        <v>16</v>
      </c>
      <c r="C2242" s="2" t="s">
        <v>1</v>
      </c>
      <c r="D2242" s="2">
        <v>1000003498</v>
      </c>
      <c r="E2242" s="2" t="s">
        <v>158</v>
      </c>
      <c r="F2242" s="3" t="s">
        <v>48</v>
      </c>
      <c r="G2242" s="3" t="s">
        <v>86</v>
      </c>
      <c r="H2242" s="11">
        <v>4.6102133913457868</v>
      </c>
      <c r="I2242">
        <f>IF(今年月目标[[#This Row],[月份]]=MONTH(报表日期),1,0)</f>
        <v>1</v>
      </c>
    </row>
    <row r="2243" spans="1:9" x14ac:dyDescent="0.2">
      <c r="A2243" s="3">
        <v>5</v>
      </c>
      <c r="B2243" s="2" t="s">
        <v>16</v>
      </c>
      <c r="C2243" s="2" t="s">
        <v>40</v>
      </c>
      <c r="D2243" s="2">
        <v>1000002342</v>
      </c>
      <c r="E2243" s="2" t="s">
        <v>129</v>
      </c>
      <c r="F2243" s="3" t="s">
        <v>48</v>
      </c>
      <c r="G2243" s="3" t="s">
        <v>86</v>
      </c>
      <c r="H2243" s="11">
        <v>10.573305581274706</v>
      </c>
      <c r="I2243">
        <f>IF(今年月目标[[#This Row],[月份]]=MONTH(报表日期),1,0)</f>
        <v>1</v>
      </c>
    </row>
    <row r="2244" spans="1:9" x14ac:dyDescent="0.2">
      <c r="A2244" s="3">
        <v>5</v>
      </c>
      <c r="B2244" s="2" t="s">
        <v>23</v>
      </c>
      <c r="C2244" s="2" t="s">
        <v>11</v>
      </c>
      <c r="D2244" s="2">
        <v>1000003567</v>
      </c>
      <c r="E2244" s="2" t="s">
        <v>163</v>
      </c>
      <c r="F2244" s="3" t="s">
        <v>48</v>
      </c>
      <c r="G2244" s="3" t="s">
        <v>86</v>
      </c>
      <c r="H2244" s="11">
        <v>11.517300252257265</v>
      </c>
      <c r="I2244">
        <f>IF(今年月目标[[#This Row],[月份]]=MONTH(报表日期),1,0)</f>
        <v>1</v>
      </c>
    </row>
    <row r="2245" spans="1:9" x14ac:dyDescent="0.2">
      <c r="A2245" s="3">
        <v>5</v>
      </c>
      <c r="B2245" s="2" t="s">
        <v>20</v>
      </c>
      <c r="C2245" s="2" t="s">
        <v>6</v>
      </c>
      <c r="D2245" s="2">
        <v>1000001456</v>
      </c>
      <c r="E2245" s="2" t="s">
        <v>145</v>
      </c>
      <c r="F2245" s="3" t="s">
        <v>48</v>
      </c>
      <c r="G2245" s="3" t="s">
        <v>86</v>
      </c>
      <c r="H2245" s="11">
        <v>9.016010944033912</v>
      </c>
      <c r="I2245">
        <f>IF(今年月目标[[#This Row],[月份]]=MONTH(报表日期),1,0)</f>
        <v>1</v>
      </c>
    </row>
    <row r="2246" spans="1:9" x14ac:dyDescent="0.2">
      <c r="A2246" s="3">
        <v>5</v>
      </c>
      <c r="B2246" s="2" t="s">
        <v>21</v>
      </c>
      <c r="C2246" s="2" t="s">
        <v>33</v>
      </c>
      <c r="D2246" s="2">
        <v>1000000254</v>
      </c>
      <c r="E2246" s="2" t="s">
        <v>151</v>
      </c>
      <c r="F2246" s="3" t="s">
        <v>48</v>
      </c>
      <c r="G2246" s="3" t="s">
        <v>86</v>
      </c>
      <c r="H2246" s="11">
        <v>12.104829508193676</v>
      </c>
      <c r="I2246">
        <f>IF(今年月目标[[#This Row],[月份]]=MONTH(报表日期),1,0)</f>
        <v>1</v>
      </c>
    </row>
    <row r="2247" spans="1:9" x14ac:dyDescent="0.2">
      <c r="A2247" s="3">
        <v>3</v>
      </c>
      <c r="B2247" s="2" t="s">
        <v>16</v>
      </c>
      <c r="C2247" s="2" t="s">
        <v>40</v>
      </c>
      <c r="D2247" s="2">
        <v>1000002342</v>
      </c>
      <c r="E2247" s="2" t="s">
        <v>129</v>
      </c>
      <c r="F2247" s="3" t="s">
        <v>46</v>
      </c>
      <c r="G2247" s="3" t="s">
        <v>88</v>
      </c>
      <c r="H2247" s="11">
        <v>639.08433204488381</v>
      </c>
      <c r="I2247">
        <f>IF(今年月目标[[#This Row],[月份]]=MONTH(报表日期),1,0)</f>
        <v>0</v>
      </c>
    </row>
    <row r="2248" spans="1:9" x14ac:dyDescent="0.2">
      <c r="A2248" s="3">
        <v>3</v>
      </c>
      <c r="B2248" s="2" t="s">
        <v>18</v>
      </c>
      <c r="C2248" s="2" t="s">
        <v>39</v>
      </c>
      <c r="D2248" s="2">
        <v>1000000057</v>
      </c>
      <c r="E2248" s="2" t="s">
        <v>128</v>
      </c>
      <c r="F2248" s="3" t="s">
        <v>46</v>
      </c>
      <c r="G2248" s="3" t="s">
        <v>88</v>
      </c>
      <c r="H2248" s="11">
        <v>203.51721201892082</v>
      </c>
      <c r="I2248">
        <f>IF(今年月目标[[#This Row],[月份]]=MONTH(报表日期),1,0)</f>
        <v>0</v>
      </c>
    </row>
    <row r="2249" spans="1:9" x14ac:dyDescent="0.2">
      <c r="A2249" s="3">
        <v>5</v>
      </c>
      <c r="B2249" s="2" t="s">
        <v>21</v>
      </c>
      <c r="C2249" s="2" t="s">
        <v>8</v>
      </c>
      <c r="D2249" s="2">
        <v>1000001659</v>
      </c>
      <c r="E2249" s="2" t="s">
        <v>94</v>
      </c>
      <c r="F2249" s="3" t="s">
        <v>48</v>
      </c>
      <c r="G2249" s="3" t="s">
        <v>86</v>
      </c>
      <c r="H2249" s="11">
        <v>27.534087380440329</v>
      </c>
      <c r="I2249">
        <f>IF(今年月目标[[#This Row],[月份]]=MONTH(报表日期),1,0)</f>
        <v>1</v>
      </c>
    </row>
    <row r="2250" spans="1:9" x14ac:dyDescent="0.2">
      <c r="A2250" s="3">
        <v>5</v>
      </c>
      <c r="B2250" s="2" t="s">
        <v>19</v>
      </c>
      <c r="C2250" s="2" t="s">
        <v>5</v>
      </c>
      <c r="D2250" s="2">
        <v>1000001441</v>
      </c>
      <c r="E2250" s="2" t="s">
        <v>93</v>
      </c>
      <c r="F2250" s="3" t="s">
        <v>48</v>
      </c>
      <c r="G2250" s="3" t="s">
        <v>86</v>
      </c>
      <c r="H2250" s="11">
        <v>37.784016414592067</v>
      </c>
      <c r="I2250">
        <f>IF(今年月目标[[#This Row],[月份]]=MONTH(报表日期),1,0)</f>
        <v>1</v>
      </c>
    </row>
    <row r="2251" spans="1:9" x14ac:dyDescent="0.2">
      <c r="A2251" s="3">
        <v>5</v>
      </c>
      <c r="B2251" s="2" t="s">
        <v>18</v>
      </c>
      <c r="C2251" s="2" t="s">
        <v>30</v>
      </c>
      <c r="D2251" s="2">
        <v>1000001366</v>
      </c>
      <c r="E2251" s="2" t="s">
        <v>97</v>
      </c>
      <c r="F2251" s="3" t="s">
        <v>48</v>
      </c>
      <c r="G2251" s="3" t="s">
        <v>86</v>
      </c>
      <c r="H2251" s="11">
        <v>1.6528410882051667</v>
      </c>
      <c r="I2251">
        <f>IF(今年月目标[[#This Row],[月份]]=MONTH(报表日期),1,0)</f>
        <v>1</v>
      </c>
    </row>
    <row r="2252" spans="1:9" x14ac:dyDescent="0.2">
      <c r="A2252" s="3">
        <v>5</v>
      </c>
      <c r="B2252" s="2" t="s">
        <v>35</v>
      </c>
      <c r="C2252" s="2" t="s">
        <v>34</v>
      </c>
      <c r="D2252" s="2">
        <v>1000000002</v>
      </c>
      <c r="E2252" s="2" t="s">
        <v>98</v>
      </c>
      <c r="F2252" s="3" t="s">
        <v>48</v>
      </c>
      <c r="G2252" s="3" t="s">
        <v>86</v>
      </c>
      <c r="H2252" s="11">
        <v>13.324423153618376</v>
      </c>
      <c r="I2252">
        <f>IF(今年月目标[[#This Row],[月份]]=MONTH(报表日期),1,0)</f>
        <v>1</v>
      </c>
    </row>
    <row r="2253" spans="1:9" x14ac:dyDescent="0.2">
      <c r="A2253" s="3">
        <v>5</v>
      </c>
      <c r="B2253" s="2" t="s">
        <v>19</v>
      </c>
      <c r="C2253" s="2" t="s">
        <v>28</v>
      </c>
      <c r="D2253" s="2">
        <v>1000000281</v>
      </c>
      <c r="E2253" s="2" t="s">
        <v>118</v>
      </c>
      <c r="F2253" s="3" t="s">
        <v>48</v>
      </c>
      <c r="G2253" s="3" t="s">
        <v>86</v>
      </c>
      <c r="H2253" s="11">
        <v>8.5348212052403341</v>
      </c>
      <c r="I2253">
        <f>IF(今年月目标[[#This Row],[月份]]=MONTH(报表日期),1,0)</f>
        <v>1</v>
      </c>
    </row>
    <row r="2254" spans="1:9" x14ac:dyDescent="0.2">
      <c r="A2254" s="3">
        <v>3</v>
      </c>
      <c r="B2254" s="2" t="s">
        <v>16</v>
      </c>
      <c r="C2254" s="2" t="s">
        <v>40</v>
      </c>
      <c r="D2254" s="2">
        <v>1000001481</v>
      </c>
      <c r="E2254" s="2" t="s">
        <v>146</v>
      </c>
      <c r="F2254" s="3" t="s">
        <v>58</v>
      </c>
      <c r="G2254" s="3" t="s">
        <v>76</v>
      </c>
      <c r="H2254" s="11">
        <v>90.020076251868886</v>
      </c>
      <c r="I2254">
        <f>IF(今年月目标[[#This Row],[月份]]=MONTH(报表日期),1,0)</f>
        <v>0</v>
      </c>
    </row>
    <row r="2255" spans="1:9" x14ac:dyDescent="0.2">
      <c r="A2255" s="3">
        <v>5</v>
      </c>
      <c r="B2255" s="2" t="s">
        <v>16</v>
      </c>
      <c r="C2255" s="2" t="s">
        <v>1</v>
      </c>
      <c r="D2255" s="2">
        <v>1000000064</v>
      </c>
      <c r="E2255" s="2" t="s">
        <v>116</v>
      </c>
      <c r="F2255" s="3" t="s">
        <v>48</v>
      </c>
      <c r="G2255" s="3" t="s">
        <v>86</v>
      </c>
      <c r="H2255" s="11">
        <v>10.757639310146397</v>
      </c>
      <c r="I2255">
        <f>IF(今年月目标[[#This Row],[月份]]=MONTH(报表日期),1,0)</f>
        <v>1</v>
      </c>
    </row>
    <row r="2256" spans="1:9" x14ac:dyDescent="0.2">
      <c r="A2256" s="3">
        <v>5</v>
      </c>
      <c r="B2256" s="2" t="s">
        <v>23</v>
      </c>
      <c r="C2256" s="2" t="s">
        <v>11</v>
      </c>
      <c r="D2256" s="2">
        <v>1000000192</v>
      </c>
      <c r="E2256" s="2" t="s">
        <v>95</v>
      </c>
      <c r="F2256" s="3" t="s">
        <v>48</v>
      </c>
      <c r="G2256" s="3" t="s">
        <v>86</v>
      </c>
      <c r="H2256" s="11">
        <v>13.615137251904091</v>
      </c>
      <c r="I2256">
        <f>IF(今年月目标[[#This Row],[月份]]=MONTH(报表日期),1,0)</f>
        <v>1</v>
      </c>
    </row>
    <row r="2257" spans="1:9" x14ac:dyDescent="0.2">
      <c r="A2257" s="3">
        <v>3</v>
      </c>
      <c r="B2257" s="2" t="s">
        <v>19</v>
      </c>
      <c r="C2257" s="2" t="s">
        <v>28</v>
      </c>
      <c r="D2257" s="2">
        <v>1000000281</v>
      </c>
      <c r="E2257" s="2" t="s">
        <v>118</v>
      </c>
      <c r="F2257" s="3" t="s">
        <v>50</v>
      </c>
      <c r="G2257" s="3" t="s">
        <v>74</v>
      </c>
      <c r="H2257" s="11">
        <v>187.61797218400119</v>
      </c>
      <c r="I2257">
        <f>IF(今年月目标[[#This Row],[月份]]=MONTH(报表日期),1,0)</f>
        <v>0</v>
      </c>
    </row>
    <row r="2258" spans="1:9" x14ac:dyDescent="0.2">
      <c r="A2258" s="3">
        <v>5</v>
      </c>
      <c r="B2258" s="2" t="s">
        <v>19</v>
      </c>
      <c r="C2258" s="2" t="s">
        <v>28</v>
      </c>
      <c r="D2258" s="2">
        <v>1000000059</v>
      </c>
      <c r="E2258" s="2" t="s">
        <v>96</v>
      </c>
      <c r="F2258" s="3" t="s">
        <v>48</v>
      </c>
      <c r="G2258" s="3" t="s">
        <v>86</v>
      </c>
      <c r="H2258" s="11">
        <v>458.81437873168767</v>
      </c>
      <c r="I2258">
        <f>IF(今年月目标[[#This Row],[月份]]=MONTH(报表日期),1,0)</f>
        <v>1</v>
      </c>
    </row>
    <row r="2259" spans="1:9" x14ac:dyDescent="0.2">
      <c r="A2259" s="3">
        <v>5</v>
      </c>
      <c r="B2259" s="2" t="s">
        <v>17</v>
      </c>
      <c r="C2259" s="2" t="s">
        <v>31</v>
      </c>
      <c r="D2259" s="2">
        <v>1000001866</v>
      </c>
      <c r="E2259" s="2" t="s">
        <v>106</v>
      </c>
      <c r="F2259" s="3" t="s">
        <v>48</v>
      </c>
      <c r="G2259" s="3" t="s">
        <v>86</v>
      </c>
      <c r="H2259" s="11">
        <v>260.33477852347488</v>
      </c>
      <c r="I2259">
        <f>IF(今年月目标[[#This Row],[月份]]=MONTH(报表日期),1,0)</f>
        <v>1</v>
      </c>
    </row>
    <row r="2260" spans="1:9" x14ac:dyDescent="0.2">
      <c r="A2260" s="3">
        <v>5</v>
      </c>
      <c r="B2260" s="2" t="s">
        <v>20</v>
      </c>
      <c r="C2260" s="2" t="s">
        <v>25</v>
      </c>
      <c r="D2260" s="2">
        <v>1000000062</v>
      </c>
      <c r="E2260" s="2" t="s">
        <v>104</v>
      </c>
      <c r="F2260" s="3" t="s">
        <v>48</v>
      </c>
      <c r="G2260" s="3" t="s">
        <v>86</v>
      </c>
      <c r="H2260" s="11">
        <v>254.68448991315447</v>
      </c>
      <c r="I2260">
        <f>IF(今年月目标[[#This Row],[月份]]=MONTH(报表日期),1,0)</f>
        <v>1</v>
      </c>
    </row>
    <row r="2261" spans="1:9" x14ac:dyDescent="0.2">
      <c r="A2261" s="3">
        <v>5</v>
      </c>
      <c r="B2261" s="2" t="s">
        <v>18</v>
      </c>
      <c r="C2261" s="2" t="s">
        <v>30</v>
      </c>
      <c r="D2261" s="2">
        <v>1000002274</v>
      </c>
      <c r="E2261" s="2" t="s">
        <v>105</v>
      </c>
      <c r="F2261" s="3" t="s">
        <v>48</v>
      </c>
      <c r="G2261" s="3" t="s">
        <v>86</v>
      </c>
      <c r="H2261" s="11">
        <v>15.809296139168893</v>
      </c>
      <c r="I2261">
        <f>IF(今年月目标[[#This Row],[月份]]=MONTH(报表日期),1,0)</f>
        <v>1</v>
      </c>
    </row>
    <row r="2262" spans="1:9" x14ac:dyDescent="0.2">
      <c r="A2262" s="3">
        <v>3</v>
      </c>
      <c r="B2262" s="2" t="s">
        <v>19</v>
      </c>
      <c r="C2262" s="2" t="s">
        <v>28</v>
      </c>
      <c r="D2262" s="2">
        <v>1000000059</v>
      </c>
      <c r="E2262" s="2" t="s">
        <v>96</v>
      </c>
      <c r="F2262" s="3" t="s">
        <v>50</v>
      </c>
      <c r="G2262" s="3" t="s">
        <v>51</v>
      </c>
      <c r="H2262" s="11">
        <v>92.416974842494341</v>
      </c>
      <c r="I2262">
        <f>IF(今年月目标[[#This Row],[月份]]=MONTH(报表日期),1,0)</f>
        <v>0</v>
      </c>
    </row>
    <row r="2263" spans="1:9" x14ac:dyDescent="0.2">
      <c r="A2263" s="3">
        <v>3</v>
      </c>
      <c r="B2263" s="2" t="s">
        <v>19</v>
      </c>
      <c r="C2263" s="2" t="s">
        <v>28</v>
      </c>
      <c r="D2263" s="2">
        <v>1000002091</v>
      </c>
      <c r="E2263" s="2" t="s">
        <v>112</v>
      </c>
      <c r="F2263" s="3" t="s">
        <v>50</v>
      </c>
      <c r="G2263" s="3" t="s">
        <v>51</v>
      </c>
      <c r="H2263" s="11">
        <v>7.2664522222596117</v>
      </c>
      <c r="I2263">
        <f>IF(今年月目标[[#This Row],[月份]]=MONTH(报表日期),1,0)</f>
        <v>0</v>
      </c>
    </row>
    <row r="2264" spans="1:9" x14ac:dyDescent="0.2">
      <c r="A2264" s="3">
        <v>5</v>
      </c>
      <c r="B2264" s="2" t="s">
        <v>17</v>
      </c>
      <c r="C2264" s="2" t="s">
        <v>31</v>
      </c>
      <c r="D2264" s="2">
        <v>1000002981</v>
      </c>
      <c r="E2264" s="2" t="s">
        <v>100</v>
      </c>
      <c r="F2264" s="3" t="s">
        <v>48</v>
      </c>
      <c r="G2264" s="3" t="s">
        <v>86</v>
      </c>
      <c r="H2264" s="11">
        <v>17.237153928576056</v>
      </c>
      <c r="I2264">
        <f>IF(今年月目标[[#This Row],[月份]]=MONTH(报表日期),1,0)</f>
        <v>1</v>
      </c>
    </row>
    <row r="2265" spans="1:9" x14ac:dyDescent="0.2">
      <c r="A2265" s="3">
        <v>5</v>
      </c>
      <c r="B2265" s="2" t="s">
        <v>23</v>
      </c>
      <c r="C2265" s="2" t="s">
        <v>37</v>
      </c>
      <c r="D2265" s="2">
        <v>1000000073</v>
      </c>
      <c r="E2265" s="2" t="s">
        <v>101</v>
      </c>
      <c r="F2265" s="3" t="s">
        <v>48</v>
      </c>
      <c r="G2265" s="3" t="s">
        <v>86</v>
      </c>
      <c r="H2265" s="11">
        <v>33.052511126643779</v>
      </c>
      <c r="I2265">
        <f>IF(今年月目标[[#This Row],[月份]]=MONTH(报表日期),1,0)</f>
        <v>1</v>
      </c>
    </row>
    <row r="2266" spans="1:9" x14ac:dyDescent="0.2">
      <c r="A2266" s="3">
        <v>5</v>
      </c>
      <c r="B2266" s="2" t="s">
        <v>23</v>
      </c>
      <c r="C2266" s="2" t="s">
        <v>38</v>
      </c>
      <c r="D2266" s="2">
        <v>1000002192</v>
      </c>
      <c r="E2266" s="2" t="s">
        <v>107</v>
      </c>
      <c r="F2266" s="3" t="s">
        <v>48</v>
      </c>
      <c r="G2266" s="3" t="s">
        <v>86</v>
      </c>
      <c r="H2266" s="11">
        <v>5.4833659011943583</v>
      </c>
      <c r="I2266">
        <f>IF(今年月目标[[#This Row],[月份]]=MONTH(报表日期),1,0)</f>
        <v>1</v>
      </c>
    </row>
    <row r="2267" spans="1:9" x14ac:dyDescent="0.2">
      <c r="A2267" s="3">
        <v>3</v>
      </c>
      <c r="B2267" s="2" t="s">
        <v>19</v>
      </c>
      <c r="C2267" s="2" t="s">
        <v>28</v>
      </c>
      <c r="D2267" s="2">
        <v>1000000059</v>
      </c>
      <c r="E2267" s="2" t="s">
        <v>96</v>
      </c>
      <c r="F2267" s="3" t="s">
        <v>50</v>
      </c>
      <c r="G2267" s="3" t="s">
        <v>69</v>
      </c>
      <c r="H2267" s="11">
        <v>46.992896922818076</v>
      </c>
      <c r="I2267">
        <f>IF(今年月目标[[#This Row],[月份]]=MONTH(报表日期),1,0)</f>
        <v>0</v>
      </c>
    </row>
    <row r="2268" spans="1:9" x14ac:dyDescent="0.2">
      <c r="A2268" s="3">
        <v>3</v>
      </c>
      <c r="B2268" s="2" t="s">
        <v>17</v>
      </c>
      <c r="C2268" s="2" t="s">
        <v>31</v>
      </c>
      <c r="D2268" s="2">
        <v>1000001866</v>
      </c>
      <c r="E2268" s="2" t="s">
        <v>106</v>
      </c>
      <c r="F2268" s="3" t="s">
        <v>50</v>
      </c>
      <c r="G2268" s="3" t="s">
        <v>69</v>
      </c>
      <c r="H2268" s="11">
        <v>18.791974776085549</v>
      </c>
      <c r="I2268">
        <f>IF(今年月目标[[#This Row],[月份]]=MONTH(报表日期),1,0)</f>
        <v>0</v>
      </c>
    </row>
    <row r="2269" spans="1:9" x14ac:dyDescent="0.2">
      <c r="A2269" s="3">
        <v>3</v>
      </c>
      <c r="B2269" s="2" t="s">
        <v>19</v>
      </c>
      <c r="C2269" s="2" t="s">
        <v>28</v>
      </c>
      <c r="D2269" s="2">
        <v>1000002091</v>
      </c>
      <c r="E2269" s="2" t="s">
        <v>112</v>
      </c>
      <c r="F2269" s="3" t="s">
        <v>50</v>
      </c>
      <c r="G2269" s="3" t="s">
        <v>69</v>
      </c>
      <c r="H2269" s="11">
        <v>4.6915137027192895</v>
      </c>
      <c r="I2269">
        <f>IF(今年月目标[[#This Row],[月份]]=MONTH(报表日期),1,0)</f>
        <v>0</v>
      </c>
    </row>
    <row r="2270" spans="1:9" x14ac:dyDescent="0.2">
      <c r="A2270" s="3">
        <v>5</v>
      </c>
      <c r="B2270" s="2" t="s">
        <v>20</v>
      </c>
      <c r="C2270" s="2" t="s">
        <v>6</v>
      </c>
      <c r="D2270" s="2">
        <v>1000001502</v>
      </c>
      <c r="E2270" s="2" t="s">
        <v>111</v>
      </c>
      <c r="F2270" s="3" t="s">
        <v>48</v>
      </c>
      <c r="G2270" s="3" t="s">
        <v>86</v>
      </c>
      <c r="H2270" s="11">
        <v>30.951692033155748</v>
      </c>
      <c r="I2270">
        <f>IF(今年月目标[[#This Row],[月份]]=MONTH(报表日期),1,0)</f>
        <v>1</v>
      </c>
    </row>
    <row r="2271" spans="1:9" x14ac:dyDescent="0.2">
      <c r="A2271" s="3">
        <v>6</v>
      </c>
      <c r="B2271" s="2" t="s">
        <v>19</v>
      </c>
      <c r="C2271" s="2" t="s">
        <v>5</v>
      </c>
      <c r="D2271" s="2">
        <v>1000002277</v>
      </c>
      <c r="E2271" s="2" t="s">
        <v>123</v>
      </c>
      <c r="F2271" s="3" t="s">
        <v>48</v>
      </c>
      <c r="G2271" s="3" t="s">
        <v>86</v>
      </c>
      <c r="H2271" s="11">
        <v>47.215027302853976</v>
      </c>
      <c r="I2271">
        <f>IF(今年月目标[[#This Row],[月份]]=MONTH(报表日期),1,0)</f>
        <v>0</v>
      </c>
    </row>
    <row r="2272" spans="1:9" x14ac:dyDescent="0.2">
      <c r="A2272" s="3">
        <v>6</v>
      </c>
      <c r="B2272" s="2" t="s">
        <v>20</v>
      </c>
      <c r="C2272" s="2" t="s">
        <v>12</v>
      </c>
      <c r="D2272" s="2">
        <v>1000001030</v>
      </c>
      <c r="E2272" s="2" t="s">
        <v>126</v>
      </c>
      <c r="F2272" s="3" t="s">
        <v>48</v>
      </c>
      <c r="G2272" s="3" t="s">
        <v>86</v>
      </c>
      <c r="H2272" s="11">
        <v>27.992124277788854</v>
      </c>
      <c r="I2272">
        <f>IF(今年月目标[[#This Row],[月份]]=MONTH(报表日期),1,0)</f>
        <v>0</v>
      </c>
    </row>
    <row r="2273" spans="1:9" x14ac:dyDescent="0.2">
      <c r="A2273" s="3">
        <v>6</v>
      </c>
      <c r="B2273" s="2" t="s">
        <v>19</v>
      </c>
      <c r="C2273" s="2" t="s">
        <v>36</v>
      </c>
      <c r="D2273" s="2">
        <v>1000000058</v>
      </c>
      <c r="E2273" s="2" t="s">
        <v>109</v>
      </c>
      <c r="F2273" s="3" t="s">
        <v>48</v>
      </c>
      <c r="G2273" s="3" t="s">
        <v>86</v>
      </c>
      <c r="H2273" s="11">
        <v>111.57144570295983</v>
      </c>
      <c r="I2273">
        <f>IF(今年月目标[[#This Row],[月份]]=MONTH(报表日期),1,0)</f>
        <v>0</v>
      </c>
    </row>
    <row r="2274" spans="1:9" x14ac:dyDescent="0.2">
      <c r="A2274" s="3">
        <v>6</v>
      </c>
      <c r="B2274" s="2" t="s">
        <v>19</v>
      </c>
      <c r="C2274" s="2" t="s">
        <v>5</v>
      </c>
      <c r="D2274" s="2">
        <v>1000003331</v>
      </c>
      <c r="E2274" s="2" t="s">
        <v>136</v>
      </c>
      <c r="F2274" s="3" t="s">
        <v>48</v>
      </c>
      <c r="G2274" s="3" t="s">
        <v>86</v>
      </c>
      <c r="H2274" s="11">
        <v>3.4411122043617501</v>
      </c>
      <c r="I2274">
        <f>IF(今年月目标[[#This Row],[月份]]=MONTH(报表日期),1,0)</f>
        <v>0</v>
      </c>
    </row>
    <row r="2275" spans="1:9" x14ac:dyDescent="0.2">
      <c r="A2275" s="3">
        <v>6</v>
      </c>
      <c r="B2275" s="2" t="s">
        <v>20</v>
      </c>
      <c r="C2275" s="2" t="s">
        <v>6</v>
      </c>
      <c r="D2275" s="2">
        <v>1000002961</v>
      </c>
      <c r="E2275" s="2" t="s">
        <v>127</v>
      </c>
      <c r="F2275" s="3" t="s">
        <v>48</v>
      </c>
      <c r="G2275" s="3" t="s">
        <v>86</v>
      </c>
      <c r="H2275" s="11">
        <v>6.1161959343259555</v>
      </c>
      <c r="I2275">
        <f>IF(今年月目标[[#This Row],[月份]]=MONTH(报表日期),1,0)</f>
        <v>0</v>
      </c>
    </row>
    <row r="2276" spans="1:9" x14ac:dyDescent="0.2">
      <c r="A2276" s="3">
        <v>6</v>
      </c>
      <c r="B2276" s="2" t="s">
        <v>19</v>
      </c>
      <c r="C2276" s="2" t="s">
        <v>5</v>
      </c>
      <c r="D2276" s="2">
        <v>1000003512</v>
      </c>
      <c r="E2276" s="2" t="s">
        <v>153</v>
      </c>
      <c r="F2276" s="3" t="s">
        <v>48</v>
      </c>
      <c r="G2276" s="3" t="s">
        <v>86</v>
      </c>
      <c r="H2276" s="11">
        <v>14.237702011053864</v>
      </c>
      <c r="I2276">
        <f>IF(今年月目标[[#This Row],[月份]]=MONTH(报表日期),1,0)</f>
        <v>0</v>
      </c>
    </row>
    <row r="2277" spans="1:9" x14ac:dyDescent="0.2">
      <c r="A2277" s="3">
        <v>6</v>
      </c>
      <c r="B2277" s="2" t="s">
        <v>17</v>
      </c>
      <c r="C2277" s="2" t="s">
        <v>3</v>
      </c>
      <c r="D2277" s="2">
        <v>1000003589</v>
      </c>
      <c r="E2277" s="2" t="s">
        <v>108</v>
      </c>
      <c r="F2277" s="3" t="s">
        <v>48</v>
      </c>
      <c r="G2277" s="3" t="s">
        <v>86</v>
      </c>
      <c r="H2277" s="11">
        <v>16.192879399895769</v>
      </c>
      <c r="I2277">
        <f>IF(今年月目标[[#This Row],[月份]]=MONTH(报表日期),1,0)</f>
        <v>0</v>
      </c>
    </row>
    <row r="2278" spans="1:9" x14ac:dyDescent="0.2">
      <c r="A2278" s="3">
        <v>6</v>
      </c>
      <c r="B2278" s="2" t="s">
        <v>35</v>
      </c>
      <c r="C2278" s="2" t="s">
        <v>32</v>
      </c>
      <c r="D2278" s="2">
        <v>1000001661</v>
      </c>
      <c r="E2278" s="2" t="s">
        <v>124</v>
      </c>
      <c r="F2278" s="3" t="s">
        <v>48</v>
      </c>
      <c r="G2278" s="3" t="s">
        <v>86</v>
      </c>
      <c r="H2278" s="11">
        <v>4.0607530383639538</v>
      </c>
      <c r="I2278">
        <f>IF(今年月目标[[#This Row],[月份]]=MONTH(报表日期),1,0)</f>
        <v>0</v>
      </c>
    </row>
    <row r="2279" spans="1:9" x14ac:dyDescent="0.2">
      <c r="A2279" s="3">
        <v>3</v>
      </c>
      <c r="B2279" s="2" t="s">
        <v>19</v>
      </c>
      <c r="C2279" s="2" t="s">
        <v>28</v>
      </c>
      <c r="D2279" s="2">
        <v>1000000059</v>
      </c>
      <c r="E2279" s="2" t="s">
        <v>96</v>
      </c>
      <c r="F2279" s="3" t="s">
        <v>52</v>
      </c>
      <c r="G2279" s="3" t="s">
        <v>62</v>
      </c>
      <c r="H2279" s="11">
        <v>42.483660288142509</v>
      </c>
      <c r="I2279">
        <f>IF(今年月目标[[#This Row],[月份]]=MONTH(报表日期),1,0)</f>
        <v>0</v>
      </c>
    </row>
    <row r="2280" spans="1:9" x14ac:dyDescent="0.2">
      <c r="A2280" s="3">
        <v>3</v>
      </c>
      <c r="B2280" s="2" t="s">
        <v>17</v>
      </c>
      <c r="C2280" s="2" t="s">
        <v>31</v>
      </c>
      <c r="D2280" s="2">
        <v>1000001866</v>
      </c>
      <c r="E2280" s="2" t="s">
        <v>106</v>
      </c>
      <c r="F2280" s="3" t="s">
        <v>52</v>
      </c>
      <c r="G2280" s="3" t="s">
        <v>62</v>
      </c>
      <c r="H2280" s="11">
        <v>160.25196946145627</v>
      </c>
      <c r="I2280">
        <f>IF(今年月目标[[#This Row],[月份]]=MONTH(报表日期),1,0)</f>
        <v>0</v>
      </c>
    </row>
    <row r="2281" spans="1:9" x14ac:dyDescent="0.2">
      <c r="A2281" s="3">
        <v>3</v>
      </c>
      <c r="B2281" s="2" t="s">
        <v>19</v>
      </c>
      <c r="C2281" s="2" t="s">
        <v>28</v>
      </c>
      <c r="D2281" s="2">
        <v>1000002091</v>
      </c>
      <c r="E2281" s="2" t="s">
        <v>112</v>
      </c>
      <c r="F2281" s="3" t="s">
        <v>52</v>
      </c>
      <c r="G2281" s="3" t="s">
        <v>62</v>
      </c>
      <c r="H2281" s="11">
        <v>2.7021409370550002</v>
      </c>
      <c r="I2281">
        <f>IF(今年月目标[[#This Row],[月份]]=MONTH(报表日期),1,0)</f>
        <v>0</v>
      </c>
    </row>
    <row r="2282" spans="1:9" x14ac:dyDescent="0.2">
      <c r="A2282" s="3">
        <v>6</v>
      </c>
      <c r="B2282" s="2" t="s">
        <v>16</v>
      </c>
      <c r="C2282" s="2" t="s">
        <v>1</v>
      </c>
      <c r="D2282" s="2">
        <v>1000003498</v>
      </c>
      <c r="E2282" s="2" t="s">
        <v>158</v>
      </c>
      <c r="F2282" s="3" t="s">
        <v>48</v>
      </c>
      <c r="G2282" s="3" t="s">
        <v>86</v>
      </c>
      <c r="H2282" s="11">
        <v>4.4591509814081114</v>
      </c>
      <c r="I2282">
        <f>IF(今年月目标[[#This Row],[月份]]=MONTH(报表日期),1,0)</f>
        <v>0</v>
      </c>
    </row>
    <row r="2283" spans="1:9" x14ac:dyDescent="0.2">
      <c r="A2283" s="3">
        <v>3</v>
      </c>
      <c r="B2283" s="2" t="s">
        <v>19</v>
      </c>
      <c r="C2283" s="2" t="s">
        <v>28</v>
      </c>
      <c r="D2283" s="2">
        <v>1000000059</v>
      </c>
      <c r="E2283" s="2" t="s">
        <v>96</v>
      </c>
      <c r="F2283" s="3" t="s">
        <v>52</v>
      </c>
      <c r="G2283" s="3" t="s">
        <v>75</v>
      </c>
      <c r="H2283" s="11">
        <v>76.194204814354606</v>
      </c>
      <c r="I2283">
        <f>IF(今年月目标[[#This Row],[月份]]=MONTH(报表日期),1,0)</f>
        <v>0</v>
      </c>
    </row>
    <row r="2284" spans="1:9" x14ac:dyDescent="0.2">
      <c r="A2284" s="3">
        <v>3</v>
      </c>
      <c r="B2284" s="2" t="s">
        <v>19</v>
      </c>
      <c r="C2284" s="2" t="s">
        <v>28</v>
      </c>
      <c r="D2284" s="2">
        <v>1000002091</v>
      </c>
      <c r="E2284" s="2" t="s">
        <v>112</v>
      </c>
      <c r="F2284" s="3" t="s">
        <v>52</v>
      </c>
      <c r="G2284" s="3" t="s">
        <v>75</v>
      </c>
      <c r="H2284" s="11">
        <v>3.4215014251696374</v>
      </c>
      <c r="I2284">
        <f>IF(今年月目标[[#This Row],[月份]]=MONTH(报表日期),1,0)</f>
        <v>0</v>
      </c>
    </row>
    <row r="2285" spans="1:9" x14ac:dyDescent="0.2">
      <c r="A2285" s="3">
        <v>3</v>
      </c>
      <c r="B2285" s="2" t="s">
        <v>17</v>
      </c>
      <c r="C2285" s="2" t="s">
        <v>31</v>
      </c>
      <c r="D2285" s="2">
        <v>1000001866</v>
      </c>
      <c r="E2285" s="2" t="s">
        <v>106</v>
      </c>
      <c r="F2285" s="3" t="s">
        <v>52</v>
      </c>
      <c r="G2285" s="3" t="s">
        <v>75</v>
      </c>
      <c r="H2285" s="11">
        <v>20.792200968338562</v>
      </c>
      <c r="I2285">
        <f>IF(今年月目标[[#This Row],[月份]]=MONTH(报表日期),1,0)</f>
        <v>0</v>
      </c>
    </row>
    <row r="2286" spans="1:9" x14ac:dyDescent="0.2">
      <c r="A2286" s="3">
        <v>6</v>
      </c>
      <c r="B2286" s="2" t="s">
        <v>35</v>
      </c>
      <c r="C2286" s="2" t="s">
        <v>32</v>
      </c>
      <c r="D2286" s="2">
        <v>1000002002</v>
      </c>
      <c r="E2286" s="2" t="s">
        <v>160</v>
      </c>
      <c r="F2286" s="3" t="s">
        <v>48</v>
      </c>
      <c r="G2286" s="3" t="s">
        <v>86</v>
      </c>
      <c r="H2286" s="11">
        <v>5.6473972879613985</v>
      </c>
      <c r="I2286">
        <f>IF(今年月目标[[#This Row],[月份]]=MONTH(报表日期),1,0)</f>
        <v>0</v>
      </c>
    </row>
    <row r="2287" spans="1:9" x14ac:dyDescent="0.2">
      <c r="A2287" s="3">
        <v>6</v>
      </c>
      <c r="B2287" s="2" t="s">
        <v>23</v>
      </c>
      <c r="C2287" s="2" t="s">
        <v>11</v>
      </c>
      <c r="D2287" s="2">
        <v>1000003567</v>
      </c>
      <c r="E2287" s="2" t="s">
        <v>163</v>
      </c>
      <c r="F2287" s="3" t="s">
        <v>48</v>
      </c>
      <c r="G2287" s="3" t="s">
        <v>86</v>
      </c>
      <c r="H2287" s="11">
        <v>13.2995648779196</v>
      </c>
      <c r="I2287">
        <f>IF(今年月目标[[#This Row],[月份]]=MONTH(报表日期),1,0)</f>
        <v>0</v>
      </c>
    </row>
    <row r="2288" spans="1:9" x14ac:dyDescent="0.2">
      <c r="A2288" s="3">
        <v>6</v>
      </c>
      <c r="B2288" s="2" t="s">
        <v>16</v>
      </c>
      <c r="C2288" s="2" t="s">
        <v>40</v>
      </c>
      <c r="D2288" s="2">
        <v>1000002342</v>
      </c>
      <c r="E2288" s="2" t="s">
        <v>129</v>
      </c>
      <c r="F2288" s="3" t="s">
        <v>48</v>
      </c>
      <c r="G2288" s="3" t="s">
        <v>86</v>
      </c>
      <c r="H2288" s="11">
        <v>8.0672002413276385</v>
      </c>
      <c r="I2288">
        <f>IF(今年月目标[[#This Row],[月份]]=MONTH(报表日期),1,0)</f>
        <v>0</v>
      </c>
    </row>
    <row r="2289" spans="1:9" x14ac:dyDescent="0.2">
      <c r="A2289" s="3">
        <v>6</v>
      </c>
      <c r="B2289" s="2" t="s">
        <v>20</v>
      </c>
      <c r="C2289" s="2" t="s">
        <v>6</v>
      </c>
      <c r="D2289" s="2">
        <v>1000001456</v>
      </c>
      <c r="E2289" s="2" t="s">
        <v>145</v>
      </c>
      <c r="F2289" s="3" t="s">
        <v>48</v>
      </c>
      <c r="G2289" s="3" t="s">
        <v>86</v>
      </c>
      <c r="H2289" s="11">
        <v>13.53976267455975</v>
      </c>
      <c r="I2289">
        <f>IF(今年月目标[[#This Row],[月份]]=MONTH(报表日期),1,0)</f>
        <v>0</v>
      </c>
    </row>
    <row r="2290" spans="1:9" x14ac:dyDescent="0.2">
      <c r="A2290" s="3">
        <v>6</v>
      </c>
      <c r="B2290" s="2" t="s">
        <v>21</v>
      </c>
      <c r="C2290" s="2" t="s">
        <v>33</v>
      </c>
      <c r="D2290" s="2">
        <v>1000000254</v>
      </c>
      <c r="E2290" s="2" t="s">
        <v>151</v>
      </c>
      <c r="F2290" s="3" t="s">
        <v>48</v>
      </c>
      <c r="G2290" s="3" t="s">
        <v>86</v>
      </c>
      <c r="H2290" s="11">
        <v>3.8685036213027857</v>
      </c>
      <c r="I2290">
        <f>IF(今年月目标[[#This Row],[月份]]=MONTH(报表日期),1,0)</f>
        <v>0</v>
      </c>
    </row>
    <row r="2291" spans="1:9" x14ac:dyDescent="0.2">
      <c r="A2291" s="3">
        <v>3</v>
      </c>
      <c r="B2291" s="2" t="s">
        <v>20</v>
      </c>
      <c r="C2291" s="2" t="s">
        <v>25</v>
      </c>
      <c r="D2291" s="2">
        <v>1000000062</v>
      </c>
      <c r="E2291" s="2" t="s">
        <v>104</v>
      </c>
      <c r="F2291" s="3" t="s">
        <v>58</v>
      </c>
      <c r="G2291" s="3" t="s">
        <v>59</v>
      </c>
      <c r="H2291" s="11">
        <v>385.75833023699522</v>
      </c>
      <c r="I2291">
        <f>IF(今年月目标[[#This Row],[月份]]=MONTH(报表日期),1,0)</f>
        <v>0</v>
      </c>
    </row>
    <row r="2292" spans="1:9" x14ac:dyDescent="0.2">
      <c r="A2292" s="3">
        <v>6</v>
      </c>
      <c r="B2292" s="2" t="s">
        <v>21</v>
      </c>
      <c r="C2292" s="2" t="s">
        <v>8</v>
      </c>
      <c r="D2292" s="2">
        <v>1000001659</v>
      </c>
      <c r="E2292" s="2" t="s">
        <v>94</v>
      </c>
      <c r="F2292" s="3" t="s">
        <v>48</v>
      </c>
      <c r="G2292" s="3" t="s">
        <v>86</v>
      </c>
      <c r="H2292" s="11">
        <v>28.497500942259222</v>
      </c>
      <c r="I2292">
        <f>IF(今年月目标[[#This Row],[月份]]=MONTH(报表日期),1,0)</f>
        <v>0</v>
      </c>
    </row>
    <row r="2293" spans="1:9" x14ac:dyDescent="0.2">
      <c r="A2293" s="3">
        <v>6</v>
      </c>
      <c r="B2293" s="2" t="s">
        <v>18</v>
      </c>
      <c r="C2293" s="2" t="s">
        <v>30</v>
      </c>
      <c r="D2293" s="2">
        <v>1000001366</v>
      </c>
      <c r="E2293" s="2" t="s">
        <v>97</v>
      </c>
      <c r="F2293" s="3" t="s">
        <v>48</v>
      </c>
      <c r="G2293" s="3" t="s">
        <v>86</v>
      </c>
      <c r="H2293" s="11">
        <v>3.3800525494794629</v>
      </c>
      <c r="I2293">
        <f>IF(今年月目标[[#This Row],[月份]]=MONTH(报表日期),1,0)</f>
        <v>0</v>
      </c>
    </row>
    <row r="2294" spans="1:9" x14ac:dyDescent="0.2">
      <c r="A2294" s="3">
        <v>6</v>
      </c>
      <c r="B2294" s="2" t="s">
        <v>19</v>
      </c>
      <c r="C2294" s="2" t="s">
        <v>5</v>
      </c>
      <c r="D2294" s="2">
        <v>1000001441</v>
      </c>
      <c r="E2294" s="2" t="s">
        <v>93</v>
      </c>
      <c r="F2294" s="3" t="s">
        <v>48</v>
      </c>
      <c r="G2294" s="3" t="s">
        <v>86</v>
      </c>
      <c r="H2294" s="11">
        <v>3.6083074493712921</v>
      </c>
      <c r="I2294">
        <f>IF(今年月目标[[#This Row],[月份]]=MONTH(报表日期),1,0)</f>
        <v>0</v>
      </c>
    </row>
    <row r="2295" spans="1:9" x14ac:dyDescent="0.2">
      <c r="A2295" s="3">
        <v>6</v>
      </c>
      <c r="B2295" s="2" t="s">
        <v>35</v>
      </c>
      <c r="C2295" s="2" t="s">
        <v>34</v>
      </c>
      <c r="D2295" s="2">
        <v>1000000002</v>
      </c>
      <c r="E2295" s="2" t="s">
        <v>98</v>
      </c>
      <c r="F2295" s="3" t="s">
        <v>48</v>
      </c>
      <c r="G2295" s="3" t="s">
        <v>86</v>
      </c>
      <c r="H2295" s="11">
        <v>14.992499252740854</v>
      </c>
      <c r="I2295">
        <f>IF(今年月目标[[#This Row],[月份]]=MONTH(报表日期),1,0)</f>
        <v>0</v>
      </c>
    </row>
    <row r="2296" spans="1:9" x14ac:dyDescent="0.2">
      <c r="A2296" s="3">
        <v>6</v>
      </c>
      <c r="B2296" s="2" t="s">
        <v>17</v>
      </c>
      <c r="C2296" s="2" t="s">
        <v>3</v>
      </c>
      <c r="D2296" s="2">
        <v>1000002452</v>
      </c>
      <c r="E2296" s="2" t="s">
        <v>99</v>
      </c>
      <c r="F2296" s="3" t="s">
        <v>48</v>
      </c>
      <c r="G2296" s="3" t="s">
        <v>86</v>
      </c>
      <c r="H2296" s="11">
        <v>11.813166795821163</v>
      </c>
      <c r="I2296">
        <f>IF(今年月目标[[#This Row],[月份]]=MONTH(报表日期),1,0)</f>
        <v>0</v>
      </c>
    </row>
    <row r="2297" spans="1:9" x14ac:dyDescent="0.2">
      <c r="A2297" s="3">
        <v>3</v>
      </c>
      <c r="B2297" s="2" t="s">
        <v>20</v>
      </c>
      <c r="C2297" s="2" t="s">
        <v>25</v>
      </c>
      <c r="D2297" s="2">
        <v>1000000062</v>
      </c>
      <c r="E2297" s="2" t="s">
        <v>104</v>
      </c>
      <c r="F2297" s="3" t="s">
        <v>52</v>
      </c>
      <c r="G2297" s="3" t="s">
        <v>72</v>
      </c>
      <c r="H2297" s="11">
        <v>64.340184504470898</v>
      </c>
      <c r="I2297">
        <f>IF(今年月目标[[#This Row],[月份]]=MONTH(报表日期),1,0)</f>
        <v>0</v>
      </c>
    </row>
    <row r="2298" spans="1:9" x14ac:dyDescent="0.2">
      <c r="A2298" s="3">
        <v>3</v>
      </c>
      <c r="B2298" s="2" t="s">
        <v>18</v>
      </c>
      <c r="C2298" s="2" t="s">
        <v>30</v>
      </c>
      <c r="D2298" s="2">
        <v>1000002274</v>
      </c>
      <c r="E2298" s="2" t="s">
        <v>105</v>
      </c>
      <c r="F2298" s="3" t="s">
        <v>52</v>
      </c>
      <c r="G2298" s="3" t="s">
        <v>72</v>
      </c>
      <c r="H2298" s="11">
        <v>10.728849180796685</v>
      </c>
      <c r="I2298">
        <f>IF(今年月目标[[#This Row],[月份]]=MONTH(报表日期),1,0)</f>
        <v>0</v>
      </c>
    </row>
    <row r="2299" spans="1:9" x14ac:dyDescent="0.2">
      <c r="A2299" s="3">
        <v>6</v>
      </c>
      <c r="B2299" s="2" t="s">
        <v>16</v>
      </c>
      <c r="C2299" s="2" t="s">
        <v>1</v>
      </c>
      <c r="D2299" s="2">
        <v>1000000064</v>
      </c>
      <c r="E2299" s="2" t="s">
        <v>116</v>
      </c>
      <c r="F2299" s="3" t="s">
        <v>48</v>
      </c>
      <c r="G2299" s="3" t="s">
        <v>86</v>
      </c>
      <c r="H2299" s="11">
        <v>10.832077600883668</v>
      </c>
      <c r="I2299">
        <f>IF(今年月目标[[#This Row],[月份]]=MONTH(报表日期),1,0)</f>
        <v>0</v>
      </c>
    </row>
    <row r="2300" spans="1:9" x14ac:dyDescent="0.2">
      <c r="A2300" s="3">
        <v>6</v>
      </c>
      <c r="B2300" s="2" t="s">
        <v>23</v>
      </c>
      <c r="C2300" s="2" t="s">
        <v>11</v>
      </c>
      <c r="D2300" s="2">
        <v>1000000192</v>
      </c>
      <c r="E2300" s="2" t="s">
        <v>95</v>
      </c>
      <c r="F2300" s="3" t="s">
        <v>48</v>
      </c>
      <c r="G2300" s="3" t="s">
        <v>86</v>
      </c>
      <c r="H2300" s="11">
        <v>13.709348213618457</v>
      </c>
      <c r="I2300">
        <f>IF(今年月目标[[#This Row],[月份]]=MONTH(报表日期),1,0)</f>
        <v>0</v>
      </c>
    </row>
    <row r="2301" spans="1:9" x14ac:dyDescent="0.2">
      <c r="A2301" s="3">
        <v>6</v>
      </c>
      <c r="B2301" s="2" t="s">
        <v>19</v>
      </c>
      <c r="C2301" s="2" t="s">
        <v>28</v>
      </c>
      <c r="D2301" s="2">
        <v>1000000059</v>
      </c>
      <c r="E2301" s="2" t="s">
        <v>96</v>
      </c>
      <c r="F2301" s="3" t="s">
        <v>48</v>
      </c>
      <c r="G2301" s="3" t="s">
        <v>86</v>
      </c>
      <c r="H2301" s="11">
        <v>460.72233791976316</v>
      </c>
      <c r="I2301">
        <f>IF(今年月目标[[#This Row],[月份]]=MONTH(报表日期),1,0)</f>
        <v>0</v>
      </c>
    </row>
    <row r="2302" spans="1:9" x14ac:dyDescent="0.2">
      <c r="A2302" s="3">
        <v>6</v>
      </c>
      <c r="B2302" s="2" t="s">
        <v>17</v>
      </c>
      <c r="C2302" s="2" t="s">
        <v>31</v>
      </c>
      <c r="D2302" s="2">
        <v>1000001866</v>
      </c>
      <c r="E2302" s="2" t="s">
        <v>106</v>
      </c>
      <c r="F2302" s="3" t="s">
        <v>48</v>
      </c>
      <c r="G2302" s="3" t="s">
        <v>86</v>
      </c>
      <c r="H2302" s="11">
        <v>197.34821512491627</v>
      </c>
      <c r="I2302">
        <f>IF(今年月目标[[#This Row],[月份]]=MONTH(报表日期),1,0)</f>
        <v>0</v>
      </c>
    </row>
    <row r="2303" spans="1:9" x14ac:dyDescent="0.2">
      <c r="A2303" s="3">
        <v>6</v>
      </c>
      <c r="B2303" s="2" t="s">
        <v>19</v>
      </c>
      <c r="C2303" s="2" t="s">
        <v>28</v>
      </c>
      <c r="D2303" s="2">
        <v>1000002091</v>
      </c>
      <c r="E2303" s="2" t="s">
        <v>112</v>
      </c>
      <c r="F2303" s="3" t="s">
        <v>48</v>
      </c>
      <c r="G2303" s="3" t="s">
        <v>86</v>
      </c>
      <c r="H2303" s="11">
        <v>8.1352832037241356</v>
      </c>
      <c r="I2303">
        <f>IF(今年月目标[[#This Row],[月份]]=MONTH(报表日期),1,0)</f>
        <v>0</v>
      </c>
    </row>
    <row r="2304" spans="1:9" x14ac:dyDescent="0.2">
      <c r="A2304" s="3">
        <v>3</v>
      </c>
      <c r="B2304" s="2" t="s">
        <v>18</v>
      </c>
      <c r="C2304" s="2" t="s">
        <v>30</v>
      </c>
      <c r="D2304" s="2">
        <v>1000002274</v>
      </c>
      <c r="E2304" s="2" t="s">
        <v>105</v>
      </c>
      <c r="F2304" s="3" t="s">
        <v>58</v>
      </c>
      <c r="G2304" s="3" t="s">
        <v>71</v>
      </c>
      <c r="H2304" s="11">
        <v>37.026574578039664</v>
      </c>
      <c r="I2304">
        <f>IF(今年月目标[[#This Row],[月份]]=MONTH(报表日期),1,0)</f>
        <v>0</v>
      </c>
    </row>
    <row r="2305" spans="1:9" x14ac:dyDescent="0.2">
      <c r="A2305" s="3">
        <v>6</v>
      </c>
      <c r="B2305" s="2" t="s">
        <v>20</v>
      </c>
      <c r="C2305" s="2" t="s">
        <v>25</v>
      </c>
      <c r="D2305" s="2">
        <v>1000000062</v>
      </c>
      <c r="E2305" s="2" t="s">
        <v>104</v>
      </c>
      <c r="F2305" s="3" t="s">
        <v>48</v>
      </c>
      <c r="G2305" s="3" t="s">
        <v>86</v>
      </c>
      <c r="H2305" s="11">
        <v>243.38098887039524</v>
      </c>
      <c r="I2305">
        <f>IF(今年月目标[[#This Row],[月份]]=MONTH(报表日期),1,0)</f>
        <v>0</v>
      </c>
    </row>
    <row r="2306" spans="1:9" x14ac:dyDescent="0.2">
      <c r="A2306" s="3">
        <v>6</v>
      </c>
      <c r="B2306" s="2" t="s">
        <v>17</v>
      </c>
      <c r="C2306" s="2" t="s">
        <v>31</v>
      </c>
      <c r="D2306" s="2">
        <v>1000002981</v>
      </c>
      <c r="E2306" s="2" t="s">
        <v>100</v>
      </c>
      <c r="F2306" s="3" t="s">
        <v>48</v>
      </c>
      <c r="G2306" s="3" t="s">
        <v>86</v>
      </c>
      <c r="H2306" s="11">
        <v>21.175248281294358</v>
      </c>
      <c r="I2306">
        <f>IF(今年月目标[[#This Row],[月份]]=MONTH(报表日期),1,0)</f>
        <v>0</v>
      </c>
    </row>
    <row r="2307" spans="1:9" x14ac:dyDescent="0.2">
      <c r="A2307" s="3">
        <v>6</v>
      </c>
      <c r="B2307" s="2" t="s">
        <v>23</v>
      </c>
      <c r="C2307" s="2" t="s">
        <v>37</v>
      </c>
      <c r="D2307" s="2">
        <v>1000000073</v>
      </c>
      <c r="E2307" s="2" t="s">
        <v>101</v>
      </c>
      <c r="F2307" s="3" t="s">
        <v>48</v>
      </c>
      <c r="G2307" s="3" t="s">
        <v>86</v>
      </c>
      <c r="H2307" s="11">
        <v>47.135296729155819</v>
      </c>
      <c r="I2307">
        <f>IF(今年月目标[[#This Row],[月份]]=MONTH(报表日期),1,0)</f>
        <v>0</v>
      </c>
    </row>
    <row r="2308" spans="1:9" x14ac:dyDescent="0.2">
      <c r="A2308" s="3">
        <v>6</v>
      </c>
      <c r="B2308" s="2" t="s">
        <v>23</v>
      </c>
      <c r="C2308" s="2" t="s">
        <v>38</v>
      </c>
      <c r="D2308" s="2">
        <v>1000002192</v>
      </c>
      <c r="E2308" s="2" t="s">
        <v>107</v>
      </c>
      <c r="F2308" s="3" t="s">
        <v>48</v>
      </c>
      <c r="G2308" s="3" t="s">
        <v>86</v>
      </c>
      <c r="H2308" s="11">
        <v>3.9053410408506548</v>
      </c>
      <c r="I2308">
        <f>IF(今年月目标[[#This Row],[月份]]=MONTH(报表日期),1,0)</f>
        <v>0</v>
      </c>
    </row>
    <row r="2309" spans="1:9" x14ac:dyDescent="0.2">
      <c r="A2309" s="3">
        <v>3</v>
      </c>
      <c r="B2309" s="2" t="s">
        <v>23</v>
      </c>
      <c r="C2309" s="2" t="s">
        <v>37</v>
      </c>
      <c r="D2309" s="2">
        <v>1000000073</v>
      </c>
      <c r="E2309" s="2" t="s">
        <v>101</v>
      </c>
      <c r="F2309" s="3" t="s">
        <v>46</v>
      </c>
      <c r="G2309" s="3" t="s">
        <v>88</v>
      </c>
      <c r="H2309" s="11">
        <v>226.99328128305081</v>
      </c>
      <c r="I2309">
        <f>IF(今年月目标[[#This Row],[月份]]=MONTH(报表日期),1,0)</f>
        <v>0</v>
      </c>
    </row>
    <row r="2310" spans="1:9" x14ac:dyDescent="0.2">
      <c r="A2310" s="3">
        <v>6</v>
      </c>
      <c r="B2310" s="2" t="s">
        <v>20</v>
      </c>
      <c r="C2310" s="2" t="s">
        <v>6</v>
      </c>
      <c r="D2310" s="2">
        <v>1000001502</v>
      </c>
      <c r="E2310" s="2" t="s">
        <v>111</v>
      </c>
      <c r="F2310" s="3" t="s">
        <v>48</v>
      </c>
      <c r="G2310" s="3" t="s">
        <v>86</v>
      </c>
      <c r="H2310" s="11">
        <v>40.64070273687917</v>
      </c>
      <c r="I2310">
        <f>IF(今年月目标[[#This Row],[月份]]=MONTH(报表日期),1,0)</f>
        <v>0</v>
      </c>
    </row>
    <row r="2311" spans="1:9" x14ac:dyDescent="0.2">
      <c r="A2311" s="3">
        <v>7</v>
      </c>
      <c r="B2311" s="2" t="s">
        <v>20</v>
      </c>
      <c r="C2311" s="2" t="s">
        <v>6</v>
      </c>
      <c r="D2311" s="2">
        <v>1000002961</v>
      </c>
      <c r="E2311" s="2" t="s">
        <v>127</v>
      </c>
      <c r="F2311" s="3" t="s">
        <v>48</v>
      </c>
      <c r="G2311" s="3" t="s">
        <v>86</v>
      </c>
      <c r="H2311" s="11">
        <v>7.7727109480671812</v>
      </c>
      <c r="I2311">
        <f>IF(今年月目标[[#This Row],[月份]]=MONTH(报表日期),1,0)</f>
        <v>0</v>
      </c>
    </row>
    <row r="2312" spans="1:9" x14ac:dyDescent="0.2">
      <c r="A2312" s="3">
        <v>7</v>
      </c>
      <c r="B2312" s="2" t="s">
        <v>17</v>
      </c>
      <c r="C2312" s="2" t="s">
        <v>3</v>
      </c>
      <c r="D2312" s="2">
        <v>1000003589</v>
      </c>
      <c r="E2312" s="2" t="s">
        <v>108</v>
      </c>
      <c r="F2312" s="3" t="s">
        <v>48</v>
      </c>
      <c r="G2312" s="3" t="s">
        <v>86</v>
      </c>
      <c r="H2312" s="11">
        <v>15.481184615571825</v>
      </c>
      <c r="I2312">
        <f>IF(今年月目标[[#This Row],[月份]]=MONTH(报表日期),1,0)</f>
        <v>0</v>
      </c>
    </row>
    <row r="2313" spans="1:9" x14ac:dyDescent="0.2">
      <c r="A2313" s="3">
        <v>7</v>
      </c>
      <c r="B2313" s="2" t="s">
        <v>35</v>
      </c>
      <c r="C2313" s="2" t="s">
        <v>32</v>
      </c>
      <c r="D2313" s="2">
        <v>1000001661</v>
      </c>
      <c r="E2313" s="2" t="s">
        <v>124</v>
      </c>
      <c r="F2313" s="3" t="s">
        <v>48</v>
      </c>
      <c r="G2313" s="3" t="s">
        <v>86</v>
      </c>
      <c r="H2313" s="11">
        <v>5.1389824450030961</v>
      </c>
      <c r="I2313">
        <f>IF(今年月目标[[#This Row],[月份]]=MONTH(报表日期),1,0)</f>
        <v>0</v>
      </c>
    </row>
    <row r="2314" spans="1:9" x14ac:dyDescent="0.2">
      <c r="A2314" s="3">
        <v>7</v>
      </c>
      <c r="B2314" s="2" t="s">
        <v>21</v>
      </c>
      <c r="C2314" s="2" t="s">
        <v>8</v>
      </c>
      <c r="D2314" s="2">
        <v>1000003629</v>
      </c>
      <c r="E2314" s="2" t="s">
        <v>169</v>
      </c>
      <c r="F2314" s="3" t="s">
        <v>48</v>
      </c>
      <c r="G2314" s="3" t="s">
        <v>86</v>
      </c>
      <c r="H2314" s="11">
        <v>33.85304685645788</v>
      </c>
      <c r="I2314">
        <f>IF(今年月目标[[#This Row],[月份]]=MONTH(报表日期),1,0)</f>
        <v>0</v>
      </c>
    </row>
    <row r="2315" spans="1:9" x14ac:dyDescent="0.2">
      <c r="A2315" s="3">
        <v>7</v>
      </c>
      <c r="B2315" s="2" t="s">
        <v>19</v>
      </c>
      <c r="C2315" s="2" t="s">
        <v>36</v>
      </c>
      <c r="D2315" s="2">
        <v>1000000058</v>
      </c>
      <c r="E2315" s="2" t="s">
        <v>109</v>
      </c>
      <c r="F2315" s="3" t="s">
        <v>48</v>
      </c>
      <c r="G2315" s="3" t="s">
        <v>86</v>
      </c>
      <c r="H2315" s="11">
        <v>76.144141313986992</v>
      </c>
      <c r="I2315">
        <f>IF(今年月目标[[#This Row],[月份]]=MONTH(报表日期),1,0)</f>
        <v>0</v>
      </c>
    </row>
    <row r="2316" spans="1:9" x14ac:dyDescent="0.2">
      <c r="A2316" s="3">
        <v>7</v>
      </c>
      <c r="B2316" s="2" t="s">
        <v>19</v>
      </c>
      <c r="C2316" s="2" t="s">
        <v>5</v>
      </c>
      <c r="D2316" s="2">
        <v>1000003331</v>
      </c>
      <c r="E2316" s="2" t="s">
        <v>136</v>
      </c>
      <c r="F2316" s="3" t="s">
        <v>48</v>
      </c>
      <c r="G2316" s="3" t="s">
        <v>86</v>
      </c>
      <c r="H2316" s="11">
        <v>7.2921360869854297</v>
      </c>
      <c r="I2316">
        <f>IF(今年月目标[[#This Row],[月份]]=MONTH(报表日期),1,0)</f>
        <v>0</v>
      </c>
    </row>
    <row r="2317" spans="1:9" x14ac:dyDescent="0.2">
      <c r="A2317" s="3">
        <v>7</v>
      </c>
      <c r="B2317" s="2" t="s">
        <v>20</v>
      </c>
      <c r="C2317" s="2" t="s">
        <v>12</v>
      </c>
      <c r="D2317" s="2">
        <v>1000001030</v>
      </c>
      <c r="E2317" s="2" t="s">
        <v>126</v>
      </c>
      <c r="F2317" s="3" t="s">
        <v>48</v>
      </c>
      <c r="G2317" s="3" t="s">
        <v>86</v>
      </c>
      <c r="H2317" s="11">
        <v>37.817933265734275</v>
      </c>
      <c r="I2317">
        <f>IF(今年月目标[[#This Row],[月份]]=MONTH(报表日期),1,0)</f>
        <v>0</v>
      </c>
    </row>
    <row r="2318" spans="1:9" x14ac:dyDescent="0.2">
      <c r="A2318" s="3">
        <v>7</v>
      </c>
      <c r="B2318" s="2" t="s">
        <v>19</v>
      </c>
      <c r="C2318" s="2" t="s">
        <v>5</v>
      </c>
      <c r="D2318" s="2">
        <v>1000002277</v>
      </c>
      <c r="E2318" s="2" t="s">
        <v>123</v>
      </c>
      <c r="F2318" s="3" t="s">
        <v>48</v>
      </c>
      <c r="G2318" s="3" t="s">
        <v>86</v>
      </c>
      <c r="H2318" s="11">
        <v>8.335269520847099</v>
      </c>
      <c r="I2318">
        <f>IF(今年月目标[[#This Row],[月份]]=MONTH(报表日期),1,0)</f>
        <v>0</v>
      </c>
    </row>
    <row r="2319" spans="1:9" x14ac:dyDescent="0.2">
      <c r="A2319" s="3">
        <v>7</v>
      </c>
      <c r="B2319" s="2" t="s">
        <v>19</v>
      </c>
      <c r="C2319" s="2" t="s">
        <v>5</v>
      </c>
      <c r="D2319" s="2">
        <v>1000003512</v>
      </c>
      <c r="E2319" s="2" t="s">
        <v>153</v>
      </c>
      <c r="F2319" s="3" t="s">
        <v>48</v>
      </c>
      <c r="G2319" s="3" t="s">
        <v>86</v>
      </c>
      <c r="H2319" s="11">
        <v>5.1389824450030961</v>
      </c>
      <c r="I2319">
        <f>IF(今年月目标[[#This Row],[月份]]=MONTH(报表日期),1,0)</f>
        <v>0</v>
      </c>
    </row>
    <row r="2320" spans="1:9" x14ac:dyDescent="0.2">
      <c r="A2320" s="3">
        <v>3</v>
      </c>
      <c r="B2320" s="2" t="s">
        <v>23</v>
      </c>
      <c r="C2320" s="2" t="s">
        <v>38</v>
      </c>
      <c r="D2320" s="2">
        <v>1000002192</v>
      </c>
      <c r="E2320" s="2" t="s">
        <v>107</v>
      </c>
      <c r="F2320" s="3" t="s">
        <v>50</v>
      </c>
      <c r="G2320" s="3" t="s">
        <v>74</v>
      </c>
      <c r="H2320" s="11">
        <v>417.34643961307279</v>
      </c>
      <c r="I2320">
        <f>IF(今年月目标[[#This Row],[月份]]=MONTH(报表日期),1,0)</f>
        <v>0</v>
      </c>
    </row>
    <row r="2321" spans="1:9" x14ac:dyDescent="0.2">
      <c r="A2321" s="3">
        <v>3</v>
      </c>
      <c r="B2321" s="2" t="s">
        <v>23</v>
      </c>
      <c r="C2321" s="2" t="s">
        <v>37</v>
      </c>
      <c r="D2321" s="2">
        <v>1000000073</v>
      </c>
      <c r="E2321" s="2" t="s">
        <v>101</v>
      </c>
      <c r="F2321" s="3" t="s">
        <v>50</v>
      </c>
      <c r="G2321" s="3" t="s">
        <v>74</v>
      </c>
      <c r="H2321" s="11">
        <v>659.10051414482348</v>
      </c>
      <c r="I2321">
        <f>IF(今年月目标[[#This Row],[月份]]=MONTH(报表日期),1,0)</f>
        <v>0</v>
      </c>
    </row>
    <row r="2322" spans="1:9" x14ac:dyDescent="0.2">
      <c r="A2322" s="3">
        <v>7</v>
      </c>
      <c r="B2322" s="2" t="s">
        <v>20</v>
      </c>
      <c r="C2322" s="2" t="s">
        <v>6</v>
      </c>
      <c r="D2322" s="2">
        <v>1000001352</v>
      </c>
      <c r="E2322" s="2" t="s">
        <v>134</v>
      </c>
      <c r="F2322" s="3" t="s">
        <v>48</v>
      </c>
      <c r="G2322" s="3" t="s">
        <v>86</v>
      </c>
      <c r="H2322" s="11">
        <v>5.5014696764375941</v>
      </c>
      <c r="I2322">
        <f>IF(今年月目标[[#This Row],[月份]]=MONTH(报表日期),1,0)</f>
        <v>0</v>
      </c>
    </row>
    <row r="2323" spans="1:9" x14ac:dyDescent="0.2">
      <c r="A2323" s="3">
        <v>3</v>
      </c>
      <c r="B2323" s="2" t="s">
        <v>35</v>
      </c>
      <c r="C2323" s="2" t="s">
        <v>34</v>
      </c>
      <c r="D2323" s="2">
        <v>1000000070</v>
      </c>
      <c r="E2323" s="2" t="s">
        <v>110</v>
      </c>
      <c r="F2323" s="3" t="s">
        <v>48</v>
      </c>
      <c r="G2323" s="3" t="s">
        <v>87</v>
      </c>
      <c r="H2323" s="11">
        <v>350.82394904535658</v>
      </c>
      <c r="I2323">
        <f>IF(今年月目标[[#This Row],[月份]]=MONTH(报表日期),1,0)</f>
        <v>0</v>
      </c>
    </row>
    <row r="2324" spans="1:9" x14ac:dyDescent="0.2">
      <c r="A2324" s="3">
        <v>7</v>
      </c>
      <c r="B2324" s="2" t="s">
        <v>16</v>
      </c>
      <c r="C2324" s="2" t="s">
        <v>1</v>
      </c>
      <c r="D2324" s="2">
        <v>1000003498</v>
      </c>
      <c r="E2324" s="2" t="s">
        <v>158</v>
      </c>
      <c r="F2324" s="3" t="s">
        <v>48</v>
      </c>
      <c r="G2324" s="3" t="s">
        <v>86</v>
      </c>
      <c r="H2324" s="11">
        <v>4.634200461336107</v>
      </c>
      <c r="I2324">
        <f>IF(今年月目标[[#This Row],[月份]]=MONTH(报表日期),1,0)</f>
        <v>0</v>
      </c>
    </row>
    <row r="2325" spans="1:9" x14ac:dyDescent="0.2">
      <c r="A2325" s="3">
        <v>3</v>
      </c>
      <c r="B2325" s="2" t="s">
        <v>35</v>
      </c>
      <c r="C2325" s="2" t="s">
        <v>34</v>
      </c>
      <c r="D2325" s="2">
        <v>1000000070</v>
      </c>
      <c r="E2325" s="2" t="s">
        <v>110</v>
      </c>
      <c r="F2325" s="3" t="s">
        <v>58</v>
      </c>
      <c r="G2325" s="3" t="s">
        <v>73</v>
      </c>
      <c r="H2325" s="11">
        <v>5.8131715761934082</v>
      </c>
      <c r="I2325">
        <f>IF(今年月目标[[#This Row],[月份]]=MONTH(报表日期),1,0)</f>
        <v>0</v>
      </c>
    </row>
    <row r="2326" spans="1:9" x14ac:dyDescent="0.2">
      <c r="A2326" s="3">
        <v>7</v>
      </c>
      <c r="B2326" s="2" t="s">
        <v>35</v>
      </c>
      <c r="C2326" s="2" t="s">
        <v>32</v>
      </c>
      <c r="D2326" s="2">
        <v>1000002002</v>
      </c>
      <c r="E2326" s="2" t="s">
        <v>160</v>
      </c>
      <c r="F2326" s="3" t="s">
        <v>48</v>
      </c>
      <c r="G2326" s="3" t="s">
        <v>86</v>
      </c>
      <c r="H2326" s="11">
        <v>5.4991753593354673</v>
      </c>
      <c r="I2326">
        <f>IF(今年月目标[[#This Row],[月份]]=MONTH(报表日期),1,0)</f>
        <v>0</v>
      </c>
    </row>
    <row r="2327" spans="1:9" x14ac:dyDescent="0.2">
      <c r="A2327" s="3">
        <v>3</v>
      </c>
      <c r="B2327" s="2" t="s">
        <v>35</v>
      </c>
      <c r="C2327" s="2" t="s">
        <v>34</v>
      </c>
      <c r="D2327" s="2">
        <v>1000000070</v>
      </c>
      <c r="E2327" s="2" t="s">
        <v>110</v>
      </c>
      <c r="F2327" s="3" t="s">
        <v>52</v>
      </c>
      <c r="G2327" s="3" t="s">
        <v>62</v>
      </c>
      <c r="H2327" s="11">
        <v>3.8534162339168652</v>
      </c>
      <c r="I2327">
        <f>IF(今年月目标[[#This Row],[月份]]=MONTH(报表日期),1,0)</f>
        <v>0</v>
      </c>
    </row>
    <row r="2328" spans="1:9" x14ac:dyDescent="0.2">
      <c r="A2328" s="3">
        <v>7</v>
      </c>
      <c r="B2328" s="2" t="s">
        <v>23</v>
      </c>
      <c r="C2328" s="2" t="s">
        <v>11</v>
      </c>
      <c r="D2328" s="2">
        <v>1000003567</v>
      </c>
      <c r="E2328" s="2" t="s">
        <v>163</v>
      </c>
      <c r="F2328" s="3" t="s">
        <v>48</v>
      </c>
      <c r="G2328" s="3" t="s">
        <v>86</v>
      </c>
      <c r="H2328" s="11">
        <v>18.761762541577763</v>
      </c>
      <c r="I2328">
        <f>IF(今年月目标[[#This Row],[月份]]=MONTH(报表日期),1,0)</f>
        <v>0</v>
      </c>
    </row>
    <row r="2329" spans="1:9" x14ac:dyDescent="0.2">
      <c r="A2329" s="3">
        <v>7</v>
      </c>
      <c r="B2329" s="2" t="s">
        <v>16</v>
      </c>
      <c r="C2329" s="2" t="s">
        <v>40</v>
      </c>
      <c r="D2329" s="2">
        <v>1000002342</v>
      </c>
      <c r="E2329" s="2" t="s">
        <v>129</v>
      </c>
      <c r="F2329" s="3" t="s">
        <v>48</v>
      </c>
      <c r="G2329" s="3" t="s">
        <v>86</v>
      </c>
      <c r="H2329" s="11">
        <v>3.4437813356578282</v>
      </c>
      <c r="I2329">
        <f>IF(今年月目标[[#This Row],[月份]]=MONTH(报表日期),1,0)</f>
        <v>0</v>
      </c>
    </row>
    <row r="2330" spans="1:9" x14ac:dyDescent="0.2">
      <c r="A2330" s="3">
        <v>3</v>
      </c>
      <c r="B2330" s="2" t="s">
        <v>35</v>
      </c>
      <c r="C2330" s="2" t="s">
        <v>34</v>
      </c>
      <c r="D2330" s="2">
        <v>1000000070</v>
      </c>
      <c r="E2330" s="2" t="s">
        <v>110</v>
      </c>
      <c r="F2330" s="3" t="s">
        <v>52</v>
      </c>
      <c r="G2330" s="3" t="s">
        <v>75</v>
      </c>
      <c r="H2330" s="11">
        <v>5.1060884800953552</v>
      </c>
      <c r="I2330">
        <f>IF(今年月目标[[#This Row],[月份]]=MONTH(报表日期),1,0)</f>
        <v>0</v>
      </c>
    </row>
    <row r="2331" spans="1:9" x14ac:dyDescent="0.2">
      <c r="A2331" s="3">
        <v>7</v>
      </c>
      <c r="B2331" s="2" t="s">
        <v>21</v>
      </c>
      <c r="C2331" s="2" t="s">
        <v>33</v>
      </c>
      <c r="D2331" s="2">
        <v>1000000254</v>
      </c>
      <c r="E2331" s="2" t="s">
        <v>151</v>
      </c>
      <c r="F2331" s="3" t="s">
        <v>48</v>
      </c>
      <c r="G2331" s="3" t="s">
        <v>86</v>
      </c>
      <c r="H2331" s="11">
        <v>12.725305270613898</v>
      </c>
      <c r="I2331">
        <f>IF(今年月目标[[#This Row],[月份]]=MONTH(报表日期),1,0)</f>
        <v>0</v>
      </c>
    </row>
    <row r="2332" spans="1:9" x14ac:dyDescent="0.2">
      <c r="A2332" s="3">
        <v>7</v>
      </c>
      <c r="B2332" s="2" t="s">
        <v>20</v>
      </c>
      <c r="C2332" s="2" t="s">
        <v>6</v>
      </c>
      <c r="D2332" s="2">
        <v>1000001456</v>
      </c>
      <c r="E2332" s="2" t="s">
        <v>145</v>
      </c>
      <c r="F2332" s="3" t="s">
        <v>48</v>
      </c>
      <c r="G2332" s="3" t="s">
        <v>86</v>
      </c>
      <c r="H2332" s="11">
        <v>6.362652635306949</v>
      </c>
      <c r="I2332">
        <f>IF(今年月目标[[#This Row],[月份]]=MONTH(报表日期),1,0)</f>
        <v>0</v>
      </c>
    </row>
    <row r="2333" spans="1:9" x14ac:dyDescent="0.2">
      <c r="A2333" s="3">
        <v>7</v>
      </c>
      <c r="B2333" s="2" t="s">
        <v>19</v>
      </c>
      <c r="C2333" s="2" t="s">
        <v>5</v>
      </c>
      <c r="D2333" s="2">
        <v>1000001441</v>
      </c>
      <c r="E2333" s="2" t="s">
        <v>93</v>
      </c>
      <c r="F2333" s="3" t="s">
        <v>48</v>
      </c>
      <c r="G2333" s="3" t="s">
        <v>86</v>
      </c>
      <c r="H2333" s="11">
        <v>2.7559795625592969</v>
      </c>
      <c r="I2333">
        <f>IF(今年月目标[[#This Row],[月份]]=MONTH(报表日期),1,0)</f>
        <v>0</v>
      </c>
    </row>
    <row r="2334" spans="1:9" x14ac:dyDescent="0.2">
      <c r="A2334" s="3">
        <v>7</v>
      </c>
      <c r="B2334" s="2" t="s">
        <v>18</v>
      </c>
      <c r="C2334" s="2" t="s">
        <v>30</v>
      </c>
      <c r="D2334" s="2">
        <v>1000001366</v>
      </c>
      <c r="E2334" s="2" t="s">
        <v>97</v>
      </c>
      <c r="F2334" s="3" t="s">
        <v>48</v>
      </c>
      <c r="G2334" s="3" t="s">
        <v>86</v>
      </c>
      <c r="H2334" s="11">
        <v>2.925737221988109</v>
      </c>
      <c r="I2334">
        <f>IF(今年月目标[[#This Row],[月份]]=MONTH(报表日期),1,0)</f>
        <v>0</v>
      </c>
    </row>
    <row r="2335" spans="1:9" x14ac:dyDescent="0.2">
      <c r="A2335" s="3">
        <v>7</v>
      </c>
      <c r="B2335" s="2" t="s">
        <v>21</v>
      </c>
      <c r="C2335" s="2" t="s">
        <v>8</v>
      </c>
      <c r="D2335" s="2">
        <v>1000001659</v>
      </c>
      <c r="E2335" s="2" t="s">
        <v>94</v>
      </c>
      <c r="F2335" s="3" t="s">
        <v>48</v>
      </c>
      <c r="G2335" s="3" t="s">
        <v>86</v>
      </c>
      <c r="H2335" s="11">
        <v>33.487491118390786</v>
      </c>
      <c r="I2335">
        <f>IF(今年月目标[[#This Row],[月份]]=MONTH(报表日期),1,0)</f>
        <v>0</v>
      </c>
    </row>
    <row r="2336" spans="1:9" x14ac:dyDescent="0.2">
      <c r="A2336" s="3">
        <v>7</v>
      </c>
      <c r="B2336" s="2" t="s">
        <v>35</v>
      </c>
      <c r="C2336" s="2" t="s">
        <v>34</v>
      </c>
      <c r="D2336" s="2">
        <v>1000000002</v>
      </c>
      <c r="E2336" s="2" t="s">
        <v>98</v>
      </c>
      <c r="F2336" s="3" t="s">
        <v>48</v>
      </c>
      <c r="G2336" s="3" t="s">
        <v>86</v>
      </c>
      <c r="H2336" s="11">
        <v>20.637507294616043</v>
      </c>
      <c r="I2336">
        <f>IF(今年月目标[[#This Row],[月份]]=MONTH(报表日期),1,0)</f>
        <v>0</v>
      </c>
    </row>
    <row r="2337" spans="1:9" x14ac:dyDescent="0.2">
      <c r="A2337" s="3">
        <v>7</v>
      </c>
      <c r="B2337" s="2" t="s">
        <v>17</v>
      </c>
      <c r="C2337" s="2" t="s">
        <v>3</v>
      </c>
      <c r="D2337" s="2">
        <v>1000002452</v>
      </c>
      <c r="E2337" s="2" t="s">
        <v>99</v>
      </c>
      <c r="F2337" s="3" t="s">
        <v>48</v>
      </c>
      <c r="G2337" s="3" t="s">
        <v>86</v>
      </c>
      <c r="H2337" s="11">
        <v>3.6121338734443986</v>
      </c>
      <c r="I2337">
        <f>IF(今年月目标[[#This Row],[月份]]=MONTH(报表日期),1,0)</f>
        <v>0</v>
      </c>
    </row>
    <row r="2338" spans="1:9" x14ac:dyDescent="0.2">
      <c r="A2338" s="3">
        <v>3</v>
      </c>
      <c r="B2338" s="2" t="s">
        <v>20</v>
      </c>
      <c r="C2338" s="2" t="s">
        <v>6</v>
      </c>
      <c r="D2338" s="2">
        <v>1000001502</v>
      </c>
      <c r="E2338" s="2" t="s">
        <v>111</v>
      </c>
      <c r="F2338" s="3" t="s">
        <v>50</v>
      </c>
      <c r="G2338" s="3" t="s">
        <v>51</v>
      </c>
      <c r="H2338" s="11">
        <v>94.374921335954582</v>
      </c>
      <c r="I2338">
        <f>IF(今年月目标[[#This Row],[月份]]=MONTH(报表日期),1,0)</f>
        <v>0</v>
      </c>
    </row>
    <row r="2339" spans="1:9" x14ac:dyDescent="0.2">
      <c r="A2339" s="3">
        <v>7</v>
      </c>
      <c r="B2339" s="2" t="s">
        <v>19</v>
      </c>
      <c r="C2339" s="2" t="s">
        <v>28</v>
      </c>
      <c r="D2339" s="2">
        <v>1000000281</v>
      </c>
      <c r="E2339" s="2" t="s">
        <v>118</v>
      </c>
      <c r="F2339" s="3" t="s">
        <v>48</v>
      </c>
      <c r="G2339" s="3" t="s">
        <v>86</v>
      </c>
      <c r="H2339" s="11">
        <v>7.155928328831088</v>
      </c>
      <c r="I2339">
        <f>IF(今年月目标[[#This Row],[月份]]=MONTH(报表日期),1,0)</f>
        <v>0</v>
      </c>
    </row>
    <row r="2340" spans="1:9" x14ac:dyDescent="0.2">
      <c r="A2340" s="3">
        <v>7</v>
      </c>
      <c r="B2340" s="2" t="s">
        <v>16</v>
      </c>
      <c r="C2340" s="2" t="s">
        <v>1</v>
      </c>
      <c r="D2340" s="2">
        <v>1000000064</v>
      </c>
      <c r="E2340" s="2" t="s">
        <v>116</v>
      </c>
      <c r="F2340" s="3" t="s">
        <v>48</v>
      </c>
      <c r="G2340" s="3" t="s">
        <v>86</v>
      </c>
      <c r="H2340" s="11">
        <v>10.051277578162534</v>
      </c>
      <c r="I2340">
        <f>IF(今年月目标[[#This Row],[月份]]=MONTH(报表日期),1,0)</f>
        <v>0</v>
      </c>
    </row>
    <row r="2341" spans="1:9" x14ac:dyDescent="0.2">
      <c r="A2341" s="3">
        <v>3</v>
      </c>
      <c r="B2341" s="2" t="s">
        <v>20</v>
      </c>
      <c r="C2341" s="2" t="s">
        <v>6</v>
      </c>
      <c r="D2341" s="2">
        <v>1000000194</v>
      </c>
      <c r="E2341" s="2" t="s">
        <v>152</v>
      </c>
      <c r="F2341" s="3" t="s">
        <v>50</v>
      </c>
      <c r="G2341" s="3" t="s">
        <v>51</v>
      </c>
      <c r="H2341" s="11">
        <v>42.077767561040588</v>
      </c>
      <c r="I2341">
        <f>IF(今年月目标[[#This Row],[月份]]=MONTH(报表日期),1,0)</f>
        <v>0</v>
      </c>
    </row>
    <row r="2342" spans="1:9" x14ac:dyDescent="0.2">
      <c r="A2342" s="3">
        <v>3</v>
      </c>
      <c r="B2342" s="2" t="s">
        <v>35</v>
      </c>
      <c r="C2342" s="2" t="s">
        <v>32</v>
      </c>
      <c r="D2342" s="2">
        <v>1000001804</v>
      </c>
      <c r="E2342" s="2" t="s">
        <v>155</v>
      </c>
      <c r="F2342" s="3" t="s">
        <v>50</v>
      </c>
      <c r="G2342" s="3" t="s">
        <v>51</v>
      </c>
      <c r="H2342" s="11">
        <v>119.22750481545104</v>
      </c>
      <c r="I2342">
        <f>IF(今年月目标[[#This Row],[月份]]=MONTH(报表日期),1,0)</f>
        <v>0</v>
      </c>
    </row>
    <row r="2343" spans="1:9" x14ac:dyDescent="0.2">
      <c r="A2343" s="3">
        <v>7</v>
      </c>
      <c r="B2343" s="2" t="s">
        <v>23</v>
      </c>
      <c r="C2343" s="2" t="s">
        <v>11</v>
      </c>
      <c r="D2343" s="2">
        <v>1000000192</v>
      </c>
      <c r="E2343" s="2" t="s">
        <v>95</v>
      </c>
      <c r="F2343" s="3" t="s">
        <v>48</v>
      </c>
      <c r="G2343" s="3" t="s">
        <v>86</v>
      </c>
      <c r="H2343" s="11">
        <v>12.721148184862015</v>
      </c>
      <c r="I2343">
        <f>IF(今年月目标[[#This Row],[月份]]=MONTH(报表日期),1,0)</f>
        <v>0</v>
      </c>
    </row>
    <row r="2344" spans="1:9" x14ac:dyDescent="0.2">
      <c r="A2344" s="3">
        <v>7</v>
      </c>
      <c r="B2344" s="2" t="s">
        <v>19</v>
      </c>
      <c r="C2344" s="2" t="s">
        <v>28</v>
      </c>
      <c r="D2344" s="2">
        <v>1000000059</v>
      </c>
      <c r="E2344" s="2" t="s">
        <v>96</v>
      </c>
      <c r="F2344" s="3" t="s">
        <v>48</v>
      </c>
      <c r="G2344" s="3" t="s">
        <v>86</v>
      </c>
      <c r="H2344" s="11">
        <v>606.38658302031706</v>
      </c>
      <c r="I2344">
        <f>IF(今年月目标[[#This Row],[月份]]=MONTH(报表日期),1,0)</f>
        <v>0</v>
      </c>
    </row>
    <row r="2345" spans="1:9" x14ac:dyDescent="0.2">
      <c r="A2345" s="3">
        <v>7</v>
      </c>
      <c r="B2345" s="2" t="s">
        <v>17</v>
      </c>
      <c r="C2345" s="2" t="s">
        <v>31</v>
      </c>
      <c r="D2345" s="2">
        <v>1000001866</v>
      </c>
      <c r="E2345" s="2" t="s">
        <v>106</v>
      </c>
      <c r="F2345" s="3" t="s">
        <v>48</v>
      </c>
      <c r="G2345" s="3" t="s">
        <v>86</v>
      </c>
      <c r="H2345" s="11">
        <v>22.177895323380262</v>
      </c>
      <c r="I2345">
        <f>IF(今年月目标[[#This Row],[月份]]=MONTH(报表日期),1,0)</f>
        <v>0</v>
      </c>
    </row>
    <row r="2346" spans="1:9" x14ac:dyDescent="0.2">
      <c r="A2346" s="3">
        <v>7</v>
      </c>
      <c r="B2346" s="2" t="s">
        <v>18</v>
      </c>
      <c r="C2346" s="2" t="s">
        <v>30</v>
      </c>
      <c r="D2346" s="2">
        <v>1000002274</v>
      </c>
      <c r="E2346" s="2" t="s">
        <v>105</v>
      </c>
      <c r="F2346" s="3" t="s">
        <v>48</v>
      </c>
      <c r="G2346" s="3" t="s">
        <v>86</v>
      </c>
      <c r="H2346" s="11">
        <v>10.326055104212319</v>
      </c>
      <c r="I2346">
        <f>IF(今年月目标[[#This Row],[月份]]=MONTH(报表日期),1,0)</f>
        <v>0</v>
      </c>
    </row>
    <row r="2347" spans="1:9" x14ac:dyDescent="0.2">
      <c r="A2347" s="3">
        <v>7</v>
      </c>
      <c r="B2347" s="2" t="s">
        <v>20</v>
      </c>
      <c r="C2347" s="2" t="s">
        <v>25</v>
      </c>
      <c r="D2347" s="2">
        <v>1000000062</v>
      </c>
      <c r="E2347" s="2" t="s">
        <v>104</v>
      </c>
      <c r="F2347" s="3" t="s">
        <v>48</v>
      </c>
      <c r="G2347" s="3" t="s">
        <v>86</v>
      </c>
      <c r="H2347" s="11">
        <v>220.70604222555133</v>
      </c>
      <c r="I2347">
        <f>IF(今年月目标[[#This Row],[月份]]=MONTH(报表日期),1,0)</f>
        <v>0</v>
      </c>
    </row>
    <row r="2348" spans="1:9" x14ac:dyDescent="0.2">
      <c r="A2348" s="3">
        <v>3</v>
      </c>
      <c r="B2348" s="2" t="s">
        <v>35</v>
      </c>
      <c r="C2348" s="2" t="s">
        <v>32</v>
      </c>
      <c r="D2348" s="2">
        <v>1000001804</v>
      </c>
      <c r="E2348" s="2" t="s">
        <v>155</v>
      </c>
      <c r="F2348" s="3" t="s">
        <v>50</v>
      </c>
      <c r="G2348" s="3" t="s">
        <v>50</v>
      </c>
      <c r="H2348" s="11">
        <v>3.609058992613011</v>
      </c>
      <c r="I2348">
        <f>IF(今年月目标[[#This Row],[月份]]=MONTH(报表日期),1,0)</f>
        <v>0</v>
      </c>
    </row>
    <row r="2349" spans="1:9" x14ac:dyDescent="0.2">
      <c r="A2349" s="3">
        <v>3</v>
      </c>
      <c r="B2349" s="2" t="s">
        <v>20</v>
      </c>
      <c r="C2349" s="2" t="s">
        <v>6</v>
      </c>
      <c r="D2349" s="2">
        <v>1000000194</v>
      </c>
      <c r="E2349" s="2" t="s">
        <v>152</v>
      </c>
      <c r="F2349" s="3" t="s">
        <v>50</v>
      </c>
      <c r="G2349" s="3" t="s">
        <v>50</v>
      </c>
      <c r="H2349" s="11">
        <v>6.0348199548611001</v>
      </c>
      <c r="I2349">
        <f>IF(今年月目标[[#This Row],[月份]]=MONTH(报表日期),1,0)</f>
        <v>0</v>
      </c>
    </row>
    <row r="2350" spans="1:9" x14ac:dyDescent="0.2">
      <c r="A2350" s="3">
        <v>7</v>
      </c>
      <c r="B2350" s="2" t="s">
        <v>17</v>
      </c>
      <c r="C2350" s="2" t="s">
        <v>31</v>
      </c>
      <c r="D2350" s="2">
        <v>1000002981</v>
      </c>
      <c r="E2350" s="2" t="s">
        <v>100</v>
      </c>
      <c r="F2350" s="3" t="s">
        <v>48</v>
      </c>
      <c r="G2350" s="3" t="s">
        <v>86</v>
      </c>
      <c r="H2350" s="11">
        <v>14.651881854879738</v>
      </c>
      <c r="I2350">
        <f>IF(今年月目标[[#This Row],[月份]]=MONTH(报表日期),1,0)</f>
        <v>0</v>
      </c>
    </row>
    <row r="2351" spans="1:9" x14ac:dyDescent="0.2">
      <c r="A2351" s="3">
        <v>3</v>
      </c>
      <c r="B2351" s="2" t="s">
        <v>35</v>
      </c>
      <c r="C2351" s="2" t="s">
        <v>32</v>
      </c>
      <c r="D2351" s="2">
        <v>1000001804</v>
      </c>
      <c r="E2351" s="2" t="s">
        <v>155</v>
      </c>
      <c r="F2351" s="3" t="s">
        <v>50</v>
      </c>
      <c r="G2351" s="3" t="s">
        <v>69</v>
      </c>
      <c r="H2351" s="11">
        <v>177.24846655564019</v>
      </c>
      <c r="I2351">
        <f>IF(今年月目标[[#This Row],[月份]]=MONTH(报表日期),1,0)</f>
        <v>0</v>
      </c>
    </row>
    <row r="2352" spans="1:9" x14ac:dyDescent="0.2">
      <c r="A2352" s="3">
        <v>3</v>
      </c>
      <c r="B2352" s="2" t="s">
        <v>20</v>
      </c>
      <c r="C2352" s="2" t="s">
        <v>6</v>
      </c>
      <c r="D2352" s="2">
        <v>1000000194</v>
      </c>
      <c r="E2352" s="2" t="s">
        <v>152</v>
      </c>
      <c r="F2352" s="3" t="s">
        <v>50</v>
      </c>
      <c r="G2352" s="3" t="s">
        <v>69</v>
      </c>
      <c r="H2352" s="11">
        <v>33.783772388964216</v>
      </c>
      <c r="I2352">
        <f>IF(今年月目标[[#This Row],[月份]]=MONTH(报表日期),1,0)</f>
        <v>0</v>
      </c>
    </row>
    <row r="2353" spans="1:9" x14ac:dyDescent="0.2">
      <c r="A2353" s="3">
        <v>7</v>
      </c>
      <c r="B2353" s="2" t="s">
        <v>23</v>
      </c>
      <c r="C2353" s="2" t="s">
        <v>38</v>
      </c>
      <c r="D2353" s="2">
        <v>1000002192</v>
      </c>
      <c r="E2353" s="2" t="s">
        <v>107</v>
      </c>
      <c r="F2353" s="3" t="s">
        <v>48</v>
      </c>
      <c r="G2353" s="3" t="s">
        <v>86</v>
      </c>
      <c r="H2353" s="11">
        <v>1.6775899571849267</v>
      </c>
      <c r="I2353">
        <f>IF(今年月目标[[#This Row],[月份]]=MONTH(报表日期),1,0)</f>
        <v>0</v>
      </c>
    </row>
    <row r="2354" spans="1:9" x14ac:dyDescent="0.2">
      <c r="A2354" s="3">
        <v>7</v>
      </c>
      <c r="B2354" s="2" t="s">
        <v>23</v>
      </c>
      <c r="C2354" s="2" t="s">
        <v>37</v>
      </c>
      <c r="D2354" s="2">
        <v>1000000073</v>
      </c>
      <c r="E2354" s="2" t="s">
        <v>101</v>
      </c>
      <c r="F2354" s="3" t="s">
        <v>48</v>
      </c>
      <c r="G2354" s="3" t="s">
        <v>86</v>
      </c>
      <c r="H2354" s="11">
        <v>33.738198027830194</v>
      </c>
      <c r="I2354">
        <f>IF(今年月目标[[#This Row],[月份]]=MONTH(报表日期),1,0)</f>
        <v>0</v>
      </c>
    </row>
    <row r="2355" spans="1:9" x14ac:dyDescent="0.2">
      <c r="A2355" s="3">
        <v>3</v>
      </c>
      <c r="B2355" s="2" t="s">
        <v>20</v>
      </c>
      <c r="C2355" s="2" t="s">
        <v>25</v>
      </c>
      <c r="D2355" s="2">
        <v>1000001677</v>
      </c>
      <c r="E2355" s="2" t="s">
        <v>161</v>
      </c>
      <c r="F2355" s="3" t="s">
        <v>50</v>
      </c>
      <c r="G2355" s="3" t="s">
        <v>51</v>
      </c>
      <c r="H2355" s="11">
        <v>113.03001658112333</v>
      </c>
      <c r="I2355">
        <f>IF(今年月目标[[#This Row],[月份]]=MONTH(报表日期),1,0)</f>
        <v>0</v>
      </c>
    </row>
    <row r="2356" spans="1:9" x14ac:dyDescent="0.2">
      <c r="A2356" s="3">
        <v>7</v>
      </c>
      <c r="B2356" s="2" t="s">
        <v>35</v>
      </c>
      <c r="C2356" s="2" t="s">
        <v>34</v>
      </c>
      <c r="D2356" s="2">
        <v>1000000070</v>
      </c>
      <c r="E2356" s="2" t="s">
        <v>110</v>
      </c>
      <c r="F2356" s="3" t="s">
        <v>48</v>
      </c>
      <c r="G2356" s="3" t="s">
        <v>86</v>
      </c>
      <c r="H2356" s="11">
        <v>1.4756578327090226</v>
      </c>
      <c r="I2356">
        <f>IF(今年月目标[[#This Row],[月份]]=MONTH(报表日期),1,0)</f>
        <v>0</v>
      </c>
    </row>
    <row r="2357" spans="1:9" x14ac:dyDescent="0.2">
      <c r="A2357" s="3">
        <v>3</v>
      </c>
      <c r="B2357" s="2" t="s">
        <v>20</v>
      </c>
      <c r="C2357" s="2" t="s">
        <v>25</v>
      </c>
      <c r="D2357" s="2">
        <v>1000001677</v>
      </c>
      <c r="E2357" s="2" t="s">
        <v>161</v>
      </c>
      <c r="F2357" s="3" t="s">
        <v>58</v>
      </c>
      <c r="G2357" s="3" t="s">
        <v>71</v>
      </c>
      <c r="H2357" s="11">
        <v>2.2471219079889426</v>
      </c>
      <c r="I2357">
        <f>IF(今年月目标[[#This Row],[月份]]=MONTH(报表日期),1,0)</f>
        <v>0</v>
      </c>
    </row>
    <row r="2358" spans="1:9" x14ac:dyDescent="0.2">
      <c r="A2358" s="3">
        <v>7</v>
      </c>
      <c r="B2358" s="2" t="s">
        <v>20</v>
      </c>
      <c r="C2358" s="2" t="s">
        <v>6</v>
      </c>
      <c r="D2358" s="2">
        <v>1000001502</v>
      </c>
      <c r="E2358" s="2" t="s">
        <v>111</v>
      </c>
      <c r="F2358" s="3" t="s">
        <v>48</v>
      </c>
      <c r="G2358" s="3" t="s">
        <v>86</v>
      </c>
      <c r="H2358" s="11">
        <v>28.190737414652581</v>
      </c>
      <c r="I2358">
        <f>IF(今年月目标[[#This Row],[月份]]=MONTH(报表日期),1,0)</f>
        <v>0</v>
      </c>
    </row>
    <row r="2359" spans="1:9" x14ac:dyDescent="0.2">
      <c r="A2359" s="3">
        <v>3</v>
      </c>
      <c r="B2359" s="2" t="s">
        <v>18</v>
      </c>
      <c r="C2359" s="2" t="s">
        <v>4</v>
      </c>
      <c r="D2359" s="2">
        <v>1000000525</v>
      </c>
      <c r="E2359" s="2" t="s">
        <v>132</v>
      </c>
      <c r="F2359" s="3" t="s">
        <v>50</v>
      </c>
      <c r="G2359" s="3" t="s">
        <v>51</v>
      </c>
      <c r="H2359" s="11">
        <v>110.34975143643321</v>
      </c>
      <c r="I2359">
        <f>IF(今年月目标[[#This Row],[月份]]=MONTH(报表日期),1,0)</f>
        <v>0</v>
      </c>
    </row>
    <row r="2360" spans="1:9" x14ac:dyDescent="0.2">
      <c r="A2360" s="3">
        <v>3</v>
      </c>
      <c r="B2360" s="2" t="s">
        <v>35</v>
      </c>
      <c r="C2360" s="2" t="s">
        <v>34</v>
      </c>
      <c r="D2360" s="2">
        <v>1000000444</v>
      </c>
      <c r="E2360" s="2" t="s">
        <v>131</v>
      </c>
      <c r="F2360" s="3" t="s">
        <v>50</v>
      </c>
      <c r="G2360" s="3" t="s">
        <v>51</v>
      </c>
      <c r="H2360" s="11">
        <v>60.789580653427301</v>
      </c>
      <c r="I2360">
        <f>IF(今年月目标[[#This Row],[月份]]=MONTH(报表日期),1,0)</f>
        <v>0</v>
      </c>
    </row>
    <row r="2361" spans="1:9" x14ac:dyDescent="0.2">
      <c r="A2361" s="3">
        <v>3</v>
      </c>
      <c r="B2361" s="2" t="s">
        <v>23</v>
      </c>
      <c r="C2361" s="2" t="s">
        <v>38</v>
      </c>
      <c r="D2361" s="2">
        <v>1000001718</v>
      </c>
      <c r="E2361" s="2" t="s">
        <v>130</v>
      </c>
      <c r="F2361" s="3" t="s">
        <v>50</v>
      </c>
      <c r="G2361" s="3" t="s">
        <v>51</v>
      </c>
      <c r="H2361" s="11">
        <v>42.058575650575413</v>
      </c>
      <c r="I2361">
        <f>IF(今年月目标[[#This Row],[月份]]=MONTH(报表日期),1,0)</f>
        <v>0</v>
      </c>
    </row>
    <row r="2362" spans="1:9" x14ac:dyDescent="0.2">
      <c r="A2362" s="3">
        <v>8</v>
      </c>
      <c r="B2362" s="2" t="s">
        <v>18</v>
      </c>
      <c r="C2362" s="2" t="s">
        <v>4</v>
      </c>
      <c r="D2362" s="2">
        <v>1000000525</v>
      </c>
      <c r="E2362" s="2" t="s">
        <v>132</v>
      </c>
      <c r="F2362" s="3" t="s">
        <v>48</v>
      </c>
      <c r="G2362" s="3" t="s">
        <v>86</v>
      </c>
      <c r="H2362" s="11">
        <v>9.7053132819972259</v>
      </c>
      <c r="I2362">
        <f>IF(今年月目标[[#This Row],[月份]]=MONTH(报表日期),1,0)</f>
        <v>0</v>
      </c>
    </row>
    <row r="2363" spans="1:9" x14ac:dyDescent="0.2">
      <c r="A2363" s="3">
        <v>3</v>
      </c>
      <c r="B2363" s="2" t="s">
        <v>18</v>
      </c>
      <c r="C2363" s="2" t="s">
        <v>4</v>
      </c>
      <c r="D2363" s="2">
        <v>1000000525</v>
      </c>
      <c r="E2363" s="2" t="s">
        <v>132</v>
      </c>
      <c r="F2363" s="3" t="s">
        <v>50</v>
      </c>
      <c r="G2363" s="3" t="s">
        <v>69</v>
      </c>
      <c r="H2363" s="11">
        <v>9.1825276357568999</v>
      </c>
      <c r="I2363">
        <f>IF(今年月目标[[#This Row],[月份]]=MONTH(报表日期),1,0)</f>
        <v>0</v>
      </c>
    </row>
    <row r="2364" spans="1:9" x14ac:dyDescent="0.2">
      <c r="A2364" s="3">
        <v>3</v>
      </c>
      <c r="B2364" s="2" t="s">
        <v>35</v>
      </c>
      <c r="C2364" s="2" t="s">
        <v>34</v>
      </c>
      <c r="D2364" s="2">
        <v>1000000444</v>
      </c>
      <c r="E2364" s="2" t="s">
        <v>131</v>
      </c>
      <c r="F2364" s="3" t="s">
        <v>50</v>
      </c>
      <c r="G2364" s="3" t="s">
        <v>69</v>
      </c>
      <c r="H2364" s="11">
        <v>212.72671108514186</v>
      </c>
      <c r="I2364">
        <f>IF(今年月目标[[#This Row],[月份]]=MONTH(报表日期),1,0)</f>
        <v>0</v>
      </c>
    </row>
    <row r="2365" spans="1:9" x14ac:dyDescent="0.2">
      <c r="A2365" s="3">
        <v>3</v>
      </c>
      <c r="B2365" s="2" t="s">
        <v>23</v>
      </c>
      <c r="C2365" s="2" t="s">
        <v>38</v>
      </c>
      <c r="D2365" s="2">
        <v>1000001718</v>
      </c>
      <c r="E2365" s="2" t="s">
        <v>130</v>
      </c>
      <c r="F2365" s="3" t="s">
        <v>50</v>
      </c>
      <c r="G2365" s="3" t="s">
        <v>69</v>
      </c>
      <c r="H2365" s="11">
        <v>70.823881112430385</v>
      </c>
      <c r="I2365">
        <f>IF(今年月目标[[#This Row],[月份]]=MONTH(报表日期),1,0)</f>
        <v>0</v>
      </c>
    </row>
    <row r="2366" spans="1:9" x14ac:dyDescent="0.2">
      <c r="A2366" s="3">
        <v>8</v>
      </c>
      <c r="B2366" s="2" t="s">
        <v>35</v>
      </c>
      <c r="C2366" s="2" t="s">
        <v>32</v>
      </c>
      <c r="D2366" s="2">
        <v>1000001661</v>
      </c>
      <c r="E2366" s="2" t="s">
        <v>124</v>
      </c>
      <c r="F2366" s="3" t="s">
        <v>48</v>
      </c>
      <c r="G2366" s="3" t="s">
        <v>86</v>
      </c>
      <c r="H2366" s="11">
        <v>11.144225806957262</v>
      </c>
      <c r="I2366">
        <f>IF(今年月目标[[#This Row],[月份]]=MONTH(报表日期),1,0)</f>
        <v>0</v>
      </c>
    </row>
    <row r="2367" spans="1:9" x14ac:dyDescent="0.2">
      <c r="A2367" s="3">
        <v>8</v>
      </c>
      <c r="B2367" s="2" t="s">
        <v>19</v>
      </c>
      <c r="C2367" s="2" t="s">
        <v>5</v>
      </c>
      <c r="D2367" s="2">
        <v>1000002277</v>
      </c>
      <c r="E2367" s="2" t="s">
        <v>123</v>
      </c>
      <c r="F2367" s="3" t="s">
        <v>48</v>
      </c>
      <c r="G2367" s="3" t="s">
        <v>86</v>
      </c>
      <c r="H2367" s="11">
        <v>26.233247313535198</v>
      </c>
      <c r="I2367">
        <f>IF(今年月目标[[#This Row],[月份]]=MONTH(报表日期),1,0)</f>
        <v>0</v>
      </c>
    </row>
    <row r="2368" spans="1:9" x14ac:dyDescent="0.2">
      <c r="A2368" s="3">
        <v>8</v>
      </c>
      <c r="B2368" s="2" t="s">
        <v>19</v>
      </c>
      <c r="C2368" s="2" t="s">
        <v>5</v>
      </c>
      <c r="D2368" s="2">
        <v>1000003512</v>
      </c>
      <c r="E2368" s="2" t="s">
        <v>153</v>
      </c>
      <c r="F2368" s="3" t="s">
        <v>48</v>
      </c>
      <c r="G2368" s="3" t="s">
        <v>86</v>
      </c>
      <c r="H2368" s="11">
        <v>14.069585081283543</v>
      </c>
      <c r="I2368">
        <f>IF(今年月目标[[#This Row],[月份]]=MONTH(报表日期),1,0)</f>
        <v>0</v>
      </c>
    </row>
    <row r="2369" spans="1:9" x14ac:dyDescent="0.2">
      <c r="A2369" s="3">
        <v>8</v>
      </c>
      <c r="B2369" s="2" t="s">
        <v>19</v>
      </c>
      <c r="C2369" s="2" t="s">
        <v>36</v>
      </c>
      <c r="D2369" s="2">
        <v>1000000058</v>
      </c>
      <c r="E2369" s="2" t="s">
        <v>109</v>
      </c>
      <c r="F2369" s="3" t="s">
        <v>48</v>
      </c>
      <c r="G2369" s="3" t="s">
        <v>86</v>
      </c>
      <c r="H2369" s="11">
        <v>113.45370408238101</v>
      </c>
      <c r="I2369">
        <f>IF(今年月目标[[#This Row],[月份]]=MONTH(报表日期),1,0)</f>
        <v>0</v>
      </c>
    </row>
    <row r="2370" spans="1:9" x14ac:dyDescent="0.2">
      <c r="A2370" s="3">
        <v>8</v>
      </c>
      <c r="B2370" s="2" t="s">
        <v>17</v>
      </c>
      <c r="C2370" s="2" t="s">
        <v>3</v>
      </c>
      <c r="D2370" s="2">
        <v>1000003589</v>
      </c>
      <c r="E2370" s="2" t="s">
        <v>108</v>
      </c>
      <c r="F2370" s="3" t="s">
        <v>48</v>
      </c>
      <c r="G2370" s="3" t="s">
        <v>86</v>
      </c>
      <c r="H2370" s="11">
        <v>5.6417643147721135</v>
      </c>
      <c r="I2370">
        <f>IF(今年月目标[[#This Row],[月份]]=MONTH(报表日期),1,0)</f>
        <v>0</v>
      </c>
    </row>
    <row r="2371" spans="1:9" x14ac:dyDescent="0.2">
      <c r="A2371" s="3">
        <v>8</v>
      </c>
      <c r="B2371" s="2" t="s">
        <v>19</v>
      </c>
      <c r="C2371" s="2" t="s">
        <v>5</v>
      </c>
      <c r="D2371" s="2">
        <v>1000003331</v>
      </c>
      <c r="E2371" s="2" t="s">
        <v>136</v>
      </c>
      <c r="F2371" s="3" t="s">
        <v>48</v>
      </c>
      <c r="G2371" s="3" t="s">
        <v>86</v>
      </c>
      <c r="H2371" s="11">
        <v>3.1258685935041135</v>
      </c>
      <c r="I2371">
        <f>IF(今年月目标[[#This Row],[月份]]=MONTH(报表日期),1,0)</f>
        <v>0</v>
      </c>
    </row>
    <row r="2372" spans="1:9" x14ac:dyDescent="0.2">
      <c r="A2372" s="3">
        <v>8</v>
      </c>
      <c r="B2372" s="2" t="s">
        <v>21</v>
      </c>
      <c r="C2372" s="2" t="s">
        <v>8</v>
      </c>
      <c r="D2372" s="2">
        <v>1000003629</v>
      </c>
      <c r="E2372" s="2" t="s">
        <v>169</v>
      </c>
      <c r="F2372" s="3" t="s">
        <v>48</v>
      </c>
      <c r="G2372" s="3" t="s">
        <v>86</v>
      </c>
      <c r="H2372" s="11">
        <v>31.134180848186848</v>
      </c>
      <c r="I2372">
        <f>IF(今年月目标[[#This Row],[月份]]=MONTH(报表日期),1,0)</f>
        <v>0</v>
      </c>
    </row>
    <row r="2373" spans="1:9" x14ac:dyDescent="0.2">
      <c r="A2373" s="3">
        <v>3</v>
      </c>
      <c r="B2373" s="2" t="s">
        <v>21</v>
      </c>
      <c r="C2373" s="2" t="s">
        <v>33</v>
      </c>
      <c r="D2373" s="2">
        <v>1000001225</v>
      </c>
      <c r="E2373" s="2" t="s">
        <v>141</v>
      </c>
      <c r="F2373" s="3" t="s">
        <v>50</v>
      </c>
      <c r="G2373" s="3" t="s">
        <v>51</v>
      </c>
      <c r="H2373" s="11">
        <v>185.05414693538822</v>
      </c>
      <c r="I2373">
        <f>IF(今年月目标[[#This Row],[月份]]=MONTH(报表日期),1,0)</f>
        <v>0</v>
      </c>
    </row>
    <row r="2374" spans="1:9" x14ac:dyDescent="0.2">
      <c r="A2374" s="3">
        <v>3</v>
      </c>
      <c r="B2374" s="2" t="s">
        <v>19</v>
      </c>
      <c r="C2374" s="2" t="s">
        <v>28</v>
      </c>
      <c r="D2374" s="2">
        <v>1000002237</v>
      </c>
      <c r="E2374" s="2" t="s">
        <v>140</v>
      </c>
      <c r="F2374" s="3" t="s">
        <v>50</v>
      </c>
      <c r="G2374" s="3" t="s">
        <v>51</v>
      </c>
      <c r="H2374" s="11">
        <v>181.79705680868844</v>
      </c>
      <c r="I2374">
        <f>IF(今年月目标[[#This Row],[月份]]=MONTH(报表日期),1,0)</f>
        <v>0</v>
      </c>
    </row>
    <row r="2375" spans="1:9" x14ac:dyDescent="0.2">
      <c r="A2375" s="3">
        <v>3</v>
      </c>
      <c r="B2375" s="2" t="s">
        <v>19</v>
      </c>
      <c r="C2375" s="2" t="s">
        <v>14</v>
      </c>
      <c r="D2375" s="2">
        <v>1000003467</v>
      </c>
      <c r="E2375" s="2" t="s">
        <v>168</v>
      </c>
      <c r="F2375" s="3" t="s">
        <v>50</v>
      </c>
      <c r="G2375" s="3" t="s">
        <v>51</v>
      </c>
      <c r="H2375" s="11">
        <v>6.9427447437547212</v>
      </c>
      <c r="I2375">
        <f>IF(今年月目标[[#This Row],[月份]]=MONTH(报表日期),1,0)</f>
        <v>0</v>
      </c>
    </row>
    <row r="2376" spans="1:9" x14ac:dyDescent="0.2">
      <c r="A2376" s="3">
        <v>8</v>
      </c>
      <c r="B2376" s="2" t="s">
        <v>20</v>
      </c>
      <c r="C2376" s="2" t="s">
        <v>6</v>
      </c>
      <c r="D2376" s="2">
        <v>1000001352</v>
      </c>
      <c r="E2376" s="2" t="s">
        <v>134</v>
      </c>
      <c r="F2376" s="3" t="s">
        <v>48</v>
      </c>
      <c r="G2376" s="3" t="s">
        <v>86</v>
      </c>
      <c r="H2376" s="11">
        <v>7.0148604816608593</v>
      </c>
      <c r="I2376">
        <f>IF(今年月目标[[#This Row],[月份]]=MONTH(报表日期),1,0)</f>
        <v>0</v>
      </c>
    </row>
    <row r="2377" spans="1:9" x14ac:dyDescent="0.2">
      <c r="A2377" s="3">
        <v>3</v>
      </c>
      <c r="B2377" s="2" t="s">
        <v>35</v>
      </c>
      <c r="C2377" s="2" t="s">
        <v>32</v>
      </c>
      <c r="D2377" s="2">
        <v>1000001661</v>
      </c>
      <c r="E2377" s="2" t="s">
        <v>124</v>
      </c>
      <c r="F2377" s="3" t="s">
        <v>50</v>
      </c>
      <c r="G2377" s="3" t="s">
        <v>51</v>
      </c>
      <c r="H2377" s="11">
        <v>536.43628948190803</v>
      </c>
      <c r="I2377">
        <f>IF(今年月目标[[#This Row],[月份]]=MONTH(报表日期),1,0)</f>
        <v>0</v>
      </c>
    </row>
    <row r="2378" spans="1:9" x14ac:dyDescent="0.2">
      <c r="A2378" s="3">
        <v>3</v>
      </c>
      <c r="B2378" s="2" t="s">
        <v>19</v>
      </c>
      <c r="C2378" s="2" t="s">
        <v>5</v>
      </c>
      <c r="D2378" s="2">
        <v>1000002277</v>
      </c>
      <c r="E2378" s="2" t="s">
        <v>123</v>
      </c>
      <c r="F2378" s="3" t="s">
        <v>50</v>
      </c>
      <c r="G2378" s="3" t="s">
        <v>51</v>
      </c>
      <c r="H2378" s="11">
        <v>85.826299624577217</v>
      </c>
      <c r="I2378">
        <f>IF(今年月目标[[#This Row],[月份]]=MONTH(报表日期),1,0)</f>
        <v>0</v>
      </c>
    </row>
    <row r="2379" spans="1:9" x14ac:dyDescent="0.2">
      <c r="A2379" s="3">
        <v>3</v>
      </c>
      <c r="B2379" s="2" t="s">
        <v>20</v>
      </c>
      <c r="C2379" s="2" t="s">
        <v>6</v>
      </c>
      <c r="D2379" s="2">
        <v>1000002961</v>
      </c>
      <c r="E2379" s="2" t="s">
        <v>127</v>
      </c>
      <c r="F2379" s="3" t="s">
        <v>50</v>
      </c>
      <c r="G2379" s="3" t="s">
        <v>51</v>
      </c>
      <c r="H2379" s="11">
        <v>286.0584429775235</v>
      </c>
      <c r="I2379">
        <f>IF(今年月目标[[#This Row],[月份]]=MONTH(报表日期),1,0)</f>
        <v>0</v>
      </c>
    </row>
    <row r="2380" spans="1:9" x14ac:dyDescent="0.2">
      <c r="A2380" s="3">
        <v>3</v>
      </c>
      <c r="B2380" s="2" t="s">
        <v>19</v>
      </c>
      <c r="C2380" s="2" t="s">
        <v>36</v>
      </c>
      <c r="D2380" s="2">
        <v>1000000058</v>
      </c>
      <c r="E2380" s="2" t="s">
        <v>109</v>
      </c>
      <c r="F2380" s="3" t="s">
        <v>50</v>
      </c>
      <c r="G2380" s="3" t="s">
        <v>51</v>
      </c>
      <c r="H2380" s="11">
        <v>428.95616349648253</v>
      </c>
      <c r="I2380">
        <f>IF(今年月目标[[#This Row],[月份]]=MONTH(报表日期),1,0)</f>
        <v>0</v>
      </c>
    </row>
    <row r="2381" spans="1:9" x14ac:dyDescent="0.2">
      <c r="A2381" s="3">
        <v>3</v>
      </c>
      <c r="B2381" s="2" t="s">
        <v>23</v>
      </c>
      <c r="C2381" s="2" t="s">
        <v>11</v>
      </c>
      <c r="D2381" s="2">
        <v>1000001895</v>
      </c>
      <c r="E2381" s="2" t="s">
        <v>122</v>
      </c>
      <c r="F2381" s="3" t="s">
        <v>50</v>
      </c>
      <c r="G2381" s="3" t="s">
        <v>51</v>
      </c>
      <c r="H2381" s="11">
        <v>82.231939783302792</v>
      </c>
      <c r="I2381">
        <f>IF(今年月目标[[#This Row],[月份]]=MONTH(报表日期),1,0)</f>
        <v>0</v>
      </c>
    </row>
    <row r="2382" spans="1:9" x14ac:dyDescent="0.2">
      <c r="A2382" s="3">
        <v>3</v>
      </c>
      <c r="B2382" s="2" t="s">
        <v>19</v>
      </c>
      <c r="C2382" s="2" t="s">
        <v>5</v>
      </c>
      <c r="D2382" s="2">
        <v>1000003331</v>
      </c>
      <c r="E2382" s="2" t="s">
        <v>136</v>
      </c>
      <c r="F2382" s="3" t="s">
        <v>50</v>
      </c>
      <c r="G2382" s="3" t="s">
        <v>51</v>
      </c>
      <c r="H2382" s="11">
        <v>157.27515988405668</v>
      </c>
      <c r="I2382">
        <f>IF(今年月目标[[#This Row],[月份]]=MONTH(报表日期),1,0)</f>
        <v>0</v>
      </c>
    </row>
    <row r="2383" spans="1:9" x14ac:dyDescent="0.2">
      <c r="A2383" s="3">
        <v>3</v>
      </c>
      <c r="B2383" s="2" t="s">
        <v>20</v>
      </c>
      <c r="C2383" s="2" t="s">
        <v>12</v>
      </c>
      <c r="D2383" s="2">
        <v>1000001030</v>
      </c>
      <c r="E2383" s="2" t="s">
        <v>126</v>
      </c>
      <c r="F2383" s="3" t="s">
        <v>50</v>
      </c>
      <c r="G2383" s="3" t="s">
        <v>51</v>
      </c>
      <c r="H2383" s="11">
        <v>139.39102799088641</v>
      </c>
      <c r="I2383">
        <f>IF(今年月目标[[#This Row],[月份]]=MONTH(报表日期),1,0)</f>
        <v>0</v>
      </c>
    </row>
    <row r="2384" spans="1:9" x14ac:dyDescent="0.2">
      <c r="A2384" s="3">
        <v>8</v>
      </c>
      <c r="B2384" s="2" t="s">
        <v>16</v>
      </c>
      <c r="C2384" s="2" t="s">
        <v>1</v>
      </c>
      <c r="D2384" s="2">
        <v>1000003498</v>
      </c>
      <c r="E2384" s="2" t="s">
        <v>158</v>
      </c>
      <c r="F2384" s="3" t="s">
        <v>48</v>
      </c>
      <c r="G2384" s="3" t="s">
        <v>86</v>
      </c>
      <c r="H2384" s="11">
        <v>5.9090155162631905</v>
      </c>
      <c r="I2384">
        <f>IF(今年月目标[[#This Row],[月份]]=MONTH(报表日期),1,0)</f>
        <v>0</v>
      </c>
    </row>
    <row r="2385" spans="1:9" x14ac:dyDescent="0.2">
      <c r="A2385" s="3">
        <v>8</v>
      </c>
      <c r="B2385" s="2" t="s">
        <v>35</v>
      </c>
      <c r="C2385" s="2" t="s">
        <v>32</v>
      </c>
      <c r="D2385" s="2">
        <v>1000002002</v>
      </c>
      <c r="E2385" s="2" t="s">
        <v>160</v>
      </c>
      <c r="F2385" s="3" t="s">
        <v>48</v>
      </c>
      <c r="G2385" s="3" t="s">
        <v>86</v>
      </c>
      <c r="H2385" s="11">
        <v>6.9597484214933232</v>
      </c>
      <c r="I2385">
        <f>IF(今年月目标[[#This Row],[月份]]=MONTH(报表日期),1,0)</f>
        <v>0</v>
      </c>
    </row>
    <row r="2386" spans="1:9" x14ac:dyDescent="0.2">
      <c r="A2386" s="3">
        <v>8</v>
      </c>
      <c r="B2386" s="2" t="s">
        <v>23</v>
      </c>
      <c r="C2386" s="2" t="s">
        <v>11</v>
      </c>
      <c r="D2386" s="2">
        <v>1000003567</v>
      </c>
      <c r="E2386" s="2" t="s">
        <v>163</v>
      </c>
      <c r="F2386" s="3" t="s">
        <v>48</v>
      </c>
      <c r="G2386" s="3" t="s">
        <v>86</v>
      </c>
      <c r="H2386" s="11">
        <v>14.925930529760864</v>
      </c>
      <c r="I2386">
        <f>IF(今年月目标[[#This Row],[月份]]=MONTH(报表日期),1,0)</f>
        <v>0</v>
      </c>
    </row>
    <row r="2387" spans="1:9" x14ac:dyDescent="0.2">
      <c r="A2387" s="3">
        <v>8</v>
      </c>
      <c r="B2387" s="2" t="s">
        <v>16</v>
      </c>
      <c r="C2387" s="2" t="s">
        <v>40</v>
      </c>
      <c r="D2387" s="2">
        <v>1000002342</v>
      </c>
      <c r="E2387" s="2" t="s">
        <v>129</v>
      </c>
      <c r="F2387" s="3" t="s">
        <v>48</v>
      </c>
      <c r="G2387" s="3" t="s">
        <v>86</v>
      </c>
      <c r="H2387" s="11">
        <v>13.38810215233368</v>
      </c>
      <c r="I2387">
        <f>IF(今年月目标[[#This Row],[月份]]=MONTH(报表日期),1,0)</f>
        <v>0</v>
      </c>
    </row>
    <row r="2388" spans="1:9" x14ac:dyDescent="0.2">
      <c r="A2388" s="3">
        <v>8</v>
      </c>
      <c r="B2388" s="2" t="s">
        <v>21</v>
      </c>
      <c r="C2388" s="2" t="s">
        <v>33</v>
      </c>
      <c r="D2388" s="2">
        <v>1000000254</v>
      </c>
      <c r="E2388" s="2" t="s">
        <v>151</v>
      </c>
      <c r="F2388" s="3" t="s">
        <v>48</v>
      </c>
      <c r="G2388" s="3" t="s">
        <v>86</v>
      </c>
      <c r="H2388" s="11">
        <v>9.7462589405249744</v>
      </c>
      <c r="I2388">
        <f>IF(今年月目标[[#This Row],[月份]]=MONTH(报表日期),1,0)</f>
        <v>0</v>
      </c>
    </row>
    <row r="2389" spans="1:9" x14ac:dyDescent="0.2">
      <c r="A2389" s="3">
        <v>8</v>
      </c>
      <c r="B2389" s="2" t="s">
        <v>20</v>
      </c>
      <c r="C2389" s="2" t="s">
        <v>6</v>
      </c>
      <c r="D2389" s="2">
        <v>1000001456</v>
      </c>
      <c r="E2389" s="2" t="s">
        <v>145</v>
      </c>
      <c r="F2389" s="3" t="s">
        <v>48</v>
      </c>
      <c r="G2389" s="3" t="s">
        <v>86</v>
      </c>
      <c r="H2389" s="11">
        <v>11.363149824667365</v>
      </c>
      <c r="I2389">
        <f>IF(今年月目标[[#This Row],[月份]]=MONTH(报表日期),1,0)</f>
        <v>0</v>
      </c>
    </row>
    <row r="2390" spans="1:9" x14ac:dyDescent="0.2">
      <c r="A2390" s="3">
        <v>3</v>
      </c>
      <c r="B2390" s="2" t="s">
        <v>19</v>
      </c>
      <c r="C2390" s="2" t="s">
        <v>5</v>
      </c>
      <c r="D2390" s="2">
        <v>1000002277</v>
      </c>
      <c r="E2390" s="2" t="s">
        <v>123</v>
      </c>
      <c r="F2390" s="3" t="s">
        <v>58</v>
      </c>
      <c r="G2390" s="3" t="s">
        <v>59</v>
      </c>
      <c r="H2390" s="11">
        <v>107.3429032749452</v>
      </c>
      <c r="I2390">
        <f>IF(今年月目标[[#This Row],[月份]]=MONTH(报表日期),1,0)</f>
        <v>0</v>
      </c>
    </row>
    <row r="2391" spans="1:9" x14ac:dyDescent="0.2">
      <c r="A2391" s="3">
        <v>3</v>
      </c>
      <c r="B2391" s="2" t="s">
        <v>19</v>
      </c>
      <c r="C2391" s="2" t="s">
        <v>36</v>
      </c>
      <c r="D2391" s="2">
        <v>1000000058</v>
      </c>
      <c r="E2391" s="2" t="s">
        <v>109</v>
      </c>
      <c r="F2391" s="3" t="s">
        <v>58</v>
      </c>
      <c r="G2391" s="3" t="s">
        <v>59</v>
      </c>
      <c r="H2391" s="11">
        <v>9.5253088230326792</v>
      </c>
      <c r="I2391">
        <f>IF(今年月目标[[#This Row],[月份]]=MONTH(报表日期),1,0)</f>
        <v>0</v>
      </c>
    </row>
    <row r="2392" spans="1:9" x14ac:dyDescent="0.2">
      <c r="A2392" s="3">
        <v>8</v>
      </c>
      <c r="B2392" s="2" t="s">
        <v>19</v>
      </c>
      <c r="C2392" s="2" t="s">
        <v>5</v>
      </c>
      <c r="D2392" s="2">
        <v>1000001441</v>
      </c>
      <c r="E2392" s="2" t="s">
        <v>93</v>
      </c>
      <c r="F2392" s="3" t="s">
        <v>48</v>
      </c>
      <c r="G2392" s="3" t="s">
        <v>86</v>
      </c>
      <c r="H2392" s="11">
        <v>12.007364334950518</v>
      </c>
      <c r="I2392">
        <f>IF(今年月目标[[#This Row],[月份]]=MONTH(报表日期),1,0)</f>
        <v>0</v>
      </c>
    </row>
    <row r="2393" spans="1:9" x14ac:dyDescent="0.2">
      <c r="A2393" s="3">
        <v>8</v>
      </c>
      <c r="B2393" s="2" t="s">
        <v>18</v>
      </c>
      <c r="C2393" s="2" t="s">
        <v>30</v>
      </c>
      <c r="D2393" s="2">
        <v>1000001366</v>
      </c>
      <c r="E2393" s="2" t="s">
        <v>97</v>
      </c>
      <c r="F2393" s="3" t="s">
        <v>48</v>
      </c>
      <c r="G2393" s="3" t="s">
        <v>86</v>
      </c>
      <c r="H2393" s="11">
        <v>14.663992394785462</v>
      </c>
      <c r="I2393">
        <f>IF(今年月目标[[#This Row],[月份]]=MONTH(报表日期),1,0)</f>
        <v>0</v>
      </c>
    </row>
    <row r="2394" spans="1:9" x14ac:dyDescent="0.2">
      <c r="A2394" s="3">
        <v>3</v>
      </c>
      <c r="B2394" s="2" t="s">
        <v>19</v>
      </c>
      <c r="C2394" s="2" t="s">
        <v>5</v>
      </c>
      <c r="D2394" s="2">
        <v>1000002277</v>
      </c>
      <c r="E2394" s="2" t="s">
        <v>123</v>
      </c>
      <c r="F2394" s="3" t="s">
        <v>58</v>
      </c>
      <c r="G2394" s="3" t="s">
        <v>71</v>
      </c>
      <c r="H2394" s="11">
        <v>48.772718304962879</v>
      </c>
      <c r="I2394">
        <f>IF(今年月目标[[#This Row],[月份]]=MONTH(报表日期),1,0)</f>
        <v>0</v>
      </c>
    </row>
    <row r="2395" spans="1:9" x14ac:dyDescent="0.2">
      <c r="A2395" s="3">
        <v>3</v>
      </c>
      <c r="B2395" s="2" t="s">
        <v>35</v>
      </c>
      <c r="C2395" s="2" t="s">
        <v>32</v>
      </c>
      <c r="D2395" s="2">
        <v>1000001661</v>
      </c>
      <c r="E2395" s="2" t="s">
        <v>124</v>
      </c>
      <c r="F2395" s="3" t="s">
        <v>58</v>
      </c>
      <c r="G2395" s="3" t="s">
        <v>71</v>
      </c>
      <c r="H2395" s="11">
        <v>24.469589047199808</v>
      </c>
      <c r="I2395">
        <f>IF(今年月目标[[#This Row],[月份]]=MONTH(报表日期),1,0)</f>
        <v>0</v>
      </c>
    </row>
    <row r="2396" spans="1:9" x14ac:dyDescent="0.2">
      <c r="A2396" s="3">
        <v>3</v>
      </c>
      <c r="B2396" s="2" t="s">
        <v>19</v>
      </c>
      <c r="C2396" s="2" t="s">
        <v>5</v>
      </c>
      <c r="D2396" s="2">
        <v>1000002277</v>
      </c>
      <c r="E2396" s="2" t="s">
        <v>123</v>
      </c>
      <c r="F2396" s="3" t="s">
        <v>52</v>
      </c>
      <c r="G2396" s="3" t="s">
        <v>72</v>
      </c>
      <c r="H2396" s="11">
        <v>6.8862207327447784</v>
      </c>
      <c r="I2396">
        <f>IF(今年月目标[[#This Row],[月份]]=MONTH(报表日期),1,0)</f>
        <v>0</v>
      </c>
    </row>
    <row r="2397" spans="1:9" x14ac:dyDescent="0.2">
      <c r="A2397" s="3">
        <v>3</v>
      </c>
      <c r="B2397" s="2" t="s">
        <v>19</v>
      </c>
      <c r="C2397" s="2" t="s">
        <v>36</v>
      </c>
      <c r="D2397" s="2">
        <v>1000000058</v>
      </c>
      <c r="E2397" s="2" t="s">
        <v>109</v>
      </c>
      <c r="F2397" s="3" t="s">
        <v>52</v>
      </c>
      <c r="G2397" s="3" t="s">
        <v>72</v>
      </c>
      <c r="H2397" s="11">
        <v>93.250905755918865</v>
      </c>
      <c r="I2397">
        <f>IF(今年月目标[[#This Row],[月份]]=MONTH(报表日期),1,0)</f>
        <v>0</v>
      </c>
    </row>
    <row r="2398" spans="1:9" x14ac:dyDescent="0.2">
      <c r="A2398" s="3">
        <v>3</v>
      </c>
      <c r="B2398" s="2" t="s">
        <v>19</v>
      </c>
      <c r="C2398" s="2" t="s">
        <v>5</v>
      </c>
      <c r="D2398" s="2">
        <v>1000003331</v>
      </c>
      <c r="E2398" s="2" t="s">
        <v>136</v>
      </c>
      <c r="F2398" s="3" t="s">
        <v>52</v>
      </c>
      <c r="G2398" s="3" t="s">
        <v>72</v>
      </c>
      <c r="H2398" s="11">
        <v>20.754304152855788</v>
      </c>
      <c r="I2398">
        <f>IF(今年月目标[[#This Row],[月份]]=MONTH(报表日期),1,0)</f>
        <v>0</v>
      </c>
    </row>
    <row r="2399" spans="1:9" x14ac:dyDescent="0.2">
      <c r="A2399" s="3">
        <v>3</v>
      </c>
      <c r="B2399" s="2" t="s">
        <v>35</v>
      </c>
      <c r="C2399" s="2" t="s">
        <v>32</v>
      </c>
      <c r="D2399" s="2">
        <v>1000001661</v>
      </c>
      <c r="E2399" s="2" t="s">
        <v>124</v>
      </c>
      <c r="F2399" s="3" t="s">
        <v>52</v>
      </c>
      <c r="G2399" s="3" t="s">
        <v>72</v>
      </c>
      <c r="H2399" s="11">
        <v>17.215551831861944</v>
      </c>
      <c r="I2399">
        <f>IF(今年月目标[[#This Row],[月份]]=MONTH(报表日期),1,0)</f>
        <v>0</v>
      </c>
    </row>
    <row r="2400" spans="1:9" x14ac:dyDescent="0.2">
      <c r="A2400" s="3">
        <v>3</v>
      </c>
      <c r="B2400" s="2" t="s">
        <v>20</v>
      </c>
      <c r="C2400" s="2" t="s">
        <v>12</v>
      </c>
      <c r="D2400" s="2">
        <v>1000001030</v>
      </c>
      <c r="E2400" s="2" t="s">
        <v>126</v>
      </c>
      <c r="F2400" s="3" t="s">
        <v>52</v>
      </c>
      <c r="G2400" s="3" t="s">
        <v>72</v>
      </c>
      <c r="H2400" s="11">
        <v>17.215551831861944</v>
      </c>
      <c r="I2400">
        <f>IF(今年月目标[[#This Row],[月份]]=MONTH(报表日期),1,0)</f>
        <v>0</v>
      </c>
    </row>
    <row r="2401" spans="1:9" x14ac:dyDescent="0.2">
      <c r="A2401" s="3">
        <v>8</v>
      </c>
      <c r="B2401" s="2" t="s">
        <v>19</v>
      </c>
      <c r="C2401" s="2" t="s">
        <v>28</v>
      </c>
      <c r="D2401" s="2">
        <v>1000000059</v>
      </c>
      <c r="E2401" s="2" t="s">
        <v>96</v>
      </c>
      <c r="F2401" s="3" t="s">
        <v>48</v>
      </c>
      <c r="G2401" s="3" t="s">
        <v>86</v>
      </c>
      <c r="H2401" s="11">
        <v>485.84461072529251</v>
      </c>
      <c r="I2401">
        <f>IF(今年月目标[[#This Row],[月份]]=MONTH(报表日期),1,0)</f>
        <v>0</v>
      </c>
    </row>
    <row r="2402" spans="1:9" x14ac:dyDescent="0.2">
      <c r="A2402" s="3">
        <v>8</v>
      </c>
      <c r="B2402" s="2" t="s">
        <v>17</v>
      </c>
      <c r="C2402" s="2" t="s">
        <v>31</v>
      </c>
      <c r="D2402" s="2">
        <v>1000001866</v>
      </c>
      <c r="E2402" s="2" t="s">
        <v>106</v>
      </c>
      <c r="F2402" s="3" t="s">
        <v>48</v>
      </c>
      <c r="G2402" s="3" t="s">
        <v>86</v>
      </c>
      <c r="H2402" s="11">
        <v>71.462750054151044</v>
      </c>
      <c r="I2402">
        <f>IF(今年月目标[[#This Row],[月份]]=MONTH(报表日期),1,0)</f>
        <v>0</v>
      </c>
    </row>
    <row r="2403" spans="1:9" x14ac:dyDescent="0.2">
      <c r="A2403" s="3">
        <v>3</v>
      </c>
      <c r="B2403" s="2" t="s">
        <v>20</v>
      </c>
      <c r="C2403" s="2" t="s">
        <v>6</v>
      </c>
      <c r="D2403" s="2">
        <v>1000001352</v>
      </c>
      <c r="E2403" s="2" t="s">
        <v>134</v>
      </c>
      <c r="F2403" s="3" t="s">
        <v>50</v>
      </c>
      <c r="G2403" s="3" t="s">
        <v>51</v>
      </c>
      <c r="H2403" s="11">
        <v>111.65638947425992</v>
      </c>
      <c r="I2403">
        <f>IF(今年月目标[[#This Row],[月份]]=MONTH(报表日期),1,0)</f>
        <v>0</v>
      </c>
    </row>
    <row r="2404" spans="1:9" x14ac:dyDescent="0.2">
      <c r="A2404" s="3">
        <v>3</v>
      </c>
      <c r="B2404" s="2" t="s">
        <v>23</v>
      </c>
      <c r="C2404" s="2" t="s">
        <v>38</v>
      </c>
      <c r="D2404" s="2">
        <v>1000002306</v>
      </c>
      <c r="E2404" s="2" t="s">
        <v>133</v>
      </c>
      <c r="F2404" s="3" t="s">
        <v>50</v>
      </c>
      <c r="G2404" s="3" t="s">
        <v>51</v>
      </c>
      <c r="H2404" s="11">
        <v>35.495896263428975</v>
      </c>
      <c r="I2404">
        <f>IF(今年月目标[[#This Row],[月份]]=MONTH(报表日期),1,0)</f>
        <v>0</v>
      </c>
    </row>
    <row r="2405" spans="1:9" x14ac:dyDescent="0.2">
      <c r="A2405" s="3">
        <v>8</v>
      </c>
      <c r="B2405" s="2" t="s">
        <v>20</v>
      </c>
      <c r="C2405" s="2" t="s">
        <v>25</v>
      </c>
      <c r="D2405" s="2">
        <v>1000000062</v>
      </c>
      <c r="E2405" s="2" t="s">
        <v>104</v>
      </c>
      <c r="F2405" s="3" t="s">
        <v>48</v>
      </c>
      <c r="G2405" s="3" t="s">
        <v>86</v>
      </c>
      <c r="H2405" s="11">
        <v>209.91867260941851</v>
      </c>
      <c r="I2405">
        <f>IF(今年月目标[[#This Row],[月份]]=MONTH(报表日期),1,0)</f>
        <v>0</v>
      </c>
    </row>
    <row r="2406" spans="1:9" x14ac:dyDescent="0.2">
      <c r="A2406" s="3">
        <v>3</v>
      </c>
      <c r="B2406" s="2" t="s">
        <v>23</v>
      </c>
      <c r="C2406" s="2" t="s">
        <v>38</v>
      </c>
      <c r="D2406" s="2">
        <v>1000002306</v>
      </c>
      <c r="E2406" s="2" t="s">
        <v>133</v>
      </c>
      <c r="F2406" s="3" t="s">
        <v>50</v>
      </c>
      <c r="G2406" s="3" t="s">
        <v>50</v>
      </c>
      <c r="H2406" s="11">
        <v>61.345785526987974</v>
      </c>
      <c r="I2406">
        <f>IF(今年月目标[[#This Row],[月份]]=MONTH(报表日期),1,0)</f>
        <v>0</v>
      </c>
    </row>
    <row r="2407" spans="1:9" x14ac:dyDescent="0.2">
      <c r="A2407" s="3">
        <v>3</v>
      </c>
      <c r="B2407" s="2" t="s">
        <v>35</v>
      </c>
      <c r="C2407" s="2" t="s">
        <v>32</v>
      </c>
      <c r="D2407" s="2">
        <v>1000002002</v>
      </c>
      <c r="E2407" s="2" t="s">
        <v>160</v>
      </c>
      <c r="F2407" s="3" t="s">
        <v>50</v>
      </c>
      <c r="G2407" s="3" t="s">
        <v>51</v>
      </c>
      <c r="H2407" s="11">
        <v>47.499749678173671</v>
      </c>
      <c r="I2407">
        <f>IF(今年月目标[[#This Row],[月份]]=MONTH(报表日期),1,0)</f>
        <v>0</v>
      </c>
    </row>
    <row r="2408" spans="1:9" x14ac:dyDescent="0.2">
      <c r="A2408" s="3">
        <v>8</v>
      </c>
      <c r="B2408" s="2" t="s">
        <v>20</v>
      </c>
      <c r="C2408" s="2" t="s">
        <v>6</v>
      </c>
      <c r="D2408" s="2">
        <v>1000001502</v>
      </c>
      <c r="E2408" s="2" t="s">
        <v>111</v>
      </c>
      <c r="F2408" s="3" t="s">
        <v>48</v>
      </c>
      <c r="G2408" s="3" t="s">
        <v>86</v>
      </c>
      <c r="H2408" s="11">
        <v>36.88000056030814</v>
      </c>
      <c r="I2408">
        <f>IF(今年月目标[[#This Row],[月份]]=MONTH(报表日期),1,0)</f>
        <v>0</v>
      </c>
    </row>
    <row r="2409" spans="1:9" x14ac:dyDescent="0.2">
      <c r="A2409" s="3">
        <v>3</v>
      </c>
      <c r="B2409" s="2" t="s">
        <v>20</v>
      </c>
      <c r="C2409" s="2" t="s">
        <v>6</v>
      </c>
      <c r="D2409" s="2">
        <v>1000001456</v>
      </c>
      <c r="E2409" s="2" t="s">
        <v>145</v>
      </c>
      <c r="F2409" s="3" t="s">
        <v>48</v>
      </c>
      <c r="G2409" s="3" t="s">
        <v>87</v>
      </c>
      <c r="H2409" s="11">
        <v>88.943955514451147</v>
      </c>
      <c r="I2409">
        <f>IF(今年月目标[[#This Row],[月份]]=MONTH(报表日期),1,0)</f>
        <v>0</v>
      </c>
    </row>
    <row r="2410" spans="1:9" x14ac:dyDescent="0.2">
      <c r="A2410" s="3">
        <v>3</v>
      </c>
      <c r="B2410" s="2" t="s">
        <v>21</v>
      </c>
      <c r="C2410" s="2" t="s">
        <v>33</v>
      </c>
      <c r="D2410" s="2">
        <v>1000000254</v>
      </c>
      <c r="E2410" s="2" t="s">
        <v>151</v>
      </c>
      <c r="F2410" s="3" t="s">
        <v>48</v>
      </c>
      <c r="G2410" s="3" t="s">
        <v>87</v>
      </c>
      <c r="H2410" s="11">
        <v>86.283821875598719</v>
      </c>
      <c r="I2410">
        <f>IF(今年月目标[[#This Row],[月份]]=MONTH(报表日期),1,0)</f>
        <v>0</v>
      </c>
    </row>
    <row r="2411" spans="1:9" x14ac:dyDescent="0.2">
      <c r="A2411" s="3">
        <v>3</v>
      </c>
      <c r="B2411" s="2" t="s">
        <v>20</v>
      </c>
      <c r="C2411" s="2" t="s">
        <v>6</v>
      </c>
      <c r="D2411" s="2">
        <v>1000001456</v>
      </c>
      <c r="E2411" s="2" t="s">
        <v>145</v>
      </c>
      <c r="F2411" s="3" t="s">
        <v>52</v>
      </c>
      <c r="G2411" s="3" t="s">
        <v>62</v>
      </c>
      <c r="H2411" s="11">
        <v>1.8629864331004109</v>
      </c>
      <c r="I2411">
        <f>IF(今年月目标[[#This Row],[月份]]=MONTH(报表日期),1,0)</f>
        <v>0</v>
      </c>
    </row>
    <row r="2412" spans="1:9" x14ac:dyDescent="0.2">
      <c r="A2412" s="3">
        <v>3</v>
      </c>
      <c r="B2412" s="2" t="s">
        <v>16</v>
      </c>
      <c r="C2412" s="2" t="s">
        <v>1</v>
      </c>
      <c r="D2412" s="2">
        <v>1000000253</v>
      </c>
      <c r="E2412" s="2" t="s">
        <v>92</v>
      </c>
      <c r="F2412" s="3" t="s">
        <v>58</v>
      </c>
      <c r="G2412" s="3" t="s">
        <v>73</v>
      </c>
      <c r="H2412" s="11">
        <v>68.200130264114662</v>
      </c>
      <c r="I2412">
        <f>IF(今年月目标[[#This Row],[月份]]=MONTH(报表日期),1,0)</f>
        <v>0</v>
      </c>
    </row>
    <row r="2413" spans="1:9" x14ac:dyDescent="0.2">
      <c r="A2413" s="3">
        <v>3</v>
      </c>
      <c r="B2413" s="2" t="s">
        <v>35</v>
      </c>
      <c r="C2413" s="2" t="s">
        <v>34</v>
      </c>
      <c r="D2413" s="2">
        <v>1000000002</v>
      </c>
      <c r="E2413" s="2" t="s">
        <v>98</v>
      </c>
      <c r="F2413" s="3" t="s">
        <v>48</v>
      </c>
      <c r="G2413" s="3" t="s">
        <v>87</v>
      </c>
      <c r="H2413" s="11">
        <v>130.54987076707116</v>
      </c>
      <c r="I2413">
        <f>IF(今年月目标[[#This Row],[月份]]=MONTH(报表日期),1,0)</f>
        <v>0</v>
      </c>
    </row>
    <row r="2414" spans="1:9" x14ac:dyDescent="0.2">
      <c r="A2414" s="3">
        <v>3</v>
      </c>
      <c r="B2414" s="2" t="s">
        <v>18</v>
      </c>
      <c r="C2414" s="2" t="s">
        <v>30</v>
      </c>
      <c r="D2414" s="2">
        <v>1000001366</v>
      </c>
      <c r="E2414" s="2" t="s">
        <v>97</v>
      </c>
      <c r="F2414" s="3" t="s">
        <v>48</v>
      </c>
      <c r="G2414" s="3" t="s">
        <v>87</v>
      </c>
      <c r="H2414" s="11">
        <v>27.603785354150769</v>
      </c>
      <c r="I2414">
        <f>IF(今年月目标[[#This Row],[月份]]=MONTH(报表日期),1,0)</f>
        <v>0</v>
      </c>
    </row>
    <row r="2415" spans="1:9" x14ac:dyDescent="0.2">
      <c r="A2415" s="3">
        <v>3</v>
      </c>
      <c r="B2415" s="2" t="s">
        <v>19</v>
      </c>
      <c r="C2415" s="2" t="s">
        <v>5</v>
      </c>
      <c r="D2415" s="2">
        <v>1000001441</v>
      </c>
      <c r="E2415" s="2" t="s">
        <v>93</v>
      </c>
      <c r="F2415" s="3" t="s">
        <v>48</v>
      </c>
      <c r="G2415" s="3" t="s">
        <v>87</v>
      </c>
      <c r="H2415" s="11">
        <v>151.56704457202838</v>
      </c>
      <c r="I2415">
        <f>IF(今年月目标[[#This Row],[月份]]=MONTH(报表日期),1,0)</f>
        <v>0</v>
      </c>
    </row>
    <row r="2416" spans="1:9" x14ac:dyDescent="0.2">
      <c r="A2416" s="3">
        <v>3</v>
      </c>
      <c r="B2416" s="2" t="s">
        <v>21</v>
      </c>
      <c r="C2416" s="2" t="s">
        <v>8</v>
      </c>
      <c r="D2416" s="2">
        <v>1000001659</v>
      </c>
      <c r="E2416" s="2" t="s">
        <v>94</v>
      </c>
      <c r="F2416" s="3" t="s">
        <v>48</v>
      </c>
      <c r="G2416" s="3" t="s">
        <v>87</v>
      </c>
      <c r="H2416" s="11">
        <v>0.51908497322891112</v>
      </c>
      <c r="I2416">
        <f>IF(今年月目标[[#This Row],[月份]]=MONTH(报表日期),1,0)</f>
        <v>0</v>
      </c>
    </row>
    <row r="2417" spans="1:9" x14ac:dyDescent="0.2">
      <c r="A2417" s="3">
        <v>3</v>
      </c>
      <c r="B2417" s="2" t="s">
        <v>17</v>
      </c>
      <c r="C2417" s="2" t="s">
        <v>3</v>
      </c>
      <c r="D2417" s="2">
        <v>1000002452</v>
      </c>
      <c r="E2417" s="2" t="s">
        <v>99</v>
      </c>
      <c r="F2417" s="3" t="s">
        <v>48</v>
      </c>
      <c r="G2417" s="3" t="s">
        <v>87</v>
      </c>
      <c r="H2417" s="11">
        <v>282.4687395987325</v>
      </c>
      <c r="I2417">
        <f>IF(今年月目标[[#This Row],[月份]]=MONTH(报表日期),1,0)</f>
        <v>0</v>
      </c>
    </row>
    <row r="2418" spans="1:9" x14ac:dyDescent="0.2">
      <c r="A2418" s="3">
        <v>3</v>
      </c>
      <c r="B2418" s="2" t="s">
        <v>16</v>
      </c>
      <c r="C2418" s="2" t="s">
        <v>1</v>
      </c>
      <c r="D2418" s="2">
        <v>1000000064</v>
      </c>
      <c r="E2418" s="2" t="s">
        <v>116</v>
      </c>
      <c r="F2418" s="3" t="s">
        <v>58</v>
      </c>
      <c r="G2418" s="3" t="s">
        <v>73</v>
      </c>
      <c r="H2418" s="11">
        <v>313.38478658269435</v>
      </c>
      <c r="I2418">
        <f>IF(今年月目标[[#This Row],[月份]]=MONTH(报表日期),1,0)</f>
        <v>0</v>
      </c>
    </row>
    <row r="2419" spans="1:9" x14ac:dyDescent="0.2">
      <c r="A2419" s="3">
        <v>3</v>
      </c>
      <c r="B2419" s="2" t="s">
        <v>16</v>
      </c>
      <c r="C2419" s="2" t="s">
        <v>1</v>
      </c>
      <c r="D2419" s="2">
        <v>1000000064</v>
      </c>
      <c r="E2419" s="2" t="s">
        <v>116</v>
      </c>
      <c r="F2419" s="3" t="s">
        <v>52</v>
      </c>
      <c r="G2419" s="3" t="s">
        <v>61</v>
      </c>
      <c r="H2419" s="11">
        <v>27.702205194893466</v>
      </c>
      <c r="I2419">
        <f>IF(今年月目标[[#This Row],[月份]]=MONTH(报表日期),1,0)</f>
        <v>0</v>
      </c>
    </row>
    <row r="2420" spans="1:9" x14ac:dyDescent="0.2">
      <c r="A2420" s="3">
        <v>3</v>
      </c>
      <c r="B2420" s="2" t="s">
        <v>16</v>
      </c>
      <c r="C2420" s="2" t="s">
        <v>1</v>
      </c>
      <c r="D2420" s="2">
        <v>1000000064</v>
      </c>
      <c r="E2420" s="2" t="s">
        <v>116</v>
      </c>
      <c r="F2420" s="3" t="s">
        <v>52</v>
      </c>
      <c r="G2420" s="3" t="s">
        <v>62</v>
      </c>
      <c r="H2420" s="11">
        <v>3.5814798204081755</v>
      </c>
      <c r="I2420">
        <f>IF(今年月目标[[#This Row],[月份]]=MONTH(报表日期),1,0)</f>
        <v>0</v>
      </c>
    </row>
    <row r="2421" spans="1:9" x14ac:dyDescent="0.2">
      <c r="A2421" s="3">
        <v>3</v>
      </c>
      <c r="B2421" s="2" t="s">
        <v>20</v>
      </c>
      <c r="C2421" s="2" t="s">
        <v>25</v>
      </c>
      <c r="D2421" s="2">
        <v>1000000062</v>
      </c>
      <c r="E2421" s="2" t="s">
        <v>104</v>
      </c>
      <c r="F2421" s="3" t="s">
        <v>58</v>
      </c>
      <c r="G2421" s="3" t="s">
        <v>76</v>
      </c>
      <c r="H2421" s="11">
        <v>228.80420960232556</v>
      </c>
      <c r="I2421">
        <f>IF(今年月目标[[#This Row],[月份]]=MONTH(报表日期),1,0)</f>
        <v>0</v>
      </c>
    </row>
    <row r="2422" spans="1:9" x14ac:dyDescent="0.2">
      <c r="A2422" s="3">
        <v>3</v>
      </c>
      <c r="B2422" s="2" t="s">
        <v>20</v>
      </c>
      <c r="C2422" s="2" t="s">
        <v>25</v>
      </c>
      <c r="D2422" s="2">
        <v>1000000062</v>
      </c>
      <c r="E2422" s="2" t="s">
        <v>104</v>
      </c>
      <c r="F2422" s="3" t="s">
        <v>52</v>
      </c>
      <c r="G2422" s="3" t="s">
        <v>75</v>
      </c>
      <c r="H2422" s="11">
        <v>18.213191842954096</v>
      </c>
      <c r="I2422">
        <f>IF(今年月目标[[#This Row],[月份]]=MONTH(报表日期),1,0)</f>
        <v>0</v>
      </c>
    </row>
    <row r="2423" spans="1:9" x14ac:dyDescent="0.2">
      <c r="A2423" s="3">
        <v>3</v>
      </c>
      <c r="B2423" s="2" t="s">
        <v>19</v>
      </c>
      <c r="C2423" s="2" t="s">
        <v>28</v>
      </c>
      <c r="D2423" s="2">
        <v>1000000279</v>
      </c>
      <c r="E2423" s="2" t="s">
        <v>143</v>
      </c>
      <c r="F2423" s="3" t="s">
        <v>58</v>
      </c>
      <c r="G2423" s="3" t="s">
        <v>73</v>
      </c>
      <c r="H2423" s="11">
        <v>27.033970965856387</v>
      </c>
      <c r="I2423">
        <f>IF(今年月目标[[#This Row],[月份]]=MONTH(报表日期),1,0)</f>
        <v>0</v>
      </c>
    </row>
    <row r="2424" spans="1:9" x14ac:dyDescent="0.2">
      <c r="A2424" s="3">
        <v>3</v>
      </c>
      <c r="B2424" s="2" t="s">
        <v>19</v>
      </c>
      <c r="C2424" s="2" t="s">
        <v>28</v>
      </c>
      <c r="D2424" s="2">
        <v>1000000279</v>
      </c>
      <c r="E2424" s="2" t="s">
        <v>143</v>
      </c>
      <c r="F2424" s="3" t="s">
        <v>52</v>
      </c>
      <c r="G2424" s="3" t="s">
        <v>75</v>
      </c>
      <c r="H2424" s="11">
        <v>11.693906370122232</v>
      </c>
      <c r="I2424">
        <f>IF(今年月目标[[#This Row],[月份]]=MONTH(报表日期),1,0)</f>
        <v>0</v>
      </c>
    </row>
    <row r="2425" spans="1:9" x14ac:dyDescent="0.2">
      <c r="A2425" s="3">
        <v>3</v>
      </c>
      <c r="B2425" s="2" t="s">
        <v>22</v>
      </c>
      <c r="C2425" s="2" t="s">
        <v>24</v>
      </c>
      <c r="D2425" s="2">
        <v>1000001135</v>
      </c>
      <c r="E2425" s="2" t="s">
        <v>144</v>
      </c>
      <c r="F2425" s="3" t="s">
        <v>50</v>
      </c>
      <c r="G2425" s="3" t="s">
        <v>51</v>
      </c>
      <c r="H2425" s="11">
        <v>270.81088422506264</v>
      </c>
      <c r="I2425">
        <f>IF(今年月目标[[#This Row],[月份]]=MONTH(报表日期),1,0)</f>
        <v>0</v>
      </c>
    </row>
    <row r="2426" spans="1:9" x14ac:dyDescent="0.2">
      <c r="A2426" s="3">
        <v>3</v>
      </c>
      <c r="B2426" s="2" t="s">
        <v>22</v>
      </c>
      <c r="C2426" s="2" t="s">
        <v>24</v>
      </c>
      <c r="D2426" s="2">
        <v>1000001135</v>
      </c>
      <c r="E2426" s="2" t="s">
        <v>144</v>
      </c>
      <c r="F2426" s="3" t="s">
        <v>50</v>
      </c>
      <c r="G2426" s="3" t="s">
        <v>50</v>
      </c>
      <c r="H2426" s="11">
        <v>8.0365657895617311</v>
      </c>
      <c r="I2426">
        <f>IF(今年月目标[[#This Row],[月份]]=MONTH(报表日期),1,0)</f>
        <v>0</v>
      </c>
    </row>
    <row r="2427" spans="1:9" x14ac:dyDescent="0.2">
      <c r="A2427" s="3">
        <v>3</v>
      </c>
      <c r="B2427" s="2" t="s">
        <v>22</v>
      </c>
      <c r="C2427" s="2" t="s">
        <v>24</v>
      </c>
      <c r="D2427" s="2">
        <v>1000001671</v>
      </c>
      <c r="E2427" s="2" t="s">
        <v>156</v>
      </c>
      <c r="F2427" s="3" t="s">
        <v>50</v>
      </c>
      <c r="G2427" s="3" t="s">
        <v>51</v>
      </c>
      <c r="H2427" s="11">
        <v>125.0503613976408</v>
      </c>
      <c r="I2427">
        <f>IF(今年月目标[[#This Row],[月份]]=MONTH(报表日期),1,0)</f>
        <v>0</v>
      </c>
    </row>
    <row r="2428" spans="1:9" x14ac:dyDescent="0.2">
      <c r="A2428" s="3">
        <v>3</v>
      </c>
      <c r="B2428" s="2" t="s">
        <v>16</v>
      </c>
      <c r="C2428" s="2" t="s">
        <v>40</v>
      </c>
      <c r="D2428" s="2">
        <v>1000002342</v>
      </c>
      <c r="E2428" s="2" t="s">
        <v>129</v>
      </c>
      <c r="F2428" s="3" t="s">
        <v>50</v>
      </c>
      <c r="G2428" s="3" t="s">
        <v>51</v>
      </c>
      <c r="H2428" s="11">
        <v>40.983954407134469</v>
      </c>
      <c r="I2428">
        <f>IF(今年月目标[[#This Row],[月份]]=MONTH(报表日期),1,0)</f>
        <v>0</v>
      </c>
    </row>
    <row r="2429" spans="1:9" x14ac:dyDescent="0.2">
      <c r="A2429" s="3">
        <v>3</v>
      </c>
      <c r="B2429" s="2" t="s">
        <v>18</v>
      </c>
      <c r="C2429" s="2" t="s">
        <v>39</v>
      </c>
      <c r="D2429" s="2">
        <v>1000000057</v>
      </c>
      <c r="E2429" s="2" t="s">
        <v>128</v>
      </c>
      <c r="F2429" s="3" t="s">
        <v>50</v>
      </c>
      <c r="G2429" s="3" t="s">
        <v>51</v>
      </c>
      <c r="H2429" s="11">
        <v>150.37218001065065</v>
      </c>
      <c r="I2429">
        <f>IF(今年月目标[[#This Row],[月份]]=MONTH(报表日期),1,0)</f>
        <v>0</v>
      </c>
    </row>
    <row r="2430" spans="1:9" x14ac:dyDescent="0.2">
      <c r="A2430" s="3">
        <v>3</v>
      </c>
      <c r="B2430" s="2" t="s">
        <v>16</v>
      </c>
      <c r="C2430" s="2" t="s">
        <v>40</v>
      </c>
      <c r="D2430" s="2">
        <v>1000002342</v>
      </c>
      <c r="E2430" s="2" t="s">
        <v>129</v>
      </c>
      <c r="F2430" s="3" t="s">
        <v>58</v>
      </c>
      <c r="G2430" s="3" t="s">
        <v>59</v>
      </c>
      <c r="H2430" s="11">
        <v>27.861482682702118</v>
      </c>
      <c r="I2430">
        <f>IF(今年月目标[[#This Row],[月份]]=MONTH(报表日期),1,0)</f>
        <v>0</v>
      </c>
    </row>
    <row r="2431" spans="1:9" x14ac:dyDescent="0.2">
      <c r="A2431" s="3">
        <v>3</v>
      </c>
      <c r="B2431" s="2" t="s">
        <v>20</v>
      </c>
      <c r="C2431" s="2" t="s">
        <v>6</v>
      </c>
      <c r="D2431" s="2">
        <v>1000001456</v>
      </c>
      <c r="E2431" s="2" t="s">
        <v>145</v>
      </c>
      <c r="F2431" s="3" t="s">
        <v>50</v>
      </c>
      <c r="G2431" s="3" t="s">
        <v>69</v>
      </c>
      <c r="H2431" s="11">
        <v>43.553478699148108</v>
      </c>
      <c r="I2431">
        <f>IF(今年月目标[[#This Row],[月份]]=MONTH(报表日期),1,0)</f>
        <v>0</v>
      </c>
    </row>
    <row r="2432" spans="1:9" x14ac:dyDescent="0.2">
      <c r="A2432" s="3">
        <v>3</v>
      </c>
      <c r="B2432" s="2" t="s">
        <v>21</v>
      </c>
      <c r="C2432" s="2" t="s">
        <v>33</v>
      </c>
      <c r="D2432" s="2">
        <v>1000000254</v>
      </c>
      <c r="E2432" s="2" t="s">
        <v>151</v>
      </c>
      <c r="F2432" s="3" t="s">
        <v>50</v>
      </c>
      <c r="G2432" s="3" t="s">
        <v>69</v>
      </c>
      <c r="H2432" s="11">
        <v>5.9425299088647678</v>
      </c>
      <c r="I2432">
        <f>IF(今年月目标[[#This Row],[月份]]=MONTH(报表日期),1,0)</f>
        <v>0</v>
      </c>
    </row>
    <row r="2433" spans="1:9" x14ac:dyDescent="0.2">
      <c r="A2433" s="3">
        <v>3</v>
      </c>
      <c r="B2433" s="2" t="s">
        <v>20</v>
      </c>
      <c r="C2433" s="2" t="s">
        <v>6</v>
      </c>
      <c r="D2433" s="2">
        <v>1000001456</v>
      </c>
      <c r="E2433" s="2" t="s">
        <v>145</v>
      </c>
      <c r="F2433" s="3" t="s">
        <v>58</v>
      </c>
      <c r="G2433" s="3" t="s">
        <v>65</v>
      </c>
      <c r="H2433" s="11">
        <v>48.646230727767239</v>
      </c>
      <c r="I2433">
        <f>IF(今年月目标[[#This Row],[月份]]=MONTH(报表日期),1,0)</f>
        <v>0</v>
      </c>
    </row>
    <row r="2434" spans="1:9" x14ac:dyDescent="0.2">
      <c r="A2434" s="3">
        <v>3</v>
      </c>
      <c r="B2434" s="2" t="s">
        <v>21</v>
      </c>
      <c r="C2434" s="2" t="s">
        <v>33</v>
      </c>
      <c r="D2434" s="2">
        <v>1000000254</v>
      </c>
      <c r="E2434" s="2" t="s">
        <v>151</v>
      </c>
      <c r="F2434" s="3" t="s">
        <v>58</v>
      </c>
      <c r="G2434" s="3" t="s">
        <v>65</v>
      </c>
      <c r="H2434" s="11">
        <v>52.195776271300481</v>
      </c>
      <c r="I2434">
        <f>IF(今年月目标[[#This Row],[月份]]=MONTH(报表日期),1,0)</f>
        <v>0</v>
      </c>
    </row>
    <row r="2435" spans="1:9" x14ac:dyDescent="0.2">
      <c r="A2435" s="3">
        <v>3</v>
      </c>
      <c r="B2435" s="2" t="s">
        <v>16</v>
      </c>
      <c r="C2435" s="2" t="s">
        <v>1</v>
      </c>
      <c r="D2435" s="2">
        <v>1000000253</v>
      </c>
      <c r="E2435" s="2" t="s">
        <v>92</v>
      </c>
      <c r="F2435" s="3" t="s">
        <v>58</v>
      </c>
      <c r="G2435" s="3" t="s">
        <v>76</v>
      </c>
      <c r="H2435" s="11">
        <v>238.45270571755714</v>
      </c>
      <c r="I2435">
        <f>IF(今年月目标[[#This Row],[月份]]=MONTH(报表日期),1,0)</f>
        <v>0</v>
      </c>
    </row>
    <row r="2436" spans="1:9" x14ac:dyDescent="0.2">
      <c r="A2436" s="3">
        <v>3</v>
      </c>
      <c r="B2436" s="2" t="s">
        <v>35</v>
      </c>
      <c r="C2436" s="2" t="s">
        <v>34</v>
      </c>
      <c r="D2436" s="2">
        <v>1000000002</v>
      </c>
      <c r="E2436" s="2" t="s">
        <v>98</v>
      </c>
      <c r="F2436" s="3" t="s">
        <v>58</v>
      </c>
      <c r="G2436" s="3" t="s">
        <v>59</v>
      </c>
      <c r="H2436" s="11">
        <v>310.62100892262879</v>
      </c>
      <c r="I2436">
        <f>IF(今年月目标[[#This Row],[月份]]=MONTH(报表日期),1,0)</f>
        <v>0</v>
      </c>
    </row>
    <row r="2437" spans="1:9" x14ac:dyDescent="0.2">
      <c r="A2437" s="3">
        <v>3</v>
      </c>
      <c r="B2437" s="2" t="s">
        <v>18</v>
      </c>
      <c r="C2437" s="2" t="s">
        <v>30</v>
      </c>
      <c r="D2437" s="2">
        <v>1000001366</v>
      </c>
      <c r="E2437" s="2" t="s">
        <v>97</v>
      </c>
      <c r="F2437" s="3" t="s">
        <v>58</v>
      </c>
      <c r="G2437" s="3" t="s">
        <v>59</v>
      </c>
      <c r="H2437" s="11">
        <v>248.83408036076088</v>
      </c>
      <c r="I2437">
        <f>IF(今年月目标[[#This Row],[月份]]=MONTH(报表日期),1,0)</f>
        <v>0</v>
      </c>
    </row>
    <row r="2438" spans="1:9" x14ac:dyDescent="0.2">
      <c r="A2438" s="3">
        <v>3</v>
      </c>
      <c r="B2438" s="2" t="s">
        <v>19</v>
      </c>
      <c r="C2438" s="2" t="s">
        <v>5</v>
      </c>
      <c r="D2438" s="2">
        <v>1000001441</v>
      </c>
      <c r="E2438" s="2" t="s">
        <v>93</v>
      </c>
      <c r="F2438" s="3" t="s">
        <v>58</v>
      </c>
      <c r="G2438" s="3" t="s">
        <v>59</v>
      </c>
      <c r="H2438" s="11">
        <v>264.97386143287724</v>
      </c>
      <c r="I2438">
        <f>IF(今年月目标[[#This Row],[月份]]=MONTH(报表日期),1,0)</f>
        <v>0</v>
      </c>
    </row>
    <row r="2439" spans="1:9" x14ac:dyDescent="0.2">
      <c r="A2439" s="3">
        <v>3</v>
      </c>
      <c r="B2439" s="2" t="s">
        <v>21</v>
      </c>
      <c r="C2439" s="2" t="s">
        <v>8</v>
      </c>
      <c r="D2439" s="2">
        <v>1000001659</v>
      </c>
      <c r="E2439" s="2" t="s">
        <v>94</v>
      </c>
      <c r="F2439" s="3" t="s">
        <v>58</v>
      </c>
      <c r="G2439" s="3" t="s">
        <v>59</v>
      </c>
      <c r="H2439" s="11">
        <v>55.991742767125089</v>
      </c>
      <c r="I2439">
        <f>IF(今年月目标[[#This Row],[月份]]=MONTH(报表日期),1,0)</f>
        <v>0</v>
      </c>
    </row>
    <row r="2440" spans="1:9" x14ac:dyDescent="0.2">
      <c r="A2440" s="3">
        <v>3</v>
      </c>
      <c r="B2440" s="2" t="s">
        <v>17</v>
      </c>
      <c r="C2440" s="2" t="s">
        <v>3</v>
      </c>
      <c r="D2440" s="2">
        <v>1000002452</v>
      </c>
      <c r="E2440" s="2" t="s">
        <v>99</v>
      </c>
      <c r="F2440" s="3" t="s">
        <v>58</v>
      </c>
      <c r="G2440" s="3" t="s">
        <v>59</v>
      </c>
      <c r="H2440" s="11">
        <v>309.08047768438388</v>
      </c>
      <c r="I2440">
        <f>IF(今年月目标[[#This Row],[月份]]=MONTH(报表日期),1,0)</f>
        <v>0</v>
      </c>
    </row>
    <row r="2441" spans="1:9" x14ac:dyDescent="0.2">
      <c r="A2441" s="3">
        <v>3</v>
      </c>
      <c r="B2441" s="2" t="s">
        <v>35</v>
      </c>
      <c r="C2441" s="2" t="s">
        <v>34</v>
      </c>
      <c r="D2441" s="2">
        <v>1000000002</v>
      </c>
      <c r="E2441" s="2" t="s">
        <v>98</v>
      </c>
      <c r="F2441" s="3" t="s">
        <v>58</v>
      </c>
      <c r="G2441" s="3" t="s">
        <v>65</v>
      </c>
      <c r="H2441" s="11">
        <v>125.50066369034636</v>
      </c>
      <c r="I2441">
        <f>IF(今年月目标[[#This Row],[月份]]=MONTH(报表日期),1,0)</f>
        <v>0</v>
      </c>
    </row>
    <row r="2442" spans="1:9" x14ac:dyDescent="0.2">
      <c r="A2442" s="3">
        <v>3</v>
      </c>
      <c r="B2442" s="2" t="s">
        <v>17</v>
      </c>
      <c r="C2442" s="2" t="s">
        <v>3</v>
      </c>
      <c r="D2442" s="2">
        <v>1000002452</v>
      </c>
      <c r="E2442" s="2" t="s">
        <v>99</v>
      </c>
      <c r="F2442" s="3" t="s">
        <v>58</v>
      </c>
      <c r="G2442" s="3" t="s">
        <v>65</v>
      </c>
      <c r="H2442" s="11">
        <v>190.79365530513388</v>
      </c>
      <c r="I2442">
        <f>IF(今年月目标[[#This Row],[月份]]=MONTH(报表日期),1,0)</f>
        <v>0</v>
      </c>
    </row>
    <row r="2443" spans="1:9" x14ac:dyDescent="0.2">
      <c r="A2443" s="3">
        <v>3</v>
      </c>
      <c r="B2443" s="2" t="s">
        <v>19</v>
      </c>
      <c r="C2443" s="2" t="s">
        <v>5</v>
      </c>
      <c r="D2443" s="2">
        <v>1000001441</v>
      </c>
      <c r="E2443" s="2" t="s">
        <v>93</v>
      </c>
      <c r="F2443" s="3" t="s">
        <v>58</v>
      </c>
      <c r="G2443" s="3" t="s">
        <v>65</v>
      </c>
      <c r="H2443" s="11">
        <v>152.40263187009296</v>
      </c>
      <c r="I2443">
        <f>IF(今年月目标[[#This Row],[月份]]=MONTH(报表日期),1,0)</f>
        <v>0</v>
      </c>
    </row>
    <row r="2444" spans="1:9" x14ac:dyDescent="0.2">
      <c r="A2444" s="3">
        <v>3</v>
      </c>
      <c r="B2444" s="2" t="s">
        <v>18</v>
      </c>
      <c r="C2444" s="2" t="s">
        <v>30</v>
      </c>
      <c r="D2444" s="2">
        <v>1000001366</v>
      </c>
      <c r="E2444" s="2" t="s">
        <v>97</v>
      </c>
      <c r="F2444" s="3" t="s">
        <v>58</v>
      </c>
      <c r="G2444" s="3" t="s">
        <v>65</v>
      </c>
      <c r="H2444" s="11">
        <v>20.498232463680885</v>
      </c>
      <c r="I2444">
        <f>IF(今年月目标[[#This Row],[月份]]=MONTH(报表日期),1,0)</f>
        <v>0</v>
      </c>
    </row>
    <row r="2445" spans="1:9" x14ac:dyDescent="0.2">
      <c r="A2445" s="3">
        <v>3</v>
      </c>
      <c r="B2445" s="2" t="s">
        <v>17</v>
      </c>
      <c r="C2445" s="2" t="s">
        <v>3</v>
      </c>
      <c r="D2445" s="2">
        <v>1000002452</v>
      </c>
      <c r="E2445" s="2" t="s">
        <v>99</v>
      </c>
      <c r="F2445" s="3" t="s">
        <v>46</v>
      </c>
      <c r="G2445" s="3" t="s">
        <v>88</v>
      </c>
      <c r="H2445" s="11">
        <v>120.80036338005587</v>
      </c>
      <c r="I2445">
        <f>IF(今年月目标[[#This Row],[月份]]=MONTH(报表日期),1,0)</f>
        <v>0</v>
      </c>
    </row>
    <row r="2446" spans="1:9" x14ac:dyDescent="0.2">
      <c r="A2446" s="3">
        <v>3</v>
      </c>
      <c r="B2446" s="2" t="s">
        <v>16</v>
      </c>
      <c r="C2446" s="2" t="s">
        <v>1</v>
      </c>
      <c r="D2446" s="2">
        <v>1000000064</v>
      </c>
      <c r="E2446" s="2" t="s">
        <v>116</v>
      </c>
      <c r="F2446" s="3" t="s">
        <v>50</v>
      </c>
      <c r="G2446" s="3" t="s">
        <v>69</v>
      </c>
      <c r="H2446" s="11">
        <v>0.61567206316216938</v>
      </c>
      <c r="I2446">
        <f>IF(今年月目标[[#This Row],[月份]]=MONTH(报表日期),1,0)</f>
        <v>0</v>
      </c>
    </row>
    <row r="2447" spans="1:9" x14ac:dyDescent="0.2">
      <c r="A2447" s="3">
        <v>3</v>
      </c>
      <c r="B2447" s="2" t="s">
        <v>16</v>
      </c>
      <c r="C2447" s="2" t="s">
        <v>1</v>
      </c>
      <c r="D2447" s="2">
        <v>1000000064</v>
      </c>
      <c r="E2447" s="2" t="s">
        <v>116</v>
      </c>
      <c r="F2447" s="3" t="s">
        <v>52</v>
      </c>
      <c r="G2447" s="3" t="s">
        <v>72</v>
      </c>
      <c r="H2447" s="11">
        <v>18.408648387788517</v>
      </c>
      <c r="I2447">
        <f>IF(今年月目标[[#This Row],[月份]]=MONTH(报表日期),1,0)</f>
        <v>0</v>
      </c>
    </row>
    <row r="2448" spans="1:9" x14ac:dyDescent="0.2">
      <c r="A2448" s="3">
        <v>3</v>
      </c>
      <c r="B2448" s="2" t="s">
        <v>19</v>
      </c>
      <c r="C2448" s="2" t="s">
        <v>28</v>
      </c>
      <c r="D2448" s="2">
        <v>1000000059</v>
      </c>
      <c r="E2448" s="2" t="s">
        <v>96</v>
      </c>
      <c r="F2448" s="3" t="s">
        <v>58</v>
      </c>
      <c r="G2448" s="3" t="s">
        <v>59</v>
      </c>
      <c r="H2448" s="11">
        <v>125.21157351142269</v>
      </c>
      <c r="I2448">
        <f>IF(今年月目标[[#This Row],[月份]]=MONTH(报表日期),1,0)</f>
        <v>0</v>
      </c>
    </row>
    <row r="2449" spans="1:9" x14ac:dyDescent="0.2">
      <c r="A2449" s="3">
        <v>3</v>
      </c>
      <c r="B2449" s="2" t="s">
        <v>17</v>
      </c>
      <c r="C2449" s="2" t="s">
        <v>31</v>
      </c>
      <c r="D2449" s="2">
        <v>1000001866</v>
      </c>
      <c r="E2449" s="2" t="s">
        <v>106</v>
      </c>
      <c r="F2449" s="3" t="s">
        <v>58</v>
      </c>
      <c r="G2449" s="3" t="s">
        <v>59</v>
      </c>
      <c r="H2449" s="11">
        <v>53.924262774930632</v>
      </c>
      <c r="I2449">
        <f>IF(今年月目标[[#This Row],[月份]]=MONTH(报表日期),1,0)</f>
        <v>0</v>
      </c>
    </row>
    <row r="2450" spans="1:9" x14ac:dyDescent="0.2">
      <c r="A2450" s="3">
        <v>3</v>
      </c>
      <c r="B2450" s="2" t="s">
        <v>20</v>
      </c>
      <c r="C2450" s="2" t="s">
        <v>25</v>
      </c>
      <c r="D2450" s="2">
        <v>1000000062</v>
      </c>
      <c r="E2450" s="2" t="s">
        <v>104</v>
      </c>
      <c r="F2450" s="3" t="s">
        <v>56</v>
      </c>
      <c r="G2450" s="3" t="s">
        <v>66</v>
      </c>
      <c r="H2450" s="11">
        <v>16.117176168247259</v>
      </c>
      <c r="I2450">
        <f>IF(今年月目标[[#This Row],[月份]]=MONTH(报表日期),1,0)</f>
        <v>0</v>
      </c>
    </row>
    <row r="2451" spans="1:9" x14ac:dyDescent="0.2">
      <c r="A2451" s="3">
        <v>3</v>
      </c>
      <c r="B2451" s="2" t="s">
        <v>17</v>
      </c>
      <c r="C2451" s="2" t="s">
        <v>31</v>
      </c>
      <c r="D2451" s="2">
        <v>1000002981</v>
      </c>
      <c r="E2451" s="2" t="s">
        <v>100</v>
      </c>
      <c r="F2451" s="3" t="s">
        <v>58</v>
      </c>
      <c r="G2451" s="3" t="s">
        <v>76</v>
      </c>
      <c r="H2451" s="11">
        <v>86.784190907710951</v>
      </c>
      <c r="I2451">
        <f>IF(今年月目标[[#This Row],[月份]]=MONTH(报表日期),1,0)</f>
        <v>0</v>
      </c>
    </row>
    <row r="2452" spans="1:9" x14ac:dyDescent="0.2">
      <c r="A2452" s="3">
        <v>3</v>
      </c>
      <c r="B2452" s="2" t="s">
        <v>19</v>
      </c>
      <c r="C2452" s="2" t="s">
        <v>28</v>
      </c>
      <c r="D2452" s="2">
        <v>1000000279</v>
      </c>
      <c r="E2452" s="2" t="s">
        <v>143</v>
      </c>
      <c r="F2452" s="3" t="s">
        <v>58</v>
      </c>
      <c r="G2452" s="3" t="s">
        <v>76</v>
      </c>
      <c r="H2452" s="11">
        <v>78.06306518252174</v>
      </c>
      <c r="I2452">
        <f>IF(今年月目标[[#This Row],[月份]]=MONTH(报表日期),1,0)</f>
        <v>0</v>
      </c>
    </row>
    <row r="2453" spans="1:9" x14ac:dyDescent="0.2">
      <c r="A2453" s="3">
        <v>3</v>
      </c>
      <c r="B2453" s="2" t="s">
        <v>19</v>
      </c>
      <c r="C2453" s="2" t="s">
        <v>28</v>
      </c>
      <c r="D2453" s="2">
        <v>1000000279</v>
      </c>
      <c r="E2453" s="2" t="s">
        <v>143</v>
      </c>
      <c r="F2453" s="3" t="s">
        <v>52</v>
      </c>
      <c r="G2453" s="3" t="s">
        <v>72</v>
      </c>
      <c r="H2453" s="11">
        <v>0.74405927687246409</v>
      </c>
      <c r="I2453">
        <f>IF(今年月目标[[#This Row],[月份]]=MONTH(报表日期),1,0)</f>
        <v>0</v>
      </c>
    </row>
    <row r="2454" spans="1:9" x14ac:dyDescent="0.2">
      <c r="A2454" s="3">
        <v>3</v>
      </c>
      <c r="B2454" s="2" t="s">
        <v>16</v>
      </c>
      <c r="C2454" s="2" t="s">
        <v>2</v>
      </c>
      <c r="D2454" s="2">
        <v>1000000591</v>
      </c>
      <c r="E2454" s="2" t="s">
        <v>117</v>
      </c>
      <c r="F2454" s="3" t="s">
        <v>58</v>
      </c>
      <c r="G2454" s="3" t="s">
        <v>76</v>
      </c>
      <c r="H2454" s="11">
        <v>16.293077527880147</v>
      </c>
      <c r="I2454">
        <f>IF(今年月目标[[#This Row],[月份]]=MONTH(报表日期),1,0)</f>
        <v>0</v>
      </c>
    </row>
    <row r="2455" spans="1:9" x14ac:dyDescent="0.2">
      <c r="A2455" s="3">
        <v>3</v>
      </c>
      <c r="B2455" s="2" t="s">
        <v>16</v>
      </c>
      <c r="C2455" s="2" t="s">
        <v>2</v>
      </c>
      <c r="D2455" s="2">
        <v>1000000591</v>
      </c>
      <c r="E2455" s="2" t="s">
        <v>117</v>
      </c>
      <c r="F2455" s="3" t="s">
        <v>58</v>
      </c>
      <c r="G2455" s="3" t="s">
        <v>59</v>
      </c>
      <c r="H2455" s="11">
        <v>189.70099647549142</v>
      </c>
      <c r="I2455">
        <f>IF(今年月目标[[#This Row],[月份]]=MONTH(报表日期),1,0)</f>
        <v>0</v>
      </c>
    </row>
    <row r="2456" spans="1:9" x14ac:dyDescent="0.2">
      <c r="A2456" s="3">
        <v>3</v>
      </c>
      <c r="B2456" s="2" t="s">
        <v>16</v>
      </c>
      <c r="C2456" s="2" t="s">
        <v>2</v>
      </c>
      <c r="D2456" s="2">
        <v>1000000591</v>
      </c>
      <c r="E2456" s="2" t="s">
        <v>117</v>
      </c>
      <c r="F2456" s="3" t="s">
        <v>52</v>
      </c>
      <c r="G2456" s="3" t="s">
        <v>61</v>
      </c>
      <c r="H2456" s="11">
        <v>5.2922168983640692</v>
      </c>
      <c r="I2456">
        <f>IF(今年月目标[[#This Row],[月份]]=MONTH(报表日期),1,0)</f>
        <v>0</v>
      </c>
    </row>
    <row r="2457" spans="1:9" x14ac:dyDescent="0.2">
      <c r="A2457" s="3">
        <v>3</v>
      </c>
      <c r="B2457" s="2" t="s">
        <v>18</v>
      </c>
      <c r="C2457" s="2" t="s">
        <v>39</v>
      </c>
      <c r="D2457" s="2">
        <v>1000002004</v>
      </c>
      <c r="E2457" s="2" t="s">
        <v>139</v>
      </c>
      <c r="F2457" s="3" t="s">
        <v>50</v>
      </c>
      <c r="G2457" s="3" t="s">
        <v>51</v>
      </c>
      <c r="H2457" s="11">
        <v>214.47261044406648</v>
      </c>
      <c r="I2457">
        <f>IF(今年月目标[[#This Row],[月份]]=MONTH(报表日期),1,0)</f>
        <v>0</v>
      </c>
    </row>
    <row r="2458" spans="1:9" x14ac:dyDescent="0.2">
      <c r="A2458" s="3">
        <v>3</v>
      </c>
      <c r="B2458" s="2" t="s">
        <v>17</v>
      </c>
      <c r="C2458" s="2" t="s">
        <v>3</v>
      </c>
      <c r="D2458" s="2">
        <v>1000000612</v>
      </c>
      <c r="E2458" s="2" t="s">
        <v>137</v>
      </c>
      <c r="F2458" s="3" t="s">
        <v>50</v>
      </c>
      <c r="G2458" s="3" t="s">
        <v>51</v>
      </c>
      <c r="H2458" s="11">
        <v>78.109656787493236</v>
      </c>
      <c r="I2458">
        <f>IF(今年月目标[[#This Row],[月份]]=MONTH(报表日期),1,0)</f>
        <v>0</v>
      </c>
    </row>
    <row r="2459" spans="1:9" x14ac:dyDescent="0.2">
      <c r="A2459" s="3">
        <v>3</v>
      </c>
      <c r="B2459" s="2" t="s">
        <v>17</v>
      </c>
      <c r="C2459" s="2" t="s">
        <v>3</v>
      </c>
      <c r="D2459" s="2">
        <v>1000002279</v>
      </c>
      <c r="E2459" s="2" t="s">
        <v>138</v>
      </c>
      <c r="F2459" s="3" t="s">
        <v>50</v>
      </c>
      <c r="G2459" s="3" t="s">
        <v>51</v>
      </c>
      <c r="H2459" s="11">
        <v>78.109656787493236</v>
      </c>
      <c r="I2459">
        <f>IF(今年月目标[[#This Row],[月份]]=MONTH(报表日期),1,0)</f>
        <v>0</v>
      </c>
    </row>
    <row r="2460" spans="1:9" x14ac:dyDescent="0.2">
      <c r="A2460" s="3">
        <v>3</v>
      </c>
      <c r="B2460" s="2" t="s">
        <v>18</v>
      </c>
      <c r="C2460" s="2" t="s">
        <v>39</v>
      </c>
      <c r="D2460" s="2">
        <v>1000002004</v>
      </c>
      <c r="E2460" s="2" t="s">
        <v>139</v>
      </c>
      <c r="F2460" s="3" t="s">
        <v>50</v>
      </c>
      <c r="G2460" s="3" t="s">
        <v>50</v>
      </c>
      <c r="H2460" s="11">
        <v>31.289848739016573</v>
      </c>
      <c r="I2460">
        <f>IF(今年月目标[[#This Row],[月份]]=MONTH(报表日期),1,0)</f>
        <v>0</v>
      </c>
    </row>
    <row r="2461" spans="1:9" x14ac:dyDescent="0.2">
      <c r="A2461" s="3">
        <v>3</v>
      </c>
      <c r="B2461" s="2" t="s">
        <v>17</v>
      </c>
      <c r="C2461" s="2" t="s">
        <v>3</v>
      </c>
      <c r="D2461" s="2">
        <v>1000002279</v>
      </c>
      <c r="E2461" s="2" t="s">
        <v>138</v>
      </c>
      <c r="F2461" s="3" t="s">
        <v>50</v>
      </c>
      <c r="G2461" s="3" t="s">
        <v>50</v>
      </c>
      <c r="H2461" s="11">
        <v>324.99210990892675</v>
      </c>
      <c r="I2461">
        <f>IF(今年月目标[[#This Row],[月份]]=MONTH(报表日期),1,0)</f>
        <v>0</v>
      </c>
    </row>
    <row r="2462" spans="1:9" x14ac:dyDescent="0.2">
      <c r="A2462" s="3">
        <v>3</v>
      </c>
      <c r="B2462" s="2" t="s">
        <v>17</v>
      </c>
      <c r="C2462" s="2" t="s">
        <v>3</v>
      </c>
      <c r="D2462" s="2">
        <v>1000000612</v>
      </c>
      <c r="E2462" s="2" t="s">
        <v>137</v>
      </c>
      <c r="F2462" s="3" t="s">
        <v>50</v>
      </c>
      <c r="G2462" s="3" t="s">
        <v>50</v>
      </c>
      <c r="H2462" s="11">
        <v>7.7744716192035046</v>
      </c>
      <c r="I2462">
        <f>IF(今年月目标[[#This Row],[月份]]=MONTH(报表日期),1,0)</f>
        <v>0</v>
      </c>
    </row>
    <row r="2463" spans="1:9" x14ac:dyDescent="0.2">
      <c r="A2463" s="3">
        <v>3</v>
      </c>
      <c r="B2463" s="2" t="s">
        <v>18</v>
      </c>
      <c r="C2463" s="2" t="s">
        <v>39</v>
      </c>
      <c r="D2463" s="2">
        <v>1000002004</v>
      </c>
      <c r="E2463" s="2" t="s">
        <v>139</v>
      </c>
      <c r="F2463" s="3" t="s">
        <v>50</v>
      </c>
      <c r="G2463" s="3" t="s">
        <v>69</v>
      </c>
      <c r="H2463" s="11">
        <v>160.1414030536869</v>
      </c>
      <c r="I2463">
        <f>IF(今年月目标[[#This Row],[月份]]=MONTH(报表日期),1,0)</f>
        <v>0</v>
      </c>
    </row>
    <row r="2464" spans="1:9" x14ac:dyDescent="0.2">
      <c r="A2464" s="3">
        <v>3</v>
      </c>
      <c r="B2464" s="2" t="s">
        <v>17</v>
      </c>
      <c r="C2464" s="2" t="s">
        <v>3</v>
      </c>
      <c r="D2464" s="2">
        <v>1000002279</v>
      </c>
      <c r="E2464" s="2" t="s">
        <v>138</v>
      </c>
      <c r="F2464" s="3" t="s">
        <v>50</v>
      </c>
      <c r="G2464" s="3" t="s">
        <v>69</v>
      </c>
      <c r="H2464" s="11">
        <v>51.908021774086464</v>
      </c>
      <c r="I2464">
        <f>IF(今年月目标[[#This Row],[月份]]=MONTH(报表日期),1,0)</f>
        <v>0</v>
      </c>
    </row>
    <row r="2465" spans="1:9" x14ac:dyDescent="0.2">
      <c r="A2465" s="3">
        <v>3</v>
      </c>
      <c r="B2465" s="2" t="s">
        <v>17</v>
      </c>
      <c r="C2465" s="2" t="s">
        <v>3</v>
      </c>
      <c r="D2465" s="2">
        <v>1000000612</v>
      </c>
      <c r="E2465" s="2" t="s">
        <v>137</v>
      </c>
      <c r="F2465" s="3" t="s">
        <v>50</v>
      </c>
      <c r="G2465" s="3" t="s">
        <v>69</v>
      </c>
      <c r="H2465" s="11">
        <v>208.2941471916302</v>
      </c>
      <c r="I2465">
        <f>IF(今年月目标[[#This Row],[月份]]=MONTH(报表日期),1,0)</f>
        <v>0</v>
      </c>
    </row>
    <row r="2466" spans="1:9" x14ac:dyDescent="0.2">
      <c r="A2466" s="3">
        <v>3</v>
      </c>
      <c r="B2466" s="2" t="s">
        <v>19</v>
      </c>
      <c r="C2466" s="2" t="s">
        <v>36</v>
      </c>
      <c r="D2466" s="2">
        <v>1000000058</v>
      </c>
      <c r="E2466" s="2" t="s">
        <v>109</v>
      </c>
      <c r="F2466" s="3" t="s">
        <v>52</v>
      </c>
      <c r="G2466" s="3" t="s">
        <v>75</v>
      </c>
      <c r="H2466" s="11">
        <v>62.109075818506305</v>
      </c>
      <c r="I2466">
        <f>IF(今年月目标[[#This Row],[月份]]=MONTH(报表日期),1,0)</f>
        <v>0</v>
      </c>
    </row>
    <row r="2467" spans="1:9" x14ac:dyDescent="0.2">
      <c r="A2467" s="3">
        <v>3</v>
      </c>
      <c r="B2467" s="2" t="s">
        <v>35</v>
      </c>
      <c r="C2467" s="2" t="s">
        <v>32</v>
      </c>
      <c r="D2467" s="2">
        <v>1000001661</v>
      </c>
      <c r="E2467" s="2" t="s">
        <v>124</v>
      </c>
      <c r="F2467" s="3" t="s">
        <v>52</v>
      </c>
      <c r="G2467" s="3" t="s">
        <v>75</v>
      </c>
      <c r="H2467" s="11">
        <v>1.4277948464024441</v>
      </c>
      <c r="I2467">
        <f>IF(今年月目标[[#This Row],[月份]]=MONTH(报表日期),1,0)</f>
        <v>0</v>
      </c>
    </row>
    <row r="2468" spans="1:9" x14ac:dyDescent="0.2">
      <c r="A2468" s="3">
        <v>3</v>
      </c>
      <c r="B2468" s="2" t="s">
        <v>23</v>
      </c>
      <c r="C2468" s="2" t="s">
        <v>11</v>
      </c>
      <c r="D2468" s="2">
        <v>1000001895</v>
      </c>
      <c r="E2468" s="2" t="s">
        <v>122</v>
      </c>
      <c r="F2468" s="3" t="s">
        <v>52</v>
      </c>
      <c r="G2468" s="3" t="s">
        <v>75</v>
      </c>
      <c r="H2468" s="11">
        <v>42.010117596071908</v>
      </c>
      <c r="I2468">
        <f>IF(今年月目标[[#This Row],[月份]]=MONTH(报表日期),1,0)</f>
        <v>0</v>
      </c>
    </row>
    <row r="2469" spans="1:9" x14ac:dyDescent="0.2">
      <c r="A2469" s="3">
        <v>3</v>
      </c>
      <c r="B2469" s="2" t="s">
        <v>19</v>
      </c>
      <c r="C2469" s="2" t="s">
        <v>5</v>
      </c>
      <c r="D2469" s="2">
        <v>1000003331</v>
      </c>
      <c r="E2469" s="2" t="s">
        <v>136</v>
      </c>
      <c r="F2469" s="3" t="s">
        <v>52</v>
      </c>
      <c r="G2469" s="3" t="s">
        <v>75</v>
      </c>
      <c r="H2469" s="11">
        <v>1.4277948464024441</v>
      </c>
      <c r="I2469">
        <f>IF(今年月目标[[#This Row],[月份]]=MONTH(报表日期),1,0)</f>
        <v>0</v>
      </c>
    </row>
    <row r="2470" spans="1:9" x14ac:dyDescent="0.2">
      <c r="A2470" s="3">
        <v>3</v>
      </c>
      <c r="B2470" s="2" t="s">
        <v>20</v>
      </c>
      <c r="C2470" s="2" t="s">
        <v>12</v>
      </c>
      <c r="D2470" s="2">
        <v>1000001030</v>
      </c>
      <c r="E2470" s="2" t="s">
        <v>126</v>
      </c>
      <c r="F2470" s="3" t="s">
        <v>52</v>
      </c>
      <c r="G2470" s="3" t="s">
        <v>75</v>
      </c>
      <c r="H2470" s="11">
        <v>7.1938894184123132</v>
      </c>
      <c r="I2470">
        <f>IF(今年月目标[[#This Row],[月份]]=MONTH(报表日期),1,0)</f>
        <v>0</v>
      </c>
    </row>
    <row r="2471" spans="1:9" x14ac:dyDescent="0.2">
      <c r="A2471" s="3">
        <v>3</v>
      </c>
      <c r="B2471" s="2" t="s">
        <v>19</v>
      </c>
      <c r="C2471" s="2" t="s">
        <v>5</v>
      </c>
      <c r="D2471" s="2">
        <v>1000002277</v>
      </c>
      <c r="E2471" s="2" t="s">
        <v>123</v>
      </c>
      <c r="F2471" s="3" t="s">
        <v>52</v>
      </c>
      <c r="G2471" s="3" t="s">
        <v>75</v>
      </c>
      <c r="H2471" s="11">
        <v>1.4277948464024441</v>
      </c>
      <c r="I2471">
        <f>IF(今年月目标[[#This Row],[月份]]=MONTH(报表日期),1,0)</f>
        <v>0</v>
      </c>
    </row>
    <row r="2472" spans="1:9" x14ac:dyDescent="0.2">
      <c r="A2472" s="3">
        <v>3</v>
      </c>
      <c r="B2472" s="2" t="s">
        <v>19</v>
      </c>
      <c r="C2472" s="2" t="s">
        <v>5</v>
      </c>
      <c r="D2472" s="2">
        <v>1000003331</v>
      </c>
      <c r="E2472" s="2" t="s">
        <v>136</v>
      </c>
      <c r="F2472" s="3" t="s">
        <v>50</v>
      </c>
      <c r="G2472" s="3" t="s">
        <v>50</v>
      </c>
      <c r="H2472" s="11">
        <v>26.388067480314398</v>
      </c>
      <c r="I2472">
        <f>IF(今年月目标[[#This Row],[月份]]=MONTH(报表日期),1,0)</f>
        <v>0</v>
      </c>
    </row>
    <row r="2473" spans="1:9" x14ac:dyDescent="0.2">
      <c r="A2473" s="3">
        <v>3</v>
      </c>
      <c r="B2473" s="2" t="s">
        <v>20</v>
      </c>
      <c r="C2473" s="2" t="s">
        <v>6</v>
      </c>
      <c r="D2473" s="2">
        <v>1000002961</v>
      </c>
      <c r="E2473" s="2" t="s">
        <v>127</v>
      </c>
      <c r="F2473" s="3" t="s">
        <v>50</v>
      </c>
      <c r="G2473" s="3" t="s">
        <v>50</v>
      </c>
      <c r="H2473" s="11">
        <v>37.684012156098099</v>
      </c>
      <c r="I2473">
        <f>IF(今年月目标[[#This Row],[月份]]=MONTH(报表日期),1,0)</f>
        <v>0</v>
      </c>
    </row>
    <row r="2474" spans="1:9" x14ac:dyDescent="0.2">
      <c r="A2474" s="3">
        <v>3</v>
      </c>
      <c r="B2474" s="2" t="s">
        <v>20</v>
      </c>
      <c r="C2474" s="2" t="s">
        <v>12</v>
      </c>
      <c r="D2474" s="2">
        <v>1000001030</v>
      </c>
      <c r="E2474" s="2" t="s">
        <v>126</v>
      </c>
      <c r="F2474" s="3" t="s">
        <v>50</v>
      </c>
      <c r="G2474" s="3" t="s">
        <v>50</v>
      </c>
      <c r="H2474" s="11">
        <v>14.999533094073445</v>
      </c>
      <c r="I2474">
        <f>IF(今年月目标[[#This Row],[月份]]=MONTH(报表日期),1,0)</f>
        <v>0</v>
      </c>
    </row>
    <row r="2475" spans="1:9" x14ac:dyDescent="0.2">
      <c r="A2475" s="3">
        <v>3</v>
      </c>
      <c r="B2475" s="2" t="s">
        <v>18</v>
      </c>
      <c r="C2475" s="2" t="s">
        <v>39</v>
      </c>
      <c r="D2475" s="2">
        <v>1000000057</v>
      </c>
      <c r="E2475" s="2" t="s">
        <v>128</v>
      </c>
      <c r="F2475" s="3" t="s">
        <v>52</v>
      </c>
      <c r="G2475" s="3" t="s">
        <v>72</v>
      </c>
      <c r="H2475" s="11">
        <v>6.4108505688092752</v>
      </c>
      <c r="I2475">
        <f>IF(今年月目标[[#This Row],[月份]]=MONTH(报表日期),1,0)</f>
        <v>0</v>
      </c>
    </row>
    <row r="2476" spans="1:9" x14ac:dyDescent="0.2">
      <c r="A2476" s="3">
        <v>3</v>
      </c>
      <c r="B2476" s="2" t="s">
        <v>16</v>
      </c>
      <c r="C2476" s="2" t="s">
        <v>40</v>
      </c>
      <c r="D2476" s="2">
        <v>1000002342</v>
      </c>
      <c r="E2476" s="2" t="s">
        <v>129</v>
      </c>
      <c r="F2476" s="3" t="s">
        <v>52</v>
      </c>
      <c r="G2476" s="3" t="s">
        <v>72</v>
      </c>
      <c r="H2476" s="11">
        <v>9.6162758532139119</v>
      </c>
      <c r="I2476">
        <f>IF(今年月目标[[#This Row],[月份]]=MONTH(报表日期),1,0)</f>
        <v>0</v>
      </c>
    </row>
    <row r="2477" spans="1:9" x14ac:dyDescent="0.2">
      <c r="A2477" s="3">
        <v>3</v>
      </c>
      <c r="B2477" s="2" t="s">
        <v>20</v>
      </c>
      <c r="C2477" s="2" t="s">
        <v>6</v>
      </c>
      <c r="D2477" s="2">
        <v>1000001096</v>
      </c>
      <c r="E2477" s="2" t="s">
        <v>115</v>
      </c>
      <c r="F2477" s="3" t="s">
        <v>50</v>
      </c>
      <c r="G2477" s="3" t="s">
        <v>69</v>
      </c>
      <c r="H2477" s="11">
        <v>21.052600946394627</v>
      </c>
      <c r="I2477">
        <f>IF(今年月目标[[#This Row],[月份]]=MONTH(报表日期),1,0)</f>
        <v>0</v>
      </c>
    </row>
    <row r="2478" spans="1:9" x14ac:dyDescent="0.2">
      <c r="A2478" s="3">
        <v>3</v>
      </c>
      <c r="B2478" s="2" t="s">
        <v>20</v>
      </c>
      <c r="C2478" s="2" t="s">
        <v>6</v>
      </c>
      <c r="D2478" s="2">
        <v>1000001096</v>
      </c>
      <c r="E2478" s="2" t="s">
        <v>115</v>
      </c>
      <c r="F2478" s="3" t="s">
        <v>50</v>
      </c>
      <c r="G2478" s="3" t="s">
        <v>74</v>
      </c>
      <c r="H2478" s="11">
        <v>6.4353742096407132</v>
      </c>
      <c r="I2478">
        <f>IF(今年月目标[[#This Row],[月份]]=MONTH(报表日期),1,0)</f>
        <v>0</v>
      </c>
    </row>
    <row r="2479" spans="1:9" x14ac:dyDescent="0.2">
      <c r="A2479" s="3">
        <v>3</v>
      </c>
      <c r="B2479" s="2" t="s">
        <v>21</v>
      </c>
      <c r="C2479" s="2" t="s">
        <v>33</v>
      </c>
      <c r="D2479" s="2">
        <v>1000000254</v>
      </c>
      <c r="E2479" s="2" t="s">
        <v>151</v>
      </c>
      <c r="F2479" s="3" t="s">
        <v>58</v>
      </c>
      <c r="G2479" s="3" t="s">
        <v>59</v>
      </c>
      <c r="H2479" s="11">
        <v>49.649642393947644</v>
      </c>
      <c r="I2479">
        <f>IF(今年月目标[[#This Row],[月份]]=MONTH(报表日期),1,0)</f>
        <v>0</v>
      </c>
    </row>
    <row r="2480" spans="1:9" x14ac:dyDescent="0.2">
      <c r="A2480" s="3">
        <v>3</v>
      </c>
      <c r="B2480" s="2" t="s">
        <v>21</v>
      </c>
      <c r="C2480" s="2" t="s">
        <v>8</v>
      </c>
      <c r="D2480" s="2">
        <v>1000001659</v>
      </c>
      <c r="E2480" s="2" t="s">
        <v>94</v>
      </c>
      <c r="F2480" s="3" t="s">
        <v>56</v>
      </c>
      <c r="G2480" s="3" t="s">
        <v>66</v>
      </c>
      <c r="H2480" s="11">
        <v>91.77662520734242</v>
      </c>
      <c r="I2480">
        <f>IF(今年月目标[[#This Row],[月份]]=MONTH(报表日期),1,0)</f>
        <v>0</v>
      </c>
    </row>
    <row r="2481" spans="1:9" x14ac:dyDescent="0.2">
      <c r="A2481" s="3">
        <v>3</v>
      </c>
      <c r="B2481" s="2" t="s">
        <v>19</v>
      </c>
      <c r="C2481" s="2" t="s">
        <v>5</v>
      </c>
      <c r="D2481" s="2">
        <v>1000001441</v>
      </c>
      <c r="E2481" s="2" t="s">
        <v>93</v>
      </c>
      <c r="F2481" s="3" t="s">
        <v>56</v>
      </c>
      <c r="G2481" s="3" t="s">
        <v>66</v>
      </c>
      <c r="H2481" s="11">
        <v>20.382755171000777</v>
      </c>
      <c r="I2481">
        <f>IF(今年月目标[[#This Row],[月份]]=MONTH(报表日期),1,0)</f>
        <v>0</v>
      </c>
    </row>
    <row r="2482" spans="1:9" x14ac:dyDescent="0.2">
      <c r="A2482" s="3">
        <v>3</v>
      </c>
      <c r="B2482" s="2" t="s">
        <v>17</v>
      </c>
      <c r="C2482" s="2" t="s">
        <v>3</v>
      </c>
      <c r="D2482" s="2">
        <v>1000002452</v>
      </c>
      <c r="E2482" s="2" t="s">
        <v>99</v>
      </c>
      <c r="F2482" s="3" t="s">
        <v>56</v>
      </c>
      <c r="G2482" s="3" t="s">
        <v>66</v>
      </c>
      <c r="H2482" s="11">
        <v>7.3243066521787252</v>
      </c>
      <c r="I2482">
        <f>IF(今年月目标[[#This Row],[月份]]=MONTH(报表日期),1,0)</f>
        <v>0</v>
      </c>
    </row>
    <row r="2483" spans="1:9" x14ac:dyDescent="0.2">
      <c r="A2483" s="3">
        <v>3</v>
      </c>
      <c r="B2483" s="2" t="s">
        <v>23</v>
      </c>
      <c r="C2483" s="2" t="s">
        <v>11</v>
      </c>
      <c r="D2483" s="2">
        <v>1000000192</v>
      </c>
      <c r="E2483" s="2" t="s">
        <v>95</v>
      </c>
      <c r="F2483" s="3" t="s">
        <v>48</v>
      </c>
      <c r="G2483" s="3" t="s">
        <v>87</v>
      </c>
      <c r="H2483" s="11">
        <v>167.67754976667163</v>
      </c>
      <c r="I2483">
        <f>IF(今年月目标[[#This Row],[月份]]=MONTH(报表日期),1,0)</f>
        <v>0</v>
      </c>
    </row>
    <row r="2484" spans="1:9" x14ac:dyDescent="0.2">
      <c r="A2484" s="3">
        <v>3</v>
      </c>
      <c r="B2484" s="2" t="s">
        <v>23</v>
      </c>
      <c r="C2484" s="2" t="s">
        <v>11</v>
      </c>
      <c r="D2484" s="2">
        <v>1000000192</v>
      </c>
      <c r="E2484" s="2" t="s">
        <v>95</v>
      </c>
      <c r="F2484" s="3" t="s">
        <v>52</v>
      </c>
      <c r="G2484" s="3" t="s">
        <v>85</v>
      </c>
      <c r="H2484" s="11">
        <v>42.67981131515954</v>
      </c>
      <c r="I2484">
        <f>IF(今年月目标[[#This Row],[月份]]=MONTH(报表日期),1,0)</f>
        <v>0</v>
      </c>
    </row>
    <row r="2485" spans="1:9" x14ac:dyDescent="0.2">
      <c r="A2485" s="3">
        <v>3</v>
      </c>
      <c r="B2485" s="2" t="s">
        <v>20</v>
      </c>
      <c r="C2485" s="2" t="s">
        <v>25</v>
      </c>
      <c r="D2485" s="2">
        <v>1000000062</v>
      </c>
      <c r="E2485" s="2" t="s">
        <v>104</v>
      </c>
      <c r="F2485" s="3" t="s">
        <v>52</v>
      </c>
      <c r="G2485" s="3" t="s">
        <v>61</v>
      </c>
      <c r="H2485" s="11">
        <v>76.755124520074673</v>
      </c>
      <c r="I2485">
        <f>IF(今年月目标[[#This Row],[月份]]=MONTH(报表日期),1,0)</f>
        <v>0</v>
      </c>
    </row>
    <row r="2486" spans="1:9" x14ac:dyDescent="0.2">
      <c r="A2486" s="3">
        <v>3</v>
      </c>
      <c r="B2486" s="2" t="s">
        <v>20</v>
      </c>
      <c r="C2486" s="2" t="s">
        <v>25</v>
      </c>
      <c r="D2486" s="2">
        <v>1000000062</v>
      </c>
      <c r="E2486" s="2" t="s">
        <v>104</v>
      </c>
      <c r="F2486" s="3" t="s">
        <v>52</v>
      </c>
      <c r="G2486" s="3" t="s">
        <v>62</v>
      </c>
      <c r="H2486" s="11">
        <v>8.9536995510203692</v>
      </c>
      <c r="I2486">
        <f>IF(今年月目标[[#This Row],[月份]]=MONTH(报表日期),1,0)</f>
        <v>0</v>
      </c>
    </row>
    <row r="2487" spans="1:9" x14ac:dyDescent="0.2">
      <c r="A2487" s="3">
        <v>3</v>
      </c>
      <c r="B2487" s="2" t="s">
        <v>23</v>
      </c>
      <c r="C2487" s="2" t="s">
        <v>37</v>
      </c>
      <c r="D2487" s="2">
        <v>1000000073</v>
      </c>
      <c r="E2487" s="2" t="s">
        <v>101</v>
      </c>
      <c r="F2487" s="3" t="s">
        <v>52</v>
      </c>
      <c r="G2487" s="3" t="s">
        <v>85</v>
      </c>
      <c r="H2487" s="11">
        <v>27.534277343855141</v>
      </c>
      <c r="I2487">
        <f>IF(今年月目标[[#This Row],[月份]]=MONTH(报表日期),1,0)</f>
        <v>0</v>
      </c>
    </row>
    <row r="2488" spans="1:9" x14ac:dyDescent="0.2">
      <c r="A2488" s="3">
        <v>3</v>
      </c>
      <c r="B2488" s="2" t="s">
        <v>23</v>
      </c>
      <c r="C2488" s="2" t="s">
        <v>38</v>
      </c>
      <c r="D2488" s="2">
        <v>1000002192</v>
      </c>
      <c r="E2488" s="2" t="s">
        <v>107</v>
      </c>
      <c r="F2488" s="3" t="s">
        <v>48</v>
      </c>
      <c r="G2488" s="3" t="s">
        <v>87</v>
      </c>
      <c r="H2488" s="11">
        <v>55.994960943180772</v>
      </c>
      <c r="I2488">
        <f>IF(今年月目标[[#This Row],[月份]]=MONTH(报表日期),1,0)</f>
        <v>0</v>
      </c>
    </row>
    <row r="2489" spans="1:9" x14ac:dyDescent="0.2">
      <c r="A2489" s="3">
        <v>3</v>
      </c>
      <c r="B2489" s="2" t="s">
        <v>23</v>
      </c>
      <c r="C2489" s="2" t="s">
        <v>37</v>
      </c>
      <c r="D2489" s="2">
        <v>1000000073</v>
      </c>
      <c r="E2489" s="2" t="s">
        <v>101</v>
      </c>
      <c r="F2489" s="3" t="s">
        <v>48</v>
      </c>
      <c r="G2489" s="3" t="s">
        <v>87</v>
      </c>
      <c r="H2489" s="11">
        <v>156.99200706155591</v>
      </c>
      <c r="I2489">
        <f>IF(今年月目标[[#This Row],[月份]]=MONTH(报表日期),1,0)</f>
        <v>0</v>
      </c>
    </row>
    <row r="2490" spans="1:9" x14ac:dyDescent="0.2">
      <c r="A2490" s="3">
        <v>3</v>
      </c>
      <c r="B2490" s="2" t="s">
        <v>20</v>
      </c>
      <c r="C2490" s="2" t="s">
        <v>6</v>
      </c>
      <c r="D2490" s="2">
        <v>1000001096</v>
      </c>
      <c r="E2490" s="2" t="s">
        <v>115</v>
      </c>
      <c r="F2490" s="3" t="s">
        <v>58</v>
      </c>
      <c r="G2490" s="3" t="s">
        <v>76</v>
      </c>
      <c r="H2490" s="11">
        <v>45.079596051927766</v>
      </c>
      <c r="I2490">
        <f>IF(今年月目标[[#This Row],[月份]]=MONTH(报表日期),1,0)</f>
        <v>0</v>
      </c>
    </row>
    <row r="2491" spans="1:9" x14ac:dyDescent="0.2">
      <c r="A2491" s="3">
        <v>3</v>
      </c>
      <c r="B2491" s="2" t="s">
        <v>20</v>
      </c>
      <c r="C2491" s="2" t="s">
        <v>6</v>
      </c>
      <c r="D2491" s="2">
        <v>1000001096</v>
      </c>
      <c r="E2491" s="2" t="s">
        <v>115</v>
      </c>
      <c r="F2491" s="3" t="s">
        <v>58</v>
      </c>
      <c r="G2491" s="3" t="s">
        <v>65</v>
      </c>
      <c r="H2491" s="11">
        <v>39.875434140154198</v>
      </c>
      <c r="I2491">
        <f>IF(今年月目标[[#This Row],[月份]]=MONTH(报表日期),1,0)</f>
        <v>0</v>
      </c>
    </row>
    <row r="2492" spans="1:9" x14ac:dyDescent="0.2">
      <c r="A2492" s="3">
        <v>3</v>
      </c>
      <c r="B2492" s="2" t="s">
        <v>19</v>
      </c>
      <c r="C2492" s="2" t="s">
        <v>14</v>
      </c>
      <c r="D2492" s="2">
        <v>1000001035</v>
      </c>
      <c r="E2492" s="2" t="s">
        <v>147</v>
      </c>
      <c r="F2492" s="3" t="s">
        <v>48</v>
      </c>
      <c r="G2492" s="3" t="s">
        <v>87</v>
      </c>
      <c r="H2492" s="11">
        <v>2.5084443379039856</v>
      </c>
      <c r="I2492">
        <f>IF(今年月目标[[#This Row],[月份]]=MONTH(报表日期),1,0)</f>
        <v>0</v>
      </c>
    </row>
    <row r="2493" spans="1:9" x14ac:dyDescent="0.2">
      <c r="A2493" s="3">
        <v>3</v>
      </c>
      <c r="B2493" s="2" t="s">
        <v>35</v>
      </c>
      <c r="C2493" s="2" t="s">
        <v>34</v>
      </c>
      <c r="D2493" s="2">
        <v>1000000002</v>
      </c>
      <c r="E2493" s="2" t="s">
        <v>98</v>
      </c>
      <c r="F2493" s="3" t="s">
        <v>58</v>
      </c>
      <c r="G2493" s="3" t="s">
        <v>76</v>
      </c>
      <c r="H2493" s="11">
        <v>1106.8840755969622</v>
      </c>
      <c r="I2493">
        <f>IF(今年月目标[[#This Row],[月份]]=MONTH(报表日期),1,0)</f>
        <v>0</v>
      </c>
    </row>
    <row r="2494" spans="1:9" x14ac:dyDescent="0.2">
      <c r="A2494" s="3">
        <v>3</v>
      </c>
      <c r="B2494" s="2" t="s">
        <v>19</v>
      </c>
      <c r="C2494" s="2" t="s">
        <v>5</v>
      </c>
      <c r="D2494" s="2">
        <v>1000001441</v>
      </c>
      <c r="E2494" s="2" t="s">
        <v>93</v>
      </c>
      <c r="F2494" s="3" t="s">
        <v>58</v>
      </c>
      <c r="G2494" s="3" t="s">
        <v>76</v>
      </c>
      <c r="H2494" s="11">
        <v>33.795883074909248</v>
      </c>
      <c r="I2494">
        <f>IF(今年月目标[[#This Row],[月份]]=MONTH(报表日期),1,0)</f>
        <v>0</v>
      </c>
    </row>
    <row r="2495" spans="1:9" x14ac:dyDescent="0.2">
      <c r="A2495" s="3">
        <v>3</v>
      </c>
      <c r="B2495" s="2" t="s">
        <v>21</v>
      </c>
      <c r="C2495" s="2" t="s">
        <v>8</v>
      </c>
      <c r="D2495" s="2">
        <v>1000001659</v>
      </c>
      <c r="E2495" s="2" t="s">
        <v>94</v>
      </c>
      <c r="F2495" s="3" t="s">
        <v>58</v>
      </c>
      <c r="G2495" s="3" t="s">
        <v>76</v>
      </c>
      <c r="H2495" s="11">
        <v>226.61341525923993</v>
      </c>
      <c r="I2495">
        <f>IF(今年月目标[[#This Row],[月份]]=MONTH(报表日期),1,0)</f>
        <v>0</v>
      </c>
    </row>
    <row r="2496" spans="1:9" x14ac:dyDescent="0.2">
      <c r="A2496" s="3">
        <v>3</v>
      </c>
      <c r="B2496" s="2" t="s">
        <v>17</v>
      </c>
      <c r="C2496" s="2" t="s">
        <v>3</v>
      </c>
      <c r="D2496" s="2">
        <v>1000002452</v>
      </c>
      <c r="E2496" s="2" t="s">
        <v>99</v>
      </c>
      <c r="F2496" s="3" t="s">
        <v>58</v>
      </c>
      <c r="G2496" s="3" t="s">
        <v>76</v>
      </c>
      <c r="H2496" s="11">
        <v>300.22146322886948</v>
      </c>
      <c r="I2496">
        <f>IF(今年月目标[[#This Row],[月份]]=MONTH(报表日期),1,0)</f>
        <v>0</v>
      </c>
    </row>
    <row r="2497" spans="1:9" x14ac:dyDescent="0.2">
      <c r="A2497" s="3">
        <v>3</v>
      </c>
      <c r="B2497" s="2" t="s">
        <v>18</v>
      </c>
      <c r="C2497" s="2" t="s">
        <v>30</v>
      </c>
      <c r="D2497" s="2">
        <v>1000001366</v>
      </c>
      <c r="E2497" s="2" t="s">
        <v>97</v>
      </c>
      <c r="F2497" s="3" t="s">
        <v>50</v>
      </c>
      <c r="G2497" s="3" t="s">
        <v>51</v>
      </c>
      <c r="H2497" s="11">
        <v>49.529378326722316</v>
      </c>
      <c r="I2497">
        <f>IF(今年月目标[[#This Row],[月份]]=MONTH(报表日期),1,0)</f>
        <v>0</v>
      </c>
    </row>
    <row r="2498" spans="1:9" x14ac:dyDescent="0.2">
      <c r="A2498" s="3">
        <v>3</v>
      </c>
      <c r="B2498" s="2" t="s">
        <v>19</v>
      </c>
      <c r="C2498" s="2" t="s">
        <v>5</v>
      </c>
      <c r="D2498" s="2">
        <v>1000001441</v>
      </c>
      <c r="E2498" s="2" t="s">
        <v>93</v>
      </c>
      <c r="F2498" s="3" t="s">
        <v>50</v>
      </c>
      <c r="G2498" s="3" t="s">
        <v>51</v>
      </c>
      <c r="H2498" s="11">
        <v>19.019743763631915</v>
      </c>
      <c r="I2498">
        <f>IF(今年月目标[[#This Row],[月份]]=MONTH(报表日期),1,0)</f>
        <v>0</v>
      </c>
    </row>
    <row r="2499" spans="1:9" x14ac:dyDescent="0.2">
      <c r="A2499" s="3">
        <v>3</v>
      </c>
      <c r="B2499" s="2" t="s">
        <v>21</v>
      </c>
      <c r="C2499" s="2" t="s">
        <v>8</v>
      </c>
      <c r="D2499" s="2">
        <v>1000001659</v>
      </c>
      <c r="E2499" s="2" t="s">
        <v>94</v>
      </c>
      <c r="F2499" s="3" t="s">
        <v>50</v>
      </c>
      <c r="G2499" s="3" t="s">
        <v>51</v>
      </c>
      <c r="H2499" s="11">
        <v>28.616331802424916</v>
      </c>
      <c r="I2499">
        <f>IF(今年月目标[[#This Row],[月份]]=MONTH(报表日期),1,0)</f>
        <v>0</v>
      </c>
    </row>
    <row r="2500" spans="1:9" x14ac:dyDescent="0.2">
      <c r="A2500" s="3">
        <v>3</v>
      </c>
      <c r="B2500" s="2" t="s">
        <v>35</v>
      </c>
      <c r="C2500" s="2" t="s">
        <v>34</v>
      </c>
      <c r="D2500" s="2">
        <v>1000000002</v>
      </c>
      <c r="E2500" s="2" t="s">
        <v>98</v>
      </c>
      <c r="F2500" s="3" t="s">
        <v>50</v>
      </c>
      <c r="G2500" s="3" t="s">
        <v>51</v>
      </c>
      <c r="H2500" s="11">
        <v>5.9521970149043817</v>
      </c>
      <c r="I2500">
        <f>IF(今年月目标[[#This Row],[月份]]=MONTH(报表日期),1,0)</f>
        <v>0</v>
      </c>
    </row>
    <row r="2501" spans="1:9" x14ac:dyDescent="0.2">
      <c r="A2501" s="3">
        <v>3</v>
      </c>
      <c r="B2501" s="2" t="s">
        <v>17</v>
      </c>
      <c r="C2501" s="2" t="s">
        <v>3</v>
      </c>
      <c r="D2501" s="2">
        <v>1000002452</v>
      </c>
      <c r="E2501" s="2" t="s">
        <v>99</v>
      </c>
      <c r="F2501" s="3" t="s">
        <v>50</v>
      </c>
      <c r="G2501" s="3" t="s">
        <v>51</v>
      </c>
      <c r="H2501" s="11">
        <v>10.536013072710993</v>
      </c>
      <c r="I2501">
        <f>IF(今年月目标[[#This Row],[月份]]=MONTH(报表日期),1,0)</f>
        <v>0</v>
      </c>
    </row>
    <row r="2502" spans="1:9" x14ac:dyDescent="0.2">
      <c r="A2502" s="3">
        <v>3</v>
      </c>
      <c r="B2502" s="2" t="s">
        <v>18</v>
      </c>
      <c r="C2502" s="2" t="s">
        <v>30</v>
      </c>
      <c r="D2502" s="2">
        <v>1000001366</v>
      </c>
      <c r="E2502" s="2" t="s">
        <v>97</v>
      </c>
      <c r="F2502" s="3" t="s">
        <v>58</v>
      </c>
      <c r="G2502" s="3" t="s">
        <v>73</v>
      </c>
      <c r="H2502" s="11">
        <v>124.5565044629702</v>
      </c>
      <c r="I2502">
        <f>IF(今年月目标[[#This Row],[月份]]=MONTH(报表日期),1,0)</f>
        <v>0</v>
      </c>
    </row>
    <row r="2503" spans="1:9" x14ac:dyDescent="0.2">
      <c r="A2503" s="3">
        <v>3</v>
      </c>
      <c r="B2503" s="2" t="s">
        <v>19</v>
      </c>
      <c r="C2503" s="2" t="s">
        <v>5</v>
      </c>
      <c r="D2503" s="2">
        <v>1000001441</v>
      </c>
      <c r="E2503" s="2" t="s">
        <v>93</v>
      </c>
      <c r="F2503" s="3" t="s">
        <v>58</v>
      </c>
      <c r="G2503" s="3" t="s">
        <v>73</v>
      </c>
      <c r="H2503" s="11">
        <v>193.48691181229438</v>
      </c>
      <c r="I2503">
        <f>IF(今年月目标[[#This Row],[月份]]=MONTH(报表日期),1,0)</f>
        <v>0</v>
      </c>
    </row>
    <row r="2504" spans="1:9" x14ac:dyDescent="0.2">
      <c r="A2504" s="3">
        <v>3</v>
      </c>
      <c r="B2504" s="2" t="s">
        <v>21</v>
      </c>
      <c r="C2504" s="2" t="s">
        <v>8</v>
      </c>
      <c r="D2504" s="2">
        <v>1000001659</v>
      </c>
      <c r="E2504" s="2" t="s">
        <v>94</v>
      </c>
      <c r="F2504" s="3" t="s">
        <v>58</v>
      </c>
      <c r="G2504" s="3" t="s">
        <v>73</v>
      </c>
      <c r="H2504" s="11">
        <v>92.599180669241548</v>
      </c>
      <c r="I2504">
        <f>IF(今年月目标[[#This Row],[月份]]=MONTH(报表日期),1,0)</f>
        <v>0</v>
      </c>
    </row>
    <row r="2505" spans="1:9" x14ac:dyDescent="0.2">
      <c r="A2505" s="3">
        <v>3</v>
      </c>
      <c r="B2505" s="2" t="s">
        <v>35</v>
      </c>
      <c r="C2505" s="2" t="s">
        <v>34</v>
      </c>
      <c r="D2505" s="2">
        <v>1000000002</v>
      </c>
      <c r="E2505" s="2" t="s">
        <v>98</v>
      </c>
      <c r="F2505" s="3" t="s">
        <v>58</v>
      </c>
      <c r="G2505" s="3" t="s">
        <v>73</v>
      </c>
      <c r="H2505" s="11">
        <v>101.43846013857258</v>
      </c>
      <c r="I2505">
        <f>IF(今年月目标[[#This Row],[月份]]=MONTH(报表日期),1,0)</f>
        <v>0</v>
      </c>
    </row>
    <row r="2506" spans="1:9" x14ac:dyDescent="0.2">
      <c r="A2506" s="3">
        <v>3</v>
      </c>
      <c r="B2506" s="2" t="s">
        <v>17</v>
      </c>
      <c r="C2506" s="2" t="s">
        <v>3</v>
      </c>
      <c r="D2506" s="2">
        <v>1000002452</v>
      </c>
      <c r="E2506" s="2" t="s">
        <v>99</v>
      </c>
      <c r="F2506" s="3" t="s">
        <v>58</v>
      </c>
      <c r="G2506" s="3" t="s">
        <v>73</v>
      </c>
      <c r="H2506" s="11">
        <v>456.99061378754891</v>
      </c>
      <c r="I2506">
        <f>IF(今年月目标[[#This Row],[月份]]=MONTH(报表日期),1,0)</f>
        <v>0</v>
      </c>
    </row>
    <row r="2507" spans="1:9" x14ac:dyDescent="0.2">
      <c r="A2507" s="3">
        <v>3</v>
      </c>
      <c r="B2507" s="2" t="s">
        <v>20</v>
      </c>
      <c r="C2507" s="2" t="s">
        <v>12</v>
      </c>
      <c r="D2507" s="2">
        <v>1000001030</v>
      </c>
      <c r="E2507" s="2" t="s">
        <v>126</v>
      </c>
      <c r="F2507" s="3" t="s">
        <v>48</v>
      </c>
      <c r="G2507" s="3" t="s">
        <v>87</v>
      </c>
      <c r="H2507" s="11">
        <v>3.6504810285892093</v>
      </c>
      <c r="I2507">
        <f>IF(今年月目标[[#This Row],[月份]]=MONTH(报表日期),1,0)</f>
        <v>0</v>
      </c>
    </row>
    <row r="2508" spans="1:9" x14ac:dyDescent="0.2">
      <c r="A2508" s="3">
        <v>3</v>
      </c>
      <c r="B2508" s="2" t="s">
        <v>19</v>
      </c>
      <c r="C2508" s="2" t="s">
        <v>5</v>
      </c>
      <c r="D2508" s="2">
        <v>1000001441</v>
      </c>
      <c r="E2508" s="2" t="s">
        <v>93</v>
      </c>
      <c r="F2508" s="3" t="s">
        <v>52</v>
      </c>
      <c r="G2508" s="3" t="s">
        <v>61</v>
      </c>
      <c r="H2508" s="11">
        <v>43.71331133786174</v>
      </c>
      <c r="I2508">
        <f>IF(今年月目标[[#This Row],[月份]]=MONTH(报表日期),1,0)</f>
        <v>0</v>
      </c>
    </row>
    <row r="2509" spans="1:9" x14ac:dyDescent="0.2">
      <c r="A2509" s="3">
        <v>3</v>
      </c>
      <c r="B2509" s="2" t="s">
        <v>35</v>
      </c>
      <c r="C2509" s="2" t="s">
        <v>34</v>
      </c>
      <c r="D2509" s="2">
        <v>1000000002</v>
      </c>
      <c r="E2509" s="2" t="s">
        <v>98</v>
      </c>
      <c r="F2509" s="3" t="s">
        <v>52</v>
      </c>
      <c r="G2509" s="3" t="s">
        <v>61</v>
      </c>
      <c r="H2509" s="11">
        <v>24.159587067790426</v>
      </c>
      <c r="I2509">
        <f>IF(今年月目标[[#This Row],[月份]]=MONTH(报表日期),1,0)</f>
        <v>0</v>
      </c>
    </row>
    <row r="2510" spans="1:9" x14ac:dyDescent="0.2">
      <c r="A2510" s="3">
        <v>3</v>
      </c>
      <c r="B2510" s="2" t="s">
        <v>17</v>
      </c>
      <c r="C2510" s="2" t="s">
        <v>3</v>
      </c>
      <c r="D2510" s="2">
        <v>1000002452</v>
      </c>
      <c r="E2510" s="2" t="s">
        <v>99</v>
      </c>
      <c r="F2510" s="3" t="s">
        <v>52</v>
      </c>
      <c r="G2510" s="3" t="s">
        <v>61</v>
      </c>
      <c r="H2510" s="11">
        <v>473.69744749057156</v>
      </c>
      <c r="I2510">
        <f>IF(今年月目标[[#This Row],[月份]]=MONTH(报表日期),1,0)</f>
        <v>0</v>
      </c>
    </row>
    <row r="2511" spans="1:9" x14ac:dyDescent="0.2">
      <c r="A2511" s="3">
        <v>3</v>
      </c>
      <c r="B2511" s="2" t="s">
        <v>20</v>
      </c>
      <c r="C2511" s="2" t="s">
        <v>6</v>
      </c>
      <c r="D2511" s="2">
        <v>1000001096</v>
      </c>
      <c r="E2511" s="2" t="s">
        <v>115</v>
      </c>
      <c r="F2511" s="3" t="s">
        <v>48</v>
      </c>
      <c r="G2511" s="3" t="s">
        <v>87</v>
      </c>
      <c r="H2511" s="11">
        <v>6.808634631453641</v>
      </c>
      <c r="I2511">
        <f>IF(今年月目标[[#This Row],[月份]]=MONTH(报表日期),1,0)</f>
        <v>0</v>
      </c>
    </row>
    <row r="2512" spans="1:9" x14ac:dyDescent="0.2">
      <c r="A2512" s="3">
        <v>3</v>
      </c>
      <c r="B2512" s="2" t="s">
        <v>16</v>
      </c>
      <c r="C2512" s="2" t="s">
        <v>1</v>
      </c>
      <c r="D2512" s="2">
        <v>1000000253</v>
      </c>
      <c r="E2512" s="2" t="s">
        <v>92</v>
      </c>
      <c r="F2512" s="3" t="s">
        <v>48</v>
      </c>
      <c r="G2512" s="3" t="s">
        <v>87</v>
      </c>
      <c r="H2512" s="11">
        <v>6.2711108447599262</v>
      </c>
      <c r="I2512">
        <f>IF(今年月目标[[#This Row],[月份]]=MONTH(报表日期),1,0)</f>
        <v>0</v>
      </c>
    </row>
    <row r="2513" spans="1:9" x14ac:dyDescent="0.2">
      <c r="A2513" s="3">
        <v>3</v>
      </c>
      <c r="B2513" s="2" t="s">
        <v>21</v>
      </c>
      <c r="C2513" s="2" t="s">
        <v>33</v>
      </c>
      <c r="D2513" s="2">
        <v>1000001457</v>
      </c>
      <c r="E2513" s="2" t="s">
        <v>120</v>
      </c>
      <c r="F2513" s="3" t="s">
        <v>48</v>
      </c>
      <c r="G2513" s="3" t="s">
        <v>87</v>
      </c>
      <c r="H2513" s="11">
        <v>8.2420313959701943</v>
      </c>
      <c r="I2513">
        <f>IF(今年月目标[[#This Row],[月份]]=MONTH(报表日期),1,0)</f>
        <v>0</v>
      </c>
    </row>
    <row r="2514" spans="1:9" x14ac:dyDescent="0.2">
      <c r="A2514" s="3">
        <v>3</v>
      </c>
      <c r="B2514" s="2" t="s">
        <v>16</v>
      </c>
      <c r="C2514" s="2" t="s">
        <v>40</v>
      </c>
      <c r="D2514" s="2">
        <v>1000000083</v>
      </c>
      <c r="E2514" s="2" t="s">
        <v>121</v>
      </c>
      <c r="F2514" s="3" t="s">
        <v>48</v>
      </c>
      <c r="G2514" s="3" t="s">
        <v>87</v>
      </c>
      <c r="H2514" s="11">
        <v>8.6003805870993126</v>
      </c>
      <c r="I2514">
        <f>IF(今年月目标[[#This Row],[月份]]=MONTH(报表日期),1,0)</f>
        <v>0</v>
      </c>
    </row>
    <row r="2515" spans="1:9" x14ac:dyDescent="0.2">
      <c r="A2515" s="3">
        <v>3</v>
      </c>
      <c r="B2515" s="2" t="s">
        <v>16</v>
      </c>
      <c r="C2515" s="2" t="s">
        <v>40</v>
      </c>
      <c r="D2515" s="2">
        <v>1000001361</v>
      </c>
      <c r="E2515" s="2" t="s">
        <v>102</v>
      </c>
      <c r="F2515" s="3" t="s">
        <v>48</v>
      </c>
      <c r="G2515" s="3" t="s">
        <v>87</v>
      </c>
      <c r="H2515" s="11">
        <v>70.631211229066864</v>
      </c>
      <c r="I2515">
        <f>IF(今年月目标[[#This Row],[月份]]=MONTH(报表日期),1,0)</f>
        <v>0</v>
      </c>
    </row>
    <row r="2516" spans="1:9" x14ac:dyDescent="0.2">
      <c r="A2516" s="3">
        <v>3</v>
      </c>
      <c r="B2516" s="2" t="s">
        <v>35</v>
      </c>
      <c r="C2516" s="2" t="s">
        <v>34</v>
      </c>
      <c r="D2516" s="2">
        <v>1000001559</v>
      </c>
      <c r="E2516" s="2" t="s">
        <v>103</v>
      </c>
      <c r="F2516" s="3" t="s">
        <v>48</v>
      </c>
      <c r="G2516" s="3" t="s">
        <v>87</v>
      </c>
      <c r="H2516" s="11">
        <v>6.4138648636979942</v>
      </c>
      <c r="I2516">
        <f>IF(今年月目标[[#This Row],[月份]]=MONTH(报表日期),1,0)</f>
        <v>0</v>
      </c>
    </row>
    <row r="2517" spans="1:9" x14ac:dyDescent="0.2">
      <c r="A2517" s="3">
        <v>3</v>
      </c>
      <c r="B2517" s="2" t="s">
        <v>16</v>
      </c>
      <c r="C2517" s="2" t="s">
        <v>40</v>
      </c>
      <c r="D2517" s="2">
        <v>1000001481</v>
      </c>
      <c r="E2517" s="2" t="s">
        <v>146</v>
      </c>
      <c r="F2517" s="3" t="s">
        <v>48</v>
      </c>
      <c r="G2517" s="3" t="s">
        <v>87</v>
      </c>
      <c r="H2517" s="11">
        <v>55.364950029451947</v>
      </c>
      <c r="I2517">
        <f>IF(今年月目标[[#This Row],[月份]]=MONTH(报表日期),1,0)</f>
        <v>0</v>
      </c>
    </row>
    <row r="2518" spans="1:9" x14ac:dyDescent="0.2">
      <c r="A2518" s="3">
        <v>3</v>
      </c>
      <c r="B2518" s="2" t="s">
        <v>19</v>
      </c>
      <c r="C2518" s="2" t="s">
        <v>28</v>
      </c>
      <c r="D2518" s="2">
        <v>1000000281</v>
      </c>
      <c r="E2518" s="2" t="s">
        <v>118</v>
      </c>
      <c r="F2518" s="3" t="s">
        <v>48</v>
      </c>
      <c r="G2518" s="3" t="s">
        <v>87</v>
      </c>
      <c r="H2518" s="11">
        <v>34.467601856974539</v>
      </c>
      <c r="I2518">
        <f>IF(今年月目标[[#This Row],[月份]]=MONTH(报表日期),1,0)</f>
        <v>0</v>
      </c>
    </row>
    <row r="2519" spans="1:9" x14ac:dyDescent="0.2">
      <c r="A2519" s="3">
        <v>3</v>
      </c>
      <c r="B2519" s="2" t="s">
        <v>16</v>
      </c>
      <c r="C2519" s="2" t="s">
        <v>1</v>
      </c>
      <c r="D2519" s="2">
        <v>1000000064</v>
      </c>
      <c r="E2519" s="2" t="s">
        <v>116</v>
      </c>
      <c r="F2519" s="3" t="s">
        <v>48</v>
      </c>
      <c r="G2519" s="3" t="s">
        <v>87</v>
      </c>
      <c r="H2519" s="11">
        <v>549.21126634866516</v>
      </c>
      <c r="I2519">
        <f>IF(今年月目标[[#This Row],[月份]]=MONTH(报表日期),1,0)</f>
        <v>0</v>
      </c>
    </row>
    <row r="2520" spans="1:9" x14ac:dyDescent="0.2">
      <c r="A2520" s="3">
        <v>3</v>
      </c>
      <c r="B2520" s="2" t="s">
        <v>21</v>
      </c>
      <c r="C2520" s="2" t="s">
        <v>8</v>
      </c>
      <c r="D2520" s="2">
        <v>1000001659</v>
      </c>
      <c r="E2520" s="2" t="s">
        <v>94</v>
      </c>
      <c r="F2520" s="3" t="s">
        <v>52</v>
      </c>
      <c r="G2520" s="3" t="s">
        <v>75</v>
      </c>
      <c r="H2520" s="11">
        <v>7.0635374513278846</v>
      </c>
      <c r="I2520">
        <f>IF(今年月目标[[#This Row],[月份]]=MONTH(报表日期),1,0)</f>
        <v>0</v>
      </c>
    </row>
    <row r="2521" spans="1:9" x14ac:dyDescent="0.2">
      <c r="A2521" s="3">
        <v>3</v>
      </c>
      <c r="B2521" s="2" t="s">
        <v>35</v>
      </c>
      <c r="C2521" s="2" t="s">
        <v>34</v>
      </c>
      <c r="D2521" s="2">
        <v>1000000002</v>
      </c>
      <c r="E2521" s="2" t="s">
        <v>98</v>
      </c>
      <c r="F2521" s="3" t="s">
        <v>52</v>
      </c>
      <c r="G2521" s="3" t="s">
        <v>75</v>
      </c>
      <c r="H2521" s="11">
        <v>121.89374572465252</v>
      </c>
      <c r="I2521">
        <f>IF(今年月目标[[#This Row],[月份]]=MONTH(报表日期),1,0)</f>
        <v>0</v>
      </c>
    </row>
    <row r="2522" spans="1:9" x14ac:dyDescent="0.2">
      <c r="A2522" s="3">
        <v>3</v>
      </c>
      <c r="B2522" s="2" t="s">
        <v>19</v>
      </c>
      <c r="C2522" s="2" t="s">
        <v>28</v>
      </c>
      <c r="D2522" s="2">
        <v>1000000279</v>
      </c>
      <c r="E2522" s="2" t="s">
        <v>143</v>
      </c>
      <c r="F2522" s="3" t="s">
        <v>48</v>
      </c>
      <c r="G2522" s="3" t="s">
        <v>87</v>
      </c>
      <c r="H2522" s="11">
        <v>10.323822466605154</v>
      </c>
      <c r="I2522">
        <f>IF(今年月目标[[#This Row],[月份]]=MONTH(报表日期),1,0)</f>
        <v>0</v>
      </c>
    </row>
    <row r="2523" spans="1:9" x14ac:dyDescent="0.2">
      <c r="A2523" s="3">
        <v>3</v>
      </c>
      <c r="B2523" s="2" t="s">
        <v>19</v>
      </c>
      <c r="C2523" s="2" t="s">
        <v>28</v>
      </c>
      <c r="D2523" s="2">
        <v>1000000281</v>
      </c>
      <c r="E2523" s="2" t="s">
        <v>118</v>
      </c>
      <c r="F2523" s="3" t="s">
        <v>52</v>
      </c>
      <c r="G2523" s="3" t="s">
        <v>75</v>
      </c>
      <c r="H2523" s="11">
        <v>177.80921671427316</v>
      </c>
      <c r="I2523">
        <f>IF(今年月目标[[#This Row],[月份]]=MONTH(报表日期),1,0)</f>
        <v>0</v>
      </c>
    </row>
    <row r="2524" spans="1:9" x14ac:dyDescent="0.2">
      <c r="A2524" s="3">
        <v>3</v>
      </c>
      <c r="B2524" s="2" t="s">
        <v>16</v>
      </c>
      <c r="C2524" s="2" t="s">
        <v>2</v>
      </c>
      <c r="D2524" s="2">
        <v>1000000591</v>
      </c>
      <c r="E2524" s="2" t="s">
        <v>117</v>
      </c>
      <c r="F2524" s="3" t="s">
        <v>48</v>
      </c>
      <c r="G2524" s="3" t="s">
        <v>87</v>
      </c>
      <c r="H2524" s="11">
        <v>45.563296551813885</v>
      </c>
      <c r="I2524">
        <f>IF(今年月目标[[#This Row],[月份]]=MONTH(报表日期),1,0)</f>
        <v>0</v>
      </c>
    </row>
    <row r="2525" spans="1:9" x14ac:dyDescent="0.2">
      <c r="A2525" s="3">
        <v>4</v>
      </c>
      <c r="B2525" s="2" t="s">
        <v>21</v>
      </c>
      <c r="C2525" s="2" t="s">
        <v>33</v>
      </c>
      <c r="D2525" s="2">
        <v>1000001225</v>
      </c>
      <c r="E2525" s="2" t="s">
        <v>141</v>
      </c>
      <c r="F2525" s="3" t="s">
        <v>48</v>
      </c>
      <c r="G2525" s="3" t="s">
        <v>87</v>
      </c>
      <c r="H2525" s="11">
        <v>166.93489851533639</v>
      </c>
      <c r="I2525">
        <f>IF(今年月目标[[#This Row],[月份]]=MONTH(报表日期),1,0)</f>
        <v>0</v>
      </c>
    </row>
    <row r="2526" spans="1:9" x14ac:dyDescent="0.2">
      <c r="A2526" s="3">
        <v>3</v>
      </c>
      <c r="B2526" s="2" t="s">
        <v>22</v>
      </c>
      <c r="C2526" s="2" t="s">
        <v>24</v>
      </c>
      <c r="D2526" s="2">
        <v>1000002231</v>
      </c>
      <c r="E2526" s="2" t="s">
        <v>157</v>
      </c>
      <c r="F2526" s="3" t="s">
        <v>50</v>
      </c>
      <c r="G2526" s="3" t="s">
        <v>50</v>
      </c>
      <c r="H2526" s="11">
        <v>17.948330263354514</v>
      </c>
      <c r="I2526">
        <f>IF(今年月目标[[#This Row],[月份]]=MONTH(报表日期),1,0)</f>
        <v>0</v>
      </c>
    </row>
    <row r="2527" spans="1:9" x14ac:dyDescent="0.2">
      <c r="A2527" s="3">
        <v>4</v>
      </c>
      <c r="B2527" s="2" t="s">
        <v>20</v>
      </c>
      <c r="C2527" s="2" t="s">
        <v>6</v>
      </c>
      <c r="D2527" s="2">
        <v>1000001096</v>
      </c>
      <c r="E2527" s="2" t="s">
        <v>115</v>
      </c>
      <c r="F2527" s="3" t="s">
        <v>48</v>
      </c>
      <c r="G2527" s="3" t="s">
        <v>87</v>
      </c>
      <c r="H2527" s="11">
        <v>4.6228580741880387</v>
      </c>
      <c r="I2527">
        <f>IF(今年月目标[[#This Row],[月份]]=MONTH(报表日期),1,0)</f>
        <v>0</v>
      </c>
    </row>
    <row r="2528" spans="1:9" x14ac:dyDescent="0.2">
      <c r="A2528" s="3">
        <v>3</v>
      </c>
      <c r="B2528" s="2" t="s">
        <v>22</v>
      </c>
      <c r="C2528" s="2" t="s">
        <v>24</v>
      </c>
      <c r="D2528" s="2">
        <v>1000002231</v>
      </c>
      <c r="E2528" s="2" t="s">
        <v>157</v>
      </c>
      <c r="F2528" s="3" t="s">
        <v>50</v>
      </c>
      <c r="G2528" s="3" t="s">
        <v>69</v>
      </c>
      <c r="H2528" s="11">
        <v>281.12953661448313</v>
      </c>
      <c r="I2528">
        <f>IF(今年月目标[[#This Row],[月份]]=MONTH(报表日期),1,0)</f>
        <v>0</v>
      </c>
    </row>
    <row r="2529" spans="1:9" x14ac:dyDescent="0.2">
      <c r="A2529" s="3">
        <v>4</v>
      </c>
      <c r="B2529" s="2" t="s">
        <v>21</v>
      </c>
      <c r="C2529" s="2" t="s">
        <v>33</v>
      </c>
      <c r="D2529" s="2">
        <v>1000000254</v>
      </c>
      <c r="E2529" s="2" t="s">
        <v>151</v>
      </c>
      <c r="F2529" s="3" t="s">
        <v>48</v>
      </c>
      <c r="G2529" s="3" t="s">
        <v>87</v>
      </c>
      <c r="H2529" s="11">
        <v>55.602989104046166</v>
      </c>
      <c r="I2529">
        <f>IF(今年月目标[[#This Row],[月份]]=MONTH(报表日期),1,0)</f>
        <v>0</v>
      </c>
    </row>
    <row r="2530" spans="1:9" x14ac:dyDescent="0.2">
      <c r="A2530" s="3">
        <v>4</v>
      </c>
      <c r="B2530" s="2" t="s">
        <v>20</v>
      </c>
      <c r="C2530" s="2" t="s">
        <v>6</v>
      </c>
      <c r="D2530" s="2">
        <v>1000001456</v>
      </c>
      <c r="E2530" s="2" t="s">
        <v>145</v>
      </c>
      <c r="F2530" s="3" t="s">
        <v>48</v>
      </c>
      <c r="G2530" s="3" t="s">
        <v>87</v>
      </c>
      <c r="H2530" s="11">
        <v>63.371399944154213</v>
      </c>
      <c r="I2530">
        <f>IF(今年月目标[[#This Row],[月份]]=MONTH(报表日期),1,0)</f>
        <v>0</v>
      </c>
    </row>
    <row r="2531" spans="1:9" x14ac:dyDescent="0.2">
      <c r="A2531" s="3">
        <v>4</v>
      </c>
      <c r="B2531" s="2" t="s">
        <v>16</v>
      </c>
      <c r="C2531" s="2" t="s">
        <v>1</v>
      </c>
      <c r="D2531" s="2">
        <v>1000000253</v>
      </c>
      <c r="E2531" s="2" t="s">
        <v>92</v>
      </c>
      <c r="F2531" s="3" t="s">
        <v>48</v>
      </c>
      <c r="G2531" s="3" t="s">
        <v>87</v>
      </c>
      <c r="H2531" s="11">
        <v>4.2578955946468717</v>
      </c>
      <c r="I2531">
        <f>IF(今年月目标[[#This Row],[月份]]=MONTH(报表日期),1,0)</f>
        <v>0</v>
      </c>
    </row>
    <row r="2532" spans="1:9" x14ac:dyDescent="0.2">
      <c r="A2532" s="3">
        <v>4</v>
      </c>
      <c r="B2532" s="2" t="s">
        <v>21</v>
      </c>
      <c r="C2532" s="2" t="s">
        <v>33</v>
      </c>
      <c r="D2532" s="2">
        <v>1000001457</v>
      </c>
      <c r="E2532" s="2" t="s">
        <v>120</v>
      </c>
      <c r="F2532" s="3" t="s">
        <v>48</v>
      </c>
      <c r="G2532" s="3" t="s">
        <v>87</v>
      </c>
      <c r="H2532" s="11">
        <v>5.596091352964466</v>
      </c>
      <c r="I2532">
        <f>IF(今年月目标[[#This Row],[月份]]=MONTH(报表日期),1,0)</f>
        <v>0</v>
      </c>
    </row>
    <row r="2533" spans="1:9" x14ac:dyDescent="0.2">
      <c r="A2533" s="3">
        <v>3</v>
      </c>
      <c r="B2533" s="2" t="s">
        <v>21</v>
      </c>
      <c r="C2533" s="2" t="s">
        <v>33</v>
      </c>
      <c r="D2533" s="2">
        <v>1000001225</v>
      </c>
      <c r="E2533" s="2" t="s">
        <v>141</v>
      </c>
      <c r="F2533" s="3" t="s">
        <v>50</v>
      </c>
      <c r="G2533" s="3" t="s">
        <v>74</v>
      </c>
      <c r="H2533" s="11">
        <v>174.77582011182594</v>
      </c>
      <c r="I2533">
        <f>IF(今年月目标[[#This Row],[月份]]=MONTH(报表日期),1,0)</f>
        <v>0</v>
      </c>
    </row>
    <row r="2534" spans="1:9" x14ac:dyDescent="0.2">
      <c r="A2534" s="3">
        <v>4</v>
      </c>
      <c r="B2534" s="2" t="s">
        <v>19</v>
      </c>
      <c r="C2534" s="2" t="s">
        <v>14</v>
      </c>
      <c r="D2534" s="2">
        <v>1000001035</v>
      </c>
      <c r="E2534" s="2" t="s">
        <v>147</v>
      </c>
      <c r="F2534" s="3" t="s">
        <v>48</v>
      </c>
      <c r="G2534" s="3" t="s">
        <v>87</v>
      </c>
      <c r="H2534" s="11">
        <v>1.70315823785876</v>
      </c>
      <c r="I2534">
        <f>IF(今年月目标[[#This Row],[月份]]=MONTH(报表日期),1,0)</f>
        <v>0</v>
      </c>
    </row>
    <row r="2535" spans="1:9" x14ac:dyDescent="0.2">
      <c r="A2535" s="3">
        <v>4</v>
      </c>
      <c r="B2535" s="2" t="s">
        <v>23</v>
      </c>
      <c r="C2535" s="2" t="s">
        <v>11</v>
      </c>
      <c r="D2535" s="2">
        <v>1000001911</v>
      </c>
      <c r="E2535" s="2" t="s">
        <v>165</v>
      </c>
      <c r="F2535" s="3" t="s">
        <v>48</v>
      </c>
      <c r="G2535" s="3" t="s">
        <v>87</v>
      </c>
      <c r="H2535" s="11">
        <v>10.097295267305434</v>
      </c>
      <c r="I2535">
        <f>IF(今年月目标[[#This Row],[月份]]=MONTH(报表日期),1,0)</f>
        <v>0</v>
      </c>
    </row>
    <row r="2536" spans="1:9" x14ac:dyDescent="0.2">
      <c r="A2536" s="3">
        <v>3</v>
      </c>
      <c r="B2536" s="2" t="s">
        <v>19</v>
      </c>
      <c r="C2536" s="2" t="s">
        <v>14</v>
      </c>
      <c r="D2536" s="2">
        <v>1000003467</v>
      </c>
      <c r="E2536" s="2" t="s">
        <v>168</v>
      </c>
      <c r="F2536" s="3" t="s">
        <v>58</v>
      </c>
      <c r="G2536" s="3" t="s">
        <v>76</v>
      </c>
      <c r="H2536" s="11">
        <v>22.217948137040551</v>
      </c>
      <c r="I2536">
        <f>IF(今年月目标[[#This Row],[月份]]=MONTH(报表日期),1,0)</f>
        <v>0</v>
      </c>
    </row>
    <row r="2537" spans="1:9" x14ac:dyDescent="0.2">
      <c r="A2537" s="3">
        <v>4</v>
      </c>
      <c r="B2537" s="2" t="s">
        <v>19</v>
      </c>
      <c r="C2537" s="2" t="s">
        <v>5</v>
      </c>
      <c r="D2537" s="2">
        <v>1000001441</v>
      </c>
      <c r="E2537" s="2" t="s">
        <v>93</v>
      </c>
      <c r="F2537" s="3" t="s">
        <v>48</v>
      </c>
      <c r="G2537" s="3" t="s">
        <v>87</v>
      </c>
      <c r="H2537" s="11">
        <v>92.05661626758787</v>
      </c>
      <c r="I2537">
        <f>IF(今年月目标[[#This Row],[月份]]=MONTH(报表日期),1,0)</f>
        <v>0</v>
      </c>
    </row>
    <row r="2538" spans="1:9" x14ac:dyDescent="0.2">
      <c r="A2538" s="3">
        <v>4</v>
      </c>
      <c r="B2538" s="2" t="s">
        <v>21</v>
      </c>
      <c r="C2538" s="2" t="s">
        <v>8</v>
      </c>
      <c r="D2538" s="2">
        <v>1000001659</v>
      </c>
      <c r="E2538" s="2" t="s">
        <v>94</v>
      </c>
      <c r="F2538" s="3" t="s">
        <v>48</v>
      </c>
      <c r="G2538" s="3" t="s">
        <v>87</v>
      </c>
      <c r="H2538" s="11">
        <v>20.728683801593114</v>
      </c>
      <c r="I2538">
        <f>IF(今年月目标[[#This Row],[月份]]=MONTH(报表日期),1,0)</f>
        <v>0</v>
      </c>
    </row>
    <row r="2539" spans="1:9" x14ac:dyDescent="0.2">
      <c r="A2539" s="3">
        <v>4</v>
      </c>
      <c r="B2539" s="2" t="s">
        <v>18</v>
      </c>
      <c r="C2539" s="2" t="s">
        <v>30</v>
      </c>
      <c r="D2539" s="2">
        <v>1000001366</v>
      </c>
      <c r="E2539" s="2" t="s">
        <v>97</v>
      </c>
      <c r="F2539" s="3" t="s">
        <v>48</v>
      </c>
      <c r="G2539" s="3" t="s">
        <v>87</v>
      </c>
      <c r="H2539" s="11">
        <v>22.464932530273561</v>
      </c>
      <c r="I2539">
        <f>IF(今年月目标[[#This Row],[月份]]=MONTH(报表日期),1,0)</f>
        <v>0</v>
      </c>
    </row>
    <row r="2540" spans="1:9" x14ac:dyDescent="0.2">
      <c r="A2540" s="3">
        <v>4</v>
      </c>
      <c r="B2540" s="2" t="s">
        <v>35</v>
      </c>
      <c r="C2540" s="2" t="s">
        <v>34</v>
      </c>
      <c r="D2540" s="2">
        <v>1000000002</v>
      </c>
      <c r="E2540" s="2" t="s">
        <v>98</v>
      </c>
      <c r="F2540" s="3" t="s">
        <v>48</v>
      </c>
      <c r="G2540" s="3" t="s">
        <v>87</v>
      </c>
      <c r="H2540" s="11">
        <v>303.48919104383759</v>
      </c>
      <c r="I2540">
        <f>IF(今年月目标[[#This Row],[月份]]=MONTH(报表日期),1,0)</f>
        <v>0</v>
      </c>
    </row>
    <row r="2541" spans="1:9" x14ac:dyDescent="0.2">
      <c r="A2541" s="3">
        <v>4</v>
      </c>
      <c r="B2541" s="2" t="s">
        <v>16</v>
      </c>
      <c r="C2541" s="2" t="s">
        <v>40</v>
      </c>
      <c r="D2541" s="2">
        <v>1000000078</v>
      </c>
      <c r="E2541" s="2" t="s">
        <v>119</v>
      </c>
      <c r="F2541" s="3" t="s">
        <v>48</v>
      </c>
      <c r="G2541" s="3" t="s">
        <v>87</v>
      </c>
      <c r="H2541" s="11">
        <v>11.678799345317152</v>
      </c>
      <c r="I2541">
        <f>IF(今年月目标[[#This Row],[月份]]=MONTH(报表日期),1,0)</f>
        <v>0</v>
      </c>
    </row>
    <row r="2542" spans="1:9" x14ac:dyDescent="0.2">
      <c r="A2542" s="3">
        <v>4</v>
      </c>
      <c r="B2542" s="2" t="s">
        <v>16</v>
      </c>
      <c r="C2542" s="2" t="s">
        <v>40</v>
      </c>
      <c r="D2542" s="2">
        <v>1000000083</v>
      </c>
      <c r="E2542" s="2" t="s">
        <v>121</v>
      </c>
      <c r="F2542" s="3" t="s">
        <v>48</v>
      </c>
      <c r="G2542" s="3" t="s">
        <v>87</v>
      </c>
      <c r="H2542" s="11">
        <v>5.8393996726585602</v>
      </c>
      <c r="I2542">
        <f>IF(今年月目标[[#This Row],[月份]]=MONTH(报表日期),1,0)</f>
        <v>0</v>
      </c>
    </row>
    <row r="2543" spans="1:9" x14ac:dyDescent="0.2">
      <c r="A2543" s="3">
        <v>4</v>
      </c>
      <c r="B2543" s="2" t="s">
        <v>16</v>
      </c>
      <c r="C2543" s="2" t="s">
        <v>40</v>
      </c>
      <c r="D2543" s="2">
        <v>1000001361</v>
      </c>
      <c r="E2543" s="2" t="s">
        <v>102</v>
      </c>
      <c r="F2543" s="3" t="s">
        <v>48</v>
      </c>
      <c r="G2543" s="3" t="s">
        <v>87</v>
      </c>
      <c r="H2543" s="11">
        <v>49.28313887986355</v>
      </c>
      <c r="I2543">
        <f>IF(今年月目标[[#This Row],[月份]]=MONTH(报表日期),1,0)</f>
        <v>0</v>
      </c>
    </row>
    <row r="2544" spans="1:9" x14ac:dyDescent="0.2">
      <c r="A2544" s="3">
        <v>4</v>
      </c>
      <c r="B2544" s="2" t="s">
        <v>35</v>
      </c>
      <c r="C2544" s="2" t="s">
        <v>34</v>
      </c>
      <c r="D2544" s="2">
        <v>1000001559</v>
      </c>
      <c r="E2544" s="2" t="s">
        <v>103</v>
      </c>
      <c r="F2544" s="3" t="s">
        <v>48</v>
      </c>
      <c r="G2544" s="3" t="s">
        <v>87</v>
      </c>
      <c r="H2544" s="11">
        <v>3.0281498543694965</v>
      </c>
      <c r="I2544">
        <f>IF(今年月目标[[#This Row],[月份]]=MONTH(报表日期),1,0)</f>
        <v>0</v>
      </c>
    </row>
    <row r="2545" spans="1:9" x14ac:dyDescent="0.2">
      <c r="A2545" s="3">
        <v>4</v>
      </c>
      <c r="B2545" s="2" t="s">
        <v>19</v>
      </c>
      <c r="C2545" s="2" t="s">
        <v>28</v>
      </c>
      <c r="D2545" s="2">
        <v>1000000281</v>
      </c>
      <c r="E2545" s="2" t="s">
        <v>118</v>
      </c>
      <c r="F2545" s="3" t="s">
        <v>48</v>
      </c>
      <c r="G2545" s="3" t="s">
        <v>87</v>
      </c>
      <c r="H2545" s="11">
        <v>53.010888781040897</v>
      </c>
      <c r="I2545">
        <f>IF(今年月目标[[#This Row],[月份]]=MONTH(报表日期),1,0)</f>
        <v>0</v>
      </c>
    </row>
    <row r="2546" spans="1:9" x14ac:dyDescent="0.2">
      <c r="A2546" s="3">
        <v>4</v>
      </c>
      <c r="B2546" s="2" t="s">
        <v>16</v>
      </c>
      <c r="C2546" s="2" t="s">
        <v>1</v>
      </c>
      <c r="D2546" s="2">
        <v>1000000064</v>
      </c>
      <c r="E2546" s="2" t="s">
        <v>116</v>
      </c>
      <c r="F2546" s="3" t="s">
        <v>48</v>
      </c>
      <c r="G2546" s="3" t="s">
        <v>87</v>
      </c>
      <c r="H2546" s="11">
        <v>867.20348557968532</v>
      </c>
      <c r="I2546">
        <f>IF(今年月目标[[#This Row],[月份]]=MONTH(报表日期),1,0)</f>
        <v>0</v>
      </c>
    </row>
    <row r="2547" spans="1:9" x14ac:dyDescent="0.2">
      <c r="A2547" s="3">
        <v>3</v>
      </c>
      <c r="B2547" s="2" t="s">
        <v>22</v>
      </c>
      <c r="C2547" s="2" t="s">
        <v>24</v>
      </c>
      <c r="D2547" s="2">
        <v>1000001135</v>
      </c>
      <c r="E2547" s="2" t="s">
        <v>144</v>
      </c>
      <c r="F2547" s="3" t="s">
        <v>58</v>
      </c>
      <c r="G2547" s="3" t="s">
        <v>73</v>
      </c>
      <c r="H2547" s="11">
        <v>3.9703687655053943</v>
      </c>
      <c r="I2547">
        <f>IF(今年月目标[[#This Row],[月份]]=MONTH(报表日期),1,0)</f>
        <v>0</v>
      </c>
    </row>
    <row r="2548" spans="1:9" x14ac:dyDescent="0.2">
      <c r="A2548" s="3">
        <v>4</v>
      </c>
      <c r="B2548" s="2" t="s">
        <v>23</v>
      </c>
      <c r="C2548" s="2" t="s">
        <v>11</v>
      </c>
      <c r="D2548" s="2">
        <v>1000000192</v>
      </c>
      <c r="E2548" s="2" t="s">
        <v>95</v>
      </c>
      <c r="F2548" s="3" t="s">
        <v>48</v>
      </c>
      <c r="G2548" s="3" t="s">
        <v>87</v>
      </c>
      <c r="H2548" s="11">
        <v>263.82025718370642</v>
      </c>
      <c r="I2548">
        <f>IF(今年月目标[[#This Row],[月份]]=MONTH(报表日期),1,0)</f>
        <v>0</v>
      </c>
    </row>
    <row r="2549" spans="1:9" x14ac:dyDescent="0.2">
      <c r="A2549" s="3">
        <v>3</v>
      </c>
      <c r="B2549" s="2" t="s">
        <v>22</v>
      </c>
      <c r="C2549" s="2" t="s">
        <v>24</v>
      </c>
      <c r="D2549" s="2">
        <v>1000001135</v>
      </c>
      <c r="E2549" s="2" t="s">
        <v>144</v>
      </c>
      <c r="F2549" s="3" t="s">
        <v>50</v>
      </c>
      <c r="G2549" s="3" t="s">
        <v>69</v>
      </c>
      <c r="H2549" s="11">
        <v>107.73788254995198</v>
      </c>
      <c r="I2549">
        <f>IF(今年月目标[[#This Row],[月份]]=MONTH(报表日期),1,0)</f>
        <v>0</v>
      </c>
    </row>
    <row r="2550" spans="1:9" x14ac:dyDescent="0.2">
      <c r="A2550" s="3">
        <v>4</v>
      </c>
      <c r="B2550" s="2" t="s">
        <v>19</v>
      </c>
      <c r="C2550" s="2" t="s">
        <v>28</v>
      </c>
      <c r="D2550" s="2">
        <v>1000000059</v>
      </c>
      <c r="E2550" s="2" t="s">
        <v>96</v>
      </c>
      <c r="F2550" s="3" t="s">
        <v>48</v>
      </c>
      <c r="G2550" s="3" t="s">
        <v>87</v>
      </c>
      <c r="H2550" s="11">
        <v>1382.5111445613431</v>
      </c>
      <c r="I2550">
        <f>IF(今年月目标[[#This Row],[月份]]=MONTH(报表日期),1,0)</f>
        <v>0</v>
      </c>
    </row>
    <row r="2551" spans="1:9" x14ac:dyDescent="0.2">
      <c r="A2551" s="3">
        <v>4</v>
      </c>
      <c r="B2551" s="2" t="s">
        <v>17</v>
      </c>
      <c r="C2551" s="2" t="s">
        <v>31</v>
      </c>
      <c r="D2551" s="2">
        <v>1000001866</v>
      </c>
      <c r="E2551" s="2" t="s">
        <v>106</v>
      </c>
      <c r="F2551" s="3" t="s">
        <v>48</v>
      </c>
      <c r="G2551" s="3" t="s">
        <v>87</v>
      </c>
      <c r="H2551" s="11">
        <v>4397.8898952491218</v>
      </c>
      <c r="I2551">
        <f>IF(今年月目标[[#This Row],[月份]]=MONTH(报表日期),1,0)</f>
        <v>0</v>
      </c>
    </row>
    <row r="2552" spans="1:9" x14ac:dyDescent="0.2">
      <c r="A2552" s="3">
        <v>4</v>
      </c>
      <c r="B2552" s="2" t="s">
        <v>19</v>
      </c>
      <c r="C2552" s="2" t="s">
        <v>28</v>
      </c>
      <c r="D2552" s="2">
        <v>1000002091</v>
      </c>
      <c r="E2552" s="2" t="s">
        <v>112</v>
      </c>
      <c r="F2552" s="3" t="s">
        <v>48</v>
      </c>
      <c r="G2552" s="3" t="s">
        <v>87</v>
      </c>
      <c r="H2552" s="11">
        <v>525.26832120638051</v>
      </c>
      <c r="I2552">
        <f>IF(今年月目标[[#This Row],[月份]]=MONTH(报表日期),1,0)</f>
        <v>0</v>
      </c>
    </row>
    <row r="2553" spans="1:9" x14ac:dyDescent="0.2">
      <c r="A2553" s="3">
        <v>3</v>
      </c>
      <c r="B2553" s="2" t="s">
        <v>22</v>
      </c>
      <c r="C2553" s="2" t="s">
        <v>24</v>
      </c>
      <c r="D2553" s="2">
        <v>1000001135</v>
      </c>
      <c r="E2553" s="2" t="s">
        <v>144</v>
      </c>
      <c r="F2553" s="3" t="s">
        <v>58</v>
      </c>
      <c r="G2553" s="3" t="s">
        <v>71</v>
      </c>
      <c r="H2553" s="11">
        <v>9.9872084799511853</v>
      </c>
      <c r="I2553">
        <f>IF(今年月目标[[#This Row],[月份]]=MONTH(报表日期),1,0)</f>
        <v>0</v>
      </c>
    </row>
    <row r="2554" spans="1:9" x14ac:dyDescent="0.2">
      <c r="A2554" s="3">
        <v>4</v>
      </c>
      <c r="B2554" s="2" t="s">
        <v>20</v>
      </c>
      <c r="C2554" s="2" t="s">
        <v>25</v>
      </c>
      <c r="D2554" s="2">
        <v>1000000062</v>
      </c>
      <c r="E2554" s="2" t="s">
        <v>104</v>
      </c>
      <c r="F2554" s="3" t="s">
        <v>48</v>
      </c>
      <c r="G2554" s="3" t="s">
        <v>87</v>
      </c>
      <c r="H2554" s="11">
        <v>1263.6761890946175</v>
      </c>
      <c r="I2554">
        <f>IF(今年月目标[[#This Row],[月份]]=MONTH(报表日期),1,0)</f>
        <v>0</v>
      </c>
    </row>
    <row r="2555" spans="1:9" x14ac:dyDescent="0.2">
      <c r="A2555" s="3">
        <v>4</v>
      </c>
      <c r="B2555" s="2" t="s">
        <v>18</v>
      </c>
      <c r="C2555" s="2" t="s">
        <v>30</v>
      </c>
      <c r="D2555" s="2">
        <v>1000002274</v>
      </c>
      <c r="E2555" s="2" t="s">
        <v>105</v>
      </c>
      <c r="F2555" s="3" t="s">
        <v>48</v>
      </c>
      <c r="G2555" s="3" t="s">
        <v>87</v>
      </c>
      <c r="H2555" s="11">
        <v>159.65019774197273</v>
      </c>
      <c r="I2555">
        <f>IF(今年月目标[[#This Row],[月份]]=MONTH(报表日期),1,0)</f>
        <v>0</v>
      </c>
    </row>
    <row r="2556" spans="1:9" x14ac:dyDescent="0.2">
      <c r="A2556" s="3">
        <v>3</v>
      </c>
      <c r="B2556" s="2" t="s">
        <v>22</v>
      </c>
      <c r="C2556" s="2" t="s">
        <v>24</v>
      </c>
      <c r="D2556" s="2">
        <v>1000001135</v>
      </c>
      <c r="E2556" s="2" t="s">
        <v>144</v>
      </c>
      <c r="F2556" s="3" t="s">
        <v>52</v>
      </c>
      <c r="G2556" s="3" t="s">
        <v>72</v>
      </c>
      <c r="H2556" s="11">
        <v>5.5851690482096306</v>
      </c>
      <c r="I2556">
        <f>IF(今年月目标[[#This Row],[月份]]=MONTH(报表日期),1,0)</f>
        <v>0</v>
      </c>
    </row>
    <row r="2557" spans="1:9" x14ac:dyDescent="0.2">
      <c r="A2557" s="3">
        <v>4</v>
      </c>
      <c r="B2557" s="2" t="s">
        <v>17</v>
      </c>
      <c r="C2557" s="2" t="s">
        <v>31</v>
      </c>
      <c r="D2557" s="2">
        <v>1000002981</v>
      </c>
      <c r="E2557" s="2" t="s">
        <v>100</v>
      </c>
      <c r="F2557" s="3" t="s">
        <v>48</v>
      </c>
      <c r="G2557" s="3" t="s">
        <v>87</v>
      </c>
      <c r="H2557" s="11">
        <v>167.14222095595684</v>
      </c>
      <c r="I2557">
        <f>IF(今年月目标[[#This Row],[月份]]=MONTH(报表日期),1,0)</f>
        <v>0</v>
      </c>
    </row>
    <row r="2558" spans="1:9" x14ac:dyDescent="0.2">
      <c r="A2558" s="3">
        <v>3</v>
      </c>
      <c r="B2558" s="2" t="s">
        <v>22</v>
      </c>
      <c r="C2558" s="2" t="s">
        <v>24</v>
      </c>
      <c r="D2558" s="2">
        <v>1000001135</v>
      </c>
      <c r="E2558" s="2" t="s">
        <v>144</v>
      </c>
      <c r="F2558" s="3" t="s">
        <v>52</v>
      </c>
      <c r="G2558" s="3" t="s">
        <v>61</v>
      </c>
      <c r="H2558" s="11">
        <v>3.4025094080379992</v>
      </c>
      <c r="I2558">
        <f>IF(今年月目标[[#This Row],[月份]]=MONTH(报表日期),1,0)</f>
        <v>0</v>
      </c>
    </row>
    <row r="2559" spans="1:9" x14ac:dyDescent="0.2">
      <c r="A2559" s="3">
        <v>4</v>
      </c>
      <c r="B2559" s="2" t="s">
        <v>23</v>
      </c>
      <c r="C2559" s="2" t="s">
        <v>37</v>
      </c>
      <c r="D2559" s="2">
        <v>1000000073</v>
      </c>
      <c r="E2559" s="2" t="s">
        <v>101</v>
      </c>
      <c r="F2559" s="3" t="s">
        <v>48</v>
      </c>
      <c r="G2559" s="3" t="s">
        <v>87</v>
      </c>
      <c r="H2559" s="11">
        <v>263.12868836024069</v>
      </c>
      <c r="I2559">
        <f>IF(今年月目标[[#This Row],[月份]]=MONTH(报表日期),1,0)</f>
        <v>0</v>
      </c>
    </row>
    <row r="2560" spans="1:9" x14ac:dyDescent="0.2">
      <c r="A2560" s="3">
        <v>4</v>
      </c>
      <c r="B2560" s="2" t="s">
        <v>23</v>
      </c>
      <c r="C2560" s="2" t="s">
        <v>38</v>
      </c>
      <c r="D2560" s="2">
        <v>1000002192</v>
      </c>
      <c r="E2560" s="2" t="s">
        <v>107</v>
      </c>
      <c r="F2560" s="3" t="s">
        <v>48</v>
      </c>
      <c r="G2560" s="3" t="s">
        <v>87</v>
      </c>
      <c r="H2560" s="11">
        <v>83.051583425679055</v>
      </c>
      <c r="I2560">
        <f>IF(今年月目标[[#This Row],[月份]]=MONTH(报表日期),1,0)</f>
        <v>0</v>
      </c>
    </row>
    <row r="2561" spans="1:9" x14ac:dyDescent="0.2">
      <c r="A2561" s="3">
        <v>4</v>
      </c>
      <c r="B2561" s="2" t="s">
        <v>35</v>
      </c>
      <c r="C2561" s="2" t="s">
        <v>34</v>
      </c>
      <c r="D2561" s="2">
        <v>1000000070</v>
      </c>
      <c r="E2561" s="2" t="s">
        <v>110</v>
      </c>
      <c r="F2561" s="3" t="s">
        <v>48</v>
      </c>
      <c r="G2561" s="3" t="s">
        <v>87</v>
      </c>
      <c r="H2561" s="11">
        <v>570.21484068842312</v>
      </c>
      <c r="I2561">
        <f>IF(今年月目标[[#This Row],[月份]]=MONTH(报表日期),1,0)</f>
        <v>0</v>
      </c>
    </row>
    <row r="2562" spans="1:9" x14ac:dyDescent="0.2">
      <c r="A2562" s="3">
        <v>3</v>
      </c>
      <c r="B2562" s="2" t="s">
        <v>22</v>
      </c>
      <c r="C2562" s="2" t="s">
        <v>24</v>
      </c>
      <c r="D2562" s="2">
        <v>1000003198</v>
      </c>
      <c r="E2562" s="2" t="s">
        <v>167</v>
      </c>
      <c r="F2562" s="3" t="s">
        <v>50</v>
      </c>
      <c r="G2562" s="3" t="s">
        <v>69</v>
      </c>
      <c r="H2562" s="11">
        <v>459.66717099248052</v>
      </c>
      <c r="I2562">
        <f>IF(今年月目标[[#This Row],[月份]]=MONTH(报表日期),1,0)</f>
        <v>0</v>
      </c>
    </row>
    <row r="2563" spans="1:9" x14ac:dyDescent="0.2">
      <c r="A2563" s="3">
        <v>3</v>
      </c>
      <c r="B2563" s="2" t="s">
        <v>18</v>
      </c>
      <c r="C2563" s="2" t="s">
        <v>4</v>
      </c>
      <c r="D2563" s="2">
        <v>1000001660</v>
      </c>
      <c r="E2563" s="2" t="s">
        <v>142</v>
      </c>
      <c r="F2563" s="3" t="s">
        <v>50</v>
      </c>
      <c r="G2563" s="3" t="s">
        <v>69</v>
      </c>
      <c r="H2563" s="11">
        <v>373.41299507821265</v>
      </c>
      <c r="I2563">
        <f>IF(今年月目标[[#This Row],[月份]]=MONTH(报表日期),1,0)</f>
        <v>0</v>
      </c>
    </row>
    <row r="2564" spans="1:9" x14ac:dyDescent="0.2">
      <c r="A2564" s="3">
        <v>4</v>
      </c>
      <c r="B2564" s="2" t="s">
        <v>20</v>
      </c>
      <c r="C2564" s="2" t="s">
        <v>6</v>
      </c>
      <c r="D2564" s="2">
        <v>1000001502</v>
      </c>
      <c r="E2564" s="2" t="s">
        <v>111</v>
      </c>
      <c r="F2564" s="3" t="s">
        <v>48</v>
      </c>
      <c r="G2564" s="3" t="s">
        <v>87</v>
      </c>
      <c r="H2564" s="11">
        <v>1871.1174398739688</v>
      </c>
      <c r="I2564">
        <f>IF(今年月目标[[#This Row],[月份]]=MONTH(报表日期),1,0)</f>
        <v>0</v>
      </c>
    </row>
    <row r="2565" spans="1:9" x14ac:dyDescent="0.2">
      <c r="A2565" s="3">
        <v>3</v>
      </c>
      <c r="B2565" s="2" t="s">
        <v>20</v>
      </c>
      <c r="C2565" s="2" t="s">
        <v>12</v>
      </c>
      <c r="D2565" s="2">
        <v>1000000249</v>
      </c>
      <c r="E2565" s="2" t="s">
        <v>135</v>
      </c>
      <c r="F2565" s="3" t="s">
        <v>50</v>
      </c>
      <c r="G2565" s="3" t="s">
        <v>69</v>
      </c>
      <c r="H2565" s="11">
        <v>51.929319894371815</v>
      </c>
      <c r="I2565">
        <f>IF(今年月目标[[#This Row],[月份]]=MONTH(报表日期),1,0)</f>
        <v>0</v>
      </c>
    </row>
    <row r="2566" spans="1:9" x14ac:dyDescent="0.2">
      <c r="A2566" s="3">
        <v>4</v>
      </c>
      <c r="B2566" s="2" t="s">
        <v>16</v>
      </c>
      <c r="C2566" s="2" t="s">
        <v>2</v>
      </c>
      <c r="D2566" s="2">
        <v>1000000591</v>
      </c>
      <c r="E2566" s="2" t="s">
        <v>117</v>
      </c>
      <c r="F2566" s="3" t="s">
        <v>48</v>
      </c>
      <c r="G2566" s="3" t="s">
        <v>87</v>
      </c>
      <c r="H2566" s="11">
        <v>74.056711222907325</v>
      </c>
      <c r="I2566">
        <f>IF(今年月目标[[#This Row],[月份]]=MONTH(报表日期),1,0)</f>
        <v>0</v>
      </c>
    </row>
    <row r="2567" spans="1:9" x14ac:dyDescent="0.2">
      <c r="A2567" s="3">
        <v>3</v>
      </c>
      <c r="B2567" s="2" t="s">
        <v>20</v>
      </c>
      <c r="C2567" s="2" t="s">
        <v>12</v>
      </c>
      <c r="D2567" s="2">
        <v>1000000249</v>
      </c>
      <c r="E2567" s="2" t="s">
        <v>135</v>
      </c>
      <c r="F2567" s="3" t="s">
        <v>50</v>
      </c>
      <c r="G2567" s="3" t="s">
        <v>74</v>
      </c>
      <c r="H2567" s="11">
        <v>69.774842912860734</v>
      </c>
      <c r="I2567">
        <f>IF(今年月目标[[#This Row],[月份]]=MONTH(报表日期),1,0)</f>
        <v>0</v>
      </c>
    </row>
    <row r="2568" spans="1:9" x14ac:dyDescent="0.2">
      <c r="A2568" s="3">
        <v>4</v>
      </c>
      <c r="B2568" s="2" t="s">
        <v>23</v>
      </c>
      <c r="C2568" s="2" t="s">
        <v>37</v>
      </c>
      <c r="D2568" s="2">
        <v>1000000243</v>
      </c>
      <c r="E2568" s="2" t="s">
        <v>113</v>
      </c>
      <c r="F2568" s="3" t="s">
        <v>48</v>
      </c>
      <c r="G2568" s="3" t="s">
        <v>87</v>
      </c>
      <c r="H2568" s="11">
        <v>184.27674729564933</v>
      </c>
      <c r="I2568">
        <f>IF(今年月目标[[#This Row],[月份]]=MONTH(报表日期),1,0)</f>
        <v>0</v>
      </c>
    </row>
    <row r="2569" spans="1:9" x14ac:dyDescent="0.2">
      <c r="A2569" s="3">
        <v>3</v>
      </c>
      <c r="B2569" s="2" t="s">
        <v>20</v>
      </c>
      <c r="C2569" s="2" t="s">
        <v>12</v>
      </c>
      <c r="D2569" s="2">
        <v>1000000249</v>
      </c>
      <c r="E2569" s="2" t="s">
        <v>135</v>
      </c>
      <c r="F2569" s="3" t="s">
        <v>58</v>
      </c>
      <c r="G2569" s="3" t="s">
        <v>59</v>
      </c>
      <c r="H2569" s="11">
        <v>16.683273568833393</v>
      </c>
      <c r="I2569">
        <f>IF(今年月目标[[#This Row],[月份]]=MONTH(报表日期),1,0)</f>
        <v>0</v>
      </c>
    </row>
    <row r="2570" spans="1:9" x14ac:dyDescent="0.2">
      <c r="A2570" s="3">
        <v>5</v>
      </c>
      <c r="B2570" s="2" t="s">
        <v>21</v>
      </c>
      <c r="C2570" s="2" t="s">
        <v>33</v>
      </c>
      <c r="D2570" s="2">
        <v>1000001225</v>
      </c>
      <c r="E2570" s="2" t="s">
        <v>141</v>
      </c>
      <c r="F2570" s="3" t="s">
        <v>48</v>
      </c>
      <c r="G2570" s="3" t="s">
        <v>87</v>
      </c>
      <c r="H2570" s="11">
        <v>143.98651950266799</v>
      </c>
      <c r="I2570">
        <f>IF(今年月目标[[#This Row],[月份]]=MONTH(报表日期),1,0)</f>
        <v>1</v>
      </c>
    </row>
    <row r="2571" spans="1:9" x14ac:dyDescent="0.2">
      <c r="A2571" s="3">
        <v>5</v>
      </c>
      <c r="B2571" s="2" t="s">
        <v>19</v>
      </c>
      <c r="C2571" s="2" t="s">
        <v>28</v>
      </c>
      <c r="D2571" s="2">
        <v>1000002237</v>
      </c>
      <c r="E2571" s="2" t="s">
        <v>140</v>
      </c>
      <c r="F2571" s="3" t="s">
        <v>48</v>
      </c>
      <c r="G2571" s="3" t="s">
        <v>87</v>
      </c>
      <c r="H2571" s="11">
        <v>99.004513409950889</v>
      </c>
      <c r="I2571">
        <f>IF(今年月目标[[#This Row],[月份]]=MONTH(报表日期),1,0)</f>
        <v>1</v>
      </c>
    </row>
    <row r="2572" spans="1:9" x14ac:dyDescent="0.2">
      <c r="A2572" s="3">
        <v>3</v>
      </c>
      <c r="B2572" s="2" t="s">
        <v>19</v>
      </c>
      <c r="C2572" s="2" t="s">
        <v>14</v>
      </c>
      <c r="D2572" s="2">
        <v>1000001035</v>
      </c>
      <c r="E2572" s="2" t="s">
        <v>147</v>
      </c>
      <c r="F2572" s="3" t="s">
        <v>58</v>
      </c>
      <c r="G2572" s="3" t="s">
        <v>76</v>
      </c>
      <c r="H2572" s="11">
        <v>43.467083773173719</v>
      </c>
      <c r="I2572">
        <f>IF(今年月目标[[#This Row],[月份]]=MONTH(报表日期),1,0)</f>
        <v>0</v>
      </c>
    </row>
    <row r="2573" spans="1:9" x14ac:dyDescent="0.2">
      <c r="A2573" s="3">
        <v>5</v>
      </c>
      <c r="B2573" s="2" t="s">
        <v>20</v>
      </c>
      <c r="C2573" s="2" t="s">
        <v>6</v>
      </c>
      <c r="D2573" s="2">
        <v>1000002241</v>
      </c>
      <c r="E2573" s="2" t="s">
        <v>150</v>
      </c>
      <c r="F2573" s="3" t="s">
        <v>48</v>
      </c>
      <c r="G2573" s="3" t="s">
        <v>87</v>
      </c>
      <c r="H2573" s="11">
        <v>0.90193227477441473</v>
      </c>
      <c r="I2573">
        <f>IF(今年月目标[[#This Row],[月份]]=MONTH(报表日期),1,0)</f>
        <v>1</v>
      </c>
    </row>
    <row r="2574" spans="1:9" x14ac:dyDescent="0.2">
      <c r="A2574" s="3">
        <v>3</v>
      </c>
      <c r="B2574" s="2" t="s">
        <v>19</v>
      </c>
      <c r="C2574" s="2" t="s">
        <v>14</v>
      </c>
      <c r="D2574" s="2">
        <v>1000001035</v>
      </c>
      <c r="E2574" s="2" t="s">
        <v>147</v>
      </c>
      <c r="F2574" s="3" t="s">
        <v>50</v>
      </c>
      <c r="G2574" s="3" t="s">
        <v>69</v>
      </c>
      <c r="H2574" s="11">
        <v>45.333488749635144</v>
      </c>
      <c r="I2574">
        <f>IF(今年月目标[[#This Row],[月份]]=MONTH(报表日期),1,0)</f>
        <v>0</v>
      </c>
    </row>
    <row r="2575" spans="1:9" x14ac:dyDescent="0.2">
      <c r="A2575" s="3">
        <v>5</v>
      </c>
      <c r="B2575" s="2" t="s">
        <v>20</v>
      </c>
      <c r="C2575" s="2" t="s">
        <v>6</v>
      </c>
      <c r="D2575" s="2">
        <v>1000001096</v>
      </c>
      <c r="E2575" s="2" t="s">
        <v>115</v>
      </c>
      <c r="F2575" s="3" t="s">
        <v>48</v>
      </c>
      <c r="G2575" s="3" t="s">
        <v>87</v>
      </c>
      <c r="H2575" s="11">
        <v>11.424475480476843</v>
      </c>
      <c r="I2575">
        <f>IF(今年月目标[[#This Row],[月份]]=MONTH(报表日期),1,0)</f>
        <v>1</v>
      </c>
    </row>
    <row r="2576" spans="1:9" x14ac:dyDescent="0.2">
      <c r="A2576" s="3">
        <v>3</v>
      </c>
      <c r="B2576" s="2" t="s">
        <v>19</v>
      </c>
      <c r="C2576" s="2" t="s">
        <v>14</v>
      </c>
      <c r="D2576" s="2">
        <v>1000001035</v>
      </c>
      <c r="E2576" s="2" t="s">
        <v>147</v>
      </c>
      <c r="F2576" s="3" t="s">
        <v>58</v>
      </c>
      <c r="G2576" s="3" t="s">
        <v>59</v>
      </c>
      <c r="H2576" s="11">
        <v>19.594035709581451</v>
      </c>
      <c r="I2576">
        <f>IF(今年月目标[[#This Row],[月份]]=MONTH(报表日期),1,0)</f>
        <v>0</v>
      </c>
    </row>
    <row r="2577" spans="1:9" x14ac:dyDescent="0.2">
      <c r="A2577" s="3">
        <v>5</v>
      </c>
      <c r="B2577" s="2" t="s">
        <v>20</v>
      </c>
      <c r="C2577" s="2" t="s">
        <v>6</v>
      </c>
      <c r="D2577" s="2">
        <v>1000001456</v>
      </c>
      <c r="E2577" s="2" t="s">
        <v>145</v>
      </c>
      <c r="F2577" s="3" t="s">
        <v>48</v>
      </c>
      <c r="G2577" s="3" t="s">
        <v>87</v>
      </c>
      <c r="H2577" s="11">
        <v>152.62641454748254</v>
      </c>
      <c r="I2577">
        <f>IF(今年月目标[[#This Row],[月份]]=MONTH(报表日期),1,0)</f>
        <v>1</v>
      </c>
    </row>
    <row r="2578" spans="1:9" x14ac:dyDescent="0.2">
      <c r="A2578" s="3">
        <v>5</v>
      </c>
      <c r="B2578" s="2" t="s">
        <v>21</v>
      </c>
      <c r="C2578" s="2" t="s">
        <v>33</v>
      </c>
      <c r="D2578" s="2">
        <v>1000000254</v>
      </c>
      <c r="E2578" s="2" t="s">
        <v>151</v>
      </c>
      <c r="F2578" s="3" t="s">
        <v>48</v>
      </c>
      <c r="G2578" s="3" t="s">
        <v>87</v>
      </c>
      <c r="H2578" s="11">
        <v>141.39515580423378</v>
      </c>
      <c r="I2578">
        <f>IF(今年月目标[[#This Row],[月份]]=MONTH(报表日期),1,0)</f>
        <v>1</v>
      </c>
    </row>
    <row r="2579" spans="1:9" x14ac:dyDescent="0.2">
      <c r="A2579" s="3">
        <v>5</v>
      </c>
      <c r="B2579" s="2" t="s">
        <v>16</v>
      </c>
      <c r="C2579" s="2" t="s">
        <v>1</v>
      </c>
      <c r="D2579" s="2">
        <v>1000000253</v>
      </c>
      <c r="E2579" s="2" t="s">
        <v>92</v>
      </c>
      <c r="F2579" s="3" t="s">
        <v>48</v>
      </c>
      <c r="G2579" s="3" t="s">
        <v>87</v>
      </c>
      <c r="H2579" s="11">
        <v>10.522543205702345</v>
      </c>
      <c r="I2579">
        <f>IF(今年月目标[[#This Row],[月份]]=MONTH(报表日期),1,0)</f>
        <v>1</v>
      </c>
    </row>
    <row r="2580" spans="1:9" x14ac:dyDescent="0.2">
      <c r="A2580" s="3">
        <v>3</v>
      </c>
      <c r="B2580" s="2" t="s">
        <v>35</v>
      </c>
      <c r="C2580" s="2" t="s">
        <v>34</v>
      </c>
      <c r="D2580" s="2">
        <v>1000000070</v>
      </c>
      <c r="E2580" s="2" t="s">
        <v>110</v>
      </c>
      <c r="F2580" s="3" t="s">
        <v>52</v>
      </c>
      <c r="G2580" s="3" t="s">
        <v>72</v>
      </c>
      <c r="H2580" s="11">
        <v>22.487124812144934</v>
      </c>
      <c r="I2580">
        <f>IF(今年月目标[[#This Row],[月份]]=MONTH(报表日期),1,0)</f>
        <v>0</v>
      </c>
    </row>
    <row r="2581" spans="1:9" x14ac:dyDescent="0.2">
      <c r="A2581" s="3">
        <v>5</v>
      </c>
      <c r="B2581" s="2" t="s">
        <v>21</v>
      </c>
      <c r="C2581" s="2" t="s">
        <v>33</v>
      </c>
      <c r="D2581" s="2">
        <v>1000001457</v>
      </c>
      <c r="E2581" s="2" t="s">
        <v>120</v>
      </c>
      <c r="F2581" s="3" t="s">
        <v>48</v>
      </c>
      <c r="G2581" s="3" t="s">
        <v>87</v>
      </c>
      <c r="H2581" s="11">
        <v>13.829628213208801</v>
      </c>
      <c r="I2581">
        <f>IF(今年月目标[[#This Row],[月份]]=MONTH(报表日期),1,0)</f>
        <v>1</v>
      </c>
    </row>
    <row r="2582" spans="1:9" x14ac:dyDescent="0.2">
      <c r="A2582" s="3">
        <v>3</v>
      </c>
      <c r="B2582" s="2" t="s">
        <v>17</v>
      </c>
      <c r="C2582" s="2" t="s">
        <v>31</v>
      </c>
      <c r="D2582" s="2">
        <v>1000001450</v>
      </c>
      <c r="E2582" s="2" t="s">
        <v>159</v>
      </c>
      <c r="F2582" s="3" t="s">
        <v>50</v>
      </c>
      <c r="G2582" s="3" t="s">
        <v>69</v>
      </c>
      <c r="H2582" s="11">
        <v>369.85896305635924</v>
      </c>
      <c r="I2582">
        <f>IF(今年月目标[[#This Row],[月份]]=MONTH(报表日期),1,0)</f>
        <v>0</v>
      </c>
    </row>
    <row r="2583" spans="1:9" x14ac:dyDescent="0.2">
      <c r="A2583" s="3">
        <v>5</v>
      </c>
      <c r="B2583" s="2" t="s">
        <v>23</v>
      </c>
      <c r="C2583" s="2" t="s">
        <v>11</v>
      </c>
      <c r="D2583" s="2">
        <v>1000001911</v>
      </c>
      <c r="E2583" s="2" t="s">
        <v>165</v>
      </c>
      <c r="F2583" s="3" t="s">
        <v>48</v>
      </c>
      <c r="G2583" s="3" t="s">
        <v>87</v>
      </c>
      <c r="H2583" s="11">
        <v>24.953459602094103</v>
      </c>
      <c r="I2583">
        <f>IF(今年月目标[[#This Row],[月份]]=MONTH(报表日期),1,0)</f>
        <v>1</v>
      </c>
    </row>
    <row r="2584" spans="1:9" x14ac:dyDescent="0.2">
      <c r="A2584" s="3">
        <v>3</v>
      </c>
      <c r="B2584" s="2" t="s">
        <v>17</v>
      </c>
      <c r="C2584" s="2" t="s">
        <v>31</v>
      </c>
      <c r="D2584" s="2">
        <v>1000001450</v>
      </c>
      <c r="E2584" s="2" t="s">
        <v>159</v>
      </c>
      <c r="F2584" s="3" t="s">
        <v>50</v>
      </c>
      <c r="G2584" s="3" t="s">
        <v>74</v>
      </c>
      <c r="H2584" s="11">
        <v>0.6774256593481518</v>
      </c>
      <c r="I2584">
        <f>IF(今年月目标[[#This Row],[月份]]=MONTH(报表日期),1,0)</f>
        <v>0</v>
      </c>
    </row>
    <row r="2585" spans="1:9" x14ac:dyDescent="0.2">
      <c r="A2585" s="3">
        <v>5</v>
      </c>
      <c r="B2585" s="2" t="s">
        <v>18</v>
      </c>
      <c r="C2585" s="2" t="s">
        <v>30</v>
      </c>
      <c r="D2585" s="2">
        <v>1000001366</v>
      </c>
      <c r="E2585" s="2" t="s">
        <v>97</v>
      </c>
      <c r="F2585" s="3" t="s">
        <v>48</v>
      </c>
      <c r="G2585" s="3" t="s">
        <v>87</v>
      </c>
      <c r="H2585" s="11">
        <v>10.564808890659592</v>
      </c>
      <c r="I2585">
        <f>IF(今年月目标[[#This Row],[月份]]=MONTH(报表日期),1,0)</f>
        <v>1</v>
      </c>
    </row>
    <row r="2586" spans="1:9" x14ac:dyDescent="0.2">
      <c r="A2586" s="3">
        <v>5</v>
      </c>
      <c r="B2586" s="2" t="s">
        <v>21</v>
      </c>
      <c r="C2586" s="2" t="s">
        <v>8</v>
      </c>
      <c r="D2586" s="2">
        <v>1000001659</v>
      </c>
      <c r="E2586" s="2" t="s">
        <v>94</v>
      </c>
      <c r="F2586" s="3" t="s">
        <v>48</v>
      </c>
      <c r="G2586" s="3" t="s">
        <v>87</v>
      </c>
      <c r="H2586" s="11">
        <v>6.1603251841310858</v>
      </c>
      <c r="I2586">
        <f>IF(今年月目标[[#This Row],[月份]]=MONTH(报表日期),1,0)</f>
        <v>1</v>
      </c>
    </row>
    <row r="2587" spans="1:9" x14ac:dyDescent="0.2">
      <c r="A2587" s="3">
        <v>5</v>
      </c>
      <c r="B2587" s="2" t="s">
        <v>19</v>
      </c>
      <c r="C2587" s="2" t="s">
        <v>5</v>
      </c>
      <c r="D2587" s="2">
        <v>1000001441</v>
      </c>
      <c r="E2587" s="2" t="s">
        <v>93</v>
      </c>
      <c r="F2587" s="3" t="s">
        <v>48</v>
      </c>
      <c r="G2587" s="3" t="s">
        <v>87</v>
      </c>
      <c r="H2587" s="11">
        <v>224.09794858633381</v>
      </c>
      <c r="I2587">
        <f>IF(今年月目标[[#This Row],[月份]]=MONTH(报表日期),1,0)</f>
        <v>1</v>
      </c>
    </row>
    <row r="2588" spans="1:9" x14ac:dyDescent="0.2">
      <c r="A2588" s="3">
        <v>5</v>
      </c>
      <c r="B2588" s="2" t="s">
        <v>35</v>
      </c>
      <c r="C2588" s="2" t="s">
        <v>34</v>
      </c>
      <c r="D2588" s="2">
        <v>1000000002</v>
      </c>
      <c r="E2588" s="2" t="s">
        <v>98</v>
      </c>
      <c r="F2588" s="3" t="s">
        <v>48</v>
      </c>
      <c r="G2588" s="3" t="s">
        <v>87</v>
      </c>
      <c r="H2588" s="11">
        <v>172.98014556889825</v>
      </c>
      <c r="I2588">
        <f>IF(今年月目标[[#This Row],[月份]]=MONTH(报表日期),1,0)</f>
        <v>1</v>
      </c>
    </row>
    <row r="2589" spans="1:9" x14ac:dyDescent="0.2">
      <c r="A2589" s="3">
        <v>5</v>
      </c>
      <c r="B2589" s="2" t="s">
        <v>17</v>
      </c>
      <c r="C2589" s="2" t="s">
        <v>3</v>
      </c>
      <c r="D2589" s="2">
        <v>1000002452</v>
      </c>
      <c r="E2589" s="2" t="s">
        <v>99</v>
      </c>
      <c r="F2589" s="3" t="s">
        <v>48</v>
      </c>
      <c r="G2589" s="3" t="s">
        <v>87</v>
      </c>
      <c r="H2589" s="11">
        <v>533.59724904091968</v>
      </c>
      <c r="I2589">
        <f>IF(今年月目标[[#This Row],[月份]]=MONTH(报表日期),1,0)</f>
        <v>1</v>
      </c>
    </row>
    <row r="2590" spans="1:9" x14ac:dyDescent="0.2">
      <c r="A2590" s="3">
        <v>5</v>
      </c>
      <c r="B2590" s="2" t="s">
        <v>16</v>
      </c>
      <c r="C2590" s="2" t="s">
        <v>40</v>
      </c>
      <c r="D2590" s="2">
        <v>1000000078</v>
      </c>
      <c r="E2590" s="2" t="s">
        <v>119</v>
      </c>
      <c r="F2590" s="3" t="s">
        <v>48</v>
      </c>
      <c r="G2590" s="3" t="s">
        <v>87</v>
      </c>
      <c r="H2590" s="11">
        <v>28.861832792783609</v>
      </c>
      <c r="I2590">
        <f>IF(今年月目标[[#This Row],[月份]]=MONTH(报表日期),1,0)</f>
        <v>1</v>
      </c>
    </row>
    <row r="2591" spans="1:9" x14ac:dyDescent="0.2">
      <c r="A2591" s="3">
        <v>5</v>
      </c>
      <c r="B2591" s="2" t="s">
        <v>16</v>
      </c>
      <c r="C2591" s="2" t="s">
        <v>40</v>
      </c>
      <c r="D2591" s="2">
        <v>1000000083</v>
      </c>
      <c r="E2591" s="2" t="s">
        <v>121</v>
      </c>
      <c r="F2591" s="3" t="s">
        <v>48</v>
      </c>
      <c r="G2591" s="3" t="s">
        <v>87</v>
      </c>
      <c r="H2591" s="11">
        <v>14.43091639639176</v>
      </c>
      <c r="I2591">
        <f>IF(今年月目标[[#This Row],[月份]]=MONTH(报表日期),1,0)</f>
        <v>1</v>
      </c>
    </row>
    <row r="2592" spans="1:9" x14ac:dyDescent="0.2">
      <c r="A2592" s="3">
        <v>5</v>
      </c>
      <c r="B2592" s="2" t="s">
        <v>16</v>
      </c>
      <c r="C2592" s="2" t="s">
        <v>40</v>
      </c>
      <c r="D2592" s="2">
        <v>1000001361</v>
      </c>
      <c r="E2592" s="2" t="s">
        <v>102</v>
      </c>
      <c r="F2592" s="3" t="s">
        <v>48</v>
      </c>
      <c r="G2592" s="3" t="s">
        <v>87</v>
      </c>
      <c r="H2592" s="11">
        <v>106.72865251498101</v>
      </c>
      <c r="I2592">
        <f>IF(今年月目标[[#This Row],[月份]]=MONTH(报表日期),1,0)</f>
        <v>1</v>
      </c>
    </row>
    <row r="2593" spans="1:9" x14ac:dyDescent="0.2">
      <c r="A2593" s="3">
        <v>5</v>
      </c>
      <c r="B2593" s="2" t="s">
        <v>35</v>
      </c>
      <c r="C2593" s="2" t="s">
        <v>34</v>
      </c>
      <c r="D2593" s="2">
        <v>1000001559</v>
      </c>
      <c r="E2593" s="2" t="s">
        <v>103</v>
      </c>
      <c r="F2593" s="3" t="s">
        <v>48</v>
      </c>
      <c r="G2593" s="3" t="s">
        <v>87</v>
      </c>
      <c r="H2593" s="11">
        <v>22.548306869362186</v>
      </c>
      <c r="I2593">
        <f>IF(今年月目标[[#This Row],[月份]]=MONTH(报表日期),1,0)</f>
        <v>1</v>
      </c>
    </row>
    <row r="2594" spans="1:9" x14ac:dyDescent="0.2">
      <c r="A2594" s="3">
        <v>5</v>
      </c>
      <c r="B2594" s="2" t="s">
        <v>16</v>
      </c>
      <c r="C2594" s="2" t="s">
        <v>40</v>
      </c>
      <c r="D2594" s="2">
        <v>1000001481</v>
      </c>
      <c r="E2594" s="2" t="s">
        <v>146</v>
      </c>
      <c r="F2594" s="3" t="s">
        <v>48</v>
      </c>
      <c r="G2594" s="3" t="s">
        <v>87</v>
      </c>
      <c r="H2594" s="11">
        <v>92.899024301772172</v>
      </c>
      <c r="I2594">
        <f>IF(今年月目标[[#This Row],[月份]]=MONTH(报表日期),1,0)</f>
        <v>1</v>
      </c>
    </row>
    <row r="2595" spans="1:9" x14ac:dyDescent="0.2">
      <c r="A2595" s="3">
        <v>3</v>
      </c>
      <c r="B2595" s="2" t="s">
        <v>21</v>
      </c>
      <c r="C2595" s="2" t="s">
        <v>8</v>
      </c>
      <c r="D2595" s="2">
        <v>1000001659</v>
      </c>
      <c r="E2595" s="2" t="s">
        <v>94</v>
      </c>
      <c r="F2595" s="3" t="s">
        <v>46</v>
      </c>
      <c r="G2595" s="3" t="s">
        <v>47</v>
      </c>
      <c r="H2595" s="11">
        <v>139.83806223444594</v>
      </c>
      <c r="I2595">
        <f>IF(今年月目标[[#This Row],[月份]]=MONTH(报表日期),1,0)</f>
        <v>0</v>
      </c>
    </row>
    <row r="2596" spans="1:9" x14ac:dyDescent="0.2">
      <c r="A2596" s="3">
        <v>3</v>
      </c>
      <c r="B2596" s="2" t="s">
        <v>35</v>
      </c>
      <c r="C2596" s="2" t="s">
        <v>34</v>
      </c>
      <c r="D2596" s="2">
        <v>1000000002</v>
      </c>
      <c r="E2596" s="2" t="s">
        <v>98</v>
      </c>
      <c r="F2596" s="3" t="s">
        <v>46</v>
      </c>
      <c r="G2596" s="3" t="s">
        <v>47</v>
      </c>
      <c r="H2596" s="11">
        <v>59.690968467932692</v>
      </c>
      <c r="I2596">
        <f>IF(今年月目标[[#This Row],[月份]]=MONTH(报表日期),1,0)</f>
        <v>0</v>
      </c>
    </row>
    <row r="2597" spans="1:9" x14ac:dyDescent="0.2">
      <c r="A2597" s="3">
        <v>5</v>
      </c>
      <c r="B2597" s="2" t="s">
        <v>16</v>
      </c>
      <c r="C2597" s="2" t="s">
        <v>1</v>
      </c>
      <c r="D2597" s="2">
        <v>1000000064</v>
      </c>
      <c r="E2597" s="2" t="s">
        <v>116</v>
      </c>
      <c r="F2597" s="3" t="s">
        <v>48</v>
      </c>
      <c r="G2597" s="3" t="s">
        <v>87</v>
      </c>
      <c r="H2597" s="11">
        <v>1651.0619983616352</v>
      </c>
      <c r="I2597">
        <f>IF(今年月目标[[#This Row],[月份]]=MONTH(报表日期),1,0)</f>
        <v>1</v>
      </c>
    </row>
    <row r="2598" spans="1:9" x14ac:dyDescent="0.2">
      <c r="A2598" s="3">
        <v>5</v>
      </c>
      <c r="B2598" s="2" t="s">
        <v>23</v>
      </c>
      <c r="C2598" s="2" t="s">
        <v>11</v>
      </c>
      <c r="D2598" s="2">
        <v>1000000192</v>
      </c>
      <c r="E2598" s="2" t="s">
        <v>95</v>
      </c>
      <c r="F2598" s="3" t="s">
        <v>48</v>
      </c>
      <c r="G2598" s="3" t="s">
        <v>87</v>
      </c>
      <c r="H2598" s="11">
        <v>500.30997342895751</v>
      </c>
      <c r="I2598">
        <f>IF(今年月目标[[#This Row],[月份]]=MONTH(报表日期),1,0)</f>
        <v>1</v>
      </c>
    </row>
    <row r="2599" spans="1:9" x14ac:dyDescent="0.2">
      <c r="A2599" s="3">
        <v>3</v>
      </c>
      <c r="B2599" s="2" t="s">
        <v>20</v>
      </c>
      <c r="C2599" s="2" t="s">
        <v>25</v>
      </c>
      <c r="D2599" s="2">
        <v>1000000062</v>
      </c>
      <c r="E2599" s="2" t="s">
        <v>104</v>
      </c>
      <c r="F2599" s="3" t="s">
        <v>52</v>
      </c>
      <c r="G2599" s="3" t="s">
        <v>85</v>
      </c>
      <c r="H2599" s="11">
        <v>226.65236148609472</v>
      </c>
      <c r="I2599">
        <f>IF(今年月目标[[#This Row],[月份]]=MONTH(报表日期),1,0)</f>
        <v>0</v>
      </c>
    </row>
    <row r="2600" spans="1:9" x14ac:dyDescent="0.2">
      <c r="A2600" s="3">
        <v>3</v>
      </c>
      <c r="B2600" s="2" t="s">
        <v>18</v>
      </c>
      <c r="C2600" s="2" t="s">
        <v>30</v>
      </c>
      <c r="D2600" s="2">
        <v>1000002274</v>
      </c>
      <c r="E2600" s="2" t="s">
        <v>105</v>
      </c>
      <c r="F2600" s="3" t="s">
        <v>52</v>
      </c>
      <c r="G2600" s="3" t="s">
        <v>85</v>
      </c>
      <c r="H2600" s="11">
        <v>35.910224930345706</v>
      </c>
      <c r="I2600">
        <f>IF(今年月目标[[#This Row],[月份]]=MONTH(报表日期),1,0)</f>
        <v>0</v>
      </c>
    </row>
    <row r="2601" spans="1:9" x14ac:dyDescent="0.2">
      <c r="A2601" s="3">
        <v>5</v>
      </c>
      <c r="B2601" s="2" t="s">
        <v>17</v>
      </c>
      <c r="C2601" s="2" t="s">
        <v>31</v>
      </c>
      <c r="D2601" s="2">
        <v>1000001866</v>
      </c>
      <c r="E2601" s="2" t="s">
        <v>106</v>
      </c>
      <c r="F2601" s="3" t="s">
        <v>48</v>
      </c>
      <c r="G2601" s="3" t="s">
        <v>87</v>
      </c>
      <c r="H2601" s="11">
        <v>8710.0221059010619</v>
      </c>
      <c r="I2601">
        <f>IF(今年月目标[[#This Row],[月份]]=MONTH(报表日期),1,0)</f>
        <v>1</v>
      </c>
    </row>
    <row r="2602" spans="1:9" x14ac:dyDescent="0.2">
      <c r="A2602" s="3">
        <v>5</v>
      </c>
      <c r="B2602" s="2" t="s">
        <v>19</v>
      </c>
      <c r="C2602" s="2" t="s">
        <v>28</v>
      </c>
      <c r="D2602" s="2">
        <v>1000000059</v>
      </c>
      <c r="E2602" s="2" t="s">
        <v>96</v>
      </c>
      <c r="F2602" s="3" t="s">
        <v>48</v>
      </c>
      <c r="G2602" s="3" t="s">
        <v>87</v>
      </c>
      <c r="H2602" s="11">
        <v>1968.776943542666</v>
      </c>
      <c r="I2602">
        <f>IF(今年月目标[[#This Row],[月份]]=MONTH(报表日期),1,0)</f>
        <v>1</v>
      </c>
    </row>
    <row r="2603" spans="1:9" x14ac:dyDescent="0.2">
      <c r="A2603" s="3">
        <v>5</v>
      </c>
      <c r="B2603" s="2" t="s">
        <v>19</v>
      </c>
      <c r="C2603" s="2" t="s">
        <v>28</v>
      </c>
      <c r="D2603" s="2">
        <v>1000002091</v>
      </c>
      <c r="E2603" s="2" t="s">
        <v>112</v>
      </c>
      <c r="F2603" s="3" t="s">
        <v>48</v>
      </c>
      <c r="G2603" s="3" t="s">
        <v>87</v>
      </c>
      <c r="H2603" s="11">
        <v>1293.8369076473102</v>
      </c>
      <c r="I2603">
        <f>IF(今年月目标[[#This Row],[月份]]=MONTH(报表日期),1,0)</f>
        <v>1</v>
      </c>
    </row>
    <row r="2604" spans="1:9" x14ac:dyDescent="0.2">
      <c r="A2604" s="3">
        <v>5</v>
      </c>
      <c r="B2604" s="2" t="s">
        <v>20</v>
      </c>
      <c r="C2604" s="2" t="s">
        <v>25</v>
      </c>
      <c r="D2604" s="2">
        <v>1000000062</v>
      </c>
      <c r="E2604" s="2" t="s">
        <v>104</v>
      </c>
      <c r="F2604" s="3" t="s">
        <v>48</v>
      </c>
      <c r="G2604" s="3" t="s">
        <v>87</v>
      </c>
      <c r="H2604" s="11">
        <v>2521.8353351288488</v>
      </c>
      <c r="I2604">
        <f>IF(今年月目标[[#This Row],[月份]]=MONTH(报表日期),1,0)</f>
        <v>1</v>
      </c>
    </row>
    <row r="2605" spans="1:9" x14ac:dyDescent="0.2">
      <c r="A2605" s="3">
        <v>5</v>
      </c>
      <c r="B2605" s="2" t="s">
        <v>18</v>
      </c>
      <c r="C2605" s="2" t="s">
        <v>30</v>
      </c>
      <c r="D2605" s="2">
        <v>1000002274</v>
      </c>
      <c r="E2605" s="2" t="s">
        <v>105</v>
      </c>
      <c r="F2605" s="3" t="s">
        <v>48</v>
      </c>
      <c r="G2605" s="3" t="s">
        <v>87</v>
      </c>
      <c r="H2605" s="11">
        <v>188.02474690299456</v>
      </c>
      <c r="I2605">
        <f>IF(今年月目标[[#This Row],[月份]]=MONTH(报表日期),1,0)</f>
        <v>1</v>
      </c>
    </row>
    <row r="2606" spans="1:9" x14ac:dyDescent="0.2">
      <c r="A2606" s="3">
        <v>3</v>
      </c>
      <c r="B2606" s="2" t="s">
        <v>17</v>
      </c>
      <c r="C2606" s="2" t="s">
        <v>31</v>
      </c>
      <c r="D2606" s="2">
        <v>1000002981</v>
      </c>
      <c r="E2606" s="2" t="s">
        <v>100</v>
      </c>
      <c r="F2606" s="3" t="s">
        <v>50</v>
      </c>
      <c r="G2606" s="3" t="s">
        <v>50</v>
      </c>
      <c r="H2606" s="11">
        <v>181.57552845764457</v>
      </c>
      <c r="I2606">
        <f>IF(今年月目标[[#This Row],[月份]]=MONTH(报表日期),1,0)</f>
        <v>0</v>
      </c>
    </row>
    <row r="2607" spans="1:9" x14ac:dyDescent="0.2">
      <c r="A2607" s="3">
        <v>5</v>
      </c>
      <c r="B2607" s="2" t="s">
        <v>17</v>
      </c>
      <c r="C2607" s="2" t="s">
        <v>31</v>
      </c>
      <c r="D2607" s="2">
        <v>1000002981</v>
      </c>
      <c r="E2607" s="2" t="s">
        <v>100</v>
      </c>
      <c r="F2607" s="3" t="s">
        <v>48</v>
      </c>
      <c r="G2607" s="3" t="s">
        <v>87</v>
      </c>
      <c r="H2607" s="11">
        <v>287.94717705997738</v>
      </c>
      <c r="I2607">
        <f>IF(今年月目标[[#This Row],[月份]]=MONTH(报表日期),1,0)</f>
        <v>1</v>
      </c>
    </row>
    <row r="2608" spans="1:9" x14ac:dyDescent="0.2">
      <c r="A2608" s="3">
        <v>5</v>
      </c>
      <c r="B2608" s="2" t="s">
        <v>19</v>
      </c>
      <c r="C2608" s="2" t="s">
        <v>28</v>
      </c>
      <c r="D2608" s="2">
        <v>1000000279</v>
      </c>
      <c r="E2608" s="2" t="s">
        <v>143</v>
      </c>
      <c r="F2608" s="3" t="s">
        <v>48</v>
      </c>
      <c r="G2608" s="3" t="s">
        <v>87</v>
      </c>
      <c r="H2608" s="11">
        <v>29.068048995561398</v>
      </c>
      <c r="I2608">
        <f>IF(今年月目标[[#This Row],[月份]]=MONTH(报表日期),1,0)</f>
        <v>1</v>
      </c>
    </row>
    <row r="2609" spans="1:9" x14ac:dyDescent="0.2">
      <c r="A2609" s="3">
        <v>3</v>
      </c>
      <c r="B2609" s="2" t="s">
        <v>19</v>
      </c>
      <c r="C2609" s="2" t="s">
        <v>28</v>
      </c>
      <c r="D2609" s="2">
        <v>1000000279</v>
      </c>
      <c r="E2609" s="2" t="s">
        <v>143</v>
      </c>
      <c r="F2609" s="3" t="s">
        <v>50</v>
      </c>
      <c r="G2609" s="3" t="s">
        <v>51</v>
      </c>
      <c r="H2609" s="11">
        <v>57.903590878797168</v>
      </c>
      <c r="I2609">
        <f>IF(今年月目标[[#This Row],[月份]]=MONTH(报表日期),1,0)</f>
        <v>0</v>
      </c>
    </row>
    <row r="2610" spans="1:9" x14ac:dyDescent="0.2">
      <c r="A2610" s="3">
        <v>5</v>
      </c>
      <c r="B2610" s="2" t="s">
        <v>23</v>
      </c>
      <c r="C2610" s="2" t="s">
        <v>37</v>
      </c>
      <c r="D2610" s="2">
        <v>1000000073</v>
      </c>
      <c r="E2610" s="2" t="s">
        <v>101</v>
      </c>
      <c r="F2610" s="3" t="s">
        <v>48</v>
      </c>
      <c r="G2610" s="3" t="s">
        <v>87</v>
      </c>
      <c r="H2610" s="11">
        <v>450.18336158315117</v>
      </c>
      <c r="I2610">
        <f>IF(今年月目标[[#This Row],[月份]]=MONTH(报表日期),1,0)</f>
        <v>1</v>
      </c>
    </row>
    <row r="2611" spans="1:9" x14ac:dyDescent="0.2">
      <c r="A2611" s="3">
        <v>5</v>
      </c>
      <c r="B2611" s="2" t="s">
        <v>23</v>
      </c>
      <c r="C2611" s="2" t="s">
        <v>38</v>
      </c>
      <c r="D2611" s="2">
        <v>1000002192</v>
      </c>
      <c r="E2611" s="2" t="s">
        <v>107</v>
      </c>
      <c r="F2611" s="3" t="s">
        <v>48</v>
      </c>
      <c r="G2611" s="3" t="s">
        <v>87</v>
      </c>
      <c r="H2611" s="11">
        <v>149.50882039734879</v>
      </c>
      <c r="I2611">
        <f>IF(今年月目标[[#This Row],[月份]]=MONTH(报表日期),1,0)</f>
        <v>1</v>
      </c>
    </row>
    <row r="2612" spans="1:9" x14ac:dyDescent="0.2">
      <c r="A2612" s="3">
        <v>3</v>
      </c>
      <c r="B2612" s="2" t="s">
        <v>19</v>
      </c>
      <c r="C2612" s="2" t="s">
        <v>28</v>
      </c>
      <c r="D2612" s="2">
        <v>1000000279</v>
      </c>
      <c r="E2612" s="2" t="s">
        <v>143</v>
      </c>
      <c r="F2612" s="3" t="s">
        <v>50</v>
      </c>
      <c r="G2612" s="3" t="s">
        <v>74</v>
      </c>
      <c r="H2612" s="11">
        <v>18.046439633508793</v>
      </c>
      <c r="I2612">
        <f>IF(今年月目标[[#This Row],[月份]]=MONTH(报表日期),1,0)</f>
        <v>0</v>
      </c>
    </row>
    <row r="2613" spans="1:9" x14ac:dyDescent="0.2">
      <c r="A2613" s="3">
        <v>5</v>
      </c>
      <c r="B2613" s="2" t="s">
        <v>35</v>
      </c>
      <c r="C2613" s="2" t="s">
        <v>34</v>
      </c>
      <c r="D2613" s="2">
        <v>1000000070</v>
      </c>
      <c r="E2613" s="2" t="s">
        <v>110</v>
      </c>
      <c r="F2613" s="3" t="s">
        <v>48</v>
      </c>
      <c r="G2613" s="3" t="s">
        <v>87</v>
      </c>
      <c r="H2613" s="11">
        <v>987.78991721853527</v>
      </c>
      <c r="I2613">
        <f>IF(今年月目标[[#This Row],[月份]]=MONTH(报表日期),1,0)</f>
        <v>1</v>
      </c>
    </row>
    <row r="2614" spans="1:9" x14ac:dyDescent="0.2">
      <c r="A2614" s="3">
        <v>3</v>
      </c>
      <c r="B2614" s="2" t="s">
        <v>19</v>
      </c>
      <c r="C2614" s="2" t="s">
        <v>28</v>
      </c>
      <c r="D2614" s="2">
        <v>1000000279</v>
      </c>
      <c r="E2614" s="2" t="s">
        <v>143</v>
      </c>
      <c r="F2614" s="3" t="s">
        <v>58</v>
      </c>
      <c r="G2614" s="3" t="s">
        <v>71</v>
      </c>
      <c r="H2614" s="11">
        <v>9.2454693466238425</v>
      </c>
      <c r="I2614">
        <f>IF(今年月目标[[#This Row],[月份]]=MONTH(报表日期),1,0)</f>
        <v>0</v>
      </c>
    </row>
    <row r="2615" spans="1:9" x14ac:dyDescent="0.2">
      <c r="A2615" s="3">
        <v>5</v>
      </c>
      <c r="B2615" s="2" t="s">
        <v>20</v>
      </c>
      <c r="C2615" s="2" t="s">
        <v>6</v>
      </c>
      <c r="D2615" s="2">
        <v>1000001502</v>
      </c>
      <c r="E2615" s="2" t="s">
        <v>111</v>
      </c>
      <c r="F2615" s="3" t="s">
        <v>48</v>
      </c>
      <c r="G2615" s="3" t="s">
        <v>87</v>
      </c>
      <c r="H2615" s="11">
        <v>3420.1806561088983</v>
      </c>
      <c r="I2615">
        <f>IF(今年月目标[[#This Row],[月份]]=MONTH(报表日期),1,0)</f>
        <v>1</v>
      </c>
    </row>
    <row r="2616" spans="1:9" x14ac:dyDescent="0.2">
      <c r="A2616" s="3">
        <v>3</v>
      </c>
      <c r="B2616" s="2" t="s">
        <v>23</v>
      </c>
      <c r="C2616" s="2" t="s">
        <v>37</v>
      </c>
      <c r="D2616" s="2">
        <v>1000000073</v>
      </c>
      <c r="E2616" s="2" t="s">
        <v>101</v>
      </c>
      <c r="F2616" s="3" t="s">
        <v>52</v>
      </c>
      <c r="G2616" s="3" t="s">
        <v>61</v>
      </c>
      <c r="H2616" s="11">
        <v>49.467527397208535</v>
      </c>
      <c r="I2616">
        <f>IF(今年月目标[[#This Row],[月份]]=MONTH(报表日期),1,0)</f>
        <v>0</v>
      </c>
    </row>
    <row r="2617" spans="1:9" x14ac:dyDescent="0.2">
      <c r="A2617" s="3">
        <v>5</v>
      </c>
      <c r="B2617" s="2" t="s">
        <v>16</v>
      </c>
      <c r="C2617" s="2" t="s">
        <v>2</v>
      </c>
      <c r="D2617" s="2">
        <v>1000000591</v>
      </c>
      <c r="E2617" s="2" t="s">
        <v>117</v>
      </c>
      <c r="F2617" s="3" t="s">
        <v>48</v>
      </c>
      <c r="G2617" s="3" t="s">
        <v>87</v>
      </c>
      <c r="H2617" s="11">
        <v>128.2893173387688</v>
      </c>
      <c r="I2617">
        <f>IF(今年月目标[[#This Row],[月份]]=MONTH(报表日期),1,0)</f>
        <v>1</v>
      </c>
    </row>
    <row r="2618" spans="1:9" x14ac:dyDescent="0.2">
      <c r="A2618" s="3">
        <v>5</v>
      </c>
      <c r="B2618" s="2" t="s">
        <v>23</v>
      </c>
      <c r="C2618" s="2" t="s">
        <v>37</v>
      </c>
      <c r="D2618" s="2">
        <v>1000000243</v>
      </c>
      <c r="E2618" s="2" t="s">
        <v>113</v>
      </c>
      <c r="F2618" s="3" t="s">
        <v>48</v>
      </c>
      <c r="G2618" s="3" t="s">
        <v>87</v>
      </c>
      <c r="H2618" s="11">
        <v>133.37338478966558</v>
      </c>
      <c r="I2618">
        <f>IF(今年月目标[[#This Row],[月份]]=MONTH(报表日期),1,0)</f>
        <v>1</v>
      </c>
    </row>
    <row r="2619" spans="1:9" x14ac:dyDescent="0.2">
      <c r="A2619" s="3">
        <v>5</v>
      </c>
      <c r="B2619" s="2" t="s">
        <v>19</v>
      </c>
      <c r="C2619" s="2" t="s">
        <v>9</v>
      </c>
      <c r="D2619" s="2">
        <v>1000002951</v>
      </c>
      <c r="E2619" s="2" t="s">
        <v>114</v>
      </c>
      <c r="F2619" s="3" t="s">
        <v>48</v>
      </c>
      <c r="G2619" s="3" t="s">
        <v>87</v>
      </c>
      <c r="H2619" s="11">
        <v>185.85140553095937</v>
      </c>
      <c r="I2619">
        <f>IF(今年月目标[[#This Row],[月份]]=MONTH(报表日期),1,0)</f>
        <v>1</v>
      </c>
    </row>
    <row r="2620" spans="1:9" x14ac:dyDescent="0.2">
      <c r="A2620" s="3">
        <v>3</v>
      </c>
      <c r="B2620" s="2" t="s">
        <v>20</v>
      </c>
      <c r="C2620" s="2" t="s">
        <v>6</v>
      </c>
      <c r="D2620" s="2">
        <v>1000001502</v>
      </c>
      <c r="E2620" s="2" t="s">
        <v>111</v>
      </c>
      <c r="F2620" s="3" t="s">
        <v>58</v>
      </c>
      <c r="G2620" s="3" t="s">
        <v>59</v>
      </c>
      <c r="H2620" s="11">
        <v>97.24717987838784</v>
      </c>
      <c r="I2620">
        <f>IF(今年月目标[[#This Row],[月份]]=MONTH(报表日期),1,0)</f>
        <v>0</v>
      </c>
    </row>
    <row r="2621" spans="1:9" x14ac:dyDescent="0.2">
      <c r="A2621" s="3">
        <v>6</v>
      </c>
      <c r="B2621" s="2" t="s">
        <v>21</v>
      </c>
      <c r="C2621" s="2" t="s">
        <v>33</v>
      </c>
      <c r="D2621" s="2">
        <v>1000001225</v>
      </c>
      <c r="E2621" s="2" t="s">
        <v>141</v>
      </c>
      <c r="F2621" s="3" t="s">
        <v>48</v>
      </c>
      <c r="G2621" s="3" t="s">
        <v>87</v>
      </c>
      <c r="H2621" s="11">
        <v>153.09114854778511</v>
      </c>
      <c r="I2621">
        <f>IF(今年月目标[[#This Row],[月份]]=MONTH(报表日期),1,0)</f>
        <v>0</v>
      </c>
    </row>
    <row r="2622" spans="1:9" x14ac:dyDescent="0.2">
      <c r="A2622" s="3">
        <v>6</v>
      </c>
      <c r="B2622" s="2" t="s">
        <v>19</v>
      </c>
      <c r="C2622" s="2" t="s">
        <v>28</v>
      </c>
      <c r="D2622" s="2">
        <v>1000002237</v>
      </c>
      <c r="E2622" s="2" t="s">
        <v>140</v>
      </c>
      <c r="F2622" s="3" t="s">
        <v>48</v>
      </c>
      <c r="G2622" s="3" t="s">
        <v>87</v>
      </c>
      <c r="H2622" s="11">
        <v>100.56755771463864</v>
      </c>
      <c r="I2622">
        <f>IF(今年月目标[[#This Row],[月份]]=MONTH(报表日期),1,0)</f>
        <v>0</v>
      </c>
    </row>
    <row r="2623" spans="1:9" x14ac:dyDescent="0.2">
      <c r="A2623" s="3">
        <v>3</v>
      </c>
      <c r="B2623" s="2" t="s">
        <v>20</v>
      </c>
      <c r="C2623" s="2" t="s">
        <v>6</v>
      </c>
      <c r="D2623" s="2">
        <v>1000001502</v>
      </c>
      <c r="E2623" s="2" t="s">
        <v>111</v>
      </c>
      <c r="F2623" s="3" t="s">
        <v>52</v>
      </c>
      <c r="G2623" s="3" t="s">
        <v>62</v>
      </c>
      <c r="H2623" s="11">
        <v>5.7801243508753233</v>
      </c>
      <c r="I2623">
        <f>IF(今年月目标[[#This Row],[月份]]=MONTH(报表日期),1,0)</f>
        <v>0</v>
      </c>
    </row>
    <row r="2624" spans="1:9" x14ac:dyDescent="0.2">
      <c r="A2624" s="3">
        <v>6</v>
      </c>
      <c r="B2624" s="2" t="s">
        <v>20</v>
      </c>
      <c r="C2624" s="2" t="s">
        <v>12</v>
      </c>
      <c r="D2624" s="2">
        <v>1000001030</v>
      </c>
      <c r="E2624" s="2" t="s">
        <v>126</v>
      </c>
      <c r="F2624" s="3" t="s">
        <v>48</v>
      </c>
      <c r="G2624" s="3" t="s">
        <v>87</v>
      </c>
      <c r="H2624" s="11">
        <v>6.3080572766532272</v>
      </c>
      <c r="I2624">
        <f>IF(今年月目标[[#This Row],[月份]]=MONTH(报表日期),1,0)</f>
        <v>0</v>
      </c>
    </row>
    <row r="2625" spans="1:9" x14ac:dyDescent="0.2">
      <c r="A2625" s="3">
        <v>3</v>
      </c>
      <c r="B2625" s="2" t="s">
        <v>20</v>
      </c>
      <c r="C2625" s="2" t="s">
        <v>6</v>
      </c>
      <c r="D2625" s="2">
        <v>1000001502</v>
      </c>
      <c r="E2625" s="2" t="s">
        <v>111</v>
      </c>
      <c r="F2625" s="3" t="s">
        <v>52</v>
      </c>
      <c r="G2625" s="3" t="s">
        <v>75</v>
      </c>
      <c r="H2625" s="11">
        <v>9.6601835231445339</v>
      </c>
      <c r="I2625">
        <f>IF(今年月目标[[#This Row],[月份]]=MONTH(报表日期),1,0)</f>
        <v>0</v>
      </c>
    </row>
    <row r="2626" spans="1:9" x14ac:dyDescent="0.2">
      <c r="A2626" s="3">
        <v>6</v>
      </c>
      <c r="B2626" s="2" t="s">
        <v>20</v>
      </c>
      <c r="C2626" s="2" t="s">
        <v>6</v>
      </c>
      <c r="D2626" s="2">
        <v>1000001096</v>
      </c>
      <c r="E2626" s="2" t="s">
        <v>115</v>
      </c>
      <c r="F2626" s="3" t="s">
        <v>48</v>
      </c>
      <c r="G2626" s="3" t="s">
        <v>87</v>
      </c>
      <c r="H2626" s="11">
        <v>13.208238929374893</v>
      </c>
      <c r="I2626">
        <f>IF(今年月目标[[#This Row],[月份]]=MONTH(报表日期),1,0)</f>
        <v>0</v>
      </c>
    </row>
    <row r="2627" spans="1:9" x14ac:dyDescent="0.2">
      <c r="A2627" s="3">
        <v>6</v>
      </c>
      <c r="B2627" s="2" t="s">
        <v>20</v>
      </c>
      <c r="C2627" s="2" t="s">
        <v>6</v>
      </c>
      <c r="D2627" s="2">
        <v>1000001456</v>
      </c>
      <c r="E2627" s="2" t="s">
        <v>145</v>
      </c>
      <c r="F2627" s="3" t="s">
        <v>48</v>
      </c>
      <c r="G2627" s="3" t="s">
        <v>87</v>
      </c>
      <c r="H2627" s="11">
        <v>195.26740080841114</v>
      </c>
      <c r="I2627">
        <f>IF(今年月目标[[#This Row],[月份]]=MONTH(报表日期),1,0)</f>
        <v>0</v>
      </c>
    </row>
    <row r="2628" spans="1:9" x14ac:dyDescent="0.2">
      <c r="A2628" s="3">
        <v>6</v>
      </c>
      <c r="B2628" s="2" t="s">
        <v>21</v>
      </c>
      <c r="C2628" s="2" t="s">
        <v>33</v>
      </c>
      <c r="D2628" s="2">
        <v>1000000254</v>
      </c>
      <c r="E2628" s="2" t="s">
        <v>151</v>
      </c>
      <c r="F2628" s="3" t="s">
        <v>48</v>
      </c>
      <c r="G2628" s="3" t="s">
        <v>87</v>
      </c>
      <c r="H2628" s="11">
        <v>144.66130386008408</v>
      </c>
      <c r="I2628">
        <f>IF(今年月目标[[#This Row],[月份]]=MONTH(报表日期),1,0)</f>
        <v>0</v>
      </c>
    </row>
    <row r="2629" spans="1:9" x14ac:dyDescent="0.2">
      <c r="A2629" s="3">
        <v>6</v>
      </c>
      <c r="B2629" s="2" t="s">
        <v>16</v>
      </c>
      <c r="C2629" s="2" t="s">
        <v>1</v>
      </c>
      <c r="D2629" s="2">
        <v>1000000253</v>
      </c>
      <c r="E2629" s="2" t="s">
        <v>92</v>
      </c>
      <c r="F2629" s="3" t="s">
        <v>48</v>
      </c>
      <c r="G2629" s="3" t="s">
        <v>87</v>
      </c>
      <c r="H2629" s="11">
        <v>12.165483224424229</v>
      </c>
      <c r="I2629">
        <f>IF(今年月目标[[#This Row],[月份]]=MONTH(报表日期),1,0)</f>
        <v>0</v>
      </c>
    </row>
    <row r="2630" spans="1:9" x14ac:dyDescent="0.2">
      <c r="A2630" s="3">
        <v>6</v>
      </c>
      <c r="B2630" s="2" t="s">
        <v>19</v>
      </c>
      <c r="C2630" s="2" t="s">
        <v>14</v>
      </c>
      <c r="D2630" s="2">
        <v>1000001035</v>
      </c>
      <c r="E2630" s="2" t="s">
        <v>147</v>
      </c>
      <c r="F2630" s="3" t="s">
        <v>48</v>
      </c>
      <c r="G2630" s="3" t="s">
        <v>87</v>
      </c>
      <c r="H2630" s="11">
        <v>4.8661932897697202</v>
      </c>
      <c r="I2630">
        <f>IF(今年月目标[[#This Row],[月份]]=MONTH(报表日期),1,0)</f>
        <v>0</v>
      </c>
    </row>
    <row r="2631" spans="1:9" x14ac:dyDescent="0.2">
      <c r="A2631" s="3">
        <v>6</v>
      </c>
      <c r="B2631" s="2" t="s">
        <v>23</v>
      </c>
      <c r="C2631" s="2" t="s">
        <v>11</v>
      </c>
      <c r="D2631" s="2">
        <v>1000001911</v>
      </c>
      <c r="E2631" s="2" t="s">
        <v>165</v>
      </c>
      <c r="F2631" s="3" t="s">
        <v>48</v>
      </c>
      <c r="G2631" s="3" t="s">
        <v>87</v>
      </c>
      <c r="H2631" s="11">
        <v>28.849574503634564</v>
      </c>
      <c r="I2631">
        <f>IF(今年月目标[[#This Row],[月份]]=MONTH(报表日期),1,0)</f>
        <v>0</v>
      </c>
    </row>
    <row r="2632" spans="1:9" x14ac:dyDescent="0.2">
      <c r="A2632" s="3">
        <v>6</v>
      </c>
      <c r="B2632" s="2" t="s">
        <v>21</v>
      </c>
      <c r="C2632" s="2" t="s">
        <v>8</v>
      </c>
      <c r="D2632" s="2">
        <v>1000001659</v>
      </c>
      <c r="E2632" s="2" t="s">
        <v>94</v>
      </c>
      <c r="F2632" s="3" t="s">
        <v>48</v>
      </c>
      <c r="G2632" s="3" t="s">
        <v>87</v>
      </c>
      <c r="H2632" s="11">
        <v>11.421537670759188</v>
      </c>
      <c r="I2632">
        <f>IF(今年月目标[[#This Row],[月份]]=MONTH(报表日期),1,0)</f>
        <v>0</v>
      </c>
    </row>
    <row r="2633" spans="1:9" x14ac:dyDescent="0.2">
      <c r="A2633" s="3">
        <v>6</v>
      </c>
      <c r="B2633" s="2" t="s">
        <v>18</v>
      </c>
      <c r="C2633" s="2" t="s">
        <v>30</v>
      </c>
      <c r="D2633" s="2">
        <v>1000001366</v>
      </c>
      <c r="E2633" s="2" t="s">
        <v>97</v>
      </c>
      <c r="F2633" s="3" t="s">
        <v>48</v>
      </c>
      <c r="G2633" s="3" t="s">
        <v>87</v>
      </c>
      <c r="H2633" s="11">
        <v>2.2570134183945085</v>
      </c>
      <c r="I2633">
        <f>IF(今年月目标[[#This Row],[月份]]=MONTH(报表日期),1,0)</f>
        <v>0</v>
      </c>
    </row>
    <row r="2634" spans="1:9" x14ac:dyDescent="0.2">
      <c r="A2634" s="3">
        <v>6</v>
      </c>
      <c r="B2634" s="2" t="s">
        <v>35</v>
      </c>
      <c r="C2634" s="2" t="s">
        <v>34</v>
      </c>
      <c r="D2634" s="2">
        <v>1000000002</v>
      </c>
      <c r="E2634" s="2" t="s">
        <v>98</v>
      </c>
      <c r="F2634" s="3" t="s">
        <v>48</v>
      </c>
      <c r="G2634" s="3" t="s">
        <v>87</v>
      </c>
      <c r="H2634" s="11">
        <v>189.43166109269259</v>
      </c>
      <c r="I2634">
        <f>IF(今年月目标[[#This Row],[月份]]=MONTH(报表日期),1,0)</f>
        <v>0</v>
      </c>
    </row>
    <row r="2635" spans="1:9" x14ac:dyDescent="0.2">
      <c r="A2635" s="3">
        <v>6</v>
      </c>
      <c r="B2635" s="2" t="s">
        <v>19</v>
      </c>
      <c r="C2635" s="2" t="s">
        <v>5</v>
      </c>
      <c r="D2635" s="2">
        <v>1000001441</v>
      </c>
      <c r="E2635" s="2" t="s">
        <v>93</v>
      </c>
      <c r="F2635" s="3" t="s">
        <v>48</v>
      </c>
      <c r="G2635" s="3" t="s">
        <v>87</v>
      </c>
      <c r="H2635" s="11">
        <v>375.18386542656077</v>
      </c>
      <c r="I2635">
        <f>IF(今年月目标[[#This Row],[月份]]=MONTH(报表日期),1,0)</f>
        <v>0</v>
      </c>
    </row>
    <row r="2636" spans="1:9" x14ac:dyDescent="0.2">
      <c r="A2636" s="3">
        <v>6</v>
      </c>
      <c r="B2636" s="2" t="s">
        <v>17</v>
      </c>
      <c r="C2636" s="2" t="s">
        <v>3</v>
      </c>
      <c r="D2636" s="2">
        <v>1000002452</v>
      </c>
      <c r="E2636" s="2" t="s">
        <v>99</v>
      </c>
      <c r="F2636" s="3" t="s">
        <v>48</v>
      </c>
      <c r="G2636" s="3" t="s">
        <v>87</v>
      </c>
      <c r="H2636" s="11">
        <v>507.67055308631836</v>
      </c>
      <c r="I2636">
        <f>IF(今年月目标[[#This Row],[月份]]=MONTH(报表日期),1,0)</f>
        <v>0</v>
      </c>
    </row>
    <row r="2637" spans="1:9" x14ac:dyDescent="0.2">
      <c r="A2637" s="3">
        <v>3</v>
      </c>
      <c r="B2637" s="2" t="s">
        <v>35</v>
      </c>
      <c r="C2637" s="2" t="s">
        <v>34</v>
      </c>
      <c r="D2637" s="2">
        <v>1000000002</v>
      </c>
      <c r="E2637" s="2" t="s">
        <v>98</v>
      </c>
      <c r="F2637" s="3" t="s">
        <v>50</v>
      </c>
      <c r="G2637" s="3" t="s">
        <v>69</v>
      </c>
      <c r="H2637" s="11">
        <v>14.216936225201255</v>
      </c>
      <c r="I2637">
        <f>IF(今年月目标[[#This Row],[月份]]=MONTH(报表日期),1,0)</f>
        <v>0</v>
      </c>
    </row>
    <row r="2638" spans="1:9" x14ac:dyDescent="0.2">
      <c r="A2638" s="3">
        <v>3</v>
      </c>
      <c r="B2638" s="2" t="s">
        <v>17</v>
      </c>
      <c r="C2638" s="2" t="s">
        <v>3</v>
      </c>
      <c r="D2638" s="2">
        <v>1000002452</v>
      </c>
      <c r="E2638" s="2" t="s">
        <v>99</v>
      </c>
      <c r="F2638" s="3" t="s">
        <v>50</v>
      </c>
      <c r="G2638" s="3" t="s">
        <v>69</v>
      </c>
      <c r="H2638" s="11">
        <v>114.41248676471487</v>
      </c>
      <c r="I2638">
        <f>IF(今年月目标[[#This Row],[月份]]=MONTH(报表日期),1,0)</f>
        <v>0</v>
      </c>
    </row>
    <row r="2639" spans="1:9" x14ac:dyDescent="0.2">
      <c r="A2639" s="3">
        <v>6</v>
      </c>
      <c r="B2639" s="2" t="s">
        <v>16</v>
      </c>
      <c r="C2639" s="2" t="s">
        <v>40</v>
      </c>
      <c r="D2639" s="2">
        <v>1000000078</v>
      </c>
      <c r="E2639" s="2" t="s">
        <v>119</v>
      </c>
      <c r="F2639" s="3" t="s">
        <v>48</v>
      </c>
      <c r="G2639" s="3" t="s">
        <v>87</v>
      </c>
      <c r="H2639" s="11">
        <v>33.368182558420777</v>
      </c>
      <c r="I2639">
        <f>IF(今年月目标[[#This Row],[月份]]=MONTH(报表日期),1,0)</f>
        <v>0</v>
      </c>
    </row>
    <row r="2640" spans="1:9" x14ac:dyDescent="0.2">
      <c r="A2640" s="3">
        <v>3</v>
      </c>
      <c r="B2640" s="2" t="s">
        <v>16</v>
      </c>
      <c r="C2640" s="2" t="s">
        <v>40</v>
      </c>
      <c r="D2640" s="2">
        <v>1000000083</v>
      </c>
      <c r="E2640" s="2" t="s">
        <v>121</v>
      </c>
      <c r="F2640" s="3" t="s">
        <v>58</v>
      </c>
      <c r="G2640" s="3" t="s">
        <v>76</v>
      </c>
      <c r="H2640" s="11">
        <v>142.05776430011073</v>
      </c>
      <c r="I2640">
        <f>IF(今年月目标[[#This Row],[月份]]=MONTH(报表日期),1,0)</f>
        <v>0</v>
      </c>
    </row>
    <row r="2641" spans="1:9" x14ac:dyDescent="0.2">
      <c r="A2641" s="3">
        <v>6</v>
      </c>
      <c r="B2641" s="2" t="s">
        <v>16</v>
      </c>
      <c r="C2641" s="2" t="s">
        <v>40</v>
      </c>
      <c r="D2641" s="2">
        <v>1000001361</v>
      </c>
      <c r="E2641" s="2" t="s">
        <v>102</v>
      </c>
      <c r="F2641" s="3" t="s">
        <v>48</v>
      </c>
      <c r="G2641" s="3" t="s">
        <v>87</v>
      </c>
      <c r="H2641" s="11">
        <v>134.96297591181613</v>
      </c>
      <c r="I2641">
        <f>IF(今年月目标[[#This Row],[月份]]=MONTH(报表日期),1,0)</f>
        <v>0</v>
      </c>
    </row>
    <row r="2642" spans="1:9" x14ac:dyDescent="0.2">
      <c r="A2642" s="3">
        <v>6</v>
      </c>
      <c r="B2642" s="2" t="s">
        <v>35</v>
      </c>
      <c r="C2642" s="2" t="s">
        <v>34</v>
      </c>
      <c r="D2642" s="2">
        <v>1000001559</v>
      </c>
      <c r="E2642" s="2" t="s">
        <v>103</v>
      </c>
      <c r="F2642" s="3" t="s">
        <v>48</v>
      </c>
      <c r="G2642" s="3" t="s">
        <v>87</v>
      </c>
      <c r="H2642" s="11">
        <v>14.498675131110222</v>
      </c>
      <c r="I2642">
        <f>IF(今年月目标[[#This Row],[月份]]=MONTH(报表日期),1,0)</f>
        <v>0</v>
      </c>
    </row>
    <row r="2643" spans="1:9" x14ac:dyDescent="0.2">
      <c r="A2643" s="3">
        <v>6</v>
      </c>
      <c r="B2643" s="2" t="s">
        <v>16</v>
      </c>
      <c r="C2643" s="2" t="s">
        <v>40</v>
      </c>
      <c r="D2643" s="2">
        <v>1000001481</v>
      </c>
      <c r="E2643" s="2" t="s">
        <v>146</v>
      </c>
      <c r="F2643" s="3" t="s">
        <v>48</v>
      </c>
      <c r="G2643" s="3" t="s">
        <v>87</v>
      </c>
      <c r="H2643" s="11">
        <v>107.40383760991683</v>
      </c>
      <c r="I2643">
        <f>IF(今年月目标[[#This Row],[月份]]=MONTH(报表日期),1,0)</f>
        <v>0</v>
      </c>
    </row>
    <row r="2644" spans="1:9" x14ac:dyDescent="0.2">
      <c r="A2644" s="3">
        <v>3</v>
      </c>
      <c r="B2644" s="2" t="s">
        <v>16</v>
      </c>
      <c r="C2644" s="2" t="s">
        <v>40</v>
      </c>
      <c r="D2644" s="2">
        <v>1000001481</v>
      </c>
      <c r="E2644" s="2" t="s">
        <v>146</v>
      </c>
      <c r="F2644" s="3" t="s">
        <v>50</v>
      </c>
      <c r="G2644" s="3" t="s">
        <v>74</v>
      </c>
      <c r="H2644" s="11">
        <v>9.2669388618826112</v>
      </c>
      <c r="I2644">
        <f>IF(今年月目标[[#This Row],[月份]]=MONTH(报表日期),1,0)</f>
        <v>0</v>
      </c>
    </row>
    <row r="2645" spans="1:9" x14ac:dyDescent="0.2">
      <c r="A2645" s="3">
        <v>6</v>
      </c>
      <c r="B2645" s="2" t="s">
        <v>19</v>
      </c>
      <c r="C2645" s="2" t="s">
        <v>28</v>
      </c>
      <c r="D2645" s="2">
        <v>1000000281</v>
      </c>
      <c r="E2645" s="2" t="s">
        <v>118</v>
      </c>
      <c r="F2645" s="3" t="s">
        <v>48</v>
      </c>
      <c r="G2645" s="3" t="s">
        <v>87</v>
      </c>
      <c r="H2645" s="11">
        <v>118.06141232617816</v>
      </c>
      <c r="I2645">
        <f>IF(今年月目标[[#This Row],[月份]]=MONTH(报表日期),1,0)</f>
        <v>0</v>
      </c>
    </row>
    <row r="2646" spans="1:9" x14ac:dyDescent="0.2">
      <c r="A2646" s="3">
        <v>3</v>
      </c>
      <c r="B2646" s="2" t="s">
        <v>16</v>
      </c>
      <c r="C2646" s="2" t="s">
        <v>40</v>
      </c>
      <c r="D2646" s="2">
        <v>1000001481</v>
      </c>
      <c r="E2646" s="2" t="s">
        <v>146</v>
      </c>
      <c r="F2646" s="3" t="s">
        <v>58</v>
      </c>
      <c r="G2646" s="3" t="s">
        <v>71</v>
      </c>
      <c r="H2646" s="11">
        <v>6.5931072554158714</v>
      </c>
      <c r="I2646">
        <f>IF(今年月目标[[#This Row],[月份]]=MONTH(报表日期),1,0)</f>
        <v>0</v>
      </c>
    </row>
    <row r="2647" spans="1:9" x14ac:dyDescent="0.2">
      <c r="A2647" s="3">
        <v>6</v>
      </c>
      <c r="B2647" s="2" t="s">
        <v>16</v>
      </c>
      <c r="C2647" s="2" t="s">
        <v>1</v>
      </c>
      <c r="D2647" s="2">
        <v>1000000064</v>
      </c>
      <c r="E2647" s="2" t="s">
        <v>116</v>
      </c>
      <c r="F2647" s="3" t="s">
        <v>48</v>
      </c>
      <c r="G2647" s="3" t="s">
        <v>87</v>
      </c>
      <c r="H2647" s="11">
        <v>1998.4436037900709</v>
      </c>
      <c r="I2647">
        <f>IF(今年月目标[[#This Row],[月份]]=MONTH(报表日期),1,0)</f>
        <v>0</v>
      </c>
    </row>
    <row r="2648" spans="1:9" x14ac:dyDescent="0.2">
      <c r="A2648" s="3">
        <v>6</v>
      </c>
      <c r="B2648" s="2" t="s">
        <v>23</v>
      </c>
      <c r="C2648" s="2" t="s">
        <v>11</v>
      </c>
      <c r="D2648" s="2">
        <v>1000000192</v>
      </c>
      <c r="E2648" s="2" t="s">
        <v>95</v>
      </c>
      <c r="F2648" s="3" t="s">
        <v>48</v>
      </c>
      <c r="G2648" s="3" t="s">
        <v>87</v>
      </c>
      <c r="H2648" s="11">
        <v>605.23192694372949</v>
      </c>
      <c r="I2648">
        <f>IF(今年月目标[[#This Row],[月份]]=MONTH(报表日期),1,0)</f>
        <v>0</v>
      </c>
    </row>
    <row r="2649" spans="1:9" x14ac:dyDescent="0.2">
      <c r="A2649" s="3">
        <v>3</v>
      </c>
      <c r="B2649" s="2" t="s">
        <v>19</v>
      </c>
      <c r="C2649" s="2" t="s">
        <v>28</v>
      </c>
      <c r="D2649" s="2">
        <v>1000000059</v>
      </c>
      <c r="E2649" s="2" t="s">
        <v>96</v>
      </c>
      <c r="F2649" s="3" t="s">
        <v>56</v>
      </c>
      <c r="G2649" s="3" t="s">
        <v>66</v>
      </c>
      <c r="H2649" s="11">
        <v>66.485745874972821</v>
      </c>
      <c r="I2649">
        <f>IF(今年月目标[[#This Row],[月份]]=MONTH(报表日期),1,0)</f>
        <v>0</v>
      </c>
    </row>
    <row r="2650" spans="1:9" x14ac:dyDescent="0.2">
      <c r="A2650" s="3">
        <v>6</v>
      </c>
      <c r="B2650" s="2" t="s">
        <v>19</v>
      </c>
      <c r="C2650" s="2" t="s">
        <v>28</v>
      </c>
      <c r="D2650" s="2">
        <v>1000000059</v>
      </c>
      <c r="E2650" s="2" t="s">
        <v>96</v>
      </c>
      <c r="F2650" s="3" t="s">
        <v>48</v>
      </c>
      <c r="G2650" s="3" t="s">
        <v>87</v>
      </c>
      <c r="H2650" s="11">
        <v>2680.3913220242989</v>
      </c>
      <c r="I2650">
        <f>IF(今年月目标[[#This Row],[月份]]=MONTH(报表日期),1,0)</f>
        <v>0</v>
      </c>
    </row>
    <row r="2651" spans="1:9" x14ac:dyDescent="0.2">
      <c r="A2651" s="3">
        <v>6</v>
      </c>
      <c r="B2651" s="2" t="s">
        <v>17</v>
      </c>
      <c r="C2651" s="2" t="s">
        <v>31</v>
      </c>
      <c r="D2651" s="2">
        <v>1000001866</v>
      </c>
      <c r="E2651" s="2" t="s">
        <v>106</v>
      </c>
      <c r="F2651" s="3" t="s">
        <v>48</v>
      </c>
      <c r="G2651" s="3" t="s">
        <v>87</v>
      </c>
      <c r="H2651" s="11">
        <v>10824.747985377551</v>
      </c>
      <c r="I2651">
        <f>IF(今年月目标[[#This Row],[月份]]=MONTH(报表日期),1,0)</f>
        <v>0</v>
      </c>
    </row>
    <row r="2652" spans="1:9" x14ac:dyDescent="0.2">
      <c r="A2652" s="3">
        <v>6</v>
      </c>
      <c r="B2652" s="2" t="s">
        <v>19</v>
      </c>
      <c r="C2652" s="2" t="s">
        <v>28</v>
      </c>
      <c r="D2652" s="2">
        <v>1000002091</v>
      </c>
      <c r="E2652" s="2" t="s">
        <v>112</v>
      </c>
      <c r="F2652" s="3" t="s">
        <v>48</v>
      </c>
      <c r="G2652" s="3" t="s">
        <v>87</v>
      </c>
      <c r="H2652" s="11">
        <v>980.55819609702712</v>
      </c>
      <c r="I2652">
        <f>IF(今年月目标[[#This Row],[月份]]=MONTH(报表日期),1,0)</f>
        <v>0</v>
      </c>
    </row>
    <row r="2653" spans="1:9" x14ac:dyDescent="0.2">
      <c r="A2653" s="3">
        <v>6</v>
      </c>
      <c r="B2653" s="2" t="s">
        <v>20</v>
      </c>
      <c r="C2653" s="2" t="s">
        <v>25</v>
      </c>
      <c r="D2653" s="2">
        <v>1000000062</v>
      </c>
      <c r="E2653" s="2" t="s">
        <v>104</v>
      </c>
      <c r="F2653" s="3" t="s">
        <v>48</v>
      </c>
      <c r="G2653" s="3" t="s">
        <v>87</v>
      </c>
      <c r="H2653" s="11">
        <v>3173.7324144602753</v>
      </c>
      <c r="I2653">
        <f>IF(今年月目标[[#This Row],[月份]]=MONTH(报表日期),1,0)</f>
        <v>0</v>
      </c>
    </row>
    <row r="2654" spans="1:9" x14ac:dyDescent="0.2">
      <c r="A2654" s="3">
        <v>6</v>
      </c>
      <c r="B2654" s="2" t="s">
        <v>18</v>
      </c>
      <c r="C2654" s="2" t="s">
        <v>30</v>
      </c>
      <c r="D2654" s="2">
        <v>1000002274</v>
      </c>
      <c r="E2654" s="2" t="s">
        <v>105</v>
      </c>
      <c r="F2654" s="3" t="s">
        <v>48</v>
      </c>
      <c r="G2654" s="3" t="s">
        <v>87</v>
      </c>
      <c r="H2654" s="11">
        <v>106.2792104674547</v>
      </c>
      <c r="I2654">
        <f>IF(今年月目标[[#This Row],[月份]]=MONTH(报表日期),1,0)</f>
        <v>0</v>
      </c>
    </row>
    <row r="2655" spans="1:9" x14ac:dyDescent="0.2">
      <c r="A2655" s="3">
        <v>3</v>
      </c>
      <c r="B2655" s="2" t="s">
        <v>19</v>
      </c>
      <c r="C2655" s="2" t="s">
        <v>28</v>
      </c>
      <c r="D2655" s="2">
        <v>1000000059</v>
      </c>
      <c r="E2655" s="2" t="s">
        <v>96</v>
      </c>
      <c r="F2655" s="3" t="s">
        <v>46</v>
      </c>
      <c r="G2655" s="3" t="s">
        <v>47</v>
      </c>
      <c r="H2655" s="11">
        <v>193.49944944377654</v>
      </c>
      <c r="I2655">
        <f>IF(今年月目标[[#This Row],[月份]]=MONTH(报表日期),1,0)</f>
        <v>0</v>
      </c>
    </row>
    <row r="2656" spans="1:9" x14ac:dyDescent="0.2">
      <c r="A2656" s="3">
        <v>6</v>
      </c>
      <c r="B2656" s="2" t="s">
        <v>17</v>
      </c>
      <c r="C2656" s="2" t="s">
        <v>31</v>
      </c>
      <c r="D2656" s="2">
        <v>1000002981</v>
      </c>
      <c r="E2656" s="2" t="s">
        <v>100</v>
      </c>
      <c r="F2656" s="3" t="s">
        <v>48</v>
      </c>
      <c r="G2656" s="3" t="s">
        <v>87</v>
      </c>
      <c r="H2656" s="11">
        <v>284.46363162040922</v>
      </c>
      <c r="I2656">
        <f>IF(今年月目标[[#This Row],[月份]]=MONTH(报表日期),1,0)</f>
        <v>0</v>
      </c>
    </row>
    <row r="2657" spans="1:9" x14ac:dyDescent="0.2">
      <c r="A2657" s="3">
        <v>6</v>
      </c>
      <c r="B2657" s="2" t="s">
        <v>23</v>
      </c>
      <c r="C2657" s="2" t="s">
        <v>37</v>
      </c>
      <c r="D2657" s="2">
        <v>1000000073</v>
      </c>
      <c r="E2657" s="2" t="s">
        <v>101</v>
      </c>
      <c r="F2657" s="3" t="s">
        <v>48</v>
      </c>
      <c r="G2657" s="3" t="s">
        <v>87</v>
      </c>
      <c r="H2657" s="11">
        <v>530.88175898799432</v>
      </c>
      <c r="I2657">
        <f>IF(今年月目标[[#This Row],[月份]]=MONTH(报表日期),1,0)</f>
        <v>0</v>
      </c>
    </row>
    <row r="2658" spans="1:9" x14ac:dyDescent="0.2">
      <c r="A2658" s="3">
        <v>6</v>
      </c>
      <c r="B2658" s="2" t="s">
        <v>23</v>
      </c>
      <c r="C2658" s="2" t="s">
        <v>38</v>
      </c>
      <c r="D2658" s="2">
        <v>1000002192</v>
      </c>
      <c r="E2658" s="2" t="s">
        <v>107</v>
      </c>
      <c r="F2658" s="3" t="s">
        <v>48</v>
      </c>
      <c r="G2658" s="3" t="s">
        <v>87</v>
      </c>
      <c r="H2658" s="11">
        <v>61.227573815713619</v>
      </c>
      <c r="I2658">
        <f>IF(今年月目标[[#This Row],[月份]]=MONTH(报表日期),1,0)</f>
        <v>0</v>
      </c>
    </row>
    <row r="2659" spans="1:9" x14ac:dyDescent="0.2">
      <c r="A2659" s="3">
        <v>6</v>
      </c>
      <c r="B2659" s="2" t="s">
        <v>35</v>
      </c>
      <c r="C2659" s="2" t="s">
        <v>34</v>
      </c>
      <c r="D2659" s="2">
        <v>1000000070</v>
      </c>
      <c r="E2659" s="2" t="s">
        <v>110</v>
      </c>
      <c r="F2659" s="3" t="s">
        <v>48</v>
      </c>
      <c r="G2659" s="3" t="s">
        <v>87</v>
      </c>
      <c r="H2659" s="11">
        <v>853.07120067273991</v>
      </c>
      <c r="I2659">
        <f>IF(今年月目标[[#This Row],[月份]]=MONTH(报表日期),1,0)</f>
        <v>0</v>
      </c>
    </row>
    <row r="2660" spans="1:9" x14ac:dyDescent="0.2">
      <c r="A2660" s="3">
        <v>6</v>
      </c>
      <c r="B2660" s="2" t="s">
        <v>16</v>
      </c>
      <c r="C2660" s="2" t="s">
        <v>2</v>
      </c>
      <c r="D2660" s="2">
        <v>1000003686</v>
      </c>
      <c r="E2660" s="2" t="s">
        <v>164</v>
      </c>
      <c r="F2660" s="3" t="s">
        <v>48</v>
      </c>
      <c r="G2660" s="3" t="s">
        <v>87</v>
      </c>
      <c r="H2660" s="11">
        <v>122.22853877511446</v>
      </c>
      <c r="I2660">
        <f>IF(今年月目标[[#This Row],[月份]]=MONTH(报表日期),1,0)</f>
        <v>0</v>
      </c>
    </row>
    <row r="2661" spans="1:9" x14ac:dyDescent="0.2">
      <c r="A2661" s="3">
        <v>3</v>
      </c>
      <c r="B2661" s="2" t="s">
        <v>19</v>
      </c>
      <c r="C2661" s="2" t="s">
        <v>28</v>
      </c>
      <c r="D2661" s="2">
        <v>1000000279</v>
      </c>
      <c r="E2661" s="2" t="s">
        <v>143</v>
      </c>
      <c r="F2661" s="3" t="s">
        <v>58</v>
      </c>
      <c r="G2661" s="3" t="s">
        <v>59</v>
      </c>
      <c r="H2661" s="11">
        <v>24.950497066660716</v>
      </c>
      <c r="I2661">
        <f>IF(今年月目标[[#This Row],[月份]]=MONTH(报表日期),1,0)</f>
        <v>0</v>
      </c>
    </row>
    <row r="2662" spans="1:9" x14ac:dyDescent="0.2">
      <c r="A2662" s="3">
        <v>6</v>
      </c>
      <c r="B2662" s="2" t="s">
        <v>20</v>
      </c>
      <c r="C2662" s="2" t="s">
        <v>6</v>
      </c>
      <c r="D2662" s="2">
        <v>1000001502</v>
      </c>
      <c r="E2662" s="2" t="s">
        <v>111</v>
      </c>
      <c r="F2662" s="3" t="s">
        <v>48</v>
      </c>
      <c r="G2662" s="3" t="s">
        <v>87</v>
      </c>
      <c r="H2662" s="11">
        <v>4391.3207379295882</v>
      </c>
      <c r="I2662">
        <f>IF(今年月目标[[#This Row],[月份]]=MONTH(报表日期),1,0)</f>
        <v>0</v>
      </c>
    </row>
    <row r="2663" spans="1:9" x14ac:dyDescent="0.2">
      <c r="A2663" s="3">
        <v>6</v>
      </c>
      <c r="B2663" s="2" t="s">
        <v>16</v>
      </c>
      <c r="C2663" s="2" t="s">
        <v>2</v>
      </c>
      <c r="D2663" s="2">
        <v>1000000591</v>
      </c>
      <c r="E2663" s="2" t="s">
        <v>117</v>
      </c>
      <c r="F2663" s="3" t="s">
        <v>48</v>
      </c>
      <c r="G2663" s="3" t="s">
        <v>87</v>
      </c>
      <c r="H2663" s="11">
        <v>126.66715421307853</v>
      </c>
      <c r="I2663">
        <f>IF(今年月目标[[#This Row],[月份]]=MONTH(报表日期),1,0)</f>
        <v>0</v>
      </c>
    </row>
    <row r="2664" spans="1:9" x14ac:dyDescent="0.2">
      <c r="A2664" s="3">
        <v>6</v>
      </c>
      <c r="B2664" s="2" t="s">
        <v>23</v>
      </c>
      <c r="C2664" s="2" t="s">
        <v>37</v>
      </c>
      <c r="D2664" s="2">
        <v>1000000243</v>
      </c>
      <c r="E2664" s="2" t="s">
        <v>113</v>
      </c>
      <c r="F2664" s="3" t="s">
        <v>48</v>
      </c>
      <c r="G2664" s="3" t="s">
        <v>87</v>
      </c>
      <c r="H2664" s="11">
        <v>127.27831272453328</v>
      </c>
      <c r="I2664">
        <f>IF(今年月目标[[#This Row],[月份]]=MONTH(报表日期),1,0)</f>
        <v>0</v>
      </c>
    </row>
    <row r="2665" spans="1:9" x14ac:dyDescent="0.2">
      <c r="A2665" s="3">
        <v>6</v>
      </c>
      <c r="B2665" s="2" t="s">
        <v>19</v>
      </c>
      <c r="C2665" s="2" t="s">
        <v>9</v>
      </c>
      <c r="D2665" s="2">
        <v>1000002951</v>
      </c>
      <c r="E2665" s="2" t="s">
        <v>114</v>
      </c>
      <c r="F2665" s="3" t="s">
        <v>48</v>
      </c>
      <c r="G2665" s="3" t="s">
        <v>87</v>
      </c>
      <c r="H2665" s="11">
        <v>187.91001770678616</v>
      </c>
      <c r="I2665">
        <f>IF(今年月目标[[#This Row],[月份]]=MONTH(报表日期),1,0)</f>
        <v>0</v>
      </c>
    </row>
    <row r="2666" spans="1:9" x14ac:dyDescent="0.2">
      <c r="A2666" s="3">
        <v>3</v>
      </c>
      <c r="B2666" s="2" t="s">
        <v>23</v>
      </c>
      <c r="C2666" s="2" t="s">
        <v>37</v>
      </c>
      <c r="D2666" s="2">
        <v>1000000243</v>
      </c>
      <c r="E2666" s="2" t="s">
        <v>113</v>
      </c>
      <c r="F2666" s="3" t="s">
        <v>50</v>
      </c>
      <c r="G2666" s="3" t="s">
        <v>74</v>
      </c>
      <c r="H2666" s="11">
        <v>143.30674857366881</v>
      </c>
      <c r="I2666">
        <f>IF(今年月目标[[#This Row],[月份]]=MONTH(报表日期),1,0)</f>
        <v>0</v>
      </c>
    </row>
    <row r="2667" spans="1:9" x14ac:dyDescent="0.2">
      <c r="A2667" s="3">
        <v>3</v>
      </c>
      <c r="B2667" s="2" t="s">
        <v>19</v>
      </c>
      <c r="C2667" s="2" t="s">
        <v>9</v>
      </c>
      <c r="D2667" s="2">
        <v>1000002951</v>
      </c>
      <c r="E2667" s="2" t="s">
        <v>114</v>
      </c>
      <c r="F2667" s="3" t="s">
        <v>50</v>
      </c>
      <c r="G2667" s="3" t="s">
        <v>74</v>
      </c>
      <c r="H2667" s="11">
        <v>20.198955605056724</v>
      </c>
      <c r="I2667">
        <f>IF(今年月目标[[#This Row],[月份]]=MONTH(报表日期),1,0)</f>
        <v>0</v>
      </c>
    </row>
    <row r="2668" spans="1:9" x14ac:dyDescent="0.2">
      <c r="A2668" s="3">
        <v>7</v>
      </c>
      <c r="B2668" s="2" t="s">
        <v>21</v>
      </c>
      <c r="C2668" s="2" t="s">
        <v>33</v>
      </c>
      <c r="D2668" s="2">
        <v>1000001225</v>
      </c>
      <c r="E2668" s="2" t="s">
        <v>141</v>
      </c>
      <c r="F2668" s="3" t="s">
        <v>48</v>
      </c>
      <c r="G2668" s="3" t="s">
        <v>87</v>
      </c>
      <c r="H2668" s="11">
        <v>266.73523286378139</v>
      </c>
      <c r="I2668">
        <f>IF(今年月目标[[#This Row],[月份]]=MONTH(报表日期),1,0)</f>
        <v>0</v>
      </c>
    </row>
    <row r="2669" spans="1:9" x14ac:dyDescent="0.2">
      <c r="A2669" s="3">
        <v>7</v>
      </c>
      <c r="B2669" s="2" t="s">
        <v>20</v>
      </c>
      <c r="C2669" s="2" t="s">
        <v>6</v>
      </c>
      <c r="D2669" s="2">
        <v>1000001096</v>
      </c>
      <c r="E2669" s="2" t="s">
        <v>115</v>
      </c>
      <c r="F2669" s="3" t="s">
        <v>48</v>
      </c>
      <c r="G2669" s="3" t="s">
        <v>87</v>
      </c>
      <c r="H2669" s="11">
        <v>13.172239537292938</v>
      </c>
      <c r="I2669">
        <f>IF(今年月目标[[#This Row],[月份]]=MONTH(报表日期),1,0)</f>
        <v>0</v>
      </c>
    </row>
    <row r="2670" spans="1:9" x14ac:dyDescent="0.2">
      <c r="A2670" s="3">
        <v>7</v>
      </c>
      <c r="B2670" s="2" t="s">
        <v>20</v>
      </c>
      <c r="C2670" s="2" t="s">
        <v>6</v>
      </c>
      <c r="D2670" s="2">
        <v>1000001456</v>
      </c>
      <c r="E2670" s="2" t="s">
        <v>145</v>
      </c>
      <c r="F2670" s="3" t="s">
        <v>48</v>
      </c>
      <c r="G2670" s="3" t="s">
        <v>87</v>
      </c>
      <c r="H2670" s="11">
        <v>246.99284148665609</v>
      </c>
      <c r="I2670">
        <f>IF(今年月目标[[#This Row],[月份]]=MONTH(报表日期),1,0)</f>
        <v>0</v>
      </c>
    </row>
    <row r="2671" spans="1:9" x14ac:dyDescent="0.2">
      <c r="A2671" s="3">
        <v>7</v>
      </c>
      <c r="B2671" s="2" t="s">
        <v>21</v>
      </c>
      <c r="C2671" s="2" t="s">
        <v>33</v>
      </c>
      <c r="D2671" s="2">
        <v>1000000254</v>
      </c>
      <c r="E2671" s="2" t="s">
        <v>151</v>
      </c>
      <c r="F2671" s="3" t="s">
        <v>48</v>
      </c>
      <c r="G2671" s="3" t="s">
        <v>87</v>
      </c>
      <c r="H2671" s="11">
        <v>92.009378827284308</v>
      </c>
      <c r="I2671">
        <f>IF(今年月目标[[#This Row],[月份]]=MONTH(报表日期),1,0)</f>
        <v>0</v>
      </c>
    </row>
    <row r="2672" spans="1:9" x14ac:dyDescent="0.2">
      <c r="A2672" s="3">
        <v>3</v>
      </c>
      <c r="B2672" s="2" t="s">
        <v>20</v>
      </c>
      <c r="C2672" s="2" t="s">
        <v>25</v>
      </c>
      <c r="D2672" s="2">
        <v>1000001677</v>
      </c>
      <c r="E2672" s="2" t="s">
        <v>161</v>
      </c>
      <c r="F2672" s="3" t="s">
        <v>50</v>
      </c>
      <c r="G2672" s="3" t="s">
        <v>69</v>
      </c>
      <c r="H2672" s="11">
        <v>28.174364146263891</v>
      </c>
      <c r="I2672">
        <f>IF(今年月目标[[#This Row],[月份]]=MONTH(报表日期),1,0)</f>
        <v>0</v>
      </c>
    </row>
    <row r="2673" spans="1:9" x14ac:dyDescent="0.2">
      <c r="A2673" s="3">
        <v>7</v>
      </c>
      <c r="B2673" s="2" t="s">
        <v>22</v>
      </c>
      <c r="C2673" s="2" t="s">
        <v>24</v>
      </c>
      <c r="D2673" s="2">
        <v>1000000619</v>
      </c>
      <c r="E2673" s="2" t="s">
        <v>162</v>
      </c>
      <c r="F2673" s="3" t="s">
        <v>48</v>
      </c>
      <c r="G2673" s="3" t="s">
        <v>87</v>
      </c>
      <c r="H2673" s="11">
        <v>0.34663788256029482</v>
      </c>
      <c r="I2673">
        <f>IF(今年月目标[[#This Row],[月份]]=MONTH(报表日期),1,0)</f>
        <v>0</v>
      </c>
    </row>
    <row r="2674" spans="1:9" x14ac:dyDescent="0.2">
      <c r="A2674" s="3">
        <v>3</v>
      </c>
      <c r="B2674" s="2" t="s">
        <v>35</v>
      </c>
      <c r="C2674" s="2" t="s">
        <v>34</v>
      </c>
      <c r="D2674" s="2">
        <v>1000000444</v>
      </c>
      <c r="E2674" s="2" t="s">
        <v>131</v>
      </c>
      <c r="F2674" s="3" t="s">
        <v>50</v>
      </c>
      <c r="G2674" s="3" t="s">
        <v>74</v>
      </c>
      <c r="H2674" s="11">
        <v>12.88716391396623</v>
      </c>
      <c r="I2674">
        <f>IF(今年月目标[[#This Row],[月份]]=MONTH(报表日期),1,0)</f>
        <v>0</v>
      </c>
    </row>
    <row r="2675" spans="1:9" x14ac:dyDescent="0.2">
      <c r="A2675" s="3">
        <v>3</v>
      </c>
      <c r="B2675" s="2" t="s">
        <v>18</v>
      </c>
      <c r="C2675" s="2" t="s">
        <v>4</v>
      </c>
      <c r="D2675" s="2">
        <v>1000000525</v>
      </c>
      <c r="E2675" s="2" t="s">
        <v>132</v>
      </c>
      <c r="F2675" s="3" t="s">
        <v>50</v>
      </c>
      <c r="G2675" s="3" t="s">
        <v>74</v>
      </c>
      <c r="H2675" s="11">
        <v>84.323418202495077</v>
      </c>
      <c r="I2675">
        <f>IF(今年月目标[[#This Row],[月份]]=MONTH(报表日期),1,0)</f>
        <v>0</v>
      </c>
    </row>
    <row r="2676" spans="1:9" x14ac:dyDescent="0.2">
      <c r="A2676" s="3">
        <v>7</v>
      </c>
      <c r="B2676" s="2" t="s">
        <v>16</v>
      </c>
      <c r="C2676" s="2" t="s">
        <v>1</v>
      </c>
      <c r="D2676" s="2">
        <v>1000000253</v>
      </c>
      <c r="E2676" s="2" t="s">
        <v>92</v>
      </c>
      <c r="F2676" s="3" t="s">
        <v>48</v>
      </c>
      <c r="G2676" s="3" t="s">
        <v>87</v>
      </c>
      <c r="H2676" s="11">
        <v>12.132325889611877</v>
      </c>
      <c r="I2676">
        <f>IF(今年月目标[[#This Row],[月份]]=MONTH(报表日期),1,0)</f>
        <v>0</v>
      </c>
    </row>
    <row r="2677" spans="1:9" x14ac:dyDescent="0.2">
      <c r="A2677" s="3">
        <v>7</v>
      </c>
      <c r="B2677" s="2" t="s">
        <v>21</v>
      </c>
      <c r="C2677" s="2" t="s">
        <v>33</v>
      </c>
      <c r="D2677" s="2">
        <v>1000001457</v>
      </c>
      <c r="E2677" s="2" t="s">
        <v>120</v>
      </c>
      <c r="F2677" s="3" t="s">
        <v>48</v>
      </c>
      <c r="G2677" s="3" t="s">
        <v>87</v>
      </c>
      <c r="H2677" s="11">
        <v>15.945342597775614</v>
      </c>
      <c r="I2677">
        <f>IF(今年月目标[[#This Row],[月份]]=MONTH(报表日期),1,0)</f>
        <v>0</v>
      </c>
    </row>
    <row r="2678" spans="1:9" x14ac:dyDescent="0.2">
      <c r="A2678" s="3">
        <v>7</v>
      </c>
      <c r="B2678" s="2" t="s">
        <v>19</v>
      </c>
      <c r="C2678" s="2" t="s">
        <v>14</v>
      </c>
      <c r="D2678" s="2">
        <v>1000001035</v>
      </c>
      <c r="E2678" s="2" t="s">
        <v>147</v>
      </c>
      <c r="F2678" s="3" t="s">
        <v>48</v>
      </c>
      <c r="G2678" s="3" t="s">
        <v>87</v>
      </c>
      <c r="H2678" s="11">
        <v>4.8529303558447774</v>
      </c>
      <c r="I2678">
        <f>IF(今年月目标[[#This Row],[月份]]=MONTH(报表日期),1,0)</f>
        <v>0</v>
      </c>
    </row>
    <row r="2679" spans="1:9" x14ac:dyDescent="0.2">
      <c r="A2679" s="3">
        <v>7</v>
      </c>
      <c r="B2679" s="2" t="s">
        <v>23</v>
      </c>
      <c r="C2679" s="2" t="s">
        <v>11</v>
      </c>
      <c r="D2679" s="2">
        <v>1000001911</v>
      </c>
      <c r="E2679" s="2" t="s">
        <v>165</v>
      </c>
      <c r="F2679" s="3" t="s">
        <v>48</v>
      </c>
      <c r="G2679" s="3" t="s">
        <v>87</v>
      </c>
      <c r="H2679" s="11">
        <v>28.77094425250818</v>
      </c>
      <c r="I2679">
        <f>IF(今年月目标[[#This Row],[月份]]=MONTH(报表日期),1,0)</f>
        <v>0</v>
      </c>
    </row>
    <row r="2680" spans="1:9" x14ac:dyDescent="0.2">
      <c r="A2680" s="3">
        <v>3</v>
      </c>
      <c r="B2680" s="2" t="s">
        <v>35</v>
      </c>
      <c r="C2680" s="2" t="s">
        <v>32</v>
      </c>
      <c r="D2680" s="2">
        <v>1000001661</v>
      </c>
      <c r="E2680" s="2" t="s">
        <v>124</v>
      </c>
      <c r="F2680" s="3" t="s">
        <v>50</v>
      </c>
      <c r="G2680" s="3" t="s">
        <v>74</v>
      </c>
      <c r="H2680" s="11">
        <v>38.16616841297617</v>
      </c>
      <c r="I2680">
        <f>IF(今年月目标[[#This Row],[月份]]=MONTH(报表日期),1,0)</f>
        <v>0</v>
      </c>
    </row>
    <row r="2681" spans="1:9" x14ac:dyDescent="0.2">
      <c r="A2681" s="3">
        <v>3</v>
      </c>
      <c r="B2681" s="2" t="s">
        <v>20</v>
      </c>
      <c r="C2681" s="2" t="s">
        <v>12</v>
      </c>
      <c r="D2681" s="2">
        <v>1000001030</v>
      </c>
      <c r="E2681" s="2" t="s">
        <v>126</v>
      </c>
      <c r="F2681" s="3" t="s">
        <v>50</v>
      </c>
      <c r="G2681" s="3" t="s">
        <v>74</v>
      </c>
      <c r="H2681" s="11">
        <v>76.332336825952339</v>
      </c>
      <c r="I2681">
        <f>IF(今年月目标[[#This Row],[月份]]=MONTH(报表日期),1,0)</f>
        <v>0</v>
      </c>
    </row>
    <row r="2682" spans="1:9" x14ac:dyDescent="0.2">
      <c r="A2682" s="3">
        <v>7</v>
      </c>
      <c r="B2682" s="2" t="s">
        <v>19</v>
      </c>
      <c r="C2682" s="2" t="s">
        <v>5</v>
      </c>
      <c r="D2682" s="2">
        <v>1000001441</v>
      </c>
      <c r="E2682" s="2" t="s">
        <v>93</v>
      </c>
      <c r="F2682" s="3" t="s">
        <v>48</v>
      </c>
      <c r="G2682" s="3" t="s">
        <v>87</v>
      </c>
      <c r="H2682" s="11">
        <v>354.16611461055049</v>
      </c>
      <c r="I2682">
        <f>IF(今年月目标[[#This Row],[月份]]=MONTH(报表日期),1,0)</f>
        <v>0</v>
      </c>
    </row>
    <row r="2683" spans="1:9" x14ac:dyDescent="0.2">
      <c r="A2683" s="3">
        <v>7</v>
      </c>
      <c r="B2683" s="2" t="s">
        <v>21</v>
      </c>
      <c r="C2683" s="2" t="s">
        <v>8</v>
      </c>
      <c r="D2683" s="2">
        <v>1000001659</v>
      </c>
      <c r="E2683" s="2" t="s">
        <v>94</v>
      </c>
      <c r="F2683" s="3" t="s">
        <v>48</v>
      </c>
      <c r="G2683" s="3" t="s">
        <v>87</v>
      </c>
      <c r="H2683" s="11">
        <v>17.115451244643776</v>
      </c>
      <c r="I2683">
        <f>IF(今年月目标[[#This Row],[月份]]=MONTH(报表日期),1,0)</f>
        <v>0</v>
      </c>
    </row>
    <row r="2684" spans="1:9" x14ac:dyDescent="0.2">
      <c r="A2684" s="3">
        <v>7</v>
      </c>
      <c r="B2684" s="2" t="s">
        <v>18</v>
      </c>
      <c r="C2684" s="2" t="s">
        <v>30</v>
      </c>
      <c r="D2684" s="2">
        <v>1000001366</v>
      </c>
      <c r="E2684" s="2" t="s">
        <v>97</v>
      </c>
      <c r="F2684" s="3" t="s">
        <v>48</v>
      </c>
      <c r="G2684" s="3" t="s">
        <v>87</v>
      </c>
      <c r="H2684" s="11">
        <v>10.551091429931004</v>
      </c>
      <c r="I2684">
        <f>IF(今年月目标[[#This Row],[月份]]=MONTH(报表日期),1,0)</f>
        <v>0</v>
      </c>
    </row>
    <row r="2685" spans="1:9" x14ac:dyDescent="0.2">
      <c r="A2685" s="3">
        <v>7</v>
      </c>
      <c r="B2685" s="2" t="s">
        <v>35</v>
      </c>
      <c r="C2685" s="2" t="s">
        <v>34</v>
      </c>
      <c r="D2685" s="2">
        <v>1000000002</v>
      </c>
      <c r="E2685" s="2" t="s">
        <v>98</v>
      </c>
      <c r="F2685" s="3" t="s">
        <v>48</v>
      </c>
      <c r="G2685" s="3" t="s">
        <v>87</v>
      </c>
      <c r="H2685" s="11">
        <v>175.27871756562905</v>
      </c>
      <c r="I2685">
        <f>IF(今年月目标[[#This Row],[月份]]=MONTH(报表日期),1,0)</f>
        <v>0</v>
      </c>
    </row>
    <row r="2686" spans="1:9" x14ac:dyDescent="0.2">
      <c r="A2686" s="3">
        <v>7</v>
      </c>
      <c r="B2686" s="2" t="s">
        <v>20</v>
      </c>
      <c r="C2686" s="2" t="s">
        <v>25</v>
      </c>
      <c r="D2686" s="2">
        <v>1000003668</v>
      </c>
      <c r="E2686" s="2" t="s">
        <v>170</v>
      </c>
      <c r="F2686" s="3" t="s">
        <v>48</v>
      </c>
      <c r="G2686" s="3" t="s">
        <v>87</v>
      </c>
      <c r="H2686" s="11">
        <v>112.21274761799586</v>
      </c>
      <c r="I2686">
        <f>IF(今年月目标[[#This Row],[月份]]=MONTH(报表日期),1,0)</f>
        <v>0</v>
      </c>
    </row>
    <row r="2687" spans="1:9" x14ac:dyDescent="0.2">
      <c r="A2687" s="3">
        <v>7</v>
      </c>
      <c r="B2687" s="2" t="s">
        <v>17</v>
      </c>
      <c r="C2687" s="2" t="s">
        <v>3</v>
      </c>
      <c r="D2687" s="2">
        <v>1000002452</v>
      </c>
      <c r="E2687" s="2" t="s">
        <v>99</v>
      </c>
      <c r="F2687" s="3" t="s">
        <v>48</v>
      </c>
      <c r="G2687" s="3" t="s">
        <v>87</v>
      </c>
      <c r="H2687" s="11">
        <v>410.27248841954844</v>
      </c>
      <c r="I2687">
        <f>IF(今年月目标[[#This Row],[月份]]=MONTH(报表日期),1,0)</f>
        <v>0</v>
      </c>
    </row>
    <row r="2688" spans="1:9" x14ac:dyDescent="0.2">
      <c r="A2688" s="3">
        <v>3</v>
      </c>
      <c r="B2688" s="2" t="s">
        <v>22</v>
      </c>
      <c r="C2688" s="2" t="s">
        <v>24</v>
      </c>
      <c r="D2688" s="2">
        <v>1000001671</v>
      </c>
      <c r="E2688" s="2" t="s">
        <v>156</v>
      </c>
      <c r="F2688" s="3" t="s">
        <v>50</v>
      </c>
      <c r="G2688" s="3" t="s">
        <v>69</v>
      </c>
      <c r="H2688" s="11">
        <v>139.03215719648884</v>
      </c>
      <c r="I2688">
        <f>IF(今年月目标[[#This Row],[月份]]=MONTH(报表日期),1,0)</f>
        <v>0</v>
      </c>
    </row>
    <row r="2689" spans="1:9" x14ac:dyDescent="0.2">
      <c r="A2689" s="3">
        <v>7</v>
      </c>
      <c r="B2689" s="2" t="s">
        <v>16</v>
      </c>
      <c r="C2689" s="2" t="s">
        <v>40</v>
      </c>
      <c r="D2689" s="2">
        <v>1000000078</v>
      </c>
      <c r="E2689" s="2" t="s">
        <v>119</v>
      </c>
      <c r="F2689" s="3" t="s">
        <v>48</v>
      </c>
      <c r="G2689" s="3" t="s">
        <v>87</v>
      </c>
      <c r="H2689" s="11">
        <v>33.277236725792605</v>
      </c>
      <c r="I2689">
        <f>IF(今年月目标[[#This Row],[月份]]=MONTH(报表日期),1,0)</f>
        <v>0</v>
      </c>
    </row>
    <row r="2690" spans="1:9" x14ac:dyDescent="0.2">
      <c r="A2690" s="3">
        <v>7</v>
      </c>
      <c r="B2690" s="2" t="s">
        <v>16</v>
      </c>
      <c r="C2690" s="2" t="s">
        <v>40</v>
      </c>
      <c r="D2690" s="2">
        <v>1000000083</v>
      </c>
      <c r="E2690" s="2" t="s">
        <v>121</v>
      </c>
      <c r="F2690" s="3" t="s">
        <v>48</v>
      </c>
      <c r="G2690" s="3" t="s">
        <v>87</v>
      </c>
      <c r="H2690" s="11">
        <v>16.638618362896256</v>
      </c>
      <c r="I2690">
        <f>IF(今年月目标[[#This Row],[月份]]=MONTH(报表日期),1,0)</f>
        <v>0</v>
      </c>
    </row>
    <row r="2691" spans="1:9" x14ac:dyDescent="0.2">
      <c r="A2691" s="3">
        <v>7</v>
      </c>
      <c r="B2691" s="2" t="s">
        <v>16</v>
      </c>
      <c r="C2691" s="2" t="s">
        <v>40</v>
      </c>
      <c r="D2691" s="2">
        <v>1000001361</v>
      </c>
      <c r="E2691" s="2" t="s">
        <v>102</v>
      </c>
      <c r="F2691" s="3" t="s">
        <v>48</v>
      </c>
      <c r="G2691" s="3" t="s">
        <v>87</v>
      </c>
      <c r="H2691" s="11">
        <v>120.85823896902784</v>
      </c>
      <c r="I2691">
        <f>IF(今年月目标[[#This Row],[月份]]=MONTH(报表日期),1,0)</f>
        <v>0</v>
      </c>
    </row>
    <row r="2692" spans="1:9" x14ac:dyDescent="0.2">
      <c r="A2692" s="3">
        <v>7</v>
      </c>
      <c r="B2692" s="2" t="s">
        <v>35</v>
      </c>
      <c r="C2692" s="2" t="s">
        <v>34</v>
      </c>
      <c r="D2692" s="2">
        <v>1000001559</v>
      </c>
      <c r="E2692" s="2" t="s">
        <v>103</v>
      </c>
      <c r="F2692" s="3" t="s">
        <v>48</v>
      </c>
      <c r="G2692" s="3" t="s">
        <v>87</v>
      </c>
      <c r="H2692" s="11">
        <v>28.196050531918289</v>
      </c>
      <c r="I2692">
        <f>IF(今年月目标[[#This Row],[月份]]=MONTH(报表日期),1,0)</f>
        <v>0</v>
      </c>
    </row>
    <row r="2693" spans="1:9" x14ac:dyDescent="0.2">
      <c r="A2693" s="3">
        <v>3</v>
      </c>
      <c r="B2693" s="2" t="s">
        <v>16</v>
      </c>
      <c r="C2693" s="2" t="s">
        <v>40</v>
      </c>
      <c r="D2693" s="2">
        <v>1000001481</v>
      </c>
      <c r="E2693" s="2" t="s">
        <v>146</v>
      </c>
      <c r="F2693" s="3" t="s">
        <v>58</v>
      </c>
      <c r="G2693" s="3" t="s">
        <v>73</v>
      </c>
      <c r="H2693" s="11">
        <v>29.405678243971501</v>
      </c>
      <c r="I2693">
        <f>IF(今年月目标[[#This Row],[月份]]=MONTH(报表日期),1,0)</f>
        <v>0</v>
      </c>
    </row>
    <row r="2694" spans="1:9" x14ac:dyDescent="0.2">
      <c r="A2694" s="3">
        <v>7</v>
      </c>
      <c r="B2694" s="2" t="s">
        <v>16</v>
      </c>
      <c r="C2694" s="2" t="s">
        <v>40</v>
      </c>
      <c r="D2694" s="2">
        <v>1000001481</v>
      </c>
      <c r="E2694" s="2" t="s">
        <v>146</v>
      </c>
      <c r="F2694" s="3" t="s">
        <v>48</v>
      </c>
      <c r="G2694" s="3" t="s">
        <v>87</v>
      </c>
      <c r="H2694" s="11">
        <v>107.11110571114483</v>
      </c>
      <c r="I2694">
        <f>IF(今年月目标[[#This Row],[月份]]=MONTH(报表日期),1,0)</f>
        <v>0</v>
      </c>
    </row>
    <row r="2695" spans="1:9" x14ac:dyDescent="0.2">
      <c r="A2695" s="3">
        <v>3</v>
      </c>
      <c r="B2695" s="2" t="s">
        <v>16</v>
      </c>
      <c r="C2695" s="2" t="s">
        <v>40</v>
      </c>
      <c r="D2695" s="2">
        <v>1000001481</v>
      </c>
      <c r="E2695" s="2" t="s">
        <v>146</v>
      </c>
      <c r="F2695" s="3" t="s">
        <v>50</v>
      </c>
      <c r="G2695" s="3" t="s">
        <v>69</v>
      </c>
      <c r="H2695" s="11">
        <v>46.808442529749705</v>
      </c>
      <c r="I2695">
        <f>IF(今年月目标[[#This Row],[月份]]=MONTH(报表日期),1,0)</f>
        <v>0</v>
      </c>
    </row>
    <row r="2696" spans="1:9" x14ac:dyDescent="0.2">
      <c r="A2696" s="3">
        <v>7</v>
      </c>
      <c r="B2696" s="2" t="s">
        <v>19</v>
      </c>
      <c r="C2696" s="2" t="s">
        <v>28</v>
      </c>
      <c r="D2696" s="2">
        <v>1000000281</v>
      </c>
      <c r="E2696" s="2" t="s">
        <v>118</v>
      </c>
      <c r="F2696" s="3" t="s">
        <v>48</v>
      </c>
      <c r="G2696" s="3" t="s">
        <v>87</v>
      </c>
      <c r="H2696" s="11">
        <v>97.609154469310653</v>
      </c>
      <c r="I2696">
        <f>IF(今年月目标[[#This Row],[月份]]=MONTH(报表日期),1,0)</f>
        <v>0</v>
      </c>
    </row>
    <row r="2697" spans="1:9" x14ac:dyDescent="0.2">
      <c r="A2697" s="3">
        <v>3</v>
      </c>
      <c r="B2697" s="2" t="s">
        <v>16</v>
      </c>
      <c r="C2697" s="2" t="s">
        <v>40</v>
      </c>
      <c r="D2697" s="2">
        <v>1000001481</v>
      </c>
      <c r="E2697" s="2" t="s">
        <v>146</v>
      </c>
      <c r="F2697" s="3" t="s">
        <v>58</v>
      </c>
      <c r="G2697" s="3" t="s">
        <v>65</v>
      </c>
      <c r="H2697" s="11">
        <v>67.224953286022142</v>
      </c>
      <c r="I2697">
        <f>IF(今年月目标[[#This Row],[月份]]=MONTH(报表日期),1,0)</f>
        <v>0</v>
      </c>
    </row>
    <row r="2698" spans="1:9" x14ac:dyDescent="0.2">
      <c r="A2698" s="3">
        <v>7</v>
      </c>
      <c r="B2698" s="2" t="s">
        <v>16</v>
      </c>
      <c r="C2698" s="2" t="s">
        <v>1</v>
      </c>
      <c r="D2698" s="2">
        <v>1000000064</v>
      </c>
      <c r="E2698" s="2" t="s">
        <v>116</v>
      </c>
      <c r="F2698" s="3" t="s">
        <v>48</v>
      </c>
      <c r="G2698" s="3" t="s">
        <v>87</v>
      </c>
      <c r="H2698" s="11">
        <v>1643.7670767146833</v>
      </c>
      <c r="I2698">
        <f>IF(今年月目标[[#This Row],[月份]]=MONTH(报表日期),1,0)</f>
        <v>0</v>
      </c>
    </row>
    <row r="2699" spans="1:9" x14ac:dyDescent="0.2">
      <c r="A2699" s="3">
        <v>3</v>
      </c>
      <c r="B2699" s="2" t="s">
        <v>16</v>
      </c>
      <c r="C2699" s="2" t="s">
        <v>40</v>
      </c>
      <c r="D2699" s="2">
        <v>1000001481</v>
      </c>
      <c r="E2699" s="2" t="s">
        <v>146</v>
      </c>
      <c r="F2699" s="3" t="s">
        <v>52</v>
      </c>
      <c r="G2699" s="3" t="s">
        <v>75</v>
      </c>
      <c r="H2699" s="11">
        <v>10.037361295779881</v>
      </c>
      <c r="I2699">
        <f>IF(今年月目标[[#This Row],[月份]]=MONTH(报表日期),1,0)</f>
        <v>0</v>
      </c>
    </row>
    <row r="2700" spans="1:9" x14ac:dyDescent="0.2">
      <c r="A2700" s="3">
        <v>7</v>
      </c>
      <c r="B2700" s="2" t="s">
        <v>23</v>
      </c>
      <c r="C2700" s="2" t="s">
        <v>11</v>
      </c>
      <c r="D2700" s="2">
        <v>1000000192</v>
      </c>
      <c r="E2700" s="2" t="s">
        <v>95</v>
      </c>
      <c r="F2700" s="3" t="s">
        <v>48</v>
      </c>
      <c r="G2700" s="3" t="s">
        <v>87</v>
      </c>
      <c r="H2700" s="11">
        <v>498.1514607688822</v>
      </c>
      <c r="I2700">
        <f>IF(今年月目标[[#This Row],[月份]]=MONTH(报表日期),1,0)</f>
        <v>0</v>
      </c>
    </row>
    <row r="2701" spans="1:9" x14ac:dyDescent="0.2">
      <c r="A2701" s="3">
        <v>7</v>
      </c>
      <c r="B2701" s="2" t="s">
        <v>19</v>
      </c>
      <c r="C2701" s="2" t="s">
        <v>28</v>
      </c>
      <c r="D2701" s="2">
        <v>1000000059</v>
      </c>
      <c r="E2701" s="2" t="s">
        <v>96</v>
      </c>
      <c r="F2701" s="3" t="s">
        <v>48</v>
      </c>
      <c r="G2701" s="3" t="s">
        <v>87</v>
      </c>
      <c r="H2701" s="11">
        <v>1588.6416531104294</v>
      </c>
      <c r="I2701">
        <f>IF(今年月目标[[#This Row],[月份]]=MONTH(报表日期),1,0)</f>
        <v>0</v>
      </c>
    </row>
    <row r="2702" spans="1:9" x14ac:dyDescent="0.2">
      <c r="A2702" s="3">
        <v>7</v>
      </c>
      <c r="B2702" s="2" t="s">
        <v>17</v>
      </c>
      <c r="C2702" s="2" t="s">
        <v>31</v>
      </c>
      <c r="D2702" s="2">
        <v>1000001866</v>
      </c>
      <c r="E2702" s="2" t="s">
        <v>106</v>
      </c>
      <c r="F2702" s="3" t="s">
        <v>48</v>
      </c>
      <c r="G2702" s="3" t="s">
        <v>87</v>
      </c>
      <c r="H2702" s="11">
        <v>9447.6087478028385</v>
      </c>
      <c r="I2702">
        <f>IF(今年月目标[[#This Row],[月份]]=MONTH(报表日期),1,0)</f>
        <v>0</v>
      </c>
    </row>
    <row r="2703" spans="1:9" x14ac:dyDescent="0.2">
      <c r="A2703" s="3">
        <v>7</v>
      </c>
      <c r="B2703" s="2" t="s">
        <v>19</v>
      </c>
      <c r="C2703" s="2" t="s">
        <v>28</v>
      </c>
      <c r="D2703" s="2">
        <v>1000002091</v>
      </c>
      <c r="E2703" s="2" t="s">
        <v>112</v>
      </c>
      <c r="F2703" s="3" t="s">
        <v>48</v>
      </c>
      <c r="G2703" s="3" t="s">
        <v>87</v>
      </c>
      <c r="H2703" s="11">
        <v>893.44488992696586</v>
      </c>
      <c r="I2703">
        <f>IF(今年月目标[[#This Row],[月份]]=MONTH(报表日期),1,0)</f>
        <v>0</v>
      </c>
    </row>
    <row r="2704" spans="1:9" x14ac:dyDescent="0.2">
      <c r="A2704" s="3">
        <v>3</v>
      </c>
      <c r="B2704" s="2" t="s">
        <v>19</v>
      </c>
      <c r="C2704" s="2" t="s">
        <v>28</v>
      </c>
      <c r="D2704" s="2">
        <v>1000000281</v>
      </c>
      <c r="E2704" s="2" t="s">
        <v>118</v>
      </c>
      <c r="F2704" s="3" t="s">
        <v>52</v>
      </c>
      <c r="G2704" s="3" t="s">
        <v>85</v>
      </c>
      <c r="H2704" s="11">
        <v>136.19031592433961</v>
      </c>
      <c r="I2704">
        <f>IF(今年月目标[[#This Row],[月份]]=MONTH(报表日期),1,0)</f>
        <v>0</v>
      </c>
    </row>
    <row r="2705" spans="1:9" x14ac:dyDescent="0.2">
      <c r="A2705" s="3">
        <v>7</v>
      </c>
      <c r="B2705" s="2" t="s">
        <v>20</v>
      </c>
      <c r="C2705" s="2" t="s">
        <v>25</v>
      </c>
      <c r="D2705" s="2">
        <v>1000000062</v>
      </c>
      <c r="E2705" s="2" t="s">
        <v>104</v>
      </c>
      <c r="F2705" s="3" t="s">
        <v>48</v>
      </c>
      <c r="G2705" s="3" t="s">
        <v>87</v>
      </c>
      <c r="H2705" s="11">
        <v>2611.3073336671646</v>
      </c>
      <c r="I2705">
        <f>IF(今年月目标[[#This Row],[月份]]=MONTH(报表日期),1,0)</f>
        <v>0</v>
      </c>
    </row>
    <row r="2706" spans="1:9" x14ac:dyDescent="0.2">
      <c r="A2706" s="3">
        <v>7</v>
      </c>
      <c r="B2706" s="2" t="s">
        <v>18</v>
      </c>
      <c r="C2706" s="2" t="s">
        <v>30</v>
      </c>
      <c r="D2706" s="2">
        <v>1000002274</v>
      </c>
      <c r="E2706" s="2" t="s">
        <v>105</v>
      </c>
      <c r="F2706" s="3" t="s">
        <v>48</v>
      </c>
      <c r="G2706" s="3" t="s">
        <v>87</v>
      </c>
      <c r="H2706" s="11">
        <v>86.579717071945737</v>
      </c>
      <c r="I2706">
        <f>IF(今年月目标[[#This Row],[月份]]=MONTH(报表日期),1,0)</f>
        <v>0</v>
      </c>
    </row>
    <row r="2707" spans="1:9" x14ac:dyDescent="0.2">
      <c r="A2707" s="3">
        <v>3</v>
      </c>
      <c r="B2707" s="2" t="s">
        <v>16</v>
      </c>
      <c r="C2707" s="2" t="s">
        <v>1</v>
      </c>
      <c r="D2707" s="2">
        <v>1000000064</v>
      </c>
      <c r="E2707" s="2" t="s">
        <v>116</v>
      </c>
      <c r="F2707" s="3" t="s">
        <v>50</v>
      </c>
      <c r="G2707" s="3" t="s">
        <v>74</v>
      </c>
      <c r="H2707" s="11">
        <v>404.18933513713796</v>
      </c>
      <c r="I2707">
        <f>IF(今年月目标[[#This Row],[月份]]=MONTH(报表日期),1,0)</f>
        <v>0</v>
      </c>
    </row>
    <row r="2708" spans="1:9" x14ac:dyDescent="0.2">
      <c r="A2708" s="3">
        <v>7</v>
      </c>
      <c r="B2708" s="2" t="s">
        <v>17</v>
      </c>
      <c r="C2708" s="2" t="s">
        <v>31</v>
      </c>
      <c r="D2708" s="2">
        <v>1000002981</v>
      </c>
      <c r="E2708" s="2" t="s">
        <v>100</v>
      </c>
      <c r="F2708" s="3" t="s">
        <v>48</v>
      </c>
      <c r="G2708" s="3" t="s">
        <v>87</v>
      </c>
      <c r="H2708" s="11">
        <v>298.99739987021348</v>
      </c>
      <c r="I2708">
        <f>IF(今年月目标[[#This Row],[月份]]=MONTH(报表日期),1,0)</f>
        <v>0</v>
      </c>
    </row>
    <row r="2709" spans="1:9" x14ac:dyDescent="0.2">
      <c r="A2709" s="3">
        <v>7</v>
      </c>
      <c r="B2709" s="2" t="s">
        <v>19</v>
      </c>
      <c r="C2709" s="2" t="s">
        <v>28</v>
      </c>
      <c r="D2709" s="2">
        <v>1000000279</v>
      </c>
      <c r="E2709" s="2" t="s">
        <v>143</v>
      </c>
      <c r="F2709" s="3" t="s">
        <v>48</v>
      </c>
      <c r="G2709" s="3" t="s">
        <v>87</v>
      </c>
      <c r="H2709" s="11">
        <v>30.18803112907106</v>
      </c>
      <c r="I2709">
        <f>IF(今年月目标[[#This Row],[月份]]=MONTH(报表日期),1,0)</f>
        <v>0</v>
      </c>
    </row>
    <row r="2710" spans="1:9" x14ac:dyDescent="0.2">
      <c r="A2710" s="3">
        <v>7</v>
      </c>
      <c r="B2710" s="2" t="s">
        <v>23</v>
      </c>
      <c r="C2710" s="2" t="s">
        <v>37</v>
      </c>
      <c r="D2710" s="2">
        <v>1000000073</v>
      </c>
      <c r="E2710" s="2" t="s">
        <v>101</v>
      </c>
      <c r="F2710" s="3" t="s">
        <v>48</v>
      </c>
      <c r="G2710" s="3" t="s">
        <v>87</v>
      </c>
      <c r="H2710" s="11">
        <v>457.16206481363218</v>
      </c>
      <c r="I2710">
        <f>IF(今年月目标[[#This Row],[月份]]=MONTH(报表日期),1,0)</f>
        <v>0</v>
      </c>
    </row>
    <row r="2711" spans="1:9" x14ac:dyDescent="0.2">
      <c r="A2711" s="3">
        <v>7</v>
      </c>
      <c r="B2711" s="2" t="s">
        <v>23</v>
      </c>
      <c r="C2711" s="2" t="s">
        <v>38</v>
      </c>
      <c r="D2711" s="2">
        <v>1000002192</v>
      </c>
      <c r="E2711" s="2" t="s">
        <v>107</v>
      </c>
      <c r="F2711" s="3" t="s">
        <v>48</v>
      </c>
      <c r="G2711" s="3" t="s">
        <v>87</v>
      </c>
      <c r="H2711" s="11">
        <v>165.63605487621203</v>
      </c>
      <c r="I2711">
        <f>IF(今年月目标[[#This Row],[月份]]=MONTH(报表日期),1,0)</f>
        <v>0</v>
      </c>
    </row>
    <row r="2712" spans="1:9" x14ac:dyDescent="0.2">
      <c r="A2712" s="3">
        <v>3</v>
      </c>
      <c r="B2712" s="2" t="s">
        <v>20</v>
      </c>
      <c r="C2712" s="2" t="s">
        <v>25</v>
      </c>
      <c r="D2712" s="2">
        <v>1000000062</v>
      </c>
      <c r="E2712" s="2" t="s">
        <v>104</v>
      </c>
      <c r="F2712" s="3" t="s">
        <v>50</v>
      </c>
      <c r="G2712" s="3" t="s">
        <v>74</v>
      </c>
      <c r="H2712" s="11">
        <v>934.48319687622882</v>
      </c>
      <c r="I2712">
        <f>IF(今年月目标[[#This Row],[月份]]=MONTH(报表日期),1,0)</f>
        <v>0</v>
      </c>
    </row>
    <row r="2713" spans="1:9" x14ac:dyDescent="0.2">
      <c r="A2713" s="3">
        <v>3</v>
      </c>
      <c r="B2713" s="2" t="s">
        <v>18</v>
      </c>
      <c r="C2713" s="2" t="s">
        <v>30</v>
      </c>
      <c r="D2713" s="2">
        <v>1000002274</v>
      </c>
      <c r="E2713" s="2" t="s">
        <v>105</v>
      </c>
      <c r="F2713" s="3" t="s">
        <v>50</v>
      </c>
      <c r="G2713" s="3" t="s">
        <v>74</v>
      </c>
      <c r="H2713" s="11">
        <v>157.63870293558088</v>
      </c>
      <c r="I2713">
        <f>IF(今年月目标[[#This Row],[月份]]=MONTH(报表日期),1,0)</f>
        <v>0</v>
      </c>
    </row>
    <row r="2714" spans="1:9" x14ac:dyDescent="0.2">
      <c r="A2714" s="3">
        <v>7</v>
      </c>
      <c r="B2714" s="2" t="s">
        <v>16</v>
      </c>
      <c r="C2714" s="2" t="s">
        <v>2</v>
      </c>
      <c r="D2714" s="2">
        <v>1000003686</v>
      </c>
      <c r="E2714" s="2" t="s">
        <v>164</v>
      </c>
      <c r="F2714" s="3" t="s">
        <v>48</v>
      </c>
      <c r="G2714" s="3" t="s">
        <v>87</v>
      </c>
      <c r="H2714" s="11">
        <v>332.30830724041192</v>
      </c>
      <c r="I2714">
        <f>IF(今年月目标[[#This Row],[月份]]=MONTH(报表日期),1,0)</f>
        <v>0</v>
      </c>
    </row>
    <row r="2715" spans="1:9" x14ac:dyDescent="0.2">
      <c r="A2715" s="3">
        <v>7</v>
      </c>
      <c r="B2715" s="2" t="s">
        <v>35</v>
      </c>
      <c r="C2715" s="2" t="s">
        <v>34</v>
      </c>
      <c r="D2715" s="2">
        <v>1000000070</v>
      </c>
      <c r="E2715" s="2" t="s">
        <v>110</v>
      </c>
      <c r="F2715" s="3" t="s">
        <v>48</v>
      </c>
      <c r="G2715" s="3" t="s">
        <v>87</v>
      </c>
      <c r="H2715" s="11">
        <v>693.54082265919237</v>
      </c>
      <c r="I2715">
        <f>IF(今年月目标[[#This Row],[月份]]=MONTH(报表日期),1,0)</f>
        <v>0</v>
      </c>
    </row>
    <row r="2716" spans="1:9" x14ac:dyDescent="0.2">
      <c r="A2716" s="3">
        <v>7</v>
      </c>
      <c r="B2716" s="2" t="s">
        <v>20</v>
      </c>
      <c r="C2716" s="2" t="s">
        <v>6</v>
      </c>
      <c r="D2716" s="2">
        <v>1000001502</v>
      </c>
      <c r="E2716" s="2" t="s">
        <v>111</v>
      </c>
      <c r="F2716" s="3" t="s">
        <v>48</v>
      </c>
      <c r="G2716" s="3" t="s">
        <v>87</v>
      </c>
      <c r="H2716" s="11">
        <v>3446.8776007072647</v>
      </c>
      <c r="I2716">
        <f>IF(今年月目标[[#This Row],[月份]]=MONTH(报表日期),1,0)</f>
        <v>0</v>
      </c>
    </row>
    <row r="2717" spans="1:9" x14ac:dyDescent="0.2">
      <c r="A2717" s="3">
        <v>7</v>
      </c>
      <c r="B2717" s="2" t="s">
        <v>16</v>
      </c>
      <c r="C2717" s="2" t="s">
        <v>2</v>
      </c>
      <c r="D2717" s="2">
        <v>1000000591</v>
      </c>
      <c r="E2717" s="2" t="s">
        <v>117</v>
      </c>
      <c r="F2717" s="3" t="s">
        <v>48</v>
      </c>
      <c r="G2717" s="3" t="s">
        <v>87</v>
      </c>
      <c r="H2717" s="11">
        <v>133.23226150958382</v>
      </c>
      <c r="I2717">
        <f>IF(今年月目标[[#This Row],[月份]]=MONTH(报表日期),1,0)</f>
        <v>0</v>
      </c>
    </row>
    <row r="2718" spans="1:9" x14ac:dyDescent="0.2">
      <c r="A2718" s="3">
        <v>3</v>
      </c>
      <c r="B2718" s="2" t="s">
        <v>17</v>
      </c>
      <c r="C2718" s="2" t="s">
        <v>31</v>
      </c>
      <c r="D2718" s="2">
        <v>1000002981</v>
      </c>
      <c r="E2718" s="2" t="s">
        <v>100</v>
      </c>
      <c r="F2718" s="3" t="s">
        <v>50</v>
      </c>
      <c r="G2718" s="3" t="s">
        <v>74</v>
      </c>
      <c r="H2718" s="11">
        <v>707.61127841966209</v>
      </c>
      <c r="I2718">
        <f>IF(今年月目标[[#This Row],[月份]]=MONTH(报表日期),1,0)</f>
        <v>0</v>
      </c>
    </row>
    <row r="2719" spans="1:9" x14ac:dyDescent="0.2">
      <c r="A2719" s="3">
        <v>7</v>
      </c>
      <c r="B2719" s="2" t="s">
        <v>19</v>
      </c>
      <c r="C2719" s="2" t="s">
        <v>9</v>
      </c>
      <c r="D2719" s="2">
        <v>1000002951</v>
      </c>
      <c r="E2719" s="2" t="s">
        <v>114</v>
      </c>
      <c r="F2719" s="3" t="s">
        <v>48</v>
      </c>
      <c r="G2719" s="3" t="s">
        <v>87</v>
      </c>
      <c r="H2719" s="11">
        <v>212.86800751008101</v>
      </c>
      <c r="I2719">
        <f>IF(今年月目标[[#This Row],[月份]]=MONTH(报表日期),1,0)</f>
        <v>0</v>
      </c>
    </row>
    <row r="2720" spans="1:9" x14ac:dyDescent="0.2">
      <c r="A2720" s="3">
        <v>7</v>
      </c>
      <c r="B2720" s="2" t="s">
        <v>23</v>
      </c>
      <c r="C2720" s="2" t="s">
        <v>37</v>
      </c>
      <c r="D2720" s="2">
        <v>1000000243</v>
      </c>
      <c r="E2720" s="2" t="s">
        <v>113</v>
      </c>
      <c r="F2720" s="3" t="s">
        <v>48</v>
      </c>
      <c r="G2720" s="3" t="s">
        <v>87</v>
      </c>
      <c r="H2720" s="11">
        <v>118.65640642088934</v>
      </c>
      <c r="I2720">
        <f>IF(今年月目标[[#This Row],[月份]]=MONTH(报表日期),1,0)</f>
        <v>0</v>
      </c>
    </row>
    <row r="2721" spans="1:9" x14ac:dyDescent="0.2">
      <c r="A2721" s="3">
        <v>3</v>
      </c>
      <c r="B2721" s="2" t="s">
        <v>35</v>
      </c>
      <c r="C2721" s="2" t="s">
        <v>34</v>
      </c>
      <c r="D2721" s="2">
        <v>1000000070</v>
      </c>
      <c r="E2721" s="2" t="s">
        <v>110</v>
      </c>
      <c r="F2721" s="3" t="s">
        <v>52</v>
      </c>
      <c r="G2721" s="3" t="s">
        <v>85</v>
      </c>
      <c r="H2721" s="11">
        <v>97.287779948288332</v>
      </c>
      <c r="I2721">
        <f>IF(今年月目标[[#This Row],[月份]]=MONTH(报表日期),1,0)</f>
        <v>0</v>
      </c>
    </row>
    <row r="2722" spans="1:9" x14ac:dyDescent="0.2">
      <c r="A2722" s="3">
        <v>8</v>
      </c>
      <c r="B2722" s="2" t="s">
        <v>21</v>
      </c>
      <c r="C2722" s="2" t="s">
        <v>33</v>
      </c>
      <c r="D2722" s="2">
        <v>1000001225</v>
      </c>
      <c r="E2722" s="2" t="s">
        <v>141</v>
      </c>
      <c r="F2722" s="3" t="s">
        <v>48</v>
      </c>
      <c r="G2722" s="3" t="s">
        <v>87</v>
      </c>
      <c r="H2722" s="11">
        <v>248.79942047139775</v>
      </c>
      <c r="I2722">
        <f>IF(今年月目标[[#This Row],[月份]]=MONTH(报表日期),1,0)</f>
        <v>0</v>
      </c>
    </row>
    <row r="2723" spans="1:9" x14ac:dyDescent="0.2">
      <c r="A2723" s="3">
        <v>3</v>
      </c>
      <c r="B2723" s="2" t="s">
        <v>20</v>
      </c>
      <c r="C2723" s="2" t="s">
        <v>6</v>
      </c>
      <c r="D2723" s="2">
        <v>1000001502</v>
      </c>
      <c r="E2723" s="2" t="s">
        <v>111</v>
      </c>
      <c r="F2723" s="3" t="s">
        <v>50</v>
      </c>
      <c r="G2723" s="3" t="s">
        <v>74</v>
      </c>
      <c r="H2723" s="11">
        <v>927.46097627487325</v>
      </c>
      <c r="I2723">
        <f>IF(今年月目标[[#This Row],[月份]]=MONTH(报表日期),1,0)</f>
        <v>0</v>
      </c>
    </row>
    <row r="2724" spans="1:9" x14ac:dyDescent="0.2">
      <c r="A2724" s="3">
        <v>8</v>
      </c>
      <c r="B2724" s="2" t="s">
        <v>20</v>
      </c>
      <c r="C2724" s="2" t="s">
        <v>6</v>
      </c>
      <c r="D2724" s="2">
        <v>1000001096</v>
      </c>
      <c r="E2724" s="2" t="s">
        <v>115</v>
      </c>
      <c r="F2724" s="3" t="s">
        <v>48</v>
      </c>
      <c r="G2724" s="3" t="s">
        <v>87</v>
      </c>
      <c r="H2724" s="11">
        <v>13.804221924619693</v>
      </c>
      <c r="I2724">
        <f>IF(今年月目标[[#This Row],[月份]]=MONTH(报表日期),1,0)</f>
        <v>0</v>
      </c>
    </row>
    <row r="2725" spans="1:9" x14ac:dyDescent="0.2">
      <c r="A2725" s="3">
        <v>3</v>
      </c>
      <c r="B2725" s="2" t="s">
        <v>16</v>
      </c>
      <c r="C2725" s="2" t="s">
        <v>2</v>
      </c>
      <c r="D2725" s="2">
        <v>1000000591</v>
      </c>
      <c r="E2725" s="2" t="s">
        <v>117</v>
      </c>
      <c r="F2725" s="3" t="s">
        <v>52</v>
      </c>
      <c r="G2725" s="3" t="s">
        <v>85</v>
      </c>
      <c r="H2725" s="11">
        <v>28.304330008000186</v>
      </c>
      <c r="I2725">
        <f>IF(今年月目标[[#This Row],[月份]]=MONTH(报表日期),1,0)</f>
        <v>0</v>
      </c>
    </row>
    <row r="2726" spans="1:9" x14ac:dyDescent="0.2">
      <c r="A2726" s="3">
        <v>8</v>
      </c>
      <c r="B2726" s="2" t="s">
        <v>21</v>
      </c>
      <c r="C2726" s="2" t="s">
        <v>33</v>
      </c>
      <c r="D2726" s="2">
        <v>1000000254</v>
      </c>
      <c r="E2726" s="2" t="s">
        <v>151</v>
      </c>
      <c r="F2726" s="3" t="s">
        <v>48</v>
      </c>
      <c r="G2726" s="3" t="s">
        <v>87</v>
      </c>
      <c r="H2726" s="11">
        <v>113.69705608682831</v>
      </c>
      <c r="I2726">
        <f>IF(今年月目标[[#This Row],[月份]]=MONTH(报表日期),1,0)</f>
        <v>0</v>
      </c>
    </row>
    <row r="2727" spans="1:9" x14ac:dyDescent="0.2">
      <c r="A2727" s="3">
        <v>8</v>
      </c>
      <c r="B2727" s="2" t="s">
        <v>20</v>
      </c>
      <c r="C2727" s="2" t="s">
        <v>6</v>
      </c>
      <c r="D2727" s="2">
        <v>1000001456</v>
      </c>
      <c r="E2727" s="2" t="s">
        <v>145</v>
      </c>
      <c r="F2727" s="3" t="s">
        <v>48</v>
      </c>
      <c r="G2727" s="3" t="s">
        <v>87</v>
      </c>
      <c r="H2727" s="11">
        <v>241.56993316761987</v>
      </c>
      <c r="I2727">
        <f>IF(今年月目标[[#This Row],[月份]]=MONTH(报表日期),1,0)</f>
        <v>0</v>
      </c>
    </row>
    <row r="2728" spans="1:9" x14ac:dyDescent="0.2">
      <c r="A2728" s="3">
        <v>8</v>
      </c>
      <c r="B2728" s="2" t="s">
        <v>16</v>
      </c>
      <c r="C2728" s="2" t="s">
        <v>1</v>
      </c>
      <c r="D2728" s="2">
        <v>1000000253</v>
      </c>
      <c r="E2728" s="2" t="s">
        <v>92</v>
      </c>
      <c r="F2728" s="3" t="s">
        <v>48</v>
      </c>
      <c r="G2728" s="3" t="s">
        <v>87</v>
      </c>
      <c r="H2728" s="11">
        <v>12.714414930570753</v>
      </c>
      <c r="I2728">
        <f>IF(今年月目标[[#This Row],[月份]]=MONTH(报表日期),1,0)</f>
        <v>0</v>
      </c>
    </row>
    <row r="2729" spans="1:9" x14ac:dyDescent="0.2">
      <c r="A2729" s="3">
        <v>8</v>
      </c>
      <c r="B2729" s="2" t="s">
        <v>21</v>
      </c>
      <c r="C2729" s="2" t="s">
        <v>33</v>
      </c>
      <c r="D2729" s="2">
        <v>1000001457</v>
      </c>
      <c r="E2729" s="2" t="s">
        <v>120</v>
      </c>
      <c r="F2729" s="3" t="s">
        <v>48</v>
      </c>
      <c r="G2729" s="3" t="s">
        <v>87</v>
      </c>
      <c r="H2729" s="11">
        <v>16.710373908750146</v>
      </c>
      <c r="I2729">
        <f>IF(今年月目标[[#This Row],[月份]]=MONTH(报表日期),1,0)</f>
        <v>0</v>
      </c>
    </row>
    <row r="2730" spans="1:9" x14ac:dyDescent="0.2">
      <c r="A2730" s="3">
        <v>8</v>
      </c>
      <c r="B2730" s="2" t="s">
        <v>19</v>
      </c>
      <c r="C2730" s="2" t="s">
        <v>5</v>
      </c>
      <c r="D2730" s="2">
        <v>1000001441</v>
      </c>
      <c r="E2730" s="2" t="s">
        <v>93</v>
      </c>
      <c r="F2730" s="3" t="s">
        <v>48</v>
      </c>
      <c r="G2730" s="3" t="s">
        <v>87</v>
      </c>
      <c r="H2730" s="11">
        <v>572.03643530698309</v>
      </c>
      <c r="I2730">
        <f>IF(今年月目标[[#This Row],[月份]]=MONTH(报表日期),1,0)</f>
        <v>0</v>
      </c>
    </row>
    <row r="2731" spans="1:9" x14ac:dyDescent="0.2">
      <c r="A2731" s="3">
        <v>8</v>
      </c>
      <c r="B2731" s="2" t="s">
        <v>35</v>
      </c>
      <c r="C2731" s="2" t="s">
        <v>34</v>
      </c>
      <c r="D2731" s="2">
        <v>1000000002</v>
      </c>
      <c r="E2731" s="2" t="s">
        <v>98</v>
      </c>
      <c r="F2731" s="3" t="s">
        <v>48</v>
      </c>
      <c r="G2731" s="3" t="s">
        <v>87</v>
      </c>
      <c r="H2731" s="11">
        <v>228.75959705068303</v>
      </c>
      <c r="I2731">
        <f>IF(今年月目标[[#This Row],[月份]]=MONTH(报表日期),1,0)</f>
        <v>0</v>
      </c>
    </row>
    <row r="2732" spans="1:9" x14ac:dyDescent="0.2">
      <c r="A2732" s="3">
        <v>8</v>
      </c>
      <c r="B2732" s="2" t="s">
        <v>18</v>
      </c>
      <c r="C2732" s="2" t="s">
        <v>30</v>
      </c>
      <c r="D2732" s="2">
        <v>1000001366</v>
      </c>
      <c r="E2732" s="2" t="s">
        <v>97</v>
      </c>
      <c r="F2732" s="3" t="s">
        <v>48</v>
      </c>
      <c r="G2732" s="3" t="s">
        <v>87</v>
      </c>
      <c r="H2732" s="11">
        <v>6.7072027974485282</v>
      </c>
      <c r="I2732">
        <f>IF(今年月目标[[#This Row],[月份]]=MONTH(报表日期),1,0)</f>
        <v>0</v>
      </c>
    </row>
    <row r="2733" spans="1:9" x14ac:dyDescent="0.2">
      <c r="A2733" s="3">
        <v>8</v>
      </c>
      <c r="B2733" s="2" t="s">
        <v>17</v>
      </c>
      <c r="C2733" s="2" t="s">
        <v>3</v>
      </c>
      <c r="D2733" s="2">
        <v>1000002452</v>
      </c>
      <c r="E2733" s="2" t="s">
        <v>99</v>
      </c>
      <c r="F2733" s="3" t="s">
        <v>48</v>
      </c>
      <c r="G2733" s="3" t="s">
        <v>87</v>
      </c>
      <c r="H2733" s="11">
        <v>161.46766078775681</v>
      </c>
      <c r="I2733">
        <f>IF(今年月目标[[#This Row],[月份]]=MONTH(报表日期),1,0)</f>
        <v>0</v>
      </c>
    </row>
    <row r="2734" spans="1:9" x14ac:dyDescent="0.2">
      <c r="A2734" s="3">
        <v>8</v>
      </c>
      <c r="B2734" s="2" t="s">
        <v>21</v>
      </c>
      <c r="C2734" s="2" t="s">
        <v>8</v>
      </c>
      <c r="D2734" s="2">
        <v>1000001659</v>
      </c>
      <c r="E2734" s="2" t="s">
        <v>94</v>
      </c>
      <c r="F2734" s="3" t="s">
        <v>48</v>
      </c>
      <c r="G2734" s="3" t="s">
        <v>87</v>
      </c>
      <c r="H2734" s="11">
        <v>44.333510949692574</v>
      </c>
      <c r="I2734">
        <f>IF(今年月目标[[#This Row],[月份]]=MONTH(报表日期),1,0)</f>
        <v>0</v>
      </c>
    </row>
    <row r="2735" spans="1:9" x14ac:dyDescent="0.2">
      <c r="A2735" s="3">
        <v>8</v>
      </c>
      <c r="B2735" s="2" t="s">
        <v>18</v>
      </c>
      <c r="C2735" s="2" t="s">
        <v>39</v>
      </c>
      <c r="D2735" s="2">
        <v>1000003694</v>
      </c>
      <c r="E2735" s="2" t="s">
        <v>148</v>
      </c>
      <c r="F2735" s="3" t="s">
        <v>48</v>
      </c>
      <c r="G2735" s="3" t="s">
        <v>87</v>
      </c>
      <c r="H2735" s="11">
        <v>107.5351530476174</v>
      </c>
      <c r="I2735">
        <f>IF(今年月目标[[#This Row],[月份]]=MONTH(报表日期),1,0)</f>
        <v>0</v>
      </c>
    </row>
    <row r="2736" spans="1:9" x14ac:dyDescent="0.2">
      <c r="A2736" s="3">
        <v>3</v>
      </c>
      <c r="B2736" s="2" t="s">
        <v>18</v>
      </c>
      <c r="C2736" s="2" t="s">
        <v>39</v>
      </c>
      <c r="D2736" s="2">
        <v>1000000057</v>
      </c>
      <c r="E2736" s="2" t="s">
        <v>128</v>
      </c>
      <c r="F2736" s="3" t="s">
        <v>50</v>
      </c>
      <c r="G2736" s="3" t="s">
        <v>74</v>
      </c>
      <c r="H2736" s="11">
        <v>279.43808448111747</v>
      </c>
      <c r="I2736">
        <f>IF(今年月目标[[#This Row],[月份]]=MONTH(报表日期),1,0)</f>
        <v>0</v>
      </c>
    </row>
    <row r="2737" spans="1:9" x14ac:dyDescent="0.2">
      <c r="A2737" s="3">
        <v>8</v>
      </c>
      <c r="B2737" s="2" t="s">
        <v>16</v>
      </c>
      <c r="C2737" s="2" t="s">
        <v>40</v>
      </c>
      <c r="D2737" s="2">
        <v>1000000078</v>
      </c>
      <c r="E2737" s="2" t="s">
        <v>119</v>
      </c>
      <c r="F2737" s="3" t="s">
        <v>48</v>
      </c>
      <c r="G2737" s="3" t="s">
        <v>87</v>
      </c>
      <c r="H2737" s="11">
        <v>34.873823809565536</v>
      </c>
      <c r="I2737">
        <f>IF(今年月目标[[#This Row],[月份]]=MONTH(报表日期),1,0)</f>
        <v>0</v>
      </c>
    </row>
    <row r="2738" spans="1:9" x14ac:dyDescent="0.2">
      <c r="A2738" s="3">
        <v>8</v>
      </c>
      <c r="B2738" s="2" t="s">
        <v>16</v>
      </c>
      <c r="C2738" s="2" t="s">
        <v>40</v>
      </c>
      <c r="D2738" s="2">
        <v>1000001361</v>
      </c>
      <c r="E2738" s="2" t="s">
        <v>102</v>
      </c>
      <c r="F2738" s="3" t="s">
        <v>48</v>
      </c>
      <c r="G2738" s="3" t="s">
        <v>87</v>
      </c>
      <c r="H2738" s="11">
        <v>146.19169273157257</v>
      </c>
      <c r="I2738">
        <f>IF(今年月目标[[#This Row],[月份]]=MONTH(报表日期),1,0)</f>
        <v>0</v>
      </c>
    </row>
    <row r="2739" spans="1:9" x14ac:dyDescent="0.2">
      <c r="A2739" s="3">
        <v>8</v>
      </c>
      <c r="B2739" s="2" t="s">
        <v>35</v>
      </c>
      <c r="C2739" s="2" t="s">
        <v>34</v>
      </c>
      <c r="D2739" s="2">
        <v>1000001559</v>
      </c>
      <c r="E2739" s="2" t="s">
        <v>103</v>
      </c>
      <c r="F2739" s="3" t="s">
        <v>48</v>
      </c>
      <c r="G2739" s="3" t="s">
        <v>87</v>
      </c>
      <c r="H2739" s="11">
        <v>10.013976415439645</v>
      </c>
      <c r="I2739">
        <f>IF(今年月目标[[#This Row],[月份]]=MONTH(报表日期),1,0)</f>
        <v>0</v>
      </c>
    </row>
    <row r="2740" spans="1:9" x14ac:dyDescent="0.2">
      <c r="A2740" s="3">
        <v>8</v>
      </c>
      <c r="B2740" s="2" t="s">
        <v>16</v>
      </c>
      <c r="C2740" s="2" t="s">
        <v>40</v>
      </c>
      <c r="D2740" s="2">
        <v>1000001481</v>
      </c>
      <c r="E2740" s="2" t="s">
        <v>146</v>
      </c>
      <c r="F2740" s="3" t="s">
        <v>48</v>
      </c>
      <c r="G2740" s="3" t="s">
        <v>87</v>
      </c>
      <c r="H2740" s="11">
        <v>112.25012038703902</v>
      </c>
      <c r="I2740">
        <f>IF(今年月目标[[#This Row],[月份]]=MONTH(报表日期),1,0)</f>
        <v>0</v>
      </c>
    </row>
    <row r="2741" spans="1:9" x14ac:dyDescent="0.2">
      <c r="A2741" s="3">
        <v>8</v>
      </c>
      <c r="B2741" s="2" t="s">
        <v>19</v>
      </c>
      <c r="C2741" s="2" t="s">
        <v>28</v>
      </c>
      <c r="D2741" s="2">
        <v>1000000281</v>
      </c>
      <c r="E2741" s="2" t="s">
        <v>118</v>
      </c>
      <c r="F2741" s="3" t="s">
        <v>48</v>
      </c>
      <c r="G2741" s="3" t="s">
        <v>87</v>
      </c>
      <c r="H2741" s="11">
        <v>115.1628934871963</v>
      </c>
      <c r="I2741">
        <f>IF(今年月目标[[#This Row],[月份]]=MONTH(报表日期),1,0)</f>
        <v>0</v>
      </c>
    </row>
    <row r="2742" spans="1:9" x14ac:dyDescent="0.2">
      <c r="A2742" s="3">
        <v>8</v>
      </c>
      <c r="B2742" s="2" t="s">
        <v>16</v>
      </c>
      <c r="C2742" s="2" t="s">
        <v>1</v>
      </c>
      <c r="D2742" s="2">
        <v>1000000064</v>
      </c>
      <c r="E2742" s="2" t="s">
        <v>116</v>
      </c>
      <c r="F2742" s="3" t="s">
        <v>48</v>
      </c>
      <c r="G2742" s="3" t="s">
        <v>87</v>
      </c>
      <c r="H2742" s="11">
        <v>1953.7889368290857</v>
      </c>
      <c r="I2742">
        <f>IF(今年月目标[[#This Row],[月份]]=MONTH(报表日期),1,0)</f>
        <v>0</v>
      </c>
    </row>
    <row r="2743" spans="1:9" x14ac:dyDescent="0.2">
      <c r="A2743" s="3">
        <v>8</v>
      </c>
      <c r="B2743" s="2" t="s">
        <v>23</v>
      </c>
      <c r="C2743" s="2" t="s">
        <v>11</v>
      </c>
      <c r="D2743" s="2">
        <v>1000000192</v>
      </c>
      <c r="E2743" s="2" t="s">
        <v>95</v>
      </c>
      <c r="F2743" s="3" t="s">
        <v>48</v>
      </c>
      <c r="G2743" s="3" t="s">
        <v>87</v>
      </c>
      <c r="H2743" s="11">
        <v>591.53454146977754</v>
      </c>
      <c r="I2743">
        <f>IF(今年月目标[[#This Row],[月份]]=MONTH(报表日期),1,0)</f>
        <v>0</v>
      </c>
    </row>
    <row r="2744" spans="1:9" x14ac:dyDescent="0.2">
      <c r="A2744" s="3">
        <v>8</v>
      </c>
      <c r="B2744" s="2" t="s">
        <v>19</v>
      </c>
      <c r="C2744" s="2" t="s">
        <v>28</v>
      </c>
      <c r="D2744" s="2">
        <v>1000000059</v>
      </c>
      <c r="E2744" s="2" t="s">
        <v>96</v>
      </c>
      <c r="F2744" s="3" t="s">
        <v>48</v>
      </c>
      <c r="G2744" s="3" t="s">
        <v>87</v>
      </c>
      <c r="H2744" s="11">
        <v>2465.796701923879</v>
      </c>
      <c r="I2744">
        <f>IF(今年月目标[[#This Row],[月份]]=MONTH(报表日期),1,0)</f>
        <v>0</v>
      </c>
    </row>
    <row r="2745" spans="1:9" x14ac:dyDescent="0.2">
      <c r="A2745" s="3">
        <v>8</v>
      </c>
      <c r="B2745" s="2" t="s">
        <v>17</v>
      </c>
      <c r="C2745" s="2" t="s">
        <v>31</v>
      </c>
      <c r="D2745" s="2">
        <v>1000001866</v>
      </c>
      <c r="E2745" s="2" t="s">
        <v>106</v>
      </c>
      <c r="F2745" s="3" t="s">
        <v>48</v>
      </c>
      <c r="G2745" s="3" t="s">
        <v>87</v>
      </c>
      <c r="H2745" s="11">
        <v>9659.6504971902359</v>
      </c>
      <c r="I2745">
        <f>IF(今年月目标[[#This Row],[月份]]=MONTH(报表日期),1,0)</f>
        <v>0</v>
      </c>
    </row>
    <row r="2746" spans="1:9" x14ac:dyDescent="0.2">
      <c r="A2746" s="3">
        <v>8</v>
      </c>
      <c r="B2746" s="2" t="s">
        <v>19</v>
      </c>
      <c r="C2746" s="2" t="s">
        <v>28</v>
      </c>
      <c r="D2746" s="2">
        <v>1000002091</v>
      </c>
      <c r="E2746" s="2" t="s">
        <v>112</v>
      </c>
      <c r="F2746" s="3" t="s">
        <v>48</v>
      </c>
      <c r="G2746" s="3" t="s">
        <v>87</v>
      </c>
      <c r="H2746" s="11">
        <v>2038.2525147722008</v>
      </c>
      <c r="I2746">
        <f>IF(今年月目标[[#This Row],[月份]]=MONTH(报表日期),1,0)</f>
        <v>0</v>
      </c>
    </row>
    <row r="2747" spans="1:9" x14ac:dyDescent="0.2">
      <c r="A2747" s="3">
        <v>3</v>
      </c>
      <c r="B2747" s="2" t="s">
        <v>23</v>
      </c>
      <c r="C2747" s="2" t="s">
        <v>11</v>
      </c>
      <c r="D2747" s="2">
        <v>1000000192</v>
      </c>
      <c r="E2747" s="2" t="s">
        <v>95</v>
      </c>
      <c r="F2747" s="3" t="s">
        <v>50</v>
      </c>
      <c r="G2747" s="3" t="s">
        <v>51</v>
      </c>
      <c r="H2747" s="11">
        <v>4.2016420014494678</v>
      </c>
      <c r="I2747">
        <f>IF(今年月目标[[#This Row],[月份]]=MONTH(报表日期),1,0)</f>
        <v>0</v>
      </c>
    </row>
    <row r="2748" spans="1:9" x14ac:dyDescent="0.2">
      <c r="A2748" s="3">
        <v>8</v>
      </c>
      <c r="B2748" s="2" t="s">
        <v>20</v>
      </c>
      <c r="C2748" s="2" t="s">
        <v>25</v>
      </c>
      <c r="D2748" s="2">
        <v>1000000062</v>
      </c>
      <c r="E2748" s="2" t="s">
        <v>104</v>
      </c>
      <c r="F2748" s="3" t="s">
        <v>48</v>
      </c>
      <c r="G2748" s="3" t="s">
        <v>87</v>
      </c>
      <c r="H2748" s="11">
        <v>2976.5647517454249</v>
      </c>
      <c r="I2748">
        <f>IF(今年月目标[[#This Row],[月份]]=MONTH(报表日期),1,0)</f>
        <v>0</v>
      </c>
    </row>
    <row r="2749" spans="1:9" x14ac:dyDescent="0.2">
      <c r="A2749" s="3">
        <v>8</v>
      </c>
      <c r="B2749" s="2" t="s">
        <v>18</v>
      </c>
      <c r="C2749" s="2" t="s">
        <v>30</v>
      </c>
      <c r="D2749" s="2">
        <v>1000002274</v>
      </c>
      <c r="E2749" s="2" t="s">
        <v>105</v>
      </c>
      <c r="F2749" s="3" t="s">
        <v>48</v>
      </c>
      <c r="G2749" s="3" t="s">
        <v>87</v>
      </c>
      <c r="H2749" s="11">
        <v>230.15592493561536</v>
      </c>
      <c r="I2749">
        <f>IF(今年月目标[[#This Row],[月份]]=MONTH(报表日期),1,0)</f>
        <v>0</v>
      </c>
    </row>
    <row r="2750" spans="1:9" x14ac:dyDescent="0.2">
      <c r="A2750" s="3">
        <v>3</v>
      </c>
      <c r="B2750" s="2" t="s">
        <v>23</v>
      </c>
      <c r="C2750" s="2" t="s">
        <v>11</v>
      </c>
      <c r="D2750" s="2">
        <v>1000000192</v>
      </c>
      <c r="E2750" s="2" t="s">
        <v>95</v>
      </c>
      <c r="F2750" s="3" t="s">
        <v>50</v>
      </c>
      <c r="G2750" s="3" t="s">
        <v>74</v>
      </c>
      <c r="H2750" s="11">
        <v>218.32643886272305</v>
      </c>
      <c r="I2750">
        <f>IF(今年月目标[[#This Row],[月份]]=MONTH(报表日期),1,0)</f>
        <v>0</v>
      </c>
    </row>
    <row r="2751" spans="1:9" x14ac:dyDescent="0.2">
      <c r="A2751" s="3">
        <v>8</v>
      </c>
      <c r="B2751" s="2" t="s">
        <v>17</v>
      </c>
      <c r="C2751" s="2" t="s">
        <v>31</v>
      </c>
      <c r="D2751" s="2">
        <v>1000002981</v>
      </c>
      <c r="E2751" s="2" t="s">
        <v>100</v>
      </c>
      <c r="F2751" s="3" t="s">
        <v>48</v>
      </c>
      <c r="G2751" s="3" t="s">
        <v>87</v>
      </c>
      <c r="H2751" s="11">
        <v>358.01996329833412</v>
      </c>
      <c r="I2751">
        <f>IF(今年月目标[[#This Row],[月份]]=MONTH(报表日期),1,0)</f>
        <v>0</v>
      </c>
    </row>
    <row r="2752" spans="1:9" x14ac:dyDescent="0.2">
      <c r="A2752" s="3">
        <v>8</v>
      </c>
      <c r="B2752" s="2" t="s">
        <v>23</v>
      </c>
      <c r="C2752" s="2" t="s">
        <v>37</v>
      </c>
      <c r="D2752" s="2">
        <v>1000000073</v>
      </c>
      <c r="E2752" s="2" t="s">
        <v>101</v>
      </c>
      <c r="F2752" s="3" t="s">
        <v>48</v>
      </c>
      <c r="G2752" s="3" t="s">
        <v>87</v>
      </c>
      <c r="H2752" s="11">
        <v>596.77585321444803</v>
      </c>
      <c r="I2752">
        <f>IF(今年月目标[[#This Row],[月份]]=MONTH(报表日期),1,0)</f>
        <v>0</v>
      </c>
    </row>
    <row r="2753" spans="1:9" x14ac:dyDescent="0.2">
      <c r="A2753" s="3">
        <v>8</v>
      </c>
      <c r="B2753" s="2" t="s">
        <v>23</v>
      </c>
      <c r="C2753" s="2" t="s">
        <v>38</v>
      </c>
      <c r="D2753" s="2">
        <v>1000002192</v>
      </c>
      <c r="E2753" s="2" t="s">
        <v>107</v>
      </c>
      <c r="F2753" s="3" t="s">
        <v>48</v>
      </c>
      <c r="G2753" s="3" t="s">
        <v>87</v>
      </c>
      <c r="H2753" s="11">
        <v>150.20331554088517</v>
      </c>
      <c r="I2753">
        <f>IF(今年月目标[[#This Row],[月份]]=MONTH(报表日期),1,0)</f>
        <v>0</v>
      </c>
    </row>
    <row r="2754" spans="1:9" x14ac:dyDescent="0.2">
      <c r="A2754" s="3">
        <v>3</v>
      </c>
      <c r="B2754" s="2" t="s">
        <v>17</v>
      </c>
      <c r="C2754" s="2" t="s">
        <v>31</v>
      </c>
      <c r="D2754" s="2">
        <v>1000002981</v>
      </c>
      <c r="E2754" s="2" t="s">
        <v>100</v>
      </c>
      <c r="F2754" s="3" t="s">
        <v>52</v>
      </c>
      <c r="G2754" s="3" t="s">
        <v>72</v>
      </c>
      <c r="H2754" s="11">
        <v>16.434753749807513</v>
      </c>
      <c r="I2754">
        <f>IF(今年月目标[[#This Row],[月份]]=MONTH(报表日期),1,0)</f>
        <v>0</v>
      </c>
    </row>
    <row r="2755" spans="1:9" x14ac:dyDescent="0.2">
      <c r="A2755" s="3">
        <v>8</v>
      </c>
      <c r="B2755" s="2" t="s">
        <v>16</v>
      </c>
      <c r="C2755" s="2" t="s">
        <v>2</v>
      </c>
      <c r="D2755" s="2">
        <v>1000003686</v>
      </c>
      <c r="E2755" s="2" t="s">
        <v>164</v>
      </c>
      <c r="F2755" s="3" t="s">
        <v>48</v>
      </c>
      <c r="G2755" s="3" t="s">
        <v>87</v>
      </c>
      <c r="H2755" s="11">
        <v>268.08080867254461</v>
      </c>
      <c r="I2755">
        <f>IF(今年月目标[[#This Row],[月份]]=MONTH(报表日期),1,0)</f>
        <v>0</v>
      </c>
    </row>
    <row r="2756" spans="1:9" x14ac:dyDescent="0.2">
      <c r="A2756" s="3">
        <v>8</v>
      </c>
      <c r="B2756" s="2" t="s">
        <v>35</v>
      </c>
      <c r="C2756" s="2" t="s">
        <v>34</v>
      </c>
      <c r="D2756" s="2">
        <v>1000000070</v>
      </c>
      <c r="E2756" s="2" t="s">
        <v>110</v>
      </c>
      <c r="F2756" s="3" t="s">
        <v>48</v>
      </c>
      <c r="G2756" s="3" t="s">
        <v>87</v>
      </c>
      <c r="H2756" s="11">
        <v>962.31457322488586</v>
      </c>
      <c r="I2756">
        <f>IF(今年月目标[[#This Row],[月份]]=MONTH(报表日期),1,0)</f>
        <v>0</v>
      </c>
    </row>
    <row r="2757" spans="1:9" x14ac:dyDescent="0.2">
      <c r="A2757" s="3">
        <v>3</v>
      </c>
      <c r="B2757" s="2" t="s">
        <v>17</v>
      </c>
      <c r="C2757" s="2" t="s">
        <v>31</v>
      </c>
      <c r="D2757" s="2">
        <v>1000002981</v>
      </c>
      <c r="E2757" s="2" t="s">
        <v>100</v>
      </c>
      <c r="F2757" s="3" t="s">
        <v>52</v>
      </c>
      <c r="G2757" s="3" t="s">
        <v>85</v>
      </c>
      <c r="H2757" s="11">
        <v>21.637795623500786</v>
      </c>
      <c r="I2757">
        <f>IF(今年月目标[[#This Row],[月份]]=MONTH(报表日期),1,0)</f>
        <v>0</v>
      </c>
    </row>
    <row r="2758" spans="1:9" x14ac:dyDescent="0.2">
      <c r="A2758" s="3">
        <v>8</v>
      </c>
      <c r="B2758" s="2" t="s">
        <v>20</v>
      </c>
      <c r="C2758" s="2" t="s">
        <v>6</v>
      </c>
      <c r="D2758" s="2">
        <v>1000001502</v>
      </c>
      <c r="E2758" s="2" t="s">
        <v>111</v>
      </c>
      <c r="F2758" s="3" t="s">
        <v>48</v>
      </c>
      <c r="G2758" s="3" t="s">
        <v>87</v>
      </c>
      <c r="H2758" s="11">
        <v>4109.8807214367389</v>
      </c>
      <c r="I2758">
        <f>IF(今年月目标[[#This Row],[月份]]=MONTH(报表日期),1,0)</f>
        <v>0</v>
      </c>
    </row>
    <row r="2759" spans="1:9" x14ac:dyDescent="0.2">
      <c r="A2759" s="3">
        <v>8</v>
      </c>
      <c r="B2759" s="2" t="s">
        <v>16</v>
      </c>
      <c r="C2759" s="2" t="s">
        <v>2</v>
      </c>
      <c r="D2759" s="2">
        <v>1000000591</v>
      </c>
      <c r="E2759" s="2" t="s">
        <v>117</v>
      </c>
      <c r="F2759" s="3" t="s">
        <v>48</v>
      </c>
      <c r="G2759" s="3" t="s">
        <v>87</v>
      </c>
      <c r="H2759" s="11">
        <v>159.79772707628644</v>
      </c>
      <c r="I2759">
        <f>IF(今年月目标[[#This Row],[月份]]=MONTH(报表日期),1,0)</f>
        <v>0</v>
      </c>
    </row>
    <row r="2760" spans="1:9" x14ac:dyDescent="0.2">
      <c r="A2760" s="3">
        <v>3</v>
      </c>
      <c r="B2760" s="2" t="s">
        <v>35</v>
      </c>
      <c r="C2760" s="2" t="s">
        <v>34</v>
      </c>
      <c r="D2760" s="2">
        <v>1000000070</v>
      </c>
      <c r="E2760" s="2" t="s">
        <v>110</v>
      </c>
      <c r="F2760" s="3" t="s">
        <v>58</v>
      </c>
      <c r="G2760" s="3" t="s">
        <v>59</v>
      </c>
      <c r="H2760" s="11">
        <v>272.72748304537123</v>
      </c>
      <c r="I2760">
        <f>IF(今年月目标[[#This Row],[月份]]=MONTH(报表日期),1,0)</f>
        <v>0</v>
      </c>
    </row>
    <row r="2761" spans="1:9" x14ac:dyDescent="0.2">
      <c r="A2761" s="3">
        <v>8</v>
      </c>
      <c r="B2761" s="2" t="s">
        <v>19</v>
      </c>
      <c r="C2761" s="2" t="s">
        <v>9</v>
      </c>
      <c r="D2761" s="2">
        <v>1000002951</v>
      </c>
      <c r="E2761" s="2" t="s">
        <v>114</v>
      </c>
      <c r="F2761" s="3" t="s">
        <v>48</v>
      </c>
      <c r="G2761" s="3" t="s">
        <v>87</v>
      </c>
      <c r="H2761" s="11">
        <v>270.54377143175083</v>
      </c>
      <c r="I2761">
        <f>IF(今年月目标[[#This Row],[月份]]=MONTH(报表日期),1,0)</f>
        <v>0</v>
      </c>
    </row>
    <row r="2762" spans="1:9" x14ac:dyDescent="0.2">
      <c r="A2762" s="3">
        <v>8</v>
      </c>
      <c r="B2762" s="2" t="s">
        <v>23</v>
      </c>
      <c r="C2762" s="2" t="s">
        <v>37</v>
      </c>
      <c r="D2762" s="2">
        <v>1000000243</v>
      </c>
      <c r="E2762" s="2" t="s">
        <v>113</v>
      </c>
      <c r="F2762" s="3" t="s">
        <v>48</v>
      </c>
      <c r="G2762" s="3" t="s">
        <v>87</v>
      </c>
      <c r="H2762" s="11">
        <v>127.08400442534641</v>
      </c>
      <c r="I2762">
        <f>IF(今年月目标[[#This Row],[月份]]=MONTH(报表日期),1,0)</f>
        <v>0</v>
      </c>
    </row>
    <row r="2763" spans="1:9" x14ac:dyDescent="0.2">
      <c r="A2763" s="3">
        <v>3</v>
      </c>
      <c r="B2763" s="2" t="s">
        <v>35</v>
      </c>
      <c r="C2763" s="2" t="s">
        <v>34</v>
      </c>
      <c r="D2763" s="2">
        <v>1000000070</v>
      </c>
      <c r="E2763" s="2" t="s">
        <v>110</v>
      </c>
      <c r="F2763" s="3" t="s">
        <v>52</v>
      </c>
      <c r="G2763" s="3" t="s">
        <v>61</v>
      </c>
      <c r="H2763" s="11">
        <v>16.538177807387708</v>
      </c>
      <c r="I2763">
        <f>IF(今年月目标[[#This Row],[月份]]=MONTH(报表日期),1,0)</f>
        <v>0</v>
      </c>
    </row>
    <row r="2764" spans="1:9" x14ac:dyDescent="0.2">
      <c r="A2764" s="3">
        <v>3</v>
      </c>
      <c r="B2764" s="2" t="s">
        <v>16</v>
      </c>
      <c r="C2764" s="2" t="s">
        <v>2</v>
      </c>
      <c r="D2764" s="2">
        <v>1000000591</v>
      </c>
      <c r="E2764" s="2" t="s">
        <v>117</v>
      </c>
      <c r="F2764" s="3" t="s">
        <v>50</v>
      </c>
      <c r="G2764" s="3" t="s">
        <v>51</v>
      </c>
      <c r="H2764" s="11">
        <v>10.844311447443634</v>
      </c>
      <c r="I2764">
        <f>IF(今年月目标[[#This Row],[月份]]=MONTH(报表日期),1,0)</f>
        <v>0</v>
      </c>
    </row>
    <row r="2765" spans="1:9" x14ac:dyDescent="0.2">
      <c r="A2765" s="3">
        <v>3</v>
      </c>
      <c r="B2765" s="2" t="s">
        <v>16</v>
      </c>
      <c r="C2765" s="2" t="s">
        <v>2</v>
      </c>
      <c r="D2765" s="2">
        <v>1000000591</v>
      </c>
      <c r="E2765" s="2" t="s">
        <v>117</v>
      </c>
      <c r="F2765" s="3" t="s">
        <v>50</v>
      </c>
      <c r="G2765" s="3" t="s">
        <v>74</v>
      </c>
      <c r="H2765" s="11">
        <v>84.340931205785779</v>
      </c>
      <c r="I2765">
        <f>IF(今年月目标[[#This Row],[月份]]=MONTH(报表日期),1,0)</f>
        <v>0</v>
      </c>
    </row>
    <row r="2766" spans="1:9" x14ac:dyDescent="0.2">
      <c r="A2766" s="3">
        <v>3</v>
      </c>
      <c r="B2766" s="2" t="s">
        <v>35</v>
      </c>
      <c r="C2766" s="2" t="s">
        <v>34</v>
      </c>
      <c r="D2766" s="2">
        <v>1000000002</v>
      </c>
      <c r="E2766" s="2" t="s">
        <v>98</v>
      </c>
      <c r="F2766" s="3" t="s">
        <v>52</v>
      </c>
      <c r="G2766" s="3" t="s">
        <v>62</v>
      </c>
      <c r="H2766" s="11">
        <v>3.4028405760249294</v>
      </c>
      <c r="I2766">
        <f>IF(今年月目标[[#This Row],[月份]]=MONTH(报表日期),1,0)</f>
        <v>0</v>
      </c>
    </row>
    <row r="2767" spans="1:9" x14ac:dyDescent="0.2">
      <c r="A2767" s="3">
        <v>3</v>
      </c>
      <c r="B2767" s="2" t="s">
        <v>19</v>
      </c>
      <c r="C2767" s="2" t="s">
        <v>5</v>
      </c>
      <c r="D2767" s="2">
        <v>1000001441</v>
      </c>
      <c r="E2767" s="2" t="s">
        <v>93</v>
      </c>
      <c r="F2767" s="3" t="s">
        <v>52</v>
      </c>
      <c r="G2767" s="3" t="s">
        <v>62</v>
      </c>
      <c r="H2767" s="11">
        <v>1.1342801920083099</v>
      </c>
      <c r="I2767">
        <f>IF(今年月目标[[#This Row],[月份]]=MONTH(报表日期),1,0)</f>
        <v>0</v>
      </c>
    </row>
    <row r="2768" spans="1:9" x14ac:dyDescent="0.2">
      <c r="A2768" s="3">
        <v>3</v>
      </c>
      <c r="B2768" s="2" t="s">
        <v>17</v>
      </c>
      <c r="C2768" s="2" t="s">
        <v>3</v>
      </c>
      <c r="D2768" s="2">
        <v>1000002452</v>
      </c>
      <c r="E2768" s="2" t="s">
        <v>99</v>
      </c>
      <c r="F2768" s="3" t="s">
        <v>52</v>
      </c>
      <c r="G2768" s="3" t="s">
        <v>62</v>
      </c>
      <c r="H2768" s="11">
        <v>6.8371889351612012</v>
      </c>
      <c r="I2768">
        <f>IF(今年月目标[[#This Row],[月份]]=MONTH(报表日期),1,0)</f>
        <v>0</v>
      </c>
    </row>
    <row r="2769" spans="1:9" x14ac:dyDescent="0.2">
      <c r="A2769" s="3">
        <v>3</v>
      </c>
      <c r="B2769" s="2" t="s">
        <v>21</v>
      </c>
      <c r="C2769" s="2" t="s">
        <v>8</v>
      </c>
      <c r="D2769" s="2">
        <v>1000001659</v>
      </c>
      <c r="E2769" s="2" t="s">
        <v>94</v>
      </c>
      <c r="F2769" s="3" t="s">
        <v>52</v>
      </c>
      <c r="G2769" s="3" t="s">
        <v>72</v>
      </c>
      <c r="H2769" s="11">
        <v>5.5043112660193625</v>
      </c>
      <c r="I2769">
        <f>IF(今年月目标[[#This Row],[月份]]=MONTH(报表日期),1,0)</f>
        <v>0</v>
      </c>
    </row>
    <row r="2770" spans="1:9" x14ac:dyDescent="0.2">
      <c r="A2770" s="3">
        <v>3</v>
      </c>
      <c r="B2770" s="2" t="s">
        <v>19</v>
      </c>
      <c r="C2770" s="2" t="s">
        <v>28</v>
      </c>
      <c r="D2770" s="2">
        <v>1000000281</v>
      </c>
      <c r="E2770" s="2" t="s">
        <v>118</v>
      </c>
      <c r="F2770" s="3" t="s">
        <v>58</v>
      </c>
      <c r="G2770" s="3" t="s">
        <v>76</v>
      </c>
      <c r="H2770" s="11">
        <v>60.291130601619116</v>
      </c>
      <c r="I2770">
        <f>IF(今年月目标[[#This Row],[月份]]=MONTH(报表日期),1,0)</f>
        <v>0</v>
      </c>
    </row>
    <row r="2771" spans="1:9" x14ac:dyDescent="0.2">
      <c r="A2771" s="3">
        <v>3</v>
      </c>
      <c r="B2771" s="2" t="s">
        <v>23</v>
      </c>
      <c r="C2771" s="2" t="s">
        <v>11</v>
      </c>
      <c r="D2771" s="2">
        <v>1000000192</v>
      </c>
      <c r="E2771" s="2" t="s">
        <v>95</v>
      </c>
      <c r="F2771" s="3" t="s">
        <v>58</v>
      </c>
      <c r="G2771" s="3" t="s">
        <v>76</v>
      </c>
      <c r="H2771" s="11">
        <v>42.006324325354768</v>
      </c>
      <c r="I2771">
        <f>IF(今年月目标[[#This Row],[月份]]=MONTH(报表日期),1,0)</f>
        <v>0</v>
      </c>
    </row>
    <row r="2772" spans="1:9" x14ac:dyDescent="0.2">
      <c r="A2772" s="3">
        <v>3</v>
      </c>
      <c r="B2772" s="2" t="s">
        <v>19</v>
      </c>
      <c r="C2772" s="2" t="s">
        <v>28</v>
      </c>
      <c r="D2772" s="2">
        <v>1000000059</v>
      </c>
      <c r="E2772" s="2" t="s">
        <v>96</v>
      </c>
      <c r="F2772" s="3" t="s">
        <v>58</v>
      </c>
      <c r="G2772" s="3" t="s">
        <v>71</v>
      </c>
      <c r="H2772" s="11">
        <v>55.401952366808572</v>
      </c>
      <c r="I2772">
        <f>IF(今年月目标[[#This Row],[月份]]=MONTH(报表日期),1,0)</f>
        <v>0</v>
      </c>
    </row>
    <row r="2773" spans="1:9" x14ac:dyDescent="0.2">
      <c r="A2773" s="3">
        <v>3</v>
      </c>
      <c r="B2773" s="2" t="s">
        <v>23</v>
      </c>
      <c r="C2773" s="2" t="s">
        <v>37</v>
      </c>
      <c r="D2773" s="2">
        <v>1000000073</v>
      </c>
      <c r="E2773" s="2" t="s">
        <v>101</v>
      </c>
      <c r="F2773" s="3" t="s">
        <v>52</v>
      </c>
      <c r="G2773" s="3" t="s">
        <v>72</v>
      </c>
      <c r="H2773" s="11">
        <v>27.364846738308739</v>
      </c>
      <c r="I2773">
        <f>IF(今年月目标[[#This Row],[月份]]=MONTH(报表日期),1,0)</f>
        <v>0</v>
      </c>
    </row>
    <row r="2774" spans="1:9" x14ac:dyDescent="0.2">
      <c r="A2774" s="3">
        <v>3</v>
      </c>
      <c r="B2774" s="2" t="s">
        <v>20</v>
      </c>
      <c r="C2774" s="2" t="s">
        <v>6</v>
      </c>
      <c r="D2774" s="2">
        <v>1000000194</v>
      </c>
      <c r="E2774" s="2" t="s">
        <v>152</v>
      </c>
      <c r="F2774" s="3" t="s">
        <v>50</v>
      </c>
      <c r="G2774" s="3" t="s">
        <v>74</v>
      </c>
      <c r="H2774" s="11">
        <v>25.064749395882039</v>
      </c>
      <c r="I2774">
        <f>IF(今年月目标[[#This Row],[月份]]=MONTH(报表日期),1,0)</f>
        <v>0</v>
      </c>
    </row>
    <row r="2775" spans="1:9" x14ac:dyDescent="0.2">
      <c r="A2775" s="3">
        <v>3</v>
      </c>
      <c r="B2775" s="2" t="s">
        <v>22</v>
      </c>
      <c r="C2775" s="2" t="s">
        <v>24</v>
      </c>
      <c r="D2775" s="2">
        <v>1000002231</v>
      </c>
      <c r="E2775" s="2" t="s">
        <v>157</v>
      </c>
      <c r="F2775" s="3" t="s">
        <v>50</v>
      </c>
      <c r="G2775" s="3" t="s">
        <v>51</v>
      </c>
      <c r="H2775" s="11">
        <v>103.53006664548856</v>
      </c>
      <c r="I2775">
        <f>IF(今年月目标[[#This Row],[月份]]=MONTH(报表日期),1,0)</f>
        <v>0</v>
      </c>
    </row>
    <row r="2776" spans="1:9" x14ac:dyDescent="0.2">
      <c r="A2776" s="3">
        <v>3</v>
      </c>
      <c r="B2776" s="2" t="s">
        <v>35</v>
      </c>
      <c r="C2776" s="2" t="s">
        <v>34</v>
      </c>
      <c r="D2776" s="2">
        <v>1000000444</v>
      </c>
      <c r="E2776" s="2" t="s">
        <v>131</v>
      </c>
      <c r="F2776" s="3" t="s">
        <v>52</v>
      </c>
      <c r="G2776" s="3" t="s">
        <v>72</v>
      </c>
      <c r="H2776" s="11">
        <v>1.8095142734542398</v>
      </c>
      <c r="I2776">
        <f>IF(今年月目标[[#This Row],[月份]]=MONTH(报表日期),1,0)</f>
        <v>0</v>
      </c>
    </row>
    <row r="2777" spans="1:9" x14ac:dyDescent="0.2">
      <c r="A2777" s="3">
        <v>3</v>
      </c>
      <c r="B2777" s="2" t="s">
        <v>18</v>
      </c>
      <c r="C2777" s="2" t="s">
        <v>4</v>
      </c>
      <c r="D2777" s="2">
        <v>1000000525</v>
      </c>
      <c r="E2777" s="2" t="s">
        <v>132</v>
      </c>
      <c r="F2777" s="3" t="s">
        <v>52</v>
      </c>
      <c r="G2777" s="3" t="s">
        <v>72</v>
      </c>
      <c r="H2777" s="11">
        <v>5.4285428203627193</v>
      </c>
      <c r="I2777">
        <f>IF(今年月目标[[#This Row],[月份]]=MONTH(报表日期),1,0)</f>
        <v>0</v>
      </c>
    </row>
    <row r="2778" spans="1:9" x14ac:dyDescent="0.2">
      <c r="A2778" s="3">
        <v>3</v>
      </c>
      <c r="B2778" s="2" t="s">
        <v>17</v>
      </c>
      <c r="C2778" s="2" t="s">
        <v>31</v>
      </c>
      <c r="D2778" s="2">
        <v>1000001450</v>
      </c>
      <c r="E2778" s="2" t="s">
        <v>159</v>
      </c>
      <c r="F2778" s="3" t="s">
        <v>50</v>
      </c>
      <c r="G2778" s="3" t="s">
        <v>51</v>
      </c>
      <c r="H2778" s="11">
        <v>65.142513844352379</v>
      </c>
      <c r="I2778">
        <f>IF(今年月目标[[#This Row],[月份]]=MONTH(报表日期),1,0)</f>
        <v>0</v>
      </c>
    </row>
    <row r="2779" spans="1:9" x14ac:dyDescent="0.2">
      <c r="A2779" s="3">
        <v>3</v>
      </c>
      <c r="B2779" s="2" t="s">
        <v>35</v>
      </c>
      <c r="C2779" s="2" t="s">
        <v>34</v>
      </c>
      <c r="D2779" s="2">
        <v>1000000070</v>
      </c>
      <c r="E2779" s="2" t="s">
        <v>110</v>
      </c>
      <c r="F2779" s="3" t="s">
        <v>58</v>
      </c>
      <c r="G2779" s="3" t="s">
        <v>76</v>
      </c>
      <c r="H2779" s="11">
        <v>20.231755609501732</v>
      </c>
      <c r="I2779">
        <f>IF(今年月目标[[#This Row],[月份]]=MONTH(报表日期),1,0)</f>
        <v>0</v>
      </c>
    </row>
    <row r="2780" spans="1:9" x14ac:dyDescent="0.2">
      <c r="A2780" s="3">
        <v>3</v>
      </c>
      <c r="B2780" s="2" t="s">
        <v>35</v>
      </c>
      <c r="C2780" s="2" t="s">
        <v>32</v>
      </c>
      <c r="D2780" s="2">
        <v>1000001804</v>
      </c>
      <c r="E2780" s="2" t="s">
        <v>155</v>
      </c>
      <c r="F2780" s="3" t="s">
        <v>58</v>
      </c>
      <c r="G2780" s="3" t="s">
        <v>71</v>
      </c>
      <c r="H2780" s="11">
        <v>2.7152723054867298</v>
      </c>
      <c r="I2780">
        <f>IF(今年月目标[[#This Row],[月份]]=MONTH(报表日期),1,0)</f>
        <v>0</v>
      </c>
    </row>
    <row r="2781" spans="1:9" x14ac:dyDescent="0.2">
      <c r="A2781" s="3">
        <v>3</v>
      </c>
      <c r="B2781" s="2" t="s">
        <v>20</v>
      </c>
      <c r="C2781" s="2" t="s">
        <v>6</v>
      </c>
      <c r="D2781" s="2">
        <v>1000000194</v>
      </c>
      <c r="E2781" s="2" t="s">
        <v>152</v>
      </c>
      <c r="F2781" s="3" t="s">
        <v>58</v>
      </c>
      <c r="G2781" s="3" t="s">
        <v>71</v>
      </c>
      <c r="H2781" s="11">
        <v>4.5254538424778818</v>
      </c>
      <c r="I2781">
        <f>IF(今年月目标[[#This Row],[月份]]=MONTH(报表日期),1,0)</f>
        <v>0</v>
      </c>
    </row>
    <row r="2782" spans="1:9" x14ac:dyDescent="0.2">
      <c r="A2782" s="3">
        <v>3</v>
      </c>
      <c r="B2782" s="2" t="s">
        <v>18</v>
      </c>
      <c r="C2782" s="2" t="s">
        <v>39</v>
      </c>
      <c r="D2782" s="2">
        <v>1000000057</v>
      </c>
      <c r="E2782" s="2" t="s">
        <v>128</v>
      </c>
      <c r="F2782" s="3" t="s">
        <v>50</v>
      </c>
      <c r="G2782" s="3" t="s">
        <v>50</v>
      </c>
      <c r="H2782" s="11">
        <v>29.483466427972594</v>
      </c>
      <c r="I2782">
        <f>IF(今年月目标[[#This Row],[月份]]=MONTH(报表日期),1,0)</f>
        <v>0</v>
      </c>
    </row>
    <row r="2783" spans="1:9" x14ac:dyDescent="0.2">
      <c r="A2783" s="3">
        <v>3</v>
      </c>
      <c r="B2783" s="2" t="s">
        <v>16</v>
      </c>
      <c r="C2783" s="2" t="s">
        <v>40</v>
      </c>
      <c r="D2783" s="2">
        <v>1000002342</v>
      </c>
      <c r="E2783" s="2" t="s">
        <v>129</v>
      </c>
      <c r="F2783" s="3" t="s">
        <v>50</v>
      </c>
      <c r="G2783" s="3" t="s">
        <v>50</v>
      </c>
      <c r="H2783" s="11">
        <v>23.55786778313497</v>
      </c>
      <c r="I2783">
        <f>IF(今年月目标[[#This Row],[月份]]=MONTH(报表日期),1,0)</f>
        <v>0</v>
      </c>
    </row>
    <row r="2784" spans="1:9" x14ac:dyDescent="0.2">
      <c r="A2784" s="3">
        <v>3</v>
      </c>
      <c r="B2784" s="2" t="s">
        <v>18</v>
      </c>
      <c r="C2784" s="2" t="s">
        <v>4</v>
      </c>
      <c r="D2784" s="2">
        <v>1000001660</v>
      </c>
      <c r="E2784" s="2" t="s">
        <v>142</v>
      </c>
      <c r="F2784" s="3" t="s">
        <v>58</v>
      </c>
      <c r="G2784" s="3" t="s">
        <v>71</v>
      </c>
      <c r="H2784" s="11">
        <v>29.212584803857212</v>
      </c>
      <c r="I2784">
        <f>IF(今年月目标[[#This Row],[月份]]=MONTH(报表日期),1,0)</f>
        <v>0</v>
      </c>
    </row>
    <row r="2785" spans="1:9" x14ac:dyDescent="0.2">
      <c r="A2785" s="3">
        <v>3</v>
      </c>
      <c r="B2785" s="2" t="s">
        <v>16</v>
      </c>
      <c r="C2785" s="2" t="s">
        <v>1</v>
      </c>
      <c r="D2785" s="2">
        <v>1000000253</v>
      </c>
      <c r="E2785" s="2" t="s">
        <v>92</v>
      </c>
      <c r="F2785" s="3" t="s">
        <v>50</v>
      </c>
      <c r="G2785" s="3" t="s">
        <v>69</v>
      </c>
      <c r="H2785" s="11">
        <v>124.741475991535</v>
      </c>
      <c r="I2785">
        <f>IF(今年月目标[[#This Row],[月份]]=MONTH(报表日期),1,0)</f>
        <v>0</v>
      </c>
    </row>
    <row r="2786" spans="1:9" x14ac:dyDescent="0.2">
      <c r="A2786" s="3">
        <v>3</v>
      </c>
      <c r="B2786" s="2" t="s">
        <v>16</v>
      </c>
      <c r="C2786" s="2" t="s">
        <v>1</v>
      </c>
      <c r="D2786" s="2">
        <v>1000000253</v>
      </c>
      <c r="E2786" s="2" t="s">
        <v>92</v>
      </c>
      <c r="F2786" s="3" t="s">
        <v>58</v>
      </c>
      <c r="G2786" s="3" t="s">
        <v>65</v>
      </c>
      <c r="H2786" s="11">
        <v>57.994528716542035</v>
      </c>
      <c r="I2786">
        <f>IF(今年月目标[[#This Row],[月份]]=MONTH(报表日期),1,0)</f>
        <v>0</v>
      </c>
    </row>
    <row r="2787" spans="1:9" x14ac:dyDescent="0.2">
      <c r="A2787" s="3">
        <v>3</v>
      </c>
      <c r="B2787" s="2" t="s">
        <v>17</v>
      </c>
      <c r="C2787" s="2" t="s">
        <v>31</v>
      </c>
      <c r="D2787" s="2">
        <v>1000002981</v>
      </c>
      <c r="E2787" s="2" t="s">
        <v>100</v>
      </c>
      <c r="F2787" s="3" t="s">
        <v>52</v>
      </c>
      <c r="G2787" s="3" t="s">
        <v>75</v>
      </c>
      <c r="H2787" s="11">
        <v>31.268488772283476</v>
      </c>
      <c r="I2787">
        <f>IF(今年月目标[[#This Row],[月份]]=MONTH(报表日期),1,0)</f>
        <v>0</v>
      </c>
    </row>
    <row r="2788" spans="1:9" x14ac:dyDescent="0.2">
      <c r="A2788" s="3">
        <v>3</v>
      </c>
      <c r="B2788" s="2" t="s">
        <v>23</v>
      </c>
      <c r="C2788" s="2" t="s">
        <v>37</v>
      </c>
      <c r="D2788" s="2">
        <v>1000000073</v>
      </c>
      <c r="E2788" s="2" t="s">
        <v>101</v>
      </c>
      <c r="F2788" s="3" t="s">
        <v>58</v>
      </c>
      <c r="G2788" s="3" t="s">
        <v>73</v>
      </c>
      <c r="H2788" s="11">
        <v>21.687623365215995</v>
      </c>
      <c r="I2788">
        <f>IF(今年月目标[[#This Row],[月份]]=MONTH(报表日期),1,0)</f>
        <v>0</v>
      </c>
    </row>
    <row r="2789" spans="1:9" x14ac:dyDescent="0.2">
      <c r="A2789" s="3">
        <v>3</v>
      </c>
      <c r="B2789" s="2" t="s">
        <v>20</v>
      </c>
      <c r="C2789" s="2" t="s">
        <v>6</v>
      </c>
      <c r="D2789" s="2">
        <v>1000001502</v>
      </c>
      <c r="E2789" s="2" t="s">
        <v>111</v>
      </c>
      <c r="F2789" s="3" t="s">
        <v>52</v>
      </c>
      <c r="G2789" s="3" t="s">
        <v>72</v>
      </c>
      <c r="H2789" s="11">
        <v>111.7826258447233</v>
      </c>
      <c r="I2789">
        <f>IF(今年月目标[[#This Row],[月份]]=MONTH(报表日期),1,0)</f>
        <v>0</v>
      </c>
    </row>
    <row r="2790" spans="1:9" x14ac:dyDescent="0.2">
      <c r="A2790" s="3">
        <v>3</v>
      </c>
      <c r="B2790" s="2" t="s">
        <v>16</v>
      </c>
      <c r="C2790" s="2" t="s">
        <v>1</v>
      </c>
      <c r="D2790" s="2">
        <v>1000003498</v>
      </c>
      <c r="E2790" s="2" t="s">
        <v>158</v>
      </c>
      <c r="F2790" s="3" t="s">
        <v>50</v>
      </c>
      <c r="G2790" s="3" t="s">
        <v>51</v>
      </c>
      <c r="H2790" s="11">
        <v>55.701837691963618</v>
      </c>
      <c r="I2790">
        <f>IF(今年月目标[[#This Row],[月份]]=MONTH(报表日期),1,0)</f>
        <v>0</v>
      </c>
    </row>
    <row r="2791" spans="1:9" x14ac:dyDescent="0.2">
      <c r="A2791" s="3">
        <v>3</v>
      </c>
      <c r="B2791" s="2" t="s">
        <v>16</v>
      </c>
      <c r="C2791" s="2" t="s">
        <v>1</v>
      </c>
      <c r="D2791" s="2">
        <v>1000003498</v>
      </c>
      <c r="E2791" s="2" t="s">
        <v>158</v>
      </c>
      <c r="F2791" s="3" t="s">
        <v>58</v>
      </c>
      <c r="G2791" s="3" t="s">
        <v>76</v>
      </c>
      <c r="H2791" s="11">
        <v>1.4670931604846151</v>
      </c>
      <c r="I2791">
        <f>IF(今年月目标[[#This Row],[月份]]=MONTH(报表日期),1,0)</f>
        <v>0</v>
      </c>
    </row>
    <row r="2792" spans="1:9" x14ac:dyDescent="0.2">
      <c r="A2792" s="3">
        <v>3</v>
      </c>
      <c r="B2792" s="2" t="s">
        <v>16</v>
      </c>
      <c r="C2792" s="2" t="s">
        <v>1</v>
      </c>
      <c r="D2792" s="2">
        <v>1000003498</v>
      </c>
      <c r="E2792" s="2" t="s">
        <v>158</v>
      </c>
      <c r="F2792" s="3" t="s">
        <v>50</v>
      </c>
      <c r="G2792" s="3" t="s">
        <v>69</v>
      </c>
      <c r="H2792" s="11">
        <v>29.540609152911525</v>
      </c>
      <c r="I2792">
        <f>IF(今年月目标[[#This Row],[月份]]=MONTH(报表日期),1,0)</f>
        <v>0</v>
      </c>
    </row>
    <row r="2793" spans="1:9" x14ac:dyDescent="0.2">
      <c r="A2793" s="3">
        <v>3</v>
      </c>
      <c r="B2793" s="2" t="s">
        <v>19</v>
      </c>
      <c r="C2793" s="2" t="s">
        <v>27</v>
      </c>
      <c r="D2793" s="2">
        <v>1000000899</v>
      </c>
      <c r="E2793" s="2" t="s">
        <v>149</v>
      </c>
      <c r="F2793" s="3" t="s">
        <v>50</v>
      </c>
      <c r="G2793" s="3" t="s">
        <v>69</v>
      </c>
      <c r="H2793" s="11">
        <v>37.353400249762799</v>
      </c>
      <c r="I2793">
        <f>IF(今年月目标[[#This Row],[月份]]=MONTH(报表日期),1,0)</f>
        <v>0</v>
      </c>
    </row>
    <row r="2794" spans="1:9" x14ac:dyDescent="0.2">
      <c r="A2794" s="3">
        <v>3</v>
      </c>
      <c r="B2794" s="2" t="s">
        <v>16</v>
      </c>
      <c r="C2794" s="2" t="s">
        <v>40</v>
      </c>
      <c r="D2794" s="2">
        <v>1000002342</v>
      </c>
      <c r="E2794" s="2" t="s">
        <v>129</v>
      </c>
      <c r="F2794" s="3" t="s">
        <v>52</v>
      </c>
      <c r="G2794" s="3" t="s">
        <v>53</v>
      </c>
      <c r="H2794" s="11">
        <v>13.725239450334733</v>
      </c>
      <c r="I2794">
        <f>IF(今年月目标[[#This Row],[月份]]=MONTH(报表日期),1,0)</f>
        <v>0</v>
      </c>
    </row>
    <row r="2795" spans="1:9" x14ac:dyDescent="0.2">
      <c r="A2795" s="3">
        <v>3</v>
      </c>
      <c r="B2795" s="2" t="s">
        <v>20</v>
      </c>
      <c r="C2795" s="2" t="s">
        <v>12</v>
      </c>
      <c r="D2795" s="2">
        <v>1000000249</v>
      </c>
      <c r="E2795" s="2" t="s">
        <v>135</v>
      </c>
      <c r="F2795" s="3" t="s">
        <v>50</v>
      </c>
      <c r="G2795" s="3" t="s">
        <v>51</v>
      </c>
      <c r="H2795" s="11">
        <v>145.01964391540358</v>
      </c>
      <c r="I2795">
        <f>IF(今年月目标[[#This Row],[月份]]=MONTH(报表日期),1,0)</f>
        <v>0</v>
      </c>
    </row>
    <row r="2796" spans="1:9" x14ac:dyDescent="0.2">
      <c r="A2796" s="3">
        <v>3</v>
      </c>
      <c r="B2796" s="2" t="s">
        <v>21</v>
      </c>
      <c r="C2796" s="2" t="s">
        <v>33</v>
      </c>
      <c r="D2796" s="2">
        <v>1000000254</v>
      </c>
      <c r="E2796" s="2" t="s">
        <v>151</v>
      </c>
      <c r="F2796" s="3" t="s">
        <v>58</v>
      </c>
      <c r="G2796" s="3" t="s">
        <v>73</v>
      </c>
      <c r="H2796" s="11">
        <v>5.4560104211291875</v>
      </c>
      <c r="I2796">
        <f>IF(今年月目标[[#This Row],[月份]]=MONTH(报表日期),1,0)</f>
        <v>0</v>
      </c>
    </row>
    <row r="2797" spans="1:9" x14ac:dyDescent="0.2">
      <c r="A2797" s="3">
        <v>3</v>
      </c>
      <c r="B2797" s="2" t="s">
        <v>20</v>
      </c>
      <c r="C2797" s="2" t="s">
        <v>6</v>
      </c>
      <c r="D2797" s="2">
        <v>1000001456</v>
      </c>
      <c r="E2797" s="2" t="s">
        <v>145</v>
      </c>
      <c r="F2797" s="3" t="s">
        <v>58</v>
      </c>
      <c r="G2797" s="3" t="s">
        <v>73</v>
      </c>
      <c r="H2797" s="11">
        <v>5.4560104211291875</v>
      </c>
      <c r="I2797">
        <f>IF(今年月目标[[#This Row],[月份]]=MONTH(报表日期),1,0)</f>
        <v>0</v>
      </c>
    </row>
    <row r="2798" spans="1:9" x14ac:dyDescent="0.2">
      <c r="A2798" s="3">
        <v>3</v>
      </c>
      <c r="B2798" s="2" t="s">
        <v>21</v>
      </c>
      <c r="C2798" s="2" t="s">
        <v>33</v>
      </c>
      <c r="D2798" s="2">
        <v>1000000254</v>
      </c>
      <c r="E2798" s="2" t="s">
        <v>151</v>
      </c>
      <c r="F2798" s="3" t="s">
        <v>58</v>
      </c>
      <c r="G2798" s="3" t="s">
        <v>76</v>
      </c>
      <c r="H2798" s="11">
        <v>22.59467579190002</v>
      </c>
      <c r="I2798">
        <f>IF(今年月目标[[#This Row],[月份]]=MONTH(报表日期),1,0)</f>
        <v>0</v>
      </c>
    </row>
    <row r="2799" spans="1:9" x14ac:dyDescent="0.2">
      <c r="A2799" s="3">
        <v>3</v>
      </c>
      <c r="B2799" s="2" t="s">
        <v>20</v>
      </c>
      <c r="C2799" s="2" t="s">
        <v>6</v>
      </c>
      <c r="D2799" s="2">
        <v>1000001456</v>
      </c>
      <c r="E2799" s="2" t="s">
        <v>145</v>
      </c>
      <c r="F2799" s="3" t="s">
        <v>58</v>
      </c>
      <c r="G2799" s="3" t="s">
        <v>76</v>
      </c>
      <c r="H2799" s="11">
        <v>4.4725936110328242</v>
      </c>
      <c r="I2799">
        <f>IF(今年月目标[[#This Row],[月份]]=MONTH(报表日期),1,0)</f>
        <v>0</v>
      </c>
    </row>
    <row r="2800" spans="1:9" x14ac:dyDescent="0.2">
      <c r="A2800" s="3">
        <v>3</v>
      </c>
      <c r="B2800" s="2" t="s">
        <v>35</v>
      </c>
      <c r="C2800" s="2" t="s">
        <v>34</v>
      </c>
      <c r="D2800" s="2">
        <v>1000001559</v>
      </c>
      <c r="E2800" s="2" t="s">
        <v>103</v>
      </c>
      <c r="F2800" s="3" t="s">
        <v>58</v>
      </c>
      <c r="G2800" s="3" t="s">
        <v>76</v>
      </c>
      <c r="H2800" s="11">
        <v>49.308223140802355</v>
      </c>
      <c r="I2800">
        <f>IF(今年月目标[[#This Row],[月份]]=MONTH(报表日期),1,0)</f>
        <v>0</v>
      </c>
    </row>
    <row r="2801" spans="1:9" x14ac:dyDescent="0.2">
      <c r="A2801" s="3">
        <v>3</v>
      </c>
      <c r="B2801" s="2" t="s">
        <v>16</v>
      </c>
      <c r="C2801" s="2" t="s">
        <v>40</v>
      </c>
      <c r="D2801" s="2">
        <v>1000001481</v>
      </c>
      <c r="E2801" s="2" t="s">
        <v>146</v>
      </c>
      <c r="F2801" s="3" t="s">
        <v>50</v>
      </c>
      <c r="G2801" s="3" t="s">
        <v>51</v>
      </c>
      <c r="H2801" s="11">
        <v>8.8074877903811277</v>
      </c>
      <c r="I2801">
        <f>IF(今年月目标[[#This Row],[月份]]=MONTH(报表日期),1,0)</f>
        <v>0</v>
      </c>
    </row>
    <row r="2802" spans="1:9" x14ac:dyDescent="0.2">
      <c r="A2802" s="3">
        <v>3</v>
      </c>
      <c r="B2802" s="2" t="s">
        <v>20</v>
      </c>
      <c r="C2802" s="2" t="s">
        <v>25</v>
      </c>
      <c r="D2802" s="2">
        <v>1000000062</v>
      </c>
      <c r="E2802" s="2" t="s">
        <v>104</v>
      </c>
      <c r="F2802" s="3" t="s">
        <v>58</v>
      </c>
      <c r="G2802" s="3" t="s">
        <v>73</v>
      </c>
      <c r="H2802" s="11">
        <v>137.99205491771372</v>
      </c>
      <c r="I2802">
        <f>IF(今年月目标[[#This Row],[月份]]=MONTH(报表日期),1,0)</f>
        <v>0</v>
      </c>
    </row>
    <row r="2803" spans="1:9" x14ac:dyDescent="0.2">
      <c r="A2803" s="3">
        <v>3</v>
      </c>
      <c r="B2803" s="2" t="s">
        <v>20</v>
      </c>
      <c r="C2803" s="2" t="s">
        <v>25</v>
      </c>
      <c r="D2803" s="2">
        <v>1000000062</v>
      </c>
      <c r="E2803" s="2" t="s">
        <v>104</v>
      </c>
      <c r="F2803" s="3" t="s">
        <v>50</v>
      </c>
      <c r="G2803" s="3" t="s">
        <v>69</v>
      </c>
      <c r="H2803" s="11">
        <v>34.477635537079649</v>
      </c>
      <c r="I2803">
        <f>IF(今年月目标[[#This Row],[月份]]=MONTH(报表日期),1,0)</f>
        <v>0</v>
      </c>
    </row>
    <row r="2804" spans="1:9" x14ac:dyDescent="0.2">
      <c r="A2804" s="3">
        <v>3</v>
      </c>
      <c r="B2804" s="2" t="s">
        <v>17</v>
      </c>
      <c r="C2804" s="2" t="s">
        <v>31</v>
      </c>
      <c r="D2804" s="2">
        <v>1000002981</v>
      </c>
      <c r="E2804" s="2" t="s">
        <v>100</v>
      </c>
      <c r="F2804" s="3" t="s">
        <v>52</v>
      </c>
      <c r="G2804" s="3" t="s">
        <v>61</v>
      </c>
      <c r="H2804" s="11">
        <v>34.105397789457307</v>
      </c>
      <c r="I2804">
        <f>IF(今年月目标[[#This Row],[月份]]=MONTH(报表日期),1,0)</f>
        <v>0</v>
      </c>
    </row>
    <row r="2805" spans="1:9" x14ac:dyDescent="0.2">
      <c r="A2805" s="3">
        <v>3</v>
      </c>
      <c r="B2805" s="2" t="s">
        <v>20</v>
      </c>
      <c r="C2805" s="2" t="s">
        <v>6</v>
      </c>
      <c r="D2805" s="2">
        <v>1000001502</v>
      </c>
      <c r="E2805" s="2" t="s">
        <v>111</v>
      </c>
      <c r="F2805" s="3" t="s">
        <v>50</v>
      </c>
      <c r="G2805" s="3" t="s">
        <v>50</v>
      </c>
      <c r="H2805" s="11">
        <v>734.12160731076415</v>
      </c>
      <c r="I2805">
        <f>IF(今年月目标[[#This Row],[月份]]=MONTH(报表日期),1,0)</f>
        <v>0</v>
      </c>
    </row>
    <row r="2806" spans="1:9" x14ac:dyDescent="0.2">
      <c r="A2806" s="3">
        <v>3</v>
      </c>
      <c r="B2806" s="2" t="s">
        <v>20</v>
      </c>
      <c r="C2806" s="2" t="s">
        <v>12</v>
      </c>
      <c r="D2806" s="2">
        <v>1000000249</v>
      </c>
      <c r="E2806" s="2" t="s">
        <v>135</v>
      </c>
      <c r="F2806" s="3" t="s">
        <v>52</v>
      </c>
      <c r="G2806" s="3" t="s">
        <v>72</v>
      </c>
      <c r="H2806" s="11">
        <v>3.2743591614885537</v>
      </c>
      <c r="I2806">
        <f>IF(今年月目标[[#This Row],[月份]]=MONTH(报表日期),1,0)</f>
        <v>0</v>
      </c>
    </row>
    <row r="2807" spans="1:9" x14ac:dyDescent="0.2">
      <c r="A2807" s="3">
        <v>3</v>
      </c>
      <c r="B2807" s="2" t="s">
        <v>23</v>
      </c>
      <c r="C2807" s="2" t="s">
        <v>11</v>
      </c>
      <c r="D2807" s="2">
        <v>1000001911</v>
      </c>
      <c r="E2807" s="2" t="s">
        <v>165</v>
      </c>
      <c r="F2807" s="3" t="s">
        <v>50</v>
      </c>
      <c r="G2807" s="3" t="s">
        <v>69</v>
      </c>
      <c r="H2807" s="11">
        <v>41.881238052933966</v>
      </c>
      <c r="I2807">
        <f>IF(今年月目标[[#This Row],[月份]]=MONTH(报表日期),1,0)</f>
        <v>0</v>
      </c>
    </row>
    <row r="2808" spans="1:9" x14ac:dyDescent="0.2">
      <c r="A2808" s="3">
        <v>3</v>
      </c>
      <c r="B2808" s="2" t="s">
        <v>23</v>
      </c>
      <c r="C2808" s="2" t="s">
        <v>11</v>
      </c>
      <c r="D2808" s="2">
        <v>1000001911</v>
      </c>
      <c r="E2808" s="2" t="s">
        <v>165</v>
      </c>
      <c r="F2808" s="3" t="s">
        <v>58</v>
      </c>
      <c r="G2808" s="3" t="s">
        <v>65</v>
      </c>
      <c r="H2808" s="11">
        <v>22.079785846201077</v>
      </c>
      <c r="I2808">
        <f>IF(今年月目标[[#This Row],[月份]]=MONTH(报表日期),1,0)</f>
        <v>0</v>
      </c>
    </row>
    <row r="2809" spans="1:9" x14ac:dyDescent="0.2">
      <c r="A2809" s="3">
        <v>3</v>
      </c>
      <c r="B2809" s="2" t="s">
        <v>16</v>
      </c>
      <c r="C2809" s="2" t="s">
        <v>40</v>
      </c>
      <c r="D2809" s="2">
        <v>1000001361</v>
      </c>
      <c r="E2809" s="2" t="s">
        <v>102</v>
      </c>
      <c r="F2809" s="3" t="s">
        <v>50</v>
      </c>
      <c r="G2809" s="3" t="s">
        <v>69</v>
      </c>
      <c r="H2809" s="11">
        <v>74.29929512565451</v>
      </c>
      <c r="I2809">
        <f>IF(今年月目标[[#This Row],[月份]]=MONTH(报表日期),1,0)</f>
        <v>0</v>
      </c>
    </row>
    <row r="2810" spans="1:9" x14ac:dyDescent="0.2">
      <c r="A2810" s="3">
        <v>3</v>
      </c>
      <c r="B2810" s="2" t="s">
        <v>35</v>
      </c>
      <c r="C2810" s="2" t="s">
        <v>34</v>
      </c>
      <c r="D2810" s="2">
        <v>1000001559</v>
      </c>
      <c r="E2810" s="2" t="s">
        <v>103</v>
      </c>
      <c r="F2810" s="3" t="s">
        <v>50</v>
      </c>
      <c r="G2810" s="3" t="s">
        <v>69</v>
      </c>
      <c r="H2810" s="11">
        <v>4.3120126635424487</v>
      </c>
      <c r="I2810">
        <f>IF(今年月目标[[#This Row],[月份]]=MONTH(报表日期),1,0)</f>
        <v>0</v>
      </c>
    </row>
    <row r="2811" spans="1:9" x14ac:dyDescent="0.2">
      <c r="A2811" s="3">
        <v>3</v>
      </c>
      <c r="B2811" s="2" t="s">
        <v>16</v>
      </c>
      <c r="C2811" s="2" t="s">
        <v>40</v>
      </c>
      <c r="D2811" s="2">
        <v>1000001361</v>
      </c>
      <c r="E2811" s="2" t="s">
        <v>102</v>
      </c>
      <c r="F2811" s="3" t="s">
        <v>50</v>
      </c>
      <c r="G2811" s="3" t="s">
        <v>74</v>
      </c>
      <c r="H2811" s="11">
        <v>6.4353742096407132</v>
      </c>
      <c r="I2811">
        <f>IF(今年月目标[[#This Row],[月份]]=MONTH(报表日期),1,0)</f>
        <v>0</v>
      </c>
    </row>
    <row r="2812" spans="1:9" x14ac:dyDescent="0.2">
      <c r="A2812" s="3">
        <v>3</v>
      </c>
      <c r="B2812" s="2" t="s">
        <v>35</v>
      </c>
      <c r="C2812" s="2" t="s">
        <v>34</v>
      </c>
      <c r="D2812" s="2">
        <v>1000001559</v>
      </c>
      <c r="E2812" s="2" t="s">
        <v>103</v>
      </c>
      <c r="F2812" s="3" t="s">
        <v>50</v>
      </c>
      <c r="G2812" s="3" t="s">
        <v>74</v>
      </c>
      <c r="H2812" s="11">
        <v>6.4353742096407132</v>
      </c>
      <c r="I2812">
        <f>IF(今年月目标[[#This Row],[月份]]=MONTH(报表日期),1,0)</f>
        <v>0</v>
      </c>
    </row>
    <row r="2813" spans="1:9" x14ac:dyDescent="0.2">
      <c r="A2813" s="3">
        <v>3</v>
      </c>
      <c r="B2813" s="2" t="s">
        <v>16</v>
      </c>
      <c r="C2813" s="2" t="s">
        <v>40</v>
      </c>
      <c r="D2813" s="2">
        <v>1000001361</v>
      </c>
      <c r="E2813" s="2" t="s">
        <v>102</v>
      </c>
      <c r="F2813" s="3" t="s">
        <v>58</v>
      </c>
      <c r="G2813" s="3" t="s">
        <v>59</v>
      </c>
      <c r="H2813" s="11">
        <v>25.094397669484945</v>
      </c>
      <c r="I2813">
        <f>IF(今年月目标[[#This Row],[月份]]=MONTH(报表日期),1,0)</f>
        <v>0</v>
      </c>
    </row>
    <row r="2814" spans="1:9" x14ac:dyDescent="0.2">
      <c r="A2814" s="3">
        <v>3</v>
      </c>
      <c r="B2814" s="2" t="s">
        <v>35</v>
      </c>
      <c r="C2814" s="2" t="s">
        <v>34</v>
      </c>
      <c r="D2814" s="2">
        <v>1000001559</v>
      </c>
      <c r="E2814" s="2" t="s">
        <v>103</v>
      </c>
      <c r="F2814" s="3" t="s">
        <v>58</v>
      </c>
      <c r="G2814" s="3" t="s">
        <v>59</v>
      </c>
      <c r="H2814" s="11">
        <v>5.8472382919188206</v>
      </c>
      <c r="I2814">
        <f>IF(今年月目标[[#This Row],[月份]]=MONTH(报表日期),1,0)</f>
        <v>0</v>
      </c>
    </row>
    <row r="2815" spans="1:9" x14ac:dyDescent="0.2">
      <c r="A2815" s="3">
        <v>3</v>
      </c>
      <c r="B2815" s="2" t="s">
        <v>16</v>
      </c>
      <c r="C2815" s="2" t="s">
        <v>40</v>
      </c>
      <c r="D2815" s="2">
        <v>1000001361</v>
      </c>
      <c r="E2815" s="2" t="s">
        <v>102</v>
      </c>
      <c r="F2815" s="3" t="s">
        <v>58</v>
      </c>
      <c r="G2815" s="3" t="s">
        <v>65</v>
      </c>
      <c r="H2815" s="11">
        <v>57.689132851144635</v>
      </c>
      <c r="I2815">
        <f>IF(今年月目标[[#This Row],[月份]]=MONTH(报表日期),1,0)</f>
        <v>0</v>
      </c>
    </row>
    <row r="2816" spans="1:9" x14ac:dyDescent="0.2">
      <c r="A2816" s="3">
        <v>3</v>
      </c>
      <c r="B2816" s="2" t="s">
        <v>35</v>
      </c>
      <c r="C2816" s="2" t="s">
        <v>34</v>
      </c>
      <c r="D2816" s="2">
        <v>1000001559</v>
      </c>
      <c r="E2816" s="2" t="s">
        <v>103</v>
      </c>
      <c r="F2816" s="3" t="s">
        <v>58</v>
      </c>
      <c r="G2816" s="3" t="s">
        <v>65</v>
      </c>
      <c r="H2816" s="11">
        <v>50.732502124977195</v>
      </c>
      <c r="I2816">
        <f>IF(今年月目标[[#This Row],[月份]]=MONTH(报表日期),1,0)</f>
        <v>0</v>
      </c>
    </row>
    <row r="2817" spans="1:9" x14ac:dyDescent="0.2">
      <c r="A2817" s="3">
        <v>3</v>
      </c>
      <c r="B2817" s="2" t="s">
        <v>20</v>
      </c>
      <c r="C2817" s="2" t="s">
        <v>6</v>
      </c>
      <c r="D2817" s="2">
        <v>1000001502</v>
      </c>
      <c r="E2817" s="2" t="s">
        <v>111</v>
      </c>
      <c r="F2817" s="3" t="s">
        <v>52</v>
      </c>
      <c r="G2817" s="3" t="s">
        <v>85</v>
      </c>
      <c r="H2817" s="11">
        <v>375.27958424394188</v>
      </c>
      <c r="I2817">
        <f>IF(今年月目标[[#This Row],[月份]]=MONTH(报表日期),1,0)</f>
        <v>0</v>
      </c>
    </row>
    <row r="2818" spans="1:9" x14ac:dyDescent="0.2">
      <c r="A2818" s="3">
        <v>3</v>
      </c>
      <c r="B2818" s="2" t="s">
        <v>18</v>
      </c>
      <c r="C2818" s="2" t="s">
        <v>4</v>
      </c>
      <c r="D2818" s="2">
        <v>1000000525</v>
      </c>
      <c r="E2818" s="2" t="s">
        <v>132</v>
      </c>
      <c r="F2818" s="3" t="s">
        <v>58</v>
      </c>
      <c r="G2818" s="3" t="s">
        <v>76</v>
      </c>
      <c r="H2818" s="11">
        <v>42.873550695384552</v>
      </c>
      <c r="I2818">
        <f>IF(今年月目标[[#This Row],[月份]]=MONTH(报表日期),1,0)</f>
        <v>0</v>
      </c>
    </row>
    <row r="2819" spans="1:9" x14ac:dyDescent="0.2">
      <c r="A2819" s="3">
        <v>3</v>
      </c>
      <c r="B2819" s="2" t="s">
        <v>35</v>
      </c>
      <c r="C2819" s="2" t="s">
        <v>34</v>
      </c>
      <c r="D2819" s="2">
        <v>1000000002</v>
      </c>
      <c r="E2819" s="2" t="s">
        <v>98</v>
      </c>
      <c r="F2819" s="3" t="s">
        <v>52</v>
      </c>
      <c r="G2819" s="3" t="s">
        <v>84</v>
      </c>
      <c r="H2819" s="11">
        <v>56.147617660654568</v>
      </c>
      <c r="I2819">
        <f>IF(今年月目标[[#This Row],[月份]]=MONTH(报表日期),1,0)</f>
        <v>0</v>
      </c>
    </row>
    <row r="2820" spans="1:9" x14ac:dyDescent="0.2">
      <c r="A2820" s="3">
        <v>3</v>
      </c>
      <c r="B2820" s="2" t="s">
        <v>19</v>
      </c>
      <c r="C2820" s="2" t="s">
        <v>5</v>
      </c>
      <c r="D2820" s="2">
        <v>1000001441</v>
      </c>
      <c r="E2820" s="2" t="s">
        <v>93</v>
      </c>
      <c r="F2820" s="3" t="s">
        <v>52</v>
      </c>
      <c r="G2820" s="3" t="s">
        <v>84</v>
      </c>
      <c r="H2820" s="11">
        <v>37.409906282653161</v>
      </c>
      <c r="I2820">
        <f>IF(今年月目标[[#This Row],[月份]]=MONTH(报表日期),1,0)</f>
        <v>0</v>
      </c>
    </row>
    <row r="2821" spans="1:9" x14ac:dyDescent="0.2">
      <c r="A2821" s="3">
        <v>3</v>
      </c>
      <c r="B2821" s="2" t="s">
        <v>20</v>
      </c>
      <c r="C2821" s="2" t="s">
        <v>6</v>
      </c>
      <c r="D2821" s="2">
        <v>1000001502</v>
      </c>
      <c r="E2821" s="2" t="s">
        <v>111</v>
      </c>
      <c r="F2821" s="3" t="s">
        <v>58</v>
      </c>
      <c r="G2821" s="3" t="s">
        <v>73</v>
      </c>
      <c r="H2821" s="11">
        <v>4.6952539653869945</v>
      </c>
      <c r="I2821">
        <f>IF(今年月目标[[#This Row],[月份]]=MONTH(报表日期),1,0)</f>
        <v>0</v>
      </c>
    </row>
    <row r="2822" spans="1:9" x14ac:dyDescent="0.2">
      <c r="A2822" s="3">
        <v>3</v>
      </c>
      <c r="B2822" s="2" t="s">
        <v>21</v>
      </c>
      <c r="C2822" s="2" t="s">
        <v>33</v>
      </c>
      <c r="D2822" s="2">
        <v>1000001457</v>
      </c>
      <c r="E2822" s="2" t="s">
        <v>120</v>
      </c>
      <c r="F2822" s="3" t="s">
        <v>58</v>
      </c>
      <c r="G2822" s="3" t="s">
        <v>76</v>
      </c>
      <c r="H2822" s="11">
        <v>104.68080902541074</v>
      </c>
      <c r="I2822">
        <f>IF(今年月目标[[#This Row],[月份]]=MONTH(报表日期),1,0)</f>
        <v>0</v>
      </c>
    </row>
    <row r="2823" spans="1:9" x14ac:dyDescent="0.2">
      <c r="A2823" s="3">
        <v>3</v>
      </c>
      <c r="B2823" s="2" t="s">
        <v>21</v>
      </c>
      <c r="C2823" s="2" t="s">
        <v>33</v>
      </c>
      <c r="D2823" s="2">
        <v>1000001457</v>
      </c>
      <c r="E2823" s="2" t="s">
        <v>120</v>
      </c>
      <c r="F2823" s="3" t="s">
        <v>52</v>
      </c>
      <c r="G2823" s="3" t="s">
        <v>75</v>
      </c>
      <c r="H2823" s="11">
        <v>2.768927254008231</v>
      </c>
      <c r="I2823">
        <f>IF(今年月目标[[#This Row],[月份]]=MONTH(报表日期),1,0)</f>
        <v>0</v>
      </c>
    </row>
    <row r="2824" spans="1:9" x14ac:dyDescent="0.2">
      <c r="A2824" s="3">
        <v>3</v>
      </c>
      <c r="B2824" s="2" t="s">
        <v>19</v>
      </c>
      <c r="C2824" s="2" t="s">
        <v>14</v>
      </c>
      <c r="D2824" s="2">
        <v>1000001035</v>
      </c>
      <c r="E2824" s="2" t="s">
        <v>147</v>
      </c>
      <c r="F2824" s="3" t="s">
        <v>58</v>
      </c>
      <c r="G2824" s="3" t="s">
        <v>65</v>
      </c>
      <c r="H2824" s="11">
        <v>18.289971857674011</v>
      </c>
      <c r="I2824">
        <f>IF(今年月目标[[#This Row],[月份]]=MONTH(报表日期),1,0)</f>
        <v>0</v>
      </c>
    </row>
    <row r="2825" spans="1:9" x14ac:dyDescent="0.2">
      <c r="A2825" s="3">
        <v>3</v>
      </c>
      <c r="B2825" s="2" t="s">
        <v>16</v>
      </c>
      <c r="C2825" s="2" t="s">
        <v>40</v>
      </c>
      <c r="D2825" s="2">
        <v>1000001481</v>
      </c>
      <c r="E2825" s="2" t="s">
        <v>146</v>
      </c>
      <c r="F2825" s="3" t="s">
        <v>58</v>
      </c>
      <c r="G2825" s="3" t="s">
        <v>59</v>
      </c>
      <c r="H2825" s="11">
        <v>44.111283305434327</v>
      </c>
      <c r="I2825">
        <f>IF(今年月目标[[#This Row],[月份]]=MONTH(报表日期),1,0)</f>
        <v>0</v>
      </c>
    </row>
    <row r="2826" spans="1:9" x14ac:dyDescent="0.2">
      <c r="A2826" s="3">
        <v>3</v>
      </c>
      <c r="B2826" s="2" t="s">
        <v>16</v>
      </c>
      <c r="C2826" s="2" t="s">
        <v>40</v>
      </c>
      <c r="D2826" s="2">
        <v>1000000078</v>
      </c>
      <c r="E2826" s="2" t="s">
        <v>119</v>
      </c>
      <c r="F2826" s="3" t="s">
        <v>58</v>
      </c>
      <c r="G2826" s="3" t="s">
        <v>65</v>
      </c>
      <c r="H2826" s="11">
        <v>25.04572722852668</v>
      </c>
      <c r="I2826">
        <f>IF(今年月目标[[#This Row],[月份]]=MONTH(报表日期),1,0)</f>
        <v>0</v>
      </c>
    </row>
    <row r="2827" spans="1:9" x14ac:dyDescent="0.2">
      <c r="A2827" s="3">
        <v>3</v>
      </c>
      <c r="B2827" s="2" t="s">
        <v>16</v>
      </c>
      <c r="C2827" s="2" t="s">
        <v>40</v>
      </c>
      <c r="D2827" s="2">
        <v>1000001481</v>
      </c>
      <c r="E2827" s="2" t="s">
        <v>146</v>
      </c>
      <c r="F2827" s="3" t="s">
        <v>52</v>
      </c>
      <c r="G2827" s="3" t="s">
        <v>84</v>
      </c>
      <c r="H2827" s="11">
        <v>4.4855331342539602</v>
      </c>
      <c r="I2827">
        <f>IF(今年月目标[[#This Row],[月份]]=MONTH(报表日期),1,0)</f>
        <v>0</v>
      </c>
    </row>
    <row r="2828" spans="1:9" x14ac:dyDescent="0.2">
      <c r="A2828" s="3">
        <v>3</v>
      </c>
      <c r="B2828" s="2" t="s">
        <v>23</v>
      </c>
      <c r="C2828" s="2" t="s">
        <v>11</v>
      </c>
      <c r="D2828" s="2">
        <v>1000000192</v>
      </c>
      <c r="E2828" s="2" t="s">
        <v>95</v>
      </c>
      <c r="F2828" s="3" t="s">
        <v>58</v>
      </c>
      <c r="G2828" s="3" t="s">
        <v>73</v>
      </c>
      <c r="H2828" s="11">
        <v>27.722423294513625</v>
      </c>
      <c r="I2828">
        <f>IF(今年月目标[[#This Row],[月份]]=MONTH(报表日期),1,0)</f>
        <v>0</v>
      </c>
    </row>
    <row r="2829" spans="1:9" x14ac:dyDescent="0.2">
      <c r="A2829" s="3">
        <v>3</v>
      </c>
      <c r="B2829" s="2" t="s">
        <v>23</v>
      </c>
      <c r="C2829" s="2" t="s">
        <v>11</v>
      </c>
      <c r="D2829" s="2">
        <v>1000000192</v>
      </c>
      <c r="E2829" s="2" t="s">
        <v>95</v>
      </c>
      <c r="F2829" s="3" t="s">
        <v>52</v>
      </c>
      <c r="G2829" s="3" t="s">
        <v>72</v>
      </c>
      <c r="H2829" s="11">
        <v>26.537142481097796</v>
      </c>
      <c r="I2829">
        <f>IF(今年月目标[[#This Row],[月份]]=MONTH(报表日期),1,0)</f>
        <v>0</v>
      </c>
    </row>
    <row r="2830" spans="1:9" x14ac:dyDescent="0.2">
      <c r="A2830" s="3">
        <v>3</v>
      </c>
      <c r="B2830" s="2" t="s">
        <v>23</v>
      </c>
      <c r="C2830" s="2" t="s">
        <v>37</v>
      </c>
      <c r="D2830" s="2">
        <v>1000000073</v>
      </c>
      <c r="E2830" s="2" t="s">
        <v>101</v>
      </c>
      <c r="F2830" s="3" t="s">
        <v>58</v>
      </c>
      <c r="G2830" s="3" t="s">
        <v>76</v>
      </c>
      <c r="H2830" s="11">
        <v>12.98314988053648</v>
      </c>
      <c r="I2830">
        <f>IF(今年月目标[[#This Row],[月份]]=MONTH(报表日期),1,0)</f>
        <v>0</v>
      </c>
    </row>
    <row r="2831" spans="1:9" x14ac:dyDescent="0.2">
      <c r="A2831" s="3">
        <v>3</v>
      </c>
      <c r="B2831" s="2" t="s">
        <v>23</v>
      </c>
      <c r="C2831" s="2" t="s">
        <v>37</v>
      </c>
      <c r="D2831" s="2">
        <v>1000000073</v>
      </c>
      <c r="E2831" s="2" t="s">
        <v>101</v>
      </c>
      <c r="F2831" s="3" t="s">
        <v>56</v>
      </c>
      <c r="G2831" s="3" t="s">
        <v>66</v>
      </c>
      <c r="H2831" s="11">
        <v>4.926831254341046</v>
      </c>
      <c r="I2831">
        <f>IF(今年月目标[[#This Row],[月份]]=MONTH(报表日期),1,0)</f>
        <v>0</v>
      </c>
    </row>
    <row r="2832" spans="1:9" x14ac:dyDescent="0.2">
      <c r="A2832" s="3">
        <v>3</v>
      </c>
      <c r="B2832" s="2" t="s">
        <v>20</v>
      </c>
      <c r="C2832" s="2" t="s">
        <v>6</v>
      </c>
      <c r="D2832" s="2">
        <v>1000001456</v>
      </c>
      <c r="E2832" s="2" t="s">
        <v>145</v>
      </c>
      <c r="F2832" s="3" t="s">
        <v>50</v>
      </c>
      <c r="G2832" s="3" t="s">
        <v>74</v>
      </c>
      <c r="H2832" s="11">
        <v>3.088979620627502</v>
      </c>
      <c r="I2832">
        <f>IF(今年月目标[[#This Row],[月份]]=MONTH(报表日期),1,0)</f>
        <v>0</v>
      </c>
    </row>
    <row r="2833" spans="1:9" x14ac:dyDescent="0.2">
      <c r="A2833" s="3">
        <v>3</v>
      </c>
      <c r="B2833" s="2" t="s">
        <v>22</v>
      </c>
      <c r="C2833" s="2" t="s">
        <v>24</v>
      </c>
      <c r="D2833" s="2">
        <v>1000000619</v>
      </c>
      <c r="E2833" s="2" t="s">
        <v>162</v>
      </c>
      <c r="F2833" s="3" t="s">
        <v>58</v>
      </c>
      <c r="G2833" s="3" t="s">
        <v>73</v>
      </c>
      <c r="H2833" s="11">
        <v>1.0912020842259609</v>
      </c>
      <c r="I2833">
        <f>IF(今年月目标[[#This Row],[月份]]=MONTH(报表日期),1,0)</f>
        <v>0</v>
      </c>
    </row>
    <row r="2834" spans="1:9" x14ac:dyDescent="0.2">
      <c r="A2834" s="3">
        <v>3</v>
      </c>
      <c r="B2834" s="2" t="s">
        <v>22</v>
      </c>
      <c r="C2834" s="2" t="s">
        <v>24</v>
      </c>
      <c r="D2834" s="2">
        <v>1000000619</v>
      </c>
      <c r="E2834" s="2" t="s">
        <v>162</v>
      </c>
      <c r="F2834" s="3" t="s">
        <v>50</v>
      </c>
      <c r="G2834" s="3" t="s">
        <v>69</v>
      </c>
      <c r="H2834" s="11">
        <v>53.751321565262906</v>
      </c>
      <c r="I2834">
        <f>IF(今年月目标[[#This Row],[月份]]=MONTH(报表日期),1,0)</f>
        <v>0</v>
      </c>
    </row>
    <row r="2835" spans="1:9" x14ac:dyDescent="0.2">
      <c r="A2835" s="3">
        <v>3</v>
      </c>
      <c r="B2835" s="2" t="s">
        <v>22</v>
      </c>
      <c r="C2835" s="2" t="s">
        <v>24</v>
      </c>
      <c r="D2835" s="2">
        <v>1000000619</v>
      </c>
      <c r="E2835" s="2" t="s">
        <v>162</v>
      </c>
      <c r="F2835" s="3" t="s">
        <v>58</v>
      </c>
      <c r="G2835" s="3" t="s">
        <v>59</v>
      </c>
      <c r="H2835" s="11">
        <v>8.5250801276494848</v>
      </c>
      <c r="I2835">
        <f>IF(今年月目标[[#This Row],[月份]]=MONTH(报表日期),1,0)</f>
        <v>0</v>
      </c>
    </row>
    <row r="2836" spans="1:9" x14ac:dyDescent="0.2">
      <c r="A2836" s="3">
        <v>3</v>
      </c>
      <c r="B2836" s="2" t="s">
        <v>22</v>
      </c>
      <c r="C2836" s="2" t="s">
        <v>24</v>
      </c>
      <c r="D2836" s="2">
        <v>1000000619</v>
      </c>
      <c r="E2836" s="2" t="s">
        <v>162</v>
      </c>
      <c r="F2836" s="3" t="s">
        <v>52</v>
      </c>
      <c r="G2836" s="3" t="s">
        <v>75</v>
      </c>
      <c r="H2836" s="11">
        <v>9.6121447886093812</v>
      </c>
      <c r="I2836">
        <f>IF(今年月目标[[#This Row],[月份]]=MONTH(报表日期),1,0)</f>
        <v>0</v>
      </c>
    </row>
    <row r="2837" spans="1:9" x14ac:dyDescent="0.2">
      <c r="A2837" s="3">
        <v>3</v>
      </c>
      <c r="B2837" s="2" t="s">
        <v>18</v>
      </c>
      <c r="C2837" s="2" t="s">
        <v>39</v>
      </c>
      <c r="D2837" s="2">
        <v>1000000207</v>
      </c>
      <c r="E2837" s="2" t="s">
        <v>125</v>
      </c>
      <c r="F2837" s="3" t="s">
        <v>58</v>
      </c>
      <c r="G2837" s="3" t="s">
        <v>59</v>
      </c>
      <c r="H2837" s="11">
        <v>55.79989270032091</v>
      </c>
      <c r="I2837">
        <f>IF(今年月目标[[#This Row],[月份]]=MONTH(报表日期),1,0)</f>
        <v>0</v>
      </c>
    </row>
    <row r="2838" spans="1:9" x14ac:dyDescent="0.2">
      <c r="A2838" s="3">
        <v>3</v>
      </c>
      <c r="B2838" s="2" t="s">
        <v>21</v>
      </c>
      <c r="C2838" s="2" t="s">
        <v>33</v>
      </c>
      <c r="D2838" s="2">
        <v>1000001225</v>
      </c>
      <c r="E2838" s="2" t="s">
        <v>141</v>
      </c>
      <c r="F2838" s="3" t="s">
        <v>58</v>
      </c>
      <c r="G2838" s="3" t="s">
        <v>59</v>
      </c>
      <c r="H2838" s="11">
        <v>42.591699275012601</v>
      </c>
      <c r="I2838">
        <f>IF(今年月目标[[#This Row],[月份]]=MONTH(报表日期),1,0)</f>
        <v>0</v>
      </c>
    </row>
    <row r="2839" spans="1:9" x14ac:dyDescent="0.2">
      <c r="A2839" s="3">
        <v>3</v>
      </c>
      <c r="B2839" s="2" t="s">
        <v>17</v>
      </c>
      <c r="C2839" s="2" t="s">
        <v>31</v>
      </c>
      <c r="D2839" s="2">
        <v>1000001450</v>
      </c>
      <c r="E2839" s="2" t="s">
        <v>159</v>
      </c>
      <c r="F2839" s="3" t="s">
        <v>58</v>
      </c>
      <c r="G2839" s="3" t="s">
        <v>59</v>
      </c>
      <c r="H2839" s="11">
        <v>4.3371477625665067</v>
      </c>
      <c r="I2839">
        <f>IF(今年月目标[[#This Row],[月份]]=MONTH(报表日期),1,0)</f>
        <v>0</v>
      </c>
    </row>
    <row r="2840" spans="1:9" x14ac:dyDescent="0.2">
      <c r="A2840" s="3">
        <v>3</v>
      </c>
      <c r="B2840" s="2" t="s">
        <v>20</v>
      </c>
      <c r="C2840" s="2" t="s">
        <v>6</v>
      </c>
      <c r="D2840" s="2">
        <v>1000001352</v>
      </c>
      <c r="E2840" s="2" t="s">
        <v>134</v>
      </c>
      <c r="F2840" s="3" t="s">
        <v>58</v>
      </c>
      <c r="G2840" s="3" t="s">
        <v>59</v>
      </c>
      <c r="H2840" s="11">
        <v>25.913787639651442</v>
      </c>
      <c r="I2840">
        <f>IF(今年月目标[[#This Row],[月份]]=MONTH(报表日期),1,0)</f>
        <v>0</v>
      </c>
    </row>
    <row r="2841" spans="1:9" x14ac:dyDescent="0.2">
      <c r="A2841" s="3">
        <v>3</v>
      </c>
      <c r="B2841" s="2" t="s">
        <v>22</v>
      </c>
      <c r="C2841" s="2" t="s">
        <v>24</v>
      </c>
      <c r="D2841" s="2">
        <v>1000001135</v>
      </c>
      <c r="E2841" s="2" t="s">
        <v>144</v>
      </c>
      <c r="F2841" s="3" t="s">
        <v>58</v>
      </c>
      <c r="G2841" s="3" t="s">
        <v>59</v>
      </c>
      <c r="H2841" s="11">
        <v>22.749918502954522</v>
      </c>
      <c r="I2841">
        <f>IF(今年月目标[[#This Row],[月份]]=MONTH(报表日期),1,0)</f>
        <v>0</v>
      </c>
    </row>
    <row r="2842" spans="1:9" x14ac:dyDescent="0.2">
      <c r="A2842" s="3">
        <v>3</v>
      </c>
      <c r="B2842" s="2" t="s">
        <v>16</v>
      </c>
      <c r="C2842" s="2" t="s">
        <v>2</v>
      </c>
      <c r="D2842" s="2">
        <v>1000000591</v>
      </c>
      <c r="E2842" s="2" t="s">
        <v>117</v>
      </c>
      <c r="F2842" s="3" t="s">
        <v>58</v>
      </c>
      <c r="G2842" s="3" t="s">
        <v>73</v>
      </c>
      <c r="H2842" s="11">
        <v>2.012251699451554</v>
      </c>
      <c r="I2842">
        <f>IF(今年月目标[[#This Row],[月份]]=MONTH(报表日期),1,0)</f>
        <v>0</v>
      </c>
    </row>
    <row r="2843" spans="1:9" x14ac:dyDescent="0.2">
      <c r="A2843" s="3">
        <v>3</v>
      </c>
      <c r="B2843" s="2" t="s">
        <v>16</v>
      </c>
      <c r="C2843" s="2" t="s">
        <v>2</v>
      </c>
      <c r="D2843" s="2">
        <v>1000000591</v>
      </c>
      <c r="E2843" s="2" t="s">
        <v>117</v>
      </c>
      <c r="F2843" s="3" t="s">
        <v>52</v>
      </c>
      <c r="G2843" s="3" t="s">
        <v>72</v>
      </c>
      <c r="H2843" s="11">
        <v>7.6886125276819008</v>
      </c>
      <c r="I2843">
        <f>IF(今年月目标[[#This Row],[月份]]=MONTH(报表日期),1,0)</f>
        <v>0</v>
      </c>
    </row>
    <row r="2844" spans="1:9" x14ac:dyDescent="0.2">
      <c r="A2844" s="3">
        <v>3</v>
      </c>
      <c r="B2844" s="2" t="s">
        <v>16</v>
      </c>
      <c r="C2844" s="2" t="s">
        <v>1</v>
      </c>
      <c r="D2844" s="2">
        <v>1000000253</v>
      </c>
      <c r="E2844" s="2" t="s">
        <v>92</v>
      </c>
      <c r="F2844" s="3" t="s">
        <v>58</v>
      </c>
      <c r="G2844" s="3" t="s">
        <v>59</v>
      </c>
      <c r="H2844" s="11">
        <v>19.434796232246178</v>
      </c>
      <c r="I2844">
        <f>IF(今年月目标[[#This Row],[月份]]=MONTH(报表日期),1,0)</f>
        <v>0</v>
      </c>
    </row>
    <row r="2845" spans="1:9" x14ac:dyDescent="0.2">
      <c r="A2845" s="3">
        <v>3</v>
      </c>
      <c r="B2845" s="2" t="s">
        <v>21</v>
      </c>
      <c r="C2845" s="2" t="s">
        <v>33</v>
      </c>
      <c r="D2845" s="2">
        <v>1000001457</v>
      </c>
      <c r="E2845" s="2" t="s">
        <v>120</v>
      </c>
      <c r="F2845" s="3" t="s">
        <v>58</v>
      </c>
      <c r="G2845" s="3" t="s">
        <v>59</v>
      </c>
      <c r="H2845" s="11">
        <v>1.2265061273673845</v>
      </c>
      <c r="I2845">
        <f>IF(今年月目标[[#This Row],[月份]]=MONTH(报表日期),1,0)</f>
        <v>0</v>
      </c>
    </row>
    <row r="2846" spans="1:9" x14ac:dyDescent="0.2">
      <c r="A2846" s="3">
        <v>3</v>
      </c>
      <c r="B2846" s="2" t="s">
        <v>20</v>
      </c>
      <c r="C2846" s="2" t="s">
        <v>6</v>
      </c>
      <c r="D2846" s="2">
        <v>1000001352</v>
      </c>
      <c r="E2846" s="2" t="s">
        <v>134</v>
      </c>
      <c r="F2846" s="3" t="s">
        <v>58</v>
      </c>
      <c r="G2846" s="3" t="s">
        <v>71</v>
      </c>
      <c r="H2846" s="11">
        <v>17.976975263911996</v>
      </c>
      <c r="I2846">
        <f>IF(今年月目标[[#This Row],[月份]]=MONTH(报表日期),1,0)</f>
        <v>0</v>
      </c>
    </row>
    <row r="2847" spans="1:9" x14ac:dyDescent="0.2">
      <c r="A2847" s="3">
        <v>3</v>
      </c>
      <c r="B2847" s="2" t="s">
        <v>20</v>
      </c>
      <c r="C2847" s="2" t="s">
        <v>6</v>
      </c>
      <c r="D2847" s="2">
        <v>1000002241</v>
      </c>
      <c r="E2847" s="2" t="s">
        <v>150</v>
      </c>
      <c r="F2847" s="3" t="s">
        <v>50</v>
      </c>
      <c r="G2847" s="3" t="s">
        <v>69</v>
      </c>
      <c r="H2847" s="11">
        <v>90.033463621815287</v>
      </c>
      <c r="I2847">
        <f>IF(今年月目标[[#This Row],[月份]]=MONTH(报表日期),1,0)</f>
        <v>0</v>
      </c>
    </row>
    <row r="2848" spans="1:9" x14ac:dyDescent="0.2">
      <c r="A2848" s="3">
        <v>3</v>
      </c>
      <c r="B2848" s="2" t="s">
        <v>16</v>
      </c>
      <c r="C2848" s="2" t="s">
        <v>40</v>
      </c>
      <c r="D2848" s="2">
        <v>1000000083</v>
      </c>
      <c r="E2848" s="2" t="s">
        <v>121</v>
      </c>
      <c r="F2848" s="3" t="s">
        <v>58</v>
      </c>
      <c r="G2848" s="3" t="s">
        <v>65</v>
      </c>
      <c r="H2848" s="11">
        <v>18.289971857674011</v>
      </c>
      <c r="I2848">
        <f>IF(今年月目标[[#This Row],[月份]]=MONTH(报表日期),1,0)</f>
        <v>0</v>
      </c>
    </row>
    <row r="2849" spans="1:9" x14ac:dyDescent="0.2">
      <c r="A2849" s="3">
        <v>3</v>
      </c>
      <c r="B2849" s="2" t="s">
        <v>18</v>
      </c>
      <c r="C2849" s="2" t="s">
        <v>4</v>
      </c>
      <c r="D2849" s="2">
        <v>1000001660</v>
      </c>
      <c r="E2849" s="2" t="s">
        <v>142</v>
      </c>
      <c r="F2849" s="3" t="s">
        <v>50</v>
      </c>
      <c r="G2849" s="3" t="s">
        <v>51</v>
      </c>
      <c r="H2849" s="11">
        <v>89.764833065283227</v>
      </c>
      <c r="I2849">
        <f>IF(今年月目标[[#This Row],[月份]]=MONTH(报表日期),1,0)</f>
        <v>0</v>
      </c>
    </row>
    <row r="2850" spans="1:9" x14ac:dyDescent="0.2">
      <c r="A2850" s="3">
        <v>3</v>
      </c>
      <c r="B2850" s="2" t="s">
        <v>23</v>
      </c>
      <c r="C2850" s="2" t="s">
        <v>37</v>
      </c>
      <c r="D2850" s="2">
        <v>1000000073</v>
      </c>
      <c r="E2850" s="2" t="s">
        <v>101</v>
      </c>
      <c r="F2850" s="3" t="s">
        <v>58</v>
      </c>
      <c r="G2850" s="3" t="s">
        <v>59</v>
      </c>
      <c r="H2850" s="11">
        <v>20.02541199677356</v>
      </c>
      <c r="I2850">
        <f>IF(今年月目标[[#This Row],[月份]]=MONTH(报表日期),1,0)</f>
        <v>0</v>
      </c>
    </row>
    <row r="2851" spans="1:9" x14ac:dyDescent="0.2">
      <c r="A2851" s="3">
        <v>3</v>
      </c>
      <c r="B2851" s="2" t="s">
        <v>18</v>
      </c>
      <c r="C2851" s="2" t="s">
        <v>4</v>
      </c>
      <c r="D2851" s="2">
        <v>1000001660</v>
      </c>
      <c r="E2851" s="2" t="s">
        <v>142</v>
      </c>
      <c r="F2851" s="3" t="s">
        <v>50</v>
      </c>
      <c r="G2851" s="3" t="s">
        <v>74</v>
      </c>
      <c r="H2851" s="11">
        <v>12.871087527615096</v>
      </c>
      <c r="I2851">
        <f>IF(今年月目标[[#This Row],[月份]]=MONTH(报表日期),1,0)</f>
        <v>0</v>
      </c>
    </row>
    <row r="2852" spans="1:9" x14ac:dyDescent="0.2">
      <c r="A2852" s="3">
        <v>4</v>
      </c>
      <c r="B2852" s="2" t="s">
        <v>18</v>
      </c>
      <c r="C2852" s="2" t="s">
        <v>39</v>
      </c>
      <c r="D2852" s="2">
        <v>1000000207</v>
      </c>
      <c r="E2852" s="2" t="s">
        <v>125</v>
      </c>
      <c r="F2852" s="3" t="s">
        <v>58</v>
      </c>
      <c r="G2852" s="3" t="s">
        <v>59</v>
      </c>
      <c r="H2852" s="11">
        <v>25.614107174302724</v>
      </c>
      <c r="I2852">
        <f>IF(今年月目标[[#This Row],[月份]]=MONTH(报表日期),1,0)</f>
        <v>0</v>
      </c>
    </row>
    <row r="2853" spans="1:9" x14ac:dyDescent="0.2">
      <c r="A2853" s="3">
        <v>3</v>
      </c>
      <c r="B2853" s="2" t="s">
        <v>20</v>
      </c>
      <c r="C2853" s="2" t="s">
        <v>6</v>
      </c>
      <c r="D2853" s="2">
        <v>1000000194</v>
      </c>
      <c r="E2853" s="2" t="s">
        <v>152</v>
      </c>
      <c r="F2853" s="3" t="s">
        <v>52</v>
      </c>
      <c r="G2853" s="3" t="s">
        <v>61</v>
      </c>
      <c r="H2853" s="11">
        <v>0.24724590379407965</v>
      </c>
      <c r="I2853">
        <f>IF(今年月目标[[#This Row],[月份]]=MONTH(报表日期),1,0)</f>
        <v>0</v>
      </c>
    </row>
    <row r="2854" spans="1:9" x14ac:dyDescent="0.2">
      <c r="A2854" s="3">
        <v>4</v>
      </c>
      <c r="B2854" s="2" t="s">
        <v>19</v>
      </c>
      <c r="C2854" s="2" t="s">
        <v>36</v>
      </c>
      <c r="D2854" s="2">
        <v>1000000058</v>
      </c>
      <c r="E2854" s="2" t="s">
        <v>109</v>
      </c>
      <c r="F2854" s="3" t="s">
        <v>58</v>
      </c>
      <c r="G2854" s="3" t="s">
        <v>59</v>
      </c>
      <c r="H2854" s="11">
        <v>15.085770838725425</v>
      </c>
      <c r="I2854">
        <f>IF(今年月目标[[#This Row],[月份]]=MONTH(报表日期),1,0)</f>
        <v>0</v>
      </c>
    </row>
    <row r="2855" spans="1:9" x14ac:dyDescent="0.2">
      <c r="A2855" s="3">
        <v>4</v>
      </c>
      <c r="B2855" s="2" t="s">
        <v>19</v>
      </c>
      <c r="C2855" s="2" t="s">
        <v>5</v>
      </c>
      <c r="D2855" s="2">
        <v>1000002277</v>
      </c>
      <c r="E2855" s="2" t="s">
        <v>123</v>
      </c>
      <c r="F2855" s="3" t="s">
        <v>58</v>
      </c>
      <c r="G2855" s="3" t="s">
        <v>59</v>
      </c>
      <c r="H2855" s="11">
        <v>56.571640645220349</v>
      </c>
      <c r="I2855">
        <f>IF(今年月目标[[#This Row],[月份]]=MONTH(报表日期),1,0)</f>
        <v>0</v>
      </c>
    </row>
    <row r="2856" spans="1:9" x14ac:dyDescent="0.2">
      <c r="A2856" s="3">
        <v>3</v>
      </c>
      <c r="B2856" s="2" t="s">
        <v>18</v>
      </c>
      <c r="C2856" s="2" t="s">
        <v>39</v>
      </c>
      <c r="D2856" s="2">
        <v>1000000207</v>
      </c>
      <c r="E2856" s="2" t="s">
        <v>125</v>
      </c>
      <c r="F2856" s="3" t="s">
        <v>58</v>
      </c>
      <c r="G2856" s="3" t="s">
        <v>76</v>
      </c>
      <c r="H2856" s="11">
        <v>84.497604026458106</v>
      </c>
      <c r="I2856">
        <f>IF(今年月目标[[#This Row],[月份]]=MONTH(报表日期),1,0)</f>
        <v>0</v>
      </c>
    </row>
    <row r="2857" spans="1:9" x14ac:dyDescent="0.2">
      <c r="A2857" s="3">
        <v>4</v>
      </c>
      <c r="B2857" s="2" t="s">
        <v>20</v>
      </c>
      <c r="C2857" s="2" t="s">
        <v>6</v>
      </c>
      <c r="D2857" s="2">
        <v>1000001352</v>
      </c>
      <c r="E2857" s="2" t="s">
        <v>134</v>
      </c>
      <c r="F2857" s="3" t="s">
        <v>58</v>
      </c>
      <c r="G2857" s="3" t="s">
        <v>59</v>
      </c>
      <c r="H2857" s="11">
        <v>9.4512860327355899</v>
      </c>
      <c r="I2857">
        <f>IF(今年月目标[[#This Row],[月份]]=MONTH(报表日期),1,0)</f>
        <v>0</v>
      </c>
    </row>
    <row r="2858" spans="1:9" x14ac:dyDescent="0.2">
      <c r="A2858" s="3">
        <v>4</v>
      </c>
      <c r="B2858" s="2" t="s">
        <v>22</v>
      </c>
      <c r="C2858" s="2" t="s">
        <v>24</v>
      </c>
      <c r="D2858" s="2">
        <v>1000001135</v>
      </c>
      <c r="E2858" s="2" t="s">
        <v>144</v>
      </c>
      <c r="F2858" s="3" t="s">
        <v>58</v>
      </c>
      <c r="G2858" s="3" t="s">
        <v>59</v>
      </c>
      <c r="H2858" s="11">
        <v>10.901791155199335</v>
      </c>
      <c r="I2858">
        <f>IF(今年月目标[[#This Row],[月份]]=MONTH(报表日期),1,0)</f>
        <v>0</v>
      </c>
    </row>
    <row r="2859" spans="1:9" x14ac:dyDescent="0.2">
      <c r="A2859" s="3">
        <v>3</v>
      </c>
      <c r="B2859" s="2" t="s">
        <v>18</v>
      </c>
      <c r="C2859" s="2" t="s">
        <v>39</v>
      </c>
      <c r="D2859" s="2">
        <v>1000000207</v>
      </c>
      <c r="E2859" s="2" t="s">
        <v>125</v>
      </c>
      <c r="F2859" s="3" t="s">
        <v>50</v>
      </c>
      <c r="G2859" s="3" t="s">
        <v>74</v>
      </c>
      <c r="H2859" s="11">
        <v>27.097026373926496</v>
      </c>
      <c r="I2859">
        <f>IF(今年月目标[[#This Row],[月份]]=MONTH(报表日期),1,0)</f>
        <v>0</v>
      </c>
    </row>
    <row r="2860" spans="1:9" x14ac:dyDescent="0.2">
      <c r="A2860" s="3">
        <v>4</v>
      </c>
      <c r="B2860" s="2" t="s">
        <v>22</v>
      </c>
      <c r="C2860" s="2" t="s">
        <v>24</v>
      </c>
      <c r="D2860" s="2">
        <v>1000001671</v>
      </c>
      <c r="E2860" s="2" t="s">
        <v>156</v>
      </c>
      <c r="F2860" s="3" t="s">
        <v>58</v>
      </c>
      <c r="G2860" s="3" t="s">
        <v>59</v>
      </c>
      <c r="H2860" s="11">
        <v>10.968146717173029</v>
      </c>
      <c r="I2860">
        <f>IF(今年月目标[[#This Row],[月份]]=MONTH(报表日期),1,0)</f>
        <v>0</v>
      </c>
    </row>
    <row r="2861" spans="1:9" x14ac:dyDescent="0.2">
      <c r="A2861" s="3">
        <v>4</v>
      </c>
      <c r="B2861" s="2" t="s">
        <v>35</v>
      </c>
      <c r="C2861" s="2" t="s">
        <v>32</v>
      </c>
      <c r="D2861" s="2">
        <v>1000002002</v>
      </c>
      <c r="E2861" s="2" t="s">
        <v>160</v>
      </c>
      <c r="F2861" s="3" t="s">
        <v>58</v>
      </c>
      <c r="G2861" s="3" t="s">
        <v>59</v>
      </c>
      <c r="H2861" s="11">
        <v>8.3580398856527687</v>
      </c>
      <c r="I2861">
        <f>IF(今年月目标[[#This Row],[月份]]=MONTH(报表日期),1,0)</f>
        <v>0</v>
      </c>
    </row>
    <row r="2862" spans="1:9" x14ac:dyDescent="0.2">
      <c r="A2862" s="3">
        <v>4</v>
      </c>
      <c r="B2862" s="2" t="s">
        <v>16</v>
      </c>
      <c r="C2862" s="2" t="s">
        <v>40</v>
      </c>
      <c r="D2862" s="2">
        <v>1000002342</v>
      </c>
      <c r="E2862" s="2" t="s">
        <v>129</v>
      </c>
      <c r="F2862" s="3" t="s">
        <v>58</v>
      </c>
      <c r="G2862" s="3" t="s">
        <v>59</v>
      </c>
      <c r="H2862" s="11">
        <v>10.691517402303743</v>
      </c>
      <c r="I2862">
        <f>IF(今年月目标[[#This Row],[月份]]=MONTH(报表日期),1,0)</f>
        <v>0</v>
      </c>
    </row>
    <row r="2863" spans="1:9" x14ac:dyDescent="0.2">
      <c r="A2863" s="3">
        <v>3</v>
      </c>
      <c r="B2863" s="2" t="s">
        <v>17</v>
      </c>
      <c r="C2863" s="2" t="s">
        <v>3</v>
      </c>
      <c r="D2863" s="2">
        <v>1000000612</v>
      </c>
      <c r="E2863" s="2" t="s">
        <v>137</v>
      </c>
      <c r="F2863" s="3" t="s">
        <v>50</v>
      </c>
      <c r="G2863" s="3" t="s">
        <v>74</v>
      </c>
      <c r="H2863" s="11">
        <v>13.209800357289172</v>
      </c>
      <c r="I2863">
        <f>IF(今年月目标[[#This Row],[月份]]=MONTH(报表日期),1,0)</f>
        <v>0</v>
      </c>
    </row>
    <row r="2864" spans="1:9" x14ac:dyDescent="0.2">
      <c r="A2864" s="3">
        <v>4</v>
      </c>
      <c r="B2864" s="2" t="s">
        <v>20</v>
      </c>
      <c r="C2864" s="2" t="s">
        <v>12</v>
      </c>
      <c r="D2864" s="2">
        <v>1000000249</v>
      </c>
      <c r="E2864" s="2" t="s">
        <v>135</v>
      </c>
      <c r="F2864" s="3" t="s">
        <v>58</v>
      </c>
      <c r="G2864" s="3" t="s">
        <v>59</v>
      </c>
      <c r="H2864" s="11">
        <v>7.9946468471462131</v>
      </c>
      <c r="I2864">
        <f>IF(今年月目标[[#This Row],[月份]]=MONTH(报表日期),1,0)</f>
        <v>0</v>
      </c>
    </row>
    <row r="2865" spans="1:9" x14ac:dyDescent="0.2">
      <c r="A2865" s="3">
        <v>3</v>
      </c>
      <c r="B2865" s="2" t="s">
        <v>17</v>
      </c>
      <c r="C2865" s="2" t="s">
        <v>3</v>
      </c>
      <c r="D2865" s="2">
        <v>1000000612</v>
      </c>
      <c r="E2865" s="2" t="s">
        <v>137</v>
      </c>
      <c r="F2865" s="3" t="s">
        <v>52</v>
      </c>
      <c r="G2865" s="3" t="s">
        <v>72</v>
      </c>
      <c r="H2865" s="11">
        <v>7.7550611719467373</v>
      </c>
      <c r="I2865">
        <f>IF(今年月目标[[#This Row],[月份]]=MONTH(报表日期),1,0)</f>
        <v>0</v>
      </c>
    </row>
    <row r="2866" spans="1:9" x14ac:dyDescent="0.2">
      <c r="A2866" s="3">
        <v>4</v>
      </c>
      <c r="B2866" s="2" t="s">
        <v>20</v>
      </c>
      <c r="C2866" s="2" t="s">
        <v>6</v>
      </c>
      <c r="D2866" s="2">
        <v>1000001096</v>
      </c>
      <c r="E2866" s="2" t="s">
        <v>115</v>
      </c>
      <c r="F2866" s="3" t="s">
        <v>58</v>
      </c>
      <c r="G2866" s="3" t="s">
        <v>59</v>
      </c>
      <c r="H2866" s="11">
        <v>2.7981049904274515</v>
      </c>
      <c r="I2866">
        <f>IF(今年月目标[[#This Row],[月份]]=MONTH(报表日期),1,0)</f>
        <v>0</v>
      </c>
    </row>
    <row r="2867" spans="1:9" x14ac:dyDescent="0.2">
      <c r="A2867" s="3">
        <v>3</v>
      </c>
      <c r="B2867" s="2" t="s">
        <v>35</v>
      </c>
      <c r="C2867" s="2" t="s">
        <v>34</v>
      </c>
      <c r="D2867" s="2">
        <v>1000000444</v>
      </c>
      <c r="E2867" s="2" t="s">
        <v>131</v>
      </c>
      <c r="F2867" s="3" t="s">
        <v>50</v>
      </c>
      <c r="G2867" s="3" t="s">
        <v>50</v>
      </c>
      <c r="H2867" s="11">
        <v>11.786963158023836</v>
      </c>
      <c r="I2867">
        <f>IF(今年月目标[[#This Row],[月份]]=MONTH(报表日期),1,0)</f>
        <v>0</v>
      </c>
    </row>
    <row r="2868" spans="1:9" x14ac:dyDescent="0.2">
      <c r="A2868" s="3">
        <v>4</v>
      </c>
      <c r="B2868" s="2" t="s">
        <v>20</v>
      </c>
      <c r="C2868" s="2" t="s">
        <v>6</v>
      </c>
      <c r="D2868" s="2">
        <v>1000001456</v>
      </c>
      <c r="E2868" s="2" t="s">
        <v>145</v>
      </c>
      <c r="F2868" s="3" t="s">
        <v>58</v>
      </c>
      <c r="G2868" s="3" t="s">
        <v>59</v>
      </c>
      <c r="H2868" s="11">
        <v>26.452805260758648</v>
      </c>
      <c r="I2868">
        <f>IF(今年月目标[[#This Row],[月份]]=MONTH(报表日期),1,0)</f>
        <v>0</v>
      </c>
    </row>
    <row r="2869" spans="1:9" x14ac:dyDescent="0.2">
      <c r="A2869" s="3">
        <v>4</v>
      </c>
      <c r="B2869" s="2" t="s">
        <v>21</v>
      </c>
      <c r="C2869" s="2" t="s">
        <v>33</v>
      </c>
      <c r="D2869" s="2">
        <v>1000000254</v>
      </c>
      <c r="E2869" s="2" t="s">
        <v>151</v>
      </c>
      <c r="F2869" s="3" t="s">
        <v>58</v>
      </c>
      <c r="G2869" s="3" t="s">
        <v>59</v>
      </c>
      <c r="H2869" s="11">
        <v>8.0362952690912355</v>
      </c>
      <c r="I2869">
        <f>IF(今年月目标[[#This Row],[月份]]=MONTH(报表日期),1,0)</f>
        <v>0</v>
      </c>
    </row>
    <row r="2870" spans="1:9" x14ac:dyDescent="0.2">
      <c r="A2870" s="3">
        <v>4</v>
      </c>
      <c r="B2870" s="2" t="s">
        <v>16</v>
      </c>
      <c r="C2870" s="2" t="s">
        <v>1</v>
      </c>
      <c r="D2870" s="2">
        <v>1000000253</v>
      </c>
      <c r="E2870" s="2" t="s">
        <v>92</v>
      </c>
      <c r="F2870" s="3" t="s">
        <v>58</v>
      </c>
      <c r="G2870" s="3" t="s">
        <v>59</v>
      </c>
      <c r="H2870" s="11">
        <v>14.113516327839818</v>
      </c>
      <c r="I2870">
        <f>IF(今年月目标[[#This Row],[月份]]=MONTH(报表日期),1,0)</f>
        <v>0</v>
      </c>
    </row>
    <row r="2871" spans="1:9" x14ac:dyDescent="0.2">
      <c r="A2871" s="3">
        <v>4</v>
      </c>
      <c r="B2871" s="2" t="s">
        <v>19</v>
      </c>
      <c r="C2871" s="2" t="s">
        <v>14</v>
      </c>
      <c r="D2871" s="2">
        <v>1000001035</v>
      </c>
      <c r="E2871" s="2" t="s">
        <v>147</v>
      </c>
      <c r="F2871" s="3" t="s">
        <v>58</v>
      </c>
      <c r="G2871" s="3" t="s">
        <v>59</v>
      </c>
      <c r="H2871" s="11">
        <v>14.197342974994685</v>
      </c>
      <c r="I2871">
        <f>IF(今年月目标[[#This Row],[月份]]=MONTH(报表日期),1,0)</f>
        <v>0</v>
      </c>
    </row>
    <row r="2872" spans="1:9" x14ac:dyDescent="0.2">
      <c r="A2872" s="3">
        <v>3</v>
      </c>
      <c r="B2872" s="2" t="s">
        <v>19</v>
      </c>
      <c r="C2872" s="2" t="s">
        <v>5</v>
      </c>
      <c r="D2872" s="2">
        <v>1000003331</v>
      </c>
      <c r="E2872" s="2" t="s">
        <v>136</v>
      </c>
      <c r="F2872" s="3" t="s">
        <v>46</v>
      </c>
      <c r="G2872" s="3" t="s">
        <v>47</v>
      </c>
      <c r="H2872" s="11">
        <v>52.759903363336733</v>
      </c>
      <c r="I2872">
        <f>IF(今年月目标[[#This Row],[月份]]=MONTH(报表日期),1,0)</f>
        <v>0</v>
      </c>
    </row>
    <row r="2873" spans="1:9" x14ac:dyDescent="0.2">
      <c r="A2873" s="3">
        <v>4</v>
      </c>
      <c r="B2873" s="2" t="s">
        <v>23</v>
      </c>
      <c r="C2873" s="2" t="s">
        <v>11</v>
      </c>
      <c r="D2873" s="2">
        <v>1000001911</v>
      </c>
      <c r="E2873" s="2" t="s">
        <v>165</v>
      </c>
      <c r="F2873" s="3" t="s">
        <v>58</v>
      </c>
      <c r="G2873" s="3" t="s">
        <v>59</v>
      </c>
      <c r="H2873" s="11">
        <v>1.2241709333120308</v>
      </c>
      <c r="I2873">
        <f>IF(今年月目标[[#This Row],[月份]]=MONTH(报表日期),1,0)</f>
        <v>0</v>
      </c>
    </row>
    <row r="2874" spans="1:9" x14ac:dyDescent="0.2">
      <c r="A2874" s="3">
        <v>3</v>
      </c>
      <c r="B2874" s="2" t="s">
        <v>22</v>
      </c>
      <c r="C2874" s="2" t="s">
        <v>24</v>
      </c>
      <c r="D2874" s="2">
        <v>1000001671</v>
      </c>
      <c r="E2874" s="2" t="s">
        <v>156</v>
      </c>
      <c r="F2874" s="3" t="s">
        <v>50</v>
      </c>
      <c r="G2874" s="3" t="s">
        <v>50</v>
      </c>
      <c r="H2874" s="11">
        <v>8.30445131588049</v>
      </c>
      <c r="I2874">
        <f>IF(今年月目标[[#This Row],[月份]]=MONTH(报表日期),1,0)</f>
        <v>0</v>
      </c>
    </row>
    <row r="2875" spans="1:9" x14ac:dyDescent="0.2">
      <c r="A2875" s="3">
        <v>4</v>
      </c>
      <c r="B2875" s="2" t="s">
        <v>21</v>
      </c>
      <c r="C2875" s="2" t="s">
        <v>8</v>
      </c>
      <c r="D2875" s="2">
        <v>1000001659</v>
      </c>
      <c r="E2875" s="2" t="s">
        <v>94</v>
      </c>
      <c r="F2875" s="3" t="s">
        <v>58</v>
      </c>
      <c r="G2875" s="3" t="s">
        <v>59</v>
      </c>
      <c r="H2875" s="11">
        <v>226.7758338368285</v>
      </c>
      <c r="I2875">
        <f>IF(今年月目标[[#This Row],[月份]]=MONTH(报表日期),1,0)</f>
        <v>0</v>
      </c>
    </row>
    <row r="2876" spans="1:9" x14ac:dyDescent="0.2">
      <c r="A2876" s="3">
        <v>4</v>
      </c>
      <c r="B2876" s="2" t="s">
        <v>17</v>
      </c>
      <c r="C2876" s="2" t="s">
        <v>3</v>
      </c>
      <c r="D2876" s="2">
        <v>1000002452</v>
      </c>
      <c r="E2876" s="2" t="s">
        <v>99</v>
      </c>
      <c r="F2876" s="3" t="s">
        <v>58</v>
      </c>
      <c r="G2876" s="3" t="s">
        <v>59</v>
      </c>
      <c r="H2876" s="11">
        <v>85.057009928470265</v>
      </c>
      <c r="I2876">
        <f>IF(今年月目标[[#This Row],[月份]]=MONTH(报表日期),1,0)</f>
        <v>0</v>
      </c>
    </row>
    <row r="2877" spans="1:9" x14ac:dyDescent="0.2">
      <c r="A2877" s="3">
        <v>4</v>
      </c>
      <c r="B2877" s="2" t="s">
        <v>18</v>
      </c>
      <c r="C2877" s="2" t="s">
        <v>30</v>
      </c>
      <c r="D2877" s="2">
        <v>1000001366</v>
      </c>
      <c r="E2877" s="2" t="s">
        <v>97</v>
      </c>
      <c r="F2877" s="3" t="s">
        <v>58</v>
      </c>
      <c r="G2877" s="3" t="s">
        <v>59</v>
      </c>
      <c r="H2877" s="11">
        <v>154.4763345903994</v>
      </c>
      <c r="I2877">
        <f>IF(今年月目标[[#This Row],[月份]]=MONTH(报表日期),1,0)</f>
        <v>0</v>
      </c>
    </row>
    <row r="2878" spans="1:9" x14ac:dyDescent="0.2">
      <c r="A2878" s="3">
        <v>4</v>
      </c>
      <c r="B2878" s="2" t="s">
        <v>19</v>
      </c>
      <c r="C2878" s="2" t="s">
        <v>5</v>
      </c>
      <c r="D2878" s="2">
        <v>1000001441</v>
      </c>
      <c r="E2878" s="2" t="s">
        <v>93</v>
      </c>
      <c r="F2878" s="3" t="s">
        <v>58</v>
      </c>
      <c r="G2878" s="3" t="s">
        <v>59</v>
      </c>
      <c r="H2878" s="11">
        <v>460.38682105885977</v>
      </c>
      <c r="I2878">
        <f>IF(今年月目标[[#This Row],[月份]]=MONTH(报表日期),1,0)</f>
        <v>0</v>
      </c>
    </row>
    <row r="2879" spans="1:9" x14ac:dyDescent="0.2">
      <c r="A2879" s="3">
        <v>4</v>
      </c>
      <c r="B2879" s="2" t="s">
        <v>35</v>
      </c>
      <c r="C2879" s="2" t="s">
        <v>34</v>
      </c>
      <c r="D2879" s="2">
        <v>1000000002</v>
      </c>
      <c r="E2879" s="2" t="s">
        <v>98</v>
      </c>
      <c r="F2879" s="3" t="s">
        <v>58</v>
      </c>
      <c r="G2879" s="3" t="s">
        <v>59</v>
      </c>
      <c r="H2879" s="11">
        <v>11.598930231155698</v>
      </c>
      <c r="I2879">
        <f>IF(今年月目标[[#This Row],[月份]]=MONTH(报表日期),1,0)</f>
        <v>0</v>
      </c>
    </row>
    <row r="2880" spans="1:9" x14ac:dyDescent="0.2">
      <c r="A2880" s="3">
        <v>4</v>
      </c>
      <c r="B2880" s="2" t="s">
        <v>16</v>
      </c>
      <c r="C2880" s="2" t="s">
        <v>40</v>
      </c>
      <c r="D2880" s="2">
        <v>1000000083</v>
      </c>
      <c r="E2880" s="2" t="s">
        <v>121</v>
      </c>
      <c r="F2880" s="3" t="s">
        <v>58</v>
      </c>
      <c r="G2880" s="3" t="s">
        <v>59</v>
      </c>
      <c r="H2880" s="11">
        <v>14.907137866170817</v>
      </c>
      <c r="I2880">
        <f>IF(今年月目标[[#This Row],[月份]]=MONTH(报表日期),1,0)</f>
        <v>0</v>
      </c>
    </row>
    <row r="2881" spans="1:9" x14ac:dyDescent="0.2">
      <c r="A2881" s="3">
        <v>4</v>
      </c>
      <c r="B2881" s="2" t="s">
        <v>35</v>
      </c>
      <c r="C2881" s="2" t="s">
        <v>34</v>
      </c>
      <c r="D2881" s="2">
        <v>1000001559</v>
      </c>
      <c r="E2881" s="2" t="s">
        <v>103</v>
      </c>
      <c r="F2881" s="3" t="s">
        <v>58</v>
      </c>
      <c r="G2881" s="3" t="s">
        <v>59</v>
      </c>
      <c r="H2881" s="11">
        <v>4.7125068166633808</v>
      </c>
      <c r="I2881">
        <f>IF(今年月目标[[#This Row],[月份]]=MONTH(报表日期),1,0)</f>
        <v>0</v>
      </c>
    </row>
    <row r="2882" spans="1:9" x14ac:dyDescent="0.2">
      <c r="A2882" s="3">
        <v>4</v>
      </c>
      <c r="B2882" s="2" t="s">
        <v>16</v>
      </c>
      <c r="C2882" s="2" t="s">
        <v>40</v>
      </c>
      <c r="D2882" s="2">
        <v>1000001361</v>
      </c>
      <c r="E2882" s="2" t="s">
        <v>102</v>
      </c>
      <c r="F2882" s="3" t="s">
        <v>58</v>
      </c>
      <c r="G2882" s="3" t="s">
        <v>59</v>
      </c>
      <c r="H2882" s="11">
        <v>16.788305534363293</v>
      </c>
      <c r="I2882">
        <f>IF(今年月目标[[#This Row],[月份]]=MONTH(报表日期),1,0)</f>
        <v>0</v>
      </c>
    </row>
    <row r="2883" spans="1:9" x14ac:dyDescent="0.2">
      <c r="A2883" s="3">
        <v>4</v>
      </c>
      <c r="B2883" s="2" t="s">
        <v>23</v>
      </c>
      <c r="C2883" s="2" t="s">
        <v>11</v>
      </c>
      <c r="D2883" s="2">
        <v>1000000192</v>
      </c>
      <c r="E2883" s="2" t="s">
        <v>95</v>
      </c>
      <c r="F2883" s="3" t="s">
        <v>58</v>
      </c>
      <c r="G2883" s="3" t="s">
        <v>59</v>
      </c>
      <c r="H2883" s="11">
        <v>44.66141646474226</v>
      </c>
      <c r="I2883">
        <f>IF(今年月目标[[#This Row],[月份]]=MONTH(报表日期),1,0)</f>
        <v>0</v>
      </c>
    </row>
    <row r="2884" spans="1:9" x14ac:dyDescent="0.2">
      <c r="A2884" s="3">
        <v>3</v>
      </c>
      <c r="B2884" s="2" t="s">
        <v>35</v>
      </c>
      <c r="C2884" s="2" t="s">
        <v>32</v>
      </c>
      <c r="D2884" s="2">
        <v>1000001804</v>
      </c>
      <c r="E2884" s="2" t="s">
        <v>155</v>
      </c>
      <c r="F2884" s="3" t="s">
        <v>52</v>
      </c>
      <c r="G2884" s="3" t="s">
        <v>72</v>
      </c>
      <c r="H2884" s="11">
        <v>0.51700407812980975</v>
      </c>
      <c r="I2884">
        <f>IF(今年月目标[[#This Row],[月份]]=MONTH(报表日期),1,0)</f>
        <v>0</v>
      </c>
    </row>
    <row r="2885" spans="1:9" x14ac:dyDescent="0.2">
      <c r="A2885" s="3">
        <v>4</v>
      </c>
      <c r="B2885" s="2" t="s">
        <v>19</v>
      </c>
      <c r="C2885" s="2" t="s">
        <v>28</v>
      </c>
      <c r="D2885" s="2">
        <v>1000000059</v>
      </c>
      <c r="E2885" s="2" t="s">
        <v>96</v>
      </c>
      <c r="F2885" s="3" t="s">
        <v>58</v>
      </c>
      <c r="G2885" s="3" t="s">
        <v>59</v>
      </c>
      <c r="H2885" s="11">
        <v>125.41474134317558</v>
      </c>
      <c r="I2885">
        <f>IF(今年月目标[[#This Row],[月份]]=MONTH(报表日期),1,0)</f>
        <v>0</v>
      </c>
    </row>
    <row r="2886" spans="1:9" x14ac:dyDescent="0.2">
      <c r="A2886" s="3">
        <v>4</v>
      </c>
      <c r="B2886" s="2" t="s">
        <v>17</v>
      </c>
      <c r="C2886" s="2" t="s">
        <v>31</v>
      </c>
      <c r="D2886" s="2">
        <v>1000001866</v>
      </c>
      <c r="E2886" s="2" t="s">
        <v>106</v>
      </c>
      <c r="F2886" s="3" t="s">
        <v>58</v>
      </c>
      <c r="G2886" s="3" t="s">
        <v>59</v>
      </c>
      <c r="H2886" s="11">
        <v>18.877531379259246</v>
      </c>
      <c r="I2886">
        <f>IF(今年月目标[[#This Row],[月份]]=MONTH(报表日期),1,0)</f>
        <v>0</v>
      </c>
    </row>
    <row r="2887" spans="1:9" x14ac:dyDescent="0.2">
      <c r="A2887" s="3">
        <v>4</v>
      </c>
      <c r="B2887" s="2" t="s">
        <v>19</v>
      </c>
      <c r="C2887" s="2" t="s">
        <v>28</v>
      </c>
      <c r="D2887" s="2">
        <v>1000002091</v>
      </c>
      <c r="E2887" s="2" t="s">
        <v>112</v>
      </c>
      <c r="F2887" s="3" t="s">
        <v>58</v>
      </c>
      <c r="G2887" s="3" t="s">
        <v>59</v>
      </c>
      <c r="H2887" s="11">
        <v>25.866790402029963</v>
      </c>
      <c r="I2887">
        <f>IF(今年月目标[[#This Row],[月份]]=MONTH(报表日期),1,0)</f>
        <v>0</v>
      </c>
    </row>
    <row r="2888" spans="1:9" x14ac:dyDescent="0.2">
      <c r="A2888" s="3">
        <v>4</v>
      </c>
      <c r="B2888" s="2" t="s">
        <v>20</v>
      </c>
      <c r="C2888" s="2" t="s">
        <v>25</v>
      </c>
      <c r="D2888" s="2">
        <v>1000000062</v>
      </c>
      <c r="E2888" s="2" t="s">
        <v>104</v>
      </c>
      <c r="F2888" s="3" t="s">
        <v>58</v>
      </c>
      <c r="G2888" s="3" t="s">
        <v>59</v>
      </c>
      <c r="H2888" s="11">
        <v>364.2938117370071</v>
      </c>
      <c r="I2888">
        <f>IF(今年月目标[[#This Row],[月份]]=MONTH(报表日期),1,0)</f>
        <v>0</v>
      </c>
    </row>
    <row r="2889" spans="1:9" x14ac:dyDescent="0.2">
      <c r="A2889" s="3">
        <v>4</v>
      </c>
      <c r="B2889" s="2" t="s">
        <v>17</v>
      </c>
      <c r="C2889" s="2" t="s">
        <v>31</v>
      </c>
      <c r="D2889" s="2">
        <v>1000002981</v>
      </c>
      <c r="E2889" s="2" t="s">
        <v>100</v>
      </c>
      <c r="F2889" s="3" t="s">
        <v>58</v>
      </c>
      <c r="G2889" s="3" t="s">
        <v>59</v>
      </c>
      <c r="H2889" s="11">
        <v>159.87546166372826</v>
      </c>
      <c r="I2889">
        <f>IF(今年月目标[[#This Row],[月份]]=MONTH(报表日期),1,0)</f>
        <v>0</v>
      </c>
    </row>
    <row r="2890" spans="1:9" x14ac:dyDescent="0.2">
      <c r="A2890" s="3">
        <v>3</v>
      </c>
      <c r="B2890" s="2" t="s">
        <v>21</v>
      </c>
      <c r="C2890" s="2" t="s">
        <v>33</v>
      </c>
      <c r="D2890" s="2">
        <v>1000001457</v>
      </c>
      <c r="E2890" s="2" t="s">
        <v>120</v>
      </c>
      <c r="F2890" s="3" t="s">
        <v>58</v>
      </c>
      <c r="G2890" s="3" t="s">
        <v>73</v>
      </c>
      <c r="H2890" s="11">
        <v>2.1824041684516535</v>
      </c>
      <c r="I2890">
        <f>IF(今年月目标[[#This Row],[月份]]=MONTH(报表日期),1,0)</f>
        <v>0</v>
      </c>
    </row>
    <row r="2891" spans="1:9" x14ac:dyDescent="0.2">
      <c r="A2891" s="3">
        <v>4</v>
      </c>
      <c r="B2891" s="2" t="s">
        <v>19</v>
      </c>
      <c r="C2891" s="2" t="s">
        <v>28</v>
      </c>
      <c r="D2891" s="2">
        <v>1000000279</v>
      </c>
      <c r="E2891" s="2" t="s">
        <v>143</v>
      </c>
      <c r="F2891" s="3" t="s">
        <v>58</v>
      </c>
      <c r="G2891" s="3" t="s">
        <v>59</v>
      </c>
      <c r="H2891" s="11">
        <v>26.252429800324151</v>
      </c>
      <c r="I2891">
        <f>IF(今年月目标[[#This Row],[月份]]=MONTH(报表日期),1,0)</f>
        <v>0</v>
      </c>
    </row>
    <row r="2892" spans="1:9" x14ac:dyDescent="0.2">
      <c r="A2892" s="3">
        <v>3</v>
      </c>
      <c r="B2892" s="2" t="s">
        <v>21</v>
      </c>
      <c r="C2892" s="2" t="s">
        <v>33</v>
      </c>
      <c r="D2892" s="2">
        <v>1000001457</v>
      </c>
      <c r="E2892" s="2" t="s">
        <v>120</v>
      </c>
      <c r="F2892" s="3" t="s">
        <v>50</v>
      </c>
      <c r="G2892" s="3" t="s">
        <v>69</v>
      </c>
      <c r="H2892" s="11">
        <v>36.282142056552416</v>
      </c>
      <c r="I2892">
        <f>IF(今年月目标[[#This Row],[月份]]=MONTH(报表日期),1,0)</f>
        <v>0</v>
      </c>
    </row>
    <row r="2893" spans="1:9" x14ac:dyDescent="0.2">
      <c r="A2893" s="3">
        <v>4</v>
      </c>
      <c r="B2893" s="2" t="s">
        <v>35</v>
      </c>
      <c r="C2893" s="2" t="s">
        <v>34</v>
      </c>
      <c r="D2893" s="2">
        <v>1000000070</v>
      </c>
      <c r="E2893" s="2" t="s">
        <v>110</v>
      </c>
      <c r="F2893" s="3" t="s">
        <v>58</v>
      </c>
      <c r="G2893" s="3" t="s">
        <v>59</v>
      </c>
      <c r="H2893" s="11">
        <v>294.12879146375082</v>
      </c>
      <c r="I2893">
        <f>IF(今年月目标[[#This Row],[月份]]=MONTH(报表日期),1,0)</f>
        <v>0</v>
      </c>
    </row>
    <row r="2894" spans="1:9" x14ac:dyDescent="0.2">
      <c r="A2894" s="3">
        <v>4</v>
      </c>
      <c r="B2894" s="2" t="s">
        <v>20</v>
      </c>
      <c r="C2894" s="2" t="s">
        <v>6</v>
      </c>
      <c r="D2894" s="2">
        <v>1000001502</v>
      </c>
      <c r="E2894" s="2" t="s">
        <v>111</v>
      </c>
      <c r="F2894" s="3" t="s">
        <v>58</v>
      </c>
      <c r="G2894" s="3" t="s">
        <v>59</v>
      </c>
      <c r="H2894" s="11">
        <v>98.828821822684432</v>
      </c>
      <c r="I2894">
        <f>IF(今年月目标[[#This Row],[月份]]=MONTH(报表日期),1,0)</f>
        <v>0</v>
      </c>
    </row>
    <row r="2895" spans="1:9" x14ac:dyDescent="0.2">
      <c r="A2895" s="3">
        <v>3</v>
      </c>
      <c r="B2895" s="2" t="s">
        <v>21</v>
      </c>
      <c r="C2895" s="2" t="s">
        <v>33</v>
      </c>
      <c r="D2895" s="2">
        <v>1000001457</v>
      </c>
      <c r="E2895" s="2" t="s">
        <v>120</v>
      </c>
      <c r="F2895" s="3" t="s">
        <v>52</v>
      </c>
      <c r="G2895" s="3" t="s">
        <v>61</v>
      </c>
      <c r="H2895" s="11">
        <v>1.5317148383157579</v>
      </c>
      <c r="I2895">
        <f>IF(今年月目标[[#This Row],[月份]]=MONTH(报表日期),1,0)</f>
        <v>0</v>
      </c>
    </row>
    <row r="2896" spans="1:9" x14ac:dyDescent="0.2">
      <c r="A2896" s="3">
        <v>4</v>
      </c>
      <c r="B2896" s="2" t="s">
        <v>16</v>
      </c>
      <c r="C2896" s="2" t="s">
        <v>2</v>
      </c>
      <c r="D2896" s="2">
        <v>1000000591</v>
      </c>
      <c r="E2896" s="2" t="s">
        <v>117</v>
      </c>
      <c r="F2896" s="3" t="s">
        <v>58</v>
      </c>
      <c r="G2896" s="3" t="s">
        <v>59</v>
      </c>
      <c r="H2896" s="11">
        <v>204.58709994959753</v>
      </c>
      <c r="I2896">
        <f>IF(今年月目标[[#This Row],[月份]]=MONTH(报表日期),1,0)</f>
        <v>0</v>
      </c>
    </row>
    <row r="2897" spans="1:9" x14ac:dyDescent="0.2">
      <c r="A2897" s="3">
        <v>3</v>
      </c>
      <c r="B2897" s="2" t="s">
        <v>21</v>
      </c>
      <c r="C2897" s="2" t="s">
        <v>8</v>
      </c>
      <c r="D2897" s="2">
        <v>1000001659</v>
      </c>
      <c r="E2897" s="2" t="s">
        <v>94</v>
      </c>
      <c r="F2897" s="3" t="s">
        <v>52</v>
      </c>
      <c r="G2897" s="3" t="s">
        <v>53</v>
      </c>
      <c r="H2897" s="11">
        <v>7.4852126760126625</v>
      </c>
      <c r="I2897">
        <f>IF(今年月目标[[#This Row],[月份]]=MONTH(报表日期),1,0)</f>
        <v>0</v>
      </c>
    </row>
    <row r="2898" spans="1:9" x14ac:dyDescent="0.2">
      <c r="A2898" s="3">
        <v>3</v>
      </c>
      <c r="B2898" s="2" t="s">
        <v>35</v>
      </c>
      <c r="C2898" s="2" t="s">
        <v>34</v>
      </c>
      <c r="D2898" s="2">
        <v>1000000002</v>
      </c>
      <c r="E2898" s="2" t="s">
        <v>98</v>
      </c>
      <c r="F2898" s="3" t="s">
        <v>52</v>
      </c>
      <c r="G2898" s="3" t="s">
        <v>53</v>
      </c>
      <c r="H2898" s="11">
        <v>16.467467887227858</v>
      </c>
      <c r="I2898">
        <f>IF(今年月目标[[#This Row],[月份]]=MONTH(报表日期),1,0)</f>
        <v>0</v>
      </c>
    </row>
    <row r="2899" spans="1:9" x14ac:dyDescent="0.2">
      <c r="A2899" s="3">
        <v>4</v>
      </c>
      <c r="B2899" s="2" t="s">
        <v>23</v>
      </c>
      <c r="C2899" s="2" t="s">
        <v>37</v>
      </c>
      <c r="D2899" s="2">
        <v>1000000243</v>
      </c>
      <c r="E2899" s="2" t="s">
        <v>113</v>
      </c>
      <c r="F2899" s="3" t="s">
        <v>58</v>
      </c>
      <c r="G2899" s="3" t="s">
        <v>59</v>
      </c>
      <c r="H2899" s="11">
        <v>7.9931253532084767</v>
      </c>
      <c r="I2899">
        <f>IF(今年月目标[[#This Row],[月份]]=MONTH(报表日期),1,0)</f>
        <v>0</v>
      </c>
    </row>
    <row r="2900" spans="1:9" x14ac:dyDescent="0.2">
      <c r="A2900" s="3">
        <v>4</v>
      </c>
      <c r="B2900" s="2" t="s">
        <v>19</v>
      </c>
      <c r="C2900" s="2" t="s">
        <v>9</v>
      </c>
      <c r="D2900" s="2">
        <v>1000002951</v>
      </c>
      <c r="E2900" s="2" t="s">
        <v>114</v>
      </c>
      <c r="F2900" s="3" t="s">
        <v>58</v>
      </c>
      <c r="G2900" s="3" t="s">
        <v>59</v>
      </c>
      <c r="H2900" s="11">
        <v>6.0138752657473304</v>
      </c>
      <c r="I2900">
        <f>IF(今年月目标[[#This Row],[月份]]=MONTH(报表日期),1,0)</f>
        <v>0</v>
      </c>
    </row>
    <row r="2901" spans="1:9" x14ac:dyDescent="0.2">
      <c r="A2901" s="3">
        <v>5</v>
      </c>
      <c r="B2901" s="2" t="s">
        <v>18</v>
      </c>
      <c r="C2901" s="2" t="s">
        <v>39</v>
      </c>
      <c r="D2901" s="2">
        <v>1000000207</v>
      </c>
      <c r="E2901" s="2" t="s">
        <v>125</v>
      </c>
      <c r="F2901" s="3" t="s">
        <v>58</v>
      </c>
      <c r="G2901" s="3" t="s">
        <v>59</v>
      </c>
      <c r="H2901" s="11">
        <v>50.99081205481108</v>
      </c>
      <c r="I2901">
        <f>IF(今年月目标[[#This Row],[月份]]=MONTH(报表日期),1,0)</f>
        <v>1</v>
      </c>
    </row>
    <row r="2902" spans="1:9" x14ac:dyDescent="0.2">
      <c r="A2902" s="3">
        <v>5</v>
      </c>
      <c r="B2902" s="2" t="s">
        <v>18</v>
      </c>
      <c r="C2902" s="2" t="s">
        <v>4</v>
      </c>
      <c r="D2902" s="2">
        <v>1000000525</v>
      </c>
      <c r="E2902" s="2" t="s">
        <v>132</v>
      </c>
      <c r="F2902" s="3" t="s">
        <v>58</v>
      </c>
      <c r="G2902" s="3" t="s">
        <v>59</v>
      </c>
      <c r="H2902" s="11">
        <v>1.0024677378617972</v>
      </c>
      <c r="I2902">
        <f>IF(今年月目标[[#This Row],[月份]]=MONTH(报表日期),1,0)</f>
        <v>1</v>
      </c>
    </row>
    <row r="2903" spans="1:9" x14ac:dyDescent="0.2">
      <c r="A2903" s="3">
        <v>5</v>
      </c>
      <c r="B2903" s="2" t="s">
        <v>23</v>
      </c>
      <c r="C2903" s="2" t="s">
        <v>38</v>
      </c>
      <c r="D2903" s="2">
        <v>1000001718</v>
      </c>
      <c r="E2903" s="2" t="s">
        <v>130</v>
      </c>
      <c r="F2903" s="3" t="s">
        <v>58</v>
      </c>
      <c r="G2903" s="3" t="s">
        <v>59</v>
      </c>
      <c r="H2903" s="11">
        <v>3.0459596650416145</v>
      </c>
      <c r="I2903">
        <f>IF(今年月目标[[#This Row],[月份]]=MONTH(报表日期),1,0)</f>
        <v>1</v>
      </c>
    </row>
    <row r="2904" spans="1:9" x14ac:dyDescent="0.2">
      <c r="A2904" s="3">
        <v>5</v>
      </c>
      <c r="B2904" s="2" t="s">
        <v>21</v>
      </c>
      <c r="C2904" s="2" t="s">
        <v>33</v>
      </c>
      <c r="D2904" s="2">
        <v>1000001225</v>
      </c>
      <c r="E2904" s="2" t="s">
        <v>141</v>
      </c>
      <c r="F2904" s="3" t="s">
        <v>58</v>
      </c>
      <c r="G2904" s="3" t="s">
        <v>59</v>
      </c>
      <c r="H2904" s="11">
        <v>35.224676412769298</v>
      </c>
      <c r="I2904">
        <f>IF(今年月目标[[#This Row],[月份]]=MONTH(报表日期),1,0)</f>
        <v>1</v>
      </c>
    </row>
    <row r="2905" spans="1:9" x14ac:dyDescent="0.2">
      <c r="A2905" s="3">
        <v>5</v>
      </c>
      <c r="B2905" s="2" t="s">
        <v>19</v>
      </c>
      <c r="C2905" s="2" t="s">
        <v>14</v>
      </c>
      <c r="D2905" s="2">
        <v>1000003467</v>
      </c>
      <c r="E2905" s="2" t="s">
        <v>168</v>
      </c>
      <c r="F2905" s="3" t="s">
        <v>58</v>
      </c>
      <c r="G2905" s="3" t="s">
        <v>59</v>
      </c>
      <c r="H2905" s="11">
        <v>5.3557987528187239</v>
      </c>
      <c r="I2905">
        <f>IF(今年月目标[[#This Row],[月份]]=MONTH(报表日期),1,0)</f>
        <v>1</v>
      </c>
    </row>
    <row r="2906" spans="1:9" x14ac:dyDescent="0.2">
      <c r="A2906" s="3">
        <v>5</v>
      </c>
      <c r="B2906" s="2" t="s">
        <v>19</v>
      </c>
      <c r="C2906" s="2" t="s">
        <v>36</v>
      </c>
      <c r="D2906" s="2">
        <v>1000000058</v>
      </c>
      <c r="E2906" s="2" t="s">
        <v>109</v>
      </c>
      <c r="F2906" s="3" t="s">
        <v>58</v>
      </c>
      <c r="G2906" s="3" t="s">
        <v>59</v>
      </c>
      <c r="H2906" s="11">
        <v>27.356771585416368</v>
      </c>
      <c r="I2906">
        <f>IF(今年月目标[[#This Row],[月份]]=MONTH(报表日期),1,0)</f>
        <v>1</v>
      </c>
    </row>
    <row r="2907" spans="1:9" x14ac:dyDescent="0.2">
      <c r="A2907" s="3">
        <v>5</v>
      </c>
      <c r="B2907" s="2" t="s">
        <v>19</v>
      </c>
      <c r="C2907" s="2" t="s">
        <v>5</v>
      </c>
      <c r="D2907" s="2">
        <v>1000002277</v>
      </c>
      <c r="E2907" s="2" t="s">
        <v>123</v>
      </c>
      <c r="F2907" s="3" t="s">
        <v>58</v>
      </c>
      <c r="G2907" s="3" t="s">
        <v>59</v>
      </c>
      <c r="H2907" s="11">
        <v>62.987531779708682</v>
      </c>
      <c r="I2907">
        <f>IF(今年月目标[[#This Row],[月份]]=MONTH(报表日期),1,0)</f>
        <v>1</v>
      </c>
    </row>
    <row r="2908" spans="1:9" x14ac:dyDescent="0.2">
      <c r="A2908" s="3">
        <v>5</v>
      </c>
      <c r="B2908" s="2" t="s">
        <v>20</v>
      </c>
      <c r="C2908" s="2" t="s">
        <v>6</v>
      </c>
      <c r="D2908" s="2">
        <v>1000001352</v>
      </c>
      <c r="E2908" s="2" t="s">
        <v>134</v>
      </c>
      <c r="F2908" s="3" t="s">
        <v>58</v>
      </c>
      <c r="G2908" s="3" t="s">
        <v>59</v>
      </c>
      <c r="H2908" s="11">
        <v>26.594938230803457</v>
      </c>
      <c r="I2908">
        <f>IF(今年月目标[[#This Row],[月份]]=MONTH(报表日期),1,0)</f>
        <v>1</v>
      </c>
    </row>
    <row r="2909" spans="1:9" x14ac:dyDescent="0.2">
      <c r="A2909" s="3">
        <v>3</v>
      </c>
      <c r="B2909" s="2" t="s">
        <v>16</v>
      </c>
      <c r="C2909" s="2" t="s">
        <v>40</v>
      </c>
      <c r="D2909" s="2">
        <v>1000001361</v>
      </c>
      <c r="E2909" s="2" t="s">
        <v>102</v>
      </c>
      <c r="F2909" s="3" t="s">
        <v>52</v>
      </c>
      <c r="G2909" s="3" t="s">
        <v>72</v>
      </c>
      <c r="H2909" s="11">
        <v>1.1148641501795669</v>
      </c>
      <c r="I2909">
        <f>IF(今年月目标[[#This Row],[月份]]=MONTH(报表日期),1,0)</f>
        <v>0</v>
      </c>
    </row>
    <row r="2910" spans="1:9" x14ac:dyDescent="0.2">
      <c r="A2910" s="3">
        <v>5</v>
      </c>
      <c r="B2910" s="2" t="s">
        <v>22</v>
      </c>
      <c r="C2910" s="2" t="s">
        <v>24</v>
      </c>
      <c r="D2910" s="2">
        <v>1000001135</v>
      </c>
      <c r="E2910" s="2" t="s">
        <v>144</v>
      </c>
      <c r="F2910" s="3" t="s">
        <v>58</v>
      </c>
      <c r="G2910" s="3" t="s">
        <v>59</v>
      </c>
      <c r="H2910" s="11">
        <v>20.2421370145168</v>
      </c>
      <c r="I2910">
        <f>IF(今年月目标[[#This Row],[月份]]=MONTH(报表日期),1,0)</f>
        <v>1</v>
      </c>
    </row>
    <row r="2911" spans="1:9" x14ac:dyDescent="0.2">
      <c r="A2911" s="3">
        <v>5</v>
      </c>
      <c r="B2911" s="2" t="s">
        <v>22</v>
      </c>
      <c r="C2911" s="2" t="s">
        <v>24</v>
      </c>
      <c r="D2911" s="2">
        <v>1000001671</v>
      </c>
      <c r="E2911" s="2" t="s">
        <v>156</v>
      </c>
      <c r="F2911" s="3" t="s">
        <v>58</v>
      </c>
      <c r="G2911" s="3" t="s">
        <v>59</v>
      </c>
      <c r="H2911" s="11">
        <v>31.283000398661393</v>
      </c>
      <c r="I2911">
        <f>IF(今年月目标[[#This Row],[月份]]=MONTH(报表日期),1,0)</f>
        <v>1</v>
      </c>
    </row>
    <row r="2912" spans="1:9" x14ac:dyDescent="0.2">
      <c r="A2912" s="3">
        <v>3</v>
      </c>
      <c r="B2912" s="2" t="s">
        <v>17</v>
      </c>
      <c r="C2912" s="2" t="s">
        <v>31</v>
      </c>
      <c r="D2912" s="2">
        <v>1000001866</v>
      </c>
      <c r="E2912" s="2" t="s">
        <v>106</v>
      </c>
      <c r="F2912" s="3" t="s">
        <v>52</v>
      </c>
      <c r="G2912" s="3" t="s">
        <v>72</v>
      </c>
      <c r="H2912" s="11">
        <v>263.98389822257127</v>
      </c>
      <c r="I2912">
        <f>IF(今年月目标[[#This Row],[月份]]=MONTH(报表日期),1,0)</f>
        <v>0</v>
      </c>
    </row>
    <row r="2913" spans="1:9" x14ac:dyDescent="0.2">
      <c r="A2913" s="3">
        <v>3</v>
      </c>
      <c r="B2913" s="2" t="s">
        <v>19</v>
      </c>
      <c r="C2913" s="2" t="s">
        <v>28</v>
      </c>
      <c r="D2913" s="2">
        <v>1000002091</v>
      </c>
      <c r="E2913" s="2" t="s">
        <v>112</v>
      </c>
      <c r="F2913" s="3" t="s">
        <v>52</v>
      </c>
      <c r="G2913" s="3" t="s">
        <v>72</v>
      </c>
      <c r="H2913" s="11">
        <v>71.875164258843128</v>
      </c>
      <c r="I2913">
        <f>IF(今年月目标[[#This Row],[月份]]=MONTH(报表日期),1,0)</f>
        <v>0</v>
      </c>
    </row>
    <row r="2914" spans="1:9" x14ac:dyDescent="0.2">
      <c r="A2914" s="3">
        <v>5</v>
      </c>
      <c r="B2914" s="2" t="s">
        <v>16</v>
      </c>
      <c r="C2914" s="2" t="s">
        <v>40</v>
      </c>
      <c r="D2914" s="2">
        <v>1000002342</v>
      </c>
      <c r="E2914" s="2" t="s">
        <v>129</v>
      </c>
      <c r="F2914" s="3" t="s">
        <v>58</v>
      </c>
      <c r="G2914" s="3" t="s">
        <v>59</v>
      </c>
      <c r="H2914" s="11">
        <v>27.961965599535748</v>
      </c>
      <c r="I2914">
        <f>IF(今年月目标[[#This Row],[月份]]=MONTH(报表日期),1,0)</f>
        <v>1</v>
      </c>
    </row>
    <row r="2915" spans="1:9" x14ac:dyDescent="0.2">
      <c r="A2915" s="3">
        <v>3</v>
      </c>
      <c r="B2915" s="2" t="s">
        <v>20</v>
      </c>
      <c r="C2915" s="2" t="s">
        <v>6</v>
      </c>
      <c r="D2915" s="2">
        <v>1000001502</v>
      </c>
      <c r="E2915" s="2" t="s">
        <v>111</v>
      </c>
      <c r="F2915" s="3" t="s">
        <v>58</v>
      </c>
      <c r="G2915" s="3" t="s">
        <v>76</v>
      </c>
      <c r="H2915" s="11">
        <v>114.86645535194954</v>
      </c>
      <c r="I2915">
        <f>IF(今年月目标[[#This Row],[月份]]=MONTH(报表日期),1,0)</f>
        <v>0</v>
      </c>
    </row>
    <row r="2916" spans="1:9" x14ac:dyDescent="0.2">
      <c r="A2916" s="3">
        <v>5</v>
      </c>
      <c r="B2916" s="2" t="s">
        <v>20</v>
      </c>
      <c r="C2916" s="2" t="s">
        <v>12</v>
      </c>
      <c r="D2916" s="2">
        <v>1000000249</v>
      </c>
      <c r="E2916" s="2" t="s">
        <v>135</v>
      </c>
      <c r="F2916" s="3" t="s">
        <v>58</v>
      </c>
      <c r="G2916" s="3" t="s">
        <v>59</v>
      </c>
      <c r="H2916" s="11">
        <v>14.84423381064572</v>
      </c>
      <c r="I2916">
        <f>IF(今年月目标[[#This Row],[月份]]=MONTH(报表日期),1,0)</f>
        <v>1</v>
      </c>
    </row>
    <row r="2917" spans="1:9" x14ac:dyDescent="0.2">
      <c r="A2917" s="3">
        <v>5</v>
      </c>
      <c r="B2917" s="2" t="s">
        <v>20</v>
      </c>
      <c r="C2917" s="2" t="s">
        <v>6</v>
      </c>
      <c r="D2917" s="2">
        <v>1000001096</v>
      </c>
      <c r="E2917" s="2" t="s">
        <v>115</v>
      </c>
      <c r="F2917" s="3" t="s">
        <v>58</v>
      </c>
      <c r="G2917" s="3" t="s">
        <v>59</v>
      </c>
      <c r="H2917" s="11">
        <v>4.4136909145061871</v>
      </c>
      <c r="I2917">
        <f>IF(今年月目标[[#This Row],[月份]]=MONTH(报表日期),1,0)</f>
        <v>1</v>
      </c>
    </row>
    <row r="2918" spans="1:9" x14ac:dyDescent="0.2">
      <c r="A2918" s="3">
        <v>3</v>
      </c>
      <c r="B2918" s="2" t="s">
        <v>16</v>
      </c>
      <c r="C2918" s="2" t="s">
        <v>1</v>
      </c>
      <c r="D2918" s="2">
        <v>1000000253</v>
      </c>
      <c r="E2918" s="2" t="s">
        <v>92</v>
      </c>
      <c r="F2918" s="3" t="s">
        <v>58</v>
      </c>
      <c r="G2918" s="3" t="s">
        <v>71</v>
      </c>
      <c r="H2918" s="11">
        <v>15.246560528149065</v>
      </c>
      <c r="I2918">
        <f>IF(今年月目标[[#This Row],[月份]]=MONTH(报表日期),1,0)</f>
        <v>0</v>
      </c>
    </row>
    <row r="2919" spans="1:9" x14ac:dyDescent="0.2">
      <c r="A2919" s="3">
        <v>5</v>
      </c>
      <c r="B2919" s="2" t="s">
        <v>20</v>
      </c>
      <c r="C2919" s="2" t="s">
        <v>6</v>
      </c>
      <c r="D2919" s="2">
        <v>1000001456</v>
      </c>
      <c r="E2919" s="2" t="s">
        <v>145</v>
      </c>
      <c r="F2919" s="3" t="s">
        <v>58</v>
      </c>
      <c r="G2919" s="3" t="s">
        <v>59</v>
      </c>
      <c r="H2919" s="11">
        <v>42.088257477803502</v>
      </c>
      <c r="I2919">
        <f>IF(今年月目标[[#This Row],[月份]]=MONTH(报表日期),1,0)</f>
        <v>1</v>
      </c>
    </row>
    <row r="2920" spans="1:9" x14ac:dyDescent="0.2">
      <c r="A2920" s="3">
        <v>5</v>
      </c>
      <c r="B2920" s="2" t="s">
        <v>21</v>
      </c>
      <c r="C2920" s="2" t="s">
        <v>33</v>
      </c>
      <c r="D2920" s="2">
        <v>1000000254</v>
      </c>
      <c r="E2920" s="2" t="s">
        <v>151</v>
      </c>
      <c r="F2920" s="3" t="s">
        <v>58</v>
      </c>
      <c r="G2920" s="3" t="s">
        <v>59</v>
      </c>
      <c r="H2920" s="11">
        <v>13.194334685501895</v>
      </c>
      <c r="I2920">
        <f>IF(今年月目标[[#This Row],[月份]]=MONTH(报表日期),1,0)</f>
        <v>1</v>
      </c>
    </row>
    <row r="2921" spans="1:9" x14ac:dyDescent="0.2">
      <c r="A2921" s="3">
        <v>5</v>
      </c>
      <c r="B2921" s="2" t="s">
        <v>19</v>
      </c>
      <c r="C2921" s="2" t="s">
        <v>14</v>
      </c>
      <c r="D2921" s="2">
        <v>1000001035</v>
      </c>
      <c r="E2921" s="2" t="s">
        <v>147</v>
      </c>
      <c r="F2921" s="3" t="s">
        <v>58</v>
      </c>
      <c r="G2921" s="3" t="s">
        <v>59</v>
      </c>
      <c r="H2921" s="11">
        <v>22.177246903903971</v>
      </c>
      <c r="I2921">
        <f>IF(今年月目标[[#This Row],[月份]]=MONTH(报表日期),1,0)</f>
        <v>1</v>
      </c>
    </row>
    <row r="2922" spans="1:9" x14ac:dyDescent="0.2">
      <c r="A2922" s="3">
        <v>3</v>
      </c>
      <c r="B2922" s="2" t="s">
        <v>16</v>
      </c>
      <c r="C2922" s="2" t="s">
        <v>40</v>
      </c>
      <c r="D2922" s="2">
        <v>1000001481</v>
      </c>
      <c r="E2922" s="2" t="s">
        <v>146</v>
      </c>
      <c r="F2922" s="3" t="s">
        <v>52</v>
      </c>
      <c r="G2922" s="3" t="s">
        <v>61</v>
      </c>
      <c r="H2922" s="11">
        <v>8.4473921953772368</v>
      </c>
      <c r="I2922">
        <f>IF(今年月目标[[#This Row],[月份]]=MONTH(报表日期),1,0)</f>
        <v>0</v>
      </c>
    </row>
    <row r="2923" spans="1:9" x14ac:dyDescent="0.2">
      <c r="A2923" s="3">
        <v>5</v>
      </c>
      <c r="B2923" s="2" t="s">
        <v>18</v>
      </c>
      <c r="C2923" s="2" t="s">
        <v>30</v>
      </c>
      <c r="D2923" s="2">
        <v>1000001366</v>
      </c>
      <c r="E2923" s="2" t="s">
        <v>97</v>
      </c>
      <c r="F2923" s="3" t="s">
        <v>58</v>
      </c>
      <c r="G2923" s="3" t="s">
        <v>59</v>
      </c>
      <c r="H2923" s="11">
        <v>263.18851260701138</v>
      </c>
      <c r="I2923">
        <f>IF(今年月目标[[#This Row],[月份]]=MONTH(报表日期),1,0)</f>
        <v>1</v>
      </c>
    </row>
    <row r="2924" spans="1:9" x14ac:dyDescent="0.2">
      <c r="A2924" s="3">
        <v>5</v>
      </c>
      <c r="B2924" s="2" t="s">
        <v>19</v>
      </c>
      <c r="C2924" s="2" t="s">
        <v>5</v>
      </c>
      <c r="D2924" s="2">
        <v>1000001441</v>
      </c>
      <c r="E2924" s="2" t="s">
        <v>93</v>
      </c>
      <c r="F2924" s="3" t="s">
        <v>58</v>
      </c>
      <c r="G2924" s="3" t="s">
        <v>59</v>
      </c>
      <c r="H2924" s="11">
        <v>393.62084744696176</v>
      </c>
      <c r="I2924">
        <f>IF(今年月目标[[#This Row],[月份]]=MONTH(报表日期),1,0)</f>
        <v>1</v>
      </c>
    </row>
    <row r="2925" spans="1:9" x14ac:dyDescent="0.2">
      <c r="A2925" s="3">
        <v>5</v>
      </c>
      <c r="B2925" s="2" t="s">
        <v>21</v>
      </c>
      <c r="C2925" s="2" t="s">
        <v>8</v>
      </c>
      <c r="D2925" s="2">
        <v>1000001659</v>
      </c>
      <c r="E2925" s="2" t="s">
        <v>94</v>
      </c>
      <c r="F2925" s="3" t="s">
        <v>58</v>
      </c>
      <c r="G2925" s="3" t="s">
        <v>59</v>
      </c>
      <c r="H2925" s="11">
        <v>355.14568821745854</v>
      </c>
      <c r="I2925">
        <f>IF(今年月目标[[#This Row],[月份]]=MONTH(报表日期),1,0)</f>
        <v>1</v>
      </c>
    </row>
    <row r="2926" spans="1:9" x14ac:dyDescent="0.2">
      <c r="A2926" s="3">
        <v>5</v>
      </c>
      <c r="B2926" s="2" t="s">
        <v>17</v>
      </c>
      <c r="C2926" s="2" t="s">
        <v>3</v>
      </c>
      <c r="D2926" s="2">
        <v>1000002452</v>
      </c>
      <c r="E2926" s="2" t="s">
        <v>99</v>
      </c>
      <c r="F2926" s="3" t="s">
        <v>58</v>
      </c>
      <c r="G2926" s="3" t="s">
        <v>59</v>
      </c>
      <c r="H2926" s="11">
        <v>313.80012134099888</v>
      </c>
      <c r="I2926">
        <f>IF(今年月目标[[#This Row],[月份]]=MONTH(报表日期),1,0)</f>
        <v>1</v>
      </c>
    </row>
    <row r="2927" spans="1:9" x14ac:dyDescent="0.2">
      <c r="A2927" s="3">
        <v>5</v>
      </c>
      <c r="B2927" s="2" t="s">
        <v>35</v>
      </c>
      <c r="C2927" s="2" t="s">
        <v>34</v>
      </c>
      <c r="D2927" s="2">
        <v>1000000002</v>
      </c>
      <c r="E2927" s="2" t="s">
        <v>98</v>
      </c>
      <c r="F2927" s="3" t="s">
        <v>58</v>
      </c>
      <c r="G2927" s="3" t="s">
        <v>59</v>
      </c>
      <c r="H2927" s="11">
        <v>67.888409880855477</v>
      </c>
      <c r="I2927">
        <f>IF(今年月目标[[#This Row],[月份]]=MONTH(报表日期),1,0)</f>
        <v>1</v>
      </c>
    </row>
    <row r="2928" spans="1:9" x14ac:dyDescent="0.2">
      <c r="A2928" s="3">
        <v>5</v>
      </c>
      <c r="B2928" s="2" t="s">
        <v>16</v>
      </c>
      <c r="C2928" s="2" t="s">
        <v>40</v>
      </c>
      <c r="D2928" s="2">
        <v>1000001361</v>
      </c>
      <c r="E2928" s="2" t="s">
        <v>102</v>
      </c>
      <c r="F2928" s="3" t="s">
        <v>58</v>
      </c>
      <c r="G2928" s="3" t="s">
        <v>59</v>
      </c>
      <c r="H2928" s="11">
        <v>21.171769153466165</v>
      </c>
      <c r="I2928">
        <f>IF(今年月目标[[#This Row],[月份]]=MONTH(报表日期),1,0)</f>
        <v>1</v>
      </c>
    </row>
    <row r="2929" spans="1:9" x14ac:dyDescent="0.2">
      <c r="A2929" s="3">
        <v>5</v>
      </c>
      <c r="B2929" s="2" t="s">
        <v>35</v>
      </c>
      <c r="C2929" s="2" t="s">
        <v>34</v>
      </c>
      <c r="D2929" s="2">
        <v>1000001559</v>
      </c>
      <c r="E2929" s="2" t="s">
        <v>103</v>
      </c>
      <c r="F2929" s="3" t="s">
        <v>58</v>
      </c>
      <c r="G2929" s="3" t="s">
        <v>59</v>
      </c>
      <c r="H2929" s="11">
        <v>13.284247311978771</v>
      </c>
      <c r="I2929">
        <f>IF(今年月目标[[#This Row],[月份]]=MONTH(报表日期),1,0)</f>
        <v>1</v>
      </c>
    </row>
    <row r="2930" spans="1:9" x14ac:dyDescent="0.2">
      <c r="A2930" s="3">
        <v>5</v>
      </c>
      <c r="B2930" s="2" t="s">
        <v>16</v>
      </c>
      <c r="C2930" s="2" t="s">
        <v>40</v>
      </c>
      <c r="D2930" s="2">
        <v>1000001481</v>
      </c>
      <c r="E2930" s="2" t="s">
        <v>146</v>
      </c>
      <c r="F2930" s="3" t="s">
        <v>58</v>
      </c>
      <c r="G2930" s="3" t="s">
        <v>59</v>
      </c>
      <c r="H2930" s="11">
        <v>49.474146547016765</v>
      </c>
      <c r="I2930">
        <f>IF(今年月目标[[#This Row],[月份]]=MONTH(报表日期),1,0)</f>
        <v>1</v>
      </c>
    </row>
    <row r="2931" spans="1:9" x14ac:dyDescent="0.2">
      <c r="A2931" s="3">
        <v>5</v>
      </c>
      <c r="B2931" s="2" t="s">
        <v>16</v>
      </c>
      <c r="C2931" s="2" t="s">
        <v>1</v>
      </c>
      <c r="D2931" s="2">
        <v>1000000064</v>
      </c>
      <c r="E2931" s="2" t="s">
        <v>116</v>
      </c>
      <c r="F2931" s="3" t="s">
        <v>58</v>
      </c>
      <c r="G2931" s="3" t="s">
        <v>59</v>
      </c>
      <c r="H2931" s="11">
        <v>58.121038296900572</v>
      </c>
      <c r="I2931">
        <f>IF(今年月目标[[#This Row],[月份]]=MONTH(报表日期),1,0)</f>
        <v>1</v>
      </c>
    </row>
    <row r="2932" spans="1:9" x14ac:dyDescent="0.2">
      <c r="A2932" s="3">
        <v>5</v>
      </c>
      <c r="B2932" s="2" t="s">
        <v>23</v>
      </c>
      <c r="C2932" s="2" t="s">
        <v>11</v>
      </c>
      <c r="D2932" s="2">
        <v>1000000192</v>
      </c>
      <c r="E2932" s="2" t="s">
        <v>95</v>
      </c>
      <c r="F2932" s="3" t="s">
        <v>58</v>
      </c>
      <c r="G2932" s="3" t="s">
        <v>59</v>
      </c>
      <c r="H2932" s="11">
        <v>60.315565680614654</v>
      </c>
      <c r="I2932">
        <f>IF(今年月目标[[#This Row],[月份]]=MONTH(报表日期),1,0)</f>
        <v>1</v>
      </c>
    </row>
    <row r="2933" spans="1:9" x14ac:dyDescent="0.2">
      <c r="A2933" s="3">
        <v>3</v>
      </c>
      <c r="B2933" s="2" t="s">
        <v>20</v>
      </c>
      <c r="C2933" s="2" t="s">
        <v>25</v>
      </c>
      <c r="D2933" s="2">
        <v>1000001677</v>
      </c>
      <c r="E2933" s="2" t="s">
        <v>161</v>
      </c>
      <c r="F2933" s="3" t="s">
        <v>50</v>
      </c>
      <c r="G2933" s="3" t="s">
        <v>50</v>
      </c>
      <c r="H2933" s="11">
        <v>10.98330657906765</v>
      </c>
      <c r="I2933">
        <f>IF(今年月目标[[#This Row],[月份]]=MONTH(报表日期),1,0)</f>
        <v>0</v>
      </c>
    </row>
    <row r="2934" spans="1:9" x14ac:dyDescent="0.2">
      <c r="A2934" s="3">
        <v>5</v>
      </c>
      <c r="B2934" s="2" t="s">
        <v>17</v>
      </c>
      <c r="C2934" s="2" t="s">
        <v>31</v>
      </c>
      <c r="D2934" s="2">
        <v>1000001866</v>
      </c>
      <c r="E2934" s="2" t="s">
        <v>106</v>
      </c>
      <c r="F2934" s="3" t="s">
        <v>58</v>
      </c>
      <c r="G2934" s="3" t="s">
        <v>59</v>
      </c>
      <c r="H2934" s="11">
        <v>58.894513202589145</v>
      </c>
      <c r="I2934">
        <f>IF(今年月目标[[#This Row],[月份]]=MONTH(报表日期),1,0)</f>
        <v>1</v>
      </c>
    </row>
    <row r="2935" spans="1:9" x14ac:dyDescent="0.2">
      <c r="A2935" s="3">
        <v>5</v>
      </c>
      <c r="B2935" s="2" t="s">
        <v>19</v>
      </c>
      <c r="C2935" s="2" t="s">
        <v>28</v>
      </c>
      <c r="D2935" s="2">
        <v>1000000059</v>
      </c>
      <c r="E2935" s="2" t="s">
        <v>96</v>
      </c>
      <c r="F2935" s="3" t="s">
        <v>58</v>
      </c>
      <c r="G2935" s="3" t="s">
        <v>59</v>
      </c>
      <c r="H2935" s="11">
        <v>175.74870606486914</v>
      </c>
      <c r="I2935">
        <f>IF(今年月目标[[#This Row],[月份]]=MONTH(报表日期),1,0)</f>
        <v>1</v>
      </c>
    </row>
    <row r="2936" spans="1:9" x14ac:dyDescent="0.2">
      <c r="A2936" s="3">
        <v>5</v>
      </c>
      <c r="B2936" s="2" t="s">
        <v>20</v>
      </c>
      <c r="C2936" s="2" t="s">
        <v>25</v>
      </c>
      <c r="D2936" s="2">
        <v>1000000062</v>
      </c>
      <c r="E2936" s="2" t="s">
        <v>104</v>
      </c>
      <c r="F2936" s="3" t="s">
        <v>58</v>
      </c>
      <c r="G2936" s="3" t="s">
        <v>59</v>
      </c>
      <c r="H2936" s="11">
        <v>524.34100381583914</v>
      </c>
      <c r="I2936">
        <f>IF(今年月目标[[#This Row],[月份]]=MONTH(报表日期),1,0)</f>
        <v>1</v>
      </c>
    </row>
    <row r="2937" spans="1:9" x14ac:dyDescent="0.2">
      <c r="A2937" s="3">
        <v>3</v>
      </c>
      <c r="B2937" s="2" t="s">
        <v>21</v>
      </c>
      <c r="C2937" s="2" t="s">
        <v>33</v>
      </c>
      <c r="D2937" s="2">
        <v>1000001225</v>
      </c>
      <c r="E2937" s="2" t="s">
        <v>141</v>
      </c>
      <c r="F2937" s="3" t="s">
        <v>58</v>
      </c>
      <c r="G2937" s="3" t="s">
        <v>71</v>
      </c>
      <c r="H2937" s="11">
        <v>14.980812719926702</v>
      </c>
      <c r="I2937">
        <f>IF(今年月目标[[#This Row],[月份]]=MONTH(报表日期),1,0)</f>
        <v>0</v>
      </c>
    </row>
    <row r="2938" spans="1:9" x14ac:dyDescent="0.2">
      <c r="A2938" s="3">
        <v>5</v>
      </c>
      <c r="B2938" s="2" t="s">
        <v>17</v>
      </c>
      <c r="C2938" s="2" t="s">
        <v>31</v>
      </c>
      <c r="D2938" s="2">
        <v>1000002981</v>
      </c>
      <c r="E2938" s="2" t="s">
        <v>100</v>
      </c>
      <c r="F2938" s="3" t="s">
        <v>58</v>
      </c>
      <c r="G2938" s="3" t="s">
        <v>59</v>
      </c>
      <c r="H2938" s="11">
        <v>216.43512207964065</v>
      </c>
      <c r="I2938">
        <f>IF(今年月目标[[#This Row],[月份]]=MONTH(报表日期),1,0)</f>
        <v>1</v>
      </c>
    </row>
    <row r="2939" spans="1:9" x14ac:dyDescent="0.2">
      <c r="A2939" s="3">
        <v>5</v>
      </c>
      <c r="B2939" s="2" t="s">
        <v>19</v>
      </c>
      <c r="C2939" s="2" t="s">
        <v>28</v>
      </c>
      <c r="D2939" s="2">
        <v>1000000279</v>
      </c>
      <c r="E2939" s="2" t="s">
        <v>143</v>
      </c>
      <c r="F2939" s="3" t="s">
        <v>58</v>
      </c>
      <c r="G2939" s="3" t="s">
        <v>59</v>
      </c>
      <c r="H2939" s="11">
        <v>34.388820391543646</v>
      </c>
      <c r="I2939">
        <f>IF(今年月目标[[#This Row],[月份]]=MONTH(报表日期),1,0)</f>
        <v>1</v>
      </c>
    </row>
    <row r="2940" spans="1:9" x14ac:dyDescent="0.2">
      <c r="A2940" s="3">
        <v>5</v>
      </c>
      <c r="B2940" s="2" t="s">
        <v>23</v>
      </c>
      <c r="C2940" s="2" t="s">
        <v>37</v>
      </c>
      <c r="D2940" s="2">
        <v>1000000073</v>
      </c>
      <c r="E2940" s="2" t="s">
        <v>101</v>
      </c>
      <c r="F2940" s="3" t="s">
        <v>58</v>
      </c>
      <c r="G2940" s="3" t="s">
        <v>59</v>
      </c>
      <c r="H2940" s="11">
        <v>19.576975050652898</v>
      </c>
      <c r="I2940">
        <f>IF(今年月目标[[#This Row],[月份]]=MONTH(报表日期),1,0)</f>
        <v>1</v>
      </c>
    </row>
    <row r="2941" spans="1:9" x14ac:dyDescent="0.2">
      <c r="A2941" s="3">
        <v>5</v>
      </c>
      <c r="B2941" s="2" t="s">
        <v>35</v>
      </c>
      <c r="C2941" s="2" t="s">
        <v>34</v>
      </c>
      <c r="D2941" s="2">
        <v>1000000070</v>
      </c>
      <c r="E2941" s="2" t="s">
        <v>110</v>
      </c>
      <c r="F2941" s="3" t="s">
        <v>58</v>
      </c>
      <c r="G2941" s="3" t="s">
        <v>59</v>
      </c>
      <c r="H2941" s="11">
        <v>400.07182957211563</v>
      </c>
      <c r="I2941">
        <f>IF(今年月目标[[#This Row],[月份]]=MONTH(报表日期),1,0)</f>
        <v>1</v>
      </c>
    </row>
    <row r="2942" spans="1:9" x14ac:dyDescent="0.2">
      <c r="A2942" s="3">
        <v>5</v>
      </c>
      <c r="B2942" s="2" t="s">
        <v>20</v>
      </c>
      <c r="C2942" s="2" t="s">
        <v>6</v>
      </c>
      <c r="D2942" s="2">
        <v>1000001502</v>
      </c>
      <c r="E2942" s="2" t="s">
        <v>111</v>
      </c>
      <c r="F2942" s="3" t="s">
        <v>58</v>
      </c>
      <c r="G2942" s="3" t="s">
        <v>59</v>
      </c>
      <c r="H2942" s="11">
        <v>122.25712604672108</v>
      </c>
      <c r="I2942">
        <f>IF(今年月目标[[#This Row],[月份]]=MONTH(报表日期),1,0)</f>
        <v>1</v>
      </c>
    </row>
    <row r="2943" spans="1:9" x14ac:dyDescent="0.2">
      <c r="A2943" s="3">
        <v>3</v>
      </c>
      <c r="B2943" s="2" t="s">
        <v>19</v>
      </c>
      <c r="C2943" s="2" t="s">
        <v>27</v>
      </c>
      <c r="D2943" s="2">
        <v>1000000899</v>
      </c>
      <c r="E2943" s="2" t="s">
        <v>149</v>
      </c>
      <c r="F2943" s="3" t="s">
        <v>50</v>
      </c>
      <c r="G2943" s="3" t="s">
        <v>50</v>
      </c>
      <c r="H2943" s="11">
        <v>3.5718070175830055</v>
      </c>
      <c r="I2943">
        <f>IF(今年月目标[[#This Row],[月份]]=MONTH(报表日期),1,0)</f>
        <v>0</v>
      </c>
    </row>
    <row r="2944" spans="1:9" x14ac:dyDescent="0.2">
      <c r="A2944" s="3">
        <v>3</v>
      </c>
      <c r="B2944" s="2" t="s">
        <v>16</v>
      </c>
      <c r="C2944" s="2" t="s">
        <v>1</v>
      </c>
      <c r="D2944" s="2">
        <v>1000003498</v>
      </c>
      <c r="E2944" s="2" t="s">
        <v>158</v>
      </c>
      <c r="F2944" s="3" t="s">
        <v>50</v>
      </c>
      <c r="G2944" s="3" t="s">
        <v>50</v>
      </c>
      <c r="H2944" s="11">
        <v>7.1436140351660109</v>
      </c>
      <c r="I2944">
        <f>IF(今年月目标[[#This Row],[月份]]=MONTH(报表日期),1,0)</f>
        <v>0</v>
      </c>
    </row>
    <row r="2945" spans="1:9" x14ac:dyDescent="0.2">
      <c r="A2945" s="3">
        <v>5</v>
      </c>
      <c r="B2945" s="2" t="s">
        <v>16</v>
      </c>
      <c r="C2945" s="2" t="s">
        <v>2</v>
      </c>
      <c r="D2945" s="2">
        <v>1000000591</v>
      </c>
      <c r="E2945" s="2" t="s">
        <v>117</v>
      </c>
      <c r="F2945" s="3" t="s">
        <v>58</v>
      </c>
      <c r="G2945" s="3" t="s">
        <v>59</v>
      </c>
      <c r="H2945" s="11">
        <v>278.27787608400831</v>
      </c>
      <c r="I2945">
        <f>IF(今年月目标[[#This Row],[月份]]=MONTH(报表日期),1,0)</f>
        <v>1</v>
      </c>
    </row>
    <row r="2946" spans="1:9" x14ac:dyDescent="0.2">
      <c r="A2946" s="3">
        <v>6</v>
      </c>
      <c r="B2946" s="2" t="s">
        <v>18</v>
      </c>
      <c r="C2946" s="2" t="s">
        <v>39</v>
      </c>
      <c r="D2946" s="2">
        <v>1000000207</v>
      </c>
      <c r="E2946" s="2" t="s">
        <v>125</v>
      </c>
      <c r="F2946" s="3" t="s">
        <v>58</v>
      </c>
      <c r="G2946" s="3" t="s">
        <v>59</v>
      </c>
      <c r="H2946" s="11">
        <v>47.276469053014083</v>
      </c>
      <c r="I2946">
        <f>IF(今年月目标[[#This Row],[月份]]=MONTH(报表日期),1,0)</f>
        <v>0</v>
      </c>
    </row>
    <row r="2947" spans="1:9" x14ac:dyDescent="0.2">
      <c r="A2947" s="3">
        <v>6</v>
      </c>
      <c r="B2947" s="2" t="s">
        <v>23</v>
      </c>
      <c r="C2947" s="2" t="s">
        <v>38</v>
      </c>
      <c r="D2947" s="2">
        <v>1000001718</v>
      </c>
      <c r="E2947" s="2" t="s">
        <v>130</v>
      </c>
      <c r="F2947" s="3" t="s">
        <v>58</v>
      </c>
      <c r="G2947" s="3" t="s">
        <v>59</v>
      </c>
      <c r="H2947" s="11">
        <v>4.0546542982448317</v>
      </c>
      <c r="I2947">
        <f>IF(今年月目标[[#This Row],[月份]]=MONTH(报表日期),1,0)</f>
        <v>0</v>
      </c>
    </row>
    <row r="2948" spans="1:9" x14ac:dyDescent="0.2">
      <c r="A2948" s="3">
        <v>3</v>
      </c>
      <c r="B2948" s="2" t="s">
        <v>21</v>
      </c>
      <c r="C2948" s="2" t="s">
        <v>8</v>
      </c>
      <c r="D2948" s="2">
        <v>1000001659</v>
      </c>
      <c r="E2948" s="2" t="s">
        <v>94</v>
      </c>
      <c r="F2948" s="3" t="s">
        <v>52</v>
      </c>
      <c r="G2948" s="3" t="s">
        <v>85</v>
      </c>
      <c r="H2948" s="11">
        <v>3.5422730758176808</v>
      </c>
      <c r="I2948">
        <f>IF(今年月目标[[#This Row],[月份]]=MONTH(报表日期),1,0)</f>
        <v>0</v>
      </c>
    </row>
    <row r="2949" spans="1:9" x14ac:dyDescent="0.2">
      <c r="A2949" s="3">
        <v>3</v>
      </c>
      <c r="B2949" s="2" t="s">
        <v>35</v>
      </c>
      <c r="C2949" s="2" t="s">
        <v>34</v>
      </c>
      <c r="D2949" s="2">
        <v>1000000002</v>
      </c>
      <c r="E2949" s="2" t="s">
        <v>98</v>
      </c>
      <c r="F2949" s="3" t="s">
        <v>52</v>
      </c>
      <c r="G2949" s="3" t="s">
        <v>85</v>
      </c>
      <c r="H2949" s="11">
        <v>36.325001828648453</v>
      </c>
      <c r="I2949">
        <f>IF(今年月目标[[#This Row],[月份]]=MONTH(报表日期),1,0)</f>
        <v>0</v>
      </c>
    </row>
    <row r="2950" spans="1:9" x14ac:dyDescent="0.2">
      <c r="A2950" s="3">
        <v>6</v>
      </c>
      <c r="B2950" s="2" t="s">
        <v>19</v>
      </c>
      <c r="C2950" s="2" t="s">
        <v>14</v>
      </c>
      <c r="D2950" s="2">
        <v>1000003467</v>
      </c>
      <c r="E2950" s="2" t="s">
        <v>168</v>
      </c>
      <c r="F2950" s="3" t="s">
        <v>58</v>
      </c>
      <c r="G2950" s="3" t="s">
        <v>59</v>
      </c>
      <c r="H2950" s="11">
        <v>33.057347915982191</v>
      </c>
      <c r="I2950">
        <f>IF(今年月目标[[#This Row],[月份]]=MONTH(报表日期),1,0)</f>
        <v>0</v>
      </c>
    </row>
    <row r="2951" spans="1:9" x14ac:dyDescent="0.2">
      <c r="A2951" s="3">
        <v>6</v>
      </c>
      <c r="B2951" s="2" t="s">
        <v>19</v>
      </c>
      <c r="C2951" s="2" t="s">
        <v>5</v>
      </c>
      <c r="D2951" s="2">
        <v>1000002277</v>
      </c>
      <c r="E2951" s="2" t="s">
        <v>123</v>
      </c>
      <c r="F2951" s="3" t="s">
        <v>58</v>
      </c>
      <c r="G2951" s="3" t="s">
        <v>59</v>
      </c>
      <c r="H2951" s="11">
        <v>108.92611031211335</v>
      </c>
      <c r="I2951">
        <f>IF(今年月目标[[#This Row],[月份]]=MONTH(报表日期),1,0)</f>
        <v>0</v>
      </c>
    </row>
    <row r="2952" spans="1:9" x14ac:dyDescent="0.2">
      <c r="A2952" s="3">
        <v>6</v>
      </c>
      <c r="B2952" s="2" t="s">
        <v>19</v>
      </c>
      <c r="C2952" s="2" t="s">
        <v>36</v>
      </c>
      <c r="D2952" s="2">
        <v>1000000058</v>
      </c>
      <c r="E2952" s="2" t="s">
        <v>109</v>
      </c>
      <c r="F2952" s="3" t="s">
        <v>58</v>
      </c>
      <c r="G2952" s="3" t="s">
        <v>59</v>
      </c>
      <c r="H2952" s="11">
        <v>24.915649866113903</v>
      </c>
      <c r="I2952">
        <f>IF(今年月目标[[#This Row],[月份]]=MONTH(报表日期),1,0)</f>
        <v>0</v>
      </c>
    </row>
    <row r="2953" spans="1:9" x14ac:dyDescent="0.2">
      <c r="A2953" s="3">
        <v>6</v>
      </c>
      <c r="B2953" s="2" t="s">
        <v>17</v>
      </c>
      <c r="C2953" s="2" t="s">
        <v>31</v>
      </c>
      <c r="D2953" s="2">
        <v>1000001450</v>
      </c>
      <c r="E2953" s="2" t="s">
        <v>159</v>
      </c>
      <c r="F2953" s="3" t="s">
        <v>58</v>
      </c>
      <c r="G2953" s="3" t="s">
        <v>59</v>
      </c>
      <c r="H2953" s="11">
        <v>2.751886524632833</v>
      </c>
      <c r="I2953">
        <f>IF(今年月目标[[#This Row],[月份]]=MONTH(报表日期),1,0)</f>
        <v>0</v>
      </c>
    </row>
    <row r="2954" spans="1:9" x14ac:dyDescent="0.2">
      <c r="A2954" s="3">
        <v>6</v>
      </c>
      <c r="B2954" s="2" t="s">
        <v>20</v>
      </c>
      <c r="C2954" s="2" t="s">
        <v>6</v>
      </c>
      <c r="D2954" s="2">
        <v>1000001352</v>
      </c>
      <c r="E2954" s="2" t="s">
        <v>134</v>
      </c>
      <c r="F2954" s="3" t="s">
        <v>58</v>
      </c>
      <c r="G2954" s="3" t="s">
        <v>59</v>
      </c>
      <c r="H2954" s="11">
        <v>14.679456669921406</v>
      </c>
      <c r="I2954">
        <f>IF(今年月目标[[#This Row],[月份]]=MONTH(报表日期),1,0)</f>
        <v>0</v>
      </c>
    </row>
    <row r="2955" spans="1:9" x14ac:dyDescent="0.2">
      <c r="A2955" s="3">
        <v>6</v>
      </c>
      <c r="B2955" s="2" t="s">
        <v>23</v>
      </c>
      <c r="C2955" s="2" t="s">
        <v>38</v>
      </c>
      <c r="D2955" s="2">
        <v>1000002306</v>
      </c>
      <c r="E2955" s="2" t="s">
        <v>133</v>
      </c>
      <c r="F2955" s="3" t="s">
        <v>58</v>
      </c>
      <c r="G2955" s="3" t="s">
        <v>59</v>
      </c>
      <c r="H2955" s="11">
        <v>1.957260889322854</v>
      </c>
      <c r="I2955">
        <f>IF(今年月目标[[#This Row],[月份]]=MONTH(报表日期),1,0)</f>
        <v>0</v>
      </c>
    </row>
    <row r="2956" spans="1:9" x14ac:dyDescent="0.2">
      <c r="A2956" s="3">
        <v>6</v>
      </c>
      <c r="B2956" s="2" t="s">
        <v>22</v>
      </c>
      <c r="C2956" s="2" t="s">
        <v>24</v>
      </c>
      <c r="D2956" s="2">
        <v>1000001671</v>
      </c>
      <c r="E2956" s="2" t="s">
        <v>156</v>
      </c>
      <c r="F2956" s="3" t="s">
        <v>58</v>
      </c>
      <c r="G2956" s="3" t="s">
        <v>59</v>
      </c>
      <c r="H2956" s="11">
        <v>19.263205672429386</v>
      </c>
      <c r="I2956">
        <f>IF(今年月目标[[#This Row],[月份]]=MONTH(报表日期),1,0)</f>
        <v>0</v>
      </c>
    </row>
    <row r="2957" spans="1:9" x14ac:dyDescent="0.2">
      <c r="A2957" s="3">
        <v>6</v>
      </c>
      <c r="B2957" s="2" t="s">
        <v>35</v>
      </c>
      <c r="C2957" s="2" t="s">
        <v>32</v>
      </c>
      <c r="D2957" s="2">
        <v>1000002002</v>
      </c>
      <c r="E2957" s="2" t="s">
        <v>160</v>
      </c>
      <c r="F2957" s="3" t="s">
        <v>58</v>
      </c>
      <c r="G2957" s="3" t="s">
        <v>59</v>
      </c>
      <c r="H2957" s="11">
        <v>15.542841476604893</v>
      </c>
      <c r="I2957">
        <f>IF(今年月目标[[#This Row],[月份]]=MONTH(报表日期),1,0)</f>
        <v>0</v>
      </c>
    </row>
    <row r="2958" spans="1:9" x14ac:dyDescent="0.2">
      <c r="A2958" s="3">
        <v>6</v>
      </c>
      <c r="B2958" s="2" t="s">
        <v>16</v>
      </c>
      <c r="C2958" s="2" t="s">
        <v>40</v>
      </c>
      <c r="D2958" s="2">
        <v>1000002342</v>
      </c>
      <c r="E2958" s="2" t="s">
        <v>129</v>
      </c>
      <c r="F2958" s="3" t="s">
        <v>58</v>
      </c>
      <c r="G2958" s="3" t="s">
        <v>59</v>
      </c>
      <c r="H2958" s="11">
        <v>19.040239942709416</v>
      </c>
      <c r="I2958">
        <f>IF(今年月目标[[#This Row],[月份]]=MONTH(报表日期),1,0)</f>
        <v>0</v>
      </c>
    </row>
    <row r="2959" spans="1:9" x14ac:dyDescent="0.2">
      <c r="A2959" s="3">
        <v>6</v>
      </c>
      <c r="B2959" s="2" t="s">
        <v>20</v>
      </c>
      <c r="C2959" s="2" t="s">
        <v>12</v>
      </c>
      <c r="D2959" s="2">
        <v>1000000249</v>
      </c>
      <c r="E2959" s="2" t="s">
        <v>135</v>
      </c>
      <c r="F2959" s="3" t="s">
        <v>58</v>
      </c>
      <c r="G2959" s="3" t="s">
        <v>59</v>
      </c>
      <c r="H2959" s="11">
        <v>14.867065760230926</v>
      </c>
      <c r="I2959">
        <f>IF(今年月目标[[#This Row],[月份]]=MONTH(报表日期),1,0)</f>
        <v>0</v>
      </c>
    </row>
    <row r="2960" spans="1:9" x14ac:dyDescent="0.2">
      <c r="A2960" s="3">
        <v>6</v>
      </c>
      <c r="B2960" s="2" t="s">
        <v>20</v>
      </c>
      <c r="C2960" s="2" t="s">
        <v>6</v>
      </c>
      <c r="D2960" s="2">
        <v>1000001096</v>
      </c>
      <c r="E2960" s="2" t="s">
        <v>115</v>
      </c>
      <c r="F2960" s="3" t="s">
        <v>58</v>
      </c>
      <c r="G2960" s="3" t="s">
        <v>59</v>
      </c>
      <c r="H2960" s="11">
        <v>6.7920292045261039</v>
      </c>
      <c r="I2960">
        <f>IF(今年月目标[[#This Row],[月份]]=MONTH(报表日期),1,0)</f>
        <v>0</v>
      </c>
    </row>
    <row r="2961" spans="1:9" x14ac:dyDescent="0.2">
      <c r="A2961" s="3">
        <v>3</v>
      </c>
      <c r="B2961" s="2" t="s">
        <v>23</v>
      </c>
      <c r="C2961" s="2" t="s">
        <v>37</v>
      </c>
      <c r="D2961" s="2">
        <v>1000000243</v>
      </c>
      <c r="E2961" s="2" t="s">
        <v>113</v>
      </c>
      <c r="F2961" s="3" t="s">
        <v>52</v>
      </c>
      <c r="G2961" s="3" t="s">
        <v>72</v>
      </c>
      <c r="H2961" s="11">
        <v>10.003463611285063</v>
      </c>
      <c r="I2961">
        <f>IF(今年月目标[[#This Row],[月份]]=MONTH(报表日期),1,0)</f>
        <v>0</v>
      </c>
    </row>
    <row r="2962" spans="1:9" x14ac:dyDescent="0.2">
      <c r="A2962" s="3">
        <v>6</v>
      </c>
      <c r="B2962" s="2" t="s">
        <v>21</v>
      </c>
      <c r="C2962" s="2" t="s">
        <v>33</v>
      </c>
      <c r="D2962" s="2">
        <v>1000000254</v>
      </c>
      <c r="E2962" s="2" t="s">
        <v>151</v>
      </c>
      <c r="F2962" s="3" t="s">
        <v>58</v>
      </c>
      <c r="G2962" s="3" t="s">
        <v>59</v>
      </c>
      <c r="H2962" s="11">
        <v>28.421936759221357</v>
      </c>
      <c r="I2962">
        <f>IF(今年月目标[[#This Row],[月份]]=MONTH(报表日期),1,0)</f>
        <v>0</v>
      </c>
    </row>
    <row r="2963" spans="1:9" x14ac:dyDescent="0.2">
      <c r="A2963" s="3">
        <v>6</v>
      </c>
      <c r="B2963" s="2" t="s">
        <v>20</v>
      </c>
      <c r="C2963" s="2" t="s">
        <v>6</v>
      </c>
      <c r="D2963" s="2">
        <v>1000001456</v>
      </c>
      <c r="E2963" s="2" t="s">
        <v>145</v>
      </c>
      <c r="F2963" s="3" t="s">
        <v>58</v>
      </c>
      <c r="G2963" s="3" t="s">
        <v>59</v>
      </c>
      <c r="H2963" s="11">
        <v>52.591772743441105</v>
      </c>
      <c r="I2963">
        <f>IF(今年月目标[[#This Row],[月份]]=MONTH(报表日期),1,0)</f>
        <v>0</v>
      </c>
    </row>
    <row r="2964" spans="1:9" x14ac:dyDescent="0.2">
      <c r="A2964" s="3">
        <v>6</v>
      </c>
      <c r="B2964" s="2" t="s">
        <v>22</v>
      </c>
      <c r="C2964" s="2" t="s">
        <v>24</v>
      </c>
      <c r="D2964" s="2">
        <v>1000000619</v>
      </c>
      <c r="E2964" s="2" t="s">
        <v>162</v>
      </c>
      <c r="F2964" s="3" t="s">
        <v>58</v>
      </c>
      <c r="G2964" s="3" t="s">
        <v>59</v>
      </c>
      <c r="H2964" s="11">
        <v>13.949068132480878</v>
      </c>
      <c r="I2964">
        <f>IF(今年月目标[[#This Row],[月份]]=MONTH(报表日期),1,0)</f>
        <v>0</v>
      </c>
    </row>
    <row r="2965" spans="1:9" x14ac:dyDescent="0.2">
      <c r="A2965" s="3">
        <v>3</v>
      </c>
      <c r="B2965" s="2" t="s">
        <v>19</v>
      </c>
      <c r="C2965" s="2" t="s">
        <v>9</v>
      </c>
      <c r="D2965" s="2">
        <v>1000002951</v>
      </c>
      <c r="E2965" s="2" t="s">
        <v>114</v>
      </c>
      <c r="F2965" s="3" t="s">
        <v>58</v>
      </c>
      <c r="G2965" s="3" t="s">
        <v>73</v>
      </c>
      <c r="H2965" s="11">
        <v>22.685961705538659</v>
      </c>
      <c r="I2965">
        <f>IF(今年月目标[[#This Row],[月份]]=MONTH(报表日期),1,0)</f>
        <v>0</v>
      </c>
    </row>
    <row r="2966" spans="1:9" x14ac:dyDescent="0.2">
      <c r="A2966" s="3">
        <v>6</v>
      </c>
      <c r="B2966" s="2" t="s">
        <v>16</v>
      </c>
      <c r="C2966" s="2" t="s">
        <v>1</v>
      </c>
      <c r="D2966" s="2">
        <v>1000000253</v>
      </c>
      <c r="E2966" s="2" t="s">
        <v>92</v>
      </c>
      <c r="F2966" s="3" t="s">
        <v>58</v>
      </c>
      <c r="G2966" s="3" t="s">
        <v>59</v>
      </c>
      <c r="H2966" s="11">
        <v>32.930892041372843</v>
      </c>
      <c r="I2966">
        <f>IF(今年月目标[[#This Row],[月份]]=MONTH(报表日期),1,0)</f>
        <v>0</v>
      </c>
    </row>
    <row r="2967" spans="1:9" x14ac:dyDescent="0.2">
      <c r="A2967" s="3">
        <v>3</v>
      </c>
      <c r="B2967" s="2" t="s">
        <v>19</v>
      </c>
      <c r="C2967" s="2" t="s">
        <v>9</v>
      </c>
      <c r="D2967" s="2">
        <v>1000002951</v>
      </c>
      <c r="E2967" s="2" t="s">
        <v>114</v>
      </c>
      <c r="F2967" s="3" t="s">
        <v>52</v>
      </c>
      <c r="G2967" s="3" t="s">
        <v>62</v>
      </c>
      <c r="H2967" s="11">
        <v>0.48167702923960459</v>
      </c>
      <c r="I2967">
        <f>IF(今年月目标[[#This Row],[月份]]=MONTH(报表日期),1,0)</f>
        <v>0</v>
      </c>
    </row>
    <row r="2968" spans="1:9" x14ac:dyDescent="0.2">
      <c r="A2968" s="3">
        <v>6</v>
      </c>
      <c r="B2968" s="2" t="s">
        <v>21</v>
      </c>
      <c r="C2968" s="2" t="s">
        <v>33</v>
      </c>
      <c r="D2968" s="2">
        <v>1000001457</v>
      </c>
      <c r="E2968" s="2" t="s">
        <v>120</v>
      </c>
      <c r="F2968" s="3" t="s">
        <v>58</v>
      </c>
      <c r="G2968" s="3" t="s">
        <v>59</v>
      </c>
      <c r="H2968" s="11">
        <v>2.122509126414446</v>
      </c>
      <c r="I2968">
        <f>IF(今年月目标[[#This Row],[月份]]=MONTH(报表日期),1,0)</f>
        <v>0</v>
      </c>
    </row>
    <row r="2969" spans="1:9" x14ac:dyDescent="0.2">
      <c r="A2969" s="3">
        <v>6</v>
      </c>
      <c r="B2969" s="2" t="s">
        <v>19</v>
      </c>
      <c r="C2969" s="2" t="s">
        <v>14</v>
      </c>
      <c r="D2969" s="2">
        <v>1000001035</v>
      </c>
      <c r="E2969" s="2" t="s">
        <v>147</v>
      </c>
      <c r="F2969" s="3" t="s">
        <v>58</v>
      </c>
      <c r="G2969" s="3" t="s">
        <v>59</v>
      </c>
      <c r="H2969" s="11">
        <v>33.390393263592003</v>
      </c>
      <c r="I2969">
        <f>IF(今年月目标[[#This Row],[月份]]=MONTH(报表日期),1,0)</f>
        <v>0</v>
      </c>
    </row>
    <row r="2970" spans="1:9" x14ac:dyDescent="0.2">
      <c r="A2970" s="3">
        <v>6</v>
      </c>
      <c r="B2970" s="2" t="s">
        <v>23</v>
      </c>
      <c r="C2970" s="2" t="s">
        <v>11</v>
      </c>
      <c r="D2970" s="2">
        <v>1000001911</v>
      </c>
      <c r="E2970" s="2" t="s">
        <v>165</v>
      </c>
      <c r="F2970" s="3" t="s">
        <v>58</v>
      </c>
      <c r="G2970" s="3" t="s">
        <v>59</v>
      </c>
      <c r="H2970" s="11">
        <v>2.9715127769801666</v>
      </c>
      <c r="I2970">
        <f>IF(今年月目标[[#This Row],[月份]]=MONTH(报表日期),1,0)</f>
        <v>0</v>
      </c>
    </row>
    <row r="2971" spans="1:9" x14ac:dyDescent="0.2">
      <c r="A2971" s="3">
        <v>3</v>
      </c>
      <c r="B2971" s="2" t="s">
        <v>18</v>
      </c>
      <c r="C2971" s="2" t="s">
        <v>39</v>
      </c>
      <c r="D2971" s="2">
        <v>1000000207</v>
      </c>
      <c r="E2971" s="2" t="s">
        <v>125</v>
      </c>
      <c r="F2971" s="3" t="s">
        <v>58</v>
      </c>
      <c r="G2971" s="3" t="s">
        <v>71</v>
      </c>
      <c r="H2971" s="11">
        <v>2.7464823319865248</v>
      </c>
      <c r="I2971">
        <f>IF(今年月目标[[#This Row],[月份]]=MONTH(报表日期),1,0)</f>
        <v>0</v>
      </c>
    </row>
    <row r="2972" spans="1:9" x14ac:dyDescent="0.2">
      <c r="A2972" s="3">
        <v>6</v>
      </c>
      <c r="B2972" s="2" t="s">
        <v>21</v>
      </c>
      <c r="C2972" s="2" t="s">
        <v>8</v>
      </c>
      <c r="D2972" s="2">
        <v>1000001659</v>
      </c>
      <c r="E2972" s="2" t="s">
        <v>94</v>
      </c>
      <c r="F2972" s="3" t="s">
        <v>58</v>
      </c>
      <c r="G2972" s="3" t="s">
        <v>59</v>
      </c>
      <c r="H2972" s="11">
        <v>853.46857897531731</v>
      </c>
      <c r="I2972">
        <f>IF(今年月目标[[#This Row],[月份]]=MONTH(报表日期),1,0)</f>
        <v>0</v>
      </c>
    </row>
    <row r="2973" spans="1:9" x14ac:dyDescent="0.2">
      <c r="A2973" s="3">
        <v>6</v>
      </c>
      <c r="B2973" s="2" t="s">
        <v>18</v>
      </c>
      <c r="C2973" s="2" t="s">
        <v>30</v>
      </c>
      <c r="D2973" s="2">
        <v>1000001366</v>
      </c>
      <c r="E2973" s="2" t="s">
        <v>97</v>
      </c>
      <c r="F2973" s="3" t="s">
        <v>58</v>
      </c>
      <c r="G2973" s="3" t="s">
        <v>59</v>
      </c>
      <c r="H2973" s="11">
        <v>14.612022614977244</v>
      </c>
      <c r="I2973">
        <f>IF(今年月目标[[#This Row],[月份]]=MONTH(报表日期),1,0)</f>
        <v>0</v>
      </c>
    </row>
    <row r="2974" spans="1:9" x14ac:dyDescent="0.2">
      <c r="A2974" s="3">
        <v>6</v>
      </c>
      <c r="B2974" s="2" t="s">
        <v>35</v>
      </c>
      <c r="C2974" s="2" t="s">
        <v>34</v>
      </c>
      <c r="D2974" s="2">
        <v>1000000002</v>
      </c>
      <c r="E2974" s="2" t="s">
        <v>98</v>
      </c>
      <c r="F2974" s="3" t="s">
        <v>58</v>
      </c>
      <c r="G2974" s="3" t="s">
        <v>59</v>
      </c>
      <c r="H2974" s="11">
        <v>281.50801590055568</v>
      </c>
      <c r="I2974">
        <f>IF(今年月目标[[#This Row],[月份]]=MONTH(报表日期),1,0)</f>
        <v>0</v>
      </c>
    </row>
    <row r="2975" spans="1:9" x14ac:dyDescent="0.2">
      <c r="A2975" s="3">
        <v>6</v>
      </c>
      <c r="B2975" s="2" t="s">
        <v>19</v>
      </c>
      <c r="C2975" s="2" t="s">
        <v>5</v>
      </c>
      <c r="D2975" s="2">
        <v>1000001441</v>
      </c>
      <c r="E2975" s="2" t="s">
        <v>93</v>
      </c>
      <c r="F2975" s="3" t="s">
        <v>58</v>
      </c>
      <c r="G2975" s="3" t="s">
        <v>59</v>
      </c>
      <c r="H2975" s="11">
        <v>473.05335458436411</v>
      </c>
      <c r="I2975">
        <f>IF(今年月目标[[#This Row],[月份]]=MONTH(报表日期),1,0)</f>
        <v>0</v>
      </c>
    </row>
    <row r="2976" spans="1:9" x14ac:dyDescent="0.2">
      <c r="A2976" s="3">
        <v>6</v>
      </c>
      <c r="B2976" s="2" t="s">
        <v>17</v>
      </c>
      <c r="C2976" s="2" t="s">
        <v>3</v>
      </c>
      <c r="D2976" s="2">
        <v>1000002452</v>
      </c>
      <c r="E2976" s="2" t="s">
        <v>99</v>
      </c>
      <c r="F2976" s="3" t="s">
        <v>58</v>
      </c>
      <c r="G2976" s="3" t="s">
        <v>59</v>
      </c>
      <c r="H2976" s="11">
        <v>333.97786566006323</v>
      </c>
      <c r="I2976">
        <f>IF(今年月目标[[#This Row],[月份]]=MONTH(报表日期),1,0)</f>
        <v>0</v>
      </c>
    </row>
    <row r="2977" spans="1:9" x14ac:dyDescent="0.2">
      <c r="A2977" s="3">
        <v>3</v>
      </c>
      <c r="B2977" s="2" t="s">
        <v>18</v>
      </c>
      <c r="C2977" s="2" t="s">
        <v>39</v>
      </c>
      <c r="D2977" s="2">
        <v>1000000207</v>
      </c>
      <c r="E2977" s="2" t="s">
        <v>125</v>
      </c>
      <c r="F2977" s="3" t="s">
        <v>52</v>
      </c>
      <c r="G2977" s="3" t="s">
        <v>85</v>
      </c>
      <c r="H2977" s="11">
        <v>4.4523109250359738</v>
      </c>
      <c r="I2977">
        <f>IF(今年月目标[[#This Row],[月份]]=MONTH(报表日期),1,0)</f>
        <v>0</v>
      </c>
    </row>
    <row r="2978" spans="1:9" x14ac:dyDescent="0.2">
      <c r="A2978" s="3">
        <v>6</v>
      </c>
      <c r="B2978" s="2" t="s">
        <v>16</v>
      </c>
      <c r="C2978" s="2" t="s">
        <v>40</v>
      </c>
      <c r="D2978" s="2">
        <v>1000000083</v>
      </c>
      <c r="E2978" s="2" t="s">
        <v>121</v>
      </c>
      <c r="F2978" s="3" t="s">
        <v>58</v>
      </c>
      <c r="G2978" s="3" t="s">
        <v>59</v>
      </c>
      <c r="H2978" s="11">
        <v>35.577689067651036</v>
      </c>
      <c r="I2978">
        <f>IF(今年月目标[[#This Row],[月份]]=MONTH(报表日期),1,0)</f>
        <v>0</v>
      </c>
    </row>
    <row r="2979" spans="1:9" x14ac:dyDescent="0.2">
      <c r="A2979" s="3">
        <v>3</v>
      </c>
      <c r="B2979" s="2" t="s">
        <v>18</v>
      </c>
      <c r="C2979" s="2" t="s">
        <v>39</v>
      </c>
      <c r="D2979" s="2">
        <v>1000000207</v>
      </c>
      <c r="E2979" s="2" t="s">
        <v>125</v>
      </c>
      <c r="F2979" s="3" t="s">
        <v>52</v>
      </c>
      <c r="G2979" s="3" t="s">
        <v>61</v>
      </c>
      <c r="H2979" s="11">
        <v>0.32398461482860375</v>
      </c>
      <c r="I2979">
        <f>IF(今年月目标[[#This Row],[月份]]=MONTH(报表日期),1,0)</f>
        <v>0</v>
      </c>
    </row>
    <row r="2980" spans="1:9" x14ac:dyDescent="0.2">
      <c r="A2980" s="3">
        <v>6</v>
      </c>
      <c r="B2980" s="2" t="s">
        <v>35</v>
      </c>
      <c r="C2980" s="2" t="s">
        <v>34</v>
      </c>
      <c r="D2980" s="2">
        <v>1000001559</v>
      </c>
      <c r="E2980" s="2" t="s">
        <v>103</v>
      </c>
      <c r="F2980" s="3" t="s">
        <v>58</v>
      </c>
      <c r="G2980" s="3" t="s">
        <v>59</v>
      </c>
      <c r="H2980" s="11">
        <v>21.839783323030375</v>
      </c>
      <c r="I2980">
        <f>IF(今年月目标[[#This Row],[月份]]=MONTH(报表日期),1,0)</f>
        <v>0</v>
      </c>
    </row>
    <row r="2981" spans="1:9" x14ac:dyDescent="0.2">
      <c r="A2981" s="3">
        <v>6</v>
      </c>
      <c r="B2981" s="2" t="s">
        <v>16</v>
      </c>
      <c r="C2981" s="2" t="s">
        <v>40</v>
      </c>
      <c r="D2981" s="2">
        <v>1000001361</v>
      </c>
      <c r="E2981" s="2" t="s">
        <v>102</v>
      </c>
      <c r="F2981" s="3" t="s">
        <v>58</v>
      </c>
      <c r="G2981" s="3" t="s">
        <v>59</v>
      </c>
      <c r="H2981" s="11">
        <v>28.892213354425603</v>
      </c>
      <c r="I2981">
        <f>IF(今年月目标[[#This Row],[月份]]=MONTH(报表日期),1,0)</f>
        <v>0</v>
      </c>
    </row>
    <row r="2982" spans="1:9" x14ac:dyDescent="0.2">
      <c r="A2982" s="3">
        <v>6</v>
      </c>
      <c r="B2982" s="2" t="s">
        <v>16</v>
      </c>
      <c r="C2982" s="2" t="s">
        <v>40</v>
      </c>
      <c r="D2982" s="2">
        <v>1000001481</v>
      </c>
      <c r="E2982" s="2" t="s">
        <v>146</v>
      </c>
      <c r="F2982" s="3" t="s">
        <v>58</v>
      </c>
      <c r="G2982" s="3" t="s">
        <v>59</v>
      </c>
      <c r="H2982" s="11">
        <v>74.226743470832972</v>
      </c>
      <c r="I2982">
        <f>IF(今年月目标[[#This Row],[月份]]=MONTH(报表日期),1,0)</f>
        <v>0</v>
      </c>
    </row>
    <row r="2983" spans="1:9" x14ac:dyDescent="0.2">
      <c r="A2983" s="3">
        <v>6</v>
      </c>
      <c r="B2983" s="2" t="s">
        <v>16</v>
      </c>
      <c r="C2983" s="2" t="s">
        <v>1</v>
      </c>
      <c r="D2983" s="2">
        <v>1000000064</v>
      </c>
      <c r="E2983" s="2" t="s">
        <v>116</v>
      </c>
      <c r="F2983" s="3" t="s">
        <v>58</v>
      </c>
      <c r="G2983" s="3" t="s">
        <v>59</v>
      </c>
      <c r="H2983" s="11">
        <v>63.63020687076645</v>
      </c>
      <c r="I2983">
        <f>IF(今年月目标[[#This Row],[月份]]=MONTH(报表日期),1,0)</f>
        <v>0</v>
      </c>
    </row>
    <row r="2984" spans="1:9" x14ac:dyDescent="0.2">
      <c r="A2984" s="3">
        <v>3</v>
      </c>
      <c r="B2984" s="2" t="s">
        <v>17</v>
      </c>
      <c r="C2984" s="2" t="s">
        <v>3</v>
      </c>
      <c r="D2984" s="2">
        <v>1000000612</v>
      </c>
      <c r="E2984" s="2" t="s">
        <v>137</v>
      </c>
      <c r="F2984" s="3" t="s">
        <v>58</v>
      </c>
      <c r="G2984" s="3" t="s">
        <v>71</v>
      </c>
      <c r="H2984" s="11">
        <v>15.23049293192557</v>
      </c>
      <c r="I2984">
        <f>IF(今年月目标[[#This Row],[月份]]=MONTH(报表日期),1,0)</f>
        <v>0</v>
      </c>
    </row>
    <row r="2985" spans="1:9" x14ac:dyDescent="0.2">
      <c r="A2985" s="3">
        <v>6</v>
      </c>
      <c r="B2985" s="2" t="s">
        <v>23</v>
      </c>
      <c r="C2985" s="2" t="s">
        <v>11</v>
      </c>
      <c r="D2985" s="2">
        <v>1000000192</v>
      </c>
      <c r="E2985" s="2" t="s">
        <v>95</v>
      </c>
      <c r="F2985" s="3" t="s">
        <v>58</v>
      </c>
      <c r="G2985" s="3" t="s">
        <v>59</v>
      </c>
      <c r="H2985" s="11">
        <v>65.464800334923893</v>
      </c>
      <c r="I2985">
        <f>IF(今年月目标[[#This Row],[月份]]=MONTH(报表日期),1,0)</f>
        <v>0</v>
      </c>
    </row>
    <row r="2986" spans="1:9" x14ac:dyDescent="0.2">
      <c r="A2986" s="3">
        <v>6</v>
      </c>
      <c r="B2986" s="2" t="s">
        <v>19</v>
      </c>
      <c r="C2986" s="2" t="s">
        <v>28</v>
      </c>
      <c r="D2986" s="2">
        <v>1000000059</v>
      </c>
      <c r="E2986" s="2" t="s">
        <v>96</v>
      </c>
      <c r="F2986" s="3" t="s">
        <v>58</v>
      </c>
      <c r="G2986" s="3" t="s">
        <v>59</v>
      </c>
      <c r="H2986" s="11">
        <v>189.2027773175476</v>
      </c>
      <c r="I2986">
        <f>IF(今年月目标[[#This Row],[月份]]=MONTH(报表日期),1,0)</f>
        <v>0</v>
      </c>
    </row>
    <row r="2987" spans="1:9" x14ac:dyDescent="0.2">
      <c r="A2987" s="3">
        <v>6</v>
      </c>
      <c r="B2987" s="2" t="s">
        <v>17</v>
      </c>
      <c r="C2987" s="2" t="s">
        <v>31</v>
      </c>
      <c r="D2987" s="2">
        <v>1000001866</v>
      </c>
      <c r="E2987" s="2" t="s">
        <v>106</v>
      </c>
      <c r="F2987" s="3" t="s">
        <v>58</v>
      </c>
      <c r="G2987" s="3" t="s">
        <v>59</v>
      </c>
      <c r="H2987" s="11">
        <v>13.897529351867767</v>
      </c>
      <c r="I2987">
        <f>IF(今年月目标[[#This Row],[月份]]=MONTH(报表日期),1,0)</f>
        <v>0</v>
      </c>
    </row>
    <row r="2988" spans="1:9" x14ac:dyDescent="0.2">
      <c r="A2988" s="3">
        <v>6</v>
      </c>
      <c r="B2988" s="2" t="s">
        <v>19</v>
      </c>
      <c r="C2988" s="2" t="s">
        <v>28</v>
      </c>
      <c r="D2988" s="2">
        <v>1000002091</v>
      </c>
      <c r="E2988" s="2" t="s">
        <v>112</v>
      </c>
      <c r="F2988" s="3" t="s">
        <v>58</v>
      </c>
      <c r="G2988" s="3" t="s">
        <v>59</v>
      </c>
      <c r="H2988" s="11">
        <v>59.291089897914105</v>
      </c>
      <c r="I2988">
        <f>IF(今年月目标[[#This Row],[月份]]=MONTH(报表日期),1,0)</f>
        <v>0</v>
      </c>
    </row>
    <row r="2989" spans="1:9" x14ac:dyDescent="0.2">
      <c r="A2989" s="3">
        <v>6</v>
      </c>
      <c r="B2989" s="2" t="s">
        <v>20</v>
      </c>
      <c r="C2989" s="2" t="s">
        <v>25</v>
      </c>
      <c r="D2989" s="2">
        <v>1000000062</v>
      </c>
      <c r="E2989" s="2" t="s">
        <v>104</v>
      </c>
      <c r="F2989" s="3" t="s">
        <v>58</v>
      </c>
      <c r="G2989" s="3" t="s">
        <v>59</v>
      </c>
      <c r="H2989" s="11">
        <v>596.46902813957308</v>
      </c>
      <c r="I2989">
        <f>IF(今年月目标[[#This Row],[月份]]=MONTH(报表日期),1,0)</f>
        <v>0</v>
      </c>
    </row>
    <row r="2990" spans="1:9" x14ac:dyDescent="0.2">
      <c r="A2990" s="3">
        <v>3</v>
      </c>
      <c r="B2990" s="2" t="s">
        <v>21</v>
      </c>
      <c r="C2990" s="2" t="s">
        <v>33</v>
      </c>
      <c r="D2990" s="2">
        <v>1000001225</v>
      </c>
      <c r="E2990" s="2" t="s">
        <v>141</v>
      </c>
      <c r="F2990" s="3" t="s">
        <v>52</v>
      </c>
      <c r="G2990" s="3" t="s">
        <v>72</v>
      </c>
      <c r="H2990" s="11">
        <v>8.0997305573665379</v>
      </c>
      <c r="I2990">
        <f>IF(今年月目标[[#This Row],[月份]]=MONTH(报表日期),1,0)</f>
        <v>0</v>
      </c>
    </row>
    <row r="2991" spans="1:9" x14ac:dyDescent="0.2">
      <c r="A2991" s="3">
        <v>6</v>
      </c>
      <c r="B2991" s="2" t="s">
        <v>17</v>
      </c>
      <c r="C2991" s="2" t="s">
        <v>31</v>
      </c>
      <c r="D2991" s="2">
        <v>1000002981</v>
      </c>
      <c r="E2991" s="2" t="s">
        <v>100</v>
      </c>
      <c r="F2991" s="3" t="s">
        <v>58</v>
      </c>
      <c r="G2991" s="3" t="s">
        <v>59</v>
      </c>
      <c r="H2991" s="11">
        <v>278.50219872378818</v>
      </c>
      <c r="I2991">
        <f>IF(今年月目标[[#This Row],[月份]]=MONTH(报表日期),1,0)</f>
        <v>0</v>
      </c>
    </row>
    <row r="2992" spans="1:9" x14ac:dyDescent="0.2">
      <c r="A2992" s="3">
        <v>3</v>
      </c>
      <c r="B2992" s="2" t="s">
        <v>19</v>
      </c>
      <c r="C2992" s="2" t="s">
        <v>14</v>
      </c>
      <c r="D2992" s="2">
        <v>1000003467</v>
      </c>
      <c r="E2992" s="2" t="s">
        <v>168</v>
      </c>
      <c r="F2992" s="3" t="s">
        <v>52</v>
      </c>
      <c r="G2992" s="3" t="s">
        <v>61</v>
      </c>
      <c r="H2992" s="11">
        <v>2.2944175859150606</v>
      </c>
      <c r="I2992">
        <f>IF(今年月目标[[#This Row],[月份]]=MONTH(报表日期),1,0)</f>
        <v>0</v>
      </c>
    </row>
    <row r="2993" spans="1:9" x14ac:dyDescent="0.2">
      <c r="A2993" s="3">
        <v>6</v>
      </c>
      <c r="B2993" s="2" t="s">
        <v>19</v>
      </c>
      <c r="C2993" s="2" t="s">
        <v>28</v>
      </c>
      <c r="D2993" s="2">
        <v>1000000279</v>
      </c>
      <c r="E2993" s="2" t="s">
        <v>143</v>
      </c>
      <c r="F2993" s="3" t="s">
        <v>58</v>
      </c>
      <c r="G2993" s="3" t="s">
        <v>59</v>
      </c>
      <c r="H2993" s="11">
        <v>44.817754363655496</v>
      </c>
      <c r="I2993">
        <f>IF(今年月目标[[#This Row],[月份]]=MONTH(报表日期),1,0)</f>
        <v>0</v>
      </c>
    </row>
    <row r="2994" spans="1:9" x14ac:dyDescent="0.2">
      <c r="A2994" s="3">
        <v>3</v>
      </c>
      <c r="B2994" s="2" t="s">
        <v>19</v>
      </c>
      <c r="C2994" s="2" t="s">
        <v>5</v>
      </c>
      <c r="D2994" s="2">
        <v>1000003331</v>
      </c>
      <c r="E2994" s="2" t="s">
        <v>136</v>
      </c>
      <c r="F2994" s="3" t="s">
        <v>52</v>
      </c>
      <c r="G2994" s="3" t="s">
        <v>85</v>
      </c>
      <c r="H2994" s="11">
        <v>44.534914426687379</v>
      </c>
      <c r="I2994">
        <f>IF(今年月目标[[#This Row],[月份]]=MONTH(报表日期),1,0)</f>
        <v>0</v>
      </c>
    </row>
    <row r="2995" spans="1:9" x14ac:dyDescent="0.2">
      <c r="A2995" s="3">
        <v>6</v>
      </c>
      <c r="B2995" s="2" t="s">
        <v>35</v>
      </c>
      <c r="C2995" s="2" t="s">
        <v>34</v>
      </c>
      <c r="D2995" s="2">
        <v>1000000070</v>
      </c>
      <c r="E2995" s="2" t="s">
        <v>110</v>
      </c>
      <c r="F2995" s="3" t="s">
        <v>58</v>
      </c>
      <c r="G2995" s="3" t="s">
        <v>59</v>
      </c>
      <c r="H2995" s="11">
        <v>455.10536908504099</v>
      </c>
      <c r="I2995">
        <f>IF(今年月目标[[#This Row],[月份]]=MONTH(报表日期),1,0)</f>
        <v>0</v>
      </c>
    </row>
    <row r="2996" spans="1:9" x14ac:dyDescent="0.2">
      <c r="A2996" s="3">
        <v>6</v>
      </c>
      <c r="B2996" s="2" t="s">
        <v>16</v>
      </c>
      <c r="C2996" s="2" t="s">
        <v>2</v>
      </c>
      <c r="D2996" s="2">
        <v>1000003686</v>
      </c>
      <c r="E2996" s="2" t="s">
        <v>164</v>
      </c>
      <c r="F2996" s="3" t="s">
        <v>58</v>
      </c>
      <c r="G2996" s="3" t="s">
        <v>59</v>
      </c>
      <c r="H2996" s="11">
        <v>58.764482745015826</v>
      </c>
      <c r="I2996">
        <f>IF(今年月目标[[#This Row],[月份]]=MONTH(报表日期),1,0)</f>
        <v>0</v>
      </c>
    </row>
    <row r="2997" spans="1:9" x14ac:dyDescent="0.2">
      <c r="A2997" s="3">
        <v>6</v>
      </c>
      <c r="B2997" s="2" t="s">
        <v>20</v>
      </c>
      <c r="C2997" s="2" t="s">
        <v>6</v>
      </c>
      <c r="D2997" s="2">
        <v>1000001502</v>
      </c>
      <c r="E2997" s="2" t="s">
        <v>111</v>
      </c>
      <c r="F2997" s="3" t="s">
        <v>58</v>
      </c>
      <c r="G2997" s="3" t="s">
        <v>59</v>
      </c>
      <c r="H2997" s="11">
        <v>163.001430795137</v>
      </c>
      <c r="I2997">
        <f>IF(今年月目标[[#This Row],[月份]]=MONTH(报表日期),1,0)</f>
        <v>0</v>
      </c>
    </row>
    <row r="2998" spans="1:9" x14ac:dyDescent="0.2">
      <c r="A2998" s="3">
        <v>3</v>
      </c>
      <c r="B2998" s="2" t="s">
        <v>20</v>
      </c>
      <c r="C2998" s="2" t="s">
        <v>6</v>
      </c>
      <c r="D2998" s="2">
        <v>1000001352</v>
      </c>
      <c r="E2998" s="2" t="s">
        <v>134</v>
      </c>
      <c r="F2998" s="3" t="s">
        <v>58</v>
      </c>
      <c r="G2998" s="3" t="s">
        <v>76</v>
      </c>
      <c r="H2998" s="11">
        <v>41.38857222614697</v>
      </c>
      <c r="I2998">
        <f>IF(今年月目标[[#This Row],[月份]]=MONTH(报表日期),1,0)</f>
        <v>0</v>
      </c>
    </row>
    <row r="2999" spans="1:9" x14ac:dyDescent="0.2">
      <c r="A2999" s="3">
        <v>6</v>
      </c>
      <c r="B2999" s="2" t="s">
        <v>16</v>
      </c>
      <c r="C2999" s="2" t="s">
        <v>2</v>
      </c>
      <c r="D2999" s="2">
        <v>1000000591</v>
      </c>
      <c r="E2999" s="2" t="s">
        <v>117</v>
      </c>
      <c r="F2999" s="3" t="s">
        <v>58</v>
      </c>
      <c r="G2999" s="3" t="s">
        <v>59</v>
      </c>
      <c r="H2999" s="11">
        <v>357.43234184674293</v>
      </c>
      <c r="I2999">
        <f>IF(今年月目标[[#This Row],[月份]]=MONTH(报表日期),1,0)</f>
        <v>0</v>
      </c>
    </row>
    <row r="3000" spans="1:9" x14ac:dyDescent="0.2">
      <c r="A3000" s="3">
        <v>6</v>
      </c>
      <c r="B3000" s="2" t="s">
        <v>23</v>
      </c>
      <c r="C3000" s="2" t="s">
        <v>37</v>
      </c>
      <c r="D3000" s="2">
        <v>1000000243</v>
      </c>
      <c r="E3000" s="2" t="s">
        <v>113</v>
      </c>
      <c r="F3000" s="3" t="s">
        <v>58</v>
      </c>
      <c r="G3000" s="3" t="s">
        <v>59</v>
      </c>
      <c r="H3000" s="11">
        <v>9.1840817180439345</v>
      </c>
      <c r="I3000">
        <f>IF(今年月目标[[#This Row],[月份]]=MONTH(报表日期),1,0)</f>
        <v>0</v>
      </c>
    </row>
    <row r="3001" spans="1:9" x14ac:dyDescent="0.2">
      <c r="A3001" s="3">
        <v>6</v>
      </c>
      <c r="B3001" s="2" t="s">
        <v>19</v>
      </c>
      <c r="C3001" s="2" t="s">
        <v>9</v>
      </c>
      <c r="D3001" s="2">
        <v>1000002951</v>
      </c>
      <c r="E3001" s="2" t="s">
        <v>114</v>
      </c>
      <c r="F3001" s="3" t="s">
        <v>58</v>
      </c>
      <c r="G3001" s="3" t="s">
        <v>59</v>
      </c>
      <c r="H3001" s="11">
        <v>15.287427163579462</v>
      </c>
      <c r="I3001">
        <f>IF(今年月目标[[#This Row],[月份]]=MONTH(报表日期),1,0)</f>
        <v>0</v>
      </c>
    </row>
    <row r="3002" spans="1:9" x14ac:dyDescent="0.2">
      <c r="A3002" s="3">
        <v>7</v>
      </c>
      <c r="B3002" s="2" t="s">
        <v>18</v>
      </c>
      <c r="C3002" s="2" t="s">
        <v>39</v>
      </c>
      <c r="D3002" s="2">
        <v>1000000207</v>
      </c>
      <c r="E3002" s="2" t="s">
        <v>125</v>
      </c>
      <c r="F3002" s="3" t="s">
        <v>58</v>
      </c>
      <c r="G3002" s="3" t="s">
        <v>59</v>
      </c>
      <c r="H3002" s="11">
        <v>84.82727228406111</v>
      </c>
      <c r="I3002">
        <f>IF(今年月目标[[#This Row],[月份]]=MONTH(报表日期),1,0)</f>
        <v>0</v>
      </c>
    </row>
    <row r="3003" spans="1:9" x14ac:dyDescent="0.2">
      <c r="A3003" s="3">
        <v>3</v>
      </c>
      <c r="B3003" s="2" t="s">
        <v>16</v>
      </c>
      <c r="C3003" s="2" t="s">
        <v>40</v>
      </c>
      <c r="D3003" s="2">
        <v>1000002342</v>
      </c>
      <c r="E3003" s="2" t="s">
        <v>129</v>
      </c>
      <c r="F3003" s="3" t="s">
        <v>52</v>
      </c>
      <c r="G3003" s="3" t="s">
        <v>75</v>
      </c>
      <c r="H3003" s="11">
        <v>4.9186710006607406</v>
      </c>
      <c r="I3003">
        <f>IF(今年月目标[[#This Row],[月份]]=MONTH(报表日期),1,0)</f>
        <v>0</v>
      </c>
    </row>
    <row r="3004" spans="1:9" x14ac:dyDescent="0.2">
      <c r="A3004" s="3">
        <v>7</v>
      </c>
      <c r="B3004" s="2" t="s">
        <v>19</v>
      </c>
      <c r="C3004" s="2" t="s">
        <v>14</v>
      </c>
      <c r="D3004" s="2">
        <v>1000003467</v>
      </c>
      <c r="E3004" s="2" t="s">
        <v>168</v>
      </c>
      <c r="F3004" s="3" t="s">
        <v>58</v>
      </c>
      <c r="G3004" s="3" t="s">
        <v>59</v>
      </c>
      <c r="H3004" s="11">
        <v>65.228920944756524</v>
      </c>
      <c r="I3004">
        <f>IF(今年月目标[[#This Row],[月份]]=MONTH(报表日期),1,0)</f>
        <v>0</v>
      </c>
    </row>
    <row r="3005" spans="1:9" x14ac:dyDescent="0.2">
      <c r="A3005" s="3">
        <v>7</v>
      </c>
      <c r="B3005" s="2" t="s">
        <v>19</v>
      </c>
      <c r="C3005" s="2" t="s">
        <v>36</v>
      </c>
      <c r="D3005" s="2">
        <v>1000000058</v>
      </c>
      <c r="E3005" s="2" t="s">
        <v>109</v>
      </c>
      <c r="F3005" s="3" t="s">
        <v>58</v>
      </c>
      <c r="G3005" s="3" t="s">
        <v>59</v>
      </c>
      <c r="H3005" s="11">
        <v>30.006623133524268</v>
      </c>
      <c r="I3005">
        <f>IF(今年月目标[[#This Row],[月份]]=MONTH(报表日期),1,0)</f>
        <v>0</v>
      </c>
    </row>
    <row r="3006" spans="1:9" x14ac:dyDescent="0.2">
      <c r="A3006" s="3">
        <v>7</v>
      </c>
      <c r="B3006" s="2" t="s">
        <v>19</v>
      </c>
      <c r="C3006" s="2" t="s">
        <v>5</v>
      </c>
      <c r="D3006" s="2">
        <v>1000002277</v>
      </c>
      <c r="E3006" s="2" t="s">
        <v>123</v>
      </c>
      <c r="F3006" s="3" t="s">
        <v>58</v>
      </c>
      <c r="G3006" s="3" t="s">
        <v>59</v>
      </c>
      <c r="H3006" s="11">
        <v>149.64841537103771</v>
      </c>
      <c r="I3006">
        <f>IF(今年月目标[[#This Row],[月份]]=MONTH(报表日期),1,0)</f>
        <v>0</v>
      </c>
    </row>
    <row r="3007" spans="1:9" x14ac:dyDescent="0.2">
      <c r="A3007" s="3">
        <v>7</v>
      </c>
      <c r="B3007" s="2" t="s">
        <v>20</v>
      </c>
      <c r="C3007" s="2" t="s">
        <v>6</v>
      </c>
      <c r="D3007" s="2">
        <v>1000001352</v>
      </c>
      <c r="E3007" s="2" t="s">
        <v>134</v>
      </c>
      <c r="F3007" s="3" t="s">
        <v>58</v>
      </c>
      <c r="G3007" s="3" t="s">
        <v>59</v>
      </c>
      <c r="H3007" s="11">
        <v>40.238686541218968</v>
      </c>
      <c r="I3007">
        <f>IF(今年月目标[[#This Row],[月份]]=MONTH(报表日期),1,0)</f>
        <v>0</v>
      </c>
    </row>
    <row r="3008" spans="1:9" x14ac:dyDescent="0.2">
      <c r="A3008" s="3">
        <v>7</v>
      </c>
      <c r="B3008" s="2" t="s">
        <v>22</v>
      </c>
      <c r="C3008" s="2" t="s">
        <v>24</v>
      </c>
      <c r="D3008" s="2">
        <v>1000001135</v>
      </c>
      <c r="E3008" s="2" t="s">
        <v>144</v>
      </c>
      <c r="F3008" s="3" t="s">
        <v>58</v>
      </c>
      <c r="G3008" s="3" t="s">
        <v>59</v>
      </c>
      <c r="H3008" s="11">
        <v>34.426029765944797</v>
      </c>
      <c r="I3008">
        <f>IF(今年月目标[[#This Row],[月份]]=MONTH(报表日期),1,0)</f>
        <v>0</v>
      </c>
    </row>
    <row r="3009" spans="1:9" x14ac:dyDescent="0.2">
      <c r="A3009" s="3">
        <v>3</v>
      </c>
      <c r="B3009" s="2" t="s">
        <v>16</v>
      </c>
      <c r="C3009" s="2" t="s">
        <v>40</v>
      </c>
      <c r="D3009" s="2">
        <v>1000000078</v>
      </c>
      <c r="E3009" s="2" t="s">
        <v>119</v>
      </c>
      <c r="F3009" s="3" t="s">
        <v>58</v>
      </c>
      <c r="G3009" s="3" t="s">
        <v>76</v>
      </c>
      <c r="H3009" s="11">
        <v>21.890692612548456</v>
      </c>
      <c r="I3009">
        <f>IF(今年月目标[[#This Row],[月份]]=MONTH(报表日期),1,0)</f>
        <v>0</v>
      </c>
    </row>
    <row r="3010" spans="1:9" x14ac:dyDescent="0.2">
      <c r="A3010" s="3">
        <v>7</v>
      </c>
      <c r="B3010" s="2" t="s">
        <v>22</v>
      </c>
      <c r="C3010" s="2" t="s">
        <v>24</v>
      </c>
      <c r="D3010" s="2">
        <v>1000001671</v>
      </c>
      <c r="E3010" s="2" t="s">
        <v>156</v>
      </c>
      <c r="F3010" s="3" t="s">
        <v>58</v>
      </c>
      <c r="G3010" s="3" t="s">
        <v>59</v>
      </c>
      <c r="H3010" s="11">
        <v>47.178976812036687</v>
      </c>
      <c r="I3010">
        <f>IF(今年月目标[[#This Row],[月份]]=MONTH(报表日期),1,0)</f>
        <v>0</v>
      </c>
    </row>
    <row r="3011" spans="1:9" x14ac:dyDescent="0.2">
      <c r="A3011" s="3">
        <v>7</v>
      </c>
      <c r="B3011" s="2" t="s">
        <v>16</v>
      </c>
      <c r="C3011" s="2" t="s">
        <v>40</v>
      </c>
      <c r="D3011" s="2">
        <v>1000002342</v>
      </c>
      <c r="E3011" s="2" t="s">
        <v>129</v>
      </c>
      <c r="F3011" s="3" t="s">
        <v>58</v>
      </c>
      <c r="G3011" s="3" t="s">
        <v>59</v>
      </c>
      <c r="H3011" s="11">
        <v>43.07998019623335</v>
      </c>
      <c r="I3011">
        <f>IF(今年月目标[[#This Row],[月份]]=MONTH(报表日期),1,0)</f>
        <v>0</v>
      </c>
    </row>
    <row r="3012" spans="1:9" x14ac:dyDescent="0.2">
      <c r="A3012" s="3">
        <v>3</v>
      </c>
      <c r="B3012" s="2" t="s">
        <v>16</v>
      </c>
      <c r="C3012" s="2" t="s">
        <v>40</v>
      </c>
      <c r="D3012" s="2">
        <v>1000000083</v>
      </c>
      <c r="E3012" s="2" t="s">
        <v>121</v>
      </c>
      <c r="F3012" s="3" t="s">
        <v>58</v>
      </c>
      <c r="G3012" s="3" t="s">
        <v>71</v>
      </c>
      <c r="H3012" s="11">
        <v>2.4724152207809209</v>
      </c>
      <c r="I3012">
        <f>IF(今年月目标[[#This Row],[月份]]=MONTH(报表日期),1,0)</f>
        <v>0</v>
      </c>
    </row>
    <row r="3013" spans="1:9" x14ac:dyDescent="0.2">
      <c r="A3013" s="3">
        <v>7</v>
      </c>
      <c r="B3013" s="2" t="s">
        <v>20</v>
      </c>
      <c r="C3013" s="2" t="s">
        <v>6</v>
      </c>
      <c r="D3013" s="2">
        <v>1000002241</v>
      </c>
      <c r="E3013" s="2" t="s">
        <v>150</v>
      </c>
      <c r="F3013" s="3" t="s">
        <v>58</v>
      </c>
      <c r="G3013" s="3" t="s">
        <v>59</v>
      </c>
      <c r="H3013" s="11">
        <v>1.5822946233834874</v>
      </c>
      <c r="I3013">
        <f>IF(今年月目标[[#This Row],[月份]]=MONTH(报表日期),1,0)</f>
        <v>0</v>
      </c>
    </row>
    <row r="3014" spans="1:9" x14ac:dyDescent="0.2">
      <c r="A3014" s="3">
        <v>7</v>
      </c>
      <c r="B3014" s="2" t="s">
        <v>20</v>
      </c>
      <c r="C3014" s="2" t="s">
        <v>6</v>
      </c>
      <c r="D3014" s="2">
        <v>1000001096</v>
      </c>
      <c r="E3014" s="2" t="s">
        <v>115</v>
      </c>
      <c r="F3014" s="3" t="s">
        <v>58</v>
      </c>
      <c r="G3014" s="3" t="s">
        <v>59</v>
      </c>
      <c r="H3014" s="11">
        <v>5.519116896171278</v>
      </c>
      <c r="I3014">
        <f>IF(今年月目标[[#This Row],[月份]]=MONTH(报表日期),1,0)</f>
        <v>0</v>
      </c>
    </row>
    <row r="3015" spans="1:9" x14ac:dyDescent="0.2">
      <c r="A3015" s="3">
        <v>3</v>
      </c>
      <c r="B3015" s="2" t="s">
        <v>16</v>
      </c>
      <c r="C3015" s="2" t="s">
        <v>1</v>
      </c>
      <c r="D3015" s="2">
        <v>1000000064</v>
      </c>
      <c r="E3015" s="2" t="s">
        <v>116</v>
      </c>
      <c r="F3015" s="3" t="s">
        <v>52</v>
      </c>
      <c r="G3015" s="3" t="s">
        <v>75</v>
      </c>
      <c r="H3015" s="11">
        <v>8.5899473827425972</v>
      </c>
      <c r="I3015">
        <f>IF(今年月目标[[#This Row],[月份]]=MONTH(报表日期),1,0)</f>
        <v>0</v>
      </c>
    </row>
    <row r="3016" spans="1:9" x14ac:dyDescent="0.2">
      <c r="A3016" s="3">
        <v>7</v>
      </c>
      <c r="B3016" s="2" t="s">
        <v>20</v>
      </c>
      <c r="C3016" s="2" t="s">
        <v>6</v>
      </c>
      <c r="D3016" s="2">
        <v>1000001456</v>
      </c>
      <c r="E3016" s="2" t="s">
        <v>145</v>
      </c>
      <c r="F3016" s="3" t="s">
        <v>58</v>
      </c>
      <c r="G3016" s="3" t="s">
        <v>59</v>
      </c>
      <c r="H3016" s="11">
        <v>62.949841131970302</v>
      </c>
      <c r="I3016">
        <f>IF(今年月目标[[#This Row],[月份]]=MONTH(报表日期),1,0)</f>
        <v>0</v>
      </c>
    </row>
    <row r="3017" spans="1:9" x14ac:dyDescent="0.2">
      <c r="A3017" s="3">
        <v>7</v>
      </c>
      <c r="B3017" s="2" t="s">
        <v>22</v>
      </c>
      <c r="C3017" s="2" t="s">
        <v>24</v>
      </c>
      <c r="D3017" s="2">
        <v>1000000619</v>
      </c>
      <c r="E3017" s="2" t="s">
        <v>162</v>
      </c>
      <c r="F3017" s="3" t="s">
        <v>58</v>
      </c>
      <c r="G3017" s="3" t="s">
        <v>59</v>
      </c>
      <c r="H3017" s="11">
        <v>10.853518300119898</v>
      </c>
      <c r="I3017">
        <f>IF(今年月目标[[#This Row],[月份]]=MONTH(报表日期),1,0)</f>
        <v>0</v>
      </c>
    </row>
    <row r="3018" spans="1:9" x14ac:dyDescent="0.2">
      <c r="A3018" s="3">
        <v>7</v>
      </c>
      <c r="B3018" s="2" t="s">
        <v>16</v>
      </c>
      <c r="C3018" s="2" t="s">
        <v>1</v>
      </c>
      <c r="D3018" s="2">
        <v>1000000253</v>
      </c>
      <c r="E3018" s="2" t="s">
        <v>92</v>
      </c>
      <c r="F3018" s="3" t="s">
        <v>58</v>
      </c>
      <c r="G3018" s="3" t="s">
        <v>59</v>
      </c>
      <c r="H3018" s="11">
        <v>26.681098007184168</v>
      </c>
      <c r="I3018">
        <f>IF(今年月目标[[#This Row],[月份]]=MONTH(报表日期),1,0)</f>
        <v>0</v>
      </c>
    </row>
    <row r="3019" spans="1:9" x14ac:dyDescent="0.2">
      <c r="A3019" s="3">
        <v>3</v>
      </c>
      <c r="B3019" s="2" t="s">
        <v>23</v>
      </c>
      <c r="C3019" s="2" t="s">
        <v>37</v>
      </c>
      <c r="D3019" s="2">
        <v>1000000243</v>
      </c>
      <c r="E3019" s="2" t="s">
        <v>113</v>
      </c>
      <c r="F3019" s="3" t="s">
        <v>52</v>
      </c>
      <c r="G3019" s="3" t="s">
        <v>61</v>
      </c>
      <c r="H3019" s="11">
        <v>18.424746521305003</v>
      </c>
      <c r="I3019">
        <f>IF(今年月目标[[#This Row],[月份]]=MONTH(报表日期),1,0)</f>
        <v>0</v>
      </c>
    </row>
    <row r="3020" spans="1:9" x14ac:dyDescent="0.2">
      <c r="A3020" s="3">
        <v>7</v>
      </c>
      <c r="B3020" s="2" t="s">
        <v>19</v>
      </c>
      <c r="C3020" s="2" t="s">
        <v>14</v>
      </c>
      <c r="D3020" s="2">
        <v>1000001035</v>
      </c>
      <c r="E3020" s="2" t="s">
        <v>147</v>
      </c>
      <c r="F3020" s="3" t="s">
        <v>58</v>
      </c>
      <c r="G3020" s="3" t="s">
        <v>59</v>
      </c>
      <c r="H3020" s="11">
        <v>27.107613981656023</v>
      </c>
      <c r="I3020">
        <f>IF(今年月目标[[#This Row],[月份]]=MONTH(报表日期),1,0)</f>
        <v>0</v>
      </c>
    </row>
    <row r="3021" spans="1:9" x14ac:dyDescent="0.2">
      <c r="A3021" s="3">
        <v>3</v>
      </c>
      <c r="B3021" s="2" t="s">
        <v>19</v>
      </c>
      <c r="C3021" s="2" t="s">
        <v>14</v>
      </c>
      <c r="D3021" s="2">
        <v>1000003467</v>
      </c>
      <c r="E3021" s="2" t="s">
        <v>168</v>
      </c>
      <c r="F3021" s="3" t="s">
        <v>52</v>
      </c>
      <c r="G3021" s="3" t="s">
        <v>75</v>
      </c>
      <c r="H3021" s="11">
        <v>15.900380431066793</v>
      </c>
      <c r="I3021">
        <f>IF(今年月目标[[#This Row],[月份]]=MONTH(报表日期),1,0)</f>
        <v>0</v>
      </c>
    </row>
    <row r="3022" spans="1:9" x14ac:dyDescent="0.2">
      <c r="A3022" s="3">
        <v>7</v>
      </c>
      <c r="B3022" s="2" t="s">
        <v>18</v>
      </c>
      <c r="C3022" s="2" t="s">
        <v>30</v>
      </c>
      <c r="D3022" s="2">
        <v>1000001366</v>
      </c>
      <c r="E3022" s="2" t="s">
        <v>97</v>
      </c>
      <c r="F3022" s="3" t="s">
        <v>58</v>
      </c>
      <c r="G3022" s="3" t="s">
        <v>59</v>
      </c>
      <c r="H3022" s="11">
        <v>292.58548277043354</v>
      </c>
      <c r="I3022">
        <f>IF(今年月目标[[#This Row],[月份]]=MONTH(报表日期),1,0)</f>
        <v>0</v>
      </c>
    </row>
    <row r="3023" spans="1:9" x14ac:dyDescent="0.2">
      <c r="A3023" s="3">
        <v>7</v>
      </c>
      <c r="B3023" s="2" t="s">
        <v>21</v>
      </c>
      <c r="C3023" s="2" t="s">
        <v>8</v>
      </c>
      <c r="D3023" s="2">
        <v>1000001659</v>
      </c>
      <c r="E3023" s="2" t="s">
        <v>94</v>
      </c>
      <c r="F3023" s="3" t="s">
        <v>58</v>
      </c>
      <c r="G3023" s="3" t="s">
        <v>59</v>
      </c>
      <c r="H3023" s="11">
        <v>652.27337020035679</v>
      </c>
      <c r="I3023">
        <f>IF(今年月目标[[#This Row],[月份]]=MONTH(报表日期),1,0)</f>
        <v>0</v>
      </c>
    </row>
    <row r="3024" spans="1:9" x14ac:dyDescent="0.2">
      <c r="A3024" s="3">
        <v>7</v>
      </c>
      <c r="B3024" s="2" t="s">
        <v>19</v>
      </c>
      <c r="C3024" s="2" t="s">
        <v>5</v>
      </c>
      <c r="D3024" s="2">
        <v>1000001441</v>
      </c>
      <c r="E3024" s="2" t="s">
        <v>93</v>
      </c>
      <c r="F3024" s="3" t="s">
        <v>58</v>
      </c>
      <c r="G3024" s="3" t="s">
        <v>59</v>
      </c>
      <c r="H3024" s="11">
        <v>491.76045978428562</v>
      </c>
      <c r="I3024">
        <f>IF(今年月目标[[#This Row],[月份]]=MONTH(报表日期),1,0)</f>
        <v>0</v>
      </c>
    </row>
    <row r="3025" spans="1:9" x14ac:dyDescent="0.2">
      <c r="A3025" s="3">
        <v>7</v>
      </c>
      <c r="B3025" s="2" t="s">
        <v>17</v>
      </c>
      <c r="C3025" s="2" t="s">
        <v>3</v>
      </c>
      <c r="D3025" s="2">
        <v>1000002452</v>
      </c>
      <c r="E3025" s="2" t="s">
        <v>99</v>
      </c>
      <c r="F3025" s="3" t="s">
        <v>58</v>
      </c>
      <c r="G3025" s="3" t="s">
        <v>59</v>
      </c>
      <c r="H3025" s="11">
        <v>172.52211340158513</v>
      </c>
      <c r="I3025">
        <f>IF(今年月目标[[#This Row],[月份]]=MONTH(报表日期),1,0)</f>
        <v>0</v>
      </c>
    </row>
    <row r="3026" spans="1:9" x14ac:dyDescent="0.2">
      <c r="A3026" s="3">
        <v>7</v>
      </c>
      <c r="B3026" s="2" t="s">
        <v>16</v>
      </c>
      <c r="C3026" s="2" t="s">
        <v>40</v>
      </c>
      <c r="D3026" s="2">
        <v>1000000083</v>
      </c>
      <c r="E3026" s="2" t="s">
        <v>121</v>
      </c>
      <c r="F3026" s="3" t="s">
        <v>58</v>
      </c>
      <c r="G3026" s="3" t="s">
        <v>59</v>
      </c>
      <c r="H3026" s="11">
        <v>29.17877283208523</v>
      </c>
      <c r="I3026">
        <f>IF(今年月目标[[#This Row],[月份]]=MONTH(报表日期),1,0)</f>
        <v>0</v>
      </c>
    </row>
    <row r="3027" spans="1:9" x14ac:dyDescent="0.2">
      <c r="A3027" s="3">
        <v>7</v>
      </c>
      <c r="B3027" s="2" t="s">
        <v>16</v>
      </c>
      <c r="C3027" s="2" t="s">
        <v>40</v>
      </c>
      <c r="D3027" s="2">
        <v>1000001361</v>
      </c>
      <c r="E3027" s="2" t="s">
        <v>102</v>
      </c>
      <c r="F3027" s="3" t="s">
        <v>58</v>
      </c>
      <c r="G3027" s="3" t="s">
        <v>59</v>
      </c>
      <c r="H3027" s="11">
        <v>29.417436864036052</v>
      </c>
      <c r="I3027">
        <f>IF(今年月目标[[#This Row],[月份]]=MONTH(报表日期),1,0)</f>
        <v>0</v>
      </c>
    </row>
    <row r="3028" spans="1:9" x14ac:dyDescent="0.2">
      <c r="A3028" s="3">
        <v>7</v>
      </c>
      <c r="B3028" s="2" t="s">
        <v>35</v>
      </c>
      <c r="C3028" s="2" t="s">
        <v>34</v>
      </c>
      <c r="D3028" s="2">
        <v>1000001559</v>
      </c>
      <c r="E3028" s="2" t="s">
        <v>103</v>
      </c>
      <c r="F3028" s="3" t="s">
        <v>58</v>
      </c>
      <c r="G3028" s="3" t="s">
        <v>59</v>
      </c>
      <c r="H3028" s="11">
        <v>10.122128813431761</v>
      </c>
      <c r="I3028">
        <f>IF(今年月目标[[#This Row],[月份]]=MONTH(报表日期),1,0)</f>
        <v>0</v>
      </c>
    </row>
    <row r="3029" spans="1:9" x14ac:dyDescent="0.2">
      <c r="A3029" s="3">
        <v>3</v>
      </c>
      <c r="B3029" s="2" t="s">
        <v>17</v>
      </c>
      <c r="C3029" s="2" t="s">
        <v>31</v>
      </c>
      <c r="D3029" s="2">
        <v>1000001450</v>
      </c>
      <c r="E3029" s="2" t="s">
        <v>159</v>
      </c>
      <c r="F3029" s="3" t="s">
        <v>58</v>
      </c>
      <c r="G3029" s="3" t="s">
        <v>71</v>
      </c>
      <c r="H3029" s="11">
        <v>1.4980812719926955</v>
      </c>
      <c r="I3029">
        <f>IF(今年月目标[[#This Row],[月份]]=MONTH(报表日期),1,0)</f>
        <v>0</v>
      </c>
    </row>
    <row r="3030" spans="1:9" x14ac:dyDescent="0.2">
      <c r="A3030" s="3">
        <v>7</v>
      </c>
      <c r="B3030" s="2" t="s">
        <v>16</v>
      </c>
      <c r="C3030" s="2" t="s">
        <v>40</v>
      </c>
      <c r="D3030" s="2">
        <v>1000001481</v>
      </c>
      <c r="E3030" s="2" t="s">
        <v>146</v>
      </c>
      <c r="F3030" s="3" t="s">
        <v>58</v>
      </c>
      <c r="G3030" s="3" t="s">
        <v>59</v>
      </c>
      <c r="H3030" s="11">
        <v>59.223765020916218</v>
      </c>
      <c r="I3030">
        <f>IF(今年月目标[[#This Row],[月份]]=MONTH(报表日期),1,0)</f>
        <v>0</v>
      </c>
    </row>
    <row r="3031" spans="1:9" x14ac:dyDescent="0.2">
      <c r="A3031" s="3">
        <v>7</v>
      </c>
      <c r="B3031" s="2" t="s">
        <v>19</v>
      </c>
      <c r="C3031" s="2" t="s">
        <v>28</v>
      </c>
      <c r="D3031" s="2">
        <v>1000000281</v>
      </c>
      <c r="E3031" s="2" t="s">
        <v>118</v>
      </c>
      <c r="F3031" s="3" t="s">
        <v>58</v>
      </c>
      <c r="G3031" s="3" t="s">
        <v>59</v>
      </c>
      <c r="H3031" s="11">
        <v>105.86311672421894</v>
      </c>
      <c r="I3031">
        <f>IF(今年月目标[[#This Row],[月份]]=MONTH(报表日期),1,0)</f>
        <v>0</v>
      </c>
    </row>
    <row r="3032" spans="1:9" x14ac:dyDescent="0.2">
      <c r="A3032" s="3">
        <v>7</v>
      </c>
      <c r="B3032" s="2" t="s">
        <v>23</v>
      </c>
      <c r="C3032" s="2" t="s">
        <v>11</v>
      </c>
      <c r="D3032" s="2">
        <v>1000000192</v>
      </c>
      <c r="E3032" s="2" t="s">
        <v>95</v>
      </c>
      <c r="F3032" s="3" t="s">
        <v>58</v>
      </c>
      <c r="G3032" s="3" t="s">
        <v>59</v>
      </c>
      <c r="H3032" s="11">
        <v>69.745842692014151</v>
      </c>
      <c r="I3032">
        <f>IF(今年月目标[[#This Row],[月份]]=MONTH(报表日期),1,0)</f>
        <v>0</v>
      </c>
    </row>
    <row r="3033" spans="1:9" x14ac:dyDescent="0.2">
      <c r="A3033" s="3">
        <v>3</v>
      </c>
      <c r="B3033" s="2" t="s">
        <v>22</v>
      </c>
      <c r="C3033" s="2" t="s">
        <v>24</v>
      </c>
      <c r="D3033" s="2">
        <v>1000001135</v>
      </c>
      <c r="E3033" s="2" t="s">
        <v>144</v>
      </c>
      <c r="F3033" s="3" t="s">
        <v>46</v>
      </c>
      <c r="G3033" s="3" t="s">
        <v>47</v>
      </c>
      <c r="H3033" s="11">
        <v>23.419124724921854</v>
      </c>
      <c r="I3033">
        <f>IF(今年月目标[[#This Row],[月份]]=MONTH(报表日期),1,0)</f>
        <v>0</v>
      </c>
    </row>
    <row r="3034" spans="1:9" x14ac:dyDescent="0.2">
      <c r="A3034" s="3">
        <v>7</v>
      </c>
      <c r="B3034" s="2" t="s">
        <v>19</v>
      </c>
      <c r="C3034" s="2" t="s">
        <v>28</v>
      </c>
      <c r="D3034" s="2">
        <v>1000000059</v>
      </c>
      <c r="E3034" s="2" t="s">
        <v>96</v>
      </c>
      <c r="F3034" s="3" t="s">
        <v>58</v>
      </c>
      <c r="G3034" s="3" t="s">
        <v>59</v>
      </c>
      <c r="H3034" s="11">
        <v>180.64939534545101</v>
      </c>
      <c r="I3034">
        <f>IF(今年月目标[[#This Row],[月份]]=MONTH(报表日期),1,0)</f>
        <v>0</v>
      </c>
    </row>
    <row r="3035" spans="1:9" x14ac:dyDescent="0.2">
      <c r="A3035" s="3">
        <v>7</v>
      </c>
      <c r="B3035" s="2" t="s">
        <v>19</v>
      </c>
      <c r="C3035" s="2" t="s">
        <v>28</v>
      </c>
      <c r="D3035" s="2">
        <v>1000002091</v>
      </c>
      <c r="E3035" s="2" t="s">
        <v>112</v>
      </c>
      <c r="F3035" s="3" t="s">
        <v>58</v>
      </c>
      <c r="G3035" s="3" t="s">
        <v>59</v>
      </c>
      <c r="H3035" s="11">
        <v>82.009813775992868</v>
      </c>
      <c r="I3035">
        <f>IF(今年月目标[[#This Row],[月份]]=MONTH(报表日期),1,0)</f>
        <v>0</v>
      </c>
    </row>
    <row r="3036" spans="1:9" x14ac:dyDescent="0.2">
      <c r="A3036" s="3">
        <v>7</v>
      </c>
      <c r="B3036" s="2" t="s">
        <v>17</v>
      </c>
      <c r="C3036" s="2" t="s">
        <v>31</v>
      </c>
      <c r="D3036" s="2">
        <v>1000001866</v>
      </c>
      <c r="E3036" s="2" t="s">
        <v>106</v>
      </c>
      <c r="F3036" s="3" t="s">
        <v>58</v>
      </c>
      <c r="G3036" s="3" t="s">
        <v>59</v>
      </c>
      <c r="H3036" s="11">
        <v>3.948620663288545</v>
      </c>
      <c r="I3036">
        <f>IF(今年月目标[[#This Row],[月份]]=MONTH(报表日期),1,0)</f>
        <v>0</v>
      </c>
    </row>
    <row r="3037" spans="1:9" x14ac:dyDescent="0.2">
      <c r="A3037" s="3">
        <v>7</v>
      </c>
      <c r="B3037" s="2" t="s">
        <v>18</v>
      </c>
      <c r="C3037" s="2" t="s">
        <v>30</v>
      </c>
      <c r="D3037" s="2">
        <v>1000002274</v>
      </c>
      <c r="E3037" s="2" t="s">
        <v>105</v>
      </c>
      <c r="F3037" s="3" t="s">
        <v>58</v>
      </c>
      <c r="G3037" s="3" t="s">
        <v>59</v>
      </c>
      <c r="H3037" s="11">
        <v>13.154645976988084</v>
      </c>
      <c r="I3037">
        <f>IF(今年月目标[[#This Row],[月份]]=MONTH(报表日期),1,0)</f>
        <v>0</v>
      </c>
    </row>
    <row r="3038" spans="1:9" x14ac:dyDescent="0.2">
      <c r="A3038" s="3">
        <v>7</v>
      </c>
      <c r="B3038" s="2" t="s">
        <v>20</v>
      </c>
      <c r="C3038" s="2" t="s">
        <v>25</v>
      </c>
      <c r="D3038" s="2">
        <v>1000000062</v>
      </c>
      <c r="E3038" s="2" t="s">
        <v>104</v>
      </c>
      <c r="F3038" s="3" t="s">
        <v>58</v>
      </c>
      <c r="G3038" s="3" t="s">
        <v>59</v>
      </c>
      <c r="H3038" s="11">
        <v>550.47133934473209</v>
      </c>
      <c r="I3038">
        <f>IF(今年月目标[[#This Row],[月份]]=MONTH(报表日期),1,0)</f>
        <v>0</v>
      </c>
    </row>
    <row r="3039" spans="1:9" x14ac:dyDescent="0.2">
      <c r="A3039" s="3">
        <v>7</v>
      </c>
      <c r="B3039" s="2" t="s">
        <v>17</v>
      </c>
      <c r="C3039" s="2" t="s">
        <v>31</v>
      </c>
      <c r="D3039" s="2">
        <v>1000002981</v>
      </c>
      <c r="E3039" s="2" t="s">
        <v>100</v>
      </c>
      <c r="F3039" s="3" t="s">
        <v>58</v>
      </c>
      <c r="G3039" s="3" t="s">
        <v>59</v>
      </c>
      <c r="H3039" s="11">
        <v>312.93255307420264</v>
      </c>
      <c r="I3039">
        <f>IF(今年月目标[[#This Row],[月份]]=MONTH(报表日期),1,0)</f>
        <v>0</v>
      </c>
    </row>
    <row r="3040" spans="1:9" x14ac:dyDescent="0.2">
      <c r="A3040" s="3">
        <v>3</v>
      </c>
      <c r="B3040" s="2" t="s">
        <v>20</v>
      </c>
      <c r="C3040" s="2" t="s">
        <v>6</v>
      </c>
      <c r="D3040" s="2">
        <v>1000001456</v>
      </c>
      <c r="E3040" s="2" t="s">
        <v>145</v>
      </c>
      <c r="F3040" s="3" t="s">
        <v>52</v>
      </c>
      <c r="G3040" s="3" t="s">
        <v>61</v>
      </c>
      <c r="H3040" s="11">
        <v>4.9780732245263186</v>
      </c>
      <c r="I3040">
        <f>IF(今年月目标[[#This Row],[月份]]=MONTH(报表日期),1,0)</f>
        <v>0</v>
      </c>
    </row>
    <row r="3041" spans="1:9" x14ac:dyDescent="0.2">
      <c r="A3041" s="3">
        <v>7</v>
      </c>
      <c r="B3041" s="2" t="s">
        <v>23</v>
      </c>
      <c r="C3041" s="2" t="s">
        <v>37</v>
      </c>
      <c r="D3041" s="2">
        <v>1000000073</v>
      </c>
      <c r="E3041" s="2" t="s">
        <v>101</v>
      </c>
      <c r="F3041" s="3" t="s">
        <v>58</v>
      </c>
      <c r="G3041" s="3" t="s">
        <v>59</v>
      </c>
      <c r="H3041" s="11">
        <v>16.054434623810803</v>
      </c>
      <c r="I3041">
        <f>IF(今年月目标[[#This Row],[月份]]=MONTH(报表日期),1,0)</f>
        <v>0</v>
      </c>
    </row>
    <row r="3042" spans="1:9" x14ac:dyDescent="0.2">
      <c r="A3042" s="3">
        <v>3</v>
      </c>
      <c r="B3042" s="2" t="s">
        <v>16</v>
      </c>
      <c r="C3042" s="2" t="s">
        <v>1</v>
      </c>
      <c r="D3042" s="2">
        <v>1000000253</v>
      </c>
      <c r="E3042" s="2" t="s">
        <v>92</v>
      </c>
      <c r="F3042" s="3" t="s">
        <v>52</v>
      </c>
      <c r="G3042" s="3" t="s">
        <v>62</v>
      </c>
      <c r="H3042" s="11">
        <v>0.41399698513344474</v>
      </c>
      <c r="I3042">
        <f>IF(今年月目标[[#This Row],[月份]]=MONTH(报表日期),1,0)</f>
        <v>0</v>
      </c>
    </row>
    <row r="3043" spans="1:9" x14ac:dyDescent="0.2">
      <c r="A3043" s="3">
        <v>7</v>
      </c>
      <c r="B3043" s="2" t="s">
        <v>35</v>
      </c>
      <c r="C3043" s="2" t="s">
        <v>34</v>
      </c>
      <c r="D3043" s="2">
        <v>1000000070</v>
      </c>
      <c r="E3043" s="2" t="s">
        <v>110</v>
      </c>
      <c r="F3043" s="3" t="s">
        <v>58</v>
      </c>
      <c r="G3043" s="3" t="s">
        <v>59</v>
      </c>
      <c r="H3043" s="11">
        <v>528.6886873781757</v>
      </c>
      <c r="I3043">
        <f>IF(今年月目标[[#This Row],[月份]]=MONTH(报表日期),1,0)</f>
        <v>0</v>
      </c>
    </row>
    <row r="3044" spans="1:9" x14ac:dyDescent="0.2">
      <c r="A3044" s="3">
        <v>7</v>
      </c>
      <c r="B3044" s="2" t="s">
        <v>16</v>
      </c>
      <c r="C3044" s="2" t="s">
        <v>2</v>
      </c>
      <c r="D3044" s="2">
        <v>1000003686</v>
      </c>
      <c r="E3044" s="2" t="s">
        <v>164</v>
      </c>
      <c r="F3044" s="3" t="s">
        <v>58</v>
      </c>
      <c r="G3044" s="3" t="s">
        <v>59</v>
      </c>
      <c r="H3044" s="11">
        <v>53.940042834113903</v>
      </c>
      <c r="I3044">
        <f>IF(今年月目标[[#This Row],[月份]]=MONTH(报表日期),1,0)</f>
        <v>0</v>
      </c>
    </row>
    <row r="3045" spans="1:9" x14ac:dyDescent="0.2">
      <c r="A3045" s="3">
        <v>3</v>
      </c>
      <c r="B3045" s="2" t="s">
        <v>16</v>
      </c>
      <c r="C3045" s="2" t="s">
        <v>1</v>
      </c>
      <c r="D3045" s="2">
        <v>1000000253</v>
      </c>
      <c r="E3045" s="2" t="s">
        <v>92</v>
      </c>
      <c r="F3045" s="3" t="s">
        <v>52</v>
      </c>
      <c r="G3045" s="3" t="s">
        <v>75</v>
      </c>
      <c r="H3045" s="11">
        <v>13.073303856119733</v>
      </c>
      <c r="I3045">
        <f>IF(今年月目标[[#This Row],[月份]]=MONTH(报表日期),1,0)</f>
        <v>0</v>
      </c>
    </row>
    <row r="3046" spans="1:9" x14ac:dyDescent="0.2">
      <c r="A3046" s="3">
        <v>7</v>
      </c>
      <c r="B3046" s="2" t="s">
        <v>20</v>
      </c>
      <c r="C3046" s="2" t="s">
        <v>6</v>
      </c>
      <c r="D3046" s="2">
        <v>1000001502</v>
      </c>
      <c r="E3046" s="2" t="s">
        <v>111</v>
      </c>
      <c r="F3046" s="3" t="s">
        <v>58</v>
      </c>
      <c r="G3046" s="3" t="s">
        <v>59</v>
      </c>
      <c r="H3046" s="11">
        <v>151.19800237501522</v>
      </c>
      <c r="I3046">
        <f>IF(今年月目标[[#This Row],[月份]]=MONTH(报表日期),1,0)</f>
        <v>0</v>
      </c>
    </row>
    <row r="3047" spans="1:9" x14ac:dyDescent="0.2">
      <c r="A3047" s="3">
        <v>7</v>
      </c>
      <c r="B3047" s="2" t="s">
        <v>16</v>
      </c>
      <c r="C3047" s="2" t="s">
        <v>2</v>
      </c>
      <c r="D3047" s="2">
        <v>1000000591</v>
      </c>
      <c r="E3047" s="2" t="s">
        <v>117</v>
      </c>
      <c r="F3047" s="3" t="s">
        <v>58</v>
      </c>
      <c r="G3047" s="3" t="s">
        <v>59</v>
      </c>
      <c r="H3047" s="11">
        <v>405.25894003185022</v>
      </c>
      <c r="I3047">
        <f>IF(今年月目标[[#This Row],[月份]]=MONTH(报表日期),1,0)</f>
        <v>0</v>
      </c>
    </row>
    <row r="3048" spans="1:9" x14ac:dyDescent="0.2">
      <c r="A3048" s="3">
        <v>7</v>
      </c>
      <c r="B3048" s="2" t="s">
        <v>23</v>
      </c>
      <c r="C3048" s="2" t="s">
        <v>37</v>
      </c>
      <c r="D3048" s="2">
        <v>1000000243</v>
      </c>
      <c r="E3048" s="2" t="s">
        <v>113</v>
      </c>
      <c r="F3048" s="3" t="s">
        <v>58</v>
      </c>
      <c r="G3048" s="3" t="s">
        <v>59</v>
      </c>
      <c r="H3048" s="11">
        <v>27.745944027076803</v>
      </c>
      <c r="I3048">
        <f>IF(今年月目标[[#This Row],[月份]]=MONTH(报表日期),1,0)</f>
        <v>0</v>
      </c>
    </row>
    <row r="3049" spans="1:9" x14ac:dyDescent="0.2">
      <c r="A3049" s="3">
        <v>8</v>
      </c>
      <c r="B3049" s="2" t="s">
        <v>19</v>
      </c>
      <c r="C3049" s="2" t="s">
        <v>14</v>
      </c>
      <c r="D3049" s="2">
        <v>1000003467</v>
      </c>
      <c r="E3049" s="2" t="s">
        <v>168</v>
      </c>
      <c r="F3049" s="3" t="s">
        <v>58</v>
      </c>
      <c r="G3049" s="3" t="s">
        <v>59</v>
      </c>
      <c r="H3049" s="11">
        <v>11.77019358061043</v>
      </c>
      <c r="I3049">
        <f>IF(今年月目标[[#This Row],[月份]]=MONTH(报表日期),1,0)</f>
        <v>0</v>
      </c>
    </row>
    <row r="3050" spans="1:9" x14ac:dyDescent="0.2">
      <c r="A3050" s="3">
        <v>8</v>
      </c>
      <c r="B3050" s="2" t="s">
        <v>21</v>
      </c>
      <c r="C3050" s="2" t="s">
        <v>33</v>
      </c>
      <c r="D3050" s="2">
        <v>1000001225</v>
      </c>
      <c r="E3050" s="2" t="s">
        <v>141</v>
      </c>
      <c r="F3050" s="3" t="s">
        <v>58</v>
      </c>
      <c r="G3050" s="3" t="s">
        <v>59</v>
      </c>
      <c r="H3050" s="11">
        <v>17.610365967936215</v>
      </c>
      <c r="I3050">
        <f>IF(今年月目标[[#This Row],[月份]]=MONTH(报表日期),1,0)</f>
        <v>0</v>
      </c>
    </row>
    <row r="3051" spans="1:9" x14ac:dyDescent="0.2">
      <c r="A3051" s="3">
        <v>8</v>
      </c>
      <c r="B3051" s="2" t="s">
        <v>19</v>
      </c>
      <c r="C3051" s="2" t="s">
        <v>5</v>
      </c>
      <c r="D3051" s="2">
        <v>1000002277</v>
      </c>
      <c r="E3051" s="2" t="s">
        <v>123</v>
      </c>
      <c r="F3051" s="3" t="s">
        <v>58</v>
      </c>
      <c r="G3051" s="3" t="s">
        <v>59</v>
      </c>
      <c r="H3051" s="11">
        <v>34.063441424612009</v>
      </c>
      <c r="I3051">
        <f>IF(今年月目标[[#This Row],[月份]]=MONTH(报表日期),1,0)</f>
        <v>0</v>
      </c>
    </row>
    <row r="3052" spans="1:9" x14ac:dyDescent="0.2">
      <c r="A3052" s="3">
        <v>8</v>
      </c>
      <c r="B3052" s="2" t="s">
        <v>19</v>
      </c>
      <c r="C3052" s="2" t="s">
        <v>36</v>
      </c>
      <c r="D3052" s="2">
        <v>1000000058</v>
      </c>
      <c r="E3052" s="2" t="s">
        <v>109</v>
      </c>
      <c r="F3052" s="3" t="s">
        <v>58</v>
      </c>
      <c r="G3052" s="3" t="s">
        <v>59</v>
      </c>
      <c r="H3052" s="11">
        <v>9.1076449804665334</v>
      </c>
      <c r="I3052">
        <f>IF(今年月目标[[#This Row],[月份]]=MONTH(报表日期),1,0)</f>
        <v>0</v>
      </c>
    </row>
    <row r="3053" spans="1:9" x14ac:dyDescent="0.2">
      <c r="A3053" s="3">
        <v>3</v>
      </c>
      <c r="B3053" s="2" t="s">
        <v>23</v>
      </c>
      <c r="C3053" s="2" t="s">
        <v>37</v>
      </c>
      <c r="D3053" s="2">
        <v>1000000243</v>
      </c>
      <c r="E3053" s="2" t="s">
        <v>113</v>
      </c>
      <c r="F3053" s="3" t="s">
        <v>50</v>
      </c>
      <c r="G3053" s="3" t="s">
        <v>50</v>
      </c>
      <c r="H3053" s="11">
        <v>251.85599709431568</v>
      </c>
      <c r="I3053">
        <f>IF(今年月目标[[#This Row],[月份]]=MONTH(报表日期),1,0)</f>
        <v>0</v>
      </c>
    </row>
    <row r="3054" spans="1:9" x14ac:dyDescent="0.2">
      <c r="A3054" s="3">
        <v>3</v>
      </c>
      <c r="B3054" s="2" t="s">
        <v>21</v>
      </c>
      <c r="C3054" s="2" t="s">
        <v>33</v>
      </c>
      <c r="D3054" s="2">
        <v>1000001225</v>
      </c>
      <c r="E3054" s="2" t="s">
        <v>141</v>
      </c>
      <c r="F3054" s="3" t="s">
        <v>58</v>
      </c>
      <c r="G3054" s="3" t="s">
        <v>73</v>
      </c>
      <c r="H3054" s="11">
        <v>3.697282854461915</v>
      </c>
      <c r="I3054">
        <f>IF(今年月目标[[#This Row],[月份]]=MONTH(报表日期),1,0)</f>
        <v>0</v>
      </c>
    </row>
    <row r="3055" spans="1:9" x14ac:dyDescent="0.2">
      <c r="A3055" s="3">
        <v>8</v>
      </c>
      <c r="B3055" s="2" t="s">
        <v>16</v>
      </c>
      <c r="C3055" s="2" t="s">
        <v>40</v>
      </c>
      <c r="D3055" s="2">
        <v>1000002342</v>
      </c>
      <c r="E3055" s="2" t="s">
        <v>129</v>
      </c>
      <c r="F3055" s="3" t="s">
        <v>58</v>
      </c>
      <c r="G3055" s="3" t="s">
        <v>59</v>
      </c>
      <c r="H3055" s="11">
        <v>7.4197027369247257</v>
      </c>
      <c r="I3055">
        <f>IF(今年月目标[[#This Row],[月份]]=MONTH(报表日期),1,0)</f>
        <v>0</v>
      </c>
    </row>
    <row r="3056" spans="1:9" x14ac:dyDescent="0.2">
      <c r="A3056" s="3">
        <v>3</v>
      </c>
      <c r="B3056" s="2" t="s">
        <v>20</v>
      </c>
      <c r="C3056" s="2" t="s">
        <v>12</v>
      </c>
      <c r="D3056" s="2">
        <v>1000000249</v>
      </c>
      <c r="E3056" s="2" t="s">
        <v>135</v>
      </c>
      <c r="F3056" s="3" t="s">
        <v>58</v>
      </c>
      <c r="G3056" s="3" t="s">
        <v>76</v>
      </c>
      <c r="H3056" s="11">
        <v>20.426929731902895</v>
      </c>
      <c r="I3056">
        <f>IF(今年月目标[[#This Row],[月份]]=MONTH(报表日期),1,0)</f>
        <v>0</v>
      </c>
    </row>
    <row r="3057" spans="1:9" x14ac:dyDescent="0.2">
      <c r="A3057" s="3">
        <v>8</v>
      </c>
      <c r="B3057" s="2" t="s">
        <v>20</v>
      </c>
      <c r="C3057" s="2" t="s">
        <v>6</v>
      </c>
      <c r="D3057" s="2">
        <v>1000001096</v>
      </c>
      <c r="E3057" s="2" t="s">
        <v>115</v>
      </c>
      <c r="F3057" s="3" t="s">
        <v>58</v>
      </c>
      <c r="G3057" s="3" t="s">
        <v>59</v>
      </c>
      <c r="H3057" s="11">
        <v>4.6803696976183184</v>
      </c>
      <c r="I3057">
        <f>IF(今年月目标[[#This Row],[月份]]=MONTH(报表日期),1,0)</f>
        <v>0</v>
      </c>
    </row>
    <row r="3058" spans="1:9" x14ac:dyDescent="0.2">
      <c r="A3058" s="3">
        <v>3</v>
      </c>
      <c r="B3058" s="2" t="s">
        <v>22</v>
      </c>
      <c r="C3058" s="2" t="s">
        <v>24</v>
      </c>
      <c r="D3058" s="2">
        <v>1000000619</v>
      </c>
      <c r="E3058" s="2" t="s">
        <v>162</v>
      </c>
      <c r="F3058" s="3" t="s">
        <v>58</v>
      </c>
      <c r="G3058" s="3" t="s">
        <v>76</v>
      </c>
      <c r="H3058" s="11">
        <v>42.773493939744171</v>
      </c>
      <c r="I3058">
        <f>IF(今年月目标[[#This Row],[月份]]=MONTH(报表日期),1,0)</f>
        <v>0</v>
      </c>
    </row>
    <row r="3059" spans="1:9" x14ac:dyDescent="0.2">
      <c r="A3059" s="3">
        <v>8</v>
      </c>
      <c r="B3059" s="2" t="s">
        <v>20</v>
      </c>
      <c r="C3059" s="2" t="s">
        <v>6</v>
      </c>
      <c r="D3059" s="2">
        <v>1000001456</v>
      </c>
      <c r="E3059" s="2" t="s">
        <v>145</v>
      </c>
      <c r="F3059" s="3" t="s">
        <v>58</v>
      </c>
      <c r="G3059" s="3" t="s">
        <v>59</v>
      </c>
      <c r="H3059" s="11">
        <v>59.568184108865751</v>
      </c>
      <c r="I3059">
        <f>IF(今年月目标[[#This Row],[月份]]=MONTH(报表日期),1,0)</f>
        <v>0</v>
      </c>
    </row>
    <row r="3060" spans="1:9" x14ac:dyDescent="0.2">
      <c r="A3060" s="3">
        <v>8</v>
      </c>
      <c r="B3060" s="2" t="s">
        <v>16</v>
      </c>
      <c r="C3060" s="2" t="s">
        <v>1</v>
      </c>
      <c r="D3060" s="2">
        <v>1000000253</v>
      </c>
      <c r="E3060" s="2" t="s">
        <v>92</v>
      </c>
      <c r="F3060" s="3" t="s">
        <v>58</v>
      </c>
      <c r="G3060" s="3" t="s">
        <v>59</v>
      </c>
      <c r="H3060" s="11">
        <v>23.373094436441654</v>
      </c>
      <c r="I3060">
        <f>IF(今年月目标[[#This Row],[月份]]=MONTH(报表日期),1,0)</f>
        <v>0</v>
      </c>
    </row>
    <row r="3061" spans="1:9" x14ac:dyDescent="0.2">
      <c r="A3061" s="3">
        <v>3</v>
      </c>
      <c r="B3061" s="2" t="s">
        <v>16</v>
      </c>
      <c r="C3061" s="2" t="s">
        <v>1</v>
      </c>
      <c r="D3061" s="2">
        <v>1000000253</v>
      </c>
      <c r="E3061" s="2" t="s">
        <v>92</v>
      </c>
      <c r="F3061" s="3" t="s">
        <v>52</v>
      </c>
      <c r="G3061" s="3" t="s">
        <v>61</v>
      </c>
      <c r="H3061" s="11">
        <v>8.7222650515203934</v>
      </c>
      <c r="I3061">
        <f>IF(今年月目标[[#This Row],[月份]]=MONTH(报表日期),1,0)</f>
        <v>0</v>
      </c>
    </row>
    <row r="3062" spans="1:9" x14ac:dyDescent="0.2">
      <c r="A3062" s="3">
        <v>8</v>
      </c>
      <c r="B3062" s="2" t="s">
        <v>19</v>
      </c>
      <c r="C3062" s="2" t="s">
        <v>5</v>
      </c>
      <c r="D3062" s="2">
        <v>1000001441</v>
      </c>
      <c r="E3062" s="2" t="s">
        <v>93</v>
      </c>
      <c r="F3062" s="3" t="s">
        <v>58</v>
      </c>
      <c r="G3062" s="3" t="s">
        <v>59</v>
      </c>
      <c r="H3062" s="11">
        <v>540.53719974467197</v>
      </c>
      <c r="I3062">
        <f>IF(今年月目标[[#This Row],[月份]]=MONTH(报表日期),1,0)</f>
        <v>0</v>
      </c>
    </row>
    <row r="3063" spans="1:9" x14ac:dyDescent="0.2">
      <c r="A3063" s="3">
        <v>8</v>
      </c>
      <c r="B3063" s="2" t="s">
        <v>18</v>
      </c>
      <c r="C3063" s="2" t="s">
        <v>30</v>
      </c>
      <c r="D3063" s="2">
        <v>1000001366</v>
      </c>
      <c r="E3063" s="2" t="s">
        <v>97</v>
      </c>
      <c r="F3063" s="3" t="s">
        <v>58</v>
      </c>
      <c r="G3063" s="3" t="s">
        <v>59</v>
      </c>
      <c r="H3063" s="11">
        <v>73.310630343982538</v>
      </c>
      <c r="I3063">
        <f>IF(今年月目标[[#This Row],[月份]]=MONTH(报表日期),1,0)</f>
        <v>0</v>
      </c>
    </row>
    <row r="3064" spans="1:9" x14ac:dyDescent="0.2">
      <c r="A3064" s="3">
        <v>8</v>
      </c>
      <c r="B3064" s="2" t="s">
        <v>21</v>
      </c>
      <c r="C3064" s="2" t="s">
        <v>8</v>
      </c>
      <c r="D3064" s="2">
        <v>1000001659</v>
      </c>
      <c r="E3064" s="2" t="s">
        <v>94</v>
      </c>
      <c r="F3064" s="3" t="s">
        <v>58</v>
      </c>
      <c r="G3064" s="3" t="s">
        <v>59</v>
      </c>
      <c r="H3064" s="11">
        <v>518.28446736486251</v>
      </c>
      <c r="I3064">
        <f>IF(今年月目标[[#This Row],[月份]]=MONTH(报表日期),1,0)</f>
        <v>0</v>
      </c>
    </row>
    <row r="3065" spans="1:9" x14ac:dyDescent="0.2">
      <c r="A3065" s="3">
        <v>8</v>
      </c>
      <c r="B3065" s="2" t="s">
        <v>17</v>
      </c>
      <c r="C3065" s="2" t="s">
        <v>3</v>
      </c>
      <c r="D3065" s="2">
        <v>1000002452</v>
      </c>
      <c r="E3065" s="2" t="s">
        <v>99</v>
      </c>
      <c r="F3065" s="3" t="s">
        <v>58</v>
      </c>
      <c r="G3065" s="3" t="s">
        <v>59</v>
      </c>
      <c r="H3065" s="11">
        <v>149.70285138015348</v>
      </c>
      <c r="I3065">
        <f>IF(今年月目标[[#This Row],[月份]]=MONTH(报表日期),1,0)</f>
        <v>0</v>
      </c>
    </row>
    <row r="3066" spans="1:9" x14ac:dyDescent="0.2">
      <c r="A3066" s="3">
        <v>8</v>
      </c>
      <c r="B3066" s="2" t="s">
        <v>18</v>
      </c>
      <c r="C3066" s="2" t="s">
        <v>39</v>
      </c>
      <c r="D3066" s="2">
        <v>1000003694</v>
      </c>
      <c r="E3066" s="2" t="s">
        <v>148</v>
      </c>
      <c r="F3066" s="3" t="s">
        <v>58</v>
      </c>
      <c r="G3066" s="3" t="s">
        <v>59</v>
      </c>
      <c r="H3066" s="11">
        <v>110.62765268871419</v>
      </c>
      <c r="I3066">
        <f>IF(今年月目标[[#This Row],[月份]]=MONTH(报表日期),1,0)</f>
        <v>0</v>
      </c>
    </row>
    <row r="3067" spans="1:9" x14ac:dyDescent="0.2">
      <c r="A3067" s="3">
        <v>3</v>
      </c>
      <c r="B3067" s="2" t="s">
        <v>21</v>
      </c>
      <c r="C3067" s="2" t="s">
        <v>33</v>
      </c>
      <c r="D3067" s="2">
        <v>1000001457</v>
      </c>
      <c r="E3067" s="2" t="s">
        <v>120</v>
      </c>
      <c r="F3067" s="3" t="s">
        <v>58</v>
      </c>
      <c r="G3067" s="3" t="s">
        <v>65</v>
      </c>
      <c r="H3067" s="11">
        <v>36.410592124073318</v>
      </c>
      <c r="I3067">
        <f>IF(今年月目标[[#This Row],[月份]]=MONTH(报表日期),1,0)</f>
        <v>0</v>
      </c>
    </row>
    <row r="3068" spans="1:9" x14ac:dyDescent="0.2">
      <c r="A3068" s="3">
        <v>8</v>
      </c>
      <c r="B3068" s="2" t="s">
        <v>16</v>
      </c>
      <c r="C3068" s="2" t="s">
        <v>40</v>
      </c>
      <c r="D3068" s="2">
        <v>1000001361</v>
      </c>
      <c r="E3068" s="2" t="s">
        <v>102</v>
      </c>
      <c r="F3068" s="3" t="s">
        <v>58</v>
      </c>
      <c r="G3068" s="3" t="s">
        <v>59</v>
      </c>
      <c r="H3068" s="11">
        <v>37.090672766583921</v>
      </c>
      <c r="I3068">
        <f>IF(今年月目标[[#This Row],[月份]]=MONTH(报表日期),1,0)</f>
        <v>0</v>
      </c>
    </row>
    <row r="3069" spans="1:9" x14ac:dyDescent="0.2">
      <c r="A3069" s="3">
        <v>8</v>
      </c>
      <c r="B3069" s="2" t="s">
        <v>16</v>
      </c>
      <c r="C3069" s="2" t="s">
        <v>40</v>
      </c>
      <c r="D3069" s="2">
        <v>1000001481</v>
      </c>
      <c r="E3069" s="2" t="s">
        <v>146</v>
      </c>
      <c r="F3069" s="3" t="s">
        <v>58</v>
      </c>
      <c r="G3069" s="3" t="s">
        <v>59</v>
      </c>
      <c r="H3069" s="11">
        <v>52.821823334293455</v>
      </c>
      <c r="I3069">
        <f>IF(今年月目标[[#This Row],[月份]]=MONTH(报表日期),1,0)</f>
        <v>0</v>
      </c>
    </row>
    <row r="3070" spans="1:9" x14ac:dyDescent="0.2">
      <c r="A3070" s="3">
        <v>8</v>
      </c>
      <c r="B3070" s="2" t="s">
        <v>19</v>
      </c>
      <c r="C3070" s="2" t="s">
        <v>28</v>
      </c>
      <c r="D3070" s="2">
        <v>1000000059</v>
      </c>
      <c r="E3070" s="2" t="s">
        <v>96</v>
      </c>
      <c r="F3070" s="3" t="s">
        <v>58</v>
      </c>
      <c r="G3070" s="3" t="s">
        <v>59</v>
      </c>
      <c r="H3070" s="11">
        <v>175.54562941441174</v>
      </c>
      <c r="I3070">
        <f>IF(今年月目标[[#This Row],[月份]]=MONTH(报表日期),1,0)</f>
        <v>0</v>
      </c>
    </row>
    <row r="3071" spans="1:9" x14ac:dyDescent="0.2">
      <c r="A3071" s="3">
        <v>8</v>
      </c>
      <c r="B3071" s="2" t="s">
        <v>18</v>
      </c>
      <c r="C3071" s="2" t="s">
        <v>30</v>
      </c>
      <c r="D3071" s="2">
        <v>1000002274</v>
      </c>
      <c r="E3071" s="2" t="s">
        <v>105</v>
      </c>
      <c r="F3071" s="3" t="s">
        <v>58</v>
      </c>
      <c r="G3071" s="3" t="s">
        <v>59</v>
      </c>
      <c r="H3071" s="11">
        <v>4.9133671993822672</v>
      </c>
      <c r="I3071">
        <f>IF(今年月目标[[#This Row],[月份]]=MONTH(报表日期),1,0)</f>
        <v>0</v>
      </c>
    </row>
    <row r="3072" spans="1:9" x14ac:dyDescent="0.2">
      <c r="A3072" s="3">
        <v>3</v>
      </c>
      <c r="B3072" s="2" t="s">
        <v>16</v>
      </c>
      <c r="C3072" s="2" t="s">
        <v>40</v>
      </c>
      <c r="D3072" s="2">
        <v>1000000078</v>
      </c>
      <c r="E3072" s="2" t="s">
        <v>119</v>
      </c>
      <c r="F3072" s="3" t="s">
        <v>50</v>
      </c>
      <c r="G3072" s="3" t="s">
        <v>69</v>
      </c>
      <c r="H3072" s="11">
        <v>21.276564786249878</v>
      </c>
      <c r="I3072">
        <f>IF(今年月目标[[#This Row],[月份]]=MONTH(报表日期),1,0)</f>
        <v>0</v>
      </c>
    </row>
    <row r="3073" spans="1:9" x14ac:dyDescent="0.2">
      <c r="A3073" s="3">
        <v>8</v>
      </c>
      <c r="B3073" s="2" t="s">
        <v>17</v>
      </c>
      <c r="C3073" s="2" t="s">
        <v>31</v>
      </c>
      <c r="D3073" s="2">
        <v>1000002981</v>
      </c>
      <c r="E3073" s="2" t="s">
        <v>100</v>
      </c>
      <c r="F3073" s="3" t="s">
        <v>58</v>
      </c>
      <c r="G3073" s="3" t="s">
        <v>59</v>
      </c>
      <c r="H3073" s="11">
        <v>275.56342991255661</v>
      </c>
      <c r="I3073">
        <f>IF(今年月目标[[#This Row],[月份]]=MONTH(报表日期),1,0)</f>
        <v>0</v>
      </c>
    </row>
    <row r="3074" spans="1:9" x14ac:dyDescent="0.2">
      <c r="A3074" s="3">
        <v>8</v>
      </c>
      <c r="B3074" s="2" t="s">
        <v>35</v>
      </c>
      <c r="C3074" s="2" t="s">
        <v>34</v>
      </c>
      <c r="D3074" s="2">
        <v>1000000070</v>
      </c>
      <c r="E3074" s="2" t="s">
        <v>110</v>
      </c>
      <c r="F3074" s="3" t="s">
        <v>58</v>
      </c>
      <c r="G3074" s="3" t="s">
        <v>59</v>
      </c>
      <c r="H3074" s="11">
        <v>488.70549637787974</v>
      </c>
      <c r="I3074">
        <f>IF(今年月目标[[#This Row],[月份]]=MONTH(报表日期),1,0)</f>
        <v>0</v>
      </c>
    </row>
    <row r="3075" spans="1:9" x14ac:dyDescent="0.2">
      <c r="A3075" s="3">
        <v>3</v>
      </c>
      <c r="B3075" s="2" t="s">
        <v>16</v>
      </c>
      <c r="C3075" s="2" t="s">
        <v>1</v>
      </c>
      <c r="D3075" s="2">
        <v>1000000064</v>
      </c>
      <c r="E3075" s="2" t="s">
        <v>116</v>
      </c>
      <c r="F3075" s="3" t="s">
        <v>50</v>
      </c>
      <c r="G3075" s="3" t="s">
        <v>50</v>
      </c>
      <c r="H3075" s="11">
        <v>179.79532186405117</v>
      </c>
      <c r="I3075">
        <f>IF(今年月目标[[#This Row],[月份]]=MONTH(报表日期),1,0)</f>
        <v>0</v>
      </c>
    </row>
    <row r="3076" spans="1:9" x14ac:dyDescent="0.2">
      <c r="A3076" s="3">
        <v>8</v>
      </c>
      <c r="B3076" s="2" t="s">
        <v>20</v>
      </c>
      <c r="C3076" s="2" t="s">
        <v>6</v>
      </c>
      <c r="D3076" s="2">
        <v>1000001502</v>
      </c>
      <c r="E3076" s="2" t="s">
        <v>111</v>
      </c>
      <c r="F3076" s="3" t="s">
        <v>58</v>
      </c>
      <c r="G3076" s="3" t="s">
        <v>59</v>
      </c>
      <c r="H3076" s="11">
        <v>281.88546842879282</v>
      </c>
      <c r="I3076">
        <f>IF(今年月目标[[#This Row],[月份]]=MONTH(报表日期),1,0)</f>
        <v>0</v>
      </c>
    </row>
    <row r="3077" spans="1:9" x14ac:dyDescent="0.2">
      <c r="A3077" s="3">
        <v>8</v>
      </c>
      <c r="B3077" s="2" t="s">
        <v>16</v>
      </c>
      <c r="C3077" s="2" t="s">
        <v>2</v>
      </c>
      <c r="D3077" s="2">
        <v>1000000591</v>
      </c>
      <c r="E3077" s="2" t="s">
        <v>117</v>
      </c>
      <c r="F3077" s="3" t="s">
        <v>58</v>
      </c>
      <c r="G3077" s="3" t="s">
        <v>59</v>
      </c>
      <c r="H3077" s="11">
        <v>339.92877656011837</v>
      </c>
      <c r="I3077">
        <f>IF(今年月目标[[#This Row],[月份]]=MONTH(报表日期),1,0)</f>
        <v>0</v>
      </c>
    </row>
    <row r="3078" spans="1:9" x14ac:dyDescent="0.2">
      <c r="A3078" s="3">
        <v>8</v>
      </c>
      <c r="B3078" s="2" t="s">
        <v>19</v>
      </c>
      <c r="C3078" s="2" t="s">
        <v>9</v>
      </c>
      <c r="D3078" s="2">
        <v>1000002951</v>
      </c>
      <c r="E3078" s="2" t="s">
        <v>114</v>
      </c>
      <c r="F3078" s="3" t="s">
        <v>58</v>
      </c>
      <c r="G3078" s="3" t="s">
        <v>59</v>
      </c>
      <c r="H3078" s="11">
        <v>23.273132005153258</v>
      </c>
      <c r="I3078">
        <f>IF(今年月目标[[#This Row],[月份]]=MONTH(报表日期),1,0)</f>
        <v>0</v>
      </c>
    </row>
    <row r="3079" spans="1:9" x14ac:dyDescent="0.2">
      <c r="A3079" s="3">
        <v>3</v>
      </c>
      <c r="B3079" s="2" t="s">
        <v>20</v>
      </c>
      <c r="C3079" s="2" t="s">
        <v>6</v>
      </c>
      <c r="D3079" s="2">
        <v>1000001502</v>
      </c>
      <c r="E3079" s="2" t="s">
        <v>111</v>
      </c>
      <c r="F3079" s="3" t="s">
        <v>50</v>
      </c>
      <c r="G3079" s="3" t="s">
        <v>69</v>
      </c>
      <c r="H3079" s="11">
        <v>62.26281869726855</v>
      </c>
      <c r="I3079">
        <f>IF(今年月目标[[#This Row],[月份]]=MONTH(报表日期),1,0)</f>
        <v>0</v>
      </c>
    </row>
    <row r="3080" spans="1:9" x14ac:dyDescent="0.2">
      <c r="A3080" s="3">
        <v>4</v>
      </c>
      <c r="B3080" s="2" t="s">
        <v>19</v>
      </c>
      <c r="C3080" s="2" t="s">
        <v>5</v>
      </c>
      <c r="D3080" s="2">
        <v>1000002277</v>
      </c>
      <c r="E3080" s="2" t="s">
        <v>123</v>
      </c>
      <c r="F3080" s="3" t="s">
        <v>50</v>
      </c>
      <c r="G3080" s="3" t="s">
        <v>51</v>
      </c>
      <c r="H3080" s="11">
        <v>864.04387404097747</v>
      </c>
      <c r="I3080">
        <f>IF(今年月目标[[#This Row],[月份]]=MONTH(报表日期),1,0)</f>
        <v>0</v>
      </c>
    </row>
    <row r="3081" spans="1:9" x14ac:dyDescent="0.2">
      <c r="A3081" s="3">
        <v>4</v>
      </c>
      <c r="B3081" s="2" t="s">
        <v>20</v>
      </c>
      <c r="C3081" s="2" t="s">
        <v>12</v>
      </c>
      <c r="D3081" s="2">
        <v>1000001030</v>
      </c>
      <c r="E3081" s="2" t="s">
        <v>126</v>
      </c>
      <c r="F3081" s="3" t="s">
        <v>50</v>
      </c>
      <c r="G3081" s="3" t="s">
        <v>51</v>
      </c>
      <c r="H3081" s="11">
        <v>189.84033665701295</v>
      </c>
      <c r="I3081">
        <f>IF(今年月目标[[#This Row],[月份]]=MONTH(报表日期),1,0)</f>
        <v>0</v>
      </c>
    </row>
    <row r="3082" spans="1:9" x14ac:dyDescent="0.2">
      <c r="A3082" s="3">
        <v>4</v>
      </c>
      <c r="B3082" s="2" t="s">
        <v>19</v>
      </c>
      <c r="C3082" s="2" t="s">
        <v>5</v>
      </c>
      <c r="D3082" s="2">
        <v>1000003331</v>
      </c>
      <c r="E3082" s="2" t="s">
        <v>136</v>
      </c>
      <c r="F3082" s="3" t="s">
        <v>50</v>
      </c>
      <c r="G3082" s="3" t="s">
        <v>51</v>
      </c>
      <c r="H3082" s="11">
        <v>116.39735831422865</v>
      </c>
      <c r="I3082">
        <f>IF(今年月目标[[#This Row],[月份]]=MONTH(报表日期),1,0)</f>
        <v>0</v>
      </c>
    </row>
    <row r="3083" spans="1:9" x14ac:dyDescent="0.2">
      <c r="A3083" s="3">
        <v>4</v>
      </c>
      <c r="B3083" s="2" t="s">
        <v>19</v>
      </c>
      <c r="C3083" s="2" t="s">
        <v>36</v>
      </c>
      <c r="D3083" s="2">
        <v>1000000058</v>
      </c>
      <c r="E3083" s="2" t="s">
        <v>109</v>
      </c>
      <c r="F3083" s="3" t="s">
        <v>50</v>
      </c>
      <c r="G3083" s="3" t="s">
        <v>51</v>
      </c>
      <c r="H3083" s="11">
        <v>140.80325602527662</v>
      </c>
      <c r="I3083">
        <f>IF(今年月目标[[#This Row],[月份]]=MONTH(报表日期),1,0)</f>
        <v>0</v>
      </c>
    </row>
    <row r="3084" spans="1:9" x14ac:dyDescent="0.2">
      <c r="A3084" s="3">
        <v>4</v>
      </c>
      <c r="B3084" s="2" t="s">
        <v>35</v>
      </c>
      <c r="C3084" s="2" t="s">
        <v>32</v>
      </c>
      <c r="D3084" s="2">
        <v>1000001661</v>
      </c>
      <c r="E3084" s="2" t="s">
        <v>124</v>
      </c>
      <c r="F3084" s="3" t="s">
        <v>50</v>
      </c>
      <c r="G3084" s="3" t="s">
        <v>51</v>
      </c>
      <c r="H3084" s="11">
        <v>287.91449792048564</v>
      </c>
      <c r="I3084">
        <f>IF(今年月目标[[#This Row],[月份]]=MONTH(报表日期),1,0)</f>
        <v>0</v>
      </c>
    </row>
    <row r="3085" spans="1:9" x14ac:dyDescent="0.2">
      <c r="A3085" s="3">
        <v>4</v>
      </c>
      <c r="B3085" s="2" t="s">
        <v>20</v>
      </c>
      <c r="C3085" s="2" t="s">
        <v>6</v>
      </c>
      <c r="D3085" s="2">
        <v>1000002961</v>
      </c>
      <c r="E3085" s="2" t="s">
        <v>127</v>
      </c>
      <c r="F3085" s="3" t="s">
        <v>50</v>
      </c>
      <c r="G3085" s="3" t="s">
        <v>51</v>
      </c>
      <c r="H3085" s="11">
        <v>174.59603747134301</v>
      </c>
      <c r="I3085">
        <f>IF(今年月目标[[#This Row],[月份]]=MONTH(报表日期),1,0)</f>
        <v>0</v>
      </c>
    </row>
    <row r="3086" spans="1:9" x14ac:dyDescent="0.2">
      <c r="A3086" s="3">
        <v>4</v>
      </c>
      <c r="B3086" s="2" t="s">
        <v>19</v>
      </c>
      <c r="C3086" s="2" t="s">
        <v>5</v>
      </c>
      <c r="D3086" s="2">
        <v>1000003512</v>
      </c>
      <c r="E3086" s="2" t="s">
        <v>153</v>
      </c>
      <c r="F3086" s="3" t="s">
        <v>50</v>
      </c>
      <c r="G3086" s="3" t="s">
        <v>51</v>
      </c>
      <c r="H3086" s="11">
        <v>73.518073412664435</v>
      </c>
      <c r="I3086">
        <f>IF(今年月目标[[#This Row],[月份]]=MONTH(报表日期),1,0)</f>
        <v>0</v>
      </c>
    </row>
    <row r="3087" spans="1:9" x14ac:dyDescent="0.2">
      <c r="A3087" s="3">
        <v>4</v>
      </c>
      <c r="B3087" s="2" t="s">
        <v>19</v>
      </c>
      <c r="C3087" s="2" t="s">
        <v>5</v>
      </c>
      <c r="D3087" s="2">
        <v>1000002277</v>
      </c>
      <c r="E3087" s="2" t="s">
        <v>123</v>
      </c>
      <c r="F3087" s="3" t="s">
        <v>50</v>
      </c>
      <c r="G3087" s="3" t="s">
        <v>69</v>
      </c>
      <c r="H3087" s="11">
        <v>106.7269513166908</v>
      </c>
      <c r="I3087">
        <f>IF(今年月目标[[#This Row],[月份]]=MONTH(报表日期),1,0)</f>
        <v>0</v>
      </c>
    </row>
    <row r="3088" spans="1:9" x14ac:dyDescent="0.2">
      <c r="A3088" s="3">
        <v>4</v>
      </c>
      <c r="B3088" s="2" t="s">
        <v>19</v>
      </c>
      <c r="C3088" s="2" t="s">
        <v>5</v>
      </c>
      <c r="D3088" s="2">
        <v>1000003331</v>
      </c>
      <c r="E3088" s="2" t="s">
        <v>136</v>
      </c>
      <c r="F3088" s="3" t="s">
        <v>50</v>
      </c>
      <c r="G3088" s="3" t="s">
        <v>69</v>
      </c>
      <c r="H3088" s="11">
        <v>26.446695966828997</v>
      </c>
      <c r="I3088">
        <f>IF(今年月目标[[#This Row],[月份]]=MONTH(报表日期),1,0)</f>
        <v>0</v>
      </c>
    </row>
    <row r="3089" spans="1:9" x14ac:dyDescent="0.2">
      <c r="A3089" s="3">
        <v>4</v>
      </c>
      <c r="B3089" s="2" t="s">
        <v>35</v>
      </c>
      <c r="C3089" s="2" t="s">
        <v>32</v>
      </c>
      <c r="D3089" s="2">
        <v>1000001661</v>
      </c>
      <c r="E3089" s="2" t="s">
        <v>124</v>
      </c>
      <c r="F3089" s="3" t="s">
        <v>50</v>
      </c>
      <c r="G3089" s="3" t="s">
        <v>69</v>
      </c>
      <c r="H3089" s="11">
        <v>156.26293569213308</v>
      </c>
      <c r="I3089">
        <f>IF(今年月目标[[#This Row],[月份]]=MONTH(报表日期),1,0)</f>
        <v>0</v>
      </c>
    </row>
    <row r="3090" spans="1:9" x14ac:dyDescent="0.2">
      <c r="A3090" s="3">
        <v>4</v>
      </c>
      <c r="B3090" s="2" t="s">
        <v>19</v>
      </c>
      <c r="C3090" s="2" t="s">
        <v>36</v>
      </c>
      <c r="D3090" s="2">
        <v>1000000058</v>
      </c>
      <c r="E3090" s="2" t="s">
        <v>109</v>
      </c>
      <c r="F3090" s="3" t="s">
        <v>50</v>
      </c>
      <c r="G3090" s="3" t="s">
        <v>69</v>
      </c>
      <c r="H3090" s="11">
        <v>129.30668732639475</v>
      </c>
      <c r="I3090">
        <f>IF(今年月目标[[#This Row],[月份]]=MONTH(报表日期),1,0)</f>
        <v>0</v>
      </c>
    </row>
    <row r="3091" spans="1:9" x14ac:dyDescent="0.2">
      <c r="A3091" s="3">
        <v>4</v>
      </c>
      <c r="B3091" s="2" t="s">
        <v>23</v>
      </c>
      <c r="C3091" s="2" t="s">
        <v>11</v>
      </c>
      <c r="D3091" s="2">
        <v>1000001895</v>
      </c>
      <c r="E3091" s="2" t="s">
        <v>122</v>
      </c>
      <c r="F3091" s="3" t="s">
        <v>50</v>
      </c>
      <c r="G3091" s="3" t="s">
        <v>69</v>
      </c>
      <c r="H3091" s="11">
        <v>65.923391743383476</v>
      </c>
      <c r="I3091">
        <f>IF(今年月目标[[#This Row],[月份]]=MONTH(报表日期),1,0)</f>
        <v>0</v>
      </c>
    </row>
    <row r="3092" spans="1:9" x14ac:dyDescent="0.2">
      <c r="A3092" s="3">
        <v>4</v>
      </c>
      <c r="B3092" s="2" t="s">
        <v>20</v>
      </c>
      <c r="C3092" s="2" t="s">
        <v>12</v>
      </c>
      <c r="D3092" s="2">
        <v>1000001030</v>
      </c>
      <c r="E3092" s="2" t="s">
        <v>126</v>
      </c>
      <c r="F3092" s="3" t="s">
        <v>50</v>
      </c>
      <c r="G3092" s="3" t="s">
        <v>69</v>
      </c>
      <c r="H3092" s="11">
        <v>99.738189349820559</v>
      </c>
      <c r="I3092">
        <f>IF(今年月目标[[#This Row],[月份]]=MONTH(报表日期),1,0)</f>
        <v>0</v>
      </c>
    </row>
    <row r="3093" spans="1:9" x14ac:dyDescent="0.2">
      <c r="A3093" s="3">
        <v>4</v>
      </c>
      <c r="B3093" s="2" t="s">
        <v>19</v>
      </c>
      <c r="C3093" s="2" t="s">
        <v>5</v>
      </c>
      <c r="D3093" s="2">
        <v>1000003512</v>
      </c>
      <c r="E3093" s="2" t="s">
        <v>153</v>
      </c>
      <c r="F3093" s="3" t="s">
        <v>50</v>
      </c>
      <c r="G3093" s="3" t="s">
        <v>69</v>
      </c>
      <c r="H3093" s="11">
        <v>7.9855444595301819</v>
      </c>
      <c r="I3093">
        <f>IF(今年月目标[[#This Row],[月份]]=MONTH(报表日期),1,0)</f>
        <v>0</v>
      </c>
    </row>
    <row r="3094" spans="1:9" x14ac:dyDescent="0.2">
      <c r="A3094" s="3">
        <v>4</v>
      </c>
      <c r="B3094" s="2" t="s">
        <v>20</v>
      </c>
      <c r="C3094" s="2" t="s">
        <v>6</v>
      </c>
      <c r="D3094" s="2">
        <v>1000002961</v>
      </c>
      <c r="E3094" s="2" t="s">
        <v>127</v>
      </c>
      <c r="F3094" s="3" t="s">
        <v>50</v>
      </c>
      <c r="G3094" s="3" t="s">
        <v>69</v>
      </c>
      <c r="H3094" s="11">
        <v>15.971387712162946</v>
      </c>
      <c r="I3094">
        <f>IF(今年月目标[[#This Row],[月份]]=MONTH(报表日期),1,0)</f>
        <v>0</v>
      </c>
    </row>
    <row r="3095" spans="1:9" x14ac:dyDescent="0.2">
      <c r="A3095" s="3">
        <v>4</v>
      </c>
      <c r="B3095" s="2" t="s">
        <v>19</v>
      </c>
      <c r="C3095" s="2" t="s">
        <v>5</v>
      </c>
      <c r="D3095" s="2">
        <v>1000002277</v>
      </c>
      <c r="E3095" s="2" t="s">
        <v>123</v>
      </c>
      <c r="F3095" s="3" t="s">
        <v>52</v>
      </c>
      <c r="G3095" s="3" t="s">
        <v>72</v>
      </c>
      <c r="H3095" s="11">
        <v>113.99383294894301</v>
      </c>
      <c r="I3095">
        <f>IF(今年月目标[[#This Row],[月份]]=MONTH(报表日期),1,0)</f>
        <v>0</v>
      </c>
    </row>
    <row r="3096" spans="1:9" x14ac:dyDescent="0.2">
      <c r="A3096" s="3">
        <v>4</v>
      </c>
      <c r="B3096" s="2" t="s">
        <v>19</v>
      </c>
      <c r="C3096" s="2" t="s">
        <v>5</v>
      </c>
      <c r="D3096" s="2">
        <v>1000003331</v>
      </c>
      <c r="E3096" s="2" t="s">
        <v>136</v>
      </c>
      <c r="F3096" s="3" t="s">
        <v>52</v>
      </c>
      <c r="G3096" s="3" t="s">
        <v>72</v>
      </c>
      <c r="H3096" s="11">
        <v>12.055752015751905</v>
      </c>
      <c r="I3096">
        <f>IF(今年月目标[[#This Row],[月份]]=MONTH(报表日期),1,0)</f>
        <v>0</v>
      </c>
    </row>
    <row r="3097" spans="1:9" x14ac:dyDescent="0.2">
      <c r="A3097" s="3">
        <v>4</v>
      </c>
      <c r="B3097" s="2" t="s">
        <v>35</v>
      </c>
      <c r="C3097" s="2" t="s">
        <v>32</v>
      </c>
      <c r="D3097" s="2">
        <v>1000001661</v>
      </c>
      <c r="E3097" s="2" t="s">
        <v>124</v>
      </c>
      <c r="F3097" s="3" t="s">
        <v>52</v>
      </c>
      <c r="G3097" s="3" t="s">
        <v>72</v>
      </c>
      <c r="H3097" s="11">
        <v>21.767330028440938</v>
      </c>
      <c r="I3097">
        <f>IF(今年月目标[[#This Row],[月份]]=MONTH(报表日期),1,0)</f>
        <v>0</v>
      </c>
    </row>
    <row r="3098" spans="1:9" x14ac:dyDescent="0.2">
      <c r="A3098" s="3">
        <v>4</v>
      </c>
      <c r="B3098" s="2" t="s">
        <v>19</v>
      </c>
      <c r="C3098" s="2" t="s">
        <v>5</v>
      </c>
      <c r="D3098" s="2">
        <v>1000003512</v>
      </c>
      <c r="E3098" s="2" t="s">
        <v>153</v>
      </c>
      <c r="F3098" s="3" t="s">
        <v>52</v>
      </c>
      <c r="G3098" s="3" t="s">
        <v>72</v>
      </c>
      <c r="H3098" s="11">
        <v>4.8223008063007624</v>
      </c>
      <c r="I3098">
        <f>IF(今年月目标[[#This Row],[月份]]=MONTH(报表日期),1,0)</f>
        <v>0</v>
      </c>
    </row>
    <row r="3099" spans="1:9" x14ac:dyDescent="0.2">
      <c r="A3099" s="3">
        <v>4</v>
      </c>
      <c r="B3099" s="2" t="s">
        <v>20</v>
      </c>
      <c r="C3099" s="2" t="s">
        <v>12</v>
      </c>
      <c r="D3099" s="2">
        <v>1000001030</v>
      </c>
      <c r="E3099" s="2" t="s">
        <v>126</v>
      </c>
      <c r="F3099" s="3" t="s">
        <v>52</v>
      </c>
      <c r="G3099" s="3" t="s">
        <v>72</v>
      </c>
      <c r="H3099" s="11">
        <v>14.533878818989798</v>
      </c>
      <c r="I3099">
        <f>IF(今年月目标[[#This Row],[月份]]=MONTH(报表日期),1,0)</f>
        <v>0</v>
      </c>
    </row>
    <row r="3100" spans="1:9" x14ac:dyDescent="0.2">
      <c r="A3100" s="3">
        <v>4</v>
      </c>
      <c r="B3100" s="2" t="s">
        <v>19</v>
      </c>
      <c r="C3100" s="2" t="s">
        <v>5</v>
      </c>
      <c r="D3100" s="2">
        <v>1000002277</v>
      </c>
      <c r="E3100" s="2" t="s">
        <v>123</v>
      </c>
      <c r="F3100" s="3" t="s">
        <v>52</v>
      </c>
      <c r="G3100" s="3" t="s">
        <v>61</v>
      </c>
      <c r="H3100" s="11">
        <v>102.84492788031929</v>
      </c>
      <c r="I3100">
        <f>IF(今年月目标[[#This Row],[月份]]=MONTH(报表日期),1,0)</f>
        <v>0</v>
      </c>
    </row>
    <row r="3101" spans="1:9" x14ac:dyDescent="0.2">
      <c r="A3101" s="3">
        <v>4</v>
      </c>
      <c r="B3101" s="2" t="s">
        <v>19</v>
      </c>
      <c r="C3101" s="2" t="s">
        <v>5</v>
      </c>
      <c r="D3101" s="2">
        <v>1000002277</v>
      </c>
      <c r="E3101" s="2" t="s">
        <v>123</v>
      </c>
      <c r="F3101" s="3" t="s">
        <v>52</v>
      </c>
      <c r="G3101" s="3" t="s">
        <v>62</v>
      </c>
      <c r="H3101" s="11">
        <v>7.4318111829389029</v>
      </c>
      <c r="I3101">
        <f>IF(今年月目标[[#This Row],[月份]]=MONTH(报表日期),1,0)</f>
        <v>0</v>
      </c>
    </row>
    <row r="3102" spans="1:9" x14ac:dyDescent="0.2">
      <c r="A3102" s="3">
        <v>4</v>
      </c>
      <c r="B3102" s="2" t="s">
        <v>19</v>
      </c>
      <c r="C3102" s="2" t="s">
        <v>5</v>
      </c>
      <c r="D3102" s="2">
        <v>1000003512</v>
      </c>
      <c r="E3102" s="2" t="s">
        <v>153</v>
      </c>
      <c r="F3102" s="3" t="s">
        <v>52</v>
      </c>
      <c r="G3102" s="3" t="s">
        <v>62</v>
      </c>
      <c r="H3102" s="11">
        <v>3.7159055914694514</v>
      </c>
      <c r="I3102">
        <f>IF(今年月目标[[#This Row],[月份]]=MONTH(报表日期),1,0)</f>
        <v>0</v>
      </c>
    </row>
    <row r="3103" spans="1:9" x14ac:dyDescent="0.2">
      <c r="A3103" s="3">
        <v>4</v>
      </c>
      <c r="B3103" s="2" t="s">
        <v>20</v>
      </c>
      <c r="C3103" s="2" t="s">
        <v>12</v>
      </c>
      <c r="D3103" s="2">
        <v>1000001030</v>
      </c>
      <c r="E3103" s="2" t="s">
        <v>126</v>
      </c>
      <c r="F3103" s="3" t="s">
        <v>52</v>
      </c>
      <c r="G3103" s="3" t="s">
        <v>62</v>
      </c>
      <c r="H3103" s="11">
        <v>3.7159055914694514</v>
      </c>
      <c r="I3103">
        <f>IF(今年月目标[[#This Row],[月份]]=MONTH(报表日期),1,0)</f>
        <v>0</v>
      </c>
    </row>
    <row r="3104" spans="1:9" x14ac:dyDescent="0.2">
      <c r="A3104" s="3">
        <v>4</v>
      </c>
      <c r="B3104" s="2" t="s">
        <v>19</v>
      </c>
      <c r="C3104" s="2" t="s">
        <v>5</v>
      </c>
      <c r="D3104" s="2">
        <v>1000003331</v>
      </c>
      <c r="E3104" s="2" t="s">
        <v>136</v>
      </c>
      <c r="F3104" s="3" t="s">
        <v>52</v>
      </c>
      <c r="G3104" s="3" t="s">
        <v>62</v>
      </c>
      <c r="H3104" s="11">
        <v>3.7159055914694514</v>
      </c>
      <c r="I3104">
        <f>IF(今年月目标[[#This Row],[月份]]=MONTH(报表日期),1,0)</f>
        <v>0</v>
      </c>
    </row>
    <row r="3105" spans="1:9" x14ac:dyDescent="0.2">
      <c r="A3105" s="3">
        <v>4</v>
      </c>
      <c r="B3105" s="2" t="s">
        <v>35</v>
      </c>
      <c r="C3105" s="2" t="s">
        <v>32</v>
      </c>
      <c r="D3105" s="2">
        <v>1000002002</v>
      </c>
      <c r="E3105" s="2" t="s">
        <v>160</v>
      </c>
      <c r="F3105" s="3" t="s">
        <v>50</v>
      </c>
      <c r="G3105" s="3" t="s">
        <v>50</v>
      </c>
      <c r="H3105" s="11">
        <v>15.416692252918212</v>
      </c>
      <c r="I3105">
        <f>IF(今年月目标[[#This Row],[月份]]=MONTH(报表日期),1,0)</f>
        <v>0</v>
      </c>
    </row>
    <row r="3106" spans="1:9" x14ac:dyDescent="0.2">
      <c r="A3106" s="3">
        <v>4</v>
      </c>
      <c r="B3106" s="2" t="s">
        <v>35</v>
      </c>
      <c r="C3106" s="2" t="s">
        <v>32</v>
      </c>
      <c r="D3106" s="2">
        <v>1000002002</v>
      </c>
      <c r="E3106" s="2" t="s">
        <v>160</v>
      </c>
      <c r="F3106" s="3" t="s">
        <v>50</v>
      </c>
      <c r="G3106" s="3" t="s">
        <v>69</v>
      </c>
      <c r="H3106" s="11">
        <v>22.01026280049086</v>
      </c>
      <c r="I3106">
        <f>IF(今年月目标[[#This Row],[月份]]=MONTH(报表日期),1,0)</f>
        <v>0</v>
      </c>
    </row>
    <row r="3107" spans="1:9" x14ac:dyDescent="0.2">
      <c r="A3107" s="3">
        <v>4</v>
      </c>
      <c r="B3107" s="2" t="s">
        <v>19</v>
      </c>
      <c r="C3107" s="2" t="s">
        <v>14</v>
      </c>
      <c r="D3107" s="2">
        <v>1000001035</v>
      </c>
      <c r="E3107" s="2" t="s">
        <v>147</v>
      </c>
      <c r="F3107" s="3" t="s">
        <v>58</v>
      </c>
      <c r="G3107" s="3" t="s">
        <v>65</v>
      </c>
      <c r="H3107" s="11">
        <v>20.75490518233719</v>
      </c>
      <c r="I3107">
        <f>IF(今年月目标[[#This Row],[月份]]=MONTH(报表日期),1,0)</f>
        <v>0</v>
      </c>
    </row>
    <row r="3108" spans="1:9" x14ac:dyDescent="0.2">
      <c r="A3108" s="3">
        <v>4</v>
      </c>
      <c r="B3108" s="2" t="s">
        <v>19</v>
      </c>
      <c r="C3108" s="2" t="s">
        <v>5</v>
      </c>
      <c r="D3108" s="2">
        <v>1000001441</v>
      </c>
      <c r="E3108" s="2" t="s">
        <v>93</v>
      </c>
      <c r="F3108" s="3" t="s">
        <v>58</v>
      </c>
      <c r="G3108" s="3" t="s">
        <v>65</v>
      </c>
      <c r="H3108" s="11">
        <v>84.882413730712699</v>
      </c>
      <c r="I3108">
        <f>IF(今年月目标[[#This Row],[月份]]=MONTH(报表日期),1,0)</f>
        <v>0</v>
      </c>
    </row>
    <row r="3109" spans="1:9" x14ac:dyDescent="0.2">
      <c r="A3109" s="3">
        <v>4</v>
      </c>
      <c r="B3109" s="2" t="s">
        <v>17</v>
      </c>
      <c r="C3109" s="2" t="s">
        <v>3</v>
      </c>
      <c r="D3109" s="2">
        <v>1000002452</v>
      </c>
      <c r="E3109" s="2" t="s">
        <v>99</v>
      </c>
      <c r="F3109" s="3" t="s">
        <v>58</v>
      </c>
      <c r="G3109" s="3" t="s">
        <v>65</v>
      </c>
      <c r="H3109" s="11">
        <v>24.252118208775055</v>
      </c>
      <c r="I3109">
        <f>IF(今年月目标[[#This Row],[月份]]=MONTH(报表日期),1,0)</f>
        <v>0</v>
      </c>
    </row>
    <row r="3110" spans="1:9" x14ac:dyDescent="0.2">
      <c r="A3110" s="3">
        <v>4</v>
      </c>
      <c r="B3110" s="2" t="s">
        <v>35</v>
      </c>
      <c r="C3110" s="2" t="s">
        <v>34</v>
      </c>
      <c r="D3110" s="2">
        <v>1000000002</v>
      </c>
      <c r="E3110" s="2" t="s">
        <v>98</v>
      </c>
      <c r="F3110" s="3" t="s">
        <v>58</v>
      </c>
      <c r="G3110" s="3" t="s">
        <v>65</v>
      </c>
      <c r="H3110" s="11">
        <v>407.17404345614978</v>
      </c>
      <c r="I3110">
        <f>IF(今年月目标[[#This Row],[月份]]=MONTH(报表日期),1,0)</f>
        <v>0</v>
      </c>
    </row>
    <row r="3111" spans="1:9" x14ac:dyDescent="0.2">
      <c r="A3111" s="3">
        <v>4</v>
      </c>
      <c r="B3111" s="2" t="s">
        <v>18</v>
      </c>
      <c r="C3111" s="2" t="s">
        <v>30</v>
      </c>
      <c r="D3111" s="2">
        <v>1000001366</v>
      </c>
      <c r="E3111" s="2" t="s">
        <v>97</v>
      </c>
      <c r="F3111" s="3" t="s">
        <v>58</v>
      </c>
      <c r="G3111" s="3" t="s">
        <v>65</v>
      </c>
      <c r="H3111" s="11">
        <v>38.815277427279682</v>
      </c>
      <c r="I3111">
        <f>IF(今年月目标[[#This Row],[月份]]=MONTH(报表日期),1,0)</f>
        <v>0</v>
      </c>
    </row>
    <row r="3112" spans="1:9" x14ac:dyDescent="0.2">
      <c r="A3112" s="3">
        <v>4</v>
      </c>
      <c r="B3112" s="2" t="s">
        <v>17</v>
      </c>
      <c r="C3112" s="2" t="s">
        <v>3</v>
      </c>
      <c r="D3112" s="2">
        <v>1000002452</v>
      </c>
      <c r="E3112" s="2" t="s">
        <v>99</v>
      </c>
      <c r="F3112" s="3" t="s">
        <v>58</v>
      </c>
      <c r="G3112" s="3" t="s">
        <v>76</v>
      </c>
      <c r="H3112" s="11">
        <v>105.41477317228329</v>
      </c>
      <c r="I3112">
        <f>IF(今年月目标[[#This Row],[月份]]=MONTH(报表日期),1,0)</f>
        <v>0</v>
      </c>
    </row>
    <row r="3113" spans="1:9" x14ac:dyDescent="0.2">
      <c r="A3113" s="3">
        <v>4</v>
      </c>
      <c r="B3113" s="2" t="s">
        <v>21</v>
      </c>
      <c r="C3113" s="2" t="s">
        <v>8</v>
      </c>
      <c r="D3113" s="2">
        <v>1000001659</v>
      </c>
      <c r="E3113" s="2" t="s">
        <v>94</v>
      </c>
      <c r="F3113" s="3" t="s">
        <v>58</v>
      </c>
      <c r="G3113" s="3" t="s">
        <v>76</v>
      </c>
      <c r="H3113" s="11">
        <v>232.80659131879997</v>
      </c>
      <c r="I3113">
        <f>IF(今年月目标[[#This Row],[月份]]=MONTH(报表日期),1,0)</f>
        <v>0</v>
      </c>
    </row>
    <row r="3114" spans="1:9" x14ac:dyDescent="0.2">
      <c r="A3114" s="3">
        <v>4</v>
      </c>
      <c r="B3114" s="2" t="s">
        <v>35</v>
      </c>
      <c r="C3114" s="2" t="s">
        <v>34</v>
      </c>
      <c r="D3114" s="2">
        <v>1000000002</v>
      </c>
      <c r="E3114" s="2" t="s">
        <v>98</v>
      </c>
      <c r="F3114" s="3" t="s">
        <v>58</v>
      </c>
      <c r="G3114" s="3" t="s">
        <v>76</v>
      </c>
      <c r="H3114" s="11">
        <v>1149.3363397209857</v>
      </c>
      <c r="I3114">
        <f>IF(今年月目标[[#This Row],[月份]]=MONTH(报表日期),1,0)</f>
        <v>0</v>
      </c>
    </row>
    <row r="3115" spans="1:9" x14ac:dyDescent="0.2">
      <c r="A3115" s="3">
        <v>4</v>
      </c>
      <c r="B3115" s="2" t="s">
        <v>19</v>
      </c>
      <c r="C3115" s="2" t="s">
        <v>5</v>
      </c>
      <c r="D3115" s="2">
        <v>1000001441</v>
      </c>
      <c r="E3115" s="2" t="s">
        <v>93</v>
      </c>
      <c r="F3115" s="3" t="s">
        <v>58</v>
      </c>
      <c r="G3115" s="3" t="s">
        <v>76</v>
      </c>
      <c r="H3115" s="11">
        <v>17.080027228244539</v>
      </c>
      <c r="I3115">
        <f>IF(今年月目标[[#This Row],[月份]]=MONTH(报表日期),1,0)</f>
        <v>0</v>
      </c>
    </row>
    <row r="3116" spans="1:9" x14ac:dyDescent="0.2">
      <c r="A3116" s="3">
        <v>4</v>
      </c>
      <c r="B3116" s="2" t="s">
        <v>18</v>
      </c>
      <c r="C3116" s="2" t="s">
        <v>30</v>
      </c>
      <c r="D3116" s="2">
        <v>1000001366</v>
      </c>
      <c r="E3116" s="2" t="s">
        <v>97</v>
      </c>
      <c r="F3116" s="3" t="s">
        <v>58</v>
      </c>
      <c r="G3116" s="3" t="s">
        <v>76</v>
      </c>
      <c r="H3116" s="11">
        <v>1.52503294714633</v>
      </c>
      <c r="I3116">
        <f>IF(今年月目标[[#This Row],[月份]]=MONTH(报表日期),1,0)</f>
        <v>0</v>
      </c>
    </row>
    <row r="3117" spans="1:9" x14ac:dyDescent="0.2">
      <c r="A3117" s="3">
        <v>4</v>
      </c>
      <c r="B3117" s="2" t="s">
        <v>16</v>
      </c>
      <c r="C3117" s="2" t="s">
        <v>40</v>
      </c>
      <c r="D3117" s="2">
        <v>1000000078</v>
      </c>
      <c r="E3117" s="2" t="s">
        <v>119</v>
      </c>
      <c r="F3117" s="3" t="s">
        <v>58</v>
      </c>
      <c r="G3117" s="3" t="s">
        <v>65</v>
      </c>
      <c r="H3117" s="11">
        <v>28.421131420858238</v>
      </c>
      <c r="I3117">
        <f>IF(今年月目标[[#This Row],[月份]]=MONTH(报表日期),1,0)</f>
        <v>0</v>
      </c>
    </row>
    <row r="3118" spans="1:9" x14ac:dyDescent="0.2">
      <c r="A3118" s="3">
        <v>4</v>
      </c>
      <c r="B3118" s="2" t="s">
        <v>16</v>
      </c>
      <c r="C3118" s="2" t="s">
        <v>1</v>
      </c>
      <c r="D3118" s="2">
        <v>1000000064</v>
      </c>
      <c r="E3118" s="2" t="s">
        <v>116</v>
      </c>
      <c r="F3118" s="3" t="s">
        <v>50</v>
      </c>
      <c r="G3118" s="3" t="s">
        <v>50</v>
      </c>
      <c r="H3118" s="11">
        <v>236.19498601067824</v>
      </c>
      <c r="I3118">
        <f>IF(今年月目标[[#This Row],[月份]]=MONTH(报表日期),1,0)</f>
        <v>0</v>
      </c>
    </row>
    <row r="3119" spans="1:9" x14ac:dyDescent="0.2">
      <c r="A3119" s="3">
        <v>4</v>
      </c>
      <c r="B3119" s="2" t="s">
        <v>17</v>
      </c>
      <c r="C3119" s="2" t="s">
        <v>31</v>
      </c>
      <c r="D3119" s="2">
        <v>1000001866</v>
      </c>
      <c r="E3119" s="2" t="s">
        <v>106</v>
      </c>
      <c r="F3119" s="3" t="s">
        <v>50</v>
      </c>
      <c r="G3119" s="3" t="s">
        <v>69</v>
      </c>
      <c r="H3119" s="11">
        <v>17.347022450503896</v>
      </c>
      <c r="I3119">
        <f>IF(今年月目标[[#This Row],[月份]]=MONTH(报表日期),1,0)</f>
        <v>0</v>
      </c>
    </row>
    <row r="3120" spans="1:9" x14ac:dyDescent="0.2">
      <c r="A3120" s="3">
        <v>4</v>
      </c>
      <c r="B3120" s="2" t="s">
        <v>19</v>
      </c>
      <c r="C3120" s="2" t="s">
        <v>28</v>
      </c>
      <c r="D3120" s="2">
        <v>1000000059</v>
      </c>
      <c r="E3120" s="2" t="s">
        <v>96</v>
      </c>
      <c r="F3120" s="3" t="s">
        <v>50</v>
      </c>
      <c r="G3120" s="3" t="s">
        <v>69</v>
      </c>
      <c r="H3120" s="11">
        <v>53.51825913670995</v>
      </c>
      <c r="I3120">
        <f>IF(今年月目标[[#This Row],[月份]]=MONTH(报表日期),1,0)</f>
        <v>0</v>
      </c>
    </row>
    <row r="3121" spans="1:9" x14ac:dyDescent="0.2">
      <c r="A3121" s="3">
        <v>4</v>
      </c>
      <c r="B3121" s="2" t="s">
        <v>19</v>
      </c>
      <c r="C3121" s="2" t="s">
        <v>28</v>
      </c>
      <c r="D3121" s="2">
        <v>1000002091</v>
      </c>
      <c r="E3121" s="2" t="s">
        <v>112</v>
      </c>
      <c r="F3121" s="3" t="s">
        <v>50</v>
      </c>
      <c r="G3121" s="3" t="s">
        <v>69</v>
      </c>
      <c r="H3121" s="11">
        <v>21.718711652644696</v>
      </c>
      <c r="I3121">
        <f>IF(今年月目标[[#This Row],[月份]]=MONTH(报表日期),1,0)</f>
        <v>0</v>
      </c>
    </row>
    <row r="3122" spans="1:9" x14ac:dyDescent="0.2">
      <c r="A3122" s="3">
        <v>4</v>
      </c>
      <c r="B3122" s="2" t="s">
        <v>17</v>
      </c>
      <c r="C3122" s="2" t="s">
        <v>31</v>
      </c>
      <c r="D3122" s="2">
        <v>1000002981</v>
      </c>
      <c r="E3122" s="2" t="s">
        <v>100</v>
      </c>
      <c r="F3122" s="3" t="s">
        <v>58</v>
      </c>
      <c r="G3122" s="3" t="s">
        <v>73</v>
      </c>
      <c r="H3122" s="11">
        <v>45.371652287800124</v>
      </c>
      <c r="I3122">
        <f>IF(今年月目标[[#This Row],[月份]]=MONTH(报表日期),1,0)</f>
        <v>0</v>
      </c>
    </row>
    <row r="3123" spans="1:9" x14ac:dyDescent="0.2">
      <c r="A3123" s="3">
        <v>4</v>
      </c>
      <c r="B3123" s="2" t="s">
        <v>17</v>
      </c>
      <c r="C3123" s="2" t="s">
        <v>31</v>
      </c>
      <c r="D3123" s="2">
        <v>1000002981</v>
      </c>
      <c r="E3123" s="2" t="s">
        <v>100</v>
      </c>
      <c r="F3123" s="3" t="s">
        <v>58</v>
      </c>
      <c r="G3123" s="3" t="s">
        <v>76</v>
      </c>
      <c r="H3123" s="11">
        <v>122.94339250230691</v>
      </c>
      <c r="I3123">
        <f>IF(今年月目标[[#This Row],[月份]]=MONTH(报表日期),1,0)</f>
        <v>0</v>
      </c>
    </row>
    <row r="3124" spans="1:9" x14ac:dyDescent="0.2">
      <c r="A3124" s="3">
        <v>4</v>
      </c>
      <c r="B3124" s="2" t="s">
        <v>17</v>
      </c>
      <c r="C3124" s="2" t="s">
        <v>31</v>
      </c>
      <c r="D3124" s="2">
        <v>1000002981</v>
      </c>
      <c r="E3124" s="2" t="s">
        <v>100</v>
      </c>
      <c r="F3124" s="3" t="s">
        <v>52</v>
      </c>
      <c r="G3124" s="3" t="s">
        <v>72</v>
      </c>
      <c r="H3124" s="11">
        <v>26.712373874989851</v>
      </c>
      <c r="I3124">
        <f>IF(今年月目标[[#This Row],[月份]]=MONTH(报表日期),1,0)</f>
        <v>0</v>
      </c>
    </row>
    <row r="3125" spans="1:9" x14ac:dyDescent="0.2">
      <c r="A3125" s="3">
        <v>4</v>
      </c>
      <c r="B3125" s="2" t="s">
        <v>17</v>
      </c>
      <c r="C3125" s="2" t="s">
        <v>31</v>
      </c>
      <c r="D3125" s="2">
        <v>1000002981</v>
      </c>
      <c r="E3125" s="2" t="s">
        <v>100</v>
      </c>
      <c r="F3125" s="3" t="s">
        <v>52</v>
      </c>
      <c r="G3125" s="3" t="s">
        <v>61</v>
      </c>
      <c r="H3125" s="11">
        <v>42.76481522635811</v>
      </c>
      <c r="I3125">
        <f>IF(今年月目标[[#This Row],[月份]]=MONTH(报表日期),1,0)</f>
        <v>0</v>
      </c>
    </row>
    <row r="3126" spans="1:9" x14ac:dyDescent="0.2">
      <c r="A3126" s="3">
        <v>4</v>
      </c>
      <c r="B3126" s="2" t="s">
        <v>23</v>
      </c>
      <c r="C3126" s="2" t="s">
        <v>37</v>
      </c>
      <c r="D3126" s="2">
        <v>1000000073</v>
      </c>
      <c r="E3126" s="2" t="s">
        <v>101</v>
      </c>
      <c r="F3126" s="3" t="s">
        <v>52</v>
      </c>
      <c r="G3126" s="3" t="s">
        <v>72</v>
      </c>
      <c r="H3126" s="11">
        <v>44.477698189670853</v>
      </c>
      <c r="I3126">
        <f>IF(今年月目标[[#This Row],[月份]]=MONTH(报表日期),1,0)</f>
        <v>0</v>
      </c>
    </row>
    <row r="3127" spans="1:9" x14ac:dyDescent="0.2">
      <c r="A3127" s="3">
        <v>4</v>
      </c>
      <c r="B3127" s="2" t="s">
        <v>23</v>
      </c>
      <c r="C3127" s="2" t="s">
        <v>37</v>
      </c>
      <c r="D3127" s="2">
        <v>1000000073</v>
      </c>
      <c r="E3127" s="2" t="s">
        <v>101</v>
      </c>
      <c r="F3127" s="3" t="s">
        <v>52</v>
      </c>
      <c r="G3127" s="3" t="s">
        <v>61</v>
      </c>
      <c r="H3127" s="11">
        <v>62.027415188230606</v>
      </c>
      <c r="I3127">
        <f>IF(今年月目标[[#This Row],[月份]]=MONTH(报表日期),1,0)</f>
        <v>0</v>
      </c>
    </row>
    <row r="3128" spans="1:9" x14ac:dyDescent="0.2">
      <c r="A3128" s="3">
        <v>4</v>
      </c>
      <c r="B3128" s="2" t="s">
        <v>20</v>
      </c>
      <c r="C3128" s="2" t="s">
        <v>6</v>
      </c>
      <c r="D3128" s="2">
        <v>1000001502</v>
      </c>
      <c r="E3128" s="2" t="s">
        <v>111</v>
      </c>
      <c r="F3128" s="3" t="s">
        <v>50</v>
      </c>
      <c r="G3128" s="3" t="s">
        <v>50</v>
      </c>
      <c r="H3128" s="11">
        <v>959.04048275212995</v>
      </c>
      <c r="I3128">
        <f>IF(今年月目标[[#This Row],[月份]]=MONTH(报表日期),1,0)</f>
        <v>0</v>
      </c>
    </row>
    <row r="3129" spans="1:9" x14ac:dyDescent="0.2">
      <c r="A3129" s="3">
        <v>4</v>
      </c>
      <c r="B3129" s="2" t="s">
        <v>16</v>
      </c>
      <c r="C3129" s="2" t="s">
        <v>2</v>
      </c>
      <c r="D3129" s="2">
        <v>1000000591</v>
      </c>
      <c r="E3129" s="2" t="s">
        <v>117</v>
      </c>
      <c r="F3129" s="3" t="s">
        <v>50</v>
      </c>
      <c r="G3129" s="3" t="s">
        <v>74</v>
      </c>
      <c r="H3129" s="11">
        <v>91.764946711348358</v>
      </c>
      <c r="I3129">
        <f>IF(今年月目标[[#This Row],[月份]]=MONTH(报表日期),1,0)</f>
        <v>0</v>
      </c>
    </row>
    <row r="3130" spans="1:9" x14ac:dyDescent="0.2">
      <c r="A3130" s="3">
        <v>4</v>
      </c>
      <c r="B3130" s="2" t="s">
        <v>23</v>
      </c>
      <c r="C3130" s="2" t="s">
        <v>37</v>
      </c>
      <c r="D3130" s="2">
        <v>1000000243</v>
      </c>
      <c r="E3130" s="2" t="s">
        <v>113</v>
      </c>
      <c r="F3130" s="3" t="s">
        <v>50</v>
      </c>
      <c r="G3130" s="3" t="s">
        <v>50</v>
      </c>
      <c r="H3130" s="11">
        <v>281.51798681545779</v>
      </c>
      <c r="I3130">
        <f>IF(今年月目标[[#This Row],[月份]]=MONTH(报表日期),1,0)</f>
        <v>0</v>
      </c>
    </row>
    <row r="3131" spans="1:9" x14ac:dyDescent="0.2">
      <c r="A3131" s="3">
        <v>4</v>
      </c>
      <c r="B3131" s="2" t="s">
        <v>19</v>
      </c>
      <c r="C3131" s="2" t="s">
        <v>9</v>
      </c>
      <c r="D3131" s="2">
        <v>1000002951</v>
      </c>
      <c r="E3131" s="2" t="s">
        <v>114</v>
      </c>
      <c r="F3131" s="3" t="s">
        <v>50</v>
      </c>
      <c r="G3131" s="3" t="s">
        <v>50</v>
      </c>
      <c r="H3131" s="11">
        <v>46.905679624872477</v>
      </c>
      <c r="I3131">
        <f>IF(今年月目标[[#This Row],[月份]]=MONTH(报表日期),1,0)</f>
        <v>0</v>
      </c>
    </row>
    <row r="3132" spans="1:9" x14ac:dyDescent="0.2">
      <c r="A3132" s="3">
        <v>4</v>
      </c>
      <c r="B3132" s="2" t="s">
        <v>20</v>
      </c>
      <c r="C3132" s="2" t="s">
        <v>6</v>
      </c>
      <c r="D3132" s="2">
        <v>1000002241</v>
      </c>
      <c r="E3132" s="2" t="s">
        <v>150</v>
      </c>
      <c r="F3132" s="3" t="s">
        <v>50</v>
      </c>
      <c r="G3132" s="3" t="s">
        <v>69</v>
      </c>
      <c r="H3132" s="11">
        <v>93.749532854640663</v>
      </c>
      <c r="I3132">
        <f>IF(今年月目标[[#This Row],[月份]]=MONTH(报表日期),1,0)</f>
        <v>0</v>
      </c>
    </row>
    <row r="3133" spans="1:9" x14ac:dyDescent="0.2">
      <c r="A3133" s="3">
        <v>4</v>
      </c>
      <c r="B3133" s="2" t="s">
        <v>20</v>
      </c>
      <c r="C3133" s="2" t="s">
        <v>6</v>
      </c>
      <c r="D3133" s="2">
        <v>1000002241</v>
      </c>
      <c r="E3133" s="2" t="s">
        <v>150</v>
      </c>
      <c r="F3133" s="3" t="s">
        <v>58</v>
      </c>
      <c r="G3133" s="3" t="s">
        <v>65</v>
      </c>
      <c r="H3133" s="11">
        <v>1.6828301499192471</v>
      </c>
      <c r="I3133">
        <f>IF(今年月目标[[#This Row],[月份]]=MONTH(报表日期),1,0)</f>
        <v>0</v>
      </c>
    </row>
    <row r="3134" spans="1:9" x14ac:dyDescent="0.2">
      <c r="A3134" s="3">
        <v>4</v>
      </c>
      <c r="B3134" s="2" t="s">
        <v>16</v>
      </c>
      <c r="C3134" s="2" t="s">
        <v>40</v>
      </c>
      <c r="D3134" s="2">
        <v>1000000083</v>
      </c>
      <c r="E3134" s="2" t="s">
        <v>121</v>
      </c>
      <c r="F3134" s="3" t="s">
        <v>58</v>
      </c>
      <c r="G3134" s="3" t="s">
        <v>73</v>
      </c>
      <c r="H3134" s="11">
        <v>14.26264283926734</v>
      </c>
      <c r="I3134">
        <f>IF(今年月目标[[#This Row],[月份]]=MONTH(报表日期),1,0)</f>
        <v>0</v>
      </c>
    </row>
    <row r="3135" spans="1:9" x14ac:dyDescent="0.2">
      <c r="A3135" s="3">
        <v>4</v>
      </c>
      <c r="B3135" s="2" t="s">
        <v>16</v>
      </c>
      <c r="C3135" s="2" t="s">
        <v>40</v>
      </c>
      <c r="D3135" s="2">
        <v>1000000083</v>
      </c>
      <c r="E3135" s="2" t="s">
        <v>121</v>
      </c>
      <c r="F3135" s="3" t="s">
        <v>58</v>
      </c>
      <c r="G3135" s="3" t="s">
        <v>76</v>
      </c>
      <c r="H3135" s="11">
        <v>121.57402898353331</v>
      </c>
      <c r="I3135">
        <f>IF(今年月目标[[#This Row],[月份]]=MONTH(报表日期),1,0)</f>
        <v>0</v>
      </c>
    </row>
    <row r="3136" spans="1:9" x14ac:dyDescent="0.2">
      <c r="A3136" s="3">
        <v>4</v>
      </c>
      <c r="B3136" s="2" t="s">
        <v>16</v>
      </c>
      <c r="C3136" s="2" t="s">
        <v>40</v>
      </c>
      <c r="D3136" s="2">
        <v>1000000083</v>
      </c>
      <c r="E3136" s="2" t="s">
        <v>121</v>
      </c>
      <c r="F3136" s="3" t="s">
        <v>50</v>
      </c>
      <c r="G3136" s="3" t="s">
        <v>74</v>
      </c>
      <c r="H3136" s="11">
        <v>2.688441123897964</v>
      </c>
      <c r="I3136">
        <f>IF(今年月目标[[#This Row],[月份]]=MONTH(报表日期),1,0)</f>
        <v>0</v>
      </c>
    </row>
    <row r="3137" spans="1:9" x14ac:dyDescent="0.2">
      <c r="A3137" s="3">
        <v>4</v>
      </c>
      <c r="B3137" s="2" t="s">
        <v>23</v>
      </c>
      <c r="C3137" s="2" t="s">
        <v>11</v>
      </c>
      <c r="D3137" s="2">
        <v>1000000192</v>
      </c>
      <c r="E3137" s="2" t="s">
        <v>95</v>
      </c>
      <c r="F3137" s="3" t="s">
        <v>52</v>
      </c>
      <c r="G3137" s="3" t="s">
        <v>72</v>
      </c>
      <c r="H3137" s="11">
        <v>41.902094634604524</v>
      </c>
      <c r="I3137">
        <f>IF(今年月目标[[#This Row],[月份]]=MONTH(报表日期),1,0)</f>
        <v>0</v>
      </c>
    </row>
    <row r="3138" spans="1:9" x14ac:dyDescent="0.2">
      <c r="A3138" s="3">
        <v>4</v>
      </c>
      <c r="B3138" s="2" t="s">
        <v>23</v>
      </c>
      <c r="C3138" s="2" t="s">
        <v>11</v>
      </c>
      <c r="D3138" s="2">
        <v>1000000192</v>
      </c>
      <c r="E3138" s="2" t="s">
        <v>95</v>
      </c>
      <c r="F3138" s="3" t="s">
        <v>52</v>
      </c>
      <c r="G3138" s="3" t="s">
        <v>62</v>
      </c>
      <c r="H3138" s="11">
        <v>0.28809424704344072</v>
      </c>
      <c r="I3138">
        <f>IF(今年月目标[[#This Row],[月份]]=MONTH(报表日期),1,0)</f>
        <v>0</v>
      </c>
    </row>
    <row r="3139" spans="1:9" x14ac:dyDescent="0.2">
      <c r="A3139" s="3">
        <v>4</v>
      </c>
      <c r="B3139" s="2" t="s">
        <v>19</v>
      </c>
      <c r="C3139" s="2" t="s">
        <v>28</v>
      </c>
      <c r="D3139" s="2">
        <v>1000000059</v>
      </c>
      <c r="E3139" s="2" t="s">
        <v>96</v>
      </c>
      <c r="F3139" s="3" t="s">
        <v>50</v>
      </c>
      <c r="G3139" s="3" t="s">
        <v>74</v>
      </c>
      <c r="H3139" s="11">
        <v>562.43246617381919</v>
      </c>
      <c r="I3139">
        <f>IF(今年月目标[[#This Row],[月份]]=MONTH(报表日期),1,0)</f>
        <v>0</v>
      </c>
    </row>
    <row r="3140" spans="1:9" x14ac:dyDescent="0.2">
      <c r="A3140" s="3">
        <v>4</v>
      </c>
      <c r="B3140" s="2" t="s">
        <v>17</v>
      </c>
      <c r="C3140" s="2" t="s">
        <v>31</v>
      </c>
      <c r="D3140" s="2">
        <v>1000001866</v>
      </c>
      <c r="E3140" s="2" t="s">
        <v>106</v>
      </c>
      <c r="F3140" s="3" t="s">
        <v>50</v>
      </c>
      <c r="G3140" s="3" t="s">
        <v>74</v>
      </c>
      <c r="H3140" s="11">
        <v>583.20538887205805</v>
      </c>
      <c r="I3140">
        <f>IF(今年月目标[[#This Row],[月份]]=MONTH(报表日期),1,0)</f>
        <v>0</v>
      </c>
    </row>
    <row r="3141" spans="1:9" x14ac:dyDescent="0.2">
      <c r="A3141" s="3">
        <v>4</v>
      </c>
      <c r="B3141" s="2" t="s">
        <v>19</v>
      </c>
      <c r="C3141" s="2" t="s">
        <v>28</v>
      </c>
      <c r="D3141" s="2">
        <v>1000002091</v>
      </c>
      <c r="E3141" s="2" t="s">
        <v>112</v>
      </c>
      <c r="F3141" s="3" t="s">
        <v>50</v>
      </c>
      <c r="G3141" s="3" t="s">
        <v>74</v>
      </c>
      <c r="H3141" s="11">
        <v>1014.6716506508882</v>
      </c>
      <c r="I3141">
        <f>IF(今年月目标[[#This Row],[月份]]=MONTH(报表日期),1,0)</f>
        <v>0</v>
      </c>
    </row>
    <row r="3142" spans="1:9" x14ac:dyDescent="0.2">
      <c r="A3142" s="3">
        <v>4</v>
      </c>
      <c r="B3142" s="2" t="s">
        <v>17</v>
      </c>
      <c r="C3142" s="2" t="s">
        <v>31</v>
      </c>
      <c r="D3142" s="2">
        <v>1000001866</v>
      </c>
      <c r="E3142" s="2" t="s">
        <v>106</v>
      </c>
      <c r="F3142" s="3" t="s">
        <v>52</v>
      </c>
      <c r="G3142" s="3" t="s">
        <v>61</v>
      </c>
      <c r="H3142" s="11">
        <v>282.38143604841753</v>
      </c>
      <c r="I3142">
        <f>IF(今年月目标[[#This Row],[月份]]=MONTH(报表日期),1,0)</f>
        <v>0</v>
      </c>
    </row>
    <row r="3143" spans="1:9" x14ac:dyDescent="0.2">
      <c r="A3143" s="3">
        <v>4</v>
      </c>
      <c r="B3143" s="2" t="s">
        <v>19</v>
      </c>
      <c r="C3143" s="2" t="s">
        <v>28</v>
      </c>
      <c r="D3143" s="2">
        <v>1000000059</v>
      </c>
      <c r="E3143" s="2" t="s">
        <v>96</v>
      </c>
      <c r="F3143" s="3" t="s">
        <v>52</v>
      </c>
      <c r="G3143" s="3" t="s">
        <v>61</v>
      </c>
      <c r="H3143" s="11">
        <v>144.84482718946506</v>
      </c>
      <c r="I3143">
        <f>IF(今年月目标[[#This Row],[月份]]=MONTH(报表日期),1,0)</f>
        <v>0</v>
      </c>
    </row>
    <row r="3144" spans="1:9" x14ac:dyDescent="0.2">
      <c r="A3144" s="3">
        <v>4</v>
      </c>
      <c r="B3144" s="2" t="s">
        <v>17</v>
      </c>
      <c r="C3144" s="2" t="s">
        <v>3</v>
      </c>
      <c r="D3144" s="2">
        <v>1000000612</v>
      </c>
      <c r="E3144" s="2" t="s">
        <v>137</v>
      </c>
      <c r="F3144" s="3" t="s">
        <v>50</v>
      </c>
      <c r="G3144" s="3" t="s">
        <v>51</v>
      </c>
      <c r="H3144" s="11">
        <v>245.49377550721252</v>
      </c>
      <c r="I3144">
        <f>IF(今年月目标[[#This Row],[月份]]=MONTH(报表日期),1,0)</f>
        <v>0</v>
      </c>
    </row>
    <row r="3145" spans="1:9" x14ac:dyDescent="0.2">
      <c r="A3145" s="3">
        <v>4</v>
      </c>
      <c r="B3145" s="2" t="s">
        <v>18</v>
      </c>
      <c r="C3145" s="2" t="s">
        <v>39</v>
      </c>
      <c r="D3145" s="2">
        <v>1000002004</v>
      </c>
      <c r="E3145" s="2" t="s">
        <v>139</v>
      </c>
      <c r="F3145" s="3" t="s">
        <v>50</v>
      </c>
      <c r="G3145" s="3" t="s">
        <v>51</v>
      </c>
      <c r="H3145" s="11">
        <v>104.35178260144153</v>
      </c>
      <c r="I3145">
        <f>IF(今年月目标[[#This Row],[月份]]=MONTH(报表日期),1,0)</f>
        <v>0</v>
      </c>
    </row>
    <row r="3146" spans="1:9" x14ac:dyDescent="0.2">
      <c r="A3146" s="3">
        <v>4</v>
      </c>
      <c r="B3146" s="2" t="s">
        <v>17</v>
      </c>
      <c r="C3146" s="2" t="s">
        <v>3</v>
      </c>
      <c r="D3146" s="2">
        <v>1000002279</v>
      </c>
      <c r="E3146" s="2" t="s">
        <v>138</v>
      </c>
      <c r="F3146" s="3" t="s">
        <v>50</v>
      </c>
      <c r="G3146" s="3" t="s">
        <v>51</v>
      </c>
      <c r="H3146" s="11">
        <v>49.128849343000233</v>
      </c>
      <c r="I3146">
        <f>IF(今年月目标[[#This Row],[月份]]=MONTH(报表日期),1,0)</f>
        <v>0</v>
      </c>
    </row>
    <row r="3147" spans="1:9" x14ac:dyDescent="0.2">
      <c r="A3147" s="3">
        <v>4</v>
      </c>
      <c r="B3147" s="2" t="s">
        <v>17</v>
      </c>
      <c r="C3147" s="2" t="s">
        <v>3</v>
      </c>
      <c r="D3147" s="2">
        <v>1000000612</v>
      </c>
      <c r="E3147" s="2" t="s">
        <v>137</v>
      </c>
      <c r="F3147" s="3" t="s">
        <v>50</v>
      </c>
      <c r="G3147" s="3" t="s">
        <v>50</v>
      </c>
      <c r="H3147" s="11">
        <v>68.318756035917303</v>
      </c>
      <c r="I3147">
        <f>IF(今年月目标[[#This Row],[月份]]=MONTH(报表日期),1,0)</f>
        <v>0</v>
      </c>
    </row>
    <row r="3148" spans="1:9" x14ac:dyDescent="0.2">
      <c r="A3148" s="3">
        <v>4</v>
      </c>
      <c r="B3148" s="2" t="s">
        <v>17</v>
      </c>
      <c r="C3148" s="2" t="s">
        <v>3</v>
      </c>
      <c r="D3148" s="2">
        <v>1000002279</v>
      </c>
      <c r="E3148" s="2" t="s">
        <v>138</v>
      </c>
      <c r="F3148" s="3" t="s">
        <v>50</v>
      </c>
      <c r="G3148" s="3" t="s">
        <v>50</v>
      </c>
      <c r="H3148" s="11">
        <v>293.15392598759951</v>
      </c>
      <c r="I3148">
        <f>IF(今年月目标[[#This Row],[月份]]=MONTH(报表日期),1,0)</f>
        <v>0</v>
      </c>
    </row>
    <row r="3149" spans="1:9" x14ac:dyDescent="0.2">
      <c r="A3149" s="3">
        <v>4</v>
      </c>
      <c r="B3149" s="2" t="s">
        <v>18</v>
      </c>
      <c r="C3149" s="2" t="s">
        <v>39</v>
      </c>
      <c r="D3149" s="2">
        <v>1000002004</v>
      </c>
      <c r="E3149" s="2" t="s">
        <v>139</v>
      </c>
      <c r="F3149" s="3" t="s">
        <v>50</v>
      </c>
      <c r="G3149" s="3" t="s">
        <v>50</v>
      </c>
      <c r="H3149" s="11">
        <v>19.459768371317367</v>
      </c>
      <c r="I3149">
        <f>IF(今年月目标[[#This Row],[月份]]=MONTH(报表日期),1,0)</f>
        <v>0</v>
      </c>
    </row>
    <row r="3150" spans="1:9" x14ac:dyDescent="0.2">
      <c r="A3150" s="3">
        <v>4</v>
      </c>
      <c r="B3150" s="2" t="s">
        <v>17</v>
      </c>
      <c r="C3150" s="2" t="s">
        <v>3</v>
      </c>
      <c r="D3150" s="2">
        <v>1000000612</v>
      </c>
      <c r="E3150" s="2" t="s">
        <v>137</v>
      </c>
      <c r="F3150" s="3" t="s">
        <v>50</v>
      </c>
      <c r="G3150" s="3" t="s">
        <v>69</v>
      </c>
      <c r="H3150" s="11">
        <v>308.74545267732111</v>
      </c>
      <c r="I3150">
        <f>IF(今年月目标[[#This Row],[月份]]=MONTH(报表日期),1,0)</f>
        <v>0</v>
      </c>
    </row>
    <row r="3151" spans="1:9" x14ac:dyDescent="0.2">
      <c r="A3151" s="3">
        <v>4</v>
      </c>
      <c r="B3151" s="2" t="s">
        <v>18</v>
      </c>
      <c r="C3151" s="2" t="s">
        <v>39</v>
      </c>
      <c r="D3151" s="2">
        <v>1000002004</v>
      </c>
      <c r="E3151" s="2" t="s">
        <v>139</v>
      </c>
      <c r="F3151" s="3" t="s">
        <v>50</v>
      </c>
      <c r="G3151" s="3" t="s">
        <v>69</v>
      </c>
      <c r="H3151" s="11">
        <v>107.14392236969124</v>
      </c>
      <c r="I3151">
        <f>IF(今年月目标[[#This Row],[月份]]=MONTH(报表日期),1,0)</f>
        <v>0</v>
      </c>
    </row>
    <row r="3152" spans="1:9" x14ac:dyDescent="0.2">
      <c r="A3152" s="3">
        <v>4</v>
      </c>
      <c r="B3152" s="2" t="s">
        <v>17</v>
      </c>
      <c r="C3152" s="2" t="s">
        <v>3</v>
      </c>
      <c r="D3152" s="2">
        <v>1000002279</v>
      </c>
      <c r="E3152" s="2" t="s">
        <v>138</v>
      </c>
      <c r="F3152" s="3" t="s">
        <v>50</v>
      </c>
      <c r="G3152" s="3" t="s">
        <v>69</v>
      </c>
      <c r="H3152" s="11">
        <v>25.199778745923648</v>
      </c>
      <c r="I3152">
        <f>IF(今年月目标[[#This Row],[月份]]=MONTH(报表日期),1,0)</f>
        <v>0</v>
      </c>
    </row>
    <row r="3153" spans="1:9" x14ac:dyDescent="0.2">
      <c r="A3153" s="3">
        <v>4</v>
      </c>
      <c r="B3153" s="2" t="s">
        <v>18</v>
      </c>
      <c r="C3153" s="2" t="s">
        <v>4</v>
      </c>
      <c r="D3153" s="2">
        <v>1000001660</v>
      </c>
      <c r="E3153" s="2" t="s">
        <v>142</v>
      </c>
      <c r="F3153" s="3" t="s">
        <v>50</v>
      </c>
      <c r="G3153" s="3" t="s">
        <v>69</v>
      </c>
      <c r="H3153" s="11">
        <v>627.93542652572251</v>
      </c>
      <c r="I3153">
        <f>IF(今年月目标[[#This Row],[月份]]=MONTH(报表日期),1,0)</f>
        <v>0</v>
      </c>
    </row>
    <row r="3154" spans="1:9" x14ac:dyDescent="0.2">
      <c r="A3154" s="3">
        <v>4</v>
      </c>
      <c r="B3154" s="2" t="s">
        <v>22</v>
      </c>
      <c r="C3154" s="2" t="s">
        <v>24</v>
      </c>
      <c r="D3154" s="2">
        <v>1000003198</v>
      </c>
      <c r="E3154" s="2" t="s">
        <v>167</v>
      </c>
      <c r="F3154" s="3" t="s">
        <v>50</v>
      </c>
      <c r="G3154" s="3" t="s">
        <v>69</v>
      </c>
      <c r="H3154" s="11">
        <v>243.76259238791982</v>
      </c>
      <c r="I3154">
        <f>IF(今年月目标[[#This Row],[月份]]=MONTH(报表日期),1,0)</f>
        <v>0</v>
      </c>
    </row>
    <row r="3155" spans="1:9" x14ac:dyDescent="0.2">
      <c r="A3155" s="3">
        <v>4</v>
      </c>
      <c r="B3155" s="2" t="s">
        <v>21</v>
      </c>
      <c r="C3155" s="2" t="s">
        <v>8</v>
      </c>
      <c r="D3155" s="2">
        <v>1000001659</v>
      </c>
      <c r="E3155" s="2" t="s">
        <v>94</v>
      </c>
      <c r="F3155" s="3" t="s">
        <v>50</v>
      </c>
      <c r="G3155" s="3" t="s">
        <v>51</v>
      </c>
      <c r="H3155" s="11">
        <v>41.645841725057871</v>
      </c>
      <c r="I3155">
        <f>IF(今年月目标[[#This Row],[月份]]=MONTH(报表日期),1,0)</f>
        <v>0</v>
      </c>
    </row>
    <row r="3156" spans="1:9" x14ac:dyDescent="0.2">
      <c r="A3156" s="3">
        <v>4</v>
      </c>
      <c r="B3156" s="2" t="s">
        <v>18</v>
      </c>
      <c r="C3156" s="2" t="s">
        <v>30</v>
      </c>
      <c r="D3156" s="2">
        <v>1000001366</v>
      </c>
      <c r="E3156" s="2" t="s">
        <v>97</v>
      </c>
      <c r="F3156" s="3" t="s">
        <v>50</v>
      </c>
      <c r="G3156" s="3" t="s">
        <v>51</v>
      </c>
      <c r="H3156" s="11">
        <v>56.397252753643478</v>
      </c>
      <c r="I3156">
        <f>IF(今年月目标[[#This Row],[月份]]=MONTH(报表日期),1,0)</f>
        <v>0</v>
      </c>
    </row>
    <row r="3157" spans="1:9" x14ac:dyDescent="0.2">
      <c r="A3157" s="3">
        <v>4</v>
      </c>
      <c r="B3157" s="2" t="s">
        <v>19</v>
      </c>
      <c r="C3157" s="2" t="s">
        <v>5</v>
      </c>
      <c r="D3157" s="2">
        <v>1000001441</v>
      </c>
      <c r="E3157" s="2" t="s">
        <v>93</v>
      </c>
      <c r="F3157" s="3" t="s">
        <v>50</v>
      </c>
      <c r="G3157" s="3" t="s">
        <v>51</v>
      </c>
      <c r="H3157" s="11">
        <v>28.987038454773121</v>
      </c>
      <c r="I3157">
        <f>IF(今年月目标[[#This Row],[月份]]=MONTH(报表日期),1,0)</f>
        <v>0</v>
      </c>
    </row>
    <row r="3158" spans="1:9" x14ac:dyDescent="0.2">
      <c r="A3158" s="3">
        <v>4</v>
      </c>
      <c r="B3158" s="2" t="s">
        <v>21</v>
      </c>
      <c r="C3158" s="2" t="s">
        <v>8</v>
      </c>
      <c r="D3158" s="2">
        <v>1000001659</v>
      </c>
      <c r="E3158" s="2" t="s">
        <v>94</v>
      </c>
      <c r="F3158" s="3" t="s">
        <v>58</v>
      </c>
      <c r="G3158" s="3" t="s">
        <v>73</v>
      </c>
      <c r="H3158" s="11">
        <v>396.67655505235643</v>
      </c>
      <c r="I3158">
        <f>IF(今年月目标[[#This Row],[月份]]=MONTH(报表日期),1,0)</f>
        <v>0</v>
      </c>
    </row>
    <row r="3159" spans="1:9" x14ac:dyDescent="0.2">
      <c r="A3159" s="3">
        <v>4</v>
      </c>
      <c r="B3159" s="2" t="s">
        <v>18</v>
      </c>
      <c r="C3159" s="2" t="s">
        <v>30</v>
      </c>
      <c r="D3159" s="2">
        <v>1000001366</v>
      </c>
      <c r="E3159" s="2" t="s">
        <v>97</v>
      </c>
      <c r="F3159" s="3" t="s">
        <v>58</v>
      </c>
      <c r="G3159" s="3" t="s">
        <v>73</v>
      </c>
      <c r="H3159" s="11">
        <v>165.20215362370985</v>
      </c>
      <c r="I3159">
        <f>IF(今年月目标[[#This Row],[月份]]=MONTH(报表日期),1,0)</f>
        <v>0</v>
      </c>
    </row>
    <row r="3160" spans="1:9" x14ac:dyDescent="0.2">
      <c r="A3160" s="3">
        <v>4</v>
      </c>
      <c r="B3160" s="2" t="s">
        <v>19</v>
      </c>
      <c r="C3160" s="2" t="s">
        <v>5</v>
      </c>
      <c r="D3160" s="2">
        <v>1000001441</v>
      </c>
      <c r="E3160" s="2" t="s">
        <v>93</v>
      </c>
      <c r="F3160" s="3" t="s">
        <v>58</v>
      </c>
      <c r="G3160" s="3" t="s">
        <v>73</v>
      </c>
      <c r="H3160" s="11">
        <v>148.02605539509906</v>
      </c>
      <c r="I3160">
        <f>IF(今年月目标[[#This Row],[月份]]=MONTH(报表日期),1,0)</f>
        <v>0</v>
      </c>
    </row>
    <row r="3161" spans="1:9" x14ac:dyDescent="0.2">
      <c r="A3161" s="3">
        <v>4</v>
      </c>
      <c r="B3161" s="2" t="s">
        <v>35</v>
      </c>
      <c r="C3161" s="2" t="s">
        <v>34</v>
      </c>
      <c r="D3161" s="2">
        <v>1000000002</v>
      </c>
      <c r="E3161" s="2" t="s">
        <v>98</v>
      </c>
      <c r="F3161" s="3" t="s">
        <v>58</v>
      </c>
      <c r="G3161" s="3" t="s">
        <v>73</v>
      </c>
      <c r="H3161" s="11">
        <v>111.43949172202137</v>
      </c>
      <c r="I3161">
        <f>IF(今年月目标[[#This Row],[月份]]=MONTH(报表日期),1,0)</f>
        <v>0</v>
      </c>
    </row>
    <row r="3162" spans="1:9" x14ac:dyDescent="0.2">
      <c r="A3162" s="3">
        <v>4</v>
      </c>
      <c r="B3162" s="2" t="s">
        <v>17</v>
      </c>
      <c r="C3162" s="2" t="s">
        <v>3</v>
      </c>
      <c r="D3162" s="2">
        <v>1000002452</v>
      </c>
      <c r="E3162" s="2" t="s">
        <v>99</v>
      </c>
      <c r="F3162" s="3" t="s">
        <v>58</v>
      </c>
      <c r="G3162" s="3" t="s">
        <v>73</v>
      </c>
      <c r="H3162" s="11">
        <v>137.21614114143404</v>
      </c>
      <c r="I3162">
        <f>IF(今年月目标[[#This Row],[月份]]=MONTH(报表日期),1,0)</f>
        <v>0</v>
      </c>
    </row>
    <row r="3163" spans="1:9" x14ac:dyDescent="0.2">
      <c r="A3163" s="3">
        <v>4</v>
      </c>
      <c r="B3163" s="2" t="s">
        <v>16</v>
      </c>
      <c r="C3163" s="2" t="s">
        <v>1</v>
      </c>
      <c r="D3163" s="2">
        <v>1000000064</v>
      </c>
      <c r="E3163" s="2" t="s">
        <v>116</v>
      </c>
      <c r="F3163" s="3" t="s">
        <v>52</v>
      </c>
      <c r="G3163" s="3" t="s">
        <v>62</v>
      </c>
      <c r="H3163" s="11">
        <v>5.1856964467813516</v>
      </c>
      <c r="I3163">
        <f>IF(今年月目标[[#This Row],[月份]]=MONTH(报表日期),1,0)</f>
        <v>0</v>
      </c>
    </row>
    <row r="3164" spans="1:9" x14ac:dyDescent="0.2">
      <c r="A3164" s="3">
        <v>4</v>
      </c>
      <c r="B3164" s="2" t="s">
        <v>17</v>
      </c>
      <c r="C3164" s="2" t="s">
        <v>31</v>
      </c>
      <c r="D3164" s="2">
        <v>1000002981</v>
      </c>
      <c r="E3164" s="2" t="s">
        <v>100</v>
      </c>
      <c r="F3164" s="3" t="s">
        <v>50</v>
      </c>
      <c r="G3164" s="3" t="s">
        <v>50</v>
      </c>
      <c r="H3164" s="11">
        <v>236.7769736670927</v>
      </c>
      <c r="I3164">
        <f>IF(今年月目标[[#This Row],[月份]]=MONTH(报表日期),1,0)</f>
        <v>0</v>
      </c>
    </row>
    <row r="3165" spans="1:9" x14ac:dyDescent="0.2">
      <c r="A3165" s="3">
        <v>4</v>
      </c>
      <c r="B3165" s="2" t="s">
        <v>23</v>
      </c>
      <c r="C3165" s="2" t="s">
        <v>37</v>
      </c>
      <c r="D3165" s="2">
        <v>1000000243</v>
      </c>
      <c r="E3165" s="2" t="s">
        <v>113</v>
      </c>
      <c r="F3165" s="3" t="s">
        <v>58</v>
      </c>
      <c r="G3165" s="3" t="s">
        <v>76</v>
      </c>
      <c r="H3165" s="11">
        <v>78.097019991532335</v>
      </c>
      <c r="I3165">
        <f>IF(今年月目标[[#This Row],[月份]]=MONTH(报表日期),1,0)</f>
        <v>0</v>
      </c>
    </row>
    <row r="3166" spans="1:9" x14ac:dyDescent="0.2">
      <c r="A3166" s="3">
        <v>4</v>
      </c>
      <c r="B3166" s="2" t="s">
        <v>19</v>
      </c>
      <c r="C3166" s="2" t="s">
        <v>9</v>
      </c>
      <c r="D3166" s="2">
        <v>1000002951</v>
      </c>
      <c r="E3166" s="2" t="s">
        <v>114</v>
      </c>
      <c r="F3166" s="3" t="s">
        <v>58</v>
      </c>
      <c r="G3166" s="3" t="s">
        <v>76</v>
      </c>
      <c r="H3166" s="11">
        <v>7.7829672572170843</v>
      </c>
      <c r="I3166">
        <f>IF(今年月目标[[#This Row],[月份]]=MONTH(报表日期),1,0)</f>
        <v>0</v>
      </c>
    </row>
    <row r="3167" spans="1:9" x14ac:dyDescent="0.2">
      <c r="A3167" s="3">
        <v>4</v>
      </c>
      <c r="B3167" s="2" t="s">
        <v>21</v>
      </c>
      <c r="C3167" s="2" t="s">
        <v>33</v>
      </c>
      <c r="D3167" s="2">
        <v>1000001225</v>
      </c>
      <c r="E3167" s="2" t="s">
        <v>141</v>
      </c>
      <c r="F3167" s="3" t="s">
        <v>50</v>
      </c>
      <c r="G3167" s="3" t="s">
        <v>51</v>
      </c>
      <c r="H3167" s="11">
        <v>226.44942756927787</v>
      </c>
      <c r="I3167">
        <f>IF(今年月目标[[#This Row],[月份]]=MONTH(报表日期),1,0)</f>
        <v>0</v>
      </c>
    </row>
    <row r="3168" spans="1:9" x14ac:dyDescent="0.2">
      <c r="A3168" s="3">
        <v>4</v>
      </c>
      <c r="B3168" s="2" t="s">
        <v>19</v>
      </c>
      <c r="C3168" s="2" t="s">
        <v>28</v>
      </c>
      <c r="D3168" s="2">
        <v>1000002237</v>
      </c>
      <c r="E3168" s="2" t="s">
        <v>140</v>
      </c>
      <c r="F3168" s="3" t="s">
        <v>50</v>
      </c>
      <c r="G3168" s="3" t="s">
        <v>51</v>
      </c>
      <c r="H3168" s="11">
        <v>136.38737850028667</v>
      </c>
      <c r="I3168">
        <f>IF(今年月目标[[#This Row],[月份]]=MONTH(报表日期),1,0)</f>
        <v>0</v>
      </c>
    </row>
    <row r="3169" spans="1:9" x14ac:dyDescent="0.2">
      <c r="A3169" s="3">
        <v>4</v>
      </c>
      <c r="B3169" s="2" t="s">
        <v>19</v>
      </c>
      <c r="C3169" s="2" t="s">
        <v>14</v>
      </c>
      <c r="D3169" s="2">
        <v>1000003467</v>
      </c>
      <c r="E3169" s="2" t="s">
        <v>168</v>
      </c>
      <c r="F3169" s="3" t="s">
        <v>50</v>
      </c>
      <c r="G3169" s="3" t="s">
        <v>51</v>
      </c>
      <c r="H3169" s="11">
        <v>39.47629935239614</v>
      </c>
      <c r="I3169">
        <f>IF(今年月目标[[#This Row],[月份]]=MONTH(报表日期),1,0)</f>
        <v>0</v>
      </c>
    </row>
    <row r="3170" spans="1:9" x14ac:dyDescent="0.2">
      <c r="A3170" s="3">
        <v>4</v>
      </c>
      <c r="B3170" s="2" t="s">
        <v>21</v>
      </c>
      <c r="C3170" s="2" t="s">
        <v>33</v>
      </c>
      <c r="D3170" s="2">
        <v>1000001225</v>
      </c>
      <c r="E3170" s="2" t="s">
        <v>141</v>
      </c>
      <c r="F3170" s="3" t="s">
        <v>50</v>
      </c>
      <c r="G3170" s="3" t="s">
        <v>50</v>
      </c>
      <c r="H3170" s="11">
        <v>8.1288013697205059</v>
      </c>
      <c r="I3170">
        <f>IF(今年月目标[[#This Row],[月份]]=MONTH(报表日期),1,0)</f>
        <v>0</v>
      </c>
    </row>
    <row r="3171" spans="1:9" x14ac:dyDescent="0.2">
      <c r="A3171" s="3">
        <v>4</v>
      </c>
      <c r="B3171" s="2" t="s">
        <v>19</v>
      </c>
      <c r="C3171" s="2" t="s">
        <v>14</v>
      </c>
      <c r="D3171" s="2">
        <v>1000003467</v>
      </c>
      <c r="E3171" s="2" t="s">
        <v>168</v>
      </c>
      <c r="F3171" s="3" t="s">
        <v>50</v>
      </c>
      <c r="G3171" s="3" t="s">
        <v>50</v>
      </c>
      <c r="H3171" s="11">
        <v>13.5591072027715</v>
      </c>
      <c r="I3171">
        <f>IF(今年月目标[[#This Row],[月份]]=MONTH(报表日期),1,0)</f>
        <v>0</v>
      </c>
    </row>
    <row r="3172" spans="1:9" x14ac:dyDescent="0.2">
      <c r="A3172" s="3">
        <v>4</v>
      </c>
      <c r="B3172" s="2" t="s">
        <v>19</v>
      </c>
      <c r="C3172" s="2" t="s">
        <v>28</v>
      </c>
      <c r="D3172" s="2">
        <v>1000002237</v>
      </c>
      <c r="E3172" s="2" t="s">
        <v>140</v>
      </c>
      <c r="F3172" s="3" t="s">
        <v>50</v>
      </c>
      <c r="G3172" s="3" t="s">
        <v>50</v>
      </c>
      <c r="H3172" s="11">
        <v>2.6984955366695123</v>
      </c>
      <c r="I3172">
        <f>IF(今年月目标[[#This Row],[月份]]=MONTH(报表日期),1,0)</f>
        <v>0</v>
      </c>
    </row>
    <row r="3173" spans="1:9" x14ac:dyDescent="0.2">
      <c r="A3173" s="3">
        <v>4</v>
      </c>
      <c r="B3173" s="2" t="s">
        <v>19</v>
      </c>
      <c r="C3173" s="2" t="s">
        <v>28</v>
      </c>
      <c r="D3173" s="2">
        <v>1000002237</v>
      </c>
      <c r="E3173" s="2" t="s">
        <v>140</v>
      </c>
      <c r="F3173" s="3" t="s">
        <v>58</v>
      </c>
      <c r="G3173" s="3" t="s">
        <v>73</v>
      </c>
      <c r="H3173" s="11">
        <v>3.7913416819771513</v>
      </c>
      <c r="I3173">
        <f>IF(今年月目标[[#This Row],[月份]]=MONTH(报表日期),1,0)</f>
        <v>0</v>
      </c>
    </row>
    <row r="3174" spans="1:9" x14ac:dyDescent="0.2">
      <c r="A3174" s="3">
        <v>4</v>
      </c>
      <c r="B3174" s="2" t="s">
        <v>19</v>
      </c>
      <c r="C3174" s="2" t="s">
        <v>28</v>
      </c>
      <c r="D3174" s="2">
        <v>1000002237</v>
      </c>
      <c r="E3174" s="2" t="s">
        <v>140</v>
      </c>
      <c r="F3174" s="3" t="s">
        <v>50</v>
      </c>
      <c r="G3174" s="3" t="s">
        <v>69</v>
      </c>
      <c r="H3174" s="11">
        <v>237.08066143044005</v>
      </c>
      <c r="I3174">
        <f>IF(今年月目标[[#This Row],[月份]]=MONTH(报表日期),1,0)</f>
        <v>0</v>
      </c>
    </row>
    <row r="3175" spans="1:9" x14ac:dyDescent="0.2">
      <c r="A3175" s="3">
        <v>4</v>
      </c>
      <c r="B3175" s="2" t="s">
        <v>19</v>
      </c>
      <c r="C3175" s="2" t="s">
        <v>14</v>
      </c>
      <c r="D3175" s="2">
        <v>1000003467</v>
      </c>
      <c r="E3175" s="2" t="s">
        <v>168</v>
      </c>
      <c r="F3175" s="3" t="s">
        <v>50</v>
      </c>
      <c r="G3175" s="3" t="s">
        <v>69</v>
      </c>
      <c r="H3175" s="11">
        <v>206.19604699068879</v>
      </c>
      <c r="I3175">
        <f>IF(今年月目标[[#This Row],[月份]]=MONTH(报表日期),1,0)</f>
        <v>0</v>
      </c>
    </row>
    <row r="3176" spans="1:9" x14ac:dyDescent="0.2">
      <c r="A3176" s="3">
        <v>4</v>
      </c>
      <c r="B3176" s="2" t="s">
        <v>21</v>
      </c>
      <c r="C3176" s="2" t="s">
        <v>33</v>
      </c>
      <c r="D3176" s="2">
        <v>1000001225</v>
      </c>
      <c r="E3176" s="2" t="s">
        <v>141</v>
      </c>
      <c r="F3176" s="3" t="s">
        <v>50</v>
      </c>
      <c r="G3176" s="3" t="s">
        <v>69</v>
      </c>
      <c r="H3176" s="11">
        <v>380.93662865923102</v>
      </c>
      <c r="I3176">
        <f>IF(今年月目标[[#This Row],[月份]]=MONTH(报表日期),1,0)</f>
        <v>0</v>
      </c>
    </row>
    <row r="3177" spans="1:9" x14ac:dyDescent="0.2">
      <c r="A3177" s="3">
        <v>4</v>
      </c>
      <c r="B3177" s="2" t="s">
        <v>19</v>
      </c>
      <c r="C3177" s="2" t="s">
        <v>5</v>
      </c>
      <c r="D3177" s="2">
        <v>1000002277</v>
      </c>
      <c r="E3177" s="2" t="s">
        <v>123</v>
      </c>
      <c r="F3177" s="3" t="s">
        <v>58</v>
      </c>
      <c r="G3177" s="3" t="s">
        <v>76</v>
      </c>
      <c r="H3177" s="11">
        <v>168.93033086437492</v>
      </c>
      <c r="I3177">
        <f>IF(今年月目标[[#This Row],[月份]]=MONTH(报表日期),1,0)</f>
        <v>0</v>
      </c>
    </row>
    <row r="3178" spans="1:9" x14ac:dyDescent="0.2">
      <c r="A3178" s="3">
        <v>4</v>
      </c>
      <c r="B3178" s="2" t="s">
        <v>19</v>
      </c>
      <c r="C3178" s="2" t="s">
        <v>5</v>
      </c>
      <c r="D3178" s="2">
        <v>1000003331</v>
      </c>
      <c r="E3178" s="2" t="s">
        <v>136</v>
      </c>
      <c r="F3178" s="3" t="s">
        <v>58</v>
      </c>
      <c r="G3178" s="3" t="s">
        <v>76</v>
      </c>
      <c r="H3178" s="11">
        <v>331.81497886230284</v>
      </c>
      <c r="I3178">
        <f>IF(今年月目标[[#This Row],[月份]]=MONTH(报表日期),1,0)</f>
        <v>0</v>
      </c>
    </row>
    <row r="3179" spans="1:9" x14ac:dyDescent="0.2">
      <c r="A3179" s="3">
        <v>4</v>
      </c>
      <c r="B3179" s="2" t="s">
        <v>19</v>
      </c>
      <c r="C3179" s="2" t="s">
        <v>36</v>
      </c>
      <c r="D3179" s="2">
        <v>1000000058</v>
      </c>
      <c r="E3179" s="2" t="s">
        <v>109</v>
      </c>
      <c r="F3179" s="3" t="s">
        <v>58</v>
      </c>
      <c r="G3179" s="3" t="s">
        <v>76</v>
      </c>
      <c r="H3179" s="11">
        <v>368.43786545712612</v>
      </c>
      <c r="I3179">
        <f>IF(今年月目标[[#This Row],[月份]]=MONTH(报表日期),1,0)</f>
        <v>0</v>
      </c>
    </row>
    <row r="3180" spans="1:9" x14ac:dyDescent="0.2">
      <c r="A3180" s="3">
        <v>4</v>
      </c>
      <c r="B3180" s="2" t="s">
        <v>20</v>
      </c>
      <c r="C3180" s="2" t="s">
        <v>12</v>
      </c>
      <c r="D3180" s="2">
        <v>1000001030</v>
      </c>
      <c r="E3180" s="2" t="s">
        <v>126</v>
      </c>
      <c r="F3180" s="3" t="s">
        <v>58</v>
      </c>
      <c r="G3180" s="3" t="s">
        <v>76</v>
      </c>
      <c r="H3180" s="11">
        <v>6.0456828664470033</v>
      </c>
      <c r="I3180">
        <f>IF(今年月目标[[#This Row],[月份]]=MONTH(报表日期),1,0)</f>
        <v>0</v>
      </c>
    </row>
    <row r="3181" spans="1:9" x14ac:dyDescent="0.2">
      <c r="A3181" s="3">
        <v>4</v>
      </c>
      <c r="B3181" s="2" t="s">
        <v>35</v>
      </c>
      <c r="C3181" s="2" t="s">
        <v>32</v>
      </c>
      <c r="D3181" s="2">
        <v>1000001661</v>
      </c>
      <c r="E3181" s="2" t="s">
        <v>124</v>
      </c>
      <c r="F3181" s="3" t="s">
        <v>58</v>
      </c>
      <c r="G3181" s="3" t="s">
        <v>76</v>
      </c>
      <c r="H3181" s="11">
        <v>98.358609711810871</v>
      </c>
      <c r="I3181">
        <f>IF(今年月目标[[#This Row],[月份]]=MONTH(报表日期),1,0)</f>
        <v>0</v>
      </c>
    </row>
    <row r="3182" spans="1:9" x14ac:dyDescent="0.2">
      <c r="A3182" s="3">
        <v>4</v>
      </c>
      <c r="B3182" s="2" t="s">
        <v>23</v>
      </c>
      <c r="C3182" s="2" t="s">
        <v>11</v>
      </c>
      <c r="D3182" s="2">
        <v>1000001895</v>
      </c>
      <c r="E3182" s="2" t="s">
        <v>122</v>
      </c>
      <c r="F3182" s="3" t="s">
        <v>58</v>
      </c>
      <c r="G3182" s="3" t="s">
        <v>76</v>
      </c>
      <c r="H3182" s="11">
        <v>65.618207102316703</v>
      </c>
      <c r="I3182">
        <f>IF(今年月目标[[#This Row],[月份]]=MONTH(报表日期),1,0)</f>
        <v>0</v>
      </c>
    </row>
    <row r="3183" spans="1:9" x14ac:dyDescent="0.2">
      <c r="A3183" s="3">
        <v>4</v>
      </c>
      <c r="B3183" s="2" t="s">
        <v>19</v>
      </c>
      <c r="C3183" s="2" t="s">
        <v>5</v>
      </c>
      <c r="D3183" s="2">
        <v>1000002277</v>
      </c>
      <c r="E3183" s="2" t="s">
        <v>123</v>
      </c>
      <c r="F3183" s="3" t="s">
        <v>52</v>
      </c>
      <c r="G3183" s="3" t="s">
        <v>75</v>
      </c>
      <c r="H3183" s="11">
        <v>11.840128936269174</v>
      </c>
      <c r="I3183">
        <f>IF(今年月目标[[#This Row],[月份]]=MONTH(报表日期),1,0)</f>
        <v>0</v>
      </c>
    </row>
    <row r="3184" spans="1:9" x14ac:dyDescent="0.2">
      <c r="A3184" s="3">
        <v>4</v>
      </c>
      <c r="B3184" s="2" t="s">
        <v>19</v>
      </c>
      <c r="C3184" s="2" t="s">
        <v>36</v>
      </c>
      <c r="D3184" s="2">
        <v>1000000058</v>
      </c>
      <c r="E3184" s="2" t="s">
        <v>109</v>
      </c>
      <c r="F3184" s="3" t="s">
        <v>52</v>
      </c>
      <c r="G3184" s="3" t="s">
        <v>75</v>
      </c>
      <c r="H3184" s="11">
        <v>98.617782785634375</v>
      </c>
      <c r="I3184">
        <f>IF(今年月目标[[#This Row],[月份]]=MONTH(报表日期),1,0)</f>
        <v>0</v>
      </c>
    </row>
    <row r="3185" spans="1:9" x14ac:dyDescent="0.2">
      <c r="A3185" s="3">
        <v>4</v>
      </c>
      <c r="B3185" s="2" t="s">
        <v>20</v>
      </c>
      <c r="C3185" s="2" t="s">
        <v>12</v>
      </c>
      <c r="D3185" s="2">
        <v>1000001030</v>
      </c>
      <c r="E3185" s="2" t="s">
        <v>126</v>
      </c>
      <c r="F3185" s="3" t="s">
        <v>52</v>
      </c>
      <c r="G3185" s="3" t="s">
        <v>75</v>
      </c>
      <c r="H3185" s="11">
        <v>27.577009168019345</v>
      </c>
      <c r="I3185">
        <f>IF(今年月目标[[#This Row],[月份]]=MONTH(报表日期),1,0)</f>
        <v>0</v>
      </c>
    </row>
    <row r="3186" spans="1:9" x14ac:dyDescent="0.2">
      <c r="A3186" s="3">
        <v>4</v>
      </c>
      <c r="B3186" s="2" t="s">
        <v>22</v>
      </c>
      <c r="C3186" s="2" t="s">
        <v>24</v>
      </c>
      <c r="D3186" s="2">
        <v>1000001135</v>
      </c>
      <c r="E3186" s="2" t="s">
        <v>144</v>
      </c>
      <c r="F3186" s="3" t="s">
        <v>50</v>
      </c>
      <c r="G3186" s="3" t="s">
        <v>51</v>
      </c>
      <c r="H3186" s="11">
        <v>291.47279739387983</v>
      </c>
      <c r="I3186">
        <f>IF(今年月目标[[#This Row],[月份]]=MONTH(报表日期),1,0)</f>
        <v>0</v>
      </c>
    </row>
    <row r="3187" spans="1:9" x14ac:dyDescent="0.2">
      <c r="A3187" s="3">
        <v>4</v>
      </c>
      <c r="B3187" s="2" t="s">
        <v>22</v>
      </c>
      <c r="C3187" s="2" t="s">
        <v>24</v>
      </c>
      <c r="D3187" s="2">
        <v>1000001135</v>
      </c>
      <c r="E3187" s="2" t="s">
        <v>144</v>
      </c>
      <c r="F3187" s="3" t="s">
        <v>50</v>
      </c>
      <c r="G3187" s="3" t="s">
        <v>50</v>
      </c>
      <c r="H3187" s="11">
        <v>8.409104865228116</v>
      </c>
      <c r="I3187">
        <f>IF(今年月目标[[#This Row],[月份]]=MONTH(报表日期),1,0)</f>
        <v>0</v>
      </c>
    </row>
    <row r="3188" spans="1:9" x14ac:dyDescent="0.2">
      <c r="A3188" s="3">
        <v>4</v>
      </c>
      <c r="B3188" s="2" t="s">
        <v>22</v>
      </c>
      <c r="C3188" s="2" t="s">
        <v>24</v>
      </c>
      <c r="D3188" s="2">
        <v>1000001135</v>
      </c>
      <c r="E3188" s="2" t="s">
        <v>144</v>
      </c>
      <c r="F3188" s="3" t="s">
        <v>50</v>
      </c>
      <c r="G3188" s="3" t="s">
        <v>69</v>
      </c>
      <c r="H3188" s="11">
        <v>113.92602145976196</v>
      </c>
      <c r="I3188">
        <f>IF(今年月目标[[#This Row],[月份]]=MONTH(报表日期),1,0)</f>
        <v>0</v>
      </c>
    </row>
    <row r="3189" spans="1:9" x14ac:dyDescent="0.2">
      <c r="A3189" s="3">
        <v>4</v>
      </c>
      <c r="B3189" s="2" t="s">
        <v>16</v>
      </c>
      <c r="C3189" s="2" t="s">
        <v>40</v>
      </c>
      <c r="D3189" s="2">
        <v>1000002342</v>
      </c>
      <c r="E3189" s="2" t="s">
        <v>129</v>
      </c>
      <c r="F3189" s="3" t="s">
        <v>50</v>
      </c>
      <c r="G3189" s="3" t="s">
        <v>69</v>
      </c>
      <c r="H3189" s="11">
        <v>39.840806389947168</v>
      </c>
      <c r="I3189">
        <f>IF(今年月目标[[#This Row],[月份]]=MONTH(报表日期),1,0)</f>
        <v>0</v>
      </c>
    </row>
    <row r="3190" spans="1:9" x14ac:dyDescent="0.2">
      <c r="A3190" s="3">
        <v>4</v>
      </c>
      <c r="B3190" s="2" t="s">
        <v>18</v>
      </c>
      <c r="C3190" s="2" t="s">
        <v>39</v>
      </c>
      <c r="D3190" s="2">
        <v>1000000057</v>
      </c>
      <c r="E3190" s="2" t="s">
        <v>128</v>
      </c>
      <c r="F3190" s="3" t="s">
        <v>50</v>
      </c>
      <c r="G3190" s="3" t="s">
        <v>69</v>
      </c>
      <c r="H3190" s="11">
        <v>12.026423799519872</v>
      </c>
      <c r="I3190">
        <f>IF(今年月目标[[#This Row],[月份]]=MONTH(报表日期),1,0)</f>
        <v>0</v>
      </c>
    </row>
    <row r="3191" spans="1:9" x14ac:dyDescent="0.2">
      <c r="A3191" s="3">
        <v>4</v>
      </c>
      <c r="B3191" s="2" t="s">
        <v>35</v>
      </c>
      <c r="C3191" s="2" t="s">
        <v>32</v>
      </c>
      <c r="D3191" s="2">
        <v>1000001804</v>
      </c>
      <c r="E3191" s="2" t="s">
        <v>155</v>
      </c>
      <c r="F3191" s="3" t="s">
        <v>50</v>
      </c>
      <c r="G3191" s="3" t="s">
        <v>69</v>
      </c>
      <c r="H3191" s="11">
        <v>180.17040242380526</v>
      </c>
      <c r="I3191">
        <f>IF(今年月目标[[#This Row],[月份]]=MONTH(报表日期),1,0)</f>
        <v>0</v>
      </c>
    </row>
    <row r="3192" spans="1:9" x14ac:dyDescent="0.2">
      <c r="A3192" s="3">
        <v>4</v>
      </c>
      <c r="B3192" s="2" t="s">
        <v>20</v>
      </c>
      <c r="C3192" s="2" t="s">
        <v>29</v>
      </c>
      <c r="D3192" s="2">
        <v>1000003191</v>
      </c>
      <c r="E3192" s="2" t="s">
        <v>154</v>
      </c>
      <c r="F3192" s="3" t="s">
        <v>50</v>
      </c>
      <c r="G3192" s="3" t="s">
        <v>69</v>
      </c>
      <c r="H3192" s="11">
        <v>12.378423867469557</v>
      </c>
      <c r="I3192">
        <f>IF(今年月目标[[#This Row],[月份]]=MONTH(报表日期),1,0)</f>
        <v>0</v>
      </c>
    </row>
    <row r="3193" spans="1:9" x14ac:dyDescent="0.2">
      <c r="A3193" s="3">
        <v>4</v>
      </c>
      <c r="B3193" s="2" t="s">
        <v>20</v>
      </c>
      <c r="C3193" s="2" t="s">
        <v>6</v>
      </c>
      <c r="D3193" s="2">
        <v>1000000194</v>
      </c>
      <c r="E3193" s="2" t="s">
        <v>152</v>
      </c>
      <c r="F3193" s="3" t="s">
        <v>50</v>
      </c>
      <c r="G3193" s="3" t="s">
        <v>69</v>
      </c>
      <c r="H3193" s="11">
        <v>28.265918924147766</v>
      </c>
      <c r="I3193">
        <f>IF(今年月目标[[#This Row],[月份]]=MONTH(报表日期),1,0)</f>
        <v>0</v>
      </c>
    </row>
    <row r="3194" spans="1:9" x14ac:dyDescent="0.2">
      <c r="A3194" s="3">
        <v>4</v>
      </c>
      <c r="B3194" s="2" t="s">
        <v>35</v>
      </c>
      <c r="C3194" s="2" t="s">
        <v>32</v>
      </c>
      <c r="D3194" s="2">
        <v>1000001804</v>
      </c>
      <c r="E3194" s="2" t="s">
        <v>155</v>
      </c>
      <c r="F3194" s="3" t="s">
        <v>50</v>
      </c>
      <c r="G3194" s="3" t="s">
        <v>74</v>
      </c>
      <c r="H3194" s="11">
        <v>29.903565857000473</v>
      </c>
      <c r="I3194">
        <f>IF(今年月目标[[#This Row],[月份]]=MONTH(报表日期),1,0)</f>
        <v>0</v>
      </c>
    </row>
    <row r="3195" spans="1:9" x14ac:dyDescent="0.2">
      <c r="A3195" s="3">
        <v>4</v>
      </c>
      <c r="B3195" s="2" t="s">
        <v>20</v>
      </c>
      <c r="C3195" s="2" t="s">
        <v>6</v>
      </c>
      <c r="D3195" s="2">
        <v>1000000194</v>
      </c>
      <c r="E3195" s="2" t="s">
        <v>152</v>
      </c>
      <c r="F3195" s="3" t="s">
        <v>50</v>
      </c>
      <c r="G3195" s="3" t="s">
        <v>74</v>
      </c>
      <c r="H3195" s="11">
        <v>2.6699612372321853</v>
      </c>
      <c r="I3195">
        <f>IF(今年月目标[[#This Row],[月份]]=MONTH(报表日期),1,0)</f>
        <v>0</v>
      </c>
    </row>
    <row r="3196" spans="1:9" x14ac:dyDescent="0.2">
      <c r="A3196" s="3">
        <v>4</v>
      </c>
      <c r="B3196" s="2" t="s">
        <v>17</v>
      </c>
      <c r="C3196" s="2" t="s">
        <v>31</v>
      </c>
      <c r="D3196" s="2">
        <v>1000001450</v>
      </c>
      <c r="E3196" s="2" t="s">
        <v>159</v>
      </c>
      <c r="F3196" s="3" t="s">
        <v>50</v>
      </c>
      <c r="G3196" s="3" t="s">
        <v>69</v>
      </c>
      <c r="H3196" s="11">
        <v>387.00396252900811</v>
      </c>
      <c r="I3196">
        <f>IF(今年月目标[[#This Row],[月份]]=MONTH(报表日期),1,0)</f>
        <v>0</v>
      </c>
    </row>
    <row r="3197" spans="1:9" x14ac:dyDescent="0.2">
      <c r="A3197" s="3">
        <v>4</v>
      </c>
      <c r="B3197" s="2" t="s">
        <v>35</v>
      </c>
      <c r="C3197" s="2" t="s">
        <v>32</v>
      </c>
      <c r="D3197" s="2">
        <v>1000002002</v>
      </c>
      <c r="E3197" s="2" t="s">
        <v>160</v>
      </c>
      <c r="F3197" s="3" t="s">
        <v>58</v>
      </c>
      <c r="G3197" s="3" t="s">
        <v>76</v>
      </c>
      <c r="H3197" s="11">
        <v>13.390615611809398</v>
      </c>
      <c r="I3197">
        <f>IF(今年月目标[[#This Row],[月份]]=MONTH(报表日期),1,0)</f>
        <v>0</v>
      </c>
    </row>
    <row r="3198" spans="1:9" x14ac:dyDescent="0.2">
      <c r="A3198" s="3">
        <v>4</v>
      </c>
      <c r="B3198" s="2" t="s">
        <v>19</v>
      </c>
      <c r="C3198" s="2" t="s">
        <v>28</v>
      </c>
      <c r="D3198" s="2">
        <v>1000000281</v>
      </c>
      <c r="E3198" s="2" t="s">
        <v>118</v>
      </c>
      <c r="F3198" s="3" t="s">
        <v>52</v>
      </c>
      <c r="G3198" s="3" t="s">
        <v>75</v>
      </c>
      <c r="H3198" s="11">
        <v>263.55337472516737</v>
      </c>
      <c r="I3198">
        <f>IF(今年月目标[[#This Row],[月份]]=MONTH(报表日期),1,0)</f>
        <v>0</v>
      </c>
    </row>
    <row r="3199" spans="1:9" x14ac:dyDescent="0.2">
      <c r="A3199" s="3">
        <v>4</v>
      </c>
      <c r="B3199" s="2" t="s">
        <v>20</v>
      </c>
      <c r="C3199" s="2" t="s">
        <v>12</v>
      </c>
      <c r="D3199" s="2">
        <v>1000001030</v>
      </c>
      <c r="E3199" s="2" t="s">
        <v>126</v>
      </c>
      <c r="F3199" s="3" t="s">
        <v>50</v>
      </c>
      <c r="G3199" s="3" t="s">
        <v>50</v>
      </c>
      <c r="H3199" s="11">
        <v>19.830876461584257</v>
      </c>
      <c r="I3199">
        <f>IF(今年月目标[[#This Row],[月份]]=MONTH(报表日期),1,0)</f>
        <v>0</v>
      </c>
    </row>
    <row r="3200" spans="1:9" x14ac:dyDescent="0.2">
      <c r="A3200" s="3">
        <v>4</v>
      </c>
      <c r="B3200" s="2" t="s">
        <v>19</v>
      </c>
      <c r="C3200" s="2" t="s">
        <v>5</v>
      </c>
      <c r="D3200" s="2">
        <v>1000003331</v>
      </c>
      <c r="E3200" s="2" t="s">
        <v>136</v>
      </c>
      <c r="F3200" s="3" t="s">
        <v>50</v>
      </c>
      <c r="G3200" s="3" t="s">
        <v>50</v>
      </c>
      <c r="H3200" s="11">
        <v>16.579913107226183</v>
      </c>
      <c r="I3200">
        <f>IF(今年月目标[[#This Row],[月份]]=MONTH(报表日期),1,0)</f>
        <v>0</v>
      </c>
    </row>
    <row r="3201" spans="1:9" x14ac:dyDescent="0.2">
      <c r="A3201" s="3">
        <v>4</v>
      </c>
      <c r="B3201" s="2" t="s">
        <v>35</v>
      </c>
      <c r="C3201" s="2" t="s">
        <v>32</v>
      </c>
      <c r="D3201" s="2">
        <v>1000001661</v>
      </c>
      <c r="E3201" s="2" t="s">
        <v>124</v>
      </c>
      <c r="F3201" s="3" t="s">
        <v>50</v>
      </c>
      <c r="G3201" s="3" t="s">
        <v>50</v>
      </c>
      <c r="H3201" s="11">
        <v>9.9154382307921285</v>
      </c>
      <c r="I3201">
        <f>IF(今年月目标[[#This Row],[月份]]=MONTH(报表日期),1,0)</f>
        <v>0</v>
      </c>
    </row>
    <row r="3202" spans="1:9" x14ac:dyDescent="0.2">
      <c r="A3202" s="3">
        <v>4</v>
      </c>
      <c r="B3202" s="2" t="s">
        <v>20</v>
      </c>
      <c r="C3202" s="2" t="s">
        <v>6</v>
      </c>
      <c r="D3202" s="2">
        <v>1000002961</v>
      </c>
      <c r="E3202" s="2" t="s">
        <v>127</v>
      </c>
      <c r="F3202" s="3" t="s">
        <v>50</v>
      </c>
      <c r="G3202" s="3" t="s">
        <v>50</v>
      </c>
      <c r="H3202" s="11">
        <v>26.495351338018313</v>
      </c>
      <c r="I3202">
        <f>IF(今年月目标[[#This Row],[月份]]=MONTH(报表日期),1,0)</f>
        <v>0</v>
      </c>
    </row>
    <row r="3203" spans="1:9" x14ac:dyDescent="0.2">
      <c r="A3203" s="3">
        <v>4</v>
      </c>
      <c r="B3203" s="2" t="s">
        <v>19</v>
      </c>
      <c r="C3203" s="2" t="s">
        <v>5</v>
      </c>
      <c r="D3203" s="2">
        <v>1000003512</v>
      </c>
      <c r="E3203" s="2" t="s">
        <v>153</v>
      </c>
      <c r="F3203" s="3" t="s">
        <v>50</v>
      </c>
      <c r="G3203" s="3" t="s">
        <v>50</v>
      </c>
      <c r="H3203" s="11">
        <v>9.9154382307921285</v>
      </c>
      <c r="I3203">
        <f>IF(今年月目标[[#This Row],[月份]]=MONTH(报表日期),1,0)</f>
        <v>0</v>
      </c>
    </row>
    <row r="3204" spans="1:9" x14ac:dyDescent="0.2">
      <c r="A3204" s="3">
        <v>4</v>
      </c>
      <c r="B3204" s="2" t="s">
        <v>16</v>
      </c>
      <c r="C3204" s="2" t="s">
        <v>1</v>
      </c>
      <c r="D3204" s="2">
        <v>1000003498</v>
      </c>
      <c r="E3204" s="2" t="s">
        <v>158</v>
      </c>
      <c r="F3204" s="3" t="s">
        <v>50</v>
      </c>
      <c r="G3204" s="3" t="s">
        <v>51</v>
      </c>
      <c r="H3204" s="11">
        <v>59.921907698211889</v>
      </c>
      <c r="I3204">
        <f>IF(今年月目标[[#This Row],[月份]]=MONTH(报表日期),1,0)</f>
        <v>0</v>
      </c>
    </row>
    <row r="3205" spans="1:9" x14ac:dyDescent="0.2">
      <c r="A3205" s="3">
        <v>4</v>
      </c>
      <c r="B3205" s="2" t="s">
        <v>16</v>
      </c>
      <c r="C3205" s="2" t="s">
        <v>1</v>
      </c>
      <c r="D3205" s="2">
        <v>1000003498</v>
      </c>
      <c r="E3205" s="2" t="s">
        <v>158</v>
      </c>
      <c r="F3205" s="3" t="s">
        <v>58</v>
      </c>
      <c r="G3205" s="3" t="s">
        <v>76</v>
      </c>
      <c r="H3205" s="11">
        <v>1.4009138434194499</v>
      </c>
      <c r="I3205">
        <f>IF(今年月目标[[#This Row],[月份]]=MONTH(报表日期),1,0)</f>
        <v>0</v>
      </c>
    </row>
    <row r="3206" spans="1:9" x14ac:dyDescent="0.2">
      <c r="A3206" s="3">
        <v>4</v>
      </c>
      <c r="B3206" s="2" t="s">
        <v>20</v>
      </c>
      <c r="C3206" s="2" t="s">
        <v>6</v>
      </c>
      <c r="D3206" s="2">
        <v>1000001096</v>
      </c>
      <c r="E3206" s="2" t="s">
        <v>115</v>
      </c>
      <c r="F3206" s="3" t="s">
        <v>58</v>
      </c>
      <c r="G3206" s="3" t="s">
        <v>65</v>
      </c>
      <c r="H3206" s="11">
        <v>45.249432920050502</v>
      </c>
      <c r="I3206">
        <f>IF(今年月目标[[#This Row],[月份]]=MONTH(报表日期),1,0)</f>
        <v>0</v>
      </c>
    </row>
    <row r="3207" spans="1:9" x14ac:dyDescent="0.2">
      <c r="A3207" s="3">
        <v>4</v>
      </c>
      <c r="B3207" s="2" t="s">
        <v>16</v>
      </c>
      <c r="C3207" s="2" t="s">
        <v>1</v>
      </c>
      <c r="D3207" s="2">
        <v>1000003498</v>
      </c>
      <c r="E3207" s="2" t="s">
        <v>158</v>
      </c>
      <c r="F3207" s="3" t="s">
        <v>50</v>
      </c>
      <c r="G3207" s="3" t="s">
        <v>69</v>
      </c>
      <c r="H3207" s="11">
        <v>25.240520956521312</v>
      </c>
      <c r="I3207">
        <f>IF(今年月目标[[#This Row],[月份]]=MONTH(报表日期),1,0)</f>
        <v>0</v>
      </c>
    </row>
    <row r="3208" spans="1:9" x14ac:dyDescent="0.2">
      <c r="A3208" s="3">
        <v>4</v>
      </c>
      <c r="B3208" s="2" t="s">
        <v>19</v>
      </c>
      <c r="C3208" s="2" t="s">
        <v>27</v>
      </c>
      <c r="D3208" s="2">
        <v>1000000899</v>
      </c>
      <c r="E3208" s="2" t="s">
        <v>149</v>
      </c>
      <c r="F3208" s="3" t="s">
        <v>50</v>
      </c>
      <c r="G3208" s="3" t="s">
        <v>69</v>
      </c>
      <c r="H3208" s="11">
        <v>45.045091336378242</v>
      </c>
      <c r="I3208">
        <f>IF(今年月目标[[#This Row],[月份]]=MONTH(报表日期),1,0)</f>
        <v>0</v>
      </c>
    </row>
    <row r="3209" spans="1:9" x14ac:dyDescent="0.2">
      <c r="A3209" s="3">
        <v>4</v>
      </c>
      <c r="B3209" s="2" t="s">
        <v>21</v>
      </c>
      <c r="C3209" s="2" t="s">
        <v>33</v>
      </c>
      <c r="D3209" s="2">
        <v>1000000254</v>
      </c>
      <c r="E3209" s="2" t="s">
        <v>151</v>
      </c>
      <c r="F3209" s="3" t="s">
        <v>58</v>
      </c>
      <c r="G3209" s="3" t="s">
        <v>65</v>
      </c>
      <c r="H3209" s="11">
        <v>114.43245019450796</v>
      </c>
      <c r="I3209">
        <f>IF(今年月目标[[#This Row],[月份]]=MONTH(报表日期),1,0)</f>
        <v>0</v>
      </c>
    </row>
    <row r="3210" spans="1:9" x14ac:dyDescent="0.2">
      <c r="A3210" s="3">
        <v>4</v>
      </c>
      <c r="B3210" s="2" t="s">
        <v>16</v>
      </c>
      <c r="C3210" s="2" t="s">
        <v>40</v>
      </c>
      <c r="D3210" s="2">
        <v>1000002342</v>
      </c>
      <c r="E3210" s="2" t="s">
        <v>129</v>
      </c>
      <c r="F3210" s="3" t="s">
        <v>50</v>
      </c>
      <c r="G3210" s="3" t="s">
        <v>51</v>
      </c>
      <c r="H3210" s="11">
        <v>169.21833336321615</v>
      </c>
      <c r="I3210">
        <f>IF(今年月目标[[#This Row],[月份]]=MONTH(报表日期),1,0)</f>
        <v>0</v>
      </c>
    </row>
    <row r="3211" spans="1:9" x14ac:dyDescent="0.2">
      <c r="A3211" s="3">
        <v>4</v>
      </c>
      <c r="B3211" s="2" t="s">
        <v>18</v>
      </c>
      <c r="C3211" s="2" t="s">
        <v>39</v>
      </c>
      <c r="D3211" s="2">
        <v>1000000057</v>
      </c>
      <c r="E3211" s="2" t="s">
        <v>128</v>
      </c>
      <c r="F3211" s="3" t="s">
        <v>50</v>
      </c>
      <c r="G3211" s="3" t="s">
        <v>51</v>
      </c>
      <c r="H3211" s="11">
        <v>36.737597680080214</v>
      </c>
      <c r="I3211">
        <f>IF(今年月目标[[#This Row],[月份]]=MONTH(报表日期),1,0)</f>
        <v>0</v>
      </c>
    </row>
    <row r="3212" spans="1:9" x14ac:dyDescent="0.2">
      <c r="A3212" s="3">
        <v>4</v>
      </c>
      <c r="B3212" s="2" t="s">
        <v>16</v>
      </c>
      <c r="C3212" s="2" t="s">
        <v>1</v>
      </c>
      <c r="D3212" s="2">
        <v>1000000253</v>
      </c>
      <c r="E3212" s="2" t="s">
        <v>92</v>
      </c>
      <c r="F3212" s="3" t="s">
        <v>58</v>
      </c>
      <c r="G3212" s="3" t="s">
        <v>65</v>
      </c>
      <c r="H3212" s="11">
        <v>65.810431747664566</v>
      </c>
      <c r="I3212">
        <f>IF(今年月目标[[#This Row],[月份]]=MONTH(报表日期),1,0)</f>
        <v>0</v>
      </c>
    </row>
    <row r="3213" spans="1:9" x14ac:dyDescent="0.2">
      <c r="A3213" s="3">
        <v>4</v>
      </c>
      <c r="B3213" s="2" t="s">
        <v>16</v>
      </c>
      <c r="C3213" s="2" t="s">
        <v>40</v>
      </c>
      <c r="D3213" s="2">
        <v>1000002342</v>
      </c>
      <c r="E3213" s="2" t="s">
        <v>129</v>
      </c>
      <c r="F3213" s="3" t="s">
        <v>50</v>
      </c>
      <c r="G3213" s="3" t="s">
        <v>50</v>
      </c>
      <c r="H3213" s="11">
        <v>37.453855657004141</v>
      </c>
      <c r="I3213">
        <f>IF(今年月目标[[#This Row],[月份]]=MONTH(报表日期),1,0)</f>
        <v>0</v>
      </c>
    </row>
    <row r="3214" spans="1:9" x14ac:dyDescent="0.2">
      <c r="A3214" s="3">
        <v>4</v>
      </c>
      <c r="B3214" s="2" t="s">
        <v>18</v>
      </c>
      <c r="C3214" s="2" t="s">
        <v>39</v>
      </c>
      <c r="D3214" s="2">
        <v>1000000057</v>
      </c>
      <c r="E3214" s="2" t="s">
        <v>128</v>
      </c>
      <c r="F3214" s="3" t="s">
        <v>50</v>
      </c>
      <c r="G3214" s="3" t="s">
        <v>50</v>
      </c>
      <c r="H3214" s="11">
        <v>7.7250556046568128</v>
      </c>
      <c r="I3214">
        <f>IF(今年月目标[[#This Row],[月份]]=MONTH(报表日期),1,0)</f>
        <v>0</v>
      </c>
    </row>
    <row r="3215" spans="1:9" x14ac:dyDescent="0.2">
      <c r="A3215" s="3">
        <v>4</v>
      </c>
      <c r="B3215" s="2" t="s">
        <v>23</v>
      </c>
      <c r="C3215" s="2" t="s">
        <v>11</v>
      </c>
      <c r="D3215" s="2">
        <v>1000003567</v>
      </c>
      <c r="E3215" s="2" t="s">
        <v>163</v>
      </c>
      <c r="F3215" s="3" t="s">
        <v>50</v>
      </c>
      <c r="G3215" s="3" t="s">
        <v>50</v>
      </c>
      <c r="H3215" s="11">
        <v>10.321180848844758</v>
      </c>
      <c r="I3215">
        <f>IF(今年月目标[[#This Row],[月份]]=MONTH(报表日期),1,0)</f>
        <v>0</v>
      </c>
    </row>
    <row r="3216" spans="1:9" x14ac:dyDescent="0.2">
      <c r="A3216" s="3">
        <v>4</v>
      </c>
      <c r="B3216" s="2" t="s">
        <v>21</v>
      </c>
      <c r="C3216" s="2" t="s">
        <v>33</v>
      </c>
      <c r="D3216" s="2">
        <v>1000001457</v>
      </c>
      <c r="E3216" s="2" t="s">
        <v>120</v>
      </c>
      <c r="F3216" s="3" t="s">
        <v>58</v>
      </c>
      <c r="G3216" s="3" t="s">
        <v>65</v>
      </c>
      <c r="H3216" s="11">
        <v>41.317635316689824</v>
      </c>
      <c r="I3216">
        <f>IF(今年月目标[[#This Row],[月份]]=MONTH(报表日期),1,0)</f>
        <v>0</v>
      </c>
    </row>
    <row r="3217" spans="1:9" x14ac:dyDescent="0.2">
      <c r="A3217" s="3">
        <v>4</v>
      </c>
      <c r="B3217" s="2" t="s">
        <v>16</v>
      </c>
      <c r="C3217" s="2" t="s">
        <v>40</v>
      </c>
      <c r="D3217" s="2">
        <v>1000002342</v>
      </c>
      <c r="E3217" s="2" t="s">
        <v>129</v>
      </c>
      <c r="F3217" s="3" t="s">
        <v>46</v>
      </c>
      <c r="G3217" s="3" t="s">
        <v>88</v>
      </c>
      <c r="H3217" s="11">
        <v>624.77831585724346</v>
      </c>
      <c r="I3217">
        <f>IF(今年月目标[[#This Row],[月份]]=MONTH(报表日期),1,0)</f>
        <v>0</v>
      </c>
    </row>
    <row r="3218" spans="1:9" x14ac:dyDescent="0.2">
      <c r="A3218" s="3">
        <v>4</v>
      </c>
      <c r="B3218" s="2" t="s">
        <v>18</v>
      </c>
      <c r="C3218" s="2" t="s">
        <v>39</v>
      </c>
      <c r="D3218" s="2">
        <v>1000000057</v>
      </c>
      <c r="E3218" s="2" t="s">
        <v>128</v>
      </c>
      <c r="F3218" s="3" t="s">
        <v>46</v>
      </c>
      <c r="G3218" s="3" t="s">
        <v>88</v>
      </c>
      <c r="H3218" s="11">
        <v>188.17633698017954</v>
      </c>
      <c r="I3218">
        <f>IF(今年月目标[[#This Row],[月份]]=MONTH(报表日期),1,0)</f>
        <v>0</v>
      </c>
    </row>
    <row r="3219" spans="1:9" x14ac:dyDescent="0.2">
      <c r="A3219" s="3">
        <v>4</v>
      </c>
      <c r="B3219" s="2" t="s">
        <v>23</v>
      </c>
      <c r="C3219" s="2" t="s">
        <v>11</v>
      </c>
      <c r="D3219" s="2">
        <v>1000001911</v>
      </c>
      <c r="E3219" s="2" t="s">
        <v>165</v>
      </c>
      <c r="F3219" s="3" t="s">
        <v>58</v>
      </c>
      <c r="G3219" s="3" t="s">
        <v>65</v>
      </c>
      <c r="H3219" s="11">
        <v>25.055471121019696</v>
      </c>
      <c r="I3219">
        <f>IF(今年月目标[[#This Row],[月份]]=MONTH(报表日期),1,0)</f>
        <v>0</v>
      </c>
    </row>
    <row r="3220" spans="1:9" x14ac:dyDescent="0.2">
      <c r="A3220" s="3">
        <v>4</v>
      </c>
      <c r="B3220" s="2" t="s">
        <v>16</v>
      </c>
      <c r="C3220" s="2" t="s">
        <v>40</v>
      </c>
      <c r="D3220" s="2">
        <v>1000001481</v>
      </c>
      <c r="E3220" s="2" t="s">
        <v>146</v>
      </c>
      <c r="F3220" s="3" t="s">
        <v>58</v>
      </c>
      <c r="G3220" s="3" t="s">
        <v>76</v>
      </c>
      <c r="H3220" s="11">
        <v>77.219269960192236</v>
      </c>
      <c r="I3220">
        <f>IF(今年月目标[[#This Row],[月份]]=MONTH(报表日期),1,0)</f>
        <v>0</v>
      </c>
    </row>
    <row r="3221" spans="1:9" x14ac:dyDescent="0.2">
      <c r="A3221" s="3">
        <v>4</v>
      </c>
      <c r="B3221" s="2" t="s">
        <v>16</v>
      </c>
      <c r="C3221" s="2" t="s">
        <v>40</v>
      </c>
      <c r="D3221" s="2">
        <v>1000000083</v>
      </c>
      <c r="E3221" s="2" t="s">
        <v>121</v>
      </c>
      <c r="F3221" s="3" t="s">
        <v>58</v>
      </c>
      <c r="G3221" s="3" t="s">
        <v>65</v>
      </c>
      <c r="H3221" s="11">
        <v>20.75490518233719</v>
      </c>
      <c r="I3221">
        <f>IF(今年月目标[[#This Row],[月份]]=MONTH(报表日期),1,0)</f>
        <v>0</v>
      </c>
    </row>
    <row r="3222" spans="1:9" x14ac:dyDescent="0.2">
      <c r="A3222" s="3">
        <v>4</v>
      </c>
      <c r="B3222" s="2" t="s">
        <v>16</v>
      </c>
      <c r="C3222" s="2" t="s">
        <v>40</v>
      </c>
      <c r="D3222" s="2">
        <v>1000001361</v>
      </c>
      <c r="E3222" s="2" t="s">
        <v>102</v>
      </c>
      <c r="F3222" s="3" t="s">
        <v>58</v>
      </c>
      <c r="G3222" s="3" t="s">
        <v>65</v>
      </c>
      <c r="H3222" s="11">
        <v>72.133902179194493</v>
      </c>
      <c r="I3222">
        <f>IF(今年月目标[[#This Row],[月份]]=MONTH(报表日期),1,0)</f>
        <v>0</v>
      </c>
    </row>
    <row r="3223" spans="1:9" x14ac:dyDescent="0.2">
      <c r="A3223" s="3">
        <v>4</v>
      </c>
      <c r="B3223" s="2" t="s">
        <v>35</v>
      </c>
      <c r="C3223" s="2" t="s">
        <v>34</v>
      </c>
      <c r="D3223" s="2">
        <v>1000001559</v>
      </c>
      <c r="E3223" s="2" t="s">
        <v>103</v>
      </c>
      <c r="F3223" s="3" t="s">
        <v>58</v>
      </c>
      <c r="G3223" s="3" t="s">
        <v>65</v>
      </c>
      <c r="H3223" s="11">
        <v>50.899679892678378</v>
      </c>
      <c r="I3223">
        <f>IF(今年月目标[[#This Row],[月份]]=MONTH(报表日期),1,0)</f>
        <v>0</v>
      </c>
    </row>
    <row r="3224" spans="1:9" x14ac:dyDescent="0.2">
      <c r="A3224" s="3">
        <v>4</v>
      </c>
      <c r="B3224" s="2" t="s">
        <v>20</v>
      </c>
      <c r="C3224" s="2" t="s">
        <v>6</v>
      </c>
      <c r="D3224" s="2">
        <v>1000001502</v>
      </c>
      <c r="E3224" s="2" t="s">
        <v>111</v>
      </c>
      <c r="F3224" s="3" t="s">
        <v>50</v>
      </c>
      <c r="G3224" s="3" t="s">
        <v>74</v>
      </c>
      <c r="H3224" s="11">
        <v>979.29922856019198</v>
      </c>
      <c r="I3224">
        <f>IF(今年月目标[[#This Row],[月份]]=MONTH(报表日期),1,0)</f>
        <v>0</v>
      </c>
    </row>
    <row r="3225" spans="1:9" x14ac:dyDescent="0.2">
      <c r="A3225" s="3">
        <v>5</v>
      </c>
      <c r="B3225" s="2" t="s">
        <v>20</v>
      </c>
      <c r="C3225" s="2" t="s">
        <v>6</v>
      </c>
      <c r="D3225" s="2">
        <v>1000002241</v>
      </c>
      <c r="E3225" s="2" t="s">
        <v>150</v>
      </c>
      <c r="F3225" s="3" t="s">
        <v>58</v>
      </c>
      <c r="G3225" s="3" t="s">
        <v>65</v>
      </c>
      <c r="H3225" s="11">
        <v>2.3385938190476119</v>
      </c>
      <c r="I3225">
        <f>IF(今年月目标[[#This Row],[月份]]=MONTH(报表日期),1,0)</f>
        <v>1</v>
      </c>
    </row>
    <row r="3226" spans="1:9" x14ac:dyDescent="0.2">
      <c r="A3226" s="3">
        <v>5</v>
      </c>
      <c r="B3226" s="2" t="s">
        <v>20</v>
      </c>
      <c r="C3226" s="2" t="s">
        <v>6</v>
      </c>
      <c r="D3226" s="2">
        <v>1000001096</v>
      </c>
      <c r="E3226" s="2" t="s">
        <v>115</v>
      </c>
      <c r="F3226" s="3" t="s">
        <v>58</v>
      </c>
      <c r="G3226" s="3" t="s">
        <v>65</v>
      </c>
      <c r="H3226" s="11">
        <v>62.882189356613054</v>
      </c>
      <c r="I3226">
        <f>IF(今年月目标[[#This Row],[月份]]=MONTH(报表日期),1,0)</f>
        <v>1</v>
      </c>
    </row>
    <row r="3227" spans="1:9" x14ac:dyDescent="0.2">
      <c r="A3227" s="3">
        <v>4</v>
      </c>
      <c r="B3227" s="2" t="s">
        <v>23</v>
      </c>
      <c r="C3227" s="2" t="s">
        <v>37</v>
      </c>
      <c r="D3227" s="2">
        <v>1000000243</v>
      </c>
      <c r="E3227" s="2" t="s">
        <v>113</v>
      </c>
      <c r="F3227" s="3" t="s">
        <v>52</v>
      </c>
      <c r="G3227" s="3" t="s">
        <v>62</v>
      </c>
      <c r="H3227" s="11">
        <v>0.57517545420746541</v>
      </c>
      <c r="I3227">
        <f>IF(今年月目标[[#This Row],[月份]]=MONTH(报表日期),1,0)</f>
        <v>0</v>
      </c>
    </row>
    <row r="3228" spans="1:9" x14ac:dyDescent="0.2">
      <c r="A3228" s="3">
        <v>5</v>
      </c>
      <c r="B3228" s="2" t="s">
        <v>20</v>
      </c>
      <c r="C3228" s="2" t="s">
        <v>6</v>
      </c>
      <c r="D3228" s="2">
        <v>1000001456</v>
      </c>
      <c r="E3228" s="2" t="s">
        <v>145</v>
      </c>
      <c r="F3228" s="3" t="s">
        <v>58</v>
      </c>
      <c r="G3228" s="3" t="s">
        <v>65</v>
      </c>
      <c r="H3228" s="11">
        <v>64.897293369800067</v>
      </c>
      <c r="I3228">
        <f>IF(今年月目标[[#This Row],[月份]]=MONTH(报表日期),1,0)</f>
        <v>1</v>
      </c>
    </row>
    <row r="3229" spans="1:9" x14ac:dyDescent="0.2">
      <c r="A3229" s="3">
        <v>5</v>
      </c>
      <c r="B3229" s="2" t="s">
        <v>21</v>
      </c>
      <c r="C3229" s="2" t="s">
        <v>33</v>
      </c>
      <c r="D3229" s="2">
        <v>1000000254</v>
      </c>
      <c r="E3229" s="2" t="s">
        <v>151</v>
      </c>
      <c r="F3229" s="3" t="s">
        <v>58</v>
      </c>
      <c r="G3229" s="3" t="s">
        <v>65</v>
      </c>
      <c r="H3229" s="11">
        <v>94.127086325436466</v>
      </c>
      <c r="I3229">
        <f>IF(今年月目标[[#This Row],[月份]]=MONTH(报表日期),1,0)</f>
        <v>1</v>
      </c>
    </row>
    <row r="3230" spans="1:9" x14ac:dyDescent="0.2">
      <c r="A3230" s="3">
        <v>4</v>
      </c>
      <c r="B3230" s="2" t="s">
        <v>20</v>
      </c>
      <c r="C3230" s="2" t="s">
        <v>6</v>
      </c>
      <c r="D3230" s="2">
        <v>1000000194</v>
      </c>
      <c r="E3230" s="2" t="s">
        <v>152</v>
      </c>
      <c r="F3230" s="3" t="s">
        <v>50</v>
      </c>
      <c r="G3230" s="3" t="s">
        <v>51</v>
      </c>
      <c r="H3230" s="11">
        <v>43.90477251959036</v>
      </c>
      <c r="I3230">
        <f>IF(今年月目标[[#This Row],[月份]]=MONTH(报表日期),1,0)</f>
        <v>0</v>
      </c>
    </row>
    <row r="3231" spans="1:9" x14ac:dyDescent="0.2">
      <c r="A3231" s="3">
        <v>4</v>
      </c>
      <c r="B3231" s="2" t="s">
        <v>35</v>
      </c>
      <c r="C3231" s="2" t="s">
        <v>32</v>
      </c>
      <c r="D3231" s="2">
        <v>1000001804</v>
      </c>
      <c r="E3231" s="2" t="s">
        <v>155</v>
      </c>
      <c r="F3231" s="3" t="s">
        <v>50</v>
      </c>
      <c r="G3231" s="3" t="s">
        <v>51</v>
      </c>
      <c r="H3231" s="11">
        <v>111.74425380404105</v>
      </c>
      <c r="I3231">
        <f>IF(今年月目标[[#This Row],[月份]]=MONTH(报表日期),1,0)</f>
        <v>0</v>
      </c>
    </row>
    <row r="3232" spans="1:9" x14ac:dyDescent="0.2">
      <c r="A3232" s="3">
        <v>4</v>
      </c>
      <c r="B3232" s="2" t="s">
        <v>20</v>
      </c>
      <c r="C3232" s="2" t="s">
        <v>29</v>
      </c>
      <c r="D3232" s="2">
        <v>1000003191</v>
      </c>
      <c r="E3232" s="2" t="s">
        <v>154</v>
      </c>
      <c r="F3232" s="3" t="s">
        <v>50</v>
      </c>
      <c r="G3232" s="3" t="s">
        <v>51</v>
      </c>
      <c r="H3232" s="11">
        <v>17.963268132318468</v>
      </c>
      <c r="I3232">
        <f>IF(今年月目标[[#This Row],[月份]]=MONTH(报表日期),1,0)</f>
        <v>0</v>
      </c>
    </row>
    <row r="3233" spans="1:9" x14ac:dyDescent="0.2">
      <c r="A3233" s="3">
        <v>5</v>
      </c>
      <c r="B3233" s="2" t="s">
        <v>16</v>
      </c>
      <c r="C3233" s="2" t="s">
        <v>1</v>
      </c>
      <c r="D3233" s="2">
        <v>1000000253</v>
      </c>
      <c r="E3233" s="2" t="s">
        <v>92</v>
      </c>
      <c r="F3233" s="3" t="s">
        <v>58</v>
      </c>
      <c r="G3233" s="3" t="s">
        <v>65</v>
      </c>
      <c r="H3233" s="11">
        <v>91.455378857651411</v>
      </c>
      <c r="I3233">
        <f>IF(今年月目标[[#This Row],[月份]]=MONTH(报表日期),1,0)</f>
        <v>1</v>
      </c>
    </row>
    <row r="3234" spans="1:9" x14ac:dyDescent="0.2">
      <c r="A3234" s="3">
        <v>5</v>
      </c>
      <c r="B3234" s="2" t="s">
        <v>21</v>
      </c>
      <c r="C3234" s="2" t="s">
        <v>33</v>
      </c>
      <c r="D3234" s="2">
        <v>1000001457</v>
      </c>
      <c r="E3234" s="2" t="s">
        <v>120</v>
      </c>
      <c r="F3234" s="3" t="s">
        <v>58</v>
      </c>
      <c r="G3234" s="3" t="s">
        <v>65</v>
      </c>
      <c r="H3234" s="11">
        <v>57.418252563344453</v>
      </c>
      <c r="I3234">
        <f>IF(今年月目标[[#This Row],[月份]]=MONTH(报表日期),1,0)</f>
        <v>1</v>
      </c>
    </row>
    <row r="3235" spans="1:9" x14ac:dyDescent="0.2">
      <c r="A3235" s="3">
        <v>5</v>
      </c>
      <c r="B3235" s="2" t="s">
        <v>23</v>
      </c>
      <c r="C3235" s="2" t="s">
        <v>11</v>
      </c>
      <c r="D3235" s="2">
        <v>1000001911</v>
      </c>
      <c r="E3235" s="2" t="s">
        <v>165</v>
      </c>
      <c r="F3235" s="3" t="s">
        <v>58</v>
      </c>
      <c r="G3235" s="3" t="s">
        <v>65</v>
      </c>
      <c r="H3235" s="11">
        <v>34.819063528041937</v>
      </c>
      <c r="I3235">
        <f>IF(今年月目标[[#This Row],[月份]]=MONTH(报表日期),1,0)</f>
        <v>1</v>
      </c>
    </row>
    <row r="3236" spans="1:9" x14ac:dyDescent="0.2">
      <c r="A3236" s="3">
        <v>4</v>
      </c>
      <c r="B3236" s="2" t="s">
        <v>18</v>
      </c>
      <c r="C3236" s="2" t="s">
        <v>39</v>
      </c>
      <c r="D3236" s="2">
        <v>1000000207</v>
      </c>
      <c r="E3236" s="2" t="s">
        <v>125</v>
      </c>
      <c r="F3236" s="3" t="s">
        <v>50</v>
      </c>
      <c r="G3236" s="3" t="s">
        <v>51</v>
      </c>
      <c r="H3236" s="11">
        <v>22.258497911415297</v>
      </c>
      <c r="I3236">
        <f>IF(今年月目标[[#This Row],[月份]]=MONTH(报表日期),1,0)</f>
        <v>0</v>
      </c>
    </row>
    <row r="3237" spans="1:9" x14ac:dyDescent="0.2">
      <c r="A3237" s="3">
        <v>4</v>
      </c>
      <c r="B3237" s="2" t="s">
        <v>22</v>
      </c>
      <c r="C3237" s="2" t="s">
        <v>24</v>
      </c>
      <c r="D3237" s="2">
        <v>1000002231</v>
      </c>
      <c r="E3237" s="2" t="s">
        <v>157</v>
      </c>
      <c r="F3237" s="3" t="s">
        <v>50</v>
      </c>
      <c r="G3237" s="3" t="s">
        <v>51</v>
      </c>
      <c r="H3237" s="11">
        <v>89.1705468475717</v>
      </c>
      <c r="I3237">
        <f>IF(今年月目标[[#This Row],[月份]]=MONTH(报表日期),1,0)</f>
        <v>0</v>
      </c>
    </row>
    <row r="3238" spans="1:9" x14ac:dyDescent="0.2">
      <c r="A3238" s="3">
        <v>5</v>
      </c>
      <c r="B3238" s="2" t="s">
        <v>35</v>
      </c>
      <c r="C3238" s="2" t="s">
        <v>34</v>
      </c>
      <c r="D3238" s="2">
        <v>1000000002</v>
      </c>
      <c r="E3238" s="2" t="s">
        <v>98</v>
      </c>
      <c r="F3238" s="3" t="s">
        <v>58</v>
      </c>
      <c r="G3238" s="3" t="s">
        <v>65</v>
      </c>
      <c r="H3238" s="11">
        <v>83.940343929441482</v>
      </c>
      <c r="I3238">
        <f>IF(今年月目标[[#This Row],[月份]]=MONTH(报表日期),1,0)</f>
        <v>1</v>
      </c>
    </row>
    <row r="3239" spans="1:9" x14ac:dyDescent="0.2">
      <c r="A3239" s="3">
        <v>5</v>
      </c>
      <c r="B3239" s="2" t="s">
        <v>19</v>
      </c>
      <c r="C3239" s="2" t="s">
        <v>5</v>
      </c>
      <c r="D3239" s="2">
        <v>1000001441</v>
      </c>
      <c r="E3239" s="2" t="s">
        <v>93</v>
      </c>
      <c r="F3239" s="3" t="s">
        <v>58</v>
      </c>
      <c r="G3239" s="3" t="s">
        <v>65</v>
      </c>
      <c r="H3239" s="11">
        <v>227.6871671735673</v>
      </c>
      <c r="I3239">
        <f>IF(今年月目标[[#This Row],[月份]]=MONTH(报表日期),1,0)</f>
        <v>1</v>
      </c>
    </row>
    <row r="3240" spans="1:9" x14ac:dyDescent="0.2">
      <c r="A3240" s="3">
        <v>5</v>
      </c>
      <c r="B3240" s="2" t="s">
        <v>17</v>
      </c>
      <c r="C3240" s="2" t="s">
        <v>3</v>
      </c>
      <c r="D3240" s="2">
        <v>1000002452</v>
      </c>
      <c r="E3240" s="2" t="s">
        <v>99</v>
      </c>
      <c r="F3240" s="3" t="s">
        <v>58</v>
      </c>
      <c r="G3240" s="3" t="s">
        <v>65</v>
      </c>
      <c r="H3240" s="11">
        <v>389.06715075911507</v>
      </c>
      <c r="I3240">
        <f>IF(今年月目标[[#This Row],[月份]]=MONTH(报表日期),1,0)</f>
        <v>1</v>
      </c>
    </row>
    <row r="3241" spans="1:9" x14ac:dyDescent="0.2">
      <c r="A3241" s="3">
        <v>5</v>
      </c>
      <c r="B3241" s="2" t="s">
        <v>18</v>
      </c>
      <c r="C3241" s="2" t="s">
        <v>30</v>
      </c>
      <c r="D3241" s="2">
        <v>1000001366</v>
      </c>
      <c r="E3241" s="2" t="s">
        <v>97</v>
      </c>
      <c r="F3241" s="3" t="s">
        <v>58</v>
      </c>
      <c r="G3241" s="3" t="s">
        <v>65</v>
      </c>
      <c r="H3241" s="11">
        <v>70.74933150813203</v>
      </c>
      <c r="I3241">
        <f>IF(今年月目标[[#This Row],[月份]]=MONTH(报表日期),1,0)</f>
        <v>1</v>
      </c>
    </row>
    <row r="3242" spans="1:9" x14ac:dyDescent="0.2">
      <c r="A3242" s="3">
        <v>4</v>
      </c>
      <c r="B3242" s="2" t="s">
        <v>18</v>
      </c>
      <c r="C3242" s="2" t="s">
        <v>39</v>
      </c>
      <c r="D3242" s="2">
        <v>1000000207</v>
      </c>
      <c r="E3242" s="2" t="s">
        <v>125</v>
      </c>
      <c r="F3242" s="3" t="s">
        <v>50</v>
      </c>
      <c r="G3242" s="3" t="s">
        <v>69</v>
      </c>
      <c r="H3242" s="11">
        <v>122.17161099287306</v>
      </c>
      <c r="I3242">
        <f>IF(今年月目标[[#This Row],[月份]]=MONTH(报表日期),1,0)</f>
        <v>0</v>
      </c>
    </row>
    <row r="3243" spans="1:9" x14ac:dyDescent="0.2">
      <c r="A3243" s="3">
        <v>4</v>
      </c>
      <c r="B3243" s="2" t="s">
        <v>22</v>
      </c>
      <c r="C3243" s="2" t="s">
        <v>24</v>
      </c>
      <c r="D3243" s="2">
        <v>1000002231</v>
      </c>
      <c r="E3243" s="2" t="s">
        <v>157</v>
      </c>
      <c r="F3243" s="3" t="s">
        <v>50</v>
      </c>
      <c r="G3243" s="3" t="s">
        <v>69</v>
      </c>
      <c r="H3243" s="11">
        <v>174.53133929502749</v>
      </c>
      <c r="I3243">
        <f>IF(今年月目标[[#This Row],[月份]]=MONTH(报表日期),1,0)</f>
        <v>0</v>
      </c>
    </row>
    <row r="3244" spans="1:9" x14ac:dyDescent="0.2">
      <c r="A3244" s="3">
        <v>5</v>
      </c>
      <c r="B3244" s="2" t="s">
        <v>16</v>
      </c>
      <c r="C3244" s="2" t="s">
        <v>40</v>
      </c>
      <c r="D3244" s="2">
        <v>1000000078</v>
      </c>
      <c r="E3244" s="2" t="s">
        <v>119</v>
      </c>
      <c r="F3244" s="3" t="s">
        <v>58</v>
      </c>
      <c r="G3244" s="3" t="s">
        <v>65</v>
      </c>
      <c r="H3244" s="11">
        <v>39.496251166137228</v>
      </c>
      <c r="I3244">
        <f>IF(今年月目标[[#This Row],[月份]]=MONTH(报表日期),1,0)</f>
        <v>1</v>
      </c>
    </row>
    <row r="3245" spans="1:9" x14ac:dyDescent="0.2">
      <c r="A3245" s="3">
        <v>5</v>
      </c>
      <c r="B3245" s="2" t="s">
        <v>16</v>
      </c>
      <c r="C3245" s="2" t="s">
        <v>40</v>
      </c>
      <c r="D3245" s="2">
        <v>1000001361</v>
      </c>
      <c r="E3245" s="2" t="s">
        <v>102</v>
      </c>
      <c r="F3245" s="3" t="s">
        <v>58</v>
      </c>
      <c r="G3245" s="3" t="s">
        <v>65</v>
      </c>
      <c r="H3245" s="11">
        <v>94.026966503164644</v>
      </c>
      <c r="I3245">
        <f>IF(今年月目标[[#This Row],[月份]]=MONTH(报表日期),1,0)</f>
        <v>1</v>
      </c>
    </row>
    <row r="3246" spans="1:9" x14ac:dyDescent="0.2">
      <c r="A3246" s="3">
        <v>5</v>
      </c>
      <c r="B3246" s="2" t="s">
        <v>35</v>
      </c>
      <c r="C3246" s="2" t="s">
        <v>34</v>
      </c>
      <c r="D3246" s="2">
        <v>1000001559</v>
      </c>
      <c r="E3246" s="2" t="s">
        <v>103</v>
      </c>
      <c r="F3246" s="3" t="s">
        <v>58</v>
      </c>
      <c r="G3246" s="3" t="s">
        <v>65</v>
      </c>
      <c r="H3246" s="11">
        <v>76.95022604498169</v>
      </c>
      <c r="I3246">
        <f>IF(今年月目标[[#This Row],[月份]]=MONTH(报表日期),1,0)</f>
        <v>1</v>
      </c>
    </row>
    <row r="3247" spans="1:9" x14ac:dyDescent="0.2">
      <c r="A3247" s="3">
        <v>5</v>
      </c>
      <c r="B3247" s="2" t="s">
        <v>16</v>
      </c>
      <c r="C3247" s="2" t="s">
        <v>40</v>
      </c>
      <c r="D3247" s="2">
        <v>1000001481</v>
      </c>
      <c r="E3247" s="2" t="s">
        <v>146</v>
      </c>
      <c r="F3247" s="3" t="s">
        <v>58</v>
      </c>
      <c r="G3247" s="3" t="s">
        <v>65</v>
      </c>
      <c r="H3247" s="11">
        <v>106.01144120871921</v>
      </c>
      <c r="I3247">
        <f>IF(今年月目标[[#This Row],[月份]]=MONTH(报表日期),1,0)</f>
        <v>1</v>
      </c>
    </row>
    <row r="3248" spans="1:9" x14ac:dyDescent="0.2">
      <c r="A3248" s="3">
        <v>6</v>
      </c>
      <c r="B3248" s="2" t="s">
        <v>20</v>
      </c>
      <c r="C3248" s="2" t="s">
        <v>6</v>
      </c>
      <c r="D3248" s="2">
        <v>1000002241</v>
      </c>
      <c r="E3248" s="2" t="s">
        <v>150</v>
      </c>
      <c r="F3248" s="3" t="s">
        <v>58</v>
      </c>
      <c r="G3248" s="3" t="s">
        <v>65</v>
      </c>
      <c r="H3248" s="11">
        <v>2.6460361737954421</v>
      </c>
      <c r="I3248">
        <f>IF(今年月目标[[#This Row],[月份]]=MONTH(报表日期),1,0)</f>
        <v>0</v>
      </c>
    </row>
    <row r="3249" spans="1:9" x14ac:dyDescent="0.2">
      <c r="A3249" s="3">
        <v>6</v>
      </c>
      <c r="B3249" s="2" t="s">
        <v>20</v>
      </c>
      <c r="C3249" s="2" t="s">
        <v>6</v>
      </c>
      <c r="D3249" s="2">
        <v>1000001096</v>
      </c>
      <c r="E3249" s="2" t="s">
        <v>115</v>
      </c>
      <c r="F3249" s="3" t="s">
        <v>58</v>
      </c>
      <c r="G3249" s="3" t="s">
        <v>65</v>
      </c>
      <c r="H3249" s="11">
        <v>71.148972673165758</v>
      </c>
      <c r="I3249">
        <f>IF(今年月目标[[#This Row],[月份]]=MONTH(报表日期),1,0)</f>
        <v>0</v>
      </c>
    </row>
    <row r="3250" spans="1:9" x14ac:dyDescent="0.2">
      <c r="A3250" s="3">
        <v>4</v>
      </c>
      <c r="B3250" s="2" t="s">
        <v>35</v>
      </c>
      <c r="C3250" s="2" t="s">
        <v>32</v>
      </c>
      <c r="D3250" s="2">
        <v>1000001661</v>
      </c>
      <c r="E3250" s="2" t="s">
        <v>124</v>
      </c>
      <c r="F3250" s="3" t="s">
        <v>58</v>
      </c>
      <c r="G3250" s="3" t="s">
        <v>71</v>
      </c>
      <c r="H3250" s="11">
        <v>52.81815607040393</v>
      </c>
      <c r="I3250">
        <f>IF(今年月目标[[#This Row],[月份]]=MONTH(报表日期),1,0)</f>
        <v>0</v>
      </c>
    </row>
    <row r="3251" spans="1:9" x14ac:dyDescent="0.2">
      <c r="A3251" s="3">
        <v>4</v>
      </c>
      <c r="B3251" s="2" t="s">
        <v>19</v>
      </c>
      <c r="C3251" s="2" t="s">
        <v>5</v>
      </c>
      <c r="D3251" s="2">
        <v>1000002277</v>
      </c>
      <c r="E3251" s="2" t="s">
        <v>123</v>
      </c>
      <c r="F3251" s="3" t="s">
        <v>58</v>
      </c>
      <c r="G3251" s="3" t="s">
        <v>71</v>
      </c>
      <c r="H3251" s="11">
        <v>28.440545576371346</v>
      </c>
      <c r="I3251">
        <f>IF(今年月目标[[#This Row],[月份]]=MONTH(报表日期),1,0)</f>
        <v>0</v>
      </c>
    </row>
    <row r="3252" spans="1:9" x14ac:dyDescent="0.2">
      <c r="A3252" s="3">
        <v>6</v>
      </c>
      <c r="B3252" s="2" t="s">
        <v>20</v>
      </c>
      <c r="C3252" s="2" t="s">
        <v>6</v>
      </c>
      <c r="D3252" s="2">
        <v>1000001456</v>
      </c>
      <c r="E3252" s="2" t="s">
        <v>145</v>
      </c>
      <c r="F3252" s="3" t="s">
        <v>58</v>
      </c>
      <c r="G3252" s="3" t="s">
        <v>65</v>
      </c>
      <c r="H3252" s="11">
        <v>127.75537397637912</v>
      </c>
      <c r="I3252">
        <f>IF(今年月目标[[#This Row],[月份]]=MONTH(报表日期),1,0)</f>
        <v>0</v>
      </c>
    </row>
    <row r="3253" spans="1:9" x14ac:dyDescent="0.2">
      <c r="A3253" s="3">
        <v>6</v>
      </c>
      <c r="B3253" s="2" t="s">
        <v>21</v>
      </c>
      <c r="C3253" s="2" t="s">
        <v>33</v>
      </c>
      <c r="D3253" s="2">
        <v>1000000254</v>
      </c>
      <c r="E3253" s="2" t="s">
        <v>151</v>
      </c>
      <c r="F3253" s="3" t="s">
        <v>58</v>
      </c>
      <c r="G3253" s="3" t="s">
        <v>65</v>
      </c>
      <c r="H3253" s="11">
        <v>52.175085841709645</v>
      </c>
      <c r="I3253">
        <f>IF(今年月目标[[#This Row],[月份]]=MONTH(报表日期),1,0)</f>
        <v>0</v>
      </c>
    </row>
    <row r="3254" spans="1:9" x14ac:dyDescent="0.2">
      <c r="A3254" s="3">
        <v>6</v>
      </c>
      <c r="B3254" s="2" t="s">
        <v>16</v>
      </c>
      <c r="C3254" s="2" t="s">
        <v>1</v>
      </c>
      <c r="D3254" s="2">
        <v>1000000253</v>
      </c>
      <c r="E3254" s="2" t="s">
        <v>92</v>
      </c>
      <c r="F3254" s="3" t="s">
        <v>58</v>
      </c>
      <c r="G3254" s="3" t="s">
        <v>65</v>
      </c>
      <c r="H3254" s="11">
        <v>103.47852575957984</v>
      </c>
      <c r="I3254">
        <f>IF(今年月目标[[#This Row],[月份]]=MONTH(报表日期),1,0)</f>
        <v>0</v>
      </c>
    </row>
    <row r="3255" spans="1:9" x14ac:dyDescent="0.2">
      <c r="A3255" s="3">
        <v>4</v>
      </c>
      <c r="B3255" s="2" t="s">
        <v>16</v>
      </c>
      <c r="C3255" s="2" t="s">
        <v>1</v>
      </c>
      <c r="D3255" s="2">
        <v>1000000253</v>
      </c>
      <c r="E3255" s="2" t="s">
        <v>92</v>
      </c>
      <c r="F3255" s="3" t="s">
        <v>58</v>
      </c>
      <c r="G3255" s="3" t="s">
        <v>73</v>
      </c>
      <c r="H3255" s="11">
        <v>43.050990982920538</v>
      </c>
      <c r="I3255">
        <f>IF(今年月目标[[#This Row],[月份]]=MONTH(报表日期),1,0)</f>
        <v>0</v>
      </c>
    </row>
    <row r="3256" spans="1:9" x14ac:dyDescent="0.2">
      <c r="A3256" s="3">
        <v>6</v>
      </c>
      <c r="B3256" s="2" t="s">
        <v>21</v>
      </c>
      <c r="C3256" s="2" t="s">
        <v>33</v>
      </c>
      <c r="D3256" s="2">
        <v>1000001457</v>
      </c>
      <c r="E3256" s="2" t="s">
        <v>120</v>
      </c>
      <c r="F3256" s="3" t="s">
        <v>58</v>
      </c>
      <c r="G3256" s="3" t="s">
        <v>65</v>
      </c>
      <c r="H3256" s="11">
        <v>64.966721489328918</v>
      </c>
      <c r="I3256">
        <f>IF(今年月目标[[#This Row],[月份]]=MONTH(报表日期),1,0)</f>
        <v>0</v>
      </c>
    </row>
    <row r="3257" spans="1:9" x14ac:dyDescent="0.2">
      <c r="A3257" s="3">
        <v>4</v>
      </c>
      <c r="B3257" s="2" t="s">
        <v>16</v>
      </c>
      <c r="C3257" s="2" t="s">
        <v>1</v>
      </c>
      <c r="D3257" s="2">
        <v>1000000253</v>
      </c>
      <c r="E3257" s="2" t="s">
        <v>92</v>
      </c>
      <c r="F3257" s="3" t="s">
        <v>50</v>
      </c>
      <c r="G3257" s="3" t="s">
        <v>69</v>
      </c>
      <c r="H3257" s="11">
        <v>129.89009454226078</v>
      </c>
      <c r="I3257">
        <f>IF(今年月目标[[#This Row],[月份]]=MONTH(报表日期),1,0)</f>
        <v>0</v>
      </c>
    </row>
    <row r="3258" spans="1:9" x14ac:dyDescent="0.2">
      <c r="A3258" s="3">
        <v>6</v>
      </c>
      <c r="B3258" s="2" t="s">
        <v>19</v>
      </c>
      <c r="C3258" s="2" t="s">
        <v>14</v>
      </c>
      <c r="D3258" s="2">
        <v>1000001035</v>
      </c>
      <c r="E3258" s="2" t="s">
        <v>147</v>
      </c>
      <c r="F3258" s="3" t="s">
        <v>58</v>
      </c>
      <c r="G3258" s="3" t="s">
        <v>65</v>
      </c>
      <c r="H3258" s="11">
        <v>32.634446143476808</v>
      </c>
      <c r="I3258">
        <f>IF(今年月目标[[#This Row],[月份]]=MONTH(报表日期),1,0)</f>
        <v>0</v>
      </c>
    </row>
    <row r="3259" spans="1:9" x14ac:dyDescent="0.2">
      <c r="A3259" s="3">
        <v>6</v>
      </c>
      <c r="B3259" s="2" t="s">
        <v>23</v>
      </c>
      <c r="C3259" s="2" t="s">
        <v>11</v>
      </c>
      <c r="D3259" s="2">
        <v>1000001911</v>
      </c>
      <c r="E3259" s="2" t="s">
        <v>165</v>
      </c>
      <c r="F3259" s="3" t="s">
        <v>58</v>
      </c>
      <c r="G3259" s="3" t="s">
        <v>65</v>
      </c>
      <c r="H3259" s="11">
        <v>39.396538587620697</v>
      </c>
      <c r="I3259">
        <f>IF(今年月目标[[#This Row],[月份]]=MONTH(报表日期),1,0)</f>
        <v>0</v>
      </c>
    </row>
    <row r="3260" spans="1:9" x14ac:dyDescent="0.2">
      <c r="A3260" s="3">
        <v>6</v>
      </c>
      <c r="B3260" s="2" t="s">
        <v>35</v>
      </c>
      <c r="C3260" s="2" t="s">
        <v>34</v>
      </c>
      <c r="D3260" s="2">
        <v>1000000002</v>
      </c>
      <c r="E3260" s="2" t="s">
        <v>98</v>
      </c>
      <c r="F3260" s="3" t="s">
        <v>58</v>
      </c>
      <c r="G3260" s="3" t="s">
        <v>65</v>
      </c>
      <c r="H3260" s="11">
        <v>334.34283607891035</v>
      </c>
      <c r="I3260">
        <f>IF(今年月目标[[#This Row],[月份]]=MONTH(报表日期),1,0)</f>
        <v>0</v>
      </c>
    </row>
    <row r="3261" spans="1:9" x14ac:dyDescent="0.2">
      <c r="A3261" s="3">
        <v>6</v>
      </c>
      <c r="B3261" s="2" t="s">
        <v>17</v>
      </c>
      <c r="C3261" s="2" t="s">
        <v>3</v>
      </c>
      <c r="D3261" s="2">
        <v>1000002452</v>
      </c>
      <c r="E3261" s="2" t="s">
        <v>99</v>
      </c>
      <c r="F3261" s="3" t="s">
        <v>58</v>
      </c>
      <c r="G3261" s="3" t="s">
        <v>65</v>
      </c>
      <c r="H3261" s="11">
        <v>311.7685301215725</v>
      </c>
      <c r="I3261">
        <f>IF(今年月目标[[#This Row],[月份]]=MONTH(报表日期),1,0)</f>
        <v>0</v>
      </c>
    </row>
    <row r="3262" spans="1:9" x14ac:dyDescent="0.2">
      <c r="A3262" s="3">
        <v>6</v>
      </c>
      <c r="B3262" s="2" t="s">
        <v>19</v>
      </c>
      <c r="C3262" s="2" t="s">
        <v>5</v>
      </c>
      <c r="D3262" s="2">
        <v>1000001441</v>
      </c>
      <c r="E3262" s="2" t="s">
        <v>93</v>
      </c>
      <c r="F3262" s="3" t="s">
        <v>58</v>
      </c>
      <c r="G3262" s="3" t="s">
        <v>65</v>
      </c>
      <c r="H3262" s="11">
        <v>226.75022091609077</v>
      </c>
      <c r="I3262">
        <f>IF(今年月目标[[#This Row],[月份]]=MONTH(报表日期),1,0)</f>
        <v>0</v>
      </c>
    </row>
    <row r="3263" spans="1:9" x14ac:dyDescent="0.2">
      <c r="A3263" s="3">
        <v>4</v>
      </c>
      <c r="B3263" s="2" t="s">
        <v>17</v>
      </c>
      <c r="C3263" s="2" t="s">
        <v>3</v>
      </c>
      <c r="D3263" s="2">
        <v>1000002452</v>
      </c>
      <c r="E3263" s="2" t="s">
        <v>99</v>
      </c>
      <c r="F3263" s="3" t="s">
        <v>46</v>
      </c>
      <c r="G3263" s="3" t="s">
        <v>88</v>
      </c>
      <c r="H3263" s="11">
        <v>156.64871563946616</v>
      </c>
      <c r="I3263">
        <f>IF(今年月目标[[#This Row],[月份]]=MONTH(报表日期),1,0)</f>
        <v>0</v>
      </c>
    </row>
    <row r="3264" spans="1:9" x14ac:dyDescent="0.2">
      <c r="A3264" s="3">
        <v>6</v>
      </c>
      <c r="B3264" s="2" t="s">
        <v>16</v>
      </c>
      <c r="C3264" s="2" t="s">
        <v>40</v>
      </c>
      <c r="D3264" s="2">
        <v>1000000078</v>
      </c>
      <c r="E3264" s="2" t="s">
        <v>119</v>
      </c>
      <c r="F3264" s="3" t="s">
        <v>58</v>
      </c>
      <c r="G3264" s="3" t="s">
        <v>65</v>
      </c>
      <c r="H3264" s="11">
        <v>44.688610935211656</v>
      </c>
      <c r="I3264">
        <f>IF(今年月目标[[#This Row],[月份]]=MONTH(报表日期),1,0)</f>
        <v>0</v>
      </c>
    </row>
    <row r="3265" spans="1:9" x14ac:dyDescent="0.2">
      <c r="A3265" s="3">
        <v>6</v>
      </c>
      <c r="B3265" s="2" t="s">
        <v>16</v>
      </c>
      <c r="C3265" s="2" t="s">
        <v>40</v>
      </c>
      <c r="D3265" s="2">
        <v>1000001361</v>
      </c>
      <c r="E3265" s="2" t="s">
        <v>102</v>
      </c>
      <c r="F3265" s="3" t="s">
        <v>58</v>
      </c>
      <c r="G3265" s="3" t="s">
        <v>65</v>
      </c>
      <c r="H3265" s="11">
        <v>106.6433937642383</v>
      </c>
      <c r="I3265">
        <f>IF(今年月目标[[#This Row],[月份]]=MONTH(报表日期),1,0)</f>
        <v>0</v>
      </c>
    </row>
    <row r="3266" spans="1:9" x14ac:dyDescent="0.2">
      <c r="A3266" s="3">
        <v>6</v>
      </c>
      <c r="B3266" s="2" t="s">
        <v>35</v>
      </c>
      <c r="C3266" s="2" t="s">
        <v>34</v>
      </c>
      <c r="D3266" s="2">
        <v>1000001559</v>
      </c>
      <c r="E3266" s="2" t="s">
        <v>103</v>
      </c>
      <c r="F3266" s="3" t="s">
        <v>58</v>
      </c>
      <c r="G3266" s="3" t="s">
        <v>65</v>
      </c>
      <c r="H3266" s="11">
        <v>86.811250942138074</v>
      </c>
      <c r="I3266">
        <f>IF(今年月目标[[#This Row],[月份]]=MONTH(报表日期),1,0)</f>
        <v>0</v>
      </c>
    </row>
    <row r="3267" spans="1:9" x14ac:dyDescent="0.2">
      <c r="A3267" s="3">
        <v>6</v>
      </c>
      <c r="B3267" s="2" t="s">
        <v>16</v>
      </c>
      <c r="C3267" s="2" t="s">
        <v>40</v>
      </c>
      <c r="D3267" s="2">
        <v>1000001481</v>
      </c>
      <c r="E3267" s="2" t="s">
        <v>146</v>
      </c>
      <c r="F3267" s="3" t="s">
        <v>58</v>
      </c>
      <c r="G3267" s="3" t="s">
        <v>65</v>
      </c>
      <c r="H3267" s="11">
        <v>119.94819535984961</v>
      </c>
      <c r="I3267">
        <f>IF(今年月目标[[#This Row],[月份]]=MONTH(报表日期),1,0)</f>
        <v>0</v>
      </c>
    </row>
    <row r="3268" spans="1:9" x14ac:dyDescent="0.2">
      <c r="A3268" s="3">
        <v>7</v>
      </c>
      <c r="B3268" s="2" t="s">
        <v>20</v>
      </c>
      <c r="C3268" s="2" t="s">
        <v>6</v>
      </c>
      <c r="D3268" s="2">
        <v>1000001096</v>
      </c>
      <c r="E3268" s="2" t="s">
        <v>115</v>
      </c>
      <c r="F3268" s="3" t="s">
        <v>58</v>
      </c>
      <c r="G3268" s="3" t="s">
        <v>65</v>
      </c>
      <c r="H3268" s="11">
        <v>70.706454952506832</v>
      </c>
      <c r="I3268">
        <f>IF(今年月目标[[#This Row],[月份]]=MONTH(报表日期),1,0)</f>
        <v>0</v>
      </c>
    </row>
    <row r="3269" spans="1:9" x14ac:dyDescent="0.2">
      <c r="A3269" s="3">
        <v>7</v>
      </c>
      <c r="B3269" s="2" t="s">
        <v>21</v>
      </c>
      <c r="C3269" s="2" t="s">
        <v>33</v>
      </c>
      <c r="D3269" s="2">
        <v>1000000254</v>
      </c>
      <c r="E3269" s="2" t="s">
        <v>151</v>
      </c>
      <c r="F3269" s="3" t="s">
        <v>58</v>
      </c>
      <c r="G3269" s="3" t="s">
        <v>65</v>
      </c>
      <c r="H3269" s="11">
        <v>92.616924925843833</v>
      </c>
      <c r="I3269">
        <f>IF(今年月目标[[#This Row],[月份]]=MONTH(报表日期),1,0)</f>
        <v>0</v>
      </c>
    </row>
    <row r="3270" spans="1:9" x14ac:dyDescent="0.2">
      <c r="A3270" s="3">
        <v>7</v>
      </c>
      <c r="B3270" s="2" t="s">
        <v>20</v>
      </c>
      <c r="C3270" s="2" t="s">
        <v>6</v>
      </c>
      <c r="D3270" s="2">
        <v>1000001456</v>
      </c>
      <c r="E3270" s="2" t="s">
        <v>145</v>
      </c>
      <c r="F3270" s="3" t="s">
        <v>58</v>
      </c>
      <c r="G3270" s="3" t="s">
        <v>65</v>
      </c>
      <c r="H3270" s="11">
        <v>86.19444049123986</v>
      </c>
      <c r="I3270">
        <f>IF(今年月目标[[#This Row],[月份]]=MONTH(报表日期),1,0)</f>
        <v>0</v>
      </c>
    </row>
    <row r="3271" spans="1:9" x14ac:dyDescent="0.2">
      <c r="A3271" s="3">
        <v>4</v>
      </c>
      <c r="B3271" s="2" t="s">
        <v>17</v>
      </c>
      <c r="C3271" s="2" t="s">
        <v>31</v>
      </c>
      <c r="D3271" s="2">
        <v>1000001866</v>
      </c>
      <c r="E3271" s="2" t="s">
        <v>106</v>
      </c>
      <c r="F3271" s="3" t="s">
        <v>58</v>
      </c>
      <c r="G3271" s="3" t="s">
        <v>76</v>
      </c>
      <c r="H3271" s="11">
        <v>312.36657524119738</v>
      </c>
      <c r="I3271">
        <f>IF(今年月目标[[#This Row],[月份]]=MONTH(报表日期),1,0)</f>
        <v>0</v>
      </c>
    </row>
    <row r="3272" spans="1:9" x14ac:dyDescent="0.2">
      <c r="A3272" s="3">
        <v>4</v>
      </c>
      <c r="B3272" s="2" t="s">
        <v>19</v>
      </c>
      <c r="C3272" s="2" t="s">
        <v>28</v>
      </c>
      <c r="D3272" s="2">
        <v>1000000059</v>
      </c>
      <c r="E3272" s="2" t="s">
        <v>96</v>
      </c>
      <c r="F3272" s="3" t="s">
        <v>58</v>
      </c>
      <c r="G3272" s="3" t="s">
        <v>76</v>
      </c>
      <c r="H3272" s="11">
        <v>1405.1177020180526</v>
      </c>
      <c r="I3272">
        <f>IF(今年月目标[[#This Row],[月份]]=MONTH(报表日期),1,0)</f>
        <v>0</v>
      </c>
    </row>
    <row r="3273" spans="1:9" x14ac:dyDescent="0.2">
      <c r="A3273" s="3">
        <v>4</v>
      </c>
      <c r="B3273" s="2" t="s">
        <v>19</v>
      </c>
      <c r="C3273" s="2" t="s">
        <v>28</v>
      </c>
      <c r="D3273" s="2">
        <v>1000002091</v>
      </c>
      <c r="E3273" s="2" t="s">
        <v>112</v>
      </c>
      <c r="F3273" s="3" t="s">
        <v>58</v>
      </c>
      <c r="G3273" s="3" t="s">
        <v>76</v>
      </c>
      <c r="H3273" s="11">
        <v>27.656440676302282</v>
      </c>
      <c r="I3273">
        <f>IF(今年月目标[[#This Row],[月份]]=MONTH(报表日期),1,0)</f>
        <v>0</v>
      </c>
    </row>
    <row r="3274" spans="1:9" x14ac:dyDescent="0.2">
      <c r="A3274" s="3">
        <v>7</v>
      </c>
      <c r="B3274" s="2" t="s">
        <v>22</v>
      </c>
      <c r="C3274" s="2" t="s">
        <v>24</v>
      </c>
      <c r="D3274" s="2">
        <v>1000000619</v>
      </c>
      <c r="E3274" s="2" t="s">
        <v>162</v>
      </c>
      <c r="F3274" s="3" t="s">
        <v>58</v>
      </c>
      <c r="G3274" s="3" t="s">
        <v>65</v>
      </c>
      <c r="H3274" s="11">
        <v>0.58435086737613506</v>
      </c>
      <c r="I3274">
        <f>IF(今年月目标[[#This Row],[月份]]=MONTH(报表日期),1,0)</f>
        <v>0</v>
      </c>
    </row>
    <row r="3275" spans="1:9" x14ac:dyDescent="0.2">
      <c r="A3275" s="3">
        <v>4</v>
      </c>
      <c r="B3275" s="2" t="s">
        <v>17</v>
      </c>
      <c r="C3275" s="2" t="s">
        <v>31</v>
      </c>
      <c r="D3275" s="2">
        <v>1000001866</v>
      </c>
      <c r="E3275" s="2" t="s">
        <v>106</v>
      </c>
      <c r="F3275" s="3" t="s">
        <v>52</v>
      </c>
      <c r="G3275" s="3" t="s">
        <v>72</v>
      </c>
      <c r="H3275" s="11">
        <v>422.48834081417209</v>
      </c>
      <c r="I3275">
        <f>IF(今年月目标[[#This Row],[月份]]=MONTH(报表日期),1,0)</f>
        <v>0</v>
      </c>
    </row>
    <row r="3276" spans="1:9" x14ac:dyDescent="0.2">
      <c r="A3276" s="3">
        <v>4</v>
      </c>
      <c r="B3276" s="2" t="s">
        <v>19</v>
      </c>
      <c r="C3276" s="2" t="s">
        <v>28</v>
      </c>
      <c r="D3276" s="2">
        <v>1000000059</v>
      </c>
      <c r="E3276" s="2" t="s">
        <v>96</v>
      </c>
      <c r="F3276" s="3" t="s">
        <v>52</v>
      </c>
      <c r="G3276" s="3" t="s">
        <v>72</v>
      </c>
      <c r="H3276" s="11">
        <v>107.8324437243291</v>
      </c>
      <c r="I3276">
        <f>IF(今年月目标[[#This Row],[月份]]=MONTH(报表日期),1,0)</f>
        <v>0</v>
      </c>
    </row>
    <row r="3277" spans="1:9" x14ac:dyDescent="0.2">
      <c r="A3277" s="3">
        <v>7</v>
      </c>
      <c r="B3277" s="2" t="s">
        <v>16</v>
      </c>
      <c r="C3277" s="2" t="s">
        <v>1</v>
      </c>
      <c r="D3277" s="2">
        <v>1000000253</v>
      </c>
      <c r="E3277" s="2" t="s">
        <v>92</v>
      </c>
      <c r="F3277" s="3" t="s">
        <v>58</v>
      </c>
      <c r="G3277" s="3" t="s">
        <v>65</v>
      </c>
      <c r="H3277" s="11">
        <v>102.83493134583323</v>
      </c>
      <c r="I3277">
        <f>IF(今年月目标[[#This Row],[月份]]=MONTH(报表日期),1,0)</f>
        <v>0</v>
      </c>
    </row>
    <row r="3278" spans="1:9" x14ac:dyDescent="0.2">
      <c r="A3278" s="3">
        <v>4</v>
      </c>
      <c r="B3278" s="2" t="s">
        <v>17</v>
      </c>
      <c r="C3278" s="2" t="s">
        <v>31</v>
      </c>
      <c r="D3278" s="2">
        <v>1000001866</v>
      </c>
      <c r="E3278" s="2" t="s">
        <v>106</v>
      </c>
      <c r="F3278" s="3" t="s">
        <v>52</v>
      </c>
      <c r="G3278" s="3" t="s">
        <v>62</v>
      </c>
      <c r="H3278" s="11">
        <v>114.86073993734927</v>
      </c>
      <c r="I3278">
        <f>IF(今年月目标[[#This Row],[月份]]=MONTH(报表日期),1,0)</f>
        <v>0</v>
      </c>
    </row>
    <row r="3279" spans="1:9" x14ac:dyDescent="0.2">
      <c r="A3279" s="3">
        <v>4</v>
      </c>
      <c r="B3279" s="2" t="s">
        <v>19</v>
      </c>
      <c r="C3279" s="2" t="s">
        <v>28</v>
      </c>
      <c r="D3279" s="2">
        <v>1000000059</v>
      </c>
      <c r="E3279" s="2" t="s">
        <v>96</v>
      </c>
      <c r="F3279" s="3" t="s">
        <v>52</v>
      </c>
      <c r="G3279" s="3" t="s">
        <v>62</v>
      </c>
      <c r="H3279" s="11">
        <v>179.11645098888846</v>
      </c>
      <c r="I3279">
        <f>IF(今年月目标[[#This Row],[月份]]=MONTH(报表日期),1,0)</f>
        <v>0</v>
      </c>
    </row>
    <row r="3280" spans="1:9" x14ac:dyDescent="0.2">
      <c r="A3280" s="3">
        <v>4</v>
      </c>
      <c r="B3280" s="2" t="s">
        <v>19</v>
      </c>
      <c r="C3280" s="2" t="s">
        <v>28</v>
      </c>
      <c r="D3280" s="2">
        <v>1000002091</v>
      </c>
      <c r="E3280" s="2" t="s">
        <v>112</v>
      </c>
      <c r="F3280" s="3" t="s">
        <v>52</v>
      </c>
      <c r="G3280" s="3" t="s">
        <v>62</v>
      </c>
      <c r="H3280" s="11">
        <v>12.334366385462381</v>
      </c>
      <c r="I3280">
        <f>IF(今年月目标[[#This Row],[月份]]=MONTH(报表日期),1,0)</f>
        <v>0</v>
      </c>
    </row>
    <row r="3281" spans="1:9" x14ac:dyDescent="0.2">
      <c r="A3281" s="3">
        <v>7</v>
      </c>
      <c r="B3281" s="2" t="s">
        <v>21</v>
      </c>
      <c r="C3281" s="2" t="s">
        <v>33</v>
      </c>
      <c r="D3281" s="2">
        <v>1000001457</v>
      </c>
      <c r="E3281" s="2" t="s">
        <v>120</v>
      </c>
      <c r="F3281" s="3" t="s">
        <v>58</v>
      </c>
      <c r="G3281" s="3" t="s">
        <v>65</v>
      </c>
      <c r="H3281" s="11">
        <v>64.562654860788754</v>
      </c>
      <c r="I3281">
        <f>IF(今年月目标[[#This Row],[月份]]=MONTH(报表日期),1,0)</f>
        <v>0</v>
      </c>
    </row>
    <row r="3282" spans="1:9" x14ac:dyDescent="0.2">
      <c r="A3282" s="3">
        <v>7</v>
      </c>
      <c r="B3282" s="2" t="s">
        <v>19</v>
      </c>
      <c r="C3282" s="2" t="s">
        <v>14</v>
      </c>
      <c r="D3282" s="2">
        <v>1000001035</v>
      </c>
      <c r="E3282" s="2" t="s">
        <v>147</v>
      </c>
      <c r="F3282" s="3" t="s">
        <v>58</v>
      </c>
      <c r="G3282" s="3" t="s">
        <v>65</v>
      </c>
      <c r="H3282" s="11">
        <v>32.431473139372962</v>
      </c>
      <c r="I3282">
        <f>IF(今年月目标[[#This Row],[月份]]=MONTH(报表日期),1,0)</f>
        <v>0</v>
      </c>
    </row>
    <row r="3283" spans="1:9" x14ac:dyDescent="0.2">
      <c r="A3283" s="3">
        <v>7</v>
      </c>
      <c r="B3283" s="2" t="s">
        <v>23</v>
      </c>
      <c r="C3283" s="2" t="s">
        <v>11</v>
      </c>
      <c r="D3283" s="2">
        <v>1000001911</v>
      </c>
      <c r="E3283" s="2" t="s">
        <v>165</v>
      </c>
      <c r="F3283" s="3" t="s">
        <v>58</v>
      </c>
      <c r="G3283" s="3" t="s">
        <v>65</v>
      </c>
      <c r="H3283" s="11">
        <v>39.151508114198009</v>
      </c>
      <c r="I3283">
        <f>IF(今年月目标[[#This Row],[月份]]=MONTH(报表日期),1,0)</f>
        <v>0</v>
      </c>
    </row>
    <row r="3284" spans="1:9" x14ac:dyDescent="0.2">
      <c r="A3284" s="3">
        <v>4</v>
      </c>
      <c r="B3284" s="2" t="s">
        <v>20</v>
      </c>
      <c r="C3284" s="2" t="s">
        <v>25</v>
      </c>
      <c r="D3284" s="2">
        <v>1000000062</v>
      </c>
      <c r="E3284" s="2" t="s">
        <v>104</v>
      </c>
      <c r="F3284" s="3" t="s">
        <v>58</v>
      </c>
      <c r="G3284" s="3" t="s">
        <v>76</v>
      </c>
      <c r="H3284" s="11">
        <v>367.70276342559066</v>
      </c>
      <c r="I3284">
        <f>IF(今年月目标[[#This Row],[月份]]=MONTH(报表日期),1,0)</f>
        <v>0</v>
      </c>
    </row>
    <row r="3285" spans="1:9" x14ac:dyDescent="0.2">
      <c r="A3285" s="3">
        <v>7</v>
      </c>
      <c r="B3285" s="2" t="s">
        <v>35</v>
      </c>
      <c r="C3285" s="2" t="s">
        <v>34</v>
      </c>
      <c r="D3285" s="2">
        <v>1000000002</v>
      </c>
      <c r="E3285" s="2" t="s">
        <v>98</v>
      </c>
      <c r="F3285" s="3" t="s">
        <v>58</v>
      </c>
      <c r="G3285" s="3" t="s">
        <v>65</v>
      </c>
      <c r="H3285" s="11">
        <v>121.63755831329092</v>
      </c>
      <c r="I3285">
        <f>IF(今年月目标[[#This Row],[月份]]=MONTH(报表日期),1,0)</f>
        <v>0</v>
      </c>
    </row>
    <row r="3286" spans="1:9" x14ac:dyDescent="0.2">
      <c r="A3286" s="3">
        <v>7</v>
      </c>
      <c r="B3286" s="2" t="s">
        <v>20</v>
      </c>
      <c r="C3286" s="2" t="s">
        <v>25</v>
      </c>
      <c r="D3286" s="2">
        <v>1000003668</v>
      </c>
      <c r="E3286" s="2" t="s">
        <v>170</v>
      </c>
      <c r="F3286" s="3" t="s">
        <v>58</v>
      </c>
      <c r="G3286" s="3" t="s">
        <v>65</v>
      </c>
      <c r="H3286" s="11">
        <v>364.91267493987277</v>
      </c>
      <c r="I3286">
        <f>IF(今年月目标[[#This Row],[月份]]=MONTH(报表日期),1,0)</f>
        <v>0</v>
      </c>
    </row>
    <row r="3287" spans="1:9" x14ac:dyDescent="0.2">
      <c r="A3287" s="3">
        <v>7</v>
      </c>
      <c r="B3287" s="2" t="s">
        <v>18</v>
      </c>
      <c r="C3287" s="2" t="s">
        <v>39</v>
      </c>
      <c r="D3287" s="2">
        <v>1000003694</v>
      </c>
      <c r="E3287" s="2" t="s">
        <v>148</v>
      </c>
      <c r="F3287" s="3" t="s">
        <v>58</v>
      </c>
      <c r="G3287" s="3" t="s">
        <v>65</v>
      </c>
      <c r="H3287" s="11">
        <v>112.02426741433729</v>
      </c>
      <c r="I3287">
        <f>IF(今年月目标[[#This Row],[月份]]=MONTH(报表日期),1,0)</f>
        <v>0</v>
      </c>
    </row>
    <row r="3288" spans="1:9" x14ac:dyDescent="0.2">
      <c r="A3288" s="3">
        <v>7</v>
      </c>
      <c r="B3288" s="2" t="s">
        <v>19</v>
      </c>
      <c r="C3288" s="2" t="s">
        <v>5</v>
      </c>
      <c r="D3288" s="2">
        <v>1000001441</v>
      </c>
      <c r="E3288" s="2" t="s">
        <v>93</v>
      </c>
      <c r="F3288" s="3" t="s">
        <v>58</v>
      </c>
      <c r="G3288" s="3" t="s">
        <v>65</v>
      </c>
      <c r="H3288" s="11">
        <v>156.83397438007219</v>
      </c>
      <c r="I3288">
        <f>IF(今年月目标[[#This Row],[月份]]=MONTH(报表日期),1,0)</f>
        <v>0</v>
      </c>
    </row>
    <row r="3289" spans="1:9" x14ac:dyDescent="0.2">
      <c r="A3289" s="3">
        <v>7</v>
      </c>
      <c r="B3289" s="2" t="s">
        <v>17</v>
      </c>
      <c r="C3289" s="2" t="s">
        <v>3</v>
      </c>
      <c r="D3289" s="2">
        <v>1000002452</v>
      </c>
      <c r="E3289" s="2" t="s">
        <v>99</v>
      </c>
      <c r="F3289" s="3" t="s">
        <v>58</v>
      </c>
      <c r="G3289" s="3" t="s">
        <v>65</v>
      </c>
      <c r="H3289" s="11">
        <v>112.02426741433729</v>
      </c>
      <c r="I3289">
        <f>IF(今年月目标[[#This Row],[月份]]=MONTH(报表日期),1,0)</f>
        <v>0</v>
      </c>
    </row>
    <row r="3290" spans="1:9" x14ac:dyDescent="0.2">
      <c r="A3290" s="3">
        <v>4</v>
      </c>
      <c r="B3290" s="2" t="s">
        <v>20</v>
      </c>
      <c r="C3290" s="2" t="s">
        <v>25</v>
      </c>
      <c r="D3290" s="2">
        <v>1000000062</v>
      </c>
      <c r="E3290" s="2" t="s">
        <v>104</v>
      </c>
      <c r="F3290" s="3" t="s">
        <v>52</v>
      </c>
      <c r="G3290" s="3" t="s">
        <v>75</v>
      </c>
      <c r="H3290" s="11">
        <v>26.996059391234702</v>
      </c>
      <c r="I3290">
        <f>IF(今年月目标[[#This Row],[月份]]=MONTH(报表日期),1,0)</f>
        <v>0</v>
      </c>
    </row>
    <row r="3291" spans="1:9" x14ac:dyDescent="0.2">
      <c r="A3291" s="3">
        <v>7</v>
      </c>
      <c r="B3291" s="2" t="s">
        <v>16</v>
      </c>
      <c r="C3291" s="2" t="s">
        <v>40</v>
      </c>
      <c r="D3291" s="2">
        <v>1000000078</v>
      </c>
      <c r="E3291" s="2" t="s">
        <v>119</v>
      </c>
      <c r="F3291" s="3" t="s">
        <v>58</v>
      </c>
      <c r="G3291" s="3" t="s">
        <v>65</v>
      </c>
      <c r="H3291" s="11">
        <v>44.410665920582957</v>
      </c>
      <c r="I3291">
        <f>IF(今年月目标[[#This Row],[月份]]=MONTH(报表日期),1,0)</f>
        <v>0</v>
      </c>
    </row>
    <row r="3292" spans="1:9" x14ac:dyDescent="0.2">
      <c r="A3292" s="3">
        <v>4</v>
      </c>
      <c r="B3292" s="2" t="s">
        <v>23</v>
      </c>
      <c r="C3292" s="2" t="s">
        <v>37</v>
      </c>
      <c r="D3292" s="2">
        <v>1000000243</v>
      </c>
      <c r="E3292" s="2" t="s">
        <v>113</v>
      </c>
      <c r="F3292" s="3" t="s">
        <v>52</v>
      </c>
      <c r="G3292" s="3" t="s">
        <v>72</v>
      </c>
      <c r="H3292" s="11">
        <v>16.25921897568027</v>
      </c>
      <c r="I3292">
        <f>IF(今年月目标[[#This Row],[月份]]=MONTH(报表日期),1,0)</f>
        <v>0</v>
      </c>
    </row>
    <row r="3293" spans="1:9" x14ac:dyDescent="0.2">
      <c r="A3293" s="3">
        <v>7</v>
      </c>
      <c r="B3293" s="2" t="s">
        <v>16</v>
      </c>
      <c r="C3293" s="2" t="s">
        <v>40</v>
      </c>
      <c r="D3293" s="2">
        <v>1000000083</v>
      </c>
      <c r="E3293" s="2" t="s">
        <v>121</v>
      </c>
      <c r="F3293" s="3" t="s">
        <v>58</v>
      </c>
      <c r="G3293" s="3" t="s">
        <v>65</v>
      </c>
      <c r="H3293" s="11">
        <v>32.431473139372962</v>
      </c>
      <c r="I3293">
        <f>IF(今年月目标[[#This Row],[月份]]=MONTH(报表日期),1,0)</f>
        <v>0</v>
      </c>
    </row>
    <row r="3294" spans="1:9" x14ac:dyDescent="0.2">
      <c r="A3294" s="3">
        <v>4</v>
      </c>
      <c r="B3294" s="2" t="s">
        <v>20</v>
      </c>
      <c r="C3294" s="2" t="s">
        <v>25</v>
      </c>
      <c r="D3294" s="2">
        <v>1000001677</v>
      </c>
      <c r="E3294" s="2" t="s">
        <v>161</v>
      </c>
      <c r="F3294" s="3" t="s">
        <v>50</v>
      </c>
      <c r="G3294" s="3" t="s">
        <v>51</v>
      </c>
      <c r="H3294" s="11">
        <v>121.65380729305144</v>
      </c>
      <c r="I3294">
        <f>IF(今年月目标[[#This Row],[月份]]=MONTH(报表日期),1,0)</f>
        <v>0</v>
      </c>
    </row>
    <row r="3295" spans="1:9" x14ac:dyDescent="0.2">
      <c r="A3295" s="3">
        <v>7</v>
      </c>
      <c r="B3295" s="2" t="s">
        <v>16</v>
      </c>
      <c r="C3295" s="2" t="s">
        <v>40</v>
      </c>
      <c r="D3295" s="2">
        <v>1000001361</v>
      </c>
      <c r="E3295" s="2" t="s">
        <v>102</v>
      </c>
      <c r="F3295" s="3" t="s">
        <v>58</v>
      </c>
      <c r="G3295" s="3" t="s">
        <v>65</v>
      </c>
      <c r="H3295" s="11">
        <v>101.96829169483189</v>
      </c>
      <c r="I3295">
        <f>IF(今年月目标[[#This Row],[月份]]=MONTH(报表日期),1,0)</f>
        <v>0</v>
      </c>
    </row>
    <row r="3296" spans="1:9" x14ac:dyDescent="0.2">
      <c r="A3296" s="3">
        <v>7</v>
      </c>
      <c r="B3296" s="2" t="s">
        <v>35</v>
      </c>
      <c r="C3296" s="2" t="s">
        <v>34</v>
      </c>
      <c r="D3296" s="2">
        <v>1000001559</v>
      </c>
      <c r="E3296" s="2" t="s">
        <v>103</v>
      </c>
      <c r="F3296" s="3" t="s">
        <v>58</v>
      </c>
      <c r="G3296" s="3" t="s">
        <v>65</v>
      </c>
      <c r="H3296" s="11">
        <v>90.283143671901826</v>
      </c>
      <c r="I3296">
        <f>IF(今年月目标[[#This Row],[月份]]=MONTH(报表日期),1,0)</f>
        <v>0</v>
      </c>
    </row>
    <row r="3297" spans="1:9" x14ac:dyDescent="0.2">
      <c r="A3297" s="3">
        <v>4</v>
      </c>
      <c r="B3297" s="2" t="s">
        <v>20</v>
      </c>
      <c r="C3297" s="2" t="s">
        <v>25</v>
      </c>
      <c r="D3297" s="2">
        <v>1000001677</v>
      </c>
      <c r="E3297" s="2" t="s">
        <v>161</v>
      </c>
      <c r="F3297" s="3" t="s">
        <v>50</v>
      </c>
      <c r="G3297" s="3" t="s">
        <v>69</v>
      </c>
      <c r="H3297" s="11">
        <v>29.480401059465059</v>
      </c>
      <c r="I3297">
        <f>IF(今年月目标[[#This Row],[月份]]=MONTH(报表日期),1,0)</f>
        <v>0</v>
      </c>
    </row>
    <row r="3298" spans="1:9" x14ac:dyDescent="0.2">
      <c r="A3298" s="3">
        <v>7</v>
      </c>
      <c r="B3298" s="2" t="s">
        <v>16</v>
      </c>
      <c r="C3298" s="2" t="s">
        <v>40</v>
      </c>
      <c r="D3298" s="2">
        <v>1000001481</v>
      </c>
      <c r="E3298" s="2" t="s">
        <v>146</v>
      </c>
      <c r="F3298" s="3" t="s">
        <v>58</v>
      </c>
      <c r="G3298" s="3" t="s">
        <v>65</v>
      </c>
      <c r="H3298" s="11">
        <v>119.20216628854284</v>
      </c>
      <c r="I3298">
        <f>IF(今年月目标[[#This Row],[月份]]=MONTH(报表日期),1,0)</f>
        <v>0</v>
      </c>
    </row>
    <row r="3299" spans="1:9" x14ac:dyDescent="0.2">
      <c r="A3299" s="3">
        <v>8</v>
      </c>
      <c r="B3299" s="2" t="s">
        <v>20</v>
      </c>
      <c r="C3299" s="2" t="s">
        <v>6</v>
      </c>
      <c r="D3299" s="2">
        <v>1000002241</v>
      </c>
      <c r="E3299" s="2" t="s">
        <v>150</v>
      </c>
      <c r="F3299" s="3" t="s">
        <v>58</v>
      </c>
      <c r="G3299" s="3" t="s">
        <v>65</v>
      </c>
      <c r="H3299" s="11">
        <v>2.8256572951021126</v>
      </c>
      <c r="I3299">
        <f>IF(今年月目标[[#This Row],[月份]]=MONTH(报表日期),1,0)</f>
        <v>0</v>
      </c>
    </row>
    <row r="3300" spans="1:9" x14ac:dyDescent="0.2">
      <c r="A3300" s="3">
        <v>8</v>
      </c>
      <c r="B3300" s="2" t="s">
        <v>20</v>
      </c>
      <c r="C3300" s="2" t="s">
        <v>6</v>
      </c>
      <c r="D3300" s="2">
        <v>1000001096</v>
      </c>
      <c r="E3300" s="2" t="s">
        <v>115</v>
      </c>
      <c r="F3300" s="3" t="s">
        <v>58</v>
      </c>
      <c r="G3300" s="3" t="s">
        <v>65</v>
      </c>
      <c r="H3300" s="11">
        <v>75.978785046078428</v>
      </c>
      <c r="I3300">
        <f>IF(今年月目标[[#This Row],[月份]]=MONTH(报表日期),1,0)</f>
        <v>0</v>
      </c>
    </row>
    <row r="3301" spans="1:9" x14ac:dyDescent="0.2">
      <c r="A3301" s="3">
        <v>4</v>
      </c>
      <c r="B3301" s="2" t="s">
        <v>23</v>
      </c>
      <c r="C3301" s="2" t="s">
        <v>38</v>
      </c>
      <c r="D3301" s="2">
        <v>1000002306</v>
      </c>
      <c r="E3301" s="2" t="s">
        <v>133</v>
      </c>
      <c r="F3301" s="3" t="s">
        <v>50</v>
      </c>
      <c r="G3301" s="3" t="s">
        <v>51</v>
      </c>
      <c r="H3301" s="11">
        <v>85.748402136730363</v>
      </c>
      <c r="I3301">
        <f>IF(今年月目标[[#This Row],[月份]]=MONTH(报表日期),1,0)</f>
        <v>0</v>
      </c>
    </row>
    <row r="3302" spans="1:9" x14ac:dyDescent="0.2">
      <c r="A3302" s="3">
        <v>4</v>
      </c>
      <c r="B3302" s="2" t="s">
        <v>20</v>
      </c>
      <c r="C3302" s="2" t="s">
        <v>6</v>
      </c>
      <c r="D3302" s="2">
        <v>1000001352</v>
      </c>
      <c r="E3302" s="2" t="s">
        <v>134</v>
      </c>
      <c r="F3302" s="3" t="s">
        <v>50</v>
      </c>
      <c r="G3302" s="3" t="s">
        <v>51</v>
      </c>
      <c r="H3302" s="11">
        <v>72.631082829695117</v>
      </c>
      <c r="I3302">
        <f>IF(今年月目标[[#This Row],[月份]]=MONTH(报表日期),1,0)</f>
        <v>0</v>
      </c>
    </row>
    <row r="3303" spans="1:9" x14ac:dyDescent="0.2">
      <c r="A3303" s="3">
        <v>8</v>
      </c>
      <c r="B3303" s="2" t="s">
        <v>21</v>
      </c>
      <c r="C3303" s="2" t="s">
        <v>33</v>
      </c>
      <c r="D3303" s="2">
        <v>1000000254</v>
      </c>
      <c r="E3303" s="2" t="s">
        <v>151</v>
      </c>
      <c r="F3303" s="3" t="s">
        <v>58</v>
      </c>
      <c r="G3303" s="3" t="s">
        <v>65</v>
      </c>
      <c r="H3303" s="11">
        <v>101.34600914270702</v>
      </c>
      <c r="I3303">
        <f>IF(今年月目标[[#This Row],[月份]]=MONTH(报表日期),1,0)</f>
        <v>0</v>
      </c>
    </row>
    <row r="3304" spans="1:9" x14ac:dyDescent="0.2">
      <c r="A3304" s="3">
        <v>8</v>
      </c>
      <c r="B3304" s="2" t="s">
        <v>20</v>
      </c>
      <c r="C3304" s="2" t="s">
        <v>6</v>
      </c>
      <c r="D3304" s="2">
        <v>1000001456</v>
      </c>
      <c r="E3304" s="2" t="s">
        <v>145</v>
      </c>
      <c r="F3304" s="3" t="s">
        <v>58</v>
      </c>
      <c r="G3304" s="3" t="s">
        <v>65</v>
      </c>
      <c r="H3304" s="11">
        <v>90.798686924235255</v>
      </c>
      <c r="I3304">
        <f>IF(今年月目标[[#This Row],[月份]]=MONTH(报表日期),1,0)</f>
        <v>0</v>
      </c>
    </row>
    <row r="3305" spans="1:9" x14ac:dyDescent="0.2">
      <c r="A3305" s="3">
        <v>8</v>
      </c>
      <c r="B3305" s="2" t="s">
        <v>16</v>
      </c>
      <c r="C3305" s="2" t="s">
        <v>1</v>
      </c>
      <c r="D3305" s="2">
        <v>1000000253</v>
      </c>
      <c r="E3305" s="2" t="s">
        <v>92</v>
      </c>
      <c r="F3305" s="3" t="s">
        <v>58</v>
      </c>
      <c r="G3305" s="3" t="s">
        <v>65</v>
      </c>
      <c r="H3305" s="11">
        <v>110.50296821133823</v>
      </c>
      <c r="I3305">
        <f>IF(今年月目标[[#This Row],[月份]]=MONTH(报表日期),1,0)</f>
        <v>0</v>
      </c>
    </row>
    <row r="3306" spans="1:9" x14ac:dyDescent="0.2">
      <c r="A3306" s="3">
        <v>4</v>
      </c>
      <c r="B3306" s="2" t="s">
        <v>19</v>
      </c>
      <c r="C3306" s="2" t="s">
        <v>14</v>
      </c>
      <c r="D3306" s="2">
        <v>1000001035</v>
      </c>
      <c r="E3306" s="2" t="s">
        <v>147</v>
      </c>
      <c r="F3306" s="3" t="s">
        <v>58</v>
      </c>
      <c r="G3306" s="3" t="s">
        <v>73</v>
      </c>
      <c r="H3306" s="11">
        <v>2.7552634229068946</v>
      </c>
      <c r="I3306">
        <f>IF(今年月目标[[#This Row],[月份]]=MONTH(报表日期),1,0)</f>
        <v>0</v>
      </c>
    </row>
    <row r="3307" spans="1:9" x14ac:dyDescent="0.2">
      <c r="A3307" s="3">
        <v>8</v>
      </c>
      <c r="B3307" s="2" t="s">
        <v>21</v>
      </c>
      <c r="C3307" s="2" t="s">
        <v>33</v>
      </c>
      <c r="D3307" s="2">
        <v>1000001457</v>
      </c>
      <c r="E3307" s="2" t="s">
        <v>120</v>
      </c>
      <c r="F3307" s="3" t="s">
        <v>58</v>
      </c>
      <c r="G3307" s="3" t="s">
        <v>65</v>
      </c>
      <c r="H3307" s="11">
        <v>69.376863526349169</v>
      </c>
      <c r="I3307">
        <f>IF(今年月目标[[#This Row],[月份]]=MONTH(报表日期),1,0)</f>
        <v>0</v>
      </c>
    </row>
    <row r="3308" spans="1:9" x14ac:dyDescent="0.2">
      <c r="A3308" s="3">
        <v>4</v>
      </c>
      <c r="B3308" s="2" t="s">
        <v>19</v>
      </c>
      <c r="C3308" s="2" t="s">
        <v>14</v>
      </c>
      <c r="D3308" s="2">
        <v>1000001035</v>
      </c>
      <c r="E3308" s="2" t="s">
        <v>147</v>
      </c>
      <c r="F3308" s="3" t="s">
        <v>58</v>
      </c>
      <c r="G3308" s="3" t="s">
        <v>76</v>
      </c>
      <c r="H3308" s="11">
        <v>34.779687492583705</v>
      </c>
      <c r="I3308">
        <f>IF(今年月目标[[#This Row],[月份]]=MONTH(报表日期),1,0)</f>
        <v>0</v>
      </c>
    </row>
    <row r="3309" spans="1:9" x14ac:dyDescent="0.2">
      <c r="A3309" s="3">
        <v>8</v>
      </c>
      <c r="B3309" s="2" t="s">
        <v>19</v>
      </c>
      <c r="C3309" s="2" t="s">
        <v>14</v>
      </c>
      <c r="D3309" s="2">
        <v>1000001035</v>
      </c>
      <c r="E3309" s="2" t="s">
        <v>147</v>
      </c>
      <c r="F3309" s="3" t="s">
        <v>58</v>
      </c>
      <c r="G3309" s="3" t="s">
        <v>65</v>
      </c>
      <c r="H3309" s="11">
        <v>34.849773306259074</v>
      </c>
      <c r="I3309">
        <f>IF(今年月目标[[#This Row],[月份]]=MONTH(报表日期),1,0)</f>
        <v>0</v>
      </c>
    </row>
    <row r="3310" spans="1:9" x14ac:dyDescent="0.2">
      <c r="A3310" s="3">
        <v>4</v>
      </c>
      <c r="B3310" s="2" t="s">
        <v>19</v>
      </c>
      <c r="C3310" s="2" t="s">
        <v>14</v>
      </c>
      <c r="D3310" s="2">
        <v>1000001035</v>
      </c>
      <c r="E3310" s="2" t="s">
        <v>147</v>
      </c>
      <c r="F3310" s="3" t="s">
        <v>50</v>
      </c>
      <c r="G3310" s="3" t="s">
        <v>69</v>
      </c>
      <c r="H3310" s="11">
        <v>47.204597290641409</v>
      </c>
      <c r="I3310">
        <f>IF(今年月目标[[#This Row],[月份]]=MONTH(报表日期),1,0)</f>
        <v>0</v>
      </c>
    </row>
    <row r="3311" spans="1:9" x14ac:dyDescent="0.2">
      <c r="A3311" s="3">
        <v>4</v>
      </c>
      <c r="B3311" s="2" t="s">
        <v>35</v>
      </c>
      <c r="C3311" s="2" t="s">
        <v>34</v>
      </c>
      <c r="D3311" s="2">
        <v>1000000002</v>
      </c>
      <c r="E3311" s="2" t="s">
        <v>98</v>
      </c>
      <c r="F3311" s="3" t="s">
        <v>50</v>
      </c>
      <c r="G3311" s="3" t="s">
        <v>69</v>
      </c>
      <c r="H3311" s="11">
        <v>81.648720272706768</v>
      </c>
      <c r="I3311">
        <f>IF(今年月目标[[#This Row],[月份]]=MONTH(报表日期),1,0)</f>
        <v>0</v>
      </c>
    </row>
    <row r="3312" spans="1:9" x14ac:dyDescent="0.2">
      <c r="A3312" s="3">
        <v>4</v>
      </c>
      <c r="B3312" s="2" t="s">
        <v>17</v>
      </c>
      <c r="C3312" s="2" t="s">
        <v>3</v>
      </c>
      <c r="D3312" s="2">
        <v>1000002452</v>
      </c>
      <c r="E3312" s="2" t="s">
        <v>99</v>
      </c>
      <c r="F3312" s="3" t="s">
        <v>50</v>
      </c>
      <c r="G3312" s="3" t="s">
        <v>69</v>
      </c>
      <c r="H3312" s="11">
        <v>52.289793603868226</v>
      </c>
      <c r="I3312">
        <f>IF(今年月目标[[#This Row],[月份]]=MONTH(报表日期),1,0)</f>
        <v>0</v>
      </c>
    </row>
    <row r="3313" spans="1:9" x14ac:dyDescent="0.2">
      <c r="A3313" s="3">
        <v>8</v>
      </c>
      <c r="B3313" s="2" t="s">
        <v>35</v>
      </c>
      <c r="C3313" s="2" t="s">
        <v>34</v>
      </c>
      <c r="D3313" s="2">
        <v>1000000002</v>
      </c>
      <c r="E3313" s="2" t="s">
        <v>98</v>
      </c>
      <c r="F3313" s="3" t="s">
        <v>58</v>
      </c>
      <c r="G3313" s="3" t="s">
        <v>65</v>
      </c>
      <c r="H3313" s="11">
        <v>121.05964980037692</v>
      </c>
      <c r="I3313">
        <f>IF(今年月目标[[#This Row],[月份]]=MONTH(报表日期),1,0)</f>
        <v>0</v>
      </c>
    </row>
    <row r="3314" spans="1:9" x14ac:dyDescent="0.2">
      <c r="A3314" s="3">
        <v>8</v>
      </c>
      <c r="B3314" s="2" t="s">
        <v>17</v>
      </c>
      <c r="C3314" s="2" t="s">
        <v>3</v>
      </c>
      <c r="D3314" s="2">
        <v>1000002452</v>
      </c>
      <c r="E3314" s="2" t="s">
        <v>99</v>
      </c>
      <c r="F3314" s="3" t="s">
        <v>58</v>
      </c>
      <c r="G3314" s="3" t="s">
        <v>65</v>
      </c>
      <c r="H3314" s="11">
        <v>231.66532131308801</v>
      </c>
      <c r="I3314">
        <f>IF(今年月目标[[#This Row],[月份]]=MONTH(报表日期),1,0)</f>
        <v>0</v>
      </c>
    </row>
    <row r="3315" spans="1:9" x14ac:dyDescent="0.2">
      <c r="A3315" s="3">
        <v>8</v>
      </c>
      <c r="B3315" s="2" t="s">
        <v>20</v>
      </c>
      <c r="C3315" s="2" t="s">
        <v>25</v>
      </c>
      <c r="D3315" s="2">
        <v>1000003668</v>
      </c>
      <c r="E3315" s="2" t="s">
        <v>170</v>
      </c>
      <c r="F3315" s="3" t="s">
        <v>58</v>
      </c>
      <c r="G3315" s="3" t="s">
        <v>65</v>
      </c>
      <c r="H3315" s="11">
        <v>326.55776002921505</v>
      </c>
      <c r="I3315">
        <f>IF(今年月目标[[#This Row],[月份]]=MONTH(报表日期),1,0)</f>
        <v>0</v>
      </c>
    </row>
    <row r="3316" spans="1:9" x14ac:dyDescent="0.2">
      <c r="A3316" s="3">
        <v>8</v>
      </c>
      <c r="B3316" s="2" t="s">
        <v>19</v>
      </c>
      <c r="C3316" s="2" t="s">
        <v>5</v>
      </c>
      <c r="D3316" s="2">
        <v>1000001441</v>
      </c>
      <c r="E3316" s="2" t="s">
        <v>93</v>
      </c>
      <c r="F3316" s="3" t="s">
        <v>58</v>
      </c>
      <c r="G3316" s="3" t="s">
        <v>65</v>
      </c>
      <c r="H3316" s="11">
        <v>168.55426720606849</v>
      </c>
      <c r="I3316">
        <f>IF(今年月目标[[#This Row],[月份]]=MONTH(报表日期),1,0)</f>
        <v>0</v>
      </c>
    </row>
    <row r="3317" spans="1:9" x14ac:dyDescent="0.2">
      <c r="A3317" s="3">
        <v>4</v>
      </c>
      <c r="B3317" s="2" t="s">
        <v>19</v>
      </c>
      <c r="C3317" s="2" t="s">
        <v>28</v>
      </c>
      <c r="D3317" s="2">
        <v>1000000281</v>
      </c>
      <c r="E3317" s="2" t="s">
        <v>118</v>
      </c>
      <c r="F3317" s="3" t="s">
        <v>50</v>
      </c>
      <c r="G3317" s="3" t="s">
        <v>74</v>
      </c>
      <c r="H3317" s="11">
        <v>171.29876071904005</v>
      </c>
      <c r="I3317">
        <f>IF(今年月目标[[#This Row],[月份]]=MONTH(报表日期),1,0)</f>
        <v>0</v>
      </c>
    </row>
    <row r="3318" spans="1:9" x14ac:dyDescent="0.2">
      <c r="A3318" s="3">
        <v>8</v>
      </c>
      <c r="B3318" s="2" t="s">
        <v>16</v>
      </c>
      <c r="C3318" s="2" t="s">
        <v>40</v>
      </c>
      <c r="D3318" s="2">
        <v>1000000078</v>
      </c>
      <c r="E3318" s="2" t="s">
        <v>119</v>
      </c>
      <c r="F3318" s="3" t="s">
        <v>58</v>
      </c>
      <c r="G3318" s="3" t="s">
        <v>65</v>
      </c>
      <c r="H3318" s="11">
        <v>47.722212095057643</v>
      </c>
      <c r="I3318">
        <f>IF(今年月目标[[#This Row],[月份]]=MONTH(报表日期),1,0)</f>
        <v>0</v>
      </c>
    </row>
    <row r="3319" spans="1:9" x14ac:dyDescent="0.2">
      <c r="A3319" s="3">
        <v>4</v>
      </c>
      <c r="B3319" s="2" t="s">
        <v>16</v>
      </c>
      <c r="C3319" s="2" t="s">
        <v>1</v>
      </c>
      <c r="D3319" s="2">
        <v>1000000064</v>
      </c>
      <c r="E3319" s="2" t="s">
        <v>116</v>
      </c>
      <c r="F3319" s="3" t="s">
        <v>58</v>
      </c>
      <c r="G3319" s="3" t="s">
        <v>76</v>
      </c>
      <c r="H3319" s="11">
        <v>73.325307483461017</v>
      </c>
      <c r="I3319">
        <f>IF(今年月目标[[#This Row],[月份]]=MONTH(报表日期),1,0)</f>
        <v>0</v>
      </c>
    </row>
    <row r="3320" spans="1:9" x14ac:dyDescent="0.2">
      <c r="A3320" s="3">
        <v>8</v>
      </c>
      <c r="B3320" s="2" t="s">
        <v>16</v>
      </c>
      <c r="C3320" s="2" t="s">
        <v>40</v>
      </c>
      <c r="D3320" s="2">
        <v>1000000083</v>
      </c>
      <c r="E3320" s="2" t="s">
        <v>121</v>
      </c>
      <c r="F3320" s="3" t="s">
        <v>58</v>
      </c>
      <c r="G3320" s="3" t="s">
        <v>65</v>
      </c>
      <c r="H3320" s="11">
        <v>34.849773306259074</v>
      </c>
      <c r="I3320">
        <f>IF(今年月目标[[#This Row],[月份]]=MONTH(报表日期),1,0)</f>
        <v>0</v>
      </c>
    </row>
    <row r="3321" spans="1:9" x14ac:dyDescent="0.2">
      <c r="A3321" s="3">
        <v>8</v>
      </c>
      <c r="B3321" s="2" t="s">
        <v>16</v>
      </c>
      <c r="C3321" s="2" t="s">
        <v>40</v>
      </c>
      <c r="D3321" s="2">
        <v>1000001361</v>
      </c>
      <c r="E3321" s="2" t="s">
        <v>102</v>
      </c>
      <c r="F3321" s="3" t="s">
        <v>58</v>
      </c>
      <c r="G3321" s="3" t="s">
        <v>65</v>
      </c>
      <c r="H3321" s="11">
        <v>157.21084822530167</v>
      </c>
      <c r="I3321">
        <f>IF(今年月目标[[#This Row],[月份]]=MONTH(报表日期),1,0)</f>
        <v>0</v>
      </c>
    </row>
    <row r="3322" spans="1:9" x14ac:dyDescent="0.2">
      <c r="A3322" s="3">
        <v>8</v>
      </c>
      <c r="B3322" s="2" t="s">
        <v>35</v>
      </c>
      <c r="C3322" s="2" t="s">
        <v>34</v>
      </c>
      <c r="D3322" s="2">
        <v>1000001559</v>
      </c>
      <c r="E3322" s="2" t="s">
        <v>103</v>
      </c>
      <c r="F3322" s="3" t="s">
        <v>58</v>
      </c>
      <c r="G3322" s="3" t="s">
        <v>65</v>
      </c>
      <c r="H3322" s="11">
        <v>49.376096238829</v>
      </c>
      <c r="I3322">
        <f>IF(今年月目标[[#This Row],[月份]]=MONTH(报表日期),1,0)</f>
        <v>0</v>
      </c>
    </row>
    <row r="3323" spans="1:9" x14ac:dyDescent="0.2">
      <c r="A3323" s="3">
        <v>8</v>
      </c>
      <c r="B3323" s="2" t="s">
        <v>16</v>
      </c>
      <c r="C3323" s="2" t="s">
        <v>40</v>
      </c>
      <c r="D3323" s="2">
        <v>1000001481</v>
      </c>
      <c r="E3323" s="2" t="s">
        <v>146</v>
      </c>
      <c r="F3323" s="3" t="s">
        <v>58</v>
      </c>
      <c r="G3323" s="3" t="s">
        <v>65</v>
      </c>
      <c r="H3323" s="11">
        <v>128.09064993496739</v>
      </c>
      <c r="I3323">
        <f>IF(今年月目标[[#This Row],[月份]]=MONTH(报表日期),1,0)</f>
        <v>0</v>
      </c>
    </row>
    <row r="3324" spans="1:9" x14ac:dyDescent="0.2">
      <c r="A3324" s="3">
        <v>4</v>
      </c>
      <c r="B3324" s="2" t="s">
        <v>20</v>
      </c>
      <c r="C3324" s="2" t="s">
        <v>25</v>
      </c>
      <c r="D3324" s="2">
        <v>1000000062</v>
      </c>
      <c r="E3324" s="2" t="s">
        <v>104</v>
      </c>
      <c r="F3324" s="3" t="s">
        <v>56</v>
      </c>
      <c r="G3324" s="3" t="s">
        <v>66</v>
      </c>
      <c r="H3324" s="11">
        <v>17.854644051251743</v>
      </c>
      <c r="I3324">
        <f>IF(今年月目标[[#This Row],[月份]]=MONTH(报表日期),1,0)</f>
        <v>0</v>
      </c>
    </row>
    <row r="3325" spans="1:9" x14ac:dyDescent="0.2">
      <c r="A3325" s="3">
        <v>4</v>
      </c>
      <c r="B3325" s="2" t="s">
        <v>23</v>
      </c>
      <c r="C3325" s="2" t="s">
        <v>37</v>
      </c>
      <c r="D3325" s="2">
        <v>1000000073</v>
      </c>
      <c r="E3325" s="2" t="s">
        <v>101</v>
      </c>
      <c r="F3325" s="3" t="s">
        <v>50</v>
      </c>
      <c r="G3325" s="3" t="s">
        <v>74</v>
      </c>
      <c r="H3325" s="11">
        <v>814.35016480381114</v>
      </c>
      <c r="I3325">
        <f>IF(今年月目标[[#This Row],[月份]]=MONTH(报表日期),1,0)</f>
        <v>0</v>
      </c>
    </row>
    <row r="3326" spans="1:9" x14ac:dyDescent="0.2">
      <c r="A3326" s="3">
        <v>4</v>
      </c>
      <c r="B3326" s="2" t="s">
        <v>23</v>
      </c>
      <c r="C3326" s="2" t="s">
        <v>38</v>
      </c>
      <c r="D3326" s="2">
        <v>1000002192</v>
      </c>
      <c r="E3326" s="2" t="s">
        <v>107</v>
      </c>
      <c r="F3326" s="3" t="s">
        <v>50</v>
      </c>
      <c r="G3326" s="3" t="s">
        <v>74</v>
      </c>
      <c r="H3326" s="11">
        <v>353.2491539479733</v>
      </c>
      <c r="I3326">
        <f>IF(今年月目标[[#This Row],[月份]]=MONTH(报表日期),1,0)</f>
        <v>0</v>
      </c>
    </row>
    <row r="3327" spans="1:9" x14ac:dyDescent="0.2">
      <c r="A3327" s="3">
        <v>4</v>
      </c>
      <c r="B3327" s="2" t="s">
        <v>19</v>
      </c>
      <c r="C3327" s="2" t="s">
        <v>5</v>
      </c>
      <c r="D3327" s="2">
        <v>1000001441</v>
      </c>
      <c r="E3327" s="2" t="s">
        <v>93</v>
      </c>
      <c r="F3327" s="3" t="s">
        <v>50</v>
      </c>
      <c r="G3327" s="3" t="s">
        <v>74</v>
      </c>
      <c r="H3327" s="11">
        <v>36.200732939465126</v>
      </c>
      <c r="I3327">
        <f>IF(今年月目标[[#This Row],[月份]]=MONTH(报表日期),1,0)</f>
        <v>0</v>
      </c>
    </row>
    <row r="3328" spans="1:9" x14ac:dyDescent="0.2">
      <c r="A3328" s="3">
        <v>4</v>
      </c>
      <c r="B3328" s="2" t="s">
        <v>17</v>
      </c>
      <c r="C3328" s="2" t="s">
        <v>3</v>
      </c>
      <c r="D3328" s="2">
        <v>1000002452</v>
      </c>
      <c r="E3328" s="2" t="s">
        <v>99</v>
      </c>
      <c r="F3328" s="3" t="s">
        <v>50</v>
      </c>
      <c r="G3328" s="3" t="s">
        <v>74</v>
      </c>
      <c r="H3328" s="11">
        <v>60.830438967454171</v>
      </c>
      <c r="I3328">
        <f>IF(今年月目标[[#This Row],[月份]]=MONTH(报表日期),1,0)</f>
        <v>0</v>
      </c>
    </row>
    <row r="3329" spans="1:9" x14ac:dyDescent="0.2">
      <c r="A3329" s="3">
        <v>4</v>
      </c>
      <c r="B3329" s="2" t="s">
        <v>35</v>
      </c>
      <c r="C3329" s="2" t="s">
        <v>34</v>
      </c>
      <c r="D3329" s="2">
        <v>1000000002</v>
      </c>
      <c r="E3329" s="2" t="s">
        <v>98</v>
      </c>
      <c r="F3329" s="3" t="s">
        <v>50</v>
      </c>
      <c r="G3329" s="3" t="s">
        <v>74</v>
      </c>
      <c r="H3329" s="11">
        <v>3.4678783220820142</v>
      </c>
      <c r="I3329">
        <f>IF(今年月目标[[#This Row],[月份]]=MONTH(报表日期),1,0)</f>
        <v>0</v>
      </c>
    </row>
    <row r="3330" spans="1:9" x14ac:dyDescent="0.2">
      <c r="A3330" s="3">
        <v>4</v>
      </c>
      <c r="B3330" s="2" t="s">
        <v>18</v>
      </c>
      <c r="C3330" s="2" t="s">
        <v>30</v>
      </c>
      <c r="D3330" s="2">
        <v>1000001366</v>
      </c>
      <c r="E3330" s="2" t="s">
        <v>97</v>
      </c>
      <c r="F3330" s="3" t="s">
        <v>50</v>
      </c>
      <c r="G3330" s="3" t="s">
        <v>74</v>
      </c>
      <c r="H3330" s="11">
        <v>0.80274961159305891</v>
      </c>
      <c r="I3330">
        <f>IF(今年月目标[[#This Row],[月份]]=MONTH(报表日期),1,0)</f>
        <v>0</v>
      </c>
    </row>
    <row r="3331" spans="1:9" x14ac:dyDescent="0.2">
      <c r="A3331" s="3">
        <v>4</v>
      </c>
      <c r="B3331" s="2" t="s">
        <v>21</v>
      </c>
      <c r="C3331" s="2" t="s">
        <v>8</v>
      </c>
      <c r="D3331" s="2">
        <v>1000001659</v>
      </c>
      <c r="E3331" s="2" t="s">
        <v>94</v>
      </c>
      <c r="F3331" s="3" t="s">
        <v>50</v>
      </c>
      <c r="G3331" s="3" t="s">
        <v>74</v>
      </c>
      <c r="H3331" s="11">
        <v>0.1907333077145108</v>
      </c>
      <c r="I3331">
        <f>IF(今年月目标[[#This Row],[月份]]=MONTH(报表日期),1,0)</f>
        <v>0</v>
      </c>
    </row>
    <row r="3332" spans="1:9" x14ac:dyDescent="0.2">
      <c r="A3332" s="3">
        <v>4</v>
      </c>
      <c r="B3332" s="2" t="s">
        <v>19</v>
      </c>
      <c r="C3332" s="2" t="s">
        <v>5</v>
      </c>
      <c r="D3332" s="2">
        <v>1000001441</v>
      </c>
      <c r="E3332" s="2" t="s">
        <v>93</v>
      </c>
      <c r="F3332" s="3" t="s">
        <v>58</v>
      </c>
      <c r="G3332" s="3" t="s">
        <v>71</v>
      </c>
      <c r="H3332" s="11">
        <v>66.313390618089997</v>
      </c>
      <c r="I3332">
        <f>IF(今年月目标[[#This Row],[月份]]=MONTH(报表日期),1,0)</f>
        <v>0</v>
      </c>
    </row>
    <row r="3333" spans="1:9" x14ac:dyDescent="0.2">
      <c r="A3333" s="3">
        <v>4</v>
      </c>
      <c r="B3333" s="2" t="s">
        <v>21</v>
      </c>
      <c r="C3333" s="2" t="s">
        <v>8</v>
      </c>
      <c r="D3333" s="2">
        <v>1000001659</v>
      </c>
      <c r="E3333" s="2" t="s">
        <v>94</v>
      </c>
      <c r="F3333" s="3" t="s">
        <v>58</v>
      </c>
      <c r="G3333" s="3" t="s">
        <v>71</v>
      </c>
      <c r="H3333" s="11">
        <v>15.108631498859653</v>
      </c>
      <c r="I3333">
        <f>IF(今年月目标[[#This Row],[月份]]=MONTH(报表日期),1,0)</f>
        <v>0</v>
      </c>
    </row>
    <row r="3334" spans="1:9" x14ac:dyDescent="0.2">
      <c r="A3334" s="3">
        <v>4</v>
      </c>
      <c r="B3334" s="2" t="s">
        <v>17</v>
      </c>
      <c r="C3334" s="2" t="s">
        <v>3</v>
      </c>
      <c r="D3334" s="2">
        <v>1000002452</v>
      </c>
      <c r="E3334" s="2" t="s">
        <v>99</v>
      </c>
      <c r="F3334" s="3" t="s">
        <v>58</v>
      </c>
      <c r="G3334" s="3" t="s">
        <v>71</v>
      </c>
      <c r="H3334" s="11">
        <v>13.460463318836785</v>
      </c>
      <c r="I3334">
        <f>IF(今年月目标[[#This Row],[月份]]=MONTH(报表日期),1,0)</f>
        <v>0</v>
      </c>
    </row>
    <row r="3335" spans="1:9" x14ac:dyDescent="0.2">
      <c r="A3335" s="3">
        <v>4</v>
      </c>
      <c r="B3335" s="2" t="s">
        <v>21</v>
      </c>
      <c r="C3335" s="2" t="s">
        <v>8</v>
      </c>
      <c r="D3335" s="2">
        <v>1000001659</v>
      </c>
      <c r="E3335" s="2" t="s">
        <v>94</v>
      </c>
      <c r="F3335" s="3" t="s">
        <v>52</v>
      </c>
      <c r="G3335" s="3" t="s">
        <v>75</v>
      </c>
      <c r="H3335" s="11">
        <v>26.872626378076127</v>
      </c>
      <c r="I3335">
        <f>IF(今年月目标[[#This Row],[月份]]=MONTH(报表日期),1,0)</f>
        <v>0</v>
      </c>
    </row>
    <row r="3336" spans="1:9" x14ac:dyDescent="0.2">
      <c r="A3336" s="3">
        <v>4</v>
      </c>
      <c r="B3336" s="2" t="s">
        <v>35</v>
      </c>
      <c r="C3336" s="2" t="s">
        <v>34</v>
      </c>
      <c r="D3336" s="2">
        <v>1000000002</v>
      </c>
      <c r="E3336" s="2" t="s">
        <v>98</v>
      </c>
      <c r="F3336" s="3" t="s">
        <v>52</v>
      </c>
      <c r="G3336" s="3" t="s">
        <v>75</v>
      </c>
      <c r="H3336" s="11">
        <v>127.11658095696686</v>
      </c>
      <c r="I3336">
        <f>IF(今年月目标[[#This Row],[月份]]=MONTH(报表日期),1,0)</f>
        <v>0</v>
      </c>
    </row>
    <row r="3337" spans="1:9" x14ac:dyDescent="0.2">
      <c r="A3337" s="3">
        <v>4</v>
      </c>
      <c r="B3337" s="2" t="s">
        <v>21</v>
      </c>
      <c r="C3337" s="2" t="s">
        <v>8</v>
      </c>
      <c r="D3337" s="2">
        <v>1000001659</v>
      </c>
      <c r="E3337" s="2" t="s">
        <v>94</v>
      </c>
      <c r="F3337" s="3" t="s">
        <v>56</v>
      </c>
      <c r="G3337" s="3" t="s">
        <v>66</v>
      </c>
      <c r="H3337" s="11">
        <v>121.76519635207718</v>
      </c>
      <c r="I3337">
        <f>IF(今年月目标[[#This Row],[月份]]=MONTH(报表日期),1,0)</f>
        <v>0</v>
      </c>
    </row>
    <row r="3338" spans="1:9" x14ac:dyDescent="0.2">
      <c r="A3338" s="3">
        <v>4</v>
      </c>
      <c r="B3338" s="2" t="s">
        <v>19</v>
      </c>
      <c r="C3338" s="2" t="s">
        <v>5</v>
      </c>
      <c r="D3338" s="2">
        <v>1000001441</v>
      </c>
      <c r="E3338" s="2" t="s">
        <v>93</v>
      </c>
      <c r="F3338" s="3" t="s">
        <v>56</v>
      </c>
      <c r="G3338" s="3" t="s">
        <v>66</v>
      </c>
      <c r="H3338" s="11">
        <v>10.599101189328533</v>
      </c>
      <c r="I3338">
        <f>IF(今年月目标[[#This Row],[月份]]=MONTH(报表日期),1,0)</f>
        <v>0</v>
      </c>
    </row>
    <row r="3339" spans="1:9" x14ac:dyDescent="0.2">
      <c r="A3339" s="3">
        <v>4</v>
      </c>
      <c r="B3339" s="2" t="s">
        <v>21</v>
      </c>
      <c r="C3339" s="2" t="s">
        <v>8</v>
      </c>
      <c r="D3339" s="2">
        <v>1000001659</v>
      </c>
      <c r="E3339" s="2" t="s">
        <v>94</v>
      </c>
      <c r="F3339" s="3" t="s">
        <v>46</v>
      </c>
      <c r="G3339" s="3" t="s">
        <v>47</v>
      </c>
      <c r="H3339" s="11">
        <v>52.454171345654096</v>
      </c>
      <c r="I3339">
        <f>IF(今年月目标[[#This Row],[月份]]=MONTH(报表日期),1,0)</f>
        <v>0</v>
      </c>
    </row>
    <row r="3340" spans="1:9" x14ac:dyDescent="0.2">
      <c r="A3340" s="3">
        <v>4</v>
      </c>
      <c r="B3340" s="2" t="s">
        <v>17</v>
      </c>
      <c r="C3340" s="2" t="s">
        <v>3</v>
      </c>
      <c r="D3340" s="2">
        <v>1000002452</v>
      </c>
      <c r="E3340" s="2" t="s">
        <v>99</v>
      </c>
      <c r="F3340" s="3" t="s">
        <v>46</v>
      </c>
      <c r="G3340" s="3" t="s">
        <v>47</v>
      </c>
      <c r="H3340" s="11">
        <v>105.69100713991538</v>
      </c>
      <c r="I3340">
        <f>IF(今年月目标[[#This Row],[月份]]=MONTH(报表日期),1,0)</f>
        <v>0</v>
      </c>
    </row>
    <row r="3341" spans="1:9" x14ac:dyDescent="0.2">
      <c r="A3341" s="3">
        <v>4</v>
      </c>
      <c r="B3341" s="2" t="s">
        <v>35</v>
      </c>
      <c r="C3341" s="2" t="s">
        <v>34</v>
      </c>
      <c r="D3341" s="2">
        <v>1000000070</v>
      </c>
      <c r="E3341" s="2" t="s">
        <v>110</v>
      </c>
      <c r="F3341" s="3" t="s">
        <v>50</v>
      </c>
      <c r="G3341" s="3" t="s">
        <v>51</v>
      </c>
      <c r="H3341" s="11">
        <v>51.961692620368765</v>
      </c>
      <c r="I3341">
        <f>IF(今年月目标[[#This Row],[月份]]=MONTH(报表日期),1,0)</f>
        <v>0</v>
      </c>
    </row>
    <row r="3342" spans="1:9" x14ac:dyDescent="0.2">
      <c r="A3342" s="3">
        <v>4</v>
      </c>
      <c r="B3342" s="2" t="s">
        <v>35</v>
      </c>
      <c r="C3342" s="2" t="s">
        <v>34</v>
      </c>
      <c r="D3342" s="2">
        <v>1000000070</v>
      </c>
      <c r="E3342" s="2" t="s">
        <v>110</v>
      </c>
      <c r="F3342" s="3" t="s">
        <v>50</v>
      </c>
      <c r="G3342" s="3" t="s">
        <v>74</v>
      </c>
      <c r="H3342" s="11">
        <v>977.94268119819708</v>
      </c>
      <c r="I3342">
        <f>IF(今年月目标[[#This Row],[月份]]=MONTH(报表日期),1,0)</f>
        <v>0</v>
      </c>
    </row>
    <row r="3343" spans="1:9" x14ac:dyDescent="0.2">
      <c r="A3343" s="3">
        <v>4</v>
      </c>
      <c r="B3343" s="2" t="s">
        <v>16</v>
      </c>
      <c r="C3343" s="2" t="s">
        <v>2</v>
      </c>
      <c r="D3343" s="2">
        <v>1000000591</v>
      </c>
      <c r="E3343" s="2" t="s">
        <v>117</v>
      </c>
      <c r="F3343" s="3" t="s">
        <v>52</v>
      </c>
      <c r="G3343" s="3" t="s">
        <v>72</v>
      </c>
      <c r="H3343" s="11">
        <v>12.49675508048152</v>
      </c>
      <c r="I3343">
        <f>IF(今年月目标[[#This Row],[月份]]=MONTH(报表日期),1,0)</f>
        <v>0</v>
      </c>
    </row>
    <row r="3344" spans="1:9" x14ac:dyDescent="0.2">
      <c r="A3344" s="3">
        <v>4</v>
      </c>
      <c r="B3344" s="2" t="s">
        <v>35</v>
      </c>
      <c r="C3344" s="2" t="s">
        <v>34</v>
      </c>
      <c r="D3344" s="2">
        <v>1000000444</v>
      </c>
      <c r="E3344" s="2" t="s">
        <v>131</v>
      </c>
      <c r="F3344" s="3" t="s">
        <v>50</v>
      </c>
      <c r="G3344" s="3" t="s">
        <v>51</v>
      </c>
      <c r="H3344" s="11">
        <v>101.08096214869396</v>
      </c>
      <c r="I3344">
        <f>IF(今年月目标[[#This Row],[月份]]=MONTH(报表日期),1,0)</f>
        <v>0</v>
      </c>
    </row>
    <row r="3345" spans="1:9" x14ac:dyDescent="0.2">
      <c r="A3345" s="3">
        <v>4</v>
      </c>
      <c r="B3345" s="2" t="s">
        <v>18</v>
      </c>
      <c r="C3345" s="2" t="s">
        <v>4</v>
      </c>
      <c r="D3345" s="2">
        <v>1000000525</v>
      </c>
      <c r="E3345" s="2" t="s">
        <v>132</v>
      </c>
      <c r="F3345" s="3" t="s">
        <v>50</v>
      </c>
      <c r="G3345" s="3" t="s">
        <v>51</v>
      </c>
      <c r="H3345" s="11">
        <v>109.32569327468256</v>
      </c>
      <c r="I3345">
        <f>IF(今年月目标[[#This Row],[月份]]=MONTH(报表日期),1,0)</f>
        <v>0</v>
      </c>
    </row>
    <row r="3346" spans="1:9" x14ac:dyDescent="0.2">
      <c r="A3346" s="3">
        <v>4</v>
      </c>
      <c r="B3346" s="2" t="s">
        <v>23</v>
      </c>
      <c r="C3346" s="2" t="s">
        <v>38</v>
      </c>
      <c r="D3346" s="2">
        <v>1000001718</v>
      </c>
      <c r="E3346" s="2" t="s">
        <v>130</v>
      </c>
      <c r="F3346" s="3" t="s">
        <v>50</v>
      </c>
      <c r="G3346" s="3" t="s">
        <v>51</v>
      </c>
      <c r="H3346" s="11">
        <v>18.928438038588887</v>
      </c>
      <c r="I3346">
        <f>IF(今年月目标[[#This Row],[月份]]=MONTH(报表日期),1,0)</f>
        <v>0</v>
      </c>
    </row>
    <row r="3347" spans="1:9" x14ac:dyDescent="0.2">
      <c r="A3347" s="3">
        <v>4</v>
      </c>
      <c r="B3347" s="2" t="s">
        <v>35</v>
      </c>
      <c r="C3347" s="2" t="s">
        <v>34</v>
      </c>
      <c r="D3347" s="2">
        <v>1000000444</v>
      </c>
      <c r="E3347" s="2" t="s">
        <v>131</v>
      </c>
      <c r="F3347" s="3" t="s">
        <v>50</v>
      </c>
      <c r="G3347" s="3" t="s">
        <v>50</v>
      </c>
      <c r="H3347" s="11">
        <v>12.333353802334535</v>
      </c>
      <c r="I3347">
        <f>IF(今年月目标[[#This Row],[月份]]=MONTH(报表日期),1,0)</f>
        <v>0</v>
      </c>
    </row>
    <row r="3348" spans="1:9" x14ac:dyDescent="0.2">
      <c r="A3348" s="3">
        <v>4</v>
      </c>
      <c r="B3348" s="2" t="s">
        <v>35</v>
      </c>
      <c r="C3348" s="2" t="s">
        <v>34</v>
      </c>
      <c r="D3348" s="2">
        <v>1000000444</v>
      </c>
      <c r="E3348" s="2" t="s">
        <v>131</v>
      </c>
      <c r="F3348" s="3" t="s">
        <v>50</v>
      </c>
      <c r="G3348" s="3" t="s">
        <v>69</v>
      </c>
      <c r="H3348" s="11">
        <v>229.59179409906827</v>
      </c>
      <c r="I3348">
        <f>IF(今年月目标[[#This Row],[月份]]=MONTH(报表日期),1,0)</f>
        <v>0</v>
      </c>
    </row>
    <row r="3349" spans="1:9" x14ac:dyDescent="0.2">
      <c r="A3349" s="3">
        <v>4</v>
      </c>
      <c r="B3349" s="2" t="s">
        <v>18</v>
      </c>
      <c r="C3349" s="2" t="s">
        <v>4</v>
      </c>
      <c r="D3349" s="2">
        <v>1000000525</v>
      </c>
      <c r="E3349" s="2" t="s">
        <v>132</v>
      </c>
      <c r="F3349" s="3" t="s">
        <v>50</v>
      </c>
      <c r="G3349" s="3" t="s">
        <v>69</v>
      </c>
      <c r="H3349" s="11">
        <v>15.598655632244419</v>
      </c>
      <c r="I3349">
        <f>IF(今年月目标[[#This Row],[月份]]=MONTH(报表日期),1,0)</f>
        <v>0</v>
      </c>
    </row>
    <row r="3350" spans="1:9" x14ac:dyDescent="0.2">
      <c r="A3350" s="3">
        <v>4</v>
      </c>
      <c r="B3350" s="2" t="s">
        <v>23</v>
      </c>
      <c r="C3350" s="2" t="s">
        <v>38</v>
      </c>
      <c r="D3350" s="2">
        <v>1000001718</v>
      </c>
      <c r="E3350" s="2" t="s">
        <v>130</v>
      </c>
      <c r="F3350" s="3" t="s">
        <v>50</v>
      </c>
      <c r="G3350" s="3" t="s">
        <v>69</v>
      </c>
      <c r="H3350" s="11">
        <v>69.237393089908736</v>
      </c>
      <c r="I3350">
        <f>IF(今年月目标[[#This Row],[月份]]=MONTH(报表日期),1,0)</f>
        <v>0</v>
      </c>
    </row>
    <row r="3351" spans="1:9" x14ac:dyDescent="0.2">
      <c r="A3351" s="3">
        <v>4</v>
      </c>
      <c r="B3351" s="2" t="s">
        <v>35</v>
      </c>
      <c r="C3351" s="2" t="s">
        <v>34</v>
      </c>
      <c r="D3351" s="2">
        <v>1000000444</v>
      </c>
      <c r="E3351" s="2" t="s">
        <v>131</v>
      </c>
      <c r="F3351" s="3" t="s">
        <v>58</v>
      </c>
      <c r="G3351" s="3" t="s">
        <v>71</v>
      </c>
      <c r="H3351" s="11">
        <v>1.8005506491807108</v>
      </c>
      <c r="I3351">
        <f>IF(今年月目标[[#This Row],[月份]]=MONTH(报表日期),1,0)</f>
        <v>0</v>
      </c>
    </row>
    <row r="3352" spans="1:9" x14ac:dyDescent="0.2">
      <c r="A3352" s="3">
        <v>4</v>
      </c>
      <c r="B3352" s="2" t="s">
        <v>18</v>
      </c>
      <c r="C3352" s="2" t="s">
        <v>4</v>
      </c>
      <c r="D3352" s="2">
        <v>1000000525</v>
      </c>
      <c r="E3352" s="2" t="s">
        <v>132</v>
      </c>
      <c r="F3352" s="3" t="s">
        <v>58</v>
      </c>
      <c r="G3352" s="3" t="s">
        <v>71</v>
      </c>
      <c r="H3352" s="11">
        <v>1.8005506491807108</v>
      </c>
      <c r="I3352">
        <f>IF(今年月目标[[#This Row],[月份]]=MONTH(报表日期),1,0)</f>
        <v>0</v>
      </c>
    </row>
    <row r="3353" spans="1:9" x14ac:dyDescent="0.2">
      <c r="A3353" s="3">
        <v>4</v>
      </c>
      <c r="B3353" s="2" t="s">
        <v>22</v>
      </c>
      <c r="C3353" s="2" t="s">
        <v>24</v>
      </c>
      <c r="D3353" s="2">
        <v>1000001135</v>
      </c>
      <c r="E3353" s="2" t="s">
        <v>144</v>
      </c>
      <c r="F3353" s="3" t="s">
        <v>58</v>
      </c>
      <c r="G3353" s="3" t="s">
        <v>73</v>
      </c>
      <c r="H3353" s="11">
        <v>4.0713748950299102</v>
      </c>
      <c r="I3353">
        <f>IF(今年月目标[[#This Row],[月份]]=MONTH(报表日期),1,0)</f>
        <v>0</v>
      </c>
    </row>
    <row r="3354" spans="1:9" x14ac:dyDescent="0.2">
      <c r="A3354" s="3">
        <v>4</v>
      </c>
      <c r="B3354" s="2" t="s">
        <v>22</v>
      </c>
      <c r="C3354" s="2" t="s">
        <v>24</v>
      </c>
      <c r="D3354" s="2">
        <v>1000001135</v>
      </c>
      <c r="E3354" s="2" t="s">
        <v>144</v>
      </c>
      <c r="F3354" s="3" t="s">
        <v>58</v>
      </c>
      <c r="G3354" s="3" t="s">
        <v>71</v>
      </c>
      <c r="H3354" s="11">
        <v>11.080311687266008</v>
      </c>
      <c r="I3354">
        <f>IF(今年月目标[[#This Row],[月份]]=MONTH(报表日期),1,0)</f>
        <v>0</v>
      </c>
    </row>
    <row r="3355" spans="1:9" x14ac:dyDescent="0.2">
      <c r="A3355" s="3">
        <v>4</v>
      </c>
      <c r="B3355" s="2" t="s">
        <v>22</v>
      </c>
      <c r="C3355" s="2" t="s">
        <v>24</v>
      </c>
      <c r="D3355" s="2">
        <v>1000001135</v>
      </c>
      <c r="E3355" s="2" t="s">
        <v>144</v>
      </c>
      <c r="F3355" s="3" t="s">
        <v>52</v>
      </c>
      <c r="G3355" s="3" t="s">
        <v>61</v>
      </c>
      <c r="H3355" s="11">
        <v>4.3386555884591163</v>
      </c>
      <c r="I3355">
        <f>IF(今年月目标[[#This Row],[月份]]=MONTH(报表日期),1,0)</f>
        <v>0</v>
      </c>
    </row>
    <row r="3356" spans="1:9" x14ac:dyDescent="0.2">
      <c r="A3356" s="3">
        <v>4</v>
      </c>
      <c r="B3356" s="2" t="s">
        <v>20</v>
      </c>
      <c r="C3356" s="2" t="s">
        <v>6</v>
      </c>
      <c r="D3356" s="2">
        <v>1000001096</v>
      </c>
      <c r="E3356" s="2" t="s">
        <v>115</v>
      </c>
      <c r="F3356" s="3" t="s">
        <v>58</v>
      </c>
      <c r="G3356" s="3" t="s">
        <v>76</v>
      </c>
      <c r="H3356" s="11">
        <v>40.9795621740694</v>
      </c>
      <c r="I3356">
        <f>IF(今年月目标[[#This Row],[月份]]=MONTH(报表日期),1,0)</f>
        <v>0</v>
      </c>
    </row>
    <row r="3357" spans="1:9" x14ac:dyDescent="0.2">
      <c r="A3357" s="3">
        <v>4</v>
      </c>
      <c r="B3357" s="2" t="s">
        <v>20</v>
      </c>
      <c r="C3357" s="2" t="s">
        <v>6</v>
      </c>
      <c r="D3357" s="2">
        <v>1000001096</v>
      </c>
      <c r="E3357" s="2" t="s">
        <v>115</v>
      </c>
      <c r="F3357" s="3" t="s">
        <v>50</v>
      </c>
      <c r="G3357" s="3" t="s">
        <v>69</v>
      </c>
      <c r="H3357" s="11">
        <v>21.921532558050313</v>
      </c>
      <c r="I3357">
        <f>IF(今年月目标[[#This Row],[月份]]=MONTH(报表日期),1,0)</f>
        <v>0</v>
      </c>
    </row>
    <row r="3358" spans="1:9" x14ac:dyDescent="0.2">
      <c r="A3358" s="3">
        <v>4</v>
      </c>
      <c r="B3358" s="2" t="s">
        <v>20</v>
      </c>
      <c r="C3358" s="2" t="s">
        <v>6</v>
      </c>
      <c r="D3358" s="2">
        <v>1000001456</v>
      </c>
      <c r="E3358" s="2" t="s">
        <v>145</v>
      </c>
      <c r="F3358" s="3" t="s">
        <v>58</v>
      </c>
      <c r="G3358" s="3" t="s">
        <v>76</v>
      </c>
      <c r="H3358" s="11">
        <v>21.674962277280095</v>
      </c>
      <c r="I3358">
        <f>IF(今年月目标[[#This Row],[月份]]=MONTH(报表日期),1,0)</f>
        <v>0</v>
      </c>
    </row>
    <row r="3359" spans="1:9" x14ac:dyDescent="0.2">
      <c r="A3359" s="3">
        <v>4</v>
      </c>
      <c r="B3359" s="2" t="s">
        <v>20</v>
      </c>
      <c r="C3359" s="2" t="s">
        <v>6</v>
      </c>
      <c r="D3359" s="2">
        <v>1000001456</v>
      </c>
      <c r="E3359" s="2" t="s">
        <v>145</v>
      </c>
      <c r="F3359" s="3" t="s">
        <v>50</v>
      </c>
      <c r="G3359" s="3" t="s">
        <v>69</v>
      </c>
      <c r="H3359" s="11">
        <v>51.538922290735279</v>
      </c>
      <c r="I3359">
        <f>IF(今年月目标[[#This Row],[月份]]=MONTH(报表日期),1,0)</f>
        <v>0</v>
      </c>
    </row>
    <row r="3360" spans="1:9" x14ac:dyDescent="0.2">
      <c r="A3360" s="3">
        <v>4</v>
      </c>
      <c r="B3360" s="2" t="s">
        <v>20</v>
      </c>
      <c r="C3360" s="2" t="s">
        <v>6</v>
      </c>
      <c r="D3360" s="2">
        <v>1000001456</v>
      </c>
      <c r="E3360" s="2" t="s">
        <v>145</v>
      </c>
      <c r="F3360" s="3" t="s">
        <v>50</v>
      </c>
      <c r="G3360" s="3" t="s">
        <v>74</v>
      </c>
      <c r="H3360" s="11">
        <v>0.97761495414468058</v>
      </c>
      <c r="I3360">
        <f>IF(今年月目标[[#This Row],[月份]]=MONTH(报表日期),1,0)</f>
        <v>0</v>
      </c>
    </row>
    <row r="3361" spans="1:9" x14ac:dyDescent="0.2">
      <c r="A3361" s="3">
        <v>4</v>
      </c>
      <c r="B3361" s="2" t="s">
        <v>21</v>
      </c>
      <c r="C3361" s="2" t="s">
        <v>33</v>
      </c>
      <c r="D3361" s="2">
        <v>1000000254</v>
      </c>
      <c r="E3361" s="2" t="s">
        <v>151</v>
      </c>
      <c r="F3361" s="3" t="s">
        <v>50</v>
      </c>
      <c r="G3361" s="3" t="s">
        <v>74</v>
      </c>
      <c r="H3361" s="11">
        <v>1.9552299082893612</v>
      </c>
      <c r="I3361">
        <f>IF(今年月目标[[#This Row],[月份]]=MONTH(报表日期),1,0)</f>
        <v>0</v>
      </c>
    </row>
    <row r="3362" spans="1:9" x14ac:dyDescent="0.2">
      <c r="A3362" s="3">
        <v>4</v>
      </c>
      <c r="B3362" s="2" t="s">
        <v>35</v>
      </c>
      <c r="C3362" s="2" t="s">
        <v>34</v>
      </c>
      <c r="D3362" s="2">
        <v>1000000002</v>
      </c>
      <c r="E3362" s="2" t="s">
        <v>98</v>
      </c>
      <c r="F3362" s="3" t="s">
        <v>52</v>
      </c>
      <c r="G3362" s="3" t="s">
        <v>61</v>
      </c>
      <c r="H3362" s="11">
        <v>70.976651003676935</v>
      </c>
      <c r="I3362">
        <f>IF(今年月目标[[#This Row],[月份]]=MONTH(报表日期),1,0)</f>
        <v>0</v>
      </c>
    </row>
    <row r="3363" spans="1:9" x14ac:dyDescent="0.2">
      <c r="A3363" s="3">
        <v>4</v>
      </c>
      <c r="B3363" s="2" t="s">
        <v>19</v>
      </c>
      <c r="C3363" s="2" t="s">
        <v>5</v>
      </c>
      <c r="D3363" s="2">
        <v>1000001441</v>
      </c>
      <c r="E3363" s="2" t="s">
        <v>93</v>
      </c>
      <c r="F3363" s="3" t="s">
        <v>52</v>
      </c>
      <c r="G3363" s="3" t="s">
        <v>61</v>
      </c>
      <c r="H3363" s="11">
        <v>177.84037273955008</v>
      </c>
      <c r="I3363">
        <f>IF(今年月目标[[#This Row],[月份]]=MONTH(报表日期),1,0)</f>
        <v>0</v>
      </c>
    </row>
    <row r="3364" spans="1:9" x14ac:dyDescent="0.2">
      <c r="A3364" s="3">
        <v>4</v>
      </c>
      <c r="B3364" s="2" t="s">
        <v>17</v>
      </c>
      <c r="C3364" s="2" t="s">
        <v>3</v>
      </c>
      <c r="D3364" s="2">
        <v>1000002452</v>
      </c>
      <c r="E3364" s="2" t="s">
        <v>99</v>
      </c>
      <c r="F3364" s="3" t="s">
        <v>52</v>
      </c>
      <c r="G3364" s="3" t="s">
        <v>61</v>
      </c>
      <c r="H3364" s="11">
        <v>405.12515404345942</v>
      </c>
      <c r="I3364">
        <f>IF(今年月目标[[#This Row],[月份]]=MONTH(报表日期),1,0)</f>
        <v>0</v>
      </c>
    </row>
    <row r="3365" spans="1:9" x14ac:dyDescent="0.2">
      <c r="A3365" s="3">
        <v>4</v>
      </c>
      <c r="B3365" s="2" t="s">
        <v>19</v>
      </c>
      <c r="C3365" s="2" t="s">
        <v>28</v>
      </c>
      <c r="D3365" s="2">
        <v>1000000059</v>
      </c>
      <c r="E3365" s="2" t="s">
        <v>96</v>
      </c>
      <c r="F3365" s="3" t="s">
        <v>50</v>
      </c>
      <c r="G3365" s="3" t="s">
        <v>51</v>
      </c>
      <c r="H3365" s="11">
        <v>182.26182227226982</v>
      </c>
      <c r="I3365">
        <f>IF(今年月目标[[#This Row],[月份]]=MONTH(报表日期),1,0)</f>
        <v>0</v>
      </c>
    </row>
    <row r="3366" spans="1:9" x14ac:dyDescent="0.2">
      <c r="A3366" s="3">
        <v>4</v>
      </c>
      <c r="B3366" s="2" t="s">
        <v>19</v>
      </c>
      <c r="C3366" s="2" t="s">
        <v>28</v>
      </c>
      <c r="D3366" s="2">
        <v>1000002091</v>
      </c>
      <c r="E3366" s="2" t="s">
        <v>112</v>
      </c>
      <c r="F3366" s="3" t="s">
        <v>50</v>
      </c>
      <c r="G3366" s="3" t="s">
        <v>51</v>
      </c>
      <c r="H3366" s="11">
        <v>8.0320623027254658</v>
      </c>
      <c r="I3366">
        <f>IF(今年月目标[[#This Row],[月份]]=MONTH(报表日期),1,0)</f>
        <v>0</v>
      </c>
    </row>
    <row r="3367" spans="1:9" x14ac:dyDescent="0.2">
      <c r="A3367" s="3">
        <v>4</v>
      </c>
      <c r="B3367" s="2" t="s">
        <v>17</v>
      </c>
      <c r="C3367" s="2" t="s">
        <v>31</v>
      </c>
      <c r="D3367" s="2">
        <v>1000001866</v>
      </c>
      <c r="E3367" s="2" t="s">
        <v>106</v>
      </c>
      <c r="F3367" s="3" t="s">
        <v>52</v>
      </c>
      <c r="G3367" s="3" t="s">
        <v>75</v>
      </c>
      <c r="H3367" s="11">
        <v>4.53766342685444</v>
      </c>
      <c r="I3367">
        <f>IF(今年月目标[[#This Row],[月份]]=MONTH(报表日期),1,0)</f>
        <v>0</v>
      </c>
    </row>
    <row r="3368" spans="1:9" x14ac:dyDescent="0.2">
      <c r="A3368" s="3">
        <v>4</v>
      </c>
      <c r="B3368" s="2" t="s">
        <v>19</v>
      </c>
      <c r="C3368" s="2" t="s">
        <v>28</v>
      </c>
      <c r="D3368" s="2">
        <v>1000000059</v>
      </c>
      <c r="E3368" s="2" t="s">
        <v>96</v>
      </c>
      <c r="F3368" s="3" t="s">
        <v>52</v>
      </c>
      <c r="G3368" s="3" t="s">
        <v>75</v>
      </c>
      <c r="H3368" s="11">
        <v>151.83719928320625</v>
      </c>
      <c r="I3368">
        <f>IF(今年月目标[[#This Row],[月份]]=MONTH(报表日期),1,0)</f>
        <v>0</v>
      </c>
    </row>
    <row r="3369" spans="1:9" x14ac:dyDescent="0.2">
      <c r="A3369" s="3">
        <v>4</v>
      </c>
      <c r="B3369" s="2" t="s">
        <v>17</v>
      </c>
      <c r="C3369" s="2" t="s">
        <v>31</v>
      </c>
      <c r="D3369" s="2">
        <v>1000002981</v>
      </c>
      <c r="E3369" s="2" t="s">
        <v>100</v>
      </c>
      <c r="F3369" s="3" t="s">
        <v>52</v>
      </c>
      <c r="G3369" s="3" t="s">
        <v>75</v>
      </c>
      <c r="H3369" s="11">
        <v>37.338021413166658</v>
      </c>
      <c r="I3369">
        <f>IF(今年月目标[[#This Row],[月份]]=MONTH(报表日期),1,0)</f>
        <v>0</v>
      </c>
    </row>
    <row r="3370" spans="1:9" x14ac:dyDescent="0.2">
      <c r="A3370" s="3">
        <v>4</v>
      </c>
      <c r="B3370" s="2" t="s">
        <v>19</v>
      </c>
      <c r="C3370" s="2" t="s">
        <v>28</v>
      </c>
      <c r="D3370" s="2">
        <v>1000000279</v>
      </c>
      <c r="E3370" s="2" t="s">
        <v>143</v>
      </c>
      <c r="F3370" s="3" t="s">
        <v>50</v>
      </c>
      <c r="G3370" s="3" t="s">
        <v>51</v>
      </c>
      <c r="H3370" s="11">
        <v>71.501043918989254</v>
      </c>
      <c r="I3370">
        <f>IF(今年月目标[[#This Row],[月份]]=MONTH(报表日期),1,0)</f>
        <v>0</v>
      </c>
    </row>
    <row r="3371" spans="1:9" x14ac:dyDescent="0.2">
      <c r="A3371" s="3">
        <v>4</v>
      </c>
      <c r="B3371" s="2" t="s">
        <v>19</v>
      </c>
      <c r="C3371" s="2" t="s">
        <v>28</v>
      </c>
      <c r="D3371" s="2">
        <v>1000000279</v>
      </c>
      <c r="E3371" s="2" t="s">
        <v>143</v>
      </c>
      <c r="F3371" s="3" t="s">
        <v>58</v>
      </c>
      <c r="G3371" s="3" t="s">
        <v>73</v>
      </c>
      <c r="H3371" s="11">
        <v>42.907559426941646</v>
      </c>
      <c r="I3371">
        <f>IF(今年月目标[[#This Row],[月份]]=MONTH(报表日期),1,0)</f>
        <v>0</v>
      </c>
    </row>
    <row r="3372" spans="1:9" x14ac:dyDescent="0.2">
      <c r="A3372" s="3">
        <v>4</v>
      </c>
      <c r="B3372" s="2" t="s">
        <v>19</v>
      </c>
      <c r="C3372" s="2" t="s">
        <v>28</v>
      </c>
      <c r="D3372" s="2">
        <v>1000002237</v>
      </c>
      <c r="E3372" s="2" t="s">
        <v>140</v>
      </c>
      <c r="F3372" s="3" t="s">
        <v>58</v>
      </c>
      <c r="G3372" s="3" t="s">
        <v>71</v>
      </c>
      <c r="H3372" s="11">
        <v>16.620467530898935</v>
      </c>
      <c r="I3372">
        <f>IF(今年月目标[[#This Row],[月份]]=MONTH(报表日期),1,0)</f>
        <v>0</v>
      </c>
    </row>
    <row r="3373" spans="1:9" x14ac:dyDescent="0.2">
      <c r="A3373" s="3">
        <v>4</v>
      </c>
      <c r="B3373" s="2" t="s">
        <v>19</v>
      </c>
      <c r="C3373" s="2" t="s">
        <v>28</v>
      </c>
      <c r="D3373" s="2">
        <v>1000000279</v>
      </c>
      <c r="E3373" s="2" t="s">
        <v>143</v>
      </c>
      <c r="F3373" s="3" t="s">
        <v>58</v>
      </c>
      <c r="G3373" s="3" t="s">
        <v>76</v>
      </c>
      <c r="H3373" s="11">
        <v>117.99285335893509</v>
      </c>
      <c r="I3373">
        <f>IF(今年月目标[[#This Row],[月份]]=MONTH(报表日期),1,0)</f>
        <v>0</v>
      </c>
    </row>
    <row r="3374" spans="1:9" x14ac:dyDescent="0.2">
      <c r="A3374" s="3">
        <v>4</v>
      </c>
      <c r="B3374" s="2" t="s">
        <v>20</v>
      </c>
      <c r="C3374" s="2" t="s">
        <v>6</v>
      </c>
      <c r="D3374" s="2">
        <v>1000001352</v>
      </c>
      <c r="E3374" s="2" t="s">
        <v>134</v>
      </c>
      <c r="F3374" s="3" t="s">
        <v>58</v>
      </c>
      <c r="G3374" s="3" t="s">
        <v>71</v>
      </c>
      <c r="H3374" s="11">
        <v>19.944561037078667</v>
      </c>
      <c r="I3374">
        <f>IF(今年月目标[[#This Row],[月份]]=MONTH(报表日期),1,0)</f>
        <v>0</v>
      </c>
    </row>
    <row r="3375" spans="1:9" x14ac:dyDescent="0.2">
      <c r="A3375" s="3">
        <v>4</v>
      </c>
      <c r="B3375" s="2" t="s">
        <v>19</v>
      </c>
      <c r="C3375" s="2" t="s">
        <v>28</v>
      </c>
      <c r="D3375" s="2">
        <v>1000000279</v>
      </c>
      <c r="E3375" s="2" t="s">
        <v>143</v>
      </c>
      <c r="F3375" s="3" t="s">
        <v>50</v>
      </c>
      <c r="G3375" s="3" t="s">
        <v>74</v>
      </c>
      <c r="H3375" s="11">
        <v>3.0718931800057829</v>
      </c>
      <c r="I3375">
        <f>IF(今年月目标[[#This Row],[月份]]=MONTH(报表日期),1,0)</f>
        <v>0</v>
      </c>
    </row>
    <row r="3376" spans="1:9" x14ac:dyDescent="0.2">
      <c r="A3376" s="3">
        <v>4</v>
      </c>
      <c r="B3376" s="2" t="s">
        <v>19</v>
      </c>
      <c r="C3376" s="2" t="s">
        <v>28</v>
      </c>
      <c r="D3376" s="2">
        <v>1000000279</v>
      </c>
      <c r="E3376" s="2" t="s">
        <v>143</v>
      </c>
      <c r="F3376" s="3" t="s">
        <v>52</v>
      </c>
      <c r="G3376" s="3" t="s">
        <v>61</v>
      </c>
      <c r="H3376" s="11">
        <v>6.8016670153118088</v>
      </c>
      <c r="I3376">
        <f>IF(今年月目标[[#This Row],[月份]]=MONTH(报表日期),1,0)</f>
        <v>0</v>
      </c>
    </row>
    <row r="3377" spans="1:9" x14ac:dyDescent="0.2">
      <c r="A3377" s="3">
        <v>4</v>
      </c>
      <c r="B3377" s="2" t="s">
        <v>18</v>
      </c>
      <c r="C3377" s="2" t="s">
        <v>4</v>
      </c>
      <c r="D3377" s="2">
        <v>1000001660</v>
      </c>
      <c r="E3377" s="2" t="s">
        <v>142</v>
      </c>
      <c r="F3377" s="3" t="s">
        <v>58</v>
      </c>
      <c r="G3377" s="3" t="s">
        <v>71</v>
      </c>
      <c r="H3377" s="11">
        <v>32.409911685253078</v>
      </c>
      <c r="I3377">
        <f>IF(今年月目标[[#This Row],[月份]]=MONTH(报表日期),1,0)</f>
        <v>0</v>
      </c>
    </row>
    <row r="3378" spans="1:9" x14ac:dyDescent="0.2">
      <c r="A3378" s="3">
        <v>4</v>
      </c>
      <c r="B3378" s="2" t="s">
        <v>19</v>
      </c>
      <c r="C3378" s="2" t="s">
        <v>28</v>
      </c>
      <c r="D3378" s="2">
        <v>1000000279</v>
      </c>
      <c r="E3378" s="2" t="s">
        <v>143</v>
      </c>
      <c r="F3378" s="3" t="s">
        <v>52</v>
      </c>
      <c r="G3378" s="3" t="s">
        <v>75</v>
      </c>
      <c r="H3378" s="11">
        <v>13.963812886224872</v>
      </c>
      <c r="I3378">
        <f>IF(今年月目标[[#This Row],[月份]]=MONTH(报表日期),1,0)</f>
        <v>0</v>
      </c>
    </row>
    <row r="3379" spans="1:9" x14ac:dyDescent="0.2">
      <c r="A3379" s="3">
        <v>4</v>
      </c>
      <c r="B3379" s="2" t="s">
        <v>20</v>
      </c>
      <c r="C3379" s="2" t="s">
        <v>12</v>
      </c>
      <c r="D3379" s="2">
        <v>1000000249</v>
      </c>
      <c r="E3379" s="2" t="s">
        <v>135</v>
      </c>
      <c r="F3379" s="3" t="s">
        <v>58</v>
      </c>
      <c r="G3379" s="3" t="s">
        <v>71</v>
      </c>
      <c r="H3379" s="11">
        <v>0.27700779218169047</v>
      </c>
      <c r="I3379">
        <f>IF(今年月目标[[#This Row],[月份]]=MONTH(报表日期),1,0)</f>
        <v>0</v>
      </c>
    </row>
    <row r="3380" spans="1:9" x14ac:dyDescent="0.2">
      <c r="A3380" s="3">
        <v>4</v>
      </c>
      <c r="B3380" s="2" t="s">
        <v>16</v>
      </c>
      <c r="C3380" s="2" t="s">
        <v>1</v>
      </c>
      <c r="D3380" s="2">
        <v>1000000253</v>
      </c>
      <c r="E3380" s="2" t="s">
        <v>92</v>
      </c>
      <c r="F3380" s="3" t="s">
        <v>58</v>
      </c>
      <c r="G3380" s="3" t="s">
        <v>71</v>
      </c>
      <c r="H3380" s="11">
        <v>16.536560700052121</v>
      </c>
      <c r="I3380">
        <f>IF(今年月目标[[#This Row],[月份]]=MONTH(报表日期),1,0)</f>
        <v>0</v>
      </c>
    </row>
    <row r="3381" spans="1:9" x14ac:dyDescent="0.2">
      <c r="A3381" s="3">
        <v>4</v>
      </c>
      <c r="B3381" s="2" t="s">
        <v>23</v>
      </c>
      <c r="C3381" s="2" t="s">
        <v>37</v>
      </c>
      <c r="D3381" s="2">
        <v>1000000073</v>
      </c>
      <c r="E3381" s="2" t="s">
        <v>101</v>
      </c>
      <c r="F3381" s="3" t="s">
        <v>52</v>
      </c>
      <c r="G3381" s="3" t="s">
        <v>62</v>
      </c>
      <c r="H3381" s="11">
        <v>5.7517545420746856</v>
      </c>
      <c r="I3381">
        <f>IF(今年月目标[[#This Row],[月份]]=MONTH(报表日期),1,0)</f>
        <v>0</v>
      </c>
    </row>
    <row r="3382" spans="1:9" x14ac:dyDescent="0.2">
      <c r="A3382" s="3">
        <v>4</v>
      </c>
      <c r="B3382" s="2" t="s">
        <v>16</v>
      </c>
      <c r="C3382" s="2" t="s">
        <v>2</v>
      </c>
      <c r="D3382" s="2">
        <v>1000000591</v>
      </c>
      <c r="E3382" s="2" t="s">
        <v>117</v>
      </c>
      <c r="F3382" s="3" t="s">
        <v>58</v>
      </c>
      <c r="G3382" s="3" t="s">
        <v>76</v>
      </c>
      <c r="H3382" s="11">
        <v>24.613169158280769</v>
      </c>
      <c r="I3382">
        <f>IF(今年月目标[[#This Row],[月份]]=MONTH(报表日期),1,0)</f>
        <v>0</v>
      </c>
    </row>
    <row r="3383" spans="1:9" x14ac:dyDescent="0.2">
      <c r="A3383" s="3">
        <v>4</v>
      </c>
      <c r="B3383" s="2" t="s">
        <v>16</v>
      </c>
      <c r="C3383" s="2" t="s">
        <v>40</v>
      </c>
      <c r="D3383" s="2">
        <v>1000000083</v>
      </c>
      <c r="E3383" s="2" t="s">
        <v>121</v>
      </c>
      <c r="F3383" s="3" t="s">
        <v>58</v>
      </c>
      <c r="G3383" s="3" t="s">
        <v>71</v>
      </c>
      <c r="H3383" s="11">
        <v>2.6816044378462793</v>
      </c>
      <c r="I3383">
        <f>IF(今年月目标[[#This Row],[月份]]=MONTH(报表日期),1,0)</f>
        <v>0</v>
      </c>
    </row>
    <row r="3384" spans="1:9" x14ac:dyDescent="0.2">
      <c r="A3384" s="3">
        <v>4</v>
      </c>
      <c r="B3384" s="2" t="s">
        <v>19</v>
      </c>
      <c r="C3384" s="2" t="s">
        <v>9</v>
      </c>
      <c r="D3384" s="2">
        <v>1000002951</v>
      </c>
      <c r="E3384" s="2" t="s">
        <v>114</v>
      </c>
      <c r="F3384" s="3" t="s">
        <v>50</v>
      </c>
      <c r="G3384" s="3" t="s">
        <v>51</v>
      </c>
      <c r="H3384" s="11">
        <v>36.835926920227934</v>
      </c>
      <c r="I3384">
        <f>IF(今年月目标[[#This Row],[月份]]=MONTH(报表日期),1,0)</f>
        <v>0</v>
      </c>
    </row>
    <row r="3385" spans="1:9" x14ac:dyDescent="0.2">
      <c r="A3385" s="3">
        <v>4</v>
      </c>
      <c r="B3385" s="2" t="s">
        <v>23</v>
      </c>
      <c r="C3385" s="2" t="s">
        <v>37</v>
      </c>
      <c r="D3385" s="2">
        <v>1000000243</v>
      </c>
      <c r="E3385" s="2" t="s">
        <v>113</v>
      </c>
      <c r="F3385" s="3" t="s">
        <v>50</v>
      </c>
      <c r="G3385" s="3" t="s">
        <v>51</v>
      </c>
      <c r="H3385" s="11">
        <v>55.222189926882152</v>
      </c>
      <c r="I3385">
        <f>IF(今年月目标[[#This Row],[月份]]=MONTH(报表日期),1,0)</f>
        <v>0</v>
      </c>
    </row>
    <row r="3386" spans="1:9" x14ac:dyDescent="0.2">
      <c r="A3386" s="3">
        <v>4</v>
      </c>
      <c r="B3386" s="2" t="s">
        <v>19</v>
      </c>
      <c r="C3386" s="2" t="s">
        <v>28</v>
      </c>
      <c r="D3386" s="2">
        <v>1000000059</v>
      </c>
      <c r="E3386" s="2" t="s">
        <v>96</v>
      </c>
      <c r="F3386" s="3" t="s">
        <v>58</v>
      </c>
      <c r="G3386" s="3" t="s">
        <v>71</v>
      </c>
      <c r="H3386" s="11">
        <v>57.296421620645056</v>
      </c>
      <c r="I3386">
        <f>IF(今年月目标[[#This Row],[月份]]=MONTH(报表日期),1,0)</f>
        <v>0</v>
      </c>
    </row>
    <row r="3387" spans="1:9" x14ac:dyDescent="0.2">
      <c r="A3387" s="3">
        <v>4</v>
      </c>
      <c r="B3387" s="2" t="s">
        <v>18</v>
      </c>
      <c r="C3387" s="2" t="s">
        <v>30</v>
      </c>
      <c r="D3387" s="2">
        <v>1000002274</v>
      </c>
      <c r="E3387" s="2" t="s">
        <v>105</v>
      </c>
      <c r="F3387" s="3" t="s">
        <v>58</v>
      </c>
      <c r="G3387" s="3" t="s">
        <v>71</v>
      </c>
      <c r="H3387" s="11">
        <v>34.820133737273856</v>
      </c>
      <c r="I3387">
        <f>IF(今年月目标[[#This Row],[月份]]=MONTH(报表日期),1,0)</f>
        <v>0</v>
      </c>
    </row>
    <row r="3388" spans="1:9" x14ac:dyDescent="0.2">
      <c r="A3388" s="3">
        <v>4</v>
      </c>
      <c r="B3388" s="2" t="s">
        <v>20</v>
      </c>
      <c r="C3388" s="2" t="s">
        <v>25</v>
      </c>
      <c r="D3388" s="2">
        <v>1000000062</v>
      </c>
      <c r="E3388" s="2" t="s">
        <v>104</v>
      </c>
      <c r="F3388" s="3" t="s">
        <v>58</v>
      </c>
      <c r="G3388" s="3" t="s">
        <v>71</v>
      </c>
      <c r="H3388" s="11">
        <v>3.4725642193889126</v>
      </c>
      <c r="I3388">
        <f>IF(今年月目标[[#This Row],[月份]]=MONTH(报表日期),1,0)</f>
        <v>0</v>
      </c>
    </row>
    <row r="3389" spans="1:9" x14ac:dyDescent="0.2">
      <c r="A3389" s="3">
        <v>5</v>
      </c>
      <c r="B3389" s="2" t="s">
        <v>35</v>
      </c>
      <c r="C3389" s="2" t="s">
        <v>32</v>
      </c>
      <c r="D3389" s="2">
        <v>1000001804</v>
      </c>
      <c r="E3389" s="2" t="s">
        <v>155</v>
      </c>
      <c r="F3389" s="3" t="s">
        <v>58</v>
      </c>
      <c r="G3389" s="3" t="s">
        <v>71</v>
      </c>
      <c r="H3389" s="11">
        <v>5.9680902416868324</v>
      </c>
      <c r="I3389">
        <f>IF(今年月目标[[#This Row],[月份]]=MONTH(报表日期),1,0)</f>
        <v>1</v>
      </c>
    </row>
    <row r="3390" spans="1:9" x14ac:dyDescent="0.2">
      <c r="A3390" s="3">
        <v>5</v>
      </c>
      <c r="B3390" s="2" t="s">
        <v>18</v>
      </c>
      <c r="C3390" s="2" t="s">
        <v>39</v>
      </c>
      <c r="D3390" s="2">
        <v>1000000207</v>
      </c>
      <c r="E3390" s="2" t="s">
        <v>125</v>
      </c>
      <c r="F3390" s="3" t="s">
        <v>58</v>
      </c>
      <c r="G3390" s="3" t="s">
        <v>71</v>
      </c>
      <c r="H3390" s="11">
        <v>2.263758367536342</v>
      </c>
      <c r="I3390">
        <f>IF(今年月目标[[#This Row],[月份]]=MONTH(报表日期),1,0)</f>
        <v>1</v>
      </c>
    </row>
    <row r="3391" spans="1:9" x14ac:dyDescent="0.2">
      <c r="A3391" s="3">
        <v>5</v>
      </c>
      <c r="B3391" s="2" t="s">
        <v>20</v>
      </c>
      <c r="C3391" s="2" t="s">
        <v>25</v>
      </c>
      <c r="D3391" s="2">
        <v>1000001677</v>
      </c>
      <c r="E3391" s="2" t="s">
        <v>161</v>
      </c>
      <c r="F3391" s="3" t="s">
        <v>58</v>
      </c>
      <c r="G3391" s="3" t="s">
        <v>71</v>
      </c>
      <c r="H3391" s="11">
        <v>1.8521659370751629</v>
      </c>
      <c r="I3391">
        <f>IF(今年月目标[[#This Row],[月份]]=MONTH(报表日期),1,0)</f>
        <v>1</v>
      </c>
    </row>
    <row r="3392" spans="1:9" x14ac:dyDescent="0.2">
      <c r="A3392" s="3">
        <v>5</v>
      </c>
      <c r="B3392" s="2" t="s">
        <v>21</v>
      </c>
      <c r="C3392" s="2" t="s">
        <v>33</v>
      </c>
      <c r="D3392" s="2">
        <v>1000001225</v>
      </c>
      <c r="E3392" s="2" t="s">
        <v>141</v>
      </c>
      <c r="F3392" s="3" t="s">
        <v>58</v>
      </c>
      <c r="G3392" s="3" t="s">
        <v>71</v>
      </c>
      <c r="H3392" s="11">
        <v>12.347772913834763</v>
      </c>
      <c r="I3392">
        <f>IF(今年月目标[[#This Row],[月份]]=MONTH(报表日期),1,0)</f>
        <v>1</v>
      </c>
    </row>
    <row r="3393" spans="1:9" x14ac:dyDescent="0.2">
      <c r="A3393" s="3">
        <v>5</v>
      </c>
      <c r="B3393" s="2" t="s">
        <v>35</v>
      </c>
      <c r="C3393" s="2" t="s">
        <v>32</v>
      </c>
      <c r="D3393" s="2">
        <v>1000001661</v>
      </c>
      <c r="E3393" s="2" t="s">
        <v>124</v>
      </c>
      <c r="F3393" s="3" t="s">
        <v>58</v>
      </c>
      <c r="G3393" s="3" t="s">
        <v>71</v>
      </c>
      <c r="H3393" s="11">
        <v>40.314682350873554</v>
      </c>
      <c r="I3393">
        <f>IF(今年月目标[[#This Row],[月份]]=MONTH(报表日期),1,0)</f>
        <v>1</v>
      </c>
    </row>
    <row r="3394" spans="1:9" x14ac:dyDescent="0.2">
      <c r="A3394" s="3">
        <v>5</v>
      </c>
      <c r="B3394" s="2" t="s">
        <v>19</v>
      </c>
      <c r="C3394" s="2" t="s">
        <v>5</v>
      </c>
      <c r="D3394" s="2">
        <v>1000002277</v>
      </c>
      <c r="E3394" s="2" t="s">
        <v>123</v>
      </c>
      <c r="F3394" s="3" t="s">
        <v>58</v>
      </c>
      <c r="G3394" s="3" t="s">
        <v>71</v>
      </c>
      <c r="H3394" s="11">
        <v>20.054497598011082</v>
      </c>
      <c r="I3394">
        <f>IF(今年月目标[[#This Row],[月份]]=MONTH(报表日期),1,0)</f>
        <v>1</v>
      </c>
    </row>
    <row r="3395" spans="1:9" x14ac:dyDescent="0.2">
      <c r="A3395" s="3">
        <v>5</v>
      </c>
      <c r="B3395" s="2" t="s">
        <v>20</v>
      </c>
      <c r="C3395" s="2" t="s">
        <v>6</v>
      </c>
      <c r="D3395" s="2">
        <v>1000001352</v>
      </c>
      <c r="E3395" s="2" t="s">
        <v>134</v>
      </c>
      <c r="F3395" s="3" t="s">
        <v>58</v>
      </c>
      <c r="G3395" s="3" t="s">
        <v>71</v>
      </c>
      <c r="H3395" s="11">
        <v>14.817327496601671</v>
      </c>
      <c r="I3395">
        <f>IF(今年月目标[[#This Row],[月份]]=MONTH(报表日期),1,0)</f>
        <v>1</v>
      </c>
    </row>
    <row r="3396" spans="1:9" x14ac:dyDescent="0.2">
      <c r="A3396" s="3">
        <v>5</v>
      </c>
      <c r="B3396" s="2" t="s">
        <v>18</v>
      </c>
      <c r="C3396" s="2" t="s">
        <v>4</v>
      </c>
      <c r="D3396" s="2">
        <v>1000001660</v>
      </c>
      <c r="E3396" s="2" t="s">
        <v>142</v>
      </c>
      <c r="F3396" s="3" t="s">
        <v>58</v>
      </c>
      <c r="G3396" s="3" t="s">
        <v>71</v>
      </c>
      <c r="H3396" s="11">
        <v>24.0781571819779</v>
      </c>
      <c r="I3396">
        <f>IF(今年月目标[[#This Row],[月份]]=MONTH(报表日期),1,0)</f>
        <v>1</v>
      </c>
    </row>
    <row r="3397" spans="1:9" x14ac:dyDescent="0.2">
      <c r="A3397" s="3">
        <v>4</v>
      </c>
      <c r="B3397" s="2" t="s">
        <v>22</v>
      </c>
      <c r="C3397" s="2" t="s">
        <v>24</v>
      </c>
      <c r="D3397" s="2">
        <v>1000001671</v>
      </c>
      <c r="E3397" s="2" t="s">
        <v>156</v>
      </c>
      <c r="F3397" s="3" t="s">
        <v>50</v>
      </c>
      <c r="G3397" s="3" t="s">
        <v>51</v>
      </c>
      <c r="H3397" s="11">
        <v>134.59126192799005</v>
      </c>
      <c r="I3397">
        <f>IF(今年月目标[[#This Row],[月份]]=MONTH(报表日期),1,0)</f>
        <v>0</v>
      </c>
    </row>
    <row r="3398" spans="1:9" x14ac:dyDescent="0.2">
      <c r="A3398" s="3">
        <v>5</v>
      </c>
      <c r="B3398" s="2" t="s">
        <v>20</v>
      </c>
      <c r="C3398" s="2" t="s">
        <v>6</v>
      </c>
      <c r="D3398" s="2">
        <v>1000001456</v>
      </c>
      <c r="E3398" s="2" t="s">
        <v>145</v>
      </c>
      <c r="F3398" s="3" t="s">
        <v>58</v>
      </c>
      <c r="G3398" s="3" t="s">
        <v>71</v>
      </c>
      <c r="H3398" s="11">
        <v>1.2471732927781296</v>
      </c>
      <c r="I3398">
        <f>IF(今年月目标[[#This Row],[月份]]=MONTH(报表日期),1,0)</f>
        <v>1</v>
      </c>
    </row>
    <row r="3399" spans="1:9" x14ac:dyDescent="0.2">
      <c r="A3399" s="3">
        <v>4</v>
      </c>
      <c r="B3399" s="2" t="s">
        <v>22</v>
      </c>
      <c r="C3399" s="2" t="s">
        <v>24</v>
      </c>
      <c r="D3399" s="2">
        <v>1000001671</v>
      </c>
      <c r="E3399" s="2" t="s">
        <v>156</v>
      </c>
      <c r="F3399" s="3" t="s">
        <v>50</v>
      </c>
      <c r="G3399" s="3" t="s">
        <v>69</v>
      </c>
      <c r="H3399" s="11">
        <v>145.59956330467142</v>
      </c>
      <c r="I3399">
        <f>IF(今年月目标[[#This Row],[月份]]=MONTH(报表日期),1,0)</f>
        <v>0</v>
      </c>
    </row>
    <row r="3400" spans="1:9" x14ac:dyDescent="0.2">
      <c r="A3400" s="3">
        <v>5</v>
      </c>
      <c r="B3400" s="2" t="s">
        <v>21</v>
      </c>
      <c r="C3400" s="2" t="s">
        <v>33</v>
      </c>
      <c r="D3400" s="2">
        <v>1000001457</v>
      </c>
      <c r="E3400" s="2" t="s">
        <v>120</v>
      </c>
      <c r="F3400" s="3" t="s">
        <v>58</v>
      </c>
      <c r="G3400" s="3" t="s">
        <v>71</v>
      </c>
      <c r="H3400" s="11">
        <v>0.31179332319454389</v>
      </c>
      <c r="I3400">
        <f>IF(今年月目标[[#This Row],[月份]]=MONTH(报表日期),1,0)</f>
        <v>1</v>
      </c>
    </row>
    <row r="3401" spans="1:9" x14ac:dyDescent="0.2">
      <c r="A3401" s="3">
        <v>4</v>
      </c>
      <c r="B3401" s="2" t="s">
        <v>20</v>
      </c>
      <c r="C3401" s="2" t="s">
        <v>12</v>
      </c>
      <c r="D3401" s="2">
        <v>1000000249</v>
      </c>
      <c r="E3401" s="2" t="s">
        <v>135</v>
      </c>
      <c r="F3401" s="3" t="s">
        <v>50</v>
      </c>
      <c r="G3401" s="3" t="s">
        <v>51</v>
      </c>
      <c r="H3401" s="11">
        <v>156.08413011183958</v>
      </c>
      <c r="I3401">
        <f>IF(今年月目标[[#This Row],[月份]]=MONTH(报表日期),1,0)</f>
        <v>0</v>
      </c>
    </row>
    <row r="3402" spans="1:9" x14ac:dyDescent="0.2">
      <c r="A3402" s="3">
        <v>5</v>
      </c>
      <c r="B3402" s="2" t="s">
        <v>18</v>
      </c>
      <c r="C3402" s="2" t="s">
        <v>30</v>
      </c>
      <c r="D3402" s="2">
        <v>1000001366</v>
      </c>
      <c r="E3402" s="2" t="s">
        <v>97</v>
      </c>
      <c r="F3402" s="3" t="s">
        <v>58</v>
      </c>
      <c r="G3402" s="3" t="s">
        <v>71</v>
      </c>
      <c r="H3402" s="11">
        <v>0.38467805288084173</v>
      </c>
      <c r="I3402">
        <f>IF(今年月目标[[#This Row],[月份]]=MONTH(报表日期),1,0)</f>
        <v>1</v>
      </c>
    </row>
    <row r="3403" spans="1:9" x14ac:dyDescent="0.2">
      <c r="A3403" s="3">
        <v>5</v>
      </c>
      <c r="B3403" s="2" t="s">
        <v>19</v>
      </c>
      <c r="C3403" s="2" t="s">
        <v>5</v>
      </c>
      <c r="D3403" s="2">
        <v>1000001441</v>
      </c>
      <c r="E3403" s="2" t="s">
        <v>93</v>
      </c>
      <c r="F3403" s="3" t="s">
        <v>58</v>
      </c>
      <c r="G3403" s="3" t="s">
        <v>71</v>
      </c>
      <c r="H3403" s="11">
        <v>122.76434855398439</v>
      </c>
      <c r="I3403">
        <f>IF(今年月目标[[#This Row],[月份]]=MONTH(报表日期),1,0)</f>
        <v>1</v>
      </c>
    </row>
    <row r="3404" spans="1:9" x14ac:dyDescent="0.2">
      <c r="A3404" s="3">
        <v>5</v>
      </c>
      <c r="B3404" s="2" t="s">
        <v>17</v>
      </c>
      <c r="C3404" s="2" t="s">
        <v>3</v>
      </c>
      <c r="D3404" s="2">
        <v>1000002452</v>
      </c>
      <c r="E3404" s="2" t="s">
        <v>99</v>
      </c>
      <c r="F3404" s="3" t="s">
        <v>58</v>
      </c>
      <c r="G3404" s="3" t="s">
        <v>71</v>
      </c>
      <c r="H3404" s="11">
        <v>9.2361605420956288</v>
      </c>
      <c r="I3404">
        <f>IF(今年月目标[[#This Row],[月份]]=MONTH(报表日期),1,0)</f>
        <v>1</v>
      </c>
    </row>
    <row r="3405" spans="1:9" x14ac:dyDescent="0.2">
      <c r="A3405" s="3">
        <v>4</v>
      </c>
      <c r="B3405" s="2" t="s">
        <v>20</v>
      </c>
      <c r="C3405" s="2" t="s">
        <v>12</v>
      </c>
      <c r="D3405" s="2">
        <v>1000000249</v>
      </c>
      <c r="E3405" s="2" t="s">
        <v>135</v>
      </c>
      <c r="F3405" s="3" t="s">
        <v>50</v>
      </c>
      <c r="G3405" s="3" t="s">
        <v>69</v>
      </c>
      <c r="H3405" s="11">
        <v>54.336529807163217</v>
      </c>
      <c r="I3405">
        <f>IF(今年月目标[[#This Row],[月份]]=MONTH(报表日期),1,0)</f>
        <v>0</v>
      </c>
    </row>
    <row r="3406" spans="1:9" x14ac:dyDescent="0.2">
      <c r="A3406" s="3">
        <v>5</v>
      </c>
      <c r="B3406" s="2" t="s">
        <v>35</v>
      </c>
      <c r="C3406" s="2" t="s">
        <v>34</v>
      </c>
      <c r="D3406" s="2">
        <v>1000001559</v>
      </c>
      <c r="E3406" s="2" t="s">
        <v>103</v>
      </c>
      <c r="F3406" s="3" t="s">
        <v>58</v>
      </c>
      <c r="G3406" s="3" t="s">
        <v>71</v>
      </c>
      <c r="H3406" s="11">
        <v>3.741519878334342</v>
      </c>
      <c r="I3406">
        <f>IF(今年月目标[[#This Row],[月份]]=MONTH(报表日期),1,0)</f>
        <v>1</v>
      </c>
    </row>
    <row r="3407" spans="1:9" x14ac:dyDescent="0.2">
      <c r="A3407" s="3">
        <v>4</v>
      </c>
      <c r="B3407" s="2" t="s">
        <v>20</v>
      </c>
      <c r="C3407" s="2" t="s">
        <v>12</v>
      </c>
      <c r="D3407" s="2">
        <v>1000000249</v>
      </c>
      <c r="E3407" s="2" t="s">
        <v>135</v>
      </c>
      <c r="F3407" s="3" t="s">
        <v>52</v>
      </c>
      <c r="G3407" s="3" t="s">
        <v>72</v>
      </c>
      <c r="H3407" s="11">
        <v>3.5241811908792622</v>
      </c>
      <c r="I3407">
        <f>IF(今年月目标[[#This Row],[月份]]=MONTH(报表日期),1,0)</f>
        <v>0</v>
      </c>
    </row>
    <row r="3408" spans="1:9" x14ac:dyDescent="0.2">
      <c r="A3408" s="3">
        <v>5</v>
      </c>
      <c r="B3408" s="2" t="s">
        <v>16</v>
      </c>
      <c r="C3408" s="2" t="s">
        <v>40</v>
      </c>
      <c r="D3408" s="2">
        <v>1000001481</v>
      </c>
      <c r="E3408" s="2" t="s">
        <v>146</v>
      </c>
      <c r="F3408" s="3" t="s">
        <v>58</v>
      </c>
      <c r="G3408" s="3" t="s">
        <v>71</v>
      </c>
      <c r="H3408" s="11">
        <v>9.9773863422250351</v>
      </c>
      <c r="I3408">
        <f>IF(今年月目标[[#This Row],[月份]]=MONTH(报表日期),1,0)</f>
        <v>1</v>
      </c>
    </row>
    <row r="3409" spans="1:9" x14ac:dyDescent="0.2">
      <c r="A3409" s="3">
        <v>5</v>
      </c>
      <c r="B3409" s="2" t="s">
        <v>20</v>
      </c>
      <c r="C3409" s="2" t="s">
        <v>25</v>
      </c>
      <c r="D3409" s="2">
        <v>1000000062</v>
      </c>
      <c r="E3409" s="2" t="s">
        <v>104</v>
      </c>
      <c r="F3409" s="3" t="s">
        <v>58</v>
      </c>
      <c r="G3409" s="3" t="s">
        <v>71</v>
      </c>
      <c r="H3409" s="11">
        <v>21.629802149064684</v>
      </c>
      <c r="I3409">
        <f>IF(今年月目标[[#This Row],[月份]]=MONTH(报表日期),1,0)</f>
        <v>1</v>
      </c>
    </row>
    <row r="3410" spans="1:9" x14ac:dyDescent="0.2">
      <c r="A3410" s="3">
        <v>5</v>
      </c>
      <c r="B3410" s="2" t="s">
        <v>18</v>
      </c>
      <c r="C3410" s="2" t="s">
        <v>30</v>
      </c>
      <c r="D3410" s="2">
        <v>1000002274</v>
      </c>
      <c r="E3410" s="2" t="s">
        <v>105</v>
      </c>
      <c r="F3410" s="3" t="s">
        <v>58</v>
      </c>
      <c r="G3410" s="3" t="s">
        <v>71</v>
      </c>
      <c r="H3410" s="11">
        <v>40.588578443948244</v>
      </c>
      <c r="I3410">
        <f>IF(今年月目标[[#This Row],[月份]]=MONTH(报表日期),1,0)</f>
        <v>1</v>
      </c>
    </row>
    <row r="3411" spans="1:9" x14ac:dyDescent="0.2">
      <c r="A3411" s="3">
        <v>5</v>
      </c>
      <c r="B3411" s="2" t="s">
        <v>19</v>
      </c>
      <c r="C3411" s="2" t="s">
        <v>28</v>
      </c>
      <c r="D3411" s="2">
        <v>1000000279</v>
      </c>
      <c r="E3411" s="2" t="s">
        <v>143</v>
      </c>
      <c r="F3411" s="3" t="s">
        <v>58</v>
      </c>
      <c r="G3411" s="3" t="s">
        <v>71</v>
      </c>
      <c r="H3411" s="11">
        <v>10.404373913636412</v>
      </c>
      <c r="I3411">
        <f>IF(今年月目标[[#This Row],[月份]]=MONTH(报表日期),1,0)</f>
        <v>1</v>
      </c>
    </row>
    <row r="3412" spans="1:9" x14ac:dyDescent="0.2">
      <c r="A3412" s="3">
        <v>6</v>
      </c>
      <c r="B3412" s="2" t="s">
        <v>35</v>
      </c>
      <c r="C3412" s="2" t="s">
        <v>32</v>
      </c>
      <c r="D3412" s="2">
        <v>1000001804</v>
      </c>
      <c r="E3412" s="2" t="s">
        <v>155</v>
      </c>
      <c r="F3412" s="3" t="s">
        <v>58</v>
      </c>
      <c r="G3412" s="3" t="s">
        <v>71</v>
      </c>
      <c r="H3412" s="11">
        <v>9.5981616904874034</v>
      </c>
      <c r="I3412">
        <f>IF(今年月目标[[#This Row],[月份]]=MONTH(报表日期),1,0)</f>
        <v>0</v>
      </c>
    </row>
    <row r="3413" spans="1:9" x14ac:dyDescent="0.2">
      <c r="A3413" s="3">
        <v>6</v>
      </c>
      <c r="B3413" s="2" t="s">
        <v>20</v>
      </c>
      <c r="C3413" s="2" t="s">
        <v>25</v>
      </c>
      <c r="D3413" s="2">
        <v>1000001677</v>
      </c>
      <c r="E3413" s="2" t="s">
        <v>161</v>
      </c>
      <c r="F3413" s="3" t="s">
        <v>58</v>
      </c>
      <c r="G3413" s="3" t="s">
        <v>71</v>
      </c>
      <c r="H3413" s="11">
        <v>2.9787398349787511</v>
      </c>
      <c r="I3413">
        <f>IF(今年月目标[[#This Row],[月份]]=MONTH(报表日期),1,0)</f>
        <v>0</v>
      </c>
    </row>
    <row r="3414" spans="1:9" x14ac:dyDescent="0.2">
      <c r="A3414" s="3">
        <v>6</v>
      </c>
      <c r="B3414" s="2" t="s">
        <v>35</v>
      </c>
      <c r="C3414" s="2" t="s">
        <v>34</v>
      </c>
      <c r="D3414" s="2">
        <v>1000000444</v>
      </c>
      <c r="E3414" s="2" t="s">
        <v>131</v>
      </c>
      <c r="F3414" s="3" t="s">
        <v>58</v>
      </c>
      <c r="G3414" s="3" t="s">
        <v>71</v>
      </c>
      <c r="H3414" s="11">
        <v>2.8783072275159345</v>
      </c>
      <c r="I3414">
        <f>IF(今年月目标[[#This Row],[月份]]=MONTH(报表日期),1,0)</f>
        <v>0</v>
      </c>
    </row>
    <row r="3415" spans="1:9" x14ac:dyDescent="0.2">
      <c r="A3415" s="3">
        <v>6</v>
      </c>
      <c r="B3415" s="2" t="s">
        <v>18</v>
      </c>
      <c r="C3415" s="2" t="s">
        <v>4</v>
      </c>
      <c r="D3415" s="2">
        <v>1000000525</v>
      </c>
      <c r="E3415" s="2" t="s">
        <v>132</v>
      </c>
      <c r="F3415" s="3" t="s">
        <v>58</v>
      </c>
      <c r="G3415" s="3" t="s">
        <v>71</v>
      </c>
      <c r="H3415" s="11">
        <v>1.4243169785645859</v>
      </c>
      <c r="I3415">
        <f>IF(今年月目标[[#This Row],[月份]]=MONTH(报表日期),1,0)</f>
        <v>0</v>
      </c>
    </row>
    <row r="3416" spans="1:9" x14ac:dyDescent="0.2">
      <c r="A3416" s="3">
        <v>6</v>
      </c>
      <c r="B3416" s="2" t="s">
        <v>19</v>
      </c>
      <c r="C3416" s="2" t="s">
        <v>5</v>
      </c>
      <c r="D3416" s="2">
        <v>1000002277</v>
      </c>
      <c r="E3416" s="2" t="s">
        <v>123</v>
      </c>
      <c r="F3416" s="3" t="s">
        <v>58</v>
      </c>
      <c r="G3416" s="3" t="s">
        <v>71</v>
      </c>
      <c r="H3416" s="11">
        <v>71.538922002737678</v>
      </c>
      <c r="I3416">
        <f>IF(今年月目标[[#This Row],[月份]]=MONTH(报表日期),1,0)</f>
        <v>0</v>
      </c>
    </row>
    <row r="3417" spans="1:9" x14ac:dyDescent="0.2">
      <c r="A3417" s="3">
        <v>6</v>
      </c>
      <c r="B3417" s="2" t="s">
        <v>35</v>
      </c>
      <c r="C3417" s="2" t="s">
        <v>32</v>
      </c>
      <c r="D3417" s="2">
        <v>1000001661</v>
      </c>
      <c r="E3417" s="2" t="s">
        <v>124</v>
      </c>
      <c r="F3417" s="3" t="s">
        <v>58</v>
      </c>
      <c r="G3417" s="3" t="s">
        <v>71</v>
      </c>
      <c r="H3417" s="11">
        <v>25.549615000977742</v>
      </c>
      <c r="I3417">
        <f>IF(今年月目标[[#This Row],[月份]]=MONTH(报表日期),1,0)</f>
        <v>0</v>
      </c>
    </row>
    <row r="3418" spans="1:9" x14ac:dyDescent="0.2">
      <c r="A3418" s="3">
        <v>6</v>
      </c>
      <c r="B3418" s="2" t="s">
        <v>17</v>
      </c>
      <c r="C3418" s="2" t="s">
        <v>31</v>
      </c>
      <c r="D3418" s="2">
        <v>1000001450</v>
      </c>
      <c r="E3418" s="2" t="s">
        <v>159</v>
      </c>
      <c r="F3418" s="3" t="s">
        <v>58</v>
      </c>
      <c r="G3418" s="3" t="s">
        <v>71</v>
      </c>
      <c r="H3418" s="11">
        <v>1.9858265566525892</v>
      </c>
      <c r="I3418">
        <f>IF(今年月目标[[#This Row],[月份]]=MONTH(报表日期),1,0)</f>
        <v>0</v>
      </c>
    </row>
    <row r="3419" spans="1:9" x14ac:dyDescent="0.2">
      <c r="A3419" s="3">
        <v>6</v>
      </c>
      <c r="B3419" s="2" t="s">
        <v>20</v>
      </c>
      <c r="C3419" s="2" t="s">
        <v>6</v>
      </c>
      <c r="D3419" s="2">
        <v>1000001352</v>
      </c>
      <c r="E3419" s="2" t="s">
        <v>134</v>
      </c>
      <c r="F3419" s="3" t="s">
        <v>58</v>
      </c>
      <c r="G3419" s="3" t="s">
        <v>71</v>
      </c>
      <c r="H3419" s="11">
        <v>23.829918679830612</v>
      </c>
      <c r="I3419">
        <f>IF(今年月目标[[#This Row],[月份]]=MONTH(报表日期),1,0)</f>
        <v>0</v>
      </c>
    </row>
    <row r="3420" spans="1:9" x14ac:dyDescent="0.2">
      <c r="A3420" s="3">
        <v>6</v>
      </c>
      <c r="B3420" s="2" t="s">
        <v>22</v>
      </c>
      <c r="C3420" s="2" t="s">
        <v>24</v>
      </c>
      <c r="D3420" s="2">
        <v>1000001135</v>
      </c>
      <c r="E3420" s="2" t="s">
        <v>144</v>
      </c>
      <c r="F3420" s="3" t="s">
        <v>58</v>
      </c>
      <c r="G3420" s="3" t="s">
        <v>71</v>
      </c>
      <c r="H3420" s="11">
        <v>13.238843711017106</v>
      </c>
      <c r="I3420">
        <f>IF(今年月目标[[#This Row],[月份]]=MONTH(报表日期),1,0)</f>
        <v>0</v>
      </c>
    </row>
    <row r="3421" spans="1:9" x14ac:dyDescent="0.2">
      <c r="A3421" s="3">
        <v>6</v>
      </c>
      <c r="B3421" s="2" t="s">
        <v>18</v>
      </c>
      <c r="C3421" s="2" t="s">
        <v>4</v>
      </c>
      <c r="D3421" s="2">
        <v>1000001660</v>
      </c>
      <c r="E3421" s="2" t="s">
        <v>142</v>
      </c>
      <c r="F3421" s="3" t="s">
        <v>58</v>
      </c>
      <c r="G3421" s="3" t="s">
        <v>71</v>
      </c>
      <c r="H3421" s="11">
        <v>38.72361785472502</v>
      </c>
      <c r="I3421">
        <f>IF(今年月目标[[#This Row],[月份]]=MONTH(报表日期),1,0)</f>
        <v>0</v>
      </c>
    </row>
    <row r="3422" spans="1:9" x14ac:dyDescent="0.2">
      <c r="A3422" s="3">
        <v>6</v>
      </c>
      <c r="B3422" s="2" t="s">
        <v>16</v>
      </c>
      <c r="C3422" s="2" t="s">
        <v>1</v>
      </c>
      <c r="D3422" s="2">
        <v>1000000253</v>
      </c>
      <c r="E3422" s="2" t="s">
        <v>92</v>
      </c>
      <c r="F3422" s="3" t="s">
        <v>58</v>
      </c>
      <c r="G3422" s="3" t="s">
        <v>71</v>
      </c>
      <c r="H3422" s="11">
        <v>31.910423417839358</v>
      </c>
      <c r="I3422">
        <f>IF(今年月目标[[#This Row],[月份]]=MONTH(报表日期),1,0)</f>
        <v>0</v>
      </c>
    </row>
    <row r="3423" spans="1:9" x14ac:dyDescent="0.2">
      <c r="A3423" s="3">
        <v>4</v>
      </c>
      <c r="B3423" s="2" t="s">
        <v>19</v>
      </c>
      <c r="C3423" s="2" t="s">
        <v>28</v>
      </c>
      <c r="D3423" s="2">
        <v>1000000059</v>
      </c>
      <c r="E3423" s="2" t="s">
        <v>96</v>
      </c>
      <c r="F3423" s="3" t="s">
        <v>56</v>
      </c>
      <c r="G3423" s="3" t="s">
        <v>66</v>
      </c>
      <c r="H3423" s="11">
        <v>73.65305899046416</v>
      </c>
      <c r="I3423">
        <f>IF(今年月目标[[#This Row],[月份]]=MONTH(报表日期),1,0)</f>
        <v>0</v>
      </c>
    </row>
    <row r="3424" spans="1:9" x14ac:dyDescent="0.2">
      <c r="A3424" s="3">
        <v>6</v>
      </c>
      <c r="B3424" s="2" t="s">
        <v>18</v>
      </c>
      <c r="C3424" s="2" t="s">
        <v>30</v>
      </c>
      <c r="D3424" s="2">
        <v>1000001366</v>
      </c>
      <c r="E3424" s="2" t="s">
        <v>97</v>
      </c>
      <c r="F3424" s="3" t="s">
        <v>58</v>
      </c>
      <c r="G3424" s="3" t="s">
        <v>71</v>
      </c>
      <c r="H3424" s="11">
        <v>2.724633101933263</v>
      </c>
      <c r="I3424">
        <f>IF(今年月目标[[#This Row],[月份]]=MONTH(报表日期),1,0)</f>
        <v>0</v>
      </c>
    </row>
    <row r="3425" spans="1:9" x14ac:dyDescent="0.2">
      <c r="A3425" s="3">
        <v>6</v>
      </c>
      <c r="B3425" s="2" t="s">
        <v>19</v>
      </c>
      <c r="C3425" s="2" t="s">
        <v>5</v>
      </c>
      <c r="D3425" s="2">
        <v>1000001441</v>
      </c>
      <c r="E3425" s="2" t="s">
        <v>93</v>
      </c>
      <c r="F3425" s="3" t="s">
        <v>58</v>
      </c>
      <c r="G3425" s="3" t="s">
        <v>71</v>
      </c>
      <c r="H3425" s="11">
        <v>136.0446016612205</v>
      </c>
      <c r="I3425">
        <f>IF(今年月目标[[#This Row],[月份]]=MONTH(报表日期),1,0)</f>
        <v>0</v>
      </c>
    </row>
    <row r="3426" spans="1:9" x14ac:dyDescent="0.2">
      <c r="A3426" s="3">
        <v>6</v>
      </c>
      <c r="B3426" s="2" t="s">
        <v>21</v>
      </c>
      <c r="C3426" s="2" t="s">
        <v>8</v>
      </c>
      <c r="D3426" s="2">
        <v>1000001659</v>
      </c>
      <c r="E3426" s="2" t="s">
        <v>94</v>
      </c>
      <c r="F3426" s="3" t="s">
        <v>58</v>
      </c>
      <c r="G3426" s="3" t="s">
        <v>71</v>
      </c>
      <c r="H3426" s="11">
        <v>35.547275959366551</v>
      </c>
      <c r="I3426">
        <f>IF(今年月目标[[#This Row],[月份]]=MONTH(报表日期),1,0)</f>
        <v>0</v>
      </c>
    </row>
    <row r="3427" spans="1:9" x14ac:dyDescent="0.2">
      <c r="A3427" s="3">
        <v>6</v>
      </c>
      <c r="B3427" s="2" t="s">
        <v>17</v>
      </c>
      <c r="C3427" s="2" t="s">
        <v>3</v>
      </c>
      <c r="D3427" s="2">
        <v>1000002452</v>
      </c>
      <c r="E3427" s="2" t="s">
        <v>99</v>
      </c>
      <c r="F3427" s="3" t="s">
        <v>58</v>
      </c>
      <c r="G3427" s="3" t="s">
        <v>71</v>
      </c>
      <c r="H3427" s="11">
        <v>7.0216568599339615</v>
      </c>
      <c r="I3427">
        <f>IF(今年月目标[[#This Row],[月份]]=MONTH(报表日期),1,0)</f>
        <v>0</v>
      </c>
    </row>
    <row r="3428" spans="1:9" x14ac:dyDescent="0.2">
      <c r="A3428" s="3">
        <v>6</v>
      </c>
      <c r="B3428" s="2" t="s">
        <v>35</v>
      </c>
      <c r="C3428" s="2" t="s">
        <v>34</v>
      </c>
      <c r="D3428" s="2">
        <v>1000000002</v>
      </c>
      <c r="E3428" s="2" t="s">
        <v>98</v>
      </c>
      <c r="F3428" s="3" t="s">
        <v>58</v>
      </c>
      <c r="G3428" s="3" t="s">
        <v>71</v>
      </c>
      <c r="H3428" s="11">
        <v>1.7555445933417038</v>
      </c>
      <c r="I3428">
        <f>IF(今年月目标[[#This Row],[月份]]=MONTH(报表日期),1,0)</f>
        <v>0</v>
      </c>
    </row>
    <row r="3429" spans="1:9" x14ac:dyDescent="0.2">
      <c r="A3429" s="3">
        <v>6</v>
      </c>
      <c r="B3429" s="2" t="s">
        <v>16</v>
      </c>
      <c r="C3429" s="2" t="s">
        <v>40</v>
      </c>
      <c r="D3429" s="2">
        <v>1000000083</v>
      </c>
      <c r="E3429" s="2" t="s">
        <v>121</v>
      </c>
      <c r="F3429" s="3" t="s">
        <v>58</v>
      </c>
      <c r="G3429" s="3" t="s">
        <v>71</v>
      </c>
      <c r="H3429" s="11">
        <v>5.1746632569469053</v>
      </c>
      <c r="I3429">
        <f>IF(今年月目标[[#This Row],[月份]]=MONTH(报表日期),1,0)</f>
        <v>0</v>
      </c>
    </row>
    <row r="3430" spans="1:9" x14ac:dyDescent="0.2">
      <c r="A3430" s="3">
        <v>4</v>
      </c>
      <c r="B3430" s="2" t="s">
        <v>17</v>
      </c>
      <c r="C3430" s="2" t="s">
        <v>31</v>
      </c>
      <c r="D3430" s="2">
        <v>1000002981</v>
      </c>
      <c r="E3430" s="2" t="s">
        <v>100</v>
      </c>
      <c r="F3430" s="3" t="s">
        <v>50</v>
      </c>
      <c r="G3430" s="3" t="s">
        <v>74</v>
      </c>
      <c r="H3430" s="11">
        <v>769.8979644663309</v>
      </c>
      <c r="I3430">
        <f>IF(今年月目标[[#This Row],[月份]]=MONTH(报表日期),1,0)</f>
        <v>0</v>
      </c>
    </row>
    <row r="3431" spans="1:9" x14ac:dyDescent="0.2">
      <c r="A3431" s="3">
        <v>6</v>
      </c>
      <c r="B3431" s="2" t="s">
        <v>35</v>
      </c>
      <c r="C3431" s="2" t="s">
        <v>34</v>
      </c>
      <c r="D3431" s="2">
        <v>1000001559</v>
      </c>
      <c r="E3431" s="2" t="s">
        <v>103</v>
      </c>
      <c r="F3431" s="3" t="s">
        <v>58</v>
      </c>
      <c r="G3431" s="3" t="s">
        <v>71</v>
      </c>
      <c r="H3431" s="11">
        <v>5.1746632569469053</v>
      </c>
      <c r="I3431">
        <f>IF(今年月目标[[#This Row],[月份]]=MONTH(报表日期),1,0)</f>
        <v>0</v>
      </c>
    </row>
    <row r="3432" spans="1:9" x14ac:dyDescent="0.2">
      <c r="A3432" s="3">
        <v>6</v>
      </c>
      <c r="B3432" s="2" t="s">
        <v>16</v>
      </c>
      <c r="C3432" s="2" t="s">
        <v>40</v>
      </c>
      <c r="D3432" s="2">
        <v>1000001481</v>
      </c>
      <c r="E3432" s="2" t="s">
        <v>146</v>
      </c>
      <c r="F3432" s="3" t="s">
        <v>58</v>
      </c>
      <c r="G3432" s="3" t="s">
        <v>71</v>
      </c>
      <c r="H3432" s="11">
        <v>13.79910201852525</v>
      </c>
      <c r="I3432">
        <f>IF(今年月目标[[#This Row],[月份]]=MONTH(报表日期),1,0)</f>
        <v>0</v>
      </c>
    </row>
    <row r="3433" spans="1:9" x14ac:dyDescent="0.2">
      <c r="A3433" s="3">
        <v>6</v>
      </c>
      <c r="B3433" s="2" t="s">
        <v>19</v>
      </c>
      <c r="C3433" s="2" t="s">
        <v>28</v>
      </c>
      <c r="D3433" s="2">
        <v>1000000059</v>
      </c>
      <c r="E3433" s="2" t="s">
        <v>96</v>
      </c>
      <c r="F3433" s="3" t="s">
        <v>58</v>
      </c>
      <c r="G3433" s="3" t="s">
        <v>71</v>
      </c>
      <c r="H3433" s="11">
        <v>76.296909186218883</v>
      </c>
      <c r="I3433">
        <f>IF(今年月目标[[#This Row],[月份]]=MONTH(报表日期),1,0)</f>
        <v>0</v>
      </c>
    </row>
    <row r="3434" spans="1:9" x14ac:dyDescent="0.2">
      <c r="A3434" s="3">
        <v>6</v>
      </c>
      <c r="B3434" s="2" t="s">
        <v>20</v>
      </c>
      <c r="C3434" s="2" t="s">
        <v>25</v>
      </c>
      <c r="D3434" s="2">
        <v>1000000062</v>
      </c>
      <c r="E3434" s="2" t="s">
        <v>104</v>
      </c>
      <c r="F3434" s="3" t="s">
        <v>58</v>
      </c>
      <c r="G3434" s="3" t="s">
        <v>71</v>
      </c>
      <c r="H3434" s="11">
        <v>22.498970032851943</v>
      </c>
      <c r="I3434">
        <f>IF(今年月目标[[#This Row],[月份]]=MONTH(报表日期),1,0)</f>
        <v>0</v>
      </c>
    </row>
    <row r="3435" spans="1:9" x14ac:dyDescent="0.2">
      <c r="A3435" s="3">
        <v>6</v>
      </c>
      <c r="B3435" s="2" t="s">
        <v>18</v>
      </c>
      <c r="C3435" s="2" t="s">
        <v>30</v>
      </c>
      <c r="D3435" s="2">
        <v>1000002274</v>
      </c>
      <c r="E3435" s="2" t="s">
        <v>105</v>
      </c>
      <c r="F3435" s="3" t="s">
        <v>58</v>
      </c>
      <c r="G3435" s="3" t="s">
        <v>71</v>
      </c>
      <c r="H3435" s="11">
        <v>28.492250986823251</v>
      </c>
      <c r="I3435">
        <f>IF(今年月目标[[#This Row],[月份]]=MONTH(报表日期),1,0)</f>
        <v>0</v>
      </c>
    </row>
    <row r="3436" spans="1:9" x14ac:dyDescent="0.2">
      <c r="A3436" s="3">
        <v>6</v>
      </c>
      <c r="B3436" s="2" t="s">
        <v>19</v>
      </c>
      <c r="C3436" s="2" t="s">
        <v>28</v>
      </c>
      <c r="D3436" s="2">
        <v>1000000279</v>
      </c>
      <c r="E3436" s="2" t="s">
        <v>143</v>
      </c>
      <c r="F3436" s="3" t="s">
        <v>58</v>
      </c>
      <c r="G3436" s="3" t="s">
        <v>71</v>
      </c>
      <c r="H3436" s="11">
        <v>11.846398374581245</v>
      </c>
      <c r="I3436">
        <f>IF(今年月目标[[#This Row],[月份]]=MONTH(报表日期),1,0)</f>
        <v>0</v>
      </c>
    </row>
    <row r="3437" spans="1:9" x14ac:dyDescent="0.2">
      <c r="A3437" s="3">
        <v>4</v>
      </c>
      <c r="B3437" s="2" t="s">
        <v>18</v>
      </c>
      <c r="C3437" s="2" t="s">
        <v>39</v>
      </c>
      <c r="D3437" s="2">
        <v>1000000207</v>
      </c>
      <c r="E3437" s="2" t="s">
        <v>125</v>
      </c>
      <c r="F3437" s="3" t="s">
        <v>58</v>
      </c>
      <c r="G3437" s="3" t="s">
        <v>76</v>
      </c>
      <c r="H3437" s="11">
        <v>79.468666272679442</v>
      </c>
      <c r="I3437">
        <f>IF(今年月目标[[#This Row],[月份]]=MONTH(报表日期),1,0)</f>
        <v>0</v>
      </c>
    </row>
    <row r="3438" spans="1:9" x14ac:dyDescent="0.2">
      <c r="A3438" s="3">
        <v>7</v>
      </c>
      <c r="B3438" s="2" t="s">
        <v>18</v>
      </c>
      <c r="C3438" s="2" t="s">
        <v>39</v>
      </c>
      <c r="D3438" s="2">
        <v>1000000207</v>
      </c>
      <c r="E3438" s="2" t="s">
        <v>125</v>
      </c>
      <c r="F3438" s="3" t="s">
        <v>58</v>
      </c>
      <c r="G3438" s="3" t="s">
        <v>71</v>
      </c>
      <c r="H3438" s="11">
        <v>3.3342784376765779</v>
      </c>
      <c r="I3438">
        <f>IF(今年月目标[[#This Row],[月份]]=MONTH(报表日期),1,0)</f>
        <v>0</v>
      </c>
    </row>
    <row r="3439" spans="1:9" x14ac:dyDescent="0.2">
      <c r="A3439" s="3">
        <v>7</v>
      </c>
      <c r="B3439" s="2" t="s">
        <v>18</v>
      </c>
      <c r="C3439" s="2" t="s">
        <v>4</v>
      </c>
      <c r="D3439" s="2">
        <v>1000000525</v>
      </c>
      <c r="E3439" s="2" t="s">
        <v>132</v>
      </c>
      <c r="F3439" s="3" t="s">
        <v>58</v>
      </c>
      <c r="G3439" s="3" t="s">
        <v>71</v>
      </c>
      <c r="H3439" s="11">
        <v>2.3610499079716045</v>
      </c>
      <c r="I3439">
        <f>IF(今年月目标[[#This Row],[月份]]=MONTH(报表日期),1,0)</f>
        <v>0</v>
      </c>
    </row>
    <row r="3440" spans="1:9" x14ac:dyDescent="0.2">
      <c r="A3440" s="3">
        <v>7</v>
      </c>
      <c r="B3440" s="2" t="s">
        <v>35</v>
      </c>
      <c r="C3440" s="2" t="s">
        <v>34</v>
      </c>
      <c r="D3440" s="2">
        <v>1000000444</v>
      </c>
      <c r="E3440" s="2" t="s">
        <v>131</v>
      </c>
      <c r="F3440" s="3" t="s">
        <v>58</v>
      </c>
      <c r="G3440" s="3" t="s">
        <v>71</v>
      </c>
      <c r="H3440" s="11">
        <v>1.5794609729189355</v>
      </c>
      <c r="I3440">
        <f>IF(今年月目标[[#This Row],[月份]]=MONTH(报表日期),1,0)</f>
        <v>0</v>
      </c>
    </row>
    <row r="3441" spans="1:9" x14ac:dyDescent="0.2">
      <c r="A3441" s="3">
        <v>4</v>
      </c>
      <c r="B3441" s="2" t="s">
        <v>35</v>
      </c>
      <c r="C3441" s="2" t="s">
        <v>34</v>
      </c>
      <c r="D3441" s="2">
        <v>1000000444</v>
      </c>
      <c r="E3441" s="2" t="s">
        <v>131</v>
      </c>
      <c r="F3441" s="3" t="s">
        <v>50</v>
      </c>
      <c r="G3441" s="3" t="s">
        <v>74</v>
      </c>
      <c r="H3441" s="11">
        <v>27.987764510349752</v>
      </c>
      <c r="I3441">
        <f>IF(今年月目标[[#This Row],[月份]]=MONTH(报表日期),1,0)</f>
        <v>0</v>
      </c>
    </row>
    <row r="3442" spans="1:9" x14ac:dyDescent="0.2">
      <c r="A3442" s="3">
        <v>4</v>
      </c>
      <c r="B3442" s="2" t="s">
        <v>18</v>
      </c>
      <c r="C3442" s="2" t="s">
        <v>4</v>
      </c>
      <c r="D3442" s="2">
        <v>1000000525</v>
      </c>
      <c r="E3442" s="2" t="s">
        <v>132</v>
      </c>
      <c r="F3442" s="3" t="s">
        <v>50</v>
      </c>
      <c r="G3442" s="3" t="s">
        <v>74</v>
      </c>
      <c r="H3442" s="11">
        <v>84.307758325022775</v>
      </c>
      <c r="I3442">
        <f>IF(今年月目标[[#This Row],[月份]]=MONTH(报表日期),1,0)</f>
        <v>0</v>
      </c>
    </row>
    <row r="3443" spans="1:9" x14ac:dyDescent="0.2">
      <c r="A3443" s="3">
        <v>4</v>
      </c>
      <c r="B3443" s="2" t="s">
        <v>23</v>
      </c>
      <c r="C3443" s="2" t="s">
        <v>38</v>
      </c>
      <c r="D3443" s="2">
        <v>1000001718</v>
      </c>
      <c r="E3443" s="2" t="s">
        <v>130</v>
      </c>
      <c r="F3443" s="3" t="s">
        <v>50</v>
      </c>
      <c r="G3443" s="3" t="s">
        <v>74</v>
      </c>
      <c r="H3443" s="11">
        <v>14.036940354421569</v>
      </c>
      <c r="I3443">
        <f>IF(今年月目标[[#This Row],[月份]]=MONTH(报表日期),1,0)</f>
        <v>0</v>
      </c>
    </row>
    <row r="3444" spans="1:9" x14ac:dyDescent="0.2">
      <c r="A3444" s="3">
        <v>7</v>
      </c>
      <c r="B3444" s="2" t="s">
        <v>19</v>
      </c>
      <c r="C3444" s="2" t="s">
        <v>28</v>
      </c>
      <c r="D3444" s="2">
        <v>1000002237</v>
      </c>
      <c r="E3444" s="2" t="s">
        <v>140</v>
      </c>
      <c r="F3444" s="3" t="s">
        <v>58</v>
      </c>
      <c r="G3444" s="3" t="s">
        <v>71</v>
      </c>
      <c r="H3444" s="11">
        <v>18.186973296417932</v>
      </c>
      <c r="I3444">
        <f>IF(今年月目标[[#This Row],[月份]]=MONTH(报表日期),1,0)</f>
        <v>0</v>
      </c>
    </row>
    <row r="3445" spans="1:9" x14ac:dyDescent="0.2">
      <c r="A3445" s="3">
        <v>7</v>
      </c>
      <c r="B3445" s="2" t="s">
        <v>19</v>
      </c>
      <c r="C3445" s="2" t="s">
        <v>5</v>
      </c>
      <c r="D3445" s="2">
        <v>1000002277</v>
      </c>
      <c r="E3445" s="2" t="s">
        <v>123</v>
      </c>
      <c r="F3445" s="3" t="s">
        <v>58</v>
      </c>
      <c r="G3445" s="3" t="s">
        <v>71</v>
      </c>
      <c r="H3445" s="11">
        <v>51.629495701266009</v>
      </c>
      <c r="I3445">
        <f>IF(今年月目标[[#This Row],[月份]]=MONTH(报表日期),1,0)</f>
        <v>0</v>
      </c>
    </row>
    <row r="3446" spans="1:9" x14ac:dyDescent="0.2">
      <c r="A3446" s="3">
        <v>7</v>
      </c>
      <c r="B3446" s="2" t="s">
        <v>35</v>
      </c>
      <c r="C3446" s="2" t="s">
        <v>32</v>
      </c>
      <c r="D3446" s="2">
        <v>1000001661</v>
      </c>
      <c r="E3446" s="2" t="s">
        <v>124</v>
      </c>
      <c r="F3446" s="3" t="s">
        <v>58</v>
      </c>
      <c r="G3446" s="3" t="s">
        <v>71</v>
      </c>
      <c r="H3446" s="11">
        <v>37.287969117581007</v>
      </c>
      <c r="I3446">
        <f>IF(今年月目标[[#This Row],[月份]]=MONTH(报表日期),1,0)</f>
        <v>0</v>
      </c>
    </row>
    <row r="3447" spans="1:9" x14ac:dyDescent="0.2">
      <c r="A3447" s="3">
        <v>7</v>
      </c>
      <c r="B3447" s="2" t="s">
        <v>20</v>
      </c>
      <c r="C3447" s="2" t="s">
        <v>6</v>
      </c>
      <c r="D3447" s="2">
        <v>1000001352</v>
      </c>
      <c r="E3447" s="2" t="s">
        <v>134</v>
      </c>
      <c r="F3447" s="3" t="s">
        <v>58</v>
      </c>
      <c r="G3447" s="3" t="s">
        <v>71</v>
      </c>
      <c r="H3447" s="11">
        <v>21.824367955701476</v>
      </c>
      <c r="I3447">
        <f>IF(今年月目标[[#This Row],[月份]]=MONTH(报表日期),1,0)</f>
        <v>0</v>
      </c>
    </row>
    <row r="3448" spans="1:9" x14ac:dyDescent="0.2">
      <c r="A3448" s="3">
        <v>4</v>
      </c>
      <c r="B3448" s="2" t="s">
        <v>19</v>
      </c>
      <c r="C3448" s="2" t="s">
        <v>5</v>
      </c>
      <c r="D3448" s="2">
        <v>1000002277</v>
      </c>
      <c r="E3448" s="2" t="s">
        <v>123</v>
      </c>
      <c r="F3448" s="3" t="s">
        <v>58</v>
      </c>
      <c r="G3448" s="3" t="s">
        <v>73</v>
      </c>
      <c r="H3448" s="11">
        <v>51.805459967963962</v>
      </c>
      <c r="I3448">
        <f>IF(今年月目标[[#This Row],[月份]]=MONTH(报表日期),1,0)</f>
        <v>0</v>
      </c>
    </row>
    <row r="3449" spans="1:9" x14ac:dyDescent="0.2">
      <c r="A3449" s="3">
        <v>7</v>
      </c>
      <c r="B3449" s="2" t="s">
        <v>22</v>
      </c>
      <c r="C3449" s="2" t="s">
        <v>24</v>
      </c>
      <c r="D3449" s="2">
        <v>1000001135</v>
      </c>
      <c r="E3449" s="2" t="s">
        <v>144</v>
      </c>
      <c r="F3449" s="3" t="s">
        <v>58</v>
      </c>
      <c r="G3449" s="3" t="s">
        <v>71</v>
      </c>
      <c r="H3449" s="11">
        <v>12.124648864278683</v>
      </c>
      <c r="I3449">
        <f>IF(今年月目标[[#This Row],[月份]]=MONTH(报表日期),1,0)</f>
        <v>0</v>
      </c>
    </row>
    <row r="3450" spans="1:9" x14ac:dyDescent="0.2">
      <c r="A3450" s="3">
        <v>7</v>
      </c>
      <c r="B3450" s="2" t="s">
        <v>18</v>
      </c>
      <c r="C3450" s="2" t="s">
        <v>4</v>
      </c>
      <c r="D3450" s="2">
        <v>1000001660</v>
      </c>
      <c r="E3450" s="2" t="s">
        <v>142</v>
      </c>
      <c r="F3450" s="3" t="s">
        <v>58</v>
      </c>
      <c r="G3450" s="3" t="s">
        <v>71</v>
      </c>
      <c r="H3450" s="11">
        <v>35.464597928015166</v>
      </c>
      <c r="I3450">
        <f>IF(今年月目标[[#This Row],[月份]]=MONTH(报表日期),1,0)</f>
        <v>0</v>
      </c>
    </row>
    <row r="3451" spans="1:9" x14ac:dyDescent="0.2">
      <c r="A3451" s="3">
        <v>4</v>
      </c>
      <c r="B3451" s="2" t="s">
        <v>20</v>
      </c>
      <c r="C3451" s="2" t="s">
        <v>12</v>
      </c>
      <c r="D3451" s="2">
        <v>1000000249</v>
      </c>
      <c r="E3451" s="2" t="s">
        <v>135</v>
      </c>
      <c r="F3451" s="3" t="s">
        <v>58</v>
      </c>
      <c r="G3451" s="3" t="s">
        <v>76</v>
      </c>
      <c r="H3451" s="11">
        <v>19.321497059626662</v>
      </c>
      <c r="I3451">
        <f>IF(今年月目标[[#This Row],[月份]]=MONTH(报表日期),1,0)</f>
        <v>0</v>
      </c>
    </row>
    <row r="3452" spans="1:9" x14ac:dyDescent="0.2">
      <c r="A3452" s="3">
        <v>7</v>
      </c>
      <c r="B3452" s="2" t="s">
        <v>16</v>
      </c>
      <c r="C3452" s="2" t="s">
        <v>1</v>
      </c>
      <c r="D3452" s="2">
        <v>1000000253</v>
      </c>
      <c r="E3452" s="2" t="s">
        <v>92</v>
      </c>
      <c r="F3452" s="3" t="s">
        <v>58</v>
      </c>
      <c r="G3452" s="3" t="s">
        <v>71</v>
      </c>
      <c r="H3452" s="11">
        <v>36.042782122706157</v>
      </c>
      <c r="I3452">
        <f>IF(今年月目标[[#This Row],[月份]]=MONTH(报表日期),1,0)</f>
        <v>0</v>
      </c>
    </row>
    <row r="3453" spans="1:9" x14ac:dyDescent="0.2">
      <c r="A3453" s="3">
        <v>4</v>
      </c>
      <c r="B3453" s="2" t="s">
        <v>20</v>
      </c>
      <c r="C3453" s="2" t="s">
        <v>12</v>
      </c>
      <c r="D3453" s="2">
        <v>1000000249</v>
      </c>
      <c r="E3453" s="2" t="s">
        <v>135</v>
      </c>
      <c r="F3453" s="3" t="s">
        <v>50</v>
      </c>
      <c r="G3453" s="3" t="s">
        <v>74</v>
      </c>
      <c r="H3453" s="11">
        <v>90.677656505566503</v>
      </c>
      <c r="I3453">
        <f>IF(今年月目标[[#This Row],[月份]]=MONTH(报表日期),1,0)</f>
        <v>0</v>
      </c>
    </row>
    <row r="3454" spans="1:9" x14ac:dyDescent="0.2">
      <c r="A3454" s="3">
        <v>7</v>
      </c>
      <c r="B3454" s="2" t="s">
        <v>18</v>
      </c>
      <c r="C3454" s="2" t="s">
        <v>30</v>
      </c>
      <c r="D3454" s="2">
        <v>1000001366</v>
      </c>
      <c r="E3454" s="2" t="s">
        <v>97</v>
      </c>
      <c r="F3454" s="3" t="s">
        <v>58</v>
      </c>
      <c r="G3454" s="3" t="s">
        <v>71</v>
      </c>
      <c r="H3454" s="11">
        <v>0.68637049676414197</v>
      </c>
      <c r="I3454">
        <f>IF(今年月目标[[#This Row],[月份]]=MONTH(报表日期),1,0)</f>
        <v>0</v>
      </c>
    </row>
    <row r="3455" spans="1:9" x14ac:dyDescent="0.2">
      <c r="A3455" s="3">
        <v>7</v>
      </c>
      <c r="B3455" s="2" t="s">
        <v>21</v>
      </c>
      <c r="C3455" s="2" t="s">
        <v>8</v>
      </c>
      <c r="D3455" s="2">
        <v>1000001659</v>
      </c>
      <c r="E3455" s="2" t="s">
        <v>94</v>
      </c>
      <c r="F3455" s="3" t="s">
        <v>58</v>
      </c>
      <c r="G3455" s="3" t="s">
        <v>71</v>
      </c>
      <c r="H3455" s="11">
        <v>15.005542799324392</v>
      </c>
      <c r="I3455">
        <f>IF(今年月目标[[#This Row],[月份]]=MONTH(报表日期),1,0)</f>
        <v>0</v>
      </c>
    </row>
    <row r="3456" spans="1:9" x14ac:dyDescent="0.2">
      <c r="A3456" s="3">
        <v>7</v>
      </c>
      <c r="B3456" s="2" t="s">
        <v>19</v>
      </c>
      <c r="C3456" s="2" t="s">
        <v>5</v>
      </c>
      <c r="D3456" s="2">
        <v>1000001441</v>
      </c>
      <c r="E3456" s="2" t="s">
        <v>93</v>
      </c>
      <c r="F3456" s="3" t="s">
        <v>58</v>
      </c>
      <c r="G3456" s="3" t="s">
        <v>71</v>
      </c>
      <c r="H3456" s="11">
        <v>176.89125937191395</v>
      </c>
      <c r="I3456">
        <f>IF(今年月目标[[#This Row],[月份]]=MONTH(报表日期),1,0)</f>
        <v>0</v>
      </c>
    </row>
    <row r="3457" spans="1:9" x14ac:dyDescent="0.2">
      <c r="A3457" s="3">
        <v>7</v>
      </c>
      <c r="B3457" s="2" t="s">
        <v>17</v>
      </c>
      <c r="C3457" s="2" t="s">
        <v>3</v>
      </c>
      <c r="D3457" s="2">
        <v>1000002452</v>
      </c>
      <c r="E3457" s="2" t="s">
        <v>99</v>
      </c>
      <c r="F3457" s="3" t="s">
        <v>58</v>
      </c>
      <c r="G3457" s="3" t="s">
        <v>71</v>
      </c>
      <c r="H3457" s="11">
        <v>14.220939254261678</v>
      </c>
      <c r="I3457">
        <f>IF(今年月目标[[#This Row],[月份]]=MONTH(报表日期),1,0)</f>
        <v>0</v>
      </c>
    </row>
    <row r="3458" spans="1:9" x14ac:dyDescent="0.2">
      <c r="A3458" s="3">
        <v>7</v>
      </c>
      <c r="B3458" s="2" t="s">
        <v>16</v>
      </c>
      <c r="C3458" s="2" t="s">
        <v>40</v>
      </c>
      <c r="D3458" s="2">
        <v>1000000083</v>
      </c>
      <c r="E3458" s="2" t="s">
        <v>121</v>
      </c>
      <c r="F3458" s="3" t="s">
        <v>58</v>
      </c>
      <c r="G3458" s="3" t="s">
        <v>71</v>
      </c>
      <c r="H3458" s="11">
        <v>5.8447754793577325</v>
      </c>
      <c r="I3458">
        <f>IF(今年月目标[[#This Row],[月份]]=MONTH(报表日期),1,0)</f>
        <v>0</v>
      </c>
    </row>
    <row r="3459" spans="1:9" x14ac:dyDescent="0.2">
      <c r="A3459" s="3">
        <v>7</v>
      </c>
      <c r="B3459" s="2" t="s">
        <v>35</v>
      </c>
      <c r="C3459" s="2" t="s">
        <v>34</v>
      </c>
      <c r="D3459" s="2">
        <v>1000001559</v>
      </c>
      <c r="E3459" s="2" t="s">
        <v>103</v>
      </c>
      <c r="F3459" s="3" t="s">
        <v>58</v>
      </c>
      <c r="G3459" s="3" t="s">
        <v>71</v>
      </c>
      <c r="H3459" s="11">
        <v>5.8447754793577325</v>
      </c>
      <c r="I3459">
        <f>IF(今年月目标[[#This Row],[月份]]=MONTH(报表日期),1,0)</f>
        <v>0</v>
      </c>
    </row>
    <row r="3460" spans="1:9" x14ac:dyDescent="0.2">
      <c r="A3460" s="3">
        <v>7</v>
      </c>
      <c r="B3460" s="2" t="s">
        <v>19</v>
      </c>
      <c r="C3460" s="2" t="s">
        <v>28</v>
      </c>
      <c r="D3460" s="2">
        <v>1000000059</v>
      </c>
      <c r="E3460" s="2" t="s">
        <v>96</v>
      </c>
      <c r="F3460" s="3" t="s">
        <v>58</v>
      </c>
      <c r="G3460" s="3" t="s">
        <v>71</v>
      </c>
      <c r="H3460" s="11">
        <v>176.28627990013564</v>
      </c>
      <c r="I3460">
        <f>IF(今年月目标[[#This Row],[月份]]=MONTH(报表日期),1,0)</f>
        <v>0</v>
      </c>
    </row>
    <row r="3461" spans="1:9" x14ac:dyDescent="0.2">
      <c r="A3461" s="3">
        <v>7</v>
      </c>
      <c r="B3461" s="2" t="s">
        <v>20</v>
      </c>
      <c r="C3461" s="2" t="s">
        <v>25</v>
      </c>
      <c r="D3461" s="2">
        <v>1000000062</v>
      </c>
      <c r="E3461" s="2" t="s">
        <v>104</v>
      </c>
      <c r="F3461" s="3" t="s">
        <v>58</v>
      </c>
      <c r="G3461" s="3" t="s">
        <v>71</v>
      </c>
      <c r="H3461" s="11">
        <v>117.81673408531447</v>
      </c>
      <c r="I3461">
        <f>IF(今年月目标[[#This Row],[月份]]=MONTH(报表日期),1,0)</f>
        <v>0</v>
      </c>
    </row>
    <row r="3462" spans="1:9" x14ac:dyDescent="0.2">
      <c r="A3462" s="3">
        <v>4</v>
      </c>
      <c r="B3462" s="2" t="s">
        <v>23</v>
      </c>
      <c r="C3462" s="2" t="s">
        <v>11</v>
      </c>
      <c r="D3462" s="2">
        <v>1000000192</v>
      </c>
      <c r="E3462" s="2" t="s">
        <v>95</v>
      </c>
      <c r="F3462" s="3" t="s">
        <v>50</v>
      </c>
      <c r="G3462" s="3" t="s">
        <v>74</v>
      </c>
      <c r="H3462" s="11">
        <v>199.33617219094367</v>
      </c>
      <c r="I3462">
        <f>IF(今年月目标[[#This Row],[月份]]=MONTH(报表日期),1,0)</f>
        <v>0</v>
      </c>
    </row>
    <row r="3463" spans="1:9" x14ac:dyDescent="0.2">
      <c r="A3463" s="3">
        <v>7</v>
      </c>
      <c r="B3463" s="2" t="s">
        <v>19</v>
      </c>
      <c r="C3463" s="2" t="s">
        <v>28</v>
      </c>
      <c r="D3463" s="2">
        <v>1000000279</v>
      </c>
      <c r="E3463" s="2" t="s">
        <v>143</v>
      </c>
      <c r="F3463" s="3" t="s">
        <v>58</v>
      </c>
      <c r="G3463" s="3" t="s">
        <v>71</v>
      </c>
      <c r="H3463" s="11">
        <v>16.653532127426189</v>
      </c>
      <c r="I3463">
        <f>IF(今年月目标[[#This Row],[月份]]=MONTH(报表日期),1,0)</f>
        <v>0</v>
      </c>
    </row>
    <row r="3464" spans="1:9" x14ac:dyDescent="0.2">
      <c r="A3464" s="3">
        <v>4</v>
      </c>
      <c r="B3464" s="2" t="s">
        <v>19</v>
      </c>
      <c r="C3464" s="2" t="s">
        <v>28</v>
      </c>
      <c r="D3464" s="2">
        <v>1000000059</v>
      </c>
      <c r="E3464" s="2" t="s">
        <v>96</v>
      </c>
      <c r="F3464" s="3" t="s">
        <v>58</v>
      </c>
      <c r="G3464" s="3" t="s">
        <v>73</v>
      </c>
      <c r="H3464" s="11">
        <v>80.955051264028683</v>
      </c>
      <c r="I3464">
        <f>IF(今年月目标[[#This Row],[月份]]=MONTH(报表日期),1,0)</f>
        <v>0</v>
      </c>
    </row>
    <row r="3465" spans="1:9" x14ac:dyDescent="0.2">
      <c r="A3465" s="3">
        <v>4</v>
      </c>
      <c r="B3465" s="2" t="s">
        <v>17</v>
      </c>
      <c r="C3465" s="2" t="s">
        <v>31</v>
      </c>
      <c r="D3465" s="2">
        <v>1000001866</v>
      </c>
      <c r="E3465" s="2" t="s">
        <v>106</v>
      </c>
      <c r="F3465" s="3" t="s">
        <v>58</v>
      </c>
      <c r="G3465" s="3" t="s">
        <v>73</v>
      </c>
      <c r="H3465" s="11">
        <v>14.919394255390323</v>
      </c>
      <c r="I3465">
        <f>IF(今年月目标[[#This Row],[月份]]=MONTH(报表日期),1,0)</f>
        <v>0</v>
      </c>
    </row>
    <row r="3466" spans="1:9" x14ac:dyDescent="0.2">
      <c r="A3466" s="3">
        <v>8</v>
      </c>
      <c r="B3466" s="2" t="s">
        <v>21</v>
      </c>
      <c r="C3466" s="2" t="s">
        <v>33</v>
      </c>
      <c r="D3466" s="2">
        <v>1000001225</v>
      </c>
      <c r="E3466" s="2" t="s">
        <v>141</v>
      </c>
      <c r="F3466" s="3" t="s">
        <v>58</v>
      </c>
      <c r="G3466" s="3" t="s">
        <v>71</v>
      </c>
      <c r="H3466" s="11">
        <v>11.591783542562446</v>
      </c>
      <c r="I3466">
        <f>IF(今年月目标[[#This Row],[月份]]=MONTH(报表日期),1,0)</f>
        <v>0</v>
      </c>
    </row>
    <row r="3467" spans="1:9" x14ac:dyDescent="0.2">
      <c r="A3467" s="3">
        <v>8</v>
      </c>
      <c r="B3467" s="2" t="s">
        <v>19</v>
      </c>
      <c r="C3467" s="2" t="s">
        <v>5</v>
      </c>
      <c r="D3467" s="2">
        <v>1000002277</v>
      </c>
      <c r="E3467" s="2" t="s">
        <v>123</v>
      </c>
      <c r="F3467" s="3" t="s">
        <v>58</v>
      </c>
      <c r="G3467" s="3" t="s">
        <v>71</v>
      </c>
      <c r="H3467" s="11">
        <v>56.673091697808331</v>
      </c>
      <c r="I3467">
        <f>IF(今年月目标[[#This Row],[月份]]=MONTH(报表日期),1,0)</f>
        <v>0</v>
      </c>
    </row>
    <row r="3468" spans="1:9" x14ac:dyDescent="0.2">
      <c r="A3468" s="3">
        <v>4</v>
      </c>
      <c r="B3468" s="2" t="s">
        <v>20</v>
      </c>
      <c r="C3468" s="2" t="s">
        <v>25</v>
      </c>
      <c r="D3468" s="2">
        <v>1000000062</v>
      </c>
      <c r="E3468" s="2" t="s">
        <v>104</v>
      </c>
      <c r="F3468" s="3" t="s">
        <v>52</v>
      </c>
      <c r="G3468" s="3" t="s">
        <v>72</v>
      </c>
      <c r="H3468" s="11">
        <v>118.53385329068296</v>
      </c>
      <c r="I3468">
        <f>IF(今年月目标[[#This Row],[月份]]=MONTH(报表日期),1,0)</f>
        <v>0</v>
      </c>
    </row>
    <row r="3469" spans="1:9" x14ac:dyDescent="0.2">
      <c r="A3469" s="3">
        <v>8</v>
      </c>
      <c r="B3469" s="2" t="s">
        <v>22</v>
      </c>
      <c r="C3469" s="2" t="s">
        <v>24</v>
      </c>
      <c r="D3469" s="2">
        <v>1000001135</v>
      </c>
      <c r="E3469" s="2" t="s">
        <v>144</v>
      </c>
      <c r="F3469" s="3" t="s">
        <v>58</v>
      </c>
      <c r="G3469" s="3" t="s">
        <v>71</v>
      </c>
      <c r="H3469" s="11">
        <v>7.7278556950416668</v>
      </c>
      <c r="I3469">
        <f>IF(今年月目标[[#This Row],[月份]]=MONTH(报表日期),1,0)</f>
        <v>0</v>
      </c>
    </row>
    <row r="3470" spans="1:9" x14ac:dyDescent="0.2">
      <c r="A3470" s="3">
        <v>4</v>
      </c>
      <c r="B3470" s="2" t="s">
        <v>20</v>
      </c>
      <c r="C3470" s="2" t="s">
        <v>25</v>
      </c>
      <c r="D3470" s="2">
        <v>1000000062</v>
      </c>
      <c r="E3470" s="2" t="s">
        <v>104</v>
      </c>
      <c r="F3470" s="3" t="s">
        <v>52</v>
      </c>
      <c r="G3470" s="3" t="s">
        <v>62</v>
      </c>
      <c r="H3470" s="11">
        <v>12.964241116953275</v>
      </c>
      <c r="I3470">
        <f>IF(今年月目标[[#This Row],[月份]]=MONTH(报表日期),1,0)</f>
        <v>0</v>
      </c>
    </row>
    <row r="3471" spans="1:9" x14ac:dyDescent="0.2">
      <c r="A3471" s="3">
        <v>8</v>
      </c>
      <c r="B3471" s="2" t="s">
        <v>19</v>
      </c>
      <c r="C3471" s="2" t="s">
        <v>5</v>
      </c>
      <c r="D3471" s="2">
        <v>1000001441</v>
      </c>
      <c r="E3471" s="2" t="s">
        <v>93</v>
      </c>
      <c r="F3471" s="3" t="s">
        <v>58</v>
      </c>
      <c r="G3471" s="3" t="s">
        <v>71</v>
      </c>
      <c r="H3471" s="11">
        <v>129.19011060790953</v>
      </c>
      <c r="I3471">
        <f>IF(今年月目标[[#This Row],[月份]]=MONTH(报表日期),1,0)</f>
        <v>0</v>
      </c>
    </row>
    <row r="3472" spans="1:9" x14ac:dyDescent="0.2">
      <c r="A3472" s="3">
        <v>8</v>
      </c>
      <c r="B3472" s="2" t="s">
        <v>21</v>
      </c>
      <c r="C3472" s="2" t="s">
        <v>8</v>
      </c>
      <c r="D3472" s="2">
        <v>1000001659</v>
      </c>
      <c r="E3472" s="2" t="s">
        <v>94</v>
      </c>
      <c r="F3472" s="3" t="s">
        <v>58</v>
      </c>
      <c r="G3472" s="3" t="s">
        <v>71</v>
      </c>
      <c r="H3472" s="11">
        <v>49.123676605065356</v>
      </c>
      <c r="I3472">
        <f>IF(今年月目标[[#This Row],[月份]]=MONTH(报表日期),1,0)</f>
        <v>0</v>
      </c>
    </row>
    <row r="3473" spans="1:9" x14ac:dyDescent="0.2">
      <c r="A3473" s="3">
        <v>8</v>
      </c>
      <c r="B3473" s="2" t="s">
        <v>19</v>
      </c>
      <c r="C3473" s="2" t="s">
        <v>28</v>
      </c>
      <c r="D3473" s="2">
        <v>1000000279</v>
      </c>
      <c r="E3473" s="2" t="s">
        <v>143</v>
      </c>
      <c r="F3473" s="3" t="s">
        <v>58</v>
      </c>
      <c r="G3473" s="3" t="s">
        <v>71</v>
      </c>
      <c r="H3473" s="11">
        <v>17.098067696224827</v>
      </c>
      <c r="I3473">
        <f>IF(今年月目标[[#This Row],[月份]]=MONTH(报表日期),1,0)</f>
        <v>0</v>
      </c>
    </row>
    <row r="3474" spans="1:9" x14ac:dyDescent="0.2">
      <c r="A3474" s="3">
        <v>4</v>
      </c>
      <c r="B3474" s="2" t="s">
        <v>35</v>
      </c>
      <c r="C3474" s="2" t="s">
        <v>32</v>
      </c>
      <c r="D3474" s="2">
        <v>1000002002</v>
      </c>
      <c r="E3474" s="2" t="s">
        <v>160</v>
      </c>
      <c r="F3474" s="3" t="s">
        <v>50</v>
      </c>
      <c r="G3474" s="3" t="s">
        <v>74</v>
      </c>
      <c r="H3474" s="11">
        <v>45.779011051353962</v>
      </c>
      <c r="I3474">
        <f>IF(今年月目标[[#This Row],[月份]]=MONTH(报表日期),1,0)</f>
        <v>0</v>
      </c>
    </row>
    <row r="3475" spans="1:9" x14ac:dyDescent="0.2">
      <c r="A3475" s="3">
        <v>4</v>
      </c>
      <c r="B3475" s="2" t="s">
        <v>18</v>
      </c>
      <c r="C3475" s="2" t="s">
        <v>39</v>
      </c>
      <c r="D3475" s="2">
        <v>1000000057</v>
      </c>
      <c r="E3475" s="2" t="s">
        <v>128</v>
      </c>
      <c r="F3475" s="3" t="s">
        <v>52</v>
      </c>
      <c r="G3475" s="3" t="s">
        <v>72</v>
      </c>
      <c r="H3475" s="11">
        <v>3.9722675211751661</v>
      </c>
      <c r="I3475">
        <f>IF(今年月目标[[#This Row],[月份]]=MONTH(报表日期),1,0)</f>
        <v>0</v>
      </c>
    </row>
    <row r="3476" spans="1:9" x14ac:dyDescent="0.2">
      <c r="A3476" s="3">
        <v>4</v>
      </c>
      <c r="B3476" s="2" t="s">
        <v>16</v>
      </c>
      <c r="C3476" s="2" t="s">
        <v>40</v>
      </c>
      <c r="D3476" s="2">
        <v>1000002342</v>
      </c>
      <c r="E3476" s="2" t="s">
        <v>129</v>
      </c>
      <c r="F3476" s="3" t="s">
        <v>52</v>
      </c>
      <c r="G3476" s="3" t="s">
        <v>72</v>
      </c>
      <c r="H3476" s="11">
        <v>13.277671992076248</v>
      </c>
      <c r="I3476">
        <f>IF(今年月目标[[#This Row],[月份]]=MONTH(报表日期),1,0)</f>
        <v>0</v>
      </c>
    </row>
    <row r="3477" spans="1:9" x14ac:dyDescent="0.2">
      <c r="A3477" s="3">
        <v>4</v>
      </c>
      <c r="B3477" s="2" t="s">
        <v>16</v>
      </c>
      <c r="C3477" s="2" t="s">
        <v>40</v>
      </c>
      <c r="D3477" s="2">
        <v>1000002342</v>
      </c>
      <c r="E3477" s="2" t="s">
        <v>129</v>
      </c>
      <c r="F3477" s="3" t="s">
        <v>52</v>
      </c>
      <c r="G3477" s="3" t="s">
        <v>75</v>
      </c>
      <c r="H3477" s="11">
        <v>5.8734352173036868</v>
      </c>
      <c r="I3477">
        <f>IF(今年月目标[[#This Row],[月份]]=MONTH(报表日期),1,0)</f>
        <v>0</v>
      </c>
    </row>
    <row r="3478" spans="1:9" x14ac:dyDescent="0.2">
      <c r="A3478" s="3">
        <v>4</v>
      </c>
      <c r="B3478" s="2" t="s">
        <v>21</v>
      </c>
      <c r="C3478" s="2" t="s">
        <v>33</v>
      </c>
      <c r="D3478" s="2">
        <v>1000001457</v>
      </c>
      <c r="E3478" s="2" t="s">
        <v>120</v>
      </c>
      <c r="F3478" s="3" t="s">
        <v>58</v>
      </c>
      <c r="G3478" s="3" t="s">
        <v>76</v>
      </c>
      <c r="H3478" s="11">
        <v>95.242043261330366</v>
      </c>
      <c r="I3478">
        <f>IF(今年月目标[[#This Row],[月份]]=MONTH(报表日期),1,0)</f>
        <v>0</v>
      </c>
    </row>
    <row r="3479" spans="1:9" x14ac:dyDescent="0.2">
      <c r="A3479" s="3">
        <v>4</v>
      </c>
      <c r="B3479" s="2" t="s">
        <v>16</v>
      </c>
      <c r="C3479" s="2" t="s">
        <v>40</v>
      </c>
      <c r="D3479" s="2">
        <v>1000001361</v>
      </c>
      <c r="E3479" s="2" t="s">
        <v>102</v>
      </c>
      <c r="F3479" s="3" t="s">
        <v>50</v>
      </c>
      <c r="G3479" s="3" t="s">
        <v>69</v>
      </c>
      <c r="H3479" s="11">
        <v>81.855935402932573</v>
      </c>
      <c r="I3479">
        <f>IF(今年月目标[[#This Row],[月份]]=MONTH(报表日期),1,0)</f>
        <v>0</v>
      </c>
    </row>
    <row r="3480" spans="1:9" x14ac:dyDescent="0.2">
      <c r="A3480" s="3">
        <v>4</v>
      </c>
      <c r="B3480" s="2" t="s">
        <v>16</v>
      </c>
      <c r="C3480" s="2" t="s">
        <v>40</v>
      </c>
      <c r="D3480" s="2">
        <v>1000001361</v>
      </c>
      <c r="E3480" s="2" t="s">
        <v>102</v>
      </c>
      <c r="F3480" s="3" t="s">
        <v>50</v>
      </c>
      <c r="G3480" s="3" t="s">
        <v>74</v>
      </c>
      <c r="H3480" s="11">
        <v>4.5667134536170799</v>
      </c>
      <c r="I3480">
        <f>IF(今年月目标[[#This Row],[月份]]=MONTH(报表日期),1,0)</f>
        <v>0</v>
      </c>
    </row>
    <row r="3481" spans="1:9" x14ac:dyDescent="0.2">
      <c r="A3481" s="3">
        <v>4</v>
      </c>
      <c r="B3481" s="2" t="s">
        <v>35</v>
      </c>
      <c r="C3481" s="2" t="s">
        <v>34</v>
      </c>
      <c r="D3481" s="2">
        <v>1000001559</v>
      </c>
      <c r="E3481" s="2" t="s">
        <v>103</v>
      </c>
      <c r="F3481" s="3" t="s">
        <v>50</v>
      </c>
      <c r="G3481" s="3" t="s">
        <v>74</v>
      </c>
      <c r="H3481" s="11">
        <v>7.6534734731915863</v>
      </c>
      <c r="I3481">
        <f>IF(今年月目标[[#This Row],[月份]]=MONTH(报表日期),1,0)</f>
        <v>0</v>
      </c>
    </row>
    <row r="3482" spans="1:9" x14ac:dyDescent="0.2">
      <c r="A3482" s="3">
        <v>4</v>
      </c>
      <c r="B3482" s="2" t="s">
        <v>19</v>
      </c>
      <c r="C3482" s="2" t="s">
        <v>28</v>
      </c>
      <c r="D3482" s="2">
        <v>1000000281</v>
      </c>
      <c r="E3482" s="2" t="s">
        <v>118</v>
      </c>
      <c r="F3482" s="3" t="s">
        <v>58</v>
      </c>
      <c r="G3482" s="3" t="s">
        <v>76</v>
      </c>
      <c r="H3482" s="11">
        <v>90.454092909666684</v>
      </c>
      <c r="I3482">
        <f>IF(今年月目标[[#This Row],[月份]]=MONTH(报表日期),1,0)</f>
        <v>0</v>
      </c>
    </row>
    <row r="3483" spans="1:9" x14ac:dyDescent="0.2">
      <c r="A3483" s="3">
        <v>4</v>
      </c>
      <c r="B3483" s="2" t="s">
        <v>19</v>
      </c>
      <c r="C3483" s="2" t="s">
        <v>28</v>
      </c>
      <c r="D3483" s="2">
        <v>1000000281</v>
      </c>
      <c r="E3483" s="2" t="s">
        <v>118</v>
      </c>
      <c r="F3483" s="3" t="s">
        <v>52</v>
      </c>
      <c r="G3483" s="3" t="s">
        <v>85</v>
      </c>
      <c r="H3483" s="11">
        <v>178.91160588072523</v>
      </c>
      <c r="I3483">
        <f>IF(今年月目标[[#This Row],[月份]]=MONTH(报表日期),1,0)</f>
        <v>0</v>
      </c>
    </row>
    <row r="3484" spans="1:9" x14ac:dyDescent="0.2">
      <c r="A3484" s="3">
        <v>4</v>
      </c>
      <c r="B3484" s="2" t="s">
        <v>16</v>
      </c>
      <c r="C3484" s="2" t="s">
        <v>1</v>
      </c>
      <c r="D3484" s="2">
        <v>1000000064</v>
      </c>
      <c r="E3484" s="2" t="s">
        <v>116</v>
      </c>
      <c r="F3484" s="3" t="s">
        <v>52</v>
      </c>
      <c r="G3484" s="3" t="s">
        <v>85</v>
      </c>
      <c r="H3484" s="11">
        <v>78.520602220796306</v>
      </c>
      <c r="I3484">
        <f>IF(今年月目标[[#This Row],[月份]]=MONTH(报表日期),1,0)</f>
        <v>0</v>
      </c>
    </row>
    <row r="3485" spans="1:9" x14ac:dyDescent="0.2">
      <c r="A3485" s="3">
        <v>4</v>
      </c>
      <c r="B3485" s="2" t="s">
        <v>17</v>
      </c>
      <c r="C3485" s="2" t="s">
        <v>31</v>
      </c>
      <c r="D3485" s="2">
        <v>1000001866</v>
      </c>
      <c r="E3485" s="2" t="s">
        <v>106</v>
      </c>
      <c r="F3485" s="3" t="s">
        <v>52</v>
      </c>
      <c r="G3485" s="3" t="s">
        <v>85</v>
      </c>
      <c r="H3485" s="11">
        <v>43.167446326487372</v>
      </c>
      <c r="I3485">
        <f>IF(今年月目标[[#This Row],[月份]]=MONTH(报表日期),1,0)</f>
        <v>0</v>
      </c>
    </row>
    <row r="3486" spans="1:9" x14ac:dyDescent="0.2">
      <c r="A3486" s="3">
        <v>4</v>
      </c>
      <c r="B3486" s="2" t="s">
        <v>19</v>
      </c>
      <c r="C3486" s="2" t="s">
        <v>28</v>
      </c>
      <c r="D3486" s="2">
        <v>1000000059</v>
      </c>
      <c r="E3486" s="2" t="s">
        <v>96</v>
      </c>
      <c r="F3486" s="3" t="s">
        <v>52</v>
      </c>
      <c r="G3486" s="3" t="s">
        <v>85</v>
      </c>
      <c r="H3486" s="11">
        <v>30.425233933839706</v>
      </c>
      <c r="I3486">
        <f>IF(今年月目标[[#This Row],[月份]]=MONTH(报表日期),1,0)</f>
        <v>0</v>
      </c>
    </row>
    <row r="3487" spans="1:9" x14ac:dyDescent="0.2">
      <c r="A3487" s="3">
        <v>4</v>
      </c>
      <c r="B3487" s="2" t="s">
        <v>19</v>
      </c>
      <c r="C3487" s="2" t="s">
        <v>28</v>
      </c>
      <c r="D3487" s="2">
        <v>1000002091</v>
      </c>
      <c r="E3487" s="2" t="s">
        <v>112</v>
      </c>
      <c r="F3487" s="3" t="s">
        <v>52</v>
      </c>
      <c r="G3487" s="3" t="s">
        <v>85</v>
      </c>
      <c r="H3487" s="11">
        <v>84.347972332082222</v>
      </c>
      <c r="I3487">
        <f>IF(今年月目标[[#This Row],[月份]]=MONTH(报表日期),1,0)</f>
        <v>0</v>
      </c>
    </row>
    <row r="3488" spans="1:9" x14ac:dyDescent="0.2">
      <c r="A3488" s="3">
        <v>4</v>
      </c>
      <c r="B3488" s="2" t="s">
        <v>20</v>
      </c>
      <c r="C3488" s="2" t="s">
        <v>25</v>
      </c>
      <c r="D3488" s="2">
        <v>1000000062</v>
      </c>
      <c r="E3488" s="2" t="s">
        <v>104</v>
      </c>
      <c r="F3488" s="3" t="s">
        <v>58</v>
      </c>
      <c r="G3488" s="3" t="s">
        <v>73</v>
      </c>
      <c r="H3488" s="11">
        <v>63.050296132376232</v>
      </c>
      <c r="I3488">
        <f>IF(今年月目标[[#This Row],[月份]]=MONTH(报表日期),1,0)</f>
        <v>0</v>
      </c>
    </row>
    <row r="3489" spans="1:9" x14ac:dyDescent="0.2">
      <c r="A3489" s="3">
        <v>4</v>
      </c>
      <c r="B3489" s="2" t="s">
        <v>23</v>
      </c>
      <c r="C3489" s="2" t="s">
        <v>37</v>
      </c>
      <c r="D3489" s="2">
        <v>1000000073</v>
      </c>
      <c r="E3489" s="2" t="s">
        <v>101</v>
      </c>
      <c r="F3489" s="3" t="s">
        <v>58</v>
      </c>
      <c r="G3489" s="3" t="s">
        <v>73</v>
      </c>
      <c r="H3489" s="11">
        <v>35.492376440667307</v>
      </c>
      <c r="I3489">
        <f>IF(今年月目标[[#This Row],[月份]]=MONTH(报表日期),1,0)</f>
        <v>0</v>
      </c>
    </row>
    <row r="3490" spans="1:9" x14ac:dyDescent="0.2">
      <c r="A3490" s="3">
        <v>4</v>
      </c>
      <c r="B3490" s="2" t="s">
        <v>23</v>
      </c>
      <c r="C3490" s="2" t="s">
        <v>37</v>
      </c>
      <c r="D3490" s="2">
        <v>1000000073</v>
      </c>
      <c r="E3490" s="2" t="s">
        <v>101</v>
      </c>
      <c r="F3490" s="3" t="s">
        <v>58</v>
      </c>
      <c r="G3490" s="3" t="s">
        <v>76</v>
      </c>
      <c r="H3490" s="11">
        <v>17.358050523753249</v>
      </c>
      <c r="I3490">
        <f>IF(今年月目标[[#This Row],[月份]]=MONTH(报表日期),1,0)</f>
        <v>0</v>
      </c>
    </row>
    <row r="3491" spans="1:9" x14ac:dyDescent="0.2">
      <c r="A3491" s="3">
        <v>4</v>
      </c>
      <c r="B3491" s="2" t="s">
        <v>23</v>
      </c>
      <c r="C3491" s="2" t="s">
        <v>37</v>
      </c>
      <c r="D3491" s="2">
        <v>1000000073</v>
      </c>
      <c r="E3491" s="2" t="s">
        <v>101</v>
      </c>
      <c r="F3491" s="3" t="s">
        <v>52</v>
      </c>
      <c r="G3491" s="3" t="s">
        <v>75</v>
      </c>
      <c r="H3491" s="11">
        <v>9.9481427142558392</v>
      </c>
      <c r="I3491">
        <f>IF(今年月目标[[#This Row],[月份]]=MONTH(报表日期),1,0)</f>
        <v>0</v>
      </c>
    </row>
    <row r="3492" spans="1:9" x14ac:dyDescent="0.2">
      <c r="A3492" s="3">
        <v>4</v>
      </c>
      <c r="B3492" s="2" t="s">
        <v>20</v>
      </c>
      <c r="C3492" s="2" t="s">
        <v>25</v>
      </c>
      <c r="D3492" s="2">
        <v>1000001677</v>
      </c>
      <c r="E3492" s="2" t="s">
        <v>161</v>
      </c>
      <c r="F3492" s="3" t="s">
        <v>50</v>
      </c>
      <c r="G3492" s="3" t="s">
        <v>50</v>
      </c>
      <c r="H3492" s="11">
        <v>11.492443315811709</v>
      </c>
      <c r="I3492">
        <f>IF(今年月目标[[#This Row],[月份]]=MONTH(报表日期),1,0)</f>
        <v>0</v>
      </c>
    </row>
    <row r="3493" spans="1:9" x14ac:dyDescent="0.2">
      <c r="A3493" s="3">
        <v>4</v>
      </c>
      <c r="B3493" s="2" t="s">
        <v>23</v>
      </c>
      <c r="C3493" s="2" t="s">
        <v>38</v>
      </c>
      <c r="D3493" s="2">
        <v>1000002306</v>
      </c>
      <c r="E3493" s="2" t="s">
        <v>133</v>
      </c>
      <c r="F3493" s="3" t="s">
        <v>50</v>
      </c>
      <c r="G3493" s="3" t="s">
        <v>50</v>
      </c>
      <c r="H3493" s="11">
        <v>64.189500471241388</v>
      </c>
      <c r="I3493">
        <f>IF(今年月目标[[#This Row],[月份]]=MONTH(报表日期),1,0)</f>
        <v>0</v>
      </c>
    </row>
    <row r="3494" spans="1:9" x14ac:dyDescent="0.2">
      <c r="A3494" s="3">
        <v>4</v>
      </c>
      <c r="B3494" s="2" t="s">
        <v>23</v>
      </c>
      <c r="C3494" s="2" t="s">
        <v>38</v>
      </c>
      <c r="D3494" s="2">
        <v>1000002306</v>
      </c>
      <c r="E3494" s="2" t="s">
        <v>133</v>
      </c>
      <c r="F3494" s="3" t="s">
        <v>50</v>
      </c>
      <c r="G3494" s="3" t="s">
        <v>69</v>
      </c>
      <c r="H3494" s="11">
        <v>241.68960468856048</v>
      </c>
      <c r="I3494">
        <f>IF(今年月目标[[#This Row],[月份]]=MONTH(报表日期),1,0)</f>
        <v>0</v>
      </c>
    </row>
    <row r="3495" spans="1:9" x14ac:dyDescent="0.2">
      <c r="A3495" s="3">
        <v>4</v>
      </c>
      <c r="B3495" s="2" t="s">
        <v>20</v>
      </c>
      <c r="C3495" s="2" t="s">
        <v>6</v>
      </c>
      <c r="D3495" s="2">
        <v>1000001352</v>
      </c>
      <c r="E3495" s="2" t="s">
        <v>134</v>
      </c>
      <c r="F3495" s="3" t="s">
        <v>50</v>
      </c>
      <c r="G3495" s="3" t="s">
        <v>69</v>
      </c>
      <c r="H3495" s="11">
        <v>87.745420407011594</v>
      </c>
      <c r="I3495">
        <f>IF(今年月目标[[#This Row],[月份]]=MONTH(报表日期),1,0)</f>
        <v>0</v>
      </c>
    </row>
    <row r="3496" spans="1:9" x14ac:dyDescent="0.2">
      <c r="A3496" s="3">
        <v>4</v>
      </c>
      <c r="B3496" s="2" t="s">
        <v>22</v>
      </c>
      <c r="C3496" s="2" t="s">
        <v>24</v>
      </c>
      <c r="D3496" s="2">
        <v>1000001135</v>
      </c>
      <c r="E3496" s="2" t="s">
        <v>144</v>
      </c>
      <c r="F3496" s="3" t="s">
        <v>58</v>
      </c>
      <c r="G3496" s="3" t="s">
        <v>76</v>
      </c>
      <c r="H3496" s="11">
        <v>12.691973862560097</v>
      </c>
      <c r="I3496">
        <f>IF(今年月目标[[#This Row],[月份]]=MONTH(报表日期),1,0)</f>
        <v>0</v>
      </c>
    </row>
    <row r="3497" spans="1:9" x14ac:dyDescent="0.2">
      <c r="A3497" s="3">
        <v>4</v>
      </c>
      <c r="B3497" s="2" t="s">
        <v>16</v>
      </c>
      <c r="C3497" s="2" t="s">
        <v>1</v>
      </c>
      <c r="D3497" s="2">
        <v>1000000253</v>
      </c>
      <c r="E3497" s="2" t="s">
        <v>92</v>
      </c>
      <c r="F3497" s="3" t="s">
        <v>58</v>
      </c>
      <c r="G3497" s="3" t="s">
        <v>76</v>
      </c>
      <c r="H3497" s="11">
        <v>198.50995761372417</v>
      </c>
      <c r="I3497">
        <f>IF(今年月目标[[#This Row],[月份]]=MONTH(报表日期),1,0)</f>
        <v>0</v>
      </c>
    </row>
    <row r="3498" spans="1:9" x14ac:dyDescent="0.2">
      <c r="A3498" s="3">
        <v>4</v>
      </c>
      <c r="B3498" s="2" t="s">
        <v>16</v>
      </c>
      <c r="C3498" s="2" t="s">
        <v>40</v>
      </c>
      <c r="D3498" s="2">
        <v>1000000078</v>
      </c>
      <c r="E3498" s="2" t="s">
        <v>119</v>
      </c>
      <c r="F3498" s="3" t="s">
        <v>58</v>
      </c>
      <c r="G3498" s="3" t="s">
        <v>76</v>
      </c>
      <c r="H3498" s="11">
        <v>17.531734452541855</v>
      </c>
      <c r="I3498">
        <f>IF(今年月目标[[#This Row],[月份]]=MONTH(报表日期),1,0)</f>
        <v>0</v>
      </c>
    </row>
    <row r="3499" spans="1:9" x14ac:dyDescent="0.2">
      <c r="A3499" s="3">
        <v>4</v>
      </c>
      <c r="B3499" s="2" t="s">
        <v>16</v>
      </c>
      <c r="C3499" s="2" t="s">
        <v>40</v>
      </c>
      <c r="D3499" s="2">
        <v>1000000078</v>
      </c>
      <c r="E3499" s="2" t="s">
        <v>119</v>
      </c>
      <c r="F3499" s="3" t="s">
        <v>50</v>
      </c>
      <c r="G3499" s="3" t="s">
        <v>69</v>
      </c>
      <c r="H3499" s="11">
        <v>22.154740351221051</v>
      </c>
      <c r="I3499">
        <f>IF(今年月目标[[#This Row],[月份]]=MONTH(报表日期),1,0)</f>
        <v>0</v>
      </c>
    </row>
    <row r="3500" spans="1:9" x14ac:dyDescent="0.2">
      <c r="A3500" s="3">
        <v>4</v>
      </c>
      <c r="B3500" s="2" t="s">
        <v>16</v>
      </c>
      <c r="C3500" s="2" t="s">
        <v>40</v>
      </c>
      <c r="D3500" s="2">
        <v>1000000078</v>
      </c>
      <c r="E3500" s="2" t="s">
        <v>119</v>
      </c>
      <c r="F3500" s="3" t="s">
        <v>52</v>
      </c>
      <c r="G3500" s="3" t="s">
        <v>61</v>
      </c>
      <c r="H3500" s="11">
        <v>2.0550381244846783</v>
      </c>
      <c r="I3500">
        <f>IF(今年月目标[[#This Row],[月份]]=MONTH(报表日期),1,0)</f>
        <v>0</v>
      </c>
    </row>
    <row r="3501" spans="1:9" x14ac:dyDescent="0.2">
      <c r="A3501" s="3">
        <v>4</v>
      </c>
      <c r="B3501" s="2" t="s">
        <v>35</v>
      </c>
      <c r="C3501" s="2" t="s">
        <v>34</v>
      </c>
      <c r="D3501" s="2">
        <v>1000000070</v>
      </c>
      <c r="E3501" s="2" t="s">
        <v>110</v>
      </c>
      <c r="F3501" s="3" t="s">
        <v>52</v>
      </c>
      <c r="G3501" s="3" t="s">
        <v>85</v>
      </c>
      <c r="H3501" s="11">
        <v>126.86459627360621</v>
      </c>
      <c r="I3501">
        <f>IF(今年月目标[[#This Row],[月份]]=MONTH(报表日期),1,0)</f>
        <v>0</v>
      </c>
    </row>
    <row r="3502" spans="1:9" x14ac:dyDescent="0.2">
      <c r="A3502" s="3">
        <v>4</v>
      </c>
      <c r="B3502" s="2" t="s">
        <v>20</v>
      </c>
      <c r="C3502" s="2" t="s">
        <v>6</v>
      </c>
      <c r="D3502" s="2">
        <v>1000001502</v>
      </c>
      <c r="E3502" s="2" t="s">
        <v>111</v>
      </c>
      <c r="F3502" s="3" t="s">
        <v>50</v>
      </c>
      <c r="G3502" s="3" t="s">
        <v>51</v>
      </c>
      <c r="H3502" s="11">
        <v>127.15676743273131</v>
      </c>
      <c r="I3502">
        <f>IF(今年月目标[[#This Row],[月份]]=MONTH(报表日期),1,0)</f>
        <v>0</v>
      </c>
    </row>
    <row r="3503" spans="1:9" x14ac:dyDescent="0.2">
      <c r="A3503" s="3">
        <v>4</v>
      </c>
      <c r="B3503" s="2" t="s">
        <v>20</v>
      </c>
      <c r="C3503" s="2" t="s">
        <v>6</v>
      </c>
      <c r="D3503" s="2">
        <v>1000001502</v>
      </c>
      <c r="E3503" s="2" t="s">
        <v>111</v>
      </c>
      <c r="F3503" s="3" t="s">
        <v>52</v>
      </c>
      <c r="G3503" s="3" t="s">
        <v>85</v>
      </c>
      <c r="H3503" s="11">
        <v>1225.7711498059509</v>
      </c>
      <c r="I3503">
        <f>IF(今年月目标[[#This Row],[月份]]=MONTH(报表日期),1,0)</f>
        <v>0</v>
      </c>
    </row>
    <row r="3504" spans="1:9" x14ac:dyDescent="0.2">
      <c r="A3504" s="3">
        <v>4</v>
      </c>
      <c r="B3504" s="2" t="s">
        <v>20</v>
      </c>
      <c r="C3504" s="2" t="s">
        <v>6</v>
      </c>
      <c r="D3504" s="2">
        <v>1000001502</v>
      </c>
      <c r="E3504" s="2" t="s">
        <v>111</v>
      </c>
      <c r="F3504" s="3" t="s">
        <v>52</v>
      </c>
      <c r="G3504" s="3" t="s">
        <v>62</v>
      </c>
      <c r="H3504" s="11">
        <v>6.9021054504896657</v>
      </c>
      <c r="I3504">
        <f>IF(今年月目标[[#This Row],[月份]]=MONTH(报表日期),1,0)</f>
        <v>0</v>
      </c>
    </row>
    <row r="3505" spans="1:9" x14ac:dyDescent="0.2">
      <c r="A3505" s="3">
        <v>4</v>
      </c>
      <c r="B3505" s="2" t="s">
        <v>21</v>
      </c>
      <c r="C3505" s="2" t="s">
        <v>33</v>
      </c>
      <c r="D3505" s="2">
        <v>1000001225</v>
      </c>
      <c r="E3505" s="2" t="s">
        <v>141</v>
      </c>
      <c r="F3505" s="3" t="s">
        <v>50</v>
      </c>
      <c r="G3505" s="3" t="s">
        <v>74</v>
      </c>
      <c r="H3505" s="11">
        <v>227.13432406248697</v>
      </c>
      <c r="I3505">
        <f>IF(今年月目标[[#This Row],[月份]]=MONTH(报表日期),1,0)</f>
        <v>0</v>
      </c>
    </row>
    <row r="3506" spans="1:9" x14ac:dyDescent="0.2">
      <c r="A3506" s="3">
        <v>4</v>
      </c>
      <c r="B3506" s="2" t="s">
        <v>19</v>
      </c>
      <c r="C3506" s="2" t="s">
        <v>14</v>
      </c>
      <c r="D3506" s="2">
        <v>1000003467</v>
      </c>
      <c r="E3506" s="2" t="s">
        <v>168</v>
      </c>
      <c r="F3506" s="3" t="s">
        <v>52</v>
      </c>
      <c r="G3506" s="3" t="s">
        <v>61</v>
      </c>
      <c r="H3506" s="11">
        <v>0.9752299932781533</v>
      </c>
      <c r="I3506">
        <f>IF(今年月目标[[#This Row],[月份]]=MONTH(报表日期),1,0)</f>
        <v>0</v>
      </c>
    </row>
    <row r="3507" spans="1:9" x14ac:dyDescent="0.2">
      <c r="A3507" s="3">
        <v>4</v>
      </c>
      <c r="B3507" s="2" t="s">
        <v>19</v>
      </c>
      <c r="C3507" s="2" t="s">
        <v>28</v>
      </c>
      <c r="D3507" s="2">
        <v>1000002237</v>
      </c>
      <c r="E3507" s="2" t="s">
        <v>140</v>
      </c>
      <c r="F3507" s="3" t="s">
        <v>52</v>
      </c>
      <c r="G3507" s="3" t="s">
        <v>61</v>
      </c>
      <c r="H3507" s="11">
        <v>0.9752299932781533</v>
      </c>
      <c r="I3507">
        <f>IF(今年月目标[[#This Row],[月份]]=MONTH(报表日期),1,0)</f>
        <v>0</v>
      </c>
    </row>
    <row r="3508" spans="1:9" x14ac:dyDescent="0.2">
      <c r="A3508" s="3">
        <v>4</v>
      </c>
      <c r="B3508" s="2" t="s">
        <v>21</v>
      </c>
      <c r="C3508" s="2" t="s">
        <v>33</v>
      </c>
      <c r="D3508" s="2">
        <v>1000001225</v>
      </c>
      <c r="E3508" s="2" t="s">
        <v>141</v>
      </c>
      <c r="F3508" s="3" t="s">
        <v>52</v>
      </c>
      <c r="G3508" s="3" t="s">
        <v>61</v>
      </c>
      <c r="H3508" s="11">
        <v>0.9752299932781533</v>
      </c>
      <c r="I3508">
        <f>IF(今年月目标[[#This Row],[月份]]=MONTH(报表日期),1,0)</f>
        <v>0</v>
      </c>
    </row>
    <row r="3509" spans="1:9" x14ac:dyDescent="0.2">
      <c r="A3509" s="3">
        <v>4</v>
      </c>
      <c r="B3509" s="2" t="s">
        <v>20</v>
      </c>
      <c r="C3509" s="2" t="s">
        <v>12</v>
      </c>
      <c r="D3509" s="2">
        <v>1000001030</v>
      </c>
      <c r="E3509" s="2" t="s">
        <v>126</v>
      </c>
      <c r="F3509" s="3" t="s">
        <v>50</v>
      </c>
      <c r="G3509" s="3" t="s">
        <v>74</v>
      </c>
      <c r="H3509" s="11">
        <v>66.829213015531579</v>
      </c>
      <c r="I3509">
        <f>IF(今年月目标[[#This Row],[月份]]=MONTH(报表日期),1,0)</f>
        <v>0</v>
      </c>
    </row>
    <row r="3510" spans="1:9" x14ac:dyDescent="0.2">
      <c r="A3510" s="3">
        <v>4</v>
      </c>
      <c r="B3510" s="2" t="s">
        <v>19</v>
      </c>
      <c r="C3510" s="2" t="s">
        <v>5</v>
      </c>
      <c r="D3510" s="2">
        <v>1000002277</v>
      </c>
      <c r="E3510" s="2" t="s">
        <v>123</v>
      </c>
      <c r="F3510" s="3" t="s">
        <v>50</v>
      </c>
      <c r="G3510" s="3" t="s">
        <v>74</v>
      </c>
      <c r="H3510" s="11">
        <v>24.315093128418859</v>
      </c>
      <c r="I3510">
        <f>IF(今年月目标[[#This Row],[月份]]=MONTH(报表日期),1,0)</f>
        <v>0</v>
      </c>
    </row>
    <row r="3511" spans="1:9" x14ac:dyDescent="0.2">
      <c r="A3511" s="3">
        <v>4</v>
      </c>
      <c r="B3511" s="2" t="s">
        <v>35</v>
      </c>
      <c r="C3511" s="2" t="s">
        <v>32</v>
      </c>
      <c r="D3511" s="2">
        <v>1000001661</v>
      </c>
      <c r="E3511" s="2" t="s">
        <v>124</v>
      </c>
      <c r="F3511" s="3" t="s">
        <v>50</v>
      </c>
      <c r="G3511" s="3" t="s">
        <v>74</v>
      </c>
      <c r="H3511" s="11">
        <v>6.0414801944844401</v>
      </c>
      <c r="I3511">
        <f>IF(今年月目标[[#This Row],[月份]]=MONTH(报表日期),1,0)</f>
        <v>0</v>
      </c>
    </row>
    <row r="3512" spans="1:9" x14ac:dyDescent="0.2">
      <c r="A3512" s="3">
        <v>4</v>
      </c>
      <c r="B3512" s="2" t="s">
        <v>19</v>
      </c>
      <c r="C3512" s="2" t="s">
        <v>5</v>
      </c>
      <c r="D3512" s="2">
        <v>1000003331</v>
      </c>
      <c r="E3512" s="2" t="s">
        <v>136</v>
      </c>
      <c r="F3512" s="3" t="s">
        <v>50</v>
      </c>
      <c r="G3512" s="3" t="s">
        <v>74</v>
      </c>
      <c r="H3512" s="11">
        <v>2.9834470096219459</v>
      </c>
      <c r="I3512">
        <f>IF(今年月目标[[#This Row],[月份]]=MONTH(报表日期),1,0)</f>
        <v>0</v>
      </c>
    </row>
    <row r="3513" spans="1:9" x14ac:dyDescent="0.2">
      <c r="A3513" s="3">
        <v>4</v>
      </c>
      <c r="B3513" s="2" t="s">
        <v>19</v>
      </c>
      <c r="C3513" s="2" t="s">
        <v>5</v>
      </c>
      <c r="D3513" s="2">
        <v>1000003512</v>
      </c>
      <c r="E3513" s="2" t="s">
        <v>153</v>
      </c>
      <c r="F3513" s="3" t="s">
        <v>50</v>
      </c>
      <c r="G3513" s="3" t="s">
        <v>74</v>
      </c>
      <c r="H3513" s="11">
        <v>18.199026758693869</v>
      </c>
      <c r="I3513">
        <f>IF(今年月目标[[#This Row],[月份]]=MONTH(报表日期),1,0)</f>
        <v>0</v>
      </c>
    </row>
    <row r="3514" spans="1:9" x14ac:dyDescent="0.2">
      <c r="A3514" s="3">
        <v>4</v>
      </c>
      <c r="B3514" s="2" t="s">
        <v>20</v>
      </c>
      <c r="C3514" s="2" t="s">
        <v>6</v>
      </c>
      <c r="D3514" s="2">
        <v>1000002961</v>
      </c>
      <c r="E3514" s="2" t="s">
        <v>127</v>
      </c>
      <c r="F3514" s="3" t="s">
        <v>50</v>
      </c>
      <c r="G3514" s="3" t="s">
        <v>74</v>
      </c>
      <c r="H3514" s="11">
        <v>30.431159498143845</v>
      </c>
      <c r="I3514">
        <f>IF(今年月目标[[#This Row],[月份]]=MONTH(报表日期),1,0)</f>
        <v>0</v>
      </c>
    </row>
    <row r="3515" spans="1:9" x14ac:dyDescent="0.2">
      <c r="A3515" s="3">
        <v>4</v>
      </c>
      <c r="B3515" s="2" t="s">
        <v>20</v>
      </c>
      <c r="C3515" s="2" t="s">
        <v>12</v>
      </c>
      <c r="D3515" s="2">
        <v>1000000249</v>
      </c>
      <c r="E3515" s="2" t="s">
        <v>135</v>
      </c>
      <c r="F3515" s="3" t="s">
        <v>50</v>
      </c>
      <c r="G3515" s="3" t="s">
        <v>50</v>
      </c>
      <c r="H3515" s="11">
        <v>2.5227314595683996</v>
      </c>
      <c r="I3515">
        <f>IF(今年月目标[[#This Row],[月份]]=MONTH(报表日期),1,0)</f>
        <v>0</v>
      </c>
    </row>
    <row r="3516" spans="1:9" x14ac:dyDescent="0.2">
      <c r="A3516" s="3">
        <v>4</v>
      </c>
      <c r="B3516" s="2" t="s">
        <v>19</v>
      </c>
      <c r="C3516" s="2" t="s">
        <v>14</v>
      </c>
      <c r="D3516" s="2">
        <v>1000001035</v>
      </c>
      <c r="E3516" s="2" t="s">
        <v>147</v>
      </c>
      <c r="F3516" s="3" t="s">
        <v>50</v>
      </c>
      <c r="G3516" s="3" t="s">
        <v>74</v>
      </c>
      <c r="H3516" s="11">
        <v>13.44220561948951</v>
      </c>
      <c r="I3516">
        <f>IF(今年月目标[[#This Row],[月份]]=MONTH(报表日期),1,0)</f>
        <v>0</v>
      </c>
    </row>
    <row r="3517" spans="1:9" x14ac:dyDescent="0.2">
      <c r="A3517" s="3">
        <v>4</v>
      </c>
      <c r="B3517" s="2" t="s">
        <v>23</v>
      </c>
      <c r="C3517" s="2" t="s">
        <v>38</v>
      </c>
      <c r="D3517" s="2">
        <v>1000002192</v>
      </c>
      <c r="E3517" s="2" t="s">
        <v>107</v>
      </c>
      <c r="F3517" s="3" t="s">
        <v>52</v>
      </c>
      <c r="G3517" s="3" t="s">
        <v>85</v>
      </c>
      <c r="H3517" s="11">
        <v>9.5414138884251454</v>
      </c>
      <c r="I3517">
        <f>IF(今年月目标[[#This Row],[月份]]=MONTH(报表日期),1,0)</f>
        <v>0</v>
      </c>
    </row>
    <row r="3518" spans="1:9" x14ac:dyDescent="0.2">
      <c r="A3518" s="3">
        <v>4</v>
      </c>
      <c r="B3518" s="2" t="s">
        <v>23</v>
      </c>
      <c r="C3518" s="2" t="s">
        <v>37</v>
      </c>
      <c r="D3518" s="2">
        <v>1000000073</v>
      </c>
      <c r="E3518" s="2" t="s">
        <v>101</v>
      </c>
      <c r="F3518" s="3" t="s">
        <v>52</v>
      </c>
      <c r="G3518" s="3" t="s">
        <v>85</v>
      </c>
      <c r="H3518" s="11">
        <v>26.363660528633172</v>
      </c>
      <c r="I3518">
        <f>IF(今年月目标[[#This Row],[月份]]=MONTH(报表日期),1,0)</f>
        <v>0</v>
      </c>
    </row>
    <row r="3519" spans="1:9" x14ac:dyDescent="0.2">
      <c r="A3519" s="3">
        <v>4</v>
      </c>
      <c r="B3519" s="2" t="s">
        <v>16</v>
      </c>
      <c r="C3519" s="2" t="s">
        <v>2</v>
      </c>
      <c r="D3519" s="2">
        <v>1000000591</v>
      </c>
      <c r="E3519" s="2" t="s">
        <v>117</v>
      </c>
      <c r="F3519" s="3" t="s">
        <v>52</v>
      </c>
      <c r="G3519" s="3" t="s">
        <v>85</v>
      </c>
      <c r="H3519" s="11">
        <v>37.391378971571626</v>
      </c>
      <c r="I3519">
        <f>IF(今年月目标[[#This Row],[月份]]=MONTH(报表日期),1,0)</f>
        <v>0</v>
      </c>
    </row>
    <row r="3520" spans="1:9" x14ac:dyDescent="0.2">
      <c r="A3520" s="3">
        <v>4</v>
      </c>
      <c r="B3520" s="2" t="s">
        <v>16</v>
      </c>
      <c r="C3520" s="2" t="s">
        <v>1</v>
      </c>
      <c r="D3520" s="2">
        <v>1000003498</v>
      </c>
      <c r="E3520" s="2" t="s">
        <v>158</v>
      </c>
      <c r="F3520" s="3" t="s">
        <v>46</v>
      </c>
      <c r="G3520" s="3" t="s">
        <v>88</v>
      </c>
      <c r="H3520" s="11">
        <v>2.7707113215016097</v>
      </c>
      <c r="I3520">
        <f>IF(今年月目标[[#This Row],[月份]]=MONTH(报表日期),1,0)</f>
        <v>0</v>
      </c>
    </row>
    <row r="3521" spans="1:9" x14ac:dyDescent="0.2">
      <c r="A3521" s="3">
        <v>4</v>
      </c>
      <c r="B3521" s="2" t="s">
        <v>16</v>
      </c>
      <c r="C3521" s="2" t="s">
        <v>40</v>
      </c>
      <c r="D3521" s="2">
        <v>1000002342</v>
      </c>
      <c r="E3521" s="2" t="s">
        <v>129</v>
      </c>
      <c r="F3521" s="3" t="s">
        <v>58</v>
      </c>
      <c r="G3521" s="3" t="s">
        <v>73</v>
      </c>
      <c r="H3521" s="11">
        <v>10.22516251642104</v>
      </c>
      <c r="I3521">
        <f>IF(今年月目标[[#This Row],[月份]]=MONTH(报表日期),1,0)</f>
        <v>0</v>
      </c>
    </row>
    <row r="3522" spans="1:9" x14ac:dyDescent="0.2">
      <c r="A3522" s="3">
        <v>4</v>
      </c>
      <c r="B3522" s="2" t="s">
        <v>23</v>
      </c>
      <c r="C3522" s="2" t="s">
        <v>11</v>
      </c>
      <c r="D3522" s="2">
        <v>1000003567</v>
      </c>
      <c r="E3522" s="2" t="s">
        <v>163</v>
      </c>
      <c r="F3522" s="3" t="s">
        <v>58</v>
      </c>
      <c r="G3522" s="3" t="s">
        <v>73</v>
      </c>
      <c r="H3522" s="11">
        <v>27.395059984267977</v>
      </c>
      <c r="I3522">
        <f>IF(今年月目标[[#This Row],[月份]]=MONTH(报表日期),1,0)</f>
        <v>0</v>
      </c>
    </row>
    <row r="3523" spans="1:9" x14ac:dyDescent="0.2">
      <c r="A3523" s="3">
        <v>4</v>
      </c>
      <c r="B3523" s="2" t="s">
        <v>20</v>
      </c>
      <c r="C3523" s="2" t="s">
        <v>6</v>
      </c>
      <c r="D3523" s="2">
        <v>1000001456</v>
      </c>
      <c r="E3523" s="2" t="s">
        <v>145</v>
      </c>
      <c r="F3523" s="3" t="s">
        <v>58</v>
      </c>
      <c r="G3523" s="3" t="s">
        <v>73</v>
      </c>
      <c r="H3523" s="11">
        <v>5.1793314983032914</v>
      </c>
      <c r="I3523">
        <f>IF(今年月目标[[#This Row],[月份]]=MONTH(报表日期),1,0)</f>
        <v>0</v>
      </c>
    </row>
    <row r="3524" spans="1:9" x14ac:dyDescent="0.2">
      <c r="A3524" s="3">
        <v>4</v>
      </c>
      <c r="B3524" s="2" t="s">
        <v>21</v>
      </c>
      <c r="C3524" s="2" t="s">
        <v>33</v>
      </c>
      <c r="D3524" s="2">
        <v>1000000254</v>
      </c>
      <c r="E3524" s="2" t="s">
        <v>151</v>
      </c>
      <c r="F3524" s="3" t="s">
        <v>58</v>
      </c>
      <c r="G3524" s="3" t="s">
        <v>73</v>
      </c>
      <c r="H3524" s="11">
        <v>1.7088270589640111</v>
      </c>
      <c r="I3524">
        <f>IF(今年月目标[[#This Row],[月份]]=MONTH(报表日期),1,0)</f>
        <v>0</v>
      </c>
    </row>
    <row r="3525" spans="1:9" x14ac:dyDescent="0.2">
      <c r="A3525" s="3">
        <v>4</v>
      </c>
      <c r="B3525" s="2" t="s">
        <v>20</v>
      </c>
      <c r="C3525" s="2" t="s">
        <v>6</v>
      </c>
      <c r="D3525" s="2">
        <v>1000001096</v>
      </c>
      <c r="E3525" s="2" t="s">
        <v>115</v>
      </c>
      <c r="F3525" s="3" t="s">
        <v>58</v>
      </c>
      <c r="G3525" s="3" t="s">
        <v>73</v>
      </c>
      <c r="H3525" s="11">
        <v>2.7223806147670344</v>
      </c>
      <c r="I3525">
        <f>IF(今年月目标[[#This Row],[月份]]=MONTH(报表日期),1,0)</f>
        <v>0</v>
      </c>
    </row>
    <row r="3526" spans="1:9" x14ac:dyDescent="0.2">
      <c r="A3526" s="3">
        <v>4</v>
      </c>
      <c r="B3526" s="2" t="s">
        <v>35</v>
      </c>
      <c r="C3526" s="2" t="s">
        <v>34</v>
      </c>
      <c r="D3526" s="2">
        <v>1000000002</v>
      </c>
      <c r="E3526" s="2" t="s">
        <v>98</v>
      </c>
      <c r="F3526" s="3" t="s">
        <v>52</v>
      </c>
      <c r="G3526" s="3" t="s">
        <v>85</v>
      </c>
      <c r="H3526" s="11">
        <v>24.433478043515414</v>
      </c>
      <c r="I3526">
        <f>IF(今年月目标[[#This Row],[月份]]=MONTH(报表日期),1,0)</f>
        <v>0</v>
      </c>
    </row>
    <row r="3527" spans="1:9" x14ac:dyDescent="0.2">
      <c r="A3527" s="3">
        <v>4</v>
      </c>
      <c r="B3527" s="2" t="s">
        <v>17</v>
      </c>
      <c r="C3527" s="2" t="s">
        <v>3</v>
      </c>
      <c r="D3527" s="2">
        <v>1000002452</v>
      </c>
      <c r="E3527" s="2" t="s">
        <v>99</v>
      </c>
      <c r="F3527" s="3" t="s">
        <v>52</v>
      </c>
      <c r="G3527" s="3" t="s">
        <v>85</v>
      </c>
      <c r="H3527" s="11">
        <v>9.1153468410442873</v>
      </c>
      <c r="I3527">
        <f>IF(今年月目标[[#This Row],[月份]]=MONTH(报表日期),1,0)</f>
        <v>0</v>
      </c>
    </row>
    <row r="3528" spans="1:9" x14ac:dyDescent="0.2">
      <c r="A3528" s="3">
        <v>4</v>
      </c>
      <c r="B3528" s="2" t="s">
        <v>21</v>
      </c>
      <c r="C3528" s="2" t="s">
        <v>8</v>
      </c>
      <c r="D3528" s="2">
        <v>1000001659</v>
      </c>
      <c r="E3528" s="2" t="s">
        <v>94</v>
      </c>
      <c r="F3528" s="3" t="s">
        <v>52</v>
      </c>
      <c r="G3528" s="3" t="s">
        <v>85</v>
      </c>
      <c r="H3528" s="11">
        <v>1.2555157261810721</v>
      </c>
      <c r="I3528">
        <f>IF(今年月目标[[#This Row],[月份]]=MONTH(报表日期),1,0)</f>
        <v>0</v>
      </c>
    </row>
    <row r="3529" spans="1:9" x14ac:dyDescent="0.2">
      <c r="A3529" s="3">
        <v>4</v>
      </c>
      <c r="B3529" s="2" t="s">
        <v>20</v>
      </c>
      <c r="C3529" s="2" t="s">
        <v>25</v>
      </c>
      <c r="D3529" s="2">
        <v>1000000062</v>
      </c>
      <c r="E3529" s="2" t="s">
        <v>104</v>
      </c>
      <c r="F3529" s="3" t="s">
        <v>50</v>
      </c>
      <c r="G3529" s="3" t="s">
        <v>69</v>
      </c>
      <c r="H3529" s="11">
        <v>45.292861677009057</v>
      </c>
      <c r="I3529">
        <f>IF(今年月目标[[#This Row],[月份]]=MONTH(报表日期),1,0)</f>
        <v>0</v>
      </c>
    </row>
    <row r="3530" spans="1:9" x14ac:dyDescent="0.2">
      <c r="A3530" s="3">
        <v>4</v>
      </c>
      <c r="B3530" s="2" t="s">
        <v>16</v>
      </c>
      <c r="C3530" s="2" t="s">
        <v>1</v>
      </c>
      <c r="D3530" s="2">
        <v>1000000064</v>
      </c>
      <c r="E3530" s="2" t="s">
        <v>116</v>
      </c>
      <c r="F3530" s="3" t="s">
        <v>58</v>
      </c>
      <c r="G3530" s="3" t="s">
        <v>73</v>
      </c>
      <c r="H3530" s="11">
        <v>143.1894293421671</v>
      </c>
      <c r="I3530">
        <f>IF(今年月目标[[#This Row],[月份]]=MONTH(报表日期),1,0)</f>
        <v>0</v>
      </c>
    </row>
    <row r="3531" spans="1:9" x14ac:dyDescent="0.2">
      <c r="A3531" s="3">
        <v>4</v>
      </c>
      <c r="B3531" s="2" t="s">
        <v>23</v>
      </c>
      <c r="C3531" s="2" t="s">
        <v>11</v>
      </c>
      <c r="D3531" s="2">
        <v>1000000192</v>
      </c>
      <c r="E3531" s="2" t="s">
        <v>95</v>
      </c>
      <c r="F3531" s="3" t="s">
        <v>58</v>
      </c>
      <c r="G3531" s="3" t="s">
        <v>73</v>
      </c>
      <c r="H3531" s="11">
        <v>12.66672200271579</v>
      </c>
      <c r="I3531">
        <f>IF(今年月目标[[#This Row],[月份]]=MONTH(报表日期),1,0)</f>
        <v>0</v>
      </c>
    </row>
    <row r="3532" spans="1:9" x14ac:dyDescent="0.2">
      <c r="A3532" s="3">
        <v>4</v>
      </c>
      <c r="B3532" s="2" t="s">
        <v>20</v>
      </c>
      <c r="C3532" s="2" t="s">
        <v>25</v>
      </c>
      <c r="D3532" s="2">
        <v>1000000062</v>
      </c>
      <c r="E3532" s="2" t="s">
        <v>104</v>
      </c>
      <c r="F3532" s="3" t="s">
        <v>52</v>
      </c>
      <c r="G3532" s="3" t="s">
        <v>85</v>
      </c>
      <c r="H3532" s="11">
        <v>266.32257046935752</v>
      </c>
      <c r="I3532">
        <f>IF(今年月目标[[#This Row],[月份]]=MONTH(报表日期),1,0)</f>
        <v>0</v>
      </c>
    </row>
    <row r="3533" spans="1:9" x14ac:dyDescent="0.2">
      <c r="A3533" s="3">
        <v>4</v>
      </c>
      <c r="B3533" s="2" t="s">
        <v>18</v>
      </c>
      <c r="C3533" s="2" t="s">
        <v>30</v>
      </c>
      <c r="D3533" s="2">
        <v>1000002274</v>
      </c>
      <c r="E3533" s="2" t="s">
        <v>105</v>
      </c>
      <c r="F3533" s="3" t="s">
        <v>52</v>
      </c>
      <c r="G3533" s="3" t="s">
        <v>85</v>
      </c>
      <c r="H3533" s="11">
        <v>78.60279122860058</v>
      </c>
      <c r="I3533">
        <f>IF(今年月目标[[#This Row],[月份]]=MONTH(报表日期),1,0)</f>
        <v>0</v>
      </c>
    </row>
    <row r="3534" spans="1:9" x14ac:dyDescent="0.2">
      <c r="A3534" s="3">
        <v>4</v>
      </c>
      <c r="B3534" s="2" t="s">
        <v>35</v>
      </c>
      <c r="C3534" s="2" t="s">
        <v>34</v>
      </c>
      <c r="D3534" s="2">
        <v>1000000070</v>
      </c>
      <c r="E3534" s="2" t="s">
        <v>110</v>
      </c>
      <c r="F3534" s="3" t="s">
        <v>58</v>
      </c>
      <c r="G3534" s="3" t="s">
        <v>76</v>
      </c>
      <c r="H3534" s="11">
        <v>27.473515543819502</v>
      </c>
      <c r="I3534">
        <f>IF(今年月目标[[#This Row],[月份]]=MONTH(报表日期),1,0)</f>
        <v>0</v>
      </c>
    </row>
    <row r="3535" spans="1:9" x14ac:dyDescent="0.2">
      <c r="A3535" s="3">
        <v>4</v>
      </c>
      <c r="B3535" s="2" t="s">
        <v>35</v>
      </c>
      <c r="C3535" s="2" t="s">
        <v>34</v>
      </c>
      <c r="D3535" s="2">
        <v>1000000070</v>
      </c>
      <c r="E3535" s="2" t="s">
        <v>110</v>
      </c>
      <c r="F3535" s="3" t="s">
        <v>52</v>
      </c>
      <c r="G3535" s="3" t="s">
        <v>75</v>
      </c>
      <c r="H3535" s="11">
        <v>6.0972323413441742</v>
      </c>
      <c r="I3535">
        <f>IF(今年月目标[[#This Row],[月份]]=MONTH(报表日期),1,0)</f>
        <v>0</v>
      </c>
    </row>
    <row r="3536" spans="1:9" x14ac:dyDescent="0.2">
      <c r="A3536" s="3">
        <v>4</v>
      </c>
      <c r="B3536" s="2" t="s">
        <v>19</v>
      </c>
      <c r="C3536" s="2" t="s">
        <v>9</v>
      </c>
      <c r="D3536" s="2">
        <v>1000002951</v>
      </c>
      <c r="E3536" s="2" t="s">
        <v>114</v>
      </c>
      <c r="F3536" s="3" t="s">
        <v>58</v>
      </c>
      <c r="G3536" s="3" t="s">
        <v>73</v>
      </c>
      <c r="H3536" s="11">
        <v>37.126183870517515</v>
      </c>
      <c r="I3536">
        <f>IF(今年月目标[[#This Row],[月份]]=MONTH(报表日期),1,0)</f>
        <v>0</v>
      </c>
    </row>
    <row r="3537" spans="1:9" x14ac:dyDescent="0.2">
      <c r="A3537" s="3">
        <v>5</v>
      </c>
      <c r="B3537" s="2" t="s">
        <v>21</v>
      </c>
      <c r="C3537" s="2" t="s">
        <v>33</v>
      </c>
      <c r="D3537" s="2">
        <v>1000001225</v>
      </c>
      <c r="E3537" s="2" t="s">
        <v>141</v>
      </c>
      <c r="F3537" s="3" t="s">
        <v>58</v>
      </c>
      <c r="G3537" s="3" t="s">
        <v>73</v>
      </c>
      <c r="H3537" s="11">
        <v>4.637596430121981</v>
      </c>
      <c r="I3537">
        <f>IF(今年月目标[[#This Row],[月份]]=MONTH(报表日期),1,0)</f>
        <v>1</v>
      </c>
    </row>
    <row r="3538" spans="1:9" x14ac:dyDescent="0.2">
      <c r="A3538" s="3">
        <v>4</v>
      </c>
      <c r="B3538" s="2" t="s">
        <v>20</v>
      </c>
      <c r="C3538" s="2" t="s">
        <v>6</v>
      </c>
      <c r="D3538" s="2">
        <v>1000001502</v>
      </c>
      <c r="E3538" s="2" t="s">
        <v>111</v>
      </c>
      <c r="F3538" s="3" t="s">
        <v>52</v>
      </c>
      <c r="G3538" s="3" t="s">
        <v>72</v>
      </c>
      <c r="H3538" s="11">
        <v>179.63676079658214</v>
      </c>
      <c r="I3538">
        <f>IF(今年月目标[[#This Row],[月份]]=MONTH(报表日期),1,0)</f>
        <v>0</v>
      </c>
    </row>
    <row r="3539" spans="1:9" x14ac:dyDescent="0.2">
      <c r="A3539" s="3">
        <v>5</v>
      </c>
      <c r="B3539" s="2" t="s">
        <v>19</v>
      </c>
      <c r="C3539" s="2" t="s">
        <v>5</v>
      </c>
      <c r="D3539" s="2">
        <v>1000002277</v>
      </c>
      <c r="E3539" s="2" t="s">
        <v>123</v>
      </c>
      <c r="F3539" s="3" t="s">
        <v>58</v>
      </c>
      <c r="G3539" s="3" t="s">
        <v>73</v>
      </c>
      <c r="H3539" s="11">
        <v>70.395767253011115</v>
      </c>
      <c r="I3539">
        <f>IF(今年月目标[[#This Row],[月份]]=MONTH(报表日期),1,0)</f>
        <v>1</v>
      </c>
    </row>
    <row r="3540" spans="1:9" x14ac:dyDescent="0.2">
      <c r="A3540" s="3">
        <v>5</v>
      </c>
      <c r="B3540" s="2" t="s">
        <v>22</v>
      </c>
      <c r="C3540" s="2" t="s">
        <v>24</v>
      </c>
      <c r="D3540" s="2">
        <v>1000001135</v>
      </c>
      <c r="E3540" s="2" t="s">
        <v>144</v>
      </c>
      <c r="F3540" s="3" t="s">
        <v>58</v>
      </c>
      <c r="G3540" s="3" t="s">
        <v>73</v>
      </c>
      <c r="H3540" s="11">
        <v>4.9801350716120334</v>
      </c>
      <c r="I3540">
        <f>IF(今年月目标[[#This Row],[月份]]=MONTH(报表日期),1,0)</f>
        <v>1</v>
      </c>
    </row>
    <row r="3541" spans="1:9" x14ac:dyDescent="0.2">
      <c r="A3541" s="3">
        <v>5</v>
      </c>
      <c r="B3541" s="2" t="s">
        <v>16</v>
      </c>
      <c r="C3541" s="2" t="s">
        <v>40</v>
      </c>
      <c r="D3541" s="2">
        <v>1000002342</v>
      </c>
      <c r="E3541" s="2" t="s">
        <v>129</v>
      </c>
      <c r="F3541" s="3" t="s">
        <v>58</v>
      </c>
      <c r="G3541" s="3" t="s">
        <v>73</v>
      </c>
      <c r="H3541" s="11">
        <v>10.133213869038713</v>
      </c>
      <c r="I3541">
        <f>IF(今年月目标[[#This Row],[月份]]=MONTH(报表日期),1,0)</f>
        <v>1</v>
      </c>
    </row>
    <row r="3542" spans="1:9" x14ac:dyDescent="0.2">
      <c r="A3542" s="3">
        <v>5</v>
      </c>
      <c r="B3542" s="2" t="s">
        <v>23</v>
      </c>
      <c r="C3542" s="2" t="s">
        <v>11</v>
      </c>
      <c r="D3542" s="2">
        <v>1000003567</v>
      </c>
      <c r="E3542" s="2" t="s">
        <v>163</v>
      </c>
      <c r="F3542" s="3" t="s">
        <v>58</v>
      </c>
      <c r="G3542" s="3" t="s">
        <v>73</v>
      </c>
      <c r="H3542" s="11">
        <v>35.884113031080389</v>
      </c>
      <c r="I3542">
        <f>IF(今年月目标[[#This Row],[月份]]=MONTH(报表日期),1,0)</f>
        <v>1</v>
      </c>
    </row>
    <row r="3543" spans="1:9" x14ac:dyDescent="0.2">
      <c r="A3543" s="3">
        <v>4</v>
      </c>
      <c r="B3543" s="2" t="s">
        <v>16</v>
      </c>
      <c r="C3543" s="2" t="s">
        <v>1</v>
      </c>
      <c r="D3543" s="2">
        <v>1000003498</v>
      </c>
      <c r="E3543" s="2" t="s">
        <v>158</v>
      </c>
      <c r="F3543" s="3" t="s">
        <v>46</v>
      </c>
      <c r="G3543" s="3" t="s">
        <v>78</v>
      </c>
      <c r="H3543" s="11">
        <v>490.23718248932772</v>
      </c>
      <c r="I3543">
        <f>IF(今年月目标[[#This Row],[月份]]=MONTH(报表日期),1,0)</f>
        <v>0</v>
      </c>
    </row>
    <row r="3544" spans="1:9" x14ac:dyDescent="0.2">
      <c r="A3544" s="3">
        <v>5</v>
      </c>
      <c r="B3544" s="2" t="s">
        <v>20</v>
      </c>
      <c r="C3544" s="2" t="s">
        <v>6</v>
      </c>
      <c r="D3544" s="2">
        <v>1000001096</v>
      </c>
      <c r="E3544" s="2" t="s">
        <v>115</v>
      </c>
      <c r="F3544" s="3" t="s">
        <v>58</v>
      </c>
      <c r="G3544" s="3" t="s">
        <v>73</v>
      </c>
      <c r="H3544" s="11">
        <v>4.5869873275207897</v>
      </c>
      <c r="I3544">
        <f>IF(今年月目标[[#This Row],[月份]]=MONTH(报表日期),1,0)</f>
        <v>1</v>
      </c>
    </row>
    <row r="3545" spans="1:9" x14ac:dyDescent="0.2">
      <c r="A3545" s="3">
        <v>5</v>
      </c>
      <c r="B3545" s="2" t="s">
        <v>20</v>
      </c>
      <c r="C3545" s="2" t="s">
        <v>6</v>
      </c>
      <c r="D3545" s="2">
        <v>1000001456</v>
      </c>
      <c r="E3545" s="2" t="s">
        <v>145</v>
      </c>
      <c r="F3545" s="3" t="s">
        <v>58</v>
      </c>
      <c r="G3545" s="3" t="s">
        <v>73</v>
      </c>
      <c r="H3545" s="11">
        <v>12.290078571159693</v>
      </c>
      <c r="I3545">
        <f>IF(今年月目标[[#This Row],[月份]]=MONTH(报表日期),1,0)</f>
        <v>1</v>
      </c>
    </row>
    <row r="3546" spans="1:9" x14ac:dyDescent="0.2">
      <c r="A3546" s="3">
        <v>5</v>
      </c>
      <c r="B3546" s="2" t="s">
        <v>16</v>
      </c>
      <c r="C3546" s="2" t="s">
        <v>1</v>
      </c>
      <c r="D3546" s="2">
        <v>1000000253</v>
      </c>
      <c r="E3546" s="2" t="s">
        <v>92</v>
      </c>
      <c r="F3546" s="3" t="s">
        <v>58</v>
      </c>
      <c r="G3546" s="3" t="s">
        <v>73</v>
      </c>
      <c r="H3546" s="11">
        <v>76.812991069747895</v>
      </c>
      <c r="I3546">
        <f>IF(今年月目标[[#This Row],[月份]]=MONTH(报表日期),1,0)</f>
        <v>1</v>
      </c>
    </row>
    <row r="3547" spans="1:9" x14ac:dyDescent="0.2">
      <c r="A3547" s="3">
        <v>4</v>
      </c>
      <c r="B3547" s="2" t="s">
        <v>18</v>
      </c>
      <c r="C3547" s="2" t="s">
        <v>4</v>
      </c>
      <c r="D3547" s="2">
        <v>1000001660</v>
      </c>
      <c r="E3547" s="2" t="s">
        <v>142</v>
      </c>
      <c r="F3547" s="3" t="s">
        <v>50</v>
      </c>
      <c r="G3547" s="3" t="s">
        <v>51</v>
      </c>
      <c r="H3547" s="11">
        <v>79.788773028499492</v>
      </c>
      <c r="I3547">
        <f>IF(今年月目标[[#This Row],[月份]]=MONTH(报表日期),1,0)</f>
        <v>0</v>
      </c>
    </row>
    <row r="3548" spans="1:9" x14ac:dyDescent="0.2">
      <c r="A3548" s="3">
        <v>4</v>
      </c>
      <c r="B3548" s="2" t="s">
        <v>22</v>
      </c>
      <c r="C3548" s="2" t="s">
        <v>24</v>
      </c>
      <c r="D3548" s="2">
        <v>1000003198</v>
      </c>
      <c r="E3548" s="2" t="s">
        <v>167</v>
      </c>
      <c r="F3548" s="3" t="s">
        <v>50</v>
      </c>
      <c r="G3548" s="3" t="s">
        <v>51</v>
      </c>
      <c r="H3548" s="11">
        <v>16.824799487251511</v>
      </c>
      <c r="I3548">
        <f>IF(今年月目标[[#This Row],[月份]]=MONTH(报表日期),1,0)</f>
        <v>0</v>
      </c>
    </row>
    <row r="3549" spans="1:9" x14ac:dyDescent="0.2">
      <c r="A3549" s="3">
        <v>5</v>
      </c>
      <c r="B3549" s="2" t="s">
        <v>21</v>
      </c>
      <c r="C3549" s="2" t="s">
        <v>33</v>
      </c>
      <c r="D3549" s="2">
        <v>1000001457</v>
      </c>
      <c r="E3549" s="2" t="s">
        <v>120</v>
      </c>
      <c r="F3549" s="3" t="s">
        <v>58</v>
      </c>
      <c r="G3549" s="3" t="s">
        <v>73</v>
      </c>
      <c r="H3549" s="11">
        <v>2.458015714231915</v>
      </c>
      <c r="I3549">
        <f>IF(今年月目标[[#This Row],[月份]]=MONTH(报表日期),1,0)</f>
        <v>1</v>
      </c>
    </row>
    <row r="3550" spans="1:9" x14ac:dyDescent="0.2">
      <c r="A3550" s="3">
        <v>5</v>
      </c>
      <c r="B3550" s="2" t="s">
        <v>19</v>
      </c>
      <c r="C3550" s="2" t="s">
        <v>14</v>
      </c>
      <c r="D3550" s="2">
        <v>1000001035</v>
      </c>
      <c r="E3550" s="2" t="s">
        <v>147</v>
      </c>
      <c r="F3550" s="3" t="s">
        <v>58</v>
      </c>
      <c r="G3550" s="3" t="s">
        <v>73</v>
      </c>
      <c r="H3550" s="11">
        <v>4.91603142846383</v>
      </c>
      <c r="I3550">
        <f>IF(今年月目标[[#This Row],[月份]]=MONTH(报表日期),1,0)</f>
        <v>1</v>
      </c>
    </row>
    <row r="3551" spans="1:9" x14ac:dyDescent="0.2">
      <c r="A3551" s="3">
        <v>5</v>
      </c>
      <c r="B3551" s="2" t="s">
        <v>21</v>
      </c>
      <c r="C3551" s="2" t="s">
        <v>8</v>
      </c>
      <c r="D3551" s="2">
        <v>1000001659</v>
      </c>
      <c r="E3551" s="2" t="s">
        <v>94</v>
      </c>
      <c r="F3551" s="3" t="s">
        <v>58</v>
      </c>
      <c r="G3551" s="3" t="s">
        <v>73</v>
      </c>
      <c r="H3551" s="11">
        <v>693.44875298054683</v>
      </c>
      <c r="I3551">
        <f>IF(今年月目标[[#This Row],[月份]]=MONTH(报表日期),1,0)</f>
        <v>1</v>
      </c>
    </row>
    <row r="3552" spans="1:9" x14ac:dyDescent="0.2">
      <c r="A3552" s="3">
        <v>5</v>
      </c>
      <c r="B3552" s="2" t="s">
        <v>35</v>
      </c>
      <c r="C3552" s="2" t="s">
        <v>34</v>
      </c>
      <c r="D3552" s="2">
        <v>1000000002</v>
      </c>
      <c r="E3552" s="2" t="s">
        <v>98</v>
      </c>
      <c r="F3552" s="3" t="s">
        <v>58</v>
      </c>
      <c r="G3552" s="3" t="s">
        <v>73</v>
      </c>
      <c r="H3552" s="11">
        <v>295.64475542084119</v>
      </c>
      <c r="I3552">
        <f>IF(今年月目标[[#This Row],[月份]]=MONTH(报表日期),1,0)</f>
        <v>1</v>
      </c>
    </row>
    <row r="3553" spans="1:9" x14ac:dyDescent="0.2">
      <c r="A3553" s="3">
        <v>5</v>
      </c>
      <c r="B3553" s="2" t="s">
        <v>19</v>
      </c>
      <c r="C3553" s="2" t="s">
        <v>5</v>
      </c>
      <c r="D3553" s="2">
        <v>1000001441</v>
      </c>
      <c r="E3553" s="2" t="s">
        <v>93</v>
      </c>
      <c r="F3553" s="3" t="s">
        <v>58</v>
      </c>
      <c r="G3553" s="3" t="s">
        <v>73</v>
      </c>
      <c r="H3553" s="11">
        <v>429.74891381257248</v>
      </c>
      <c r="I3553">
        <f>IF(今年月目标[[#This Row],[月份]]=MONTH(报表日期),1,0)</f>
        <v>1</v>
      </c>
    </row>
    <row r="3554" spans="1:9" x14ac:dyDescent="0.2">
      <c r="A3554" s="3">
        <v>5</v>
      </c>
      <c r="B3554" s="2" t="s">
        <v>17</v>
      </c>
      <c r="C3554" s="2" t="s">
        <v>3</v>
      </c>
      <c r="D3554" s="2">
        <v>1000002452</v>
      </c>
      <c r="E3554" s="2" t="s">
        <v>99</v>
      </c>
      <c r="F3554" s="3" t="s">
        <v>58</v>
      </c>
      <c r="G3554" s="3" t="s">
        <v>73</v>
      </c>
      <c r="H3554" s="11">
        <v>87.322161526897816</v>
      </c>
      <c r="I3554">
        <f>IF(今年月目标[[#This Row],[月份]]=MONTH(报表日期),1,0)</f>
        <v>1</v>
      </c>
    </row>
    <row r="3555" spans="1:9" x14ac:dyDescent="0.2">
      <c r="A3555" s="3">
        <v>5</v>
      </c>
      <c r="B3555" s="2" t="s">
        <v>18</v>
      </c>
      <c r="C3555" s="2" t="s">
        <v>30</v>
      </c>
      <c r="D3555" s="2">
        <v>1000001366</v>
      </c>
      <c r="E3555" s="2" t="s">
        <v>97</v>
      </c>
      <c r="F3555" s="3" t="s">
        <v>58</v>
      </c>
      <c r="G3555" s="3" t="s">
        <v>73</v>
      </c>
      <c r="H3555" s="11">
        <v>121.49605582216877</v>
      </c>
      <c r="I3555">
        <f>IF(今年月目标[[#This Row],[月份]]=MONTH(报表日期),1,0)</f>
        <v>1</v>
      </c>
    </row>
    <row r="3556" spans="1:9" x14ac:dyDescent="0.2">
      <c r="A3556" s="3">
        <v>5</v>
      </c>
      <c r="B3556" s="2" t="s">
        <v>16</v>
      </c>
      <c r="C3556" s="2" t="s">
        <v>40</v>
      </c>
      <c r="D3556" s="2">
        <v>1000000078</v>
      </c>
      <c r="E3556" s="2" t="s">
        <v>119</v>
      </c>
      <c r="F3556" s="3" t="s">
        <v>58</v>
      </c>
      <c r="G3556" s="3" t="s">
        <v>73</v>
      </c>
      <c r="H3556" s="11">
        <v>0.61450392855793323</v>
      </c>
      <c r="I3556">
        <f>IF(今年月目标[[#This Row],[月份]]=MONTH(报表日期),1,0)</f>
        <v>1</v>
      </c>
    </row>
    <row r="3557" spans="1:9" x14ac:dyDescent="0.2">
      <c r="A3557" s="3">
        <v>5</v>
      </c>
      <c r="B3557" s="2" t="s">
        <v>16</v>
      </c>
      <c r="C3557" s="2" t="s">
        <v>40</v>
      </c>
      <c r="D3557" s="2">
        <v>1000000083</v>
      </c>
      <c r="E3557" s="2" t="s">
        <v>121</v>
      </c>
      <c r="F3557" s="3" t="s">
        <v>58</v>
      </c>
      <c r="G3557" s="3" t="s">
        <v>73</v>
      </c>
      <c r="H3557" s="11">
        <v>24.726879420734726</v>
      </c>
      <c r="I3557">
        <f>IF(今年月目标[[#This Row],[月份]]=MONTH(报表日期),1,0)</f>
        <v>1</v>
      </c>
    </row>
    <row r="3558" spans="1:9" x14ac:dyDescent="0.2">
      <c r="A3558" s="3">
        <v>5</v>
      </c>
      <c r="B3558" s="2" t="s">
        <v>35</v>
      </c>
      <c r="C3558" s="2" t="s">
        <v>34</v>
      </c>
      <c r="D3558" s="2">
        <v>1000001559</v>
      </c>
      <c r="E3558" s="2" t="s">
        <v>103</v>
      </c>
      <c r="F3558" s="3" t="s">
        <v>58</v>
      </c>
      <c r="G3558" s="3" t="s">
        <v>73</v>
      </c>
      <c r="H3558" s="11">
        <v>0.61450392855793323</v>
      </c>
      <c r="I3558">
        <f>IF(今年月目标[[#This Row],[月份]]=MONTH(报表日期),1,0)</f>
        <v>1</v>
      </c>
    </row>
    <row r="3559" spans="1:9" x14ac:dyDescent="0.2">
      <c r="A3559" s="3">
        <v>5</v>
      </c>
      <c r="B3559" s="2" t="s">
        <v>16</v>
      </c>
      <c r="C3559" s="2" t="s">
        <v>1</v>
      </c>
      <c r="D3559" s="2">
        <v>1000000064</v>
      </c>
      <c r="E3559" s="2" t="s">
        <v>116</v>
      </c>
      <c r="F3559" s="3" t="s">
        <v>58</v>
      </c>
      <c r="G3559" s="3" t="s">
        <v>73</v>
      </c>
      <c r="H3559" s="11">
        <v>283.18113017147141</v>
      </c>
      <c r="I3559">
        <f>IF(今年月目标[[#This Row],[月份]]=MONTH(报表日期),1,0)</f>
        <v>1</v>
      </c>
    </row>
    <row r="3560" spans="1:9" x14ac:dyDescent="0.2">
      <c r="A3560" s="3">
        <v>4</v>
      </c>
      <c r="B3560" s="2" t="s">
        <v>16</v>
      </c>
      <c r="C3560" s="2" t="s">
        <v>1</v>
      </c>
      <c r="D3560" s="2">
        <v>1000000253</v>
      </c>
      <c r="E3560" s="2" t="s">
        <v>92</v>
      </c>
      <c r="F3560" s="3" t="s">
        <v>52</v>
      </c>
      <c r="G3560" s="3" t="s">
        <v>75</v>
      </c>
      <c r="H3560" s="11">
        <v>15.610965495502999</v>
      </c>
      <c r="I3560">
        <f>IF(今年月目标[[#This Row],[月份]]=MONTH(报表日期),1,0)</f>
        <v>0</v>
      </c>
    </row>
    <row r="3561" spans="1:9" x14ac:dyDescent="0.2">
      <c r="A3561" s="3">
        <v>5</v>
      </c>
      <c r="B3561" s="2" t="s">
        <v>23</v>
      </c>
      <c r="C3561" s="2" t="s">
        <v>11</v>
      </c>
      <c r="D3561" s="2">
        <v>1000000192</v>
      </c>
      <c r="E3561" s="2" t="s">
        <v>95</v>
      </c>
      <c r="F3561" s="3" t="s">
        <v>58</v>
      </c>
      <c r="G3561" s="3" t="s">
        <v>73</v>
      </c>
      <c r="H3561" s="11">
        <v>25.05056880787911</v>
      </c>
      <c r="I3561">
        <f>IF(今年月目标[[#This Row],[月份]]=MONTH(报表日期),1,0)</f>
        <v>1</v>
      </c>
    </row>
    <row r="3562" spans="1:9" x14ac:dyDescent="0.2">
      <c r="A3562" s="3">
        <v>5</v>
      </c>
      <c r="B3562" s="2" t="s">
        <v>19</v>
      </c>
      <c r="C3562" s="2" t="s">
        <v>28</v>
      </c>
      <c r="D3562" s="2">
        <v>1000000059</v>
      </c>
      <c r="E3562" s="2" t="s">
        <v>96</v>
      </c>
      <c r="F3562" s="3" t="s">
        <v>58</v>
      </c>
      <c r="G3562" s="3" t="s">
        <v>73</v>
      </c>
      <c r="H3562" s="11">
        <v>154.30468115276267</v>
      </c>
      <c r="I3562">
        <f>IF(今年月目标[[#This Row],[月份]]=MONTH(报表日期),1,0)</f>
        <v>1</v>
      </c>
    </row>
    <row r="3563" spans="1:9" x14ac:dyDescent="0.2">
      <c r="A3563" s="3">
        <v>5</v>
      </c>
      <c r="B3563" s="2" t="s">
        <v>17</v>
      </c>
      <c r="C3563" s="2" t="s">
        <v>31</v>
      </c>
      <c r="D3563" s="2">
        <v>1000001866</v>
      </c>
      <c r="E3563" s="2" t="s">
        <v>106</v>
      </c>
      <c r="F3563" s="3" t="s">
        <v>58</v>
      </c>
      <c r="G3563" s="3" t="s">
        <v>73</v>
      </c>
      <c r="H3563" s="11">
        <v>3.8933800845196731</v>
      </c>
      <c r="I3563">
        <f>IF(今年月目标[[#This Row],[月份]]=MONTH(报表日期),1,0)</f>
        <v>1</v>
      </c>
    </row>
    <row r="3564" spans="1:9" x14ac:dyDescent="0.2">
      <c r="A3564" s="3">
        <v>5</v>
      </c>
      <c r="B3564" s="2" t="s">
        <v>20</v>
      </c>
      <c r="C3564" s="2" t="s">
        <v>25</v>
      </c>
      <c r="D3564" s="2">
        <v>1000000062</v>
      </c>
      <c r="E3564" s="2" t="s">
        <v>104</v>
      </c>
      <c r="F3564" s="3" t="s">
        <v>58</v>
      </c>
      <c r="G3564" s="3" t="s">
        <v>73</v>
      </c>
      <c r="H3564" s="11">
        <v>124.69254328646406</v>
      </c>
      <c r="I3564">
        <f>IF(今年月目标[[#This Row],[月份]]=MONTH(报表日期),1,0)</f>
        <v>1</v>
      </c>
    </row>
    <row r="3565" spans="1:9" x14ac:dyDescent="0.2">
      <c r="A3565" s="3">
        <v>5</v>
      </c>
      <c r="B3565" s="2" t="s">
        <v>17</v>
      </c>
      <c r="C3565" s="2" t="s">
        <v>31</v>
      </c>
      <c r="D3565" s="2">
        <v>1000002981</v>
      </c>
      <c r="E3565" s="2" t="s">
        <v>100</v>
      </c>
      <c r="F3565" s="3" t="s">
        <v>58</v>
      </c>
      <c r="G3565" s="3" t="s">
        <v>73</v>
      </c>
      <c r="H3565" s="11">
        <v>46.177240005159895</v>
      </c>
      <c r="I3565">
        <f>IF(今年月目标[[#This Row],[月份]]=MONTH(报表日期),1,0)</f>
        <v>1</v>
      </c>
    </row>
    <row r="3566" spans="1:9" x14ac:dyDescent="0.2">
      <c r="A3566" s="3">
        <v>5</v>
      </c>
      <c r="B3566" s="2" t="s">
        <v>19</v>
      </c>
      <c r="C3566" s="2" t="s">
        <v>28</v>
      </c>
      <c r="D3566" s="2">
        <v>1000000279</v>
      </c>
      <c r="E3566" s="2" t="s">
        <v>143</v>
      </c>
      <c r="F3566" s="3" t="s">
        <v>58</v>
      </c>
      <c r="G3566" s="3" t="s">
        <v>73</v>
      </c>
      <c r="H3566" s="11">
        <v>44.696538926856277</v>
      </c>
      <c r="I3566">
        <f>IF(今年月目标[[#This Row],[月份]]=MONTH(报表日期),1,0)</f>
        <v>1</v>
      </c>
    </row>
    <row r="3567" spans="1:9" x14ac:dyDescent="0.2">
      <c r="A3567" s="3">
        <v>4</v>
      </c>
      <c r="B3567" s="2" t="s">
        <v>19</v>
      </c>
      <c r="C3567" s="2" t="s">
        <v>5</v>
      </c>
      <c r="D3567" s="2">
        <v>1000001441</v>
      </c>
      <c r="E3567" s="2" t="s">
        <v>93</v>
      </c>
      <c r="F3567" s="3" t="s">
        <v>52</v>
      </c>
      <c r="G3567" s="3" t="s">
        <v>84</v>
      </c>
      <c r="H3567" s="11">
        <v>131.03581730482932</v>
      </c>
      <c r="I3567">
        <f>IF(今年月目标[[#This Row],[月份]]=MONTH(报表日期),1,0)</f>
        <v>0</v>
      </c>
    </row>
    <row r="3568" spans="1:9" x14ac:dyDescent="0.2">
      <c r="A3568" s="3">
        <v>5</v>
      </c>
      <c r="B3568" s="2" t="s">
        <v>23</v>
      </c>
      <c r="C3568" s="2" t="s">
        <v>37</v>
      </c>
      <c r="D3568" s="2">
        <v>1000000073</v>
      </c>
      <c r="E3568" s="2" t="s">
        <v>101</v>
      </c>
      <c r="F3568" s="3" t="s">
        <v>58</v>
      </c>
      <c r="G3568" s="3" t="s">
        <v>73</v>
      </c>
      <c r="H3568" s="11">
        <v>36.122554560237319</v>
      </c>
      <c r="I3568">
        <f>IF(今年月目标[[#This Row],[月份]]=MONTH(报表日期),1,0)</f>
        <v>1</v>
      </c>
    </row>
    <row r="3569" spans="1:9" x14ac:dyDescent="0.2">
      <c r="A3569" s="3">
        <v>4</v>
      </c>
      <c r="B3569" s="2" t="s">
        <v>16</v>
      </c>
      <c r="C3569" s="2" t="s">
        <v>40</v>
      </c>
      <c r="D3569" s="2">
        <v>1000000083</v>
      </c>
      <c r="E3569" s="2" t="s">
        <v>121</v>
      </c>
      <c r="F3569" s="3" t="s">
        <v>50</v>
      </c>
      <c r="G3569" s="3" t="s">
        <v>69</v>
      </c>
      <c r="H3569" s="11">
        <v>41.277779391222367</v>
      </c>
      <c r="I3569">
        <f>IF(今年月目标[[#This Row],[月份]]=MONTH(报表日期),1,0)</f>
        <v>0</v>
      </c>
    </row>
    <row r="3570" spans="1:9" x14ac:dyDescent="0.2">
      <c r="A3570" s="3">
        <v>5</v>
      </c>
      <c r="B3570" s="2" t="s">
        <v>16</v>
      </c>
      <c r="C3570" s="2" t="s">
        <v>2</v>
      </c>
      <c r="D3570" s="2">
        <v>1000000591</v>
      </c>
      <c r="E3570" s="2" t="s">
        <v>117</v>
      </c>
      <c r="F3570" s="3" t="s">
        <v>58</v>
      </c>
      <c r="G3570" s="3" t="s">
        <v>73</v>
      </c>
      <c r="H3570" s="11">
        <v>3.3515738713422243</v>
      </c>
      <c r="I3570">
        <f>IF(今年月目标[[#This Row],[月份]]=MONTH(报表日期),1,0)</f>
        <v>1</v>
      </c>
    </row>
    <row r="3571" spans="1:9" x14ac:dyDescent="0.2">
      <c r="A3571" s="3">
        <v>5</v>
      </c>
      <c r="B3571" s="2" t="s">
        <v>19</v>
      </c>
      <c r="C3571" s="2" t="s">
        <v>9</v>
      </c>
      <c r="D3571" s="2">
        <v>1000002951</v>
      </c>
      <c r="E3571" s="2" t="s">
        <v>114</v>
      </c>
      <c r="F3571" s="3" t="s">
        <v>58</v>
      </c>
      <c r="G3571" s="3" t="s">
        <v>73</v>
      </c>
      <c r="H3571" s="11">
        <v>37.785370746252511</v>
      </c>
      <c r="I3571">
        <f>IF(今年月目标[[#This Row],[月份]]=MONTH(报表日期),1,0)</f>
        <v>1</v>
      </c>
    </row>
    <row r="3572" spans="1:9" x14ac:dyDescent="0.2">
      <c r="A3572" s="3">
        <v>4</v>
      </c>
      <c r="B3572" s="2" t="s">
        <v>16</v>
      </c>
      <c r="C3572" s="2" t="s">
        <v>40</v>
      </c>
      <c r="D3572" s="2">
        <v>1000000083</v>
      </c>
      <c r="E3572" s="2" t="s">
        <v>121</v>
      </c>
      <c r="F3572" s="3" t="s">
        <v>52</v>
      </c>
      <c r="G3572" s="3" t="s">
        <v>85</v>
      </c>
      <c r="H3572" s="11">
        <v>2.8518161461542277</v>
      </c>
      <c r="I3572">
        <f>IF(今年月目标[[#This Row],[月份]]=MONTH(报表日期),1,0)</f>
        <v>0</v>
      </c>
    </row>
    <row r="3573" spans="1:9" x14ac:dyDescent="0.2">
      <c r="A3573" s="3">
        <v>6</v>
      </c>
      <c r="B3573" s="2" t="s">
        <v>21</v>
      </c>
      <c r="C3573" s="2" t="s">
        <v>33</v>
      </c>
      <c r="D3573" s="2">
        <v>1000001225</v>
      </c>
      <c r="E3573" s="2" t="s">
        <v>141</v>
      </c>
      <c r="F3573" s="3" t="s">
        <v>58</v>
      </c>
      <c r="G3573" s="3" t="s">
        <v>73</v>
      </c>
      <c r="H3573" s="11">
        <v>5.4433639835152361</v>
      </c>
      <c r="I3573">
        <f>IF(今年月目标[[#This Row],[月份]]=MONTH(报表日期),1,0)</f>
        <v>0</v>
      </c>
    </row>
    <row r="3574" spans="1:9" x14ac:dyDescent="0.2">
      <c r="A3574" s="3">
        <v>6</v>
      </c>
      <c r="B3574" s="2" t="s">
        <v>19</v>
      </c>
      <c r="C3574" s="2" t="s">
        <v>5</v>
      </c>
      <c r="D3574" s="2">
        <v>1000002277</v>
      </c>
      <c r="E3574" s="2" t="s">
        <v>123</v>
      </c>
      <c r="F3574" s="3" t="s">
        <v>58</v>
      </c>
      <c r="G3574" s="3" t="s">
        <v>73</v>
      </c>
      <c r="H3574" s="11">
        <v>66.820909115501834</v>
      </c>
      <c r="I3574">
        <f>IF(今年月目标[[#This Row],[月份]]=MONTH(报表日期),1,0)</f>
        <v>0</v>
      </c>
    </row>
    <row r="3575" spans="1:9" x14ac:dyDescent="0.2">
      <c r="A3575" s="3">
        <v>6</v>
      </c>
      <c r="B3575" s="2" t="s">
        <v>16</v>
      </c>
      <c r="C3575" s="2" t="s">
        <v>40</v>
      </c>
      <c r="D3575" s="2">
        <v>1000002342</v>
      </c>
      <c r="E3575" s="2" t="s">
        <v>129</v>
      </c>
      <c r="F3575" s="3" t="s">
        <v>58</v>
      </c>
      <c r="G3575" s="3" t="s">
        <v>73</v>
      </c>
      <c r="H3575" s="11">
        <v>54.012690332169903</v>
      </c>
      <c r="I3575">
        <f>IF(今年月目标[[#This Row],[月份]]=MONTH(报表日期),1,0)</f>
        <v>0</v>
      </c>
    </row>
    <row r="3576" spans="1:9" x14ac:dyDescent="0.2">
      <c r="A3576" s="3">
        <v>6</v>
      </c>
      <c r="B3576" s="2" t="s">
        <v>20</v>
      </c>
      <c r="C3576" s="2" t="s">
        <v>6</v>
      </c>
      <c r="D3576" s="2">
        <v>1000001096</v>
      </c>
      <c r="E3576" s="2" t="s">
        <v>115</v>
      </c>
      <c r="F3576" s="3" t="s">
        <v>58</v>
      </c>
      <c r="G3576" s="3" t="s">
        <v>73</v>
      </c>
      <c r="H3576" s="11">
        <v>4.3391010870978306</v>
      </c>
      <c r="I3576">
        <f>IF(今年月目标[[#This Row],[月份]]=MONTH(报表日期),1,0)</f>
        <v>0</v>
      </c>
    </row>
    <row r="3577" spans="1:9" x14ac:dyDescent="0.2">
      <c r="A3577" s="3">
        <v>6</v>
      </c>
      <c r="B3577" s="2" t="s">
        <v>20</v>
      </c>
      <c r="C3577" s="2" t="s">
        <v>6</v>
      </c>
      <c r="D3577" s="2">
        <v>1000001456</v>
      </c>
      <c r="E3577" s="2" t="s">
        <v>145</v>
      </c>
      <c r="F3577" s="3" t="s">
        <v>58</v>
      </c>
      <c r="G3577" s="3" t="s">
        <v>73</v>
      </c>
      <c r="H3577" s="11">
        <v>3.0304693083716017</v>
      </c>
      <c r="I3577">
        <f>IF(今年月目标[[#This Row],[月份]]=MONTH(报表日期),1,0)</f>
        <v>0</v>
      </c>
    </row>
    <row r="3578" spans="1:9" x14ac:dyDescent="0.2">
      <c r="A3578" s="3">
        <v>6</v>
      </c>
      <c r="B3578" s="2" t="s">
        <v>21</v>
      </c>
      <c r="C3578" s="2" t="s">
        <v>33</v>
      </c>
      <c r="D3578" s="2">
        <v>1000000254</v>
      </c>
      <c r="E3578" s="2" t="s">
        <v>151</v>
      </c>
      <c r="F3578" s="3" t="s">
        <v>58</v>
      </c>
      <c r="G3578" s="3" t="s">
        <v>73</v>
      </c>
      <c r="H3578" s="11">
        <v>6.1240733940009449</v>
      </c>
      <c r="I3578">
        <f>IF(今年月目标[[#This Row],[月份]]=MONTH(报表日期),1,0)</f>
        <v>0</v>
      </c>
    </row>
    <row r="3579" spans="1:9" x14ac:dyDescent="0.2">
      <c r="A3579" s="3">
        <v>6</v>
      </c>
      <c r="B3579" s="2" t="s">
        <v>16</v>
      </c>
      <c r="C3579" s="2" t="s">
        <v>1</v>
      </c>
      <c r="D3579" s="2">
        <v>1000000253</v>
      </c>
      <c r="E3579" s="2" t="s">
        <v>92</v>
      </c>
      <c r="F3579" s="3" t="s">
        <v>58</v>
      </c>
      <c r="G3579" s="3" t="s">
        <v>73</v>
      </c>
      <c r="H3579" s="11">
        <v>57.215891889828306</v>
      </c>
      <c r="I3579">
        <f>IF(今年月目标[[#This Row],[月份]]=MONTH(报表日期),1,0)</f>
        <v>0</v>
      </c>
    </row>
    <row r="3580" spans="1:9" x14ac:dyDescent="0.2">
      <c r="A3580" s="3">
        <v>4</v>
      </c>
      <c r="B3580" s="2" t="s">
        <v>20</v>
      </c>
      <c r="C3580" s="2" t="s">
        <v>25</v>
      </c>
      <c r="D3580" s="2">
        <v>1000000062</v>
      </c>
      <c r="E3580" s="2" t="s">
        <v>104</v>
      </c>
      <c r="F3580" s="3" t="s">
        <v>50</v>
      </c>
      <c r="G3580" s="3" t="s">
        <v>74</v>
      </c>
      <c r="H3580" s="11">
        <v>762.96209193119682</v>
      </c>
      <c r="I3580">
        <f>IF(今年月目标[[#This Row],[月份]]=MONTH(报表日期),1,0)</f>
        <v>0</v>
      </c>
    </row>
    <row r="3581" spans="1:9" x14ac:dyDescent="0.2">
      <c r="A3581" s="3">
        <v>4</v>
      </c>
      <c r="B3581" s="2" t="s">
        <v>18</v>
      </c>
      <c r="C3581" s="2" t="s">
        <v>30</v>
      </c>
      <c r="D3581" s="2">
        <v>1000002274</v>
      </c>
      <c r="E3581" s="2" t="s">
        <v>105</v>
      </c>
      <c r="F3581" s="3" t="s">
        <v>50</v>
      </c>
      <c r="G3581" s="3" t="s">
        <v>74</v>
      </c>
      <c r="H3581" s="11">
        <v>234.16587941481987</v>
      </c>
      <c r="I3581">
        <f>IF(今年月目标[[#This Row],[月份]]=MONTH(报表日期),1,0)</f>
        <v>0</v>
      </c>
    </row>
    <row r="3582" spans="1:9" x14ac:dyDescent="0.2">
      <c r="A3582" s="3">
        <v>6</v>
      </c>
      <c r="B3582" s="2" t="s">
        <v>21</v>
      </c>
      <c r="C3582" s="2" t="s">
        <v>33</v>
      </c>
      <c r="D3582" s="2">
        <v>1000001457</v>
      </c>
      <c r="E3582" s="2" t="s">
        <v>120</v>
      </c>
      <c r="F3582" s="3" t="s">
        <v>58</v>
      </c>
      <c r="G3582" s="3" t="s">
        <v>73</v>
      </c>
      <c r="H3582" s="11">
        <v>1.8309085404744956</v>
      </c>
      <c r="I3582">
        <f>IF(今年月目标[[#This Row],[月份]]=MONTH(报表日期),1,0)</f>
        <v>0</v>
      </c>
    </row>
    <row r="3583" spans="1:9" x14ac:dyDescent="0.2">
      <c r="A3583" s="3">
        <v>6</v>
      </c>
      <c r="B3583" s="2" t="s">
        <v>19</v>
      </c>
      <c r="C3583" s="2" t="s">
        <v>14</v>
      </c>
      <c r="D3583" s="2">
        <v>1000001035</v>
      </c>
      <c r="E3583" s="2" t="s">
        <v>147</v>
      </c>
      <c r="F3583" s="3" t="s">
        <v>58</v>
      </c>
      <c r="G3583" s="3" t="s">
        <v>73</v>
      </c>
      <c r="H3583" s="11">
        <v>3.6618170809489912</v>
      </c>
      <c r="I3583">
        <f>IF(今年月目标[[#This Row],[月份]]=MONTH(报表日期),1,0)</f>
        <v>0</v>
      </c>
    </row>
    <row r="3584" spans="1:9" x14ac:dyDescent="0.2">
      <c r="A3584" s="3">
        <v>6</v>
      </c>
      <c r="B3584" s="2" t="s">
        <v>21</v>
      </c>
      <c r="C3584" s="2" t="s">
        <v>8</v>
      </c>
      <c r="D3584" s="2">
        <v>1000001659</v>
      </c>
      <c r="E3584" s="2" t="s">
        <v>94</v>
      </c>
      <c r="F3584" s="3" t="s">
        <v>58</v>
      </c>
      <c r="G3584" s="3" t="s">
        <v>73</v>
      </c>
      <c r="H3584" s="11">
        <v>1017.0198547875542</v>
      </c>
      <c r="I3584">
        <f>IF(今年月目标[[#This Row],[月份]]=MONTH(报表日期),1,0)</f>
        <v>0</v>
      </c>
    </row>
    <row r="3585" spans="1:9" x14ac:dyDescent="0.2">
      <c r="A3585" s="3">
        <v>6</v>
      </c>
      <c r="B3585" s="2" t="s">
        <v>18</v>
      </c>
      <c r="C3585" s="2" t="s">
        <v>30</v>
      </c>
      <c r="D3585" s="2">
        <v>1000001366</v>
      </c>
      <c r="E3585" s="2" t="s">
        <v>97</v>
      </c>
      <c r="F3585" s="3" t="s">
        <v>58</v>
      </c>
      <c r="G3585" s="3" t="s">
        <v>73</v>
      </c>
      <c r="H3585" s="11">
        <v>35.794659067453722</v>
      </c>
      <c r="I3585">
        <f>IF(今年月目标[[#This Row],[月份]]=MONTH(报表日期),1,0)</f>
        <v>0</v>
      </c>
    </row>
    <row r="3586" spans="1:9" x14ac:dyDescent="0.2">
      <c r="A3586" s="3">
        <v>6</v>
      </c>
      <c r="B3586" s="2" t="s">
        <v>19</v>
      </c>
      <c r="C3586" s="2" t="s">
        <v>5</v>
      </c>
      <c r="D3586" s="2">
        <v>1000001441</v>
      </c>
      <c r="E3586" s="2" t="s">
        <v>93</v>
      </c>
      <c r="F3586" s="3" t="s">
        <v>58</v>
      </c>
      <c r="G3586" s="3" t="s">
        <v>73</v>
      </c>
      <c r="H3586" s="11">
        <v>219.89260354467416</v>
      </c>
      <c r="I3586">
        <f>IF(今年月目标[[#This Row],[月份]]=MONTH(报表日期),1,0)</f>
        <v>0</v>
      </c>
    </row>
    <row r="3587" spans="1:9" x14ac:dyDescent="0.2">
      <c r="A3587" s="3">
        <v>6</v>
      </c>
      <c r="B3587" s="2" t="s">
        <v>35</v>
      </c>
      <c r="C3587" s="2" t="s">
        <v>34</v>
      </c>
      <c r="D3587" s="2">
        <v>1000000002</v>
      </c>
      <c r="E3587" s="2" t="s">
        <v>98</v>
      </c>
      <c r="F3587" s="3" t="s">
        <v>58</v>
      </c>
      <c r="G3587" s="3" t="s">
        <v>73</v>
      </c>
      <c r="H3587" s="11">
        <v>131.80638919254986</v>
      </c>
      <c r="I3587">
        <f>IF(今年月目标[[#This Row],[月份]]=MONTH(报表日期),1,0)</f>
        <v>0</v>
      </c>
    </row>
    <row r="3588" spans="1:9" x14ac:dyDescent="0.2">
      <c r="A3588" s="3">
        <v>6</v>
      </c>
      <c r="B3588" s="2" t="s">
        <v>17</v>
      </c>
      <c r="C3588" s="2" t="s">
        <v>3</v>
      </c>
      <c r="D3588" s="2">
        <v>1000002452</v>
      </c>
      <c r="E3588" s="2" t="s">
        <v>99</v>
      </c>
      <c r="F3588" s="3" t="s">
        <v>58</v>
      </c>
      <c r="G3588" s="3" t="s">
        <v>73</v>
      </c>
      <c r="H3588" s="11">
        <v>89.793357076814843</v>
      </c>
      <c r="I3588">
        <f>IF(今年月目标[[#This Row],[月份]]=MONTH(报表日期),1,0)</f>
        <v>0</v>
      </c>
    </row>
    <row r="3589" spans="1:9" x14ac:dyDescent="0.2">
      <c r="A3589" s="3">
        <v>6</v>
      </c>
      <c r="B3589" s="2" t="s">
        <v>16</v>
      </c>
      <c r="C3589" s="2" t="s">
        <v>1</v>
      </c>
      <c r="D3589" s="2">
        <v>1000000064</v>
      </c>
      <c r="E3589" s="2" t="s">
        <v>116</v>
      </c>
      <c r="F3589" s="3" t="s">
        <v>58</v>
      </c>
      <c r="G3589" s="3" t="s">
        <v>73</v>
      </c>
      <c r="H3589" s="11">
        <v>222.71861420025775</v>
      </c>
      <c r="I3589">
        <f>IF(今年月目标[[#This Row],[月份]]=MONTH(报表日期),1,0)</f>
        <v>0</v>
      </c>
    </row>
    <row r="3590" spans="1:9" x14ac:dyDescent="0.2">
      <c r="A3590" s="3">
        <v>4</v>
      </c>
      <c r="B3590" s="2" t="s">
        <v>18</v>
      </c>
      <c r="C3590" s="2" t="s">
        <v>4</v>
      </c>
      <c r="D3590" s="2">
        <v>1000000525</v>
      </c>
      <c r="E3590" s="2" t="s">
        <v>132</v>
      </c>
      <c r="F3590" s="3" t="s">
        <v>52</v>
      </c>
      <c r="G3590" s="3" t="s">
        <v>72</v>
      </c>
      <c r="H3590" s="11">
        <v>7.7902952640490639</v>
      </c>
      <c r="I3590">
        <f>IF(今年月目标[[#This Row],[月份]]=MONTH(报表日期),1,0)</f>
        <v>0</v>
      </c>
    </row>
    <row r="3591" spans="1:9" x14ac:dyDescent="0.2">
      <c r="A3591" s="3">
        <v>6</v>
      </c>
      <c r="B3591" s="2" t="s">
        <v>23</v>
      </c>
      <c r="C3591" s="2" t="s">
        <v>11</v>
      </c>
      <c r="D3591" s="2">
        <v>1000000192</v>
      </c>
      <c r="E3591" s="2" t="s">
        <v>95</v>
      </c>
      <c r="F3591" s="3" t="s">
        <v>58</v>
      </c>
      <c r="G3591" s="3" t="s">
        <v>73</v>
      </c>
      <c r="H3591" s="11">
        <v>19.701976492715865</v>
      </c>
      <c r="I3591">
        <f>IF(今年月目标[[#This Row],[月份]]=MONTH(报表日期),1,0)</f>
        <v>0</v>
      </c>
    </row>
    <row r="3592" spans="1:9" x14ac:dyDescent="0.2">
      <c r="A3592" s="3">
        <v>6</v>
      </c>
      <c r="B3592" s="2" t="s">
        <v>19</v>
      </c>
      <c r="C3592" s="2" t="s">
        <v>28</v>
      </c>
      <c r="D3592" s="2">
        <v>1000000059</v>
      </c>
      <c r="E3592" s="2" t="s">
        <v>96</v>
      </c>
      <c r="F3592" s="3" t="s">
        <v>58</v>
      </c>
      <c r="G3592" s="3" t="s">
        <v>73</v>
      </c>
      <c r="H3592" s="11">
        <v>109.34094897986466</v>
      </c>
      <c r="I3592">
        <f>IF(今年月目标[[#This Row],[月份]]=MONTH(报表日期),1,0)</f>
        <v>0</v>
      </c>
    </row>
    <row r="3593" spans="1:9" x14ac:dyDescent="0.2">
      <c r="A3593" s="3">
        <v>6</v>
      </c>
      <c r="B3593" s="2" t="s">
        <v>19</v>
      </c>
      <c r="C3593" s="2" t="s">
        <v>28</v>
      </c>
      <c r="D3593" s="2">
        <v>1000002091</v>
      </c>
      <c r="E3593" s="2" t="s">
        <v>112</v>
      </c>
      <c r="F3593" s="3" t="s">
        <v>58</v>
      </c>
      <c r="G3593" s="3" t="s">
        <v>73</v>
      </c>
      <c r="H3593" s="11">
        <v>2.9314292878109214</v>
      </c>
      <c r="I3593">
        <f>IF(今年月目标[[#This Row],[月份]]=MONTH(报表日期),1,0)</f>
        <v>0</v>
      </c>
    </row>
    <row r="3594" spans="1:9" x14ac:dyDescent="0.2">
      <c r="A3594" s="3">
        <v>6</v>
      </c>
      <c r="B3594" s="2" t="s">
        <v>17</v>
      </c>
      <c r="C3594" s="2" t="s">
        <v>31</v>
      </c>
      <c r="D3594" s="2">
        <v>1000001866</v>
      </c>
      <c r="E3594" s="2" t="s">
        <v>106</v>
      </c>
      <c r="F3594" s="3" t="s">
        <v>58</v>
      </c>
      <c r="G3594" s="3" t="s">
        <v>73</v>
      </c>
      <c r="H3594" s="11">
        <v>22.107067196542456</v>
      </c>
      <c r="I3594">
        <f>IF(今年月目标[[#This Row],[月份]]=MONTH(报表日期),1,0)</f>
        <v>0</v>
      </c>
    </row>
    <row r="3595" spans="1:9" x14ac:dyDescent="0.2">
      <c r="A3595" s="3">
        <v>6</v>
      </c>
      <c r="B3595" s="2" t="s">
        <v>20</v>
      </c>
      <c r="C3595" s="2" t="s">
        <v>25</v>
      </c>
      <c r="D3595" s="2">
        <v>1000000062</v>
      </c>
      <c r="E3595" s="2" t="s">
        <v>104</v>
      </c>
      <c r="F3595" s="3" t="s">
        <v>58</v>
      </c>
      <c r="G3595" s="3" t="s">
        <v>73</v>
      </c>
      <c r="H3595" s="11">
        <v>98.069212539164852</v>
      </c>
      <c r="I3595">
        <f>IF(今年月目标[[#This Row],[月份]]=MONTH(报表日期),1,0)</f>
        <v>0</v>
      </c>
    </row>
    <row r="3596" spans="1:9" x14ac:dyDescent="0.2">
      <c r="A3596" s="3">
        <v>6</v>
      </c>
      <c r="B3596" s="2" t="s">
        <v>17</v>
      </c>
      <c r="C3596" s="2" t="s">
        <v>31</v>
      </c>
      <c r="D3596" s="2">
        <v>1000002981</v>
      </c>
      <c r="E3596" s="2" t="s">
        <v>100</v>
      </c>
      <c r="F3596" s="3" t="s">
        <v>58</v>
      </c>
      <c r="G3596" s="3" t="s">
        <v>73</v>
      </c>
      <c r="H3596" s="11">
        <v>57.093567525348206</v>
      </c>
      <c r="I3596">
        <f>IF(今年月目标[[#This Row],[月份]]=MONTH(报表日期),1,0)</f>
        <v>0</v>
      </c>
    </row>
    <row r="3597" spans="1:9" x14ac:dyDescent="0.2">
      <c r="A3597" s="3">
        <v>6</v>
      </c>
      <c r="B3597" s="2" t="s">
        <v>19</v>
      </c>
      <c r="C3597" s="2" t="s">
        <v>28</v>
      </c>
      <c r="D3597" s="2">
        <v>1000000279</v>
      </c>
      <c r="E3597" s="2" t="s">
        <v>143</v>
      </c>
      <c r="F3597" s="3" t="s">
        <v>58</v>
      </c>
      <c r="G3597" s="3" t="s">
        <v>73</v>
      </c>
      <c r="H3597" s="11">
        <v>54.594196457155981</v>
      </c>
      <c r="I3597">
        <f>IF(今年月目标[[#This Row],[月份]]=MONTH(报表日期),1,0)</f>
        <v>0</v>
      </c>
    </row>
    <row r="3598" spans="1:9" x14ac:dyDescent="0.2">
      <c r="A3598" s="3">
        <v>6</v>
      </c>
      <c r="B3598" s="2" t="s">
        <v>35</v>
      </c>
      <c r="C3598" s="2" t="s">
        <v>34</v>
      </c>
      <c r="D3598" s="2">
        <v>1000000070</v>
      </c>
      <c r="E3598" s="2" t="s">
        <v>110</v>
      </c>
      <c r="F3598" s="3" t="s">
        <v>58</v>
      </c>
      <c r="G3598" s="3" t="s">
        <v>73</v>
      </c>
      <c r="H3598" s="11">
        <v>11.971231900476228</v>
      </c>
      <c r="I3598">
        <f>IF(今年月目标[[#This Row],[月份]]=MONTH(报表日期),1,0)</f>
        <v>0</v>
      </c>
    </row>
    <row r="3599" spans="1:9" x14ac:dyDescent="0.2">
      <c r="A3599" s="3">
        <v>6</v>
      </c>
      <c r="B3599" s="2" t="s">
        <v>20</v>
      </c>
      <c r="C3599" s="2" t="s">
        <v>6</v>
      </c>
      <c r="D3599" s="2">
        <v>1000001502</v>
      </c>
      <c r="E3599" s="2" t="s">
        <v>111</v>
      </c>
      <c r="F3599" s="3" t="s">
        <v>58</v>
      </c>
      <c r="G3599" s="3" t="s">
        <v>73</v>
      </c>
      <c r="H3599" s="11">
        <v>9.6690719196154298</v>
      </c>
      <c r="I3599">
        <f>IF(今年月目标[[#This Row],[月份]]=MONTH(报表日期),1,0)</f>
        <v>0</v>
      </c>
    </row>
    <row r="3600" spans="1:9" x14ac:dyDescent="0.2">
      <c r="A3600" s="3">
        <v>6</v>
      </c>
      <c r="B3600" s="2" t="s">
        <v>16</v>
      </c>
      <c r="C3600" s="2" t="s">
        <v>2</v>
      </c>
      <c r="D3600" s="2">
        <v>1000000591</v>
      </c>
      <c r="E3600" s="2" t="s">
        <v>117</v>
      </c>
      <c r="F3600" s="3" t="s">
        <v>58</v>
      </c>
      <c r="G3600" s="3" t="s">
        <v>73</v>
      </c>
      <c r="H3600" s="11">
        <v>4.1438879655494389</v>
      </c>
      <c r="I3600">
        <f>IF(今年月目标[[#This Row],[月份]]=MONTH(报表日期),1,0)</f>
        <v>0</v>
      </c>
    </row>
    <row r="3601" spans="1:9" x14ac:dyDescent="0.2">
      <c r="A3601" s="3">
        <v>6</v>
      </c>
      <c r="B3601" s="2" t="s">
        <v>19</v>
      </c>
      <c r="C3601" s="2" t="s">
        <v>9</v>
      </c>
      <c r="D3601" s="2">
        <v>1000002951</v>
      </c>
      <c r="E3601" s="2" t="s">
        <v>114</v>
      </c>
      <c r="F3601" s="3" t="s">
        <v>58</v>
      </c>
      <c r="G3601" s="3" t="s">
        <v>73</v>
      </c>
      <c r="H3601" s="11">
        <v>37.39350968544494</v>
      </c>
      <c r="I3601">
        <f>IF(今年月目标[[#This Row],[月份]]=MONTH(报表日期),1,0)</f>
        <v>0</v>
      </c>
    </row>
    <row r="3602" spans="1:9" x14ac:dyDescent="0.2">
      <c r="A3602" s="3">
        <v>6</v>
      </c>
      <c r="B3602" s="2" t="s">
        <v>23</v>
      </c>
      <c r="C3602" s="2" t="s">
        <v>37</v>
      </c>
      <c r="D3602" s="2">
        <v>1000000243</v>
      </c>
      <c r="E3602" s="2" t="s">
        <v>113</v>
      </c>
      <c r="F3602" s="3" t="s">
        <v>58</v>
      </c>
      <c r="G3602" s="3" t="s">
        <v>73</v>
      </c>
      <c r="H3602" s="11">
        <v>9.3243456027973242</v>
      </c>
      <c r="I3602">
        <f>IF(今年月目标[[#This Row],[月份]]=MONTH(报表日期),1,0)</f>
        <v>0</v>
      </c>
    </row>
    <row r="3603" spans="1:9" x14ac:dyDescent="0.2">
      <c r="A3603" s="3">
        <v>7</v>
      </c>
      <c r="B3603" s="2" t="s">
        <v>19</v>
      </c>
      <c r="C3603" s="2" t="s">
        <v>5</v>
      </c>
      <c r="D3603" s="2">
        <v>1000002277</v>
      </c>
      <c r="E3603" s="2" t="s">
        <v>123</v>
      </c>
      <c r="F3603" s="3" t="s">
        <v>58</v>
      </c>
      <c r="G3603" s="3" t="s">
        <v>73</v>
      </c>
      <c r="H3603" s="11">
        <v>61.853190993235145</v>
      </c>
      <c r="I3603">
        <f>IF(今年月目标[[#This Row],[月份]]=MONTH(报表日期),1,0)</f>
        <v>0</v>
      </c>
    </row>
    <row r="3604" spans="1:9" x14ac:dyDescent="0.2">
      <c r="A3604" s="3">
        <v>7</v>
      </c>
      <c r="B3604" s="2" t="s">
        <v>22</v>
      </c>
      <c r="C3604" s="2" t="s">
        <v>24</v>
      </c>
      <c r="D3604" s="2">
        <v>1000001135</v>
      </c>
      <c r="E3604" s="2" t="s">
        <v>144</v>
      </c>
      <c r="F3604" s="3" t="s">
        <v>58</v>
      </c>
      <c r="G3604" s="3" t="s">
        <v>73</v>
      </c>
      <c r="H3604" s="11">
        <v>4.2553457683785005</v>
      </c>
      <c r="I3604">
        <f>IF(今年月目标[[#This Row],[月份]]=MONTH(报表日期),1,0)</f>
        <v>0</v>
      </c>
    </row>
    <row r="3605" spans="1:9" x14ac:dyDescent="0.2">
      <c r="A3605" s="3">
        <v>7</v>
      </c>
      <c r="B3605" s="2" t="s">
        <v>23</v>
      </c>
      <c r="C3605" s="2" t="s">
        <v>11</v>
      </c>
      <c r="D3605" s="2">
        <v>1000003567</v>
      </c>
      <c r="E3605" s="2" t="s">
        <v>163</v>
      </c>
      <c r="F3605" s="3" t="s">
        <v>58</v>
      </c>
      <c r="G3605" s="3" t="s">
        <v>73</v>
      </c>
      <c r="H3605" s="11">
        <v>37.054399136740834</v>
      </c>
      <c r="I3605">
        <f>IF(今年月目标[[#This Row],[月份]]=MONTH(报表日期),1,0)</f>
        <v>0</v>
      </c>
    </row>
    <row r="3606" spans="1:9" x14ac:dyDescent="0.2">
      <c r="A3606" s="3">
        <v>7</v>
      </c>
      <c r="B3606" s="2" t="s">
        <v>16</v>
      </c>
      <c r="C3606" s="2" t="s">
        <v>40</v>
      </c>
      <c r="D3606" s="2">
        <v>1000002342</v>
      </c>
      <c r="E3606" s="2" t="s">
        <v>129</v>
      </c>
      <c r="F3606" s="3" t="s">
        <v>58</v>
      </c>
      <c r="G3606" s="3" t="s">
        <v>73</v>
      </c>
      <c r="H3606" s="11">
        <v>2.2657466988070829</v>
      </c>
      <c r="I3606">
        <f>IF(今年月目标[[#This Row],[月份]]=MONTH(报表日期),1,0)</f>
        <v>0</v>
      </c>
    </row>
    <row r="3607" spans="1:9" x14ac:dyDescent="0.2">
      <c r="A3607" s="3">
        <v>7</v>
      </c>
      <c r="B3607" s="2" t="s">
        <v>18</v>
      </c>
      <c r="C3607" s="2" t="s">
        <v>30</v>
      </c>
      <c r="D3607" s="2">
        <v>1000001366</v>
      </c>
      <c r="E3607" s="2" t="s">
        <v>97</v>
      </c>
      <c r="F3607" s="3" t="s">
        <v>58</v>
      </c>
      <c r="G3607" s="3" t="s">
        <v>73</v>
      </c>
      <c r="H3607" s="11">
        <v>310.77700901492091</v>
      </c>
      <c r="I3607">
        <f>IF(今年月目标[[#This Row],[月份]]=MONTH(报表日期),1,0)</f>
        <v>0</v>
      </c>
    </row>
    <row r="3608" spans="1:9" x14ac:dyDescent="0.2">
      <c r="A3608" s="3">
        <v>7</v>
      </c>
      <c r="B3608" s="2" t="s">
        <v>19</v>
      </c>
      <c r="C3608" s="2" t="s">
        <v>5</v>
      </c>
      <c r="D3608" s="2">
        <v>1000001441</v>
      </c>
      <c r="E3608" s="2" t="s">
        <v>93</v>
      </c>
      <c r="F3608" s="3" t="s">
        <v>58</v>
      </c>
      <c r="G3608" s="3" t="s">
        <v>73</v>
      </c>
      <c r="H3608" s="11">
        <v>171.35891143463451</v>
      </c>
      <c r="I3608">
        <f>IF(今年月目标[[#This Row],[月份]]=MONTH(报表日期),1,0)</f>
        <v>0</v>
      </c>
    </row>
    <row r="3609" spans="1:9" x14ac:dyDescent="0.2">
      <c r="A3609" s="3">
        <v>7</v>
      </c>
      <c r="B3609" s="2" t="s">
        <v>21</v>
      </c>
      <c r="C3609" s="2" t="s">
        <v>8</v>
      </c>
      <c r="D3609" s="2">
        <v>1000001659</v>
      </c>
      <c r="E3609" s="2" t="s">
        <v>94</v>
      </c>
      <c r="F3609" s="3" t="s">
        <v>58</v>
      </c>
      <c r="G3609" s="3" t="s">
        <v>73</v>
      </c>
      <c r="H3609" s="11">
        <v>671.32407457411091</v>
      </c>
      <c r="I3609">
        <f>IF(今年月目标[[#This Row],[月份]]=MONTH(报表日期),1,0)</f>
        <v>0</v>
      </c>
    </row>
    <row r="3610" spans="1:9" x14ac:dyDescent="0.2">
      <c r="A3610" s="3">
        <v>7</v>
      </c>
      <c r="B3610" s="2" t="s">
        <v>17</v>
      </c>
      <c r="C3610" s="2" t="s">
        <v>3</v>
      </c>
      <c r="D3610" s="2">
        <v>1000002452</v>
      </c>
      <c r="E3610" s="2" t="s">
        <v>99</v>
      </c>
      <c r="F3610" s="3" t="s">
        <v>58</v>
      </c>
      <c r="G3610" s="3" t="s">
        <v>73</v>
      </c>
      <c r="H3610" s="11">
        <v>12.440221254750446</v>
      </c>
      <c r="I3610">
        <f>IF(今年月目标[[#This Row],[月份]]=MONTH(报表日期),1,0)</f>
        <v>0</v>
      </c>
    </row>
    <row r="3611" spans="1:9" x14ac:dyDescent="0.2">
      <c r="A3611" s="3">
        <v>7</v>
      </c>
      <c r="B3611" s="2" t="s">
        <v>20</v>
      </c>
      <c r="C3611" s="2" t="s">
        <v>25</v>
      </c>
      <c r="D3611" s="2">
        <v>1000003668</v>
      </c>
      <c r="E3611" s="2" t="s">
        <v>170</v>
      </c>
      <c r="F3611" s="3" t="s">
        <v>58</v>
      </c>
      <c r="G3611" s="3" t="s">
        <v>73</v>
      </c>
      <c r="H3611" s="11">
        <v>66.432474047476873</v>
      </c>
      <c r="I3611">
        <f>IF(今年月目标[[#This Row],[月份]]=MONTH(报表日期),1,0)</f>
        <v>0</v>
      </c>
    </row>
    <row r="3612" spans="1:9" x14ac:dyDescent="0.2">
      <c r="A3612" s="3">
        <v>7</v>
      </c>
      <c r="B3612" s="2" t="s">
        <v>16</v>
      </c>
      <c r="C3612" s="2" t="s">
        <v>40</v>
      </c>
      <c r="D3612" s="2">
        <v>1000000083</v>
      </c>
      <c r="E3612" s="2" t="s">
        <v>121</v>
      </c>
      <c r="F3612" s="3" t="s">
        <v>58</v>
      </c>
      <c r="G3612" s="3" t="s">
        <v>73</v>
      </c>
      <c r="H3612" s="11">
        <v>18.300288786575734</v>
      </c>
      <c r="I3612">
        <f>IF(今年月目标[[#This Row],[月份]]=MONTH(报表日期),1,0)</f>
        <v>0</v>
      </c>
    </row>
    <row r="3613" spans="1:9" x14ac:dyDescent="0.2">
      <c r="A3613" s="3">
        <v>7</v>
      </c>
      <c r="B3613" s="2" t="s">
        <v>16</v>
      </c>
      <c r="C3613" s="2" t="s">
        <v>40</v>
      </c>
      <c r="D3613" s="2">
        <v>1000001481</v>
      </c>
      <c r="E3613" s="2" t="s">
        <v>146</v>
      </c>
      <c r="F3613" s="3" t="s">
        <v>58</v>
      </c>
      <c r="G3613" s="3" t="s">
        <v>73</v>
      </c>
      <c r="H3613" s="11">
        <v>24.786534642292494</v>
      </c>
      <c r="I3613">
        <f>IF(今年月目标[[#This Row],[月份]]=MONTH(报表日期),1,0)</f>
        <v>0</v>
      </c>
    </row>
    <row r="3614" spans="1:9" x14ac:dyDescent="0.2">
      <c r="A3614" s="3">
        <v>4</v>
      </c>
      <c r="B3614" s="2" t="s">
        <v>23</v>
      </c>
      <c r="C3614" s="2" t="s">
        <v>11</v>
      </c>
      <c r="D3614" s="2">
        <v>1000000192</v>
      </c>
      <c r="E3614" s="2" t="s">
        <v>95</v>
      </c>
      <c r="F3614" s="3" t="s">
        <v>50</v>
      </c>
      <c r="G3614" s="3" t="s">
        <v>50</v>
      </c>
      <c r="H3614" s="11">
        <v>63.329161341889545</v>
      </c>
      <c r="I3614">
        <f>IF(今年月目标[[#This Row],[月份]]=MONTH(报表日期),1,0)</f>
        <v>0</v>
      </c>
    </row>
    <row r="3615" spans="1:9" x14ac:dyDescent="0.2">
      <c r="A3615" s="3">
        <v>7</v>
      </c>
      <c r="B3615" s="2" t="s">
        <v>19</v>
      </c>
      <c r="C3615" s="2" t="s">
        <v>28</v>
      </c>
      <c r="D3615" s="2">
        <v>1000000281</v>
      </c>
      <c r="E3615" s="2" t="s">
        <v>118</v>
      </c>
      <c r="F3615" s="3" t="s">
        <v>58</v>
      </c>
      <c r="G3615" s="3" t="s">
        <v>73</v>
      </c>
      <c r="H3615" s="11">
        <v>0.95265728336699307</v>
      </c>
      <c r="I3615">
        <f>IF(今年月目标[[#This Row],[月份]]=MONTH(报表日期),1,0)</f>
        <v>0</v>
      </c>
    </row>
    <row r="3616" spans="1:9" x14ac:dyDescent="0.2">
      <c r="A3616" s="3">
        <v>4</v>
      </c>
      <c r="B3616" s="2" t="s">
        <v>19</v>
      </c>
      <c r="C3616" s="2" t="s">
        <v>28</v>
      </c>
      <c r="D3616" s="2">
        <v>1000000059</v>
      </c>
      <c r="E3616" s="2" t="s">
        <v>96</v>
      </c>
      <c r="F3616" s="3" t="s">
        <v>50</v>
      </c>
      <c r="G3616" s="3" t="s">
        <v>50</v>
      </c>
      <c r="H3616" s="11">
        <v>32.347434373074954</v>
      </c>
      <c r="I3616">
        <f>IF(今年月目标[[#This Row],[月份]]=MONTH(报表日期),1,0)</f>
        <v>0</v>
      </c>
    </row>
    <row r="3617" spans="1:9" x14ac:dyDescent="0.2">
      <c r="A3617" s="3">
        <v>4</v>
      </c>
      <c r="B3617" s="2" t="s">
        <v>19</v>
      </c>
      <c r="C3617" s="2" t="s">
        <v>28</v>
      </c>
      <c r="D3617" s="2">
        <v>1000002091</v>
      </c>
      <c r="E3617" s="2" t="s">
        <v>112</v>
      </c>
      <c r="F3617" s="3" t="s">
        <v>50</v>
      </c>
      <c r="G3617" s="3" t="s">
        <v>50</v>
      </c>
      <c r="H3617" s="11">
        <v>4.4981016866000392</v>
      </c>
      <c r="I3617">
        <f>IF(今年月目标[[#This Row],[月份]]=MONTH(报表日期),1,0)</f>
        <v>0</v>
      </c>
    </row>
    <row r="3618" spans="1:9" x14ac:dyDescent="0.2">
      <c r="A3618" s="3">
        <v>7</v>
      </c>
      <c r="B3618" s="2" t="s">
        <v>16</v>
      </c>
      <c r="C3618" s="2" t="s">
        <v>1</v>
      </c>
      <c r="D3618" s="2">
        <v>1000000064</v>
      </c>
      <c r="E3618" s="2" t="s">
        <v>116</v>
      </c>
      <c r="F3618" s="3" t="s">
        <v>58</v>
      </c>
      <c r="G3618" s="3" t="s">
        <v>73</v>
      </c>
      <c r="H3618" s="11">
        <v>150.51985077198256</v>
      </c>
      <c r="I3618">
        <f>IF(今年月目标[[#This Row],[月份]]=MONTH(报表日期),1,0)</f>
        <v>0</v>
      </c>
    </row>
    <row r="3619" spans="1:9" x14ac:dyDescent="0.2">
      <c r="A3619" s="3">
        <v>7</v>
      </c>
      <c r="B3619" s="2" t="s">
        <v>23</v>
      </c>
      <c r="C3619" s="2" t="s">
        <v>11</v>
      </c>
      <c r="D3619" s="2">
        <v>1000000192</v>
      </c>
      <c r="E3619" s="2" t="s">
        <v>95</v>
      </c>
      <c r="F3619" s="3" t="s">
        <v>58</v>
      </c>
      <c r="G3619" s="3" t="s">
        <v>73</v>
      </c>
      <c r="H3619" s="11">
        <v>13.315180557518335</v>
      </c>
      <c r="I3619">
        <f>IF(今年月目标[[#This Row],[月份]]=MONTH(报表日期),1,0)</f>
        <v>0</v>
      </c>
    </row>
    <row r="3620" spans="1:9" x14ac:dyDescent="0.2">
      <c r="A3620" s="3">
        <v>7</v>
      </c>
      <c r="B3620" s="2" t="s">
        <v>17</v>
      </c>
      <c r="C3620" s="2" t="s">
        <v>31</v>
      </c>
      <c r="D3620" s="2">
        <v>1000001866</v>
      </c>
      <c r="E3620" s="2" t="s">
        <v>106</v>
      </c>
      <c r="F3620" s="3" t="s">
        <v>58</v>
      </c>
      <c r="G3620" s="3" t="s">
        <v>73</v>
      </c>
      <c r="H3620" s="11">
        <v>122.27880784450768</v>
      </c>
      <c r="I3620">
        <f>IF(今年月目标[[#This Row],[月份]]=MONTH(报表日期),1,0)</f>
        <v>0</v>
      </c>
    </row>
    <row r="3621" spans="1:9" x14ac:dyDescent="0.2">
      <c r="A3621" s="3">
        <v>7</v>
      </c>
      <c r="B3621" s="2" t="s">
        <v>19</v>
      </c>
      <c r="C3621" s="2" t="s">
        <v>28</v>
      </c>
      <c r="D3621" s="2">
        <v>1000000059</v>
      </c>
      <c r="E3621" s="2" t="s">
        <v>96</v>
      </c>
      <c r="F3621" s="3" t="s">
        <v>58</v>
      </c>
      <c r="G3621" s="3" t="s">
        <v>73</v>
      </c>
      <c r="H3621" s="11">
        <v>41.482155313580229</v>
      </c>
      <c r="I3621">
        <f>IF(今年月目标[[#This Row],[月份]]=MONTH(报表日期),1,0)</f>
        <v>0</v>
      </c>
    </row>
    <row r="3622" spans="1:9" x14ac:dyDescent="0.2">
      <c r="A3622" s="3">
        <v>4</v>
      </c>
      <c r="B3622" s="2" t="s">
        <v>20</v>
      </c>
      <c r="C3622" s="2" t="s">
        <v>6</v>
      </c>
      <c r="D3622" s="2">
        <v>1000001502</v>
      </c>
      <c r="E3622" s="2" t="s">
        <v>111</v>
      </c>
      <c r="F3622" s="3" t="s">
        <v>58</v>
      </c>
      <c r="G3622" s="3" t="s">
        <v>76</v>
      </c>
      <c r="H3622" s="11">
        <v>156.18151886959626</v>
      </c>
      <c r="I3622">
        <f>IF(今年月目标[[#This Row],[月份]]=MONTH(报表日期),1,0)</f>
        <v>0</v>
      </c>
    </row>
    <row r="3623" spans="1:9" x14ac:dyDescent="0.2">
      <c r="A3623" s="3">
        <v>7</v>
      </c>
      <c r="B3623" s="2" t="s">
        <v>17</v>
      </c>
      <c r="C3623" s="2" t="s">
        <v>31</v>
      </c>
      <c r="D3623" s="2">
        <v>1000002981</v>
      </c>
      <c r="E3623" s="2" t="s">
        <v>100</v>
      </c>
      <c r="F3623" s="3" t="s">
        <v>58</v>
      </c>
      <c r="G3623" s="3" t="s">
        <v>73</v>
      </c>
      <c r="H3623" s="11">
        <v>38.710005879864994</v>
      </c>
      <c r="I3623">
        <f>IF(今年月目标[[#This Row],[月份]]=MONTH(报表日期),1,0)</f>
        <v>0</v>
      </c>
    </row>
    <row r="3624" spans="1:9" x14ac:dyDescent="0.2">
      <c r="A3624" s="3">
        <v>7</v>
      </c>
      <c r="B3624" s="2" t="s">
        <v>16</v>
      </c>
      <c r="C3624" s="2" t="s">
        <v>2</v>
      </c>
      <c r="D3624" s="2">
        <v>1000000591</v>
      </c>
      <c r="E3624" s="2" t="s">
        <v>117</v>
      </c>
      <c r="F3624" s="3" t="s">
        <v>58</v>
      </c>
      <c r="G3624" s="3" t="s">
        <v>73</v>
      </c>
      <c r="H3624" s="11">
        <v>2.8095972009579211</v>
      </c>
      <c r="I3624">
        <f>IF(今年月目标[[#This Row],[月份]]=MONTH(报表日期),1,0)</f>
        <v>0</v>
      </c>
    </row>
    <row r="3625" spans="1:9" x14ac:dyDescent="0.2">
      <c r="A3625" s="3">
        <v>4</v>
      </c>
      <c r="B3625" s="2" t="s">
        <v>23</v>
      </c>
      <c r="C3625" s="2" t="s">
        <v>37</v>
      </c>
      <c r="D3625" s="2">
        <v>1000000243</v>
      </c>
      <c r="E3625" s="2" t="s">
        <v>113</v>
      </c>
      <c r="F3625" s="3" t="s">
        <v>52</v>
      </c>
      <c r="G3625" s="3" t="s">
        <v>61</v>
      </c>
      <c r="H3625" s="11">
        <v>23.102820422744312</v>
      </c>
      <c r="I3625">
        <f>IF(今年月目标[[#This Row],[月份]]=MONTH(报表日期),1,0)</f>
        <v>0</v>
      </c>
    </row>
    <row r="3626" spans="1:9" x14ac:dyDescent="0.2">
      <c r="A3626" s="3">
        <v>7</v>
      </c>
      <c r="B3626" s="2" t="s">
        <v>19</v>
      </c>
      <c r="C3626" s="2" t="s">
        <v>9</v>
      </c>
      <c r="D3626" s="2">
        <v>1000002951</v>
      </c>
      <c r="E3626" s="2" t="s">
        <v>114</v>
      </c>
      <c r="F3626" s="3" t="s">
        <v>58</v>
      </c>
      <c r="G3626" s="3" t="s">
        <v>73</v>
      </c>
      <c r="H3626" s="11">
        <v>31.675169923470371</v>
      </c>
      <c r="I3626">
        <f>IF(今年月目标[[#This Row],[月份]]=MONTH(报表日期),1,0)</f>
        <v>0</v>
      </c>
    </row>
    <row r="3627" spans="1:9" x14ac:dyDescent="0.2">
      <c r="A3627" s="3">
        <v>8</v>
      </c>
      <c r="B3627" s="2" t="s">
        <v>16</v>
      </c>
      <c r="C3627" s="2" t="s">
        <v>40</v>
      </c>
      <c r="D3627" s="2">
        <v>1000002342</v>
      </c>
      <c r="E3627" s="2" t="s">
        <v>129</v>
      </c>
      <c r="F3627" s="3" t="s">
        <v>58</v>
      </c>
      <c r="G3627" s="3" t="s">
        <v>73</v>
      </c>
      <c r="H3627" s="11">
        <v>37.826730161587029</v>
      </c>
      <c r="I3627">
        <f>IF(今年月目标[[#This Row],[月份]]=MONTH(报表日期),1,0)</f>
        <v>0</v>
      </c>
    </row>
    <row r="3628" spans="1:9" x14ac:dyDescent="0.2">
      <c r="A3628" s="3">
        <v>8</v>
      </c>
      <c r="B3628" s="2" t="s">
        <v>23</v>
      </c>
      <c r="C3628" s="2" t="s">
        <v>11</v>
      </c>
      <c r="D3628" s="2">
        <v>1000003567</v>
      </c>
      <c r="E3628" s="2" t="s">
        <v>163</v>
      </c>
      <c r="F3628" s="3" t="s">
        <v>58</v>
      </c>
      <c r="G3628" s="3" t="s">
        <v>73</v>
      </c>
      <c r="H3628" s="11">
        <v>6.1968704701576023</v>
      </c>
      <c r="I3628">
        <f>IF(今年月目标[[#This Row],[月份]]=MONTH(报表日期),1,0)</f>
        <v>0</v>
      </c>
    </row>
    <row r="3629" spans="1:9" x14ac:dyDescent="0.2">
      <c r="A3629" s="3">
        <v>8</v>
      </c>
      <c r="B3629" s="2" t="s">
        <v>20</v>
      </c>
      <c r="C3629" s="2" t="s">
        <v>6</v>
      </c>
      <c r="D3629" s="2">
        <v>1000001096</v>
      </c>
      <c r="E3629" s="2" t="s">
        <v>115</v>
      </c>
      <c r="F3629" s="3" t="s">
        <v>58</v>
      </c>
      <c r="G3629" s="3" t="s">
        <v>73</v>
      </c>
      <c r="H3629" s="11">
        <v>2.951764204508192</v>
      </c>
      <c r="I3629">
        <f>IF(今年月目标[[#This Row],[月份]]=MONTH(报表日期),1,0)</f>
        <v>0</v>
      </c>
    </row>
    <row r="3630" spans="1:9" x14ac:dyDescent="0.2">
      <c r="A3630" s="3">
        <v>8</v>
      </c>
      <c r="B3630" s="2" t="s">
        <v>16</v>
      </c>
      <c r="C3630" s="2" t="s">
        <v>1</v>
      </c>
      <c r="D3630" s="2">
        <v>1000000253</v>
      </c>
      <c r="E3630" s="2" t="s">
        <v>92</v>
      </c>
      <c r="F3630" s="3" t="s">
        <v>58</v>
      </c>
      <c r="G3630" s="3" t="s">
        <v>73</v>
      </c>
      <c r="H3630" s="11">
        <v>41.292052100087218</v>
      </c>
      <c r="I3630">
        <f>IF(今年月目标[[#This Row],[月份]]=MONTH(报表日期),1,0)</f>
        <v>0</v>
      </c>
    </row>
    <row r="3631" spans="1:9" x14ac:dyDescent="0.2">
      <c r="A3631" s="3">
        <v>8</v>
      </c>
      <c r="B3631" s="2" t="s">
        <v>18</v>
      </c>
      <c r="C3631" s="2" t="s">
        <v>30</v>
      </c>
      <c r="D3631" s="2">
        <v>1000001366</v>
      </c>
      <c r="E3631" s="2" t="s">
        <v>97</v>
      </c>
      <c r="F3631" s="3" t="s">
        <v>58</v>
      </c>
      <c r="G3631" s="3" t="s">
        <v>73</v>
      </c>
      <c r="H3631" s="11">
        <v>75.92727237146606</v>
      </c>
      <c r="I3631">
        <f>IF(今年月目标[[#This Row],[月份]]=MONTH(报表日期),1,0)</f>
        <v>0</v>
      </c>
    </row>
    <row r="3632" spans="1:9" x14ac:dyDescent="0.2">
      <c r="A3632" s="3">
        <v>8</v>
      </c>
      <c r="B3632" s="2" t="s">
        <v>19</v>
      </c>
      <c r="C3632" s="2" t="s">
        <v>5</v>
      </c>
      <c r="D3632" s="2">
        <v>1000001441</v>
      </c>
      <c r="E3632" s="2" t="s">
        <v>93</v>
      </c>
      <c r="F3632" s="3" t="s">
        <v>58</v>
      </c>
      <c r="G3632" s="3" t="s">
        <v>73</v>
      </c>
      <c r="H3632" s="11">
        <v>191.24660445198182</v>
      </c>
      <c r="I3632">
        <f>IF(今年月目标[[#This Row],[月份]]=MONTH(报表日期),1,0)</f>
        <v>0</v>
      </c>
    </row>
    <row r="3633" spans="1:9" x14ac:dyDescent="0.2">
      <c r="A3633" s="3">
        <v>8</v>
      </c>
      <c r="B3633" s="2" t="s">
        <v>21</v>
      </c>
      <c r="C3633" s="2" t="s">
        <v>8</v>
      </c>
      <c r="D3633" s="2">
        <v>1000001659</v>
      </c>
      <c r="E3633" s="2" t="s">
        <v>94</v>
      </c>
      <c r="F3633" s="3" t="s">
        <v>58</v>
      </c>
      <c r="G3633" s="3" t="s">
        <v>73</v>
      </c>
      <c r="H3633" s="11">
        <v>666.21112755753791</v>
      </c>
      <c r="I3633">
        <f>IF(今年月目标[[#This Row],[月份]]=MONTH(报表日期),1,0)</f>
        <v>0</v>
      </c>
    </row>
    <row r="3634" spans="1:9" x14ac:dyDescent="0.2">
      <c r="A3634" s="3">
        <v>8</v>
      </c>
      <c r="B3634" s="2" t="s">
        <v>17</v>
      </c>
      <c r="C3634" s="2" t="s">
        <v>3</v>
      </c>
      <c r="D3634" s="2">
        <v>1000002452</v>
      </c>
      <c r="E3634" s="2" t="s">
        <v>99</v>
      </c>
      <c r="F3634" s="3" t="s">
        <v>58</v>
      </c>
      <c r="G3634" s="3" t="s">
        <v>73</v>
      </c>
      <c r="H3634" s="11">
        <v>90.112720145882989</v>
      </c>
      <c r="I3634">
        <f>IF(今年月目标[[#This Row],[月份]]=MONTH(报表日期),1,0)</f>
        <v>0</v>
      </c>
    </row>
    <row r="3635" spans="1:9" x14ac:dyDescent="0.2">
      <c r="A3635" s="3">
        <v>8</v>
      </c>
      <c r="B3635" s="2" t="s">
        <v>16</v>
      </c>
      <c r="C3635" s="2" t="s">
        <v>40</v>
      </c>
      <c r="D3635" s="2">
        <v>1000000083</v>
      </c>
      <c r="E3635" s="2" t="s">
        <v>121</v>
      </c>
      <c r="F3635" s="3" t="s">
        <v>58</v>
      </c>
      <c r="G3635" s="3" t="s">
        <v>73</v>
      </c>
      <c r="H3635" s="11">
        <v>14.588211686969561</v>
      </c>
      <c r="I3635">
        <f>IF(今年月目标[[#This Row],[月份]]=MONTH(报表日期),1,0)</f>
        <v>0</v>
      </c>
    </row>
    <row r="3636" spans="1:9" x14ac:dyDescent="0.2">
      <c r="A3636" s="3">
        <v>8</v>
      </c>
      <c r="B3636" s="2" t="s">
        <v>19</v>
      </c>
      <c r="C3636" s="2" t="s">
        <v>28</v>
      </c>
      <c r="D3636" s="2">
        <v>1000000059</v>
      </c>
      <c r="E3636" s="2" t="s">
        <v>96</v>
      </c>
      <c r="F3636" s="3" t="s">
        <v>58</v>
      </c>
      <c r="G3636" s="3" t="s">
        <v>73</v>
      </c>
      <c r="H3636" s="11">
        <v>60.170527094650787</v>
      </c>
      <c r="I3636">
        <f>IF(今年月目标[[#This Row],[月份]]=MONTH(报表日期),1,0)</f>
        <v>0</v>
      </c>
    </row>
    <row r="3637" spans="1:9" x14ac:dyDescent="0.2">
      <c r="A3637" s="3">
        <v>4</v>
      </c>
      <c r="B3637" s="2" t="s">
        <v>16</v>
      </c>
      <c r="C3637" s="2" t="s">
        <v>40</v>
      </c>
      <c r="D3637" s="2">
        <v>1000002342</v>
      </c>
      <c r="E3637" s="2" t="s">
        <v>129</v>
      </c>
      <c r="F3637" s="3" t="s">
        <v>50</v>
      </c>
      <c r="G3637" s="3" t="s">
        <v>74</v>
      </c>
      <c r="H3637" s="11">
        <v>363.15080882083737</v>
      </c>
      <c r="I3637">
        <f>IF(今年月目标[[#This Row],[月份]]=MONTH(报表日期),1,0)</f>
        <v>0</v>
      </c>
    </row>
    <row r="3638" spans="1:9" x14ac:dyDescent="0.2">
      <c r="A3638" s="3">
        <v>8</v>
      </c>
      <c r="B3638" s="2" t="s">
        <v>19</v>
      </c>
      <c r="C3638" s="2" t="s">
        <v>28</v>
      </c>
      <c r="D3638" s="2">
        <v>1000000279</v>
      </c>
      <c r="E3638" s="2" t="s">
        <v>143</v>
      </c>
      <c r="F3638" s="3" t="s">
        <v>58</v>
      </c>
      <c r="G3638" s="3" t="s">
        <v>73</v>
      </c>
      <c r="H3638" s="11">
        <v>41.43113532583844</v>
      </c>
      <c r="I3638">
        <f>IF(今年月目标[[#This Row],[月份]]=MONTH(报表日期),1,0)</f>
        <v>0</v>
      </c>
    </row>
    <row r="3639" spans="1:9" x14ac:dyDescent="0.2">
      <c r="A3639" s="3">
        <v>4</v>
      </c>
      <c r="B3639" s="2" t="s">
        <v>16</v>
      </c>
      <c r="C3639" s="2" t="s">
        <v>1</v>
      </c>
      <c r="D3639" s="2">
        <v>1000000064</v>
      </c>
      <c r="E3639" s="2" t="s">
        <v>116</v>
      </c>
      <c r="F3639" s="3" t="s">
        <v>50</v>
      </c>
      <c r="G3639" s="3" t="s">
        <v>74</v>
      </c>
      <c r="H3639" s="11">
        <v>369.03251537620349</v>
      </c>
      <c r="I3639">
        <f>IF(今年月目标[[#This Row],[月份]]=MONTH(报表日期),1,0)</f>
        <v>0</v>
      </c>
    </row>
    <row r="3640" spans="1:9" x14ac:dyDescent="0.2">
      <c r="A3640" s="3">
        <v>4</v>
      </c>
      <c r="B3640" s="2" t="s">
        <v>20</v>
      </c>
      <c r="C3640" s="2" t="s">
        <v>6</v>
      </c>
      <c r="D3640" s="2">
        <v>1000001502</v>
      </c>
      <c r="E3640" s="2" t="s">
        <v>111</v>
      </c>
      <c r="F3640" s="3" t="s">
        <v>52</v>
      </c>
      <c r="G3640" s="3" t="s">
        <v>61</v>
      </c>
      <c r="H3640" s="11">
        <v>44.853901027645755</v>
      </c>
      <c r="I3640">
        <f>IF(今年月目标[[#This Row],[月份]]=MONTH(报表日期),1,0)</f>
        <v>0</v>
      </c>
    </row>
    <row r="3641" spans="1:9" x14ac:dyDescent="0.2">
      <c r="A3641" s="3">
        <v>4</v>
      </c>
      <c r="B3641" s="2" t="s">
        <v>19</v>
      </c>
      <c r="C3641" s="2" t="s">
        <v>5</v>
      </c>
      <c r="D3641" s="2">
        <v>1000003331</v>
      </c>
      <c r="E3641" s="2" t="s">
        <v>136</v>
      </c>
      <c r="F3641" s="3" t="s">
        <v>52</v>
      </c>
      <c r="G3641" s="3" t="s">
        <v>85</v>
      </c>
      <c r="H3641" s="11">
        <v>42.796710715134076</v>
      </c>
      <c r="I3641">
        <f>IF(今年月目标[[#This Row],[月份]]=MONTH(报表日期),1,0)</f>
        <v>0</v>
      </c>
    </row>
    <row r="3642" spans="1:9" x14ac:dyDescent="0.2">
      <c r="A3642" s="3">
        <v>4</v>
      </c>
      <c r="B3642" s="2" t="s">
        <v>17</v>
      </c>
      <c r="C3642" s="2" t="s">
        <v>31</v>
      </c>
      <c r="D3642" s="2">
        <v>1000001450</v>
      </c>
      <c r="E3642" s="2" t="s">
        <v>159</v>
      </c>
      <c r="F3642" s="3" t="s">
        <v>50</v>
      </c>
      <c r="G3642" s="3" t="s">
        <v>51</v>
      </c>
      <c r="H3642" s="11">
        <v>70.112657376441291</v>
      </c>
      <c r="I3642">
        <f>IF(今年月目标[[#This Row],[月份]]=MONTH(报表日期),1,0)</f>
        <v>0</v>
      </c>
    </row>
    <row r="3643" spans="1:9" x14ac:dyDescent="0.2">
      <c r="A3643" s="3">
        <v>4</v>
      </c>
      <c r="B3643" s="2" t="s">
        <v>20</v>
      </c>
      <c r="C3643" s="2" t="s">
        <v>12</v>
      </c>
      <c r="D3643" s="2">
        <v>1000000249</v>
      </c>
      <c r="E3643" s="2" t="s">
        <v>135</v>
      </c>
      <c r="F3643" s="3" t="s">
        <v>52</v>
      </c>
      <c r="G3643" s="3" t="s">
        <v>85</v>
      </c>
      <c r="H3643" s="11">
        <v>6.7544595743312428</v>
      </c>
      <c r="I3643">
        <f>IF(今年月目标[[#This Row],[月份]]=MONTH(报表日期),1,0)</f>
        <v>0</v>
      </c>
    </row>
    <row r="3644" spans="1:9" x14ac:dyDescent="0.2">
      <c r="A3644" s="3">
        <v>4</v>
      </c>
      <c r="B3644" s="2" t="s">
        <v>19</v>
      </c>
      <c r="C3644" s="2" t="s">
        <v>28</v>
      </c>
      <c r="D3644" s="2">
        <v>1000000281</v>
      </c>
      <c r="E3644" s="2" t="s">
        <v>118</v>
      </c>
      <c r="F3644" s="3" t="s">
        <v>46</v>
      </c>
      <c r="G3644" s="3" t="s">
        <v>47</v>
      </c>
      <c r="H3644" s="11">
        <v>88.086847092200571</v>
      </c>
      <c r="I3644">
        <f>IF(今年月目标[[#This Row],[月份]]=MONTH(报表日期),1,0)</f>
        <v>0</v>
      </c>
    </row>
    <row r="3645" spans="1:9" x14ac:dyDescent="0.2">
      <c r="A3645" s="3">
        <v>4</v>
      </c>
      <c r="B3645" s="2" t="s">
        <v>16</v>
      </c>
      <c r="C3645" s="2" t="s">
        <v>1</v>
      </c>
      <c r="D3645" s="2">
        <v>1000000064</v>
      </c>
      <c r="E3645" s="2" t="s">
        <v>116</v>
      </c>
      <c r="F3645" s="3" t="s">
        <v>50</v>
      </c>
      <c r="G3645" s="3" t="s">
        <v>69</v>
      </c>
      <c r="H3645" s="11">
        <v>0.80880110137520489</v>
      </c>
      <c r="I3645">
        <f>IF(今年月目标[[#This Row],[月份]]=MONTH(报表日期),1,0)</f>
        <v>0</v>
      </c>
    </row>
    <row r="3646" spans="1:9" x14ac:dyDescent="0.2">
      <c r="A3646" s="3">
        <v>4</v>
      </c>
      <c r="B3646" s="2" t="s">
        <v>16</v>
      </c>
      <c r="C3646" s="2" t="s">
        <v>1</v>
      </c>
      <c r="D3646" s="2">
        <v>1000000064</v>
      </c>
      <c r="E3646" s="2" t="s">
        <v>116</v>
      </c>
      <c r="F3646" s="3" t="s">
        <v>52</v>
      </c>
      <c r="G3646" s="3" t="s">
        <v>72</v>
      </c>
      <c r="H3646" s="11">
        <v>29.06721880058145</v>
      </c>
      <c r="I3646">
        <f>IF(今年月目标[[#This Row],[月份]]=MONTH(报表日期),1,0)</f>
        <v>0</v>
      </c>
    </row>
    <row r="3647" spans="1:9" x14ac:dyDescent="0.2">
      <c r="A3647" s="3">
        <v>4</v>
      </c>
      <c r="B3647" s="2" t="s">
        <v>19</v>
      </c>
      <c r="C3647" s="2" t="s">
        <v>28</v>
      </c>
      <c r="D3647" s="2">
        <v>1000000279</v>
      </c>
      <c r="E3647" s="2" t="s">
        <v>143</v>
      </c>
      <c r="F3647" s="3" t="s">
        <v>52</v>
      </c>
      <c r="G3647" s="3" t="s">
        <v>72</v>
      </c>
      <c r="H3647" s="11">
        <v>1.2093633948853444</v>
      </c>
      <c r="I3647">
        <f>IF(今年月目标[[#This Row],[月份]]=MONTH(报表日期),1,0)</f>
        <v>0</v>
      </c>
    </row>
    <row r="3648" spans="1:9" x14ac:dyDescent="0.2">
      <c r="A3648" s="3">
        <v>4</v>
      </c>
      <c r="B3648" s="2" t="s">
        <v>16</v>
      </c>
      <c r="C3648" s="2" t="s">
        <v>2</v>
      </c>
      <c r="D3648" s="2">
        <v>1000000591</v>
      </c>
      <c r="E3648" s="2" t="s">
        <v>117</v>
      </c>
      <c r="F3648" s="3" t="s">
        <v>52</v>
      </c>
      <c r="G3648" s="3" t="s">
        <v>61</v>
      </c>
      <c r="H3648" s="11">
        <v>6.6359196040900557</v>
      </c>
      <c r="I3648">
        <f>IF(今年月目标[[#This Row],[月份]]=MONTH(报表日期),1,0)</f>
        <v>0</v>
      </c>
    </row>
    <row r="3649" spans="1:9" x14ac:dyDescent="0.2">
      <c r="A3649" s="3">
        <v>4</v>
      </c>
      <c r="B3649" s="2" t="s">
        <v>18</v>
      </c>
      <c r="C3649" s="2" t="s">
        <v>39</v>
      </c>
      <c r="D3649" s="2">
        <v>1000000207</v>
      </c>
      <c r="E3649" s="2" t="s">
        <v>125</v>
      </c>
      <c r="F3649" s="3" t="s">
        <v>50</v>
      </c>
      <c r="G3649" s="3" t="s">
        <v>50</v>
      </c>
      <c r="H3649" s="11">
        <v>18.780334199009438</v>
      </c>
      <c r="I3649">
        <f>IF(今年月目标[[#This Row],[月份]]=MONTH(报表日期),1,0)</f>
        <v>0</v>
      </c>
    </row>
    <row r="3650" spans="1:9" x14ac:dyDescent="0.2">
      <c r="A3650" s="3">
        <v>4</v>
      </c>
      <c r="B3650" s="2" t="s">
        <v>19</v>
      </c>
      <c r="C3650" s="2" t="s">
        <v>28</v>
      </c>
      <c r="D3650" s="2">
        <v>1000000281</v>
      </c>
      <c r="E3650" s="2" t="s">
        <v>118</v>
      </c>
      <c r="F3650" s="3" t="s">
        <v>52</v>
      </c>
      <c r="G3650" s="3" t="s">
        <v>61</v>
      </c>
      <c r="H3650" s="11">
        <v>7.401934188389923</v>
      </c>
      <c r="I3650">
        <f>IF(今年月目标[[#This Row],[月份]]=MONTH(报表日期),1,0)</f>
        <v>0</v>
      </c>
    </row>
    <row r="3651" spans="1:9" x14ac:dyDescent="0.2">
      <c r="A3651" s="3">
        <v>4</v>
      </c>
      <c r="B3651" s="2" t="s">
        <v>20</v>
      </c>
      <c r="C3651" s="2" t="s">
        <v>25</v>
      </c>
      <c r="D3651" s="2">
        <v>1000000062</v>
      </c>
      <c r="E3651" s="2" t="s">
        <v>104</v>
      </c>
      <c r="F3651" s="3" t="s">
        <v>50</v>
      </c>
      <c r="G3651" s="3" t="s">
        <v>51</v>
      </c>
      <c r="H3651" s="11">
        <v>112.76069203024068</v>
      </c>
      <c r="I3651">
        <f>IF(今年月目标[[#This Row],[月份]]=MONTH(报表日期),1,0)</f>
        <v>0</v>
      </c>
    </row>
    <row r="3652" spans="1:9" x14ac:dyDescent="0.2">
      <c r="A3652" s="3">
        <v>4</v>
      </c>
      <c r="B3652" s="2" t="s">
        <v>20</v>
      </c>
      <c r="C3652" s="2" t="s">
        <v>25</v>
      </c>
      <c r="D3652" s="2">
        <v>1000000062</v>
      </c>
      <c r="E3652" s="2" t="s">
        <v>104</v>
      </c>
      <c r="F3652" s="3" t="s">
        <v>52</v>
      </c>
      <c r="G3652" s="3" t="s">
        <v>61</v>
      </c>
      <c r="H3652" s="11">
        <v>66.012397254559758</v>
      </c>
      <c r="I3652">
        <f>IF(今年月目标[[#This Row],[月份]]=MONTH(报表日期),1,0)</f>
        <v>0</v>
      </c>
    </row>
    <row r="3653" spans="1:9" x14ac:dyDescent="0.2">
      <c r="A3653" s="3">
        <v>4</v>
      </c>
      <c r="B3653" s="2" t="s">
        <v>23</v>
      </c>
      <c r="C3653" s="2" t="s">
        <v>37</v>
      </c>
      <c r="D3653" s="2">
        <v>1000000243</v>
      </c>
      <c r="E3653" s="2" t="s">
        <v>113</v>
      </c>
      <c r="F3653" s="3" t="s">
        <v>50</v>
      </c>
      <c r="G3653" s="3" t="s">
        <v>74</v>
      </c>
      <c r="H3653" s="11">
        <v>177.89810968950937</v>
      </c>
      <c r="I3653">
        <f>IF(今年月目标[[#This Row],[月份]]=MONTH(报表日期),1,0)</f>
        <v>0</v>
      </c>
    </row>
    <row r="3654" spans="1:9" x14ac:dyDescent="0.2">
      <c r="A3654" s="3">
        <v>4</v>
      </c>
      <c r="B3654" s="2" t="s">
        <v>16</v>
      </c>
      <c r="C3654" s="2" t="s">
        <v>1</v>
      </c>
      <c r="D3654" s="2">
        <v>1000000253</v>
      </c>
      <c r="E3654" s="2" t="s">
        <v>92</v>
      </c>
      <c r="F3654" s="3" t="s">
        <v>50</v>
      </c>
      <c r="G3654" s="3" t="s">
        <v>51</v>
      </c>
      <c r="H3654" s="11">
        <v>7.7263668378645116</v>
      </c>
      <c r="I3654">
        <f>IF(今年月目标[[#This Row],[月份]]=MONTH(报表日期),1,0)</f>
        <v>0</v>
      </c>
    </row>
    <row r="3655" spans="1:9" x14ac:dyDescent="0.2">
      <c r="A3655" s="3">
        <v>4</v>
      </c>
      <c r="B3655" s="2" t="s">
        <v>19</v>
      </c>
      <c r="C3655" s="2" t="s">
        <v>28</v>
      </c>
      <c r="D3655" s="2">
        <v>1000000281</v>
      </c>
      <c r="E3655" s="2" t="s">
        <v>118</v>
      </c>
      <c r="F3655" s="3" t="s">
        <v>52</v>
      </c>
      <c r="G3655" s="3" t="s">
        <v>72</v>
      </c>
      <c r="H3655" s="11">
        <v>16.46827818409572</v>
      </c>
      <c r="I3655">
        <f>IF(今年月目标[[#This Row],[月份]]=MONTH(报表日期),1,0)</f>
        <v>0</v>
      </c>
    </row>
    <row r="3656" spans="1:9" x14ac:dyDescent="0.2">
      <c r="A3656" s="3">
        <v>4</v>
      </c>
      <c r="B3656" s="2" t="s">
        <v>17</v>
      </c>
      <c r="C3656" s="2" t="s">
        <v>31</v>
      </c>
      <c r="D3656" s="2">
        <v>1000002981</v>
      </c>
      <c r="E3656" s="2" t="s">
        <v>100</v>
      </c>
      <c r="F3656" s="3" t="s">
        <v>52</v>
      </c>
      <c r="G3656" s="3" t="s">
        <v>62</v>
      </c>
      <c r="H3656" s="11">
        <v>1.150350908414963</v>
      </c>
      <c r="I3656">
        <f>IF(今年月目标[[#This Row],[月份]]=MONTH(报表日期),1,0)</f>
        <v>0</v>
      </c>
    </row>
    <row r="3657" spans="1:9" x14ac:dyDescent="0.2">
      <c r="A3657" s="3">
        <v>4</v>
      </c>
      <c r="B3657" s="2" t="s">
        <v>19</v>
      </c>
      <c r="C3657" s="2" t="s">
        <v>28</v>
      </c>
      <c r="D3657" s="2">
        <v>1000000279</v>
      </c>
      <c r="E3657" s="2" t="s">
        <v>143</v>
      </c>
      <c r="F3657" s="3" t="s">
        <v>56</v>
      </c>
      <c r="G3657" s="3" t="s">
        <v>66</v>
      </c>
      <c r="H3657" s="11">
        <v>0.68219947889988619</v>
      </c>
      <c r="I3657">
        <f>IF(今年月目标[[#This Row],[月份]]=MONTH(报表日期),1,0)</f>
        <v>0</v>
      </c>
    </row>
    <row r="3658" spans="1:9" x14ac:dyDescent="0.2">
      <c r="A3658" s="3">
        <v>4</v>
      </c>
      <c r="B3658" s="2" t="s">
        <v>20</v>
      </c>
      <c r="C3658" s="2" t="s">
        <v>6</v>
      </c>
      <c r="D3658" s="2">
        <v>1000001502</v>
      </c>
      <c r="E3658" s="2" t="s">
        <v>111</v>
      </c>
      <c r="F3658" s="3" t="s">
        <v>52</v>
      </c>
      <c r="G3658" s="3" t="s">
        <v>75</v>
      </c>
      <c r="H3658" s="11">
        <v>11.535323688620645</v>
      </c>
      <c r="I3658">
        <f>IF(今年月目标[[#This Row],[月份]]=MONTH(报表日期),1,0)</f>
        <v>0</v>
      </c>
    </row>
    <row r="3659" spans="1:9" x14ac:dyDescent="0.2">
      <c r="A3659" s="3">
        <v>4</v>
      </c>
      <c r="B3659" s="2" t="s">
        <v>17</v>
      </c>
      <c r="C3659" s="2" t="s">
        <v>3</v>
      </c>
      <c r="D3659" s="2">
        <v>1000000612</v>
      </c>
      <c r="E3659" s="2" t="s">
        <v>137</v>
      </c>
      <c r="F3659" s="3" t="s">
        <v>50</v>
      </c>
      <c r="G3659" s="3" t="s">
        <v>74</v>
      </c>
      <c r="H3659" s="11">
        <v>17.167129144257743</v>
      </c>
      <c r="I3659">
        <f>IF(今年月目标[[#This Row],[月份]]=MONTH(报表日期),1,0)</f>
        <v>0</v>
      </c>
    </row>
    <row r="3660" spans="1:9" x14ac:dyDescent="0.2">
      <c r="A3660" s="3">
        <v>4</v>
      </c>
      <c r="B3660" s="2" t="s">
        <v>17</v>
      </c>
      <c r="C3660" s="2" t="s">
        <v>3</v>
      </c>
      <c r="D3660" s="2">
        <v>1000000612</v>
      </c>
      <c r="E3660" s="2" t="s">
        <v>137</v>
      </c>
      <c r="F3660" s="3" t="s">
        <v>52</v>
      </c>
      <c r="G3660" s="3" t="s">
        <v>72</v>
      </c>
      <c r="H3660" s="11">
        <v>8.3467449257668509</v>
      </c>
      <c r="I3660">
        <f>IF(今年月目标[[#This Row],[月份]]=MONTH(报表日期),1,0)</f>
        <v>0</v>
      </c>
    </row>
    <row r="3661" spans="1:9" x14ac:dyDescent="0.2">
      <c r="A3661" s="3">
        <v>4</v>
      </c>
      <c r="B3661" s="2" t="s">
        <v>21</v>
      </c>
      <c r="C3661" s="2" t="s">
        <v>33</v>
      </c>
      <c r="D3661" s="2">
        <v>1000001225</v>
      </c>
      <c r="E3661" s="2" t="s">
        <v>141</v>
      </c>
      <c r="F3661" s="3" t="s">
        <v>52</v>
      </c>
      <c r="G3661" s="3" t="s">
        <v>72</v>
      </c>
      <c r="H3661" s="11">
        <v>8.7177113669119812</v>
      </c>
      <c r="I3661">
        <f>IF(今年月目标[[#This Row],[月份]]=MONTH(报表日期),1,0)</f>
        <v>0</v>
      </c>
    </row>
    <row r="3662" spans="1:9" x14ac:dyDescent="0.2">
      <c r="A3662" s="3">
        <v>4</v>
      </c>
      <c r="B3662" s="2" t="s">
        <v>16</v>
      </c>
      <c r="C3662" s="2" t="s">
        <v>40</v>
      </c>
      <c r="D3662" s="2">
        <v>1000002342</v>
      </c>
      <c r="E3662" s="2" t="s">
        <v>129</v>
      </c>
      <c r="F3662" s="3" t="s">
        <v>52</v>
      </c>
      <c r="G3662" s="3" t="s">
        <v>53</v>
      </c>
      <c r="H3662" s="11">
        <v>13.157561610296483</v>
      </c>
      <c r="I3662">
        <f>IF(今年月目标[[#This Row],[月份]]=MONTH(报表日期),1,0)</f>
        <v>0</v>
      </c>
    </row>
    <row r="3663" spans="1:9" x14ac:dyDescent="0.2">
      <c r="A3663" s="3">
        <v>4</v>
      </c>
      <c r="B3663" s="2" t="s">
        <v>19</v>
      </c>
      <c r="C3663" s="2" t="s">
        <v>28</v>
      </c>
      <c r="D3663" s="2">
        <v>1000000281</v>
      </c>
      <c r="E3663" s="2" t="s">
        <v>118</v>
      </c>
      <c r="F3663" s="3" t="s">
        <v>50</v>
      </c>
      <c r="G3663" s="3" t="s">
        <v>50</v>
      </c>
      <c r="H3663" s="11">
        <v>16.184060892616746</v>
      </c>
      <c r="I3663">
        <f>IF(今年月目标[[#This Row],[月份]]=MONTH(报表日期),1,0)</f>
        <v>0</v>
      </c>
    </row>
    <row r="3664" spans="1:9" x14ac:dyDescent="0.2">
      <c r="A3664" s="3">
        <v>4</v>
      </c>
      <c r="B3664" s="2" t="s">
        <v>23</v>
      </c>
      <c r="C3664" s="2" t="s">
        <v>11</v>
      </c>
      <c r="D3664" s="2">
        <v>1000000192</v>
      </c>
      <c r="E3664" s="2" t="s">
        <v>95</v>
      </c>
      <c r="F3664" s="3" t="s">
        <v>50</v>
      </c>
      <c r="G3664" s="3" t="s">
        <v>51</v>
      </c>
      <c r="H3664" s="11">
        <v>20.155275215495273</v>
      </c>
      <c r="I3664">
        <f>IF(今年月目标[[#This Row],[月份]]=MONTH(报表日期),1,0)</f>
        <v>0</v>
      </c>
    </row>
    <row r="3665" spans="1:9" x14ac:dyDescent="0.2">
      <c r="A3665" s="3">
        <v>4</v>
      </c>
      <c r="B3665" s="2" t="s">
        <v>23</v>
      </c>
      <c r="C3665" s="2" t="s">
        <v>11</v>
      </c>
      <c r="D3665" s="2">
        <v>1000000192</v>
      </c>
      <c r="E3665" s="2" t="s">
        <v>95</v>
      </c>
      <c r="F3665" s="3" t="s">
        <v>52</v>
      </c>
      <c r="G3665" s="3" t="s">
        <v>85</v>
      </c>
      <c r="H3665" s="11">
        <v>56.245863906607966</v>
      </c>
      <c r="I3665">
        <f>IF(今年月目标[[#This Row],[月份]]=MONTH(报表日期),1,0)</f>
        <v>0</v>
      </c>
    </row>
    <row r="3666" spans="1:9" x14ac:dyDescent="0.2">
      <c r="A3666" s="3">
        <v>4</v>
      </c>
      <c r="B3666" s="2" t="s">
        <v>23</v>
      </c>
      <c r="C3666" s="2" t="s">
        <v>37</v>
      </c>
      <c r="D3666" s="2">
        <v>1000000243</v>
      </c>
      <c r="E3666" s="2" t="s">
        <v>113</v>
      </c>
      <c r="F3666" s="3" t="s">
        <v>52</v>
      </c>
      <c r="G3666" s="3" t="s">
        <v>85</v>
      </c>
      <c r="H3666" s="11">
        <v>135.32223602517993</v>
      </c>
      <c r="I3666">
        <f>IF(今年月目标[[#This Row],[月份]]=MONTH(报表日期),1,0)</f>
        <v>0</v>
      </c>
    </row>
    <row r="3667" spans="1:9" x14ac:dyDescent="0.2">
      <c r="A3667" s="3">
        <v>4</v>
      </c>
      <c r="B3667" s="2" t="s">
        <v>19</v>
      </c>
      <c r="C3667" s="2" t="s">
        <v>14</v>
      </c>
      <c r="D3667" s="2">
        <v>1000003467</v>
      </c>
      <c r="E3667" s="2" t="s">
        <v>168</v>
      </c>
      <c r="F3667" s="3" t="s">
        <v>58</v>
      </c>
      <c r="G3667" s="3" t="s">
        <v>76</v>
      </c>
      <c r="H3667" s="11">
        <v>20.457384884214303</v>
      </c>
      <c r="I3667">
        <f>IF(今年月目标[[#This Row],[月份]]=MONTH(报表日期),1,0)</f>
        <v>0</v>
      </c>
    </row>
    <row r="3668" spans="1:9" x14ac:dyDescent="0.2">
      <c r="A3668" s="3">
        <v>4</v>
      </c>
      <c r="B3668" s="2" t="s">
        <v>19</v>
      </c>
      <c r="C3668" s="2" t="s">
        <v>14</v>
      </c>
      <c r="D3668" s="2">
        <v>1000003467</v>
      </c>
      <c r="E3668" s="2" t="s">
        <v>168</v>
      </c>
      <c r="F3668" s="3" t="s">
        <v>52</v>
      </c>
      <c r="G3668" s="3" t="s">
        <v>75</v>
      </c>
      <c r="H3668" s="11">
        <v>18.986806472685146</v>
      </c>
      <c r="I3668">
        <f>IF(今年月目标[[#This Row],[月份]]=MONTH(报表日期),1,0)</f>
        <v>0</v>
      </c>
    </row>
    <row r="3669" spans="1:9" x14ac:dyDescent="0.2">
      <c r="A3669" s="3">
        <v>4</v>
      </c>
      <c r="B3669" s="2" t="s">
        <v>16</v>
      </c>
      <c r="C3669" s="2" t="s">
        <v>1</v>
      </c>
      <c r="D3669" s="2">
        <v>1000003498</v>
      </c>
      <c r="E3669" s="2" t="s">
        <v>158</v>
      </c>
      <c r="F3669" s="3" t="s">
        <v>52</v>
      </c>
      <c r="G3669" s="3" t="s">
        <v>75</v>
      </c>
      <c r="H3669" s="11">
        <v>20.784796845329115</v>
      </c>
      <c r="I3669">
        <f>IF(今年月目标[[#This Row],[月份]]=MONTH(报表日期),1,0)</f>
        <v>0</v>
      </c>
    </row>
    <row r="3670" spans="1:9" x14ac:dyDescent="0.2">
      <c r="A3670" s="3">
        <v>4</v>
      </c>
      <c r="B3670" s="2" t="s">
        <v>20</v>
      </c>
      <c r="C3670" s="2" t="s">
        <v>6</v>
      </c>
      <c r="D3670" s="2">
        <v>1000001456</v>
      </c>
      <c r="E3670" s="2" t="s">
        <v>145</v>
      </c>
      <c r="F3670" s="3" t="s">
        <v>52</v>
      </c>
      <c r="G3670" s="3" t="s">
        <v>61</v>
      </c>
      <c r="H3670" s="11">
        <v>6.0109865141178371</v>
      </c>
      <c r="I3670">
        <f>IF(今年月目标[[#This Row],[月份]]=MONTH(报表日期),1,0)</f>
        <v>0</v>
      </c>
    </row>
    <row r="3671" spans="1:9" x14ac:dyDescent="0.2">
      <c r="A3671" s="3">
        <v>4</v>
      </c>
      <c r="B3671" s="2" t="s">
        <v>21</v>
      </c>
      <c r="C3671" s="2" t="s">
        <v>33</v>
      </c>
      <c r="D3671" s="2">
        <v>1000001457</v>
      </c>
      <c r="E3671" s="2" t="s">
        <v>120</v>
      </c>
      <c r="F3671" s="3" t="s">
        <v>50</v>
      </c>
      <c r="G3671" s="3" t="s">
        <v>69</v>
      </c>
      <c r="H3671" s="11">
        <v>37.779662493661156</v>
      </c>
      <c r="I3671">
        <f>IF(今年月目标[[#This Row],[月份]]=MONTH(报表日期),1,0)</f>
        <v>0</v>
      </c>
    </row>
    <row r="3672" spans="1:9" x14ac:dyDescent="0.2">
      <c r="A3672" s="3">
        <v>4</v>
      </c>
      <c r="B3672" s="2" t="s">
        <v>21</v>
      </c>
      <c r="C3672" s="2" t="s">
        <v>33</v>
      </c>
      <c r="D3672" s="2">
        <v>1000001457</v>
      </c>
      <c r="E3672" s="2" t="s">
        <v>120</v>
      </c>
      <c r="F3672" s="3" t="s">
        <v>52</v>
      </c>
      <c r="G3672" s="3" t="s">
        <v>75</v>
      </c>
      <c r="H3672" s="11">
        <v>3.3064042798673299</v>
      </c>
      <c r="I3672">
        <f>IF(今年月目标[[#This Row],[月份]]=MONTH(报表日期),1,0)</f>
        <v>0</v>
      </c>
    </row>
    <row r="3673" spans="1:9" x14ac:dyDescent="0.2">
      <c r="A3673" s="3">
        <v>4</v>
      </c>
      <c r="B3673" s="2" t="s">
        <v>35</v>
      </c>
      <c r="C3673" s="2" t="s">
        <v>34</v>
      </c>
      <c r="D3673" s="2">
        <v>1000001559</v>
      </c>
      <c r="E3673" s="2" t="s">
        <v>103</v>
      </c>
      <c r="F3673" s="3" t="s">
        <v>58</v>
      </c>
      <c r="G3673" s="3" t="s">
        <v>76</v>
      </c>
      <c r="H3673" s="11">
        <v>39.441548916113902</v>
      </c>
      <c r="I3673">
        <f>IF(今年月目标[[#This Row],[月份]]=MONTH(报表日期),1,0)</f>
        <v>0</v>
      </c>
    </row>
    <row r="3674" spans="1:9" x14ac:dyDescent="0.2">
      <c r="A3674" s="3">
        <v>4</v>
      </c>
      <c r="B3674" s="2" t="s">
        <v>23</v>
      </c>
      <c r="C3674" s="2" t="s">
        <v>11</v>
      </c>
      <c r="D3674" s="2">
        <v>1000000192</v>
      </c>
      <c r="E3674" s="2" t="s">
        <v>95</v>
      </c>
      <c r="F3674" s="3" t="s">
        <v>58</v>
      </c>
      <c r="G3674" s="3" t="s">
        <v>76</v>
      </c>
      <c r="H3674" s="11">
        <v>61.764538034566947</v>
      </c>
      <c r="I3674">
        <f>IF(今年月目标[[#This Row],[月份]]=MONTH(报表日期),1,0)</f>
        <v>0</v>
      </c>
    </row>
    <row r="3675" spans="1:9" x14ac:dyDescent="0.2">
      <c r="A3675" s="3">
        <v>4</v>
      </c>
      <c r="B3675" s="2" t="s">
        <v>35</v>
      </c>
      <c r="C3675" s="2" t="s">
        <v>32</v>
      </c>
      <c r="D3675" s="2">
        <v>1000001804</v>
      </c>
      <c r="E3675" s="2" t="s">
        <v>155</v>
      </c>
      <c r="F3675" s="3" t="s">
        <v>50</v>
      </c>
      <c r="G3675" s="3" t="s">
        <v>50</v>
      </c>
      <c r="H3675" s="11">
        <v>10.090925838273776</v>
      </c>
      <c r="I3675">
        <f>IF(今年月目标[[#This Row],[月份]]=MONTH(报表日期),1,0)</f>
        <v>0</v>
      </c>
    </row>
    <row r="3676" spans="1:9" x14ac:dyDescent="0.2">
      <c r="A3676" s="3">
        <v>4</v>
      </c>
      <c r="B3676" s="2" t="s">
        <v>17</v>
      </c>
      <c r="C3676" s="2" t="s">
        <v>3</v>
      </c>
      <c r="D3676" s="2">
        <v>1000000612</v>
      </c>
      <c r="E3676" s="2" t="s">
        <v>137</v>
      </c>
      <c r="F3676" s="3" t="s">
        <v>52</v>
      </c>
      <c r="G3676" s="3" t="s">
        <v>61</v>
      </c>
      <c r="H3676" s="11">
        <v>3.3054646569116573</v>
      </c>
      <c r="I3676">
        <f>IF(今年月目标[[#This Row],[月份]]=MONTH(报表日期),1,0)</f>
        <v>0</v>
      </c>
    </row>
    <row r="3677" spans="1:9" x14ac:dyDescent="0.2">
      <c r="A3677" s="3">
        <v>4</v>
      </c>
      <c r="B3677" s="2" t="s">
        <v>22</v>
      </c>
      <c r="C3677" s="2" t="s">
        <v>24</v>
      </c>
      <c r="D3677" s="2">
        <v>1000001671</v>
      </c>
      <c r="E3677" s="2" t="s">
        <v>156</v>
      </c>
      <c r="F3677" s="3" t="s">
        <v>50</v>
      </c>
      <c r="G3677" s="3" t="s">
        <v>50</v>
      </c>
      <c r="H3677" s="11">
        <v>8.6894083607357562</v>
      </c>
      <c r="I3677">
        <f>IF(今年月目标[[#This Row],[月份]]=MONTH(报表日期),1,0)</f>
        <v>0</v>
      </c>
    </row>
    <row r="3678" spans="1:9" x14ac:dyDescent="0.2">
      <c r="A3678" s="3">
        <v>4</v>
      </c>
      <c r="B3678" s="2" t="s">
        <v>18</v>
      </c>
      <c r="C3678" s="2" t="s">
        <v>4</v>
      </c>
      <c r="D3678" s="2">
        <v>1000000525</v>
      </c>
      <c r="E3678" s="2" t="s">
        <v>132</v>
      </c>
      <c r="F3678" s="3" t="s">
        <v>58</v>
      </c>
      <c r="G3678" s="3" t="s">
        <v>76</v>
      </c>
      <c r="H3678" s="11">
        <v>40.594867832451669</v>
      </c>
      <c r="I3678">
        <f>IF(今年月目标[[#This Row],[月份]]=MONTH(报表日期),1,0)</f>
        <v>0</v>
      </c>
    </row>
    <row r="3679" spans="1:9" x14ac:dyDescent="0.2">
      <c r="A3679" s="3">
        <v>4</v>
      </c>
      <c r="B3679" s="2" t="s">
        <v>18</v>
      </c>
      <c r="C3679" s="2" t="s">
        <v>4</v>
      </c>
      <c r="D3679" s="2">
        <v>1000000525</v>
      </c>
      <c r="E3679" s="2" t="s">
        <v>132</v>
      </c>
      <c r="F3679" s="3" t="s">
        <v>52</v>
      </c>
      <c r="G3679" s="3" t="s">
        <v>61</v>
      </c>
      <c r="H3679" s="11">
        <v>0.64907012418138632</v>
      </c>
      <c r="I3679">
        <f>IF(今年月目标[[#This Row],[月份]]=MONTH(报表日期),1,0)</f>
        <v>0</v>
      </c>
    </row>
    <row r="3680" spans="1:9" x14ac:dyDescent="0.2">
      <c r="A3680" s="3">
        <v>4</v>
      </c>
      <c r="B3680" s="2" t="s">
        <v>19</v>
      </c>
      <c r="C3680" s="2" t="s">
        <v>14</v>
      </c>
      <c r="D3680" s="2">
        <v>1000003467</v>
      </c>
      <c r="E3680" s="2" t="s">
        <v>168</v>
      </c>
      <c r="F3680" s="3" t="s">
        <v>52</v>
      </c>
      <c r="G3680" s="3" t="s">
        <v>85</v>
      </c>
      <c r="H3680" s="11">
        <v>3.0958531240792819</v>
      </c>
      <c r="I3680">
        <f>IF(今年月目标[[#This Row],[月份]]=MONTH(报表日期),1,0)</f>
        <v>0</v>
      </c>
    </row>
    <row r="3681" spans="1:9" x14ac:dyDescent="0.2">
      <c r="A3681" s="3">
        <v>4</v>
      </c>
      <c r="B3681" s="2" t="s">
        <v>20</v>
      </c>
      <c r="C3681" s="2" t="s">
        <v>6</v>
      </c>
      <c r="D3681" s="2">
        <v>1000001096</v>
      </c>
      <c r="E3681" s="2" t="s">
        <v>115</v>
      </c>
      <c r="F3681" s="3" t="s">
        <v>50</v>
      </c>
      <c r="G3681" s="3" t="s">
        <v>74</v>
      </c>
      <c r="H3681" s="11">
        <v>6.1100934634043336</v>
      </c>
      <c r="I3681">
        <f>IF(今年月目标[[#This Row],[月份]]=MONTH(报表日期),1,0)</f>
        <v>0</v>
      </c>
    </row>
    <row r="3682" spans="1:9" x14ac:dyDescent="0.2">
      <c r="A3682" s="3">
        <v>4</v>
      </c>
      <c r="B3682" s="2" t="s">
        <v>22</v>
      </c>
      <c r="C3682" s="2" t="s">
        <v>24</v>
      </c>
      <c r="D3682" s="2">
        <v>1000000619</v>
      </c>
      <c r="E3682" s="2" t="s">
        <v>162</v>
      </c>
      <c r="F3682" s="3" t="s">
        <v>50</v>
      </c>
      <c r="G3682" s="3" t="s">
        <v>51</v>
      </c>
      <c r="H3682" s="11">
        <v>1.8179686677328069</v>
      </c>
      <c r="I3682">
        <f>IF(今年月目标[[#This Row],[月份]]=MONTH(报表日期),1,0)</f>
        <v>0</v>
      </c>
    </row>
    <row r="3683" spans="1:9" x14ac:dyDescent="0.2">
      <c r="A3683" s="3">
        <v>4</v>
      </c>
      <c r="B3683" s="2" t="s">
        <v>22</v>
      </c>
      <c r="C3683" s="2" t="s">
        <v>24</v>
      </c>
      <c r="D3683" s="2">
        <v>1000000619</v>
      </c>
      <c r="E3683" s="2" t="s">
        <v>162</v>
      </c>
      <c r="F3683" s="3" t="s">
        <v>58</v>
      </c>
      <c r="G3683" s="3" t="s">
        <v>76</v>
      </c>
      <c r="H3683" s="11">
        <v>34.134500289061329</v>
      </c>
      <c r="I3683">
        <f>IF(今年月目标[[#This Row],[月份]]=MONTH(报表日期),1,0)</f>
        <v>0</v>
      </c>
    </row>
    <row r="3684" spans="1:9" x14ac:dyDescent="0.2">
      <c r="A3684" s="3">
        <v>4</v>
      </c>
      <c r="B3684" s="2" t="s">
        <v>22</v>
      </c>
      <c r="C3684" s="2" t="s">
        <v>24</v>
      </c>
      <c r="D3684" s="2">
        <v>1000000619</v>
      </c>
      <c r="E3684" s="2" t="s">
        <v>162</v>
      </c>
      <c r="F3684" s="3" t="s">
        <v>50</v>
      </c>
      <c r="G3684" s="3" t="s">
        <v>69</v>
      </c>
      <c r="H3684" s="11">
        <v>55.969870360979556</v>
      </c>
      <c r="I3684">
        <f>IF(今年月目标[[#This Row],[月份]]=MONTH(报表日期),1,0)</f>
        <v>0</v>
      </c>
    </row>
    <row r="3685" spans="1:9" x14ac:dyDescent="0.2">
      <c r="A3685" s="3">
        <v>4</v>
      </c>
      <c r="B3685" s="2" t="s">
        <v>23</v>
      </c>
      <c r="C3685" s="2" t="s">
        <v>11</v>
      </c>
      <c r="D3685" s="2">
        <v>1000001911</v>
      </c>
      <c r="E3685" s="2" t="s">
        <v>165</v>
      </c>
      <c r="F3685" s="3" t="s">
        <v>50</v>
      </c>
      <c r="G3685" s="3" t="s">
        <v>69</v>
      </c>
      <c r="H3685" s="11">
        <v>43.609857322929855</v>
      </c>
      <c r="I3685">
        <f>IF(今年月目标[[#This Row],[月份]]=MONTH(报表日期),1,0)</f>
        <v>0</v>
      </c>
    </row>
    <row r="3686" spans="1:9" x14ac:dyDescent="0.2">
      <c r="A3686" s="3">
        <v>4</v>
      </c>
      <c r="B3686" s="2" t="s">
        <v>23</v>
      </c>
      <c r="C3686" s="2" t="s">
        <v>11</v>
      </c>
      <c r="D3686" s="2">
        <v>1000001911</v>
      </c>
      <c r="E3686" s="2" t="s">
        <v>165</v>
      </c>
      <c r="F3686" s="3" t="s">
        <v>52</v>
      </c>
      <c r="G3686" s="3" t="s">
        <v>72</v>
      </c>
      <c r="H3686" s="11">
        <v>0.43254812390065145</v>
      </c>
      <c r="I3686">
        <f>IF(今年月目标[[#This Row],[月份]]=MONTH(报表日期),1,0)</f>
        <v>0</v>
      </c>
    </row>
    <row r="3687" spans="1:9" x14ac:dyDescent="0.2">
      <c r="A3687" s="3">
        <v>4</v>
      </c>
      <c r="B3687" s="2" t="s">
        <v>35</v>
      </c>
      <c r="C3687" s="2" t="s">
        <v>34</v>
      </c>
      <c r="D3687" s="2">
        <v>1000000002</v>
      </c>
      <c r="E3687" s="2" t="s">
        <v>98</v>
      </c>
      <c r="F3687" s="3" t="s">
        <v>52</v>
      </c>
      <c r="G3687" s="3" t="s">
        <v>53</v>
      </c>
      <c r="H3687" s="11">
        <v>32.173060344681772</v>
      </c>
      <c r="I3687">
        <f>IF(今年月目标[[#This Row],[月份]]=MONTH(报表日期),1,0)</f>
        <v>0</v>
      </c>
    </row>
    <row r="3688" spans="1:9" x14ac:dyDescent="0.2">
      <c r="A3688" s="3">
        <v>4</v>
      </c>
      <c r="B3688" s="2" t="s">
        <v>23</v>
      </c>
      <c r="C3688" s="2" t="s">
        <v>11</v>
      </c>
      <c r="D3688" s="2">
        <v>1000000192</v>
      </c>
      <c r="E3688" s="2" t="s">
        <v>95</v>
      </c>
      <c r="F3688" s="3" t="s">
        <v>52</v>
      </c>
      <c r="G3688" s="3" t="s">
        <v>61</v>
      </c>
      <c r="H3688" s="11">
        <v>10.794487358068602</v>
      </c>
      <c r="I3688">
        <f>IF(今年月目标[[#This Row],[月份]]=MONTH(报表日期),1,0)</f>
        <v>0</v>
      </c>
    </row>
    <row r="3689" spans="1:9" x14ac:dyDescent="0.2">
      <c r="A3689" s="3">
        <v>4</v>
      </c>
      <c r="B3689" s="2" t="s">
        <v>35</v>
      </c>
      <c r="C3689" s="2" t="s">
        <v>34</v>
      </c>
      <c r="D3689" s="2">
        <v>1000000070</v>
      </c>
      <c r="E3689" s="2" t="s">
        <v>110</v>
      </c>
      <c r="F3689" s="3" t="s">
        <v>46</v>
      </c>
      <c r="G3689" s="3" t="s">
        <v>88</v>
      </c>
      <c r="H3689" s="11">
        <v>295.82264636467323</v>
      </c>
      <c r="I3689">
        <f>IF(今年月目标[[#This Row],[月份]]=MONTH(报表日期),1,0)</f>
        <v>0</v>
      </c>
    </row>
    <row r="3690" spans="1:9" x14ac:dyDescent="0.2">
      <c r="A3690" s="3">
        <v>4</v>
      </c>
      <c r="B3690" s="2" t="s">
        <v>16</v>
      </c>
      <c r="C3690" s="2" t="s">
        <v>1</v>
      </c>
      <c r="D3690" s="2">
        <v>1000003498</v>
      </c>
      <c r="E3690" s="2" t="s">
        <v>158</v>
      </c>
      <c r="F3690" s="3" t="s">
        <v>50</v>
      </c>
      <c r="G3690" s="3" t="s">
        <v>74</v>
      </c>
      <c r="H3690" s="11">
        <v>38.295903475651862</v>
      </c>
      <c r="I3690">
        <f>IF(今年月目标[[#This Row],[月份]]=MONTH(报表日期),1,0)</f>
        <v>0</v>
      </c>
    </row>
    <row r="3691" spans="1:9" x14ac:dyDescent="0.2">
      <c r="A3691" s="3">
        <v>4</v>
      </c>
      <c r="B3691" s="2" t="s">
        <v>22</v>
      </c>
      <c r="C3691" s="2" t="s">
        <v>24</v>
      </c>
      <c r="D3691" s="2">
        <v>1000001135</v>
      </c>
      <c r="E3691" s="2" t="s">
        <v>144</v>
      </c>
      <c r="F3691" s="3" t="s">
        <v>52</v>
      </c>
      <c r="G3691" s="3" t="s">
        <v>72</v>
      </c>
      <c r="H3691" s="11">
        <v>6.0112977034056563</v>
      </c>
      <c r="I3691">
        <f>IF(今年月目标[[#This Row],[月份]]=MONTH(报表日期),1,0)</f>
        <v>0</v>
      </c>
    </row>
    <row r="3692" spans="1:9" x14ac:dyDescent="0.2">
      <c r="A3692" s="3">
        <v>4</v>
      </c>
      <c r="B3692" s="2" t="s">
        <v>21</v>
      </c>
      <c r="C3692" s="2" t="s">
        <v>8</v>
      </c>
      <c r="D3692" s="2">
        <v>1000001659</v>
      </c>
      <c r="E3692" s="2" t="s">
        <v>94</v>
      </c>
      <c r="F3692" s="3" t="s">
        <v>52</v>
      </c>
      <c r="G3692" s="3" t="s">
        <v>72</v>
      </c>
      <c r="H3692" s="11">
        <v>4.8261804370521642</v>
      </c>
      <c r="I3692">
        <f>IF(今年月目标[[#This Row],[月份]]=MONTH(报表日期),1,0)</f>
        <v>0</v>
      </c>
    </row>
    <row r="3693" spans="1:9" x14ac:dyDescent="0.2">
      <c r="A3693" s="3">
        <v>4</v>
      </c>
      <c r="B3693" s="2" t="s">
        <v>19</v>
      </c>
      <c r="C3693" s="2" t="s">
        <v>28</v>
      </c>
      <c r="D3693" s="2">
        <v>1000000059</v>
      </c>
      <c r="E3693" s="2" t="s">
        <v>96</v>
      </c>
      <c r="F3693" s="3" t="s">
        <v>52</v>
      </c>
      <c r="G3693" s="3" t="s">
        <v>53</v>
      </c>
      <c r="H3693" s="11">
        <v>13.335149094916819</v>
      </c>
      <c r="I3693">
        <f>IF(今年月目标[[#This Row],[月份]]=MONTH(报表日期),1,0)</f>
        <v>0</v>
      </c>
    </row>
    <row r="3694" spans="1:9" x14ac:dyDescent="0.2">
      <c r="A3694" s="3">
        <v>4</v>
      </c>
      <c r="B3694" s="2" t="s">
        <v>19</v>
      </c>
      <c r="C3694" s="2" t="s">
        <v>28</v>
      </c>
      <c r="D3694" s="2">
        <v>1000000059</v>
      </c>
      <c r="E3694" s="2" t="s">
        <v>96</v>
      </c>
      <c r="F3694" s="3" t="s">
        <v>46</v>
      </c>
      <c r="G3694" s="3" t="s">
        <v>47</v>
      </c>
      <c r="H3694" s="11">
        <v>267.34041128853636</v>
      </c>
      <c r="I3694">
        <f>IF(今年月目标[[#This Row],[月份]]=MONTH(报表日期),1,0)</f>
        <v>0</v>
      </c>
    </row>
    <row r="3695" spans="1:9" x14ac:dyDescent="0.2">
      <c r="A3695" s="3">
        <v>5</v>
      </c>
      <c r="B3695" s="2" t="s">
        <v>18</v>
      </c>
      <c r="C3695" s="2" t="s">
        <v>39</v>
      </c>
      <c r="D3695" s="2">
        <v>1000000207</v>
      </c>
      <c r="E3695" s="2" t="s">
        <v>125</v>
      </c>
      <c r="F3695" s="3" t="s">
        <v>58</v>
      </c>
      <c r="G3695" s="3" t="s">
        <v>76</v>
      </c>
      <c r="H3695" s="11">
        <v>100.00632106781231</v>
      </c>
      <c r="I3695">
        <f>IF(今年月目标[[#This Row],[月份]]=MONTH(报表日期),1,0)</f>
        <v>1</v>
      </c>
    </row>
    <row r="3696" spans="1:9" x14ac:dyDescent="0.2">
      <c r="A3696" s="3">
        <v>5</v>
      </c>
      <c r="B3696" s="2" t="s">
        <v>18</v>
      </c>
      <c r="C3696" s="2" t="s">
        <v>4</v>
      </c>
      <c r="D3696" s="2">
        <v>1000000525</v>
      </c>
      <c r="E3696" s="2" t="s">
        <v>132</v>
      </c>
      <c r="F3696" s="3" t="s">
        <v>58</v>
      </c>
      <c r="G3696" s="3" t="s">
        <v>76</v>
      </c>
      <c r="H3696" s="11">
        <v>50.979767982441395</v>
      </c>
      <c r="I3696">
        <f>IF(今年月目标[[#This Row],[月份]]=MONTH(报表日期),1,0)</f>
        <v>1</v>
      </c>
    </row>
    <row r="3697" spans="1:9" x14ac:dyDescent="0.2">
      <c r="A3697" s="3">
        <v>5</v>
      </c>
      <c r="B3697" s="2" t="s">
        <v>19</v>
      </c>
      <c r="C3697" s="2" t="s">
        <v>14</v>
      </c>
      <c r="D3697" s="2">
        <v>1000003467</v>
      </c>
      <c r="E3697" s="2" t="s">
        <v>168</v>
      </c>
      <c r="F3697" s="3" t="s">
        <v>58</v>
      </c>
      <c r="G3697" s="3" t="s">
        <v>76</v>
      </c>
      <c r="H3697" s="11">
        <v>25.915029848500804</v>
      </c>
      <c r="I3697">
        <f>IF(今年月目标[[#This Row],[月份]]=MONTH(报表日期),1,0)</f>
        <v>1</v>
      </c>
    </row>
    <row r="3698" spans="1:9" x14ac:dyDescent="0.2">
      <c r="A3698" s="3">
        <v>5</v>
      </c>
      <c r="B3698" s="2" t="s">
        <v>19</v>
      </c>
      <c r="C3698" s="2" t="s">
        <v>5</v>
      </c>
      <c r="D3698" s="2">
        <v>1000003331</v>
      </c>
      <c r="E3698" s="2" t="s">
        <v>136</v>
      </c>
      <c r="F3698" s="3" t="s">
        <v>58</v>
      </c>
      <c r="G3698" s="3" t="s">
        <v>76</v>
      </c>
      <c r="H3698" s="11">
        <v>199.27495547796104</v>
      </c>
      <c r="I3698">
        <f>IF(今年月目标[[#This Row],[月份]]=MONTH(报表日期),1,0)</f>
        <v>1</v>
      </c>
    </row>
    <row r="3699" spans="1:9" x14ac:dyDescent="0.2">
      <c r="A3699" s="3">
        <v>5</v>
      </c>
      <c r="B3699" s="2" t="s">
        <v>19</v>
      </c>
      <c r="C3699" s="2" t="s">
        <v>36</v>
      </c>
      <c r="D3699" s="2">
        <v>1000000058</v>
      </c>
      <c r="E3699" s="2" t="s">
        <v>109</v>
      </c>
      <c r="F3699" s="3" t="s">
        <v>58</v>
      </c>
      <c r="G3699" s="3" t="s">
        <v>76</v>
      </c>
      <c r="H3699" s="11">
        <v>573.95733212204652</v>
      </c>
      <c r="I3699">
        <f>IF(今年月目标[[#This Row],[月份]]=MONTH(报表日期),1,0)</f>
        <v>1</v>
      </c>
    </row>
    <row r="3700" spans="1:9" x14ac:dyDescent="0.2">
      <c r="A3700" s="3">
        <v>5</v>
      </c>
      <c r="B3700" s="2" t="s">
        <v>19</v>
      </c>
      <c r="C3700" s="2" t="s">
        <v>5</v>
      </c>
      <c r="D3700" s="2">
        <v>1000002277</v>
      </c>
      <c r="E3700" s="2" t="s">
        <v>123</v>
      </c>
      <c r="F3700" s="3" t="s">
        <v>58</v>
      </c>
      <c r="G3700" s="3" t="s">
        <v>76</v>
      </c>
      <c r="H3700" s="11">
        <v>158.1817465617913</v>
      </c>
      <c r="I3700">
        <f>IF(今年月目标[[#This Row],[月份]]=MONTH(报表日期),1,0)</f>
        <v>1</v>
      </c>
    </row>
    <row r="3701" spans="1:9" x14ac:dyDescent="0.2">
      <c r="A3701" s="3">
        <v>5</v>
      </c>
      <c r="B3701" s="2" t="s">
        <v>23</v>
      </c>
      <c r="C3701" s="2" t="s">
        <v>11</v>
      </c>
      <c r="D3701" s="2">
        <v>1000001895</v>
      </c>
      <c r="E3701" s="2" t="s">
        <v>122</v>
      </c>
      <c r="F3701" s="3" t="s">
        <v>58</v>
      </c>
      <c r="G3701" s="3" t="s">
        <v>76</v>
      </c>
      <c r="H3701" s="11">
        <v>323.16249970448388</v>
      </c>
      <c r="I3701">
        <f>IF(今年月目标[[#This Row],[月份]]=MONTH(报表日期),1,0)</f>
        <v>1</v>
      </c>
    </row>
    <row r="3702" spans="1:9" x14ac:dyDescent="0.2">
      <c r="A3702" s="3">
        <v>5</v>
      </c>
      <c r="B3702" s="2" t="s">
        <v>20</v>
      </c>
      <c r="C3702" s="2" t="s">
        <v>12</v>
      </c>
      <c r="D3702" s="2">
        <v>1000001030</v>
      </c>
      <c r="E3702" s="2" t="s">
        <v>126</v>
      </c>
      <c r="F3702" s="3" t="s">
        <v>58</v>
      </c>
      <c r="G3702" s="3" t="s">
        <v>76</v>
      </c>
      <c r="H3702" s="11">
        <v>5.8544054716689118</v>
      </c>
      <c r="I3702">
        <f>IF(今年月目标[[#This Row],[月份]]=MONTH(报表日期),1,0)</f>
        <v>1</v>
      </c>
    </row>
    <row r="3703" spans="1:9" x14ac:dyDescent="0.2">
      <c r="A3703" s="3">
        <v>5</v>
      </c>
      <c r="B3703" s="2" t="s">
        <v>35</v>
      </c>
      <c r="C3703" s="2" t="s">
        <v>32</v>
      </c>
      <c r="D3703" s="2">
        <v>1000001661</v>
      </c>
      <c r="E3703" s="2" t="s">
        <v>124</v>
      </c>
      <c r="F3703" s="3" t="s">
        <v>58</v>
      </c>
      <c r="G3703" s="3" t="s">
        <v>76</v>
      </c>
      <c r="H3703" s="11">
        <v>47.623336817614415</v>
      </c>
      <c r="I3703">
        <f>IF(今年月目标[[#This Row],[月份]]=MONTH(报表日期),1,0)</f>
        <v>1</v>
      </c>
    </row>
    <row r="3704" spans="1:9" x14ac:dyDescent="0.2">
      <c r="A3704" s="3">
        <v>4</v>
      </c>
      <c r="B3704" s="2" t="s">
        <v>16</v>
      </c>
      <c r="C3704" s="2" t="s">
        <v>1</v>
      </c>
      <c r="D3704" s="2">
        <v>1000000253</v>
      </c>
      <c r="E3704" s="2" t="s">
        <v>92</v>
      </c>
      <c r="F3704" s="3" t="s">
        <v>52</v>
      </c>
      <c r="G3704" s="3" t="s">
        <v>61</v>
      </c>
      <c r="H3704" s="11">
        <v>10.532070387984152</v>
      </c>
      <c r="I3704">
        <f>IF(今年月目标[[#This Row],[月份]]=MONTH(报表日期),1,0)</f>
        <v>0</v>
      </c>
    </row>
    <row r="3705" spans="1:9" x14ac:dyDescent="0.2">
      <c r="A3705" s="3">
        <v>5</v>
      </c>
      <c r="B3705" s="2" t="s">
        <v>20</v>
      </c>
      <c r="C3705" s="2" t="s">
        <v>6</v>
      </c>
      <c r="D3705" s="2">
        <v>1000001352</v>
      </c>
      <c r="E3705" s="2" t="s">
        <v>134</v>
      </c>
      <c r="F3705" s="3" t="s">
        <v>58</v>
      </c>
      <c r="G3705" s="3" t="s">
        <v>76</v>
      </c>
      <c r="H3705" s="11">
        <v>49.191760091124038</v>
      </c>
      <c r="I3705">
        <f>IF(今年月目标[[#This Row],[月份]]=MONTH(报表日期),1,0)</f>
        <v>1</v>
      </c>
    </row>
    <row r="3706" spans="1:9" x14ac:dyDescent="0.2">
      <c r="A3706" s="3">
        <v>4</v>
      </c>
      <c r="B3706" s="2" t="s">
        <v>19</v>
      </c>
      <c r="C3706" s="2" t="s">
        <v>14</v>
      </c>
      <c r="D3706" s="2">
        <v>1000001035</v>
      </c>
      <c r="E3706" s="2" t="s">
        <v>147</v>
      </c>
      <c r="F3706" s="3" t="s">
        <v>52</v>
      </c>
      <c r="G3706" s="3" t="s">
        <v>75</v>
      </c>
      <c r="H3706" s="11">
        <v>3.7197048148507683</v>
      </c>
      <c r="I3706">
        <f>IF(今年月目标[[#This Row],[月份]]=MONTH(报表日期),1,0)</f>
        <v>0</v>
      </c>
    </row>
    <row r="3707" spans="1:9" x14ac:dyDescent="0.2">
      <c r="A3707" s="3">
        <v>5</v>
      </c>
      <c r="B3707" s="2" t="s">
        <v>22</v>
      </c>
      <c r="C3707" s="2" t="s">
        <v>24</v>
      </c>
      <c r="D3707" s="2">
        <v>1000001135</v>
      </c>
      <c r="E3707" s="2" t="s">
        <v>144</v>
      </c>
      <c r="F3707" s="3" t="s">
        <v>58</v>
      </c>
      <c r="G3707" s="3" t="s">
        <v>76</v>
      </c>
      <c r="H3707" s="11">
        <v>15.948721132060719</v>
      </c>
      <c r="I3707">
        <f>IF(今年月目标[[#This Row],[月份]]=MONTH(报表日期),1,0)</f>
        <v>1</v>
      </c>
    </row>
    <row r="3708" spans="1:9" x14ac:dyDescent="0.2">
      <c r="A3708" s="3">
        <v>4</v>
      </c>
      <c r="B3708" s="2" t="s">
        <v>35</v>
      </c>
      <c r="C3708" s="2" t="s">
        <v>34</v>
      </c>
      <c r="D3708" s="2">
        <v>1000000002</v>
      </c>
      <c r="E3708" s="2" t="s">
        <v>98</v>
      </c>
      <c r="F3708" s="3" t="s">
        <v>52</v>
      </c>
      <c r="G3708" s="3" t="s">
        <v>62</v>
      </c>
      <c r="H3708" s="11">
        <v>13.582179246037812</v>
      </c>
      <c r="I3708">
        <f>IF(今年月目标[[#This Row],[月份]]=MONTH(报表日期),1,0)</f>
        <v>0</v>
      </c>
    </row>
    <row r="3709" spans="1:9" x14ac:dyDescent="0.2">
      <c r="A3709" s="3">
        <v>5</v>
      </c>
      <c r="B3709" s="2" t="s">
        <v>16</v>
      </c>
      <c r="C3709" s="2" t="s">
        <v>1</v>
      </c>
      <c r="D3709" s="2">
        <v>1000003498</v>
      </c>
      <c r="E3709" s="2" t="s">
        <v>158</v>
      </c>
      <c r="F3709" s="3" t="s">
        <v>58</v>
      </c>
      <c r="G3709" s="3" t="s">
        <v>76</v>
      </c>
      <c r="H3709" s="11">
        <v>0.92091170941049727</v>
      </c>
      <c r="I3709">
        <f>IF(今年月目标[[#This Row],[月份]]=MONTH(报表日期),1,0)</f>
        <v>1</v>
      </c>
    </row>
    <row r="3710" spans="1:9" x14ac:dyDescent="0.2">
      <c r="A3710" s="3">
        <v>5</v>
      </c>
      <c r="B3710" s="2" t="s">
        <v>20</v>
      </c>
      <c r="C3710" s="2" t="s">
        <v>12</v>
      </c>
      <c r="D3710" s="2">
        <v>1000000249</v>
      </c>
      <c r="E3710" s="2" t="s">
        <v>135</v>
      </c>
      <c r="F3710" s="3" t="s">
        <v>58</v>
      </c>
      <c r="G3710" s="3" t="s">
        <v>76</v>
      </c>
      <c r="H3710" s="11">
        <v>24.271930978027129</v>
      </c>
      <c r="I3710">
        <f>IF(今年月目标[[#This Row],[月份]]=MONTH(报表日期),1,0)</f>
        <v>1</v>
      </c>
    </row>
    <row r="3711" spans="1:9" x14ac:dyDescent="0.2">
      <c r="A3711" s="3">
        <v>4</v>
      </c>
      <c r="B3711" s="2" t="s">
        <v>16</v>
      </c>
      <c r="C3711" s="2" t="s">
        <v>40</v>
      </c>
      <c r="D3711" s="2">
        <v>1000001481</v>
      </c>
      <c r="E3711" s="2" t="s">
        <v>146</v>
      </c>
      <c r="F3711" s="3" t="s">
        <v>50</v>
      </c>
      <c r="G3711" s="3" t="s">
        <v>51</v>
      </c>
      <c r="H3711" s="11">
        <v>11.169221650470908</v>
      </c>
      <c r="I3711">
        <f>IF(今年月目标[[#This Row],[月份]]=MONTH(报表日期),1,0)</f>
        <v>0</v>
      </c>
    </row>
    <row r="3712" spans="1:9" x14ac:dyDescent="0.2">
      <c r="A3712" s="3">
        <v>5</v>
      </c>
      <c r="B3712" s="2" t="s">
        <v>20</v>
      </c>
      <c r="C3712" s="2" t="s">
        <v>6</v>
      </c>
      <c r="D3712" s="2">
        <v>1000002241</v>
      </c>
      <c r="E3712" s="2" t="s">
        <v>150</v>
      </c>
      <c r="F3712" s="3" t="s">
        <v>58</v>
      </c>
      <c r="G3712" s="3" t="s">
        <v>76</v>
      </c>
      <c r="H3712" s="11">
        <v>4.4500308845171093</v>
      </c>
      <c r="I3712">
        <f>IF(今年月目标[[#This Row],[月份]]=MONTH(报表日期),1,0)</f>
        <v>1</v>
      </c>
    </row>
    <row r="3713" spans="1:9" x14ac:dyDescent="0.2">
      <c r="A3713" s="3">
        <v>4</v>
      </c>
      <c r="B3713" s="2" t="s">
        <v>16</v>
      </c>
      <c r="C3713" s="2" t="s">
        <v>40</v>
      </c>
      <c r="D3713" s="2">
        <v>1000001481</v>
      </c>
      <c r="E3713" s="2" t="s">
        <v>146</v>
      </c>
      <c r="F3713" s="3" t="s">
        <v>52</v>
      </c>
      <c r="G3713" s="3" t="s">
        <v>75</v>
      </c>
      <c r="H3713" s="11">
        <v>11.985715514519121</v>
      </c>
      <c r="I3713">
        <f>IF(今年月目标[[#This Row],[月份]]=MONTH(报表日期),1,0)</f>
        <v>0</v>
      </c>
    </row>
    <row r="3714" spans="1:9" x14ac:dyDescent="0.2">
      <c r="A3714" s="3">
        <v>5</v>
      </c>
      <c r="B3714" s="2" t="s">
        <v>20</v>
      </c>
      <c r="C3714" s="2" t="s">
        <v>6</v>
      </c>
      <c r="D3714" s="2">
        <v>1000001096</v>
      </c>
      <c r="E3714" s="2" t="s">
        <v>115</v>
      </c>
      <c r="F3714" s="3" t="s">
        <v>58</v>
      </c>
      <c r="G3714" s="3" t="s">
        <v>76</v>
      </c>
      <c r="H3714" s="11">
        <v>68.369201639752646</v>
      </c>
      <c r="I3714">
        <f>IF(今年月目标[[#This Row],[月份]]=MONTH(报表日期),1,0)</f>
        <v>1</v>
      </c>
    </row>
    <row r="3715" spans="1:9" x14ac:dyDescent="0.2">
      <c r="A3715" s="3">
        <v>5</v>
      </c>
      <c r="B3715" s="2" t="s">
        <v>20</v>
      </c>
      <c r="C3715" s="2" t="s">
        <v>6</v>
      </c>
      <c r="D3715" s="2">
        <v>1000001456</v>
      </c>
      <c r="E3715" s="2" t="s">
        <v>145</v>
      </c>
      <c r="F3715" s="3" t="s">
        <v>58</v>
      </c>
      <c r="G3715" s="3" t="s">
        <v>76</v>
      </c>
      <c r="H3715" s="11">
        <v>33.273102244362271</v>
      </c>
      <c r="I3715">
        <f>IF(今年月目标[[#This Row],[月份]]=MONTH(报表日期),1,0)</f>
        <v>1</v>
      </c>
    </row>
    <row r="3716" spans="1:9" x14ac:dyDescent="0.2">
      <c r="A3716" s="3">
        <v>5</v>
      </c>
      <c r="B3716" s="2" t="s">
        <v>21</v>
      </c>
      <c r="C3716" s="2" t="s">
        <v>33</v>
      </c>
      <c r="D3716" s="2">
        <v>1000000254</v>
      </c>
      <c r="E3716" s="2" t="s">
        <v>151</v>
      </c>
      <c r="F3716" s="3" t="s">
        <v>58</v>
      </c>
      <c r="G3716" s="3" t="s">
        <v>76</v>
      </c>
      <c r="H3716" s="11">
        <v>3.2934555952678015</v>
      </c>
      <c r="I3716">
        <f>IF(今年月目标[[#This Row],[月份]]=MONTH(报表日期),1,0)</f>
        <v>1</v>
      </c>
    </row>
    <row r="3717" spans="1:9" x14ac:dyDescent="0.2">
      <c r="A3717" s="3">
        <v>5</v>
      </c>
      <c r="B3717" s="2" t="s">
        <v>22</v>
      </c>
      <c r="C3717" s="2" t="s">
        <v>24</v>
      </c>
      <c r="D3717" s="2">
        <v>1000000619</v>
      </c>
      <c r="E3717" s="2" t="s">
        <v>162</v>
      </c>
      <c r="F3717" s="3" t="s">
        <v>58</v>
      </c>
      <c r="G3717" s="3" t="s">
        <v>76</v>
      </c>
      <c r="H3717" s="11">
        <v>57.635306922180902</v>
      </c>
      <c r="I3717">
        <f>IF(今年月目标[[#This Row],[月份]]=MONTH(报表日期),1,0)</f>
        <v>1</v>
      </c>
    </row>
    <row r="3718" spans="1:9" x14ac:dyDescent="0.2">
      <c r="A3718" s="3">
        <v>5</v>
      </c>
      <c r="B3718" s="2" t="s">
        <v>16</v>
      </c>
      <c r="C3718" s="2" t="s">
        <v>1</v>
      </c>
      <c r="D3718" s="2">
        <v>1000000253</v>
      </c>
      <c r="E3718" s="2" t="s">
        <v>92</v>
      </c>
      <c r="F3718" s="3" t="s">
        <v>58</v>
      </c>
      <c r="G3718" s="3" t="s">
        <v>76</v>
      </c>
      <c r="H3718" s="11">
        <v>333.66905373565169</v>
      </c>
      <c r="I3718">
        <f>IF(今年月目标[[#This Row],[月份]]=MONTH(报表日期),1,0)</f>
        <v>1</v>
      </c>
    </row>
    <row r="3719" spans="1:9" x14ac:dyDescent="0.2">
      <c r="A3719" s="3">
        <v>5</v>
      </c>
      <c r="B3719" s="2" t="s">
        <v>21</v>
      </c>
      <c r="C3719" s="2" t="s">
        <v>33</v>
      </c>
      <c r="D3719" s="2">
        <v>1000001457</v>
      </c>
      <c r="E3719" s="2" t="s">
        <v>120</v>
      </c>
      <c r="F3719" s="3" t="s">
        <v>58</v>
      </c>
      <c r="G3719" s="3" t="s">
        <v>76</v>
      </c>
      <c r="H3719" s="11">
        <v>158.90635701674893</v>
      </c>
      <c r="I3719">
        <f>IF(今年月目标[[#This Row],[月份]]=MONTH(报表日期),1,0)</f>
        <v>1</v>
      </c>
    </row>
    <row r="3720" spans="1:9" x14ac:dyDescent="0.2">
      <c r="A3720" s="3">
        <v>5</v>
      </c>
      <c r="B3720" s="2" t="s">
        <v>19</v>
      </c>
      <c r="C3720" s="2" t="s">
        <v>14</v>
      </c>
      <c r="D3720" s="2">
        <v>1000001035</v>
      </c>
      <c r="E3720" s="2" t="s">
        <v>147</v>
      </c>
      <c r="F3720" s="3" t="s">
        <v>58</v>
      </c>
      <c r="G3720" s="3" t="s">
        <v>76</v>
      </c>
      <c r="H3720" s="11">
        <v>58.666095182346609</v>
      </c>
      <c r="I3720">
        <f>IF(今年月目标[[#This Row],[月份]]=MONTH(报表日期),1,0)</f>
        <v>1</v>
      </c>
    </row>
    <row r="3721" spans="1:9" x14ac:dyDescent="0.2">
      <c r="A3721" s="3">
        <v>5</v>
      </c>
      <c r="B3721" s="2" t="s">
        <v>20</v>
      </c>
      <c r="C3721" s="2" t="s">
        <v>25</v>
      </c>
      <c r="D3721" s="2">
        <v>1000000062</v>
      </c>
      <c r="E3721" s="2" t="s">
        <v>104</v>
      </c>
      <c r="F3721" s="3" t="s">
        <v>50</v>
      </c>
      <c r="G3721" s="3" t="s">
        <v>74</v>
      </c>
      <c r="H3721" s="11">
        <v>1203.6402360564641</v>
      </c>
      <c r="I3721">
        <f>IF(今年月目标[[#This Row],[月份]]=MONTH(报表日期),1,0)</f>
        <v>1</v>
      </c>
    </row>
    <row r="3722" spans="1:9" x14ac:dyDescent="0.2">
      <c r="A3722" s="3">
        <v>5</v>
      </c>
      <c r="B3722" s="2" t="s">
        <v>18</v>
      </c>
      <c r="C3722" s="2" t="s">
        <v>30</v>
      </c>
      <c r="D3722" s="2">
        <v>1000002274</v>
      </c>
      <c r="E3722" s="2" t="s">
        <v>105</v>
      </c>
      <c r="F3722" s="3" t="s">
        <v>50</v>
      </c>
      <c r="G3722" s="3" t="s">
        <v>74</v>
      </c>
      <c r="H3722" s="11">
        <v>95.166618928395621</v>
      </c>
      <c r="I3722">
        <f>IF(今年月目标[[#This Row],[月份]]=MONTH(报表日期),1,0)</f>
        <v>1</v>
      </c>
    </row>
    <row r="3723" spans="1:9" x14ac:dyDescent="0.2">
      <c r="A3723" s="3">
        <v>5</v>
      </c>
      <c r="B3723" s="2" t="s">
        <v>35</v>
      </c>
      <c r="C3723" s="2" t="s">
        <v>34</v>
      </c>
      <c r="D3723" s="2">
        <v>1000000002</v>
      </c>
      <c r="E3723" s="2" t="s">
        <v>98</v>
      </c>
      <c r="F3723" s="3" t="s">
        <v>58</v>
      </c>
      <c r="G3723" s="3" t="s">
        <v>76</v>
      </c>
      <c r="H3723" s="11">
        <v>1858.6436391574057</v>
      </c>
      <c r="I3723">
        <f>IF(今年月目标[[#This Row],[月份]]=MONTH(报表日期),1,0)</f>
        <v>1</v>
      </c>
    </row>
    <row r="3724" spans="1:9" x14ac:dyDescent="0.2">
      <c r="A3724" s="3">
        <v>5</v>
      </c>
      <c r="B3724" s="2" t="s">
        <v>17</v>
      </c>
      <c r="C3724" s="2" t="s">
        <v>3</v>
      </c>
      <c r="D3724" s="2">
        <v>1000002452</v>
      </c>
      <c r="E3724" s="2" t="s">
        <v>99</v>
      </c>
      <c r="F3724" s="3" t="s">
        <v>58</v>
      </c>
      <c r="G3724" s="3" t="s">
        <v>76</v>
      </c>
      <c r="H3724" s="11">
        <v>329.52365728177961</v>
      </c>
      <c r="I3724">
        <f>IF(今年月目标[[#This Row],[月份]]=MONTH(报表日期),1,0)</f>
        <v>1</v>
      </c>
    </row>
    <row r="3725" spans="1:9" x14ac:dyDescent="0.2">
      <c r="A3725" s="3">
        <v>5</v>
      </c>
      <c r="B3725" s="2" t="s">
        <v>21</v>
      </c>
      <c r="C3725" s="2" t="s">
        <v>8</v>
      </c>
      <c r="D3725" s="2">
        <v>1000001659</v>
      </c>
      <c r="E3725" s="2" t="s">
        <v>94</v>
      </c>
      <c r="F3725" s="3" t="s">
        <v>58</v>
      </c>
      <c r="G3725" s="3" t="s">
        <v>76</v>
      </c>
      <c r="H3725" s="11">
        <v>117.56942414340224</v>
      </c>
      <c r="I3725">
        <f>IF(今年月目标[[#This Row],[月份]]=MONTH(报表日期),1,0)</f>
        <v>1</v>
      </c>
    </row>
    <row r="3726" spans="1:9" x14ac:dyDescent="0.2">
      <c r="A3726" s="3">
        <v>5</v>
      </c>
      <c r="B3726" s="2" t="s">
        <v>18</v>
      </c>
      <c r="C3726" s="2" t="s">
        <v>30</v>
      </c>
      <c r="D3726" s="2">
        <v>1000001366</v>
      </c>
      <c r="E3726" s="2" t="s">
        <v>97</v>
      </c>
      <c r="F3726" s="3" t="s">
        <v>58</v>
      </c>
      <c r="G3726" s="3" t="s">
        <v>76</v>
      </c>
      <c r="H3726" s="11">
        <v>3.2571028851953843</v>
      </c>
      <c r="I3726">
        <f>IF(今年月目标[[#This Row],[月份]]=MONTH(报表日期),1,0)</f>
        <v>1</v>
      </c>
    </row>
    <row r="3727" spans="1:9" x14ac:dyDescent="0.2">
      <c r="A3727" s="3">
        <v>5</v>
      </c>
      <c r="B3727" s="2" t="s">
        <v>19</v>
      </c>
      <c r="C3727" s="2" t="s">
        <v>5</v>
      </c>
      <c r="D3727" s="2">
        <v>1000001441</v>
      </c>
      <c r="E3727" s="2" t="s">
        <v>93</v>
      </c>
      <c r="F3727" s="3" t="s">
        <v>58</v>
      </c>
      <c r="G3727" s="3" t="s">
        <v>76</v>
      </c>
      <c r="H3727" s="11">
        <v>4.9391177904646</v>
      </c>
      <c r="I3727">
        <f>IF(今年月目标[[#This Row],[月份]]=MONTH(报表日期),1,0)</f>
        <v>1</v>
      </c>
    </row>
    <row r="3728" spans="1:9" x14ac:dyDescent="0.2">
      <c r="A3728" s="3">
        <v>5</v>
      </c>
      <c r="B3728" s="2" t="s">
        <v>18</v>
      </c>
      <c r="C3728" s="2" t="s">
        <v>30</v>
      </c>
      <c r="D3728" s="2">
        <v>1000002274</v>
      </c>
      <c r="E3728" s="2" t="s">
        <v>105</v>
      </c>
      <c r="F3728" s="3" t="s">
        <v>52</v>
      </c>
      <c r="G3728" s="3" t="s">
        <v>85</v>
      </c>
      <c r="H3728" s="11">
        <v>33.643794597232386</v>
      </c>
      <c r="I3728">
        <f>IF(今年月目标[[#This Row],[月份]]=MONTH(报表日期),1,0)</f>
        <v>1</v>
      </c>
    </row>
    <row r="3729" spans="1:9" x14ac:dyDescent="0.2">
      <c r="A3729" s="3">
        <v>5</v>
      </c>
      <c r="B3729" s="2" t="s">
        <v>20</v>
      </c>
      <c r="C3729" s="2" t="s">
        <v>25</v>
      </c>
      <c r="D3729" s="2">
        <v>1000000062</v>
      </c>
      <c r="E3729" s="2" t="s">
        <v>104</v>
      </c>
      <c r="F3729" s="3" t="s">
        <v>52</v>
      </c>
      <c r="G3729" s="3" t="s">
        <v>85</v>
      </c>
      <c r="H3729" s="11">
        <v>269.41290589957663</v>
      </c>
      <c r="I3729">
        <f>IF(今年月目标[[#This Row],[月份]]=MONTH(报表日期),1,0)</f>
        <v>1</v>
      </c>
    </row>
    <row r="3730" spans="1:9" x14ac:dyDescent="0.2">
      <c r="A3730" s="3">
        <v>5</v>
      </c>
      <c r="B3730" s="2" t="s">
        <v>16</v>
      </c>
      <c r="C3730" s="2" t="s">
        <v>40</v>
      </c>
      <c r="D3730" s="2">
        <v>1000000078</v>
      </c>
      <c r="E3730" s="2" t="s">
        <v>119</v>
      </c>
      <c r="F3730" s="3" t="s">
        <v>58</v>
      </c>
      <c r="G3730" s="3" t="s">
        <v>76</v>
      </c>
      <c r="H3730" s="11">
        <v>29.5607246601237</v>
      </c>
      <c r="I3730">
        <f>IF(今年月目标[[#This Row],[月份]]=MONTH(报表日期),1,0)</f>
        <v>1</v>
      </c>
    </row>
    <row r="3731" spans="1:9" x14ac:dyDescent="0.2">
      <c r="A3731" s="3">
        <v>5</v>
      </c>
      <c r="B3731" s="2" t="s">
        <v>23</v>
      </c>
      <c r="C3731" s="2" t="s">
        <v>37</v>
      </c>
      <c r="D3731" s="2">
        <v>1000000073</v>
      </c>
      <c r="E3731" s="2" t="s">
        <v>101</v>
      </c>
      <c r="F3731" s="3" t="s">
        <v>58</v>
      </c>
      <c r="G3731" s="3" t="s">
        <v>76</v>
      </c>
      <c r="H3731" s="11">
        <v>20.030144523474032</v>
      </c>
      <c r="I3731">
        <f>IF(今年月目标[[#This Row],[月份]]=MONTH(报表日期),1,0)</f>
        <v>1</v>
      </c>
    </row>
    <row r="3732" spans="1:9" x14ac:dyDescent="0.2">
      <c r="A3732" s="3">
        <v>5</v>
      </c>
      <c r="B3732" s="2" t="s">
        <v>16</v>
      </c>
      <c r="C3732" s="2" t="s">
        <v>40</v>
      </c>
      <c r="D3732" s="2">
        <v>1000000083</v>
      </c>
      <c r="E3732" s="2" t="s">
        <v>121</v>
      </c>
      <c r="F3732" s="3" t="s">
        <v>58</v>
      </c>
      <c r="G3732" s="3" t="s">
        <v>76</v>
      </c>
      <c r="H3732" s="11">
        <v>203.86264489845715</v>
      </c>
      <c r="I3732">
        <f>IF(今年月目标[[#This Row],[月份]]=MONTH(报表日期),1,0)</f>
        <v>1</v>
      </c>
    </row>
    <row r="3733" spans="1:9" x14ac:dyDescent="0.2">
      <c r="A3733" s="3">
        <v>5</v>
      </c>
      <c r="B3733" s="2" t="s">
        <v>23</v>
      </c>
      <c r="C3733" s="2" t="s">
        <v>37</v>
      </c>
      <c r="D3733" s="2">
        <v>1000000073</v>
      </c>
      <c r="E3733" s="2" t="s">
        <v>101</v>
      </c>
      <c r="F3733" s="3" t="s">
        <v>50</v>
      </c>
      <c r="G3733" s="3" t="s">
        <v>74</v>
      </c>
      <c r="H3733" s="11">
        <v>1066.0596434546671</v>
      </c>
      <c r="I3733">
        <f>IF(今年月目标[[#This Row],[月份]]=MONTH(报表日期),1,0)</f>
        <v>1</v>
      </c>
    </row>
    <row r="3734" spans="1:9" x14ac:dyDescent="0.2">
      <c r="A3734" s="3">
        <v>5</v>
      </c>
      <c r="B3734" s="2" t="s">
        <v>23</v>
      </c>
      <c r="C3734" s="2" t="s">
        <v>38</v>
      </c>
      <c r="D3734" s="2">
        <v>1000002192</v>
      </c>
      <c r="E3734" s="2" t="s">
        <v>107</v>
      </c>
      <c r="F3734" s="3" t="s">
        <v>50</v>
      </c>
      <c r="G3734" s="3" t="s">
        <v>74</v>
      </c>
      <c r="H3734" s="11">
        <v>512.36614473404904</v>
      </c>
      <c r="I3734">
        <f>IF(今年月目标[[#This Row],[月份]]=MONTH(报表日期),1,0)</f>
        <v>1</v>
      </c>
    </row>
    <row r="3735" spans="1:9" x14ac:dyDescent="0.2">
      <c r="A3735" s="3">
        <v>5</v>
      </c>
      <c r="B3735" s="2" t="s">
        <v>35</v>
      </c>
      <c r="C3735" s="2" t="s">
        <v>34</v>
      </c>
      <c r="D3735" s="2">
        <v>1000001559</v>
      </c>
      <c r="E3735" s="2" t="s">
        <v>103</v>
      </c>
      <c r="F3735" s="3" t="s">
        <v>58</v>
      </c>
      <c r="G3735" s="3" t="s">
        <v>76</v>
      </c>
      <c r="H3735" s="11">
        <v>66.535219592602388</v>
      </c>
      <c r="I3735">
        <f>IF(今年月目标[[#This Row],[月份]]=MONTH(报表日期),1,0)</f>
        <v>1</v>
      </c>
    </row>
    <row r="3736" spans="1:9" x14ac:dyDescent="0.2">
      <c r="A3736" s="3">
        <v>5</v>
      </c>
      <c r="B3736" s="2" t="s">
        <v>16</v>
      </c>
      <c r="C3736" s="2" t="s">
        <v>40</v>
      </c>
      <c r="D3736" s="2">
        <v>1000001481</v>
      </c>
      <c r="E3736" s="2" t="s">
        <v>146</v>
      </c>
      <c r="F3736" s="3" t="s">
        <v>58</v>
      </c>
      <c r="G3736" s="3" t="s">
        <v>76</v>
      </c>
      <c r="H3736" s="11">
        <v>129.50173972674662</v>
      </c>
      <c r="I3736">
        <f>IF(今年月目标[[#This Row],[月份]]=MONTH(报表日期),1,0)</f>
        <v>1</v>
      </c>
    </row>
    <row r="3737" spans="1:9" x14ac:dyDescent="0.2">
      <c r="A3737" s="3">
        <v>5</v>
      </c>
      <c r="B3737" s="2" t="s">
        <v>23</v>
      </c>
      <c r="C3737" s="2" t="s">
        <v>38</v>
      </c>
      <c r="D3737" s="2">
        <v>1000002192</v>
      </c>
      <c r="E3737" s="2" t="s">
        <v>107</v>
      </c>
      <c r="F3737" s="3" t="s">
        <v>52</v>
      </c>
      <c r="G3737" s="3" t="s">
        <v>85</v>
      </c>
      <c r="H3737" s="11">
        <v>40.408306152222146</v>
      </c>
      <c r="I3737">
        <f>IF(今年月目标[[#This Row],[月份]]=MONTH(报表日期),1,0)</f>
        <v>1</v>
      </c>
    </row>
    <row r="3738" spans="1:9" x14ac:dyDescent="0.2">
      <c r="A3738" s="3">
        <v>5</v>
      </c>
      <c r="B3738" s="2" t="s">
        <v>19</v>
      </c>
      <c r="C3738" s="2" t="s">
        <v>28</v>
      </c>
      <c r="D3738" s="2">
        <v>1000000281</v>
      </c>
      <c r="E3738" s="2" t="s">
        <v>118</v>
      </c>
      <c r="F3738" s="3" t="s">
        <v>58</v>
      </c>
      <c r="G3738" s="3" t="s">
        <v>76</v>
      </c>
      <c r="H3738" s="11">
        <v>73.731799506990782</v>
      </c>
      <c r="I3738">
        <f>IF(今年月目标[[#This Row],[月份]]=MONTH(报表日期),1,0)</f>
        <v>1</v>
      </c>
    </row>
    <row r="3739" spans="1:9" x14ac:dyDescent="0.2">
      <c r="A3739" s="3">
        <v>5</v>
      </c>
      <c r="B3739" s="2" t="s">
        <v>16</v>
      </c>
      <c r="C3739" s="2" t="s">
        <v>1</v>
      </c>
      <c r="D3739" s="2">
        <v>1000000064</v>
      </c>
      <c r="E3739" s="2" t="s">
        <v>116</v>
      </c>
      <c r="F3739" s="3" t="s">
        <v>58</v>
      </c>
      <c r="G3739" s="3" t="s">
        <v>76</v>
      </c>
      <c r="H3739" s="11">
        <v>55.867479206566998</v>
      </c>
      <c r="I3739">
        <f>IF(今年月目标[[#This Row],[月份]]=MONTH(报表日期),1,0)</f>
        <v>1</v>
      </c>
    </row>
    <row r="3740" spans="1:9" x14ac:dyDescent="0.2">
      <c r="A3740" s="3">
        <v>5</v>
      </c>
      <c r="B3740" s="2" t="s">
        <v>23</v>
      </c>
      <c r="C3740" s="2" t="s">
        <v>37</v>
      </c>
      <c r="D3740" s="2">
        <v>1000000243</v>
      </c>
      <c r="E3740" s="2" t="s">
        <v>113</v>
      </c>
      <c r="F3740" s="3" t="s">
        <v>52</v>
      </c>
      <c r="G3740" s="3" t="s">
        <v>61</v>
      </c>
      <c r="H3740" s="11">
        <v>14.470046844019706</v>
      </c>
      <c r="I3740">
        <f>IF(今年月目标[[#This Row],[月份]]=MONTH(报表日期),1,0)</f>
        <v>1</v>
      </c>
    </row>
    <row r="3741" spans="1:9" x14ac:dyDescent="0.2">
      <c r="A3741" s="3">
        <v>5</v>
      </c>
      <c r="B3741" s="2" t="s">
        <v>19</v>
      </c>
      <c r="C3741" s="2" t="s">
        <v>9</v>
      </c>
      <c r="D3741" s="2">
        <v>1000002951</v>
      </c>
      <c r="E3741" s="2" t="s">
        <v>114</v>
      </c>
      <c r="F3741" s="3" t="s">
        <v>52</v>
      </c>
      <c r="G3741" s="3" t="s">
        <v>61</v>
      </c>
      <c r="H3741" s="11">
        <v>14.470046844019706</v>
      </c>
      <c r="I3741">
        <f>IF(今年月目标[[#This Row],[月份]]=MONTH(报表日期),1,0)</f>
        <v>1</v>
      </c>
    </row>
    <row r="3742" spans="1:9" x14ac:dyDescent="0.2">
      <c r="A3742" s="3">
        <v>5</v>
      </c>
      <c r="B3742" s="2" t="s">
        <v>23</v>
      </c>
      <c r="C3742" s="2" t="s">
        <v>11</v>
      </c>
      <c r="D3742" s="2">
        <v>1000000192</v>
      </c>
      <c r="E3742" s="2" t="s">
        <v>95</v>
      </c>
      <c r="F3742" s="3" t="s">
        <v>58</v>
      </c>
      <c r="G3742" s="3" t="s">
        <v>76</v>
      </c>
      <c r="H3742" s="11">
        <v>50.149727894155205</v>
      </c>
      <c r="I3742">
        <f>IF(今年月目标[[#This Row],[月份]]=MONTH(报表日期),1,0)</f>
        <v>1</v>
      </c>
    </row>
    <row r="3743" spans="1:9" x14ac:dyDescent="0.2">
      <c r="A3743" s="3">
        <v>5</v>
      </c>
      <c r="B3743" s="2" t="s">
        <v>35</v>
      </c>
      <c r="C3743" s="2" t="s">
        <v>32</v>
      </c>
      <c r="D3743" s="2">
        <v>1000001661</v>
      </c>
      <c r="E3743" s="2" t="s">
        <v>124</v>
      </c>
      <c r="F3743" s="3" t="s">
        <v>50</v>
      </c>
      <c r="G3743" s="3" t="s">
        <v>51</v>
      </c>
      <c r="H3743" s="11">
        <v>226.39126175413324</v>
      </c>
      <c r="I3743">
        <f>IF(今年月目标[[#This Row],[月份]]=MONTH(报表日期),1,0)</f>
        <v>1</v>
      </c>
    </row>
    <row r="3744" spans="1:9" x14ac:dyDescent="0.2">
      <c r="A3744" s="3">
        <v>5</v>
      </c>
      <c r="B3744" s="2" t="s">
        <v>19</v>
      </c>
      <c r="C3744" s="2" t="s">
        <v>5</v>
      </c>
      <c r="D3744" s="2">
        <v>1000003512</v>
      </c>
      <c r="E3744" s="2" t="s">
        <v>153</v>
      </c>
      <c r="F3744" s="3" t="s">
        <v>50</v>
      </c>
      <c r="G3744" s="3" t="s">
        <v>51</v>
      </c>
      <c r="H3744" s="11">
        <v>482.24562679826244</v>
      </c>
      <c r="I3744">
        <f>IF(今年月目标[[#This Row],[月份]]=MONTH(报表日期),1,0)</f>
        <v>1</v>
      </c>
    </row>
    <row r="3745" spans="1:9" x14ac:dyDescent="0.2">
      <c r="A3745" s="3">
        <v>5</v>
      </c>
      <c r="B3745" s="2" t="s">
        <v>19</v>
      </c>
      <c r="C3745" s="2" t="s">
        <v>5</v>
      </c>
      <c r="D3745" s="2">
        <v>1000002277</v>
      </c>
      <c r="E3745" s="2" t="s">
        <v>123</v>
      </c>
      <c r="F3745" s="3" t="s">
        <v>50</v>
      </c>
      <c r="G3745" s="3" t="s">
        <v>51</v>
      </c>
      <c r="H3745" s="11">
        <v>642.9046155589092</v>
      </c>
      <c r="I3745">
        <f>IF(今年月目标[[#This Row],[月份]]=MONTH(报表日期),1,0)</f>
        <v>1</v>
      </c>
    </row>
    <row r="3746" spans="1:9" x14ac:dyDescent="0.2">
      <c r="A3746" s="3">
        <v>5</v>
      </c>
      <c r="B3746" s="2" t="s">
        <v>20</v>
      </c>
      <c r="C3746" s="2" t="s">
        <v>6</v>
      </c>
      <c r="D3746" s="2">
        <v>1000002961</v>
      </c>
      <c r="E3746" s="2" t="s">
        <v>127</v>
      </c>
      <c r="F3746" s="3" t="s">
        <v>50</v>
      </c>
      <c r="G3746" s="3" t="s">
        <v>51</v>
      </c>
      <c r="H3746" s="11">
        <v>409.16996635863711</v>
      </c>
      <c r="I3746">
        <f>IF(今年月目标[[#This Row],[月份]]=MONTH(报表日期),1,0)</f>
        <v>1</v>
      </c>
    </row>
    <row r="3747" spans="1:9" x14ac:dyDescent="0.2">
      <c r="A3747" s="3">
        <v>5</v>
      </c>
      <c r="B3747" s="2" t="s">
        <v>20</v>
      </c>
      <c r="C3747" s="2" t="s">
        <v>12</v>
      </c>
      <c r="D3747" s="2">
        <v>1000001030</v>
      </c>
      <c r="E3747" s="2" t="s">
        <v>126</v>
      </c>
      <c r="F3747" s="3" t="s">
        <v>50</v>
      </c>
      <c r="G3747" s="3" t="s">
        <v>51</v>
      </c>
      <c r="H3747" s="11">
        <v>120.53901832320544</v>
      </c>
      <c r="I3747">
        <f>IF(今年月目标[[#This Row],[月份]]=MONTH(报表日期),1,0)</f>
        <v>1</v>
      </c>
    </row>
    <row r="3748" spans="1:9" x14ac:dyDescent="0.2">
      <c r="A3748" s="3">
        <v>5</v>
      </c>
      <c r="B3748" s="2" t="s">
        <v>23</v>
      </c>
      <c r="C3748" s="2" t="s">
        <v>11</v>
      </c>
      <c r="D3748" s="2">
        <v>1000001895</v>
      </c>
      <c r="E3748" s="2" t="s">
        <v>122</v>
      </c>
      <c r="F3748" s="3" t="s">
        <v>50</v>
      </c>
      <c r="G3748" s="3" t="s">
        <v>51</v>
      </c>
      <c r="H3748" s="11">
        <v>120.62857182864614</v>
      </c>
      <c r="I3748">
        <f>IF(今年月目标[[#This Row],[月份]]=MONTH(报表日期),1,0)</f>
        <v>1</v>
      </c>
    </row>
    <row r="3749" spans="1:9" x14ac:dyDescent="0.2">
      <c r="A3749" s="3">
        <v>5</v>
      </c>
      <c r="B3749" s="2" t="s">
        <v>17</v>
      </c>
      <c r="C3749" s="2" t="s">
        <v>3</v>
      </c>
      <c r="D3749" s="2">
        <v>1000003589</v>
      </c>
      <c r="E3749" s="2" t="s">
        <v>108</v>
      </c>
      <c r="F3749" s="3" t="s">
        <v>50</v>
      </c>
      <c r="G3749" s="3" t="s">
        <v>51</v>
      </c>
      <c r="H3749" s="11">
        <v>471.23054562905418</v>
      </c>
      <c r="I3749">
        <f>IF(今年月目标[[#This Row],[月份]]=MONTH(报表日期),1,0)</f>
        <v>1</v>
      </c>
    </row>
    <row r="3750" spans="1:9" x14ac:dyDescent="0.2">
      <c r="A3750" s="3">
        <v>5</v>
      </c>
      <c r="B3750" s="2" t="s">
        <v>21</v>
      </c>
      <c r="C3750" s="2" t="s">
        <v>8</v>
      </c>
      <c r="D3750" s="2">
        <v>1000003629</v>
      </c>
      <c r="E3750" s="2" t="s">
        <v>169</v>
      </c>
      <c r="F3750" s="3" t="s">
        <v>50</v>
      </c>
      <c r="G3750" s="3" t="s">
        <v>51</v>
      </c>
      <c r="H3750" s="11">
        <v>215.55528759580642</v>
      </c>
      <c r="I3750">
        <f>IF(今年月目标[[#This Row],[月份]]=MONTH(报表日期),1,0)</f>
        <v>1</v>
      </c>
    </row>
    <row r="3751" spans="1:9" x14ac:dyDescent="0.2">
      <c r="A3751" s="3">
        <v>5</v>
      </c>
      <c r="B3751" s="2" t="s">
        <v>19</v>
      </c>
      <c r="C3751" s="2" t="s">
        <v>28</v>
      </c>
      <c r="D3751" s="2">
        <v>1000000059</v>
      </c>
      <c r="E3751" s="2" t="s">
        <v>96</v>
      </c>
      <c r="F3751" s="3" t="s">
        <v>58</v>
      </c>
      <c r="G3751" s="3" t="s">
        <v>76</v>
      </c>
      <c r="H3751" s="11">
        <v>1280.9738723880512</v>
      </c>
      <c r="I3751">
        <f>IF(今年月目标[[#This Row],[月份]]=MONTH(报表日期),1,0)</f>
        <v>1</v>
      </c>
    </row>
    <row r="3752" spans="1:9" x14ac:dyDescent="0.2">
      <c r="A3752" s="3">
        <v>5</v>
      </c>
      <c r="B3752" s="2" t="s">
        <v>17</v>
      </c>
      <c r="C3752" s="2" t="s">
        <v>31</v>
      </c>
      <c r="D3752" s="2">
        <v>1000001866</v>
      </c>
      <c r="E3752" s="2" t="s">
        <v>106</v>
      </c>
      <c r="F3752" s="3" t="s">
        <v>58</v>
      </c>
      <c r="G3752" s="3" t="s">
        <v>76</v>
      </c>
      <c r="H3752" s="11">
        <v>256.90517922031535</v>
      </c>
      <c r="I3752">
        <f>IF(今年月目标[[#This Row],[月份]]=MONTH(报表日期),1,0)</f>
        <v>1</v>
      </c>
    </row>
    <row r="3753" spans="1:9" x14ac:dyDescent="0.2">
      <c r="A3753" s="3">
        <v>5</v>
      </c>
      <c r="B3753" s="2" t="s">
        <v>35</v>
      </c>
      <c r="C3753" s="2" t="s">
        <v>32</v>
      </c>
      <c r="D3753" s="2">
        <v>1000001661</v>
      </c>
      <c r="E3753" s="2" t="s">
        <v>124</v>
      </c>
      <c r="F3753" s="3" t="s">
        <v>50</v>
      </c>
      <c r="G3753" s="3" t="s">
        <v>69</v>
      </c>
      <c r="H3753" s="11">
        <v>73.219338884349824</v>
      </c>
      <c r="I3753">
        <f>IF(今年月目标[[#This Row],[月份]]=MONTH(报表日期),1,0)</f>
        <v>1</v>
      </c>
    </row>
    <row r="3754" spans="1:9" x14ac:dyDescent="0.2">
      <c r="A3754" s="3">
        <v>5</v>
      </c>
      <c r="B3754" s="2" t="s">
        <v>19</v>
      </c>
      <c r="C3754" s="2" t="s">
        <v>5</v>
      </c>
      <c r="D3754" s="2">
        <v>1000002277</v>
      </c>
      <c r="E3754" s="2" t="s">
        <v>123</v>
      </c>
      <c r="F3754" s="3" t="s">
        <v>50</v>
      </c>
      <c r="G3754" s="3" t="s">
        <v>69</v>
      </c>
      <c r="H3754" s="11">
        <v>112.50886379753071</v>
      </c>
      <c r="I3754">
        <f>IF(今年月目标[[#This Row],[月份]]=MONTH(报表日期),1,0)</f>
        <v>1</v>
      </c>
    </row>
    <row r="3755" spans="1:9" x14ac:dyDescent="0.2">
      <c r="A3755" s="3">
        <v>5</v>
      </c>
      <c r="B3755" s="2" t="s">
        <v>20</v>
      </c>
      <c r="C3755" s="2" t="s">
        <v>6</v>
      </c>
      <c r="D3755" s="2">
        <v>1000002961</v>
      </c>
      <c r="E3755" s="2" t="s">
        <v>127</v>
      </c>
      <c r="F3755" s="3" t="s">
        <v>50</v>
      </c>
      <c r="G3755" s="3" t="s">
        <v>69</v>
      </c>
      <c r="H3755" s="11">
        <v>90.844794829668857</v>
      </c>
      <c r="I3755">
        <f>IF(今年月目标[[#This Row],[月份]]=MONTH(报表日期),1,0)</f>
        <v>1</v>
      </c>
    </row>
    <row r="3756" spans="1:9" x14ac:dyDescent="0.2">
      <c r="A3756" s="3">
        <v>5</v>
      </c>
      <c r="B3756" s="2" t="s">
        <v>20</v>
      </c>
      <c r="C3756" s="2" t="s">
        <v>12</v>
      </c>
      <c r="D3756" s="2">
        <v>1000001030</v>
      </c>
      <c r="E3756" s="2" t="s">
        <v>126</v>
      </c>
      <c r="F3756" s="3" t="s">
        <v>50</v>
      </c>
      <c r="G3756" s="3" t="s">
        <v>69</v>
      </c>
      <c r="H3756" s="11">
        <v>98.368814241639868</v>
      </c>
      <c r="I3756">
        <f>IF(今年月目标[[#This Row],[月份]]=MONTH(报表日期),1,0)</f>
        <v>1</v>
      </c>
    </row>
    <row r="3757" spans="1:9" x14ac:dyDescent="0.2">
      <c r="A3757" s="3">
        <v>5</v>
      </c>
      <c r="B3757" s="2" t="s">
        <v>19</v>
      </c>
      <c r="C3757" s="2" t="s">
        <v>36</v>
      </c>
      <c r="D3757" s="2">
        <v>1000000058</v>
      </c>
      <c r="E3757" s="2" t="s">
        <v>109</v>
      </c>
      <c r="F3757" s="3" t="s">
        <v>50</v>
      </c>
      <c r="G3757" s="3" t="s">
        <v>69</v>
      </c>
      <c r="H3757" s="11">
        <v>130.9846542124568</v>
      </c>
      <c r="I3757">
        <f>IF(今年月目标[[#This Row],[月份]]=MONTH(报表日期),1,0)</f>
        <v>1</v>
      </c>
    </row>
    <row r="3758" spans="1:9" x14ac:dyDescent="0.2">
      <c r="A3758" s="3">
        <v>5</v>
      </c>
      <c r="B3758" s="2" t="s">
        <v>19</v>
      </c>
      <c r="C3758" s="2" t="s">
        <v>5</v>
      </c>
      <c r="D3758" s="2">
        <v>1000003512</v>
      </c>
      <c r="E3758" s="2" t="s">
        <v>153</v>
      </c>
      <c r="F3758" s="3" t="s">
        <v>50</v>
      </c>
      <c r="G3758" s="3" t="s">
        <v>69</v>
      </c>
      <c r="H3758" s="11">
        <v>58.031590346398175</v>
      </c>
      <c r="I3758">
        <f>IF(今年月目标[[#This Row],[月份]]=MONTH(报表日期),1,0)</f>
        <v>1</v>
      </c>
    </row>
    <row r="3759" spans="1:9" x14ac:dyDescent="0.2">
      <c r="A3759" s="3">
        <v>5</v>
      </c>
      <c r="B3759" s="2" t="s">
        <v>17</v>
      </c>
      <c r="C3759" s="2" t="s">
        <v>3</v>
      </c>
      <c r="D3759" s="2">
        <v>1000003589</v>
      </c>
      <c r="E3759" s="2" t="s">
        <v>108</v>
      </c>
      <c r="F3759" s="3" t="s">
        <v>50</v>
      </c>
      <c r="G3759" s="3" t="s">
        <v>69</v>
      </c>
      <c r="H3759" s="11">
        <v>20.063922939249675</v>
      </c>
      <c r="I3759">
        <f>IF(今年月目标[[#This Row],[月份]]=MONTH(报表日期),1,0)</f>
        <v>1</v>
      </c>
    </row>
    <row r="3760" spans="1:9" x14ac:dyDescent="0.2">
      <c r="A3760" s="3">
        <v>5</v>
      </c>
      <c r="B3760" s="2" t="s">
        <v>23</v>
      </c>
      <c r="C3760" s="2" t="s">
        <v>11</v>
      </c>
      <c r="D3760" s="2">
        <v>1000001895</v>
      </c>
      <c r="E3760" s="2" t="s">
        <v>122</v>
      </c>
      <c r="F3760" s="3" t="s">
        <v>50</v>
      </c>
      <c r="G3760" s="3" t="s">
        <v>69</v>
      </c>
      <c r="H3760" s="11">
        <v>55.593881027493822</v>
      </c>
      <c r="I3760">
        <f>IF(今年月目标[[#This Row],[月份]]=MONTH(报表日期),1,0)</f>
        <v>1</v>
      </c>
    </row>
    <row r="3761" spans="1:9" x14ac:dyDescent="0.2">
      <c r="A3761" s="3">
        <v>5</v>
      </c>
      <c r="B3761" s="2" t="s">
        <v>21</v>
      </c>
      <c r="C3761" s="2" t="s">
        <v>8</v>
      </c>
      <c r="D3761" s="2">
        <v>1000003629</v>
      </c>
      <c r="E3761" s="2" t="s">
        <v>169</v>
      </c>
      <c r="F3761" s="3" t="s">
        <v>50</v>
      </c>
      <c r="G3761" s="3" t="s">
        <v>69</v>
      </c>
      <c r="H3761" s="11">
        <v>10.101438887224147</v>
      </c>
      <c r="I3761">
        <f>IF(今年月目标[[#This Row],[月份]]=MONTH(报表日期),1,0)</f>
        <v>1</v>
      </c>
    </row>
    <row r="3762" spans="1:9" x14ac:dyDescent="0.2">
      <c r="A3762" s="3">
        <v>5</v>
      </c>
      <c r="B3762" s="2" t="s">
        <v>19</v>
      </c>
      <c r="C3762" s="2" t="s">
        <v>5</v>
      </c>
      <c r="D3762" s="2">
        <v>1000003331</v>
      </c>
      <c r="E3762" s="2" t="s">
        <v>136</v>
      </c>
      <c r="F3762" s="3" t="s">
        <v>50</v>
      </c>
      <c r="G3762" s="3" t="s">
        <v>69</v>
      </c>
      <c r="H3762" s="11">
        <v>16.727080065223113</v>
      </c>
      <c r="I3762">
        <f>IF(今年月目标[[#This Row],[月份]]=MONTH(报表日期),1,0)</f>
        <v>1</v>
      </c>
    </row>
    <row r="3763" spans="1:9" x14ac:dyDescent="0.2">
      <c r="A3763" s="3">
        <v>5</v>
      </c>
      <c r="B3763" s="2" t="s">
        <v>20</v>
      </c>
      <c r="C3763" s="2" t="s">
        <v>25</v>
      </c>
      <c r="D3763" s="2">
        <v>1000000062</v>
      </c>
      <c r="E3763" s="2" t="s">
        <v>104</v>
      </c>
      <c r="F3763" s="3" t="s">
        <v>58</v>
      </c>
      <c r="G3763" s="3" t="s">
        <v>76</v>
      </c>
      <c r="H3763" s="11">
        <v>279.67610581255303</v>
      </c>
      <c r="I3763">
        <f>IF(今年月目标[[#This Row],[月份]]=MONTH(报表日期),1,0)</f>
        <v>1</v>
      </c>
    </row>
    <row r="3764" spans="1:9" x14ac:dyDescent="0.2">
      <c r="A3764" s="3">
        <v>5</v>
      </c>
      <c r="B3764" s="2" t="s">
        <v>17</v>
      </c>
      <c r="C3764" s="2" t="s">
        <v>31</v>
      </c>
      <c r="D3764" s="2">
        <v>1000002981</v>
      </c>
      <c r="E3764" s="2" t="s">
        <v>100</v>
      </c>
      <c r="F3764" s="3" t="s">
        <v>58</v>
      </c>
      <c r="G3764" s="3" t="s">
        <v>76</v>
      </c>
      <c r="H3764" s="11">
        <v>141.1107508537884</v>
      </c>
      <c r="I3764">
        <f>IF(今年月目标[[#This Row],[月份]]=MONTH(报表日期),1,0)</f>
        <v>1</v>
      </c>
    </row>
    <row r="3765" spans="1:9" x14ac:dyDescent="0.2">
      <c r="A3765" s="3">
        <v>5</v>
      </c>
      <c r="B3765" s="2" t="s">
        <v>19</v>
      </c>
      <c r="C3765" s="2" t="s">
        <v>28</v>
      </c>
      <c r="D3765" s="2">
        <v>1000000279</v>
      </c>
      <c r="E3765" s="2" t="s">
        <v>143</v>
      </c>
      <c r="F3765" s="3" t="s">
        <v>58</v>
      </c>
      <c r="G3765" s="3" t="s">
        <v>76</v>
      </c>
      <c r="H3765" s="11">
        <v>131.64706325129359</v>
      </c>
      <c r="I3765">
        <f>IF(今年月目标[[#This Row],[月份]]=MONTH(报表日期),1,0)</f>
        <v>1</v>
      </c>
    </row>
    <row r="3766" spans="1:9" x14ac:dyDescent="0.2">
      <c r="A3766" s="3">
        <v>5</v>
      </c>
      <c r="B3766" s="2" t="s">
        <v>35</v>
      </c>
      <c r="C3766" s="2" t="s">
        <v>34</v>
      </c>
      <c r="D3766" s="2">
        <v>1000000070</v>
      </c>
      <c r="E3766" s="2" t="s">
        <v>110</v>
      </c>
      <c r="F3766" s="3" t="s">
        <v>58</v>
      </c>
      <c r="G3766" s="3" t="s">
        <v>76</v>
      </c>
      <c r="H3766" s="11">
        <v>30.826563407102618</v>
      </c>
      <c r="I3766">
        <f>IF(今年月目标[[#This Row],[月份]]=MONTH(报表日期),1,0)</f>
        <v>1</v>
      </c>
    </row>
    <row r="3767" spans="1:9" x14ac:dyDescent="0.2">
      <c r="A3767" s="3">
        <v>5</v>
      </c>
      <c r="B3767" s="2" t="s">
        <v>20</v>
      </c>
      <c r="C3767" s="2" t="s">
        <v>6</v>
      </c>
      <c r="D3767" s="2">
        <v>1000001502</v>
      </c>
      <c r="E3767" s="2" t="s">
        <v>111</v>
      </c>
      <c r="F3767" s="3" t="s">
        <v>58</v>
      </c>
      <c r="G3767" s="3" t="s">
        <v>76</v>
      </c>
      <c r="H3767" s="11">
        <v>170.91053024131543</v>
      </c>
      <c r="I3767">
        <f>IF(今年月目标[[#This Row],[月份]]=MONTH(报表日期),1,0)</f>
        <v>1</v>
      </c>
    </row>
    <row r="3768" spans="1:9" x14ac:dyDescent="0.2">
      <c r="A3768" s="3">
        <v>5</v>
      </c>
      <c r="B3768" s="2" t="s">
        <v>16</v>
      </c>
      <c r="C3768" s="2" t="s">
        <v>2</v>
      </c>
      <c r="D3768" s="2">
        <v>1000000591</v>
      </c>
      <c r="E3768" s="2" t="s">
        <v>117</v>
      </c>
      <c r="F3768" s="3" t="s">
        <v>58</v>
      </c>
      <c r="G3768" s="3" t="s">
        <v>76</v>
      </c>
      <c r="H3768" s="11">
        <v>27.464649664611461</v>
      </c>
      <c r="I3768">
        <f>IF(今年月目标[[#This Row],[月份]]=MONTH(报表日期),1,0)</f>
        <v>1</v>
      </c>
    </row>
    <row r="3769" spans="1:9" x14ac:dyDescent="0.2">
      <c r="A3769" s="3">
        <v>5</v>
      </c>
      <c r="B3769" s="2" t="s">
        <v>21</v>
      </c>
      <c r="C3769" s="2" t="s">
        <v>8</v>
      </c>
      <c r="D3769" s="2">
        <v>1000001659</v>
      </c>
      <c r="E3769" s="2" t="s">
        <v>94</v>
      </c>
      <c r="F3769" s="3" t="s">
        <v>52</v>
      </c>
      <c r="G3769" s="3" t="s">
        <v>62</v>
      </c>
      <c r="H3769" s="11">
        <v>10.587212911002656</v>
      </c>
      <c r="I3769">
        <f>IF(今年月目标[[#This Row],[月份]]=MONTH(报表日期),1,0)</f>
        <v>1</v>
      </c>
    </row>
    <row r="3770" spans="1:9" x14ac:dyDescent="0.2">
      <c r="A3770" s="3">
        <v>5</v>
      </c>
      <c r="B3770" s="2" t="s">
        <v>35</v>
      </c>
      <c r="C3770" s="2" t="s">
        <v>34</v>
      </c>
      <c r="D3770" s="2">
        <v>1000000002</v>
      </c>
      <c r="E3770" s="2" t="s">
        <v>98</v>
      </c>
      <c r="F3770" s="3" t="s">
        <v>52</v>
      </c>
      <c r="G3770" s="3" t="s">
        <v>62</v>
      </c>
      <c r="H3770" s="11">
        <v>10.587212911002656</v>
      </c>
      <c r="I3770">
        <f>IF(今年月目标[[#This Row],[月份]]=MONTH(报表日期),1,0)</f>
        <v>1</v>
      </c>
    </row>
    <row r="3771" spans="1:9" x14ac:dyDescent="0.2">
      <c r="A3771" s="3">
        <v>5</v>
      </c>
      <c r="B3771" s="2" t="s">
        <v>19</v>
      </c>
      <c r="C3771" s="2" t="s">
        <v>9</v>
      </c>
      <c r="D3771" s="2">
        <v>1000002951</v>
      </c>
      <c r="E3771" s="2" t="s">
        <v>114</v>
      </c>
      <c r="F3771" s="3" t="s">
        <v>58</v>
      </c>
      <c r="G3771" s="3" t="s">
        <v>76</v>
      </c>
      <c r="H3771" s="11">
        <v>78.148367462794823</v>
      </c>
      <c r="I3771">
        <f>IF(今年月目标[[#This Row],[月份]]=MONTH(报表日期),1,0)</f>
        <v>1</v>
      </c>
    </row>
    <row r="3772" spans="1:9" x14ac:dyDescent="0.2">
      <c r="A3772" s="3">
        <v>5</v>
      </c>
      <c r="B3772" s="2" t="s">
        <v>23</v>
      </c>
      <c r="C3772" s="2" t="s">
        <v>37</v>
      </c>
      <c r="D3772" s="2">
        <v>1000000243</v>
      </c>
      <c r="E3772" s="2" t="s">
        <v>113</v>
      </c>
      <c r="F3772" s="3" t="s">
        <v>58</v>
      </c>
      <c r="G3772" s="3" t="s">
        <v>76</v>
      </c>
      <c r="H3772" s="11">
        <v>17.783013636267395</v>
      </c>
      <c r="I3772">
        <f>IF(今年月目标[[#This Row],[月份]]=MONTH(报表日期),1,0)</f>
        <v>1</v>
      </c>
    </row>
    <row r="3773" spans="1:9" x14ac:dyDescent="0.2">
      <c r="A3773" s="3">
        <v>5</v>
      </c>
      <c r="B3773" s="2" t="s">
        <v>21</v>
      </c>
      <c r="C3773" s="2" t="s">
        <v>8</v>
      </c>
      <c r="D3773" s="2">
        <v>1000001659</v>
      </c>
      <c r="E3773" s="2" t="s">
        <v>94</v>
      </c>
      <c r="F3773" s="3" t="s">
        <v>52</v>
      </c>
      <c r="G3773" s="3" t="s">
        <v>75</v>
      </c>
      <c r="H3773" s="11">
        <v>20.274944831138441</v>
      </c>
      <c r="I3773">
        <f>IF(今年月目标[[#This Row],[月份]]=MONTH(报表日期),1,0)</f>
        <v>1</v>
      </c>
    </row>
    <row r="3774" spans="1:9" x14ac:dyDescent="0.2">
      <c r="A3774" s="3">
        <v>5</v>
      </c>
      <c r="B3774" s="2" t="s">
        <v>35</v>
      </c>
      <c r="C3774" s="2" t="s">
        <v>34</v>
      </c>
      <c r="D3774" s="2">
        <v>1000000002</v>
      </c>
      <c r="E3774" s="2" t="s">
        <v>98</v>
      </c>
      <c r="F3774" s="3" t="s">
        <v>52</v>
      </c>
      <c r="G3774" s="3" t="s">
        <v>75</v>
      </c>
      <c r="H3774" s="11">
        <v>200.40168857197804</v>
      </c>
      <c r="I3774">
        <f>IF(今年月目标[[#This Row],[月份]]=MONTH(报表日期),1,0)</f>
        <v>1</v>
      </c>
    </row>
    <row r="3775" spans="1:9" x14ac:dyDescent="0.2">
      <c r="A3775" s="3">
        <v>5</v>
      </c>
      <c r="B3775" s="2" t="s">
        <v>17</v>
      </c>
      <c r="C3775" s="2" t="s">
        <v>3</v>
      </c>
      <c r="D3775" s="2">
        <v>1000002452</v>
      </c>
      <c r="E3775" s="2" t="s">
        <v>99</v>
      </c>
      <c r="F3775" s="3" t="s">
        <v>52</v>
      </c>
      <c r="G3775" s="3" t="s">
        <v>75</v>
      </c>
      <c r="H3775" s="11">
        <v>4.706815155584132</v>
      </c>
      <c r="I3775">
        <f>IF(今年月目标[[#This Row],[月份]]=MONTH(报表日期),1,0)</f>
        <v>1</v>
      </c>
    </row>
    <row r="3776" spans="1:9" x14ac:dyDescent="0.2">
      <c r="A3776" s="3">
        <v>6</v>
      </c>
      <c r="B3776" s="2" t="s">
        <v>18</v>
      </c>
      <c r="C3776" s="2" t="s">
        <v>39</v>
      </c>
      <c r="D3776" s="2">
        <v>1000000207</v>
      </c>
      <c r="E3776" s="2" t="s">
        <v>125</v>
      </c>
      <c r="F3776" s="3" t="s">
        <v>58</v>
      </c>
      <c r="G3776" s="3" t="s">
        <v>76</v>
      </c>
      <c r="H3776" s="11">
        <v>94.478750151672358</v>
      </c>
      <c r="I3776">
        <f>IF(今年月目标[[#This Row],[月份]]=MONTH(报表日期),1,0)</f>
        <v>0</v>
      </c>
    </row>
    <row r="3777" spans="1:9" x14ac:dyDescent="0.2">
      <c r="A3777" s="3">
        <v>6</v>
      </c>
      <c r="B3777" s="2" t="s">
        <v>18</v>
      </c>
      <c r="C3777" s="2" t="s">
        <v>4</v>
      </c>
      <c r="D3777" s="2">
        <v>1000000525</v>
      </c>
      <c r="E3777" s="2" t="s">
        <v>132</v>
      </c>
      <c r="F3777" s="3" t="s">
        <v>58</v>
      </c>
      <c r="G3777" s="3" t="s">
        <v>76</v>
      </c>
      <c r="H3777" s="11">
        <v>51.084218864484825</v>
      </c>
      <c r="I3777">
        <f>IF(今年月目标[[#This Row],[月份]]=MONTH(报表日期),1,0)</f>
        <v>0</v>
      </c>
    </row>
    <row r="3778" spans="1:9" x14ac:dyDescent="0.2">
      <c r="A3778" s="3">
        <v>6</v>
      </c>
      <c r="B3778" s="2" t="s">
        <v>19</v>
      </c>
      <c r="C3778" s="2" t="s">
        <v>14</v>
      </c>
      <c r="D3778" s="2">
        <v>1000003467</v>
      </c>
      <c r="E3778" s="2" t="s">
        <v>168</v>
      </c>
      <c r="F3778" s="3" t="s">
        <v>58</v>
      </c>
      <c r="G3778" s="3" t="s">
        <v>76</v>
      </c>
      <c r="H3778" s="11">
        <v>19.791087445710943</v>
      </c>
      <c r="I3778">
        <f>IF(今年月目标[[#This Row],[月份]]=MONTH(报表日期),1,0)</f>
        <v>0</v>
      </c>
    </row>
    <row r="3779" spans="1:9" x14ac:dyDescent="0.2">
      <c r="A3779" s="3">
        <v>6</v>
      </c>
      <c r="B3779" s="2" t="s">
        <v>19</v>
      </c>
      <c r="C3779" s="2" t="s">
        <v>5</v>
      </c>
      <c r="D3779" s="2">
        <v>1000002277</v>
      </c>
      <c r="E3779" s="2" t="s">
        <v>123</v>
      </c>
      <c r="F3779" s="3" t="s">
        <v>58</v>
      </c>
      <c r="G3779" s="3" t="s">
        <v>76</v>
      </c>
      <c r="H3779" s="11">
        <v>190.02676906133033</v>
      </c>
      <c r="I3779">
        <f>IF(今年月目标[[#This Row],[月份]]=MONTH(报表日期),1,0)</f>
        <v>0</v>
      </c>
    </row>
    <row r="3780" spans="1:9" x14ac:dyDescent="0.2">
      <c r="A3780" s="3">
        <v>6</v>
      </c>
      <c r="B3780" s="2" t="s">
        <v>23</v>
      </c>
      <c r="C3780" s="2" t="s">
        <v>11</v>
      </c>
      <c r="D3780" s="2">
        <v>1000001895</v>
      </c>
      <c r="E3780" s="2" t="s">
        <v>122</v>
      </c>
      <c r="F3780" s="3" t="s">
        <v>58</v>
      </c>
      <c r="G3780" s="3" t="s">
        <v>76</v>
      </c>
      <c r="H3780" s="11">
        <v>154.55603860117282</v>
      </c>
      <c r="I3780">
        <f>IF(今年月目标[[#This Row],[月份]]=MONTH(报表日期),1,0)</f>
        <v>0</v>
      </c>
    </row>
    <row r="3781" spans="1:9" x14ac:dyDescent="0.2">
      <c r="A3781" s="3">
        <v>6</v>
      </c>
      <c r="B3781" s="2" t="s">
        <v>19</v>
      </c>
      <c r="C3781" s="2" t="s">
        <v>36</v>
      </c>
      <c r="D3781" s="2">
        <v>1000000058</v>
      </c>
      <c r="E3781" s="2" t="s">
        <v>109</v>
      </c>
      <c r="F3781" s="3" t="s">
        <v>58</v>
      </c>
      <c r="G3781" s="3" t="s">
        <v>76</v>
      </c>
      <c r="H3781" s="11">
        <v>570.08096456585974</v>
      </c>
      <c r="I3781">
        <f>IF(今年月目标[[#This Row],[月份]]=MONTH(报表日期),1,0)</f>
        <v>0</v>
      </c>
    </row>
    <row r="3782" spans="1:9" x14ac:dyDescent="0.2">
      <c r="A3782" s="3">
        <v>6</v>
      </c>
      <c r="B3782" s="2" t="s">
        <v>19</v>
      </c>
      <c r="C3782" s="2" t="s">
        <v>5</v>
      </c>
      <c r="D3782" s="2">
        <v>1000003331</v>
      </c>
      <c r="E3782" s="2" t="s">
        <v>136</v>
      </c>
      <c r="F3782" s="3" t="s">
        <v>58</v>
      </c>
      <c r="G3782" s="3" t="s">
        <v>76</v>
      </c>
      <c r="H3782" s="11">
        <v>253.96863819788589</v>
      </c>
      <c r="I3782">
        <f>IF(今年月目标[[#This Row],[月份]]=MONTH(报表日期),1,0)</f>
        <v>0</v>
      </c>
    </row>
    <row r="3783" spans="1:9" x14ac:dyDescent="0.2">
      <c r="A3783" s="3">
        <v>6</v>
      </c>
      <c r="B3783" s="2" t="s">
        <v>35</v>
      </c>
      <c r="C3783" s="2" t="s">
        <v>32</v>
      </c>
      <c r="D3783" s="2">
        <v>1000001661</v>
      </c>
      <c r="E3783" s="2" t="s">
        <v>124</v>
      </c>
      <c r="F3783" s="3" t="s">
        <v>58</v>
      </c>
      <c r="G3783" s="3" t="s">
        <v>76</v>
      </c>
      <c r="H3783" s="11">
        <v>97.211382926685246</v>
      </c>
      <c r="I3783">
        <f>IF(今年月目标[[#This Row],[月份]]=MONTH(报表日期),1,0)</f>
        <v>0</v>
      </c>
    </row>
    <row r="3784" spans="1:9" x14ac:dyDescent="0.2">
      <c r="A3784" s="3">
        <v>5</v>
      </c>
      <c r="B3784" s="2" t="s">
        <v>17</v>
      </c>
      <c r="C3784" s="2" t="s">
        <v>3</v>
      </c>
      <c r="D3784" s="2">
        <v>1000000612</v>
      </c>
      <c r="E3784" s="2" t="s">
        <v>137</v>
      </c>
      <c r="F3784" s="3" t="s">
        <v>50</v>
      </c>
      <c r="G3784" s="3" t="s">
        <v>50</v>
      </c>
      <c r="H3784" s="11">
        <v>4.6112669615371882</v>
      </c>
      <c r="I3784">
        <f>IF(今年月目标[[#This Row],[月份]]=MONTH(报表日期),1,0)</f>
        <v>1</v>
      </c>
    </row>
    <row r="3785" spans="1:9" x14ac:dyDescent="0.2">
      <c r="A3785" s="3">
        <v>5</v>
      </c>
      <c r="B3785" s="2" t="s">
        <v>17</v>
      </c>
      <c r="C3785" s="2" t="s">
        <v>3</v>
      </c>
      <c r="D3785" s="2">
        <v>1000002279</v>
      </c>
      <c r="E3785" s="2" t="s">
        <v>138</v>
      </c>
      <c r="F3785" s="3" t="s">
        <v>50</v>
      </c>
      <c r="G3785" s="3" t="s">
        <v>50</v>
      </c>
      <c r="H3785" s="11">
        <v>413.97649147200099</v>
      </c>
      <c r="I3785">
        <f>IF(今年月目标[[#This Row],[月份]]=MONTH(报表日期),1,0)</f>
        <v>1</v>
      </c>
    </row>
    <row r="3786" spans="1:9" x14ac:dyDescent="0.2">
      <c r="A3786" s="3">
        <v>5</v>
      </c>
      <c r="B3786" s="2" t="s">
        <v>18</v>
      </c>
      <c r="C3786" s="2" t="s">
        <v>39</v>
      </c>
      <c r="D3786" s="2">
        <v>1000002004</v>
      </c>
      <c r="E3786" s="2" t="s">
        <v>139</v>
      </c>
      <c r="F3786" s="3" t="s">
        <v>50</v>
      </c>
      <c r="G3786" s="3" t="s">
        <v>50</v>
      </c>
      <c r="H3786" s="11">
        <v>25.765454147589033</v>
      </c>
      <c r="I3786">
        <f>IF(今年月目标[[#This Row],[月份]]=MONTH(报表日期),1,0)</f>
        <v>1</v>
      </c>
    </row>
    <row r="3787" spans="1:9" x14ac:dyDescent="0.2">
      <c r="A3787" s="3">
        <v>6</v>
      </c>
      <c r="B3787" s="2" t="s">
        <v>20</v>
      </c>
      <c r="C3787" s="2" t="s">
        <v>6</v>
      </c>
      <c r="D3787" s="2">
        <v>1000001352</v>
      </c>
      <c r="E3787" s="2" t="s">
        <v>134</v>
      </c>
      <c r="F3787" s="3" t="s">
        <v>58</v>
      </c>
      <c r="G3787" s="3" t="s">
        <v>76</v>
      </c>
      <c r="H3787" s="11">
        <v>49.019572778760207</v>
      </c>
      <c r="I3787">
        <f>IF(今年月目标[[#This Row],[月份]]=MONTH(报表日期),1,0)</f>
        <v>0</v>
      </c>
    </row>
    <row r="3788" spans="1:9" x14ac:dyDescent="0.2">
      <c r="A3788" s="3">
        <v>5</v>
      </c>
      <c r="B3788" s="2" t="s">
        <v>17</v>
      </c>
      <c r="C3788" s="2" t="s">
        <v>3</v>
      </c>
      <c r="D3788" s="2">
        <v>1000000612</v>
      </c>
      <c r="E3788" s="2" t="s">
        <v>137</v>
      </c>
      <c r="F3788" s="3" t="s">
        <v>50</v>
      </c>
      <c r="G3788" s="3" t="s">
        <v>69</v>
      </c>
      <c r="H3788" s="11">
        <v>338.2133422413055</v>
      </c>
      <c r="I3788">
        <f>IF(今年月目标[[#This Row],[月份]]=MONTH(报表日期),1,0)</f>
        <v>1</v>
      </c>
    </row>
    <row r="3789" spans="1:9" x14ac:dyDescent="0.2">
      <c r="A3789" s="3">
        <v>5</v>
      </c>
      <c r="B3789" s="2" t="s">
        <v>18</v>
      </c>
      <c r="C3789" s="2" t="s">
        <v>39</v>
      </c>
      <c r="D3789" s="2">
        <v>1000002004</v>
      </c>
      <c r="E3789" s="2" t="s">
        <v>139</v>
      </c>
      <c r="F3789" s="3" t="s">
        <v>50</v>
      </c>
      <c r="G3789" s="3" t="s">
        <v>69</v>
      </c>
      <c r="H3789" s="11">
        <v>138.78051060685328</v>
      </c>
      <c r="I3789">
        <f>IF(今年月目标[[#This Row],[月份]]=MONTH(报表日期),1,0)</f>
        <v>1</v>
      </c>
    </row>
    <row r="3790" spans="1:9" x14ac:dyDescent="0.2">
      <c r="A3790" s="3">
        <v>5</v>
      </c>
      <c r="B3790" s="2" t="s">
        <v>17</v>
      </c>
      <c r="C3790" s="2" t="s">
        <v>3</v>
      </c>
      <c r="D3790" s="2">
        <v>1000002279</v>
      </c>
      <c r="E3790" s="2" t="s">
        <v>138</v>
      </c>
      <c r="F3790" s="3" t="s">
        <v>50</v>
      </c>
      <c r="G3790" s="3" t="s">
        <v>69</v>
      </c>
      <c r="H3790" s="11">
        <v>35.527231790188772</v>
      </c>
      <c r="I3790">
        <f>IF(今年月目标[[#This Row],[月份]]=MONTH(报表日期),1,0)</f>
        <v>1</v>
      </c>
    </row>
    <row r="3791" spans="1:9" x14ac:dyDescent="0.2">
      <c r="A3791" s="3">
        <v>5</v>
      </c>
      <c r="B3791" s="2" t="s">
        <v>18</v>
      </c>
      <c r="C3791" s="2" t="s">
        <v>39</v>
      </c>
      <c r="D3791" s="2">
        <v>1000002004</v>
      </c>
      <c r="E3791" s="2" t="s">
        <v>139</v>
      </c>
      <c r="F3791" s="3" t="s">
        <v>50</v>
      </c>
      <c r="G3791" s="3" t="s">
        <v>51</v>
      </c>
      <c r="H3791" s="11">
        <v>249.60483030065635</v>
      </c>
      <c r="I3791">
        <f>IF(今年月目标[[#This Row],[月份]]=MONTH(报表日期),1,0)</f>
        <v>1</v>
      </c>
    </row>
    <row r="3792" spans="1:9" x14ac:dyDescent="0.2">
      <c r="A3792" s="3">
        <v>5</v>
      </c>
      <c r="B3792" s="2" t="s">
        <v>17</v>
      </c>
      <c r="C3792" s="2" t="s">
        <v>3</v>
      </c>
      <c r="D3792" s="2">
        <v>1000000612</v>
      </c>
      <c r="E3792" s="2" t="s">
        <v>137</v>
      </c>
      <c r="F3792" s="3" t="s">
        <v>50</v>
      </c>
      <c r="G3792" s="3" t="s">
        <v>51</v>
      </c>
      <c r="H3792" s="11">
        <v>287.71396106598434</v>
      </c>
      <c r="I3792">
        <f>IF(今年月目标[[#This Row],[月份]]=MONTH(报表日期),1,0)</f>
        <v>1</v>
      </c>
    </row>
    <row r="3793" spans="1:9" x14ac:dyDescent="0.2">
      <c r="A3793" s="3">
        <v>5</v>
      </c>
      <c r="B3793" s="2" t="s">
        <v>17</v>
      </c>
      <c r="C3793" s="2" t="s">
        <v>3</v>
      </c>
      <c r="D3793" s="2">
        <v>1000002279</v>
      </c>
      <c r="E3793" s="2" t="s">
        <v>138</v>
      </c>
      <c r="F3793" s="3" t="s">
        <v>50</v>
      </c>
      <c r="G3793" s="3" t="s">
        <v>51</v>
      </c>
      <c r="H3793" s="11">
        <v>43.429777294518679</v>
      </c>
      <c r="I3793">
        <f>IF(今年月目标[[#This Row],[月份]]=MONTH(报表日期),1,0)</f>
        <v>1</v>
      </c>
    </row>
    <row r="3794" spans="1:9" x14ac:dyDescent="0.2">
      <c r="A3794" s="3">
        <v>6</v>
      </c>
      <c r="B3794" s="2" t="s">
        <v>35</v>
      </c>
      <c r="C3794" s="2" t="s">
        <v>32</v>
      </c>
      <c r="D3794" s="2">
        <v>1000002002</v>
      </c>
      <c r="E3794" s="2" t="s">
        <v>160</v>
      </c>
      <c r="F3794" s="3" t="s">
        <v>58</v>
      </c>
      <c r="G3794" s="3" t="s">
        <v>76</v>
      </c>
      <c r="H3794" s="11">
        <v>16.850631007524221</v>
      </c>
      <c r="I3794">
        <f>IF(今年月目标[[#This Row],[月份]]=MONTH(报表日期),1,0)</f>
        <v>0</v>
      </c>
    </row>
    <row r="3795" spans="1:9" x14ac:dyDescent="0.2">
      <c r="A3795" s="3">
        <v>5</v>
      </c>
      <c r="B3795" s="2" t="s">
        <v>21</v>
      </c>
      <c r="C3795" s="2" t="s">
        <v>33</v>
      </c>
      <c r="D3795" s="2">
        <v>1000001225</v>
      </c>
      <c r="E3795" s="2" t="s">
        <v>141</v>
      </c>
      <c r="F3795" s="3" t="s">
        <v>50</v>
      </c>
      <c r="G3795" s="3" t="s">
        <v>51</v>
      </c>
      <c r="H3795" s="11">
        <v>313.12351357277117</v>
      </c>
      <c r="I3795">
        <f>IF(今年月目标[[#This Row],[月份]]=MONTH(报表日期),1,0)</f>
        <v>1</v>
      </c>
    </row>
    <row r="3796" spans="1:9" x14ac:dyDescent="0.2">
      <c r="A3796" s="3">
        <v>5</v>
      </c>
      <c r="B3796" s="2" t="s">
        <v>19</v>
      </c>
      <c r="C3796" s="2" t="s">
        <v>28</v>
      </c>
      <c r="D3796" s="2">
        <v>1000002237</v>
      </c>
      <c r="E3796" s="2" t="s">
        <v>140</v>
      </c>
      <c r="F3796" s="3" t="s">
        <v>50</v>
      </c>
      <c r="G3796" s="3" t="s">
        <v>51</v>
      </c>
      <c r="H3796" s="11">
        <v>252.13434436212577</v>
      </c>
      <c r="I3796">
        <f>IF(今年月目标[[#This Row],[月份]]=MONTH(报表日期),1,0)</f>
        <v>1</v>
      </c>
    </row>
    <row r="3797" spans="1:9" x14ac:dyDescent="0.2">
      <c r="A3797" s="3">
        <v>5</v>
      </c>
      <c r="B3797" s="2" t="s">
        <v>19</v>
      </c>
      <c r="C3797" s="2" t="s">
        <v>14</v>
      </c>
      <c r="D3797" s="2">
        <v>1000003467</v>
      </c>
      <c r="E3797" s="2" t="s">
        <v>168</v>
      </c>
      <c r="F3797" s="3" t="s">
        <v>50</v>
      </c>
      <c r="G3797" s="3" t="s">
        <v>51</v>
      </c>
      <c r="H3797" s="11">
        <v>20.350531384514241</v>
      </c>
      <c r="I3797">
        <f>IF(今年月目标[[#This Row],[月份]]=MONTH(报表日期),1,0)</f>
        <v>1</v>
      </c>
    </row>
    <row r="3798" spans="1:9" x14ac:dyDescent="0.2">
      <c r="A3798" s="3">
        <v>6</v>
      </c>
      <c r="B3798" s="2" t="s">
        <v>20</v>
      </c>
      <c r="C3798" s="2" t="s">
        <v>12</v>
      </c>
      <c r="D3798" s="2">
        <v>1000000249</v>
      </c>
      <c r="E3798" s="2" t="s">
        <v>135</v>
      </c>
      <c r="F3798" s="3" t="s">
        <v>58</v>
      </c>
      <c r="G3798" s="3" t="s">
        <v>76</v>
      </c>
      <c r="H3798" s="11">
        <v>24.111071278481994</v>
      </c>
      <c r="I3798">
        <f>IF(今年月目标[[#This Row],[月份]]=MONTH(报表日期),1,0)</f>
        <v>0</v>
      </c>
    </row>
    <row r="3799" spans="1:9" x14ac:dyDescent="0.2">
      <c r="A3799" s="3">
        <v>5</v>
      </c>
      <c r="B3799" s="2" t="s">
        <v>21</v>
      </c>
      <c r="C3799" s="2" t="s">
        <v>33</v>
      </c>
      <c r="D3799" s="2">
        <v>1000001225</v>
      </c>
      <c r="E3799" s="2" t="s">
        <v>141</v>
      </c>
      <c r="F3799" s="3" t="s">
        <v>50</v>
      </c>
      <c r="G3799" s="3" t="s">
        <v>69</v>
      </c>
      <c r="H3799" s="11">
        <v>323.81151906049729</v>
      </c>
      <c r="I3799">
        <f>IF(今年月目标[[#This Row],[月份]]=MONTH(报表日期),1,0)</f>
        <v>1</v>
      </c>
    </row>
    <row r="3800" spans="1:9" x14ac:dyDescent="0.2">
      <c r="A3800" s="3">
        <v>5</v>
      </c>
      <c r="B3800" s="2" t="s">
        <v>19</v>
      </c>
      <c r="C3800" s="2" t="s">
        <v>14</v>
      </c>
      <c r="D3800" s="2">
        <v>1000003467</v>
      </c>
      <c r="E3800" s="2" t="s">
        <v>168</v>
      </c>
      <c r="F3800" s="3" t="s">
        <v>50</v>
      </c>
      <c r="G3800" s="3" t="s">
        <v>69</v>
      </c>
      <c r="H3800" s="11">
        <v>274.55770463332823</v>
      </c>
      <c r="I3800">
        <f>IF(今年月目标[[#This Row],[月份]]=MONTH(报表日期),1,0)</f>
        <v>1</v>
      </c>
    </row>
    <row r="3801" spans="1:9" x14ac:dyDescent="0.2">
      <c r="A3801" s="3">
        <v>5</v>
      </c>
      <c r="B3801" s="2" t="s">
        <v>19</v>
      </c>
      <c r="C3801" s="2" t="s">
        <v>28</v>
      </c>
      <c r="D3801" s="2">
        <v>1000002237</v>
      </c>
      <c r="E3801" s="2" t="s">
        <v>140</v>
      </c>
      <c r="F3801" s="3" t="s">
        <v>50</v>
      </c>
      <c r="G3801" s="3" t="s">
        <v>69</v>
      </c>
      <c r="H3801" s="11">
        <v>337.6705016555153</v>
      </c>
      <c r="I3801">
        <f>IF(今年月目标[[#This Row],[月份]]=MONTH(报表日期),1,0)</f>
        <v>1</v>
      </c>
    </row>
    <row r="3802" spans="1:9" x14ac:dyDescent="0.2">
      <c r="A3802" s="3">
        <v>6</v>
      </c>
      <c r="B3802" s="2" t="s">
        <v>20</v>
      </c>
      <c r="C3802" s="2" t="s">
        <v>6</v>
      </c>
      <c r="D3802" s="2">
        <v>1000002241</v>
      </c>
      <c r="E3802" s="2" t="s">
        <v>150</v>
      </c>
      <c r="F3802" s="3" t="s">
        <v>58</v>
      </c>
      <c r="G3802" s="3" t="s">
        <v>76</v>
      </c>
      <c r="H3802" s="11">
        <v>3.0396284731298477</v>
      </c>
      <c r="I3802">
        <f>IF(今年月目标[[#This Row],[月份]]=MONTH(报表日期),1,0)</f>
        <v>0</v>
      </c>
    </row>
    <row r="3803" spans="1:9" x14ac:dyDescent="0.2">
      <c r="A3803" s="3">
        <v>5</v>
      </c>
      <c r="B3803" s="2" t="s">
        <v>19</v>
      </c>
      <c r="C3803" s="2" t="s">
        <v>5</v>
      </c>
      <c r="D3803" s="2">
        <v>1000002277</v>
      </c>
      <c r="E3803" s="2" t="s">
        <v>123</v>
      </c>
      <c r="F3803" s="3" t="s">
        <v>56</v>
      </c>
      <c r="G3803" s="3" t="s">
        <v>66</v>
      </c>
      <c r="H3803" s="11">
        <v>23.563640967857026</v>
      </c>
      <c r="I3803">
        <f>IF(今年月目标[[#This Row],[月份]]=MONTH(报表日期),1,0)</f>
        <v>1</v>
      </c>
    </row>
    <row r="3804" spans="1:9" x14ac:dyDescent="0.2">
      <c r="A3804" s="3">
        <v>6</v>
      </c>
      <c r="B3804" s="2" t="s">
        <v>20</v>
      </c>
      <c r="C3804" s="2" t="s">
        <v>6</v>
      </c>
      <c r="D3804" s="2">
        <v>1000001096</v>
      </c>
      <c r="E3804" s="2" t="s">
        <v>115</v>
      </c>
      <c r="F3804" s="3" t="s">
        <v>58</v>
      </c>
      <c r="G3804" s="3" t="s">
        <v>76</v>
      </c>
      <c r="H3804" s="11">
        <v>58.996432913833672</v>
      </c>
      <c r="I3804">
        <f>IF(今年月目标[[#This Row],[月份]]=MONTH(报表日期),1,0)</f>
        <v>0</v>
      </c>
    </row>
    <row r="3805" spans="1:9" x14ac:dyDescent="0.2">
      <c r="A3805" s="3">
        <v>6</v>
      </c>
      <c r="B3805" s="2" t="s">
        <v>21</v>
      </c>
      <c r="C3805" s="2" t="s">
        <v>33</v>
      </c>
      <c r="D3805" s="2">
        <v>1000000254</v>
      </c>
      <c r="E3805" s="2" t="s">
        <v>151</v>
      </c>
      <c r="F3805" s="3" t="s">
        <v>58</v>
      </c>
      <c r="G3805" s="3" t="s">
        <v>76</v>
      </c>
      <c r="H3805" s="11">
        <v>2.4366169851839343</v>
      </c>
      <c r="I3805">
        <f>IF(今年月目标[[#This Row],[月份]]=MONTH(报表日期),1,0)</f>
        <v>0</v>
      </c>
    </row>
    <row r="3806" spans="1:9" x14ac:dyDescent="0.2">
      <c r="A3806" s="3">
        <v>6</v>
      </c>
      <c r="B3806" s="2" t="s">
        <v>20</v>
      </c>
      <c r="C3806" s="2" t="s">
        <v>6</v>
      </c>
      <c r="D3806" s="2">
        <v>1000001456</v>
      </c>
      <c r="E3806" s="2" t="s">
        <v>145</v>
      </c>
      <c r="F3806" s="3" t="s">
        <v>58</v>
      </c>
      <c r="G3806" s="3" t="s">
        <v>76</v>
      </c>
      <c r="H3806" s="11">
        <v>22.264036181220188</v>
      </c>
      <c r="I3806">
        <f>IF(今年月目标[[#This Row],[月份]]=MONTH(报表日期),1,0)</f>
        <v>0</v>
      </c>
    </row>
    <row r="3807" spans="1:9" x14ac:dyDescent="0.2">
      <c r="A3807" s="3">
        <v>6</v>
      </c>
      <c r="B3807" s="2" t="s">
        <v>22</v>
      </c>
      <c r="C3807" s="2" t="s">
        <v>24</v>
      </c>
      <c r="D3807" s="2">
        <v>1000000619</v>
      </c>
      <c r="E3807" s="2" t="s">
        <v>162</v>
      </c>
      <c r="F3807" s="3" t="s">
        <v>58</v>
      </c>
      <c r="G3807" s="3" t="s">
        <v>76</v>
      </c>
      <c r="H3807" s="11">
        <v>38.498377025173141</v>
      </c>
      <c r="I3807">
        <f>IF(今年月目标[[#This Row],[月份]]=MONTH(报表日期),1,0)</f>
        <v>0</v>
      </c>
    </row>
    <row r="3808" spans="1:9" x14ac:dyDescent="0.2">
      <c r="A3808" s="3">
        <v>5</v>
      </c>
      <c r="B3808" s="2" t="s">
        <v>19</v>
      </c>
      <c r="C3808" s="2" t="s">
        <v>5</v>
      </c>
      <c r="D3808" s="2">
        <v>1000003331</v>
      </c>
      <c r="E3808" s="2" t="s">
        <v>136</v>
      </c>
      <c r="F3808" s="3" t="s">
        <v>46</v>
      </c>
      <c r="G3808" s="3" t="s">
        <v>47</v>
      </c>
      <c r="H3808" s="11">
        <v>19.080459422176308</v>
      </c>
      <c r="I3808">
        <f>IF(今年月目标[[#This Row],[月份]]=MONTH(报表日期),1,0)</f>
        <v>1</v>
      </c>
    </row>
    <row r="3809" spans="1:9" x14ac:dyDescent="0.2">
      <c r="A3809" s="3">
        <v>5</v>
      </c>
      <c r="B3809" s="2" t="s">
        <v>19</v>
      </c>
      <c r="C3809" s="2" t="s">
        <v>36</v>
      </c>
      <c r="D3809" s="2">
        <v>1000000058</v>
      </c>
      <c r="E3809" s="2" t="s">
        <v>109</v>
      </c>
      <c r="F3809" s="3" t="s">
        <v>46</v>
      </c>
      <c r="G3809" s="3" t="s">
        <v>47</v>
      </c>
      <c r="H3809" s="11">
        <v>3.1781084313014163</v>
      </c>
      <c r="I3809">
        <f>IF(今年月目标[[#This Row],[月份]]=MONTH(报表日期),1,0)</f>
        <v>1</v>
      </c>
    </row>
    <row r="3810" spans="1:9" x14ac:dyDescent="0.2">
      <c r="A3810" s="3">
        <v>5</v>
      </c>
      <c r="B3810" s="2" t="s">
        <v>17</v>
      </c>
      <c r="C3810" s="2" t="s">
        <v>3</v>
      </c>
      <c r="D3810" s="2">
        <v>1000003589</v>
      </c>
      <c r="E3810" s="2" t="s">
        <v>108</v>
      </c>
      <c r="F3810" s="3" t="s">
        <v>46</v>
      </c>
      <c r="G3810" s="3" t="s">
        <v>47</v>
      </c>
      <c r="H3810" s="11">
        <v>42.557338066052225</v>
      </c>
      <c r="I3810">
        <f>IF(今年月目标[[#This Row],[月份]]=MONTH(报表日期),1,0)</f>
        <v>1</v>
      </c>
    </row>
    <row r="3811" spans="1:9" x14ac:dyDescent="0.2">
      <c r="A3811" s="3">
        <v>6</v>
      </c>
      <c r="B3811" s="2" t="s">
        <v>16</v>
      </c>
      <c r="C3811" s="2" t="s">
        <v>1</v>
      </c>
      <c r="D3811" s="2">
        <v>1000000253</v>
      </c>
      <c r="E3811" s="2" t="s">
        <v>92</v>
      </c>
      <c r="F3811" s="3" t="s">
        <v>58</v>
      </c>
      <c r="G3811" s="3" t="s">
        <v>76</v>
      </c>
      <c r="H3811" s="11">
        <v>246.17085877548467</v>
      </c>
      <c r="I3811">
        <f>IF(今年月目标[[#This Row],[月份]]=MONTH(报表日期),1,0)</f>
        <v>0</v>
      </c>
    </row>
    <row r="3812" spans="1:9" x14ac:dyDescent="0.2">
      <c r="A3812" s="3">
        <v>6</v>
      </c>
      <c r="B3812" s="2" t="s">
        <v>21</v>
      </c>
      <c r="C3812" s="2" t="s">
        <v>33</v>
      </c>
      <c r="D3812" s="2">
        <v>1000001457</v>
      </c>
      <c r="E3812" s="2" t="s">
        <v>120</v>
      </c>
      <c r="F3812" s="3" t="s">
        <v>58</v>
      </c>
      <c r="G3812" s="3" t="s">
        <v>76</v>
      </c>
      <c r="H3812" s="11">
        <v>137.14069686914661</v>
      </c>
      <c r="I3812">
        <f>IF(今年月目标[[#This Row],[月份]]=MONTH(报表日期),1,0)</f>
        <v>0</v>
      </c>
    </row>
    <row r="3813" spans="1:9" x14ac:dyDescent="0.2">
      <c r="A3813" s="3">
        <v>5</v>
      </c>
      <c r="B3813" s="2" t="s">
        <v>19</v>
      </c>
      <c r="C3813" s="2" t="s">
        <v>5</v>
      </c>
      <c r="D3813" s="2">
        <v>1000003512</v>
      </c>
      <c r="E3813" s="2" t="s">
        <v>153</v>
      </c>
      <c r="F3813" s="3" t="s">
        <v>50</v>
      </c>
      <c r="G3813" s="3" t="s">
        <v>50</v>
      </c>
      <c r="H3813" s="11">
        <v>27.261832539818435</v>
      </c>
      <c r="I3813">
        <f>IF(今年月目标[[#This Row],[月份]]=MONTH(报表日期),1,0)</f>
        <v>1</v>
      </c>
    </row>
    <row r="3814" spans="1:9" x14ac:dyDescent="0.2">
      <c r="A3814" s="3">
        <v>5</v>
      </c>
      <c r="B3814" s="2" t="s">
        <v>20</v>
      </c>
      <c r="C3814" s="2" t="s">
        <v>12</v>
      </c>
      <c r="D3814" s="2">
        <v>1000001030</v>
      </c>
      <c r="E3814" s="2" t="s">
        <v>126</v>
      </c>
      <c r="F3814" s="3" t="s">
        <v>50</v>
      </c>
      <c r="G3814" s="3" t="s">
        <v>50</v>
      </c>
      <c r="H3814" s="11">
        <v>27.200980235042053</v>
      </c>
      <c r="I3814">
        <f>IF(今年月目标[[#This Row],[月份]]=MONTH(报表日期),1,0)</f>
        <v>1</v>
      </c>
    </row>
    <row r="3815" spans="1:9" x14ac:dyDescent="0.2">
      <c r="A3815" s="3">
        <v>5</v>
      </c>
      <c r="B3815" s="2" t="s">
        <v>35</v>
      </c>
      <c r="C3815" s="2" t="s">
        <v>32</v>
      </c>
      <c r="D3815" s="2">
        <v>1000001661</v>
      </c>
      <c r="E3815" s="2" t="s">
        <v>124</v>
      </c>
      <c r="F3815" s="3" t="s">
        <v>50</v>
      </c>
      <c r="G3815" s="3" t="s">
        <v>50</v>
      </c>
      <c r="H3815" s="11">
        <v>9.9189256785500106</v>
      </c>
      <c r="I3815">
        <f>IF(今年月目标[[#This Row],[月份]]=MONTH(报表日期),1,0)</f>
        <v>1</v>
      </c>
    </row>
    <row r="3816" spans="1:9" x14ac:dyDescent="0.2">
      <c r="A3816" s="3">
        <v>5</v>
      </c>
      <c r="B3816" s="2" t="s">
        <v>21</v>
      </c>
      <c r="C3816" s="2" t="s">
        <v>8</v>
      </c>
      <c r="D3816" s="2">
        <v>1000003629</v>
      </c>
      <c r="E3816" s="2" t="s">
        <v>169</v>
      </c>
      <c r="F3816" s="3" t="s">
        <v>50</v>
      </c>
      <c r="G3816" s="3" t="s">
        <v>50</v>
      </c>
      <c r="H3816" s="11">
        <v>7.3631288779420334</v>
      </c>
      <c r="I3816">
        <f>IF(今年月目标[[#This Row],[月份]]=MONTH(报表日期),1,0)</f>
        <v>1</v>
      </c>
    </row>
    <row r="3817" spans="1:9" x14ac:dyDescent="0.2">
      <c r="A3817" s="3">
        <v>5</v>
      </c>
      <c r="B3817" s="2" t="s">
        <v>20</v>
      </c>
      <c r="C3817" s="2" t="s">
        <v>6</v>
      </c>
      <c r="D3817" s="2">
        <v>1000002961</v>
      </c>
      <c r="E3817" s="2" t="s">
        <v>127</v>
      </c>
      <c r="F3817" s="3" t="s">
        <v>50</v>
      </c>
      <c r="G3817" s="3" t="s">
        <v>50</v>
      </c>
      <c r="H3817" s="11">
        <v>14.847962365436825</v>
      </c>
      <c r="I3817">
        <f>IF(今年月目标[[#This Row],[月份]]=MONTH(报表日期),1,0)</f>
        <v>1</v>
      </c>
    </row>
    <row r="3818" spans="1:9" x14ac:dyDescent="0.2">
      <c r="A3818" s="3">
        <v>5</v>
      </c>
      <c r="B3818" s="2" t="s">
        <v>17</v>
      </c>
      <c r="C3818" s="2" t="s">
        <v>3</v>
      </c>
      <c r="D3818" s="2">
        <v>1000003589</v>
      </c>
      <c r="E3818" s="2" t="s">
        <v>108</v>
      </c>
      <c r="F3818" s="3" t="s">
        <v>50</v>
      </c>
      <c r="G3818" s="3" t="s">
        <v>50</v>
      </c>
      <c r="H3818" s="11">
        <v>9.9189256785500106</v>
      </c>
      <c r="I3818">
        <f>IF(今年月目标[[#This Row],[月份]]=MONTH(报表日期),1,0)</f>
        <v>1</v>
      </c>
    </row>
    <row r="3819" spans="1:9" x14ac:dyDescent="0.2">
      <c r="A3819" s="3">
        <v>6</v>
      </c>
      <c r="B3819" s="2" t="s">
        <v>19</v>
      </c>
      <c r="C3819" s="2" t="s">
        <v>14</v>
      </c>
      <c r="D3819" s="2">
        <v>1000001035</v>
      </c>
      <c r="E3819" s="2" t="s">
        <v>147</v>
      </c>
      <c r="F3819" s="3" t="s">
        <v>58</v>
      </c>
      <c r="G3819" s="3" t="s">
        <v>76</v>
      </c>
      <c r="H3819" s="11">
        <v>39.814609404755423</v>
      </c>
      <c r="I3819">
        <f>IF(今年月目标[[#This Row],[月份]]=MONTH(报表日期),1,0)</f>
        <v>0</v>
      </c>
    </row>
    <row r="3820" spans="1:9" x14ac:dyDescent="0.2">
      <c r="A3820" s="3">
        <v>5</v>
      </c>
      <c r="B3820" s="2" t="s">
        <v>19</v>
      </c>
      <c r="C3820" s="2" t="s">
        <v>5</v>
      </c>
      <c r="D3820" s="2">
        <v>1000003512</v>
      </c>
      <c r="E3820" s="2" t="s">
        <v>153</v>
      </c>
      <c r="F3820" s="3" t="s">
        <v>52</v>
      </c>
      <c r="G3820" s="3" t="s">
        <v>72</v>
      </c>
      <c r="H3820" s="11">
        <v>76.596087848208086</v>
      </c>
      <c r="I3820">
        <f>IF(今年月目标[[#This Row],[月份]]=MONTH(报表日期),1,0)</f>
        <v>1</v>
      </c>
    </row>
    <row r="3821" spans="1:9" x14ac:dyDescent="0.2">
      <c r="A3821" s="3">
        <v>5</v>
      </c>
      <c r="B3821" s="2" t="s">
        <v>19</v>
      </c>
      <c r="C3821" s="2" t="s">
        <v>5</v>
      </c>
      <c r="D3821" s="2">
        <v>1000002277</v>
      </c>
      <c r="E3821" s="2" t="s">
        <v>123</v>
      </c>
      <c r="F3821" s="3" t="s">
        <v>52</v>
      </c>
      <c r="G3821" s="3" t="s">
        <v>72</v>
      </c>
      <c r="H3821" s="11">
        <v>113.46544421316987</v>
      </c>
      <c r="I3821">
        <f>IF(今年月目标[[#This Row],[月份]]=MONTH(报表日期),1,0)</f>
        <v>1</v>
      </c>
    </row>
    <row r="3822" spans="1:9" x14ac:dyDescent="0.2">
      <c r="A3822" s="3">
        <v>5</v>
      </c>
      <c r="B3822" s="2" t="s">
        <v>17</v>
      </c>
      <c r="C3822" s="2" t="s">
        <v>3</v>
      </c>
      <c r="D3822" s="2">
        <v>1000003589</v>
      </c>
      <c r="E3822" s="2" t="s">
        <v>108</v>
      </c>
      <c r="F3822" s="3" t="s">
        <v>52</v>
      </c>
      <c r="G3822" s="3" t="s">
        <v>72</v>
      </c>
      <c r="H3822" s="11">
        <v>26.63810997368488</v>
      </c>
      <c r="I3822">
        <f>IF(今年月目标[[#This Row],[月份]]=MONTH(报表日期),1,0)</f>
        <v>1</v>
      </c>
    </row>
    <row r="3823" spans="1:9" x14ac:dyDescent="0.2">
      <c r="A3823" s="3">
        <v>5</v>
      </c>
      <c r="B3823" s="2" t="s">
        <v>35</v>
      </c>
      <c r="C3823" s="2" t="s">
        <v>32</v>
      </c>
      <c r="D3823" s="2">
        <v>1000001661</v>
      </c>
      <c r="E3823" s="2" t="s">
        <v>124</v>
      </c>
      <c r="F3823" s="3" t="s">
        <v>52</v>
      </c>
      <c r="G3823" s="3" t="s">
        <v>72</v>
      </c>
      <c r="H3823" s="11">
        <v>13.365141682298644</v>
      </c>
      <c r="I3823">
        <f>IF(今年月目标[[#This Row],[月份]]=MONTH(报表日期),1,0)</f>
        <v>1</v>
      </c>
    </row>
    <row r="3824" spans="1:9" x14ac:dyDescent="0.2">
      <c r="A3824" s="3">
        <v>5</v>
      </c>
      <c r="B3824" s="2" t="s">
        <v>21</v>
      </c>
      <c r="C3824" s="2" t="s">
        <v>8</v>
      </c>
      <c r="D3824" s="2">
        <v>1000003629</v>
      </c>
      <c r="E3824" s="2" t="s">
        <v>169</v>
      </c>
      <c r="F3824" s="3" t="s">
        <v>52</v>
      </c>
      <c r="G3824" s="3" t="s">
        <v>72</v>
      </c>
      <c r="H3824" s="11">
        <v>9.9547262185396796</v>
      </c>
      <c r="I3824">
        <f>IF(今年月目标[[#This Row],[月份]]=MONTH(报表日期),1,0)</f>
        <v>1</v>
      </c>
    </row>
    <row r="3825" spans="1:9" x14ac:dyDescent="0.2">
      <c r="A3825" s="3">
        <v>5</v>
      </c>
      <c r="B3825" s="2" t="s">
        <v>20</v>
      </c>
      <c r="C3825" s="2" t="s">
        <v>6</v>
      </c>
      <c r="D3825" s="2">
        <v>1000002961</v>
      </c>
      <c r="E3825" s="2" t="s">
        <v>127</v>
      </c>
      <c r="F3825" s="3" t="s">
        <v>52</v>
      </c>
      <c r="G3825" s="3" t="s">
        <v>72</v>
      </c>
      <c r="H3825" s="11">
        <v>3.31824207284656</v>
      </c>
      <c r="I3825">
        <f>IF(今年月目标[[#This Row],[月份]]=MONTH(报表日期),1,0)</f>
        <v>1</v>
      </c>
    </row>
    <row r="3826" spans="1:9" x14ac:dyDescent="0.2">
      <c r="A3826" s="3">
        <v>6</v>
      </c>
      <c r="B3826" s="2" t="s">
        <v>21</v>
      </c>
      <c r="C3826" s="2" t="s">
        <v>8</v>
      </c>
      <c r="D3826" s="2">
        <v>1000001659</v>
      </c>
      <c r="E3826" s="2" t="s">
        <v>94</v>
      </c>
      <c r="F3826" s="3" t="s">
        <v>58</v>
      </c>
      <c r="G3826" s="3" t="s">
        <v>76</v>
      </c>
      <c r="H3826" s="11">
        <v>175.15883421107648</v>
      </c>
      <c r="I3826">
        <f>IF(今年月目标[[#This Row],[月份]]=MONTH(报表日期),1,0)</f>
        <v>0</v>
      </c>
    </row>
    <row r="3827" spans="1:9" x14ac:dyDescent="0.2">
      <c r="A3827" s="3">
        <v>6</v>
      </c>
      <c r="B3827" s="2" t="s">
        <v>18</v>
      </c>
      <c r="C3827" s="2" t="s">
        <v>30</v>
      </c>
      <c r="D3827" s="2">
        <v>1000001366</v>
      </c>
      <c r="E3827" s="2" t="s">
        <v>97</v>
      </c>
      <c r="F3827" s="3" t="s">
        <v>58</v>
      </c>
      <c r="G3827" s="3" t="s">
        <v>76</v>
      </c>
      <c r="H3827" s="11">
        <v>0.21136521633121425</v>
      </c>
      <c r="I3827">
        <f>IF(今年月目标[[#This Row],[月份]]=MONTH(报表日期),1,0)</f>
        <v>0</v>
      </c>
    </row>
    <row r="3828" spans="1:9" x14ac:dyDescent="0.2">
      <c r="A3828" s="3">
        <v>6</v>
      </c>
      <c r="B3828" s="2" t="s">
        <v>35</v>
      </c>
      <c r="C3828" s="2" t="s">
        <v>34</v>
      </c>
      <c r="D3828" s="2">
        <v>1000000002</v>
      </c>
      <c r="E3828" s="2" t="s">
        <v>98</v>
      </c>
      <c r="F3828" s="3" t="s">
        <v>58</v>
      </c>
      <c r="G3828" s="3" t="s">
        <v>76</v>
      </c>
      <c r="H3828" s="11">
        <v>1584.473633226112</v>
      </c>
      <c r="I3828">
        <f>IF(今年月目标[[#This Row],[月份]]=MONTH(报表日期),1,0)</f>
        <v>0</v>
      </c>
    </row>
    <row r="3829" spans="1:9" x14ac:dyDescent="0.2">
      <c r="A3829" s="3">
        <v>6</v>
      </c>
      <c r="B3829" s="2" t="s">
        <v>19</v>
      </c>
      <c r="C3829" s="2" t="s">
        <v>5</v>
      </c>
      <c r="D3829" s="2">
        <v>1000001441</v>
      </c>
      <c r="E3829" s="2" t="s">
        <v>93</v>
      </c>
      <c r="F3829" s="3" t="s">
        <v>58</v>
      </c>
      <c r="G3829" s="3" t="s">
        <v>76</v>
      </c>
      <c r="H3829" s="11">
        <v>20.174569854273059</v>
      </c>
      <c r="I3829">
        <f>IF(今年月目标[[#This Row],[月份]]=MONTH(报表日期),1,0)</f>
        <v>0</v>
      </c>
    </row>
    <row r="3830" spans="1:9" x14ac:dyDescent="0.2">
      <c r="A3830" s="3">
        <v>6</v>
      </c>
      <c r="B3830" s="2" t="s">
        <v>17</v>
      </c>
      <c r="C3830" s="2" t="s">
        <v>3</v>
      </c>
      <c r="D3830" s="2">
        <v>1000002452</v>
      </c>
      <c r="E3830" s="2" t="s">
        <v>99</v>
      </c>
      <c r="F3830" s="3" t="s">
        <v>58</v>
      </c>
      <c r="G3830" s="3" t="s">
        <v>76</v>
      </c>
      <c r="H3830" s="11">
        <v>114.48817073465557</v>
      </c>
      <c r="I3830">
        <f>IF(今年月目标[[#This Row],[月份]]=MONTH(报表日期),1,0)</f>
        <v>0</v>
      </c>
    </row>
    <row r="3831" spans="1:9" x14ac:dyDescent="0.2">
      <c r="A3831" s="3">
        <v>5</v>
      </c>
      <c r="B3831" s="2" t="s">
        <v>20</v>
      </c>
      <c r="C3831" s="2" t="s">
        <v>6</v>
      </c>
      <c r="D3831" s="2">
        <v>1000001352</v>
      </c>
      <c r="E3831" s="2" t="s">
        <v>134</v>
      </c>
      <c r="F3831" s="3" t="s">
        <v>50</v>
      </c>
      <c r="G3831" s="3" t="s">
        <v>69</v>
      </c>
      <c r="H3831" s="11">
        <v>185.08538049458375</v>
      </c>
      <c r="I3831">
        <f>IF(今年月目标[[#This Row],[月份]]=MONTH(报表日期),1,0)</f>
        <v>1</v>
      </c>
    </row>
    <row r="3832" spans="1:9" x14ac:dyDescent="0.2">
      <c r="A3832" s="3">
        <v>5</v>
      </c>
      <c r="B3832" s="2" t="s">
        <v>23</v>
      </c>
      <c r="C3832" s="2" t="s">
        <v>38</v>
      </c>
      <c r="D3832" s="2">
        <v>1000002306</v>
      </c>
      <c r="E3832" s="2" t="s">
        <v>133</v>
      </c>
      <c r="F3832" s="3" t="s">
        <v>50</v>
      </c>
      <c r="G3832" s="3" t="s">
        <v>69</v>
      </c>
      <c r="H3832" s="11">
        <v>178.5429086114957</v>
      </c>
      <c r="I3832">
        <f>IF(今年月目标[[#This Row],[月份]]=MONTH(报表日期),1,0)</f>
        <v>1</v>
      </c>
    </row>
    <row r="3833" spans="1:9" x14ac:dyDescent="0.2">
      <c r="A3833" s="3">
        <v>6</v>
      </c>
      <c r="B3833" s="2" t="s">
        <v>16</v>
      </c>
      <c r="C3833" s="2" t="s">
        <v>40</v>
      </c>
      <c r="D3833" s="2">
        <v>1000000078</v>
      </c>
      <c r="E3833" s="2" t="s">
        <v>119</v>
      </c>
      <c r="F3833" s="3" t="s">
        <v>58</v>
      </c>
      <c r="G3833" s="3" t="s">
        <v>76</v>
      </c>
      <c r="H3833" s="11">
        <v>20.191684663558039</v>
      </c>
      <c r="I3833">
        <f>IF(今年月目标[[#This Row],[月份]]=MONTH(报表日期),1,0)</f>
        <v>0</v>
      </c>
    </row>
    <row r="3834" spans="1:9" x14ac:dyDescent="0.2">
      <c r="A3834" s="3">
        <v>5</v>
      </c>
      <c r="B3834" s="2" t="s">
        <v>23</v>
      </c>
      <c r="C3834" s="2" t="s">
        <v>38</v>
      </c>
      <c r="D3834" s="2">
        <v>1000002306</v>
      </c>
      <c r="E3834" s="2" t="s">
        <v>133</v>
      </c>
      <c r="F3834" s="3" t="s">
        <v>50</v>
      </c>
      <c r="G3834" s="3" t="s">
        <v>51</v>
      </c>
      <c r="H3834" s="11">
        <v>90.843868782304099</v>
      </c>
      <c r="I3834">
        <f>IF(今年月目标[[#This Row],[月份]]=MONTH(报表日期),1,0)</f>
        <v>1</v>
      </c>
    </row>
    <row r="3835" spans="1:9" x14ac:dyDescent="0.2">
      <c r="A3835" s="3">
        <v>5</v>
      </c>
      <c r="B3835" s="2" t="s">
        <v>20</v>
      </c>
      <c r="C3835" s="2" t="s">
        <v>6</v>
      </c>
      <c r="D3835" s="2">
        <v>1000001352</v>
      </c>
      <c r="E3835" s="2" t="s">
        <v>134</v>
      </c>
      <c r="F3835" s="3" t="s">
        <v>50</v>
      </c>
      <c r="G3835" s="3" t="s">
        <v>51</v>
      </c>
      <c r="H3835" s="11">
        <v>139.69387369354311</v>
      </c>
      <c r="I3835">
        <f>IF(今年月目标[[#This Row],[月份]]=MONTH(报表日期),1,0)</f>
        <v>1</v>
      </c>
    </row>
    <row r="3836" spans="1:9" x14ac:dyDescent="0.2">
      <c r="A3836" s="3">
        <v>6</v>
      </c>
      <c r="B3836" s="2" t="s">
        <v>16</v>
      </c>
      <c r="C3836" s="2" t="s">
        <v>40</v>
      </c>
      <c r="D3836" s="2">
        <v>1000000083</v>
      </c>
      <c r="E3836" s="2" t="s">
        <v>121</v>
      </c>
      <c r="F3836" s="3" t="s">
        <v>58</v>
      </c>
      <c r="G3836" s="3" t="s">
        <v>76</v>
      </c>
      <c r="H3836" s="11">
        <v>158.58540893855476</v>
      </c>
      <c r="I3836">
        <f>IF(今年月目标[[#This Row],[月份]]=MONTH(报表日期),1,0)</f>
        <v>0</v>
      </c>
    </row>
    <row r="3837" spans="1:9" x14ac:dyDescent="0.2">
      <c r="A3837" s="3">
        <v>5</v>
      </c>
      <c r="B3837" s="2" t="s">
        <v>23</v>
      </c>
      <c r="C3837" s="2" t="s">
        <v>38</v>
      </c>
      <c r="D3837" s="2">
        <v>1000002306</v>
      </c>
      <c r="E3837" s="2" t="s">
        <v>133</v>
      </c>
      <c r="F3837" s="3" t="s">
        <v>50</v>
      </c>
      <c r="G3837" s="3" t="s">
        <v>50</v>
      </c>
      <c r="H3837" s="11">
        <v>57.239249070944666</v>
      </c>
      <c r="I3837">
        <f>IF(今年月目标[[#This Row],[月份]]=MONTH(报表日期),1,0)</f>
        <v>1</v>
      </c>
    </row>
    <row r="3838" spans="1:9" x14ac:dyDescent="0.2">
      <c r="A3838" s="3">
        <v>5</v>
      </c>
      <c r="B3838" s="2" t="s">
        <v>20</v>
      </c>
      <c r="C3838" s="2" t="s">
        <v>6</v>
      </c>
      <c r="D3838" s="2">
        <v>1000001352</v>
      </c>
      <c r="E3838" s="2" t="s">
        <v>134</v>
      </c>
      <c r="F3838" s="3" t="s">
        <v>50</v>
      </c>
      <c r="G3838" s="3" t="s">
        <v>50</v>
      </c>
      <c r="H3838" s="11">
        <v>17.637046500120952</v>
      </c>
      <c r="I3838">
        <f>IF(今年月目标[[#This Row],[月份]]=MONTH(报表日期),1,0)</f>
        <v>1</v>
      </c>
    </row>
    <row r="3839" spans="1:9" x14ac:dyDescent="0.2">
      <c r="A3839" s="3">
        <v>6</v>
      </c>
      <c r="B3839" s="2" t="s">
        <v>16</v>
      </c>
      <c r="C3839" s="2" t="s">
        <v>40</v>
      </c>
      <c r="D3839" s="2">
        <v>1000001481</v>
      </c>
      <c r="E3839" s="2" t="s">
        <v>146</v>
      </c>
      <c r="F3839" s="3" t="s">
        <v>58</v>
      </c>
      <c r="G3839" s="3" t="s">
        <v>76</v>
      </c>
      <c r="H3839" s="11">
        <v>100.79101054016658</v>
      </c>
      <c r="I3839">
        <f>IF(今年月目标[[#This Row],[月份]]=MONTH(报表日期),1,0)</f>
        <v>0</v>
      </c>
    </row>
    <row r="3840" spans="1:9" x14ac:dyDescent="0.2">
      <c r="A3840" s="3">
        <v>6</v>
      </c>
      <c r="B3840" s="2" t="s">
        <v>19</v>
      </c>
      <c r="C3840" s="2" t="s">
        <v>28</v>
      </c>
      <c r="D3840" s="2">
        <v>1000000281</v>
      </c>
      <c r="E3840" s="2" t="s">
        <v>118</v>
      </c>
      <c r="F3840" s="3" t="s">
        <v>58</v>
      </c>
      <c r="G3840" s="3" t="s">
        <v>76</v>
      </c>
      <c r="H3840" s="11">
        <v>65.65167206191326</v>
      </c>
      <c r="I3840">
        <f>IF(今年月目标[[#This Row],[月份]]=MONTH(报表日期),1,0)</f>
        <v>0</v>
      </c>
    </row>
    <row r="3841" spans="1:9" x14ac:dyDescent="0.2">
      <c r="A3841" s="3">
        <v>5</v>
      </c>
      <c r="B3841" s="2" t="s">
        <v>22</v>
      </c>
      <c r="C3841" s="2" t="s">
        <v>24</v>
      </c>
      <c r="D3841" s="2">
        <v>1000001671</v>
      </c>
      <c r="E3841" s="2" t="s">
        <v>156</v>
      </c>
      <c r="F3841" s="3" t="s">
        <v>50</v>
      </c>
      <c r="G3841" s="3" t="s">
        <v>69</v>
      </c>
      <c r="H3841" s="11">
        <v>139.12608133885334</v>
      </c>
      <c r="I3841">
        <f>IF(今年月目标[[#This Row],[月份]]=MONTH(报表日期),1,0)</f>
        <v>1</v>
      </c>
    </row>
    <row r="3842" spans="1:9" x14ac:dyDescent="0.2">
      <c r="A3842" s="3">
        <v>5</v>
      </c>
      <c r="B3842" s="2" t="s">
        <v>22</v>
      </c>
      <c r="C3842" s="2" t="s">
        <v>24</v>
      </c>
      <c r="D3842" s="2">
        <v>1000002974</v>
      </c>
      <c r="E3842" s="2" t="s">
        <v>166</v>
      </c>
      <c r="F3842" s="3" t="s">
        <v>50</v>
      </c>
      <c r="G3842" s="3" t="s">
        <v>69</v>
      </c>
      <c r="H3842" s="11">
        <v>30.51937615652616</v>
      </c>
      <c r="I3842">
        <f>IF(今年月目标[[#This Row],[月份]]=MONTH(报表日期),1,0)</f>
        <v>1</v>
      </c>
    </row>
    <row r="3843" spans="1:9" x14ac:dyDescent="0.2">
      <c r="A3843" s="3">
        <v>6</v>
      </c>
      <c r="B3843" s="2" t="s">
        <v>16</v>
      </c>
      <c r="C3843" s="2" t="s">
        <v>1</v>
      </c>
      <c r="D3843" s="2">
        <v>1000000064</v>
      </c>
      <c r="E3843" s="2" t="s">
        <v>116</v>
      </c>
      <c r="F3843" s="3" t="s">
        <v>58</v>
      </c>
      <c r="G3843" s="3" t="s">
        <v>76</v>
      </c>
      <c r="H3843" s="11">
        <v>42.066179361445236</v>
      </c>
      <c r="I3843">
        <f>IF(今年月目标[[#This Row],[月份]]=MONTH(报表日期),1,0)</f>
        <v>0</v>
      </c>
    </row>
    <row r="3844" spans="1:9" x14ac:dyDescent="0.2">
      <c r="A3844" s="3">
        <v>6</v>
      </c>
      <c r="B3844" s="2" t="s">
        <v>23</v>
      </c>
      <c r="C3844" s="2" t="s">
        <v>11</v>
      </c>
      <c r="D3844" s="2">
        <v>1000000192</v>
      </c>
      <c r="E3844" s="2" t="s">
        <v>95</v>
      </c>
      <c r="F3844" s="3" t="s">
        <v>58</v>
      </c>
      <c r="G3844" s="3" t="s">
        <v>76</v>
      </c>
      <c r="H3844" s="11">
        <v>41.29577556884685</v>
      </c>
      <c r="I3844">
        <f>IF(今年月目标[[#This Row],[月份]]=MONTH(报表日期),1,0)</f>
        <v>0</v>
      </c>
    </row>
    <row r="3845" spans="1:9" x14ac:dyDescent="0.2">
      <c r="A3845" s="3">
        <v>6</v>
      </c>
      <c r="B3845" s="2" t="s">
        <v>19</v>
      </c>
      <c r="C3845" s="2" t="s">
        <v>28</v>
      </c>
      <c r="D3845" s="2">
        <v>1000000059</v>
      </c>
      <c r="E3845" s="2" t="s">
        <v>96</v>
      </c>
      <c r="F3845" s="3" t="s">
        <v>58</v>
      </c>
      <c r="G3845" s="3" t="s">
        <v>76</v>
      </c>
      <c r="H3845" s="11">
        <v>1255.15927896226</v>
      </c>
      <c r="I3845">
        <f>IF(今年月目标[[#This Row],[月份]]=MONTH(报表日期),1,0)</f>
        <v>0</v>
      </c>
    </row>
    <row r="3846" spans="1:9" x14ac:dyDescent="0.2">
      <c r="A3846" s="3">
        <v>6</v>
      </c>
      <c r="B3846" s="2" t="s">
        <v>17</v>
      </c>
      <c r="C3846" s="2" t="s">
        <v>31</v>
      </c>
      <c r="D3846" s="2">
        <v>1000001866</v>
      </c>
      <c r="E3846" s="2" t="s">
        <v>106</v>
      </c>
      <c r="F3846" s="3" t="s">
        <v>58</v>
      </c>
      <c r="G3846" s="3" t="s">
        <v>76</v>
      </c>
      <c r="H3846" s="11">
        <v>124.40615395127777</v>
      </c>
      <c r="I3846">
        <f>IF(今年月目标[[#This Row],[月份]]=MONTH(报表日期),1,0)</f>
        <v>0</v>
      </c>
    </row>
    <row r="3847" spans="1:9" x14ac:dyDescent="0.2">
      <c r="A3847" s="3">
        <v>5</v>
      </c>
      <c r="B3847" s="2" t="s">
        <v>18</v>
      </c>
      <c r="C3847" s="2" t="s">
        <v>4</v>
      </c>
      <c r="D3847" s="2">
        <v>1000001660</v>
      </c>
      <c r="E3847" s="2" t="s">
        <v>142</v>
      </c>
      <c r="F3847" s="3" t="s">
        <v>50</v>
      </c>
      <c r="G3847" s="3" t="s">
        <v>69</v>
      </c>
      <c r="H3847" s="11">
        <v>551.71369813986712</v>
      </c>
      <c r="I3847">
        <f>IF(今年月目标[[#This Row],[月份]]=MONTH(报表日期),1,0)</f>
        <v>1</v>
      </c>
    </row>
    <row r="3848" spans="1:9" x14ac:dyDescent="0.2">
      <c r="A3848" s="3">
        <v>5</v>
      </c>
      <c r="B3848" s="2" t="s">
        <v>22</v>
      </c>
      <c r="C3848" s="2" t="s">
        <v>24</v>
      </c>
      <c r="D3848" s="2">
        <v>1000003198</v>
      </c>
      <c r="E3848" s="2" t="s">
        <v>167</v>
      </c>
      <c r="F3848" s="3" t="s">
        <v>50</v>
      </c>
      <c r="G3848" s="3" t="s">
        <v>69</v>
      </c>
      <c r="H3848" s="11">
        <v>465.11176449374102</v>
      </c>
      <c r="I3848">
        <f>IF(今年月目标[[#This Row],[月份]]=MONTH(报表日期),1,0)</f>
        <v>1</v>
      </c>
    </row>
    <row r="3849" spans="1:9" x14ac:dyDescent="0.2">
      <c r="A3849" s="3">
        <v>6</v>
      </c>
      <c r="B3849" s="2" t="s">
        <v>20</v>
      </c>
      <c r="C3849" s="2" t="s">
        <v>25</v>
      </c>
      <c r="D3849" s="2">
        <v>1000000062</v>
      </c>
      <c r="E3849" s="2" t="s">
        <v>104</v>
      </c>
      <c r="F3849" s="3" t="s">
        <v>58</v>
      </c>
      <c r="G3849" s="3" t="s">
        <v>76</v>
      </c>
      <c r="H3849" s="11">
        <v>206.36478429046775</v>
      </c>
      <c r="I3849">
        <f>IF(今年月目标[[#This Row],[月份]]=MONTH(报表日期),1,0)</f>
        <v>0</v>
      </c>
    </row>
    <row r="3850" spans="1:9" x14ac:dyDescent="0.2">
      <c r="A3850" s="3">
        <v>6</v>
      </c>
      <c r="B3850" s="2" t="s">
        <v>18</v>
      </c>
      <c r="C3850" s="2" t="s">
        <v>30</v>
      </c>
      <c r="D3850" s="2">
        <v>1000002274</v>
      </c>
      <c r="E3850" s="2" t="s">
        <v>105</v>
      </c>
      <c r="F3850" s="3" t="s">
        <v>58</v>
      </c>
      <c r="G3850" s="3" t="s">
        <v>76</v>
      </c>
      <c r="H3850" s="11">
        <v>1.9011946782888562</v>
      </c>
      <c r="I3850">
        <f>IF(今年月目标[[#This Row],[月份]]=MONTH(报表日期),1,0)</f>
        <v>0</v>
      </c>
    </row>
    <row r="3851" spans="1:9" x14ac:dyDescent="0.2">
      <c r="A3851" s="3">
        <v>5</v>
      </c>
      <c r="B3851" s="2" t="s">
        <v>22</v>
      </c>
      <c r="C3851" s="2" t="s">
        <v>24</v>
      </c>
      <c r="D3851" s="2">
        <v>1000003198</v>
      </c>
      <c r="E3851" s="2" t="s">
        <v>167</v>
      </c>
      <c r="F3851" s="3" t="s">
        <v>50</v>
      </c>
      <c r="G3851" s="3" t="s">
        <v>51</v>
      </c>
      <c r="H3851" s="11">
        <v>34.463395671621278</v>
      </c>
      <c r="I3851">
        <f>IF(今年月目标[[#This Row],[月份]]=MONTH(报表日期),1,0)</f>
        <v>1</v>
      </c>
    </row>
    <row r="3852" spans="1:9" x14ac:dyDescent="0.2">
      <c r="A3852" s="3">
        <v>5</v>
      </c>
      <c r="B3852" s="2" t="s">
        <v>18</v>
      </c>
      <c r="C3852" s="2" t="s">
        <v>4</v>
      </c>
      <c r="D3852" s="2">
        <v>1000001660</v>
      </c>
      <c r="E3852" s="2" t="s">
        <v>142</v>
      </c>
      <c r="F3852" s="3" t="s">
        <v>50</v>
      </c>
      <c r="G3852" s="3" t="s">
        <v>51</v>
      </c>
      <c r="H3852" s="11">
        <v>106.16766462655697</v>
      </c>
      <c r="I3852">
        <f>IF(今年月目标[[#This Row],[月份]]=MONTH(报表日期),1,0)</f>
        <v>1</v>
      </c>
    </row>
    <row r="3853" spans="1:9" x14ac:dyDescent="0.2">
      <c r="A3853" s="3">
        <v>6</v>
      </c>
      <c r="B3853" s="2" t="s">
        <v>17</v>
      </c>
      <c r="C3853" s="2" t="s">
        <v>31</v>
      </c>
      <c r="D3853" s="2">
        <v>1000002981</v>
      </c>
      <c r="E3853" s="2" t="s">
        <v>100</v>
      </c>
      <c r="F3853" s="3" t="s">
        <v>58</v>
      </c>
      <c r="G3853" s="3" t="s">
        <v>76</v>
      </c>
      <c r="H3853" s="11">
        <v>123.13521183740126</v>
      </c>
      <c r="I3853">
        <f>IF(今年月目标[[#This Row],[月份]]=MONTH(报表日期),1,0)</f>
        <v>0</v>
      </c>
    </row>
    <row r="3854" spans="1:9" x14ac:dyDescent="0.2">
      <c r="A3854" s="3">
        <v>6</v>
      </c>
      <c r="B3854" s="2" t="s">
        <v>19</v>
      </c>
      <c r="C3854" s="2" t="s">
        <v>28</v>
      </c>
      <c r="D3854" s="2">
        <v>1000000279</v>
      </c>
      <c r="E3854" s="2" t="s">
        <v>143</v>
      </c>
      <c r="F3854" s="3" t="s">
        <v>58</v>
      </c>
      <c r="G3854" s="3" t="s">
        <v>76</v>
      </c>
      <c r="H3854" s="11">
        <v>107.82181428304693</v>
      </c>
      <c r="I3854">
        <f>IF(今年月目标[[#This Row],[月份]]=MONTH(报表日期),1,0)</f>
        <v>0</v>
      </c>
    </row>
    <row r="3855" spans="1:9" x14ac:dyDescent="0.2">
      <c r="A3855" s="3">
        <v>5</v>
      </c>
      <c r="B3855" s="2" t="s">
        <v>35</v>
      </c>
      <c r="C3855" s="2" t="s">
        <v>32</v>
      </c>
      <c r="D3855" s="2">
        <v>1000001804</v>
      </c>
      <c r="E3855" s="2" t="s">
        <v>155</v>
      </c>
      <c r="F3855" s="3" t="s">
        <v>50</v>
      </c>
      <c r="G3855" s="3" t="s">
        <v>51</v>
      </c>
      <c r="H3855" s="11">
        <v>157.68392599506518</v>
      </c>
      <c r="I3855">
        <f>IF(今年月目标[[#This Row],[月份]]=MONTH(报表日期),1,0)</f>
        <v>1</v>
      </c>
    </row>
    <row r="3856" spans="1:9" x14ac:dyDescent="0.2">
      <c r="A3856" s="3">
        <v>5</v>
      </c>
      <c r="B3856" s="2" t="s">
        <v>20</v>
      </c>
      <c r="C3856" s="2" t="s">
        <v>6</v>
      </c>
      <c r="D3856" s="2">
        <v>1000000194</v>
      </c>
      <c r="E3856" s="2" t="s">
        <v>152</v>
      </c>
      <c r="F3856" s="3" t="s">
        <v>50</v>
      </c>
      <c r="G3856" s="3" t="s">
        <v>51</v>
      </c>
      <c r="H3856" s="11">
        <v>95.026748234058488</v>
      </c>
      <c r="I3856">
        <f>IF(今年月目标[[#This Row],[月份]]=MONTH(报表日期),1,0)</f>
        <v>1</v>
      </c>
    </row>
    <row r="3857" spans="1:9" x14ac:dyDescent="0.2">
      <c r="A3857" s="3">
        <v>6</v>
      </c>
      <c r="B3857" s="2" t="s">
        <v>35</v>
      </c>
      <c r="C3857" s="2" t="s">
        <v>34</v>
      </c>
      <c r="D3857" s="2">
        <v>1000000070</v>
      </c>
      <c r="E3857" s="2" t="s">
        <v>110</v>
      </c>
      <c r="F3857" s="3" t="s">
        <v>58</v>
      </c>
      <c r="G3857" s="3" t="s">
        <v>76</v>
      </c>
      <c r="H3857" s="11">
        <v>34.527561433757718</v>
      </c>
      <c r="I3857">
        <f>IF(今年月目标[[#This Row],[月份]]=MONTH(报表日期),1,0)</f>
        <v>0</v>
      </c>
    </row>
    <row r="3858" spans="1:9" x14ac:dyDescent="0.2">
      <c r="A3858" s="3">
        <v>5</v>
      </c>
      <c r="B3858" s="2" t="s">
        <v>35</v>
      </c>
      <c r="C3858" s="2" t="s">
        <v>32</v>
      </c>
      <c r="D3858" s="2">
        <v>1000001804</v>
      </c>
      <c r="E3858" s="2" t="s">
        <v>155</v>
      </c>
      <c r="F3858" s="3" t="s">
        <v>50</v>
      </c>
      <c r="G3858" s="3" t="s">
        <v>69</v>
      </c>
      <c r="H3858" s="11">
        <v>228.12293848265034</v>
      </c>
      <c r="I3858">
        <f>IF(今年月目标[[#This Row],[月份]]=MONTH(报表日期),1,0)</f>
        <v>1</v>
      </c>
    </row>
    <row r="3859" spans="1:9" x14ac:dyDescent="0.2">
      <c r="A3859" s="3">
        <v>5</v>
      </c>
      <c r="B3859" s="2" t="s">
        <v>20</v>
      </c>
      <c r="C3859" s="2" t="s">
        <v>6</v>
      </c>
      <c r="D3859" s="2">
        <v>1000000194</v>
      </c>
      <c r="E3859" s="2" t="s">
        <v>152</v>
      </c>
      <c r="F3859" s="3" t="s">
        <v>50</v>
      </c>
      <c r="G3859" s="3" t="s">
        <v>69</v>
      </c>
      <c r="H3859" s="11">
        <v>29.454858630868355</v>
      </c>
      <c r="I3859">
        <f>IF(今年月目标[[#This Row],[月份]]=MONTH(报表日期),1,0)</f>
        <v>1</v>
      </c>
    </row>
    <row r="3860" spans="1:9" x14ac:dyDescent="0.2">
      <c r="A3860" s="3">
        <v>6</v>
      </c>
      <c r="B3860" s="2" t="s">
        <v>20</v>
      </c>
      <c r="C3860" s="2" t="s">
        <v>6</v>
      </c>
      <c r="D3860" s="2">
        <v>1000001502</v>
      </c>
      <c r="E3860" s="2" t="s">
        <v>111</v>
      </c>
      <c r="F3860" s="3" t="s">
        <v>58</v>
      </c>
      <c r="G3860" s="3" t="s">
        <v>76</v>
      </c>
      <c r="H3860" s="11">
        <v>162.80820109807877</v>
      </c>
      <c r="I3860">
        <f>IF(今年月目标[[#This Row],[月份]]=MONTH(报表日期),1,0)</f>
        <v>0</v>
      </c>
    </row>
    <row r="3861" spans="1:9" x14ac:dyDescent="0.2">
      <c r="A3861" s="3">
        <v>6</v>
      </c>
      <c r="B3861" s="2" t="s">
        <v>16</v>
      </c>
      <c r="C3861" s="2" t="s">
        <v>2</v>
      </c>
      <c r="D3861" s="2">
        <v>1000000591</v>
      </c>
      <c r="E3861" s="2" t="s">
        <v>117</v>
      </c>
      <c r="F3861" s="3" t="s">
        <v>58</v>
      </c>
      <c r="G3861" s="3" t="s">
        <v>76</v>
      </c>
      <c r="H3861" s="11">
        <v>22.628238261486104</v>
      </c>
      <c r="I3861">
        <f>IF(今年月目标[[#This Row],[月份]]=MONTH(报表日期),1,0)</f>
        <v>0</v>
      </c>
    </row>
    <row r="3862" spans="1:9" x14ac:dyDescent="0.2">
      <c r="A3862" s="3">
        <v>6</v>
      </c>
      <c r="B3862" s="2" t="s">
        <v>19</v>
      </c>
      <c r="C3862" s="2" t="s">
        <v>9</v>
      </c>
      <c r="D3862" s="2">
        <v>1000002951</v>
      </c>
      <c r="E3862" s="2" t="s">
        <v>114</v>
      </c>
      <c r="F3862" s="3" t="s">
        <v>58</v>
      </c>
      <c r="G3862" s="3" t="s">
        <v>76</v>
      </c>
      <c r="H3862" s="11">
        <v>64.248406805822952</v>
      </c>
      <c r="I3862">
        <f>IF(今年月目标[[#This Row],[月份]]=MONTH(报表日期),1,0)</f>
        <v>0</v>
      </c>
    </row>
    <row r="3863" spans="1:9" x14ac:dyDescent="0.2">
      <c r="A3863" s="3">
        <v>6</v>
      </c>
      <c r="B3863" s="2" t="s">
        <v>23</v>
      </c>
      <c r="C3863" s="2" t="s">
        <v>37</v>
      </c>
      <c r="D3863" s="2">
        <v>1000000243</v>
      </c>
      <c r="E3863" s="2" t="s">
        <v>113</v>
      </c>
      <c r="F3863" s="3" t="s">
        <v>58</v>
      </c>
      <c r="G3863" s="3" t="s">
        <v>76</v>
      </c>
      <c r="H3863" s="11">
        <v>15.980013076266742</v>
      </c>
      <c r="I3863">
        <f>IF(今年月目标[[#This Row],[月份]]=MONTH(报表日期),1,0)</f>
        <v>0</v>
      </c>
    </row>
    <row r="3864" spans="1:9" x14ac:dyDescent="0.2">
      <c r="A3864" s="3">
        <v>5</v>
      </c>
      <c r="B3864" s="2" t="s">
        <v>19</v>
      </c>
      <c r="C3864" s="2" t="s">
        <v>28</v>
      </c>
      <c r="D3864" s="2">
        <v>1000002237</v>
      </c>
      <c r="E3864" s="2" t="s">
        <v>140</v>
      </c>
      <c r="F3864" s="3" t="s">
        <v>50</v>
      </c>
      <c r="G3864" s="3" t="s">
        <v>50</v>
      </c>
      <c r="H3864" s="11">
        <v>6.2955264620385396</v>
      </c>
      <c r="I3864">
        <f>IF(今年月目标[[#This Row],[月份]]=MONTH(报表日期),1,0)</f>
        <v>1</v>
      </c>
    </row>
    <row r="3865" spans="1:9" x14ac:dyDescent="0.2">
      <c r="A3865" s="3">
        <v>5</v>
      </c>
      <c r="B3865" s="2" t="s">
        <v>19</v>
      </c>
      <c r="C3865" s="2" t="s">
        <v>14</v>
      </c>
      <c r="D3865" s="2">
        <v>1000003467</v>
      </c>
      <c r="E3865" s="2" t="s">
        <v>168</v>
      </c>
      <c r="F3865" s="3" t="s">
        <v>50</v>
      </c>
      <c r="G3865" s="3" t="s">
        <v>50</v>
      </c>
      <c r="H3865" s="11">
        <v>22.150926440505973</v>
      </c>
      <c r="I3865">
        <f>IF(今年月目标[[#This Row],[月份]]=MONTH(报表日期),1,0)</f>
        <v>1</v>
      </c>
    </row>
    <row r="3866" spans="1:9" x14ac:dyDescent="0.2">
      <c r="A3866" s="3">
        <v>7</v>
      </c>
      <c r="B3866" s="2" t="s">
        <v>18</v>
      </c>
      <c r="C3866" s="2" t="s">
        <v>39</v>
      </c>
      <c r="D3866" s="2">
        <v>1000000207</v>
      </c>
      <c r="E3866" s="2" t="s">
        <v>125</v>
      </c>
      <c r="F3866" s="3" t="s">
        <v>58</v>
      </c>
      <c r="G3866" s="3" t="s">
        <v>76</v>
      </c>
      <c r="H3866" s="11">
        <v>75.599336087875059</v>
      </c>
      <c r="I3866">
        <f>IF(今年月目标[[#This Row],[月份]]=MONTH(报表日期),1,0)</f>
        <v>0</v>
      </c>
    </row>
    <row r="3867" spans="1:9" x14ac:dyDescent="0.2">
      <c r="A3867" s="3">
        <v>7</v>
      </c>
      <c r="B3867" s="2" t="s">
        <v>23</v>
      </c>
      <c r="C3867" s="2" t="s">
        <v>38</v>
      </c>
      <c r="D3867" s="2">
        <v>1000001718</v>
      </c>
      <c r="E3867" s="2" t="s">
        <v>130</v>
      </c>
      <c r="F3867" s="3" t="s">
        <v>58</v>
      </c>
      <c r="G3867" s="3" t="s">
        <v>76</v>
      </c>
      <c r="H3867" s="11">
        <v>39.941648221288425</v>
      </c>
      <c r="I3867">
        <f>IF(今年月目标[[#This Row],[月份]]=MONTH(报表日期),1,0)</f>
        <v>0</v>
      </c>
    </row>
    <row r="3868" spans="1:9" x14ac:dyDescent="0.2">
      <c r="A3868" s="3">
        <v>7</v>
      </c>
      <c r="B3868" s="2" t="s">
        <v>19</v>
      </c>
      <c r="C3868" s="2" t="s">
        <v>14</v>
      </c>
      <c r="D3868" s="2">
        <v>1000003467</v>
      </c>
      <c r="E3868" s="2" t="s">
        <v>168</v>
      </c>
      <c r="F3868" s="3" t="s">
        <v>58</v>
      </c>
      <c r="G3868" s="3" t="s">
        <v>76</v>
      </c>
      <c r="H3868" s="11">
        <v>17.336709617718448</v>
      </c>
      <c r="I3868">
        <f>IF(今年月目标[[#This Row],[月份]]=MONTH(报表日期),1,0)</f>
        <v>0</v>
      </c>
    </row>
    <row r="3869" spans="1:9" x14ac:dyDescent="0.2">
      <c r="A3869" s="3">
        <v>7</v>
      </c>
      <c r="B3869" s="2" t="s">
        <v>19</v>
      </c>
      <c r="C3869" s="2" t="s">
        <v>5</v>
      </c>
      <c r="D3869" s="2">
        <v>1000002277</v>
      </c>
      <c r="E3869" s="2" t="s">
        <v>123</v>
      </c>
      <c r="F3869" s="3" t="s">
        <v>58</v>
      </c>
      <c r="G3869" s="3" t="s">
        <v>76</v>
      </c>
      <c r="H3869" s="11">
        <v>173.17288400137539</v>
      </c>
      <c r="I3869">
        <f>IF(今年月目标[[#This Row],[月份]]=MONTH(报表日期),1,0)</f>
        <v>0</v>
      </c>
    </row>
    <row r="3870" spans="1:9" x14ac:dyDescent="0.2">
      <c r="A3870" s="3">
        <v>7</v>
      </c>
      <c r="B3870" s="2" t="s">
        <v>23</v>
      </c>
      <c r="C3870" s="2" t="s">
        <v>11</v>
      </c>
      <c r="D3870" s="2">
        <v>1000001895</v>
      </c>
      <c r="E3870" s="2" t="s">
        <v>122</v>
      </c>
      <c r="F3870" s="3" t="s">
        <v>58</v>
      </c>
      <c r="G3870" s="3" t="s">
        <v>76</v>
      </c>
      <c r="H3870" s="11">
        <v>206.4615741393898</v>
      </c>
      <c r="I3870">
        <f>IF(今年月目标[[#This Row],[月份]]=MONTH(报表日期),1,0)</f>
        <v>0</v>
      </c>
    </row>
    <row r="3871" spans="1:9" x14ac:dyDescent="0.2">
      <c r="A3871" s="3">
        <v>7</v>
      </c>
      <c r="B3871" s="2" t="s">
        <v>19</v>
      </c>
      <c r="C3871" s="2" t="s">
        <v>36</v>
      </c>
      <c r="D3871" s="2">
        <v>1000000058</v>
      </c>
      <c r="E3871" s="2" t="s">
        <v>109</v>
      </c>
      <c r="F3871" s="3" t="s">
        <v>58</v>
      </c>
      <c r="G3871" s="3" t="s">
        <v>76</v>
      </c>
      <c r="H3871" s="11">
        <v>410.05701210329011</v>
      </c>
      <c r="I3871">
        <f>IF(今年月目标[[#This Row],[月份]]=MONTH(报表日期),1,0)</f>
        <v>0</v>
      </c>
    </row>
    <row r="3872" spans="1:9" x14ac:dyDescent="0.2">
      <c r="A3872" s="3">
        <v>7</v>
      </c>
      <c r="B3872" s="2" t="s">
        <v>19</v>
      </c>
      <c r="C3872" s="2" t="s">
        <v>5</v>
      </c>
      <c r="D3872" s="2">
        <v>1000003331</v>
      </c>
      <c r="E3872" s="2" t="s">
        <v>136</v>
      </c>
      <c r="F3872" s="3" t="s">
        <v>58</v>
      </c>
      <c r="G3872" s="3" t="s">
        <v>76</v>
      </c>
      <c r="H3872" s="11">
        <v>192.63295802499039</v>
      </c>
      <c r="I3872">
        <f>IF(今年月目标[[#This Row],[月份]]=MONTH(报表日期),1,0)</f>
        <v>0</v>
      </c>
    </row>
    <row r="3873" spans="1:9" x14ac:dyDescent="0.2">
      <c r="A3873" s="3">
        <v>7</v>
      </c>
      <c r="B3873" s="2" t="s">
        <v>35</v>
      </c>
      <c r="C3873" s="2" t="s">
        <v>32</v>
      </c>
      <c r="D3873" s="2">
        <v>1000001661</v>
      </c>
      <c r="E3873" s="2" t="s">
        <v>124</v>
      </c>
      <c r="F3873" s="3" t="s">
        <v>58</v>
      </c>
      <c r="G3873" s="3" t="s">
        <v>76</v>
      </c>
      <c r="H3873" s="11">
        <v>51.455900182219324</v>
      </c>
      <c r="I3873">
        <f>IF(今年月目标[[#This Row],[月份]]=MONTH(报表日期),1,0)</f>
        <v>0</v>
      </c>
    </row>
    <row r="3874" spans="1:9" x14ac:dyDescent="0.2">
      <c r="A3874" s="3">
        <v>7</v>
      </c>
      <c r="B3874" s="2" t="s">
        <v>21</v>
      </c>
      <c r="C3874" s="2" t="s">
        <v>8</v>
      </c>
      <c r="D3874" s="2">
        <v>1000003629</v>
      </c>
      <c r="E3874" s="2" t="s">
        <v>169</v>
      </c>
      <c r="F3874" s="3" t="s">
        <v>58</v>
      </c>
      <c r="G3874" s="3" t="s">
        <v>76</v>
      </c>
      <c r="H3874" s="11">
        <v>6.3788416644161439</v>
      </c>
      <c r="I3874">
        <f>IF(今年月目标[[#This Row],[月份]]=MONTH(报表日期),1,0)</f>
        <v>0</v>
      </c>
    </row>
    <row r="3875" spans="1:9" x14ac:dyDescent="0.2">
      <c r="A3875" s="3">
        <v>7</v>
      </c>
      <c r="B3875" s="2" t="s">
        <v>22</v>
      </c>
      <c r="C3875" s="2" t="s">
        <v>24</v>
      </c>
      <c r="D3875" s="2">
        <v>1000001135</v>
      </c>
      <c r="E3875" s="2" t="s">
        <v>144</v>
      </c>
      <c r="F3875" s="3" t="s">
        <v>58</v>
      </c>
      <c r="G3875" s="3" t="s">
        <v>76</v>
      </c>
      <c r="H3875" s="11">
        <v>12.364383746182066</v>
      </c>
      <c r="I3875">
        <f>IF(今年月目标[[#This Row],[月份]]=MONTH(报表日期),1,0)</f>
        <v>0</v>
      </c>
    </row>
    <row r="3876" spans="1:9" x14ac:dyDescent="0.2">
      <c r="A3876" s="3">
        <v>5</v>
      </c>
      <c r="B3876" s="2" t="s">
        <v>19</v>
      </c>
      <c r="C3876" s="2" t="s">
        <v>36</v>
      </c>
      <c r="D3876" s="2">
        <v>1000000058</v>
      </c>
      <c r="E3876" s="2" t="s">
        <v>109</v>
      </c>
      <c r="F3876" s="3" t="s">
        <v>52</v>
      </c>
      <c r="G3876" s="3" t="s">
        <v>75</v>
      </c>
      <c r="H3876" s="11">
        <v>118.54039742915073</v>
      </c>
      <c r="I3876">
        <f>IF(今年月目标[[#This Row],[月份]]=MONTH(报表日期),1,0)</f>
        <v>1</v>
      </c>
    </row>
    <row r="3877" spans="1:9" x14ac:dyDescent="0.2">
      <c r="A3877" s="3">
        <v>5</v>
      </c>
      <c r="B3877" s="2" t="s">
        <v>19</v>
      </c>
      <c r="C3877" s="2" t="s">
        <v>5</v>
      </c>
      <c r="D3877" s="2">
        <v>1000002277</v>
      </c>
      <c r="E3877" s="2" t="s">
        <v>123</v>
      </c>
      <c r="F3877" s="3" t="s">
        <v>52</v>
      </c>
      <c r="G3877" s="3" t="s">
        <v>75</v>
      </c>
      <c r="H3877" s="11">
        <v>21.736365460455499</v>
      </c>
      <c r="I3877">
        <f>IF(今年月目标[[#This Row],[月份]]=MONTH(报表日期),1,0)</f>
        <v>1</v>
      </c>
    </row>
    <row r="3878" spans="1:9" x14ac:dyDescent="0.2">
      <c r="A3878" s="3">
        <v>5</v>
      </c>
      <c r="B3878" s="2" t="s">
        <v>20</v>
      </c>
      <c r="C3878" s="2" t="s">
        <v>12</v>
      </c>
      <c r="D3878" s="2">
        <v>1000001030</v>
      </c>
      <c r="E3878" s="2" t="s">
        <v>126</v>
      </c>
      <c r="F3878" s="3" t="s">
        <v>52</v>
      </c>
      <c r="G3878" s="3" t="s">
        <v>75</v>
      </c>
      <c r="H3878" s="11">
        <v>21.855143413791318</v>
      </c>
      <c r="I3878">
        <f>IF(今年月目标[[#This Row],[月份]]=MONTH(报表日期),1,0)</f>
        <v>1</v>
      </c>
    </row>
    <row r="3879" spans="1:9" x14ac:dyDescent="0.2">
      <c r="A3879" s="3">
        <v>7</v>
      </c>
      <c r="B3879" s="2" t="s">
        <v>20</v>
      </c>
      <c r="C3879" s="2" t="s">
        <v>12</v>
      </c>
      <c r="D3879" s="2">
        <v>1000000249</v>
      </c>
      <c r="E3879" s="2" t="s">
        <v>135</v>
      </c>
      <c r="F3879" s="3" t="s">
        <v>58</v>
      </c>
      <c r="G3879" s="3" t="s">
        <v>76</v>
      </c>
      <c r="H3879" s="11">
        <v>18.915422752304348</v>
      </c>
      <c r="I3879">
        <f>IF(今年月目标[[#This Row],[月份]]=MONTH(报表日期),1,0)</f>
        <v>0</v>
      </c>
    </row>
    <row r="3880" spans="1:9" x14ac:dyDescent="0.2">
      <c r="A3880" s="3">
        <v>7</v>
      </c>
      <c r="B3880" s="2" t="s">
        <v>20</v>
      </c>
      <c r="C3880" s="2" t="s">
        <v>6</v>
      </c>
      <c r="D3880" s="2">
        <v>1000001096</v>
      </c>
      <c r="E3880" s="2" t="s">
        <v>115</v>
      </c>
      <c r="F3880" s="3" t="s">
        <v>58</v>
      </c>
      <c r="G3880" s="3" t="s">
        <v>76</v>
      </c>
      <c r="H3880" s="11">
        <v>60.760928395228746</v>
      </c>
      <c r="I3880">
        <f>IF(今年月目标[[#This Row],[月份]]=MONTH(报表日期),1,0)</f>
        <v>0</v>
      </c>
    </row>
    <row r="3881" spans="1:9" x14ac:dyDescent="0.2">
      <c r="A3881" s="3">
        <v>7</v>
      </c>
      <c r="B3881" s="2" t="s">
        <v>16</v>
      </c>
      <c r="C3881" s="2" t="s">
        <v>1</v>
      </c>
      <c r="D3881" s="2">
        <v>1000000253</v>
      </c>
      <c r="E3881" s="2" t="s">
        <v>92</v>
      </c>
      <c r="F3881" s="3" t="s">
        <v>58</v>
      </c>
      <c r="G3881" s="3" t="s">
        <v>76</v>
      </c>
      <c r="H3881" s="11">
        <v>224.94982607788714</v>
      </c>
      <c r="I3881">
        <f>IF(今年月目标[[#This Row],[月份]]=MONTH(报表日期),1,0)</f>
        <v>0</v>
      </c>
    </row>
    <row r="3882" spans="1:9" x14ac:dyDescent="0.2">
      <c r="A3882" s="3">
        <v>7</v>
      </c>
      <c r="B3882" s="2" t="s">
        <v>21</v>
      </c>
      <c r="C3882" s="2" t="s">
        <v>33</v>
      </c>
      <c r="D3882" s="2">
        <v>1000001457</v>
      </c>
      <c r="E3882" s="2" t="s">
        <v>120</v>
      </c>
      <c r="F3882" s="3" t="s">
        <v>58</v>
      </c>
      <c r="G3882" s="3" t="s">
        <v>76</v>
      </c>
      <c r="H3882" s="11">
        <v>141.26730851018539</v>
      </c>
      <c r="I3882">
        <f>IF(今年月目标[[#This Row],[月份]]=MONTH(报表日期),1,0)</f>
        <v>0</v>
      </c>
    </row>
    <row r="3883" spans="1:9" x14ac:dyDescent="0.2">
      <c r="A3883" s="3">
        <v>7</v>
      </c>
      <c r="B3883" s="2" t="s">
        <v>18</v>
      </c>
      <c r="C3883" s="2" t="s">
        <v>30</v>
      </c>
      <c r="D3883" s="2">
        <v>1000001366</v>
      </c>
      <c r="E3883" s="2" t="s">
        <v>97</v>
      </c>
      <c r="F3883" s="3" t="s">
        <v>58</v>
      </c>
      <c r="G3883" s="3" t="s">
        <v>76</v>
      </c>
      <c r="H3883" s="11">
        <v>12.053006686530592</v>
      </c>
      <c r="I3883">
        <f>IF(今年月目标[[#This Row],[月份]]=MONTH(报表日期),1,0)</f>
        <v>0</v>
      </c>
    </row>
    <row r="3884" spans="1:9" x14ac:dyDescent="0.2">
      <c r="A3884" s="3">
        <v>7</v>
      </c>
      <c r="B3884" s="2" t="s">
        <v>21</v>
      </c>
      <c r="C3884" s="2" t="s">
        <v>8</v>
      </c>
      <c r="D3884" s="2">
        <v>1000001659</v>
      </c>
      <c r="E3884" s="2" t="s">
        <v>94</v>
      </c>
      <c r="F3884" s="3" t="s">
        <v>58</v>
      </c>
      <c r="G3884" s="3" t="s">
        <v>76</v>
      </c>
      <c r="H3884" s="11">
        <v>356.99705254295708</v>
      </c>
      <c r="I3884">
        <f>IF(今年月目标[[#This Row],[月份]]=MONTH(报表日期),1,0)</f>
        <v>0</v>
      </c>
    </row>
    <row r="3885" spans="1:9" x14ac:dyDescent="0.2">
      <c r="A3885" s="3">
        <v>7</v>
      </c>
      <c r="B3885" s="2" t="s">
        <v>35</v>
      </c>
      <c r="C3885" s="2" t="s">
        <v>34</v>
      </c>
      <c r="D3885" s="2">
        <v>1000000002</v>
      </c>
      <c r="E3885" s="2" t="s">
        <v>98</v>
      </c>
      <c r="F3885" s="3" t="s">
        <v>58</v>
      </c>
      <c r="G3885" s="3" t="s">
        <v>76</v>
      </c>
      <c r="H3885" s="11">
        <v>1329.5806589486538</v>
      </c>
      <c r="I3885">
        <f>IF(今年月目标[[#This Row],[月份]]=MONTH(报表日期),1,0)</f>
        <v>0</v>
      </c>
    </row>
    <row r="3886" spans="1:9" x14ac:dyDescent="0.2">
      <c r="A3886" s="3">
        <v>7</v>
      </c>
      <c r="B3886" s="2" t="s">
        <v>19</v>
      </c>
      <c r="C3886" s="2" t="s">
        <v>5</v>
      </c>
      <c r="D3886" s="2">
        <v>1000001441</v>
      </c>
      <c r="E3886" s="2" t="s">
        <v>93</v>
      </c>
      <c r="F3886" s="3" t="s">
        <v>58</v>
      </c>
      <c r="G3886" s="3" t="s">
        <v>76</v>
      </c>
      <c r="H3886" s="11">
        <v>27.432076191704418</v>
      </c>
      <c r="I3886">
        <f>IF(今年月目标[[#This Row],[月份]]=MONTH(报表日期),1,0)</f>
        <v>0</v>
      </c>
    </row>
    <row r="3887" spans="1:9" x14ac:dyDescent="0.2">
      <c r="A3887" s="3">
        <v>7</v>
      </c>
      <c r="B3887" s="2" t="s">
        <v>18</v>
      </c>
      <c r="C3887" s="2" t="s">
        <v>39</v>
      </c>
      <c r="D3887" s="2">
        <v>1000003694</v>
      </c>
      <c r="E3887" s="2" t="s">
        <v>148</v>
      </c>
      <c r="F3887" s="3" t="s">
        <v>58</v>
      </c>
      <c r="G3887" s="3" t="s">
        <v>76</v>
      </c>
      <c r="H3887" s="11">
        <v>98.720490634307211</v>
      </c>
      <c r="I3887">
        <f>IF(今年月目标[[#This Row],[月份]]=MONTH(报表日期),1,0)</f>
        <v>0</v>
      </c>
    </row>
    <row r="3888" spans="1:9" x14ac:dyDescent="0.2">
      <c r="A3888" s="3">
        <v>5</v>
      </c>
      <c r="B3888" s="2" t="s">
        <v>19</v>
      </c>
      <c r="C3888" s="2" t="s">
        <v>5</v>
      </c>
      <c r="D3888" s="2">
        <v>1000002277</v>
      </c>
      <c r="E3888" s="2" t="s">
        <v>123</v>
      </c>
      <c r="F3888" s="3" t="s">
        <v>52</v>
      </c>
      <c r="G3888" s="3" t="s">
        <v>85</v>
      </c>
      <c r="H3888" s="11">
        <v>10.147878239016334</v>
      </c>
      <c r="I3888">
        <f>IF(今年月目标[[#This Row],[月份]]=MONTH(报表日期),1,0)</f>
        <v>1</v>
      </c>
    </row>
    <row r="3889" spans="1:9" x14ac:dyDescent="0.2">
      <c r="A3889" s="3">
        <v>5</v>
      </c>
      <c r="B3889" s="2" t="s">
        <v>19</v>
      </c>
      <c r="C3889" s="2" t="s">
        <v>5</v>
      </c>
      <c r="D3889" s="2">
        <v>1000003331</v>
      </c>
      <c r="E3889" s="2" t="s">
        <v>136</v>
      </c>
      <c r="F3889" s="3" t="s">
        <v>52</v>
      </c>
      <c r="G3889" s="3" t="s">
        <v>85</v>
      </c>
      <c r="H3889" s="11">
        <v>42.65455085086257</v>
      </c>
      <c r="I3889">
        <f>IF(今年月目标[[#This Row],[月份]]=MONTH(报表日期),1,0)</f>
        <v>1</v>
      </c>
    </row>
    <row r="3890" spans="1:9" x14ac:dyDescent="0.2">
      <c r="A3890" s="3">
        <v>7</v>
      </c>
      <c r="B3890" s="2" t="s">
        <v>16</v>
      </c>
      <c r="C3890" s="2" t="s">
        <v>40</v>
      </c>
      <c r="D3890" s="2">
        <v>1000000083</v>
      </c>
      <c r="E3890" s="2" t="s">
        <v>121</v>
      </c>
      <c r="F3890" s="3" t="s">
        <v>58</v>
      </c>
      <c r="G3890" s="3" t="s">
        <v>76</v>
      </c>
      <c r="H3890" s="11">
        <v>151.51144772061431</v>
      </c>
      <c r="I3890">
        <f>IF(今年月目标[[#This Row],[月份]]=MONTH(报表日期),1,0)</f>
        <v>0</v>
      </c>
    </row>
    <row r="3891" spans="1:9" x14ac:dyDescent="0.2">
      <c r="A3891" s="3">
        <v>7</v>
      </c>
      <c r="B3891" s="2" t="s">
        <v>35</v>
      </c>
      <c r="C3891" s="2" t="s">
        <v>34</v>
      </c>
      <c r="D3891" s="2">
        <v>1000001559</v>
      </c>
      <c r="E3891" s="2" t="s">
        <v>103</v>
      </c>
      <c r="F3891" s="3" t="s">
        <v>58</v>
      </c>
      <c r="G3891" s="3" t="s">
        <v>76</v>
      </c>
      <c r="H3891" s="11">
        <v>38.055501354507186</v>
      </c>
      <c r="I3891">
        <f>IF(今年月目标[[#This Row],[月份]]=MONTH(报表日期),1,0)</f>
        <v>0</v>
      </c>
    </row>
    <row r="3892" spans="1:9" x14ac:dyDescent="0.2">
      <c r="A3892" s="3">
        <v>7</v>
      </c>
      <c r="B3892" s="2" t="s">
        <v>16</v>
      </c>
      <c r="C3892" s="2" t="s">
        <v>40</v>
      </c>
      <c r="D3892" s="2">
        <v>1000001481</v>
      </c>
      <c r="E3892" s="2" t="s">
        <v>146</v>
      </c>
      <c r="F3892" s="3" t="s">
        <v>58</v>
      </c>
      <c r="G3892" s="3" t="s">
        <v>76</v>
      </c>
      <c r="H3892" s="11">
        <v>96.361361372516839</v>
      </c>
      <c r="I3892">
        <f>IF(今年月目标[[#This Row],[月份]]=MONTH(报表日期),1,0)</f>
        <v>0</v>
      </c>
    </row>
    <row r="3893" spans="1:9" x14ac:dyDescent="0.2">
      <c r="A3893" s="3">
        <v>5</v>
      </c>
      <c r="B3893" s="2" t="s">
        <v>22</v>
      </c>
      <c r="C3893" s="2" t="s">
        <v>24</v>
      </c>
      <c r="D3893" s="2">
        <v>1000001671</v>
      </c>
      <c r="E3893" s="2" t="s">
        <v>156</v>
      </c>
      <c r="F3893" s="3" t="s">
        <v>52</v>
      </c>
      <c r="G3893" s="3" t="s">
        <v>72</v>
      </c>
      <c r="H3893" s="11">
        <v>2.9698904022652948</v>
      </c>
      <c r="I3893">
        <f>IF(今年月目标[[#This Row],[月份]]=MONTH(报表日期),1,0)</f>
        <v>1</v>
      </c>
    </row>
    <row r="3894" spans="1:9" x14ac:dyDescent="0.2">
      <c r="A3894" s="3">
        <v>7</v>
      </c>
      <c r="B3894" s="2" t="s">
        <v>19</v>
      </c>
      <c r="C3894" s="2" t="s">
        <v>28</v>
      </c>
      <c r="D3894" s="2">
        <v>1000000281</v>
      </c>
      <c r="E3894" s="2" t="s">
        <v>118</v>
      </c>
      <c r="F3894" s="3" t="s">
        <v>58</v>
      </c>
      <c r="G3894" s="3" t="s">
        <v>76</v>
      </c>
      <c r="H3894" s="11">
        <v>40.802696713652658</v>
      </c>
      <c r="I3894">
        <f>IF(今年月目标[[#This Row],[月份]]=MONTH(报表日期),1,0)</f>
        <v>0</v>
      </c>
    </row>
    <row r="3895" spans="1:9" x14ac:dyDescent="0.2">
      <c r="A3895" s="3">
        <v>7</v>
      </c>
      <c r="B3895" s="2" t="s">
        <v>16</v>
      </c>
      <c r="C3895" s="2" t="s">
        <v>1</v>
      </c>
      <c r="D3895" s="2">
        <v>1000000064</v>
      </c>
      <c r="E3895" s="2" t="s">
        <v>116</v>
      </c>
      <c r="F3895" s="3" t="s">
        <v>58</v>
      </c>
      <c r="G3895" s="3" t="s">
        <v>76</v>
      </c>
      <c r="H3895" s="11">
        <v>39.799689839637693</v>
      </c>
      <c r="I3895">
        <f>IF(今年月目标[[#This Row],[月份]]=MONTH(报表日期),1,0)</f>
        <v>0</v>
      </c>
    </row>
    <row r="3896" spans="1:9" x14ac:dyDescent="0.2">
      <c r="A3896" s="3">
        <v>7</v>
      </c>
      <c r="B3896" s="2" t="s">
        <v>23</v>
      </c>
      <c r="C3896" s="2" t="s">
        <v>11</v>
      </c>
      <c r="D3896" s="2">
        <v>1000000192</v>
      </c>
      <c r="E3896" s="2" t="s">
        <v>95</v>
      </c>
      <c r="F3896" s="3" t="s">
        <v>58</v>
      </c>
      <c r="G3896" s="3" t="s">
        <v>76</v>
      </c>
      <c r="H3896" s="11">
        <v>39.928361643319072</v>
      </c>
      <c r="I3896">
        <f>IF(今年月目标[[#This Row],[月份]]=MONTH(报表日期),1,0)</f>
        <v>0</v>
      </c>
    </row>
    <row r="3897" spans="1:9" x14ac:dyDescent="0.2">
      <c r="A3897" s="3">
        <v>7</v>
      </c>
      <c r="B3897" s="2" t="s">
        <v>19</v>
      </c>
      <c r="C3897" s="2" t="s">
        <v>28</v>
      </c>
      <c r="D3897" s="2">
        <v>1000000059</v>
      </c>
      <c r="E3897" s="2" t="s">
        <v>96</v>
      </c>
      <c r="F3897" s="3" t="s">
        <v>58</v>
      </c>
      <c r="G3897" s="3" t="s">
        <v>76</v>
      </c>
      <c r="H3897" s="11">
        <v>1112.7312114395277</v>
      </c>
      <c r="I3897">
        <f>IF(今年月目标[[#This Row],[月份]]=MONTH(报表日期),1,0)</f>
        <v>0</v>
      </c>
    </row>
    <row r="3898" spans="1:9" x14ac:dyDescent="0.2">
      <c r="A3898" s="3">
        <v>7</v>
      </c>
      <c r="B3898" s="2" t="s">
        <v>17</v>
      </c>
      <c r="C3898" s="2" t="s">
        <v>31</v>
      </c>
      <c r="D3898" s="2">
        <v>1000001866</v>
      </c>
      <c r="E3898" s="2" t="s">
        <v>106</v>
      </c>
      <c r="F3898" s="3" t="s">
        <v>58</v>
      </c>
      <c r="G3898" s="3" t="s">
        <v>76</v>
      </c>
      <c r="H3898" s="11">
        <v>204.21088409434569</v>
      </c>
      <c r="I3898">
        <f>IF(今年月目标[[#This Row],[月份]]=MONTH(报表日期),1,0)</f>
        <v>0</v>
      </c>
    </row>
    <row r="3899" spans="1:9" x14ac:dyDescent="0.2">
      <c r="A3899" s="3">
        <v>5</v>
      </c>
      <c r="B3899" s="2" t="s">
        <v>16</v>
      </c>
      <c r="C3899" s="2" t="s">
        <v>1</v>
      </c>
      <c r="D3899" s="2">
        <v>1000003498</v>
      </c>
      <c r="E3899" s="2" t="s">
        <v>158</v>
      </c>
      <c r="F3899" s="3" t="s">
        <v>50</v>
      </c>
      <c r="G3899" s="3" t="s">
        <v>69</v>
      </c>
      <c r="H3899" s="11">
        <v>42.310789384207645</v>
      </c>
      <c r="I3899">
        <f>IF(今年月目标[[#This Row],[月份]]=MONTH(报表日期),1,0)</f>
        <v>1</v>
      </c>
    </row>
    <row r="3900" spans="1:9" x14ac:dyDescent="0.2">
      <c r="A3900" s="3">
        <v>5</v>
      </c>
      <c r="B3900" s="2" t="s">
        <v>19</v>
      </c>
      <c r="C3900" s="2" t="s">
        <v>27</v>
      </c>
      <c r="D3900" s="2">
        <v>1000000899</v>
      </c>
      <c r="E3900" s="2" t="s">
        <v>149</v>
      </c>
      <c r="F3900" s="3" t="s">
        <v>50</v>
      </c>
      <c r="G3900" s="3" t="s">
        <v>69</v>
      </c>
      <c r="H3900" s="11">
        <v>39.214150611410133</v>
      </c>
      <c r="I3900">
        <f>IF(今年月目标[[#This Row],[月份]]=MONTH(报表日期),1,0)</f>
        <v>1</v>
      </c>
    </row>
    <row r="3901" spans="1:9" x14ac:dyDescent="0.2">
      <c r="A3901" s="3">
        <v>7</v>
      </c>
      <c r="B3901" s="2" t="s">
        <v>18</v>
      </c>
      <c r="C3901" s="2" t="s">
        <v>30</v>
      </c>
      <c r="D3901" s="2">
        <v>1000002274</v>
      </c>
      <c r="E3901" s="2" t="s">
        <v>105</v>
      </c>
      <c r="F3901" s="3" t="s">
        <v>58</v>
      </c>
      <c r="G3901" s="3" t="s">
        <v>76</v>
      </c>
      <c r="H3901" s="11">
        <v>6.428541073516417</v>
      </c>
      <c r="I3901">
        <f>IF(今年月目标[[#This Row],[月份]]=MONTH(报表日期),1,0)</f>
        <v>0</v>
      </c>
    </row>
    <row r="3902" spans="1:9" x14ac:dyDescent="0.2">
      <c r="A3902" s="3">
        <v>7</v>
      </c>
      <c r="B3902" s="2" t="s">
        <v>20</v>
      </c>
      <c r="C3902" s="2" t="s">
        <v>25</v>
      </c>
      <c r="D3902" s="2">
        <v>1000000062</v>
      </c>
      <c r="E3902" s="2" t="s">
        <v>104</v>
      </c>
      <c r="F3902" s="3" t="s">
        <v>58</v>
      </c>
      <c r="G3902" s="3" t="s">
        <v>76</v>
      </c>
      <c r="H3902" s="11">
        <v>195.94697824766106</v>
      </c>
      <c r="I3902">
        <f>IF(今年月目标[[#This Row],[月份]]=MONTH(报表日期),1,0)</f>
        <v>0</v>
      </c>
    </row>
    <row r="3903" spans="1:9" x14ac:dyDescent="0.2">
      <c r="A3903" s="3">
        <v>5</v>
      </c>
      <c r="B3903" s="2" t="s">
        <v>16</v>
      </c>
      <c r="C3903" s="2" t="s">
        <v>1</v>
      </c>
      <c r="D3903" s="2">
        <v>1000003498</v>
      </c>
      <c r="E3903" s="2" t="s">
        <v>158</v>
      </c>
      <c r="F3903" s="3" t="s">
        <v>52</v>
      </c>
      <c r="G3903" s="3" t="s">
        <v>75</v>
      </c>
      <c r="H3903" s="11">
        <v>24.413233353822026</v>
      </c>
      <c r="I3903">
        <f>IF(今年月目标[[#This Row],[月份]]=MONTH(报表日期),1,0)</f>
        <v>1</v>
      </c>
    </row>
    <row r="3904" spans="1:9" x14ac:dyDescent="0.2">
      <c r="A3904" s="3">
        <v>7</v>
      </c>
      <c r="B3904" s="2" t="s">
        <v>17</v>
      </c>
      <c r="C3904" s="2" t="s">
        <v>31</v>
      </c>
      <c r="D3904" s="2">
        <v>1000002981</v>
      </c>
      <c r="E3904" s="2" t="s">
        <v>100</v>
      </c>
      <c r="F3904" s="3" t="s">
        <v>58</v>
      </c>
      <c r="G3904" s="3" t="s">
        <v>76</v>
      </c>
      <c r="H3904" s="11">
        <v>89.780169361333932</v>
      </c>
      <c r="I3904">
        <f>IF(今年月目标[[#This Row],[月份]]=MONTH(报表日期),1,0)</f>
        <v>0</v>
      </c>
    </row>
    <row r="3905" spans="1:9" x14ac:dyDescent="0.2">
      <c r="A3905" s="3">
        <v>7</v>
      </c>
      <c r="B3905" s="2" t="s">
        <v>19</v>
      </c>
      <c r="C3905" s="2" t="s">
        <v>28</v>
      </c>
      <c r="D3905" s="2">
        <v>1000000279</v>
      </c>
      <c r="E3905" s="2" t="s">
        <v>143</v>
      </c>
      <c r="F3905" s="3" t="s">
        <v>58</v>
      </c>
      <c r="G3905" s="3" t="s">
        <v>76</v>
      </c>
      <c r="H3905" s="11">
        <v>72.266842707158816</v>
      </c>
      <c r="I3905">
        <f>IF(今年月目标[[#This Row],[月份]]=MONTH(报表日期),1,0)</f>
        <v>0</v>
      </c>
    </row>
    <row r="3906" spans="1:9" x14ac:dyDescent="0.2">
      <c r="A3906" s="3">
        <v>5</v>
      </c>
      <c r="B3906" s="2" t="s">
        <v>16</v>
      </c>
      <c r="C3906" s="2" t="s">
        <v>40</v>
      </c>
      <c r="D3906" s="2">
        <v>1000002342</v>
      </c>
      <c r="E3906" s="2" t="s">
        <v>129</v>
      </c>
      <c r="F3906" s="3" t="s">
        <v>50</v>
      </c>
      <c r="G3906" s="3" t="s">
        <v>51</v>
      </c>
      <c r="H3906" s="11">
        <v>228.97907363485618</v>
      </c>
      <c r="I3906">
        <f>IF(今年月目标[[#This Row],[月份]]=MONTH(报表日期),1,0)</f>
        <v>1</v>
      </c>
    </row>
    <row r="3907" spans="1:9" x14ac:dyDescent="0.2">
      <c r="A3907" s="3">
        <v>5</v>
      </c>
      <c r="B3907" s="2" t="s">
        <v>23</v>
      </c>
      <c r="C3907" s="2" t="s">
        <v>11</v>
      </c>
      <c r="D3907" s="2">
        <v>1000003567</v>
      </c>
      <c r="E3907" s="2" t="s">
        <v>163</v>
      </c>
      <c r="F3907" s="3" t="s">
        <v>50</v>
      </c>
      <c r="G3907" s="3" t="s">
        <v>51</v>
      </c>
      <c r="H3907" s="11">
        <v>63.75314278565223</v>
      </c>
      <c r="I3907">
        <f>IF(今年月目标[[#This Row],[月份]]=MONTH(报表日期),1,0)</f>
        <v>1</v>
      </c>
    </row>
    <row r="3908" spans="1:9" x14ac:dyDescent="0.2">
      <c r="A3908" s="3">
        <v>5</v>
      </c>
      <c r="B3908" s="2" t="s">
        <v>18</v>
      </c>
      <c r="C3908" s="2" t="s">
        <v>39</v>
      </c>
      <c r="D3908" s="2">
        <v>1000000057</v>
      </c>
      <c r="E3908" s="2" t="s">
        <v>128</v>
      </c>
      <c r="F3908" s="3" t="s">
        <v>50</v>
      </c>
      <c r="G3908" s="3" t="s">
        <v>51</v>
      </c>
      <c r="H3908" s="11">
        <v>7.0579704354351831</v>
      </c>
      <c r="I3908">
        <f>IF(今年月目标[[#This Row],[月份]]=MONTH(报表日期),1,0)</f>
        <v>1</v>
      </c>
    </row>
    <row r="3909" spans="1:9" x14ac:dyDescent="0.2">
      <c r="A3909" s="3">
        <v>7</v>
      </c>
      <c r="B3909" s="2" t="s">
        <v>16</v>
      </c>
      <c r="C3909" s="2" t="s">
        <v>2</v>
      </c>
      <c r="D3909" s="2">
        <v>1000003686</v>
      </c>
      <c r="E3909" s="2" t="s">
        <v>164</v>
      </c>
      <c r="F3909" s="3" t="s">
        <v>58</v>
      </c>
      <c r="G3909" s="3" t="s">
        <v>76</v>
      </c>
      <c r="H3909" s="11">
        <v>21.651041985092213</v>
      </c>
      <c r="I3909">
        <f>IF(今年月目标[[#This Row],[月份]]=MONTH(报表日期),1,0)</f>
        <v>0</v>
      </c>
    </row>
    <row r="3910" spans="1:9" x14ac:dyDescent="0.2">
      <c r="A3910" s="3">
        <v>7</v>
      </c>
      <c r="B3910" s="2" t="s">
        <v>20</v>
      </c>
      <c r="C3910" s="2" t="s">
        <v>6</v>
      </c>
      <c r="D3910" s="2">
        <v>1000001502</v>
      </c>
      <c r="E3910" s="2" t="s">
        <v>111</v>
      </c>
      <c r="F3910" s="3" t="s">
        <v>58</v>
      </c>
      <c r="G3910" s="3" t="s">
        <v>76</v>
      </c>
      <c r="H3910" s="11">
        <v>118.32238858829683</v>
      </c>
      <c r="I3910">
        <f>IF(今年月目标[[#This Row],[月份]]=MONTH(报表日期),1,0)</f>
        <v>0</v>
      </c>
    </row>
    <row r="3911" spans="1:9" x14ac:dyDescent="0.2">
      <c r="A3911" s="3">
        <v>7</v>
      </c>
      <c r="B3911" s="2" t="s">
        <v>16</v>
      </c>
      <c r="C3911" s="2" t="s">
        <v>2</v>
      </c>
      <c r="D3911" s="2">
        <v>1000000591</v>
      </c>
      <c r="E3911" s="2" t="s">
        <v>117</v>
      </c>
      <c r="F3911" s="3" t="s">
        <v>58</v>
      </c>
      <c r="G3911" s="3" t="s">
        <v>76</v>
      </c>
      <c r="H3911" s="11">
        <v>15.30148867379293</v>
      </c>
      <c r="I3911">
        <f>IF(今年月目标[[#This Row],[月份]]=MONTH(报表日期),1,0)</f>
        <v>0</v>
      </c>
    </row>
    <row r="3912" spans="1:9" x14ac:dyDescent="0.2">
      <c r="A3912" s="3">
        <v>7</v>
      </c>
      <c r="B3912" s="2" t="s">
        <v>19</v>
      </c>
      <c r="C3912" s="2" t="s">
        <v>9</v>
      </c>
      <c r="D3912" s="2">
        <v>1000002951</v>
      </c>
      <c r="E3912" s="2" t="s">
        <v>114</v>
      </c>
      <c r="F3912" s="3" t="s">
        <v>58</v>
      </c>
      <c r="G3912" s="3" t="s">
        <v>76</v>
      </c>
      <c r="H3912" s="11">
        <v>54.037022688284011</v>
      </c>
      <c r="I3912">
        <f>IF(今年月目标[[#This Row],[月份]]=MONTH(报表日期),1,0)</f>
        <v>0</v>
      </c>
    </row>
    <row r="3913" spans="1:9" x14ac:dyDescent="0.2">
      <c r="A3913" s="3">
        <v>8</v>
      </c>
      <c r="B3913" s="2" t="s">
        <v>18</v>
      </c>
      <c r="C3913" s="2" t="s">
        <v>4</v>
      </c>
      <c r="D3913" s="2">
        <v>1000000525</v>
      </c>
      <c r="E3913" s="2" t="s">
        <v>132</v>
      </c>
      <c r="F3913" s="3" t="s">
        <v>58</v>
      </c>
      <c r="G3913" s="3" t="s">
        <v>76</v>
      </c>
      <c r="H3913" s="11">
        <v>49.074270751426951</v>
      </c>
      <c r="I3913">
        <f>IF(今年月目标[[#This Row],[月份]]=MONTH(报表日期),1,0)</f>
        <v>0</v>
      </c>
    </row>
    <row r="3914" spans="1:9" x14ac:dyDescent="0.2">
      <c r="A3914" s="3">
        <v>8</v>
      </c>
      <c r="B3914" s="2" t="s">
        <v>19</v>
      </c>
      <c r="C3914" s="2" t="s">
        <v>14</v>
      </c>
      <c r="D3914" s="2">
        <v>1000003467</v>
      </c>
      <c r="E3914" s="2" t="s">
        <v>168</v>
      </c>
      <c r="F3914" s="3" t="s">
        <v>58</v>
      </c>
      <c r="G3914" s="3" t="s">
        <v>76</v>
      </c>
      <c r="H3914" s="11">
        <v>24.341691507905388</v>
      </c>
      <c r="I3914">
        <f>IF(今年月目标[[#This Row],[月份]]=MONTH(报表日期),1,0)</f>
        <v>0</v>
      </c>
    </row>
    <row r="3915" spans="1:9" x14ac:dyDescent="0.2">
      <c r="A3915" s="3">
        <v>8</v>
      </c>
      <c r="B3915" s="2" t="s">
        <v>19</v>
      </c>
      <c r="C3915" s="2" t="s">
        <v>36</v>
      </c>
      <c r="D3915" s="2">
        <v>1000000058</v>
      </c>
      <c r="E3915" s="2" t="s">
        <v>109</v>
      </c>
      <c r="F3915" s="3" t="s">
        <v>58</v>
      </c>
      <c r="G3915" s="3" t="s">
        <v>76</v>
      </c>
      <c r="H3915" s="11">
        <v>557.25694089712385</v>
      </c>
      <c r="I3915">
        <f>IF(今年月目标[[#This Row],[月份]]=MONTH(报表日期),1,0)</f>
        <v>0</v>
      </c>
    </row>
    <row r="3916" spans="1:9" x14ac:dyDescent="0.2">
      <c r="A3916" s="3">
        <v>8</v>
      </c>
      <c r="B3916" s="2" t="s">
        <v>19</v>
      </c>
      <c r="C3916" s="2" t="s">
        <v>5</v>
      </c>
      <c r="D3916" s="2">
        <v>1000002277</v>
      </c>
      <c r="E3916" s="2" t="s">
        <v>123</v>
      </c>
      <c r="F3916" s="3" t="s">
        <v>58</v>
      </c>
      <c r="G3916" s="3" t="s">
        <v>76</v>
      </c>
      <c r="H3916" s="11">
        <v>211.09721804813589</v>
      </c>
      <c r="I3916">
        <f>IF(今年月目标[[#This Row],[月份]]=MONTH(报表日期),1,0)</f>
        <v>0</v>
      </c>
    </row>
    <row r="3917" spans="1:9" x14ac:dyDescent="0.2">
      <c r="A3917" s="3">
        <v>8</v>
      </c>
      <c r="B3917" s="2" t="s">
        <v>23</v>
      </c>
      <c r="C3917" s="2" t="s">
        <v>11</v>
      </c>
      <c r="D3917" s="2">
        <v>1000001895</v>
      </c>
      <c r="E3917" s="2" t="s">
        <v>122</v>
      </c>
      <c r="F3917" s="3" t="s">
        <v>58</v>
      </c>
      <c r="G3917" s="3" t="s">
        <v>76</v>
      </c>
      <c r="H3917" s="11">
        <v>185.04751982759319</v>
      </c>
      <c r="I3917">
        <f>IF(今年月目标[[#This Row],[月份]]=MONTH(报表日期),1,0)</f>
        <v>0</v>
      </c>
    </row>
    <row r="3918" spans="1:9" x14ac:dyDescent="0.2">
      <c r="A3918" s="3">
        <v>8</v>
      </c>
      <c r="B3918" s="2" t="s">
        <v>19</v>
      </c>
      <c r="C3918" s="2" t="s">
        <v>5</v>
      </c>
      <c r="D3918" s="2">
        <v>1000003331</v>
      </c>
      <c r="E3918" s="2" t="s">
        <v>136</v>
      </c>
      <c r="F3918" s="3" t="s">
        <v>58</v>
      </c>
      <c r="G3918" s="3" t="s">
        <v>76</v>
      </c>
      <c r="H3918" s="11">
        <v>304.33791650409228</v>
      </c>
      <c r="I3918">
        <f>IF(今年月目标[[#This Row],[月份]]=MONTH(报表日期),1,0)</f>
        <v>0</v>
      </c>
    </row>
    <row r="3919" spans="1:9" x14ac:dyDescent="0.2">
      <c r="A3919" s="3">
        <v>8</v>
      </c>
      <c r="B3919" s="2" t="s">
        <v>21</v>
      </c>
      <c r="C3919" s="2" t="s">
        <v>8</v>
      </c>
      <c r="D3919" s="2">
        <v>1000003629</v>
      </c>
      <c r="E3919" s="2" t="s">
        <v>169</v>
      </c>
      <c r="F3919" s="3" t="s">
        <v>58</v>
      </c>
      <c r="G3919" s="3" t="s">
        <v>76</v>
      </c>
      <c r="H3919" s="11">
        <v>4.7407613699343063</v>
      </c>
      <c r="I3919">
        <f>IF(今年月目标[[#This Row],[月份]]=MONTH(报表日期),1,0)</f>
        <v>0</v>
      </c>
    </row>
    <row r="3920" spans="1:9" x14ac:dyDescent="0.2">
      <c r="A3920" s="3">
        <v>8</v>
      </c>
      <c r="B3920" s="2" t="s">
        <v>16</v>
      </c>
      <c r="C3920" s="2" t="s">
        <v>1</v>
      </c>
      <c r="D3920" s="2">
        <v>1000003498</v>
      </c>
      <c r="E3920" s="2" t="s">
        <v>158</v>
      </c>
      <c r="F3920" s="3" t="s">
        <v>58</v>
      </c>
      <c r="G3920" s="3" t="s">
        <v>76</v>
      </c>
      <c r="H3920" s="11">
        <v>0.19690852823025029</v>
      </c>
      <c r="I3920">
        <f>IF(今年月目标[[#This Row],[月份]]=MONTH(报表日期),1,0)</f>
        <v>0</v>
      </c>
    </row>
    <row r="3921" spans="1:9" x14ac:dyDescent="0.2">
      <c r="A3921" s="3">
        <v>8</v>
      </c>
      <c r="B3921" s="2" t="s">
        <v>20</v>
      </c>
      <c r="C3921" s="2" t="s">
        <v>6</v>
      </c>
      <c r="D3921" s="2">
        <v>1000001096</v>
      </c>
      <c r="E3921" s="2" t="s">
        <v>115</v>
      </c>
      <c r="F3921" s="3" t="s">
        <v>58</v>
      </c>
      <c r="G3921" s="3" t="s">
        <v>76</v>
      </c>
      <c r="H3921" s="11">
        <v>58.274346241100254</v>
      </c>
      <c r="I3921">
        <f>IF(今年月目标[[#This Row],[月份]]=MONTH(报表日期),1,0)</f>
        <v>0</v>
      </c>
    </row>
    <row r="3922" spans="1:9" x14ac:dyDescent="0.2">
      <c r="A3922" s="3">
        <v>8</v>
      </c>
      <c r="B3922" s="2" t="s">
        <v>16</v>
      </c>
      <c r="C3922" s="2" t="s">
        <v>1</v>
      </c>
      <c r="D3922" s="2">
        <v>1000000253</v>
      </c>
      <c r="E3922" s="2" t="s">
        <v>92</v>
      </c>
      <c r="F3922" s="3" t="s">
        <v>58</v>
      </c>
      <c r="G3922" s="3" t="s">
        <v>76</v>
      </c>
      <c r="H3922" s="11">
        <v>245.26436370780993</v>
      </c>
      <c r="I3922">
        <f>IF(今年月目标[[#This Row],[月份]]=MONTH(报表日期),1,0)</f>
        <v>0</v>
      </c>
    </row>
    <row r="3923" spans="1:9" x14ac:dyDescent="0.2">
      <c r="A3923" s="3">
        <v>8</v>
      </c>
      <c r="B3923" s="2" t="s">
        <v>21</v>
      </c>
      <c r="C3923" s="2" t="s">
        <v>33</v>
      </c>
      <c r="D3923" s="2">
        <v>1000001457</v>
      </c>
      <c r="E3923" s="2" t="s">
        <v>120</v>
      </c>
      <c r="F3923" s="3" t="s">
        <v>58</v>
      </c>
      <c r="G3923" s="3" t="s">
        <v>76</v>
      </c>
      <c r="H3923" s="11">
        <v>135.66856038695687</v>
      </c>
      <c r="I3923">
        <f>IF(今年月目标[[#This Row],[月份]]=MONTH(报表日期),1,0)</f>
        <v>0</v>
      </c>
    </row>
    <row r="3924" spans="1:9" x14ac:dyDescent="0.2">
      <c r="A3924" s="3">
        <v>5</v>
      </c>
      <c r="B3924" s="2" t="s">
        <v>21</v>
      </c>
      <c r="C3924" s="2" t="s">
        <v>8</v>
      </c>
      <c r="D3924" s="2">
        <v>1000001659</v>
      </c>
      <c r="E3924" s="2" t="s">
        <v>94</v>
      </c>
      <c r="F3924" s="3" t="s">
        <v>50</v>
      </c>
      <c r="G3924" s="3" t="s">
        <v>74</v>
      </c>
      <c r="H3924" s="11">
        <v>6.2520918360199467</v>
      </c>
      <c r="I3924">
        <f>IF(今年月目标[[#This Row],[月份]]=MONTH(报表日期),1,0)</f>
        <v>1</v>
      </c>
    </row>
    <row r="3925" spans="1:9" x14ac:dyDescent="0.2">
      <c r="A3925" s="3">
        <v>5</v>
      </c>
      <c r="B3925" s="2" t="s">
        <v>17</v>
      </c>
      <c r="C3925" s="2" t="s">
        <v>3</v>
      </c>
      <c r="D3925" s="2">
        <v>1000002452</v>
      </c>
      <c r="E3925" s="2" t="s">
        <v>99</v>
      </c>
      <c r="F3925" s="3" t="s">
        <v>50</v>
      </c>
      <c r="G3925" s="3" t="s">
        <v>74</v>
      </c>
      <c r="H3925" s="11">
        <v>42.267412580574678</v>
      </c>
      <c r="I3925">
        <f>IF(今年月目标[[#This Row],[月份]]=MONTH(报表日期),1,0)</f>
        <v>1</v>
      </c>
    </row>
    <row r="3926" spans="1:9" x14ac:dyDescent="0.2">
      <c r="A3926" s="3">
        <v>5</v>
      </c>
      <c r="B3926" s="2" t="s">
        <v>19</v>
      </c>
      <c r="C3926" s="2" t="s">
        <v>5</v>
      </c>
      <c r="D3926" s="2">
        <v>1000001441</v>
      </c>
      <c r="E3926" s="2" t="s">
        <v>93</v>
      </c>
      <c r="F3926" s="3" t="s">
        <v>50</v>
      </c>
      <c r="G3926" s="3" t="s">
        <v>74</v>
      </c>
      <c r="H3926" s="11">
        <v>64.784708211353063</v>
      </c>
      <c r="I3926">
        <f>IF(今年月目标[[#This Row],[月份]]=MONTH(报表日期),1,0)</f>
        <v>1</v>
      </c>
    </row>
    <row r="3927" spans="1:9" x14ac:dyDescent="0.2">
      <c r="A3927" s="3">
        <v>5</v>
      </c>
      <c r="B3927" s="2" t="s">
        <v>18</v>
      </c>
      <c r="C3927" s="2" t="s">
        <v>30</v>
      </c>
      <c r="D3927" s="2">
        <v>1000001366</v>
      </c>
      <c r="E3927" s="2" t="s">
        <v>97</v>
      </c>
      <c r="F3927" s="3" t="s">
        <v>50</v>
      </c>
      <c r="G3927" s="3" t="s">
        <v>74</v>
      </c>
      <c r="H3927" s="11">
        <v>1.8854499722229496</v>
      </c>
      <c r="I3927">
        <f>IF(今年月目标[[#This Row],[月份]]=MONTH(报表日期),1,0)</f>
        <v>1</v>
      </c>
    </row>
    <row r="3928" spans="1:9" x14ac:dyDescent="0.2">
      <c r="A3928" s="3">
        <v>5</v>
      </c>
      <c r="B3928" s="2" t="s">
        <v>35</v>
      </c>
      <c r="C3928" s="2" t="s">
        <v>34</v>
      </c>
      <c r="D3928" s="2">
        <v>1000000002</v>
      </c>
      <c r="E3928" s="2" t="s">
        <v>98</v>
      </c>
      <c r="F3928" s="3" t="s">
        <v>50</v>
      </c>
      <c r="G3928" s="3" t="s">
        <v>74</v>
      </c>
      <c r="H3928" s="11">
        <v>3.5156112307672669</v>
      </c>
      <c r="I3928">
        <f>IF(今年月目标[[#This Row],[月份]]=MONTH(报表日期),1,0)</f>
        <v>1</v>
      </c>
    </row>
    <row r="3929" spans="1:9" x14ac:dyDescent="0.2">
      <c r="A3929" s="3">
        <v>8</v>
      </c>
      <c r="B3929" s="2" t="s">
        <v>19</v>
      </c>
      <c r="C3929" s="2" t="s">
        <v>14</v>
      </c>
      <c r="D3929" s="2">
        <v>1000001035</v>
      </c>
      <c r="E3929" s="2" t="s">
        <v>147</v>
      </c>
      <c r="F3929" s="3" t="s">
        <v>58</v>
      </c>
      <c r="G3929" s="3" t="s">
        <v>76</v>
      </c>
      <c r="H3929" s="11">
        <v>39.844503870341967</v>
      </c>
      <c r="I3929">
        <f>IF(今年月目标[[#This Row],[月份]]=MONTH(报表日期),1,0)</f>
        <v>0</v>
      </c>
    </row>
    <row r="3930" spans="1:9" x14ac:dyDescent="0.2">
      <c r="A3930" s="3">
        <v>8</v>
      </c>
      <c r="B3930" s="2" t="s">
        <v>35</v>
      </c>
      <c r="C3930" s="2" t="s">
        <v>34</v>
      </c>
      <c r="D3930" s="2">
        <v>1000000002</v>
      </c>
      <c r="E3930" s="2" t="s">
        <v>98</v>
      </c>
      <c r="F3930" s="3" t="s">
        <v>58</v>
      </c>
      <c r="G3930" s="3" t="s">
        <v>76</v>
      </c>
      <c r="H3930" s="11">
        <v>1293.8573802573756</v>
      </c>
      <c r="I3930">
        <f>IF(今年月目标[[#This Row],[月份]]=MONTH(报表日期),1,0)</f>
        <v>0</v>
      </c>
    </row>
    <row r="3931" spans="1:9" x14ac:dyDescent="0.2">
      <c r="A3931" s="3">
        <v>8</v>
      </c>
      <c r="B3931" s="2" t="s">
        <v>18</v>
      </c>
      <c r="C3931" s="2" t="s">
        <v>30</v>
      </c>
      <c r="D3931" s="2">
        <v>1000001366</v>
      </c>
      <c r="E3931" s="2" t="s">
        <v>97</v>
      </c>
      <c r="F3931" s="3" t="s">
        <v>58</v>
      </c>
      <c r="G3931" s="3" t="s">
        <v>76</v>
      </c>
      <c r="H3931" s="11">
        <v>2.0323917783597532</v>
      </c>
      <c r="I3931">
        <f>IF(今年月目标[[#This Row],[月份]]=MONTH(报表日期),1,0)</f>
        <v>0</v>
      </c>
    </row>
    <row r="3932" spans="1:9" x14ac:dyDescent="0.2">
      <c r="A3932" s="3">
        <v>8</v>
      </c>
      <c r="B3932" s="2" t="s">
        <v>19</v>
      </c>
      <c r="C3932" s="2" t="s">
        <v>5</v>
      </c>
      <c r="D3932" s="2">
        <v>1000001441</v>
      </c>
      <c r="E3932" s="2" t="s">
        <v>93</v>
      </c>
      <c r="F3932" s="3" t="s">
        <v>58</v>
      </c>
      <c r="G3932" s="3" t="s">
        <v>76</v>
      </c>
      <c r="H3932" s="11">
        <v>45.044560649613523</v>
      </c>
      <c r="I3932">
        <f>IF(今年月目标[[#This Row],[月份]]=MONTH(报表日期),1,0)</f>
        <v>0</v>
      </c>
    </row>
    <row r="3933" spans="1:9" x14ac:dyDescent="0.2">
      <c r="A3933" s="3">
        <v>8</v>
      </c>
      <c r="B3933" s="2" t="s">
        <v>17</v>
      </c>
      <c r="C3933" s="2" t="s">
        <v>3</v>
      </c>
      <c r="D3933" s="2">
        <v>1000002452</v>
      </c>
      <c r="E3933" s="2" t="s">
        <v>99</v>
      </c>
      <c r="F3933" s="3" t="s">
        <v>58</v>
      </c>
      <c r="G3933" s="3" t="s">
        <v>76</v>
      </c>
      <c r="H3933" s="11">
        <v>28.545096062148772</v>
      </c>
      <c r="I3933">
        <f>IF(今年月目标[[#This Row],[月份]]=MONTH(报表日期),1,0)</f>
        <v>0</v>
      </c>
    </row>
    <row r="3934" spans="1:9" x14ac:dyDescent="0.2">
      <c r="A3934" s="3">
        <v>8</v>
      </c>
      <c r="B3934" s="2" t="s">
        <v>21</v>
      </c>
      <c r="C3934" s="2" t="s">
        <v>8</v>
      </c>
      <c r="D3934" s="2">
        <v>1000001659</v>
      </c>
      <c r="E3934" s="2" t="s">
        <v>94</v>
      </c>
      <c r="F3934" s="3" t="s">
        <v>58</v>
      </c>
      <c r="G3934" s="3" t="s">
        <v>76</v>
      </c>
      <c r="H3934" s="11">
        <v>331.37101932116281</v>
      </c>
      <c r="I3934">
        <f>IF(今年月目标[[#This Row],[月份]]=MONTH(报表日期),1,0)</f>
        <v>0</v>
      </c>
    </row>
    <row r="3935" spans="1:9" x14ac:dyDescent="0.2">
      <c r="A3935" s="3">
        <v>5</v>
      </c>
      <c r="B3935" s="2" t="s">
        <v>21</v>
      </c>
      <c r="C3935" s="2" t="s">
        <v>8</v>
      </c>
      <c r="D3935" s="2">
        <v>1000001659</v>
      </c>
      <c r="E3935" s="2" t="s">
        <v>94</v>
      </c>
      <c r="F3935" s="3" t="s">
        <v>56</v>
      </c>
      <c r="G3935" s="3" t="s">
        <v>66</v>
      </c>
      <c r="H3935" s="11">
        <v>117.65123701829619</v>
      </c>
      <c r="I3935">
        <f>IF(今年月目标[[#This Row],[月份]]=MONTH(报表日期),1,0)</f>
        <v>1</v>
      </c>
    </row>
    <row r="3936" spans="1:9" x14ac:dyDescent="0.2">
      <c r="A3936" s="3">
        <v>5</v>
      </c>
      <c r="B3936" s="2" t="s">
        <v>19</v>
      </c>
      <c r="C3936" s="2" t="s">
        <v>5</v>
      </c>
      <c r="D3936" s="2">
        <v>1000001441</v>
      </c>
      <c r="E3936" s="2" t="s">
        <v>93</v>
      </c>
      <c r="F3936" s="3" t="s">
        <v>56</v>
      </c>
      <c r="G3936" s="3" t="s">
        <v>66</v>
      </c>
      <c r="H3936" s="11">
        <v>16.326984963665303</v>
      </c>
      <c r="I3936">
        <f>IF(今年月目标[[#This Row],[月份]]=MONTH(报表日期),1,0)</f>
        <v>1</v>
      </c>
    </row>
    <row r="3937" spans="1:9" x14ac:dyDescent="0.2">
      <c r="A3937" s="3">
        <v>8</v>
      </c>
      <c r="B3937" s="2" t="s">
        <v>16</v>
      </c>
      <c r="C3937" s="2" t="s">
        <v>40</v>
      </c>
      <c r="D3937" s="2">
        <v>1000000083</v>
      </c>
      <c r="E3937" s="2" t="s">
        <v>121</v>
      </c>
      <c r="F3937" s="3" t="s">
        <v>58</v>
      </c>
      <c r="G3937" s="3" t="s">
        <v>76</v>
      </c>
      <c r="H3937" s="11">
        <v>157.56280828016369</v>
      </c>
      <c r="I3937">
        <f>IF(今年月目标[[#This Row],[月份]]=MONTH(报表日期),1,0)</f>
        <v>0</v>
      </c>
    </row>
    <row r="3938" spans="1:9" x14ac:dyDescent="0.2">
      <c r="A3938" s="3">
        <v>8</v>
      </c>
      <c r="B3938" s="2" t="s">
        <v>16</v>
      </c>
      <c r="C3938" s="2" t="s">
        <v>40</v>
      </c>
      <c r="D3938" s="2">
        <v>1000001481</v>
      </c>
      <c r="E3938" s="2" t="s">
        <v>146</v>
      </c>
      <c r="F3938" s="3" t="s">
        <v>58</v>
      </c>
      <c r="G3938" s="3" t="s">
        <v>76</v>
      </c>
      <c r="H3938" s="11">
        <v>100.61256731469484</v>
      </c>
      <c r="I3938">
        <f>IF(今年月目标[[#This Row],[月份]]=MONTH(报表日期),1,0)</f>
        <v>0</v>
      </c>
    </row>
    <row r="3939" spans="1:9" x14ac:dyDescent="0.2">
      <c r="A3939" s="3">
        <v>8</v>
      </c>
      <c r="B3939" s="2" t="s">
        <v>19</v>
      </c>
      <c r="C3939" s="2" t="s">
        <v>28</v>
      </c>
      <c r="D3939" s="2">
        <v>1000000281</v>
      </c>
      <c r="E3939" s="2" t="s">
        <v>118</v>
      </c>
      <c r="F3939" s="3" t="s">
        <v>58</v>
      </c>
      <c r="G3939" s="3" t="s">
        <v>76</v>
      </c>
      <c r="H3939" s="11">
        <v>62.869383303865625</v>
      </c>
      <c r="I3939">
        <f>IF(今年月目标[[#This Row],[月份]]=MONTH(报表日期),1,0)</f>
        <v>0</v>
      </c>
    </row>
    <row r="3940" spans="1:9" x14ac:dyDescent="0.2">
      <c r="A3940" s="3">
        <v>5</v>
      </c>
      <c r="B3940" s="2" t="s">
        <v>19</v>
      </c>
      <c r="C3940" s="2" t="s">
        <v>28</v>
      </c>
      <c r="D3940" s="2">
        <v>1000000281</v>
      </c>
      <c r="E3940" s="2" t="s">
        <v>118</v>
      </c>
      <c r="F3940" s="3" t="s">
        <v>50</v>
      </c>
      <c r="G3940" s="3" t="s">
        <v>74</v>
      </c>
      <c r="H3940" s="11">
        <v>223.12482556473722</v>
      </c>
      <c r="I3940">
        <f>IF(今年月目标[[#This Row],[月份]]=MONTH(报表日期),1,0)</f>
        <v>1</v>
      </c>
    </row>
    <row r="3941" spans="1:9" x14ac:dyDescent="0.2">
      <c r="A3941" s="3">
        <v>8</v>
      </c>
      <c r="B3941" s="2" t="s">
        <v>19</v>
      </c>
      <c r="C3941" s="2" t="s">
        <v>28</v>
      </c>
      <c r="D3941" s="2">
        <v>1000000059</v>
      </c>
      <c r="E3941" s="2" t="s">
        <v>96</v>
      </c>
      <c r="F3941" s="3" t="s">
        <v>58</v>
      </c>
      <c r="G3941" s="3" t="s">
        <v>76</v>
      </c>
      <c r="H3941" s="11">
        <v>1182.3525275936936</v>
      </c>
      <c r="I3941">
        <f>IF(今年月目标[[#This Row],[月份]]=MONTH(报表日期),1,0)</f>
        <v>0</v>
      </c>
    </row>
    <row r="3942" spans="1:9" x14ac:dyDescent="0.2">
      <c r="A3942" s="3">
        <v>5</v>
      </c>
      <c r="B3942" s="2" t="s">
        <v>19</v>
      </c>
      <c r="C3942" s="2" t="s">
        <v>28</v>
      </c>
      <c r="D3942" s="2">
        <v>1000000281</v>
      </c>
      <c r="E3942" s="2" t="s">
        <v>118</v>
      </c>
      <c r="F3942" s="3" t="s">
        <v>52</v>
      </c>
      <c r="G3942" s="3" t="s">
        <v>85</v>
      </c>
      <c r="H3942" s="11">
        <v>157.19447445641117</v>
      </c>
      <c r="I3942">
        <f>IF(今年月目标[[#This Row],[月份]]=MONTH(报表日期),1,0)</f>
        <v>1</v>
      </c>
    </row>
    <row r="3943" spans="1:9" x14ac:dyDescent="0.2">
      <c r="A3943" s="3">
        <v>8</v>
      </c>
      <c r="B3943" s="2" t="s">
        <v>18</v>
      </c>
      <c r="C3943" s="2" t="s">
        <v>30</v>
      </c>
      <c r="D3943" s="2">
        <v>1000002274</v>
      </c>
      <c r="E3943" s="2" t="s">
        <v>105</v>
      </c>
      <c r="F3943" s="3" t="s">
        <v>58</v>
      </c>
      <c r="G3943" s="3" t="s">
        <v>76</v>
      </c>
      <c r="H3943" s="11">
        <v>5.1674464563208291</v>
      </c>
      <c r="I3943">
        <f>IF(今年月目标[[#This Row],[月份]]=MONTH(报表日期),1,0)</f>
        <v>0</v>
      </c>
    </row>
    <row r="3944" spans="1:9" x14ac:dyDescent="0.2">
      <c r="A3944" s="3">
        <v>8</v>
      </c>
      <c r="B3944" s="2" t="s">
        <v>20</v>
      </c>
      <c r="C3944" s="2" t="s">
        <v>25</v>
      </c>
      <c r="D3944" s="2">
        <v>1000000062</v>
      </c>
      <c r="E3944" s="2" t="s">
        <v>104</v>
      </c>
      <c r="F3944" s="3" t="s">
        <v>58</v>
      </c>
      <c r="G3944" s="3" t="s">
        <v>76</v>
      </c>
      <c r="H3944" s="11">
        <v>214.88092323689727</v>
      </c>
      <c r="I3944">
        <f>IF(今年月目标[[#This Row],[月份]]=MONTH(报表日期),1,0)</f>
        <v>0</v>
      </c>
    </row>
    <row r="3945" spans="1:9" x14ac:dyDescent="0.2">
      <c r="A3945" s="3">
        <v>8</v>
      </c>
      <c r="B3945" s="2" t="s">
        <v>17</v>
      </c>
      <c r="C3945" s="2" t="s">
        <v>31</v>
      </c>
      <c r="D3945" s="2">
        <v>1000002981</v>
      </c>
      <c r="E3945" s="2" t="s">
        <v>100</v>
      </c>
      <c r="F3945" s="3" t="s">
        <v>58</v>
      </c>
      <c r="G3945" s="3" t="s">
        <v>76</v>
      </c>
      <c r="H3945" s="11">
        <v>100.61761841142183</v>
      </c>
      <c r="I3945">
        <f>IF(今年月目标[[#This Row],[月份]]=MONTH(报表日期),1,0)</f>
        <v>0</v>
      </c>
    </row>
    <row r="3946" spans="1:9" x14ac:dyDescent="0.2">
      <c r="A3946" s="3">
        <v>8</v>
      </c>
      <c r="B3946" s="2" t="s">
        <v>19</v>
      </c>
      <c r="C3946" s="2" t="s">
        <v>28</v>
      </c>
      <c r="D3946" s="2">
        <v>1000000279</v>
      </c>
      <c r="E3946" s="2" t="s">
        <v>143</v>
      </c>
      <c r="F3946" s="3" t="s">
        <v>58</v>
      </c>
      <c r="G3946" s="3" t="s">
        <v>76</v>
      </c>
      <c r="H3946" s="11">
        <v>83.864901345862648</v>
      </c>
      <c r="I3946">
        <f>IF(今年月目标[[#This Row],[月份]]=MONTH(报表日期),1,0)</f>
        <v>0</v>
      </c>
    </row>
    <row r="3947" spans="1:9" x14ac:dyDescent="0.2">
      <c r="A3947" s="3">
        <v>8</v>
      </c>
      <c r="B3947" s="2" t="s">
        <v>23</v>
      </c>
      <c r="C3947" s="2" t="s">
        <v>37</v>
      </c>
      <c r="D3947" s="2">
        <v>1000000073</v>
      </c>
      <c r="E3947" s="2" t="s">
        <v>101</v>
      </c>
      <c r="F3947" s="3" t="s">
        <v>58</v>
      </c>
      <c r="G3947" s="3" t="s">
        <v>76</v>
      </c>
      <c r="H3947" s="11">
        <v>16.007699336620167</v>
      </c>
      <c r="I3947">
        <f>IF(今年月目标[[#This Row],[月份]]=MONTH(报表日期),1,0)</f>
        <v>0</v>
      </c>
    </row>
    <row r="3948" spans="1:9" x14ac:dyDescent="0.2">
      <c r="A3948" s="3">
        <v>8</v>
      </c>
      <c r="B3948" s="2" t="s">
        <v>20</v>
      </c>
      <c r="C3948" s="2" t="s">
        <v>6</v>
      </c>
      <c r="D3948" s="2">
        <v>1000001502</v>
      </c>
      <c r="E3948" s="2" t="s">
        <v>111</v>
      </c>
      <c r="F3948" s="3" t="s">
        <v>58</v>
      </c>
      <c r="G3948" s="3" t="s">
        <v>76</v>
      </c>
      <c r="H3948" s="11">
        <v>125.94685001333056</v>
      </c>
      <c r="I3948">
        <f>IF(今年月目标[[#This Row],[月份]]=MONTH(报表日期),1,0)</f>
        <v>0</v>
      </c>
    </row>
    <row r="3949" spans="1:9" x14ac:dyDescent="0.2">
      <c r="A3949" s="3">
        <v>5</v>
      </c>
      <c r="B3949" s="2" t="s">
        <v>19</v>
      </c>
      <c r="C3949" s="2" t="s">
        <v>28</v>
      </c>
      <c r="D3949" s="2">
        <v>1000000059</v>
      </c>
      <c r="E3949" s="2" t="s">
        <v>96</v>
      </c>
      <c r="F3949" s="3" t="s">
        <v>52</v>
      </c>
      <c r="G3949" s="3" t="s">
        <v>61</v>
      </c>
      <c r="H3949" s="11">
        <v>287.06449431889945</v>
      </c>
      <c r="I3949">
        <f>IF(今年月目标[[#This Row],[月份]]=MONTH(报表日期),1,0)</f>
        <v>1</v>
      </c>
    </row>
    <row r="3950" spans="1:9" x14ac:dyDescent="0.2">
      <c r="A3950" s="3">
        <v>5</v>
      </c>
      <c r="B3950" s="2" t="s">
        <v>17</v>
      </c>
      <c r="C3950" s="2" t="s">
        <v>31</v>
      </c>
      <c r="D3950" s="2">
        <v>1000001866</v>
      </c>
      <c r="E3950" s="2" t="s">
        <v>106</v>
      </c>
      <c r="F3950" s="3" t="s">
        <v>52</v>
      </c>
      <c r="G3950" s="3" t="s">
        <v>61</v>
      </c>
      <c r="H3950" s="11">
        <v>344.43351630162198</v>
      </c>
      <c r="I3950">
        <f>IF(今年月目标[[#This Row],[月份]]=MONTH(报表日期),1,0)</f>
        <v>1</v>
      </c>
    </row>
    <row r="3951" spans="1:9" x14ac:dyDescent="0.2">
      <c r="A3951" s="3">
        <v>8</v>
      </c>
      <c r="B3951" s="2" t="s">
        <v>16</v>
      </c>
      <c r="C3951" s="2" t="s">
        <v>2</v>
      </c>
      <c r="D3951" s="2">
        <v>1000000591</v>
      </c>
      <c r="E3951" s="2" t="s">
        <v>117</v>
      </c>
      <c r="F3951" s="3" t="s">
        <v>58</v>
      </c>
      <c r="G3951" s="3" t="s">
        <v>76</v>
      </c>
      <c r="H3951" s="11">
        <v>17.527620845368844</v>
      </c>
      <c r="I3951">
        <f>IF(今年月目标[[#This Row],[月份]]=MONTH(报表日期),1,0)</f>
        <v>0</v>
      </c>
    </row>
    <row r="3952" spans="1:9" x14ac:dyDescent="0.2">
      <c r="A3952" s="3">
        <v>5</v>
      </c>
      <c r="B3952" s="2" t="s">
        <v>19</v>
      </c>
      <c r="C3952" s="2" t="s">
        <v>28</v>
      </c>
      <c r="D3952" s="2">
        <v>1000000059</v>
      </c>
      <c r="E3952" s="2" t="s">
        <v>96</v>
      </c>
      <c r="F3952" s="3" t="s">
        <v>52</v>
      </c>
      <c r="G3952" s="3" t="s">
        <v>75</v>
      </c>
      <c r="H3952" s="11">
        <v>148.40715306585767</v>
      </c>
      <c r="I3952">
        <f>IF(今年月目标[[#This Row],[月份]]=MONTH(报表日期),1,0)</f>
        <v>1</v>
      </c>
    </row>
    <row r="3953" spans="1:9" x14ac:dyDescent="0.2">
      <c r="A3953" s="3">
        <v>5</v>
      </c>
      <c r="B3953" s="2" t="s">
        <v>23</v>
      </c>
      <c r="C3953" s="2" t="s">
        <v>38</v>
      </c>
      <c r="D3953" s="2">
        <v>1000002192</v>
      </c>
      <c r="E3953" s="2" t="s">
        <v>107</v>
      </c>
      <c r="F3953" s="3" t="s">
        <v>50</v>
      </c>
      <c r="G3953" s="3" t="s">
        <v>50</v>
      </c>
      <c r="H3953" s="11">
        <v>28.349843972690874</v>
      </c>
      <c r="I3953">
        <f>IF(今年月目标[[#This Row],[月份]]=MONTH(报表日期),1,0)</f>
        <v>1</v>
      </c>
    </row>
    <row r="3954" spans="1:9" x14ac:dyDescent="0.2">
      <c r="A3954" s="3">
        <v>5</v>
      </c>
      <c r="B3954" s="2" t="s">
        <v>23</v>
      </c>
      <c r="C3954" s="2" t="s">
        <v>37</v>
      </c>
      <c r="D3954" s="2">
        <v>1000000073</v>
      </c>
      <c r="E3954" s="2" t="s">
        <v>101</v>
      </c>
      <c r="F3954" s="3" t="s">
        <v>50</v>
      </c>
      <c r="G3954" s="3" t="s">
        <v>50</v>
      </c>
      <c r="H3954" s="11">
        <v>1.2789229284544996</v>
      </c>
      <c r="I3954">
        <f>IF(今年月目标[[#This Row],[月份]]=MONTH(报表日期),1,0)</f>
        <v>1</v>
      </c>
    </row>
    <row r="3955" spans="1:9" x14ac:dyDescent="0.2">
      <c r="A3955" s="3">
        <v>5</v>
      </c>
      <c r="B3955" s="2" t="s">
        <v>23</v>
      </c>
      <c r="C3955" s="2" t="s">
        <v>38</v>
      </c>
      <c r="D3955" s="2">
        <v>1000002192</v>
      </c>
      <c r="E3955" s="2" t="s">
        <v>107</v>
      </c>
      <c r="F3955" s="3" t="s">
        <v>52</v>
      </c>
      <c r="G3955" s="3" t="s">
        <v>72</v>
      </c>
      <c r="H3955" s="11">
        <v>15.835465860891249</v>
      </c>
      <c r="I3955">
        <f>IF(今年月目标[[#This Row],[月份]]=MONTH(报表日期),1,0)</f>
        <v>1</v>
      </c>
    </row>
    <row r="3956" spans="1:9" x14ac:dyDescent="0.2">
      <c r="A3956" s="3">
        <v>5</v>
      </c>
      <c r="B3956" s="2" t="s">
        <v>23</v>
      </c>
      <c r="C3956" s="2" t="s">
        <v>37</v>
      </c>
      <c r="D3956" s="2">
        <v>1000000073</v>
      </c>
      <c r="E3956" s="2" t="s">
        <v>101</v>
      </c>
      <c r="F3956" s="3" t="s">
        <v>52</v>
      </c>
      <c r="G3956" s="3" t="s">
        <v>72</v>
      </c>
      <c r="H3956" s="11">
        <v>61.213777122338513</v>
      </c>
      <c r="I3956">
        <f>IF(今年月目标[[#This Row],[月份]]=MONTH(报表日期),1,0)</f>
        <v>1</v>
      </c>
    </row>
    <row r="3957" spans="1:9" x14ac:dyDescent="0.2">
      <c r="A3957" s="3">
        <v>5</v>
      </c>
      <c r="B3957" s="2" t="s">
        <v>23</v>
      </c>
      <c r="C3957" s="2" t="s">
        <v>38</v>
      </c>
      <c r="D3957" s="2">
        <v>1000001718</v>
      </c>
      <c r="E3957" s="2" t="s">
        <v>130</v>
      </c>
      <c r="F3957" s="3" t="s">
        <v>50</v>
      </c>
      <c r="G3957" s="3" t="s">
        <v>51</v>
      </c>
      <c r="H3957" s="11">
        <v>26.4266002150361</v>
      </c>
      <c r="I3957">
        <f>IF(今年月目标[[#This Row],[月份]]=MONTH(报表日期),1,0)</f>
        <v>1</v>
      </c>
    </row>
    <row r="3958" spans="1:9" x14ac:dyDescent="0.2">
      <c r="A3958" s="3">
        <v>5</v>
      </c>
      <c r="B3958" s="2" t="s">
        <v>18</v>
      </c>
      <c r="C3958" s="2" t="s">
        <v>4</v>
      </c>
      <c r="D3958" s="2">
        <v>1000000525</v>
      </c>
      <c r="E3958" s="2" t="s">
        <v>132</v>
      </c>
      <c r="F3958" s="3" t="s">
        <v>50</v>
      </c>
      <c r="G3958" s="3" t="s">
        <v>51</v>
      </c>
      <c r="H3958" s="11">
        <v>155.97588907259529</v>
      </c>
      <c r="I3958">
        <f>IF(今年月目标[[#This Row],[月份]]=MONTH(报表日期),1,0)</f>
        <v>1</v>
      </c>
    </row>
    <row r="3959" spans="1:9" x14ac:dyDescent="0.2">
      <c r="A3959" s="3">
        <v>5</v>
      </c>
      <c r="B3959" s="2" t="s">
        <v>35</v>
      </c>
      <c r="C3959" s="2" t="s">
        <v>34</v>
      </c>
      <c r="D3959" s="2">
        <v>1000000444</v>
      </c>
      <c r="E3959" s="2" t="s">
        <v>131</v>
      </c>
      <c r="F3959" s="3" t="s">
        <v>50</v>
      </c>
      <c r="G3959" s="3" t="s">
        <v>51</v>
      </c>
      <c r="H3959" s="11">
        <v>150.71654602790912</v>
      </c>
      <c r="I3959">
        <f>IF(今年月目标[[#This Row],[月份]]=MONTH(报表日期),1,0)</f>
        <v>1</v>
      </c>
    </row>
    <row r="3960" spans="1:9" x14ac:dyDescent="0.2">
      <c r="A3960" s="3">
        <v>5</v>
      </c>
      <c r="B3960" s="2" t="s">
        <v>23</v>
      </c>
      <c r="C3960" s="2" t="s">
        <v>38</v>
      </c>
      <c r="D3960" s="2">
        <v>1000001718</v>
      </c>
      <c r="E3960" s="2" t="s">
        <v>130</v>
      </c>
      <c r="F3960" s="3" t="s">
        <v>50</v>
      </c>
      <c r="G3960" s="3" t="s">
        <v>69</v>
      </c>
      <c r="H3960" s="11">
        <v>101.68708301768405</v>
      </c>
      <c r="I3960">
        <f>IF(今年月目标[[#This Row],[月份]]=MONTH(报表日期),1,0)</f>
        <v>1</v>
      </c>
    </row>
    <row r="3961" spans="1:9" x14ac:dyDescent="0.2">
      <c r="A3961" s="3">
        <v>5</v>
      </c>
      <c r="B3961" s="2" t="s">
        <v>18</v>
      </c>
      <c r="C3961" s="2" t="s">
        <v>4</v>
      </c>
      <c r="D3961" s="2">
        <v>1000000525</v>
      </c>
      <c r="E3961" s="2" t="s">
        <v>132</v>
      </c>
      <c r="F3961" s="3" t="s">
        <v>50</v>
      </c>
      <c r="G3961" s="3" t="s">
        <v>69</v>
      </c>
      <c r="H3961" s="11">
        <v>45.918658078902077</v>
      </c>
      <c r="I3961">
        <f>IF(今年月目标[[#This Row],[月份]]=MONTH(报表日期),1,0)</f>
        <v>1</v>
      </c>
    </row>
    <row r="3962" spans="1:9" x14ac:dyDescent="0.2">
      <c r="A3962" s="3">
        <v>5</v>
      </c>
      <c r="B3962" s="2" t="s">
        <v>35</v>
      </c>
      <c r="C3962" s="2" t="s">
        <v>34</v>
      </c>
      <c r="D3962" s="2">
        <v>1000000444</v>
      </c>
      <c r="E3962" s="2" t="s">
        <v>131</v>
      </c>
      <c r="F3962" s="3" t="s">
        <v>50</v>
      </c>
      <c r="G3962" s="3" t="s">
        <v>69</v>
      </c>
      <c r="H3962" s="11">
        <v>206.24766065343172</v>
      </c>
      <c r="I3962">
        <f>IF(今年月目标[[#This Row],[月份]]=MONTH(报表日期),1,0)</f>
        <v>1</v>
      </c>
    </row>
    <row r="3963" spans="1:9" x14ac:dyDescent="0.2">
      <c r="A3963" s="3">
        <v>5</v>
      </c>
      <c r="B3963" s="2" t="s">
        <v>23</v>
      </c>
      <c r="C3963" s="2" t="s">
        <v>38</v>
      </c>
      <c r="D3963" s="2">
        <v>1000001718</v>
      </c>
      <c r="E3963" s="2" t="s">
        <v>130</v>
      </c>
      <c r="F3963" s="3" t="s">
        <v>50</v>
      </c>
      <c r="G3963" s="3" t="s">
        <v>74</v>
      </c>
      <c r="H3963" s="11">
        <v>33.54887707230386</v>
      </c>
      <c r="I3963">
        <f>IF(今年月目标[[#This Row],[月份]]=MONTH(报表日期),1,0)</f>
        <v>1</v>
      </c>
    </row>
    <row r="3964" spans="1:9" x14ac:dyDescent="0.2">
      <c r="A3964" s="3">
        <v>5</v>
      </c>
      <c r="B3964" s="2" t="s">
        <v>18</v>
      </c>
      <c r="C3964" s="2" t="s">
        <v>4</v>
      </c>
      <c r="D3964" s="2">
        <v>1000000525</v>
      </c>
      <c r="E3964" s="2" t="s">
        <v>132</v>
      </c>
      <c r="F3964" s="3" t="s">
        <v>50</v>
      </c>
      <c r="G3964" s="3" t="s">
        <v>74</v>
      </c>
      <c r="H3964" s="11">
        <v>89.646999389926691</v>
      </c>
      <c r="I3964">
        <f>IF(今年月目标[[#This Row],[月份]]=MONTH(报表日期),1,0)</f>
        <v>1</v>
      </c>
    </row>
    <row r="3965" spans="1:9" x14ac:dyDescent="0.2">
      <c r="A3965" s="3">
        <v>5</v>
      </c>
      <c r="B3965" s="2" t="s">
        <v>35</v>
      </c>
      <c r="C3965" s="2" t="s">
        <v>34</v>
      </c>
      <c r="D3965" s="2">
        <v>1000000444</v>
      </c>
      <c r="E3965" s="2" t="s">
        <v>131</v>
      </c>
      <c r="F3965" s="3" t="s">
        <v>50</v>
      </c>
      <c r="G3965" s="3" t="s">
        <v>74</v>
      </c>
      <c r="H3965" s="11">
        <v>33.54887707230386</v>
      </c>
      <c r="I3965">
        <f>IF(今年月目标[[#This Row],[月份]]=MONTH(报表日期),1,0)</f>
        <v>1</v>
      </c>
    </row>
    <row r="3966" spans="1:9" x14ac:dyDescent="0.2">
      <c r="A3966" s="3">
        <v>5</v>
      </c>
      <c r="B3966" s="2" t="s">
        <v>22</v>
      </c>
      <c r="C3966" s="2" t="s">
        <v>24</v>
      </c>
      <c r="D3966" s="2">
        <v>1000001135</v>
      </c>
      <c r="E3966" s="2" t="s">
        <v>144</v>
      </c>
      <c r="F3966" s="3" t="s">
        <v>50</v>
      </c>
      <c r="G3966" s="3" t="s">
        <v>51</v>
      </c>
      <c r="H3966" s="11">
        <v>424.26884213286627</v>
      </c>
      <c r="I3966">
        <f>IF(今年月目标[[#This Row],[月份]]=MONTH(报表日期),1,0)</f>
        <v>1</v>
      </c>
    </row>
    <row r="3967" spans="1:9" x14ac:dyDescent="0.2">
      <c r="A3967" s="3">
        <v>5</v>
      </c>
      <c r="B3967" s="2" t="s">
        <v>16</v>
      </c>
      <c r="C3967" s="2" t="s">
        <v>40</v>
      </c>
      <c r="D3967" s="2">
        <v>1000002342</v>
      </c>
      <c r="E3967" s="2" t="s">
        <v>129</v>
      </c>
      <c r="F3967" s="3" t="s">
        <v>50</v>
      </c>
      <c r="G3967" s="3" t="s">
        <v>69</v>
      </c>
      <c r="H3967" s="11">
        <v>46.591799133864122</v>
      </c>
      <c r="I3967">
        <f>IF(今年月目标[[#This Row],[月份]]=MONTH(报表日期),1,0)</f>
        <v>1</v>
      </c>
    </row>
    <row r="3968" spans="1:9" x14ac:dyDescent="0.2">
      <c r="A3968" s="3">
        <v>5</v>
      </c>
      <c r="B3968" s="2" t="s">
        <v>18</v>
      </c>
      <c r="C3968" s="2" t="s">
        <v>39</v>
      </c>
      <c r="D3968" s="2">
        <v>1000000057</v>
      </c>
      <c r="E3968" s="2" t="s">
        <v>128</v>
      </c>
      <c r="F3968" s="3" t="s">
        <v>50</v>
      </c>
      <c r="G3968" s="3" t="s">
        <v>69</v>
      </c>
      <c r="H3968" s="11">
        <v>12.754718049287375</v>
      </c>
      <c r="I3968">
        <f>IF(今年月目标[[#This Row],[月份]]=MONTH(报表日期),1,0)</f>
        <v>1</v>
      </c>
    </row>
    <row r="3969" spans="1:9" x14ac:dyDescent="0.2">
      <c r="A3969" s="3">
        <v>5</v>
      </c>
      <c r="B3969" s="2" t="s">
        <v>20</v>
      </c>
      <c r="C3969" s="2" t="s">
        <v>12</v>
      </c>
      <c r="D3969" s="2">
        <v>1000000249</v>
      </c>
      <c r="E3969" s="2" t="s">
        <v>135</v>
      </c>
      <c r="F3969" s="3" t="s">
        <v>50</v>
      </c>
      <c r="G3969" s="3" t="s">
        <v>74</v>
      </c>
      <c r="H3969" s="11">
        <v>112.50668720597244</v>
      </c>
      <c r="I3969">
        <f>IF(今年月目标[[#This Row],[月份]]=MONTH(报表日期),1,0)</f>
        <v>1</v>
      </c>
    </row>
    <row r="3970" spans="1:9" x14ac:dyDescent="0.2">
      <c r="A3970" s="3">
        <v>5</v>
      </c>
      <c r="B3970" s="2" t="s">
        <v>21</v>
      </c>
      <c r="C3970" s="2" t="s">
        <v>33</v>
      </c>
      <c r="D3970" s="2">
        <v>1000001457</v>
      </c>
      <c r="E3970" s="2" t="s">
        <v>120</v>
      </c>
      <c r="F3970" s="3" t="s">
        <v>52</v>
      </c>
      <c r="G3970" s="3" t="s">
        <v>53</v>
      </c>
      <c r="H3970" s="11">
        <v>1.144761446361164E-3</v>
      </c>
      <c r="I3970">
        <f>IF(今年月目标[[#This Row],[月份]]=MONTH(报表日期),1,0)</f>
        <v>1</v>
      </c>
    </row>
    <row r="3971" spans="1:9" x14ac:dyDescent="0.2">
      <c r="A3971" s="3">
        <v>5</v>
      </c>
      <c r="B3971" s="2" t="s">
        <v>19</v>
      </c>
      <c r="C3971" s="2" t="s">
        <v>14</v>
      </c>
      <c r="D3971" s="2">
        <v>1000001035</v>
      </c>
      <c r="E3971" s="2" t="s">
        <v>147</v>
      </c>
      <c r="F3971" s="3" t="s">
        <v>50</v>
      </c>
      <c r="G3971" s="3" t="s">
        <v>69</v>
      </c>
      <c r="H3971" s="11">
        <v>38.881088400171869</v>
      </c>
      <c r="I3971">
        <f>IF(今年月目标[[#This Row],[月份]]=MONTH(报表日期),1,0)</f>
        <v>1</v>
      </c>
    </row>
    <row r="3972" spans="1:9" x14ac:dyDescent="0.2">
      <c r="A3972" s="3">
        <v>5</v>
      </c>
      <c r="B3972" s="2" t="s">
        <v>19</v>
      </c>
      <c r="C3972" s="2" t="s">
        <v>5</v>
      </c>
      <c r="D3972" s="2">
        <v>1000001441</v>
      </c>
      <c r="E3972" s="2" t="s">
        <v>93</v>
      </c>
      <c r="F3972" s="3" t="s">
        <v>50</v>
      </c>
      <c r="G3972" s="3" t="s">
        <v>51</v>
      </c>
      <c r="H3972" s="11">
        <v>24.040211556636063</v>
      </c>
      <c r="I3972">
        <f>IF(今年月目标[[#This Row],[月份]]=MONTH(报表日期),1,0)</f>
        <v>1</v>
      </c>
    </row>
    <row r="3973" spans="1:9" x14ac:dyDescent="0.2">
      <c r="A3973" s="3">
        <v>5</v>
      </c>
      <c r="B3973" s="2" t="s">
        <v>18</v>
      </c>
      <c r="C3973" s="2" t="s">
        <v>30</v>
      </c>
      <c r="D3973" s="2">
        <v>1000001366</v>
      </c>
      <c r="E3973" s="2" t="s">
        <v>97</v>
      </c>
      <c r="F3973" s="3" t="s">
        <v>50</v>
      </c>
      <c r="G3973" s="3" t="s">
        <v>51</v>
      </c>
      <c r="H3973" s="11">
        <v>10.484203373310727</v>
      </c>
      <c r="I3973">
        <f>IF(今年月目标[[#This Row],[月份]]=MONTH(报表日期),1,0)</f>
        <v>1</v>
      </c>
    </row>
    <row r="3974" spans="1:9" x14ac:dyDescent="0.2">
      <c r="A3974" s="3">
        <v>5</v>
      </c>
      <c r="B3974" s="2" t="s">
        <v>21</v>
      </c>
      <c r="C3974" s="2" t="s">
        <v>8</v>
      </c>
      <c r="D3974" s="2">
        <v>1000001659</v>
      </c>
      <c r="E3974" s="2" t="s">
        <v>94</v>
      </c>
      <c r="F3974" s="3" t="s">
        <v>50</v>
      </c>
      <c r="G3974" s="3" t="s">
        <v>51</v>
      </c>
      <c r="H3974" s="11">
        <v>41.994052092187289</v>
      </c>
      <c r="I3974">
        <f>IF(今年月目标[[#This Row],[月份]]=MONTH(报表日期),1,0)</f>
        <v>1</v>
      </c>
    </row>
    <row r="3975" spans="1:9" x14ac:dyDescent="0.2">
      <c r="A3975" s="3">
        <v>5</v>
      </c>
      <c r="B3975" s="2" t="s">
        <v>17</v>
      </c>
      <c r="C3975" s="2" t="s">
        <v>3</v>
      </c>
      <c r="D3975" s="2">
        <v>1000002452</v>
      </c>
      <c r="E3975" s="2" t="s">
        <v>99</v>
      </c>
      <c r="F3975" s="3" t="s">
        <v>50</v>
      </c>
      <c r="G3975" s="3" t="s">
        <v>51</v>
      </c>
      <c r="H3975" s="11">
        <v>6.9544897717411489</v>
      </c>
      <c r="I3975">
        <f>IF(今年月目标[[#This Row],[月份]]=MONTH(报表日期),1,0)</f>
        <v>1</v>
      </c>
    </row>
    <row r="3976" spans="1:9" x14ac:dyDescent="0.2">
      <c r="A3976" s="3">
        <v>5</v>
      </c>
      <c r="B3976" s="2" t="s">
        <v>16</v>
      </c>
      <c r="C3976" s="2" t="s">
        <v>40</v>
      </c>
      <c r="D3976" s="2">
        <v>1000001361</v>
      </c>
      <c r="E3976" s="2" t="s">
        <v>102</v>
      </c>
      <c r="F3976" s="3" t="s">
        <v>50</v>
      </c>
      <c r="G3976" s="3" t="s">
        <v>69</v>
      </c>
      <c r="H3976" s="11">
        <v>26.085204236812356</v>
      </c>
      <c r="I3976">
        <f>IF(今年月目标[[#This Row],[月份]]=MONTH(报表日期),1,0)</f>
        <v>1</v>
      </c>
    </row>
    <row r="3977" spans="1:9" x14ac:dyDescent="0.2">
      <c r="A3977" s="3">
        <v>5</v>
      </c>
      <c r="B3977" s="2" t="s">
        <v>35</v>
      </c>
      <c r="C3977" s="2" t="s">
        <v>34</v>
      </c>
      <c r="D3977" s="2">
        <v>1000001559</v>
      </c>
      <c r="E3977" s="2" t="s">
        <v>103</v>
      </c>
      <c r="F3977" s="3" t="s">
        <v>50</v>
      </c>
      <c r="G3977" s="3" t="s">
        <v>69</v>
      </c>
      <c r="H3977" s="11">
        <v>41.337208899866575</v>
      </c>
      <c r="I3977">
        <f>IF(今年月目标[[#This Row],[月份]]=MONTH(报表日期),1,0)</f>
        <v>1</v>
      </c>
    </row>
    <row r="3978" spans="1:9" x14ac:dyDescent="0.2">
      <c r="A3978" s="3">
        <v>5</v>
      </c>
      <c r="B3978" s="2" t="s">
        <v>16</v>
      </c>
      <c r="C3978" s="2" t="s">
        <v>40</v>
      </c>
      <c r="D3978" s="2">
        <v>1000001481</v>
      </c>
      <c r="E3978" s="2" t="s">
        <v>146</v>
      </c>
      <c r="F3978" s="3" t="s">
        <v>50</v>
      </c>
      <c r="G3978" s="3" t="s">
        <v>74</v>
      </c>
      <c r="H3978" s="11">
        <v>11.542332711988418</v>
      </c>
      <c r="I3978">
        <f>IF(今年月目标[[#This Row],[月份]]=MONTH(报表日期),1,0)</f>
        <v>1</v>
      </c>
    </row>
    <row r="3979" spans="1:9" x14ac:dyDescent="0.2">
      <c r="A3979" s="3">
        <v>5</v>
      </c>
      <c r="B3979" s="2" t="s">
        <v>19</v>
      </c>
      <c r="C3979" s="2" t="s">
        <v>28</v>
      </c>
      <c r="D3979" s="2">
        <v>1000000059</v>
      </c>
      <c r="E3979" s="2" t="s">
        <v>96</v>
      </c>
      <c r="F3979" s="3" t="s">
        <v>50</v>
      </c>
      <c r="G3979" s="3" t="s">
        <v>74</v>
      </c>
      <c r="H3979" s="11">
        <v>812.79822690695414</v>
      </c>
      <c r="I3979">
        <f>IF(今年月目标[[#This Row],[月份]]=MONTH(报表日期),1,0)</f>
        <v>1</v>
      </c>
    </row>
    <row r="3980" spans="1:9" x14ac:dyDescent="0.2">
      <c r="A3980" s="3">
        <v>5</v>
      </c>
      <c r="B3980" s="2" t="s">
        <v>17</v>
      </c>
      <c r="C3980" s="2" t="s">
        <v>31</v>
      </c>
      <c r="D3980" s="2">
        <v>1000001866</v>
      </c>
      <c r="E3980" s="2" t="s">
        <v>106</v>
      </c>
      <c r="F3980" s="3" t="s">
        <v>50</v>
      </c>
      <c r="G3980" s="3" t="s">
        <v>74</v>
      </c>
      <c r="H3980" s="11">
        <v>857.95462477443039</v>
      </c>
      <c r="I3980">
        <f>IF(今年月目标[[#This Row],[月份]]=MONTH(报表日期),1,0)</f>
        <v>1</v>
      </c>
    </row>
    <row r="3981" spans="1:9" x14ac:dyDescent="0.2">
      <c r="A3981" s="3">
        <v>5</v>
      </c>
      <c r="B3981" s="2" t="s">
        <v>19</v>
      </c>
      <c r="C3981" s="2" t="s">
        <v>28</v>
      </c>
      <c r="D3981" s="2">
        <v>1000002091</v>
      </c>
      <c r="E3981" s="2" t="s">
        <v>112</v>
      </c>
      <c r="F3981" s="3" t="s">
        <v>50</v>
      </c>
      <c r="G3981" s="3" t="s">
        <v>74</v>
      </c>
      <c r="H3981" s="11">
        <v>1336.2189924626523</v>
      </c>
      <c r="I3981">
        <f>IF(今年月目标[[#This Row],[月份]]=MONTH(报表日期),1,0)</f>
        <v>1</v>
      </c>
    </row>
    <row r="3982" spans="1:9" x14ac:dyDescent="0.2">
      <c r="A3982" s="3">
        <v>5</v>
      </c>
      <c r="B3982" s="2" t="s">
        <v>19</v>
      </c>
      <c r="C3982" s="2" t="s">
        <v>28</v>
      </c>
      <c r="D3982" s="2">
        <v>1000000059</v>
      </c>
      <c r="E3982" s="2" t="s">
        <v>96</v>
      </c>
      <c r="F3982" s="3" t="s">
        <v>52</v>
      </c>
      <c r="G3982" s="3" t="s">
        <v>62</v>
      </c>
      <c r="H3982" s="11">
        <v>184.5188175190915</v>
      </c>
      <c r="I3982">
        <f>IF(今年月目标[[#This Row],[月份]]=MONTH(报表日期),1,0)</f>
        <v>1</v>
      </c>
    </row>
    <row r="3983" spans="1:9" x14ac:dyDescent="0.2">
      <c r="A3983" s="3">
        <v>5</v>
      </c>
      <c r="B3983" s="2" t="s">
        <v>17</v>
      </c>
      <c r="C3983" s="2" t="s">
        <v>31</v>
      </c>
      <c r="D3983" s="2">
        <v>1000001866</v>
      </c>
      <c r="E3983" s="2" t="s">
        <v>106</v>
      </c>
      <c r="F3983" s="3" t="s">
        <v>52</v>
      </c>
      <c r="G3983" s="3" t="s">
        <v>62</v>
      </c>
      <c r="H3983" s="11">
        <v>135.71174685276665</v>
      </c>
      <c r="I3983">
        <f>IF(今年月目标[[#This Row],[月份]]=MONTH(报表日期),1,0)</f>
        <v>1</v>
      </c>
    </row>
    <row r="3984" spans="1:9" x14ac:dyDescent="0.2">
      <c r="A3984" s="3">
        <v>5</v>
      </c>
      <c r="B3984" s="2" t="s">
        <v>19</v>
      </c>
      <c r="C3984" s="2" t="s">
        <v>28</v>
      </c>
      <c r="D3984" s="2">
        <v>1000002091</v>
      </c>
      <c r="E3984" s="2" t="s">
        <v>112</v>
      </c>
      <c r="F3984" s="3" t="s">
        <v>52</v>
      </c>
      <c r="G3984" s="3" t="s">
        <v>62</v>
      </c>
      <c r="H3984" s="11">
        <v>6.3203400862866745</v>
      </c>
      <c r="I3984">
        <f>IF(今年月目标[[#This Row],[月份]]=MONTH(报表日期),1,0)</f>
        <v>1</v>
      </c>
    </row>
    <row r="3985" spans="1:9" x14ac:dyDescent="0.2">
      <c r="A3985" s="3">
        <v>5</v>
      </c>
      <c r="B3985" s="2" t="s">
        <v>19</v>
      </c>
      <c r="C3985" s="2" t="s">
        <v>28</v>
      </c>
      <c r="D3985" s="2">
        <v>1000002091</v>
      </c>
      <c r="E3985" s="2" t="s">
        <v>112</v>
      </c>
      <c r="F3985" s="3" t="s">
        <v>50</v>
      </c>
      <c r="G3985" s="3" t="s">
        <v>50</v>
      </c>
      <c r="H3985" s="11">
        <v>32.373051756221152</v>
      </c>
      <c r="I3985">
        <f>IF(今年月目标[[#This Row],[月份]]=MONTH(报表日期),1,0)</f>
        <v>1</v>
      </c>
    </row>
    <row r="3986" spans="1:9" x14ac:dyDescent="0.2">
      <c r="A3986" s="3">
        <v>5</v>
      </c>
      <c r="B3986" s="2" t="s">
        <v>20</v>
      </c>
      <c r="C3986" s="2" t="s">
        <v>6</v>
      </c>
      <c r="D3986" s="2">
        <v>1000001502</v>
      </c>
      <c r="E3986" s="2" t="s">
        <v>111</v>
      </c>
      <c r="F3986" s="3" t="s">
        <v>50</v>
      </c>
      <c r="G3986" s="3" t="s">
        <v>74</v>
      </c>
      <c r="H3986" s="11">
        <v>1331.707213563664</v>
      </c>
      <c r="I3986">
        <f>IF(今年月目标[[#This Row],[月份]]=MONTH(报表日期),1,0)</f>
        <v>1</v>
      </c>
    </row>
    <row r="3987" spans="1:9" x14ac:dyDescent="0.2">
      <c r="A3987" s="3">
        <v>5</v>
      </c>
      <c r="B3987" s="2" t="s">
        <v>17</v>
      </c>
      <c r="C3987" s="2" t="s">
        <v>31</v>
      </c>
      <c r="D3987" s="2">
        <v>1000001450</v>
      </c>
      <c r="E3987" s="2" t="s">
        <v>159</v>
      </c>
      <c r="F3987" s="3" t="s">
        <v>50</v>
      </c>
      <c r="G3987" s="3" t="s">
        <v>51</v>
      </c>
      <c r="H3987" s="11">
        <v>102.05623382329991</v>
      </c>
      <c r="I3987">
        <f>IF(今年月目标[[#This Row],[月份]]=MONTH(报表日期),1,0)</f>
        <v>1</v>
      </c>
    </row>
    <row r="3988" spans="1:9" x14ac:dyDescent="0.2">
      <c r="A3988" s="3">
        <v>5</v>
      </c>
      <c r="B3988" s="2" t="s">
        <v>17</v>
      </c>
      <c r="C3988" s="2" t="s">
        <v>31</v>
      </c>
      <c r="D3988" s="2">
        <v>1000001450</v>
      </c>
      <c r="E3988" s="2" t="s">
        <v>159</v>
      </c>
      <c r="F3988" s="3" t="s">
        <v>50</v>
      </c>
      <c r="G3988" s="3" t="s">
        <v>69</v>
      </c>
      <c r="H3988" s="11">
        <v>451.4355599087155</v>
      </c>
      <c r="I3988">
        <f>IF(今年月目标[[#This Row],[月份]]=MONTH(报表日期),1,0)</f>
        <v>1</v>
      </c>
    </row>
    <row r="3989" spans="1:9" x14ac:dyDescent="0.2">
      <c r="A3989" s="3">
        <v>5</v>
      </c>
      <c r="B3989" s="2" t="s">
        <v>19</v>
      </c>
      <c r="C3989" s="2" t="s">
        <v>9</v>
      </c>
      <c r="D3989" s="2">
        <v>1000002951</v>
      </c>
      <c r="E3989" s="2" t="s">
        <v>114</v>
      </c>
      <c r="F3989" s="3" t="s">
        <v>50</v>
      </c>
      <c r="G3989" s="3" t="s">
        <v>50</v>
      </c>
      <c r="H3989" s="11">
        <v>185.63726009318904</v>
      </c>
      <c r="I3989">
        <f>IF(今年月目标[[#This Row],[月份]]=MONTH(报表日期),1,0)</f>
        <v>1</v>
      </c>
    </row>
    <row r="3990" spans="1:9" x14ac:dyDescent="0.2">
      <c r="A3990" s="3">
        <v>5</v>
      </c>
      <c r="B3990" s="2" t="s">
        <v>23</v>
      </c>
      <c r="C3990" s="2" t="s">
        <v>37</v>
      </c>
      <c r="D3990" s="2">
        <v>1000000243</v>
      </c>
      <c r="E3990" s="2" t="s">
        <v>113</v>
      </c>
      <c r="F3990" s="3" t="s">
        <v>50</v>
      </c>
      <c r="G3990" s="3" t="s">
        <v>50</v>
      </c>
      <c r="H3990" s="11">
        <v>183.97746085141236</v>
      </c>
      <c r="I3990">
        <f>IF(今年月目标[[#This Row],[月份]]=MONTH(报表日期),1,0)</f>
        <v>1</v>
      </c>
    </row>
    <row r="3991" spans="1:9" x14ac:dyDescent="0.2">
      <c r="A3991" s="3">
        <v>5</v>
      </c>
      <c r="B3991" s="2" t="s">
        <v>22</v>
      </c>
      <c r="C3991" s="2" t="s">
        <v>24</v>
      </c>
      <c r="D3991" s="2">
        <v>1000002231</v>
      </c>
      <c r="E3991" s="2" t="s">
        <v>157</v>
      </c>
      <c r="F3991" s="3" t="s">
        <v>50</v>
      </c>
      <c r="G3991" s="3" t="s">
        <v>69</v>
      </c>
      <c r="H3991" s="11">
        <v>318.18695362824184</v>
      </c>
      <c r="I3991">
        <f>IF(今年月目标[[#This Row],[月份]]=MONTH(报表日期),1,0)</f>
        <v>1</v>
      </c>
    </row>
    <row r="3992" spans="1:9" x14ac:dyDescent="0.2">
      <c r="A3992" s="3">
        <v>5</v>
      </c>
      <c r="B3992" s="2" t="s">
        <v>18</v>
      </c>
      <c r="C3992" s="2" t="s">
        <v>39</v>
      </c>
      <c r="D3992" s="2">
        <v>1000000207</v>
      </c>
      <c r="E3992" s="2" t="s">
        <v>125</v>
      </c>
      <c r="F3992" s="3" t="s">
        <v>50</v>
      </c>
      <c r="G3992" s="3" t="s">
        <v>69</v>
      </c>
      <c r="H3992" s="11">
        <v>23.871155865750911</v>
      </c>
      <c r="I3992">
        <f>IF(今年月目标[[#This Row],[月份]]=MONTH(报表日期),1,0)</f>
        <v>1</v>
      </c>
    </row>
    <row r="3993" spans="1:9" x14ac:dyDescent="0.2">
      <c r="A3993" s="3">
        <v>5</v>
      </c>
      <c r="B3993" s="2" t="s">
        <v>20</v>
      </c>
      <c r="C3993" s="2" t="s">
        <v>25</v>
      </c>
      <c r="D3993" s="2">
        <v>1000001677</v>
      </c>
      <c r="E3993" s="2" t="s">
        <v>161</v>
      </c>
      <c r="F3993" s="3" t="s">
        <v>50</v>
      </c>
      <c r="G3993" s="3" t="s">
        <v>51</v>
      </c>
      <c r="H3993" s="11">
        <v>177.07971523507103</v>
      </c>
      <c r="I3993">
        <f>IF(今年月目标[[#This Row],[月份]]=MONTH(报表日期),1,0)</f>
        <v>1</v>
      </c>
    </row>
    <row r="3994" spans="1:9" x14ac:dyDescent="0.2">
      <c r="A3994" s="3">
        <v>5</v>
      </c>
      <c r="B3994" s="2" t="s">
        <v>21</v>
      </c>
      <c r="C3994" s="2" t="s">
        <v>33</v>
      </c>
      <c r="D3994" s="2">
        <v>1000001225</v>
      </c>
      <c r="E3994" s="2" t="s">
        <v>141</v>
      </c>
      <c r="F3994" s="3" t="s">
        <v>52</v>
      </c>
      <c r="G3994" s="3" t="s">
        <v>61</v>
      </c>
      <c r="H3994" s="11">
        <v>0.79557395747796167</v>
      </c>
      <c r="I3994">
        <f>IF(今年月目标[[#This Row],[月份]]=MONTH(报表日期),1,0)</f>
        <v>1</v>
      </c>
    </row>
    <row r="3995" spans="1:9" x14ac:dyDescent="0.2">
      <c r="A3995" s="3">
        <v>5</v>
      </c>
      <c r="B3995" s="2" t="s">
        <v>19</v>
      </c>
      <c r="C3995" s="2" t="s">
        <v>28</v>
      </c>
      <c r="D3995" s="2">
        <v>1000002237</v>
      </c>
      <c r="E3995" s="2" t="s">
        <v>140</v>
      </c>
      <c r="F3995" s="3" t="s">
        <v>52</v>
      </c>
      <c r="G3995" s="3" t="s">
        <v>61</v>
      </c>
      <c r="H3995" s="11">
        <v>1.5911479149559233</v>
      </c>
      <c r="I3995">
        <f>IF(今年月目标[[#This Row],[月份]]=MONTH(报表日期),1,0)</f>
        <v>1</v>
      </c>
    </row>
    <row r="3996" spans="1:9" x14ac:dyDescent="0.2">
      <c r="A3996" s="3">
        <v>5</v>
      </c>
      <c r="B3996" s="2" t="s">
        <v>19</v>
      </c>
      <c r="C3996" s="2" t="s">
        <v>14</v>
      </c>
      <c r="D3996" s="2">
        <v>1000003467</v>
      </c>
      <c r="E3996" s="2" t="s">
        <v>168</v>
      </c>
      <c r="F3996" s="3" t="s">
        <v>52</v>
      </c>
      <c r="G3996" s="3" t="s">
        <v>61</v>
      </c>
      <c r="H3996" s="11">
        <v>1.5911479149559233</v>
      </c>
      <c r="I3996">
        <f>IF(今年月目标[[#This Row],[月份]]=MONTH(报表日期),1,0)</f>
        <v>1</v>
      </c>
    </row>
    <row r="3997" spans="1:9" x14ac:dyDescent="0.2">
      <c r="A3997" s="3">
        <v>5</v>
      </c>
      <c r="B3997" s="2" t="s">
        <v>22</v>
      </c>
      <c r="C3997" s="2" t="s">
        <v>24</v>
      </c>
      <c r="D3997" s="2">
        <v>1000001135</v>
      </c>
      <c r="E3997" s="2" t="s">
        <v>144</v>
      </c>
      <c r="F3997" s="3" t="s">
        <v>50</v>
      </c>
      <c r="G3997" s="3" t="s">
        <v>50</v>
      </c>
      <c r="H3997" s="11">
        <v>9.8091216905326011</v>
      </c>
      <c r="I3997">
        <f>IF(今年月目标[[#This Row],[月份]]=MONTH(报表日期),1,0)</f>
        <v>1</v>
      </c>
    </row>
    <row r="3998" spans="1:9" x14ac:dyDescent="0.2">
      <c r="A3998" s="3">
        <v>5</v>
      </c>
      <c r="B3998" s="2" t="s">
        <v>17</v>
      </c>
      <c r="C3998" s="2" t="s">
        <v>3</v>
      </c>
      <c r="D3998" s="2">
        <v>1000002452</v>
      </c>
      <c r="E3998" s="2" t="s">
        <v>99</v>
      </c>
      <c r="F3998" s="3" t="s">
        <v>50</v>
      </c>
      <c r="G3998" s="3" t="s">
        <v>69</v>
      </c>
      <c r="H3998" s="11">
        <v>82.838935612820578</v>
      </c>
      <c r="I3998">
        <f>IF(今年月目标[[#This Row],[月份]]=MONTH(报表日期),1,0)</f>
        <v>1</v>
      </c>
    </row>
    <row r="3999" spans="1:9" x14ac:dyDescent="0.2">
      <c r="A3999" s="3">
        <v>5</v>
      </c>
      <c r="B3999" s="2" t="s">
        <v>19</v>
      </c>
      <c r="C3999" s="2" t="s">
        <v>5</v>
      </c>
      <c r="D3999" s="2">
        <v>1000001441</v>
      </c>
      <c r="E3999" s="2" t="s">
        <v>93</v>
      </c>
      <c r="F3999" s="3" t="s">
        <v>50</v>
      </c>
      <c r="G3999" s="3" t="s">
        <v>69</v>
      </c>
      <c r="H3999" s="11">
        <v>27.482420719462155</v>
      </c>
      <c r="I3999">
        <f>IF(今年月目标[[#This Row],[月份]]=MONTH(报表日期),1,0)</f>
        <v>1</v>
      </c>
    </row>
    <row r="4000" spans="1:9" x14ac:dyDescent="0.2">
      <c r="A4000" s="3">
        <v>5</v>
      </c>
      <c r="B4000" s="2" t="s">
        <v>16</v>
      </c>
      <c r="C4000" s="2" t="s">
        <v>40</v>
      </c>
      <c r="D4000" s="2">
        <v>1000001481</v>
      </c>
      <c r="E4000" s="2" t="s">
        <v>146</v>
      </c>
      <c r="F4000" s="3" t="s">
        <v>50</v>
      </c>
      <c r="G4000" s="3" t="s">
        <v>69</v>
      </c>
      <c r="H4000" s="11">
        <v>40.146109246626438</v>
      </c>
      <c r="I4000">
        <f>IF(今年月目标[[#This Row],[月份]]=MONTH(报表日期),1,0)</f>
        <v>1</v>
      </c>
    </row>
    <row r="4001" spans="1:9" x14ac:dyDescent="0.2">
      <c r="A4001" s="3">
        <v>5</v>
      </c>
      <c r="B4001" s="2" t="s">
        <v>20</v>
      </c>
      <c r="C4001" s="2" t="s">
        <v>12</v>
      </c>
      <c r="D4001" s="2">
        <v>1000001030</v>
      </c>
      <c r="E4001" s="2" t="s">
        <v>126</v>
      </c>
      <c r="F4001" s="3" t="s">
        <v>50</v>
      </c>
      <c r="G4001" s="3" t="s">
        <v>74</v>
      </c>
      <c r="H4001" s="11">
        <v>79.986979054033498</v>
      </c>
      <c r="I4001">
        <f>IF(今年月目标[[#This Row],[月份]]=MONTH(报表日期),1,0)</f>
        <v>1</v>
      </c>
    </row>
    <row r="4002" spans="1:9" x14ac:dyDescent="0.2">
      <c r="A4002" s="3">
        <v>5</v>
      </c>
      <c r="B4002" s="2" t="s">
        <v>35</v>
      </c>
      <c r="C4002" s="2" t="s">
        <v>32</v>
      </c>
      <c r="D4002" s="2">
        <v>1000001661</v>
      </c>
      <c r="E4002" s="2" t="s">
        <v>124</v>
      </c>
      <c r="F4002" s="3" t="s">
        <v>50</v>
      </c>
      <c r="G4002" s="3" t="s">
        <v>74</v>
      </c>
      <c r="H4002" s="11">
        <v>24.646271428747561</v>
      </c>
      <c r="I4002">
        <f>IF(今年月目标[[#This Row],[月份]]=MONTH(报表日期),1,0)</f>
        <v>1</v>
      </c>
    </row>
    <row r="4003" spans="1:9" x14ac:dyDescent="0.2">
      <c r="A4003" s="3">
        <v>5</v>
      </c>
      <c r="B4003" s="2" t="s">
        <v>19</v>
      </c>
      <c r="C4003" s="2" t="s">
        <v>5</v>
      </c>
      <c r="D4003" s="2">
        <v>1000002277</v>
      </c>
      <c r="E4003" s="2" t="s">
        <v>123</v>
      </c>
      <c r="F4003" s="3" t="s">
        <v>50</v>
      </c>
      <c r="G4003" s="3" t="s">
        <v>74</v>
      </c>
      <c r="H4003" s="11">
        <v>24.646271428747561</v>
      </c>
      <c r="I4003">
        <f>IF(今年月目标[[#This Row],[月份]]=MONTH(报表日期),1,0)</f>
        <v>1</v>
      </c>
    </row>
    <row r="4004" spans="1:9" x14ac:dyDescent="0.2">
      <c r="A4004" s="3">
        <v>5</v>
      </c>
      <c r="B4004" s="2" t="s">
        <v>17</v>
      </c>
      <c r="C4004" s="2" t="s">
        <v>3</v>
      </c>
      <c r="D4004" s="2">
        <v>1000003589</v>
      </c>
      <c r="E4004" s="2" t="s">
        <v>108</v>
      </c>
      <c r="F4004" s="3" t="s">
        <v>50</v>
      </c>
      <c r="G4004" s="3" t="s">
        <v>74</v>
      </c>
      <c r="H4004" s="11">
        <v>36.893805083523958</v>
      </c>
      <c r="I4004">
        <f>IF(今年月目标[[#This Row],[月份]]=MONTH(报表日期),1,0)</f>
        <v>1</v>
      </c>
    </row>
    <row r="4005" spans="1:9" x14ac:dyDescent="0.2">
      <c r="A4005" s="3">
        <v>5</v>
      </c>
      <c r="B4005" s="2" t="s">
        <v>19</v>
      </c>
      <c r="C4005" s="2" t="s">
        <v>5</v>
      </c>
      <c r="D4005" s="2">
        <v>1000003512</v>
      </c>
      <c r="E4005" s="2" t="s">
        <v>153</v>
      </c>
      <c r="F4005" s="3" t="s">
        <v>50</v>
      </c>
      <c r="G4005" s="3" t="s">
        <v>74</v>
      </c>
      <c r="H4005" s="11">
        <v>18.446902541761979</v>
      </c>
      <c r="I4005">
        <f>IF(今年月目标[[#This Row],[月份]]=MONTH(报表日期),1,0)</f>
        <v>1</v>
      </c>
    </row>
    <row r="4006" spans="1:9" x14ac:dyDescent="0.2">
      <c r="A4006" s="3">
        <v>5</v>
      </c>
      <c r="B4006" s="2" t="s">
        <v>35</v>
      </c>
      <c r="C4006" s="2" t="s">
        <v>34</v>
      </c>
      <c r="D4006" s="2">
        <v>1000000002</v>
      </c>
      <c r="E4006" s="2" t="s">
        <v>98</v>
      </c>
      <c r="F4006" s="3" t="s">
        <v>52</v>
      </c>
      <c r="G4006" s="3" t="s">
        <v>84</v>
      </c>
      <c r="H4006" s="11">
        <v>145.04408368994035</v>
      </c>
      <c r="I4006">
        <f>IF(今年月目标[[#This Row],[月份]]=MONTH(报表日期),1,0)</f>
        <v>1</v>
      </c>
    </row>
    <row r="4007" spans="1:9" x14ac:dyDescent="0.2">
      <c r="A4007" s="3">
        <v>5</v>
      </c>
      <c r="B4007" s="2" t="s">
        <v>17</v>
      </c>
      <c r="C4007" s="2" t="s">
        <v>3</v>
      </c>
      <c r="D4007" s="2">
        <v>1000002452</v>
      </c>
      <c r="E4007" s="2" t="s">
        <v>99</v>
      </c>
      <c r="F4007" s="3" t="s">
        <v>46</v>
      </c>
      <c r="G4007" s="3" t="s">
        <v>78</v>
      </c>
      <c r="H4007" s="11">
        <v>58.179095579711898</v>
      </c>
      <c r="I4007">
        <f>IF(今年月目标[[#This Row],[月份]]=MONTH(报表日期),1,0)</f>
        <v>1</v>
      </c>
    </row>
    <row r="4008" spans="1:9" x14ac:dyDescent="0.2">
      <c r="A4008" s="3">
        <v>5</v>
      </c>
      <c r="B4008" s="2" t="s">
        <v>23</v>
      </c>
      <c r="C4008" s="2" t="s">
        <v>11</v>
      </c>
      <c r="D4008" s="2">
        <v>1000000192</v>
      </c>
      <c r="E4008" s="2" t="s">
        <v>95</v>
      </c>
      <c r="F4008" s="3" t="s">
        <v>50</v>
      </c>
      <c r="G4008" s="3" t="s">
        <v>74</v>
      </c>
      <c r="H4008" s="11">
        <v>259.64489446480314</v>
      </c>
      <c r="I4008">
        <f>IF(今年月目标[[#This Row],[月份]]=MONTH(报表日期),1,0)</f>
        <v>1</v>
      </c>
    </row>
    <row r="4009" spans="1:9" x14ac:dyDescent="0.2">
      <c r="A4009" s="3">
        <v>5</v>
      </c>
      <c r="B4009" s="2" t="s">
        <v>19</v>
      </c>
      <c r="C4009" s="2" t="s">
        <v>28</v>
      </c>
      <c r="D4009" s="2">
        <v>1000000059</v>
      </c>
      <c r="E4009" s="2" t="s">
        <v>96</v>
      </c>
      <c r="F4009" s="3" t="s">
        <v>50</v>
      </c>
      <c r="G4009" s="3" t="s">
        <v>69</v>
      </c>
      <c r="H4009" s="11">
        <v>13.023697163812715</v>
      </c>
      <c r="I4009">
        <f>IF(今年月目标[[#This Row],[月份]]=MONTH(报表日期),1,0)</f>
        <v>1</v>
      </c>
    </row>
    <row r="4010" spans="1:9" x14ac:dyDescent="0.2">
      <c r="A4010" s="3">
        <v>5</v>
      </c>
      <c r="B4010" s="2" t="s">
        <v>17</v>
      </c>
      <c r="C4010" s="2" t="s">
        <v>31</v>
      </c>
      <c r="D4010" s="2">
        <v>1000001866</v>
      </c>
      <c r="E4010" s="2" t="s">
        <v>106</v>
      </c>
      <c r="F4010" s="3" t="s">
        <v>50</v>
      </c>
      <c r="G4010" s="3" t="s">
        <v>69</v>
      </c>
      <c r="H4010" s="11">
        <v>57.48390472303543</v>
      </c>
      <c r="I4010">
        <f>IF(今年月目标[[#This Row],[月份]]=MONTH(报表日期),1,0)</f>
        <v>1</v>
      </c>
    </row>
    <row r="4011" spans="1:9" x14ac:dyDescent="0.2">
      <c r="A4011" s="3">
        <v>5</v>
      </c>
      <c r="B4011" s="2" t="s">
        <v>19</v>
      </c>
      <c r="C4011" s="2" t="s">
        <v>28</v>
      </c>
      <c r="D4011" s="2">
        <v>1000002091</v>
      </c>
      <c r="E4011" s="2" t="s">
        <v>112</v>
      </c>
      <c r="F4011" s="3" t="s">
        <v>50</v>
      </c>
      <c r="G4011" s="3" t="s">
        <v>69</v>
      </c>
      <c r="H4011" s="11">
        <v>10.838111202988973</v>
      </c>
      <c r="I4011">
        <f>IF(今年月目标[[#This Row],[月份]]=MONTH(报表日期),1,0)</f>
        <v>1</v>
      </c>
    </row>
    <row r="4012" spans="1:9" x14ac:dyDescent="0.2">
      <c r="A4012" s="3">
        <v>5</v>
      </c>
      <c r="B4012" s="2" t="s">
        <v>16</v>
      </c>
      <c r="C4012" s="2" t="s">
        <v>2</v>
      </c>
      <c r="D4012" s="2">
        <v>1000000591</v>
      </c>
      <c r="E4012" s="2" t="s">
        <v>117</v>
      </c>
      <c r="F4012" s="3" t="s">
        <v>50</v>
      </c>
      <c r="G4012" s="3" t="s">
        <v>50</v>
      </c>
      <c r="H4012" s="11">
        <v>26.480660531101051</v>
      </c>
      <c r="I4012">
        <f>IF(今年月目标[[#This Row],[月份]]=MONTH(报表日期),1,0)</f>
        <v>1</v>
      </c>
    </row>
    <row r="4013" spans="1:9" x14ac:dyDescent="0.2">
      <c r="A4013" s="3">
        <v>5</v>
      </c>
      <c r="B4013" s="2" t="s">
        <v>20</v>
      </c>
      <c r="C4013" s="2" t="s">
        <v>25</v>
      </c>
      <c r="D4013" s="2">
        <v>1000001677</v>
      </c>
      <c r="E4013" s="2" t="s">
        <v>161</v>
      </c>
      <c r="F4013" s="3" t="s">
        <v>50</v>
      </c>
      <c r="G4013" s="3" t="s">
        <v>50</v>
      </c>
      <c r="H4013" s="11">
        <v>13.405799643727825</v>
      </c>
      <c r="I4013">
        <f>IF(今年月目标[[#This Row],[月份]]=MONTH(报表日期),1,0)</f>
        <v>1</v>
      </c>
    </row>
    <row r="4014" spans="1:9" x14ac:dyDescent="0.2">
      <c r="A4014" s="3">
        <v>5</v>
      </c>
      <c r="B4014" s="2" t="s">
        <v>22</v>
      </c>
      <c r="C4014" s="2" t="s">
        <v>24</v>
      </c>
      <c r="D4014" s="2">
        <v>1000001671</v>
      </c>
      <c r="E4014" s="2" t="s">
        <v>156</v>
      </c>
      <c r="F4014" s="3" t="s">
        <v>50</v>
      </c>
      <c r="G4014" s="3" t="s">
        <v>51</v>
      </c>
      <c r="H4014" s="11">
        <v>195.91152028579904</v>
      </c>
      <c r="I4014">
        <f>IF(今年月目标[[#This Row],[月份]]=MONTH(报表日期),1,0)</f>
        <v>1</v>
      </c>
    </row>
    <row r="4015" spans="1:9" x14ac:dyDescent="0.2">
      <c r="A4015" s="3">
        <v>5</v>
      </c>
      <c r="B4015" s="2" t="s">
        <v>16</v>
      </c>
      <c r="C4015" s="2" t="s">
        <v>40</v>
      </c>
      <c r="D4015" s="2">
        <v>1000002342</v>
      </c>
      <c r="E4015" s="2" t="s">
        <v>129</v>
      </c>
      <c r="F4015" s="3" t="s">
        <v>46</v>
      </c>
      <c r="G4015" s="3" t="s">
        <v>88</v>
      </c>
      <c r="H4015" s="11">
        <v>774.37947860031613</v>
      </c>
      <c r="I4015">
        <f>IF(今年月目标[[#This Row],[月份]]=MONTH(报表日期),1,0)</f>
        <v>1</v>
      </c>
    </row>
    <row r="4016" spans="1:9" x14ac:dyDescent="0.2">
      <c r="A4016" s="3">
        <v>5</v>
      </c>
      <c r="B4016" s="2" t="s">
        <v>18</v>
      </c>
      <c r="C4016" s="2" t="s">
        <v>39</v>
      </c>
      <c r="D4016" s="2">
        <v>1000000057</v>
      </c>
      <c r="E4016" s="2" t="s">
        <v>128</v>
      </c>
      <c r="F4016" s="3" t="s">
        <v>46</v>
      </c>
      <c r="G4016" s="3" t="s">
        <v>88</v>
      </c>
      <c r="H4016" s="11">
        <v>46.499494431366024</v>
      </c>
      <c r="I4016">
        <f>IF(今年月目标[[#This Row],[月份]]=MONTH(报表日期),1,0)</f>
        <v>1</v>
      </c>
    </row>
    <row r="4017" spans="1:9" x14ac:dyDescent="0.2">
      <c r="A4017" s="3">
        <v>5</v>
      </c>
      <c r="B4017" s="2" t="s">
        <v>23</v>
      </c>
      <c r="C4017" s="2" t="s">
        <v>37</v>
      </c>
      <c r="D4017" s="2">
        <v>1000000073</v>
      </c>
      <c r="E4017" s="2" t="s">
        <v>101</v>
      </c>
      <c r="F4017" s="3" t="s">
        <v>46</v>
      </c>
      <c r="G4017" s="3" t="s">
        <v>88</v>
      </c>
      <c r="H4017" s="11">
        <v>225.52567078587359</v>
      </c>
      <c r="I4017">
        <f>IF(今年月目标[[#This Row],[月份]]=MONTH(报表日期),1,0)</f>
        <v>1</v>
      </c>
    </row>
    <row r="4018" spans="1:9" x14ac:dyDescent="0.2">
      <c r="A4018" s="3">
        <v>5</v>
      </c>
      <c r="B4018" s="2" t="s">
        <v>16</v>
      </c>
      <c r="C4018" s="2" t="s">
        <v>2</v>
      </c>
      <c r="D4018" s="2">
        <v>1000000591</v>
      </c>
      <c r="E4018" s="2" t="s">
        <v>117</v>
      </c>
      <c r="F4018" s="3" t="s">
        <v>50</v>
      </c>
      <c r="G4018" s="3" t="s">
        <v>74</v>
      </c>
      <c r="H4018" s="11">
        <v>124.00576769964351</v>
      </c>
      <c r="I4018">
        <f>IF(今年月目标[[#This Row],[月份]]=MONTH(报表日期),1,0)</f>
        <v>1</v>
      </c>
    </row>
    <row r="4019" spans="1:9" x14ac:dyDescent="0.2">
      <c r="A4019" s="3">
        <v>5</v>
      </c>
      <c r="B4019" s="2" t="s">
        <v>18</v>
      </c>
      <c r="C4019" s="2" t="s">
        <v>39</v>
      </c>
      <c r="D4019" s="2">
        <v>1000000207</v>
      </c>
      <c r="E4019" s="2" t="s">
        <v>125</v>
      </c>
      <c r="F4019" s="3" t="s">
        <v>50</v>
      </c>
      <c r="G4019" s="3" t="s">
        <v>74</v>
      </c>
      <c r="H4019" s="11">
        <v>8.727674669033652</v>
      </c>
      <c r="I4019">
        <f>IF(今年月目标[[#This Row],[月份]]=MONTH(报表日期),1,0)</f>
        <v>1</v>
      </c>
    </row>
    <row r="4020" spans="1:9" x14ac:dyDescent="0.2">
      <c r="A4020" s="3">
        <v>5</v>
      </c>
      <c r="B4020" s="2" t="s">
        <v>22</v>
      </c>
      <c r="C4020" s="2" t="s">
        <v>24</v>
      </c>
      <c r="D4020" s="2">
        <v>1000002231</v>
      </c>
      <c r="E4020" s="2" t="s">
        <v>157</v>
      </c>
      <c r="F4020" s="3" t="s">
        <v>50</v>
      </c>
      <c r="G4020" s="3" t="s">
        <v>74</v>
      </c>
      <c r="H4020" s="11">
        <v>34.964242692509039</v>
      </c>
      <c r="I4020">
        <f>IF(今年月目标[[#This Row],[月份]]=MONTH(报表日期),1,0)</f>
        <v>1</v>
      </c>
    </row>
    <row r="4021" spans="1:9" x14ac:dyDescent="0.2">
      <c r="A4021" s="3">
        <v>5</v>
      </c>
      <c r="B4021" s="2" t="s">
        <v>18</v>
      </c>
      <c r="C4021" s="2" t="s">
        <v>39</v>
      </c>
      <c r="D4021" s="2">
        <v>1000000207</v>
      </c>
      <c r="E4021" s="2" t="s">
        <v>125</v>
      </c>
      <c r="F4021" s="3" t="s">
        <v>52</v>
      </c>
      <c r="G4021" s="3" t="s">
        <v>75</v>
      </c>
      <c r="H4021" s="11">
        <v>20.69631167660161</v>
      </c>
      <c r="I4021">
        <f>IF(今年月目标[[#This Row],[月份]]=MONTH(报表日期),1,0)</f>
        <v>1</v>
      </c>
    </row>
    <row r="4022" spans="1:9" x14ac:dyDescent="0.2">
      <c r="A4022" s="3">
        <v>5</v>
      </c>
      <c r="B4022" s="2" t="s">
        <v>21</v>
      </c>
      <c r="C4022" s="2" t="s">
        <v>33</v>
      </c>
      <c r="D4022" s="2">
        <v>1000001225</v>
      </c>
      <c r="E4022" s="2" t="s">
        <v>141</v>
      </c>
      <c r="F4022" s="3" t="s">
        <v>50</v>
      </c>
      <c r="G4022" s="3" t="s">
        <v>74</v>
      </c>
      <c r="H4022" s="11">
        <v>166.99074604284357</v>
      </c>
      <c r="I4022">
        <f>IF(今年月目标[[#This Row],[月份]]=MONTH(报表日期),1,0)</f>
        <v>1</v>
      </c>
    </row>
    <row r="4023" spans="1:9" x14ac:dyDescent="0.2">
      <c r="A4023" s="3">
        <v>5</v>
      </c>
      <c r="B4023" s="2" t="s">
        <v>19</v>
      </c>
      <c r="C4023" s="2" t="s">
        <v>28</v>
      </c>
      <c r="D4023" s="2">
        <v>1000002237</v>
      </c>
      <c r="E4023" s="2" t="s">
        <v>140</v>
      </c>
      <c r="F4023" s="3" t="s">
        <v>50</v>
      </c>
      <c r="G4023" s="3" t="s">
        <v>74</v>
      </c>
      <c r="H4023" s="11">
        <v>114.82212093910682</v>
      </c>
      <c r="I4023">
        <f>IF(今年月目标[[#This Row],[月份]]=MONTH(报表日期),1,0)</f>
        <v>1</v>
      </c>
    </row>
    <row r="4024" spans="1:9" x14ac:dyDescent="0.2">
      <c r="A4024" s="3">
        <v>5</v>
      </c>
      <c r="B4024" s="2" t="s">
        <v>19</v>
      </c>
      <c r="C4024" s="2" t="s">
        <v>5</v>
      </c>
      <c r="D4024" s="2">
        <v>1000003331</v>
      </c>
      <c r="E4024" s="2" t="s">
        <v>136</v>
      </c>
      <c r="F4024" s="3" t="s">
        <v>46</v>
      </c>
      <c r="G4024" s="3" t="s">
        <v>88</v>
      </c>
      <c r="H4024" s="11">
        <v>20.022062169527896</v>
      </c>
      <c r="I4024">
        <f>IF(今年月目标[[#This Row],[月份]]=MONTH(报表日期),1,0)</f>
        <v>1</v>
      </c>
    </row>
    <row r="4025" spans="1:9" x14ac:dyDescent="0.2">
      <c r="A4025" s="3">
        <v>5</v>
      </c>
      <c r="B4025" s="2" t="s">
        <v>22</v>
      </c>
      <c r="C4025" s="2" t="s">
        <v>24</v>
      </c>
      <c r="D4025" s="2">
        <v>1000001135</v>
      </c>
      <c r="E4025" s="2" t="s">
        <v>144</v>
      </c>
      <c r="F4025" s="3" t="s">
        <v>50</v>
      </c>
      <c r="G4025" s="3" t="s">
        <v>69</v>
      </c>
      <c r="H4025" s="11">
        <v>130.99498151740681</v>
      </c>
      <c r="I4025">
        <f>IF(今年月目标[[#This Row],[月份]]=MONTH(报表日期),1,0)</f>
        <v>1</v>
      </c>
    </row>
    <row r="4026" spans="1:9" x14ac:dyDescent="0.2">
      <c r="A4026" s="3">
        <v>5</v>
      </c>
      <c r="B4026" s="2" t="s">
        <v>16</v>
      </c>
      <c r="C4026" s="2" t="s">
        <v>1</v>
      </c>
      <c r="D4026" s="2">
        <v>1000000064</v>
      </c>
      <c r="E4026" s="2" t="s">
        <v>116</v>
      </c>
      <c r="F4026" s="3" t="s">
        <v>50</v>
      </c>
      <c r="G4026" s="3" t="s">
        <v>74</v>
      </c>
      <c r="H4026" s="11">
        <v>480.68249458082266</v>
      </c>
      <c r="I4026">
        <f>IF(今年月目标[[#This Row],[月份]]=MONTH(报表日期),1,0)</f>
        <v>1</v>
      </c>
    </row>
    <row r="4027" spans="1:9" x14ac:dyDescent="0.2">
      <c r="A4027" s="3">
        <v>5</v>
      </c>
      <c r="B4027" s="2" t="s">
        <v>19</v>
      </c>
      <c r="C4027" s="2" t="s">
        <v>14</v>
      </c>
      <c r="D4027" s="2">
        <v>1000003467</v>
      </c>
      <c r="E4027" s="2" t="s">
        <v>168</v>
      </c>
      <c r="F4027" s="3" t="s">
        <v>52</v>
      </c>
      <c r="G4027" s="3" t="s">
        <v>75</v>
      </c>
      <c r="H4027" s="11">
        <v>22.301364815393338</v>
      </c>
      <c r="I4027">
        <f>IF(今年月目标[[#This Row],[月份]]=MONTH(报表日期),1,0)</f>
        <v>1</v>
      </c>
    </row>
    <row r="4028" spans="1:9" x14ac:dyDescent="0.2">
      <c r="A4028" s="3">
        <v>5</v>
      </c>
      <c r="B4028" s="2" t="s">
        <v>16</v>
      </c>
      <c r="C4028" s="2" t="s">
        <v>1</v>
      </c>
      <c r="D4028" s="2">
        <v>1000003498</v>
      </c>
      <c r="E4028" s="2" t="s">
        <v>158</v>
      </c>
      <c r="F4028" s="3" t="s">
        <v>46</v>
      </c>
      <c r="G4028" s="3" t="s">
        <v>88</v>
      </c>
      <c r="H4028" s="11">
        <v>2.4433170615745707</v>
      </c>
      <c r="I4028">
        <f>IF(今年月目标[[#This Row],[月份]]=MONTH(报表日期),1,0)</f>
        <v>1</v>
      </c>
    </row>
    <row r="4029" spans="1:9" x14ac:dyDescent="0.2">
      <c r="A4029" s="3">
        <v>5</v>
      </c>
      <c r="B4029" s="2" t="s">
        <v>16</v>
      </c>
      <c r="C4029" s="2" t="s">
        <v>40</v>
      </c>
      <c r="D4029" s="2">
        <v>1000002342</v>
      </c>
      <c r="E4029" s="2" t="s">
        <v>129</v>
      </c>
      <c r="F4029" s="3" t="s">
        <v>50</v>
      </c>
      <c r="G4029" s="3" t="s">
        <v>50</v>
      </c>
      <c r="H4029" s="11">
        <v>64.740203157515325</v>
      </c>
      <c r="I4029">
        <f>IF(今年月目标[[#This Row],[月份]]=MONTH(报表日期),1,0)</f>
        <v>1</v>
      </c>
    </row>
    <row r="4030" spans="1:9" x14ac:dyDescent="0.2">
      <c r="A4030" s="3">
        <v>5</v>
      </c>
      <c r="B4030" s="2" t="s">
        <v>20</v>
      </c>
      <c r="C4030" s="2" t="s">
        <v>12</v>
      </c>
      <c r="D4030" s="2">
        <v>1000000249</v>
      </c>
      <c r="E4030" s="2" t="s">
        <v>135</v>
      </c>
      <c r="F4030" s="3" t="s">
        <v>50</v>
      </c>
      <c r="G4030" s="3" t="s">
        <v>51</v>
      </c>
      <c r="H4030" s="11">
        <v>227.19661577329873</v>
      </c>
      <c r="I4030">
        <f>IF(今年月目标[[#This Row],[月份]]=MONTH(报表日期),1,0)</f>
        <v>1</v>
      </c>
    </row>
    <row r="4031" spans="1:9" x14ac:dyDescent="0.2">
      <c r="A4031" s="3">
        <v>5</v>
      </c>
      <c r="B4031" s="2" t="s">
        <v>20</v>
      </c>
      <c r="C4031" s="2" t="s">
        <v>12</v>
      </c>
      <c r="D4031" s="2">
        <v>1000000249</v>
      </c>
      <c r="E4031" s="2" t="s">
        <v>135</v>
      </c>
      <c r="F4031" s="3" t="s">
        <v>50</v>
      </c>
      <c r="G4031" s="3" t="s">
        <v>69</v>
      </c>
      <c r="H4031" s="11">
        <v>63.382921447877223</v>
      </c>
      <c r="I4031">
        <f>IF(今年月目标[[#This Row],[月份]]=MONTH(报表日期),1,0)</f>
        <v>1</v>
      </c>
    </row>
    <row r="4032" spans="1:9" x14ac:dyDescent="0.2">
      <c r="A4032" s="3">
        <v>5</v>
      </c>
      <c r="B4032" s="2" t="s">
        <v>20</v>
      </c>
      <c r="C4032" s="2" t="s">
        <v>12</v>
      </c>
      <c r="D4032" s="2">
        <v>1000000249</v>
      </c>
      <c r="E4032" s="2" t="s">
        <v>135</v>
      </c>
      <c r="F4032" s="3" t="s">
        <v>52</v>
      </c>
      <c r="G4032" s="3" t="s">
        <v>72</v>
      </c>
      <c r="H4032" s="11">
        <v>5.1298106948218631</v>
      </c>
      <c r="I4032">
        <f>IF(今年月目标[[#This Row],[月份]]=MONTH(报表日期),1,0)</f>
        <v>1</v>
      </c>
    </row>
    <row r="4033" spans="1:9" x14ac:dyDescent="0.2">
      <c r="A4033" s="3">
        <v>5</v>
      </c>
      <c r="B4033" s="2" t="s">
        <v>17</v>
      </c>
      <c r="C4033" s="2" t="s">
        <v>3</v>
      </c>
      <c r="D4033" s="2">
        <v>1000002452</v>
      </c>
      <c r="E4033" s="2" t="s">
        <v>99</v>
      </c>
      <c r="F4033" s="3" t="s">
        <v>52</v>
      </c>
      <c r="G4033" s="3" t="s">
        <v>72</v>
      </c>
      <c r="H4033" s="11">
        <v>6.3230376082788649</v>
      </c>
      <c r="I4033">
        <f>IF(今年月目标[[#This Row],[月份]]=MONTH(报表日期),1,0)</f>
        <v>1</v>
      </c>
    </row>
    <row r="4034" spans="1:9" x14ac:dyDescent="0.2">
      <c r="A4034" s="3">
        <v>5</v>
      </c>
      <c r="B4034" s="2" t="s">
        <v>21</v>
      </c>
      <c r="C4034" s="2" t="s">
        <v>8</v>
      </c>
      <c r="D4034" s="2">
        <v>1000001659</v>
      </c>
      <c r="E4034" s="2" t="s">
        <v>94</v>
      </c>
      <c r="F4034" s="3" t="s">
        <v>52</v>
      </c>
      <c r="G4034" s="3" t="s">
        <v>72</v>
      </c>
      <c r="H4034" s="11">
        <v>0.23227345413567865</v>
      </c>
      <c r="I4034">
        <f>IF(今年月目标[[#This Row],[月份]]=MONTH(报表日期),1,0)</f>
        <v>1</v>
      </c>
    </row>
    <row r="4035" spans="1:9" x14ac:dyDescent="0.2">
      <c r="A4035" s="3">
        <v>5</v>
      </c>
      <c r="B4035" s="2" t="s">
        <v>19</v>
      </c>
      <c r="C4035" s="2" t="s">
        <v>5</v>
      </c>
      <c r="D4035" s="2">
        <v>1000001441</v>
      </c>
      <c r="E4035" s="2" t="s">
        <v>93</v>
      </c>
      <c r="F4035" s="3" t="s">
        <v>52</v>
      </c>
      <c r="G4035" s="3" t="s">
        <v>72</v>
      </c>
      <c r="H4035" s="11">
        <v>1.267159439972384</v>
      </c>
      <c r="I4035">
        <f>IF(今年月目标[[#This Row],[月份]]=MONTH(报表日期),1,0)</f>
        <v>1</v>
      </c>
    </row>
    <row r="4036" spans="1:9" x14ac:dyDescent="0.2">
      <c r="A4036" s="3">
        <v>5</v>
      </c>
      <c r="B4036" s="2" t="s">
        <v>16</v>
      </c>
      <c r="C4036" s="2" t="s">
        <v>1</v>
      </c>
      <c r="D4036" s="2">
        <v>1000000064</v>
      </c>
      <c r="E4036" s="2" t="s">
        <v>116</v>
      </c>
      <c r="F4036" s="3" t="s">
        <v>52</v>
      </c>
      <c r="G4036" s="3" t="s">
        <v>72</v>
      </c>
      <c r="H4036" s="11">
        <v>55.340852703817959</v>
      </c>
      <c r="I4036">
        <f>IF(今年月目标[[#This Row],[月份]]=MONTH(报表日期),1,0)</f>
        <v>1</v>
      </c>
    </row>
    <row r="4037" spans="1:9" x14ac:dyDescent="0.2">
      <c r="A4037" s="3">
        <v>5</v>
      </c>
      <c r="B4037" s="2" t="s">
        <v>16</v>
      </c>
      <c r="C4037" s="2" t="s">
        <v>1</v>
      </c>
      <c r="D4037" s="2">
        <v>1000000064</v>
      </c>
      <c r="E4037" s="2" t="s">
        <v>116</v>
      </c>
      <c r="F4037" s="3" t="s">
        <v>52</v>
      </c>
      <c r="G4037" s="3" t="s">
        <v>61</v>
      </c>
      <c r="H4037" s="11">
        <v>35.216525837978914</v>
      </c>
      <c r="I4037">
        <f>IF(今年月目标[[#This Row],[月份]]=MONTH(报表日期),1,0)</f>
        <v>1</v>
      </c>
    </row>
    <row r="4038" spans="1:9" x14ac:dyDescent="0.2">
      <c r="A4038" s="3">
        <v>5</v>
      </c>
      <c r="B4038" s="2" t="s">
        <v>19</v>
      </c>
      <c r="C4038" s="2" t="s">
        <v>28</v>
      </c>
      <c r="D4038" s="2">
        <v>1000000059</v>
      </c>
      <c r="E4038" s="2" t="s">
        <v>96</v>
      </c>
      <c r="F4038" s="3" t="s">
        <v>52</v>
      </c>
      <c r="G4038" s="3" t="s">
        <v>72</v>
      </c>
      <c r="H4038" s="11">
        <v>288.37789115812092</v>
      </c>
      <c r="I4038">
        <f>IF(今年月目标[[#This Row],[月份]]=MONTH(报表日期),1,0)</f>
        <v>1</v>
      </c>
    </row>
    <row r="4039" spans="1:9" x14ac:dyDescent="0.2">
      <c r="A4039" s="3">
        <v>5</v>
      </c>
      <c r="B4039" s="2" t="s">
        <v>17</v>
      </c>
      <c r="C4039" s="2" t="s">
        <v>31</v>
      </c>
      <c r="D4039" s="2">
        <v>1000001866</v>
      </c>
      <c r="E4039" s="2" t="s">
        <v>106</v>
      </c>
      <c r="F4039" s="3" t="s">
        <v>52</v>
      </c>
      <c r="G4039" s="3" t="s">
        <v>72</v>
      </c>
      <c r="H4039" s="11">
        <v>721.29574236925703</v>
      </c>
      <c r="I4039">
        <f>IF(今年月目标[[#This Row],[月份]]=MONTH(报表日期),1,0)</f>
        <v>1</v>
      </c>
    </row>
    <row r="4040" spans="1:9" x14ac:dyDescent="0.2">
      <c r="A4040" s="3">
        <v>5</v>
      </c>
      <c r="B4040" s="2" t="s">
        <v>20</v>
      </c>
      <c r="C4040" s="2" t="s">
        <v>25</v>
      </c>
      <c r="D4040" s="2">
        <v>1000000062</v>
      </c>
      <c r="E4040" s="2" t="s">
        <v>104</v>
      </c>
      <c r="F4040" s="3" t="s">
        <v>52</v>
      </c>
      <c r="G4040" s="3" t="s">
        <v>72</v>
      </c>
      <c r="H4040" s="11">
        <v>203.99452847316471</v>
      </c>
      <c r="I4040">
        <f>IF(今年月目标[[#This Row],[月份]]=MONTH(报表日期),1,0)</f>
        <v>1</v>
      </c>
    </row>
    <row r="4041" spans="1:9" x14ac:dyDescent="0.2">
      <c r="A4041" s="3">
        <v>5</v>
      </c>
      <c r="B4041" s="2" t="s">
        <v>18</v>
      </c>
      <c r="C4041" s="2" t="s">
        <v>30</v>
      </c>
      <c r="D4041" s="2">
        <v>1000002274</v>
      </c>
      <c r="E4041" s="2" t="s">
        <v>105</v>
      </c>
      <c r="F4041" s="3" t="s">
        <v>52</v>
      </c>
      <c r="G4041" s="3" t="s">
        <v>72</v>
      </c>
      <c r="H4041" s="11">
        <v>21.681156578768533</v>
      </c>
      <c r="I4041">
        <f>IF(今年月目标[[#This Row],[月份]]=MONTH(报表日期),1,0)</f>
        <v>1</v>
      </c>
    </row>
    <row r="4042" spans="1:9" x14ac:dyDescent="0.2">
      <c r="A4042" s="3">
        <v>5</v>
      </c>
      <c r="B4042" s="2" t="s">
        <v>20</v>
      </c>
      <c r="C4042" s="2" t="s">
        <v>25</v>
      </c>
      <c r="D4042" s="2">
        <v>1000000062</v>
      </c>
      <c r="E4042" s="2" t="s">
        <v>104</v>
      </c>
      <c r="F4042" s="3" t="s">
        <v>52</v>
      </c>
      <c r="G4042" s="3" t="s">
        <v>62</v>
      </c>
      <c r="H4042" s="11">
        <v>14.1266360932241</v>
      </c>
      <c r="I4042">
        <f>IF(今年月目标[[#This Row],[月份]]=MONTH(报表日期),1,0)</f>
        <v>1</v>
      </c>
    </row>
    <row r="4043" spans="1:9" x14ac:dyDescent="0.2">
      <c r="A4043" s="3">
        <v>5</v>
      </c>
      <c r="B4043" s="2" t="s">
        <v>17</v>
      </c>
      <c r="C4043" s="2" t="s">
        <v>31</v>
      </c>
      <c r="D4043" s="2">
        <v>1000002981</v>
      </c>
      <c r="E4043" s="2" t="s">
        <v>100</v>
      </c>
      <c r="F4043" s="3" t="s">
        <v>52</v>
      </c>
      <c r="G4043" s="3" t="s">
        <v>72</v>
      </c>
      <c r="H4043" s="11">
        <v>46.274161414021762</v>
      </c>
      <c r="I4043">
        <f>IF(今年月目标[[#This Row],[月份]]=MONTH(报表日期),1,0)</f>
        <v>1</v>
      </c>
    </row>
    <row r="4044" spans="1:9" x14ac:dyDescent="0.2">
      <c r="A4044" s="3">
        <v>5</v>
      </c>
      <c r="B4044" s="2" t="s">
        <v>20</v>
      </c>
      <c r="C4044" s="2" t="s">
        <v>6</v>
      </c>
      <c r="D4044" s="2">
        <v>1000001502</v>
      </c>
      <c r="E4044" s="2" t="s">
        <v>111</v>
      </c>
      <c r="F4044" s="3" t="s">
        <v>50</v>
      </c>
      <c r="G4044" s="3" t="s">
        <v>50</v>
      </c>
      <c r="H4044" s="11">
        <v>1021.1491150410069</v>
      </c>
      <c r="I4044">
        <f>IF(今年月目标[[#This Row],[月份]]=MONTH(报表日期),1,0)</f>
        <v>1</v>
      </c>
    </row>
    <row r="4045" spans="1:9" x14ac:dyDescent="0.2">
      <c r="A4045" s="3">
        <v>5</v>
      </c>
      <c r="B4045" s="2" t="s">
        <v>19</v>
      </c>
      <c r="C4045" s="2" t="s">
        <v>9</v>
      </c>
      <c r="D4045" s="2">
        <v>1000002951</v>
      </c>
      <c r="E4045" s="2" t="s">
        <v>114</v>
      </c>
      <c r="F4045" s="3" t="s">
        <v>52</v>
      </c>
      <c r="G4045" s="3" t="s">
        <v>72</v>
      </c>
      <c r="H4045" s="11">
        <v>23.738188780687924</v>
      </c>
      <c r="I4045">
        <f>IF(今年月目标[[#This Row],[月份]]=MONTH(报表日期),1,0)</f>
        <v>1</v>
      </c>
    </row>
    <row r="4046" spans="1:9" x14ac:dyDescent="0.2">
      <c r="A4046" s="3">
        <v>5</v>
      </c>
      <c r="B4046" s="2" t="s">
        <v>23</v>
      </c>
      <c r="C4046" s="2" t="s">
        <v>37</v>
      </c>
      <c r="D4046" s="2">
        <v>1000000243</v>
      </c>
      <c r="E4046" s="2" t="s">
        <v>113</v>
      </c>
      <c r="F4046" s="3" t="s">
        <v>52</v>
      </c>
      <c r="G4046" s="3" t="s">
        <v>72</v>
      </c>
      <c r="H4046" s="11">
        <v>4.4278486844806491</v>
      </c>
      <c r="I4046">
        <f>IF(今年月目标[[#This Row],[月份]]=MONTH(报表日期),1,0)</f>
        <v>1</v>
      </c>
    </row>
    <row r="4047" spans="1:9" x14ac:dyDescent="0.2">
      <c r="A4047" s="3">
        <v>5</v>
      </c>
      <c r="B4047" s="2" t="s">
        <v>35</v>
      </c>
      <c r="C4047" s="2" t="s">
        <v>32</v>
      </c>
      <c r="D4047" s="2">
        <v>1000001804</v>
      </c>
      <c r="E4047" s="2" t="s">
        <v>155</v>
      </c>
      <c r="F4047" s="3" t="s">
        <v>50</v>
      </c>
      <c r="G4047" s="3" t="s">
        <v>74</v>
      </c>
      <c r="H4047" s="11">
        <v>40.415023559427041</v>
      </c>
      <c r="I4047">
        <f>IF(今年月目标[[#This Row],[月份]]=MONTH(报表日期),1,0)</f>
        <v>1</v>
      </c>
    </row>
    <row r="4048" spans="1:9" x14ac:dyDescent="0.2">
      <c r="A4048" s="3">
        <v>5</v>
      </c>
      <c r="B4048" s="2" t="s">
        <v>18</v>
      </c>
      <c r="C4048" s="2" t="s">
        <v>39</v>
      </c>
      <c r="D4048" s="2">
        <v>1000000207</v>
      </c>
      <c r="E4048" s="2" t="s">
        <v>125</v>
      </c>
      <c r="F4048" s="3" t="s">
        <v>50</v>
      </c>
      <c r="G4048" s="3" t="s">
        <v>51</v>
      </c>
      <c r="H4048" s="11">
        <v>35.096111320933296</v>
      </c>
      <c r="I4048">
        <f>IF(今年月目标[[#This Row],[月份]]=MONTH(报表日期),1,0)</f>
        <v>1</v>
      </c>
    </row>
    <row r="4049" spans="1:9" x14ac:dyDescent="0.2">
      <c r="A4049" s="3">
        <v>5</v>
      </c>
      <c r="B4049" s="2" t="s">
        <v>22</v>
      </c>
      <c r="C4049" s="2" t="s">
        <v>24</v>
      </c>
      <c r="D4049" s="2">
        <v>1000002231</v>
      </c>
      <c r="E4049" s="2" t="s">
        <v>157</v>
      </c>
      <c r="F4049" s="3" t="s">
        <v>50</v>
      </c>
      <c r="G4049" s="3" t="s">
        <v>51</v>
      </c>
      <c r="H4049" s="11">
        <v>127.10040314823974</v>
      </c>
      <c r="I4049">
        <f>IF(今年月目标[[#This Row],[月份]]=MONTH(报表日期),1,0)</f>
        <v>1</v>
      </c>
    </row>
    <row r="4050" spans="1:9" x14ac:dyDescent="0.2">
      <c r="A4050" s="3">
        <v>5</v>
      </c>
      <c r="B4050" s="2" t="s">
        <v>18</v>
      </c>
      <c r="C4050" s="2" t="s">
        <v>39</v>
      </c>
      <c r="D4050" s="2">
        <v>1000000207</v>
      </c>
      <c r="E4050" s="2" t="s">
        <v>125</v>
      </c>
      <c r="F4050" s="3" t="s">
        <v>50</v>
      </c>
      <c r="G4050" s="3" t="s">
        <v>50</v>
      </c>
      <c r="H4050" s="11">
        <v>17.52563075375156</v>
      </c>
      <c r="I4050">
        <f>IF(今年月目标[[#This Row],[月份]]=MONTH(报表日期),1,0)</f>
        <v>1</v>
      </c>
    </row>
    <row r="4051" spans="1:9" x14ac:dyDescent="0.2">
      <c r="A4051" s="3">
        <v>5</v>
      </c>
      <c r="B4051" s="2" t="s">
        <v>22</v>
      </c>
      <c r="C4051" s="2" t="s">
        <v>24</v>
      </c>
      <c r="D4051" s="2">
        <v>1000002231</v>
      </c>
      <c r="E4051" s="2" t="s">
        <v>157</v>
      </c>
      <c r="F4051" s="3" t="s">
        <v>50</v>
      </c>
      <c r="G4051" s="3" t="s">
        <v>50</v>
      </c>
      <c r="H4051" s="11">
        <v>4.3814076884378901</v>
      </c>
      <c r="I4051">
        <f>IF(今年月目标[[#This Row],[月份]]=MONTH(报表日期),1,0)</f>
        <v>1</v>
      </c>
    </row>
    <row r="4052" spans="1:9" x14ac:dyDescent="0.2">
      <c r="A4052" s="3">
        <v>5</v>
      </c>
      <c r="B4052" s="2" t="s">
        <v>20</v>
      </c>
      <c r="C4052" s="2" t="s">
        <v>25</v>
      </c>
      <c r="D4052" s="2">
        <v>1000000062</v>
      </c>
      <c r="E4052" s="2" t="s">
        <v>104</v>
      </c>
      <c r="F4052" s="3" t="s">
        <v>50</v>
      </c>
      <c r="G4052" s="3" t="s">
        <v>69</v>
      </c>
      <c r="H4052" s="11">
        <v>39.795001296287651</v>
      </c>
      <c r="I4052">
        <f>IF(今年月目标[[#This Row],[月份]]=MONTH(报表日期),1,0)</f>
        <v>1</v>
      </c>
    </row>
    <row r="4053" spans="1:9" x14ac:dyDescent="0.2">
      <c r="A4053" s="3">
        <v>5</v>
      </c>
      <c r="B4053" s="2" t="s">
        <v>17</v>
      </c>
      <c r="C4053" s="2" t="s">
        <v>31</v>
      </c>
      <c r="D4053" s="2">
        <v>1000002981</v>
      </c>
      <c r="E4053" s="2" t="s">
        <v>100</v>
      </c>
      <c r="F4053" s="3" t="s">
        <v>52</v>
      </c>
      <c r="G4053" s="3" t="s">
        <v>75</v>
      </c>
      <c r="H4053" s="11">
        <v>43.856181829099526</v>
      </c>
      <c r="I4053">
        <f>IF(今年月目标[[#This Row],[月份]]=MONTH(报表日期),1,0)</f>
        <v>1</v>
      </c>
    </row>
    <row r="4054" spans="1:9" x14ac:dyDescent="0.2">
      <c r="A4054" s="3">
        <v>5</v>
      </c>
      <c r="B4054" s="2" t="s">
        <v>23</v>
      </c>
      <c r="C4054" s="2" t="s">
        <v>37</v>
      </c>
      <c r="D4054" s="2">
        <v>1000000073</v>
      </c>
      <c r="E4054" s="2" t="s">
        <v>101</v>
      </c>
      <c r="F4054" s="3" t="s">
        <v>50</v>
      </c>
      <c r="G4054" s="3" t="s">
        <v>69</v>
      </c>
      <c r="H4054" s="11">
        <v>12.930657968711056</v>
      </c>
      <c r="I4054">
        <f>IF(今年月目标[[#This Row],[月份]]=MONTH(报表日期),1,0)</f>
        <v>1</v>
      </c>
    </row>
    <row r="4055" spans="1:9" x14ac:dyDescent="0.2">
      <c r="A4055" s="3">
        <v>5</v>
      </c>
      <c r="B4055" s="2" t="s">
        <v>35</v>
      </c>
      <c r="C4055" s="2" t="s">
        <v>34</v>
      </c>
      <c r="D4055" s="2">
        <v>1000000070</v>
      </c>
      <c r="E4055" s="2" t="s">
        <v>110</v>
      </c>
      <c r="F4055" s="3" t="s">
        <v>52</v>
      </c>
      <c r="G4055" s="3" t="s">
        <v>72</v>
      </c>
      <c r="H4055" s="11">
        <v>63.315390004345858</v>
      </c>
      <c r="I4055">
        <f>IF(今年月目标[[#This Row],[月份]]=MONTH(报表日期),1,0)</f>
        <v>1</v>
      </c>
    </row>
    <row r="4056" spans="1:9" x14ac:dyDescent="0.2">
      <c r="A4056" s="3">
        <v>5</v>
      </c>
      <c r="B4056" s="2" t="s">
        <v>16</v>
      </c>
      <c r="C4056" s="2" t="s">
        <v>1</v>
      </c>
      <c r="D4056" s="2">
        <v>1000003498</v>
      </c>
      <c r="E4056" s="2" t="s">
        <v>158</v>
      </c>
      <c r="F4056" s="3" t="s">
        <v>50</v>
      </c>
      <c r="G4056" s="3" t="s">
        <v>51</v>
      </c>
      <c r="H4056" s="11">
        <v>87.060555298769145</v>
      </c>
      <c r="I4056">
        <f>IF(今年月目标[[#This Row],[月份]]=MONTH(报表日期),1,0)</f>
        <v>1</v>
      </c>
    </row>
    <row r="4057" spans="1:9" x14ac:dyDescent="0.2">
      <c r="A4057" s="3">
        <v>5</v>
      </c>
      <c r="B4057" s="2" t="s">
        <v>20</v>
      </c>
      <c r="C4057" s="2" t="s">
        <v>6</v>
      </c>
      <c r="D4057" s="2">
        <v>1000001502</v>
      </c>
      <c r="E4057" s="2" t="s">
        <v>111</v>
      </c>
      <c r="F4057" s="3" t="s">
        <v>52</v>
      </c>
      <c r="G4057" s="3" t="s">
        <v>72</v>
      </c>
      <c r="H4057" s="11">
        <v>325.39913119562698</v>
      </c>
      <c r="I4057">
        <f>IF(今年月目标[[#This Row],[月份]]=MONTH(报表日期),1,0)</f>
        <v>1</v>
      </c>
    </row>
    <row r="4058" spans="1:9" x14ac:dyDescent="0.2">
      <c r="A4058" s="3">
        <v>5</v>
      </c>
      <c r="B4058" s="2" t="s">
        <v>19</v>
      </c>
      <c r="C4058" s="2" t="s">
        <v>9</v>
      </c>
      <c r="D4058" s="2">
        <v>1000002951</v>
      </c>
      <c r="E4058" s="2" t="s">
        <v>114</v>
      </c>
      <c r="F4058" s="3" t="s">
        <v>50</v>
      </c>
      <c r="G4058" s="3" t="s">
        <v>51</v>
      </c>
      <c r="H4058" s="11">
        <v>50.824835779816112</v>
      </c>
      <c r="I4058">
        <f>IF(今年月目标[[#This Row],[月份]]=MONTH(报表日期),1,0)</f>
        <v>1</v>
      </c>
    </row>
    <row r="4059" spans="1:9" x14ac:dyDescent="0.2">
      <c r="A4059" s="3">
        <v>5</v>
      </c>
      <c r="B4059" s="2" t="s">
        <v>23</v>
      </c>
      <c r="C4059" s="2" t="s">
        <v>37</v>
      </c>
      <c r="D4059" s="2">
        <v>1000000243</v>
      </c>
      <c r="E4059" s="2" t="s">
        <v>113</v>
      </c>
      <c r="F4059" s="3" t="s">
        <v>50</v>
      </c>
      <c r="G4059" s="3" t="s">
        <v>51</v>
      </c>
      <c r="H4059" s="11">
        <v>3.8094516381456098</v>
      </c>
      <c r="I4059">
        <f>IF(今年月目标[[#This Row],[月份]]=MONTH(报表日期),1,0)</f>
        <v>1</v>
      </c>
    </row>
    <row r="4060" spans="1:9" x14ac:dyDescent="0.2">
      <c r="A4060" s="3">
        <v>5</v>
      </c>
      <c r="B4060" s="2" t="s">
        <v>19</v>
      </c>
      <c r="C4060" s="2" t="s">
        <v>28</v>
      </c>
      <c r="D4060" s="2">
        <v>1000000059</v>
      </c>
      <c r="E4060" s="2" t="s">
        <v>96</v>
      </c>
      <c r="F4060" s="3" t="s">
        <v>50</v>
      </c>
      <c r="G4060" s="3" t="s">
        <v>51</v>
      </c>
      <c r="H4060" s="11">
        <v>87.375052385557922</v>
      </c>
      <c r="I4060">
        <f>IF(今年月目标[[#This Row],[月份]]=MONTH(报表日期),1,0)</f>
        <v>1</v>
      </c>
    </row>
    <row r="4061" spans="1:9" x14ac:dyDescent="0.2">
      <c r="A4061" s="3">
        <v>5</v>
      </c>
      <c r="B4061" s="2" t="s">
        <v>19</v>
      </c>
      <c r="C4061" s="2" t="s">
        <v>28</v>
      </c>
      <c r="D4061" s="2">
        <v>1000000279</v>
      </c>
      <c r="E4061" s="2" t="s">
        <v>143</v>
      </c>
      <c r="F4061" s="3" t="s">
        <v>50</v>
      </c>
      <c r="G4061" s="3" t="s">
        <v>51</v>
      </c>
      <c r="H4061" s="11">
        <v>43.001551877801319</v>
      </c>
      <c r="I4061">
        <f>IF(今年月目标[[#This Row],[月份]]=MONTH(报表日期),1,0)</f>
        <v>1</v>
      </c>
    </row>
    <row r="4062" spans="1:9" x14ac:dyDescent="0.2">
      <c r="A4062" s="3">
        <v>5</v>
      </c>
      <c r="B4062" s="2" t="s">
        <v>20</v>
      </c>
      <c r="C4062" s="2" t="s">
        <v>6</v>
      </c>
      <c r="D4062" s="2">
        <v>1000001502</v>
      </c>
      <c r="E4062" s="2" t="s">
        <v>111</v>
      </c>
      <c r="F4062" s="3" t="s">
        <v>50</v>
      </c>
      <c r="G4062" s="3" t="s">
        <v>51</v>
      </c>
      <c r="H4062" s="11">
        <v>69.774736664482091</v>
      </c>
      <c r="I4062">
        <f>IF(今年月目标[[#This Row],[月份]]=MONTH(报表日期),1,0)</f>
        <v>1</v>
      </c>
    </row>
    <row r="4063" spans="1:9" x14ac:dyDescent="0.2">
      <c r="A4063" s="3">
        <v>5</v>
      </c>
      <c r="B4063" s="2" t="s">
        <v>16</v>
      </c>
      <c r="C4063" s="2" t="s">
        <v>2</v>
      </c>
      <c r="D4063" s="2">
        <v>1000000591</v>
      </c>
      <c r="E4063" s="2" t="s">
        <v>117</v>
      </c>
      <c r="F4063" s="3" t="s">
        <v>50</v>
      </c>
      <c r="G4063" s="3" t="s">
        <v>51</v>
      </c>
      <c r="H4063" s="11">
        <v>8.0130288213010559</v>
      </c>
      <c r="I4063">
        <f>IF(今年月目标[[#This Row],[月份]]=MONTH(报表日期),1,0)</f>
        <v>1</v>
      </c>
    </row>
    <row r="4064" spans="1:9" x14ac:dyDescent="0.2">
      <c r="A4064" s="3">
        <v>6</v>
      </c>
      <c r="B4064" s="2" t="s">
        <v>20</v>
      </c>
      <c r="C4064" s="2" t="s">
        <v>6</v>
      </c>
      <c r="D4064" s="2">
        <v>1000000194</v>
      </c>
      <c r="E4064" s="2" t="s">
        <v>152</v>
      </c>
      <c r="F4064" s="3" t="s">
        <v>50</v>
      </c>
      <c r="G4064" s="3" t="s">
        <v>51</v>
      </c>
      <c r="H4064" s="11">
        <v>139.35323142175019</v>
      </c>
      <c r="I4064">
        <f>IF(今年月目标[[#This Row],[月份]]=MONTH(报表日期),1,0)</f>
        <v>0</v>
      </c>
    </row>
    <row r="4065" spans="1:9" x14ac:dyDescent="0.2">
      <c r="A4065" s="3">
        <v>6</v>
      </c>
      <c r="B4065" s="2" t="s">
        <v>35</v>
      </c>
      <c r="C4065" s="2" t="s">
        <v>32</v>
      </c>
      <c r="D4065" s="2">
        <v>1000001804</v>
      </c>
      <c r="E4065" s="2" t="s">
        <v>155</v>
      </c>
      <c r="F4065" s="3" t="s">
        <v>50</v>
      </c>
      <c r="G4065" s="3" t="s">
        <v>51</v>
      </c>
      <c r="H4065" s="11">
        <v>124.45182309117061</v>
      </c>
      <c r="I4065">
        <f>IF(今年月目标[[#This Row],[月份]]=MONTH(报表日期),1,0)</f>
        <v>0</v>
      </c>
    </row>
    <row r="4066" spans="1:9" x14ac:dyDescent="0.2">
      <c r="A4066" s="3">
        <v>5</v>
      </c>
      <c r="B4066" s="2" t="s">
        <v>19</v>
      </c>
      <c r="C4066" s="2" t="s">
        <v>27</v>
      </c>
      <c r="D4066" s="2">
        <v>1000000899</v>
      </c>
      <c r="E4066" s="2" t="s">
        <v>149</v>
      </c>
      <c r="F4066" s="3" t="s">
        <v>50</v>
      </c>
      <c r="G4066" s="3" t="s">
        <v>50</v>
      </c>
      <c r="H4066" s="11">
        <v>13.078828920710183</v>
      </c>
      <c r="I4066">
        <f>IF(今年月目标[[#This Row],[月份]]=MONTH(报表日期),1,0)</f>
        <v>1</v>
      </c>
    </row>
    <row r="4067" spans="1:9" x14ac:dyDescent="0.2">
      <c r="A4067" s="3">
        <v>6</v>
      </c>
      <c r="B4067" s="2" t="s">
        <v>22</v>
      </c>
      <c r="C4067" s="2" t="s">
        <v>24</v>
      </c>
      <c r="D4067" s="2">
        <v>1000002231</v>
      </c>
      <c r="E4067" s="2" t="s">
        <v>157</v>
      </c>
      <c r="F4067" s="3" t="s">
        <v>50</v>
      </c>
      <c r="G4067" s="3" t="s">
        <v>51</v>
      </c>
      <c r="H4067" s="11">
        <v>149.98359526511186</v>
      </c>
      <c r="I4067">
        <f>IF(今年月目标[[#This Row],[月份]]=MONTH(报表日期),1,0)</f>
        <v>0</v>
      </c>
    </row>
    <row r="4068" spans="1:9" x14ac:dyDescent="0.2">
      <c r="A4068" s="3">
        <v>6</v>
      </c>
      <c r="B4068" s="2" t="s">
        <v>18</v>
      </c>
      <c r="C4068" s="2" t="s">
        <v>39</v>
      </c>
      <c r="D4068" s="2">
        <v>1000000207</v>
      </c>
      <c r="E4068" s="2" t="s">
        <v>125</v>
      </c>
      <c r="F4068" s="3" t="s">
        <v>50</v>
      </c>
      <c r="G4068" s="3" t="s">
        <v>51</v>
      </c>
      <c r="H4068" s="11">
        <v>19.333591165055939</v>
      </c>
      <c r="I4068">
        <f>IF(今年月目标[[#This Row],[月份]]=MONTH(报表日期),1,0)</f>
        <v>0</v>
      </c>
    </row>
    <row r="4069" spans="1:9" x14ac:dyDescent="0.2">
      <c r="A4069" s="3">
        <v>6</v>
      </c>
      <c r="B4069" s="2" t="s">
        <v>18</v>
      </c>
      <c r="C4069" s="2" t="s">
        <v>39</v>
      </c>
      <c r="D4069" s="2">
        <v>1000002004</v>
      </c>
      <c r="E4069" s="2" t="s">
        <v>139</v>
      </c>
      <c r="F4069" s="3" t="s">
        <v>50</v>
      </c>
      <c r="G4069" s="3" t="s">
        <v>51</v>
      </c>
      <c r="H4069" s="11">
        <v>293.67299350967335</v>
      </c>
      <c r="I4069">
        <f>IF(今年月目标[[#This Row],[月份]]=MONTH(报表日期),1,0)</f>
        <v>0</v>
      </c>
    </row>
    <row r="4070" spans="1:9" x14ac:dyDescent="0.2">
      <c r="A4070" s="3">
        <v>6</v>
      </c>
      <c r="B4070" s="2" t="s">
        <v>17</v>
      </c>
      <c r="C4070" s="2" t="s">
        <v>3</v>
      </c>
      <c r="D4070" s="2">
        <v>1000000612</v>
      </c>
      <c r="E4070" s="2" t="s">
        <v>137</v>
      </c>
      <c r="F4070" s="3" t="s">
        <v>50</v>
      </c>
      <c r="G4070" s="3" t="s">
        <v>51</v>
      </c>
      <c r="H4070" s="11">
        <v>223.38045827683021</v>
      </c>
      <c r="I4070">
        <f>IF(今年月目标[[#This Row],[月份]]=MONTH(报表日期),1,0)</f>
        <v>0</v>
      </c>
    </row>
    <row r="4071" spans="1:9" x14ac:dyDescent="0.2">
      <c r="A4071" s="3">
        <v>6</v>
      </c>
      <c r="B4071" s="2" t="s">
        <v>17</v>
      </c>
      <c r="C4071" s="2" t="s">
        <v>3</v>
      </c>
      <c r="D4071" s="2">
        <v>1000002279</v>
      </c>
      <c r="E4071" s="2" t="s">
        <v>138</v>
      </c>
      <c r="F4071" s="3" t="s">
        <v>50</v>
      </c>
      <c r="G4071" s="3" t="s">
        <v>51</v>
      </c>
      <c r="H4071" s="11">
        <v>89.190856180689494</v>
      </c>
      <c r="I4071">
        <f>IF(今年月目标[[#This Row],[月份]]=MONTH(报表日期),1,0)</f>
        <v>0</v>
      </c>
    </row>
    <row r="4072" spans="1:9" x14ac:dyDescent="0.2">
      <c r="A4072" s="3">
        <v>5</v>
      </c>
      <c r="B4072" s="2" t="s">
        <v>19</v>
      </c>
      <c r="C4072" s="2" t="s">
        <v>27</v>
      </c>
      <c r="D4072" s="2">
        <v>1000000899</v>
      </c>
      <c r="E4072" s="2" t="s">
        <v>149</v>
      </c>
      <c r="F4072" s="3" t="s">
        <v>50</v>
      </c>
      <c r="G4072" s="3" t="s">
        <v>74</v>
      </c>
      <c r="H4072" s="11">
        <v>10.958081542424717</v>
      </c>
      <c r="I4072">
        <f>IF(今年月目标[[#This Row],[月份]]=MONTH(报表日期),1,0)</f>
        <v>1</v>
      </c>
    </row>
    <row r="4073" spans="1:9" x14ac:dyDescent="0.2">
      <c r="A4073" s="3">
        <v>5</v>
      </c>
      <c r="B4073" s="2" t="s">
        <v>16</v>
      </c>
      <c r="C4073" s="2" t="s">
        <v>1</v>
      </c>
      <c r="D4073" s="2">
        <v>1000003498</v>
      </c>
      <c r="E4073" s="2" t="s">
        <v>158</v>
      </c>
      <c r="F4073" s="3" t="s">
        <v>50</v>
      </c>
      <c r="G4073" s="3" t="s">
        <v>74</v>
      </c>
      <c r="H4073" s="11">
        <v>36.55687858825295</v>
      </c>
      <c r="I4073">
        <f>IF(今年月目标[[#This Row],[月份]]=MONTH(报表日期),1,0)</f>
        <v>1</v>
      </c>
    </row>
    <row r="4074" spans="1:9" x14ac:dyDescent="0.2">
      <c r="A4074" s="3">
        <v>6</v>
      </c>
      <c r="B4074" s="2" t="s">
        <v>20</v>
      </c>
      <c r="C4074" s="2" t="s">
        <v>25</v>
      </c>
      <c r="D4074" s="2">
        <v>1000001677</v>
      </c>
      <c r="E4074" s="2" t="s">
        <v>161</v>
      </c>
      <c r="F4074" s="3" t="s">
        <v>50</v>
      </c>
      <c r="G4074" s="3" t="s">
        <v>51</v>
      </c>
      <c r="H4074" s="11">
        <v>184.85378218874132</v>
      </c>
      <c r="I4074">
        <f>IF(今年月目标[[#This Row],[月份]]=MONTH(报表日期),1,0)</f>
        <v>0</v>
      </c>
    </row>
    <row r="4075" spans="1:9" x14ac:dyDescent="0.2">
      <c r="A4075" s="3">
        <v>6</v>
      </c>
      <c r="B4075" s="2" t="s">
        <v>35</v>
      </c>
      <c r="C4075" s="2" t="s">
        <v>34</v>
      </c>
      <c r="D4075" s="2">
        <v>1000000444</v>
      </c>
      <c r="E4075" s="2" t="s">
        <v>131</v>
      </c>
      <c r="F4075" s="3" t="s">
        <v>50</v>
      </c>
      <c r="G4075" s="3" t="s">
        <v>51</v>
      </c>
      <c r="H4075" s="11">
        <v>126.84081458102681</v>
      </c>
      <c r="I4075">
        <f>IF(今年月目标[[#This Row],[月份]]=MONTH(报表日期),1,0)</f>
        <v>0</v>
      </c>
    </row>
    <row r="4076" spans="1:9" x14ac:dyDescent="0.2">
      <c r="A4076" s="3">
        <v>6</v>
      </c>
      <c r="B4076" s="2" t="s">
        <v>23</v>
      </c>
      <c r="C4076" s="2" t="s">
        <v>38</v>
      </c>
      <c r="D4076" s="2">
        <v>1000001718</v>
      </c>
      <c r="E4076" s="2" t="s">
        <v>130</v>
      </c>
      <c r="F4076" s="3" t="s">
        <v>50</v>
      </c>
      <c r="G4076" s="3" t="s">
        <v>51</v>
      </c>
      <c r="H4076" s="11">
        <v>57.508953906702594</v>
      </c>
      <c r="I4076">
        <f>IF(今年月目标[[#This Row],[月份]]=MONTH(报表日期),1,0)</f>
        <v>0</v>
      </c>
    </row>
    <row r="4077" spans="1:9" x14ac:dyDescent="0.2">
      <c r="A4077" s="3">
        <v>6</v>
      </c>
      <c r="B4077" s="2" t="s">
        <v>18</v>
      </c>
      <c r="C4077" s="2" t="s">
        <v>4</v>
      </c>
      <c r="D4077" s="2">
        <v>1000000525</v>
      </c>
      <c r="E4077" s="2" t="s">
        <v>132</v>
      </c>
      <c r="F4077" s="3" t="s">
        <v>50</v>
      </c>
      <c r="G4077" s="3" t="s">
        <v>51</v>
      </c>
      <c r="H4077" s="11">
        <v>163.73412216848402</v>
      </c>
      <c r="I4077">
        <f>IF(今年月目标[[#This Row],[月份]]=MONTH(报表日期),1,0)</f>
        <v>0</v>
      </c>
    </row>
    <row r="4078" spans="1:9" x14ac:dyDescent="0.2">
      <c r="A4078" s="3">
        <v>6</v>
      </c>
      <c r="B4078" s="2" t="s">
        <v>21</v>
      </c>
      <c r="C4078" s="2" t="s">
        <v>33</v>
      </c>
      <c r="D4078" s="2">
        <v>1000001225</v>
      </c>
      <c r="E4078" s="2" t="s">
        <v>141</v>
      </c>
      <c r="F4078" s="3" t="s">
        <v>50</v>
      </c>
      <c r="G4078" s="3" t="s">
        <v>51</v>
      </c>
      <c r="H4078" s="11">
        <v>357.25082154128336</v>
      </c>
      <c r="I4078">
        <f>IF(今年月目标[[#This Row],[月份]]=MONTH(报表日期),1,0)</f>
        <v>0</v>
      </c>
    </row>
    <row r="4079" spans="1:9" x14ac:dyDescent="0.2">
      <c r="A4079" s="3">
        <v>6</v>
      </c>
      <c r="B4079" s="2" t="s">
        <v>19</v>
      </c>
      <c r="C4079" s="2" t="s">
        <v>14</v>
      </c>
      <c r="D4079" s="2">
        <v>1000003467</v>
      </c>
      <c r="E4079" s="2" t="s">
        <v>168</v>
      </c>
      <c r="F4079" s="3" t="s">
        <v>50</v>
      </c>
      <c r="G4079" s="3" t="s">
        <v>51</v>
      </c>
      <c r="H4079" s="11">
        <v>43.56123777649163</v>
      </c>
      <c r="I4079">
        <f>IF(今年月目标[[#This Row],[月份]]=MONTH(报表日期),1,0)</f>
        <v>0</v>
      </c>
    </row>
    <row r="4080" spans="1:9" x14ac:dyDescent="0.2">
      <c r="A4080" s="3">
        <v>6</v>
      </c>
      <c r="B4080" s="2" t="s">
        <v>19</v>
      </c>
      <c r="C4080" s="2" t="s">
        <v>28</v>
      </c>
      <c r="D4080" s="2">
        <v>1000002237</v>
      </c>
      <c r="E4080" s="2" t="s">
        <v>140</v>
      </c>
      <c r="F4080" s="3" t="s">
        <v>50</v>
      </c>
      <c r="G4080" s="3" t="s">
        <v>51</v>
      </c>
      <c r="H4080" s="11">
        <v>210.50542277466624</v>
      </c>
      <c r="I4080">
        <f>IF(今年月目标[[#This Row],[月份]]=MONTH(报表日期),1,0)</f>
        <v>0</v>
      </c>
    </row>
    <row r="4081" spans="1:9" x14ac:dyDescent="0.2">
      <c r="A4081" s="3">
        <v>5</v>
      </c>
      <c r="B4081" s="2" t="s">
        <v>21</v>
      </c>
      <c r="C4081" s="2" t="s">
        <v>33</v>
      </c>
      <c r="D4081" s="2">
        <v>1000000254</v>
      </c>
      <c r="E4081" s="2" t="s">
        <v>151</v>
      </c>
      <c r="F4081" s="3" t="s">
        <v>50</v>
      </c>
      <c r="G4081" s="3" t="s">
        <v>69</v>
      </c>
      <c r="H4081" s="11">
        <v>13.052329857271493</v>
      </c>
      <c r="I4081">
        <f>IF(今年月目标[[#This Row],[月份]]=MONTH(报表日期),1,0)</f>
        <v>1</v>
      </c>
    </row>
    <row r="4082" spans="1:9" x14ac:dyDescent="0.2">
      <c r="A4082" s="3">
        <v>5</v>
      </c>
      <c r="B4082" s="2" t="s">
        <v>20</v>
      </c>
      <c r="C4082" s="2" t="s">
        <v>6</v>
      </c>
      <c r="D4082" s="2">
        <v>1000001456</v>
      </c>
      <c r="E4082" s="2" t="s">
        <v>145</v>
      </c>
      <c r="F4082" s="3" t="s">
        <v>50</v>
      </c>
      <c r="G4082" s="3" t="s">
        <v>69</v>
      </c>
      <c r="H4082" s="11">
        <v>29.398819154711504</v>
      </c>
      <c r="I4082">
        <f>IF(今年月目标[[#This Row],[月份]]=MONTH(报表日期),1,0)</f>
        <v>1</v>
      </c>
    </row>
    <row r="4083" spans="1:9" x14ac:dyDescent="0.2">
      <c r="A4083" s="3">
        <v>6</v>
      </c>
      <c r="B4083" s="2" t="s">
        <v>19</v>
      </c>
      <c r="C4083" s="2" t="s">
        <v>36</v>
      </c>
      <c r="D4083" s="2">
        <v>1000000058</v>
      </c>
      <c r="E4083" s="2" t="s">
        <v>109</v>
      </c>
      <c r="F4083" s="3" t="s">
        <v>50</v>
      </c>
      <c r="G4083" s="3" t="s">
        <v>51</v>
      </c>
      <c r="H4083" s="11">
        <v>31.389214155136404</v>
      </c>
      <c r="I4083">
        <f>IF(今年月目标[[#This Row],[月份]]=MONTH(报表日期),1,0)</f>
        <v>0</v>
      </c>
    </row>
    <row r="4084" spans="1:9" x14ac:dyDescent="0.2">
      <c r="A4084" s="3">
        <v>6</v>
      </c>
      <c r="B4084" s="2" t="s">
        <v>23</v>
      </c>
      <c r="C4084" s="2" t="s">
        <v>11</v>
      </c>
      <c r="D4084" s="2">
        <v>1000001895</v>
      </c>
      <c r="E4084" s="2" t="s">
        <v>122</v>
      </c>
      <c r="F4084" s="3" t="s">
        <v>50</v>
      </c>
      <c r="G4084" s="3" t="s">
        <v>51</v>
      </c>
      <c r="H4084" s="11">
        <v>63.059316132690135</v>
      </c>
      <c r="I4084">
        <f>IF(今年月目标[[#This Row],[月份]]=MONTH(报表日期),1,0)</f>
        <v>0</v>
      </c>
    </row>
    <row r="4085" spans="1:9" x14ac:dyDescent="0.2">
      <c r="A4085" s="3">
        <v>6</v>
      </c>
      <c r="B4085" s="2" t="s">
        <v>19</v>
      </c>
      <c r="C4085" s="2" t="s">
        <v>5</v>
      </c>
      <c r="D4085" s="2">
        <v>1000002277</v>
      </c>
      <c r="E4085" s="2" t="s">
        <v>123</v>
      </c>
      <c r="F4085" s="3" t="s">
        <v>50</v>
      </c>
      <c r="G4085" s="3" t="s">
        <v>51</v>
      </c>
      <c r="H4085" s="11">
        <v>910.77876418818585</v>
      </c>
      <c r="I4085">
        <f>IF(今年月目标[[#This Row],[月份]]=MONTH(报表日期),1,0)</f>
        <v>0</v>
      </c>
    </row>
    <row r="4086" spans="1:9" x14ac:dyDescent="0.2">
      <c r="A4086" s="3">
        <v>6</v>
      </c>
      <c r="B4086" s="2" t="s">
        <v>20</v>
      </c>
      <c r="C4086" s="2" t="s">
        <v>6</v>
      </c>
      <c r="D4086" s="2">
        <v>1000002961</v>
      </c>
      <c r="E4086" s="2" t="s">
        <v>127</v>
      </c>
      <c r="F4086" s="3" t="s">
        <v>50</v>
      </c>
      <c r="G4086" s="3" t="s">
        <v>51</v>
      </c>
      <c r="H4086" s="11">
        <v>323.65299338036613</v>
      </c>
      <c r="I4086">
        <f>IF(今年月目标[[#This Row],[月份]]=MONTH(报表日期),1,0)</f>
        <v>0</v>
      </c>
    </row>
    <row r="4087" spans="1:9" x14ac:dyDescent="0.2">
      <c r="A4087" s="3">
        <v>6</v>
      </c>
      <c r="B4087" s="2" t="s">
        <v>19</v>
      </c>
      <c r="C4087" s="2" t="s">
        <v>5</v>
      </c>
      <c r="D4087" s="2">
        <v>1000003512</v>
      </c>
      <c r="E4087" s="2" t="s">
        <v>153</v>
      </c>
      <c r="F4087" s="3" t="s">
        <v>50</v>
      </c>
      <c r="G4087" s="3" t="s">
        <v>51</v>
      </c>
      <c r="H4087" s="11">
        <v>295.07265744940304</v>
      </c>
      <c r="I4087">
        <f>IF(今年月目标[[#This Row],[月份]]=MONTH(报表日期),1,0)</f>
        <v>0</v>
      </c>
    </row>
    <row r="4088" spans="1:9" x14ac:dyDescent="0.2">
      <c r="A4088" s="3">
        <v>6</v>
      </c>
      <c r="B4088" s="2" t="s">
        <v>20</v>
      </c>
      <c r="C4088" s="2" t="s">
        <v>12</v>
      </c>
      <c r="D4088" s="2">
        <v>1000001030</v>
      </c>
      <c r="E4088" s="2" t="s">
        <v>126</v>
      </c>
      <c r="F4088" s="3" t="s">
        <v>50</v>
      </c>
      <c r="G4088" s="3" t="s">
        <v>51</v>
      </c>
      <c r="H4088" s="11">
        <v>171.69268145259173</v>
      </c>
      <c r="I4088">
        <f>IF(今年月目标[[#This Row],[月份]]=MONTH(报表日期),1,0)</f>
        <v>0</v>
      </c>
    </row>
    <row r="4089" spans="1:9" x14ac:dyDescent="0.2">
      <c r="A4089" s="3">
        <v>6</v>
      </c>
      <c r="B4089" s="2" t="s">
        <v>17</v>
      </c>
      <c r="C4089" s="2" t="s">
        <v>3</v>
      </c>
      <c r="D4089" s="2">
        <v>1000003589</v>
      </c>
      <c r="E4089" s="2" t="s">
        <v>108</v>
      </c>
      <c r="F4089" s="3" t="s">
        <v>50</v>
      </c>
      <c r="G4089" s="3" t="s">
        <v>51</v>
      </c>
      <c r="H4089" s="11">
        <v>569.99161364036286</v>
      </c>
      <c r="I4089">
        <f>IF(今年月目标[[#This Row],[月份]]=MONTH(报表日期),1,0)</f>
        <v>0</v>
      </c>
    </row>
    <row r="4090" spans="1:9" x14ac:dyDescent="0.2">
      <c r="A4090" s="3">
        <v>6</v>
      </c>
      <c r="B4090" s="2" t="s">
        <v>35</v>
      </c>
      <c r="C4090" s="2" t="s">
        <v>32</v>
      </c>
      <c r="D4090" s="2">
        <v>1000001661</v>
      </c>
      <c r="E4090" s="2" t="s">
        <v>124</v>
      </c>
      <c r="F4090" s="3" t="s">
        <v>50</v>
      </c>
      <c r="G4090" s="3" t="s">
        <v>51</v>
      </c>
      <c r="H4090" s="11">
        <v>160.38694660029429</v>
      </c>
      <c r="I4090">
        <f>IF(今年月目标[[#This Row],[月份]]=MONTH(报表日期),1,0)</f>
        <v>0</v>
      </c>
    </row>
    <row r="4091" spans="1:9" x14ac:dyDescent="0.2">
      <c r="A4091" s="3">
        <v>6</v>
      </c>
      <c r="B4091" s="2" t="s">
        <v>21</v>
      </c>
      <c r="C4091" s="2" t="s">
        <v>8</v>
      </c>
      <c r="D4091" s="2">
        <v>1000003629</v>
      </c>
      <c r="E4091" s="2" t="s">
        <v>169</v>
      </c>
      <c r="F4091" s="3" t="s">
        <v>50</v>
      </c>
      <c r="G4091" s="3" t="s">
        <v>51</v>
      </c>
      <c r="H4091" s="11">
        <v>280.67715655051495</v>
      </c>
      <c r="I4091">
        <f>IF(今年月目标[[#This Row],[月份]]=MONTH(报表日期),1,0)</f>
        <v>0</v>
      </c>
    </row>
    <row r="4092" spans="1:9" x14ac:dyDescent="0.2">
      <c r="A4092" s="3">
        <v>6</v>
      </c>
      <c r="B4092" s="2" t="s">
        <v>17</v>
      </c>
      <c r="C4092" s="2" t="s">
        <v>31</v>
      </c>
      <c r="D4092" s="2">
        <v>1000001450</v>
      </c>
      <c r="E4092" s="2" t="s">
        <v>159</v>
      </c>
      <c r="F4092" s="3" t="s">
        <v>50</v>
      </c>
      <c r="G4092" s="3" t="s">
        <v>51</v>
      </c>
      <c r="H4092" s="11">
        <v>106.53665663021796</v>
      </c>
      <c r="I4092">
        <f>IF(今年月目标[[#This Row],[月份]]=MONTH(报表日期),1,0)</f>
        <v>0</v>
      </c>
    </row>
    <row r="4093" spans="1:9" x14ac:dyDescent="0.2">
      <c r="A4093" s="3">
        <v>6</v>
      </c>
      <c r="B4093" s="2" t="s">
        <v>20</v>
      </c>
      <c r="C4093" s="2" t="s">
        <v>6</v>
      </c>
      <c r="D4093" s="2">
        <v>1000001352</v>
      </c>
      <c r="E4093" s="2" t="s">
        <v>134</v>
      </c>
      <c r="F4093" s="3" t="s">
        <v>50</v>
      </c>
      <c r="G4093" s="3" t="s">
        <v>51</v>
      </c>
      <c r="H4093" s="11">
        <v>130.35679451517373</v>
      </c>
      <c r="I4093">
        <f>IF(今年月目标[[#This Row],[月份]]=MONTH(报表日期),1,0)</f>
        <v>0</v>
      </c>
    </row>
    <row r="4094" spans="1:9" x14ac:dyDescent="0.2">
      <c r="A4094" s="3">
        <v>6</v>
      </c>
      <c r="B4094" s="2" t="s">
        <v>23</v>
      </c>
      <c r="C4094" s="2" t="s">
        <v>38</v>
      </c>
      <c r="D4094" s="2">
        <v>1000002306</v>
      </c>
      <c r="E4094" s="2" t="s">
        <v>133</v>
      </c>
      <c r="F4094" s="3" t="s">
        <v>50</v>
      </c>
      <c r="G4094" s="3" t="s">
        <v>51</v>
      </c>
      <c r="H4094" s="11">
        <v>110.30190305130085</v>
      </c>
      <c r="I4094">
        <f>IF(今年月目标[[#This Row],[月份]]=MONTH(报表日期),1,0)</f>
        <v>0</v>
      </c>
    </row>
    <row r="4095" spans="1:9" x14ac:dyDescent="0.2">
      <c r="A4095" s="3">
        <v>6</v>
      </c>
      <c r="B4095" s="2" t="s">
        <v>22</v>
      </c>
      <c r="C4095" s="2" t="s">
        <v>24</v>
      </c>
      <c r="D4095" s="2">
        <v>1000001135</v>
      </c>
      <c r="E4095" s="2" t="s">
        <v>144</v>
      </c>
      <c r="F4095" s="3" t="s">
        <v>50</v>
      </c>
      <c r="G4095" s="3" t="s">
        <v>51</v>
      </c>
      <c r="H4095" s="11">
        <v>442.89488510294137</v>
      </c>
      <c r="I4095">
        <f>IF(今年月目标[[#This Row],[月份]]=MONTH(报表日期),1,0)</f>
        <v>0</v>
      </c>
    </row>
    <row r="4096" spans="1:9" x14ac:dyDescent="0.2">
      <c r="A4096" s="3">
        <v>6</v>
      </c>
      <c r="B4096" s="2" t="s">
        <v>22</v>
      </c>
      <c r="C4096" s="2" t="s">
        <v>24</v>
      </c>
      <c r="D4096" s="2">
        <v>1000001671</v>
      </c>
      <c r="E4096" s="2" t="s">
        <v>156</v>
      </c>
      <c r="F4096" s="3" t="s">
        <v>50</v>
      </c>
      <c r="G4096" s="3" t="s">
        <v>51</v>
      </c>
      <c r="H4096" s="11">
        <v>190.91162083400684</v>
      </c>
      <c r="I4096">
        <f>IF(今年月目标[[#This Row],[月份]]=MONTH(报表日期),1,0)</f>
        <v>0</v>
      </c>
    </row>
    <row r="4097" spans="1:9" x14ac:dyDescent="0.2">
      <c r="A4097" s="3">
        <v>6</v>
      </c>
      <c r="B4097" s="2" t="s">
        <v>22</v>
      </c>
      <c r="C4097" s="2" t="s">
        <v>24</v>
      </c>
      <c r="D4097" s="2">
        <v>1000002974</v>
      </c>
      <c r="E4097" s="2" t="s">
        <v>166</v>
      </c>
      <c r="F4097" s="3" t="s">
        <v>50</v>
      </c>
      <c r="G4097" s="3" t="s">
        <v>51</v>
      </c>
      <c r="H4097" s="11">
        <v>13.600711090072311</v>
      </c>
      <c r="I4097">
        <f>IF(今年月目标[[#This Row],[月份]]=MONTH(报表日期),1,0)</f>
        <v>0</v>
      </c>
    </row>
    <row r="4098" spans="1:9" x14ac:dyDescent="0.2">
      <c r="A4098" s="3">
        <v>5</v>
      </c>
      <c r="B4098" s="2" t="s">
        <v>35</v>
      </c>
      <c r="C4098" s="2" t="s">
        <v>34</v>
      </c>
      <c r="D4098" s="2">
        <v>1000000002</v>
      </c>
      <c r="E4098" s="2" t="s">
        <v>98</v>
      </c>
      <c r="F4098" s="3" t="s">
        <v>52</v>
      </c>
      <c r="G4098" s="3" t="s">
        <v>61</v>
      </c>
      <c r="H4098" s="11">
        <v>83.098261159657014</v>
      </c>
      <c r="I4098">
        <f>IF(今年月目标[[#This Row],[月份]]=MONTH(报表日期),1,0)</f>
        <v>1</v>
      </c>
    </row>
    <row r="4099" spans="1:9" x14ac:dyDescent="0.2">
      <c r="A4099" s="3">
        <v>5</v>
      </c>
      <c r="B4099" s="2" t="s">
        <v>17</v>
      </c>
      <c r="C4099" s="2" t="s">
        <v>3</v>
      </c>
      <c r="D4099" s="2">
        <v>1000002452</v>
      </c>
      <c r="E4099" s="2" t="s">
        <v>99</v>
      </c>
      <c r="F4099" s="3" t="s">
        <v>52</v>
      </c>
      <c r="G4099" s="3" t="s">
        <v>61</v>
      </c>
      <c r="H4099" s="11">
        <v>1009.334153832346</v>
      </c>
      <c r="I4099">
        <f>IF(今年月目标[[#This Row],[月份]]=MONTH(报表日期),1,0)</f>
        <v>1</v>
      </c>
    </row>
    <row r="4100" spans="1:9" x14ac:dyDescent="0.2">
      <c r="A4100" s="3">
        <v>6</v>
      </c>
      <c r="B4100" s="2" t="s">
        <v>19</v>
      </c>
      <c r="C4100" s="2" t="s">
        <v>27</v>
      </c>
      <c r="D4100" s="2">
        <v>1000000899</v>
      </c>
      <c r="E4100" s="2" t="s">
        <v>149</v>
      </c>
      <c r="F4100" s="3" t="s">
        <v>50</v>
      </c>
      <c r="G4100" s="3" t="s">
        <v>51</v>
      </c>
      <c r="H4100" s="11">
        <v>73.010733363210079</v>
      </c>
      <c r="I4100">
        <f>IF(今年月目标[[#This Row],[月份]]=MONTH(报表日期),1,0)</f>
        <v>0</v>
      </c>
    </row>
    <row r="4101" spans="1:9" x14ac:dyDescent="0.2">
      <c r="A4101" s="3">
        <v>6</v>
      </c>
      <c r="B4101" s="2" t="s">
        <v>16</v>
      </c>
      <c r="C4101" s="2" t="s">
        <v>1</v>
      </c>
      <c r="D4101" s="2">
        <v>1000003498</v>
      </c>
      <c r="E4101" s="2" t="s">
        <v>158</v>
      </c>
      <c r="F4101" s="3" t="s">
        <v>50</v>
      </c>
      <c r="G4101" s="3" t="s">
        <v>51</v>
      </c>
      <c r="H4101" s="11">
        <v>17.950471781533071</v>
      </c>
      <c r="I4101">
        <f>IF(今年月目标[[#This Row],[月份]]=MONTH(报表日期),1,0)</f>
        <v>0</v>
      </c>
    </row>
    <row r="4102" spans="1:9" x14ac:dyDescent="0.2">
      <c r="A4102" s="3">
        <v>6</v>
      </c>
      <c r="B4102" s="2" t="s">
        <v>35</v>
      </c>
      <c r="C4102" s="2" t="s">
        <v>32</v>
      </c>
      <c r="D4102" s="2">
        <v>1000002002</v>
      </c>
      <c r="E4102" s="2" t="s">
        <v>160</v>
      </c>
      <c r="F4102" s="3" t="s">
        <v>50</v>
      </c>
      <c r="G4102" s="3" t="s">
        <v>51</v>
      </c>
      <c r="H4102" s="11">
        <v>77.682978792867345</v>
      </c>
      <c r="I4102">
        <f>IF(今年月目标[[#This Row],[月份]]=MONTH(报表日期),1,0)</f>
        <v>0</v>
      </c>
    </row>
    <row r="4103" spans="1:9" x14ac:dyDescent="0.2">
      <c r="A4103" s="3">
        <v>5</v>
      </c>
      <c r="B4103" s="2" t="s">
        <v>21</v>
      </c>
      <c r="C4103" s="2" t="s">
        <v>8</v>
      </c>
      <c r="D4103" s="2">
        <v>1000001659</v>
      </c>
      <c r="E4103" s="2" t="s">
        <v>94</v>
      </c>
      <c r="F4103" s="3" t="s">
        <v>46</v>
      </c>
      <c r="G4103" s="3" t="s">
        <v>47</v>
      </c>
      <c r="H4103" s="11">
        <v>195.07372986413552</v>
      </c>
      <c r="I4103">
        <f>IF(今年月目标[[#This Row],[月份]]=MONTH(报表日期),1,0)</f>
        <v>1</v>
      </c>
    </row>
    <row r="4104" spans="1:9" x14ac:dyDescent="0.2">
      <c r="A4104" s="3">
        <v>5</v>
      </c>
      <c r="B4104" s="2" t="s">
        <v>17</v>
      </c>
      <c r="C4104" s="2" t="s">
        <v>3</v>
      </c>
      <c r="D4104" s="2">
        <v>1000002452</v>
      </c>
      <c r="E4104" s="2" t="s">
        <v>99</v>
      </c>
      <c r="F4104" s="3" t="s">
        <v>46</v>
      </c>
      <c r="G4104" s="3" t="s">
        <v>47</v>
      </c>
      <c r="H4104" s="11">
        <v>55.537574711959017</v>
      </c>
      <c r="I4104">
        <f>IF(今年月目标[[#This Row],[月份]]=MONTH(报表日期),1,0)</f>
        <v>1</v>
      </c>
    </row>
    <row r="4105" spans="1:9" x14ac:dyDescent="0.2">
      <c r="A4105" s="3">
        <v>5</v>
      </c>
      <c r="B4105" s="2" t="s">
        <v>19</v>
      </c>
      <c r="C4105" s="2" t="s">
        <v>5</v>
      </c>
      <c r="D4105" s="2">
        <v>1000001441</v>
      </c>
      <c r="E4105" s="2" t="s">
        <v>93</v>
      </c>
      <c r="F4105" s="3" t="s">
        <v>46</v>
      </c>
      <c r="G4105" s="3" t="s">
        <v>47</v>
      </c>
      <c r="H4105" s="11">
        <v>5.2740447411729763</v>
      </c>
      <c r="I4105">
        <f>IF(今年月目标[[#This Row],[月份]]=MONTH(报表日期),1,0)</f>
        <v>1</v>
      </c>
    </row>
    <row r="4106" spans="1:9" x14ac:dyDescent="0.2">
      <c r="A4106" s="3">
        <v>6</v>
      </c>
      <c r="B4106" s="2" t="s">
        <v>23</v>
      </c>
      <c r="C4106" s="2" t="s">
        <v>11</v>
      </c>
      <c r="D4106" s="2">
        <v>1000003567</v>
      </c>
      <c r="E4106" s="2" t="s">
        <v>163</v>
      </c>
      <c r="F4106" s="3" t="s">
        <v>50</v>
      </c>
      <c r="G4106" s="3" t="s">
        <v>51</v>
      </c>
      <c r="H4106" s="11">
        <v>131.18818654554448</v>
      </c>
      <c r="I4106">
        <f>IF(今年月目标[[#This Row],[月份]]=MONTH(报表日期),1,0)</f>
        <v>0</v>
      </c>
    </row>
    <row r="4107" spans="1:9" x14ac:dyDescent="0.2">
      <c r="A4107" s="3">
        <v>6</v>
      </c>
      <c r="B4107" s="2" t="s">
        <v>16</v>
      </c>
      <c r="C4107" s="2" t="s">
        <v>40</v>
      </c>
      <c r="D4107" s="2">
        <v>1000002342</v>
      </c>
      <c r="E4107" s="2" t="s">
        <v>129</v>
      </c>
      <c r="F4107" s="3" t="s">
        <v>50</v>
      </c>
      <c r="G4107" s="3" t="s">
        <v>51</v>
      </c>
      <c r="H4107" s="11">
        <v>181.76324230572092</v>
      </c>
      <c r="I4107">
        <f>IF(今年月目标[[#This Row],[月份]]=MONTH(报表日期),1,0)</f>
        <v>0</v>
      </c>
    </row>
    <row r="4108" spans="1:9" x14ac:dyDescent="0.2">
      <c r="A4108" s="3">
        <v>6</v>
      </c>
      <c r="B4108" s="2" t="s">
        <v>22</v>
      </c>
      <c r="C4108" s="2" t="s">
        <v>24</v>
      </c>
      <c r="D4108" s="2">
        <v>1000003198</v>
      </c>
      <c r="E4108" s="2" t="s">
        <v>167</v>
      </c>
      <c r="F4108" s="3" t="s">
        <v>50</v>
      </c>
      <c r="G4108" s="3" t="s">
        <v>51</v>
      </c>
      <c r="H4108" s="11">
        <v>37.466336326436291</v>
      </c>
      <c r="I4108">
        <f>IF(今年月目标[[#This Row],[月份]]=MONTH(报表日期),1,0)</f>
        <v>0</v>
      </c>
    </row>
    <row r="4109" spans="1:9" x14ac:dyDescent="0.2">
      <c r="A4109" s="3">
        <v>6</v>
      </c>
      <c r="B4109" s="2" t="s">
        <v>18</v>
      </c>
      <c r="C4109" s="2" t="s">
        <v>4</v>
      </c>
      <c r="D4109" s="2">
        <v>1000001660</v>
      </c>
      <c r="E4109" s="2" t="s">
        <v>142</v>
      </c>
      <c r="F4109" s="3" t="s">
        <v>50</v>
      </c>
      <c r="G4109" s="3" t="s">
        <v>51</v>
      </c>
      <c r="H4109" s="11">
        <v>109.33863992294155</v>
      </c>
      <c r="I4109">
        <f>IF(今年月目标[[#This Row],[月份]]=MONTH(报表日期),1,0)</f>
        <v>0</v>
      </c>
    </row>
    <row r="4110" spans="1:9" x14ac:dyDescent="0.2">
      <c r="A4110" s="3">
        <v>5</v>
      </c>
      <c r="B4110" s="2" t="s">
        <v>19</v>
      </c>
      <c r="C4110" s="2" t="s">
        <v>28</v>
      </c>
      <c r="D4110" s="2">
        <v>1000000281</v>
      </c>
      <c r="E4110" s="2" t="s">
        <v>118</v>
      </c>
      <c r="F4110" s="3" t="s">
        <v>52</v>
      </c>
      <c r="G4110" s="3" t="s">
        <v>75</v>
      </c>
      <c r="H4110" s="11">
        <v>249.38951785937121</v>
      </c>
      <c r="I4110">
        <f>IF(今年月目标[[#This Row],[月份]]=MONTH(报表日期),1,0)</f>
        <v>1</v>
      </c>
    </row>
    <row r="4111" spans="1:9" x14ac:dyDescent="0.2">
      <c r="A4111" s="3">
        <v>6</v>
      </c>
      <c r="B4111" s="2" t="s">
        <v>20</v>
      </c>
      <c r="C4111" s="2" t="s">
        <v>12</v>
      </c>
      <c r="D4111" s="2">
        <v>1000000249</v>
      </c>
      <c r="E4111" s="2" t="s">
        <v>135</v>
      </c>
      <c r="F4111" s="3" t="s">
        <v>50</v>
      </c>
      <c r="G4111" s="3" t="s">
        <v>51</v>
      </c>
      <c r="H4111" s="11">
        <v>237.17089035536634</v>
      </c>
      <c r="I4111">
        <f>IF(今年月目标[[#This Row],[月份]]=MONTH(报表日期),1,0)</f>
        <v>0</v>
      </c>
    </row>
    <row r="4112" spans="1:9" x14ac:dyDescent="0.2">
      <c r="A4112" s="3">
        <v>5</v>
      </c>
      <c r="B4112" s="2" t="s">
        <v>16</v>
      </c>
      <c r="C4112" s="2" t="s">
        <v>1</v>
      </c>
      <c r="D4112" s="2">
        <v>1000000064</v>
      </c>
      <c r="E4112" s="2" t="s">
        <v>116</v>
      </c>
      <c r="F4112" s="3" t="s">
        <v>50</v>
      </c>
      <c r="G4112" s="3" t="s">
        <v>50</v>
      </c>
      <c r="H4112" s="11">
        <v>207.52452873258773</v>
      </c>
      <c r="I4112">
        <f>IF(今年月目标[[#This Row],[月份]]=MONTH(报表日期),1,0)</f>
        <v>1</v>
      </c>
    </row>
    <row r="4113" spans="1:9" x14ac:dyDescent="0.2">
      <c r="A4113" s="3">
        <v>6</v>
      </c>
      <c r="B4113" s="2" t="s">
        <v>20</v>
      </c>
      <c r="C4113" s="2" t="s">
        <v>6</v>
      </c>
      <c r="D4113" s="2">
        <v>1000002241</v>
      </c>
      <c r="E4113" s="2" t="s">
        <v>150</v>
      </c>
      <c r="F4113" s="3" t="s">
        <v>50</v>
      </c>
      <c r="G4113" s="3" t="s">
        <v>51</v>
      </c>
      <c r="H4113" s="11">
        <v>2.3003694766913312</v>
      </c>
      <c r="I4113">
        <f>IF(今年月目标[[#This Row],[月份]]=MONTH(报表日期),1,0)</f>
        <v>0</v>
      </c>
    </row>
    <row r="4114" spans="1:9" x14ac:dyDescent="0.2">
      <c r="A4114" s="3">
        <v>6</v>
      </c>
      <c r="B4114" s="2" t="s">
        <v>21</v>
      </c>
      <c r="C4114" s="2" t="s">
        <v>33</v>
      </c>
      <c r="D4114" s="2">
        <v>1000000254</v>
      </c>
      <c r="E4114" s="2" t="s">
        <v>151</v>
      </c>
      <c r="F4114" s="3" t="s">
        <v>50</v>
      </c>
      <c r="G4114" s="3" t="s">
        <v>51</v>
      </c>
      <c r="H4114" s="11">
        <v>0.70011244942779305</v>
      </c>
      <c r="I4114">
        <f>IF(今年月目标[[#This Row],[月份]]=MONTH(报表日期),1,0)</f>
        <v>0</v>
      </c>
    </row>
    <row r="4115" spans="1:9" x14ac:dyDescent="0.2">
      <c r="A4115" s="3">
        <v>6</v>
      </c>
      <c r="B4115" s="2" t="s">
        <v>16</v>
      </c>
      <c r="C4115" s="2" t="s">
        <v>1</v>
      </c>
      <c r="D4115" s="2">
        <v>1000000253</v>
      </c>
      <c r="E4115" s="2" t="s">
        <v>92</v>
      </c>
      <c r="F4115" s="3" t="s">
        <v>50</v>
      </c>
      <c r="G4115" s="3" t="s">
        <v>51</v>
      </c>
      <c r="H4115" s="11">
        <v>5.1008192744025038</v>
      </c>
      <c r="I4115">
        <f>IF(今年月目标[[#This Row],[月份]]=MONTH(报表日期),1,0)</f>
        <v>0</v>
      </c>
    </row>
    <row r="4116" spans="1:9" x14ac:dyDescent="0.2">
      <c r="A4116" s="3">
        <v>5</v>
      </c>
      <c r="B4116" s="2" t="s">
        <v>23</v>
      </c>
      <c r="C4116" s="2" t="s">
        <v>11</v>
      </c>
      <c r="D4116" s="2">
        <v>1000000192</v>
      </c>
      <c r="E4116" s="2" t="s">
        <v>95</v>
      </c>
      <c r="F4116" s="3" t="s">
        <v>50</v>
      </c>
      <c r="G4116" s="3" t="s">
        <v>50</v>
      </c>
      <c r="H4116" s="11">
        <v>55.641970155587792</v>
      </c>
      <c r="I4116">
        <f>IF(今年月目标[[#This Row],[月份]]=MONTH(报表日期),1,0)</f>
        <v>1</v>
      </c>
    </row>
    <row r="4117" spans="1:9" x14ac:dyDescent="0.2">
      <c r="A4117" s="3">
        <v>6</v>
      </c>
      <c r="B4117" s="2" t="s">
        <v>21</v>
      </c>
      <c r="C4117" s="2" t="s">
        <v>8</v>
      </c>
      <c r="D4117" s="2">
        <v>1000001659</v>
      </c>
      <c r="E4117" s="2" t="s">
        <v>94</v>
      </c>
      <c r="F4117" s="3" t="s">
        <v>50</v>
      </c>
      <c r="G4117" s="3" t="s">
        <v>51</v>
      </c>
      <c r="H4117" s="11">
        <v>104.8614109594788</v>
      </c>
      <c r="I4117">
        <f>IF(今年月目标[[#This Row],[月份]]=MONTH(报表日期),1,0)</f>
        <v>0</v>
      </c>
    </row>
    <row r="4118" spans="1:9" x14ac:dyDescent="0.2">
      <c r="A4118" s="3">
        <v>6</v>
      </c>
      <c r="B4118" s="2" t="s">
        <v>19</v>
      </c>
      <c r="C4118" s="2" t="s">
        <v>5</v>
      </c>
      <c r="D4118" s="2">
        <v>1000001441</v>
      </c>
      <c r="E4118" s="2" t="s">
        <v>93</v>
      </c>
      <c r="F4118" s="3" t="s">
        <v>50</v>
      </c>
      <c r="G4118" s="3" t="s">
        <v>51</v>
      </c>
      <c r="H4118" s="11">
        <v>28.357526182998118</v>
      </c>
      <c r="I4118">
        <f>IF(今年月目标[[#This Row],[月份]]=MONTH(报表日期),1,0)</f>
        <v>0</v>
      </c>
    </row>
    <row r="4119" spans="1:9" x14ac:dyDescent="0.2">
      <c r="A4119" s="3">
        <v>6</v>
      </c>
      <c r="B4119" s="2" t="s">
        <v>18</v>
      </c>
      <c r="C4119" s="2" t="s">
        <v>30</v>
      </c>
      <c r="D4119" s="2">
        <v>1000001366</v>
      </c>
      <c r="E4119" s="2" t="s">
        <v>97</v>
      </c>
      <c r="F4119" s="3" t="s">
        <v>50</v>
      </c>
      <c r="G4119" s="3" t="s">
        <v>51</v>
      </c>
      <c r="H4119" s="11">
        <v>3.6214856698925768</v>
      </c>
      <c r="I4119">
        <f>IF(今年月目标[[#This Row],[月份]]=MONTH(报表日期),1,0)</f>
        <v>0</v>
      </c>
    </row>
    <row r="4120" spans="1:9" x14ac:dyDescent="0.2">
      <c r="A4120" s="3">
        <v>5</v>
      </c>
      <c r="B4120" s="2" t="s">
        <v>23</v>
      </c>
      <c r="C4120" s="2" t="s">
        <v>11</v>
      </c>
      <c r="D4120" s="2">
        <v>1000000192</v>
      </c>
      <c r="E4120" s="2" t="s">
        <v>95</v>
      </c>
      <c r="F4120" s="3" t="s">
        <v>52</v>
      </c>
      <c r="G4120" s="3" t="s">
        <v>61</v>
      </c>
      <c r="H4120" s="11">
        <v>15.955707499407888</v>
      </c>
      <c r="I4120">
        <f>IF(今年月目标[[#This Row],[月份]]=MONTH(报表日期),1,0)</f>
        <v>1</v>
      </c>
    </row>
    <row r="4121" spans="1:9" x14ac:dyDescent="0.2">
      <c r="A4121" s="3">
        <v>6</v>
      </c>
      <c r="B4121" s="2" t="s">
        <v>16</v>
      </c>
      <c r="C4121" s="2" t="s">
        <v>1</v>
      </c>
      <c r="D4121" s="2">
        <v>1000000064</v>
      </c>
      <c r="E4121" s="2" t="s">
        <v>116</v>
      </c>
      <c r="F4121" s="3" t="s">
        <v>50</v>
      </c>
      <c r="G4121" s="3" t="s">
        <v>51</v>
      </c>
      <c r="H4121" s="11">
        <v>14.733494672629199</v>
      </c>
      <c r="I4121">
        <f>IF(今年月目标[[#This Row],[月份]]=MONTH(报表日期),1,0)</f>
        <v>0</v>
      </c>
    </row>
    <row r="4122" spans="1:9" x14ac:dyDescent="0.2">
      <c r="A4122" s="3">
        <v>6</v>
      </c>
      <c r="B4122" s="2" t="s">
        <v>19</v>
      </c>
      <c r="C4122" s="2" t="s">
        <v>28</v>
      </c>
      <c r="D4122" s="2">
        <v>1000000059</v>
      </c>
      <c r="E4122" s="2" t="s">
        <v>96</v>
      </c>
      <c r="F4122" s="3" t="s">
        <v>50</v>
      </c>
      <c r="G4122" s="3" t="s">
        <v>51</v>
      </c>
      <c r="H4122" s="11">
        <v>146.42482792604295</v>
      </c>
      <c r="I4122">
        <f>IF(今年月目标[[#This Row],[月份]]=MONTH(报表日期),1,0)</f>
        <v>0</v>
      </c>
    </row>
    <row r="4123" spans="1:9" x14ac:dyDescent="0.2">
      <c r="A4123" s="3">
        <v>6</v>
      </c>
      <c r="B4123" s="2" t="s">
        <v>19</v>
      </c>
      <c r="C4123" s="2" t="s">
        <v>28</v>
      </c>
      <c r="D4123" s="2">
        <v>1000002091</v>
      </c>
      <c r="E4123" s="2" t="s">
        <v>112</v>
      </c>
      <c r="F4123" s="3" t="s">
        <v>50</v>
      </c>
      <c r="G4123" s="3" t="s">
        <v>51</v>
      </c>
      <c r="H4123" s="11">
        <v>18.297546430693398</v>
      </c>
      <c r="I4123">
        <f>IF(今年月目标[[#This Row],[月份]]=MONTH(报表日期),1,0)</f>
        <v>0</v>
      </c>
    </row>
    <row r="4124" spans="1:9" x14ac:dyDescent="0.2">
      <c r="A4124" s="3">
        <v>6</v>
      </c>
      <c r="B4124" s="2" t="s">
        <v>18</v>
      </c>
      <c r="C4124" s="2" t="s">
        <v>30</v>
      </c>
      <c r="D4124" s="2">
        <v>1000002274</v>
      </c>
      <c r="E4124" s="2" t="s">
        <v>105</v>
      </c>
      <c r="F4124" s="3" t="s">
        <v>50</v>
      </c>
      <c r="G4124" s="3" t="s">
        <v>51</v>
      </c>
      <c r="H4124" s="11">
        <v>62.241552138591956</v>
      </c>
      <c r="I4124">
        <f>IF(今年月目标[[#This Row],[月份]]=MONTH(报表日期),1,0)</f>
        <v>0</v>
      </c>
    </row>
    <row r="4125" spans="1:9" x14ac:dyDescent="0.2">
      <c r="A4125" s="3">
        <v>6</v>
      </c>
      <c r="B4125" s="2" t="s">
        <v>17</v>
      </c>
      <c r="C4125" s="2" t="s">
        <v>31</v>
      </c>
      <c r="D4125" s="2">
        <v>1000002981</v>
      </c>
      <c r="E4125" s="2" t="s">
        <v>100</v>
      </c>
      <c r="F4125" s="3" t="s">
        <v>50</v>
      </c>
      <c r="G4125" s="3" t="s">
        <v>51</v>
      </c>
      <c r="H4125" s="11">
        <v>4.0026397717996263</v>
      </c>
      <c r="I4125">
        <f>IF(今年月目标[[#This Row],[月份]]=MONTH(报表日期),1,0)</f>
        <v>0</v>
      </c>
    </row>
    <row r="4126" spans="1:9" x14ac:dyDescent="0.2">
      <c r="A4126" s="3">
        <v>6</v>
      </c>
      <c r="B4126" s="2" t="s">
        <v>19</v>
      </c>
      <c r="C4126" s="2" t="s">
        <v>28</v>
      </c>
      <c r="D4126" s="2">
        <v>1000000279</v>
      </c>
      <c r="E4126" s="2" t="s">
        <v>143</v>
      </c>
      <c r="F4126" s="3" t="s">
        <v>50</v>
      </c>
      <c r="G4126" s="3" t="s">
        <v>51</v>
      </c>
      <c r="H4126" s="11">
        <v>60.02710918276145</v>
      </c>
      <c r="I4126">
        <f>IF(今年月目标[[#This Row],[月份]]=MONTH(报表日期),1,0)</f>
        <v>0</v>
      </c>
    </row>
    <row r="4127" spans="1:9" x14ac:dyDescent="0.2">
      <c r="A4127" s="3">
        <v>5</v>
      </c>
      <c r="B4127" s="2" t="s">
        <v>20</v>
      </c>
      <c r="C4127" s="2" t="s">
        <v>25</v>
      </c>
      <c r="D4127" s="2">
        <v>1000000062</v>
      </c>
      <c r="E4127" s="2" t="s">
        <v>104</v>
      </c>
      <c r="F4127" s="3" t="s">
        <v>46</v>
      </c>
      <c r="G4127" s="3" t="s">
        <v>47</v>
      </c>
      <c r="H4127" s="11">
        <v>63.950133556257697</v>
      </c>
      <c r="I4127">
        <f>IF(今年月目标[[#This Row],[月份]]=MONTH(报表日期),1,0)</f>
        <v>1</v>
      </c>
    </row>
    <row r="4128" spans="1:9" x14ac:dyDescent="0.2">
      <c r="A4128" s="3">
        <v>6</v>
      </c>
      <c r="B4128" s="2" t="s">
        <v>35</v>
      </c>
      <c r="C4128" s="2" t="s">
        <v>34</v>
      </c>
      <c r="D4128" s="2">
        <v>1000000070</v>
      </c>
      <c r="E4128" s="2" t="s">
        <v>110</v>
      </c>
      <c r="F4128" s="3" t="s">
        <v>50</v>
      </c>
      <c r="G4128" s="3" t="s">
        <v>51</v>
      </c>
      <c r="H4128" s="11">
        <v>42.361270918212639</v>
      </c>
      <c r="I4128">
        <f>IF(今年月目标[[#This Row],[月份]]=MONTH(报表日期),1,0)</f>
        <v>0</v>
      </c>
    </row>
    <row r="4129" spans="1:9" x14ac:dyDescent="0.2">
      <c r="A4129" s="3">
        <v>5</v>
      </c>
      <c r="B4129" s="2" t="s">
        <v>17</v>
      </c>
      <c r="C4129" s="2" t="s">
        <v>31</v>
      </c>
      <c r="D4129" s="2">
        <v>1000002981</v>
      </c>
      <c r="E4129" s="2" t="s">
        <v>100</v>
      </c>
      <c r="F4129" s="3" t="s">
        <v>50</v>
      </c>
      <c r="G4129" s="3" t="s">
        <v>50</v>
      </c>
      <c r="H4129" s="11">
        <v>266.47365580144668</v>
      </c>
      <c r="I4129">
        <f>IF(今年月目标[[#This Row],[月份]]=MONTH(报表日期),1,0)</f>
        <v>1</v>
      </c>
    </row>
    <row r="4130" spans="1:9" x14ac:dyDescent="0.2">
      <c r="A4130" s="3">
        <v>6</v>
      </c>
      <c r="B4130" s="2" t="s">
        <v>20</v>
      </c>
      <c r="C4130" s="2" t="s">
        <v>6</v>
      </c>
      <c r="D4130" s="2">
        <v>1000001502</v>
      </c>
      <c r="E4130" s="2" t="s">
        <v>111</v>
      </c>
      <c r="F4130" s="3" t="s">
        <v>50</v>
      </c>
      <c r="G4130" s="3" t="s">
        <v>51</v>
      </c>
      <c r="H4130" s="11">
        <v>141.70523573918507</v>
      </c>
      <c r="I4130">
        <f>IF(今年月目标[[#This Row],[月份]]=MONTH(报表日期),1,0)</f>
        <v>0</v>
      </c>
    </row>
    <row r="4131" spans="1:9" x14ac:dyDescent="0.2">
      <c r="A4131" s="3">
        <v>5</v>
      </c>
      <c r="B4131" s="2" t="s">
        <v>17</v>
      </c>
      <c r="C4131" s="2" t="s">
        <v>31</v>
      </c>
      <c r="D4131" s="2">
        <v>1000002981</v>
      </c>
      <c r="E4131" s="2" t="s">
        <v>100</v>
      </c>
      <c r="F4131" s="3" t="s">
        <v>52</v>
      </c>
      <c r="G4131" s="3" t="s">
        <v>61</v>
      </c>
      <c r="H4131" s="11">
        <v>53.569985679501102</v>
      </c>
      <c r="I4131">
        <f>IF(今年月目标[[#This Row],[月份]]=MONTH(报表日期),1,0)</f>
        <v>1</v>
      </c>
    </row>
    <row r="4132" spans="1:9" x14ac:dyDescent="0.2">
      <c r="A4132" s="3">
        <v>6</v>
      </c>
      <c r="B4132" s="2" t="s">
        <v>16</v>
      </c>
      <c r="C4132" s="2" t="s">
        <v>2</v>
      </c>
      <c r="D4132" s="2">
        <v>1000000591</v>
      </c>
      <c r="E4132" s="2" t="s">
        <v>117</v>
      </c>
      <c r="F4132" s="3" t="s">
        <v>50</v>
      </c>
      <c r="G4132" s="3" t="s">
        <v>51</v>
      </c>
      <c r="H4132" s="11">
        <v>11.007259372448962</v>
      </c>
      <c r="I4132">
        <f>IF(今年月目标[[#This Row],[月份]]=MONTH(报表日期),1,0)</f>
        <v>0</v>
      </c>
    </row>
    <row r="4133" spans="1:9" x14ac:dyDescent="0.2">
      <c r="A4133" s="3">
        <v>6</v>
      </c>
      <c r="B4133" s="2" t="s">
        <v>23</v>
      </c>
      <c r="C4133" s="2" t="s">
        <v>37</v>
      </c>
      <c r="D4133" s="2">
        <v>1000000243</v>
      </c>
      <c r="E4133" s="2" t="s">
        <v>113</v>
      </c>
      <c r="F4133" s="3" t="s">
        <v>50</v>
      </c>
      <c r="G4133" s="3" t="s">
        <v>51</v>
      </c>
      <c r="H4133" s="11">
        <v>19.959467908176418</v>
      </c>
      <c r="I4133">
        <f>IF(今年月目标[[#This Row],[月份]]=MONTH(报表日期),1,0)</f>
        <v>0</v>
      </c>
    </row>
    <row r="4134" spans="1:9" x14ac:dyDescent="0.2">
      <c r="A4134" s="3">
        <v>6</v>
      </c>
      <c r="B4134" s="2" t="s">
        <v>19</v>
      </c>
      <c r="C4134" s="2" t="s">
        <v>9</v>
      </c>
      <c r="D4134" s="2">
        <v>1000002951</v>
      </c>
      <c r="E4134" s="2" t="s">
        <v>114</v>
      </c>
      <c r="F4134" s="3" t="s">
        <v>50</v>
      </c>
      <c r="G4134" s="3" t="s">
        <v>51</v>
      </c>
      <c r="H4134" s="11">
        <v>55.090027813066506</v>
      </c>
      <c r="I4134">
        <f>IF(今年月目标[[#This Row],[月份]]=MONTH(报表日期),1,0)</f>
        <v>0</v>
      </c>
    </row>
    <row r="4135" spans="1:9" x14ac:dyDescent="0.2">
      <c r="A4135" s="3">
        <v>7</v>
      </c>
      <c r="B4135" s="2" t="s">
        <v>35</v>
      </c>
      <c r="C4135" s="2" t="s">
        <v>32</v>
      </c>
      <c r="D4135" s="2">
        <v>1000001804</v>
      </c>
      <c r="E4135" s="2" t="s">
        <v>155</v>
      </c>
      <c r="F4135" s="3" t="s">
        <v>50</v>
      </c>
      <c r="G4135" s="3" t="s">
        <v>51</v>
      </c>
      <c r="H4135" s="11">
        <v>167.05342445644891</v>
      </c>
      <c r="I4135">
        <f>IF(今年月目标[[#This Row],[月份]]=MONTH(报表日期),1,0)</f>
        <v>0</v>
      </c>
    </row>
    <row r="4136" spans="1:9" x14ac:dyDescent="0.2">
      <c r="A4136" s="3">
        <v>7</v>
      </c>
      <c r="B4136" s="2" t="s">
        <v>20</v>
      </c>
      <c r="C4136" s="2" t="s">
        <v>6</v>
      </c>
      <c r="D4136" s="2">
        <v>1000000194</v>
      </c>
      <c r="E4136" s="2" t="s">
        <v>152</v>
      </c>
      <c r="F4136" s="3" t="s">
        <v>50</v>
      </c>
      <c r="G4136" s="3" t="s">
        <v>51</v>
      </c>
      <c r="H4136" s="11">
        <v>110.351217721884</v>
      </c>
      <c r="I4136">
        <f>IF(今年月目标[[#This Row],[月份]]=MONTH(报表日期),1,0)</f>
        <v>0</v>
      </c>
    </row>
    <row r="4137" spans="1:9" x14ac:dyDescent="0.2">
      <c r="A4137" s="3">
        <v>7</v>
      </c>
      <c r="B4137" s="2" t="s">
        <v>22</v>
      </c>
      <c r="C4137" s="2" t="s">
        <v>24</v>
      </c>
      <c r="D4137" s="2">
        <v>1000002231</v>
      </c>
      <c r="E4137" s="2" t="s">
        <v>157</v>
      </c>
      <c r="F4137" s="3" t="s">
        <v>50</v>
      </c>
      <c r="G4137" s="3" t="s">
        <v>51</v>
      </c>
      <c r="H4137" s="11">
        <v>162.906769410929</v>
      </c>
      <c r="I4137">
        <f>IF(今年月目标[[#This Row],[月份]]=MONTH(报表日期),1,0)</f>
        <v>0</v>
      </c>
    </row>
    <row r="4138" spans="1:9" x14ac:dyDescent="0.2">
      <c r="A4138" s="3">
        <v>7</v>
      </c>
      <c r="B4138" s="2" t="s">
        <v>18</v>
      </c>
      <c r="C4138" s="2" t="s">
        <v>39</v>
      </c>
      <c r="D4138" s="2">
        <v>1000000207</v>
      </c>
      <c r="E4138" s="2" t="s">
        <v>125</v>
      </c>
      <c r="F4138" s="3" t="s">
        <v>50</v>
      </c>
      <c r="G4138" s="3" t="s">
        <v>51</v>
      </c>
      <c r="H4138" s="11">
        <v>15.138998525645057</v>
      </c>
      <c r="I4138">
        <f>IF(今年月目标[[#This Row],[月份]]=MONTH(报表日期),1,0)</f>
        <v>0</v>
      </c>
    </row>
    <row r="4139" spans="1:9" x14ac:dyDescent="0.2">
      <c r="A4139" s="3">
        <v>5</v>
      </c>
      <c r="B4139" s="2" t="s">
        <v>35</v>
      </c>
      <c r="C4139" s="2" t="s">
        <v>34</v>
      </c>
      <c r="D4139" s="2">
        <v>1000000070</v>
      </c>
      <c r="E4139" s="2" t="s">
        <v>110</v>
      </c>
      <c r="F4139" s="3" t="s">
        <v>46</v>
      </c>
      <c r="G4139" s="3" t="s">
        <v>88</v>
      </c>
      <c r="H4139" s="11">
        <v>302.42808818276399</v>
      </c>
      <c r="I4139">
        <f>IF(今年月目标[[#This Row],[月份]]=MONTH(报表日期),1,0)</f>
        <v>1</v>
      </c>
    </row>
    <row r="4140" spans="1:9" x14ac:dyDescent="0.2">
      <c r="A4140" s="3">
        <v>7</v>
      </c>
      <c r="B4140" s="2" t="s">
        <v>17</v>
      </c>
      <c r="C4140" s="2" t="s">
        <v>3</v>
      </c>
      <c r="D4140" s="2">
        <v>1000000612</v>
      </c>
      <c r="E4140" s="2" t="s">
        <v>137</v>
      </c>
      <c r="F4140" s="3" t="s">
        <v>50</v>
      </c>
      <c r="G4140" s="3" t="s">
        <v>51</v>
      </c>
      <c r="H4140" s="11">
        <v>384.20698924839854</v>
      </c>
      <c r="I4140">
        <f>IF(今年月目标[[#This Row],[月份]]=MONTH(报表日期),1,0)</f>
        <v>0</v>
      </c>
    </row>
    <row r="4141" spans="1:9" x14ac:dyDescent="0.2">
      <c r="A4141" s="3">
        <v>7</v>
      </c>
      <c r="B4141" s="2" t="s">
        <v>17</v>
      </c>
      <c r="C4141" s="2" t="s">
        <v>3</v>
      </c>
      <c r="D4141" s="2">
        <v>1000002279</v>
      </c>
      <c r="E4141" s="2" t="s">
        <v>138</v>
      </c>
      <c r="F4141" s="3" t="s">
        <v>50</v>
      </c>
      <c r="G4141" s="3" t="s">
        <v>51</v>
      </c>
      <c r="H4141" s="11">
        <v>142.46967952546424</v>
      </c>
      <c r="I4141">
        <f>IF(今年月目标[[#This Row],[月份]]=MONTH(报表日期),1,0)</f>
        <v>0</v>
      </c>
    </row>
    <row r="4142" spans="1:9" x14ac:dyDescent="0.2">
      <c r="A4142" s="3">
        <v>7</v>
      </c>
      <c r="B4142" s="2" t="s">
        <v>18</v>
      </c>
      <c r="C4142" s="2" t="s">
        <v>39</v>
      </c>
      <c r="D4142" s="2">
        <v>1000002004</v>
      </c>
      <c r="E4142" s="2" t="s">
        <v>139</v>
      </c>
      <c r="F4142" s="3" t="s">
        <v>50</v>
      </c>
      <c r="G4142" s="3" t="s">
        <v>51</v>
      </c>
      <c r="H4142" s="11">
        <v>110.82053777057406</v>
      </c>
      <c r="I4142">
        <f>IF(今年月目标[[#This Row],[月份]]=MONTH(报表日期),1,0)</f>
        <v>0</v>
      </c>
    </row>
    <row r="4143" spans="1:9" x14ac:dyDescent="0.2">
      <c r="A4143" s="3">
        <v>5</v>
      </c>
      <c r="B4143" s="2" t="s">
        <v>20</v>
      </c>
      <c r="C4143" s="2" t="s">
        <v>6</v>
      </c>
      <c r="D4143" s="2">
        <v>1000001502</v>
      </c>
      <c r="E4143" s="2" t="s">
        <v>111</v>
      </c>
      <c r="F4143" s="3" t="s">
        <v>52</v>
      </c>
      <c r="G4143" s="3" t="s">
        <v>61</v>
      </c>
      <c r="H4143" s="11">
        <v>56.186910267292859</v>
      </c>
      <c r="I4143">
        <f>IF(今年月目标[[#This Row],[月份]]=MONTH(报表日期),1,0)</f>
        <v>1</v>
      </c>
    </row>
    <row r="4144" spans="1:9" x14ac:dyDescent="0.2">
      <c r="A4144" s="3">
        <v>7</v>
      </c>
      <c r="B4144" s="2" t="s">
        <v>20</v>
      </c>
      <c r="C4144" s="2" t="s">
        <v>25</v>
      </c>
      <c r="D4144" s="2">
        <v>1000001677</v>
      </c>
      <c r="E4144" s="2" t="s">
        <v>161</v>
      </c>
      <c r="F4144" s="3" t="s">
        <v>50</v>
      </c>
      <c r="G4144" s="3" t="s">
        <v>51</v>
      </c>
      <c r="H4144" s="11">
        <v>194.38330094948051</v>
      </c>
      <c r="I4144">
        <f>IF(今年月目标[[#This Row],[月份]]=MONTH(报表日期),1,0)</f>
        <v>0</v>
      </c>
    </row>
    <row r="4145" spans="1:9" x14ac:dyDescent="0.2">
      <c r="A4145" s="3">
        <v>5</v>
      </c>
      <c r="B4145" s="2" t="s">
        <v>35</v>
      </c>
      <c r="C4145" s="2" t="s">
        <v>34</v>
      </c>
      <c r="D4145" s="2">
        <v>1000000444</v>
      </c>
      <c r="E4145" s="2" t="s">
        <v>131</v>
      </c>
      <c r="F4145" s="3" t="s">
        <v>50</v>
      </c>
      <c r="G4145" s="3" t="s">
        <v>50</v>
      </c>
      <c r="H4145" s="11">
        <v>14.386711812781101</v>
      </c>
      <c r="I4145">
        <f>IF(今年月目标[[#This Row],[月份]]=MONTH(报表日期),1,0)</f>
        <v>1</v>
      </c>
    </row>
    <row r="4146" spans="1:9" x14ac:dyDescent="0.2">
      <c r="A4146" s="3">
        <v>7</v>
      </c>
      <c r="B4146" s="2" t="s">
        <v>35</v>
      </c>
      <c r="C4146" s="2" t="s">
        <v>34</v>
      </c>
      <c r="D4146" s="2">
        <v>1000000444</v>
      </c>
      <c r="E4146" s="2" t="s">
        <v>131</v>
      </c>
      <c r="F4146" s="3" t="s">
        <v>50</v>
      </c>
      <c r="G4146" s="3" t="s">
        <v>51</v>
      </c>
      <c r="H4146" s="11">
        <v>198.94335401259289</v>
      </c>
      <c r="I4146">
        <f>IF(今年月目标[[#This Row],[月份]]=MONTH(报表日期),1,0)</f>
        <v>0</v>
      </c>
    </row>
    <row r="4147" spans="1:9" x14ac:dyDescent="0.2">
      <c r="A4147" s="3">
        <v>7</v>
      </c>
      <c r="B4147" s="2" t="s">
        <v>18</v>
      </c>
      <c r="C4147" s="2" t="s">
        <v>4</v>
      </c>
      <c r="D4147" s="2">
        <v>1000000525</v>
      </c>
      <c r="E4147" s="2" t="s">
        <v>132</v>
      </c>
      <c r="F4147" s="3" t="s">
        <v>50</v>
      </c>
      <c r="G4147" s="3" t="s">
        <v>51</v>
      </c>
      <c r="H4147" s="11">
        <v>119.30272475690168</v>
      </c>
      <c r="I4147">
        <f>IF(今年月目标[[#This Row],[月份]]=MONTH(报表日期),1,0)</f>
        <v>0</v>
      </c>
    </row>
    <row r="4148" spans="1:9" x14ac:dyDescent="0.2">
      <c r="A4148" s="3">
        <v>7</v>
      </c>
      <c r="B4148" s="2" t="s">
        <v>23</v>
      </c>
      <c r="C4148" s="2" t="s">
        <v>38</v>
      </c>
      <c r="D4148" s="2">
        <v>1000001718</v>
      </c>
      <c r="E4148" s="2" t="s">
        <v>130</v>
      </c>
      <c r="F4148" s="3" t="s">
        <v>50</v>
      </c>
      <c r="G4148" s="3" t="s">
        <v>51</v>
      </c>
      <c r="H4148" s="11">
        <v>47.603319839804385</v>
      </c>
      <c r="I4148">
        <f>IF(今年月目标[[#This Row],[月份]]=MONTH(报表日期),1,0)</f>
        <v>0</v>
      </c>
    </row>
    <row r="4149" spans="1:9" x14ac:dyDescent="0.2">
      <c r="A4149" s="3">
        <v>5</v>
      </c>
      <c r="B4149" s="2" t="s">
        <v>20</v>
      </c>
      <c r="C4149" s="2" t="s">
        <v>6</v>
      </c>
      <c r="D4149" s="2">
        <v>1000002961</v>
      </c>
      <c r="E4149" s="2" t="s">
        <v>127</v>
      </c>
      <c r="F4149" s="3" t="s">
        <v>52</v>
      </c>
      <c r="G4149" s="3" t="s">
        <v>61</v>
      </c>
      <c r="H4149" s="11">
        <v>139.83153861864525</v>
      </c>
      <c r="I4149">
        <f>IF(今年月目标[[#This Row],[月份]]=MONTH(报表日期),1,0)</f>
        <v>1</v>
      </c>
    </row>
    <row r="4150" spans="1:9" x14ac:dyDescent="0.2">
      <c r="A4150" s="3">
        <v>7</v>
      </c>
      <c r="B4150" s="2" t="s">
        <v>21</v>
      </c>
      <c r="C4150" s="2" t="s">
        <v>33</v>
      </c>
      <c r="D4150" s="2">
        <v>1000001225</v>
      </c>
      <c r="E4150" s="2" t="s">
        <v>141</v>
      </c>
      <c r="F4150" s="3" t="s">
        <v>50</v>
      </c>
      <c r="G4150" s="3" t="s">
        <v>51</v>
      </c>
      <c r="H4150" s="11">
        <v>335.03338391843727</v>
      </c>
      <c r="I4150">
        <f>IF(今年月目标[[#This Row],[月份]]=MONTH(报表日期),1,0)</f>
        <v>0</v>
      </c>
    </row>
    <row r="4151" spans="1:9" x14ac:dyDescent="0.2">
      <c r="A4151" s="3">
        <v>7</v>
      </c>
      <c r="B4151" s="2" t="s">
        <v>19</v>
      </c>
      <c r="C4151" s="2" t="s">
        <v>28</v>
      </c>
      <c r="D4151" s="2">
        <v>1000002237</v>
      </c>
      <c r="E4151" s="2" t="s">
        <v>140</v>
      </c>
      <c r="F4151" s="3" t="s">
        <v>50</v>
      </c>
      <c r="G4151" s="3" t="s">
        <v>51</v>
      </c>
      <c r="H4151" s="11">
        <v>282.34956288648681</v>
      </c>
      <c r="I4151">
        <f>IF(今年月目标[[#This Row],[月份]]=MONTH(报表日期),1,0)</f>
        <v>0</v>
      </c>
    </row>
    <row r="4152" spans="1:9" x14ac:dyDescent="0.2">
      <c r="A4152" s="3">
        <v>7</v>
      </c>
      <c r="B4152" s="2" t="s">
        <v>19</v>
      </c>
      <c r="C4152" s="2" t="s">
        <v>14</v>
      </c>
      <c r="D4152" s="2">
        <v>1000003467</v>
      </c>
      <c r="E4152" s="2" t="s">
        <v>168</v>
      </c>
      <c r="F4152" s="3" t="s">
        <v>50</v>
      </c>
      <c r="G4152" s="3" t="s">
        <v>51</v>
      </c>
      <c r="H4152" s="11">
        <v>25.448964396789609</v>
      </c>
      <c r="I4152">
        <f>IF(今年月目标[[#This Row],[月份]]=MONTH(报表日期),1,0)</f>
        <v>0</v>
      </c>
    </row>
    <row r="4153" spans="1:9" x14ac:dyDescent="0.2">
      <c r="A4153" s="3">
        <v>7</v>
      </c>
      <c r="B4153" s="2" t="s">
        <v>20</v>
      </c>
      <c r="C4153" s="2" t="s">
        <v>6</v>
      </c>
      <c r="D4153" s="2">
        <v>1000002961</v>
      </c>
      <c r="E4153" s="2" t="s">
        <v>127</v>
      </c>
      <c r="F4153" s="3" t="s">
        <v>50</v>
      </c>
      <c r="G4153" s="3" t="s">
        <v>51</v>
      </c>
      <c r="H4153" s="11">
        <v>375.47005950571497</v>
      </c>
      <c r="I4153">
        <f>IF(今年月目标[[#This Row],[月份]]=MONTH(报表日期),1,0)</f>
        <v>0</v>
      </c>
    </row>
    <row r="4154" spans="1:9" x14ac:dyDescent="0.2">
      <c r="A4154" s="3">
        <v>7</v>
      </c>
      <c r="B4154" s="2" t="s">
        <v>17</v>
      </c>
      <c r="C4154" s="2" t="s">
        <v>3</v>
      </c>
      <c r="D4154" s="2">
        <v>1000003589</v>
      </c>
      <c r="E4154" s="2" t="s">
        <v>108</v>
      </c>
      <c r="F4154" s="3" t="s">
        <v>50</v>
      </c>
      <c r="G4154" s="3" t="s">
        <v>51</v>
      </c>
      <c r="H4154" s="11">
        <v>712.06008326379674</v>
      </c>
      <c r="I4154">
        <f>IF(今年月目标[[#This Row],[月份]]=MONTH(报表日期),1,0)</f>
        <v>0</v>
      </c>
    </row>
    <row r="4155" spans="1:9" x14ac:dyDescent="0.2">
      <c r="A4155" s="3">
        <v>7</v>
      </c>
      <c r="B4155" s="2" t="s">
        <v>35</v>
      </c>
      <c r="C4155" s="2" t="s">
        <v>32</v>
      </c>
      <c r="D4155" s="2">
        <v>1000001661</v>
      </c>
      <c r="E4155" s="2" t="s">
        <v>124</v>
      </c>
      <c r="F4155" s="3" t="s">
        <v>50</v>
      </c>
      <c r="G4155" s="3" t="s">
        <v>51</v>
      </c>
      <c r="H4155" s="11">
        <v>158.53532943626763</v>
      </c>
      <c r="I4155">
        <f>IF(今年月目标[[#This Row],[月份]]=MONTH(报表日期),1,0)</f>
        <v>0</v>
      </c>
    </row>
    <row r="4156" spans="1:9" x14ac:dyDescent="0.2">
      <c r="A4156" s="3">
        <v>7</v>
      </c>
      <c r="B4156" s="2" t="s">
        <v>21</v>
      </c>
      <c r="C4156" s="2" t="s">
        <v>8</v>
      </c>
      <c r="D4156" s="2">
        <v>1000003629</v>
      </c>
      <c r="E4156" s="2" t="s">
        <v>169</v>
      </c>
      <c r="F4156" s="3" t="s">
        <v>50</v>
      </c>
      <c r="G4156" s="3" t="s">
        <v>51</v>
      </c>
      <c r="H4156" s="11">
        <v>307.39032344149189</v>
      </c>
      <c r="I4156">
        <f>IF(今年月目标[[#This Row],[月份]]=MONTH(报表日期),1,0)</f>
        <v>0</v>
      </c>
    </row>
    <row r="4157" spans="1:9" x14ac:dyDescent="0.2">
      <c r="A4157" s="3">
        <v>7</v>
      </c>
      <c r="B4157" s="2" t="s">
        <v>19</v>
      </c>
      <c r="C4157" s="2" t="s">
        <v>5</v>
      </c>
      <c r="D4157" s="2">
        <v>1000002277</v>
      </c>
      <c r="E4157" s="2" t="s">
        <v>123</v>
      </c>
      <c r="F4157" s="3" t="s">
        <v>50</v>
      </c>
      <c r="G4157" s="3" t="s">
        <v>51</v>
      </c>
      <c r="H4157" s="11">
        <v>689.36683790905579</v>
      </c>
      <c r="I4157">
        <f>IF(今年月目标[[#This Row],[月份]]=MONTH(报表日期),1,0)</f>
        <v>0</v>
      </c>
    </row>
    <row r="4158" spans="1:9" x14ac:dyDescent="0.2">
      <c r="A4158" s="3">
        <v>7</v>
      </c>
      <c r="B4158" s="2" t="s">
        <v>20</v>
      </c>
      <c r="C4158" s="2" t="s">
        <v>12</v>
      </c>
      <c r="D4158" s="2">
        <v>1000001030</v>
      </c>
      <c r="E4158" s="2" t="s">
        <v>126</v>
      </c>
      <c r="F4158" s="3" t="s">
        <v>50</v>
      </c>
      <c r="G4158" s="3" t="s">
        <v>51</v>
      </c>
      <c r="H4158" s="11">
        <v>139.17465857418091</v>
      </c>
      <c r="I4158">
        <f>IF(今年月目标[[#This Row],[月份]]=MONTH(报表日期),1,0)</f>
        <v>0</v>
      </c>
    </row>
    <row r="4159" spans="1:9" x14ac:dyDescent="0.2">
      <c r="A4159" s="3">
        <v>7</v>
      </c>
      <c r="B4159" s="2" t="s">
        <v>23</v>
      </c>
      <c r="C4159" s="2" t="s">
        <v>11</v>
      </c>
      <c r="D4159" s="2">
        <v>1000001895</v>
      </c>
      <c r="E4159" s="2" t="s">
        <v>122</v>
      </c>
      <c r="F4159" s="3" t="s">
        <v>50</v>
      </c>
      <c r="G4159" s="3" t="s">
        <v>51</v>
      </c>
      <c r="H4159" s="11">
        <v>116.40206620771004</v>
      </c>
      <c r="I4159">
        <f>IF(今年月目标[[#This Row],[月份]]=MONTH(报表日期),1,0)</f>
        <v>0</v>
      </c>
    </row>
    <row r="4160" spans="1:9" x14ac:dyDescent="0.2">
      <c r="A4160" s="3">
        <v>7</v>
      </c>
      <c r="B4160" s="2" t="s">
        <v>19</v>
      </c>
      <c r="C4160" s="2" t="s">
        <v>36</v>
      </c>
      <c r="D4160" s="2">
        <v>1000000058</v>
      </c>
      <c r="E4160" s="2" t="s">
        <v>109</v>
      </c>
      <c r="F4160" s="3" t="s">
        <v>50</v>
      </c>
      <c r="G4160" s="3" t="s">
        <v>51</v>
      </c>
      <c r="H4160" s="11">
        <v>16.107443381162327</v>
      </c>
      <c r="I4160">
        <f>IF(今年月目标[[#This Row],[月份]]=MONTH(报表日期),1,0)</f>
        <v>0</v>
      </c>
    </row>
    <row r="4161" spans="1:9" x14ac:dyDescent="0.2">
      <c r="A4161" s="3">
        <v>7</v>
      </c>
      <c r="B4161" s="2" t="s">
        <v>19</v>
      </c>
      <c r="C4161" s="2" t="s">
        <v>5</v>
      </c>
      <c r="D4161" s="2">
        <v>1000003512</v>
      </c>
      <c r="E4161" s="2" t="s">
        <v>153</v>
      </c>
      <c r="F4161" s="3" t="s">
        <v>50</v>
      </c>
      <c r="G4161" s="3" t="s">
        <v>51</v>
      </c>
      <c r="H4161" s="11">
        <v>436.88464658462948</v>
      </c>
      <c r="I4161">
        <f>IF(今年月目标[[#This Row],[月份]]=MONTH(报表日期),1,0)</f>
        <v>0</v>
      </c>
    </row>
    <row r="4162" spans="1:9" x14ac:dyDescent="0.2">
      <c r="A4162" s="3">
        <v>5</v>
      </c>
      <c r="B4162" s="2" t="s">
        <v>16</v>
      </c>
      <c r="C4162" s="2" t="s">
        <v>40</v>
      </c>
      <c r="D4162" s="2">
        <v>1000002342</v>
      </c>
      <c r="E4162" s="2" t="s">
        <v>129</v>
      </c>
      <c r="F4162" s="3" t="s">
        <v>52</v>
      </c>
      <c r="G4162" s="3" t="s">
        <v>53</v>
      </c>
      <c r="H4162" s="11">
        <v>10.36960669864294</v>
      </c>
      <c r="I4162">
        <f>IF(今年月目标[[#This Row],[月份]]=MONTH(报表日期),1,0)</f>
        <v>1</v>
      </c>
    </row>
    <row r="4163" spans="1:9" x14ac:dyDescent="0.2">
      <c r="A4163" s="3">
        <v>7</v>
      </c>
      <c r="B4163" s="2" t="s">
        <v>17</v>
      </c>
      <c r="C4163" s="2" t="s">
        <v>31</v>
      </c>
      <c r="D4163" s="2">
        <v>1000001450</v>
      </c>
      <c r="E4163" s="2" t="s">
        <v>159</v>
      </c>
      <c r="F4163" s="3" t="s">
        <v>50</v>
      </c>
      <c r="G4163" s="3" t="s">
        <v>51</v>
      </c>
      <c r="H4163" s="11">
        <v>112.02879780278813</v>
      </c>
      <c r="I4163">
        <f>IF(今年月目标[[#This Row],[月份]]=MONTH(报表日期),1,0)</f>
        <v>0</v>
      </c>
    </row>
    <row r="4164" spans="1:9" x14ac:dyDescent="0.2">
      <c r="A4164" s="3">
        <v>7</v>
      </c>
      <c r="B4164" s="2" t="s">
        <v>20</v>
      </c>
      <c r="C4164" s="2" t="s">
        <v>6</v>
      </c>
      <c r="D4164" s="2">
        <v>1000001352</v>
      </c>
      <c r="E4164" s="2" t="s">
        <v>134</v>
      </c>
      <c r="F4164" s="3" t="s">
        <v>50</v>
      </c>
      <c r="G4164" s="3" t="s">
        <v>51</v>
      </c>
      <c r="H4164" s="11">
        <v>148.24807946470011</v>
      </c>
      <c r="I4164">
        <f>IF(今年月目标[[#This Row],[月份]]=MONTH(报表日期),1,0)</f>
        <v>0</v>
      </c>
    </row>
    <row r="4165" spans="1:9" x14ac:dyDescent="0.2">
      <c r="A4165" s="3">
        <v>7</v>
      </c>
      <c r="B4165" s="2" t="s">
        <v>23</v>
      </c>
      <c r="C4165" s="2" t="s">
        <v>38</v>
      </c>
      <c r="D4165" s="2">
        <v>1000002306</v>
      </c>
      <c r="E4165" s="2" t="s">
        <v>133</v>
      </c>
      <c r="F4165" s="3" t="s">
        <v>50</v>
      </c>
      <c r="G4165" s="3" t="s">
        <v>51</v>
      </c>
      <c r="H4165" s="11">
        <v>104.81697271481251</v>
      </c>
      <c r="I4165">
        <f>IF(今年月目标[[#This Row],[月份]]=MONTH(报表日期),1,0)</f>
        <v>0</v>
      </c>
    </row>
    <row r="4166" spans="1:9" x14ac:dyDescent="0.2">
      <c r="A4166" s="3">
        <v>7</v>
      </c>
      <c r="B4166" s="2" t="s">
        <v>22</v>
      </c>
      <c r="C4166" s="2" t="s">
        <v>24</v>
      </c>
      <c r="D4166" s="2">
        <v>1000001135</v>
      </c>
      <c r="E4166" s="2" t="s">
        <v>144</v>
      </c>
      <c r="F4166" s="3" t="s">
        <v>50</v>
      </c>
      <c r="G4166" s="3" t="s">
        <v>51</v>
      </c>
      <c r="H4166" s="11">
        <v>465.72685027374098</v>
      </c>
      <c r="I4166">
        <f>IF(今年月目标[[#This Row],[月份]]=MONTH(报表日期),1,0)</f>
        <v>0</v>
      </c>
    </row>
    <row r="4167" spans="1:9" x14ac:dyDescent="0.2">
      <c r="A4167" s="3">
        <v>5</v>
      </c>
      <c r="B4167" s="2" t="s">
        <v>21</v>
      </c>
      <c r="C4167" s="2" t="s">
        <v>33</v>
      </c>
      <c r="D4167" s="2">
        <v>1000001457</v>
      </c>
      <c r="E4167" s="2" t="s">
        <v>120</v>
      </c>
      <c r="F4167" s="3" t="s">
        <v>50</v>
      </c>
      <c r="G4167" s="3" t="s">
        <v>74</v>
      </c>
      <c r="H4167" s="11">
        <v>0.3206203531107561</v>
      </c>
      <c r="I4167">
        <f>IF(今年月目标[[#This Row],[月份]]=MONTH(报表日期),1,0)</f>
        <v>1</v>
      </c>
    </row>
    <row r="4168" spans="1:9" x14ac:dyDescent="0.2">
      <c r="A4168" s="3">
        <v>7</v>
      </c>
      <c r="B4168" s="2" t="s">
        <v>22</v>
      </c>
      <c r="C4168" s="2" t="s">
        <v>24</v>
      </c>
      <c r="D4168" s="2">
        <v>1000001671</v>
      </c>
      <c r="E4168" s="2" t="s">
        <v>156</v>
      </c>
      <c r="F4168" s="3" t="s">
        <v>50</v>
      </c>
      <c r="G4168" s="3" t="s">
        <v>51</v>
      </c>
      <c r="H4168" s="11">
        <v>207.16911481837744</v>
      </c>
      <c r="I4168">
        <f>IF(今年月目标[[#This Row],[月份]]=MONTH(报表日期),1,0)</f>
        <v>0</v>
      </c>
    </row>
    <row r="4169" spans="1:9" x14ac:dyDescent="0.2">
      <c r="A4169" s="3">
        <v>7</v>
      </c>
      <c r="B4169" s="2" t="s">
        <v>22</v>
      </c>
      <c r="C4169" s="2" t="s">
        <v>24</v>
      </c>
      <c r="D4169" s="2">
        <v>1000002974</v>
      </c>
      <c r="E4169" s="2" t="s">
        <v>166</v>
      </c>
      <c r="F4169" s="3" t="s">
        <v>50</v>
      </c>
      <c r="G4169" s="3" t="s">
        <v>51</v>
      </c>
      <c r="H4169" s="11">
        <v>7.8861666780465978</v>
      </c>
      <c r="I4169">
        <f>IF(今年月目标[[#This Row],[月份]]=MONTH(报表日期),1,0)</f>
        <v>0</v>
      </c>
    </row>
    <row r="4170" spans="1:9" x14ac:dyDescent="0.2">
      <c r="A4170" s="3">
        <v>7</v>
      </c>
      <c r="B4170" s="2" t="s">
        <v>19</v>
      </c>
      <c r="C4170" s="2" t="s">
        <v>27</v>
      </c>
      <c r="D4170" s="2">
        <v>1000000899</v>
      </c>
      <c r="E4170" s="2" t="s">
        <v>149</v>
      </c>
      <c r="F4170" s="3" t="s">
        <v>50</v>
      </c>
      <c r="G4170" s="3" t="s">
        <v>51</v>
      </c>
      <c r="H4170" s="11">
        <v>69.968921751104588</v>
      </c>
      <c r="I4170">
        <f>IF(今年月目标[[#This Row],[月份]]=MONTH(报表日期),1,0)</f>
        <v>0</v>
      </c>
    </row>
    <row r="4171" spans="1:9" x14ac:dyDescent="0.2">
      <c r="A4171" s="3">
        <v>7</v>
      </c>
      <c r="B4171" s="2" t="s">
        <v>16</v>
      </c>
      <c r="C4171" s="2" t="s">
        <v>1</v>
      </c>
      <c r="D4171" s="2">
        <v>1000003498</v>
      </c>
      <c r="E4171" s="2" t="s">
        <v>158</v>
      </c>
      <c r="F4171" s="3" t="s">
        <v>50</v>
      </c>
      <c r="G4171" s="3" t="s">
        <v>51</v>
      </c>
      <c r="H4171" s="11">
        <v>25.640224228791876</v>
      </c>
      <c r="I4171">
        <f>IF(今年月目标[[#This Row],[月份]]=MONTH(报表日期),1,0)</f>
        <v>0</v>
      </c>
    </row>
    <row r="4172" spans="1:9" x14ac:dyDescent="0.2">
      <c r="A4172" s="3">
        <v>7</v>
      </c>
      <c r="B4172" s="2" t="s">
        <v>35</v>
      </c>
      <c r="C4172" s="2" t="s">
        <v>32</v>
      </c>
      <c r="D4172" s="2">
        <v>1000002002</v>
      </c>
      <c r="E4172" s="2" t="s">
        <v>160</v>
      </c>
      <c r="F4172" s="3" t="s">
        <v>50</v>
      </c>
      <c r="G4172" s="3" t="s">
        <v>51</v>
      </c>
      <c r="H4172" s="11">
        <v>81.687665064533206</v>
      </c>
      <c r="I4172">
        <f>IF(今年月目标[[#This Row],[月份]]=MONTH(报表日期),1,0)</f>
        <v>0</v>
      </c>
    </row>
    <row r="4173" spans="1:9" x14ac:dyDescent="0.2">
      <c r="A4173" s="3">
        <v>7</v>
      </c>
      <c r="B4173" s="2" t="s">
        <v>23</v>
      </c>
      <c r="C4173" s="2" t="s">
        <v>11</v>
      </c>
      <c r="D4173" s="2">
        <v>1000003567</v>
      </c>
      <c r="E4173" s="2" t="s">
        <v>163</v>
      </c>
      <c r="F4173" s="3" t="s">
        <v>50</v>
      </c>
      <c r="G4173" s="3" t="s">
        <v>51</v>
      </c>
      <c r="H4173" s="11">
        <v>103.19264422563346</v>
      </c>
      <c r="I4173">
        <f>IF(今年月目标[[#This Row],[月份]]=MONTH(报表日期),1,0)</f>
        <v>0</v>
      </c>
    </row>
    <row r="4174" spans="1:9" x14ac:dyDescent="0.2">
      <c r="A4174" s="3">
        <v>7</v>
      </c>
      <c r="B4174" s="2" t="s">
        <v>16</v>
      </c>
      <c r="C4174" s="2" t="s">
        <v>40</v>
      </c>
      <c r="D4174" s="2">
        <v>1000002342</v>
      </c>
      <c r="E4174" s="2" t="s">
        <v>129</v>
      </c>
      <c r="F4174" s="3" t="s">
        <v>50</v>
      </c>
      <c r="G4174" s="3" t="s">
        <v>51</v>
      </c>
      <c r="H4174" s="11">
        <v>208.73331244473232</v>
      </c>
      <c r="I4174">
        <f>IF(今年月目标[[#This Row],[月份]]=MONTH(报表日期),1,0)</f>
        <v>0</v>
      </c>
    </row>
    <row r="4175" spans="1:9" x14ac:dyDescent="0.2">
      <c r="A4175" s="3">
        <v>7</v>
      </c>
      <c r="B4175" s="2" t="s">
        <v>18</v>
      </c>
      <c r="C4175" s="2" t="s">
        <v>39</v>
      </c>
      <c r="D4175" s="2">
        <v>1000000057</v>
      </c>
      <c r="E4175" s="2" t="s">
        <v>128</v>
      </c>
      <c r="F4175" s="3" t="s">
        <v>50</v>
      </c>
      <c r="G4175" s="3" t="s">
        <v>51</v>
      </c>
      <c r="H4175" s="11">
        <v>17.158636875324113</v>
      </c>
      <c r="I4175">
        <f>IF(今年月目标[[#This Row],[月份]]=MONTH(报表日期),1,0)</f>
        <v>0</v>
      </c>
    </row>
    <row r="4176" spans="1:9" x14ac:dyDescent="0.2">
      <c r="A4176" s="3">
        <v>7</v>
      </c>
      <c r="B4176" s="2" t="s">
        <v>18</v>
      </c>
      <c r="C4176" s="2" t="s">
        <v>4</v>
      </c>
      <c r="D4176" s="2">
        <v>1000001660</v>
      </c>
      <c r="E4176" s="2" t="s">
        <v>142</v>
      </c>
      <c r="F4176" s="3" t="s">
        <v>50</v>
      </c>
      <c r="G4176" s="3" t="s">
        <v>51</v>
      </c>
      <c r="H4176" s="11">
        <v>129.30389376026935</v>
      </c>
      <c r="I4176">
        <f>IF(今年月目标[[#This Row],[月份]]=MONTH(报表日期),1,0)</f>
        <v>0</v>
      </c>
    </row>
    <row r="4177" spans="1:9" x14ac:dyDescent="0.2">
      <c r="A4177" s="3">
        <v>7</v>
      </c>
      <c r="B4177" s="2" t="s">
        <v>22</v>
      </c>
      <c r="C4177" s="2" t="s">
        <v>24</v>
      </c>
      <c r="D4177" s="2">
        <v>1000003198</v>
      </c>
      <c r="E4177" s="2" t="s">
        <v>167</v>
      </c>
      <c r="F4177" s="3" t="s">
        <v>50</v>
      </c>
      <c r="G4177" s="3" t="s">
        <v>51</v>
      </c>
      <c r="H4177" s="11">
        <v>25.069122259644057</v>
      </c>
      <c r="I4177">
        <f>IF(今年月目标[[#This Row],[月份]]=MONTH(报表日期),1,0)</f>
        <v>0</v>
      </c>
    </row>
    <row r="4178" spans="1:9" x14ac:dyDescent="0.2">
      <c r="A4178" s="3">
        <v>7</v>
      </c>
      <c r="B4178" s="2" t="s">
        <v>20</v>
      </c>
      <c r="C4178" s="2" t="s">
        <v>12</v>
      </c>
      <c r="D4178" s="2">
        <v>1000000249</v>
      </c>
      <c r="E4178" s="2" t="s">
        <v>135</v>
      </c>
      <c r="F4178" s="3" t="s">
        <v>50</v>
      </c>
      <c r="G4178" s="3" t="s">
        <v>51</v>
      </c>
      <c r="H4178" s="11">
        <v>249.39744272763596</v>
      </c>
      <c r="I4178">
        <f>IF(今年月目标[[#This Row],[月份]]=MONTH(报表日期),1,0)</f>
        <v>0</v>
      </c>
    </row>
    <row r="4179" spans="1:9" x14ac:dyDescent="0.2">
      <c r="A4179" s="3">
        <v>7</v>
      </c>
      <c r="B4179" s="2" t="s">
        <v>20</v>
      </c>
      <c r="C4179" s="2" t="s">
        <v>6</v>
      </c>
      <c r="D4179" s="2">
        <v>1000002241</v>
      </c>
      <c r="E4179" s="2" t="s">
        <v>150</v>
      </c>
      <c r="F4179" s="3" t="s">
        <v>50</v>
      </c>
      <c r="G4179" s="3" t="s">
        <v>51</v>
      </c>
      <c r="H4179" s="11">
        <v>10.085775703832006</v>
      </c>
      <c r="I4179">
        <f>IF(今年月目标[[#This Row],[月份]]=MONTH(报表日期),1,0)</f>
        <v>0</v>
      </c>
    </row>
    <row r="4180" spans="1:9" x14ac:dyDescent="0.2">
      <c r="A4180" s="3">
        <v>7</v>
      </c>
      <c r="B4180" s="2" t="s">
        <v>22</v>
      </c>
      <c r="C4180" s="2" t="s">
        <v>24</v>
      </c>
      <c r="D4180" s="2">
        <v>1000000619</v>
      </c>
      <c r="E4180" s="2" t="s">
        <v>162</v>
      </c>
      <c r="F4180" s="3" t="s">
        <v>50</v>
      </c>
      <c r="G4180" s="3" t="s">
        <v>51</v>
      </c>
      <c r="H4180" s="11">
        <v>5.2621438454775031</v>
      </c>
      <c r="I4180">
        <f>IF(今年月目标[[#This Row],[月份]]=MONTH(报表日期),1,0)</f>
        <v>0</v>
      </c>
    </row>
    <row r="4181" spans="1:9" x14ac:dyDescent="0.2">
      <c r="A4181" s="3">
        <v>7</v>
      </c>
      <c r="B4181" s="2" t="s">
        <v>16</v>
      </c>
      <c r="C4181" s="2" t="s">
        <v>1</v>
      </c>
      <c r="D4181" s="2">
        <v>1000000253</v>
      </c>
      <c r="E4181" s="2" t="s">
        <v>92</v>
      </c>
      <c r="F4181" s="3" t="s">
        <v>50</v>
      </c>
      <c r="G4181" s="3" t="s">
        <v>51</v>
      </c>
      <c r="H4181" s="11">
        <v>22.364111343279589</v>
      </c>
      <c r="I4181">
        <f>IF(今年月目标[[#This Row],[月份]]=MONTH(报表日期),1,0)</f>
        <v>0</v>
      </c>
    </row>
    <row r="4182" spans="1:9" x14ac:dyDescent="0.2">
      <c r="A4182" s="3">
        <v>7</v>
      </c>
      <c r="B4182" s="2" t="s">
        <v>18</v>
      </c>
      <c r="C4182" s="2" t="s">
        <v>30</v>
      </c>
      <c r="D4182" s="2">
        <v>1000001366</v>
      </c>
      <c r="E4182" s="2" t="s">
        <v>97</v>
      </c>
      <c r="F4182" s="3" t="s">
        <v>50</v>
      </c>
      <c r="G4182" s="3" t="s">
        <v>51</v>
      </c>
      <c r="H4182" s="11">
        <v>97.824967678660229</v>
      </c>
      <c r="I4182">
        <f>IF(今年月目标[[#This Row],[月份]]=MONTH(报表日期),1,0)</f>
        <v>0</v>
      </c>
    </row>
    <row r="4183" spans="1:9" x14ac:dyDescent="0.2">
      <c r="A4183" s="3">
        <v>7</v>
      </c>
      <c r="B4183" s="2" t="s">
        <v>21</v>
      </c>
      <c r="C4183" s="2" t="s">
        <v>8</v>
      </c>
      <c r="D4183" s="2">
        <v>1000001659</v>
      </c>
      <c r="E4183" s="2" t="s">
        <v>94</v>
      </c>
      <c r="F4183" s="3" t="s">
        <v>50</v>
      </c>
      <c r="G4183" s="3" t="s">
        <v>51</v>
      </c>
      <c r="H4183" s="11">
        <v>107.29075211028029</v>
      </c>
      <c r="I4183">
        <f>IF(今年月目标[[#This Row],[月份]]=MONTH(报表日期),1,0)</f>
        <v>0</v>
      </c>
    </row>
    <row r="4184" spans="1:9" x14ac:dyDescent="0.2">
      <c r="A4184" s="3">
        <v>7</v>
      </c>
      <c r="B4184" s="2" t="s">
        <v>19</v>
      </c>
      <c r="C4184" s="2" t="s">
        <v>5</v>
      </c>
      <c r="D4184" s="2">
        <v>1000001441</v>
      </c>
      <c r="E4184" s="2" t="s">
        <v>93</v>
      </c>
      <c r="F4184" s="3" t="s">
        <v>50</v>
      </c>
      <c r="G4184" s="3" t="s">
        <v>51</v>
      </c>
      <c r="H4184" s="11">
        <v>15.152372221743738</v>
      </c>
      <c r="I4184">
        <f>IF(今年月目标[[#This Row],[月份]]=MONTH(报表日期),1,0)</f>
        <v>0</v>
      </c>
    </row>
    <row r="4185" spans="1:9" x14ac:dyDescent="0.2">
      <c r="A4185" s="3">
        <v>7</v>
      </c>
      <c r="B4185" s="2" t="s">
        <v>16</v>
      </c>
      <c r="C4185" s="2" t="s">
        <v>40</v>
      </c>
      <c r="D4185" s="2">
        <v>1000001481</v>
      </c>
      <c r="E4185" s="2" t="s">
        <v>146</v>
      </c>
      <c r="F4185" s="3" t="s">
        <v>50</v>
      </c>
      <c r="G4185" s="3" t="s">
        <v>51</v>
      </c>
      <c r="H4185" s="11">
        <v>26.704471218579769</v>
      </c>
      <c r="I4185">
        <f>IF(今年月目标[[#This Row],[月份]]=MONTH(报表日期),1,0)</f>
        <v>0</v>
      </c>
    </row>
    <row r="4186" spans="1:9" x14ac:dyDescent="0.2">
      <c r="A4186" s="3">
        <v>7</v>
      </c>
      <c r="B4186" s="2" t="s">
        <v>16</v>
      </c>
      <c r="C4186" s="2" t="s">
        <v>1</v>
      </c>
      <c r="D4186" s="2">
        <v>1000000064</v>
      </c>
      <c r="E4186" s="2" t="s">
        <v>116</v>
      </c>
      <c r="F4186" s="3" t="s">
        <v>50</v>
      </c>
      <c r="G4186" s="3" t="s">
        <v>51</v>
      </c>
      <c r="H4186" s="11">
        <v>27.880393081321476</v>
      </c>
      <c r="I4186">
        <f>IF(今年月目标[[#This Row],[月份]]=MONTH(报表日期),1,0)</f>
        <v>0</v>
      </c>
    </row>
    <row r="4187" spans="1:9" x14ac:dyDescent="0.2">
      <c r="A4187" s="3">
        <v>7</v>
      </c>
      <c r="B4187" s="2" t="s">
        <v>19</v>
      </c>
      <c r="C4187" s="2" t="s">
        <v>28</v>
      </c>
      <c r="D4187" s="2">
        <v>1000000059</v>
      </c>
      <c r="E4187" s="2" t="s">
        <v>96</v>
      </c>
      <c r="F4187" s="3" t="s">
        <v>50</v>
      </c>
      <c r="G4187" s="3" t="s">
        <v>51</v>
      </c>
      <c r="H4187" s="11">
        <v>204.88534911544474</v>
      </c>
      <c r="I4187">
        <f>IF(今年月目标[[#This Row],[月份]]=MONTH(报表日期),1,0)</f>
        <v>0</v>
      </c>
    </row>
    <row r="4188" spans="1:9" x14ac:dyDescent="0.2">
      <c r="A4188" s="3">
        <v>7</v>
      </c>
      <c r="B4188" s="2" t="s">
        <v>19</v>
      </c>
      <c r="C4188" s="2" t="s">
        <v>28</v>
      </c>
      <c r="D4188" s="2">
        <v>1000002091</v>
      </c>
      <c r="E4188" s="2" t="s">
        <v>112</v>
      </c>
      <c r="F4188" s="3" t="s">
        <v>50</v>
      </c>
      <c r="G4188" s="3" t="s">
        <v>51</v>
      </c>
      <c r="H4188" s="11">
        <v>12.346155438365601</v>
      </c>
      <c r="I4188">
        <f>IF(今年月目标[[#This Row],[月份]]=MONTH(报表日期),1,0)</f>
        <v>0</v>
      </c>
    </row>
    <row r="4189" spans="1:9" x14ac:dyDescent="0.2">
      <c r="A4189" s="3">
        <v>7</v>
      </c>
      <c r="B4189" s="2" t="s">
        <v>20</v>
      </c>
      <c r="C4189" s="2" t="s">
        <v>25</v>
      </c>
      <c r="D4189" s="2">
        <v>1000000062</v>
      </c>
      <c r="E4189" s="2" t="s">
        <v>104</v>
      </c>
      <c r="F4189" s="3" t="s">
        <v>50</v>
      </c>
      <c r="G4189" s="3" t="s">
        <v>51</v>
      </c>
      <c r="H4189" s="11">
        <v>102.39743744233888</v>
      </c>
      <c r="I4189">
        <f>IF(今年月目标[[#This Row],[月份]]=MONTH(报表日期),1,0)</f>
        <v>0</v>
      </c>
    </row>
    <row r="4190" spans="1:9" x14ac:dyDescent="0.2">
      <c r="A4190" s="3">
        <v>7</v>
      </c>
      <c r="B4190" s="2" t="s">
        <v>18</v>
      </c>
      <c r="C4190" s="2" t="s">
        <v>30</v>
      </c>
      <c r="D4190" s="2">
        <v>1000002274</v>
      </c>
      <c r="E4190" s="2" t="s">
        <v>105</v>
      </c>
      <c r="F4190" s="3" t="s">
        <v>50</v>
      </c>
      <c r="G4190" s="3" t="s">
        <v>51</v>
      </c>
      <c r="H4190" s="11">
        <v>15.383101267140361</v>
      </c>
      <c r="I4190">
        <f>IF(今年月目标[[#This Row],[月份]]=MONTH(报表日期),1,0)</f>
        <v>0</v>
      </c>
    </row>
    <row r="4191" spans="1:9" x14ac:dyDescent="0.2">
      <c r="A4191" s="3">
        <v>7</v>
      </c>
      <c r="B4191" s="2" t="s">
        <v>19</v>
      </c>
      <c r="C4191" s="2" t="s">
        <v>28</v>
      </c>
      <c r="D4191" s="2">
        <v>1000000279</v>
      </c>
      <c r="E4191" s="2" t="s">
        <v>143</v>
      </c>
      <c r="F4191" s="3" t="s">
        <v>50</v>
      </c>
      <c r="G4191" s="3" t="s">
        <v>51</v>
      </c>
      <c r="H4191" s="11">
        <v>76.490702952001996</v>
      </c>
      <c r="I4191">
        <f>IF(今年月目标[[#This Row],[月份]]=MONTH(报表日期),1,0)</f>
        <v>0</v>
      </c>
    </row>
    <row r="4192" spans="1:9" x14ac:dyDescent="0.2">
      <c r="A4192" s="3">
        <v>5</v>
      </c>
      <c r="B4192" s="2" t="s">
        <v>35</v>
      </c>
      <c r="C4192" s="2" t="s">
        <v>34</v>
      </c>
      <c r="D4192" s="2">
        <v>1000000070</v>
      </c>
      <c r="E4192" s="2" t="s">
        <v>110</v>
      </c>
      <c r="F4192" s="3" t="s">
        <v>52</v>
      </c>
      <c r="G4192" s="3" t="s">
        <v>85</v>
      </c>
      <c r="H4192" s="11">
        <v>142.77601507118513</v>
      </c>
      <c r="I4192">
        <f>IF(今年月目标[[#This Row],[月份]]=MONTH(报表日期),1,0)</f>
        <v>1</v>
      </c>
    </row>
    <row r="4193" spans="1:9" x14ac:dyDescent="0.2">
      <c r="A4193" s="3">
        <v>7</v>
      </c>
      <c r="B4193" s="2" t="s">
        <v>35</v>
      </c>
      <c r="C4193" s="2" t="s">
        <v>34</v>
      </c>
      <c r="D4193" s="2">
        <v>1000000070</v>
      </c>
      <c r="E4193" s="2" t="s">
        <v>110</v>
      </c>
      <c r="F4193" s="3" t="s">
        <v>50</v>
      </c>
      <c r="G4193" s="3" t="s">
        <v>51</v>
      </c>
      <c r="H4193" s="11">
        <v>55.867821694878373</v>
      </c>
      <c r="I4193">
        <f>IF(今年月目标[[#This Row],[月份]]=MONTH(报表日期),1,0)</f>
        <v>0</v>
      </c>
    </row>
    <row r="4194" spans="1:9" x14ac:dyDescent="0.2">
      <c r="A4194" s="3">
        <v>7</v>
      </c>
      <c r="B4194" s="2" t="s">
        <v>20</v>
      </c>
      <c r="C4194" s="2" t="s">
        <v>6</v>
      </c>
      <c r="D4194" s="2">
        <v>1000001502</v>
      </c>
      <c r="E4194" s="2" t="s">
        <v>111</v>
      </c>
      <c r="F4194" s="3" t="s">
        <v>50</v>
      </c>
      <c r="G4194" s="3" t="s">
        <v>51</v>
      </c>
      <c r="H4194" s="11">
        <v>136.87173803273851</v>
      </c>
      <c r="I4194">
        <f>IF(今年月目标[[#This Row],[月份]]=MONTH(报表日期),1,0)</f>
        <v>0</v>
      </c>
    </row>
    <row r="4195" spans="1:9" x14ac:dyDescent="0.2">
      <c r="A4195" s="3">
        <v>7</v>
      </c>
      <c r="B4195" s="2" t="s">
        <v>16</v>
      </c>
      <c r="C4195" s="2" t="s">
        <v>2</v>
      </c>
      <c r="D4195" s="2">
        <v>1000000591</v>
      </c>
      <c r="E4195" s="2" t="s">
        <v>117</v>
      </c>
      <c r="F4195" s="3" t="s">
        <v>50</v>
      </c>
      <c r="G4195" s="3" t="s">
        <v>51</v>
      </c>
      <c r="H4195" s="11">
        <v>14.516835558511721</v>
      </c>
      <c r="I4195">
        <f>IF(今年月目标[[#This Row],[月份]]=MONTH(报表日期),1,0)</f>
        <v>0</v>
      </c>
    </row>
    <row r="4196" spans="1:9" x14ac:dyDescent="0.2">
      <c r="A4196" s="3">
        <v>7</v>
      </c>
      <c r="B4196" s="2" t="s">
        <v>19</v>
      </c>
      <c r="C4196" s="2" t="s">
        <v>9</v>
      </c>
      <c r="D4196" s="2">
        <v>1000002951</v>
      </c>
      <c r="E4196" s="2" t="s">
        <v>114</v>
      </c>
      <c r="F4196" s="3" t="s">
        <v>50</v>
      </c>
      <c r="G4196" s="3" t="s">
        <v>51</v>
      </c>
      <c r="H4196" s="11">
        <v>93.782879068729883</v>
      </c>
      <c r="I4196">
        <f>IF(今年月目标[[#This Row],[月份]]=MONTH(报表日期),1,0)</f>
        <v>0</v>
      </c>
    </row>
    <row r="4197" spans="1:9" x14ac:dyDescent="0.2">
      <c r="A4197" s="3">
        <v>7</v>
      </c>
      <c r="B4197" s="2" t="s">
        <v>23</v>
      </c>
      <c r="C4197" s="2" t="s">
        <v>37</v>
      </c>
      <c r="D4197" s="2">
        <v>1000000243</v>
      </c>
      <c r="E4197" s="2" t="s">
        <v>113</v>
      </c>
      <c r="F4197" s="3" t="s">
        <v>50</v>
      </c>
      <c r="G4197" s="3" t="s">
        <v>51</v>
      </c>
      <c r="H4197" s="11">
        <v>5.1955451938496928</v>
      </c>
      <c r="I4197">
        <f>IF(今年月目标[[#This Row],[月份]]=MONTH(报表日期),1,0)</f>
        <v>0</v>
      </c>
    </row>
    <row r="4198" spans="1:9" x14ac:dyDescent="0.2">
      <c r="A4198" s="3">
        <v>8</v>
      </c>
      <c r="B4198" s="2" t="s">
        <v>20</v>
      </c>
      <c r="C4198" s="2" t="s">
        <v>6</v>
      </c>
      <c r="D4198" s="2">
        <v>1000000194</v>
      </c>
      <c r="E4198" s="2" t="s">
        <v>152</v>
      </c>
      <c r="F4198" s="3" t="s">
        <v>50</v>
      </c>
      <c r="G4198" s="3" t="s">
        <v>51</v>
      </c>
      <c r="H4198" s="11">
        <v>95.382212945600301</v>
      </c>
      <c r="I4198">
        <f>IF(今年月目标[[#This Row],[月份]]=MONTH(报表日期),1,0)</f>
        <v>0</v>
      </c>
    </row>
    <row r="4199" spans="1:9" x14ac:dyDescent="0.2">
      <c r="A4199" s="3">
        <v>8</v>
      </c>
      <c r="B4199" s="2" t="s">
        <v>35</v>
      </c>
      <c r="C4199" s="2" t="s">
        <v>32</v>
      </c>
      <c r="D4199" s="2">
        <v>1000001804</v>
      </c>
      <c r="E4199" s="2" t="s">
        <v>155</v>
      </c>
      <c r="F4199" s="3" t="s">
        <v>50</v>
      </c>
      <c r="G4199" s="3" t="s">
        <v>51</v>
      </c>
      <c r="H4199" s="11">
        <v>163.36918434465341</v>
      </c>
      <c r="I4199">
        <f>IF(今年月目标[[#This Row],[月份]]=MONTH(报表日期),1,0)</f>
        <v>0</v>
      </c>
    </row>
    <row r="4200" spans="1:9" x14ac:dyDescent="0.2">
      <c r="A4200" s="3">
        <v>5</v>
      </c>
      <c r="B4200" s="2" t="s">
        <v>18</v>
      </c>
      <c r="C4200" s="2" t="s">
        <v>39</v>
      </c>
      <c r="D4200" s="2">
        <v>1000000207</v>
      </c>
      <c r="E4200" s="2" t="s">
        <v>125</v>
      </c>
      <c r="F4200" s="3" t="s">
        <v>52</v>
      </c>
      <c r="G4200" s="3" t="s">
        <v>72</v>
      </c>
      <c r="H4200" s="11">
        <v>4.3198405851132851</v>
      </c>
      <c r="I4200">
        <f>IF(今年月目标[[#This Row],[月份]]=MONTH(报表日期),1,0)</f>
        <v>1</v>
      </c>
    </row>
    <row r="4201" spans="1:9" x14ac:dyDescent="0.2">
      <c r="A4201" s="3">
        <v>8</v>
      </c>
      <c r="B4201" s="2" t="s">
        <v>18</v>
      </c>
      <c r="C4201" s="2" t="s">
        <v>39</v>
      </c>
      <c r="D4201" s="2">
        <v>1000000207</v>
      </c>
      <c r="E4201" s="2" t="s">
        <v>125</v>
      </c>
      <c r="F4201" s="3" t="s">
        <v>50</v>
      </c>
      <c r="G4201" s="3" t="s">
        <v>51</v>
      </c>
      <c r="H4201" s="11">
        <v>24.715628873361432</v>
      </c>
      <c r="I4201">
        <f>IF(今年月目标[[#This Row],[月份]]=MONTH(报表日期),1,0)</f>
        <v>0</v>
      </c>
    </row>
    <row r="4202" spans="1:9" x14ac:dyDescent="0.2">
      <c r="A4202" s="3">
        <v>8</v>
      </c>
      <c r="B4202" s="2" t="s">
        <v>22</v>
      </c>
      <c r="C4202" s="2" t="s">
        <v>24</v>
      </c>
      <c r="D4202" s="2">
        <v>1000002231</v>
      </c>
      <c r="E4202" s="2" t="s">
        <v>157</v>
      </c>
      <c r="F4202" s="3" t="s">
        <v>50</v>
      </c>
      <c r="G4202" s="3" t="s">
        <v>51</v>
      </c>
      <c r="H4202" s="11">
        <v>141.35798429129659</v>
      </c>
      <c r="I4202">
        <f>IF(今年月目标[[#This Row],[月份]]=MONTH(报表日期),1,0)</f>
        <v>0</v>
      </c>
    </row>
    <row r="4203" spans="1:9" x14ac:dyDescent="0.2">
      <c r="A4203" s="3">
        <v>8</v>
      </c>
      <c r="B4203" s="2" t="s">
        <v>17</v>
      </c>
      <c r="C4203" s="2" t="s">
        <v>3</v>
      </c>
      <c r="D4203" s="2">
        <v>1000002279</v>
      </c>
      <c r="E4203" s="2" t="s">
        <v>138</v>
      </c>
      <c r="F4203" s="3" t="s">
        <v>50</v>
      </c>
      <c r="G4203" s="3" t="s">
        <v>51</v>
      </c>
      <c r="H4203" s="11">
        <v>113.35206058983971</v>
      </c>
      <c r="I4203">
        <f>IF(今年月目标[[#This Row],[月份]]=MONTH(报表日期),1,0)</f>
        <v>0</v>
      </c>
    </row>
    <row r="4204" spans="1:9" x14ac:dyDescent="0.2">
      <c r="A4204" s="3">
        <v>8</v>
      </c>
      <c r="B4204" s="2" t="s">
        <v>17</v>
      </c>
      <c r="C4204" s="2" t="s">
        <v>3</v>
      </c>
      <c r="D4204" s="2">
        <v>1000000612</v>
      </c>
      <c r="E4204" s="2" t="s">
        <v>137</v>
      </c>
      <c r="F4204" s="3" t="s">
        <v>50</v>
      </c>
      <c r="G4204" s="3" t="s">
        <v>51</v>
      </c>
      <c r="H4204" s="11">
        <v>449.95443433461554</v>
      </c>
      <c r="I4204">
        <f>IF(今年月目标[[#This Row],[月份]]=MONTH(报表日期),1,0)</f>
        <v>0</v>
      </c>
    </row>
    <row r="4205" spans="1:9" x14ac:dyDescent="0.2">
      <c r="A4205" s="3">
        <v>8</v>
      </c>
      <c r="B4205" s="2" t="s">
        <v>20</v>
      </c>
      <c r="C4205" s="2" t="s">
        <v>25</v>
      </c>
      <c r="D4205" s="2">
        <v>1000001677</v>
      </c>
      <c r="E4205" s="2" t="s">
        <v>161</v>
      </c>
      <c r="F4205" s="3" t="s">
        <v>50</v>
      </c>
      <c r="G4205" s="3" t="s">
        <v>51</v>
      </c>
      <c r="H4205" s="11">
        <v>181.31257766853113</v>
      </c>
      <c r="I4205">
        <f>IF(今年月目标[[#This Row],[月份]]=MONTH(报表日期),1,0)</f>
        <v>0</v>
      </c>
    </row>
    <row r="4206" spans="1:9" x14ac:dyDescent="0.2">
      <c r="A4206" s="3">
        <v>8</v>
      </c>
      <c r="B4206" s="2" t="s">
        <v>35</v>
      </c>
      <c r="C4206" s="2" t="s">
        <v>34</v>
      </c>
      <c r="D4206" s="2">
        <v>1000000444</v>
      </c>
      <c r="E4206" s="2" t="s">
        <v>131</v>
      </c>
      <c r="F4206" s="3" t="s">
        <v>50</v>
      </c>
      <c r="G4206" s="3" t="s">
        <v>51</v>
      </c>
      <c r="H4206" s="11">
        <v>165.26467554362696</v>
      </c>
      <c r="I4206">
        <f>IF(今年月目标[[#This Row],[月份]]=MONTH(报表日期),1,0)</f>
        <v>0</v>
      </c>
    </row>
    <row r="4207" spans="1:9" x14ac:dyDescent="0.2">
      <c r="A4207" s="3">
        <v>8</v>
      </c>
      <c r="B4207" s="2" t="s">
        <v>18</v>
      </c>
      <c r="C4207" s="2" t="s">
        <v>4</v>
      </c>
      <c r="D4207" s="2">
        <v>1000000525</v>
      </c>
      <c r="E4207" s="2" t="s">
        <v>132</v>
      </c>
      <c r="F4207" s="3" t="s">
        <v>50</v>
      </c>
      <c r="G4207" s="3" t="s">
        <v>51</v>
      </c>
      <c r="H4207" s="11">
        <v>140.24921157801509</v>
      </c>
      <c r="I4207">
        <f>IF(今年月目标[[#This Row],[月份]]=MONTH(报表日期),1,0)</f>
        <v>0</v>
      </c>
    </row>
    <row r="4208" spans="1:9" x14ac:dyDescent="0.2">
      <c r="A4208" s="3">
        <v>8</v>
      </c>
      <c r="B4208" s="2" t="s">
        <v>23</v>
      </c>
      <c r="C4208" s="2" t="s">
        <v>38</v>
      </c>
      <c r="D4208" s="2">
        <v>1000001718</v>
      </c>
      <c r="E4208" s="2" t="s">
        <v>130</v>
      </c>
      <c r="F4208" s="3" t="s">
        <v>50</v>
      </c>
      <c r="G4208" s="3" t="s">
        <v>51</v>
      </c>
      <c r="H4208" s="11">
        <v>36.033644619016385</v>
      </c>
      <c r="I4208">
        <f>IF(今年月目标[[#This Row],[月份]]=MONTH(报表日期),1,0)</f>
        <v>0</v>
      </c>
    </row>
    <row r="4209" spans="1:9" x14ac:dyDescent="0.2">
      <c r="A4209" s="3">
        <v>8</v>
      </c>
      <c r="B4209" s="2" t="s">
        <v>21</v>
      </c>
      <c r="C4209" s="2" t="s">
        <v>33</v>
      </c>
      <c r="D4209" s="2">
        <v>1000001225</v>
      </c>
      <c r="E4209" s="2" t="s">
        <v>141</v>
      </c>
      <c r="F4209" s="3" t="s">
        <v>50</v>
      </c>
      <c r="G4209" s="3" t="s">
        <v>51</v>
      </c>
      <c r="H4209" s="11">
        <v>266.78007878734752</v>
      </c>
      <c r="I4209">
        <f>IF(今年月目标[[#This Row],[月份]]=MONTH(报表日期),1,0)</f>
        <v>0</v>
      </c>
    </row>
    <row r="4210" spans="1:9" x14ac:dyDescent="0.2">
      <c r="A4210" s="3">
        <v>8</v>
      </c>
      <c r="B4210" s="2" t="s">
        <v>19</v>
      </c>
      <c r="C4210" s="2" t="s">
        <v>14</v>
      </c>
      <c r="D4210" s="2">
        <v>1000003467</v>
      </c>
      <c r="E4210" s="2" t="s">
        <v>168</v>
      </c>
      <c r="F4210" s="3" t="s">
        <v>50</v>
      </c>
      <c r="G4210" s="3" t="s">
        <v>51</v>
      </c>
      <c r="H4210" s="11">
        <v>26.321292214229786</v>
      </c>
      <c r="I4210">
        <f>IF(今年月目标[[#This Row],[月份]]=MONTH(报表日期),1,0)</f>
        <v>0</v>
      </c>
    </row>
    <row r="4211" spans="1:9" x14ac:dyDescent="0.2">
      <c r="A4211" s="3">
        <v>8</v>
      </c>
      <c r="B4211" s="2" t="s">
        <v>19</v>
      </c>
      <c r="C4211" s="2" t="s">
        <v>28</v>
      </c>
      <c r="D4211" s="2">
        <v>1000002237</v>
      </c>
      <c r="E4211" s="2" t="s">
        <v>140</v>
      </c>
      <c r="F4211" s="3" t="s">
        <v>50</v>
      </c>
      <c r="G4211" s="3" t="s">
        <v>51</v>
      </c>
      <c r="H4211" s="11">
        <v>306.50523233449104</v>
      </c>
      <c r="I4211">
        <f>IF(今年月目标[[#This Row],[月份]]=MONTH(报表日期),1,0)</f>
        <v>0</v>
      </c>
    </row>
    <row r="4212" spans="1:9" x14ac:dyDescent="0.2">
      <c r="A4212" s="3">
        <v>8</v>
      </c>
      <c r="B4212" s="2" t="s">
        <v>20</v>
      </c>
      <c r="C4212" s="2" t="s">
        <v>12</v>
      </c>
      <c r="D4212" s="2">
        <v>1000001030</v>
      </c>
      <c r="E4212" s="2" t="s">
        <v>126</v>
      </c>
      <c r="F4212" s="3" t="s">
        <v>50</v>
      </c>
      <c r="G4212" s="3" t="s">
        <v>51</v>
      </c>
      <c r="H4212" s="11">
        <v>236.82089725427997</v>
      </c>
      <c r="I4212">
        <f>IF(今年月目标[[#This Row],[月份]]=MONTH(报表日期),1,0)</f>
        <v>0</v>
      </c>
    </row>
    <row r="4213" spans="1:9" x14ac:dyDescent="0.2">
      <c r="A4213" s="3">
        <v>8</v>
      </c>
      <c r="B4213" s="2" t="s">
        <v>35</v>
      </c>
      <c r="C4213" s="2" t="s">
        <v>32</v>
      </c>
      <c r="D4213" s="2">
        <v>1000001661</v>
      </c>
      <c r="E4213" s="2" t="s">
        <v>124</v>
      </c>
      <c r="F4213" s="3" t="s">
        <v>50</v>
      </c>
      <c r="G4213" s="3" t="s">
        <v>51</v>
      </c>
      <c r="H4213" s="11">
        <v>323.89737440421766</v>
      </c>
      <c r="I4213">
        <f>IF(今年月目标[[#This Row],[月份]]=MONTH(报表日期),1,0)</f>
        <v>0</v>
      </c>
    </row>
    <row r="4214" spans="1:9" x14ac:dyDescent="0.2">
      <c r="A4214" s="3">
        <v>8</v>
      </c>
      <c r="B4214" s="2" t="s">
        <v>17</v>
      </c>
      <c r="C4214" s="2" t="s">
        <v>3</v>
      </c>
      <c r="D4214" s="2">
        <v>1000003589</v>
      </c>
      <c r="E4214" s="2" t="s">
        <v>108</v>
      </c>
      <c r="F4214" s="3" t="s">
        <v>50</v>
      </c>
      <c r="G4214" s="3" t="s">
        <v>51</v>
      </c>
      <c r="H4214" s="11">
        <v>687.41018724483649</v>
      </c>
      <c r="I4214">
        <f>IF(今年月目标[[#This Row],[月份]]=MONTH(报表日期),1,0)</f>
        <v>0</v>
      </c>
    </row>
    <row r="4215" spans="1:9" x14ac:dyDescent="0.2">
      <c r="A4215" s="3">
        <v>8</v>
      </c>
      <c r="B4215" s="2" t="s">
        <v>19</v>
      </c>
      <c r="C4215" s="2" t="s">
        <v>36</v>
      </c>
      <c r="D4215" s="2">
        <v>1000000058</v>
      </c>
      <c r="E4215" s="2" t="s">
        <v>109</v>
      </c>
      <c r="F4215" s="3" t="s">
        <v>50</v>
      </c>
      <c r="G4215" s="3" t="s">
        <v>51</v>
      </c>
      <c r="H4215" s="11">
        <v>7.8456002771356559</v>
      </c>
      <c r="I4215">
        <f>IF(今年月目标[[#This Row],[月份]]=MONTH(报表日期),1,0)</f>
        <v>0</v>
      </c>
    </row>
    <row r="4216" spans="1:9" x14ac:dyDescent="0.2">
      <c r="A4216" s="3">
        <v>8</v>
      </c>
      <c r="B4216" s="2" t="s">
        <v>19</v>
      </c>
      <c r="C4216" s="2" t="s">
        <v>5</v>
      </c>
      <c r="D4216" s="2">
        <v>1000002277</v>
      </c>
      <c r="E4216" s="2" t="s">
        <v>123</v>
      </c>
      <c r="F4216" s="3" t="s">
        <v>50</v>
      </c>
      <c r="G4216" s="3" t="s">
        <v>51</v>
      </c>
      <c r="H4216" s="11">
        <v>414.65450353602154</v>
      </c>
      <c r="I4216">
        <f>IF(今年月目标[[#This Row],[月份]]=MONTH(报表日期),1,0)</f>
        <v>0</v>
      </c>
    </row>
    <row r="4217" spans="1:9" x14ac:dyDescent="0.2">
      <c r="A4217" s="3">
        <v>8</v>
      </c>
      <c r="B4217" s="2" t="s">
        <v>23</v>
      </c>
      <c r="C4217" s="2" t="s">
        <v>11</v>
      </c>
      <c r="D4217" s="2">
        <v>1000001895</v>
      </c>
      <c r="E4217" s="2" t="s">
        <v>122</v>
      </c>
      <c r="F4217" s="3" t="s">
        <v>50</v>
      </c>
      <c r="G4217" s="3" t="s">
        <v>51</v>
      </c>
      <c r="H4217" s="11">
        <v>47.364179450856</v>
      </c>
      <c r="I4217">
        <f>IF(今年月目标[[#This Row],[月份]]=MONTH(报表日期),1,0)</f>
        <v>0</v>
      </c>
    </row>
    <row r="4218" spans="1:9" x14ac:dyDescent="0.2">
      <c r="A4218" s="3">
        <v>8</v>
      </c>
      <c r="B4218" s="2" t="s">
        <v>19</v>
      </c>
      <c r="C4218" s="2" t="s">
        <v>5</v>
      </c>
      <c r="D4218" s="2">
        <v>1000003512</v>
      </c>
      <c r="E4218" s="2" t="s">
        <v>153</v>
      </c>
      <c r="F4218" s="3" t="s">
        <v>50</v>
      </c>
      <c r="G4218" s="3" t="s">
        <v>51</v>
      </c>
      <c r="H4218" s="11">
        <v>430.53942261565413</v>
      </c>
      <c r="I4218">
        <f>IF(今年月目标[[#This Row],[月份]]=MONTH(报表日期),1,0)</f>
        <v>0</v>
      </c>
    </row>
    <row r="4219" spans="1:9" x14ac:dyDescent="0.2">
      <c r="A4219" s="3">
        <v>8</v>
      </c>
      <c r="B4219" s="2" t="s">
        <v>20</v>
      </c>
      <c r="C4219" s="2" t="s">
        <v>6</v>
      </c>
      <c r="D4219" s="2">
        <v>1000002961</v>
      </c>
      <c r="E4219" s="2" t="s">
        <v>127</v>
      </c>
      <c r="F4219" s="3" t="s">
        <v>50</v>
      </c>
      <c r="G4219" s="3" t="s">
        <v>51</v>
      </c>
      <c r="H4219" s="11">
        <v>300.36057357281072</v>
      </c>
      <c r="I4219">
        <f>IF(今年月目标[[#This Row],[月份]]=MONTH(报表日期),1,0)</f>
        <v>0</v>
      </c>
    </row>
    <row r="4220" spans="1:9" x14ac:dyDescent="0.2">
      <c r="A4220" s="3">
        <v>8</v>
      </c>
      <c r="B4220" s="2" t="s">
        <v>21</v>
      </c>
      <c r="C4220" s="2" t="s">
        <v>8</v>
      </c>
      <c r="D4220" s="2">
        <v>1000003629</v>
      </c>
      <c r="E4220" s="2" t="s">
        <v>169</v>
      </c>
      <c r="F4220" s="3" t="s">
        <v>50</v>
      </c>
      <c r="G4220" s="3" t="s">
        <v>51</v>
      </c>
      <c r="H4220" s="11">
        <v>304.04122555467683</v>
      </c>
      <c r="I4220">
        <f>IF(今年月目标[[#This Row],[月份]]=MONTH(报表日期),1,0)</f>
        <v>0</v>
      </c>
    </row>
    <row r="4221" spans="1:9" x14ac:dyDescent="0.2">
      <c r="A4221" s="3">
        <v>8</v>
      </c>
      <c r="B4221" s="2" t="s">
        <v>17</v>
      </c>
      <c r="C4221" s="2" t="s">
        <v>31</v>
      </c>
      <c r="D4221" s="2">
        <v>1000001450</v>
      </c>
      <c r="E4221" s="2" t="s">
        <v>159</v>
      </c>
      <c r="F4221" s="3" t="s">
        <v>50</v>
      </c>
      <c r="G4221" s="3" t="s">
        <v>51</v>
      </c>
      <c r="H4221" s="11">
        <v>104.49575659798707</v>
      </c>
      <c r="I4221">
        <f>IF(今年月目标[[#This Row],[月份]]=MONTH(报表日期),1,0)</f>
        <v>0</v>
      </c>
    </row>
    <row r="4222" spans="1:9" x14ac:dyDescent="0.2">
      <c r="A4222" s="3">
        <v>8</v>
      </c>
      <c r="B4222" s="2" t="s">
        <v>20</v>
      </c>
      <c r="C4222" s="2" t="s">
        <v>6</v>
      </c>
      <c r="D4222" s="2">
        <v>1000001352</v>
      </c>
      <c r="E4222" s="2" t="s">
        <v>134</v>
      </c>
      <c r="F4222" s="3" t="s">
        <v>50</v>
      </c>
      <c r="G4222" s="3" t="s">
        <v>51</v>
      </c>
      <c r="H4222" s="11">
        <v>109.65419791576078</v>
      </c>
      <c r="I4222">
        <f>IF(今年月目标[[#This Row],[月份]]=MONTH(报表日期),1,0)</f>
        <v>0</v>
      </c>
    </row>
    <row r="4223" spans="1:9" x14ac:dyDescent="0.2">
      <c r="A4223" s="3">
        <v>8</v>
      </c>
      <c r="B4223" s="2" t="s">
        <v>23</v>
      </c>
      <c r="C4223" s="2" t="s">
        <v>38</v>
      </c>
      <c r="D4223" s="2">
        <v>1000002306</v>
      </c>
      <c r="E4223" s="2" t="s">
        <v>133</v>
      </c>
      <c r="F4223" s="3" t="s">
        <v>50</v>
      </c>
      <c r="G4223" s="3" t="s">
        <v>51</v>
      </c>
      <c r="H4223" s="11">
        <v>126.39425225647797</v>
      </c>
      <c r="I4223">
        <f>IF(今年月目标[[#This Row],[月份]]=MONTH(报表日期),1,0)</f>
        <v>0</v>
      </c>
    </row>
    <row r="4224" spans="1:9" x14ac:dyDescent="0.2">
      <c r="A4224" s="3">
        <v>8</v>
      </c>
      <c r="B4224" s="2" t="s">
        <v>22</v>
      </c>
      <c r="C4224" s="2" t="s">
        <v>24</v>
      </c>
      <c r="D4224" s="2">
        <v>1000001135</v>
      </c>
      <c r="E4224" s="2" t="s">
        <v>144</v>
      </c>
      <c r="F4224" s="3" t="s">
        <v>50</v>
      </c>
      <c r="G4224" s="3" t="s">
        <v>51</v>
      </c>
      <c r="H4224" s="11">
        <v>434.41044215276611</v>
      </c>
      <c r="I4224">
        <f>IF(今年月目标[[#This Row],[月份]]=MONTH(报表日期),1,0)</f>
        <v>0</v>
      </c>
    </row>
    <row r="4225" spans="1:9" x14ac:dyDescent="0.2">
      <c r="A4225" s="3">
        <v>5</v>
      </c>
      <c r="B4225" s="2" t="s">
        <v>16</v>
      </c>
      <c r="C4225" s="2" t="s">
        <v>1</v>
      </c>
      <c r="D4225" s="2">
        <v>1000003498</v>
      </c>
      <c r="E4225" s="2" t="s">
        <v>158</v>
      </c>
      <c r="F4225" s="3" t="s">
        <v>46</v>
      </c>
      <c r="G4225" s="3" t="s">
        <v>78</v>
      </c>
      <c r="H4225" s="11">
        <v>495.01579639062948</v>
      </c>
      <c r="I4225">
        <f>IF(今年月目标[[#This Row],[月份]]=MONTH(报表日期),1,0)</f>
        <v>1</v>
      </c>
    </row>
    <row r="4226" spans="1:9" x14ac:dyDescent="0.2">
      <c r="A4226" s="3">
        <v>8</v>
      </c>
      <c r="B4226" s="2" t="s">
        <v>22</v>
      </c>
      <c r="C4226" s="2" t="s">
        <v>24</v>
      </c>
      <c r="D4226" s="2">
        <v>1000001671</v>
      </c>
      <c r="E4226" s="2" t="s">
        <v>156</v>
      </c>
      <c r="F4226" s="3" t="s">
        <v>50</v>
      </c>
      <c r="G4226" s="3" t="s">
        <v>51</v>
      </c>
      <c r="H4226" s="11">
        <v>174.69729473824816</v>
      </c>
      <c r="I4226">
        <f>IF(今年月目标[[#This Row],[月份]]=MONTH(报表日期),1,0)</f>
        <v>0</v>
      </c>
    </row>
    <row r="4227" spans="1:9" x14ac:dyDescent="0.2">
      <c r="A4227" s="3">
        <v>8</v>
      </c>
      <c r="B4227" s="2" t="s">
        <v>22</v>
      </c>
      <c r="C4227" s="2" t="s">
        <v>24</v>
      </c>
      <c r="D4227" s="2">
        <v>1000002974</v>
      </c>
      <c r="E4227" s="2" t="s">
        <v>166</v>
      </c>
      <c r="F4227" s="3" t="s">
        <v>50</v>
      </c>
      <c r="G4227" s="3" t="s">
        <v>51</v>
      </c>
      <c r="H4227" s="11">
        <v>25.897238016816345</v>
      </c>
      <c r="I4227">
        <f>IF(今年月目标[[#This Row],[月份]]=MONTH(报表日期),1,0)</f>
        <v>0</v>
      </c>
    </row>
    <row r="4228" spans="1:9" x14ac:dyDescent="0.2">
      <c r="A4228" s="3">
        <v>8</v>
      </c>
      <c r="B4228" s="2" t="s">
        <v>19</v>
      </c>
      <c r="C4228" s="2" t="s">
        <v>27</v>
      </c>
      <c r="D4228" s="2">
        <v>1000000899</v>
      </c>
      <c r="E4228" s="2" t="s">
        <v>149</v>
      </c>
      <c r="F4228" s="3" t="s">
        <v>50</v>
      </c>
      <c r="G4228" s="3" t="s">
        <v>51</v>
      </c>
      <c r="H4228" s="11">
        <v>66.703571657153503</v>
      </c>
      <c r="I4228">
        <f>IF(今年月目标[[#This Row],[月份]]=MONTH(报表日期),1,0)</f>
        <v>0</v>
      </c>
    </row>
    <row r="4229" spans="1:9" x14ac:dyDescent="0.2">
      <c r="A4229" s="3">
        <v>8</v>
      </c>
      <c r="B4229" s="2" t="s">
        <v>16</v>
      </c>
      <c r="C4229" s="2" t="s">
        <v>1</v>
      </c>
      <c r="D4229" s="2">
        <v>1000003498</v>
      </c>
      <c r="E4229" s="2" t="s">
        <v>158</v>
      </c>
      <c r="F4229" s="3" t="s">
        <v>50</v>
      </c>
      <c r="G4229" s="3" t="s">
        <v>51</v>
      </c>
      <c r="H4229" s="11">
        <v>22.545526756607064</v>
      </c>
      <c r="I4229">
        <f>IF(今年月目标[[#This Row],[月份]]=MONTH(报表日期),1,0)</f>
        <v>0</v>
      </c>
    </row>
    <row r="4230" spans="1:9" x14ac:dyDescent="0.2">
      <c r="A4230" s="3">
        <v>8</v>
      </c>
      <c r="B4230" s="2" t="s">
        <v>35</v>
      </c>
      <c r="C4230" s="2" t="s">
        <v>32</v>
      </c>
      <c r="D4230" s="2">
        <v>1000002002</v>
      </c>
      <c r="E4230" s="2" t="s">
        <v>160</v>
      </c>
      <c r="F4230" s="3" t="s">
        <v>50</v>
      </c>
      <c r="G4230" s="3" t="s">
        <v>51</v>
      </c>
      <c r="H4230" s="11">
        <v>76.194822519365658</v>
      </c>
      <c r="I4230">
        <f>IF(今年月目标[[#This Row],[月份]]=MONTH(报表日期),1,0)</f>
        <v>0</v>
      </c>
    </row>
    <row r="4231" spans="1:9" x14ac:dyDescent="0.2">
      <c r="A4231" s="3">
        <v>5</v>
      </c>
      <c r="B4231" s="2" t="s">
        <v>20</v>
      </c>
      <c r="C4231" s="2" t="s">
        <v>6</v>
      </c>
      <c r="D4231" s="2">
        <v>1000001096</v>
      </c>
      <c r="E4231" s="2" t="s">
        <v>115</v>
      </c>
      <c r="F4231" s="3" t="s">
        <v>50</v>
      </c>
      <c r="G4231" s="3" t="s">
        <v>69</v>
      </c>
      <c r="H4231" s="11">
        <v>18.056144828626266</v>
      </c>
      <c r="I4231">
        <f>IF(今年月目标[[#This Row],[月份]]=MONTH(报表日期),1,0)</f>
        <v>1</v>
      </c>
    </row>
    <row r="4232" spans="1:9" x14ac:dyDescent="0.2">
      <c r="A4232" s="3">
        <v>8</v>
      </c>
      <c r="B4232" s="2" t="s">
        <v>16</v>
      </c>
      <c r="C4232" s="2" t="s">
        <v>40</v>
      </c>
      <c r="D4232" s="2">
        <v>1000002342</v>
      </c>
      <c r="E4232" s="2" t="s">
        <v>129</v>
      </c>
      <c r="F4232" s="3" t="s">
        <v>50</v>
      </c>
      <c r="G4232" s="3" t="s">
        <v>51</v>
      </c>
      <c r="H4232" s="11">
        <v>279.48501293802866</v>
      </c>
      <c r="I4232">
        <f>IF(今年月目标[[#This Row],[月份]]=MONTH(报表日期),1,0)</f>
        <v>0</v>
      </c>
    </row>
    <row r="4233" spans="1:9" x14ac:dyDescent="0.2">
      <c r="A4233" s="3">
        <v>8</v>
      </c>
      <c r="B4233" s="2" t="s">
        <v>23</v>
      </c>
      <c r="C4233" s="2" t="s">
        <v>11</v>
      </c>
      <c r="D4233" s="2">
        <v>1000003567</v>
      </c>
      <c r="E4233" s="2" t="s">
        <v>163</v>
      </c>
      <c r="F4233" s="3" t="s">
        <v>50</v>
      </c>
      <c r="G4233" s="3" t="s">
        <v>51</v>
      </c>
      <c r="H4233" s="11">
        <v>27.471272068558424</v>
      </c>
      <c r="I4233">
        <f>IF(今年月目标[[#This Row],[月份]]=MONTH(报表日期),1,0)</f>
        <v>0</v>
      </c>
    </row>
    <row r="4234" spans="1:9" x14ac:dyDescent="0.2">
      <c r="A4234" s="3">
        <v>5</v>
      </c>
      <c r="B4234" s="2" t="s">
        <v>20</v>
      </c>
      <c r="C4234" s="2" t="s">
        <v>6</v>
      </c>
      <c r="D4234" s="2">
        <v>1000001096</v>
      </c>
      <c r="E4234" s="2" t="s">
        <v>115</v>
      </c>
      <c r="F4234" s="3" t="s">
        <v>50</v>
      </c>
      <c r="G4234" s="3" t="s">
        <v>74</v>
      </c>
      <c r="H4234" s="11">
        <v>8.0155088277697466</v>
      </c>
      <c r="I4234">
        <f>IF(今年月目标[[#This Row],[月份]]=MONTH(报表日期),1,0)</f>
        <v>1</v>
      </c>
    </row>
    <row r="4235" spans="1:9" x14ac:dyDescent="0.2">
      <c r="A4235" s="3">
        <v>8</v>
      </c>
      <c r="B4235" s="2" t="s">
        <v>18</v>
      </c>
      <c r="C4235" s="2" t="s">
        <v>4</v>
      </c>
      <c r="D4235" s="2">
        <v>1000001660</v>
      </c>
      <c r="E4235" s="2" t="s">
        <v>142</v>
      </c>
      <c r="F4235" s="3" t="s">
        <v>50</v>
      </c>
      <c r="G4235" s="3" t="s">
        <v>51</v>
      </c>
      <c r="H4235" s="11">
        <v>102.72026393337352</v>
      </c>
      <c r="I4235">
        <f>IF(今年月目标[[#This Row],[月份]]=MONTH(报表日期),1,0)</f>
        <v>0</v>
      </c>
    </row>
    <row r="4236" spans="1:9" x14ac:dyDescent="0.2">
      <c r="A4236" s="3">
        <v>8</v>
      </c>
      <c r="B4236" s="2" t="s">
        <v>22</v>
      </c>
      <c r="C4236" s="2" t="s">
        <v>24</v>
      </c>
      <c r="D4236" s="2">
        <v>1000003198</v>
      </c>
      <c r="E4236" s="2" t="s">
        <v>167</v>
      </c>
      <c r="F4236" s="3" t="s">
        <v>50</v>
      </c>
      <c r="G4236" s="3" t="s">
        <v>51</v>
      </c>
      <c r="H4236" s="11">
        <v>41.272400664448</v>
      </c>
      <c r="I4236">
        <f>IF(今年月目标[[#This Row],[月份]]=MONTH(报表日期),1,0)</f>
        <v>0</v>
      </c>
    </row>
    <row r="4237" spans="1:9" x14ac:dyDescent="0.2">
      <c r="A4237" s="3">
        <v>8</v>
      </c>
      <c r="B4237" s="2" t="s">
        <v>20</v>
      </c>
      <c r="C4237" s="2" t="s">
        <v>12</v>
      </c>
      <c r="D4237" s="2">
        <v>1000000249</v>
      </c>
      <c r="E4237" s="2" t="s">
        <v>135</v>
      </c>
      <c r="F4237" s="3" t="s">
        <v>50</v>
      </c>
      <c r="G4237" s="3" t="s">
        <v>51</v>
      </c>
      <c r="H4237" s="11">
        <v>232.62745814075708</v>
      </c>
      <c r="I4237">
        <f>IF(今年月目标[[#This Row],[月份]]=MONTH(报表日期),1,0)</f>
        <v>0</v>
      </c>
    </row>
    <row r="4238" spans="1:9" x14ac:dyDescent="0.2">
      <c r="A4238" s="3">
        <v>8</v>
      </c>
      <c r="B4238" s="2" t="s">
        <v>16</v>
      </c>
      <c r="C4238" s="2" t="s">
        <v>1</v>
      </c>
      <c r="D4238" s="2">
        <v>1000000253</v>
      </c>
      <c r="E4238" s="2" t="s">
        <v>92</v>
      </c>
      <c r="F4238" s="3" t="s">
        <v>50</v>
      </c>
      <c r="G4238" s="3" t="s">
        <v>51</v>
      </c>
      <c r="H4238" s="11">
        <v>10.073373552466453</v>
      </c>
      <c r="I4238">
        <f>IF(今年月目标[[#This Row],[月份]]=MONTH(报表日期),1,0)</f>
        <v>0</v>
      </c>
    </row>
    <row r="4239" spans="1:9" x14ac:dyDescent="0.2">
      <c r="A4239" s="3">
        <v>8</v>
      </c>
      <c r="B4239" s="2" t="s">
        <v>18</v>
      </c>
      <c r="C4239" s="2" t="s">
        <v>30</v>
      </c>
      <c r="D4239" s="2">
        <v>1000001366</v>
      </c>
      <c r="E4239" s="2" t="s">
        <v>97</v>
      </c>
      <c r="F4239" s="3" t="s">
        <v>50</v>
      </c>
      <c r="G4239" s="3" t="s">
        <v>51</v>
      </c>
      <c r="H4239" s="11">
        <v>36.005548577993835</v>
      </c>
      <c r="I4239">
        <f>IF(今年月目标[[#This Row],[月份]]=MONTH(报表日期),1,0)</f>
        <v>0</v>
      </c>
    </row>
    <row r="4240" spans="1:9" x14ac:dyDescent="0.2">
      <c r="A4240" s="3">
        <v>8</v>
      </c>
      <c r="B4240" s="2" t="s">
        <v>19</v>
      </c>
      <c r="C4240" s="2" t="s">
        <v>5</v>
      </c>
      <c r="D4240" s="2">
        <v>1000001441</v>
      </c>
      <c r="E4240" s="2" t="s">
        <v>93</v>
      </c>
      <c r="F4240" s="3" t="s">
        <v>50</v>
      </c>
      <c r="G4240" s="3" t="s">
        <v>51</v>
      </c>
      <c r="H4240" s="11">
        <v>33.277424928832495</v>
      </c>
      <c r="I4240">
        <f>IF(今年月目标[[#This Row],[月份]]=MONTH(报表日期),1,0)</f>
        <v>0</v>
      </c>
    </row>
    <row r="4241" spans="1:9" x14ac:dyDescent="0.2">
      <c r="A4241" s="3">
        <v>8</v>
      </c>
      <c r="B4241" s="2" t="s">
        <v>21</v>
      </c>
      <c r="C4241" s="2" t="s">
        <v>8</v>
      </c>
      <c r="D4241" s="2">
        <v>1000001659</v>
      </c>
      <c r="E4241" s="2" t="s">
        <v>94</v>
      </c>
      <c r="F4241" s="3" t="s">
        <v>50</v>
      </c>
      <c r="G4241" s="3" t="s">
        <v>51</v>
      </c>
      <c r="H4241" s="11">
        <v>48.338940908577371</v>
      </c>
      <c r="I4241">
        <f>IF(今年月目标[[#This Row],[月份]]=MONTH(报表日期),1,0)</f>
        <v>0</v>
      </c>
    </row>
    <row r="4242" spans="1:9" x14ac:dyDescent="0.2">
      <c r="A4242" s="3">
        <v>5</v>
      </c>
      <c r="B4242" s="2" t="s">
        <v>16</v>
      </c>
      <c r="C4242" s="2" t="s">
        <v>40</v>
      </c>
      <c r="D4242" s="2">
        <v>1000001361</v>
      </c>
      <c r="E4242" s="2" t="s">
        <v>102</v>
      </c>
      <c r="F4242" s="3" t="s">
        <v>50</v>
      </c>
      <c r="G4242" s="3" t="s">
        <v>74</v>
      </c>
      <c r="H4242" s="11">
        <v>2.6718362759232486</v>
      </c>
      <c r="I4242">
        <f>IF(今年月目标[[#This Row],[月份]]=MONTH(报表日期),1,0)</f>
        <v>1</v>
      </c>
    </row>
    <row r="4243" spans="1:9" x14ac:dyDescent="0.2">
      <c r="A4243" s="3">
        <v>5</v>
      </c>
      <c r="B4243" s="2" t="s">
        <v>35</v>
      </c>
      <c r="C4243" s="2" t="s">
        <v>34</v>
      </c>
      <c r="D4243" s="2">
        <v>1000001559</v>
      </c>
      <c r="E4243" s="2" t="s">
        <v>103</v>
      </c>
      <c r="F4243" s="3" t="s">
        <v>50</v>
      </c>
      <c r="G4243" s="3" t="s">
        <v>74</v>
      </c>
      <c r="H4243" s="11">
        <v>13.359181379616246</v>
      </c>
      <c r="I4243">
        <f>IF(今年月目标[[#This Row],[月份]]=MONTH(报表日期),1,0)</f>
        <v>1</v>
      </c>
    </row>
    <row r="4244" spans="1:9" x14ac:dyDescent="0.2">
      <c r="A4244" s="3">
        <v>8</v>
      </c>
      <c r="B4244" s="2" t="s">
        <v>19</v>
      </c>
      <c r="C4244" s="2" t="s">
        <v>28</v>
      </c>
      <c r="D4244" s="2">
        <v>1000000059</v>
      </c>
      <c r="E4244" s="2" t="s">
        <v>96</v>
      </c>
      <c r="F4244" s="3" t="s">
        <v>50</v>
      </c>
      <c r="G4244" s="3" t="s">
        <v>51</v>
      </c>
      <c r="H4244" s="11">
        <v>156.41073710119582</v>
      </c>
      <c r="I4244">
        <f>IF(今年月目标[[#This Row],[月份]]=MONTH(报表日期),1,0)</f>
        <v>0</v>
      </c>
    </row>
    <row r="4245" spans="1:9" x14ac:dyDescent="0.2">
      <c r="A4245" s="3">
        <v>8</v>
      </c>
      <c r="B4245" s="2" t="s">
        <v>20</v>
      </c>
      <c r="C4245" s="2" t="s">
        <v>6</v>
      </c>
      <c r="D4245" s="2">
        <v>1000001502</v>
      </c>
      <c r="E4245" s="2" t="s">
        <v>111</v>
      </c>
      <c r="F4245" s="3" t="s">
        <v>50</v>
      </c>
      <c r="G4245" s="3" t="s">
        <v>51</v>
      </c>
      <c r="H4245" s="11">
        <v>90.609598327844481</v>
      </c>
      <c r="I4245">
        <f>IF(今年月目标[[#This Row],[月份]]=MONTH(报表日期),1,0)</f>
        <v>0</v>
      </c>
    </row>
    <row r="4246" spans="1:9" x14ac:dyDescent="0.2">
      <c r="A4246" s="3">
        <v>5</v>
      </c>
      <c r="B4246" s="2" t="s">
        <v>35</v>
      </c>
      <c r="C4246" s="2" t="s">
        <v>34</v>
      </c>
      <c r="D4246" s="2">
        <v>1000001559</v>
      </c>
      <c r="E4246" s="2" t="s">
        <v>103</v>
      </c>
      <c r="F4246" s="3" t="s">
        <v>52</v>
      </c>
      <c r="G4246" s="3" t="s">
        <v>75</v>
      </c>
      <c r="H4246" s="11">
        <v>6.6541163257856137</v>
      </c>
      <c r="I4246">
        <f>IF(今年月目标[[#This Row],[月份]]=MONTH(报表日期),1,0)</f>
        <v>1</v>
      </c>
    </row>
    <row r="4247" spans="1:9" x14ac:dyDescent="0.2">
      <c r="A4247" s="3">
        <v>5</v>
      </c>
      <c r="B4247" s="2" t="s">
        <v>19</v>
      </c>
      <c r="C4247" s="2" t="s">
        <v>28</v>
      </c>
      <c r="D4247" s="2">
        <v>1000000059</v>
      </c>
      <c r="E4247" s="2" t="s">
        <v>96</v>
      </c>
      <c r="F4247" s="3" t="s">
        <v>52</v>
      </c>
      <c r="G4247" s="3" t="s">
        <v>85</v>
      </c>
      <c r="H4247" s="11">
        <v>45.290942094877231</v>
      </c>
      <c r="I4247">
        <f>IF(今年月目标[[#This Row],[月份]]=MONTH(报表日期),1,0)</f>
        <v>1</v>
      </c>
    </row>
    <row r="4248" spans="1:9" x14ac:dyDescent="0.2">
      <c r="A4248" s="3">
        <v>5</v>
      </c>
      <c r="B4248" s="2" t="s">
        <v>17</v>
      </c>
      <c r="C4248" s="2" t="s">
        <v>31</v>
      </c>
      <c r="D4248" s="2">
        <v>1000001866</v>
      </c>
      <c r="E4248" s="2" t="s">
        <v>106</v>
      </c>
      <c r="F4248" s="3" t="s">
        <v>52</v>
      </c>
      <c r="G4248" s="3" t="s">
        <v>85</v>
      </c>
      <c r="H4248" s="11">
        <v>51.444699554575571</v>
      </c>
      <c r="I4248">
        <f>IF(今年月目标[[#This Row],[月份]]=MONTH(报表日期),1,0)</f>
        <v>1</v>
      </c>
    </row>
    <row r="4249" spans="1:9" x14ac:dyDescent="0.2">
      <c r="A4249" s="3">
        <v>5</v>
      </c>
      <c r="B4249" s="2" t="s">
        <v>19</v>
      </c>
      <c r="C4249" s="2" t="s">
        <v>28</v>
      </c>
      <c r="D4249" s="2">
        <v>1000002091</v>
      </c>
      <c r="E4249" s="2" t="s">
        <v>112</v>
      </c>
      <c r="F4249" s="3" t="s">
        <v>52</v>
      </c>
      <c r="G4249" s="3" t="s">
        <v>85</v>
      </c>
      <c r="H4249" s="11">
        <v>54.891158184865752</v>
      </c>
      <c r="I4249">
        <f>IF(今年月目标[[#This Row],[月份]]=MONTH(报表日期),1,0)</f>
        <v>1</v>
      </c>
    </row>
    <row r="4250" spans="1:9" x14ac:dyDescent="0.2">
      <c r="A4250" s="3">
        <v>5</v>
      </c>
      <c r="B4250" s="2" t="s">
        <v>19</v>
      </c>
      <c r="C4250" s="2" t="s">
        <v>28</v>
      </c>
      <c r="D4250" s="2">
        <v>1000000059</v>
      </c>
      <c r="E4250" s="2" t="s">
        <v>96</v>
      </c>
      <c r="F4250" s="3" t="s">
        <v>56</v>
      </c>
      <c r="G4250" s="3" t="s">
        <v>66</v>
      </c>
      <c r="H4250" s="11">
        <v>74.551114389347092</v>
      </c>
      <c r="I4250">
        <f>IF(今年月目标[[#This Row],[月份]]=MONTH(报表日期),1,0)</f>
        <v>1</v>
      </c>
    </row>
    <row r="4251" spans="1:9" x14ac:dyDescent="0.2">
      <c r="A4251" s="3">
        <v>5</v>
      </c>
      <c r="B4251" s="2" t="s">
        <v>17</v>
      </c>
      <c r="C4251" s="2" t="s">
        <v>31</v>
      </c>
      <c r="D4251" s="2">
        <v>1000002981</v>
      </c>
      <c r="E4251" s="2" t="s">
        <v>100</v>
      </c>
      <c r="F4251" s="3" t="s">
        <v>50</v>
      </c>
      <c r="G4251" s="3" t="s">
        <v>74</v>
      </c>
      <c r="H4251" s="11">
        <v>1040.3949607724603</v>
      </c>
      <c r="I4251">
        <f>IF(今年月目标[[#This Row],[月份]]=MONTH(报表日期),1,0)</f>
        <v>1</v>
      </c>
    </row>
    <row r="4252" spans="1:9" x14ac:dyDescent="0.2">
      <c r="A4252" s="3">
        <v>5</v>
      </c>
      <c r="B4252" s="2" t="s">
        <v>17</v>
      </c>
      <c r="C4252" s="2" t="s">
        <v>31</v>
      </c>
      <c r="D4252" s="2">
        <v>1000002981</v>
      </c>
      <c r="E4252" s="2" t="s">
        <v>100</v>
      </c>
      <c r="F4252" s="3" t="s">
        <v>52</v>
      </c>
      <c r="G4252" s="3" t="s">
        <v>85</v>
      </c>
      <c r="H4252" s="11">
        <v>31.856728618062359</v>
      </c>
      <c r="I4252">
        <f>IF(今年月目标[[#This Row],[月份]]=MONTH(报表日期),1,0)</f>
        <v>1</v>
      </c>
    </row>
    <row r="4253" spans="1:9" x14ac:dyDescent="0.2">
      <c r="A4253" s="3">
        <v>5</v>
      </c>
      <c r="B4253" s="2" t="s">
        <v>16</v>
      </c>
      <c r="C4253" s="2" t="s">
        <v>2</v>
      </c>
      <c r="D4253" s="2">
        <v>1000000591</v>
      </c>
      <c r="E4253" s="2" t="s">
        <v>117</v>
      </c>
      <c r="F4253" s="3" t="s">
        <v>52</v>
      </c>
      <c r="G4253" s="3" t="s">
        <v>72</v>
      </c>
      <c r="H4253" s="11">
        <v>21.648276729427067</v>
      </c>
      <c r="I4253">
        <f>IF(今年月目标[[#This Row],[月份]]=MONTH(报表日期),1,0)</f>
        <v>1</v>
      </c>
    </row>
    <row r="4254" spans="1:9" x14ac:dyDescent="0.2">
      <c r="A4254" s="3">
        <v>5</v>
      </c>
      <c r="B4254" s="2" t="s">
        <v>22</v>
      </c>
      <c r="C4254" s="2" t="s">
        <v>24</v>
      </c>
      <c r="D4254" s="2">
        <v>1000001135</v>
      </c>
      <c r="E4254" s="2" t="s">
        <v>144</v>
      </c>
      <c r="F4254" s="3" t="s">
        <v>52</v>
      </c>
      <c r="G4254" s="3" t="s">
        <v>61</v>
      </c>
      <c r="H4254" s="11">
        <v>5.898986940577343</v>
      </c>
      <c r="I4254">
        <f>IF(今年月目标[[#This Row],[月份]]=MONTH(报表日期),1,0)</f>
        <v>1</v>
      </c>
    </row>
    <row r="4255" spans="1:9" x14ac:dyDescent="0.2">
      <c r="A4255" s="3">
        <v>5</v>
      </c>
      <c r="B4255" s="2" t="s">
        <v>16</v>
      </c>
      <c r="C4255" s="2" t="s">
        <v>40</v>
      </c>
      <c r="D4255" s="2">
        <v>1000002342</v>
      </c>
      <c r="E4255" s="2" t="s">
        <v>129</v>
      </c>
      <c r="F4255" s="3" t="s">
        <v>50</v>
      </c>
      <c r="G4255" s="3" t="s">
        <v>74</v>
      </c>
      <c r="H4255" s="11">
        <v>142.21479551861009</v>
      </c>
      <c r="I4255">
        <f>IF(今年月目标[[#This Row],[月份]]=MONTH(报表日期),1,0)</f>
        <v>1</v>
      </c>
    </row>
    <row r="4256" spans="1:9" x14ac:dyDescent="0.2">
      <c r="A4256" s="3">
        <v>5</v>
      </c>
      <c r="B4256" s="2" t="s">
        <v>23</v>
      </c>
      <c r="C4256" s="2" t="s">
        <v>11</v>
      </c>
      <c r="D4256" s="2">
        <v>1000003567</v>
      </c>
      <c r="E4256" s="2" t="s">
        <v>163</v>
      </c>
      <c r="F4256" s="3" t="s">
        <v>50</v>
      </c>
      <c r="G4256" s="3" t="s">
        <v>74</v>
      </c>
      <c r="H4256" s="11">
        <v>253.04158439687302</v>
      </c>
      <c r="I4256">
        <f>IF(今年月目标[[#This Row],[月份]]=MONTH(报表日期),1,0)</f>
        <v>1</v>
      </c>
    </row>
    <row r="4257" spans="1:9" x14ac:dyDescent="0.2">
      <c r="A4257" s="3">
        <v>5</v>
      </c>
      <c r="B4257" s="2" t="s">
        <v>18</v>
      </c>
      <c r="C4257" s="2" t="s">
        <v>39</v>
      </c>
      <c r="D4257" s="2">
        <v>1000000057</v>
      </c>
      <c r="E4257" s="2" t="s">
        <v>128</v>
      </c>
      <c r="F4257" s="3" t="s">
        <v>50</v>
      </c>
      <c r="G4257" s="3" t="s">
        <v>74</v>
      </c>
      <c r="H4257" s="11">
        <v>55.316517875426676</v>
      </c>
      <c r="I4257">
        <f>IF(今年月目标[[#This Row],[月份]]=MONTH(报表日期),1,0)</f>
        <v>1</v>
      </c>
    </row>
    <row r="4258" spans="1:9" x14ac:dyDescent="0.2">
      <c r="A4258" s="3">
        <v>5</v>
      </c>
      <c r="B4258" s="2" t="s">
        <v>21</v>
      </c>
      <c r="C4258" s="2" t="s">
        <v>33</v>
      </c>
      <c r="D4258" s="2">
        <v>1000001457</v>
      </c>
      <c r="E4258" s="2" t="s">
        <v>120</v>
      </c>
      <c r="F4258" s="3" t="s">
        <v>50</v>
      </c>
      <c r="G4258" s="3" t="s">
        <v>69</v>
      </c>
      <c r="H4258" s="11">
        <v>31.118036832313337</v>
      </c>
      <c r="I4258">
        <f>IF(今年月目标[[#This Row],[月份]]=MONTH(报表日期),1,0)</f>
        <v>1</v>
      </c>
    </row>
    <row r="4259" spans="1:9" x14ac:dyDescent="0.2">
      <c r="A4259" s="3">
        <v>5</v>
      </c>
      <c r="B4259" s="2" t="s">
        <v>35</v>
      </c>
      <c r="C4259" s="2" t="s">
        <v>34</v>
      </c>
      <c r="D4259" s="2">
        <v>1000000070</v>
      </c>
      <c r="E4259" s="2" t="s">
        <v>110</v>
      </c>
      <c r="F4259" s="3" t="s">
        <v>50</v>
      </c>
      <c r="G4259" s="3" t="s">
        <v>74</v>
      </c>
      <c r="H4259" s="11">
        <v>1321.5343907918696</v>
      </c>
      <c r="I4259">
        <f>IF(今年月目标[[#This Row],[月份]]=MONTH(报表日期),1,0)</f>
        <v>1</v>
      </c>
    </row>
    <row r="4260" spans="1:9" x14ac:dyDescent="0.2">
      <c r="A4260" s="3">
        <v>5</v>
      </c>
      <c r="B4260" s="2" t="s">
        <v>16</v>
      </c>
      <c r="C4260" s="2" t="s">
        <v>40</v>
      </c>
      <c r="D4260" s="2">
        <v>1000002342</v>
      </c>
      <c r="E4260" s="2" t="s">
        <v>129</v>
      </c>
      <c r="F4260" s="3" t="s">
        <v>52</v>
      </c>
      <c r="G4260" s="3" t="s">
        <v>72</v>
      </c>
      <c r="H4260" s="11">
        <v>17.935052429264712</v>
      </c>
      <c r="I4260">
        <f>IF(今年月目标[[#This Row],[月份]]=MONTH(报表日期),1,0)</f>
        <v>1</v>
      </c>
    </row>
    <row r="4261" spans="1:9" x14ac:dyDescent="0.2">
      <c r="A4261" s="3">
        <v>5</v>
      </c>
      <c r="B4261" s="2" t="s">
        <v>23</v>
      </c>
      <c r="C4261" s="2" t="s">
        <v>11</v>
      </c>
      <c r="D4261" s="2">
        <v>1000003567</v>
      </c>
      <c r="E4261" s="2" t="s">
        <v>163</v>
      </c>
      <c r="F4261" s="3" t="s">
        <v>52</v>
      </c>
      <c r="G4261" s="3" t="s">
        <v>72</v>
      </c>
      <c r="H4261" s="11">
        <v>7.1740209717058834</v>
      </c>
      <c r="I4261">
        <f>IF(今年月目标[[#This Row],[月份]]=MONTH(报表日期),1,0)</f>
        <v>1</v>
      </c>
    </row>
    <row r="4262" spans="1:9" x14ac:dyDescent="0.2">
      <c r="A4262" s="3">
        <v>5</v>
      </c>
      <c r="B4262" s="2" t="s">
        <v>19</v>
      </c>
      <c r="C4262" s="2" t="s">
        <v>28</v>
      </c>
      <c r="D4262" s="2">
        <v>1000000281</v>
      </c>
      <c r="E4262" s="2" t="s">
        <v>118</v>
      </c>
      <c r="F4262" s="3" t="s">
        <v>50</v>
      </c>
      <c r="G4262" s="3" t="s">
        <v>50</v>
      </c>
      <c r="H4262" s="11">
        <v>14.219563532851424</v>
      </c>
      <c r="I4262">
        <f>IF(今年月目标[[#This Row],[月份]]=MONTH(报表日期),1,0)</f>
        <v>1</v>
      </c>
    </row>
    <row r="4263" spans="1:9" x14ac:dyDescent="0.2">
      <c r="A4263" s="3">
        <v>5</v>
      </c>
      <c r="B4263" s="2" t="s">
        <v>23</v>
      </c>
      <c r="C4263" s="2" t="s">
        <v>11</v>
      </c>
      <c r="D4263" s="2">
        <v>1000000192</v>
      </c>
      <c r="E4263" s="2" t="s">
        <v>95</v>
      </c>
      <c r="F4263" s="3" t="s">
        <v>52</v>
      </c>
      <c r="G4263" s="3" t="s">
        <v>85</v>
      </c>
      <c r="H4263" s="11">
        <v>49.303471681372415</v>
      </c>
      <c r="I4263">
        <f>IF(今年月目标[[#This Row],[月份]]=MONTH(报表日期),1,0)</f>
        <v>1</v>
      </c>
    </row>
    <row r="4264" spans="1:9" x14ac:dyDescent="0.2">
      <c r="A4264" s="3">
        <v>5</v>
      </c>
      <c r="B4264" s="2" t="s">
        <v>20</v>
      </c>
      <c r="C4264" s="2" t="s">
        <v>25</v>
      </c>
      <c r="D4264" s="2">
        <v>1000000062</v>
      </c>
      <c r="E4264" s="2" t="s">
        <v>104</v>
      </c>
      <c r="F4264" s="3" t="s">
        <v>52</v>
      </c>
      <c r="G4264" s="3" t="s">
        <v>61</v>
      </c>
      <c r="H4264" s="11">
        <v>97.575222147180156</v>
      </c>
      <c r="I4264">
        <f>IF(今年月目标[[#This Row],[月份]]=MONTH(报表日期),1,0)</f>
        <v>1</v>
      </c>
    </row>
    <row r="4265" spans="1:9" x14ac:dyDescent="0.2">
      <c r="A4265" s="3">
        <v>5</v>
      </c>
      <c r="B4265" s="2" t="s">
        <v>19</v>
      </c>
      <c r="C4265" s="2" t="s">
        <v>9</v>
      </c>
      <c r="D4265" s="2">
        <v>1000002951</v>
      </c>
      <c r="E4265" s="2" t="s">
        <v>114</v>
      </c>
      <c r="F4265" s="3" t="s">
        <v>50</v>
      </c>
      <c r="G4265" s="3" t="s">
        <v>74</v>
      </c>
      <c r="H4265" s="11">
        <v>108.10674024429446</v>
      </c>
      <c r="I4265">
        <f>IF(今年月目标[[#This Row],[月份]]=MONTH(报表日期),1,0)</f>
        <v>1</v>
      </c>
    </row>
    <row r="4266" spans="1:9" x14ac:dyDescent="0.2">
      <c r="A4266" s="3">
        <v>5</v>
      </c>
      <c r="B4266" s="2" t="s">
        <v>23</v>
      </c>
      <c r="C4266" s="2" t="s">
        <v>37</v>
      </c>
      <c r="D4266" s="2">
        <v>1000000243</v>
      </c>
      <c r="E4266" s="2" t="s">
        <v>113</v>
      </c>
      <c r="F4266" s="3" t="s">
        <v>50</v>
      </c>
      <c r="G4266" s="3" t="s">
        <v>74</v>
      </c>
      <c r="H4266" s="11">
        <v>132.29433287739721</v>
      </c>
      <c r="I4266">
        <f>IF(今年月目标[[#This Row],[月份]]=MONTH(报表日期),1,0)</f>
        <v>1</v>
      </c>
    </row>
    <row r="4267" spans="1:9" x14ac:dyDescent="0.2">
      <c r="A4267" s="3">
        <v>5</v>
      </c>
      <c r="B4267" s="2" t="s">
        <v>20</v>
      </c>
      <c r="C4267" s="2" t="s">
        <v>6</v>
      </c>
      <c r="D4267" s="2">
        <v>1000000194</v>
      </c>
      <c r="E4267" s="2" t="s">
        <v>152</v>
      </c>
      <c r="F4267" s="3" t="s">
        <v>52</v>
      </c>
      <c r="G4267" s="3" t="s">
        <v>61</v>
      </c>
      <c r="H4267" s="11">
        <v>0.42865432029283879</v>
      </c>
      <c r="I4267">
        <f>IF(今年月目标[[#This Row],[月份]]=MONTH(报表日期),1,0)</f>
        <v>1</v>
      </c>
    </row>
    <row r="4268" spans="1:9" x14ac:dyDescent="0.2">
      <c r="A4268" s="3">
        <v>5</v>
      </c>
      <c r="B4268" s="2" t="s">
        <v>35</v>
      </c>
      <c r="C4268" s="2" t="s">
        <v>32</v>
      </c>
      <c r="D4268" s="2">
        <v>1000002002</v>
      </c>
      <c r="E4268" s="2" t="s">
        <v>160</v>
      </c>
      <c r="F4268" s="3" t="s">
        <v>50</v>
      </c>
      <c r="G4268" s="3" t="s">
        <v>50</v>
      </c>
      <c r="H4268" s="11">
        <v>17.983389765976426</v>
      </c>
      <c r="I4268">
        <f>IF(今年月目标[[#This Row],[月份]]=MONTH(报表日期),1,0)</f>
        <v>1</v>
      </c>
    </row>
    <row r="4269" spans="1:9" x14ac:dyDescent="0.2">
      <c r="A4269" s="3">
        <v>5</v>
      </c>
      <c r="B4269" s="2" t="s">
        <v>35</v>
      </c>
      <c r="C4269" s="2" t="s">
        <v>32</v>
      </c>
      <c r="D4269" s="2">
        <v>1000002002</v>
      </c>
      <c r="E4269" s="2" t="s">
        <v>160</v>
      </c>
      <c r="F4269" s="3" t="s">
        <v>50</v>
      </c>
      <c r="G4269" s="3" t="s">
        <v>69</v>
      </c>
      <c r="H4269" s="11">
        <v>24.441650348975521</v>
      </c>
      <c r="I4269">
        <f>IF(今年月目标[[#This Row],[月份]]=MONTH(报表日期),1,0)</f>
        <v>1</v>
      </c>
    </row>
    <row r="4270" spans="1:9" x14ac:dyDescent="0.2">
      <c r="A4270" s="3">
        <v>5</v>
      </c>
      <c r="B4270" s="2" t="s">
        <v>35</v>
      </c>
      <c r="C4270" s="2" t="s">
        <v>32</v>
      </c>
      <c r="D4270" s="2">
        <v>1000002002</v>
      </c>
      <c r="E4270" s="2" t="s">
        <v>160</v>
      </c>
      <c r="F4270" s="3" t="s">
        <v>50</v>
      </c>
      <c r="G4270" s="3" t="s">
        <v>74</v>
      </c>
      <c r="H4270" s="11">
        <v>56.799492570005498</v>
      </c>
      <c r="I4270">
        <f>IF(今年月目标[[#This Row],[月份]]=MONTH(报表日期),1,0)</f>
        <v>1</v>
      </c>
    </row>
    <row r="4271" spans="1:9" x14ac:dyDescent="0.2">
      <c r="A4271" s="3">
        <v>5</v>
      </c>
      <c r="B4271" s="2" t="s">
        <v>16</v>
      </c>
      <c r="C4271" s="2" t="s">
        <v>40</v>
      </c>
      <c r="D4271" s="2">
        <v>1000002342</v>
      </c>
      <c r="E4271" s="2" t="s">
        <v>129</v>
      </c>
      <c r="F4271" s="3" t="s">
        <v>46</v>
      </c>
      <c r="G4271" s="3" t="s">
        <v>67</v>
      </c>
      <c r="H4271" s="11">
        <v>315.93014988758642</v>
      </c>
      <c r="I4271">
        <f>IF(今年月目标[[#This Row],[月份]]=MONTH(报表日期),1,0)</f>
        <v>1</v>
      </c>
    </row>
    <row r="4272" spans="1:9" x14ac:dyDescent="0.2">
      <c r="A4272" s="3">
        <v>5</v>
      </c>
      <c r="B4272" s="2" t="s">
        <v>23</v>
      </c>
      <c r="C4272" s="2" t="s">
        <v>11</v>
      </c>
      <c r="D4272" s="2">
        <v>1000003567</v>
      </c>
      <c r="E4272" s="2" t="s">
        <v>163</v>
      </c>
      <c r="F4272" s="3" t="s">
        <v>46</v>
      </c>
      <c r="G4272" s="3" t="s">
        <v>67</v>
      </c>
      <c r="H4272" s="11">
        <v>59.025234741631778</v>
      </c>
      <c r="I4272">
        <f>IF(今年月目标[[#This Row],[月份]]=MONTH(报表日期),1,0)</f>
        <v>1</v>
      </c>
    </row>
    <row r="4273" spans="1:9" x14ac:dyDescent="0.2">
      <c r="A4273" s="3">
        <v>5</v>
      </c>
      <c r="B4273" s="2" t="s">
        <v>16</v>
      </c>
      <c r="C4273" s="2" t="s">
        <v>1</v>
      </c>
      <c r="D4273" s="2">
        <v>1000000253</v>
      </c>
      <c r="E4273" s="2" t="s">
        <v>92</v>
      </c>
      <c r="F4273" s="3" t="s">
        <v>50</v>
      </c>
      <c r="G4273" s="3" t="s">
        <v>69</v>
      </c>
      <c r="H4273" s="11">
        <v>106.98678811111409</v>
      </c>
      <c r="I4273">
        <f>IF(今年月目标[[#This Row],[月份]]=MONTH(报表日期),1,0)</f>
        <v>1</v>
      </c>
    </row>
    <row r="4274" spans="1:9" x14ac:dyDescent="0.2">
      <c r="A4274" s="3">
        <v>5</v>
      </c>
      <c r="B4274" s="2" t="s">
        <v>17</v>
      </c>
      <c r="C4274" s="2" t="s">
        <v>31</v>
      </c>
      <c r="D4274" s="2">
        <v>1000001866</v>
      </c>
      <c r="E4274" s="2" t="s">
        <v>106</v>
      </c>
      <c r="F4274" s="3" t="s">
        <v>52</v>
      </c>
      <c r="G4274" s="3" t="s">
        <v>84</v>
      </c>
      <c r="H4274" s="11">
        <v>10.494964957816599</v>
      </c>
      <c r="I4274">
        <f>IF(今年月目标[[#This Row],[月份]]=MONTH(报表日期),1,0)</f>
        <v>1</v>
      </c>
    </row>
    <row r="4275" spans="1:9" x14ac:dyDescent="0.2">
      <c r="A4275" s="3">
        <v>5</v>
      </c>
      <c r="B4275" s="2" t="s">
        <v>19</v>
      </c>
      <c r="C4275" s="2" t="s">
        <v>5</v>
      </c>
      <c r="D4275" s="2">
        <v>1000002277</v>
      </c>
      <c r="E4275" s="2" t="s">
        <v>123</v>
      </c>
      <c r="F4275" s="3" t="s">
        <v>52</v>
      </c>
      <c r="G4275" s="3" t="s">
        <v>62</v>
      </c>
      <c r="H4275" s="11">
        <v>6.1371468700794161</v>
      </c>
      <c r="I4275">
        <f>IF(今年月目标[[#This Row],[月份]]=MONTH(报表日期),1,0)</f>
        <v>1</v>
      </c>
    </row>
    <row r="4276" spans="1:9" x14ac:dyDescent="0.2">
      <c r="A4276" s="3">
        <v>5</v>
      </c>
      <c r="B4276" s="2" t="s">
        <v>19</v>
      </c>
      <c r="C4276" s="2" t="s">
        <v>5</v>
      </c>
      <c r="D4276" s="2">
        <v>1000003512</v>
      </c>
      <c r="E4276" s="2" t="s">
        <v>153</v>
      </c>
      <c r="F4276" s="3" t="s">
        <v>52</v>
      </c>
      <c r="G4276" s="3" t="s">
        <v>62</v>
      </c>
      <c r="H4276" s="11">
        <v>6.1371468700794161</v>
      </c>
      <c r="I4276">
        <f>IF(今年月目标[[#This Row],[月份]]=MONTH(报表日期),1,0)</f>
        <v>1</v>
      </c>
    </row>
    <row r="4277" spans="1:9" x14ac:dyDescent="0.2">
      <c r="A4277" s="3">
        <v>5</v>
      </c>
      <c r="B4277" s="2" t="s">
        <v>21</v>
      </c>
      <c r="C4277" s="2" t="s">
        <v>8</v>
      </c>
      <c r="D4277" s="2">
        <v>1000003629</v>
      </c>
      <c r="E4277" s="2" t="s">
        <v>169</v>
      </c>
      <c r="F4277" s="3" t="s">
        <v>52</v>
      </c>
      <c r="G4277" s="3" t="s">
        <v>62</v>
      </c>
      <c r="H4277" s="11">
        <v>12.274293740158832</v>
      </c>
      <c r="I4277">
        <f>IF(今年月目标[[#This Row],[月份]]=MONTH(报表日期),1,0)</f>
        <v>1</v>
      </c>
    </row>
    <row r="4278" spans="1:9" x14ac:dyDescent="0.2">
      <c r="A4278" s="3">
        <v>5</v>
      </c>
      <c r="B4278" s="2" t="s">
        <v>20</v>
      </c>
      <c r="C4278" s="2" t="s">
        <v>6</v>
      </c>
      <c r="D4278" s="2">
        <v>1000001352</v>
      </c>
      <c r="E4278" s="2" t="s">
        <v>134</v>
      </c>
      <c r="F4278" s="3" t="s">
        <v>52</v>
      </c>
      <c r="G4278" s="3" t="s">
        <v>61</v>
      </c>
      <c r="H4278" s="11">
        <v>0.36848533885559143</v>
      </c>
      <c r="I4278">
        <f>IF(今年月目标[[#This Row],[月份]]=MONTH(报表日期),1,0)</f>
        <v>1</v>
      </c>
    </row>
    <row r="4279" spans="1:9" x14ac:dyDescent="0.2">
      <c r="A4279" s="3">
        <v>5</v>
      </c>
      <c r="B4279" s="2" t="s">
        <v>20</v>
      </c>
      <c r="C4279" s="2" t="s">
        <v>6</v>
      </c>
      <c r="D4279" s="2">
        <v>1000001456</v>
      </c>
      <c r="E4279" s="2" t="s">
        <v>145</v>
      </c>
      <c r="F4279" s="3" t="s">
        <v>52</v>
      </c>
      <c r="G4279" s="3" t="s">
        <v>61</v>
      </c>
      <c r="H4279" s="11">
        <v>10.041555258489705</v>
      </c>
      <c r="I4279">
        <f>IF(今年月目标[[#This Row],[月份]]=MONTH(报表日期),1,0)</f>
        <v>1</v>
      </c>
    </row>
    <row r="4280" spans="1:9" x14ac:dyDescent="0.2">
      <c r="A4280" s="3">
        <v>5</v>
      </c>
      <c r="B4280" s="2" t="s">
        <v>21</v>
      </c>
      <c r="C4280" s="2" t="s">
        <v>33</v>
      </c>
      <c r="D4280" s="2">
        <v>1000001457</v>
      </c>
      <c r="E4280" s="2" t="s">
        <v>120</v>
      </c>
      <c r="F4280" s="3" t="s">
        <v>52</v>
      </c>
      <c r="G4280" s="3" t="s">
        <v>75</v>
      </c>
      <c r="H4280" s="11">
        <v>4.8393573278441071</v>
      </c>
      <c r="I4280">
        <f>IF(今年月目标[[#This Row],[月份]]=MONTH(报表日期),1,0)</f>
        <v>1</v>
      </c>
    </row>
    <row r="4281" spans="1:9" x14ac:dyDescent="0.2">
      <c r="A4281" s="3">
        <v>5</v>
      </c>
      <c r="B4281" s="2" t="s">
        <v>21</v>
      </c>
      <c r="C4281" s="2" t="s">
        <v>8</v>
      </c>
      <c r="D4281" s="2">
        <v>1000001659</v>
      </c>
      <c r="E4281" s="2" t="s">
        <v>94</v>
      </c>
      <c r="F4281" s="3" t="s">
        <v>52</v>
      </c>
      <c r="G4281" s="3" t="s">
        <v>85</v>
      </c>
      <c r="H4281" s="11">
        <v>51.756915406740191</v>
      </c>
      <c r="I4281">
        <f>IF(今年月目标[[#This Row],[月份]]=MONTH(报表日期),1,0)</f>
        <v>1</v>
      </c>
    </row>
    <row r="4282" spans="1:9" x14ac:dyDescent="0.2">
      <c r="A4282" s="3">
        <v>5</v>
      </c>
      <c r="B4282" s="2" t="s">
        <v>23</v>
      </c>
      <c r="C4282" s="2" t="s">
        <v>11</v>
      </c>
      <c r="D4282" s="2">
        <v>1000000192</v>
      </c>
      <c r="E4282" s="2" t="s">
        <v>95</v>
      </c>
      <c r="F4282" s="3" t="s">
        <v>52</v>
      </c>
      <c r="G4282" s="3" t="s">
        <v>75</v>
      </c>
      <c r="H4282" s="11">
        <v>6.5826775250395135</v>
      </c>
      <c r="I4282">
        <f>IF(今年月目标[[#This Row],[月份]]=MONTH(报表日期),1,0)</f>
        <v>1</v>
      </c>
    </row>
    <row r="4283" spans="1:9" x14ac:dyDescent="0.2">
      <c r="A4283" s="3">
        <v>5</v>
      </c>
      <c r="B4283" s="2" t="s">
        <v>19</v>
      </c>
      <c r="C4283" s="2" t="s">
        <v>28</v>
      </c>
      <c r="D4283" s="2">
        <v>1000000059</v>
      </c>
      <c r="E4283" s="2" t="s">
        <v>96</v>
      </c>
      <c r="F4283" s="3" t="s">
        <v>46</v>
      </c>
      <c r="G4283" s="3" t="s">
        <v>47</v>
      </c>
      <c r="H4283" s="11">
        <v>137.05033087985618</v>
      </c>
      <c r="I4283">
        <f>IF(今年月目标[[#This Row],[月份]]=MONTH(报表日期),1,0)</f>
        <v>1</v>
      </c>
    </row>
    <row r="4284" spans="1:9" x14ac:dyDescent="0.2">
      <c r="A4284" s="3">
        <v>5</v>
      </c>
      <c r="B4284" s="2" t="s">
        <v>19</v>
      </c>
      <c r="C4284" s="2" t="s">
        <v>28</v>
      </c>
      <c r="D4284" s="2">
        <v>1000002091</v>
      </c>
      <c r="E4284" s="2" t="s">
        <v>112</v>
      </c>
      <c r="F4284" s="3" t="s">
        <v>46</v>
      </c>
      <c r="G4284" s="3" t="s">
        <v>47</v>
      </c>
      <c r="H4284" s="11">
        <v>107.0314609778118</v>
      </c>
      <c r="I4284">
        <f>IF(今年月目标[[#This Row],[月份]]=MONTH(报表日期),1,0)</f>
        <v>1</v>
      </c>
    </row>
    <row r="4285" spans="1:9" x14ac:dyDescent="0.2">
      <c r="A4285" s="3">
        <v>5</v>
      </c>
      <c r="B4285" s="2" t="s">
        <v>20</v>
      </c>
      <c r="C4285" s="2" t="s">
        <v>6</v>
      </c>
      <c r="D4285" s="2">
        <v>1000002241</v>
      </c>
      <c r="E4285" s="2" t="s">
        <v>150</v>
      </c>
      <c r="F4285" s="3" t="s">
        <v>50</v>
      </c>
      <c r="G4285" s="3" t="s">
        <v>69</v>
      </c>
      <c r="H4285" s="11">
        <v>77.218832139444189</v>
      </c>
      <c r="I4285">
        <f>IF(今年月目标[[#This Row],[月份]]=MONTH(报表日期),1,0)</f>
        <v>1</v>
      </c>
    </row>
    <row r="4286" spans="1:9" x14ac:dyDescent="0.2">
      <c r="A4286" s="3">
        <v>5</v>
      </c>
      <c r="B4286" s="2" t="s">
        <v>20</v>
      </c>
      <c r="C4286" s="2" t="s">
        <v>6</v>
      </c>
      <c r="D4286" s="2">
        <v>1000001456</v>
      </c>
      <c r="E4286" s="2" t="s">
        <v>145</v>
      </c>
      <c r="F4286" s="3" t="s">
        <v>50</v>
      </c>
      <c r="G4286" s="3" t="s">
        <v>74</v>
      </c>
      <c r="H4286" s="11">
        <v>3.8474442373294275</v>
      </c>
      <c r="I4286">
        <f>IF(今年月目标[[#This Row],[月份]]=MONTH(报表日期),1,0)</f>
        <v>1</v>
      </c>
    </row>
    <row r="4287" spans="1:9" x14ac:dyDescent="0.2">
      <c r="A4287" s="3">
        <v>5</v>
      </c>
      <c r="B4287" s="2" t="s">
        <v>20</v>
      </c>
      <c r="C4287" s="2" t="s">
        <v>6</v>
      </c>
      <c r="D4287" s="2">
        <v>1000001456</v>
      </c>
      <c r="E4287" s="2" t="s">
        <v>145</v>
      </c>
      <c r="F4287" s="3" t="s">
        <v>52</v>
      </c>
      <c r="G4287" s="3" t="s">
        <v>62</v>
      </c>
      <c r="H4287" s="11">
        <v>3.4681373256443115</v>
      </c>
      <c r="I4287">
        <f>IF(今年月目标[[#This Row],[月份]]=MONTH(报表日期),1,0)</f>
        <v>1</v>
      </c>
    </row>
    <row r="4288" spans="1:9" x14ac:dyDescent="0.2">
      <c r="A4288" s="3">
        <v>5</v>
      </c>
      <c r="B4288" s="2" t="s">
        <v>22</v>
      </c>
      <c r="C4288" s="2" t="s">
        <v>24</v>
      </c>
      <c r="D4288" s="2">
        <v>1000000619</v>
      </c>
      <c r="E4288" s="2" t="s">
        <v>162</v>
      </c>
      <c r="F4288" s="3" t="s">
        <v>50</v>
      </c>
      <c r="G4288" s="3" t="s">
        <v>69</v>
      </c>
      <c r="H4288" s="11">
        <v>46.100795307130923</v>
      </c>
      <c r="I4288">
        <f>IF(今年月目标[[#This Row],[月份]]=MONTH(报表日期),1,0)</f>
        <v>1</v>
      </c>
    </row>
    <row r="4289" spans="1:9" x14ac:dyDescent="0.2">
      <c r="A4289" s="3">
        <v>5</v>
      </c>
      <c r="B4289" s="2" t="s">
        <v>18</v>
      </c>
      <c r="C4289" s="2" t="s">
        <v>4</v>
      </c>
      <c r="D4289" s="2">
        <v>1000000525</v>
      </c>
      <c r="E4289" s="2" t="s">
        <v>132</v>
      </c>
      <c r="F4289" s="3" t="s">
        <v>52</v>
      </c>
      <c r="G4289" s="3" t="s">
        <v>72</v>
      </c>
      <c r="H4289" s="11">
        <v>7.5597210239481729</v>
      </c>
      <c r="I4289">
        <f>IF(今年月目标[[#This Row],[月份]]=MONTH(报表日期),1,0)</f>
        <v>1</v>
      </c>
    </row>
    <row r="4290" spans="1:9" x14ac:dyDescent="0.2">
      <c r="A4290" s="3">
        <v>5</v>
      </c>
      <c r="B4290" s="2" t="s">
        <v>35</v>
      </c>
      <c r="C4290" s="2" t="s">
        <v>34</v>
      </c>
      <c r="D4290" s="2">
        <v>1000000444</v>
      </c>
      <c r="E4290" s="2" t="s">
        <v>131</v>
      </c>
      <c r="F4290" s="3" t="s">
        <v>52</v>
      </c>
      <c r="G4290" s="3" t="s">
        <v>72</v>
      </c>
      <c r="H4290" s="11">
        <v>3.7798605119740865</v>
      </c>
      <c r="I4290">
        <f>IF(今年月目标[[#This Row],[月份]]=MONTH(报表日期),1,0)</f>
        <v>1</v>
      </c>
    </row>
    <row r="4291" spans="1:9" x14ac:dyDescent="0.2">
      <c r="A4291" s="3">
        <v>5</v>
      </c>
      <c r="B4291" s="2" t="s">
        <v>19</v>
      </c>
      <c r="C4291" s="2" t="s">
        <v>28</v>
      </c>
      <c r="D4291" s="2">
        <v>1000000059</v>
      </c>
      <c r="E4291" s="2" t="s">
        <v>96</v>
      </c>
      <c r="F4291" s="3" t="s">
        <v>52</v>
      </c>
      <c r="G4291" s="3" t="s">
        <v>53</v>
      </c>
      <c r="H4291" s="11">
        <v>1.4345523459482705</v>
      </c>
      <c r="I4291">
        <f>IF(今年月目标[[#This Row],[月份]]=MONTH(报表日期),1,0)</f>
        <v>1</v>
      </c>
    </row>
    <row r="4292" spans="1:9" x14ac:dyDescent="0.2">
      <c r="A4292" s="3">
        <v>5</v>
      </c>
      <c r="B4292" s="2" t="s">
        <v>22</v>
      </c>
      <c r="C4292" s="2" t="s">
        <v>24</v>
      </c>
      <c r="D4292" s="2">
        <v>1000001135</v>
      </c>
      <c r="E4292" s="2" t="s">
        <v>144</v>
      </c>
      <c r="F4292" s="3" t="s">
        <v>52</v>
      </c>
      <c r="G4292" s="3" t="s">
        <v>72</v>
      </c>
      <c r="H4292" s="11">
        <v>8.750066349736926</v>
      </c>
      <c r="I4292">
        <f>IF(今年月目标[[#This Row],[月份]]=MONTH(报表日期),1,0)</f>
        <v>1</v>
      </c>
    </row>
    <row r="4293" spans="1:9" x14ac:dyDescent="0.2">
      <c r="A4293" s="3">
        <v>5</v>
      </c>
      <c r="B4293" s="2" t="s">
        <v>23</v>
      </c>
      <c r="C4293" s="2" t="s">
        <v>11</v>
      </c>
      <c r="D4293" s="2">
        <v>1000000192</v>
      </c>
      <c r="E4293" s="2" t="s">
        <v>95</v>
      </c>
      <c r="F4293" s="3" t="s">
        <v>52</v>
      </c>
      <c r="G4293" s="3" t="s">
        <v>72</v>
      </c>
      <c r="H4293" s="11">
        <v>79.77707337823125</v>
      </c>
      <c r="I4293">
        <f>IF(今年月目标[[#This Row],[月份]]=MONTH(报表日期),1,0)</f>
        <v>1</v>
      </c>
    </row>
    <row r="4294" spans="1:9" x14ac:dyDescent="0.2">
      <c r="A4294" s="3">
        <v>5</v>
      </c>
      <c r="B4294" s="2" t="s">
        <v>23</v>
      </c>
      <c r="C4294" s="2" t="s">
        <v>37</v>
      </c>
      <c r="D4294" s="2">
        <v>1000000073</v>
      </c>
      <c r="E4294" s="2" t="s">
        <v>101</v>
      </c>
      <c r="F4294" s="3" t="s">
        <v>52</v>
      </c>
      <c r="G4294" s="3" t="s">
        <v>61</v>
      </c>
      <c r="H4294" s="11">
        <v>64.810155138890849</v>
      </c>
      <c r="I4294">
        <f>IF(今年月目标[[#This Row],[月份]]=MONTH(报表日期),1,0)</f>
        <v>1</v>
      </c>
    </row>
    <row r="4295" spans="1:9" x14ac:dyDescent="0.2">
      <c r="A4295" s="3">
        <v>5</v>
      </c>
      <c r="B4295" s="2" t="s">
        <v>23</v>
      </c>
      <c r="C4295" s="2" t="s">
        <v>38</v>
      </c>
      <c r="D4295" s="2">
        <v>1000002192</v>
      </c>
      <c r="E4295" s="2" t="s">
        <v>107</v>
      </c>
      <c r="F4295" s="3" t="s">
        <v>52</v>
      </c>
      <c r="G4295" s="3" t="s">
        <v>61</v>
      </c>
      <c r="H4295" s="11">
        <v>12.88941460745448</v>
      </c>
      <c r="I4295">
        <f>IF(今年月目标[[#This Row],[月份]]=MONTH(报表日期),1,0)</f>
        <v>1</v>
      </c>
    </row>
    <row r="4296" spans="1:9" x14ac:dyDescent="0.2">
      <c r="A4296" s="3">
        <v>5</v>
      </c>
      <c r="B4296" s="2" t="s">
        <v>20</v>
      </c>
      <c r="C4296" s="2" t="s">
        <v>25</v>
      </c>
      <c r="D4296" s="2">
        <v>1000001677</v>
      </c>
      <c r="E4296" s="2" t="s">
        <v>161</v>
      </c>
      <c r="F4296" s="3" t="s">
        <v>50</v>
      </c>
      <c r="G4296" s="3" t="s">
        <v>69</v>
      </c>
      <c r="H4296" s="11">
        <v>34.388540292053342</v>
      </c>
      <c r="I4296">
        <f>IF(今年月目标[[#This Row],[月份]]=MONTH(报表日期),1,0)</f>
        <v>1</v>
      </c>
    </row>
    <row r="4297" spans="1:9" x14ac:dyDescent="0.2">
      <c r="A4297" s="3">
        <v>5</v>
      </c>
      <c r="B4297" s="2" t="s">
        <v>22</v>
      </c>
      <c r="C4297" s="2" t="s">
        <v>24</v>
      </c>
      <c r="D4297" s="2">
        <v>1000001671</v>
      </c>
      <c r="E4297" s="2" t="s">
        <v>156</v>
      </c>
      <c r="F4297" s="3" t="s">
        <v>50</v>
      </c>
      <c r="G4297" s="3" t="s">
        <v>50</v>
      </c>
      <c r="H4297" s="11">
        <v>10.136092413550397</v>
      </c>
      <c r="I4297">
        <f>IF(今年月目标[[#This Row],[月份]]=MONTH(报表日期),1,0)</f>
        <v>1</v>
      </c>
    </row>
    <row r="4298" spans="1:9" x14ac:dyDescent="0.2">
      <c r="A4298" s="3">
        <v>5</v>
      </c>
      <c r="B4298" s="2" t="s">
        <v>16</v>
      </c>
      <c r="C4298" s="2" t="s">
        <v>1</v>
      </c>
      <c r="D4298" s="2">
        <v>1000003498</v>
      </c>
      <c r="E4298" s="2" t="s">
        <v>158</v>
      </c>
      <c r="F4298" s="3" t="s">
        <v>52</v>
      </c>
      <c r="G4298" s="3" t="s">
        <v>72</v>
      </c>
      <c r="H4298" s="11">
        <v>1.8899302559870592</v>
      </c>
      <c r="I4298">
        <f>IF(今年月目标[[#This Row],[月份]]=MONTH(报表日期),1,0)</f>
        <v>1</v>
      </c>
    </row>
    <row r="4299" spans="1:9" x14ac:dyDescent="0.2">
      <c r="A4299" s="3">
        <v>5</v>
      </c>
      <c r="B4299" s="2" t="s">
        <v>35</v>
      </c>
      <c r="C4299" s="2" t="s">
        <v>32</v>
      </c>
      <c r="D4299" s="2">
        <v>1000001804</v>
      </c>
      <c r="E4299" s="2" t="s">
        <v>155</v>
      </c>
      <c r="F4299" s="3" t="s">
        <v>50</v>
      </c>
      <c r="G4299" s="3" t="s">
        <v>50</v>
      </c>
      <c r="H4299" s="11">
        <v>11.770946028639163</v>
      </c>
      <c r="I4299">
        <f>IF(今年月目标[[#This Row],[月份]]=MONTH(报表日期),1,0)</f>
        <v>1</v>
      </c>
    </row>
    <row r="4300" spans="1:9" x14ac:dyDescent="0.2">
      <c r="A4300" s="3">
        <v>5</v>
      </c>
      <c r="B4300" s="2" t="s">
        <v>17</v>
      </c>
      <c r="C4300" s="2" t="s">
        <v>3</v>
      </c>
      <c r="D4300" s="2">
        <v>1000000612</v>
      </c>
      <c r="E4300" s="2" t="s">
        <v>137</v>
      </c>
      <c r="F4300" s="3" t="s">
        <v>52</v>
      </c>
      <c r="G4300" s="3" t="s">
        <v>61</v>
      </c>
      <c r="H4300" s="11">
        <v>4.4942246385099454</v>
      </c>
      <c r="I4300">
        <f>IF(今年月目标[[#This Row],[月份]]=MONTH(报表日期),1,0)</f>
        <v>1</v>
      </c>
    </row>
    <row r="4301" spans="1:9" x14ac:dyDescent="0.2">
      <c r="A4301" s="3">
        <v>5</v>
      </c>
      <c r="B4301" s="2" t="s">
        <v>23</v>
      </c>
      <c r="C4301" s="2" t="s">
        <v>38</v>
      </c>
      <c r="D4301" s="2">
        <v>1000001718</v>
      </c>
      <c r="E4301" s="2" t="s">
        <v>130</v>
      </c>
      <c r="F4301" s="3" t="s">
        <v>52</v>
      </c>
      <c r="G4301" s="3" t="s">
        <v>61</v>
      </c>
      <c r="H4301" s="11">
        <v>0.88249830114418892</v>
      </c>
      <c r="I4301">
        <f>IF(今年月目标[[#This Row],[月份]]=MONTH(报表日期),1,0)</f>
        <v>1</v>
      </c>
    </row>
    <row r="4302" spans="1:9" x14ac:dyDescent="0.2">
      <c r="A4302" s="3">
        <v>5</v>
      </c>
      <c r="B4302" s="2" t="s">
        <v>35</v>
      </c>
      <c r="C4302" s="2" t="s">
        <v>34</v>
      </c>
      <c r="D4302" s="2">
        <v>1000000002</v>
      </c>
      <c r="E4302" s="2" t="s">
        <v>98</v>
      </c>
      <c r="F4302" s="3" t="s">
        <v>52</v>
      </c>
      <c r="G4302" s="3" t="s">
        <v>53</v>
      </c>
      <c r="H4302" s="11">
        <v>1.7113040471227356</v>
      </c>
      <c r="I4302">
        <f>IF(今年月目标[[#This Row],[月份]]=MONTH(报表日期),1,0)</f>
        <v>1</v>
      </c>
    </row>
    <row r="4303" spans="1:9" x14ac:dyDescent="0.2">
      <c r="A4303" s="3">
        <v>5</v>
      </c>
      <c r="B4303" s="2" t="s">
        <v>20</v>
      </c>
      <c r="C4303" s="2" t="s">
        <v>12</v>
      </c>
      <c r="D4303" s="2">
        <v>1000000249</v>
      </c>
      <c r="E4303" s="2" t="s">
        <v>135</v>
      </c>
      <c r="F4303" s="3" t="s">
        <v>50</v>
      </c>
      <c r="G4303" s="3" t="s">
        <v>50</v>
      </c>
      <c r="H4303" s="11">
        <v>2.9427365071597382</v>
      </c>
      <c r="I4303">
        <f>IF(今年月目标[[#This Row],[月份]]=MONTH(报表日期),1,0)</f>
        <v>1</v>
      </c>
    </row>
    <row r="4304" spans="1:9" x14ac:dyDescent="0.2">
      <c r="A4304" s="3">
        <v>5</v>
      </c>
      <c r="B4304" s="2" t="s">
        <v>20</v>
      </c>
      <c r="C4304" s="2" t="s">
        <v>6</v>
      </c>
      <c r="D4304" s="2">
        <v>1000001502</v>
      </c>
      <c r="E4304" s="2" t="s">
        <v>111</v>
      </c>
      <c r="F4304" s="3" t="s">
        <v>52</v>
      </c>
      <c r="G4304" s="3" t="s">
        <v>85</v>
      </c>
      <c r="H4304" s="11">
        <v>459.81558862521263</v>
      </c>
      <c r="I4304">
        <f>IF(今年月目标[[#This Row],[月份]]=MONTH(报表日期),1,0)</f>
        <v>1</v>
      </c>
    </row>
    <row r="4305" spans="1:9" x14ac:dyDescent="0.2">
      <c r="A4305" s="3">
        <v>5</v>
      </c>
      <c r="B4305" s="2" t="s">
        <v>35</v>
      </c>
      <c r="C4305" s="2" t="s">
        <v>34</v>
      </c>
      <c r="D4305" s="2">
        <v>1000000070</v>
      </c>
      <c r="E4305" s="2" t="s">
        <v>110</v>
      </c>
      <c r="F4305" s="3" t="s">
        <v>50</v>
      </c>
      <c r="G4305" s="3" t="s">
        <v>50</v>
      </c>
      <c r="H4305" s="11">
        <v>137.40323467175872</v>
      </c>
      <c r="I4305">
        <f>IF(今年月目标[[#This Row],[月份]]=MONTH(报表日期),1,0)</f>
        <v>1</v>
      </c>
    </row>
    <row r="4306" spans="1:9" x14ac:dyDescent="0.2">
      <c r="A4306" s="3">
        <v>5</v>
      </c>
      <c r="B4306" s="2" t="s">
        <v>35</v>
      </c>
      <c r="C4306" s="2" t="s">
        <v>32</v>
      </c>
      <c r="D4306" s="2">
        <v>1000001804</v>
      </c>
      <c r="E4306" s="2" t="s">
        <v>155</v>
      </c>
      <c r="F4306" s="3" t="s">
        <v>52</v>
      </c>
      <c r="G4306" s="3" t="s">
        <v>72</v>
      </c>
      <c r="H4306" s="11">
        <v>0.80997010970877503</v>
      </c>
      <c r="I4306">
        <f>IF(今年月目标[[#This Row],[月份]]=MONTH(报表日期),1,0)</f>
        <v>1</v>
      </c>
    </row>
    <row r="4307" spans="1:9" x14ac:dyDescent="0.2">
      <c r="A4307" s="3">
        <v>6</v>
      </c>
      <c r="B4307" s="2" t="s">
        <v>20</v>
      </c>
      <c r="C4307" s="2" t="s">
        <v>6</v>
      </c>
      <c r="D4307" s="2">
        <v>1000000194</v>
      </c>
      <c r="E4307" s="2" t="s">
        <v>152</v>
      </c>
      <c r="F4307" s="3" t="s">
        <v>50</v>
      </c>
      <c r="G4307" s="3" t="s">
        <v>50</v>
      </c>
      <c r="H4307" s="11">
        <v>4.1619599156870581</v>
      </c>
      <c r="I4307">
        <f>IF(今年月目标[[#This Row],[月份]]=MONTH(报表日期),1,0)</f>
        <v>0</v>
      </c>
    </row>
    <row r="4308" spans="1:9" x14ac:dyDescent="0.2">
      <c r="A4308" s="3">
        <v>6</v>
      </c>
      <c r="B4308" s="2" t="s">
        <v>35</v>
      </c>
      <c r="C4308" s="2" t="s">
        <v>32</v>
      </c>
      <c r="D4308" s="2">
        <v>1000001804</v>
      </c>
      <c r="E4308" s="2" t="s">
        <v>155</v>
      </c>
      <c r="F4308" s="3" t="s">
        <v>50</v>
      </c>
      <c r="G4308" s="3" t="s">
        <v>50</v>
      </c>
      <c r="H4308" s="11">
        <v>9.4286375867725329</v>
      </c>
      <c r="I4308">
        <f>IF(今年月目标[[#This Row],[月份]]=MONTH(报表日期),1,0)</f>
        <v>0</v>
      </c>
    </row>
    <row r="4309" spans="1:9" x14ac:dyDescent="0.2">
      <c r="A4309" s="3">
        <v>6</v>
      </c>
      <c r="B4309" s="2" t="s">
        <v>22</v>
      </c>
      <c r="C4309" s="2" t="s">
        <v>24</v>
      </c>
      <c r="D4309" s="2">
        <v>1000002231</v>
      </c>
      <c r="E4309" s="2" t="s">
        <v>157</v>
      </c>
      <c r="F4309" s="3" t="s">
        <v>50</v>
      </c>
      <c r="G4309" s="3" t="s">
        <v>50</v>
      </c>
      <c r="H4309" s="11">
        <v>25.293612018466341</v>
      </c>
      <c r="I4309">
        <f>IF(今年月目标[[#This Row],[月份]]=MONTH(报表日期),1,0)</f>
        <v>0</v>
      </c>
    </row>
    <row r="4310" spans="1:9" x14ac:dyDescent="0.2">
      <c r="A4310" s="3">
        <v>6</v>
      </c>
      <c r="B4310" s="2" t="s">
        <v>18</v>
      </c>
      <c r="C4310" s="2" t="s">
        <v>39</v>
      </c>
      <c r="D4310" s="2">
        <v>1000002004</v>
      </c>
      <c r="E4310" s="2" t="s">
        <v>139</v>
      </c>
      <c r="F4310" s="3" t="s">
        <v>50</v>
      </c>
      <c r="G4310" s="3" t="s">
        <v>50</v>
      </c>
      <c r="H4310" s="11">
        <v>56.818639190656675</v>
      </c>
      <c r="I4310">
        <f>IF(今年月目标[[#This Row],[月份]]=MONTH(报表日期),1,0)</f>
        <v>0</v>
      </c>
    </row>
    <row r="4311" spans="1:9" x14ac:dyDescent="0.2">
      <c r="A4311" s="3">
        <v>6</v>
      </c>
      <c r="B4311" s="2" t="s">
        <v>17</v>
      </c>
      <c r="C4311" s="2" t="s">
        <v>3</v>
      </c>
      <c r="D4311" s="2">
        <v>1000002279</v>
      </c>
      <c r="E4311" s="2" t="s">
        <v>138</v>
      </c>
      <c r="F4311" s="3" t="s">
        <v>50</v>
      </c>
      <c r="G4311" s="3" t="s">
        <v>50</v>
      </c>
      <c r="H4311" s="11">
        <v>450.5655188956502</v>
      </c>
      <c r="I4311">
        <f>IF(今年月目标[[#This Row],[月份]]=MONTH(报表日期),1,0)</f>
        <v>0</v>
      </c>
    </row>
    <row r="4312" spans="1:9" x14ac:dyDescent="0.2">
      <c r="A4312" s="3">
        <v>6</v>
      </c>
      <c r="B4312" s="2" t="s">
        <v>17</v>
      </c>
      <c r="C4312" s="2" t="s">
        <v>3</v>
      </c>
      <c r="D4312" s="2">
        <v>1000000612</v>
      </c>
      <c r="E4312" s="2" t="s">
        <v>137</v>
      </c>
      <c r="F4312" s="3" t="s">
        <v>50</v>
      </c>
      <c r="G4312" s="3" t="s">
        <v>50</v>
      </c>
      <c r="H4312" s="11">
        <v>5.6608976315414399</v>
      </c>
      <c r="I4312">
        <f>IF(今年月目标[[#This Row],[月份]]=MONTH(报表日期),1,0)</f>
        <v>0</v>
      </c>
    </row>
    <row r="4313" spans="1:9" x14ac:dyDescent="0.2">
      <c r="A4313" s="3">
        <v>6</v>
      </c>
      <c r="B4313" s="2" t="s">
        <v>20</v>
      </c>
      <c r="C4313" s="2" t="s">
        <v>25</v>
      </c>
      <c r="D4313" s="2">
        <v>1000001677</v>
      </c>
      <c r="E4313" s="2" t="s">
        <v>161</v>
      </c>
      <c r="F4313" s="3" t="s">
        <v>50</v>
      </c>
      <c r="G4313" s="3" t="s">
        <v>50</v>
      </c>
      <c r="H4313" s="11">
        <v>15.478180488912182</v>
      </c>
      <c r="I4313">
        <f>IF(今年月目标[[#This Row],[月份]]=MONTH(报表日期),1,0)</f>
        <v>0</v>
      </c>
    </row>
    <row r="4314" spans="1:9" x14ac:dyDescent="0.2">
      <c r="A4314" s="3">
        <v>6</v>
      </c>
      <c r="B4314" s="2" t="s">
        <v>35</v>
      </c>
      <c r="C4314" s="2" t="s">
        <v>34</v>
      </c>
      <c r="D4314" s="2">
        <v>1000000444</v>
      </c>
      <c r="E4314" s="2" t="s">
        <v>131</v>
      </c>
      <c r="F4314" s="3" t="s">
        <v>50</v>
      </c>
      <c r="G4314" s="3" t="s">
        <v>50</v>
      </c>
      <c r="H4314" s="11">
        <v>16.610730280783834</v>
      </c>
      <c r="I4314">
        <f>IF(今年月目标[[#This Row],[月份]]=MONTH(报表日期),1,0)</f>
        <v>0</v>
      </c>
    </row>
    <row r="4315" spans="1:9" x14ac:dyDescent="0.2">
      <c r="A4315" s="3">
        <v>6</v>
      </c>
      <c r="B4315" s="2" t="s">
        <v>19</v>
      </c>
      <c r="C4315" s="2" t="s">
        <v>14</v>
      </c>
      <c r="D4315" s="2">
        <v>1000003467</v>
      </c>
      <c r="E4315" s="2" t="s">
        <v>168</v>
      </c>
      <c r="F4315" s="3" t="s">
        <v>50</v>
      </c>
      <c r="G4315" s="3" t="s">
        <v>50</v>
      </c>
      <c r="H4315" s="11">
        <v>32.843943964277202</v>
      </c>
      <c r="I4315">
        <f>IF(今年月目标[[#This Row],[月份]]=MONTH(报表日期),1,0)</f>
        <v>0</v>
      </c>
    </row>
    <row r="4316" spans="1:9" x14ac:dyDescent="0.2">
      <c r="A4316" s="3">
        <v>6</v>
      </c>
      <c r="B4316" s="2" t="s">
        <v>35</v>
      </c>
      <c r="C4316" s="2" t="s">
        <v>32</v>
      </c>
      <c r="D4316" s="2">
        <v>1000001661</v>
      </c>
      <c r="E4316" s="2" t="s">
        <v>124</v>
      </c>
      <c r="F4316" s="3" t="s">
        <v>50</v>
      </c>
      <c r="G4316" s="3" t="s">
        <v>50</v>
      </c>
      <c r="H4316" s="11">
        <v>10.271722594285157</v>
      </c>
      <c r="I4316">
        <f>IF(今年月目标[[#This Row],[月份]]=MONTH(报表日期),1,0)</f>
        <v>0</v>
      </c>
    </row>
    <row r="4317" spans="1:9" x14ac:dyDescent="0.2">
      <c r="A4317" s="3">
        <v>6</v>
      </c>
      <c r="B4317" s="2" t="s">
        <v>19</v>
      </c>
      <c r="C4317" s="2" t="s">
        <v>5</v>
      </c>
      <c r="D4317" s="2">
        <v>1000002277</v>
      </c>
      <c r="E4317" s="2" t="s">
        <v>123</v>
      </c>
      <c r="F4317" s="3" t="s">
        <v>50</v>
      </c>
      <c r="G4317" s="3" t="s">
        <v>50</v>
      </c>
      <c r="H4317" s="11">
        <v>10.271722594285157</v>
      </c>
      <c r="I4317">
        <f>IF(今年月目标[[#This Row],[月份]]=MONTH(报表日期),1,0)</f>
        <v>0</v>
      </c>
    </row>
    <row r="4318" spans="1:9" x14ac:dyDescent="0.2">
      <c r="A4318" s="3">
        <v>6</v>
      </c>
      <c r="B4318" s="2" t="s">
        <v>20</v>
      </c>
      <c r="C4318" s="2" t="s">
        <v>6</v>
      </c>
      <c r="D4318" s="2">
        <v>1000002961</v>
      </c>
      <c r="E4318" s="2" t="s">
        <v>127</v>
      </c>
      <c r="F4318" s="3" t="s">
        <v>50</v>
      </c>
      <c r="G4318" s="3" t="s">
        <v>50</v>
      </c>
      <c r="H4318" s="11">
        <v>54.894779766179688</v>
      </c>
      <c r="I4318">
        <f>IF(今年月目标[[#This Row],[月份]]=MONTH(报表日期),1,0)</f>
        <v>0</v>
      </c>
    </row>
    <row r="4319" spans="1:9" x14ac:dyDescent="0.2">
      <c r="A4319" s="3">
        <v>6</v>
      </c>
      <c r="B4319" s="2" t="s">
        <v>17</v>
      </c>
      <c r="C4319" s="2" t="s">
        <v>3</v>
      </c>
      <c r="D4319" s="2">
        <v>1000003589</v>
      </c>
      <c r="E4319" s="2" t="s">
        <v>108</v>
      </c>
      <c r="F4319" s="3" t="s">
        <v>50</v>
      </c>
      <c r="G4319" s="3" t="s">
        <v>50</v>
      </c>
      <c r="H4319" s="11">
        <v>17.133570065057619</v>
      </c>
      <c r="I4319">
        <f>IF(今年月目标[[#This Row],[月份]]=MONTH(报表日期),1,0)</f>
        <v>0</v>
      </c>
    </row>
    <row r="4320" spans="1:9" x14ac:dyDescent="0.2">
      <c r="A4320" s="3">
        <v>6</v>
      </c>
      <c r="B4320" s="2" t="s">
        <v>21</v>
      </c>
      <c r="C4320" s="2" t="s">
        <v>8</v>
      </c>
      <c r="D4320" s="2">
        <v>1000003629</v>
      </c>
      <c r="E4320" s="2" t="s">
        <v>169</v>
      </c>
      <c r="F4320" s="3" t="s">
        <v>50</v>
      </c>
      <c r="G4320" s="3" t="s">
        <v>50</v>
      </c>
      <c r="H4320" s="11">
        <v>18.859556238687503</v>
      </c>
      <c r="I4320">
        <f>IF(今年月目标[[#This Row],[月份]]=MONTH(报表日期),1,0)</f>
        <v>0</v>
      </c>
    </row>
    <row r="4321" spans="1:9" x14ac:dyDescent="0.2">
      <c r="A4321" s="3">
        <v>6</v>
      </c>
      <c r="B4321" s="2" t="s">
        <v>20</v>
      </c>
      <c r="C4321" s="2" t="s">
        <v>6</v>
      </c>
      <c r="D4321" s="2">
        <v>1000001352</v>
      </c>
      <c r="E4321" s="2" t="s">
        <v>134</v>
      </c>
      <c r="F4321" s="3" t="s">
        <v>50</v>
      </c>
      <c r="G4321" s="3" t="s">
        <v>50</v>
      </c>
      <c r="H4321" s="11">
        <v>5.9343689518154994</v>
      </c>
      <c r="I4321">
        <f>IF(今年月目标[[#This Row],[月份]]=MONTH(报表日期),1,0)</f>
        <v>0</v>
      </c>
    </row>
    <row r="4322" spans="1:9" x14ac:dyDescent="0.2">
      <c r="A4322" s="3">
        <v>6</v>
      </c>
      <c r="B4322" s="2" t="s">
        <v>23</v>
      </c>
      <c r="C4322" s="2" t="s">
        <v>38</v>
      </c>
      <c r="D4322" s="2">
        <v>1000002306</v>
      </c>
      <c r="E4322" s="2" t="s">
        <v>133</v>
      </c>
      <c r="F4322" s="3" t="s">
        <v>50</v>
      </c>
      <c r="G4322" s="3" t="s">
        <v>50</v>
      </c>
      <c r="H4322" s="11">
        <v>80.516931827718921</v>
      </c>
      <c r="I4322">
        <f>IF(今年月目标[[#This Row],[月份]]=MONTH(报表日期),1,0)</f>
        <v>0</v>
      </c>
    </row>
    <row r="4323" spans="1:9" x14ac:dyDescent="0.2">
      <c r="A4323" s="3">
        <v>6</v>
      </c>
      <c r="B4323" s="2" t="s">
        <v>22</v>
      </c>
      <c r="C4323" s="2" t="s">
        <v>24</v>
      </c>
      <c r="D4323" s="2">
        <v>1000001135</v>
      </c>
      <c r="E4323" s="2" t="s">
        <v>144</v>
      </c>
      <c r="F4323" s="3" t="s">
        <v>50</v>
      </c>
      <c r="G4323" s="3" t="s">
        <v>50</v>
      </c>
      <c r="H4323" s="11">
        <v>11.32549791871628</v>
      </c>
      <c r="I4323">
        <f>IF(今年月目标[[#This Row],[月份]]=MONTH(报表日期),1,0)</f>
        <v>0</v>
      </c>
    </row>
    <row r="4324" spans="1:9" x14ac:dyDescent="0.2">
      <c r="A4324" s="3">
        <v>6</v>
      </c>
      <c r="B4324" s="2" t="s">
        <v>22</v>
      </c>
      <c r="C4324" s="2" t="s">
        <v>24</v>
      </c>
      <c r="D4324" s="2">
        <v>1000001671</v>
      </c>
      <c r="E4324" s="2" t="s">
        <v>156</v>
      </c>
      <c r="F4324" s="3" t="s">
        <v>50</v>
      </c>
      <c r="G4324" s="3" t="s">
        <v>50</v>
      </c>
      <c r="H4324" s="11">
        <v>11.703014516006876</v>
      </c>
      <c r="I4324">
        <f>IF(今年月目标[[#This Row],[月份]]=MONTH(报表日期),1,0)</f>
        <v>0</v>
      </c>
    </row>
    <row r="4325" spans="1:9" x14ac:dyDescent="0.2">
      <c r="A4325" s="3">
        <v>5</v>
      </c>
      <c r="B4325" s="2" t="s">
        <v>20</v>
      </c>
      <c r="C4325" s="2" t="s">
        <v>25</v>
      </c>
      <c r="D4325" s="2">
        <v>1000000062</v>
      </c>
      <c r="E4325" s="2" t="s">
        <v>104</v>
      </c>
      <c r="F4325" s="3" t="s">
        <v>52</v>
      </c>
      <c r="G4325" s="3" t="s">
        <v>75</v>
      </c>
      <c r="H4325" s="11">
        <v>25.545240096825317</v>
      </c>
      <c r="I4325">
        <f>IF(今年月目标[[#This Row],[月份]]=MONTH(报表日期),1,0)</f>
        <v>1</v>
      </c>
    </row>
    <row r="4326" spans="1:9" x14ac:dyDescent="0.2">
      <c r="A4326" s="3">
        <v>6</v>
      </c>
      <c r="B4326" s="2" t="s">
        <v>19</v>
      </c>
      <c r="C4326" s="2" t="s">
        <v>27</v>
      </c>
      <c r="D4326" s="2">
        <v>1000000899</v>
      </c>
      <c r="E4326" s="2" t="s">
        <v>149</v>
      </c>
      <c r="F4326" s="3" t="s">
        <v>50</v>
      </c>
      <c r="G4326" s="3" t="s">
        <v>50</v>
      </c>
      <c r="H4326" s="11">
        <v>15.100663891621767</v>
      </c>
      <c r="I4326">
        <f>IF(今年月目标[[#This Row],[月份]]=MONTH(报表日期),1,0)</f>
        <v>0</v>
      </c>
    </row>
    <row r="4327" spans="1:9" x14ac:dyDescent="0.2">
      <c r="A4327" s="3">
        <v>5</v>
      </c>
      <c r="B4327" s="2" t="s">
        <v>20</v>
      </c>
      <c r="C4327" s="2" t="s">
        <v>6</v>
      </c>
      <c r="D4327" s="2">
        <v>1000001502</v>
      </c>
      <c r="E4327" s="2" t="s">
        <v>111</v>
      </c>
      <c r="F4327" s="3" t="s">
        <v>50</v>
      </c>
      <c r="G4327" s="3" t="s">
        <v>69</v>
      </c>
      <c r="H4327" s="11">
        <v>72.853832632816378</v>
      </c>
      <c r="I4327">
        <f>IF(今年月目标[[#This Row],[月份]]=MONTH(报表日期),1,0)</f>
        <v>1</v>
      </c>
    </row>
    <row r="4328" spans="1:9" x14ac:dyDescent="0.2">
      <c r="A4328" s="3">
        <v>6</v>
      </c>
      <c r="B4328" s="2" t="s">
        <v>35</v>
      </c>
      <c r="C4328" s="2" t="s">
        <v>32</v>
      </c>
      <c r="D4328" s="2">
        <v>1000002002</v>
      </c>
      <c r="E4328" s="2" t="s">
        <v>160</v>
      </c>
      <c r="F4328" s="3" t="s">
        <v>50</v>
      </c>
      <c r="G4328" s="3" t="s">
        <v>50</v>
      </c>
      <c r="H4328" s="11">
        <v>20.763412850979854</v>
      </c>
      <c r="I4328">
        <f>IF(今年月目标[[#This Row],[月份]]=MONTH(报表日期),1,0)</f>
        <v>0</v>
      </c>
    </row>
    <row r="4329" spans="1:9" x14ac:dyDescent="0.2">
      <c r="A4329" s="3">
        <v>6</v>
      </c>
      <c r="B4329" s="2" t="s">
        <v>23</v>
      </c>
      <c r="C4329" s="2" t="s">
        <v>11</v>
      </c>
      <c r="D4329" s="2">
        <v>1000003567</v>
      </c>
      <c r="E4329" s="2" t="s">
        <v>163</v>
      </c>
      <c r="F4329" s="3" t="s">
        <v>50</v>
      </c>
      <c r="G4329" s="3" t="s">
        <v>50</v>
      </c>
      <c r="H4329" s="11">
        <v>59.422537004464751</v>
      </c>
      <c r="I4329">
        <f>IF(今年月目标[[#This Row],[月份]]=MONTH(报表日期),1,0)</f>
        <v>0</v>
      </c>
    </row>
    <row r="4330" spans="1:9" x14ac:dyDescent="0.2">
      <c r="A4330" s="3">
        <v>6</v>
      </c>
      <c r="B4330" s="2" t="s">
        <v>16</v>
      </c>
      <c r="C4330" s="2" t="s">
        <v>40</v>
      </c>
      <c r="D4330" s="2">
        <v>1000002342</v>
      </c>
      <c r="E4330" s="2" t="s">
        <v>129</v>
      </c>
      <c r="F4330" s="3" t="s">
        <v>50</v>
      </c>
      <c r="G4330" s="3" t="s">
        <v>50</v>
      </c>
      <c r="H4330" s="11">
        <v>15.325749259062905</v>
      </c>
      <c r="I4330">
        <f>IF(今年月目标[[#This Row],[月份]]=MONTH(报表日期),1,0)</f>
        <v>0</v>
      </c>
    </row>
    <row r="4331" spans="1:9" x14ac:dyDescent="0.2">
      <c r="A4331" s="3">
        <v>6</v>
      </c>
      <c r="B4331" s="2" t="s">
        <v>19</v>
      </c>
      <c r="C4331" s="2" t="s">
        <v>28</v>
      </c>
      <c r="D4331" s="2">
        <v>1000000281</v>
      </c>
      <c r="E4331" s="2" t="s">
        <v>118</v>
      </c>
      <c r="F4331" s="3" t="s">
        <v>50</v>
      </c>
      <c r="G4331" s="3" t="s">
        <v>50</v>
      </c>
      <c r="H4331" s="11">
        <v>10.785057492768027</v>
      </c>
      <c r="I4331">
        <f>IF(今年月目标[[#This Row],[月份]]=MONTH(报表日期),1,0)</f>
        <v>0</v>
      </c>
    </row>
    <row r="4332" spans="1:9" x14ac:dyDescent="0.2">
      <c r="A4332" s="3">
        <v>6</v>
      </c>
      <c r="B4332" s="2" t="s">
        <v>16</v>
      </c>
      <c r="C4332" s="2" t="s">
        <v>1</v>
      </c>
      <c r="D4332" s="2">
        <v>1000000064</v>
      </c>
      <c r="E4332" s="2" t="s">
        <v>116</v>
      </c>
      <c r="F4332" s="3" t="s">
        <v>50</v>
      </c>
      <c r="G4332" s="3" t="s">
        <v>50</v>
      </c>
      <c r="H4332" s="11">
        <v>157.40032866478094</v>
      </c>
      <c r="I4332">
        <f>IF(今年月目标[[#This Row],[月份]]=MONTH(报表日期),1,0)</f>
        <v>0</v>
      </c>
    </row>
    <row r="4333" spans="1:9" x14ac:dyDescent="0.2">
      <c r="A4333" s="3">
        <v>6</v>
      </c>
      <c r="B4333" s="2" t="s">
        <v>23</v>
      </c>
      <c r="C4333" s="2" t="s">
        <v>11</v>
      </c>
      <c r="D4333" s="2">
        <v>1000000192</v>
      </c>
      <c r="E4333" s="2" t="s">
        <v>95</v>
      </c>
      <c r="F4333" s="3" t="s">
        <v>50</v>
      </c>
      <c r="G4333" s="3" t="s">
        <v>50</v>
      </c>
      <c r="H4333" s="11">
        <v>42.202550433596876</v>
      </c>
      <c r="I4333">
        <f>IF(今年月目标[[#This Row],[月份]]=MONTH(报表日期),1,0)</f>
        <v>0</v>
      </c>
    </row>
    <row r="4334" spans="1:9" x14ac:dyDescent="0.2">
      <c r="A4334" s="3">
        <v>6</v>
      </c>
      <c r="B4334" s="2" t="s">
        <v>19</v>
      </c>
      <c r="C4334" s="2" t="s">
        <v>28</v>
      </c>
      <c r="D4334" s="2">
        <v>1000002091</v>
      </c>
      <c r="E4334" s="2" t="s">
        <v>112</v>
      </c>
      <c r="F4334" s="3" t="s">
        <v>50</v>
      </c>
      <c r="G4334" s="3" t="s">
        <v>50</v>
      </c>
      <c r="H4334" s="11">
        <v>17.495665565472684</v>
      </c>
      <c r="I4334">
        <f>IF(今年月目标[[#This Row],[月份]]=MONTH(报表日期),1,0)</f>
        <v>0</v>
      </c>
    </row>
    <row r="4335" spans="1:9" x14ac:dyDescent="0.2">
      <c r="A4335" s="3">
        <v>6</v>
      </c>
      <c r="B4335" s="2" t="s">
        <v>19</v>
      </c>
      <c r="C4335" s="2" t="s">
        <v>28</v>
      </c>
      <c r="D4335" s="2">
        <v>1000000059</v>
      </c>
      <c r="E4335" s="2" t="s">
        <v>96</v>
      </c>
      <c r="F4335" s="3" t="s">
        <v>50</v>
      </c>
      <c r="G4335" s="3" t="s">
        <v>50</v>
      </c>
      <c r="H4335" s="11">
        <v>7.0581981027454512</v>
      </c>
      <c r="I4335">
        <f>IF(今年月目标[[#This Row],[月份]]=MONTH(报表日期),1,0)</f>
        <v>0</v>
      </c>
    </row>
    <row r="4336" spans="1:9" x14ac:dyDescent="0.2">
      <c r="A4336" s="3">
        <v>6</v>
      </c>
      <c r="B4336" s="2" t="s">
        <v>17</v>
      </c>
      <c r="C4336" s="2" t="s">
        <v>31</v>
      </c>
      <c r="D4336" s="2">
        <v>1000002981</v>
      </c>
      <c r="E4336" s="2" t="s">
        <v>100</v>
      </c>
      <c r="F4336" s="3" t="s">
        <v>50</v>
      </c>
      <c r="G4336" s="3" t="s">
        <v>50</v>
      </c>
      <c r="H4336" s="11">
        <v>222.94938274668263</v>
      </c>
      <c r="I4336">
        <f>IF(今年月目标[[#This Row],[月份]]=MONTH(报表日期),1,0)</f>
        <v>0</v>
      </c>
    </row>
    <row r="4337" spans="1:9" x14ac:dyDescent="0.2">
      <c r="A4337" s="3">
        <v>6</v>
      </c>
      <c r="B4337" s="2" t="s">
        <v>23</v>
      </c>
      <c r="C4337" s="2" t="s">
        <v>38</v>
      </c>
      <c r="D4337" s="2">
        <v>1000002192</v>
      </c>
      <c r="E4337" s="2" t="s">
        <v>107</v>
      </c>
      <c r="F4337" s="3" t="s">
        <v>50</v>
      </c>
      <c r="G4337" s="3" t="s">
        <v>50</v>
      </c>
      <c r="H4337" s="11">
        <v>18.778556038347691</v>
      </c>
      <c r="I4337">
        <f>IF(今年月目标[[#This Row],[月份]]=MONTH(报表日期),1,0)</f>
        <v>0</v>
      </c>
    </row>
    <row r="4338" spans="1:9" x14ac:dyDescent="0.2">
      <c r="A4338" s="3">
        <v>6</v>
      </c>
      <c r="B4338" s="2" t="s">
        <v>23</v>
      </c>
      <c r="C4338" s="2" t="s">
        <v>37</v>
      </c>
      <c r="D4338" s="2">
        <v>1000000073</v>
      </c>
      <c r="E4338" s="2" t="s">
        <v>101</v>
      </c>
      <c r="F4338" s="3" t="s">
        <v>50</v>
      </c>
      <c r="G4338" s="3" t="s">
        <v>50</v>
      </c>
      <c r="H4338" s="11">
        <v>6.0108186271829025</v>
      </c>
      <c r="I4338">
        <f>IF(今年月目标[[#This Row],[月份]]=MONTH(报表日期),1,0)</f>
        <v>0</v>
      </c>
    </row>
    <row r="4339" spans="1:9" x14ac:dyDescent="0.2">
      <c r="A4339" s="3">
        <v>6</v>
      </c>
      <c r="B4339" s="2" t="s">
        <v>35</v>
      </c>
      <c r="C4339" s="2" t="s">
        <v>34</v>
      </c>
      <c r="D4339" s="2">
        <v>1000000070</v>
      </c>
      <c r="E4339" s="2" t="s">
        <v>110</v>
      </c>
      <c r="F4339" s="3" t="s">
        <v>50</v>
      </c>
      <c r="G4339" s="3" t="s">
        <v>50</v>
      </c>
      <c r="H4339" s="11">
        <v>79.588094708211514</v>
      </c>
      <c r="I4339">
        <f>IF(今年月目标[[#This Row],[月份]]=MONTH(报表日期),1,0)</f>
        <v>0</v>
      </c>
    </row>
    <row r="4340" spans="1:9" x14ac:dyDescent="0.2">
      <c r="A4340" s="3">
        <v>6</v>
      </c>
      <c r="B4340" s="2" t="s">
        <v>16</v>
      </c>
      <c r="C4340" s="2" t="s">
        <v>2</v>
      </c>
      <c r="D4340" s="2">
        <v>1000003686</v>
      </c>
      <c r="E4340" s="2" t="s">
        <v>164</v>
      </c>
      <c r="F4340" s="3" t="s">
        <v>50</v>
      </c>
      <c r="G4340" s="3" t="s">
        <v>50</v>
      </c>
      <c r="H4340" s="11">
        <v>35.372486536982898</v>
      </c>
      <c r="I4340">
        <f>IF(今年月目标[[#This Row],[月份]]=MONTH(报表日期),1,0)</f>
        <v>0</v>
      </c>
    </row>
    <row r="4341" spans="1:9" x14ac:dyDescent="0.2">
      <c r="A4341" s="3">
        <v>6</v>
      </c>
      <c r="B4341" s="2" t="s">
        <v>20</v>
      </c>
      <c r="C4341" s="2" t="s">
        <v>6</v>
      </c>
      <c r="D4341" s="2">
        <v>1000001502</v>
      </c>
      <c r="E4341" s="2" t="s">
        <v>111</v>
      </c>
      <c r="F4341" s="3" t="s">
        <v>50</v>
      </c>
      <c r="G4341" s="3" t="s">
        <v>50</v>
      </c>
      <c r="H4341" s="11">
        <v>1261.9789948247749</v>
      </c>
      <c r="I4341">
        <f>IF(今年月目标[[#This Row],[月份]]=MONTH(报表日期),1,0)</f>
        <v>0</v>
      </c>
    </row>
    <row r="4342" spans="1:9" x14ac:dyDescent="0.2">
      <c r="A4342" s="3">
        <v>6</v>
      </c>
      <c r="B4342" s="2" t="s">
        <v>16</v>
      </c>
      <c r="C4342" s="2" t="s">
        <v>2</v>
      </c>
      <c r="D4342" s="2">
        <v>1000000591</v>
      </c>
      <c r="E4342" s="2" t="s">
        <v>117</v>
      </c>
      <c r="F4342" s="3" t="s">
        <v>50</v>
      </c>
      <c r="G4342" s="3" t="s">
        <v>50</v>
      </c>
      <c r="H4342" s="11">
        <v>22.155461868742698</v>
      </c>
      <c r="I4342">
        <f>IF(今年月目标[[#This Row],[月份]]=MONTH(报表日期),1,0)</f>
        <v>0</v>
      </c>
    </row>
    <row r="4343" spans="1:9" x14ac:dyDescent="0.2">
      <c r="A4343" s="3">
        <v>6</v>
      </c>
      <c r="B4343" s="2" t="s">
        <v>19</v>
      </c>
      <c r="C4343" s="2" t="s">
        <v>9</v>
      </c>
      <c r="D4343" s="2">
        <v>1000002951</v>
      </c>
      <c r="E4343" s="2" t="s">
        <v>114</v>
      </c>
      <c r="F4343" s="3" t="s">
        <v>50</v>
      </c>
      <c r="G4343" s="3" t="s">
        <v>50</v>
      </c>
      <c r="H4343" s="11">
        <v>175.81520362959535</v>
      </c>
      <c r="I4343">
        <f>IF(今年月目标[[#This Row],[月份]]=MONTH(报表日期),1,0)</f>
        <v>0</v>
      </c>
    </row>
    <row r="4344" spans="1:9" x14ac:dyDescent="0.2">
      <c r="A4344" s="3">
        <v>6</v>
      </c>
      <c r="B4344" s="2" t="s">
        <v>23</v>
      </c>
      <c r="C4344" s="2" t="s">
        <v>37</v>
      </c>
      <c r="D4344" s="2">
        <v>1000000243</v>
      </c>
      <c r="E4344" s="2" t="s">
        <v>113</v>
      </c>
      <c r="F4344" s="3" t="s">
        <v>50</v>
      </c>
      <c r="G4344" s="3" t="s">
        <v>50</v>
      </c>
      <c r="H4344" s="11">
        <v>133.42877638352709</v>
      </c>
      <c r="I4344">
        <f>IF(今年月目标[[#This Row],[月份]]=MONTH(报表日期),1,0)</f>
        <v>0</v>
      </c>
    </row>
    <row r="4345" spans="1:9" x14ac:dyDescent="0.2">
      <c r="A4345" s="3">
        <v>7</v>
      </c>
      <c r="B4345" s="2" t="s">
        <v>22</v>
      </c>
      <c r="C4345" s="2" t="s">
        <v>24</v>
      </c>
      <c r="D4345" s="2">
        <v>1000002231</v>
      </c>
      <c r="E4345" s="2" t="s">
        <v>157</v>
      </c>
      <c r="F4345" s="3" t="s">
        <v>50</v>
      </c>
      <c r="G4345" s="3" t="s">
        <v>50</v>
      </c>
      <c r="H4345" s="11">
        <v>26.693816619131177</v>
      </c>
      <c r="I4345">
        <f>IF(今年月目标[[#This Row],[月份]]=MONTH(报表日期),1,0)</f>
        <v>0</v>
      </c>
    </row>
    <row r="4346" spans="1:9" x14ac:dyDescent="0.2">
      <c r="A4346" s="3">
        <v>7</v>
      </c>
      <c r="B4346" s="2" t="s">
        <v>17</v>
      </c>
      <c r="C4346" s="2" t="s">
        <v>3</v>
      </c>
      <c r="D4346" s="2">
        <v>1000002279</v>
      </c>
      <c r="E4346" s="2" t="s">
        <v>138</v>
      </c>
      <c r="F4346" s="3" t="s">
        <v>50</v>
      </c>
      <c r="G4346" s="3" t="s">
        <v>50</v>
      </c>
      <c r="H4346" s="11">
        <v>483.06059552281056</v>
      </c>
      <c r="I4346">
        <f>IF(今年月目标[[#This Row],[月份]]=MONTH(报表日期),1,0)</f>
        <v>0</v>
      </c>
    </row>
    <row r="4347" spans="1:9" x14ac:dyDescent="0.2">
      <c r="A4347" s="3">
        <v>7</v>
      </c>
      <c r="B4347" s="2" t="s">
        <v>17</v>
      </c>
      <c r="C4347" s="2" t="s">
        <v>3</v>
      </c>
      <c r="D4347" s="2">
        <v>1000000612</v>
      </c>
      <c r="E4347" s="2" t="s">
        <v>137</v>
      </c>
      <c r="F4347" s="3" t="s">
        <v>50</v>
      </c>
      <c r="G4347" s="3" t="s">
        <v>50</v>
      </c>
      <c r="H4347" s="11">
        <v>51.432219009387985</v>
      </c>
      <c r="I4347">
        <f>IF(今年月目标[[#This Row],[月份]]=MONTH(报表日期),1,0)</f>
        <v>0</v>
      </c>
    </row>
    <row r="4348" spans="1:9" x14ac:dyDescent="0.2">
      <c r="A4348" s="3">
        <v>7</v>
      </c>
      <c r="B4348" s="2" t="s">
        <v>18</v>
      </c>
      <c r="C4348" s="2" t="s">
        <v>39</v>
      </c>
      <c r="D4348" s="2">
        <v>1000002004</v>
      </c>
      <c r="E4348" s="2" t="s">
        <v>139</v>
      </c>
      <c r="F4348" s="3" t="s">
        <v>50</v>
      </c>
      <c r="G4348" s="3" t="s">
        <v>50</v>
      </c>
      <c r="H4348" s="11">
        <v>6.9534061454032914</v>
      </c>
      <c r="I4348">
        <f>IF(今年月目标[[#This Row],[月份]]=MONTH(报表日期),1,0)</f>
        <v>0</v>
      </c>
    </row>
    <row r="4349" spans="1:9" x14ac:dyDescent="0.2">
      <c r="A4349" s="3">
        <v>7</v>
      </c>
      <c r="B4349" s="2" t="s">
        <v>20</v>
      </c>
      <c r="C4349" s="2" t="s">
        <v>25</v>
      </c>
      <c r="D4349" s="2">
        <v>1000001677</v>
      </c>
      <c r="E4349" s="2" t="s">
        <v>161</v>
      </c>
      <c r="F4349" s="3" t="s">
        <v>50</v>
      </c>
      <c r="G4349" s="3" t="s">
        <v>50</v>
      </c>
      <c r="H4349" s="11">
        <v>16.335022110214517</v>
      </c>
      <c r="I4349">
        <f>IF(今年月目标[[#This Row],[月份]]=MONTH(报表日期),1,0)</f>
        <v>0</v>
      </c>
    </row>
    <row r="4350" spans="1:9" x14ac:dyDescent="0.2">
      <c r="A4350" s="3">
        <v>7</v>
      </c>
      <c r="B4350" s="2" t="s">
        <v>35</v>
      </c>
      <c r="C4350" s="2" t="s">
        <v>34</v>
      </c>
      <c r="D4350" s="2">
        <v>1000000444</v>
      </c>
      <c r="E4350" s="2" t="s">
        <v>131</v>
      </c>
      <c r="F4350" s="3" t="s">
        <v>50</v>
      </c>
      <c r="G4350" s="3" t="s">
        <v>50</v>
      </c>
      <c r="H4350" s="11">
        <v>17.530267630474157</v>
      </c>
      <c r="I4350">
        <f>IF(今年月目标[[#This Row],[月份]]=MONTH(报表日期),1,0)</f>
        <v>0</v>
      </c>
    </row>
    <row r="4351" spans="1:9" x14ac:dyDescent="0.2">
      <c r="A4351" s="3">
        <v>7</v>
      </c>
      <c r="B4351" s="2" t="s">
        <v>19</v>
      </c>
      <c r="C4351" s="2" t="s">
        <v>14</v>
      </c>
      <c r="D4351" s="2">
        <v>1000003467</v>
      </c>
      <c r="E4351" s="2" t="s">
        <v>168</v>
      </c>
      <c r="F4351" s="3" t="s">
        <v>50</v>
      </c>
      <c r="G4351" s="3" t="s">
        <v>50</v>
      </c>
      <c r="H4351" s="11">
        <v>34.662120087528578</v>
      </c>
      <c r="I4351">
        <f>IF(今年月目标[[#This Row],[月份]]=MONTH(报表日期),1,0)</f>
        <v>0</v>
      </c>
    </row>
    <row r="4352" spans="1:9" x14ac:dyDescent="0.2">
      <c r="A4352" s="3">
        <v>7</v>
      </c>
      <c r="B4352" s="2" t="s">
        <v>20</v>
      </c>
      <c r="C4352" s="2" t="s">
        <v>6</v>
      </c>
      <c r="D4352" s="2">
        <v>1000002961</v>
      </c>
      <c r="E4352" s="2" t="s">
        <v>127</v>
      </c>
      <c r="F4352" s="3" t="s">
        <v>50</v>
      </c>
      <c r="G4352" s="3" t="s">
        <v>50</v>
      </c>
      <c r="H4352" s="11">
        <v>41.857617025412289</v>
      </c>
      <c r="I4352">
        <f>IF(今年月目标[[#This Row],[月份]]=MONTH(报表日期),1,0)</f>
        <v>0</v>
      </c>
    </row>
    <row r="4353" spans="1:9" x14ac:dyDescent="0.2">
      <c r="A4353" s="3">
        <v>7</v>
      </c>
      <c r="B4353" s="2" t="s">
        <v>17</v>
      </c>
      <c r="C4353" s="2" t="s">
        <v>3</v>
      </c>
      <c r="D4353" s="2">
        <v>1000003589</v>
      </c>
      <c r="E4353" s="2" t="s">
        <v>108</v>
      </c>
      <c r="F4353" s="3" t="s">
        <v>50</v>
      </c>
      <c r="G4353" s="3" t="s">
        <v>50</v>
      </c>
      <c r="H4353" s="11">
        <v>5.2080905976319443</v>
      </c>
      <c r="I4353">
        <f>IF(今年月目标[[#This Row],[月份]]=MONTH(报表日期),1,0)</f>
        <v>0</v>
      </c>
    </row>
    <row r="4354" spans="1:9" x14ac:dyDescent="0.2">
      <c r="A4354" s="3">
        <v>7</v>
      </c>
      <c r="B4354" s="2" t="s">
        <v>20</v>
      </c>
      <c r="C4354" s="2" t="s">
        <v>12</v>
      </c>
      <c r="D4354" s="2">
        <v>1000001030</v>
      </c>
      <c r="E4354" s="2" t="s">
        <v>126</v>
      </c>
      <c r="F4354" s="3" t="s">
        <v>50</v>
      </c>
      <c r="G4354" s="3" t="s">
        <v>50</v>
      </c>
      <c r="H4354" s="11">
        <v>18.260465799104594</v>
      </c>
      <c r="I4354">
        <f>IF(今年月目标[[#This Row],[月份]]=MONTH(报表日期),1,0)</f>
        <v>0</v>
      </c>
    </row>
    <row r="4355" spans="1:9" x14ac:dyDescent="0.2">
      <c r="A4355" s="3">
        <v>7</v>
      </c>
      <c r="B4355" s="2" t="s">
        <v>35</v>
      </c>
      <c r="C4355" s="2" t="s">
        <v>32</v>
      </c>
      <c r="D4355" s="2">
        <v>1000001661</v>
      </c>
      <c r="E4355" s="2" t="s">
        <v>124</v>
      </c>
      <c r="F4355" s="3" t="s">
        <v>50</v>
      </c>
      <c r="G4355" s="3" t="s">
        <v>50</v>
      </c>
      <c r="H4355" s="11">
        <v>10.416181195263889</v>
      </c>
      <c r="I4355">
        <f>IF(今年月目标[[#This Row],[月份]]=MONTH(报表日期),1,0)</f>
        <v>0</v>
      </c>
    </row>
    <row r="4356" spans="1:9" x14ac:dyDescent="0.2">
      <c r="A4356" s="3">
        <v>7</v>
      </c>
      <c r="B4356" s="2" t="s">
        <v>21</v>
      </c>
      <c r="C4356" s="2" t="s">
        <v>8</v>
      </c>
      <c r="D4356" s="2">
        <v>1000003629</v>
      </c>
      <c r="E4356" s="2" t="s">
        <v>169</v>
      </c>
      <c r="F4356" s="3" t="s">
        <v>50</v>
      </c>
      <c r="G4356" s="3" t="s">
        <v>50</v>
      </c>
      <c r="H4356" s="11">
        <v>31.377138415362822</v>
      </c>
      <c r="I4356">
        <f>IF(今年月目标[[#This Row],[月份]]=MONTH(报表日期),1,0)</f>
        <v>0</v>
      </c>
    </row>
    <row r="4357" spans="1:9" x14ac:dyDescent="0.2">
      <c r="A4357" s="3">
        <v>7</v>
      </c>
      <c r="B4357" s="2" t="s">
        <v>19</v>
      </c>
      <c r="C4357" s="2" t="s">
        <v>5</v>
      </c>
      <c r="D4357" s="2">
        <v>1000003512</v>
      </c>
      <c r="E4357" s="2" t="s">
        <v>153</v>
      </c>
      <c r="F4357" s="3" t="s">
        <v>50</v>
      </c>
      <c r="G4357" s="3" t="s">
        <v>50</v>
      </c>
      <c r="H4357" s="11">
        <v>10.480478610049468</v>
      </c>
      <c r="I4357">
        <f>IF(今年月目标[[#This Row],[月份]]=MONTH(报表日期),1,0)</f>
        <v>0</v>
      </c>
    </row>
    <row r="4358" spans="1:9" x14ac:dyDescent="0.2">
      <c r="A4358" s="3">
        <v>7</v>
      </c>
      <c r="B4358" s="2" t="s">
        <v>20</v>
      </c>
      <c r="C4358" s="2" t="s">
        <v>6</v>
      </c>
      <c r="D4358" s="2">
        <v>1000001352</v>
      </c>
      <c r="E4358" s="2" t="s">
        <v>134</v>
      </c>
      <c r="F4358" s="3" t="s">
        <v>50</v>
      </c>
      <c r="G4358" s="3" t="s">
        <v>50</v>
      </c>
      <c r="H4358" s="11">
        <v>19.170435931945896</v>
      </c>
      <c r="I4358">
        <f>IF(今年月目标[[#This Row],[月份]]=MONTH(报表日期),1,0)</f>
        <v>0</v>
      </c>
    </row>
    <row r="4359" spans="1:9" x14ac:dyDescent="0.2">
      <c r="A4359" s="3">
        <v>7</v>
      </c>
      <c r="B4359" s="2" t="s">
        <v>23</v>
      </c>
      <c r="C4359" s="2" t="s">
        <v>38</v>
      </c>
      <c r="D4359" s="2">
        <v>1000002306</v>
      </c>
      <c r="E4359" s="2" t="s">
        <v>133</v>
      </c>
      <c r="F4359" s="3" t="s">
        <v>50</v>
      </c>
      <c r="G4359" s="3" t="s">
        <v>50</v>
      </c>
      <c r="H4359" s="11">
        <v>72.06663878120402</v>
      </c>
      <c r="I4359">
        <f>IF(今年月目标[[#This Row],[月份]]=MONTH(报表日期),1,0)</f>
        <v>0</v>
      </c>
    </row>
    <row r="4360" spans="1:9" x14ac:dyDescent="0.2">
      <c r="A4360" s="3">
        <v>5</v>
      </c>
      <c r="B4360" s="2" t="s">
        <v>23</v>
      </c>
      <c r="C4360" s="2" t="s">
        <v>11</v>
      </c>
      <c r="D4360" s="2">
        <v>1000003567</v>
      </c>
      <c r="E4360" s="2" t="s">
        <v>163</v>
      </c>
      <c r="F4360" s="3" t="s">
        <v>46</v>
      </c>
      <c r="G4360" s="3" t="s">
        <v>47</v>
      </c>
      <c r="H4360" s="11">
        <v>6.2415162181759429</v>
      </c>
      <c r="I4360">
        <f>IF(今年月目标[[#This Row],[月份]]=MONTH(报表日期),1,0)</f>
        <v>1</v>
      </c>
    </row>
    <row r="4361" spans="1:9" x14ac:dyDescent="0.2">
      <c r="A4361" s="3">
        <v>7</v>
      </c>
      <c r="B4361" s="2" t="s">
        <v>19</v>
      </c>
      <c r="C4361" s="2" t="s">
        <v>27</v>
      </c>
      <c r="D4361" s="2">
        <v>1000000899</v>
      </c>
      <c r="E4361" s="2" t="s">
        <v>149</v>
      </c>
      <c r="F4361" s="3" t="s">
        <v>50</v>
      </c>
      <c r="G4361" s="3" t="s">
        <v>50</v>
      </c>
      <c r="H4361" s="11">
        <v>15.936606936794817</v>
      </c>
      <c r="I4361">
        <f>IF(今年月目标[[#This Row],[月份]]=MONTH(报表日期),1,0)</f>
        <v>0</v>
      </c>
    </row>
    <row r="4362" spans="1:9" x14ac:dyDescent="0.2">
      <c r="A4362" s="3">
        <v>7</v>
      </c>
      <c r="B4362" s="2" t="s">
        <v>35</v>
      </c>
      <c r="C4362" s="2" t="s">
        <v>32</v>
      </c>
      <c r="D4362" s="2">
        <v>1000002002</v>
      </c>
      <c r="E4362" s="2" t="s">
        <v>160</v>
      </c>
      <c r="F4362" s="3" t="s">
        <v>50</v>
      </c>
      <c r="G4362" s="3" t="s">
        <v>50</v>
      </c>
      <c r="H4362" s="11">
        <v>21.912834538092753</v>
      </c>
      <c r="I4362">
        <f>IF(今年月目标[[#This Row],[月份]]=MONTH(报表日期),1,0)</f>
        <v>0</v>
      </c>
    </row>
    <row r="4363" spans="1:9" x14ac:dyDescent="0.2">
      <c r="A4363" s="3">
        <v>7</v>
      </c>
      <c r="B4363" s="2" t="s">
        <v>16</v>
      </c>
      <c r="C4363" s="2" t="s">
        <v>40</v>
      </c>
      <c r="D4363" s="2">
        <v>1000002342</v>
      </c>
      <c r="E4363" s="2" t="s">
        <v>129</v>
      </c>
      <c r="F4363" s="3" t="s">
        <v>50</v>
      </c>
      <c r="G4363" s="3" t="s">
        <v>50</v>
      </c>
      <c r="H4363" s="11">
        <v>71.412774452563639</v>
      </c>
      <c r="I4363">
        <f>IF(今年月目标[[#This Row],[月份]]=MONTH(报表日期),1,0)</f>
        <v>0</v>
      </c>
    </row>
    <row r="4364" spans="1:9" x14ac:dyDescent="0.2">
      <c r="A4364" s="3">
        <v>7</v>
      </c>
      <c r="B4364" s="2" t="s">
        <v>23</v>
      </c>
      <c r="C4364" s="2" t="s">
        <v>11</v>
      </c>
      <c r="D4364" s="2">
        <v>1000003567</v>
      </c>
      <c r="E4364" s="2" t="s">
        <v>163</v>
      </c>
      <c r="F4364" s="3" t="s">
        <v>50</v>
      </c>
      <c r="G4364" s="3" t="s">
        <v>50</v>
      </c>
      <c r="H4364" s="11">
        <v>7.4734298845706126</v>
      </c>
      <c r="I4364">
        <f>IF(今年月目标[[#This Row],[月份]]=MONTH(报表日期),1,0)</f>
        <v>0</v>
      </c>
    </row>
    <row r="4365" spans="1:9" x14ac:dyDescent="0.2">
      <c r="A4365" s="3">
        <v>7</v>
      </c>
      <c r="B4365" s="2" t="s">
        <v>19</v>
      </c>
      <c r="C4365" s="2" t="s">
        <v>28</v>
      </c>
      <c r="D4365" s="2">
        <v>1000000281</v>
      </c>
      <c r="E4365" s="2" t="s">
        <v>118</v>
      </c>
      <c r="F4365" s="3" t="s">
        <v>50</v>
      </c>
      <c r="G4365" s="3" t="s">
        <v>50</v>
      </c>
      <c r="H4365" s="11">
        <v>21.740565057681312</v>
      </c>
      <c r="I4365">
        <f>IF(今年月目标[[#This Row],[月份]]=MONTH(报表日期),1,0)</f>
        <v>0</v>
      </c>
    </row>
    <row r="4366" spans="1:9" x14ac:dyDescent="0.2">
      <c r="A4366" s="3">
        <v>7</v>
      </c>
      <c r="B4366" s="2" t="s">
        <v>16</v>
      </c>
      <c r="C4366" s="2" t="s">
        <v>1</v>
      </c>
      <c r="D4366" s="2">
        <v>1000000064</v>
      </c>
      <c r="E4366" s="2" t="s">
        <v>116</v>
      </c>
      <c r="F4366" s="3" t="s">
        <v>50</v>
      </c>
      <c r="G4366" s="3" t="s">
        <v>50</v>
      </c>
      <c r="H4366" s="11">
        <v>317.28825625006772</v>
      </c>
      <c r="I4366">
        <f>IF(今年月目标[[#This Row],[月份]]=MONTH(报表日期),1,0)</f>
        <v>0</v>
      </c>
    </row>
    <row r="4367" spans="1:9" x14ac:dyDescent="0.2">
      <c r="A4367" s="3">
        <v>5</v>
      </c>
      <c r="B4367" s="2" t="s">
        <v>16</v>
      </c>
      <c r="C4367" s="2" t="s">
        <v>40</v>
      </c>
      <c r="D4367" s="2">
        <v>1000000083</v>
      </c>
      <c r="E4367" s="2" t="s">
        <v>121</v>
      </c>
      <c r="F4367" s="3" t="s">
        <v>52</v>
      </c>
      <c r="G4367" s="3" t="s">
        <v>85</v>
      </c>
      <c r="H4367" s="11">
        <v>4.8084602381065062</v>
      </c>
      <c r="I4367">
        <f>IF(今年月目标[[#This Row],[月份]]=MONTH(报表日期),1,0)</f>
        <v>1</v>
      </c>
    </row>
    <row r="4368" spans="1:9" x14ac:dyDescent="0.2">
      <c r="A4368" s="3">
        <v>7</v>
      </c>
      <c r="B4368" s="2" t="s">
        <v>23</v>
      </c>
      <c r="C4368" s="2" t="s">
        <v>11</v>
      </c>
      <c r="D4368" s="2">
        <v>1000000192</v>
      </c>
      <c r="E4368" s="2" t="s">
        <v>95</v>
      </c>
      <c r="F4368" s="3" t="s">
        <v>50</v>
      </c>
      <c r="G4368" s="3" t="s">
        <v>50</v>
      </c>
      <c r="H4368" s="11">
        <v>85.072081805491422</v>
      </c>
      <c r="I4368">
        <f>IF(今年月目标[[#This Row],[月份]]=MONTH(报表日期),1,0)</f>
        <v>0</v>
      </c>
    </row>
    <row r="4369" spans="1:9" x14ac:dyDescent="0.2">
      <c r="A4369" s="3">
        <v>5</v>
      </c>
      <c r="B4369" s="2" t="s">
        <v>16</v>
      </c>
      <c r="C4369" s="2" t="s">
        <v>40</v>
      </c>
      <c r="D4369" s="2">
        <v>1000000083</v>
      </c>
      <c r="E4369" s="2" t="s">
        <v>121</v>
      </c>
      <c r="F4369" s="3" t="s">
        <v>52</v>
      </c>
      <c r="G4369" s="3" t="s">
        <v>61</v>
      </c>
      <c r="H4369" s="11">
        <v>6.1794186206090487</v>
      </c>
      <c r="I4369">
        <f>IF(今年月目标[[#This Row],[月份]]=MONTH(报表日期),1,0)</f>
        <v>1</v>
      </c>
    </row>
    <row r="4370" spans="1:9" x14ac:dyDescent="0.2">
      <c r="A4370" s="3">
        <v>7</v>
      </c>
      <c r="B4370" s="2" t="s">
        <v>19</v>
      </c>
      <c r="C4370" s="2" t="s">
        <v>28</v>
      </c>
      <c r="D4370" s="2">
        <v>1000002091</v>
      </c>
      <c r="E4370" s="2" t="s">
        <v>112</v>
      </c>
      <c r="F4370" s="3" t="s">
        <v>50</v>
      </c>
      <c r="G4370" s="3" t="s">
        <v>50</v>
      </c>
      <c r="H4370" s="11">
        <v>34.269048083798786</v>
      </c>
      <c r="I4370">
        <f>IF(今年月目标[[#This Row],[月份]]=MONTH(报表日期),1,0)</f>
        <v>0</v>
      </c>
    </row>
    <row r="4371" spans="1:9" x14ac:dyDescent="0.2">
      <c r="A4371" s="3">
        <v>7</v>
      </c>
      <c r="B4371" s="2" t="s">
        <v>19</v>
      </c>
      <c r="C4371" s="2" t="s">
        <v>28</v>
      </c>
      <c r="D4371" s="2">
        <v>1000000059</v>
      </c>
      <c r="E4371" s="2" t="s">
        <v>96</v>
      </c>
      <c r="F4371" s="3" t="s">
        <v>50</v>
      </c>
      <c r="G4371" s="3" t="s">
        <v>50</v>
      </c>
      <c r="H4371" s="11">
        <v>15.22673539758617</v>
      </c>
      <c r="I4371">
        <f>IF(今年月目标[[#This Row],[月份]]=MONTH(报表日期),1,0)</f>
        <v>0</v>
      </c>
    </row>
    <row r="4372" spans="1:9" x14ac:dyDescent="0.2">
      <c r="A4372" s="3">
        <v>7</v>
      </c>
      <c r="B4372" s="2" t="s">
        <v>17</v>
      </c>
      <c r="C4372" s="2" t="s">
        <v>31</v>
      </c>
      <c r="D4372" s="2">
        <v>1000002981</v>
      </c>
      <c r="E4372" s="2" t="s">
        <v>100</v>
      </c>
      <c r="F4372" s="3" t="s">
        <v>50</v>
      </c>
      <c r="G4372" s="3" t="s">
        <v>50</v>
      </c>
      <c r="H4372" s="11">
        <v>383.48841299627827</v>
      </c>
      <c r="I4372">
        <f>IF(今年月目标[[#This Row],[月份]]=MONTH(报表日期),1,0)</f>
        <v>0</v>
      </c>
    </row>
    <row r="4373" spans="1:9" x14ac:dyDescent="0.2">
      <c r="A4373" s="3">
        <v>7</v>
      </c>
      <c r="B4373" s="2" t="s">
        <v>23</v>
      </c>
      <c r="C4373" s="2" t="s">
        <v>38</v>
      </c>
      <c r="D4373" s="2">
        <v>1000002192</v>
      </c>
      <c r="E4373" s="2" t="s">
        <v>107</v>
      </c>
      <c r="F4373" s="3" t="s">
        <v>50</v>
      </c>
      <c r="G4373" s="3" t="s">
        <v>50</v>
      </c>
      <c r="H4373" s="11">
        <v>37.181346443410995</v>
      </c>
      <c r="I4373">
        <f>IF(今年月目标[[#This Row],[月份]]=MONTH(报表日期),1,0)</f>
        <v>0</v>
      </c>
    </row>
    <row r="4374" spans="1:9" x14ac:dyDescent="0.2">
      <c r="A4374" s="3">
        <v>7</v>
      </c>
      <c r="B4374" s="2" t="s">
        <v>23</v>
      </c>
      <c r="C4374" s="2" t="s">
        <v>37</v>
      </c>
      <c r="D4374" s="2">
        <v>1000000073</v>
      </c>
      <c r="E4374" s="2" t="s">
        <v>101</v>
      </c>
      <c r="F4374" s="3" t="s">
        <v>50</v>
      </c>
      <c r="G4374" s="3" t="s">
        <v>50</v>
      </c>
      <c r="H4374" s="11">
        <v>5.4580985845924594</v>
      </c>
      <c r="I4374">
        <f>IF(今年月目标[[#This Row],[月份]]=MONTH(报表日期),1,0)</f>
        <v>0</v>
      </c>
    </row>
    <row r="4375" spans="1:9" x14ac:dyDescent="0.2">
      <c r="A4375" s="3">
        <v>5</v>
      </c>
      <c r="B4375" s="2" t="s">
        <v>23</v>
      </c>
      <c r="C4375" s="2" t="s">
        <v>37</v>
      </c>
      <c r="D4375" s="2">
        <v>1000000073</v>
      </c>
      <c r="E4375" s="2" t="s">
        <v>101</v>
      </c>
      <c r="F4375" s="3" t="s">
        <v>52</v>
      </c>
      <c r="G4375" s="3" t="s">
        <v>75</v>
      </c>
      <c r="H4375" s="11">
        <v>11.684806511584085</v>
      </c>
      <c r="I4375">
        <f>IF(今年月目标[[#This Row],[月份]]=MONTH(报表日期),1,0)</f>
        <v>1</v>
      </c>
    </row>
    <row r="4376" spans="1:9" x14ac:dyDescent="0.2">
      <c r="A4376" s="3">
        <v>7</v>
      </c>
      <c r="B4376" s="2" t="s">
        <v>35</v>
      </c>
      <c r="C4376" s="2" t="s">
        <v>34</v>
      </c>
      <c r="D4376" s="2">
        <v>1000000070</v>
      </c>
      <c r="E4376" s="2" t="s">
        <v>110</v>
      </c>
      <c r="F4376" s="3" t="s">
        <v>50</v>
      </c>
      <c r="G4376" s="3" t="s">
        <v>50</v>
      </c>
      <c r="H4376" s="11">
        <v>197.74017902951684</v>
      </c>
      <c r="I4376">
        <f>IF(今年月目标[[#This Row],[月份]]=MONTH(报表日期),1,0)</f>
        <v>0</v>
      </c>
    </row>
    <row r="4377" spans="1:9" x14ac:dyDescent="0.2">
      <c r="A4377" s="3">
        <v>5</v>
      </c>
      <c r="B4377" s="2" t="s">
        <v>23</v>
      </c>
      <c r="C4377" s="2" t="s">
        <v>37</v>
      </c>
      <c r="D4377" s="2">
        <v>1000000073</v>
      </c>
      <c r="E4377" s="2" t="s">
        <v>101</v>
      </c>
      <c r="F4377" s="3" t="s">
        <v>46</v>
      </c>
      <c r="G4377" s="3" t="s">
        <v>47</v>
      </c>
      <c r="H4377" s="11">
        <v>99.531155326366786</v>
      </c>
      <c r="I4377">
        <f>IF(今年月目标[[#This Row],[月份]]=MONTH(报表日期),1,0)</f>
        <v>1</v>
      </c>
    </row>
    <row r="4378" spans="1:9" x14ac:dyDescent="0.2">
      <c r="A4378" s="3">
        <v>7</v>
      </c>
      <c r="B4378" s="2" t="s">
        <v>20</v>
      </c>
      <c r="C4378" s="2" t="s">
        <v>6</v>
      </c>
      <c r="D4378" s="2">
        <v>1000001502</v>
      </c>
      <c r="E4378" s="2" t="s">
        <v>111</v>
      </c>
      <c r="F4378" s="3" t="s">
        <v>50</v>
      </c>
      <c r="G4378" s="3" t="s">
        <v>50</v>
      </c>
      <c r="H4378" s="11">
        <v>1488.1560648512923</v>
      </c>
      <c r="I4378">
        <f>IF(今年月目标[[#This Row],[月份]]=MONTH(报表日期),1,0)</f>
        <v>0</v>
      </c>
    </row>
    <row r="4379" spans="1:9" x14ac:dyDescent="0.2">
      <c r="A4379" s="3">
        <v>7</v>
      </c>
      <c r="B4379" s="2" t="s">
        <v>16</v>
      </c>
      <c r="C4379" s="2" t="s">
        <v>2</v>
      </c>
      <c r="D4379" s="2">
        <v>1000000591</v>
      </c>
      <c r="E4379" s="2" t="s">
        <v>117</v>
      </c>
      <c r="F4379" s="3" t="s">
        <v>50</v>
      </c>
      <c r="G4379" s="3" t="s">
        <v>50</v>
      </c>
      <c r="H4379" s="11">
        <v>38.108932200531619</v>
      </c>
      <c r="I4379">
        <f>IF(今年月目标[[#This Row],[月份]]=MONTH(报表日期),1,0)</f>
        <v>0</v>
      </c>
    </row>
    <row r="4380" spans="1:9" x14ac:dyDescent="0.2">
      <c r="A4380" s="3">
        <v>5</v>
      </c>
      <c r="B4380" s="2" t="s">
        <v>35</v>
      </c>
      <c r="C4380" s="2" t="s">
        <v>34</v>
      </c>
      <c r="D4380" s="2">
        <v>1000000070</v>
      </c>
      <c r="E4380" s="2" t="s">
        <v>110</v>
      </c>
      <c r="F4380" s="3" t="s">
        <v>50</v>
      </c>
      <c r="G4380" s="3" t="s">
        <v>69</v>
      </c>
      <c r="H4380" s="11">
        <v>0.79818876350067847</v>
      </c>
      <c r="I4380">
        <f>IF(今年月目标[[#This Row],[月份]]=MONTH(报表日期),1,0)</f>
        <v>1</v>
      </c>
    </row>
    <row r="4381" spans="1:9" x14ac:dyDescent="0.2">
      <c r="A4381" s="3">
        <v>7</v>
      </c>
      <c r="B4381" s="2" t="s">
        <v>19</v>
      </c>
      <c r="C4381" s="2" t="s">
        <v>9</v>
      </c>
      <c r="D4381" s="2">
        <v>1000002951</v>
      </c>
      <c r="E4381" s="2" t="s">
        <v>114</v>
      </c>
      <c r="F4381" s="3" t="s">
        <v>50</v>
      </c>
      <c r="G4381" s="3" t="s">
        <v>50</v>
      </c>
      <c r="H4381" s="11">
        <v>511.48442356920094</v>
      </c>
      <c r="I4381">
        <f>IF(今年月目标[[#This Row],[月份]]=MONTH(报表日期),1,0)</f>
        <v>0</v>
      </c>
    </row>
    <row r="4382" spans="1:9" x14ac:dyDescent="0.2">
      <c r="A4382" s="3">
        <v>7</v>
      </c>
      <c r="B4382" s="2" t="s">
        <v>23</v>
      </c>
      <c r="C4382" s="2" t="s">
        <v>37</v>
      </c>
      <c r="D4382" s="2">
        <v>1000000243</v>
      </c>
      <c r="E4382" s="2" t="s">
        <v>113</v>
      </c>
      <c r="F4382" s="3" t="s">
        <v>50</v>
      </c>
      <c r="G4382" s="3" t="s">
        <v>50</v>
      </c>
      <c r="H4382" s="11">
        <v>20.436686338647878</v>
      </c>
      <c r="I4382">
        <f>IF(今年月目标[[#This Row],[月份]]=MONTH(报表日期),1,0)</f>
        <v>0</v>
      </c>
    </row>
    <row r="4383" spans="1:9" x14ac:dyDescent="0.2">
      <c r="A4383" s="3">
        <v>5</v>
      </c>
      <c r="B4383" s="2" t="s">
        <v>35</v>
      </c>
      <c r="C4383" s="2" t="s">
        <v>34</v>
      </c>
      <c r="D4383" s="2">
        <v>1000000070</v>
      </c>
      <c r="E4383" s="2" t="s">
        <v>110</v>
      </c>
      <c r="F4383" s="3" t="s">
        <v>52</v>
      </c>
      <c r="G4383" s="3" t="s">
        <v>62</v>
      </c>
      <c r="H4383" s="11">
        <v>6.079700188964039</v>
      </c>
      <c r="I4383">
        <f>IF(今年月目标[[#This Row],[月份]]=MONTH(报表日期),1,0)</f>
        <v>1</v>
      </c>
    </row>
    <row r="4384" spans="1:9" x14ac:dyDescent="0.2">
      <c r="A4384" s="3">
        <v>8</v>
      </c>
      <c r="B4384" s="2" t="s">
        <v>35</v>
      </c>
      <c r="C4384" s="2" t="s">
        <v>32</v>
      </c>
      <c r="D4384" s="2">
        <v>1000001804</v>
      </c>
      <c r="E4384" s="2" t="s">
        <v>155</v>
      </c>
      <c r="F4384" s="3" t="s">
        <v>50</v>
      </c>
      <c r="G4384" s="3" t="s">
        <v>50</v>
      </c>
      <c r="H4384" s="11">
        <v>5.9092044606614227</v>
      </c>
      <c r="I4384">
        <f>IF(今年月目标[[#This Row],[月份]]=MONTH(报表日期),1,0)</f>
        <v>0</v>
      </c>
    </row>
    <row r="4385" spans="1:9" x14ac:dyDescent="0.2">
      <c r="A4385" s="3">
        <v>8</v>
      </c>
      <c r="B4385" s="2" t="s">
        <v>22</v>
      </c>
      <c r="C4385" s="2" t="s">
        <v>24</v>
      </c>
      <c r="D4385" s="2">
        <v>1000002231</v>
      </c>
      <c r="E4385" s="2" t="s">
        <v>157</v>
      </c>
      <c r="F4385" s="3" t="s">
        <v>50</v>
      </c>
      <c r="G4385" s="3" t="s">
        <v>50</v>
      </c>
      <c r="H4385" s="11">
        <v>21.995372159128522</v>
      </c>
      <c r="I4385">
        <f>IF(今年月目标[[#This Row],[月份]]=MONTH(报表日期),1,0)</f>
        <v>0</v>
      </c>
    </row>
    <row r="4386" spans="1:9" x14ac:dyDescent="0.2">
      <c r="A4386" s="3">
        <v>8</v>
      </c>
      <c r="B4386" s="2" t="s">
        <v>17</v>
      </c>
      <c r="C4386" s="2" t="s">
        <v>3</v>
      </c>
      <c r="D4386" s="2">
        <v>1000002279</v>
      </c>
      <c r="E4386" s="2" t="s">
        <v>138</v>
      </c>
      <c r="F4386" s="3" t="s">
        <v>50</v>
      </c>
      <c r="G4386" s="3" t="s">
        <v>50</v>
      </c>
      <c r="H4386" s="11">
        <v>395.74511098618058</v>
      </c>
      <c r="I4386">
        <f>IF(今年月目标[[#This Row],[月份]]=MONTH(报表日期),1,0)</f>
        <v>0</v>
      </c>
    </row>
    <row r="4387" spans="1:9" x14ac:dyDescent="0.2">
      <c r="A4387" s="3">
        <v>8</v>
      </c>
      <c r="B4387" s="2" t="s">
        <v>17</v>
      </c>
      <c r="C4387" s="2" t="s">
        <v>3</v>
      </c>
      <c r="D4387" s="2">
        <v>1000000612</v>
      </c>
      <c r="E4387" s="2" t="s">
        <v>137</v>
      </c>
      <c r="F4387" s="3" t="s">
        <v>50</v>
      </c>
      <c r="G4387" s="3" t="s">
        <v>50</v>
      </c>
      <c r="H4387" s="11">
        <v>50.399825793755724</v>
      </c>
      <c r="I4387">
        <f>IF(今年月目标[[#This Row],[月份]]=MONTH(报表日期),1,0)</f>
        <v>0</v>
      </c>
    </row>
    <row r="4388" spans="1:9" x14ac:dyDescent="0.2">
      <c r="A4388" s="3">
        <v>8</v>
      </c>
      <c r="B4388" s="2" t="s">
        <v>20</v>
      </c>
      <c r="C4388" s="2" t="s">
        <v>25</v>
      </c>
      <c r="D4388" s="2">
        <v>1000001677</v>
      </c>
      <c r="E4388" s="2" t="s">
        <v>161</v>
      </c>
      <c r="F4388" s="3" t="s">
        <v>50</v>
      </c>
      <c r="G4388" s="3" t="s">
        <v>50</v>
      </c>
      <c r="H4388" s="11">
        <v>13.459854604839794</v>
      </c>
      <c r="I4388">
        <f>IF(今年月目标[[#This Row],[月份]]=MONTH(报表日期),1,0)</f>
        <v>0</v>
      </c>
    </row>
    <row r="4389" spans="1:9" x14ac:dyDescent="0.2">
      <c r="A4389" s="3">
        <v>5</v>
      </c>
      <c r="B4389" s="2" t="s">
        <v>22</v>
      </c>
      <c r="C4389" s="2" t="s">
        <v>24</v>
      </c>
      <c r="D4389" s="2">
        <v>1000001135</v>
      </c>
      <c r="E4389" s="2" t="s">
        <v>144</v>
      </c>
      <c r="F4389" s="3" t="s">
        <v>46</v>
      </c>
      <c r="G4389" s="3" t="s">
        <v>47</v>
      </c>
      <c r="H4389" s="11">
        <v>29.467512030778483</v>
      </c>
      <c r="I4389">
        <f>IF(今年月目标[[#This Row],[月份]]=MONTH(报表日期),1,0)</f>
        <v>1</v>
      </c>
    </row>
    <row r="4390" spans="1:9" x14ac:dyDescent="0.2">
      <c r="A4390" s="3">
        <v>8</v>
      </c>
      <c r="B4390" s="2" t="s">
        <v>18</v>
      </c>
      <c r="C4390" s="2" t="s">
        <v>4</v>
      </c>
      <c r="D4390" s="2">
        <v>1000000525</v>
      </c>
      <c r="E4390" s="2" t="s">
        <v>132</v>
      </c>
      <c r="F4390" s="3" t="s">
        <v>50</v>
      </c>
      <c r="G4390" s="3" t="s">
        <v>50</v>
      </c>
      <c r="H4390" s="11">
        <v>14.444722014950049</v>
      </c>
      <c r="I4390">
        <f>IF(今年月目标[[#This Row],[月份]]=MONTH(报表日期),1,0)</f>
        <v>0</v>
      </c>
    </row>
    <row r="4391" spans="1:9" x14ac:dyDescent="0.2">
      <c r="A4391" s="3">
        <v>8</v>
      </c>
      <c r="B4391" s="2" t="s">
        <v>19</v>
      </c>
      <c r="C4391" s="2" t="s">
        <v>14</v>
      </c>
      <c r="D4391" s="2">
        <v>1000003467</v>
      </c>
      <c r="E4391" s="2" t="s">
        <v>168</v>
      </c>
      <c r="F4391" s="3" t="s">
        <v>50</v>
      </c>
      <c r="G4391" s="3" t="s">
        <v>50</v>
      </c>
      <c r="H4391" s="11">
        <v>28.561154893196743</v>
      </c>
      <c r="I4391">
        <f>IF(今年月目标[[#This Row],[月份]]=MONTH(报表日期),1,0)</f>
        <v>0</v>
      </c>
    </row>
    <row r="4392" spans="1:9" x14ac:dyDescent="0.2">
      <c r="A4392" s="3">
        <v>8</v>
      </c>
      <c r="B4392" s="2" t="s">
        <v>35</v>
      </c>
      <c r="C4392" s="2" t="s">
        <v>32</v>
      </c>
      <c r="D4392" s="2">
        <v>1000001661</v>
      </c>
      <c r="E4392" s="2" t="s">
        <v>124</v>
      </c>
      <c r="F4392" s="3" t="s">
        <v>50</v>
      </c>
      <c r="G4392" s="3" t="s">
        <v>50</v>
      </c>
      <c r="H4392" s="11">
        <v>11.342447647344732</v>
      </c>
      <c r="I4392">
        <f>IF(今年月目标[[#This Row],[月份]]=MONTH(报表日期),1,0)</f>
        <v>0</v>
      </c>
    </row>
    <row r="4393" spans="1:9" x14ac:dyDescent="0.2">
      <c r="A4393" s="3">
        <v>8</v>
      </c>
      <c r="B4393" s="2" t="s">
        <v>19</v>
      </c>
      <c r="C4393" s="2" t="s">
        <v>5</v>
      </c>
      <c r="D4393" s="2">
        <v>1000002277</v>
      </c>
      <c r="E4393" s="2" t="s">
        <v>123</v>
      </c>
      <c r="F4393" s="3" t="s">
        <v>50</v>
      </c>
      <c r="G4393" s="3" t="s">
        <v>50</v>
      </c>
      <c r="H4393" s="11">
        <v>13.302870697503081</v>
      </c>
      <c r="I4393">
        <f>IF(今年月目标[[#This Row],[月份]]=MONTH(报表日期),1,0)</f>
        <v>0</v>
      </c>
    </row>
    <row r="4394" spans="1:9" x14ac:dyDescent="0.2">
      <c r="A4394" s="3">
        <v>8</v>
      </c>
      <c r="B4394" s="2" t="s">
        <v>20</v>
      </c>
      <c r="C4394" s="2" t="s">
        <v>12</v>
      </c>
      <c r="D4394" s="2">
        <v>1000001030</v>
      </c>
      <c r="E4394" s="2" t="s">
        <v>126</v>
      </c>
      <c r="F4394" s="3" t="s">
        <v>50</v>
      </c>
      <c r="G4394" s="3" t="s">
        <v>50</v>
      </c>
      <c r="H4394" s="11">
        <v>7.5616317648964886</v>
      </c>
      <c r="I4394">
        <f>IF(今年月目标[[#This Row],[月份]]=MONTH(报表日期),1,0)</f>
        <v>0</v>
      </c>
    </row>
    <row r="4395" spans="1:9" x14ac:dyDescent="0.2">
      <c r="A4395" s="3">
        <v>8</v>
      </c>
      <c r="B4395" s="2" t="s">
        <v>20</v>
      </c>
      <c r="C4395" s="2" t="s">
        <v>6</v>
      </c>
      <c r="D4395" s="2">
        <v>1000002961</v>
      </c>
      <c r="E4395" s="2" t="s">
        <v>127</v>
      </c>
      <c r="F4395" s="3" t="s">
        <v>50</v>
      </c>
      <c r="G4395" s="3" t="s">
        <v>50</v>
      </c>
      <c r="H4395" s="11">
        <v>49.524020386143043</v>
      </c>
      <c r="I4395">
        <f>IF(今年月目标[[#This Row],[月份]]=MONTH(报表日期),1,0)</f>
        <v>0</v>
      </c>
    </row>
    <row r="4396" spans="1:9" x14ac:dyDescent="0.2">
      <c r="A4396" s="3">
        <v>8</v>
      </c>
      <c r="B4396" s="2" t="s">
        <v>23</v>
      </c>
      <c r="C4396" s="2" t="s">
        <v>38</v>
      </c>
      <c r="D4396" s="2">
        <v>1000002306</v>
      </c>
      <c r="E4396" s="2" t="s">
        <v>133</v>
      </c>
      <c r="F4396" s="3" t="s">
        <v>50</v>
      </c>
      <c r="G4396" s="3" t="s">
        <v>50</v>
      </c>
      <c r="H4396" s="11">
        <v>68.175898816093692</v>
      </c>
      <c r="I4396">
        <f>IF(今年月目标[[#This Row],[月份]]=MONTH(报表日期),1,0)</f>
        <v>0</v>
      </c>
    </row>
    <row r="4397" spans="1:9" x14ac:dyDescent="0.2">
      <c r="A4397" s="3">
        <v>8</v>
      </c>
      <c r="B4397" s="2" t="s">
        <v>20</v>
      </c>
      <c r="C4397" s="2" t="s">
        <v>6</v>
      </c>
      <c r="D4397" s="2">
        <v>1000001352</v>
      </c>
      <c r="E4397" s="2" t="s">
        <v>134</v>
      </c>
      <c r="F4397" s="3" t="s">
        <v>50</v>
      </c>
      <c r="G4397" s="3" t="s">
        <v>50</v>
      </c>
      <c r="H4397" s="11">
        <v>7.0023134889875687</v>
      </c>
      <c r="I4397">
        <f>IF(今年月目标[[#This Row],[月份]]=MONTH(报表日期),1,0)</f>
        <v>0</v>
      </c>
    </row>
    <row r="4398" spans="1:9" x14ac:dyDescent="0.2">
      <c r="A4398" s="3">
        <v>8</v>
      </c>
      <c r="B4398" s="2" t="s">
        <v>22</v>
      </c>
      <c r="C4398" s="2" t="s">
        <v>24</v>
      </c>
      <c r="D4398" s="2">
        <v>1000001671</v>
      </c>
      <c r="E4398" s="2" t="s">
        <v>156</v>
      </c>
      <c r="F4398" s="3" t="s">
        <v>50</v>
      </c>
      <c r="G4398" s="3" t="s">
        <v>50</v>
      </c>
      <c r="H4398" s="11">
        <v>10.176963237805788</v>
      </c>
      <c r="I4398">
        <f>IF(今年月目标[[#This Row],[月份]]=MONTH(报表日期),1,0)</f>
        <v>0</v>
      </c>
    </row>
    <row r="4399" spans="1:9" x14ac:dyDescent="0.2">
      <c r="A4399" s="3">
        <v>8</v>
      </c>
      <c r="B4399" s="2" t="s">
        <v>19</v>
      </c>
      <c r="C4399" s="2" t="s">
        <v>27</v>
      </c>
      <c r="D4399" s="2">
        <v>1000000899</v>
      </c>
      <c r="E4399" s="2" t="s">
        <v>149</v>
      </c>
      <c r="F4399" s="3" t="s">
        <v>50</v>
      </c>
      <c r="G4399" s="3" t="s">
        <v>50</v>
      </c>
      <c r="H4399" s="11">
        <v>13.1315654681365</v>
      </c>
      <c r="I4399">
        <f>IF(今年月目标[[#This Row],[月份]]=MONTH(报表日期),1,0)</f>
        <v>0</v>
      </c>
    </row>
    <row r="4400" spans="1:9" x14ac:dyDescent="0.2">
      <c r="A4400" s="3">
        <v>8</v>
      </c>
      <c r="B4400" s="2" t="s">
        <v>35</v>
      </c>
      <c r="C4400" s="2" t="s">
        <v>32</v>
      </c>
      <c r="D4400" s="2">
        <v>1000002002</v>
      </c>
      <c r="E4400" s="2" t="s">
        <v>160</v>
      </c>
      <c r="F4400" s="3" t="s">
        <v>50</v>
      </c>
      <c r="G4400" s="3" t="s">
        <v>50</v>
      </c>
      <c r="H4400" s="11">
        <v>18.05590251868761</v>
      </c>
      <c r="I4400">
        <f>IF(今年月目标[[#This Row],[月份]]=MONTH(报表日期),1,0)</f>
        <v>0</v>
      </c>
    </row>
    <row r="4401" spans="1:9" x14ac:dyDescent="0.2">
      <c r="A4401" s="3">
        <v>8</v>
      </c>
      <c r="B4401" s="2" t="s">
        <v>16</v>
      </c>
      <c r="C4401" s="2" t="s">
        <v>40</v>
      </c>
      <c r="D4401" s="2">
        <v>1000002342</v>
      </c>
      <c r="E4401" s="2" t="s">
        <v>129</v>
      </c>
      <c r="F4401" s="3" t="s">
        <v>50</v>
      </c>
      <c r="G4401" s="3" t="s">
        <v>50</v>
      </c>
      <c r="H4401" s="11">
        <v>65.00124906727558</v>
      </c>
      <c r="I4401">
        <f>IF(今年月目标[[#This Row],[月份]]=MONTH(报表日期),1,0)</f>
        <v>0</v>
      </c>
    </row>
    <row r="4402" spans="1:9" x14ac:dyDescent="0.2">
      <c r="A4402" s="3">
        <v>8</v>
      </c>
      <c r="B4402" s="2" t="s">
        <v>19</v>
      </c>
      <c r="C4402" s="2" t="s">
        <v>28</v>
      </c>
      <c r="D4402" s="2">
        <v>1000000281</v>
      </c>
      <c r="E4402" s="2" t="s">
        <v>118</v>
      </c>
      <c r="F4402" s="3" t="s">
        <v>50</v>
      </c>
      <c r="G4402" s="3" t="s">
        <v>50</v>
      </c>
      <c r="H4402" s="11">
        <v>18.641054562746234</v>
      </c>
      <c r="I4402">
        <f>IF(今年月目标[[#This Row],[月份]]=MONTH(报表日期),1,0)</f>
        <v>0</v>
      </c>
    </row>
    <row r="4403" spans="1:9" x14ac:dyDescent="0.2">
      <c r="A4403" s="3">
        <v>8</v>
      </c>
      <c r="B4403" s="2" t="s">
        <v>16</v>
      </c>
      <c r="C4403" s="2" t="s">
        <v>1</v>
      </c>
      <c r="D4403" s="2">
        <v>1000000064</v>
      </c>
      <c r="E4403" s="2" t="s">
        <v>116</v>
      </c>
      <c r="F4403" s="3" t="s">
        <v>50</v>
      </c>
      <c r="G4403" s="3" t="s">
        <v>50</v>
      </c>
      <c r="H4403" s="11">
        <v>272.05308055166637</v>
      </c>
      <c r="I4403">
        <f>IF(今年月目标[[#This Row],[月份]]=MONTH(报表日期),1,0)</f>
        <v>0</v>
      </c>
    </row>
    <row r="4404" spans="1:9" x14ac:dyDescent="0.2">
      <c r="A4404" s="3">
        <v>5</v>
      </c>
      <c r="B4404" s="2" t="s">
        <v>16</v>
      </c>
      <c r="C4404" s="2" t="s">
        <v>1</v>
      </c>
      <c r="D4404" s="2">
        <v>1000000253</v>
      </c>
      <c r="E4404" s="2" t="s">
        <v>92</v>
      </c>
      <c r="F4404" s="3" t="s">
        <v>52</v>
      </c>
      <c r="G4404" s="3" t="s">
        <v>85</v>
      </c>
      <c r="H4404" s="11">
        <v>0.96174055912495526</v>
      </c>
      <c r="I4404">
        <f>IF(今年月目标[[#This Row],[月份]]=MONTH(报表日期),1,0)</f>
        <v>1</v>
      </c>
    </row>
    <row r="4405" spans="1:9" x14ac:dyDescent="0.2">
      <c r="A4405" s="3">
        <v>5</v>
      </c>
      <c r="B4405" s="2" t="s">
        <v>16</v>
      </c>
      <c r="C4405" s="2" t="s">
        <v>1</v>
      </c>
      <c r="D4405" s="2">
        <v>1000000253</v>
      </c>
      <c r="E4405" s="2" t="s">
        <v>92</v>
      </c>
      <c r="F4405" s="3" t="s">
        <v>52</v>
      </c>
      <c r="G4405" s="3" t="s">
        <v>62</v>
      </c>
      <c r="H4405" s="11">
        <v>0.77069718347655081</v>
      </c>
      <c r="I4405">
        <f>IF(今年月目标[[#This Row],[月份]]=MONTH(报表日期),1,0)</f>
        <v>1</v>
      </c>
    </row>
    <row r="4406" spans="1:9" x14ac:dyDescent="0.2">
      <c r="A4406" s="3">
        <v>8</v>
      </c>
      <c r="B4406" s="2" t="s">
        <v>19</v>
      </c>
      <c r="C4406" s="2" t="s">
        <v>28</v>
      </c>
      <c r="D4406" s="2">
        <v>1000000059</v>
      </c>
      <c r="E4406" s="2" t="s">
        <v>96</v>
      </c>
      <c r="F4406" s="3" t="s">
        <v>50</v>
      </c>
      <c r="G4406" s="3" t="s">
        <v>50</v>
      </c>
      <c r="H4406" s="11">
        <v>27.350462879896995</v>
      </c>
      <c r="I4406">
        <f>IF(今年月目标[[#This Row],[月份]]=MONTH(报表日期),1,0)</f>
        <v>0</v>
      </c>
    </row>
    <row r="4407" spans="1:9" x14ac:dyDescent="0.2">
      <c r="A4407" s="3">
        <v>8</v>
      </c>
      <c r="B4407" s="2" t="s">
        <v>19</v>
      </c>
      <c r="C4407" s="2" t="s">
        <v>28</v>
      </c>
      <c r="D4407" s="2">
        <v>1000002091</v>
      </c>
      <c r="E4407" s="2" t="s">
        <v>112</v>
      </c>
      <c r="F4407" s="3" t="s">
        <v>50</v>
      </c>
      <c r="G4407" s="3" t="s">
        <v>50</v>
      </c>
      <c r="H4407" s="11">
        <v>15.088802063512549</v>
      </c>
      <c r="I4407">
        <f>IF(今年月目标[[#This Row],[月份]]=MONTH(报表日期),1,0)</f>
        <v>0</v>
      </c>
    </row>
    <row r="4408" spans="1:9" x14ac:dyDescent="0.2">
      <c r="A4408" s="3">
        <v>5</v>
      </c>
      <c r="B4408" s="2" t="s">
        <v>19</v>
      </c>
      <c r="C4408" s="2" t="s">
        <v>28</v>
      </c>
      <c r="D4408" s="2">
        <v>1000000281</v>
      </c>
      <c r="E4408" s="2" t="s">
        <v>118</v>
      </c>
      <c r="F4408" s="3" t="s">
        <v>46</v>
      </c>
      <c r="G4408" s="3" t="s">
        <v>47</v>
      </c>
      <c r="H4408" s="11">
        <v>77.064866574830575</v>
      </c>
      <c r="I4408">
        <f>IF(今年月目标[[#This Row],[月份]]=MONTH(报表日期),1,0)</f>
        <v>1</v>
      </c>
    </row>
    <row r="4409" spans="1:9" x14ac:dyDescent="0.2">
      <c r="A4409" s="3">
        <v>8</v>
      </c>
      <c r="B4409" s="2" t="s">
        <v>20</v>
      </c>
      <c r="C4409" s="2" t="s">
        <v>25</v>
      </c>
      <c r="D4409" s="2">
        <v>1000000062</v>
      </c>
      <c r="E4409" s="2" t="s">
        <v>104</v>
      </c>
      <c r="F4409" s="3" t="s">
        <v>50</v>
      </c>
      <c r="G4409" s="3" t="s">
        <v>50</v>
      </c>
      <c r="H4409" s="11">
        <v>30.257906134467188</v>
      </c>
      <c r="I4409">
        <f>IF(今年月目标[[#This Row],[月份]]=MONTH(报表日期),1,0)</f>
        <v>0</v>
      </c>
    </row>
    <row r="4410" spans="1:9" x14ac:dyDescent="0.2">
      <c r="A4410" s="3">
        <v>8</v>
      </c>
      <c r="B4410" s="2" t="s">
        <v>17</v>
      </c>
      <c r="C4410" s="2" t="s">
        <v>31</v>
      </c>
      <c r="D4410" s="2">
        <v>1000002981</v>
      </c>
      <c r="E4410" s="2" t="s">
        <v>100</v>
      </c>
      <c r="F4410" s="3" t="s">
        <v>50</v>
      </c>
      <c r="G4410" s="3" t="s">
        <v>50</v>
      </c>
      <c r="H4410" s="11">
        <v>412.39203429968654</v>
      </c>
      <c r="I4410">
        <f>IF(今年月目标[[#This Row],[月份]]=MONTH(报表日期),1,0)</f>
        <v>0</v>
      </c>
    </row>
    <row r="4411" spans="1:9" x14ac:dyDescent="0.2">
      <c r="A4411" s="3">
        <v>8</v>
      </c>
      <c r="B4411" s="2" t="s">
        <v>20</v>
      </c>
      <c r="C4411" s="2" t="s">
        <v>6</v>
      </c>
      <c r="D4411" s="2">
        <v>1000001502</v>
      </c>
      <c r="E4411" s="2" t="s">
        <v>111</v>
      </c>
      <c r="F4411" s="3" t="s">
        <v>50</v>
      </c>
      <c r="G4411" s="3" t="s">
        <v>50</v>
      </c>
      <c r="H4411" s="11">
        <v>1531.3112039054981</v>
      </c>
      <c r="I4411">
        <f>IF(今年月目标[[#This Row],[月份]]=MONTH(报表日期),1,0)</f>
        <v>0</v>
      </c>
    </row>
    <row r="4412" spans="1:9" x14ac:dyDescent="0.2">
      <c r="A4412" s="3">
        <v>5</v>
      </c>
      <c r="B4412" s="2" t="s">
        <v>22</v>
      </c>
      <c r="C4412" s="2" t="s">
        <v>24</v>
      </c>
      <c r="D4412" s="2">
        <v>1000002974</v>
      </c>
      <c r="E4412" s="2" t="s">
        <v>166</v>
      </c>
      <c r="F4412" s="3" t="s">
        <v>52</v>
      </c>
      <c r="G4412" s="3" t="s">
        <v>61</v>
      </c>
      <c r="H4412" s="11">
        <v>0.29671861321561721</v>
      </c>
      <c r="I4412">
        <f>IF(今年月目标[[#This Row],[月份]]=MONTH(报表日期),1,0)</f>
        <v>1</v>
      </c>
    </row>
    <row r="4413" spans="1:9" x14ac:dyDescent="0.2">
      <c r="A4413" s="3">
        <v>8</v>
      </c>
      <c r="B4413" s="2" t="s">
        <v>16</v>
      </c>
      <c r="C4413" s="2" t="s">
        <v>2</v>
      </c>
      <c r="D4413" s="2">
        <v>1000000591</v>
      </c>
      <c r="E4413" s="2" t="s">
        <v>117</v>
      </c>
      <c r="F4413" s="3" t="s">
        <v>50</v>
      </c>
      <c r="G4413" s="3" t="s">
        <v>50</v>
      </c>
      <c r="H4413" s="11">
        <v>40.981212319754164</v>
      </c>
      <c r="I4413">
        <f>IF(今年月目标[[#This Row],[月份]]=MONTH(报表日期),1,0)</f>
        <v>0</v>
      </c>
    </row>
    <row r="4414" spans="1:9" x14ac:dyDescent="0.2">
      <c r="A4414" s="3">
        <v>8</v>
      </c>
      <c r="B4414" s="2" t="s">
        <v>19</v>
      </c>
      <c r="C4414" s="2" t="s">
        <v>9</v>
      </c>
      <c r="D4414" s="2">
        <v>1000002951</v>
      </c>
      <c r="E4414" s="2" t="s">
        <v>114</v>
      </c>
      <c r="F4414" s="3" t="s">
        <v>50</v>
      </c>
      <c r="G4414" s="3" t="s">
        <v>50</v>
      </c>
      <c r="H4414" s="11">
        <v>572.01214213471837</v>
      </c>
      <c r="I4414">
        <f>IF(今年月目标[[#This Row],[月份]]=MONTH(报表日期),1,0)</f>
        <v>0</v>
      </c>
    </row>
    <row r="4415" spans="1:9" x14ac:dyDescent="0.2">
      <c r="A4415" s="3">
        <v>5</v>
      </c>
      <c r="B4415" s="2" t="s">
        <v>19</v>
      </c>
      <c r="C4415" s="2" t="s">
        <v>28</v>
      </c>
      <c r="D4415" s="2">
        <v>1000000279</v>
      </c>
      <c r="E4415" s="2" t="s">
        <v>143</v>
      </c>
      <c r="F4415" s="3" t="s">
        <v>50</v>
      </c>
      <c r="G4415" s="3" t="s">
        <v>74</v>
      </c>
      <c r="H4415" s="11">
        <v>6.9136569157292964</v>
      </c>
      <c r="I4415">
        <f>IF(今年月目标[[#This Row],[月份]]=MONTH(报表日期),1,0)</f>
        <v>1</v>
      </c>
    </row>
    <row r="4416" spans="1:9" x14ac:dyDescent="0.2">
      <c r="A4416" s="3">
        <v>6</v>
      </c>
      <c r="B4416" s="2" t="s">
        <v>20</v>
      </c>
      <c r="C4416" s="2" t="s">
        <v>6</v>
      </c>
      <c r="D4416" s="2">
        <v>1000000194</v>
      </c>
      <c r="E4416" s="2" t="s">
        <v>152</v>
      </c>
      <c r="F4416" s="3" t="s">
        <v>50</v>
      </c>
      <c r="G4416" s="3" t="s">
        <v>69</v>
      </c>
      <c r="H4416" s="11">
        <v>77.790408751722936</v>
      </c>
      <c r="I4416">
        <f>IF(今年月目标[[#This Row],[月份]]=MONTH(报表日期),1,0)</f>
        <v>0</v>
      </c>
    </row>
    <row r="4417" spans="1:9" x14ac:dyDescent="0.2">
      <c r="A4417" s="3">
        <v>6</v>
      </c>
      <c r="B4417" s="2" t="s">
        <v>35</v>
      </c>
      <c r="C4417" s="2" t="s">
        <v>32</v>
      </c>
      <c r="D4417" s="2">
        <v>1000001804</v>
      </c>
      <c r="E4417" s="2" t="s">
        <v>155</v>
      </c>
      <c r="F4417" s="3" t="s">
        <v>50</v>
      </c>
      <c r="G4417" s="3" t="s">
        <v>69</v>
      </c>
      <c r="H4417" s="11">
        <v>219.60592265807614</v>
      </c>
      <c r="I4417">
        <f>IF(今年月目标[[#This Row],[月份]]=MONTH(报表日期),1,0)</f>
        <v>0</v>
      </c>
    </row>
    <row r="4418" spans="1:9" x14ac:dyDescent="0.2">
      <c r="A4418" s="3">
        <v>6</v>
      </c>
      <c r="B4418" s="2" t="s">
        <v>35</v>
      </c>
      <c r="C4418" s="2" t="s">
        <v>34</v>
      </c>
      <c r="D4418" s="2">
        <v>1000000444</v>
      </c>
      <c r="E4418" s="2" t="s">
        <v>131</v>
      </c>
      <c r="F4418" s="3" t="s">
        <v>50</v>
      </c>
      <c r="G4418" s="3" t="s">
        <v>69</v>
      </c>
      <c r="H4418" s="11">
        <v>236.76218115544043</v>
      </c>
      <c r="I4418">
        <f>IF(今年月目标[[#This Row],[月份]]=MONTH(报表日期),1,0)</f>
        <v>0</v>
      </c>
    </row>
    <row r="4419" spans="1:9" x14ac:dyDescent="0.2">
      <c r="A4419" s="3">
        <v>6</v>
      </c>
      <c r="B4419" s="2" t="s">
        <v>23</v>
      </c>
      <c r="C4419" s="2" t="s">
        <v>38</v>
      </c>
      <c r="D4419" s="2">
        <v>1000001718</v>
      </c>
      <c r="E4419" s="2" t="s">
        <v>130</v>
      </c>
      <c r="F4419" s="3" t="s">
        <v>50</v>
      </c>
      <c r="G4419" s="3" t="s">
        <v>69</v>
      </c>
      <c r="H4419" s="11">
        <v>130.07814367839435</v>
      </c>
      <c r="I4419">
        <f>IF(今年月目标[[#This Row],[月份]]=MONTH(报表日期),1,0)</f>
        <v>0</v>
      </c>
    </row>
    <row r="4420" spans="1:9" x14ac:dyDescent="0.2">
      <c r="A4420" s="3">
        <v>6</v>
      </c>
      <c r="B4420" s="2" t="s">
        <v>18</v>
      </c>
      <c r="C4420" s="2" t="s">
        <v>4</v>
      </c>
      <c r="D4420" s="2">
        <v>1000000525</v>
      </c>
      <c r="E4420" s="2" t="s">
        <v>132</v>
      </c>
      <c r="F4420" s="3" t="s">
        <v>50</v>
      </c>
      <c r="G4420" s="3" t="s">
        <v>69</v>
      </c>
      <c r="H4420" s="11">
        <v>39.871908349807988</v>
      </c>
      <c r="I4420">
        <f>IF(今年月目标[[#This Row],[月份]]=MONTH(报表日期),1,0)</f>
        <v>0</v>
      </c>
    </row>
    <row r="4421" spans="1:9" x14ac:dyDescent="0.2">
      <c r="A4421" s="3">
        <v>6</v>
      </c>
      <c r="B4421" s="2" t="s">
        <v>35</v>
      </c>
      <c r="C4421" s="2" t="s">
        <v>34</v>
      </c>
      <c r="D4421" s="2">
        <v>1000000444</v>
      </c>
      <c r="E4421" s="2" t="s">
        <v>131</v>
      </c>
      <c r="F4421" s="3" t="s">
        <v>50</v>
      </c>
      <c r="G4421" s="3" t="s">
        <v>74</v>
      </c>
      <c r="H4421" s="11">
        <v>31.395158037947532</v>
      </c>
      <c r="I4421">
        <f>IF(今年月目标[[#This Row],[月份]]=MONTH(报表日期),1,0)</f>
        <v>0</v>
      </c>
    </row>
    <row r="4422" spans="1:9" x14ac:dyDescent="0.2">
      <c r="A4422" s="3">
        <v>6</v>
      </c>
      <c r="B4422" s="2" t="s">
        <v>23</v>
      </c>
      <c r="C4422" s="2" t="s">
        <v>38</v>
      </c>
      <c r="D4422" s="2">
        <v>1000001718</v>
      </c>
      <c r="E4422" s="2" t="s">
        <v>130</v>
      </c>
      <c r="F4422" s="3" t="s">
        <v>50</v>
      </c>
      <c r="G4422" s="3" t="s">
        <v>74</v>
      </c>
      <c r="H4422" s="11">
        <v>19.609898712933379</v>
      </c>
      <c r="I4422">
        <f>IF(今年月目标[[#This Row],[月份]]=MONTH(报表日期),1,0)</f>
        <v>0</v>
      </c>
    </row>
    <row r="4423" spans="1:9" x14ac:dyDescent="0.2">
      <c r="A4423" s="3">
        <v>6</v>
      </c>
      <c r="B4423" s="2" t="s">
        <v>18</v>
      </c>
      <c r="C4423" s="2" t="s">
        <v>4</v>
      </c>
      <c r="D4423" s="2">
        <v>1000000525</v>
      </c>
      <c r="E4423" s="2" t="s">
        <v>132</v>
      </c>
      <c r="F4423" s="3" t="s">
        <v>50</v>
      </c>
      <c r="G4423" s="3" t="s">
        <v>74</v>
      </c>
      <c r="H4423" s="11">
        <v>137.9454943944279</v>
      </c>
      <c r="I4423">
        <f>IF(今年月目标[[#This Row],[月份]]=MONTH(报表日期),1,0)</f>
        <v>0</v>
      </c>
    </row>
    <row r="4424" spans="1:9" x14ac:dyDescent="0.2">
      <c r="A4424" s="3">
        <v>6</v>
      </c>
      <c r="B4424" s="2" t="s">
        <v>21</v>
      </c>
      <c r="C4424" s="2" t="s">
        <v>33</v>
      </c>
      <c r="D4424" s="2">
        <v>1000001225</v>
      </c>
      <c r="E4424" s="2" t="s">
        <v>141</v>
      </c>
      <c r="F4424" s="3" t="s">
        <v>50</v>
      </c>
      <c r="G4424" s="3" t="s">
        <v>69</v>
      </c>
      <c r="H4424" s="11">
        <v>407.53879262134387</v>
      </c>
      <c r="I4424">
        <f>IF(今年月目标[[#This Row],[月份]]=MONTH(报表日期),1,0)</f>
        <v>0</v>
      </c>
    </row>
    <row r="4425" spans="1:9" x14ac:dyDescent="0.2">
      <c r="A4425" s="3">
        <v>6</v>
      </c>
      <c r="B4425" s="2" t="s">
        <v>19</v>
      </c>
      <c r="C4425" s="2" t="s">
        <v>14</v>
      </c>
      <c r="D4425" s="2">
        <v>1000003467</v>
      </c>
      <c r="E4425" s="2" t="s">
        <v>168</v>
      </c>
      <c r="F4425" s="3" t="s">
        <v>50</v>
      </c>
      <c r="G4425" s="3" t="s">
        <v>69</v>
      </c>
      <c r="H4425" s="11">
        <v>261.19685287842299</v>
      </c>
      <c r="I4425">
        <f>IF(今年月目标[[#This Row],[月份]]=MONTH(报表日期),1,0)</f>
        <v>0</v>
      </c>
    </row>
    <row r="4426" spans="1:9" x14ac:dyDescent="0.2">
      <c r="A4426" s="3">
        <v>6</v>
      </c>
      <c r="B4426" s="2" t="s">
        <v>19</v>
      </c>
      <c r="C4426" s="2" t="s">
        <v>28</v>
      </c>
      <c r="D4426" s="2">
        <v>1000002237</v>
      </c>
      <c r="E4426" s="2" t="s">
        <v>140</v>
      </c>
      <c r="F4426" s="3" t="s">
        <v>50</v>
      </c>
      <c r="G4426" s="3" t="s">
        <v>69</v>
      </c>
      <c r="H4426" s="11">
        <v>408.38766015806334</v>
      </c>
      <c r="I4426">
        <f>IF(今年月目标[[#This Row],[月份]]=MONTH(报表日期),1,0)</f>
        <v>0</v>
      </c>
    </row>
    <row r="4427" spans="1:9" x14ac:dyDescent="0.2">
      <c r="A4427" s="3">
        <v>6</v>
      </c>
      <c r="B4427" s="2" t="s">
        <v>19</v>
      </c>
      <c r="C4427" s="2" t="s">
        <v>36</v>
      </c>
      <c r="D4427" s="2">
        <v>1000000058</v>
      </c>
      <c r="E4427" s="2" t="s">
        <v>109</v>
      </c>
      <c r="F4427" s="3" t="s">
        <v>50</v>
      </c>
      <c r="G4427" s="3" t="s">
        <v>69</v>
      </c>
      <c r="H4427" s="11">
        <v>125.80873631875556</v>
      </c>
      <c r="I4427">
        <f>IF(今年月目标[[#This Row],[月份]]=MONTH(报表日期),1,0)</f>
        <v>0</v>
      </c>
    </row>
    <row r="4428" spans="1:9" x14ac:dyDescent="0.2">
      <c r="A4428" s="3">
        <v>6</v>
      </c>
      <c r="B4428" s="2" t="s">
        <v>23</v>
      </c>
      <c r="C4428" s="2" t="s">
        <v>11</v>
      </c>
      <c r="D4428" s="2">
        <v>1000001895</v>
      </c>
      <c r="E4428" s="2" t="s">
        <v>122</v>
      </c>
      <c r="F4428" s="3" t="s">
        <v>50</v>
      </c>
      <c r="G4428" s="3" t="s">
        <v>69</v>
      </c>
      <c r="H4428" s="11">
        <v>80.92060466479488</v>
      </c>
      <c r="I4428">
        <f>IF(今年月目标[[#This Row],[月份]]=MONTH(报表日期),1,0)</f>
        <v>0</v>
      </c>
    </row>
    <row r="4429" spans="1:9" x14ac:dyDescent="0.2">
      <c r="A4429" s="3">
        <v>6</v>
      </c>
      <c r="B4429" s="2" t="s">
        <v>19</v>
      </c>
      <c r="C4429" s="2" t="s">
        <v>5</v>
      </c>
      <c r="D4429" s="2">
        <v>1000002277</v>
      </c>
      <c r="E4429" s="2" t="s">
        <v>123</v>
      </c>
      <c r="F4429" s="3" t="s">
        <v>50</v>
      </c>
      <c r="G4429" s="3" t="s">
        <v>69</v>
      </c>
      <c r="H4429" s="11">
        <v>97.221738411007053</v>
      </c>
      <c r="I4429">
        <f>IF(今年月目标[[#This Row],[月份]]=MONTH(报表日期),1,0)</f>
        <v>0</v>
      </c>
    </row>
    <row r="4430" spans="1:9" x14ac:dyDescent="0.2">
      <c r="A4430" s="3">
        <v>6</v>
      </c>
      <c r="B4430" s="2" t="s">
        <v>19</v>
      </c>
      <c r="C4430" s="2" t="s">
        <v>5</v>
      </c>
      <c r="D4430" s="2">
        <v>1000003512</v>
      </c>
      <c r="E4430" s="2" t="s">
        <v>153</v>
      </c>
      <c r="F4430" s="3" t="s">
        <v>50</v>
      </c>
      <c r="G4430" s="3" t="s">
        <v>69</v>
      </c>
      <c r="H4430" s="11">
        <v>82.644027814628132</v>
      </c>
      <c r="I4430">
        <f>IF(今年月目标[[#This Row],[月份]]=MONTH(报表日期),1,0)</f>
        <v>0</v>
      </c>
    </row>
    <row r="4431" spans="1:9" x14ac:dyDescent="0.2">
      <c r="A4431" s="3">
        <v>6</v>
      </c>
      <c r="B4431" s="2" t="s">
        <v>20</v>
      </c>
      <c r="C4431" s="2" t="s">
        <v>12</v>
      </c>
      <c r="D4431" s="2">
        <v>1000001030</v>
      </c>
      <c r="E4431" s="2" t="s">
        <v>126</v>
      </c>
      <c r="F4431" s="3" t="s">
        <v>50</v>
      </c>
      <c r="G4431" s="3" t="s">
        <v>69</v>
      </c>
      <c r="H4431" s="11">
        <v>123.10432934422944</v>
      </c>
      <c r="I4431">
        <f>IF(今年月目标[[#This Row],[月份]]=MONTH(报表日期),1,0)</f>
        <v>0</v>
      </c>
    </row>
    <row r="4432" spans="1:9" x14ac:dyDescent="0.2">
      <c r="A4432" s="3">
        <v>6</v>
      </c>
      <c r="B4432" s="2" t="s">
        <v>20</v>
      </c>
      <c r="C4432" s="2" t="s">
        <v>6</v>
      </c>
      <c r="D4432" s="2">
        <v>1000002961</v>
      </c>
      <c r="E4432" s="2" t="s">
        <v>127</v>
      </c>
      <c r="F4432" s="3" t="s">
        <v>50</v>
      </c>
      <c r="G4432" s="3" t="s">
        <v>69</v>
      </c>
      <c r="H4432" s="11">
        <v>91.82106335558646</v>
      </c>
      <c r="I4432">
        <f>IF(今年月目标[[#This Row],[月份]]=MONTH(报表日期),1,0)</f>
        <v>0</v>
      </c>
    </row>
    <row r="4433" spans="1:9" x14ac:dyDescent="0.2">
      <c r="A4433" s="3">
        <v>6</v>
      </c>
      <c r="B4433" s="2" t="s">
        <v>17</v>
      </c>
      <c r="C4433" s="2" t="s">
        <v>3</v>
      </c>
      <c r="D4433" s="2">
        <v>1000003589</v>
      </c>
      <c r="E4433" s="2" t="s">
        <v>108</v>
      </c>
      <c r="F4433" s="3" t="s">
        <v>50</v>
      </c>
      <c r="G4433" s="3" t="s">
        <v>69</v>
      </c>
      <c r="H4433" s="11">
        <v>71.590637894766431</v>
      </c>
      <c r="I4433">
        <f>IF(今年月目标[[#This Row],[月份]]=MONTH(报表日期),1,0)</f>
        <v>0</v>
      </c>
    </row>
    <row r="4434" spans="1:9" x14ac:dyDescent="0.2">
      <c r="A4434" s="3">
        <v>6</v>
      </c>
      <c r="B4434" s="2" t="s">
        <v>35</v>
      </c>
      <c r="C4434" s="2" t="s">
        <v>32</v>
      </c>
      <c r="D4434" s="2">
        <v>1000001661</v>
      </c>
      <c r="E4434" s="2" t="s">
        <v>124</v>
      </c>
      <c r="F4434" s="3" t="s">
        <v>50</v>
      </c>
      <c r="G4434" s="3" t="s">
        <v>69</v>
      </c>
      <c r="H4434" s="11">
        <v>60.639476359151189</v>
      </c>
      <c r="I4434">
        <f>IF(今年月目标[[#This Row],[月份]]=MONTH(报表日期),1,0)</f>
        <v>0</v>
      </c>
    </row>
    <row r="4435" spans="1:9" x14ac:dyDescent="0.2">
      <c r="A4435" s="3">
        <v>6</v>
      </c>
      <c r="B4435" s="2" t="s">
        <v>21</v>
      </c>
      <c r="C4435" s="2" t="s">
        <v>8</v>
      </c>
      <c r="D4435" s="2">
        <v>1000003629</v>
      </c>
      <c r="E4435" s="2" t="s">
        <v>169</v>
      </c>
      <c r="F4435" s="3" t="s">
        <v>50</v>
      </c>
      <c r="G4435" s="3" t="s">
        <v>69</v>
      </c>
      <c r="H4435" s="11">
        <v>22.00455143740961</v>
      </c>
      <c r="I4435">
        <f>IF(今年月目标[[#This Row],[月份]]=MONTH(报表日期),1,0)</f>
        <v>0</v>
      </c>
    </row>
    <row r="4436" spans="1:9" x14ac:dyDescent="0.2">
      <c r="A4436" s="3">
        <v>6</v>
      </c>
      <c r="B4436" s="2" t="s">
        <v>19</v>
      </c>
      <c r="C4436" s="2" t="s">
        <v>5</v>
      </c>
      <c r="D4436" s="2">
        <v>1000003331</v>
      </c>
      <c r="E4436" s="2" t="s">
        <v>136</v>
      </c>
      <c r="F4436" s="3" t="s">
        <v>50</v>
      </c>
      <c r="G4436" s="3" t="s">
        <v>69</v>
      </c>
      <c r="H4436" s="11">
        <v>7.5580734191733745</v>
      </c>
      <c r="I4436">
        <f>IF(今年月目标[[#This Row],[月份]]=MONTH(报表日期),1,0)</f>
        <v>0</v>
      </c>
    </row>
    <row r="4437" spans="1:9" x14ac:dyDescent="0.2">
      <c r="A4437" s="3">
        <v>6</v>
      </c>
      <c r="B4437" s="2" t="s">
        <v>19</v>
      </c>
      <c r="C4437" s="2" t="s">
        <v>5</v>
      </c>
      <c r="D4437" s="2">
        <v>1000002277</v>
      </c>
      <c r="E4437" s="2" t="s">
        <v>123</v>
      </c>
      <c r="F4437" s="3" t="s">
        <v>52</v>
      </c>
      <c r="G4437" s="3" t="s">
        <v>72</v>
      </c>
      <c r="H4437" s="11">
        <v>155.03419152173842</v>
      </c>
      <c r="I4437">
        <f>IF(今年月目标[[#This Row],[月份]]=MONTH(报表日期),1,0)</f>
        <v>0</v>
      </c>
    </row>
    <row r="4438" spans="1:9" x14ac:dyDescent="0.2">
      <c r="A4438" s="3">
        <v>6</v>
      </c>
      <c r="B4438" s="2" t="s">
        <v>17</v>
      </c>
      <c r="C4438" s="2" t="s">
        <v>3</v>
      </c>
      <c r="D4438" s="2">
        <v>1000003589</v>
      </c>
      <c r="E4438" s="2" t="s">
        <v>108</v>
      </c>
      <c r="F4438" s="3" t="s">
        <v>52</v>
      </c>
      <c r="G4438" s="3" t="s">
        <v>72</v>
      </c>
      <c r="H4438" s="11">
        <v>45.814676959616399</v>
      </c>
      <c r="I4438">
        <f>IF(今年月目标[[#This Row],[月份]]=MONTH(报表日期),1,0)</f>
        <v>0</v>
      </c>
    </row>
    <row r="4439" spans="1:9" x14ac:dyDescent="0.2">
      <c r="A4439" s="3">
        <v>6</v>
      </c>
      <c r="B4439" s="2" t="s">
        <v>19</v>
      </c>
      <c r="C4439" s="2" t="s">
        <v>5</v>
      </c>
      <c r="D4439" s="2">
        <v>1000003512</v>
      </c>
      <c r="E4439" s="2" t="s">
        <v>153</v>
      </c>
      <c r="F4439" s="3" t="s">
        <v>52</v>
      </c>
      <c r="G4439" s="3" t="s">
        <v>72</v>
      </c>
      <c r="H4439" s="11">
        <v>16.921333242018903</v>
      </c>
      <c r="I4439">
        <f>IF(今年月目标[[#This Row],[月份]]=MONTH(报表日期),1,0)</f>
        <v>0</v>
      </c>
    </row>
    <row r="4440" spans="1:9" x14ac:dyDescent="0.2">
      <c r="A4440" s="3">
        <v>6</v>
      </c>
      <c r="B4440" s="2" t="s">
        <v>21</v>
      </c>
      <c r="C4440" s="2" t="s">
        <v>8</v>
      </c>
      <c r="D4440" s="2">
        <v>1000003629</v>
      </c>
      <c r="E4440" s="2" t="s">
        <v>169</v>
      </c>
      <c r="F4440" s="3" t="s">
        <v>52</v>
      </c>
      <c r="G4440" s="3" t="s">
        <v>72</v>
      </c>
      <c r="H4440" s="11">
        <v>36.250445127170934</v>
      </c>
      <c r="I4440">
        <f>IF(今年月目标[[#This Row],[月份]]=MONTH(报表日期),1,0)</f>
        <v>0</v>
      </c>
    </row>
    <row r="4441" spans="1:9" x14ac:dyDescent="0.2">
      <c r="A4441" s="3">
        <v>6</v>
      </c>
      <c r="B4441" s="2" t="s">
        <v>20</v>
      </c>
      <c r="C4441" s="2" t="s">
        <v>6</v>
      </c>
      <c r="D4441" s="2">
        <v>1000001352</v>
      </c>
      <c r="E4441" s="2" t="s">
        <v>134</v>
      </c>
      <c r="F4441" s="3" t="s">
        <v>50</v>
      </c>
      <c r="G4441" s="3" t="s">
        <v>69</v>
      </c>
      <c r="H4441" s="11">
        <v>182.58053063887283</v>
      </c>
      <c r="I4441">
        <f>IF(今年月目标[[#This Row],[月份]]=MONTH(报表日期),1,0)</f>
        <v>0</v>
      </c>
    </row>
    <row r="4442" spans="1:9" x14ac:dyDescent="0.2">
      <c r="A4442" s="3">
        <v>6</v>
      </c>
      <c r="B4442" s="2" t="s">
        <v>23</v>
      </c>
      <c r="C4442" s="2" t="s">
        <v>38</v>
      </c>
      <c r="D4442" s="2">
        <v>1000002306</v>
      </c>
      <c r="E4442" s="2" t="s">
        <v>133</v>
      </c>
      <c r="F4442" s="3" t="s">
        <v>50</v>
      </c>
      <c r="G4442" s="3" t="s">
        <v>69</v>
      </c>
      <c r="H4442" s="11">
        <v>234.31883177470723</v>
      </c>
      <c r="I4442">
        <f>IF(今年月目标[[#This Row],[月份]]=MONTH(报表日期),1,0)</f>
        <v>0</v>
      </c>
    </row>
    <row r="4443" spans="1:9" x14ac:dyDescent="0.2">
      <c r="A4443" s="3">
        <v>6</v>
      </c>
      <c r="B4443" s="2" t="s">
        <v>19</v>
      </c>
      <c r="C4443" s="2" t="s">
        <v>27</v>
      </c>
      <c r="D4443" s="2">
        <v>1000000899</v>
      </c>
      <c r="E4443" s="2" t="s">
        <v>149</v>
      </c>
      <c r="F4443" s="3" t="s">
        <v>50</v>
      </c>
      <c r="G4443" s="3" t="s">
        <v>69</v>
      </c>
      <c r="H4443" s="11">
        <v>79.763508527288494</v>
      </c>
      <c r="I4443">
        <f>IF(今年月目标[[#This Row],[月份]]=MONTH(报表日期),1,0)</f>
        <v>0</v>
      </c>
    </row>
    <row r="4444" spans="1:9" x14ac:dyDescent="0.2">
      <c r="A4444" s="3">
        <v>6</v>
      </c>
      <c r="B4444" s="2" t="s">
        <v>16</v>
      </c>
      <c r="C4444" s="2" t="s">
        <v>1</v>
      </c>
      <c r="D4444" s="2">
        <v>1000003498</v>
      </c>
      <c r="E4444" s="2" t="s">
        <v>158</v>
      </c>
      <c r="F4444" s="3" t="s">
        <v>50</v>
      </c>
      <c r="G4444" s="3" t="s">
        <v>69</v>
      </c>
      <c r="H4444" s="11">
        <v>14.298382351929343</v>
      </c>
      <c r="I4444">
        <f>IF(今年月目标[[#This Row],[月份]]=MONTH(报表日期),1,0)</f>
        <v>0</v>
      </c>
    </row>
    <row r="4445" spans="1:9" x14ac:dyDescent="0.2">
      <c r="A4445" s="3">
        <v>6</v>
      </c>
      <c r="B4445" s="2" t="s">
        <v>19</v>
      </c>
      <c r="C4445" s="2" t="s">
        <v>27</v>
      </c>
      <c r="D4445" s="2">
        <v>1000000899</v>
      </c>
      <c r="E4445" s="2" t="s">
        <v>149</v>
      </c>
      <c r="F4445" s="3" t="s">
        <v>50</v>
      </c>
      <c r="G4445" s="3" t="s">
        <v>74</v>
      </c>
      <c r="H4445" s="11">
        <v>23.826581394422938</v>
      </c>
      <c r="I4445">
        <f>IF(今年月目标[[#This Row],[月份]]=MONTH(报表日期),1,0)</f>
        <v>0</v>
      </c>
    </row>
    <row r="4446" spans="1:9" x14ac:dyDescent="0.2">
      <c r="A4446" s="3">
        <v>6</v>
      </c>
      <c r="B4446" s="2" t="s">
        <v>16</v>
      </c>
      <c r="C4446" s="2" t="s">
        <v>1</v>
      </c>
      <c r="D4446" s="2">
        <v>1000003498</v>
      </c>
      <c r="E4446" s="2" t="s">
        <v>158</v>
      </c>
      <c r="F4446" s="3" t="s">
        <v>50</v>
      </c>
      <c r="G4446" s="3" t="s">
        <v>74</v>
      </c>
      <c r="H4446" s="11">
        <v>33.45111180990412</v>
      </c>
      <c r="I4446">
        <f>IF(今年月目标[[#This Row],[月份]]=MONTH(报表日期),1,0)</f>
        <v>0</v>
      </c>
    </row>
    <row r="4447" spans="1:9" x14ac:dyDescent="0.2">
      <c r="A4447" s="3">
        <v>6</v>
      </c>
      <c r="B4447" s="2" t="s">
        <v>23</v>
      </c>
      <c r="C4447" s="2" t="s">
        <v>11</v>
      </c>
      <c r="D4447" s="2">
        <v>1000003567</v>
      </c>
      <c r="E4447" s="2" t="s">
        <v>163</v>
      </c>
      <c r="F4447" s="3" t="s">
        <v>50</v>
      </c>
      <c r="G4447" s="3" t="s">
        <v>74</v>
      </c>
      <c r="H4447" s="11">
        <v>300.04967561953828</v>
      </c>
      <c r="I4447">
        <f>IF(今年月目标[[#This Row],[月份]]=MONTH(报表日期),1,0)</f>
        <v>0</v>
      </c>
    </row>
    <row r="4448" spans="1:9" x14ac:dyDescent="0.2">
      <c r="A4448" s="3">
        <v>6</v>
      </c>
      <c r="B4448" s="2" t="s">
        <v>16</v>
      </c>
      <c r="C4448" s="2" t="s">
        <v>40</v>
      </c>
      <c r="D4448" s="2">
        <v>1000002342</v>
      </c>
      <c r="E4448" s="2" t="s">
        <v>129</v>
      </c>
      <c r="F4448" s="3" t="s">
        <v>50</v>
      </c>
      <c r="G4448" s="3" t="s">
        <v>74</v>
      </c>
      <c r="H4448" s="11">
        <v>243.10086338701245</v>
      </c>
      <c r="I4448">
        <f>IF(今年月目标[[#This Row],[月份]]=MONTH(报表日期),1,0)</f>
        <v>0</v>
      </c>
    </row>
    <row r="4449" spans="1:9" x14ac:dyDescent="0.2">
      <c r="A4449" s="3">
        <v>6</v>
      </c>
      <c r="B4449" s="2" t="s">
        <v>23</v>
      </c>
      <c r="C4449" s="2" t="s">
        <v>11</v>
      </c>
      <c r="D4449" s="2">
        <v>1000003567</v>
      </c>
      <c r="E4449" s="2" t="s">
        <v>163</v>
      </c>
      <c r="F4449" s="3" t="s">
        <v>52</v>
      </c>
      <c r="G4449" s="3" t="s">
        <v>72</v>
      </c>
      <c r="H4449" s="11">
        <v>6.0358873387817598</v>
      </c>
      <c r="I4449">
        <f>IF(今年月目标[[#This Row],[月份]]=MONTH(报表日期),1,0)</f>
        <v>0</v>
      </c>
    </row>
    <row r="4450" spans="1:9" x14ac:dyDescent="0.2">
      <c r="A4450" s="3">
        <v>6</v>
      </c>
      <c r="B4450" s="2" t="s">
        <v>16</v>
      </c>
      <c r="C4450" s="2" t="s">
        <v>40</v>
      </c>
      <c r="D4450" s="2">
        <v>1000002342</v>
      </c>
      <c r="E4450" s="2" t="s">
        <v>129</v>
      </c>
      <c r="F4450" s="3" t="s">
        <v>52</v>
      </c>
      <c r="G4450" s="3" t="s">
        <v>72</v>
      </c>
      <c r="H4450" s="11">
        <v>20.175512308335328</v>
      </c>
      <c r="I4450">
        <f>IF(今年月目标[[#This Row],[月份]]=MONTH(报表日期),1,0)</f>
        <v>0</v>
      </c>
    </row>
    <row r="4451" spans="1:9" x14ac:dyDescent="0.2">
      <c r="A4451" s="3">
        <v>6</v>
      </c>
      <c r="B4451" s="2" t="s">
        <v>22</v>
      </c>
      <c r="C4451" s="2" t="s">
        <v>24</v>
      </c>
      <c r="D4451" s="2">
        <v>1000003198</v>
      </c>
      <c r="E4451" s="2" t="s">
        <v>167</v>
      </c>
      <c r="F4451" s="3" t="s">
        <v>50</v>
      </c>
      <c r="G4451" s="3" t="s">
        <v>69</v>
      </c>
      <c r="H4451" s="11">
        <v>395.86146982205122</v>
      </c>
      <c r="I4451">
        <f>IF(今年月目标[[#This Row],[月份]]=MONTH(报表日期),1,0)</f>
        <v>0</v>
      </c>
    </row>
    <row r="4452" spans="1:9" x14ac:dyDescent="0.2">
      <c r="A4452" s="3">
        <v>6</v>
      </c>
      <c r="B4452" s="2" t="s">
        <v>18</v>
      </c>
      <c r="C4452" s="2" t="s">
        <v>4</v>
      </c>
      <c r="D4452" s="2">
        <v>1000001660</v>
      </c>
      <c r="E4452" s="2" t="s">
        <v>142</v>
      </c>
      <c r="F4452" s="3" t="s">
        <v>50</v>
      </c>
      <c r="G4452" s="3" t="s">
        <v>69</v>
      </c>
      <c r="H4452" s="11">
        <v>778.15339349333829</v>
      </c>
      <c r="I4452">
        <f>IF(今年月目标[[#This Row],[月份]]=MONTH(报表日期),1,0)</f>
        <v>0</v>
      </c>
    </row>
    <row r="4453" spans="1:9" x14ac:dyDescent="0.2">
      <c r="A4453" s="3">
        <v>6</v>
      </c>
      <c r="B4453" s="2" t="s">
        <v>21</v>
      </c>
      <c r="C4453" s="2" t="s">
        <v>8</v>
      </c>
      <c r="D4453" s="2">
        <v>1000001659</v>
      </c>
      <c r="E4453" s="2" t="s">
        <v>94</v>
      </c>
      <c r="F4453" s="3" t="s">
        <v>50</v>
      </c>
      <c r="G4453" s="3" t="s">
        <v>74</v>
      </c>
      <c r="H4453" s="11">
        <v>25.15584716016302</v>
      </c>
      <c r="I4453">
        <f>IF(今年月目标[[#This Row],[月份]]=MONTH(报表日期),1,0)</f>
        <v>0</v>
      </c>
    </row>
    <row r="4454" spans="1:9" x14ac:dyDescent="0.2">
      <c r="A4454" s="3">
        <v>6</v>
      </c>
      <c r="B4454" s="2" t="s">
        <v>18</v>
      </c>
      <c r="C4454" s="2" t="s">
        <v>30</v>
      </c>
      <c r="D4454" s="2">
        <v>1000001366</v>
      </c>
      <c r="E4454" s="2" t="s">
        <v>97</v>
      </c>
      <c r="F4454" s="3" t="s">
        <v>50</v>
      </c>
      <c r="G4454" s="3" t="s">
        <v>74</v>
      </c>
      <c r="H4454" s="11">
        <v>21.649628456872097</v>
      </c>
      <c r="I4454">
        <f>IF(今年月目标[[#This Row],[月份]]=MONTH(报表日期),1,0)</f>
        <v>0</v>
      </c>
    </row>
    <row r="4455" spans="1:9" x14ac:dyDescent="0.2">
      <c r="A4455" s="3">
        <v>6</v>
      </c>
      <c r="B4455" s="2" t="s">
        <v>19</v>
      </c>
      <c r="C4455" s="2" t="s">
        <v>5</v>
      </c>
      <c r="D4455" s="2">
        <v>1000001441</v>
      </c>
      <c r="E4455" s="2" t="s">
        <v>93</v>
      </c>
      <c r="F4455" s="3" t="s">
        <v>50</v>
      </c>
      <c r="G4455" s="3" t="s">
        <v>74</v>
      </c>
      <c r="H4455" s="11">
        <v>32.835209962804434</v>
      </c>
      <c r="I4455">
        <f>IF(今年月目标[[#This Row],[月份]]=MONTH(报表日期),1,0)</f>
        <v>0</v>
      </c>
    </row>
    <row r="4456" spans="1:9" x14ac:dyDescent="0.2">
      <c r="A4456" s="3">
        <v>6</v>
      </c>
      <c r="B4456" s="2" t="s">
        <v>35</v>
      </c>
      <c r="C4456" s="2" t="s">
        <v>34</v>
      </c>
      <c r="D4456" s="2">
        <v>1000000002</v>
      </c>
      <c r="E4456" s="2" t="s">
        <v>98</v>
      </c>
      <c r="F4456" s="3" t="s">
        <v>50</v>
      </c>
      <c r="G4456" s="3" t="s">
        <v>74</v>
      </c>
      <c r="H4456" s="11">
        <v>36.309135396445654</v>
      </c>
      <c r="I4456">
        <f>IF(今年月目标[[#This Row],[月份]]=MONTH(报表日期),1,0)</f>
        <v>0</v>
      </c>
    </row>
    <row r="4457" spans="1:9" x14ac:dyDescent="0.2">
      <c r="A4457" s="3">
        <v>6</v>
      </c>
      <c r="B4457" s="2" t="s">
        <v>17</v>
      </c>
      <c r="C4457" s="2" t="s">
        <v>3</v>
      </c>
      <c r="D4457" s="2">
        <v>1000002452</v>
      </c>
      <c r="E4457" s="2" t="s">
        <v>99</v>
      </c>
      <c r="F4457" s="3" t="s">
        <v>50</v>
      </c>
      <c r="G4457" s="3" t="s">
        <v>74</v>
      </c>
      <c r="H4457" s="11">
        <v>20.654080554795822</v>
      </c>
      <c r="I4457">
        <f>IF(今年月目标[[#This Row],[月份]]=MONTH(报表日期),1,0)</f>
        <v>0</v>
      </c>
    </row>
    <row r="4458" spans="1:9" x14ac:dyDescent="0.2">
      <c r="A4458" s="3">
        <v>6</v>
      </c>
      <c r="B4458" s="2" t="s">
        <v>21</v>
      </c>
      <c r="C4458" s="2" t="s">
        <v>8</v>
      </c>
      <c r="D4458" s="2">
        <v>1000001659</v>
      </c>
      <c r="E4458" s="2" t="s">
        <v>94</v>
      </c>
      <c r="F4458" s="3" t="s">
        <v>52</v>
      </c>
      <c r="G4458" s="3" t="s">
        <v>72</v>
      </c>
      <c r="H4458" s="11">
        <v>1.9875151605922907</v>
      </c>
      <c r="I4458">
        <f>IF(今年月目标[[#This Row],[月份]]=MONTH(报表日期),1,0)</f>
        <v>0</v>
      </c>
    </row>
    <row r="4459" spans="1:9" x14ac:dyDescent="0.2">
      <c r="A4459" s="3">
        <v>6</v>
      </c>
      <c r="B4459" s="2" t="s">
        <v>17</v>
      </c>
      <c r="C4459" s="2" t="s">
        <v>3</v>
      </c>
      <c r="D4459" s="2">
        <v>1000002452</v>
      </c>
      <c r="E4459" s="2" t="s">
        <v>99</v>
      </c>
      <c r="F4459" s="3" t="s">
        <v>52</v>
      </c>
      <c r="G4459" s="3" t="s">
        <v>72</v>
      </c>
      <c r="H4459" s="11">
        <v>6.7756489251401808</v>
      </c>
      <c r="I4459">
        <f>IF(今年月目标[[#This Row],[月份]]=MONTH(报表日期),1,0)</f>
        <v>0</v>
      </c>
    </row>
    <row r="4460" spans="1:9" x14ac:dyDescent="0.2">
      <c r="A4460" s="3">
        <v>6</v>
      </c>
      <c r="B4460" s="2" t="s">
        <v>21</v>
      </c>
      <c r="C4460" s="2" t="s">
        <v>8</v>
      </c>
      <c r="D4460" s="2">
        <v>1000001659</v>
      </c>
      <c r="E4460" s="2" t="s">
        <v>94</v>
      </c>
      <c r="F4460" s="3" t="s">
        <v>56</v>
      </c>
      <c r="G4460" s="3" t="s">
        <v>66</v>
      </c>
      <c r="H4460" s="11">
        <v>136.53443885777384</v>
      </c>
      <c r="I4460">
        <f>IF(今年月目标[[#This Row],[月份]]=MONTH(报表日期),1,0)</f>
        <v>0</v>
      </c>
    </row>
    <row r="4461" spans="1:9" x14ac:dyDescent="0.2">
      <c r="A4461" s="3">
        <v>6</v>
      </c>
      <c r="B4461" s="2" t="s">
        <v>19</v>
      </c>
      <c r="C4461" s="2" t="s">
        <v>5</v>
      </c>
      <c r="D4461" s="2">
        <v>1000001441</v>
      </c>
      <c r="E4461" s="2" t="s">
        <v>93</v>
      </c>
      <c r="F4461" s="3" t="s">
        <v>56</v>
      </c>
      <c r="G4461" s="3" t="s">
        <v>66</v>
      </c>
      <c r="H4461" s="11">
        <v>3.0674963990664845</v>
      </c>
      <c r="I4461">
        <f>IF(今年月目标[[#This Row],[月份]]=MONTH(报表日期),1,0)</f>
        <v>0</v>
      </c>
    </row>
    <row r="4462" spans="1:9" x14ac:dyDescent="0.2">
      <c r="A4462" s="3">
        <v>6</v>
      </c>
      <c r="B4462" s="2" t="s">
        <v>17</v>
      </c>
      <c r="C4462" s="2" t="s">
        <v>3</v>
      </c>
      <c r="D4462" s="2">
        <v>1000002452</v>
      </c>
      <c r="E4462" s="2" t="s">
        <v>99</v>
      </c>
      <c r="F4462" s="3" t="s">
        <v>56</v>
      </c>
      <c r="G4462" s="3" t="s">
        <v>66</v>
      </c>
      <c r="H4462" s="11">
        <v>2.0882446083966122</v>
      </c>
      <c r="I4462">
        <f>IF(今年月目标[[#This Row],[月份]]=MONTH(报表日期),1,0)</f>
        <v>0</v>
      </c>
    </row>
    <row r="4463" spans="1:9" x14ac:dyDescent="0.2">
      <c r="A4463" s="3">
        <v>6</v>
      </c>
      <c r="B4463" s="2" t="s">
        <v>21</v>
      </c>
      <c r="C4463" s="2" t="s">
        <v>8</v>
      </c>
      <c r="D4463" s="2">
        <v>1000001659</v>
      </c>
      <c r="E4463" s="2" t="s">
        <v>94</v>
      </c>
      <c r="F4463" s="3" t="s">
        <v>46</v>
      </c>
      <c r="G4463" s="3" t="s">
        <v>47</v>
      </c>
      <c r="H4463" s="11">
        <v>23.885410341084722</v>
      </c>
      <c r="I4463">
        <f>IF(今年月目标[[#This Row],[月份]]=MONTH(报表日期),1,0)</f>
        <v>0</v>
      </c>
    </row>
    <row r="4464" spans="1:9" x14ac:dyDescent="0.2">
      <c r="A4464" s="3">
        <v>6</v>
      </c>
      <c r="B4464" s="2" t="s">
        <v>17</v>
      </c>
      <c r="C4464" s="2" t="s">
        <v>3</v>
      </c>
      <c r="D4464" s="2">
        <v>1000002452</v>
      </c>
      <c r="E4464" s="2" t="s">
        <v>99</v>
      </c>
      <c r="F4464" s="3" t="s">
        <v>46</v>
      </c>
      <c r="G4464" s="3" t="s">
        <v>47</v>
      </c>
      <c r="H4464" s="11">
        <v>87.572145353593726</v>
      </c>
      <c r="I4464">
        <f>IF(今年月目标[[#This Row],[月份]]=MONTH(报表日期),1,0)</f>
        <v>0</v>
      </c>
    </row>
    <row r="4465" spans="1:9" x14ac:dyDescent="0.2">
      <c r="A4465" s="3">
        <v>6</v>
      </c>
      <c r="B4465" s="2" t="s">
        <v>19</v>
      </c>
      <c r="C4465" s="2" t="s">
        <v>5</v>
      </c>
      <c r="D4465" s="2">
        <v>1000001441</v>
      </c>
      <c r="E4465" s="2" t="s">
        <v>93</v>
      </c>
      <c r="F4465" s="3" t="s">
        <v>46</v>
      </c>
      <c r="G4465" s="3" t="s">
        <v>47</v>
      </c>
      <c r="H4465" s="11">
        <v>79.501363920575571</v>
      </c>
      <c r="I4465">
        <f>IF(今年月目标[[#This Row],[月份]]=MONTH(报表日期),1,0)</f>
        <v>0</v>
      </c>
    </row>
    <row r="4466" spans="1:9" x14ac:dyDescent="0.2">
      <c r="A4466" s="3">
        <v>6</v>
      </c>
      <c r="B4466" s="2" t="s">
        <v>19</v>
      </c>
      <c r="C4466" s="2" t="s">
        <v>28</v>
      </c>
      <c r="D4466" s="2">
        <v>1000000059</v>
      </c>
      <c r="E4466" s="2" t="s">
        <v>96</v>
      </c>
      <c r="F4466" s="3" t="s">
        <v>50</v>
      </c>
      <c r="G4466" s="3" t="s">
        <v>74</v>
      </c>
      <c r="H4466" s="11">
        <v>1128.1472282673137</v>
      </c>
      <c r="I4466">
        <f>IF(今年月目标[[#This Row],[月份]]=MONTH(报表日期),1,0)</f>
        <v>0</v>
      </c>
    </row>
    <row r="4467" spans="1:9" x14ac:dyDescent="0.2">
      <c r="A4467" s="3">
        <v>6</v>
      </c>
      <c r="B4467" s="2" t="s">
        <v>17</v>
      </c>
      <c r="C4467" s="2" t="s">
        <v>31</v>
      </c>
      <c r="D4467" s="2">
        <v>1000001866</v>
      </c>
      <c r="E4467" s="2" t="s">
        <v>106</v>
      </c>
      <c r="F4467" s="3" t="s">
        <v>50</v>
      </c>
      <c r="G4467" s="3" t="s">
        <v>74</v>
      </c>
      <c r="H4467" s="11">
        <v>771.91279076894284</v>
      </c>
      <c r="I4467">
        <f>IF(今年月目标[[#This Row],[月份]]=MONTH(报表日期),1,0)</f>
        <v>0</v>
      </c>
    </row>
    <row r="4468" spans="1:9" x14ac:dyDescent="0.2">
      <c r="A4468" s="3">
        <v>6</v>
      </c>
      <c r="B4468" s="2" t="s">
        <v>19</v>
      </c>
      <c r="C4468" s="2" t="s">
        <v>28</v>
      </c>
      <c r="D4468" s="2">
        <v>1000002091</v>
      </c>
      <c r="E4468" s="2" t="s">
        <v>112</v>
      </c>
      <c r="F4468" s="3" t="s">
        <v>50</v>
      </c>
      <c r="G4468" s="3" t="s">
        <v>74</v>
      </c>
      <c r="H4468" s="11">
        <v>1298.9217192316453</v>
      </c>
      <c r="I4468">
        <f>IF(今年月目标[[#This Row],[月份]]=MONTH(报表日期),1,0)</f>
        <v>0</v>
      </c>
    </row>
    <row r="4469" spans="1:9" x14ac:dyDescent="0.2">
      <c r="A4469" s="3">
        <v>6</v>
      </c>
      <c r="B4469" s="2" t="s">
        <v>19</v>
      </c>
      <c r="C4469" s="2" t="s">
        <v>28</v>
      </c>
      <c r="D4469" s="2">
        <v>1000000059</v>
      </c>
      <c r="E4469" s="2" t="s">
        <v>96</v>
      </c>
      <c r="F4469" s="3" t="s">
        <v>52</v>
      </c>
      <c r="G4469" s="3" t="s">
        <v>72</v>
      </c>
      <c r="H4469" s="11">
        <v>382.21228610232617</v>
      </c>
      <c r="I4469">
        <f>IF(今年月目标[[#This Row],[月份]]=MONTH(报表日期),1,0)</f>
        <v>0</v>
      </c>
    </row>
    <row r="4470" spans="1:9" x14ac:dyDescent="0.2">
      <c r="A4470" s="3">
        <v>6</v>
      </c>
      <c r="B4470" s="2" t="s">
        <v>17</v>
      </c>
      <c r="C4470" s="2" t="s">
        <v>31</v>
      </c>
      <c r="D4470" s="2">
        <v>1000001866</v>
      </c>
      <c r="E4470" s="2" t="s">
        <v>106</v>
      </c>
      <c r="F4470" s="3" t="s">
        <v>52</v>
      </c>
      <c r="G4470" s="3" t="s">
        <v>72</v>
      </c>
      <c r="H4470" s="11">
        <v>839.89555529946654</v>
      </c>
      <c r="I4470">
        <f>IF(今年月目标[[#This Row],[月份]]=MONTH(报表日期),1,0)</f>
        <v>0</v>
      </c>
    </row>
    <row r="4471" spans="1:9" x14ac:dyDescent="0.2">
      <c r="A4471" s="3">
        <v>6</v>
      </c>
      <c r="B4471" s="2" t="s">
        <v>19</v>
      </c>
      <c r="C4471" s="2" t="s">
        <v>28</v>
      </c>
      <c r="D4471" s="2">
        <v>1000000059</v>
      </c>
      <c r="E4471" s="2" t="s">
        <v>96</v>
      </c>
      <c r="F4471" s="3" t="s">
        <v>52</v>
      </c>
      <c r="G4471" s="3" t="s">
        <v>61</v>
      </c>
      <c r="H4471" s="11">
        <v>373.54372052433496</v>
      </c>
      <c r="I4471">
        <f>IF(今年月目标[[#This Row],[月份]]=MONTH(报表日期),1,0)</f>
        <v>0</v>
      </c>
    </row>
    <row r="4472" spans="1:9" x14ac:dyDescent="0.2">
      <c r="A4472" s="3">
        <v>6</v>
      </c>
      <c r="B4472" s="2" t="s">
        <v>17</v>
      </c>
      <c r="C4472" s="2" t="s">
        <v>31</v>
      </c>
      <c r="D4472" s="2">
        <v>1000001866</v>
      </c>
      <c r="E4472" s="2" t="s">
        <v>106</v>
      </c>
      <c r="F4472" s="3" t="s">
        <v>52</v>
      </c>
      <c r="G4472" s="3" t="s">
        <v>61</v>
      </c>
      <c r="H4472" s="11">
        <v>182.52572329575878</v>
      </c>
      <c r="I4472">
        <f>IF(今年月目标[[#This Row],[月份]]=MONTH(报表日期),1,0)</f>
        <v>0</v>
      </c>
    </row>
    <row r="4473" spans="1:9" x14ac:dyDescent="0.2">
      <c r="A4473" s="3">
        <v>6</v>
      </c>
      <c r="B4473" s="2" t="s">
        <v>19</v>
      </c>
      <c r="C4473" s="2" t="s">
        <v>28</v>
      </c>
      <c r="D4473" s="2">
        <v>1000002091</v>
      </c>
      <c r="E4473" s="2" t="s">
        <v>112</v>
      </c>
      <c r="F4473" s="3" t="s">
        <v>52</v>
      </c>
      <c r="G4473" s="3" t="s">
        <v>61</v>
      </c>
      <c r="H4473" s="11">
        <v>8.25960889356206</v>
      </c>
      <c r="I4473">
        <f>IF(今年月目标[[#This Row],[月份]]=MONTH(报表日期),1,0)</f>
        <v>0</v>
      </c>
    </row>
    <row r="4474" spans="1:9" x14ac:dyDescent="0.2">
      <c r="A4474" s="3">
        <v>6</v>
      </c>
      <c r="B4474" s="2" t="s">
        <v>23</v>
      </c>
      <c r="C4474" s="2" t="s">
        <v>38</v>
      </c>
      <c r="D4474" s="2">
        <v>1000002192</v>
      </c>
      <c r="E4474" s="2" t="s">
        <v>107</v>
      </c>
      <c r="F4474" s="3" t="s">
        <v>52</v>
      </c>
      <c r="G4474" s="3" t="s">
        <v>72</v>
      </c>
      <c r="H4474" s="11">
        <v>6.8082674545198412</v>
      </c>
      <c r="I4474">
        <f>IF(今年月目标[[#This Row],[月份]]=MONTH(报表日期),1,0)</f>
        <v>0</v>
      </c>
    </row>
    <row r="4475" spans="1:9" x14ac:dyDescent="0.2">
      <c r="A4475" s="3">
        <v>6</v>
      </c>
      <c r="B4475" s="2" t="s">
        <v>23</v>
      </c>
      <c r="C4475" s="2" t="s">
        <v>37</v>
      </c>
      <c r="D4475" s="2">
        <v>1000000073</v>
      </c>
      <c r="E4475" s="2" t="s">
        <v>101</v>
      </c>
      <c r="F4475" s="3" t="s">
        <v>52</v>
      </c>
      <c r="G4475" s="3" t="s">
        <v>72</v>
      </c>
      <c r="H4475" s="11">
        <v>69.266721059027958</v>
      </c>
      <c r="I4475">
        <f>IF(今年月目标[[#This Row],[月份]]=MONTH(报表日期),1,0)</f>
        <v>0</v>
      </c>
    </row>
    <row r="4476" spans="1:9" x14ac:dyDescent="0.2">
      <c r="A4476" s="3">
        <v>6</v>
      </c>
      <c r="B4476" s="2" t="s">
        <v>20</v>
      </c>
      <c r="C4476" s="2" t="s">
        <v>6</v>
      </c>
      <c r="D4476" s="2">
        <v>1000001502</v>
      </c>
      <c r="E4476" s="2" t="s">
        <v>111</v>
      </c>
      <c r="F4476" s="3" t="s">
        <v>52</v>
      </c>
      <c r="G4476" s="3" t="s">
        <v>62</v>
      </c>
      <c r="H4476" s="11">
        <v>1.4307451777125082</v>
      </c>
      <c r="I4476">
        <f>IF(今年月目标[[#This Row],[月份]]=MONTH(报表日期),1,0)</f>
        <v>0</v>
      </c>
    </row>
    <row r="4477" spans="1:9" x14ac:dyDescent="0.2">
      <c r="A4477" s="3">
        <v>6</v>
      </c>
      <c r="B4477" s="2" t="s">
        <v>35</v>
      </c>
      <c r="C4477" s="2" t="s">
        <v>34</v>
      </c>
      <c r="D4477" s="2">
        <v>1000000444</v>
      </c>
      <c r="E4477" s="2" t="s">
        <v>131</v>
      </c>
      <c r="F4477" s="3" t="s">
        <v>52</v>
      </c>
      <c r="G4477" s="3" t="s">
        <v>72</v>
      </c>
      <c r="H4477" s="11">
        <v>11.837406292246488</v>
      </c>
      <c r="I4477">
        <f>IF(今年月目标[[#This Row],[月份]]=MONTH(报表日期),1,0)</f>
        <v>0</v>
      </c>
    </row>
    <row r="4478" spans="1:9" x14ac:dyDescent="0.2">
      <c r="A4478" s="3">
        <v>6</v>
      </c>
      <c r="B4478" s="2" t="s">
        <v>17</v>
      </c>
      <c r="C4478" s="2" t="s">
        <v>31</v>
      </c>
      <c r="D4478" s="2">
        <v>1000001450</v>
      </c>
      <c r="E4478" s="2" t="s">
        <v>159</v>
      </c>
      <c r="F4478" s="3" t="s">
        <v>50</v>
      </c>
      <c r="G4478" s="3" t="s">
        <v>69</v>
      </c>
      <c r="H4478" s="11">
        <v>521.22225164311067</v>
      </c>
      <c r="I4478">
        <f>IF(今年月目标[[#This Row],[月份]]=MONTH(报表日期),1,0)</f>
        <v>0</v>
      </c>
    </row>
    <row r="4479" spans="1:9" x14ac:dyDescent="0.2">
      <c r="A4479" s="3">
        <v>6</v>
      </c>
      <c r="B4479" s="2" t="s">
        <v>17</v>
      </c>
      <c r="C4479" s="2" t="s">
        <v>31</v>
      </c>
      <c r="D4479" s="2">
        <v>1000001450</v>
      </c>
      <c r="E4479" s="2" t="s">
        <v>159</v>
      </c>
      <c r="F4479" s="3" t="s">
        <v>50</v>
      </c>
      <c r="G4479" s="3" t="s">
        <v>74</v>
      </c>
      <c r="H4479" s="11">
        <v>1.3167285794097967</v>
      </c>
      <c r="I4479">
        <f>IF(今年月目标[[#This Row],[月份]]=MONTH(报表日期),1,0)</f>
        <v>0</v>
      </c>
    </row>
    <row r="4480" spans="1:9" x14ac:dyDescent="0.2">
      <c r="A4480" s="3">
        <v>6</v>
      </c>
      <c r="B4480" s="2" t="s">
        <v>20</v>
      </c>
      <c r="C4480" s="2" t="s">
        <v>12</v>
      </c>
      <c r="D4480" s="2">
        <v>1000000249</v>
      </c>
      <c r="E4480" s="2" t="s">
        <v>135</v>
      </c>
      <c r="F4480" s="3" t="s">
        <v>50</v>
      </c>
      <c r="G4480" s="3" t="s">
        <v>69</v>
      </c>
      <c r="H4480" s="11">
        <v>73.181184573632805</v>
      </c>
      <c r="I4480">
        <f>IF(今年月目标[[#This Row],[月份]]=MONTH(报表日期),1,0)</f>
        <v>0</v>
      </c>
    </row>
    <row r="4481" spans="1:9" x14ac:dyDescent="0.2">
      <c r="A4481" s="3">
        <v>6</v>
      </c>
      <c r="B4481" s="2" t="s">
        <v>19</v>
      </c>
      <c r="C4481" s="2" t="s">
        <v>28</v>
      </c>
      <c r="D4481" s="2">
        <v>1000000059</v>
      </c>
      <c r="E4481" s="2" t="s">
        <v>96</v>
      </c>
      <c r="F4481" s="3" t="s">
        <v>50</v>
      </c>
      <c r="G4481" s="3" t="s">
        <v>69</v>
      </c>
      <c r="H4481" s="11">
        <v>23.211346337782075</v>
      </c>
      <c r="I4481">
        <f>IF(今年月目标[[#This Row],[月份]]=MONTH(报表日期),1,0)</f>
        <v>0</v>
      </c>
    </row>
    <row r="4482" spans="1:9" x14ac:dyDescent="0.2">
      <c r="A4482" s="3">
        <v>6</v>
      </c>
      <c r="B4482" s="2" t="s">
        <v>19</v>
      </c>
      <c r="C4482" s="2" t="s">
        <v>28</v>
      </c>
      <c r="D4482" s="2">
        <v>1000002091</v>
      </c>
      <c r="E4482" s="2" t="s">
        <v>112</v>
      </c>
      <c r="F4482" s="3" t="s">
        <v>50</v>
      </c>
      <c r="G4482" s="3" t="s">
        <v>69</v>
      </c>
      <c r="H4482" s="11">
        <v>22.45974083732056</v>
      </c>
      <c r="I4482">
        <f>IF(今年月目标[[#This Row],[月份]]=MONTH(报表日期),1,0)</f>
        <v>0</v>
      </c>
    </row>
    <row r="4483" spans="1:9" x14ac:dyDescent="0.2">
      <c r="A4483" s="3">
        <v>6</v>
      </c>
      <c r="B4483" s="2" t="s">
        <v>17</v>
      </c>
      <c r="C4483" s="2" t="s">
        <v>31</v>
      </c>
      <c r="D4483" s="2">
        <v>1000001866</v>
      </c>
      <c r="E4483" s="2" t="s">
        <v>106</v>
      </c>
      <c r="F4483" s="3" t="s">
        <v>50</v>
      </c>
      <c r="G4483" s="3" t="s">
        <v>69</v>
      </c>
      <c r="H4483" s="11">
        <v>16.026881995135241</v>
      </c>
      <c r="I4483">
        <f>IF(今年月目标[[#This Row],[月份]]=MONTH(报表日期),1,0)</f>
        <v>0</v>
      </c>
    </row>
    <row r="4484" spans="1:9" x14ac:dyDescent="0.2">
      <c r="A4484" s="3">
        <v>6</v>
      </c>
      <c r="B4484" s="2" t="s">
        <v>19</v>
      </c>
      <c r="C4484" s="2" t="s">
        <v>28</v>
      </c>
      <c r="D4484" s="2">
        <v>1000000059</v>
      </c>
      <c r="E4484" s="2" t="s">
        <v>96</v>
      </c>
      <c r="F4484" s="3" t="s">
        <v>52</v>
      </c>
      <c r="G4484" s="3" t="s">
        <v>62</v>
      </c>
      <c r="H4484" s="11">
        <v>187.09724546816039</v>
      </c>
      <c r="I4484">
        <f>IF(今年月目标[[#This Row],[月份]]=MONTH(报表日期),1,0)</f>
        <v>0</v>
      </c>
    </row>
    <row r="4485" spans="1:9" x14ac:dyDescent="0.2">
      <c r="A4485" s="3">
        <v>6</v>
      </c>
      <c r="B4485" s="2" t="s">
        <v>17</v>
      </c>
      <c r="C4485" s="2" t="s">
        <v>31</v>
      </c>
      <c r="D4485" s="2">
        <v>1000001866</v>
      </c>
      <c r="E4485" s="2" t="s">
        <v>106</v>
      </c>
      <c r="F4485" s="3" t="s">
        <v>52</v>
      </c>
      <c r="G4485" s="3" t="s">
        <v>62</v>
      </c>
      <c r="H4485" s="11">
        <v>168.90862733614586</v>
      </c>
      <c r="I4485">
        <f>IF(今年月目标[[#This Row],[月份]]=MONTH(报表日期),1,0)</f>
        <v>0</v>
      </c>
    </row>
    <row r="4486" spans="1:9" x14ac:dyDescent="0.2">
      <c r="A4486" s="3">
        <v>6</v>
      </c>
      <c r="B4486" s="2" t="s">
        <v>19</v>
      </c>
      <c r="C4486" s="2" t="s">
        <v>28</v>
      </c>
      <c r="D4486" s="2">
        <v>1000002091</v>
      </c>
      <c r="E4486" s="2" t="s">
        <v>112</v>
      </c>
      <c r="F4486" s="3" t="s">
        <v>52</v>
      </c>
      <c r="G4486" s="3" t="s">
        <v>62</v>
      </c>
      <c r="H4486" s="11">
        <v>14.480745565157568</v>
      </c>
      <c r="I4486">
        <f>IF(今年月目标[[#This Row],[月份]]=MONTH(报表日期),1,0)</f>
        <v>0</v>
      </c>
    </row>
    <row r="4487" spans="1:9" x14ac:dyDescent="0.2">
      <c r="A4487" s="3">
        <v>6</v>
      </c>
      <c r="B4487" s="2" t="s">
        <v>17</v>
      </c>
      <c r="C4487" s="2" t="s">
        <v>3</v>
      </c>
      <c r="D4487" s="2">
        <v>1000000612</v>
      </c>
      <c r="E4487" s="2" t="s">
        <v>137</v>
      </c>
      <c r="F4487" s="3" t="s">
        <v>50</v>
      </c>
      <c r="G4487" s="3" t="s">
        <v>69</v>
      </c>
      <c r="H4487" s="11">
        <v>384.30965428773317</v>
      </c>
      <c r="I4487">
        <f>IF(今年月目标[[#This Row],[月份]]=MONTH(报表日期),1,0)</f>
        <v>0</v>
      </c>
    </row>
    <row r="4488" spans="1:9" x14ac:dyDescent="0.2">
      <c r="A4488" s="3">
        <v>6</v>
      </c>
      <c r="B4488" s="2" t="s">
        <v>18</v>
      </c>
      <c r="C4488" s="2" t="s">
        <v>39</v>
      </c>
      <c r="D4488" s="2">
        <v>1000002004</v>
      </c>
      <c r="E4488" s="2" t="s">
        <v>139</v>
      </c>
      <c r="F4488" s="3" t="s">
        <v>50</v>
      </c>
      <c r="G4488" s="3" t="s">
        <v>69</v>
      </c>
      <c r="H4488" s="11">
        <v>177.2457409506988</v>
      </c>
      <c r="I4488">
        <f>IF(今年月目标[[#This Row],[月份]]=MONTH(报表日期),1,0)</f>
        <v>0</v>
      </c>
    </row>
    <row r="4489" spans="1:9" x14ac:dyDescent="0.2">
      <c r="A4489" s="3">
        <v>6</v>
      </c>
      <c r="B4489" s="2" t="s">
        <v>17</v>
      </c>
      <c r="C4489" s="2" t="s">
        <v>3</v>
      </c>
      <c r="D4489" s="2">
        <v>1000002279</v>
      </c>
      <c r="E4489" s="2" t="s">
        <v>138</v>
      </c>
      <c r="F4489" s="3" t="s">
        <v>50</v>
      </c>
      <c r="G4489" s="3" t="s">
        <v>69</v>
      </c>
      <c r="H4489" s="11">
        <v>29.908769255080632</v>
      </c>
      <c r="I4489">
        <f>IF(今年月目标[[#This Row],[月份]]=MONTH(报表日期),1,0)</f>
        <v>0</v>
      </c>
    </row>
    <row r="4490" spans="1:9" x14ac:dyDescent="0.2">
      <c r="A4490" s="3">
        <v>6</v>
      </c>
      <c r="B4490" s="2" t="s">
        <v>19</v>
      </c>
      <c r="C4490" s="2" t="s">
        <v>5</v>
      </c>
      <c r="D4490" s="2">
        <v>1000003512</v>
      </c>
      <c r="E4490" s="2" t="s">
        <v>153</v>
      </c>
      <c r="F4490" s="3" t="s">
        <v>50</v>
      </c>
      <c r="G4490" s="3" t="s">
        <v>74</v>
      </c>
      <c r="H4490" s="11">
        <v>34.454399133172458</v>
      </c>
      <c r="I4490">
        <f>IF(今年月目标[[#This Row],[月份]]=MONTH(报表日期),1,0)</f>
        <v>0</v>
      </c>
    </row>
    <row r="4491" spans="1:9" x14ac:dyDescent="0.2">
      <c r="A4491" s="3">
        <v>6</v>
      </c>
      <c r="B4491" s="2" t="s">
        <v>20</v>
      </c>
      <c r="C4491" s="2" t="s">
        <v>12</v>
      </c>
      <c r="D4491" s="2">
        <v>1000001030</v>
      </c>
      <c r="E4491" s="2" t="s">
        <v>126</v>
      </c>
      <c r="F4491" s="3" t="s">
        <v>50</v>
      </c>
      <c r="G4491" s="3" t="s">
        <v>74</v>
      </c>
      <c r="H4491" s="11">
        <v>59.290785787473439</v>
      </c>
      <c r="I4491">
        <f>IF(今年月目标[[#This Row],[月份]]=MONTH(报表日期),1,0)</f>
        <v>0</v>
      </c>
    </row>
    <row r="4492" spans="1:9" x14ac:dyDescent="0.2">
      <c r="A4492" s="3">
        <v>6</v>
      </c>
      <c r="B4492" s="2" t="s">
        <v>35</v>
      </c>
      <c r="C4492" s="2" t="s">
        <v>32</v>
      </c>
      <c r="D4492" s="2">
        <v>1000001661</v>
      </c>
      <c r="E4492" s="2" t="s">
        <v>124</v>
      </c>
      <c r="F4492" s="3" t="s">
        <v>50</v>
      </c>
      <c r="G4492" s="3" t="s">
        <v>74</v>
      </c>
      <c r="H4492" s="11">
        <v>29.706266390438437</v>
      </c>
      <c r="I4492">
        <f>IF(今年月目标[[#This Row],[月份]]=MONTH(报表日期),1,0)</f>
        <v>0</v>
      </c>
    </row>
    <row r="4493" spans="1:9" x14ac:dyDescent="0.2">
      <c r="A4493" s="3">
        <v>6</v>
      </c>
      <c r="B4493" s="2" t="s">
        <v>19</v>
      </c>
      <c r="C4493" s="2" t="s">
        <v>5</v>
      </c>
      <c r="D4493" s="2">
        <v>1000002277</v>
      </c>
      <c r="E4493" s="2" t="s">
        <v>123</v>
      </c>
      <c r="F4493" s="3" t="s">
        <v>50</v>
      </c>
      <c r="G4493" s="3" t="s">
        <v>74</v>
      </c>
      <c r="H4493" s="11">
        <v>54.542653044739431</v>
      </c>
      <c r="I4493">
        <f>IF(今年月目标[[#This Row],[月份]]=MONTH(报表日期),1,0)</f>
        <v>0</v>
      </c>
    </row>
    <row r="4494" spans="1:9" x14ac:dyDescent="0.2">
      <c r="A4494" s="3">
        <v>6</v>
      </c>
      <c r="B4494" s="2" t="s">
        <v>17</v>
      </c>
      <c r="C4494" s="2" t="s">
        <v>3</v>
      </c>
      <c r="D4494" s="2">
        <v>1000003589</v>
      </c>
      <c r="E4494" s="2" t="s">
        <v>108</v>
      </c>
      <c r="F4494" s="3" t="s">
        <v>50</v>
      </c>
      <c r="G4494" s="3" t="s">
        <v>74</v>
      </c>
      <c r="H4494" s="11">
        <v>14.853133195219218</v>
      </c>
      <c r="I4494">
        <f>IF(今年月目标[[#This Row],[月份]]=MONTH(报表日期),1,0)</f>
        <v>0</v>
      </c>
    </row>
    <row r="4495" spans="1:9" x14ac:dyDescent="0.2">
      <c r="A4495" s="3">
        <v>6</v>
      </c>
      <c r="B4495" s="2" t="s">
        <v>21</v>
      </c>
      <c r="C4495" s="2" t="s">
        <v>8</v>
      </c>
      <c r="D4495" s="2">
        <v>1000003629</v>
      </c>
      <c r="E4495" s="2" t="s">
        <v>169</v>
      </c>
      <c r="F4495" s="3" t="s">
        <v>50</v>
      </c>
      <c r="G4495" s="3" t="s">
        <v>74</v>
      </c>
      <c r="H4495" s="11">
        <v>29.706266390438437</v>
      </c>
      <c r="I4495">
        <f>IF(今年月目标[[#This Row],[月份]]=MONTH(报表日期),1,0)</f>
        <v>0</v>
      </c>
    </row>
    <row r="4496" spans="1:9" x14ac:dyDescent="0.2">
      <c r="A4496" s="3">
        <v>6</v>
      </c>
      <c r="B4496" s="2" t="s">
        <v>22</v>
      </c>
      <c r="C4496" s="2" t="s">
        <v>24</v>
      </c>
      <c r="D4496" s="2">
        <v>1000001135</v>
      </c>
      <c r="E4496" s="2" t="s">
        <v>144</v>
      </c>
      <c r="F4496" s="3" t="s">
        <v>50</v>
      </c>
      <c r="G4496" s="3" t="s">
        <v>69</v>
      </c>
      <c r="H4496" s="11">
        <v>150.97331472015392</v>
      </c>
      <c r="I4496">
        <f>IF(今年月目标[[#This Row],[月份]]=MONTH(报表日期),1,0)</f>
        <v>0</v>
      </c>
    </row>
    <row r="4497" spans="1:9" x14ac:dyDescent="0.2">
      <c r="A4497" s="3">
        <v>6</v>
      </c>
      <c r="B4497" s="2" t="s">
        <v>19</v>
      </c>
      <c r="C4497" s="2" t="s">
        <v>28</v>
      </c>
      <c r="D4497" s="2">
        <v>1000000059</v>
      </c>
      <c r="E4497" s="2" t="s">
        <v>96</v>
      </c>
      <c r="F4497" s="3" t="s">
        <v>52</v>
      </c>
      <c r="G4497" s="3" t="s">
        <v>53</v>
      </c>
      <c r="H4497" s="11">
        <v>7.2234771529236248</v>
      </c>
      <c r="I4497">
        <f>IF(今年月目标[[#This Row],[月份]]=MONTH(报表日期),1,0)</f>
        <v>0</v>
      </c>
    </row>
    <row r="4498" spans="1:9" x14ac:dyDescent="0.2">
      <c r="A4498" s="3">
        <v>6</v>
      </c>
      <c r="B4498" s="2" t="s">
        <v>20</v>
      </c>
      <c r="C4498" s="2" t="s">
        <v>25</v>
      </c>
      <c r="D4498" s="2">
        <v>1000000062</v>
      </c>
      <c r="E4498" s="2" t="s">
        <v>104</v>
      </c>
      <c r="F4498" s="3" t="s">
        <v>50</v>
      </c>
      <c r="G4498" s="3" t="s">
        <v>74</v>
      </c>
      <c r="H4498" s="11">
        <v>1212.5944340444967</v>
      </c>
      <c r="I4498">
        <f>IF(今年月目标[[#This Row],[月份]]=MONTH(报表日期),1,0)</f>
        <v>0</v>
      </c>
    </row>
    <row r="4499" spans="1:9" x14ac:dyDescent="0.2">
      <c r="A4499" s="3">
        <v>6</v>
      </c>
      <c r="B4499" s="2" t="s">
        <v>18</v>
      </c>
      <c r="C4499" s="2" t="s">
        <v>30</v>
      </c>
      <c r="D4499" s="2">
        <v>1000002274</v>
      </c>
      <c r="E4499" s="2" t="s">
        <v>105</v>
      </c>
      <c r="F4499" s="3" t="s">
        <v>50</v>
      </c>
      <c r="G4499" s="3" t="s">
        <v>74</v>
      </c>
      <c r="H4499" s="11">
        <v>215.60382343641632</v>
      </c>
      <c r="I4499">
        <f>IF(今年月目标[[#This Row],[月份]]=MONTH(报表日期),1,0)</f>
        <v>0</v>
      </c>
    </row>
    <row r="4500" spans="1:9" x14ac:dyDescent="0.2">
      <c r="A4500" s="3">
        <v>6</v>
      </c>
      <c r="B4500" s="2" t="s">
        <v>19</v>
      </c>
      <c r="C4500" s="2" t="s">
        <v>28</v>
      </c>
      <c r="D4500" s="2">
        <v>1000002237</v>
      </c>
      <c r="E4500" s="2" t="s">
        <v>140</v>
      </c>
      <c r="F4500" s="3" t="s">
        <v>52</v>
      </c>
      <c r="G4500" s="3" t="s">
        <v>72</v>
      </c>
      <c r="H4500" s="11">
        <v>13.246621327037635</v>
      </c>
      <c r="I4500">
        <f>IF(今年月目标[[#This Row],[月份]]=MONTH(报表日期),1,0)</f>
        <v>0</v>
      </c>
    </row>
    <row r="4501" spans="1:9" x14ac:dyDescent="0.2">
      <c r="A4501" s="3">
        <v>6</v>
      </c>
      <c r="B4501" s="2" t="s">
        <v>19</v>
      </c>
      <c r="C4501" s="2" t="s">
        <v>28</v>
      </c>
      <c r="D4501" s="2">
        <v>1000002237</v>
      </c>
      <c r="E4501" s="2" t="s">
        <v>140</v>
      </c>
      <c r="F4501" s="3" t="s">
        <v>52</v>
      </c>
      <c r="G4501" s="3" t="s">
        <v>61</v>
      </c>
      <c r="H4501" s="11">
        <v>2.5141374895842485</v>
      </c>
      <c r="I4501">
        <f>IF(今年月目标[[#This Row],[月份]]=MONTH(报表日期),1,0)</f>
        <v>0</v>
      </c>
    </row>
    <row r="4502" spans="1:9" x14ac:dyDescent="0.2">
      <c r="A4502" s="3">
        <v>6</v>
      </c>
      <c r="B4502" s="2" t="s">
        <v>21</v>
      </c>
      <c r="C4502" s="2" t="s">
        <v>33</v>
      </c>
      <c r="D4502" s="2">
        <v>1000001225</v>
      </c>
      <c r="E4502" s="2" t="s">
        <v>141</v>
      </c>
      <c r="F4502" s="3" t="s">
        <v>52</v>
      </c>
      <c r="G4502" s="3" t="s">
        <v>61</v>
      </c>
      <c r="H4502" s="11">
        <v>1.2570687447921243</v>
      </c>
      <c r="I4502">
        <f>IF(今年月目标[[#This Row],[月份]]=MONTH(报表日期),1,0)</f>
        <v>0</v>
      </c>
    </row>
    <row r="4503" spans="1:9" x14ac:dyDescent="0.2">
      <c r="A4503" s="3">
        <v>6</v>
      </c>
      <c r="B4503" s="2" t="s">
        <v>22</v>
      </c>
      <c r="C4503" s="2" t="s">
        <v>24</v>
      </c>
      <c r="D4503" s="2">
        <v>1000002231</v>
      </c>
      <c r="E4503" s="2" t="s">
        <v>157</v>
      </c>
      <c r="F4503" s="3" t="s">
        <v>50</v>
      </c>
      <c r="G4503" s="3" t="s">
        <v>69</v>
      </c>
      <c r="H4503" s="11">
        <v>292.92871931357303</v>
      </c>
      <c r="I4503">
        <f>IF(今年月目标[[#This Row],[月份]]=MONTH(报表日期),1,0)</f>
        <v>0</v>
      </c>
    </row>
    <row r="4504" spans="1:9" x14ac:dyDescent="0.2">
      <c r="A4504" s="3">
        <v>6</v>
      </c>
      <c r="B4504" s="2" t="s">
        <v>18</v>
      </c>
      <c r="C4504" s="2" t="s">
        <v>39</v>
      </c>
      <c r="D4504" s="2">
        <v>1000000207</v>
      </c>
      <c r="E4504" s="2" t="s">
        <v>125</v>
      </c>
      <c r="F4504" s="3" t="s">
        <v>50</v>
      </c>
      <c r="G4504" s="3" t="s">
        <v>69</v>
      </c>
      <c r="H4504" s="11">
        <v>101.43122259203184</v>
      </c>
      <c r="I4504">
        <f>IF(今年月目标[[#This Row],[月份]]=MONTH(报表日期),1,0)</f>
        <v>0</v>
      </c>
    </row>
    <row r="4505" spans="1:9" x14ac:dyDescent="0.2">
      <c r="A4505" s="3">
        <v>6</v>
      </c>
      <c r="B4505" s="2" t="s">
        <v>17</v>
      </c>
      <c r="C4505" s="2" t="s">
        <v>3</v>
      </c>
      <c r="D4505" s="2">
        <v>1000003589</v>
      </c>
      <c r="E4505" s="2" t="s">
        <v>108</v>
      </c>
      <c r="F4505" s="3" t="s">
        <v>52</v>
      </c>
      <c r="G4505" s="3" t="s">
        <v>75</v>
      </c>
      <c r="H4505" s="11">
        <v>1.9188663388209688</v>
      </c>
      <c r="I4505">
        <f>IF(今年月目标[[#This Row],[月份]]=MONTH(报表日期),1,0)</f>
        <v>0</v>
      </c>
    </row>
    <row r="4506" spans="1:9" x14ac:dyDescent="0.2">
      <c r="A4506" s="3">
        <v>6</v>
      </c>
      <c r="B4506" s="2" t="s">
        <v>19</v>
      </c>
      <c r="C4506" s="2" t="s">
        <v>36</v>
      </c>
      <c r="D4506" s="2">
        <v>1000000058</v>
      </c>
      <c r="E4506" s="2" t="s">
        <v>109</v>
      </c>
      <c r="F4506" s="3" t="s">
        <v>52</v>
      </c>
      <c r="G4506" s="3" t="s">
        <v>75</v>
      </c>
      <c r="H4506" s="11">
        <v>169.00697603882622</v>
      </c>
      <c r="I4506">
        <f>IF(今年月目标[[#This Row],[月份]]=MONTH(报表日期),1,0)</f>
        <v>0</v>
      </c>
    </row>
    <row r="4507" spans="1:9" x14ac:dyDescent="0.2">
      <c r="A4507" s="3">
        <v>6</v>
      </c>
      <c r="B4507" s="2" t="s">
        <v>19</v>
      </c>
      <c r="C4507" s="2" t="s">
        <v>5</v>
      </c>
      <c r="D4507" s="2">
        <v>1000002277</v>
      </c>
      <c r="E4507" s="2" t="s">
        <v>123</v>
      </c>
      <c r="F4507" s="3" t="s">
        <v>52</v>
      </c>
      <c r="G4507" s="3" t="s">
        <v>75</v>
      </c>
      <c r="H4507" s="11">
        <v>50.44166032626768</v>
      </c>
      <c r="I4507">
        <f>IF(今年月目标[[#This Row],[月份]]=MONTH(报表日期),1,0)</f>
        <v>0</v>
      </c>
    </row>
    <row r="4508" spans="1:9" x14ac:dyDescent="0.2">
      <c r="A4508" s="3">
        <v>6</v>
      </c>
      <c r="B4508" s="2" t="s">
        <v>19</v>
      </c>
      <c r="C4508" s="2" t="s">
        <v>5</v>
      </c>
      <c r="D4508" s="2">
        <v>1000003331</v>
      </c>
      <c r="E4508" s="2" t="s">
        <v>136</v>
      </c>
      <c r="F4508" s="3" t="s">
        <v>52</v>
      </c>
      <c r="G4508" s="3" t="s">
        <v>75</v>
      </c>
      <c r="H4508" s="11">
        <v>3.5638129578341302</v>
      </c>
      <c r="I4508">
        <f>IF(今年月目标[[#This Row],[月份]]=MONTH(报表日期),1,0)</f>
        <v>0</v>
      </c>
    </row>
    <row r="4509" spans="1:9" x14ac:dyDescent="0.2">
      <c r="A4509" s="3">
        <v>6</v>
      </c>
      <c r="B4509" s="2" t="s">
        <v>17</v>
      </c>
      <c r="C4509" s="2" t="s">
        <v>3</v>
      </c>
      <c r="D4509" s="2">
        <v>1000003589</v>
      </c>
      <c r="E4509" s="2" t="s">
        <v>108</v>
      </c>
      <c r="F4509" s="3" t="s">
        <v>56</v>
      </c>
      <c r="G4509" s="3" t="s">
        <v>66</v>
      </c>
      <c r="H4509" s="11">
        <v>5.1306219154756425</v>
      </c>
      <c r="I4509">
        <f>IF(今年月目标[[#This Row],[月份]]=MONTH(报表日期),1,0)</f>
        <v>0</v>
      </c>
    </row>
    <row r="4510" spans="1:9" x14ac:dyDescent="0.2">
      <c r="A4510" s="3">
        <v>6</v>
      </c>
      <c r="B4510" s="2" t="s">
        <v>19</v>
      </c>
      <c r="C4510" s="2" t="s">
        <v>36</v>
      </c>
      <c r="D4510" s="2">
        <v>1000000058</v>
      </c>
      <c r="E4510" s="2" t="s">
        <v>109</v>
      </c>
      <c r="F4510" s="3" t="s">
        <v>56</v>
      </c>
      <c r="G4510" s="3" t="s">
        <v>66</v>
      </c>
      <c r="H4510" s="11">
        <v>19.789372376320884</v>
      </c>
      <c r="I4510">
        <f>IF(今年月目标[[#This Row],[月份]]=MONTH(报表日期),1,0)</f>
        <v>0</v>
      </c>
    </row>
    <row r="4511" spans="1:9" x14ac:dyDescent="0.2">
      <c r="A4511" s="3">
        <v>6</v>
      </c>
      <c r="B4511" s="2" t="s">
        <v>20</v>
      </c>
      <c r="C4511" s="2" t="s">
        <v>25</v>
      </c>
      <c r="D4511" s="2">
        <v>1000001677</v>
      </c>
      <c r="E4511" s="2" t="s">
        <v>161</v>
      </c>
      <c r="F4511" s="3" t="s">
        <v>50</v>
      </c>
      <c r="G4511" s="3" t="s">
        <v>69</v>
      </c>
      <c r="H4511" s="11">
        <v>39.704609015223113</v>
      </c>
      <c r="I4511">
        <f>IF(今年月目标[[#This Row],[月份]]=MONTH(报表日期),1,0)</f>
        <v>0</v>
      </c>
    </row>
    <row r="4512" spans="1:9" x14ac:dyDescent="0.2">
      <c r="A4512" s="3">
        <v>6</v>
      </c>
      <c r="B4512" s="2" t="s">
        <v>17</v>
      </c>
      <c r="C4512" s="2" t="s">
        <v>3</v>
      </c>
      <c r="D4512" s="2">
        <v>1000003589</v>
      </c>
      <c r="E4512" s="2" t="s">
        <v>108</v>
      </c>
      <c r="F4512" s="3" t="s">
        <v>46</v>
      </c>
      <c r="G4512" s="3" t="s">
        <v>47</v>
      </c>
      <c r="H4512" s="11">
        <v>3.3302940131526984</v>
      </c>
      <c r="I4512">
        <f>IF(今年月目标[[#This Row],[月份]]=MONTH(报表日期),1,0)</f>
        <v>0</v>
      </c>
    </row>
    <row r="4513" spans="1:9" x14ac:dyDescent="0.2">
      <c r="A4513" s="3">
        <v>6</v>
      </c>
      <c r="B4513" s="2" t="s">
        <v>19</v>
      </c>
      <c r="C4513" s="2" t="s">
        <v>36</v>
      </c>
      <c r="D4513" s="2">
        <v>1000000058</v>
      </c>
      <c r="E4513" s="2" t="s">
        <v>109</v>
      </c>
      <c r="F4513" s="3" t="s">
        <v>46</v>
      </c>
      <c r="G4513" s="3" t="s">
        <v>47</v>
      </c>
      <c r="H4513" s="11">
        <v>20.540777716838257</v>
      </c>
      <c r="I4513">
        <f>IF(今年月目标[[#This Row],[月份]]=MONTH(报表日期),1,0)</f>
        <v>0</v>
      </c>
    </row>
    <row r="4514" spans="1:9" x14ac:dyDescent="0.2">
      <c r="A4514" s="3">
        <v>6</v>
      </c>
      <c r="B4514" s="2" t="s">
        <v>19</v>
      </c>
      <c r="C4514" s="2" t="s">
        <v>5</v>
      </c>
      <c r="D4514" s="2">
        <v>1000003331</v>
      </c>
      <c r="E4514" s="2" t="s">
        <v>136</v>
      </c>
      <c r="F4514" s="3" t="s">
        <v>46</v>
      </c>
      <c r="G4514" s="3" t="s">
        <v>47</v>
      </c>
      <c r="H4514" s="11">
        <v>43.065459152940328</v>
      </c>
      <c r="I4514">
        <f>IF(今年月目标[[#This Row],[月份]]=MONTH(报表日期),1,0)</f>
        <v>0</v>
      </c>
    </row>
    <row r="4515" spans="1:9" x14ac:dyDescent="0.2">
      <c r="A4515" s="3">
        <v>6</v>
      </c>
      <c r="B4515" s="2" t="s">
        <v>19</v>
      </c>
      <c r="C4515" s="2" t="s">
        <v>5</v>
      </c>
      <c r="D4515" s="2">
        <v>1000002277</v>
      </c>
      <c r="E4515" s="2" t="s">
        <v>123</v>
      </c>
      <c r="F4515" s="3" t="s">
        <v>46</v>
      </c>
      <c r="G4515" s="3" t="s">
        <v>47</v>
      </c>
      <c r="H4515" s="11">
        <v>3.401657456291685</v>
      </c>
      <c r="I4515">
        <f>IF(今年月目标[[#This Row],[月份]]=MONTH(报表日期),1,0)</f>
        <v>0</v>
      </c>
    </row>
    <row r="4516" spans="1:9" x14ac:dyDescent="0.2">
      <c r="A4516" s="3">
        <v>6</v>
      </c>
      <c r="B4516" s="2" t="s">
        <v>35</v>
      </c>
      <c r="C4516" s="2" t="s">
        <v>34</v>
      </c>
      <c r="D4516" s="2">
        <v>1000000002</v>
      </c>
      <c r="E4516" s="2" t="s">
        <v>98</v>
      </c>
      <c r="F4516" s="3" t="s">
        <v>52</v>
      </c>
      <c r="G4516" s="3" t="s">
        <v>53</v>
      </c>
      <c r="H4516" s="11">
        <v>21.944529040216967</v>
      </c>
      <c r="I4516">
        <f>IF(今年月目标[[#This Row],[月份]]=MONTH(报表日期),1,0)</f>
        <v>0</v>
      </c>
    </row>
    <row r="4517" spans="1:9" x14ac:dyDescent="0.2">
      <c r="A4517" s="3">
        <v>6</v>
      </c>
      <c r="B4517" s="2" t="s">
        <v>22</v>
      </c>
      <c r="C4517" s="2" t="s">
        <v>24</v>
      </c>
      <c r="D4517" s="2">
        <v>1000001671</v>
      </c>
      <c r="E4517" s="2" t="s">
        <v>156</v>
      </c>
      <c r="F4517" s="3" t="s">
        <v>50</v>
      </c>
      <c r="G4517" s="3" t="s">
        <v>69</v>
      </c>
      <c r="H4517" s="11">
        <v>163.76345551084935</v>
      </c>
      <c r="I4517">
        <f>IF(今年月目标[[#This Row],[月份]]=MONTH(报表日期),1,0)</f>
        <v>0</v>
      </c>
    </row>
    <row r="4518" spans="1:9" x14ac:dyDescent="0.2">
      <c r="A4518" s="3">
        <v>6</v>
      </c>
      <c r="B4518" s="2" t="s">
        <v>22</v>
      </c>
      <c r="C4518" s="2" t="s">
        <v>24</v>
      </c>
      <c r="D4518" s="2">
        <v>1000002974</v>
      </c>
      <c r="E4518" s="2" t="s">
        <v>166</v>
      </c>
      <c r="F4518" s="3" t="s">
        <v>50</v>
      </c>
      <c r="G4518" s="3" t="s">
        <v>69</v>
      </c>
      <c r="H4518" s="11">
        <v>32.079167628385385</v>
      </c>
      <c r="I4518">
        <f>IF(今年月目标[[#This Row],[月份]]=MONTH(报表日期),1,0)</f>
        <v>0</v>
      </c>
    </row>
    <row r="4519" spans="1:9" x14ac:dyDescent="0.2">
      <c r="A4519" s="3">
        <v>6</v>
      </c>
      <c r="B4519" s="2" t="s">
        <v>35</v>
      </c>
      <c r="C4519" s="2" t="s">
        <v>32</v>
      </c>
      <c r="D4519" s="2">
        <v>1000002002</v>
      </c>
      <c r="E4519" s="2" t="s">
        <v>160</v>
      </c>
      <c r="F4519" s="3" t="s">
        <v>50</v>
      </c>
      <c r="G4519" s="3" t="s">
        <v>69</v>
      </c>
      <c r="H4519" s="11">
        <v>28.044425490358364</v>
      </c>
      <c r="I4519">
        <f>IF(今年月目标[[#This Row],[月份]]=MONTH(报表日期),1,0)</f>
        <v>0</v>
      </c>
    </row>
    <row r="4520" spans="1:9" x14ac:dyDescent="0.2">
      <c r="A4520" s="3">
        <v>6</v>
      </c>
      <c r="B4520" s="2" t="s">
        <v>16</v>
      </c>
      <c r="C4520" s="2" t="s">
        <v>40</v>
      </c>
      <c r="D4520" s="2">
        <v>1000002342</v>
      </c>
      <c r="E4520" s="2" t="s">
        <v>129</v>
      </c>
      <c r="F4520" s="3" t="s">
        <v>50</v>
      </c>
      <c r="G4520" s="3" t="s">
        <v>69</v>
      </c>
      <c r="H4520" s="11">
        <v>68.356155380151492</v>
      </c>
      <c r="I4520">
        <f>IF(今年月目标[[#This Row],[月份]]=MONTH(报表日期),1,0)</f>
        <v>0</v>
      </c>
    </row>
    <row r="4521" spans="1:9" x14ac:dyDescent="0.2">
      <c r="A4521" s="3">
        <v>6</v>
      </c>
      <c r="B4521" s="2" t="s">
        <v>20</v>
      </c>
      <c r="C4521" s="2" t="s">
        <v>25</v>
      </c>
      <c r="D4521" s="2">
        <v>1000000062</v>
      </c>
      <c r="E4521" s="2" t="s">
        <v>104</v>
      </c>
      <c r="F4521" s="3" t="s">
        <v>50</v>
      </c>
      <c r="G4521" s="3" t="s">
        <v>69</v>
      </c>
      <c r="H4521" s="11">
        <v>30.183161101512063</v>
      </c>
      <c r="I4521">
        <f>IF(今年月目标[[#This Row],[月份]]=MONTH(报表日期),1,0)</f>
        <v>0</v>
      </c>
    </row>
    <row r="4522" spans="1:9" x14ac:dyDescent="0.2">
      <c r="A4522" s="3">
        <v>6</v>
      </c>
      <c r="B4522" s="2" t="s">
        <v>20</v>
      </c>
      <c r="C4522" s="2" t="s">
        <v>6</v>
      </c>
      <c r="D4522" s="2">
        <v>1000002241</v>
      </c>
      <c r="E4522" s="2" t="s">
        <v>150</v>
      </c>
      <c r="F4522" s="3" t="s">
        <v>50</v>
      </c>
      <c r="G4522" s="3" t="s">
        <v>69</v>
      </c>
      <c r="H4522" s="11">
        <v>68.467045835188046</v>
      </c>
      <c r="I4522">
        <f>IF(今年月目标[[#This Row],[月份]]=MONTH(报表日期),1,0)</f>
        <v>0</v>
      </c>
    </row>
    <row r="4523" spans="1:9" x14ac:dyDescent="0.2">
      <c r="A4523" s="3">
        <v>6</v>
      </c>
      <c r="B4523" s="2" t="s">
        <v>20</v>
      </c>
      <c r="C4523" s="2" t="s">
        <v>6</v>
      </c>
      <c r="D4523" s="2">
        <v>1000001096</v>
      </c>
      <c r="E4523" s="2" t="s">
        <v>115</v>
      </c>
      <c r="F4523" s="3" t="s">
        <v>50</v>
      </c>
      <c r="G4523" s="3" t="s">
        <v>69</v>
      </c>
      <c r="H4523" s="11">
        <v>16.009707235093732</v>
      </c>
      <c r="I4523">
        <f>IF(今年月目标[[#This Row],[月份]]=MONTH(报表日期),1,0)</f>
        <v>0</v>
      </c>
    </row>
    <row r="4524" spans="1:9" x14ac:dyDescent="0.2">
      <c r="A4524" s="3">
        <v>6</v>
      </c>
      <c r="B4524" s="2" t="s">
        <v>20</v>
      </c>
      <c r="C4524" s="2" t="s">
        <v>6</v>
      </c>
      <c r="D4524" s="2">
        <v>1000001456</v>
      </c>
      <c r="E4524" s="2" t="s">
        <v>145</v>
      </c>
      <c r="F4524" s="3" t="s">
        <v>50</v>
      </c>
      <c r="G4524" s="3" t="s">
        <v>69</v>
      </c>
      <c r="H4524" s="11">
        <v>20.98221069095511</v>
      </c>
      <c r="I4524">
        <f>IF(今年月目标[[#This Row],[月份]]=MONTH(报表日期),1,0)</f>
        <v>0</v>
      </c>
    </row>
    <row r="4525" spans="1:9" x14ac:dyDescent="0.2">
      <c r="A4525" s="3">
        <v>6</v>
      </c>
      <c r="B4525" s="2" t="s">
        <v>21</v>
      </c>
      <c r="C4525" s="2" t="s">
        <v>33</v>
      </c>
      <c r="D4525" s="2">
        <v>1000000254</v>
      </c>
      <c r="E4525" s="2" t="s">
        <v>151</v>
      </c>
      <c r="F4525" s="3" t="s">
        <v>50</v>
      </c>
      <c r="G4525" s="3" t="s">
        <v>69</v>
      </c>
      <c r="H4525" s="11">
        <v>16.657632914956725</v>
      </c>
      <c r="I4525">
        <f>IF(今年月目标[[#This Row],[月份]]=MONTH(报表日期),1,0)</f>
        <v>0</v>
      </c>
    </row>
    <row r="4526" spans="1:9" x14ac:dyDescent="0.2">
      <c r="A4526" s="3">
        <v>6</v>
      </c>
      <c r="B4526" s="2" t="s">
        <v>23</v>
      </c>
      <c r="C4526" s="2" t="s">
        <v>37</v>
      </c>
      <c r="D4526" s="2">
        <v>1000000243</v>
      </c>
      <c r="E4526" s="2" t="s">
        <v>113</v>
      </c>
      <c r="F4526" s="3" t="s">
        <v>50</v>
      </c>
      <c r="G4526" s="3" t="s">
        <v>74</v>
      </c>
      <c r="H4526" s="11">
        <v>103.59277844800194</v>
      </c>
      <c r="I4526">
        <f>IF(今年月目标[[#This Row],[月份]]=MONTH(报表日期),1,0)</f>
        <v>0</v>
      </c>
    </row>
    <row r="4527" spans="1:9" x14ac:dyDescent="0.2">
      <c r="A4527" s="3">
        <v>6</v>
      </c>
      <c r="B4527" s="2" t="s">
        <v>19</v>
      </c>
      <c r="C4527" s="2" t="s">
        <v>9</v>
      </c>
      <c r="D4527" s="2">
        <v>1000002951</v>
      </c>
      <c r="E4527" s="2" t="s">
        <v>114</v>
      </c>
      <c r="F4527" s="3" t="s">
        <v>50</v>
      </c>
      <c r="G4527" s="3" t="s">
        <v>74</v>
      </c>
      <c r="H4527" s="11">
        <v>207.18555689600387</v>
      </c>
      <c r="I4527">
        <f>IF(今年月目标[[#This Row],[月份]]=MONTH(报表日期),1,0)</f>
        <v>0</v>
      </c>
    </row>
    <row r="4528" spans="1:9" x14ac:dyDescent="0.2">
      <c r="A4528" s="3">
        <v>6</v>
      </c>
      <c r="B4528" s="2" t="s">
        <v>22</v>
      </c>
      <c r="C4528" s="2" t="s">
        <v>24</v>
      </c>
      <c r="D4528" s="2">
        <v>1000000619</v>
      </c>
      <c r="E4528" s="2" t="s">
        <v>162</v>
      </c>
      <c r="F4528" s="3" t="s">
        <v>50</v>
      </c>
      <c r="G4528" s="3" t="s">
        <v>69</v>
      </c>
      <c r="H4528" s="11">
        <v>40.8758482598138</v>
      </c>
      <c r="I4528">
        <f>IF(今年月目标[[#This Row],[月份]]=MONTH(报表日期),1,0)</f>
        <v>0</v>
      </c>
    </row>
    <row r="4529" spans="1:9" x14ac:dyDescent="0.2">
      <c r="A4529" s="3">
        <v>6</v>
      </c>
      <c r="B4529" s="2" t="s">
        <v>35</v>
      </c>
      <c r="C4529" s="2" t="s">
        <v>32</v>
      </c>
      <c r="D4529" s="2">
        <v>1000001804</v>
      </c>
      <c r="E4529" s="2" t="s">
        <v>155</v>
      </c>
      <c r="F4529" s="3" t="s">
        <v>50</v>
      </c>
      <c r="G4529" s="3" t="s">
        <v>74</v>
      </c>
      <c r="H4529" s="11">
        <v>35.208099022934945</v>
      </c>
      <c r="I4529">
        <f>IF(今年月目标[[#This Row],[月份]]=MONTH(报表日期),1,0)</f>
        <v>0</v>
      </c>
    </row>
    <row r="4530" spans="1:9" x14ac:dyDescent="0.2">
      <c r="A4530" s="3">
        <v>6</v>
      </c>
      <c r="B4530" s="2" t="s">
        <v>20</v>
      </c>
      <c r="C4530" s="2" t="s">
        <v>6</v>
      </c>
      <c r="D4530" s="2">
        <v>1000000194</v>
      </c>
      <c r="E4530" s="2" t="s">
        <v>152</v>
      </c>
      <c r="F4530" s="3" t="s">
        <v>50</v>
      </c>
      <c r="G4530" s="3" t="s">
        <v>74</v>
      </c>
      <c r="H4530" s="11">
        <v>13.510858415228345</v>
      </c>
      <c r="I4530">
        <f>IF(今年月目标[[#This Row],[月份]]=MONTH(报表日期),1,0)</f>
        <v>0</v>
      </c>
    </row>
    <row r="4531" spans="1:9" x14ac:dyDescent="0.2">
      <c r="A4531" s="3">
        <v>6</v>
      </c>
      <c r="B4531" s="2" t="s">
        <v>16</v>
      </c>
      <c r="C4531" s="2" t="s">
        <v>1</v>
      </c>
      <c r="D4531" s="2">
        <v>1000000253</v>
      </c>
      <c r="E4531" s="2" t="s">
        <v>92</v>
      </c>
      <c r="F4531" s="3" t="s">
        <v>50</v>
      </c>
      <c r="G4531" s="3" t="s">
        <v>69</v>
      </c>
      <c r="H4531" s="11">
        <v>94.861177285553353</v>
      </c>
      <c r="I4531">
        <f>IF(今年月目标[[#This Row],[月份]]=MONTH(报表日期),1,0)</f>
        <v>0</v>
      </c>
    </row>
    <row r="4532" spans="1:9" x14ac:dyDescent="0.2">
      <c r="A4532" s="3">
        <v>6</v>
      </c>
      <c r="B4532" s="2" t="s">
        <v>19</v>
      </c>
      <c r="C4532" s="2" t="s">
        <v>14</v>
      </c>
      <c r="D4532" s="2">
        <v>1000001035</v>
      </c>
      <c r="E4532" s="2" t="s">
        <v>147</v>
      </c>
      <c r="F4532" s="3" t="s">
        <v>50</v>
      </c>
      <c r="G4532" s="3" t="s">
        <v>69</v>
      </c>
      <c r="H4532" s="11">
        <v>34.474404596139323</v>
      </c>
      <c r="I4532">
        <f>IF(今年月目标[[#This Row],[月份]]=MONTH(报表日期),1,0)</f>
        <v>0</v>
      </c>
    </row>
    <row r="4533" spans="1:9" x14ac:dyDescent="0.2">
      <c r="A4533" s="3">
        <v>6</v>
      </c>
      <c r="B4533" s="2" t="s">
        <v>17</v>
      </c>
      <c r="C4533" s="2" t="s">
        <v>3</v>
      </c>
      <c r="D4533" s="2">
        <v>1000000612</v>
      </c>
      <c r="E4533" s="2" t="s">
        <v>137</v>
      </c>
      <c r="F4533" s="3" t="s">
        <v>50</v>
      </c>
      <c r="G4533" s="3" t="s">
        <v>74</v>
      </c>
      <c r="H4533" s="11">
        <v>25.676207298491448</v>
      </c>
      <c r="I4533">
        <f>IF(今年月目标[[#This Row],[月份]]=MONTH(报表日期),1,0)</f>
        <v>0</v>
      </c>
    </row>
    <row r="4534" spans="1:9" x14ac:dyDescent="0.2">
      <c r="A4534" s="3">
        <v>6</v>
      </c>
      <c r="B4534" s="2" t="s">
        <v>23</v>
      </c>
      <c r="C4534" s="2" t="s">
        <v>11</v>
      </c>
      <c r="D4534" s="2">
        <v>1000001911</v>
      </c>
      <c r="E4534" s="2" t="s">
        <v>165</v>
      </c>
      <c r="F4534" s="3" t="s">
        <v>50</v>
      </c>
      <c r="G4534" s="3" t="s">
        <v>69</v>
      </c>
      <c r="H4534" s="11">
        <v>31.849098435771552</v>
      </c>
      <c r="I4534">
        <f>IF(今年月目标[[#This Row],[月份]]=MONTH(报表日期),1,0)</f>
        <v>0</v>
      </c>
    </row>
    <row r="4535" spans="1:9" x14ac:dyDescent="0.2">
      <c r="A4535" s="3">
        <v>6</v>
      </c>
      <c r="B4535" s="2" t="s">
        <v>17</v>
      </c>
      <c r="C4535" s="2" t="s">
        <v>3</v>
      </c>
      <c r="D4535" s="2">
        <v>1000000612</v>
      </c>
      <c r="E4535" s="2" t="s">
        <v>137</v>
      </c>
      <c r="F4535" s="3" t="s">
        <v>52</v>
      </c>
      <c r="G4535" s="3" t="s">
        <v>72</v>
      </c>
      <c r="H4535" s="11">
        <v>12.682935313121229</v>
      </c>
      <c r="I4535">
        <f>IF(今年月目标[[#This Row],[月份]]=MONTH(报表日期),1,0)</f>
        <v>0</v>
      </c>
    </row>
    <row r="4536" spans="1:9" x14ac:dyDescent="0.2">
      <c r="A4536" s="3">
        <v>6</v>
      </c>
      <c r="B4536" s="2" t="s">
        <v>35</v>
      </c>
      <c r="C4536" s="2" t="s">
        <v>34</v>
      </c>
      <c r="D4536" s="2">
        <v>1000000002</v>
      </c>
      <c r="E4536" s="2" t="s">
        <v>98</v>
      </c>
      <c r="F4536" s="3" t="s">
        <v>50</v>
      </c>
      <c r="G4536" s="3" t="s">
        <v>69</v>
      </c>
      <c r="H4536" s="11">
        <v>97.817814014104613</v>
      </c>
      <c r="I4536">
        <f>IF(今年月目标[[#This Row],[月份]]=MONTH(报表日期),1,0)</f>
        <v>0</v>
      </c>
    </row>
    <row r="4537" spans="1:9" x14ac:dyDescent="0.2">
      <c r="A4537" s="3">
        <v>6</v>
      </c>
      <c r="B4537" s="2" t="s">
        <v>17</v>
      </c>
      <c r="C4537" s="2" t="s">
        <v>3</v>
      </c>
      <c r="D4537" s="2">
        <v>1000000612</v>
      </c>
      <c r="E4537" s="2" t="s">
        <v>137</v>
      </c>
      <c r="F4537" s="3" t="s">
        <v>46</v>
      </c>
      <c r="G4537" s="3" t="s">
        <v>47</v>
      </c>
      <c r="H4537" s="11">
        <v>2.338841657148711</v>
      </c>
      <c r="I4537">
        <f>IF(今年月目标[[#This Row],[月份]]=MONTH(报表日期),1,0)</f>
        <v>0</v>
      </c>
    </row>
    <row r="4538" spans="1:9" x14ac:dyDescent="0.2">
      <c r="A4538" s="3">
        <v>6</v>
      </c>
      <c r="B4538" s="2" t="s">
        <v>16</v>
      </c>
      <c r="C4538" s="2" t="s">
        <v>40</v>
      </c>
      <c r="D4538" s="2">
        <v>1000000078</v>
      </c>
      <c r="E4538" s="2" t="s">
        <v>119</v>
      </c>
      <c r="F4538" s="3" t="s">
        <v>50</v>
      </c>
      <c r="G4538" s="3" t="s">
        <v>69</v>
      </c>
      <c r="H4538" s="11">
        <v>16.180023269509615</v>
      </c>
      <c r="I4538">
        <f>IF(今年月目标[[#This Row],[月份]]=MONTH(报表日期),1,0)</f>
        <v>0</v>
      </c>
    </row>
    <row r="4539" spans="1:9" x14ac:dyDescent="0.2">
      <c r="A4539" s="3">
        <v>6</v>
      </c>
      <c r="B4539" s="2" t="s">
        <v>16</v>
      </c>
      <c r="C4539" s="2" t="s">
        <v>40</v>
      </c>
      <c r="D4539" s="2">
        <v>1000001361</v>
      </c>
      <c r="E4539" s="2" t="s">
        <v>102</v>
      </c>
      <c r="F4539" s="3" t="s">
        <v>50</v>
      </c>
      <c r="G4539" s="3" t="s">
        <v>69</v>
      </c>
      <c r="H4539" s="11">
        <v>59.780928079977656</v>
      </c>
      <c r="I4539">
        <f>IF(今年月目标[[#This Row],[月份]]=MONTH(报表日期),1,0)</f>
        <v>0</v>
      </c>
    </row>
    <row r="4540" spans="1:9" x14ac:dyDescent="0.2">
      <c r="A4540" s="3">
        <v>6</v>
      </c>
      <c r="B4540" s="2" t="s">
        <v>16</v>
      </c>
      <c r="C4540" s="2" t="s">
        <v>40</v>
      </c>
      <c r="D4540" s="2">
        <v>1000001481</v>
      </c>
      <c r="E4540" s="2" t="s">
        <v>146</v>
      </c>
      <c r="F4540" s="3" t="s">
        <v>50</v>
      </c>
      <c r="G4540" s="3" t="s">
        <v>69</v>
      </c>
      <c r="H4540" s="11">
        <v>35.596051192921131</v>
      </c>
      <c r="I4540">
        <f>IF(今年月目标[[#This Row],[月份]]=MONTH(报表日期),1,0)</f>
        <v>0</v>
      </c>
    </row>
    <row r="4541" spans="1:9" x14ac:dyDescent="0.2">
      <c r="A4541" s="3">
        <v>6</v>
      </c>
      <c r="B4541" s="2" t="s">
        <v>21</v>
      </c>
      <c r="C4541" s="2" t="s">
        <v>33</v>
      </c>
      <c r="D4541" s="2">
        <v>1000001225</v>
      </c>
      <c r="E4541" s="2" t="s">
        <v>141</v>
      </c>
      <c r="F4541" s="3" t="s">
        <v>50</v>
      </c>
      <c r="G4541" s="3" t="s">
        <v>74</v>
      </c>
      <c r="H4541" s="11">
        <v>257.55466344410672</v>
      </c>
      <c r="I4541">
        <f>IF(今年月目标[[#This Row],[月份]]=MONTH(报表日期),1,0)</f>
        <v>0</v>
      </c>
    </row>
    <row r="4542" spans="1:9" x14ac:dyDescent="0.2">
      <c r="A4542" s="3">
        <v>6</v>
      </c>
      <c r="B4542" s="2" t="s">
        <v>19</v>
      </c>
      <c r="C4542" s="2" t="s">
        <v>28</v>
      </c>
      <c r="D4542" s="2">
        <v>1000002237</v>
      </c>
      <c r="E4542" s="2" t="s">
        <v>140</v>
      </c>
      <c r="F4542" s="3" t="s">
        <v>50</v>
      </c>
      <c r="G4542" s="3" t="s">
        <v>74</v>
      </c>
      <c r="H4542" s="11">
        <v>82.161310043626216</v>
      </c>
      <c r="I4542">
        <f>IF(今年月目标[[#This Row],[月份]]=MONTH(报表日期),1,0)</f>
        <v>0</v>
      </c>
    </row>
    <row r="4543" spans="1:9" x14ac:dyDescent="0.2">
      <c r="A4543" s="3">
        <v>6</v>
      </c>
      <c r="B4543" s="2" t="s">
        <v>23</v>
      </c>
      <c r="C4543" s="2" t="s">
        <v>37</v>
      </c>
      <c r="D4543" s="2">
        <v>1000000073</v>
      </c>
      <c r="E4543" s="2" t="s">
        <v>101</v>
      </c>
      <c r="F4543" s="3" t="s">
        <v>50</v>
      </c>
      <c r="G4543" s="3" t="s">
        <v>69</v>
      </c>
      <c r="H4543" s="11">
        <v>10.818638727952456</v>
      </c>
      <c r="I4543">
        <f>IF(今年月目标[[#This Row],[月份]]=MONTH(报表日期),1,0)</f>
        <v>0</v>
      </c>
    </row>
    <row r="4544" spans="1:9" x14ac:dyDescent="0.2">
      <c r="A4544" s="3">
        <v>6</v>
      </c>
      <c r="B4544" s="2" t="s">
        <v>20</v>
      </c>
      <c r="C4544" s="2" t="s">
        <v>6</v>
      </c>
      <c r="D4544" s="2">
        <v>1000001502</v>
      </c>
      <c r="E4544" s="2" t="s">
        <v>111</v>
      </c>
      <c r="F4544" s="3" t="s">
        <v>50</v>
      </c>
      <c r="G4544" s="3" t="s">
        <v>69</v>
      </c>
      <c r="H4544" s="11">
        <v>195.23533786964879</v>
      </c>
      <c r="I4544">
        <f>IF(今年月目标[[#This Row],[月份]]=MONTH(报表日期),1,0)</f>
        <v>0</v>
      </c>
    </row>
    <row r="4545" spans="1:9" x14ac:dyDescent="0.2">
      <c r="A4545" s="3">
        <v>7</v>
      </c>
      <c r="B4545" s="2" t="s">
        <v>35</v>
      </c>
      <c r="C4545" s="2" t="s">
        <v>32</v>
      </c>
      <c r="D4545" s="2">
        <v>1000001804</v>
      </c>
      <c r="E4545" s="2" t="s">
        <v>155</v>
      </c>
      <c r="F4545" s="3" t="s">
        <v>50</v>
      </c>
      <c r="G4545" s="3" t="s">
        <v>69</v>
      </c>
      <c r="H4545" s="11">
        <v>294.39439080671076</v>
      </c>
      <c r="I4545">
        <f>IF(今年月目标[[#This Row],[月份]]=MONTH(报表日期),1,0)</f>
        <v>0</v>
      </c>
    </row>
    <row r="4546" spans="1:9" x14ac:dyDescent="0.2">
      <c r="A4546" s="3">
        <v>7</v>
      </c>
      <c r="B4546" s="2" t="s">
        <v>20</v>
      </c>
      <c r="C4546" s="2" t="s">
        <v>6</v>
      </c>
      <c r="D4546" s="2">
        <v>1000000194</v>
      </c>
      <c r="E4546" s="2" t="s">
        <v>152</v>
      </c>
      <c r="F4546" s="3" t="s">
        <v>50</v>
      </c>
      <c r="G4546" s="3" t="s">
        <v>69</v>
      </c>
      <c r="H4546" s="11">
        <v>19.46521643561233</v>
      </c>
      <c r="I4546">
        <f>IF(今年月目标[[#This Row],[月份]]=MONTH(报表日期),1,0)</f>
        <v>0</v>
      </c>
    </row>
    <row r="4547" spans="1:9" x14ac:dyDescent="0.2">
      <c r="A4547" s="3">
        <v>6</v>
      </c>
      <c r="B4547" s="2" t="s">
        <v>19</v>
      </c>
      <c r="C4547" s="2" t="s">
        <v>5</v>
      </c>
      <c r="D4547" s="2">
        <v>1000002277</v>
      </c>
      <c r="E4547" s="2" t="s">
        <v>123</v>
      </c>
      <c r="F4547" s="3" t="s">
        <v>52</v>
      </c>
      <c r="G4547" s="3" t="s">
        <v>62</v>
      </c>
      <c r="H4547" s="11">
        <v>17.350839886905558</v>
      </c>
      <c r="I4547">
        <f>IF(今年月目标[[#This Row],[月份]]=MONTH(报表日期),1,0)</f>
        <v>0</v>
      </c>
    </row>
    <row r="4548" spans="1:9" x14ac:dyDescent="0.2">
      <c r="A4548" s="3">
        <v>6</v>
      </c>
      <c r="B4548" s="2" t="s">
        <v>19</v>
      </c>
      <c r="C4548" s="2" t="s">
        <v>5</v>
      </c>
      <c r="D4548" s="2">
        <v>1000003512</v>
      </c>
      <c r="E4548" s="2" t="s">
        <v>153</v>
      </c>
      <c r="F4548" s="3" t="s">
        <v>52</v>
      </c>
      <c r="G4548" s="3" t="s">
        <v>62</v>
      </c>
      <c r="H4548" s="11">
        <v>5.7836132956351856</v>
      </c>
      <c r="I4548">
        <f>IF(今年月目标[[#This Row],[月份]]=MONTH(报表日期),1,0)</f>
        <v>0</v>
      </c>
    </row>
    <row r="4549" spans="1:9" x14ac:dyDescent="0.2">
      <c r="A4549" s="3">
        <v>6</v>
      </c>
      <c r="B4549" s="2" t="s">
        <v>20</v>
      </c>
      <c r="C4549" s="2" t="s">
        <v>6</v>
      </c>
      <c r="D4549" s="2">
        <v>1000002961</v>
      </c>
      <c r="E4549" s="2" t="s">
        <v>127</v>
      </c>
      <c r="F4549" s="3" t="s">
        <v>52</v>
      </c>
      <c r="G4549" s="3" t="s">
        <v>62</v>
      </c>
      <c r="H4549" s="11">
        <v>5.7836132956351856</v>
      </c>
      <c r="I4549">
        <f>IF(今年月目标[[#This Row],[月份]]=MONTH(报表日期),1,0)</f>
        <v>0</v>
      </c>
    </row>
    <row r="4550" spans="1:9" x14ac:dyDescent="0.2">
      <c r="A4550" s="3">
        <v>6</v>
      </c>
      <c r="B4550" s="2" t="s">
        <v>21</v>
      </c>
      <c r="C4550" s="2" t="s">
        <v>8</v>
      </c>
      <c r="D4550" s="2">
        <v>1000003629</v>
      </c>
      <c r="E4550" s="2" t="s">
        <v>169</v>
      </c>
      <c r="F4550" s="3" t="s">
        <v>52</v>
      </c>
      <c r="G4550" s="3" t="s">
        <v>62</v>
      </c>
      <c r="H4550" s="11">
        <v>11.567226591270371</v>
      </c>
      <c r="I4550">
        <f>IF(今年月目标[[#This Row],[月份]]=MONTH(报表日期),1,0)</f>
        <v>0</v>
      </c>
    </row>
    <row r="4551" spans="1:9" x14ac:dyDescent="0.2">
      <c r="A4551" s="3">
        <v>7</v>
      </c>
      <c r="B4551" s="2" t="s">
        <v>22</v>
      </c>
      <c r="C4551" s="2" t="s">
        <v>24</v>
      </c>
      <c r="D4551" s="2">
        <v>1000002231</v>
      </c>
      <c r="E4551" s="2" t="s">
        <v>157</v>
      </c>
      <c r="F4551" s="3" t="s">
        <v>50</v>
      </c>
      <c r="G4551" s="3" t="s">
        <v>69</v>
      </c>
      <c r="H4551" s="11">
        <v>371.16661657534928</v>
      </c>
      <c r="I4551">
        <f>IF(今年月目标[[#This Row],[月份]]=MONTH(报表日期),1,0)</f>
        <v>0</v>
      </c>
    </row>
    <row r="4552" spans="1:9" x14ac:dyDescent="0.2">
      <c r="A4552" s="3">
        <v>7</v>
      </c>
      <c r="B4552" s="2" t="s">
        <v>18</v>
      </c>
      <c r="C4552" s="2" t="s">
        <v>39</v>
      </c>
      <c r="D4552" s="2">
        <v>1000000207</v>
      </c>
      <c r="E4552" s="2" t="s">
        <v>125</v>
      </c>
      <c r="F4552" s="3" t="s">
        <v>50</v>
      </c>
      <c r="G4552" s="3" t="s">
        <v>69</v>
      </c>
      <c r="H4552" s="11">
        <v>45.686905713657566</v>
      </c>
      <c r="I4552">
        <f>IF(今年月目标[[#This Row],[月份]]=MONTH(报表日期),1,0)</f>
        <v>0</v>
      </c>
    </row>
    <row r="4553" spans="1:9" x14ac:dyDescent="0.2">
      <c r="A4553" s="3">
        <v>7</v>
      </c>
      <c r="B4553" s="2" t="s">
        <v>17</v>
      </c>
      <c r="C4553" s="2" t="s">
        <v>3</v>
      </c>
      <c r="D4553" s="2">
        <v>1000002279</v>
      </c>
      <c r="E4553" s="2" t="s">
        <v>138</v>
      </c>
      <c r="F4553" s="3" t="s">
        <v>50</v>
      </c>
      <c r="G4553" s="3" t="s">
        <v>69</v>
      </c>
      <c r="H4553" s="11">
        <v>94.532768560815342</v>
      </c>
      <c r="I4553">
        <f>IF(今年月目标[[#This Row],[月份]]=MONTH(报表日期),1,0)</f>
        <v>0</v>
      </c>
    </row>
    <row r="4554" spans="1:9" x14ac:dyDescent="0.2">
      <c r="A4554" s="3">
        <v>7</v>
      </c>
      <c r="B4554" s="2" t="s">
        <v>17</v>
      </c>
      <c r="C4554" s="2" t="s">
        <v>3</v>
      </c>
      <c r="D4554" s="2">
        <v>1000000612</v>
      </c>
      <c r="E4554" s="2" t="s">
        <v>137</v>
      </c>
      <c r="F4554" s="3" t="s">
        <v>50</v>
      </c>
      <c r="G4554" s="3" t="s">
        <v>69</v>
      </c>
      <c r="H4554" s="11">
        <v>433.04464295029351</v>
      </c>
      <c r="I4554">
        <f>IF(今年月目标[[#This Row],[月份]]=MONTH(报表日期),1,0)</f>
        <v>0</v>
      </c>
    </row>
    <row r="4555" spans="1:9" x14ac:dyDescent="0.2">
      <c r="A4555" s="3">
        <v>7</v>
      </c>
      <c r="B4555" s="2" t="s">
        <v>18</v>
      </c>
      <c r="C4555" s="2" t="s">
        <v>39</v>
      </c>
      <c r="D4555" s="2">
        <v>1000002004</v>
      </c>
      <c r="E4555" s="2" t="s">
        <v>139</v>
      </c>
      <c r="F4555" s="3" t="s">
        <v>50</v>
      </c>
      <c r="G4555" s="3" t="s">
        <v>69</v>
      </c>
      <c r="H4555" s="11">
        <v>96.957726043699466</v>
      </c>
      <c r="I4555">
        <f>IF(今年月目标[[#This Row],[月份]]=MONTH(报表日期),1,0)</f>
        <v>0</v>
      </c>
    </row>
    <row r="4556" spans="1:9" x14ac:dyDescent="0.2">
      <c r="A4556" s="3">
        <v>7</v>
      </c>
      <c r="B4556" s="2" t="s">
        <v>20</v>
      </c>
      <c r="C4556" s="2" t="s">
        <v>25</v>
      </c>
      <c r="D4556" s="2">
        <v>1000001677</v>
      </c>
      <c r="E4556" s="2" t="s">
        <v>161</v>
      </c>
      <c r="F4556" s="3" t="s">
        <v>50</v>
      </c>
      <c r="G4556" s="3" t="s">
        <v>69</v>
      </c>
      <c r="H4556" s="11">
        <v>41.902578058558078</v>
      </c>
      <c r="I4556">
        <f>IF(今年月目标[[#This Row],[月份]]=MONTH(报表日期),1,0)</f>
        <v>0</v>
      </c>
    </row>
    <row r="4557" spans="1:9" x14ac:dyDescent="0.2">
      <c r="A4557" s="3">
        <v>7</v>
      </c>
      <c r="B4557" s="2" t="s">
        <v>35</v>
      </c>
      <c r="C4557" s="2" t="s">
        <v>34</v>
      </c>
      <c r="D4557" s="2">
        <v>1000000444</v>
      </c>
      <c r="E4557" s="2" t="s">
        <v>131</v>
      </c>
      <c r="F4557" s="3" t="s">
        <v>50</v>
      </c>
      <c r="G4557" s="3" t="s">
        <v>69</v>
      </c>
      <c r="H4557" s="11">
        <v>252.35285669543453</v>
      </c>
      <c r="I4557">
        <f>IF(今年月目标[[#This Row],[月份]]=MONTH(报表日期),1,0)</f>
        <v>0</v>
      </c>
    </row>
    <row r="4558" spans="1:9" x14ac:dyDescent="0.2">
      <c r="A4558" s="3">
        <v>7</v>
      </c>
      <c r="B4558" s="2" t="s">
        <v>18</v>
      </c>
      <c r="C4558" s="2" t="s">
        <v>4</v>
      </c>
      <c r="D4558" s="2">
        <v>1000000525</v>
      </c>
      <c r="E4558" s="2" t="s">
        <v>132</v>
      </c>
      <c r="F4558" s="3" t="s">
        <v>50</v>
      </c>
      <c r="G4558" s="3" t="s">
        <v>69</v>
      </c>
      <c r="H4558" s="11">
        <v>52.90351298191549</v>
      </c>
      <c r="I4558">
        <f>IF(今年月目标[[#This Row],[月份]]=MONTH(报表日期),1,0)</f>
        <v>0</v>
      </c>
    </row>
    <row r="4559" spans="1:9" x14ac:dyDescent="0.2">
      <c r="A4559" s="3">
        <v>7</v>
      </c>
      <c r="B4559" s="2" t="s">
        <v>23</v>
      </c>
      <c r="C4559" s="2" t="s">
        <v>38</v>
      </c>
      <c r="D4559" s="2">
        <v>1000001718</v>
      </c>
      <c r="E4559" s="2" t="s">
        <v>130</v>
      </c>
      <c r="F4559" s="3" t="s">
        <v>50</v>
      </c>
      <c r="G4559" s="3" t="s">
        <v>69</v>
      </c>
      <c r="H4559" s="11">
        <v>126.08889905046993</v>
      </c>
      <c r="I4559">
        <f>IF(今年月目标[[#This Row],[月份]]=MONTH(报表日期),1,0)</f>
        <v>0</v>
      </c>
    </row>
    <row r="4560" spans="1:9" x14ac:dyDescent="0.2">
      <c r="A4560" s="3">
        <v>7</v>
      </c>
      <c r="B4560" s="2" t="s">
        <v>21</v>
      </c>
      <c r="C4560" s="2" t="s">
        <v>33</v>
      </c>
      <c r="D4560" s="2">
        <v>1000001225</v>
      </c>
      <c r="E4560" s="2" t="s">
        <v>141</v>
      </c>
      <c r="F4560" s="3" t="s">
        <v>50</v>
      </c>
      <c r="G4560" s="3" t="s">
        <v>69</v>
      </c>
      <c r="H4560" s="11">
        <v>469.99835714830374</v>
      </c>
      <c r="I4560">
        <f>IF(今年月目标[[#This Row],[月份]]=MONTH(报表日期),1,0)</f>
        <v>0</v>
      </c>
    </row>
    <row r="4561" spans="1:9" x14ac:dyDescent="0.2">
      <c r="A4561" s="3">
        <v>7</v>
      </c>
      <c r="B4561" s="2" t="s">
        <v>19</v>
      </c>
      <c r="C4561" s="2" t="s">
        <v>28</v>
      </c>
      <c r="D4561" s="2">
        <v>1000002237</v>
      </c>
      <c r="E4561" s="2" t="s">
        <v>140</v>
      </c>
      <c r="F4561" s="3" t="s">
        <v>50</v>
      </c>
      <c r="G4561" s="3" t="s">
        <v>69</v>
      </c>
      <c r="H4561" s="11">
        <v>407.38459254127042</v>
      </c>
      <c r="I4561">
        <f>IF(今年月目标[[#This Row],[月份]]=MONTH(报表日期),1,0)</f>
        <v>0</v>
      </c>
    </row>
    <row r="4562" spans="1:9" x14ac:dyDescent="0.2">
      <c r="A4562" s="3">
        <v>7</v>
      </c>
      <c r="B4562" s="2" t="s">
        <v>19</v>
      </c>
      <c r="C4562" s="2" t="s">
        <v>14</v>
      </c>
      <c r="D4562" s="2">
        <v>1000003467</v>
      </c>
      <c r="E4562" s="2" t="s">
        <v>168</v>
      </c>
      <c r="F4562" s="3" t="s">
        <v>50</v>
      </c>
      <c r="G4562" s="3" t="s">
        <v>69</v>
      </c>
      <c r="H4562" s="11">
        <v>263.52971414370694</v>
      </c>
      <c r="I4562">
        <f>IF(今年月目标[[#This Row],[月份]]=MONTH(报表日期),1,0)</f>
        <v>0</v>
      </c>
    </row>
    <row r="4563" spans="1:9" x14ac:dyDescent="0.2">
      <c r="A4563" s="3">
        <v>7</v>
      </c>
      <c r="B4563" s="2" t="s">
        <v>19</v>
      </c>
      <c r="C4563" s="2" t="s">
        <v>5</v>
      </c>
      <c r="D4563" s="2">
        <v>1000003512</v>
      </c>
      <c r="E4563" s="2" t="s">
        <v>153</v>
      </c>
      <c r="F4563" s="3" t="s">
        <v>50</v>
      </c>
      <c r="G4563" s="3" t="s">
        <v>69</v>
      </c>
      <c r="H4563" s="11">
        <v>102.03769614027803</v>
      </c>
      <c r="I4563">
        <f>IF(今年月目标[[#This Row],[月份]]=MONTH(报表日期),1,0)</f>
        <v>0</v>
      </c>
    </row>
    <row r="4564" spans="1:9" x14ac:dyDescent="0.2">
      <c r="A4564" s="3">
        <v>7</v>
      </c>
      <c r="B4564" s="2" t="s">
        <v>17</v>
      </c>
      <c r="C4564" s="2" t="s">
        <v>3</v>
      </c>
      <c r="D4564" s="2">
        <v>1000003589</v>
      </c>
      <c r="E4564" s="2" t="s">
        <v>108</v>
      </c>
      <c r="F4564" s="3" t="s">
        <v>50</v>
      </c>
      <c r="G4564" s="3" t="s">
        <v>69</v>
      </c>
      <c r="H4564" s="11">
        <v>30.067541539300695</v>
      </c>
      <c r="I4564">
        <f>IF(今年月目标[[#This Row],[月份]]=MONTH(报表日期),1,0)</f>
        <v>0</v>
      </c>
    </row>
    <row r="4565" spans="1:9" x14ac:dyDescent="0.2">
      <c r="A4565" s="3">
        <v>7</v>
      </c>
      <c r="B4565" s="2" t="s">
        <v>19</v>
      </c>
      <c r="C4565" s="2" t="s">
        <v>5</v>
      </c>
      <c r="D4565" s="2">
        <v>1000002277</v>
      </c>
      <c r="E4565" s="2" t="s">
        <v>123</v>
      </c>
      <c r="F4565" s="3" t="s">
        <v>50</v>
      </c>
      <c r="G4565" s="3" t="s">
        <v>69</v>
      </c>
      <c r="H4565" s="11">
        <v>121.63994156934142</v>
      </c>
      <c r="I4565">
        <f>IF(今年月目标[[#This Row],[月份]]=MONTH(报表日期),1,0)</f>
        <v>0</v>
      </c>
    </row>
    <row r="4566" spans="1:9" x14ac:dyDescent="0.2">
      <c r="A4566" s="3">
        <v>7</v>
      </c>
      <c r="B4566" s="2" t="s">
        <v>21</v>
      </c>
      <c r="C4566" s="2" t="s">
        <v>8</v>
      </c>
      <c r="D4566" s="2">
        <v>1000003629</v>
      </c>
      <c r="E4566" s="2" t="s">
        <v>169</v>
      </c>
      <c r="F4566" s="3" t="s">
        <v>50</v>
      </c>
      <c r="G4566" s="3" t="s">
        <v>69</v>
      </c>
      <c r="H4566" s="11">
        <v>39.343537439397842</v>
      </c>
      <c r="I4566">
        <f>IF(今年月目标[[#This Row],[月份]]=MONTH(报表日期),1,0)</f>
        <v>0</v>
      </c>
    </row>
    <row r="4567" spans="1:9" x14ac:dyDescent="0.2">
      <c r="A4567" s="3">
        <v>7</v>
      </c>
      <c r="B4567" s="2" t="s">
        <v>20</v>
      </c>
      <c r="C4567" s="2" t="s">
        <v>6</v>
      </c>
      <c r="D4567" s="2">
        <v>1000002961</v>
      </c>
      <c r="E4567" s="2" t="s">
        <v>127</v>
      </c>
      <c r="F4567" s="3" t="s">
        <v>50</v>
      </c>
      <c r="G4567" s="3" t="s">
        <v>69</v>
      </c>
      <c r="H4567" s="11">
        <v>113.61687078821305</v>
      </c>
      <c r="I4567">
        <f>IF(今年月目标[[#This Row],[月份]]=MONTH(报表日期),1,0)</f>
        <v>0</v>
      </c>
    </row>
    <row r="4568" spans="1:9" x14ac:dyDescent="0.2">
      <c r="A4568" s="3">
        <v>7</v>
      </c>
      <c r="B4568" s="2" t="s">
        <v>23</v>
      </c>
      <c r="C4568" s="2" t="s">
        <v>11</v>
      </c>
      <c r="D4568" s="2">
        <v>1000001895</v>
      </c>
      <c r="E4568" s="2" t="s">
        <v>122</v>
      </c>
      <c r="F4568" s="3" t="s">
        <v>50</v>
      </c>
      <c r="G4568" s="3" t="s">
        <v>69</v>
      </c>
      <c r="H4568" s="11">
        <v>83.485009121007295</v>
      </c>
      <c r="I4568">
        <f>IF(今年月目标[[#This Row],[月份]]=MONTH(报表日期),1,0)</f>
        <v>0</v>
      </c>
    </row>
    <row r="4569" spans="1:9" x14ac:dyDescent="0.2">
      <c r="A4569" s="3">
        <v>7</v>
      </c>
      <c r="B4569" s="2" t="s">
        <v>20</v>
      </c>
      <c r="C4569" s="2" t="s">
        <v>12</v>
      </c>
      <c r="D4569" s="2">
        <v>1000001030</v>
      </c>
      <c r="E4569" s="2" t="s">
        <v>126</v>
      </c>
      <c r="F4569" s="3" t="s">
        <v>50</v>
      </c>
      <c r="G4569" s="3" t="s">
        <v>69</v>
      </c>
      <c r="H4569" s="11">
        <v>88.155341019565455</v>
      </c>
      <c r="I4569">
        <f>IF(今年月目标[[#This Row],[月份]]=MONTH(报表日期),1,0)</f>
        <v>0</v>
      </c>
    </row>
    <row r="4570" spans="1:9" x14ac:dyDescent="0.2">
      <c r="A4570" s="3">
        <v>7</v>
      </c>
      <c r="B4570" s="2" t="s">
        <v>19</v>
      </c>
      <c r="C4570" s="2" t="s">
        <v>36</v>
      </c>
      <c r="D4570" s="2">
        <v>1000000058</v>
      </c>
      <c r="E4570" s="2" t="s">
        <v>109</v>
      </c>
      <c r="F4570" s="3" t="s">
        <v>50</v>
      </c>
      <c r="G4570" s="3" t="s">
        <v>69</v>
      </c>
      <c r="H4570" s="11">
        <v>138.9148136533627</v>
      </c>
      <c r="I4570">
        <f>IF(今年月目标[[#This Row],[月份]]=MONTH(报表日期),1,0)</f>
        <v>0</v>
      </c>
    </row>
    <row r="4571" spans="1:9" x14ac:dyDescent="0.2">
      <c r="A4571" s="3">
        <v>7</v>
      </c>
      <c r="B4571" s="2" t="s">
        <v>35</v>
      </c>
      <c r="C4571" s="2" t="s">
        <v>32</v>
      </c>
      <c r="D4571" s="2">
        <v>1000001661</v>
      </c>
      <c r="E4571" s="2" t="s">
        <v>124</v>
      </c>
      <c r="F4571" s="3" t="s">
        <v>50</v>
      </c>
      <c r="G4571" s="3" t="s">
        <v>69</v>
      </c>
      <c r="H4571" s="11">
        <v>85.852161728064175</v>
      </c>
      <c r="I4571">
        <f>IF(今年月目标[[#This Row],[月份]]=MONTH(报表日期),1,0)</f>
        <v>0</v>
      </c>
    </row>
    <row r="4572" spans="1:9" x14ac:dyDescent="0.2">
      <c r="A4572" s="3">
        <v>7</v>
      </c>
      <c r="B4572" s="2" t="s">
        <v>19</v>
      </c>
      <c r="C4572" s="2" t="s">
        <v>5</v>
      </c>
      <c r="D4572" s="2">
        <v>1000003331</v>
      </c>
      <c r="E4572" s="2" t="s">
        <v>136</v>
      </c>
      <c r="F4572" s="3" t="s">
        <v>50</v>
      </c>
      <c r="G4572" s="3" t="s">
        <v>69</v>
      </c>
      <c r="H4572" s="11">
        <v>9.5364406045723698</v>
      </c>
      <c r="I4572">
        <f>IF(今年月目标[[#This Row],[月份]]=MONTH(报表日期),1,0)</f>
        <v>0</v>
      </c>
    </row>
    <row r="4573" spans="1:9" x14ac:dyDescent="0.2">
      <c r="A4573" s="3">
        <v>7</v>
      </c>
      <c r="B4573" s="2" t="s">
        <v>17</v>
      </c>
      <c r="C4573" s="2" t="s">
        <v>31</v>
      </c>
      <c r="D4573" s="2">
        <v>1000001450</v>
      </c>
      <c r="E4573" s="2" t="s">
        <v>159</v>
      </c>
      <c r="F4573" s="3" t="s">
        <v>50</v>
      </c>
      <c r="G4573" s="3" t="s">
        <v>69</v>
      </c>
      <c r="H4573" s="11">
        <v>550.07609008211068</v>
      </c>
      <c r="I4573">
        <f>IF(今年月目标[[#This Row],[月份]]=MONTH(报表日期),1,0)</f>
        <v>0</v>
      </c>
    </row>
    <row r="4574" spans="1:9" x14ac:dyDescent="0.2">
      <c r="A4574" s="3">
        <v>7</v>
      </c>
      <c r="B4574" s="2" t="s">
        <v>20</v>
      </c>
      <c r="C4574" s="2" t="s">
        <v>6</v>
      </c>
      <c r="D4574" s="2">
        <v>1000001352</v>
      </c>
      <c r="E4574" s="2" t="s">
        <v>134</v>
      </c>
      <c r="F4574" s="3" t="s">
        <v>50</v>
      </c>
      <c r="G4574" s="3" t="s">
        <v>69</v>
      </c>
      <c r="H4574" s="11">
        <v>208.10462740688558</v>
      </c>
      <c r="I4574">
        <f>IF(今年月目标[[#This Row],[月份]]=MONTH(报表日期),1,0)</f>
        <v>0</v>
      </c>
    </row>
    <row r="4575" spans="1:9" x14ac:dyDescent="0.2">
      <c r="A4575" s="3">
        <v>7</v>
      </c>
      <c r="B4575" s="2" t="s">
        <v>23</v>
      </c>
      <c r="C4575" s="2" t="s">
        <v>38</v>
      </c>
      <c r="D4575" s="2">
        <v>1000002306</v>
      </c>
      <c r="E4575" s="2" t="s">
        <v>133</v>
      </c>
      <c r="F4575" s="3" t="s">
        <v>50</v>
      </c>
      <c r="G4575" s="3" t="s">
        <v>69</v>
      </c>
      <c r="H4575" s="11">
        <v>235.25826603578716</v>
      </c>
      <c r="I4575">
        <f>IF(今年月目标[[#This Row],[月份]]=MONTH(报表日期),1,0)</f>
        <v>0</v>
      </c>
    </row>
    <row r="4576" spans="1:9" x14ac:dyDescent="0.2">
      <c r="A4576" s="3">
        <v>7</v>
      </c>
      <c r="B4576" s="2" t="s">
        <v>22</v>
      </c>
      <c r="C4576" s="2" t="s">
        <v>24</v>
      </c>
      <c r="D4576" s="2">
        <v>1000001135</v>
      </c>
      <c r="E4576" s="2" t="s">
        <v>144</v>
      </c>
      <c r="F4576" s="3" t="s">
        <v>50</v>
      </c>
      <c r="G4576" s="3" t="s">
        <v>69</v>
      </c>
      <c r="H4576" s="11">
        <v>159.64229261460676</v>
      </c>
      <c r="I4576">
        <f>IF(今年月目标[[#This Row],[月份]]=MONTH(报表日期),1,0)</f>
        <v>0</v>
      </c>
    </row>
    <row r="4577" spans="1:9" x14ac:dyDescent="0.2">
      <c r="A4577" s="3">
        <v>6</v>
      </c>
      <c r="B4577" s="2" t="s">
        <v>16</v>
      </c>
      <c r="C4577" s="2" t="s">
        <v>40</v>
      </c>
      <c r="D4577" s="2">
        <v>1000002342</v>
      </c>
      <c r="E4577" s="2" t="s">
        <v>129</v>
      </c>
      <c r="F4577" s="3" t="s">
        <v>52</v>
      </c>
      <c r="G4577" s="3" t="s">
        <v>53</v>
      </c>
      <c r="H4577" s="11">
        <v>15.084562709309962</v>
      </c>
      <c r="I4577">
        <f>IF(今年月目标[[#This Row],[月份]]=MONTH(报表日期),1,0)</f>
        <v>0</v>
      </c>
    </row>
    <row r="4578" spans="1:9" x14ac:dyDescent="0.2">
      <c r="A4578" s="3">
        <v>7</v>
      </c>
      <c r="B4578" s="2" t="s">
        <v>22</v>
      </c>
      <c r="C4578" s="2" t="s">
        <v>24</v>
      </c>
      <c r="D4578" s="2">
        <v>1000001671</v>
      </c>
      <c r="E4578" s="2" t="s">
        <v>156</v>
      </c>
      <c r="F4578" s="3" t="s">
        <v>50</v>
      </c>
      <c r="G4578" s="3" t="s">
        <v>69</v>
      </c>
      <c r="H4578" s="11">
        <v>180.50917138940693</v>
      </c>
      <c r="I4578">
        <f>IF(今年月目标[[#This Row],[月份]]=MONTH(报表日期),1,0)</f>
        <v>0</v>
      </c>
    </row>
    <row r="4579" spans="1:9" x14ac:dyDescent="0.2">
      <c r="A4579" s="3">
        <v>7</v>
      </c>
      <c r="B4579" s="2" t="s">
        <v>22</v>
      </c>
      <c r="C4579" s="2" t="s">
        <v>24</v>
      </c>
      <c r="D4579" s="2">
        <v>1000002974</v>
      </c>
      <c r="E4579" s="2" t="s">
        <v>166</v>
      </c>
      <c r="F4579" s="3" t="s">
        <v>50</v>
      </c>
      <c r="G4579" s="3" t="s">
        <v>69</v>
      </c>
      <c r="H4579" s="11">
        <v>26.206880858071624</v>
      </c>
      <c r="I4579">
        <f>IF(今年月目标[[#This Row],[月份]]=MONTH(报表日期),1,0)</f>
        <v>0</v>
      </c>
    </row>
    <row r="4580" spans="1:9" x14ac:dyDescent="0.2">
      <c r="A4580" s="3">
        <v>7</v>
      </c>
      <c r="B4580" s="2" t="s">
        <v>19</v>
      </c>
      <c r="C4580" s="2" t="s">
        <v>27</v>
      </c>
      <c r="D4580" s="2">
        <v>1000000899</v>
      </c>
      <c r="E4580" s="2" t="s">
        <v>149</v>
      </c>
      <c r="F4580" s="3" t="s">
        <v>50</v>
      </c>
      <c r="G4580" s="3" t="s">
        <v>69</v>
      </c>
      <c r="H4580" s="11">
        <v>79.025971632565444</v>
      </c>
      <c r="I4580">
        <f>IF(今年月目标[[#This Row],[月份]]=MONTH(报表日期),1,0)</f>
        <v>0</v>
      </c>
    </row>
    <row r="4581" spans="1:9" x14ac:dyDescent="0.2">
      <c r="A4581" s="3">
        <v>7</v>
      </c>
      <c r="B4581" s="2" t="s">
        <v>16</v>
      </c>
      <c r="C4581" s="2" t="s">
        <v>1</v>
      </c>
      <c r="D4581" s="2">
        <v>1000003498</v>
      </c>
      <c r="E4581" s="2" t="s">
        <v>158</v>
      </c>
      <c r="F4581" s="3" t="s">
        <v>50</v>
      </c>
      <c r="G4581" s="3" t="s">
        <v>69</v>
      </c>
      <c r="H4581" s="11">
        <v>20.318779636178871</v>
      </c>
      <c r="I4581">
        <f>IF(今年月目标[[#This Row],[月份]]=MONTH(报表日期),1,0)</f>
        <v>0</v>
      </c>
    </row>
    <row r="4582" spans="1:9" x14ac:dyDescent="0.2">
      <c r="A4582" s="3">
        <v>6</v>
      </c>
      <c r="B4582" s="2" t="s">
        <v>20</v>
      </c>
      <c r="C4582" s="2" t="s">
        <v>12</v>
      </c>
      <c r="D4582" s="2">
        <v>1000000249</v>
      </c>
      <c r="E4582" s="2" t="s">
        <v>135</v>
      </c>
      <c r="F4582" s="3" t="s">
        <v>50</v>
      </c>
      <c r="G4582" s="3" t="s">
        <v>74</v>
      </c>
      <c r="H4582" s="11">
        <v>135.62304367921121</v>
      </c>
      <c r="I4582">
        <f>IF(今年月目标[[#This Row],[月份]]=MONTH(报表日期),1,0)</f>
        <v>0</v>
      </c>
    </row>
    <row r="4583" spans="1:9" x14ac:dyDescent="0.2">
      <c r="A4583" s="3">
        <v>7</v>
      </c>
      <c r="B4583" s="2" t="s">
        <v>35</v>
      </c>
      <c r="C4583" s="2" t="s">
        <v>32</v>
      </c>
      <c r="D4583" s="2">
        <v>1000002002</v>
      </c>
      <c r="E4583" s="2" t="s">
        <v>160</v>
      </c>
      <c r="F4583" s="3" t="s">
        <v>50</v>
      </c>
      <c r="G4583" s="3" t="s">
        <v>69</v>
      </c>
      <c r="H4583" s="11">
        <v>29.798987474353179</v>
      </c>
      <c r="I4583">
        <f>IF(今年月目标[[#This Row],[月份]]=MONTH(报表日期),1,0)</f>
        <v>0</v>
      </c>
    </row>
    <row r="4584" spans="1:9" x14ac:dyDescent="0.2">
      <c r="A4584" s="3">
        <v>6</v>
      </c>
      <c r="B4584" s="2" t="s">
        <v>21</v>
      </c>
      <c r="C4584" s="2" t="s">
        <v>33</v>
      </c>
      <c r="D4584" s="2">
        <v>1000001457</v>
      </c>
      <c r="E4584" s="2" t="s">
        <v>120</v>
      </c>
      <c r="F4584" s="3" t="s">
        <v>52</v>
      </c>
      <c r="G4584" s="3" t="s">
        <v>53</v>
      </c>
      <c r="H4584" s="11">
        <v>7.0841121280603883</v>
      </c>
      <c r="I4584">
        <f>IF(今年月目标[[#This Row],[月份]]=MONTH(报表日期),1,0)</f>
        <v>0</v>
      </c>
    </row>
    <row r="4585" spans="1:9" x14ac:dyDescent="0.2">
      <c r="A4585" s="3">
        <v>7</v>
      </c>
      <c r="B4585" s="2" t="s">
        <v>16</v>
      </c>
      <c r="C4585" s="2" t="s">
        <v>40</v>
      </c>
      <c r="D4585" s="2">
        <v>1000002342</v>
      </c>
      <c r="E4585" s="2" t="s">
        <v>129</v>
      </c>
      <c r="F4585" s="3" t="s">
        <v>50</v>
      </c>
      <c r="G4585" s="3" t="s">
        <v>69</v>
      </c>
      <c r="H4585" s="11">
        <v>44.475114131441558</v>
      </c>
      <c r="I4585">
        <f>IF(今年月目标[[#This Row],[月份]]=MONTH(报表日期),1,0)</f>
        <v>0</v>
      </c>
    </row>
    <row r="4586" spans="1:9" x14ac:dyDescent="0.2">
      <c r="A4586" s="3">
        <v>7</v>
      </c>
      <c r="B4586" s="2" t="s">
        <v>18</v>
      </c>
      <c r="C4586" s="2" t="s">
        <v>39</v>
      </c>
      <c r="D4586" s="2">
        <v>1000000057</v>
      </c>
      <c r="E4586" s="2" t="s">
        <v>128</v>
      </c>
      <c r="F4586" s="3" t="s">
        <v>50</v>
      </c>
      <c r="G4586" s="3" t="s">
        <v>69</v>
      </c>
      <c r="H4586" s="11">
        <v>27.854551433174855</v>
      </c>
      <c r="I4586">
        <f>IF(今年月目标[[#This Row],[月份]]=MONTH(报表日期),1,0)</f>
        <v>0</v>
      </c>
    </row>
    <row r="4587" spans="1:9" x14ac:dyDescent="0.2">
      <c r="A4587" s="3">
        <v>7</v>
      </c>
      <c r="B4587" s="2" t="s">
        <v>18</v>
      </c>
      <c r="C4587" s="2" t="s">
        <v>4</v>
      </c>
      <c r="D4587" s="2">
        <v>1000001660</v>
      </c>
      <c r="E4587" s="2" t="s">
        <v>142</v>
      </c>
      <c r="F4587" s="3" t="s">
        <v>50</v>
      </c>
      <c r="G4587" s="3" t="s">
        <v>69</v>
      </c>
      <c r="H4587" s="11">
        <v>936.24047853530919</v>
      </c>
      <c r="I4587">
        <f>IF(今年月目标[[#This Row],[月份]]=MONTH(报表日期),1,0)</f>
        <v>0</v>
      </c>
    </row>
    <row r="4588" spans="1:9" x14ac:dyDescent="0.2">
      <c r="A4588" s="3">
        <v>7</v>
      </c>
      <c r="B4588" s="2" t="s">
        <v>22</v>
      </c>
      <c r="C4588" s="2" t="s">
        <v>24</v>
      </c>
      <c r="D4588" s="2">
        <v>1000003198</v>
      </c>
      <c r="E4588" s="2" t="s">
        <v>167</v>
      </c>
      <c r="F4588" s="3" t="s">
        <v>50</v>
      </c>
      <c r="G4588" s="3" t="s">
        <v>69</v>
      </c>
      <c r="H4588" s="11">
        <v>302.76553794804016</v>
      </c>
      <c r="I4588">
        <f>IF(今年月目标[[#This Row],[月份]]=MONTH(报表日期),1,0)</f>
        <v>0</v>
      </c>
    </row>
    <row r="4589" spans="1:9" x14ac:dyDescent="0.2">
      <c r="A4589" s="3">
        <v>7</v>
      </c>
      <c r="B4589" s="2" t="s">
        <v>20</v>
      </c>
      <c r="C4589" s="2" t="s">
        <v>12</v>
      </c>
      <c r="D4589" s="2">
        <v>1000000249</v>
      </c>
      <c r="E4589" s="2" t="s">
        <v>135</v>
      </c>
      <c r="F4589" s="3" t="s">
        <v>50</v>
      </c>
      <c r="G4589" s="3" t="s">
        <v>69</v>
      </c>
      <c r="H4589" s="11">
        <v>77.232350980680323</v>
      </c>
      <c r="I4589">
        <f>IF(今年月目标[[#This Row],[月份]]=MONTH(报表日期),1,0)</f>
        <v>0</v>
      </c>
    </row>
    <row r="4590" spans="1:9" x14ac:dyDescent="0.2">
      <c r="A4590" s="3">
        <v>7</v>
      </c>
      <c r="B4590" s="2" t="s">
        <v>20</v>
      </c>
      <c r="C4590" s="2" t="s">
        <v>6</v>
      </c>
      <c r="D4590" s="2">
        <v>1000002241</v>
      </c>
      <c r="E4590" s="2" t="s">
        <v>150</v>
      </c>
      <c r="F4590" s="3" t="s">
        <v>50</v>
      </c>
      <c r="G4590" s="3" t="s">
        <v>69</v>
      </c>
      <c r="H4590" s="11">
        <v>106.37003255693944</v>
      </c>
      <c r="I4590">
        <f>IF(今年月目标[[#This Row],[月份]]=MONTH(报表日期),1,0)</f>
        <v>0</v>
      </c>
    </row>
    <row r="4591" spans="1:9" x14ac:dyDescent="0.2">
      <c r="A4591" s="3">
        <v>7</v>
      </c>
      <c r="B4591" s="2" t="s">
        <v>20</v>
      </c>
      <c r="C4591" s="2" t="s">
        <v>6</v>
      </c>
      <c r="D4591" s="2">
        <v>1000001096</v>
      </c>
      <c r="E4591" s="2" t="s">
        <v>115</v>
      </c>
      <c r="F4591" s="3" t="s">
        <v>50</v>
      </c>
      <c r="G4591" s="3" t="s">
        <v>69</v>
      </c>
      <c r="H4591" s="11">
        <v>24.872594677493304</v>
      </c>
      <c r="I4591">
        <f>IF(今年月目标[[#This Row],[月份]]=MONTH(报表日期),1,0)</f>
        <v>0</v>
      </c>
    </row>
    <row r="4592" spans="1:9" x14ac:dyDescent="0.2">
      <c r="A4592" s="3">
        <v>7</v>
      </c>
      <c r="B4592" s="2" t="s">
        <v>20</v>
      </c>
      <c r="C4592" s="2" t="s">
        <v>6</v>
      </c>
      <c r="D4592" s="2">
        <v>1000001456</v>
      </c>
      <c r="E4592" s="2" t="s">
        <v>145</v>
      </c>
      <c r="F4592" s="3" t="s">
        <v>50</v>
      </c>
      <c r="G4592" s="3" t="s">
        <v>69</v>
      </c>
      <c r="H4592" s="11">
        <v>41.301060931058508</v>
      </c>
      <c r="I4592">
        <f>IF(今年月目标[[#This Row],[月份]]=MONTH(报表日期),1,0)</f>
        <v>0</v>
      </c>
    </row>
    <row r="4593" spans="1:9" x14ac:dyDescent="0.2">
      <c r="A4593" s="3">
        <v>7</v>
      </c>
      <c r="B4593" s="2" t="s">
        <v>21</v>
      </c>
      <c r="C4593" s="2" t="s">
        <v>33</v>
      </c>
      <c r="D4593" s="2">
        <v>1000000254</v>
      </c>
      <c r="E4593" s="2" t="s">
        <v>151</v>
      </c>
      <c r="F4593" s="3" t="s">
        <v>50</v>
      </c>
      <c r="G4593" s="3" t="s">
        <v>69</v>
      </c>
      <c r="H4593" s="11">
        <v>17.175996768154491</v>
      </c>
      <c r="I4593">
        <f>IF(今年月目标[[#This Row],[月份]]=MONTH(报表日期),1,0)</f>
        <v>0</v>
      </c>
    </row>
    <row r="4594" spans="1:9" x14ac:dyDescent="0.2">
      <c r="A4594" s="3">
        <v>7</v>
      </c>
      <c r="B4594" s="2" t="s">
        <v>22</v>
      </c>
      <c r="C4594" s="2" t="s">
        <v>24</v>
      </c>
      <c r="D4594" s="2">
        <v>1000000619</v>
      </c>
      <c r="E4594" s="2" t="s">
        <v>162</v>
      </c>
      <c r="F4594" s="3" t="s">
        <v>50</v>
      </c>
      <c r="G4594" s="3" t="s">
        <v>69</v>
      </c>
      <c r="H4594" s="11">
        <v>63.504497048919077</v>
      </c>
      <c r="I4594">
        <f>IF(今年月目标[[#This Row],[月份]]=MONTH(报表日期),1,0)</f>
        <v>0</v>
      </c>
    </row>
    <row r="4595" spans="1:9" x14ac:dyDescent="0.2">
      <c r="A4595" s="3">
        <v>7</v>
      </c>
      <c r="B4595" s="2" t="s">
        <v>16</v>
      </c>
      <c r="C4595" s="2" t="s">
        <v>1</v>
      </c>
      <c r="D4595" s="2">
        <v>1000000253</v>
      </c>
      <c r="E4595" s="2" t="s">
        <v>92</v>
      </c>
      <c r="F4595" s="3" t="s">
        <v>50</v>
      </c>
      <c r="G4595" s="3" t="s">
        <v>69</v>
      </c>
      <c r="H4595" s="11">
        <v>147.37581259958563</v>
      </c>
      <c r="I4595">
        <f>IF(今年月目标[[#This Row],[月份]]=MONTH(报表日期),1,0)</f>
        <v>0</v>
      </c>
    </row>
    <row r="4596" spans="1:9" x14ac:dyDescent="0.2">
      <c r="A4596" s="3">
        <v>7</v>
      </c>
      <c r="B4596" s="2" t="s">
        <v>21</v>
      </c>
      <c r="C4596" s="2" t="s">
        <v>33</v>
      </c>
      <c r="D4596" s="2">
        <v>1000001457</v>
      </c>
      <c r="E4596" s="2" t="s">
        <v>120</v>
      </c>
      <c r="F4596" s="3" t="s">
        <v>50</v>
      </c>
      <c r="G4596" s="3" t="s">
        <v>69</v>
      </c>
      <c r="H4596" s="11">
        <v>42.865535508020415</v>
      </c>
      <c r="I4596">
        <f>IF(今年月目标[[#This Row],[月份]]=MONTH(报表日期),1,0)</f>
        <v>0</v>
      </c>
    </row>
    <row r="4597" spans="1:9" x14ac:dyDescent="0.2">
      <c r="A4597" s="3">
        <v>7</v>
      </c>
      <c r="B4597" s="2" t="s">
        <v>19</v>
      </c>
      <c r="C4597" s="2" t="s">
        <v>14</v>
      </c>
      <c r="D4597" s="2">
        <v>1000001035</v>
      </c>
      <c r="E4597" s="2" t="s">
        <v>147</v>
      </c>
      <c r="F4597" s="3" t="s">
        <v>50</v>
      </c>
      <c r="G4597" s="3" t="s">
        <v>69</v>
      </c>
      <c r="H4597" s="11">
        <v>53.559248753037451</v>
      </c>
      <c r="I4597">
        <f>IF(今年月目标[[#This Row],[月份]]=MONTH(报表日期),1,0)</f>
        <v>0</v>
      </c>
    </row>
    <row r="4598" spans="1:9" x14ac:dyDescent="0.2">
      <c r="A4598" s="3">
        <v>7</v>
      </c>
      <c r="B4598" s="2" t="s">
        <v>23</v>
      </c>
      <c r="C4598" s="2" t="s">
        <v>11</v>
      </c>
      <c r="D4598" s="2">
        <v>1000001911</v>
      </c>
      <c r="E4598" s="2" t="s">
        <v>165</v>
      </c>
      <c r="F4598" s="3" t="s">
        <v>50</v>
      </c>
      <c r="G4598" s="3" t="s">
        <v>69</v>
      </c>
      <c r="H4598" s="11">
        <v>49.480587283949561</v>
      </c>
      <c r="I4598">
        <f>IF(今年月目标[[#This Row],[月份]]=MONTH(报表日期),1,0)</f>
        <v>0</v>
      </c>
    </row>
    <row r="4599" spans="1:9" x14ac:dyDescent="0.2">
      <c r="A4599" s="3">
        <v>7</v>
      </c>
      <c r="B4599" s="2" t="s">
        <v>35</v>
      </c>
      <c r="C4599" s="2" t="s">
        <v>34</v>
      </c>
      <c r="D4599" s="2">
        <v>1000000002</v>
      </c>
      <c r="E4599" s="2" t="s">
        <v>98</v>
      </c>
      <c r="F4599" s="3" t="s">
        <v>50</v>
      </c>
      <c r="G4599" s="3" t="s">
        <v>69</v>
      </c>
      <c r="H4599" s="11">
        <v>30.201479379221603</v>
      </c>
      <c r="I4599">
        <f>IF(今年月目标[[#This Row],[月份]]=MONTH(报表日期),1,0)</f>
        <v>0</v>
      </c>
    </row>
    <row r="4600" spans="1:9" x14ac:dyDescent="0.2">
      <c r="A4600" s="3">
        <v>7</v>
      </c>
      <c r="B4600" s="2" t="s">
        <v>18</v>
      </c>
      <c r="C4600" s="2" t="s">
        <v>39</v>
      </c>
      <c r="D4600" s="2">
        <v>1000003694</v>
      </c>
      <c r="E4600" s="2" t="s">
        <v>148</v>
      </c>
      <c r="F4600" s="3" t="s">
        <v>50</v>
      </c>
      <c r="G4600" s="3" t="s">
        <v>69</v>
      </c>
      <c r="H4600" s="11">
        <v>50.784653223659255</v>
      </c>
      <c r="I4600">
        <f>IF(今年月目标[[#This Row],[月份]]=MONTH(报表日期),1,0)</f>
        <v>0</v>
      </c>
    </row>
    <row r="4601" spans="1:9" x14ac:dyDescent="0.2">
      <c r="A4601" s="3">
        <v>7</v>
      </c>
      <c r="B4601" s="2" t="s">
        <v>20</v>
      </c>
      <c r="C4601" s="2" t="s">
        <v>25</v>
      </c>
      <c r="D4601" s="2">
        <v>1000003668</v>
      </c>
      <c r="E4601" s="2" t="s">
        <v>170</v>
      </c>
      <c r="F4601" s="3" t="s">
        <v>50</v>
      </c>
      <c r="G4601" s="3" t="s">
        <v>69</v>
      </c>
      <c r="H4601" s="11">
        <v>70.983094846705555</v>
      </c>
      <c r="I4601">
        <f>IF(今年月目标[[#This Row],[月份]]=MONTH(报表日期),1,0)</f>
        <v>0</v>
      </c>
    </row>
    <row r="4602" spans="1:9" x14ac:dyDescent="0.2">
      <c r="A4602" s="3">
        <v>6</v>
      </c>
      <c r="B4602" s="2" t="s">
        <v>17</v>
      </c>
      <c r="C4602" s="2" t="s">
        <v>3</v>
      </c>
      <c r="D4602" s="2">
        <v>1000002452</v>
      </c>
      <c r="E4602" s="2" t="s">
        <v>99</v>
      </c>
      <c r="F4602" s="3" t="s">
        <v>52</v>
      </c>
      <c r="G4602" s="3" t="s">
        <v>75</v>
      </c>
      <c r="H4602" s="11">
        <v>1.995957520260651</v>
      </c>
      <c r="I4602">
        <f>IF(今年月目标[[#This Row],[月份]]=MONTH(报表日期),1,0)</f>
        <v>0</v>
      </c>
    </row>
    <row r="4603" spans="1:9" x14ac:dyDescent="0.2">
      <c r="A4603" s="3">
        <v>6</v>
      </c>
      <c r="B4603" s="2" t="s">
        <v>35</v>
      </c>
      <c r="C4603" s="2" t="s">
        <v>34</v>
      </c>
      <c r="D4603" s="2">
        <v>1000000002</v>
      </c>
      <c r="E4603" s="2" t="s">
        <v>98</v>
      </c>
      <c r="F4603" s="3" t="s">
        <v>52</v>
      </c>
      <c r="G4603" s="3" t="s">
        <v>75</v>
      </c>
      <c r="H4603" s="11">
        <v>245.8354345787701</v>
      </c>
      <c r="I4603">
        <f>IF(今年月目标[[#This Row],[月份]]=MONTH(报表日期),1,0)</f>
        <v>0</v>
      </c>
    </row>
    <row r="4604" spans="1:9" x14ac:dyDescent="0.2">
      <c r="A4604" s="3">
        <v>6</v>
      </c>
      <c r="B4604" s="2" t="s">
        <v>21</v>
      </c>
      <c r="C4604" s="2" t="s">
        <v>8</v>
      </c>
      <c r="D4604" s="2">
        <v>1000001659</v>
      </c>
      <c r="E4604" s="2" t="s">
        <v>94</v>
      </c>
      <c r="F4604" s="3" t="s">
        <v>52</v>
      </c>
      <c r="G4604" s="3" t="s">
        <v>75</v>
      </c>
      <c r="H4604" s="11">
        <v>9.3142081308668327</v>
      </c>
      <c r="I4604">
        <f>IF(今年月目标[[#This Row],[月份]]=MONTH(报表日期),1,0)</f>
        <v>0</v>
      </c>
    </row>
    <row r="4605" spans="1:9" x14ac:dyDescent="0.2">
      <c r="A4605" s="3">
        <v>7</v>
      </c>
      <c r="B4605" s="2" t="s">
        <v>16</v>
      </c>
      <c r="C4605" s="2" t="s">
        <v>40</v>
      </c>
      <c r="D4605" s="2">
        <v>1000000083</v>
      </c>
      <c r="E4605" s="2" t="s">
        <v>121</v>
      </c>
      <c r="F4605" s="3" t="s">
        <v>50</v>
      </c>
      <c r="G4605" s="3" t="s">
        <v>69</v>
      </c>
      <c r="H4605" s="11">
        <v>46.834566573578016</v>
      </c>
      <c r="I4605">
        <f>IF(今年月目标[[#This Row],[月份]]=MONTH(报表日期),1,0)</f>
        <v>0</v>
      </c>
    </row>
    <row r="4606" spans="1:9" x14ac:dyDescent="0.2">
      <c r="A4606" s="3">
        <v>7</v>
      </c>
      <c r="B4606" s="2" t="s">
        <v>16</v>
      </c>
      <c r="C4606" s="2" t="s">
        <v>40</v>
      </c>
      <c r="D4606" s="2">
        <v>1000001361</v>
      </c>
      <c r="E4606" s="2" t="s">
        <v>102</v>
      </c>
      <c r="F4606" s="3" t="s">
        <v>50</v>
      </c>
      <c r="G4606" s="3" t="s">
        <v>69</v>
      </c>
      <c r="H4606" s="11">
        <v>84.505280139294968</v>
      </c>
      <c r="I4606">
        <f>IF(今年月目标[[#This Row],[月份]]=MONTH(报表日期),1,0)</f>
        <v>0</v>
      </c>
    </row>
    <row r="4607" spans="1:9" x14ac:dyDescent="0.2">
      <c r="A4607" s="3">
        <v>7</v>
      </c>
      <c r="B4607" s="2" t="s">
        <v>35</v>
      </c>
      <c r="C4607" s="2" t="s">
        <v>34</v>
      </c>
      <c r="D4607" s="2">
        <v>1000001559</v>
      </c>
      <c r="E4607" s="2" t="s">
        <v>103</v>
      </c>
      <c r="F4607" s="3" t="s">
        <v>50</v>
      </c>
      <c r="G4607" s="3" t="s">
        <v>69</v>
      </c>
      <c r="H4607" s="11">
        <v>8.3700467947492143</v>
      </c>
      <c r="I4607">
        <f>IF(今年月目标[[#This Row],[月份]]=MONTH(报表日期),1,0)</f>
        <v>0</v>
      </c>
    </row>
    <row r="4608" spans="1:9" x14ac:dyDescent="0.2">
      <c r="A4608" s="3">
        <v>7</v>
      </c>
      <c r="B4608" s="2" t="s">
        <v>16</v>
      </c>
      <c r="C4608" s="2" t="s">
        <v>40</v>
      </c>
      <c r="D4608" s="2">
        <v>1000001481</v>
      </c>
      <c r="E4608" s="2" t="s">
        <v>146</v>
      </c>
      <c r="F4608" s="3" t="s">
        <v>50</v>
      </c>
      <c r="G4608" s="3" t="s">
        <v>69</v>
      </c>
      <c r="H4608" s="11">
        <v>55.301832846767013</v>
      </c>
      <c r="I4608">
        <f>IF(今年月目标[[#This Row],[月份]]=MONTH(报表日期),1,0)</f>
        <v>0</v>
      </c>
    </row>
    <row r="4609" spans="1:9" x14ac:dyDescent="0.2">
      <c r="A4609" s="3">
        <v>7</v>
      </c>
      <c r="B4609" s="2" t="s">
        <v>19</v>
      </c>
      <c r="C4609" s="2" t="s">
        <v>28</v>
      </c>
      <c r="D4609" s="2">
        <v>1000000059</v>
      </c>
      <c r="E4609" s="2" t="s">
        <v>96</v>
      </c>
      <c r="F4609" s="3" t="s">
        <v>50</v>
      </c>
      <c r="G4609" s="3" t="s">
        <v>69</v>
      </c>
      <c r="H4609" s="11">
        <v>39.583246944979301</v>
      </c>
      <c r="I4609">
        <f>IF(今年月目标[[#This Row],[月份]]=MONTH(报表日期),1,0)</f>
        <v>0</v>
      </c>
    </row>
    <row r="4610" spans="1:9" x14ac:dyDescent="0.2">
      <c r="A4610" s="3">
        <v>7</v>
      </c>
      <c r="B4610" s="2" t="s">
        <v>19</v>
      </c>
      <c r="C4610" s="2" t="s">
        <v>28</v>
      </c>
      <c r="D4610" s="2">
        <v>1000002091</v>
      </c>
      <c r="E4610" s="2" t="s">
        <v>112</v>
      </c>
      <c r="F4610" s="3" t="s">
        <v>50</v>
      </c>
      <c r="G4610" s="3" t="s">
        <v>69</v>
      </c>
      <c r="H4610" s="11">
        <v>56.525188931291936</v>
      </c>
      <c r="I4610">
        <f>IF(今年月目标[[#This Row],[月份]]=MONTH(报表日期),1,0)</f>
        <v>0</v>
      </c>
    </row>
    <row r="4611" spans="1:9" x14ac:dyDescent="0.2">
      <c r="A4611" s="3">
        <v>7</v>
      </c>
      <c r="B4611" s="2" t="s">
        <v>17</v>
      </c>
      <c r="C4611" s="2" t="s">
        <v>31</v>
      </c>
      <c r="D4611" s="2">
        <v>1000001866</v>
      </c>
      <c r="E4611" s="2" t="s">
        <v>106</v>
      </c>
      <c r="F4611" s="3" t="s">
        <v>50</v>
      </c>
      <c r="G4611" s="3" t="s">
        <v>69</v>
      </c>
      <c r="H4611" s="11">
        <v>28.262594465645968</v>
      </c>
      <c r="I4611">
        <f>IF(今年月目标[[#This Row],[月份]]=MONTH(报表日期),1,0)</f>
        <v>0</v>
      </c>
    </row>
    <row r="4612" spans="1:9" x14ac:dyDescent="0.2">
      <c r="A4612" s="3">
        <v>7</v>
      </c>
      <c r="B4612" s="2" t="s">
        <v>20</v>
      </c>
      <c r="C4612" s="2" t="s">
        <v>25</v>
      </c>
      <c r="D4612" s="2">
        <v>1000000062</v>
      </c>
      <c r="E4612" s="2" t="s">
        <v>104</v>
      </c>
      <c r="F4612" s="3" t="s">
        <v>50</v>
      </c>
      <c r="G4612" s="3" t="s">
        <v>69</v>
      </c>
      <c r="H4612" s="11">
        <v>60.843345342750148</v>
      </c>
      <c r="I4612">
        <f>IF(今年月目标[[#This Row],[月份]]=MONTH(报表日期),1,0)</f>
        <v>0</v>
      </c>
    </row>
    <row r="4613" spans="1:9" x14ac:dyDescent="0.2">
      <c r="A4613" s="3">
        <v>6</v>
      </c>
      <c r="B4613" s="2" t="s">
        <v>16</v>
      </c>
      <c r="C4613" s="2" t="s">
        <v>40</v>
      </c>
      <c r="D4613" s="2">
        <v>1000001481</v>
      </c>
      <c r="E4613" s="2" t="s">
        <v>146</v>
      </c>
      <c r="F4613" s="3" t="s">
        <v>52</v>
      </c>
      <c r="G4613" s="3" t="s">
        <v>75</v>
      </c>
      <c r="H4613" s="11">
        <v>16.423185484954281</v>
      </c>
      <c r="I4613">
        <f>IF(今年月目标[[#This Row],[月份]]=MONTH(报表日期),1,0)</f>
        <v>0</v>
      </c>
    </row>
    <row r="4614" spans="1:9" x14ac:dyDescent="0.2">
      <c r="A4614" s="3">
        <v>7</v>
      </c>
      <c r="B4614" s="2" t="s">
        <v>23</v>
      </c>
      <c r="C4614" s="2" t="s">
        <v>37</v>
      </c>
      <c r="D4614" s="2">
        <v>1000000073</v>
      </c>
      <c r="E4614" s="2" t="s">
        <v>101</v>
      </c>
      <c r="F4614" s="3" t="s">
        <v>50</v>
      </c>
      <c r="G4614" s="3" t="s">
        <v>69</v>
      </c>
      <c r="H4614" s="11">
        <v>18.608809521919575</v>
      </c>
      <c r="I4614">
        <f>IF(今年月目标[[#This Row],[月份]]=MONTH(报表日期),1,0)</f>
        <v>0</v>
      </c>
    </row>
    <row r="4615" spans="1:9" x14ac:dyDescent="0.2">
      <c r="A4615" s="3">
        <v>8</v>
      </c>
      <c r="B4615" s="2" t="s">
        <v>20</v>
      </c>
      <c r="C4615" s="2" t="s">
        <v>6</v>
      </c>
      <c r="D4615" s="2">
        <v>1000000194</v>
      </c>
      <c r="E4615" s="2" t="s">
        <v>152</v>
      </c>
      <c r="F4615" s="3" t="s">
        <v>50</v>
      </c>
      <c r="G4615" s="3" t="s">
        <v>69</v>
      </c>
      <c r="H4615" s="11">
        <v>65.066555864851907</v>
      </c>
      <c r="I4615">
        <f>IF(今年月目标[[#This Row],[月份]]=MONTH(报表日期),1,0)</f>
        <v>0</v>
      </c>
    </row>
    <row r="4616" spans="1:9" x14ac:dyDescent="0.2">
      <c r="A4616" s="3">
        <v>8</v>
      </c>
      <c r="B4616" s="2" t="s">
        <v>35</v>
      </c>
      <c r="C4616" s="2" t="s">
        <v>32</v>
      </c>
      <c r="D4616" s="2">
        <v>1000001804</v>
      </c>
      <c r="E4616" s="2" t="s">
        <v>155</v>
      </c>
      <c r="F4616" s="3" t="s">
        <v>50</v>
      </c>
      <c r="G4616" s="3" t="s">
        <v>69</v>
      </c>
      <c r="H4616" s="11">
        <v>193.54984828265995</v>
      </c>
      <c r="I4616">
        <f>IF(今年月目标[[#This Row],[月份]]=MONTH(报表日期),1,0)</f>
        <v>0</v>
      </c>
    </row>
    <row r="4617" spans="1:9" x14ac:dyDescent="0.2">
      <c r="A4617" s="3">
        <v>8</v>
      </c>
      <c r="B4617" s="2" t="s">
        <v>18</v>
      </c>
      <c r="C4617" s="2" t="s">
        <v>39</v>
      </c>
      <c r="D4617" s="2">
        <v>1000000207</v>
      </c>
      <c r="E4617" s="2" t="s">
        <v>125</v>
      </c>
      <c r="F4617" s="3" t="s">
        <v>50</v>
      </c>
      <c r="G4617" s="3" t="s">
        <v>69</v>
      </c>
      <c r="H4617" s="11">
        <v>65.770617579123424</v>
      </c>
      <c r="I4617">
        <f>IF(今年月目标[[#This Row],[月份]]=MONTH(报表日期),1,0)</f>
        <v>0</v>
      </c>
    </row>
    <row r="4618" spans="1:9" x14ac:dyDescent="0.2">
      <c r="A4618" s="3">
        <v>8</v>
      </c>
      <c r="B4618" s="2" t="s">
        <v>22</v>
      </c>
      <c r="C4618" s="2" t="s">
        <v>24</v>
      </c>
      <c r="D4618" s="2">
        <v>1000002231</v>
      </c>
      <c r="E4618" s="2" t="s">
        <v>157</v>
      </c>
      <c r="F4618" s="3" t="s">
        <v>50</v>
      </c>
      <c r="G4618" s="3" t="s">
        <v>69</v>
      </c>
      <c r="H4618" s="11">
        <v>278.72563392472699</v>
      </c>
      <c r="I4618">
        <f>IF(今年月目标[[#This Row],[月份]]=MONTH(报表日期),1,0)</f>
        <v>0</v>
      </c>
    </row>
    <row r="4619" spans="1:9" x14ac:dyDescent="0.2">
      <c r="A4619" s="3">
        <v>8</v>
      </c>
      <c r="B4619" s="2" t="s">
        <v>17</v>
      </c>
      <c r="C4619" s="2" t="s">
        <v>3</v>
      </c>
      <c r="D4619" s="2">
        <v>1000000612</v>
      </c>
      <c r="E4619" s="2" t="s">
        <v>137</v>
      </c>
      <c r="F4619" s="3" t="s">
        <v>50</v>
      </c>
      <c r="G4619" s="3" t="s">
        <v>69</v>
      </c>
      <c r="H4619" s="11">
        <v>441.29858407531094</v>
      </c>
      <c r="I4619">
        <f>IF(今年月目标[[#This Row],[月份]]=MONTH(报表日期),1,0)</f>
        <v>0</v>
      </c>
    </row>
    <row r="4620" spans="1:9" x14ac:dyDescent="0.2">
      <c r="A4620" s="3">
        <v>8</v>
      </c>
      <c r="B4620" s="2" t="s">
        <v>17</v>
      </c>
      <c r="C4620" s="2" t="s">
        <v>3</v>
      </c>
      <c r="D4620" s="2">
        <v>1000002279</v>
      </c>
      <c r="E4620" s="2" t="s">
        <v>138</v>
      </c>
      <c r="F4620" s="3" t="s">
        <v>50</v>
      </c>
      <c r="G4620" s="3" t="s">
        <v>69</v>
      </c>
      <c r="H4620" s="11">
        <v>39.035357768018706</v>
      </c>
      <c r="I4620">
        <f>IF(今年月目标[[#This Row],[月份]]=MONTH(报表日期),1,0)</f>
        <v>0</v>
      </c>
    </row>
    <row r="4621" spans="1:9" x14ac:dyDescent="0.2">
      <c r="A4621" s="3">
        <v>6</v>
      </c>
      <c r="B4621" s="2" t="s">
        <v>19</v>
      </c>
      <c r="C4621" s="2" t="s">
        <v>28</v>
      </c>
      <c r="D4621" s="2">
        <v>1000002091</v>
      </c>
      <c r="E4621" s="2" t="s">
        <v>112</v>
      </c>
      <c r="F4621" s="3" t="s">
        <v>52</v>
      </c>
      <c r="G4621" s="3" t="s">
        <v>75</v>
      </c>
      <c r="H4621" s="11">
        <v>1.7899511184826671</v>
      </c>
      <c r="I4621">
        <f>IF(今年月目标[[#This Row],[月份]]=MONTH(报表日期),1,0)</f>
        <v>0</v>
      </c>
    </row>
    <row r="4622" spans="1:9" x14ac:dyDescent="0.2">
      <c r="A4622" s="3">
        <v>6</v>
      </c>
      <c r="B4622" s="2" t="s">
        <v>19</v>
      </c>
      <c r="C4622" s="2" t="s">
        <v>28</v>
      </c>
      <c r="D4622" s="2">
        <v>1000000059</v>
      </c>
      <c r="E4622" s="2" t="s">
        <v>96</v>
      </c>
      <c r="F4622" s="3" t="s">
        <v>52</v>
      </c>
      <c r="G4622" s="3" t="s">
        <v>75</v>
      </c>
      <c r="H4622" s="11">
        <v>152.14584507102674</v>
      </c>
      <c r="I4622">
        <f>IF(今年月目标[[#This Row],[月份]]=MONTH(报表日期),1,0)</f>
        <v>0</v>
      </c>
    </row>
    <row r="4623" spans="1:9" x14ac:dyDescent="0.2">
      <c r="A4623" s="3">
        <v>8</v>
      </c>
      <c r="B4623" s="2" t="s">
        <v>20</v>
      </c>
      <c r="C4623" s="2" t="s">
        <v>25</v>
      </c>
      <c r="D4623" s="2">
        <v>1000001677</v>
      </c>
      <c r="E4623" s="2" t="s">
        <v>161</v>
      </c>
      <c r="F4623" s="3" t="s">
        <v>50</v>
      </c>
      <c r="G4623" s="3" t="s">
        <v>69</v>
      </c>
      <c r="H4623" s="11">
        <v>34.527202009935586</v>
      </c>
      <c r="I4623">
        <f>IF(今年月目标[[#This Row],[月份]]=MONTH(报表日期),1,0)</f>
        <v>0</v>
      </c>
    </row>
    <row r="4624" spans="1:9" x14ac:dyDescent="0.2">
      <c r="A4624" s="3">
        <v>6</v>
      </c>
      <c r="B4624" s="2" t="s">
        <v>19</v>
      </c>
      <c r="C4624" s="2" t="s">
        <v>28</v>
      </c>
      <c r="D4624" s="2">
        <v>1000002091</v>
      </c>
      <c r="E4624" s="2" t="s">
        <v>112</v>
      </c>
      <c r="F4624" s="3" t="s">
        <v>56</v>
      </c>
      <c r="G4624" s="3" t="s">
        <v>66</v>
      </c>
      <c r="H4624" s="11">
        <v>1.838789810673304</v>
      </c>
      <c r="I4624">
        <f>IF(今年月目标[[#This Row],[月份]]=MONTH(报表日期),1,0)</f>
        <v>0</v>
      </c>
    </row>
    <row r="4625" spans="1:9" x14ac:dyDescent="0.2">
      <c r="A4625" s="3">
        <v>6</v>
      </c>
      <c r="B4625" s="2" t="s">
        <v>19</v>
      </c>
      <c r="C4625" s="2" t="s">
        <v>28</v>
      </c>
      <c r="D4625" s="2">
        <v>1000000059</v>
      </c>
      <c r="E4625" s="2" t="s">
        <v>96</v>
      </c>
      <c r="F4625" s="3" t="s">
        <v>56</v>
      </c>
      <c r="G4625" s="3" t="s">
        <v>66</v>
      </c>
      <c r="H4625" s="11">
        <v>77.003582111553328</v>
      </c>
      <c r="I4625">
        <f>IF(今年月目标[[#This Row],[月份]]=MONTH(报表日期),1,0)</f>
        <v>0</v>
      </c>
    </row>
    <row r="4626" spans="1:9" x14ac:dyDescent="0.2">
      <c r="A4626" s="3">
        <v>8</v>
      </c>
      <c r="B4626" s="2" t="s">
        <v>35</v>
      </c>
      <c r="C4626" s="2" t="s">
        <v>34</v>
      </c>
      <c r="D4626" s="2">
        <v>1000000444</v>
      </c>
      <c r="E4626" s="2" t="s">
        <v>131</v>
      </c>
      <c r="F4626" s="3" t="s">
        <v>50</v>
      </c>
      <c r="G4626" s="3" t="s">
        <v>69</v>
      </c>
      <c r="H4626" s="11">
        <v>275.89042898038173</v>
      </c>
      <c r="I4626">
        <f>IF(今年月目标[[#This Row],[月份]]=MONTH(报表日期),1,0)</f>
        <v>0</v>
      </c>
    </row>
    <row r="4627" spans="1:9" x14ac:dyDescent="0.2">
      <c r="A4627" s="3">
        <v>8</v>
      </c>
      <c r="B4627" s="2" t="s">
        <v>18</v>
      </c>
      <c r="C4627" s="2" t="s">
        <v>4</v>
      </c>
      <c r="D4627" s="2">
        <v>1000000525</v>
      </c>
      <c r="E4627" s="2" t="s">
        <v>132</v>
      </c>
      <c r="F4627" s="3" t="s">
        <v>50</v>
      </c>
      <c r="G4627" s="3" t="s">
        <v>69</v>
      </c>
      <c r="H4627" s="11">
        <v>17.834384432433694</v>
      </c>
      <c r="I4627">
        <f>IF(今年月目标[[#This Row],[月份]]=MONTH(报表日期),1,0)</f>
        <v>0</v>
      </c>
    </row>
    <row r="4628" spans="1:9" x14ac:dyDescent="0.2">
      <c r="A4628" s="3">
        <v>8</v>
      </c>
      <c r="B4628" s="2" t="s">
        <v>23</v>
      </c>
      <c r="C4628" s="2" t="s">
        <v>38</v>
      </c>
      <c r="D4628" s="2">
        <v>1000001718</v>
      </c>
      <c r="E4628" s="2" t="s">
        <v>130</v>
      </c>
      <c r="F4628" s="3" t="s">
        <v>50</v>
      </c>
      <c r="G4628" s="3" t="s">
        <v>69</v>
      </c>
      <c r="H4628" s="11">
        <v>64.940357364688765</v>
      </c>
      <c r="I4628">
        <f>IF(今年月目标[[#This Row],[月份]]=MONTH(报表日期),1,0)</f>
        <v>0</v>
      </c>
    </row>
    <row r="4629" spans="1:9" x14ac:dyDescent="0.2">
      <c r="A4629" s="3">
        <v>8</v>
      </c>
      <c r="B4629" s="2" t="s">
        <v>21</v>
      </c>
      <c r="C4629" s="2" t="s">
        <v>33</v>
      </c>
      <c r="D4629" s="2">
        <v>1000001225</v>
      </c>
      <c r="E4629" s="2" t="s">
        <v>141</v>
      </c>
      <c r="F4629" s="3" t="s">
        <v>50</v>
      </c>
      <c r="G4629" s="3" t="s">
        <v>69</v>
      </c>
      <c r="H4629" s="11">
        <v>369.62826554687308</v>
      </c>
      <c r="I4629">
        <f>IF(今年月目标[[#This Row],[月份]]=MONTH(报表日期),1,0)</f>
        <v>0</v>
      </c>
    </row>
    <row r="4630" spans="1:9" x14ac:dyDescent="0.2">
      <c r="A4630" s="3">
        <v>8</v>
      </c>
      <c r="B4630" s="2" t="s">
        <v>19</v>
      </c>
      <c r="C4630" s="2" t="s">
        <v>14</v>
      </c>
      <c r="D4630" s="2">
        <v>1000003467</v>
      </c>
      <c r="E4630" s="2" t="s">
        <v>168</v>
      </c>
      <c r="F4630" s="3" t="s">
        <v>50</v>
      </c>
      <c r="G4630" s="3" t="s">
        <v>69</v>
      </c>
      <c r="H4630" s="11">
        <v>329.51296744788255</v>
      </c>
      <c r="I4630">
        <f>IF(今年月目标[[#This Row],[月份]]=MONTH(报表日期),1,0)</f>
        <v>0</v>
      </c>
    </row>
    <row r="4631" spans="1:9" x14ac:dyDescent="0.2">
      <c r="A4631" s="3">
        <v>8</v>
      </c>
      <c r="B4631" s="2" t="s">
        <v>19</v>
      </c>
      <c r="C4631" s="2" t="s">
        <v>28</v>
      </c>
      <c r="D4631" s="2">
        <v>1000002237</v>
      </c>
      <c r="E4631" s="2" t="s">
        <v>140</v>
      </c>
      <c r="F4631" s="3" t="s">
        <v>50</v>
      </c>
      <c r="G4631" s="3" t="s">
        <v>69</v>
      </c>
      <c r="H4631" s="11">
        <v>247.32854331040801</v>
      </c>
      <c r="I4631">
        <f>IF(今年月目标[[#This Row],[月份]]=MONTH(报表日期),1,0)</f>
        <v>0</v>
      </c>
    </row>
    <row r="4632" spans="1:9" x14ac:dyDescent="0.2">
      <c r="A4632" s="3">
        <v>8</v>
      </c>
      <c r="B4632" s="2" t="s">
        <v>20</v>
      </c>
      <c r="C4632" s="2" t="s">
        <v>12</v>
      </c>
      <c r="D4632" s="2">
        <v>1000001030</v>
      </c>
      <c r="E4632" s="2" t="s">
        <v>126</v>
      </c>
      <c r="F4632" s="3" t="s">
        <v>50</v>
      </c>
      <c r="G4632" s="3" t="s">
        <v>69</v>
      </c>
      <c r="H4632" s="11">
        <v>129.67159955722494</v>
      </c>
      <c r="I4632">
        <f>IF(今年月目标[[#This Row],[月份]]=MONTH(报表日期),1,0)</f>
        <v>0</v>
      </c>
    </row>
    <row r="4633" spans="1:9" x14ac:dyDescent="0.2">
      <c r="A4633" s="3">
        <v>8</v>
      </c>
      <c r="B4633" s="2" t="s">
        <v>19</v>
      </c>
      <c r="C4633" s="2" t="s">
        <v>5</v>
      </c>
      <c r="D4633" s="2">
        <v>1000002277</v>
      </c>
      <c r="E4633" s="2" t="s">
        <v>123</v>
      </c>
      <c r="F4633" s="3" t="s">
        <v>50</v>
      </c>
      <c r="G4633" s="3" t="s">
        <v>69</v>
      </c>
      <c r="H4633" s="11">
        <v>106.70746983730803</v>
      </c>
      <c r="I4633">
        <f>IF(今年月目标[[#This Row],[月份]]=MONTH(报表日期),1,0)</f>
        <v>0</v>
      </c>
    </row>
    <row r="4634" spans="1:9" x14ac:dyDescent="0.2">
      <c r="A4634" s="3">
        <v>8</v>
      </c>
      <c r="B4634" s="2" t="s">
        <v>17</v>
      </c>
      <c r="C4634" s="2" t="s">
        <v>3</v>
      </c>
      <c r="D4634" s="2">
        <v>1000003589</v>
      </c>
      <c r="E4634" s="2" t="s">
        <v>108</v>
      </c>
      <c r="F4634" s="3" t="s">
        <v>50</v>
      </c>
      <c r="G4634" s="3" t="s">
        <v>69</v>
      </c>
      <c r="H4634" s="11">
        <v>79.20494827622025</v>
      </c>
      <c r="I4634">
        <f>IF(今年月目标[[#This Row],[月份]]=MONTH(报表日期),1,0)</f>
        <v>0</v>
      </c>
    </row>
    <row r="4635" spans="1:9" x14ac:dyDescent="0.2">
      <c r="A4635" s="3">
        <v>8</v>
      </c>
      <c r="B4635" s="2" t="s">
        <v>19</v>
      </c>
      <c r="C4635" s="2" t="s">
        <v>36</v>
      </c>
      <c r="D4635" s="2">
        <v>1000000058</v>
      </c>
      <c r="E4635" s="2" t="s">
        <v>109</v>
      </c>
      <c r="F4635" s="3" t="s">
        <v>50</v>
      </c>
      <c r="G4635" s="3" t="s">
        <v>69</v>
      </c>
      <c r="H4635" s="11">
        <v>90.892430581019127</v>
      </c>
      <c r="I4635">
        <f>IF(今年月目标[[#This Row],[月份]]=MONTH(报表日期),1,0)</f>
        <v>0</v>
      </c>
    </row>
    <row r="4636" spans="1:9" x14ac:dyDescent="0.2">
      <c r="A4636" s="3">
        <v>8</v>
      </c>
      <c r="B4636" s="2" t="s">
        <v>19</v>
      </c>
      <c r="C4636" s="2" t="s">
        <v>5</v>
      </c>
      <c r="D4636" s="2">
        <v>1000003512</v>
      </c>
      <c r="E4636" s="2" t="s">
        <v>153</v>
      </c>
      <c r="F4636" s="3" t="s">
        <v>50</v>
      </c>
      <c r="G4636" s="3" t="s">
        <v>69</v>
      </c>
      <c r="H4636" s="11">
        <v>86.514027394697948</v>
      </c>
      <c r="I4636">
        <f>IF(今年月目标[[#This Row],[月份]]=MONTH(报表日期),1,0)</f>
        <v>0</v>
      </c>
    </row>
    <row r="4637" spans="1:9" x14ac:dyDescent="0.2">
      <c r="A4637" s="3">
        <v>8</v>
      </c>
      <c r="B4637" s="2" t="s">
        <v>35</v>
      </c>
      <c r="C4637" s="2" t="s">
        <v>32</v>
      </c>
      <c r="D4637" s="2">
        <v>1000001661</v>
      </c>
      <c r="E4637" s="2" t="s">
        <v>124</v>
      </c>
      <c r="F4637" s="3" t="s">
        <v>50</v>
      </c>
      <c r="G4637" s="3" t="s">
        <v>69</v>
      </c>
      <c r="H4637" s="11">
        <v>79.434422401004454</v>
      </c>
      <c r="I4637">
        <f>IF(今年月目标[[#This Row],[月份]]=MONTH(报表日期),1,0)</f>
        <v>0</v>
      </c>
    </row>
    <row r="4638" spans="1:9" x14ac:dyDescent="0.2">
      <c r="A4638" s="3">
        <v>8</v>
      </c>
      <c r="B4638" s="2" t="s">
        <v>19</v>
      </c>
      <c r="C4638" s="2" t="s">
        <v>5</v>
      </c>
      <c r="D4638" s="2">
        <v>1000003331</v>
      </c>
      <c r="E4638" s="2" t="s">
        <v>136</v>
      </c>
      <c r="F4638" s="3" t="s">
        <v>50</v>
      </c>
      <c r="G4638" s="3" t="s">
        <v>69</v>
      </c>
      <c r="H4638" s="11">
        <v>5.9407448136668828</v>
      </c>
      <c r="I4638">
        <f>IF(今年月目标[[#This Row],[月份]]=MONTH(报表日期),1,0)</f>
        <v>0</v>
      </c>
    </row>
    <row r="4639" spans="1:9" x14ac:dyDescent="0.2">
      <c r="A4639" s="3">
        <v>8</v>
      </c>
      <c r="B4639" s="2" t="s">
        <v>20</v>
      </c>
      <c r="C4639" s="2" t="s">
        <v>6</v>
      </c>
      <c r="D4639" s="2">
        <v>1000002961</v>
      </c>
      <c r="E4639" s="2" t="s">
        <v>127</v>
      </c>
      <c r="F4639" s="3" t="s">
        <v>50</v>
      </c>
      <c r="G4639" s="3" t="s">
        <v>69</v>
      </c>
      <c r="H4639" s="11">
        <v>60.719256948343713</v>
      </c>
      <c r="I4639">
        <f>IF(今年月目标[[#This Row],[月份]]=MONTH(报表日期),1,0)</f>
        <v>0</v>
      </c>
    </row>
    <row r="4640" spans="1:9" x14ac:dyDescent="0.2">
      <c r="A4640" s="3">
        <v>8</v>
      </c>
      <c r="B4640" s="2" t="s">
        <v>21</v>
      </c>
      <c r="C4640" s="2" t="s">
        <v>8</v>
      </c>
      <c r="D4640" s="2">
        <v>1000003629</v>
      </c>
      <c r="E4640" s="2" t="s">
        <v>169</v>
      </c>
      <c r="F4640" s="3" t="s">
        <v>50</v>
      </c>
      <c r="G4640" s="3" t="s">
        <v>69</v>
      </c>
      <c r="H4640" s="11">
        <v>19.739153343808859</v>
      </c>
      <c r="I4640">
        <f>IF(今年月目标[[#This Row],[月份]]=MONTH(报表日期),1,0)</f>
        <v>0</v>
      </c>
    </row>
    <row r="4641" spans="1:9" x14ac:dyDescent="0.2">
      <c r="A4641" s="3">
        <v>6</v>
      </c>
      <c r="B4641" s="2" t="s">
        <v>19</v>
      </c>
      <c r="C4641" s="2" t="s">
        <v>28</v>
      </c>
      <c r="D4641" s="2">
        <v>1000002091</v>
      </c>
      <c r="E4641" s="2" t="s">
        <v>112</v>
      </c>
      <c r="F4641" s="3" t="s">
        <v>46</v>
      </c>
      <c r="G4641" s="3" t="s">
        <v>47</v>
      </c>
      <c r="H4641" s="11">
        <v>27.484851439874578</v>
      </c>
      <c r="I4641">
        <f>IF(今年月目标[[#This Row],[月份]]=MONTH(报表日期),1,0)</f>
        <v>0</v>
      </c>
    </row>
    <row r="4642" spans="1:9" x14ac:dyDescent="0.2">
      <c r="A4642" s="3">
        <v>6</v>
      </c>
      <c r="B4642" s="2" t="s">
        <v>19</v>
      </c>
      <c r="C4642" s="2" t="s">
        <v>28</v>
      </c>
      <c r="D4642" s="2">
        <v>1000000059</v>
      </c>
      <c r="E4642" s="2" t="s">
        <v>96</v>
      </c>
      <c r="F4642" s="3" t="s">
        <v>46</v>
      </c>
      <c r="G4642" s="3" t="s">
        <v>47</v>
      </c>
      <c r="H4642" s="11">
        <v>147.5020360606602</v>
      </c>
      <c r="I4642">
        <f>IF(今年月目标[[#This Row],[月份]]=MONTH(报表日期),1,0)</f>
        <v>0</v>
      </c>
    </row>
    <row r="4643" spans="1:9" x14ac:dyDescent="0.2">
      <c r="A4643" s="3">
        <v>8</v>
      </c>
      <c r="B4643" s="2" t="s">
        <v>17</v>
      </c>
      <c r="C4643" s="2" t="s">
        <v>31</v>
      </c>
      <c r="D4643" s="2">
        <v>1000001450</v>
      </c>
      <c r="E4643" s="2" t="s">
        <v>159</v>
      </c>
      <c r="F4643" s="3" t="s">
        <v>50</v>
      </c>
      <c r="G4643" s="3" t="s">
        <v>69</v>
      </c>
      <c r="H4643" s="11">
        <v>453.25584159902439</v>
      </c>
      <c r="I4643">
        <f>IF(今年月目标[[#This Row],[月份]]=MONTH(报表日期),1,0)</f>
        <v>0</v>
      </c>
    </row>
    <row r="4644" spans="1:9" x14ac:dyDescent="0.2">
      <c r="A4644" s="3">
        <v>6</v>
      </c>
      <c r="B4644" s="2" t="s">
        <v>20</v>
      </c>
      <c r="C4644" s="2" t="s">
        <v>25</v>
      </c>
      <c r="D4644" s="2">
        <v>1000000062</v>
      </c>
      <c r="E4644" s="2" t="s">
        <v>104</v>
      </c>
      <c r="F4644" s="3" t="s">
        <v>46</v>
      </c>
      <c r="G4644" s="3" t="s">
        <v>47</v>
      </c>
      <c r="H4644" s="11">
        <v>46.920643547851057</v>
      </c>
      <c r="I4644">
        <f>IF(今年月目标[[#This Row],[月份]]=MONTH(报表日期),1,0)</f>
        <v>0</v>
      </c>
    </row>
    <row r="4645" spans="1:9" x14ac:dyDescent="0.2">
      <c r="A4645" s="3">
        <v>8</v>
      </c>
      <c r="B4645" s="2" t="s">
        <v>20</v>
      </c>
      <c r="C4645" s="2" t="s">
        <v>6</v>
      </c>
      <c r="D4645" s="2">
        <v>1000001352</v>
      </c>
      <c r="E4645" s="2" t="s">
        <v>134</v>
      </c>
      <c r="F4645" s="3" t="s">
        <v>50</v>
      </c>
      <c r="G4645" s="3" t="s">
        <v>69</v>
      </c>
      <c r="H4645" s="11">
        <v>185.60320678739112</v>
      </c>
      <c r="I4645">
        <f>IF(今年月目标[[#This Row],[月份]]=MONTH(报表日期),1,0)</f>
        <v>0</v>
      </c>
    </row>
    <row r="4646" spans="1:9" x14ac:dyDescent="0.2">
      <c r="A4646" s="3">
        <v>8</v>
      </c>
      <c r="B4646" s="2" t="s">
        <v>23</v>
      </c>
      <c r="C4646" s="2" t="s">
        <v>38</v>
      </c>
      <c r="D4646" s="2">
        <v>1000002306</v>
      </c>
      <c r="E4646" s="2" t="s">
        <v>133</v>
      </c>
      <c r="F4646" s="3" t="s">
        <v>50</v>
      </c>
      <c r="G4646" s="3" t="s">
        <v>69</v>
      </c>
      <c r="H4646" s="11">
        <v>184.90458808527973</v>
      </c>
      <c r="I4646">
        <f>IF(今年月目标[[#This Row],[月份]]=MONTH(报表日期),1,0)</f>
        <v>0</v>
      </c>
    </row>
    <row r="4647" spans="1:9" x14ac:dyDescent="0.2">
      <c r="A4647" s="3">
        <v>8</v>
      </c>
      <c r="B4647" s="2" t="s">
        <v>22</v>
      </c>
      <c r="C4647" s="2" t="s">
        <v>24</v>
      </c>
      <c r="D4647" s="2">
        <v>1000001135</v>
      </c>
      <c r="E4647" s="2" t="s">
        <v>144</v>
      </c>
      <c r="F4647" s="3" t="s">
        <v>50</v>
      </c>
      <c r="G4647" s="3" t="s">
        <v>69</v>
      </c>
      <c r="H4647" s="11">
        <v>132.01923561098721</v>
      </c>
      <c r="I4647">
        <f>IF(今年月目标[[#This Row],[月份]]=MONTH(报表日期),1,0)</f>
        <v>0</v>
      </c>
    </row>
    <row r="4648" spans="1:9" x14ac:dyDescent="0.2">
      <c r="A4648" s="3">
        <v>8</v>
      </c>
      <c r="B4648" s="2" t="s">
        <v>22</v>
      </c>
      <c r="C4648" s="2" t="s">
        <v>24</v>
      </c>
      <c r="D4648" s="2">
        <v>1000001671</v>
      </c>
      <c r="E4648" s="2" t="s">
        <v>156</v>
      </c>
      <c r="F4648" s="3" t="s">
        <v>50</v>
      </c>
      <c r="G4648" s="3" t="s">
        <v>69</v>
      </c>
      <c r="H4648" s="11">
        <v>170.38023701497767</v>
      </c>
      <c r="I4648">
        <f>IF(今年月目标[[#This Row],[月份]]=MONTH(报表日期),1,0)</f>
        <v>0</v>
      </c>
    </row>
    <row r="4649" spans="1:9" x14ac:dyDescent="0.2">
      <c r="A4649" s="3">
        <v>8</v>
      </c>
      <c r="B4649" s="2" t="s">
        <v>19</v>
      </c>
      <c r="C4649" s="2" t="s">
        <v>27</v>
      </c>
      <c r="D4649" s="2">
        <v>1000000899</v>
      </c>
      <c r="E4649" s="2" t="s">
        <v>149</v>
      </c>
      <c r="F4649" s="3" t="s">
        <v>50</v>
      </c>
      <c r="G4649" s="3" t="s">
        <v>69</v>
      </c>
      <c r="H4649" s="11">
        <v>38.170668681962397</v>
      </c>
      <c r="I4649">
        <f>IF(今年月目标[[#This Row],[月份]]=MONTH(报表日期),1,0)</f>
        <v>0</v>
      </c>
    </row>
    <row r="4650" spans="1:9" x14ac:dyDescent="0.2">
      <c r="A4650" s="3">
        <v>8</v>
      </c>
      <c r="B4650" s="2" t="s">
        <v>16</v>
      </c>
      <c r="C4650" s="2" t="s">
        <v>1</v>
      </c>
      <c r="D4650" s="2">
        <v>1000003498</v>
      </c>
      <c r="E4650" s="2" t="s">
        <v>158</v>
      </c>
      <c r="F4650" s="3" t="s">
        <v>50</v>
      </c>
      <c r="G4650" s="3" t="s">
        <v>69</v>
      </c>
      <c r="H4650" s="11">
        <v>43.804189621487993</v>
      </c>
      <c r="I4650">
        <f>IF(今年月目标[[#This Row],[月份]]=MONTH(报表日期),1,0)</f>
        <v>0</v>
      </c>
    </row>
    <row r="4651" spans="1:9" x14ac:dyDescent="0.2">
      <c r="A4651" s="3">
        <v>6</v>
      </c>
      <c r="B4651" s="2" t="s">
        <v>17</v>
      </c>
      <c r="C4651" s="2" t="s">
        <v>31</v>
      </c>
      <c r="D4651" s="2">
        <v>1000002981</v>
      </c>
      <c r="E4651" s="2" t="s">
        <v>100</v>
      </c>
      <c r="F4651" s="3" t="s">
        <v>46</v>
      </c>
      <c r="G4651" s="3" t="s">
        <v>47</v>
      </c>
      <c r="H4651" s="11">
        <v>96.386886318138934</v>
      </c>
      <c r="I4651">
        <f>IF(今年月目标[[#This Row],[月份]]=MONTH(报表日期),1,0)</f>
        <v>0</v>
      </c>
    </row>
    <row r="4652" spans="1:9" x14ac:dyDescent="0.2">
      <c r="A4652" s="3">
        <v>8</v>
      </c>
      <c r="B4652" s="2" t="s">
        <v>35</v>
      </c>
      <c r="C4652" s="2" t="s">
        <v>32</v>
      </c>
      <c r="D4652" s="2">
        <v>1000002002</v>
      </c>
      <c r="E4652" s="2" t="s">
        <v>160</v>
      </c>
      <c r="F4652" s="3" t="s">
        <v>50</v>
      </c>
      <c r="G4652" s="3" t="s">
        <v>69</v>
      </c>
      <c r="H4652" s="11">
        <v>24.863385112186933</v>
      </c>
      <c r="I4652">
        <f>IF(今年月目标[[#This Row],[月份]]=MONTH(报表日期),1,0)</f>
        <v>0</v>
      </c>
    </row>
    <row r="4653" spans="1:9" x14ac:dyDescent="0.2">
      <c r="A4653" s="3">
        <v>8</v>
      </c>
      <c r="B4653" s="2" t="s">
        <v>16</v>
      </c>
      <c r="C4653" s="2" t="s">
        <v>40</v>
      </c>
      <c r="D4653" s="2">
        <v>1000002342</v>
      </c>
      <c r="E4653" s="2" t="s">
        <v>129</v>
      </c>
      <c r="F4653" s="3" t="s">
        <v>50</v>
      </c>
      <c r="G4653" s="3" t="s">
        <v>69</v>
      </c>
      <c r="H4653" s="11">
        <v>59.888796789440633</v>
      </c>
      <c r="I4653">
        <f>IF(今年月目标[[#This Row],[月份]]=MONTH(报表日期),1,0)</f>
        <v>0</v>
      </c>
    </row>
    <row r="4654" spans="1:9" x14ac:dyDescent="0.2">
      <c r="A4654" s="3">
        <v>8</v>
      </c>
      <c r="B4654" s="2" t="s">
        <v>18</v>
      </c>
      <c r="C4654" s="2" t="s">
        <v>4</v>
      </c>
      <c r="D4654" s="2">
        <v>1000001660</v>
      </c>
      <c r="E4654" s="2" t="s">
        <v>142</v>
      </c>
      <c r="F4654" s="3" t="s">
        <v>50</v>
      </c>
      <c r="G4654" s="3" t="s">
        <v>69</v>
      </c>
      <c r="H4654" s="11">
        <v>595.4523769053352</v>
      </c>
      <c r="I4654">
        <f>IF(今年月目标[[#This Row],[月份]]=MONTH(报表日期),1,0)</f>
        <v>0</v>
      </c>
    </row>
    <row r="4655" spans="1:9" x14ac:dyDescent="0.2">
      <c r="A4655" s="3">
        <v>8</v>
      </c>
      <c r="B4655" s="2" t="s">
        <v>22</v>
      </c>
      <c r="C4655" s="2" t="s">
        <v>24</v>
      </c>
      <c r="D4655" s="2">
        <v>1000003198</v>
      </c>
      <c r="E4655" s="2" t="s">
        <v>167</v>
      </c>
      <c r="F4655" s="3" t="s">
        <v>50</v>
      </c>
      <c r="G4655" s="3" t="s">
        <v>69</v>
      </c>
      <c r="H4655" s="11">
        <v>425.47313662423272</v>
      </c>
      <c r="I4655">
        <f>IF(今年月目标[[#This Row],[月份]]=MONTH(报表日期),1,0)</f>
        <v>0</v>
      </c>
    </row>
    <row r="4656" spans="1:9" x14ac:dyDescent="0.2">
      <c r="A4656" s="3">
        <v>8</v>
      </c>
      <c r="B4656" s="2" t="s">
        <v>20</v>
      </c>
      <c r="C4656" s="2" t="s">
        <v>12</v>
      </c>
      <c r="D4656" s="2">
        <v>1000000249</v>
      </c>
      <c r="E4656" s="2" t="s">
        <v>135</v>
      </c>
      <c r="F4656" s="3" t="s">
        <v>50</v>
      </c>
      <c r="G4656" s="3" t="s">
        <v>69</v>
      </c>
      <c r="H4656" s="11">
        <v>63.638494516629677</v>
      </c>
      <c r="I4656">
        <f>IF(今年月目标[[#This Row],[月份]]=MONTH(报表日期),1,0)</f>
        <v>0</v>
      </c>
    </row>
    <row r="4657" spans="1:9" x14ac:dyDescent="0.2">
      <c r="A4657" s="3">
        <v>8</v>
      </c>
      <c r="B4657" s="2" t="s">
        <v>20</v>
      </c>
      <c r="C4657" s="2" t="s">
        <v>6</v>
      </c>
      <c r="D4657" s="2">
        <v>1000002241</v>
      </c>
      <c r="E4657" s="2" t="s">
        <v>150</v>
      </c>
      <c r="F4657" s="3" t="s">
        <v>50</v>
      </c>
      <c r="G4657" s="3" t="s">
        <v>69</v>
      </c>
      <c r="H4657" s="11">
        <v>89.016737949483144</v>
      </c>
      <c r="I4657">
        <f>IF(今年月目标[[#This Row],[月份]]=MONTH(报表日期),1,0)</f>
        <v>0</v>
      </c>
    </row>
    <row r="4658" spans="1:9" x14ac:dyDescent="0.2">
      <c r="A4658" s="3">
        <v>8</v>
      </c>
      <c r="B4658" s="2" t="s">
        <v>20</v>
      </c>
      <c r="C4658" s="2" t="s">
        <v>6</v>
      </c>
      <c r="D4658" s="2">
        <v>1000001096</v>
      </c>
      <c r="E4658" s="2" t="s">
        <v>115</v>
      </c>
      <c r="F4658" s="3" t="s">
        <v>50</v>
      </c>
      <c r="G4658" s="3" t="s">
        <v>69</v>
      </c>
      <c r="H4658" s="11">
        <v>20.814859122515966</v>
      </c>
      <c r="I4658">
        <f>IF(今年月目标[[#This Row],[月份]]=MONTH(报表日期),1,0)</f>
        <v>0</v>
      </c>
    </row>
    <row r="4659" spans="1:9" x14ac:dyDescent="0.2">
      <c r="A4659" s="3">
        <v>8</v>
      </c>
      <c r="B4659" s="2" t="s">
        <v>20</v>
      </c>
      <c r="C4659" s="2" t="s">
        <v>6</v>
      </c>
      <c r="D4659" s="2">
        <v>1000001456</v>
      </c>
      <c r="E4659" s="2" t="s">
        <v>145</v>
      </c>
      <c r="F4659" s="3" t="s">
        <v>50</v>
      </c>
      <c r="G4659" s="3" t="s">
        <v>69</v>
      </c>
      <c r="H4659" s="11">
        <v>30.527405595539989</v>
      </c>
      <c r="I4659">
        <f>IF(今年月目标[[#This Row],[月份]]=MONTH(报表日期),1,0)</f>
        <v>0</v>
      </c>
    </row>
    <row r="4660" spans="1:9" x14ac:dyDescent="0.2">
      <c r="A4660" s="3">
        <v>8</v>
      </c>
      <c r="B4660" s="2" t="s">
        <v>21</v>
      </c>
      <c r="C4660" s="2" t="s">
        <v>33</v>
      </c>
      <c r="D4660" s="2">
        <v>1000000254</v>
      </c>
      <c r="E4660" s="2" t="s">
        <v>151</v>
      </c>
      <c r="F4660" s="3" t="s">
        <v>50</v>
      </c>
      <c r="G4660" s="3" t="s">
        <v>69</v>
      </c>
      <c r="H4660" s="11">
        <v>18.409656809524119</v>
      </c>
      <c r="I4660">
        <f>IF(今年月目标[[#This Row],[月份]]=MONTH(报表日期),1,0)</f>
        <v>0</v>
      </c>
    </row>
    <row r="4661" spans="1:9" x14ac:dyDescent="0.2">
      <c r="A4661" s="3">
        <v>8</v>
      </c>
      <c r="B4661" s="2" t="s">
        <v>16</v>
      </c>
      <c r="C4661" s="2" t="s">
        <v>1</v>
      </c>
      <c r="D4661" s="2">
        <v>1000000253</v>
      </c>
      <c r="E4661" s="2" t="s">
        <v>92</v>
      </c>
      <c r="F4661" s="3" t="s">
        <v>50</v>
      </c>
      <c r="G4661" s="3" t="s">
        <v>69</v>
      </c>
      <c r="H4661" s="11">
        <v>123.3328013061099</v>
      </c>
      <c r="I4661">
        <f>IF(今年月目标[[#This Row],[月份]]=MONTH(报表日期),1,0)</f>
        <v>0</v>
      </c>
    </row>
    <row r="4662" spans="1:9" x14ac:dyDescent="0.2">
      <c r="A4662" s="3">
        <v>6</v>
      </c>
      <c r="B4662" s="2" t="s">
        <v>18</v>
      </c>
      <c r="C4662" s="2" t="s">
        <v>39</v>
      </c>
      <c r="D4662" s="2">
        <v>1000000207</v>
      </c>
      <c r="E4662" s="2" t="s">
        <v>125</v>
      </c>
      <c r="F4662" s="3" t="s">
        <v>46</v>
      </c>
      <c r="G4662" s="3" t="s">
        <v>47</v>
      </c>
      <c r="H4662" s="11">
        <v>8.0742643292228955</v>
      </c>
      <c r="I4662">
        <f>IF(今年月目标[[#This Row],[月份]]=MONTH(报表日期),1,0)</f>
        <v>0</v>
      </c>
    </row>
    <row r="4663" spans="1:9" x14ac:dyDescent="0.2">
      <c r="A4663" s="3">
        <v>8</v>
      </c>
      <c r="B4663" s="2" t="s">
        <v>19</v>
      </c>
      <c r="C4663" s="2" t="s">
        <v>14</v>
      </c>
      <c r="D4663" s="2">
        <v>1000001035</v>
      </c>
      <c r="E4663" s="2" t="s">
        <v>147</v>
      </c>
      <c r="F4663" s="3" t="s">
        <v>50</v>
      </c>
      <c r="G4663" s="3" t="s">
        <v>69</v>
      </c>
      <c r="H4663" s="11">
        <v>44.821548855578165</v>
      </c>
      <c r="I4663">
        <f>IF(今年月目标[[#This Row],[月份]]=MONTH(报表日期),1,0)</f>
        <v>0</v>
      </c>
    </row>
    <row r="4664" spans="1:9" x14ac:dyDescent="0.2">
      <c r="A4664" s="3">
        <v>8</v>
      </c>
      <c r="B4664" s="2" t="s">
        <v>16</v>
      </c>
      <c r="C4664" s="2" t="s">
        <v>40</v>
      </c>
      <c r="D4664" s="2">
        <v>1000000078</v>
      </c>
      <c r="E4664" s="2" t="s">
        <v>119</v>
      </c>
      <c r="F4664" s="3" t="s">
        <v>50</v>
      </c>
      <c r="G4664" s="3" t="s">
        <v>69</v>
      </c>
      <c r="H4664" s="11">
        <v>21.036293794032083</v>
      </c>
      <c r="I4664">
        <f>IF(今年月目标[[#This Row],[月份]]=MONTH(报表日期),1,0)</f>
        <v>0</v>
      </c>
    </row>
    <row r="4665" spans="1:9" x14ac:dyDescent="0.2">
      <c r="A4665" s="3">
        <v>8</v>
      </c>
      <c r="B4665" s="2" t="s">
        <v>16</v>
      </c>
      <c r="C4665" s="2" t="s">
        <v>40</v>
      </c>
      <c r="D4665" s="2">
        <v>1000000083</v>
      </c>
      <c r="E4665" s="2" t="s">
        <v>121</v>
      </c>
      <c r="F4665" s="3" t="s">
        <v>50</v>
      </c>
      <c r="G4665" s="3" t="s">
        <v>69</v>
      </c>
      <c r="H4665" s="11">
        <v>39.193936858354498</v>
      </c>
      <c r="I4665">
        <f>IF(今年月目标[[#This Row],[月份]]=MONTH(报表日期),1,0)</f>
        <v>0</v>
      </c>
    </row>
    <row r="4666" spans="1:9" x14ac:dyDescent="0.2">
      <c r="A4666" s="3">
        <v>8</v>
      </c>
      <c r="B4666" s="2" t="s">
        <v>16</v>
      </c>
      <c r="C4666" s="2" t="s">
        <v>40</v>
      </c>
      <c r="D4666" s="2">
        <v>1000001361</v>
      </c>
      <c r="E4666" s="2" t="s">
        <v>102</v>
      </c>
      <c r="F4666" s="3" t="s">
        <v>50</v>
      </c>
      <c r="G4666" s="3" t="s">
        <v>69</v>
      </c>
      <c r="H4666" s="11">
        <v>77.723569702160688</v>
      </c>
      <c r="I4666">
        <f>IF(今年月目标[[#This Row],[月份]]=MONTH(报表日期),1,0)</f>
        <v>0</v>
      </c>
    </row>
    <row r="4667" spans="1:9" x14ac:dyDescent="0.2">
      <c r="A4667" s="3">
        <v>8</v>
      </c>
      <c r="B4667" s="2" t="s">
        <v>16</v>
      </c>
      <c r="C4667" s="2" t="s">
        <v>40</v>
      </c>
      <c r="D4667" s="2">
        <v>1000001481</v>
      </c>
      <c r="E4667" s="2" t="s">
        <v>146</v>
      </c>
      <c r="F4667" s="3" t="s">
        <v>50</v>
      </c>
      <c r="G4667" s="3" t="s">
        <v>69</v>
      </c>
      <c r="H4667" s="11">
        <v>46.279846346870549</v>
      </c>
      <c r="I4667">
        <f>IF(今年月目标[[#This Row],[月份]]=MONTH(报表日期),1,0)</f>
        <v>0</v>
      </c>
    </row>
    <row r="4668" spans="1:9" x14ac:dyDescent="0.2">
      <c r="A4668" s="3">
        <v>8</v>
      </c>
      <c r="B4668" s="2" t="s">
        <v>19</v>
      </c>
      <c r="C4668" s="2" t="s">
        <v>28</v>
      </c>
      <c r="D4668" s="2">
        <v>1000000059</v>
      </c>
      <c r="E4668" s="2" t="s">
        <v>96</v>
      </c>
      <c r="F4668" s="3" t="s">
        <v>50</v>
      </c>
      <c r="G4668" s="3" t="s">
        <v>69</v>
      </c>
      <c r="H4668" s="11">
        <v>27.535915521768512</v>
      </c>
      <c r="I4668">
        <f>IF(今年月目标[[#This Row],[月份]]=MONTH(报表日期),1,0)</f>
        <v>0</v>
      </c>
    </row>
    <row r="4669" spans="1:9" x14ac:dyDescent="0.2">
      <c r="A4669" s="3">
        <v>6</v>
      </c>
      <c r="B4669" s="2" t="s">
        <v>35</v>
      </c>
      <c r="C4669" s="2" t="s">
        <v>32</v>
      </c>
      <c r="D4669" s="2">
        <v>1000002002</v>
      </c>
      <c r="E4669" s="2" t="s">
        <v>160</v>
      </c>
      <c r="F4669" s="3" t="s">
        <v>50</v>
      </c>
      <c r="G4669" s="3" t="s">
        <v>74</v>
      </c>
      <c r="H4669" s="11">
        <v>68.469886129310495</v>
      </c>
      <c r="I4669">
        <f>IF(今年月目标[[#This Row],[月份]]=MONTH(报表日期),1,0)</f>
        <v>0</v>
      </c>
    </row>
    <row r="4670" spans="1:9" x14ac:dyDescent="0.2">
      <c r="A4670" s="3">
        <v>6</v>
      </c>
      <c r="B4670" s="2" t="s">
        <v>21</v>
      </c>
      <c r="C4670" s="2" t="s">
        <v>33</v>
      </c>
      <c r="D4670" s="2">
        <v>1000001457</v>
      </c>
      <c r="E4670" s="2" t="s">
        <v>120</v>
      </c>
      <c r="F4670" s="3" t="s">
        <v>52</v>
      </c>
      <c r="G4670" s="3" t="s">
        <v>61</v>
      </c>
      <c r="H4670" s="11">
        <v>3.0188464070949799</v>
      </c>
      <c r="I4670">
        <f>IF(今年月目标[[#This Row],[月份]]=MONTH(报表日期),1,0)</f>
        <v>0</v>
      </c>
    </row>
    <row r="4671" spans="1:9" x14ac:dyDescent="0.2">
      <c r="A4671" s="3">
        <v>6</v>
      </c>
      <c r="B4671" s="2" t="s">
        <v>19</v>
      </c>
      <c r="C4671" s="2" t="s">
        <v>14</v>
      </c>
      <c r="D4671" s="2">
        <v>1000001035</v>
      </c>
      <c r="E4671" s="2" t="s">
        <v>147</v>
      </c>
      <c r="F4671" s="3" t="s">
        <v>52</v>
      </c>
      <c r="G4671" s="3" t="s">
        <v>75</v>
      </c>
      <c r="H4671" s="11">
        <v>5.0968506677444445</v>
      </c>
      <c r="I4671">
        <f>IF(今年月目标[[#This Row],[月份]]=MONTH(报表日期),1,0)</f>
        <v>0</v>
      </c>
    </row>
    <row r="4672" spans="1:9" x14ac:dyDescent="0.2">
      <c r="A4672" s="3">
        <v>6</v>
      </c>
      <c r="B4672" s="2" t="s">
        <v>16</v>
      </c>
      <c r="C4672" s="2" t="s">
        <v>40</v>
      </c>
      <c r="D4672" s="2">
        <v>1000001481</v>
      </c>
      <c r="E4672" s="2" t="s">
        <v>146</v>
      </c>
      <c r="F4672" s="3" t="s">
        <v>46</v>
      </c>
      <c r="G4672" s="3" t="s">
        <v>67</v>
      </c>
      <c r="H4672" s="11">
        <v>29.721935321288161</v>
      </c>
      <c r="I4672">
        <f>IF(今年月目标[[#This Row],[月份]]=MONTH(报表日期),1,0)</f>
        <v>0</v>
      </c>
    </row>
    <row r="4673" spans="1:9" x14ac:dyDescent="0.2">
      <c r="A4673" s="3">
        <v>6</v>
      </c>
      <c r="B4673" s="2" t="s">
        <v>17</v>
      </c>
      <c r="C4673" s="2" t="s">
        <v>31</v>
      </c>
      <c r="D4673" s="2">
        <v>1000002981</v>
      </c>
      <c r="E4673" s="2" t="s">
        <v>100</v>
      </c>
      <c r="F4673" s="3" t="s">
        <v>52</v>
      </c>
      <c r="G4673" s="3" t="s">
        <v>75</v>
      </c>
      <c r="H4673" s="11">
        <v>51.027971443605864</v>
      </c>
      <c r="I4673">
        <f>IF(今年月目标[[#This Row],[月份]]=MONTH(报表日期),1,0)</f>
        <v>0</v>
      </c>
    </row>
    <row r="4674" spans="1:9" x14ac:dyDescent="0.2">
      <c r="A4674" s="3">
        <v>6</v>
      </c>
      <c r="B4674" s="2" t="s">
        <v>16</v>
      </c>
      <c r="C4674" s="2" t="s">
        <v>2</v>
      </c>
      <c r="D4674" s="2">
        <v>1000000591</v>
      </c>
      <c r="E4674" s="2" t="s">
        <v>117</v>
      </c>
      <c r="F4674" s="3" t="s">
        <v>52</v>
      </c>
      <c r="G4674" s="3" t="s">
        <v>61</v>
      </c>
      <c r="H4674" s="11">
        <v>9.2629363158976865</v>
      </c>
      <c r="I4674">
        <f>IF(今年月目标[[#This Row],[月份]]=MONTH(报表日期),1,0)</f>
        <v>0</v>
      </c>
    </row>
    <row r="4675" spans="1:9" x14ac:dyDescent="0.2">
      <c r="A4675" s="3">
        <v>6</v>
      </c>
      <c r="B4675" s="2" t="s">
        <v>20</v>
      </c>
      <c r="C4675" s="2" t="s">
        <v>6</v>
      </c>
      <c r="D4675" s="2">
        <v>1000001456</v>
      </c>
      <c r="E4675" s="2" t="s">
        <v>145</v>
      </c>
      <c r="F4675" s="3" t="s">
        <v>46</v>
      </c>
      <c r="G4675" s="3" t="s">
        <v>88</v>
      </c>
      <c r="H4675" s="11">
        <v>49.536558868813536</v>
      </c>
      <c r="I4675">
        <f>IF(今年月目标[[#This Row],[月份]]=MONTH(报表日期),1,0)</f>
        <v>0</v>
      </c>
    </row>
    <row r="4676" spans="1:9" x14ac:dyDescent="0.2">
      <c r="A4676" s="3">
        <v>6</v>
      </c>
      <c r="B4676" s="2" t="s">
        <v>19</v>
      </c>
      <c r="C4676" s="2" t="s">
        <v>28</v>
      </c>
      <c r="D4676" s="2">
        <v>1000000281</v>
      </c>
      <c r="E4676" s="2" t="s">
        <v>118</v>
      </c>
      <c r="F4676" s="3" t="s">
        <v>52</v>
      </c>
      <c r="G4676" s="3" t="s">
        <v>85</v>
      </c>
      <c r="H4676" s="11">
        <v>119.22668657452698</v>
      </c>
      <c r="I4676">
        <f>IF(今年月目标[[#This Row],[月份]]=MONTH(报表日期),1,0)</f>
        <v>0</v>
      </c>
    </row>
    <row r="4677" spans="1:9" x14ac:dyDescent="0.2">
      <c r="A4677" s="3">
        <v>6</v>
      </c>
      <c r="B4677" s="2" t="s">
        <v>23</v>
      </c>
      <c r="C4677" s="2" t="s">
        <v>11</v>
      </c>
      <c r="D4677" s="2">
        <v>1000000192</v>
      </c>
      <c r="E4677" s="2" t="s">
        <v>95</v>
      </c>
      <c r="F4677" s="3" t="s">
        <v>50</v>
      </c>
      <c r="G4677" s="3" t="s">
        <v>74</v>
      </c>
      <c r="H4677" s="11">
        <v>285.51157118952074</v>
      </c>
      <c r="I4677">
        <f>IF(今年月目标[[#This Row],[月份]]=MONTH(报表日期),1,0)</f>
        <v>0</v>
      </c>
    </row>
    <row r="4678" spans="1:9" x14ac:dyDescent="0.2">
      <c r="A4678" s="3">
        <v>6</v>
      </c>
      <c r="B4678" s="2" t="s">
        <v>17</v>
      </c>
      <c r="C4678" s="2" t="s">
        <v>31</v>
      </c>
      <c r="D4678" s="2">
        <v>1000002981</v>
      </c>
      <c r="E4678" s="2" t="s">
        <v>100</v>
      </c>
      <c r="F4678" s="3" t="s">
        <v>50</v>
      </c>
      <c r="G4678" s="3" t="s">
        <v>74</v>
      </c>
      <c r="H4678" s="11">
        <v>1344.9699280064603</v>
      </c>
      <c r="I4678">
        <f>IF(今年月目标[[#This Row],[月份]]=MONTH(报表日期),1,0)</f>
        <v>0</v>
      </c>
    </row>
    <row r="4679" spans="1:9" x14ac:dyDescent="0.2">
      <c r="A4679" s="3">
        <v>6</v>
      </c>
      <c r="B4679" s="2" t="s">
        <v>35</v>
      </c>
      <c r="C4679" s="2" t="s">
        <v>34</v>
      </c>
      <c r="D4679" s="2">
        <v>1000000070</v>
      </c>
      <c r="E4679" s="2" t="s">
        <v>110</v>
      </c>
      <c r="F4679" s="3" t="s">
        <v>50</v>
      </c>
      <c r="G4679" s="3" t="s">
        <v>74</v>
      </c>
      <c r="H4679" s="11">
        <v>1576.6141644549853</v>
      </c>
      <c r="I4679">
        <f>IF(今年月目标[[#This Row],[月份]]=MONTH(报表日期),1,0)</f>
        <v>0</v>
      </c>
    </row>
    <row r="4680" spans="1:9" x14ac:dyDescent="0.2">
      <c r="A4680" s="3">
        <v>6</v>
      </c>
      <c r="B4680" s="2" t="s">
        <v>16</v>
      </c>
      <c r="C4680" s="2" t="s">
        <v>2</v>
      </c>
      <c r="D4680" s="2">
        <v>1000003686</v>
      </c>
      <c r="E4680" s="2" t="s">
        <v>164</v>
      </c>
      <c r="F4680" s="3" t="s">
        <v>50</v>
      </c>
      <c r="G4680" s="3" t="s">
        <v>74</v>
      </c>
      <c r="H4680" s="11">
        <v>131.798584028265</v>
      </c>
      <c r="I4680">
        <f>IF(今年月目标[[#This Row],[月份]]=MONTH(报表日期),1,0)</f>
        <v>0</v>
      </c>
    </row>
    <row r="4681" spans="1:9" x14ac:dyDescent="0.2">
      <c r="A4681" s="3">
        <v>6</v>
      </c>
      <c r="B4681" s="2" t="s">
        <v>16</v>
      </c>
      <c r="C4681" s="2" t="s">
        <v>1</v>
      </c>
      <c r="D4681" s="2">
        <v>1000003498</v>
      </c>
      <c r="E4681" s="2" t="s">
        <v>158</v>
      </c>
      <c r="F4681" s="3" t="s">
        <v>52</v>
      </c>
      <c r="G4681" s="3" t="s">
        <v>72</v>
      </c>
      <c r="H4681" s="11">
        <v>1.9729010487077652</v>
      </c>
      <c r="I4681">
        <f>IF(今年月目标[[#This Row],[月份]]=MONTH(报表日期),1,0)</f>
        <v>0</v>
      </c>
    </row>
    <row r="4682" spans="1:9" x14ac:dyDescent="0.2">
      <c r="A4682" s="3">
        <v>6</v>
      </c>
      <c r="B4682" s="2" t="s">
        <v>16</v>
      </c>
      <c r="C4682" s="2" t="s">
        <v>40</v>
      </c>
      <c r="D4682" s="2">
        <v>1000002342</v>
      </c>
      <c r="E4682" s="2" t="s">
        <v>129</v>
      </c>
      <c r="F4682" s="3" t="s">
        <v>46</v>
      </c>
      <c r="G4682" s="3" t="s">
        <v>88</v>
      </c>
      <c r="H4682" s="11">
        <v>953.15211192036111</v>
      </c>
      <c r="I4682">
        <f>IF(今年月目标[[#This Row],[月份]]=MONTH(报表日期),1,0)</f>
        <v>0</v>
      </c>
    </row>
    <row r="4683" spans="1:9" x14ac:dyDescent="0.2">
      <c r="A4683" s="3">
        <v>6</v>
      </c>
      <c r="B4683" s="2" t="s">
        <v>19</v>
      </c>
      <c r="C4683" s="2" t="s">
        <v>5</v>
      </c>
      <c r="D4683" s="2">
        <v>1000001441</v>
      </c>
      <c r="E4683" s="2" t="s">
        <v>93</v>
      </c>
      <c r="F4683" s="3" t="s">
        <v>52</v>
      </c>
      <c r="G4683" s="3" t="s">
        <v>84</v>
      </c>
      <c r="H4683" s="11">
        <v>177.65518199579668</v>
      </c>
      <c r="I4683">
        <f>IF(今年月目标[[#This Row],[月份]]=MONTH(报表日期),1,0)</f>
        <v>0</v>
      </c>
    </row>
    <row r="4684" spans="1:9" x14ac:dyDescent="0.2">
      <c r="A4684" s="3">
        <v>6</v>
      </c>
      <c r="B4684" s="2" t="s">
        <v>23</v>
      </c>
      <c r="C4684" s="2" t="s">
        <v>37</v>
      </c>
      <c r="D4684" s="2">
        <v>1000000073</v>
      </c>
      <c r="E4684" s="2" t="s">
        <v>101</v>
      </c>
      <c r="F4684" s="3" t="s">
        <v>50</v>
      </c>
      <c r="G4684" s="3" t="s">
        <v>74</v>
      </c>
      <c r="H4684" s="11">
        <v>1154.2332313931865</v>
      </c>
      <c r="I4684">
        <f>IF(今年月目标[[#This Row],[月份]]=MONTH(报表日期),1,0)</f>
        <v>0</v>
      </c>
    </row>
    <row r="4685" spans="1:9" x14ac:dyDescent="0.2">
      <c r="A4685" s="3">
        <v>6</v>
      </c>
      <c r="B4685" s="2" t="s">
        <v>23</v>
      </c>
      <c r="C4685" s="2" t="s">
        <v>38</v>
      </c>
      <c r="D4685" s="2">
        <v>1000002192</v>
      </c>
      <c r="E4685" s="2" t="s">
        <v>107</v>
      </c>
      <c r="F4685" s="3" t="s">
        <v>50</v>
      </c>
      <c r="G4685" s="3" t="s">
        <v>74</v>
      </c>
      <c r="H4685" s="11">
        <v>885.61167935986316</v>
      </c>
      <c r="I4685">
        <f>IF(今年月目标[[#This Row],[月份]]=MONTH(报表日期),1,0)</f>
        <v>0</v>
      </c>
    </row>
    <row r="4686" spans="1:9" x14ac:dyDescent="0.2">
      <c r="A4686" s="3">
        <v>6</v>
      </c>
      <c r="B4686" s="2" t="s">
        <v>23</v>
      </c>
      <c r="C4686" s="2" t="s">
        <v>37</v>
      </c>
      <c r="D4686" s="2">
        <v>1000000073</v>
      </c>
      <c r="E4686" s="2" t="s">
        <v>101</v>
      </c>
      <c r="F4686" s="3" t="s">
        <v>52</v>
      </c>
      <c r="G4686" s="3" t="s">
        <v>85</v>
      </c>
      <c r="H4686" s="11">
        <v>21.888828356392683</v>
      </c>
      <c r="I4686">
        <f>IF(今年月目标[[#This Row],[月份]]=MONTH(报表日期),1,0)</f>
        <v>0</v>
      </c>
    </row>
    <row r="4687" spans="1:9" x14ac:dyDescent="0.2">
      <c r="A4687" s="3">
        <v>6</v>
      </c>
      <c r="B4687" s="2" t="s">
        <v>23</v>
      </c>
      <c r="C4687" s="2" t="s">
        <v>38</v>
      </c>
      <c r="D4687" s="2">
        <v>1000002192</v>
      </c>
      <c r="E4687" s="2" t="s">
        <v>107</v>
      </c>
      <c r="F4687" s="3" t="s">
        <v>52</v>
      </c>
      <c r="G4687" s="3" t="s">
        <v>85</v>
      </c>
      <c r="H4687" s="11">
        <v>11.919417668458824</v>
      </c>
      <c r="I4687">
        <f>IF(今年月目标[[#This Row],[月份]]=MONTH(报表日期),1,0)</f>
        <v>0</v>
      </c>
    </row>
    <row r="4688" spans="1:9" x14ac:dyDescent="0.2">
      <c r="A4688" s="3">
        <v>6</v>
      </c>
      <c r="B4688" s="2" t="s">
        <v>35</v>
      </c>
      <c r="C4688" s="2" t="s">
        <v>34</v>
      </c>
      <c r="D4688" s="2">
        <v>1000000070</v>
      </c>
      <c r="E4688" s="2" t="s">
        <v>110</v>
      </c>
      <c r="F4688" s="3" t="s">
        <v>46</v>
      </c>
      <c r="G4688" s="3" t="s">
        <v>88</v>
      </c>
      <c r="H4688" s="11">
        <v>358.88360979126685</v>
      </c>
      <c r="I4688">
        <f>IF(今年月目标[[#This Row],[月份]]=MONTH(报表日期),1,0)</f>
        <v>0</v>
      </c>
    </row>
    <row r="4689" spans="1:9" x14ac:dyDescent="0.2">
      <c r="A4689" s="3">
        <v>6</v>
      </c>
      <c r="B4689" s="2" t="s">
        <v>22</v>
      </c>
      <c r="C4689" s="2" t="s">
        <v>24</v>
      </c>
      <c r="D4689" s="2">
        <v>1000001135</v>
      </c>
      <c r="E4689" s="2" t="s">
        <v>144</v>
      </c>
      <c r="F4689" s="3" t="s">
        <v>52</v>
      </c>
      <c r="G4689" s="3" t="s">
        <v>72</v>
      </c>
      <c r="H4689" s="11">
        <v>9.1342074782767604</v>
      </c>
      <c r="I4689">
        <f>IF(今年月目标[[#This Row],[月份]]=MONTH(报表日期),1,0)</f>
        <v>0</v>
      </c>
    </row>
    <row r="4690" spans="1:9" x14ac:dyDescent="0.2">
      <c r="A4690" s="3">
        <v>6</v>
      </c>
      <c r="B4690" s="2" t="s">
        <v>22</v>
      </c>
      <c r="C4690" s="2" t="s">
        <v>24</v>
      </c>
      <c r="D4690" s="2">
        <v>1000001135</v>
      </c>
      <c r="E4690" s="2" t="s">
        <v>144</v>
      </c>
      <c r="F4690" s="3" t="s">
        <v>52</v>
      </c>
      <c r="G4690" s="3" t="s">
        <v>61</v>
      </c>
      <c r="H4690" s="11">
        <v>5.5925149680195272</v>
      </c>
      <c r="I4690">
        <f>IF(今年月目标[[#This Row],[月份]]=MONTH(报表日期),1,0)</f>
        <v>0</v>
      </c>
    </row>
    <row r="4691" spans="1:9" x14ac:dyDescent="0.2">
      <c r="A4691" s="3">
        <v>6</v>
      </c>
      <c r="B4691" s="2" t="s">
        <v>22</v>
      </c>
      <c r="C4691" s="2" t="s">
        <v>24</v>
      </c>
      <c r="D4691" s="2">
        <v>1000001135</v>
      </c>
      <c r="E4691" s="2" t="s">
        <v>144</v>
      </c>
      <c r="F4691" s="3" t="s">
        <v>46</v>
      </c>
      <c r="G4691" s="3" t="s">
        <v>47</v>
      </c>
      <c r="H4691" s="11">
        <v>33.502147277562472</v>
      </c>
      <c r="I4691">
        <f>IF(今年月目标[[#This Row],[月份]]=MONTH(报表日期),1,0)</f>
        <v>0</v>
      </c>
    </row>
    <row r="4692" spans="1:9" x14ac:dyDescent="0.2">
      <c r="A4692" s="3">
        <v>6</v>
      </c>
      <c r="B4692" s="2" t="s">
        <v>16</v>
      </c>
      <c r="C4692" s="2" t="s">
        <v>40</v>
      </c>
      <c r="D4692" s="2">
        <v>1000001481</v>
      </c>
      <c r="E4692" s="2" t="s">
        <v>146</v>
      </c>
      <c r="F4692" s="3" t="s">
        <v>50</v>
      </c>
      <c r="G4692" s="3" t="s">
        <v>74</v>
      </c>
      <c r="H4692" s="11">
        <v>14.06982635101124</v>
      </c>
      <c r="I4692">
        <f>IF(今年月目标[[#This Row],[月份]]=MONTH(报表日期),1,0)</f>
        <v>0</v>
      </c>
    </row>
    <row r="4693" spans="1:9" x14ac:dyDescent="0.2">
      <c r="A4693" s="3">
        <v>6</v>
      </c>
      <c r="B4693" s="2" t="s">
        <v>19</v>
      </c>
      <c r="C4693" s="2" t="s">
        <v>28</v>
      </c>
      <c r="D4693" s="2">
        <v>1000000281</v>
      </c>
      <c r="E4693" s="2" t="s">
        <v>118</v>
      </c>
      <c r="F4693" s="3" t="s">
        <v>50</v>
      </c>
      <c r="G4693" s="3" t="s">
        <v>74</v>
      </c>
      <c r="H4693" s="11">
        <v>245.35325314094143</v>
      </c>
      <c r="I4693">
        <f>IF(今年月目标[[#This Row],[月份]]=MONTH(报表日期),1,0)</f>
        <v>0</v>
      </c>
    </row>
    <row r="4694" spans="1:9" x14ac:dyDescent="0.2">
      <c r="A4694" s="3">
        <v>6</v>
      </c>
      <c r="B4694" s="2" t="s">
        <v>16</v>
      </c>
      <c r="C4694" s="2" t="s">
        <v>1</v>
      </c>
      <c r="D4694" s="2">
        <v>1000000064</v>
      </c>
      <c r="E4694" s="2" t="s">
        <v>116</v>
      </c>
      <c r="F4694" s="3" t="s">
        <v>52</v>
      </c>
      <c r="G4694" s="3" t="s">
        <v>72</v>
      </c>
      <c r="H4694" s="11">
        <v>66.984506471579181</v>
      </c>
      <c r="I4694">
        <f>IF(今年月目标[[#This Row],[月份]]=MONTH(报表日期),1,0)</f>
        <v>0</v>
      </c>
    </row>
    <row r="4695" spans="1:9" x14ac:dyDescent="0.2">
      <c r="A4695" s="3">
        <v>6</v>
      </c>
      <c r="B4695" s="2" t="s">
        <v>16</v>
      </c>
      <c r="C4695" s="2" t="s">
        <v>1</v>
      </c>
      <c r="D4695" s="2">
        <v>1000000064</v>
      </c>
      <c r="E4695" s="2" t="s">
        <v>116</v>
      </c>
      <c r="F4695" s="3" t="s">
        <v>52</v>
      </c>
      <c r="G4695" s="3" t="s">
        <v>85</v>
      </c>
      <c r="H4695" s="11">
        <v>52.062470665575937</v>
      </c>
      <c r="I4695">
        <f>IF(今年月目标[[#This Row],[月份]]=MONTH(报表日期),1,0)</f>
        <v>0</v>
      </c>
    </row>
    <row r="4696" spans="1:9" x14ac:dyDescent="0.2">
      <c r="A4696" s="3">
        <v>6</v>
      </c>
      <c r="B4696" s="2" t="s">
        <v>23</v>
      </c>
      <c r="C4696" s="2" t="s">
        <v>11</v>
      </c>
      <c r="D4696" s="2">
        <v>1000000192</v>
      </c>
      <c r="E4696" s="2" t="s">
        <v>95</v>
      </c>
      <c r="F4696" s="3" t="s">
        <v>52</v>
      </c>
      <c r="G4696" s="3" t="s">
        <v>72</v>
      </c>
      <c r="H4696" s="11">
        <v>96.562080757731252</v>
      </c>
      <c r="I4696">
        <f>IF(今年月目标[[#This Row],[月份]]=MONTH(报表日期),1,0)</f>
        <v>0</v>
      </c>
    </row>
    <row r="4697" spans="1:9" x14ac:dyDescent="0.2">
      <c r="A4697" s="3">
        <v>6</v>
      </c>
      <c r="B4697" s="2" t="s">
        <v>23</v>
      </c>
      <c r="C4697" s="2" t="s">
        <v>11</v>
      </c>
      <c r="D4697" s="2">
        <v>1000000192</v>
      </c>
      <c r="E4697" s="2" t="s">
        <v>95</v>
      </c>
      <c r="F4697" s="3" t="s">
        <v>52</v>
      </c>
      <c r="G4697" s="3" t="s">
        <v>61</v>
      </c>
      <c r="H4697" s="11">
        <v>14.258586958443839</v>
      </c>
      <c r="I4697">
        <f>IF(今年月目标[[#This Row],[月份]]=MONTH(报表日期),1,0)</f>
        <v>0</v>
      </c>
    </row>
    <row r="4698" spans="1:9" x14ac:dyDescent="0.2">
      <c r="A4698" s="3">
        <v>6</v>
      </c>
      <c r="B4698" s="2" t="s">
        <v>23</v>
      </c>
      <c r="C4698" s="2" t="s">
        <v>11</v>
      </c>
      <c r="D4698" s="2">
        <v>1000000192</v>
      </c>
      <c r="E4698" s="2" t="s">
        <v>95</v>
      </c>
      <c r="F4698" s="3" t="s">
        <v>46</v>
      </c>
      <c r="G4698" s="3" t="s">
        <v>47</v>
      </c>
      <c r="H4698" s="11">
        <v>5.353362015526594</v>
      </c>
      <c r="I4698">
        <f>IF(今年月目标[[#This Row],[月份]]=MONTH(报表日期),1,0)</f>
        <v>0</v>
      </c>
    </row>
    <row r="4699" spans="1:9" x14ac:dyDescent="0.2">
      <c r="A4699" s="3">
        <v>6</v>
      </c>
      <c r="B4699" s="2" t="s">
        <v>20</v>
      </c>
      <c r="C4699" s="2" t="s">
        <v>25</v>
      </c>
      <c r="D4699" s="2">
        <v>1000000062</v>
      </c>
      <c r="E4699" s="2" t="s">
        <v>104</v>
      </c>
      <c r="F4699" s="3" t="s">
        <v>52</v>
      </c>
      <c r="G4699" s="3" t="s">
        <v>72</v>
      </c>
      <c r="H4699" s="11">
        <v>265.87272533732465</v>
      </c>
      <c r="I4699">
        <f>IF(今年月目标[[#This Row],[月份]]=MONTH(报表日期),1,0)</f>
        <v>0</v>
      </c>
    </row>
    <row r="4700" spans="1:9" x14ac:dyDescent="0.2">
      <c r="A4700" s="3">
        <v>6</v>
      </c>
      <c r="B4700" s="2" t="s">
        <v>18</v>
      </c>
      <c r="C4700" s="2" t="s">
        <v>30</v>
      </c>
      <c r="D4700" s="2">
        <v>1000002274</v>
      </c>
      <c r="E4700" s="2" t="s">
        <v>105</v>
      </c>
      <c r="F4700" s="3" t="s">
        <v>52</v>
      </c>
      <c r="G4700" s="3" t="s">
        <v>72</v>
      </c>
      <c r="H4700" s="11">
        <v>7.284872481842795</v>
      </c>
      <c r="I4700">
        <f>IF(今年月目标[[#This Row],[月份]]=MONTH(报表日期),1,0)</f>
        <v>0</v>
      </c>
    </row>
    <row r="4701" spans="1:9" x14ac:dyDescent="0.2">
      <c r="A4701" s="3">
        <v>6</v>
      </c>
      <c r="B4701" s="2" t="s">
        <v>20</v>
      </c>
      <c r="C4701" s="2" t="s">
        <v>25</v>
      </c>
      <c r="D4701" s="2">
        <v>1000000062</v>
      </c>
      <c r="E4701" s="2" t="s">
        <v>104</v>
      </c>
      <c r="F4701" s="3" t="s">
        <v>52</v>
      </c>
      <c r="G4701" s="3" t="s">
        <v>61</v>
      </c>
      <c r="H4701" s="11">
        <v>72.93056012943191</v>
      </c>
      <c r="I4701">
        <f>IF(今年月目标[[#This Row],[月份]]=MONTH(报表日期),1,0)</f>
        <v>0</v>
      </c>
    </row>
    <row r="4702" spans="1:9" x14ac:dyDescent="0.2">
      <c r="A4702" s="3">
        <v>6</v>
      </c>
      <c r="B4702" s="2" t="s">
        <v>18</v>
      </c>
      <c r="C4702" s="2" t="s">
        <v>30</v>
      </c>
      <c r="D4702" s="2">
        <v>1000002274</v>
      </c>
      <c r="E4702" s="2" t="s">
        <v>105</v>
      </c>
      <c r="F4702" s="3" t="s">
        <v>52</v>
      </c>
      <c r="G4702" s="3" t="s">
        <v>61</v>
      </c>
      <c r="H4702" s="11">
        <v>14.26612419350862</v>
      </c>
      <c r="I4702">
        <f>IF(今年月目标[[#This Row],[月份]]=MONTH(报表日期),1,0)</f>
        <v>0</v>
      </c>
    </row>
    <row r="4703" spans="1:9" x14ac:dyDescent="0.2">
      <c r="A4703" s="3">
        <v>6</v>
      </c>
      <c r="B4703" s="2" t="s">
        <v>20</v>
      </c>
      <c r="C4703" s="2" t="s">
        <v>6</v>
      </c>
      <c r="D4703" s="2">
        <v>1000001502</v>
      </c>
      <c r="E4703" s="2" t="s">
        <v>111</v>
      </c>
      <c r="F4703" s="3" t="s">
        <v>52</v>
      </c>
      <c r="G4703" s="3" t="s">
        <v>72</v>
      </c>
      <c r="H4703" s="11">
        <v>401.1799112476595</v>
      </c>
      <c r="I4703">
        <f>IF(今年月目标[[#This Row],[月份]]=MONTH(报表日期),1,0)</f>
        <v>0</v>
      </c>
    </row>
    <row r="4704" spans="1:9" x14ac:dyDescent="0.2">
      <c r="A4704" s="3">
        <v>6</v>
      </c>
      <c r="B4704" s="2" t="s">
        <v>16</v>
      </c>
      <c r="C4704" s="2" t="s">
        <v>1</v>
      </c>
      <c r="D4704" s="2">
        <v>1000000064</v>
      </c>
      <c r="E4704" s="2" t="s">
        <v>116</v>
      </c>
      <c r="F4704" s="3" t="s">
        <v>50</v>
      </c>
      <c r="G4704" s="3" t="s">
        <v>74</v>
      </c>
      <c r="H4704" s="11">
        <v>528.56966263079357</v>
      </c>
      <c r="I4704">
        <f>IF(今年月目标[[#This Row],[月份]]=MONTH(报表日期),1,0)</f>
        <v>0</v>
      </c>
    </row>
    <row r="4705" spans="1:9" x14ac:dyDescent="0.2">
      <c r="A4705" s="3">
        <v>6</v>
      </c>
      <c r="B4705" s="2" t="s">
        <v>20</v>
      </c>
      <c r="C4705" s="2" t="s">
        <v>25</v>
      </c>
      <c r="D4705" s="2">
        <v>1000000062</v>
      </c>
      <c r="E4705" s="2" t="s">
        <v>104</v>
      </c>
      <c r="F4705" s="3" t="s">
        <v>52</v>
      </c>
      <c r="G4705" s="3" t="s">
        <v>62</v>
      </c>
      <c r="H4705" s="11">
        <v>15.955349620125567</v>
      </c>
      <c r="I4705">
        <f>IF(今年月目标[[#This Row],[月份]]=MONTH(报表日期),1,0)</f>
        <v>0</v>
      </c>
    </row>
    <row r="4706" spans="1:9" x14ac:dyDescent="0.2">
      <c r="A4706" s="3">
        <v>6</v>
      </c>
      <c r="B4706" s="2" t="s">
        <v>20</v>
      </c>
      <c r="C4706" s="2" t="s">
        <v>25</v>
      </c>
      <c r="D4706" s="2">
        <v>1000000062</v>
      </c>
      <c r="E4706" s="2" t="s">
        <v>104</v>
      </c>
      <c r="F4706" s="3" t="s">
        <v>52</v>
      </c>
      <c r="G4706" s="3" t="s">
        <v>75</v>
      </c>
      <c r="H4706" s="11">
        <v>29.860908737524461</v>
      </c>
      <c r="I4706">
        <f>IF(今年月目标[[#This Row],[月份]]=MONTH(报表日期),1,0)</f>
        <v>0</v>
      </c>
    </row>
    <row r="4707" spans="1:9" x14ac:dyDescent="0.2">
      <c r="A4707" s="3">
        <v>6</v>
      </c>
      <c r="B4707" s="2" t="s">
        <v>17</v>
      </c>
      <c r="C4707" s="2" t="s">
        <v>31</v>
      </c>
      <c r="D4707" s="2">
        <v>1000002981</v>
      </c>
      <c r="E4707" s="2" t="s">
        <v>100</v>
      </c>
      <c r="F4707" s="3" t="s">
        <v>52</v>
      </c>
      <c r="G4707" s="3" t="s">
        <v>62</v>
      </c>
      <c r="H4707" s="11">
        <v>0.23845752961875732</v>
      </c>
      <c r="I4707">
        <f>IF(今年月目标[[#This Row],[月份]]=MONTH(报表日期),1,0)</f>
        <v>0</v>
      </c>
    </row>
    <row r="4708" spans="1:9" x14ac:dyDescent="0.2">
      <c r="A4708" s="3">
        <v>6</v>
      </c>
      <c r="B4708" s="2" t="s">
        <v>20</v>
      </c>
      <c r="C4708" s="2" t="s">
        <v>6</v>
      </c>
      <c r="D4708" s="2">
        <v>1000001502</v>
      </c>
      <c r="E4708" s="2" t="s">
        <v>111</v>
      </c>
      <c r="F4708" s="3" t="s">
        <v>52</v>
      </c>
      <c r="G4708" s="3" t="s">
        <v>61</v>
      </c>
      <c r="H4708" s="11">
        <v>62.610588061160243</v>
      </c>
      <c r="I4708">
        <f>IF(今年月目标[[#This Row],[月份]]=MONTH(报表日期),1,0)</f>
        <v>0</v>
      </c>
    </row>
    <row r="4709" spans="1:9" x14ac:dyDescent="0.2">
      <c r="A4709" s="3">
        <v>6</v>
      </c>
      <c r="B4709" s="2" t="s">
        <v>17</v>
      </c>
      <c r="C4709" s="2" t="s">
        <v>31</v>
      </c>
      <c r="D4709" s="2">
        <v>1000002981</v>
      </c>
      <c r="E4709" s="2" t="s">
        <v>100</v>
      </c>
      <c r="F4709" s="3" t="s">
        <v>52</v>
      </c>
      <c r="G4709" s="3" t="s">
        <v>61</v>
      </c>
      <c r="H4709" s="11">
        <v>59.694478480229378</v>
      </c>
      <c r="I4709">
        <f>IF(今年月目标[[#This Row],[月份]]=MONTH(报表日期),1,0)</f>
        <v>0</v>
      </c>
    </row>
    <row r="4710" spans="1:9" x14ac:dyDescent="0.2">
      <c r="A4710" s="3">
        <v>6</v>
      </c>
      <c r="B4710" s="2" t="s">
        <v>35</v>
      </c>
      <c r="C4710" s="2" t="s">
        <v>34</v>
      </c>
      <c r="D4710" s="2">
        <v>1000000070</v>
      </c>
      <c r="E4710" s="2" t="s">
        <v>110</v>
      </c>
      <c r="F4710" s="3" t="s">
        <v>52</v>
      </c>
      <c r="G4710" s="3" t="s">
        <v>72</v>
      </c>
      <c r="H4710" s="11">
        <v>60.766128614713061</v>
      </c>
      <c r="I4710">
        <f>IF(今年月目标[[#This Row],[月份]]=MONTH(报表日期),1,0)</f>
        <v>0</v>
      </c>
    </row>
    <row r="4711" spans="1:9" x14ac:dyDescent="0.2">
      <c r="A4711" s="3">
        <v>6</v>
      </c>
      <c r="B4711" s="2" t="s">
        <v>16</v>
      </c>
      <c r="C4711" s="2" t="s">
        <v>2</v>
      </c>
      <c r="D4711" s="2">
        <v>1000003686</v>
      </c>
      <c r="E4711" s="2" t="s">
        <v>164</v>
      </c>
      <c r="F4711" s="3" t="s">
        <v>52</v>
      </c>
      <c r="G4711" s="3" t="s">
        <v>72</v>
      </c>
      <c r="H4711" s="11">
        <v>1.748665571646419</v>
      </c>
      <c r="I4711">
        <f>IF(今年月目标[[#This Row],[月份]]=MONTH(报表日期),1,0)</f>
        <v>0</v>
      </c>
    </row>
    <row r="4712" spans="1:9" x14ac:dyDescent="0.2">
      <c r="A4712" s="3">
        <v>6</v>
      </c>
      <c r="B4712" s="2" t="s">
        <v>16</v>
      </c>
      <c r="C4712" s="2" t="s">
        <v>2</v>
      </c>
      <c r="D4712" s="2">
        <v>1000000591</v>
      </c>
      <c r="E4712" s="2" t="s">
        <v>117</v>
      </c>
      <c r="F4712" s="3" t="s">
        <v>50</v>
      </c>
      <c r="G4712" s="3" t="s">
        <v>74</v>
      </c>
      <c r="H4712" s="11">
        <v>160.30837782176826</v>
      </c>
      <c r="I4712">
        <f>IF(今年月目标[[#This Row],[月份]]=MONTH(报表日期),1,0)</f>
        <v>0</v>
      </c>
    </row>
    <row r="4713" spans="1:9" x14ac:dyDescent="0.2">
      <c r="A4713" s="3">
        <v>6</v>
      </c>
      <c r="B4713" s="2" t="s">
        <v>16</v>
      </c>
      <c r="C4713" s="2" t="s">
        <v>2</v>
      </c>
      <c r="D4713" s="2">
        <v>1000000591</v>
      </c>
      <c r="E4713" s="2" t="s">
        <v>117</v>
      </c>
      <c r="F4713" s="3" t="s">
        <v>52</v>
      </c>
      <c r="G4713" s="3" t="s">
        <v>72</v>
      </c>
      <c r="H4713" s="11">
        <v>21.374543600483186</v>
      </c>
      <c r="I4713">
        <f>IF(今年月目标[[#This Row],[月份]]=MONTH(报表日期),1,0)</f>
        <v>0</v>
      </c>
    </row>
    <row r="4714" spans="1:9" x14ac:dyDescent="0.2">
      <c r="A4714" s="3">
        <v>6</v>
      </c>
      <c r="B4714" s="2" t="s">
        <v>16</v>
      </c>
      <c r="C4714" s="2" t="s">
        <v>2</v>
      </c>
      <c r="D4714" s="2">
        <v>1000000591</v>
      </c>
      <c r="E4714" s="2" t="s">
        <v>117</v>
      </c>
      <c r="F4714" s="3" t="s">
        <v>52</v>
      </c>
      <c r="G4714" s="3" t="s">
        <v>85</v>
      </c>
      <c r="H4714" s="11">
        <v>35.136187463481761</v>
      </c>
      <c r="I4714">
        <f>IF(今年月目标[[#This Row],[月份]]=MONTH(报表日期),1,0)</f>
        <v>0</v>
      </c>
    </row>
    <row r="4715" spans="1:9" x14ac:dyDescent="0.2">
      <c r="A4715" s="3">
        <v>6</v>
      </c>
      <c r="B4715" s="2" t="s">
        <v>17</v>
      </c>
      <c r="C4715" s="2" t="s">
        <v>31</v>
      </c>
      <c r="D4715" s="2">
        <v>1000002981</v>
      </c>
      <c r="E4715" s="2" t="s">
        <v>100</v>
      </c>
      <c r="F4715" s="3" t="s">
        <v>52</v>
      </c>
      <c r="G4715" s="3" t="s">
        <v>72</v>
      </c>
      <c r="H4715" s="11">
        <v>45.689044586875141</v>
      </c>
      <c r="I4715">
        <f>IF(今年月目标[[#This Row],[月份]]=MONTH(报表日期),1,0)</f>
        <v>0</v>
      </c>
    </row>
    <row r="4716" spans="1:9" x14ac:dyDescent="0.2">
      <c r="A4716" s="3">
        <v>6</v>
      </c>
      <c r="B4716" s="2" t="s">
        <v>19</v>
      </c>
      <c r="C4716" s="2" t="s">
        <v>28</v>
      </c>
      <c r="D4716" s="2">
        <v>1000000279</v>
      </c>
      <c r="E4716" s="2" t="s">
        <v>143</v>
      </c>
      <c r="F4716" s="3" t="s">
        <v>52</v>
      </c>
      <c r="G4716" s="3" t="s">
        <v>61</v>
      </c>
      <c r="H4716" s="11">
        <v>9.4942995340002039</v>
      </c>
      <c r="I4716">
        <f>IF(今年月目标[[#This Row],[月份]]=MONTH(报表日期),1,0)</f>
        <v>0</v>
      </c>
    </row>
    <row r="4717" spans="1:9" x14ac:dyDescent="0.2">
      <c r="A4717" s="3">
        <v>6</v>
      </c>
      <c r="B4717" s="2" t="s">
        <v>23</v>
      </c>
      <c r="C4717" s="2" t="s">
        <v>37</v>
      </c>
      <c r="D4717" s="2">
        <v>1000000073</v>
      </c>
      <c r="E4717" s="2" t="s">
        <v>101</v>
      </c>
      <c r="F4717" s="3" t="s">
        <v>52</v>
      </c>
      <c r="G4717" s="3" t="s">
        <v>61</v>
      </c>
      <c r="H4717" s="11">
        <v>70.900649133089686</v>
      </c>
      <c r="I4717">
        <f>IF(今年月目标[[#This Row],[月份]]=MONTH(报表日期),1,0)</f>
        <v>0</v>
      </c>
    </row>
    <row r="4718" spans="1:9" x14ac:dyDescent="0.2">
      <c r="A4718" s="3">
        <v>6</v>
      </c>
      <c r="B4718" s="2" t="s">
        <v>23</v>
      </c>
      <c r="C4718" s="2" t="s">
        <v>38</v>
      </c>
      <c r="D4718" s="2">
        <v>1000002192</v>
      </c>
      <c r="E4718" s="2" t="s">
        <v>107</v>
      </c>
      <c r="F4718" s="3" t="s">
        <v>52</v>
      </c>
      <c r="G4718" s="3" t="s">
        <v>61</v>
      </c>
      <c r="H4718" s="11">
        <v>15.682075041898342</v>
      </c>
      <c r="I4718">
        <f>IF(今年月目标[[#This Row],[月份]]=MONTH(报表日期),1,0)</f>
        <v>0</v>
      </c>
    </row>
    <row r="4719" spans="1:9" x14ac:dyDescent="0.2">
      <c r="A4719" s="3">
        <v>6</v>
      </c>
      <c r="B4719" s="2" t="s">
        <v>23</v>
      </c>
      <c r="C4719" s="2" t="s">
        <v>37</v>
      </c>
      <c r="D4719" s="2">
        <v>1000000073</v>
      </c>
      <c r="E4719" s="2" t="s">
        <v>101</v>
      </c>
      <c r="F4719" s="3" t="s">
        <v>52</v>
      </c>
      <c r="G4719" s="3" t="s">
        <v>62</v>
      </c>
      <c r="H4719" s="11">
        <v>1.1922876480937536</v>
      </c>
      <c r="I4719">
        <f>IF(今年月目标[[#This Row],[月份]]=MONTH(报表日期),1,0)</f>
        <v>0</v>
      </c>
    </row>
    <row r="4720" spans="1:9" x14ac:dyDescent="0.2">
      <c r="A4720" s="3">
        <v>6</v>
      </c>
      <c r="B4720" s="2" t="s">
        <v>16</v>
      </c>
      <c r="C4720" s="2" t="s">
        <v>40</v>
      </c>
      <c r="D4720" s="2">
        <v>1000002342</v>
      </c>
      <c r="E4720" s="2" t="s">
        <v>129</v>
      </c>
      <c r="F4720" s="3" t="s">
        <v>52</v>
      </c>
      <c r="G4720" s="3" t="s">
        <v>75</v>
      </c>
      <c r="H4720" s="11">
        <v>9.4873140819032002</v>
      </c>
      <c r="I4720">
        <f>IF(今年月目标[[#This Row],[月份]]=MONTH(报表日期),1,0)</f>
        <v>0</v>
      </c>
    </row>
    <row r="4721" spans="1:9" x14ac:dyDescent="0.2">
      <c r="A4721" s="3">
        <v>6</v>
      </c>
      <c r="B4721" s="2" t="s">
        <v>16</v>
      </c>
      <c r="C4721" s="2" t="s">
        <v>40</v>
      </c>
      <c r="D4721" s="2">
        <v>1000002342</v>
      </c>
      <c r="E4721" s="2" t="s">
        <v>129</v>
      </c>
      <c r="F4721" s="3" t="s">
        <v>46</v>
      </c>
      <c r="G4721" s="3" t="s">
        <v>67</v>
      </c>
      <c r="H4721" s="11">
        <v>555.5682202674684</v>
      </c>
      <c r="I4721">
        <f>IF(今年月目标[[#This Row],[月份]]=MONTH(报表日期),1,0)</f>
        <v>0</v>
      </c>
    </row>
    <row r="4722" spans="1:9" x14ac:dyDescent="0.2">
      <c r="A4722" s="3">
        <v>6</v>
      </c>
      <c r="B4722" s="2" t="s">
        <v>19</v>
      </c>
      <c r="C4722" s="2" t="s">
        <v>14</v>
      </c>
      <c r="D4722" s="2">
        <v>1000001035</v>
      </c>
      <c r="E4722" s="2" t="s">
        <v>147</v>
      </c>
      <c r="F4722" s="3" t="s">
        <v>52</v>
      </c>
      <c r="G4722" s="3" t="s">
        <v>61</v>
      </c>
      <c r="H4722" s="11">
        <v>2.0125642713966316</v>
      </c>
      <c r="I4722">
        <f>IF(今年月目标[[#This Row],[月份]]=MONTH(报表日期),1,0)</f>
        <v>0</v>
      </c>
    </row>
    <row r="4723" spans="1:9" x14ac:dyDescent="0.2">
      <c r="A4723" s="3">
        <v>6</v>
      </c>
      <c r="B4723" s="2" t="s">
        <v>19</v>
      </c>
      <c r="C4723" s="2" t="s">
        <v>28</v>
      </c>
      <c r="D4723" s="2">
        <v>1000000059</v>
      </c>
      <c r="E4723" s="2" t="s">
        <v>96</v>
      </c>
      <c r="F4723" s="3" t="s">
        <v>52</v>
      </c>
      <c r="G4723" s="3" t="s">
        <v>85</v>
      </c>
      <c r="H4723" s="11">
        <v>72.748677149347699</v>
      </c>
      <c r="I4723">
        <f>IF(今年月目标[[#This Row],[月份]]=MONTH(报表日期),1,0)</f>
        <v>0</v>
      </c>
    </row>
    <row r="4724" spans="1:9" x14ac:dyDescent="0.2">
      <c r="A4724" s="3">
        <v>6</v>
      </c>
      <c r="B4724" s="2" t="s">
        <v>19</v>
      </c>
      <c r="C4724" s="2" t="s">
        <v>28</v>
      </c>
      <c r="D4724" s="2">
        <v>1000002091</v>
      </c>
      <c r="E4724" s="2" t="s">
        <v>112</v>
      </c>
      <c r="F4724" s="3" t="s">
        <v>52</v>
      </c>
      <c r="G4724" s="3" t="s">
        <v>85</v>
      </c>
      <c r="H4724" s="11">
        <v>77.618202626262914</v>
      </c>
      <c r="I4724">
        <f>IF(今年月目标[[#This Row],[月份]]=MONTH(报表日期),1,0)</f>
        <v>0</v>
      </c>
    </row>
    <row r="4725" spans="1:9" x14ac:dyDescent="0.2">
      <c r="A4725" s="3">
        <v>6</v>
      </c>
      <c r="B4725" s="2" t="s">
        <v>20</v>
      </c>
      <c r="C4725" s="2" t="s">
        <v>6</v>
      </c>
      <c r="D4725" s="2">
        <v>1000001502</v>
      </c>
      <c r="E4725" s="2" t="s">
        <v>111</v>
      </c>
      <c r="F4725" s="3" t="s">
        <v>50</v>
      </c>
      <c r="G4725" s="3" t="s">
        <v>74</v>
      </c>
      <c r="H4725" s="11">
        <v>1725.5890525743898</v>
      </c>
      <c r="I4725">
        <f>IF(今年月目标[[#This Row],[月份]]=MONTH(报表日期),1,0)</f>
        <v>0</v>
      </c>
    </row>
    <row r="4726" spans="1:9" x14ac:dyDescent="0.2">
      <c r="A4726" s="3">
        <v>6</v>
      </c>
      <c r="B4726" s="2" t="s">
        <v>22</v>
      </c>
      <c r="C4726" s="2" t="s">
        <v>24</v>
      </c>
      <c r="D4726" s="2">
        <v>1000003198</v>
      </c>
      <c r="E4726" s="2" t="s">
        <v>167</v>
      </c>
      <c r="F4726" s="3" t="s">
        <v>50</v>
      </c>
      <c r="G4726" s="3" t="s">
        <v>74</v>
      </c>
      <c r="H4726" s="11">
        <v>25.017843008786549</v>
      </c>
      <c r="I4726">
        <f>IF(今年月目标[[#This Row],[月份]]=MONTH(报表日期),1,0)</f>
        <v>0</v>
      </c>
    </row>
    <row r="4727" spans="1:9" x14ac:dyDescent="0.2">
      <c r="A4727" s="3">
        <v>6</v>
      </c>
      <c r="B4727" s="2" t="s">
        <v>20</v>
      </c>
      <c r="C4727" s="2" t="s">
        <v>12</v>
      </c>
      <c r="D4727" s="2">
        <v>1000000249</v>
      </c>
      <c r="E4727" s="2" t="s">
        <v>135</v>
      </c>
      <c r="F4727" s="3" t="s">
        <v>52</v>
      </c>
      <c r="G4727" s="3" t="s">
        <v>72</v>
      </c>
      <c r="H4727" s="11">
        <v>5.3550171322066289</v>
      </c>
      <c r="I4727">
        <f>IF(今年月目标[[#This Row],[月份]]=MONTH(报表日期),1,0)</f>
        <v>0</v>
      </c>
    </row>
    <row r="4728" spans="1:9" x14ac:dyDescent="0.2">
      <c r="A4728" s="3">
        <v>6</v>
      </c>
      <c r="B4728" s="2" t="s">
        <v>23</v>
      </c>
      <c r="C4728" s="2" t="s">
        <v>11</v>
      </c>
      <c r="D4728" s="2">
        <v>1000001911</v>
      </c>
      <c r="E4728" s="2" t="s">
        <v>165</v>
      </c>
      <c r="F4728" s="3" t="s">
        <v>52</v>
      </c>
      <c r="G4728" s="3" t="s">
        <v>72</v>
      </c>
      <c r="H4728" s="11">
        <v>1.2358586132748901</v>
      </c>
      <c r="I4728">
        <f>IF(今年月目标[[#This Row],[月份]]=MONTH(报表日期),1,0)</f>
        <v>0</v>
      </c>
    </row>
    <row r="4729" spans="1:9" x14ac:dyDescent="0.2">
      <c r="A4729" s="3">
        <v>6</v>
      </c>
      <c r="B4729" s="2" t="s">
        <v>16</v>
      </c>
      <c r="C4729" s="2" t="s">
        <v>40</v>
      </c>
      <c r="D4729" s="2">
        <v>1000001361</v>
      </c>
      <c r="E4729" s="2" t="s">
        <v>102</v>
      </c>
      <c r="F4729" s="3" t="s">
        <v>50</v>
      </c>
      <c r="G4729" s="3" t="s">
        <v>74</v>
      </c>
      <c r="H4729" s="11">
        <v>14.656069115636733</v>
      </c>
      <c r="I4729">
        <f>IF(今年月目标[[#This Row],[月份]]=MONTH(报表日期),1,0)</f>
        <v>0</v>
      </c>
    </row>
    <row r="4730" spans="1:9" x14ac:dyDescent="0.2">
      <c r="A4730" s="3">
        <v>6</v>
      </c>
      <c r="B4730" s="2" t="s">
        <v>35</v>
      </c>
      <c r="C4730" s="2" t="s">
        <v>34</v>
      </c>
      <c r="D4730" s="2">
        <v>1000001559</v>
      </c>
      <c r="E4730" s="2" t="s">
        <v>103</v>
      </c>
      <c r="F4730" s="3" t="s">
        <v>50</v>
      </c>
      <c r="G4730" s="3" t="s">
        <v>74</v>
      </c>
      <c r="H4730" s="11">
        <v>4.8853563718789106</v>
      </c>
      <c r="I4730">
        <f>IF(今年月目标[[#This Row],[月份]]=MONTH(报表日期),1,0)</f>
        <v>0</v>
      </c>
    </row>
    <row r="4731" spans="1:9" x14ac:dyDescent="0.2">
      <c r="A4731" s="3">
        <v>6</v>
      </c>
      <c r="B4731" s="2" t="s">
        <v>20</v>
      </c>
      <c r="C4731" s="2" t="s">
        <v>25</v>
      </c>
      <c r="D4731" s="2">
        <v>1000000062</v>
      </c>
      <c r="E4731" s="2" t="s">
        <v>104</v>
      </c>
      <c r="F4731" s="3" t="s">
        <v>52</v>
      </c>
      <c r="G4731" s="3" t="s">
        <v>85</v>
      </c>
      <c r="H4731" s="11">
        <v>199.7909705953731</v>
      </c>
      <c r="I4731">
        <f>IF(今年月目标[[#This Row],[月份]]=MONTH(报表日期),1,0)</f>
        <v>0</v>
      </c>
    </row>
    <row r="4732" spans="1:9" x14ac:dyDescent="0.2">
      <c r="A4732" s="3">
        <v>6</v>
      </c>
      <c r="B4732" s="2" t="s">
        <v>18</v>
      </c>
      <c r="C4732" s="2" t="s">
        <v>30</v>
      </c>
      <c r="D4732" s="2">
        <v>1000002274</v>
      </c>
      <c r="E4732" s="2" t="s">
        <v>105</v>
      </c>
      <c r="F4732" s="3" t="s">
        <v>52</v>
      </c>
      <c r="G4732" s="3" t="s">
        <v>85</v>
      </c>
      <c r="H4732" s="11">
        <v>30.067275818132838</v>
      </c>
      <c r="I4732">
        <f>IF(今年月目标[[#This Row],[月份]]=MONTH(报表日期),1,0)</f>
        <v>0</v>
      </c>
    </row>
    <row r="4733" spans="1:9" x14ac:dyDescent="0.2">
      <c r="A4733" s="3">
        <v>6</v>
      </c>
      <c r="B4733" s="2" t="s">
        <v>18</v>
      </c>
      <c r="C4733" s="2" t="s">
        <v>39</v>
      </c>
      <c r="D4733" s="2">
        <v>1000000207</v>
      </c>
      <c r="E4733" s="2" t="s">
        <v>125</v>
      </c>
      <c r="F4733" s="3" t="s">
        <v>52</v>
      </c>
      <c r="G4733" s="3" t="s">
        <v>61</v>
      </c>
      <c r="H4733" s="11">
        <v>0.53251544391226358</v>
      </c>
      <c r="I4733">
        <f>IF(今年月目标[[#This Row],[月份]]=MONTH(报表日期),1,0)</f>
        <v>0</v>
      </c>
    </row>
    <row r="4734" spans="1:9" x14ac:dyDescent="0.2">
      <c r="A4734" s="3">
        <v>6</v>
      </c>
      <c r="B4734" s="2" t="s">
        <v>22</v>
      </c>
      <c r="C4734" s="2" t="s">
        <v>24</v>
      </c>
      <c r="D4734" s="2">
        <v>1000002231</v>
      </c>
      <c r="E4734" s="2" t="s">
        <v>157</v>
      </c>
      <c r="F4734" s="3" t="s">
        <v>50</v>
      </c>
      <c r="G4734" s="3" t="s">
        <v>74</v>
      </c>
      <c r="H4734" s="11">
        <v>52.66914317639268</v>
      </c>
      <c r="I4734">
        <f>IF(今年月目标[[#This Row],[月份]]=MONTH(报表日期),1,0)</f>
        <v>0</v>
      </c>
    </row>
    <row r="4735" spans="1:9" x14ac:dyDescent="0.2">
      <c r="A4735" s="3">
        <v>6</v>
      </c>
      <c r="B4735" s="2" t="s">
        <v>18</v>
      </c>
      <c r="C4735" s="2" t="s">
        <v>4</v>
      </c>
      <c r="D4735" s="2">
        <v>1000000525</v>
      </c>
      <c r="E4735" s="2" t="s">
        <v>132</v>
      </c>
      <c r="F4735" s="3" t="s">
        <v>46</v>
      </c>
      <c r="G4735" s="3" t="s">
        <v>47</v>
      </c>
      <c r="H4735" s="11">
        <v>12.409101594466918</v>
      </c>
      <c r="I4735">
        <f>IF(今年月目标[[#This Row],[月份]]=MONTH(报表日期),1,0)</f>
        <v>0</v>
      </c>
    </row>
    <row r="4736" spans="1:9" x14ac:dyDescent="0.2">
      <c r="A4736" s="3">
        <v>6</v>
      </c>
      <c r="B4736" s="2" t="s">
        <v>19</v>
      </c>
      <c r="C4736" s="2" t="s">
        <v>14</v>
      </c>
      <c r="D4736" s="2">
        <v>1000003467</v>
      </c>
      <c r="E4736" s="2" t="s">
        <v>168</v>
      </c>
      <c r="F4736" s="3" t="s">
        <v>52</v>
      </c>
      <c r="G4736" s="3" t="s">
        <v>75</v>
      </c>
      <c r="H4736" s="11">
        <v>37.547374887659089</v>
      </c>
      <c r="I4736">
        <f>IF(今年月目标[[#This Row],[月份]]=MONTH(报表日期),1,0)</f>
        <v>0</v>
      </c>
    </row>
    <row r="4737" spans="1:9" x14ac:dyDescent="0.2">
      <c r="A4737" s="3">
        <v>6</v>
      </c>
      <c r="B4737" s="2" t="s">
        <v>22</v>
      </c>
      <c r="C4737" s="2" t="s">
        <v>24</v>
      </c>
      <c r="D4737" s="2">
        <v>1000001671</v>
      </c>
      <c r="E4737" s="2" t="s">
        <v>156</v>
      </c>
      <c r="F4737" s="3" t="s">
        <v>52</v>
      </c>
      <c r="G4737" s="3" t="s">
        <v>72</v>
      </c>
      <c r="H4737" s="11">
        <v>3.1002730765406858</v>
      </c>
      <c r="I4737">
        <f>IF(今年月目标[[#This Row],[月份]]=MONTH(报表日期),1,0)</f>
        <v>0</v>
      </c>
    </row>
    <row r="4738" spans="1:9" x14ac:dyDescent="0.2">
      <c r="A4738" s="3">
        <v>6</v>
      </c>
      <c r="B4738" s="2" t="s">
        <v>20</v>
      </c>
      <c r="C4738" s="2" t="s">
        <v>6</v>
      </c>
      <c r="D4738" s="2">
        <v>1000001096</v>
      </c>
      <c r="E4738" s="2" t="s">
        <v>115</v>
      </c>
      <c r="F4738" s="3" t="s">
        <v>50</v>
      </c>
      <c r="G4738" s="3" t="s">
        <v>74</v>
      </c>
      <c r="H4738" s="11">
        <v>9.7707127437578212</v>
      </c>
      <c r="I4738">
        <f>IF(今年月目标[[#This Row],[月份]]=MONTH(报表日期),1,0)</f>
        <v>0</v>
      </c>
    </row>
    <row r="4739" spans="1:9" x14ac:dyDescent="0.2">
      <c r="A4739" s="3">
        <v>6</v>
      </c>
      <c r="B4739" s="2" t="s">
        <v>16</v>
      </c>
      <c r="C4739" s="2" t="s">
        <v>40</v>
      </c>
      <c r="D4739" s="2">
        <v>1000000083</v>
      </c>
      <c r="E4739" s="2" t="s">
        <v>121</v>
      </c>
      <c r="F4739" s="3" t="s">
        <v>50</v>
      </c>
      <c r="G4739" s="3" t="s">
        <v>74</v>
      </c>
      <c r="H4739" s="11">
        <v>4.2991136072535312</v>
      </c>
      <c r="I4739">
        <f>IF(今年月目标[[#This Row],[月份]]=MONTH(报表日期),1,0)</f>
        <v>0</v>
      </c>
    </row>
    <row r="4740" spans="1:9" x14ac:dyDescent="0.2">
      <c r="A4740" s="3">
        <v>6</v>
      </c>
      <c r="B4740" s="2" t="s">
        <v>19</v>
      </c>
      <c r="C4740" s="2" t="s">
        <v>9</v>
      </c>
      <c r="D4740" s="2">
        <v>1000002951</v>
      </c>
      <c r="E4740" s="2" t="s">
        <v>114</v>
      </c>
      <c r="F4740" s="3" t="s">
        <v>52</v>
      </c>
      <c r="G4740" s="3" t="s">
        <v>72</v>
      </c>
      <c r="H4740" s="11">
        <v>17.077288566147114</v>
      </c>
      <c r="I4740">
        <f>IF(今年月目标[[#This Row],[月份]]=MONTH(报表日期),1,0)</f>
        <v>0</v>
      </c>
    </row>
    <row r="4741" spans="1:9" x14ac:dyDescent="0.2">
      <c r="A4741" s="3">
        <v>6</v>
      </c>
      <c r="B4741" s="2" t="s">
        <v>23</v>
      </c>
      <c r="C4741" s="2" t="s">
        <v>37</v>
      </c>
      <c r="D4741" s="2">
        <v>1000000243</v>
      </c>
      <c r="E4741" s="2" t="s">
        <v>113</v>
      </c>
      <c r="F4741" s="3" t="s">
        <v>52</v>
      </c>
      <c r="G4741" s="3" t="s">
        <v>72</v>
      </c>
      <c r="H4741" s="11">
        <v>10.732601494696624</v>
      </c>
      <c r="I4741">
        <f>IF(今年月目标[[#This Row],[月份]]=MONTH(报表日期),1,0)</f>
        <v>0</v>
      </c>
    </row>
    <row r="4742" spans="1:9" x14ac:dyDescent="0.2">
      <c r="A4742" s="3">
        <v>6</v>
      </c>
      <c r="B4742" s="2" t="s">
        <v>19</v>
      </c>
      <c r="C4742" s="2" t="s">
        <v>28</v>
      </c>
      <c r="D4742" s="2">
        <v>1000000279</v>
      </c>
      <c r="E4742" s="2" t="s">
        <v>143</v>
      </c>
      <c r="F4742" s="3" t="s">
        <v>50</v>
      </c>
      <c r="G4742" s="3" t="s">
        <v>74</v>
      </c>
      <c r="H4742" s="11">
        <v>5.883090557021414</v>
      </c>
      <c r="I4742">
        <f>IF(今年月目标[[#This Row],[月份]]=MONTH(报表日期),1,0)</f>
        <v>0</v>
      </c>
    </row>
    <row r="4743" spans="1:9" x14ac:dyDescent="0.2">
      <c r="A4743" s="3">
        <v>6</v>
      </c>
      <c r="B4743" s="2" t="s">
        <v>20</v>
      </c>
      <c r="C4743" s="2" t="s">
        <v>6</v>
      </c>
      <c r="D4743" s="2">
        <v>1000000194</v>
      </c>
      <c r="E4743" s="2" t="s">
        <v>152</v>
      </c>
      <c r="F4743" s="3" t="s">
        <v>52</v>
      </c>
      <c r="G4743" s="3" t="s">
        <v>61</v>
      </c>
      <c r="H4743" s="11">
        <v>0.40638430403260289</v>
      </c>
      <c r="I4743">
        <f>IF(今年月目标[[#This Row],[月份]]=MONTH(报表日期),1,0)</f>
        <v>0</v>
      </c>
    </row>
    <row r="4744" spans="1:9" x14ac:dyDescent="0.2">
      <c r="A4744" s="3">
        <v>7</v>
      </c>
      <c r="B4744" s="2" t="s">
        <v>20</v>
      </c>
      <c r="C4744" s="2" t="s">
        <v>6</v>
      </c>
      <c r="D4744" s="2">
        <v>1000000194</v>
      </c>
      <c r="E4744" s="2" t="s">
        <v>152</v>
      </c>
      <c r="F4744" s="3" t="s">
        <v>50</v>
      </c>
      <c r="G4744" s="3" t="s">
        <v>74</v>
      </c>
      <c r="H4744" s="11">
        <v>6.2033497617791928</v>
      </c>
      <c r="I4744">
        <f>IF(今年月目标[[#This Row],[月份]]=MONTH(报表日期),1,0)</f>
        <v>0</v>
      </c>
    </row>
    <row r="4745" spans="1:9" x14ac:dyDescent="0.2">
      <c r="A4745" s="3">
        <v>7</v>
      </c>
      <c r="B4745" s="2" t="s">
        <v>35</v>
      </c>
      <c r="C4745" s="2" t="s">
        <v>32</v>
      </c>
      <c r="D4745" s="2">
        <v>1000001804</v>
      </c>
      <c r="E4745" s="2" t="s">
        <v>155</v>
      </c>
      <c r="F4745" s="3" t="s">
        <v>50</v>
      </c>
      <c r="G4745" s="3" t="s">
        <v>74</v>
      </c>
      <c r="H4745" s="11">
        <v>50.557300558500422</v>
      </c>
      <c r="I4745">
        <f>IF(今年月目标[[#This Row],[月份]]=MONTH(报表日期),1,0)</f>
        <v>0</v>
      </c>
    </row>
    <row r="4746" spans="1:9" x14ac:dyDescent="0.2">
      <c r="A4746" s="3">
        <v>7</v>
      </c>
      <c r="B4746" s="2" t="s">
        <v>17</v>
      </c>
      <c r="C4746" s="2" t="s">
        <v>3</v>
      </c>
      <c r="D4746" s="2">
        <v>1000000612</v>
      </c>
      <c r="E4746" s="2" t="s">
        <v>137</v>
      </c>
      <c r="F4746" s="3" t="s">
        <v>50</v>
      </c>
      <c r="G4746" s="3" t="s">
        <v>74</v>
      </c>
      <c r="H4746" s="11">
        <v>29.914396790417602</v>
      </c>
      <c r="I4746">
        <f>IF(今年月目标[[#This Row],[月份]]=MONTH(报表日期),1,0)</f>
        <v>0</v>
      </c>
    </row>
    <row r="4747" spans="1:9" x14ac:dyDescent="0.2">
      <c r="A4747" s="3">
        <v>7</v>
      </c>
      <c r="B4747" s="2" t="s">
        <v>18</v>
      </c>
      <c r="C4747" s="2" t="s">
        <v>4</v>
      </c>
      <c r="D4747" s="2">
        <v>1000000525</v>
      </c>
      <c r="E4747" s="2" t="s">
        <v>132</v>
      </c>
      <c r="F4747" s="3" t="s">
        <v>50</v>
      </c>
      <c r="G4747" s="3" t="s">
        <v>74</v>
      </c>
      <c r="H4747" s="11">
        <v>170.83955064408838</v>
      </c>
      <c r="I4747">
        <f>IF(今年月目标[[#This Row],[月份]]=MONTH(报表日期),1,0)</f>
        <v>0</v>
      </c>
    </row>
    <row r="4748" spans="1:9" x14ac:dyDescent="0.2">
      <c r="A4748" s="3">
        <v>7</v>
      </c>
      <c r="B4748" s="2" t="s">
        <v>23</v>
      </c>
      <c r="C4748" s="2" t="s">
        <v>38</v>
      </c>
      <c r="D4748" s="2">
        <v>1000001718</v>
      </c>
      <c r="E4748" s="2" t="s">
        <v>130</v>
      </c>
      <c r="F4748" s="3" t="s">
        <v>50</v>
      </c>
      <c r="G4748" s="3" t="s">
        <v>74</v>
      </c>
      <c r="H4748" s="11">
        <v>26.910813658591071</v>
      </c>
      <c r="I4748">
        <f>IF(今年月目标[[#This Row],[月份]]=MONTH(报表日期),1,0)</f>
        <v>0</v>
      </c>
    </row>
    <row r="4749" spans="1:9" x14ac:dyDescent="0.2">
      <c r="A4749" s="3">
        <v>7</v>
      </c>
      <c r="B4749" s="2" t="s">
        <v>35</v>
      </c>
      <c r="C4749" s="2" t="s">
        <v>34</v>
      </c>
      <c r="D4749" s="2">
        <v>1000000444</v>
      </c>
      <c r="E4749" s="2" t="s">
        <v>131</v>
      </c>
      <c r="F4749" s="3" t="s">
        <v>50</v>
      </c>
      <c r="G4749" s="3" t="s">
        <v>74</v>
      </c>
      <c r="H4749" s="11">
        <v>22.388914642188471</v>
      </c>
      <c r="I4749">
        <f>IF(今年月目标[[#This Row],[月份]]=MONTH(报表日期),1,0)</f>
        <v>0</v>
      </c>
    </row>
    <row r="4750" spans="1:9" x14ac:dyDescent="0.2">
      <c r="A4750" s="3">
        <v>7</v>
      </c>
      <c r="B4750" s="2" t="s">
        <v>21</v>
      </c>
      <c r="C4750" s="2" t="s">
        <v>33</v>
      </c>
      <c r="D4750" s="2">
        <v>1000001225</v>
      </c>
      <c r="E4750" s="2" t="s">
        <v>141</v>
      </c>
      <c r="F4750" s="3" t="s">
        <v>50</v>
      </c>
      <c r="G4750" s="3" t="s">
        <v>74</v>
      </c>
      <c r="H4750" s="11">
        <v>395.79048061167907</v>
      </c>
      <c r="I4750">
        <f>IF(今年月目标[[#This Row],[月份]]=MONTH(报表日期),1,0)</f>
        <v>0</v>
      </c>
    </row>
    <row r="4751" spans="1:9" x14ac:dyDescent="0.2">
      <c r="A4751" s="3">
        <v>7</v>
      </c>
      <c r="B4751" s="2" t="s">
        <v>21</v>
      </c>
      <c r="C4751" s="2" t="s">
        <v>8</v>
      </c>
      <c r="D4751" s="2">
        <v>1000003629</v>
      </c>
      <c r="E4751" s="2" t="s">
        <v>169</v>
      </c>
      <c r="F4751" s="3" t="s">
        <v>50</v>
      </c>
      <c r="G4751" s="3" t="s">
        <v>74</v>
      </c>
      <c r="H4751" s="11">
        <v>74.699364019282825</v>
      </c>
      <c r="I4751">
        <f>IF(今年月目标[[#This Row],[月份]]=MONTH(报表日期),1,0)</f>
        <v>0</v>
      </c>
    </row>
    <row r="4752" spans="1:9" x14ac:dyDescent="0.2">
      <c r="A4752" s="3">
        <v>7</v>
      </c>
      <c r="B4752" s="2" t="s">
        <v>19</v>
      </c>
      <c r="C4752" s="2" t="s">
        <v>5</v>
      </c>
      <c r="D4752" s="2">
        <v>1000002277</v>
      </c>
      <c r="E4752" s="2" t="s">
        <v>123</v>
      </c>
      <c r="F4752" s="3" t="s">
        <v>50</v>
      </c>
      <c r="G4752" s="3" t="s">
        <v>74</v>
      </c>
      <c r="H4752" s="11">
        <v>105.46427550121288</v>
      </c>
      <c r="I4752">
        <f>IF(今年月目标[[#This Row],[月份]]=MONTH(报表日期),1,0)</f>
        <v>0</v>
      </c>
    </row>
    <row r="4753" spans="1:9" x14ac:dyDescent="0.2">
      <c r="A4753" s="3">
        <v>7</v>
      </c>
      <c r="B4753" s="2" t="s">
        <v>19</v>
      </c>
      <c r="C4753" s="2" t="s">
        <v>5</v>
      </c>
      <c r="D4753" s="2">
        <v>1000003512</v>
      </c>
      <c r="E4753" s="2" t="s">
        <v>153</v>
      </c>
      <c r="F4753" s="3" t="s">
        <v>50</v>
      </c>
      <c r="G4753" s="3" t="s">
        <v>74</v>
      </c>
      <c r="H4753" s="11">
        <v>48.360281908437436</v>
      </c>
      <c r="I4753">
        <f>IF(今年月目标[[#This Row],[月份]]=MONTH(报表日期),1,0)</f>
        <v>0</v>
      </c>
    </row>
    <row r="4754" spans="1:9" x14ac:dyDescent="0.2">
      <c r="A4754" s="3">
        <v>7</v>
      </c>
      <c r="B4754" s="2" t="s">
        <v>20</v>
      </c>
      <c r="C4754" s="2" t="s">
        <v>12</v>
      </c>
      <c r="D4754" s="2">
        <v>1000001030</v>
      </c>
      <c r="E4754" s="2" t="s">
        <v>126</v>
      </c>
      <c r="F4754" s="3" t="s">
        <v>50</v>
      </c>
      <c r="G4754" s="3" t="s">
        <v>74</v>
      </c>
      <c r="H4754" s="11">
        <v>30.764911481930067</v>
      </c>
      <c r="I4754">
        <f>IF(今年月目标[[#This Row],[月份]]=MONTH(报表日期),1,0)</f>
        <v>0</v>
      </c>
    </row>
    <row r="4755" spans="1:9" x14ac:dyDescent="0.2">
      <c r="A4755" s="3">
        <v>7</v>
      </c>
      <c r="B4755" s="2" t="s">
        <v>19</v>
      </c>
      <c r="C4755" s="2" t="s">
        <v>27</v>
      </c>
      <c r="D4755" s="2">
        <v>1000000899</v>
      </c>
      <c r="E4755" s="2" t="s">
        <v>149</v>
      </c>
      <c r="F4755" s="3" t="s">
        <v>50</v>
      </c>
      <c r="G4755" s="3" t="s">
        <v>74</v>
      </c>
      <c r="H4755" s="11">
        <v>19.994949652098349</v>
      </c>
      <c r="I4755">
        <f>IF(今年月目标[[#This Row],[月份]]=MONTH(报表日期),1,0)</f>
        <v>0</v>
      </c>
    </row>
    <row r="4756" spans="1:9" x14ac:dyDescent="0.2">
      <c r="A4756" s="3">
        <v>7</v>
      </c>
      <c r="B4756" s="2" t="s">
        <v>16</v>
      </c>
      <c r="C4756" s="2" t="s">
        <v>1</v>
      </c>
      <c r="D4756" s="2">
        <v>1000003498</v>
      </c>
      <c r="E4756" s="2" t="s">
        <v>158</v>
      </c>
      <c r="F4756" s="3" t="s">
        <v>50</v>
      </c>
      <c r="G4756" s="3" t="s">
        <v>74</v>
      </c>
      <c r="H4756" s="11">
        <v>46.737166264987081</v>
      </c>
      <c r="I4756">
        <f>IF(今年月目标[[#This Row],[月份]]=MONTH(报表日期),1,0)</f>
        <v>0</v>
      </c>
    </row>
    <row r="4757" spans="1:9" x14ac:dyDescent="0.2">
      <c r="A4757" s="3">
        <v>7</v>
      </c>
      <c r="B4757" s="2" t="s">
        <v>35</v>
      </c>
      <c r="C4757" s="2" t="s">
        <v>32</v>
      </c>
      <c r="D4757" s="2">
        <v>1000002002</v>
      </c>
      <c r="E4757" s="2" t="s">
        <v>160</v>
      </c>
      <c r="F4757" s="3" t="s">
        <v>50</v>
      </c>
      <c r="G4757" s="3" t="s">
        <v>74</v>
      </c>
      <c r="H4757" s="11">
        <v>79.771724774446824</v>
      </c>
      <c r="I4757">
        <f>IF(今年月目标[[#This Row],[月份]]=MONTH(报表日期),1,0)</f>
        <v>0</v>
      </c>
    </row>
    <row r="4758" spans="1:9" x14ac:dyDescent="0.2">
      <c r="A4758" s="3">
        <v>7</v>
      </c>
      <c r="B4758" s="2" t="s">
        <v>23</v>
      </c>
      <c r="C4758" s="2" t="s">
        <v>11</v>
      </c>
      <c r="D4758" s="2">
        <v>1000003567</v>
      </c>
      <c r="E4758" s="2" t="s">
        <v>163</v>
      </c>
      <c r="F4758" s="3" t="s">
        <v>50</v>
      </c>
      <c r="G4758" s="3" t="s">
        <v>74</v>
      </c>
      <c r="H4758" s="11">
        <v>214.19652324039959</v>
      </c>
      <c r="I4758">
        <f>IF(今年月目标[[#This Row],[月份]]=MONTH(报表日期),1,0)</f>
        <v>0</v>
      </c>
    </row>
    <row r="4759" spans="1:9" x14ac:dyDescent="0.2">
      <c r="A4759" s="3">
        <v>7</v>
      </c>
      <c r="B4759" s="2" t="s">
        <v>16</v>
      </c>
      <c r="C4759" s="2" t="s">
        <v>40</v>
      </c>
      <c r="D4759" s="2">
        <v>1000002342</v>
      </c>
      <c r="E4759" s="2" t="s">
        <v>129</v>
      </c>
      <c r="F4759" s="3" t="s">
        <v>50</v>
      </c>
      <c r="G4759" s="3" t="s">
        <v>74</v>
      </c>
      <c r="H4759" s="11">
        <v>418.60802424920428</v>
      </c>
      <c r="I4759">
        <f>IF(今年月目标[[#This Row],[月份]]=MONTH(报表日期),1,0)</f>
        <v>0</v>
      </c>
    </row>
    <row r="4760" spans="1:9" x14ac:dyDescent="0.2">
      <c r="A4760" s="3">
        <v>7</v>
      </c>
      <c r="B4760" s="2" t="s">
        <v>18</v>
      </c>
      <c r="C4760" s="2" t="s">
        <v>4</v>
      </c>
      <c r="D4760" s="2">
        <v>1000001660</v>
      </c>
      <c r="E4760" s="2" t="s">
        <v>142</v>
      </c>
      <c r="F4760" s="3" t="s">
        <v>50</v>
      </c>
      <c r="G4760" s="3" t="s">
        <v>74</v>
      </c>
      <c r="H4760" s="11">
        <v>17.459557811924373</v>
      </c>
      <c r="I4760">
        <f>IF(今年月目标[[#This Row],[月份]]=MONTH(报表日期),1,0)</f>
        <v>0</v>
      </c>
    </row>
    <row r="4761" spans="1:9" x14ac:dyDescent="0.2">
      <c r="A4761" s="3">
        <v>7</v>
      </c>
      <c r="B4761" s="2" t="s">
        <v>22</v>
      </c>
      <c r="C4761" s="2" t="s">
        <v>24</v>
      </c>
      <c r="D4761" s="2">
        <v>1000003198</v>
      </c>
      <c r="E4761" s="2" t="s">
        <v>167</v>
      </c>
      <c r="F4761" s="3" t="s">
        <v>50</v>
      </c>
      <c r="G4761" s="3" t="s">
        <v>74</v>
      </c>
      <c r="H4761" s="11">
        <v>11.687803163354333</v>
      </c>
      <c r="I4761">
        <f>IF(今年月目标[[#This Row],[月份]]=MONTH(报表日期),1,0)</f>
        <v>0</v>
      </c>
    </row>
    <row r="4762" spans="1:9" x14ac:dyDescent="0.2">
      <c r="A4762" s="3">
        <v>6</v>
      </c>
      <c r="B4762" s="2" t="s">
        <v>19</v>
      </c>
      <c r="C4762" s="2" t="s">
        <v>28</v>
      </c>
      <c r="D4762" s="2">
        <v>1000000281</v>
      </c>
      <c r="E4762" s="2" t="s">
        <v>118</v>
      </c>
      <c r="F4762" s="3" t="s">
        <v>52</v>
      </c>
      <c r="G4762" s="3" t="s">
        <v>75</v>
      </c>
      <c r="H4762" s="11">
        <v>273.81067410237915</v>
      </c>
      <c r="I4762">
        <f>IF(今年月目标[[#This Row],[月份]]=MONTH(报表日期),1,0)</f>
        <v>0</v>
      </c>
    </row>
    <row r="4763" spans="1:9" x14ac:dyDescent="0.2">
      <c r="A4763" s="3">
        <v>7</v>
      </c>
      <c r="B4763" s="2" t="s">
        <v>20</v>
      </c>
      <c r="C4763" s="2" t="s">
        <v>12</v>
      </c>
      <c r="D4763" s="2">
        <v>1000000249</v>
      </c>
      <c r="E4763" s="2" t="s">
        <v>135</v>
      </c>
      <c r="F4763" s="3" t="s">
        <v>50</v>
      </c>
      <c r="G4763" s="3" t="s">
        <v>74</v>
      </c>
      <c r="H4763" s="11">
        <v>158.00937791861583</v>
      </c>
      <c r="I4763">
        <f>IF(今年月目标[[#This Row],[月份]]=MONTH(报表日期),1,0)</f>
        <v>0</v>
      </c>
    </row>
    <row r="4764" spans="1:9" x14ac:dyDescent="0.2">
      <c r="A4764" s="3">
        <v>6</v>
      </c>
      <c r="B4764" s="2" t="s">
        <v>19</v>
      </c>
      <c r="C4764" s="2" t="s">
        <v>28</v>
      </c>
      <c r="D4764" s="2">
        <v>1000000281</v>
      </c>
      <c r="E4764" s="2" t="s">
        <v>118</v>
      </c>
      <c r="F4764" s="3" t="s">
        <v>46</v>
      </c>
      <c r="G4764" s="3" t="s">
        <v>63</v>
      </c>
      <c r="H4764" s="11">
        <v>136.81388083897369</v>
      </c>
      <c r="I4764">
        <f>IF(今年月目标[[#This Row],[月份]]=MONTH(报表日期),1,0)</f>
        <v>0</v>
      </c>
    </row>
    <row r="4765" spans="1:9" x14ac:dyDescent="0.2">
      <c r="A4765" s="3">
        <v>7</v>
      </c>
      <c r="B4765" s="2" t="s">
        <v>20</v>
      </c>
      <c r="C4765" s="2" t="s">
        <v>6</v>
      </c>
      <c r="D4765" s="2">
        <v>1000001096</v>
      </c>
      <c r="E4765" s="2" t="s">
        <v>115</v>
      </c>
      <c r="F4765" s="3" t="s">
        <v>50</v>
      </c>
      <c r="G4765" s="3" t="s">
        <v>74</v>
      </c>
      <c r="H4765" s="11">
        <v>8.3274719639654045</v>
      </c>
      <c r="I4765">
        <f>IF(今年月目标[[#This Row],[月份]]=MONTH(报表日期),1,0)</f>
        <v>0</v>
      </c>
    </row>
    <row r="4766" spans="1:9" x14ac:dyDescent="0.2">
      <c r="A4766" s="3">
        <v>6</v>
      </c>
      <c r="B4766" s="2" t="s">
        <v>23</v>
      </c>
      <c r="C4766" s="2" t="s">
        <v>11</v>
      </c>
      <c r="D4766" s="2">
        <v>1000000192</v>
      </c>
      <c r="E4766" s="2" t="s">
        <v>95</v>
      </c>
      <c r="F4766" s="3" t="s">
        <v>52</v>
      </c>
      <c r="G4766" s="3" t="s">
        <v>85</v>
      </c>
      <c r="H4766" s="11">
        <v>37.376773872784618</v>
      </c>
      <c r="I4766">
        <f>IF(今年月目标[[#This Row],[月份]]=MONTH(报表日期),1,0)</f>
        <v>0</v>
      </c>
    </row>
    <row r="4767" spans="1:9" x14ac:dyDescent="0.2">
      <c r="A4767" s="3">
        <v>7</v>
      </c>
      <c r="B4767" s="2" t="s">
        <v>22</v>
      </c>
      <c r="C4767" s="2" t="s">
        <v>24</v>
      </c>
      <c r="D4767" s="2">
        <v>1000000619</v>
      </c>
      <c r="E4767" s="2" t="s">
        <v>162</v>
      </c>
      <c r="F4767" s="3" t="s">
        <v>50</v>
      </c>
      <c r="G4767" s="3" t="s">
        <v>74</v>
      </c>
      <c r="H4767" s="11">
        <v>0.66619775711729945</v>
      </c>
      <c r="I4767">
        <f>IF(今年月目标[[#This Row],[月份]]=MONTH(报表日期),1,0)</f>
        <v>0</v>
      </c>
    </row>
    <row r="4768" spans="1:9" x14ac:dyDescent="0.2">
      <c r="A4768" s="3">
        <v>6</v>
      </c>
      <c r="B4768" s="2" t="s">
        <v>17</v>
      </c>
      <c r="C4768" s="2" t="s">
        <v>31</v>
      </c>
      <c r="D4768" s="2">
        <v>1000001866</v>
      </c>
      <c r="E4768" s="2" t="s">
        <v>106</v>
      </c>
      <c r="F4768" s="3" t="s">
        <v>52</v>
      </c>
      <c r="G4768" s="3" t="s">
        <v>84</v>
      </c>
      <c r="H4768" s="11">
        <v>11.067670297919113</v>
      </c>
      <c r="I4768">
        <f>IF(今年月目标[[#This Row],[月份]]=MONTH(报表日期),1,0)</f>
        <v>0</v>
      </c>
    </row>
    <row r="4769" spans="1:9" x14ac:dyDescent="0.2">
      <c r="A4769" s="3">
        <v>7</v>
      </c>
      <c r="B4769" s="2" t="s">
        <v>19</v>
      </c>
      <c r="C4769" s="2" t="s">
        <v>14</v>
      </c>
      <c r="D4769" s="2">
        <v>1000001035</v>
      </c>
      <c r="E4769" s="2" t="s">
        <v>147</v>
      </c>
      <c r="F4769" s="3" t="s">
        <v>50</v>
      </c>
      <c r="G4769" s="3" t="s">
        <v>74</v>
      </c>
      <c r="H4769" s="11">
        <v>18.320438320723856</v>
      </c>
      <c r="I4769">
        <f>IF(今年月目标[[#This Row],[月份]]=MONTH(报表日期),1,0)</f>
        <v>0</v>
      </c>
    </row>
    <row r="4770" spans="1:9" x14ac:dyDescent="0.2">
      <c r="A4770" s="3">
        <v>7</v>
      </c>
      <c r="B4770" s="2" t="s">
        <v>18</v>
      </c>
      <c r="C4770" s="2" t="s">
        <v>30</v>
      </c>
      <c r="D4770" s="2">
        <v>1000001366</v>
      </c>
      <c r="E4770" s="2" t="s">
        <v>97</v>
      </c>
      <c r="F4770" s="3" t="s">
        <v>50</v>
      </c>
      <c r="G4770" s="3" t="s">
        <v>74</v>
      </c>
      <c r="H4770" s="11">
        <v>37.455702264213755</v>
      </c>
      <c r="I4770">
        <f>IF(今年月目标[[#This Row],[月份]]=MONTH(报表日期),1,0)</f>
        <v>0</v>
      </c>
    </row>
    <row r="4771" spans="1:9" x14ac:dyDescent="0.2">
      <c r="A4771" s="3">
        <v>7</v>
      </c>
      <c r="B4771" s="2" t="s">
        <v>19</v>
      </c>
      <c r="C4771" s="2" t="s">
        <v>5</v>
      </c>
      <c r="D4771" s="2">
        <v>1000001441</v>
      </c>
      <c r="E4771" s="2" t="s">
        <v>93</v>
      </c>
      <c r="F4771" s="3" t="s">
        <v>50</v>
      </c>
      <c r="G4771" s="3" t="s">
        <v>74</v>
      </c>
      <c r="H4771" s="11">
        <v>70.605181251032874</v>
      </c>
      <c r="I4771">
        <f>IF(今年月目标[[#This Row],[月份]]=MONTH(报表日期),1,0)</f>
        <v>0</v>
      </c>
    </row>
    <row r="4772" spans="1:9" x14ac:dyDescent="0.2">
      <c r="A4772" s="3">
        <v>7</v>
      </c>
      <c r="B4772" s="2" t="s">
        <v>21</v>
      </c>
      <c r="C4772" s="2" t="s">
        <v>8</v>
      </c>
      <c r="D4772" s="2">
        <v>1000001659</v>
      </c>
      <c r="E4772" s="2" t="s">
        <v>94</v>
      </c>
      <c r="F4772" s="3" t="s">
        <v>50</v>
      </c>
      <c r="G4772" s="3" t="s">
        <v>74</v>
      </c>
      <c r="H4772" s="11">
        <v>13.535406435355927</v>
      </c>
      <c r="I4772">
        <f>IF(今年月目标[[#This Row],[月份]]=MONTH(报表日期),1,0)</f>
        <v>0</v>
      </c>
    </row>
    <row r="4773" spans="1:9" x14ac:dyDescent="0.2">
      <c r="A4773" s="3">
        <v>7</v>
      </c>
      <c r="B4773" s="2" t="s">
        <v>35</v>
      </c>
      <c r="C4773" s="2" t="s">
        <v>34</v>
      </c>
      <c r="D4773" s="2">
        <v>1000000002</v>
      </c>
      <c r="E4773" s="2" t="s">
        <v>98</v>
      </c>
      <c r="F4773" s="3" t="s">
        <v>50</v>
      </c>
      <c r="G4773" s="3" t="s">
        <v>74</v>
      </c>
      <c r="H4773" s="11">
        <v>9.9769580604589159</v>
      </c>
      <c r="I4773">
        <f>IF(今年月目标[[#This Row],[月份]]=MONTH(报表日期),1,0)</f>
        <v>0</v>
      </c>
    </row>
    <row r="4774" spans="1:9" x14ac:dyDescent="0.2">
      <c r="A4774" s="3">
        <v>7</v>
      </c>
      <c r="B4774" s="2" t="s">
        <v>16</v>
      </c>
      <c r="C4774" s="2" t="s">
        <v>40</v>
      </c>
      <c r="D4774" s="2">
        <v>1000000083</v>
      </c>
      <c r="E4774" s="2" t="s">
        <v>121</v>
      </c>
      <c r="F4774" s="3" t="s">
        <v>50</v>
      </c>
      <c r="G4774" s="3" t="s">
        <v>74</v>
      </c>
      <c r="H4774" s="11">
        <v>3.6640876641448492</v>
      </c>
      <c r="I4774">
        <f>IF(今年月目标[[#This Row],[月份]]=MONTH(报表日期),1,0)</f>
        <v>0</v>
      </c>
    </row>
    <row r="4775" spans="1:9" x14ac:dyDescent="0.2">
      <c r="A4775" s="3">
        <v>7</v>
      </c>
      <c r="B4775" s="2" t="s">
        <v>35</v>
      </c>
      <c r="C4775" s="2" t="s">
        <v>34</v>
      </c>
      <c r="D4775" s="2">
        <v>1000001559</v>
      </c>
      <c r="E4775" s="2" t="s">
        <v>103</v>
      </c>
      <c r="F4775" s="3" t="s">
        <v>50</v>
      </c>
      <c r="G4775" s="3" t="s">
        <v>74</v>
      </c>
      <c r="H4775" s="11">
        <v>11.896388519950579</v>
      </c>
      <c r="I4775">
        <f>IF(今年月目标[[#This Row],[月份]]=MONTH(报表日期),1,0)</f>
        <v>0</v>
      </c>
    </row>
    <row r="4776" spans="1:9" x14ac:dyDescent="0.2">
      <c r="A4776" s="3">
        <v>7</v>
      </c>
      <c r="B4776" s="2" t="s">
        <v>16</v>
      </c>
      <c r="C4776" s="2" t="s">
        <v>40</v>
      </c>
      <c r="D4776" s="2">
        <v>1000001361</v>
      </c>
      <c r="E4776" s="2" t="s">
        <v>102</v>
      </c>
      <c r="F4776" s="3" t="s">
        <v>50</v>
      </c>
      <c r="G4776" s="3" t="s">
        <v>74</v>
      </c>
      <c r="H4776" s="11">
        <v>4.7585554079802312</v>
      </c>
      <c r="I4776">
        <f>IF(今年月目标[[#This Row],[月份]]=MONTH(报表日期),1,0)</f>
        <v>0</v>
      </c>
    </row>
    <row r="4777" spans="1:9" x14ac:dyDescent="0.2">
      <c r="A4777" s="3">
        <v>7</v>
      </c>
      <c r="B4777" s="2" t="s">
        <v>19</v>
      </c>
      <c r="C4777" s="2" t="s">
        <v>28</v>
      </c>
      <c r="D4777" s="2">
        <v>1000000281</v>
      </c>
      <c r="E4777" s="2" t="s">
        <v>118</v>
      </c>
      <c r="F4777" s="3" t="s">
        <v>50</v>
      </c>
      <c r="G4777" s="3" t="s">
        <v>74</v>
      </c>
      <c r="H4777" s="11">
        <v>274.43613138916402</v>
      </c>
      <c r="I4777">
        <f>IF(今年月目标[[#This Row],[月份]]=MONTH(报表日期),1,0)</f>
        <v>0</v>
      </c>
    </row>
    <row r="4778" spans="1:9" x14ac:dyDescent="0.2">
      <c r="A4778" s="3">
        <v>7</v>
      </c>
      <c r="B4778" s="2" t="s">
        <v>16</v>
      </c>
      <c r="C4778" s="2" t="s">
        <v>1</v>
      </c>
      <c r="D4778" s="2">
        <v>1000000064</v>
      </c>
      <c r="E4778" s="2" t="s">
        <v>116</v>
      </c>
      <c r="F4778" s="3" t="s">
        <v>50</v>
      </c>
      <c r="G4778" s="3" t="s">
        <v>74</v>
      </c>
      <c r="H4778" s="11">
        <v>591.2235176223362</v>
      </c>
      <c r="I4778">
        <f>IF(今年月目标[[#This Row],[月份]]=MONTH(报表日期),1,0)</f>
        <v>0</v>
      </c>
    </row>
    <row r="4779" spans="1:9" x14ac:dyDescent="0.2">
      <c r="A4779" s="3">
        <v>7</v>
      </c>
      <c r="B4779" s="2" t="s">
        <v>23</v>
      </c>
      <c r="C4779" s="2" t="s">
        <v>11</v>
      </c>
      <c r="D4779" s="2">
        <v>1000000192</v>
      </c>
      <c r="E4779" s="2" t="s">
        <v>95</v>
      </c>
      <c r="F4779" s="3" t="s">
        <v>50</v>
      </c>
      <c r="G4779" s="3" t="s">
        <v>74</v>
      </c>
      <c r="H4779" s="11">
        <v>319.35460427371584</v>
      </c>
      <c r="I4779">
        <f>IF(今年月目标[[#This Row],[月份]]=MONTH(报表日期),1,0)</f>
        <v>0</v>
      </c>
    </row>
    <row r="4780" spans="1:9" x14ac:dyDescent="0.2">
      <c r="A4780" s="3">
        <v>7</v>
      </c>
      <c r="B4780" s="2" t="s">
        <v>19</v>
      </c>
      <c r="C4780" s="2" t="s">
        <v>28</v>
      </c>
      <c r="D4780" s="2">
        <v>1000000059</v>
      </c>
      <c r="E4780" s="2" t="s">
        <v>96</v>
      </c>
      <c r="F4780" s="3" t="s">
        <v>50</v>
      </c>
      <c r="G4780" s="3" t="s">
        <v>74</v>
      </c>
      <c r="H4780" s="11">
        <v>1027.2539646098285</v>
      </c>
      <c r="I4780">
        <f>IF(今年月目标[[#This Row],[月份]]=MONTH(报表日期),1,0)</f>
        <v>0</v>
      </c>
    </row>
    <row r="4781" spans="1:9" x14ac:dyDescent="0.2">
      <c r="A4781" s="3">
        <v>7</v>
      </c>
      <c r="B4781" s="2" t="s">
        <v>17</v>
      </c>
      <c r="C4781" s="2" t="s">
        <v>31</v>
      </c>
      <c r="D4781" s="2">
        <v>1000001866</v>
      </c>
      <c r="E4781" s="2" t="s">
        <v>106</v>
      </c>
      <c r="F4781" s="3" t="s">
        <v>50</v>
      </c>
      <c r="G4781" s="3" t="s">
        <v>74</v>
      </c>
      <c r="H4781" s="11">
        <v>1269.0473522582245</v>
      </c>
      <c r="I4781">
        <f>IF(今年月目标[[#This Row],[月份]]=MONTH(报表日期),1,0)</f>
        <v>0</v>
      </c>
    </row>
    <row r="4782" spans="1:9" x14ac:dyDescent="0.2">
      <c r="A4782" s="3">
        <v>7</v>
      </c>
      <c r="B4782" s="2" t="s">
        <v>19</v>
      </c>
      <c r="C4782" s="2" t="s">
        <v>28</v>
      </c>
      <c r="D4782" s="2">
        <v>1000002091</v>
      </c>
      <c r="E4782" s="2" t="s">
        <v>112</v>
      </c>
      <c r="F4782" s="3" t="s">
        <v>50</v>
      </c>
      <c r="G4782" s="3" t="s">
        <v>74</v>
      </c>
      <c r="H4782" s="11">
        <v>969.74632824937976</v>
      </c>
      <c r="I4782">
        <f>IF(今年月目标[[#This Row],[月份]]=MONTH(报表日期),1,0)</f>
        <v>0</v>
      </c>
    </row>
    <row r="4783" spans="1:9" x14ac:dyDescent="0.2">
      <c r="A4783" s="3">
        <v>7</v>
      </c>
      <c r="B4783" s="2" t="s">
        <v>20</v>
      </c>
      <c r="C4783" s="2" t="s">
        <v>25</v>
      </c>
      <c r="D4783" s="2">
        <v>1000000062</v>
      </c>
      <c r="E4783" s="2" t="s">
        <v>104</v>
      </c>
      <c r="F4783" s="3" t="s">
        <v>50</v>
      </c>
      <c r="G4783" s="3" t="s">
        <v>74</v>
      </c>
      <c r="H4783" s="11">
        <v>1526.9804410802385</v>
      </c>
      <c r="I4783">
        <f>IF(今年月目标[[#This Row],[月份]]=MONTH(报表日期),1,0)</f>
        <v>0</v>
      </c>
    </row>
    <row r="4784" spans="1:9" x14ac:dyDescent="0.2">
      <c r="A4784" s="3">
        <v>7</v>
      </c>
      <c r="B4784" s="2" t="s">
        <v>18</v>
      </c>
      <c r="C4784" s="2" t="s">
        <v>30</v>
      </c>
      <c r="D4784" s="2">
        <v>1000002274</v>
      </c>
      <c r="E4784" s="2" t="s">
        <v>105</v>
      </c>
      <c r="F4784" s="3" t="s">
        <v>50</v>
      </c>
      <c r="G4784" s="3" t="s">
        <v>74</v>
      </c>
      <c r="H4784" s="11">
        <v>70.508891635701303</v>
      </c>
      <c r="I4784">
        <f>IF(今年月目标[[#This Row],[月份]]=MONTH(报表日期),1,0)</f>
        <v>0</v>
      </c>
    </row>
    <row r="4785" spans="1:9" x14ac:dyDescent="0.2">
      <c r="A4785" s="3">
        <v>7</v>
      </c>
      <c r="B4785" s="2" t="s">
        <v>17</v>
      </c>
      <c r="C4785" s="2" t="s">
        <v>31</v>
      </c>
      <c r="D4785" s="2">
        <v>1000002981</v>
      </c>
      <c r="E4785" s="2" t="s">
        <v>100</v>
      </c>
      <c r="F4785" s="3" t="s">
        <v>50</v>
      </c>
      <c r="G4785" s="3" t="s">
        <v>74</v>
      </c>
      <c r="H4785" s="11">
        <v>1510.748092865595</v>
      </c>
      <c r="I4785">
        <f>IF(今年月目标[[#This Row],[月份]]=MONTH(报表日期),1,0)</f>
        <v>0</v>
      </c>
    </row>
    <row r="4786" spans="1:9" x14ac:dyDescent="0.2">
      <c r="A4786" s="3">
        <v>7</v>
      </c>
      <c r="B4786" s="2" t="s">
        <v>19</v>
      </c>
      <c r="C4786" s="2" t="s">
        <v>28</v>
      </c>
      <c r="D4786" s="2">
        <v>1000000279</v>
      </c>
      <c r="E4786" s="2" t="s">
        <v>143</v>
      </c>
      <c r="F4786" s="3" t="s">
        <v>50</v>
      </c>
      <c r="G4786" s="3" t="s">
        <v>74</v>
      </c>
      <c r="H4786" s="11">
        <v>16.300859922285898</v>
      </c>
      <c r="I4786">
        <f>IF(今年月目标[[#This Row],[月份]]=MONTH(报表日期),1,0)</f>
        <v>0</v>
      </c>
    </row>
    <row r="4787" spans="1:9" x14ac:dyDescent="0.2">
      <c r="A4787" s="3">
        <v>7</v>
      </c>
      <c r="B4787" s="2" t="s">
        <v>23</v>
      </c>
      <c r="C4787" s="2" t="s">
        <v>37</v>
      </c>
      <c r="D4787" s="2">
        <v>1000000073</v>
      </c>
      <c r="E4787" s="2" t="s">
        <v>101</v>
      </c>
      <c r="F4787" s="3" t="s">
        <v>50</v>
      </c>
      <c r="G4787" s="3" t="s">
        <v>74</v>
      </c>
      <c r="H4787" s="11">
        <v>1218.8496530309928</v>
      </c>
      <c r="I4787">
        <f>IF(今年月目标[[#This Row],[月份]]=MONTH(报表日期),1,0)</f>
        <v>0</v>
      </c>
    </row>
    <row r="4788" spans="1:9" x14ac:dyDescent="0.2">
      <c r="A4788" s="3">
        <v>7</v>
      </c>
      <c r="B4788" s="2" t="s">
        <v>23</v>
      </c>
      <c r="C4788" s="2" t="s">
        <v>38</v>
      </c>
      <c r="D4788" s="2">
        <v>1000002192</v>
      </c>
      <c r="E4788" s="2" t="s">
        <v>107</v>
      </c>
      <c r="F4788" s="3" t="s">
        <v>50</v>
      </c>
      <c r="G4788" s="3" t="s">
        <v>74</v>
      </c>
      <c r="H4788" s="11">
        <v>1074.5293455469566</v>
      </c>
      <c r="I4788">
        <f>IF(今年月目标[[#This Row],[月份]]=MONTH(报表日期),1,0)</f>
        <v>0</v>
      </c>
    </row>
    <row r="4789" spans="1:9" x14ac:dyDescent="0.2">
      <c r="A4789" s="3">
        <v>7</v>
      </c>
      <c r="B4789" s="2" t="s">
        <v>35</v>
      </c>
      <c r="C4789" s="2" t="s">
        <v>34</v>
      </c>
      <c r="D4789" s="2">
        <v>1000000070</v>
      </c>
      <c r="E4789" s="2" t="s">
        <v>110</v>
      </c>
      <c r="F4789" s="3" t="s">
        <v>50</v>
      </c>
      <c r="G4789" s="3" t="s">
        <v>74</v>
      </c>
      <c r="H4789" s="11">
        <v>816.68830549054735</v>
      </c>
      <c r="I4789">
        <f>IF(今年月目标[[#This Row],[月份]]=MONTH(报表日期),1,0)</f>
        <v>0</v>
      </c>
    </row>
    <row r="4790" spans="1:9" x14ac:dyDescent="0.2">
      <c r="A4790" s="3">
        <v>7</v>
      </c>
      <c r="B4790" s="2" t="s">
        <v>16</v>
      </c>
      <c r="C4790" s="2" t="s">
        <v>2</v>
      </c>
      <c r="D4790" s="2">
        <v>1000003686</v>
      </c>
      <c r="E4790" s="2" t="s">
        <v>164</v>
      </c>
      <c r="F4790" s="3" t="s">
        <v>50</v>
      </c>
      <c r="G4790" s="3" t="s">
        <v>74</v>
      </c>
      <c r="H4790" s="11">
        <v>1102.2998055848539</v>
      </c>
      <c r="I4790">
        <f>IF(今年月目标[[#This Row],[月份]]=MONTH(报表日期),1,0)</f>
        <v>0</v>
      </c>
    </row>
    <row r="4791" spans="1:9" x14ac:dyDescent="0.2">
      <c r="A4791" s="3">
        <v>7</v>
      </c>
      <c r="B4791" s="2" t="s">
        <v>20</v>
      </c>
      <c r="C4791" s="2" t="s">
        <v>6</v>
      </c>
      <c r="D4791" s="2">
        <v>1000001502</v>
      </c>
      <c r="E4791" s="2" t="s">
        <v>111</v>
      </c>
      <c r="F4791" s="3" t="s">
        <v>50</v>
      </c>
      <c r="G4791" s="3" t="s">
        <v>74</v>
      </c>
      <c r="H4791" s="11">
        <v>1950.1475065133648</v>
      </c>
      <c r="I4791">
        <f>IF(今年月目标[[#This Row],[月份]]=MONTH(报表日期),1,0)</f>
        <v>0</v>
      </c>
    </row>
    <row r="4792" spans="1:9" x14ac:dyDescent="0.2">
      <c r="A4792" s="3">
        <v>7</v>
      </c>
      <c r="B4792" s="2" t="s">
        <v>16</v>
      </c>
      <c r="C4792" s="2" t="s">
        <v>2</v>
      </c>
      <c r="D4792" s="2">
        <v>1000000591</v>
      </c>
      <c r="E4792" s="2" t="s">
        <v>117</v>
      </c>
      <c r="F4792" s="3" t="s">
        <v>50</v>
      </c>
      <c r="G4792" s="3" t="s">
        <v>74</v>
      </c>
      <c r="H4792" s="11">
        <v>180.06765134413504</v>
      </c>
      <c r="I4792">
        <f>IF(今年月目标[[#This Row],[月份]]=MONTH(报表日期),1,0)</f>
        <v>0</v>
      </c>
    </row>
    <row r="4793" spans="1:9" x14ac:dyDescent="0.2">
      <c r="A4793" s="3">
        <v>7</v>
      </c>
      <c r="B4793" s="2" t="s">
        <v>19</v>
      </c>
      <c r="C4793" s="2" t="s">
        <v>9</v>
      </c>
      <c r="D4793" s="2">
        <v>1000002951</v>
      </c>
      <c r="E4793" s="2" t="s">
        <v>114</v>
      </c>
      <c r="F4793" s="3" t="s">
        <v>50</v>
      </c>
      <c r="G4793" s="3" t="s">
        <v>74</v>
      </c>
      <c r="H4793" s="11">
        <v>349.08421939278128</v>
      </c>
      <c r="I4793">
        <f>IF(今年月目标[[#This Row],[月份]]=MONTH(报表日期),1,0)</f>
        <v>0</v>
      </c>
    </row>
    <row r="4794" spans="1:9" x14ac:dyDescent="0.2">
      <c r="A4794" s="3">
        <v>8</v>
      </c>
      <c r="B4794" s="2" t="s">
        <v>20</v>
      </c>
      <c r="C4794" s="2" t="s">
        <v>6</v>
      </c>
      <c r="D4794" s="2">
        <v>1000000194</v>
      </c>
      <c r="E4794" s="2" t="s">
        <v>152</v>
      </c>
      <c r="F4794" s="3" t="s">
        <v>50</v>
      </c>
      <c r="G4794" s="3" t="s">
        <v>74</v>
      </c>
      <c r="H4794" s="11">
        <v>16.18195729822996</v>
      </c>
      <c r="I4794">
        <f>IF(今年月目标[[#This Row],[月份]]=MONTH(报表日期),1,0)</f>
        <v>0</v>
      </c>
    </row>
    <row r="4795" spans="1:9" x14ac:dyDescent="0.2">
      <c r="A4795" s="3">
        <v>8</v>
      </c>
      <c r="B4795" s="2" t="s">
        <v>35</v>
      </c>
      <c r="C4795" s="2" t="s">
        <v>32</v>
      </c>
      <c r="D4795" s="2">
        <v>1000001804</v>
      </c>
      <c r="E4795" s="2" t="s">
        <v>155</v>
      </c>
      <c r="F4795" s="3" t="s">
        <v>50</v>
      </c>
      <c r="G4795" s="3" t="s">
        <v>74</v>
      </c>
      <c r="H4795" s="11">
        <v>32.463803221757637</v>
      </c>
      <c r="I4795">
        <f>IF(今年月目标[[#This Row],[月份]]=MONTH(报表日期),1,0)</f>
        <v>0</v>
      </c>
    </row>
    <row r="4796" spans="1:9" x14ac:dyDescent="0.2">
      <c r="A4796" s="3">
        <v>8</v>
      </c>
      <c r="B4796" s="2" t="s">
        <v>17</v>
      </c>
      <c r="C4796" s="2" t="s">
        <v>3</v>
      </c>
      <c r="D4796" s="2">
        <v>1000000612</v>
      </c>
      <c r="E4796" s="2" t="s">
        <v>137</v>
      </c>
      <c r="F4796" s="3" t="s">
        <v>50</v>
      </c>
      <c r="G4796" s="3" t="s">
        <v>74</v>
      </c>
      <c r="H4796" s="11">
        <v>25.637630544317759</v>
      </c>
      <c r="I4796">
        <f>IF(今年月目标[[#This Row],[月份]]=MONTH(报表日期),1,0)</f>
        <v>0</v>
      </c>
    </row>
    <row r="4797" spans="1:9" x14ac:dyDescent="0.2">
      <c r="A4797" s="3">
        <v>8</v>
      </c>
      <c r="B4797" s="2" t="s">
        <v>18</v>
      </c>
      <c r="C4797" s="2" t="s">
        <v>4</v>
      </c>
      <c r="D4797" s="2">
        <v>1000000525</v>
      </c>
      <c r="E4797" s="2" t="s">
        <v>132</v>
      </c>
      <c r="F4797" s="3" t="s">
        <v>50</v>
      </c>
      <c r="G4797" s="3" t="s">
        <v>74</v>
      </c>
      <c r="H4797" s="11">
        <v>142.51662424127403</v>
      </c>
      <c r="I4797">
        <f>IF(今年月目标[[#This Row],[月份]]=MONTH(报表日期),1,0)</f>
        <v>0</v>
      </c>
    </row>
    <row r="4798" spans="1:9" x14ac:dyDescent="0.2">
      <c r="A4798" s="3">
        <v>8</v>
      </c>
      <c r="B4798" s="2" t="s">
        <v>35</v>
      </c>
      <c r="C4798" s="2" t="s">
        <v>34</v>
      </c>
      <c r="D4798" s="2">
        <v>1000000444</v>
      </c>
      <c r="E4798" s="2" t="s">
        <v>131</v>
      </c>
      <c r="F4798" s="3" t="s">
        <v>50</v>
      </c>
      <c r="G4798" s="3" t="s">
        <v>74</v>
      </c>
      <c r="H4798" s="11">
        <v>30.735171120380919</v>
      </c>
      <c r="I4798">
        <f>IF(今年月目标[[#This Row],[月份]]=MONTH(报表日期),1,0)</f>
        <v>0</v>
      </c>
    </row>
    <row r="4799" spans="1:9" x14ac:dyDescent="0.2">
      <c r="A4799" s="3">
        <v>8</v>
      </c>
      <c r="B4799" s="2" t="s">
        <v>21</v>
      </c>
      <c r="C4799" s="2" t="s">
        <v>33</v>
      </c>
      <c r="D4799" s="2">
        <v>1000001225</v>
      </c>
      <c r="E4799" s="2" t="s">
        <v>141</v>
      </c>
      <c r="F4799" s="3" t="s">
        <v>50</v>
      </c>
      <c r="G4799" s="3" t="s">
        <v>74</v>
      </c>
      <c r="H4799" s="11">
        <v>334.58581750464452</v>
      </c>
      <c r="I4799">
        <f>IF(今年月目标[[#This Row],[月份]]=MONTH(报表日期),1,0)</f>
        <v>0</v>
      </c>
    </row>
    <row r="4800" spans="1:9" x14ac:dyDescent="0.2">
      <c r="A4800" s="3">
        <v>8</v>
      </c>
      <c r="B4800" s="2" t="s">
        <v>19</v>
      </c>
      <c r="C4800" s="2" t="s">
        <v>5</v>
      </c>
      <c r="D4800" s="2">
        <v>1000003512</v>
      </c>
      <c r="E4800" s="2" t="s">
        <v>153</v>
      </c>
      <c r="F4800" s="3" t="s">
        <v>50</v>
      </c>
      <c r="G4800" s="3" t="s">
        <v>74</v>
      </c>
      <c r="H4800" s="11">
        <v>62.919656159242372</v>
      </c>
      <c r="I4800">
        <f>IF(今年月目标[[#This Row],[月份]]=MONTH(报表日期),1,0)</f>
        <v>0</v>
      </c>
    </row>
    <row r="4801" spans="1:9" x14ac:dyDescent="0.2">
      <c r="A4801" s="3">
        <v>8</v>
      </c>
      <c r="B4801" s="2" t="s">
        <v>21</v>
      </c>
      <c r="C4801" s="2" t="s">
        <v>8</v>
      </c>
      <c r="D4801" s="2">
        <v>1000003629</v>
      </c>
      <c r="E4801" s="2" t="s">
        <v>169</v>
      </c>
      <c r="F4801" s="3" t="s">
        <v>50</v>
      </c>
      <c r="G4801" s="3" t="s">
        <v>74</v>
      </c>
      <c r="H4801" s="11">
        <v>63.010580517854002</v>
      </c>
      <c r="I4801">
        <f>IF(今年月目标[[#This Row],[月份]]=MONTH(报表日期),1,0)</f>
        <v>0</v>
      </c>
    </row>
    <row r="4802" spans="1:9" x14ac:dyDescent="0.2">
      <c r="A4802" s="3">
        <v>8</v>
      </c>
      <c r="B4802" s="2" t="s">
        <v>20</v>
      </c>
      <c r="C4802" s="2" t="s">
        <v>12</v>
      </c>
      <c r="D4802" s="2">
        <v>1000001030</v>
      </c>
      <c r="E4802" s="2" t="s">
        <v>126</v>
      </c>
      <c r="F4802" s="3" t="s">
        <v>50</v>
      </c>
      <c r="G4802" s="3" t="s">
        <v>74</v>
      </c>
      <c r="H4802" s="11">
        <v>29.550416548777125</v>
      </c>
      <c r="I4802">
        <f>IF(今年月目标[[#This Row],[月份]]=MONTH(报表日期),1,0)</f>
        <v>0</v>
      </c>
    </row>
    <row r="4803" spans="1:9" x14ac:dyDescent="0.2">
      <c r="A4803" s="3">
        <v>8</v>
      </c>
      <c r="B4803" s="2" t="s">
        <v>19</v>
      </c>
      <c r="C4803" s="2" t="s">
        <v>27</v>
      </c>
      <c r="D4803" s="2">
        <v>1000000899</v>
      </c>
      <c r="E4803" s="2" t="s">
        <v>149</v>
      </c>
      <c r="F4803" s="3" t="s">
        <v>50</v>
      </c>
      <c r="G4803" s="3" t="s">
        <v>74</v>
      </c>
      <c r="H4803" s="11">
        <v>15.21353900432042</v>
      </c>
      <c r="I4803">
        <f>IF(今年月目标[[#This Row],[月份]]=MONTH(报表日期),1,0)</f>
        <v>0</v>
      </c>
    </row>
    <row r="4804" spans="1:9" x14ac:dyDescent="0.2">
      <c r="A4804" s="3">
        <v>8</v>
      </c>
      <c r="B4804" s="2" t="s">
        <v>16</v>
      </c>
      <c r="C4804" s="2" t="s">
        <v>1</v>
      </c>
      <c r="D4804" s="2">
        <v>1000003498</v>
      </c>
      <c r="E4804" s="2" t="s">
        <v>158</v>
      </c>
      <c r="F4804" s="3" t="s">
        <v>50</v>
      </c>
      <c r="G4804" s="3" t="s">
        <v>74</v>
      </c>
      <c r="H4804" s="11">
        <v>41.978098363773007</v>
      </c>
      <c r="I4804">
        <f>IF(今年月目标[[#This Row],[月份]]=MONTH(报表日期),1,0)</f>
        <v>0</v>
      </c>
    </row>
    <row r="4805" spans="1:9" x14ac:dyDescent="0.2">
      <c r="A4805" s="3">
        <v>6</v>
      </c>
      <c r="B4805" s="2" t="s">
        <v>23</v>
      </c>
      <c r="C4805" s="2" t="s">
        <v>11</v>
      </c>
      <c r="D4805" s="2">
        <v>1000000192</v>
      </c>
      <c r="E4805" s="2" t="s">
        <v>95</v>
      </c>
      <c r="F4805" s="3" t="s">
        <v>52</v>
      </c>
      <c r="G4805" s="3" t="s">
        <v>75</v>
      </c>
      <c r="H4805" s="11">
        <v>7.2263547613402848</v>
      </c>
      <c r="I4805">
        <f>IF(今年月目标[[#This Row],[月份]]=MONTH(报表日期),1,0)</f>
        <v>0</v>
      </c>
    </row>
    <row r="4806" spans="1:9" x14ac:dyDescent="0.2">
      <c r="A4806" s="3">
        <v>8</v>
      </c>
      <c r="B4806" s="2" t="s">
        <v>35</v>
      </c>
      <c r="C4806" s="2" t="s">
        <v>32</v>
      </c>
      <c r="D4806" s="2">
        <v>1000002002</v>
      </c>
      <c r="E4806" s="2" t="s">
        <v>160</v>
      </c>
      <c r="F4806" s="3" t="s">
        <v>50</v>
      </c>
      <c r="G4806" s="3" t="s">
        <v>74</v>
      </c>
      <c r="H4806" s="11">
        <v>68.367014784847314</v>
      </c>
      <c r="I4806">
        <f>IF(今年月目标[[#This Row],[月份]]=MONTH(报表日期),1,0)</f>
        <v>0</v>
      </c>
    </row>
    <row r="4807" spans="1:9" x14ac:dyDescent="0.2">
      <c r="A4807" s="3">
        <v>8</v>
      </c>
      <c r="B4807" s="2" t="s">
        <v>16</v>
      </c>
      <c r="C4807" s="2" t="s">
        <v>40</v>
      </c>
      <c r="D4807" s="2">
        <v>1000002342</v>
      </c>
      <c r="E4807" s="2" t="s">
        <v>129</v>
      </c>
      <c r="F4807" s="3" t="s">
        <v>50</v>
      </c>
      <c r="G4807" s="3" t="s">
        <v>74</v>
      </c>
      <c r="H4807" s="11">
        <v>542.33449228364566</v>
      </c>
      <c r="I4807">
        <f>IF(今年月目标[[#This Row],[月份]]=MONTH(报表日期),1,0)</f>
        <v>0</v>
      </c>
    </row>
    <row r="4808" spans="1:9" x14ac:dyDescent="0.2">
      <c r="A4808" s="3">
        <v>6</v>
      </c>
      <c r="B4808" s="2" t="s">
        <v>20</v>
      </c>
      <c r="C4808" s="2" t="s">
        <v>6</v>
      </c>
      <c r="D4808" s="2">
        <v>1000001502</v>
      </c>
      <c r="E4808" s="2" t="s">
        <v>111</v>
      </c>
      <c r="F4808" s="3" t="s">
        <v>46</v>
      </c>
      <c r="G4808" s="3" t="s">
        <v>47</v>
      </c>
      <c r="H4808" s="11">
        <v>36.813576720212104</v>
      </c>
      <c r="I4808">
        <f>IF(今年月目标[[#This Row],[月份]]=MONTH(报表日期),1,0)</f>
        <v>0</v>
      </c>
    </row>
    <row r="4809" spans="1:9" x14ac:dyDescent="0.2">
      <c r="A4809" s="3">
        <v>8</v>
      </c>
      <c r="B4809" s="2" t="s">
        <v>20</v>
      </c>
      <c r="C4809" s="2" t="s">
        <v>12</v>
      </c>
      <c r="D4809" s="2">
        <v>1000000249</v>
      </c>
      <c r="E4809" s="2" t="s">
        <v>135</v>
      </c>
      <c r="F4809" s="3" t="s">
        <v>50</v>
      </c>
      <c r="G4809" s="3" t="s">
        <v>74</v>
      </c>
      <c r="H4809" s="11">
        <v>135.41927928537069</v>
      </c>
      <c r="I4809">
        <f>IF(今年月目标[[#This Row],[月份]]=MONTH(报表日期),1,0)</f>
        <v>0</v>
      </c>
    </row>
    <row r="4810" spans="1:9" x14ac:dyDescent="0.2">
      <c r="A4810" s="3">
        <v>6</v>
      </c>
      <c r="B4810" s="2" t="s">
        <v>23</v>
      </c>
      <c r="C4810" s="2" t="s">
        <v>37</v>
      </c>
      <c r="D4810" s="2">
        <v>1000000243</v>
      </c>
      <c r="E4810" s="2" t="s">
        <v>113</v>
      </c>
      <c r="F4810" s="3" t="s">
        <v>52</v>
      </c>
      <c r="G4810" s="3" t="s">
        <v>61</v>
      </c>
      <c r="H4810" s="11">
        <v>32.248726184325953</v>
      </c>
      <c r="I4810">
        <f>IF(今年月目标[[#This Row],[月份]]=MONTH(报表日期),1,0)</f>
        <v>0</v>
      </c>
    </row>
    <row r="4811" spans="1:9" x14ac:dyDescent="0.2">
      <c r="A4811" s="3">
        <v>8</v>
      </c>
      <c r="B4811" s="2" t="s">
        <v>20</v>
      </c>
      <c r="C4811" s="2" t="s">
        <v>6</v>
      </c>
      <c r="D4811" s="2">
        <v>1000001456</v>
      </c>
      <c r="E4811" s="2" t="s">
        <v>145</v>
      </c>
      <c r="F4811" s="3" t="s">
        <v>50</v>
      </c>
      <c r="G4811" s="3" t="s">
        <v>74</v>
      </c>
      <c r="H4811" s="11">
        <v>4.0571250116980586</v>
      </c>
      <c r="I4811">
        <f>IF(今年月目标[[#This Row],[月份]]=MONTH(报表日期),1,0)</f>
        <v>0</v>
      </c>
    </row>
    <row r="4812" spans="1:9" x14ac:dyDescent="0.2">
      <c r="A4812" s="3">
        <v>6</v>
      </c>
      <c r="B4812" s="2" t="s">
        <v>23</v>
      </c>
      <c r="C4812" s="2" t="s">
        <v>37</v>
      </c>
      <c r="D4812" s="2">
        <v>1000000243</v>
      </c>
      <c r="E4812" s="2" t="s">
        <v>113</v>
      </c>
      <c r="F4812" s="3" t="s">
        <v>52</v>
      </c>
      <c r="G4812" s="3" t="s">
        <v>84</v>
      </c>
      <c r="H4812" s="11">
        <v>0.31457509802838474</v>
      </c>
      <c r="I4812">
        <f>IF(今年月目标[[#This Row],[月份]]=MONTH(报表日期),1,0)</f>
        <v>0</v>
      </c>
    </row>
    <row r="4813" spans="1:9" x14ac:dyDescent="0.2">
      <c r="A4813" s="3">
        <v>8</v>
      </c>
      <c r="B4813" s="2" t="s">
        <v>19</v>
      </c>
      <c r="C4813" s="2" t="s">
        <v>14</v>
      </c>
      <c r="D4813" s="2">
        <v>1000001035</v>
      </c>
      <c r="E4813" s="2" t="s">
        <v>147</v>
      </c>
      <c r="F4813" s="3" t="s">
        <v>50</v>
      </c>
      <c r="G4813" s="3" t="s">
        <v>74</v>
      </c>
      <c r="H4813" s="11">
        <v>18.595156303616307</v>
      </c>
      <c r="I4813">
        <f>IF(今年月目标[[#This Row],[月份]]=MONTH(报表日期),1,0)</f>
        <v>0</v>
      </c>
    </row>
    <row r="4814" spans="1:9" x14ac:dyDescent="0.2">
      <c r="A4814" s="3">
        <v>8</v>
      </c>
      <c r="B4814" s="2" t="s">
        <v>35</v>
      </c>
      <c r="C4814" s="2" t="s">
        <v>34</v>
      </c>
      <c r="D4814" s="2">
        <v>1000000002</v>
      </c>
      <c r="E4814" s="2" t="s">
        <v>98</v>
      </c>
      <c r="F4814" s="3" t="s">
        <v>50</v>
      </c>
      <c r="G4814" s="3" t="s">
        <v>74</v>
      </c>
      <c r="H4814" s="11">
        <v>58.759772486864343</v>
      </c>
      <c r="I4814">
        <f>IF(今年月目标[[#This Row],[月份]]=MONTH(报表日期),1,0)</f>
        <v>0</v>
      </c>
    </row>
    <row r="4815" spans="1:9" x14ac:dyDescent="0.2">
      <c r="A4815" s="3">
        <v>8</v>
      </c>
      <c r="B4815" s="2" t="s">
        <v>19</v>
      </c>
      <c r="C4815" s="2" t="s">
        <v>5</v>
      </c>
      <c r="D4815" s="2">
        <v>1000001441</v>
      </c>
      <c r="E4815" s="2" t="s">
        <v>93</v>
      </c>
      <c r="F4815" s="3" t="s">
        <v>50</v>
      </c>
      <c r="G4815" s="3" t="s">
        <v>74</v>
      </c>
      <c r="H4815" s="11">
        <v>27.287593373991022</v>
      </c>
      <c r="I4815">
        <f>IF(今年月目标[[#This Row],[月份]]=MONTH(报表日期),1,0)</f>
        <v>0</v>
      </c>
    </row>
    <row r="4816" spans="1:9" x14ac:dyDescent="0.2">
      <c r="A4816" s="3">
        <v>8</v>
      </c>
      <c r="B4816" s="2" t="s">
        <v>21</v>
      </c>
      <c r="C4816" s="2" t="s">
        <v>8</v>
      </c>
      <c r="D4816" s="2">
        <v>1000001659</v>
      </c>
      <c r="E4816" s="2" t="s">
        <v>94</v>
      </c>
      <c r="F4816" s="3" t="s">
        <v>50</v>
      </c>
      <c r="G4816" s="3" t="s">
        <v>74</v>
      </c>
      <c r="H4816" s="11">
        <v>24.923258623791323</v>
      </c>
      <c r="I4816">
        <f>IF(今年月目标[[#This Row],[月份]]=MONTH(报表日期),1,0)</f>
        <v>0</v>
      </c>
    </row>
    <row r="4817" spans="1:9" x14ac:dyDescent="0.2">
      <c r="A4817" s="3">
        <v>6</v>
      </c>
      <c r="B4817" s="2" t="s">
        <v>19</v>
      </c>
      <c r="C4817" s="2" t="s">
        <v>14</v>
      </c>
      <c r="D4817" s="2">
        <v>1000003467</v>
      </c>
      <c r="E4817" s="2" t="s">
        <v>168</v>
      </c>
      <c r="F4817" s="3" t="s">
        <v>52</v>
      </c>
      <c r="G4817" s="3" t="s">
        <v>85</v>
      </c>
      <c r="H4817" s="11">
        <v>3.8795093369080065</v>
      </c>
      <c r="I4817">
        <f>IF(今年月目标[[#This Row],[月份]]=MONTH(报表日期),1,0)</f>
        <v>0</v>
      </c>
    </row>
    <row r="4818" spans="1:9" x14ac:dyDescent="0.2">
      <c r="A4818" s="3">
        <v>8</v>
      </c>
      <c r="B4818" s="2" t="s">
        <v>16</v>
      </c>
      <c r="C4818" s="2" t="s">
        <v>40</v>
      </c>
      <c r="D4818" s="2">
        <v>1000001361</v>
      </c>
      <c r="E4818" s="2" t="s">
        <v>102</v>
      </c>
      <c r="F4818" s="3" t="s">
        <v>50</v>
      </c>
      <c r="G4818" s="3" t="s">
        <v>74</v>
      </c>
      <c r="H4818" s="11">
        <v>10.142812529245278</v>
      </c>
      <c r="I4818">
        <f>IF(今年月目标[[#This Row],[月份]]=MONTH(报表日期),1,0)</f>
        <v>0</v>
      </c>
    </row>
    <row r="4819" spans="1:9" x14ac:dyDescent="0.2">
      <c r="A4819" s="3">
        <v>6</v>
      </c>
      <c r="B4819" s="2" t="s">
        <v>19</v>
      </c>
      <c r="C4819" s="2" t="s">
        <v>14</v>
      </c>
      <c r="D4819" s="2">
        <v>1000003467</v>
      </c>
      <c r="E4819" s="2" t="s">
        <v>168</v>
      </c>
      <c r="F4819" s="3" t="s">
        <v>46</v>
      </c>
      <c r="G4819" s="3" t="s">
        <v>47</v>
      </c>
      <c r="H4819" s="11">
        <v>7.3208087450370911</v>
      </c>
      <c r="I4819">
        <f>IF(今年月目标[[#This Row],[月份]]=MONTH(报表日期),1,0)</f>
        <v>0</v>
      </c>
    </row>
    <row r="4820" spans="1:9" x14ac:dyDescent="0.2">
      <c r="A4820" s="3">
        <v>8</v>
      </c>
      <c r="B4820" s="2" t="s">
        <v>19</v>
      </c>
      <c r="C4820" s="2" t="s">
        <v>28</v>
      </c>
      <c r="D4820" s="2">
        <v>1000000281</v>
      </c>
      <c r="E4820" s="2" t="s">
        <v>118</v>
      </c>
      <c r="F4820" s="3" t="s">
        <v>50</v>
      </c>
      <c r="G4820" s="3" t="s">
        <v>74</v>
      </c>
      <c r="H4820" s="11">
        <v>144.99658581848672</v>
      </c>
      <c r="I4820">
        <f>IF(今年月目标[[#This Row],[月份]]=MONTH(报表日期),1,0)</f>
        <v>0</v>
      </c>
    </row>
    <row r="4821" spans="1:9" x14ac:dyDescent="0.2">
      <c r="A4821" s="3">
        <v>8</v>
      </c>
      <c r="B4821" s="2" t="s">
        <v>16</v>
      </c>
      <c r="C4821" s="2" t="s">
        <v>1</v>
      </c>
      <c r="D4821" s="2">
        <v>1000000064</v>
      </c>
      <c r="E4821" s="2" t="s">
        <v>116</v>
      </c>
      <c r="F4821" s="3" t="s">
        <v>50</v>
      </c>
      <c r="G4821" s="3" t="s">
        <v>74</v>
      </c>
      <c r="H4821" s="11">
        <v>312.36918796698706</v>
      </c>
      <c r="I4821">
        <f>IF(今年月目标[[#This Row],[月份]]=MONTH(报表日期),1,0)</f>
        <v>0</v>
      </c>
    </row>
    <row r="4822" spans="1:9" x14ac:dyDescent="0.2">
      <c r="A4822" s="3">
        <v>6</v>
      </c>
      <c r="B4822" s="2" t="s">
        <v>20</v>
      </c>
      <c r="C4822" s="2" t="s">
        <v>6</v>
      </c>
      <c r="D4822" s="2">
        <v>1000002961</v>
      </c>
      <c r="E4822" s="2" t="s">
        <v>127</v>
      </c>
      <c r="F4822" s="3" t="s">
        <v>52</v>
      </c>
      <c r="G4822" s="3" t="s">
        <v>61</v>
      </c>
      <c r="H4822" s="11">
        <v>132.5668255589388</v>
      </c>
      <c r="I4822">
        <f>IF(今年月目标[[#This Row],[月份]]=MONTH(报表日期),1,0)</f>
        <v>0</v>
      </c>
    </row>
    <row r="4823" spans="1:9" x14ac:dyDescent="0.2">
      <c r="A4823" s="3">
        <v>8</v>
      </c>
      <c r="B4823" s="2" t="s">
        <v>23</v>
      </c>
      <c r="C4823" s="2" t="s">
        <v>11</v>
      </c>
      <c r="D4823" s="2">
        <v>1000000192</v>
      </c>
      <c r="E4823" s="2" t="s">
        <v>95</v>
      </c>
      <c r="F4823" s="3" t="s">
        <v>50</v>
      </c>
      <c r="G4823" s="3" t="s">
        <v>74</v>
      </c>
      <c r="H4823" s="11">
        <v>168.7289754840603</v>
      </c>
      <c r="I4823">
        <f>IF(今年月目标[[#This Row],[月份]]=MONTH(报表日期),1,0)</f>
        <v>0</v>
      </c>
    </row>
    <row r="4824" spans="1:9" x14ac:dyDescent="0.2">
      <c r="A4824" s="3">
        <v>8</v>
      </c>
      <c r="B4824" s="2" t="s">
        <v>19</v>
      </c>
      <c r="C4824" s="2" t="s">
        <v>28</v>
      </c>
      <c r="D4824" s="2">
        <v>1000000059</v>
      </c>
      <c r="E4824" s="2" t="s">
        <v>96</v>
      </c>
      <c r="F4824" s="3" t="s">
        <v>50</v>
      </c>
      <c r="G4824" s="3" t="s">
        <v>74</v>
      </c>
      <c r="H4824" s="11">
        <v>297.1949419144355</v>
      </c>
      <c r="I4824">
        <f>IF(今年月目标[[#This Row],[月份]]=MONTH(报表日期),1,0)</f>
        <v>0</v>
      </c>
    </row>
    <row r="4825" spans="1:9" x14ac:dyDescent="0.2">
      <c r="A4825" s="3">
        <v>8</v>
      </c>
      <c r="B4825" s="2" t="s">
        <v>17</v>
      </c>
      <c r="C4825" s="2" t="s">
        <v>31</v>
      </c>
      <c r="D4825" s="2">
        <v>1000001866</v>
      </c>
      <c r="E4825" s="2" t="s">
        <v>106</v>
      </c>
      <c r="F4825" s="3" t="s">
        <v>50</v>
      </c>
      <c r="G4825" s="3" t="s">
        <v>74</v>
      </c>
      <c r="H4825" s="11">
        <v>307.00870398981243</v>
      </c>
      <c r="I4825">
        <f>IF(今年月目标[[#This Row],[月份]]=MONTH(报表日期),1,0)</f>
        <v>0</v>
      </c>
    </row>
    <row r="4826" spans="1:9" x14ac:dyDescent="0.2">
      <c r="A4826" s="3">
        <v>8</v>
      </c>
      <c r="B4826" s="2" t="s">
        <v>18</v>
      </c>
      <c r="C4826" s="2" t="s">
        <v>30</v>
      </c>
      <c r="D4826" s="2">
        <v>1000002274</v>
      </c>
      <c r="E4826" s="2" t="s">
        <v>105</v>
      </c>
      <c r="F4826" s="3" t="s">
        <v>50</v>
      </c>
      <c r="G4826" s="3" t="s">
        <v>74</v>
      </c>
      <c r="H4826" s="11">
        <v>30.756240595655292</v>
      </c>
      <c r="I4826">
        <f>IF(今年月目标[[#This Row],[月份]]=MONTH(报表日期),1,0)</f>
        <v>0</v>
      </c>
    </row>
    <row r="4827" spans="1:9" x14ac:dyDescent="0.2">
      <c r="A4827" s="3">
        <v>8</v>
      </c>
      <c r="B4827" s="2" t="s">
        <v>20</v>
      </c>
      <c r="C4827" s="2" t="s">
        <v>25</v>
      </c>
      <c r="D4827" s="2">
        <v>1000000062</v>
      </c>
      <c r="E4827" s="2" t="s">
        <v>104</v>
      </c>
      <c r="F4827" s="3" t="s">
        <v>50</v>
      </c>
      <c r="G4827" s="3" t="s">
        <v>74</v>
      </c>
      <c r="H4827" s="11">
        <v>813.26709537245029</v>
      </c>
      <c r="I4827">
        <f>IF(今年月目标[[#This Row],[月份]]=MONTH(报表日期),1,0)</f>
        <v>0</v>
      </c>
    </row>
    <row r="4828" spans="1:9" x14ac:dyDescent="0.2">
      <c r="A4828" s="3">
        <v>8</v>
      </c>
      <c r="B4828" s="2" t="s">
        <v>17</v>
      </c>
      <c r="C4828" s="2" t="s">
        <v>31</v>
      </c>
      <c r="D4828" s="2">
        <v>1000002981</v>
      </c>
      <c r="E4828" s="2" t="s">
        <v>100</v>
      </c>
      <c r="F4828" s="3" t="s">
        <v>50</v>
      </c>
      <c r="G4828" s="3" t="s">
        <v>74</v>
      </c>
      <c r="H4828" s="11">
        <v>983.77542186954042</v>
      </c>
      <c r="I4828">
        <f>IF(今年月目标[[#This Row],[月份]]=MONTH(报表日期),1,0)</f>
        <v>0</v>
      </c>
    </row>
    <row r="4829" spans="1:9" x14ac:dyDescent="0.2">
      <c r="A4829" s="3">
        <v>8</v>
      </c>
      <c r="B4829" s="2" t="s">
        <v>23</v>
      </c>
      <c r="C4829" s="2" t="s">
        <v>37</v>
      </c>
      <c r="D4829" s="2">
        <v>1000000073</v>
      </c>
      <c r="E4829" s="2" t="s">
        <v>101</v>
      </c>
      <c r="F4829" s="3" t="s">
        <v>50</v>
      </c>
      <c r="G4829" s="3" t="s">
        <v>74</v>
      </c>
      <c r="H4829" s="11">
        <v>992.55618411400383</v>
      </c>
      <c r="I4829">
        <f>IF(今年月目标[[#This Row],[月份]]=MONTH(报表日期),1,0)</f>
        <v>0</v>
      </c>
    </row>
    <row r="4830" spans="1:9" x14ac:dyDescent="0.2">
      <c r="A4830" s="3">
        <v>8</v>
      </c>
      <c r="B4830" s="2" t="s">
        <v>23</v>
      </c>
      <c r="C4830" s="2" t="s">
        <v>38</v>
      </c>
      <c r="D4830" s="2">
        <v>1000002192</v>
      </c>
      <c r="E4830" s="2" t="s">
        <v>107</v>
      </c>
      <c r="F4830" s="3" t="s">
        <v>50</v>
      </c>
      <c r="G4830" s="3" t="s">
        <v>74</v>
      </c>
      <c r="H4830" s="11">
        <v>499.21587587376104</v>
      </c>
      <c r="I4830">
        <f>IF(今年月目标[[#This Row],[月份]]=MONTH(报表日期),1,0)</f>
        <v>0</v>
      </c>
    </row>
    <row r="4831" spans="1:9" x14ac:dyDescent="0.2">
      <c r="A4831" s="3">
        <v>8</v>
      </c>
      <c r="B4831" s="2" t="s">
        <v>16</v>
      </c>
      <c r="C4831" s="2" t="s">
        <v>2</v>
      </c>
      <c r="D4831" s="2">
        <v>1000003686</v>
      </c>
      <c r="E4831" s="2" t="s">
        <v>164</v>
      </c>
      <c r="F4831" s="3" t="s">
        <v>50</v>
      </c>
      <c r="G4831" s="3" t="s">
        <v>74</v>
      </c>
      <c r="H4831" s="11">
        <v>194.36941222100387</v>
      </c>
      <c r="I4831">
        <f>IF(今年月目标[[#This Row],[月份]]=MONTH(报表日期),1,0)</f>
        <v>0</v>
      </c>
    </row>
    <row r="4832" spans="1:9" x14ac:dyDescent="0.2">
      <c r="A4832" s="3">
        <v>8</v>
      </c>
      <c r="B4832" s="2" t="s">
        <v>35</v>
      </c>
      <c r="C4832" s="2" t="s">
        <v>34</v>
      </c>
      <c r="D4832" s="2">
        <v>1000000070</v>
      </c>
      <c r="E4832" s="2" t="s">
        <v>110</v>
      </c>
      <c r="F4832" s="3" t="s">
        <v>50</v>
      </c>
      <c r="G4832" s="3" t="s">
        <v>74</v>
      </c>
      <c r="H4832" s="11">
        <v>1055.2454954205116</v>
      </c>
      <c r="I4832">
        <f>IF(今年月目标[[#This Row],[月份]]=MONTH(报表日期),1,0)</f>
        <v>0</v>
      </c>
    </row>
    <row r="4833" spans="1:9" x14ac:dyDescent="0.2">
      <c r="A4833" s="3">
        <v>8</v>
      </c>
      <c r="B4833" s="2" t="s">
        <v>20</v>
      </c>
      <c r="C4833" s="2" t="s">
        <v>6</v>
      </c>
      <c r="D4833" s="2">
        <v>1000001502</v>
      </c>
      <c r="E4833" s="2" t="s">
        <v>111</v>
      </c>
      <c r="F4833" s="3" t="s">
        <v>50</v>
      </c>
      <c r="G4833" s="3" t="s">
        <v>74</v>
      </c>
      <c r="H4833" s="11">
        <v>1251.8083808342158</v>
      </c>
      <c r="I4833">
        <f>IF(今年月目标[[#This Row],[月份]]=MONTH(报表日期),1,0)</f>
        <v>0</v>
      </c>
    </row>
    <row r="4834" spans="1:9" x14ac:dyDescent="0.2">
      <c r="A4834" s="3">
        <v>8</v>
      </c>
      <c r="B4834" s="2" t="s">
        <v>16</v>
      </c>
      <c r="C4834" s="2" t="s">
        <v>2</v>
      </c>
      <c r="D4834" s="2">
        <v>1000000591</v>
      </c>
      <c r="E4834" s="2" t="s">
        <v>117</v>
      </c>
      <c r="F4834" s="3" t="s">
        <v>50</v>
      </c>
      <c r="G4834" s="3" t="s">
        <v>74</v>
      </c>
      <c r="H4834" s="11">
        <v>117.25722541216118</v>
      </c>
      <c r="I4834">
        <f>IF(今年月目标[[#This Row],[月份]]=MONTH(报表日期),1,0)</f>
        <v>0</v>
      </c>
    </row>
    <row r="4835" spans="1:9" x14ac:dyDescent="0.2">
      <c r="A4835" s="3">
        <v>8</v>
      </c>
      <c r="B4835" s="2" t="s">
        <v>19</v>
      </c>
      <c r="C4835" s="2" t="s">
        <v>9</v>
      </c>
      <c r="D4835" s="2">
        <v>1000002951</v>
      </c>
      <c r="E4835" s="2" t="s">
        <v>114</v>
      </c>
      <c r="F4835" s="3" t="s">
        <v>50</v>
      </c>
      <c r="G4835" s="3" t="s">
        <v>74</v>
      </c>
      <c r="H4835" s="11">
        <v>227.31815901202367</v>
      </c>
      <c r="I4835">
        <f>IF(今年月目标[[#This Row],[月份]]=MONTH(报表日期),1,0)</f>
        <v>0</v>
      </c>
    </row>
    <row r="4836" spans="1:9" x14ac:dyDescent="0.2">
      <c r="A4836" s="3">
        <v>6</v>
      </c>
      <c r="B4836" s="2" t="s">
        <v>19</v>
      </c>
      <c r="C4836" s="2" t="s">
        <v>28</v>
      </c>
      <c r="D4836" s="2">
        <v>1000000281</v>
      </c>
      <c r="E4836" s="2" t="s">
        <v>118</v>
      </c>
      <c r="F4836" s="3" t="s">
        <v>52</v>
      </c>
      <c r="G4836" s="3" t="s">
        <v>72</v>
      </c>
      <c r="H4836" s="11">
        <v>37.950637595099394</v>
      </c>
      <c r="I4836">
        <f>IF(今年月目标[[#This Row],[月份]]=MONTH(报表日期),1,0)</f>
        <v>0</v>
      </c>
    </row>
    <row r="4837" spans="1:9" x14ac:dyDescent="0.2">
      <c r="A4837" s="3">
        <v>6</v>
      </c>
      <c r="B4837" s="2" t="s">
        <v>20</v>
      </c>
      <c r="C4837" s="2" t="s">
        <v>6</v>
      </c>
      <c r="D4837" s="2">
        <v>1000001352</v>
      </c>
      <c r="E4837" s="2" t="s">
        <v>134</v>
      </c>
      <c r="F4837" s="3" t="s">
        <v>52</v>
      </c>
      <c r="G4837" s="3" t="s">
        <v>61</v>
      </c>
      <c r="H4837" s="11">
        <v>0.34934130110888995</v>
      </c>
      <c r="I4837">
        <f>IF(今年月目标[[#This Row],[月份]]=MONTH(报表日期),1,0)</f>
        <v>0</v>
      </c>
    </row>
    <row r="4838" spans="1:9" x14ac:dyDescent="0.2">
      <c r="A4838" s="3">
        <v>6</v>
      </c>
      <c r="B4838" s="2" t="s">
        <v>18</v>
      </c>
      <c r="C4838" s="2" t="s">
        <v>4</v>
      </c>
      <c r="D4838" s="2">
        <v>1000000525</v>
      </c>
      <c r="E4838" s="2" t="s">
        <v>132</v>
      </c>
      <c r="F4838" s="3" t="s">
        <v>52</v>
      </c>
      <c r="G4838" s="3" t="s">
        <v>61</v>
      </c>
      <c r="H4838" s="11">
        <v>0.83664958205817519</v>
      </c>
      <c r="I4838">
        <f>IF(今年月目标[[#This Row],[月份]]=MONTH(报表日期),1,0)</f>
        <v>0</v>
      </c>
    </row>
    <row r="4839" spans="1:9" x14ac:dyDescent="0.2">
      <c r="A4839" s="3">
        <v>6</v>
      </c>
      <c r="B4839" s="2" t="s">
        <v>16</v>
      </c>
      <c r="C4839" s="2" t="s">
        <v>1</v>
      </c>
      <c r="D4839" s="2">
        <v>1000003498</v>
      </c>
      <c r="E4839" s="2" t="s">
        <v>158</v>
      </c>
      <c r="F4839" s="3" t="s">
        <v>46</v>
      </c>
      <c r="G4839" s="3" t="s">
        <v>78</v>
      </c>
      <c r="H4839" s="11">
        <v>574.78065252556746</v>
      </c>
      <c r="I4839">
        <f>IF(今年月目标[[#This Row],[月份]]=MONTH(报表日期),1,0)</f>
        <v>0</v>
      </c>
    </row>
    <row r="4840" spans="1:9" x14ac:dyDescent="0.2">
      <c r="A4840" s="3">
        <v>6</v>
      </c>
      <c r="B4840" s="2" t="s">
        <v>16</v>
      </c>
      <c r="C4840" s="2" t="s">
        <v>40</v>
      </c>
      <c r="D4840" s="2">
        <v>1000001481</v>
      </c>
      <c r="E4840" s="2" t="s">
        <v>146</v>
      </c>
      <c r="F4840" s="3" t="s">
        <v>46</v>
      </c>
      <c r="G4840" s="3" t="s">
        <v>47</v>
      </c>
      <c r="H4840" s="11">
        <v>22.279884070079657</v>
      </c>
      <c r="I4840">
        <f>IF(今年月目标[[#This Row],[月份]]=MONTH(报表日期),1,0)</f>
        <v>0</v>
      </c>
    </row>
    <row r="4841" spans="1:9" x14ac:dyDescent="0.2">
      <c r="A4841" s="3">
        <v>6</v>
      </c>
      <c r="B4841" s="2" t="s">
        <v>23</v>
      </c>
      <c r="C4841" s="2" t="s">
        <v>37</v>
      </c>
      <c r="D4841" s="2">
        <v>1000000073</v>
      </c>
      <c r="E4841" s="2" t="s">
        <v>101</v>
      </c>
      <c r="F4841" s="3" t="s">
        <v>46</v>
      </c>
      <c r="G4841" s="3" t="s">
        <v>88</v>
      </c>
      <c r="H4841" s="11">
        <v>267.62549510057039</v>
      </c>
      <c r="I4841">
        <f>IF(今年月目标[[#This Row],[月份]]=MONTH(报表日期),1,0)</f>
        <v>0</v>
      </c>
    </row>
    <row r="4842" spans="1:9" x14ac:dyDescent="0.2">
      <c r="A4842" s="3">
        <v>6</v>
      </c>
      <c r="B4842" s="2" t="s">
        <v>16</v>
      </c>
      <c r="C4842" s="2" t="s">
        <v>1</v>
      </c>
      <c r="D4842" s="2">
        <v>1000003498</v>
      </c>
      <c r="E4842" s="2" t="s">
        <v>158</v>
      </c>
      <c r="F4842" s="3" t="s">
        <v>46</v>
      </c>
      <c r="G4842" s="3" t="s">
        <v>88</v>
      </c>
      <c r="H4842" s="11">
        <v>2.6698541375900859</v>
      </c>
      <c r="I4842">
        <f>IF(今年月目标[[#This Row],[月份]]=MONTH(报表日期),1,0)</f>
        <v>0</v>
      </c>
    </row>
    <row r="4843" spans="1:9" x14ac:dyDescent="0.2">
      <c r="A4843" s="3">
        <v>6</v>
      </c>
      <c r="B4843" s="2" t="s">
        <v>20</v>
      </c>
      <c r="C4843" s="2" t="s">
        <v>12</v>
      </c>
      <c r="D4843" s="2">
        <v>1000000249</v>
      </c>
      <c r="E4843" s="2" t="s">
        <v>135</v>
      </c>
      <c r="F4843" s="3" t="s">
        <v>52</v>
      </c>
      <c r="G4843" s="3" t="s">
        <v>85</v>
      </c>
      <c r="H4843" s="11">
        <v>8.4642222786905883</v>
      </c>
      <c r="I4843">
        <f>IF(今年月目标[[#This Row],[月份]]=MONTH(报表日期),1,0)</f>
        <v>0</v>
      </c>
    </row>
    <row r="4844" spans="1:9" x14ac:dyDescent="0.2">
      <c r="A4844" s="3">
        <v>6</v>
      </c>
      <c r="B4844" s="2" t="s">
        <v>20</v>
      </c>
      <c r="C4844" s="2" t="s">
        <v>12</v>
      </c>
      <c r="D4844" s="2">
        <v>1000000249</v>
      </c>
      <c r="E4844" s="2" t="s">
        <v>135</v>
      </c>
      <c r="F4844" s="3" t="s">
        <v>46</v>
      </c>
      <c r="G4844" s="3" t="s">
        <v>47</v>
      </c>
      <c r="H4844" s="11">
        <v>3.3859183814496299</v>
      </c>
      <c r="I4844">
        <f>IF(今年月目标[[#This Row],[月份]]=MONTH(报表日期),1,0)</f>
        <v>0</v>
      </c>
    </row>
    <row r="4845" spans="1:9" x14ac:dyDescent="0.2">
      <c r="A4845" s="3">
        <v>6</v>
      </c>
      <c r="B4845" s="2" t="s">
        <v>35</v>
      </c>
      <c r="C4845" s="2" t="s">
        <v>34</v>
      </c>
      <c r="D4845" s="2">
        <v>1000001559</v>
      </c>
      <c r="E4845" s="2" t="s">
        <v>103</v>
      </c>
      <c r="F4845" s="3" t="s">
        <v>52</v>
      </c>
      <c r="G4845" s="3" t="s">
        <v>85</v>
      </c>
      <c r="H4845" s="11">
        <v>44.833710900763926</v>
      </c>
      <c r="I4845">
        <f>IF(今年月目标[[#This Row],[月份]]=MONTH(报表日期),1,0)</f>
        <v>0</v>
      </c>
    </row>
    <row r="4846" spans="1:9" x14ac:dyDescent="0.2">
      <c r="A4846" s="3">
        <v>6</v>
      </c>
      <c r="B4846" s="2" t="s">
        <v>19</v>
      </c>
      <c r="C4846" s="2" t="s">
        <v>5</v>
      </c>
      <c r="D4846" s="2">
        <v>1000003331</v>
      </c>
      <c r="E4846" s="2" t="s">
        <v>136</v>
      </c>
      <c r="F4846" s="3" t="s">
        <v>52</v>
      </c>
      <c r="G4846" s="3" t="s">
        <v>85</v>
      </c>
      <c r="H4846" s="11">
        <v>52.906699975651804</v>
      </c>
      <c r="I4846">
        <f>IF(今年月目标[[#This Row],[月份]]=MONTH(报表日期),1,0)</f>
        <v>0</v>
      </c>
    </row>
    <row r="4847" spans="1:9" x14ac:dyDescent="0.2">
      <c r="A4847" s="3">
        <v>6</v>
      </c>
      <c r="B4847" s="2" t="s">
        <v>19</v>
      </c>
      <c r="C4847" s="2" t="s">
        <v>5</v>
      </c>
      <c r="D4847" s="2">
        <v>1000003331</v>
      </c>
      <c r="E4847" s="2" t="s">
        <v>136</v>
      </c>
      <c r="F4847" s="3" t="s">
        <v>46</v>
      </c>
      <c r="G4847" s="3" t="s">
        <v>88</v>
      </c>
      <c r="H4847" s="11">
        <v>23.291560221575672</v>
      </c>
      <c r="I4847">
        <f>IF(今年月目标[[#This Row],[月份]]=MONTH(报表日期),1,0)</f>
        <v>0</v>
      </c>
    </row>
    <row r="4848" spans="1:9" x14ac:dyDescent="0.2">
      <c r="A4848" s="3">
        <v>6</v>
      </c>
      <c r="B4848" s="2" t="s">
        <v>19</v>
      </c>
      <c r="C4848" s="2" t="s">
        <v>14</v>
      </c>
      <c r="D4848" s="2">
        <v>1000001035</v>
      </c>
      <c r="E4848" s="2" t="s">
        <v>147</v>
      </c>
      <c r="F4848" s="3" t="s">
        <v>52</v>
      </c>
      <c r="G4848" s="3" t="s">
        <v>85</v>
      </c>
      <c r="H4848" s="11">
        <v>18.980625841163175</v>
      </c>
      <c r="I4848">
        <f>IF(今年月目标[[#This Row],[月份]]=MONTH(报表日期),1,0)</f>
        <v>0</v>
      </c>
    </row>
    <row r="4849" spans="1:9" x14ac:dyDescent="0.2">
      <c r="A4849" s="3">
        <v>6</v>
      </c>
      <c r="B4849" s="2" t="s">
        <v>20</v>
      </c>
      <c r="C4849" s="2" t="s">
        <v>6</v>
      </c>
      <c r="D4849" s="2">
        <v>1000001502</v>
      </c>
      <c r="E4849" s="2" t="s">
        <v>111</v>
      </c>
      <c r="F4849" s="3" t="s">
        <v>52</v>
      </c>
      <c r="G4849" s="3" t="s">
        <v>85</v>
      </c>
      <c r="H4849" s="11">
        <v>1809.4465451018034</v>
      </c>
      <c r="I4849">
        <f>IF(今年月目标[[#This Row],[月份]]=MONTH(报表日期),1,0)</f>
        <v>0</v>
      </c>
    </row>
    <row r="4850" spans="1:9" x14ac:dyDescent="0.2">
      <c r="A4850" s="3">
        <v>6</v>
      </c>
      <c r="B4850" s="2" t="s">
        <v>20</v>
      </c>
      <c r="C4850" s="2" t="s">
        <v>6</v>
      </c>
      <c r="D4850" s="2">
        <v>1000002241</v>
      </c>
      <c r="E4850" s="2" t="s">
        <v>150</v>
      </c>
      <c r="F4850" s="3" t="s">
        <v>52</v>
      </c>
      <c r="G4850" s="3" t="s">
        <v>85</v>
      </c>
      <c r="H4850" s="11">
        <v>6.2178410319513322</v>
      </c>
      <c r="I4850">
        <f>IF(今年月目标[[#This Row],[月份]]=MONTH(报表日期),1,0)</f>
        <v>0</v>
      </c>
    </row>
    <row r="4851" spans="1:9" x14ac:dyDescent="0.2">
      <c r="A4851" s="3">
        <v>6</v>
      </c>
      <c r="B4851" s="2" t="s">
        <v>19</v>
      </c>
      <c r="C4851" s="2" t="s">
        <v>5</v>
      </c>
      <c r="D4851" s="2">
        <v>1000001441</v>
      </c>
      <c r="E4851" s="2" t="s">
        <v>93</v>
      </c>
      <c r="F4851" s="3" t="s">
        <v>52</v>
      </c>
      <c r="G4851" s="3" t="s">
        <v>61</v>
      </c>
      <c r="H4851" s="11">
        <v>1067.3773289914216</v>
      </c>
      <c r="I4851">
        <f>IF(今年月目标[[#This Row],[月份]]=MONTH(报表日期),1,0)</f>
        <v>0</v>
      </c>
    </row>
    <row r="4852" spans="1:9" x14ac:dyDescent="0.2">
      <c r="A4852" s="3">
        <v>6</v>
      </c>
      <c r="B4852" s="2" t="s">
        <v>16</v>
      </c>
      <c r="C4852" s="2" t="s">
        <v>1</v>
      </c>
      <c r="D4852" s="2">
        <v>1000000064</v>
      </c>
      <c r="E4852" s="2" t="s">
        <v>116</v>
      </c>
      <c r="F4852" s="3" t="s">
        <v>52</v>
      </c>
      <c r="G4852" s="3" t="s">
        <v>62</v>
      </c>
      <c r="H4852" s="11">
        <v>6.3821398480502651</v>
      </c>
      <c r="I4852">
        <f>IF(今年月目标[[#This Row],[月份]]=MONTH(报表日期),1,0)</f>
        <v>0</v>
      </c>
    </row>
    <row r="4853" spans="1:9" x14ac:dyDescent="0.2">
      <c r="A4853" s="3">
        <v>6</v>
      </c>
      <c r="B4853" s="2" t="s">
        <v>16</v>
      </c>
      <c r="C4853" s="2" t="s">
        <v>1</v>
      </c>
      <c r="D4853" s="2">
        <v>1000000064</v>
      </c>
      <c r="E4853" s="2" t="s">
        <v>116</v>
      </c>
      <c r="F4853" s="3" t="s">
        <v>52</v>
      </c>
      <c r="G4853" s="3" t="s">
        <v>75</v>
      </c>
      <c r="H4853" s="11">
        <v>15.74297006701071</v>
      </c>
      <c r="I4853">
        <f>IF(今年月目标[[#This Row],[月份]]=MONTH(报表日期),1,0)</f>
        <v>0</v>
      </c>
    </row>
    <row r="4854" spans="1:9" x14ac:dyDescent="0.2">
      <c r="A4854" s="3">
        <v>6</v>
      </c>
      <c r="B4854" s="2" t="s">
        <v>16</v>
      </c>
      <c r="C4854" s="2" t="s">
        <v>1</v>
      </c>
      <c r="D4854" s="2">
        <v>1000000064</v>
      </c>
      <c r="E4854" s="2" t="s">
        <v>116</v>
      </c>
      <c r="F4854" s="3" t="s">
        <v>56</v>
      </c>
      <c r="G4854" s="3" t="s">
        <v>66</v>
      </c>
      <c r="H4854" s="11">
        <v>1.1242134235014651</v>
      </c>
      <c r="I4854">
        <f>IF(今年月目标[[#This Row],[月份]]=MONTH(报表日期),1,0)</f>
        <v>0</v>
      </c>
    </row>
    <row r="4855" spans="1:9" x14ac:dyDescent="0.2">
      <c r="A4855" s="3">
        <v>6</v>
      </c>
      <c r="B4855" s="2" t="s">
        <v>23</v>
      </c>
      <c r="C4855" s="2" t="s">
        <v>37</v>
      </c>
      <c r="D4855" s="2">
        <v>1000000073</v>
      </c>
      <c r="E4855" s="2" t="s">
        <v>101</v>
      </c>
      <c r="F4855" s="3" t="s">
        <v>56</v>
      </c>
      <c r="G4855" s="3" t="s">
        <v>66</v>
      </c>
      <c r="H4855" s="11">
        <v>5.8425013819244587</v>
      </c>
      <c r="I4855">
        <f>IF(今年月目标[[#This Row],[月份]]=MONTH(报表日期),1,0)</f>
        <v>0</v>
      </c>
    </row>
    <row r="4856" spans="1:9" x14ac:dyDescent="0.2">
      <c r="A4856" s="3">
        <v>6</v>
      </c>
      <c r="B4856" s="2" t="s">
        <v>23</v>
      </c>
      <c r="C4856" s="2" t="s">
        <v>37</v>
      </c>
      <c r="D4856" s="2">
        <v>1000000073</v>
      </c>
      <c r="E4856" s="2" t="s">
        <v>101</v>
      </c>
      <c r="F4856" s="3" t="s">
        <v>46</v>
      </c>
      <c r="G4856" s="3" t="s">
        <v>47</v>
      </c>
      <c r="H4856" s="11">
        <v>118.98879155399185</v>
      </c>
      <c r="I4856">
        <f>IF(今年月目标[[#This Row],[月份]]=MONTH(报表日期),1,0)</f>
        <v>0</v>
      </c>
    </row>
    <row r="4857" spans="1:9" x14ac:dyDescent="0.2">
      <c r="A4857" s="3">
        <v>6</v>
      </c>
      <c r="B4857" s="2" t="s">
        <v>22</v>
      </c>
      <c r="C4857" s="2" t="s">
        <v>24</v>
      </c>
      <c r="D4857" s="2">
        <v>1000000619</v>
      </c>
      <c r="E4857" s="2" t="s">
        <v>162</v>
      </c>
      <c r="F4857" s="3" t="s">
        <v>52</v>
      </c>
      <c r="G4857" s="3" t="s">
        <v>85</v>
      </c>
      <c r="H4857" s="11">
        <v>94.575696303811029</v>
      </c>
      <c r="I4857">
        <f>IF(今年月目标[[#This Row],[月份]]=MONTH(报表日期),1,0)</f>
        <v>0</v>
      </c>
    </row>
    <row r="4858" spans="1:9" x14ac:dyDescent="0.2">
      <c r="A4858" s="3">
        <v>6</v>
      </c>
      <c r="B4858" s="2" t="s">
        <v>16</v>
      </c>
      <c r="C4858" s="2" t="s">
        <v>1</v>
      </c>
      <c r="D4858" s="2">
        <v>1000000064</v>
      </c>
      <c r="E4858" s="2" t="s">
        <v>116</v>
      </c>
      <c r="F4858" s="3" t="s">
        <v>46</v>
      </c>
      <c r="G4858" s="3" t="s">
        <v>47</v>
      </c>
      <c r="H4858" s="11">
        <v>97.374000602492856</v>
      </c>
      <c r="I4858">
        <f>IF(今年月目标[[#This Row],[月份]]=MONTH(报表日期),1,0)</f>
        <v>0</v>
      </c>
    </row>
    <row r="4859" spans="1:9" x14ac:dyDescent="0.2">
      <c r="A4859" s="3">
        <v>6</v>
      </c>
      <c r="B4859" s="2" t="s">
        <v>21</v>
      </c>
      <c r="C4859" s="2" t="s">
        <v>33</v>
      </c>
      <c r="D4859" s="2">
        <v>1000000254</v>
      </c>
      <c r="E4859" s="2" t="s">
        <v>151</v>
      </c>
      <c r="F4859" s="3" t="s">
        <v>52</v>
      </c>
      <c r="G4859" s="3" t="s">
        <v>85</v>
      </c>
      <c r="H4859" s="11">
        <v>1.535040392124674</v>
      </c>
      <c r="I4859">
        <f>IF(今年月目标[[#This Row],[月份]]=MONTH(报表日期),1,0)</f>
        <v>0</v>
      </c>
    </row>
    <row r="4860" spans="1:9" x14ac:dyDescent="0.2">
      <c r="A4860" s="3">
        <v>6</v>
      </c>
      <c r="B4860" s="2" t="s">
        <v>20</v>
      </c>
      <c r="C4860" s="2" t="s">
        <v>6</v>
      </c>
      <c r="D4860" s="2">
        <v>1000001456</v>
      </c>
      <c r="E4860" s="2" t="s">
        <v>145</v>
      </c>
      <c r="F4860" s="3" t="s">
        <v>52</v>
      </c>
      <c r="G4860" s="3" t="s">
        <v>85</v>
      </c>
      <c r="H4860" s="11">
        <v>24.972745393136503</v>
      </c>
      <c r="I4860">
        <f>IF(今年月目标[[#This Row],[月份]]=MONTH(报表日期),1,0)</f>
        <v>0</v>
      </c>
    </row>
    <row r="4861" spans="1:9" x14ac:dyDescent="0.2">
      <c r="A4861" s="3">
        <v>6</v>
      </c>
      <c r="B4861" s="2" t="s">
        <v>16</v>
      </c>
      <c r="C4861" s="2" t="s">
        <v>1</v>
      </c>
      <c r="D4861" s="2">
        <v>1000000064</v>
      </c>
      <c r="E4861" s="2" t="s">
        <v>116</v>
      </c>
      <c r="F4861" s="3" t="s">
        <v>52</v>
      </c>
      <c r="G4861" s="3" t="s">
        <v>61</v>
      </c>
      <c r="H4861" s="11">
        <v>31.470738358279696</v>
      </c>
      <c r="I4861">
        <f>IF(今年月目标[[#This Row],[月份]]=MONTH(报表日期),1,0)</f>
        <v>0</v>
      </c>
    </row>
    <row r="4862" spans="1:9" x14ac:dyDescent="0.2">
      <c r="A4862" s="3">
        <v>7</v>
      </c>
      <c r="B4862" s="2" t="s">
        <v>16</v>
      </c>
      <c r="C4862" s="2" t="s">
        <v>40</v>
      </c>
      <c r="D4862" s="2">
        <v>1000002342</v>
      </c>
      <c r="E4862" s="2" t="s">
        <v>129</v>
      </c>
      <c r="F4862" s="3" t="s">
        <v>52</v>
      </c>
      <c r="G4862" s="3" t="s">
        <v>53</v>
      </c>
      <c r="H4862" s="11">
        <v>13.62511107320163</v>
      </c>
      <c r="I4862">
        <f>IF(今年月目标[[#This Row],[月份]]=MONTH(报表日期),1,0)</f>
        <v>0</v>
      </c>
    </row>
    <row r="4863" spans="1:9" x14ac:dyDescent="0.2">
      <c r="A4863" s="3">
        <v>7</v>
      </c>
      <c r="B4863" s="2" t="s">
        <v>21</v>
      </c>
      <c r="C4863" s="2" t="s">
        <v>33</v>
      </c>
      <c r="D4863" s="2">
        <v>1000001457</v>
      </c>
      <c r="E4863" s="2" t="s">
        <v>120</v>
      </c>
      <c r="F4863" s="3" t="s">
        <v>52</v>
      </c>
      <c r="G4863" s="3" t="s">
        <v>53</v>
      </c>
      <c r="H4863" s="11">
        <v>31.060237604992956</v>
      </c>
      <c r="I4863">
        <f>IF(今年月目标[[#This Row],[月份]]=MONTH(报表日期),1,0)</f>
        <v>0</v>
      </c>
    </row>
    <row r="4864" spans="1:9" x14ac:dyDescent="0.2">
      <c r="A4864" s="3">
        <v>7</v>
      </c>
      <c r="B4864" s="2" t="s">
        <v>35</v>
      </c>
      <c r="C4864" s="2" t="s">
        <v>34</v>
      </c>
      <c r="D4864" s="2">
        <v>1000000002</v>
      </c>
      <c r="E4864" s="2" t="s">
        <v>98</v>
      </c>
      <c r="F4864" s="3" t="s">
        <v>52</v>
      </c>
      <c r="G4864" s="3" t="s">
        <v>53</v>
      </c>
      <c r="H4864" s="11">
        <v>67.708203939219828</v>
      </c>
      <c r="I4864">
        <f>IF(今年月目标[[#This Row],[月份]]=MONTH(报表日期),1,0)</f>
        <v>0</v>
      </c>
    </row>
    <row r="4865" spans="1:9" x14ac:dyDescent="0.2">
      <c r="A4865" s="3">
        <v>7</v>
      </c>
      <c r="B4865" s="2" t="s">
        <v>19</v>
      </c>
      <c r="C4865" s="2" t="s">
        <v>5</v>
      </c>
      <c r="D4865" s="2">
        <v>1000001441</v>
      </c>
      <c r="E4865" s="2" t="s">
        <v>93</v>
      </c>
      <c r="F4865" s="3" t="s">
        <v>52</v>
      </c>
      <c r="G4865" s="3" t="s">
        <v>53</v>
      </c>
      <c r="H4865" s="11">
        <v>23.878702805178659</v>
      </c>
      <c r="I4865">
        <f>IF(今年月目标[[#This Row],[月份]]=MONTH(报表日期),1,0)</f>
        <v>0</v>
      </c>
    </row>
    <row r="4866" spans="1:9" x14ac:dyDescent="0.2">
      <c r="A4866" s="3">
        <v>7</v>
      </c>
      <c r="B4866" s="2" t="s">
        <v>19</v>
      </c>
      <c r="C4866" s="2" t="s">
        <v>28</v>
      </c>
      <c r="D4866" s="2">
        <v>1000000059</v>
      </c>
      <c r="E4866" s="2" t="s">
        <v>96</v>
      </c>
      <c r="F4866" s="3" t="s">
        <v>52</v>
      </c>
      <c r="G4866" s="3" t="s">
        <v>53</v>
      </c>
      <c r="H4866" s="11">
        <v>13.92660176421214</v>
      </c>
      <c r="I4866">
        <f>IF(今年月目标[[#This Row],[月份]]=MONTH(报表日期),1,0)</f>
        <v>0</v>
      </c>
    </row>
    <row r="4867" spans="1:9" x14ac:dyDescent="0.2">
      <c r="A4867" s="3">
        <v>8</v>
      </c>
      <c r="B4867" s="2" t="s">
        <v>16</v>
      </c>
      <c r="C4867" s="2" t="s">
        <v>40</v>
      </c>
      <c r="D4867" s="2">
        <v>1000002342</v>
      </c>
      <c r="E4867" s="2" t="s">
        <v>129</v>
      </c>
      <c r="F4867" s="3" t="s">
        <v>52</v>
      </c>
      <c r="G4867" s="3" t="s">
        <v>53</v>
      </c>
      <c r="H4867" s="11">
        <v>16.444789678222996</v>
      </c>
      <c r="I4867">
        <f>IF(今年月目标[[#This Row],[月份]]=MONTH(报表日期),1,0)</f>
        <v>0</v>
      </c>
    </row>
    <row r="4868" spans="1:9" x14ac:dyDescent="0.2">
      <c r="A4868" s="3">
        <v>6</v>
      </c>
      <c r="B4868" s="2" t="s">
        <v>35</v>
      </c>
      <c r="C4868" s="2" t="s">
        <v>32</v>
      </c>
      <c r="D4868" s="2">
        <v>1000002002</v>
      </c>
      <c r="E4868" s="2" t="s">
        <v>160</v>
      </c>
      <c r="F4868" s="3" t="s">
        <v>52</v>
      </c>
      <c r="G4868" s="3" t="s">
        <v>85</v>
      </c>
      <c r="H4868" s="11">
        <v>0.35269075344705147</v>
      </c>
      <c r="I4868">
        <f>IF(今年月目标[[#This Row],[月份]]=MONTH(报表日期),1,0)</f>
        <v>0</v>
      </c>
    </row>
    <row r="4869" spans="1:9" x14ac:dyDescent="0.2">
      <c r="A4869" s="3">
        <v>6</v>
      </c>
      <c r="B4869" s="2" t="s">
        <v>16</v>
      </c>
      <c r="C4869" s="2" t="s">
        <v>1</v>
      </c>
      <c r="D4869" s="2">
        <v>1000000253</v>
      </c>
      <c r="E4869" s="2" t="s">
        <v>92</v>
      </c>
      <c r="F4869" s="3" t="s">
        <v>52</v>
      </c>
      <c r="G4869" s="3" t="s">
        <v>61</v>
      </c>
      <c r="H4869" s="11">
        <v>17.190653151513292</v>
      </c>
      <c r="I4869">
        <f>IF(今年月目标[[#This Row],[月份]]=MONTH(报表日期),1,0)</f>
        <v>0</v>
      </c>
    </row>
    <row r="4870" spans="1:9" x14ac:dyDescent="0.2">
      <c r="A4870" s="3">
        <v>6</v>
      </c>
      <c r="B4870" s="2" t="s">
        <v>16</v>
      </c>
      <c r="C4870" s="2" t="s">
        <v>1</v>
      </c>
      <c r="D4870" s="2">
        <v>1000000253</v>
      </c>
      <c r="E4870" s="2" t="s">
        <v>92</v>
      </c>
      <c r="F4870" s="3" t="s">
        <v>46</v>
      </c>
      <c r="G4870" s="3" t="s">
        <v>47</v>
      </c>
      <c r="H4870" s="11">
        <v>48.173950225818906</v>
      </c>
      <c r="I4870">
        <f>IF(今年月目标[[#This Row],[月份]]=MONTH(报表日期),1,0)</f>
        <v>0</v>
      </c>
    </row>
    <row r="4871" spans="1:9" x14ac:dyDescent="0.2">
      <c r="A4871" s="3">
        <v>6</v>
      </c>
      <c r="B4871" s="2" t="s">
        <v>18</v>
      </c>
      <c r="C4871" s="2" t="s">
        <v>30</v>
      </c>
      <c r="D4871" s="2">
        <v>1000002274</v>
      </c>
      <c r="E4871" s="2" t="s">
        <v>105</v>
      </c>
      <c r="F4871" s="3" t="s">
        <v>46</v>
      </c>
      <c r="G4871" s="3" t="s">
        <v>88</v>
      </c>
      <c r="H4871" s="11">
        <v>158.25360517602442</v>
      </c>
      <c r="I4871">
        <f>IF(今年月目标[[#This Row],[月份]]=MONTH(报表日期),1,0)</f>
        <v>0</v>
      </c>
    </row>
    <row r="4872" spans="1:9" x14ac:dyDescent="0.2">
      <c r="A4872" s="3">
        <v>6</v>
      </c>
      <c r="B4872" s="2" t="s">
        <v>16</v>
      </c>
      <c r="C4872" s="2" t="s">
        <v>40</v>
      </c>
      <c r="D4872" s="2">
        <v>1000002342</v>
      </c>
      <c r="E4872" s="2" t="s">
        <v>129</v>
      </c>
      <c r="F4872" s="3" t="s">
        <v>46</v>
      </c>
      <c r="G4872" s="3" t="s">
        <v>47</v>
      </c>
      <c r="H4872" s="11">
        <v>7.2691708082111237</v>
      </c>
      <c r="I4872">
        <f>IF(今年月目标[[#This Row],[月份]]=MONTH(报表日期),1,0)</f>
        <v>0</v>
      </c>
    </row>
    <row r="4873" spans="1:9" x14ac:dyDescent="0.2">
      <c r="A4873" s="3">
        <v>6</v>
      </c>
      <c r="B4873" s="2" t="s">
        <v>19</v>
      </c>
      <c r="C4873" s="2" t="s">
        <v>28</v>
      </c>
      <c r="D4873" s="2">
        <v>1000000281</v>
      </c>
      <c r="E4873" s="2" t="s">
        <v>118</v>
      </c>
      <c r="F4873" s="3" t="s">
        <v>46</v>
      </c>
      <c r="G4873" s="3" t="s">
        <v>47</v>
      </c>
      <c r="H4873" s="11">
        <v>57.404901384545788</v>
      </c>
      <c r="I4873">
        <f>IF(今年月目标[[#This Row],[月份]]=MONTH(报表日期),1,0)</f>
        <v>0</v>
      </c>
    </row>
    <row r="4874" spans="1:9" x14ac:dyDescent="0.2">
      <c r="A4874" s="3">
        <v>6</v>
      </c>
      <c r="B4874" s="2" t="s">
        <v>20</v>
      </c>
      <c r="C4874" s="2" t="s">
        <v>6</v>
      </c>
      <c r="D4874" s="2">
        <v>1000001456</v>
      </c>
      <c r="E4874" s="2" t="s">
        <v>145</v>
      </c>
      <c r="F4874" s="3" t="s">
        <v>52</v>
      </c>
      <c r="G4874" s="3" t="s">
        <v>62</v>
      </c>
      <c r="H4874" s="11">
        <v>3.3702897307641226</v>
      </c>
      <c r="I4874">
        <f>IF(今年月目标[[#This Row],[月份]]=MONTH(报表日期),1,0)</f>
        <v>0</v>
      </c>
    </row>
    <row r="4875" spans="1:9" x14ac:dyDescent="0.2">
      <c r="A4875" s="3">
        <v>6</v>
      </c>
      <c r="B4875" s="2" t="s">
        <v>16</v>
      </c>
      <c r="C4875" s="2" t="s">
        <v>40</v>
      </c>
      <c r="D4875" s="2">
        <v>1000001481</v>
      </c>
      <c r="E4875" s="2" t="s">
        <v>146</v>
      </c>
      <c r="F4875" s="3" t="s">
        <v>52</v>
      </c>
      <c r="G4875" s="3" t="s">
        <v>85</v>
      </c>
      <c r="H4875" s="11">
        <v>23.235025009523021</v>
      </c>
      <c r="I4875">
        <f>IF(今年月目标[[#This Row],[月份]]=MONTH(报表日期),1,0)</f>
        <v>0</v>
      </c>
    </row>
    <row r="4876" spans="1:9" x14ac:dyDescent="0.2">
      <c r="A4876" s="3">
        <v>6</v>
      </c>
      <c r="B4876" s="2" t="s">
        <v>19</v>
      </c>
      <c r="C4876" s="2" t="s">
        <v>28</v>
      </c>
      <c r="D4876" s="2">
        <v>1000000281</v>
      </c>
      <c r="E4876" s="2" t="s">
        <v>118</v>
      </c>
      <c r="F4876" s="3" t="s">
        <v>56</v>
      </c>
      <c r="G4876" s="3" t="s">
        <v>66</v>
      </c>
      <c r="H4876" s="11">
        <v>11.242922879997819</v>
      </c>
      <c r="I4876">
        <f>IF(今年月目标[[#This Row],[月份]]=MONTH(报表日期),1,0)</f>
        <v>0</v>
      </c>
    </row>
    <row r="4877" spans="1:9" x14ac:dyDescent="0.2">
      <c r="A4877" s="3">
        <v>6</v>
      </c>
      <c r="B4877" s="2" t="s">
        <v>21</v>
      </c>
      <c r="C4877" s="2" t="s">
        <v>33</v>
      </c>
      <c r="D4877" s="2">
        <v>1000000254</v>
      </c>
      <c r="E4877" s="2" t="s">
        <v>151</v>
      </c>
      <c r="F4877" s="3" t="s">
        <v>52</v>
      </c>
      <c r="G4877" s="3" t="s">
        <v>61</v>
      </c>
      <c r="H4877" s="11">
        <v>9.8112508230588809</v>
      </c>
      <c r="I4877">
        <f>IF(今年月目标[[#This Row],[月份]]=MONTH(报表日期),1,0)</f>
        <v>0</v>
      </c>
    </row>
    <row r="4878" spans="1:9" x14ac:dyDescent="0.2">
      <c r="A4878" s="3">
        <v>6</v>
      </c>
      <c r="B4878" s="2" t="s">
        <v>21</v>
      </c>
      <c r="C4878" s="2" t="s">
        <v>33</v>
      </c>
      <c r="D4878" s="2">
        <v>1000000254</v>
      </c>
      <c r="E4878" s="2" t="s">
        <v>151</v>
      </c>
      <c r="F4878" s="3" t="s">
        <v>52</v>
      </c>
      <c r="G4878" s="3" t="s">
        <v>75</v>
      </c>
      <c r="H4878" s="11">
        <v>9.4247501454771943</v>
      </c>
      <c r="I4878">
        <f>IF(今年月目标[[#This Row],[月份]]=MONTH(报表日期),1,0)</f>
        <v>0</v>
      </c>
    </row>
    <row r="4879" spans="1:9" x14ac:dyDescent="0.2">
      <c r="A4879" s="3">
        <v>6</v>
      </c>
      <c r="B4879" s="2" t="s">
        <v>22</v>
      </c>
      <c r="C4879" s="2" t="s">
        <v>24</v>
      </c>
      <c r="D4879" s="2">
        <v>1000000619</v>
      </c>
      <c r="E4879" s="2" t="s">
        <v>162</v>
      </c>
      <c r="F4879" s="3" t="s">
        <v>52</v>
      </c>
      <c r="G4879" s="3" t="s">
        <v>75</v>
      </c>
      <c r="H4879" s="11">
        <v>16.220551035803016</v>
      </c>
      <c r="I4879">
        <f>IF(今年月目标[[#This Row],[月份]]=MONTH(报表日期),1,0)</f>
        <v>0</v>
      </c>
    </row>
    <row r="4880" spans="1:9" x14ac:dyDescent="0.2">
      <c r="A4880" s="3">
        <v>7</v>
      </c>
      <c r="B4880" s="2" t="s">
        <v>19</v>
      </c>
      <c r="C4880" s="2" t="s">
        <v>28</v>
      </c>
      <c r="D4880" s="2">
        <v>1000002237</v>
      </c>
      <c r="E4880" s="2" t="s">
        <v>140</v>
      </c>
      <c r="F4880" s="3" t="s">
        <v>52</v>
      </c>
      <c r="G4880" s="3" t="s">
        <v>61</v>
      </c>
      <c r="H4880" s="11">
        <v>0.69913084674349957</v>
      </c>
      <c r="I4880">
        <f>IF(今年月目标[[#This Row],[月份]]=MONTH(报表日期),1,0)</f>
        <v>0</v>
      </c>
    </row>
    <row r="4881" spans="1:9" x14ac:dyDescent="0.2">
      <c r="A4881" s="3">
        <v>7</v>
      </c>
      <c r="B4881" s="2" t="s">
        <v>21</v>
      </c>
      <c r="C4881" s="2" t="s">
        <v>33</v>
      </c>
      <c r="D4881" s="2">
        <v>1000001225</v>
      </c>
      <c r="E4881" s="2" t="s">
        <v>141</v>
      </c>
      <c r="F4881" s="3" t="s">
        <v>52</v>
      </c>
      <c r="G4881" s="3" t="s">
        <v>61</v>
      </c>
      <c r="H4881" s="11">
        <v>2.0973925402304991</v>
      </c>
      <c r="I4881">
        <f>IF(今年月目标[[#This Row],[月份]]=MONTH(报表日期),1,0)</f>
        <v>0</v>
      </c>
    </row>
    <row r="4882" spans="1:9" x14ac:dyDescent="0.2">
      <c r="A4882" s="3">
        <v>7</v>
      </c>
      <c r="B4882" s="2" t="s">
        <v>19</v>
      </c>
      <c r="C4882" s="2" t="s">
        <v>14</v>
      </c>
      <c r="D4882" s="2">
        <v>1000003467</v>
      </c>
      <c r="E4882" s="2" t="s">
        <v>168</v>
      </c>
      <c r="F4882" s="3" t="s">
        <v>52</v>
      </c>
      <c r="G4882" s="3" t="s">
        <v>61</v>
      </c>
      <c r="H4882" s="11">
        <v>0.69913084674349957</v>
      </c>
      <c r="I4882">
        <f>IF(今年月目标[[#This Row],[月份]]=MONTH(报表日期),1,0)</f>
        <v>0</v>
      </c>
    </row>
    <row r="4883" spans="1:9" x14ac:dyDescent="0.2">
      <c r="A4883" s="3">
        <v>7</v>
      </c>
      <c r="B4883" s="2" t="s">
        <v>20</v>
      </c>
      <c r="C4883" s="2" t="s">
        <v>6</v>
      </c>
      <c r="D4883" s="2">
        <v>1000002961</v>
      </c>
      <c r="E4883" s="2" t="s">
        <v>127</v>
      </c>
      <c r="F4883" s="3" t="s">
        <v>52</v>
      </c>
      <c r="G4883" s="3" t="s">
        <v>72</v>
      </c>
      <c r="H4883" s="11">
        <v>3.5988660011981417</v>
      </c>
      <c r="I4883">
        <f>IF(今年月目标[[#This Row],[月份]]=MONTH(报表日期),1,0)</f>
        <v>0</v>
      </c>
    </row>
    <row r="4884" spans="1:9" x14ac:dyDescent="0.2">
      <c r="A4884" s="3">
        <v>7</v>
      </c>
      <c r="B4884" s="2" t="s">
        <v>17</v>
      </c>
      <c r="C4884" s="2" t="s">
        <v>3</v>
      </c>
      <c r="D4884" s="2">
        <v>1000003589</v>
      </c>
      <c r="E4884" s="2" t="s">
        <v>108</v>
      </c>
      <c r="F4884" s="3" t="s">
        <v>52</v>
      </c>
      <c r="G4884" s="3" t="s">
        <v>72</v>
      </c>
      <c r="H4884" s="11">
        <v>82.873886527590543</v>
      </c>
      <c r="I4884">
        <f>IF(今年月目标[[#This Row],[月份]]=MONTH(报表日期),1,0)</f>
        <v>0</v>
      </c>
    </row>
    <row r="4885" spans="1:9" x14ac:dyDescent="0.2">
      <c r="A4885" s="3">
        <v>7</v>
      </c>
      <c r="B4885" s="2" t="s">
        <v>35</v>
      </c>
      <c r="C4885" s="2" t="s">
        <v>32</v>
      </c>
      <c r="D4885" s="2">
        <v>1000001661</v>
      </c>
      <c r="E4885" s="2" t="s">
        <v>124</v>
      </c>
      <c r="F4885" s="3" t="s">
        <v>52</v>
      </c>
      <c r="G4885" s="3" t="s">
        <v>72</v>
      </c>
      <c r="H4885" s="11">
        <v>10.796598003594426</v>
      </c>
      <c r="I4885">
        <f>IF(今年月目标[[#This Row],[月份]]=MONTH(报表日期),1,0)</f>
        <v>0</v>
      </c>
    </row>
    <row r="4886" spans="1:9" x14ac:dyDescent="0.2">
      <c r="A4886" s="3">
        <v>7</v>
      </c>
      <c r="B4886" s="2" t="s">
        <v>21</v>
      </c>
      <c r="C4886" s="2" t="s">
        <v>8</v>
      </c>
      <c r="D4886" s="2">
        <v>1000003629</v>
      </c>
      <c r="E4886" s="2" t="s">
        <v>169</v>
      </c>
      <c r="F4886" s="3" t="s">
        <v>52</v>
      </c>
      <c r="G4886" s="3" t="s">
        <v>72</v>
      </c>
      <c r="H4886" s="11">
        <v>83.273760527723638</v>
      </c>
      <c r="I4886">
        <f>IF(今年月目标[[#This Row],[月份]]=MONTH(报表日期),1,0)</f>
        <v>0</v>
      </c>
    </row>
    <row r="4887" spans="1:9" x14ac:dyDescent="0.2">
      <c r="A4887" s="3">
        <v>7</v>
      </c>
      <c r="B4887" s="2" t="s">
        <v>19</v>
      </c>
      <c r="C4887" s="2" t="s">
        <v>5</v>
      </c>
      <c r="D4887" s="2">
        <v>1000003512</v>
      </c>
      <c r="E4887" s="2" t="s">
        <v>153</v>
      </c>
      <c r="F4887" s="3" t="s">
        <v>52</v>
      </c>
      <c r="G4887" s="3" t="s">
        <v>72</v>
      </c>
      <c r="H4887" s="11">
        <v>68.578391022831255</v>
      </c>
      <c r="I4887">
        <f>IF(今年月目标[[#This Row],[月份]]=MONTH(报表日期),1,0)</f>
        <v>0</v>
      </c>
    </row>
    <row r="4888" spans="1:9" x14ac:dyDescent="0.2">
      <c r="A4888" s="3">
        <v>7</v>
      </c>
      <c r="B4888" s="2" t="s">
        <v>19</v>
      </c>
      <c r="C4888" s="2" t="s">
        <v>5</v>
      </c>
      <c r="D4888" s="2">
        <v>1000002277</v>
      </c>
      <c r="E4888" s="2" t="s">
        <v>123</v>
      </c>
      <c r="F4888" s="3" t="s">
        <v>52</v>
      </c>
      <c r="G4888" s="3" t="s">
        <v>72</v>
      </c>
      <c r="H4888" s="11">
        <v>17.994330005990708</v>
      </c>
      <c r="I4888">
        <f>IF(今年月目标[[#This Row],[月份]]=MONTH(报表日期),1,0)</f>
        <v>0</v>
      </c>
    </row>
    <row r="4889" spans="1:9" x14ac:dyDescent="0.2">
      <c r="A4889" s="3">
        <v>7</v>
      </c>
      <c r="B4889" s="2" t="s">
        <v>17</v>
      </c>
      <c r="C4889" s="2" t="s">
        <v>3</v>
      </c>
      <c r="D4889" s="2">
        <v>1000003589</v>
      </c>
      <c r="E4889" s="2" t="s">
        <v>108</v>
      </c>
      <c r="F4889" s="3" t="s">
        <v>52</v>
      </c>
      <c r="G4889" s="3" t="s">
        <v>62</v>
      </c>
      <c r="H4889" s="11">
        <v>7.3663363045005923</v>
      </c>
      <c r="I4889">
        <f>IF(今年月目标[[#This Row],[月份]]=MONTH(报表日期),1,0)</f>
        <v>0</v>
      </c>
    </row>
    <row r="4890" spans="1:9" x14ac:dyDescent="0.2">
      <c r="A4890" s="3">
        <v>7</v>
      </c>
      <c r="B4890" s="2" t="s">
        <v>21</v>
      </c>
      <c r="C4890" s="2" t="s">
        <v>8</v>
      </c>
      <c r="D4890" s="2">
        <v>1000003629</v>
      </c>
      <c r="E4890" s="2" t="s">
        <v>169</v>
      </c>
      <c r="F4890" s="3" t="s">
        <v>52</v>
      </c>
      <c r="G4890" s="3" t="s">
        <v>62</v>
      </c>
      <c r="H4890" s="11">
        <v>22.099008913501777</v>
      </c>
      <c r="I4890">
        <f>IF(今年月目标[[#This Row],[月份]]=MONTH(报表日期),1,0)</f>
        <v>0</v>
      </c>
    </row>
    <row r="4891" spans="1:9" x14ac:dyDescent="0.2">
      <c r="A4891" s="3">
        <v>7</v>
      </c>
      <c r="B4891" s="2" t="s">
        <v>16</v>
      </c>
      <c r="C4891" s="2" t="s">
        <v>40</v>
      </c>
      <c r="D4891" s="2">
        <v>1000002342</v>
      </c>
      <c r="E4891" s="2" t="s">
        <v>129</v>
      </c>
      <c r="F4891" s="3" t="s">
        <v>46</v>
      </c>
      <c r="G4891" s="3" t="s">
        <v>67</v>
      </c>
      <c r="H4891" s="11">
        <v>525.5318484607792</v>
      </c>
      <c r="I4891">
        <f>IF(今年月目标[[#This Row],[月份]]=MONTH(报表日期),1,0)</f>
        <v>0</v>
      </c>
    </row>
    <row r="4892" spans="1:9" x14ac:dyDescent="0.2">
      <c r="A4892" s="3">
        <v>7</v>
      </c>
      <c r="B4892" s="2" t="s">
        <v>16</v>
      </c>
      <c r="C4892" s="2" t="s">
        <v>40</v>
      </c>
      <c r="D4892" s="2">
        <v>1000002342</v>
      </c>
      <c r="E4892" s="2" t="s">
        <v>129</v>
      </c>
      <c r="F4892" s="3" t="s">
        <v>46</v>
      </c>
      <c r="G4892" s="3" t="s">
        <v>88</v>
      </c>
      <c r="H4892" s="11">
        <v>1127.5321926126946</v>
      </c>
      <c r="I4892">
        <f>IF(今年月目标[[#This Row],[月份]]=MONTH(报表日期),1,0)</f>
        <v>0</v>
      </c>
    </row>
    <row r="4893" spans="1:9" x14ac:dyDescent="0.2">
      <c r="A4893" s="3">
        <v>7</v>
      </c>
      <c r="B4893" s="2" t="s">
        <v>16</v>
      </c>
      <c r="C4893" s="2" t="s">
        <v>1</v>
      </c>
      <c r="D4893" s="2">
        <v>1000000253</v>
      </c>
      <c r="E4893" s="2" t="s">
        <v>92</v>
      </c>
      <c r="F4893" s="3" t="s">
        <v>52</v>
      </c>
      <c r="G4893" s="3" t="s">
        <v>75</v>
      </c>
      <c r="H4893" s="11">
        <v>25.338526427498749</v>
      </c>
      <c r="I4893">
        <f>IF(今年月目标[[#This Row],[月份]]=MONTH(报表日期),1,0)</f>
        <v>0</v>
      </c>
    </row>
    <row r="4894" spans="1:9" x14ac:dyDescent="0.2">
      <c r="A4894" s="3">
        <v>7</v>
      </c>
      <c r="B4894" s="2" t="s">
        <v>16</v>
      </c>
      <c r="C4894" s="2" t="s">
        <v>1</v>
      </c>
      <c r="D4894" s="2">
        <v>1000000253</v>
      </c>
      <c r="E4894" s="2" t="s">
        <v>92</v>
      </c>
      <c r="F4894" s="3" t="s">
        <v>46</v>
      </c>
      <c r="G4894" s="3" t="s">
        <v>47</v>
      </c>
      <c r="H4894" s="11">
        <v>41.533441591357644</v>
      </c>
      <c r="I4894">
        <f>IF(今年月目标[[#This Row],[月份]]=MONTH(报表日期),1,0)</f>
        <v>0</v>
      </c>
    </row>
    <row r="4895" spans="1:9" x14ac:dyDescent="0.2">
      <c r="A4895" s="3">
        <v>7</v>
      </c>
      <c r="B4895" s="2" t="s">
        <v>21</v>
      </c>
      <c r="C4895" s="2" t="s">
        <v>8</v>
      </c>
      <c r="D4895" s="2">
        <v>1000001659</v>
      </c>
      <c r="E4895" s="2" t="s">
        <v>94</v>
      </c>
      <c r="F4895" s="3" t="s">
        <v>52</v>
      </c>
      <c r="G4895" s="3" t="s">
        <v>72</v>
      </c>
      <c r="H4895" s="11">
        <v>8.6370646243900548</v>
      </c>
      <c r="I4895">
        <f>IF(今年月目标[[#This Row],[月份]]=MONTH(报表日期),1,0)</f>
        <v>0</v>
      </c>
    </row>
    <row r="4896" spans="1:9" x14ac:dyDescent="0.2">
      <c r="A4896" s="3">
        <v>7</v>
      </c>
      <c r="B4896" s="2" t="s">
        <v>21</v>
      </c>
      <c r="C4896" s="2" t="s">
        <v>8</v>
      </c>
      <c r="D4896" s="2">
        <v>1000001659</v>
      </c>
      <c r="E4896" s="2" t="s">
        <v>94</v>
      </c>
      <c r="F4896" s="3" t="s">
        <v>52</v>
      </c>
      <c r="G4896" s="3" t="s">
        <v>85</v>
      </c>
      <c r="H4896" s="11">
        <v>8.6864004821003213</v>
      </c>
      <c r="I4896">
        <f>IF(今年月目标[[#This Row],[月份]]=MONTH(报表日期),1,0)</f>
        <v>0</v>
      </c>
    </row>
    <row r="4897" spans="1:9" x14ac:dyDescent="0.2">
      <c r="A4897" s="3">
        <v>7</v>
      </c>
      <c r="B4897" s="2" t="s">
        <v>35</v>
      </c>
      <c r="C4897" s="2" t="s">
        <v>34</v>
      </c>
      <c r="D4897" s="2">
        <v>1000000002</v>
      </c>
      <c r="E4897" s="2" t="s">
        <v>98</v>
      </c>
      <c r="F4897" s="3" t="s">
        <v>52</v>
      </c>
      <c r="G4897" s="3" t="s">
        <v>85</v>
      </c>
      <c r="H4897" s="11">
        <v>22.68416335069513</v>
      </c>
      <c r="I4897">
        <f>IF(今年月目标[[#This Row],[月份]]=MONTH(报表日期),1,0)</f>
        <v>0</v>
      </c>
    </row>
    <row r="4898" spans="1:9" x14ac:dyDescent="0.2">
      <c r="A4898" s="3">
        <v>7</v>
      </c>
      <c r="B4898" s="2" t="s">
        <v>20</v>
      </c>
      <c r="C4898" s="2" t="s">
        <v>25</v>
      </c>
      <c r="D4898" s="2">
        <v>1000003668</v>
      </c>
      <c r="E4898" s="2" t="s">
        <v>170</v>
      </c>
      <c r="F4898" s="3" t="s">
        <v>52</v>
      </c>
      <c r="G4898" s="3" t="s">
        <v>85</v>
      </c>
      <c r="H4898" s="11">
        <v>3.1586632299813835</v>
      </c>
      <c r="I4898">
        <f>IF(今年月目标[[#This Row],[月份]]=MONTH(报表日期),1,0)</f>
        <v>0</v>
      </c>
    </row>
    <row r="4899" spans="1:9" x14ac:dyDescent="0.2">
      <c r="A4899" s="3">
        <v>7</v>
      </c>
      <c r="B4899" s="2" t="s">
        <v>21</v>
      </c>
      <c r="C4899" s="2" t="s">
        <v>8</v>
      </c>
      <c r="D4899" s="2">
        <v>1000001659</v>
      </c>
      <c r="E4899" s="2" t="s">
        <v>94</v>
      </c>
      <c r="F4899" s="3" t="s">
        <v>56</v>
      </c>
      <c r="G4899" s="3" t="s">
        <v>66</v>
      </c>
      <c r="H4899" s="11">
        <v>128.53298234781153</v>
      </c>
      <c r="I4899">
        <f>IF(今年月目标[[#This Row],[月份]]=MONTH(报表日期),1,0)</f>
        <v>0</v>
      </c>
    </row>
    <row r="4900" spans="1:9" x14ac:dyDescent="0.2">
      <c r="A4900" s="3">
        <v>7</v>
      </c>
      <c r="B4900" s="2" t="s">
        <v>19</v>
      </c>
      <c r="C4900" s="2" t="s">
        <v>5</v>
      </c>
      <c r="D4900" s="2">
        <v>1000001441</v>
      </c>
      <c r="E4900" s="2" t="s">
        <v>93</v>
      </c>
      <c r="F4900" s="3" t="s">
        <v>56</v>
      </c>
      <c r="G4900" s="3" t="s">
        <v>66</v>
      </c>
      <c r="H4900" s="11">
        <v>7.9613358025071701</v>
      </c>
      <c r="I4900">
        <f>IF(今年月目标[[#This Row],[月份]]=MONTH(报表日期),1,0)</f>
        <v>0</v>
      </c>
    </row>
    <row r="4901" spans="1:9" x14ac:dyDescent="0.2">
      <c r="A4901" s="3">
        <v>7</v>
      </c>
      <c r="B4901" s="2" t="s">
        <v>21</v>
      </c>
      <c r="C4901" s="2" t="s">
        <v>8</v>
      </c>
      <c r="D4901" s="2">
        <v>1000001659</v>
      </c>
      <c r="E4901" s="2" t="s">
        <v>94</v>
      </c>
      <c r="F4901" s="3" t="s">
        <v>46</v>
      </c>
      <c r="G4901" s="3" t="s">
        <v>47</v>
      </c>
      <c r="H4901" s="11">
        <v>80.164099393001393</v>
      </c>
      <c r="I4901">
        <f>IF(今年月目标[[#This Row],[月份]]=MONTH(报表日期),1,0)</f>
        <v>0</v>
      </c>
    </row>
    <row r="4902" spans="1:9" x14ac:dyDescent="0.2">
      <c r="A4902" s="3">
        <v>7</v>
      </c>
      <c r="B4902" s="2" t="s">
        <v>19</v>
      </c>
      <c r="C4902" s="2" t="s">
        <v>5</v>
      </c>
      <c r="D4902" s="2">
        <v>1000001441</v>
      </c>
      <c r="E4902" s="2" t="s">
        <v>93</v>
      </c>
      <c r="F4902" s="3" t="s">
        <v>46</v>
      </c>
      <c r="G4902" s="3" t="s">
        <v>47</v>
      </c>
      <c r="H4902" s="11">
        <v>4.4344826820118106</v>
      </c>
      <c r="I4902">
        <f>IF(今年月目标[[#This Row],[月份]]=MONTH(报表日期),1,0)</f>
        <v>0</v>
      </c>
    </row>
    <row r="4903" spans="1:9" x14ac:dyDescent="0.2">
      <c r="A4903" s="3">
        <v>7</v>
      </c>
      <c r="B4903" s="2" t="s">
        <v>35</v>
      </c>
      <c r="C4903" s="2" t="s">
        <v>34</v>
      </c>
      <c r="D4903" s="2">
        <v>1000000002</v>
      </c>
      <c r="E4903" s="2" t="s">
        <v>98</v>
      </c>
      <c r="F4903" s="3" t="s">
        <v>46</v>
      </c>
      <c r="G4903" s="3" t="s">
        <v>47</v>
      </c>
      <c r="H4903" s="11">
        <v>36.362757992496853</v>
      </c>
      <c r="I4903">
        <f>IF(今年月目标[[#This Row],[月份]]=MONTH(报表日期),1,0)</f>
        <v>0</v>
      </c>
    </row>
    <row r="4904" spans="1:9" x14ac:dyDescent="0.2">
      <c r="A4904" s="3">
        <v>7</v>
      </c>
      <c r="B4904" s="2" t="s">
        <v>17</v>
      </c>
      <c r="C4904" s="2" t="s">
        <v>3</v>
      </c>
      <c r="D4904" s="2">
        <v>1000002452</v>
      </c>
      <c r="E4904" s="2" t="s">
        <v>99</v>
      </c>
      <c r="F4904" s="3" t="s">
        <v>46</v>
      </c>
      <c r="G4904" s="3" t="s">
        <v>47</v>
      </c>
      <c r="H4904" s="11">
        <v>54.82633134123693</v>
      </c>
      <c r="I4904">
        <f>IF(今年月目标[[#This Row],[月份]]=MONTH(报表日期),1,0)</f>
        <v>0</v>
      </c>
    </row>
    <row r="4905" spans="1:9" x14ac:dyDescent="0.2">
      <c r="A4905" s="3">
        <v>7</v>
      </c>
      <c r="B4905" s="2" t="s">
        <v>17</v>
      </c>
      <c r="C4905" s="2" t="s">
        <v>3</v>
      </c>
      <c r="D4905" s="2">
        <v>1000002452</v>
      </c>
      <c r="E4905" s="2" t="s">
        <v>99</v>
      </c>
      <c r="F4905" s="3" t="s">
        <v>46</v>
      </c>
      <c r="G4905" s="3" t="s">
        <v>78</v>
      </c>
      <c r="H4905" s="11">
        <v>92.201292437332953</v>
      </c>
      <c r="I4905">
        <f>IF(今年月目标[[#This Row],[月份]]=MONTH(报表日期),1,0)</f>
        <v>0</v>
      </c>
    </row>
    <row r="4906" spans="1:9" x14ac:dyDescent="0.2">
      <c r="A4906" s="3">
        <v>7</v>
      </c>
      <c r="B4906" s="2" t="s">
        <v>18</v>
      </c>
      <c r="C4906" s="2" t="s">
        <v>4</v>
      </c>
      <c r="D4906" s="2">
        <v>1000000525</v>
      </c>
      <c r="E4906" s="2" t="s">
        <v>132</v>
      </c>
      <c r="F4906" s="3" t="s">
        <v>52</v>
      </c>
      <c r="G4906" s="3" t="s">
        <v>61</v>
      </c>
      <c r="H4906" s="11">
        <v>0.77551782424417537</v>
      </c>
      <c r="I4906">
        <f>IF(今年月目标[[#This Row],[月份]]=MONTH(报表日期),1,0)</f>
        <v>0</v>
      </c>
    </row>
    <row r="4907" spans="1:9" x14ac:dyDescent="0.2">
      <c r="A4907" s="3">
        <v>7</v>
      </c>
      <c r="B4907" s="2" t="s">
        <v>20</v>
      </c>
      <c r="C4907" s="2" t="s">
        <v>6</v>
      </c>
      <c r="D4907" s="2">
        <v>1000002961</v>
      </c>
      <c r="E4907" s="2" t="s">
        <v>127</v>
      </c>
      <c r="F4907" s="3" t="s">
        <v>52</v>
      </c>
      <c r="G4907" s="3" t="s">
        <v>61</v>
      </c>
      <c r="H4907" s="11">
        <v>122.88052050598692</v>
      </c>
      <c r="I4907">
        <f>IF(今年月目标[[#This Row],[月份]]=MONTH(报表日期),1,0)</f>
        <v>0</v>
      </c>
    </row>
    <row r="4908" spans="1:9" x14ac:dyDescent="0.2">
      <c r="A4908" s="3">
        <v>7</v>
      </c>
      <c r="B4908" s="2" t="s">
        <v>22</v>
      </c>
      <c r="C4908" s="2" t="s">
        <v>24</v>
      </c>
      <c r="D4908" s="2">
        <v>1000001135</v>
      </c>
      <c r="E4908" s="2" t="s">
        <v>144</v>
      </c>
      <c r="F4908" s="3" t="s">
        <v>52</v>
      </c>
      <c r="G4908" s="3" t="s">
        <v>61</v>
      </c>
      <c r="H4908" s="11">
        <v>5.183884786486276</v>
      </c>
      <c r="I4908">
        <f>IF(今年月目标[[#This Row],[月份]]=MONTH(报表日期),1,0)</f>
        <v>0</v>
      </c>
    </row>
    <row r="4909" spans="1:9" x14ac:dyDescent="0.2">
      <c r="A4909" s="3">
        <v>7</v>
      </c>
      <c r="B4909" s="2" t="s">
        <v>19</v>
      </c>
      <c r="C4909" s="2" t="s">
        <v>28</v>
      </c>
      <c r="D4909" s="2">
        <v>1000000279</v>
      </c>
      <c r="E4909" s="2" t="s">
        <v>143</v>
      </c>
      <c r="F4909" s="3" t="s">
        <v>52</v>
      </c>
      <c r="G4909" s="3" t="s">
        <v>75</v>
      </c>
      <c r="H4909" s="11">
        <v>20.144580505862749</v>
      </c>
      <c r="I4909">
        <f>IF(今年月目标[[#This Row],[月份]]=MONTH(报表日期),1,0)</f>
        <v>0</v>
      </c>
    </row>
    <row r="4910" spans="1:9" x14ac:dyDescent="0.2">
      <c r="A4910" s="3">
        <v>7</v>
      </c>
      <c r="B4910" s="2" t="s">
        <v>20</v>
      </c>
      <c r="C4910" s="2" t="s">
        <v>6</v>
      </c>
      <c r="D4910" s="2">
        <v>1000001456</v>
      </c>
      <c r="E4910" s="2" t="s">
        <v>145</v>
      </c>
      <c r="F4910" s="3" t="s">
        <v>52</v>
      </c>
      <c r="G4910" s="3" t="s">
        <v>61</v>
      </c>
      <c r="H4910" s="11">
        <v>3.8697146264163038</v>
      </c>
      <c r="I4910">
        <f>IF(今年月目标[[#This Row],[月份]]=MONTH(报表日期),1,0)</f>
        <v>0</v>
      </c>
    </row>
    <row r="4911" spans="1:9" x14ac:dyDescent="0.2">
      <c r="A4911" s="3">
        <v>7</v>
      </c>
      <c r="B4911" s="2" t="s">
        <v>21</v>
      </c>
      <c r="C4911" s="2" t="s">
        <v>33</v>
      </c>
      <c r="D4911" s="2">
        <v>1000000254</v>
      </c>
      <c r="E4911" s="2" t="s">
        <v>151</v>
      </c>
      <c r="F4911" s="3" t="s">
        <v>52</v>
      </c>
      <c r="G4911" s="3" t="s">
        <v>61</v>
      </c>
      <c r="H4911" s="11">
        <v>3.8697146264163038</v>
      </c>
      <c r="I4911">
        <f>IF(今年月目标[[#This Row],[月份]]=MONTH(报表日期),1,0)</f>
        <v>0</v>
      </c>
    </row>
    <row r="4912" spans="1:9" x14ac:dyDescent="0.2">
      <c r="A4912" s="3">
        <v>7</v>
      </c>
      <c r="B4912" s="2" t="s">
        <v>16</v>
      </c>
      <c r="C4912" s="2" t="s">
        <v>1</v>
      </c>
      <c r="D4912" s="2">
        <v>1000000253</v>
      </c>
      <c r="E4912" s="2" t="s">
        <v>92</v>
      </c>
      <c r="F4912" s="3" t="s">
        <v>52</v>
      </c>
      <c r="G4912" s="3" t="s">
        <v>61</v>
      </c>
      <c r="H4912" s="11">
        <v>13.560538434450178</v>
      </c>
      <c r="I4912">
        <f>IF(今年月目标[[#This Row],[月份]]=MONTH(报表日期),1,0)</f>
        <v>0</v>
      </c>
    </row>
    <row r="4913" spans="1:9" x14ac:dyDescent="0.2">
      <c r="A4913" s="3">
        <v>7</v>
      </c>
      <c r="B4913" s="2" t="s">
        <v>20</v>
      </c>
      <c r="C4913" s="2" t="s">
        <v>25</v>
      </c>
      <c r="D4913" s="2">
        <v>1000003668</v>
      </c>
      <c r="E4913" s="2" t="s">
        <v>170</v>
      </c>
      <c r="F4913" s="3" t="s">
        <v>52</v>
      </c>
      <c r="G4913" s="3" t="s">
        <v>61</v>
      </c>
      <c r="H4913" s="11">
        <v>125.91303600377815</v>
      </c>
      <c r="I4913">
        <f>IF(今年月目标[[#This Row],[月份]]=MONTH(报表日期),1,0)</f>
        <v>0</v>
      </c>
    </row>
    <row r="4914" spans="1:9" x14ac:dyDescent="0.2">
      <c r="A4914" s="3">
        <v>7</v>
      </c>
      <c r="B4914" s="2" t="s">
        <v>17</v>
      </c>
      <c r="C4914" s="2" t="s">
        <v>3</v>
      </c>
      <c r="D4914" s="2">
        <v>1000002452</v>
      </c>
      <c r="E4914" s="2" t="s">
        <v>99</v>
      </c>
      <c r="F4914" s="3" t="s">
        <v>52</v>
      </c>
      <c r="G4914" s="3" t="s">
        <v>61</v>
      </c>
      <c r="H4914" s="11">
        <v>716.06842719471467</v>
      </c>
      <c r="I4914">
        <f>IF(今年月目标[[#This Row],[月份]]=MONTH(报表日期),1,0)</f>
        <v>0</v>
      </c>
    </row>
    <row r="4915" spans="1:9" x14ac:dyDescent="0.2">
      <c r="A4915" s="3">
        <v>7</v>
      </c>
      <c r="B4915" s="2" t="s">
        <v>16</v>
      </c>
      <c r="C4915" s="2" t="s">
        <v>40</v>
      </c>
      <c r="D4915" s="2">
        <v>1000000078</v>
      </c>
      <c r="E4915" s="2" t="s">
        <v>119</v>
      </c>
      <c r="F4915" s="3" t="s">
        <v>52</v>
      </c>
      <c r="G4915" s="3" t="s">
        <v>61</v>
      </c>
      <c r="H4915" s="11">
        <v>2.6459587189170635</v>
      </c>
      <c r="I4915">
        <f>IF(今年月目标[[#This Row],[月份]]=MONTH(报表日期),1,0)</f>
        <v>0</v>
      </c>
    </row>
    <row r="4916" spans="1:9" x14ac:dyDescent="0.2">
      <c r="A4916" s="3">
        <v>7</v>
      </c>
      <c r="B4916" s="2" t="s">
        <v>16</v>
      </c>
      <c r="C4916" s="2" t="s">
        <v>40</v>
      </c>
      <c r="D4916" s="2">
        <v>1000000083</v>
      </c>
      <c r="E4916" s="2" t="s">
        <v>121</v>
      </c>
      <c r="F4916" s="3" t="s">
        <v>52</v>
      </c>
      <c r="G4916" s="3" t="s">
        <v>61</v>
      </c>
      <c r="H4916" s="11">
        <v>4.7627256940508342</v>
      </c>
      <c r="I4916">
        <f>IF(今年月目标[[#This Row],[月份]]=MONTH(报表日期),1,0)</f>
        <v>0</v>
      </c>
    </row>
    <row r="4917" spans="1:9" x14ac:dyDescent="0.2">
      <c r="A4917" s="3">
        <v>7</v>
      </c>
      <c r="B4917" s="2" t="s">
        <v>19</v>
      </c>
      <c r="C4917" s="2" t="s">
        <v>28</v>
      </c>
      <c r="D4917" s="2">
        <v>1000000281</v>
      </c>
      <c r="E4917" s="2" t="s">
        <v>118</v>
      </c>
      <c r="F4917" s="3" t="s">
        <v>52</v>
      </c>
      <c r="G4917" s="3" t="s">
        <v>61</v>
      </c>
      <c r="H4917" s="11">
        <v>15.194587590842861</v>
      </c>
      <c r="I4917">
        <f>IF(今年月目标[[#This Row],[月份]]=MONTH(报表日期),1,0)</f>
        <v>0</v>
      </c>
    </row>
    <row r="4918" spans="1:9" x14ac:dyDescent="0.2">
      <c r="A4918" s="3">
        <v>7</v>
      </c>
      <c r="B4918" s="2" t="s">
        <v>17</v>
      </c>
      <c r="C4918" s="2" t="s">
        <v>3</v>
      </c>
      <c r="D4918" s="2">
        <v>1000000612</v>
      </c>
      <c r="E4918" s="2" t="s">
        <v>137</v>
      </c>
      <c r="F4918" s="3" t="s">
        <v>52</v>
      </c>
      <c r="G4918" s="3" t="s">
        <v>72</v>
      </c>
      <c r="H4918" s="11">
        <v>13.336761643189094</v>
      </c>
      <c r="I4918">
        <f>IF(今年月目标[[#This Row],[月份]]=MONTH(报表日期),1,0)</f>
        <v>0</v>
      </c>
    </row>
    <row r="4919" spans="1:9" x14ac:dyDescent="0.2">
      <c r="A4919" s="3">
        <v>7</v>
      </c>
      <c r="B4919" s="2" t="s">
        <v>16</v>
      </c>
      <c r="C4919" s="2" t="s">
        <v>1</v>
      </c>
      <c r="D4919" s="2">
        <v>1000000064</v>
      </c>
      <c r="E4919" s="2" t="s">
        <v>116</v>
      </c>
      <c r="F4919" s="3" t="s">
        <v>52</v>
      </c>
      <c r="G4919" s="3" t="s">
        <v>61</v>
      </c>
      <c r="H4919" s="11">
        <v>48.907578808025391</v>
      </c>
      <c r="I4919">
        <f>IF(今年月目标[[#This Row],[月份]]=MONTH(报表日期),1,0)</f>
        <v>0</v>
      </c>
    </row>
    <row r="4920" spans="1:9" x14ac:dyDescent="0.2">
      <c r="A4920" s="3">
        <v>7</v>
      </c>
      <c r="B4920" s="2" t="s">
        <v>23</v>
      </c>
      <c r="C4920" s="2" t="s">
        <v>11</v>
      </c>
      <c r="D4920" s="2">
        <v>1000000192</v>
      </c>
      <c r="E4920" s="2" t="s">
        <v>95</v>
      </c>
      <c r="F4920" s="3" t="s">
        <v>52</v>
      </c>
      <c r="G4920" s="3" t="s">
        <v>61</v>
      </c>
      <c r="H4920" s="11">
        <v>22.158773569979097</v>
      </c>
      <c r="I4920">
        <f>IF(今年月目标[[#This Row],[月份]]=MONTH(报表日期),1,0)</f>
        <v>0</v>
      </c>
    </row>
    <row r="4921" spans="1:9" x14ac:dyDescent="0.2">
      <c r="A4921" s="3">
        <v>7</v>
      </c>
      <c r="B4921" s="2" t="s">
        <v>17</v>
      </c>
      <c r="C4921" s="2" t="s">
        <v>31</v>
      </c>
      <c r="D4921" s="2">
        <v>1000001866</v>
      </c>
      <c r="E4921" s="2" t="s">
        <v>106</v>
      </c>
      <c r="F4921" s="3" t="s">
        <v>52</v>
      </c>
      <c r="G4921" s="3" t="s">
        <v>61</v>
      </c>
      <c r="H4921" s="11">
        <v>660.30654294379474</v>
      </c>
      <c r="I4921">
        <f>IF(今年月目标[[#This Row],[月份]]=MONTH(报表日期),1,0)</f>
        <v>0</v>
      </c>
    </row>
    <row r="4922" spans="1:9" x14ac:dyDescent="0.2">
      <c r="A4922" s="3">
        <v>7</v>
      </c>
      <c r="B4922" s="2" t="s">
        <v>19</v>
      </c>
      <c r="C4922" s="2" t="s">
        <v>28</v>
      </c>
      <c r="D4922" s="2">
        <v>1000000059</v>
      </c>
      <c r="E4922" s="2" t="s">
        <v>96</v>
      </c>
      <c r="F4922" s="3" t="s">
        <v>52</v>
      </c>
      <c r="G4922" s="3" t="s">
        <v>61</v>
      </c>
      <c r="H4922" s="11">
        <v>206.89789044162802</v>
      </c>
      <c r="I4922">
        <f>IF(今年月目标[[#This Row],[月份]]=MONTH(报表日期),1,0)</f>
        <v>0</v>
      </c>
    </row>
    <row r="4923" spans="1:9" x14ac:dyDescent="0.2">
      <c r="A4923" s="3">
        <v>7</v>
      </c>
      <c r="B4923" s="2" t="s">
        <v>19</v>
      </c>
      <c r="C4923" s="2" t="s">
        <v>28</v>
      </c>
      <c r="D4923" s="2">
        <v>1000002091</v>
      </c>
      <c r="E4923" s="2" t="s">
        <v>112</v>
      </c>
      <c r="F4923" s="3" t="s">
        <v>52</v>
      </c>
      <c r="G4923" s="3" t="s">
        <v>61</v>
      </c>
      <c r="H4923" s="11">
        <v>9.7996999475354158</v>
      </c>
      <c r="I4923">
        <f>IF(今年月目标[[#This Row],[月份]]=MONTH(报表日期),1,0)</f>
        <v>0</v>
      </c>
    </row>
    <row r="4924" spans="1:9" x14ac:dyDescent="0.2">
      <c r="A4924" s="3">
        <v>7</v>
      </c>
      <c r="B4924" s="2" t="s">
        <v>20</v>
      </c>
      <c r="C4924" s="2" t="s">
        <v>25</v>
      </c>
      <c r="D4924" s="2">
        <v>1000000062</v>
      </c>
      <c r="E4924" s="2" t="s">
        <v>104</v>
      </c>
      <c r="F4924" s="3" t="s">
        <v>52</v>
      </c>
      <c r="G4924" s="3" t="s">
        <v>61</v>
      </c>
      <c r="H4924" s="11">
        <v>135.5093312960276</v>
      </c>
      <c r="I4924">
        <f>IF(今年月目标[[#This Row],[月份]]=MONTH(报表日期),1,0)</f>
        <v>0</v>
      </c>
    </row>
    <row r="4925" spans="1:9" x14ac:dyDescent="0.2">
      <c r="A4925" s="3">
        <v>7</v>
      </c>
      <c r="B4925" s="2" t="s">
        <v>17</v>
      </c>
      <c r="C4925" s="2" t="s">
        <v>31</v>
      </c>
      <c r="D4925" s="2">
        <v>1000002981</v>
      </c>
      <c r="E4925" s="2" t="s">
        <v>100</v>
      </c>
      <c r="F4925" s="3" t="s">
        <v>52</v>
      </c>
      <c r="G4925" s="3" t="s">
        <v>61</v>
      </c>
      <c r="H4925" s="11">
        <v>55.238013665527205</v>
      </c>
      <c r="I4925">
        <f>IF(今年月目标[[#This Row],[月份]]=MONTH(报表日期),1,0)</f>
        <v>0</v>
      </c>
    </row>
    <row r="4926" spans="1:9" x14ac:dyDescent="0.2">
      <c r="A4926" s="3">
        <v>7</v>
      </c>
      <c r="B4926" s="2" t="s">
        <v>23</v>
      </c>
      <c r="C4926" s="2" t="s">
        <v>38</v>
      </c>
      <c r="D4926" s="2">
        <v>1000002192</v>
      </c>
      <c r="E4926" s="2" t="s">
        <v>107</v>
      </c>
      <c r="F4926" s="3" t="s">
        <v>52</v>
      </c>
      <c r="G4926" s="3" t="s">
        <v>61</v>
      </c>
      <c r="H4926" s="11">
        <v>13.290756963925466</v>
      </c>
      <c r="I4926">
        <f>IF(今年月目标[[#This Row],[月份]]=MONTH(报表日期),1,0)</f>
        <v>0</v>
      </c>
    </row>
    <row r="4927" spans="1:9" x14ac:dyDescent="0.2">
      <c r="A4927" s="3">
        <v>7</v>
      </c>
      <c r="B4927" s="2" t="s">
        <v>23</v>
      </c>
      <c r="C4927" s="2" t="s">
        <v>37</v>
      </c>
      <c r="D4927" s="2">
        <v>1000000073</v>
      </c>
      <c r="E4927" s="2" t="s">
        <v>101</v>
      </c>
      <c r="F4927" s="3" t="s">
        <v>52</v>
      </c>
      <c r="G4927" s="3" t="s">
        <v>61</v>
      </c>
      <c r="H4927" s="11">
        <v>66.828172339737918</v>
      </c>
      <c r="I4927">
        <f>IF(今年月目标[[#This Row],[月份]]=MONTH(报表日期),1,0)</f>
        <v>0</v>
      </c>
    </row>
    <row r="4928" spans="1:9" x14ac:dyDescent="0.2">
      <c r="A4928" s="3">
        <v>7</v>
      </c>
      <c r="B4928" s="2" t="s">
        <v>35</v>
      </c>
      <c r="C4928" s="2" t="s">
        <v>34</v>
      </c>
      <c r="D4928" s="2">
        <v>1000000070</v>
      </c>
      <c r="E4928" s="2" t="s">
        <v>110</v>
      </c>
      <c r="F4928" s="3" t="s">
        <v>52</v>
      </c>
      <c r="G4928" s="3" t="s">
        <v>61</v>
      </c>
      <c r="H4928" s="11">
        <v>26.785674730050914</v>
      </c>
      <c r="I4928">
        <f>IF(今年月目标[[#This Row],[月份]]=MONTH(报表日期),1,0)</f>
        <v>0</v>
      </c>
    </row>
    <row r="4929" spans="1:9" x14ac:dyDescent="0.2">
      <c r="A4929" s="3">
        <v>7</v>
      </c>
      <c r="B4929" s="2" t="s">
        <v>19</v>
      </c>
      <c r="C4929" s="2" t="s">
        <v>5</v>
      </c>
      <c r="D4929" s="2">
        <v>1000002277</v>
      </c>
      <c r="E4929" s="2" t="s">
        <v>123</v>
      </c>
      <c r="F4929" s="3" t="s">
        <v>52</v>
      </c>
      <c r="G4929" s="3" t="s">
        <v>85</v>
      </c>
      <c r="H4929" s="11">
        <v>1.5522872445789926</v>
      </c>
      <c r="I4929">
        <f>IF(今年月目标[[#This Row],[月份]]=MONTH(报表日期),1,0)</f>
        <v>0</v>
      </c>
    </row>
    <row r="4930" spans="1:9" x14ac:dyDescent="0.2">
      <c r="A4930" s="3">
        <v>7</v>
      </c>
      <c r="B4930" s="2" t="s">
        <v>19</v>
      </c>
      <c r="C4930" s="2" t="s">
        <v>5</v>
      </c>
      <c r="D4930" s="2">
        <v>1000003331</v>
      </c>
      <c r="E4930" s="2" t="s">
        <v>136</v>
      </c>
      <c r="F4930" s="3" t="s">
        <v>52</v>
      </c>
      <c r="G4930" s="3" t="s">
        <v>85</v>
      </c>
      <c r="H4930" s="11">
        <v>40.590059089268507</v>
      </c>
      <c r="I4930">
        <f>IF(今年月目标[[#This Row],[月份]]=MONTH(报表日期),1,0)</f>
        <v>0</v>
      </c>
    </row>
    <row r="4931" spans="1:9" x14ac:dyDescent="0.2">
      <c r="A4931" s="3">
        <v>7</v>
      </c>
      <c r="B4931" s="2" t="s">
        <v>20</v>
      </c>
      <c r="C4931" s="2" t="s">
        <v>6</v>
      </c>
      <c r="D4931" s="2">
        <v>1000001502</v>
      </c>
      <c r="E4931" s="2" t="s">
        <v>111</v>
      </c>
      <c r="F4931" s="3" t="s">
        <v>52</v>
      </c>
      <c r="G4931" s="3" t="s">
        <v>61</v>
      </c>
      <c r="H4931" s="11">
        <v>57.936422379073136</v>
      </c>
      <c r="I4931">
        <f>IF(今年月目标[[#This Row],[月份]]=MONTH(报表日期),1,0)</f>
        <v>0</v>
      </c>
    </row>
    <row r="4932" spans="1:9" x14ac:dyDescent="0.2">
      <c r="A4932" s="3">
        <v>7</v>
      </c>
      <c r="B4932" s="2" t="s">
        <v>19</v>
      </c>
      <c r="C4932" s="2" t="s">
        <v>5</v>
      </c>
      <c r="D4932" s="2">
        <v>1000002277</v>
      </c>
      <c r="E4932" s="2" t="s">
        <v>123</v>
      </c>
      <c r="F4932" s="3" t="s">
        <v>56</v>
      </c>
      <c r="G4932" s="3" t="s">
        <v>66</v>
      </c>
      <c r="H4932" s="11">
        <v>0.7030884319703683</v>
      </c>
      <c r="I4932">
        <f>IF(今年月目标[[#This Row],[月份]]=MONTH(报表日期),1,0)</f>
        <v>0</v>
      </c>
    </row>
    <row r="4933" spans="1:9" x14ac:dyDescent="0.2">
      <c r="A4933" s="3">
        <v>7</v>
      </c>
      <c r="B4933" s="2" t="s">
        <v>19</v>
      </c>
      <c r="C4933" s="2" t="s">
        <v>36</v>
      </c>
      <c r="D4933" s="2">
        <v>1000000058</v>
      </c>
      <c r="E4933" s="2" t="s">
        <v>109</v>
      </c>
      <c r="F4933" s="3" t="s">
        <v>56</v>
      </c>
      <c r="G4933" s="3" t="s">
        <v>66</v>
      </c>
      <c r="H4933" s="11">
        <v>20.139177159305234</v>
      </c>
      <c r="I4933">
        <f>IF(今年月目标[[#This Row],[月份]]=MONTH(报表日期),1,0)</f>
        <v>0</v>
      </c>
    </row>
    <row r="4934" spans="1:9" x14ac:dyDescent="0.2">
      <c r="A4934" s="3">
        <v>7</v>
      </c>
      <c r="B4934" s="2" t="s">
        <v>21</v>
      </c>
      <c r="C4934" s="2" t="s">
        <v>8</v>
      </c>
      <c r="D4934" s="2">
        <v>1000003629</v>
      </c>
      <c r="E4934" s="2" t="s">
        <v>169</v>
      </c>
      <c r="F4934" s="3" t="s">
        <v>56</v>
      </c>
      <c r="G4934" s="3" t="s">
        <v>66</v>
      </c>
      <c r="H4934" s="11">
        <v>3.1638979438666568</v>
      </c>
      <c r="I4934">
        <f>IF(今年月目标[[#This Row],[月份]]=MONTH(报表日期),1,0)</f>
        <v>0</v>
      </c>
    </row>
    <row r="4935" spans="1:9" x14ac:dyDescent="0.2">
      <c r="A4935" s="3">
        <v>7</v>
      </c>
      <c r="B4935" s="2" t="s">
        <v>16</v>
      </c>
      <c r="C4935" s="2" t="s">
        <v>2</v>
      </c>
      <c r="D4935" s="2">
        <v>1000000591</v>
      </c>
      <c r="E4935" s="2" t="s">
        <v>117</v>
      </c>
      <c r="F4935" s="3" t="s">
        <v>52</v>
      </c>
      <c r="G4935" s="3" t="s">
        <v>61</v>
      </c>
      <c r="H4935" s="11">
        <v>8.5714159136162991</v>
      </c>
      <c r="I4935">
        <f>IF(今年月目标[[#This Row],[月份]]=MONTH(报表日期),1,0)</f>
        <v>0</v>
      </c>
    </row>
    <row r="4936" spans="1:9" x14ac:dyDescent="0.2">
      <c r="A4936" s="3">
        <v>7</v>
      </c>
      <c r="B4936" s="2" t="s">
        <v>19</v>
      </c>
      <c r="C4936" s="2" t="s">
        <v>9</v>
      </c>
      <c r="D4936" s="2">
        <v>1000002951</v>
      </c>
      <c r="E4936" s="2" t="s">
        <v>114</v>
      </c>
      <c r="F4936" s="3" t="s">
        <v>52</v>
      </c>
      <c r="G4936" s="3" t="s">
        <v>61</v>
      </c>
      <c r="H4936" s="11">
        <v>29.84121183428412</v>
      </c>
      <c r="I4936">
        <f>IF(今年月目标[[#This Row],[月份]]=MONTH(报表日期),1,0)</f>
        <v>0</v>
      </c>
    </row>
    <row r="4937" spans="1:9" x14ac:dyDescent="0.2">
      <c r="A4937" s="3">
        <v>8</v>
      </c>
      <c r="B4937" s="2" t="s">
        <v>21</v>
      </c>
      <c r="C4937" s="2" t="s">
        <v>33</v>
      </c>
      <c r="D4937" s="2">
        <v>1000001225</v>
      </c>
      <c r="E4937" s="2" t="s">
        <v>141</v>
      </c>
      <c r="F4937" s="3" t="s">
        <v>52</v>
      </c>
      <c r="G4937" s="3" t="s">
        <v>61</v>
      </c>
      <c r="H4937" s="11">
        <v>1.7238943186370439</v>
      </c>
      <c r="I4937">
        <f>IF(今年月目标[[#This Row],[月份]]=MONTH(报表日期),1,0)</f>
        <v>0</v>
      </c>
    </row>
    <row r="4938" spans="1:9" x14ac:dyDescent="0.2">
      <c r="A4938" s="3">
        <v>8</v>
      </c>
      <c r="B4938" s="2" t="s">
        <v>19</v>
      </c>
      <c r="C4938" s="2" t="s">
        <v>14</v>
      </c>
      <c r="D4938" s="2">
        <v>1000003467</v>
      </c>
      <c r="E4938" s="2" t="s">
        <v>168</v>
      </c>
      <c r="F4938" s="3" t="s">
        <v>52</v>
      </c>
      <c r="G4938" s="3" t="s">
        <v>61</v>
      </c>
      <c r="H4938" s="11">
        <v>1.7238943186370439</v>
      </c>
      <c r="I4938">
        <f>IF(今年月目标[[#This Row],[月份]]=MONTH(报表日期),1,0)</f>
        <v>0</v>
      </c>
    </row>
    <row r="4939" spans="1:9" x14ac:dyDescent="0.2">
      <c r="A4939" s="3">
        <v>7</v>
      </c>
      <c r="B4939" s="2" t="s">
        <v>16</v>
      </c>
      <c r="C4939" s="2" t="s">
        <v>1</v>
      </c>
      <c r="D4939" s="2">
        <v>1000003498</v>
      </c>
      <c r="E4939" s="2" t="s">
        <v>158</v>
      </c>
      <c r="F4939" s="3" t="s">
        <v>46</v>
      </c>
      <c r="G4939" s="3" t="s">
        <v>78</v>
      </c>
      <c r="H4939" s="11">
        <v>679.93731672878994</v>
      </c>
      <c r="I4939">
        <f>IF(今年月目标[[#This Row],[月份]]=MONTH(报表日期),1,0)</f>
        <v>0</v>
      </c>
    </row>
    <row r="4940" spans="1:9" x14ac:dyDescent="0.2">
      <c r="A4940" s="3">
        <v>8</v>
      </c>
      <c r="B4940" s="2" t="s">
        <v>35</v>
      </c>
      <c r="C4940" s="2" t="s">
        <v>32</v>
      </c>
      <c r="D4940" s="2">
        <v>1000001661</v>
      </c>
      <c r="E4940" s="2" t="s">
        <v>124</v>
      </c>
      <c r="F4940" s="3" t="s">
        <v>52</v>
      </c>
      <c r="G4940" s="3" t="s">
        <v>61</v>
      </c>
      <c r="H4940" s="11">
        <v>121.19793149344582</v>
      </c>
      <c r="I4940">
        <f>IF(今年月目标[[#This Row],[月份]]=MONTH(报表日期),1,0)</f>
        <v>0</v>
      </c>
    </row>
    <row r="4941" spans="1:9" x14ac:dyDescent="0.2">
      <c r="A4941" s="3">
        <v>8</v>
      </c>
      <c r="B4941" s="2" t="s">
        <v>22</v>
      </c>
      <c r="C4941" s="2" t="s">
        <v>24</v>
      </c>
      <c r="D4941" s="2">
        <v>1000002974</v>
      </c>
      <c r="E4941" s="2" t="s">
        <v>166</v>
      </c>
      <c r="F4941" s="3" t="s">
        <v>52</v>
      </c>
      <c r="G4941" s="3" t="s">
        <v>61</v>
      </c>
      <c r="H4941" s="11">
        <v>0.25717862016388821</v>
      </c>
      <c r="I4941">
        <f>IF(今年月目标[[#This Row],[月份]]=MONTH(报表日期),1,0)</f>
        <v>0</v>
      </c>
    </row>
    <row r="4942" spans="1:9" x14ac:dyDescent="0.2">
      <c r="A4942" s="3">
        <v>8</v>
      </c>
      <c r="B4942" s="2" t="s">
        <v>20</v>
      </c>
      <c r="C4942" s="2" t="s">
        <v>6</v>
      </c>
      <c r="D4942" s="2">
        <v>1000001456</v>
      </c>
      <c r="E4942" s="2" t="s">
        <v>145</v>
      </c>
      <c r="F4942" s="3" t="s">
        <v>52</v>
      </c>
      <c r="G4942" s="3" t="s">
        <v>61</v>
      </c>
      <c r="H4942" s="11">
        <v>6.626386907816407</v>
      </c>
      <c r="I4942">
        <f>IF(今年月目标[[#This Row],[月份]]=MONTH(报表日期),1,0)</f>
        <v>0</v>
      </c>
    </row>
    <row r="4943" spans="1:9" x14ac:dyDescent="0.2">
      <c r="A4943" s="3">
        <v>8</v>
      </c>
      <c r="B4943" s="2" t="s">
        <v>16</v>
      </c>
      <c r="C4943" s="2" t="s">
        <v>1</v>
      </c>
      <c r="D4943" s="2">
        <v>1000000253</v>
      </c>
      <c r="E4943" s="2" t="s">
        <v>92</v>
      </c>
      <c r="F4943" s="3" t="s">
        <v>52</v>
      </c>
      <c r="G4943" s="3" t="s">
        <v>61</v>
      </c>
      <c r="H4943" s="11">
        <v>11.610336035062833</v>
      </c>
      <c r="I4943">
        <f>IF(今年月目标[[#This Row],[月份]]=MONTH(报表日期),1,0)</f>
        <v>0</v>
      </c>
    </row>
    <row r="4944" spans="1:9" x14ac:dyDescent="0.2">
      <c r="A4944" s="3">
        <v>7</v>
      </c>
      <c r="B4944" s="2" t="s">
        <v>23</v>
      </c>
      <c r="C4944" s="2" t="s">
        <v>11</v>
      </c>
      <c r="D4944" s="2">
        <v>1000003567</v>
      </c>
      <c r="E4944" s="2" t="s">
        <v>163</v>
      </c>
      <c r="F4944" s="3" t="s">
        <v>52</v>
      </c>
      <c r="G4944" s="3" t="s">
        <v>72</v>
      </c>
      <c r="H4944" s="11">
        <v>6.5090926803620865</v>
      </c>
      <c r="I4944">
        <f>IF(今年月目标[[#This Row],[月份]]=MONTH(报表日期),1,0)</f>
        <v>0</v>
      </c>
    </row>
    <row r="4945" spans="1:9" x14ac:dyDescent="0.2">
      <c r="A4945" s="3">
        <v>7</v>
      </c>
      <c r="B4945" s="2" t="s">
        <v>16</v>
      </c>
      <c r="C4945" s="2" t="s">
        <v>40</v>
      </c>
      <c r="D4945" s="2">
        <v>1000002342</v>
      </c>
      <c r="E4945" s="2" t="s">
        <v>129</v>
      </c>
      <c r="F4945" s="3" t="s">
        <v>52</v>
      </c>
      <c r="G4945" s="3" t="s">
        <v>72</v>
      </c>
      <c r="H4945" s="11">
        <v>21.053548048895301</v>
      </c>
      <c r="I4945">
        <f>IF(今年月目标[[#This Row],[月份]]=MONTH(报表日期),1,0)</f>
        <v>0</v>
      </c>
    </row>
    <row r="4946" spans="1:9" x14ac:dyDescent="0.2">
      <c r="A4946" s="3">
        <v>8</v>
      </c>
      <c r="B4946" s="2" t="s">
        <v>17</v>
      </c>
      <c r="C4946" s="2" t="s">
        <v>3</v>
      </c>
      <c r="D4946" s="2">
        <v>1000002452</v>
      </c>
      <c r="E4946" s="2" t="s">
        <v>99</v>
      </c>
      <c r="F4946" s="3" t="s">
        <v>52</v>
      </c>
      <c r="G4946" s="3" t="s">
        <v>61</v>
      </c>
      <c r="H4946" s="11">
        <v>411.93845637504967</v>
      </c>
      <c r="I4946">
        <f>IF(今年月目标[[#This Row],[月份]]=MONTH(报表日期),1,0)</f>
        <v>0</v>
      </c>
    </row>
    <row r="4947" spans="1:9" x14ac:dyDescent="0.2">
      <c r="A4947" s="3">
        <v>8</v>
      </c>
      <c r="B4947" s="2" t="s">
        <v>16</v>
      </c>
      <c r="C4947" s="2" t="s">
        <v>40</v>
      </c>
      <c r="D4947" s="2">
        <v>1000000078</v>
      </c>
      <c r="E4947" s="2" t="s">
        <v>119</v>
      </c>
      <c r="F4947" s="3" t="s">
        <v>52</v>
      </c>
      <c r="G4947" s="3" t="s">
        <v>61</v>
      </c>
      <c r="H4947" s="11">
        <v>2.265431421475637</v>
      </c>
      <c r="I4947">
        <f>IF(今年月目标[[#This Row],[月份]]=MONTH(报表日期),1,0)</f>
        <v>0</v>
      </c>
    </row>
    <row r="4948" spans="1:9" x14ac:dyDescent="0.2">
      <c r="A4948" s="3">
        <v>8</v>
      </c>
      <c r="B4948" s="2" t="s">
        <v>35</v>
      </c>
      <c r="C4948" s="2" t="s">
        <v>34</v>
      </c>
      <c r="D4948" s="2">
        <v>1000001559</v>
      </c>
      <c r="E4948" s="2" t="s">
        <v>103</v>
      </c>
      <c r="F4948" s="3" t="s">
        <v>52</v>
      </c>
      <c r="G4948" s="3" t="s">
        <v>61</v>
      </c>
      <c r="H4948" s="11">
        <v>0.45308628429511016</v>
      </c>
      <c r="I4948">
        <f>IF(今年月目标[[#This Row],[月份]]=MONTH(报表日期),1,0)</f>
        <v>0</v>
      </c>
    </row>
    <row r="4949" spans="1:9" x14ac:dyDescent="0.2">
      <c r="A4949" s="3">
        <v>8</v>
      </c>
      <c r="B4949" s="2" t="s">
        <v>19</v>
      </c>
      <c r="C4949" s="2" t="s">
        <v>28</v>
      </c>
      <c r="D4949" s="2">
        <v>1000000059</v>
      </c>
      <c r="E4949" s="2" t="s">
        <v>96</v>
      </c>
      <c r="F4949" s="3" t="s">
        <v>52</v>
      </c>
      <c r="G4949" s="3" t="s">
        <v>61</v>
      </c>
      <c r="H4949" s="11">
        <v>95.943525858031705</v>
      </c>
      <c r="I4949">
        <f>IF(今年月目标[[#This Row],[月份]]=MONTH(报表日期),1,0)</f>
        <v>0</v>
      </c>
    </row>
    <row r="4950" spans="1:9" x14ac:dyDescent="0.2">
      <c r="A4950" s="3">
        <v>8</v>
      </c>
      <c r="B4950" s="2" t="s">
        <v>18</v>
      </c>
      <c r="C4950" s="2" t="s">
        <v>30</v>
      </c>
      <c r="D4950" s="2">
        <v>1000002274</v>
      </c>
      <c r="E4950" s="2" t="s">
        <v>105</v>
      </c>
      <c r="F4950" s="3" t="s">
        <v>52</v>
      </c>
      <c r="G4950" s="3" t="s">
        <v>61</v>
      </c>
      <c r="H4950" s="11">
        <v>40.10760453896183</v>
      </c>
      <c r="I4950">
        <f>IF(今年月目标[[#This Row],[月份]]=MONTH(报表日期),1,0)</f>
        <v>0</v>
      </c>
    </row>
    <row r="4951" spans="1:9" x14ac:dyDescent="0.2">
      <c r="A4951" s="3">
        <v>8</v>
      </c>
      <c r="B4951" s="2" t="s">
        <v>19</v>
      </c>
      <c r="C4951" s="2" t="s">
        <v>28</v>
      </c>
      <c r="D4951" s="2">
        <v>1000000279</v>
      </c>
      <c r="E4951" s="2" t="s">
        <v>143</v>
      </c>
      <c r="F4951" s="3" t="s">
        <v>52</v>
      </c>
      <c r="G4951" s="3" t="s">
        <v>61</v>
      </c>
      <c r="H4951" s="11">
        <v>9.6608411998865211</v>
      </c>
      <c r="I4951">
        <f>IF(今年月目标[[#This Row],[月份]]=MONTH(报表日期),1,0)</f>
        <v>0</v>
      </c>
    </row>
    <row r="4952" spans="1:9" x14ac:dyDescent="0.2">
      <c r="A4952" s="3">
        <v>8</v>
      </c>
      <c r="B4952" s="2" t="s">
        <v>20</v>
      </c>
      <c r="C4952" s="2" t="s">
        <v>6</v>
      </c>
      <c r="D4952" s="2">
        <v>1000001502</v>
      </c>
      <c r="E4952" s="2" t="s">
        <v>111</v>
      </c>
      <c r="F4952" s="3" t="s">
        <v>52</v>
      </c>
      <c r="G4952" s="3" t="s">
        <v>61</v>
      </c>
      <c r="H4952" s="11">
        <v>63.708854615789747</v>
      </c>
      <c r="I4952">
        <f>IF(今年月目标[[#This Row],[月份]]=MONTH(报表日期),1,0)</f>
        <v>0</v>
      </c>
    </row>
    <row r="4953" spans="1:9" x14ac:dyDescent="0.2">
      <c r="A4953" s="3">
        <v>8</v>
      </c>
      <c r="B4953" s="2" t="s">
        <v>19</v>
      </c>
      <c r="C4953" s="2" t="s">
        <v>9</v>
      </c>
      <c r="D4953" s="2">
        <v>1000002951</v>
      </c>
      <c r="E4953" s="2" t="s">
        <v>114</v>
      </c>
      <c r="F4953" s="3" t="s">
        <v>52</v>
      </c>
      <c r="G4953" s="3" t="s">
        <v>61</v>
      </c>
      <c r="H4953" s="11">
        <v>32.814408419462467</v>
      </c>
      <c r="I4953">
        <f>IF(今年月目标[[#This Row],[月份]]=MONTH(报表日期),1,0)</f>
        <v>0</v>
      </c>
    </row>
    <row r="4954" spans="1:9" x14ac:dyDescent="0.2">
      <c r="A4954" s="3">
        <v>7</v>
      </c>
      <c r="B4954" s="2" t="s">
        <v>19</v>
      </c>
      <c r="C4954" s="2" t="s">
        <v>28</v>
      </c>
      <c r="D4954" s="2">
        <v>1000000281</v>
      </c>
      <c r="E4954" s="2" t="s">
        <v>118</v>
      </c>
      <c r="F4954" s="3" t="s">
        <v>52</v>
      </c>
      <c r="G4954" s="3" t="s">
        <v>85</v>
      </c>
      <c r="H4954" s="11">
        <v>240.33766512820117</v>
      </c>
      <c r="I4954">
        <f>IF(今年月目标[[#This Row],[月份]]=MONTH(报表日期),1,0)</f>
        <v>0</v>
      </c>
    </row>
    <row r="4955" spans="1:9" x14ac:dyDescent="0.2">
      <c r="A4955" s="3">
        <v>7</v>
      </c>
      <c r="B4955" s="2" t="s">
        <v>19</v>
      </c>
      <c r="C4955" s="2" t="s">
        <v>28</v>
      </c>
      <c r="D4955" s="2">
        <v>1000000281</v>
      </c>
      <c r="E4955" s="2" t="s">
        <v>118</v>
      </c>
      <c r="F4955" s="3" t="s">
        <v>46</v>
      </c>
      <c r="G4955" s="3" t="s">
        <v>47</v>
      </c>
      <c r="H4955" s="11">
        <v>52.963470872225386</v>
      </c>
      <c r="I4955">
        <f>IF(今年月目标[[#This Row],[月份]]=MONTH(报表日期),1,0)</f>
        <v>0</v>
      </c>
    </row>
    <row r="4956" spans="1:9" x14ac:dyDescent="0.2">
      <c r="A4956" s="3">
        <v>7</v>
      </c>
      <c r="B4956" s="2" t="s">
        <v>19</v>
      </c>
      <c r="C4956" s="2" t="s">
        <v>28</v>
      </c>
      <c r="D4956" s="2">
        <v>1000000059</v>
      </c>
      <c r="E4956" s="2" t="s">
        <v>96</v>
      </c>
      <c r="F4956" s="3" t="s">
        <v>46</v>
      </c>
      <c r="G4956" s="3" t="s">
        <v>47</v>
      </c>
      <c r="H4956" s="11">
        <v>208.92969323623265</v>
      </c>
      <c r="I4956">
        <f>IF(今年月目标[[#This Row],[月份]]=MONTH(报表日期),1,0)</f>
        <v>0</v>
      </c>
    </row>
    <row r="4957" spans="1:9" x14ac:dyDescent="0.2">
      <c r="A4957" s="3">
        <v>7</v>
      </c>
      <c r="B4957" s="2" t="s">
        <v>20</v>
      </c>
      <c r="C4957" s="2" t="s">
        <v>25</v>
      </c>
      <c r="D4957" s="2">
        <v>1000000062</v>
      </c>
      <c r="E4957" s="2" t="s">
        <v>104</v>
      </c>
      <c r="F4957" s="3" t="s">
        <v>52</v>
      </c>
      <c r="G4957" s="3" t="s">
        <v>85</v>
      </c>
      <c r="H4957" s="11">
        <v>280.85597793444236</v>
      </c>
      <c r="I4957">
        <f>IF(今年月目标[[#This Row],[月份]]=MONTH(报表日期),1,0)</f>
        <v>0</v>
      </c>
    </row>
    <row r="4958" spans="1:9" x14ac:dyDescent="0.2">
      <c r="A4958" s="3">
        <v>7</v>
      </c>
      <c r="B4958" s="2" t="s">
        <v>18</v>
      </c>
      <c r="C4958" s="2" t="s">
        <v>30</v>
      </c>
      <c r="D4958" s="2">
        <v>1000002274</v>
      </c>
      <c r="E4958" s="2" t="s">
        <v>105</v>
      </c>
      <c r="F4958" s="3" t="s">
        <v>52</v>
      </c>
      <c r="G4958" s="3" t="s">
        <v>85</v>
      </c>
      <c r="H4958" s="11">
        <v>182.49325905834223</v>
      </c>
      <c r="I4958">
        <f>IF(今年月目标[[#This Row],[月份]]=MONTH(报表日期),1,0)</f>
        <v>0</v>
      </c>
    </row>
    <row r="4959" spans="1:9" x14ac:dyDescent="0.2">
      <c r="A4959" s="3">
        <v>7</v>
      </c>
      <c r="B4959" s="2" t="s">
        <v>17</v>
      </c>
      <c r="C4959" s="2" t="s">
        <v>31</v>
      </c>
      <c r="D4959" s="2">
        <v>1000002981</v>
      </c>
      <c r="E4959" s="2" t="s">
        <v>100</v>
      </c>
      <c r="F4959" s="3" t="s">
        <v>46</v>
      </c>
      <c r="G4959" s="3" t="s">
        <v>47</v>
      </c>
      <c r="H4959" s="11">
        <v>67.71285411453637</v>
      </c>
      <c r="I4959">
        <f>IF(今年月目标[[#This Row],[月份]]=MONTH(报表日期),1,0)</f>
        <v>0</v>
      </c>
    </row>
    <row r="4960" spans="1:9" x14ac:dyDescent="0.2">
      <c r="A4960" s="3">
        <v>7</v>
      </c>
      <c r="B4960" s="2" t="s">
        <v>35</v>
      </c>
      <c r="C4960" s="2" t="s">
        <v>34</v>
      </c>
      <c r="D4960" s="2">
        <v>1000000070</v>
      </c>
      <c r="E4960" s="2" t="s">
        <v>110</v>
      </c>
      <c r="F4960" s="3" t="s">
        <v>52</v>
      </c>
      <c r="G4960" s="3" t="s">
        <v>72</v>
      </c>
      <c r="H4960" s="11">
        <v>60.729057604384629</v>
      </c>
      <c r="I4960">
        <f>IF(今年月目标[[#This Row],[月份]]=MONTH(报表日期),1,0)</f>
        <v>0</v>
      </c>
    </row>
    <row r="4961" spans="1:9" x14ac:dyDescent="0.2">
      <c r="A4961" s="3">
        <v>7</v>
      </c>
      <c r="B4961" s="2" t="s">
        <v>16</v>
      </c>
      <c r="C4961" s="2" t="s">
        <v>2</v>
      </c>
      <c r="D4961" s="2">
        <v>1000003686</v>
      </c>
      <c r="E4961" s="2" t="s">
        <v>164</v>
      </c>
      <c r="F4961" s="3" t="s">
        <v>52</v>
      </c>
      <c r="G4961" s="3" t="s">
        <v>72</v>
      </c>
      <c r="H4961" s="11">
        <v>5.0258530431214874</v>
      </c>
      <c r="I4961">
        <f>IF(今年月目标[[#This Row],[月份]]=MONTH(报表日期),1,0)</f>
        <v>0</v>
      </c>
    </row>
    <row r="4962" spans="1:9" x14ac:dyDescent="0.2">
      <c r="A4962" s="3">
        <v>7</v>
      </c>
      <c r="B4962" s="2" t="s">
        <v>19</v>
      </c>
      <c r="C4962" s="2" t="s">
        <v>14</v>
      </c>
      <c r="D4962" s="2">
        <v>1000003467</v>
      </c>
      <c r="E4962" s="2" t="s">
        <v>168</v>
      </c>
      <c r="F4962" s="3" t="s">
        <v>52</v>
      </c>
      <c r="G4962" s="3" t="s">
        <v>85</v>
      </c>
      <c r="H4962" s="11">
        <v>3.0338459065035703</v>
      </c>
      <c r="I4962">
        <f>IF(今年月目标[[#This Row],[月份]]=MONTH(报表日期),1,0)</f>
        <v>0</v>
      </c>
    </row>
    <row r="4963" spans="1:9" x14ac:dyDescent="0.2">
      <c r="A4963" s="3">
        <v>7</v>
      </c>
      <c r="B4963" s="2" t="s">
        <v>19</v>
      </c>
      <c r="C4963" s="2" t="s">
        <v>5</v>
      </c>
      <c r="D4963" s="2">
        <v>1000002277</v>
      </c>
      <c r="E4963" s="2" t="s">
        <v>123</v>
      </c>
      <c r="F4963" s="3" t="s">
        <v>52</v>
      </c>
      <c r="G4963" s="3" t="s">
        <v>75</v>
      </c>
      <c r="H4963" s="11">
        <v>20.264020750662333</v>
      </c>
      <c r="I4963">
        <f>IF(今年月目标[[#This Row],[月份]]=MONTH(报表日期),1,0)</f>
        <v>0</v>
      </c>
    </row>
    <row r="4964" spans="1:9" x14ac:dyDescent="0.2">
      <c r="A4964" s="3">
        <v>7</v>
      </c>
      <c r="B4964" s="2" t="s">
        <v>19</v>
      </c>
      <c r="C4964" s="2" t="s">
        <v>36</v>
      </c>
      <c r="D4964" s="2">
        <v>1000000058</v>
      </c>
      <c r="E4964" s="2" t="s">
        <v>109</v>
      </c>
      <c r="F4964" s="3" t="s">
        <v>52</v>
      </c>
      <c r="G4964" s="3" t="s">
        <v>75</v>
      </c>
      <c r="H4964" s="11">
        <v>143.21206972823856</v>
      </c>
      <c r="I4964">
        <f>IF(今年月目标[[#This Row],[月份]]=MONTH(报表日期),1,0)</f>
        <v>0</v>
      </c>
    </row>
    <row r="4965" spans="1:9" x14ac:dyDescent="0.2">
      <c r="A4965" s="3">
        <v>7</v>
      </c>
      <c r="B4965" s="2" t="s">
        <v>19</v>
      </c>
      <c r="C4965" s="2" t="s">
        <v>5</v>
      </c>
      <c r="D4965" s="2">
        <v>1000003331</v>
      </c>
      <c r="E4965" s="2" t="s">
        <v>136</v>
      </c>
      <c r="F4965" s="3" t="s">
        <v>52</v>
      </c>
      <c r="G4965" s="3" t="s">
        <v>75</v>
      </c>
      <c r="H4965" s="11">
        <v>20.264020750662333</v>
      </c>
      <c r="I4965">
        <f>IF(今年月目标[[#This Row],[月份]]=MONTH(报表日期),1,0)</f>
        <v>0</v>
      </c>
    </row>
    <row r="4966" spans="1:9" x14ac:dyDescent="0.2">
      <c r="A4966" s="3">
        <v>7</v>
      </c>
      <c r="B4966" s="2" t="s">
        <v>20</v>
      </c>
      <c r="C4966" s="2" t="s">
        <v>12</v>
      </c>
      <c r="D4966" s="2">
        <v>1000001030</v>
      </c>
      <c r="E4966" s="2" t="s">
        <v>126</v>
      </c>
      <c r="F4966" s="3" t="s">
        <v>52</v>
      </c>
      <c r="G4966" s="3" t="s">
        <v>75</v>
      </c>
      <c r="H4966" s="11">
        <v>15.392861916368497</v>
      </c>
      <c r="I4966">
        <f>IF(今年月目标[[#This Row],[月份]]=MONTH(报表日期),1,0)</f>
        <v>0</v>
      </c>
    </row>
    <row r="4967" spans="1:9" x14ac:dyDescent="0.2">
      <c r="A4967" s="3">
        <v>7</v>
      </c>
      <c r="B4967" s="2" t="s">
        <v>35</v>
      </c>
      <c r="C4967" s="2" t="s">
        <v>34</v>
      </c>
      <c r="D4967" s="2">
        <v>1000000002</v>
      </c>
      <c r="E4967" s="2" t="s">
        <v>98</v>
      </c>
      <c r="F4967" s="3" t="s">
        <v>52</v>
      </c>
      <c r="G4967" s="3" t="s">
        <v>75</v>
      </c>
      <c r="H4967" s="11">
        <v>207.36054636867752</v>
      </c>
      <c r="I4967">
        <f>IF(今年月目标[[#This Row],[月份]]=MONTH(报表日期),1,0)</f>
        <v>0</v>
      </c>
    </row>
    <row r="4968" spans="1:9" x14ac:dyDescent="0.2">
      <c r="A4968" s="3">
        <v>7</v>
      </c>
      <c r="B4968" s="2" t="s">
        <v>19</v>
      </c>
      <c r="C4968" s="2" t="s">
        <v>5</v>
      </c>
      <c r="D4968" s="2">
        <v>1000001441</v>
      </c>
      <c r="E4968" s="2" t="s">
        <v>93</v>
      </c>
      <c r="F4968" s="3" t="s">
        <v>52</v>
      </c>
      <c r="G4968" s="3" t="s">
        <v>75</v>
      </c>
      <c r="H4968" s="11">
        <v>6.0171587115910885</v>
      </c>
      <c r="I4968">
        <f>IF(今年月目标[[#This Row],[月份]]=MONTH(报表日期),1,0)</f>
        <v>0</v>
      </c>
    </row>
    <row r="4969" spans="1:9" x14ac:dyDescent="0.2">
      <c r="A4969" s="3">
        <v>7</v>
      </c>
      <c r="B4969" s="2" t="s">
        <v>18</v>
      </c>
      <c r="C4969" s="2" t="s">
        <v>39</v>
      </c>
      <c r="D4969" s="2">
        <v>1000003694</v>
      </c>
      <c r="E4969" s="2" t="s">
        <v>148</v>
      </c>
      <c r="F4969" s="3" t="s">
        <v>52</v>
      </c>
      <c r="G4969" s="3" t="s">
        <v>75</v>
      </c>
      <c r="H4969" s="11">
        <v>36.565810631976611</v>
      </c>
      <c r="I4969">
        <f>IF(今年月目标[[#This Row],[月份]]=MONTH(报表日期),1,0)</f>
        <v>0</v>
      </c>
    </row>
    <row r="4970" spans="1:9" x14ac:dyDescent="0.2">
      <c r="A4970" s="3">
        <v>7</v>
      </c>
      <c r="B4970" s="2" t="s">
        <v>19</v>
      </c>
      <c r="C4970" s="2" t="s">
        <v>28</v>
      </c>
      <c r="D4970" s="2">
        <v>1000000059</v>
      </c>
      <c r="E4970" s="2" t="s">
        <v>96</v>
      </c>
      <c r="F4970" s="3" t="s">
        <v>52</v>
      </c>
      <c r="G4970" s="3" t="s">
        <v>85</v>
      </c>
      <c r="H4970" s="11">
        <v>50.775663561387745</v>
      </c>
      <c r="I4970">
        <f>IF(今年月目标[[#This Row],[月份]]=MONTH(报表日期),1,0)</f>
        <v>0</v>
      </c>
    </row>
    <row r="4971" spans="1:9" x14ac:dyDescent="0.2">
      <c r="A4971" s="3">
        <v>7</v>
      </c>
      <c r="B4971" s="2" t="s">
        <v>17</v>
      </c>
      <c r="C4971" s="2" t="s">
        <v>31</v>
      </c>
      <c r="D4971" s="2">
        <v>1000001866</v>
      </c>
      <c r="E4971" s="2" t="s">
        <v>106</v>
      </c>
      <c r="F4971" s="3" t="s">
        <v>52</v>
      </c>
      <c r="G4971" s="3" t="s">
        <v>85</v>
      </c>
      <c r="H4971" s="11">
        <v>122.63990451558489</v>
      </c>
      <c r="I4971">
        <f>IF(今年月目标[[#This Row],[月份]]=MONTH(报表日期),1,0)</f>
        <v>0</v>
      </c>
    </row>
    <row r="4972" spans="1:9" x14ac:dyDescent="0.2">
      <c r="A4972" s="3">
        <v>7</v>
      </c>
      <c r="B4972" s="2" t="s">
        <v>19</v>
      </c>
      <c r="C4972" s="2" t="s">
        <v>28</v>
      </c>
      <c r="D4972" s="2">
        <v>1000002091</v>
      </c>
      <c r="E4972" s="2" t="s">
        <v>112</v>
      </c>
      <c r="F4972" s="3" t="s">
        <v>52</v>
      </c>
      <c r="G4972" s="3" t="s">
        <v>85</v>
      </c>
      <c r="H4972" s="11">
        <v>72.084971261826936</v>
      </c>
      <c r="I4972">
        <f>IF(今年月目标[[#This Row],[月份]]=MONTH(报表日期),1,0)</f>
        <v>0</v>
      </c>
    </row>
    <row r="4973" spans="1:9" x14ac:dyDescent="0.2">
      <c r="A4973" s="3">
        <v>7</v>
      </c>
      <c r="B4973" s="2" t="s">
        <v>20</v>
      </c>
      <c r="C4973" s="2" t="s">
        <v>6</v>
      </c>
      <c r="D4973" s="2">
        <v>1000001456</v>
      </c>
      <c r="E4973" s="2" t="s">
        <v>145</v>
      </c>
      <c r="F4973" s="3" t="s">
        <v>52</v>
      </c>
      <c r="G4973" s="3" t="s">
        <v>62</v>
      </c>
      <c r="H4973" s="11">
        <v>3.8817428330035288</v>
      </c>
      <c r="I4973">
        <f>IF(今年月目标[[#This Row],[月份]]=MONTH(报表日期),1,0)</f>
        <v>0</v>
      </c>
    </row>
    <row r="4974" spans="1:9" x14ac:dyDescent="0.2">
      <c r="A4974" s="3">
        <v>7</v>
      </c>
      <c r="B4974" s="2" t="s">
        <v>19</v>
      </c>
      <c r="C4974" s="2" t="s">
        <v>14</v>
      </c>
      <c r="D4974" s="2">
        <v>1000001035</v>
      </c>
      <c r="E4974" s="2" t="s">
        <v>147</v>
      </c>
      <c r="F4974" s="3" t="s">
        <v>52</v>
      </c>
      <c r="G4974" s="3" t="s">
        <v>85</v>
      </c>
      <c r="H4974" s="11">
        <v>16.138743224849872</v>
      </c>
      <c r="I4974">
        <f>IF(今年月目标[[#This Row],[月份]]=MONTH(报表日期),1,0)</f>
        <v>0</v>
      </c>
    </row>
    <row r="4975" spans="1:9" x14ac:dyDescent="0.2">
      <c r="A4975" s="3">
        <v>7</v>
      </c>
      <c r="B4975" s="2" t="s">
        <v>21</v>
      </c>
      <c r="C4975" s="2" t="s">
        <v>8</v>
      </c>
      <c r="D4975" s="2">
        <v>1000001659</v>
      </c>
      <c r="E4975" s="2" t="s">
        <v>94</v>
      </c>
      <c r="F4975" s="3" t="s">
        <v>52</v>
      </c>
      <c r="G4975" s="3" t="s">
        <v>62</v>
      </c>
      <c r="H4975" s="11">
        <v>13.542662894454695</v>
      </c>
      <c r="I4975">
        <f>IF(今年月目标[[#This Row],[月份]]=MONTH(报表日期),1,0)</f>
        <v>0</v>
      </c>
    </row>
    <row r="4976" spans="1:9" x14ac:dyDescent="0.2">
      <c r="A4976" s="3">
        <v>7</v>
      </c>
      <c r="B4976" s="2" t="s">
        <v>35</v>
      </c>
      <c r="C4976" s="2" t="s">
        <v>34</v>
      </c>
      <c r="D4976" s="2">
        <v>1000000002</v>
      </c>
      <c r="E4976" s="2" t="s">
        <v>98</v>
      </c>
      <c r="F4976" s="3" t="s">
        <v>52</v>
      </c>
      <c r="G4976" s="3" t="s">
        <v>62</v>
      </c>
      <c r="H4976" s="11">
        <v>10.156997170841022</v>
      </c>
      <c r="I4976">
        <f>IF(今年月目标[[#This Row],[月份]]=MONTH(报表日期),1,0)</f>
        <v>0</v>
      </c>
    </row>
    <row r="4977" spans="1:9" x14ac:dyDescent="0.2">
      <c r="A4977" s="3">
        <v>7</v>
      </c>
      <c r="B4977" s="2" t="s">
        <v>17</v>
      </c>
      <c r="C4977" s="2" t="s">
        <v>31</v>
      </c>
      <c r="D4977" s="2">
        <v>1000001866</v>
      </c>
      <c r="E4977" s="2" t="s">
        <v>106</v>
      </c>
      <c r="F4977" s="3" t="s">
        <v>52</v>
      </c>
      <c r="G4977" s="3" t="s">
        <v>62</v>
      </c>
      <c r="H4977" s="11">
        <v>273.46432064147206</v>
      </c>
      <c r="I4977">
        <f>IF(今年月目标[[#This Row],[月份]]=MONTH(报表日期),1,0)</f>
        <v>0</v>
      </c>
    </row>
    <row r="4978" spans="1:9" x14ac:dyDescent="0.2">
      <c r="A4978" s="3">
        <v>7</v>
      </c>
      <c r="B4978" s="2" t="s">
        <v>19</v>
      </c>
      <c r="C4978" s="2" t="s">
        <v>28</v>
      </c>
      <c r="D4978" s="2">
        <v>1000002091</v>
      </c>
      <c r="E4978" s="2" t="s">
        <v>112</v>
      </c>
      <c r="F4978" s="3" t="s">
        <v>52</v>
      </c>
      <c r="G4978" s="3" t="s">
        <v>62</v>
      </c>
      <c r="H4978" s="11">
        <v>3.6692939035009298</v>
      </c>
      <c r="I4978">
        <f>IF(今年月目标[[#This Row],[月份]]=MONTH(报表日期),1,0)</f>
        <v>0</v>
      </c>
    </row>
    <row r="4979" spans="1:9" x14ac:dyDescent="0.2">
      <c r="A4979" s="3">
        <v>7</v>
      </c>
      <c r="B4979" s="2" t="s">
        <v>19</v>
      </c>
      <c r="C4979" s="2" t="s">
        <v>28</v>
      </c>
      <c r="D4979" s="2">
        <v>1000000059</v>
      </c>
      <c r="E4979" s="2" t="s">
        <v>96</v>
      </c>
      <c r="F4979" s="3" t="s">
        <v>52</v>
      </c>
      <c r="G4979" s="3" t="s">
        <v>62</v>
      </c>
      <c r="H4979" s="11">
        <v>118.23280355725215</v>
      </c>
      <c r="I4979">
        <f>IF(今年月目标[[#This Row],[月份]]=MONTH(报表日期),1,0)</f>
        <v>0</v>
      </c>
    </row>
    <row r="4980" spans="1:9" x14ac:dyDescent="0.2">
      <c r="A4980" s="3">
        <v>7</v>
      </c>
      <c r="B4980" s="2" t="s">
        <v>19</v>
      </c>
      <c r="C4980" s="2" t="s">
        <v>5</v>
      </c>
      <c r="D4980" s="2">
        <v>1000001441</v>
      </c>
      <c r="E4980" s="2" t="s">
        <v>93</v>
      </c>
      <c r="F4980" s="3" t="s">
        <v>52</v>
      </c>
      <c r="G4980" s="3" t="s">
        <v>84</v>
      </c>
      <c r="H4980" s="11">
        <v>137.66521547233305</v>
      </c>
      <c r="I4980">
        <f>IF(今年月目标[[#This Row],[月份]]=MONTH(报表日期),1,0)</f>
        <v>0</v>
      </c>
    </row>
    <row r="4981" spans="1:9" x14ac:dyDescent="0.2">
      <c r="A4981" s="3">
        <v>7</v>
      </c>
      <c r="B4981" s="2" t="s">
        <v>17</v>
      </c>
      <c r="C4981" s="2" t="s">
        <v>3</v>
      </c>
      <c r="D4981" s="2">
        <v>1000002452</v>
      </c>
      <c r="E4981" s="2" t="s">
        <v>99</v>
      </c>
      <c r="F4981" s="3" t="s">
        <v>52</v>
      </c>
      <c r="G4981" s="3" t="s">
        <v>84</v>
      </c>
      <c r="H4981" s="11">
        <v>68.832607736166523</v>
      </c>
      <c r="I4981">
        <f>IF(今年月目标[[#This Row],[月份]]=MONTH(报表日期),1,0)</f>
        <v>0</v>
      </c>
    </row>
    <row r="4982" spans="1:9" x14ac:dyDescent="0.2">
      <c r="A4982" s="3">
        <v>7</v>
      </c>
      <c r="B4982" s="2" t="s">
        <v>20</v>
      </c>
      <c r="C4982" s="2" t="s">
        <v>25</v>
      </c>
      <c r="D4982" s="2">
        <v>1000000062</v>
      </c>
      <c r="E4982" s="2" t="s">
        <v>104</v>
      </c>
      <c r="F4982" s="3" t="s">
        <v>52</v>
      </c>
      <c r="G4982" s="3" t="s">
        <v>62</v>
      </c>
      <c r="H4982" s="11">
        <v>16.956014662337438</v>
      </c>
      <c r="I4982">
        <f>IF(今年月目标[[#This Row],[月份]]=MONTH(报表日期),1,0)</f>
        <v>0</v>
      </c>
    </row>
    <row r="4983" spans="1:9" x14ac:dyDescent="0.2">
      <c r="A4983" s="3">
        <v>8</v>
      </c>
      <c r="B4983" s="2" t="s">
        <v>19</v>
      </c>
      <c r="C4983" s="2" t="s">
        <v>5</v>
      </c>
      <c r="D4983" s="2">
        <v>1000002277</v>
      </c>
      <c r="E4983" s="2" t="s">
        <v>123</v>
      </c>
      <c r="F4983" s="3" t="s">
        <v>52</v>
      </c>
      <c r="G4983" s="3" t="s">
        <v>62</v>
      </c>
      <c r="H4983" s="11">
        <v>12.584925994591616</v>
      </c>
      <c r="I4983">
        <f>IF(今年月目标[[#This Row],[月份]]=MONTH(报表日期),1,0)</f>
        <v>0</v>
      </c>
    </row>
    <row r="4984" spans="1:9" x14ac:dyDescent="0.2">
      <c r="A4984" s="3">
        <v>8</v>
      </c>
      <c r="B4984" s="2" t="s">
        <v>19</v>
      </c>
      <c r="C4984" s="2" t="s">
        <v>5</v>
      </c>
      <c r="D4984" s="2">
        <v>1000003512</v>
      </c>
      <c r="E4984" s="2" t="s">
        <v>153</v>
      </c>
      <c r="F4984" s="3" t="s">
        <v>52</v>
      </c>
      <c r="G4984" s="3" t="s">
        <v>62</v>
      </c>
      <c r="H4984" s="11">
        <v>6.2924629972958082</v>
      </c>
      <c r="I4984">
        <f>IF(今年月目标[[#This Row],[月份]]=MONTH(报表日期),1,0)</f>
        <v>0</v>
      </c>
    </row>
    <row r="4985" spans="1:9" x14ac:dyDescent="0.2">
      <c r="A4985" s="3">
        <v>8</v>
      </c>
      <c r="B4985" s="2" t="s">
        <v>21</v>
      </c>
      <c r="C4985" s="2" t="s">
        <v>8</v>
      </c>
      <c r="D4985" s="2">
        <v>1000003629</v>
      </c>
      <c r="E4985" s="2" t="s">
        <v>169</v>
      </c>
      <c r="F4985" s="3" t="s">
        <v>52</v>
      </c>
      <c r="G4985" s="3" t="s">
        <v>62</v>
      </c>
      <c r="H4985" s="11">
        <v>6.2924629972958082</v>
      </c>
      <c r="I4985">
        <f>IF(今年月目标[[#This Row],[月份]]=MONTH(报表日期),1,0)</f>
        <v>0</v>
      </c>
    </row>
    <row r="4986" spans="1:9" x14ac:dyDescent="0.2">
      <c r="A4986" s="3">
        <v>8</v>
      </c>
      <c r="B4986" s="2" t="s">
        <v>21</v>
      </c>
      <c r="C4986" s="2" t="s">
        <v>8</v>
      </c>
      <c r="D4986" s="2">
        <v>1000001659</v>
      </c>
      <c r="E4986" s="2" t="s">
        <v>94</v>
      </c>
      <c r="F4986" s="3" t="s">
        <v>52</v>
      </c>
      <c r="G4986" s="3" t="s">
        <v>62</v>
      </c>
      <c r="H4986" s="11">
        <v>9.1999495923181343</v>
      </c>
      <c r="I4986">
        <f>IF(今年月目标[[#This Row],[月份]]=MONTH(报表日期),1,0)</f>
        <v>0</v>
      </c>
    </row>
    <row r="4987" spans="1:9" x14ac:dyDescent="0.2">
      <c r="A4987" s="3">
        <v>8</v>
      </c>
      <c r="B4987" s="2" t="s">
        <v>19</v>
      </c>
      <c r="C4987" s="2" t="s">
        <v>28</v>
      </c>
      <c r="D4987" s="2">
        <v>1000000281</v>
      </c>
      <c r="E4987" s="2" t="s">
        <v>118</v>
      </c>
      <c r="F4987" s="3" t="s">
        <v>52</v>
      </c>
      <c r="G4987" s="3" t="s">
        <v>62</v>
      </c>
      <c r="H4987" s="11">
        <v>0.64373984831616904</v>
      </c>
      <c r="I4987">
        <f>IF(今年月目标[[#This Row],[月份]]=MONTH(报表日期),1,0)</f>
        <v>0</v>
      </c>
    </row>
    <row r="4988" spans="1:9" x14ac:dyDescent="0.2">
      <c r="A4988" s="3">
        <v>7</v>
      </c>
      <c r="B4988" s="2" t="s">
        <v>23</v>
      </c>
      <c r="C4988" s="2" t="s">
        <v>11</v>
      </c>
      <c r="D4988" s="2">
        <v>1000000192</v>
      </c>
      <c r="E4988" s="2" t="s">
        <v>95</v>
      </c>
      <c r="F4988" s="3" t="s">
        <v>52</v>
      </c>
      <c r="G4988" s="3" t="s">
        <v>85</v>
      </c>
      <c r="H4988" s="11">
        <v>74.792138251105641</v>
      </c>
      <c r="I4988">
        <f>IF(今年月目标[[#This Row],[月份]]=MONTH(报表日期),1,0)</f>
        <v>0</v>
      </c>
    </row>
    <row r="4989" spans="1:9" x14ac:dyDescent="0.2">
      <c r="A4989" s="3">
        <v>8</v>
      </c>
      <c r="B4989" s="2" t="s">
        <v>19</v>
      </c>
      <c r="C4989" s="2" t="s">
        <v>28</v>
      </c>
      <c r="D4989" s="2">
        <v>1000000059</v>
      </c>
      <c r="E4989" s="2" t="s">
        <v>96</v>
      </c>
      <c r="F4989" s="3" t="s">
        <v>52</v>
      </c>
      <c r="G4989" s="3" t="s">
        <v>62</v>
      </c>
      <c r="H4989" s="11">
        <v>165.5447302407228</v>
      </c>
      <c r="I4989">
        <f>IF(今年月目标[[#This Row],[月份]]=MONTH(报表日期),1,0)</f>
        <v>0</v>
      </c>
    </row>
    <row r="4990" spans="1:9" x14ac:dyDescent="0.2">
      <c r="A4990" s="3">
        <v>8</v>
      </c>
      <c r="B4990" s="2" t="s">
        <v>17</v>
      </c>
      <c r="C4990" s="2" t="s">
        <v>31</v>
      </c>
      <c r="D4990" s="2">
        <v>1000001866</v>
      </c>
      <c r="E4990" s="2" t="s">
        <v>106</v>
      </c>
      <c r="F4990" s="3" t="s">
        <v>52</v>
      </c>
      <c r="G4990" s="3" t="s">
        <v>62</v>
      </c>
      <c r="H4990" s="11">
        <v>153.72394456952549</v>
      </c>
      <c r="I4990">
        <f>IF(今年月目标[[#This Row],[月份]]=MONTH(报表日期),1,0)</f>
        <v>0</v>
      </c>
    </row>
    <row r="4991" spans="1:9" x14ac:dyDescent="0.2">
      <c r="A4991" s="3">
        <v>8</v>
      </c>
      <c r="B4991" s="2" t="s">
        <v>23</v>
      </c>
      <c r="C4991" s="2" t="s">
        <v>37</v>
      </c>
      <c r="D4991" s="2">
        <v>1000000073</v>
      </c>
      <c r="E4991" s="2" t="s">
        <v>101</v>
      </c>
      <c r="F4991" s="3" t="s">
        <v>52</v>
      </c>
      <c r="G4991" s="3" t="s">
        <v>62</v>
      </c>
      <c r="H4991" s="11">
        <v>7.7919531020635961</v>
      </c>
      <c r="I4991">
        <f>IF(今年月目标[[#This Row],[月份]]=MONTH(报表日期),1,0)</f>
        <v>0</v>
      </c>
    </row>
    <row r="4992" spans="1:9" x14ac:dyDescent="0.2">
      <c r="A4992" s="3">
        <v>8</v>
      </c>
      <c r="B4992" s="2" t="s">
        <v>35</v>
      </c>
      <c r="C4992" s="2" t="s">
        <v>34</v>
      </c>
      <c r="D4992" s="2">
        <v>1000000070</v>
      </c>
      <c r="E4992" s="2" t="s">
        <v>110</v>
      </c>
      <c r="F4992" s="3" t="s">
        <v>52</v>
      </c>
      <c r="G4992" s="3" t="s">
        <v>62</v>
      </c>
      <c r="H4992" s="11">
        <v>6.2335624816508846</v>
      </c>
      <c r="I4992">
        <f>IF(今年月目标[[#This Row],[月份]]=MONTH(报表日期),1,0)</f>
        <v>0</v>
      </c>
    </row>
    <row r="4993" spans="1:9" x14ac:dyDescent="0.2">
      <c r="A4993" s="3">
        <v>7</v>
      </c>
      <c r="B4993" s="2" t="s">
        <v>17</v>
      </c>
      <c r="C4993" s="2" t="s">
        <v>31</v>
      </c>
      <c r="D4993" s="2">
        <v>1000002981</v>
      </c>
      <c r="E4993" s="2" t="s">
        <v>100</v>
      </c>
      <c r="F4993" s="3" t="s">
        <v>52</v>
      </c>
      <c r="G4993" s="3" t="s">
        <v>72</v>
      </c>
      <c r="H4993" s="11">
        <v>48.057089261527494</v>
      </c>
      <c r="I4993">
        <f>IF(今年月目标[[#This Row],[月份]]=MONTH(报表日期),1,0)</f>
        <v>0</v>
      </c>
    </row>
    <row r="4994" spans="1:9" x14ac:dyDescent="0.2">
      <c r="A4994" s="3">
        <v>7</v>
      </c>
      <c r="B4994" s="2" t="s">
        <v>23</v>
      </c>
      <c r="C4994" s="2" t="s">
        <v>38</v>
      </c>
      <c r="D4994" s="2">
        <v>1000002192</v>
      </c>
      <c r="E4994" s="2" t="s">
        <v>107</v>
      </c>
      <c r="F4994" s="3" t="s">
        <v>52</v>
      </c>
      <c r="G4994" s="3" t="s">
        <v>72</v>
      </c>
      <c r="H4994" s="11">
        <v>38.39801113518854</v>
      </c>
      <c r="I4994">
        <f>IF(今年月目标[[#This Row],[月份]]=MONTH(报表日期),1,0)</f>
        <v>0</v>
      </c>
    </row>
    <row r="4995" spans="1:9" x14ac:dyDescent="0.2">
      <c r="A4995" s="3">
        <v>7</v>
      </c>
      <c r="B4995" s="2" t="s">
        <v>23</v>
      </c>
      <c r="C4995" s="2" t="s">
        <v>37</v>
      </c>
      <c r="D4995" s="2">
        <v>1000000073</v>
      </c>
      <c r="E4995" s="2" t="s">
        <v>101</v>
      </c>
      <c r="F4995" s="3" t="s">
        <v>52</v>
      </c>
      <c r="G4995" s="3" t="s">
        <v>72</v>
      </c>
      <c r="H4995" s="11">
        <v>41.619913218945733</v>
      </c>
      <c r="I4995">
        <f>IF(今年月目标[[#This Row],[月份]]=MONTH(报表日期),1,0)</f>
        <v>0</v>
      </c>
    </row>
    <row r="4996" spans="1:9" x14ac:dyDescent="0.2">
      <c r="A4996" s="3">
        <v>7</v>
      </c>
      <c r="B4996" s="2" t="s">
        <v>19</v>
      </c>
      <c r="C4996" s="2" t="s">
        <v>5</v>
      </c>
      <c r="D4996" s="2">
        <v>1000001441</v>
      </c>
      <c r="E4996" s="2" t="s">
        <v>93</v>
      </c>
      <c r="F4996" s="3" t="s">
        <v>46</v>
      </c>
      <c r="G4996" s="3" t="s">
        <v>88</v>
      </c>
      <c r="H4996" s="11">
        <v>198.39875821814371</v>
      </c>
      <c r="I4996">
        <f>IF(今年月目标[[#This Row],[月份]]=MONTH(报表日期),1,0)</f>
        <v>0</v>
      </c>
    </row>
    <row r="4997" spans="1:9" x14ac:dyDescent="0.2">
      <c r="A4997" s="3">
        <v>7</v>
      </c>
      <c r="B4997" s="2" t="s">
        <v>19</v>
      </c>
      <c r="C4997" s="2" t="s">
        <v>28</v>
      </c>
      <c r="D4997" s="2">
        <v>1000000059</v>
      </c>
      <c r="E4997" s="2" t="s">
        <v>96</v>
      </c>
      <c r="F4997" s="3" t="s">
        <v>46</v>
      </c>
      <c r="G4997" s="3" t="s">
        <v>88</v>
      </c>
      <c r="H4997" s="11">
        <v>67.756097508946354</v>
      </c>
      <c r="I4997">
        <f>IF(今年月目标[[#This Row],[月份]]=MONTH(报表日期),1,0)</f>
        <v>0</v>
      </c>
    </row>
    <row r="4998" spans="1:9" x14ac:dyDescent="0.2">
      <c r="A4998" s="3">
        <v>7</v>
      </c>
      <c r="B4998" s="2" t="s">
        <v>35</v>
      </c>
      <c r="C4998" s="2" t="s">
        <v>34</v>
      </c>
      <c r="D4998" s="2">
        <v>1000001559</v>
      </c>
      <c r="E4998" s="2" t="s">
        <v>103</v>
      </c>
      <c r="F4998" s="3" t="s">
        <v>52</v>
      </c>
      <c r="G4998" s="3" t="s">
        <v>85</v>
      </c>
      <c r="H4998" s="11">
        <v>38.120963665771498</v>
      </c>
      <c r="I4998">
        <f>IF(今年月目标[[#This Row],[月份]]=MONTH(报表日期),1,0)</f>
        <v>0</v>
      </c>
    </row>
    <row r="4999" spans="1:9" x14ac:dyDescent="0.2">
      <c r="A4999" s="3">
        <v>7</v>
      </c>
      <c r="B4999" s="2" t="s">
        <v>16</v>
      </c>
      <c r="C4999" s="2" t="s">
        <v>40</v>
      </c>
      <c r="D4999" s="2">
        <v>1000001481</v>
      </c>
      <c r="E4999" s="2" t="s">
        <v>146</v>
      </c>
      <c r="F4999" s="3" t="s">
        <v>52</v>
      </c>
      <c r="G4999" s="3" t="s">
        <v>85</v>
      </c>
      <c r="H4999" s="11">
        <v>19.756150592170265</v>
      </c>
      <c r="I4999">
        <f>IF(今年月目标[[#This Row],[月份]]=MONTH(报表日期),1,0)</f>
        <v>0</v>
      </c>
    </row>
    <row r="5000" spans="1:9" x14ac:dyDescent="0.2">
      <c r="A5000" s="3">
        <v>7</v>
      </c>
      <c r="B5000" s="2" t="s">
        <v>22</v>
      </c>
      <c r="C5000" s="2" t="s">
        <v>24</v>
      </c>
      <c r="D5000" s="2">
        <v>1000001135</v>
      </c>
      <c r="E5000" s="2" t="s">
        <v>144</v>
      </c>
      <c r="F5000" s="3" t="s">
        <v>46</v>
      </c>
      <c r="G5000" s="3" t="s">
        <v>47</v>
      </c>
      <c r="H5000" s="11">
        <v>25.465796458883972</v>
      </c>
      <c r="I5000">
        <f>IF(今年月目标[[#This Row],[月份]]=MONTH(报表日期),1,0)</f>
        <v>0</v>
      </c>
    </row>
    <row r="5001" spans="1:9" x14ac:dyDescent="0.2">
      <c r="A5001" s="3">
        <v>7</v>
      </c>
      <c r="B5001" s="2" t="s">
        <v>19</v>
      </c>
      <c r="C5001" s="2" t="s">
        <v>28</v>
      </c>
      <c r="D5001" s="2">
        <v>1000000281</v>
      </c>
      <c r="E5001" s="2" t="s">
        <v>118</v>
      </c>
      <c r="F5001" s="3" t="s">
        <v>52</v>
      </c>
      <c r="G5001" s="3" t="s">
        <v>72</v>
      </c>
      <c r="H5001" s="11">
        <v>31.215295993765771</v>
      </c>
      <c r="I5001">
        <f>IF(今年月目标[[#This Row],[月份]]=MONTH(报表日期),1,0)</f>
        <v>0</v>
      </c>
    </row>
    <row r="5002" spans="1:9" x14ac:dyDescent="0.2">
      <c r="A5002" s="3">
        <v>7</v>
      </c>
      <c r="B5002" s="2" t="s">
        <v>23</v>
      </c>
      <c r="C5002" s="2" t="s">
        <v>11</v>
      </c>
      <c r="D5002" s="2">
        <v>1000000192</v>
      </c>
      <c r="E5002" s="2" t="s">
        <v>95</v>
      </c>
      <c r="F5002" s="3" t="s">
        <v>52</v>
      </c>
      <c r="G5002" s="3" t="s">
        <v>72</v>
      </c>
      <c r="H5002" s="11">
        <v>79.42459267181647</v>
      </c>
      <c r="I5002">
        <f>IF(今年月目标[[#This Row],[月份]]=MONTH(报表日期),1,0)</f>
        <v>0</v>
      </c>
    </row>
    <row r="5003" spans="1:9" x14ac:dyDescent="0.2">
      <c r="A5003" s="3">
        <v>7</v>
      </c>
      <c r="B5003" s="2" t="s">
        <v>19</v>
      </c>
      <c r="C5003" s="2" t="s">
        <v>28</v>
      </c>
      <c r="D5003" s="2">
        <v>1000000059</v>
      </c>
      <c r="E5003" s="2" t="s">
        <v>96</v>
      </c>
      <c r="F5003" s="3" t="s">
        <v>52</v>
      </c>
      <c r="G5003" s="3" t="s">
        <v>72</v>
      </c>
      <c r="H5003" s="11">
        <v>468.26349387857658</v>
      </c>
      <c r="I5003">
        <f>IF(今年月目标[[#This Row],[月份]]=MONTH(报表日期),1,0)</f>
        <v>0</v>
      </c>
    </row>
    <row r="5004" spans="1:9" x14ac:dyDescent="0.2">
      <c r="A5004" s="3">
        <v>7</v>
      </c>
      <c r="B5004" s="2" t="s">
        <v>17</v>
      </c>
      <c r="C5004" s="2" t="s">
        <v>31</v>
      </c>
      <c r="D5004" s="2">
        <v>1000001866</v>
      </c>
      <c r="E5004" s="2" t="s">
        <v>106</v>
      </c>
      <c r="F5004" s="3" t="s">
        <v>52</v>
      </c>
      <c r="G5004" s="3" t="s">
        <v>72</v>
      </c>
      <c r="H5004" s="11">
        <v>535.24612922882056</v>
      </c>
      <c r="I5004">
        <f>IF(今年月目标[[#This Row],[月份]]=MONTH(报表日期),1,0)</f>
        <v>0</v>
      </c>
    </row>
    <row r="5005" spans="1:9" x14ac:dyDescent="0.2">
      <c r="A5005" s="3">
        <v>7</v>
      </c>
      <c r="B5005" s="2" t="s">
        <v>19</v>
      </c>
      <c r="C5005" s="2" t="s">
        <v>28</v>
      </c>
      <c r="D5005" s="2">
        <v>1000002091</v>
      </c>
      <c r="E5005" s="2" t="s">
        <v>112</v>
      </c>
      <c r="F5005" s="3" t="s">
        <v>52</v>
      </c>
      <c r="G5005" s="3" t="s">
        <v>72</v>
      </c>
      <c r="H5005" s="11">
        <v>1.7029483563621337</v>
      </c>
      <c r="I5005">
        <f>IF(今年月目标[[#This Row],[月份]]=MONTH(报表日期),1,0)</f>
        <v>0</v>
      </c>
    </row>
    <row r="5006" spans="1:9" x14ac:dyDescent="0.2">
      <c r="A5006" s="3">
        <v>7</v>
      </c>
      <c r="B5006" s="2" t="s">
        <v>20</v>
      </c>
      <c r="C5006" s="2" t="s">
        <v>25</v>
      </c>
      <c r="D5006" s="2">
        <v>1000000062</v>
      </c>
      <c r="E5006" s="2" t="s">
        <v>104</v>
      </c>
      <c r="F5006" s="3" t="s">
        <v>52</v>
      </c>
      <c r="G5006" s="3" t="s">
        <v>72</v>
      </c>
      <c r="H5006" s="11">
        <v>213.57861367488246</v>
      </c>
      <c r="I5006">
        <f>IF(今年月目标[[#This Row],[月份]]=MONTH(报表日期),1,0)</f>
        <v>0</v>
      </c>
    </row>
    <row r="5007" spans="1:9" x14ac:dyDescent="0.2">
      <c r="A5007" s="3">
        <v>7</v>
      </c>
      <c r="B5007" s="2" t="s">
        <v>18</v>
      </c>
      <c r="C5007" s="2" t="s">
        <v>30</v>
      </c>
      <c r="D5007" s="2">
        <v>1000002274</v>
      </c>
      <c r="E5007" s="2" t="s">
        <v>105</v>
      </c>
      <c r="F5007" s="3" t="s">
        <v>52</v>
      </c>
      <c r="G5007" s="3" t="s">
        <v>72</v>
      </c>
      <c r="H5007" s="11">
        <v>11.099963793139052</v>
      </c>
      <c r="I5007">
        <f>IF(今年月目标[[#This Row],[月份]]=MONTH(报表日期),1,0)</f>
        <v>0</v>
      </c>
    </row>
    <row r="5008" spans="1:9" x14ac:dyDescent="0.2">
      <c r="A5008" s="3">
        <v>7</v>
      </c>
      <c r="B5008" s="2" t="s">
        <v>22</v>
      </c>
      <c r="C5008" s="2" t="s">
        <v>24</v>
      </c>
      <c r="D5008" s="2">
        <v>1000001671</v>
      </c>
      <c r="E5008" s="2" t="s">
        <v>156</v>
      </c>
      <c r="F5008" s="3" t="s">
        <v>52</v>
      </c>
      <c r="G5008" s="3" t="s">
        <v>72</v>
      </c>
      <c r="H5008" s="11">
        <v>3.2600972905572734</v>
      </c>
      <c r="I5008">
        <f>IF(今年月目标[[#This Row],[月份]]=MONTH(报表日期),1,0)</f>
        <v>0</v>
      </c>
    </row>
    <row r="5009" spans="1:9" x14ac:dyDescent="0.2">
      <c r="A5009" s="3">
        <v>7</v>
      </c>
      <c r="B5009" s="2" t="s">
        <v>35</v>
      </c>
      <c r="C5009" s="2" t="s">
        <v>34</v>
      </c>
      <c r="D5009" s="2">
        <v>1000000070</v>
      </c>
      <c r="E5009" s="2" t="s">
        <v>110</v>
      </c>
      <c r="F5009" s="3" t="s">
        <v>46</v>
      </c>
      <c r="G5009" s="3" t="s">
        <v>47</v>
      </c>
      <c r="H5009" s="11">
        <v>28.246006187736619</v>
      </c>
      <c r="I5009">
        <f>IF(今年月目标[[#This Row],[月份]]=MONTH(报表日期),1,0)</f>
        <v>0</v>
      </c>
    </row>
    <row r="5010" spans="1:9" x14ac:dyDescent="0.2">
      <c r="A5010" s="3">
        <v>7</v>
      </c>
      <c r="B5010" s="2" t="s">
        <v>19</v>
      </c>
      <c r="C5010" s="2" t="s">
        <v>5</v>
      </c>
      <c r="D5010" s="2">
        <v>1000003331</v>
      </c>
      <c r="E5010" s="2" t="s">
        <v>136</v>
      </c>
      <c r="F5010" s="3" t="s">
        <v>46</v>
      </c>
      <c r="G5010" s="3" t="s">
        <v>47</v>
      </c>
      <c r="H5010" s="11">
        <v>20.211402541620139</v>
      </c>
      <c r="I5010">
        <f>IF(今年月目标[[#This Row],[月份]]=MONTH(报表日期),1,0)</f>
        <v>0</v>
      </c>
    </row>
    <row r="5011" spans="1:9" x14ac:dyDescent="0.2">
      <c r="A5011" s="3">
        <v>7</v>
      </c>
      <c r="B5011" s="2" t="s">
        <v>19</v>
      </c>
      <c r="C5011" s="2" t="s">
        <v>36</v>
      </c>
      <c r="D5011" s="2">
        <v>1000000058</v>
      </c>
      <c r="E5011" s="2" t="s">
        <v>109</v>
      </c>
      <c r="F5011" s="3" t="s">
        <v>46</v>
      </c>
      <c r="G5011" s="3" t="s">
        <v>47</v>
      </c>
      <c r="H5011" s="11">
        <v>38.298323666203629</v>
      </c>
      <c r="I5011">
        <f>IF(今年月目标[[#This Row],[月份]]=MONTH(报表日期),1,0)</f>
        <v>0</v>
      </c>
    </row>
    <row r="5012" spans="1:9" x14ac:dyDescent="0.2">
      <c r="A5012" s="3">
        <v>7</v>
      </c>
      <c r="B5012" s="2" t="s">
        <v>18</v>
      </c>
      <c r="C5012" s="2" t="s">
        <v>39</v>
      </c>
      <c r="D5012" s="2">
        <v>1000000207</v>
      </c>
      <c r="E5012" s="2" t="s">
        <v>125</v>
      </c>
      <c r="F5012" s="3" t="s">
        <v>52</v>
      </c>
      <c r="G5012" s="3" t="s">
        <v>72</v>
      </c>
      <c r="H5012" s="11">
        <v>4.7419596953561696</v>
      </c>
      <c r="I5012">
        <f>IF(今年月目标[[#This Row],[月份]]=MONTH(报表日期),1,0)</f>
        <v>0</v>
      </c>
    </row>
    <row r="5013" spans="1:9" x14ac:dyDescent="0.2">
      <c r="A5013" s="3">
        <v>7</v>
      </c>
      <c r="B5013" s="2" t="s">
        <v>35</v>
      </c>
      <c r="C5013" s="2" t="s">
        <v>34</v>
      </c>
      <c r="D5013" s="2">
        <v>1000000444</v>
      </c>
      <c r="E5013" s="2" t="s">
        <v>131</v>
      </c>
      <c r="F5013" s="3" t="s">
        <v>52</v>
      </c>
      <c r="G5013" s="3" t="s">
        <v>72</v>
      </c>
      <c r="H5013" s="11">
        <v>4.1492147334366161</v>
      </c>
      <c r="I5013">
        <f>IF(今年月目标[[#This Row],[月份]]=MONTH(报表日期),1,0)</f>
        <v>0</v>
      </c>
    </row>
    <row r="5014" spans="1:9" x14ac:dyDescent="0.2">
      <c r="A5014" s="3">
        <v>7</v>
      </c>
      <c r="B5014" s="2" t="s">
        <v>18</v>
      </c>
      <c r="C5014" s="2" t="s">
        <v>4</v>
      </c>
      <c r="D5014" s="2">
        <v>1000000525</v>
      </c>
      <c r="E5014" s="2" t="s">
        <v>132</v>
      </c>
      <c r="F5014" s="3" t="s">
        <v>52</v>
      </c>
      <c r="G5014" s="3" t="s">
        <v>72</v>
      </c>
      <c r="H5014" s="11">
        <v>8.2984294668732321</v>
      </c>
      <c r="I5014">
        <f>IF(今年月目标[[#This Row],[月份]]=MONTH(报表日期),1,0)</f>
        <v>0</v>
      </c>
    </row>
    <row r="5015" spans="1:9" x14ac:dyDescent="0.2">
      <c r="A5015" s="3">
        <v>7</v>
      </c>
      <c r="B5015" s="2" t="s">
        <v>21</v>
      </c>
      <c r="C5015" s="2" t="s">
        <v>33</v>
      </c>
      <c r="D5015" s="2">
        <v>1000001225</v>
      </c>
      <c r="E5015" s="2" t="s">
        <v>141</v>
      </c>
      <c r="F5015" s="3" t="s">
        <v>52</v>
      </c>
      <c r="G5015" s="3" t="s">
        <v>72</v>
      </c>
      <c r="H5015" s="11">
        <v>13.929506605108498</v>
      </c>
      <c r="I5015">
        <f>IF(今年月目标[[#This Row],[月份]]=MONTH(报表日期),1,0)</f>
        <v>0</v>
      </c>
    </row>
    <row r="5016" spans="1:9" x14ac:dyDescent="0.2">
      <c r="A5016" s="3">
        <v>7</v>
      </c>
      <c r="B5016" s="2" t="s">
        <v>22</v>
      </c>
      <c r="C5016" s="2" t="s">
        <v>24</v>
      </c>
      <c r="D5016" s="2">
        <v>1000001135</v>
      </c>
      <c r="E5016" s="2" t="s">
        <v>144</v>
      </c>
      <c r="F5016" s="3" t="s">
        <v>52</v>
      </c>
      <c r="G5016" s="3" t="s">
        <v>72</v>
      </c>
      <c r="H5016" s="11">
        <v>9.6050910084814518</v>
      </c>
      <c r="I5016">
        <f>IF(今年月目标[[#This Row],[月份]]=MONTH(报表日期),1,0)</f>
        <v>0</v>
      </c>
    </row>
    <row r="5017" spans="1:9" x14ac:dyDescent="0.2">
      <c r="A5017" s="3">
        <v>7</v>
      </c>
      <c r="B5017" s="2" t="s">
        <v>16</v>
      </c>
      <c r="C5017" s="2" t="s">
        <v>1</v>
      </c>
      <c r="D5017" s="2">
        <v>1000003498</v>
      </c>
      <c r="E5017" s="2" t="s">
        <v>158</v>
      </c>
      <c r="F5017" s="3" t="s">
        <v>52</v>
      </c>
      <c r="G5017" s="3" t="s">
        <v>72</v>
      </c>
      <c r="H5017" s="11">
        <v>2.0746073667183245</v>
      </c>
      <c r="I5017">
        <f>IF(今年月目标[[#This Row],[月份]]=MONTH(报表日期),1,0)</f>
        <v>0</v>
      </c>
    </row>
    <row r="5018" spans="1:9" x14ac:dyDescent="0.2">
      <c r="A5018" s="3">
        <v>7</v>
      </c>
      <c r="B5018" s="2" t="s">
        <v>19</v>
      </c>
      <c r="C5018" s="2" t="s">
        <v>14</v>
      </c>
      <c r="D5018" s="2">
        <v>1000001035</v>
      </c>
      <c r="E5018" s="2" t="s">
        <v>147</v>
      </c>
      <c r="F5018" s="3" t="s">
        <v>46</v>
      </c>
      <c r="G5018" s="3" t="s">
        <v>47</v>
      </c>
      <c r="H5018" s="11">
        <v>6.7894053715069989</v>
      </c>
      <c r="I5018">
        <f>IF(今年月目标[[#This Row],[月份]]=MONTH(报表日期),1,0)</f>
        <v>0</v>
      </c>
    </row>
    <row r="5019" spans="1:9" x14ac:dyDescent="0.2">
      <c r="A5019" s="3">
        <v>7</v>
      </c>
      <c r="B5019" s="2" t="s">
        <v>20</v>
      </c>
      <c r="C5019" s="2" t="s">
        <v>12</v>
      </c>
      <c r="D5019" s="2">
        <v>1000000249</v>
      </c>
      <c r="E5019" s="2" t="s">
        <v>135</v>
      </c>
      <c r="F5019" s="3" t="s">
        <v>52</v>
      </c>
      <c r="G5019" s="3" t="s">
        <v>72</v>
      </c>
      <c r="H5019" s="11">
        <v>5.6310771382352947</v>
      </c>
      <c r="I5019">
        <f>IF(今年月目标[[#This Row],[月份]]=MONTH(报表日期),1,0)</f>
        <v>0</v>
      </c>
    </row>
    <row r="5020" spans="1:9" x14ac:dyDescent="0.2">
      <c r="A5020" s="3">
        <v>7</v>
      </c>
      <c r="B5020" s="2" t="s">
        <v>16</v>
      </c>
      <c r="C5020" s="2" t="s">
        <v>40</v>
      </c>
      <c r="D5020" s="2">
        <v>1000001361</v>
      </c>
      <c r="E5020" s="2" t="s">
        <v>102</v>
      </c>
      <c r="F5020" s="3" t="s">
        <v>52</v>
      </c>
      <c r="G5020" s="3" t="s">
        <v>72</v>
      </c>
      <c r="H5020" s="11">
        <v>2.1568579359310478</v>
      </c>
      <c r="I5020">
        <f>IF(今年月目标[[#This Row],[月份]]=MONTH(报表日期),1,0)</f>
        <v>0</v>
      </c>
    </row>
    <row r="5021" spans="1:9" x14ac:dyDescent="0.2">
      <c r="A5021" s="3">
        <v>7</v>
      </c>
      <c r="B5021" s="2" t="s">
        <v>19</v>
      </c>
      <c r="C5021" s="2" t="s">
        <v>28</v>
      </c>
      <c r="D5021" s="2">
        <v>1000000059</v>
      </c>
      <c r="E5021" s="2" t="s">
        <v>96</v>
      </c>
      <c r="F5021" s="3" t="s">
        <v>52</v>
      </c>
      <c r="G5021" s="3" t="s">
        <v>75</v>
      </c>
      <c r="H5021" s="11">
        <v>164.95539116210185</v>
      </c>
      <c r="I5021">
        <f>IF(今年月目标[[#This Row],[月份]]=MONTH(报表日期),1,0)</f>
        <v>0</v>
      </c>
    </row>
    <row r="5022" spans="1:9" x14ac:dyDescent="0.2">
      <c r="A5022" s="3">
        <v>7</v>
      </c>
      <c r="B5022" s="2" t="s">
        <v>16</v>
      </c>
      <c r="C5022" s="2" t="s">
        <v>1</v>
      </c>
      <c r="D5022" s="2">
        <v>1000000064</v>
      </c>
      <c r="E5022" s="2" t="s">
        <v>116</v>
      </c>
      <c r="F5022" s="3" t="s">
        <v>52</v>
      </c>
      <c r="G5022" s="3" t="s">
        <v>72</v>
      </c>
      <c r="H5022" s="11">
        <v>55.096339060629418</v>
      </c>
      <c r="I5022">
        <f>IF(今年月目标[[#This Row],[月份]]=MONTH(报表日期),1,0)</f>
        <v>0</v>
      </c>
    </row>
    <row r="5023" spans="1:9" x14ac:dyDescent="0.2">
      <c r="A5023" s="3">
        <v>7</v>
      </c>
      <c r="B5023" s="2" t="s">
        <v>18</v>
      </c>
      <c r="C5023" s="2" t="s">
        <v>39</v>
      </c>
      <c r="D5023" s="2">
        <v>1000000207</v>
      </c>
      <c r="E5023" s="2" t="s">
        <v>125</v>
      </c>
      <c r="F5023" s="3" t="s">
        <v>52</v>
      </c>
      <c r="G5023" s="3" t="s">
        <v>75</v>
      </c>
      <c r="H5023" s="11">
        <v>25.419537531399381</v>
      </c>
      <c r="I5023">
        <f>IF(今年月目标[[#This Row],[月份]]=MONTH(报表日期),1,0)</f>
        <v>0</v>
      </c>
    </row>
    <row r="5024" spans="1:9" x14ac:dyDescent="0.2">
      <c r="A5024" s="3">
        <v>7</v>
      </c>
      <c r="B5024" s="2" t="s">
        <v>18</v>
      </c>
      <c r="C5024" s="2" t="s">
        <v>39</v>
      </c>
      <c r="D5024" s="2">
        <v>1000000207</v>
      </c>
      <c r="E5024" s="2" t="s">
        <v>125</v>
      </c>
      <c r="F5024" s="3" t="s">
        <v>46</v>
      </c>
      <c r="G5024" s="3" t="s">
        <v>47</v>
      </c>
      <c r="H5024" s="11">
        <v>6.8695314241054906</v>
      </c>
      <c r="I5024">
        <f>IF(今年月目标[[#This Row],[月份]]=MONTH(报表日期),1,0)</f>
        <v>0</v>
      </c>
    </row>
    <row r="5025" spans="1:9" x14ac:dyDescent="0.2">
      <c r="A5025" s="3">
        <v>7</v>
      </c>
      <c r="B5025" s="2" t="s">
        <v>19</v>
      </c>
      <c r="C5025" s="2" t="s">
        <v>28</v>
      </c>
      <c r="D5025" s="2">
        <v>1000000279</v>
      </c>
      <c r="E5025" s="2" t="s">
        <v>143</v>
      </c>
      <c r="F5025" s="3" t="s">
        <v>52</v>
      </c>
      <c r="G5025" s="3" t="s">
        <v>72</v>
      </c>
      <c r="H5025" s="11">
        <v>2.1757139552484244</v>
      </c>
      <c r="I5025">
        <f>IF(今年月目标[[#This Row],[月份]]=MONTH(报表日期),1,0)</f>
        <v>0</v>
      </c>
    </row>
    <row r="5026" spans="1:9" x14ac:dyDescent="0.2">
      <c r="A5026" s="3">
        <v>7</v>
      </c>
      <c r="B5026" s="2" t="s">
        <v>20</v>
      </c>
      <c r="C5026" s="2" t="s">
        <v>6</v>
      </c>
      <c r="D5026" s="2">
        <v>1000001502</v>
      </c>
      <c r="E5026" s="2" t="s">
        <v>111</v>
      </c>
      <c r="F5026" s="3" t="s">
        <v>52</v>
      </c>
      <c r="G5026" s="3" t="s">
        <v>72</v>
      </c>
      <c r="H5026" s="11">
        <v>329.66240916097956</v>
      </c>
      <c r="I5026">
        <f>IF(今年月目标[[#This Row],[月份]]=MONTH(报表日期),1,0)</f>
        <v>0</v>
      </c>
    </row>
    <row r="5027" spans="1:9" x14ac:dyDescent="0.2">
      <c r="A5027" s="3">
        <v>7</v>
      </c>
      <c r="B5027" s="2" t="s">
        <v>16</v>
      </c>
      <c r="C5027" s="2" t="s">
        <v>2</v>
      </c>
      <c r="D5027" s="2">
        <v>1000000591</v>
      </c>
      <c r="E5027" s="2" t="s">
        <v>117</v>
      </c>
      <c r="F5027" s="3" t="s">
        <v>52</v>
      </c>
      <c r="G5027" s="3" t="s">
        <v>72</v>
      </c>
      <c r="H5027" s="11">
        <v>22.482377537566453</v>
      </c>
      <c r="I5027">
        <f>IF(今年月目标[[#This Row],[月份]]=MONTH(报表日期),1,0)</f>
        <v>0</v>
      </c>
    </row>
    <row r="5028" spans="1:9" x14ac:dyDescent="0.2">
      <c r="A5028" s="3">
        <v>7</v>
      </c>
      <c r="B5028" s="2" t="s">
        <v>19</v>
      </c>
      <c r="C5028" s="2" t="s">
        <v>9</v>
      </c>
      <c r="D5028" s="2">
        <v>1000002951</v>
      </c>
      <c r="E5028" s="2" t="s">
        <v>114</v>
      </c>
      <c r="F5028" s="3" t="s">
        <v>52</v>
      </c>
      <c r="G5028" s="3" t="s">
        <v>72</v>
      </c>
      <c r="H5028" s="11">
        <v>29.251265398339118</v>
      </c>
      <c r="I5028">
        <f>IF(今年月目标[[#This Row],[月份]]=MONTH(报表日期),1,0)</f>
        <v>0</v>
      </c>
    </row>
    <row r="5029" spans="1:9" x14ac:dyDescent="0.2">
      <c r="A5029" s="3">
        <v>8</v>
      </c>
      <c r="B5029" s="2" t="s">
        <v>17</v>
      </c>
      <c r="C5029" s="2" t="s">
        <v>3</v>
      </c>
      <c r="D5029" s="2">
        <v>1000000612</v>
      </c>
      <c r="E5029" s="2" t="s">
        <v>137</v>
      </c>
      <c r="F5029" s="3" t="s">
        <v>52</v>
      </c>
      <c r="G5029" s="3" t="s">
        <v>72</v>
      </c>
      <c r="H5029" s="11">
        <v>12.439971023569928</v>
      </c>
      <c r="I5029">
        <f>IF(今年月目标[[#This Row],[月份]]=MONTH(报表日期),1,0)</f>
        <v>0</v>
      </c>
    </row>
    <row r="5030" spans="1:9" x14ac:dyDescent="0.2">
      <c r="A5030" s="3">
        <v>8</v>
      </c>
      <c r="B5030" s="2" t="s">
        <v>35</v>
      </c>
      <c r="C5030" s="2" t="s">
        <v>34</v>
      </c>
      <c r="D5030" s="2">
        <v>1000000444</v>
      </c>
      <c r="E5030" s="2" t="s">
        <v>131</v>
      </c>
      <c r="F5030" s="3" t="s">
        <v>52</v>
      </c>
      <c r="G5030" s="3" t="s">
        <v>72</v>
      </c>
      <c r="H5030" s="11">
        <v>6.9663837731991656</v>
      </c>
      <c r="I5030">
        <f>IF(今年月目标[[#This Row],[月份]]=MONTH(报表日期),1,0)</f>
        <v>0</v>
      </c>
    </row>
    <row r="5031" spans="1:9" x14ac:dyDescent="0.2">
      <c r="A5031" s="3">
        <v>8</v>
      </c>
      <c r="B5031" s="2" t="s">
        <v>21</v>
      </c>
      <c r="C5031" s="2" t="s">
        <v>33</v>
      </c>
      <c r="D5031" s="2">
        <v>1000001225</v>
      </c>
      <c r="E5031" s="2" t="s">
        <v>141</v>
      </c>
      <c r="F5031" s="3" t="s">
        <v>52</v>
      </c>
      <c r="G5031" s="3" t="s">
        <v>72</v>
      </c>
      <c r="H5031" s="11">
        <v>12.992858624617391</v>
      </c>
      <c r="I5031">
        <f>IF(今年月目标[[#This Row],[月份]]=MONTH(报表日期),1,0)</f>
        <v>0</v>
      </c>
    </row>
    <row r="5032" spans="1:9" x14ac:dyDescent="0.2">
      <c r="A5032" s="3">
        <v>8</v>
      </c>
      <c r="B5032" s="2" t="s">
        <v>19</v>
      </c>
      <c r="C5032" s="2" t="s">
        <v>5</v>
      </c>
      <c r="D5032" s="2">
        <v>1000002277</v>
      </c>
      <c r="E5032" s="2" t="s">
        <v>123</v>
      </c>
      <c r="F5032" s="3" t="s">
        <v>52</v>
      </c>
      <c r="G5032" s="3" t="s">
        <v>72</v>
      </c>
      <c r="H5032" s="11">
        <v>105.39280848859828</v>
      </c>
      <c r="I5032">
        <f>IF(今年月目标[[#This Row],[月份]]=MONTH(报表日期),1,0)</f>
        <v>0</v>
      </c>
    </row>
    <row r="5033" spans="1:9" x14ac:dyDescent="0.2">
      <c r="A5033" s="3">
        <v>8</v>
      </c>
      <c r="B5033" s="2" t="s">
        <v>17</v>
      </c>
      <c r="C5033" s="2" t="s">
        <v>3</v>
      </c>
      <c r="D5033" s="2">
        <v>1000003589</v>
      </c>
      <c r="E5033" s="2" t="s">
        <v>108</v>
      </c>
      <c r="F5033" s="3" t="s">
        <v>52</v>
      </c>
      <c r="G5033" s="3" t="s">
        <v>72</v>
      </c>
      <c r="H5033" s="11">
        <v>59.641644619354246</v>
      </c>
      <c r="I5033">
        <f>IF(今年月目标[[#This Row],[月份]]=MONTH(报表日期),1,0)</f>
        <v>0</v>
      </c>
    </row>
    <row r="5034" spans="1:9" x14ac:dyDescent="0.2">
      <c r="A5034" s="3">
        <v>8</v>
      </c>
      <c r="B5034" s="2" t="s">
        <v>21</v>
      </c>
      <c r="C5034" s="2" t="s">
        <v>8</v>
      </c>
      <c r="D5034" s="2">
        <v>1000003629</v>
      </c>
      <c r="E5034" s="2" t="s">
        <v>169</v>
      </c>
      <c r="F5034" s="3" t="s">
        <v>52</v>
      </c>
      <c r="G5034" s="3" t="s">
        <v>72</v>
      </c>
      <c r="H5034" s="11">
        <v>45.654027640222303</v>
      </c>
      <c r="I5034">
        <f>IF(今年月目标[[#This Row],[月份]]=MONTH(报表日期),1,0)</f>
        <v>0</v>
      </c>
    </row>
    <row r="5035" spans="1:9" x14ac:dyDescent="0.2">
      <c r="A5035" s="3">
        <v>8</v>
      </c>
      <c r="B5035" s="2" t="s">
        <v>20</v>
      </c>
      <c r="C5035" s="2" t="s">
        <v>6</v>
      </c>
      <c r="D5035" s="2">
        <v>1000002961</v>
      </c>
      <c r="E5035" s="2" t="s">
        <v>127</v>
      </c>
      <c r="F5035" s="3" t="s">
        <v>52</v>
      </c>
      <c r="G5035" s="3" t="s">
        <v>72</v>
      </c>
      <c r="H5035" s="11">
        <v>10.490712734348953</v>
      </c>
      <c r="I5035">
        <f>IF(今年月目标[[#This Row],[月份]]=MONTH(报表日期),1,0)</f>
        <v>0</v>
      </c>
    </row>
    <row r="5036" spans="1:9" x14ac:dyDescent="0.2">
      <c r="A5036" s="3">
        <v>8</v>
      </c>
      <c r="B5036" s="2" t="s">
        <v>35</v>
      </c>
      <c r="C5036" s="2" t="s">
        <v>32</v>
      </c>
      <c r="D5036" s="2">
        <v>1000001661</v>
      </c>
      <c r="E5036" s="2" t="s">
        <v>124</v>
      </c>
      <c r="F5036" s="3" t="s">
        <v>52</v>
      </c>
      <c r="G5036" s="3" t="s">
        <v>72</v>
      </c>
      <c r="H5036" s="11">
        <v>13.987616979131941</v>
      </c>
      <c r="I5036">
        <f>IF(今年月目标[[#This Row],[月份]]=MONTH(报表日期),1,0)</f>
        <v>0</v>
      </c>
    </row>
    <row r="5037" spans="1:9" x14ac:dyDescent="0.2">
      <c r="A5037" s="3">
        <v>8</v>
      </c>
      <c r="B5037" s="2" t="s">
        <v>22</v>
      </c>
      <c r="C5037" s="2" t="s">
        <v>24</v>
      </c>
      <c r="D5037" s="2">
        <v>1000001671</v>
      </c>
      <c r="E5037" s="2" t="s">
        <v>156</v>
      </c>
      <c r="F5037" s="3" t="s">
        <v>52</v>
      </c>
      <c r="G5037" s="3" t="s">
        <v>72</v>
      </c>
      <c r="H5037" s="11">
        <v>3.0408818057614808</v>
      </c>
      <c r="I5037">
        <f>IF(今年月目标[[#This Row],[月份]]=MONTH(报表日期),1,0)</f>
        <v>0</v>
      </c>
    </row>
    <row r="5038" spans="1:9" x14ac:dyDescent="0.2">
      <c r="A5038" s="3">
        <v>7</v>
      </c>
      <c r="B5038" s="2" t="s">
        <v>20</v>
      </c>
      <c r="C5038" s="2" t="s">
        <v>12</v>
      </c>
      <c r="D5038" s="2">
        <v>1000000249</v>
      </c>
      <c r="E5038" s="2" t="s">
        <v>135</v>
      </c>
      <c r="F5038" s="3" t="s">
        <v>52</v>
      </c>
      <c r="G5038" s="3" t="s">
        <v>85</v>
      </c>
      <c r="H5038" s="11">
        <v>6.6191736845794598</v>
      </c>
      <c r="I5038">
        <f>IF(今年月目标[[#This Row],[月份]]=MONTH(报表日期),1,0)</f>
        <v>0</v>
      </c>
    </row>
    <row r="5039" spans="1:9" x14ac:dyDescent="0.2">
      <c r="A5039" s="3">
        <v>8</v>
      </c>
      <c r="B5039" s="2" t="s">
        <v>16</v>
      </c>
      <c r="C5039" s="2" t="s">
        <v>1</v>
      </c>
      <c r="D5039" s="2">
        <v>1000003498</v>
      </c>
      <c r="E5039" s="2" t="s">
        <v>158</v>
      </c>
      <c r="F5039" s="3" t="s">
        <v>52</v>
      </c>
      <c r="G5039" s="3" t="s">
        <v>72</v>
      </c>
      <c r="H5039" s="11">
        <v>1.9351066036664517</v>
      </c>
      <c r="I5039">
        <f>IF(今年月目标[[#This Row],[月份]]=MONTH(报表日期),1,0)</f>
        <v>0</v>
      </c>
    </row>
    <row r="5040" spans="1:9" x14ac:dyDescent="0.2">
      <c r="A5040" s="3">
        <v>8</v>
      </c>
      <c r="B5040" s="2" t="s">
        <v>23</v>
      </c>
      <c r="C5040" s="2" t="s">
        <v>11</v>
      </c>
      <c r="D5040" s="2">
        <v>1000003567</v>
      </c>
      <c r="E5040" s="2" t="s">
        <v>163</v>
      </c>
      <c r="F5040" s="3" t="s">
        <v>52</v>
      </c>
      <c r="G5040" s="3" t="s">
        <v>72</v>
      </c>
      <c r="H5040" s="11">
        <v>5.4982208563580128</v>
      </c>
      <c r="I5040">
        <f>IF(今年月目标[[#This Row],[月份]]=MONTH(报表日期),1,0)</f>
        <v>0</v>
      </c>
    </row>
    <row r="5041" spans="1:9" x14ac:dyDescent="0.2">
      <c r="A5041" s="3">
        <v>8</v>
      </c>
      <c r="B5041" s="2" t="s">
        <v>16</v>
      </c>
      <c r="C5041" s="2" t="s">
        <v>40</v>
      </c>
      <c r="D5041" s="2">
        <v>1000002342</v>
      </c>
      <c r="E5041" s="2" t="s">
        <v>129</v>
      </c>
      <c r="F5041" s="3" t="s">
        <v>52</v>
      </c>
      <c r="G5041" s="3" t="s">
        <v>72</v>
      </c>
      <c r="H5041" s="11">
        <v>20.211052592353067</v>
      </c>
      <c r="I5041">
        <f>IF(今年月目标[[#This Row],[月份]]=MONTH(报表日期),1,0)</f>
        <v>0</v>
      </c>
    </row>
    <row r="5042" spans="1:9" x14ac:dyDescent="0.2">
      <c r="A5042" s="3">
        <v>8</v>
      </c>
      <c r="B5042" s="2" t="s">
        <v>20</v>
      </c>
      <c r="C5042" s="2" t="s">
        <v>12</v>
      </c>
      <c r="D5042" s="2">
        <v>1000000249</v>
      </c>
      <c r="E5042" s="2" t="s">
        <v>135</v>
      </c>
      <c r="F5042" s="3" t="s">
        <v>52</v>
      </c>
      <c r="G5042" s="3" t="s">
        <v>72</v>
      </c>
      <c r="H5042" s="11">
        <v>5.2524322099516372</v>
      </c>
      <c r="I5042">
        <f>IF(今年月目标[[#This Row],[月份]]=MONTH(报表日期),1,0)</f>
        <v>0</v>
      </c>
    </row>
    <row r="5043" spans="1:9" x14ac:dyDescent="0.2">
      <c r="A5043" s="3">
        <v>7</v>
      </c>
      <c r="B5043" s="2" t="s">
        <v>22</v>
      </c>
      <c r="C5043" s="2" t="s">
        <v>24</v>
      </c>
      <c r="D5043" s="2">
        <v>1000000619</v>
      </c>
      <c r="E5043" s="2" t="s">
        <v>162</v>
      </c>
      <c r="F5043" s="3" t="s">
        <v>52</v>
      </c>
      <c r="G5043" s="3" t="s">
        <v>85</v>
      </c>
      <c r="H5043" s="11">
        <v>80.415308258616577</v>
      </c>
      <c r="I5043">
        <f>IF(今年月目标[[#This Row],[月份]]=MONTH(报表日期),1,0)</f>
        <v>0</v>
      </c>
    </row>
    <row r="5044" spans="1:9" x14ac:dyDescent="0.2">
      <c r="A5044" s="3">
        <v>7</v>
      </c>
      <c r="B5044" s="2" t="s">
        <v>22</v>
      </c>
      <c r="C5044" s="2" t="s">
        <v>24</v>
      </c>
      <c r="D5044" s="2">
        <v>1000000619</v>
      </c>
      <c r="E5044" s="2" t="s">
        <v>162</v>
      </c>
      <c r="F5044" s="3" t="s">
        <v>52</v>
      </c>
      <c r="G5044" s="3" t="s">
        <v>75</v>
      </c>
      <c r="H5044" s="11">
        <v>18.630147928299831</v>
      </c>
      <c r="I5044">
        <f>IF(今年月目标[[#This Row],[月份]]=MONTH(报表日期),1,0)</f>
        <v>0</v>
      </c>
    </row>
    <row r="5045" spans="1:9" x14ac:dyDescent="0.2">
      <c r="A5045" s="3">
        <v>7</v>
      </c>
      <c r="B5045" s="2" t="s">
        <v>16</v>
      </c>
      <c r="C5045" s="2" t="s">
        <v>40</v>
      </c>
      <c r="D5045" s="2">
        <v>1000001481</v>
      </c>
      <c r="E5045" s="2" t="s">
        <v>146</v>
      </c>
      <c r="F5045" s="3" t="s">
        <v>46</v>
      </c>
      <c r="G5045" s="3" t="s">
        <v>88</v>
      </c>
      <c r="H5045" s="11">
        <v>30.845204865649428</v>
      </c>
      <c r="I5045">
        <f>IF(今年月目标[[#This Row],[月份]]=MONTH(报表日期),1,0)</f>
        <v>0</v>
      </c>
    </row>
    <row r="5046" spans="1:9" x14ac:dyDescent="0.2">
      <c r="A5046" s="3">
        <v>8</v>
      </c>
      <c r="B5046" s="2" t="s">
        <v>19</v>
      </c>
      <c r="C5046" s="2" t="s">
        <v>28</v>
      </c>
      <c r="D5046" s="2">
        <v>1000000281</v>
      </c>
      <c r="E5046" s="2" t="s">
        <v>118</v>
      </c>
      <c r="F5046" s="3" t="s">
        <v>52</v>
      </c>
      <c r="G5046" s="3" t="s">
        <v>72</v>
      </c>
      <c r="H5046" s="11">
        <v>37.102641144485396</v>
      </c>
      <c r="I5046">
        <f>IF(今年月目标[[#This Row],[月份]]=MONTH(报表日期),1,0)</f>
        <v>0</v>
      </c>
    </row>
    <row r="5047" spans="1:9" x14ac:dyDescent="0.2">
      <c r="A5047" s="3">
        <v>8</v>
      </c>
      <c r="B5047" s="2" t="s">
        <v>23</v>
      </c>
      <c r="C5047" s="2" t="s">
        <v>11</v>
      </c>
      <c r="D5047" s="2">
        <v>1000000192</v>
      </c>
      <c r="E5047" s="2" t="s">
        <v>95</v>
      </c>
      <c r="F5047" s="3" t="s">
        <v>52</v>
      </c>
      <c r="G5047" s="3" t="s">
        <v>72</v>
      </c>
      <c r="H5047" s="11">
        <v>94.404427897716303</v>
      </c>
      <c r="I5047">
        <f>IF(今年月目标[[#This Row],[月份]]=MONTH(报表日期),1,0)</f>
        <v>0</v>
      </c>
    </row>
    <row r="5048" spans="1:9" x14ac:dyDescent="0.2">
      <c r="A5048" s="3">
        <v>8</v>
      </c>
      <c r="B5048" s="2" t="s">
        <v>19</v>
      </c>
      <c r="C5048" s="2" t="s">
        <v>28</v>
      </c>
      <c r="D5048" s="2">
        <v>1000000059</v>
      </c>
      <c r="E5048" s="2" t="s">
        <v>96</v>
      </c>
      <c r="F5048" s="3" t="s">
        <v>52</v>
      </c>
      <c r="G5048" s="3" t="s">
        <v>72</v>
      </c>
      <c r="H5048" s="11">
        <v>645.54682552810266</v>
      </c>
      <c r="I5048">
        <f>IF(今年月目标[[#This Row],[月份]]=MONTH(报表日期),1,0)</f>
        <v>0</v>
      </c>
    </row>
    <row r="5049" spans="1:9" x14ac:dyDescent="0.2">
      <c r="A5049" s="3">
        <v>8</v>
      </c>
      <c r="B5049" s="2" t="s">
        <v>20</v>
      </c>
      <c r="C5049" s="2" t="s">
        <v>25</v>
      </c>
      <c r="D5049" s="2">
        <v>1000000062</v>
      </c>
      <c r="E5049" s="2" t="s">
        <v>104</v>
      </c>
      <c r="F5049" s="3" t="s">
        <v>52</v>
      </c>
      <c r="G5049" s="3" t="s">
        <v>72</v>
      </c>
      <c r="H5049" s="11">
        <v>244.70245818105141</v>
      </c>
      <c r="I5049">
        <f>IF(今年月目标[[#This Row],[月份]]=MONTH(报表日期),1,0)</f>
        <v>0</v>
      </c>
    </row>
    <row r="5050" spans="1:9" x14ac:dyDescent="0.2">
      <c r="A5050" s="3">
        <v>8</v>
      </c>
      <c r="B5050" s="2" t="s">
        <v>18</v>
      </c>
      <c r="C5050" s="2" t="s">
        <v>30</v>
      </c>
      <c r="D5050" s="2">
        <v>1000002274</v>
      </c>
      <c r="E5050" s="2" t="s">
        <v>105</v>
      </c>
      <c r="F5050" s="3" t="s">
        <v>52</v>
      </c>
      <c r="G5050" s="3" t="s">
        <v>72</v>
      </c>
      <c r="H5050" s="11">
        <v>22.351509025100796</v>
      </c>
      <c r="I5050">
        <f>IF(今年月目标[[#This Row],[月份]]=MONTH(报表日期),1,0)</f>
        <v>0</v>
      </c>
    </row>
    <row r="5051" spans="1:9" x14ac:dyDescent="0.2">
      <c r="A5051" s="3">
        <v>8</v>
      </c>
      <c r="B5051" s="2" t="s">
        <v>17</v>
      </c>
      <c r="C5051" s="2" t="s">
        <v>31</v>
      </c>
      <c r="D5051" s="2">
        <v>1000002981</v>
      </c>
      <c r="E5051" s="2" t="s">
        <v>100</v>
      </c>
      <c r="F5051" s="3" t="s">
        <v>52</v>
      </c>
      <c r="G5051" s="3" t="s">
        <v>72</v>
      </c>
      <c r="H5051" s="11">
        <v>57.639295069249449</v>
      </c>
      <c r="I5051">
        <f>IF(今年月目标[[#This Row],[月份]]=MONTH(报表日期),1,0)</f>
        <v>0</v>
      </c>
    </row>
    <row r="5052" spans="1:9" x14ac:dyDescent="0.2">
      <c r="A5052" s="3">
        <v>8</v>
      </c>
      <c r="B5052" s="2" t="s">
        <v>35</v>
      </c>
      <c r="C5052" s="2" t="s">
        <v>34</v>
      </c>
      <c r="D5052" s="2">
        <v>1000000070</v>
      </c>
      <c r="E5052" s="2" t="s">
        <v>110</v>
      </c>
      <c r="F5052" s="3" t="s">
        <v>52</v>
      </c>
      <c r="G5052" s="3" t="s">
        <v>72</v>
      </c>
      <c r="H5052" s="11">
        <v>78.865922911771236</v>
      </c>
      <c r="I5052">
        <f>IF(今年月目标[[#This Row],[月份]]=MONTH(报表日期),1,0)</f>
        <v>0</v>
      </c>
    </row>
    <row r="5053" spans="1:9" x14ac:dyDescent="0.2">
      <c r="A5053" s="3">
        <v>8</v>
      </c>
      <c r="B5053" s="2" t="s">
        <v>20</v>
      </c>
      <c r="C5053" s="2" t="s">
        <v>6</v>
      </c>
      <c r="D5053" s="2">
        <v>1000001502</v>
      </c>
      <c r="E5053" s="2" t="s">
        <v>111</v>
      </c>
      <c r="F5053" s="3" t="s">
        <v>52</v>
      </c>
      <c r="G5053" s="3" t="s">
        <v>72</v>
      </c>
      <c r="H5053" s="11">
        <v>393.5289659358312</v>
      </c>
      <c r="I5053">
        <f>IF(今年月目标[[#This Row],[月份]]=MONTH(报表日期),1,0)</f>
        <v>0</v>
      </c>
    </row>
    <row r="5054" spans="1:9" x14ac:dyDescent="0.2">
      <c r="A5054" s="3">
        <v>8</v>
      </c>
      <c r="B5054" s="2" t="s">
        <v>16</v>
      </c>
      <c r="C5054" s="2" t="s">
        <v>2</v>
      </c>
      <c r="D5054" s="2">
        <v>1000000591</v>
      </c>
      <c r="E5054" s="2" t="s">
        <v>117</v>
      </c>
      <c r="F5054" s="3" t="s">
        <v>52</v>
      </c>
      <c r="G5054" s="3" t="s">
        <v>72</v>
      </c>
      <c r="H5054" s="11">
        <v>26.965186877921759</v>
      </c>
      <c r="I5054">
        <f>IF(今年月目标[[#This Row],[月份]]=MONTH(报表日期),1,0)</f>
        <v>0</v>
      </c>
    </row>
    <row r="5055" spans="1:9" x14ac:dyDescent="0.2">
      <c r="A5055" s="3">
        <v>7</v>
      </c>
      <c r="B5055" s="2" t="s">
        <v>21</v>
      </c>
      <c r="C5055" s="2" t="s">
        <v>33</v>
      </c>
      <c r="D5055" s="2">
        <v>1000000254</v>
      </c>
      <c r="E5055" s="2" t="s">
        <v>151</v>
      </c>
      <c r="F5055" s="3" t="s">
        <v>52</v>
      </c>
      <c r="G5055" s="3" t="s">
        <v>85</v>
      </c>
      <c r="H5055" s="11">
        <v>1.8545442970288954</v>
      </c>
      <c r="I5055">
        <f>IF(今年月目标[[#This Row],[月份]]=MONTH(报表日期),1,0)</f>
        <v>0</v>
      </c>
    </row>
    <row r="5056" spans="1:9" x14ac:dyDescent="0.2">
      <c r="A5056" s="3">
        <v>7</v>
      </c>
      <c r="B5056" s="2" t="s">
        <v>20</v>
      </c>
      <c r="C5056" s="2" t="s">
        <v>6</v>
      </c>
      <c r="D5056" s="2">
        <v>1000001456</v>
      </c>
      <c r="E5056" s="2" t="s">
        <v>145</v>
      </c>
      <c r="F5056" s="3" t="s">
        <v>52</v>
      </c>
      <c r="G5056" s="3" t="s">
        <v>85</v>
      </c>
      <c r="H5056" s="11">
        <v>20.684351513239097</v>
      </c>
      <c r="I5056">
        <f>IF(今年月目标[[#This Row],[月份]]=MONTH(报表日期),1,0)</f>
        <v>0</v>
      </c>
    </row>
    <row r="5057" spans="1:9" x14ac:dyDescent="0.2">
      <c r="A5057" s="3">
        <v>7</v>
      </c>
      <c r="B5057" s="2" t="s">
        <v>21</v>
      </c>
      <c r="C5057" s="2" t="s">
        <v>33</v>
      </c>
      <c r="D5057" s="2">
        <v>1000000254</v>
      </c>
      <c r="E5057" s="2" t="s">
        <v>151</v>
      </c>
      <c r="F5057" s="3" t="s">
        <v>52</v>
      </c>
      <c r="G5057" s="3" t="s">
        <v>75</v>
      </c>
      <c r="H5057" s="11">
        <v>10.580093729261314</v>
      </c>
      <c r="I5057">
        <f>IF(今年月目标[[#This Row],[月份]]=MONTH(报表日期),1,0)</f>
        <v>0</v>
      </c>
    </row>
    <row r="5058" spans="1:9" x14ac:dyDescent="0.2">
      <c r="A5058" s="3">
        <v>7</v>
      </c>
      <c r="B5058" s="2" t="s">
        <v>16</v>
      </c>
      <c r="C5058" s="2" t="s">
        <v>40</v>
      </c>
      <c r="D5058" s="2">
        <v>1000000078</v>
      </c>
      <c r="E5058" s="2" t="s">
        <v>119</v>
      </c>
      <c r="F5058" s="3" t="s">
        <v>46</v>
      </c>
      <c r="G5058" s="3" t="s">
        <v>47</v>
      </c>
      <c r="H5058" s="11">
        <v>1.398505704982052</v>
      </c>
      <c r="I5058">
        <f>IF(今年月目标[[#This Row],[月份]]=MONTH(报表日期),1,0)</f>
        <v>0</v>
      </c>
    </row>
    <row r="5059" spans="1:9" x14ac:dyDescent="0.2">
      <c r="A5059" s="3">
        <v>7</v>
      </c>
      <c r="B5059" s="2" t="s">
        <v>17</v>
      </c>
      <c r="C5059" s="2" t="s">
        <v>31</v>
      </c>
      <c r="D5059" s="2">
        <v>1000002981</v>
      </c>
      <c r="E5059" s="2" t="s">
        <v>100</v>
      </c>
      <c r="F5059" s="3" t="s">
        <v>52</v>
      </c>
      <c r="G5059" s="3" t="s">
        <v>75</v>
      </c>
      <c r="H5059" s="11">
        <v>53.864856570024514</v>
      </c>
      <c r="I5059">
        <f>IF(今年月目标[[#This Row],[月份]]=MONTH(报表日期),1,0)</f>
        <v>0</v>
      </c>
    </row>
    <row r="5060" spans="1:9" x14ac:dyDescent="0.2">
      <c r="A5060" s="3">
        <v>7</v>
      </c>
      <c r="B5060" s="2" t="s">
        <v>23</v>
      </c>
      <c r="C5060" s="2" t="s">
        <v>37</v>
      </c>
      <c r="D5060" s="2">
        <v>1000000073</v>
      </c>
      <c r="E5060" s="2" t="s">
        <v>101</v>
      </c>
      <c r="F5060" s="3" t="s">
        <v>46</v>
      </c>
      <c r="G5060" s="3" t="s">
        <v>88</v>
      </c>
      <c r="H5060" s="11">
        <v>311.81597199283414</v>
      </c>
      <c r="I5060">
        <f>IF(今年月目标[[#This Row],[月份]]=MONTH(报表日期),1,0)</f>
        <v>0</v>
      </c>
    </row>
    <row r="5061" spans="1:9" x14ac:dyDescent="0.2">
      <c r="A5061" s="3">
        <v>7</v>
      </c>
      <c r="B5061" s="2" t="s">
        <v>21</v>
      </c>
      <c r="C5061" s="2" t="s">
        <v>33</v>
      </c>
      <c r="D5061" s="2">
        <v>1000001457</v>
      </c>
      <c r="E5061" s="2" t="s">
        <v>120</v>
      </c>
      <c r="F5061" s="3" t="s">
        <v>52</v>
      </c>
      <c r="G5061" s="3" t="s">
        <v>85</v>
      </c>
      <c r="H5061" s="11">
        <v>0.83480251114154713</v>
      </c>
      <c r="I5061">
        <f>IF(今年月目标[[#This Row],[月份]]=MONTH(报表日期),1,0)</f>
        <v>0</v>
      </c>
    </row>
    <row r="5062" spans="1:9" x14ac:dyDescent="0.2">
      <c r="A5062" s="3">
        <v>7</v>
      </c>
      <c r="B5062" s="2" t="s">
        <v>21</v>
      </c>
      <c r="C5062" s="2" t="s">
        <v>33</v>
      </c>
      <c r="D5062" s="2">
        <v>1000001457</v>
      </c>
      <c r="E5062" s="2" t="s">
        <v>120</v>
      </c>
      <c r="F5062" s="3" t="s">
        <v>52</v>
      </c>
      <c r="G5062" s="3" t="s">
        <v>75</v>
      </c>
      <c r="H5062" s="11">
        <v>5.3667027993590395</v>
      </c>
      <c r="I5062">
        <f>IF(今年月目标[[#This Row],[月份]]=MONTH(报表日期),1,0)</f>
        <v>0</v>
      </c>
    </row>
    <row r="5063" spans="1:9" x14ac:dyDescent="0.2">
      <c r="A5063" s="3">
        <v>7</v>
      </c>
      <c r="B5063" s="2" t="s">
        <v>21</v>
      </c>
      <c r="C5063" s="2" t="s">
        <v>33</v>
      </c>
      <c r="D5063" s="2">
        <v>1000001457</v>
      </c>
      <c r="E5063" s="2" t="s">
        <v>120</v>
      </c>
      <c r="F5063" s="3" t="s">
        <v>46</v>
      </c>
      <c r="G5063" s="3" t="s">
        <v>47</v>
      </c>
      <c r="H5063" s="11">
        <v>2.269652224490609</v>
      </c>
      <c r="I5063">
        <f>IF(今年月目标[[#This Row],[月份]]=MONTH(报表日期),1,0)</f>
        <v>0</v>
      </c>
    </row>
    <row r="5064" spans="1:9" x14ac:dyDescent="0.2">
      <c r="A5064" s="3">
        <v>7</v>
      </c>
      <c r="B5064" s="2" t="s">
        <v>23</v>
      </c>
      <c r="C5064" s="2" t="s">
        <v>37</v>
      </c>
      <c r="D5064" s="2">
        <v>1000000073</v>
      </c>
      <c r="E5064" s="2" t="s">
        <v>101</v>
      </c>
      <c r="F5064" s="3" t="s">
        <v>46</v>
      </c>
      <c r="G5064" s="3" t="s">
        <v>47</v>
      </c>
      <c r="H5064" s="11">
        <v>81.928786251338082</v>
      </c>
      <c r="I5064">
        <f>IF(今年月目标[[#This Row],[月份]]=MONTH(报表日期),1,0)</f>
        <v>0</v>
      </c>
    </row>
    <row r="5065" spans="1:9" x14ac:dyDescent="0.2">
      <c r="A5065" s="3">
        <v>7</v>
      </c>
      <c r="B5065" s="2" t="s">
        <v>23</v>
      </c>
      <c r="C5065" s="2" t="s">
        <v>38</v>
      </c>
      <c r="D5065" s="2">
        <v>1000002192</v>
      </c>
      <c r="E5065" s="2" t="s">
        <v>107</v>
      </c>
      <c r="F5065" s="3" t="s">
        <v>52</v>
      </c>
      <c r="G5065" s="3" t="s">
        <v>85</v>
      </c>
      <c r="H5065" s="11">
        <v>20.475060981910087</v>
      </c>
      <c r="I5065">
        <f>IF(今年月目标[[#This Row],[月份]]=MONTH(报表日期),1,0)</f>
        <v>0</v>
      </c>
    </row>
    <row r="5066" spans="1:9" x14ac:dyDescent="0.2">
      <c r="A5066" s="3">
        <v>7</v>
      </c>
      <c r="B5066" s="2" t="s">
        <v>23</v>
      </c>
      <c r="C5066" s="2" t="s">
        <v>37</v>
      </c>
      <c r="D5066" s="2">
        <v>1000000073</v>
      </c>
      <c r="E5066" s="2" t="s">
        <v>101</v>
      </c>
      <c r="F5066" s="3" t="s">
        <v>52</v>
      </c>
      <c r="G5066" s="3" t="s">
        <v>85</v>
      </c>
      <c r="H5066" s="11">
        <v>37.677468774088638</v>
      </c>
      <c r="I5066">
        <f>IF(今年月目标[[#This Row],[月份]]=MONTH(报表日期),1,0)</f>
        <v>0</v>
      </c>
    </row>
    <row r="5067" spans="1:9" x14ac:dyDescent="0.2">
      <c r="A5067" s="3">
        <v>7</v>
      </c>
      <c r="B5067" s="2" t="s">
        <v>19</v>
      </c>
      <c r="C5067" s="2" t="s">
        <v>14</v>
      </c>
      <c r="D5067" s="2">
        <v>1000003467</v>
      </c>
      <c r="E5067" s="2" t="s">
        <v>168</v>
      </c>
      <c r="F5067" s="3" t="s">
        <v>52</v>
      </c>
      <c r="G5067" s="3" t="s">
        <v>75</v>
      </c>
      <c r="H5067" s="11">
        <v>27.390889197287422</v>
      </c>
      <c r="I5067">
        <f>IF(今年月目标[[#This Row],[月份]]=MONTH(报表日期),1,0)</f>
        <v>0</v>
      </c>
    </row>
    <row r="5068" spans="1:9" x14ac:dyDescent="0.2">
      <c r="A5068" s="3">
        <v>7</v>
      </c>
      <c r="B5068" s="2" t="s">
        <v>17</v>
      </c>
      <c r="C5068" s="2" t="s">
        <v>31</v>
      </c>
      <c r="D5068" s="2">
        <v>1000002981</v>
      </c>
      <c r="E5068" s="2" t="s">
        <v>100</v>
      </c>
      <c r="F5068" s="3" t="s">
        <v>52</v>
      </c>
      <c r="G5068" s="3" t="s">
        <v>85</v>
      </c>
      <c r="H5068" s="11">
        <v>45.154033467322328</v>
      </c>
      <c r="I5068">
        <f>IF(今年月目标[[#This Row],[月份]]=MONTH(报表日期),1,0)</f>
        <v>0</v>
      </c>
    </row>
    <row r="5069" spans="1:9" x14ac:dyDescent="0.2">
      <c r="A5069" s="3">
        <v>7</v>
      </c>
      <c r="B5069" s="2" t="s">
        <v>19</v>
      </c>
      <c r="C5069" s="2" t="s">
        <v>5</v>
      </c>
      <c r="D5069" s="2">
        <v>1000001441</v>
      </c>
      <c r="E5069" s="2" t="s">
        <v>93</v>
      </c>
      <c r="F5069" s="3" t="s">
        <v>46</v>
      </c>
      <c r="G5069" s="3" t="s">
        <v>82</v>
      </c>
      <c r="H5069" s="11">
        <v>51.107361360793547</v>
      </c>
      <c r="I5069">
        <f>IF(今年月目标[[#This Row],[月份]]=MONTH(报表日期),1,0)</f>
        <v>0</v>
      </c>
    </row>
    <row r="5070" spans="1:9" x14ac:dyDescent="0.2">
      <c r="A5070" s="3">
        <v>7</v>
      </c>
      <c r="B5070" s="2" t="s">
        <v>16</v>
      </c>
      <c r="C5070" s="2" t="s">
        <v>40</v>
      </c>
      <c r="D5070" s="2">
        <v>1000000078</v>
      </c>
      <c r="E5070" s="2" t="s">
        <v>119</v>
      </c>
      <c r="F5070" s="3" t="s">
        <v>52</v>
      </c>
      <c r="G5070" s="3" t="s">
        <v>85</v>
      </c>
      <c r="H5070" s="11">
        <v>11.130208881838085</v>
      </c>
      <c r="I5070">
        <f>IF(今年月目标[[#This Row],[月份]]=MONTH(报表日期),1,0)</f>
        <v>0</v>
      </c>
    </row>
    <row r="5071" spans="1:9" x14ac:dyDescent="0.2">
      <c r="A5071" s="3">
        <v>7</v>
      </c>
      <c r="B5071" s="2" t="s">
        <v>19</v>
      </c>
      <c r="C5071" s="2" t="s">
        <v>28</v>
      </c>
      <c r="D5071" s="2">
        <v>1000000281</v>
      </c>
      <c r="E5071" s="2" t="s">
        <v>118</v>
      </c>
      <c r="F5071" s="3" t="s">
        <v>46</v>
      </c>
      <c r="G5071" s="3" t="s">
        <v>63</v>
      </c>
      <c r="H5071" s="11">
        <v>117.35822089329054</v>
      </c>
      <c r="I5071">
        <f>IF(今年月目标[[#This Row],[月份]]=MONTH(报表日期),1,0)</f>
        <v>0</v>
      </c>
    </row>
    <row r="5072" spans="1:9" x14ac:dyDescent="0.2">
      <c r="A5072" s="3">
        <v>7</v>
      </c>
      <c r="B5072" s="2" t="s">
        <v>16</v>
      </c>
      <c r="C5072" s="2" t="s">
        <v>40</v>
      </c>
      <c r="D5072" s="2">
        <v>1000000083</v>
      </c>
      <c r="E5072" s="2" t="s">
        <v>121</v>
      </c>
      <c r="F5072" s="3" t="s">
        <v>52</v>
      </c>
      <c r="G5072" s="3" t="s">
        <v>85</v>
      </c>
      <c r="H5072" s="11">
        <v>2.7825346752196749</v>
      </c>
      <c r="I5072">
        <f>IF(今年月目标[[#This Row],[月份]]=MONTH(报表日期),1,0)</f>
        <v>0</v>
      </c>
    </row>
    <row r="5073" spans="1:9" x14ac:dyDescent="0.2">
      <c r="A5073" s="3">
        <v>7</v>
      </c>
      <c r="B5073" s="2" t="s">
        <v>16</v>
      </c>
      <c r="C5073" s="2" t="s">
        <v>40</v>
      </c>
      <c r="D5073" s="2">
        <v>1000000083</v>
      </c>
      <c r="E5073" s="2" t="s">
        <v>121</v>
      </c>
      <c r="F5073" s="3" t="s">
        <v>52</v>
      </c>
      <c r="G5073" s="3" t="s">
        <v>75</v>
      </c>
      <c r="H5073" s="11">
        <v>11.304922553017715</v>
      </c>
      <c r="I5073">
        <f>IF(今年月目标[[#This Row],[月份]]=MONTH(报表日期),1,0)</f>
        <v>0</v>
      </c>
    </row>
    <row r="5074" spans="1:9" x14ac:dyDescent="0.2">
      <c r="A5074" s="3">
        <v>7</v>
      </c>
      <c r="B5074" s="2" t="s">
        <v>16</v>
      </c>
      <c r="C5074" s="2" t="s">
        <v>40</v>
      </c>
      <c r="D5074" s="2">
        <v>1000000083</v>
      </c>
      <c r="E5074" s="2" t="s">
        <v>121</v>
      </c>
      <c r="F5074" s="3" t="s">
        <v>46</v>
      </c>
      <c r="G5074" s="3" t="s">
        <v>47</v>
      </c>
      <c r="H5074" s="11">
        <v>57.643681618160471</v>
      </c>
      <c r="I5074">
        <f>IF(今年月目标[[#This Row],[月份]]=MONTH(报表日期),1,0)</f>
        <v>0</v>
      </c>
    </row>
    <row r="5075" spans="1:9" x14ac:dyDescent="0.2">
      <c r="A5075" s="3">
        <v>7</v>
      </c>
      <c r="B5075" s="2" t="s">
        <v>19</v>
      </c>
      <c r="C5075" s="2" t="s">
        <v>28</v>
      </c>
      <c r="D5075" s="2">
        <v>1000000281</v>
      </c>
      <c r="E5075" s="2" t="s">
        <v>118</v>
      </c>
      <c r="F5075" s="3" t="s">
        <v>52</v>
      </c>
      <c r="G5075" s="3" t="s">
        <v>75</v>
      </c>
      <c r="H5075" s="11">
        <v>306.30415255733186</v>
      </c>
      <c r="I5075">
        <f>IF(今年月目标[[#This Row],[月份]]=MONTH(报表日期),1,0)</f>
        <v>0</v>
      </c>
    </row>
    <row r="5076" spans="1:9" x14ac:dyDescent="0.2">
      <c r="A5076" s="3">
        <v>7</v>
      </c>
      <c r="B5076" s="2" t="s">
        <v>20</v>
      </c>
      <c r="C5076" s="2" t="s">
        <v>6</v>
      </c>
      <c r="D5076" s="2">
        <v>1000001456</v>
      </c>
      <c r="E5076" s="2" t="s">
        <v>145</v>
      </c>
      <c r="F5076" s="3" t="s">
        <v>46</v>
      </c>
      <c r="G5076" s="3" t="s">
        <v>88</v>
      </c>
      <c r="H5076" s="11">
        <v>70.176627733026152</v>
      </c>
      <c r="I5076">
        <f>IF(今年月目标[[#This Row],[月份]]=MONTH(报表日期),1,0)</f>
        <v>0</v>
      </c>
    </row>
    <row r="5077" spans="1:9" x14ac:dyDescent="0.2">
      <c r="A5077" s="3">
        <v>7</v>
      </c>
      <c r="B5077" s="2" t="s">
        <v>18</v>
      </c>
      <c r="C5077" s="2" t="s">
        <v>30</v>
      </c>
      <c r="D5077" s="2">
        <v>1000002274</v>
      </c>
      <c r="E5077" s="2" t="s">
        <v>105</v>
      </c>
      <c r="F5077" s="3" t="s">
        <v>46</v>
      </c>
      <c r="G5077" s="3" t="s">
        <v>88</v>
      </c>
      <c r="H5077" s="11">
        <v>200.89088559670043</v>
      </c>
      <c r="I5077">
        <f>IF(今年月目标[[#This Row],[月份]]=MONTH(报表日期),1,0)</f>
        <v>0</v>
      </c>
    </row>
    <row r="5078" spans="1:9" x14ac:dyDescent="0.2">
      <c r="A5078" s="3">
        <v>7</v>
      </c>
      <c r="B5078" s="2" t="s">
        <v>21</v>
      </c>
      <c r="C5078" s="2" t="s">
        <v>8</v>
      </c>
      <c r="D5078" s="2">
        <v>1000001659</v>
      </c>
      <c r="E5078" s="2" t="s">
        <v>94</v>
      </c>
      <c r="F5078" s="3" t="s">
        <v>46</v>
      </c>
      <c r="G5078" s="3" t="s">
        <v>63</v>
      </c>
      <c r="H5078" s="11">
        <v>4.3721260196507581</v>
      </c>
      <c r="I5078">
        <f>IF(今年月目标[[#This Row],[月份]]=MONTH(报表日期),1,0)</f>
        <v>0</v>
      </c>
    </row>
    <row r="5079" spans="1:9" x14ac:dyDescent="0.2">
      <c r="A5079" s="3">
        <v>7</v>
      </c>
      <c r="B5079" s="2" t="s">
        <v>16</v>
      </c>
      <c r="C5079" s="2" t="s">
        <v>40</v>
      </c>
      <c r="D5079" s="2">
        <v>1000002342</v>
      </c>
      <c r="E5079" s="2" t="s">
        <v>129</v>
      </c>
      <c r="F5079" s="3" t="s">
        <v>52</v>
      </c>
      <c r="G5079" s="3" t="s">
        <v>75</v>
      </c>
      <c r="H5079" s="11">
        <v>8.4731791771330585</v>
      </c>
      <c r="I5079">
        <f>IF(今年月目标[[#This Row],[月份]]=MONTH(报表日期),1,0)</f>
        <v>0</v>
      </c>
    </row>
    <row r="5080" spans="1:9" x14ac:dyDescent="0.2">
      <c r="A5080" s="3">
        <v>7</v>
      </c>
      <c r="B5080" s="2" t="s">
        <v>19</v>
      </c>
      <c r="C5080" s="2" t="s">
        <v>14</v>
      </c>
      <c r="D5080" s="2">
        <v>1000001035</v>
      </c>
      <c r="E5080" s="2" t="s">
        <v>147</v>
      </c>
      <c r="F5080" s="3" t="s">
        <v>52</v>
      </c>
      <c r="G5080" s="3" t="s">
        <v>75</v>
      </c>
      <c r="H5080" s="11">
        <v>6.0375406492789558</v>
      </c>
      <c r="I5080">
        <f>IF(今年月目标[[#This Row],[月份]]=MONTH(报表日期),1,0)</f>
        <v>0</v>
      </c>
    </row>
    <row r="5081" spans="1:9" x14ac:dyDescent="0.2">
      <c r="A5081" s="3">
        <v>7</v>
      </c>
      <c r="B5081" s="2" t="s">
        <v>16</v>
      </c>
      <c r="C5081" s="2" t="s">
        <v>40</v>
      </c>
      <c r="D5081" s="2">
        <v>1000001481</v>
      </c>
      <c r="E5081" s="2" t="s">
        <v>146</v>
      </c>
      <c r="F5081" s="3" t="s">
        <v>52</v>
      </c>
      <c r="G5081" s="3" t="s">
        <v>75</v>
      </c>
      <c r="H5081" s="11">
        <v>19.454297647676604</v>
      </c>
      <c r="I5081">
        <f>IF(今年月目标[[#This Row],[月份]]=MONTH(报表日期),1,0)</f>
        <v>0</v>
      </c>
    </row>
    <row r="5082" spans="1:9" x14ac:dyDescent="0.2">
      <c r="A5082" s="3">
        <v>7</v>
      </c>
      <c r="B5082" s="2" t="s">
        <v>16</v>
      </c>
      <c r="C5082" s="2" t="s">
        <v>1</v>
      </c>
      <c r="D5082" s="2">
        <v>1000000064</v>
      </c>
      <c r="E5082" s="2" t="s">
        <v>116</v>
      </c>
      <c r="F5082" s="3" t="s">
        <v>52</v>
      </c>
      <c r="G5082" s="3" t="s">
        <v>75</v>
      </c>
      <c r="H5082" s="11">
        <v>14.797526259907507</v>
      </c>
      <c r="I5082">
        <f>IF(今年月目标[[#This Row],[月份]]=MONTH(报表日期),1,0)</f>
        <v>0</v>
      </c>
    </row>
    <row r="5083" spans="1:9" x14ac:dyDescent="0.2">
      <c r="A5083" s="3">
        <v>7</v>
      </c>
      <c r="B5083" s="2" t="s">
        <v>20</v>
      </c>
      <c r="C5083" s="2" t="s">
        <v>25</v>
      </c>
      <c r="D5083" s="2">
        <v>1000000062</v>
      </c>
      <c r="E5083" s="2" t="s">
        <v>104</v>
      </c>
      <c r="F5083" s="3" t="s">
        <v>52</v>
      </c>
      <c r="G5083" s="3" t="s">
        <v>75</v>
      </c>
      <c r="H5083" s="11">
        <v>31.37506815400274</v>
      </c>
      <c r="I5083">
        <f>IF(今年月目标[[#This Row],[月份]]=MONTH(报表日期),1,0)</f>
        <v>0</v>
      </c>
    </row>
    <row r="5084" spans="1:9" x14ac:dyDescent="0.2">
      <c r="A5084" s="3">
        <v>7</v>
      </c>
      <c r="B5084" s="2" t="s">
        <v>35</v>
      </c>
      <c r="C5084" s="2" t="s">
        <v>34</v>
      </c>
      <c r="D5084" s="2">
        <v>1000000070</v>
      </c>
      <c r="E5084" s="2" t="s">
        <v>110</v>
      </c>
      <c r="F5084" s="3" t="s">
        <v>46</v>
      </c>
      <c r="G5084" s="3" t="s">
        <v>88</v>
      </c>
      <c r="H5084" s="11">
        <v>418.14267948316336</v>
      </c>
      <c r="I5084">
        <f>IF(今年月目标[[#This Row],[月份]]=MONTH(报表日期),1,0)</f>
        <v>0</v>
      </c>
    </row>
    <row r="5085" spans="1:9" x14ac:dyDescent="0.2">
      <c r="A5085" s="3">
        <v>7</v>
      </c>
      <c r="B5085" s="2" t="s">
        <v>35</v>
      </c>
      <c r="C5085" s="2" t="s">
        <v>34</v>
      </c>
      <c r="D5085" s="2">
        <v>1000000070</v>
      </c>
      <c r="E5085" s="2" t="s">
        <v>110</v>
      </c>
      <c r="F5085" s="3" t="s">
        <v>52</v>
      </c>
      <c r="G5085" s="3" t="s">
        <v>75</v>
      </c>
      <c r="H5085" s="11">
        <v>8.7960350631971167</v>
      </c>
      <c r="I5085">
        <f>IF(今年月目标[[#This Row],[月份]]=MONTH(报表日期),1,0)</f>
        <v>0</v>
      </c>
    </row>
    <row r="5086" spans="1:9" x14ac:dyDescent="0.2">
      <c r="A5086" s="3">
        <v>7</v>
      </c>
      <c r="B5086" s="2" t="s">
        <v>16</v>
      </c>
      <c r="C5086" s="2" t="s">
        <v>2</v>
      </c>
      <c r="D5086" s="2">
        <v>1000000591</v>
      </c>
      <c r="E5086" s="2" t="s">
        <v>117</v>
      </c>
      <c r="F5086" s="3" t="s">
        <v>52</v>
      </c>
      <c r="G5086" s="3" t="s">
        <v>75</v>
      </c>
      <c r="H5086" s="11">
        <v>1.3137769895128975</v>
      </c>
      <c r="I5086">
        <f>IF(今年月目标[[#This Row],[月份]]=MONTH(报表日期),1,0)</f>
        <v>0</v>
      </c>
    </row>
    <row r="5087" spans="1:9" x14ac:dyDescent="0.2">
      <c r="A5087" s="3">
        <v>8</v>
      </c>
      <c r="B5087" s="2" t="s">
        <v>19</v>
      </c>
      <c r="C5087" s="2" t="s">
        <v>14</v>
      </c>
      <c r="D5087" s="2">
        <v>1000003467</v>
      </c>
      <c r="E5087" s="2" t="s">
        <v>168</v>
      </c>
      <c r="F5087" s="3" t="s">
        <v>52</v>
      </c>
      <c r="G5087" s="3" t="s">
        <v>75</v>
      </c>
      <c r="H5087" s="11">
        <v>25.721595821048219</v>
      </c>
      <c r="I5087">
        <f>IF(今年月目标[[#This Row],[月份]]=MONTH(报表日期),1,0)</f>
        <v>0</v>
      </c>
    </row>
    <row r="5088" spans="1:9" x14ac:dyDescent="0.2">
      <c r="A5088" s="3">
        <v>8</v>
      </c>
      <c r="B5088" s="2" t="s">
        <v>19</v>
      </c>
      <c r="C5088" s="2" t="s">
        <v>36</v>
      </c>
      <c r="D5088" s="2">
        <v>1000000058</v>
      </c>
      <c r="E5088" s="2" t="s">
        <v>109</v>
      </c>
      <c r="F5088" s="3" t="s">
        <v>52</v>
      </c>
      <c r="G5088" s="3" t="s">
        <v>75</v>
      </c>
      <c r="H5088" s="11">
        <v>140.35889590995387</v>
      </c>
      <c r="I5088">
        <f>IF(今年月目标[[#This Row],[月份]]=MONTH(报表日期),1,0)</f>
        <v>0</v>
      </c>
    </row>
    <row r="5089" spans="1:9" x14ac:dyDescent="0.2">
      <c r="A5089" s="3">
        <v>8</v>
      </c>
      <c r="B5089" s="2" t="s">
        <v>19</v>
      </c>
      <c r="C5089" s="2" t="s">
        <v>5</v>
      </c>
      <c r="D5089" s="2">
        <v>1000003331</v>
      </c>
      <c r="E5089" s="2" t="s">
        <v>136</v>
      </c>
      <c r="F5089" s="3" t="s">
        <v>52</v>
      </c>
      <c r="G5089" s="3" t="s">
        <v>75</v>
      </c>
      <c r="H5089" s="11">
        <v>11.659560182393323</v>
      </c>
      <c r="I5089">
        <f>IF(今年月目标[[#This Row],[月份]]=MONTH(报表日期),1,0)</f>
        <v>0</v>
      </c>
    </row>
    <row r="5090" spans="1:9" x14ac:dyDescent="0.2">
      <c r="A5090" s="3">
        <v>8</v>
      </c>
      <c r="B5090" s="2" t="s">
        <v>19</v>
      </c>
      <c r="C5090" s="2" t="s">
        <v>5</v>
      </c>
      <c r="D5090" s="2">
        <v>1000002277</v>
      </c>
      <c r="E5090" s="2" t="s">
        <v>123</v>
      </c>
      <c r="F5090" s="3" t="s">
        <v>52</v>
      </c>
      <c r="G5090" s="3" t="s">
        <v>75</v>
      </c>
      <c r="H5090" s="11">
        <v>23.319120364786649</v>
      </c>
      <c r="I5090">
        <f>IF(今年月目标[[#This Row],[月份]]=MONTH(报表日期),1,0)</f>
        <v>0</v>
      </c>
    </row>
    <row r="5091" spans="1:9" x14ac:dyDescent="0.2">
      <c r="A5091" s="3">
        <v>8</v>
      </c>
      <c r="B5091" s="2" t="s">
        <v>16</v>
      </c>
      <c r="C5091" s="2" t="s">
        <v>1</v>
      </c>
      <c r="D5091" s="2">
        <v>1000003498</v>
      </c>
      <c r="E5091" s="2" t="s">
        <v>158</v>
      </c>
      <c r="F5091" s="3" t="s">
        <v>52</v>
      </c>
      <c r="G5091" s="3" t="s">
        <v>75</v>
      </c>
      <c r="H5091" s="11">
        <v>28.157349391392771</v>
      </c>
      <c r="I5091">
        <f>IF(今年月目标[[#This Row],[月份]]=MONTH(报表日期),1,0)</f>
        <v>0</v>
      </c>
    </row>
    <row r="5092" spans="1:9" x14ac:dyDescent="0.2">
      <c r="A5092" s="3">
        <v>8</v>
      </c>
      <c r="B5092" s="2" t="s">
        <v>16</v>
      </c>
      <c r="C5092" s="2" t="s">
        <v>40</v>
      </c>
      <c r="D5092" s="2">
        <v>1000002342</v>
      </c>
      <c r="E5092" s="2" t="s">
        <v>129</v>
      </c>
      <c r="F5092" s="3" t="s">
        <v>52</v>
      </c>
      <c r="G5092" s="3" t="s">
        <v>75</v>
      </c>
      <c r="H5092" s="11">
        <v>7.956794996458969</v>
      </c>
      <c r="I5092">
        <f>IF(今年月目标[[#This Row],[月份]]=MONTH(报表日期),1,0)</f>
        <v>0</v>
      </c>
    </row>
    <row r="5093" spans="1:9" x14ac:dyDescent="0.2">
      <c r="A5093" s="3">
        <v>8</v>
      </c>
      <c r="B5093" s="2" t="s">
        <v>19</v>
      </c>
      <c r="C5093" s="2" t="s">
        <v>14</v>
      </c>
      <c r="D5093" s="2">
        <v>1000001035</v>
      </c>
      <c r="E5093" s="2" t="s">
        <v>147</v>
      </c>
      <c r="F5093" s="3" t="s">
        <v>52</v>
      </c>
      <c r="G5093" s="3" t="s">
        <v>75</v>
      </c>
      <c r="H5093" s="11">
        <v>5.0391172395864023</v>
      </c>
      <c r="I5093">
        <f>IF(今年月目标[[#This Row],[月份]]=MONTH(报表日期),1,0)</f>
        <v>0</v>
      </c>
    </row>
    <row r="5094" spans="1:9" x14ac:dyDescent="0.2">
      <c r="A5094" s="3">
        <v>7</v>
      </c>
      <c r="B5094" s="2" t="s">
        <v>20</v>
      </c>
      <c r="C5094" s="2" t="s">
        <v>6</v>
      </c>
      <c r="D5094" s="2">
        <v>1000002241</v>
      </c>
      <c r="E5094" s="2" t="s">
        <v>150</v>
      </c>
      <c r="F5094" s="3" t="s">
        <v>52</v>
      </c>
      <c r="G5094" s="3" t="s">
        <v>85</v>
      </c>
      <c r="H5094" s="11">
        <v>5.2868720276848737</v>
      </c>
      <c r="I5094">
        <f>IF(今年月目标[[#This Row],[月份]]=MONTH(报表日期),1,0)</f>
        <v>0</v>
      </c>
    </row>
    <row r="5095" spans="1:9" x14ac:dyDescent="0.2">
      <c r="A5095" s="3">
        <v>8</v>
      </c>
      <c r="B5095" s="2" t="s">
        <v>21</v>
      </c>
      <c r="C5095" s="2" t="s">
        <v>8</v>
      </c>
      <c r="D5095" s="2">
        <v>1000001659</v>
      </c>
      <c r="E5095" s="2" t="s">
        <v>94</v>
      </c>
      <c r="F5095" s="3" t="s">
        <v>52</v>
      </c>
      <c r="G5095" s="3" t="s">
        <v>75</v>
      </c>
      <c r="H5095" s="11">
        <v>29.693582727233217</v>
      </c>
      <c r="I5095">
        <f>IF(今年月目标[[#This Row],[月份]]=MONTH(报表日期),1,0)</f>
        <v>0</v>
      </c>
    </row>
    <row r="5096" spans="1:9" x14ac:dyDescent="0.2">
      <c r="A5096" s="3">
        <v>8</v>
      </c>
      <c r="B5096" s="2" t="s">
        <v>35</v>
      </c>
      <c r="C5096" s="2" t="s">
        <v>34</v>
      </c>
      <c r="D5096" s="2">
        <v>1000000002</v>
      </c>
      <c r="E5096" s="2" t="s">
        <v>98</v>
      </c>
      <c r="F5096" s="3" t="s">
        <v>52</v>
      </c>
      <c r="G5096" s="3" t="s">
        <v>75</v>
      </c>
      <c r="H5096" s="11">
        <v>178.9169678450146</v>
      </c>
      <c r="I5096">
        <f>IF(今年月目标[[#This Row],[月份]]=MONTH(报表日期),1,0)</f>
        <v>0</v>
      </c>
    </row>
    <row r="5097" spans="1:9" x14ac:dyDescent="0.2">
      <c r="A5097" s="3">
        <v>7</v>
      </c>
      <c r="B5097" s="2" t="s">
        <v>20</v>
      </c>
      <c r="C5097" s="2" t="s">
        <v>6</v>
      </c>
      <c r="D5097" s="2">
        <v>1000001096</v>
      </c>
      <c r="E5097" s="2" t="s">
        <v>115</v>
      </c>
      <c r="F5097" s="3" t="s">
        <v>46</v>
      </c>
      <c r="G5097" s="3" t="s">
        <v>47</v>
      </c>
      <c r="H5097" s="11">
        <v>7.4574287376120889</v>
      </c>
      <c r="I5097">
        <f>IF(今年月目标[[#This Row],[月份]]=MONTH(报表日期),1,0)</f>
        <v>0</v>
      </c>
    </row>
    <row r="5098" spans="1:9" x14ac:dyDescent="0.2">
      <c r="A5098" s="3">
        <v>7</v>
      </c>
      <c r="B5098" s="2" t="s">
        <v>20</v>
      </c>
      <c r="C5098" s="2" t="s">
        <v>6</v>
      </c>
      <c r="D5098" s="2">
        <v>1000001456</v>
      </c>
      <c r="E5098" s="2" t="s">
        <v>145</v>
      </c>
      <c r="F5098" s="3" t="s">
        <v>46</v>
      </c>
      <c r="G5098" s="3" t="s">
        <v>47</v>
      </c>
      <c r="H5098" s="11">
        <v>19.961969807714166</v>
      </c>
      <c r="I5098">
        <f>IF(今年月目标[[#This Row],[月份]]=MONTH(报表日期),1,0)</f>
        <v>0</v>
      </c>
    </row>
    <row r="5099" spans="1:9" x14ac:dyDescent="0.2">
      <c r="A5099" s="3">
        <v>8</v>
      </c>
      <c r="B5099" s="2" t="s">
        <v>16</v>
      </c>
      <c r="C5099" s="2" t="s">
        <v>40</v>
      </c>
      <c r="D5099" s="2">
        <v>1000001481</v>
      </c>
      <c r="E5099" s="2" t="s">
        <v>146</v>
      </c>
      <c r="F5099" s="3" t="s">
        <v>52</v>
      </c>
      <c r="G5099" s="3" t="s">
        <v>75</v>
      </c>
      <c r="H5099" s="11">
        <v>16.237155549778379</v>
      </c>
      <c r="I5099">
        <f>IF(今年月目标[[#This Row],[月份]]=MONTH(报表日期),1,0)</f>
        <v>0</v>
      </c>
    </row>
    <row r="5100" spans="1:9" x14ac:dyDescent="0.2">
      <c r="A5100" s="3">
        <v>8</v>
      </c>
      <c r="B5100" s="2" t="s">
        <v>19</v>
      </c>
      <c r="C5100" s="2" t="s">
        <v>28</v>
      </c>
      <c r="D5100" s="2">
        <v>1000000281</v>
      </c>
      <c r="E5100" s="2" t="s">
        <v>118</v>
      </c>
      <c r="F5100" s="3" t="s">
        <v>52</v>
      </c>
      <c r="G5100" s="3" t="s">
        <v>75</v>
      </c>
      <c r="H5100" s="11">
        <v>287.63694211024733</v>
      </c>
      <c r="I5100">
        <f>IF(今年月目标[[#This Row],[月份]]=MONTH(报表日期),1,0)</f>
        <v>0</v>
      </c>
    </row>
    <row r="5101" spans="1:9" x14ac:dyDescent="0.2">
      <c r="A5101" s="3">
        <v>8</v>
      </c>
      <c r="B5101" s="2" t="s">
        <v>19</v>
      </c>
      <c r="C5101" s="2" t="s">
        <v>28</v>
      </c>
      <c r="D5101" s="2">
        <v>1000000059</v>
      </c>
      <c r="E5101" s="2" t="s">
        <v>96</v>
      </c>
      <c r="F5101" s="3" t="s">
        <v>52</v>
      </c>
      <c r="G5101" s="3" t="s">
        <v>75</v>
      </c>
      <c r="H5101" s="11">
        <v>121.95354543921205</v>
      </c>
      <c r="I5101">
        <f>IF(今年月目标[[#This Row],[月份]]=MONTH(报表日期),1,0)</f>
        <v>0</v>
      </c>
    </row>
    <row r="5102" spans="1:9" x14ac:dyDescent="0.2">
      <c r="A5102" s="3">
        <v>8</v>
      </c>
      <c r="B5102" s="2" t="s">
        <v>23</v>
      </c>
      <c r="C5102" s="2" t="s">
        <v>37</v>
      </c>
      <c r="D5102" s="2">
        <v>1000000073</v>
      </c>
      <c r="E5102" s="2" t="s">
        <v>101</v>
      </c>
      <c r="F5102" s="3" t="s">
        <v>52</v>
      </c>
      <c r="G5102" s="3" t="s">
        <v>75</v>
      </c>
      <c r="H5102" s="11">
        <v>13.476837531067311</v>
      </c>
      <c r="I5102">
        <f>IF(今年月目标[[#This Row],[月份]]=MONTH(报表日期),1,0)</f>
        <v>0</v>
      </c>
    </row>
    <row r="5103" spans="1:9" x14ac:dyDescent="0.2">
      <c r="A5103" s="3">
        <v>7</v>
      </c>
      <c r="B5103" s="2" t="s">
        <v>16</v>
      </c>
      <c r="C5103" s="2" t="s">
        <v>1</v>
      </c>
      <c r="D5103" s="2">
        <v>1000000064</v>
      </c>
      <c r="E5103" s="2" t="s">
        <v>116</v>
      </c>
      <c r="F5103" s="3" t="s">
        <v>46</v>
      </c>
      <c r="G5103" s="3" t="s">
        <v>47</v>
      </c>
      <c r="H5103" s="11">
        <v>72.125705628726379</v>
      </c>
      <c r="I5103">
        <f>IF(今年月目标[[#This Row],[月份]]=MONTH(报表日期),1,0)</f>
        <v>0</v>
      </c>
    </row>
    <row r="5104" spans="1:9" x14ac:dyDescent="0.2">
      <c r="A5104" s="3">
        <v>7</v>
      </c>
      <c r="B5104" s="2" t="s">
        <v>20</v>
      </c>
      <c r="C5104" s="2" t="s">
        <v>6</v>
      </c>
      <c r="D5104" s="2">
        <v>1000001502</v>
      </c>
      <c r="E5104" s="2" t="s">
        <v>111</v>
      </c>
      <c r="F5104" s="3" t="s">
        <v>52</v>
      </c>
      <c r="G5104" s="3" t="s">
        <v>85</v>
      </c>
      <c r="H5104" s="11">
        <v>670.56059140718821</v>
      </c>
      <c r="I5104">
        <f>IF(今年月目标[[#This Row],[月份]]=MONTH(报表日期),1,0)</f>
        <v>0</v>
      </c>
    </row>
    <row r="5105" spans="1:9" x14ac:dyDescent="0.2">
      <c r="A5105" s="3">
        <v>7</v>
      </c>
      <c r="B5105" s="2" t="s">
        <v>19</v>
      </c>
      <c r="C5105" s="2" t="s">
        <v>14</v>
      </c>
      <c r="D5105" s="2">
        <v>1000003467</v>
      </c>
      <c r="E5105" s="2" t="s">
        <v>168</v>
      </c>
      <c r="F5105" s="3" t="s">
        <v>46</v>
      </c>
      <c r="G5105" s="3" t="s">
        <v>47</v>
      </c>
      <c r="H5105" s="11">
        <v>6.7595082099298773</v>
      </c>
      <c r="I5105">
        <f>IF(今年月目标[[#This Row],[月份]]=MONTH(报表日期),1,0)</f>
        <v>0</v>
      </c>
    </row>
    <row r="5106" spans="1:9" x14ac:dyDescent="0.2">
      <c r="A5106" s="3">
        <v>7</v>
      </c>
      <c r="B5106" s="2" t="s">
        <v>16</v>
      </c>
      <c r="C5106" s="2" t="s">
        <v>40</v>
      </c>
      <c r="D5106" s="2">
        <v>1000001481</v>
      </c>
      <c r="E5106" s="2" t="s">
        <v>146</v>
      </c>
      <c r="F5106" s="3" t="s">
        <v>46</v>
      </c>
      <c r="G5106" s="3" t="s">
        <v>47</v>
      </c>
      <c r="H5106" s="11">
        <v>19.434610622240601</v>
      </c>
      <c r="I5106">
        <f>IF(今年月目标[[#This Row],[月份]]=MONTH(报表日期),1,0)</f>
        <v>0</v>
      </c>
    </row>
    <row r="5107" spans="1:9" x14ac:dyDescent="0.2">
      <c r="A5107" s="3">
        <v>7</v>
      </c>
      <c r="B5107" s="2" t="s">
        <v>17</v>
      </c>
      <c r="C5107" s="2" t="s">
        <v>31</v>
      </c>
      <c r="D5107" s="2">
        <v>1000002981</v>
      </c>
      <c r="E5107" s="2" t="s">
        <v>100</v>
      </c>
      <c r="F5107" s="3" t="s">
        <v>56</v>
      </c>
      <c r="G5107" s="3" t="s">
        <v>66</v>
      </c>
      <c r="H5107" s="11">
        <v>0.35174270722743184</v>
      </c>
      <c r="I5107">
        <f>IF(今年月目标[[#This Row],[月份]]=MONTH(报表日期),1,0)</f>
        <v>0</v>
      </c>
    </row>
    <row r="5108" spans="1:9" x14ac:dyDescent="0.2">
      <c r="A5108" s="3">
        <v>7</v>
      </c>
      <c r="B5108" s="2" t="s">
        <v>19</v>
      </c>
      <c r="C5108" s="2" t="s">
        <v>9</v>
      </c>
      <c r="D5108" s="2">
        <v>1000002951</v>
      </c>
      <c r="E5108" s="2" t="s">
        <v>114</v>
      </c>
      <c r="F5108" s="3" t="s">
        <v>52</v>
      </c>
      <c r="G5108" s="3" t="s">
        <v>85</v>
      </c>
      <c r="H5108" s="11">
        <v>183.71464230233147</v>
      </c>
      <c r="I5108">
        <f>IF(今年月目标[[#This Row],[月份]]=MONTH(报表日期),1,0)</f>
        <v>0</v>
      </c>
    </row>
    <row r="5109" spans="1:9" x14ac:dyDescent="0.2">
      <c r="A5109" s="3">
        <v>7</v>
      </c>
      <c r="B5109" s="2" t="s">
        <v>23</v>
      </c>
      <c r="C5109" s="2" t="s">
        <v>37</v>
      </c>
      <c r="D5109" s="2">
        <v>1000000243</v>
      </c>
      <c r="E5109" s="2" t="s">
        <v>113</v>
      </c>
      <c r="F5109" s="3" t="s">
        <v>52</v>
      </c>
      <c r="G5109" s="3" t="s">
        <v>85</v>
      </c>
      <c r="H5109" s="11">
        <v>35.455780955833589</v>
      </c>
      <c r="I5109">
        <f>IF(今年月目标[[#This Row],[月份]]=MONTH(报表日期),1,0)</f>
        <v>0</v>
      </c>
    </row>
    <row r="5110" spans="1:9" x14ac:dyDescent="0.2">
      <c r="A5110" s="3">
        <v>7</v>
      </c>
      <c r="B5110" s="2" t="s">
        <v>23</v>
      </c>
      <c r="C5110" s="2" t="s">
        <v>38</v>
      </c>
      <c r="D5110" s="2">
        <v>1000001718</v>
      </c>
      <c r="E5110" s="2" t="s">
        <v>130</v>
      </c>
      <c r="F5110" s="3" t="s">
        <v>46</v>
      </c>
      <c r="G5110" s="3" t="s">
        <v>47</v>
      </c>
      <c r="H5110" s="11">
        <v>3.3571502378187299</v>
      </c>
      <c r="I5110">
        <f>IF(今年月目标[[#This Row],[月份]]=MONTH(报表日期),1,0)</f>
        <v>0</v>
      </c>
    </row>
    <row r="5111" spans="1:9" x14ac:dyDescent="0.2">
      <c r="A5111" s="3">
        <v>7</v>
      </c>
      <c r="B5111" s="2" t="s">
        <v>18</v>
      </c>
      <c r="C5111" s="2" t="s">
        <v>4</v>
      </c>
      <c r="D5111" s="2">
        <v>1000000525</v>
      </c>
      <c r="E5111" s="2" t="s">
        <v>132</v>
      </c>
      <c r="F5111" s="3" t="s">
        <v>46</v>
      </c>
      <c r="G5111" s="3" t="s">
        <v>47</v>
      </c>
      <c r="H5111" s="11">
        <v>6.5146312578639662</v>
      </c>
      <c r="I5111">
        <f>IF(今年月目标[[#This Row],[月份]]=MONTH(报表日期),1,0)</f>
        <v>0</v>
      </c>
    </row>
    <row r="5112" spans="1:9" x14ac:dyDescent="0.2">
      <c r="A5112" s="3">
        <v>7</v>
      </c>
      <c r="B5112" s="2" t="s">
        <v>19</v>
      </c>
      <c r="C5112" s="2" t="s">
        <v>28</v>
      </c>
      <c r="D5112" s="2">
        <v>1000000281</v>
      </c>
      <c r="E5112" s="2" t="s">
        <v>118</v>
      </c>
      <c r="F5112" s="3" t="s">
        <v>56</v>
      </c>
      <c r="G5112" s="3" t="s">
        <v>66</v>
      </c>
      <c r="H5112" s="11">
        <v>10.83063832639276</v>
      </c>
      <c r="I5112">
        <f>IF(今年月目标[[#This Row],[月份]]=MONTH(报表日期),1,0)</f>
        <v>0</v>
      </c>
    </row>
    <row r="5113" spans="1:9" x14ac:dyDescent="0.2">
      <c r="A5113" s="3">
        <v>7</v>
      </c>
      <c r="B5113" s="2" t="s">
        <v>16</v>
      </c>
      <c r="C5113" s="2" t="s">
        <v>40</v>
      </c>
      <c r="D5113" s="2">
        <v>1000001481</v>
      </c>
      <c r="E5113" s="2" t="s">
        <v>146</v>
      </c>
      <c r="F5113" s="3" t="s">
        <v>52</v>
      </c>
      <c r="G5113" s="3" t="s">
        <v>84</v>
      </c>
      <c r="H5113" s="11">
        <v>9.9003563702082822</v>
      </c>
      <c r="I5113">
        <f>IF(今年月目标[[#This Row],[月份]]=MONTH(报表日期),1,0)</f>
        <v>0</v>
      </c>
    </row>
    <row r="5114" spans="1:9" x14ac:dyDescent="0.2">
      <c r="A5114" s="3">
        <v>7</v>
      </c>
      <c r="B5114" s="2" t="s">
        <v>20</v>
      </c>
      <c r="C5114" s="2" t="s">
        <v>25</v>
      </c>
      <c r="D5114" s="2">
        <v>1000000062</v>
      </c>
      <c r="E5114" s="2" t="s">
        <v>104</v>
      </c>
      <c r="F5114" s="3" t="s">
        <v>46</v>
      </c>
      <c r="G5114" s="3" t="s">
        <v>47</v>
      </c>
      <c r="H5114" s="11">
        <v>46.654701509090899</v>
      </c>
      <c r="I5114">
        <f>IF(今年月目标[[#This Row],[月份]]=MONTH(报表日期),1,0)</f>
        <v>0</v>
      </c>
    </row>
    <row r="5115" spans="1:9" x14ac:dyDescent="0.2">
      <c r="A5115" s="3">
        <v>7</v>
      </c>
      <c r="B5115" s="2" t="s">
        <v>19</v>
      </c>
      <c r="C5115" s="2" t="s">
        <v>28</v>
      </c>
      <c r="D5115" s="2">
        <v>1000000059</v>
      </c>
      <c r="E5115" s="2" t="s">
        <v>96</v>
      </c>
      <c r="F5115" s="3" t="s">
        <v>56</v>
      </c>
      <c r="G5115" s="3" t="s">
        <v>66</v>
      </c>
      <c r="H5115" s="11">
        <v>75.951176059721035</v>
      </c>
      <c r="I5115">
        <f>IF(今年月目标[[#This Row],[月份]]=MONTH(报表日期),1,0)</f>
        <v>0</v>
      </c>
    </row>
    <row r="5116" spans="1:9" x14ac:dyDescent="0.2">
      <c r="A5116" s="3">
        <v>7</v>
      </c>
      <c r="B5116" s="2" t="s">
        <v>16</v>
      </c>
      <c r="C5116" s="2" t="s">
        <v>40</v>
      </c>
      <c r="D5116" s="2">
        <v>1000001481</v>
      </c>
      <c r="E5116" s="2" t="s">
        <v>146</v>
      </c>
      <c r="F5116" s="3" t="s">
        <v>46</v>
      </c>
      <c r="G5116" s="3" t="s">
        <v>67</v>
      </c>
      <c r="H5116" s="11">
        <v>42.105976639815879</v>
      </c>
      <c r="I5116">
        <f>IF(今年月目标[[#This Row],[月份]]=MONTH(报表日期),1,0)</f>
        <v>0</v>
      </c>
    </row>
    <row r="5117" spans="1:9" x14ac:dyDescent="0.2">
      <c r="A5117" s="3">
        <v>7</v>
      </c>
      <c r="B5117" s="2" t="s">
        <v>16</v>
      </c>
      <c r="C5117" s="2" t="s">
        <v>1</v>
      </c>
      <c r="D5117" s="2">
        <v>1000000064</v>
      </c>
      <c r="E5117" s="2" t="s">
        <v>116</v>
      </c>
      <c r="F5117" s="3" t="s">
        <v>46</v>
      </c>
      <c r="G5117" s="3" t="s">
        <v>88</v>
      </c>
      <c r="H5117" s="11">
        <v>39.227214347284644</v>
      </c>
      <c r="I5117">
        <f>IF(今年月目标[[#This Row],[月份]]=MONTH(报表日期),1,0)</f>
        <v>0</v>
      </c>
    </row>
    <row r="5118" spans="1:9" x14ac:dyDescent="0.2">
      <c r="A5118" s="3">
        <v>7</v>
      </c>
      <c r="B5118" s="2" t="s">
        <v>16</v>
      </c>
      <c r="C5118" s="2" t="s">
        <v>1</v>
      </c>
      <c r="D5118" s="2">
        <v>1000000064</v>
      </c>
      <c r="E5118" s="2" t="s">
        <v>116</v>
      </c>
      <c r="F5118" s="3" t="s">
        <v>46</v>
      </c>
      <c r="G5118" s="3" t="s">
        <v>63</v>
      </c>
      <c r="H5118" s="11">
        <v>88.018665669967845</v>
      </c>
      <c r="I5118">
        <f>IF(今年月目标[[#This Row],[月份]]=MONTH(报表日期),1,0)</f>
        <v>0</v>
      </c>
    </row>
    <row r="5119" spans="1:9" x14ac:dyDescent="0.2">
      <c r="A5119" s="3">
        <v>8</v>
      </c>
      <c r="B5119" s="2" t="s">
        <v>19</v>
      </c>
      <c r="C5119" s="2" t="s">
        <v>36</v>
      </c>
      <c r="D5119" s="2">
        <v>1000000058</v>
      </c>
      <c r="E5119" s="2" t="s">
        <v>109</v>
      </c>
      <c r="F5119" s="3" t="s">
        <v>56</v>
      </c>
      <c r="G5119" s="3" t="s">
        <v>66</v>
      </c>
      <c r="H5119" s="11">
        <v>16.979956079483735</v>
      </c>
      <c r="I5119">
        <f>IF(今年月目标[[#This Row],[月份]]=MONTH(报表日期),1,0)</f>
        <v>0</v>
      </c>
    </row>
    <row r="5120" spans="1:9" x14ac:dyDescent="0.2">
      <c r="A5120" s="3">
        <v>8</v>
      </c>
      <c r="B5120" s="2" t="s">
        <v>21</v>
      </c>
      <c r="C5120" s="2" t="s">
        <v>8</v>
      </c>
      <c r="D5120" s="2">
        <v>1000003629</v>
      </c>
      <c r="E5120" s="2" t="s">
        <v>169</v>
      </c>
      <c r="F5120" s="3" t="s">
        <v>56</v>
      </c>
      <c r="G5120" s="3" t="s">
        <v>66</v>
      </c>
      <c r="H5120" s="11">
        <v>5.5584119977265987</v>
      </c>
      <c r="I5120">
        <f>IF(今年月目标[[#This Row],[月份]]=MONTH(报表日期),1,0)</f>
        <v>0</v>
      </c>
    </row>
    <row r="5121" spans="1:9" x14ac:dyDescent="0.2">
      <c r="A5121" s="3">
        <v>8</v>
      </c>
      <c r="B5121" s="2" t="s">
        <v>19</v>
      </c>
      <c r="C5121" s="2" t="s">
        <v>36</v>
      </c>
      <c r="D5121" s="2">
        <v>1000000058</v>
      </c>
      <c r="E5121" s="2" t="s">
        <v>109</v>
      </c>
      <c r="F5121" s="3" t="s">
        <v>46</v>
      </c>
      <c r="G5121" s="3" t="s">
        <v>47</v>
      </c>
      <c r="H5121" s="11">
        <v>32.129006727814939</v>
      </c>
      <c r="I5121">
        <f>IF(今年月目标[[#This Row],[月份]]=MONTH(报表日期),1,0)</f>
        <v>0</v>
      </c>
    </row>
    <row r="5122" spans="1:9" x14ac:dyDescent="0.2">
      <c r="A5122" s="3">
        <v>8</v>
      </c>
      <c r="B5122" s="2" t="s">
        <v>19</v>
      </c>
      <c r="C5122" s="2" t="s">
        <v>5</v>
      </c>
      <c r="D5122" s="2">
        <v>1000003331</v>
      </c>
      <c r="E5122" s="2" t="s">
        <v>136</v>
      </c>
      <c r="F5122" s="3" t="s">
        <v>46</v>
      </c>
      <c r="G5122" s="3" t="s">
        <v>47</v>
      </c>
      <c r="H5122" s="11">
        <v>31.134903489346666</v>
      </c>
      <c r="I5122">
        <f>IF(今年月目标[[#This Row],[月份]]=MONTH(报表日期),1,0)</f>
        <v>0</v>
      </c>
    </row>
    <row r="5123" spans="1:9" x14ac:dyDescent="0.2">
      <c r="A5123" s="3">
        <v>8</v>
      </c>
      <c r="B5123" s="2" t="s">
        <v>19</v>
      </c>
      <c r="C5123" s="2" t="s">
        <v>14</v>
      </c>
      <c r="D5123" s="2">
        <v>1000003467</v>
      </c>
      <c r="E5123" s="2" t="s">
        <v>168</v>
      </c>
      <c r="F5123" s="3" t="s">
        <v>52</v>
      </c>
      <c r="G5123" s="3" t="s">
        <v>85</v>
      </c>
      <c r="H5123" s="11">
        <v>3.7245273533002119</v>
      </c>
      <c r="I5123">
        <f>IF(今年月目标[[#This Row],[月份]]=MONTH(报表日期),1,0)</f>
        <v>0</v>
      </c>
    </row>
    <row r="5124" spans="1:9" x14ac:dyDescent="0.2">
      <c r="A5124" s="3">
        <v>8</v>
      </c>
      <c r="B5124" s="2" t="s">
        <v>21</v>
      </c>
      <c r="C5124" s="2" t="s">
        <v>8</v>
      </c>
      <c r="D5124" s="2">
        <v>1000003629</v>
      </c>
      <c r="E5124" s="2" t="s">
        <v>169</v>
      </c>
      <c r="F5124" s="3" t="s">
        <v>52</v>
      </c>
      <c r="G5124" s="3" t="s">
        <v>85</v>
      </c>
      <c r="H5124" s="11">
        <v>1.3005650518582863</v>
      </c>
      <c r="I5124">
        <f>IF(今年月目标[[#This Row],[月份]]=MONTH(报表日期),1,0)</f>
        <v>0</v>
      </c>
    </row>
    <row r="5125" spans="1:9" x14ac:dyDescent="0.2">
      <c r="A5125" s="3">
        <v>8</v>
      </c>
      <c r="B5125" s="2" t="s">
        <v>20</v>
      </c>
      <c r="C5125" s="2" t="s">
        <v>12</v>
      </c>
      <c r="D5125" s="2">
        <v>1000000249</v>
      </c>
      <c r="E5125" s="2" t="s">
        <v>135</v>
      </c>
      <c r="F5125" s="3" t="s">
        <v>52</v>
      </c>
      <c r="G5125" s="3" t="s">
        <v>85</v>
      </c>
      <c r="H5125" s="11">
        <v>8.1260862298947245</v>
      </c>
      <c r="I5125">
        <f>IF(今年月目标[[#This Row],[月份]]=MONTH(报表日期),1,0)</f>
        <v>0</v>
      </c>
    </row>
    <row r="5126" spans="1:9" x14ac:dyDescent="0.2">
      <c r="A5126" s="3">
        <v>8</v>
      </c>
      <c r="B5126" s="2" t="s">
        <v>20</v>
      </c>
      <c r="C5126" s="2" t="s">
        <v>6</v>
      </c>
      <c r="D5126" s="2">
        <v>1000002241</v>
      </c>
      <c r="E5126" s="2" t="s">
        <v>150</v>
      </c>
      <c r="F5126" s="3" t="s">
        <v>52</v>
      </c>
      <c r="G5126" s="3" t="s">
        <v>85</v>
      </c>
      <c r="H5126" s="11">
        <v>6.1844974269410589</v>
      </c>
      <c r="I5126">
        <f>IF(今年月目标[[#This Row],[月份]]=MONTH(报表日期),1,0)</f>
        <v>0</v>
      </c>
    </row>
    <row r="5127" spans="1:9" x14ac:dyDescent="0.2">
      <c r="A5127" s="3">
        <v>8</v>
      </c>
      <c r="B5127" s="2" t="s">
        <v>19</v>
      </c>
      <c r="C5127" s="2" t="s">
        <v>14</v>
      </c>
      <c r="D5127" s="2">
        <v>1000001035</v>
      </c>
      <c r="E5127" s="2" t="s">
        <v>147</v>
      </c>
      <c r="F5127" s="3" t="s">
        <v>52</v>
      </c>
      <c r="G5127" s="3" t="s">
        <v>85</v>
      </c>
      <c r="H5127" s="11">
        <v>18.878840914909262</v>
      </c>
      <c r="I5127">
        <f>IF(今年月目标[[#This Row],[月份]]=MONTH(报表日期),1,0)</f>
        <v>0</v>
      </c>
    </row>
    <row r="5128" spans="1:9" x14ac:dyDescent="0.2">
      <c r="A5128" s="3">
        <v>8</v>
      </c>
      <c r="B5128" s="2" t="s">
        <v>21</v>
      </c>
      <c r="C5128" s="2" t="s">
        <v>8</v>
      </c>
      <c r="D5128" s="2">
        <v>1000001659</v>
      </c>
      <c r="E5128" s="2" t="s">
        <v>94</v>
      </c>
      <c r="F5128" s="3" t="s">
        <v>52</v>
      </c>
      <c r="G5128" s="3" t="s">
        <v>85</v>
      </c>
      <c r="H5128" s="11">
        <v>15.038295462504964</v>
      </c>
      <c r="I5128">
        <f>IF(今年月目标[[#This Row],[月份]]=MONTH(报表日期),1,0)</f>
        <v>0</v>
      </c>
    </row>
    <row r="5129" spans="1:9" x14ac:dyDescent="0.2">
      <c r="A5129" s="3">
        <v>8</v>
      </c>
      <c r="B5129" s="2" t="s">
        <v>35</v>
      </c>
      <c r="C5129" s="2" t="s">
        <v>34</v>
      </c>
      <c r="D5129" s="2">
        <v>1000000002</v>
      </c>
      <c r="E5129" s="2" t="s">
        <v>98</v>
      </c>
      <c r="F5129" s="3" t="s">
        <v>52</v>
      </c>
      <c r="G5129" s="3" t="s">
        <v>85</v>
      </c>
      <c r="H5129" s="11">
        <v>22.905785163051203</v>
      </c>
      <c r="I5129">
        <f>IF(今年月目标[[#This Row],[月份]]=MONTH(报表日期),1,0)</f>
        <v>0</v>
      </c>
    </row>
    <row r="5130" spans="1:9" x14ac:dyDescent="0.2">
      <c r="A5130" s="3">
        <v>8</v>
      </c>
      <c r="B5130" s="2" t="s">
        <v>16</v>
      </c>
      <c r="C5130" s="2" t="s">
        <v>40</v>
      </c>
      <c r="D5130" s="2">
        <v>1000000078</v>
      </c>
      <c r="E5130" s="2" t="s">
        <v>119</v>
      </c>
      <c r="F5130" s="3" t="s">
        <v>52</v>
      </c>
      <c r="G5130" s="3" t="s">
        <v>85</v>
      </c>
      <c r="H5130" s="11">
        <v>13.019938411709006</v>
      </c>
      <c r="I5130">
        <f>IF(今年月目标[[#This Row],[月份]]=MONTH(报表日期),1,0)</f>
        <v>0</v>
      </c>
    </row>
    <row r="5131" spans="1:9" x14ac:dyDescent="0.2">
      <c r="A5131" s="3">
        <v>8</v>
      </c>
      <c r="B5131" s="2" t="s">
        <v>35</v>
      </c>
      <c r="C5131" s="2" t="s">
        <v>34</v>
      </c>
      <c r="D5131" s="2">
        <v>1000001559</v>
      </c>
      <c r="E5131" s="2" t="s">
        <v>103</v>
      </c>
      <c r="F5131" s="3" t="s">
        <v>52</v>
      </c>
      <c r="G5131" s="3" t="s">
        <v>85</v>
      </c>
      <c r="H5131" s="11">
        <v>44.593287007689611</v>
      </c>
      <c r="I5131">
        <f>IF(今年月目标[[#This Row],[月份]]=MONTH(报表日期),1,0)</f>
        <v>0</v>
      </c>
    </row>
    <row r="5132" spans="1:9" x14ac:dyDescent="0.2">
      <c r="A5132" s="3">
        <v>8</v>
      </c>
      <c r="B5132" s="2" t="s">
        <v>19</v>
      </c>
      <c r="C5132" s="2" t="s">
        <v>28</v>
      </c>
      <c r="D5132" s="2">
        <v>1000000281</v>
      </c>
      <c r="E5132" s="2" t="s">
        <v>118</v>
      </c>
      <c r="F5132" s="3" t="s">
        <v>52</v>
      </c>
      <c r="G5132" s="3" t="s">
        <v>85</v>
      </c>
      <c r="H5132" s="11">
        <v>206.07318702394642</v>
      </c>
      <c r="I5132">
        <f>IF(今年月目标[[#This Row],[月份]]=MONTH(报表日期),1,0)</f>
        <v>0</v>
      </c>
    </row>
    <row r="5133" spans="1:9" x14ac:dyDescent="0.2">
      <c r="A5133" s="3">
        <v>8</v>
      </c>
      <c r="B5133" s="2" t="s">
        <v>16</v>
      </c>
      <c r="C5133" s="2" t="s">
        <v>1</v>
      </c>
      <c r="D5133" s="2">
        <v>1000000064</v>
      </c>
      <c r="E5133" s="2" t="s">
        <v>116</v>
      </c>
      <c r="F5133" s="3" t="s">
        <v>52</v>
      </c>
      <c r="G5133" s="3" t="s">
        <v>85</v>
      </c>
      <c r="H5133" s="11">
        <v>89.088504778967945</v>
      </c>
      <c r="I5133">
        <f>IF(今年月目标[[#This Row],[月份]]=MONTH(报表日期),1,0)</f>
        <v>0</v>
      </c>
    </row>
    <row r="5134" spans="1:9" x14ac:dyDescent="0.2">
      <c r="A5134" s="3">
        <v>8</v>
      </c>
      <c r="B5134" s="2" t="s">
        <v>23</v>
      </c>
      <c r="C5134" s="2" t="s">
        <v>11</v>
      </c>
      <c r="D5134" s="2">
        <v>1000000192</v>
      </c>
      <c r="E5134" s="2" t="s">
        <v>95</v>
      </c>
      <c r="F5134" s="3" t="s">
        <v>52</v>
      </c>
      <c r="G5134" s="3" t="s">
        <v>85</v>
      </c>
      <c r="H5134" s="11">
        <v>64.243737434830919</v>
      </c>
      <c r="I5134">
        <f>IF(今年月目标[[#This Row],[月份]]=MONTH(报表日期),1,0)</f>
        <v>0</v>
      </c>
    </row>
    <row r="5135" spans="1:9" x14ac:dyDescent="0.2">
      <c r="A5135" s="3">
        <v>8</v>
      </c>
      <c r="B5135" s="2" t="s">
        <v>19</v>
      </c>
      <c r="C5135" s="2" t="s">
        <v>28</v>
      </c>
      <c r="D5135" s="2">
        <v>1000000059</v>
      </c>
      <c r="E5135" s="2" t="s">
        <v>96</v>
      </c>
      <c r="F5135" s="3" t="s">
        <v>52</v>
      </c>
      <c r="G5135" s="3" t="s">
        <v>85</v>
      </c>
      <c r="H5135" s="11">
        <v>79.027826516170293</v>
      </c>
      <c r="I5135">
        <f>IF(今年月目标[[#This Row],[月份]]=MONTH(报表日期),1,0)</f>
        <v>0</v>
      </c>
    </row>
    <row r="5136" spans="1:9" x14ac:dyDescent="0.2">
      <c r="A5136" s="3">
        <v>8</v>
      </c>
      <c r="B5136" s="2" t="s">
        <v>17</v>
      </c>
      <c r="C5136" s="2" t="s">
        <v>31</v>
      </c>
      <c r="D5136" s="2">
        <v>1000001866</v>
      </c>
      <c r="E5136" s="2" t="s">
        <v>106</v>
      </c>
      <c r="F5136" s="3" t="s">
        <v>52</v>
      </c>
      <c r="G5136" s="3" t="s">
        <v>85</v>
      </c>
      <c r="H5136" s="11">
        <v>45.926384382782857</v>
      </c>
      <c r="I5136">
        <f>IF(今年月目标[[#This Row],[月份]]=MONTH(报表日期),1,0)</f>
        <v>0</v>
      </c>
    </row>
    <row r="5137" spans="1:9" x14ac:dyDescent="0.2">
      <c r="A5137" s="3">
        <v>8</v>
      </c>
      <c r="B5137" s="2" t="s">
        <v>20</v>
      </c>
      <c r="C5137" s="2" t="s">
        <v>25</v>
      </c>
      <c r="D5137" s="2">
        <v>1000000062</v>
      </c>
      <c r="E5137" s="2" t="s">
        <v>104</v>
      </c>
      <c r="F5137" s="3" t="s">
        <v>52</v>
      </c>
      <c r="G5137" s="3" t="s">
        <v>85</v>
      </c>
      <c r="H5137" s="11">
        <v>345.43800509294783</v>
      </c>
      <c r="I5137">
        <f>IF(今年月目标[[#This Row],[月份]]=MONTH(报表日期),1,0)</f>
        <v>0</v>
      </c>
    </row>
    <row r="5138" spans="1:9" x14ac:dyDescent="0.2">
      <c r="A5138" s="3">
        <v>8</v>
      </c>
      <c r="B5138" s="2" t="s">
        <v>18</v>
      </c>
      <c r="C5138" s="2" t="s">
        <v>30</v>
      </c>
      <c r="D5138" s="2">
        <v>1000002274</v>
      </c>
      <c r="E5138" s="2" t="s">
        <v>105</v>
      </c>
      <c r="F5138" s="3" t="s">
        <v>52</v>
      </c>
      <c r="G5138" s="3" t="s">
        <v>85</v>
      </c>
      <c r="H5138" s="11">
        <v>51.852423443434702</v>
      </c>
      <c r="I5138">
        <f>IF(今年月目标[[#This Row],[月份]]=MONTH(报表日期),1,0)</f>
        <v>0</v>
      </c>
    </row>
    <row r="5139" spans="1:9" x14ac:dyDescent="0.2">
      <c r="A5139" s="3">
        <v>8</v>
      </c>
      <c r="B5139" s="2" t="s">
        <v>17</v>
      </c>
      <c r="C5139" s="2" t="s">
        <v>31</v>
      </c>
      <c r="D5139" s="2">
        <v>1000002981</v>
      </c>
      <c r="E5139" s="2" t="s">
        <v>100</v>
      </c>
      <c r="F5139" s="3" t="s">
        <v>52</v>
      </c>
      <c r="G5139" s="3" t="s">
        <v>85</v>
      </c>
      <c r="H5139" s="11">
        <v>48.585191248740102</v>
      </c>
      <c r="I5139">
        <f>IF(今年月目标[[#This Row],[月份]]=MONTH(报表日期),1,0)</f>
        <v>0</v>
      </c>
    </row>
    <row r="5140" spans="1:9" x14ac:dyDescent="0.2">
      <c r="A5140" s="3">
        <v>8</v>
      </c>
      <c r="B5140" s="2" t="s">
        <v>23</v>
      </c>
      <c r="C5140" s="2" t="s">
        <v>37</v>
      </c>
      <c r="D5140" s="2">
        <v>1000000073</v>
      </c>
      <c r="E5140" s="2" t="s">
        <v>101</v>
      </c>
      <c r="F5140" s="3" t="s">
        <v>52</v>
      </c>
      <c r="G5140" s="3" t="s">
        <v>85</v>
      </c>
      <c r="H5140" s="11">
        <v>45.197661166452988</v>
      </c>
      <c r="I5140">
        <f>IF(今年月目标[[#This Row],[月份]]=MONTH(报表日期),1,0)</f>
        <v>0</v>
      </c>
    </row>
    <row r="5141" spans="1:9" x14ac:dyDescent="0.2">
      <c r="A5141" s="3">
        <v>8</v>
      </c>
      <c r="B5141" s="2" t="s">
        <v>16</v>
      </c>
      <c r="C5141" s="2" t="s">
        <v>2</v>
      </c>
      <c r="D5141" s="2">
        <v>1000003686</v>
      </c>
      <c r="E5141" s="2" t="s">
        <v>164</v>
      </c>
      <c r="F5141" s="3" t="s">
        <v>52</v>
      </c>
      <c r="G5141" s="3" t="s">
        <v>85</v>
      </c>
      <c r="H5141" s="11">
        <v>18.413230858700985</v>
      </c>
      <c r="I5141">
        <f>IF(今年月目标[[#This Row],[月份]]=MONTH(报表日期),1,0)</f>
        <v>0</v>
      </c>
    </row>
    <row r="5142" spans="1:9" x14ac:dyDescent="0.2">
      <c r="A5142" s="3">
        <v>8</v>
      </c>
      <c r="B5142" s="2" t="s">
        <v>35</v>
      </c>
      <c r="C5142" s="2" t="s">
        <v>34</v>
      </c>
      <c r="D5142" s="2">
        <v>1000000070</v>
      </c>
      <c r="E5142" s="2" t="s">
        <v>110</v>
      </c>
      <c r="F5142" s="3" t="s">
        <v>52</v>
      </c>
      <c r="G5142" s="3" t="s">
        <v>85</v>
      </c>
      <c r="H5142" s="11">
        <v>202.54553944571083</v>
      </c>
      <c r="I5142">
        <f>IF(今年月目标[[#This Row],[月份]]=MONTH(报表日期),1,0)</f>
        <v>0</v>
      </c>
    </row>
    <row r="5143" spans="1:9" x14ac:dyDescent="0.2">
      <c r="A5143" s="3">
        <v>8</v>
      </c>
      <c r="B5143" s="2" t="s">
        <v>16</v>
      </c>
      <c r="C5143" s="2" t="s">
        <v>2</v>
      </c>
      <c r="D5143" s="2">
        <v>1000000591</v>
      </c>
      <c r="E5143" s="2" t="s">
        <v>117</v>
      </c>
      <c r="F5143" s="3" t="s">
        <v>52</v>
      </c>
      <c r="G5143" s="3" t="s">
        <v>85</v>
      </c>
      <c r="H5143" s="11">
        <v>61.493098764932896</v>
      </c>
      <c r="I5143">
        <f>IF(今年月目标[[#This Row],[月份]]=MONTH(报表日期),1,0)</f>
        <v>0</v>
      </c>
    </row>
    <row r="5144" spans="1:9" x14ac:dyDescent="0.2">
      <c r="A5144" s="3">
        <v>8</v>
      </c>
      <c r="B5144" s="2" t="s">
        <v>23</v>
      </c>
      <c r="C5144" s="2" t="s">
        <v>37</v>
      </c>
      <c r="D5144" s="2">
        <v>1000000243</v>
      </c>
      <c r="E5144" s="2" t="s">
        <v>113</v>
      </c>
      <c r="F5144" s="3" t="s">
        <v>52</v>
      </c>
      <c r="G5144" s="3" t="s">
        <v>85</v>
      </c>
      <c r="H5144" s="11">
        <v>29.354929373405344</v>
      </c>
      <c r="I5144">
        <f>IF(今年月目标[[#This Row],[月份]]=MONTH(报表日期),1,0)</f>
        <v>0</v>
      </c>
    </row>
    <row r="5145" spans="1:9" x14ac:dyDescent="0.2">
      <c r="A5145" s="3">
        <v>8</v>
      </c>
      <c r="B5145" s="2" t="s">
        <v>19</v>
      </c>
      <c r="C5145" s="2" t="s">
        <v>9</v>
      </c>
      <c r="D5145" s="2">
        <v>1000002951</v>
      </c>
      <c r="E5145" s="2" t="s">
        <v>114</v>
      </c>
      <c r="F5145" s="3" t="s">
        <v>52</v>
      </c>
      <c r="G5145" s="3" t="s">
        <v>85</v>
      </c>
      <c r="H5145" s="11">
        <v>206.33442561796718</v>
      </c>
      <c r="I5145">
        <f>IF(今年月目标[[#This Row],[月份]]=MONTH(报表日期),1,0)</f>
        <v>0</v>
      </c>
    </row>
    <row r="5146" spans="1:9" x14ac:dyDescent="0.2">
      <c r="A5146" s="3">
        <v>8</v>
      </c>
      <c r="B5146" s="2" t="s">
        <v>21</v>
      </c>
      <c r="C5146" s="2" t="s">
        <v>8</v>
      </c>
      <c r="D5146" s="2">
        <v>1000001659</v>
      </c>
      <c r="E5146" s="2" t="s">
        <v>94</v>
      </c>
      <c r="F5146" s="3" t="s">
        <v>56</v>
      </c>
      <c r="G5146" s="3" t="s">
        <v>66</v>
      </c>
      <c r="H5146" s="11">
        <v>94.262026048240486</v>
      </c>
      <c r="I5146">
        <f>IF(今年月目标[[#This Row],[月份]]=MONTH(报表日期),1,0)</f>
        <v>0</v>
      </c>
    </row>
    <row r="5147" spans="1:9" x14ac:dyDescent="0.2">
      <c r="A5147" s="3">
        <v>8</v>
      </c>
      <c r="B5147" s="2" t="s">
        <v>19</v>
      </c>
      <c r="C5147" s="2" t="s">
        <v>5</v>
      </c>
      <c r="D5147" s="2">
        <v>1000001441</v>
      </c>
      <c r="E5147" s="2" t="s">
        <v>93</v>
      </c>
      <c r="F5147" s="3" t="s">
        <v>56</v>
      </c>
      <c r="G5147" s="3" t="s">
        <v>66</v>
      </c>
      <c r="H5147" s="11">
        <v>33.886696191211016</v>
      </c>
      <c r="I5147">
        <f>IF(今年月目标[[#This Row],[月份]]=MONTH(报表日期),1,0)</f>
        <v>0</v>
      </c>
    </row>
    <row r="5148" spans="1:9" x14ac:dyDescent="0.2">
      <c r="A5148" s="3">
        <v>8</v>
      </c>
      <c r="B5148" s="2" t="s">
        <v>16</v>
      </c>
      <c r="C5148" s="2" t="s">
        <v>1</v>
      </c>
      <c r="D5148" s="2">
        <v>1000003498</v>
      </c>
      <c r="E5148" s="2" t="s">
        <v>158</v>
      </c>
      <c r="F5148" s="3" t="s">
        <v>46</v>
      </c>
      <c r="G5148" s="3" t="s">
        <v>78</v>
      </c>
      <c r="H5148" s="11">
        <v>603.36127509785683</v>
      </c>
      <c r="I5148">
        <f>IF(今年月目标[[#This Row],[月份]]=MONTH(报表日期),1,0)</f>
        <v>0</v>
      </c>
    </row>
    <row r="5149" spans="1:9" x14ac:dyDescent="0.2">
      <c r="A5149" s="3">
        <v>8</v>
      </c>
      <c r="B5149" s="2" t="s">
        <v>16</v>
      </c>
      <c r="C5149" s="2" t="s">
        <v>40</v>
      </c>
      <c r="D5149" s="2">
        <v>1000002342</v>
      </c>
      <c r="E5149" s="2" t="s">
        <v>129</v>
      </c>
      <c r="F5149" s="3" t="s">
        <v>46</v>
      </c>
      <c r="G5149" s="3" t="s">
        <v>67</v>
      </c>
      <c r="H5149" s="11">
        <v>565.20144104952396</v>
      </c>
      <c r="I5149">
        <f>IF(今年月目标[[#This Row],[月份]]=MONTH(报表日期),1,0)</f>
        <v>0</v>
      </c>
    </row>
    <row r="5150" spans="1:9" x14ac:dyDescent="0.2">
      <c r="A5150" s="3">
        <v>8</v>
      </c>
      <c r="B5150" s="2" t="s">
        <v>19</v>
      </c>
      <c r="C5150" s="2" t="s">
        <v>5</v>
      </c>
      <c r="D5150" s="2">
        <v>1000001441</v>
      </c>
      <c r="E5150" s="2" t="s">
        <v>93</v>
      </c>
      <c r="F5150" s="3" t="s">
        <v>46</v>
      </c>
      <c r="G5150" s="3" t="s">
        <v>47</v>
      </c>
      <c r="H5150" s="11">
        <v>3.1885392452146113</v>
      </c>
      <c r="I5150">
        <f>IF(今年月目标[[#This Row],[月份]]=MONTH(报表日期),1,0)</f>
        <v>0</v>
      </c>
    </row>
    <row r="5151" spans="1:9" x14ac:dyDescent="0.2">
      <c r="A5151" s="3">
        <v>8</v>
      </c>
      <c r="B5151" s="2" t="s">
        <v>21</v>
      </c>
      <c r="C5151" s="2" t="s">
        <v>8</v>
      </c>
      <c r="D5151" s="2">
        <v>1000001659</v>
      </c>
      <c r="E5151" s="2" t="s">
        <v>94</v>
      </c>
      <c r="F5151" s="3" t="s">
        <v>46</v>
      </c>
      <c r="G5151" s="3" t="s">
        <v>47</v>
      </c>
      <c r="H5151" s="11">
        <v>26.076568480666033</v>
      </c>
      <c r="I5151">
        <f>IF(今年月目标[[#This Row],[月份]]=MONTH(报表日期),1,0)</f>
        <v>0</v>
      </c>
    </row>
    <row r="5152" spans="1:9" x14ac:dyDescent="0.2">
      <c r="A5152" s="3">
        <v>8</v>
      </c>
      <c r="B5152" s="2" t="s">
        <v>35</v>
      </c>
      <c r="C5152" s="2" t="s">
        <v>34</v>
      </c>
      <c r="D5152" s="2">
        <v>1000000002</v>
      </c>
      <c r="E5152" s="2" t="s">
        <v>98</v>
      </c>
      <c r="F5152" s="3" t="s">
        <v>46</v>
      </c>
      <c r="G5152" s="3" t="s">
        <v>47</v>
      </c>
      <c r="H5152" s="11">
        <v>140.97636942436199</v>
      </c>
      <c r="I5152">
        <f>IF(今年月目标[[#This Row],[月份]]=MONTH(报表日期),1,0)</f>
        <v>0</v>
      </c>
    </row>
    <row r="5153" spans="1:9" x14ac:dyDescent="0.2">
      <c r="A5153" s="3">
        <v>8</v>
      </c>
      <c r="B5153" s="2" t="s">
        <v>18</v>
      </c>
      <c r="C5153" s="2" t="s">
        <v>30</v>
      </c>
      <c r="D5153" s="2">
        <v>1000001366</v>
      </c>
      <c r="E5153" s="2" t="s">
        <v>97</v>
      </c>
      <c r="F5153" s="3" t="s">
        <v>46</v>
      </c>
      <c r="G5153" s="3" t="s">
        <v>47</v>
      </c>
      <c r="H5153" s="11">
        <v>1.2501599416881051</v>
      </c>
      <c r="I5153">
        <f>IF(今年月目标[[#This Row],[月份]]=MONTH(报表日期),1,0)</f>
        <v>0</v>
      </c>
    </row>
    <row r="5154" spans="1:9" x14ac:dyDescent="0.2">
      <c r="A5154" s="3">
        <v>8</v>
      </c>
      <c r="B5154" s="2" t="s">
        <v>23</v>
      </c>
      <c r="C5154" s="2" t="s">
        <v>37</v>
      </c>
      <c r="D5154" s="2">
        <v>1000000073</v>
      </c>
      <c r="E5154" s="2" t="s">
        <v>101</v>
      </c>
      <c r="F5154" s="3" t="s">
        <v>46</v>
      </c>
      <c r="G5154" s="3" t="s">
        <v>47</v>
      </c>
      <c r="H5154" s="11">
        <v>87.651749030587979</v>
      </c>
      <c r="I5154">
        <f>IF(今年月目标[[#This Row],[月份]]=MONTH(报表日期),1,0)</f>
        <v>0</v>
      </c>
    </row>
    <row r="5155" spans="1:9" x14ac:dyDescent="0.2">
      <c r="A5155" s="3">
        <v>8</v>
      </c>
      <c r="B5155" s="2" t="s">
        <v>19</v>
      </c>
      <c r="C5155" s="2" t="s">
        <v>28</v>
      </c>
      <c r="D5155" s="2">
        <v>1000000059</v>
      </c>
      <c r="E5155" s="2" t="s">
        <v>96</v>
      </c>
      <c r="F5155" s="3" t="s">
        <v>56</v>
      </c>
      <c r="G5155" s="3" t="s">
        <v>66</v>
      </c>
      <c r="H5155" s="11">
        <v>71.30733569376892</v>
      </c>
      <c r="I5155">
        <f>IF(今年月目标[[#This Row],[月份]]=MONTH(报表日期),1,0)</f>
        <v>0</v>
      </c>
    </row>
    <row r="5156" spans="1:9" x14ac:dyDescent="0.2">
      <c r="A5156" s="3">
        <v>8</v>
      </c>
      <c r="B5156" s="2" t="s">
        <v>18</v>
      </c>
      <c r="C5156" s="2" t="s">
        <v>4</v>
      </c>
      <c r="D5156" s="2">
        <v>1000000525</v>
      </c>
      <c r="E5156" s="2" t="s">
        <v>132</v>
      </c>
      <c r="F5156" s="3" t="s">
        <v>46</v>
      </c>
      <c r="G5156" s="3" t="s">
        <v>47</v>
      </c>
      <c r="H5156" s="11">
        <v>8.3342447299666276</v>
      </c>
      <c r="I5156">
        <f>IF(今年月目标[[#This Row],[月份]]=MONTH(报表日期),1,0)</f>
        <v>0</v>
      </c>
    </row>
    <row r="5157" spans="1:9" x14ac:dyDescent="0.2">
      <c r="A5157" s="3">
        <v>8</v>
      </c>
      <c r="B5157" s="2" t="s">
        <v>23</v>
      </c>
      <c r="C5157" s="2" t="s">
        <v>38</v>
      </c>
      <c r="D5157" s="2">
        <v>1000001718</v>
      </c>
      <c r="E5157" s="2" t="s">
        <v>130</v>
      </c>
      <c r="F5157" s="3" t="s">
        <v>46</v>
      </c>
      <c r="G5157" s="3" t="s">
        <v>47</v>
      </c>
      <c r="H5157" s="11">
        <v>2.6513837516912742</v>
      </c>
      <c r="I5157">
        <f>IF(今年月目标[[#This Row],[月份]]=MONTH(报表日期),1,0)</f>
        <v>0</v>
      </c>
    </row>
    <row r="5158" spans="1:9" x14ac:dyDescent="0.2">
      <c r="A5158" s="3">
        <v>8</v>
      </c>
      <c r="B5158" s="2" t="s">
        <v>19</v>
      </c>
      <c r="C5158" s="2" t="s">
        <v>14</v>
      </c>
      <c r="D5158" s="2">
        <v>1000003467</v>
      </c>
      <c r="E5158" s="2" t="s">
        <v>168</v>
      </c>
      <c r="F5158" s="3" t="s">
        <v>46</v>
      </c>
      <c r="G5158" s="3" t="s">
        <v>47</v>
      </c>
      <c r="H5158" s="11">
        <v>7.0533232129219883</v>
      </c>
      <c r="I5158">
        <f>IF(今年月目标[[#This Row],[月份]]=MONTH(报表日期),1,0)</f>
        <v>0</v>
      </c>
    </row>
    <row r="5159" spans="1:9" x14ac:dyDescent="0.2">
      <c r="A5159" s="3">
        <v>8</v>
      </c>
      <c r="B5159" s="2" t="s">
        <v>22</v>
      </c>
      <c r="C5159" s="2" t="s">
        <v>24</v>
      </c>
      <c r="D5159" s="2">
        <v>1000001135</v>
      </c>
      <c r="E5159" s="2" t="s">
        <v>144</v>
      </c>
      <c r="F5159" s="3" t="s">
        <v>46</v>
      </c>
      <c r="G5159" s="3" t="s">
        <v>47</v>
      </c>
      <c r="H5159" s="11">
        <v>28.542706744999997</v>
      </c>
      <c r="I5159">
        <f>IF(今年月目标[[#This Row],[月份]]=MONTH(报表日期),1,0)</f>
        <v>0</v>
      </c>
    </row>
    <row r="5160" spans="1:9" x14ac:dyDescent="0.2">
      <c r="A5160" s="3">
        <v>8</v>
      </c>
      <c r="B5160" s="2" t="s">
        <v>20</v>
      </c>
      <c r="C5160" s="2" t="s">
        <v>12</v>
      </c>
      <c r="D5160" s="2">
        <v>1000000249</v>
      </c>
      <c r="E5160" s="2" t="s">
        <v>135</v>
      </c>
      <c r="F5160" s="3" t="s">
        <v>46</v>
      </c>
      <c r="G5160" s="3" t="s">
        <v>47</v>
      </c>
      <c r="H5160" s="11">
        <v>3.0651060700404624</v>
      </c>
      <c r="I5160">
        <f>IF(今年月目标[[#This Row],[月份]]=MONTH(报表日期),1,0)</f>
        <v>0</v>
      </c>
    </row>
    <row r="5161" spans="1:9" x14ac:dyDescent="0.2">
      <c r="A5161" s="3">
        <v>8</v>
      </c>
      <c r="B5161" s="2" t="s">
        <v>20</v>
      </c>
      <c r="C5161" s="2" t="s">
        <v>6</v>
      </c>
      <c r="D5161" s="2">
        <v>1000001096</v>
      </c>
      <c r="E5161" s="2" t="s">
        <v>115</v>
      </c>
      <c r="F5161" s="3" t="s">
        <v>46</v>
      </c>
      <c r="G5161" s="3" t="s">
        <v>47</v>
      </c>
      <c r="H5161" s="11">
        <v>8.7235795755688947</v>
      </c>
      <c r="I5161">
        <f>IF(今年月目标[[#This Row],[月份]]=MONTH(报表日期),1,0)</f>
        <v>0</v>
      </c>
    </row>
    <row r="5162" spans="1:9" x14ac:dyDescent="0.2">
      <c r="A5162" s="3">
        <v>8</v>
      </c>
      <c r="B5162" s="2" t="s">
        <v>21</v>
      </c>
      <c r="C5162" s="2" t="s">
        <v>33</v>
      </c>
      <c r="D5162" s="2">
        <v>1000000254</v>
      </c>
      <c r="E5162" s="2" t="s">
        <v>151</v>
      </c>
      <c r="F5162" s="3" t="s">
        <v>46</v>
      </c>
      <c r="G5162" s="3" t="s">
        <v>47</v>
      </c>
      <c r="H5162" s="11">
        <v>6.8036425867395032</v>
      </c>
      <c r="I5162">
        <f>IF(今年月目标[[#This Row],[月份]]=MONTH(报表日期),1,0)</f>
        <v>0</v>
      </c>
    </row>
    <row r="5163" spans="1:9" x14ac:dyDescent="0.2">
      <c r="A5163" s="3">
        <v>8</v>
      </c>
      <c r="B5163" s="2" t="s">
        <v>20</v>
      </c>
      <c r="C5163" s="2" t="s">
        <v>6</v>
      </c>
      <c r="D5163" s="2">
        <v>1000001456</v>
      </c>
      <c r="E5163" s="2" t="s">
        <v>145</v>
      </c>
      <c r="F5163" s="3" t="s">
        <v>46</v>
      </c>
      <c r="G5163" s="3" t="s">
        <v>47</v>
      </c>
      <c r="H5163" s="11">
        <v>13.607285173479006</v>
      </c>
      <c r="I5163">
        <f>IF(今年月目标[[#This Row],[月份]]=MONTH(报表日期),1,0)</f>
        <v>0</v>
      </c>
    </row>
    <row r="5164" spans="1:9" x14ac:dyDescent="0.2">
      <c r="A5164" s="3">
        <v>8</v>
      </c>
      <c r="B5164" s="2" t="s">
        <v>16</v>
      </c>
      <c r="C5164" s="2" t="s">
        <v>1</v>
      </c>
      <c r="D5164" s="2">
        <v>1000000253</v>
      </c>
      <c r="E5164" s="2" t="s">
        <v>92</v>
      </c>
      <c r="F5164" s="3" t="s">
        <v>46</v>
      </c>
      <c r="G5164" s="3" t="s">
        <v>47</v>
      </c>
      <c r="H5164" s="11">
        <v>46.52696525490758</v>
      </c>
      <c r="I5164">
        <f>IF(今年月目标[[#This Row],[月份]]=MONTH(报表日期),1,0)</f>
        <v>0</v>
      </c>
    </row>
    <row r="5165" spans="1:9" x14ac:dyDescent="0.2">
      <c r="A5165" s="3">
        <v>8</v>
      </c>
      <c r="B5165" s="2" t="s">
        <v>19</v>
      </c>
      <c r="C5165" s="2" t="s">
        <v>14</v>
      </c>
      <c r="D5165" s="2">
        <v>1000001035</v>
      </c>
      <c r="E5165" s="2" t="s">
        <v>147</v>
      </c>
      <c r="F5165" s="3" t="s">
        <v>46</v>
      </c>
      <c r="G5165" s="3" t="s">
        <v>47</v>
      </c>
      <c r="H5165" s="11">
        <v>6.1779795600831324</v>
      </c>
      <c r="I5165">
        <f>IF(今年月目标[[#This Row],[月份]]=MONTH(报表日期),1,0)</f>
        <v>0</v>
      </c>
    </row>
    <row r="5166" spans="1:9" x14ac:dyDescent="0.2">
      <c r="A5166" s="3">
        <v>8</v>
      </c>
      <c r="B5166" s="2" t="s">
        <v>16</v>
      </c>
      <c r="C5166" s="2" t="s">
        <v>40</v>
      </c>
      <c r="D5166" s="2">
        <v>1000000078</v>
      </c>
      <c r="E5166" s="2" t="s">
        <v>119</v>
      </c>
      <c r="F5166" s="3" t="s">
        <v>46</v>
      </c>
      <c r="G5166" s="3" t="s">
        <v>47</v>
      </c>
      <c r="H5166" s="11">
        <v>1.0478970040196962</v>
      </c>
      <c r="I5166">
        <f>IF(今年月目标[[#This Row],[月份]]=MONTH(报表日期),1,0)</f>
        <v>0</v>
      </c>
    </row>
    <row r="5167" spans="1:9" x14ac:dyDescent="0.2">
      <c r="A5167" s="3">
        <v>8</v>
      </c>
      <c r="B5167" s="2" t="s">
        <v>16</v>
      </c>
      <c r="C5167" s="2" t="s">
        <v>40</v>
      </c>
      <c r="D5167" s="2">
        <v>1000000083</v>
      </c>
      <c r="E5167" s="2" t="s">
        <v>121</v>
      </c>
      <c r="F5167" s="3" t="s">
        <v>46</v>
      </c>
      <c r="G5167" s="3" t="s">
        <v>47</v>
      </c>
      <c r="H5167" s="11">
        <v>65.96051595004964</v>
      </c>
      <c r="I5167">
        <f>IF(今年月目标[[#This Row],[月份]]=MONTH(报表日期),1,0)</f>
        <v>0</v>
      </c>
    </row>
    <row r="5168" spans="1:9" x14ac:dyDescent="0.2">
      <c r="A5168" s="3">
        <v>8</v>
      </c>
      <c r="B5168" s="2" t="s">
        <v>16</v>
      </c>
      <c r="C5168" s="2" t="s">
        <v>40</v>
      </c>
      <c r="D5168" s="2">
        <v>1000001481</v>
      </c>
      <c r="E5168" s="2" t="s">
        <v>146</v>
      </c>
      <c r="F5168" s="3" t="s">
        <v>46</v>
      </c>
      <c r="G5168" s="3" t="s">
        <v>47</v>
      </c>
      <c r="H5168" s="11">
        <v>20.970136231700025</v>
      </c>
      <c r="I5168">
        <f>IF(今年月目标[[#This Row],[月份]]=MONTH(报表日期),1,0)</f>
        <v>0</v>
      </c>
    </row>
    <row r="5169" spans="1:9" x14ac:dyDescent="0.2">
      <c r="A5169" s="3">
        <v>8</v>
      </c>
      <c r="B5169" s="2" t="s">
        <v>16</v>
      </c>
      <c r="C5169" s="2" t="s">
        <v>40</v>
      </c>
      <c r="D5169" s="2">
        <v>1000002342</v>
      </c>
      <c r="E5169" s="2" t="s">
        <v>129</v>
      </c>
      <c r="F5169" s="3" t="s">
        <v>46</v>
      </c>
      <c r="G5169" s="3" t="s">
        <v>88</v>
      </c>
      <c r="H5169" s="11">
        <v>1000.5470279549861</v>
      </c>
      <c r="I5169">
        <f>IF(今年月目标[[#This Row],[月份]]=MONTH(报表日期),1,0)</f>
        <v>0</v>
      </c>
    </row>
    <row r="5170" spans="1:9" x14ac:dyDescent="0.2">
      <c r="A5170" s="3">
        <v>8</v>
      </c>
      <c r="B5170" s="2" t="s">
        <v>21</v>
      </c>
      <c r="C5170" s="2" t="s">
        <v>8</v>
      </c>
      <c r="D5170" s="2">
        <v>1000001659</v>
      </c>
      <c r="E5170" s="2" t="s">
        <v>94</v>
      </c>
      <c r="F5170" s="3" t="s">
        <v>46</v>
      </c>
      <c r="G5170" s="3" t="s">
        <v>63</v>
      </c>
      <c r="H5170" s="11">
        <v>3.4179934029992616</v>
      </c>
      <c r="I5170">
        <f>IF(今年月目标[[#This Row],[月份]]=MONTH(报表日期),1,0)</f>
        <v>0</v>
      </c>
    </row>
    <row r="5171" spans="1:9" x14ac:dyDescent="0.2">
      <c r="A5171" s="3">
        <v>8</v>
      </c>
      <c r="B5171" s="2" t="s">
        <v>17</v>
      </c>
      <c r="C5171" s="2" t="s">
        <v>3</v>
      </c>
      <c r="D5171" s="2">
        <v>1000002452</v>
      </c>
      <c r="E5171" s="2" t="s">
        <v>99</v>
      </c>
      <c r="F5171" s="3" t="s">
        <v>46</v>
      </c>
      <c r="G5171" s="3" t="s">
        <v>78</v>
      </c>
      <c r="H5171" s="11">
        <v>72.966106584238545</v>
      </c>
      <c r="I5171">
        <f>IF(今年月目标[[#This Row],[月份]]=MONTH(报表日期),1,0)</f>
        <v>0</v>
      </c>
    </row>
    <row r="5172" spans="1:9" x14ac:dyDescent="0.2">
      <c r="A5172" s="3">
        <v>8</v>
      </c>
      <c r="B5172" s="2" t="s">
        <v>21</v>
      </c>
      <c r="C5172" s="2" t="s">
        <v>8</v>
      </c>
      <c r="D5172" s="2">
        <v>1000001659</v>
      </c>
      <c r="E5172" s="2" t="s">
        <v>94</v>
      </c>
      <c r="F5172" s="3" t="s">
        <v>46</v>
      </c>
      <c r="G5172" s="3" t="s">
        <v>82</v>
      </c>
      <c r="H5172" s="11">
        <v>28.255103689151781</v>
      </c>
      <c r="I5172">
        <f>IF(今年月目标[[#This Row],[月份]]=MONTH(报表日期),1,0)</f>
        <v>0</v>
      </c>
    </row>
    <row r="5173" spans="1:9" x14ac:dyDescent="0.2">
      <c r="A5173" s="3">
        <v>8</v>
      </c>
      <c r="B5173" s="2" t="s">
        <v>19</v>
      </c>
      <c r="C5173" s="2" t="s">
        <v>5</v>
      </c>
      <c r="D5173" s="2">
        <v>1000001441</v>
      </c>
      <c r="E5173" s="2" t="s">
        <v>93</v>
      </c>
      <c r="F5173" s="3" t="s">
        <v>46</v>
      </c>
      <c r="G5173" s="3" t="s">
        <v>82</v>
      </c>
      <c r="H5173" s="11">
        <v>17.146128540217379</v>
      </c>
      <c r="I5173">
        <f>IF(今年月目标[[#This Row],[月份]]=MONTH(报表日期),1,0)</f>
        <v>0</v>
      </c>
    </row>
    <row r="5174" spans="1:9" x14ac:dyDescent="0.2">
      <c r="A5174" s="3">
        <v>8</v>
      </c>
      <c r="B5174" s="2" t="s">
        <v>18</v>
      </c>
      <c r="C5174" s="2" t="s">
        <v>30</v>
      </c>
      <c r="D5174" s="2">
        <v>1000002274</v>
      </c>
      <c r="E5174" s="2" t="s">
        <v>105</v>
      </c>
      <c r="F5174" s="3" t="s">
        <v>46</v>
      </c>
      <c r="G5174" s="3" t="s">
        <v>88</v>
      </c>
      <c r="H5174" s="11">
        <v>107.83098709505398</v>
      </c>
      <c r="I5174">
        <f>IF(今年月目标[[#This Row],[月份]]=MONTH(报表日期),1,0)</f>
        <v>0</v>
      </c>
    </row>
    <row r="5175" spans="1:9" x14ac:dyDescent="0.2">
      <c r="A5175" s="3">
        <v>8</v>
      </c>
      <c r="B5175" s="2" t="s">
        <v>35</v>
      </c>
      <c r="C5175" s="2" t="s">
        <v>34</v>
      </c>
      <c r="D5175" s="2">
        <v>1000000070</v>
      </c>
      <c r="E5175" s="2" t="s">
        <v>110</v>
      </c>
      <c r="F5175" s="3" t="s">
        <v>46</v>
      </c>
      <c r="G5175" s="3" t="s">
        <v>88</v>
      </c>
      <c r="H5175" s="11">
        <v>369.46332481371564</v>
      </c>
      <c r="I5175">
        <f>IF(今年月目标[[#This Row],[月份]]=MONTH(报表日期),1,0)</f>
        <v>0</v>
      </c>
    </row>
    <row r="5176" spans="1:9" x14ac:dyDescent="0.2">
      <c r="A5176" s="3">
        <v>8</v>
      </c>
      <c r="B5176" s="2" t="s">
        <v>20</v>
      </c>
      <c r="C5176" s="2" t="s">
        <v>25</v>
      </c>
      <c r="D5176" s="2">
        <v>1000000062</v>
      </c>
      <c r="E5176" s="2" t="s">
        <v>104</v>
      </c>
      <c r="F5176" s="3" t="s">
        <v>58</v>
      </c>
      <c r="G5176" s="3" t="s">
        <v>59</v>
      </c>
      <c r="H5176" s="11">
        <v>436.72275376047776</v>
      </c>
      <c r="I5176">
        <f>IF(今年月目标[[#This Row],[月份]]=MONTH(报表日期),1,0)</f>
        <v>0</v>
      </c>
    </row>
    <row r="5177" spans="1:9" x14ac:dyDescent="0.2">
      <c r="A5177" s="3">
        <v>8</v>
      </c>
      <c r="B5177" s="2" t="s">
        <v>23</v>
      </c>
      <c r="C5177" s="2" t="s">
        <v>37</v>
      </c>
      <c r="D5177" s="2">
        <v>1000000073</v>
      </c>
      <c r="E5177" s="2" t="s">
        <v>101</v>
      </c>
      <c r="F5177" s="3" t="s">
        <v>44</v>
      </c>
      <c r="G5177" s="3" t="s">
        <v>70</v>
      </c>
      <c r="H5177" s="11">
        <v>31.553827839872636</v>
      </c>
      <c r="I5177">
        <f>IF(今年月目标[[#This Row],[月份]]=MONTH(报表日期),1,0)</f>
        <v>0</v>
      </c>
    </row>
    <row r="5178" spans="1:9" x14ac:dyDescent="0.2">
      <c r="A5178" s="3">
        <v>8</v>
      </c>
      <c r="B5178" s="2" t="s">
        <v>23</v>
      </c>
      <c r="C5178" s="2" t="s">
        <v>38</v>
      </c>
      <c r="D5178" s="2">
        <v>1000002192</v>
      </c>
      <c r="E5178" s="2" t="s">
        <v>107</v>
      </c>
      <c r="F5178" s="3" t="s">
        <v>48</v>
      </c>
      <c r="G5178" s="3" t="s">
        <v>49</v>
      </c>
      <c r="H5178" s="11">
        <v>5.4517700114101659</v>
      </c>
      <c r="I5178">
        <f>IF(今年月目标[[#This Row],[月份]]=MONTH(报表日期),1,0)</f>
        <v>0</v>
      </c>
    </row>
    <row r="5179" spans="1:9" x14ac:dyDescent="0.2">
      <c r="A5179" s="3">
        <v>8</v>
      </c>
      <c r="B5179" s="2" t="s">
        <v>23</v>
      </c>
      <c r="C5179" s="2" t="s">
        <v>38</v>
      </c>
      <c r="D5179" s="2">
        <v>1000002192</v>
      </c>
      <c r="E5179" s="2" t="s">
        <v>107</v>
      </c>
      <c r="F5179" s="3" t="s">
        <v>48</v>
      </c>
      <c r="G5179" s="3" t="s">
        <v>80</v>
      </c>
      <c r="H5179" s="11">
        <v>48.395533490908164</v>
      </c>
      <c r="I5179">
        <f>IF(今年月目标[[#This Row],[月份]]=MONTH(报表日期),1,0)</f>
        <v>0</v>
      </c>
    </row>
    <row r="5180" spans="1:9" x14ac:dyDescent="0.2">
      <c r="A5180" s="3">
        <v>8</v>
      </c>
      <c r="B5180" s="2" t="s">
        <v>23</v>
      </c>
      <c r="C5180" s="2" t="s">
        <v>38</v>
      </c>
      <c r="D5180" s="2">
        <v>1000002192</v>
      </c>
      <c r="E5180" s="2" t="s">
        <v>107</v>
      </c>
      <c r="F5180" s="3" t="s">
        <v>44</v>
      </c>
      <c r="G5180" s="3" t="s">
        <v>70</v>
      </c>
      <c r="H5180" s="11">
        <v>1.0198490465968542</v>
      </c>
      <c r="I5180">
        <f>IF(今年月目标[[#This Row],[月份]]=MONTH(报表日期),1,0)</f>
        <v>0</v>
      </c>
    </row>
    <row r="5181" spans="1:9" x14ac:dyDescent="0.2">
      <c r="A5181" s="3">
        <v>8</v>
      </c>
      <c r="B5181" s="2" t="s">
        <v>20</v>
      </c>
      <c r="C5181" s="2" t="s">
        <v>6</v>
      </c>
      <c r="D5181" s="2">
        <v>1000000194</v>
      </c>
      <c r="E5181" s="2" t="s">
        <v>152</v>
      </c>
      <c r="F5181" s="3" t="s">
        <v>50</v>
      </c>
      <c r="G5181" s="3" t="s">
        <v>50</v>
      </c>
      <c r="H5181" s="11">
        <v>5.9092044606614227</v>
      </c>
      <c r="I5181">
        <f>IF(今年月目标[[#This Row],[月份]]=MONTH(报表日期),1,0)</f>
        <v>0</v>
      </c>
    </row>
    <row r="5182" spans="1:9" x14ac:dyDescent="0.2">
      <c r="A5182" s="3">
        <v>8</v>
      </c>
      <c r="B5182" s="2" t="s">
        <v>18</v>
      </c>
      <c r="C5182" s="2" t="s">
        <v>39</v>
      </c>
      <c r="D5182" s="2">
        <v>1000002004</v>
      </c>
      <c r="E5182" s="2" t="s">
        <v>139</v>
      </c>
      <c r="F5182" s="3" t="s">
        <v>50</v>
      </c>
      <c r="G5182" s="3" t="s">
        <v>51</v>
      </c>
      <c r="H5182" s="11">
        <v>31.324120002185921</v>
      </c>
      <c r="I5182">
        <f>IF(今年月目标[[#This Row],[月份]]=MONTH(报表日期),1,0)</f>
        <v>0</v>
      </c>
    </row>
    <row r="5183" spans="1:9" x14ac:dyDescent="0.2">
      <c r="A5183" s="3">
        <v>8</v>
      </c>
      <c r="B5183" s="2" t="s">
        <v>35</v>
      </c>
      <c r="C5183" s="2" t="s">
        <v>34</v>
      </c>
      <c r="D5183" s="2">
        <v>1000000444</v>
      </c>
      <c r="E5183" s="2" t="s">
        <v>131</v>
      </c>
      <c r="F5183" s="3" t="s">
        <v>58</v>
      </c>
      <c r="G5183" s="3" t="s">
        <v>71</v>
      </c>
      <c r="H5183" s="11">
        <v>1.2557765504442597</v>
      </c>
      <c r="I5183">
        <f>IF(今年月目标[[#This Row],[月份]]=MONTH(报表日期),1,0)</f>
        <v>0</v>
      </c>
    </row>
    <row r="5184" spans="1:9" x14ac:dyDescent="0.2">
      <c r="A5184" s="3">
        <v>8</v>
      </c>
      <c r="B5184" s="2" t="s">
        <v>23</v>
      </c>
      <c r="C5184" s="2" t="s">
        <v>38</v>
      </c>
      <c r="D5184" s="2">
        <v>1000001718</v>
      </c>
      <c r="E5184" s="2" t="s">
        <v>130</v>
      </c>
      <c r="F5184" s="3" t="s">
        <v>52</v>
      </c>
      <c r="G5184" s="3" t="s">
        <v>61</v>
      </c>
      <c r="H5184" s="11">
        <v>0.76489874674735225</v>
      </c>
      <c r="I5184">
        <f>IF(今年月目标[[#This Row],[月份]]=MONTH(报表日期),1,0)</f>
        <v>0</v>
      </c>
    </row>
    <row r="5185" spans="1:9" x14ac:dyDescent="0.2">
      <c r="A5185" s="3">
        <v>8</v>
      </c>
      <c r="B5185" s="2" t="s">
        <v>19</v>
      </c>
      <c r="C5185" s="2" t="s">
        <v>5</v>
      </c>
      <c r="D5185" s="2">
        <v>1000002277</v>
      </c>
      <c r="E5185" s="2" t="s">
        <v>123</v>
      </c>
      <c r="F5185" s="3" t="s">
        <v>50</v>
      </c>
      <c r="G5185" s="3" t="s">
        <v>74</v>
      </c>
      <c r="H5185" s="11">
        <v>66.7384792209305</v>
      </c>
      <c r="I5185">
        <f>IF(今年月目标[[#This Row],[月份]]=MONTH(报表日期),1,0)</f>
        <v>0</v>
      </c>
    </row>
    <row r="5186" spans="1:9" x14ac:dyDescent="0.2">
      <c r="A5186" s="3">
        <v>8</v>
      </c>
      <c r="B5186" s="2" t="s">
        <v>20</v>
      </c>
      <c r="C5186" s="2" t="s">
        <v>6</v>
      </c>
      <c r="D5186" s="2">
        <v>1000002961</v>
      </c>
      <c r="E5186" s="2" t="s">
        <v>127</v>
      </c>
      <c r="F5186" s="3" t="s">
        <v>48</v>
      </c>
      <c r="G5186" s="3" t="s">
        <v>86</v>
      </c>
      <c r="H5186" s="11">
        <v>5.6417643147721135</v>
      </c>
      <c r="I5186">
        <f>IF(今年月目标[[#This Row],[月份]]=MONTH(报表日期),1,0)</f>
        <v>0</v>
      </c>
    </row>
    <row r="5187" spans="1:9" x14ac:dyDescent="0.2">
      <c r="A5187" s="3">
        <v>8</v>
      </c>
      <c r="B5187" s="2" t="s">
        <v>20</v>
      </c>
      <c r="C5187" s="2" t="s">
        <v>6</v>
      </c>
      <c r="D5187" s="2">
        <v>1000002961</v>
      </c>
      <c r="E5187" s="2" t="s">
        <v>127</v>
      </c>
      <c r="F5187" s="3" t="s">
        <v>48</v>
      </c>
      <c r="G5187" s="3" t="s">
        <v>80</v>
      </c>
      <c r="H5187" s="11">
        <v>10.97687192586463</v>
      </c>
      <c r="I5187">
        <f>IF(今年月目标[[#This Row],[月份]]=MONTH(报表日期),1,0)</f>
        <v>0</v>
      </c>
    </row>
    <row r="5188" spans="1:9" x14ac:dyDescent="0.2">
      <c r="A5188" s="3">
        <v>8</v>
      </c>
      <c r="B5188" s="2" t="s">
        <v>35</v>
      </c>
      <c r="C5188" s="2" t="s">
        <v>32</v>
      </c>
      <c r="D5188" s="2">
        <v>1000002002</v>
      </c>
      <c r="E5188" s="2" t="s">
        <v>160</v>
      </c>
      <c r="F5188" s="3" t="s">
        <v>58</v>
      </c>
      <c r="G5188" s="3" t="s">
        <v>76</v>
      </c>
      <c r="H5188" s="11">
        <v>16.187629893868092</v>
      </c>
      <c r="I5188">
        <f>IF(今年月目标[[#This Row],[月份]]=MONTH(报表日期),1,0)</f>
        <v>0</v>
      </c>
    </row>
    <row r="5189" spans="1:9" x14ac:dyDescent="0.2">
      <c r="A5189" s="3">
        <v>8</v>
      </c>
      <c r="B5189" s="2" t="s">
        <v>35</v>
      </c>
      <c r="C5189" s="2" t="s">
        <v>32</v>
      </c>
      <c r="D5189" s="2">
        <v>1000002002</v>
      </c>
      <c r="E5189" s="2" t="s">
        <v>160</v>
      </c>
      <c r="F5189" s="3" t="s">
        <v>58</v>
      </c>
      <c r="G5189" s="3" t="s">
        <v>59</v>
      </c>
      <c r="H5189" s="11">
        <v>21.188964762495118</v>
      </c>
      <c r="I5189">
        <f>IF(今年月目标[[#This Row],[月份]]=MONTH(报表日期),1,0)</f>
        <v>0</v>
      </c>
    </row>
    <row r="5190" spans="1:9" x14ac:dyDescent="0.2">
      <c r="A5190" s="3">
        <v>8</v>
      </c>
      <c r="B5190" s="2" t="s">
        <v>20</v>
      </c>
      <c r="C5190" s="2" t="s">
        <v>6</v>
      </c>
      <c r="D5190" s="2">
        <v>1000001096</v>
      </c>
      <c r="E5190" s="2" t="s">
        <v>115</v>
      </c>
      <c r="F5190" s="3" t="s">
        <v>50</v>
      </c>
      <c r="G5190" s="3" t="s">
        <v>74</v>
      </c>
      <c r="H5190" s="11">
        <v>8.4523437743710659</v>
      </c>
      <c r="I5190">
        <f>IF(今年月目标[[#This Row],[月份]]=MONTH(报表日期),1,0)</f>
        <v>0</v>
      </c>
    </row>
    <row r="5191" spans="1:9" x14ac:dyDescent="0.2">
      <c r="A5191" s="3">
        <v>8</v>
      </c>
      <c r="B5191" s="2" t="s">
        <v>22</v>
      </c>
      <c r="C5191" s="2" t="s">
        <v>24</v>
      </c>
      <c r="D5191" s="2">
        <v>1000000619</v>
      </c>
      <c r="E5191" s="2" t="s">
        <v>162</v>
      </c>
      <c r="F5191" s="3" t="s">
        <v>58</v>
      </c>
      <c r="G5191" s="3" t="s">
        <v>59</v>
      </c>
      <c r="H5191" s="11">
        <v>10.221233939751091</v>
      </c>
      <c r="I5191">
        <f>IF(今年月目标[[#This Row],[月份]]=MONTH(报表日期),1,0)</f>
        <v>0</v>
      </c>
    </row>
    <row r="5192" spans="1:9" x14ac:dyDescent="0.2">
      <c r="A5192" s="3">
        <v>8</v>
      </c>
      <c r="B5192" s="2" t="s">
        <v>22</v>
      </c>
      <c r="C5192" s="2" t="s">
        <v>24</v>
      </c>
      <c r="D5192" s="2">
        <v>1000000619</v>
      </c>
      <c r="E5192" s="2" t="s">
        <v>162</v>
      </c>
      <c r="F5192" s="3" t="s">
        <v>52</v>
      </c>
      <c r="G5192" s="3" t="s">
        <v>85</v>
      </c>
      <c r="H5192" s="11">
        <v>94.06852755425345</v>
      </c>
      <c r="I5192">
        <f>IF(今年月目标[[#This Row],[月份]]=MONTH(报表日期),1,0)</f>
        <v>0</v>
      </c>
    </row>
    <row r="5193" spans="1:9" x14ac:dyDescent="0.2">
      <c r="A5193" s="3">
        <v>8</v>
      </c>
      <c r="B5193" s="2" t="s">
        <v>22</v>
      </c>
      <c r="C5193" s="2" t="s">
        <v>24</v>
      </c>
      <c r="D5193" s="2">
        <v>1000000619</v>
      </c>
      <c r="E5193" s="2" t="s">
        <v>162</v>
      </c>
      <c r="F5193" s="3" t="s">
        <v>52</v>
      </c>
      <c r="G5193" s="3" t="s">
        <v>75</v>
      </c>
      <c r="H5193" s="11">
        <v>15.549294829634359</v>
      </c>
      <c r="I5193">
        <f>IF(今年月目标[[#This Row],[月份]]=MONTH(报表日期),1,0)</f>
        <v>0</v>
      </c>
    </row>
    <row r="5194" spans="1:9" x14ac:dyDescent="0.2">
      <c r="A5194" s="3">
        <v>8</v>
      </c>
      <c r="B5194" s="2" t="s">
        <v>16</v>
      </c>
      <c r="C5194" s="2" t="s">
        <v>1</v>
      </c>
      <c r="D5194" s="2">
        <v>1000000253</v>
      </c>
      <c r="E5194" s="2" t="s">
        <v>92</v>
      </c>
      <c r="F5194" s="3" t="s">
        <v>52</v>
      </c>
      <c r="G5194" s="3" t="s">
        <v>75</v>
      </c>
      <c r="H5194" s="11">
        <v>21.148313984730432</v>
      </c>
      <c r="I5194">
        <f>IF(今年月目标[[#This Row],[月份]]=MONTH(报表日期),1,0)</f>
        <v>0</v>
      </c>
    </row>
    <row r="5195" spans="1:9" x14ac:dyDescent="0.2">
      <c r="A5195" s="3">
        <v>8</v>
      </c>
      <c r="B5195" s="2" t="s">
        <v>21</v>
      </c>
      <c r="C5195" s="2" t="s">
        <v>33</v>
      </c>
      <c r="D5195" s="2">
        <v>1000001457</v>
      </c>
      <c r="E5195" s="2" t="s">
        <v>120</v>
      </c>
      <c r="F5195" s="3" t="s">
        <v>48</v>
      </c>
      <c r="G5195" s="3" t="s">
        <v>80</v>
      </c>
      <c r="H5195" s="11">
        <v>13.298927522071123</v>
      </c>
      <c r="I5195">
        <f>IF(今年月目标[[#This Row],[月份]]=MONTH(报表日期),1,0)</f>
        <v>0</v>
      </c>
    </row>
    <row r="5196" spans="1:9" x14ac:dyDescent="0.2">
      <c r="A5196" s="3">
        <v>8</v>
      </c>
      <c r="B5196" s="2" t="s">
        <v>21</v>
      </c>
      <c r="C5196" s="2" t="s">
        <v>33</v>
      </c>
      <c r="D5196" s="2">
        <v>1000001457</v>
      </c>
      <c r="E5196" s="2" t="s">
        <v>120</v>
      </c>
      <c r="F5196" s="3" t="s">
        <v>50</v>
      </c>
      <c r="G5196" s="3" t="s">
        <v>69</v>
      </c>
      <c r="H5196" s="11">
        <v>35.8724167856126</v>
      </c>
      <c r="I5196">
        <f>IF(今年月目标[[#This Row],[月份]]=MONTH(报表日期),1,0)</f>
        <v>0</v>
      </c>
    </row>
    <row r="5197" spans="1:9" x14ac:dyDescent="0.2">
      <c r="A5197" s="3">
        <v>8</v>
      </c>
      <c r="B5197" s="2" t="s">
        <v>23</v>
      </c>
      <c r="C5197" s="2" t="s">
        <v>11</v>
      </c>
      <c r="D5197" s="2">
        <v>1000001911</v>
      </c>
      <c r="E5197" s="2" t="s">
        <v>165</v>
      </c>
      <c r="F5197" s="3" t="s">
        <v>48</v>
      </c>
      <c r="G5197" s="3" t="s">
        <v>87</v>
      </c>
      <c r="H5197" s="11">
        <v>30.151326835353469</v>
      </c>
      <c r="I5197">
        <f>IF(今年月目标[[#This Row],[月份]]=MONTH(报表日期),1,0)</f>
        <v>0</v>
      </c>
    </row>
    <row r="5198" spans="1:9" x14ac:dyDescent="0.2">
      <c r="A5198" s="3">
        <v>8</v>
      </c>
      <c r="B5198" s="2" t="s">
        <v>23</v>
      </c>
      <c r="C5198" s="2" t="s">
        <v>11</v>
      </c>
      <c r="D5198" s="2">
        <v>1000001911</v>
      </c>
      <c r="E5198" s="2" t="s">
        <v>165</v>
      </c>
      <c r="F5198" s="3" t="s">
        <v>50</v>
      </c>
      <c r="G5198" s="3" t="s">
        <v>69</v>
      </c>
      <c r="H5198" s="11">
        <v>41.408283573515774</v>
      </c>
      <c r="I5198">
        <f>IF(今年月目标[[#This Row],[月份]]=MONTH(报表日期),1,0)</f>
        <v>0</v>
      </c>
    </row>
    <row r="5199" spans="1:9" x14ac:dyDescent="0.2">
      <c r="A5199" s="3">
        <v>8</v>
      </c>
      <c r="B5199" s="2" t="s">
        <v>23</v>
      </c>
      <c r="C5199" s="2" t="s">
        <v>11</v>
      </c>
      <c r="D5199" s="2">
        <v>1000001911</v>
      </c>
      <c r="E5199" s="2" t="s">
        <v>165</v>
      </c>
      <c r="F5199" s="3" t="s">
        <v>58</v>
      </c>
      <c r="G5199" s="3" t="s">
        <v>59</v>
      </c>
      <c r="H5199" s="11">
        <v>2.047661742708037</v>
      </c>
      <c r="I5199">
        <f>IF(今年月目标[[#This Row],[月份]]=MONTH(报表日期),1,0)</f>
        <v>0</v>
      </c>
    </row>
    <row r="5200" spans="1:9" x14ac:dyDescent="0.2">
      <c r="A5200" s="3">
        <v>8</v>
      </c>
      <c r="B5200" s="2" t="s">
        <v>23</v>
      </c>
      <c r="C5200" s="2" t="s">
        <v>11</v>
      </c>
      <c r="D5200" s="2">
        <v>1000001911</v>
      </c>
      <c r="E5200" s="2" t="s">
        <v>165</v>
      </c>
      <c r="F5200" s="3" t="s">
        <v>58</v>
      </c>
      <c r="G5200" s="3" t="s">
        <v>65</v>
      </c>
      <c r="H5200" s="11">
        <v>42.070897504853335</v>
      </c>
      <c r="I5200">
        <f>IF(今年月目标[[#This Row],[月份]]=MONTH(报表日期),1,0)</f>
        <v>0</v>
      </c>
    </row>
    <row r="5201" spans="1:9" x14ac:dyDescent="0.2">
      <c r="A5201" s="3">
        <v>8</v>
      </c>
      <c r="B5201" s="2" t="s">
        <v>18</v>
      </c>
      <c r="C5201" s="2" t="s">
        <v>39</v>
      </c>
      <c r="D5201" s="2">
        <v>1000003694</v>
      </c>
      <c r="E5201" s="2" t="s">
        <v>148</v>
      </c>
      <c r="F5201" s="3" t="s">
        <v>58</v>
      </c>
      <c r="G5201" s="3" t="s">
        <v>65</v>
      </c>
      <c r="H5201" s="11">
        <v>84.277133603034244</v>
      </c>
      <c r="I5201">
        <f>IF(今年月目标[[#This Row],[月份]]=MONTH(报表日期),1,0)</f>
        <v>0</v>
      </c>
    </row>
    <row r="5202" spans="1:9" x14ac:dyDescent="0.2">
      <c r="A5202" s="3">
        <v>8</v>
      </c>
      <c r="B5202" s="2" t="s">
        <v>35</v>
      </c>
      <c r="C5202" s="2" t="s">
        <v>34</v>
      </c>
      <c r="D5202" s="2">
        <v>1000001559</v>
      </c>
      <c r="E5202" s="2" t="s">
        <v>103</v>
      </c>
      <c r="F5202" s="3" t="s">
        <v>52</v>
      </c>
      <c r="G5202" s="3" t="s">
        <v>75</v>
      </c>
      <c r="H5202" s="11">
        <v>6.1589210706055351</v>
      </c>
      <c r="I5202">
        <f>IF(今年月目标[[#This Row],[月份]]=MONTH(报表日期),1,0)</f>
        <v>0</v>
      </c>
    </row>
    <row r="5203" spans="1:9" x14ac:dyDescent="0.2">
      <c r="A5203" s="3">
        <v>8</v>
      </c>
      <c r="B5203" s="2" t="s">
        <v>16</v>
      </c>
      <c r="C5203" s="2" t="s">
        <v>40</v>
      </c>
      <c r="D5203" s="2">
        <v>1000001481</v>
      </c>
      <c r="E5203" s="2" t="s">
        <v>146</v>
      </c>
      <c r="F5203" s="3" t="s">
        <v>58</v>
      </c>
      <c r="G5203" s="3" t="s">
        <v>71</v>
      </c>
      <c r="H5203" s="11">
        <v>13.438856593278022</v>
      </c>
      <c r="I5203">
        <f>IF(今年月目标[[#This Row],[月份]]=MONTH(报表日期),1,0)</f>
        <v>0</v>
      </c>
    </row>
    <row r="5204" spans="1:9" x14ac:dyDescent="0.2">
      <c r="A5204" s="3">
        <v>8</v>
      </c>
      <c r="B5204" s="2" t="s">
        <v>23</v>
      </c>
      <c r="C5204" s="2" t="s">
        <v>11</v>
      </c>
      <c r="D5204" s="2">
        <v>1000000192</v>
      </c>
      <c r="E5204" s="2" t="s">
        <v>95</v>
      </c>
      <c r="F5204" s="3" t="s">
        <v>48</v>
      </c>
      <c r="G5204" s="3" t="s">
        <v>49</v>
      </c>
      <c r="H5204" s="11">
        <v>98.140731212921651</v>
      </c>
      <c r="I5204">
        <f>IF(今年月目标[[#This Row],[月份]]=MONTH(报表日期),1,0)</f>
        <v>0</v>
      </c>
    </row>
    <row r="5205" spans="1:9" x14ac:dyDescent="0.2">
      <c r="A5205" s="3">
        <v>8</v>
      </c>
      <c r="B5205" s="2" t="s">
        <v>23</v>
      </c>
      <c r="C5205" s="2" t="s">
        <v>11</v>
      </c>
      <c r="D5205" s="2">
        <v>1000000192</v>
      </c>
      <c r="E5205" s="2" t="s">
        <v>95</v>
      </c>
      <c r="F5205" s="3" t="s">
        <v>52</v>
      </c>
      <c r="G5205" s="3" t="s">
        <v>61</v>
      </c>
      <c r="H5205" s="11">
        <v>8.7344251668197082</v>
      </c>
      <c r="I5205">
        <f>IF(今年月目标[[#This Row],[月份]]=MONTH(报表日期),1,0)</f>
        <v>0</v>
      </c>
    </row>
    <row r="5206" spans="1:9" x14ac:dyDescent="0.2">
      <c r="A5206" s="3">
        <v>8</v>
      </c>
      <c r="B5206" s="2" t="s">
        <v>19</v>
      </c>
      <c r="C5206" s="2" t="s">
        <v>28</v>
      </c>
      <c r="D5206" s="2">
        <v>1000000059</v>
      </c>
      <c r="E5206" s="2" t="s">
        <v>96</v>
      </c>
      <c r="F5206" s="3" t="s">
        <v>46</v>
      </c>
      <c r="G5206" s="3" t="s">
        <v>47</v>
      </c>
      <c r="H5206" s="11">
        <v>147.48079473093964</v>
      </c>
      <c r="I5206">
        <f>IF(今年月目标[[#This Row],[月份]]=MONTH(报表日期),1,0)</f>
        <v>0</v>
      </c>
    </row>
    <row r="5207" spans="1:9" x14ac:dyDescent="0.2">
      <c r="A5207" s="3">
        <v>8</v>
      </c>
      <c r="B5207" s="2" t="s">
        <v>17</v>
      </c>
      <c r="C5207" s="2" t="s">
        <v>31</v>
      </c>
      <c r="D5207" s="2">
        <v>1000001866</v>
      </c>
      <c r="E5207" s="2" t="s">
        <v>106</v>
      </c>
      <c r="F5207" s="3" t="s">
        <v>52</v>
      </c>
      <c r="G5207" s="3" t="s">
        <v>61</v>
      </c>
      <c r="H5207" s="11">
        <v>249.7492061605987</v>
      </c>
      <c r="I5207">
        <f>IF(今年月目标[[#This Row],[月份]]=MONTH(报表日期),1,0)</f>
        <v>0</v>
      </c>
    </row>
    <row r="5208" spans="1:9" x14ac:dyDescent="0.2">
      <c r="A5208" s="3">
        <v>8</v>
      </c>
      <c r="B5208" s="2" t="s">
        <v>17</v>
      </c>
      <c r="C5208" s="2" t="s">
        <v>31</v>
      </c>
      <c r="D5208" s="2">
        <v>1000001866</v>
      </c>
      <c r="E5208" s="2" t="s">
        <v>106</v>
      </c>
      <c r="F5208" s="3" t="s">
        <v>52</v>
      </c>
      <c r="G5208" s="3" t="s">
        <v>75</v>
      </c>
      <c r="H5208" s="11">
        <v>40.823432583465049</v>
      </c>
      <c r="I5208">
        <f>IF(今年月目标[[#This Row],[月份]]=MONTH(报表日期),1,0)</f>
        <v>0</v>
      </c>
    </row>
    <row r="5209" spans="1:9" x14ac:dyDescent="0.2">
      <c r="A5209" s="3">
        <v>8</v>
      </c>
      <c r="B5209" s="2" t="s">
        <v>19</v>
      </c>
      <c r="C5209" s="2" t="s">
        <v>28</v>
      </c>
      <c r="D5209" s="2">
        <v>1000002091</v>
      </c>
      <c r="E5209" s="2" t="s">
        <v>112</v>
      </c>
      <c r="F5209" s="3" t="s">
        <v>50</v>
      </c>
      <c r="G5209" s="3" t="s">
        <v>74</v>
      </c>
      <c r="H5209" s="11">
        <v>1301.2914666193333</v>
      </c>
      <c r="I5209">
        <f>IF(今年月目标[[#This Row],[月份]]=MONTH(报表日期),1,0)</f>
        <v>0</v>
      </c>
    </row>
    <row r="5210" spans="1:9" x14ac:dyDescent="0.2">
      <c r="A5210" s="3">
        <v>8</v>
      </c>
      <c r="B5210" s="2" t="s">
        <v>19</v>
      </c>
      <c r="C5210" s="2" t="s">
        <v>28</v>
      </c>
      <c r="D5210" s="2">
        <v>1000002091</v>
      </c>
      <c r="E5210" s="2" t="s">
        <v>112</v>
      </c>
      <c r="F5210" s="3" t="s">
        <v>52</v>
      </c>
      <c r="G5210" s="3" t="s">
        <v>62</v>
      </c>
      <c r="H5210" s="11">
        <v>11.65959313931738</v>
      </c>
      <c r="I5210">
        <f>IF(今年月目标[[#This Row],[月份]]=MONTH(报表日期),1,0)</f>
        <v>0</v>
      </c>
    </row>
    <row r="5211" spans="1:9" x14ac:dyDescent="0.2">
      <c r="A5211" s="3">
        <v>8</v>
      </c>
      <c r="B5211" s="2" t="s">
        <v>20</v>
      </c>
      <c r="C5211" s="2" t="s">
        <v>25</v>
      </c>
      <c r="D5211" s="2">
        <v>1000000062</v>
      </c>
      <c r="E5211" s="2" t="s">
        <v>104</v>
      </c>
      <c r="F5211" s="3" t="s">
        <v>44</v>
      </c>
      <c r="G5211" s="3" t="s">
        <v>70</v>
      </c>
      <c r="H5211" s="11">
        <v>119.62378786650436</v>
      </c>
      <c r="I5211">
        <f>IF(今年月目标[[#This Row],[月份]]=MONTH(报表日期),1,0)</f>
        <v>0</v>
      </c>
    </row>
    <row r="5212" spans="1:9" x14ac:dyDescent="0.2">
      <c r="A5212" s="3">
        <v>8</v>
      </c>
      <c r="B5212" s="2" t="s">
        <v>17</v>
      </c>
      <c r="C5212" s="2" t="s">
        <v>31</v>
      </c>
      <c r="D5212" s="2">
        <v>1000002981</v>
      </c>
      <c r="E5212" s="2" t="s">
        <v>100</v>
      </c>
      <c r="F5212" s="3" t="s">
        <v>58</v>
      </c>
      <c r="G5212" s="3" t="s">
        <v>73</v>
      </c>
      <c r="H5212" s="11">
        <v>41.469160877244448</v>
      </c>
      <c r="I5212">
        <f>IF(今年月目标[[#This Row],[月份]]=MONTH(报表日期),1,0)</f>
        <v>0</v>
      </c>
    </row>
    <row r="5213" spans="1:9" x14ac:dyDescent="0.2">
      <c r="A5213" s="3">
        <v>8</v>
      </c>
      <c r="B5213" s="2" t="s">
        <v>19</v>
      </c>
      <c r="C5213" s="2" t="s">
        <v>28</v>
      </c>
      <c r="D5213" s="2">
        <v>1000000279</v>
      </c>
      <c r="E5213" s="2" t="s">
        <v>143</v>
      </c>
      <c r="F5213" s="3" t="s">
        <v>50</v>
      </c>
      <c r="G5213" s="3" t="s">
        <v>51</v>
      </c>
      <c r="H5213" s="11">
        <v>54.287491430672084</v>
      </c>
      <c r="I5213">
        <f>IF(今年月目标[[#This Row],[月份]]=MONTH(报表日期),1,0)</f>
        <v>0</v>
      </c>
    </row>
    <row r="5214" spans="1:9" x14ac:dyDescent="0.2">
      <c r="A5214" s="3">
        <v>8</v>
      </c>
      <c r="B5214" s="2" t="s">
        <v>19</v>
      </c>
      <c r="C5214" s="2" t="s">
        <v>28</v>
      </c>
      <c r="D5214" s="2">
        <v>1000000279</v>
      </c>
      <c r="E5214" s="2" t="s">
        <v>143</v>
      </c>
      <c r="F5214" s="3" t="s">
        <v>48</v>
      </c>
      <c r="G5214" s="3" t="s">
        <v>80</v>
      </c>
      <c r="H5214" s="11">
        <v>124.06548950204336</v>
      </c>
      <c r="I5214">
        <f>IF(今年月目标[[#This Row],[月份]]=MONTH(报表日期),1,0)</f>
        <v>0</v>
      </c>
    </row>
    <row r="5215" spans="1:9" x14ac:dyDescent="0.2">
      <c r="A5215" s="3">
        <v>8</v>
      </c>
      <c r="B5215" s="2" t="s">
        <v>23</v>
      </c>
      <c r="C5215" s="2" t="s">
        <v>38</v>
      </c>
      <c r="D5215" s="2">
        <v>1000002192</v>
      </c>
      <c r="E5215" s="2" t="s">
        <v>107</v>
      </c>
      <c r="F5215" s="3" t="s">
        <v>48</v>
      </c>
      <c r="G5215" s="3" t="s">
        <v>86</v>
      </c>
      <c r="H5215" s="11">
        <v>7.7007188402719562</v>
      </c>
      <c r="I5215">
        <f>IF(今年月目标[[#This Row],[月份]]=MONTH(报表日期),1,0)</f>
        <v>0</v>
      </c>
    </row>
    <row r="5216" spans="1:9" x14ac:dyDescent="0.2">
      <c r="A5216" s="3">
        <v>8</v>
      </c>
      <c r="B5216" s="2" t="s">
        <v>23</v>
      </c>
      <c r="C5216" s="2" t="s">
        <v>38</v>
      </c>
      <c r="D5216" s="2">
        <v>1000002192</v>
      </c>
      <c r="E5216" s="2" t="s">
        <v>107</v>
      </c>
      <c r="F5216" s="3" t="s">
        <v>52</v>
      </c>
      <c r="G5216" s="3" t="s">
        <v>72</v>
      </c>
      <c r="H5216" s="11">
        <v>21.781930239568187</v>
      </c>
      <c r="I5216">
        <f>IF(今年月目标[[#This Row],[月份]]=MONTH(报表日期),1,0)</f>
        <v>0</v>
      </c>
    </row>
    <row r="5217" spans="1:9" x14ac:dyDescent="0.2">
      <c r="A5217" s="3">
        <v>8</v>
      </c>
      <c r="B5217" s="2" t="s">
        <v>19</v>
      </c>
      <c r="C5217" s="2" t="s">
        <v>9</v>
      </c>
      <c r="D5217" s="2">
        <v>1000002951</v>
      </c>
      <c r="E5217" s="2" t="s">
        <v>114</v>
      </c>
      <c r="F5217" s="3" t="s">
        <v>50</v>
      </c>
      <c r="G5217" s="3" t="s">
        <v>51</v>
      </c>
      <c r="H5217" s="11">
        <v>67.339306971439754</v>
      </c>
      <c r="I5217">
        <f>IF(今年月目标[[#This Row],[月份]]=MONTH(报表日期),1,0)</f>
        <v>0</v>
      </c>
    </row>
    <row r="5218" spans="1:9" x14ac:dyDescent="0.2">
      <c r="A5218" s="3">
        <v>8</v>
      </c>
      <c r="B5218" s="2" t="s">
        <v>19</v>
      </c>
      <c r="C5218" s="2" t="s">
        <v>9</v>
      </c>
      <c r="D5218" s="2">
        <v>1000002951</v>
      </c>
      <c r="E5218" s="2" t="s">
        <v>114</v>
      </c>
      <c r="F5218" s="3" t="s">
        <v>58</v>
      </c>
      <c r="G5218" s="3" t="s">
        <v>76</v>
      </c>
      <c r="H5218" s="11">
        <v>61.507160617038501</v>
      </c>
      <c r="I5218">
        <f>IF(今年月目标[[#This Row],[月份]]=MONTH(报表日期),1,0)</f>
        <v>0</v>
      </c>
    </row>
    <row r="5219" spans="1:9" x14ac:dyDescent="0.2">
      <c r="A5219" s="3">
        <v>8</v>
      </c>
      <c r="B5219" s="2" t="s">
        <v>19</v>
      </c>
      <c r="C5219" s="2" t="s">
        <v>9</v>
      </c>
      <c r="D5219" s="2">
        <v>1000002951</v>
      </c>
      <c r="E5219" s="2" t="s">
        <v>114</v>
      </c>
      <c r="F5219" s="3" t="s">
        <v>52</v>
      </c>
      <c r="G5219" s="3" t="s">
        <v>72</v>
      </c>
      <c r="H5219" s="11">
        <v>35.083737765898235</v>
      </c>
      <c r="I5219">
        <f>IF(今年月目标[[#This Row],[月份]]=MONTH(报表日期),1,0)</f>
        <v>0</v>
      </c>
    </row>
    <row r="5220" spans="1:9" x14ac:dyDescent="0.2">
      <c r="A5220" s="3">
        <v>8</v>
      </c>
      <c r="B5220" s="2" t="s">
        <v>19</v>
      </c>
      <c r="C5220" s="2" t="s">
        <v>9</v>
      </c>
      <c r="D5220" s="2">
        <v>1000002951</v>
      </c>
      <c r="E5220" s="2" t="s">
        <v>114</v>
      </c>
      <c r="F5220" s="3" t="s">
        <v>44</v>
      </c>
      <c r="G5220" s="3" t="s">
        <v>70</v>
      </c>
      <c r="H5220" s="11">
        <v>47.525543793253526</v>
      </c>
      <c r="I5220">
        <f>IF(今年月目标[[#This Row],[月份]]=MONTH(报表日期),1,0)</f>
        <v>0</v>
      </c>
    </row>
    <row r="5221" spans="1:9" x14ac:dyDescent="0.2">
      <c r="A5221" s="3">
        <v>8</v>
      </c>
      <c r="B5221" s="2" t="s">
        <v>19</v>
      </c>
      <c r="C5221" s="2" t="s">
        <v>5</v>
      </c>
      <c r="D5221" s="2">
        <v>1000003331</v>
      </c>
      <c r="E5221" s="2" t="s">
        <v>136</v>
      </c>
      <c r="F5221" s="3" t="s">
        <v>52</v>
      </c>
      <c r="G5221" s="3" t="s">
        <v>85</v>
      </c>
      <c r="H5221" s="11">
        <v>49.256858642125501</v>
      </c>
      <c r="I5221">
        <f>IF(今年月目标[[#This Row],[月份]]=MONTH(报表日期),1,0)</f>
        <v>0</v>
      </c>
    </row>
    <row r="5222" spans="1:9" x14ac:dyDescent="0.2">
      <c r="A5222" s="3">
        <v>8</v>
      </c>
      <c r="B5222" s="2" t="s">
        <v>35</v>
      </c>
      <c r="C5222" s="2" t="s">
        <v>34</v>
      </c>
      <c r="D5222" s="2">
        <v>1000000002</v>
      </c>
      <c r="E5222" s="2" t="s">
        <v>98</v>
      </c>
      <c r="F5222" s="3" t="s">
        <v>50</v>
      </c>
      <c r="G5222" s="3" t="s">
        <v>69</v>
      </c>
      <c r="H5222" s="11">
        <v>127.17684267910568</v>
      </c>
      <c r="I5222">
        <f>IF(今年月目标[[#This Row],[月份]]=MONTH(报表日期),1,0)</f>
        <v>0</v>
      </c>
    </row>
    <row r="5223" spans="1:9" x14ac:dyDescent="0.2">
      <c r="A5223" s="3">
        <v>8</v>
      </c>
      <c r="B5223" s="2" t="s">
        <v>18</v>
      </c>
      <c r="C5223" s="2" t="s">
        <v>30</v>
      </c>
      <c r="D5223" s="2">
        <v>1000001366</v>
      </c>
      <c r="E5223" s="2" t="s">
        <v>97</v>
      </c>
      <c r="F5223" s="3" t="s">
        <v>50</v>
      </c>
      <c r="G5223" s="3" t="s">
        <v>74</v>
      </c>
      <c r="H5223" s="11">
        <v>5.4256484290733455</v>
      </c>
      <c r="I5223">
        <f>IF(今年月目标[[#This Row],[月份]]=MONTH(报表日期),1,0)</f>
        <v>0</v>
      </c>
    </row>
    <row r="5224" spans="1:9" x14ac:dyDescent="0.2">
      <c r="A5224" s="3">
        <v>8</v>
      </c>
      <c r="B5224" s="2" t="s">
        <v>16</v>
      </c>
      <c r="C5224" s="2" t="s">
        <v>40</v>
      </c>
      <c r="D5224" s="2">
        <v>1000000083</v>
      </c>
      <c r="E5224" s="2" t="s">
        <v>121</v>
      </c>
      <c r="F5224" s="3" t="s">
        <v>58</v>
      </c>
      <c r="G5224" s="3" t="s">
        <v>59</v>
      </c>
      <c r="H5224" s="11">
        <v>24.564183138590565</v>
      </c>
      <c r="I5224">
        <f>IF(今年月目标[[#This Row],[月份]]=MONTH(报表日期),1,0)</f>
        <v>0</v>
      </c>
    </row>
    <row r="5225" spans="1:9" x14ac:dyDescent="0.2">
      <c r="A5225" s="3">
        <v>8</v>
      </c>
      <c r="B5225" s="2" t="s">
        <v>16</v>
      </c>
      <c r="C5225" s="2" t="s">
        <v>40</v>
      </c>
      <c r="D5225" s="2">
        <v>1000000083</v>
      </c>
      <c r="E5225" s="2" t="s">
        <v>121</v>
      </c>
      <c r="F5225" s="3" t="s">
        <v>52</v>
      </c>
      <c r="G5225" s="3" t="s">
        <v>75</v>
      </c>
      <c r="H5225" s="11">
        <v>9.4354362874399929</v>
      </c>
      <c r="I5225">
        <f>IF(今年月目标[[#This Row],[月份]]=MONTH(报表日期),1,0)</f>
        <v>0</v>
      </c>
    </row>
    <row r="5226" spans="1:9" x14ac:dyDescent="0.2">
      <c r="A5226" s="3">
        <v>8</v>
      </c>
      <c r="B5226" s="2" t="s">
        <v>16</v>
      </c>
      <c r="C5226" s="2" t="s">
        <v>40</v>
      </c>
      <c r="D5226" s="2">
        <v>1000001481</v>
      </c>
      <c r="E5226" s="2" t="s">
        <v>146</v>
      </c>
      <c r="F5226" s="3" t="s">
        <v>50</v>
      </c>
      <c r="G5226" s="3" t="s">
        <v>51</v>
      </c>
      <c r="H5226" s="11">
        <v>12.730736394300076</v>
      </c>
      <c r="I5226">
        <f>IF(今年月目标[[#This Row],[月份]]=MONTH(报表日期),1,0)</f>
        <v>0</v>
      </c>
    </row>
    <row r="5227" spans="1:9" x14ac:dyDescent="0.2">
      <c r="A5227" s="3">
        <v>8</v>
      </c>
      <c r="B5227" s="2" t="s">
        <v>16</v>
      </c>
      <c r="C5227" s="2" t="s">
        <v>1</v>
      </c>
      <c r="D5227" s="2">
        <v>1000000064</v>
      </c>
      <c r="E5227" s="2" t="s">
        <v>116</v>
      </c>
      <c r="F5227" s="3" t="s">
        <v>44</v>
      </c>
      <c r="G5227" s="3" t="s">
        <v>70</v>
      </c>
      <c r="H5227" s="11">
        <v>66.500480366098287</v>
      </c>
      <c r="I5227">
        <f>IF(今年月目标[[#This Row],[月份]]=MONTH(报表日期),1,0)</f>
        <v>0</v>
      </c>
    </row>
    <row r="5228" spans="1:9" x14ac:dyDescent="0.2">
      <c r="A5228" s="3">
        <v>8</v>
      </c>
      <c r="B5228" s="2" t="s">
        <v>23</v>
      </c>
      <c r="C5228" s="2" t="s">
        <v>11</v>
      </c>
      <c r="D5228" s="2">
        <v>1000000192</v>
      </c>
      <c r="E5228" s="2" t="s">
        <v>95</v>
      </c>
      <c r="F5228" s="3" t="s">
        <v>48</v>
      </c>
      <c r="G5228" s="3" t="s">
        <v>86</v>
      </c>
      <c r="H5228" s="11">
        <v>11.003337263073757</v>
      </c>
      <c r="I5228">
        <f>IF(今年月目标[[#This Row],[月份]]=MONTH(报表日期),1,0)</f>
        <v>0</v>
      </c>
    </row>
    <row r="5229" spans="1:9" x14ac:dyDescent="0.2">
      <c r="A5229" s="3">
        <v>8</v>
      </c>
      <c r="B5229" s="2" t="s">
        <v>23</v>
      </c>
      <c r="C5229" s="2" t="s">
        <v>11</v>
      </c>
      <c r="D5229" s="2">
        <v>1000000192</v>
      </c>
      <c r="E5229" s="2" t="s">
        <v>95</v>
      </c>
      <c r="F5229" s="3" t="s">
        <v>58</v>
      </c>
      <c r="G5229" s="3" t="s">
        <v>73</v>
      </c>
      <c r="H5229" s="11">
        <v>3.8535665944994411</v>
      </c>
      <c r="I5229">
        <f>IF(今年月目标[[#This Row],[月份]]=MONTH(报表日期),1,0)</f>
        <v>0</v>
      </c>
    </row>
    <row r="5230" spans="1:9" x14ac:dyDescent="0.2">
      <c r="A5230" s="3">
        <v>8</v>
      </c>
      <c r="B5230" s="2" t="s">
        <v>23</v>
      </c>
      <c r="C5230" s="2" t="s">
        <v>11</v>
      </c>
      <c r="D5230" s="2">
        <v>1000000192</v>
      </c>
      <c r="E5230" s="2" t="s">
        <v>95</v>
      </c>
      <c r="F5230" s="3" t="s">
        <v>58</v>
      </c>
      <c r="G5230" s="3" t="s">
        <v>76</v>
      </c>
      <c r="H5230" s="11">
        <v>41.630776059464253</v>
      </c>
      <c r="I5230">
        <f>IF(今年月目标[[#This Row],[月份]]=MONTH(报表日期),1,0)</f>
        <v>0</v>
      </c>
    </row>
    <row r="5231" spans="1:9" x14ac:dyDescent="0.2">
      <c r="A5231" s="3">
        <v>8</v>
      </c>
      <c r="B5231" s="2" t="s">
        <v>23</v>
      </c>
      <c r="C5231" s="2" t="s">
        <v>11</v>
      </c>
      <c r="D5231" s="2">
        <v>1000000192</v>
      </c>
      <c r="E5231" s="2" t="s">
        <v>95</v>
      </c>
      <c r="F5231" s="3" t="s">
        <v>50</v>
      </c>
      <c r="G5231" s="3" t="s">
        <v>50</v>
      </c>
      <c r="H5231" s="11">
        <v>72.943518923960724</v>
      </c>
      <c r="I5231">
        <f>IF(今年月目标[[#This Row],[月份]]=MONTH(报表日期),1,0)</f>
        <v>0</v>
      </c>
    </row>
    <row r="5232" spans="1:9" x14ac:dyDescent="0.2">
      <c r="A5232" s="3">
        <v>8</v>
      </c>
      <c r="B5232" s="2" t="s">
        <v>19</v>
      </c>
      <c r="C5232" s="2" t="s">
        <v>28</v>
      </c>
      <c r="D5232" s="2">
        <v>1000000059</v>
      </c>
      <c r="E5232" s="2" t="s">
        <v>96</v>
      </c>
      <c r="F5232" s="3" t="s">
        <v>58</v>
      </c>
      <c r="G5232" s="3" t="s">
        <v>71</v>
      </c>
      <c r="H5232" s="11">
        <v>217.77105911711016</v>
      </c>
      <c r="I5232">
        <f>IF(今年月目标[[#This Row],[月份]]=MONTH(报表日期),1,0)</f>
        <v>0</v>
      </c>
    </row>
    <row r="5233" spans="1:9" x14ac:dyDescent="0.2">
      <c r="A5233" s="3">
        <v>8</v>
      </c>
      <c r="B5233" s="2" t="s">
        <v>17</v>
      </c>
      <c r="C5233" s="2" t="s">
        <v>31</v>
      </c>
      <c r="D5233" s="2">
        <v>1000001866</v>
      </c>
      <c r="E5233" s="2" t="s">
        <v>106</v>
      </c>
      <c r="F5233" s="3" t="s">
        <v>52</v>
      </c>
      <c r="G5233" s="3" t="s">
        <v>72</v>
      </c>
      <c r="H5233" s="11">
        <v>494.75168274623218</v>
      </c>
      <c r="I5233">
        <f>IF(今年月目标[[#This Row],[月份]]=MONTH(报表日期),1,0)</f>
        <v>0</v>
      </c>
    </row>
    <row r="5234" spans="1:9" x14ac:dyDescent="0.2">
      <c r="A5234" s="3">
        <v>8</v>
      </c>
      <c r="B5234" s="2" t="s">
        <v>19</v>
      </c>
      <c r="C5234" s="2" t="s">
        <v>28</v>
      </c>
      <c r="D5234" s="2">
        <v>1000002091</v>
      </c>
      <c r="E5234" s="2" t="s">
        <v>112</v>
      </c>
      <c r="F5234" s="3" t="s">
        <v>50</v>
      </c>
      <c r="G5234" s="3" t="s">
        <v>69</v>
      </c>
      <c r="H5234" s="11">
        <v>53.914859803126589</v>
      </c>
      <c r="I5234">
        <f>IF(今年月目标[[#This Row],[月份]]=MONTH(报表日期),1,0)</f>
        <v>0</v>
      </c>
    </row>
    <row r="5235" spans="1:9" x14ac:dyDescent="0.2">
      <c r="A5235" s="3">
        <v>8</v>
      </c>
      <c r="B5235" s="2" t="s">
        <v>19</v>
      </c>
      <c r="C5235" s="2" t="s">
        <v>28</v>
      </c>
      <c r="D5235" s="2">
        <v>1000002091</v>
      </c>
      <c r="E5235" s="2" t="s">
        <v>112</v>
      </c>
      <c r="F5235" s="3" t="s">
        <v>52</v>
      </c>
      <c r="G5235" s="3" t="s">
        <v>72</v>
      </c>
      <c r="H5235" s="11">
        <v>49.331553852926199</v>
      </c>
      <c r="I5235">
        <f>IF(今年月目标[[#This Row],[月份]]=MONTH(报表日期),1,0)</f>
        <v>0</v>
      </c>
    </row>
    <row r="5236" spans="1:9" x14ac:dyDescent="0.2">
      <c r="A5236" s="3">
        <v>8</v>
      </c>
      <c r="B5236" s="2" t="s">
        <v>20</v>
      </c>
      <c r="C5236" s="2" t="s">
        <v>25</v>
      </c>
      <c r="D5236" s="2">
        <v>1000000062</v>
      </c>
      <c r="E5236" s="2" t="s">
        <v>104</v>
      </c>
      <c r="F5236" s="3" t="s">
        <v>48</v>
      </c>
      <c r="G5236" s="3" t="s">
        <v>49</v>
      </c>
      <c r="H5236" s="11">
        <v>91.079596552963906</v>
      </c>
      <c r="I5236">
        <f>IF(今年月目标[[#This Row],[月份]]=MONTH(报表日期),1,0)</f>
        <v>0</v>
      </c>
    </row>
    <row r="5237" spans="1:9" x14ac:dyDescent="0.2">
      <c r="A5237" s="3">
        <v>8</v>
      </c>
      <c r="B5237" s="2" t="s">
        <v>20</v>
      </c>
      <c r="C5237" s="2" t="s">
        <v>25</v>
      </c>
      <c r="D5237" s="2">
        <v>1000000062</v>
      </c>
      <c r="E5237" s="2" t="s">
        <v>104</v>
      </c>
      <c r="F5237" s="3" t="s">
        <v>52</v>
      </c>
      <c r="G5237" s="3" t="s">
        <v>62</v>
      </c>
      <c r="H5237" s="11">
        <v>14.484146587113695</v>
      </c>
      <c r="I5237">
        <f>IF(今年月目标[[#This Row],[月份]]=MONTH(报表日期),1,0)</f>
        <v>0</v>
      </c>
    </row>
    <row r="5238" spans="1:9" x14ac:dyDescent="0.2">
      <c r="A5238" s="3">
        <v>8</v>
      </c>
      <c r="B5238" s="2" t="s">
        <v>23</v>
      </c>
      <c r="C5238" s="2" t="s">
        <v>37</v>
      </c>
      <c r="D5238" s="2">
        <v>1000000073</v>
      </c>
      <c r="E5238" s="2" t="s">
        <v>101</v>
      </c>
      <c r="F5238" s="3" t="s">
        <v>48</v>
      </c>
      <c r="G5238" s="3" t="s">
        <v>86</v>
      </c>
      <c r="H5238" s="11">
        <v>38.717503058034005</v>
      </c>
      <c r="I5238">
        <f>IF(今年月目标[[#This Row],[月份]]=MONTH(报表日期),1,0)</f>
        <v>0</v>
      </c>
    </row>
    <row r="5239" spans="1:9" x14ac:dyDescent="0.2">
      <c r="A5239" s="3">
        <v>8</v>
      </c>
      <c r="B5239" s="2" t="s">
        <v>23</v>
      </c>
      <c r="C5239" s="2" t="s">
        <v>37</v>
      </c>
      <c r="D5239" s="2">
        <v>1000000073</v>
      </c>
      <c r="E5239" s="2" t="s">
        <v>101</v>
      </c>
      <c r="F5239" s="3" t="s">
        <v>50</v>
      </c>
      <c r="G5239" s="3" t="s">
        <v>69</v>
      </c>
      <c r="H5239" s="11">
        <v>20.011360329456085</v>
      </c>
      <c r="I5239">
        <f>IF(今年月目标[[#This Row],[月份]]=MONTH(报表日期),1,0)</f>
        <v>0</v>
      </c>
    </row>
    <row r="5240" spans="1:9" x14ac:dyDescent="0.2">
      <c r="A5240" s="3">
        <v>8</v>
      </c>
      <c r="B5240" s="2" t="s">
        <v>23</v>
      </c>
      <c r="C5240" s="2" t="s">
        <v>37</v>
      </c>
      <c r="D5240" s="2">
        <v>1000000073</v>
      </c>
      <c r="E5240" s="2" t="s">
        <v>101</v>
      </c>
      <c r="F5240" s="3" t="s">
        <v>58</v>
      </c>
      <c r="G5240" s="3" t="s">
        <v>59</v>
      </c>
      <c r="H5240" s="11">
        <v>85.549182799359812</v>
      </c>
      <c r="I5240">
        <f>IF(今年月目标[[#This Row],[月份]]=MONTH(报表日期),1,0)</f>
        <v>0</v>
      </c>
    </row>
    <row r="5241" spans="1:9" x14ac:dyDescent="0.2">
      <c r="A5241" s="3">
        <v>8</v>
      </c>
      <c r="B5241" s="2" t="s">
        <v>18</v>
      </c>
      <c r="C5241" s="2" t="s">
        <v>39</v>
      </c>
      <c r="D5241" s="2">
        <v>1000000207</v>
      </c>
      <c r="E5241" s="2" t="s">
        <v>125</v>
      </c>
      <c r="F5241" s="3" t="s">
        <v>58</v>
      </c>
      <c r="G5241" s="3" t="s">
        <v>76</v>
      </c>
      <c r="H5241" s="11">
        <v>95.707154927302867</v>
      </c>
      <c r="I5241">
        <f>IF(今年月目标[[#This Row],[月份]]=MONTH(报表日期),1,0)</f>
        <v>0</v>
      </c>
    </row>
    <row r="5242" spans="1:9" x14ac:dyDescent="0.2">
      <c r="A5242" s="3">
        <v>8</v>
      </c>
      <c r="B5242" s="2" t="s">
        <v>18</v>
      </c>
      <c r="C5242" s="2" t="s">
        <v>39</v>
      </c>
      <c r="D5242" s="2">
        <v>1000000207</v>
      </c>
      <c r="E5242" s="2" t="s">
        <v>125</v>
      </c>
      <c r="F5242" s="3" t="s">
        <v>58</v>
      </c>
      <c r="G5242" s="3" t="s">
        <v>59</v>
      </c>
      <c r="H5242" s="11">
        <v>56.607579630514046</v>
      </c>
      <c r="I5242">
        <f>IF(今年月目标[[#This Row],[月份]]=MONTH(报表日期),1,0)</f>
        <v>0</v>
      </c>
    </row>
    <row r="5243" spans="1:9" x14ac:dyDescent="0.2">
      <c r="A5243" s="3">
        <v>8</v>
      </c>
      <c r="B5243" s="2" t="s">
        <v>18</v>
      </c>
      <c r="C5243" s="2" t="s">
        <v>39</v>
      </c>
      <c r="D5243" s="2">
        <v>1000000207</v>
      </c>
      <c r="E5243" s="2" t="s">
        <v>125</v>
      </c>
      <c r="F5243" s="3" t="s">
        <v>46</v>
      </c>
      <c r="G5243" s="3" t="s">
        <v>47</v>
      </c>
      <c r="H5243" s="11">
        <v>7.8684975542700482</v>
      </c>
      <c r="I5243">
        <f>IF(今年月目标[[#This Row],[月份]]=MONTH(报表日期),1,0)</f>
        <v>0</v>
      </c>
    </row>
    <row r="5244" spans="1:9" x14ac:dyDescent="0.2">
      <c r="A5244" s="3">
        <v>8</v>
      </c>
      <c r="B5244" s="2" t="s">
        <v>18</v>
      </c>
      <c r="C5244" s="2" t="s">
        <v>4</v>
      </c>
      <c r="D5244" s="2">
        <v>1000000525</v>
      </c>
      <c r="E5244" s="2" t="s">
        <v>132</v>
      </c>
      <c r="F5244" s="3" t="s">
        <v>48</v>
      </c>
      <c r="G5244" s="3" t="s">
        <v>80</v>
      </c>
      <c r="H5244" s="11">
        <v>32.444274711117345</v>
      </c>
      <c r="I5244">
        <f>IF(今年月目标[[#This Row],[月份]]=MONTH(报表日期),1,0)</f>
        <v>0</v>
      </c>
    </row>
    <row r="5245" spans="1:9" x14ac:dyDescent="0.2">
      <c r="A5245" s="3">
        <v>8</v>
      </c>
      <c r="B5245" s="2" t="s">
        <v>18</v>
      </c>
      <c r="C5245" s="2" t="s">
        <v>4</v>
      </c>
      <c r="D5245" s="2">
        <v>1000000525</v>
      </c>
      <c r="E5245" s="2" t="s">
        <v>132</v>
      </c>
      <c r="F5245" s="3" t="s">
        <v>52</v>
      </c>
      <c r="G5245" s="3" t="s">
        <v>72</v>
      </c>
      <c r="H5245" s="11">
        <v>4.6442558487994443</v>
      </c>
      <c r="I5245">
        <f>IF(今年月目标[[#This Row],[月份]]=MONTH(报表日期),1,0)</f>
        <v>0</v>
      </c>
    </row>
    <row r="5246" spans="1:9" x14ac:dyDescent="0.2">
      <c r="A5246" s="3">
        <v>8</v>
      </c>
      <c r="B5246" s="2" t="s">
        <v>23</v>
      </c>
      <c r="C5246" s="2" t="s">
        <v>38</v>
      </c>
      <c r="D5246" s="2">
        <v>1000001718</v>
      </c>
      <c r="E5246" s="2" t="s">
        <v>130</v>
      </c>
      <c r="F5246" s="3" t="s">
        <v>50</v>
      </c>
      <c r="G5246" s="3" t="s">
        <v>74</v>
      </c>
      <c r="H5246" s="11">
        <v>15.414870438837204</v>
      </c>
      <c r="I5246">
        <f>IF(今年月目标[[#This Row],[月份]]=MONTH(报表日期),1,0)</f>
        <v>0</v>
      </c>
    </row>
    <row r="5247" spans="1:9" x14ac:dyDescent="0.2">
      <c r="A5247" s="3">
        <v>8</v>
      </c>
      <c r="B5247" s="2" t="s">
        <v>16</v>
      </c>
      <c r="C5247" s="2" t="s">
        <v>40</v>
      </c>
      <c r="D5247" s="2">
        <v>1000001361</v>
      </c>
      <c r="E5247" s="2" t="s">
        <v>102</v>
      </c>
      <c r="F5247" s="3" t="s">
        <v>48</v>
      </c>
      <c r="G5247" s="3" t="s">
        <v>49</v>
      </c>
      <c r="H5247" s="11">
        <v>28.391551471706428</v>
      </c>
      <c r="I5247">
        <f>IF(今年月目标[[#This Row],[月份]]=MONTH(报表日期),1,0)</f>
        <v>0</v>
      </c>
    </row>
    <row r="5248" spans="1:9" x14ac:dyDescent="0.2">
      <c r="A5248" s="3">
        <v>8</v>
      </c>
      <c r="B5248" s="2" t="s">
        <v>16</v>
      </c>
      <c r="C5248" s="2" t="s">
        <v>40</v>
      </c>
      <c r="D5248" s="2">
        <v>1000001361</v>
      </c>
      <c r="E5248" s="2" t="s">
        <v>102</v>
      </c>
      <c r="F5248" s="3" t="s">
        <v>44</v>
      </c>
      <c r="G5248" s="3" t="s">
        <v>70</v>
      </c>
      <c r="H5248" s="11">
        <v>3.0811694734017188</v>
      </c>
      <c r="I5248">
        <f>IF(今年月目标[[#This Row],[月份]]=MONTH(报表日期),1,0)</f>
        <v>0</v>
      </c>
    </row>
    <row r="5249" spans="1:9" x14ac:dyDescent="0.2">
      <c r="A5249" s="3">
        <v>8</v>
      </c>
      <c r="B5249" s="2" t="s">
        <v>16</v>
      </c>
      <c r="C5249" s="2" t="s">
        <v>1</v>
      </c>
      <c r="D5249" s="2">
        <v>1000000064</v>
      </c>
      <c r="E5249" s="2" t="s">
        <v>116</v>
      </c>
      <c r="F5249" s="3" t="s">
        <v>48</v>
      </c>
      <c r="G5249" s="3" t="s">
        <v>86</v>
      </c>
      <c r="H5249" s="11">
        <v>8.6939948745273714</v>
      </c>
      <c r="I5249">
        <f>IF(今年月目标[[#This Row],[月份]]=MONTH(报表日期),1,0)</f>
        <v>0</v>
      </c>
    </row>
    <row r="5250" spans="1:9" x14ac:dyDescent="0.2">
      <c r="A5250" s="3">
        <v>8</v>
      </c>
      <c r="B5250" s="2" t="s">
        <v>16</v>
      </c>
      <c r="C5250" s="2" t="s">
        <v>1</v>
      </c>
      <c r="D5250" s="2">
        <v>1000000064</v>
      </c>
      <c r="E5250" s="2" t="s">
        <v>116</v>
      </c>
      <c r="F5250" s="3" t="s">
        <v>48</v>
      </c>
      <c r="G5250" s="3" t="s">
        <v>80</v>
      </c>
      <c r="H5250" s="11">
        <v>485.25534907798169</v>
      </c>
      <c r="I5250">
        <f>IF(今年月目标[[#This Row],[月份]]=MONTH(报表日期),1,0)</f>
        <v>0</v>
      </c>
    </row>
    <row r="5251" spans="1:9" x14ac:dyDescent="0.2">
      <c r="A5251" s="3">
        <v>8</v>
      </c>
      <c r="B5251" s="2" t="s">
        <v>16</v>
      </c>
      <c r="C5251" s="2" t="s">
        <v>1</v>
      </c>
      <c r="D5251" s="2">
        <v>1000000064</v>
      </c>
      <c r="E5251" s="2" t="s">
        <v>116</v>
      </c>
      <c r="F5251" s="3" t="s">
        <v>58</v>
      </c>
      <c r="G5251" s="3" t="s">
        <v>76</v>
      </c>
      <c r="H5251" s="11">
        <v>44.068764731559568</v>
      </c>
      <c r="I5251">
        <f>IF(今年月目标[[#This Row],[月份]]=MONTH(报表日期),1,0)</f>
        <v>0</v>
      </c>
    </row>
    <row r="5252" spans="1:9" x14ac:dyDescent="0.2">
      <c r="A5252" s="3">
        <v>8</v>
      </c>
      <c r="B5252" s="2" t="s">
        <v>17</v>
      </c>
      <c r="C5252" s="2" t="s">
        <v>31</v>
      </c>
      <c r="D5252" s="2">
        <v>1000001866</v>
      </c>
      <c r="E5252" s="2" t="s">
        <v>106</v>
      </c>
      <c r="F5252" s="3" t="s">
        <v>50</v>
      </c>
      <c r="G5252" s="3" t="s">
        <v>69</v>
      </c>
      <c r="H5252" s="11">
        <v>25.188916719793045</v>
      </c>
      <c r="I5252">
        <f>IF(今年月目标[[#This Row],[月份]]=MONTH(报表日期),1,0)</f>
        <v>0</v>
      </c>
    </row>
    <row r="5253" spans="1:9" x14ac:dyDescent="0.2">
      <c r="A5253" s="3">
        <v>8</v>
      </c>
      <c r="B5253" s="2" t="s">
        <v>17</v>
      </c>
      <c r="C5253" s="2" t="s">
        <v>31</v>
      </c>
      <c r="D5253" s="2">
        <v>1000001866</v>
      </c>
      <c r="E5253" s="2" t="s">
        <v>106</v>
      </c>
      <c r="F5253" s="3" t="s">
        <v>44</v>
      </c>
      <c r="G5253" s="3" t="s">
        <v>79</v>
      </c>
      <c r="H5253" s="11">
        <v>6.2077336394205274</v>
      </c>
      <c r="I5253">
        <f>IF(今年月目标[[#This Row],[月份]]=MONTH(报表日期),1,0)</f>
        <v>0</v>
      </c>
    </row>
    <row r="5254" spans="1:9" x14ac:dyDescent="0.2">
      <c r="A5254" s="3">
        <v>8</v>
      </c>
      <c r="B5254" s="2" t="s">
        <v>23</v>
      </c>
      <c r="C5254" s="2" t="s">
        <v>37</v>
      </c>
      <c r="D5254" s="2">
        <v>1000000073</v>
      </c>
      <c r="E5254" s="2" t="s">
        <v>101</v>
      </c>
      <c r="F5254" s="3" t="s">
        <v>52</v>
      </c>
      <c r="G5254" s="3" t="s">
        <v>72</v>
      </c>
      <c r="H5254" s="11">
        <v>74.1909391861535</v>
      </c>
      <c r="I5254">
        <f>IF(今年月目标[[#This Row],[月份]]=MONTH(报表日期),1,0)</f>
        <v>0</v>
      </c>
    </row>
    <row r="5255" spans="1:9" x14ac:dyDescent="0.2">
      <c r="A5255" s="3">
        <v>8</v>
      </c>
      <c r="B5255" s="2" t="s">
        <v>23</v>
      </c>
      <c r="C5255" s="2" t="s">
        <v>38</v>
      </c>
      <c r="D5255" s="2">
        <v>1000002192</v>
      </c>
      <c r="E5255" s="2" t="s">
        <v>107</v>
      </c>
      <c r="F5255" s="3" t="s">
        <v>52</v>
      </c>
      <c r="G5255" s="3" t="s">
        <v>85</v>
      </c>
      <c r="H5255" s="11">
        <v>17.337839863097425</v>
      </c>
      <c r="I5255">
        <f>IF(今年月目标[[#This Row],[月份]]=MONTH(报表日期),1,0)</f>
        <v>0</v>
      </c>
    </row>
    <row r="5256" spans="1:9" x14ac:dyDescent="0.2">
      <c r="A5256" s="3">
        <v>8</v>
      </c>
      <c r="B5256" s="2" t="s">
        <v>23</v>
      </c>
      <c r="C5256" s="2" t="s">
        <v>38</v>
      </c>
      <c r="D5256" s="2">
        <v>1000002192</v>
      </c>
      <c r="E5256" s="2" t="s">
        <v>107</v>
      </c>
      <c r="F5256" s="3" t="s">
        <v>52</v>
      </c>
      <c r="G5256" s="3" t="s">
        <v>61</v>
      </c>
      <c r="H5256" s="11">
        <v>17.570803063565553</v>
      </c>
      <c r="I5256">
        <f>IF(今年月目标[[#This Row],[月份]]=MONTH(报表日期),1,0)</f>
        <v>0</v>
      </c>
    </row>
    <row r="5257" spans="1:9" x14ac:dyDescent="0.2">
      <c r="A5257" s="3">
        <v>8</v>
      </c>
      <c r="B5257" s="2" t="s">
        <v>18</v>
      </c>
      <c r="C5257" s="2" t="s">
        <v>39</v>
      </c>
      <c r="D5257" s="2">
        <v>1000002004</v>
      </c>
      <c r="E5257" s="2" t="s">
        <v>139</v>
      </c>
      <c r="F5257" s="3" t="s">
        <v>50</v>
      </c>
      <c r="G5257" s="3" t="s">
        <v>69</v>
      </c>
      <c r="H5257" s="11">
        <v>34.777828448458266</v>
      </c>
      <c r="I5257">
        <f>IF(今年月目标[[#This Row],[月份]]=MONTH(报表日期),1,0)</f>
        <v>0</v>
      </c>
    </row>
    <row r="5258" spans="1:9" x14ac:dyDescent="0.2">
      <c r="A5258" s="3">
        <v>8</v>
      </c>
      <c r="B5258" s="2" t="s">
        <v>23</v>
      </c>
      <c r="C5258" s="2" t="s">
        <v>11</v>
      </c>
      <c r="D5258" s="2">
        <v>1000000192</v>
      </c>
      <c r="E5258" s="2" t="s">
        <v>95</v>
      </c>
      <c r="F5258" s="3" t="s">
        <v>58</v>
      </c>
      <c r="G5258" s="3" t="s">
        <v>59</v>
      </c>
      <c r="H5258" s="11">
        <v>57.011592727781775</v>
      </c>
      <c r="I5258">
        <f>IF(今年月目标[[#This Row],[月份]]=MONTH(报表日期),1,0)</f>
        <v>0</v>
      </c>
    </row>
    <row r="5259" spans="1:9" x14ac:dyDescent="0.2">
      <c r="A5259" s="3">
        <v>8</v>
      </c>
      <c r="B5259" s="2" t="s">
        <v>17</v>
      </c>
      <c r="C5259" s="2" t="s">
        <v>31</v>
      </c>
      <c r="D5259" s="2">
        <v>1000001866</v>
      </c>
      <c r="E5259" s="2" t="s">
        <v>106</v>
      </c>
      <c r="F5259" s="3" t="s">
        <v>58</v>
      </c>
      <c r="G5259" s="3" t="s">
        <v>76</v>
      </c>
      <c r="H5259" s="11">
        <v>173.96050688597353</v>
      </c>
      <c r="I5259">
        <f>IF(今年月目标[[#This Row],[月份]]=MONTH(报表日期),1,0)</f>
        <v>0</v>
      </c>
    </row>
    <row r="5260" spans="1:9" x14ac:dyDescent="0.2">
      <c r="A5260" s="3">
        <v>8</v>
      </c>
      <c r="B5260" s="2" t="s">
        <v>17</v>
      </c>
      <c r="C5260" s="2" t="s">
        <v>31</v>
      </c>
      <c r="D5260" s="2">
        <v>1000001866</v>
      </c>
      <c r="E5260" s="2" t="s">
        <v>106</v>
      </c>
      <c r="F5260" s="3" t="s">
        <v>48</v>
      </c>
      <c r="G5260" s="3" t="s">
        <v>48</v>
      </c>
      <c r="H5260" s="11">
        <v>2090.3609056376708</v>
      </c>
      <c r="I5260">
        <f>IF(今年月目标[[#This Row],[月份]]=MONTH(报表日期),1,0)</f>
        <v>0</v>
      </c>
    </row>
    <row r="5261" spans="1:9" x14ac:dyDescent="0.2">
      <c r="A5261" s="3">
        <v>8</v>
      </c>
      <c r="B5261" s="2" t="s">
        <v>17</v>
      </c>
      <c r="C5261" s="2" t="s">
        <v>31</v>
      </c>
      <c r="D5261" s="2">
        <v>1000001866</v>
      </c>
      <c r="E5261" s="2" t="s">
        <v>106</v>
      </c>
      <c r="F5261" s="3" t="s">
        <v>44</v>
      </c>
      <c r="G5261" s="3" t="s">
        <v>45</v>
      </c>
      <c r="H5261" s="11">
        <v>6.6757773532643867</v>
      </c>
      <c r="I5261">
        <f>IF(今年月目标[[#This Row],[月份]]=MONTH(报表日期),1,0)</f>
        <v>0</v>
      </c>
    </row>
    <row r="5262" spans="1:9" x14ac:dyDescent="0.2">
      <c r="A5262" s="3">
        <v>8</v>
      </c>
      <c r="B5262" s="2" t="s">
        <v>19</v>
      </c>
      <c r="C5262" s="2" t="s">
        <v>28</v>
      </c>
      <c r="D5262" s="2">
        <v>1000002091</v>
      </c>
      <c r="E5262" s="2" t="s">
        <v>112</v>
      </c>
      <c r="F5262" s="3" t="s">
        <v>48</v>
      </c>
      <c r="G5262" s="3" t="s">
        <v>80</v>
      </c>
      <c r="H5262" s="11">
        <v>3255.7024592197481</v>
      </c>
      <c r="I5262">
        <f>IF(今年月目标[[#This Row],[月份]]=MONTH(报表日期),1,0)</f>
        <v>0</v>
      </c>
    </row>
    <row r="5263" spans="1:9" x14ac:dyDescent="0.2">
      <c r="A5263" s="3">
        <v>8</v>
      </c>
      <c r="B5263" s="2" t="s">
        <v>20</v>
      </c>
      <c r="C5263" s="2" t="s">
        <v>25</v>
      </c>
      <c r="D5263" s="2">
        <v>1000000062</v>
      </c>
      <c r="E5263" s="2" t="s">
        <v>104</v>
      </c>
      <c r="F5263" s="3" t="s">
        <v>48</v>
      </c>
      <c r="G5263" s="3" t="s">
        <v>48</v>
      </c>
      <c r="H5263" s="11">
        <v>55.977729865160015</v>
      </c>
      <c r="I5263">
        <f>IF(今年月目标[[#This Row],[月份]]=MONTH(报表日期),1,0)</f>
        <v>0</v>
      </c>
    </row>
    <row r="5264" spans="1:9" x14ac:dyDescent="0.2">
      <c r="A5264" s="3">
        <v>8</v>
      </c>
      <c r="B5264" s="2" t="s">
        <v>23</v>
      </c>
      <c r="C5264" s="2" t="s">
        <v>38</v>
      </c>
      <c r="D5264" s="2">
        <v>1000002192</v>
      </c>
      <c r="E5264" s="2" t="s">
        <v>107</v>
      </c>
      <c r="F5264" s="3" t="s">
        <v>50</v>
      </c>
      <c r="G5264" s="3" t="s">
        <v>50</v>
      </c>
      <c r="H5264" s="11">
        <v>45.853191075889555</v>
      </c>
      <c r="I5264">
        <f>IF(今年月目标[[#This Row],[月份]]=MONTH(报表日期),1,0)</f>
        <v>0</v>
      </c>
    </row>
    <row r="5265" spans="1:9" x14ac:dyDescent="0.2">
      <c r="A5265" s="3">
        <v>8</v>
      </c>
      <c r="B5265" s="2" t="s">
        <v>16</v>
      </c>
      <c r="C5265" s="2" t="s">
        <v>2</v>
      </c>
      <c r="D5265" s="2">
        <v>1000000591</v>
      </c>
      <c r="E5265" s="2" t="s">
        <v>117</v>
      </c>
      <c r="F5265" s="3" t="s">
        <v>48</v>
      </c>
      <c r="G5265" s="3" t="s">
        <v>48</v>
      </c>
      <c r="H5265" s="11">
        <v>363.84688057566609</v>
      </c>
      <c r="I5265">
        <f>IF(今年月目标[[#This Row],[月份]]=MONTH(报表日期),1,0)</f>
        <v>0</v>
      </c>
    </row>
    <row r="5266" spans="1:9" x14ac:dyDescent="0.2">
      <c r="A5266" s="3">
        <v>8</v>
      </c>
      <c r="B5266" s="2" t="s">
        <v>19</v>
      </c>
      <c r="C5266" s="2" t="s">
        <v>14</v>
      </c>
      <c r="D5266" s="2">
        <v>1000001035</v>
      </c>
      <c r="E5266" s="2" t="s">
        <v>147</v>
      </c>
      <c r="F5266" s="3" t="s">
        <v>58</v>
      </c>
      <c r="G5266" s="3" t="s">
        <v>59</v>
      </c>
      <c r="H5266" s="11">
        <v>23.525571229249536</v>
      </c>
      <c r="I5266">
        <f>IF(今年月目标[[#This Row],[月份]]=MONTH(报表日期),1,0)</f>
        <v>0</v>
      </c>
    </row>
    <row r="5267" spans="1:9" x14ac:dyDescent="0.2">
      <c r="A5267" s="3">
        <v>8</v>
      </c>
      <c r="B5267" s="2" t="s">
        <v>19</v>
      </c>
      <c r="C5267" s="2" t="s">
        <v>28</v>
      </c>
      <c r="D5267" s="2">
        <v>1000002091</v>
      </c>
      <c r="E5267" s="2" t="s">
        <v>112</v>
      </c>
      <c r="F5267" s="3" t="s">
        <v>48</v>
      </c>
      <c r="G5267" s="3" t="s">
        <v>48</v>
      </c>
      <c r="H5267" s="11">
        <v>453.39767725870325</v>
      </c>
      <c r="I5267">
        <f>IF(今年月目标[[#This Row],[月份]]=MONTH(报表日期),1,0)</f>
        <v>0</v>
      </c>
    </row>
    <row r="5268" spans="1:9" x14ac:dyDescent="0.2">
      <c r="A5268" s="3">
        <v>8</v>
      </c>
      <c r="B5268" s="2" t="s">
        <v>23</v>
      </c>
      <c r="C5268" s="2" t="s">
        <v>37</v>
      </c>
      <c r="D5268" s="2">
        <v>1000000073</v>
      </c>
      <c r="E5268" s="2" t="s">
        <v>101</v>
      </c>
      <c r="F5268" s="3" t="s">
        <v>58</v>
      </c>
      <c r="G5268" s="3" t="s">
        <v>73</v>
      </c>
      <c r="H5268" s="11">
        <v>32.439618006362807</v>
      </c>
      <c r="I5268">
        <f>IF(今年月目标[[#This Row],[月份]]=MONTH(报表日期),1,0)</f>
        <v>0</v>
      </c>
    </row>
    <row r="5269" spans="1:9" x14ac:dyDescent="0.2">
      <c r="A5269" s="3">
        <v>8</v>
      </c>
      <c r="B5269" s="2" t="s">
        <v>18</v>
      </c>
      <c r="C5269" s="2" t="s">
        <v>39</v>
      </c>
      <c r="D5269" s="2">
        <v>1000000207</v>
      </c>
      <c r="E5269" s="2" t="s">
        <v>125</v>
      </c>
      <c r="F5269" s="3" t="s">
        <v>48</v>
      </c>
      <c r="G5269" s="3" t="s">
        <v>48</v>
      </c>
      <c r="H5269" s="11">
        <v>13.523747466322908</v>
      </c>
      <c r="I5269">
        <f>IF(今年月目标[[#This Row],[月份]]=MONTH(报表日期),1,0)</f>
        <v>0</v>
      </c>
    </row>
    <row r="5270" spans="1:9" x14ac:dyDescent="0.2">
      <c r="A5270" s="3">
        <v>8</v>
      </c>
      <c r="B5270" s="2" t="s">
        <v>18</v>
      </c>
      <c r="C5270" s="2" t="s">
        <v>4</v>
      </c>
      <c r="D5270" s="2">
        <v>1000000525</v>
      </c>
      <c r="E5270" s="2" t="s">
        <v>132</v>
      </c>
      <c r="F5270" s="3" t="s">
        <v>48</v>
      </c>
      <c r="G5270" s="3" t="s">
        <v>49</v>
      </c>
      <c r="H5270" s="11">
        <v>2.8330755642134102</v>
      </c>
      <c r="I5270">
        <f>IF(今年月目标[[#This Row],[月份]]=MONTH(报表日期),1,0)</f>
        <v>0</v>
      </c>
    </row>
    <row r="5271" spans="1:9" x14ac:dyDescent="0.2">
      <c r="A5271" s="3">
        <v>8</v>
      </c>
      <c r="B5271" s="2" t="s">
        <v>18</v>
      </c>
      <c r="C5271" s="2" t="s">
        <v>4</v>
      </c>
      <c r="D5271" s="2">
        <v>1000000525</v>
      </c>
      <c r="E5271" s="2" t="s">
        <v>132</v>
      </c>
      <c r="F5271" s="3" t="s">
        <v>58</v>
      </c>
      <c r="G5271" s="3" t="s">
        <v>71</v>
      </c>
      <c r="H5271" s="11">
        <v>1.2557765504442597</v>
      </c>
      <c r="I5271">
        <f>IF(今年月目标[[#This Row],[月份]]=MONTH(报表日期),1,0)</f>
        <v>0</v>
      </c>
    </row>
    <row r="5272" spans="1:9" x14ac:dyDescent="0.2">
      <c r="A5272" s="3">
        <v>8</v>
      </c>
      <c r="B5272" s="2" t="s">
        <v>19</v>
      </c>
      <c r="C5272" s="2" t="s">
        <v>28</v>
      </c>
      <c r="D5272" s="2">
        <v>1000002237</v>
      </c>
      <c r="E5272" s="2" t="s">
        <v>140</v>
      </c>
      <c r="F5272" s="3" t="s">
        <v>44</v>
      </c>
      <c r="G5272" s="3" t="s">
        <v>70</v>
      </c>
      <c r="H5272" s="11">
        <v>36.295921948268784</v>
      </c>
      <c r="I5272">
        <f>IF(今年月目标[[#This Row],[月份]]=MONTH(报表日期),1,0)</f>
        <v>0</v>
      </c>
    </row>
    <row r="5273" spans="1:9" x14ac:dyDescent="0.2">
      <c r="A5273" s="3">
        <v>8</v>
      </c>
      <c r="B5273" s="2" t="s">
        <v>20</v>
      </c>
      <c r="C5273" s="2" t="s">
        <v>12</v>
      </c>
      <c r="D5273" s="2">
        <v>1000001030</v>
      </c>
      <c r="E5273" s="2" t="s">
        <v>126</v>
      </c>
      <c r="F5273" s="3" t="s">
        <v>48</v>
      </c>
      <c r="G5273" s="3" t="s">
        <v>86</v>
      </c>
      <c r="H5273" s="11">
        <v>34.661240874923116</v>
      </c>
      <c r="I5273">
        <f>IF(今年月目标[[#This Row],[月份]]=MONTH(报表日期),1,0)</f>
        <v>0</v>
      </c>
    </row>
    <row r="5274" spans="1:9" x14ac:dyDescent="0.2">
      <c r="A5274" s="3">
        <v>8</v>
      </c>
      <c r="B5274" s="2" t="s">
        <v>20</v>
      </c>
      <c r="C5274" s="2" t="s">
        <v>12</v>
      </c>
      <c r="D5274" s="2">
        <v>1000001030</v>
      </c>
      <c r="E5274" s="2" t="s">
        <v>126</v>
      </c>
      <c r="F5274" s="3" t="s">
        <v>58</v>
      </c>
      <c r="G5274" s="3" t="s">
        <v>76</v>
      </c>
      <c r="H5274" s="11">
        <v>3.5459911006287022</v>
      </c>
      <c r="I5274">
        <f>IF(今年月目标[[#This Row],[月份]]=MONTH(报表日期),1,0)</f>
        <v>0</v>
      </c>
    </row>
    <row r="5275" spans="1:9" x14ac:dyDescent="0.2">
      <c r="A5275" s="3">
        <v>8</v>
      </c>
      <c r="B5275" s="2" t="s">
        <v>20</v>
      </c>
      <c r="C5275" s="2" t="s">
        <v>12</v>
      </c>
      <c r="D5275" s="2">
        <v>1000001030</v>
      </c>
      <c r="E5275" s="2" t="s">
        <v>126</v>
      </c>
      <c r="F5275" s="3" t="s">
        <v>52</v>
      </c>
      <c r="G5275" s="3" t="s">
        <v>75</v>
      </c>
      <c r="H5275" s="11">
        <v>11.659560182393324</v>
      </c>
      <c r="I5275">
        <f>IF(今年月目标[[#This Row],[月份]]=MONTH(报表日期),1,0)</f>
        <v>0</v>
      </c>
    </row>
    <row r="5276" spans="1:9" x14ac:dyDescent="0.2">
      <c r="A5276" s="3">
        <v>8</v>
      </c>
      <c r="B5276" s="2" t="s">
        <v>19</v>
      </c>
      <c r="C5276" s="2" t="s">
        <v>5</v>
      </c>
      <c r="D5276" s="2">
        <v>1000003512</v>
      </c>
      <c r="E5276" s="2" t="s">
        <v>153</v>
      </c>
      <c r="F5276" s="3" t="s">
        <v>50</v>
      </c>
      <c r="G5276" s="3" t="s">
        <v>50</v>
      </c>
      <c r="H5276" s="11">
        <v>1.8670695715793799</v>
      </c>
      <c r="I5276">
        <f>IF(今年月目标[[#This Row],[月份]]=MONTH(报表日期),1,0)</f>
        <v>0</v>
      </c>
    </row>
    <row r="5277" spans="1:9" x14ac:dyDescent="0.2">
      <c r="A5277" s="3">
        <v>8</v>
      </c>
      <c r="B5277" s="2" t="s">
        <v>18</v>
      </c>
      <c r="C5277" s="2" t="s">
        <v>4</v>
      </c>
      <c r="D5277" s="2">
        <v>1000001660</v>
      </c>
      <c r="E5277" s="2" t="s">
        <v>142</v>
      </c>
      <c r="F5277" s="3" t="s">
        <v>50</v>
      </c>
      <c r="G5277" s="3" t="s">
        <v>74</v>
      </c>
      <c r="H5277" s="11">
        <v>24.980255402155784</v>
      </c>
      <c r="I5277">
        <f>IF(今年月目标[[#This Row],[月份]]=MONTH(报表日期),1,0)</f>
        <v>0</v>
      </c>
    </row>
    <row r="5278" spans="1:9" x14ac:dyDescent="0.2">
      <c r="A5278" s="3">
        <v>8</v>
      </c>
      <c r="B5278" s="2" t="s">
        <v>17</v>
      </c>
      <c r="C5278" s="2" t="s">
        <v>31</v>
      </c>
      <c r="D5278" s="2">
        <v>1000001450</v>
      </c>
      <c r="E5278" s="2" t="s">
        <v>159</v>
      </c>
      <c r="F5278" s="3" t="s">
        <v>44</v>
      </c>
      <c r="G5278" s="3" t="s">
        <v>70</v>
      </c>
      <c r="H5278" s="11">
        <v>11.035023889034147</v>
      </c>
      <c r="I5278">
        <f>IF(今年月目标[[#This Row],[月份]]=MONTH(报表日期),1,0)</f>
        <v>0</v>
      </c>
    </row>
    <row r="5279" spans="1:9" x14ac:dyDescent="0.2">
      <c r="A5279" s="3">
        <v>8</v>
      </c>
      <c r="B5279" s="2" t="s">
        <v>20</v>
      </c>
      <c r="C5279" s="2" t="s">
        <v>6</v>
      </c>
      <c r="D5279" s="2">
        <v>1000001352</v>
      </c>
      <c r="E5279" s="2" t="s">
        <v>134</v>
      </c>
      <c r="F5279" s="3" t="s">
        <v>58</v>
      </c>
      <c r="G5279" s="3" t="s">
        <v>76</v>
      </c>
      <c r="H5279" s="11">
        <v>47.326371396366369</v>
      </c>
      <c r="I5279">
        <f>IF(今年月目标[[#This Row],[月份]]=MONTH(报表日期),1,0)</f>
        <v>0</v>
      </c>
    </row>
    <row r="5280" spans="1:9" x14ac:dyDescent="0.2">
      <c r="A5280" s="3">
        <v>8</v>
      </c>
      <c r="B5280" s="2" t="s">
        <v>20</v>
      </c>
      <c r="C5280" s="2" t="s">
        <v>6</v>
      </c>
      <c r="D5280" s="2">
        <v>1000001352</v>
      </c>
      <c r="E5280" s="2" t="s">
        <v>134</v>
      </c>
      <c r="F5280" s="3" t="s">
        <v>46</v>
      </c>
      <c r="G5280" s="3" t="s">
        <v>47</v>
      </c>
      <c r="H5280" s="11">
        <v>8.2029043011225529</v>
      </c>
      <c r="I5280">
        <f>IF(今年月目标[[#This Row],[月份]]=MONTH(报表日期),1,0)</f>
        <v>0</v>
      </c>
    </row>
    <row r="5281" spans="1:9" x14ac:dyDescent="0.2">
      <c r="A5281" s="3">
        <v>8</v>
      </c>
      <c r="B5281" s="2" t="s">
        <v>22</v>
      </c>
      <c r="C5281" s="2" t="s">
        <v>24</v>
      </c>
      <c r="D5281" s="2">
        <v>1000001135</v>
      </c>
      <c r="E5281" s="2" t="s">
        <v>144</v>
      </c>
      <c r="F5281" s="3" t="s">
        <v>48</v>
      </c>
      <c r="G5281" s="3" t="s">
        <v>80</v>
      </c>
      <c r="H5281" s="11">
        <v>121.27598277495238</v>
      </c>
      <c r="I5281">
        <f>IF(今年月目标[[#This Row],[月份]]=MONTH(报表日期),1,0)</f>
        <v>0</v>
      </c>
    </row>
    <row r="5282" spans="1:9" x14ac:dyDescent="0.2">
      <c r="A5282" s="3">
        <v>8</v>
      </c>
      <c r="B5282" s="2" t="s">
        <v>22</v>
      </c>
      <c r="C5282" s="2" t="s">
        <v>24</v>
      </c>
      <c r="D5282" s="2">
        <v>1000001135</v>
      </c>
      <c r="E5282" s="2" t="s">
        <v>144</v>
      </c>
      <c r="F5282" s="3" t="s">
        <v>44</v>
      </c>
      <c r="G5282" s="3" t="s">
        <v>70</v>
      </c>
      <c r="H5282" s="11">
        <v>19.41100587709612</v>
      </c>
      <c r="I5282">
        <f>IF(今年月目标[[#This Row],[月份]]=MONTH(报表日期),1,0)</f>
        <v>0</v>
      </c>
    </row>
    <row r="5283" spans="1:9" x14ac:dyDescent="0.2">
      <c r="A5283" s="3">
        <v>8</v>
      </c>
      <c r="B5283" s="2" t="s">
        <v>20</v>
      </c>
      <c r="C5283" s="2" t="s">
        <v>6</v>
      </c>
      <c r="D5283" s="2">
        <v>1000002241</v>
      </c>
      <c r="E5283" s="2" t="s">
        <v>150</v>
      </c>
      <c r="F5283" s="3" t="s">
        <v>50</v>
      </c>
      <c r="G5283" s="3" t="s">
        <v>51</v>
      </c>
      <c r="H5283" s="11">
        <v>4.5428939550339038</v>
      </c>
      <c r="I5283">
        <f>IF(今年月目标[[#This Row],[月份]]=MONTH(报表日期),1,0)</f>
        <v>0</v>
      </c>
    </row>
    <row r="5284" spans="1:9" x14ac:dyDescent="0.2">
      <c r="A5284" s="3">
        <v>8</v>
      </c>
      <c r="B5284" s="2" t="s">
        <v>21</v>
      </c>
      <c r="C5284" s="2" t="s">
        <v>8</v>
      </c>
      <c r="D5284" s="2">
        <v>1000001659</v>
      </c>
      <c r="E5284" s="2" t="s">
        <v>94</v>
      </c>
      <c r="F5284" s="3" t="s">
        <v>48</v>
      </c>
      <c r="G5284" s="3" t="s">
        <v>86</v>
      </c>
      <c r="H5284" s="11">
        <v>6.2714962674018455</v>
      </c>
      <c r="I5284">
        <f>IF(今年月目标[[#This Row],[月份]]=MONTH(报表日期),1,0)</f>
        <v>0</v>
      </c>
    </row>
    <row r="5285" spans="1:9" x14ac:dyDescent="0.2">
      <c r="A5285" s="3">
        <v>8</v>
      </c>
      <c r="B5285" s="2" t="s">
        <v>21</v>
      </c>
      <c r="C5285" s="2" t="s">
        <v>8</v>
      </c>
      <c r="D5285" s="2">
        <v>1000001659</v>
      </c>
      <c r="E5285" s="2" t="s">
        <v>94</v>
      </c>
      <c r="F5285" s="3" t="s">
        <v>52</v>
      </c>
      <c r="G5285" s="3" t="s">
        <v>72</v>
      </c>
      <c r="H5285" s="11">
        <v>8.7349220170425994</v>
      </c>
      <c r="I5285">
        <f>IF(今年月目标[[#This Row],[月份]]=MONTH(报表日期),1,0)</f>
        <v>0</v>
      </c>
    </row>
    <row r="5286" spans="1:9" x14ac:dyDescent="0.2">
      <c r="A5286" s="3">
        <v>8</v>
      </c>
      <c r="B5286" s="2" t="s">
        <v>19</v>
      </c>
      <c r="C5286" s="2" t="s">
        <v>28</v>
      </c>
      <c r="D5286" s="2">
        <v>1000000059</v>
      </c>
      <c r="E5286" s="2" t="s">
        <v>96</v>
      </c>
      <c r="F5286" s="3" t="s">
        <v>52</v>
      </c>
      <c r="G5286" s="3" t="s">
        <v>53</v>
      </c>
      <c r="H5286" s="11">
        <v>5.6366726610244768</v>
      </c>
      <c r="I5286">
        <f>IF(今年月目标[[#This Row],[月份]]=MONTH(报表日期),1,0)</f>
        <v>0</v>
      </c>
    </row>
    <row r="5287" spans="1:9" x14ac:dyDescent="0.2">
      <c r="A5287" s="3">
        <v>8</v>
      </c>
      <c r="B5287" s="2" t="s">
        <v>19</v>
      </c>
      <c r="C5287" s="2" t="s">
        <v>28</v>
      </c>
      <c r="D5287" s="2">
        <v>1000002091</v>
      </c>
      <c r="E5287" s="2" t="s">
        <v>112</v>
      </c>
      <c r="F5287" s="3" t="s">
        <v>58</v>
      </c>
      <c r="G5287" s="3" t="s">
        <v>73</v>
      </c>
      <c r="H5287" s="11">
        <v>0.74612898103074243</v>
      </c>
      <c r="I5287">
        <f>IF(今年月目标[[#This Row],[月份]]=MONTH(报表日期),1,0)</f>
        <v>0</v>
      </c>
    </row>
    <row r="5288" spans="1:9" x14ac:dyDescent="0.2">
      <c r="A5288" s="3">
        <v>8</v>
      </c>
      <c r="B5288" s="2" t="s">
        <v>19</v>
      </c>
      <c r="C5288" s="2" t="s">
        <v>28</v>
      </c>
      <c r="D5288" s="2">
        <v>1000002091</v>
      </c>
      <c r="E5288" s="2" t="s">
        <v>112</v>
      </c>
      <c r="F5288" s="3" t="s">
        <v>52</v>
      </c>
      <c r="G5288" s="3" t="s">
        <v>85</v>
      </c>
      <c r="H5288" s="11">
        <v>80.359444788260504</v>
      </c>
      <c r="I5288">
        <f>IF(今年月目标[[#This Row],[月份]]=MONTH(报表日期),1,0)</f>
        <v>0</v>
      </c>
    </row>
    <row r="5289" spans="1:9" x14ac:dyDescent="0.2">
      <c r="A5289" s="3">
        <v>8</v>
      </c>
      <c r="B5289" s="2" t="s">
        <v>19</v>
      </c>
      <c r="C5289" s="2" t="s">
        <v>28</v>
      </c>
      <c r="D5289" s="2">
        <v>1000002091</v>
      </c>
      <c r="E5289" s="2" t="s">
        <v>112</v>
      </c>
      <c r="F5289" s="3" t="s">
        <v>44</v>
      </c>
      <c r="G5289" s="3" t="s">
        <v>45</v>
      </c>
      <c r="H5289" s="11">
        <v>2.7063962242963728</v>
      </c>
      <c r="I5289">
        <f>IF(今年月目标[[#This Row],[月份]]=MONTH(报表日期),1,0)</f>
        <v>0</v>
      </c>
    </row>
    <row r="5290" spans="1:9" x14ac:dyDescent="0.2">
      <c r="A5290" s="3">
        <v>8</v>
      </c>
      <c r="B5290" s="2" t="s">
        <v>19</v>
      </c>
      <c r="C5290" s="2" t="s">
        <v>28</v>
      </c>
      <c r="D5290" s="2">
        <v>1000002091</v>
      </c>
      <c r="E5290" s="2" t="s">
        <v>112</v>
      </c>
      <c r="F5290" s="3" t="s">
        <v>46</v>
      </c>
      <c r="G5290" s="3" t="s">
        <v>47</v>
      </c>
      <c r="H5290" s="11">
        <v>2.5554700840789182</v>
      </c>
      <c r="I5290">
        <f>IF(今年月目标[[#This Row],[月份]]=MONTH(报表日期),1,0)</f>
        <v>0</v>
      </c>
    </row>
    <row r="5291" spans="1:9" x14ac:dyDescent="0.2">
      <c r="A5291" s="3">
        <v>8</v>
      </c>
      <c r="B5291" s="2" t="s">
        <v>20</v>
      </c>
      <c r="C5291" s="2" t="s">
        <v>25</v>
      </c>
      <c r="D5291" s="2">
        <v>1000000062</v>
      </c>
      <c r="E5291" s="2" t="s">
        <v>104</v>
      </c>
      <c r="F5291" s="3" t="s">
        <v>50</v>
      </c>
      <c r="G5291" s="3" t="s">
        <v>69</v>
      </c>
      <c r="H5291" s="11">
        <v>52.169026761955692</v>
      </c>
      <c r="I5291">
        <f>IF(今年月目标[[#This Row],[月份]]=MONTH(报表日期),1,0)</f>
        <v>0</v>
      </c>
    </row>
    <row r="5292" spans="1:9" x14ac:dyDescent="0.2">
      <c r="A5292" s="3">
        <v>8</v>
      </c>
      <c r="B5292" s="2" t="s">
        <v>17</v>
      </c>
      <c r="C5292" s="2" t="s">
        <v>31</v>
      </c>
      <c r="D5292" s="2">
        <v>1000002981</v>
      </c>
      <c r="E5292" s="2" t="s">
        <v>100</v>
      </c>
      <c r="F5292" s="3" t="s">
        <v>46</v>
      </c>
      <c r="G5292" s="3" t="s">
        <v>47</v>
      </c>
      <c r="H5292" s="11">
        <v>75.969018983720503</v>
      </c>
      <c r="I5292">
        <f>IF(今年月目标[[#This Row],[月份]]=MONTH(报表日期),1,0)</f>
        <v>0</v>
      </c>
    </row>
    <row r="5293" spans="1:9" x14ac:dyDescent="0.2">
      <c r="A5293" s="3">
        <v>8</v>
      </c>
      <c r="B5293" s="2" t="s">
        <v>18</v>
      </c>
      <c r="C5293" s="2" t="s">
        <v>39</v>
      </c>
      <c r="D5293" s="2">
        <v>1000000207</v>
      </c>
      <c r="E5293" s="2" t="s">
        <v>125</v>
      </c>
      <c r="F5293" s="3" t="s">
        <v>52</v>
      </c>
      <c r="G5293" s="3" t="s">
        <v>75</v>
      </c>
      <c r="H5293" s="11">
        <v>23.870384989377097</v>
      </c>
      <c r="I5293">
        <f>IF(今年月目标[[#This Row],[月份]]=MONTH(报表日期),1,0)</f>
        <v>0</v>
      </c>
    </row>
    <row r="5294" spans="1:9" x14ac:dyDescent="0.2">
      <c r="A5294" s="3">
        <v>8</v>
      </c>
      <c r="B5294" s="2" t="s">
        <v>35</v>
      </c>
      <c r="C5294" s="2" t="s">
        <v>34</v>
      </c>
      <c r="D5294" s="2">
        <v>1000000002</v>
      </c>
      <c r="E5294" s="2" t="s">
        <v>98</v>
      </c>
      <c r="F5294" s="3" t="s">
        <v>52</v>
      </c>
      <c r="G5294" s="3" t="s">
        <v>53</v>
      </c>
      <c r="H5294" s="11">
        <v>42.264582109105866</v>
      </c>
      <c r="I5294">
        <f>IF(今年月目标[[#This Row],[月份]]=MONTH(报表日期),1,0)</f>
        <v>0</v>
      </c>
    </row>
    <row r="5295" spans="1:9" x14ac:dyDescent="0.2">
      <c r="A5295" s="3">
        <v>8</v>
      </c>
      <c r="B5295" s="2" t="s">
        <v>17</v>
      </c>
      <c r="C5295" s="2" t="s">
        <v>3</v>
      </c>
      <c r="D5295" s="2">
        <v>1000002452</v>
      </c>
      <c r="E5295" s="2" t="s">
        <v>99</v>
      </c>
      <c r="F5295" s="3" t="s">
        <v>48</v>
      </c>
      <c r="G5295" s="3" t="s">
        <v>86</v>
      </c>
      <c r="H5295" s="11">
        <v>5.574663348801641</v>
      </c>
      <c r="I5295">
        <f>IF(今年月目标[[#This Row],[月份]]=MONTH(报表日期),1,0)</f>
        <v>0</v>
      </c>
    </row>
    <row r="5296" spans="1:9" x14ac:dyDescent="0.2">
      <c r="A5296" s="3">
        <v>8</v>
      </c>
      <c r="B5296" s="2" t="s">
        <v>17</v>
      </c>
      <c r="C5296" s="2" t="s">
        <v>3</v>
      </c>
      <c r="D5296" s="2">
        <v>1000002452</v>
      </c>
      <c r="E5296" s="2" t="s">
        <v>99</v>
      </c>
      <c r="F5296" s="3" t="s">
        <v>48</v>
      </c>
      <c r="G5296" s="3" t="s">
        <v>48</v>
      </c>
      <c r="H5296" s="11">
        <v>7.4780406927969274</v>
      </c>
      <c r="I5296">
        <f>IF(今年月目标[[#This Row],[月份]]=MONTH(报表日期),1,0)</f>
        <v>0</v>
      </c>
    </row>
    <row r="5297" spans="1:9" x14ac:dyDescent="0.2">
      <c r="A5297" s="3">
        <v>8</v>
      </c>
      <c r="B5297" s="2" t="s">
        <v>17</v>
      </c>
      <c r="C5297" s="2" t="s">
        <v>3</v>
      </c>
      <c r="D5297" s="2">
        <v>1000002452</v>
      </c>
      <c r="E5297" s="2" t="s">
        <v>99</v>
      </c>
      <c r="F5297" s="3" t="s">
        <v>50</v>
      </c>
      <c r="G5297" s="3" t="s">
        <v>74</v>
      </c>
      <c r="H5297" s="11">
        <v>11.172495245147832</v>
      </c>
      <c r="I5297">
        <f>IF(今年月目标[[#This Row],[月份]]=MONTH(报表日期),1,0)</f>
        <v>0</v>
      </c>
    </row>
    <row r="5298" spans="1:9" x14ac:dyDescent="0.2">
      <c r="A5298" s="3">
        <v>8</v>
      </c>
      <c r="B5298" s="2" t="s">
        <v>17</v>
      </c>
      <c r="C5298" s="2" t="s">
        <v>3</v>
      </c>
      <c r="D5298" s="2">
        <v>1000002452</v>
      </c>
      <c r="E5298" s="2" t="s">
        <v>99</v>
      </c>
      <c r="F5298" s="3" t="s">
        <v>46</v>
      </c>
      <c r="G5298" s="3" t="s">
        <v>47</v>
      </c>
      <c r="H5298" s="11">
        <v>4.6028616034880239</v>
      </c>
      <c r="I5298">
        <f>IF(今年月目标[[#This Row],[月份]]=MONTH(报表日期),1,0)</f>
        <v>0</v>
      </c>
    </row>
    <row r="5299" spans="1:9" x14ac:dyDescent="0.2">
      <c r="A5299" s="3">
        <v>8</v>
      </c>
      <c r="B5299" s="2" t="s">
        <v>16</v>
      </c>
      <c r="C5299" s="2" t="s">
        <v>40</v>
      </c>
      <c r="D5299" s="2">
        <v>1000000083</v>
      </c>
      <c r="E5299" s="2" t="s">
        <v>121</v>
      </c>
      <c r="F5299" s="3" t="s">
        <v>48</v>
      </c>
      <c r="G5299" s="3" t="s">
        <v>48</v>
      </c>
      <c r="H5299" s="11">
        <v>22.678070501156444</v>
      </c>
      <c r="I5299">
        <f>IF(今年月目标[[#This Row],[月份]]=MONTH(报表日期),1,0)</f>
        <v>0</v>
      </c>
    </row>
    <row r="5300" spans="1:9" x14ac:dyDescent="0.2">
      <c r="A5300" s="3">
        <v>8</v>
      </c>
      <c r="B5300" s="2" t="s">
        <v>16</v>
      </c>
      <c r="C5300" s="2" t="s">
        <v>40</v>
      </c>
      <c r="D5300" s="2">
        <v>1000000083</v>
      </c>
      <c r="E5300" s="2" t="s">
        <v>121</v>
      </c>
      <c r="F5300" s="3" t="s">
        <v>52</v>
      </c>
      <c r="G5300" s="3" t="s">
        <v>85</v>
      </c>
      <c r="H5300" s="11">
        <v>3.2549640787893268</v>
      </c>
      <c r="I5300">
        <f>IF(今年月目标[[#This Row],[月份]]=MONTH(报表日期),1,0)</f>
        <v>0</v>
      </c>
    </row>
    <row r="5301" spans="1:9" x14ac:dyDescent="0.2">
      <c r="A5301" s="3">
        <v>8</v>
      </c>
      <c r="B5301" s="2" t="s">
        <v>16</v>
      </c>
      <c r="C5301" s="2" t="s">
        <v>40</v>
      </c>
      <c r="D5301" s="2">
        <v>1000001481</v>
      </c>
      <c r="E5301" s="2" t="s">
        <v>146</v>
      </c>
      <c r="F5301" s="3" t="s">
        <v>48</v>
      </c>
      <c r="G5301" s="3" t="s">
        <v>80</v>
      </c>
      <c r="H5301" s="11">
        <v>29.169864961264274</v>
      </c>
      <c r="I5301">
        <f>IF(今年月目标[[#This Row],[月份]]=MONTH(报表日期),1,0)</f>
        <v>0</v>
      </c>
    </row>
    <row r="5302" spans="1:9" x14ac:dyDescent="0.2">
      <c r="A5302" s="3">
        <v>8</v>
      </c>
      <c r="B5302" s="2" t="s">
        <v>19</v>
      </c>
      <c r="C5302" s="2" t="s">
        <v>28</v>
      </c>
      <c r="D5302" s="2">
        <v>1000000281</v>
      </c>
      <c r="E5302" s="2" t="s">
        <v>118</v>
      </c>
      <c r="F5302" s="3" t="s">
        <v>58</v>
      </c>
      <c r="G5302" s="3" t="s">
        <v>59</v>
      </c>
      <c r="H5302" s="11">
        <v>83.672157570563826</v>
      </c>
      <c r="I5302">
        <f>IF(今年月目标[[#This Row],[月份]]=MONTH(报表日期),1,0)</f>
        <v>0</v>
      </c>
    </row>
    <row r="5303" spans="1:9" x14ac:dyDescent="0.2">
      <c r="A5303" s="3">
        <v>8</v>
      </c>
      <c r="B5303" s="2" t="s">
        <v>19</v>
      </c>
      <c r="C5303" s="2" t="s">
        <v>28</v>
      </c>
      <c r="D5303" s="2">
        <v>1000002091</v>
      </c>
      <c r="E5303" s="2" t="s">
        <v>112</v>
      </c>
      <c r="F5303" s="3" t="s">
        <v>44</v>
      </c>
      <c r="G5303" s="3" t="s">
        <v>70</v>
      </c>
      <c r="H5303" s="11">
        <v>34.528633746266443</v>
      </c>
      <c r="I5303">
        <f>IF(今年月目标[[#This Row],[月份]]=MONTH(报表日期),1,0)</f>
        <v>0</v>
      </c>
    </row>
    <row r="5304" spans="1:9" x14ac:dyDescent="0.2">
      <c r="A5304" s="3">
        <v>8</v>
      </c>
      <c r="B5304" s="2" t="s">
        <v>20</v>
      </c>
      <c r="C5304" s="2" t="s">
        <v>25</v>
      </c>
      <c r="D5304" s="2">
        <v>1000000062</v>
      </c>
      <c r="E5304" s="2" t="s">
        <v>104</v>
      </c>
      <c r="F5304" s="3" t="s">
        <v>46</v>
      </c>
      <c r="G5304" s="3" t="s">
        <v>47</v>
      </c>
      <c r="H5304" s="11">
        <v>49.948742412613498</v>
      </c>
      <c r="I5304">
        <f>IF(今年月目标[[#This Row],[月份]]=MONTH(报表日期),1,0)</f>
        <v>0</v>
      </c>
    </row>
    <row r="5305" spans="1:9" x14ac:dyDescent="0.2">
      <c r="A5305" s="3">
        <v>8</v>
      </c>
      <c r="B5305" s="2" t="s">
        <v>35</v>
      </c>
      <c r="C5305" s="2" t="s">
        <v>34</v>
      </c>
      <c r="D5305" s="2">
        <v>1000000070</v>
      </c>
      <c r="E5305" s="2" t="s">
        <v>110</v>
      </c>
      <c r="F5305" s="3" t="s">
        <v>44</v>
      </c>
      <c r="G5305" s="3" t="s">
        <v>70</v>
      </c>
      <c r="H5305" s="11">
        <v>104.05904125017582</v>
      </c>
      <c r="I5305">
        <f>IF(今年月目标[[#This Row],[月份]]=MONTH(报表日期),1,0)</f>
        <v>0</v>
      </c>
    </row>
    <row r="5306" spans="1:9" x14ac:dyDescent="0.2">
      <c r="A5306" s="3">
        <v>8</v>
      </c>
      <c r="B5306" s="2" t="s">
        <v>20</v>
      </c>
      <c r="C5306" s="2" t="s">
        <v>6</v>
      </c>
      <c r="D5306" s="2">
        <v>1000001502</v>
      </c>
      <c r="E5306" s="2" t="s">
        <v>111</v>
      </c>
      <c r="F5306" s="3" t="s">
        <v>52</v>
      </c>
      <c r="G5306" s="3" t="s">
        <v>85</v>
      </c>
      <c r="H5306" s="11">
        <v>616.64677401350946</v>
      </c>
      <c r="I5306">
        <f>IF(今年月目标[[#This Row],[月份]]=MONTH(报表日期),1,0)</f>
        <v>0</v>
      </c>
    </row>
    <row r="5307" spans="1:9" x14ac:dyDescent="0.2">
      <c r="A5307" s="3">
        <v>8</v>
      </c>
      <c r="B5307" s="2" t="s">
        <v>19</v>
      </c>
      <c r="C5307" s="2" t="s">
        <v>14</v>
      </c>
      <c r="D5307" s="2">
        <v>1000003467</v>
      </c>
      <c r="E5307" s="2" t="s">
        <v>168</v>
      </c>
      <c r="F5307" s="3" t="s">
        <v>58</v>
      </c>
      <c r="G5307" s="3" t="s">
        <v>73</v>
      </c>
      <c r="H5307" s="11">
        <v>4.4366699868080817</v>
      </c>
      <c r="I5307">
        <f>IF(今年月目标[[#This Row],[月份]]=MONTH(报表日期),1,0)</f>
        <v>0</v>
      </c>
    </row>
    <row r="5308" spans="1:9" x14ac:dyDescent="0.2">
      <c r="A5308" s="3">
        <v>8</v>
      </c>
      <c r="B5308" s="2" t="s">
        <v>22</v>
      </c>
      <c r="C5308" s="2" t="s">
        <v>24</v>
      </c>
      <c r="D5308" s="2">
        <v>1000001135</v>
      </c>
      <c r="E5308" s="2" t="s">
        <v>144</v>
      </c>
      <c r="F5308" s="3" t="s">
        <v>58</v>
      </c>
      <c r="G5308" s="3" t="s">
        <v>59</v>
      </c>
      <c r="H5308" s="11">
        <v>27.637780124993814</v>
      </c>
      <c r="I5308">
        <f>IF(今年月目标[[#This Row],[月份]]=MONTH(报表日期),1,0)</f>
        <v>0</v>
      </c>
    </row>
    <row r="5309" spans="1:9" x14ac:dyDescent="0.2">
      <c r="A5309" s="3">
        <v>8</v>
      </c>
      <c r="B5309" s="2" t="s">
        <v>22</v>
      </c>
      <c r="C5309" s="2" t="s">
        <v>24</v>
      </c>
      <c r="D5309" s="2">
        <v>1000001135</v>
      </c>
      <c r="E5309" s="2" t="s">
        <v>144</v>
      </c>
      <c r="F5309" s="3" t="s">
        <v>52</v>
      </c>
      <c r="G5309" s="3" t="s">
        <v>72</v>
      </c>
      <c r="H5309" s="11">
        <v>8.9592254117611567</v>
      </c>
      <c r="I5309">
        <f>IF(今年月目标[[#This Row],[月份]]=MONTH(报表日期),1,0)</f>
        <v>0</v>
      </c>
    </row>
    <row r="5310" spans="1:9" x14ac:dyDescent="0.2">
      <c r="A5310" s="3">
        <v>8</v>
      </c>
      <c r="B5310" s="2" t="s">
        <v>20</v>
      </c>
      <c r="C5310" s="2" t="s">
        <v>12</v>
      </c>
      <c r="D5310" s="2">
        <v>1000000249</v>
      </c>
      <c r="E5310" s="2" t="s">
        <v>135</v>
      </c>
      <c r="F5310" s="3" t="s">
        <v>58</v>
      </c>
      <c r="G5310" s="3" t="s">
        <v>76</v>
      </c>
      <c r="H5310" s="11">
        <v>23.344090825691218</v>
      </c>
      <c r="I5310">
        <f>IF(今年月目标[[#This Row],[月份]]=MONTH(报表日期),1,0)</f>
        <v>0</v>
      </c>
    </row>
    <row r="5311" spans="1:9" x14ac:dyDescent="0.2">
      <c r="A5311" s="3">
        <v>8</v>
      </c>
      <c r="B5311" s="2" t="s">
        <v>20</v>
      </c>
      <c r="C5311" s="2" t="s">
        <v>12</v>
      </c>
      <c r="D5311" s="2">
        <v>1000000249</v>
      </c>
      <c r="E5311" s="2" t="s">
        <v>135</v>
      </c>
      <c r="F5311" s="3" t="s">
        <v>58</v>
      </c>
      <c r="G5311" s="3" t="s">
        <v>59</v>
      </c>
      <c r="H5311" s="11">
        <v>20.267705424995551</v>
      </c>
      <c r="I5311">
        <f>IF(今年月目标[[#This Row],[月份]]=MONTH(报表日期),1,0)</f>
        <v>0</v>
      </c>
    </row>
    <row r="5312" spans="1:9" x14ac:dyDescent="0.2">
      <c r="A5312" s="3">
        <v>8</v>
      </c>
      <c r="B5312" s="2" t="s">
        <v>21</v>
      </c>
      <c r="C5312" s="2" t="s">
        <v>33</v>
      </c>
      <c r="D5312" s="2">
        <v>1000000254</v>
      </c>
      <c r="E5312" s="2" t="s">
        <v>151</v>
      </c>
      <c r="F5312" s="3" t="s">
        <v>48</v>
      </c>
      <c r="G5312" s="3" t="s">
        <v>80</v>
      </c>
      <c r="H5312" s="11">
        <v>5.8335544554432017</v>
      </c>
      <c r="I5312">
        <f>IF(今年月目标[[#This Row],[月份]]=MONTH(报表日期),1,0)</f>
        <v>0</v>
      </c>
    </row>
    <row r="5313" spans="1:9" x14ac:dyDescent="0.2">
      <c r="A5313" s="3">
        <v>8</v>
      </c>
      <c r="B5313" s="2" t="s">
        <v>21</v>
      </c>
      <c r="C5313" s="2" t="s">
        <v>33</v>
      </c>
      <c r="D5313" s="2">
        <v>1000000254</v>
      </c>
      <c r="E5313" s="2" t="s">
        <v>151</v>
      </c>
      <c r="F5313" s="3" t="s">
        <v>52</v>
      </c>
      <c r="G5313" s="3" t="s">
        <v>62</v>
      </c>
      <c r="H5313" s="11">
        <v>1.004566824885077</v>
      </c>
      <c r="I5313">
        <f>IF(今年月目标[[#This Row],[月份]]=MONTH(报表日期),1,0)</f>
        <v>0</v>
      </c>
    </row>
    <row r="5314" spans="1:9" x14ac:dyDescent="0.2">
      <c r="A5314" s="3">
        <v>8</v>
      </c>
      <c r="B5314" s="2" t="s">
        <v>35</v>
      </c>
      <c r="C5314" s="2" t="s">
        <v>34</v>
      </c>
      <c r="D5314" s="2">
        <v>1000000002</v>
      </c>
      <c r="E5314" s="2" t="s">
        <v>98</v>
      </c>
      <c r="F5314" s="3" t="s">
        <v>48</v>
      </c>
      <c r="G5314" s="3" t="s">
        <v>86</v>
      </c>
      <c r="H5314" s="11">
        <v>19.092518098010672</v>
      </c>
      <c r="I5314">
        <f>IF(今年月目标[[#This Row],[月份]]=MONTH(报表日期),1,0)</f>
        <v>0</v>
      </c>
    </row>
    <row r="5315" spans="1:9" x14ac:dyDescent="0.2">
      <c r="A5315" s="3">
        <v>8</v>
      </c>
      <c r="B5315" s="2" t="s">
        <v>35</v>
      </c>
      <c r="C5315" s="2" t="s">
        <v>34</v>
      </c>
      <c r="D5315" s="2">
        <v>1000000002</v>
      </c>
      <c r="E5315" s="2" t="s">
        <v>98</v>
      </c>
      <c r="F5315" s="3" t="s">
        <v>52</v>
      </c>
      <c r="G5315" s="3" t="s">
        <v>62</v>
      </c>
      <c r="H5315" s="11">
        <v>9.1999495923181343</v>
      </c>
      <c r="I5315">
        <f>IF(今年月目标[[#This Row],[月份]]=MONTH(报表日期),1,0)</f>
        <v>0</v>
      </c>
    </row>
    <row r="5316" spans="1:9" x14ac:dyDescent="0.2">
      <c r="A5316" s="3">
        <v>8</v>
      </c>
      <c r="B5316" s="2" t="s">
        <v>35</v>
      </c>
      <c r="C5316" s="2" t="s">
        <v>34</v>
      </c>
      <c r="D5316" s="2">
        <v>1000001559</v>
      </c>
      <c r="E5316" s="2" t="s">
        <v>103</v>
      </c>
      <c r="F5316" s="3" t="s">
        <v>50</v>
      </c>
      <c r="G5316" s="3" t="s">
        <v>74</v>
      </c>
      <c r="H5316" s="11">
        <v>6.7618750194968529</v>
      </c>
      <c r="I5316">
        <f>IF(今年月目标[[#This Row],[月份]]=MONTH(报表日期),1,0)</f>
        <v>0</v>
      </c>
    </row>
    <row r="5317" spans="1:9" x14ac:dyDescent="0.2">
      <c r="A5317" s="3">
        <v>8</v>
      </c>
      <c r="B5317" s="2" t="s">
        <v>35</v>
      </c>
      <c r="C5317" s="2" t="s">
        <v>34</v>
      </c>
      <c r="D5317" s="2">
        <v>1000001559</v>
      </c>
      <c r="E5317" s="2" t="s">
        <v>103</v>
      </c>
      <c r="F5317" s="3" t="s">
        <v>58</v>
      </c>
      <c r="G5317" s="3" t="s">
        <v>71</v>
      </c>
      <c r="H5317" s="11">
        <v>5.0395712224791973</v>
      </c>
      <c r="I5317">
        <f>IF(今年月目标[[#This Row],[月份]]=MONTH(报表日期),1,0)</f>
        <v>0</v>
      </c>
    </row>
    <row r="5318" spans="1:9" x14ac:dyDescent="0.2">
      <c r="A5318" s="3">
        <v>8</v>
      </c>
      <c r="B5318" s="2" t="s">
        <v>16</v>
      </c>
      <c r="C5318" s="2" t="s">
        <v>1</v>
      </c>
      <c r="D5318" s="2">
        <v>1000000064</v>
      </c>
      <c r="E5318" s="2" t="s">
        <v>116</v>
      </c>
      <c r="F5318" s="3" t="s">
        <v>46</v>
      </c>
      <c r="G5318" s="3" t="s">
        <v>47</v>
      </c>
      <c r="H5318" s="11">
        <v>36.262331472148738</v>
      </c>
      <c r="I5318">
        <f>IF(今年月目标[[#This Row],[月份]]=MONTH(报表日期),1,0)</f>
        <v>0</v>
      </c>
    </row>
    <row r="5319" spans="1:9" x14ac:dyDescent="0.2">
      <c r="A5319" s="3">
        <v>8</v>
      </c>
      <c r="B5319" s="2" t="s">
        <v>23</v>
      </c>
      <c r="C5319" s="2" t="s">
        <v>11</v>
      </c>
      <c r="D5319" s="2">
        <v>1000000192</v>
      </c>
      <c r="E5319" s="2" t="s">
        <v>95</v>
      </c>
      <c r="F5319" s="3" t="s">
        <v>52</v>
      </c>
      <c r="G5319" s="3" t="s">
        <v>62</v>
      </c>
      <c r="H5319" s="11">
        <v>0.32186992415812066</v>
      </c>
      <c r="I5319">
        <f>IF(今年月目标[[#This Row],[月份]]=MONTH(报表日期),1,0)</f>
        <v>0</v>
      </c>
    </row>
    <row r="5320" spans="1:9" x14ac:dyDescent="0.2">
      <c r="A5320" s="3">
        <v>8</v>
      </c>
      <c r="B5320" s="2" t="s">
        <v>19</v>
      </c>
      <c r="C5320" s="2" t="s">
        <v>5</v>
      </c>
      <c r="D5320" s="2">
        <v>1000002277</v>
      </c>
      <c r="E5320" s="2" t="s">
        <v>123</v>
      </c>
      <c r="F5320" s="3" t="s">
        <v>58</v>
      </c>
      <c r="G5320" s="3" t="s">
        <v>73</v>
      </c>
      <c r="H5320" s="11">
        <v>61.047847567684251</v>
      </c>
      <c r="I5320">
        <f>IF(今年月目标[[#This Row],[月份]]=MONTH(报表日期),1,0)</f>
        <v>0</v>
      </c>
    </row>
    <row r="5321" spans="1:9" x14ac:dyDescent="0.2">
      <c r="A5321" s="3">
        <v>8</v>
      </c>
      <c r="B5321" s="2" t="s">
        <v>19</v>
      </c>
      <c r="C5321" s="2" t="s">
        <v>5</v>
      </c>
      <c r="D5321" s="2">
        <v>1000002277</v>
      </c>
      <c r="E5321" s="2" t="s">
        <v>123</v>
      </c>
      <c r="F5321" s="3" t="s">
        <v>44</v>
      </c>
      <c r="G5321" s="3" t="s">
        <v>81</v>
      </c>
      <c r="H5321" s="11">
        <v>7.302247265201494</v>
      </c>
      <c r="I5321">
        <f>IF(今年月目标[[#This Row],[月份]]=MONTH(报表日期),1,0)</f>
        <v>0</v>
      </c>
    </row>
    <row r="5322" spans="1:9" x14ac:dyDescent="0.2">
      <c r="A5322" s="3">
        <v>8</v>
      </c>
      <c r="B5322" s="2" t="s">
        <v>20</v>
      </c>
      <c r="C5322" s="2" t="s">
        <v>6</v>
      </c>
      <c r="D5322" s="2">
        <v>1000001456</v>
      </c>
      <c r="E5322" s="2" t="s">
        <v>145</v>
      </c>
      <c r="F5322" s="3" t="s">
        <v>52</v>
      </c>
      <c r="G5322" s="3" t="s">
        <v>62</v>
      </c>
      <c r="H5322" s="11">
        <v>2.009133649770154</v>
      </c>
      <c r="I5322">
        <f>IF(今年月目标[[#This Row],[月份]]=MONTH(报表日期),1,0)</f>
        <v>0</v>
      </c>
    </row>
    <row r="5323" spans="1:9" x14ac:dyDescent="0.2">
      <c r="A5323" s="3">
        <v>8</v>
      </c>
      <c r="B5323" s="2" t="s">
        <v>19</v>
      </c>
      <c r="C5323" s="2" t="s">
        <v>28</v>
      </c>
      <c r="D5323" s="2">
        <v>1000000059</v>
      </c>
      <c r="E5323" s="2" t="s">
        <v>96</v>
      </c>
      <c r="F5323" s="3" t="s">
        <v>44</v>
      </c>
      <c r="G5323" s="3" t="s">
        <v>70</v>
      </c>
      <c r="H5323" s="11">
        <v>155.51676579109983</v>
      </c>
      <c r="I5323">
        <f>IF(今年月目标[[#This Row],[月份]]=MONTH(报表日期),1,0)</f>
        <v>0</v>
      </c>
    </row>
    <row r="5324" spans="1:9" x14ac:dyDescent="0.2">
      <c r="A5324" s="3">
        <v>8</v>
      </c>
      <c r="B5324" s="2" t="s">
        <v>19</v>
      </c>
      <c r="C5324" s="2" t="s">
        <v>28</v>
      </c>
      <c r="D5324" s="2">
        <v>1000002091</v>
      </c>
      <c r="E5324" s="2" t="s">
        <v>112</v>
      </c>
      <c r="F5324" s="3" t="s">
        <v>48</v>
      </c>
      <c r="G5324" s="3" t="s">
        <v>49</v>
      </c>
      <c r="H5324" s="11">
        <v>51.382703942865362</v>
      </c>
      <c r="I5324">
        <f>IF(今年月目标[[#This Row],[月份]]=MONTH(报表日期),1,0)</f>
        <v>0</v>
      </c>
    </row>
    <row r="5325" spans="1:9" x14ac:dyDescent="0.2">
      <c r="A5325" s="3">
        <v>8</v>
      </c>
      <c r="B5325" s="2" t="s">
        <v>19</v>
      </c>
      <c r="C5325" s="2" t="s">
        <v>28</v>
      </c>
      <c r="D5325" s="2">
        <v>1000002091</v>
      </c>
      <c r="E5325" s="2" t="s">
        <v>112</v>
      </c>
      <c r="F5325" s="3" t="s">
        <v>48</v>
      </c>
      <c r="G5325" s="3" t="s">
        <v>86</v>
      </c>
      <c r="H5325" s="11">
        <v>18.909786134458798</v>
      </c>
      <c r="I5325">
        <f>IF(今年月目标[[#This Row],[月份]]=MONTH(报表日期),1,0)</f>
        <v>0</v>
      </c>
    </row>
    <row r="5326" spans="1:9" x14ac:dyDescent="0.2">
      <c r="A5326" s="3">
        <v>8</v>
      </c>
      <c r="B5326" s="2" t="s">
        <v>19</v>
      </c>
      <c r="C5326" s="2" t="s">
        <v>28</v>
      </c>
      <c r="D5326" s="2">
        <v>1000002091</v>
      </c>
      <c r="E5326" s="2" t="s">
        <v>112</v>
      </c>
      <c r="F5326" s="3" t="s">
        <v>46</v>
      </c>
      <c r="G5326" s="3" t="s">
        <v>88</v>
      </c>
      <c r="H5326" s="11">
        <v>31.197321508084752</v>
      </c>
      <c r="I5326">
        <f>IF(今年月目标[[#This Row],[月份]]=MONTH(报表日期),1,0)</f>
        <v>0</v>
      </c>
    </row>
    <row r="5327" spans="1:9" x14ac:dyDescent="0.2">
      <c r="A5327" s="3">
        <v>8</v>
      </c>
      <c r="B5327" s="2" t="s">
        <v>16</v>
      </c>
      <c r="C5327" s="2" t="s">
        <v>2</v>
      </c>
      <c r="D5327" s="2">
        <v>1000003746</v>
      </c>
      <c r="E5327" s="2" t="s">
        <v>171</v>
      </c>
      <c r="F5327" s="3" t="s">
        <v>48</v>
      </c>
      <c r="G5327" s="3" t="s">
        <v>80</v>
      </c>
      <c r="H5327" s="11">
        <v>91.220418682606692</v>
      </c>
      <c r="I5327">
        <f>IF(今年月目标[[#This Row],[月份]]=MONTH(报表日期),1,0)</f>
        <v>0</v>
      </c>
    </row>
    <row r="5328" spans="1:9" x14ac:dyDescent="0.2">
      <c r="A5328" s="3">
        <v>8</v>
      </c>
      <c r="B5328" s="2" t="s">
        <v>20</v>
      </c>
      <c r="C5328" s="2" t="s">
        <v>25</v>
      </c>
      <c r="D5328" s="2">
        <v>1000000062</v>
      </c>
      <c r="E5328" s="2" t="s">
        <v>104</v>
      </c>
      <c r="F5328" s="3" t="s">
        <v>52</v>
      </c>
      <c r="G5328" s="3" t="s">
        <v>75</v>
      </c>
      <c r="H5328" s="11">
        <v>29.462965444547095</v>
      </c>
      <c r="I5328">
        <f>IF(今年月目标[[#This Row],[月份]]=MONTH(报表日期),1,0)</f>
        <v>0</v>
      </c>
    </row>
    <row r="5329" spans="1:9" x14ac:dyDescent="0.2">
      <c r="A5329" s="3">
        <v>8</v>
      </c>
      <c r="B5329" s="2" t="s">
        <v>22</v>
      </c>
      <c r="C5329" s="2" t="s">
        <v>24</v>
      </c>
      <c r="D5329" s="2">
        <v>1000002231</v>
      </c>
      <c r="E5329" s="2" t="s">
        <v>157</v>
      </c>
      <c r="F5329" s="3" t="s">
        <v>50</v>
      </c>
      <c r="G5329" s="3" t="s">
        <v>74</v>
      </c>
      <c r="H5329" s="11">
        <v>52.590011372959495</v>
      </c>
      <c r="I5329">
        <f>IF(今年月目标[[#This Row],[月份]]=MONTH(报表日期),1,0)</f>
        <v>0</v>
      </c>
    </row>
    <row r="5330" spans="1:9" x14ac:dyDescent="0.2">
      <c r="A5330" s="3">
        <v>8</v>
      </c>
      <c r="B5330" s="2" t="s">
        <v>19</v>
      </c>
      <c r="C5330" s="2" t="s">
        <v>28</v>
      </c>
      <c r="D5330" s="2">
        <v>1000000281</v>
      </c>
      <c r="E5330" s="2" t="s">
        <v>118</v>
      </c>
      <c r="F5330" s="3" t="s">
        <v>46</v>
      </c>
      <c r="G5330" s="3" t="s">
        <v>63</v>
      </c>
      <c r="H5330" s="11">
        <v>79.881628995930427</v>
      </c>
      <c r="I5330">
        <f>IF(今年月目标[[#This Row],[月份]]=MONTH(报表日期),1,0)</f>
        <v>0</v>
      </c>
    </row>
    <row r="5331" spans="1:9" x14ac:dyDescent="0.2">
      <c r="A5331" s="3">
        <v>8</v>
      </c>
      <c r="B5331" s="2" t="s">
        <v>16</v>
      </c>
      <c r="C5331" s="2" t="s">
        <v>2</v>
      </c>
      <c r="D5331" s="2">
        <v>1000003746</v>
      </c>
      <c r="E5331" s="2" t="s">
        <v>171</v>
      </c>
      <c r="F5331" s="3" t="s">
        <v>52</v>
      </c>
      <c r="G5331" s="3" t="s">
        <v>72</v>
      </c>
      <c r="H5331" s="11">
        <v>5.1701191810927023</v>
      </c>
      <c r="I5331">
        <f>IF(今年月目标[[#This Row],[月份]]=MONTH(报表日期),1,0)</f>
        <v>0</v>
      </c>
    </row>
    <row r="5332" spans="1:9" x14ac:dyDescent="0.2">
      <c r="A5332" s="3">
        <v>8</v>
      </c>
      <c r="B5332" s="2" t="s">
        <v>16</v>
      </c>
      <c r="C5332" s="2" t="s">
        <v>2</v>
      </c>
      <c r="D5332" s="2">
        <v>1000003746</v>
      </c>
      <c r="E5332" s="2" t="s">
        <v>171</v>
      </c>
      <c r="F5332" s="3" t="s">
        <v>52</v>
      </c>
      <c r="G5332" s="3" t="s">
        <v>62</v>
      </c>
      <c r="H5332" s="11">
        <v>3.8686207651191316</v>
      </c>
      <c r="I5332">
        <f>IF(今年月目标[[#This Row],[月份]]=MONTH(报表日期),1,0)</f>
        <v>0</v>
      </c>
    </row>
    <row r="5333" spans="1:9" x14ac:dyDescent="0.2">
      <c r="A5333" s="3">
        <v>8</v>
      </c>
      <c r="B5333" s="2" t="s">
        <v>16</v>
      </c>
      <c r="C5333" s="2" t="s">
        <v>2</v>
      </c>
      <c r="D5333" s="2">
        <v>1000003746</v>
      </c>
      <c r="E5333" s="2" t="s">
        <v>171</v>
      </c>
      <c r="F5333" s="3" t="s">
        <v>44</v>
      </c>
      <c r="G5333" s="3" t="s">
        <v>70</v>
      </c>
      <c r="H5333" s="11">
        <v>11.810447708417934</v>
      </c>
      <c r="I5333">
        <f>IF(今年月目标[[#This Row],[月份]]=MONTH(报表日期),1,0)</f>
        <v>0</v>
      </c>
    </row>
    <row r="5334" spans="1:9" x14ac:dyDescent="0.2">
      <c r="A5334" s="3">
        <v>8</v>
      </c>
      <c r="B5334" s="2" t="s">
        <v>19</v>
      </c>
      <c r="C5334" s="2" t="s">
        <v>9</v>
      </c>
      <c r="D5334" s="2">
        <v>1000002951</v>
      </c>
      <c r="E5334" s="2" t="s">
        <v>114</v>
      </c>
      <c r="F5334" s="3" t="s">
        <v>48</v>
      </c>
      <c r="G5334" s="3" t="s">
        <v>49</v>
      </c>
      <c r="H5334" s="11">
        <v>17.536708038404669</v>
      </c>
      <c r="I5334">
        <f>IF(今年月目标[[#This Row],[月份]]=MONTH(报表日期),1,0)</f>
        <v>0</v>
      </c>
    </row>
    <row r="5335" spans="1:9" x14ac:dyDescent="0.2">
      <c r="A5335" s="3">
        <v>8</v>
      </c>
      <c r="B5335" s="2" t="s">
        <v>17</v>
      </c>
      <c r="C5335" s="2" t="s">
        <v>3</v>
      </c>
      <c r="D5335" s="2">
        <v>1000000612</v>
      </c>
      <c r="E5335" s="2" t="s">
        <v>137</v>
      </c>
      <c r="F5335" s="3" t="s">
        <v>44</v>
      </c>
      <c r="G5335" s="3" t="s">
        <v>70</v>
      </c>
      <c r="H5335" s="11">
        <v>26.590419009720613</v>
      </c>
      <c r="I5335">
        <f>IF(今年月目标[[#This Row],[月份]]=MONTH(报表日期),1,0)</f>
        <v>0</v>
      </c>
    </row>
    <row r="5336" spans="1:9" x14ac:dyDescent="0.2">
      <c r="A5336" s="3">
        <v>8</v>
      </c>
      <c r="B5336" s="2" t="s">
        <v>19</v>
      </c>
      <c r="C5336" s="2" t="s">
        <v>14</v>
      </c>
      <c r="D5336" s="2">
        <v>1000001035</v>
      </c>
      <c r="E5336" s="2" t="s">
        <v>147</v>
      </c>
      <c r="F5336" s="3" t="s">
        <v>48</v>
      </c>
      <c r="G5336" s="3" t="s">
        <v>80</v>
      </c>
      <c r="H5336" s="11">
        <v>5.2245786693851404</v>
      </c>
      <c r="I5336">
        <f>IF(今年月目标[[#This Row],[月份]]=MONTH(报表日期),1,0)</f>
        <v>0</v>
      </c>
    </row>
    <row r="5337" spans="1:9" x14ac:dyDescent="0.2">
      <c r="A5337" s="3">
        <v>8</v>
      </c>
      <c r="B5337" s="2" t="s">
        <v>19</v>
      </c>
      <c r="C5337" s="2" t="s">
        <v>28</v>
      </c>
      <c r="D5337" s="2">
        <v>1000000281</v>
      </c>
      <c r="E5337" s="2" t="s">
        <v>118</v>
      </c>
      <c r="F5337" s="3" t="s">
        <v>46</v>
      </c>
      <c r="G5337" s="3" t="s">
        <v>47</v>
      </c>
      <c r="H5337" s="11">
        <v>49.876975919949111</v>
      </c>
      <c r="I5337">
        <f>IF(今年月目标[[#This Row],[月份]]=MONTH(报表日期),1,0)</f>
        <v>0</v>
      </c>
    </row>
    <row r="5338" spans="1:9" x14ac:dyDescent="0.2">
      <c r="A5338" s="3">
        <v>8</v>
      </c>
      <c r="B5338" s="2" t="s">
        <v>16</v>
      </c>
      <c r="C5338" s="2" t="s">
        <v>2</v>
      </c>
      <c r="D5338" s="2">
        <v>1000003746</v>
      </c>
      <c r="E5338" s="2" t="s">
        <v>171</v>
      </c>
      <c r="F5338" s="3" t="s">
        <v>58</v>
      </c>
      <c r="G5338" s="3" t="s">
        <v>59</v>
      </c>
      <c r="H5338" s="11">
        <v>38.208238566619237</v>
      </c>
      <c r="I5338">
        <f>IF(今年月目标[[#This Row],[月份]]=MONTH(报表日期),1,0)</f>
        <v>0</v>
      </c>
    </row>
    <row r="5339" spans="1:9" x14ac:dyDescent="0.2">
      <c r="A5339" s="3">
        <v>8</v>
      </c>
      <c r="B5339" s="2" t="s">
        <v>20</v>
      </c>
      <c r="C5339" s="2" t="s">
        <v>25</v>
      </c>
      <c r="D5339" s="2">
        <v>1000000062</v>
      </c>
      <c r="E5339" s="2" t="s">
        <v>104</v>
      </c>
      <c r="F5339" s="3" t="s">
        <v>46</v>
      </c>
      <c r="G5339" s="3" t="s">
        <v>88</v>
      </c>
      <c r="H5339" s="11">
        <v>71.887324730035999</v>
      </c>
      <c r="I5339">
        <f>IF(今年月目标[[#This Row],[月份]]=MONTH(报表日期),1,0)</f>
        <v>0</v>
      </c>
    </row>
    <row r="5340" spans="1:9" x14ac:dyDescent="0.2">
      <c r="A5340" s="3">
        <v>8</v>
      </c>
      <c r="B5340" s="2" t="s">
        <v>23</v>
      </c>
      <c r="C5340" s="2" t="s">
        <v>37</v>
      </c>
      <c r="D5340" s="2">
        <v>1000000073</v>
      </c>
      <c r="E5340" s="2" t="s">
        <v>101</v>
      </c>
      <c r="F5340" s="3" t="s">
        <v>46</v>
      </c>
      <c r="G5340" s="3" t="s">
        <v>88</v>
      </c>
      <c r="H5340" s="11">
        <v>275.51496509490238</v>
      </c>
      <c r="I5340">
        <f>IF(今年月目标[[#This Row],[月份]]=MONTH(报表日期),1,0)</f>
        <v>0</v>
      </c>
    </row>
    <row r="5341" spans="1:9" x14ac:dyDescent="0.2">
      <c r="A5341" s="3">
        <v>8</v>
      </c>
      <c r="B5341" s="2" t="s">
        <v>19</v>
      </c>
      <c r="C5341" s="2" t="s">
        <v>14</v>
      </c>
      <c r="D5341" s="2">
        <v>1000003467</v>
      </c>
      <c r="E5341" s="2" t="s">
        <v>168</v>
      </c>
      <c r="F5341" s="3" t="s">
        <v>50</v>
      </c>
      <c r="G5341" s="3" t="s">
        <v>74</v>
      </c>
      <c r="H5341" s="11">
        <v>4.6197558509443502</v>
      </c>
      <c r="I5341">
        <f>IF(今年月目标[[#This Row],[月份]]=MONTH(报表日期),1,0)</f>
        <v>0</v>
      </c>
    </row>
    <row r="5342" spans="1:9" x14ac:dyDescent="0.2">
      <c r="A5342" s="3">
        <v>8</v>
      </c>
      <c r="B5342" s="2" t="s">
        <v>19</v>
      </c>
      <c r="C5342" s="2" t="s">
        <v>5</v>
      </c>
      <c r="D5342" s="2">
        <v>1000003512</v>
      </c>
      <c r="E5342" s="2" t="s">
        <v>153</v>
      </c>
      <c r="F5342" s="3" t="s">
        <v>52</v>
      </c>
      <c r="G5342" s="3" t="s">
        <v>72</v>
      </c>
      <c r="H5342" s="11">
        <v>13.987616979131941</v>
      </c>
      <c r="I5342">
        <f>IF(今年月目标[[#This Row],[月份]]=MONTH(报表日期),1,0)</f>
        <v>0</v>
      </c>
    </row>
    <row r="5343" spans="1:9" x14ac:dyDescent="0.2">
      <c r="A5343" s="3">
        <v>8</v>
      </c>
      <c r="B5343" s="2" t="s">
        <v>21</v>
      </c>
      <c r="C5343" s="2" t="s">
        <v>8</v>
      </c>
      <c r="D5343" s="2">
        <v>1000003629</v>
      </c>
      <c r="E5343" s="2" t="s">
        <v>169</v>
      </c>
      <c r="F5343" s="3" t="s">
        <v>50</v>
      </c>
      <c r="G5343" s="3" t="s">
        <v>50</v>
      </c>
      <c r="H5343" s="11">
        <v>13.302870697503081</v>
      </c>
      <c r="I5343">
        <f>IF(今年月目标[[#This Row],[月份]]=MONTH(报表日期),1,0)</f>
        <v>0</v>
      </c>
    </row>
    <row r="5344" spans="1:9" x14ac:dyDescent="0.2">
      <c r="A5344" s="3">
        <v>8</v>
      </c>
      <c r="B5344" s="2" t="s">
        <v>20</v>
      </c>
      <c r="C5344" s="2" t="s">
        <v>6</v>
      </c>
      <c r="D5344" s="2">
        <v>1000001352</v>
      </c>
      <c r="E5344" s="2" t="s">
        <v>134</v>
      </c>
      <c r="F5344" s="3" t="s">
        <v>58</v>
      </c>
      <c r="G5344" s="3" t="s">
        <v>59</v>
      </c>
      <c r="H5344" s="11">
        <v>2.0041721782059034</v>
      </c>
      <c r="I5344">
        <f>IF(今年月目标[[#This Row],[月份]]=MONTH(报表日期),1,0)</f>
        <v>0</v>
      </c>
    </row>
    <row r="5345" spans="1:9" x14ac:dyDescent="0.2">
      <c r="A5345" s="3">
        <v>8</v>
      </c>
      <c r="B5345" s="2" t="s">
        <v>35</v>
      </c>
      <c r="C5345" s="2" t="s">
        <v>32</v>
      </c>
      <c r="D5345" s="2">
        <v>1000002002</v>
      </c>
      <c r="E5345" s="2" t="s">
        <v>160</v>
      </c>
      <c r="F5345" s="3" t="s">
        <v>44</v>
      </c>
      <c r="G5345" s="3" t="s">
        <v>70</v>
      </c>
      <c r="H5345" s="11">
        <v>19.919239262686936</v>
      </c>
      <c r="I5345">
        <f>IF(今年月目标[[#This Row],[月份]]=MONTH(报表日期),1,0)</f>
        <v>0</v>
      </c>
    </row>
    <row r="5346" spans="1:9" x14ac:dyDescent="0.2">
      <c r="A5346" s="3">
        <v>8</v>
      </c>
      <c r="B5346" s="2" t="s">
        <v>18</v>
      </c>
      <c r="C5346" s="2" t="s">
        <v>39</v>
      </c>
      <c r="D5346" s="2">
        <v>1000000057</v>
      </c>
      <c r="E5346" s="2" t="s">
        <v>128</v>
      </c>
      <c r="F5346" s="3" t="s">
        <v>48</v>
      </c>
      <c r="G5346" s="3" t="s">
        <v>48</v>
      </c>
      <c r="H5346" s="11">
        <v>34.775350627687402</v>
      </c>
      <c r="I5346">
        <f>IF(今年月目标[[#This Row],[月份]]=MONTH(报表日期),1,0)</f>
        <v>0</v>
      </c>
    </row>
    <row r="5347" spans="1:9" x14ac:dyDescent="0.2">
      <c r="A5347" s="3">
        <v>8</v>
      </c>
      <c r="B5347" s="2" t="s">
        <v>20</v>
      </c>
      <c r="C5347" s="2" t="s">
        <v>6</v>
      </c>
      <c r="D5347" s="2">
        <v>1000001456</v>
      </c>
      <c r="E5347" s="2" t="s">
        <v>145</v>
      </c>
      <c r="F5347" s="3" t="s">
        <v>52</v>
      </c>
      <c r="G5347" s="3" t="s">
        <v>85</v>
      </c>
      <c r="H5347" s="11">
        <v>26.365635940262166</v>
      </c>
      <c r="I5347">
        <f>IF(今年月目标[[#This Row],[月份]]=MONTH(报表日期),1,0)</f>
        <v>0</v>
      </c>
    </row>
    <row r="5348" spans="1:9" x14ac:dyDescent="0.2">
      <c r="A5348" s="3">
        <v>8</v>
      </c>
      <c r="B5348" s="2" t="s">
        <v>22</v>
      </c>
      <c r="C5348" s="2" t="s">
        <v>24</v>
      </c>
      <c r="D5348" s="2">
        <v>1000000619</v>
      </c>
      <c r="E5348" s="2" t="s">
        <v>162</v>
      </c>
      <c r="F5348" s="3" t="s">
        <v>50</v>
      </c>
      <c r="G5348" s="3" t="s">
        <v>69</v>
      </c>
      <c r="H5348" s="11">
        <v>53.144321163870586</v>
      </c>
      <c r="I5348">
        <f>IF(今年月目标[[#This Row],[月份]]=MONTH(报表日期),1,0)</f>
        <v>0</v>
      </c>
    </row>
    <row r="5349" spans="1:9" x14ac:dyDescent="0.2">
      <c r="A5349" s="3">
        <v>8</v>
      </c>
      <c r="B5349" s="2" t="s">
        <v>19</v>
      </c>
      <c r="C5349" s="2" t="s">
        <v>28</v>
      </c>
      <c r="D5349" s="2">
        <v>1000000281</v>
      </c>
      <c r="E5349" s="2" t="s">
        <v>118</v>
      </c>
      <c r="F5349" s="3" t="s">
        <v>56</v>
      </c>
      <c r="G5349" s="3" t="s">
        <v>66</v>
      </c>
      <c r="H5349" s="11">
        <v>10.168426652282768</v>
      </c>
      <c r="I5349">
        <f>IF(今年月目标[[#This Row],[月份]]=MONTH(报表日期),1,0)</f>
        <v>0</v>
      </c>
    </row>
    <row r="5350" spans="1:9" x14ac:dyDescent="0.2">
      <c r="A5350" s="3">
        <v>8</v>
      </c>
      <c r="B5350" s="2" t="s">
        <v>16</v>
      </c>
      <c r="C5350" s="2" t="s">
        <v>1</v>
      </c>
      <c r="D5350" s="2">
        <v>1000000064</v>
      </c>
      <c r="E5350" s="2" t="s">
        <v>116</v>
      </c>
      <c r="F5350" s="3" t="s">
        <v>58</v>
      </c>
      <c r="G5350" s="3" t="s">
        <v>59</v>
      </c>
      <c r="H5350" s="11">
        <v>53.85762798799351</v>
      </c>
      <c r="I5350">
        <f>IF(今年月目标[[#This Row],[月份]]=MONTH(报表日期),1,0)</f>
        <v>0</v>
      </c>
    </row>
    <row r="5351" spans="1:9" x14ac:dyDescent="0.2">
      <c r="A5351" s="3">
        <v>8</v>
      </c>
      <c r="B5351" s="2" t="s">
        <v>16</v>
      </c>
      <c r="C5351" s="2" t="s">
        <v>1</v>
      </c>
      <c r="D5351" s="2">
        <v>1000000064</v>
      </c>
      <c r="E5351" s="2" t="s">
        <v>116</v>
      </c>
      <c r="F5351" s="3" t="s">
        <v>52</v>
      </c>
      <c r="G5351" s="3" t="s">
        <v>75</v>
      </c>
      <c r="H5351" s="11">
        <v>13.895714990018668</v>
      </c>
      <c r="I5351">
        <f>IF(今年月目标[[#This Row],[月份]]=MONTH(报表日期),1,0)</f>
        <v>0</v>
      </c>
    </row>
    <row r="5352" spans="1:9" x14ac:dyDescent="0.2">
      <c r="A5352" s="3">
        <v>8</v>
      </c>
      <c r="B5352" s="2" t="s">
        <v>20</v>
      </c>
      <c r="C5352" s="2" t="s">
        <v>25</v>
      </c>
      <c r="D5352" s="2">
        <v>1000000062</v>
      </c>
      <c r="E5352" s="2" t="s">
        <v>104</v>
      </c>
      <c r="F5352" s="3" t="s">
        <v>52</v>
      </c>
      <c r="G5352" s="3" t="s">
        <v>61</v>
      </c>
      <c r="H5352" s="11">
        <v>13.306728608720979</v>
      </c>
      <c r="I5352">
        <f>IF(今年月目标[[#This Row],[月份]]=MONTH(报表日期),1,0)</f>
        <v>0</v>
      </c>
    </row>
    <row r="5353" spans="1:9" x14ac:dyDescent="0.2">
      <c r="A5353" s="3">
        <v>8</v>
      </c>
      <c r="B5353" s="2" t="s">
        <v>17</v>
      </c>
      <c r="C5353" s="2" t="s">
        <v>31</v>
      </c>
      <c r="D5353" s="2">
        <v>1000002981</v>
      </c>
      <c r="E5353" s="2" t="s">
        <v>100</v>
      </c>
      <c r="F5353" s="3" t="s">
        <v>48</v>
      </c>
      <c r="G5353" s="3" t="s">
        <v>86</v>
      </c>
      <c r="H5353" s="11">
        <v>18.883557181937327</v>
      </c>
      <c r="I5353">
        <f>IF(今年月目标[[#This Row],[月份]]=MONTH(报表日期),1,0)</f>
        <v>0</v>
      </c>
    </row>
    <row r="5354" spans="1:9" x14ac:dyDescent="0.2">
      <c r="A5354" s="3">
        <v>8</v>
      </c>
      <c r="B5354" s="2" t="s">
        <v>17</v>
      </c>
      <c r="C5354" s="2" t="s">
        <v>31</v>
      </c>
      <c r="D5354" s="2">
        <v>1000002981</v>
      </c>
      <c r="E5354" s="2" t="s">
        <v>100</v>
      </c>
      <c r="F5354" s="3" t="s">
        <v>52</v>
      </c>
      <c r="G5354" s="3" t="s">
        <v>61</v>
      </c>
      <c r="H5354" s="11">
        <v>60.741592893958384</v>
      </c>
      <c r="I5354">
        <f>IF(今年月目标[[#This Row],[月份]]=MONTH(报表日期),1,0)</f>
        <v>0</v>
      </c>
    </row>
    <row r="5355" spans="1:9" x14ac:dyDescent="0.2">
      <c r="A5355" s="3">
        <v>8</v>
      </c>
      <c r="B5355" s="2" t="s">
        <v>17</v>
      </c>
      <c r="C5355" s="2" t="s">
        <v>31</v>
      </c>
      <c r="D5355" s="2">
        <v>1000002981</v>
      </c>
      <c r="E5355" s="2" t="s">
        <v>100</v>
      </c>
      <c r="F5355" s="3" t="s">
        <v>52</v>
      </c>
      <c r="G5355" s="3" t="s">
        <v>75</v>
      </c>
      <c r="H5355" s="11">
        <v>50.582150132975912</v>
      </c>
      <c r="I5355">
        <f>IF(今年月目标[[#This Row],[月份]]=MONTH(报表日期),1,0)</f>
        <v>0</v>
      </c>
    </row>
    <row r="5356" spans="1:9" x14ac:dyDescent="0.2">
      <c r="A5356" s="3">
        <v>8</v>
      </c>
      <c r="B5356" s="2" t="s">
        <v>20</v>
      </c>
      <c r="C5356" s="2" t="s">
        <v>6</v>
      </c>
      <c r="D5356" s="2">
        <v>1000001502</v>
      </c>
      <c r="E5356" s="2" t="s">
        <v>111</v>
      </c>
      <c r="F5356" s="3" t="s">
        <v>52</v>
      </c>
      <c r="G5356" s="3" t="s">
        <v>62</v>
      </c>
      <c r="H5356" s="11">
        <v>9.3503437224763708</v>
      </c>
      <c r="I5356">
        <f>IF(今年月目标[[#This Row],[月份]]=MONTH(报表日期),1,0)</f>
        <v>0</v>
      </c>
    </row>
    <row r="5357" spans="1:9" x14ac:dyDescent="0.2">
      <c r="A5357" s="3">
        <v>8</v>
      </c>
      <c r="B5357" s="2" t="s">
        <v>20</v>
      </c>
      <c r="C5357" s="2" t="s">
        <v>6</v>
      </c>
      <c r="D5357" s="2">
        <v>1000001502</v>
      </c>
      <c r="E5357" s="2" t="s">
        <v>111</v>
      </c>
      <c r="F5357" s="3" t="s">
        <v>46</v>
      </c>
      <c r="G5357" s="3" t="s">
        <v>47</v>
      </c>
      <c r="H5357" s="11">
        <v>30.192561141614362</v>
      </c>
      <c r="I5357">
        <f>IF(今年月目标[[#This Row],[月份]]=MONTH(报表日期),1,0)</f>
        <v>0</v>
      </c>
    </row>
    <row r="5358" spans="1:9" x14ac:dyDescent="0.2">
      <c r="A5358" s="3">
        <v>8</v>
      </c>
      <c r="B5358" s="2" t="s">
        <v>23</v>
      </c>
      <c r="C5358" s="2" t="s">
        <v>11</v>
      </c>
      <c r="D5358" s="2">
        <v>1000001895</v>
      </c>
      <c r="E5358" s="2" t="s">
        <v>122</v>
      </c>
      <c r="F5358" s="3" t="s">
        <v>50</v>
      </c>
      <c r="G5358" s="3" t="s">
        <v>69</v>
      </c>
      <c r="H5358" s="11">
        <v>21.628371973133675</v>
      </c>
      <c r="I5358">
        <f>IF(今年月目标[[#This Row],[月份]]=MONTH(报表日期),1,0)</f>
        <v>0</v>
      </c>
    </row>
    <row r="5359" spans="1:9" x14ac:dyDescent="0.2">
      <c r="A5359" s="3">
        <v>8</v>
      </c>
      <c r="B5359" s="2" t="s">
        <v>19</v>
      </c>
      <c r="C5359" s="2" t="s">
        <v>14</v>
      </c>
      <c r="D5359" s="2">
        <v>1000001035</v>
      </c>
      <c r="E5359" s="2" t="s">
        <v>147</v>
      </c>
      <c r="F5359" s="3" t="s">
        <v>48</v>
      </c>
      <c r="G5359" s="3" t="s">
        <v>48</v>
      </c>
      <c r="H5359" s="11">
        <v>13.438856593278022</v>
      </c>
      <c r="I5359">
        <f>IF(今年月目标[[#This Row],[月份]]=MONTH(报表日期),1,0)</f>
        <v>0</v>
      </c>
    </row>
    <row r="5360" spans="1:9" x14ac:dyDescent="0.2">
      <c r="A5360" s="3">
        <v>8</v>
      </c>
      <c r="B5360" s="2" t="s">
        <v>20</v>
      </c>
      <c r="C5360" s="2" t="s">
        <v>25</v>
      </c>
      <c r="D5360" s="2">
        <v>1000003668</v>
      </c>
      <c r="E5360" s="2" t="s">
        <v>170</v>
      </c>
      <c r="F5360" s="3" t="s">
        <v>52</v>
      </c>
      <c r="G5360" s="3" t="s">
        <v>61</v>
      </c>
      <c r="H5360" s="11">
        <v>205.96922818752483</v>
      </c>
      <c r="I5360">
        <f>IF(今年月目标[[#This Row],[月份]]=MONTH(报表日期),1,0)</f>
        <v>0</v>
      </c>
    </row>
    <row r="5361" spans="1:9" x14ac:dyDescent="0.2">
      <c r="A5361" s="3">
        <v>8</v>
      </c>
      <c r="B5361" s="2" t="s">
        <v>16</v>
      </c>
      <c r="C5361" s="2" t="s">
        <v>40</v>
      </c>
      <c r="D5361" s="2">
        <v>1000001361</v>
      </c>
      <c r="E5361" s="2" t="s">
        <v>102</v>
      </c>
      <c r="F5361" s="3" t="s">
        <v>52</v>
      </c>
      <c r="G5361" s="3" t="s">
        <v>72</v>
      </c>
      <c r="H5361" s="11">
        <v>2.2603404321015166</v>
      </c>
      <c r="I5361">
        <f>IF(今年月目标[[#This Row],[月份]]=MONTH(报表日期),1,0)</f>
        <v>0</v>
      </c>
    </row>
    <row r="5362" spans="1:9" x14ac:dyDescent="0.2">
      <c r="A5362" s="3">
        <v>8</v>
      </c>
      <c r="B5362" s="2" t="s">
        <v>16</v>
      </c>
      <c r="C5362" s="2" t="s">
        <v>40</v>
      </c>
      <c r="D5362" s="2">
        <v>1000001481</v>
      </c>
      <c r="E5362" s="2" t="s">
        <v>146</v>
      </c>
      <c r="F5362" s="3" t="s">
        <v>52</v>
      </c>
      <c r="G5362" s="3" t="s">
        <v>85</v>
      </c>
      <c r="H5362" s="11">
        <v>23.110425571817867</v>
      </c>
      <c r="I5362">
        <f>IF(今年月目标[[#This Row],[月份]]=MONTH(报表日期),1,0)</f>
        <v>0</v>
      </c>
    </row>
    <row r="5363" spans="1:9" x14ac:dyDescent="0.2">
      <c r="A5363" s="3">
        <v>8</v>
      </c>
      <c r="B5363" s="2" t="s">
        <v>19</v>
      </c>
      <c r="C5363" s="2" t="s">
        <v>28</v>
      </c>
      <c r="D5363" s="2">
        <v>1000000059</v>
      </c>
      <c r="E5363" s="2" t="s">
        <v>96</v>
      </c>
      <c r="F5363" s="3" t="s">
        <v>44</v>
      </c>
      <c r="G5363" s="3" t="s">
        <v>60</v>
      </c>
      <c r="H5363" s="11">
        <v>1.1193672893718407</v>
      </c>
      <c r="I5363">
        <f>IF(今年月目标[[#This Row],[月份]]=MONTH(报表日期),1,0)</f>
        <v>0</v>
      </c>
    </row>
    <row r="5364" spans="1:9" x14ac:dyDescent="0.2">
      <c r="A5364" s="3">
        <v>8</v>
      </c>
      <c r="B5364" s="2" t="s">
        <v>17</v>
      </c>
      <c r="C5364" s="2" t="s">
        <v>31</v>
      </c>
      <c r="D5364" s="2">
        <v>1000001866</v>
      </c>
      <c r="E5364" s="2" t="s">
        <v>106</v>
      </c>
      <c r="F5364" s="3" t="s">
        <v>46</v>
      </c>
      <c r="G5364" s="3" t="s">
        <v>47</v>
      </c>
      <c r="H5364" s="11">
        <v>52.287962343098513</v>
      </c>
      <c r="I5364">
        <f>IF(今年月目标[[#This Row],[月份]]=MONTH(报表日期),1,0)</f>
        <v>0</v>
      </c>
    </row>
    <row r="5365" spans="1:9" x14ac:dyDescent="0.2">
      <c r="A5365" s="3">
        <v>8</v>
      </c>
      <c r="B5365" s="2" t="s">
        <v>16</v>
      </c>
      <c r="C5365" s="2" t="s">
        <v>2</v>
      </c>
      <c r="D5365" s="2">
        <v>1000003746</v>
      </c>
      <c r="E5365" s="2" t="s">
        <v>171</v>
      </c>
      <c r="F5365" s="3" t="s">
        <v>48</v>
      </c>
      <c r="G5365" s="3" t="s">
        <v>48</v>
      </c>
      <c r="H5365" s="11">
        <v>300.59514514389173</v>
      </c>
      <c r="I5365">
        <f>IF(今年月目标[[#This Row],[月份]]=MONTH(报表日期),1,0)</f>
        <v>0</v>
      </c>
    </row>
    <row r="5366" spans="1:9" x14ac:dyDescent="0.2">
      <c r="A5366" s="3">
        <v>8</v>
      </c>
      <c r="B5366" s="2" t="s">
        <v>16</v>
      </c>
      <c r="C5366" s="2" t="s">
        <v>2</v>
      </c>
      <c r="D5366" s="2">
        <v>1000003746</v>
      </c>
      <c r="E5366" s="2" t="s">
        <v>171</v>
      </c>
      <c r="F5366" s="3" t="s">
        <v>50</v>
      </c>
      <c r="G5366" s="3" t="s">
        <v>74</v>
      </c>
      <c r="H5366" s="11">
        <v>107.31561548573436</v>
      </c>
      <c r="I5366">
        <f>IF(今年月目标[[#This Row],[月份]]=MONTH(报表日期),1,0)</f>
        <v>0</v>
      </c>
    </row>
    <row r="5367" spans="1:9" x14ac:dyDescent="0.2">
      <c r="A5367" s="3">
        <v>8</v>
      </c>
      <c r="B5367" s="2" t="s">
        <v>19</v>
      </c>
      <c r="C5367" s="2" t="s">
        <v>28</v>
      </c>
      <c r="D5367" s="2">
        <v>1000000279</v>
      </c>
      <c r="E5367" s="2" t="s">
        <v>143</v>
      </c>
      <c r="F5367" s="3" t="s">
        <v>48</v>
      </c>
      <c r="G5367" s="3" t="s">
        <v>49</v>
      </c>
      <c r="H5367" s="11">
        <v>9.3464202526919991</v>
      </c>
      <c r="I5367">
        <f>IF(今年月目标[[#This Row],[月份]]=MONTH(报表日期),1,0)</f>
        <v>0</v>
      </c>
    </row>
    <row r="5368" spans="1:9" x14ac:dyDescent="0.2">
      <c r="A5368" s="3">
        <v>8</v>
      </c>
      <c r="B5368" s="2" t="s">
        <v>19</v>
      </c>
      <c r="C5368" s="2" t="s">
        <v>28</v>
      </c>
      <c r="D5368" s="2">
        <v>1000000279</v>
      </c>
      <c r="E5368" s="2" t="s">
        <v>143</v>
      </c>
      <c r="F5368" s="3" t="s">
        <v>52</v>
      </c>
      <c r="G5368" s="3" t="s">
        <v>75</v>
      </c>
      <c r="H5368" s="11">
        <v>18.916901675747013</v>
      </c>
      <c r="I5368">
        <f>IF(今年月目标[[#This Row],[月份]]=MONTH(报表日期),1,0)</f>
        <v>0</v>
      </c>
    </row>
    <row r="5369" spans="1:9" x14ac:dyDescent="0.2">
      <c r="A5369" s="3">
        <v>8</v>
      </c>
      <c r="B5369" s="2" t="s">
        <v>23</v>
      </c>
      <c r="C5369" s="2" t="s">
        <v>37</v>
      </c>
      <c r="D5369" s="2">
        <v>1000000073</v>
      </c>
      <c r="E5369" s="2" t="s">
        <v>101</v>
      </c>
      <c r="F5369" s="3" t="s">
        <v>48</v>
      </c>
      <c r="G5369" s="3" t="s">
        <v>49</v>
      </c>
      <c r="H5369" s="11">
        <v>81.583050728494001</v>
      </c>
      <c r="I5369">
        <f>IF(今年月目标[[#This Row],[月份]]=MONTH(报表日期),1,0)</f>
        <v>0</v>
      </c>
    </row>
    <row r="5370" spans="1:9" x14ac:dyDescent="0.2">
      <c r="A5370" s="3">
        <v>8</v>
      </c>
      <c r="B5370" s="2" t="s">
        <v>23</v>
      </c>
      <c r="C5370" s="2" t="s">
        <v>37</v>
      </c>
      <c r="D5370" s="2">
        <v>1000000073</v>
      </c>
      <c r="E5370" s="2" t="s">
        <v>101</v>
      </c>
      <c r="F5370" s="3" t="s">
        <v>52</v>
      </c>
      <c r="G5370" s="3" t="s">
        <v>61</v>
      </c>
      <c r="H5370" s="11">
        <v>70.530688353749042</v>
      </c>
      <c r="I5370">
        <f>IF(今年月目标[[#This Row],[月份]]=MONTH(报表日期),1,0)</f>
        <v>0</v>
      </c>
    </row>
    <row r="5371" spans="1:9" x14ac:dyDescent="0.2">
      <c r="A5371" s="3">
        <v>8</v>
      </c>
      <c r="B5371" s="2" t="s">
        <v>20</v>
      </c>
      <c r="C5371" s="2" t="s">
        <v>6</v>
      </c>
      <c r="D5371" s="2">
        <v>1000001502</v>
      </c>
      <c r="E5371" s="2" t="s">
        <v>111</v>
      </c>
      <c r="F5371" s="3" t="s">
        <v>58</v>
      </c>
      <c r="G5371" s="3" t="s">
        <v>73</v>
      </c>
      <c r="H5371" s="11">
        <v>7.0230030517913971</v>
      </c>
      <c r="I5371">
        <f>IF(今年月目标[[#This Row],[月份]]=MONTH(报表日期),1,0)</f>
        <v>0</v>
      </c>
    </row>
    <row r="5372" spans="1:9" x14ac:dyDescent="0.2">
      <c r="A5372" s="3">
        <v>8</v>
      </c>
      <c r="B5372" s="2" t="s">
        <v>19</v>
      </c>
      <c r="C5372" s="2" t="s">
        <v>9</v>
      </c>
      <c r="D5372" s="2">
        <v>1000002951</v>
      </c>
      <c r="E5372" s="2" t="s">
        <v>114</v>
      </c>
      <c r="F5372" s="3" t="s">
        <v>58</v>
      </c>
      <c r="G5372" s="3" t="s">
        <v>73</v>
      </c>
      <c r="H5372" s="11">
        <v>33.932898936956413</v>
      </c>
      <c r="I5372">
        <f>IF(今年月目标[[#This Row],[月份]]=MONTH(报表日期),1,0)</f>
        <v>0</v>
      </c>
    </row>
    <row r="5373" spans="1:9" x14ac:dyDescent="0.2">
      <c r="A5373" s="3">
        <v>8</v>
      </c>
      <c r="B5373" s="2" t="s">
        <v>22</v>
      </c>
      <c r="C5373" s="2" t="s">
        <v>24</v>
      </c>
      <c r="D5373" s="2">
        <v>1000001135</v>
      </c>
      <c r="E5373" s="2" t="s">
        <v>144</v>
      </c>
      <c r="F5373" s="3" t="s">
        <v>52</v>
      </c>
      <c r="G5373" s="3" t="s">
        <v>61</v>
      </c>
      <c r="H5373" s="11">
        <v>5.1129024408052475</v>
      </c>
      <c r="I5373">
        <f>IF(今年月目标[[#This Row],[月份]]=MONTH(报表日期),1,0)</f>
        <v>0</v>
      </c>
    </row>
    <row r="5374" spans="1:9" x14ac:dyDescent="0.2">
      <c r="A5374" s="3">
        <v>8</v>
      </c>
      <c r="B5374" s="2" t="s">
        <v>16</v>
      </c>
      <c r="C5374" s="2" t="s">
        <v>40</v>
      </c>
      <c r="D5374" s="2">
        <v>1000002342</v>
      </c>
      <c r="E5374" s="2" t="s">
        <v>129</v>
      </c>
      <c r="F5374" s="3" t="s">
        <v>44</v>
      </c>
      <c r="G5374" s="3" t="s">
        <v>70</v>
      </c>
      <c r="H5374" s="11">
        <v>31.642598621567636</v>
      </c>
      <c r="I5374">
        <f>IF(今年月目标[[#This Row],[月份]]=MONTH(报表日期),1,0)</f>
        <v>0</v>
      </c>
    </row>
    <row r="5375" spans="1:9" x14ac:dyDescent="0.2">
      <c r="A5375" s="3">
        <v>8</v>
      </c>
      <c r="B5375" s="2" t="s">
        <v>20</v>
      </c>
      <c r="C5375" s="2" t="s">
        <v>12</v>
      </c>
      <c r="D5375" s="2">
        <v>1000000249</v>
      </c>
      <c r="E5375" s="2" t="s">
        <v>135</v>
      </c>
      <c r="F5375" s="3" t="s">
        <v>44</v>
      </c>
      <c r="G5375" s="3" t="s">
        <v>70</v>
      </c>
      <c r="H5375" s="11">
        <v>10.636167603888222</v>
      </c>
      <c r="I5375">
        <f>IF(今年月目标[[#This Row],[月份]]=MONTH(报表日期),1,0)</f>
        <v>0</v>
      </c>
    </row>
    <row r="5376" spans="1:9" x14ac:dyDescent="0.2">
      <c r="A5376" s="3">
        <v>8</v>
      </c>
      <c r="B5376" s="2" t="s">
        <v>16</v>
      </c>
      <c r="C5376" s="2" t="s">
        <v>1</v>
      </c>
      <c r="D5376" s="2">
        <v>1000000253</v>
      </c>
      <c r="E5376" s="2" t="s">
        <v>92</v>
      </c>
      <c r="F5376" s="3" t="s">
        <v>58</v>
      </c>
      <c r="G5376" s="3" t="s">
        <v>71</v>
      </c>
      <c r="H5376" s="11">
        <v>31.077355871955156</v>
      </c>
      <c r="I5376">
        <f>IF(今年月目标[[#This Row],[月份]]=MONTH(报表日期),1,0)</f>
        <v>0</v>
      </c>
    </row>
    <row r="5377" spans="1:9" x14ac:dyDescent="0.2">
      <c r="A5377" s="3">
        <v>8</v>
      </c>
      <c r="B5377" s="2" t="s">
        <v>17</v>
      </c>
      <c r="C5377" s="2" t="s">
        <v>3</v>
      </c>
      <c r="D5377" s="2">
        <v>1000002452</v>
      </c>
      <c r="E5377" s="2" t="s">
        <v>99</v>
      </c>
      <c r="F5377" s="3" t="s">
        <v>44</v>
      </c>
      <c r="G5377" s="3" t="s">
        <v>70</v>
      </c>
      <c r="H5377" s="11">
        <v>72.483824959727201</v>
      </c>
      <c r="I5377">
        <f>IF(今年月目标[[#This Row],[月份]]=MONTH(报表日期),1,0)</f>
        <v>0</v>
      </c>
    </row>
    <row r="5378" spans="1:9" x14ac:dyDescent="0.2">
      <c r="A5378" s="3">
        <v>8</v>
      </c>
      <c r="B5378" s="2" t="s">
        <v>20</v>
      </c>
      <c r="C5378" s="2" t="s">
        <v>25</v>
      </c>
      <c r="D5378" s="2">
        <v>1000003668</v>
      </c>
      <c r="E5378" s="2" t="s">
        <v>170</v>
      </c>
      <c r="F5378" s="3" t="s">
        <v>48</v>
      </c>
      <c r="G5378" s="3" t="s">
        <v>49</v>
      </c>
      <c r="H5378" s="11">
        <v>122.69990129787185</v>
      </c>
      <c r="I5378">
        <f>IF(今年月目标[[#This Row],[月份]]=MONTH(报表日期),1,0)</f>
        <v>0</v>
      </c>
    </row>
    <row r="5379" spans="1:9" x14ac:dyDescent="0.2">
      <c r="A5379" s="3">
        <v>8</v>
      </c>
      <c r="B5379" s="2" t="s">
        <v>20</v>
      </c>
      <c r="C5379" s="2" t="s">
        <v>25</v>
      </c>
      <c r="D5379" s="2">
        <v>1000003668</v>
      </c>
      <c r="E5379" s="2" t="s">
        <v>170</v>
      </c>
      <c r="F5379" s="3" t="s">
        <v>44</v>
      </c>
      <c r="G5379" s="3" t="s">
        <v>70</v>
      </c>
      <c r="H5379" s="11">
        <v>72.483824959727201</v>
      </c>
      <c r="I5379">
        <f>IF(今年月目标[[#This Row],[月份]]=MONTH(报表日期),1,0)</f>
        <v>0</v>
      </c>
    </row>
    <row r="5380" spans="1:9" x14ac:dyDescent="0.2">
      <c r="A5380" s="3">
        <v>8</v>
      </c>
      <c r="B5380" s="2" t="s">
        <v>18</v>
      </c>
      <c r="C5380" s="2" t="s">
        <v>39</v>
      </c>
      <c r="D5380" s="2">
        <v>1000003694</v>
      </c>
      <c r="E5380" s="2" t="s">
        <v>148</v>
      </c>
      <c r="F5380" s="3" t="s">
        <v>48</v>
      </c>
      <c r="G5380" s="3" t="s">
        <v>49</v>
      </c>
      <c r="H5380" s="11">
        <v>61.349950648935923</v>
      </c>
      <c r="I5380">
        <f>IF(今年月目标[[#This Row],[月份]]=MONTH(报表日期),1,0)</f>
        <v>0</v>
      </c>
    </row>
    <row r="5381" spans="1:9" x14ac:dyDescent="0.2">
      <c r="A5381" s="3">
        <v>8</v>
      </c>
      <c r="B5381" s="2" t="s">
        <v>18</v>
      </c>
      <c r="C5381" s="2" t="s">
        <v>39</v>
      </c>
      <c r="D5381" s="2">
        <v>1000003694</v>
      </c>
      <c r="E5381" s="2" t="s">
        <v>148</v>
      </c>
      <c r="F5381" s="3" t="s">
        <v>58</v>
      </c>
      <c r="G5381" s="3" t="s">
        <v>76</v>
      </c>
      <c r="H5381" s="11">
        <v>162.88348671444763</v>
      </c>
      <c r="I5381">
        <f>IF(今年月目标[[#This Row],[月份]]=MONTH(报表日期),1,0)</f>
        <v>0</v>
      </c>
    </row>
    <row r="5382" spans="1:9" x14ac:dyDescent="0.2">
      <c r="A5382" s="3">
        <v>8</v>
      </c>
      <c r="B5382" s="2" t="s">
        <v>18</v>
      </c>
      <c r="C5382" s="2" t="s">
        <v>39</v>
      </c>
      <c r="D5382" s="2">
        <v>1000003694</v>
      </c>
      <c r="E5382" s="2" t="s">
        <v>148</v>
      </c>
      <c r="F5382" s="3" t="s">
        <v>52</v>
      </c>
      <c r="G5382" s="3" t="s">
        <v>61</v>
      </c>
      <c r="H5382" s="11">
        <v>102.98461409376242</v>
      </c>
      <c r="I5382">
        <f>IF(今年月目标[[#This Row],[月份]]=MONTH(报表日期),1,0)</f>
        <v>0</v>
      </c>
    </row>
    <row r="5383" spans="1:9" x14ac:dyDescent="0.2">
      <c r="A5383" s="3">
        <v>8</v>
      </c>
      <c r="B5383" s="2" t="s">
        <v>16</v>
      </c>
      <c r="C5383" s="2" t="s">
        <v>40</v>
      </c>
      <c r="D5383" s="2">
        <v>1000000078</v>
      </c>
      <c r="E5383" s="2" t="s">
        <v>119</v>
      </c>
      <c r="F5383" s="3" t="s">
        <v>48</v>
      </c>
      <c r="G5383" s="3" t="s">
        <v>80</v>
      </c>
      <c r="H5383" s="11">
        <v>10.449157338770181</v>
      </c>
      <c r="I5383">
        <f>IF(今年月目标[[#This Row],[月份]]=MONTH(报表日期),1,0)</f>
        <v>0</v>
      </c>
    </row>
    <row r="5384" spans="1:9" x14ac:dyDescent="0.2">
      <c r="A5384" s="3">
        <v>8</v>
      </c>
      <c r="B5384" s="2" t="s">
        <v>16</v>
      </c>
      <c r="C5384" s="2" t="s">
        <v>1</v>
      </c>
      <c r="D5384" s="2">
        <v>1000000064</v>
      </c>
      <c r="E5384" s="2" t="s">
        <v>116</v>
      </c>
      <c r="F5384" s="3" t="s">
        <v>58</v>
      </c>
      <c r="G5384" s="3" t="s">
        <v>73</v>
      </c>
      <c r="H5384" s="11">
        <v>43.562178239966705</v>
      </c>
      <c r="I5384">
        <f>IF(今年月目标[[#This Row],[月份]]=MONTH(报表日期),1,0)</f>
        <v>0</v>
      </c>
    </row>
    <row r="5385" spans="1:9" x14ac:dyDescent="0.2">
      <c r="A5385" s="3">
        <v>8</v>
      </c>
      <c r="B5385" s="2" t="s">
        <v>16</v>
      </c>
      <c r="C5385" s="2" t="s">
        <v>1</v>
      </c>
      <c r="D5385" s="2">
        <v>1000000064</v>
      </c>
      <c r="E5385" s="2" t="s">
        <v>116</v>
      </c>
      <c r="F5385" s="3" t="s">
        <v>48</v>
      </c>
      <c r="G5385" s="3" t="s">
        <v>48</v>
      </c>
      <c r="H5385" s="11">
        <v>151.51305550170002</v>
      </c>
      <c r="I5385">
        <f>IF(今年月目标[[#This Row],[月份]]=MONTH(报表日期),1,0)</f>
        <v>0</v>
      </c>
    </row>
    <row r="5386" spans="1:9" x14ac:dyDescent="0.2">
      <c r="A5386" s="3">
        <v>8</v>
      </c>
      <c r="B5386" s="2" t="s">
        <v>16</v>
      </c>
      <c r="C5386" s="2" t="s">
        <v>1</v>
      </c>
      <c r="D5386" s="2">
        <v>1000000064</v>
      </c>
      <c r="E5386" s="2" t="s">
        <v>116</v>
      </c>
      <c r="F5386" s="3" t="s">
        <v>52</v>
      </c>
      <c r="G5386" s="3" t="s">
        <v>72</v>
      </c>
      <c r="H5386" s="11">
        <v>65.487756289406647</v>
      </c>
      <c r="I5386">
        <f>IF(今年月目标[[#This Row],[月份]]=MONTH(报表日期),1,0)</f>
        <v>0</v>
      </c>
    </row>
    <row r="5387" spans="1:9" x14ac:dyDescent="0.2">
      <c r="A5387" s="3">
        <v>8</v>
      </c>
      <c r="B5387" s="2" t="s">
        <v>16</v>
      </c>
      <c r="C5387" s="2" t="s">
        <v>1</v>
      </c>
      <c r="D5387" s="2">
        <v>1000000064</v>
      </c>
      <c r="E5387" s="2" t="s">
        <v>116</v>
      </c>
      <c r="F5387" s="3" t="s">
        <v>52</v>
      </c>
      <c r="G5387" s="3" t="s">
        <v>61</v>
      </c>
      <c r="H5387" s="11">
        <v>19.278124118194967</v>
      </c>
      <c r="I5387">
        <f>IF(今年月目标[[#This Row],[月份]]=MONTH(报表日期),1,0)</f>
        <v>0</v>
      </c>
    </row>
    <row r="5388" spans="1:9" x14ac:dyDescent="0.2">
      <c r="A5388" s="3">
        <v>8</v>
      </c>
      <c r="B5388" s="2" t="s">
        <v>16</v>
      </c>
      <c r="C5388" s="2" t="s">
        <v>1</v>
      </c>
      <c r="D5388" s="2">
        <v>1000000064</v>
      </c>
      <c r="E5388" s="2" t="s">
        <v>116</v>
      </c>
      <c r="F5388" s="3" t="s">
        <v>52</v>
      </c>
      <c r="G5388" s="3" t="s">
        <v>62</v>
      </c>
      <c r="H5388" s="11">
        <v>5.7936586348455208</v>
      </c>
      <c r="I5388">
        <f>IF(今年月目标[[#This Row],[月份]]=MONTH(报表日期),1,0)</f>
        <v>0</v>
      </c>
    </row>
    <row r="5389" spans="1:9" x14ac:dyDescent="0.2">
      <c r="A5389" s="3">
        <v>8</v>
      </c>
      <c r="B5389" s="2" t="s">
        <v>16</v>
      </c>
      <c r="C5389" s="2" t="s">
        <v>1</v>
      </c>
      <c r="D5389" s="2">
        <v>1000000064</v>
      </c>
      <c r="E5389" s="2" t="s">
        <v>116</v>
      </c>
      <c r="F5389" s="3" t="s">
        <v>46</v>
      </c>
      <c r="G5389" s="3" t="s">
        <v>63</v>
      </c>
      <c r="H5389" s="11">
        <v>59.911221746947859</v>
      </c>
      <c r="I5389">
        <f>IF(今年月目标[[#This Row],[月份]]=MONTH(报表日期),1,0)</f>
        <v>0</v>
      </c>
    </row>
    <row r="5390" spans="1:9" x14ac:dyDescent="0.2">
      <c r="A5390" s="3">
        <v>8</v>
      </c>
      <c r="B5390" s="2" t="s">
        <v>19</v>
      </c>
      <c r="C5390" s="2" t="s">
        <v>28</v>
      </c>
      <c r="D5390" s="2">
        <v>1000000059</v>
      </c>
      <c r="E5390" s="2" t="s">
        <v>96</v>
      </c>
      <c r="F5390" s="3" t="s">
        <v>46</v>
      </c>
      <c r="G5390" s="3" t="s">
        <v>88</v>
      </c>
      <c r="H5390" s="11">
        <v>29.41773040925337</v>
      </c>
      <c r="I5390">
        <f>IF(今年月目标[[#This Row],[月份]]=MONTH(报表日期),1,0)</f>
        <v>0</v>
      </c>
    </row>
    <row r="5391" spans="1:9" x14ac:dyDescent="0.2">
      <c r="A5391" s="3">
        <v>8</v>
      </c>
      <c r="B5391" s="2" t="s">
        <v>18</v>
      </c>
      <c r="C5391" s="2" t="s">
        <v>30</v>
      </c>
      <c r="D5391" s="2">
        <v>1000002274</v>
      </c>
      <c r="E5391" s="2" t="s">
        <v>105</v>
      </c>
      <c r="F5391" s="3" t="s">
        <v>48</v>
      </c>
      <c r="G5391" s="3" t="s">
        <v>86</v>
      </c>
      <c r="H5391" s="11">
        <v>6.1954048363148742</v>
      </c>
      <c r="I5391">
        <f>IF(今年月目标[[#This Row],[月份]]=MONTH(报表日期),1,0)</f>
        <v>0</v>
      </c>
    </row>
    <row r="5392" spans="1:9" x14ac:dyDescent="0.2">
      <c r="A5392" s="3">
        <v>9</v>
      </c>
      <c r="B5392" s="2" t="s">
        <v>17</v>
      </c>
      <c r="C5392" s="2" t="s">
        <v>3</v>
      </c>
      <c r="D5392" s="2">
        <v>1000000612</v>
      </c>
      <c r="E5392" s="2" t="s">
        <v>137</v>
      </c>
      <c r="F5392" s="3" t="s">
        <v>50</v>
      </c>
      <c r="G5392" s="3" t="s">
        <v>51</v>
      </c>
      <c r="H5392" s="11">
        <v>335.67606860535926</v>
      </c>
      <c r="I5392">
        <f>IF(今年月目标[[#This Row],[月份]]=MONTH(报表日期),1,0)</f>
        <v>0</v>
      </c>
    </row>
    <row r="5393" spans="1:9" x14ac:dyDescent="0.2">
      <c r="A5393" s="3">
        <v>9</v>
      </c>
      <c r="B5393" s="2" t="s">
        <v>17</v>
      </c>
      <c r="C5393" s="2" t="s">
        <v>3</v>
      </c>
      <c r="D5393" s="2">
        <v>1000000612</v>
      </c>
      <c r="E5393" s="2" t="s">
        <v>137</v>
      </c>
      <c r="F5393" s="3" t="s">
        <v>50</v>
      </c>
      <c r="G5393" s="3" t="s">
        <v>69</v>
      </c>
      <c r="H5393" s="11">
        <v>292.52747094169098</v>
      </c>
      <c r="I5393">
        <f>IF(今年月目标[[#This Row],[月份]]=MONTH(报表日期),1,0)</f>
        <v>0</v>
      </c>
    </row>
    <row r="5394" spans="1:9" x14ac:dyDescent="0.2">
      <c r="A5394" s="3">
        <v>9</v>
      </c>
      <c r="B5394" s="2" t="s">
        <v>21</v>
      </c>
      <c r="C5394" s="2" t="s">
        <v>33</v>
      </c>
      <c r="D5394" s="2">
        <v>1000001225</v>
      </c>
      <c r="E5394" s="2" t="s">
        <v>141</v>
      </c>
      <c r="F5394" s="3" t="s">
        <v>48</v>
      </c>
      <c r="G5394" s="3" t="s">
        <v>87</v>
      </c>
      <c r="H5394" s="11">
        <v>170.22638126322306</v>
      </c>
      <c r="I5394">
        <f>IF(今年月目标[[#This Row],[月份]]=MONTH(报表日期),1,0)</f>
        <v>0</v>
      </c>
    </row>
    <row r="5395" spans="1:9" x14ac:dyDescent="0.2">
      <c r="A5395" s="3">
        <v>9</v>
      </c>
      <c r="B5395" s="2" t="s">
        <v>21</v>
      </c>
      <c r="C5395" s="2" t="s">
        <v>33</v>
      </c>
      <c r="D5395" s="2">
        <v>1000001225</v>
      </c>
      <c r="E5395" s="2" t="s">
        <v>141</v>
      </c>
      <c r="F5395" s="3" t="s">
        <v>50</v>
      </c>
      <c r="G5395" s="3" t="s">
        <v>69</v>
      </c>
      <c r="H5395" s="11">
        <v>243.82577549278875</v>
      </c>
      <c r="I5395">
        <f>IF(今年月目标[[#This Row],[月份]]=MONTH(报表日期),1,0)</f>
        <v>0</v>
      </c>
    </row>
    <row r="5396" spans="1:9" x14ac:dyDescent="0.2">
      <c r="A5396" s="3">
        <v>9</v>
      </c>
      <c r="B5396" s="2" t="s">
        <v>21</v>
      </c>
      <c r="C5396" s="2" t="s">
        <v>33</v>
      </c>
      <c r="D5396" s="2">
        <v>1000001225</v>
      </c>
      <c r="E5396" s="2" t="s">
        <v>141</v>
      </c>
      <c r="F5396" s="3" t="s">
        <v>50</v>
      </c>
      <c r="G5396" s="3" t="s">
        <v>74</v>
      </c>
      <c r="H5396" s="11">
        <v>168.80232245931938</v>
      </c>
      <c r="I5396">
        <f>IF(今年月目标[[#This Row],[月份]]=MONTH(报表日期),1,0)</f>
        <v>0</v>
      </c>
    </row>
    <row r="5397" spans="1:9" x14ac:dyDescent="0.2">
      <c r="A5397" s="3">
        <v>9</v>
      </c>
      <c r="B5397" s="2" t="s">
        <v>19</v>
      </c>
      <c r="C5397" s="2" t="s">
        <v>28</v>
      </c>
      <c r="D5397" s="2">
        <v>1000002237</v>
      </c>
      <c r="E5397" s="2" t="s">
        <v>140</v>
      </c>
      <c r="F5397" s="3" t="s">
        <v>50</v>
      </c>
      <c r="G5397" s="3" t="s">
        <v>69</v>
      </c>
      <c r="H5397" s="11">
        <v>126.61058411550228</v>
      </c>
      <c r="I5397">
        <f>IF(今年月目标[[#This Row],[月份]]=MONTH(报表日期),1,0)</f>
        <v>0</v>
      </c>
    </row>
    <row r="5398" spans="1:9" x14ac:dyDescent="0.2">
      <c r="A5398" s="3">
        <v>9</v>
      </c>
      <c r="B5398" s="2" t="s">
        <v>19</v>
      </c>
      <c r="C5398" s="2" t="s">
        <v>28</v>
      </c>
      <c r="D5398" s="2">
        <v>1000002237</v>
      </c>
      <c r="E5398" s="2" t="s">
        <v>140</v>
      </c>
      <c r="F5398" s="3" t="s">
        <v>44</v>
      </c>
      <c r="G5398" s="3" t="s">
        <v>70</v>
      </c>
      <c r="H5398" s="11">
        <v>27.223987984158946</v>
      </c>
      <c r="I5398">
        <f>IF(今年月目标[[#This Row],[月份]]=MONTH(报表日期),1,0)</f>
        <v>0</v>
      </c>
    </row>
    <row r="5399" spans="1:9" x14ac:dyDescent="0.2">
      <c r="A5399" s="3">
        <v>9</v>
      </c>
      <c r="B5399" s="2" t="s">
        <v>23</v>
      </c>
      <c r="C5399" s="2" t="s">
        <v>11</v>
      </c>
      <c r="D5399" s="2">
        <v>1000001895</v>
      </c>
      <c r="E5399" s="2" t="s">
        <v>122</v>
      </c>
      <c r="F5399" s="3" t="s">
        <v>58</v>
      </c>
      <c r="G5399" s="3" t="s">
        <v>76</v>
      </c>
      <c r="H5399" s="11">
        <v>351.46051673571509</v>
      </c>
      <c r="I5399">
        <f>IF(今年月目标[[#This Row],[月份]]=MONTH(报表日期),1,0)</f>
        <v>0</v>
      </c>
    </row>
    <row r="5400" spans="1:9" x14ac:dyDescent="0.2">
      <c r="A5400" s="3">
        <v>9</v>
      </c>
      <c r="B5400" s="2" t="s">
        <v>19</v>
      </c>
      <c r="C5400" s="2" t="s">
        <v>5</v>
      </c>
      <c r="D5400" s="2">
        <v>1000003512</v>
      </c>
      <c r="E5400" s="2" t="s">
        <v>153</v>
      </c>
      <c r="F5400" s="3" t="s">
        <v>50</v>
      </c>
      <c r="G5400" s="3" t="s">
        <v>51</v>
      </c>
      <c r="H5400" s="11">
        <v>176.01312677123386</v>
      </c>
      <c r="I5400">
        <f>IF(今年月目标[[#This Row],[月份]]=MONTH(报表日期),1,0)</f>
        <v>0</v>
      </c>
    </row>
    <row r="5401" spans="1:9" x14ac:dyDescent="0.2">
      <c r="A5401" s="3">
        <v>9</v>
      </c>
      <c r="B5401" s="2" t="s">
        <v>19</v>
      </c>
      <c r="C5401" s="2" t="s">
        <v>5</v>
      </c>
      <c r="D5401" s="2">
        <v>1000003512</v>
      </c>
      <c r="E5401" s="2" t="s">
        <v>153</v>
      </c>
      <c r="F5401" s="3" t="s">
        <v>48</v>
      </c>
      <c r="G5401" s="3" t="s">
        <v>86</v>
      </c>
      <c r="H5401" s="11">
        <v>12.696534040873919</v>
      </c>
      <c r="I5401">
        <f>IF(今年月目标[[#This Row],[月份]]=MONTH(报表日期),1,0)</f>
        <v>0</v>
      </c>
    </row>
    <row r="5402" spans="1:9" x14ac:dyDescent="0.2">
      <c r="A5402" s="3">
        <v>9</v>
      </c>
      <c r="B5402" s="2" t="s">
        <v>17</v>
      </c>
      <c r="C5402" s="2" t="s">
        <v>3</v>
      </c>
      <c r="D5402" s="2">
        <v>1000003589</v>
      </c>
      <c r="E5402" s="2" t="s">
        <v>108</v>
      </c>
      <c r="F5402" s="3" t="s">
        <v>50</v>
      </c>
      <c r="G5402" s="3" t="s">
        <v>51</v>
      </c>
      <c r="H5402" s="11">
        <v>299.69058204554375</v>
      </c>
      <c r="I5402">
        <f>IF(今年月目标[[#This Row],[月份]]=MONTH(报表日期),1,0)</f>
        <v>0</v>
      </c>
    </row>
    <row r="5403" spans="1:9" x14ac:dyDescent="0.2">
      <c r="A5403" s="3">
        <v>9</v>
      </c>
      <c r="B5403" s="2" t="s">
        <v>17</v>
      </c>
      <c r="C5403" s="2" t="s">
        <v>3</v>
      </c>
      <c r="D5403" s="2">
        <v>1000003589</v>
      </c>
      <c r="E5403" s="2" t="s">
        <v>108</v>
      </c>
      <c r="F5403" s="3" t="s">
        <v>50</v>
      </c>
      <c r="G5403" s="3" t="s">
        <v>69</v>
      </c>
      <c r="H5403" s="11">
        <v>46.077109457224189</v>
      </c>
      <c r="I5403">
        <f>IF(今年月目标[[#This Row],[月份]]=MONTH(报表日期),1,0)</f>
        <v>0</v>
      </c>
    </row>
    <row r="5404" spans="1:9" x14ac:dyDescent="0.2">
      <c r="A5404" s="3">
        <v>9</v>
      </c>
      <c r="B5404" s="2" t="s">
        <v>23</v>
      </c>
      <c r="C5404" s="2" t="s">
        <v>38</v>
      </c>
      <c r="D5404" s="2">
        <v>1000002306</v>
      </c>
      <c r="E5404" s="2" t="s">
        <v>133</v>
      </c>
      <c r="F5404" s="3" t="s">
        <v>50</v>
      </c>
      <c r="G5404" s="3" t="s">
        <v>51</v>
      </c>
      <c r="H5404" s="11">
        <v>72.439643655481021</v>
      </c>
      <c r="I5404">
        <f>IF(今年月目标[[#This Row],[月份]]=MONTH(报表日期),1,0)</f>
        <v>0</v>
      </c>
    </row>
    <row r="5405" spans="1:9" x14ac:dyDescent="0.2">
      <c r="A5405" s="3">
        <v>9</v>
      </c>
      <c r="B5405" s="2" t="s">
        <v>23</v>
      </c>
      <c r="C5405" s="2" t="s">
        <v>38</v>
      </c>
      <c r="D5405" s="2">
        <v>1000002306</v>
      </c>
      <c r="E5405" s="2" t="s">
        <v>133</v>
      </c>
      <c r="F5405" s="3" t="s">
        <v>50</v>
      </c>
      <c r="G5405" s="3" t="s">
        <v>69</v>
      </c>
      <c r="H5405" s="11">
        <v>172.36096032546294</v>
      </c>
      <c r="I5405">
        <f>IF(今年月目标[[#This Row],[月份]]=MONTH(报表日期),1,0)</f>
        <v>0</v>
      </c>
    </row>
    <row r="5406" spans="1:9" x14ac:dyDescent="0.2">
      <c r="A5406" s="3">
        <v>9</v>
      </c>
      <c r="B5406" s="2" t="s">
        <v>23</v>
      </c>
      <c r="C5406" s="2" t="s">
        <v>38</v>
      </c>
      <c r="D5406" s="2">
        <v>1000002306</v>
      </c>
      <c r="E5406" s="2" t="s">
        <v>133</v>
      </c>
      <c r="F5406" s="3" t="s">
        <v>44</v>
      </c>
      <c r="G5406" s="3" t="s">
        <v>70</v>
      </c>
      <c r="H5406" s="11">
        <v>1.9545427270678311</v>
      </c>
      <c r="I5406">
        <f>IF(今年月目标[[#This Row],[月份]]=MONTH(报表日期),1,0)</f>
        <v>0</v>
      </c>
    </row>
    <row r="5407" spans="1:9" x14ac:dyDescent="0.2">
      <c r="A5407" s="3">
        <v>9</v>
      </c>
      <c r="B5407" s="2" t="s">
        <v>22</v>
      </c>
      <c r="C5407" s="2" t="s">
        <v>24</v>
      </c>
      <c r="D5407" s="2">
        <v>1000001671</v>
      </c>
      <c r="E5407" s="2" t="s">
        <v>156</v>
      </c>
      <c r="F5407" s="3" t="s">
        <v>50</v>
      </c>
      <c r="G5407" s="3" t="s">
        <v>51</v>
      </c>
      <c r="H5407" s="11">
        <v>137.24501989347365</v>
      </c>
      <c r="I5407">
        <f>IF(今年月目标[[#This Row],[月份]]=MONTH(报表日期),1,0)</f>
        <v>0</v>
      </c>
    </row>
    <row r="5408" spans="1:9" x14ac:dyDescent="0.2">
      <c r="A5408" s="3">
        <v>9</v>
      </c>
      <c r="B5408" s="2" t="s">
        <v>22</v>
      </c>
      <c r="C5408" s="2" t="s">
        <v>24</v>
      </c>
      <c r="D5408" s="2">
        <v>1000001671</v>
      </c>
      <c r="E5408" s="2" t="s">
        <v>156</v>
      </c>
      <c r="F5408" s="3" t="s">
        <v>44</v>
      </c>
      <c r="G5408" s="3" t="s">
        <v>70</v>
      </c>
      <c r="H5408" s="11">
        <v>6.3821803332827756</v>
      </c>
      <c r="I5408">
        <f>IF(今年月目标[[#This Row],[月份]]=MONTH(报表日期),1,0)</f>
        <v>0</v>
      </c>
    </row>
    <row r="5409" spans="1:9" x14ac:dyDescent="0.2">
      <c r="A5409" s="3">
        <v>9</v>
      </c>
      <c r="B5409" s="2" t="s">
        <v>16</v>
      </c>
      <c r="C5409" s="2" t="s">
        <v>40</v>
      </c>
      <c r="D5409" s="2">
        <v>1000002342</v>
      </c>
      <c r="E5409" s="2" t="s">
        <v>129</v>
      </c>
      <c r="F5409" s="3" t="s">
        <v>48</v>
      </c>
      <c r="G5409" s="3" t="s">
        <v>80</v>
      </c>
      <c r="H5409" s="11">
        <v>479.58349080600777</v>
      </c>
      <c r="I5409">
        <f>IF(今年月目标[[#This Row],[月份]]=MONTH(报表日期),1,0)</f>
        <v>0</v>
      </c>
    </row>
    <row r="5410" spans="1:9" x14ac:dyDescent="0.2">
      <c r="A5410" s="3">
        <v>9</v>
      </c>
      <c r="B5410" s="2" t="s">
        <v>16</v>
      </c>
      <c r="C5410" s="2" t="s">
        <v>40</v>
      </c>
      <c r="D5410" s="2">
        <v>1000002342</v>
      </c>
      <c r="E5410" s="2" t="s">
        <v>129</v>
      </c>
      <c r="F5410" s="3" t="s">
        <v>46</v>
      </c>
      <c r="G5410" s="3" t="s">
        <v>67</v>
      </c>
      <c r="H5410" s="11">
        <v>276.55237981055404</v>
      </c>
      <c r="I5410">
        <f>IF(今年月目标[[#This Row],[月份]]=MONTH(报表日期),1,0)</f>
        <v>0</v>
      </c>
    </row>
    <row r="5411" spans="1:9" x14ac:dyDescent="0.2">
      <c r="A5411" s="3">
        <v>9</v>
      </c>
      <c r="B5411" s="2" t="s">
        <v>18</v>
      </c>
      <c r="C5411" s="2" t="s">
        <v>4</v>
      </c>
      <c r="D5411" s="2">
        <v>1000001660</v>
      </c>
      <c r="E5411" s="2" t="s">
        <v>142</v>
      </c>
      <c r="F5411" s="3" t="s">
        <v>50</v>
      </c>
      <c r="G5411" s="3" t="s">
        <v>51</v>
      </c>
      <c r="H5411" s="11">
        <v>69.282996525924887</v>
      </c>
      <c r="I5411">
        <f>IF(今年月目标[[#This Row],[月份]]=MONTH(报表日期),1,0)</f>
        <v>0</v>
      </c>
    </row>
    <row r="5412" spans="1:9" x14ac:dyDescent="0.2">
      <c r="A5412" s="3">
        <v>9</v>
      </c>
      <c r="B5412" s="2" t="s">
        <v>18</v>
      </c>
      <c r="C5412" s="2" t="s">
        <v>4</v>
      </c>
      <c r="D5412" s="2">
        <v>1000001660</v>
      </c>
      <c r="E5412" s="2" t="s">
        <v>142</v>
      </c>
      <c r="F5412" s="3" t="s">
        <v>58</v>
      </c>
      <c r="G5412" s="3" t="s">
        <v>71</v>
      </c>
      <c r="H5412" s="11">
        <v>8.0386556372159745</v>
      </c>
      <c r="I5412">
        <f>IF(今年月目标[[#This Row],[月份]]=MONTH(报表日期),1,0)</f>
        <v>0</v>
      </c>
    </row>
    <row r="5413" spans="1:9" x14ac:dyDescent="0.2">
      <c r="A5413" s="3">
        <v>9</v>
      </c>
      <c r="B5413" s="2" t="s">
        <v>18</v>
      </c>
      <c r="C5413" s="2" t="s">
        <v>4</v>
      </c>
      <c r="D5413" s="2">
        <v>1000001660</v>
      </c>
      <c r="E5413" s="2" t="s">
        <v>142</v>
      </c>
      <c r="F5413" s="3" t="s">
        <v>44</v>
      </c>
      <c r="G5413" s="3" t="s">
        <v>70</v>
      </c>
      <c r="H5413" s="11">
        <v>5.8835724947449659</v>
      </c>
      <c r="I5413">
        <f>IF(今年月目标[[#This Row],[月份]]=MONTH(报表日期),1,0)</f>
        <v>0</v>
      </c>
    </row>
    <row r="5414" spans="1:9" x14ac:dyDescent="0.2">
      <c r="A5414" s="3">
        <v>9</v>
      </c>
      <c r="B5414" s="2" t="s">
        <v>22</v>
      </c>
      <c r="C5414" s="2" t="s">
        <v>24</v>
      </c>
      <c r="D5414" s="2">
        <v>1000003198</v>
      </c>
      <c r="E5414" s="2" t="s">
        <v>167</v>
      </c>
      <c r="F5414" s="3" t="s">
        <v>50</v>
      </c>
      <c r="G5414" s="3" t="s">
        <v>51</v>
      </c>
      <c r="H5414" s="11">
        <v>29.23552163016555</v>
      </c>
      <c r="I5414">
        <f>IF(今年月目标[[#This Row],[月份]]=MONTH(报表日期),1,0)</f>
        <v>0</v>
      </c>
    </row>
    <row r="5415" spans="1:9" x14ac:dyDescent="0.2">
      <c r="A5415" s="3">
        <v>9</v>
      </c>
      <c r="B5415" s="2" t="s">
        <v>22</v>
      </c>
      <c r="C5415" s="2" t="s">
        <v>24</v>
      </c>
      <c r="D5415" s="2">
        <v>1000003198</v>
      </c>
      <c r="E5415" s="2" t="s">
        <v>167</v>
      </c>
      <c r="F5415" s="3" t="s">
        <v>50</v>
      </c>
      <c r="G5415" s="3" t="s">
        <v>69</v>
      </c>
      <c r="H5415" s="11">
        <v>308.82771859098909</v>
      </c>
      <c r="I5415">
        <f>IF(今年月目标[[#This Row],[月份]]=MONTH(报表日期),1,0)</f>
        <v>0</v>
      </c>
    </row>
    <row r="5416" spans="1:9" x14ac:dyDescent="0.2">
      <c r="A5416" s="3">
        <v>9</v>
      </c>
      <c r="B5416" s="2" t="s">
        <v>20</v>
      </c>
      <c r="C5416" s="2" t="s">
        <v>12</v>
      </c>
      <c r="D5416" s="2">
        <v>1000000249</v>
      </c>
      <c r="E5416" s="2" t="s">
        <v>135</v>
      </c>
      <c r="F5416" s="3" t="s">
        <v>48</v>
      </c>
      <c r="G5416" s="3" t="s">
        <v>80</v>
      </c>
      <c r="H5416" s="11">
        <v>62.703395183007316</v>
      </c>
      <c r="I5416">
        <f>IF(今年月目标[[#This Row],[月份]]=MONTH(报表日期),1,0)</f>
        <v>0</v>
      </c>
    </row>
    <row r="5417" spans="1:9" x14ac:dyDescent="0.2">
      <c r="A5417" s="3">
        <v>9</v>
      </c>
      <c r="B5417" s="2" t="s">
        <v>20</v>
      </c>
      <c r="C5417" s="2" t="s">
        <v>12</v>
      </c>
      <c r="D5417" s="2">
        <v>1000000249</v>
      </c>
      <c r="E5417" s="2" t="s">
        <v>135</v>
      </c>
      <c r="F5417" s="3" t="s">
        <v>58</v>
      </c>
      <c r="G5417" s="3" t="s">
        <v>76</v>
      </c>
      <c r="H5417" s="11">
        <v>26.453385354003789</v>
      </c>
      <c r="I5417">
        <f>IF(今年月目标[[#This Row],[月份]]=MONTH(报表日期),1,0)</f>
        <v>0</v>
      </c>
    </row>
    <row r="5418" spans="1:9" x14ac:dyDescent="0.2">
      <c r="A5418" s="3">
        <v>9</v>
      </c>
      <c r="B5418" s="2" t="s">
        <v>20</v>
      </c>
      <c r="C5418" s="2" t="s">
        <v>12</v>
      </c>
      <c r="D5418" s="2">
        <v>1000000249</v>
      </c>
      <c r="E5418" s="2" t="s">
        <v>135</v>
      </c>
      <c r="F5418" s="3" t="s">
        <v>50</v>
      </c>
      <c r="G5418" s="3" t="s">
        <v>69</v>
      </c>
      <c r="H5418" s="11">
        <v>38.591747131492738</v>
      </c>
      <c r="I5418">
        <f>IF(今年月目标[[#This Row],[月份]]=MONTH(报表日期),1,0)</f>
        <v>0</v>
      </c>
    </row>
    <row r="5419" spans="1:9" x14ac:dyDescent="0.2">
      <c r="A5419" s="3">
        <v>9</v>
      </c>
      <c r="B5419" s="2" t="s">
        <v>20</v>
      </c>
      <c r="C5419" s="2" t="s">
        <v>12</v>
      </c>
      <c r="D5419" s="2">
        <v>1000000249</v>
      </c>
      <c r="E5419" s="2" t="s">
        <v>135</v>
      </c>
      <c r="F5419" s="3" t="s">
        <v>50</v>
      </c>
      <c r="G5419" s="3" t="s">
        <v>74</v>
      </c>
      <c r="H5419" s="11">
        <v>73.652664058928579</v>
      </c>
      <c r="I5419">
        <f>IF(今年月目标[[#This Row],[月份]]=MONTH(报表日期),1,0)</f>
        <v>0</v>
      </c>
    </row>
    <row r="5420" spans="1:9" x14ac:dyDescent="0.2">
      <c r="A5420" s="3">
        <v>9</v>
      </c>
      <c r="B5420" s="2" t="s">
        <v>20</v>
      </c>
      <c r="C5420" s="2" t="s">
        <v>12</v>
      </c>
      <c r="D5420" s="2">
        <v>1000000249</v>
      </c>
      <c r="E5420" s="2" t="s">
        <v>135</v>
      </c>
      <c r="F5420" s="3" t="s">
        <v>58</v>
      </c>
      <c r="G5420" s="3" t="s">
        <v>59</v>
      </c>
      <c r="H5420" s="11">
        <v>0.36386305000419705</v>
      </c>
      <c r="I5420">
        <f>IF(今年月目标[[#This Row],[月份]]=MONTH(报表日期),1,0)</f>
        <v>0</v>
      </c>
    </row>
    <row r="5421" spans="1:9" x14ac:dyDescent="0.2">
      <c r="A5421" s="3">
        <v>9</v>
      </c>
      <c r="B5421" s="2" t="s">
        <v>19</v>
      </c>
      <c r="C5421" s="2" t="s">
        <v>5</v>
      </c>
      <c r="D5421" s="2">
        <v>1000001441</v>
      </c>
      <c r="E5421" s="2" t="s">
        <v>93</v>
      </c>
      <c r="F5421" s="3" t="s">
        <v>48</v>
      </c>
      <c r="G5421" s="3" t="s">
        <v>87</v>
      </c>
      <c r="H5421" s="11">
        <v>268.25720570766333</v>
      </c>
      <c r="I5421">
        <f>IF(今年月目标[[#This Row],[月份]]=MONTH(报表日期),1,0)</f>
        <v>0</v>
      </c>
    </row>
    <row r="5422" spans="1:9" x14ac:dyDescent="0.2">
      <c r="A5422" s="3">
        <v>9</v>
      </c>
      <c r="B5422" s="2" t="s">
        <v>19</v>
      </c>
      <c r="C5422" s="2" t="s">
        <v>5</v>
      </c>
      <c r="D5422" s="2">
        <v>1000001441</v>
      </c>
      <c r="E5422" s="2" t="s">
        <v>93</v>
      </c>
      <c r="F5422" s="3" t="s">
        <v>48</v>
      </c>
      <c r="G5422" s="3" t="s">
        <v>49</v>
      </c>
      <c r="H5422" s="11">
        <v>31.315152212642591</v>
      </c>
      <c r="I5422">
        <f>IF(今年月目标[[#This Row],[月份]]=MONTH(报表日期),1,0)</f>
        <v>0</v>
      </c>
    </row>
    <row r="5423" spans="1:9" x14ac:dyDescent="0.2">
      <c r="A5423" s="3">
        <v>9</v>
      </c>
      <c r="B5423" s="2" t="s">
        <v>19</v>
      </c>
      <c r="C5423" s="2" t="s">
        <v>5</v>
      </c>
      <c r="D5423" s="2">
        <v>1000001441</v>
      </c>
      <c r="E5423" s="2" t="s">
        <v>93</v>
      </c>
      <c r="F5423" s="3" t="s">
        <v>50</v>
      </c>
      <c r="G5423" s="3" t="s">
        <v>51</v>
      </c>
      <c r="H5423" s="11">
        <v>7.2740440135027553</v>
      </c>
      <c r="I5423">
        <f>IF(今年月目标[[#This Row],[月份]]=MONTH(报表日期),1,0)</f>
        <v>0</v>
      </c>
    </row>
    <row r="5424" spans="1:9" x14ac:dyDescent="0.2">
      <c r="A5424" s="3">
        <v>9</v>
      </c>
      <c r="B5424" s="2" t="s">
        <v>19</v>
      </c>
      <c r="C5424" s="2" t="s">
        <v>5</v>
      </c>
      <c r="D5424" s="2">
        <v>1000001441</v>
      </c>
      <c r="E5424" s="2" t="s">
        <v>93</v>
      </c>
      <c r="F5424" s="3" t="s">
        <v>48</v>
      </c>
      <c r="G5424" s="3" t="s">
        <v>86</v>
      </c>
      <c r="H5424" s="11">
        <v>6.6058380991519892</v>
      </c>
      <c r="I5424">
        <f>IF(今年月目标[[#This Row],[月份]]=MONTH(报表日期),1,0)</f>
        <v>0</v>
      </c>
    </row>
    <row r="5425" spans="1:9" x14ac:dyDescent="0.2">
      <c r="A5425" s="3">
        <v>9</v>
      </c>
      <c r="B5425" s="2" t="s">
        <v>19</v>
      </c>
      <c r="C5425" s="2" t="s">
        <v>5</v>
      </c>
      <c r="D5425" s="2">
        <v>1000001441</v>
      </c>
      <c r="E5425" s="2" t="s">
        <v>93</v>
      </c>
      <c r="F5425" s="3" t="s">
        <v>48</v>
      </c>
      <c r="G5425" s="3" t="s">
        <v>80</v>
      </c>
      <c r="H5425" s="11">
        <v>25.000388334461395</v>
      </c>
      <c r="I5425">
        <f>IF(今年月目标[[#This Row],[月份]]=MONTH(报表日期),1,0)</f>
        <v>0</v>
      </c>
    </row>
    <row r="5426" spans="1:9" x14ac:dyDescent="0.2">
      <c r="A5426" s="3">
        <v>9</v>
      </c>
      <c r="B5426" s="2" t="s">
        <v>19</v>
      </c>
      <c r="C5426" s="2" t="s">
        <v>5</v>
      </c>
      <c r="D5426" s="2">
        <v>1000001441</v>
      </c>
      <c r="E5426" s="2" t="s">
        <v>93</v>
      </c>
      <c r="F5426" s="3" t="s">
        <v>58</v>
      </c>
      <c r="G5426" s="3" t="s">
        <v>73</v>
      </c>
      <c r="H5426" s="11">
        <v>102.37157098214651</v>
      </c>
      <c r="I5426">
        <f>IF(今年月目标[[#This Row],[月份]]=MONTH(报表日期),1,0)</f>
        <v>0</v>
      </c>
    </row>
    <row r="5427" spans="1:9" x14ac:dyDescent="0.2">
      <c r="A5427" s="3">
        <v>9</v>
      </c>
      <c r="B5427" s="2" t="s">
        <v>19</v>
      </c>
      <c r="C5427" s="2" t="s">
        <v>5</v>
      </c>
      <c r="D5427" s="2">
        <v>1000001441</v>
      </c>
      <c r="E5427" s="2" t="s">
        <v>93</v>
      </c>
      <c r="F5427" s="3" t="s">
        <v>58</v>
      </c>
      <c r="G5427" s="3" t="s">
        <v>76</v>
      </c>
      <c r="H5427" s="11">
        <v>61.193670715674642</v>
      </c>
      <c r="I5427">
        <f>IF(今年月目标[[#This Row],[月份]]=MONTH(报表日期),1,0)</f>
        <v>0</v>
      </c>
    </row>
    <row r="5428" spans="1:9" x14ac:dyDescent="0.2">
      <c r="A5428" s="3">
        <v>9</v>
      </c>
      <c r="B5428" s="2" t="s">
        <v>19</v>
      </c>
      <c r="C5428" s="2" t="s">
        <v>5</v>
      </c>
      <c r="D5428" s="2">
        <v>1000001441</v>
      </c>
      <c r="E5428" s="2" t="s">
        <v>93</v>
      </c>
      <c r="F5428" s="3" t="s">
        <v>50</v>
      </c>
      <c r="G5428" s="3" t="s">
        <v>74</v>
      </c>
      <c r="H5428" s="11">
        <v>42.330410235495336</v>
      </c>
      <c r="I5428">
        <f>IF(今年月目标[[#This Row],[月份]]=MONTH(报表日期),1,0)</f>
        <v>0</v>
      </c>
    </row>
    <row r="5429" spans="1:9" x14ac:dyDescent="0.2">
      <c r="A5429" s="3">
        <v>9</v>
      </c>
      <c r="B5429" s="2" t="s">
        <v>19</v>
      </c>
      <c r="C5429" s="2" t="s">
        <v>5</v>
      </c>
      <c r="D5429" s="2">
        <v>1000001441</v>
      </c>
      <c r="E5429" s="2" t="s">
        <v>93</v>
      </c>
      <c r="F5429" s="3" t="s">
        <v>58</v>
      </c>
      <c r="G5429" s="3" t="s">
        <v>59</v>
      </c>
      <c r="H5429" s="11">
        <v>385.00480641971234</v>
      </c>
      <c r="I5429">
        <f>IF(今年月目标[[#This Row],[月份]]=MONTH(报表日期),1,0)</f>
        <v>0</v>
      </c>
    </row>
    <row r="5430" spans="1:9" x14ac:dyDescent="0.2">
      <c r="A5430" s="3">
        <v>9</v>
      </c>
      <c r="B5430" s="2" t="s">
        <v>19</v>
      </c>
      <c r="C5430" s="2" t="s">
        <v>5</v>
      </c>
      <c r="D5430" s="2">
        <v>1000001441</v>
      </c>
      <c r="E5430" s="2" t="s">
        <v>93</v>
      </c>
      <c r="F5430" s="3" t="s">
        <v>58</v>
      </c>
      <c r="G5430" s="3" t="s">
        <v>71</v>
      </c>
      <c r="H5430" s="11">
        <v>52.262087129779914</v>
      </c>
      <c r="I5430">
        <f>IF(今年月目标[[#This Row],[月份]]=MONTH(报表日期),1,0)</f>
        <v>0</v>
      </c>
    </row>
    <row r="5431" spans="1:9" x14ac:dyDescent="0.2">
      <c r="A5431" s="3">
        <v>9</v>
      </c>
      <c r="B5431" s="2" t="s">
        <v>19</v>
      </c>
      <c r="C5431" s="2" t="s">
        <v>5</v>
      </c>
      <c r="D5431" s="2">
        <v>1000001441</v>
      </c>
      <c r="E5431" s="2" t="s">
        <v>93</v>
      </c>
      <c r="F5431" s="3" t="s">
        <v>56</v>
      </c>
      <c r="G5431" s="3" t="s">
        <v>66</v>
      </c>
      <c r="H5431" s="11">
        <v>8.2244722675499347</v>
      </c>
      <c r="I5431">
        <f>IF(今年月目标[[#This Row],[月份]]=MONTH(报表日期),1,0)</f>
        <v>0</v>
      </c>
    </row>
    <row r="5432" spans="1:9" x14ac:dyDescent="0.2">
      <c r="A5432" s="3">
        <v>9</v>
      </c>
      <c r="B5432" s="2" t="s">
        <v>19</v>
      </c>
      <c r="C5432" s="2" t="s">
        <v>5</v>
      </c>
      <c r="D5432" s="2">
        <v>1000001441</v>
      </c>
      <c r="E5432" s="2" t="s">
        <v>93</v>
      </c>
      <c r="F5432" s="3" t="s">
        <v>44</v>
      </c>
      <c r="G5432" s="3" t="s">
        <v>45</v>
      </c>
      <c r="H5432" s="11">
        <v>5.0761821895975601</v>
      </c>
      <c r="I5432">
        <f>IF(今年月目标[[#This Row],[月份]]=MONTH(报表日期),1,0)</f>
        <v>0</v>
      </c>
    </row>
    <row r="5433" spans="1:9" x14ac:dyDescent="0.2">
      <c r="A5433" s="3">
        <v>9</v>
      </c>
      <c r="B5433" s="2" t="s">
        <v>19</v>
      </c>
      <c r="C5433" s="2" t="s">
        <v>5</v>
      </c>
      <c r="D5433" s="2">
        <v>1000001441</v>
      </c>
      <c r="E5433" s="2" t="s">
        <v>93</v>
      </c>
      <c r="F5433" s="3" t="s">
        <v>46</v>
      </c>
      <c r="G5433" s="3" t="s">
        <v>47</v>
      </c>
      <c r="H5433" s="11">
        <v>7.2287835297408263</v>
      </c>
      <c r="I5433">
        <f>IF(今年月目标[[#This Row],[月份]]=MONTH(报表日期),1,0)</f>
        <v>0</v>
      </c>
    </row>
    <row r="5434" spans="1:9" x14ac:dyDescent="0.2">
      <c r="A5434" s="3">
        <v>9</v>
      </c>
      <c r="B5434" s="2" t="s">
        <v>23</v>
      </c>
      <c r="C5434" s="2" t="s">
        <v>11</v>
      </c>
      <c r="D5434" s="2">
        <v>1000000192</v>
      </c>
      <c r="E5434" s="2" t="s">
        <v>95</v>
      </c>
      <c r="F5434" s="3" t="s">
        <v>48</v>
      </c>
      <c r="G5434" s="3" t="s">
        <v>49</v>
      </c>
      <c r="H5434" s="11">
        <v>19.350980788889654</v>
      </c>
      <c r="I5434">
        <f>IF(今年月目标[[#This Row],[月份]]=MONTH(报表日期),1,0)</f>
        <v>0</v>
      </c>
    </row>
    <row r="5435" spans="1:9" x14ac:dyDescent="0.2">
      <c r="A5435" s="3">
        <v>9</v>
      </c>
      <c r="B5435" s="2" t="s">
        <v>35</v>
      </c>
      <c r="C5435" s="2" t="s">
        <v>34</v>
      </c>
      <c r="D5435" s="2">
        <v>1000000070</v>
      </c>
      <c r="E5435" s="2" t="s">
        <v>110</v>
      </c>
      <c r="F5435" s="3" t="s">
        <v>48</v>
      </c>
      <c r="G5435" s="3" t="s">
        <v>87</v>
      </c>
      <c r="H5435" s="11">
        <v>581.35982829328498</v>
      </c>
      <c r="I5435">
        <f>IF(今年月目标[[#This Row],[月份]]=MONTH(报表日期),1,0)</f>
        <v>0</v>
      </c>
    </row>
    <row r="5436" spans="1:9" x14ac:dyDescent="0.2">
      <c r="A5436" s="3">
        <v>9</v>
      </c>
      <c r="B5436" s="2" t="s">
        <v>17</v>
      </c>
      <c r="C5436" s="2" t="s">
        <v>3</v>
      </c>
      <c r="D5436" s="2">
        <v>1000002279</v>
      </c>
      <c r="E5436" s="2" t="s">
        <v>138</v>
      </c>
      <c r="F5436" s="3" t="s">
        <v>50</v>
      </c>
      <c r="G5436" s="3" t="s">
        <v>50</v>
      </c>
      <c r="H5436" s="11">
        <v>225.14364394344807</v>
      </c>
      <c r="I5436">
        <f>IF(今年月目标[[#This Row],[月份]]=MONTH(报表日期),1,0)</f>
        <v>0</v>
      </c>
    </row>
    <row r="5437" spans="1:9" x14ac:dyDescent="0.2">
      <c r="A5437" s="3">
        <v>9</v>
      </c>
      <c r="B5437" s="2" t="s">
        <v>18</v>
      </c>
      <c r="C5437" s="2" t="s">
        <v>4</v>
      </c>
      <c r="D5437" s="2">
        <v>1000000525</v>
      </c>
      <c r="E5437" s="2" t="s">
        <v>132</v>
      </c>
      <c r="F5437" s="3" t="s">
        <v>44</v>
      </c>
      <c r="G5437" s="3" t="s">
        <v>64</v>
      </c>
      <c r="H5437" s="11">
        <v>266.74619054721876</v>
      </c>
      <c r="I5437">
        <f>IF(今年月目标[[#This Row],[月份]]=MONTH(报表日期),1,0)</f>
        <v>0</v>
      </c>
    </row>
    <row r="5438" spans="1:9" x14ac:dyDescent="0.2">
      <c r="A5438" s="3">
        <v>9</v>
      </c>
      <c r="B5438" s="2" t="s">
        <v>21</v>
      </c>
      <c r="C5438" s="2" t="s">
        <v>33</v>
      </c>
      <c r="D5438" s="2">
        <v>1000001225</v>
      </c>
      <c r="E5438" s="2" t="s">
        <v>141</v>
      </c>
      <c r="F5438" s="3" t="s">
        <v>50</v>
      </c>
      <c r="G5438" s="3" t="s">
        <v>51</v>
      </c>
      <c r="H5438" s="11">
        <v>135.97194714408053</v>
      </c>
      <c r="I5438">
        <f>IF(今年月目标[[#This Row],[月份]]=MONTH(报表日期),1,0)</f>
        <v>0</v>
      </c>
    </row>
    <row r="5439" spans="1:9" x14ac:dyDescent="0.2">
      <c r="A5439" s="3">
        <v>9</v>
      </c>
      <c r="B5439" s="2" t="s">
        <v>19</v>
      </c>
      <c r="C5439" s="2" t="s">
        <v>14</v>
      </c>
      <c r="D5439" s="2">
        <v>1000003467</v>
      </c>
      <c r="E5439" s="2" t="s">
        <v>168</v>
      </c>
      <c r="F5439" s="3" t="s">
        <v>50</v>
      </c>
      <c r="G5439" s="3" t="s">
        <v>51</v>
      </c>
      <c r="H5439" s="11">
        <v>23.668014164098128</v>
      </c>
      <c r="I5439">
        <f>IF(今年月目标[[#This Row],[月份]]=MONTH(报表日期),1,0)</f>
        <v>0</v>
      </c>
    </row>
    <row r="5440" spans="1:9" x14ac:dyDescent="0.2">
      <c r="A5440" s="3">
        <v>9</v>
      </c>
      <c r="B5440" s="2" t="s">
        <v>19</v>
      </c>
      <c r="C5440" s="2" t="s">
        <v>14</v>
      </c>
      <c r="D5440" s="2">
        <v>1000003467</v>
      </c>
      <c r="E5440" s="2" t="s">
        <v>168</v>
      </c>
      <c r="F5440" s="3" t="s">
        <v>50</v>
      </c>
      <c r="G5440" s="3" t="s">
        <v>69</v>
      </c>
      <c r="H5440" s="11">
        <v>222.09015096077979</v>
      </c>
      <c r="I5440">
        <f>IF(今年月目标[[#This Row],[月份]]=MONTH(报表日期),1,0)</f>
        <v>0</v>
      </c>
    </row>
    <row r="5441" spans="1:9" x14ac:dyDescent="0.2">
      <c r="A5441" s="3">
        <v>9</v>
      </c>
      <c r="B5441" s="2" t="s">
        <v>21</v>
      </c>
      <c r="C5441" s="2" t="s">
        <v>8</v>
      </c>
      <c r="D5441" s="2">
        <v>1000003629</v>
      </c>
      <c r="E5441" s="2" t="s">
        <v>169</v>
      </c>
      <c r="F5441" s="3" t="s">
        <v>50</v>
      </c>
      <c r="G5441" s="3" t="s">
        <v>51</v>
      </c>
      <c r="H5441" s="11">
        <v>187.21479681092637</v>
      </c>
      <c r="I5441">
        <f>IF(今年月目标[[#This Row],[月份]]=MONTH(报表日期),1,0)</f>
        <v>0</v>
      </c>
    </row>
    <row r="5442" spans="1:9" x14ac:dyDescent="0.2">
      <c r="A5442" s="3">
        <v>9</v>
      </c>
      <c r="B5442" s="2" t="s">
        <v>21</v>
      </c>
      <c r="C5442" s="2" t="s">
        <v>8</v>
      </c>
      <c r="D5442" s="2">
        <v>1000003629</v>
      </c>
      <c r="E5442" s="2" t="s">
        <v>169</v>
      </c>
      <c r="F5442" s="3" t="s">
        <v>48</v>
      </c>
      <c r="G5442" s="3" t="s">
        <v>80</v>
      </c>
      <c r="H5442" s="11">
        <v>16.385275761017347</v>
      </c>
      <c r="I5442">
        <f>IF(今年月目标[[#This Row],[月份]]=MONTH(报表日期),1,0)</f>
        <v>0</v>
      </c>
    </row>
    <row r="5443" spans="1:9" x14ac:dyDescent="0.2">
      <c r="A5443" s="3">
        <v>9</v>
      </c>
      <c r="B5443" s="2" t="s">
        <v>21</v>
      </c>
      <c r="C5443" s="2" t="s">
        <v>8</v>
      </c>
      <c r="D5443" s="2">
        <v>1000003629</v>
      </c>
      <c r="E5443" s="2" t="s">
        <v>169</v>
      </c>
      <c r="F5443" s="3" t="s">
        <v>50</v>
      </c>
      <c r="G5443" s="3" t="s">
        <v>50</v>
      </c>
      <c r="H5443" s="11">
        <v>15.134454479532989</v>
      </c>
      <c r="I5443">
        <f>IF(今年月目标[[#This Row],[月份]]=MONTH(报表日期),1,0)</f>
        <v>0</v>
      </c>
    </row>
    <row r="5444" spans="1:9" x14ac:dyDescent="0.2">
      <c r="A5444" s="3">
        <v>9</v>
      </c>
      <c r="B5444" s="2" t="s">
        <v>20</v>
      </c>
      <c r="C5444" s="2" t="s">
        <v>6</v>
      </c>
      <c r="D5444" s="2">
        <v>1000001352</v>
      </c>
      <c r="E5444" s="2" t="s">
        <v>134</v>
      </c>
      <c r="F5444" s="3" t="s">
        <v>50</v>
      </c>
      <c r="G5444" s="3" t="s">
        <v>51</v>
      </c>
      <c r="H5444" s="11">
        <v>89.062635568001937</v>
      </c>
      <c r="I5444">
        <f>IF(今年月目标[[#This Row],[月份]]=MONTH(报表日期),1,0)</f>
        <v>0</v>
      </c>
    </row>
    <row r="5445" spans="1:9" x14ac:dyDescent="0.2">
      <c r="A5445" s="3">
        <v>9</v>
      </c>
      <c r="B5445" s="2" t="s">
        <v>20</v>
      </c>
      <c r="C5445" s="2" t="s">
        <v>6</v>
      </c>
      <c r="D5445" s="2">
        <v>1000001352</v>
      </c>
      <c r="E5445" s="2" t="s">
        <v>134</v>
      </c>
      <c r="F5445" s="3" t="s">
        <v>50</v>
      </c>
      <c r="G5445" s="3" t="s">
        <v>69</v>
      </c>
      <c r="H5445" s="11">
        <v>67.422959311727311</v>
      </c>
      <c r="I5445">
        <f>IF(今年月目标[[#This Row],[月份]]=MONTH(报表日期),1,0)</f>
        <v>0</v>
      </c>
    </row>
    <row r="5446" spans="1:9" x14ac:dyDescent="0.2">
      <c r="A5446" s="3">
        <v>9</v>
      </c>
      <c r="B5446" s="2" t="s">
        <v>35</v>
      </c>
      <c r="C5446" s="2" t="s">
        <v>32</v>
      </c>
      <c r="D5446" s="2">
        <v>1000002002</v>
      </c>
      <c r="E5446" s="2" t="s">
        <v>160</v>
      </c>
      <c r="F5446" s="3" t="s">
        <v>50</v>
      </c>
      <c r="G5446" s="3" t="s">
        <v>74</v>
      </c>
      <c r="H5446" s="11">
        <v>37.183869233633828</v>
      </c>
      <c r="I5446">
        <f>IF(今年月目标[[#This Row],[月份]]=MONTH(报表日期),1,0)</f>
        <v>0</v>
      </c>
    </row>
    <row r="5447" spans="1:9" x14ac:dyDescent="0.2">
      <c r="A5447" s="3">
        <v>9</v>
      </c>
      <c r="B5447" s="2" t="s">
        <v>16</v>
      </c>
      <c r="C5447" s="2" t="s">
        <v>40</v>
      </c>
      <c r="D5447" s="2">
        <v>1000002342</v>
      </c>
      <c r="E5447" s="2" t="s">
        <v>129</v>
      </c>
      <c r="F5447" s="3" t="s">
        <v>50</v>
      </c>
      <c r="G5447" s="3" t="s">
        <v>51</v>
      </c>
      <c r="H5447" s="11">
        <v>210.01679788350157</v>
      </c>
      <c r="I5447">
        <f>IF(今年月目标[[#This Row],[月份]]=MONTH(报表日期),1,0)</f>
        <v>0</v>
      </c>
    </row>
    <row r="5448" spans="1:9" x14ac:dyDescent="0.2">
      <c r="A5448" s="3">
        <v>9</v>
      </c>
      <c r="B5448" s="2" t="s">
        <v>16</v>
      </c>
      <c r="C5448" s="2" t="s">
        <v>40</v>
      </c>
      <c r="D5448" s="2">
        <v>1000002342</v>
      </c>
      <c r="E5448" s="2" t="s">
        <v>129</v>
      </c>
      <c r="F5448" s="3" t="s">
        <v>46</v>
      </c>
      <c r="G5448" s="3" t="s">
        <v>88</v>
      </c>
      <c r="H5448" s="11">
        <v>895.81353078114068</v>
      </c>
      <c r="I5448">
        <f>IF(今年月目标[[#This Row],[月份]]=MONTH(报表日期),1,0)</f>
        <v>0</v>
      </c>
    </row>
    <row r="5449" spans="1:9" x14ac:dyDescent="0.2">
      <c r="A5449" s="3">
        <v>9</v>
      </c>
      <c r="B5449" s="2" t="s">
        <v>18</v>
      </c>
      <c r="C5449" s="2" t="s">
        <v>4</v>
      </c>
      <c r="D5449" s="2">
        <v>1000001660</v>
      </c>
      <c r="E5449" s="2" t="s">
        <v>142</v>
      </c>
      <c r="F5449" s="3" t="s">
        <v>50</v>
      </c>
      <c r="G5449" s="3" t="s">
        <v>69</v>
      </c>
      <c r="H5449" s="11">
        <v>310.2833957979102</v>
      </c>
      <c r="I5449">
        <f>IF(今年月目标[[#This Row],[月份]]=MONTH(报表日期),1,0)</f>
        <v>0</v>
      </c>
    </row>
    <row r="5450" spans="1:9" x14ac:dyDescent="0.2">
      <c r="A5450" s="3">
        <v>9</v>
      </c>
      <c r="B5450" s="2" t="s">
        <v>35</v>
      </c>
      <c r="C5450" s="2" t="s">
        <v>34</v>
      </c>
      <c r="D5450" s="2">
        <v>1000000002</v>
      </c>
      <c r="E5450" s="2" t="s">
        <v>98</v>
      </c>
      <c r="F5450" s="3" t="s">
        <v>44</v>
      </c>
      <c r="G5450" s="3" t="s">
        <v>55</v>
      </c>
      <c r="H5450" s="11">
        <v>11.917108068410034</v>
      </c>
      <c r="I5450">
        <f>IF(今年月目标[[#This Row],[月份]]=MONTH(报表日期),1,0)</f>
        <v>0</v>
      </c>
    </row>
    <row r="5451" spans="1:9" x14ac:dyDescent="0.2">
      <c r="A5451" s="3">
        <v>9</v>
      </c>
      <c r="B5451" s="2" t="s">
        <v>16</v>
      </c>
      <c r="C5451" s="2" t="s">
        <v>40</v>
      </c>
      <c r="D5451" s="2">
        <v>1000001481</v>
      </c>
      <c r="E5451" s="2" t="s">
        <v>146</v>
      </c>
      <c r="F5451" s="3" t="s">
        <v>58</v>
      </c>
      <c r="G5451" s="3" t="s">
        <v>59</v>
      </c>
      <c r="H5451" s="11">
        <v>40.416284164405454</v>
      </c>
      <c r="I5451">
        <f>IF(今年月目标[[#This Row],[月份]]=MONTH(报表日期),1,0)</f>
        <v>0</v>
      </c>
    </row>
    <row r="5452" spans="1:9" x14ac:dyDescent="0.2">
      <c r="A5452" s="3">
        <v>9</v>
      </c>
      <c r="B5452" s="2" t="s">
        <v>16</v>
      </c>
      <c r="C5452" s="2" t="s">
        <v>40</v>
      </c>
      <c r="D5452" s="2">
        <v>1000001481</v>
      </c>
      <c r="E5452" s="2" t="s">
        <v>146</v>
      </c>
      <c r="F5452" s="3" t="s">
        <v>58</v>
      </c>
      <c r="G5452" s="3" t="s">
        <v>65</v>
      </c>
      <c r="H5452" s="11">
        <v>64.62156283375262</v>
      </c>
      <c r="I5452">
        <f>IF(今年月目标[[#This Row],[月份]]=MONTH(报表日期),1,0)</f>
        <v>0</v>
      </c>
    </row>
    <row r="5453" spans="1:9" x14ac:dyDescent="0.2">
      <c r="A5453" s="3">
        <v>9</v>
      </c>
      <c r="B5453" s="2" t="s">
        <v>16</v>
      </c>
      <c r="C5453" s="2" t="s">
        <v>40</v>
      </c>
      <c r="D5453" s="2">
        <v>1000001481</v>
      </c>
      <c r="E5453" s="2" t="s">
        <v>146</v>
      </c>
      <c r="F5453" s="3" t="s">
        <v>52</v>
      </c>
      <c r="G5453" s="3" t="s">
        <v>61</v>
      </c>
      <c r="H5453" s="11">
        <v>8.4323769353867135</v>
      </c>
      <c r="I5453">
        <f>IF(今年月目标[[#This Row],[月份]]=MONTH(报表日期),1,0)</f>
        <v>0</v>
      </c>
    </row>
    <row r="5454" spans="1:9" x14ac:dyDescent="0.2">
      <c r="A5454" s="3">
        <v>9</v>
      </c>
      <c r="B5454" s="2" t="s">
        <v>23</v>
      </c>
      <c r="C5454" s="2" t="s">
        <v>11</v>
      </c>
      <c r="D5454" s="2">
        <v>1000000192</v>
      </c>
      <c r="E5454" s="2" t="s">
        <v>95</v>
      </c>
      <c r="F5454" s="3" t="s">
        <v>48</v>
      </c>
      <c r="G5454" s="3" t="s">
        <v>87</v>
      </c>
      <c r="H5454" s="11">
        <v>265.26768009512972</v>
      </c>
      <c r="I5454">
        <f>IF(今年月目标[[#This Row],[月份]]=MONTH(报表日期),1,0)</f>
        <v>0</v>
      </c>
    </row>
    <row r="5455" spans="1:9" x14ac:dyDescent="0.2">
      <c r="A5455" s="3">
        <v>9</v>
      </c>
      <c r="B5455" s="2" t="s">
        <v>19</v>
      </c>
      <c r="C5455" s="2" t="s">
        <v>28</v>
      </c>
      <c r="D5455" s="2">
        <v>1000002091</v>
      </c>
      <c r="E5455" s="2" t="s">
        <v>112</v>
      </c>
      <c r="F5455" s="3" t="s">
        <v>46</v>
      </c>
      <c r="G5455" s="3" t="s">
        <v>88</v>
      </c>
      <c r="H5455" s="11">
        <v>54.960145862163003</v>
      </c>
      <c r="I5455">
        <f>IF(今年月目标[[#This Row],[月份]]=MONTH(报表日期),1,0)</f>
        <v>0</v>
      </c>
    </row>
    <row r="5456" spans="1:9" x14ac:dyDescent="0.2">
      <c r="A5456" s="3">
        <v>9</v>
      </c>
      <c r="B5456" s="2" t="s">
        <v>20</v>
      </c>
      <c r="C5456" s="2" t="s">
        <v>25</v>
      </c>
      <c r="D5456" s="2">
        <v>1000000062</v>
      </c>
      <c r="E5456" s="2" t="s">
        <v>104</v>
      </c>
      <c r="F5456" s="3" t="s">
        <v>46</v>
      </c>
      <c r="G5456" s="3" t="s">
        <v>88</v>
      </c>
      <c r="H5456" s="11">
        <v>162.95201141588672</v>
      </c>
      <c r="I5456">
        <f>IF(今年月目标[[#This Row],[月份]]=MONTH(报表日期),1,0)</f>
        <v>0</v>
      </c>
    </row>
    <row r="5457" spans="1:9" x14ac:dyDescent="0.2">
      <c r="A5457" s="3">
        <v>9</v>
      </c>
      <c r="B5457" s="2" t="s">
        <v>23</v>
      </c>
      <c r="C5457" s="2" t="s">
        <v>37</v>
      </c>
      <c r="D5457" s="2">
        <v>1000000073</v>
      </c>
      <c r="E5457" s="2" t="s">
        <v>101</v>
      </c>
      <c r="F5457" s="3" t="s">
        <v>44</v>
      </c>
      <c r="G5457" s="3" t="s">
        <v>64</v>
      </c>
      <c r="H5457" s="11">
        <v>51.870476571675056</v>
      </c>
      <c r="I5457">
        <f>IF(今年月目标[[#This Row],[月份]]=MONTH(报表日期),1,0)</f>
        <v>0</v>
      </c>
    </row>
    <row r="5458" spans="1:9" x14ac:dyDescent="0.2">
      <c r="A5458" s="3">
        <v>9</v>
      </c>
      <c r="B5458" s="2" t="s">
        <v>23</v>
      </c>
      <c r="C5458" s="2" t="s">
        <v>38</v>
      </c>
      <c r="D5458" s="2">
        <v>1000002192</v>
      </c>
      <c r="E5458" s="2" t="s">
        <v>107</v>
      </c>
      <c r="F5458" s="3" t="s">
        <v>50</v>
      </c>
      <c r="G5458" s="3" t="s">
        <v>74</v>
      </c>
      <c r="H5458" s="11">
        <v>396.40847741315434</v>
      </c>
      <c r="I5458">
        <f>IF(今年月目标[[#This Row],[月份]]=MONTH(报表日期),1,0)</f>
        <v>0</v>
      </c>
    </row>
    <row r="5459" spans="1:9" x14ac:dyDescent="0.2">
      <c r="A5459" s="3">
        <v>9</v>
      </c>
      <c r="B5459" s="2" t="s">
        <v>23</v>
      </c>
      <c r="C5459" s="2" t="s">
        <v>37</v>
      </c>
      <c r="D5459" s="2">
        <v>1000000243</v>
      </c>
      <c r="E5459" s="2" t="s">
        <v>113</v>
      </c>
      <c r="F5459" s="3" t="s">
        <v>48</v>
      </c>
      <c r="G5459" s="3" t="s">
        <v>48</v>
      </c>
      <c r="H5459" s="11">
        <v>74.381625939210011</v>
      </c>
      <c r="I5459">
        <f>IF(今年月目标[[#This Row],[月份]]=MONTH(报表日期),1,0)</f>
        <v>0</v>
      </c>
    </row>
    <row r="5460" spans="1:9" x14ac:dyDescent="0.2">
      <c r="A5460" s="3">
        <v>9</v>
      </c>
      <c r="B5460" s="2" t="s">
        <v>17</v>
      </c>
      <c r="C5460" s="2" t="s">
        <v>31</v>
      </c>
      <c r="D5460" s="2">
        <v>1000001450</v>
      </c>
      <c r="E5460" s="2" t="s">
        <v>159</v>
      </c>
      <c r="F5460" s="3" t="s">
        <v>50</v>
      </c>
      <c r="G5460" s="3" t="s">
        <v>51</v>
      </c>
      <c r="H5460" s="11">
        <v>71.495080130553688</v>
      </c>
      <c r="I5460">
        <f>IF(今年月目标[[#This Row],[月份]]=MONTH(报表日期),1,0)</f>
        <v>0</v>
      </c>
    </row>
    <row r="5461" spans="1:9" x14ac:dyDescent="0.2">
      <c r="A5461" s="3">
        <v>9</v>
      </c>
      <c r="B5461" s="2" t="s">
        <v>17</v>
      </c>
      <c r="C5461" s="2" t="s">
        <v>31</v>
      </c>
      <c r="D5461" s="2">
        <v>1000001450</v>
      </c>
      <c r="E5461" s="2" t="s">
        <v>159</v>
      </c>
      <c r="F5461" s="3" t="s">
        <v>50</v>
      </c>
      <c r="G5461" s="3" t="s">
        <v>69</v>
      </c>
      <c r="H5461" s="11">
        <v>274.86405763873904</v>
      </c>
      <c r="I5461">
        <f>IF(今年月目标[[#This Row],[月份]]=MONTH(报表日期),1,0)</f>
        <v>0</v>
      </c>
    </row>
    <row r="5462" spans="1:9" x14ac:dyDescent="0.2">
      <c r="A5462" s="3">
        <v>9</v>
      </c>
      <c r="B5462" s="2" t="s">
        <v>20</v>
      </c>
      <c r="C5462" s="2" t="s">
        <v>6</v>
      </c>
      <c r="D5462" s="2">
        <v>1000001096</v>
      </c>
      <c r="E5462" s="2" t="s">
        <v>115</v>
      </c>
      <c r="F5462" s="3" t="s">
        <v>48</v>
      </c>
      <c r="G5462" s="3" t="s">
        <v>87</v>
      </c>
      <c r="H5462" s="11">
        <v>10.080517128477975</v>
      </c>
      <c r="I5462">
        <f>IF(今年月目标[[#This Row],[月份]]=MONTH(报表日期),1,0)</f>
        <v>0</v>
      </c>
    </row>
    <row r="5463" spans="1:9" x14ac:dyDescent="0.2">
      <c r="A5463" s="3">
        <v>9</v>
      </c>
      <c r="B5463" s="2" t="s">
        <v>20</v>
      </c>
      <c r="C5463" s="2" t="s">
        <v>6</v>
      </c>
      <c r="D5463" s="2">
        <v>1000001096</v>
      </c>
      <c r="E5463" s="2" t="s">
        <v>115</v>
      </c>
      <c r="F5463" s="3" t="s">
        <v>48</v>
      </c>
      <c r="G5463" s="3" t="s">
        <v>48</v>
      </c>
      <c r="H5463" s="11">
        <v>2.8295678933212018</v>
      </c>
      <c r="I5463">
        <f>IF(今年月目标[[#This Row],[月份]]=MONTH(报表日期),1,0)</f>
        <v>0</v>
      </c>
    </row>
    <row r="5464" spans="1:9" x14ac:dyDescent="0.2">
      <c r="A5464" s="3">
        <v>9</v>
      </c>
      <c r="B5464" s="2" t="s">
        <v>20</v>
      </c>
      <c r="C5464" s="2" t="s">
        <v>6</v>
      </c>
      <c r="D5464" s="2">
        <v>1000001096</v>
      </c>
      <c r="E5464" s="2" t="s">
        <v>115</v>
      </c>
      <c r="F5464" s="3" t="s">
        <v>50</v>
      </c>
      <c r="G5464" s="3" t="s">
        <v>69</v>
      </c>
      <c r="H5464" s="11">
        <v>19.179568701002992</v>
      </c>
      <c r="I5464">
        <f>IF(今年月目标[[#This Row],[月份]]=MONTH(报表日期),1,0)</f>
        <v>0</v>
      </c>
    </row>
    <row r="5465" spans="1:9" x14ac:dyDescent="0.2">
      <c r="A5465" s="3">
        <v>9</v>
      </c>
      <c r="B5465" s="2" t="s">
        <v>20</v>
      </c>
      <c r="C5465" s="2" t="s">
        <v>6</v>
      </c>
      <c r="D5465" s="2">
        <v>1000001096</v>
      </c>
      <c r="E5465" s="2" t="s">
        <v>115</v>
      </c>
      <c r="F5465" s="3" t="s">
        <v>58</v>
      </c>
      <c r="G5465" s="3" t="s">
        <v>65</v>
      </c>
      <c r="H5465" s="11">
        <v>38.331196183172757</v>
      </c>
      <c r="I5465">
        <f>IF(今年月目标[[#This Row],[月份]]=MONTH(报表日期),1,0)</f>
        <v>0</v>
      </c>
    </row>
    <row r="5466" spans="1:9" x14ac:dyDescent="0.2">
      <c r="A5466" s="3">
        <v>9</v>
      </c>
      <c r="B5466" s="2" t="s">
        <v>20</v>
      </c>
      <c r="C5466" s="2" t="s">
        <v>6</v>
      </c>
      <c r="D5466" s="2">
        <v>1000001456</v>
      </c>
      <c r="E5466" s="2" t="s">
        <v>145</v>
      </c>
      <c r="F5466" s="3" t="s">
        <v>48</v>
      </c>
      <c r="G5466" s="3" t="s">
        <v>87</v>
      </c>
      <c r="H5466" s="11">
        <v>176.15771783668359</v>
      </c>
      <c r="I5466">
        <f>IF(今年月目标[[#This Row],[月份]]=MONTH(报表日期),1,0)</f>
        <v>0</v>
      </c>
    </row>
    <row r="5467" spans="1:9" x14ac:dyDescent="0.2">
      <c r="A5467" s="3">
        <v>9</v>
      </c>
      <c r="B5467" s="2" t="s">
        <v>20</v>
      </c>
      <c r="C5467" s="2" t="s">
        <v>6</v>
      </c>
      <c r="D5467" s="2">
        <v>1000001456</v>
      </c>
      <c r="E5467" s="2" t="s">
        <v>145</v>
      </c>
      <c r="F5467" s="3" t="s">
        <v>58</v>
      </c>
      <c r="G5467" s="3" t="s">
        <v>59</v>
      </c>
      <c r="H5467" s="11">
        <v>40.585200227919316</v>
      </c>
      <c r="I5467">
        <f>IF(今年月目标[[#This Row],[月份]]=MONTH(报表日期),1,0)</f>
        <v>0</v>
      </c>
    </row>
    <row r="5468" spans="1:9" x14ac:dyDescent="0.2">
      <c r="A5468" s="3">
        <v>9</v>
      </c>
      <c r="B5468" s="2" t="s">
        <v>20</v>
      </c>
      <c r="C5468" s="2" t="s">
        <v>6</v>
      </c>
      <c r="D5468" s="2">
        <v>1000001456</v>
      </c>
      <c r="E5468" s="2" t="s">
        <v>145</v>
      </c>
      <c r="F5468" s="3" t="s">
        <v>58</v>
      </c>
      <c r="G5468" s="3" t="s">
        <v>65</v>
      </c>
      <c r="H5468" s="11">
        <v>30.535701397414694</v>
      </c>
      <c r="I5468">
        <f>IF(今年月目标[[#This Row],[月份]]=MONTH(报表日期),1,0)</f>
        <v>0</v>
      </c>
    </row>
    <row r="5469" spans="1:9" x14ac:dyDescent="0.2">
      <c r="A5469" s="3">
        <v>9</v>
      </c>
      <c r="B5469" s="2" t="s">
        <v>20</v>
      </c>
      <c r="C5469" s="2" t="s">
        <v>6</v>
      </c>
      <c r="D5469" s="2">
        <v>1000001456</v>
      </c>
      <c r="E5469" s="2" t="s">
        <v>145</v>
      </c>
      <c r="F5469" s="3" t="s">
        <v>46</v>
      </c>
      <c r="G5469" s="3" t="s">
        <v>47</v>
      </c>
      <c r="H5469" s="11">
        <v>17.078625499615224</v>
      </c>
      <c r="I5469">
        <f>IF(今年月目标[[#This Row],[月份]]=MONTH(报表日期),1,0)</f>
        <v>0</v>
      </c>
    </row>
    <row r="5470" spans="1:9" x14ac:dyDescent="0.2">
      <c r="A5470" s="3">
        <v>9</v>
      </c>
      <c r="B5470" s="2" t="s">
        <v>16</v>
      </c>
      <c r="C5470" s="2" t="s">
        <v>1</v>
      </c>
      <c r="D5470" s="2">
        <v>1000000253</v>
      </c>
      <c r="E5470" s="2" t="s">
        <v>92</v>
      </c>
      <c r="F5470" s="3" t="s">
        <v>48</v>
      </c>
      <c r="G5470" s="3" t="s">
        <v>80</v>
      </c>
      <c r="H5470" s="11">
        <v>7.3892032913632644</v>
      </c>
      <c r="I5470">
        <f>IF(今年月目标[[#This Row],[月份]]=MONTH(报表日期),1,0)</f>
        <v>0</v>
      </c>
    </row>
    <row r="5471" spans="1:9" x14ac:dyDescent="0.2">
      <c r="A5471" s="3">
        <v>9</v>
      </c>
      <c r="B5471" s="2" t="s">
        <v>16</v>
      </c>
      <c r="C5471" s="2" t="s">
        <v>1</v>
      </c>
      <c r="D5471" s="2">
        <v>1000000253</v>
      </c>
      <c r="E5471" s="2" t="s">
        <v>92</v>
      </c>
      <c r="F5471" s="3" t="s">
        <v>50</v>
      </c>
      <c r="G5471" s="3" t="s">
        <v>69</v>
      </c>
      <c r="H5471" s="11">
        <v>113.64333151690164</v>
      </c>
      <c r="I5471">
        <f>IF(今年月目标[[#This Row],[月份]]=MONTH(报表日期),1,0)</f>
        <v>0</v>
      </c>
    </row>
    <row r="5472" spans="1:9" x14ac:dyDescent="0.2">
      <c r="A5472" s="3">
        <v>9</v>
      </c>
      <c r="B5472" s="2" t="s">
        <v>16</v>
      </c>
      <c r="C5472" s="2" t="s">
        <v>1</v>
      </c>
      <c r="D5472" s="2">
        <v>1000000253</v>
      </c>
      <c r="E5472" s="2" t="s">
        <v>92</v>
      </c>
      <c r="F5472" s="3" t="s">
        <v>58</v>
      </c>
      <c r="G5472" s="3" t="s">
        <v>65</v>
      </c>
      <c r="H5472" s="11">
        <v>55.748600754314509</v>
      </c>
      <c r="I5472">
        <f>IF(今年月目标[[#This Row],[月份]]=MONTH(报表日期),1,0)</f>
        <v>0</v>
      </c>
    </row>
    <row r="5473" spans="1:9" x14ac:dyDescent="0.2">
      <c r="A5473" s="3">
        <v>9</v>
      </c>
      <c r="B5473" s="2" t="s">
        <v>16</v>
      </c>
      <c r="C5473" s="2" t="s">
        <v>1</v>
      </c>
      <c r="D5473" s="2">
        <v>1000000253</v>
      </c>
      <c r="E5473" s="2" t="s">
        <v>92</v>
      </c>
      <c r="F5473" s="3" t="s">
        <v>46</v>
      </c>
      <c r="G5473" s="3" t="s">
        <v>47</v>
      </c>
      <c r="H5473" s="11">
        <v>44.038218551191299</v>
      </c>
      <c r="I5473">
        <f>IF(今年月目标[[#This Row],[月份]]=MONTH(报表日期),1,0)</f>
        <v>0</v>
      </c>
    </row>
    <row r="5474" spans="1:9" x14ac:dyDescent="0.2">
      <c r="A5474" s="3">
        <v>9</v>
      </c>
      <c r="B5474" s="2" t="s">
        <v>19</v>
      </c>
      <c r="C5474" s="2" t="s">
        <v>5</v>
      </c>
      <c r="D5474" s="2">
        <v>1000001441</v>
      </c>
      <c r="E5474" s="2" t="s">
        <v>93</v>
      </c>
      <c r="F5474" s="3" t="s">
        <v>48</v>
      </c>
      <c r="G5474" s="3" t="s">
        <v>48</v>
      </c>
      <c r="H5474" s="11">
        <v>155.93174346874707</v>
      </c>
      <c r="I5474">
        <f>IF(今年月目标[[#This Row],[月份]]=MONTH(报表日期),1,0)</f>
        <v>0</v>
      </c>
    </row>
    <row r="5475" spans="1:9" x14ac:dyDescent="0.2">
      <c r="A5475" s="3">
        <v>9</v>
      </c>
      <c r="B5475" s="2" t="s">
        <v>19</v>
      </c>
      <c r="C5475" s="2" t="s">
        <v>5</v>
      </c>
      <c r="D5475" s="2">
        <v>1000001441</v>
      </c>
      <c r="E5475" s="2" t="s">
        <v>93</v>
      </c>
      <c r="F5475" s="3" t="s">
        <v>44</v>
      </c>
      <c r="G5475" s="3" t="s">
        <v>81</v>
      </c>
      <c r="H5475" s="11">
        <v>34.886730633441282</v>
      </c>
      <c r="I5475">
        <f>IF(今年月目标[[#This Row],[月份]]=MONTH(报表日期),1,0)</f>
        <v>0</v>
      </c>
    </row>
    <row r="5476" spans="1:9" x14ac:dyDescent="0.2">
      <c r="A5476" s="3">
        <v>9</v>
      </c>
      <c r="B5476" s="2" t="s">
        <v>21</v>
      </c>
      <c r="C5476" s="2" t="s">
        <v>8</v>
      </c>
      <c r="D5476" s="2">
        <v>1000001659</v>
      </c>
      <c r="E5476" s="2" t="s">
        <v>94</v>
      </c>
      <c r="F5476" s="3" t="s">
        <v>58</v>
      </c>
      <c r="G5476" s="3" t="s">
        <v>73</v>
      </c>
      <c r="H5476" s="11">
        <v>437.83623470039811</v>
      </c>
      <c r="I5476">
        <f>IF(今年月目标[[#This Row],[月份]]=MONTH(报表日期),1,0)</f>
        <v>0</v>
      </c>
    </row>
    <row r="5477" spans="1:9" x14ac:dyDescent="0.2">
      <c r="A5477" s="3">
        <v>9</v>
      </c>
      <c r="B5477" s="2" t="s">
        <v>21</v>
      </c>
      <c r="C5477" s="2" t="s">
        <v>8</v>
      </c>
      <c r="D5477" s="2">
        <v>1000001659</v>
      </c>
      <c r="E5477" s="2" t="s">
        <v>94</v>
      </c>
      <c r="F5477" s="3" t="s">
        <v>58</v>
      </c>
      <c r="G5477" s="3" t="s">
        <v>76</v>
      </c>
      <c r="H5477" s="11">
        <v>581.66217313770642</v>
      </c>
      <c r="I5477">
        <f>IF(今年月目标[[#This Row],[月份]]=MONTH(报表日期),1,0)</f>
        <v>0</v>
      </c>
    </row>
    <row r="5478" spans="1:9" x14ac:dyDescent="0.2">
      <c r="A5478" s="3">
        <v>9</v>
      </c>
      <c r="B5478" s="2" t="s">
        <v>21</v>
      </c>
      <c r="C5478" s="2" t="s">
        <v>8</v>
      </c>
      <c r="D5478" s="2">
        <v>1000001659</v>
      </c>
      <c r="E5478" s="2" t="s">
        <v>94</v>
      </c>
      <c r="F5478" s="3" t="s">
        <v>48</v>
      </c>
      <c r="G5478" s="3" t="s">
        <v>48</v>
      </c>
      <c r="H5478" s="11">
        <v>163.64667619047083</v>
      </c>
      <c r="I5478">
        <f>IF(今年月目标[[#This Row],[月份]]=MONTH(报表日期),1,0)</f>
        <v>0</v>
      </c>
    </row>
    <row r="5479" spans="1:9" x14ac:dyDescent="0.2">
      <c r="A5479" s="3">
        <v>9</v>
      </c>
      <c r="B5479" s="2" t="s">
        <v>20</v>
      </c>
      <c r="C5479" s="2" t="s">
        <v>25</v>
      </c>
      <c r="D5479" s="2">
        <v>1000003668</v>
      </c>
      <c r="E5479" s="2" t="s">
        <v>170</v>
      </c>
      <c r="F5479" s="3" t="s">
        <v>48</v>
      </c>
      <c r="G5479" s="3" t="s">
        <v>87</v>
      </c>
      <c r="H5479" s="11">
        <v>364.15889616933646</v>
      </c>
      <c r="I5479">
        <f>IF(今年月目标[[#This Row],[月份]]=MONTH(报表日期),1,0)</f>
        <v>0</v>
      </c>
    </row>
    <row r="5480" spans="1:9" x14ac:dyDescent="0.2">
      <c r="A5480" s="3">
        <v>9</v>
      </c>
      <c r="B5480" s="2" t="s">
        <v>16</v>
      </c>
      <c r="C5480" s="2" t="s">
        <v>40</v>
      </c>
      <c r="D5480" s="2">
        <v>1000001481</v>
      </c>
      <c r="E5480" s="2" t="s">
        <v>146</v>
      </c>
      <c r="F5480" s="3" t="s">
        <v>48</v>
      </c>
      <c r="G5480" s="3" t="s">
        <v>87</v>
      </c>
      <c r="H5480" s="11">
        <v>81.970520860518221</v>
      </c>
      <c r="I5480">
        <f>IF(今年月目标[[#This Row],[月份]]=MONTH(报表日期),1,0)</f>
        <v>0</v>
      </c>
    </row>
    <row r="5481" spans="1:9" x14ac:dyDescent="0.2">
      <c r="A5481" s="3">
        <v>9</v>
      </c>
      <c r="B5481" s="2" t="s">
        <v>16</v>
      </c>
      <c r="C5481" s="2" t="s">
        <v>40</v>
      </c>
      <c r="D5481" s="2">
        <v>1000001481</v>
      </c>
      <c r="E5481" s="2" t="s">
        <v>146</v>
      </c>
      <c r="F5481" s="3" t="s">
        <v>48</v>
      </c>
      <c r="G5481" s="3" t="s">
        <v>49</v>
      </c>
      <c r="H5481" s="11">
        <v>12.343255389894717</v>
      </c>
      <c r="I5481">
        <f>IF(今年月目标[[#This Row],[月份]]=MONTH(报表日期),1,0)</f>
        <v>0</v>
      </c>
    </row>
    <row r="5482" spans="1:9" x14ac:dyDescent="0.2">
      <c r="A5482" s="3">
        <v>9</v>
      </c>
      <c r="B5482" s="2" t="s">
        <v>23</v>
      </c>
      <c r="C5482" s="2" t="s">
        <v>11</v>
      </c>
      <c r="D5482" s="2">
        <v>1000000192</v>
      </c>
      <c r="E5482" s="2" t="s">
        <v>95</v>
      </c>
      <c r="F5482" s="3" t="s">
        <v>48</v>
      </c>
      <c r="G5482" s="3" t="s">
        <v>80</v>
      </c>
      <c r="H5482" s="11">
        <v>76.860573604927694</v>
      </c>
      <c r="I5482">
        <f>IF(今年月目标[[#This Row],[月份]]=MONTH(报表日期),1,0)</f>
        <v>0</v>
      </c>
    </row>
    <row r="5483" spans="1:9" x14ac:dyDescent="0.2">
      <c r="A5483" s="3">
        <v>9</v>
      </c>
      <c r="B5483" s="2" t="s">
        <v>23</v>
      </c>
      <c r="C5483" s="2" t="s">
        <v>11</v>
      </c>
      <c r="D5483" s="2">
        <v>1000000192</v>
      </c>
      <c r="E5483" s="2" t="s">
        <v>95</v>
      </c>
      <c r="F5483" s="3" t="s">
        <v>58</v>
      </c>
      <c r="G5483" s="3" t="s">
        <v>76</v>
      </c>
      <c r="H5483" s="11">
        <v>45.398731951418341</v>
      </c>
      <c r="I5483">
        <f>IF(今年月目标[[#This Row],[月份]]=MONTH(报表日期),1,0)</f>
        <v>0</v>
      </c>
    </row>
    <row r="5484" spans="1:9" x14ac:dyDescent="0.2">
      <c r="A5484" s="3">
        <v>9</v>
      </c>
      <c r="B5484" s="2" t="s">
        <v>23</v>
      </c>
      <c r="C5484" s="2" t="s">
        <v>11</v>
      </c>
      <c r="D5484" s="2">
        <v>1000000192</v>
      </c>
      <c r="E5484" s="2" t="s">
        <v>95</v>
      </c>
      <c r="F5484" s="3" t="s">
        <v>50</v>
      </c>
      <c r="G5484" s="3" t="s">
        <v>74</v>
      </c>
      <c r="H5484" s="11">
        <v>206.76458968982121</v>
      </c>
      <c r="I5484">
        <f>IF(今年月目标[[#This Row],[月份]]=MONTH(报表日期),1,0)</f>
        <v>0</v>
      </c>
    </row>
    <row r="5485" spans="1:9" x14ac:dyDescent="0.2">
      <c r="A5485" s="3">
        <v>9</v>
      </c>
      <c r="B5485" s="2" t="s">
        <v>23</v>
      </c>
      <c r="C5485" s="2" t="s">
        <v>11</v>
      </c>
      <c r="D5485" s="2">
        <v>1000000192</v>
      </c>
      <c r="E5485" s="2" t="s">
        <v>95</v>
      </c>
      <c r="F5485" s="3" t="s">
        <v>58</v>
      </c>
      <c r="G5485" s="3" t="s">
        <v>59</v>
      </c>
      <c r="H5485" s="11">
        <v>23.809107355545752</v>
      </c>
      <c r="I5485">
        <f>IF(今年月目标[[#This Row],[月份]]=MONTH(报表日期),1,0)</f>
        <v>0</v>
      </c>
    </row>
    <row r="5486" spans="1:9" x14ac:dyDescent="0.2">
      <c r="A5486" s="3">
        <v>9</v>
      </c>
      <c r="B5486" s="2" t="s">
        <v>23</v>
      </c>
      <c r="C5486" s="2" t="s">
        <v>11</v>
      </c>
      <c r="D5486" s="2">
        <v>1000000192</v>
      </c>
      <c r="E5486" s="2" t="s">
        <v>95</v>
      </c>
      <c r="F5486" s="3" t="s">
        <v>52</v>
      </c>
      <c r="G5486" s="3" t="s">
        <v>85</v>
      </c>
      <c r="H5486" s="11">
        <v>27.588825205609655</v>
      </c>
      <c r="I5486">
        <f>IF(今年月目标[[#This Row],[月份]]=MONTH(报表日期),1,0)</f>
        <v>0</v>
      </c>
    </row>
    <row r="5487" spans="1:9" x14ac:dyDescent="0.2">
      <c r="A5487" s="3">
        <v>9</v>
      </c>
      <c r="B5487" s="2" t="s">
        <v>23</v>
      </c>
      <c r="C5487" s="2" t="s">
        <v>11</v>
      </c>
      <c r="D5487" s="2">
        <v>1000000192</v>
      </c>
      <c r="E5487" s="2" t="s">
        <v>95</v>
      </c>
      <c r="F5487" s="3" t="s">
        <v>44</v>
      </c>
      <c r="G5487" s="3" t="s">
        <v>70</v>
      </c>
      <c r="H5487" s="11">
        <v>3.9446851232052751</v>
      </c>
      <c r="I5487">
        <f>IF(今年月目标[[#This Row],[月份]]=MONTH(报表日期),1,0)</f>
        <v>0</v>
      </c>
    </row>
    <row r="5488" spans="1:9" x14ac:dyDescent="0.2">
      <c r="A5488" s="3">
        <v>9</v>
      </c>
      <c r="B5488" s="2" t="s">
        <v>19</v>
      </c>
      <c r="C5488" s="2" t="s">
        <v>28</v>
      </c>
      <c r="D5488" s="2">
        <v>1000000059</v>
      </c>
      <c r="E5488" s="2" t="s">
        <v>96</v>
      </c>
      <c r="F5488" s="3" t="s">
        <v>48</v>
      </c>
      <c r="G5488" s="3" t="s">
        <v>80</v>
      </c>
      <c r="H5488" s="11">
        <v>604.94271810924056</v>
      </c>
      <c r="I5488">
        <f>IF(今年月目标[[#This Row],[月份]]=MONTH(报表日期),1,0)</f>
        <v>0</v>
      </c>
    </row>
    <row r="5489" spans="1:9" x14ac:dyDescent="0.2">
      <c r="A5489" s="3">
        <v>9</v>
      </c>
      <c r="B5489" s="2" t="s">
        <v>23</v>
      </c>
      <c r="C5489" s="2" t="s">
        <v>37</v>
      </c>
      <c r="D5489" s="2">
        <v>1000000073</v>
      </c>
      <c r="E5489" s="2" t="s">
        <v>101</v>
      </c>
      <c r="F5489" s="3" t="s">
        <v>50</v>
      </c>
      <c r="G5489" s="3" t="s">
        <v>74</v>
      </c>
      <c r="H5489" s="11">
        <v>1039.2142344901342</v>
      </c>
      <c r="I5489">
        <f>IF(今年月目标[[#This Row],[月份]]=MONTH(报表日期),1,0)</f>
        <v>0</v>
      </c>
    </row>
    <row r="5490" spans="1:9" x14ac:dyDescent="0.2">
      <c r="A5490" s="3">
        <v>9</v>
      </c>
      <c r="B5490" s="2" t="s">
        <v>16</v>
      </c>
      <c r="C5490" s="2" t="s">
        <v>2</v>
      </c>
      <c r="D5490" s="2">
        <v>1000000591</v>
      </c>
      <c r="E5490" s="2" t="s">
        <v>117</v>
      </c>
      <c r="F5490" s="3" t="s">
        <v>50</v>
      </c>
      <c r="G5490" s="3" t="s">
        <v>74</v>
      </c>
      <c r="H5490" s="11">
        <v>112.83271825321015</v>
      </c>
      <c r="I5490">
        <f>IF(今年月目标[[#This Row],[月份]]=MONTH(报表日期),1,0)</f>
        <v>0</v>
      </c>
    </row>
    <row r="5491" spans="1:9" x14ac:dyDescent="0.2">
      <c r="A5491" s="3">
        <v>9</v>
      </c>
      <c r="B5491" s="2" t="s">
        <v>16</v>
      </c>
      <c r="C5491" s="2" t="s">
        <v>2</v>
      </c>
      <c r="D5491" s="2">
        <v>1000000591</v>
      </c>
      <c r="E5491" s="2" t="s">
        <v>117</v>
      </c>
      <c r="F5491" s="3" t="s">
        <v>52</v>
      </c>
      <c r="G5491" s="3" t="s">
        <v>85</v>
      </c>
      <c r="H5491" s="11">
        <v>28.892019280852676</v>
      </c>
      <c r="I5491">
        <f>IF(今年月目标[[#This Row],[月份]]=MONTH(报表日期),1,0)</f>
        <v>0</v>
      </c>
    </row>
    <row r="5492" spans="1:9" x14ac:dyDescent="0.2">
      <c r="A5492" s="3">
        <v>9</v>
      </c>
      <c r="B5492" s="2" t="s">
        <v>23</v>
      </c>
      <c r="C5492" s="2" t="s">
        <v>37</v>
      </c>
      <c r="D5492" s="2">
        <v>1000000243</v>
      </c>
      <c r="E5492" s="2" t="s">
        <v>113</v>
      </c>
      <c r="F5492" s="3" t="s">
        <v>48</v>
      </c>
      <c r="G5492" s="3" t="s">
        <v>87</v>
      </c>
      <c r="H5492" s="11">
        <v>34.452700841967292</v>
      </c>
      <c r="I5492">
        <f>IF(今年月目标[[#This Row],[月份]]=MONTH(报表日期),1,0)</f>
        <v>0</v>
      </c>
    </row>
    <row r="5493" spans="1:9" x14ac:dyDescent="0.2">
      <c r="A5493" s="3">
        <v>9</v>
      </c>
      <c r="B5493" s="2" t="s">
        <v>22</v>
      </c>
      <c r="C5493" s="2" t="s">
        <v>24</v>
      </c>
      <c r="D5493" s="2">
        <v>1000000619</v>
      </c>
      <c r="E5493" s="2" t="s">
        <v>162</v>
      </c>
      <c r="F5493" s="3" t="s">
        <v>58</v>
      </c>
      <c r="G5493" s="3" t="s">
        <v>73</v>
      </c>
      <c r="H5493" s="11">
        <v>0.71764463034540771</v>
      </c>
      <c r="I5493">
        <f>IF(今年月目标[[#This Row],[月份]]=MONTH(报表日期),1,0)</f>
        <v>0</v>
      </c>
    </row>
    <row r="5494" spans="1:9" x14ac:dyDescent="0.2">
      <c r="A5494" s="3">
        <v>9</v>
      </c>
      <c r="B5494" s="2" t="s">
        <v>22</v>
      </c>
      <c r="C5494" s="2" t="s">
        <v>24</v>
      </c>
      <c r="D5494" s="2">
        <v>1000000619</v>
      </c>
      <c r="E5494" s="2" t="s">
        <v>162</v>
      </c>
      <c r="F5494" s="3" t="s">
        <v>58</v>
      </c>
      <c r="G5494" s="3" t="s">
        <v>59</v>
      </c>
      <c r="H5494" s="11">
        <v>7.381660068408948</v>
      </c>
      <c r="I5494">
        <f>IF(今年月目标[[#This Row],[月份]]=MONTH(报表日期),1,0)</f>
        <v>0</v>
      </c>
    </row>
    <row r="5495" spans="1:9" x14ac:dyDescent="0.2">
      <c r="A5495" s="3">
        <v>9</v>
      </c>
      <c r="B5495" s="2" t="s">
        <v>18</v>
      </c>
      <c r="C5495" s="2" t="s">
        <v>30</v>
      </c>
      <c r="D5495" s="2">
        <v>1000001366</v>
      </c>
      <c r="E5495" s="2" t="s">
        <v>97</v>
      </c>
      <c r="F5495" s="3" t="s">
        <v>48</v>
      </c>
      <c r="G5495" s="3" t="s">
        <v>87</v>
      </c>
      <c r="H5495" s="11">
        <v>2.023828808764589</v>
      </c>
      <c r="I5495">
        <f>IF(今年月目标[[#This Row],[月份]]=MONTH(报表日期),1,0)</f>
        <v>0</v>
      </c>
    </row>
    <row r="5496" spans="1:9" x14ac:dyDescent="0.2">
      <c r="A5496" s="3">
        <v>9</v>
      </c>
      <c r="B5496" s="2" t="s">
        <v>18</v>
      </c>
      <c r="C5496" s="2" t="s">
        <v>30</v>
      </c>
      <c r="D5496" s="2">
        <v>1000001366</v>
      </c>
      <c r="E5496" s="2" t="s">
        <v>97</v>
      </c>
      <c r="F5496" s="3" t="s">
        <v>48</v>
      </c>
      <c r="G5496" s="3" t="s">
        <v>49</v>
      </c>
      <c r="H5496" s="11">
        <v>25.350734383991337</v>
      </c>
      <c r="I5496">
        <f>IF(今年月目标[[#This Row],[月份]]=MONTH(报表日期),1,0)</f>
        <v>0</v>
      </c>
    </row>
    <row r="5497" spans="1:9" x14ac:dyDescent="0.2">
      <c r="A5497" s="3">
        <v>9</v>
      </c>
      <c r="B5497" s="2" t="s">
        <v>18</v>
      </c>
      <c r="C5497" s="2" t="s">
        <v>30</v>
      </c>
      <c r="D5497" s="2">
        <v>1000001366</v>
      </c>
      <c r="E5497" s="2" t="s">
        <v>97</v>
      </c>
      <c r="F5497" s="3" t="s">
        <v>48</v>
      </c>
      <c r="G5497" s="3" t="s">
        <v>80</v>
      </c>
      <c r="H5497" s="11">
        <v>20.898617122942486</v>
      </c>
      <c r="I5497">
        <f>IF(今年月目标[[#This Row],[月份]]=MONTH(报表日期),1,0)</f>
        <v>0</v>
      </c>
    </row>
    <row r="5498" spans="1:9" x14ac:dyDescent="0.2">
      <c r="A5498" s="3">
        <v>9</v>
      </c>
      <c r="B5498" s="2" t="s">
        <v>18</v>
      </c>
      <c r="C5498" s="2" t="s">
        <v>30</v>
      </c>
      <c r="D5498" s="2">
        <v>1000001366</v>
      </c>
      <c r="E5498" s="2" t="s">
        <v>97</v>
      </c>
      <c r="F5498" s="3" t="s">
        <v>58</v>
      </c>
      <c r="G5498" s="3" t="s">
        <v>73</v>
      </c>
      <c r="H5498" s="11">
        <v>70.163797342046124</v>
      </c>
      <c r="I5498">
        <f>IF(今年月目标[[#This Row],[月份]]=MONTH(报表日期),1,0)</f>
        <v>0</v>
      </c>
    </row>
    <row r="5499" spans="1:9" x14ac:dyDescent="0.2">
      <c r="A5499" s="3">
        <v>9</v>
      </c>
      <c r="B5499" s="2" t="s">
        <v>18</v>
      </c>
      <c r="C5499" s="2" t="s">
        <v>30</v>
      </c>
      <c r="D5499" s="2">
        <v>1000001366</v>
      </c>
      <c r="E5499" s="2" t="s">
        <v>97</v>
      </c>
      <c r="F5499" s="3" t="s">
        <v>48</v>
      </c>
      <c r="G5499" s="3" t="s">
        <v>48</v>
      </c>
      <c r="H5499" s="11">
        <v>22.45531178208088</v>
      </c>
      <c r="I5499">
        <f>IF(今年月目标[[#This Row],[月份]]=MONTH(报表日期),1,0)</f>
        <v>0</v>
      </c>
    </row>
    <row r="5500" spans="1:9" x14ac:dyDescent="0.2">
      <c r="A5500" s="3">
        <v>9</v>
      </c>
      <c r="B5500" s="2" t="s">
        <v>18</v>
      </c>
      <c r="C5500" s="2" t="s">
        <v>30</v>
      </c>
      <c r="D5500" s="2">
        <v>1000001366</v>
      </c>
      <c r="E5500" s="2" t="s">
        <v>97</v>
      </c>
      <c r="F5500" s="3" t="s">
        <v>58</v>
      </c>
      <c r="G5500" s="3" t="s">
        <v>59</v>
      </c>
      <c r="H5500" s="11">
        <v>45.227185565468048</v>
      </c>
      <c r="I5500">
        <f>IF(今年月目标[[#This Row],[月份]]=MONTH(报表日期),1,0)</f>
        <v>0</v>
      </c>
    </row>
    <row r="5501" spans="1:9" x14ac:dyDescent="0.2">
      <c r="A5501" s="3">
        <v>9</v>
      </c>
      <c r="B5501" s="2" t="s">
        <v>19</v>
      </c>
      <c r="C5501" s="2" t="s">
        <v>5</v>
      </c>
      <c r="D5501" s="2">
        <v>1000001441</v>
      </c>
      <c r="E5501" s="2" t="s">
        <v>93</v>
      </c>
      <c r="F5501" s="3" t="s">
        <v>44</v>
      </c>
      <c r="G5501" s="3" t="s">
        <v>83</v>
      </c>
      <c r="H5501" s="11">
        <v>2.3233344290082361</v>
      </c>
      <c r="I5501">
        <f>IF(今年月目标[[#This Row],[月份]]=MONTH(报表日期),1,0)</f>
        <v>0</v>
      </c>
    </row>
    <row r="5502" spans="1:9" x14ac:dyDescent="0.2">
      <c r="A5502" s="3">
        <v>9</v>
      </c>
      <c r="B5502" s="2" t="s">
        <v>21</v>
      </c>
      <c r="C5502" s="2" t="s">
        <v>8</v>
      </c>
      <c r="D5502" s="2">
        <v>1000001659</v>
      </c>
      <c r="E5502" s="2" t="s">
        <v>94</v>
      </c>
      <c r="F5502" s="3" t="s">
        <v>48</v>
      </c>
      <c r="G5502" s="3" t="s">
        <v>49</v>
      </c>
      <c r="H5502" s="11">
        <v>102.09337808584019</v>
      </c>
      <c r="I5502">
        <f>IF(今年月目标[[#This Row],[月份]]=MONTH(报表日期),1,0)</f>
        <v>0</v>
      </c>
    </row>
    <row r="5503" spans="1:9" x14ac:dyDescent="0.2">
      <c r="A5503" s="3">
        <v>9</v>
      </c>
      <c r="B5503" s="2" t="s">
        <v>21</v>
      </c>
      <c r="C5503" s="2" t="s">
        <v>8</v>
      </c>
      <c r="D5503" s="2">
        <v>1000001659</v>
      </c>
      <c r="E5503" s="2" t="s">
        <v>94</v>
      </c>
      <c r="F5503" s="3" t="s">
        <v>50</v>
      </c>
      <c r="G5503" s="3" t="s">
        <v>51</v>
      </c>
      <c r="H5503" s="11">
        <v>41.595167378103824</v>
      </c>
      <c r="I5503">
        <f>IF(今年月目标[[#This Row],[月份]]=MONTH(报表日期),1,0)</f>
        <v>0</v>
      </c>
    </row>
    <row r="5504" spans="1:9" x14ac:dyDescent="0.2">
      <c r="A5504" s="3">
        <v>9</v>
      </c>
      <c r="B5504" s="2" t="s">
        <v>21</v>
      </c>
      <c r="C5504" s="2" t="s">
        <v>8</v>
      </c>
      <c r="D5504" s="2">
        <v>1000001659</v>
      </c>
      <c r="E5504" s="2" t="s">
        <v>94</v>
      </c>
      <c r="F5504" s="3" t="s">
        <v>48</v>
      </c>
      <c r="G5504" s="3" t="s">
        <v>86</v>
      </c>
      <c r="H5504" s="11">
        <v>17.331852202540151</v>
      </c>
      <c r="I5504">
        <f>IF(今年月目标[[#This Row],[月份]]=MONTH(报表日期),1,0)</f>
        <v>0</v>
      </c>
    </row>
    <row r="5505" spans="1:9" x14ac:dyDescent="0.2">
      <c r="A5505" s="3">
        <v>9</v>
      </c>
      <c r="B5505" s="2" t="s">
        <v>21</v>
      </c>
      <c r="C5505" s="2" t="s">
        <v>8</v>
      </c>
      <c r="D5505" s="2">
        <v>1000001659</v>
      </c>
      <c r="E5505" s="2" t="s">
        <v>94</v>
      </c>
      <c r="F5505" s="3" t="s">
        <v>58</v>
      </c>
      <c r="G5505" s="3" t="s">
        <v>59</v>
      </c>
      <c r="H5505" s="11">
        <v>340.2624250268172</v>
      </c>
      <c r="I5505">
        <f>IF(今年月目标[[#This Row],[月份]]=MONTH(报表日期),1,0)</f>
        <v>0</v>
      </c>
    </row>
    <row r="5506" spans="1:9" x14ac:dyDescent="0.2">
      <c r="A5506" s="3">
        <v>9</v>
      </c>
      <c r="B5506" s="2" t="s">
        <v>21</v>
      </c>
      <c r="C5506" s="2" t="s">
        <v>8</v>
      </c>
      <c r="D5506" s="2">
        <v>1000001659</v>
      </c>
      <c r="E5506" s="2" t="s">
        <v>94</v>
      </c>
      <c r="F5506" s="3" t="s">
        <v>56</v>
      </c>
      <c r="G5506" s="3" t="s">
        <v>66</v>
      </c>
      <c r="H5506" s="11">
        <v>114.38127119291667</v>
      </c>
      <c r="I5506">
        <f>IF(今年月目标[[#This Row],[月份]]=MONTH(报表日期),1,0)</f>
        <v>0</v>
      </c>
    </row>
    <row r="5507" spans="1:9" x14ac:dyDescent="0.2">
      <c r="A5507" s="3">
        <v>9</v>
      </c>
      <c r="B5507" s="2" t="s">
        <v>21</v>
      </c>
      <c r="C5507" s="2" t="s">
        <v>8</v>
      </c>
      <c r="D5507" s="2">
        <v>1000001659</v>
      </c>
      <c r="E5507" s="2" t="s">
        <v>94</v>
      </c>
      <c r="F5507" s="3" t="s">
        <v>44</v>
      </c>
      <c r="G5507" s="3" t="s">
        <v>55</v>
      </c>
      <c r="H5507" s="11">
        <v>19.071629019480483</v>
      </c>
      <c r="I5507">
        <f>IF(今年月目标[[#This Row],[月份]]=MONTH(报表日期),1,0)</f>
        <v>0</v>
      </c>
    </row>
    <row r="5508" spans="1:9" x14ac:dyDescent="0.2">
      <c r="A5508" s="3">
        <v>9</v>
      </c>
      <c r="B5508" s="2" t="s">
        <v>21</v>
      </c>
      <c r="C5508" s="2" t="s">
        <v>8</v>
      </c>
      <c r="D5508" s="2">
        <v>1000001659</v>
      </c>
      <c r="E5508" s="2" t="s">
        <v>94</v>
      </c>
      <c r="F5508" s="3" t="s">
        <v>44</v>
      </c>
      <c r="G5508" s="3" t="s">
        <v>79</v>
      </c>
      <c r="H5508" s="11">
        <v>20.479286040445427</v>
      </c>
      <c r="I5508">
        <f>IF(今年月目标[[#This Row],[月份]]=MONTH(报表日期),1,0)</f>
        <v>0</v>
      </c>
    </row>
    <row r="5509" spans="1:9" x14ac:dyDescent="0.2">
      <c r="A5509" s="3">
        <v>9</v>
      </c>
      <c r="B5509" s="2" t="s">
        <v>21</v>
      </c>
      <c r="C5509" s="2" t="s">
        <v>8</v>
      </c>
      <c r="D5509" s="2">
        <v>1000001659</v>
      </c>
      <c r="E5509" s="2" t="s">
        <v>94</v>
      </c>
      <c r="F5509" s="3" t="s">
        <v>46</v>
      </c>
      <c r="G5509" s="3" t="s">
        <v>47</v>
      </c>
      <c r="H5509" s="11">
        <v>85.05221062771723</v>
      </c>
      <c r="I5509">
        <f>IF(今年月目标[[#This Row],[月份]]=MONTH(报表日期),1,0)</f>
        <v>0</v>
      </c>
    </row>
    <row r="5510" spans="1:9" x14ac:dyDescent="0.2">
      <c r="A5510" s="3">
        <v>9</v>
      </c>
      <c r="B5510" s="2" t="s">
        <v>17</v>
      </c>
      <c r="C5510" s="2" t="s">
        <v>3</v>
      </c>
      <c r="D5510" s="2">
        <v>1000002452</v>
      </c>
      <c r="E5510" s="2" t="s">
        <v>99</v>
      </c>
      <c r="F5510" s="3" t="s">
        <v>48</v>
      </c>
      <c r="G5510" s="3" t="s">
        <v>49</v>
      </c>
      <c r="H5510" s="11">
        <v>25.173709665001684</v>
      </c>
      <c r="I5510">
        <f>IF(今年月目标[[#This Row],[月份]]=MONTH(报表日期),1,0)</f>
        <v>0</v>
      </c>
    </row>
    <row r="5511" spans="1:9" x14ac:dyDescent="0.2">
      <c r="A5511" s="3">
        <v>9</v>
      </c>
      <c r="B5511" s="2" t="s">
        <v>17</v>
      </c>
      <c r="C5511" s="2" t="s">
        <v>3</v>
      </c>
      <c r="D5511" s="2">
        <v>1000002452</v>
      </c>
      <c r="E5511" s="2" t="s">
        <v>99</v>
      </c>
      <c r="F5511" s="3" t="s">
        <v>50</v>
      </c>
      <c r="G5511" s="3" t="s">
        <v>51</v>
      </c>
      <c r="H5511" s="11">
        <v>5.4293584172066494</v>
      </c>
      <c r="I5511">
        <f>IF(今年月目标[[#This Row],[月份]]=MONTH(报表日期),1,0)</f>
        <v>0</v>
      </c>
    </row>
    <row r="5512" spans="1:9" x14ac:dyDescent="0.2">
      <c r="A5512" s="3">
        <v>9</v>
      </c>
      <c r="B5512" s="2" t="s">
        <v>17</v>
      </c>
      <c r="C5512" s="2" t="s">
        <v>3</v>
      </c>
      <c r="D5512" s="2">
        <v>1000002452</v>
      </c>
      <c r="E5512" s="2" t="s">
        <v>99</v>
      </c>
      <c r="F5512" s="3" t="s">
        <v>48</v>
      </c>
      <c r="G5512" s="3" t="s">
        <v>86</v>
      </c>
      <c r="H5512" s="11">
        <v>11.183108501888697</v>
      </c>
      <c r="I5512">
        <f>IF(今年月目标[[#This Row],[月份]]=MONTH(报表日期),1,0)</f>
        <v>0</v>
      </c>
    </row>
    <row r="5513" spans="1:9" x14ac:dyDescent="0.2">
      <c r="A5513" s="3">
        <v>9</v>
      </c>
      <c r="B5513" s="2" t="s">
        <v>17</v>
      </c>
      <c r="C5513" s="2" t="s">
        <v>3</v>
      </c>
      <c r="D5513" s="2">
        <v>1000002452</v>
      </c>
      <c r="E5513" s="2" t="s">
        <v>99</v>
      </c>
      <c r="F5513" s="3" t="s">
        <v>58</v>
      </c>
      <c r="G5513" s="3" t="s">
        <v>73</v>
      </c>
      <c r="H5513" s="11">
        <v>159.07053094493875</v>
      </c>
      <c r="I5513">
        <f>IF(今年月目标[[#This Row],[月份]]=MONTH(报表日期),1,0)</f>
        <v>0</v>
      </c>
    </row>
    <row r="5514" spans="1:9" x14ac:dyDescent="0.2">
      <c r="A5514" s="3">
        <v>9</v>
      </c>
      <c r="B5514" s="2" t="s">
        <v>17</v>
      </c>
      <c r="C5514" s="2" t="s">
        <v>3</v>
      </c>
      <c r="D5514" s="2">
        <v>1000002452</v>
      </c>
      <c r="E5514" s="2" t="s">
        <v>99</v>
      </c>
      <c r="F5514" s="3" t="s">
        <v>58</v>
      </c>
      <c r="G5514" s="3" t="s">
        <v>59</v>
      </c>
      <c r="H5514" s="11">
        <v>48.447270428963485</v>
      </c>
      <c r="I5514">
        <f>IF(今年月目标[[#This Row],[月份]]=MONTH(报表日期),1,0)</f>
        <v>0</v>
      </c>
    </row>
    <row r="5515" spans="1:9" x14ac:dyDescent="0.2">
      <c r="A5515" s="3">
        <v>9</v>
      </c>
      <c r="B5515" s="2" t="s">
        <v>17</v>
      </c>
      <c r="C5515" s="2" t="s">
        <v>3</v>
      </c>
      <c r="D5515" s="2">
        <v>1000002452</v>
      </c>
      <c r="E5515" s="2" t="s">
        <v>99</v>
      </c>
      <c r="F5515" s="3" t="s">
        <v>58</v>
      </c>
      <c r="G5515" s="3" t="s">
        <v>71</v>
      </c>
      <c r="H5515" s="11">
        <v>21.993206643692197</v>
      </c>
      <c r="I5515">
        <f>IF(今年月目标[[#This Row],[月份]]=MONTH(报表日期),1,0)</f>
        <v>0</v>
      </c>
    </row>
    <row r="5516" spans="1:9" x14ac:dyDescent="0.2">
      <c r="A5516" s="3">
        <v>9</v>
      </c>
      <c r="B5516" s="2" t="s">
        <v>17</v>
      </c>
      <c r="C5516" s="2" t="s">
        <v>3</v>
      </c>
      <c r="D5516" s="2">
        <v>1000002452</v>
      </c>
      <c r="E5516" s="2" t="s">
        <v>99</v>
      </c>
      <c r="F5516" s="3" t="s">
        <v>44</v>
      </c>
      <c r="G5516" s="3" t="s">
        <v>81</v>
      </c>
      <c r="H5516" s="11">
        <v>12.708737587896465</v>
      </c>
      <c r="I5516">
        <f>IF(今年月目标[[#This Row],[月份]]=MONTH(报表日期),1,0)</f>
        <v>0</v>
      </c>
    </row>
    <row r="5517" spans="1:9" x14ac:dyDescent="0.2">
      <c r="A5517" s="3">
        <v>9</v>
      </c>
      <c r="B5517" s="2" t="s">
        <v>16</v>
      </c>
      <c r="C5517" s="2" t="s">
        <v>40</v>
      </c>
      <c r="D5517" s="2">
        <v>1000001481</v>
      </c>
      <c r="E5517" s="2" t="s">
        <v>146</v>
      </c>
      <c r="F5517" s="3" t="s">
        <v>46</v>
      </c>
      <c r="G5517" s="3" t="s">
        <v>67</v>
      </c>
      <c r="H5517" s="11">
        <v>30.179251812496179</v>
      </c>
      <c r="I5517">
        <f>IF(今年月目标[[#This Row],[月份]]=MONTH(报表日期),1,0)</f>
        <v>0</v>
      </c>
    </row>
    <row r="5518" spans="1:9" x14ac:dyDescent="0.2">
      <c r="A5518" s="3">
        <v>9</v>
      </c>
      <c r="B5518" s="2" t="s">
        <v>19</v>
      </c>
      <c r="C5518" s="2" t="s">
        <v>28</v>
      </c>
      <c r="D5518" s="2">
        <v>1000000059</v>
      </c>
      <c r="E5518" s="2" t="s">
        <v>96</v>
      </c>
      <c r="F5518" s="3" t="s">
        <v>48</v>
      </c>
      <c r="G5518" s="3" t="s">
        <v>49</v>
      </c>
      <c r="H5518" s="11">
        <v>65.167998354602474</v>
      </c>
      <c r="I5518">
        <f>IF(今年月目标[[#This Row],[月份]]=MONTH(报表日期),1,0)</f>
        <v>0</v>
      </c>
    </row>
    <row r="5519" spans="1:9" x14ac:dyDescent="0.2">
      <c r="A5519" s="3">
        <v>9</v>
      </c>
      <c r="B5519" s="2" t="s">
        <v>19</v>
      </c>
      <c r="C5519" s="2" t="s">
        <v>28</v>
      </c>
      <c r="D5519" s="2">
        <v>1000000059</v>
      </c>
      <c r="E5519" s="2" t="s">
        <v>96</v>
      </c>
      <c r="F5519" s="3" t="s">
        <v>52</v>
      </c>
      <c r="G5519" s="3" t="s">
        <v>61</v>
      </c>
      <c r="H5519" s="11">
        <v>118.31558462945667</v>
      </c>
      <c r="I5519">
        <f>IF(今年月目标[[#This Row],[月份]]=MONTH(报表日期),1,0)</f>
        <v>0</v>
      </c>
    </row>
    <row r="5520" spans="1:9" x14ac:dyDescent="0.2">
      <c r="A5520" s="3">
        <v>9</v>
      </c>
      <c r="B5520" s="2" t="s">
        <v>20</v>
      </c>
      <c r="C5520" s="2" t="s">
        <v>25</v>
      </c>
      <c r="D5520" s="2">
        <v>1000000062</v>
      </c>
      <c r="E5520" s="2" t="s">
        <v>104</v>
      </c>
      <c r="F5520" s="3" t="s">
        <v>52</v>
      </c>
      <c r="G5520" s="3" t="s">
        <v>72</v>
      </c>
      <c r="H5520" s="11">
        <v>119.26368578101912</v>
      </c>
      <c r="I5520">
        <f>IF(今年月目标[[#This Row],[月份]]=MONTH(报表日期),1,0)</f>
        <v>0</v>
      </c>
    </row>
    <row r="5521" spans="1:9" x14ac:dyDescent="0.2">
      <c r="A5521" s="3">
        <v>9</v>
      </c>
      <c r="B5521" s="2" t="s">
        <v>35</v>
      </c>
      <c r="C5521" s="2" t="s">
        <v>34</v>
      </c>
      <c r="D5521" s="2">
        <v>1000000070</v>
      </c>
      <c r="E5521" s="2" t="s">
        <v>110</v>
      </c>
      <c r="F5521" s="3" t="s">
        <v>48</v>
      </c>
      <c r="G5521" s="3" t="s">
        <v>49</v>
      </c>
      <c r="H5521" s="11">
        <v>22.496297537217728</v>
      </c>
      <c r="I5521">
        <f>IF(今年月目标[[#This Row],[月份]]=MONTH(报表日期),1,0)</f>
        <v>0</v>
      </c>
    </row>
    <row r="5522" spans="1:9" x14ac:dyDescent="0.2">
      <c r="A5522" s="3">
        <v>9</v>
      </c>
      <c r="B5522" s="2" t="s">
        <v>35</v>
      </c>
      <c r="C5522" s="2" t="s">
        <v>34</v>
      </c>
      <c r="D5522" s="2">
        <v>1000000070</v>
      </c>
      <c r="E5522" s="2" t="s">
        <v>110</v>
      </c>
      <c r="F5522" s="3" t="s">
        <v>50</v>
      </c>
      <c r="G5522" s="3" t="s">
        <v>51</v>
      </c>
      <c r="H5522" s="11">
        <v>31.49029438653114</v>
      </c>
      <c r="I5522">
        <f>IF(今年月目标[[#This Row],[月份]]=MONTH(报表日期),1,0)</f>
        <v>0</v>
      </c>
    </row>
    <row r="5523" spans="1:9" x14ac:dyDescent="0.2">
      <c r="A5523" s="3">
        <v>9</v>
      </c>
      <c r="B5523" s="2" t="s">
        <v>35</v>
      </c>
      <c r="C5523" s="2" t="s">
        <v>34</v>
      </c>
      <c r="D5523" s="2">
        <v>1000000070</v>
      </c>
      <c r="E5523" s="2" t="s">
        <v>110</v>
      </c>
      <c r="F5523" s="3" t="s">
        <v>48</v>
      </c>
      <c r="G5523" s="3" t="s">
        <v>80</v>
      </c>
      <c r="H5523" s="11">
        <v>184.3349728409228</v>
      </c>
      <c r="I5523">
        <f>IF(今年月目标[[#This Row],[月份]]=MONTH(报表日期),1,0)</f>
        <v>0</v>
      </c>
    </row>
    <row r="5524" spans="1:9" x14ac:dyDescent="0.2">
      <c r="A5524" s="3">
        <v>9</v>
      </c>
      <c r="B5524" s="2" t="s">
        <v>35</v>
      </c>
      <c r="C5524" s="2" t="s">
        <v>34</v>
      </c>
      <c r="D5524" s="2">
        <v>1000000070</v>
      </c>
      <c r="E5524" s="2" t="s">
        <v>110</v>
      </c>
      <c r="F5524" s="3" t="s">
        <v>58</v>
      </c>
      <c r="G5524" s="3" t="s">
        <v>59</v>
      </c>
      <c r="H5524" s="11">
        <v>263.44878239701126</v>
      </c>
      <c r="I5524">
        <f>IF(今年月目标[[#This Row],[月份]]=MONTH(报表日期),1,0)</f>
        <v>0</v>
      </c>
    </row>
    <row r="5525" spans="1:9" x14ac:dyDescent="0.2">
      <c r="A5525" s="3">
        <v>9</v>
      </c>
      <c r="B5525" s="2" t="s">
        <v>35</v>
      </c>
      <c r="C5525" s="2" t="s">
        <v>34</v>
      </c>
      <c r="D5525" s="2">
        <v>1000000070</v>
      </c>
      <c r="E5525" s="2" t="s">
        <v>110</v>
      </c>
      <c r="F5525" s="3" t="s">
        <v>52</v>
      </c>
      <c r="G5525" s="3" t="s">
        <v>61</v>
      </c>
      <c r="H5525" s="11">
        <v>26.679563227957878</v>
      </c>
      <c r="I5525">
        <f>IF(今年月目标[[#This Row],[月份]]=MONTH(报表日期),1,0)</f>
        <v>0</v>
      </c>
    </row>
    <row r="5526" spans="1:9" x14ac:dyDescent="0.2">
      <c r="A5526" s="3">
        <v>9</v>
      </c>
      <c r="B5526" s="2" t="s">
        <v>20</v>
      </c>
      <c r="C5526" s="2" t="s">
        <v>6</v>
      </c>
      <c r="D5526" s="2">
        <v>1000001502</v>
      </c>
      <c r="E5526" s="2" t="s">
        <v>111</v>
      </c>
      <c r="F5526" s="3" t="s">
        <v>58</v>
      </c>
      <c r="G5526" s="3" t="s">
        <v>76</v>
      </c>
      <c r="H5526" s="11">
        <v>146.25437540826195</v>
      </c>
      <c r="I5526">
        <f>IF(今年月目标[[#This Row],[月份]]=MONTH(报表日期),1,0)</f>
        <v>0</v>
      </c>
    </row>
    <row r="5527" spans="1:9" x14ac:dyDescent="0.2">
      <c r="A5527" s="3">
        <v>9</v>
      </c>
      <c r="B5527" s="2" t="s">
        <v>20</v>
      </c>
      <c r="C5527" s="2" t="s">
        <v>6</v>
      </c>
      <c r="D5527" s="2">
        <v>1000001502</v>
      </c>
      <c r="E5527" s="2" t="s">
        <v>111</v>
      </c>
      <c r="F5527" s="3" t="s">
        <v>52</v>
      </c>
      <c r="G5527" s="3" t="s">
        <v>72</v>
      </c>
      <c r="H5527" s="11">
        <v>182.42093541093726</v>
      </c>
      <c r="I5527">
        <f>IF(今年月目标[[#This Row],[月份]]=MONTH(报表日期),1,0)</f>
        <v>0</v>
      </c>
    </row>
    <row r="5528" spans="1:9" x14ac:dyDescent="0.2">
      <c r="A5528" s="3">
        <v>9</v>
      </c>
      <c r="B5528" s="2" t="s">
        <v>22</v>
      </c>
      <c r="C5528" s="2" t="s">
        <v>24</v>
      </c>
      <c r="D5528" s="2">
        <v>1000002231</v>
      </c>
      <c r="E5528" s="2" t="s">
        <v>157</v>
      </c>
      <c r="F5528" s="3" t="s">
        <v>50</v>
      </c>
      <c r="G5528" s="3" t="s">
        <v>51</v>
      </c>
      <c r="H5528" s="11">
        <v>113.62610949320143</v>
      </c>
      <c r="I5528">
        <f>IF(今年月目标[[#This Row],[月份]]=MONTH(报表日期),1,0)</f>
        <v>0</v>
      </c>
    </row>
    <row r="5529" spans="1:9" x14ac:dyDescent="0.2">
      <c r="A5529" s="3">
        <v>9</v>
      </c>
      <c r="B5529" s="2" t="s">
        <v>22</v>
      </c>
      <c r="C5529" s="2" t="s">
        <v>24</v>
      </c>
      <c r="D5529" s="2">
        <v>1000002231</v>
      </c>
      <c r="E5529" s="2" t="s">
        <v>157</v>
      </c>
      <c r="F5529" s="3" t="s">
        <v>50</v>
      </c>
      <c r="G5529" s="3" t="s">
        <v>69</v>
      </c>
      <c r="H5529" s="11">
        <v>189.94882970329863</v>
      </c>
      <c r="I5529">
        <f>IF(今年月目标[[#This Row],[月份]]=MONTH(报表日期),1,0)</f>
        <v>0</v>
      </c>
    </row>
    <row r="5530" spans="1:9" x14ac:dyDescent="0.2">
      <c r="A5530" s="3">
        <v>9</v>
      </c>
      <c r="B5530" s="2" t="s">
        <v>18</v>
      </c>
      <c r="C5530" s="2" t="s">
        <v>4</v>
      </c>
      <c r="D5530" s="2">
        <v>1000000525</v>
      </c>
      <c r="E5530" s="2" t="s">
        <v>132</v>
      </c>
      <c r="F5530" s="3" t="s">
        <v>50</v>
      </c>
      <c r="G5530" s="3" t="s">
        <v>69</v>
      </c>
      <c r="H5530" s="11">
        <v>30.523486519768653</v>
      </c>
      <c r="I5530">
        <f>IF(今年月目标[[#This Row],[月份]]=MONTH(报表日期),1,0)</f>
        <v>0</v>
      </c>
    </row>
    <row r="5531" spans="1:9" x14ac:dyDescent="0.2">
      <c r="A5531" s="3">
        <v>9</v>
      </c>
      <c r="B5531" s="2" t="s">
        <v>18</v>
      </c>
      <c r="C5531" s="2" t="s">
        <v>4</v>
      </c>
      <c r="D5531" s="2">
        <v>1000000525</v>
      </c>
      <c r="E5531" s="2" t="s">
        <v>132</v>
      </c>
      <c r="F5531" s="3" t="s">
        <v>50</v>
      </c>
      <c r="G5531" s="3" t="s">
        <v>74</v>
      </c>
      <c r="H5531" s="11">
        <v>87.562256316227263</v>
      </c>
      <c r="I5531">
        <f>IF(今年月目标[[#This Row],[月份]]=MONTH(报表日期),1,0)</f>
        <v>0</v>
      </c>
    </row>
    <row r="5532" spans="1:9" x14ac:dyDescent="0.2">
      <c r="A5532" s="3">
        <v>9</v>
      </c>
      <c r="B5532" s="2" t="s">
        <v>23</v>
      </c>
      <c r="C5532" s="2" t="s">
        <v>38</v>
      </c>
      <c r="D5532" s="2">
        <v>1000001718</v>
      </c>
      <c r="E5532" s="2" t="s">
        <v>130</v>
      </c>
      <c r="F5532" s="3" t="s">
        <v>50</v>
      </c>
      <c r="G5532" s="3" t="s">
        <v>51</v>
      </c>
      <c r="H5532" s="11">
        <v>34.8264514329924</v>
      </c>
      <c r="I5532">
        <f>IF(今年月目标[[#This Row],[月份]]=MONTH(报表日期),1,0)</f>
        <v>0</v>
      </c>
    </row>
    <row r="5533" spans="1:9" x14ac:dyDescent="0.2">
      <c r="A5533" s="3">
        <v>9</v>
      </c>
      <c r="B5533" s="2" t="s">
        <v>23</v>
      </c>
      <c r="C5533" s="2" t="s">
        <v>38</v>
      </c>
      <c r="D5533" s="2">
        <v>1000001718</v>
      </c>
      <c r="E5533" s="2" t="s">
        <v>130</v>
      </c>
      <c r="F5533" s="3" t="s">
        <v>50</v>
      </c>
      <c r="G5533" s="3" t="s">
        <v>69</v>
      </c>
      <c r="H5533" s="11">
        <v>91.281442069934997</v>
      </c>
      <c r="I5533">
        <f>IF(今年月目标[[#This Row],[月份]]=MONTH(报表日期),1,0)</f>
        <v>0</v>
      </c>
    </row>
    <row r="5534" spans="1:9" x14ac:dyDescent="0.2">
      <c r="A5534" s="3">
        <v>9</v>
      </c>
      <c r="B5534" s="2" t="s">
        <v>23</v>
      </c>
      <c r="C5534" s="2" t="s">
        <v>38</v>
      </c>
      <c r="D5534" s="2">
        <v>1000001718</v>
      </c>
      <c r="E5534" s="2" t="s">
        <v>130</v>
      </c>
      <c r="F5534" s="3" t="s">
        <v>50</v>
      </c>
      <c r="G5534" s="3" t="s">
        <v>74</v>
      </c>
      <c r="H5534" s="11">
        <v>9.045381262133553</v>
      </c>
      <c r="I5534">
        <f>IF(今年月目标[[#This Row],[月份]]=MONTH(报表日期),1,0)</f>
        <v>0</v>
      </c>
    </row>
    <row r="5535" spans="1:9" x14ac:dyDescent="0.2">
      <c r="A5535" s="3">
        <v>9</v>
      </c>
      <c r="B5535" s="2" t="s">
        <v>19</v>
      </c>
      <c r="C5535" s="2" t="s">
        <v>28</v>
      </c>
      <c r="D5535" s="2">
        <v>1000002237</v>
      </c>
      <c r="E5535" s="2" t="s">
        <v>140</v>
      </c>
      <c r="F5535" s="3" t="s">
        <v>50</v>
      </c>
      <c r="G5535" s="3" t="s">
        <v>51</v>
      </c>
      <c r="H5535" s="11">
        <v>250.6056175361889</v>
      </c>
      <c r="I5535">
        <f>IF(今年月目标[[#This Row],[月份]]=MONTH(报表日期),1,0)</f>
        <v>0</v>
      </c>
    </row>
    <row r="5536" spans="1:9" x14ac:dyDescent="0.2">
      <c r="A5536" s="3">
        <v>9</v>
      </c>
      <c r="B5536" s="2" t="s">
        <v>20</v>
      </c>
      <c r="C5536" s="2" t="s">
        <v>12</v>
      </c>
      <c r="D5536" s="2">
        <v>1000001030</v>
      </c>
      <c r="E5536" s="2" t="s">
        <v>126</v>
      </c>
      <c r="F5536" s="3" t="s">
        <v>50</v>
      </c>
      <c r="G5536" s="3" t="s">
        <v>51</v>
      </c>
      <c r="H5536" s="11">
        <v>164.71963976400289</v>
      </c>
      <c r="I5536">
        <f>IF(今年月目标[[#This Row],[月份]]=MONTH(报表日期),1,0)</f>
        <v>0</v>
      </c>
    </row>
    <row r="5537" spans="1:9" x14ac:dyDescent="0.2">
      <c r="A5537" s="3">
        <v>9</v>
      </c>
      <c r="B5537" s="2" t="s">
        <v>20</v>
      </c>
      <c r="C5537" s="2" t="s">
        <v>12</v>
      </c>
      <c r="D5537" s="2">
        <v>1000001030</v>
      </c>
      <c r="E5537" s="2" t="s">
        <v>126</v>
      </c>
      <c r="F5537" s="3" t="s">
        <v>50</v>
      </c>
      <c r="G5537" s="3" t="s">
        <v>69</v>
      </c>
      <c r="H5537" s="11">
        <v>79.997527662315662</v>
      </c>
      <c r="I5537">
        <f>IF(今年月目标[[#This Row],[月份]]=MONTH(报表日期),1,0)</f>
        <v>0</v>
      </c>
    </row>
    <row r="5538" spans="1:9" x14ac:dyDescent="0.2">
      <c r="A5538" s="3">
        <v>9</v>
      </c>
      <c r="B5538" s="2" t="s">
        <v>19</v>
      </c>
      <c r="C5538" s="2" t="s">
        <v>5</v>
      </c>
      <c r="D5538" s="2">
        <v>1000002277</v>
      </c>
      <c r="E5538" s="2" t="s">
        <v>123</v>
      </c>
      <c r="F5538" s="3" t="s">
        <v>50</v>
      </c>
      <c r="G5538" s="3" t="s">
        <v>51</v>
      </c>
      <c r="H5538" s="11">
        <v>617.74455759878003</v>
      </c>
      <c r="I5538">
        <f>IF(今年月目标[[#This Row],[月份]]=MONTH(报表日期),1,0)</f>
        <v>0</v>
      </c>
    </row>
    <row r="5539" spans="1:9" x14ac:dyDescent="0.2">
      <c r="A5539" s="3">
        <v>9</v>
      </c>
      <c r="B5539" s="2" t="s">
        <v>19</v>
      </c>
      <c r="C5539" s="2" t="s">
        <v>5</v>
      </c>
      <c r="D5539" s="2">
        <v>1000002277</v>
      </c>
      <c r="E5539" s="2" t="s">
        <v>123</v>
      </c>
      <c r="F5539" s="3" t="s">
        <v>48</v>
      </c>
      <c r="G5539" s="3" t="s">
        <v>86</v>
      </c>
      <c r="H5539" s="11">
        <v>91.540307723902643</v>
      </c>
      <c r="I5539">
        <f>IF(今年月目标[[#This Row],[月份]]=MONTH(报表日期),1,0)</f>
        <v>0</v>
      </c>
    </row>
    <row r="5540" spans="1:9" x14ac:dyDescent="0.2">
      <c r="A5540" s="3">
        <v>9</v>
      </c>
      <c r="B5540" s="2" t="s">
        <v>19</v>
      </c>
      <c r="C5540" s="2" t="s">
        <v>5</v>
      </c>
      <c r="D5540" s="2">
        <v>1000002277</v>
      </c>
      <c r="E5540" s="2" t="s">
        <v>123</v>
      </c>
      <c r="F5540" s="3" t="s">
        <v>52</v>
      </c>
      <c r="G5540" s="3" t="s">
        <v>72</v>
      </c>
      <c r="H5540" s="11">
        <v>108.01624499406638</v>
      </c>
      <c r="I5540">
        <f>IF(今年月目标[[#This Row],[月份]]=MONTH(报表日期),1,0)</f>
        <v>0</v>
      </c>
    </row>
    <row r="5541" spans="1:9" x14ac:dyDescent="0.2">
      <c r="A5541" s="3">
        <v>9</v>
      </c>
      <c r="B5541" s="2" t="s">
        <v>19</v>
      </c>
      <c r="C5541" s="2" t="s">
        <v>5</v>
      </c>
      <c r="D5541" s="2">
        <v>1000003331</v>
      </c>
      <c r="E5541" s="2" t="s">
        <v>136</v>
      </c>
      <c r="F5541" s="3" t="s">
        <v>58</v>
      </c>
      <c r="G5541" s="3" t="s">
        <v>76</v>
      </c>
      <c r="H5541" s="11">
        <v>182.30506579791961</v>
      </c>
      <c r="I5541">
        <f>IF(今年月目标[[#This Row],[月份]]=MONTH(报表日期),1,0)</f>
        <v>0</v>
      </c>
    </row>
    <row r="5542" spans="1:9" x14ac:dyDescent="0.2">
      <c r="A5542" s="3">
        <v>9</v>
      </c>
      <c r="B5542" s="2" t="s">
        <v>19</v>
      </c>
      <c r="C5542" s="2" t="s">
        <v>5</v>
      </c>
      <c r="D5542" s="2">
        <v>1000003331</v>
      </c>
      <c r="E5542" s="2" t="s">
        <v>136</v>
      </c>
      <c r="F5542" s="3" t="s">
        <v>50</v>
      </c>
      <c r="G5542" s="3" t="s">
        <v>69</v>
      </c>
      <c r="H5542" s="11">
        <v>53.593441601792378</v>
      </c>
      <c r="I5542">
        <f>IF(今年月目标[[#This Row],[月份]]=MONTH(报表日期),1,0)</f>
        <v>0</v>
      </c>
    </row>
    <row r="5543" spans="1:9" x14ac:dyDescent="0.2">
      <c r="A5543" s="3">
        <v>9</v>
      </c>
      <c r="B5543" s="2" t="s">
        <v>16</v>
      </c>
      <c r="C5543" s="2" t="s">
        <v>1</v>
      </c>
      <c r="D5543" s="2">
        <v>1000003498</v>
      </c>
      <c r="E5543" s="2" t="s">
        <v>158</v>
      </c>
      <c r="F5543" s="3" t="s">
        <v>48</v>
      </c>
      <c r="G5543" s="3" t="s">
        <v>80</v>
      </c>
      <c r="H5543" s="11">
        <v>497.49459182001738</v>
      </c>
      <c r="I5543">
        <f>IF(今年月目标[[#This Row],[月份]]=MONTH(报表日期),1,0)</f>
        <v>0</v>
      </c>
    </row>
    <row r="5544" spans="1:9" x14ac:dyDescent="0.2">
      <c r="A5544" s="3">
        <v>9</v>
      </c>
      <c r="B5544" s="2" t="s">
        <v>16</v>
      </c>
      <c r="C5544" s="2" t="s">
        <v>40</v>
      </c>
      <c r="D5544" s="2">
        <v>1000002342</v>
      </c>
      <c r="E5544" s="2" t="s">
        <v>129</v>
      </c>
      <c r="F5544" s="3" t="s">
        <v>50</v>
      </c>
      <c r="G5544" s="3" t="s">
        <v>74</v>
      </c>
      <c r="H5544" s="11">
        <v>294.96819343988432</v>
      </c>
      <c r="I5544">
        <f>IF(今年月目标[[#This Row],[月份]]=MONTH(报表日期),1,0)</f>
        <v>0</v>
      </c>
    </row>
    <row r="5545" spans="1:9" x14ac:dyDescent="0.2">
      <c r="A5545" s="3">
        <v>9</v>
      </c>
      <c r="B5545" s="2" t="s">
        <v>22</v>
      </c>
      <c r="C5545" s="2" t="s">
        <v>24</v>
      </c>
      <c r="D5545" s="2">
        <v>1000000619</v>
      </c>
      <c r="E5545" s="2" t="s">
        <v>162</v>
      </c>
      <c r="F5545" s="3" t="s">
        <v>48</v>
      </c>
      <c r="G5545" s="3" t="s">
        <v>49</v>
      </c>
      <c r="H5545" s="11">
        <v>1.2992900410415551</v>
      </c>
      <c r="I5545">
        <f>IF(今年月目标[[#This Row],[月份]]=MONTH(报表日期),1,0)</f>
        <v>0</v>
      </c>
    </row>
    <row r="5546" spans="1:9" x14ac:dyDescent="0.2">
      <c r="A5546" s="3">
        <v>9</v>
      </c>
      <c r="B5546" s="2" t="s">
        <v>22</v>
      </c>
      <c r="C5546" s="2" t="s">
        <v>24</v>
      </c>
      <c r="D5546" s="2">
        <v>1000000619</v>
      </c>
      <c r="E5546" s="2" t="s">
        <v>162</v>
      </c>
      <c r="F5546" s="3" t="s">
        <v>50</v>
      </c>
      <c r="G5546" s="3" t="s">
        <v>69</v>
      </c>
      <c r="H5546" s="11">
        <v>48.969111577028968</v>
      </c>
      <c r="I5546">
        <f>IF(今年月目标[[#This Row],[月份]]=MONTH(报表日期),1,0)</f>
        <v>0</v>
      </c>
    </row>
    <row r="5547" spans="1:9" x14ac:dyDescent="0.2">
      <c r="A5547" s="3">
        <v>9</v>
      </c>
      <c r="B5547" s="2" t="s">
        <v>18</v>
      </c>
      <c r="C5547" s="2" t="s">
        <v>30</v>
      </c>
      <c r="D5547" s="2">
        <v>1000001366</v>
      </c>
      <c r="E5547" s="2" t="s">
        <v>97</v>
      </c>
      <c r="F5547" s="3" t="s">
        <v>50</v>
      </c>
      <c r="G5547" s="3" t="s">
        <v>51</v>
      </c>
      <c r="H5547" s="11">
        <v>3.3503478938134688</v>
      </c>
      <c r="I5547">
        <f>IF(今年月目标[[#This Row],[月份]]=MONTH(报表日期),1,0)</f>
        <v>0</v>
      </c>
    </row>
    <row r="5548" spans="1:9" x14ac:dyDescent="0.2">
      <c r="A5548" s="3">
        <v>9</v>
      </c>
      <c r="B5548" s="2" t="s">
        <v>18</v>
      </c>
      <c r="C5548" s="2" t="s">
        <v>30</v>
      </c>
      <c r="D5548" s="2">
        <v>1000001366</v>
      </c>
      <c r="E5548" s="2" t="s">
        <v>97</v>
      </c>
      <c r="F5548" s="3" t="s">
        <v>48</v>
      </c>
      <c r="G5548" s="3" t="s">
        <v>86</v>
      </c>
      <c r="H5548" s="11">
        <v>2.8272683149343463</v>
      </c>
      <c r="I5548">
        <f>IF(今年月目标[[#This Row],[月份]]=MONTH(报表日期),1,0)</f>
        <v>0</v>
      </c>
    </row>
    <row r="5549" spans="1:9" x14ac:dyDescent="0.2">
      <c r="A5549" s="3">
        <v>9</v>
      </c>
      <c r="B5549" s="2" t="s">
        <v>18</v>
      </c>
      <c r="C5549" s="2" t="s">
        <v>30</v>
      </c>
      <c r="D5549" s="2">
        <v>1000001366</v>
      </c>
      <c r="E5549" s="2" t="s">
        <v>97</v>
      </c>
      <c r="F5549" s="3" t="s">
        <v>58</v>
      </c>
      <c r="G5549" s="3" t="s">
        <v>76</v>
      </c>
      <c r="H5549" s="11">
        <v>8.6811007250279317</v>
      </c>
      <c r="I5549">
        <f>IF(今年月目标[[#This Row],[月份]]=MONTH(报表日期),1,0)</f>
        <v>0</v>
      </c>
    </row>
    <row r="5550" spans="1:9" x14ac:dyDescent="0.2">
      <c r="A5550" s="3">
        <v>9</v>
      </c>
      <c r="B5550" s="2" t="s">
        <v>18</v>
      </c>
      <c r="C5550" s="2" t="s">
        <v>30</v>
      </c>
      <c r="D5550" s="2">
        <v>1000001366</v>
      </c>
      <c r="E5550" s="2" t="s">
        <v>97</v>
      </c>
      <c r="F5550" s="3" t="s">
        <v>58</v>
      </c>
      <c r="G5550" s="3" t="s">
        <v>71</v>
      </c>
      <c r="H5550" s="11">
        <v>5.8389753554194792</v>
      </c>
      <c r="I5550">
        <f>IF(今年月目标[[#This Row],[月份]]=MONTH(报表日期),1,0)</f>
        <v>0</v>
      </c>
    </row>
    <row r="5551" spans="1:9" x14ac:dyDescent="0.2">
      <c r="A5551" s="3">
        <v>9</v>
      </c>
      <c r="B5551" s="2" t="s">
        <v>19</v>
      </c>
      <c r="C5551" s="2" t="s">
        <v>28</v>
      </c>
      <c r="D5551" s="2">
        <v>1000002091</v>
      </c>
      <c r="E5551" s="2" t="s">
        <v>112</v>
      </c>
      <c r="F5551" s="3" t="s">
        <v>48</v>
      </c>
      <c r="G5551" s="3" t="s">
        <v>87</v>
      </c>
      <c r="H5551" s="11">
        <v>632.15599625269192</v>
      </c>
      <c r="I5551">
        <f>IF(今年月目标[[#This Row],[月份]]=MONTH(报表日期),1,0)</f>
        <v>0</v>
      </c>
    </row>
    <row r="5552" spans="1:9" x14ac:dyDescent="0.2">
      <c r="A5552" s="3">
        <v>9</v>
      </c>
      <c r="B5552" s="2" t="s">
        <v>19</v>
      </c>
      <c r="C5552" s="2" t="s">
        <v>28</v>
      </c>
      <c r="D5552" s="2">
        <v>1000002091</v>
      </c>
      <c r="E5552" s="2" t="s">
        <v>112</v>
      </c>
      <c r="F5552" s="3" t="s">
        <v>50</v>
      </c>
      <c r="G5552" s="3" t="s">
        <v>74</v>
      </c>
      <c r="H5552" s="11">
        <v>544.93898499962449</v>
      </c>
      <c r="I5552">
        <f>IF(今年月目标[[#This Row],[月份]]=MONTH(报表日期),1,0)</f>
        <v>0</v>
      </c>
    </row>
    <row r="5553" spans="1:9" x14ac:dyDescent="0.2">
      <c r="A5553" s="3">
        <v>9</v>
      </c>
      <c r="B5553" s="2" t="s">
        <v>20</v>
      </c>
      <c r="C5553" s="2" t="s">
        <v>25</v>
      </c>
      <c r="D5553" s="2">
        <v>1000000062</v>
      </c>
      <c r="E5553" s="2" t="s">
        <v>104</v>
      </c>
      <c r="F5553" s="3" t="s">
        <v>48</v>
      </c>
      <c r="G5553" s="3" t="s">
        <v>87</v>
      </c>
      <c r="H5553" s="11">
        <v>1432.0900422196532</v>
      </c>
      <c r="I5553">
        <f>IF(今年月目标[[#This Row],[月份]]=MONTH(报表日期),1,0)</f>
        <v>0</v>
      </c>
    </row>
    <row r="5554" spans="1:9" x14ac:dyDescent="0.2">
      <c r="A5554" s="3">
        <v>9</v>
      </c>
      <c r="B5554" s="2" t="s">
        <v>20</v>
      </c>
      <c r="C5554" s="2" t="s">
        <v>25</v>
      </c>
      <c r="D5554" s="2">
        <v>1000000062</v>
      </c>
      <c r="E5554" s="2" t="s">
        <v>104</v>
      </c>
      <c r="F5554" s="3" t="s">
        <v>50</v>
      </c>
      <c r="G5554" s="3" t="s">
        <v>74</v>
      </c>
      <c r="H5554" s="11">
        <v>1003.6723140484802</v>
      </c>
      <c r="I5554">
        <f>IF(今年月目标[[#This Row],[月份]]=MONTH(报表日期),1,0)</f>
        <v>0</v>
      </c>
    </row>
    <row r="5555" spans="1:9" x14ac:dyDescent="0.2">
      <c r="A5555" s="3">
        <v>9</v>
      </c>
      <c r="B5555" s="2" t="s">
        <v>35</v>
      </c>
      <c r="C5555" s="2" t="s">
        <v>34</v>
      </c>
      <c r="D5555" s="2">
        <v>1000000070</v>
      </c>
      <c r="E5555" s="2" t="s">
        <v>110</v>
      </c>
      <c r="F5555" s="3" t="s">
        <v>52</v>
      </c>
      <c r="G5555" s="3" t="s">
        <v>85</v>
      </c>
      <c r="H5555" s="11">
        <v>96.200942757422638</v>
      </c>
      <c r="I5555">
        <f>IF(今年月目标[[#This Row],[月份]]=MONTH(报表日期),1,0)</f>
        <v>0</v>
      </c>
    </row>
    <row r="5556" spans="1:9" x14ac:dyDescent="0.2">
      <c r="A5556" s="3">
        <v>9</v>
      </c>
      <c r="B5556" s="2" t="s">
        <v>17</v>
      </c>
      <c r="C5556" s="2" t="s">
        <v>3</v>
      </c>
      <c r="D5556" s="2">
        <v>1000000612</v>
      </c>
      <c r="E5556" s="2" t="s">
        <v>137</v>
      </c>
      <c r="F5556" s="3" t="s">
        <v>50</v>
      </c>
      <c r="G5556" s="3" t="s">
        <v>50</v>
      </c>
      <c r="H5556" s="11">
        <v>45.408208594608467</v>
      </c>
      <c r="I5556">
        <f>IF(今年月目标[[#This Row],[月份]]=MONTH(报表日期),1,0)</f>
        <v>0</v>
      </c>
    </row>
    <row r="5557" spans="1:9" x14ac:dyDescent="0.2">
      <c r="A5557" s="3">
        <v>9</v>
      </c>
      <c r="B5557" s="2" t="s">
        <v>16</v>
      </c>
      <c r="C5557" s="2" t="s">
        <v>1</v>
      </c>
      <c r="D5557" s="2">
        <v>1000003498</v>
      </c>
      <c r="E5557" s="2" t="s">
        <v>158</v>
      </c>
      <c r="F5557" s="3" t="s">
        <v>46</v>
      </c>
      <c r="G5557" s="3" t="s">
        <v>78</v>
      </c>
      <c r="H5557" s="11">
        <v>540.20368766348372</v>
      </c>
      <c r="I5557">
        <f>IF(今年月目标[[#This Row],[月份]]=MONTH(报表日期),1,0)</f>
        <v>0</v>
      </c>
    </row>
    <row r="5558" spans="1:9" x14ac:dyDescent="0.2">
      <c r="A5558" s="3">
        <v>9</v>
      </c>
      <c r="B5558" s="2" t="s">
        <v>20</v>
      </c>
      <c r="C5558" s="2" t="s">
        <v>6</v>
      </c>
      <c r="D5558" s="2">
        <v>1000002241</v>
      </c>
      <c r="E5558" s="2" t="s">
        <v>150</v>
      </c>
      <c r="F5558" s="3" t="s">
        <v>48</v>
      </c>
      <c r="G5558" s="3" t="s">
        <v>87</v>
      </c>
      <c r="H5558" s="11">
        <v>0.79583029961661811</v>
      </c>
      <c r="I5558">
        <f>IF(今年月目标[[#This Row],[月份]]=MONTH(报表日期),1,0)</f>
        <v>0</v>
      </c>
    </row>
    <row r="5559" spans="1:9" x14ac:dyDescent="0.2">
      <c r="A5559" s="3">
        <v>9</v>
      </c>
      <c r="B5559" s="2" t="s">
        <v>20</v>
      </c>
      <c r="C5559" s="2" t="s">
        <v>6</v>
      </c>
      <c r="D5559" s="2">
        <v>1000002241</v>
      </c>
      <c r="E5559" s="2" t="s">
        <v>150</v>
      </c>
      <c r="F5559" s="3" t="s">
        <v>48</v>
      </c>
      <c r="G5559" s="3" t="s">
        <v>80</v>
      </c>
      <c r="H5559" s="11">
        <v>0.59113626330909164</v>
      </c>
      <c r="I5559">
        <f>IF(今年月目标[[#This Row],[月份]]=MONTH(报表日期),1,0)</f>
        <v>0</v>
      </c>
    </row>
    <row r="5560" spans="1:9" x14ac:dyDescent="0.2">
      <c r="A5560" s="3">
        <v>9</v>
      </c>
      <c r="B5560" s="2" t="s">
        <v>20</v>
      </c>
      <c r="C5560" s="2" t="s">
        <v>6</v>
      </c>
      <c r="D5560" s="2">
        <v>1000002241</v>
      </c>
      <c r="E5560" s="2" t="s">
        <v>150</v>
      </c>
      <c r="F5560" s="3" t="s">
        <v>50</v>
      </c>
      <c r="G5560" s="3" t="s">
        <v>69</v>
      </c>
      <c r="H5560" s="11">
        <v>82.023261891523418</v>
      </c>
      <c r="I5560">
        <f>IF(今年月目标[[#This Row],[月份]]=MONTH(报表日期),1,0)</f>
        <v>0</v>
      </c>
    </row>
    <row r="5561" spans="1:9" x14ac:dyDescent="0.2">
      <c r="A5561" s="3">
        <v>9</v>
      </c>
      <c r="B5561" s="2" t="s">
        <v>20</v>
      </c>
      <c r="C5561" s="2" t="s">
        <v>6</v>
      </c>
      <c r="D5561" s="2">
        <v>1000002241</v>
      </c>
      <c r="E5561" s="2" t="s">
        <v>150</v>
      </c>
      <c r="F5561" s="3" t="s">
        <v>58</v>
      </c>
      <c r="G5561" s="3" t="s">
        <v>65</v>
      </c>
      <c r="H5561" s="11">
        <v>1.4255403539196594</v>
      </c>
      <c r="I5561">
        <f>IF(今年月目标[[#This Row],[月份]]=MONTH(报表日期),1,0)</f>
        <v>0</v>
      </c>
    </row>
    <row r="5562" spans="1:9" x14ac:dyDescent="0.2">
      <c r="A5562" s="3">
        <v>9</v>
      </c>
      <c r="B5562" s="2" t="s">
        <v>21</v>
      </c>
      <c r="C5562" s="2" t="s">
        <v>33</v>
      </c>
      <c r="D5562" s="2">
        <v>1000000254</v>
      </c>
      <c r="E5562" s="2" t="s">
        <v>151</v>
      </c>
      <c r="F5562" s="3" t="s">
        <v>48</v>
      </c>
      <c r="G5562" s="3" t="s">
        <v>87</v>
      </c>
      <c r="H5562" s="11">
        <v>83.275591039284095</v>
      </c>
      <c r="I5562">
        <f>IF(今年月目标[[#This Row],[月份]]=MONTH(报表日期),1,0)</f>
        <v>0</v>
      </c>
    </row>
    <row r="5563" spans="1:9" x14ac:dyDescent="0.2">
      <c r="A5563" s="3">
        <v>9</v>
      </c>
      <c r="B5563" s="2" t="s">
        <v>21</v>
      </c>
      <c r="C5563" s="2" t="s">
        <v>33</v>
      </c>
      <c r="D5563" s="2">
        <v>1000000254</v>
      </c>
      <c r="E5563" s="2" t="s">
        <v>151</v>
      </c>
      <c r="F5563" s="3" t="s">
        <v>58</v>
      </c>
      <c r="G5563" s="3" t="s">
        <v>65</v>
      </c>
      <c r="H5563" s="11">
        <v>66.40104266912148</v>
      </c>
      <c r="I5563">
        <f>IF(今年月目标[[#This Row],[月份]]=MONTH(报表日期),1,0)</f>
        <v>0</v>
      </c>
    </row>
    <row r="5564" spans="1:9" x14ac:dyDescent="0.2">
      <c r="A5564" s="3">
        <v>9</v>
      </c>
      <c r="B5564" s="2" t="s">
        <v>21</v>
      </c>
      <c r="C5564" s="2" t="s">
        <v>33</v>
      </c>
      <c r="D5564" s="2">
        <v>1000000254</v>
      </c>
      <c r="E5564" s="2" t="s">
        <v>151</v>
      </c>
      <c r="F5564" s="3" t="s">
        <v>46</v>
      </c>
      <c r="G5564" s="3" t="s">
        <v>47</v>
      </c>
      <c r="H5564" s="11">
        <v>2.7965594704563661</v>
      </c>
      <c r="I5564">
        <f>IF(今年月目标[[#This Row],[月份]]=MONTH(报表日期),1,0)</f>
        <v>0</v>
      </c>
    </row>
    <row r="5565" spans="1:9" x14ac:dyDescent="0.2">
      <c r="A5565" s="3">
        <v>9</v>
      </c>
      <c r="B5565" s="2" t="s">
        <v>22</v>
      </c>
      <c r="C5565" s="2" t="s">
        <v>24</v>
      </c>
      <c r="D5565" s="2">
        <v>1000000619</v>
      </c>
      <c r="E5565" s="2" t="s">
        <v>162</v>
      </c>
      <c r="F5565" s="3" t="s">
        <v>52</v>
      </c>
      <c r="G5565" s="3" t="s">
        <v>85</v>
      </c>
      <c r="H5565" s="11">
        <v>87.901052903879375</v>
      </c>
      <c r="I5565">
        <f>IF(今年月目标[[#This Row],[月份]]=MONTH(报表日期),1,0)</f>
        <v>0</v>
      </c>
    </row>
    <row r="5566" spans="1:9" x14ac:dyDescent="0.2">
      <c r="A5566" s="3">
        <v>9</v>
      </c>
      <c r="B5566" s="2" t="s">
        <v>35</v>
      </c>
      <c r="C5566" s="2" t="s">
        <v>34</v>
      </c>
      <c r="D5566" s="2">
        <v>1000000002</v>
      </c>
      <c r="E5566" s="2" t="s">
        <v>98</v>
      </c>
      <c r="F5566" s="3" t="s">
        <v>52</v>
      </c>
      <c r="G5566" s="3" t="s">
        <v>53</v>
      </c>
      <c r="H5566" s="11">
        <v>33.688180323094748</v>
      </c>
      <c r="I5566">
        <f>IF(今年月目标[[#This Row],[月份]]=MONTH(报表日期),1,0)</f>
        <v>0</v>
      </c>
    </row>
    <row r="5567" spans="1:9" x14ac:dyDescent="0.2">
      <c r="A5567" s="3">
        <v>9</v>
      </c>
      <c r="B5567" s="2" t="s">
        <v>19</v>
      </c>
      <c r="C5567" s="2" t="s">
        <v>5</v>
      </c>
      <c r="D5567" s="2">
        <v>1000001441</v>
      </c>
      <c r="E5567" s="2" t="s">
        <v>93</v>
      </c>
      <c r="F5567" s="3" t="s">
        <v>44</v>
      </c>
      <c r="G5567" s="3" t="s">
        <v>70</v>
      </c>
      <c r="H5567" s="11">
        <v>67.759416175813044</v>
      </c>
      <c r="I5567">
        <f>IF(今年月目标[[#This Row],[月份]]=MONTH(报表日期),1,0)</f>
        <v>0</v>
      </c>
    </row>
    <row r="5568" spans="1:9" x14ac:dyDescent="0.2">
      <c r="A5568" s="3">
        <v>9</v>
      </c>
      <c r="B5568" s="2" t="s">
        <v>21</v>
      </c>
      <c r="C5568" s="2" t="s">
        <v>8</v>
      </c>
      <c r="D5568" s="2">
        <v>1000001659</v>
      </c>
      <c r="E5568" s="2" t="s">
        <v>94</v>
      </c>
      <c r="F5568" s="3" t="s">
        <v>48</v>
      </c>
      <c r="G5568" s="3" t="s">
        <v>80</v>
      </c>
      <c r="H5568" s="11">
        <v>149.2783136105221</v>
      </c>
      <c r="I5568">
        <f>IF(今年月目标[[#This Row],[月份]]=MONTH(报表日期),1,0)</f>
        <v>0</v>
      </c>
    </row>
    <row r="5569" spans="1:9" x14ac:dyDescent="0.2">
      <c r="A5569" s="3">
        <v>9</v>
      </c>
      <c r="B5569" s="2" t="s">
        <v>21</v>
      </c>
      <c r="C5569" s="2" t="s">
        <v>8</v>
      </c>
      <c r="D5569" s="2">
        <v>1000001659</v>
      </c>
      <c r="E5569" s="2" t="s">
        <v>94</v>
      </c>
      <c r="F5569" s="3" t="s">
        <v>44</v>
      </c>
      <c r="G5569" s="3" t="s">
        <v>45</v>
      </c>
      <c r="H5569" s="11">
        <v>25.811095879309626</v>
      </c>
      <c r="I5569">
        <f>IF(今年月目标[[#This Row],[月份]]=MONTH(报表日期),1,0)</f>
        <v>0</v>
      </c>
    </row>
    <row r="5570" spans="1:9" x14ac:dyDescent="0.2">
      <c r="A5570" s="3">
        <v>9</v>
      </c>
      <c r="B5570" s="2" t="s">
        <v>19</v>
      </c>
      <c r="C5570" s="2" t="s">
        <v>28</v>
      </c>
      <c r="D5570" s="2">
        <v>1000000281</v>
      </c>
      <c r="E5570" s="2" t="s">
        <v>118</v>
      </c>
      <c r="F5570" s="3" t="s">
        <v>46</v>
      </c>
      <c r="G5570" s="3" t="s">
        <v>47</v>
      </c>
      <c r="H5570" s="11">
        <v>56.202120540256779</v>
      </c>
      <c r="I5570">
        <f>IF(今年月目标[[#This Row],[月份]]=MONTH(报表日期),1,0)</f>
        <v>0</v>
      </c>
    </row>
    <row r="5571" spans="1:9" x14ac:dyDescent="0.2">
      <c r="A5571" s="3">
        <v>9</v>
      </c>
      <c r="B5571" s="2" t="s">
        <v>20</v>
      </c>
      <c r="C5571" s="2" t="s">
        <v>25</v>
      </c>
      <c r="D5571" s="2">
        <v>1000000062</v>
      </c>
      <c r="E5571" s="2" t="s">
        <v>104</v>
      </c>
      <c r="F5571" s="3" t="s">
        <v>52</v>
      </c>
      <c r="G5571" s="3" t="s">
        <v>85</v>
      </c>
      <c r="H5571" s="11">
        <v>140.59734766851687</v>
      </c>
      <c r="I5571">
        <f>IF(今年月目标[[#This Row],[月份]]=MONTH(报表日期),1,0)</f>
        <v>0</v>
      </c>
    </row>
    <row r="5572" spans="1:9" x14ac:dyDescent="0.2">
      <c r="A5572" s="3">
        <v>9</v>
      </c>
      <c r="B5572" s="2" t="s">
        <v>18</v>
      </c>
      <c r="C5572" s="2" t="s">
        <v>30</v>
      </c>
      <c r="D5572" s="2">
        <v>1000002274</v>
      </c>
      <c r="E5572" s="2" t="s">
        <v>105</v>
      </c>
      <c r="F5572" s="3" t="s">
        <v>52</v>
      </c>
      <c r="G5572" s="3" t="s">
        <v>85</v>
      </c>
      <c r="H5572" s="11">
        <v>27.412245294755525</v>
      </c>
      <c r="I5572">
        <f>IF(今年月目标[[#This Row],[月份]]=MONTH(报表日期),1,0)</f>
        <v>0</v>
      </c>
    </row>
    <row r="5573" spans="1:9" x14ac:dyDescent="0.2">
      <c r="A5573" s="3">
        <v>9</v>
      </c>
      <c r="B5573" s="2" t="s">
        <v>17</v>
      </c>
      <c r="C5573" s="2" t="s">
        <v>31</v>
      </c>
      <c r="D5573" s="2">
        <v>1000002981</v>
      </c>
      <c r="E5573" s="2" t="s">
        <v>100</v>
      </c>
      <c r="F5573" s="3" t="s">
        <v>58</v>
      </c>
      <c r="G5573" s="3" t="s">
        <v>76</v>
      </c>
      <c r="H5573" s="11">
        <v>119.758586475591</v>
      </c>
      <c r="I5573">
        <f>IF(今年月目标[[#This Row],[月份]]=MONTH(报表日期),1,0)</f>
        <v>0</v>
      </c>
    </row>
    <row r="5574" spans="1:9" x14ac:dyDescent="0.2">
      <c r="A5574" s="3">
        <v>9</v>
      </c>
      <c r="B5574" s="2" t="s">
        <v>17</v>
      </c>
      <c r="C5574" s="2" t="s">
        <v>31</v>
      </c>
      <c r="D5574" s="2">
        <v>1000002981</v>
      </c>
      <c r="E5574" s="2" t="s">
        <v>100</v>
      </c>
      <c r="F5574" s="3" t="s">
        <v>58</v>
      </c>
      <c r="G5574" s="3" t="s">
        <v>59</v>
      </c>
      <c r="H5574" s="11">
        <v>141.44434349782148</v>
      </c>
      <c r="I5574">
        <f>IF(今年月目标[[#This Row],[月份]]=MONTH(报表日期),1,0)</f>
        <v>0</v>
      </c>
    </row>
    <row r="5575" spans="1:9" x14ac:dyDescent="0.2">
      <c r="A5575" s="3">
        <v>9</v>
      </c>
      <c r="B5575" s="2" t="s">
        <v>17</v>
      </c>
      <c r="C5575" s="2" t="s">
        <v>31</v>
      </c>
      <c r="D5575" s="2">
        <v>1000002981</v>
      </c>
      <c r="E5575" s="2" t="s">
        <v>100</v>
      </c>
      <c r="F5575" s="3" t="s">
        <v>46</v>
      </c>
      <c r="G5575" s="3" t="s">
        <v>47</v>
      </c>
      <c r="H5575" s="11">
        <v>94.917891644528623</v>
      </c>
      <c r="I5575">
        <f>IF(今年月目标[[#This Row],[月份]]=MONTH(报表日期),1,0)</f>
        <v>0</v>
      </c>
    </row>
    <row r="5576" spans="1:9" x14ac:dyDescent="0.2">
      <c r="A5576" s="3">
        <v>9</v>
      </c>
      <c r="B5576" s="2" t="s">
        <v>19</v>
      </c>
      <c r="C5576" s="2" t="s">
        <v>28</v>
      </c>
      <c r="D5576" s="2">
        <v>1000000279</v>
      </c>
      <c r="E5576" s="2" t="s">
        <v>143</v>
      </c>
      <c r="F5576" s="3" t="s">
        <v>58</v>
      </c>
      <c r="G5576" s="3" t="s">
        <v>59</v>
      </c>
      <c r="H5576" s="11">
        <v>21.257897341283719</v>
      </c>
      <c r="I5576">
        <f>IF(今年月目标[[#This Row],[月份]]=MONTH(报表日期),1,0)</f>
        <v>0</v>
      </c>
    </row>
    <row r="5577" spans="1:9" x14ac:dyDescent="0.2">
      <c r="A5577" s="3">
        <v>9</v>
      </c>
      <c r="B5577" s="2" t="s">
        <v>16</v>
      </c>
      <c r="C5577" s="2" t="s">
        <v>2</v>
      </c>
      <c r="D5577" s="2">
        <v>1000000591</v>
      </c>
      <c r="E5577" s="2" t="s">
        <v>117</v>
      </c>
      <c r="F5577" s="3" t="s">
        <v>48</v>
      </c>
      <c r="G5577" s="3" t="s">
        <v>87</v>
      </c>
      <c r="H5577" s="11">
        <v>75.50416763712424</v>
      </c>
      <c r="I5577">
        <f>IF(今年月目标[[#This Row],[月份]]=MONTH(报表日期),1,0)</f>
        <v>0</v>
      </c>
    </row>
    <row r="5578" spans="1:9" x14ac:dyDescent="0.2">
      <c r="A5578" s="3">
        <v>9</v>
      </c>
      <c r="B5578" s="2" t="s">
        <v>35</v>
      </c>
      <c r="C5578" s="2" t="s">
        <v>34</v>
      </c>
      <c r="D5578" s="2">
        <v>1000000444</v>
      </c>
      <c r="E5578" s="2" t="s">
        <v>131</v>
      </c>
      <c r="F5578" s="3" t="s">
        <v>50</v>
      </c>
      <c r="G5578" s="3" t="s">
        <v>51</v>
      </c>
      <c r="H5578" s="11">
        <v>96.331278869371431</v>
      </c>
      <c r="I5578">
        <f>IF(今年月目标[[#This Row],[月份]]=MONTH(报表日期),1,0)</f>
        <v>0</v>
      </c>
    </row>
    <row r="5579" spans="1:9" x14ac:dyDescent="0.2">
      <c r="A5579" s="3">
        <v>9</v>
      </c>
      <c r="B5579" s="2" t="s">
        <v>35</v>
      </c>
      <c r="C5579" s="2" t="s">
        <v>34</v>
      </c>
      <c r="D5579" s="2">
        <v>1000000444</v>
      </c>
      <c r="E5579" s="2" t="s">
        <v>131</v>
      </c>
      <c r="F5579" s="3" t="s">
        <v>50</v>
      </c>
      <c r="G5579" s="3" t="s">
        <v>69</v>
      </c>
      <c r="H5579" s="11">
        <v>105.14728465341911</v>
      </c>
      <c r="I5579">
        <f>IF(今年月目标[[#This Row],[月份]]=MONTH(报表日期),1,0)</f>
        <v>0</v>
      </c>
    </row>
    <row r="5580" spans="1:9" x14ac:dyDescent="0.2">
      <c r="A5580" s="3">
        <v>9</v>
      </c>
      <c r="B5580" s="2" t="s">
        <v>19</v>
      </c>
      <c r="C5580" s="2" t="s">
        <v>28</v>
      </c>
      <c r="D5580" s="2">
        <v>1000002237</v>
      </c>
      <c r="E5580" s="2" t="s">
        <v>140</v>
      </c>
      <c r="F5580" s="3" t="s">
        <v>50</v>
      </c>
      <c r="G5580" s="3" t="s">
        <v>74</v>
      </c>
      <c r="H5580" s="11">
        <v>15.686874892171643</v>
      </c>
      <c r="I5580">
        <f>IF(今年月目标[[#This Row],[月份]]=MONTH(报表日期),1,0)</f>
        <v>0</v>
      </c>
    </row>
    <row r="5581" spans="1:9" x14ac:dyDescent="0.2">
      <c r="A5581" s="3">
        <v>9</v>
      </c>
      <c r="B5581" s="2" t="s">
        <v>19</v>
      </c>
      <c r="C5581" s="2" t="s">
        <v>14</v>
      </c>
      <c r="D5581" s="2">
        <v>1000003467</v>
      </c>
      <c r="E5581" s="2" t="s">
        <v>168</v>
      </c>
      <c r="F5581" s="3" t="s">
        <v>58</v>
      </c>
      <c r="G5581" s="3" t="s">
        <v>76</v>
      </c>
      <c r="H5581" s="11">
        <v>27.993624166847365</v>
      </c>
      <c r="I5581">
        <f>IF(今年月目标[[#This Row],[月份]]=MONTH(报表日期),1,0)</f>
        <v>0</v>
      </c>
    </row>
    <row r="5582" spans="1:9" x14ac:dyDescent="0.2">
      <c r="A5582" s="3">
        <v>9</v>
      </c>
      <c r="B5582" s="2" t="s">
        <v>19</v>
      </c>
      <c r="C5582" s="2" t="s">
        <v>14</v>
      </c>
      <c r="D5582" s="2">
        <v>1000003467</v>
      </c>
      <c r="E5582" s="2" t="s">
        <v>168</v>
      </c>
      <c r="F5582" s="3" t="s">
        <v>52</v>
      </c>
      <c r="G5582" s="3" t="s">
        <v>75</v>
      </c>
      <c r="H5582" s="11">
        <v>26.084336624211765</v>
      </c>
      <c r="I5582">
        <f>IF(今年月目标[[#This Row],[月份]]=MONTH(报表日期),1,0)</f>
        <v>0</v>
      </c>
    </row>
    <row r="5583" spans="1:9" x14ac:dyDescent="0.2">
      <c r="A5583" s="3">
        <v>9</v>
      </c>
      <c r="B5583" s="2" t="s">
        <v>19</v>
      </c>
      <c r="C5583" s="2" t="s">
        <v>36</v>
      </c>
      <c r="D5583" s="2">
        <v>1000000058</v>
      </c>
      <c r="E5583" s="2" t="s">
        <v>109</v>
      </c>
      <c r="F5583" s="3" t="s">
        <v>58</v>
      </c>
      <c r="G5583" s="3" t="s">
        <v>76</v>
      </c>
      <c r="H5583" s="11">
        <v>590.7311318589874</v>
      </c>
      <c r="I5583">
        <f>IF(今年月目标[[#This Row],[月份]]=MONTH(报表日期),1,0)</f>
        <v>0</v>
      </c>
    </row>
    <row r="5584" spans="1:9" x14ac:dyDescent="0.2">
      <c r="A5584" s="3">
        <v>9</v>
      </c>
      <c r="B5584" s="2" t="s">
        <v>19</v>
      </c>
      <c r="C5584" s="2" t="s">
        <v>36</v>
      </c>
      <c r="D5584" s="2">
        <v>1000000058</v>
      </c>
      <c r="E5584" s="2" t="s">
        <v>109</v>
      </c>
      <c r="F5584" s="3" t="s">
        <v>44</v>
      </c>
      <c r="G5584" s="3" t="s">
        <v>64</v>
      </c>
      <c r="H5584" s="11">
        <v>463.92519762194456</v>
      </c>
      <c r="I5584">
        <f>IF(今年月目标[[#This Row],[月份]]=MONTH(报表日期),1,0)</f>
        <v>0</v>
      </c>
    </row>
    <row r="5585" spans="1:9" x14ac:dyDescent="0.2">
      <c r="A5585" s="3">
        <v>9</v>
      </c>
      <c r="B5585" s="2" t="s">
        <v>19</v>
      </c>
      <c r="C5585" s="2" t="s">
        <v>5</v>
      </c>
      <c r="D5585" s="2">
        <v>1000002277</v>
      </c>
      <c r="E5585" s="2" t="s">
        <v>123</v>
      </c>
      <c r="F5585" s="3" t="s">
        <v>58</v>
      </c>
      <c r="G5585" s="3" t="s">
        <v>76</v>
      </c>
      <c r="H5585" s="11">
        <v>273.39057706761218</v>
      </c>
      <c r="I5585">
        <f>IF(今年月目标[[#This Row],[月份]]=MONTH(报表日期),1,0)</f>
        <v>0</v>
      </c>
    </row>
    <row r="5586" spans="1:9" x14ac:dyDescent="0.2">
      <c r="A5586" s="3">
        <v>9</v>
      </c>
      <c r="B5586" s="2" t="s">
        <v>19</v>
      </c>
      <c r="C5586" s="2" t="s">
        <v>5</v>
      </c>
      <c r="D5586" s="2">
        <v>1000002277</v>
      </c>
      <c r="E5586" s="2" t="s">
        <v>123</v>
      </c>
      <c r="F5586" s="3" t="s">
        <v>50</v>
      </c>
      <c r="G5586" s="3" t="s">
        <v>74</v>
      </c>
      <c r="H5586" s="11">
        <v>82.06734201070725</v>
      </c>
      <c r="I5586">
        <f>IF(今年月目标[[#This Row],[月份]]=MONTH(报表日期),1,0)</f>
        <v>0</v>
      </c>
    </row>
    <row r="5587" spans="1:9" x14ac:dyDescent="0.2">
      <c r="A5587" s="3">
        <v>9</v>
      </c>
      <c r="B5587" s="2" t="s">
        <v>19</v>
      </c>
      <c r="C5587" s="2" t="s">
        <v>5</v>
      </c>
      <c r="D5587" s="2">
        <v>1000002277</v>
      </c>
      <c r="E5587" s="2" t="s">
        <v>123</v>
      </c>
      <c r="F5587" s="3" t="s">
        <v>52</v>
      </c>
      <c r="G5587" s="3" t="s">
        <v>62</v>
      </c>
      <c r="H5587" s="11">
        <v>11.29257823956889</v>
      </c>
      <c r="I5587">
        <f>IF(今年月目标[[#This Row],[月份]]=MONTH(报表日期),1,0)</f>
        <v>0</v>
      </c>
    </row>
    <row r="5588" spans="1:9" x14ac:dyDescent="0.2">
      <c r="A5588" s="3">
        <v>9</v>
      </c>
      <c r="B5588" s="2" t="s">
        <v>20</v>
      </c>
      <c r="C5588" s="2" t="s">
        <v>6</v>
      </c>
      <c r="D5588" s="2">
        <v>1000001456</v>
      </c>
      <c r="E5588" s="2" t="s">
        <v>145</v>
      </c>
      <c r="F5588" s="3" t="s">
        <v>48</v>
      </c>
      <c r="G5588" s="3" t="s">
        <v>86</v>
      </c>
      <c r="H5588" s="11">
        <v>8.7575742712452893</v>
      </c>
      <c r="I5588">
        <f>IF(今年月目标[[#This Row],[月份]]=MONTH(报表日期),1,0)</f>
        <v>0</v>
      </c>
    </row>
    <row r="5589" spans="1:9" x14ac:dyDescent="0.2">
      <c r="A5589" s="3">
        <v>9</v>
      </c>
      <c r="B5589" s="2" t="s">
        <v>20</v>
      </c>
      <c r="C5589" s="2" t="s">
        <v>6</v>
      </c>
      <c r="D5589" s="2">
        <v>1000001456</v>
      </c>
      <c r="E5589" s="2" t="s">
        <v>145</v>
      </c>
      <c r="F5589" s="3" t="s">
        <v>50</v>
      </c>
      <c r="G5589" s="3" t="s">
        <v>69</v>
      </c>
      <c r="H5589" s="11">
        <v>43.602679765651729</v>
      </c>
      <c r="I5589">
        <f>IF(今年月目标[[#This Row],[月份]]=MONTH(报表日期),1,0)</f>
        <v>0</v>
      </c>
    </row>
    <row r="5590" spans="1:9" x14ac:dyDescent="0.2">
      <c r="A5590" s="3">
        <v>9</v>
      </c>
      <c r="B5590" s="2" t="s">
        <v>21</v>
      </c>
      <c r="C5590" s="2" t="s">
        <v>8</v>
      </c>
      <c r="D5590" s="2">
        <v>1000001659</v>
      </c>
      <c r="E5590" s="2" t="s">
        <v>94</v>
      </c>
      <c r="F5590" s="3" t="s">
        <v>52</v>
      </c>
      <c r="G5590" s="3" t="s">
        <v>72</v>
      </c>
      <c r="H5590" s="11">
        <v>3.6643155010065294</v>
      </c>
      <c r="I5590">
        <f>IF(今年月目标[[#This Row],[月份]]=MONTH(报表日期),1,0)</f>
        <v>0</v>
      </c>
    </row>
    <row r="5591" spans="1:9" x14ac:dyDescent="0.2">
      <c r="A5591" s="3">
        <v>9</v>
      </c>
      <c r="B5591" s="2" t="s">
        <v>19</v>
      </c>
      <c r="C5591" s="2" t="s">
        <v>28</v>
      </c>
      <c r="D5591" s="2">
        <v>1000000059</v>
      </c>
      <c r="E5591" s="2" t="s">
        <v>96</v>
      </c>
      <c r="F5591" s="3" t="s">
        <v>48</v>
      </c>
      <c r="G5591" s="3" t="s">
        <v>86</v>
      </c>
      <c r="H5591" s="11">
        <v>324.48214997654037</v>
      </c>
      <c r="I5591">
        <f>IF(今年月目标[[#This Row],[月份]]=MONTH(报表日期),1,0)</f>
        <v>0</v>
      </c>
    </row>
    <row r="5592" spans="1:9" x14ac:dyDescent="0.2">
      <c r="A5592" s="3">
        <v>9</v>
      </c>
      <c r="B5592" s="2" t="s">
        <v>17</v>
      </c>
      <c r="C5592" s="2" t="s">
        <v>31</v>
      </c>
      <c r="D5592" s="2">
        <v>1000001866</v>
      </c>
      <c r="E5592" s="2" t="s">
        <v>106</v>
      </c>
      <c r="F5592" s="3" t="s">
        <v>52</v>
      </c>
      <c r="G5592" s="3" t="s">
        <v>72</v>
      </c>
      <c r="H5592" s="11">
        <v>391.22721143837043</v>
      </c>
      <c r="I5592">
        <f>IF(今年月目标[[#This Row],[月份]]=MONTH(报表日期),1,0)</f>
        <v>0</v>
      </c>
    </row>
    <row r="5593" spans="1:9" x14ac:dyDescent="0.2">
      <c r="A5593" s="3">
        <v>9</v>
      </c>
      <c r="B5593" s="2" t="s">
        <v>19</v>
      </c>
      <c r="C5593" s="2" t="s">
        <v>28</v>
      </c>
      <c r="D5593" s="2">
        <v>1000002091</v>
      </c>
      <c r="E5593" s="2" t="s">
        <v>112</v>
      </c>
      <c r="F5593" s="3" t="s">
        <v>52</v>
      </c>
      <c r="G5593" s="3" t="s">
        <v>85</v>
      </c>
      <c r="H5593" s="11">
        <v>15.145110274715384</v>
      </c>
      <c r="I5593">
        <f>IF(今年月目标[[#This Row],[月份]]=MONTH(报表日期),1,0)</f>
        <v>0</v>
      </c>
    </row>
    <row r="5594" spans="1:9" x14ac:dyDescent="0.2">
      <c r="A5594" s="3">
        <v>9</v>
      </c>
      <c r="B5594" s="2" t="s">
        <v>17</v>
      </c>
      <c r="C5594" s="2" t="s">
        <v>31</v>
      </c>
      <c r="D5594" s="2">
        <v>1000002981</v>
      </c>
      <c r="E5594" s="2" t="s">
        <v>100</v>
      </c>
      <c r="F5594" s="3" t="s">
        <v>50</v>
      </c>
      <c r="G5594" s="3" t="s">
        <v>74</v>
      </c>
      <c r="H5594" s="11">
        <v>946.65428599444158</v>
      </c>
      <c r="I5594">
        <f>IF(今年月目标[[#This Row],[月份]]=MONTH(报表日期),1,0)</f>
        <v>0</v>
      </c>
    </row>
    <row r="5595" spans="1:9" x14ac:dyDescent="0.2">
      <c r="A5595" s="3">
        <v>9</v>
      </c>
      <c r="B5595" s="2" t="s">
        <v>23</v>
      </c>
      <c r="C5595" s="2" t="s">
        <v>37</v>
      </c>
      <c r="D5595" s="2">
        <v>1000000073</v>
      </c>
      <c r="E5595" s="2" t="s">
        <v>101</v>
      </c>
      <c r="F5595" s="3" t="s">
        <v>48</v>
      </c>
      <c r="G5595" s="3" t="s">
        <v>87</v>
      </c>
      <c r="H5595" s="11">
        <v>297.49831903011426</v>
      </c>
      <c r="I5595">
        <f>IF(今年月目标[[#This Row],[月份]]=MONTH(报表日期),1,0)</f>
        <v>0</v>
      </c>
    </row>
    <row r="5596" spans="1:9" x14ac:dyDescent="0.2">
      <c r="A5596" s="3">
        <v>9</v>
      </c>
      <c r="B5596" s="2" t="s">
        <v>19</v>
      </c>
      <c r="C5596" s="2" t="s">
        <v>5</v>
      </c>
      <c r="D5596" s="2">
        <v>1000002277</v>
      </c>
      <c r="E5596" s="2" t="s">
        <v>123</v>
      </c>
      <c r="F5596" s="3" t="s">
        <v>50</v>
      </c>
      <c r="G5596" s="3" t="s">
        <v>69</v>
      </c>
      <c r="H5596" s="11">
        <v>29.206311338125339</v>
      </c>
      <c r="I5596">
        <f>IF(今年月目标[[#This Row],[月份]]=MONTH(报表日期),1,0)</f>
        <v>0</v>
      </c>
    </row>
    <row r="5597" spans="1:9" x14ac:dyDescent="0.2">
      <c r="A5597" s="3">
        <v>9</v>
      </c>
      <c r="B5597" s="2" t="s">
        <v>20</v>
      </c>
      <c r="C5597" s="2" t="s">
        <v>6</v>
      </c>
      <c r="D5597" s="2">
        <v>1000002961</v>
      </c>
      <c r="E5597" s="2" t="s">
        <v>127</v>
      </c>
      <c r="F5597" s="3" t="s">
        <v>50</v>
      </c>
      <c r="G5597" s="3" t="s">
        <v>51</v>
      </c>
      <c r="H5597" s="11">
        <v>251.0275892501582</v>
      </c>
      <c r="I5597">
        <f>IF(今年月目标[[#This Row],[月份]]=MONTH(报表日期),1,0)</f>
        <v>0</v>
      </c>
    </row>
    <row r="5598" spans="1:9" x14ac:dyDescent="0.2">
      <c r="A5598" s="3">
        <v>9</v>
      </c>
      <c r="B5598" s="2" t="s">
        <v>20</v>
      </c>
      <c r="C5598" s="2" t="s">
        <v>6</v>
      </c>
      <c r="D5598" s="2">
        <v>1000002961</v>
      </c>
      <c r="E5598" s="2" t="s">
        <v>127</v>
      </c>
      <c r="F5598" s="3" t="s">
        <v>50</v>
      </c>
      <c r="G5598" s="3" t="s">
        <v>50</v>
      </c>
      <c r="H5598" s="11">
        <v>26.625429176956185</v>
      </c>
      <c r="I5598">
        <f>IF(今年月目标[[#This Row],[月份]]=MONTH(报表日期),1,0)</f>
        <v>0</v>
      </c>
    </row>
    <row r="5599" spans="1:9" x14ac:dyDescent="0.2">
      <c r="A5599" s="3">
        <v>9</v>
      </c>
      <c r="B5599" s="2" t="s">
        <v>22</v>
      </c>
      <c r="C5599" s="2" t="s">
        <v>24</v>
      </c>
      <c r="D5599" s="2">
        <v>1000001135</v>
      </c>
      <c r="E5599" s="2" t="s">
        <v>144</v>
      </c>
      <c r="F5599" s="3" t="s">
        <v>50</v>
      </c>
      <c r="G5599" s="3" t="s">
        <v>51</v>
      </c>
      <c r="H5599" s="11">
        <v>297.21981430066563</v>
      </c>
      <c r="I5599">
        <f>IF(今年月目标[[#This Row],[月份]]=MONTH(报表日期),1,0)</f>
        <v>0</v>
      </c>
    </row>
    <row r="5600" spans="1:9" x14ac:dyDescent="0.2">
      <c r="A5600" s="3">
        <v>9</v>
      </c>
      <c r="B5600" s="2" t="s">
        <v>22</v>
      </c>
      <c r="C5600" s="2" t="s">
        <v>24</v>
      </c>
      <c r="D5600" s="2">
        <v>1000001671</v>
      </c>
      <c r="E5600" s="2" t="s">
        <v>156</v>
      </c>
      <c r="F5600" s="3" t="s">
        <v>50</v>
      </c>
      <c r="G5600" s="3" t="s">
        <v>69</v>
      </c>
      <c r="H5600" s="11">
        <v>103.46486269101911</v>
      </c>
      <c r="I5600">
        <f>IF(今年月目标[[#This Row],[月份]]=MONTH(报表日期),1,0)</f>
        <v>0</v>
      </c>
    </row>
    <row r="5601" spans="1:9" x14ac:dyDescent="0.2">
      <c r="A5601" s="3">
        <v>9</v>
      </c>
      <c r="B5601" s="2" t="s">
        <v>20</v>
      </c>
      <c r="C5601" s="2" t="s">
        <v>6</v>
      </c>
      <c r="D5601" s="2">
        <v>1000001096</v>
      </c>
      <c r="E5601" s="2" t="s">
        <v>115</v>
      </c>
      <c r="F5601" s="3" t="s">
        <v>50</v>
      </c>
      <c r="G5601" s="3" t="s">
        <v>74</v>
      </c>
      <c r="H5601" s="11">
        <v>5.2323640698119309</v>
      </c>
      <c r="I5601">
        <f>IF(今年月目标[[#This Row],[月份]]=MONTH(报表日期),1,0)</f>
        <v>0</v>
      </c>
    </row>
    <row r="5602" spans="1:9" x14ac:dyDescent="0.2">
      <c r="A5602" s="3">
        <v>9</v>
      </c>
      <c r="B5602" s="2" t="s">
        <v>22</v>
      </c>
      <c r="C5602" s="2" t="s">
        <v>24</v>
      </c>
      <c r="D5602" s="2">
        <v>1000000619</v>
      </c>
      <c r="E5602" s="2" t="s">
        <v>162</v>
      </c>
      <c r="F5602" s="3" t="s">
        <v>46</v>
      </c>
      <c r="G5602" s="3" t="s">
        <v>47</v>
      </c>
      <c r="H5602" s="11">
        <v>1.7720934748318511</v>
      </c>
      <c r="I5602">
        <f>IF(今年月目标[[#This Row],[月份]]=MONTH(报表日期),1,0)</f>
        <v>0</v>
      </c>
    </row>
    <row r="5603" spans="1:9" x14ac:dyDescent="0.2">
      <c r="A5603" s="3">
        <v>9</v>
      </c>
      <c r="B5603" s="2" t="s">
        <v>19</v>
      </c>
      <c r="C5603" s="2" t="s">
        <v>5</v>
      </c>
      <c r="D5603" s="2">
        <v>1000001441</v>
      </c>
      <c r="E5603" s="2" t="s">
        <v>93</v>
      </c>
      <c r="F5603" s="3" t="s">
        <v>58</v>
      </c>
      <c r="G5603" s="3" t="s">
        <v>65</v>
      </c>
      <c r="H5603" s="11">
        <v>210.13533143775493</v>
      </c>
      <c r="I5603">
        <f>IF(今年月目标[[#This Row],[月份]]=MONTH(报表日期),1,0)</f>
        <v>0</v>
      </c>
    </row>
    <row r="5604" spans="1:9" x14ac:dyDescent="0.2">
      <c r="A5604" s="3">
        <v>9</v>
      </c>
      <c r="B5604" s="2" t="s">
        <v>19</v>
      </c>
      <c r="C5604" s="2" t="s">
        <v>5</v>
      </c>
      <c r="D5604" s="2">
        <v>1000001441</v>
      </c>
      <c r="E5604" s="2" t="s">
        <v>93</v>
      </c>
      <c r="F5604" s="3" t="s">
        <v>46</v>
      </c>
      <c r="G5604" s="3" t="s">
        <v>82</v>
      </c>
      <c r="H5604" s="11">
        <v>22.114542097102444</v>
      </c>
      <c r="I5604">
        <f>IF(今年月目标[[#This Row],[月份]]=MONTH(报表日期),1,0)</f>
        <v>0</v>
      </c>
    </row>
    <row r="5605" spans="1:9" x14ac:dyDescent="0.2">
      <c r="A5605" s="3">
        <v>9</v>
      </c>
      <c r="B5605" s="2" t="s">
        <v>21</v>
      </c>
      <c r="C5605" s="2" t="s">
        <v>8</v>
      </c>
      <c r="D5605" s="2">
        <v>1000001659</v>
      </c>
      <c r="E5605" s="2" t="s">
        <v>94</v>
      </c>
      <c r="F5605" s="3" t="s">
        <v>52</v>
      </c>
      <c r="G5605" s="3" t="s">
        <v>62</v>
      </c>
      <c r="H5605" s="11">
        <v>13.758675870904511</v>
      </c>
      <c r="I5605">
        <f>IF(今年月目标[[#This Row],[月份]]=MONTH(报表日期),1,0)</f>
        <v>0</v>
      </c>
    </row>
    <row r="5606" spans="1:9" x14ac:dyDescent="0.2">
      <c r="A5606" s="3">
        <v>9</v>
      </c>
      <c r="B5606" s="2" t="s">
        <v>21</v>
      </c>
      <c r="C5606" s="2" t="s">
        <v>8</v>
      </c>
      <c r="D5606" s="2">
        <v>1000001659</v>
      </c>
      <c r="E5606" s="2" t="s">
        <v>94</v>
      </c>
      <c r="F5606" s="3" t="s">
        <v>44</v>
      </c>
      <c r="G5606" s="3" t="s">
        <v>81</v>
      </c>
      <c r="H5606" s="11">
        <v>21.696256354961939</v>
      </c>
      <c r="I5606">
        <f>IF(今年月目标[[#This Row],[月份]]=MONTH(报表日期),1,0)</f>
        <v>0</v>
      </c>
    </row>
    <row r="5607" spans="1:9" x14ac:dyDescent="0.2">
      <c r="A5607" s="3">
        <v>9</v>
      </c>
      <c r="B5607" s="2" t="s">
        <v>20</v>
      </c>
      <c r="C5607" s="2" t="s">
        <v>25</v>
      </c>
      <c r="D5607" s="2">
        <v>1000003668</v>
      </c>
      <c r="E5607" s="2" t="s">
        <v>170</v>
      </c>
      <c r="F5607" s="3" t="s">
        <v>58</v>
      </c>
      <c r="G5607" s="3" t="s">
        <v>59</v>
      </c>
      <c r="H5607" s="11">
        <v>146.52099224849212</v>
      </c>
      <c r="I5607">
        <f>IF(今年月目标[[#This Row],[月份]]=MONTH(报表日期),1,0)</f>
        <v>0</v>
      </c>
    </row>
    <row r="5608" spans="1:9" x14ac:dyDescent="0.2">
      <c r="A5608" s="3">
        <v>9</v>
      </c>
      <c r="B5608" s="2" t="s">
        <v>18</v>
      </c>
      <c r="C5608" s="2" t="s">
        <v>39</v>
      </c>
      <c r="D5608" s="2">
        <v>1000003694</v>
      </c>
      <c r="E5608" s="2" t="s">
        <v>148</v>
      </c>
      <c r="F5608" s="3" t="s">
        <v>48</v>
      </c>
      <c r="G5608" s="3" t="s">
        <v>87</v>
      </c>
      <c r="H5608" s="11">
        <v>77.066185003278164</v>
      </c>
      <c r="I5608">
        <f>IF(今年月目标[[#This Row],[月份]]=MONTH(报表日期),1,0)</f>
        <v>0</v>
      </c>
    </row>
    <row r="5609" spans="1:9" x14ac:dyDescent="0.2">
      <c r="A5609" s="3">
        <v>9</v>
      </c>
      <c r="B5609" s="2" t="s">
        <v>18</v>
      </c>
      <c r="C5609" s="2" t="s">
        <v>39</v>
      </c>
      <c r="D5609" s="2">
        <v>1000003694</v>
      </c>
      <c r="E5609" s="2" t="s">
        <v>148</v>
      </c>
      <c r="F5609" s="3" t="s">
        <v>58</v>
      </c>
      <c r="G5609" s="3" t="s">
        <v>59</v>
      </c>
      <c r="H5609" s="11">
        <v>102.06121533441849</v>
      </c>
      <c r="I5609">
        <f>IF(今年月目标[[#This Row],[月份]]=MONTH(报表日期),1,0)</f>
        <v>0</v>
      </c>
    </row>
    <row r="5610" spans="1:9" x14ac:dyDescent="0.2">
      <c r="A5610" s="3">
        <v>9</v>
      </c>
      <c r="B5610" s="2" t="s">
        <v>16</v>
      </c>
      <c r="C5610" s="2" t="s">
        <v>40</v>
      </c>
      <c r="D5610" s="2">
        <v>1000000078</v>
      </c>
      <c r="E5610" s="2" t="s">
        <v>119</v>
      </c>
      <c r="F5610" s="3" t="s">
        <v>48</v>
      </c>
      <c r="G5610" s="3" t="s">
        <v>87</v>
      </c>
      <c r="H5610" s="11">
        <v>25.466569587733836</v>
      </c>
      <c r="I5610">
        <f>IF(今年月目标[[#This Row],[月份]]=MONTH(报表日期),1,0)</f>
        <v>0</v>
      </c>
    </row>
    <row r="5611" spans="1:9" x14ac:dyDescent="0.2">
      <c r="A5611" s="3">
        <v>9</v>
      </c>
      <c r="B5611" s="2" t="s">
        <v>16</v>
      </c>
      <c r="C5611" s="2" t="s">
        <v>40</v>
      </c>
      <c r="D5611" s="2">
        <v>1000000078</v>
      </c>
      <c r="E5611" s="2" t="s">
        <v>119</v>
      </c>
      <c r="F5611" s="3" t="s">
        <v>48</v>
      </c>
      <c r="G5611" s="3" t="s">
        <v>80</v>
      </c>
      <c r="H5611" s="11">
        <v>6.5024988963996098</v>
      </c>
      <c r="I5611">
        <f>IF(今年月目标[[#This Row],[月份]]=MONTH(报表日期),1,0)</f>
        <v>0</v>
      </c>
    </row>
    <row r="5612" spans="1:9" x14ac:dyDescent="0.2">
      <c r="A5612" s="3">
        <v>9</v>
      </c>
      <c r="B5612" s="2" t="s">
        <v>16</v>
      </c>
      <c r="C5612" s="2" t="s">
        <v>40</v>
      </c>
      <c r="D5612" s="2">
        <v>1000000078</v>
      </c>
      <c r="E5612" s="2" t="s">
        <v>119</v>
      </c>
      <c r="F5612" s="3" t="s">
        <v>50</v>
      </c>
      <c r="G5612" s="3" t="s">
        <v>69</v>
      </c>
      <c r="H5612" s="11">
        <v>19.383606665907276</v>
      </c>
      <c r="I5612">
        <f>IF(今年月目标[[#This Row],[月份]]=MONTH(报表日期),1,0)</f>
        <v>0</v>
      </c>
    </row>
    <row r="5613" spans="1:9" x14ac:dyDescent="0.2">
      <c r="A5613" s="3">
        <v>9</v>
      </c>
      <c r="B5613" s="2" t="s">
        <v>16</v>
      </c>
      <c r="C5613" s="2" t="s">
        <v>40</v>
      </c>
      <c r="D5613" s="2">
        <v>1000000078</v>
      </c>
      <c r="E5613" s="2" t="s">
        <v>119</v>
      </c>
      <c r="F5613" s="3" t="s">
        <v>58</v>
      </c>
      <c r="G5613" s="3" t="s">
        <v>65</v>
      </c>
      <c r="H5613" s="11">
        <v>24.075792643976346</v>
      </c>
      <c r="I5613">
        <f>IF(今年月目标[[#This Row],[月份]]=MONTH(报表日期),1,0)</f>
        <v>0</v>
      </c>
    </row>
    <row r="5614" spans="1:9" x14ac:dyDescent="0.2">
      <c r="A5614" s="3">
        <v>9</v>
      </c>
      <c r="B5614" s="2" t="s">
        <v>16</v>
      </c>
      <c r="C5614" s="2" t="s">
        <v>40</v>
      </c>
      <c r="D5614" s="2">
        <v>1000000078</v>
      </c>
      <c r="E5614" s="2" t="s">
        <v>119</v>
      </c>
      <c r="F5614" s="3" t="s">
        <v>52</v>
      </c>
      <c r="G5614" s="3" t="s">
        <v>85</v>
      </c>
      <c r="H5614" s="11">
        <v>12.166303915757801</v>
      </c>
      <c r="I5614">
        <f>IF(今年月目标[[#This Row],[月份]]=MONTH(报表日期),1,0)</f>
        <v>0</v>
      </c>
    </row>
    <row r="5615" spans="1:9" x14ac:dyDescent="0.2">
      <c r="A5615" s="3">
        <v>9</v>
      </c>
      <c r="B5615" s="2" t="s">
        <v>16</v>
      </c>
      <c r="C5615" s="2" t="s">
        <v>40</v>
      </c>
      <c r="D5615" s="2">
        <v>1000001361</v>
      </c>
      <c r="E5615" s="2" t="s">
        <v>102</v>
      </c>
      <c r="F5615" s="3" t="s">
        <v>48</v>
      </c>
      <c r="G5615" s="3" t="s">
        <v>87</v>
      </c>
      <c r="H5615" s="11">
        <v>108.22798118894883</v>
      </c>
      <c r="I5615">
        <f>IF(今年月目标[[#This Row],[月份]]=MONTH(报表日期),1,0)</f>
        <v>0</v>
      </c>
    </row>
    <row r="5616" spans="1:9" x14ac:dyDescent="0.2">
      <c r="A5616" s="3">
        <v>9</v>
      </c>
      <c r="B5616" s="2" t="s">
        <v>16</v>
      </c>
      <c r="C5616" s="2" t="s">
        <v>40</v>
      </c>
      <c r="D5616" s="2">
        <v>1000001361</v>
      </c>
      <c r="E5616" s="2" t="s">
        <v>102</v>
      </c>
      <c r="F5616" s="3" t="s">
        <v>50</v>
      </c>
      <c r="G5616" s="3" t="s">
        <v>69</v>
      </c>
      <c r="H5616" s="11">
        <v>45.501697437237368</v>
      </c>
      <c r="I5616">
        <f>IF(今年月目标[[#This Row],[月份]]=MONTH(报表日期),1,0)</f>
        <v>0</v>
      </c>
    </row>
    <row r="5617" spans="1:9" x14ac:dyDescent="0.2">
      <c r="A5617" s="3">
        <v>9</v>
      </c>
      <c r="B5617" s="2" t="s">
        <v>16</v>
      </c>
      <c r="C5617" s="2" t="s">
        <v>40</v>
      </c>
      <c r="D5617" s="2">
        <v>1000001361</v>
      </c>
      <c r="E5617" s="2" t="s">
        <v>102</v>
      </c>
      <c r="F5617" s="3" t="s">
        <v>58</v>
      </c>
      <c r="G5617" s="3" t="s">
        <v>59</v>
      </c>
      <c r="H5617" s="11">
        <v>21.99243744341296</v>
      </c>
      <c r="I5617">
        <f>IF(今年月目标[[#This Row],[月份]]=MONTH(报表日期),1,0)</f>
        <v>0</v>
      </c>
    </row>
    <row r="5618" spans="1:9" x14ac:dyDescent="0.2">
      <c r="A5618" s="3">
        <v>9</v>
      </c>
      <c r="B5618" s="2" t="s">
        <v>16</v>
      </c>
      <c r="C5618" s="2" t="s">
        <v>40</v>
      </c>
      <c r="D5618" s="2">
        <v>1000001361</v>
      </c>
      <c r="E5618" s="2" t="s">
        <v>102</v>
      </c>
      <c r="F5618" s="3" t="s">
        <v>58</v>
      </c>
      <c r="G5618" s="3" t="s">
        <v>65</v>
      </c>
      <c r="H5618" s="11">
        <v>66.861374695644017</v>
      </c>
      <c r="I5618">
        <f>IF(今年月目标[[#This Row],[月份]]=MONTH(报表日期),1,0)</f>
        <v>0</v>
      </c>
    </row>
    <row r="5619" spans="1:9" x14ac:dyDescent="0.2">
      <c r="A5619" s="3">
        <v>9</v>
      </c>
      <c r="B5619" s="2" t="s">
        <v>19</v>
      </c>
      <c r="C5619" s="2" t="s">
        <v>28</v>
      </c>
      <c r="D5619" s="2">
        <v>1000000059</v>
      </c>
      <c r="E5619" s="2" t="s">
        <v>96</v>
      </c>
      <c r="F5619" s="3" t="s">
        <v>50</v>
      </c>
      <c r="G5619" s="3" t="s">
        <v>74</v>
      </c>
      <c r="H5619" s="11">
        <v>625.49616219966299</v>
      </c>
      <c r="I5619">
        <f>IF(今年月目标[[#This Row],[月份]]=MONTH(报表日期),1,0)</f>
        <v>0</v>
      </c>
    </row>
    <row r="5620" spans="1:9" x14ac:dyDescent="0.2">
      <c r="A5620" s="3">
        <v>9</v>
      </c>
      <c r="B5620" s="2" t="s">
        <v>19</v>
      </c>
      <c r="C5620" s="2" t="s">
        <v>28</v>
      </c>
      <c r="D5620" s="2">
        <v>1000000059</v>
      </c>
      <c r="E5620" s="2" t="s">
        <v>96</v>
      </c>
      <c r="F5620" s="3" t="s">
        <v>52</v>
      </c>
      <c r="G5620" s="3" t="s">
        <v>72</v>
      </c>
      <c r="H5620" s="11">
        <v>129.26526328309916</v>
      </c>
      <c r="I5620">
        <f>IF(今年月目标[[#This Row],[月份]]=MONTH(报表日期),1,0)</f>
        <v>0</v>
      </c>
    </row>
    <row r="5621" spans="1:9" x14ac:dyDescent="0.2">
      <c r="A5621" s="3">
        <v>9</v>
      </c>
      <c r="B5621" s="2" t="s">
        <v>20</v>
      </c>
      <c r="C5621" s="2" t="s">
        <v>25</v>
      </c>
      <c r="D5621" s="2">
        <v>1000000062</v>
      </c>
      <c r="E5621" s="2" t="s">
        <v>104</v>
      </c>
      <c r="F5621" s="3" t="s">
        <v>58</v>
      </c>
      <c r="G5621" s="3" t="s">
        <v>76</v>
      </c>
      <c r="H5621" s="11">
        <v>247.70978687778006</v>
      </c>
      <c r="I5621">
        <f>IF(今年月目标[[#This Row],[月份]]=MONTH(报表日期),1,0)</f>
        <v>0</v>
      </c>
    </row>
    <row r="5622" spans="1:9" x14ac:dyDescent="0.2">
      <c r="A5622" s="3">
        <v>9</v>
      </c>
      <c r="B5622" s="2" t="s">
        <v>16</v>
      </c>
      <c r="C5622" s="2" t="s">
        <v>2</v>
      </c>
      <c r="D5622" s="2">
        <v>1000000591</v>
      </c>
      <c r="E5622" s="2" t="s">
        <v>117</v>
      </c>
      <c r="F5622" s="3" t="s">
        <v>58</v>
      </c>
      <c r="G5622" s="3" t="s">
        <v>59</v>
      </c>
      <c r="H5622" s="11">
        <v>183.24701266961711</v>
      </c>
      <c r="I5622">
        <f>IF(今年月目标[[#This Row],[月份]]=MONTH(报表日期),1,0)</f>
        <v>0</v>
      </c>
    </row>
    <row r="5623" spans="1:9" x14ac:dyDescent="0.2">
      <c r="A5623" s="3">
        <v>9</v>
      </c>
      <c r="B5623" s="2" t="s">
        <v>20</v>
      </c>
      <c r="C5623" s="2" t="s">
        <v>6</v>
      </c>
      <c r="D5623" s="2">
        <v>1000000194</v>
      </c>
      <c r="E5623" s="2" t="s">
        <v>152</v>
      </c>
      <c r="F5623" s="3" t="s">
        <v>50</v>
      </c>
      <c r="G5623" s="3" t="s">
        <v>51</v>
      </c>
      <c r="H5623" s="11">
        <v>85.932094319332961</v>
      </c>
      <c r="I5623">
        <f>IF(今年月目标[[#This Row],[月份]]=MONTH(报表日期),1,0)</f>
        <v>0</v>
      </c>
    </row>
    <row r="5624" spans="1:9" x14ac:dyDescent="0.2">
      <c r="A5624" s="3">
        <v>9</v>
      </c>
      <c r="B5624" s="2" t="s">
        <v>20</v>
      </c>
      <c r="C5624" s="2" t="s">
        <v>6</v>
      </c>
      <c r="D5624" s="2">
        <v>1000000194</v>
      </c>
      <c r="E5624" s="2" t="s">
        <v>152</v>
      </c>
      <c r="F5624" s="3" t="s">
        <v>48</v>
      </c>
      <c r="G5624" s="3" t="s">
        <v>80</v>
      </c>
      <c r="H5624" s="11">
        <v>46.151369076456497</v>
      </c>
      <c r="I5624">
        <f>IF(今年月目标[[#This Row],[月份]]=MONTH(报表日期),1,0)</f>
        <v>0</v>
      </c>
    </row>
    <row r="5625" spans="1:9" x14ac:dyDescent="0.2">
      <c r="A5625" s="3">
        <v>9</v>
      </c>
      <c r="B5625" s="2" t="s">
        <v>20</v>
      </c>
      <c r="C5625" s="2" t="s">
        <v>6</v>
      </c>
      <c r="D5625" s="2">
        <v>1000000194</v>
      </c>
      <c r="E5625" s="2" t="s">
        <v>152</v>
      </c>
      <c r="F5625" s="3" t="s">
        <v>50</v>
      </c>
      <c r="G5625" s="3" t="s">
        <v>69</v>
      </c>
      <c r="H5625" s="11">
        <v>64.366765664858278</v>
      </c>
      <c r="I5625">
        <f>IF(今年月目标[[#This Row],[月份]]=MONTH(报表日期),1,0)</f>
        <v>0</v>
      </c>
    </row>
    <row r="5626" spans="1:9" x14ac:dyDescent="0.2">
      <c r="A5626" s="3">
        <v>9</v>
      </c>
      <c r="B5626" s="2" t="s">
        <v>20</v>
      </c>
      <c r="C5626" s="2" t="s">
        <v>6</v>
      </c>
      <c r="D5626" s="2">
        <v>1000000194</v>
      </c>
      <c r="E5626" s="2" t="s">
        <v>152</v>
      </c>
      <c r="F5626" s="3" t="s">
        <v>58</v>
      </c>
      <c r="G5626" s="3" t="s">
        <v>71</v>
      </c>
      <c r="H5626" s="11">
        <v>0.79209535895644323</v>
      </c>
      <c r="I5626">
        <f>IF(今年月目标[[#This Row],[月份]]=MONTH(报表日期),1,0)</f>
        <v>0</v>
      </c>
    </row>
    <row r="5627" spans="1:9" x14ac:dyDescent="0.2">
      <c r="A5627" s="3">
        <v>9</v>
      </c>
      <c r="B5627" s="2" t="s">
        <v>18</v>
      </c>
      <c r="C5627" s="2" t="s">
        <v>39</v>
      </c>
      <c r="D5627" s="2">
        <v>1000000207</v>
      </c>
      <c r="E5627" s="2" t="s">
        <v>125</v>
      </c>
      <c r="F5627" s="3" t="s">
        <v>48</v>
      </c>
      <c r="G5627" s="3" t="s">
        <v>80</v>
      </c>
      <c r="H5627" s="11">
        <v>23.370214913185791</v>
      </c>
      <c r="I5627">
        <f>IF(今年月目标[[#This Row],[月份]]=MONTH(报表日期),1,0)</f>
        <v>0</v>
      </c>
    </row>
    <row r="5628" spans="1:9" x14ac:dyDescent="0.2">
      <c r="A5628" s="3">
        <v>9</v>
      </c>
      <c r="B5628" s="2" t="s">
        <v>18</v>
      </c>
      <c r="C5628" s="2" t="s">
        <v>39</v>
      </c>
      <c r="D5628" s="2">
        <v>1000000207</v>
      </c>
      <c r="E5628" s="2" t="s">
        <v>125</v>
      </c>
      <c r="F5628" s="3" t="s">
        <v>50</v>
      </c>
      <c r="G5628" s="3" t="s">
        <v>74</v>
      </c>
      <c r="H5628" s="11">
        <v>28.602976333564492</v>
      </c>
      <c r="I5628">
        <f>IF(今年月目标[[#This Row],[月份]]=MONTH(报表日期),1,0)</f>
        <v>0</v>
      </c>
    </row>
    <row r="5629" spans="1:9" x14ac:dyDescent="0.2">
      <c r="A5629" s="3">
        <v>9</v>
      </c>
      <c r="B5629" s="2" t="s">
        <v>18</v>
      </c>
      <c r="C5629" s="2" t="s">
        <v>39</v>
      </c>
      <c r="D5629" s="2">
        <v>1000000207</v>
      </c>
      <c r="E5629" s="2" t="s">
        <v>125</v>
      </c>
      <c r="F5629" s="3" t="s">
        <v>58</v>
      </c>
      <c r="G5629" s="3" t="s">
        <v>71</v>
      </c>
      <c r="H5629" s="11">
        <v>0.75577104281516316</v>
      </c>
      <c r="I5629">
        <f>IF(今年月目标[[#This Row],[月份]]=MONTH(报表日期),1,0)</f>
        <v>0</v>
      </c>
    </row>
    <row r="5630" spans="1:9" x14ac:dyDescent="0.2">
      <c r="A5630" s="3">
        <v>9</v>
      </c>
      <c r="B5630" s="2" t="s">
        <v>18</v>
      </c>
      <c r="C5630" s="2" t="s">
        <v>39</v>
      </c>
      <c r="D5630" s="2">
        <v>1000000207</v>
      </c>
      <c r="E5630" s="2" t="s">
        <v>125</v>
      </c>
      <c r="F5630" s="3" t="s">
        <v>44</v>
      </c>
      <c r="G5630" s="3" t="s">
        <v>70</v>
      </c>
      <c r="H5630" s="11">
        <v>6.3821803332827027</v>
      </c>
      <c r="I5630">
        <f>IF(今年月目标[[#This Row],[月份]]=MONTH(报表日期),1,0)</f>
        <v>0</v>
      </c>
    </row>
    <row r="5631" spans="1:9" x14ac:dyDescent="0.2">
      <c r="A5631" s="3">
        <v>9</v>
      </c>
      <c r="B5631" s="2" t="s">
        <v>35</v>
      </c>
      <c r="C5631" s="2" t="s">
        <v>34</v>
      </c>
      <c r="D5631" s="2">
        <v>1000000444</v>
      </c>
      <c r="E5631" s="2" t="s">
        <v>131</v>
      </c>
      <c r="F5631" s="3" t="s">
        <v>52</v>
      </c>
      <c r="G5631" s="3" t="s">
        <v>72</v>
      </c>
      <c r="H5631" s="11">
        <v>2.2696850835096503</v>
      </c>
      <c r="I5631">
        <f>IF(今年月目标[[#This Row],[月份]]=MONTH(报表日期),1,0)</f>
        <v>0</v>
      </c>
    </row>
    <row r="5632" spans="1:9" x14ac:dyDescent="0.2">
      <c r="A5632" s="3">
        <v>9</v>
      </c>
      <c r="B5632" s="2" t="s">
        <v>35</v>
      </c>
      <c r="C5632" s="2" t="s">
        <v>34</v>
      </c>
      <c r="D5632" s="2">
        <v>1000000444</v>
      </c>
      <c r="E5632" s="2" t="s">
        <v>131</v>
      </c>
      <c r="F5632" s="3" t="s">
        <v>44</v>
      </c>
      <c r="G5632" s="3" t="s">
        <v>70</v>
      </c>
      <c r="H5632" s="11">
        <v>28.62008993206469</v>
      </c>
      <c r="I5632">
        <f>IF(今年月目标[[#This Row],[月份]]=MONTH(报表日期),1,0)</f>
        <v>0</v>
      </c>
    </row>
    <row r="5633" spans="1:9" x14ac:dyDescent="0.2">
      <c r="A5633" s="3">
        <v>9</v>
      </c>
      <c r="B5633" s="2" t="s">
        <v>18</v>
      </c>
      <c r="C5633" s="2" t="s">
        <v>4</v>
      </c>
      <c r="D5633" s="2">
        <v>1000000525</v>
      </c>
      <c r="E5633" s="2" t="s">
        <v>132</v>
      </c>
      <c r="F5633" s="3" t="s">
        <v>48</v>
      </c>
      <c r="G5633" s="3" t="s">
        <v>80</v>
      </c>
      <c r="H5633" s="11">
        <v>36.834716886747565</v>
      </c>
      <c r="I5633">
        <f>IF(今年月目标[[#This Row],[月份]]=MONTH(报表日期),1,0)</f>
        <v>0</v>
      </c>
    </row>
    <row r="5634" spans="1:9" x14ac:dyDescent="0.2">
      <c r="A5634" s="3">
        <v>9</v>
      </c>
      <c r="B5634" s="2" t="s">
        <v>18</v>
      </c>
      <c r="C5634" s="2" t="s">
        <v>4</v>
      </c>
      <c r="D5634" s="2">
        <v>1000000525</v>
      </c>
      <c r="E5634" s="2" t="s">
        <v>132</v>
      </c>
      <c r="F5634" s="3" t="s">
        <v>52</v>
      </c>
      <c r="G5634" s="3" t="s">
        <v>72</v>
      </c>
      <c r="H5634" s="11">
        <v>5.6742127087741263</v>
      </c>
      <c r="I5634">
        <f>IF(今年月目标[[#This Row],[月份]]=MONTH(报表日期),1,0)</f>
        <v>0</v>
      </c>
    </row>
    <row r="5635" spans="1:9" x14ac:dyDescent="0.2">
      <c r="A5635" s="3">
        <v>9</v>
      </c>
      <c r="B5635" s="2" t="s">
        <v>23</v>
      </c>
      <c r="C5635" s="2" t="s">
        <v>38</v>
      </c>
      <c r="D5635" s="2">
        <v>1000001718</v>
      </c>
      <c r="E5635" s="2" t="s">
        <v>130</v>
      </c>
      <c r="F5635" s="3" t="s">
        <v>48</v>
      </c>
      <c r="G5635" s="3" t="s">
        <v>80</v>
      </c>
      <c r="H5635" s="11">
        <v>18.379695133673632</v>
      </c>
      <c r="I5635">
        <f>IF(今年月目标[[#This Row],[月份]]=MONTH(报表日期),1,0)</f>
        <v>0</v>
      </c>
    </row>
    <row r="5636" spans="1:9" x14ac:dyDescent="0.2">
      <c r="A5636" s="3">
        <v>9</v>
      </c>
      <c r="B5636" s="2" t="s">
        <v>19</v>
      </c>
      <c r="C5636" s="2" t="s">
        <v>14</v>
      </c>
      <c r="D5636" s="2">
        <v>1000003467</v>
      </c>
      <c r="E5636" s="2" t="s">
        <v>168</v>
      </c>
      <c r="F5636" s="3" t="s">
        <v>48</v>
      </c>
      <c r="G5636" s="3" t="s">
        <v>80</v>
      </c>
      <c r="H5636" s="11">
        <v>79.673542813741975</v>
      </c>
      <c r="I5636">
        <f>IF(今年月目标[[#This Row],[月份]]=MONTH(报表日期),1,0)</f>
        <v>0</v>
      </c>
    </row>
    <row r="5637" spans="1:9" x14ac:dyDescent="0.2">
      <c r="A5637" s="3">
        <v>9</v>
      </c>
      <c r="B5637" s="2" t="s">
        <v>19</v>
      </c>
      <c r="C5637" s="2" t="s">
        <v>14</v>
      </c>
      <c r="D5637" s="2">
        <v>1000003467</v>
      </c>
      <c r="E5637" s="2" t="s">
        <v>168</v>
      </c>
      <c r="F5637" s="3" t="s">
        <v>50</v>
      </c>
      <c r="G5637" s="3" t="s">
        <v>50</v>
      </c>
      <c r="H5637" s="11">
        <v>17.3200965200963</v>
      </c>
      <c r="I5637">
        <f>IF(今年月目标[[#This Row],[月份]]=MONTH(报表日期),1,0)</f>
        <v>0</v>
      </c>
    </row>
    <row r="5638" spans="1:9" x14ac:dyDescent="0.2">
      <c r="A5638" s="3">
        <v>9</v>
      </c>
      <c r="B5638" s="2" t="s">
        <v>19</v>
      </c>
      <c r="C5638" s="2" t="s">
        <v>14</v>
      </c>
      <c r="D5638" s="2">
        <v>1000003467</v>
      </c>
      <c r="E5638" s="2" t="s">
        <v>168</v>
      </c>
      <c r="F5638" s="3" t="s">
        <v>52</v>
      </c>
      <c r="G5638" s="3" t="s">
        <v>85</v>
      </c>
      <c r="H5638" s="11">
        <v>4.2413644556777355</v>
      </c>
      <c r="I5638">
        <f>IF(今年月目标[[#This Row],[月份]]=MONTH(报表日期),1,0)</f>
        <v>0</v>
      </c>
    </row>
    <row r="5639" spans="1:9" x14ac:dyDescent="0.2">
      <c r="A5639" s="3">
        <v>9</v>
      </c>
      <c r="B5639" s="2" t="s">
        <v>19</v>
      </c>
      <c r="C5639" s="2" t="s">
        <v>14</v>
      </c>
      <c r="D5639" s="2">
        <v>1000003467</v>
      </c>
      <c r="E5639" s="2" t="s">
        <v>168</v>
      </c>
      <c r="F5639" s="3" t="s">
        <v>46</v>
      </c>
      <c r="G5639" s="3" t="s">
        <v>47</v>
      </c>
      <c r="H5639" s="11">
        <v>7.0335025440118395</v>
      </c>
      <c r="I5639">
        <f>IF(今年月目标[[#This Row],[月份]]=MONTH(报表日期),1,0)</f>
        <v>0</v>
      </c>
    </row>
    <row r="5640" spans="1:9" x14ac:dyDescent="0.2">
      <c r="A5640" s="3">
        <v>9</v>
      </c>
      <c r="B5640" s="2" t="s">
        <v>19</v>
      </c>
      <c r="C5640" s="2" t="s">
        <v>36</v>
      </c>
      <c r="D5640" s="2">
        <v>1000000058</v>
      </c>
      <c r="E5640" s="2" t="s">
        <v>109</v>
      </c>
      <c r="F5640" s="3" t="s">
        <v>48</v>
      </c>
      <c r="G5640" s="3" t="s">
        <v>86</v>
      </c>
      <c r="H5640" s="11">
        <v>71.193587913833682</v>
      </c>
      <c r="I5640">
        <f>IF(今年月目标[[#This Row],[月份]]=MONTH(报表日期),1,0)</f>
        <v>0</v>
      </c>
    </row>
    <row r="5641" spans="1:9" x14ac:dyDescent="0.2">
      <c r="A5641" s="3">
        <v>9</v>
      </c>
      <c r="B5641" s="2" t="s">
        <v>19</v>
      </c>
      <c r="C5641" s="2" t="s">
        <v>36</v>
      </c>
      <c r="D5641" s="2">
        <v>1000000058</v>
      </c>
      <c r="E5641" s="2" t="s">
        <v>109</v>
      </c>
      <c r="F5641" s="3" t="s">
        <v>58</v>
      </c>
      <c r="G5641" s="3" t="s">
        <v>59</v>
      </c>
      <c r="H5641" s="11">
        <v>154.84942724789403</v>
      </c>
      <c r="I5641">
        <f>IF(今年月目标[[#This Row],[月份]]=MONTH(报表日期),1,0)</f>
        <v>0</v>
      </c>
    </row>
    <row r="5642" spans="1:9" x14ac:dyDescent="0.2">
      <c r="A5642" s="3">
        <v>9</v>
      </c>
      <c r="B5642" s="2" t="s">
        <v>19</v>
      </c>
      <c r="C5642" s="2" t="s">
        <v>36</v>
      </c>
      <c r="D5642" s="2">
        <v>1000000058</v>
      </c>
      <c r="E5642" s="2" t="s">
        <v>109</v>
      </c>
      <c r="F5642" s="3" t="s">
        <v>52</v>
      </c>
      <c r="G5642" s="3" t="s">
        <v>75</v>
      </c>
      <c r="H5642" s="11">
        <v>132.25511402797002</v>
      </c>
      <c r="I5642">
        <f>IF(今年月目标[[#This Row],[月份]]=MONTH(报表日期),1,0)</f>
        <v>0</v>
      </c>
    </row>
    <row r="5643" spans="1:9" x14ac:dyDescent="0.2">
      <c r="A5643" s="3">
        <v>9</v>
      </c>
      <c r="B5643" s="2" t="s">
        <v>35</v>
      </c>
      <c r="C5643" s="2" t="s">
        <v>32</v>
      </c>
      <c r="D5643" s="2">
        <v>1000001661</v>
      </c>
      <c r="E5643" s="2" t="s">
        <v>124</v>
      </c>
      <c r="F5643" s="3" t="s">
        <v>50</v>
      </c>
      <c r="G5643" s="3" t="s">
        <v>51</v>
      </c>
      <c r="H5643" s="11">
        <v>175.92130980369538</v>
      </c>
      <c r="I5643">
        <f>IF(今年月目标[[#This Row],[月份]]=MONTH(报表日期),1,0)</f>
        <v>0</v>
      </c>
    </row>
    <row r="5644" spans="1:9" x14ac:dyDescent="0.2">
      <c r="A5644" s="3">
        <v>9</v>
      </c>
      <c r="B5644" s="2" t="s">
        <v>35</v>
      </c>
      <c r="C5644" s="2" t="s">
        <v>32</v>
      </c>
      <c r="D5644" s="2">
        <v>1000001661</v>
      </c>
      <c r="E5644" s="2" t="s">
        <v>124</v>
      </c>
      <c r="F5644" s="3" t="s">
        <v>48</v>
      </c>
      <c r="G5644" s="3" t="s">
        <v>86</v>
      </c>
      <c r="H5644" s="11">
        <v>8.3944026716521787</v>
      </c>
      <c r="I5644">
        <f>IF(今年月目标[[#This Row],[月份]]=MONTH(报表日期),1,0)</f>
        <v>0</v>
      </c>
    </row>
    <row r="5645" spans="1:9" x14ac:dyDescent="0.2">
      <c r="A5645" s="3">
        <v>9</v>
      </c>
      <c r="B5645" s="2" t="s">
        <v>35</v>
      </c>
      <c r="C5645" s="2" t="s">
        <v>32</v>
      </c>
      <c r="D5645" s="2">
        <v>1000001661</v>
      </c>
      <c r="E5645" s="2" t="s">
        <v>124</v>
      </c>
      <c r="F5645" s="3" t="s">
        <v>48</v>
      </c>
      <c r="G5645" s="3" t="s">
        <v>80</v>
      </c>
      <c r="H5645" s="11">
        <v>8.1249301294300906</v>
      </c>
      <c r="I5645">
        <f>IF(今年月目标[[#This Row],[月份]]=MONTH(报表日期),1,0)</f>
        <v>0</v>
      </c>
    </row>
    <row r="5646" spans="1:9" x14ac:dyDescent="0.2">
      <c r="A5646" s="3">
        <v>9</v>
      </c>
      <c r="B5646" s="2" t="s">
        <v>19</v>
      </c>
      <c r="C5646" s="2" t="s">
        <v>5</v>
      </c>
      <c r="D5646" s="2">
        <v>1000002277</v>
      </c>
      <c r="E5646" s="2" t="s">
        <v>123</v>
      </c>
      <c r="F5646" s="3" t="s">
        <v>44</v>
      </c>
      <c r="G5646" s="3" t="s">
        <v>81</v>
      </c>
      <c r="H5646" s="11">
        <v>7.1897424968605934</v>
      </c>
      <c r="I5646">
        <f>IF(今年月目标[[#This Row],[月份]]=MONTH(报表日期),1,0)</f>
        <v>0</v>
      </c>
    </row>
    <row r="5647" spans="1:9" x14ac:dyDescent="0.2">
      <c r="A5647" s="3">
        <v>9</v>
      </c>
      <c r="B5647" s="2" t="s">
        <v>19</v>
      </c>
      <c r="C5647" s="2" t="s">
        <v>5</v>
      </c>
      <c r="D5647" s="2">
        <v>1000003331</v>
      </c>
      <c r="E5647" s="2" t="s">
        <v>136</v>
      </c>
      <c r="F5647" s="3" t="s">
        <v>52</v>
      </c>
      <c r="G5647" s="3" t="s">
        <v>85</v>
      </c>
      <c r="H5647" s="11">
        <v>54.816279425355347</v>
      </c>
      <c r="I5647">
        <f>IF(今年月目标[[#This Row],[月份]]=MONTH(报表日期),1,0)</f>
        <v>0</v>
      </c>
    </row>
    <row r="5648" spans="1:9" x14ac:dyDescent="0.2">
      <c r="A5648" s="3">
        <v>9</v>
      </c>
      <c r="B5648" s="2" t="s">
        <v>19</v>
      </c>
      <c r="C5648" s="2" t="s">
        <v>5</v>
      </c>
      <c r="D5648" s="2">
        <v>1000003512</v>
      </c>
      <c r="E5648" s="2" t="s">
        <v>153</v>
      </c>
      <c r="F5648" s="3" t="s">
        <v>50</v>
      </c>
      <c r="G5648" s="3" t="s">
        <v>50</v>
      </c>
      <c r="H5648" s="11">
        <v>1.8684511703127151</v>
      </c>
      <c r="I5648">
        <f>IF(今年月目标[[#This Row],[月份]]=MONTH(报表日期),1,0)</f>
        <v>0</v>
      </c>
    </row>
    <row r="5649" spans="1:9" x14ac:dyDescent="0.2">
      <c r="A5649" s="3">
        <v>9</v>
      </c>
      <c r="B5649" s="2" t="s">
        <v>19</v>
      </c>
      <c r="C5649" s="2" t="s">
        <v>5</v>
      </c>
      <c r="D5649" s="2">
        <v>1000003512</v>
      </c>
      <c r="E5649" s="2" t="s">
        <v>153</v>
      </c>
      <c r="F5649" s="3" t="s">
        <v>52</v>
      </c>
      <c r="G5649" s="3" t="s">
        <v>72</v>
      </c>
      <c r="H5649" s="11">
        <v>22.703050766025587</v>
      </c>
      <c r="I5649">
        <f>IF(今年月目标[[#This Row],[月份]]=MONTH(报表日期),1,0)</f>
        <v>0</v>
      </c>
    </row>
    <row r="5650" spans="1:9" x14ac:dyDescent="0.2">
      <c r="A5650" s="3">
        <v>9</v>
      </c>
      <c r="B5650" s="2" t="s">
        <v>17</v>
      </c>
      <c r="C5650" s="2" t="s">
        <v>3</v>
      </c>
      <c r="D5650" s="2">
        <v>1000003589</v>
      </c>
      <c r="E5650" s="2" t="s">
        <v>108</v>
      </c>
      <c r="F5650" s="3" t="s">
        <v>52</v>
      </c>
      <c r="G5650" s="3" t="s">
        <v>72</v>
      </c>
      <c r="H5650" s="11">
        <v>2.828061687117374</v>
      </c>
      <c r="I5650">
        <f>IF(今年月目标[[#This Row],[月份]]=MONTH(报表日期),1,0)</f>
        <v>0</v>
      </c>
    </row>
    <row r="5651" spans="1:9" x14ac:dyDescent="0.2">
      <c r="A5651" s="3">
        <v>9</v>
      </c>
      <c r="B5651" s="2" t="s">
        <v>22</v>
      </c>
      <c r="C5651" s="2" t="s">
        <v>24</v>
      </c>
      <c r="D5651" s="2">
        <v>1000001135</v>
      </c>
      <c r="E5651" s="2" t="s">
        <v>144</v>
      </c>
      <c r="F5651" s="3" t="s">
        <v>48</v>
      </c>
      <c r="G5651" s="3" t="s">
        <v>80</v>
      </c>
      <c r="H5651" s="11">
        <v>118.04074145545852</v>
      </c>
      <c r="I5651">
        <f>IF(今年月目标[[#This Row],[月份]]=MONTH(报表日期),1,0)</f>
        <v>0</v>
      </c>
    </row>
    <row r="5652" spans="1:9" x14ac:dyDescent="0.2">
      <c r="A5652" s="3">
        <v>9</v>
      </c>
      <c r="B5652" s="2" t="s">
        <v>22</v>
      </c>
      <c r="C5652" s="2" t="s">
        <v>24</v>
      </c>
      <c r="D5652" s="2">
        <v>1000001135</v>
      </c>
      <c r="E5652" s="2" t="s">
        <v>144</v>
      </c>
      <c r="F5652" s="3" t="s">
        <v>50</v>
      </c>
      <c r="G5652" s="3" t="s">
        <v>69</v>
      </c>
      <c r="H5652" s="11">
        <v>81.448590716308175</v>
      </c>
      <c r="I5652">
        <f>IF(今年月目标[[#This Row],[月份]]=MONTH(报表日期),1,0)</f>
        <v>0</v>
      </c>
    </row>
    <row r="5653" spans="1:9" x14ac:dyDescent="0.2">
      <c r="A5653" s="3">
        <v>9</v>
      </c>
      <c r="B5653" s="2" t="s">
        <v>22</v>
      </c>
      <c r="C5653" s="2" t="s">
        <v>24</v>
      </c>
      <c r="D5653" s="2">
        <v>1000001135</v>
      </c>
      <c r="E5653" s="2" t="s">
        <v>144</v>
      </c>
      <c r="F5653" s="3" t="s">
        <v>52</v>
      </c>
      <c r="G5653" s="3" t="s">
        <v>61</v>
      </c>
      <c r="H5653" s="11">
        <v>4.1196771588348335</v>
      </c>
      <c r="I5653">
        <f>IF(今年月目标[[#This Row],[月份]]=MONTH(报表日期),1,0)</f>
        <v>0</v>
      </c>
    </row>
    <row r="5654" spans="1:9" x14ac:dyDescent="0.2">
      <c r="A5654" s="3">
        <v>9</v>
      </c>
      <c r="B5654" s="2" t="s">
        <v>35</v>
      </c>
      <c r="C5654" s="2" t="s">
        <v>32</v>
      </c>
      <c r="D5654" s="2">
        <v>1000002002</v>
      </c>
      <c r="E5654" s="2" t="s">
        <v>160</v>
      </c>
      <c r="F5654" s="3" t="s">
        <v>50</v>
      </c>
      <c r="G5654" s="3" t="s">
        <v>51</v>
      </c>
      <c r="H5654" s="11">
        <v>52.131829261862137</v>
      </c>
      <c r="I5654">
        <f>IF(今年月目标[[#This Row],[月份]]=MONTH(报表日期),1,0)</f>
        <v>0</v>
      </c>
    </row>
    <row r="5655" spans="1:9" x14ac:dyDescent="0.2">
      <c r="A5655" s="3">
        <v>9</v>
      </c>
      <c r="B5655" s="2" t="s">
        <v>35</v>
      </c>
      <c r="C5655" s="2" t="s">
        <v>32</v>
      </c>
      <c r="D5655" s="2">
        <v>1000002002</v>
      </c>
      <c r="E5655" s="2" t="s">
        <v>160</v>
      </c>
      <c r="F5655" s="3" t="s">
        <v>48</v>
      </c>
      <c r="G5655" s="3" t="s">
        <v>80</v>
      </c>
      <c r="H5655" s="11">
        <v>45.478035531914813</v>
      </c>
      <c r="I5655">
        <f>IF(今年月目标[[#This Row],[月份]]=MONTH(报表日期),1,0)</f>
        <v>0</v>
      </c>
    </row>
    <row r="5656" spans="1:9" x14ac:dyDescent="0.2">
      <c r="A5656" s="3">
        <v>9</v>
      </c>
      <c r="B5656" s="2" t="s">
        <v>35</v>
      </c>
      <c r="C5656" s="2" t="s">
        <v>32</v>
      </c>
      <c r="D5656" s="2">
        <v>1000002002</v>
      </c>
      <c r="E5656" s="2" t="s">
        <v>160</v>
      </c>
      <c r="F5656" s="3" t="s">
        <v>50</v>
      </c>
      <c r="G5656" s="3" t="s">
        <v>50</v>
      </c>
      <c r="H5656" s="11">
        <v>10.949486305808012</v>
      </c>
      <c r="I5656">
        <f>IF(今年月目标[[#This Row],[月份]]=MONTH(报表日期),1,0)</f>
        <v>0</v>
      </c>
    </row>
    <row r="5657" spans="1:9" x14ac:dyDescent="0.2">
      <c r="A5657" s="3">
        <v>9</v>
      </c>
      <c r="B5657" s="2" t="s">
        <v>16</v>
      </c>
      <c r="C5657" s="2" t="s">
        <v>40</v>
      </c>
      <c r="D5657" s="2">
        <v>1000002342</v>
      </c>
      <c r="E5657" s="2" t="s">
        <v>129</v>
      </c>
      <c r="F5657" s="3" t="s">
        <v>48</v>
      </c>
      <c r="G5657" s="3" t="s">
        <v>86</v>
      </c>
      <c r="H5657" s="11">
        <v>24.230560344733529</v>
      </c>
      <c r="I5657">
        <f>IF(今年月目标[[#This Row],[月份]]=MONTH(报表日期),1,0)</f>
        <v>0</v>
      </c>
    </row>
    <row r="5658" spans="1:9" x14ac:dyDescent="0.2">
      <c r="A5658" s="3">
        <v>9</v>
      </c>
      <c r="B5658" s="2" t="s">
        <v>16</v>
      </c>
      <c r="C5658" s="2" t="s">
        <v>40</v>
      </c>
      <c r="D5658" s="2">
        <v>1000002342</v>
      </c>
      <c r="E5658" s="2" t="s">
        <v>129</v>
      </c>
      <c r="F5658" s="3" t="s">
        <v>52</v>
      </c>
      <c r="G5658" s="3" t="s">
        <v>72</v>
      </c>
      <c r="H5658" s="11">
        <v>17.590059397199703</v>
      </c>
      <c r="I5658">
        <f>IF(今年月目标[[#This Row],[月份]]=MONTH(报表日期),1,0)</f>
        <v>0</v>
      </c>
    </row>
    <row r="5659" spans="1:9" x14ac:dyDescent="0.2">
      <c r="A5659" s="3">
        <v>9</v>
      </c>
      <c r="B5659" s="2" t="s">
        <v>23</v>
      </c>
      <c r="C5659" s="2" t="s">
        <v>11</v>
      </c>
      <c r="D5659" s="2">
        <v>1000003567</v>
      </c>
      <c r="E5659" s="2" t="s">
        <v>163</v>
      </c>
      <c r="F5659" s="3" t="s">
        <v>48</v>
      </c>
      <c r="G5659" s="3" t="s">
        <v>86</v>
      </c>
      <c r="H5659" s="11">
        <v>3.3281477763175169</v>
      </c>
      <c r="I5659">
        <f>IF(今年月目标[[#This Row],[月份]]=MONTH(报表日期),1,0)</f>
        <v>0</v>
      </c>
    </row>
    <row r="5660" spans="1:9" x14ac:dyDescent="0.2">
      <c r="A5660" s="3">
        <v>9</v>
      </c>
      <c r="B5660" s="2" t="s">
        <v>23</v>
      </c>
      <c r="C5660" s="2" t="s">
        <v>11</v>
      </c>
      <c r="D5660" s="2">
        <v>1000003567</v>
      </c>
      <c r="E5660" s="2" t="s">
        <v>163</v>
      </c>
      <c r="F5660" s="3" t="s">
        <v>48</v>
      </c>
      <c r="G5660" s="3" t="s">
        <v>80</v>
      </c>
      <c r="H5660" s="11">
        <v>16.11379396263645</v>
      </c>
      <c r="I5660">
        <f>IF(今年月目标[[#This Row],[月份]]=MONTH(报表日期),1,0)</f>
        <v>0</v>
      </c>
    </row>
    <row r="5661" spans="1:9" x14ac:dyDescent="0.2">
      <c r="A5661" s="3">
        <v>9</v>
      </c>
      <c r="B5661" s="2" t="s">
        <v>23</v>
      </c>
      <c r="C5661" s="2" t="s">
        <v>11</v>
      </c>
      <c r="D5661" s="2">
        <v>1000003567</v>
      </c>
      <c r="E5661" s="2" t="s">
        <v>163</v>
      </c>
      <c r="F5661" s="3" t="s">
        <v>58</v>
      </c>
      <c r="G5661" s="3" t="s">
        <v>73</v>
      </c>
      <c r="H5661" s="11">
        <v>58.112495349824265</v>
      </c>
      <c r="I5661">
        <f>IF(今年月目标[[#This Row],[月份]]=MONTH(报表日期),1,0)</f>
        <v>0</v>
      </c>
    </row>
    <row r="5662" spans="1:9" x14ac:dyDescent="0.2">
      <c r="A5662" s="3">
        <v>9</v>
      </c>
      <c r="B5662" s="2" t="s">
        <v>23</v>
      </c>
      <c r="C5662" s="2" t="s">
        <v>11</v>
      </c>
      <c r="D5662" s="2">
        <v>1000003567</v>
      </c>
      <c r="E5662" s="2" t="s">
        <v>163</v>
      </c>
      <c r="F5662" s="3" t="s">
        <v>46</v>
      </c>
      <c r="G5662" s="3" t="s">
        <v>47</v>
      </c>
      <c r="H5662" s="11">
        <v>7.3737306651464642</v>
      </c>
      <c r="I5662">
        <f>IF(今年月目标[[#This Row],[月份]]=MONTH(报表日期),1,0)</f>
        <v>0</v>
      </c>
    </row>
    <row r="5663" spans="1:9" x14ac:dyDescent="0.2">
      <c r="A5663" s="3">
        <v>9</v>
      </c>
      <c r="B5663" s="2" t="s">
        <v>20</v>
      </c>
      <c r="C5663" s="2" t="s">
        <v>12</v>
      </c>
      <c r="D5663" s="2">
        <v>1000000249</v>
      </c>
      <c r="E5663" s="2" t="s">
        <v>135</v>
      </c>
      <c r="F5663" s="3" t="s">
        <v>52</v>
      </c>
      <c r="G5663" s="3" t="s">
        <v>85</v>
      </c>
      <c r="H5663" s="11">
        <v>9.253709270978657</v>
      </c>
      <c r="I5663">
        <f>IF(今年月目标[[#This Row],[月份]]=MONTH(报表日期),1,0)</f>
        <v>0</v>
      </c>
    </row>
    <row r="5664" spans="1:9" x14ac:dyDescent="0.2">
      <c r="A5664" s="3">
        <v>9</v>
      </c>
      <c r="B5664" s="2" t="s">
        <v>20</v>
      </c>
      <c r="C5664" s="2" t="s">
        <v>12</v>
      </c>
      <c r="D5664" s="2">
        <v>1000000249</v>
      </c>
      <c r="E5664" s="2" t="s">
        <v>135</v>
      </c>
      <c r="F5664" s="3" t="s">
        <v>46</v>
      </c>
      <c r="G5664" s="3" t="s">
        <v>47</v>
      </c>
      <c r="H5664" s="11">
        <v>3.5820345906932047</v>
      </c>
      <c r="I5664">
        <f>IF(今年月目标[[#This Row],[月份]]=MONTH(报表日期),1,0)</f>
        <v>0</v>
      </c>
    </row>
    <row r="5665" spans="1:9" x14ac:dyDescent="0.2">
      <c r="A5665" s="3">
        <v>9</v>
      </c>
      <c r="B5665" s="2" t="s">
        <v>20</v>
      </c>
      <c r="C5665" s="2" t="s">
        <v>6</v>
      </c>
      <c r="D5665" s="2">
        <v>1000001456</v>
      </c>
      <c r="E5665" s="2" t="s">
        <v>145</v>
      </c>
      <c r="F5665" s="3" t="s">
        <v>44</v>
      </c>
      <c r="G5665" s="3" t="s">
        <v>64</v>
      </c>
      <c r="H5665" s="11">
        <v>51.234904322414963</v>
      </c>
      <c r="I5665">
        <f>IF(今年月目标[[#This Row],[月份]]=MONTH(报表日期),1,0)</f>
        <v>0</v>
      </c>
    </row>
    <row r="5666" spans="1:9" x14ac:dyDescent="0.2">
      <c r="A5666" s="3">
        <v>9</v>
      </c>
      <c r="B5666" s="2" t="s">
        <v>19</v>
      </c>
      <c r="C5666" s="2" t="s">
        <v>28</v>
      </c>
      <c r="D5666" s="2">
        <v>1000000059</v>
      </c>
      <c r="E5666" s="2" t="s">
        <v>96</v>
      </c>
      <c r="F5666" s="3" t="s">
        <v>58</v>
      </c>
      <c r="G5666" s="3" t="s">
        <v>76</v>
      </c>
      <c r="H5666" s="11">
        <v>1027.616249736433</v>
      </c>
      <c r="I5666">
        <f>IF(今年月目标[[#This Row],[月份]]=MONTH(报表日期),1,0)</f>
        <v>0</v>
      </c>
    </row>
    <row r="5667" spans="1:9" x14ac:dyDescent="0.2">
      <c r="A5667" s="3">
        <v>9</v>
      </c>
      <c r="B5667" s="2" t="s">
        <v>19</v>
      </c>
      <c r="C5667" s="2" t="s">
        <v>28</v>
      </c>
      <c r="D5667" s="2">
        <v>1000000059</v>
      </c>
      <c r="E5667" s="2" t="s">
        <v>96</v>
      </c>
      <c r="F5667" s="3" t="s">
        <v>44</v>
      </c>
      <c r="G5667" s="3" t="s">
        <v>79</v>
      </c>
      <c r="H5667" s="11">
        <v>14.832987908870042</v>
      </c>
      <c r="I5667">
        <f>IF(今年月目标[[#This Row],[月份]]=MONTH(报表日期),1,0)</f>
        <v>0</v>
      </c>
    </row>
    <row r="5668" spans="1:9" x14ac:dyDescent="0.2">
      <c r="A5668" s="3">
        <v>9</v>
      </c>
      <c r="B5668" s="2" t="s">
        <v>19</v>
      </c>
      <c r="C5668" s="2" t="s">
        <v>28</v>
      </c>
      <c r="D5668" s="2">
        <v>1000000059</v>
      </c>
      <c r="E5668" s="2" t="s">
        <v>96</v>
      </c>
      <c r="F5668" s="3" t="s">
        <v>44</v>
      </c>
      <c r="G5668" s="3" t="s">
        <v>81</v>
      </c>
      <c r="H5668" s="11">
        <v>10.381071422023048</v>
      </c>
      <c r="I5668">
        <f>IF(今年月目标[[#This Row],[月份]]=MONTH(报表日期),1,0)</f>
        <v>0</v>
      </c>
    </row>
    <row r="5669" spans="1:9" x14ac:dyDescent="0.2">
      <c r="A5669" s="3">
        <v>9</v>
      </c>
      <c r="B5669" s="2" t="s">
        <v>23</v>
      </c>
      <c r="C5669" s="2" t="s">
        <v>38</v>
      </c>
      <c r="D5669" s="2">
        <v>1000002192</v>
      </c>
      <c r="E5669" s="2" t="s">
        <v>107</v>
      </c>
      <c r="F5669" s="3" t="s">
        <v>52</v>
      </c>
      <c r="G5669" s="3" t="s">
        <v>85</v>
      </c>
      <c r="H5669" s="11">
        <v>11.849599926688567</v>
      </c>
      <c r="I5669">
        <f>IF(今年月目标[[#This Row],[月份]]=MONTH(报表日期),1,0)</f>
        <v>0</v>
      </c>
    </row>
    <row r="5670" spans="1:9" x14ac:dyDescent="0.2">
      <c r="A5670" s="3">
        <v>9</v>
      </c>
      <c r="B5670" s="2" t="s">
        <v>20</v>
      </c>
      <c r="C5670" s="2" t="s">
        <v>6</v>
      </c>
      <c r="D5670" s="2">
        <v>1000001096</v>
      </c>
      <c r="E5670" s="2" t="s">
        <v>115</v>
      </c>
      <c r="F5670" s="3" t="s">
        <v>58</v>
      </c>
      <c r="G5670" s="3" t="s">
        <v>76</v>
      </c>
      <c r="H5670" s="11">
        <v>54.044339418845809</v>
      </c>
      <c r="I5670">
        <f>IF(今年月目标[[#This Row],[月份]]=MONTH(报表日期),1,0)</f>
        <v>0</v>
      </c>
    </row>
    <row r="5671" spans="1:9" x14ac:dyDescent="0.2">
      <c r="A5671" s="3">
        <v>9</v>
      </c>
      <c r="B5671" s="2" t="s">
        <v>22</v>
      </c>
      <c r="C5671" s="2" t="s">
        <v>24</v>
      </c>
      <c r="D5671" s="2">
        <v>1000000619</v>
      </c>
      <c r="E5671" s="2" t="s">
        <v>162</v>
      </c>
      <c r="F5671" s="3" t="s">
        <v>50</v>
      </c>
      <c r="G5671" s="3" t="s">
        <v>51</v>
      </c>
      <c r="H5671" s="11">
        <v>1.9429054204710781</v>
      </c>
      <c r="I5671">
        <f>IF(今年月目标[[#This Row],[月份]]=MONTH(报表日期),1,0)</f>
        <v>0</v>
      </c>
    </row>
    <row r="5672" spans="1:9" x14ac:dyDescent="0.2">
      <c r="A5672" s="3">
        <v>9</v>
      </c>
      <c r="B5672" s="2" t="s">
        <v>22</v>
      </c>
      <c r="C5672" s="2" t="s">
        <v>24</v>
      </c>
      <c r="D5672" s="2">
        <v>1000000619</v>
      </c>
      <c r="E5672" s="2" t="s">
        <v>162</v>
      </c>
      <c r="F5672" s="3" t="s">
        <v>58</v>
      </c>
      <c r="G5672" s="3" t="s">
        <v>76</v>
      </c>
      <c r="H5672" s="11">
        <v>36.255376071153293</v>
      </c>
      <c r="I5672">
        <f>IF(今年月目标[[#This Row],[月份]]=MONTH(报表日期),1,0)</f>
        <v>0</v>
      </c>
    </row>
    <row r="5673" spans="1:9" x14ac:dyDescent="0.2">
      <c r="A5673" s="3">
        <v>9</v>
      </c>
      <c r="B5673" s="2" t="s">
        <v>22</v>
      </c>
      <c r="C5673" s="2" t="s">
        <v>24</v>
      </c>
      <c r="D5673" s="2">
        <v>1000000619</v>
      </c>
      <c r="E5673" s="2" t="s">
        <v>162</v>
      </c>
      <c r="F5673" s="3" t="s">
        <v>52</v>
      </c>
      <c r="G5673" s="3" t="s">
        <v>61</v>
      </c>
      <c r="H5673" s="11">
        <v>0.38224805287455255</v>
      </c>
      <c r="I5673">
        <f>IF(今年月目标[[#This Row],[月份]]=MONTH(报表日期),1,0)</f>
        <v>0</v>
      </c>
    </row>
    <row r="5674" spans="1:9" x14ac:dyDescent="0.2">
      <c r="A5674" s="3">
        <v>9</v>
      </c>
      <c r="B5674" s="2" t="s">
        <v>22</v>
      </c>
      <c r="C5674" s="2" t="s">
        <v>24</v>
      </c>
      <c r="D5674" s="2">
        <v>1000000619</v>
      </c>
      <c r="E5674" s="2" t="s">
        <v>162</v>
      </c>
      <c r="F5674" s="3" t="s">
        <v>52</v>
      </c>
      <c r="G5674" s="3" t="s">
        <v>75</v>
      </c>
      <c r="H5674" s="11">
        <v>15.768579967864966</v>
      </c>
      <c r="I5674">
        <f>IF(今年月目标[[#This Row],[月份]]=MONTH(报表日期),1,0)</f>
        <v>0</v>
      </c>
    </row>
    <row r="5675" spans="1:9" x14ac:dyDescent="0.2">
      <c r="A5675" s="3">
        <v>9</v>
      </c>
      <c r="B5675" s="2" t="s">
        <v>16</v>
      </c>
      <c r="C5675" s="2" t="s">
        <v>1</v>
      </c>
      <c r="D5675" s="2">
        <v>1000000253</v>
      </c>
      <c r="E5675" s="2" t="s">
        <v>92</v>
      </c>
      <c r="F5675" s="3" t="s">
        <v>52</v>
      </c>
      <c r="G5675" s="3" t="s">
        <v>75</v>
      </c>
      <c r="H5675" s="11">
        <v>21.446559725537121</v>
      </c>
      <c r="I5675">
        <f>IF(今年月目标[[#This Row],[月份]]=MONTH(报表日期),1,0)</f>
        <v>0</v>
      </c>
    </row>
    <row r="5676" spans="1:9" x14ac:dyDescent="0.2">
      <c r="A5676" s="3">
        <v>9</v>
      </c>
      <c r="B5676" s="2" t="s">
        <v>21</v>
      </c>
      <c r="C5676" s="2" t="s">
        <v>33</v>
      </c>
      <c r="D5676" s="2">
        <v>1000001457</v>
      </c>
      <c r="E5676" s="2" t="s">
        <v>120</v>
      </c>
      <c r="F5676" s="3" t="s">
        <v>48</v>
      </c>
      <c r="G5676" s="3" t="s">
        <v>87</v>
      </c>
      <c r="H5676" s="11">
        <v>12.202731260789122</v>
      </c>
      <c r="I5676">
        <f>IF(今年月目标[[#This Row],[月份]]=MONTH(报表日期),1,0)</f>
        <v>0</v>
      </c>
    </row>
    <row r="5677" spans="1:9" x14ac:dyDescent="0.2">
      <c r="A5677" s="3">
        <v>9</v>
      </c>
      <c r="B5677" s="2" t="s">
        <v>21</v>
      </c>
      <c r="C5677" s="2" t="s">
        <v>33</v>
      </c>
      <c r="D5677" s="2">
        <v>1000001457</v>
      </c>
      <c r="E5677" s="2" t="s">
        <v>120</v>
      </c>
      <c r="F5677" s="3" t="s">
        <v>58</v>
      </c>
      <c r="G5677" s="3" t="s">
        <v>76</v>
      </c>
      <c r="H5677" s="11">
        <v>125.80210039098006</v>
      </c>
      <c r="I5677">
        <f>IF(今年月目标[[#This Row],[月份]]=MONTH(报表日期),1,0)</f>
        <v>0</v>
      </c>
    </row>
    <row r="5678" spans="1:9" x14ac:dyDescent="0.2">
      <c r="A5678" s="3">
        <v>9</v>
      </c>
      <c r="B5678" s="2" t="s">
        <v>21</v>
      </c>
      <c r="C5678" s="2" t="s">
        <v>33</v>
      </c>
      <c r="D5678" s="2">
        <v>1000001457</v>
      </c>
      <c r="E5678" s="2" t="s">
        <v>120</v>
      </c>
      <c r="F5678" s="3" t="s">
        <v>58</v>
      </c>
      <c r="G5678" s="3" t="s">
        <v>65</v>
      </c>
      <c r="H5678" s="11">
        <v>35.000535541453097</v>
      </c>
      <c r="I5678">
        <f>IF(今年月目标[[#This Row],[月份]]=MONTH(报表日期),1,0)</f>
        <v>0</v>
      </c>
    </row>
    <row r="5679" spans="1:9" x14ac:dyDescent="0.2">
      <c r="A5679" s="3">
        <v>9</v>
      </c>
      <c r="B5679" s="2" t="s">
        <v>21</v>
      </c>
      <c r="C5679" s="2" t="s">
        <v>33</v>
      </c>
      <c r="D5679" s="2">
        <v>1000001457</v>
      </c>
      <c r="E5679" s="2" t="s">
        <v>120</v>
      </c>
      <c r="F5679" s="3" t="s">
        <v>52</v>
      </c>
      <c r="G5679" s="3" t="s">
        <v>53</v>
      </c>
      <c r="H5679" s="11">
        <v>11.468311138198475</v>
      </c>
      <c r="I5679">
        <f>IF(今年月目标[[#This Row],[月份]]=MONTH(报表日期),1,0)</f>
        <v>0</v>
      </c>
    </row>
    <row r="5680" spans="1:9" x14ac:dyDescent="0.2">
      <c r="A5680" s="3">
        <v>9</v>
      </c>
      <c r="B5680" s="2" t="s">
        <v>19</v>
      </c>
      <c r="C5680" s="2" t="s">
        <v>14</v>
      </c>
      <c r="D5680" s="2">
        <v>1000001035</v>
      </c>
      <c r="E5680" s="2" t="s">
        <v>147</v>
      </c>
      <c r="F5680" s="3" t="s">
        <v>58</v>
      </c>
      <c r="G5680" s="3" t="s">
        <v>76</v>
      </c>
      <c r="H5680" s="11">
        <v>37.030072570038811</v>
      </c>
      <c r="I5680">
        <f>IF(今年月目标[[#This Row],[月份]]=MONTH(报表日期),1,0)</f>
        <v>0</v>
      </c>
    </row>
    <row r="5681" spans="1:9" x14ac:dyDescent="0.2">
      <c r="A5681" s="3">
        <v>9</v>
      </c>
      <c r="B5681" s="2" t="s">
        <v>19</v>
      </c>
      <c r="C5681" s="2" t="s">
        <v>14</v>
      </c>
      <c r="D5681" s="2">
        <v>1000001035</v>
      </c>
      <c r="E5681" s="2" t="s">
        <v>147</v>
      </c>
      <c r="F5681" s="3" t="s">
        <v>58</v>
      </c>
      <c r="G5681" s="3" t="s">
        <v>65</v>
      </c>
      <c r="H5681" s="11">
        <v>17.581664365008969</v>
      </c>
      <c r="I5681">
        <f>IF(今年月目标[[#This Row],[月份]]=MONTH(报表日期),1,0)</f>
        <v>0</v>
      </c>
    </row>
    <row r="5682" spans="1:9" x14ac:dyDescent="0.2">
      <c r="A5682" s="3">
        <v>9</v>
      </c>
      <c r="B5682" s="2" t="s">
        <v>16</v>
      </c>
      <c r="C5682" s="2" t="s">
        <v>40</v>
      </c>
      <c r="D5682" s="2">
        <v>1000000083</v>
      </c>
      <c r="E5682" s="2" t="s">
        <v>121</v>
      </c>
      <c r="F5682" s="3" t="s">
        <v>58</v>
      </c>
      <c r="G5682" s="3" t="s">
        <v>76</v>
      </c>
      <c r="H5682" s="11">
        <v>146.23513641437728</v>
      </c>
      <c r="I5682">
        <f>IF(今年月目标[[#This Row],[月份]]=MONTH(报表日期),1,0)</f>
        <v>0</v>
      </c>
    </row>
    <row r="5683" spans="1:9" x14ac:dyDescent="0.2">
      <c r="A5683" s="3">
        <v>9</v>
      </c>
      <c r="B5683" s="2" t="s">
        <v>16</v>
      </c>
      <c r="C5683" s="2" t="s">
        <v>40</v>
      </c>
      <c r="D5683" s="2">
        <v>1000001481</v>
      </c>
      <c r="E5683" s="2" t="s">
        <v>146</v>
      </c>
      <c r="F5683" s="3" t="s">
        <v>50</v>
      </c>
      <c r="G5683" s="3" t="s">
        <v>51</v>
      </c>
      <c r="H5683" s="11">
        <v>8.9564110938199377</v>
      </c>
      <c r="I5683">
        <f>IF(今年月目标[[#This Row],[月份]]=MONTH(报表日期),1,0)</f>
        <v>0</v>
      </c>
    </row>
    <row r="5684" spans="1:9" x14ac:dyDescent="0.2">
      <c r="A5684" s="3">
        <v>9</v>
      </c>
      <c r="B5684" s="2" t="s">
        <v>16</v>
      </c>
      <c r="C5684" s="2" t="s">
        <v>40</v>
      </c>
      <c r="D5684" s="2">
        <v>1000001481</v>
      </c>
      <c r="E5684" s="2" t="s">
        <v>146</v>
      </c>
      <c r="F5684" s="3" t="s">
        <v>48</v>
      </c>
      <c r="G5684" s="3" t="s">
        <v>80</v>
      </c>
      <c r="H5684" s="11">
        <v>18.152374260360283</v>
      </c>
      <c r="I5684">
        <f>IF(今年月目标[[#This Row],[月份]]=MONTH(报表日期),1,0)</f>
        <v>0</v>
      </c>
    </row>
    <row r="5685" spans="1:9" x14ac:dyDescent="0.2">
      <c r="A5685" s="3">
        <v>9</v>
      </c>
      <c r="B5685" s="2" t="s">
        <v>16</v>
      </c>
      <c r="C5685" s="2" t="s">
        <v>40</v>
      </c>
      <c r="D5685" s="2">
        <v>1000001481</v>
      </c>
      <c r="E5685" s="2" t="s">
        <v>146</v>
      </c>
      <c r="F5685" s="3" t="s">
        <v>58</v>
      </c>
      <c r="G5685" s="3" t="s">
        <v>73</v>
      </c>
      <c r="H5685" s="11">
        <v>19.811248811684038</v>
      </c>
      <c r="I5685">
        <f>IF(今年月目标[[#This Row],[月份]]=MONTH(报表日期),1,0)</f>
        <v>0</v>
      </c>
    </row>
    <row r="5686" spans="1:9" x14ac:dyDescent="0.2">
      <c r="A5686" s="3">
        <v>9</v>
      </c>
      <c r="B5686" s="2" t="s">
        <v>16</v>
      </c>
      <c r="C5686" s="2" t="s">
        <v>40</v>
      </c>
      <c r="D5686" s="2">
        <v>1000001481</v>
      </c>
      <c r="E5686" s="2" t="s">
        <v>146</v>
      </c>
      <c r="F5686" s="3" t="s">
        <v>58</v>
      </c>
      <c r="G5686" s="3" t="s">
        <v>76</v>
      </c>
      <c r="H5686" s="11">
        <v>93.336307650341894</v>
      </c>
      <c r="I5686">
        <f>IF(今年月目标[[#This Row],[月份]]=MONTH(报表日期),1,0)</f>
        <v>0</v>
      </c>
    </row>
    <row r="5687" spans="1:9" x14ac:dyDescent="0.2">
      <c r="A5687" s="3">
        <v>9</v>
      </c>
      <c r="B5687" s="2" t="s">
        <v>19</v>
      </c>
      <c r="C5687" s="2" t="s">
        <v>28</v>
      </c>
      <c r="D5687" s="2">
        <v>1000000281</v>
      </c>
      <c r="E5687" s="2" t="s">
        <v>118</v>
      </c>
      <c r="F5687" s="3" t="s">
        <v>52</v>
      </c>
      <c r="G5687" s="3" t="s">
        <v>75</v>
      </c>
      <c r="H5687" s="11">
        <v>291.69336443048508</v>
      </c>
      <c r="I5687">
        <f>IF(今年月目标[[#This Row],[月份]]=MONTH(报表日期),1,0)</f>
        <v>0</v>
      </c>
    </row>
    <row r="5688" spans="1:9" x14ac:dyDescent="0.2">
      <c r="A5688" s="3">
        <v>9</v>
      </c>
      <c r="B5688" s="2" t="s">
        <v>23</v>
      </c>
      <c r="C5688" s="2" t="s">
        <v>11</v>
      </c>
      <c r="D5688" s="2">
        <v>1000000192</v>
      </c>
      <c r="E5688" s="2" t="s">
        <v>95</v>
      </c>
      <c r="F5688" s="3" t="s">
        <v>50</v>
      </c>
      <c r="G5688" s="3" t="s">
        <v>50</v>
      </c>
      <c r="H5688" s="11">
        <v>30.846982568574788</v>
      </c>
      <c r="I5688">
        <f>IF(今年月目标[[#This Row],[月份]]=MONTH(报表日期),1,0)</f>
        <v>0</v>
      </c>
    </row>
    <row r="5689" spans="1:9" x14ac:dyDescent="0.2">
      <c r="A5689" s="3">
        <v>9</v>
      </c>
      <c r="B5689" s="2" t="s">
        <v>17</v>
      </c>
      <c r="C5689" s="2" t="s">
        <v>31</v>
      </c>
      <c r="D5689" s="2">
        <v>1000001866</v>
      </c>
      <c r="E5689" s="2" t="s">
        <v>106</v>
      </c>
      <c r="F5689" s="3" t="s">
        <v>48</v>
      </c>
      <c r="G5689" s="3" t="s">
        <v>86</v>
      </c>
      <c r="H5689" s="11">
        <v>169.3271119368986</v>
      </c>
      <c r="I5689">
        <f>IF(今年月目标[[#This Row],[月份]]=MONTH(报表日期),1,0)</f>
        <v>0</v>
      </c>
    </row>
    <row r="5690" spans="1:9" x14ac:dyDescent="0.2">
      <c r="A5690" s="3">
        <v>9</v>
      </c>
      <c r="B5690" s="2" t="s">
        <v>17</v>
      </c>
      <c r="C5690" s="2" t="s">
        <v>31</v>
      </c>
      <c r="D5690" s="2">
        <v>1000001866</v>
      </c>
      <c r="E5690" s="2" t="s">
        <v>106</v>
      </c>
      <c r="F5690" s="3" t="s">
        <v>52</v>
      </c>
      <c r="G5690" s="3" t="s">
        <v>62</v>
      </c>
      <c r="H5690" s="11">
        <v>161.71172086728873</v>
      </c>
      <c r="I5690">
        <f>IF(今年月目标[[#This Row],[月份]]=MONTH(报表日期),1,0)</f>
        <v>0</v>
      </c>
    </row>
    <row r="5691" spans="1:9" x14ac:dyDescent="0.2">
      <c r="A5691" s="3">
        <v>9</v>
      </c>
      <c r="B5691" s="2" t="s">
        <v>17</v>
      </c>
      <c r="C5691" s="2" t="s">
        <v>31</v>
      </c>
      <c r="D5691" s="2">
        <v>1000001866</v>
      </c>
      <c r="E5691" s="2" t="s">
        <v>106</v>
      </c>
      <c r="F5691" s="3" t="s">
        <v>46</v>
      </c>
      <c r="G5691" s="3" t="s">
        <v>47</v>
      </c>
      <c r="H5691" s="11">
        <v>18.505707131690432</v>
      </c>
      <c r="I5691">
        <f>IF(今年月目标[[#This Row],[月份]]=MONTH(报表日期),1,0)</f>
        <v>0</v>
      </c>
    </row>
    <row r="5692" spans="1:9" x14ac:dyDescent="0.2">
      <c r="A5692" s="3">
        <v>9</v>
      </c>
      <c r="B5692" s="2" t="s">
        <v>20</v>
      </c>
      <c r="C5692" s="2" t="s">
        <v>25</v>
      </c>
      <c r="D5692" s="2">
        <v>1000000062</v>
      </c>
      <c r="E5692" s="2" t="s">
        <v>104</v>
      </c>
      <c r="F5692" s="3" t="s">
        <v>50</v>
      </c>
      <c r="G5692" s="3" t="s">
        <v>50</v>
      </c>
      <c r="H5692" s="11">
        <v>12.795723552416755</v>
      </c>
      <c r="I5692">
        <f>IF(今年月目标[[#This Row],[月份]]=MONTH(报表日期),1,0)</f>
        <v>0</v>
      </c>
    </row>
    <row r="5693" spans="1:9" x14ac:dyDescent="0.2">
      <c r="A5693" s="3">
        <v>9</v>
      </c>
      <c r="B5693" s="2" t="s">
        <v>20</v>
      </c>
      <c r="C5693" s="2" t="s">
        <v>25</v>
      </c>
      <c r="D5693" s="2">
        <v>1000000062</v>
      </c>
      <c r="E5693" s="2" t="s">
        <v>104</v>
      </c>
      <c r="F5693" s="3" t="s">
        <v>58</v>
      </c>
      <c r="G5693" s="3" t="s">
        <v>59</v>
      </c>
      <c r="H5693" s="11">
        <v>243.68717037748073</v>
      </c>
      <c r="I5693">
        <f>IF(今年月目标[[#This Row],[月份]]=MONTH(报表日期),1,0)</f>
        <v>0</v>
      </c>
    </row>
    <row r="5694" spans="1:9" x14ac:dyDescent="0.2">
      <c r="A5694" s="3">
        <v>9</v>
      </c>
      <c r="B5694" s="2" t="s">
        <v>19</v>
      </c>
      <c r="C5694" s="2" t="s">
        <v>28</v>
      </c>
      <c r="D5694" s="2">
        <v>1000000279</v>
      </c>
      <c r="E5694" s="2" t="s">
        <v>143</v>
      </c>
      <c r="F5694" s="3" t="s">
        <v>48</v>
      </c>
      <c r="G5694" s="3" t="s">
        <v>49</v>
      </c>
      <c r="H5694" s="11">
        <v>6.6467115111295874</v>
      </c>
      <c r="I5694">
        <f>IF(今年月目标[[#This Row],[月份]]=MONTH(报表日期),1,0)</f>
        <v>0</v>
      </c>
    </row>
    <row r="5695" spans="1:9" x14ac:dyDescent="0.2">
      <c r="A5695" s="3">
        <v>9</v>
      </c>
      <c r="B5695" s="2" t="s">
        <v>19</v>
      </c>
      <c r="C5695" s="2" t="s">
        <v>28</v>
      </c>
      <c r="D5695" s="2">
        <v>1000000279</v>
      </c>
      <c r="E5695" s="2" t="s">
        <v>143</v>
      </c>
      <c r="F5695" s="3" t="s">
        <v>50</v>
      </c>
      <c r="G5695" s="3" t="s">
        <v>51</v>
      </c>
      <c r="H5695" s="11">
        <v>41.422068775428912</v>
      </c>
      <c r="I5695">
        <f>IF(今年月目标[[#This Row],[月份]]=MONTH(报表日期),1,0)</f>
        <v>0</v>
      </c>
    </row>
    <row r="5696" spans="1:9" x14ac:dyDescent="0.2">
      <c r="A5696" s="3">
        <v>9</v>
      </c>
      <c r="B5696" s="2" t="s">
        <v>19</v>
      </c>
      <c r="C5696" s="2" t="s">
        <v>28</v>
      </c>
      <c r="D5696" s="2">
        <v>1000000279</v>
      </c>
      <c r="E5696" s="2" t="s">
        <v>143</v>
      </c>
      <c r="F5696" s="3" t="s">
        <v>48</v>
      </c>
      <c r="G5696" s="3" t="s">
        <v>80</v>
      </c>
      <c r="H5696" s="11">
        <v>104.27420567950288</v>
      </c>
      <c r="I5696">
        <f>IF(今年月目标[[#This Row],[月份]]=MONTH(报表日期),1,0)</f>
        <v>0</v>
      </c>
    </row>
    <row r="5697" spans="1:9" x14ac:dyDescent="0.2">
      <c r="A5697" s="3">
        <v>9</v>
      </c>
      <c r="B5697" s="2" t="s">
        <v>35</v>
      </c>
      <c r="C5697" s="2" t="s">
        <v>34</v>
      </c>
      <c r="D5697" s="2">
        <v>1000000070</v>
      </c>
      <c r="E5697" s="2" t="s">
        <v>110</v>
      </c>
      <c r="F5697" s="3" t="s">
        <v>50</v>
      </c>
      <c r="G5697" s="3" t="s">
        <v>74</v>
      </c>
      <c r="H5697" s="11">
        <v>1202.4627591461244</v>
      </c>
      <c r="I5697">
        <f>IF(今年月目标[[#This Row],[月份]]=MONTH(报表日期),1,0)</f>
        <v>0</v>
      </c>
    </row>
    <row r="5698" spans="1:9" x14ac:dyDescent="0.2">
      <c r="A5698" s="3">
        <v>9</v>
      </c>
      <c r="B5698" s="2" t="s">
        <v>35</v>
      </c>
      <c r="C5698" s="2" t="s">
        <v>34</v>
      </c>
      <c r="D5698" s="2">
        <v>1000000070</v>
      </c>
      <c r="E5698" s="2" t="s">
        <v>110</v>
      </c>
      <c r="F5698" s="3" t="s">
        <v>52</v>
      </c>
      <c r="G5698" s="3" t="s">
        <v>72</v>
      </c>
      <c r="H5698" s="11">
        <v>37.264021042953594</v>
      </c>
      <c r="I5698">
        <f>IF(今年月目标[[#This Row],[月份]]=MONTH(报表日期),1,0)</f>
        <v>0</v>
      </c>
    </row>
    <row r="5699" spans="1:9" x14ac:dyDescent="0.2">
      <c r="A5699" s="3">
        <v>9</v>
      </c>
      <c r="B5699" s="2" t="s">
        <v>35</v>
      </c>
      <c r="C5699" s="2" t="s">
        <v>34</v>
      </c>
      <c r="D5699" s="2">
        <v>1000000070</v>
      </c>
      <c r="E5699" s="2" t="s">
        <v>110</v>
      </c>
      <c r="F5699" s="3" t="s">
        <v>52</v>
      </c>
      <c r="G5699" s="3" t="s">
        <v>75</v>
      </c>
      <c r="H5699" s="11">
        <v>8.3764618919171614</v>
      </c>
      <c r="I5699">
        <f>IF(今年月目标[[#This Row],[月份]]=MONTH(报表日期),1,0)</f>
        <v>0</v>
      </c>
    </row>
    <row r="5700" spans="1:9" x14ac:dyDescent="0.2">
      <c r="A5700" s="3">
        <v>9</v>
      </c>
      <c r="B5700" s="2" t="s">
        <v>17</v>
      </c>
      <c r="C5700" s="2" t="s">
        <v>3</v>
      </c>
      <c r="D5700" s="2">
        <v>1000002279</v>
      </c>
      <c r="E5700" s="2" t="s">
        <v>138</v>
      </c>
      <c r="F5700" s="3" t="s">
        <v>50</v>
      </c>
      <c r="G5700" s="3" t="s">
        <v>51</v>
      </c>
      <c r="H5700" s="11">
        <v>71.164982613744115</v>
      </c>
      <c r="I5700">
        <f>IF(今年月目标[[#This Row],[月份]]=MONTH(报表日期),1,0)</f>
        <v>0</v>
      </c>
    </row>
    <row r="5701" spans="1:9" x14ac:dyDescent="0.2">
      <c r="A5701" s="3">
        <v>9</v>
      </c>
      <c r="B5701" s="2" t="s">
        <v>19</v>
      </c>
      <c r="C5701" s="2" t="s">
        <v>5</v>
      </c>
      <c r="D5701" s="2">
        <v>1000001441</v>
      </c>
      <c r="E5701" s="2" t="s">
        <v>93</v>
      </c>
      <c r="F5701" s="3" t="s">
        <v>44</v>
      </c>
      <c r="G5701" s="3" t="s">
        <v>79</v>
      </c>
      <c r="H5701" s="11">
        <v>21.977770384868268</v>
      </c>
      <c r="I5701">
        <f>IF(今年月目标[[#This Row],[月份]]=MONTH(报表日期),1,0)</f>
        <v>0</v>
      </c>
    </row>
    <row r="5702" spans="1:9" x14ac:dyDescent="0.2">
      <c r="A5702" s="3">
        <v>9</v>
      </c>
      <c r="B5702" s="2" t="s">
        <v>19</v>
      </c>
      <c r="C5702" s="2" t="s">
        <v>28</v>
      </c>
      <c r="D5702" s="2">
        <v>1000000059</v>
      </c>
      <c r="E5702" s="2" t="s">
        <v>96</v>
      </c>
      <c r="F5702" s="3" t="s">
        <v>52</v>
      </c>
      <c r="G5702" s="3" t="s">
        <v>85</v>
      </c>
      <c r="H5702" s="11">
        <v>32.585990109556079</v>
      </c>
      <c r="I5702">
        <f>IF(今年月目标[[#This Row],[月份]]=MONTH(报表日期),1,0)</f>
        <v>0</v>
      </c>
    </row>
    <row r="5703" spans="1:9" x14ac:dyDescent="0.2">
      <c r="A5703" s="3">
        <v>9</v>
      </c>
      <c r="B5703" s="2" t="s">
        <v>20</v>
      </c>
      <c r="C5703" s="2" t="s">
        <v>25</v>
      </c>
      <c r="D5703" s="2">
        <v>1000000062</v>
      </c>
      <c r="E5703" s="2" t="s">
        <v>104</v>
      </c>
      <c r="F5703" s="3" t="s">
        <v>48</v>
      </c>
      <c r="G5703" s="3" t="s">
        <v>86</v>
      </c>
      <c r="H5703" s="11">
        <v>189.38422236050334</v>
      </c>
      <c r="I5703">
        <f>IF(今年月目标[[#This Row],[月份]]=MONTH(报表日期),1,0)</f>
        <v>0</v>
      </c>
    </row>
    <row r="5704" spans="1:9" x14ac:dyDescent="0.2">
      <c r="A5704" s="3">
        <v>9</v>
      </c>
      <c r="B5704" s="2" t="s">
        <v>20</v>
      </c>
      <c r="C5704" s="2" t="s">
        <v>25</v>
      </c>
      <c r="D5704" s="2">
        <v>1000000062</v>
      </c>
      <c r="E5704" s="2" t="s">
        <v>104</v>
      </c>
      <c r="F5704" s="3" t="s">
        <v>48</v>
      </c>
      <c r="G5704" s="3" t="s">
        <v>80</v>
      </c>
      <c r="H5704" s="11">
        <v>452.9889569185321</v>
      </c>
      <c r="I5704">
        <f>IF(今年月目标[[#This Row],[月份]]=MONTH(报表日期),1,0)</f>
        <v>0</v>
      </c>
    </row>
    <row r="5705" spans="1:9" x14ac:dyDescent="0.2">
      <c r="A5705" s="3">
        <v>9</v>
      </c>
      <c r="B5705" s="2" t="s">
        <v>20</v>
      </c>
      <c r="C5705" s="2" t="s">
        <v>25</v>
      </c>
      <c r="D5705" s="2">
        <v>1000000062</v>
      </c>
      <c r="E5705" s="2" t="s">
        <v>104</v>
      </c>
      <c r="F5705" s="3" t="s">
        <v>50</v>
      </c>
      <c r="G5705" s="3" t="s">
        <v>69</v>
      </c>
      <c r="H5705" s="11">
        <v>22.06168667051988</v>
      </c>
      <c r="I5705">
        <f>IF(今年月目标[[#This Row],[月份]]=MONTH(报表日期),1,0)</f>
        <v>0</v>
      </c>
    </row>
    <row r="5706" spans="1:9" x14ac:dyDescent="0.2">
      <c r="A5706" s="3">
        <v>9</v>
      </c>
      <c r="B5706" s="2" t="s">
        <v>17</v>
      </c>
      <c r="C5706" s="2" t="s">
        <v>31</v>
      </c>
      <c r="D5706" s="2">
        <v>1000002981</v>
      </c>
      <c r="E5706" s="2" t="s">
        <v>100</v>
      </c>
      <c r="F5706" s="3" t="s">
        <v>48</v>
      </c>
      <c r="G5706" s="3" t="s">
        <v>48</v>
      </c>
      <c r="H5706" s="11">
        <v>208.69696298911182</v>
      </c>
      <c r="I5706">
        <f>IF(今年月目标[[#This Row],[月份]]=MONTH(报表日期),1,0)</f>
        <v>0</v>
      </c>
    </row>
    <row r="5707" spans="1:9" x14ac:dyDescent="0.2">
      <c r="A5707" s="3">
        <v>9</v>
      </c>
      <c r="B5707" s="2" t="s">
        <v>35</v>
      </c>
      <c r="C5707" s="2" t="s">
        <v>34</v>
      </c>
      <c r="D5707" s="2">
        <v>1000000070</v>
      </c>
      <c r="E5707" s="2" t="s">
        <v>110</v>
      </c>
      <c r="F5707" s="3" t="s">
        <v>46</v>
      </c>
      <c r="G5707" s="3" t="s">
        <v>47</v>
      </c>
      <c r="H5707" s="11">
        <v>34.748573345423083</v>
      </c>
      <c r="I5707">
        <f>IF(今年月目标[[#This Row],[月份]]=MONTH(报表日期),1,0)</f>
        <v>0</v>
      </c>
    </row>
    <row r="5708" spans="1:9" x14ac:dyDescent="0.2">
      <c r="A5708" s="3">
        <v>9</v>
      </c>
      <c r="B5708" s="2" t="s">
        <v>18</v>
      </c>
      <c r="C5708" s="2" t="s">
        <v>39</v>
      </c>
      <c r="D5708" s="2">
        <v>1000000207</v>
      </c>
      <c r="E5708" s="2" t="s">
        <v>125</v>
      </c>
      <c r="F5708" s="3" t="s">
        <v>50</v>
      </c>
      <c r="G5708" s="3" t="s">
        <v>50</v>
      </c>
      <c r="H5708" s="11">
        <v>8.9105320376847406</v>
      </c>
      <c r="I5708">
        <f>IF(今年月目标[[#This Row],[月份]]=MONTH(报表日期),1,0)</f>
        <v>0</v>
      </c>
    </row>
    <row r="5709" spans="1:9" x14ac:dyDescent="0.2">
      <c r="A5709" s="3">
        <v>9</v>
      </c>
      <c r="B5709" s="2" t="s">
        <v>18</v>
      </c>
      <c r="C5709" s="2" t="s">
        <v>39</v>
      </c>
      <c r="D5709" s="2">
        <v>1000000207</v>
      </c>
      <c r="E5709" s="2" t="s">
        <v>125</v>
      </c>
      <c r="F5709" s="3" t="s">
        <v>50</v>
      </c>
      <c r="G5709" s="3" t="s">
        <v>69</v>
      </c>
      <c r="H5709" s="11">
        <v>21.917035974500021</v>
      </c>
      <c r="I5709">
        <f>IF(今年月目标[[#This Row],[月份]]=MONTH(报表日期),1,0)</f>
        <v>0</v>
      </c>
    </row>
    <row r="5710" spans="1:9" x14ac:dyDescent="0.2">
      <c r="A5710" s="3">
        <v>9</v>
      </c>
      <c r="B5710" s="2" t="s">
        <v>20</v>
      </c>
      <c r="C5710" s="2" t="s">
        <v>6</v>
      </c>
      <c r="D5710" s="2">
        <v>1000001456</v>
      </c>
      <c r="E5710" s="2" t="s">
        <v>145</v>
      </c>
      <c r="F5710" s="3" t="s">
        <v>46</v>
      </c>
      <c r="G5710" s="3" t="s">
        <v>88</v>
      </c>
      <c r="H5710" s="11">
        <v>50.298753020826894</v>
      </c>
      <c r="I5710">
        <f>IF(今年月目标[[#This Row],[月份]]=MONTH(报表日期),1,0)</f>
        <v>0</v>
      </c>
    </row>
    <row r="5711" spans="1:9" x14ac:dyDescent="0.2">
      <c r="A5711" s="3">
        <v>9</v>
      </c>
      <c r="B5711" s="2" t="s">
        <v>19</v>
      </c>
      <c r="C5711" s="2" t="s">
        <v>5</v>
      </c>
      <c r="D5711" s="2">
        <v>1000001441</v>
      </c>
      <c r="E5711" s="2" t="s">
        <v>93</v>
      </c>
      <c r="F5711" s="3" t="s">
        <v>46</v>
      </c>
      <c r="G5711" s="3" t="s">
        <v>88</v>
      </c>
      <c r="H5711" s="11">
        <v>131.70632684326497</v>
      </c>
      <c r="I5711">
        <f>IF(今年月目标[[#This Row],[月份]]=MONTH(报表日期),1,0)</f>
        <v>0</v>
      </c>
    </row>
    <row r="5712" spans="1:9" x14ac:dyDescent="0.2">
      <c r="A5712" s="3">
        <v>9</v>
      </c>
      <c r="B5712" s="2" t="s">
        <v>35</v>
      </c>
      <c r="C5712" s="2" t="s">
        <v>32</v>
      </c>
      <c r="D5712" s="2">
        <v>1000001804</v>
      </c>
      <c r="E5712" s="2" t="s">
        <v>155</v>
      </c>
      <c r="F5712" s="3" t="s">
        <v>50</v>
      </c>
      <c r="G5712" s="3" t="s">
        <v>51</v>
      </c>
      <c r="H5712" s="11">
        <v>91.103342194419113</v>
      </c>
      <c r="I5712">
        <f>IF(今年月目标[[#This Row],[月份]]=MONTH(报表日期),1,0)</f>
        <v>0</v>
      </c>
    </row>
    <row r="5713" spans="1:9" x14ac:dyDescent="0.2">
      <c r="A5713" s="3">
        <v>9</v>
      </c>
      <c r="B5713" s="2" t="s">
        <v>35</v>
      </c>
      <c r="C5713" s="2" t="s">
        <v>32</v>
      </c>
      <c r="D5713" s="2">
        <v>1000001804</v>
      </c>
      <c r="E5713" s="2" t="s">
        <v>155</v>
      </c>
      <c r="F5713" s="3" t="s">
        <v>58</v>
      </c>
      <c r="G5713" s="3" t="s">
        <v>71</v>
      </c>
      <c r="H5713" s="11">
        <v>1.2003919357381152</v>
      </c>
      <c r="I5713">
        <f>IF(今年月目标[[#This Row],[月份]]=MONTH(报表日期),1,0)</f>
        <v>0</v>
      </c>
    </row>
    <row r="5714" spans="1:9" x14ac:dyDescent="0.2">
      <c r="A5714" s="3">
        <v>9</v>
      </c>
      <c r="B5714" s="2" t="s">
        <v>17</v>
      </c>
      <c r="C5714" s="2" t="s">
        <v>3</v>
      </c>
      <c r="D5714" s="2">
        <v>1000000612</v>
      </c>
      <c r="E5714" s="2" t="s">
        <v>137</v>
      </c>
      <c r="F5714" s="3" t="s">
        <v>48</v>
      </c>
      <c r="G5714" s="3" t="s">
        <v>80</v>
      </c>
      <c r="H5714" s="11">
        <v>148.45636100464694</v>
      </c>
      <c r="I5714">
        <f>IF(今年月目标[[#This Row],[月份]]=MONTH(报表日期),1,0)</f>
        <v>0</v>
      </c>
    </row>
    <row r="5715" spans="1:9" x14ac:dyDescent="0.2">
      <c r="A5715" s="3">
        <v>9</v>
      </c>
      <c r="B5715" s="2" t="s">
        <v>17</v>
      </c>
      <c r="C5715" s="2" t="s">
        <v>3</v>
      </c>
      <c r="D5715" s="2">
        <v>1000000612</v>
      </c>
      <c r="E5715" s="2" t="s">
        <v>137</v>
      </c>
      <c r="F5715" s="3" t="s">
        <v>50</v>
      </c>
      <c r="G5715" s="3" t="s">
        <v>74</v>
      </c>
      <c r="H5715" s="11">
        <v>13.943950962612696</v>
      </c>
      <c r="I5715">
        <f>IF(今年月目标[[#This Row],[月份]]=MONTH(报表日期),1,0)</f>
        <v>0</v>
      </c>
    </row>
    <row r="5716" spans="1:9" x14ac:dyDescent="0.2">
      <c r="A5716" s="3">
        <v>9</v>
      </c>
      <c r="B5716" s="2" t="s">
        <v>17</v>
      </c>
      <c r="C5716" s="2" t="s">
        <v>3</v>
      </c>
      <c r="D5716" s="2">
        <v>1000000612</v>
      </c>
      <c r="E5716" s="2" t="s">
        <v>137</v>
      </c>
      <c r="F5716" s="3" t="s">
        <v>52</v>
      </c>
      <c r="G5716" s="3" t="s">
        <v>72</v>
      </c>
      <c r="H5716" s="11">
        <v>8.5113190631611833</v>
      </c>
      <c r="I5716">
        <f>IF(今年月目标[[#This Row],[月份]]=MONTH(报表日期),1,0)</f>
        <v>0</v>
      </c>
    </row>
    <row r="5717" spans="1:9" x14ac:dyDescent="0.2">
      <c r="A5717" s="3">
        <v>9</v>
      </c>
      <c r="B5717" s="2" t="s">
        <v>17</v>
      </c>
      <c r="C5717" s="2" t="s">
        <v>3</v>
      </c>
      <c r="D5717" s="2">
        <v>1000000612</v>
      </c>
      <c r="E5717" s="2" t="s">
        <v>137</v>
      </c>
      <c r="F5717" s="3" t="s">
        <v>44</v>
      </c>
      <c r="G5717" s="3" t="s">
        <v>70</v>
      </c>
      <c r="H5717" s="11">
        <v>19.944313541508301</v>
      </c>
      <c r="I5717">
        <f>IF(今年月目标[[#This Row],[月份]]=MONTH(报表日期),1,0)</f>
        <v>0</v>
      </c>
    </row>
    <row r="5718" spans="1:9" x14ac:dyDescent="0.2">
      <c r="A5718" s="3">
        <v>9</v>
      </c>
      <c r="B5718" s="2" t="s">
        <v>18</v>
      </c>
      <c r="C5718" s="2" t="s">
        <v>4</v>
      </c>
      <c r="D5718" s="2">
        <v>1000000525</v>
      </c>
      <c r="E5718" s="2" t="s">
        <v>132</v>
      </c>
      <c r="F5718" s="3" t="s">
        <v>50</v>
      </c>
      <c r="G5718" s="3" t="s">
        <v>51</v>
      </c>
      <c r="H5718" s="11">
        <v>102.8760233273451</v>
      </c>
      <c r="I5718">
        <f>IF(今年月目标[[#This Row],[月份]]=MONTH(报表日期),1,0)</f>
        <v>0</v>
      </c>
    </row>
    <row r="5719" spans="1:9" x14ac:dyDescent="0.2">
      <c r="A5719" s="3">
        <v>9</v>
      </c>
      <c r="B5719" s="2" t="s">
        <v>18</v>
      </c>
      <c r="C5719" s="2" t="s">
        <v>4</v>
      </c>
      <c r="D5719" s="2">
        <v>1000000525</v>
      </c>
      <c r="E5719" s="2" t="s">
        <v>132</v>
      </c>
      <c r="F5719" s="3" t="s">
        <v>58</v>
      </c>
      <c r="G5719" s="3" t="s">
        <v>76</v>
      </c>
      <c r="H5719" s="11">
        <v>55.580222748761116</v>
      </c>
      <c r="I5719">
        <f>IF(今年月目标[[#This Row],[月份]]=MONTH(报表日期),1,0)</f>
        <v>0</v>
      </c>
    </row>
    <row r="5720" spans="1:9" x14ac:dyDescent="0.2">
      <c r="A5720" s="3">
        <v>9</v>
      </c>
      <c r="B5720" s="2" t="s">
        <v>19</v>
      </c>
      <c r="C5720" s="2" t="s">
        <v>36</v>
      </c>
      <c r="D5720" s="2">
        <v>1000000058</v>
      </c>
      <c r="E5720" s="2" t="s">
        <v>109</v>
      </c>
      <c r="F5720" s="3" t="s">
        <v>50</v>
      </c>
      <c r="G5720" s="3" t="s">
        <v>69</v>
      </c>
      <c r="H5720" s="11">
        <v>119.07122291911028</v>
      </c>
      <c r="I5720">
        <f>IF(今年月目标[[#This Row],[月份]]=MONTH(报表日期),1,0)</f>
        <v>0</v>
      </c>
    </row>
    <row r="5721" spans="1:9" x14ac:dyDescent="0.2">
      <c r="A5721" s="3">
        <v>9</v>
      </c>
      <c r="B5721" s="2" t="s">
        <v>20</v>
      </c>
      <c r="C5721" s="2" t="s">
        <v>12</v>
      </c>
      <c r="D5721" s="2">
        <v>1000001030</v>
      </c>
      <c r="E5721" s="2" t="s">
        <v>126</v>
      </c>
      <c r="F5721" s="3" t="s">
        <v>48</v>
      </c>
      <c r="G5721" s="3" t="s">
        <v>86</v>
      </c>
      <c r="H5721" s="11">
        <v>33.241571019219187</v>
      </c>
      <c r="I5721">
        <f>IF(今年月目标[[#This Row],[月份]]=MONTH(报表日期),1,0)</f>
        <v>0</v>
      </c>
    </row>
    <row r="5722" spans="1:9" x14ac:dyDescent="0.2">
      <c r="A5722" s="3">
        <v>9</v>
      </c>
      <c r="B5722" s="2" t="s">
        <v>20</v>
      </c>
      <c r="C5722" s="2" t="s">
        <v>12</v>
      </c>
      <c r="D5722" s="2">
        <v>1000001030</v>
      </c>
      <c r="E5722" s="2" t="s">
        <v>126</v>
      </c>
      <c r="F5722" s="3" t="s">
        <v>58</v>
      </c>
      <c r="G5722" s="3" t="s">
        <v>76</v>
      </c>
      <c r="H5722" s="11">
        <v>4.5143483147701042</v>
      </c>
      <c r="I5722">
        <f>IF(今年月目标[[#This Row],[月份]]=MONTH(报表日期),1,0)</f>
        <v>0</v>
      </c>
    </row>
    <row r="5723" spans="1:9" x14ac:dyDescent="0.2">
      <c r="A5723" s="3">
        <v>9</v>
      </c>
      <c r="B5723" s="2" t="s">
        <v>20</v>
      </c>
      <c r="C5723" s="2" t="s">
        <v>12</v>
      </c>
      <c r="D5723" s="2">
        <v>1000001030</v>
      </c>
      <c r="E5723" s="2" t="s">
        <v>126</v>
      </c>
      <c r="F5723" s="3" t="s">
        <v>52</v>
      </c>
      <c r="G5723" s="3" t="s">
        <v>75</v>
      </c>
      <c r="H5723" s="11">
        <v>27.145748112744823</v>
      </c>
      <c r="I5723">
        <f>IF(今年月目标[[#This Row],[月份]]=MONTH(报表日期),1,0)</f>
        <v>0</v>
      </c>
    </row>
    <row r="5724" spans="1:9" x14ac:dyDescent="0.2">
      <c r="A5724" s="3">
        <v>9</v>
      </c>
      <c r="B5724" s="2" t="s">
        <v>19</v>
      </c>
      <c r="C5724" s="2" t="s">
        <v>5</v>
      </c>
      <c r="D5724" s="2">
        <v>1000003512</v>
      </c>
      <c r="E5724" s="2" t="s">
        <v>153</v>
      </c>
      <c r="F5724" s="3" t="s">
        <v>48</v>
      </c>
      <c r="G5724" s="3" t="s">
        <v>80</v>
      </c>
      <c r="H5724" s="11">
        <v>5.4166200862867271</v>
      </c>
      <c r="I5724">
        <f>IF(今年月目标[[#This Row],[月份]]=MONTH(报表日期),1,0)</f>
        <v>0</v>
      </c>
    </row>
    <row r="5725" spans="1:9" x14ac:dyDescent="0.2">
      <c r="A5725" s="3">
        <v>9</v>
      </c>
      <c r="B5725" s="2" t="s">
        <v>19</v>
      </c>
      <c r="C5725" s="2" t="s">
        <v>5</v>
      </c>
      <c r="D5725" s="2">
        <v>1000003512</v>
      </c>
      <c r="E5725" s="2" t="s">
        <v>153</v>
      </c>
      <c r="F5725" s="3" t="s">
        <v>50</v>
      </c>
      <c r="G5725" s="3" t="s">
        <v>74</v>
      </c>
      <c r="H5725" s="11">
        <v>6.0883803698930574</v>
      </c>
      <c r="I5725">
        <f>IF(今年月目标[[#This Row],[月份]]=MONTH(报表日期),1,0)</f>
        <v>0</v>
      </c>
    </row>
    <row r="5726" spans="1:9" x14ac:dyDescent="0.2">
      <c r="A5726" s="3">
        <v>9</v>
      </c>
      <c r="B5726" s="2" t="s">
        <v>20</v>
      </c>
      <c r="C5726" s="2" t="s">
        <v>6</v>
      </c>
      <c r="D5726" s="2">
        <v>1000001352</v>
      </c>
      <c r="E5726" s="2" t="s">
        <v>134</v>
      </c>
      <c r="F5726" s="3" t="s">
        <v>58</v>
      </c>
      <c r="G5726" s="3" t="s">
        <v>76</v>
      </c>
      <c r="H5726" s="11">
        <v>53.619373786217238</v>
      </c>
      <c r="I5726">
        <f>IF(今年月目标[[#This Row],[月份]]=MONTH(报表日期),1,0)</f>
        <v>0</v>
      </c>
    </row>
    <row r="5727" spans="1:9" x14ac:dyDescent="0.2">
      <c r="A5727" s="3">
        <v>9</v>
      </c>
      <c r="B5727" s="2" t="s">
        <v>20</v>
      </c>
      <c r="C5727" s="2" t="s">
        <v>6</v>
      </c>
      <c r="D5727" s="2">
        <v>1000001352</v>
      </c>
      <c r="E5727" s="2" t="s">
        <v>134</v>
      </c>
      <c r="F5727" s="3" t="s">
        <v>50</v>
      </c>
      <c r="G5727" s="3" t="s">
        <v>50</v>
      </c>
      <c r="H5727" s="11">
        <v>4.5365651437666559</v>
      </c>
      <c r="I5727">
        <f>IF(今年月目标[[#This Row],[月份]]=MONTH(报表日期),1,0)</f>
        <v>0</v>
      </c>
    </row>
    <row r="5728" spans="1:9" x14ac:dyDescent="0.2">
      <c r="A5728" s="3">
        <v>9</v>
      </c>
      <c r="B5728" s="2" t="s">
        <v>23</v>
      </c>
      <c r="C5728" s="2" t="s">
        <v>38</v>
      </c>
      <c r="D5728" s="2">
        <v>1000002306</v>
      </c>
      <c r="E5728" s="2" t="s">
        <v>133</v>
      </c>
      <c r="F5728" s="3" t="s">
        <v>50</v>
      </c>
      <c r="G5728" s="3" t="s">
        <v>50</v>
      </c>
      <c r="H5728" s="11">
        <v>41.053114202234063</v>
      </c>
      <c r="I5728">
        <f>IF(今年月目标[[#This Row],[月份]]=MONTH(报表日期),1,0)</f>
        <v>0</v>
      </c>
    </row>
    <row r="5729" spans="1:9" x14ac:dyDescent="0.2">
      <c r="A5729" s="3">
        <v>9</v>
      </c>
      <c r="B5729" s="2" t="s">
        <v>19</v>
      </c>
      <c r="C5729" s="2" t="s">
        <v>27</v>
      </c>
      <c r="D5729" s="2">
        <v>1000000899</v>
      </c>
      <c r="E5729" s="2" t="s">
        <v>149</v>
      </c>
      <c r="F5729" s="3" t="s">
        <v>50</v>
      </c>
      <c r="G5729" s="3" t="s">
        <v>51</v>
      </c>
      <c r="H5729" s="11">
        <v>49.711876901674955</v>
      </c>
      <c r="I5729">
        <f>IF(今年月目标[[#This Row],[月份]]=MONTH(报表日期),1,0)</f>
        <v>0</v>
      </c>
    </row>
    <row r="5730" spans="1:9" x14ac:dyDescent="0.2">
      <c r="A5730" s="3">
        <v>9</v>
      </c>
      <c r="B5730" s="2" t="s">
        <v>19</v>
      </c>
      <c r="C5730" s="2" t="s">
        <v>27</v>
      </c>
      <c r="D5730" s="2">
        <v>1000000899</v>
      </c>
      <c r="E5730" s="2" t="s">
        <v>149</v>
      </c>
      <c r="F5730" s="3" t="s">
        <v>50</v>
      </c>
      <c r="G5730" s="3" t="s">
        <v>69</v>
      </c>
      <c r="H5730" s="11">
        <v>50.049372009431941</v>
      </c>
      <c r="I5730">
        <f>IF(今年月目标[[#This Row],[月份]]=MONTH(报表日期),1,0)</f>
        <v>0</v>
      </c>
    </row>
    <row r="5731" spans="1:9" x14ac:dyDescent="0.2">
      <c r="A5731" s="3">
        <v>9</v>
      </c>
      <c r="B5731" s="2" t="s">
        <v>20</v>
      </c>
      <c r="C5731" s="2" t="s">
        <v>12</v>
      </c>
      <c r="D5731" s="2">
        <v>1000000249</v>
      </c>
      <c r="E5731" s="2" t="s">
        <v>135</v>
      </c>
      <c r="F5731" s="3" t="s">
        <v>50</v>
      </c>
      <c r="G5731" s="3" t="s">
        <v>51</v>
      </c>
      <c r="H5731" s="11">
        <v>159.16166648111363</v>
      </c>
      <c r="I5731">
        <f>IF(今年月目标[[#This Row],[月份]]=MONTH(报表日期),1,0)</f>
        <v>0</v>
      </c>
    </row>
    <row r="5732" spans="1:9" x14ac:dyDescent="0.2">
      <c r="A5732" s="3">
        <v>9</v>
      </c>
      <c r="B5732" s="2" t="s">
        <v>20</v>
      </c>
      <c r="C5732" s="2" t="s">
        <v>12</v>
      </c>
      <c r="D5732" s="2">
        <v>1000000249</v>
      </c>
      <c r="E5732" s="2" t="s">
        <v>135</v>
      </c>
      <c r="F5732" s="3" t="s">
        <v>52</v>
      </c>
      <c r="G5732" s="3" t="s">
        <v>72</v>
      </c>
      <c r="H5732" s="11">
        <v>3.5936680488902022</v>
      </c>
      <c r="I5732">
        <f>IF(今年月目标[[#This Row],[月份]]=MONTH(报表日期),1,0)</f>
        <v>0</v>
      </c>
    </row>
    <row r="5733" spans="1:9" x14ac:dyDescent="0.2">
      <c r="A5733" s="3">
        <v>9</v>
      </c>
      <c r="B5733" s="2" t="s">
        <v>18</v>
      </c>
      <c r="C5733" s="2" t="s">
        <v>30</v>
      </c>
      <c r="D5733" s="2">
        <v>1000001366</v>
      </c>
      <c r="E5733" s="2" t="s">
        <v>97</v>
      </c>
      <c r="F5733" s="3" t="s">
        <v>44</v>
      </c>
      <c r="G5733" s="3" t="s">
        <v>70</v>
      </c>
      <c r="H5733" s="11">
        <v>3.2514115247511053</v>
      </c>
      <c r="I5733">
        <f>IF(今年月目标[[#This Row],[月份]]=MONTH(报表日期),1,0)</f>
        <v>0</v>
      </c>
    </row>
    <row r="5734" spans="1:9" x14ac:dyDescent="0.2">
      <c r="A5734" s="3">
        <v>9</v>
      </c>
      <c r="B5734" s="2" t="s">
        <v>20</v>
      </c>
      <c r="C5734" s="2" t="s">
        <v>6</v>
      </c>
      <c r="D5734" s="2">
        <v>1000001502</v>
      </c>
      <c r="E5734" s="2" t="s">
        <v>111</v>
      </c>
      <c r="F5734" s="3" t="s">
        <v>50</v>
      </c>
      <c r="G5734" s="3" t="s">
        <v>74</v>
      </c>
      <c r="H5734" s="11">
        <v>1185.1382505158508</v>
      </c>
      <c r="I5734">
        <f>IF(今年月目标[[#This Row],[月份]]=MONTH(报表日期),1,0)</f>
        <v>0</v>
      </c>
    </row>
    <row r="5735" spans="1:9" x14ac:dyDescent="0.2">
      <c r="A5735" s="3">
        <v>9</v>
      </c>
      <c r="B5735" s="2" t="s">
        <v>19</v>
      </c>
      <c r="C5735" s="2" t="s">
        <v>9</v>
      </c>
      <c r="D5735" s="2">
        <v>1000002951</v>
      </c>
      <c r="E5735" s="2" t="s">
        <v>114</v>
      </c>
      <c r="F5735" s="3" t="s">
        <v>52</v>
      </c>
      <c r="G5735" s="3" t="s">
        <v>85</v>
      </c>
      <c r="H5735" s="11">
        <v>102.61433894125081</v>
      </c>
      <c r="I5735">
        <f>IF(今年月目标[[#This Row],[月份]]=MONTH(报表日期),1,0)</f>
        <v>0</v>
      </c>
    </row>
    <row r="5736" spans="1:9" x14ac:dyDescent="0.2">
      <c r="A5736" s="3">
        <v>9</v>
      </c>
      <c r="B5736" s="2" t="s">
        <v>16</v>
      </c>
      <c r="C5736" s="2" t="s">
        <v>40</v>
      </c>
      <c r="D5736" s="2">
        <v>1000002342</v>
      </c>
      <c r="E5736" s="2" t="s">
        <v>129</v>
      </c>
      <c r="F5736" s="3" t="s">
        <v>44</v>
      </c>
      <c r="G5736" s="3" t="s">
        <v>64</v>
      </c>
      <c r="H5736" s="11">
        <v>104.39579886129496</v>
      </c>
      <c r="I5736">
        <f>IF(今年月目标[[#This Row],[月份]]=MONTH(报表日期),1,0)</f>
        <v>0</v>
      </c>
    </row>
    <row r="5737" spans="1:9" x14ac:dyDescent="0.2">
      <c r="A5737" s="3">
        <v>9</v>
      </c>
      <c r="B5737" s="2" t="s">
        <v>20</v>
      </c>
      <c r="C5737" s="2" t="s">
        <v>6</v>
      </c>
      <c r="D5737" s="2">
        <v>1000001456</v>
      </c>
      <c r="E5737" s="2" t="s">
        <v>145</v>
      </c>
      <c r="F5737" s="3" t="s">
        <v>48</v>
      </c>
      <c r="G5737" s="3" t="s">
        <v>80</v>
      </c>
      <c r="H5737" s="11">
        <v>10.936020871217568</v>
      </c>
      <c r="I5737">
        <f>IF(今年月目标[[#This Row],[月份]]=MONTH(报表日期),1,0)</f>
        <v>0</v>
      </c>
    </row>
    <row r="5738" spans="1:9" x14ac:dyDescent="0.2">
      <c r="A5738" s="3">
        <v>9</v>
      </c>
      <c r="B5738" s="2" t="s">
        <v>21</v>
      </c>
      <c r="C5738" s="2" t="s">
        <v>33</v>
      </c>
      <c r="D5738" s="2">
        <v>1000001457</v>
      </c>
      <c r="E5738" s="2" t="s">
        <v>120</v>
      </c>
      <c r="F5738" s="3" t="s">
        <v>50</v>
      </c>
      <c r="G5738" s="3" t="s">
        <v>69</v>
      </c>
      <c r="H5738" s="11">
        <v>33.054150314494507</v>
      </c>
      <c r="I5738">
        <f>IF(今年月目标[[#This Row],[月份]]=MONTH(报表日期),1,0)</f>
        <v>0</v>
      </c>
    </row>
    <row r="5739" spans="1:9" x14ac:dyDescent="0.2">
      <c r="A5739" s="3">
        <v>9</v>
      </c>
      <c r="B5739" s="2" t="s">
        <v>35</v>
      </c>
      <c r="C5739" s="2" t="s">
        <v>34</v>
      </c>
      <c r="D5739" s="2">
        <v>1000000002</v>
      </c>
      <c r="E5739" s="2" t="s">
        <v>98</v>
      </c>
      <c r="F5739" s="3" t="s">
        <v>48</v>
      </c>
      <c r="G5739" s="3" t="s">
        <v>87</v>
      </c>
      <c r="H5739" s="11">
        <v>63.776665357742466</v>
      </c>
      <c r="I5739">
        <f>IF(今年月目标[[#This Row],[月份]]=MONTH(报表日期),1,0)</f>
        <v>0</v>
      </c>
    </row>
    <row r="5740" spans="1:9" x14ac:dyDescent="0.2">
      <c r="A5740" s="3">
        <v>9</v>
      </c>
      <c r="B5740" s="2" t="s">
        <v>35</v>
      </c>
      <c r="C5740" s="2" t="s">
        <v>34</v>
      </c>
      <c r="D5740" s="2">
        <v>1000000002</v>
      </c>
      <c r="E5740" s="2" t="s">
        <v>98</v>
      </c>
      <c r="F5740" s="3" t="s">
        <v>48</v>
      </c>
      <c r="G5740" s="3" t="s">
        <v>80</v>
      </c>
      <c r="H5740" s="11">
        <v>277.50987852774074</v>
      </c>
      <c r="I5740">
        <f>IF(今年月目标[[#This Row],[月份]]=MONTH(报表日期),1,0)</f>
        <v>0</v>
      </c>
    </row>
    <row r="5741" spans="1:9" x14ac:dyDescent="0.2">
      <c r="A5741" s="3">
        <v>9</v>
      </c>
      <c r="B5741" s="2" t="s">
        <v>35</v>
      </c>
      <c r="C5741" s="2" t="s">
        <v>34</v>
      </c>
      <c r="D5741" s="2">
        <v>1000000002</v>
      </c>
      <c r="E5741" s="2" t="s">
        <v>98</v>
      </c>
      <c r="F5741" s="3" t="s">
        <v>58</v>
      </c>
      <c r="G5741" s="3" t="s">
        <v>76</v>
      </c>
      <c r="H5741" s="11">
        <v>1005.7723144467586</v>
      </c>
      <c r="I5741">
        <f>IF(今年月目标[[#This Row],[月份]]=MONTH(报表日期),1,0)</f>
        <v>0</v>
      </c>
    </row>
    <row r="5742" spans="1:9" x14ac:dyDescent="0.2">
      <c r="A5742" s="3">
        <v>9</v>
      </c>
      <c r="B5742" s="2" t="s">
        <v>35</v>
      </c>
      <c r="C5742" s="2" t="s">
        <v>34</v>
      </c>
      <c r="D5742" s="2">
        <v>1000000002</v>
      </c>
      <c r="E5742" s="2" t="s">
        <v>98</v>
      </c>
      <c r="F5742" s="3" t="s">
        <v>58</v>
      </c>
      <c r="G5742" s="3" t="s">
        <v>65</v>
      </c>
      <c r="H5742" s="11">
        <v>56.640911974470704</v>
      </c>
      <c r="I5742">
        <f>IF(今年月目标[[#This Row],[月份]]=MONTH(报表日期),1,0)</f>
        <v>0</v>
      </c>
    </row>
    <row r="5743" spans="1:9" x14ac:dyDescent="0.2">
      <c r="A5743" s="3">
        <v>9</v>
      </c>
      <c r="B5743" s="2" t="s">
        <v>21</v>
      </c>
      <c r="C5743" s="2" t="s">
        <v>8</v>
      </c>
      <c r="D5743" s="2">
        <v>1000001659</v>
      </c>
      <c r="E5743" s="2" t="s">
        <v>94</v>
      </c>
      <c r="F5743" s="3" t="s">
        <v>44</v>
      </c>
      <c r="G5743" s="3" t="s">
        <v>70</v>
      </c>
      <c r="H5743" s="11">
        <v>97.596969456148969</v>
      </c>
      <c r="I5743">
        <f>IF(今年月目标[[#This Row],[月份]]=MONTH(报表日期),1,0)</f>
        <v>0</v>
      </c>
    </row>
    <row r="5744" spans="1:9" x14ac:dyDescent="0.2">
      <c r="A5744" s="3">
        <v>9</v>
      </c>
      <c r="B5744" s="2" t="s">
        <v>17</v>
      </c>
      <c r="C5744" s="2" t="s">
        <v>3</v>
      </c>
      <c r="D5744" s="2">
        <v>1000002452</v>
      </c>
      <c r="E5744" s="2" t="s">
        <v>99</v>
      </c>
      <c r="F5744" s="3" t="s">
        <v>48</v>
      </c>
      <c r="G5744" s="3" t="s">
        <v>87</v>
      </c>
      <c r="H5744" s="11">
        <v>63.776665357742459</v>
      </c>
      <c r="I5744">
        <f>IF(今年月目标[[#This Row],[月份]]=MONTH(报表日期),1,0)</f>
        <v>0</v>
      </c>
    </row>
    <row r="5745" spans="1:9" x14ac:dyDescent="0.2">
      <c r="A5745" s="3">
        <v>9</v>
      </c>
      <c r="B5745" s="2" t="s">
        <v>20</v>
      </c>
      <c r="C5745" s="2" t="s">
        <v>25</v>
      </c>
      <c r="D5745" s="2">
        <v>1000003668</v>
      </c>
      <c r="E5745" s="2" t="s">
        <v>170</v>
      </c>
      <c r="F5745" s="3" t="s">
        <v>50</v>
      </c>
      <c r="G5745" s="3" t="s">
        <v>69</v>
      </c>
      <c r="H5745" s="11">
        <v>55.199790633633874</v>
      </c>
      <c r="I5745">
        <f>IF(今年月目标[[#This Row],[月份]]=MONTH(报表日期),1,0)</f>
        <v>0</v>
      </c>
    </row>
    <row r="5746" spans="1:9" x14ac:dyDescent="0.2">
      <c r="A5746" s="3">
        <v>9</v>
      </c>
      <c r="B5746" s="2" t="s">
        <v>20</v>
      </c>
      <c r="C5746" s="2" t="s">
        <v>25</v>
      </c>
      <c r="D5746" s="2">
        <v>1000003668</v>
      </c>
      <c r="E5746" s="2" t="s">
        <v>170</v>
      </c>
      <c r="F5746" s="3" t="s">
        <v>50</v>
      </c>
      <c r="G5746" s="3" t="s">
        <v>74</v>
      </c>
      <c r="H5746" s="11">
        <v>38.502000462683412</v>
      </c>
      <c r="I5746">
        <f>IF(今年月目标[[#This Row],[月份]]=MONTH(报表日期),1,0)</f>
        <v>0</v>
      </c>
    </row>
    <row r="5747" spans="1:9" x14ac:dyDescent="0.2">
      <c r="A5747" s="3">
        <v>9</v>
      </c>
      <c r="B5747" s="2" t="s">
        <v>20</v>
      </c>
      <c r="C5747" s="2" t="s">
        <v>25</v>
      </c>
      <c r="D5747" s="2">
        <v>1000003668</v>
      </c>
      <c r="E5747" s="2" t="s">
        <v>170</v>
      </c>
      <c r="F5747" s="3" t="s">
        <v>58</v>
      </c>
      <c r="G5747" s="3" t="s">
        <v>65</v>
      </c>
      <c r="H5747" s="11">
        <v>203.47409864422053</v>
      </c>
      <c r="I5747">
        <f>IF(今年月目标[[#This Row],[月份]]=MONTH(报表日期),1,0)</f>
        <v>0</v>
      </c>
    </row>
    <row r="5748" spans="1:9" x14ac:dyDescent="0.2">
      <c r="A5748" s="3">
        <v>9</v>
      </c>
      <c r="B5748" s="2" t="s">
        <v>16</v>
      </c>
      <c r="C5748" s="2" t="s">
        <v>40</v>
      </c>
      <c r="D5748" s="2">
        <v>1000001361</v>
      </c>
      <c r="E5748" s="2" t="s">
        <v>102</v>
      </c>
      <c r="F5748" s="3" t="s">
        <v>50</v>
      </c>
      <c r="G5748" s="3" t="s">
        <v>74</v>
      </c>
      <c r="H5748" s="11">
        <v>5.2323640698119309</v>
      </c>
      <c r="I5748">
        <f>IF(今年月目标[[#This Row],[月份]]=MONTH(报表日期),1,0)</f>
        <v>0</v>
      </c>
    </row>
    <row r="5749" spans="1:9" x14ac:dyDescent="0.2">
      <c r="A5749" s="3">
        <v>9</v>
      </c>
      <c r="B5749" s="2" t="s">
        <v>35</v>
      </c>
      <c r="C5749" s="2" t="s">
        <v>34</v>
      </c>
      <c r="D5749" s="2">
        <v>1000001559</v>
      </c>
      <c r="E5749" s="2" t="s">
        <v>103</v>
      </c>
      <c r="F5749" s="3" t="s">
        <v>48</v>
      </c>
      <c r="G5749" s="3" t="s">
        <v>87</v>
      </c>
      <c r="H5749" s="11">
        <v>5.8410284227755627</v>
      </c>
      <c r="I5749">
        <f>IF(今年月目标[[#This Row],[月份]]=MONTH(报表日期),1,0)</f>
        <v>0</v>
      </c>
    </row>
    <row r="5750" spans="1:9" x14ac:dyDescent="0.2">
      <c r="A5750" s="3">
        <v>9</v>
      </c>
      <c r="B5750" s="2" t="s">
        <v>35</v>
      </c>
      <c r="C5750" s="2" t="s">
        <v>34</v>
      </c>
      <c r="D5750" s="2">
        <v>1000001559</v>
      </c>
      <c r="E5750" s="2" t="s">
        <v>103</v>
      </c>
      <c r="F5750" s="3" t="s">
        <v>50</v>
      </c>
      <c r="G5750" s="3" t="s">
        <v>74</v>
      </c>
      <c r="H5750" s="11">
        <v>5.2323640698119309</v>
      </c>
      <c r="I5750">
        <f>IF(今年月目标[[#This Row],[月份]]=MONTH(报表日期),1,0)</f>
        <v>0</v>
      </c>
    </row>
    <row r="5751" spans="1:9" x14ac:dyDescent="0.2">
      <c r="A5751" s="3">
        <v>9</v>
      </c>
      <c r="B5751" s="2" t="s">
        <v>35</v>
      </c>
      <c r="C5751" s="2" t="s">
        <v>34</v>
      </c>
      <c r="D5751" s="2">
        <v>1000001559</v>
      </c>
      <c r="E5751" s="2" t="s">
        <v>103</v>
      </c>
      <c r="F5751" s="3" t="s">
        <v>58</v>
      </c>
      <c r="G5751" s="3" t="s">
        <v>59</v>
      </c>
      <c r="H5751" s="11">
        <v>4.9153604424217905</v>
      </c>
      <c r="I5751">
        <f>IF(今年月目标[[#This Row],[月份]]=MONTH(报表日期),1,0)</f>
        <v>0</v>
      </c>
    </row>
    <row r="5752" spans="1:9" x14ac:dyDescent="0.2">
      <c r="A5752" s="3">
        <v>9</v>
      </c>
      <c r="B5752" s="2" t="s">
        <v>35</v>
      </c>
      <c r="C5752" s="2" t="s">
        <v>34</v>
      </c>
      <c r="D5752" s="2">
        <v>1000001559</v>
      </c>
      <c r="E5752" s="2" t="s">
        <v>103</v>
      </c>
      <c r="F5752" s="3" t="s">
        <v>58</v>
      </c>
      <c r="G5752" s="3" t="s">
        <v>65</v>
      </c>
      <c r="H5752" s="11">
        <v>37.3614645131481</v>
      </c>
      <c r="I5752">
        <f>IF(今年月目标[[#This Row],[月份]]=MONTH(报表日期),1,0)</f>
        <v>0</v>
      </c>
    </row>
    <row r="5753" spans="1:9" x14ac:dyDescent="0.2">
      <c r="A5753" s="3">
        <v>9</v>
      </c>
      <c r="B5753" s="2" t="s">
        <v>16</v>
      </c>
      <c r="C5753" s="2" t="s">
        <v>40</v>
      </c>
      <c r="D5753" s="2">
        <v>1000001481</v>
      </c>
      <c r="E5753" s="2" t="s">
        <v>146</v>
      </c>
      <c r="F5753" s="3" t="s">
        <v>50</v>
      </c>
      <c r="G5753" s="3" t="s">
        <v>69</v>
      </c>
      <c r="H5753" s="11">
        <v>42.643934664995982</v>
      </c>
      <c r="I5753">
        <f>IF(今年月目标[[#This Row],[月份]]=MONTH(报表日期),1,0)</f>
        <v>0</v>
      </c>
    </row>
    <row r="5754" spans="1:9" x14ac:dyDescent="0.2">
      <c r="A5754" s="3">
        <v>9</v>
      </c>
      <c r="B5754" s="2" t="s">
        <v>16</v>
      </c>
      <c r="C5754" s="2" t="s">
        <v>40</v>
      </c>
      <c r="D5754" s="2">
        <v>1000001481</v>
      </c>
      <c r="E5754" s="2" t="s">
        <v>146</v>
      </c>
      <c r="F5754" s="3" t="s">
        <v>50</v>
      </c>
      <c r="G5754" s="3" t="s">
        <v>74</v>
      </c>
      <c r="H5754" s="11">
        <v>7.5346042605291679</v>
      </c>
      <c r="I5754">
        <f>IF(今年月目标[[#This Row],[月份]]=MONTH(报表日期),1,0)</f>
        <v>0</v>
      </c>
    </row>
    <row r="5755" spans="1:9" x14ac:dyDescent="0.2">
      <c r="A5755" s="3">
        <v>9</v>
      </c>
      <c r="B5755" s="2" t="s">
        <v>19</v>
      </c>
      <c r="C5755" s="2" t="s">
        <v>28</v>
      </c>
      <c r="D5755" s="2">
        <v>1000000281</v>
      </c>
      <c r="E5755" s="2" t="s">
        <v>118</v>
      </c>
      <c r="F5755" s="3" t="s">
        <v>58</v>
      </c>
      <c r="G5755" s="3" t="s">
        <v>76</v>
      </c>
      <c r="H5755" s="11">
        <v>67.941892242114804</v>
      </c>
      <c r="I5755">
        <f>IF(今年月目标[[#This Row],[月份]]=MONTH(报表日期),1,0)</f>
        <v>0</v>
      </c>
    </row>
    <row r="5756" spans="1:9" x14ac:dyDescent="0.2">
      <c r="A5756" s="3">
        <v>9</v>
      </c>
      <c r="B5756" s="2" t="s">
        <v>16</v>
      </c>
      <c r="C5756" s="2" t="s">
        <v>1</v>
      </c>
      <c r="D5756" s="2">
        <v>1000000064</v>
      </c>
      <c r="E5756" s="2" t="s">
        <v>116</v>
      </c>
      <c r="F5756" s="3" t="s">
        <v>48</v>
      </c>
      <c r="G5756" s="3" t="s">
        <v>80</v>
      </c>
      <c r="H5756" s="11">
        <v>365.10409686438601</v>
      </c>
      <c r="I5756">
        <f>IF(今年月目标[[#This Row],[月份]]=MONTH(报表日期),1,0)</f>
        <v>0</v>
      </c>
    </row>
    <row r="5757" spans="1:9" x14ac:dyDescent="0.2">
      <c r="A5757" s="3">
        <v>9</v>
      </c>
      <c r="B5757" s="2" t="s">
        <v>16</v>
      </c>
      <c r="C5757" s="2" t="s">
        <v>1</v>
      </c>
      <c r="D5757" s="2">
        <v>1000000064</v>
      </c>
      <c r="E5757" s="2" t="s">
        <v>116</v>
      </c>
      <c r="F5757" s="3" t="s">
        <v>58</v>
      </c>
      <c r="G5757" s="3" t="s">
        <v>73</v>
      </c>
      <c r="H5757" s="11">
        <v>26.485623719891272</v>
      </c>
      <c r="I5757">
        <f>IF(今年月目标[[#This Row],[月份]]=MONTH(报表日期),1,0)</f>
        <v>0</v>
      </c>
    </row>
    <row r="5758" spans="1:9" x14ac:dyDescent="0.2">
      <c r="A5758" s="3">
        <v>9</v>
      </c>
      <c r="B5758" s="2" t="s">
        <v>16</v>
      </c>
      <c r="C5758" s="2" t="s">
        <v>1</v>
      </c>
      <c r="D5758" s="2">
        <v>1000000064</v>
      </c>
      <c r="E5758" s="2" t="s">
        <v>116</v>
      </c>
      <c r="F5758" s="3" t="s">
        <v>50</v>
      </c>
      <c r="G5758" s="3" t="s">
        <v>50</v>
      </c>
      <c r="H5758" s="11">
        <v>115.04814625480989</v>
      </c>
      <c r="I5758">
        <f>IF(今年月目标[[#This Row],[月份]]=MONTH(报表日期),1,0)</f>
        <v>0</v>
      </c>
    </row>
    <row r="5759" spans="1:9" x14ac:dyDescent="0.2">
      <c r="A5759" s="3">
        <v>9</v>
      </c>
      <c r="B5759" s="2" t="s">
        <v>17</v>
      </c>
      <c r="C5759" s="2" t="s">
        <v>31</v>
      </c>
      <c r="D5759" s="2">
        <v>1000001866</v>
      </c>
      <c r="E5759" s="2" t="s">
        <v>106</v>
      </c>
      <c r="F5759" s="3" t="s">
        <v>48</v>
      </c>
      <c r="G5759" s="3" t="s">
        <v>87</v>
      </c>
      <c r="H5759" s="11">
        <v>4953.2834314718939</v>
      </c>
      <c r="I5759">
        <f>IF(今年月目标[[#This Row],[月份]]=MONTH(报表日期),1,0)</f>
        <v>0</v>
      </c>
    </row>
    <row r="5760" spans="1:9" x14ac:dyDescent="0.2">
      <c r="A5760" s="3">
        <v>9</v>
      </c>
      <c r="B5760" s="2" t="s">
        <v>17</v>
      </c>
      <c r="C5760" s="2" t="s">
        <v>31</v>
      </c>
      <c r="D5760" s="2">
        <v>1000001866</v>
      </c>
      <c r="E5760" s="2" t="s">
        <v>106</v>
      </c>
      <c r="F5760" s="3" t="s">
        <v>48</v>
      </c>
      <c r="G5760" s="3" t="s">
        <v>49</v>
      </c>
      <c r="H5760" s="11">
        <v>185.29386665639046</v>
      </c>
      <c r="I5760">
        <f>IF(今年月目标[[#This Row],[月份]]=MONTH(报表日期),1,0)</f>
        <v>0</v>
      </c>
    </row>
    <row r="5761" spans="1:9" x14ac:dyDescent="0.2">
      <c r="A5761" s="3">
        <v>9</v>
      </c>
      <c r="B5761" s="2" t="s">
        <v>17</v>
      </c>
      <c r="C5761" s="2" t="s">
        <v>31</v>
      </c>
      <c r="D5761" s="2">
        <v>1000001866</v>
      </c>
      <c r="E5761" s="2" t="s">
        <v>106</v>
      </c>
      <c r="F5761" s="3" t="s">
        <v>48</v>
      </c>
      <c r="G5761" s="3" t="s">
        <v>80</v>
      </c>
      <c r="H5761" s="11">
        <v>7074.44324499911</v>
      </c>
      <c r="I5761">
        <f>IF(今年月目标[[#This Row],[月份]]=MONTH(报表日期),1,0)</f>
        <v>0</v>
      </c>
    </row>
    <row r="5762" spans="1:9" x14ac:dyDescent="0.2">
      <c r="A5762" s="3">
        <v>9</v>
      </c>
      <c r="B5762" s="2" t="s">
        <v>17</v>
      </c>
      <c r="C5762" s="2" t="s">
        <v>31</v>
      </c>
      <c r="D5762" s="2">
        <v>1000001866</v>
      </c>
      <c r="E5762" s="2" t="s">
        <v>106</v>
      </c>
      <c r="F5762" s="3" t="s">
        <v>58</v>
      </c>
      <c r="G5762" s="3" t="s">
        <v>73</v>
      </c>
      <c r="H5762" s="11">
        <v>12.3375383318213</v>
      </c>
      <c r="I5762">
        <f>IF(今年月目标[[#This Row],[月份]]=MONTH(报表日期),1,0)</f>
        <v>0</v>
      </c>
    </row>
    <row r="5763" spans="1:9" x14ac:dyDescent="0.2">
      <c r="A5763" s="3">
        <v>9</v>
      </c>
      <c r="B5763" s="2" t="s">
        <v>19</v>
      </c>
      <c r="C5763" s="2" t="s">
        <v>28</v>
      </c>
      <c r="D5763" s="2">
        <v>1000002091</v>
      </c>
      <c r="E5763" s="2" t="s">
        <v>112</v>
      </c>
      <c r="F5763" s="3" t="s">
        <v>48</v>
      </c>
      <c r="G5763" s="3" t="s">
        <v>80</v>
      </c>
      <c r="H5763" s="11">
        <v>1823.2540400186253</v>
      </c>
      <c r="I5763">
        <f>IF(今年月目标[[#This Row],[月份]]=MONTH(报表日期),1,0)</f>
        <v>0</v>
      </c>
    </row>
    <row r="5764" spans="1:9" x14ac:dyDescent="0.2">
      <c r="A5764" s="3">
        <v>9</v>
      </c>
      <c r="B5764" s="2" t="s">
        <v>19</v>
      </c>
      <c r="C5764" s="2" t="s">
        <v>28</v>
      </c>
      <c r="D5764" s="2">
        <v>1000002091</v>
      </c>
      <c r="E5764" s="2" t="s">
        <v>112</v>
      </c>
      <c r="F5764" s="3" t="s">
        <v>52</v>
      </c>
      <c r="G5764" s="3" t="s">
        <v>61</v>
      </c>
      <c r="H5764" s="11">
        <v>4.2044076620077195</v>
      </c>
      <c r="I5764">
        <f>IF(今年月目标[[#This Row],[月份]]=MONTH(报表日期),1,0)</f>
        <v>0</v>
      </c>
    </row>
    <row r="5765" spans="1:9" x14ac:dyDescent="0.2">
      <c r="A5765" s="3">
        <v>9</v>
      </c>
      <c r="B5765" s="2" t="s">
        <v>19</v>
      </c>
      <c r="C5765" s="2" t="s">
        <v>28</v>
      </c>
      <c r="D5765" s="2">
        <v>1000002091</v>
      </c>
      <c r="E5765" s="2" t="s">
        <v>112</v>
      </c>
      <c r="F5765" s="3" t="s">
        <v>52</v>
      </c>
      <c r="G5765" s="3" t="s">
        <v>62</v>
      </c>
      <c r="H5765" s="11">
        <v>18.694996632056501</v>
      </c>
      <c r="I5765">
        <f>IF(今年月目标[[#This Row],[月份]]=MONTH(报表日期),1,0)</f>
        <v>0</v>
      </c>
    </row>
    <row r="5766" spans="1:9" x14ac:dyDescent="0.2">
      <c r="A5766" s="3">
        <v>9</v>
      </c>
      <c r="B5766" s="2" t="s">
        <v>17</v>
      </c>
      <c r="C5766" s="2" t="s">
        <v>31</v>
      </c>
      <c r="D5766" s="2">
        <v>1000002981</v>
      </c>
      <c r="E5766" s="2" t="s">
        <v>100</v>
      </c>
      <c r="F5766" s="3" t="s">
        <v>48</v>
      </c>
      <c r="G5766" s="3" t="s">
        <v>80</v>
      </c>
      <c r="H5766" s="11">
        <v>588.12955453176448</v>
      </c>
      <c r="I5766">
        <f>IF(今年月目标[[#This Row],[月份]]=MONTH(报表日期),1,0)</f>
        <v>0</v>
      </c>
    </row>
    <row r="5767" spans="1:9" x14ac:dyDescent="0.2">
      <c r="A5767" s="3">
        <v>9</v>
      </c>
      <c r="B5767" s="2" t="s">
        <v>17</v>
      </c>
      <c r="C5767" s="2" t="s">
        <v>31</v>
      </c>
      <c r="D5767" s="2">
        <v>1000002981</v>
      </c>
      <c r="E5767" s="2" t="s">
        <v>100</v>
      </c>
      <c r="F5767" s="3" t="s">
        <v>58</v>
      </c>
      <c r="G5767" s="3" t="s">
        <v>73</v>
      </c>
      <c r="H5767" s="11">
        <v>52.120102674228065</v>
      </c>
      <c r="I5767">
        <f>IF(今年月目标[[#This Row],[月份]]=MONTH(报表日期),1,0)</f>
        <v>0</v>
      </c>
    </row>
    <row r="5768" spans="1:9" x14ac:dyDescent="0.2">
      <c r="A5768" s="3">
        <v>9</v>
      </c>
      <c r="B5768" s="2" t="s">
        <v>17</v>
      </c>
      <c r="C5768" s="2" t="s">
        <v>31</v>
      </c>
      <c r="D5768" s="2">
        <v>1000002981</v>
      </c>
      <c r="E5768" s="2" t="s">
        <v>100</v>
      </c>
      <c r="F5768" s="3" t="s">
        <v>50</v>
      </c>
      <c r="G5768" s="3" t="s">
        <v>50</v>
      </c>
      <c r="H5768" s="11">
        <v>179.5470821575671</v>
      </c>
      <c r="I5768">
        <f>IF(今年月目标[[#This Row],[月份]]=MONTH(报表日期),1,0)</f>
        <v>0</v>
      </c>
    </row>
    <row r="5769" spans="1:9" x14ac:dyDescent="0.2">
      <c r="A5769" s="3">
        <v>9</v>
      </c>
      <c r="B5769" s="2" t="s">
        <v>19</v>
      </c>
      <c r="C5769" s="2" t="s">
        <v>28</v>
      </c>
      <c r="D5769" s="2">
        <v>1000000279</v>
      </c>
      <c r="E5769" s="2" t="s">
        <v>143</v>
      </c>
      <c r="F5769" s="3" t="s">
        <v>58</v>
      </c>
      <c r="G5769" s="3" t="s">
        <v>73</v>
      </c>
      <c r="H5769" s="11">
        <v>49.892106133537112</v>
      </c>
      <c r="I5769">
        <f>IF(今年月目标[[#This Row],[月份]]=MONTH(报表日期),1,0)</f>
        <v>0</v>
      </c>
    </row>
    <row r="5770" spans="1:9" x14ac:dyDescent="0.2">
      <c r="A5770" s="3">
        <v>9</v>
      </c>
      <c r="B5770" s="2" t="s">
        <v>19</v>
      </c>
      <c r="C5770" s="2" t="s">
        <v>28</v>
      </c>
      <c r="D5770" s="2">
        <v>1000000279</v>
      </c>
      <c r="E5770" s="2" t="s">
        <v>143</v>
      </c>
      <c r="F5770" s="3" t="s">
        <v>58</v>
      </c>
      <c r="G5770" s="3" t="s">
        <v>76</v>
      </c>
      <c r="H5770" s="11">
        <v>107.28737182663885</v>
      </c>
      <c r="I5770">
        <f>IF(今年月目标[[#This Row],[月份]]=MONTH(报表日期),1,0)</f>
        <v>0</v>
      </c>
    </row>
    <row r="5771" spans="1:9" x14ac:dyDescent="0.2">
      <c r="A5771" s="3">
        <v>9</v>
      </c>
      <c r="B5771" s="2" t="s">
        <v>19</v>
      </c>
      <c r="C5771" s="2" t="s">
        <v>28</v>
      </c>
      <c r="D5771" s="2">
        <v>1000000279</v>
      </c>
      <c r="E5771" s="2" t="s">
        <v>143</v>
      </c>
      <c r="F5771" s="3" t="s">
        <v>52</v>
      </c>
      <c r="G5771" s="3" t="s">
        <v>75</v>
      </c>
      <c r="H5771" s="11">
        <v>19.183678751126322</v>
      </c>
      <c r="I5771">
        <f>IF(今年月目标[[#This Row],[月份]]=MONTH(报表日期),1,0)</f>
        <v>0</v>
      </c>
    </row>
    <row r="5772" spans="1:9" x14ac:dyDescent="0.2">
      <c r="A5772" s="3">
        <v>9</v>
      </c>
      <c r="B5772" s="2" t="s">
        <v>23</v>
      </c>
      <c r="C5772" s="2" t="s">
        <v>37</v>
      </c>
      <c r="D5772" s="2">
        <v>1000000073</v>
      </c>
      <c r="E5772" s="2" t="s">
        <v>101</v>
      </c>
      <c r="F5772" s="3" t="s">
        <v>48</v>
      </c>
      <c r="G5772" s="3" t="s">
        <v>49</v>
      </c>
      <c r="H5772" s="11">
        <v>51.998942437940812</v>
      </c>
      <c r="I5772">
        <f>IF(今年月目标[[#This Row],[月份]]=MONTH(报表日期),1,0)</f>
        <v>0</v>
      </c>
    </row>
    <row r="5773" spans="1:9" x14ac:dyDescent="0.2">
      <c r="A5773" s="3">
        <v>9</v>
      </c>
      <c r="B5773" s="2" t="s">
        <v>23</v>
      </c>
      <c r="C5773" s="2" t="s">
        <v>37</v>
      </c>
      <c r="D5773" s="2">
        <v>1000000073</v>
      </c>
      <c r="E5773" s="2" t="s">
        <v>101</v>
      </c>
      <c r="F5773" s="3" t="s">
        <v>58</v>
      </c>
      <c r="G5773" s="3" t="s">
        <v>76</v>
      </c>
      <c r="H5773" s="11">
        <v>18.629500527980831</v>
      </c>
      <c r="I5773">
        <f>IF(今年月目标[[#This Row],[月份]]=MONTH(报表日期),1,0)</f>
        <v>0</v>
      </c>
    </row>
    <row r="5774" spans="1:9" x14ac:dyDescent="0.2">
      <c r="A5774" s="3">
        <v>9</v>
      </c>
      <c r="B5774" s="2" t="s">
        <v>23</v>
      </c>
      <c r="C5774" s="2" t="s">
        <v>37</v>
      </c>
      <c r="D5774" s="2">
        <v>1000000073</v>
      </c>
      <c r="E5774" s="2" t="s">
        <v>101</v>
      </c>
      <c r="F5774" s="3" t="s">
        <v>46</v>
      </c>
      <c r="G5774" s="3" t="s">
        <v>47</v>
      </c>
      <c r="H5774" s="11">
        <v>109.12478496656448</v>
      </c>
      <c r="I5774">
        <f>IF(今年月目标[[#This Row],[月份]]=MONTH(报表日期),1,0)</f>
        <v>0</v>
      </c>
    </row>
    <row r="5775" spans="1:9" x14ac:dyDescent="0.2">
      <c r="A5775" s="3">
        <v>9</v>
      </c>
      <c r="B5775" s="2" t="s">
        <v>23</v>
      </c>
      <c r="C5775" s="2" t="s">
        <v>38</v>
      </c>
      <c r="D5775" s="2">
        <v>1000002192</v>
      </c>
      <c r="E5775" s="2" t="s">
        <v>107</v>
      </c>
      <c r="F5775" s="3" t="s">
        <v>48</v>
      </c>
      <c r="G5775" s="3" t="s">
        <v>48</v>
      </c>
      <c r="H5775" s="11">
        <v>1088.1908755059421</v>
      </c>
      <c r="I5775">
        <f>IF(今年月目标[[#This Row],[月份]]=MONTH(报表日期),1,0)</f>
        <v>0</v>
      </c>
    </row>
    <row r="5776" spans="1:9" x14ac:dyDescent="0.2">
      <c r="A5776" s="3">
        <v>9</v>
      </c>
      <c r="B5776" s="2" t="s">
        <v>20</v>
      </c>
      <c r="C5776" s="2" t="s">
        <v>6</v>
      </c>
      <c r="D5776" s="2">
        <v>1000001502</v>
      </c>
      <c r="E5776" s="2" t="s">
        <v>111</v>
      </c>
      <c r="F5776" s="3" t="s">
        <v>48</v>
      </c>
      <c r="G5776" s="3" t="s">
        <v>80</v>
      </c>
      <c r="H5776" s="11">
        <v>273.32682549895043</v>
      </c>
      <c r="I5776">
        <f>IF(今年月目标[[#This Row],[月份]]=MONTH(报表日期),1,0)</f>
        <v>0</v>
      </c>
    </row>
    <row r="5777" spans="1:9" x14ac:dyDescent="0.2">
      <c r="A5777" s="3">
        <v>9</v>
      </c>
      <c r="B5777" s="2" t="s">
        <v>20</v>
      </c>
      <c r="C5777" s="2" t="s">
        <v>6</v>
      </c>
      <c r="D5777" s="2">
        <v>1000001502</v>
      </c>
      <c r="E5777" s="2" t="s">
        <v>111</v>
      </c>
      <c r="F5777" s="3" t="s">
        <v>58</v>
      </c>
      <c r="G5777" s="3" t="s">
        <v>59</v>
      </c>
      <c r="H5777" s="11">
        <v>67.713073772249288</v>
      </c>
      <c r="I5777">
        <f>IF(今年月目标[[#This Row],[月份]]=MONTH(报表日期),1,0)</f>
        <v>0</v>
      </c>
    </row>
    <row r="5778" spans="1:9" x14ac:dyDescent="0.2">
      <c r="A5778" s="3">
        <v>9</v>
      </c>
      <c r="B5778" s="2" t="s">
        <v>16</v>
      </c>
      <c r="C5778" s="2" t="s">
        <v>2</v>
      </c>
      <c r="D5778" s="2">
        <v>1000000591</v>
      </c>
      <c r="E5778" s="2" t="s">
        <v>117</v>
      </c>
      <c r="F5778" s="3" t="s">
        <v>48</v>
      </c>
      <c r="G5778" s="3" t="s">
        <v>49</v>
      </c>
      <c r="H5778" s="11">
        <v>7.8048379210755456</v>
      </c>
      <c r="I5778">
        <f>IF(今年月目标[[#This Row],[月份]]=MONTH(报表日期),1,0)</f>
        <v>0</v>
      </c>
    </row>
    <row r="5779" spans="1:9" x14ac:dyDescent="0.2">
      <c r="A5779" s="3">
        <v>9</v>
      </c>
      <c r="B5779" s="2" t="s">
        <v>16</v>
      </c>
      <c r="C5779" s="2" t="s">
        <v>2</v>
      </c>
      <c r="D5779" s="2">
        <v>1000000591</v>
      </c>
      <c r="E5779" s="2" t="s">
        <v>117</v>
      </c>
      <c r="F5779" s="3" t="s">
        <v>48</v>
      </c>
      <c r="G5779" s="3" t="s">
        <v>80</v>
      </c>
      <c r="H5779" s="11">
        <v>33.641870170784067</v>
      </c>
      <c r="I5779">
        <f>IF(今年月目标[[#This Row],[月份]]=MONTH(报表日期),1,0)</f>
        <v>0</v>
      </c>
    </row>
    <row r="5780" spans="1:9" x14ac:dyDescent="0.2">
      <c r="A5780" s="3">
        <v>9</v>
      </c>
      <c r="B5780" s="2" t="s">
        <v>16</v>
      </c>
      <c r="C5780" s="2" t="s">
        <v>2</v>
      </c>
      <c r="D5780" s="2">
        <v>1000000591</v>
      </c>
      <c r="E5780" s="2" t="s">
        <v>117</v>
      </c>
      <c r="F5780" s="3" t="s">
        <v>58</v>
      </c>
      <c r="G5780" s="3" t="s">
        <v>76</v>
      </c>
      <c r="H5780" s="11">
        <v>22.404892611164005</v>
      </c>
      <c r="I5780">
        <f>IF(今年月目标[[#This Row],[月份]]=MONTH(报表日期),1,0)</f>
        <v>0</v>
      </c>
    </row>
    <row r="5781" spans="1:9" x14ac:dyDescent="0.2">
      <c r="A5781" s="3">
        <v>9</v>
      </c>
      <c r="B5781" s="2" t="s">
        <v>18</v>
      </c>
      <c r="C5781" s="2" t="s">
        <v>39</v>
      </c>
      <c r="D5781" s="2">
        <v>1000000207</v>
      </c>
      <c r="E5781" s="2" t="s">
        <v>125</v>
      </c>
      <c r="F5781" s="3" t="s">
        <v>44</v>
      </c>
      <c r="G5781" s="3" t="s">
        <v>64</v>
      </c>
      <c r="H5781" s="11">
        <v>483.11876434057911</v>
      </c>
      <c r="I5781">
        <f>IF(今年月目标[[#This Row],[月份]]=MONTH(报表日期),1,0)</f>
        <v>0</v>
      </c>
    </row>
    <row r="5782" spans="1:9" x14ac:dyDescent="0.2">
      <c r="A5782" s="3">
        <v>9</v>
      </c>
      <c r="B5782" s="2" t="s">
        <v>17</v>
      </c>
      <c r="C5782" s="2" t="s">
        <v>3</v>
      </c>
      <c r="D5782" s="2">
        <v>1000000612</v>
      </c>
      <c r="E5782" s="2" t="s">
        <v>137</v>
      </c>
      <c r="F5782" s="3" t="s">
        <v>48</v>
      </c>
      <c r="G5782" s="3" t="s">
        <v>48</v>
      </c>
      <c r="H5782" s="11">
        <v>21.57382794945142</v>
      </c>
      <c r="I5782">
        <f>IF(今年月目标[[#This Row],[月份]]=MONTH(报表日期),1,0)</f>
        <v>0</v>
      </c>
    </row>
    <row r="5783" spans="1:9" x14ac:dyDescent="0.2">
      <c r="A5783" s="3">
        <v>9</v>
      </c>
      <c r="B5783" s="2" t="s">
        <v>17</v>
      </c>
      <c r="C5783" s="2" t="s">
        <v>3</v>
      </c>
      <c r="D5783" s="2">
        <v>1000000612</v>
      </c>
      <c r="E5783" s="2" t="s">
        <v>137</v>
      </c>
      <c r="F5783" s="3" t="s">
        <v>58</v>
      </c>
      <c r="G5783" s="3" t="s">
        <v>71</v>
      </c>
      <c r="H5783" s="11">
        <v>4.1910939647023504</v>
      </c>
      <c r="I5783">
        <f>IF(今年月目标[[#This Row],[月份]]=MONTH(报表日期),1,0)</f>
        <v>0</v>
      </c>
    </row>
    <row r="5784" spans="1:9" x14ac:dyDescent="0.2">
      <c r="A5784" s="3">
        <v>9</v>
      </c>
      <c r="B5784" s="2" t="s">
        <v>18</v>
      </c>
      <c r="C5784" s="2" t="s">
        <v>39</v>
      </c>
      <c r="D5784" s="2">
        <v>1000002004</v>
      </c>
      <c r="E5784" s="2" t="s">
        <v>139</v>
      </c>
      <c r="F5784" s="3" t="s">
        <v>48</v>
      </c>
      <c r="G5784" s="3" t="s">
        <v>80</v>
      </c>
      <c r="H5784" s="11">
        <v>21.13381101816444</v>
      </c>
      <c r="I5784">
        <f>IF(今年月目标[[#This Row],[月份]]=MONTH(报表日期),1,0)</f>
        <v>0</v>
      </c>
    </row>
    <row r="5785" spans="1:9" x14ac:dyDescent="0.2">
      <c r="A5785" s="3">
        <v>9</v>
      </c>
      <c r="B5785" s="2" t="s">
        <v>21</v>
      </c>
      <c r="C5785" s="2" t="s">
        <v>33</v>
      </c>
      <c r="D5785" s="2">
        <v>1000001225</v>
      </c>
      <c r="E5785" s="2" t="s">
        <v>141</v>
      </c>
      <c r="F5785" s="3" t="s">
        <v>52</v>
      </c>
      <c r="G5785" s="3" t="s">
        <v>72</v>
      </c>
      <c r="H5785" s="11">
        <v>8.8895999104127288</v>
      </c>
      <c r="I5785">
        <f>IF(今年月目标[[#This Row],[月份]]=MONTH(报表日期),1,0)</f>
        <v>0</v>
      </c>
    </row>
    <row r="5786" spans="1:9" x14ac:dyDescent="0.2">
      <c r="A5786" s="3">
        <v>9</v>
      </c>
      <c r="B5786" s="2" t="s">
        <v>21</v>
      </c>
      <c r="C5786" s="2" t="s">
        <v>33</v>
      </c>
      <c r="D5786" s="2">
        <v>1000001225</v>
      </c>
      <c r="E5786" s="2" t="s">
        <v>141</v>
      </c>
      <c r="F5786" s="3" t="s">
        <v>52</v>
      </c>
      <c r="G5786" s="3" t="s">
        <v>61</v>
      </c>
      <c r="H5786" s="11">
        <v>1.3890130177441191</v>
      </c>
      <c r="I5786">
        <f>IF(今年月目标[[#This Row],[月份]]=MONTH(报表日期),1,0)</f>
        <v>0</v>
      </c>
    </row>
    <row r="5787" spans="1:9" x14ac:dyDescent="0.2">
      <c r="A5787" s="3">
        <v>9</v>
      </c>
      <c r="B5787" s="2" t="s">
        <v>19</v>
      </c>
      <c r="C5787" s="2" t="s">
        <v>36</v>
      </c>
      <c r="D5787" s="2">
        <v>1000000058</v>
      </c>
      <c r="E5787" s="2" t="s">
        <v>109</v>
      </c>
      <c r="F5787" s="3" t="s">
        <v>50</v>
      </c>
      <c r="G5787" s="3" t="s">
        <v>51</v>
      </c>
      <c r="H5787" s="11">
        <v>11.201670039692505</v>
      </c>
      <c r="I5787">
        <f>IF(今年月目标[[#This Row],[月份]]=MONTH(报表日期),1,0)</f>
        <v>0</v>
      </c>
    </row>
    <row r="5788" spans="1:9" x14ac:dyDescent="0.2">
      <c r="A5788" s="3">
        <v>9</v>
      </c>
      <c r="B5788" s="2" t="s">
        <v>19</v>
      </c>
      <c r="C5788" s="2" t="s">
        <v>36</v>
      </c>
      <c r="D5788" s="2">
        <v>1000000058</v>
      </c>
      <c r="E5788" s="2" t="s">
        <v>109</v>
      </c>
      <c r="F5788" s="3" t="s">
        <v>56</v>
      </c>
      <c r="G5788" s="3" t="s">
        <v>66</v>
      </c>
      <c r="H5788" s="11">
        <v>20.158135395767822</v>
      </c>
      <c r="I5788">
        <f>IF(今年月目标[[#This Row],[月份]]=MONTH(报表日期),1,0)</f>
        <v>0</v>
      </c>
    </row>
    <row r="5789" spans="1:9" x14ac:dyDescent="0.2">
      <c r="A5789" s="3">
        <v>9</v>
      </c>
      <c r="B5789" s="2" t="s">
        <v>19</v>
      </c>
      <c r="C5789" s="2" t="s">
        <v>36</v>
      </c>
      <c r="D5789" s="2">
        <v>1000000058</v>
      </c>
      <c r="E5789" s="2" t="s">
        <v>109</v>
      </c>
      <c r="F5789" s="3" t="s">
        <v>44</v>
      </c>
      <c r="G5789" s="3" t="s">
        <v>45</v>
      </c>
      <c r="H5789" s="11">
        <v>0.29158747712460448</v>
      </c>
      <c r="I5789">
        <f>IF(今年月目标[[#This Row],[月份]]=MONTH(报表日期),1,0)</f>
        <v>0</v>
      </c>
    </row>
    <row r="5790" spans="1:9" x14ac:dyDescent="0.2">
      <c r="A5790" s="3">
        <v>9</v>
      </c>
      <c r="B5790" s="2" t="s">
        <v>19</v>
      </c>
      <c r="C5790" s="2" t="s">
        <v>36</v>
      </c>
      <c r="D5790" s="2">
        <v>1000000058</v>
      </c>
      <c r="E5790" s="2" t="s">
        <v>109</v>
      </c>
      <c r="F5790" s="3" t="s">
        <v>46</v>
      </c>
      <c r="G5790" s="3" t="s">
        <v>47</v>
      </c>
      <c r="H5790" s="11">
        <v>71.130760267331979</v>
      </c>
      <c r="I5790">
        <f>IF(今年月目标[[#This Row],[月份]]=MONTH(报表日期),1,0)</f>
        <v>0</v>
      </c>
    </row>
    <row r="5791" spans="1:9" x14ac:dyDescent="0.2">
      <c r="A5791" s="3">
        <v>9</v>
      </c>
      <c r="B5791" s="2" t="s">
        <v>20</v>
      </c>
      <c r="C5791" s="2" t="s">
        <v>12</v>
      </c>
      <c r="D5791" s="2">
        <v>1000001030</v>
      </c>
      <c r="E5791" s="2" t="s">
        <v>126</v>
      </c>
      <c r="F5791" s="3" t="s">
        <v>50</v>
      </c>
      <c r="G5791" s="3" t="s">
        <v>50</v>
      </c>
      <c r="H5791" s="11">
        <v>5.6520647901959622</v>
      </c>
      <c r="I5791">
        <f>IF(今年月目标[[#This Row],[月份]]=MONTH(报表日期),1,0)</f>
        <v>0</v>
      </c>
    </row>
    <row r="5792" spans="1:9" x14ac:dyDescent="0.2">
      <c r="A5792" s="3">
        <v>9</v>
      </c>
      <c r="B5792" s="2" t="s">
        <v>20</v>
      </c>
      <c r="C5792" s="2" t="s">
        <v>12</v>
      </c>
      <c r="D5792" s="2">
        <v>1000001030</v>
      </c>
      <c r="E5792" s="2" t="s">
        <v>126</v>
      </c>
      <c r="F5792" s="3" t="s">
        <v>50</v>
      </c>
      <c r="G5792" s="3" t="s">
        <v>74</v>
      </c>
      <c r="H5792" s="11">
        <v>14.290082851649817</v>
      </c>
      <c r="I5792">
        <f>IF(今年月目标[[#This Row],[月份]]=MONTH(报表日期),1,0)</f>
        <v>0</v>
      </c>
    </row>
    <row r="5793" spans="1:9" x14ac:dyDescent="0.2">
      <c r="A5793" s="3">
        <v>9</v>
      </c>
      <c r="B5793" s="2" t="s">
        <v>35</v>
      </c>
      <c r="C5793" s="2" t="s">
        <v>32</v>
      </c>
      <c r="D5793" s="2">
        <v>1000001661</v>
      </c>
      <c r="E5793" s="2" t="s">
        <v>124</v>
      </c>
      <c r="F5793" s="3" t="s">
        <v>50</v>
      </c>
      <c r="G5793" s="3" t="s">
        <v>69</v>
      </c>
      <c r="H5793" s="11">
        <v>85.593274457275541</v>
      </c>
      <c r="I5793">
        <f>IF(今年月目标[[#This Row],[月份]]=MONTH(报表日期),1,0)</f>
        <v>0</v>
      </c>
    </row>
    <row r="5794" spans="1:9" x14ac:dyDescent="0.2">
      <c r="A5794" s="3">
        <v>9</v>
      </c>
      <c r="B5794" s="2" t="s">
        <v>19</v>
      </c>
      <c r="C5794" s="2" t="s">
        <v>5</v>
      </c>
      <c r="D5794" s="2">
        <v>1000002277</v>
      </c>
      <c r="E5794" s="2" t="s">
        <v>123</v>
      </c>
      <c r="F5794" s="3" t="s">
        <v>52</v>
      </c>
      <c r="G5794" s="3" t="s">
        <v>75</v>
      </c>
      <c r="H5794" s="11">
        <v>20.069842206579111</v>
      </c>
      <c r="I5794">
        <f>IF(今年月目标[[#This Row],[月份]]=MONTH(报表日期),1,0)</f>
        <v>0</v>
      </c>
    </row>
    <row r="5795" spans="1:9" x14ac:dyDescent="0.2">
      <c r="A5795" s="3">
        <v>9</v>
      </c>
      <c r="B5795" s="2" t="s">
        <v>16</v>
      </c>
      <c r="C5795" s="2" t="s">
        <v>1</v>
      </c>
      <c r="D5795" s="2">
        <v>1000003498</v>
      </c>
      <c r="E5795" s="2" t="s">
        <v>158</v>
      </c>
      <c r="F5795" s="3" t="s">
        <v>50</v>
      </c>
      <c r="G5795" s="3" t="s">
        <v>51</v>
      </c>
      <c r="H5795" s="11">
        <v>11.432326073523742</v>
      </c>
      <c r="I5795">
        <f>IF(今年月目标[[#This Row],[月份]]=MONTH(报表日期),1,0)</f>
        <v>0</v>
      </c>
    </row>
    <row r="5796" spans="1:9" x14ac:dyDescent="0.2">
      <c r="A5796" s="3">
        <v>9</v>
      </c>
      <c r="B5796" s="2" t="s">
        <v>16</v>
      </c>
      <c r="C5796" s="2" t="s">
        <v>1</v>
      </c>
      <c r="D5796" s="2">
        <v>1000003498</v>
      </c>
      <c r="E5796" s="2" t="s">
        <v>158</v>
      </c>
      <c r="F5796" s="3" t="s">
        <v>50</v>
      </c>
      <c r="G5796" s="3" t="s">
        <v>74</v>
      </c>
      <c r="H5796" s="11">
        <v>31.105736762751384</v>
      </c>
      <c r="I5796">
        <f>IF(今年月目标[[#This Row],[月份]]=MONTH(报表日期),1,0)</f>
        <v>0</v>
      </c>
    </row>
    <row r="5797" spans="1:9" x14ac:dyDescent="0.2">
      <c r="A5797" s="3">
        <v>9</v>
      </c>
      <c r="B5797" s="2" t="s">
        <v>16</v>
      </c>
      <c r="C5797" s="2" t="s">
        <v>1</v>
      </c>
      <c r="D5797" s="2">
        <v>1000003498</v>
      </c>
      <c r="E5797" s="2" t="s">
        <v>158</v>
      </c>
      <c r="F5797" s="3" t="s">
        <v>52</v>
      </c>
      <c r="G5797" s="3" t="s">
        <v>75</v>
      </c>
      <c r="H5797" s="11">
        <v>28.554440598495578</v>
      </c>
      <c r="I5797">
        <f>IF(今年月目标[[#This Row],[月份]]=MONTH(报表日期),1,0)</f>
        <v>0</v>
      </c>
    </row>
    <row r="5798" spans="1:9" x14ac:dyDescent="0.2">
      <c r="A5798" s="3">
        <v>9</v>
      </c>
      <c r="B5798" s="2" t="s">
        <v>20</v>
      </c>
      <c r="C5798" s="2" t="s">
        <v>12</v>
      </c>
      <c r="D5798" s="2">
        <v>1000000249</v>
      </c>
      <c r="E5798" s="2" t="s">
        <v>135</v>
      </c>
      <c r="F5798" s="3" t="s">
        <v>44</v>
      </c>
      <c r="G5798" s="3" t="s">
        <v>64</v>
      </c>
      <c r="H5798" s="11">
        <v>130.5823175550376</v>
      </c>
      <c r="I5798">
        <f>IF(今年月目标[[#This Row],[月份]]=MONTH(报表日期),1,0)</f>
        <v>0</v>
      </c>
    </row>
    <row r="5799" spans="1:9" x14ac:dyDescent="0.2">
      <c r="A5799" s="3">
        <v>9</v>
      </c>
      <c r="B5799" s="2" t="s">
        <v>21</v>
      </c>
      <c r="C5799" s="2" t="s">
        <v>8</v>
      </c>
      <c r="D5799" s="2">
        <v>1000001659</v>
      </c>
      <c r="E5799" s="2" t="s">
        <v>94</v>
      </c>
      <c r="F5799" s="3" t="s">
        <v>52</v>
      </c>
      <c r="G5799" s="3" t="s">
        <v>85</v>
      </c>
      <c r="H5799" s="11">
        <v>4.7558262486331682</v>
      </c>
      <c r="I5799">
        <f>IF(今年月目标[[#This Row],[月份]]=MONTH(报表日期),1,0)</f>
        <v>0</v>
      </c>
    </row>
    <row r="5800" spans="1:9" x14ac:dyDescent="0.2">
      <c r="A5800" s="3">
        <v>9</v>
      </c>
      <c r="B5800" s="2" t="s">
        <v>21</v>
      </c>
      <c r="C5800" s="2" t="s">
        <v>8</v>
      </c>
      <c r="D5800" s="2">
        <v>1000001659</v>
      </c>
      <c r="E5800" s="2" t="s">
        <v>94</v>
      </c>
      <c r="F5800" s="3" t="s">
        <v>46</v>
      </c>
      <c r="G5800" s="3" t="s">
        <v>82</v>
      </c>
      <c r="H5800" s="11">
        <v>15.793680639463199</v>
      </c>
      <c r="I5800">
        <f>IF(今年月目标[[#This Row],[月份]]=MONTH(报表日期),1,0)</f>
        <v>0</v>
      </c>
    </row>
    <row r="5801" spans="1:9" x14ac:dyDescent="0.2">
      <c r="A5801" s="3">
        <v>9</v>
      </c>
      <c r="B5801" s="2" t="s">
        <v>19</v>
      </c>
      <c r="C5801" s="2" t="s">
        <v>28</v>
      </c>
      <c r="D5801" s="2">
        <v>1000000281</v>
      </c>
      <c r="E5801" s="2" t="s">
        <v>118</v>
      </c>
      <c r="F5801" s="3" t="s">
        <v>48</v>
      </c>
      <c r="G5801" s="3" t="s">
        <v>87</v>
      </c>
      <c r="H5801" s="11">
        <v>53.071842663577463</v>
      </c>
      <c r="I5801">
        <f>IF(今年月目标[[#This Row],[月份]]=MONTH(报表日期),1,0)</f>
        <v>0</v>
      </c>
    </row>
    <row r="5802" spans="1:9" x14ac:dyDescent="0.2">
      <c r="A5802" s="3">
        <v>9</v>
      </c>
      <c r="B5802" s="2" t="s">
        <v>19</v>
      </c>
      <c r="C5802" s="2" t="s">
        <v>28</v>
      </c>
      <c r="D5802" s="2">
        <v>1000000059</v>
      </c>
      <c r="E5802" s="2" t="s">
        <v>96</v>
      </c>
      <c r="F5802" s="3" t="s">
        <v>50</v>
      </c>
      <c r="G5802" s="3" t="s">
        <v>51</v>
      </c>
      <c r="H5802" s="11">
        <v>55.950633813624044</v>
      </c>
      <c r="I5802">
        <f>IF(今年月目标[[#This Row],[月份]]=MONTH(报表日期),1,0)</f>
        <v>0</v>
      </c>
    </row>
    <row r="5803" spans="1:9" x14ac:dyDescent="0.2">
      <c r="A5803" s="3">
        <v>9</v>
      </c>
      <c r="B5803" s="2" t="s">
        <v>19</v>
      </c>
      <c r="C5803" s="2" t="s">
        <v>28</v>
      </c>
      <c r="D5803" s="2">
        <v>1000000059</v>
      </c>
      <c r="E5803" s="2" t="s">
        <v>96</v>
      </c>
      <c r="F5803" s="3" t="s">
        <v>58</v>
      </c>
      <c r="G5803" s="3" t="s">
        <v>59</v>
      </c>
      <c r="H5803" s="11">
        <v>112.87956348908334</v>
      </c>
      <c r="I5803">
        <f>IF(今年月目标[[#This Row],[月份]]=MONTH(报表日期),1,0)</f>
        <v>0</v>
      </c>
    </row>
    <row r="5804" spans="1:9" x14ac:dyDescent="0.2">
      <c r="A5804" s="3">
        <v>9</v>
      </c>
      <c r="B5804" s="2" t="s">
        <v>17</v>
      </c>
      <c r="C5804" s="2" t="s">
        <v>31</v>
      </c>
      <c r="D5804" s="2">
        <v>1000001866</v>
      </c>
      <c r="E5804" s="2" t="s">
        <v>106</v>
      </c>
      <c r="F5804" s="3" t="s">
        <v>58</v>
      </c>
      <c r="G5804" s="3" t="s">
        <v>59</v>
      </c>
      <c r="H5804" s="11">
        <v>4.4589608591651633</v>
      </c>
      <c r="I5804">
        <f>IF(今年月目标[[#This Row],[月份]]=MONTH(报表日期),1,0)</f>
        <v>0</v>
      </c>
    </row>
    <row r="5805" spans="1:9" x14ac:dyDescent="0.2">
      <c r="A5805" s="3">
        <v>9</v>
      </c>
      <c r="B5805" s="2" t="s">
        <v>17</v>
      </c>
      <c r="C5805" s="2" t="s">
        <v>31</v>
      </c>
      <c r="D5805" s="2">
        <v>1000002981</v>
      </c>
      <c r="E5805" s="2" t="s">
        <v>100</v>
      </c>
      <c r="F5805" s="3" t="s">
        <v>48</v>
      </c>
      <c r="G5805" s="3" t="s">
        <v>87</v>
      </c>
      <c r="H5805" s="11">
        <v>170.20243588950368</v>
      </c>
      <c r="I5805">
        <f>IF(今年月目标[[#This Row],[月份]]=MONTH(报表日期),1,0)</f>
        <v>0</v>
      </c>
    </row>
    <row r="5806" spans="1:9" x14ac:dyDescent="0.2">
      <c r="A5806" s="3">
        <v>9</v>
      </c>
      <c r="B5806" s="2" t="s">
        <v>17</v>
      </c>
      <c r="C5806" s="2" t="s">
        <v>31</v>
      </c>
      <c r="D5806" s="2">
        <v>1000002981</v>
      </c>
      <c r="E5806" s="2" t="s">
        <v>100</v>
      </c>
      <c r="F5806" s="3" t="s">
        <v>52</v>
      </c>
      <c r="G5806" s="3" t="s">
        <v>85</v>
      </c>
      <c r="H5806" s="11">
        <v>21.576858502702876</v>
      </c>
      <c r="I5806">
        <f>IF(今年月目标[[#This Row],[月份]]=MONTH(报表日期),1,0)</f>
        <v>0</v>
      </c>
    </row>
    <row r="5807" spans="1:9" x14ac:dyDescent="0.2">
      <c r="A5807" s="3">
        <v>9</v>
      </c>
      <c r="B5807" s="2" t="s">
        <v>16</v>
      </c>
      <c r="C5807" s="2" t="s">
        <v>2</v>
      </c>
      <c r="D5807" s="2">
        <v>1000000591</v>
      </c>
      <c r="E5807" s="2" t="s">
        <v>117</v>
      </c>
      <c r="F5807" s="3" t="s">
        <v>52</v>
      </c>
      <c r="G5807" s="3" t="s">
        <v>72</v>
      </c>
      <c r="H5807" s="11">
        <v>12.741007194833387</v>
      </c>
      <c r="I5807">
        <f>IF(今年月目标[[#This Row],[月份]]=MONTH(报表日期),1,0)</f>
        <v>0</v>
      </c>
    </row>
    <row r="5808" spans="1:9" x14ac:dyDescent="0.2">
      <c r="A5808" s="3">
        <v>9</v>
      </c>
      <c r="B5808" s="2" t="s">
        <v>17</v>
      </c>
      <c r="C5808" s="2" t="s">
        <v>3</v>
      </c>
      <c r="D5808" s="2">
        <v>1000002279</v>
      </c>
      <c r="E5808" s="2" t="s">
        <v>138</v>
      </c>
      <c r="F5808" s="3" t="s">
        <v>50</v>
      </c>
      <c r="G5808" s="3" t="s">
        <v>69</v>
      </c>
      <c r="H5808" s="11">
        <v>21.313742681702841</v>
      </c>
      <c r="I5808">
        <f>IF(今年月目标[[#This Row],[月份]]=MONTH(报表日期),1,0)</f>
        <v>0</v>
      </c>
    </row>
    <row r="5809" spans="1:9" x14ac:dyDescent="0.2">
      <c r="A5809" s="3">
        <v>9</v>
      </c>
      <c r="B5809" s="2" t="s">
        <v>16</v>
      </c>
      <c r="C5809" s="2" t="s">
        <v>40</v>
      </c>
      <c r="D5809" s="2">
        <v>1000001481</v>
      </c>
      <c r="E5809" s="2" t="s">
        <v>146</v>
      </c>
      <c r="F5809" s="3" t="s">
        <v>44</v>
      </c>
      <c r="G5809" s="3" t="s">
        <v>64</v>
      </c>
      <c r="H5809" s="11">
        <v>62.675783248751983</v>
      </c>
      <c r="I5809">
        <f>IF(今年月目标[[#This Row],[月份]]=MONTH(报表日期),1,0)</f>
        <v>0</v>
      </c>
    </row>
    <row r="5810" spans="1:9" x14ac:dyDescent="0.2">
      <c r="A5810" s="3">
        <v>9</v>
      </c>
      <c r="B5810" s="2" t="s">
        <v>19</v>
      </c>
      <c r="C5810" s="2" t="s">
        <v>28</v>
      </c>
      <c r="D5810" s="2">
        <v>1000000281</v>
      </c>
      <c r="E5810" s="2" t="s">
        <v>118</v>
      </c>
      <c r="F5810" s="3" t="s">
        <v>52</v>
      </c>
      <c r="G5810" s="3" t="s">
        <v>85</v>
      </c>
      <c r="H5810" s="11">
        <v>87.146001478278635</v>
      </c>
      <c r="I5810">
        <f>IF(今年月目标[[#This Row],[月份]]=MONTH(报表日期),1,0)</f>
        <v>0</v>
      </c>
    </row>
    <row r="5811" spans="1:9" x14ac:dyDescent="0.2">
      <c r="A5811" s="3">
        <v>9</v>
      </c>
      <c r="B5811" s="2" t="s">
        <v>20</v>
      </c>
      <c r="C5811" s="2" t="s">
        <v>6</v>
      </c>
      <c r="D5811" s="2">
        <v>1000001502</v>
      </c>
      <c r="E5811" s="2" t="s">
        <v>111</v>
      </c>
      <c r="F5811" s="3" t="s">
        <v>48</v>
      </c>
      <c r="G5811" s="3" t="s">
        <v>87</v>
      </c>
      <c r="H5811" s="11">
        <v>1898.2550344931287</v>
      </c>
      <c r="I5811">
        <f>IF(今年月目标[[#This Row],[月份]]=MONTH(报表日期),1,0)</f>
        <v>0</v>
      </c>
    </row>
    <row r="5812" spans="1:9" x14ac:dyDescent="0.2">
      <c r="A5812" s="3">
        <v>9</v>
      </c>
      <c r="B5812" s="2" t="s">
        <v>20</v>
      </c>
      <c r="C5812" s="2" t="s">
        <v>25</v>
      </c>
      <c r="D5812" s="2">
        <v>1000001677</v>
      </c>
      <c r="E5812" s="2" t="s">
        <v>161</v>
      </c>
      <c r="F5812" s="3" t="s">
        <v>50</v>
      </c>
      <c r="G5812" s="3" t="s">
        <v>51</v>
      </c>
      <c r="H5812" s="11">
        <v>124.05247534557385</v>
      </c>
      <c r="I5812">
        <f>IF(今年月目标[[#This Row],[月份]]=MONTH(报表日期),1,0)</f>
        <v>0</v>
      </c>
    </row>
    <row r="5813" spans="1:9" x14ac:dyDescent="0.2">
      <c r="A5813" s="3">
        <v>9</v>
      </c>
      <c r="B5813" s="2" t="s">
        <v>20</v>
      </c>
      <c r="C5813" s="2" t="s">
        <v>25</v>
      </c>
      <c r="D5813" s="2">
        <v>1000001677</v>
      </c>
      <c r="E5813" s="2" t="s">
        <v>161</v>
      </c>
      <c r="F5813" s="3" t="s">
        <v>50</v>
      </c>
      <c r="G5813" s="3" t="s">
        <v>69</v>
      </c>
      <c r="H5813" s="11">
        <v>20.938035370670327</v>
      </c>
      <c r="I5813">
        <f>IF(今年月目标[[#This Row],[月份]]=MONTH(报表日期),1,0)</f>
        <v>0</v>
      </c>
    </row>
    <row r="5814" spans="1:9" x14ac:dyDescent="0.2">
      <c r="A5814" s="3">
        <v>9</v>
      </c>
      <c r="B5814" s="2" t="s">
        <v>35</v>
      </c>
      <c r="C5814" s="2" t="s">
        <v>32</v>
      </c>
      <c r="D5814" s="2">
        <v>1000001661</v>
      </c>
      <c r="E5814" s="2" t="s">
        <v>124</v>
      </c>
      <c r="F5814" s="3" t="s">
        <v>52</v>
      </c>
      <c r="G5814" s="3" t="s">
        <v>72</v>
      </c>
      <c r="H5814" s="11">
        <v>5.6561233742347481</v>
      </c>
      <c r="I5814">
        <f>IF(今年月目标[[#This Row],[月份]]=MONTH(报表日期),1,0)</f>
        <v>0</v>
      </c>
    </row>
    <row r="5815" spans="1:9" x14ac:dyDescent="0.2">
      <c r="A5815" s="3">
        <v>9</v>
      </c>
      <c r="B5815" s="2" t="s">
        <v>20</v>
      </c>
      <c r="C5815" s="2" t="s">
        <v>6</v>
      </c>
      <c r="D5815" s="2">
        <v>1000002961</v>
      </c>
      <c r="E5815" s="2" t="s">
        <v>127</v>
      </c>
      <c r="F5815" s="3" t="s">
        <v>48</v>
      </c>
      <c r="G5815" s="3" t="s">
        <v>86</v>
      </c>
      <c r="H5815" s="11">
        <v>12.801464074269571</v>
      </c>
      <c r="I5815">
        <f>IF(今年月目标[[#This Row],[月份]]=MONTH(报表日期),1,0)</f>
        <v>0</v>
      </c>
    </row>
    <row r="5816" spans="1:9" x14ac:dyDescent="0.2">
      <c r="A5816" s="3">
        <v>9</v>
      </c>
      <c r="B5816" s="2" t="s">
        <v>20</v>
      </c>
      <c r="C5816" s="2" t="s">
        <v>6</v>
      </c>
      <c r="D5816" s="2">
        <v>1000002961</v>
      </c>
      <c r="E5816" s="2" t="s">
        <v>127</v>
      </c>
      <c r="F5816" s="3" t="s">
        <v>48</v>
      </c>
      <c r="G5816" s="3" t="s">
        <v>80</v>
      </c>
      <c r="H5816" s="11">
        <v>8.2603456315872581</v>
      </c>
      <c r="I5816">
        <f>IF(今年月目标[[#This Row],[月份]]=MONTH(报表日期),1,0)</f>
        <v>0</v>
      </c>
    </row>
    <row r="5817" spans="1:9" x14ac:dyDescent="0.2">
      <c r="A5817" s="3">
        <v>9</v>
      </c>
      <c r="B5817" s="2" t="s">
        <v>21</v>
      </c>
      <c r="C5817" s="2" t="s">
        <v>8</v>
      </c>
      <c r="D5817" s="2">
        <v>1000003629</v>
      </c>
      <c r="E5817" s="2" t="s">
        <v>169</v>
      </c>
      <c r="F5817" s="3" t="s">
        <v>48</v>
      </c>
      <c r="G5817" s="3" t="s">
        <v>86</v>
      </c>
      <c r="H5817" s="11">
        <v>34.207190886982623</v>
      </c>
      <c r="I5817">
        <f>IF(今年月目标[[#This Row],[月份]]=MONTH(报表日期),1,0)</f>
        <v>0</v>
      </c>
    </row>
    <row r="5818" spans="1:9" x14ac:dyDescent="0.2">
      <c r="A5818" s="3">
        <v>9</v>
      </c>
      <c r="B5818" s="2" t="s">
        <v>21</v>
      </c>
      <c r="C5818" s="2" t="s">
        <v>8</v>
      </c>
      <c r="D5818" s="2">
        <v>1000003629</v>
      </c>
      <c r="E5818" s="2" t="s">
        <v>169</v>
      </c>
      <c r="F5818" s="3" t="s">
        <v>52</v>
      </c>
      <c r="G5818" s="3" t="s">
        <v>72</v>
      </c>
      <c r="H5818" s="11">
        <v>28.437731409346924</v>
      </c>
      <c r="I5818">
        <f>IF(今年月目标[[#This Row],[月份]]=MONTH(报表日期),1,0)</f>
        <v>0</v>
      </c>
    </row>
    <row r="5819" spans="1:9" x14ac:dyDescent="0.2">
      <c r="A5819" s="3">
        <v>9</v>
      </c>
      <c r="B5819" s="2" t="s">
        <v>21</v>
      </c>
      <c r="C5819" s="2" t="s">
        <v>8</v>
      </c>
      <c r="D5819" s="2">
        <v>1000003629</v>
      </c>
      <c r="E5819" s="2" t="s">
        <v>169</v>
      </c>
      <c r="F5819" s="3" t="s">
        <v>52</v>
      </c>
      <c r="G5819" s="3" t="s">
        <v>62</v>
      </c>
      <c r="H5819" s="11">
        <v>16.938867359353331</v>
      </c>
      <c r="I5819">
        <f>IF(今年月目标[[#This Row],[月份]]=MONTH(报表日期),1,0)</f>
        <v>0</v>
      </c>
    </row>
    <row r="5820" spans="1:9" x14ac:dyDescent="0.2">
      <c r="A5820" s="3">
        <v>9</v>
      </c>
      <c r="B5820" s="2" t="s">
        <v>20</v>
      </c>
      <c r="C5820" s="2" t="s">
        <v>6</v>
      </c>
      <c r="D5820" s="2">
        <v>1000001352</v>
      </c>
      <c r="E5820" s="2" t="s">
        <v>134</v>
      </c>
      <c r="F5820" s="3" t="s">
        <v>52</v>
      </c>
      <c r="G5820" s="3" t="s">
        <v>75</v>
      </c>
      <c r="H5820" s="11">
        <v>1.1527151879991311</v>
      </c>
      <c r="I5820">
        <f>IF(今年月目标[[#This Row],[月份]]=MONTH(报表日期),1,0)</f>
        <v>0</v>
      </c>
    </row>
    <row r="5821" spans="1:9" x14ac:dyDescent="0.2">
      <c r="A5821" s="3">
        <v>9</v>
      </c>
      <c r="B5821" s="2" t="s">
        <v>20</v>
      </c>
      <c r="C5821" s="2" t="s">
        <v>6</v>
      </c>
      <c r="D5821" s="2">
        <v>1000001352</v>
      </c>
      <c r="E5821" s="2" t="s">
        <v>134</v>
      </c>
      <c r="F5821" s="3" t="s">
        <v>44</v>
      </c>
      <c r="G5821" s="3" t="s">
        <v>70</v>
      </c>
      <c r="H5821" s="11">
        <v>7.8181709082713242</v>
      </c>
      <c r="I5821">
        <f>IF(今年月目标[[#This Row],[月份]]=MONTH(报表日期),1,0)</f>
        <v>0</v>
      </c>
    </row>
    <row r="5822" spans="1:9" x14ac:dyDescent="0.2">
      <c r="A5822" s="3">
        <v>9</v>
      </c>
      <c r="B5822" s="2" t="s">
        <v>20</v>
      </c>
      <c r="C5822" s="2" t="s">
        <v>6</v>
      </c>
      <c r="D5822" s="2">
        <v>1000001352</v>
      </c>
      <c r="E5822" s="2" t="s">
        <v>134</v>
      </c>
      <c r="F5822" s="3" t="s">
        <v>46</v>
      </c>
      <c r="G5822" s="3" t="s">
        <v>47</v>
      </c>
      <c r="H5822" s="11">
        <v>9.2198422282756987</v>
      </c>
      <c r="I5822">
        <f>IF(今年月目标[[#This Row],[月份]]=MONTH(报表日期),1,0)</f>
        <v>0</v>
      </c>
    </row>
    <row r="5823" spans="1:9" x14ac:dyDescent="0.2">
      <c r="A5823" s="3">
        <v>9</v>
      </c>
      <c r="B5823" s="2" t="s">
        <v>22</v>
      </c>
      <c r="C5823" s="2" t="s">
        <v>24</v>
      </c>
      <c r="D5823" s="2">
        <v>1000001135</v>
      </c>
      <c r="E5823" s="2" t="s">
        <v>144</v>
      </c>
      <c r="F5823" s="3" t="s">
        <v>52</v>
      </c>
      <c r="G5823" s="3" t="s">
        <v>72</v>
      </c>
      <c r="H5823" s="11">
        <v>6.1298234452316116</v>
      </c>
      <c r="I5823">
        <f>IF(今年月目标[[#This Row],[月份]]=MONTH(报表日期),1,0)</f>
        <v>0</v>
      </c>
    </row>
    <row r="5824" spans="1:9" x14ac:dyDescent="0.2">
      <c r="A5824" s="3">
        <v>9</v>
      </c>
      <c r="B5824" s="2" t="s">
        <v>22</v>
      </c>
      <c r="C5824" s="2" t="s">
        <v>24</v>
      </c>
      <c r="D5824" s="2">
        <v>1000001135</v>
      </c>
      <c r="E5824" s="2" t="s">
        <v>144</v>
      </c>
      <c r="F5824" s="3" t="s">
        <v>52</v>
      </c>
      <c r="G5824" s="3" t="s">
        <v>75</v>
      </c>
      <c r="H5824" s="11">
        <v>1.1527151879991311</v>
      </c>
      <c r="I5824">
        <f>IF(今年月目标[[#This Row],[月份]]=MONTH(报表日期),1,0)</f>
        <v>0</v>
      </c>
    </row>
    <row r="5825" spans="1:9" x14ac:dyDescent="0.2">
      <c r="A5825" s="3">
        <v>9</v>
      </c>
      <c r="B5825" s="2" t="s">
        <v>22</v>
      </c>
      <c r="C5825" s="2" t="s">
        <v>24</v>
      </c>
      <c r="D5825" s="2">
        <v>1000001135</v>
      </c>
      <c r="E5825" s="2" t="s">
        <v>144</v>
      </c>
      <c r="F5825" s="3" t="s">
        <v>46</v>
      </c>
      <c r="G5825" s="3" t="s">
        <v>47</v>
      </c>
      <c r="H5825" s="11">
        <v>35.608334963010485</v>
      </c>
      <c r="I5825">
        <f>IF(今年月目标[[#This Row],[月份]]=MONTH(报表日期),1,0)</f>
        <v>0</v>
      </c>
    </row>
    <row r="5826" spans="1:9" x14ac:dyDescent="0.2">
      <c r="A5826" s="3">
        <v>9</v>
      </c>
      <c r="B5826" s="2" t="s">
        <v>16</v>
      </c>
      <c r="C5826" s="2" t="s">
        <v>1</v>
      </c>
      <c r="D5826" s="2">
        <v>1000000253</v>
      </c>
      <c r="E5826" s="2" t="s">
        <v>92</v>
      </c>
      <c r="F5826" s="3" t="s">
        <v>48</v>
      </c>
      <c r="G5826" s="3" t="s">
        <v>87</v>
      </c>
      <c r="H5826" s="11">
        <v>9.2846868288612789</v>
      </c>
      <c r="I5826">
        <f>IF(今年月目标[[#This Row],[月份]]=MONTH(报表日期),1,0)</f>
        <v>0</v>
      </c>
    </row>
    <row r="5827" spans="1:9" x14ac:dyDescent="0.2">
      <c r="A5827" s="3">
        <v>9</v>
      </c>
      <c r="B5827" s="2" t="s">
        <v>16</v>
      </c>
      <c r="C5827" s="2" t="s">
        <v>1</v>
      </c>
      <c r="D5827" s="2">
        <v>1000000253</v>
      </c>
      <c r="E5827" s="2" t="s">
        <v>92</v>
      </c>
      <c r="F5827" s="3" t="s">
        <v>58</v>
      </c>
      <c r="G5827" s="3" t="s">
        <v>76</v>
      </c>
      <c r="H5827" s="11">
        <v>227.74351756638765</v>
      </c>
      <c r="I5827">
        <f>IF(今年月目标[[#This Row],[月份]]=MONTH(报表日期),1,0)</f>
        <v>0</v>
      </c>
    </row>
    <row r="5828" spans="1:9" x14ac:dyDescent="0.2">
      <c r="A5828" s="3">
        <v>9</v>
      </c>
      <c r="B5828" s="2" t="s">
        <v>16</v>
      </c>
      <c r="C5828" s="2" t="s">
        <v>1</v>
      </c>
      <c r="D5828" s="2">
        <v>1000000253</v>
      </c>
      <c r="E5828" s="2" t="s">
        <v>92</v>
      </c>
      <c r="F5828" s="3" t="s">
        <v>58</v>
      </c>
      <c r="G5828" s="3" t="s">
        <v>71</v>
      </c>
      <c r="H5828" s="11">
        <v>13.959201607051032</v>
      </c>
      <c r="I5828">
        <f>IF(今年月目标[[#This Row],[月份]]=MONTH(报表日期),1,0)</f>
        <v>0</v>
      </c>
    </row>
    <row r="5829" spans="1:9" x14ac:dyDescent="0.2">
      <c r="A5829" s="3">
        <v>9</v>
      </c>
      <c r="B5829" s="2" t="s">
        <v>35</v>
      </c>
      <c r="C5829" s="2" t="s">
        <v>34</v>
      </c>
      <c r="D5829" s="2">
        <v>1000000002</v>
      </c>
      <c r="E5829" s="2" t="s">
        <v>98</v>
      </c>
      <c r="F5829" s="3" t="s">
        <v>48</v>
      </c>
      <c r="G5829" s="3" t="s">
        <v>86</v>
      </c>
      <c r="H5829" s="11">
        <v>10.127886780418958</v>
      </c>
      <c r="I5829">
        <f>IF(今年月目标[[#This Row],[月份]]=MONTH(报表日期),1,0)</f>
        <v>0</v>
      </c>
    </row>
    <row r="5830" spans="1:9" x14ac:dyDescent="0.2">
      <c r="A5830" s="3">
        <v>9</v>
      </c>
      <c r="B5830" s="2" t="s">
        <v>35</v>
      </c>
      <c r="C5830" s="2" t="s">
        <v>34</v>
      </c>
      <c r="D5830" s="2">
        <v>1000000002</v>
      </c>
      <c r="E5830" s="2" t="s">
        <v>98</v>
      </c>
      <c r="F5830" s="3" t="s">
        <v>50</v>
      </c>
      <c r="G5830" s="3" t="s">
        <v>69</v>
      </c>
      <c r="H5830" s="11">
        <v>41.367218985489224</v>
      </c>
      <c r="I5830">
        <f>IF(今年月目标[[#This Row],[月份]]=MONTH(报表日期),1,0)</f>
        <v>0</v>
      </c>
    </row>
    <row r="5831" spans="1:9" x14ac:dyDescent="0.2">
      <c r="A5831" s="3">
        <v>9</v>
      </c>
      <c r="B5831" s="2" t="s">
        <v>35</v>
      </c>
      <c r="C5831" s="2" t="s">
        <v>34</v>
      </c>
      <c r="D5831" s="2">
        <v>1000000002</v>
      </c>
      <c r="E5831" s="2" t="s">
        <v>98</v>
      </c>
      <c r="F5831" s="3" t="s">
        <v>52</v>
      </c>
      <c r="G5831" s="3" t="s">
        <v>85</v>
      </c>
      <c r="H5831" s="11">
        <v>30.92250771407647</v>
      </c>
      <c r="I5831">
        <f>IF(今年月目标[[#This Row],[月份]]=MONTH(报表日期),1,0)</f>
        <v>0</v>
      </c>
    </row>
    <row r="5832" spans="1:9" x14ac:dyDescent="0.2">
      <c r="A5832" s="3">
        <v>9</v>
      </c>
      <c r="B5832" s="2" t="s">
        <v>35</v>
      </c>
      <c r="C5832" s="2" t="s">
        <v>34</v>
      </c>
      <c r="D5832" s="2">
        <v>1000000002</v>
      </c>
      <c r="E5832" s="2" t="s">
        <v>98</v>
      </c>
      <c r="F5832" s="3" t="s">
        <v>52</v>
      </c>
      <c r="G5832" s="3" t="s">
        <v>62</v>
      </c>
      <c r="H5832" s="11">
        <v>6.8793379354522557</v>
      </c>
      <c r="I5832">
        <f>IF(今年月目标[[#This Row],[月份]]=MONTH(报表日期),1,0)</f>
        <v>0</v>
      </c>
    </row>
    <row r="5833" spans="1:9" x14ac:dyDescent="0.2">
      <c r="A5833" s="3">
        <v>9</v>
      </c>
      <c r="B5833" s="2" t="s">
        <v>35</v>
      </c>
      <c r="C5833" s="2" t="s">
        <v>34</v>
      </c>
      <c r="D5833" s="2">
        <v>1000000002</v>
      </c>
      <c r="E5833" s="2" t="s">
        <v>98</v>
      </c>
      <c r="F5833" s="3" t="s">
        <v>52</v>
      </c>
      <c r="G5833" s="3" t="s">
        <v>75</v>
      </c>
      <c r="H5833" s="11">
        <v>160.41521500402411</v>
      </c>
      <c r="I5833">
        <f>IF(今年月目标[[#This Row],[月份]]=MONTH(报表日期),1,0)</f>
        <v>0</v>
      </c>
    </row>
    <row r="5834" spans="1:9" x14ac:dyDescent="0.2">
      <c r="A5834" s="3">
        <v>9</v>
      </c>
      <c r="B5834" s="2" t="s">
        <v>19</v>
      </c>
      <c r="C5834" s="2" t="s">
        <v>28</v>
      </c>
      <c r="D5834" s="2">
        <v>1000000281</v>
      </c>
      <c r="E5834" s="2" t="s">
        <v>118</v>
      </c>
      <c r="F5834" s="3" t="s">
        <v>48</v>
      </c>
      <c r="G5834" s="3" t="s">
        <v>80</v>
      </c>
      <c r="H5834" s="11">
        <v>106.29653796426166</v>
      </c>
      <c r="I5834">
        <f>IF(今年月目标[[#This Row],[月份]]=MONTH(报表日期),1,0)</f>
        <v>0</v>
      </c>
    </row>
    <row r="5835" spans="1:9" x14ac:dyDescent="0.2">
      <c r="A5835" s="3">
        <v>9</v>
      </c>
      <c r="B5835" s="2" t="s">
        <v>19</v>
      </c>
      <c r="C5835" s="2" t="s">
        <v>28</v>
      </c>
      <c r="D5835" s="2">
        <v>1000000281</v>
      </c>
      <c r="E5835" s="2" t="s">
        <v>118</v>
      </c>
      <c r="F5835" s="3" t="s">
        <v>52</v>
      </c>
      <c r="G5835" s="3" t="s">
        <v>72</v>
      </c>
      <c r="H5835" s="11">
        <v>16.569676089799259</v>
      </c>
      <c r="I5835">
        <f>IF(今年月目标[[#This Row],[月份]]=MONTH(报表日期),1,0)</f>
        <v>0</v>
      </c>
    </row>
    <row r="5836" spans="1:9" x14ac:dyDescent="0.2">
      <c r="A5836" s="3">
        <v>9</v>
      </c>
      <c r="B5836" s="2" t="s">
        <v>19</v>
      </c>
      <c r="C5836" s="2" t="s">
        <v>28</v>
      </c>
      <c r="D5836" s="2">
        <v>1000000281</v>
      </c>
      <c r="E5836" s="2" t="s">
        <v>118</v>
      </c>
      <c r="F5836" s="3" t="s">
        <v>56</v>
      </c>
      <c r="G5836" s="3" t="s">
        <v>66</v>
      </c>
      <c r="H5836" s="11">
        <v>9.7285988321976795</v>
      </c>
      <c r="I5836">
        <f>IF(今年月目标[[#This Row],[月份]]=MONTH(报表日期),1,0)</f>
        <v>0</v>
      </c>
    </row>
    <row r="5837" spans="1:9" x14ac:dyDescent="0.2">
      <c r="A5837" s="3">
        <v>9</v>
      </c>
      <c r="B5837" s="2" t="s">
        <v>19</v>
      </c>
      <c r="C5837" s="2" t="s">
        <v>28</v>
      </c>
      <c r="D5837" s="2">
        <v>1000000059</v>
      </c>
      <c r="E5837" s="2" t="s">
        <v>96</v>
      </c>
      <c r="F5837" s="3" t="s">
        <v>52</v>
      </c>
      <c r="G5837" s="3" t="s">
        <v>62</v>
      </c>
      <c r="H5837" s="11">
        <v>199.41329740860266</v>
      </c>
      <c r="I5837">
        <f>IF(今年月目标[[#This Row],[月份]]=MONTH(报表日期),1,0)</f>
        <v>0</v>
      </c>
    </row>
    <row r="5838" spans="1:9" x14ac:dyDescent="0.2">
      <c r="A5838" s="3">
        <v>9</v>
      </c>
      <c r="B5838" s="2" t="s">
        <v>19</v>
      </c>
      <c r="C5838" s="2" t="s">
        <v>28</v>
      </c>
      <c r="D5838" s="2">
        <v>1000000059</v>
      </c>
      <c r="E5838" s="2" t="s">
        <v>96</v>
      </c>
      <c r="F5838" s="3" t="s">
        <v>52</v>
      </c>
      <c r="G5838" s="3" t="s">
        <v>75</v>
      </c>
      <c r="H5838" s="11">
        <v>157.60360093032241</v>
      </c>
      <c r="I5838">
        <f>IF(今年月目标[[#This Row],[月份]]=MONTH(报表日期),1,0)</f>
        <v>0</v>
      </c>
    </row>
    <row r="5839" spans="1:9" x14ac:dyDescent="0.2">
      <c r="A5839" s="3">
        <v>9</v>
      </c>
      <c r="B5839" s="2" t="s">
        <v>19</v>
      </c>
      <c r="C5839" s="2" t="s">
        <v>28</v>
      </c>
      <c r="D5839" s="2">
        <v>1000000059</v>
      </c>
      <c r="E5839" s="2" t="s">
        <v>96</v>
      </c>
      <c r="F5839" s="3" t="s">
        <v>56</v>
      </c>
      <c r="G5839" s="3" t="s">
        <v>66</v>
      </c>
      <c r="H5839" s="11">
        <v>68.222989305999562</v>
      </c>
      <c r="I5839">
        <f>IF(今年月目标[[#This Row],[月份]]=MONTH(报表日期),1,0)</f>
        <v>0</v>
      </c>
    </row>
    <row r="5840" spans="1:9" x14ac:dyDescent="0.2">
      <c r="A5840" s="3">
        <v>9</v>
      </c>
      <c r="B5840" s="2" t="s">
        <v>16</v>
      </c>
      <c r="C5840" s="2" t="s">
        <v>2</v>
      </c>
      <c r="D5840" s="2">
        <v>1000003746</v>
      </c>
      <c r="E5840" s="2" t="s">
        <v>171</v>
      </c>
      <c r="F5840" s="3" t="s">
        <v>46</v>
      </c>
      <c r="G5840" s="3" t="s">
        <v>47</v>
      </c>
      <c r="H5840" s="11">
        <v>38.642616411766952</v>
      </c>
      <c r="I5840">
        <f>IF(今年月目标[[#This Row],[月份]]=MONTH(报表日期),1,0)</f>
        <v>0</v>
      </c>
    </row>
    <row r="5841" spans="1:9" x14ac:dyDescent="0.2">
      <c r="A5841" s="3">
        <v>9</v>
      </c>
      <c r="B5841" s="2" t="s">
        <v>20</v>
      </c>
      <c r="C5841" s="2" t="s">
        <v>25</v>
      </c>
      <c r="D5841" s="2">
        <v>1000000062</v>
      </c>
      <c r="E5841" s="2" t="s">
        <v>104</v>
      </c>
      <c r="F5841" s="3" t="s">
        <v>48</v>
      </c>
      <c r="G5841" s="3" t="s">
        <v>49</v>
      </c>
      <c r="H5841" s="11">
        <v>39.283024062549515</v>
      </c>
      <c r="I5841">
        <f>IF(今年月目标[[#This Row],[月份]]=MONTH(报表日期),1,0)</f>
        <v>0</v>
      </c>
    </row>
    <row r="5842" spans="1:9" x14ac:dyDescent="0.2">
      <c r="A5842" s="3">
        <v>9</v>
      </c>
      <c r="B5842" s="2" t="s">
        <v>17</v>
      </c>
      <c r="C5842" s="2" t="s">
        <v>31</v>
      </c>
      <c r="D5842" s="2">
        <v>1000002981</v>
      </c>
      <c r="E5842" s="2" t="s">
        <v>100</v>
      </c>
      <c r="F5842" s="3" t="s">
        <v>48</v>
      </c>
      <c r="G5842" s="3" t="s">
        <v>86</v>
      </c>
      <c r="H5842" s="11">
        <v>16.471824901279007</v>
      </c>
      <c r="I5842">
        <f>IF(今年月目标[[#This Row],[月份]]=MONTH(报表日期),1,0)</f>
        <v>0</v>
      </c>
    </row>
    <row r="5843" spans="1:9" x14ac:dyDescent="0.2">
      <c r="A5843" s="3">
        <v>9</v>
      </c>
      <c r="B5843" s="2" t="s">
        <v>35</v>
      </c>
      <c r="C5843" s="2" t="s">
        <v>34</v>
      </c>
      <c r="D5843" s="2">
        <v>1000000070</v>
      </c>
      <c r="E5843" s="2" t="s">
        <v>110</v>
      </c>
      <c r="F5843" s="3" t="s">
        <v>46</v>
      </c>
      <c r="G5843" s="3" t="s">
        <v>88</v>
      </c>
      <c r="H5843" s="11">
        <v>332.79213844774904</v>
      </c>
      <c r="I5843">
        <f>IF(今年月目标[[#This Row],[月份]]=MONTH(报表日期),1,0)</f>
        <v>0</v>
      </c>
    </row>
    <row r="5844" spans="1:9" x14ac:dyDescent="0.2">
      <c r="A5844" s="3">
        <v>9</v>
      </c>
      <c r="B5844" s="2" t="s">
        <v>20</v>
      </c>
      <c r="C5844" s="2" t="s">
        <v>6</v>
      </c>
      <c r="D5844" s="2">
        <v>1000001502</v>
      </c>
      <c r="E5844" s="2" t="s">
        <v>111</v>
      </c>
      <c r="F5844" s="3" t="s">
        <v>48</v>
      </c>
      <c r="G5844" s="3" t="s">
        <v>48</v>
      </c>
      <c r="H5844" s="11">
        <v>979.55827242470923</v>
      </c>
      <c r="I5844">
        <f>IF(今年月目标[[#This Row],[月份]]=MONTH(报表日期),1,0)</f>
        <v>0</v>
      </c>
    </row>
    <row r="5845" spans="1:9" x14ac:dyDescent="0.2">
      <c r="A5845" s="3">
        <v>9</v>
      </c>
      <c r="B5845" s="2" t="s">
        <v>20</v>
      </c>
      <c r="C5845" s="2" t="s">
        <v>6</v>
      </c>
      <c r="D5845" s="2">
        <v>1000002241</v>
      </c>
      <c r="E5845" s="2" t="s">
        <v>150</v>
      </c>
      <c r="F5845" s="3" t="s">
        <v>52</v>
      </c>
      <c r="G5845" s="3" t="s">
        <v>85</v>
      </c>
      <c r="H5845" s="11">
        <v>5.7790192920360131</v>
      </c>
      <c r="I5845">
        <f>IF(今年月目标[[#This Row],[月份]]=MONTH(报表日期),1,0)</f>
        <v>0</v>
      </c>
    </row>
    <row r="5846" spans="1:9" x14ac:dyDescent="0.2">
      <c r="A5846" s="3">
        <v>9</v>
      </c>
      <c r="B5846" s="2" t="s">
        <v>19</v>
      </c>
      <c r="C5846" s="2" t="s">
        <v>5</v>
      </c>
      <c r="D5846" s="2">
        <v>1000001441</v>
      </c>
      <c r="E5846" s="2" t="s">
        <v>93</v>
      </c>
      <c r="F5846" s="3" t="s">
        <v>52</v>
      </c>
      <c r="G5846" s="3" t="s">
        <v>72</v>
      </c>
      <c r="H5846" s="11">
        <v>3.331195910005937</v>
      </c>
      <c r="I5846">
        <f>IF(今年月目标[[#This Row],[月份]]=MONTH(报表日期),1,0)</f>
        <v>0</v>
      </c>
    </row>
    <row r="5847" spans="1:9" x14ac:dyDescent="0.2">
      <c r="A5847" s="3">
        <v>9</v>
      </c>
      <c r="B5847" s="2" t="s">
        <v>17</v>
      </c>
      <c r="C5847" s="2" t="s">
        <v>3</v>
      </c>
      <c r="D5847" s="2">
        <v>1000002452</v>
      </c>
      <c r="E5847" s="2" t="s">
        <v>99</v>
      </c>
      <c r="F5847" s="3" t="s">
        <v>44</v>
      </c>
      <c r="G5847" s="3" t="s">
        <v>79</v>
      </c>
      <c r="H5847" s="11">
        <v>2.6972718199611054</v>
      </c>
      <c r="I5847">
        <f>IF(今年月目标[[#This Row],[月份]]=MONTH(报表日期),1,0)</f>
        <v>0</v>
      </c>
    </row>
    <row r="5848" spans="1:9" x14ac:dyDescent="0.2">
      <c r="A5848" s="3">
        <v>9</v>
      </c>
      <c r="B5848" s="2" t="s">
        <v>17</v>
      </c>
      <c r="C5848" s="2" t="s">
        <v>3</v>
      </c>
      <c r="D5848" s="2">
        <v>1000002452</v>
      </c>
      <c r="E5848" s="2" t="s">
        <v>99</v>
      </c>
      <c r="F5848" s="3" t="s">
        <v>44</v>
      </c>
      <c r="G5848" s="3" t="s">
        <v>83</v>
      </c>
      <c r="H5848" s="11">
        <v>0.29731421493466559</v>
      </c>
      <c r="I5848">
        <f>IF(今年月目标[[#This Row],[月份]]=MONTH(报表日期),1,0)</f>
        <v>0</v>
      </c>
    </row>
    <row r="5849" spans="1:9" x14ac:dyDescent="0.2">
      <c r="A5849" s="3">
        <v>9</v>
      </c>
      <c r="B5849" s="2" t="s">
        <v>17</v>
      </c>
      <c r="C5849" s="2" t="s">
        <v>3</v>
      </c>
      <c r="D5849" s="2">
        <v>1000002452</v>
      </c>
      <c r="E5849" s="2" t="s">
        <v>99</v>
      </c>
      <c r="F5849" s="3" t="s">
        <v>44</v>
      </c>
      <c r="G5849" s="3" t="s">
        <v>45</v>
      </c>
      <c r="H5849" s="11">
        <v>2.4950726016665978</v>
      </c>
      <c r="I5849">
        <f>IF(今年月目标[[#This Row],[月份]]=MONTH(报表日期),1,0)</f>
        <v>0</v>
      </c>
    </row>
    <row r="5850" spans="1:9" x14ac:dyDescent="0.2">
      <c r="A5850" s="3">
        <v>9</v>
      </c>
      <c r="B5850" s="2" t="s">
        <v>16</v>
      </c>
      <c r="C5850" s="2" t="s">
        <v>40</v>
      </c>
      <c r="D5850" s="2">
        <v>1000001481</v>
      </c>
      <c r="E5850" s="2" t="s">
        <v>146</v>
      </c>
      <c r="F5850" s="3" t="s">
        <v>52</v>
      </c>
      <c r="G5850" s="3" t="s">
        <v>85</v>
      </c>
      <c r="H5850" s="11">
        <v>21.595222053921425</v>
      </c>
      <c r="I5850">
        <f>IF(今年月目标[[#This Row],[月份]]=MONTH(报表日期),1,0)</f>
        <v>0</v>
      </c>
    </row>
    <row r="5851" spans="1:9" x14ac:dyDescent="0.2">
      <c r="A5851" s="3">
        <v>9</v>
      </c>
      <c r="B5851" s="2" t="s">
        <v>16</v>
      </c>
      <c r="C5851" s="2" t="s">
        <v>40</v>
      </c>
      <c r="D5851" s="2">
        <v>1000001481</v>
      </c>
      <c r="E5851" s="2" t="s">
        <v>146</v>
      </c>
      <c r="F5851" s="3" t="s">
        <v>46</v>
      </c>
      <c r="G5851" s="3" t="s">
        <v>47</v>
      </c>
      <c r="H5851" s="11">
        <v>20.076740966269412</v>
      </c>
      <c r="I5851">
        <f>IF(今年月目标[[#This Row],[月份]]=MONTH(报表日期),1,0)</f>
        <v>0</v>
      </c>
    </row>
    <row r="5852" spans="1:9" x14ac:dyDescent="0.2">
      <c r="A5852" s="3">
        <v>9</v>
      </c>
      <c r="B5852" s="2" t="s">
        <v>16</v>
      </c>
      <c r="C5852" s="2" t="s">
        <v>1</v>
      </c>
      <c r="D5852" s="2">
        <v>1000000064</v>
      </c>
      <c r="E5852" s="2" t="s">
        <v>116</v>
      </c>
      <c r="F5852" s="3" t="s">
        <v>50</v>
      </c>
      <c r="G5852" s="3" t="s">
        <v>51</v>
      </c>
      <c r="H5852" s="11">
        <v>7.8561202819787557</v>
      </c>
      <c r="I5852">
        <f>IF(今年月目标[[#This Row],[月份]]=MONTH(报表日期),1,0)</f>
        <v>0</v>
      </c>
    </row>
    <row r="5853" spans="1:9" x14ac:dyDescent="0.2">
      <c r="A5853" s="3">
        <v>9</v>
      </c>
      <c r="B5853" s="2" t="s">
        <v>16</v>
      </c>
      <c r="C5853" s="2" t="s">
        <v>1</v>
      </c>
      <c r="D5853" s="2">
        <v>1000000064</v>
      </c>
      <c r="E5853" s="2" t="s">
        <v>116</v>
      </c>
      <c r="F5853" s="3" t="s">
        <v>52</v>
      </c>
      <c r="G5853" s="3" t="s">
        <v>62</v>
      </c>
      <c r="H5853" s="11">
        <v>6.4983838060970189</v>
      </c>
      <c r="I5853">
        <f>IF(今年月目标[[#This Row],[月份]]=MONTH(报表日期),1,0)</f>
        <v>0</v>
      </c>
    </row>
    <row r="5854" spans="1:9" x14ac:dyDescent="0.2">
      <c r="A5854" s="3">
        <v>9</v>
      </c>
      <c r="B5854" s="2" t="s">
        <v>16</v>
      </c>
      <c r="C5854" s="2" t="s">
        <v>1</v>
      </c>
      <c r="D5854" s="2">
        <v>1000000064</v>
      </c>
      <c r="E5854" s="2" t="s">
        <v>116</v>
      </c>
      <c r="F5854" s="3" t="s">
        <v>46</v>
      </c>
      <c r="G5854" s="3" t="s">
        <v>47</v>
      </c>
      <c r="H5854" s="11">
        <v>33.619906843573204</v>
      </c>
      <c r="I5854">
        <f>IF(今年月目标[[#This Row],[月份]]=MONTH(报表日期),1,0)</f>
        <v>0</v>
      </c>
    </row>
    <row r="5855" spans="1:9" x14ac:dyDescent="0.2">
      <c r="A5855" s="3">
        <v>9</v>
      </c>
      <c r="B5855" s="2" t="s">
        <v>23</v>
      </c>
      <c r="C5855" s="2" t="s">
        <v>11</v>
      </c>
      <c r="D5855" s="2">
        <v>1000000192</v>
      </c>
      <c r="E5855" s="2" t="s">
        <v>95</v>
      </c>
      <c r="F5855" s="3" t="s">
        <v>48</v>
      </c>
      <c r="G5855" s="3" t="s">
        <v>86</v>
      </c>
      <c r="H5855" s="11">
        <v>8.2788649760627155</v>
      </c>
      <c r="I5855">
        <f>IF(今年月目标[[#This Row],[月份]]=MONTH(报表日期),1,0)</f>
        <v>0</v>
      </c>
    </row>
    <row r="5856" spans="1:9" x14ac:dyDescent="0.2">
      <c r="A5856" s="3">
        <v>9</v>
      </c>
      <c r="B5856" s="2" t="s">
        <v>23</v>
      </c>
      <c r="C5856" s="2" t="s">
        <v>11</v>
      </c>
      <c r="D5856" s="2">
        <v>1000000192</v>
      </c>
      <c r="E5856" s="2" t="s">
        <v>95</v>
      </c>
      <c r="F5856" s="3" t="s">
        <v>48</v>
      </c>
      <c r="G5856" s="3" t="s">
        <v>48</v>
      </c>
      <c r="H5856" s="11">
        <v>12.750033067751977</v>
      </c>
      <c r="I5856">
        <f>IF(今年月目标[[#This Row],[月份]]=MONTH(报表日期),1,0)</f>
        <v>0</v>
      </c>
    </row>
    <row r="5857" spans="1:9" x14ac:dyDescent="0.2">
      <c r="A5857" s="3">
        <v>9</v>
      </c>
      <c r="B5857" s="2" t="s">
        <v>19</v>
      </c>
      <c r="C5857" s="2" t="s">
        <v>28</v>
      </c>
      <c r="D5857" s="2">
        <v>1000000059</v>
      </c>
      <c r="E5857" s="2" t="s">
        <v>96</v>
      </c>
      <c r="F5857" s="3" t="s">
        <v>58</v>
      </c>
      <c r="G5857" s="3" t="s">
        <v>73</v>
      </c>
      <c r="H5857" s="11">
        <v>27.96508688546162</v>
      </c>
      <c r="I5857">
        <f>IF(今年月目标[[#This Row],[月份]]=MONTH(报表日期),1,0)</f>
        <v>0</v>
      </c>
    </row>
    <row r="5858" spans="1:9" x14ac:dyDescent="0.2">
      <c r="A5858" s="3">
        <v>9</v>
      </c>
      <c r="B5858" s="2" t="s">
        <v>20</v>
      </c>
      <c r="C5858" s="2" t="s">
        <v>25</v>
      </c>
      <c r="D5858" s="2">
        <v>1000000062</v>
      </c>
      <c r="E5858" s="2" t="s">
        <v>104</v>
      </c>
      <c r="F5858" s="3" t="s">
        <v>58</v>
      </c>
      <c r="G5858" s="3" t="s">
        <v>71</v>
      </c>
      <c r="H5858" s="11">
        <v>38.250099203256006</v>
      </c>
      <c r="I5858">
        <f>IF(今年月目标[[#This Row],[月份]]=MONTH(报表日期),1,0)</f>
        <v>0</v>
      </c>
    </row>
    <row r="5859" spans="1:9" x14ac:dyDescent="0.2">
      <c r="A5859" s="3">
        <v>9</v>
      </c>
      <c r="B5859" s="2" t="s">
        <v>20</v>
      </c>
      <c r="C5859" s="2" t="s">
        <v>25</v>
      </c>
      <c r="D5859" s="2">
        <v>1000000062</v>
      </c>
      <c r="E5859" s="2" t="s">
        <v>104</v>
      </c>
      <c r="F5859" s="3" t="s">
        <v>46</v>
      </c>
      <c r="G5859" s="3" t="s">
        <v>47</v>
      </c>
      <c r="H5859" s="11">
        <v>57.658200863665925</v>
      </c>
      <c r="I5859">
        <f>IF(今年月目标[[#This Row],[月份]]=MONTH(报表日期),1,0)</f>
        <v>0</v>
      </c>
    </row>
    <row r="5860" spans="1:9" x14ac:dyDescent="0.2">
      <c r="A5860" s="3">
        <v>9</v>
      </c>
      <c r="B5860" s="2" t="s">
        <v>17</v>
      </c>
      <c r="C5860" s="2" t="s">
        <v>31</v>
      </c>
      <c r="D5860" s="2">
        <v>1000002981</v>
      </c>
      <c r="E5860" s="2" t="s">
        <v>100</v>
      </c>
      <c r="F5860" s="3" t="s">
        <v>52</v>
      </c>
      <c r="G5860" s="3" t="s">
        <v>61</v>
      </c>
      <c r="H5860" s="11">
        <v>55.019188167877587</v>
      </c>
      <c r="I5860">
        <f>IF(今年月目标[[#This Row],[月份]]=MONTH(报表日期),1,0)</f>
        <v>0</v>
      </c>
    </row>
    <row r="5861" spans="1:9" x14ac:dyDescent="0.2">
      <c r="A5861" s="3">
        <v>9</v>
      </c>
      <c r="B5861" s="2" t="s">
        <v>35</v>
      </c>
      <c r="C5861" s="2" t="s">
        <v>34</v>
      </c>
      <c r="D5861" s="2">
        <v>1000000070</v>
      </c>
      <c r="E5861" s="2" t="s">
        <v>110</v>
      </c>
      <c r="F5861" s="3" t="s">
        <v>52</v>
      </c>
      <c r="G5861" s="3" t="s">
        <v>62</v>
      </c>
      <c r="H5861" s="11">
        <v>6.9917963825865286</v>
      </c>
      <c r="I5861">
        <f>IF(今年月目标[[#This Row],[月份]]=MONTH(报表日期),1,0)</f>
        <v>0</v>
      </c>
    </row>
    <row r="5862" spans="1:9" x14ac:dyDescent="0.2">
      <c r="A5862" s="3">
        <v>9</v>
      </c>
      <c r="B5862" s="2" t="s">
        <v>18</v>
      </c>
      <c r="C5862" s="2" t="s">
        <v>30</v>
      </c>
      <c r="D5862" s="2">
        <v>1000001366</v>
      </c>
      <c r="E5862" s="2" t="s">
        <v>97</v>
      </c>
      <c r="F5862" s="3" t="s">
        <v>50</v>
      </c>
      <c r="G5862" s="3" t="s">
        <v>74</v>
      </c>
      <c r="H5862" s="11">
        <v>0.8863259775019201</v>
      </c>
      <c r="I5862">
        <f>IF(今年月目标[[#This Row],[月份]]=MONTH(报表日期),1,0)</f>
        <v>0</v>
      </c>
    </row>
    <row r="5863" spans="1:9" x14ac:dyDescent="0.2">
      <c r="A5863" s="3">
        <v>9</v>
      </c>
      <c r="B5863" s="2" t="s">
        <v>16</v>
      </c>
      <c r="C5863" s="2" t="s">
        <v>40</v>
      </c>
      <c r="D5863" s="2">
        <v>1000000083</v>
      </c>
      <c r="E5863" s="2" t="s">
        <v>121</v>
      </c>
      <c r="F5863" s="3" t="s">
        <v>46</v>
      </c>
      <c r="G5863" s="3" t="s">
        <v>47</v>
      </c>
      <c r="H5863" s="11">
        <v>62.037140645091753</v>
      </c>
      <c r="I5863">
        <f>IF(今年月目标[[#This Row],[月份]]=MONTH(报表日期),1,0)</f>
        <v>0</v>
      </c>
    </row>
    <row r="5864" spans="1:9" x14ac:dyDescent="0.2">
      <c r="A5864" s="3">
        <v>9</v>
      </c>
      <c r="B5864" s="2" t="s">
        <v>19</v>
      </c>
      <c r="C5864" s="2" t="s">
        <v>28</v>
      </c>
      <c r="D5864" s="2">
        <v>1000000059</v>
      </c>
      <c r="E5864" s="2" t="s">
        <v>96</v>
      </c>
      <c r="F5864" s="3" t="s">
        <v>44</v>
      </c>
      <c r="G5864" s="3" t="s">
        <v>83</v>
      </c>
      <c r="H5864" s="11">
        <v>2.6453859630208667</v>
      </c>
      <c r="I5864">
        <f>IF(今年月目标[[#This Row],[月份]]=MONTH(报表日期),1,0)</f>
        <v>0</v>
      </c>
    </row>
    <row r="5865" spans="1:9" x14ac:dyDescent="0.2">
      <c r="A5865" s="3">
        <v>9</v>
      </c>
      <c r="B5865" s="2" t="s">
        <v>19</v>
      </c>
      <c r="C5865" s="2" t="s">
        <v>28</v>
      </c>
      <c r="D5865" s="2">
        <v>1000000059</v>
      </c>
      <c r="E5865" s="2" t="s">
        <v>96</v>
      </c>
      <c r="F5865" s="3" t="s">
        <v>44</v>
      </c>
      <c r="G5865" s="3" t="s">
        <v>45</v>
      </c>
      <c r="H5865" s="11">
        <v>37.613968422749188</v>
      </c>
      <c r="I5865">
        <f>IF(今年月目标[[#This Row],[月份]]=MONTH(报表日期),1,0)</f>
        <v>0</v>
      </c>
    </row>
    <row r="5866" spans="1:9" x14ac:dyDescent="0.2">
      <c r="A5866" s="3">
        <v>9</v>
      </c>
      <c r="B5866" s="2" t="s">
        <v>19</v>
      </c>
      <c r="C5866" s="2" t="s">
        <v>28</v>
      </c>
      <c r="D5866" s="2">
        <v>1000000059</v>
      </c>
      <c r="E5866" s="2" t="s">
        <v>96</v>
      </c>
      <c r="F5866" s="3" t="s">
        <v>46</v>
      </c>
      <c r="G5866" s="3" t="s">
        <v>47</v>
      </c>
      <c r="H5866" s="11">
        <v>142.24696352289706</v>
      </c>
      <c r="I5866">
        <f>IF(今年月目标[[#This Row],[月份]]=MONTH(报表日期),1,0)</f>
        <v>0</v>
      </c>
    </row>
    <row r="5867" spans="1:9" x14ac:dyDescent="0.2">
      <c r="A5867" s="3">
        <v>9</v>
      </c>
      <c r="B5867" s="2" t="s">
        <v>17</v>
      </c>
      <c r="C5867" s="2" t="s">
        <v>31</v>
      </c>
      <c r="D5867" s="2">
        <v>1000001866</v>
      </c>
      <c r="E5867" s="2" t="s">
        <v>106</v>
      </c>
      <c r="F5867" s="3" t="s">
        <v>58</v>
      </c>
      <c r="G5867" s="3" t="s">
        <v>76</v>
      </c>
      <c r="H5867" s="11">
        <v>412.7719146919045</v>
      </c>
      <c r="I5867">
        <f>IF(今年月目标[[#This Row],[月份]]=MONTH(报表日期),1,0)</f>
        <v>0</v>
      </c>
    </row>
    <row r="5868" spans="1:9" x14ac:dyDescent="0.2">
      <c r="A5868" s="3">
        <v>9</v>
      </c>
      <c r="B5868" s="2" t="s">
        <v>23</v>
      </c>
      <c r="C5868" s="2" t="s">
        <v>37</v>
      </c>
      <c r="D5868" s="2">
        <v>1000000073</v>
      </c>
      <c r="E5868" s="2" t="s">
        <v>101</v>
      </c>
      <c r="F5868" s="3" t="s">
        <v>46</v>
      </c>
      <c r="G5868" s="3" t="s">
        <v>88</v>
      </c>
      <c r="H5868" s="11">
        <v>248.16864963395071</v>
      </c>
      <c r="I5868">
        <f>IF(今年月目标[[#This Row],[月份]]=MONTH(报表日期),1,0)</f>
        <v>0</v>
      </c>
    </row>
    <row r="5869" spans="1:9" x14ac:dyDescent="0.2">
      <c r="A5869" s="3">
        <v>9</v>
      </c>
      <c r="B5869" s="2" t="s">
        <v>16</v>
      </c>
      <c r="C5869" s="2" t="s">
        <v>1</v>
      </c>
      <c r="D5869" s="2">
        <v>1000000064</v>
      </c>
      <c r="E5869" s="2" t="s">
        <v>116</v>
      </c>
      <c r="F5869" s="3" t="s">
        <v>48</v>
      </c>
      <c r="G5869" s="3" t="s">
        <v>86</v>
      </c>
      <c r="H5869" s="11">
        <v>6.5413254131853256</v>
      </c>
      <c r="I5869">
        <f>IF(今年月目标[[#This Row],[月份]]=MONTH(报表日期),1,0)</f>
        <v>0</v>
      </c>
    </row>
    <row r="5870" spans="1:9" x14ac:dyDescent="0.2">
      <c r="A5870" s="3">
        <v>9</v>
      </c>
      <c r="B5870" s="2" t="s">
        <v>16</v>
      </c>
      <c r="C5870" s="2" t="s">
        <v>1</v>
      </c>
      <c r="D5870" s="2">
        <v>1000000064</v>
      </c>
      <c r="E5870" s="2" t="s">
        <v>116</v>
      </c>
      <c r="F5870" s="3" t="s">
        <v>52</v>
      </c>
      <c r="G5870" s="3" t="s">
        <v>72</v>
      </c>
      <c r="H5870" s="11">
        <v>29.246190462224384</v>
      </c>
      <c r="I5870">
        <f>IF(今年月目标[[#This Row],[月份]]=MONTH(报表日期),1,0)</f>
        <v>0</v>
      </c>
    </row>
    <row r="5871" spans="1:9" x14ac:dyDescent="0.2">
      <c r="A5871" s="3">
        <v>9</v>
      </c>
      <c r="B5871" s="2" t="s">
        <v>16</v>
      </c>
      <c r="C5871" s="2" t="s">
        <v>1</v>
      </c>
      <c r="D5871" s="2">
        <v>1000000064</v>
      </c>
      <c r="E5871" s="2" t="s">
        <v>116</v>
      </c>
      <c r="F5871" s="3" t="s">
        <v>46</v>
      </c>
      <c r="G5871" s="3" t="s">
        <v>88</v>
      </c>
      <c r="H5871" s="11">
        <v>31.81903181493648</v>
      </c>
      <c r="I5871">
        <f>IF(今年月目标[[#This Row],[月份]]=MONTH(报表日期),1,0)</f>
        <v>0</v>
      </c>
    </row>
    <row r="5872" spans="1:9" x14ac:dyDescent="0.2">
      <c r="A5872" s="3">
        <v>9</v>
      </c>
      <c r="B5872" s="2" t="s">
        <v>19</v>
      </c>
      <c r="C5872" s="2" t="s">
        <v>9</v>
      </c>
      <c r="D5872" s="2">
        <v>1000002951</v>
      </c>
      <c r="E5872" s="2" t="s">
        <v>114</v>
      </c>
      <c r="F5872" s="3" t="s">
        <v>44</v>
      </c>
      <c r="G5872" s="3" t="s">
        <v>64</v>
      </c>
      <c r="H5872" s="11">
        <v>15.302751365709012</v>
      </c>
      <c r="I5872">
        <f>IF(今年月目标[[#This Row],[月份]]=MONTH(报表日期),1,0)</f>
        <v>0</v>
      </c>
    </row>
    <row r="5873" spans="1:9" x14ac:dyDescent="0.2">
      <c r="A5873" s="3">
        <v>9</v>
      </c>
      <c r="B5873" s="2" t="s">
        <v>35</v>
      </c>
      <c r="C5873" s="2" t="s">
        <v>34</v>
      </c>
      <c r="D5873" s="2">
        <v>1000000444</v>
      </c>
      <c r="E5873" s="2" t="s">
        <v>131</v>
      </c>
      <c r="F5873" s="3" t="s">
        <v>50</v>
      </c>
      <c r="G5873" s="3" t="s">
        <v>74</v>
      </c>
      <c r="H5873" s="11">
        <v>6.0055400183017849</v>
      </c>
      <c r="I5873">
        <f>IF(今年月目标[[#This Row],[月份]]=MONTH(报表日期),1,0)</f>
        <v>0</v>
      </c>
    </row>
    <row r="5874" spans="1:9" x14ac:dyDescent="0.2">
      <c r="A5874" s="3">
        <v>9</v>
      </c>
      <c r="B5874" s="2" t="s">
        <v>23</v>
      </c>
      <c r="C5874" s="2" t="s">
        <v>38</v>
      </c>
      <c r="D5874" s="2">
        <v>1000001718</v>
      </c>
      <c r="E5874" s="2" t="s">
        <v>130</v>
      </c>
      <c r="F5874" s="3" t="s">
        <v>58</v>
      </c>
      <c r="G5874" s="3" t="s">
        <v>59</v>
      </c>
      <c r="H5874" s="11">
        <v>9.9235377273872744E-2</v>
      </c>
      <c r="I5874">
        <f>IF(今年月目标[[#This Row],[月份]]=MONTH(报表日期),1,0)</f>
        <v>0</v>
      </c>
    </row>
    <row r="5875" spans="1:9" x14ac:dyDescent="0.2">
      <c r="A5875" s="3">
        <v>9</v>
      </c>
      <c r="B5875" s="2" t="s">
        <v>23</v>
      </c>
      <c r="C5875" s="2" t="s">
        <v>38</v>
      </c>
      <c r="D5875" s="2">
        <v>1000001718</v>
      </c>
      <c r="E5875" s="2" t="s">
        <v>130</v>
      </c>
      <c r="F5875" s="3" t="s">
        <v>46</v>
      </c>
      <c r="G5875" s="3" t="s">
        <v>47</v>
      </c>
      <c r="H5875" s="11">
        <v>12.968041031663061</v>
      </c>
      <c r="I5875">
        <f>IF(今年月目标[[#This Row],[月份]]=MONTH(报表日期),1,0)</f>
        <v>0</v>
      </c>
    </row>
    <row r="5876" spans="1:9" x14ac:dyDescent="0.2">
      <c r="A5876" s="3">
        <v>9</v>
      </c>
      <c r="B5876" s="2" t="s">
        <v>21</v>
      </c>
      <c r="C5876" s="2" t="s">
        <v>33</v>
      </c>
      <c r="D5876" s="2">
        <v>1000001225</v>
      </c>
      <c r="E5876" s="2" t="s">
        <v>141</v>
      </c>
      <c r="F5876" s="3" t="s">
        <v>48</v>
      </c>
      <c r="G5876" s="3" t="s">
        <v>48</v>
      </c>
      <c r="H5876" s="11">
        <v>1.9924872946945582</v>
      </c>
      <c r="I5876">
        <f>IF(今年月目标[[#This Row],[月份]]=MONTH(报表日期),1,0)</f>
        <v>0</v>
      </c>
    </row>
    <row r="5877" spans="1:9" x14ac:dyDescent="0.2">
      <c r="A5877" s="3">
        <v>9</v>
      </c>
      <c r="B5877" s="2" t="s">
        <v>19</v>
      </c>
      <c r="C5877" s="2" t="s">
        <v>14</v>
      </c>
      <c r="D5877" s="2">
        <v>1000003467</v>
      </c>
      <c r="E5877" s="2" t="s">
        <v>168</v>
      </c>
      <c r="F5877" s="3" t="s">
        <v>52</v>
      </c>
      <c r="G5877" s="3" t="s">
        <v>61</v>
      </c>
      <c r="H5877" s="11">
        <v>0.69450650887205956</v>
      </c>
      <c r="I5877">
        <f>IF(今年月目标[[#This Row],[月份]]=MONTH(报表日期),1,0)</f>
        <v>0</v>
      </c>
    </row>
    <row r="5878" spans="1:9" x14ac:dyDescent="0.2">
      <c r="A5878" s="3">
        <v>9</v>
      </c>
      <c r="B5878" s="2" t="s">
        <v>19</v>
      </c>
      <c r="C5878" s="2" t="s">
        <v>5</v>
      </c>
      <c r="D5878" s="2">
        <v>1000002277</v>
      </c>
      <c r="E5878" s="2" t="s">
        <v>123</v>
      </c>
      <c r="F5878" s="3" t="s">
        <v>48</v>
      </c>
      <c r="G5878" s="3" t="s">
        <v>80</v>
      </c>
      <c r="H5878" s="11">
        <v>43.942330450001073</v>
      </c>
      <c r="I5878">
        <f>IF(今年月目标[[#This Row],[月份]]=MONTH(报表日期),1,0)</f>
        <v>0</v>
      </c>
    </row>
    <row r="5879" spans="1:9" x14ac:dyDescent="0.2">
      <c r="A5879" s="3">
        <v>9</v>
      </c>
      <c r="B5879" s="2" t="s">
        <v>19</v>
      </c>
      <c r="C5879" s="2" t="s">
        <v>5</v>
      </c>
      <c r="D5879" s="2">
        <v>1000002277</v>
      </c>
      <c r="E5879" s="2" t="s">
        <v>123</v>
      </c>
      <c r="F5879" s="3" t="s">
        <v>50</v>
      </c>
      <c r="G5879" s="3" t="s">
        <v>50</v>
      </c>
      <c r="H5879" s="11">
        <v>9.4823896893370261</v>
      </c>
      <c r="I5879">
        <f>IF(今年月目标[[#This Row],[月份]]=MONTH(报表日期),1,0)</f>
        <v>0</v>
      </c>
    </row>
    <row r="5880" spans="1:9" x14ac:dyDescent="0.2">
      <c r="A5880" s="3">
        <v>9</v>
      </c>
      <c r="B5880" s="2" t="s">
        <v>19</v>
      </c>
      <c r="C5880" s="2" t="s">
        <v>5</v>
      </c>
      <c r="D5880" s="2">
        <v>1000002277</v>
      </c>
      <c r="E5880" s="2" t="s">
        <v>123</v>
      </c>
      <c r="F5880" s="3" t="s">
        <v>44</v>
      </c>
      <c r="G5880" s="3" t="s">
        <v>79</v>
      </c>
      <c r="H5880" s="11">
        <v>1.9838062744149114</v>
      </c>
      <c r="I5880">
        <f>IF(今年月目标[[#This Row],[月份]]=MONTH(报表日期),1,0)</f>
        <v>0</v>
      </c>
    </row>
    <row r="5881" spans="1:9" x14ac:dyDescent="0.2">
      <c r="A5881" s="3">
        <v>9</v>
      </c>
      <c r="B5881" s="2" t="s">
        <v>19</v>
      </c>
      <c r="C5881" s="2" t="s">
        <v>5</v>
      </c>
      <c r="D5881" s="2">
        <v>1000002277</v>
      </c>
      <c r="E5881" s="2" t="s">
        <v>123</v>
      </c>
      <c r="F5881" s="3" t="s">
        <v>44</v>
      </c>
      <c r="G5881" s="3" t="s">
        <v>83</v>
      </c>
      <c r="H5881" s="11">
        <v>2.3488898083567085</v>
      </c>
      <c r="I5881">
        <f>IF(今年月目标[[#This Row],[月份]]=MONTH(报表日期),1,0)</f>
        <v>0</v>
      </c>
    </row>
    <row r="5882" spans="1:9" x14ac:dyDescent="0.2">
      <c r="A5882" s="3">
        <v>9</v>
      </c>
      <c r="B5882" s="2" t="s">
        <v>19</v>
      </c>
      <c r="C5882" s="2" t="s">
        <v>5</v>
      </c>
      <c r="D5882" s="2">
        <v>1000002277</v>
      </c>
      <c r="E5882" s="2" t="s">
        <v>123</v>
      </c>
      <c r="F5882" s="3" t="s">
        <v>44</v>
      </c>
      <c r="G5882" s="3" t="s">
        <v>45</v>
      </c>
      <c r="H5882" s="11">
        <v>7.4937981621023351</v>
      </c>
      <c r="I5882">
        <f>IF(今年月目标[[#This Row],[月份]]=MONTH(报表日期),1,0)</f>
        <v>0</v>
      </c>
    </row>
    <row r="5883" spans="1:9" x14ac:dyDescent="0.2">
      <c r="A5883" s="3">
        <v>9</v>
      </c>
      <c r="B5883" s="2" t="s">
        <v>20</v>
      </c>
      <c r="C5883" s="2" t="s">
        <v>6</v>
      </c>
      <c r="D5883" s="2">
        <v>1000001096</v>
      </c>
      <c r="E5883" s="2" t="s">
        <v>115</v>
      </c>
      <c r="F5883" s="3" t="s">
        <v>46</v>
      </c>
      <c r="G5883" s="3" t="s">
        <v>47</v>
      </c>
      <c r="H5883" s="11">
        <v>8.1516299842264353</v>
      </c>
      <c r="I5883">
        <f>IF(今年月目标[[#This Row],[月份]]=MONTH(报表日期),1,0)</f>
        <v>0</v>
      </c>
    </row>
    <row r="5884" spans="1:9" x14ac:dyDescent="0.2">
      <c r="A5884" s="3">
        <v>9</v>
      </c>
      <c r="B5884" s="2" t="s">
        <v>20</v>
      </c>
      <c r="C5884" s="2" t="s">
        <v>6</v>
      </c>
      <c r="D5884" s="2">
        <v>1000001456</v>
      </c>
      <c r="E5884" s="2" t="s">
        <v>145</v>
      </c>
      <c r="F5884" s="3" t="s">
        <v>52</v>
      </c>
      <c r="G5884" s="3" t="s">
        <v>85</v>
      </c>
      <c r="H5884" s="11">
        <v>21.460562317585651</v>
      </c>
      <c r="I5884">
        <f>IF(今年月目标[[#This Row],[月份]]=MONTH(报表日期),1,0)</f>
        <v>0</v>
      </c>
    </row>
    <row r="5885" spans="1:9" x14ac:dyDescent="0.2">
      <c r="A5885" s="3">
        <v>9</v>
      </c>
      <c r="B5885" s="2" t="s">
        <v>16</v>
      </c>
      <c r="C5885" s="2" t="s">
        <v>1</v>
      </c>
      <c r="D5885" s="2">
        <v>1000000253</v>
      </c>
      <c r="E5885" s="2" t="s">
        <v>92</v>
      </c>
      <c r="F5885" s="3" t="s">
        <v>58</v>
      </c>
      <c r="G5885" s="3" t="s">
        <v>73</v>
      </c>
      <c r="H5885" s="11">
        <v>44.852789396582793</v>
      </c>
      <c r="I5885">
        <f>IF(今年月目标[[#This Row],[月份]]=MONTH(报表日期),1,0)</f>
        <v>0</v>
      </c>
    </row>
    <row r="5886" spans="1:9" x14ac:dyDescent="0.2">
      <c r="A5886" s="3">
        <v>9</v>
      </c>
      <c r="B5886" s="2" t="s">
        <v>35</v>
      </c>
      <c r="C5886" s="2" t="s">
        <v>34</v>
      </c>
      <c r="D5886" s="2">
        <v>1000000002</v>
      </c>
      <c r="E5886" s="2" t="s">
        <v>98</v>
      </c>
      <c r="F5886" s="3" t="s">
        <v>50</v>
      </c>
      <c r="G5886" s="3" t="s">
        <v>74</v>
      </c>
      <c r="H5886" s="11">
        <v>5.7433923342124436</v>
      </c>
      <c r="I5886">
        <f>IF(今年月目标[[#This Row],[月份]]=MONTH(报表日期),1,0)</f>
        <v>0</v>
      </c>
    </row>
    <row r="5887" spans="1:9" x14ac:dyDescent="0.2">
      <c r="A5887" s="3">
        <v>9</v>
      </c>
      <c r="B5887" s="2" t="s">
        <v>35</v>
      </c>
      <c r="C5887" s="2" t="s">
        <v>34</v>
      </c>
      <c r="D5887" s="2">
        <v>1000000002</v>
      </c>
      <c r="E5887" s="2" t="s">
        <v>98</v>
      </c>
      <c r="F5887" s="3" t="s">
        <v>44</v>
      </c>
      <c r="G5887" s="3" t="s">
        <v>60</v>
      </c>
      <c r="H5887" s="11">
        <v>83.283667304932194</v>
      </c>
      <c r="I5887">
        <f>IF(今年月目标[[#This Row],[月份]]=MONTH(报表日期),1,0)</f>
        <v>0</v>
      </c>
    </row>
    <row r="5888" spans="1:9" x14ac:dyDescent="0.2">
      <c r="A5888" s="3">
        <v>9</v>
      </c>
      <c r="B5888" s="2" t="s">
        <v>21</v>
      </c>
      <c r="C5888" s="2" t="s">
        <v>8</v>
      </c>
      <c r="D5888" s="2">
        <v>1000001659</v>
      </c>
      <c r="E5888" s="2" t="s">
        <v>94</v>
      </c>
      <c r="F5888" s="3" t="s">
        <v>52</v>
      </c>
      <c r="G5888" s="3" t="s">
        <v>75</v>
      </c>
      <c r="H5888" s="11">
        <v>51.137282062891401</v>
      </c>
      <c r="I5888">
        <f>IF(今年月目标[[#This Row],[月份]]=MONTH(报表日期),1,0)</f>
        <v>0</v>
      </c>
    </row>
    <row r="5889" spans="1:9" x14ac:dyDescent="0.2">
      <c r="A5889" s="3">
        <v>9</v>
      </c>
      <c r="B5889" s="2" t="s">
        <v>16</v>
      </c>
      <c r="C5889" s="2" t="s">
        <v>1</v>
      </c>
      <c r="D5889" s="2">
        <v>1000000064</v>
      </c>
      <c r="E5889" s="2" t="s">
        <v>116</v>
      </c>
      <c r="F5889" s="3" t="s">
        <v>48</v>
      </c>
      <c r="G5889" s="3" t="s">
        <v>87</v>
      </c>
      <c r="H5889" s="11">
        <v>872.54300051097459</v>
      </c>
      <c r="I5889">
        <f>IF(今年月目标[[#This Row],[月份]]=MONTH(报表日期),1,0)</f>
        <v>0</v>
      </c>
    </row>
    <row r="5890" spans="1:9" x14ac:dyDescent="0.2">
      <c r="A5890" s="3">
        <v>9</v>
      </c>
      <c r="B5890" s="2" t="s">
        <v>19</v>
      </c>
      <c r="C5890" s="2" t="s">
        <v>28</v>
      </c>
      <c r="D5890" s="2">
        <v>1000000059</v>
      </c>
      <c r="E5890" s="2" t="s">
        <v>96</v>
      </c>
      <c r="F5890" s="3" t="s">
        <v>52</v>
      </c>
      <c r="G5890" s="3" t="s">
        <v>53</v>
      </c>
      <c r="H5890" s="11">
        <v>3.9260036027160852</v>
      </c>
      <c r="I5890">
        <f>IF(今年月目标[[#This Row],[月份]]=MONTH(报表日期),1,0)</f>
        <v>0</v>
      </c>
    </row>
    <row r="5891" spans="1:9" x14ac:dyDescent="0.2">
      <c r="A5891" s="3">
        <v>9</v>
      </c>
      <c r="B5891" s="2" t="s">
        <v>17</v>
      </c>
      <c r="C5891" s="2" t="s">
        <v>31</v>
      </c>
      <c r="D5891" s="2">
        <v>1000001866</v>
      </c>
      <c r="E5891" s="2" t="s">
        <v>106</v>
      </c>
      <c r="F5891" s="3" t="s">
        <v>50</v>
      </c>
      <c r="G5891" s="3" t="s">
        <v>74</v>
      </c>
      <c r="H5891" s="11">
        <v>248.50937929238799</v>
      </c>
      <c r="I5891">
        <f>IF(今年月目标[[#This Row],[月份]]=MONTH(报表日期),1,0)</f>
        <v>0</v>
      </c>
    </row>
    <row r="5892" spans="1:9" x14ac:dyDescent="0.2">
      <c r="A5892" s="3">
        <v>9</v>
      </c>
      <c r="B5892" s="2" t="s">
        <v>17</v>
      </c>
      <c r="C5892" s="2" t="s">
        <v>31</v>
      </c>
      <c r="D5892" s="2">
        <v>1000001866</v>
      </c>
      <c r="E5892" s="2" t="s">
        <v>106</v>
      </c>
      <c r="F5892" s="3" t="s">
        <v>52</v>
      </c>
      <c r="G5892" s="3" t="s">
        <v>61</v>
      </c>
      <c r="H5892" s="11">
        <v>109.84755229611719</v>
      </c>
      <c r="I5892">
        <f>IF(今年月目标[[#This Row],[月份]]=MONTH(报表日期),1,0)</f>
        <v>0</v>
      </c>
    </row>
    <row r="5893" spans="1:9" x14ac:dyDescent="0.2">
      <c r="A5893" s="3">
        <v>9</v>
      </c>
      <c r="B5893" s="2" t="s">
        <v>17</v>
      </c>
      <c r="C5893" s="2" t="s">
        <v>31</v>
      </c>
      <c r="D5893" s="2">
        <v>1000001866</v>
      </c>
      <c r="E5893" s="2" t="s">
        <v>106</v>
      </c>
      <c r="F5893" s="3" t="s">
        <v>44</v>
      </c>
      <c r="G5893" s="3" t="s">
        <v>79</v>
      </c>
      <c r="H5893" s="11">
        <v>6.1438411456858155</v>
      </c>
      <c r="I5893">
        <f>IF(今年月目标[[#This Row],[月份]]=MONTH(报表日期),1,0)</f>
        <v>0</v>
      </c>
    </row>
    <row r="5894" spans="1:9" x14ac:dyDescent="0.2">
      <c r="A5894" s="3">
        <v>9</v>
      </c>
      <c r="B5894" s="2" t="s">
        <v>23</v>
      </c>
      <c r="C5894" s="2" t="s">
        <v>38</v>
      </c>
      <c r="D5894" s="2">
        <v>1000002192</v>
      </c>
      <c r="E5894" s="2" t="s">
        <v>107</v>
      </c>
      <c r="F5894" s="3" t="s">
        <v>48</v>
      </c>
      <c r="G5894" s="3" t="s">
        <v>80</v>
      </c>
      <c r="H5894" s="11">
        <v>45.157061921006701</v>
      </c>
      <c r="I5894">
        <f>IF(今年月目标[[#This Row],[月份]]=MONTH(报表日期),1,0)</f>
        <v>0</v>
      </c>
    </row>
    <row r="5895" spans="1:9" x14ac:dyDescent="0.2">
      <c r="A5895" s="3">
        <v>9</v>
      </c>
      <c r="B5895" s="2" t="s">
        <v>19</v>
      </c>
      <c r="C5895" s="2" t="s">
        <v>9</v>
      </c>
      <c r="D5895" s="2">
        <v>1000002951</v>
      </c>
      <c r="E5895" s="2" t="s">
        <v>114</v>
      </c>
      <c r="F5895" s="3" t="s">
        <v>50</v>
      </c>
      <c r="G5895" s="3" t="s">
        <v>51</v>
      </c>
      <c r="H5895" s="11">
        <v>55.789891629681193</v>
      </c>
      <c r="I5895">
        <f>IF(今年月目标[[#This Row],[月份]]=MONTH(报表日期),1,0)</f>
        <v>0</v>
      </c>
    </row>
    <row r="5896" spans="1:9" x14ac:dyDescent="0.2">
      <c r="A5896" s="3">
        <v>9</v>
      </c>
      <c r="B5896" s="2" t="s">
        <v>19</v>
      </c>
      <c r="C5896" s="2" t="s">
        <v>9</v>
      </c>
      <c r="D5896" s="2">
        <v>1000002951</v>
      </c>
      <c r="E5896" s="2" t="s">
        <v>114</v>
      </c>
      <c r="F5896" s="3" t="s">
        <v>48</v>
      </c>
      <c r="G5896" s="3" t="s">
        <v>80</v>
      </c>
      <c r="H5896" s="11">
        <v>219.77856457930386</v>
      </c>
      <c r="I5896">
        <f>IF(今年月目标[[#This Row],[月份]]=MONTH(报表日期),1,0)</f>
        <v>0</v>
      </c>
    </row>
    <row r="5897" spans="1:9" x14ac:dyDescent="0.2">
      <c r="A5897" s="3">
        <v>9</v>
      </c>
      <c r="B5897" s="2" t="s">
        <v>19</v>
      </c>
      <c r="C5897" s="2" t="s">
        <v>9</v>
      </c>
      <c r="D5897" s="2">
        <v>1000002951</v>
      </c>
      <c r="E5897" s="2" t="s">
        <v>114</v>
      </c>
      <c r="F5897" s="3" t="s">
        <v>52</v>
      </c>
      <c r="G5897" s="3" t="s">
        <v>72</v>
      </c>
      <c r="H5897" s="11">
        <v>16.577009361019794</v>
      </c>
      <c r="I5897">
        <f>IF(今年月目标[[#This Row],[月份]]=MONTH(报表日期),1,0)</f>
        <v>0</v>
      </c>
    </row>
    <row r="5898" spans="1:9" x14ac:dyDescent="0.2">
      <c r="A5898" s="3">
        <v>9</v>
      </c>
      <c r="B5898" s="2" t="s">
        <v>18</v>
      </c>
      <c r="C5898" s="2" t="s">
        <v>4</v>
      </c>
      <c r="D5898" s="2">
        <v>1000001660</v>
      </c>
      <c r="E5898" s="2" t="s">
        <v>142</v>
      </c>
      <c r="F5898" s="3" t="s">
        <v>50</v>
      </c>
      <c r="G5898" s="3" t="s">
        <v>74</v>
      </c>
      <c r="H5898" s="11">
        <v>13.586413758443143</v>
      </c>
      <c r="I5898">
        <f>IF(今年月目标[[#This Row],[月份]]=MONTH(报表日期),1,0)</f>
        <v>0</v>
      </c>
    </row>
    <row r="5899" spans="1:9" x14ac:dyDescent="0.2">
      <c r="A5899" s="3">
        <v>9</v>
      </c>
      <c r="B5899" s="2" t="s">
        <v>20</v>
      </c>
      <c r="C5899" s="2" t="s">
        <v>6</v>
      </c>
      <c r="D5899" s="2">
        <v>1000001096</v>
      </c>
      <c r="E5899" s="2" t="s">
        <v>115</v>
      </c>
      <c r="F5899" s="3" t="s">
        <v>58</v>
      </c>
      <c r="G5899" s="3" t="s">
        <v>59</v>
      </c>
      <c r="H5899" s="11">
        <v>3.8115116316567219</v>
      </c>
      <c r="I5899">
        <f>IF(今年月目标[[#This Row],[月份]]=MONTH(报表日期),1,0)</f>
        <v>0</v>
      </c>
    </row>
    <row r="5900" spans="1:9" x14ac:dyDescent="0.2">
      <c r="A5900" s="3">
        <v>9</v>
      </c>
      <c r="B5900" s="2" t="s">
        <v>20</v>
      </c>
      <c r="C5900" s="2" t="s">
        <v>25</v>
      </c>
      <c r="D5900" s="2">
        <v>1000003668</v>
      </c>
      <c r="E5900" s="2" t="s">
        <v>170</v>
      </c>
      <c r="F5900" s="3" t="s">
        <v>44</v>
      </c>
      <c r="G5900" s="3" t="s">
        <v>70</v>
      </c>
      <c r="H5900" s="11">
        <v>14.046097786924776</v>
      </c>
      <c r="I5900">
        <f>IF(今年月目标[[#This Row],[月份]]=MONTH(报表日期),1,0)</f>
        <v>0</v>
      </c>
    </row>
    <row r="5901" spans="1:9" x14ac:dyDescent="0.2">
      <c r="A5901" s="3">
        <v>9</v>
      </c>
      <c r="B5901" s="2" t="s">
        <v>23</v>
      </c>
      <c r="C5901" s="2" t="s">
        <v>11</v>
      </c>
      <c r="D5901" s="2">
        <v>1000000192</v>
      </c>
      <c r="E5901" s="2" t="s">
        <v>95</v>
      </c>
      <c r="F5901" s="3" t="s">
        <v>52</v>
      </c>
      <c r="G5901" s="3" t="s">
        <v>72</v>
      </c>
      <c r="H5901" s="11">
        <v>42.160092744245645</v>
      </c>
      <c r="I5901">
        <f>IF(今年月目标[[#This Row],[月份]]=MONTH(报表日期),1,0)</f>
        <v>0</v>
      </c>
    </row>
    <row r="5902" spans="1:9" x14ac:dyDescent="0.2">
      <c r="A5902" s="3">
        <v>9</v>
      </c>
      <c r="B5902" s="2" t="s">
        <v>23</v>
      </c>
      <c r="C5902" s="2" t="s">
        <v>37</v>
      </c>
      <c r="D5902" s="2">
        <v>1000000073</v>
      </c>
      <c r="E5902" s="2" t="s">
        <v>101</v>
      </c>
      <c r="F5902" s="3" t="s">
        <v>52</v>
      </c>
      <c r="G5902" s="3" t="s">
        <v>72</v>
      </c>
      <c r="H5902" s="11">
        <v>40.6871980473787</v>
      </c>
      <c r="I5902">
        <f>IF(今年月目标[[#This Row],[月份]]=MONTH(报表日期),1,0)</f>
        <v>0</v>
      </c>
    </row>
    <row r="5903" spans="1:9" x14ac:dyDescent="0.2">
      <c r="A5903" s="3">
        <v>9</v>
      </c>
      <c r="B5903" s="2" t="s">
        <v>23</v>
      </c>
      <c r="C5903" s="2" t="s">
        <v>37</v>
      </c>
      <c r="D5903" s="2">
        <v>1000000073</v>
      </c>
      <c r="E5903" s="2" t="s">
        <v>101</v>
      </c>
      <c r="F5903" s="3" t="s">
        <v>52</v>
      </c>
      <c r="G5903" s="3" t="s">
        <v>85</v>
      </c>
      <c r="H5903" s="11">
        <v>15.377081985789497</v>
      </c>
      <c r="I5903">
        <f>IF(今年月目标[[#This Row],[月份]]=MONTH(报表日期),1,0)</f>
        <v>0</v>
      </c>
    </row>
    <row r="5904" spans="1:9" x14ac:dyDescent="0.2">
      <c r="A5904" s="3">
        <v>9</v>
      </c>
      <c r="B5904" s="2" t="s">
        <v>23</v>
      </c>
      <c r="C5904" s="2" t="s">
        <v>38</v>
      </c>
      <c r="D5904" s="2">
        <v>1000002192</v>
      </c>
      <c r="E5904" s="2" t="s">
        <v>107</v>
      </c>
      <c r="F5904" s="3" t="s">
        <v>48</v>
      </c>
      <c r="G5904" s="3" t="s">
        <v>87</v>
      </c>
      <c r="H5904" s="11">
        <v>55.448130278375388</v>
      </c>
      <c r="I5904">
        <f>IF(今年月目标[[#This Row],[月份]]=MONTH(报表日期),1,0)</f>
        <v>0</v>
      </c>
    </row>
    <row r="5905" spans="1:9" x14ac:dyDescent="0.2">
      <c r="A5905" s="3">
        <v>9</v>
      </c>
      <c r="B5905" s="2" t="s">
        <v>23</v>
      </c>
      <c r="C5905" s="2" t="s">
        <v>37</v>
      </c>
      <c r="D5905" s="2">
        <v>1000000243</v>
      </c>
      <c r="E5905" s="2" t="s">
        <v>113</v>
      </c>
      <c r="F5905" s="3" t="s">
        <v>50</v>
      </c>
      <c r="G5905" s="3" t="s">
        <v>50</v>
      </c>
      <c r="H5905" s="11">
        <v>105.37417652389995</v>
      </c>
      <c r="I5905">
        <f>IF(今年月目标[[#This Row],[月份]]=MONTH(报表日期),1,0)</f>
        <v>0</v>
      </c>
    </row>
    <row r="5906" spans="1:9" x14ac:dyDescent="0.2">
      <c r="A5906" s="3">
        <v>9</v>
      </c>
      <c r="B5906" s="2" t="s">
        <v>18</v>
      </c>
      <c r="C5906" s="2" t="s">
        <v>39</v>
      </c>
      <c r="D5906" s="2">
        <v>1000000207</v>
      </c>
      <c r="E5906" s="2" t="s">
        <v>125</v>
      </c>
      <c r="F5906" s="3" t="s">
        <v>58</v>
      </c>
      <c r="G5906" s="3" t="s">
        <v>76</v>
      </c>
      <c r="H5906" s="11">
        <v>108.78968474704421</v>
      </c>
      <c r="I5906">
        <f>IF(今年月目标[[#This Row],[月份]]=MONTH(报表日期),1,0)</f>
        <v>0</v>
      </c>
    </row>
    <row r="5907" spans="1:9" x14ac:dyDescent="0.2">
      <c r="A5907" s="3">
        <v>9</v>
      </c>
      <c r="B5907" s="2" t="s">
        <v>18</v>
      </c>
      <c r="C5907" s="2" t="s">
        <v>39</v>
      </c>
      <c r="D5907" s="2">
        <v>1000000207</v>
      </c>
      <c r="E5907" s="2" t="s">
        <v>125</v>
      </c>
      <c r="F5907" s="3" t="s">
        <v>52</v>
      </c>
      <c r="G5907" s="3" t="s">
        <v>75</v>
      </c>
      <c r="H5907" s="11">
        <v>24.207018947981798</v>
      </c>
      <c r="I5907">
        <f>IF(今年月目标[[#This Row],[月份]]=MONTH(报表日期),1,0)</f>
        <v>0</v>
      </c>
    </row>
    <row r="5908" spans="1:9" x14ac:dyDescent="0.2">
      <c r="A5908" s="3">
        <v>9</v>
      </c>
      <c r="B5908" s="2" t="s">
        <v>21</v>
      </c>
      <c r="C5908" s="2" t="s">
        <v>33</v>
      </c>
      <c r="D5908" s="2">
        <v>1000001225</v>
      </c>
      <c r="E5908" s="2" t="s">
        <v>141</v>
      </c>
      <c r="F5908" s="3" t="s">
        <v>48</v>
      </c>
      <c r="G5908" s="3" t="s">
        <v>80</v>
      </c>
      <c r="H5908" s="11">
        <v>66.74908720329924</v>
      </c>
      <c r="I5908">
        <f>IF(今年月目标[[#This Row],[月份]]=MONTH(报表日期),1,0)</f>
        <v>0</v>
      </c>
    </row>
    <row r="5909" spans="1:9" x14ac:dyDescent="0.2">
      <c r="A5909" s="3">
        <v>9</v>
      </c>
      <c r="B5909" s="2" t="s">
        <v>16</v>
      </c>
      <c r="C5909" s="2" t="s">
        <v>40</v>
      </c>
      <c r="D5909" s="2">
        <v>1000002342</v>
      </c>
      <c r="E5909" s="2" t="s">
        <v>129</v>
      </c>
      <c r="F5909" s="3" t="s">
        <v>52</v>
      </c>
      <c r="G5909" s="3" t="s">
        <v>75</v>
      </c>
      <c r="H5909" s="11">
        <v>8.0690063159938692</v>
      </c>
      <c r="I5909">
        <f>IF(今年月目标[[#This Row],[月份]]=MONTH(报表日期),1,0)</f>
        <v>0</v>
      </c>
    </row>
    <row r="5910" spans="1:9" x14ac:dyDescent="0.2">
      <c r="A5910" s="3">
        <v>9</v>
      </c>
      <c r="B5910" s="2" t="s">
        <v>35</v>
      </c>
      <c r="C5910" s="2" t="s">
        <v>34</v>
      </c>
      <c r="D5910" s="2">
        <v>1000000002</v>
      </c>
      <c r="E5910" s="2" t="s">
        <v>98</v>
      </c>
      <c r="F5910" s="3" t="s">
        <v>46</v>
      </c>
      <c r="G5910" s="3" t="s">
        <v>47</v>
      </c>
      <c r="H5910" s="11">
        <v>71.328768967719867</v>
      </c>
      <c r="I5910">
        <f>IF(今年月目标[[#This Row],[月份]]=MONTH(报表日期),1,0)</f>
        <v>0</v>
      </c>
    </row>
    <row r="5911" spans="1:9" x14ac:dyDescent="0.2">
      <c r="A5911" s="3">
        <v>9</v>
      </c>
      <c r="B5911" s="2" t="s">
        <v>19</v>
      </c>
      <c r="C5911" s="2" t="s">
        <v>5</v>
      </c>
      <c r="D5911" s="2">
        <v>1000001441</v>
      </c>
      <c r="E5911" s="2" t="s">
        <v>93</v>
      </c>
      <c r="F5911" s="3" t="s">
        <v>52</v>
      </c>
      <c r="G5911" s="3" t="s">
        <v>61</v>
      </c>
      <c r="H5911" s="11">
        <v>196.24568038320578</v>
      </c>
      <c r="I5911">
        <f>IF(今年月目标[[#This Row],[月份]]=MONTH(报表日期),1,0)</f>
        <v>0</v>
      </c>
    </row>
    <row r="5912" spans="1:9" x14ac:dyDescent="0.2">
      <c r="A5912" s="3">
        <v>9</v>
      </c>
      <c r="B5912" s="2" t="s">
        <v>35</v>
      </c>
      <c r="C5912" s="2" t="s">
        <v>34</v>
      </c>
      <c r="D5912" s="2">
        <v>1000001559</v>
      </c>
      <c r="E5912" s="2" t="s">
        <v>103</v>
      </c>
      <c r="F5912" s="3" t="s">
        <v>48</v>
      </c>
      <c r="G5912" s="3" t="s">
        <v>80</v>
      </c>
      <c r="H5912" s="11">
        <v>3.546817579854336</v>
      </c>
      <c r="I5912">
        <f>IF(今年月目标[[#This Row],[月份]]=MONTH(报表日期),1,0)</f>
        <v>0</v>
      </c>
    </row>
    <row r="5913" spans="1:9" x14ac:dyDescent="0.2">
      <c r="A5913" s="3">
        <v>9</v>
      </c>
      <c r="B5913" s="2" t="s">
        <v>35</v>
      </c>
      <c r="C5913" s="2" t="s">
        <v>34</v>
      </c>
      <c r="D5913" s="2">
        <v>1000001559</v>
      </c>
      <c r="E5913" s="2" t="s">
        <v>103</v>
      </c>
      <c r="F5913" s="3" t="s">
        <v>52</v>
      </c>
      <c r="G5913" s="3" t="s">
        <v>85</v>
      </c>
      <c r="H5913" s="11">
        <v>41.669588993620437</v>
      </c>
      <c r="I5913">
        <f>IF(今年月目标[[#This Row],[月份]]=MONTH(报表日期),1,0)</f>
        <v>0</v>
      </c>
    </row>
    <row r="5914" spans="1:9" x14ac:dyDescent="0.2">
      <c r="A5914" s="3">
        <v>9</v>
      </c>
      <c r="B5914" s="2" t="s">
        <v>19</v>
      </c>
      <c r="C5914" s="2" t="s">
        <v>28</v>
      </c>
      <c r="D5914" s="2">
        <v>1000002091</v>
      </c>
      <c r="E5914" s="2" t="s">
        <v>112</v>
      </c>
      <c r="F5914" s="3" t="s">
        <v>48</v>
      </c>
      <c r="G5914" s="3" t="s">
        <v>49</v>
      </c>
      <c r="H5914" s="11">
        <v>18.309783345144325</v>
      </c>
      <c r="I5914">
        <f>IF(今年月目标[[#This Row],[月份]]=MONTH(报表日期),1,0)</f>
        <v>0</v>
      </c>
    </row>
    <row r="5915" spans="1:9" x14ac:dyDescent="0.2">
      <c r="A5915" s="3">
        <v>9</v>
      </c>
      <c r="B5915" s="2" t="s">
        <v>19</v>
      </c>
      <c r="C5915" s="2" t="s">
        <v>28</v>
      </c>
      <c r="D5915" s="2">
        <v>1000002091</v>
      </c>
      <c r="E5915" s="2" t="s">
        <v>112</v>
      </c>
      <c r="F5915" s="3" t="s">
        <v>44</v>
      </c>
      <c r="G5915" s="3" t="s">
        <v>70</v>
      </c>
      <c r="H5915" s="11">
        <v>456.93694044280119</v>
      </c>
      <c r="I5915">
        <f>IF(今年月目标[[#This Row],[月份]]=MONTH(报表日期),1,0)</f>
        <v>0</v>
      </c>
    </row>
    <row r="5916" spans="1:9" x14ac:dyDescent="0.2">
      <c r="A5916" s="3">
        <v>9</v>
      </c>
      <c r="B5916" s="2" t="s">
        <v>20</v>
      </c>
      <c r="C5916" s="2" t="s">
        <v>25</v>
      </c>
      <c r="D5916" s="2">
        <v>1000000062</v>
      </c>
      <c r="E5916" s="2" t="s">
        <v>104</v>
      </c>
      <c r="F5916" s="3" t="s">
        <v>48</v>
      </c>
      <c r="G5916" s="3" t="s">
        <v>48</v>
      </c>
      <c r="H5916" s="11">
        <v>14.711576616636897</v>
      </c>
      <c r="I5916">
        <f>IF(今年月目标[[#This Row],[月份]]=MONTH(报表日期),1,0)</f>
        <v>0</v>
      </c>
    </row>
    <row r="5917" spans="1:9" x14ac:dyDescent="0.2">
      <c r="A5917" s="3">
        <v>9</v>
      </c>
      <c r="B5917" s="2" t="s">
        <v>18</v>
      </c>
      <c r="C5917" s="2" t="s">
        <v>30</v>
      </c>
      <c r="D5917" s="2">
        <v>1000002274</v>
      </c>
      <c r="E5917" s="2" t="s">
        <v>105</v>
      </c>
      <c r="F5917" s="3" t="s">
        <v>48</v>
      </c>
      <c r="G5917" s="3" t="s">
        <v>86</v>
      </c>
      <c r="H5917" s="11">
        <v>6.5843933140184543</v>
      </c>
      <c r="I5917">
        <f>IF(今年月目标[[#This Row],[月份]]=MONTH(报表日期),1,0)</f>
        <v>0</v>
      </c>
    </row>
    <row r="5918" spans="1:9" x14ac:dyDescent="0.2">
      <c r="A5918" s="3">
        <v>9</v>
      </c>
      <c r="B5918" s="2" t="s">
        <v>18</v>
      </c>
      <c r="C5918" s="2" t="s">
        <v>30</v>
      </c>
      <c r="D5918" s="2">
        <v>1000002274</v>
      </c>
      <c r="E5918" s="2" t="s">
        <v>105</v>
      </c>
      <c r="F5918" s="3" t="s">
        <v>48</v>
      </c>
      <c r="G5918" s="3" t="s">
        <v>80</v>
      </c>
      <c r="H5918" s="11">
        <v>193.29081473947747</v>
      </c>
      <c r="I5918">
        <f>IF(今年月目标[[#This Row],[月份]]=MONTH(报表日期),1,0)</f>
        <v>0</v>
      </c>
    </row>
    <row r="5919" spans="1:9" x14ac:dyDescent="0.2">
      <c r="A5919" s="3">
        <v>9</v>
      </c>
      <c r="B5919" s="2" t="s">
        <v>18</v>
      </c>
      <c r="C5919" s="2" t="s">
        <v>30</v>
      </c>
      <c r="D5919" s="2">
        <v>1000002274</v>
      </c>
      <c r="E5919" s="2" t="s">
        <v>105</v>
      </c>
      <c r="F5919" s="3" t="s">
        <v>58</v>
      </c>
      <c r="G5919" s="3" t="s">
        <v>76</v>
      </c>
      <c r="H5919" s="11">
        <v>4.7353100046205423</v>
      </c>
      <c r="I5919">
        <f>IF(今年月目标[[#This Row],[月份]]=MONTH(报表日期),1,0)</f>
        <v>0</v>
      </c>
    </row>
    <row r="5920" spans="1:9" x14ac:dyDescent="0.2">
      <c r="A5920" s="3">
        <v>9</v>
      </c>
      <c r="B5920" s="2" t="s">
        <v>18</v>
      </c>
      <c r="C5920" s="2" t="s">
        <v>30</v>
      </c>
      <c r="D5920" s="2">
        <v>1000002274</v>
      </c>
      <c r="E5920" s="2" t="s">
        <v>105</v>
      </c>
      <c r="F5920" s="3" t="s">
        <v>58</v>
      </c>
      <c r="G5920" s="3" t="s">
        <v>59</v>
      </c>
      <c r="H5920" s="11">
        <v>2.5232442970189157</v>
      </c>
      <c r="I5920">
        <f>IF(今年月目标[[#This Row],[月份]]=MONTH(报表日期),1,0)</f>
        <v>0</v>
      </c>
    </row>
    <row r="5921" spans="1:9" x14ac:dyDescent="0.2">
      <c r="A5921" s="3">
        <v>9</v>
      </c>
      <c r="B5921" s="2" t="s">
        <v>23</v>
      </c>
      <c r="C5921" s="2" t="s">
        <v>37</v>
      </c>
      <c r="D5921" s="2">
        <v>1000000073</v>
      </c>
      <c r="E5921" s="2" t="s">
        <v>101</v>
      </c>
      <c r="F5921" s="3" t="s">
        <v>48</v>
      </c>
      <c r="G5921" s="3" t="s">
        <v>48</v>
      </c>
      <c r="H5921" s="11">
        <v>999.37495116279138</v>
      </c>
      <c r="I5921">
        <f>IF(今年月目标[[#This Row],[月份]]=MONTH(报表日期),1,0)</f>
        <v>0</v>
      </c>
    </row>
    <row r="5922" spans="1:9" x14ac:dyDescent="0.2">
      <c r="A5922" s="3">
        <v>9</v>
      </c>
      <c r="B5922" s="2" t="s">
        <v>23</v>
      </c>
      <c r="C5922" s="2" t="s">
        <v>38</v>
      </c>
      <c r="D5922" s="2">
        <v>1000002192</v>
      </c>
      <c r="E5922" s="2" t="s">
        <v>107</v>
      </c>
      <c r="F5922" s="3" t="s">
        <v>48</v>
      </c>
      <c r="G5922" s="3" t="s">
        <v>86</v>
      </c>
      <c r="H5922" s="11">
        <v>3.4469190587222083</v>
      </c>
      <c r="I5922">
        <f>IF(今年月目标[[#This Row],[月份]]=MONTH(报表日期),1,0)</f>
        <v>0</v>
      </c>
    </row>
    <row r="5923" spans="1:9" x14ac:dyDescent="0.2">
      <c r="A5923" s="3">
        <v>9</v>
      </c>
      <c r="B5923" s="2" t="s">
        <v>23</v>
      </c>
      <c r="C5923" s="2" t="s">
        <v>38</v>
      </c>
      <c r="D5923" s="2">
        <v>1000002192</v>
      </c>
      <c r="E5923" s="2" t="s">
        <v>107</v>
      </c>
      <c r="F5923" s="3" t="s">
        <v>52</v>
      </c>
      <c r="G5923" s="3" t="s">
        <v>72</v>
      </c>
      <c r="H5923" s="11">
        <v>4.6598275600391306</v>
      </c>
      <c r="I5923">
        <f>IF(今年月目标[[#This Row],[月份]]=MONTH(报表日期),1,0)</f>
        <v>0</v>
      </c>
    </row>
    <row r="5924" spans="1:9" x14ac:dyDescent="0.2">
      <c r="A5924" s="3">
        <v>9</v>
      </c>
      <c r="B5924" s="2" t="s">
        <v>23</v>
      </c>
      <c r="C5924" s="2" t="s">
        <v>38</v>
      </c>
      <c r="D5924" s="2">
        <v>1000002192</v>
      </c>
      <c r="E5924" s="2" t="s">
        <v>107</v>
      </c>
      <c r="F5924" s="3" t="s">
        <v>52</v>
      </c>
      <c r="G5924" s="3" t="s">
        <v>61</v>
      </c>
      <c r="H5924" s="11">
        <v>8.8254037363898306</v>
      </c>
      <c r="I5924">
        <f>IF(今年月目标[[#This Row],[月份]]=MONTH(报表日期),1,0)</f>
        <v>0</v>
      </c>
    </row>
    <row r="5925" spans="1:9" x14ac:dyDescent="0.2">
      <c r="A5925" s="3">
        <v>9</v>
      </c>
      <c r="B5925" s="2" t="s">
        <v>35</v>
      </c>
      <c r="C5925" s="2" t="s">
        <v>34</v>
      </c>
      <c r="D5925" s="2">
        <v>1000000070</v>
      </c>
      <c r="E5925" s="2" t="s">
        <v>110</v>
      </c>
      <c r="F5925" s="3" t="s">
        <v>48</v>
      </c>
      <c r="G5925" s="3" t="s">
        <v>48</v>
      </c>
      <c r="H5925" s="11">
        <v>236.21006743462152</v>
      </c>
      <c r="I5925">
        <f>IF(今年月目标[[#This Row],[月份]]=MONTH(报表日期),1,0)</f>
        <v>0</v>
      </c>
    </row>
    <row r="5926" spans="1:9" x14ac:dyDescent="0.2">
      <c r="A5926" s="3">
        <v>9</v>
      </c>
      <c r="B5926" s="2" t="s">
        <v>20</v>
      </c>
      <c r="C5926" s="2" t="s">
        <v>6</v>
      </c>
      <c r="D5926" s="2">
        <v>1000001502</v>
      </c>
      <c r="E5926" s="2" t="s">
        <v>111</v>
      </c>
      <c r="F5926" s="3" t="s">
        <v>50</v>
      </c>
      <c r="G5926" s="3" t="s">
        <v>51</v>
      </c>
      <c r="H5926" s="11">
        <v>71.857181867093601</v>
      </c>
      <c r="I5926">
        <f>IF(今年月目标[[#This Row],[月份]]=MONTH(报表日期),1,0)</f>
        <v>0</v>
      </c>
    </row>
    <row r="5927" spans="1:9" x14ac:dyDescent="0.2">
      <c r="A5927" s="3">
        <v>9</v>
      </c>
      <c r="B5927" s="2" t="s">
        <v>20</v>
      </c>
      <c r="C5927" s="2" t="s">
        <v>6</v>
      </c>
      <c r="D5927" s="2">
        <v>1000001502</v>
      </c>
      <c r="E5927" s="2" t="s">
        <v>111</v>
      </c>
      <c r="F5927" s="3" t="s">
        <v>48</v>
      </c>
      <c r="G5927" s="3" t="s">
        <v>86</v>
      </c>
      <c r="H5927" s="11">
        <v>30.484758581409309</v>
      </c>
      <c r="I5927">
        <f>IF(今年月目标[[#This Row],[月份]]=MONTH(报表日期),1,0)</f>
        <v>0</v>
      </c>
    </row>
    <row r="5928" spans="1:9" x14ac:dyDescent="0.2">
      <c r="A5928" s="3">
        <v>9</v>
      </c>
      <c r="B5928" s="2" t="s">
        <v>16</v>
      </c>
      <c r="C5928" s="2" t="s">
        <v>2</v>
      </c>
      <c r="D5928" s="2">
        <v>1000000591</v>
      </c>
      <c r="E5928" s="2" t="s">
        <v>117</v>
      </c>
      <c r="F5928" s="3" t="s">
        <v>48</v>
      </c>
      <c r="G5928" s="3" t="s">
        <v>48</v>
      </c>
      <c r="H5928" s="11">
        <v>178.49965323184495</v>
      </c>
      <c r="I5928">
        <f>IF(今年月目标[[#This Row],[月份]]=MONTH(报表日期),1,0)</f>
        <v>0</v>
      </c>
    </row>
    <row r="5929" spans="1:9" x14ac:dyDescent="0.2">
      <c r="A5929" s="3">
        <v>9</v>
      </c>
      <c r="B5929" s="2" t="s">
        <v>19</v>
      </c>
      <c r="C5929" s="2" t="s">
        <v>9</v>
      </c>
      <c r="D5929" s="2">
        <v>1000002951</v>
      </c>
      <c r="E5929" s="2" t="s">
        <v>114</v>
      </c>
      <c r="F5929" s="3" t="s">
        <v>48</v>
      </c>
      <c r="G5929" s="3" t="s">
        <v>87</v>
      </c>
      <c r="H5929" s="11">
        <v>153.42578025281426</v>
      </c>
      <c r="I5929">
        <f>IF(今年月目标[[#This Row],[月份]]=MONTH(报表日期),1,0)</f>
        <v>0</v>
      </c>
    </row>
    <row r="5930" spans="1:9" x14ac:dyDescent="0.2">
      <c r="A5930" s="3">
        <v>9</v>
      </c>
      <c r="B5930" s="2" t="s">
        <v>19</v>
      </c>
      <c r="C5930" s="2" t="s">
        <v>9</v>
      </c>
      <c r="D5930" s="2">
        <v>1000002951</v>
      </c>
      <c r="E5930" s="2" t="s">
        <v>114</v>
      </c>
      <c r="F5930" s="3" t="s">
        <v>58</v>
      </c>
      <c r="G5930" s="3" t="s">
        <v>73</v>
      </c>
      <c r="H5930" s="11">
        <v>42.64822675972826</v>
      </c>
      <c r="I5930">
        <f>IF(今年月目标[[#This Row],[月份]]=MONTH(报表日期),1,0)</f>
        <v>0</v>
      </c>
    </row>
    <row r="5931" spans="1:9" x14ac:dyDescent="0.2">
      <c r="A5931" s="3">
        <v>9</v>
      </c>
      <c r="B5931" s="2" t="s">
        <v>19</v>
      </c>
      <c r="C5931" s="2" t="s">
        <v>9</v>
      </c>
      <c r="D5931" s="2">
        <v>1000002951</v>
      </c>
      <c r="E5931" s="2" t="s">
        <v>114</v>
      </c>
      <c r="F5931" s="3" t="s">
        <v>58</v>
      </c>
      <c r="G5931" s="3" t="s">
        <v>76</v>
      </c>
      <c r="H5931" s="11">
        <v>78.497567574608652</v>
      </c>
      <c r="I5931">
        <f>IF(今年月目标[[#This Row],[月份]]=MONTH(报表日期),1,0)</f>
        <v>0</v>
      </c>
    </row>
    <row r="5932" spans="1:9" x14ac:dyDescent="0.2">
      <c r="A5932" s="3">
        <v>9</v>
      </c>
      <c r="B5932" s="2" t="s">
        <v>19</v>
      </c>
      <c r="C5932" s="2" t="s">
        <v>9</v>
      </c>
      <c r="D5932" s="2">
        <v>1000002951</v>
      </c>
      <c r="E5932" s="2" t="s">
        <v>114</v>
      </c>
      <c r="F5932" s="3" t="s">
        <v>48</v>
      </c>
      <c r="G5932" s="3" t="s">
        <v>48</v>
      </c>
      <c r="H5932" s="11">
        <v>199.38408064260466</v>
      </c>
      <c r="I5932">
        <f>IF(今年月目标[[#This Row],[月份]]=MONTH(报表日期),1,0)</f>
        <v>0</v>
      </c>
    </row>
    <row r="5933" spans="1:9" x14ac:dyDescent="0.2">
      <c r="A5933" s="3">
        <v>9</v>
      </c>
      <c r="B5933" s="2" t="s">
        <v>20</v>
      </c>
      <c r="C5933" s="2" t="s">
        <v>6</v>
      </c>
      <c r="D5933" s="2">
        <v>1000002241</v>
      </c>
      <c r="E5933" s="2" t="s">
        <v>150</v>
      </c>
      <c r="F5933" s="3" t="s">
        <v>50</v>
      </c>
      <c r="G5933" s="3" t="s">
        <v>51</v>
      </c>
      <c r="H5933" s="11">
        <v>3.7239020559029474</v>
      </c>
      <c r="I5933">
        <f>IF(今年月目标[[#This Row],[月份]]=MONTH(报表日期),1,0)</f>
        <v>0</v>
      </c>
    </row>
    <row r="5934" spans="1:9" x14ac:dyDescent="0.2">
      <c r="A5934" s="3">
        <v>9</v>
      </c>
      <c r="B5934" s="2" t="s">
        <v>20</v>
      </c>
      <c r="C5934" s="2" t="s">
        <v>6</v>
      </c>
      <c r="D5934" s="2">
        <v>1000001456</v>
      </c>
      <c r="E5934" s="2" t="s">
        <v>145</v>
      </c>
      <c r="F5934" s="3" t="s">
        <v>52</v>
      </c>
      <c r="G5934" s="3" t="s">
        <v>61</v>
      </c>
      <c r="H5934" s="11">
        <v>4.9692246873696035</v>
      </c>
      <c r="I5934">
        <f>IF(今年月目标[[#This Row],[月份]]=MONTH(报表日期),1,0)</f>
        <v>0</v>
      </c>
    </row>
    <row r="5935" spans="1:9" x14ac:dyDescent="0.2">
      <c r="A5935" s="3">
        <v>9</v>
      </c>
      <c r="B5935" s="2" t="s">
        <v>23</v>
      </c>
      <c r="C5935" s="2" t="s">
        <v>11</v>
      </c>
      <c r="D5935" s="2">
        <v>1000001911</v>
      </c>
      <c r="E5935" s="2" t="s">
        <v>165</v>
      </c>
      <c r="F5935" s="3" t="s">
        <v>48</v>
      </c>
      <c r="G5935" s="3" t="s">
        <v>87</v>
      </c>
      <c r="H5935" s="11">
        <v>22.017971622728169</v>
      </c>
      <c r="I5935">
        <f>IF(今年月目标[[#This Row],[月份]]=MONTH(报表日期),1,0)</f>
        <v>0</v>
      </c>
    </row>
    <row r="5936" spans="1:9" x14ac:dyDescent="0.2">
      <c r="A5936" s="3">
        <v>9</v>
      </c>
      <c r="B5936" s="2" t="s">
        <v>23</v>
      </c>
      <c r="C5936" s="2" t="s">
        <v>11</v>
      </c>
      <c r="D5936" s="2">
        <v>1000001911</v>
      </c>
      <c r="E5936" s="2" t="s">
        <v>165</v>
      </c>
      <c r="F5936" s="3" t="s">
        <v>50</v>
      </c>
      <c r="G5936" s="3" t="s">
        <v>69</v>
      </c>
      <c r="H5936" s="11">
        <v>38.15509943710169</v>
      </c>
      <c r="I5936">
        <f>IF(今年月目标[[#This Row],[月份]]=MONTH(报表日期),1,0)</f>
        <v>0</v>
      </c>
    </row>
    <row r="5937" spans="1:9" x14ac:dyDescent="0.2">
      <c r="A5937" s="3">
        <v>9</v>
      </c>
      <c r="B5937" s="2" t="s">
        <v>23</v>
      </c>
      <c r="C5937" s="2" t="s">
        <v>11</v>
      </c>
      <c r="D5937" s="2">
        <v>1000001911</v>
      </c>
      <c r="E5937" s="2" t="s">
        <v>165</v>
      </c>
      <c r="F5937" s="3" t="s">
        <v>58</v>
      </c>
      <c r="G5937" s="3" t="s">
        <v>65</v>
      </c>
      <c r="H5937" s="11">
        <v>21.22471193613698</v>
      </c>
      <c r="I5937">
        <f>IF(今年月目标[[#This Row],[月份]]=MONTH(报表日期),1,0)</f>
        <v>0</v>
      </c>
    </row>
    <row r="5938" spans="1:9" x14ac:dyDescent="0.2">
      <c r="A5938" s="3">
        <v>9</v>
      </c>
      <c r="B5938" s="2" t="s">
        <v>20</v>
      </c>
      <c r="C5938" s="2" t="s">
        <v>25</v>
      </c>
      <c r="D5938" s="2">
        <v>1000003668</v>
      </c>
      <c r="E5938" s="2" t="s">
        <v>170</v>
      </c>
      <c r="F5938" s="3" t="s">
        <v>52</v>
      </c>
      <c r="G5938" s="3" t="s">
        <v>61</v>
      </c>
      <c r="H5938" s="11">
        <v>344.36202291768058</v>
      </c>
      <c r="I5938">
        <f>IF(今年月目标[[#This Row],[月份]]=MONTH(报表日期),1,0)</f>
        <v>0</v>
      </c>
    </row>
    <row r="5939" spans="1:9" x14ac:dyDescent="0.2">
      <c r="A5939" s="3">
        <v>9</v>
      </c>
      <c r="B5939" s="2" t="s">
        <v>35</v>
      </c>
      <c r="C5939" s="2" t="s">
        <v>34</v>
      </c>
      <c r="D5939" s="2">
        <v>1000001559</v>
      </c>
      <c r="E5939" s="2" t="s">
        <v>103</v>
      </c>
      <c r="F5939" s="3" t="s">
        <v>50</v>
      </c>
      <c r="G5939" s="3" t="s">
        <v>69</v>
      </c>
      <c r="H5939" s="11">
        <v>26.115628244167446</v>
      </c>
      <c r="I5939">
        <f>IF(今年月目标[[#This Row],[月份]]=MONTH(报表日期),1,0)</f>
        <v>0</v>
      </c>
    </row>
    <row r="5940" spans="1:9" x14ac:dyDescent="0.2">
      <c r="A5940" s="3">
        <v>9</v>
      </c>
      <c r="B5940" s="2" t="s">
        <v>16</v>
      </c>
      <c r="C5940" s="2" t="s">
        <v>40</v>
      </c>
      <c r="D5940" s="2">
        <v>1000001481</v>
      </c>
      <c r="E5940" s="2" t="s">
        <v>146</v>
      </c>
      <c r="F5940" s="3" t="s">
        <v>52</v>
      </c>
      <c r="G5940" s="3" t="s">
        <v>75</v>
      </c>
      <c r="H5940" s="11">
        <v>16.46614129724901</v>
      </c>
      <c r="I5940">
        <f>IF(今年月目标[[#This Row],[月份]]=MONTH(报表日期),1,0)</f>
        <v>0</v>
      </c>
    </row>
    <row r="5941" spans="1:9" x14ac:dyDescent="0.2">
      <c r="A5941" s="3">
        <v>9</v>
      </c>
      <c r="B5941" s="2" t="s">
        <v>16</v>
      </c>
      <c r="C5941" s="2" t="s">
        <v>40</v>
      </c>
      <c r="D5941" s="2">
        <v>1000001481</v>
      </c>
      <c r="E5941" s="2" t="s">
        <v>146</v>
      </c>
      <c r="F5941" s="3" t="s">
        <v>44</v>
      </c>
      <c r="G5941" s="3" t="s">
        <v>70</v>
      </c>
      <c r="H5941" s="11">
        <v>12.751831066252725</v>
      </c>
      <c r="I5941">
        <f>IF(今年月目标[[#This Row],[月份]]=MONTH(报表日期),1,0)</f>
        <v>0</v>
      </c>
    </row>
    <row r="5942" spans="1:9" x14ac:dyDescent="0.2">
      <c r="A5942" s="3">
        <v>9</v>
      </c>
      <c r="B5942" s="2" t="s">
        <v>19</v>
      </c>
      <c r="C5942" s="2" t="s">
        <v>28</v>
      </c>
      <c r="D5942" s="2">
        <v>1000000059</v>
      </c>
      <c r="E5942" s="2" t="s">
        <v>96</v>
      </c>
      <c r="F5942" s="3" t="s">
        <v>48</v>
      </c>
      <c r="G5942" s="3" t="s">
        <v>87</v>
      </c>
      <c r="H5942" s="11">
        <v>777.03817215069785</v>
      </c>
      <c r="I5942">
        <f>IF(今年月目标[[#This Row],[月份]]=MONTH(报表日期),1,0)</f>
        <v>0</v>
      </c>
    </row>
    <row r="5943" spans="1:9" x14ac:dyDescent="0.2">
      <c r="A5943" s="3">
        <v>9</v>
      </c>
      <c r="B5943" s="2" t="s">
        <v>19</v>
      </c>
      <c r="C5943" s="2" t="s">
        <v>28</v>
      </c>
      <c r="D5943" s="2">
        <v>1000000059</v>
      </c>
      <c r="E5943" s="2" t="s">
        <v>96</v>
      </c>
      <c r="F5943" s="3" t="s">
        <v>48</v>
      </c>
      <c r="G5943" s="3" t="s">
        <v>48</v>
      </c>
      <c r="H5943" s="11">
        <v>723.80813967852487</v>
      </c>
      <c r="I5943">
        <f>IF(今年月目标[[#This Row],[月份]]=MONTH(报表日期),1,0)</f>
        <v>0</v>
      </c>
    </row>
    <row r="5944" spans="1:9" x14ac:dyDescent="0.2">
      <c r="A5944" s="3">
        <v>9</v>
      </c>
      <c r="B5944" s="2" t="s">
        <v>20</v>
      </c>
      <c r="C5944" s="2" t="s">
        <v>25</v>
      </c>
      <c r="D5944" s="2">
        <v>1000000062</v>
      </c>
      <c r="E5944" s="2" t="s">
        <v>104</v>
      </c>
      <c r="F5944" s="3" t="s">
        <v>52</v>
      </c>
      <c r="G5944" s="3" t="s">
        <v>75</v>
      </c>
      <c r="H5944" s="11">
        <v>29.878469203462199</v>
      </c>
      <c r="I5944">
        <f>IF(今年月目标[[#This Row],[月份]]=MONTH(报表日期),1,0)</f>
        <v>0</v>
      </c>
    </row>
    <row r="5945" spans="1:9" x14ac:dyDescent="0.2">
      <c r="A5945" s="3">
        <v>9</v>
      </c>
      <c r="B5945" s="2" t="s">
        <v>35</v>
      </c>
      <c r="C5945" s="2" t="s">
        <v>32</v>
      </c>
      <c r="D5945" s="2">
        <v>1000001804</v>
      </c>
      <c r="E5945" s="2" t="s">
        <v>155</v>
      </c>
      <c r="F5945" s="3" t="s">
        <v>50</v>
      </c>
      <c r="G5945" s="3" t="s">
        <v>69</v>
      </c>
      <c r="H5945" s="11">
        <v>92.463765112526289</v>
      </c>
      <c r="I5945">
        <f>IF(今年月目标[[#This Row],[月份]]=MONTH(报表日期),1,0)</f>
        <v>0</v>
      </c>
    </row>
    <row r="5946" spans="1:9" x14ac:dyDescent="0.2">
      <c r="A5946" s="3">
        <v>9</v>
      </c>
      <c r="B5946" s="2" t="s">
        <v>19</v>
      </c>
      <c r="C5946" s="2" t="s">
        <v>28</v>
      </c>
      <c r="D5946" s="2">
        <v>1000002237</v>
      </c>
      <c r="E5946" s="2" t="s">
        <v>140</v>
      </c>
      <c r="F5946" s="3" t="s">
        <v>48</v>
      </c>
      <c r="G5946" s="3" t="s">
        <v>80</v>
      </c>
      <c r="H5946" s="11">
        <v>100.12363080494887</v>
      </c>
      <c r="I5946">
        <f>IF(今年月目标[[#This Row],[月份]]=MONTH(报表日期),1,0)</f>
        <v>0</v>
      </c>
    </row>
    <row r="5947" spans="1:9" x14ac:dyDescent="0.2">
      <c r="A5947" s="3">
        <v>9</v>
      </c>
      <c r="B5947" s="2" t="s">
        <v>19</v>
      </c>
      <c r="C5947" s="2" t="s">
        <v>28</v>
      </c>
      <c r="D5947" s="2">
        <v>1000002237</v>
      </c>
      <c r="E5947" s="2" t="s">
        <v>140</v>
      </c>
      <c r="F5947" s="3" t="s">
        <v>52</v>
      </c>
      <c r="G5947" s="3" t="s">
        <v>61</v>
      </c>
      <c r="H5947" s="11">
        <v>0.69450650887205956</v>
      </c>
      <c r="I5947">
        <f>IF(今年月目标[[#This Row],[月份]]=MONTH(报表日期),1,0)</f>
        <v>0</v>
      </c>
    </row>
    <row r="5948" spans="1:9" x14ac:dyDescent="0.2">
      <c r="A5948" s="3">
        <v>9</v>
      </c>
      <c r="B5948" s="2" t="s">
        <v>35</v>
      </c>
      <c r="C5948" s="2" t="s">
        <v>32</v>
      </c>
      <c r="D5948" s="2">
        <v>1000001661</v>
      </c>
      <c r="E5948" s="2" t="s">
        <v>124</v>
      </c>
      <c r="F5948" s="3" t="s">
        <v>52</v>
      </c>
      <c r="G5948" s="3" t="s">
        <v>61</v>
      </c>
      <c r="H5948" s="11">
        <v>97.654190716954503</v>
      </c>
      <c r="I5948">
        <f>IF(今年月目标[[#This Row],[月份]]=MONTH(报表日期),1,0)</f>
        <v>0</v>
      </c>
    </row>
    <row r="5949" spans="1:9" x14ac:dyDescent="0.2">
      <c r="A5949" s="3">
        <v>9</v>
      </c>
      <c r="B5949" s="2" t="s">
        <v>20</v>
      </c>
      <c r="C5949" s="2" t="s">
        <v>6</v>
      </c>
      <c r="D5949" s="2">
        <v>1000002961</v>
      </c>
      <c r="E5949" s="2" t="s">
        <v>127</v>
      </c>
      <c r="F5949" s="3" t="s">
        <v>50</v>
      </c>
      <c r="G5949" s="3" t="s">
        <v>69</v>
      </c>
      <c r="H5949" s="11">
        <v>24.568882445009958</v>
      </c>
      <c r="I5949">
        <f>IF(今年月目标[[#This Row],[月份]]=MONTH(报表日期),1,0)</f>
        <v>0</v>
      </c>
    </row>
    <row r="5950" spans="1:9" x14ac:dyDescent="0.2">
      <c r="A5950" s="3">
        <v>9</v>
      </c>
      <c r="B5950" s="2" t="s">
        <v>20</v>
      </c>
      <c r="C5950" s="2" t="s">
        <v>6</v>
      </c>
      <c r="D5950" s="2">
        <v>1000002961</v>
      </c>
      <c r="E5950" s="2" t="s">
        <v>127</v>
      </c>
      <c r="F5950" s="3" t="s">
        <v>52</v>
      </c>
      <c r="G5950" s="3" t="s">
        <v>72</v>
      </c>
      <c r="H5950" s="11">
        <v>2.828061687117374</v>
      </c>
      <c r="I5950">
        <f>IF(今年月目标[[#This Row],[月份]]=MONTH(报表日期),1,0)</f>
        <v>0</v>
      </c>
    </row>
    <row r="5951" spans="1:9" x14ac:dyDescent="0.2">
      <c r="A5951" s="3">
        <v>9</v>
      </c>
      <c r="B5951" s="2" t="s">
        <v>35</v>
      </c>
      <c r="C5951" s="2" t="s">
        <v>32</v>
      </c>
      <c r="D5951" s="2">
        <v>1000002002</v>
      </c>
      <c r="E5951" s="2" t="s">
        <v>160</v>
      </c>
      <c r="F5951" s="3" t="s">
        <v>58</v>
      </c>
      <c r="G5951" s="3" t="s">
        <v>76</v>
      </c>
      <c r="H5951" s="11">
        <v>18.333682019096159</v>
      </c>
      <c r="I5951">
        <f>IF(今年月目标[[#This Row],[月份]]=MONTH(报表日期),1,0)</f>
        <v>0</v>
      </c>
    </row>
    <row r="5952" spans="1:9" x14ac:dyDescent="0.2">
      <c r="A5952" s="3">
        <v>9</v>
      </c>
      <c r="B5952" s="2" t="s">
        <v>35</v>
      </c>
      <c r="C5952" s="2" t="s">
        <v>32</v>
      </c>
      <c r="D5952" s="2">
        <v>1000002002</v>
      </c>
      <c r="E5952" s="2" t="s">
        <v>160</v>
      </c>
      <c r="F5952" s="3" t="s">
        <v>58</v>
      </c>
      <c r="G5952" s="3" t="s">
        <v>59</v>
      </c>
      <c r="H5952" s="11">
        <v>0.38040227954983818</v>
      </c>
      <c r="I5952">
        <f>IF(今年月目标[[#This Row],[月份]]=MONTH(报表日期),1,0)</f>
        <v>0</v>
      </c>
    </row>
    <row r="5953" spans="1:9" x14ac:dyDescent="0.2">
      <c r="A5953" s="3">
        <v>9</v>
      </c>
      <c r="B5953" s="2" t="s">
        <v>21</v>
      </c>
      <c r="C5953" s="2" t="s">
        <v>8</v>
      </c>
      <c r="D5953" s="2">
        <v>1000001659</v>
      </c>
      <c r="E5953" s="2" t="s">
        <v>94</v>
      </c>
      <c r="F5953" s="3" t="s">
        <v>52</v>
      </c>
      <c r="G5953" s="3" t="s">
        <v>53</v>
      </c>
      <c r="H5953" s="11">
        <v>0.6206399374908611</v>
      </c>
      <c r="I5953">
        <f>IF(今年月目标[[#This Row],[月份]]=MONTH(报表日期),1,0)</f>
        <v>0</v>
      </c>
    </row>
    <row r="5954" spans="1:9" x14ac:dyDescent="0.2">
      <c r="A5954" s="3">
        <v>9</v>
      </c>
      <c r="B5954" s="2" t="s">
        <v>19</v>
      </c>
      <c r="C5954" s="2" t="s">
        <v>28</v>
      </c>
      <c r="D5954" s="2">
        <v>1000002091</v>
      </c>
      <c r="E5954" s="2" t="s">
        <v>112</v>
      </c>
      <c r="F5954" s="3" t="s">
        <v>48</v>
      </c>
      <c r="G5954" s="3" t="s">
        <v>48</v>
      </c>
      <c r="H5954" s="11">
        <v>135.0072783288432</v>
      </c>
      <c r="I5954">
        <f>IF(今年月目标[[#This Row],[月份]]=MONTH(报表日期),1,0)</f>
        <v>0</v>
      </c>
    </row>
    <row r="5955" spans="1:9" x14ac:dyDescent="0.2">
      <c r="A5955" s="3">
        <v>9</v>
      </c>
      <c r="B5955" s="2" t="s">
        <v>17</v>
      </c>
      <c r="C5955" s="2" t="s">
        <v>31</v>
      </c>
      <c r="D5955" s="2">
        <v>1000002981</v>
      </c>
      <c r="E5955" s="2" t="s">
        <v>100</v>
      </c>
      <c r="F5955" s="3" t="s">
        <v>52</v>
      </c>
      <c r="G5955" s="3" t="s">
        <v>75</v>
      </c>
      <c r="H5955" s="11">
        <v>51.295488834533629</v>
      </c>
      <c r="I5955">
        <f>IF(今年月目标[[#This Row],[月份]]=MONTH(报表日期),1,0)</f>
        <v>0</v>
      </c>
    </row>
    <row r="5956" spans="1:9" x14ac:dyDescent="0.2">
      <c r="A5956" s="3">
        <v>9</v>
      </c>
      <c r="B5956" s="2" t="s">
        <v>23</v>
      </c>
      <c r="C5956" s="2" t="s">
        <v>37</v>
      </c>
      <c r="D5956" s="2">
        <v>1000000073</v>
      </c>
      <c r="E5956" s="2" t="s">
        <v>101</v>
      </c>
      <c r="F5956" s="3" t="s">
        <v>48</v>
      </c>
      <c r="G5956" s="3" t="s">
        <v>80</v>
      </c>
      <c r="H5956" s="11">
        <v>145.75935676002982</v>
      </c>
      <c r="I5956">
        <f>IF(今年月目标[[#This Row],[月份]]=MONTH(报表日期),1,0)</f>
        <v>0</v>
      </c>
    </row>
    <row r="5957" spans="1:9" x14ac:dyDescent="0.2">
      <c r="A5957" s="3">
        <v>9</v>
      </c>
      <c r="B5957" s="2" t="s">
        <v>20</v>
      </c>
      <c r="C5957" s="2" t="s">
        <v>6</v>
      </c>
      <c r="D5957" s="2">
        <v>1000001352</v>
      </c>
      <c r="E5957" s="2" t="s">
        <v>134</v>
      </c>
      <c r="F5957" s="3" t="s">
        <v>48</v>
      </c>
      <c r="G5957" s="3" t="s">
        <v>80</v>
      </c>
      <c r="H5957" s="11">
        <v>43.992288081952182</v>
      </c>
      <c r="I5957">
        <f>IF(今年月目标[[#This Row],[月份]]=MONTH(报表日期),1,0)</f>
        <v>0</v>
      </c>
    </row>
    <row r="5958" spans="1:9" x14ac:dyDescent="0.2">
      <c r="A5958" s="3">
        <v>9</v>
      </c>
      <c r="B5958" s="2" t="s">
        <v>19</v>
      </c>
      <c r="C5958" s="2" t="s">
        <v>27</v>
      </c>
      <c r="D5958" s="2">
        <v>1000000899</v>
      </c>
      <c r="E5958" s="2" t="s">
        <v>149</v>
      </c>
      <c r="F5958" s="3" t="s">
        <v>50</v>
      </c>
      <c r="G5958" s="3" t="s">
        <v>50</v>
      </c>
      <c r="H5958" s="11">
        <v>7.9632627678604067</v>
      </c>
      <c r="I5958">
        <f>IF(今年月目标[[#This Row],[月份]]=MONTH(报表日期),1,0)</f>
        <v>0</v>
      </c>
    </row>
    <row r="5959" spans="1:9" x14ac:dyDescent="0.2">
      <c r="A5959" s="3">
        <v>9</v>
      </c>
      <c r="B5959" s="2" t="s">
        <v>21</v>
      </c>
      <c r="C5959" s="2" t="s">
        <v>33</v>
      </c>
      <c r="D5959" s="2">
        <v>1000000254</v>
      </c>
      <c r="E5959" s="2" t="s">
        <v>151</v>
      </c>
      <c r="F5959" s="3" t="s">
        <v>52</v>
      </c>
      <c r="G5959" s="3" t="s">
        <v>85</v>
      </c>
      <c r="H5959" s="11">
        <v>3.1764466787842029</v>
      </c>
      <c r="I5959">
        <f>IF(今年月目标[[#This Row],[月份]]=MONTH(报表日期),1,0)</f>
        <v>0</v>
      </c>
    </row>
    <row r="5960" spans="1:9" x14ac:dyDescent="0.2">
      <c r="A5960" s="3">
        <v>9</v>
      </c>
      <c r="B5960" s="2" t="s">
        <v>19</v>
      </c>
      <c r="C5960" s="2" t="s">
        <v>14</v>
      </c>
      <c r="D5960" s="2">
        <v>1000001035</v>
      </c>
      <c r="E5960" s="2" t="s">
        <v>147</v>
      </c>
      <c r="F5960" s="3" t="s">
        <v>48</v>
      </c>
      <c r="G5960" s="3" t="s">
        <v>80</v>
      </c>
      <c r="H5960" s="11">
        <v>3.2512494481998369</v>
      </c>
      <c r="I5960">
        <f>IF(今年月目标[[#This Row],[月份]]=MONTH(报表日期),1,0)</f>
        <v>0</v>
      </c>
    </row>
    <row r="5961" spans="1:9" x14ac:dyDescent="0.2">
      <c r="A5961" s="3">
        <v>9</v>
      </c>
      <c r="B5961" s="2" t="s">
        <v>19</v>
      </c>
      <c r="C5961" s="2" t="s">
        <v>14</v>
      </c>
      <c r="D5961" s="2">
        <v>1000001035</v>
      </c>
      <c r="E5961" s="2" t="s">
        <v>147</v>
      </c>
      <c r="F5961" s="3" t="s">
        <v>50</v>
      </c>
      <c r="G5961" s="3" t="s">
        <v>74</v>
      </c>
      <c r="H5961" s="11">
        <v>11.511200953586224</v>
      </c>
      <c r="I5961">
        <f>IF(今年月目标[[#This Row],[月份]]=MONTH(报表日期),1,0)</f>
        <v>0</v>
      </c>
    </row>
    <row r="5962" spans="1:9" x14ac:dyDescent="0.2">
      <c r="A5962" s="3">
        <v>9</v>
      </c>
      <c r="B5962" s="2" t="s">
        <v>19</v>
      </c>
      <c r="C5962" s="2" t="s">
        <v>14</v>
      </c>
      <c r="D5962" s="2">
        <v>1000001035</v>
      </c>
      <c r="E5962" s="2" t="s">
        <v>147</v>
      </c>
      <c r="F5962" s="3" t="s">
        <v>52</v>
      </c>
      <c r="G5962" s="3" t="s">
        <v>85</v>
      </c>
      <c r="H5962" s="11">
        <v>17.641075470946134</v>
      </c>
      <c r="I5962">
        <f>IF(今年月目标[[#This Row],[月份]]=MONTH(报表日期),1,0)</f>
        <v>0</v>
      </c>
    </row>
    <row r="5963" spans="1:9" x14ac:dyDescent="0.2">
      <c r="A5963" s="3">
        <v>9</v>
      </c>
      <c r="B5963" s="2" t="s">
        <v>19</v>
      </c>
      <c r="C5963" s="2" t="s">
        <v>14</v>
      </c>
      <c r="D5963" s="2">
        <v>1000001035</v>
      </c>
      <c r="E5963" s="2" t="s">
        <v>147</v>
      </c>
      <c r="F5963" s="3" t="s">
        <v>52</v>
      </c>
      <c r="G5963" s="3" t="s">
        <v>61</v>
      </c>
      <c r="H5963" s="11">
        <v>1.0193281409988606</v>
      </c>
      <c r="I5963">
        <f>IF(今年月目标[[#This Row],[月份]]=MONTH(报表日期),1,0)</f>
        <v>0</v>
      </c>
    </row>
    <row r="5964" spans="1:9" x14ac:dyDescent="0.2">
      <c r="A5964" s="3">
        <v>9</v>
      </c>
      <c r="B5964" s="2" t="s">
        <v>19</v>
      </c>
      <c r="C5964" s="2" t="s">
        <v>14</v>
      </c>
      <c r="D5964" s="2">
        <v>1000001035</v>
      </c>
      <c r="E5964" s="2" t="s">
        <v>147</v>
      </c>
      <c r="F5964" s="3" t="s">
        <v>52</v>
      </c>
      <c r="G5964" s="3" t="s">
        <v>75</v>
      </c>
      <c r="H5964" s="11">
        <v>5.1101817819048723</v>
      </c>
      <c r="I5964">
        <f>IF(今年月目标[[#This Row],[月份]]=MONTH(报表日期),1,0)</f>
        <v>0</v>
      </c>
    </row>
    <row r="5965" spans="1:9" x14ac:dyDescent="0.2">
      <c r="A5965" s="3">
        <v>9</v>
      </c>
      <c r="B5965" s="2" t="s">
        <v>16</v>
      </c>
      <c r="C5965" s="2" t="s">
        <v>1</v>
      </c>
      <c r="D5965" s="2">
        <v>1000000064</v>
      </c>
      <c r="E5965" s="2" t="s">
        <v>116</v>
      </c>
      <c r="F5965" s="3" t="s">
        <v>58</v>
      </c>
      <c r="G5965" s="3" t="s">
        <v>76</v>
      </c>
      <c r="H5965" s="11">
        <v>50.515523628309722</v>
      </c>
      <c r="I5965">
        <f>IF(今年月目标[[#This Row],[月份]]=MONTH(报表日期),1,0)</f>
        <v>0</v>
      </c>
    </row>
    <row r="5966" spans="1:9" x14ac:dyDescent="0.2">
      <c r="A5966" s="3">
        <v>9</v>
      </c>
      <c r="B5966" s="2" t="s">
        <v>16</v>
      </c>
      <c r="C5966" s="2" t="s">
        <v>1</v>
      </c>
      <c r="D5966" s="2">
        <v>1000000064</v>
      </c>
      <c r="E5966" s="2" t="s">
        <v>116</v>
      </c>
      <c r="F5966" s="3" t="s">
        <v>50</v>
      </c>
      <c r="G5966" s="3" t="s">
        <v>74</v>
      </c>
      <c r="H5966" s="11">
        <v>382.78479909242571</v>
      </c>
      <c r="I5966">
        <f>IF(今年月目标[[#This Row],[月份]]=MONTH(报表日期),1,0)</f>
        <v>0</v>
      </c>
    </row>
    <row r="5967" spans="1:9" x14ac:dyDescent="0.2">
      <c r="A5967" s="3">
        <v>9</v>
      </c>
      <c r="B5967" s="2" t="s">
        <v>16</v>
      </c>
      <c r="C5967" s="2" t="s">
        <v>1</v>
      </c>
      <c r="D5967" s="2">
        <v>1000000064</v>
      </c>
      <c r="E5967" s="2" t="s">
        <v>116</v>
      </c>
      <c r="F5967" s="3" t="s">
        <v>52</v>
      </c>
      <c r="G5967" s="3" t="s">
        <v>85</v>
      </c>
      <c r="H5967" s="11">
        <v>38.726662572805353</v>
      </c>
      <c r="I5967">
        <f>IF(今年月目标[[#This Row],[月份]]=MONTH(报表日期),1,0)</f>
        <v>0</v>
      </c>
    </row>
    <row r="5968" spans="1:9" x14ac:dyDescent="0.2">
      <c r="A5968" s="3">
        <v>9</v>
      </c>
      <c r="B5968" s="2" t="s">
        <v>16</v>
      </c>
      <c r="C5968" s="2" t="s">
        <v>1</v>
      </c>
      <c r="D5968" s="2">
        <v>1000000064</v>
      </c>
      <c r="E5968" s="2" t="s">
        <v>116</v>
      </c>
      <c r="F5968" s="3" t="s">
        <v>52</v>
      </c>
      <c r="G5968" s="3" t="s">
        <v>61</v>
      </c>
      <c r="H5968" s="11">
        <v>12.958358538351282</v>
      </c>
      <c r="I5968">
        <f>IF(今年月目标[[#This Row],[月份]]=MONTH(报表日期),1,0)</f>
        <v>0</v>
      </c>
    </row>
    <row r="5969" spans="1:9" x14ac:dyDescent="0.2">
      <c r="A5969" s="3">
        <v>9</v>
      </c>
      <c r="B5969" s="2" t="s">
        <v>16</v>
      </c>
      <c r="C5969" s="2" t="s">
        <v>1</v>
      </c>
      <c r="D5969" s="2">
        <v>1000000064</v>
      </c>
      <c r="E5969" s="2" t="s">
        <v>116</v>
      </c>
      <c r="F5969" s="3" t="s">
        <v>52</v>
      </c>
      <c r="G5969" s="3" t="s">
        <v>75</v>
      </c>
      <c r="H5969" s="11">
        <v>14.091680390108227</v>
      </c>
      <c r="I5969">
        <f>IF(今年月目标[[#This Row],[月份]]=MONTH(报表日期),1,0)</f>
        <v>0</v>
      </c>
    </row>
    <row r="5970" spans="1:9" x14ac:dyDescent="0.2">
      <c r="A5970" s="3">
        <v>9</v>
      </c>
      <c r="B5970" s="2" t="s">
        <v>17</v>
      </c>
      <c r="C5970" s="2" t="s">
        <v>31</v>
      </c>
      <c r="D5970" s="2">
        <v>1000001866</v>
      </c>
      <c r="E5970" s="2" t="s">
        <v>106</v>
      </c>
      <c r="F5970" s="3" t="s">
        <v>52</v>
      </c>
      <c r="G5970" s="3" t="s">
        <v>85</v>
      </c>
      <c r="H5970" s="11">
        <v>51.933670609269221</v>
      </c>
      <c r="I5970">
        <f>IF(今年月目标[[#This Row],[月份]]=MONTH(报表日期),1,0)</f>
        <v>0</v>
      </c>
    </row>
    <row r="5971" spans="1:9" x14ac:dyDescent="0.2">
      <c r="A5971" s="3">
        <v>9</v>
      </c>
      <c r="B5971" s="2" t="s">
        <v>16</v>
      </c>
      <c r="C5971" s="2" t="s">
        <v>2</v>
      </c>
      <c r="D5971" s="2">
        <v>1000003746</v>
      </c>
      <c r="E5971" s="2" t="s">
        <v>171</v>
      </c>
      <c r="F5971" s="3" t="s">
        <v>50</v>
      </c>
      <c r="G5971" s="3" t="s">
        <v>50</v>
      </c>
      <c r="H5971" s="11">
        <v>17.94708132050998</v>
      </c>
      <c r="I5971">
        <f>IF(今年月目标[[#This Row],[月份]]=MONTH(报表日期),1,0)</f>
        <v>0</v>
      </c>
    </row>
    <row r="5972" spans="1:9" x14ac:dyDescent="0.2">
      <c r="A5972" s="3">
        <v>9</v>
      </c>
      <c r="B5972" s="2" t="s">
        <v>20</v>
      </c>
      <c r="C5972" s="2" t="s">
        <v>6</v>
      </c>
      <c r="D5972" s="2">
        <v>1000001502</v>
      </c>
      <c r="E5972" s="2" t="s">
        <v>111</v>
      </c>
      <c r="F5972" s="3" t="s">
        <v>50</v>
      </c>
      <c r="G5972" s="3" t="s">
        <v>50</v>
      </c>
      <c r="H5972" s="11">
        <v>663.31041791578832</v>
      </c>
      <c r="I5972">
        <f>IF(今年月目标[[#This Row],[月份]]=MONTH(报表日期),1,0)</f>
        <v>0</v>
      </c>
    </row>
    <row r="5973" spans="1:9" x14ac:dyDescent="0.2">
      <c r="A5973" s="3">
        <v>9</v>
      </c>
      <c r="B5973" s="2" t="s">
        <v>20</v>
      </c>
      <c r="C5973" s="2" t="s">
        <v>25</v>
      </c>
      <c r="D5973" s="2">
        <v>1000001677</v>
      </c>
      <c r="E5973" s="2" t="s">
        <v>161</v>
      </c>
      <c r="F5973" s="3" t="s">
        <v>58</v>
      </c>
      <c r="G5973" s="3" t="s">
        <v>71</v>
      </c>
      <c r="H5973" s="11">
        <v>0.61835812593966999</v>
      </c>
      <c r="I5973">
        <f>IF(今年月目标[[#This Row],[月份]]=MONTH(报表日期),1,0)</f>
        <v>0</v>
      </c>
    </row>
    <row r="5974" spans="1:9" x14ac:dyDescent="0.2">
      <c r="A5974" s="3">
        <v>9</v>
      </c>
      <c r="B5974" s="2" t="s">
        <v>21</v>
      </c>
      <c r="C5974" s="2" t="s">
        <v>33</v>
      </c>
      <c r="D5974" s="2">
        <v>1000001225</v>
      </c>
      <c r="E5974" s="2" t="s">
        <v>141</v>
      </c>
      <c r="F5974" s="3" t="s">
        <v>58</v>
      </c>
      <c r="G5974" s="3" t="s">
        <v>59</v>
      </c>
      <c r="H5974" s="11">
        <v>4.301810438625937</v>
      </c>
      <c r="I5974">
        <f>IF(今年月目标[[#This Row],[月份]]=MONTH(报表日期),1,0)</f>
        <v>0</v>
      </c>
    </row>
    <row r="5975" spans="1:9" x14ac:dyDescent="0.2">
      <c r="A5975" s="3">
        <v>9</v>
      </c>
      <c r="B5975" s="2" t="s">
        <v>19</v>
      </c>
      <c r="C5975" s="2" t="s">
        <v>14</v>
      </c>
      <c r="D5975" s="2">
        <v>1000003467</v>
      </c>
      <c r="E5975" s="2" t="s">
        <v>168</v>
      </c>
      <c r="F5975" s="3" t="s">
        <v>58</v>
      </c>
      <c r="G5975" s="3" t="s">
        <v>59</v>
      </c>
      <c r="H5975" s="11">
        <v>7.0800630135718565</v>
      </c>
      <c r="I5975">
        <f>IF(今年月目标[[#This Row],[月份]]=MONTH(报表日期),1,0)</f>
        <v>0</v>
      </c>
    </row>
    <row r="5976" spans="1:9" x14ac:dyDescent="0.2">
      <c r="A5976" s="3">
        <v>9</v>
      </c>
      <c r="B5976" s="2" t="s">
        <v>21</v>
      </c>
      <c r="C5976" s="2" t="s">
        <v>8</v>
      </c>
      <c r="D5976" s="2">
        <v>1000003629</v>
      </c>
      <c r="E5976" s="2" t="s">
        <v>169</v>
      </c>
      <c r="F5976" s="3" t="s">
        <v>58</v>
      </c>
      <c r="G5976" s="3" t="s">
        <v>76</v>
      </c>
      <c r="H5976" s="11">
        <v>10.058987503425906</v>
      </c>
      <c r="I5976">
        <f>IF(今年月目标[[#This Row],[月份]]=MONTH(报表日期),1,0)</f>
        <v>0</v>
      </c>
    </row>
    <row r="5977" spans="1:9" x14ac:dyDescent="0.2">
      <c r="A5977" s="3">
        <v>9</v>
      </c>
      <c r="B5977" s="2" t="s">
        <v>21</v>
      </c>
      <c r="C5977" s="2" t="s">
        <v>8</v>
      </c>
      <c r="D5977" s="2">
        <v>1000003629</v>
      </c>
      <c r="E5977" s="2" t="s">
        <v>169</v>
      </c>
      <c r="F5977" s="3" t="s">
        <v>50</v>
      </c>
      <c r="G5977" s="3" t="s">
        <v>69</v>
      </c>
      <c r="H5977" s="11">
        <v>6.1208528207795894</v>
      </c>
      <c r="I5977">
        <f>IF(今年月目标[[#This Row],[月份]]=MONTH(报表日期),1,0)</f>
        <v>0</v>
      </c>
    </row>
    <row r="5978" spans="1:9" x14ac:dyDescent="0.2">
      <c r="A5978" s="3">
        <v>9</v>
      </c>
      <c r="B5978" s="2" t="s">
        <v>21</v>
      </c>
      <c r="C5978" s="2" t="s">
        <v>8</v>
      </c>
      <c r="D5978" s="2">
        <v>1000003629</v>
      </c>
      <c r="E5978" s="2" t="s">
        <v>169</v>
      </c>
      <c r="F5978" s="3" t="s">
        <v>50</v>
      </c>
      <c r="G5978" s="3" t="s">
        <v>74</v>
      </c>
      <c r="H5978" s="11">
        <v>18.416092689098008</v>
      </c>
      <c r="I5978">
        <f>IF(今年月目标[[#This Row],[月份]]=MONTH(报表日期),1,0)</f>
        <v>0</v>
      </c>
    </row>
    <row r="5979" spans="1:9" x14ac:dyDescent="0.2">
      <c r="A5979" s="3">
        <v>9</v>
      </c>
      <c r="B5979" s="2" t="s">
        <v>21</v>
      </c>
      <c r="C5979" s="2" t="s">
        <v>8</v>
      </c>
      <c r="D5979" s="2">
        <v>1000003629</v>
      </c>
      <c r="E5979" s="2" t="s">
        <v>169</v>
      </c>
      <c r="F5979" s="3" t="s">
        <v>56</v>
      </c>
      <c r="G5979" s="3" t="s">
        <v>66</v>
      </c>
      <c r="H5979" s="11">
        <v>1.4053521379642835</v>
      </c>
      <c r="I5979">
        <f>IF(今年月目标[[#This Row],[月份]]=MONTH(报表日期),1,0)</f>
        <v>0</v>
      </c>
    </row>
    <row r="5980" spans="1:9" x14ac:dyDescent="0.2">
      <c r="A5980" s="3">
        <v>9</v>
      </c>
      <c r="B5980" s="2" t="s">
        <v>17</v>
      </c>
      <c r="C5980" s="2" t="s">
        <v>3</v>
      </c>
      <c r="D5980" s="2">
        <v>1000002452</v>
      </c>
      <c r="E5980" s="2" t="s">
        <v>99</v>
      </c>
      <c r="F5980" s="3" t="s">
        <v>48</v>
      </c>
      <c r="G5980" s="3" t="s">
        <v>80</v>
      </c>
      <c r="H5980" s="11">
        <v>6.0134564367969494</v>
      </c>
      <c r="I5980">
        <f>IF(今年月目标[[#This Row],[月份]]=MONTH(报表日期),1,0)</f>
        <v>0</v>
      </c>
    </row>
    <row r="5981" spans="1:9" x14ac:dyDescent="0.2">
      <c r="A5981" s="3">
        <v>9</v>
      </c>
      <c r="B5981" s="2" t="s">
        <v>17</v>
      </c>
      <c r="C5981" s="2" t="s">
        <v>3</v>
      </c>
      <c r="D5981" s="2">
        <v>1000002452</v>
      </c>
      <c r="E5981" s="2" t="s">
        <v>99</v>
      </c>
      <c r="F5981" s="3" t="s">
        <v>48</v>
      </c>
      <c r="G5981" s="3" t="s">
        <v>48</v>
      </c>
      <c r="H5981" s="11">
        <v>4.3374050011831029</v>
      </c>
      <c r="I5981">
        <f>IF(今年月目标[[#This Row],[月份]]=MONTH(报表日期),1,0)</f>
        <v>0</v>
      </c>
    </row>
    <row r="5982" spans="1:9" x14ac:dyDescent="0.2">
      <c r="A5982" s="3">
        <v>9</v>
      </c>
      <c r="B5982" s="2" t="s">
        <v>17</v>
      </c>
      <c r="C5982" s="2" t="s">
        <v>3</v>
      </c>
      <c r="D5982" s="2">
        <v>1000002452</v>
      </c>
      <c r="E5982" s="2" t="s">
        <v>99</v>
      </c>
      <c r="F5982" s="3" t="s">
        <v>46</v>
      </c>
      <c r="G5982" s="3" t="s">
        <v>47</v>
      </c>
      <c r="H5982" s="11">
        <v>3.6808515851579879</v>
      </c>
      <c r="I5982">
        <f>IF(今年月目标[[#This Row],[月份]]=MONTH(报表日期),1,0)</f>
        <v>0</v>
      </c>
    </row>
    <row r="5983" spans="1:9" x14ac:dyDescent="0.2">
      <c r="A5983" s="3">
        <v>9</v>
      </c>
      <c r="B5983" s="2" t="s">
        <v>18</v>
      </c>
      <c r="C5983" s="2" t="s">
        <v>39</v>
      </c>
      <c r="D5983" s="2">
        <v>1000003694</v>
      </c>
      <c r="E5983" s="2" t="s">
        <v>148</v>
      </c>
      <c r="F5983" s="3" t="s">
        <v>44</v>
      </c>
      <c r="G5983" s="3" t="s">
        <v>64</v>
      </c>
      <c r="H5983" s="11">
        <v>433.64085908670751</v>
      </c>
      <c r="I5983">
        <f>IF(今年月目标[[#This Row],[月份]]=MONTH(报表日期),1,0)</f>
        <v>0</v>
      </c>
    </row>
    <row r="5984" spans="1:9" x14ac:dyDescent="0.2">
      <c r="A5984" s="3">
        <v>9</v>
      </c>
      <c r="B5984" s="2" t="s">
        <v>16</v>
      </c>
      <c r="C5984" s="2" t="s">
        <v>2</v>
      </c>
      <c r="D5984" s="2">
        <v>1000003746</v>
      </c>
      <c r="E5984" s="2" t="s">
        <v>171</v>
      </c>
      <c r="F5984" s="3" t="s">
        <v>50</v>
      </c>
      <c r="G5984" s="3" t="s">
        <v>74</v>
      </c>
      <c r="H5984" s="11">
        <v>91.949494274645389</v>
      </c>
      <c r="I5984">
        <f>IF(今年月目标[[#This Row],[月份]]=MONTH(报表日期),1,0)</f>
        <v>0</v>
      </c>
    </row>
    <row r="5985" spans="1:9" x14ac:dyDescent="0.2">
      <c r="A5985" s="3">
        <v>9</v>
      </c>
      <c r="B5985" s="2" t="s">
        <v>18</v>
      </c>
      <c r="C5985" s="2" t="s">
        <v>30</v>
      </c>
      <c r="D5985" s="2">
        <v>1000002274</v>
      </c>
      <c r="E5985" s="2" t="s">
        <v>105</v>
      </c>
      <c r="F5985" s="3" t="s">
        <v>50</v>
      </c>
      <c r="G5985" s="3" t="s">
        <v>74</v>
      </c>
      <c r="H5985" s="11">
        <v>30.614406708416563</v>
      </c>
      <c r="I5985">
        <f>IF(今年月目标[[#This Row],[月份]]=MONTH(报表日期),1,0)</f>
        <v>0</v>
      </c>
    </row>
    <row r="5986" spans="1:9" x14ac:dyDescent="0.2">
      <c r="A5986" s="3">
        <v>9</v>
      </c>
      <c r="B5986" s="2" t="s">
        <v>20</v>
      </c>
      <c r="C5986" s="2" t="s">
        <v>6</v>
      </c>
      <c r="D5986" s="2">
        <v>1000001502</v>
      </c>
      <c r="E5986" s="2" t="s">
        <v>111</v>
      </c>
      <c r="F5986" s="3" t="s">
        <v>48</v>
      </c>
      <c r="G5986" s="3" t="s">
        <v>49</v>
      </c>
      <c r="H5986" s="11">
        <v>46.110512739992814</v>
      </c>
      <c r="I5986">
        <f>IF(今年月目标[[#This Row],[月份]]=MONTH(报表日期),1,0)</f>
        <v>0</v>
      </c>
    </row>
    <row r="5987" spans="1:9" x14ac:dyDescent="0.2">
      <c r="A5987" s="3">
        <v>9</v>
      </c>
      <c r="B5987" s="2" t="s">
        <v>20</v>
      </c>
      <c r="C5987" s="2" t="s">
        <v>6</v>
      </c>
      <c r="D5987" s="2">
        <v>1000001502</v>
      </c>
      <c r="E5987" s="2" t="s">
        <v>111</v>
      </c>
      <c r="F5987" s="3" t="s">
        <v>52</v>
      </c>
      <c r="G5987" s="3" t="s">
        <v>85</v>
      </c>
      <c r="H5987" s="11">
        <v>271.13547415880947</v>
      </c>
      <c r="I5987">
        <f>IF(今年月目标[[#This Row],[月份]]=MONTH(报表日期),1,0)</f>
        <v>0</v>
      </c>
    </row>
    <row r="5988" spans="1:9" x14ac:dyDescent="0.2">
      <c r="A5988" s="3">
        <v>9</v>
      </c>
      <c r="B5988" s="2" t="s">
        <v>20</v>
      </c>
      <c r="C5988" s="2" t="s">
        <v>6</v>
      </c>
      <c r="D5988" s="2">
        <v>1000001502</v>
      </c>
      <c r="E5988" s="2" t="s">
        <v>111</v>
      </c>
      <c r="F5988" s="3" t="s">
        <v>46</v>
      </c>
      <c r="G5988" s="3" t="s">
        <v>47</v>
      </c>
      <c r="H5988" s="11">
        <v>33.503219287802125</v>
      </c>
      <c r="I5988">
        <f>IF(今年月目标[[#This Row],[月份]]=MONTH(报表日期),1,0)</f>
        <v>0</v>
      </c>
    </row>
    <row r="5989" spans="1:9" x14ac:dyDescent="0.2">
      <c r="A5989" s="3">
        <v>9</v>
      </c>
      <c r="B5989" s="2" t="s">
        <v>21</v>
      </c>
      <c r="C5989" s="2" t="s">
        <v>8</v>
      </c>
      <c r="D5989" s="2">
        <v>1000003629</v>
      </c>
      <c r="E5989" s="2" t="s">
        <v>169</v>
      </c>
      <c r="F5989" s="3" t="s">
        <v>52</v>
      </c>
      <c r="G5989" s="3" t="s">
        <v>85</v>
      </c>
      <c r="H5989" s="11">
        <v>2.0591457283100434</v>
      </c>
      <c r="I5989">
        <f>IF(今年月目标[[#This Row],[月份]]=MONTH(报表日期),1,0)</f>
        <v>0</v>
      </c>
    </row>
    <row r="5990" spans="1:9" x14ac:dyDescent="0.2">
      <c r="A5990" s="3">
        <v>9</v>
      </c>
      <c r="B5990" s="2" t="s">
        <v>18</v>
      </c>
      <c r="C5990" s="2" t="s">
        <v>4</v>
      </c>
      <c r="D5990" s="2">
        <v>1000001660</v>
      </c>
      <c r="E5990" s="2" t="s">
        <v>142</v>
      </c>
      <c r="F5990" s="3" t="s">
        <v>48</v>
      </c>
      <c r="G5990" s="3" t="s">
        <v>48</v>
      </c>
      <c r="H5990" s="11">
        <v>0.34353229218871179</v>
      </c>
      <c r="I5990">
        <f>IF(今年月目标[[#This Row],[月份]]=MONTH(报表日期),1,0)</f>
        <v>0</v>
      </c>
    </row>
    <row r="5991" spans="1:9" x14ac:dyDescent="0.2">
      <c r="A5991" s="3">
        <v>9</v>
      </c>
      <c r="B5991" s="2" t="s">
        <v>19</v>
      </c>
      <c r="C5991" s="2" t="s">
        <v>14</v>
      </c>
      <c r="D5991" s="2">
        <v>1000001035</v>
      </c>
      <c r="E5991" s="2" t="s">
        <v>147</v>
      </c>
      <c r="F5991" s="3" t="s">
        <v>50</v>
      </c>
      <c r="G5991" s="3" t="s">
        <v>69</v>
      </c>
      <c r="H5991" s="11">
        <v>41.300206285374749</v>
      </c>
      <c r="I5991">
        <f>IF(今年月目标[[#This Row],[月份]]=MONTH(报表日期),1,0)</f>
        <v>0</v>
      </c>
    </row>
    <row r="5992" spans="1:9" x14ac:dyDescent="0.2">
      <c r="A5992" s="3">
        <v>9</v>
      </c>
      <c r="B5992" s="2" t="s">
        <v>19</v>
      </c>
      <c r="C5992" s="2" t="s">
        <v>14</v>
      </c>
      <c r="D5992" s="2">
        <v>1000001035</v>
      </c>
      <c r="E5992" s="2" t="s">
        <v>147</v>
      </c>
      <c r="F5992" s="3" t="s">
        <v>46</v>
      </c>
      <c r="G5992" s="3" t="s">
        <v>47</v>
      </c>
      <c r="H5992" s="11">
        <v>6.2544118625810423</v>
      </c>
      <c r="I5992">
        <f>IF(今年月目标[[#This Row],[月份]]=MONTH(报表日期),1,0)</f>
        <v>0</v>
      </c>
    </row>
    <row r="5993" spans="1:9" x14ac:dyDescent="0.2">
      <c r="A5993" s="3">
        <v>9</v>
      </c>
      <c r="B5993" s="2" t="s">
        <v>18</v>
      </c>
      <c r="C5993" s="2" t="s">
        <v>39</v>
      </c>
      <c r="D5993" s="2">
        <v>1000003694</v>
      </c>
      <c r="E5993" s="2" t="s">
        <v>148</v>
      </c>
      <c r="F5993" s="3" t="s">
        <v>58</v>
      </c>
      <c r="G5993" s="3" t="s">
        <v>76</v>
      </c>
      <c r="H5993" s="11">
        <v>80.958536769545731</v>
      </c>
      <c r="I5993">
        <f>IF(今年月目标[[#This Row],[月份]]=MONTH(报表日期),1,0)</f>
        <v>0</v>
      </c>
    </row>
    <row r="5994" spans="1:9" x14ac:dyDescent="0.2">
      <c r="A5994" s="3">
        <v>9</v>
      </c>
      <c r="B5994" s="2" t="s">
        <v>23</v>
      </c>
      <c r="C5994" s="2" t="s">
        <v>11</v>
      </c>
      <c r="D5994" s="2">
        <v>1000000192</v>
      </c>
      <c r="E5994" s="2" t="s">
        <v>95</v>
      </c>
      <c r="F5994" s="3" t="s">
        <v>46</v>
      </c>
      <c r="G5994" s="3" t="s">
        <v>47</v>
      </c>
      <c r="H5994" s="11">
        <v>6.5784524475323156</v>
      </c>
      <c r="I5994">
        <f>IF(今年月目标[[#This Row],[月份]]=MONTH(报表日期),1,0)</f>
        <v>0</v>
      </c>
    </row>
    <row r="5995" spans="1:9" x14ac:dyDescent="0.2">
      <c r="A5995" s="3">
        <v>9</v>
      </c>
      <c r="B5995" s="2" t="s">
        <v>23</v>
      </c>
      <c r="C5995" s="2" t="s">
        <v>37</v>
      </c>
      <c r="D5995" s="2">
        <v>1000000073</v>
      </c>
      <c r="E5995" s="2" t="s">
        <v>101</v>
      </c>
      <c r="F5995" s="3" t="s">
        <v>48</v>
      </c>
      <c r="G5995" s="3" t="s">
        <v>86</v>
      </c>
      <c r="H5995" s="11">
        <v>34.660686090484425</v>
      </c>
      <c r="I5995">
        <f>IF(今年月目标[[#This Row],[月份]]=MONTH(报表日期),1,0)</f>
        <v>0</v>
      </c>
    </row>
    <row r="5996" spans="1:9" x14ac:dyDescent="0.2">
      <c r="A5996" s="3">
        <v>9</v>
      </c>
      <c r="B5996" s="2" t="s">
        <v>23</v>
      </c>
      <c r="C5996" s="2" t="s">
        <v>37</v>
      </c>
      <c r="D5996" s="2">
        <v>1000000073</v>
      </c>
      <c r="E5996" s="2" t="s">
        <v>101</v>
      </c>
      <c r="F5996" s="3" t="s">
        <v>58</v>
      </c>
      <c r="G5996" s="3" t="s">
        <v>59</v>
      </c>
      <c r="H5996" s="11">
        <v>6.4611909143774211</v>
      </c>
      <c r="I5996">
        <f>IF(今年月目标[[#This Row],[月份]]=MONTH(报表日期),1,0)</f>
        <v>0</v>
      </c>
    </row>
    <row r="5997" spans="1:9" x14ac:dyDescent="0.2">
      <c r="A5997" s="3">
        <v>9</v>
      </c>
      <c r="B5997" s="2" t="s">
        <v>23</v>
      </c>
      <c r="C5997" s="2" t="s">
        <v>37</v>
      </c>
      <c r="D5997" s="2">
        <v>1000000073</v>
      </c>
      <c r="E5997" s="2" t="s">
        <v>101</v>
      </c>
      <c r="F5997" s="3" t="s">
        <v>52</v>
      </c>
      <c r="G5997" s="3" t="s">
        <v>61</v>
      </c>
      <c r="H5997" s="11">
        <v>70.976134274346379</v>
      </c>
      <c r="I5997">
        <f>IF(今年月目标[[#This Row],[月份]]=MONTH(报表日期),1,0)</f>
        <v>0</v>
      </c>
    </row>
    <row r="5998" spans="1:9" x14ac:dyDescent="0.2">
      <c r="A5998" s="3">
        <v>9</v>
      </c>
      <c r="B5998" s="2" t="s">
        <v>22</v>
      </c>
      <c r="C5998" s="2" t="s">
        <v>24</v>
      </c>
      <c r="D5998" s="2">
        <v>1000002231</v>
      </c>
      <c r="E5998" s="2" t="s">
        <v>157</v>
      </c>
      <c r="F5998" s="3" t="s">
        <v>50</v>
      </c>
      <c r="G5998" s="3" t="s">
        <v>50</v>
      </c>
      <c r="H5998" s="11">
        <v>4.4279330984813745</v>
      </c>
      <c r="I5998">
        <f>IF(今年月目标[[#This Row],[月份]]=MONTH(报表日期),1,0)</f>
        <v>0</v>
      </c>
    </row>
    <row r="5999" spans="1:9" x14ac:dyDescent="0.2">
      <c r="A5999" s="3">
        <v>9</v>
      </c>
      <c r="B5999" s="2" t="s">
        <v>19</v>
      </c>
      <c r="C5999" s="2" t="s">
        <v>5</v>
      </c>
      <c r="D5999" s="2">
        <v>1000003331</v>
      </c>
      <c r="E5999" s="2" t="s">
        <v>136</v>
      </c>
      <c r="F5999" s="3" t="s">
        <v>52</v>
      </c>
      <c r="G5999" s="3" t="s">
        <v>75</v>
      </c>
      <c r="H5999" s="11">
        <v>10.163573937947112</v>
      </c>
      <c r="I5999">
        <f>IF(今年月目标[[#This Row],[月份]]=MONTH(报表日期),1,0)</f>
        <v>0</v>
      </c>
    </row>
    <row r="6000" spans="1:9" x14ac:dyDescent="0.2">
      <c r="A6000" s="3">
        <v>9</v>
      </c>
      <c r="B6000" s="2" t="s">
        <v>22</v>
      </c>
      <c r="C6000" s="2" t="s">
        <v>24</v>
      </c>
      <c r="D6000" s="2">
        <v>1000001671</v>
      </c>
      <c r="E6000" s="2" t="s">
        <v>156</v>
      </c>
      <c r="F6000" s="3" t="s">
        <v>48</v>
      </c>
      <c r="G6000" s="3" t="s">
        <v>48</v>
      </c>
      <c r="H6000" s="11">
        <v>2.2673131284455037</v>
      </c>
      <c r="I6000">
        <f>IF(今年月目标[[#This Row],[月份]]=MONTH(报表日期),1,0)</f>
        <v>0</v>
      </c>
    </row>
    <row r="6001" spans="1:9" x14ac:dyDescent="0.2">
      <c r="A6001" s="3">
        <v>9</v>
      </c>
      <c r="B6001" s="2" t="s">
        <v>22</v>
      </c>
      <c r="C6001" s="2" t="s">
        <v>24</v>
      </c>
      <c r="D6001" s="2">
        <v>1000002974</v>
      </c>
      <c r="E6001" s="2" t="s">
        <v>166</v>
      </c>
      <c r="F6001" s="3" t="s">
        <v>48</v>
      </c>
      <c r="G6001" s="3" t="s">
        <v>80</v>
      </c>
      <c r="H6001" s="11">
        <v>20.304926897734234</v>
      </c>
      <c r="I6001">
        <f>IF(今年月目标[[#This Row],[月份]]=MONTH(报表日期),1,0)</f>
        <v>0</v>
      </c>
    </row>
    <row r="6002" spans="1:9" x14ac:dyDescent="0.2">
      <c r="A6002" s="3">
        <v>9</v>
      </c>
      <c r="B6002" s="2" t="s">
        <v>21</v>
      </c>
      <c r="C6002" s="2" t="s">
        <v>33</v>
      </c>
      <c r="D6002" s="2">
        <v>1000000254</v>
      </c>
      <c r="E6002" s="2" t="s">
        <v>151</v>
      </c>
      <c r="F6002" s="3" t="s">
        <v>48</v>
      </c>
      <c r="G6002" s="3" t="s">
        <v>86</v>
      </c>
      <c r="H6002" s="11">
        <v>4.3787871356226447</v>
      </c>
      <c r="I6002">
        <f>IF(今年月目标[[#This Row],[月份]]=MONTH(报表日期),1,0)</f>
        <v>0</v>
      </c>
    </row>
    <row r="6003" spans="1:9" x14ac:dyDescent="0.2">
      <c r="A6003" s="3">
        <v>9</v>
      </c>
      <c r="B6003" s="2" t="s">
        <v>16</v>
      </c>
      <c r="C6003" s="2" t="s">
        <v>1</v>
      </c>
      <c r="D6003" s="2">
        <v>1000000253</v>
      </c>
      <c r="E6003" s="2" t="s">
        <v>92</v>
      </c>
      <c r="F6003" s="3" t="s">
        <v>58</v>
      </c>
      <c r="G6003" s="3" t="s">
        <v>59</v>
      </c>
      <c r="H6003" s="11">
        <v>17.956380172401389</v>
      </c>
      <c r="I6003">
        <f>IF(今年月目标[[#This Row],[月份]]=MONTH(报表日期),1,0)</f>
        <v>0</v>
      </c>
    </row>
    <row r="6004" spans="1:9" x14ac:dyDescent="0.2">
      <c r="A6004" s="3">
        <v>9</v>
      </c>
      <c r="B6004" s="2" t="s">
        <v>20</v>
      </c>
      <c r="C6004" s="2" t="s">
        <v>25</v>
      </c>
      <c r="D6004" s="2">
        <v>1000003668</v>
      </c>
      <c r="E6004" s="2" t="s">
        <v>170</v>
      </c>
      <c r="F6004" s="3" t="s">
        <v>58</v>
      </c>
      <c r="G6004" s="3" t="s">
        <v>73</v>
      </c>
      <c r="H6004" s="11">
        <v>72.860918454781782</v>
      </c>
      <c r="I6004">
        <f>IF(今年月目标[[#This Row],[月份]]=MONTH(报表日期),1,0)</f>
        <v>0</v>
      </c>
    </row>
    <row r="6005" spans="1:9" x14ac:dyDescent="0.2">
      <c r="A6005" s="3">
        <v>9</v>
      </c>
      <c r="B6005" s="2" t="s">
        <v>20</v>
      </c>
      <c r="C6005" s="2" t="s">
        <v>25</v>
      </c>
      <c r="D6005" s="2">
        <v>1000003668</v>
      </c>
      <c r="E6005" s="2" t="s">
        <v>170</v>
      </c>
      <c r="F6005" s="3" t="s">
        <v>52</v>
      </c>
      <c r="G6005" s="3" t="s">
        <v>84</v>
      </c>
      <c r="H6005" s="11">
        <v>87.768584409046213</v>
      </c>
      <c r="I6005">
        <f>IF(今年月目标[[#This Row],[月份]]=MONTH(报表日期),1,0)</f>
        <v>0</v>
      </c>
    </row>
    <row r="6006" spans="1:9" x14ac:dyDescent="0.2">
      <c r="A6006" s="3">
        <v>9</v>
      </c>
      <c r="B6006" s="2" t="s">
        <v>20</v>
      </c>
      <c r="C6006" s="2" t="s">
        <v>25</v>
      </c>
      <c r="D6006" s="2">
        <v>1000003668</v>
      </c>
      <c r="E6006" s="2" t="s">
        <v>170</v>
      </c>
      <c r="F6006" s="3" t="s">
        <v>46</v>
      </c>
      <c r="G6006" s="3" t="s">
        <v>78</v>
      </c>
      <c r="H6006" s="11">
        <v>66.084823199959899</v>
      </c>
      <c r="I6006">
        <f>IF(今年月目标[[#This Row],[月份]]=MONTH(报表日期),1,0)</f>
        <v>0</v>
      </c>
    </row>
    <row r="6007" spans="1:9" x14ac:dyDescent="0.2">
      <c r="A6007" s="3">
        <v>9</v>
      </c>
      <c r="B6007" s="2" t="s">
        <v>18</v>
      </c>
      <c r="C6007" s="2" t="s">
        <v>39</v>
      </c>
      <c r="D6007" s="2">
        <v>1000003694</v>
      </c>
      <c r="E6007" s="2" t="s">
        <v>148</v>
      </c>
      <c r="F6007" s="3" t="s">
        <v>50</v>
      </c>
      <c r="G6007" s="3" t="s">
        <v>69</v>
      </c>
      <c r="H6007" s="11">
        <v>20.61836151327223</v>
      </c>
      <c r="I6007">
        <f>IF(今年月目标[[#This Row],[月份]]=MONTH(报表日期),1,0)</f>
        <v>0</v>
      </c>
    </row>
    <row r="6008" spans="1:9" x14ac:dyDescent="0.2">
      <c r="A6008" s="3">
        <v>9</v>
      </c>
      <c r="B6008" s="2" t="s">
        <v>16</v>
      </c>
      <c r="C6008" s="2" t="s">
        <v>40</v>
      </c>
      <c r="D6008" s="2">
        <v>1000000083</v>
      </c>
      <c r="E6008" s="2" t="s">
        <v>121</v>
      </c>
      <c r="F6008" s="3" t="s">
        <v>52</v>
      </c>
      <c r="G6008" s="3" t="s">
        <v>85</v>
      </c>
      <c r="H6008" s="11">
        <v>3.0415568004386238</v>
      </c>
      <c r="I6008">
        <f>IF(今年月目标[[#This Row],[月份]]=MONTH(报表日期),1,0)</f>
        <v>0</v>
      </c>
    </row>
    <row r="6009" spans="1:9" x14ac:dyDescent="0.2">
      <c r="A6009" s="3">
        <v>9</v>
      </c>
      <c r="B6009" s="2" t="s">
        <v>16</v>
      </c>
      <c r="C6009" s="2" t="s">
        <v>40</v>
      </c>
      <c r="D6009" s="2">
        <v>1000000083</v>
      </c>
      <c r="E6009" s="2" t="s">
        <v>121</v>
      </c>
      <c r="F6009" s="3" t="s">
        <v>52</v>
      </c>
      <c r="G6009" s="3" t="s">
        <v>75</v>
      </c>
      <c r="H6009" s="11">
        <v>9.568500260644365</v>
      </c>
      <c r="I6009">
        <f>IF(今年月目标[[#This Row],[月份]]=MONTH(报表日期),1,0)</f>
        <v>0</v>
      </c>
    </row>
    <row r="6010" spans="1:9" x14ac:dyDescent="0.2">
      <c r="A6010" s="3">
        <v>9</v>
      </c>
      <c r="B6010" s="2" t="s">
        <v>16</v>
      </c>
      <c r="C6010" s="2" t="s">
        <v>1</v>
      </c>
      <c r="D6010" s="2">
        <v>1000000064</v>
      </c>
      <c r="E6010" s="2" t="s">
        <v>116</v>
      </c>
      <c r="F6010" s="3" t="s">
        <v>58</v>
      </c>
      <c r="G6010" s="3" t="s">
        <v>59</v>
      </c>
      <c r="H6010" s="11">
        <v>23.727450916080294</v>
      </c>
      <c r="I6010">
        <f>IF(今年月目标[[#This Row],[月份]]=MONTH(报表日期),1,0)</f>
        <v>0</v>
      </c>
    </row>
    <row r="6011" spans="1:9" x14ac:dyDescent="0.2">
      <c r="A6011" s="3">
        <v>9</v>
      </c>
      <c r="B6011" s="2" t="s">
        <v>23</v>
      </c>
      <c r="C6011" s="2" t="s">
        <v>11</v>
      </c>
      <c r="D6011" s="2">
        <v>1000000192</v>
      </c>
      <c r="E6011" s="2" t="s">
        <v>95</v>
      </c>
      <c r="F6011" s="3" t="s">
        <v>46</v>
      </c>
      <c r="G6011" s="3" t="s">
        <v>63</v>
      </c>
      <c r="H6011" s="11">
        <v>8.9628371140406973</v>
      </c>
      <c r="I6011">
        <f>IF(今年月目标[[#This Row],[月份]]=MONTH(报表日期),1,0)</f>
        <v>0</v>
      </c>
    </row>
    <row r="6012" spans="1:9" x14ac:dyDescent="0.2">
      <c r="A6012" s="3">
        <v>9</v>
      </c>
      <c r="B6012" s="2" t="s">
        <v>17</v>
      </c>
      <c r="C6012" s="2" t="s">
        <v>31</v>
      </c>
      <c r="D6012" s="2">
        <v>1000002981</v>
      </c>
      <c r="E6012" s="2" t="s">
        <v>100</v>
      </c>
      <c r="F6012" s="3" t="s">
        <v>50</v>
      </c>
      <c r="G6012" s="3" t="s">
        <v>51</v>
      </c>
      <c r="H6012" s="11">
        <v>2.9754608869163341</v>
      </c>
      <c r="I6012">
        <f>IF(今年月目标[[#This Row],[月份]]=MONTH(报表日期),1,0)</f>
        <v>0</v>
      </c>
    </row>
    <row r="6013" spans="1:9" x14ac:dyDescent="0.2">
      <c r="A6013" s="3">
        <v>9</v>
      </c>
      <c r="B6013" s="2" t="s">
        <v>17</v>
      </c>
      <c r="C6013" s="2" t="s">
        <v>31</v>
      </c>
      <c r="D6013" s="2">
        <v>1000002981</v>
      </c>
      <c r="E6013" s="2" t="s">
        <v>100</v>
      </c>
      <c r="F6013" s="3" t="s">
        <v>46</v>
      </c>
      <c r="G6013" s="3" t="s">
        <v>88</v>
      </c>
      <c r="H6013" s="11">
        <v>15.901006886953652</v>
      </c>
      <c r="I6013">
        <f>IF(今年月目标[[#This Row],[月份]]=MONTH(报表日期),1,0)</f>
        <v>0</v>
      </c>
    </row>
    <row r="6014" spans="1:9" x14ac:dyDescent="0.2">
      <c r="A6014" s="3">
        <v>9</v>
      </c>
      <c r="B6014" s="2" t="s">
        <v>19</v>
      </c>
      <c r="C6014" s="2" t="s">
        <v>28</v>
      </c>
      <c r="D6014" s="2">
        <v>1000000279</v>
      </c>
      <c r="E6014" s="2" t="s">
        <v>143</v>
      </c>
      <c r="F6014" s="3" t="s">
        <v>48</v>
      </c>
      <c r="G6014" s="3" t="s">
        <v>48</v>
      </c>
      <c r="H6014" s="11">
        <v>34.223617724902596</v>
      </c>
      <c r="I6014">
        <f>IF(今年月目标[[#This Row],[月份]]=MONTH(报表日期),1,0)</f>
        <v>0</v>
      </c>
    </row>
    <row r="6015" spans="1:9" x14ac:dyDescent="0.2">
      <c r="A6015" s="3">
        <v>9</v>
      </c>
      <c r="B6015" s="2" t="s">
        <v>35</v>
      </c>
      <c r="C6015" s="2" t="s">
        <v>34</v>
      </c>
      <c r="D6015" s="2">
        <v>1000000070</v>
      </c>
      <c r="E6015" s="2" t="s">
        <v>110</v>
      </c>
      <c r="F6015" s="3" t="s">
        <v>58</v>
      </c>
      <c r="G6015" s="3" t="s">
        <v>76</v>
      </c>
      <c r="H6015" s="11">
        <v>27.354956727835425</v>
      </c>
      <c r="I6015">
        <f>IF(今年月目标[[#This Row],[月份]]=MONTH(报表日期),1,0)</f>
        <v>0</v>
      </c>
    </row>
    <row r="6016" spans="1:9" x14ac:dyDescent="0.2">
      <c r="A6016" s="3">
        <v>9</v>
      </c>
      <c r="B6016" s="2" t="s">
        <v>20</v>
      </c>
      <c r="C6016" s="2" t="s">
        <v>6</v>
      </c>
      <c r="D6016" s="2">
        <v>1000001502</v>
      </c>
      <c r="E6016" s="2" t="s">
        <v>111</v>
      </c>
      <c r="F6016" s="3" t="s">
        <v>52</v>
      </c>
      <c r="G6016" s="3" t="s">
        <v>61</v>
      </c>
      <c r="H6016" s="11">
        <v>57.706907130101527</v>
      </c>
      <c r="I6016">
        <f>IF(今年月目标[[#This Row],[月份]]=MONTH(报表日期),1,0)</f>
        <v>0</v>
      </c>
    </row>
    <row r="6017" spans="1:9" x14ac:dyDescent="0.2">
      <c r="A6017" s="3">
        <v>9</v>
      </c>
      <c r="B6017" s="2" t="s">
        <v>19</v>
      </c>
      <c r="C6017" s="2" t="s">
        <v>9</v>
      </c>
      <c r="D6017" s="2">
        <v>1000002951</v>
      </c>
      <c r="E6017" s="2" t="s">
        <v>114</v>
      </c>
      <c r="F6017" s="3" t="s">
        <v>50</v>
      </c>
      <c r="G6017" s="3" t="s">
        <v>50</v>
      </c>
      <c r="H6017" s="11">
        <v>143.66824558155113</v>
      </c>
      <c r="I6017">
        <f>IF(今年月目标[[#This Row],[月份]]=MONTH(报表日期),1,0)</f>
        <v>0</v>
      </c>
    </row>
    <row r="6018" spans="1:9" x14ac:dyDescent="0.2">
      <c r="A6018" s="3">
        <v>9</v>
      </c>
      <c r="B6018" s="2" t="s">
        <v>19</v>
      </c>
      <c r="C6018" s="2" t="s">
        <v>9</v>
      </c>
      <c r="D6018" s="2">
        <v>1000002951</v>
      </c>
      <c r="E6018" s="2" t="s">
        <v>114</v>
      </c>
      <c r="F6018" s="3" t="s">
        <v>50</v>
      </c>
      <c r="G6018" s="3" t="s">
        <v>74</v>
      </c>
      <c r="H6018" s="11">
        <v>218.74068484467094</v>
      </c>
      <c r="I6018">
        <f>IF(今年月目标[[#This Row],[月份]]=MONTH(报表日期),1,0)</f>
        <v>0</v>
      </c>
    </row>
    <row r="6019" spans="1:9" x14ac:dyDescent="0.2">
      <c r="A6019" s="3">
        <v>9</v>
      </c>
      <c r="B6019" s="2" t="s">
        <v>19</v>
      </c>
      <c r="C6019" s="2" t="s">
        <v>9</v>
      </c>
      <c r="D6019" s="2">
        <v>1000002951</v>
      </c>
      <c r="E6019" s="2" t="s">
        <v>114</v>
      </c>
      <c r="F6019" s="3" t="s">
        <v>52</v>
      </c>
      <c r="G6019" s="3" t="s">
        <v>62</v>
      </c>
      <c r="H6019" s="11">
        <v>0.87397454782330986</v>
      </c>
      <c r="I6019">
        <f>IF(今年月目标[[#This Row],[月份]]=MONTH(报表日期),1,0)</f>
        <v>0</v>
      </c>
    </row>
    <row r="6020" spans="1:9" x14ac:dyDescent="0.2">
      <c r="A6020" s="3">
        <v>9</v>
      </c>
      <c r="B6020" s="2" t="s">
        <v>20</v>
      </c>
      <c r="C6020" s="2" t="s">
        <v>6</v>
      </c>
      <c r="D6020" s="2">
        <v>1000000194</v>
      </c>
      <c r="E6020" s="2" t="s">
        <v>152</v>
      </c>
      <c r="F6020" s="3" t="s">
        <v>50</v>
      </c>
      <c r="G6020" s="3" t="s">
        <v>74</v>
      </c>
      <c r="H6020" s="11">
        <v>26.457753108547184</v>
      </c>
      <c r="I6020">
        <f>IF(今年月目标[[#This Row],[月份]]=MONTH(报表日期),1,0)</f>
        <v>0</v>
      </c>
    </row>
    <row r="6021" spans="1:9" x14ac:dyDescent="0.2">
      <c r="A6021" s="3">
        <v>9</v>
      </c>
      <c r="B6021" s="2" t="s">
        <v>21</v>
      </c>
      <c r="C6021" s="2" t="s">
        <v>33</v>
      </c>
      <c r="D6021" s="2">
        <v>1000000254</v>
      </c>
      <c r="E6021" s="2" t="s">
        <v>151</v>
      </c>
      <c r="F6021" s="3" t="s">
        <v>50</v>
      </c>
      <c r="G6021" s="3" t="s">
        <v>69</v>
      </c>
      <c r="H6021" s="11">
        <v>1.4897104781957222</v>
      </c>
      <c r="I6021">
        <f>IF(今年月目标[[#This Row],[月份]]=MONTH(报表日期),1,0)</f>
        <v>0</v>
      </c>
    </row>
    <row r="6022" spans="1:9" x14ac:dyDescent="0.2">
      <c r="A6022" s="3">
        <v>9</v>
      </c>
      <c r="B6022" s="2" t="s">
        <v>21</v>
      </c>
      <c r="C6022" s="2" t="s">
        <v>33</v>
      </c>
      <c r="D6022" s="2">
        <v>1000000254</v>
      </c>
      <c r="E6022" s="2" t="s">
        <v>151</v>
      </c>
      <c r="F6022" s="3" t="s">
        <v>58</v>
      </c>
      <c r="G6022" s="3" t="s">
        <v>59</v>
      </c>
      <c r="H6022" s="11">
        <v>2.1317478907593981</v>
      </c>
      <c r="I6022">
        <f>IF(今年月目标[[#This Row],[月份]]=MONTH(报表日期),1,0)</f>
        <v>0</v>
      </c>
    </row>
    <row r="6023" spans="1:9" x14ac:dyDescent="0.2">
      <c r="A6023" s="3">
        <v>9</v>
      </c>
      <c r="B6023" s="2" t="s">
        <v>21</v>
      </c>
      <c r="C6023" s="2" t="s">
        <v>33</v>
      </c>
      <c r="D6023" s="2">
        <v>1000001457</v>
      </c>
      <c r="E6023" s="2" t="s">
        <v>120</v>
      </c>
      <c r="F6023" s="3" t="s">
        <v>52</v>
      </c>
      <c r="G6023" s="3" t="s">
        <v>85</v>
      </c>
      <c r="H6023" s="11">
        <v>0.91251306853358682</v>
      </c>
      <c r="I6023">
        <f>IF(今年月目标[[#This Row],[月份]]=MONTH(报表日期),1,0)</f>
        <v>0</v>
      </c>
    </row>
    <row r="6024" spans="1:9" x14ac:dyDescent="0.2">
      <c r="A6024" s="3">
        <v>9</v>
      </c>
      <c r="B6024" s="2" t="s">
        <v>21</v>
      </c>
      <c r="C6024" s="2" t="s">
        <v>33</v>
      </c>
      <c r="D6024" s="2">
        <v>1000001457</v>
      </c>
      <c r="E6024" s="2" t="s">
        <v>120</v>
      </c>
      <c r="F6024" s="3" t="s">
        <v>52</v>
      </c>
      <c r="G6024" s="3" t="s">
        <v>75</v>
      </c>
      <c r="H6024" s="11">
        <v>4.5423838061376376</v>
      </c>
      <c r="I6024">
        <f>IF(今年月目标[[#This Row],[月份]]=MONTH(报表日期),1,0)</f>
        <v>0</v>
      </c>
    </row>
    <row r="6025" spans="1:9" x14ac:dyDescent="0.2">
      <c r="A6025" s="3">
        <v>9</v>
      </c>
      <c r="B6025" s="2" t="s">
        <v>21</v>
      </c>
      <c r="C6025" s="2" t="s">
        <v>33</v>
      </c>
      <c r="D6025" s="2">
        <v>1000001457</v>
      </c>
      <c r="E6025" s="2" t="s">
        <v>120</v>
      </c>
      <c r="F6025" s="3" t="s">
        <v>46</v>
      </c>
      <c r="G6025" s="3" t="s">
        <v>47</v>
      </c>
      <c r="H6025" s="11">
        <v>2.4809308647645381</v>
      </c>
      <c r="I6025">
        <f>IF(今年月目标[[#This Row],[月份]]=MONTH(报表日期),1,0)</f>
        <v>0</v>
      </c>
    </row>
    <row r="6026" spans="1:9" x14ac:dyDescent="0.2">
      <c r="A6026" s="3">
        <v>9</v>
      </c>
      <c r="B6026" s="2" t="s">
        <v>16</v>
      </c>
      <c r="C6026" s="2" t="s">
        <v>40</v>
      </c>
      <c r="D6026" s="2">
        <v>1000000078</v>
      </c>
      <c r="E6026" s="2" t="s">
        <v>119</v>
      </c>
      <c r="F6026" s="3" t="s">
        <v>48</v>
      </c>
      <c r="G6026" s="3" t="s">
        <v>49</v>
      </c>
      <c r="H6026" s="11">
        <v>1.9489350615623318</v>
      </c>
      <c r="I6026">
        <f>IF(今年月目标[[#This Row],[月份]]=MONTH(报表日期),1,0)</f>
        <v>0</v>
      </c>
    </row>
    <row r="6027" spans="1:9" x14ac:dyDescent="0.2">
      <c r="A6027" s="3">
        <v>9</v>
      </c>
      <c r="B6027" s="2" t="s">
        <v>16</v>
      </c>
      <c r="C6027" s="2" t="s">
        <v>1</v>
      </c>
      <c r="D6027" s="2">
        <v>1000000064</v>
      </c>
      <c r="E6027" s="2" t="s">
        <v>116</v>
      </c>
      <c r="F6027" s="3" t="s">
        <v>48</v>
      </c>
      <c r="G6027" s="3" t="s">
        <v>49</v>
      </c>
      <c r="H6027" s="11">
        <v>54.786536402303938</v>
      </c>
      <c r="I6027">
        <f>IF(今年月目标[[#This Row],[月份]]=MONTH(报表日期),1,0)</f>
        <v>0</v>
      </c>
    </row>
    <row r="6028" spans="1:9" x14ac:dyDescent="0.2">
      <c r="A6028" s="3">
        <v>9</v>
      </c>
      <c r="B6028" s="2" t="s">
        <v>17</v>
      </c>
      <c r="C6028" s="2" t="s">
        <v>31</v>
      </c>
      <c r="D6028" s="2">
        <v>1000001866</v>
      </c>
      <c r="E6028" s="2" t="s">
        <v>106</v>
      </c>
      <c r="F6028" s="3" t="s">
        <v>44</v>
      </c>
      <c r="G6028" s="3" t="s">
        <v>45</v>
      </c>
      <c r="H6028" s="11">
        <v>7.4922132224175204</v>
      </c>
      <c r="I6028">
        <f>IF(今年月目标[[#This Row],[月份]]=MONTH(报表日期),1,0)</f>
        <v>0</v>
      </c>
    </row>
    <row r="6029" spans="1:9" x14ac:dyDescent="0.2">
      <c r="A6029" s="3">
        <v>9</v>
      </c>
      <c r="B6029" s="2" t="s">
        <v>19</v>
      </c>
      <c r="C6029" s="2" t="s">
        <v>28</v>
      </c>
      <c r="D6029" s="2">
        <v>1000002091</v>
      </c>
      <c r="E6029" s="2" t="s">
        <v>112</v>
      </c>
      <c r="F6029" s="3" t="s">
        <v>48</v>
      </c>
      <c r="G6029" s="3" t="s">
        <v>86</v>
      </c>
      <c r="H6029" s="11">
        <v>6.4077372487097328</v>
      </c>
      <c r="I6029">
        <f>IF(今年月目标[[#This Row],[月份]]=MONTH(报表日期),1,0)</f>
        <v>0</v>
      </c>
    </row>
    <row r="6030" spans="1:9" x14ac:dyDescent="0.2">
      <c r="A6030" s="3">
        <v>9</v>
      </c>
      <c r="B6030" s="2" t="s">
        <v>19</v>
      </c>
      <c r="C6030" s="2" t="s">
        <v>28</v>
      </c>
      <c r="D6030" s="2">
        <v>1000002091</v>
      </c>
      <c r="E6030" s="2" t="s">
        <v>112</v>
      </c>
      <c r="F6030" s="3" t="s">
        <v>52</v>
      </c>
      <c r="G6030" s="3" t="s">
        <v>72</v>
      </c>
      <c r="H6030" s="11">
        <v>13.093582379356883</v>
      </c>
      <c r="I6030">
        <f>IF(今年月目标[[#This Row],[月份]]=MONTH(报表日期),1,0)</f>
        <v>0</v>
      </c>
    </row>
    <row r="6031" spans="1:9" x14ac:dyDescent="0.2">
      <c r="A6031" s="3">
        <v>9</v>
      </c>
      <c r="B6031" s="2" t="s">
        <v>19</v>
      </c>
      <c r="C6031" s="2" t="s">
        <v>28</v>
      </c>
      <c r="D6031" s="2">
        <v>1000002091</v>
      </c>
      <c r="E6031" s="2" t="s">
        <v>112</v>
      </c>
      <c r="F6031" s="3" t="s">
        <v>46</v>
      </c>
      <c r="G6031" s="3" t="s">
        <v>47</v>
      </c>
      <c r="H6031" s="11">
        <v>4.4436196456034782</v>
      </c>
      <c r="I6031">
        <f>IF(今年月目标[[#This Row],[月份]]=MONTH(报表日期),1,0)</f>
        <v>0</v>
      </c>
    </row>
    <row r="6032" spans="1:9" x14ac:dyDescent="0.2">
      <c r="A6032" s="3">
        <v>9</v>
      </c>
      <c r="B6032" s="2" t="s">
        <v>17</v>
      </c>
      <c r="C6032" s="2" t="s">
        <v>31</v>
      </c>
      <c r="D6032" s="2">
        <v>1000002981</v>
      </c>
      <c r="E6032" s="2" t="s">
        <v>100</v>
      </c>
      <c r="F6032" s="3" t="s">
        <v>48</v>
      </c>
      <c r="G6032" s="3" t="s">
        <v>49</v>
      </c>
      <c r="H6032" s="11">
        <v>14.691459616142204</v>
      </c>
      <c r="I6032">
        <f>IF(今年月目标[[#This Row],[月份]]=MONTH(报表日期),1,0)</f>
        <v>0</v>
      </c>
    </row>
    <row r="6033" spans="1:9" x14ac:dyDescent="0.2">
      <c r="A6033" s="3">
        <v>9</v>
      </c>
      <c r="B6033" s="2" t="s">
        <v>17</v>
      </c>
      <c r="C6033" s="2" t="s">
        <v>31</v>
      </c>
      <c r="D6033" s="2">
        <v>1000002981</v>
      </c>
      <c r="E6033" s="2" t="s">
        <v>100</v>
      </c>
      <c r="F6033" s="3" t="s">
        <v>52</v>
      </c>
      <c r="G6033" s="3" t="s">
        <v>72</v>
      </c>
      <c r="H6033" s="11">
        <v>27.234473712612058</v>
      </c>
      <c r="I6033">
        <f>IF(今年月目标[[#This Row],[月份]]=MONTH(报表日期),1,0)</f>
        <v>0</v>
      </c>
    </row>
    <row r="6034" spans="1:9" x14ac:dyDescent="0.2">
      <c r="A6034" s="3">
        <v>9</v>
      </c>
      <c r="B6034" s="2" t="s">
        <v>23</v>
      </c>
      <c r="C6034" s="2" t="s">
        <v>37</v>
      </c>
      <c r="D6034" s="2">
        <v>1000000073</v>
      </c>
      <c r="E6034" s="2" t="s">
        <v>101</v>
      </c>
      <c r="F6034" s="3" t="s">
        <v>50</v>
      </c>
      <c r="G6034" s="3" t="s">
        <v>69</v>
      </c>
      <c r="H6034" s="11">
        <v>8.7125382119929622</v>
      </c>
      <c r="I6034">
        <f>IF(今年月目标[[#This Row],[月份]]=MONTH(报表日期),1,0)</f>
        <v>0</v>
      </c>
    </row>
    <row r="6035" spans="1:9" x14ac:dyDescent="0.2">
      <c r="A6035" s="3">
        <v>9</v>
      </c>
      <c r="B6035" s="2" t="s">
        <v>23</v>
      </c>
      <c r="C6035" s="2" t="s">
        <v>37</v>
      </c>
      <c r="D6035" s="2">
        <v>1000000073</v>
      </c>
      <c r="E6035" s="2" t="s">
        <v>101</v>
      </c>
      <c r="F6035" s="3" t="s">
        <v>52</v>
      </c>
      <c r="G6035" s="3" t="s">
        <v>62</v>
      </c>
      <c r="H6035" s="11">
        <v>8.7397454782331465</v>
      </c>
      <c r="I6035">
        <f>IF(今年月目标[[#This Row],[月份]]=MONTH(报表日期),1,0)</f>
        <v>0</v>
      </c>
    </row>
    <row r="6036" spans="1:9" x14ac:dyDescent="0.2">
      <c r="A6036" s="3">
        <v>9</v>
      </c>
      <c r="B6036" s="2" t="s">
        <v>16</v>
      </c>
      <c r="C6036" s="2" t="s">
        <v>2</v>
      </c>
      <c r="D6036" s="2">
        <v>1000000591</v>
      </c>
      <c r="E6036" s="2" t="s">
        <v>117</v>
      </c>
      <c r="F6036" s="3" t="s">
        <v>50</v>
      </c>
      <c r="G6036" s="3" t="s">
        <v>51</v>
      </c>
      <c r="H6036" s="11">
        <v>8.1825174390199091</v>
      </c>
      <c r="I6036">
        <f>IF(今年月目标[[#This Row],[月份]]=MONTH(报表日期),1,0)</f>
        <v>0</v>
      </c>
    </row>
    <row r="6037" spans="1:9" x14ac:dyDescent="0.2">
      <c r="A6037" s="3">
        <v>10</v>
      </c>
      <c r="B6037" s="2" t="s">
        <v>16</v>
      </c>
      <c r="C6037" s="2" t="s">
        <v>40</v>
      </c>
      <c r="D6037" s="2">
        <v>1000001481</v>
      </c>
      <c r="E6037" s="2" t="s">
        <v>146</v>
      </c>
      <c r="F6037" s="3" t="s">
        <v>46</v>
      </c>
      <c r="G6037" s="3" t="s">
        <v>67</v>
      </c>
      <c r="H6037" s="11">
        <v>27.061342930304619</v>
      </c>
      <c r="I6037">
        <f>IF(今年月目标[[#This Row],[月份]]=MONTH(报表日期),1,0)</f>
        <v>0</v>
      </c>
    </row>
    <row r="6038" spans="1:9" x14ac:dyDescent="0.2">
      <c r="A6038" s="3">
        <v>10</v>
      </c>
      <c r="B6038" s="2" t="s">
        <v>19</v>
      </c>
      <c r="C6038" s="2" t="s">
        <v>5</v>
      </c>
      <c r="D6038" s="2">
        <v>1000001441</v>
      </c>
      <c r="E6038" s="2" t="s">
        <v>93</v>
      </c>
      <c r="F6038" s="3" t="s">
        <v>48</v>
      </c>
      <c r="G6038" s="3" t="s">
        <v>80</v>
      </c>
      <c r="H6038" s="11">
        <v>11.460679785961791</v>
      </c>
      <c r="I6038">
        <f>IF(今年月目标[[#This Row],[月份]]=MONTH(报表日期),1,0)</f>
        <v>0</v>
      </c>
    </row>
    <row r="6039" spans="1:9" x14ac:dyDescent="0.2">
      <c r="A6039" s="3">
        <v>10</v>
      </c>
      <c r="B6039" s="2" t="s">
        <v>19</v>
      </c>
      <c r="C6039" s="2" t="s">
        <v>5</v>
      </c>
      <c r="D6039" s="2">
        <v>1000001441</v>
      </c>
      <c r="E6039" s="2" t="s">
        <v>93</v>
      </c>
      <c r="F6039" s="3" t="s">
        <v>48</v>
      </c>
      <c r="G6039" s="3" t="s">
        <v>48</v>
      </c>
      <c r="H6039" s="11">
        <v>3.5753179555365615</v>
      </c>
      <c r="I6039">
        <f>IF(今年月目标[[#This Row],[月份]]=MONTH(报表日期),1,0)</f>
        <v>0</v>
      </c>
    </row>
    <row r="6040" spans="1:9" x14ac:dyDescent="0.2">
      <c r="A6040" s="3">
        <v>10</v>
      </c>
      <c r="B6040" s="2" t="s">
        <v>19</v>
      </c>
      <c r="C6040" s="2" t="s">
        <v>5</v>
      </c>
      <c r="D6040" s="2">
        <v>1000001441</v>
      </c>
      <c r="E6040" s="2" t="s">
        <v>93</v>
      </c>
      <c r="F6040" s="3" t="s">
        <v>58</v>
      </c>
      <c r="G6040" s="3" t="s">
        <v>59</v>
      </c>
      <c r="H6040" s="11">
        <v>50.945808314747843</v>
      </c>
      <c r="I6040">
        <f>IF(今年月目标[[#This Row],[月份]]=MONTH(报表日期),1,0)</f>
        <v>0</v>
      </c>
    </row>
    <row r="6041" spans="1:9" x14ac:dyDescent="0.2">
      <c r="A6041" s="3">
        <v>10</v>
      </c>
      <c r="B6041" s="2" t="s">
        <v>19</v>
      </c>
      <c r="C6041" s="2" t="s">
        <v>5</v>
      </c>
      <c r="D6041" s="2">
        <v>1000001441</v>
      </c>
      <c r="E6041" s="2" t="s">
        <v>93</v>
      </c>
      <c r="F6041" s="3" t="s">
        <v>58</v>
      </c>
      <c r="G6041" s="3" t="s">
        <v>71</v>
      </c>
      <c r="H6041" s="11">
        <v>48.299946238126068</v>
      </c>
      <c r="I6041">
        <f>IF(今年月目标[[#This Row],[月份]]=MONTH(报表日期),1,0)</f>
        <v>0</v>
      </c>
    </row>
    <row r="6042" spans="1:9" x14ac:dyDescent="0.2">
      <c r="A6042" s="3">
        <v>10</v>
      </c>
      <c r="B6042" s="2" t="s">
        <v>19</v>
      </c>
      <c r="C6042" s="2" t="s">
        <v>5</v>
      </c>
      <c r="D6042" s="2">
        <v>1000001441</v>
      </c>
      <c r="E6042" s="2" t="s">
        <v>93</v>
      </c>
      <c r="F6042" s="3" t="s">
        <v>44</v>
      </c>
      <c r="G6042" s="3" t="s">
        <v>70</v>
      </c>
      <c r="H6042" s="11">
        <v>9.5084707462108558</v>
      </c>
      <c r="I6042">
        <f>IF(今年月目标[[#This Row],[月份]]=MONTH(报表日期),1,0)</f>
        <v>0</v>
      </c>
    </row>
    <row r="6043" spans="1:9" x14ac:dyDescent="0.2">
      <c r="A6043" s="3">
        <v>10</v>
      </c>
      <c r="B6043" s="2" t="s">
        <v>35</v>
      </c>
      <c r="C6043" s="2" t="s">
        <v>34</v>
      </c>
      <c r="D6043" s="2">
        <v>1000000444</v>
      </c>
      <c r="E6043" s="2" t="s">
        <v>131</v>
      </c>
      <c r="F6043" s="3" t="s">
        <v>50</v>
      </c>
      <c r="G6043" s="3" t="s">
        <v>51</v>
      </c>
      <c r="H6043" s="11">
        <v>56.281571484919262</v>
      </c>
      <c r="I6043">
        <f>IF(今年月目标[[#This Row],[月份]]=MONTH(报表日期),1,0)</f>
        <v>0</v>
      </c>
    </row>
    <row r="6044" spans="1:9" x14ac:dyDescent="0.2">
      <c r="A6044" s="3">
        <v>10</v>
      </c>
      <c r="B6044" s="2" t="s">
        <v>35</v>
      </c>
      <c r="C6044" s="2" t="s">
        <v>34</v>
      </c>
      <c r="D6044" s="2">
        <v>1000000444</v>
      </c>
      <c r="E6044" s="2" t="s">
        <v>131</v>
      </c>
      <c r="F6044" s="3" t="s">
        <v>50</v>
      </c>
      <c r="G6044" s="3" t="s">
        <v>69</v>
      </c>
      <c r="H6044" s="11">
        <v>37.601799635939457</v>
      </c>
      <c r="I6044">
        <f>IF(今年月目标[[#This Row],[月份]]=MONTH(报表日期),1,0)</f>
        <v>0</v>
      </c>
    </row>
    <row r="6045" spans="1:9" x14ac:dyDescent="0.2">
      <c r="A6045" s="3">
        <v>10</v>
      </c>
      <c r="B6045" s="2" t="s">
        <v>18</v>
      </c>
      <c r="C6045" s="2" t="s">
        <v>4</v>
      </c>
      <c r="D6045" s="2">
        <v>1000000525</v>
      </c>
      <c r="E6045" s="2" t="s">
        <v>132</v>
      </c>
      <c r="F6045" s="3" t="s">
        <v>50</v>
      </c>
      <c r="G6045" s="3" t="s">
        <v>51</v>
      </c>
      <c r="H6045" s="11">
        <v>58.033206816773671</v>
      </c>
      <c r="I6045">
        <f>IF(今年月目标[[#This Row],[月份]]=MONTH(报表日期),1,0)</f>
        <v>0</v>
      </c>
    </row>
    <row r="6046" spans="1:9" x14ac:dyDescent="0.2">
      <c r="A6046" s="3">
        <v>10</v>
      </c>
      <c r="B6046" s="2" t="s">
        <v>23</v>
      </c>
      <c r="C6046" s="2" t="s">
        <v>38</v>
      </c>
      <c r="D6046" s="2">
        <v>1000001718</v>
      </c>
      <c r="E6046" s="2" t="s">
        <v>130</v>
      </c>
      <c r="F6046" s="3" t="s">
        <v>50</v>
      </c>
      <c r="G6046" s="3" t="s">
        <v>51</v>
      </c>
      <c r="H6046" s="11">
        <v>5.9955303305083705</v>
      </c>
      <c r="I6046">
        <f>IF(今年月目标[[#This Row],[月份]]=MONTH(报表日期),1,0)</f>
        <v>0</v>
      </c>
    </row>
    <row r="6047" spans="1:9" x14ac:dyDescent="0.2">
      <c r="A6047" s="3">
        <v>10</v>
      </c>
      <c r="B6047" s="2" t="s">
        <v>23</v>
      </c>
      <c r="C6047" s="2" t="s">
        <v>38</v>
      </c>
      <c r="D6047" s="2">
        <v>1000001718</v>
      </c>
      <c r="E6047" s="2" t="s">
        <v>130</v>
      </c>
      <c r="F6047" s="3" t="s">
        <v>50</v>
      </c>
      <c r="G6047" s="3" t="s">
        <v>69</v>
      </c>
      <c r="H6047" s="11">
        <v>34.121856171802854</v>
      </c>
      <c r="I6047">
        <f>IF(今年月目标[[#This Row],[月份]]=MONTH(报表日期),1,0)</f>
        <v>0</v>
      </c>
    </row>
    <row r="6048" spans="1:9" x14ac:dyDescent="0.2">
      <c r="A6048" s="3">
        <v>10</v>
      </c>
      <c r="B6048" s="2" t="s">
        <v>23</v>
      </c>
      <c r="C6048" s="2" t="s">
        <v>38</v>
      </c>
      <c r="D6048" s="2">
        <v>1000001718</v>
      </c>
      <c r="E6048" s="2" t="s">
        <v>130</v>
      </c>
      <c r="F6048" s="3" t="s">
        <v>50</v>
      </c>
      <c r="G6048" s="3" t="s">
        <v>74</v>
      </c>
      <c r="H6048" s="11">
        <v>5.6514587988910057</v>
      </c>
      <c r="I6048">
        <f>IF(今年月目标[[#This Row],[月份]]=MONTH(报表日期),1,0)</f>
        <v>0</v>
      </c>
    </row>
    <row r="6049" spans="1:9" x14ac:dyDescent="0.2">
      <c r="A6049" s="3">
        <v>10</v>
      </c>
      <c r="B6049" s="2" t="s">
        <v>19</v>
      </c>
      <c r="C6049" s="2" t="s">
        <v>36</v>
      </c>
      <c r="D6049" s="2">
        <v>1000000058</v>
      </c>
      <c r="E6049" s="2" t="s">
        <v>109</v>
      </c>
      <c r="F6049" s="3" t="s">
        <v>44</v>
      </c>
      <c r="G6049" s="3" t="s">
        <v>64</v>
      </c>
      <c r="H6049" s="11">
        <v>409.65735448037742</v>
      </c>
      <c r="I6049">
        <f>IF(今年月目标[[#This Row],[月份]]=MONTH(报表日期),1,0)</f>
        <v>0</v>
      </c>
    </row>
    <row r="6050" spans="1:9" x14ac:dyDescent="0.2">
      <c r="A6050" s="3">
        <v>10</v>
      </c>
      <c r="B6050" s="2" t="s">
        <v>19</v>
      </c>
      <c r="C6050" s="2" t="s">
        <v>5</v>
      </c>
      <c r="D6050" s="2">
        <v>1000002277</v>
      </c>
      <c r="E6050" s="2" t="s">
        <v>123</v>
      </c>
      <c r="F6050" s="3" t="s">
        <v>58</v>
      </c>
      <c r="G6050" s="3" t="s">
        <v>76</v>
      </c>
      <c r="H6050" s="11">
        <v>266.40929337609731</v>
      </c>
      <c r="I6050">
        <f>IF(今年月目标[[#This Row],[月份]]=MONTH(报表日期),1,0)</f>
        <v>0</v>
      </c>
    </row>
    <row r="6051" spans="1:9" x14ac:dyDescent="0.2">
      <c r="A6051" s="3">
        <v>10</v>
      </c>
      <c r="B6051" s="2" t="s">
        <v>19</v>
      </c>
      <c r="C6051" s="2" t="s">
        <v>5</v>
      </c>
      <c r="D6051" s="2">
        <v>1000002277</v>
      </c>
      <c r="E6051" s="2" t="s">
        <v>123</v>
      </c>
      <c r="F6051" s="3" t="s">
        <v>50</v>
      </c>
      <c r="G6051" s="3" t="s">
        <v>69</v>
      </c>
      <c r="H6051" s="11">
        <v>54.489539197544239</v>
      </c>
      <c r="I6051">
        <f>IF(今年月目标[[#This Row],[月份]]=MONTH(报表日期),1,0)</f>
        <v>0</v>
      </c>
    </row>
    <row r="6052" spans="1:9" x14ac:dyDescent="0.2">
      <c r="A6052" s="3">
        <v>10</v>
      </c>
      <c r="B6052" s="2" t="s">
        <v>19</v>
      </c>
      <c r="C6052" s="2" t="s">
        <v>5</v>
      </c>
      <c r="D6052" s="2">
        <v>1000002277</v>
      </c>
      <c r="E6052" s="2" t="s">
        <v>123</v>
      </c>
      <c r="F6052" s="3" t="s">
        <v>52</v>
      </c>
      <c r="G6052" s="3" t="s">
        <v>75</v>
      </c>
      <c r="H6052" s="11">
        <v>34.494388945315258</v>
      </c>
      <c r="I6052">
        <f>IF(今年月目标[[#This Row],[月份]]=MONTH(报表日期),1,0)</f>
        <v>0</v>
      </c>
    </row>
    <row r="6053" spans="1:9" x14ac:dyDescent="0.2">
      <c r="A6053" s="3">
        <v>10</v>
      </c>
      <c r="B6053" s="2" t="s">
        <v>22</v>
      </c>
      <c r="C6053" s="2" t="s">
        <v>24</v>
      </c>
      <c r="D6053" s="2">
        <v>1000001135</v>
      </c>
      <c r="E6053" s="2" t="s">
        <v>144</v>
      </c>
      <c r="F6053" s="3" t="s">
        <v>50</v>
      </c>
      <c r="G6053" s="3" t="s">
        <v>51</v>
      </c>
      <c r="H6053" s="11">
        <v>153.55836023012347</v>
      </c>
      <c r="I6053">
        <f>IF(今年月目标[[#This Row],[月份]]=MONTH(报表日期),1,0)</f>
        <v>0</v>
      </c>
    </row>
    <row r="6054" spans="1:9" x14ac:dyDescent="0.2">
      <c r="A6054" s="3">
        <v>10</v>
      </c>
      <c r="B6054" s="2" t="s">
        <v>22</v>
      </c>
      <c r="C6054" s="2" t="s">
        <v>24</v>
      </c>
      <c r="D6054" s="2">
        <v>1000001135</v>
      </c>
      <c r="E6054" s="2" t="s">
        <v>144</v>
      </c>
      <c r="F6054" s="3" t="s">
        <v>48</v>
      </c>
      <c r="G6054" s="3" t="s">
        <v>80</v>
      </c>
      <c r="H6054" s="11">
        <v>99.730330060372893</v>
      </c>
      <c r="I6054">
        <f>IF(今年月目标[[#This Row],[月份]]=MONTH(报表日期),1,0)</f>
        <v>0</v>
      </c>
    </row>
    <row r="6055" spans="1:9" x14ac:dyDescent="0.2">
      <c r="A6055" s="3">
        <v>10</v>
      </c>
      <c r="B6055" s="2" t="s">
        <v>22</v>
      </c>
      <c r="C6055" s="2" t="s">
        <v>24</v>
      </c>
      <c r="D6055" s="2">
        <v>1000001135</v>
      </c>
      <c r="E6055" s="2" t="s">
        <v>144</v>
      </c>
      <c r="F6055" s="3" t="s">
        <v>58</v>
      </c>
      <c r="G6055" s="3" t="s">
        <v>59</v>
      </c>
      <c r="H6055" s="11">
        <v>5.9873264893815241</v>
      </c>
      <c r="I6055">
        <f>IF(今年月目标[[#This Row],[月份]]=MONTH(报表日期),1,0)</f>
        <v>0</v>
      </c>
    </row>
    <row r="6056" spans="1:9" x14ac:dyDescent="0.2">
      <c r="A6056" s="3">
        <v>10</v>
      </c>
      <c r="B6056" s="2" t="s">
        <v>22</v>
      </c>
      <c r="C6056" s="2" t="s">
        <v>24</v>
      </c>
      <c r="D6056" s="2">
        <v>1000001135</v>
      </c>
      <c r="E6056" s="2" t="s">
        <v>144</v>
      </c>
      <c r="F6056" s="3" t="s">
        <v>52</v>
      </c>
      <c r="G6056" s="3" t="s">
        <v>61</v>
      </c>
      <c r="H6056" s="11">
        <v>3.3334285835902966</v>
      </c>
      <c r="I6056">
        <f>IF(今年月目标[[#This Row],[月份]]=MONTH(报表日期),1,0)</f>
        <v>0</v>
      </c>
    </row>
    <row r="6057" spans="1:9" x14ac:dyDescent="0.2">
      <c r="A6057" s="3">
        <v>10</v>
      </c>
      <c r="B6057" s="2" t="s">
        <v>16</v>
      </c>
      <c r="C6057" s="2" t="s">
        <v>40</v>
      </c>
      <c r="D6057" s="2">
        <v>1000002342</v>
      </c>
      <c r="E6057" s="2" t="s">
        <v>129</v>
      </c>
      <c r="F6057" s="3" t="s">
        <v>46</v>
      </c>
      <c r="G6057" s="3" t="s">
        <v>88</v>
      </c>
      <c r="H6057" s="11">
        <v>793.47603129992899</v>
      </c>
      <c r="I6057">
        <f>IF(今年月目标[[#This Row],[月份]]=MONTH(报表日期),1,0)</f>
        <v>0</v>
      </c>
    </row>
    <row r="6058" spans="1:9" x14ac:dyDescent="0.2">
      <c r="A6058" s="3">
        <v>10</v>
      </c>
      <c r="B6058" s="2" t="s">
        <v>35</v>
      </c>
      <c r="C6058" s="2" t="s">
        <v>34</v>
      </c>
      <c r="D6058" s="2">
        <v>1000000002</v>
      </c>
      <c r="E6058" s="2" t="s">
        <v>98</v>
      </c>
      <c r="F6058" s="3" t="s">
        <v>58</v>
      </c>
      <c r="G6058" s="3" t="s">
        <v>76</v>
      </c>
      <c r="H6058" s="11">
        <v>766.54598943059227</v>
      </c>
      <c r="I6058">
        <f>IF(今年月目标[[#This Row],[月份]]=MONTH(报表日期),1,0)</f>
        <v>0</v>
      </c>
    </row>
    <row r="6059" spans="1:9" x14ac:dyDescent="0.2">
      <c r="A6059" s="3">
        <v>10</v>
      </c>
      <c r="B6059" s="2" t="s">
        <v>21</v>
      </c>
      <c r="C6059" s="2" t="s">
        <v>8</v>
      </c>
      <c r="D6059" s="2">
        <v>1000001659</v>
      </c>
      <c r="E6059" s="2" t="s">
        <v>94</v>
      </c>
      <c r="F6059" s="3" t="s">
        <v>48</v>
      </c>
      <c r="G6059" s="3" t="s">
        <v>80</v>
      </c>
      <c r="H6059" s="11">
        <v>119.506297060549</v>
      </c>
      <c r="I6059">
        <f>IF(今年月目标[[#This Row],[月份]]=MONTH(报表日期),1,0)</f>
        <v>0</v>
      </c>
    </row>
    <row r="6060" spans="1:9" x14ac:dyDescent="0.2">
      <c r="A6060" s="3">
        <v>10</v>
      </c>
      <c r="B6060" s="2" t="s">
        <v>20</v>
      </c>
      <c r="C6060" s="2" t="s">
        <v>25</v>
      </c>
      <c r="D6060" s="2">
        <v>1000000062</v>
      </c>
      <c r="E6060" s="2" t="s">
        <v>104</v>
      </c>
      <c r="F6060" s="3" t="s">
        <v>48</v>
      </c>
      <c r="G6060" s="3" t="s">
        <v>49</v>
      </c>
      <c r="H6060" s="11">
        <v>27.286166219474445</v>
      </c>
      <c r="I6060">
        <f>IF(今年月目标[[#This Row],[月份]]=MONTH(报表日期),1,0)</f>
        <v>0</v>
      </c>
    </row>
    <row r="6061" spans="1:9" x14ac:dyDescent="0.2">
      <c r="A6061" s="3">
        <v>10</v>
      </c>
      <c r="B6061" s="2" t="s">
        <v>20</v>
      </c>
      <c r="C6061" s="2" t="s">
        <v>25</v>
      </c>
      <c r="D6061" s="2">
        <v>1000000062</v>
      </c>
      <c r="E6061" s="2" t="s">
        <v>104</v>
      </c>
      <c r="F6061" s="3" t="s">
        <v>48</v>
      </c>
      <c r="G6061" s="3" t="s">
        <v>86</v>
      </c>
      <c r="H6061" s="11">
        <v>117.13459175473918</v>
      </c>
      <c r="I6061">
        <f>IF(今年月目标[[#This Row],[月份]]=MONTH(报表日期),1,0)</f>
        <v>0</v>
      </c>
    </row>
    <row r="6062" spans="1:9" x14ac:dyDescent="0.2">
      <c r="A6062" s="3">
        <v>10</v>
      </c>
      <c r="B6062" s="2" t="s">
        <v>20</v>
      </c>
      <c r="C6062" s="2" t="s">
        <v>25</v>
      </c>
      <c r="D6062" s="2">
        <v>1000000062</v>
      </c>
      <c r="E6062" s="2" t="s">
        <v>104</v>
      </c>
      <c r="F6062" s="3" t="s">
        <v>48</v>
      </c>
      <c r="G6062" s="3" t="s">
        <v>80</v>
      </c>
      <c r="H6062" s="11">
        <v>340.68080881815587</v>
      </c>
      <c r="I6062">
        <f>IF(今年月目标[[#This Row],[月份]]=MONTH(报表日期),1,0)</f>
        <v>0</v>
      </c>
    </row>
    <row r="6063" spans="1:9" x14ac:dyDescent="0.2">
      <c r="A6063" s="3">
        <v>10</v>
      </c>
      <c r="B6063" s="2" t="s">
        <v>20</v>
      </c>
      <c r="C6063" s="2" t="s">
        <v>25</v>
      </c>
      <c r="D6063" s="2">
        <v>1000000062</v>
      </c>
      <c r="E6063" s="2" t="s">
        <v>104</v>
      </c>
      <c r="F6063" s="3" t="s">
        <v>48</v>
      </c>
      <c r="G6063" s="3" t="s">
        <v>48</v>
      </c>
      <c r="H6063" s="11">
        <v>5.9030037292789856</v>
      </c>
      <c r="I6063">
        <f>IF(今年月目标[[#This Row],[月份]]=MONTH(报表日期),1,0)</f>
        <v>0</v>
      </c>
    </row>
    <row r="6064" spans="1:9" x14ac:dyDescent="0.2">
      <c r="A6064" s="3">
        <v>10</v>
      </c>
      <c r="B6064" s="2" t="s">
        <v>20</v>
      </c>
      <c r="C6064" s="2" t="s">
        <v>25</v>
      </c>
      <c r="D6064" s="2">
        <v>1000000062</v>
      </c>
      <c r="E6064" s="2" t="s">
        <v>104</v>
      </c>
      <c r="F6064" s="3" t="s">
        <v>50</v>
      </c>
      <c r="G6064" s="3" t="s">
        <v>69</v>
      </c>
      <c r="H6064" s="11">
        <v>8.8730871678836269</v>
      </c>
      <c r="I6064">
        <f>IF(今年月目标[[#This Row],[月份]]=MONTH(报表日期),1,0)</f>
        <v>0</v>
      </c>
    </row>
    <row r="6065" spans="1:9" x14ac:dyDescent="0.2">
      <c r="A6065" s="3">
        <v>10</v>
      </c>
      <c r="B6065" s="2" t="s">
        <v>20</v>
      </c>
      <c r="C6065" s="2" t="s">
        <v>25</v>
      </c>
      <c r="D6065" s="2">
        <v>1000000062</v>
      </c>
      <c r="E6065" s="2" t="s">
        <v>104</v>
      </c>
      <c r="F6065" s="3" t="s">
        <v>52</v>
      </c>
      <c r="G6065" s="3" t="s">
        <v>72</v>
      </c>
      <c r="H6065" s="11">
        <v>71.895803944204104</v>
      </c>
      <c r="I6065">
        <f>IF(今年月目标[[#This Row],[月份]]=MONTH(报表日期),1,0)</f>
        <v>0</v>
      </c>
    </row>
    <row r="6066" spans="1:9" x14ac:dyDescent="0.2">
      <c r="A6066" s="3">
        <v>10</v>
      </c>
      <c r="B6066" s="2" t="s">
        <v>20</v>
      </c>
      <c r="C6066" s="2" t="s">
        <v>6</v>
      </c>
      <c r="D6066" s="2">
        <v>1000001502</v>
      </c>
      <c r="E6066" s="2" t="s">
        <v>111</v>
      </c>
      <c r="F6066" s="3" t="s">
        <v>48</v>
      </c>
      <c r="G6066" s="3" t="s">
        <v>80</v>
      </c>
      <c r="H6066" s="11">
        <v>205.13038745641069</v>
      </c>
      <c r="I6066">
        <f>IF(今年月目标[[#This Row],[月份]]=MONTH(报表日期),1,0)</f>
        <v>0</v>
      </c>
    </row>
    <row r="6067" spans="1:9" x14ac:dyDescent="0.2">
      <c r="A6067" s="3">
        <v>10</v>
      </c>
      <c r="B6067" s="2" t="s">
        <v>20</v>
      </c>
      <c r="C6067" s="2" t="s">
        <v>6</v>
      </c>
      <c r="D6067" s="2">
        <v>1000001502</v>
      </c>
      <c r="E6067" s="2" t="s">
        <v>111</v>
      </c>
      <c r="F6067" s="3" t="s">
        <v>52</v>
      </c>
      <c r="G6067" s="3" t="s">
        <v>72</v>
      </c>
      <c r="H6067" s="11">
        <v>108.70565045144295</v>
      </c>
      <c r="I6067">
        <f>IF(今年月目标[[#This Row],[月份]]=MONTH(报表日期),1,0)</f>
        <v>0</v>
      </c>
    </row>
    <row r="6068" spans="1:9" x14ac:dyDescent="0.2">
      <c r="A6068" s="3">
        <v>10</v>
      </c>
      <c r="B6068" s="2" t="s">
        <v>20</v>
      </c>
      <c r="C6068" s="2" t="s">
        <v>6</v>
      </c>
      <c r="D6068" s="2">
        <v>1000001502</v>
      </c>
      <c r="E6068" s="2" t="s">
        <v>111</v>
      </c>
      <c r="F6068" s="3" t="s">
        <v>52</v>
      </c>
      <c r="G6068" s="3" t="s">
        <v>61</v>
      </c>
      <c r="H6068" s="11">
        <v>47.240818735807025</v>
      </c>
      <c r="I6068">
        <f>IF(今年月目标[[#This Row],[月份]]=MONTH(报表日期),1,0)</f>
        <v>0</v>
      </c>
    </row>
    <row r="6069" spans="1:9" x14ac:dyDescent="0.2">
      <c r="A6069" s="3">
        <v>10</v>
      </c>
      <c r="B6069" s="2" t="s">
        <v>18</v>
      </c>
      <c r="C6069" s="2" t="s">
        <v>39</v>
      </c>
      <c r="D6069" s="2">
        <v>1000000207</v>
      </c>
      <c r="E6069" s="2" t="s">
        <v>125</v>
      </c>
      <c r="F6069" s="3" t="s">
        <v>50</v>
      </c>
      <c r="G6069" s="3" t="s">
        <v>50</v>
      </c>
      <c r="H6069" s="11">
        <v>4.9789912865250674</v>
      </c>
      <c r="I6069">
        <f>IF(今年月目标[[#This Row],[月份]]=MONTH(报表日期),1,0)</f>
        <v>0</v>
      </c>
    </row>
    <row r="6070" spans="1:9" x14ac:dyDescent="0.2">
      <c r="A6070" s="3">
        <v>10</v>
      </c>
      <c r="B6070" s="2" t="s">
        <v>18</v>
      </c>
      <c r="C6070" s="2" t="s">
        <v>39</v>
      </c>
      <c r="D6070" s="2">
        <v>1000000207</v>
      </c>
      <c r="E6070" s="2" t="s">
        <v>125</v>
      </c>
      <c r="F6070" s="3" t="s">
        <v>50</v>
      </c>
      <c r="G6070" s="3" t="s">
        <v>69</v>
      </c>
      <c r="H6070" s="11">
        <v>56.107931387643951</v>
      </c>
      <c r="I6070">
        <f>IF(今年月目标[[#This Row],[月份]]=MONTH(报表日期),1,0)</f>
        <v>0</v>
      </c>
    </row>
    <row r="6071" spans="1:9" x14ac:dyDescent="0.2">
      <c r="A6071" s="3">
        <v>10</v>
      </c>
      <c r="B6071" s="2" t="s">
        <v>18</v>
      </c>
      <c r="C6071" s="2" t="s">
        <v>39</v>
      </c>
      <c r="D6071" s="2">
        <v>1000003694</v>
      </c>
      <c r="E6071" s="2" t="s">
        <v>148</v>
      </c>
      <c r="F6071" s="3" t="s">
        <v>58</v>
      </c>
      <c r="G6071" s="3" t="s">
        <v>59</v>
      </c>
      <c r="H6071" s="11">
        <v>90.896228364945216</v>
      </c>
      <c r="I6071">
        <f>IF(今年月目标[[#This Row],[月份]]=MONTH(报表日期),1,0)</f>
        <v>0</v>
      </c>
    </row>
    <row r="6072" spans="1:9" x14ac:dyDescent="0.2">
      <c r="A6072" s="3">
        <v>10</v>
      </c>
      <c r="B6072" s="2" t="s">
        <v>20</v>
      </c>
      <c r="C6072" s="2" t="s">
        <v>25</v>
      </c>
      <c r="D6072" s="2">
        <v>1000000062</v>
      </c>
      <c r="E6072" s="2" t="s">
        <v>104</v>
      </c>
      <c r="F6072" s="3" t="s">
        <v>50</v>
      </c>
      <c r="G6072" s="3" t="s">
        <v>74</v>
      </c>
      <c r="H6072" s="11">
        <v>522.30212397578816</v>
      </c>
      <c r="I6072">
        <f>IF(今年月目标[[#This Row],[月份]]=MONTH(报表日期),1,0)</f>
        <v>0</v>
      </c>
    </row>
    <row r="6073" spans="1:9" x14ac:dyDescent="0.2">
      <c r="A6073" s="3">
        <v>10</v>
      </c>
      <c r="B6073" s="2" t="s">
        <v>18</v>
      </c>
      <c r="C6073" s="2" t="s">
        <v>30</v>
      </c>
      <c r="D6073" s="2">
        <v>1000002274</v>
      </c>
      <c r="E6073" s="2" t="s">
        <v>105</v>
      </c>
      <c r="F6073" s="3" t="s">
        <v>48</v>
      </c>
      <c r="G6073" s="3" t="s">
        <v>87</v>
      </c>
      <c r="H6073" s="11">
        <v>104.91934514410681</v>
      </c>
      <c r="I6073">
        <f>IF(今年月目标[[#This Row],[月份]]=MONTH(报表日期),1,0)</f>
        <v>0</v>
      </c>
    </row>
    <row r="6074" spans="1:9" x14ac:dyDescent="0.2">
      <c r="A6074" s="3">
        <v>10</v>
      </c>
      <c r="B6074" s="2" t="s">
        <v>18</v>
      </c>
      <c r="C6074" s="2" t="s">
        <v>30</v>
      </c>
      <c r="D6074" s="2">
        <v>1000002274</v>
      </c>
      <c r="E6074" s="2" t="s">
        <v>105</v>
      </c>
      <c r="F6074" s="3" t="s">
        <v>52</v>
      </c>
      <c r="G6074" s="3" t="s">
        <v>85</v>
      </c>
      <c r="H6074" s="11">
        <v>8.4336035170676258</v>
      </c>
      <c r="I6074">
        <f>IF(今年月目标[[#This Row],[月份]]=MONTH(报表日期),1,0)</f>
        <v>0</v>
      </c>
    </row>
    <row r="6075" spans="1:9" x14ac:dyDescent="0.2">
      <c r="A6075" s="3">
        <v>10</v>
      </c>
      <c r="B6075" s="2" t="s">
        <v>17</v>
      </c>
      <c r="C6075" s="2" t="s">
        <v>31</v>
      </c>
      <c r="D6075" s="2">
        <v>1000002981</v>
      </c>
      <c r="E6075" s="2" t="s">
        <v>100</v>
      </c>
      <c r="F6075" s="3" t="s">
        <v>48</v>
      </c>
      <c r="G6075" s="3" t="s">
        <v>48</v>
      </c>
      <c r="H6075" s="11">
        <v>150.39525629369655</v>
      </c>
      <c r="I6075">
        <f>IF(今年月目标[[#This Row],[月份]]=MONTH(报表日期),1,0)</f>
        <v>0</v>
      </c>
    </row>
    <row r="6076" spans="1:9" x14ac:dyDescent="0.2">
      <c r="A6076" s="3">
        <v>10</v>
      </c>
      <c r="B6076" s="2" t="s">
        <v>17</v>
      </c>
      <c r="C6076" s="2" t="s">
        <v>31</v>
      </c>
      <c r="D6076" s="2">
        <v>1000002981</v>
      </c>
      <c r="E6076" s="2" t="s">
        <v>100</v>
      </c>
      <c r="F6076" s="3" t="s">
        <v>50</v>
      </c>
      <c r="G6076" s="3" t="s">
        <v>74</v>
      </c>
      <c r="H6076" s="11">
        <v>473.32270323711356</v>
      </c>
      <c r="I6076">
        <f>IF(今年月目标[[#This Row],[月份]]=MONTH(报表日期),1,0)</f>
        <v>0</v>
      </c>
    </row>
    <row r="6077" spans="1:9" x14ac:dyDescent="0.2">
      <c r="A6077" s="3">
        <v>10</v>
      </c>
      <c r="B6077" s="2" t="s">
        <v>17</v>
      </c>
      <c r="C6077" s="2" t="s">
        <v>31</v>
      </c>
      <c r="D6077" s="2">
        <v>1000002981</v>
      </c>
      <c r="E6077" s="2" t="s">
        <v>100</v>
      </c>
      <c r="F6077" s="3" t="s">
        <v>58</v>
      </c>
      <c r="G6077" s="3" t="s">
        <v>59</v>
      </c>
      <c r="H6077" s="11">
        <v>101.85500670502471</v>
      </c>
      <c r="I6077">
        <f>IF(今年月目标[[#This Row],[月份]]=MONTH(报表日期),1,0)</f>
        <v>0</v>
      </c>
    </row>
    <row r="6078" spans="1:9" x14ac:dyDescent="0.2">
      <c r="A6078" s="3">
        <v>10</v>
      </c>
      <c r="B6078" s="2" t="s">
        <v>23</v>
      </c>
      <c r="C6078" s="2" t="s">
        <v>37</v>
      </c>
      <c r="D6078" s="2">
        <v>1000000073</v>
      </c>
      <c r="E6078" s="2" t="s">
        <v>101</v>
      </c>
      <c r="F6078" s="3" t="s">
        <v>48</v>
      </c>
      <c r="G6078" s="3" t="s">
        <v>87</v>
      </c>
      <c r="H6078" s="11">
        <v>155.11995437076192</v>
      </c>
      <c r="I6078">
        <f>IF(今年月目标[[#This Row],[月份]]=MONTH(报表日期),1,0)</f>
        <v>0</v>
      </c>
    </row>
    <row r="6079" spans="1:9" x14ac:dyDescent="0.2">
      <c r="A6079" s="3">
        <v>10</v>
      </c>
      <c r="B6079" s="2" t="s">
        <v>23</v>
      </c>
      <c r="C6079" s="2" t="s">
        <v>37</v>
      </c>
      <c r="D6079" s="2">
        <v>1000000073</v>
      </c>
      <c r="E6079" s="2" t="s">
        <v>101</v>
      </c>
      <c r="F6079" s="3" t="s">
        <v>50</v>
      </c>
      <c r="G6079" s="3" t="s">
        <v>74</v>
      </c>
      <c r="H6079" s="11">
        <v>551.02120148220388</v>
      </c>
      <c r="I6079">
        <f>IF(今年月目标[[#This Row],[月份]]=MONTH(报表日期),1,0)</f>
        <v>0</v>
      </c>
    </row>
    <row r="6080" spans="1:9" x14ac:dyDescent="0.2">
      <c r="A6080" s="3">
        <v>10</v>
      </c>
      <c r="B6080" s="2" t="s">
        <v>20</v>
      </c>
      <c r="C6080" s="2" t="s">
        <v>6</v>
      </c>
      <c r="D6080" s="2">
        <v>1000000194</v>
      </c>
      <c r="E6080" s="2" t="s">
        <v>152</v>
      </c>
      <c r="F6080" s="3" t="s">
        <v>50</v>
      </c>
      <c r="G6080" s="3" t="s">
        <v>51</v>
      </c>
      <c r="H6080" s="11">
        <v>55.543887805812467</v>
      </c>
      <c r="I6080">
        <f>IF(今年月目标[[#This Row],[月份]]=MONTH(报表日期),1,0)</f>
        <v>0</v>
      </c>
    </row>
    <row r="6081" spans="1:9" x14ac:dyDescent="0.2">
      <c r="A6081" s="3">
        <v>10</v>
      </c>
      <c r="B6081" s="2" t="s">
        <v>20</v>
      </c>
      <c r="C6081" s="2" t="s">
        <v>6</v>
      </c>
      <c r="D6081" s="2">
        <v>1000000194</v>
      </c>
      <c r="E6081" s="2" t="s">
        <v>152</v>
      </c>
      <c r="F6081" s="3" t="s">
        <v>48</v>
      </c>
      <c r="G6081" s="3" t="s">
        <v>80</v>
      </c>
      <c r="H6081" s="11">
        <v>38.992395455850918</v>
      </c>
      <c r="I6081">
        <f>IF(今年月目标[[#This Row],[月份]]=MONTH(报表日期),1,0)</f>
        <v>0</v>
      </c>
    </row>
    <row r="6082" spans="1:9" x14ac:dyDescent="0.2">
      <c r="A6082" s="3">
        <v>10</v>
      </c>
      <c r="B6082" s="2" t="s">
        <v>20</v>
      </c>
      <c r="C6082" s="2" t="s">
        <v>6</v>
      </c>
      <c r="D6082" s="2">
        <v>1000000194</v>
      </c>
      <c r="E6082" s="2" t="s">
        <v>152</v>
      </c>
      <c r="F6082" s="3" t="s">
        <v>52</v>
      </c>
      <c r="G6082" s="3" t="s">
        <v>72</v>
      </c>
      <c r="H6082" s="11">
        <v>0.29315770928882362</v>
      </c>
      <c r="I6082">
        <f>IF(今年月目标[[#This Row],[月份]]=MONTH(报表日期),1,0)</f>
        <v>0</v>
      </c>
    </row>
    <row r="6083" spans="1:9" x14ac:dyDescent="0.2">
      <c r="A6083" s="3">
        <v>10</v>
      </c>
      <c r="B6083" s="2" t="s">
        <v>18</v>
      </c>
      <c r="C6083" s="2" t="s">
        <v>39</v>
      </c>
      <c r="D6083" s="2">
        <v>1000000207</v>
      </c>
      <c r="E6083" s="2" t="s">
        <v>125</v>
      </c>
      <c r="F6083" s="3" t="s">
        <v>48</v>
      </c>
      <c r="G6083" s="3" t="s">
        <v>80</v>
      </c>
      <c r="H6083" s="11">
        <v>19.745040721837057</v>
      </c>
      <c r="I6083">
        <f>IF(今年月目标[[#This Row],[月份]]=MONTH(报表日期),1,0)</f>
        <v>0</v>
      </c>
    </row>
    <row r="6084" spans="1:9" x14ac:dyDescent="0.2">
      <c r="A6084" s="3">
        <v>10</v>
      </c>
      <c r="B6084" s="2" t="s">
        <v>18</v>
      </c>
      <c r="C6084" s="2" t="s">
        <v>39</v>
      </c>
      <c r="D6084" s="2">
        <v>1000000207</v>
      </c>
      <c r="E6084" s="2" t="s">
        <v>125</v>
      </c>
      <c r="F6084" s="3" t="s">
        <v>58</v>
      </c>
      <c r="G6084" s="3" t="s">
        <v>76</v>
      </c>
      <c r="H6084" s="11">
        <v>84.762416770517575</v>
      </c>
      <c r="I6084">
        <f>IF(今年月目标[[#This Row],[月份]]=MONTH(报表日期),1,0)</f>
        <v>0</v>
      </c>
    </row>
    <row r="6085" spans="1:9" x14ac:dyDescent="0.2">
      <c r="A6085" s="3">
        <v>10</v>
      </c>
      <c r="B6085" s="2" t="s">
        <v>18</v>
      </c>
      <c r="C6085" s="2" t="s">
        <v>39</v>
      </c>
      <c r="D6085" s="2">
        <v>1000000207</v>
      </c>
      <c r="E6085" s="2" t="s">
        <v>125</v>
      </c>
      <c r="F6085" s="3" t="s">
        <v>58</v>
      </c>
      <c r="G6085" s="3" t="s">
        <v>59</v>
      </c>
      <c r="H6085" s="11">
        <v>12.888092560031359</v>
      </c>
      <c r="I6085">
        <f>IF(今年月目标[[#This Row],[月份]]=MONTH(报表日期),1,0)</f>
        <v>0</v>
      </c>
    </row>
    <row r="6086" spans="1:9" x14ac:dyDescent="0.2">
      <c r="A6086" s="3">
        <v>10</v>
      </c>
      <c r="B6086" s="2" t="s">
        <v>18</v>
      </c>
      <c r="C6086" s="2" t="s">
        <v>39</v>
      </c>
      <c r="D6086" s="2">
        <v>1000000207</v>
      </c>
      <c r="E6086" s="2" t="s">
        <v>125</v>
      </c>
      <c r="F6086" s="3" t="s">
        <v>52</v>
      </c>
      <c r="G6086" s="3" t="s">
        <v>75</v>
      </c>
      <c r="H6086" s="11">
        <v>18.982694870490182</v>
      </c>
      <c r="I6086">
        <f>IF(今年月目标[[#This Row],[月份]]=MONTH(报表日期),1,0)</f>
        <v>0</v>
      </c>
    </row>
    <row r="6087" spans="1:9" x14ac:dyDescent="0.2">
      <c r="A6087" s="3">
        <v>10</v>
      </c>
      <c r="B6087" s="2" t="s">
        <v>35</v>
      </c>
      <c r="C6087" s="2" t="s">
        <v>34</v>
      </c>
      <c r="D6087" s="2">
        <v>1000000444</v>
      </c>
      <c r="E6087" s="2" t="s">
        <v>131</v>
      </c>
      <c r="F6087" s="3" t="s">
        <v>50</v>
      </c>
      <c r="G6087" s="3" t="s">
        <v>74</v>
      </c>
      <c r="H6087" s="11">
        <v>28.327065090737637</v>
      </c>
      <c r="I6087">
        <f>IF(今年月目标[[#This Row],[月份]]=MONTH(报表日期),1,0)</f>
        <v>0</v>
      </c>
    </row>
    <row r="6088" spans="1:9" x14ac:dyDescent="0.2">
      <c r="A6088" s="3">
        <v>10</v>
      </c>
      <c r="B6088" s="2" t="s">
        <v>35</v>
      </c>
      <c r="C6088" s="2" t="s">
        <v>34</v>
      </c>
      <c r="D6088" s="2">
        <v>1000000444</v>
      </c>
      <c r="E6088" s="2" t="s">
        <v>131</v>
      </c>
      <c r="F6088" s="3" t="s">
        <v>52</v>
      </c>
      <c r="G6088" s="3" t="s">
        <v>72</v>
      </c>
      <c r="H6088" s="11">
        <v>4.1042079300433176</v>
      </c>
      <c r="I6088">
        <f>IF(今年月目标[[#This Row],[月份]]=MONTH(报表日期),1,0)</f>
        <v>0</v>
      </c>
    </row>
    <row r="6089" spans="1:9" x14ac:dyDescent="0.2">
      <c r="A6089" s="3">
        <v>10</v>
      </c>
      <c r="B6089" s="2" t="s">
        <v>18</v>
      </c>
      <c r="C6089" s="2" t="s">
        <v>4</v>
      </c>
      <c r="D6089" s="2">
        <v>1000000525</v>
      </c>
      <c r="E6089" s="2" t="s">
        <v>132</v>
      </c>
      <c r="F6089" s="3" t="s">
        <v>50</v>
      </c>
      <c r="G6089" s="3" t="s">
        <v>69</v>
      </c>
      <c r="H6089" s="11">
        <v>41.348871885948491</v>
      </c>
      <c r="I6089">
        <f>IF(今年月目标[[#This Row],[月份]]=MONTH(报表日期),1,0)</f>
        <v>0</v>
      </c>
    </row>
    <row r="6090" spans="1:9" x14ac:dyDescent="0.2">
      <c r="A6090" s="3">
        <v>10</v>
      </c>
      <c r="B6090" s="2" t="s">
        <v>18</v>
      </c>
      <c r="C6090" s="2" t="s">
        <v>4</v>
      </c>
      <c r="D6090" s="2">
        <v>1000000525</v>
      </c>
      <c r="E6090" s="2" t="s">
        <v>132</v>
      </c>
      <c r="F6090" s="3" t="s">
        <v>50</v>
      </c>
      <c r="G6090" s="3" t="s">
        <v>74</v>
      </c>
      <c r="H6090" s="11">
        <v>34.048294985911248</v>
      </c>
      <c r="I6090">
        <f>IF(今年月目标[[#This Row],[月份]]=MONTH(报表日期),1,0)</f>
        <v>0</v>
      </c>
    </row>
    <row r="6091" spans="1:9" x14ac:dyDescent="0.2">
      <c r="A6091" s="3">
        <v>10</v>
      </c>
      <c r="B6091" s="2" t="s">
        <v>21</v>
      </c>
      <c r="C6091" s="2" t="s">
        <v>33</v>
      </c>
      <c r="D6091" s="2">
        <v>1000001225</v>
      </c>
      <c r="E6091" s="2" t="s">
        <v>141</v>
      </c>
      <c r="F6091" s="3" t="s">
        <v>50</v>
      </c>
      <c r="G6091" s="3" t="s">
        <v>51</v>
      </c>
      <c r="H6091" s="11">
        <v>88.811055027160222</v>
      </c>
      <c r="I6091">
        <f>IF(今年月目标[[#This Row],[月份]]=MONTH(报表日期),1,0)</f>
        <v>0</v>
      </c>
    </row>
    <row r="6092" spans="1:9" x14ac:dyDescent="0.2">
      <c r="A6092" s="3">
        <v>10</v>
      </c>
      <c r="B6092" s="2" t="s">
        <v>19</v>
      </c>
      <c r="C6092" s="2" t="s">
        <v>36</v>
      </c>
      <c r="D6092" s="2">
        <v>1000000058</v>
      </c>
      <c r="E6092" s="2" t="s">
        <v>109</v>
      </c>
      <c r="F6092" s="3" t="s">
        <v>48</v>
      </c>
      <c r="G6092" s="3" t="s">
        <v>86</v>
      </c>
      <c r="H6092" s="11">
        <v>108.83837515558621</v>
      </c>
      <c r="I6092">
        <f>IF(今年月目标[[#This Row],[月份]]=MONTH(报表日期),1,0)</f>
        <v>0</v>
      </c>
    </row>
    <row r="6093" spans="1:9" x14ac:dyDescent="0.2">
      <c r="A6093" s="3">
        <v>10</v>
      </c>
      <c r="B6093" s="2" t="s">
        <v>19</v>
      </c>
      <c r="C6093" s="2" t="s">
        <v>36</v>
      </c>
      <c r="D6093" s="2">
        <v>1000000058</v>
      </c>
      <c r="E6093" s="2" t="s">
        <v>109</v>
      </c>
      <c r="F6093" s="3" t="s">
        <v>58</v>
      </c>
      <c r="G6093" s="3" t="s">
        <v>76</v>
      </c>
      <c r="H6093" s="11">
        <v>393.36375420321843</v>
      </c>
      <c r="I6093">
        <f>IF(今年月目标[[#This Row],[月份]]=MONTH(报表日期),1,0)</f>
        <v>0</v>
      </c>
    </row>
    <row r="6094" spans="1:9" x14ac:dyDescent="0.2">
      <c r="A6094" s="3">
        <v>10</v>
      </c>
      <c r="B6094" s="2" t="s">
        <v>19</v>
      </c>
      <c r="C6094" s="2" t="s">
        <v>36</v>
      </c>
      <c r="D6094" s="2">
        <v>1000000058</v>
      </c>
      <c r="E6094" s="2" t="s">
        <v>109</v>
      </c>
      <c r="F6094" s="3" t="s">
        <v>52</v>
      </c>
      <c r="G6094" s="3" t="s">
        <v>75</v>
      </c>
      <c r="H6094" s="11">
        <v>90.054053582426107</v>
      </c>
      <c r="I6094">
        <f>IF(今年月目标[[#This Row],[月份]]=MONTH(报表日期),1,0)</f>
        <v>0</v>
      </c>
    </row>
    <row r="6095" spans="1:9" x14ac:dyDescent="0.2">
      <c r="A6095" s="3">
        <v>10</v>
      </c>
      <c r="B6095" s="2" t="s">
        <v>35</v>
      </c>
      <c r="C6095" s="2" t="s">
        <v>32</v>
      </c>
      <c r="D6095" s="2">
        <v>1000001661</v>
      </c>
      <c r="E6095" s="2" t="s">
        <v>124</v>
      </c>
      <c r="F6095" s="3" t="s">
        <v>50</v>
      </c>
      <c r="G6095" s="3" t="s">
        <v>51</v>
      </c>
      <c r="H6095" s="11">
        <v>61.794356448827628</v>
      </c>
      <c r="I6095">
        <f>IF(今年月目标[[#This Row],[月份]]=MONTH(报表日期),1,0)</f>
        <v>0</v>
      </c>
    </row>
    <row r="6096" spans="1:9" x14ac:dyDescent="0.2">
      <c r="A6096" s="3">
        <v>10</v>
      </c>
      <c r="B6096" s="2" t="s">
        <v>35</v>
      </c>
      <c r="C6096" s="2" t="s">
        <v>32</v>
      </c>
      <c r="D6096" s="2">
        <v>1000001661</v>
      </c>
      <c r="E6096" s="2" t="s">
        <v>124</v>
      </c>
      <c r="F6096" s="3" t="s">
        <v>52</v>
      </c>
      <c r="G6096" s="3" t="s">
        <v>72</v>
      </c>
      <c r="H6096" s="11">
        <v>4.8703854230489165</v>
      </c>
      <c r="I6096">
        <f>IF(今年月目标[[#This Row],[月份]]=MONTH(报表日期),1,0)</f>
        <v>0</v>
      </c>
    </row>
    <row r="6097" spans="1:9" x14ac:dyDescent="0.2">
      <c r="A6097" s="3">
        <v>10</v>
      </c>
      <c r="B6097" s="2" t="s">
        <v>19</v>
      </c>
      <c r="C6097" s="2" t="s">
        <v>5</v>
      </c>
      <c r="D6097" s="2">
        <v>1000002277</v>
      </c>
      <c r="E6097" s="2" t="s">
        <v>123</v>
      </c>
      <c r="F6097" s="3" t="s">
        <v>50</v>
      </c>
      <c r="G6097" s="3" t="s">
        <v>51</v>
      </c>
      <c r="H6097" s="11">
        <v>359.72756713818399</v>
      </c>
      <c r="I6097">
        <f>IF(今年月目标[[#This Row],[月份]]=MONTH(报表日期),1,0)</f>
        <v>0</v>
      </c>
    </row>
    <row r="6098" spans="1:9" x14ac:dyDescent="0.2">
      <c r="A6098" s="3">
        <v>10</v>
      </c>
      <c r="B6098" s="2" t="s">
        <v>19</v>
      </c>
      <c r="C6098" s="2" t="s">
        <v>5</v>
      </c>
      <c r="D6098" s="2">
        <v>1000002277</v>
      </c>
      <c r="E6098" s="2" t="s">
        <v>123</v>
      </c>
      <c r="F6098" s="3" t="s">
        <v>48</v>
      </c>
      <c r="G6098" s="3" t="s">
        <v>86</v>
      </c>
      <c r="H6098" s="11">
        <v>46.11121598196258</v>
      </c>
      <c r="I6098">
        <f>IF(今年月目标[[#This Row],[月份]]=MONTH(报表日期),1,0)</f>
        <v>0</v>
      </c>
    </row>
    <row r="6099" spans="1:9" x14ac:dyDescent="0.2">
      <c r="A6099" s="3">
        <v>10</v>
      </c>
      <c r="B6099" s="2" t="s">
        <v>19</v>
      </c>
      <c r="C6099" s="2" t="s">
        <v>5</v>
      </c>
      <c r="D6099" s="2">
        <v>1000002277</v>
      </c>
      <c r="E6099" s="2" t="s">
        <v>123</v>
      </c>
      <c r="F6099" s="3" t="s">
        <v>52</v>
      </c>
      <c r="G6099" s="3" t="s">
        <v>72</v>
      </c>
      <c r="H6099" s="11">
        <v>24.48721559921816</v>
      </c>
      <c r="I6099">
        <f>IF(今年月目标[[#This Row],[月份]]=MONTH(报表日期),1,0)</f>
        <v>0</v>
      </c>
    </row>
    <row r="6100" spans="1:9" x14ac:dyDescent="0.2">
      <c r="A6100" s="3">
        <v>10</v>
      </c>
      <c r="B6100" s="2" t="s">
        <v>19</v>
      </c>
      <c r="C6100" s="2" t="s">
        <v>5</v>
      </c>
      <c r="D6100" s="2">
        <v>1000002277</v>
      </c>
      <c r="E6100" s="2" t="s">
        <v>123</v>
      </c>
      <c r="F6100" s="3" t="s">
        <v>52</v>
      </c>
      <c r="G6100" s="3" t="s">
        <v>62</v>
      </c>
      <c r="H6100" s="11">
        <v>8.9844472777335653</v>
      </c>
      <c r="I6100">
        <f>IF(今年月目标[[#This Row],[月份]]=MONTH(报表日期),1,0)</f>
        <v>0</v>
      </c>
    </row>
    <row r="6101" spans="1:9" x14ac:dyDescent="0.2">
      <c r="A6101" s="3">
        <v>10</v>
      </c>
      <c r="B6101" s="2" t="s">
        <v>19</v>
      </c>
      <c r="C6101" s="2" t="s">
        <v>5</v>
      </c>
      <c r="D6101" s="2">
        <v>1000003331</v>
      </c>
      <c r="E6101" s="2" t="s">
        <v>136</v>
      </c>
      <c r="F6101" s="3" t="s">
        <v>58</v>
      </c>
      <c r="G6101" s="3" t="s">
        <v>76</v>
      </c>
      <c r="H6101" s="11">
        <v>203.38687954667128</v>
      </c>
      <c r="I6101">
        <f>IF(今年月目标[[#This Row],[月份]]=MONTH(报表日期),1,0)</f>
        <v>0</v>
      </c>
    </row>
    <row r="6102" spans="1:9" x14ac:dyDescent="0.2">
      <c r="A6102" s="3">
        <v>10</v>
      </c>
      <c r="B6102" s="2" t="s">
        <v>19</v>
      </c>
      <c r="C6102" s="2" t="s">
        <v>5</v>
      </c>
      <c r="D6102" s="2">
        <v>1000003331</v>
      </c>
      <c r="E6102" s="2" t="s">
        <v>136</v>
      </c>
      <c r="F6102" s="3" t="s">
        <v>52</v>
      </c>
      <c r="G6102" s="3" t="s">
        <v>85</v>
      </c>
      <c r="H6102" s="11">
        <v>44.388784064853063</v>
      </c>
      <c r="I6102">
        <f>IF(今年月目标[[#This Row],[月份]]=MONTH(报表日期),1,0)</f>
        <v>0</v>
      </c>
    </row>
    <row r="6103" spans="1:9" x14ac:dyDescent="0.2">
      <c r="A6103" s="3">
        <v>10</v>
      </c>
      <c r="B6103" s="2" t="s">
        <v>19</v>
      </c>
      <c r="C6103" s="2" t="s">
        <v>5</v>
      </c>
      <c r="D6103" s="2">
        <v>1000003331</v>
      </c>
      <c r="E6103" s="2" t="s">
        <v>136</v>
      </c>
      <c r="F6103" s="3" t="s">
        <v>52</v>
      </c>
      <c r="G6103" s="3" t="s">
        <v>75</v>
      </c>
      <c r="H6103" s="11">
        <v>24.159238059028048</v>
      </c>
      <c r="I6103">
        <f>IF(今年月目标[[#This Row],[月份]]=MONTH(报表日期),1,0)</f>
        <v>0</v>
      </c>
    </row>
    <row r="6104" spans="1:9" x14ac:dyDescent="0.2">
      <c r="A6104" s="3">
        <v>10</v>
      </c>
      <c r="B6104" s="2" t="s">
        <v>20</v>
      </c>
      <c r="C6104" s="2" t="s">
        <v>6</v>
      </c>
      <c r="D6104" s="2">
        <v>1000001352</v>
      </c>
      <c r="E6104" s="2" t="s">
        <v>134</v>
      </c>
      <c r="F6104" s="3" t="s">
        <v>50</v>
      </c>
      <c r="G6104" s="3" t="s">
        <v>51</v>
      </c>
      <c r="H6104" s="11">
        <v>27.178692200007191</v>
      </c>
      <c r="I6104">
        <f>IF(今年月目标[[#This Row],[月份]]=MONTH(报表日期),1,0)</f>
        <v>0</v>
      </c>
    </row>
    <row r="6105" spans="1:9" x14ac:dyDescent="0.2">
      <c r="A6105" s="3">
        <v>10</v>
      </c>
      <c r="B6105" s="2" t="s">
        <v>20</v>
      </c>
      <c r="C6105" s="2" t="s">
        <v>6</v>
      </c>
      <c r="D6105" s="2">
        <v>1000001352</v>
      </c>
      <c r="E6105" s="2" t="s">
        <v>134</v>
      </c>
      <c r="F6105" s="3" t="s">
        <v>50</v>
      </c>
      <c r="G6105" s="3" t="s">
        <v>69</v>
      </c>
      <c r="H6105" s="11">
        <v>34.288018928893436</v>
      </c>
      <c r="I6105">
        <f>IF(今年月目标[[#This Row],[月份]]=MONTH(报表日期),1,0)</f>
        <v>0</v>
      </c>
    </row>
    <row r="6106" spans="1:9" x14ac:dyDescent="0.2">
      <c r="A6106" s="3">
        <v>10</v>
      </c>
      <c r="B6106" s="2" t="s">
        <v>20</v>
      </c>
      <c r="C6106" s="2" t="s">
        <v>6</v>
      </c>
      <c r="D6106" s="2">
        <v>1000001352</v>
      </c>
      <c r="E6106" s="2" t="s">
        <v>134</v>
      </c>
      <c r="F6106" s="3" t="s">
        <v>44</v>
      </c>
      <c r="G6106" s="3" t="s">
        <v>70</v>
      </c>
      <c r="H6106" s="11">
        <v>1.7231337709158858</v>
      </c>
      <c r="I6106">
        <f>IF(今年月目标[[#This Row],[月份]]=MONTH(报表日期),1,0)</f>
        <v>0</v>
      </c>
    </row>
    <row r="6107" spans="1:9" x14ac:dyDescent="0.2">
      <c r="A6107" s="3">
        <v>10</v>
      </c>
      <c r="B6107" s="2" t="s">
        <v>22</v>
      </c>
      <c r="C6107" s="2" t="s">
        <v>24</v>
      </c>
      <c r="D6107" s="2">
        <v>1000001671</v>
      </c>
      <c r="E6107" s="2" t="s">
        <v>156</v>
      </c>
      <c r="F6107" s="3" t="s">
        <v>50</v>
      </c>
      <c r="G6107" s="3" t="s">
        <v>51</v>
      </c>
      <c r="H6107" s="11">
        <v>70.907520934230277</v>
      </c>
      <c r="I6107">
        <f>IF(今年月目标[[#This Row],[月份]]=MONTH(报表日期),1,0)</f>
        <v>0</v>
      </c>
    </row>
    <row r="6108" spans="1:9" x14ac:dyDescent="0.2">
      <c r="A6108" s="3">
        <v>10</v>
      </c>
      <c r="B6108" s="2" t="s">
        <v>16</v>
      </c>
      <c r="C6108" s="2" t="s">
        <v>40</v>
      </c>
      <c r="D6108" s="2">
        <v>1000002342</v>
      </c>
      <c r="E6108" s="2" t="s">
        <v>129</v>
      </c>
      <c r="F6108" s="3" t="s">
        <v>48</v>
      </c>
      <c r="G6108" s="3" t="s">
        <v>80</v>
      </c>
      <c r="H6108" s="11">
        <v>253.6109049774748</v>
      </c>
      <c r="I6108">
        <f>IF(今年月目标[[#This Row],[月份]]=MONTH(报表日期),1,0)</f>
        <v>0</v>
      </c>
    </row>
    <row r="6109" spans="1:9" x14ac:dyDescent="0.2">
      <c r="A6109" s="3">
        <v>10</v>
      </c>
      <c r="B6109" s="2" t="s">
        <v>16</v>
      </c>
      <c r="C6109" s="2" t="s">
        <v>40</v>
      </c>
      <c r="D6109" s="2">
        <v>1000002342</v>
      </c>
      <c r="E6109" s="2" t="s">
        <v>129</v>
      </c>
      <c r="F6109" s="3" t="s">
        <v>50</v>
      </c>
      <c r="G6109" s="3" t="s">
        <v>74</v>
      </c>
      <c r="H6109" s="11">
        <v>195.54747586174398</v>
      </c>
      <c r="I6109">
        <f>IF(今年月目标[[#This Row],[月份]]=MONTH(报表日期),1,0)</f>
        <v>0</v>
      </c>
    </row>
    <row r="6110" spans="1:9" x14ac:dyDescent="0.2">
      <c r="A6110" s="3">
        <v>10</v>
      </c>
      <c r="B6110" s="2" t="s">
        <v>16</v>
      </c>
      <c r="C6110" s="2" t="s">
        <v>40</v>
      </c>
      <c r="D6110" s="2">
        <v>1000002342</v>
      </c>
      <c r="E6110" s="2" t="s">
        <v>129</v>
      </c>
      <c r="F6110" s="3" t="s">
        <v>52</v>
      </c>
      <c r="G6110" s="3" t="s">
        <v>75</v>
      </c>
      <c r="H6110" s="11">
        <v>6.3275649568300105</v>
      </c>
      <c r="I6110">
        <f>IF(今年月目标[[#This Row],[月份]]=MONTH(报表日期),1,0)</f>
        <v>0</v>
      </c>
    </row>
    <row r="6111" spans="1:9" x14ac:dyDescent="0.2">
      <c r="A6111" s="3">
        <v>10</v>
      </c>
      <c r="B6111" s="2" t="s">
        <v>20</v>
      </c>
      <c r="C6111" s="2" t="s">
        <v>25</v>
      </c>
      <c r="D6111" s="2">
        <v>1000000062</v>
      </c>
      <c r="E6111" s="2" t="s">
        <v>104</v>
      </c>
      <c r="F6111" s="3" t="s">
        <v>48</v>
      </c>
      <c r="G6111" s="3" t="s">
        <v>87</v>
      </c>
      <c r="H6111" s="11">
        <v>806.01918326425869</v>
      </c>
      <c r="I6111">
        <f>IF(今年月目标[[#This Row],[月份]]=MONTH(报表日期),1,0)</f>
        <v>0</v>
      </c>
    </row>
    <row r="6112" spans="1:9" x14ac:dyDescent="0.2">
      <c r="A6112" s="3">
        <v>10</v>
      </c>
      <c r="B6112" s="2" t="s">
        <v>19</v>
      </c>
      <c r="C6112" s="2" t="s">
        <v>28</v>
      </c>
      <c r="D6112" s="2">
        <v>1000000279</v>
      </c>
      <c r="E6112" s="2" t="s">
        <v>143</v>
      </c>
      <c r="F6112" s="3" t="s">
        <v>48</v>
      </c>
      <c r="G6112" s="3" t="s">
        <v>87</v>
      </c>
      <c r="H6112" s="11">
        <v>9.1893581008659915</v>
      </c>
      <c r="I6112">
        <f>IF(今年月目标[[#This Row],[月份]]=MONTH(报表日期),1,0)</f>
        <v>0</v>
      </c>
    </row>
    <row r="6113" spans="1:9" x14ac:dyDescent="0.2">
      <c r="A6113" s="3">
        <v>10</v>
      </c>
      <c r="B6113" s="2" t="s">
        <v>16</v>
      </c>
      <c r="C6113" s="2" t="s">
        <v>2</v>
      </c>
      <c r="D6113" s="2">
        <v>1000000591</v>
      </c>
      <c r="E6113" s="2" t="s">
        <v>117</v>
      </c>
      <c r="F6113" s="3" t="s">
        <v>48</v>
      </c>
      <c r="G6113" s="3" t="s">
        <v>87</v>
      </c>
      <c r="H6113" s="11">
        <v>40.556436303021115</v>
      </c>
      <c r="I6113">
        <f>IF(今年月目标[[#This Row],[月份]]=MONTH(报表日期),1,0)</f>
        <v>0</v>
      </c>
    </row>
    <row r="6114" spans="1:9" x14ac:dyDescent="0.2">
      <c r="A6114" s="3">
        <v>10</v>
      </c>
      <c r="B6114" s="2" t="s">
        <v>16</v>
      </c>
      <c r="C6114" s="2" t="s">
        <v>2</v>
      </c>
      <c r="D6114" s="2">
        <v>1000000591</v>
      </c>
      <c r="E6114" s="2" t="s">
        <v>117</v>
      </c>
      <c r="F6114" s="3" t="s">
        <v>50</v>
      </c>
      <c r="G6114" s="3" t="s">
        <v>74</v>
      </c>
      <c r="H6114" s="11">
        <v>56.415829946936555</v>
      </c>
      <c r="I6114">
        <f>IF(今年月目标[[#This Row],[月份]]=MONTH(报表日期),1,0)</f>
        <v>0</v>
      </c>
    </row>
    <row r="6115" spans="1:9" x14ac:dyDescent="0.2">
      <c r="A6115" s="3">
        <v>10</v>
      </c>
      <c r="B6115" s="2" t="s">
        <v>17</v>
      </c>
      <c r="C6115" s="2" t="s">
        <v>3</v>
      </c>
      <c r="D6115" s="2">
        <v>1000000612</v>
      </c>
      <c r="E6115" s="2" t="s">
        <v>137</v>
      </c>
      <c r="F6115" s="3" t="s">
        <v>50</v>
      </c>
      <c r="G6115" s="3" t="s">
        <v>51</v>
      </c>
      <c r="H6115" s="11">
        <v>150.243871868242</v>
      </c>
      <c r="I6115">
        <f>IF(今年月目标[[#This Row],[月份]]=MONTH(报表日期),1,0)</f>
        <v>0</v>
      </c>
    </row>
    <row r="6116" spans="1:9" x14ac:dyDescent="0.2">
      <c r="A6116" s="3">
        <v>10</v>
      </c>
      <c r="B6116" s="2" t="s">
        <v>17</v>
      </c>
      <c r="C6116" s="2" t="s">
        <v>3</v>
      </c>
      <c r="D6116" s="2">
        <v>1000000612</v>
      </c>
      <c r="E6116" s="2" t="s">
        <v>137</v>
      </c>
      <c r="F6116" s="3" t="s">
        <v>50</v>
      </c>
      <c r="G6116" s="3" t="s">
        <v>50</v>
      </c>
      <c r="H6116" s="11">
        <v>21.12283126279539</v>
      </c>
      <c r="I6116">
        <f>IF(今年月目标[[#This Row],[月份]]=MONTH(报表日期),1,0)</f>
        <v>0</v>
      </c>
    </row>
    <row r="6117" spans="1:9" x14ac:dyDescent="0.2">
      <c r="A6117" s="3">
        <v>10</v>
      </c>
      <c r="B6117" s="2" t="s">
        <v>17</v>
      </c>
      <c r="C6117" s="2" t="s">
        <v>3</v>
      </c>
      <c r="D6117" s="2">
        <v>1000000612</v>
      </c>
      <c r="E6117" s="2" t="s">
        <v>137</v>
      </c>
      <c r="F6117" s="3" t="s">
        <v>50</v>
      </c>
      <c r="G6117" s="3" t="s">
        <v>69</v>
      </c>
      <c r="H6117" s="11">
        <v>147.07446374268071</v>
      </c>
      <c r="I6117">
        <f>IF(今年月目标[[#This Row],[月份]]=MONTH(报表日期),1,0)</f>
        <v>0</v>
      </c>
    </row>
    <row r="6118" spans="1:9" x14ac:dyDescent="0.2">
      <c r="A6118" s="3">
        <v>10</v>
      </c>
      <c r="B6118" s="2" t="s">
        <v>17</v>
      </c>
      <c r="C6118" s="2" t="s">
        <v>3</v>
      </c>
      <c r="D6118" s="2">
        <v>1000002279</v>
      </c>
      <c r="E6118" s="2" t="s">
        <v>138</v>
      </c>
      <c r="F6118" s="3" t="s">
        <v>50</v>
      </c>
      <c r="G6118" s="3" t="s">
        <v>51</v>
      </c>
      <c r="H6118" s="11">
        <v>59.950205691832998</v>
      </c>
      <c r="I6118">
        <f>IF(今年月目标[[#This Row],[月份]]=MONTH(报表日期),1,0)</f>
        <v>0</v>
      </c>
    </row>
    <row r="6119" spans="1:9" x14ac:dyDescent="0.2">
      <c r="A6119" s="3">
        <v>10</v>
      </c>
      <c r="B6119" s="2" t="s">
        <v>17</v>
      </c>
      <c r="C6119" s="2" t="s">
        <v>3</v>
      </c>
      <c r="D6119" s="2">
        <v>1000002279</v>
      </c>
      <c r="E6119" s="2" t="s">
        <v>138</v>
      </c>
      <c r="F6119" s="3" t="s">
        <v>50</v>
      </c>
      <c r="G6119" s="3" t="s">
        <v>50</v>
      </c>
      <c r="H6119" s="11">
        <v>104.65220574413429</v>
      </c>
      <c r="I6119">
        <f>IF(今年月目标[[#This Row],[月份]]=MONTH(报表日期),1,0)</f>
        <v>0</v>
      </c>
    </row>
    <row r="6120" spans="1:9" x14ac:dyDescent="0.2">
      <c r="A6120" s="3">
        <v>10</v>
      </c>
      <c r="B6120" s="2" t="s">
        <v>23</v>
      </c>
      <c r="C6120" s="2" t="s">
        <v>11</v>
      </c>
      <c r="D6120" s="2">
        <v>1000001895</v>
      </c>
      <c r="E6120" s="2" t="s">
        <v>122</v>
      </c>
      <c r="F6120" s="3" t="s">
        <v>58</v>
      </c>
      <c r="G6120" s="3" t="s">
        <v>76</v>
      </c>
      <c r="H6120" s="11">
        <v>218.70791238091223</v>
      </c>
      <c r="I6120">
        <f>IF(今年月目标[[#This Row],[月份]]=MONTH(报表日期),1,0)</f>
        <v>0</v>
      </c>
    </row>
    <row r="6121" spans="1:9" x14ac:dyDescent="0.2">
      <c r="A6121" s="3">
        <v>10</v>
      </c>
      <c r="B6121" s="2" t="s">
        <v>17</v>
      </c>
      <c r="C6121" s="2" t="s">
        <v>31</v>
      </c>
      <c r="D6121" s="2">
        <v>1000001450</v>
      </c>
      <c r="E6121" s="2" t="s">
        <v>159</v>
      </c>
      <c r="F6121" s="3" t="s">
        <v>50</v>
      </c>
      <c r="G6121" s="3" t="s">
        <v>51</v>
      </c>
      <c r="H6121" s="11">
        <v>36.937871370389722</v>
      </c>
      <c r="I6121">
        <f>IF(今年月目标[[#This Row],[月份]]=MONTH(报表日期),1,0)</f>
        <v>0</v>
      </c>
    </row>
    <row r="6122" spans="1:9" x14ac:dyDescent="0.2">
      <c r="A6122" s="3">
        <v>10</v>
      </c>
      <c r="B6122" s="2" t="s">
        <v>17</v>
      </c>
      <c r="C6122" s="2" t="s">
        <v>31</v>
      </c>
      <c r="D6122" s="2">
        <v>1000001450</v>
      </c>
      <c r="E6122" s="2" t="s">
        <v>159</v>
      </c>
      <c r="F6122" s="3" t="s">
        <v>50</v>
      </c>
      <c r="G6122" s="3" t="s">
        <v>69</v>
      </c>
      <c r="H6122" s="11">
        <v>127.77970912812137</v>
      </c>
      <c r="I6122">
        <f>IF(今年月目标[[#This Row],[月份]]=MONTH(报表日期),1,0)</f>
        <v>0</v>
      </c>
    </row>
    <row r="6123" spans="1:9" x14ac:dyDescent="0.2">
      <c r="A6123" s="3">
        <v>10</v>
      </c>
      <c r="B6123" s="2" t="s">
        <v>16</v>
      </c>
      <c r="C6123" s="2" t="s">
        <v>1</v>
      </c>
      <c r="D6123" s="2">
        <v>1000003498</v>
      </c>
      <c r="E6123" s="2" t="s">
        <v>158</v>
      </c>
      <c r="F6123" s="3" t="s">
        <v>48</v>
      </c>
      <c r="G6123" s="3" t="s">
        <v>80</v>
      </c>
      <c r="H6123" s="11">
        <v>420.32351909770625</v>
      </c>
      <c r="I6123">
        <f>IF(今年月目标[[#This Row],[月份]]=MONTH(报表日期),1,0)</f>
        <v>0</v>
      </c>
    </row>
    <row r="6124" spans="1:9" x14ac:dyDescent="0.2">
      <c r="A6124" s="3">
        <v>10</v>
      </c>
      <c r="B6124" s="2" t="s">
        <v>22</v>
      </c>
      <c r="C6124" s="2" t="s">
        <v>24</v>
      </c>
      <c r="D6124" s="2">
        <v>1000003198</v>
      </c>
      <c r="E6124" s="2" t="s">
        <v>167</v>
      </c>
      <c r="F6124" s="3" t="s">
        <v>50</v>
      </c>
      <c r="G6124" s="3" t="s">
        <v>51</v>
      </c>
      <c r="H6124" s="11">
        <v>28.413081115989311</v>
      </c>
      <c r="I6124">
        <f>IF(今年月目标[[#This Row],[月份]]=MONTH(报表日期),1,0)</f>
        <v>0</v>
      </c>
    </row>
    <row r="6125" spans="1:9" x14ac:dyDescent="0.2">
      <c r="A6125" s="3">
        <v>10</v>
      </c>
      <c r="B6125" s="2" t="s">
        <v>22</v>
      </c>
      <c r="C6125" s="2" t="s">
        <v>24</v>
      </c>
      <c r="D6125" s="2">
        <v>1000003198</v>
      </c>
      <c r="E6125" s="2" t="s">
        <v>167</v>
      </c>
      <c r="F6125" s="3" t="s">
        <v>50</v>
      </c>
      <c r="G6125" s="3" t="s">
        <v>69</v>
      </c>
      <c r="H6125" s="11">
        <v>120.30280060413475</v>
      </c>
      <c r="I6125">
        <f>IF(今年月目标[[#This Row],[月份]]=MONTH(报表日期),1,0)</f>
        <v>0</v>
      </c>
    </row>
    <row r="6126" spans="1:9" x14ac:dyDescent="0.2">
      <c r="A6126" s="3">
        <v>10</v>
      </c>
      <c r="B6126" s="2" t="s">
        <v>20</v>
      </c>
      <c r="C6126" s="2" t="s">
        <v>6</v>
      </c>
      <c r="D6126" s="2">
        <v>1000002241</v>
      </c>
      <c r="E6126" s="2" t="s">
        <v>150</v>
      </c>
      <c r="F6126" s="3" t="s">
        <v>48</v>
      </c>
      <c r="G6126" s="3" t="s">
        <v>87</v>
      </c>
      <c r="H6126" s="11">
        <v>0.55163397832719352</v>
      </c>
      <c r="I6126">
        <f>IF(今年月目标[[#This Row],[月份]]=MONTH(报表日期),1,0)</f>
        <v>0</v>
      </c>
    </row>
    <row r="6127" spans="1:9" x14ac:dyDescent="0.2">
      <c r="A6127" s="3">
        <v>10</v>
      </c>
      <c r="B6127" s="2" t="s">
        <v>20</v>
      </c>
      <c r="C6127" s="2" t="s">
        <v>6</v>
      </c>
      <c r="D6127" s="2">
        <v>1000002241</v>
      </c>
      <c r="E6127" s="2" t="s">
        <v>150</v>
      </c>
      <c r="F6127" s="3" t="s">
        <v>50</v>
      </c>
      <c r="G6127" s="3" t="s">
        <v>69</v>
      </c>
      <c r="H6127" s="11">
        <v>79.135633840855874</v>
      </c>
      <c r="I6127">
        <f>IF(今年月目标[[#This Row],[月份]]=MONTH(报表日期),1,0)</f>
        <v>0</v>
      </c>
    </row>
    <row r="6128" spans="1:9" x14ac:dyDescent="0.2">
      <c r="A6128" s="3">
        <v>10</v>
      </c>
      <c r="B6128" s="2" t="s">
        <v>20</v>
      </c>
      <c r="C6128" s="2" t="s">
        <v>6</v>
      </c>
      <c r="D6128" s="2">
        <v>1000002241</v>
      </c>
      <c r="E6128" s="2" t="s">
        <v>150</v>
      </c>
      <c r="F6128" s="3" t="s">
        <v>58</v>
      </c>
      <c r="G6128" s="3" t="s">
        <v>65</v>
      </c>
      <c r="H6128" s="11">
        <v>0.69579429252762726</v>
      </c>
      <c r="I6128">
        <f>IF(今年月目标[[#This Row],[月份]]=MONTH(报表日期),1,0)</f>
        <v>0</v>
      </c>
    </row>
    <row r="6129" spans="1:9" x14ac:dyDescent="0.2">
      <c r="A6129" s="3">
        <v>10</v>
      </c>
      <c r="B6129" s="2" t="s">
        <v>20</v>
      </c>
      <c r="C6129" s="2" t="s">
        <v>6</v>
      </c>
      <c r="D6129" s="2">
        <v>1000002241</v>
      </c>
      <c r="E6129" s="2" t="s">
        <v>150</v>
      </c>
      <c r="F6129" s="3" t="s">
        <v>52</v>
      </c>
      <c r="G6129" s="3" t="s">
        <v>85</v>
      </c>
      <c r="H6129" s="11">
        <v>5.160849684512792</v>
      </c>
      <c r="I6129">
        <f>IF(今年月目标[[#This Row],[月份]]=MONTH(报表日期),1,0)</f>
        <v>0</v>
      </c>
    </row>
    <row r="6130" spans="1:9" x14ac:dyDescent="0.2">
      <c r="A6130" s="3">
        <v>10</v>
      </c>
      <c r="B6130" s="2" t="s">
        <v>16</v>
      </c>
      <c r="C6130" s="2" t="s">
        <v>1</v>
      </c>
      <c r="D6130" s="2">
        <v>1000000253</v>
      </c>
      <c r="E6130" s="2" t="s">
        <v>92</v>
      </c>
      <c r="F6130" s="3" t="s">
        <v>48</v>
      </c>
      <c r="G6130" s="3" t="s">
        <v>80</v>
      </c>
      <c r="H6130" s="11">
        <v>4.5434621150340178</v>
      </c>
      <c r="I6130">
        <f>IF(今年月目标[[#This Row],[月份]]=MONTH(报表日期),1,0)</f>
        <v>0</v>
      </c>
    </row>
    <row r="6131" spans="1:9" x14ac:dyDescent="0.2">
      <c r="A6131" s="3">
        <v>10</v>
      </c>
      <c r="B6131" s="2" t="s">
        <v>16</v>
      </c>
      <c r="C6131" s="2" t="s">
        <v>1</v>
      </c>
      <c r="D6131" s="2">
        <v>1000000253</v>
      </c>
      <c r="E6131" s="2" t="s">
        <v>92</v>
      </c>
      <c r="F6131" s="3" t="s">
        <v>58</v>
      </c>
      <c r="G6131" s="3" t="s">
        <v>76</v>
      </c>
      <c r="H6131" s="11">
        <v>187.20478706869511</v>
      </c>
      <c r="I6131">
        <f>IF(今年月目标[[#This Row],[月份]]=MONTH(报表日期),1,0)</f>
        <v>0</v>
      </c>
    </row>
    <row r="6132" spans="1:9" x14ac:dyDescent="0.2">
      <c r="A6132" s="3">
        <v>10</v>
      </c>
      <c r="B6132" s="2" t="s">
        <v>16</v>
      </c>
      <c r="C6132" s="2" t="s">
        <v>1</v>
      </c>
      <c r="D6132" s="2">
        <v>1000000253</v>
      </c>
      <c r="E6132" s="2" t="s">
        <v>92</v>
      </c>
      <c r="F6132" s="3" t="s">
        <v>50</v>
      </c>
      <c r="G6132" s="3" t="s">
        <v>69</v>
      </c>
      <c r="H6132" s="11">
        <v>109.64251925594189</v>
      </c>
      <c r="I6132">
        <f>IF(今年月目标[[#This Row],[月份]]=MONTH(报表日期),1,0)</f>
        <v>0</v>
      </c>
    </row>
    <row r="6133" spans="1:9" x14ac:dyDescent="0.2">
      <c r="A6133" s="3">
        <v>10</v>
      </c>
      <c r="B6133" s="2" t="s">
        <v>16</v>
      </c>
      <c r="C6133" s="2" t="s">
        <v>1</v>
      </c>
      <c r="D6133" s="2">
        <v>1000000253</v>
      </c>
      <c r="E6133" s="2" t="s">
        <v>92</v>
      </c>
      <c r="F6133" s="3" t="s">
        <v>58</v>
      </c>
      <c r="G6133" s="3" t="s">
        <v>65</v>
      </c>
      <c r="H6133" s="11">
        <v>27.21042453452673</v>
      </c>
      <c r="I6133">
        <f>IF(今年月目标[[#This Row],[月份]]=MONTH(报表日期),1,0)</f>
        <v>0</v>
      </c>
    </row>
    <row r="6134" spans="1:9" x14ac:dyDescent="0.2">
      <c r="A6134" s="3">
        <v>10</v>
      </c>
      <c r="B6134" s="2" t="s">
        <v>21</v>
      </c>
      <c r="C6134" s="2" t="s">
        <v>33</v>
      </c>
      <c r="D6134" s="2">
        <v>1000001457</v>
      </c>
      <c r="E6134" s="2" t="s">
        <v>120</v>
      </c>
      <c r="F6134" s="3" t="s">
        <v>48</v>
      </c>
      <c r="G6134" s="3" t="s">
        <v>87</v>
      </c>
      <c r="H6134" s="11">
        <v>8.4583876676843097</v>
      </c>
      <c r="I6134">
        <f>IF(今年月目标[[#This Row],[月份]]=MONTH(报表日期),1,0)</f>
        <v>0</v>
      </c>
    </row>
    <row r="6135" spans="1:9" x14ac:dyDescent="0.2">
      <c r="A6135" s="3">
        <v>10</v>
      </c>
      <c r="B6135" s="2" t="s">
        <v>21</v>
      </c>
      <c r="C6135" s="2" t="s">
        <v>33</v>
      </c>
      <c r="D6135" s="2">
        <v>1000001457</v>
      </c>
      <c r="E6135" s="2" t="s">
        <v>120</v>
      </c>
      <c r="F6135" s="3" t="s">
        <v>48</v>
      </c>
      <c r="G6135" s="3" t="s">
        <v>80</v>
      </c>
      <c r="H6135" s="11">
        <v>5.0886775688380439</v>
      </c>
      <c r="I6135">
        <f>IF(今年月目标[[#This Row],[月份]]=MONTH(报表日期),1,0)</f>
        <v>0</v>
      </c>
    </row>
    <row r="6136" spans="1:9" x14ac:dyDescent="0.2">
      <c r="A6136" s="3">
        <v>10</v>
      </c>
      <c r="B6136" s="2" t="s">
        <v>21</v>
      </c>
      <c r="C6136" s="2" t="s">
        <v>33</v>
      </c>
      <c r="D6136" s="2">
        <v>1000001457</v>
      </c>
      <c r="E6136" s="2" t="s">
        <v>120</v>
      </c>
      <c r="F6136" s="3" t="s">
        <v>58</v>
      </c>
      <c r="G6136" s="3" t="s">
        <v>65</v>
      </c>
      <c r="H6136" s="11">
        <v>17.083467892151951</v>
      </c>
      <c r="I6136">
        <f>IF(今年月目标[[#This Row],[月份]]=MONTH(报表日期),1,0)</f>
        <v>0</v>
      </c>
    </row>
    <row r="6137" spans="1:9" x14ac:dyDescent="0.2">
      <c r="A6137" s="3">
        <v>10</v>
      </c>
      <c r="B6137" s="2" t="s">
        <v>35</v>
      </c>
      <c r="C6137" s="2" t="s">
        <v>34</v>
      </c>
      <c r="D6137" s="2">
        <v>1000000002</v>
      </c>
      <c r="E6137" s="2" t="s">
        <v>98</v>
      </c>
      <c r="F6137" s="3" t="s">
        <v>52</v>
      </c>
      <c r="G6137" s="3" t="s">
        <v>85</v>
      </c>
      <c r="H6137" s="11">
        <v>29.893704009097906</v>
      </c>
      <c r="I6137">
        <f>IF(今年月目标[[#This Row],[月份]]=MONTH(报表日期),1,0)</f>
        <v>0</v>
      </c>
    </row>
    <row r="6138" spans="1:9" x14ac:dyDescent="0.2">
      <c r="A6138" s="3">
        <v>10</v>
      </c>
      <c r="B6138" s="2" t="s">
        <v>35</v>
      </c>
      <c r="C6138" s="2" t="s">
        <v>34</v>
      </c>
      <c r="D6138" s="2">
        <v>1000000002</v>
      </c>
      <c r="E6138" s="2" t="s">
        <v>98</v>
      </c>
      <c r="F6138" s="3" t="s">
        <v>52</v>
      </c>
      <c r="G6138" s="3" t="s">
        <v>53</v>
      </c>
      <c r="H6138" s="11">
        <v>5.3118826450444692</v>
      </c>
      <c r="I6138">
        <f>IF(今年月目标[[#This Row],[月份]]=MONTH(报表日期),1,0)</f>
        <v>0</v>
      </c>
    </row>
    <row r="6139" spans="1:9" x14ac:dyDescent="0.2">
      <c r="A6139" s="3">
        <v>10</v>
      </c>
      <c r="B6139" s="2" t="s">
        <v>35</v>
      </c>
      <c r="C6139" s="2" t="s">
        <v>34</v>
      </c>
      <c r="D6139" s="2">
        <v>1000000002</v>
      </c>
      <c r="E6139" s="2" t="s">
        <v>98</v>
      </c>
      <c r="F6139" s="3" t="s">
        <v>46</v>
      </c>
      <c r="G6139" s="3" t="s">
        <v>47</v>
      </c>
      <c r="H6139" s="11">
        <v>87.653506654673507</v>
      </c>
      <c r="I6139">
        <f>IF(今年月目标[[#This Row],[月份]]=MONTH(报表日期),1,0)</f>
        <v>0</v>
      </c>
    </row>
    <row r="6140" spans="1:9" x14ac:dyDescent="0.2">
      <c r="A6140" s="3">
        <v>10</v>
      </c>
      <c r="B6140" s="2" t="s">
        <v>18</v>
      </c>
      <c r="C6140" s="2" t="s">
        <v>30</v>
      </c>
      <c r="D6140" s="2">
        <v>1000001366</v>
      </c>
      <c r="E6140" s="2" t="s">
        <v>97</v>
      </c>
      <c r="F6140" s="3" t="s">
        <v>48</v>
      </c>
      <c r="G6140" s="3" t="s">
        <v>87</v>
      </c>
      <c r="H6140" s="11">
        <v>8.1466587613085881</v>
      </c>
      <c r="I6140">
        <f>IF(今年月目标[[#This Row],[月份]]=MONTH(报表日期),1,0)</f>
        <v>0</v>
      </c>
    </row>
    <row r="6141" spans="1:9" x14ac:dyDescent="0.2">
      <c r="A6141" s="3">
        <v>10</v>
      </c>
      <c r="B6141" s="2" t="s">
        <v>18</v>
      </c>
      <c r="C6141" s="2" t="s">
        <v>30</v>
      </c>
      <c r="D6141" s="2">
        <v>1000001366</v>
      </c>
      <c r="E6141" s="2" t="s">
        <v>97</v>
      </c>
      <c r="F6141" s="3" t="s">
        <v>48</v>
      </c>
      <c r="G6141" s="3" t="s">
        <v>80</v>
      </c>
      <c r="H6141" s="11">
        <v>5.249881946943642</v>
      </c>
      <c r="I6141">
        <f>IF(今年月目标[[#This Row],[月份]]=MONTH(报表日期),1,0)</f>
        <v>0</v>
      </c>
    </row>
    <row r="6142" spans="1:9" x14ac:dyDescent="0.2">
      <c r="A6142" s="3">
        <v>10</v>
      </c>
      <c r="B6142" s="2" t="s">
        <v>18</v>
      </c>
      <c r="C6142" s="2" t="s">
        <v>30</v>
      </c>
      <c r="D6142" s="2">
        <v>1000001366</v>
      </c>
      <c r="E6142" s="2" t="s">
        <v>97</v>
      </c>
      <c r="F6142" s="3" t="s">
        <v>58</v>
      </c>
      <c r="G6142" s="3" t="s">
        <v>73</v>
      </c>
      <c r="H6142" s="11">
        <v>19.801960257019068</v>
      </c>
      <c r="I6142">
        <f>IF(今年月目标[[#This Row],[月份]]=MONTH(报表日期),1,0)</f>
        <v>0</v>
      </c>
    </row>
    <row r="6143" spans="1:9" x14ac:dyDescent="0.2">
      <c r="A6143" s="3">
        <v>10</v>
      </c>
      <c r="B6143" s="2" t="s">
        <v>18</v>
      </c>
      <c r="C6143" s="2" t="s">
        <v>30</v>
      </c>
      <c r="D6143" s="2">
        <v>1000001366</v>
      </c>
      <c r="E6143" s="2" t="s">
        <v>97</v>
      </c>
      <c r="F6143" s="3" t="s">
        <v>58</v>
      </c>
      <c r="G6143" s="3" t="s">
        <v>59</v>
      </c>
      <c r="H6143" s="11">
        <v>6.3560108902858232</v>
      </c>
      <c r="I6143">
        <f>IF(今年月目标[[#This Row],[月份]]=MONTH(报表日期),1,0)</f>
        <v>0</v>
      </c>
    </row>
    <row r="6144" spans="1:9" x14ac:dyDescent="0.2">
      <c r="A6144" s="3">
        <v>10</v>
      </c>
      <c r="B6144" s="2" t="s">
        <v>19</v>
      </c>
      <c r="C6144" s="2" t="s">
        <v>5</v>
      </c>
      <c r="D6144" s="2">
        <v>1000001441</v>
      </c>
      <c r="E6144" s="2" t="s">
        <v>93</v>
      </c>
      <c r="F6144" s="3" t="s">
        <v>48</v>
      </c>
      <c r="G6144" s="3" t="s">
        <v>87</v>
      </c>
      <c r="H6144" s="11">
        <v>387.37803564828909</v>
      </c>
      <c r="I6144">
        <f>IF(今年月目标[[#This Row],[月份]]=MONTH(报表日期),1,0)</f>
        <v>0</v>
      </c>
    </row>
    <row r="6145" spans="1:9" x14ac:dyDescent="0.2">
      <c r="A6145" s="3">
        <v>10</v>
      </c>
      <c r="B6145" s="2" t="s">
        <v>19</v>
      </c>
      <c r="C6145" s="2" t="s">
        <v>5</v>
      </c>
      <c r="D6145" s="2">
        <v>1000001441</v>
      </c>
      <c r="E6145" s="2" t="s">
        <v>93</v>
      </c>
      <c r="F6145" s="3" t="s">
        <v>58</v>
      </c>
      <c r="G6145" s="3" t="s">
        <v>73</v>
      </c>
      <c r="H6145" s="11">
        <v>78.04877891204039</v>
      </c>
      <c r="I6145">
        <f>IF(今年月目标[[#This Row],[月份]]=MONTH(报表日期),1,0)</f>
        <v>0</v>
      </c>
    </row>
    <row r="6146" spans="1:9" x14ac:dyDescent="0.2">
      <c r="A6146" s="3">
        <v>10</v>
      </c>
      <c r="B6146" s="2" t="s">
        <v>19</v>
      </c>
      <c r="C6146" s="2" t="s">
        <v>5</v>
      </c>
      <c r="D6146" s="2">
        <v>1000001441</v>
      </c>
      <c r="E6146" s="2" t="s">
        <v>93</v>
      </c>
      <c r="F6146" s="3" t="s">
        <v>58</v>
      </c>
      <c r="G6146" s="3" t="s">
        <v>76</v>
      </c>
      <c r="H6146" s="11">
        <v>11.116276920676725</v>
      </c>
      <c r="I6146">
        <f>IF(今年月目标[[#This Row],[月份]]=MONTH(报表日期),1,0)</f>
        <v>0</v>
      </c>
    </row>
    <row r="6147" spans="1:9" x14ac:dyDescent="0.2">
      <c r="A6147" s="3">
        <v>10</v>
      </c>
      <c r="B6147" s="2" t="s">
        <v>19</v>
      </c>
      <c r="C6147" s="2" t="s">
        <v>5</v>
      </c>
      <c r="D6147" s="2">
        <v>1000001441</v>
      </c>
      <c r="E6147" s="2" t="s">
        <v>93</v>
      </c>
      <c r="F6147" s="3" t="s">
        <v>50</v>
      </c>
      <c r="G6147" s="3" t="s">
        <v>74</v>
      </c>
      <c r="H6147" s="11">
        <v>24.177675312209114</v>
      </c>
      <c r="I6147">
        <f>IF(今年月目标[[#This Row],[月份]]=MONTH(报表日期),1,0)</f>
        <v>0</v>
      </c>
    </row>
    <row r="6148" spans="1:9" x14ac:dyDescent="0.2">
      <c r="A6148" s="3">
        <v>10</v>
      </c>
      <c r="B6148" s="2" t="s">
        <v>19</v>
      </c>
      <c r="C6148" s="2" t="s">
        <v>5</v>
      </c>
      <c r="D6148" s="2">
        <v>1000001441</v>
      </c>
      <c r="E6148" s="2" t="s">
        <v>93</v>
      </c>
      <c r="F6148" s="3" t="s">
        <v>56</v>
      </c>
      <c r="G6148" s="3" t="s">
        <v>66</v>
      </c>
      <c r="H6148" s="11">
        <v>2.7885410424997601</v>
      </c>
      <c r="I6148">
        <f>IF(今年月目标[[#This Row],[月份]]=MONTH(报表日期),1,0)</f>
        <v>0</v>
      </c>
    </row>
    <row r="6149" spans="1:9" x14ac:dyDescent="0.2">
      <c r="A6149" s="3">
        <v>10</v>
      </c>
      <c r="B6149" s="2" t="s">
        <v>19</v>
      </c>
      <c r="C6149" s="2" t="s">
        <v>5</v>
      </c>
      <c r="D6149" s="2">
        <v>1000001441</v>
      </c>
      <c r="E6149" s="2" t="s">
        <v>93</v>
      </c>
      <c r="F6149" s="3" t="s">
        <v>44</v>
      </c>
      <c r="G6149" s="3" t="s">
        <v>45</v>
      </c>
      <c r="H6149" s="11">
        <v>7.1239018516587969</v>
      </c>
      <c r="I6149">
        <f>IF(今年月目标[[#This Row],[月份]]=MONTH(报表日期),1,0)</f>
        <v>0</v>
      </c>
    </row>
    <row r="6150" spans="1:9" x14ac:dyDescent="0.2">
      <c r="A6150" s="3">
        <v>10</v>
      </c>
      <c r="B6150" s="2" t="s">
        <v>19</v>
      </c>
      <c r="C6150" s="2" t="s">
        <v>5</v>
      </c>
      <c r="D6150" s="2">
        <v>1000001441</v>
      </c>
      <c r="E6150" s="2" t="s">
        <v>93</v>
      </c>
      <c r="F6150" s="3" t="s">
        <v>46</v>
      </c>
      <c r="G6150" s="3" t="s">
        <v>47</v>
      </c>
      <c r="H6150" s="11">
        <v>1.4570235734007213</v>
      </c>
      <c r="I6150">
        <f>IF(今年月目标[[#This Row],[月份]]=MONTH(报表日期),1,0)</f>
        <v>0</v>
      </c>
    </row>
    <row r="6151" spans="1:9" x14ac:dyDescent="0.2">
      <c r="A6151" s="3">
        <v>10</v>
      </c>
      <c r="B6151" s="2" t="s">
        <v>21</v>
      </c>
      <c r="C6151" s="2" t="s">
        <v>8</v>
      </c>
      <c r="D6151" s="2">
        <v>1000001659</v>
      </c>
      <c r="E6151" s="2" t="s">
        <v>94</v>
      </c>
      <c r="F6151" s="3" t="s">
        <v>50</v>
      </c>
      <c r="G6151" s="3" t="s">
        <v>51</v>
      </c>
      <c r="H6151" s="11">
        <v>47.211792404644697</v>
      </c>
      <c r="I6151">
        <f>IF(今年月目标[[#This Row],[月份]]=MONTH(报表日期),1,0)</f>
        <v>0</v>
      </c>
    </row>
    <row r="6152" spans="1:9" x14ac:dyDescent="0.2">
      <c r="A6152" s="3">
        <v>10</v>
      </c>
      <c r="B6152" s="2" t="s">
        <v>21</v>
      </c>
      <c r="C6152" s="2" t="s">
        <v>8</v>
      </c>
      <c r="D6152" s="2">
        <v>1000001659</v>
      </c>
      <c r="E6152" s="2" t="s">
        <v>94</v>
      </c>
      <c r="F6152" s="3" t="s">
        <v>58</v>
      </c>
      <c r="G6152" s="3" t="s">
        <v>73</v>
      </c>
      <c r="H6152" s="11">
        <v>510.81320362704014</v>
      </c>
      <c r="I6152">
        <f>IF(今年月目标[[#This Row],[月份]]=MONTH(报表日期),1,0)</f>
        <v>0</v>
      </c>
    </row>
    <row r="6153" spans="1:9" x14ac:dyDescent="0.2">
      <c r="A6153" s="3">
        <v>10</v>
      </c>
      <c r="B6153" s="2" t="s">
        <v>21</v>
      </c>
      <c r="C6153" s="2" t="s">
        <v>8</v>
      </c>
      <c r="D6153" s="2">
        <v>1000001659</v>
      </c>
      <c r="E6153" s="2" t="s">
        <v>94</v>
      </c>
      <c r="F6153" s="3" t="s">
        <v>58</v>
      </c>
      <c r="G6153" s="3" t="s">
        <v>76</v>
      </c>
      <c r="H6153" s="11">
        <v>531.00420604024441</v>
      </c>
      <c r="I6153">
        <f>IF(今年月目标[[#This Row],[月份]]=MONTH(报表日期),1,0)</f>
        <v>0</v>
      </c>
    </row>
    <row r="6154" spans="1:9" x14ac:dyDescent="0.2">
      <c r="A6154" s="3">
        <v>10</v>
      </c>
      <c r="B6154" s="2" t="s">
        <v>21</v>
      </c>
      <c r="C6154" s="2" t="s">
        <v>8</v>
      </c>
      <c r="D6154" s="2">
        <v>1000001659</v>
      </c>
      <c r="E6154" s="2" t="s">
        <v>94</v>
      </c>
      <c r="F6154" s="3" t="s">
        <v>48</v>
      </c>
      <c r="G6154" s="3" t="s">
        <v>48</v>
      </c>
      <c r="H6154" s="11">
        <v>211.1017096966111</v>
      </c>
      <c r="I6154">
        <f>IF(今年月目标[[#This Row],[月份]]=MONTH(报表日期),1,0)</f>
        <v>0</v>
      </c>
    </row>
    <row r="6155" spans="1:9" x14ac:dyDescent="0.2">
      <c r="A6155" s="3">
        <v>10</v>
      </c>
      <c r="B6155" s="2" t="s">
        <v>21</v>
      </c>
      <c r="C6155" s="2" t="s">
        <v>8</v>
      </c>
      <c r="D6155" s="2">
        <v>1000001659</v>
      </c>
      <c r="E6155" s="2" t="s">
        <v>94</v>
      </c>
      <c r="F6155" s="3" t="s">
        <v>58</v>
      </c>
      <c r="G6155" s="3" t="s">
        <v>59</v>
      </c>
      <c r="H6155" s="11">
        <v>244.92460502527226</v>
      </c>
      <c r="I6155">
        <f>IF(今年月目标[[#This Row],[月份]]=MONTH(报表日期),1,0)</f>
        <v>0</v>
      </c>
    </row>
    <row r="6156" spans="1:9" x14ac:dyDescent="0.2">
      <c r="A6156" s="3">
        <v>10</v>
      </c>
      <c r="B6156" s="2" t="s">
        <v>21</v>
      </c>
      <c r="C6156" s="2" t="s">
        <v>8</v>
      </c>
      <c r="D6156" s="2">
        <v>1000001659</v>
      </c>
      <c r="E6156" s="2" t="s">
        <v>94</v>
      </c>
      <c r="F6156" s="3" t="s">
        <v>52</v>
      </c>
      <c r="G6156" s="3" t="s">
        <v>85</v>
      </c>
      <c r="H6156" s="11">
        <v>1.3324098641221436</v>
      </c>
      <c r="I6156">
        <f>IF(今年月目标[[#This Row],[月份]]=MONTH(报表日期),1,0)</f>
        <v>0</v>
      </c>
    </row>
    <row r="6157" spans="1:9" x14ac:dyDescent="0.2">
      <c r="A6157" s="3">
        <v>10</v>
      </c>
      <c r="B6157" s="2" t="s">
        <v>21</v>
      </c>
      <c r="C6157" s="2" t="s">
        <v>8</v>
      </c>
      <c r="D6157" s="2">
        <v>1000001659</v>
      </c>
      <c r="E6157" s="2" t="s">
        <v>94</v>
      </c>
      <c r="F6157" s="3" t="s">
        <v>56</v>
      </c>
      <c r="G6157" s="3" t="s">
        <v>66</v>
      </c>
      <c r="H6157" s="11">
        <v>98.514893075199097</v>
      </c>
      <c r="I6157">
        <f>IF(今年月目标[[#This Row],[月份]]=MONTH(报表日期),1,0)</f>
        <v>0</v>
      </c>
    </row>
    <row r="6158" spans="1:9" x14ac:dyDescent="0.2">
      <c r="A6158" s="3">
        <v>10</v>
      </c>
      <c r="B6158" s="2" t="s">
        <v>21</v>
      </c>
      <c r="C6158" s="2" t="s">
        <v>8</v>
      </c>
      <c r="D6158" s="2">
        <v>1000001659</v>
      </c>
      <c r="E6158" s="2" t="s">
        <v>94</v>
      </c>
      <c r="F6158" s="3" t="s">
        <v>46</v>
      </c>
      <c r="G6158" s="3" t="s">
        <v>82</v>
      </c>
      <c r="H6158" s="11">
        <v>33.971464556012378</v>
      </c>
      <c r="I6158">
        <f>IF(今年月目标[[#This Row],[月份]]=MONTH(报表日期),1,0)</f>
        <v>0</v>
      </c>
    </row>
    <row r="6159" spans="1:9" x14ac:dyDescent="0.2">
      <c r="A6159" s="3">
        <v>10</v>
      </c>
      <c r="B6159" s="2" t="s">
        <v>20</v>
      </c>
      <c r="C6159" s="2" t="s">
        <v>25</v>
      </c>
      <c r="D6159" s="2">
        <v>1000003668</v>
      </c>
      <c r="E6159" s="2" t="s">
        <v>170</v>
      </c>
      <c r="F6159" s="3" t="s">
        <v>48</v>
      </c>
      <c r="G6159" s="3" t="s">
        <v>87</v>
      </c>
      <c r="H6159" s="11">
        <v>17.866769666046814</v>
      </c>
      <c r="I6159">
        <f>IF(今年月目标[[#This Row],[月份]]=MONTH(报表日期),1,0)</f>
        <v>0</v>
      </c>
    </row>
    <row r="6160" spans="1:9" x14ac:dyDescent="0.2">
      <c r="A6160" s="3">
        <v>10</v>
      </c>
      <c r="B6160" s="2" t="s">
        <v>20</v>
      </c>
      <c r="C6160" s="2" t="s">
        <v>25</v>
      </c>
      <c r="D6160" s="2">
        <v>1000003668</v>
      </c>
      <c r="E6160" s="2" t="s">
        <v>170</v>
      </c>
      <c r="F6160" s="3" t="s">
        <v>48</v>
      </c>
      <c r="G6160" s="3" t="s">
        <v>80</v>
      </c>
      <c r="H6160" s="11">
        <v>56.192486410678896</v>
      </c>
      <c r="I6160">
        <f>IF(今年月目标[[#This Row],[月份]]=MONTH(报表日期),1,0)</f>
        <v>0</v>
      </c>
    </row>
    <row r="6161" spans="1:9" x14ac:dyDescent="0.2">
      <c r="A6161" s="3">
        <v>10</v>
      </c>
      <c r="B6161" s="2" t="s">
        <v>20</v>
      </c>
      <c r="C6161" s="2" t="s">
        <v>25</v>
      </c>
      <c r="D6161" s="2">
        <v>1000003668</v>
      </c>
      <c r="E6161" s="2" t="s">
        <v>170</v>
      </c>
      <c r="F6161" s="3" t="s">
        <v>50</v>
      </c>
      <c r="G6161" s="3" t="s">
        <v>74</v>
      </c>
      <c r="H6161" s="11">
        <v>18.940024460656211</v>
      </c>
      <c r="I6161">
        <f>IF(今年月目标[[#This Row],[月份]]=MONTH(报表日期),1,0)</f>
        <v>0</v>
      </c>
    </row>
    <row r="6162" spans="1:9" x14ac:dyDescent="0.2">
      <c r="A6162" s="3">
        <v>10</v>
      </c>
      <c r="B6162" s="2" t="s">
        <v>20</v>
      </c>
      <c r="C6162" s="2" t="s">
        <v>25</v>
      </c>
      <c r="D6162" s="2">
        <v>1000003668</v>
      </c>
      <c r="E6162" s="2" t="s">
        <v>170</v>
      </c>
      <c r="F6162" s="3" t="s">
        <v>58</v>
      </c>
      <c r="G6162" s="3" t="s">
        <v>65</v>
      </c>
      <c r="H6162" s="11">
        <v>68.543356621094631</v>
      </c>
      <c r="I6162">
        <f>IF(今年月目标[[#This Row],[月份]]=MONTH(报表日期),1,0)</f>
        <v>0</v>
      </c>
    </row>
    <row r="6163" spans="1:9" x14ac:dyDescent="0.2">
      <c r="A6163" s="3">
        <v>10</v>
      </c>
      <c r="B6163" s="2" t="s">
        <v>16</v>
      </c>
      <c r="C6163" s="2" t="s">
        <v>40</v>
      </c>
      <c r="D6163" s="2">
        <v>1000001481</v>
      </c>
      <c r="E6163" s="2" t="s">
        <v>146</v>
      </c>
      <c r="F6163" s="3" t="s">
        <v>50</v>
      </c>
      <c r="G6163" s="3" t="s">
        <v>69</v>
      </c>
      <c r="H6163" s="11">
        <v>41.14265540482306</v>
      </c>
      <c r="I6163">
        <f>IF(今年月目标[[#This Row],[月份]]=MONTH(报表日期),1,0)</f>
        <v>0</v>
      </c>
    </row>
    <row r="6164" spans="1:9" x14ac:dyDescent="0.2">
      <c r="A6164" s="3">
        <v>10</v>
      </c>
      <c r="B6164" s="2" t="s">
        <v>16</v>
      </c>
      <c r="C6164" s="2" t="s">
        <v>40</v>
      </c>
      <c r="D6164" s="2">
        <v>1000001481</v>
      </c>
      <c r="E6164" s="2" t="s">
        <v>146</v>
      </c>
      <c r="F6164" s="3" t="s">
        <v>58</v>
      </c>
      <c r="G6164" s="3" t="s">
        <v>59</v>
      </c>
      <c r="H6164" s="11">
        <v>14.801581572147803</v>
      </c>
      <c r="I6164">
        <f>IF(今年月目标[[#This Row],[月份]]=MONTH(报表日期),1,0)</f>
        <v>0</v>
      </c>
    </row>
    <row r="6165" spans="1:9" x14ac:dyDescent="0.2">
      <c r="A6165" s="3">
        <v>10</v>
      </c>
      <c r="B6165" s="2" t="s">
        <v>16</v>
      </c>
      <c r="C6165" s="2" t="s">
        <v>40</v>
      </c>
      <c r="D6165" s="2">
        <v>1000001481</v>
      </c>
      <c r="E6165" s="2" t="s">
        <v>146</v>
      </c>
      <c r="F6165" s="3" t="s">
        <v>52</v>
      </c>
      <c r="G6165" s="3" t="s">
        <v>85</v>
      </c>
      <c r="H6165" s="11">
        <v>19.285226314705568</v>
      </c>
      <c r="I6165">
        <f>IF(今年月目标[[#This Row],[月份]]=MONTH(报表日期),1,0)</f>
        <v>0</v>
      </c>
    </row>
    <row r="6166" spans="1:9" x14ac:dyDescent="0.2">
      <c r="A6166" s="3">
        <v>10</v>
      </c>
      <c r="B6166" s="2" t="s">
        <v>19</v>
      </c>
      <c r="C6166" s="2" t="s">
        <v>28</v>
      </c>
      <c r="D6166" s="2">
        <v>1000000281</v>
      </c>
      <c r="E6166" s="2" t="s">
        <v>118</v>
      </c>
      <c r="F6166" s="3" t="s">
        <v>48</v>
      </c>
      <c r="G6166" s="3" t="s">
        <v>49</v>
      </c>
      <c r="H6166" s="11">
        <v>12.846163965525022</v>
      </c>
      <c r="I6166">
        <f>IF(今年月目标[[#This Row],[月份]]=MONTH(报表日期),1,0)</f>
        <v>0</v>
      </c>
    </row>
    <row r="6167" spans="1:9" x14ac:dyDescent="0.2">
      <c r="A6167" s="3">
        <v>10</v>
      </c>
      <c r="B6167" s="2" t="s">
        <v>19</v>
      </c>
      <c r="C6167" s="2" t="s">
        <v>28</v>
      </c>
      <c r="D6167" s="2">
        <v>1000000281</v>
      </c>
      <c r="E6167" s="2" t="s">
        <v>118</v>
      </c>
      <c r="F6167" s="3" t="s">
        <v>48</v>
      </c>
      <c r="G6167" s="3" t="s">
        <v>80</v>
      </c>
      <c r="H6167" s="11">
        <v>65.713939182051107</v>
      </c>
      <c r="I6167">
        <f>IF(今年月目标[[#This Row],[月份]]=MONTH(报表日期),1,0)</f>
        <v>0</v>
      </c>
    </row>
    <row r="6168" spans="1:9" x14ac:dyDescent="0.2">
      <c r="A6168" s="3">
        <v>10</v>
      </c>
      <c r="B6168" s="2" t="s">
        <v>19</v>
      </c>
      <c r="C6168" s="2" t="s">
        <v>28</v>
      </c>
      <c r="D6168" s="2">
        <v>1000000281</v>
      </c>
      <c r="E6168" s="2" t="s">
        <v>118</v>
      </c>
      <c r="F6168" s="3" t="s">
        <v>58</v>
      </c>
      <c r="G6168" s="3" t="s">
        <v>73</v>
      </c>
      <c r="H6168" s="11">
        <v>0.23887682481385247</v>
      </c>
      <c r="I6168">
        <f>IF(今年月目标[[#This Row],[月份]]=MONTH(报表日期),1,0)</f>
        <v>0</v>
      </c>
    </row>
    <row r="6169" spans="1:9" x14ac:dyDescent="0.2">
      <c r="A6169" s="3">
        <v>10</v>
      </c>
      <c r="B6169" s="2" t="s">
        <v>19</v>
      </c>
      <c r="C6169" s="2" t="s">
        <v>28</v>
      </c>
      <c r="D6169" s="2">
        <v>1000000281</v>
      </c>
      <c r="E6169" s="2" t="s">
        <v>118</v>
      </c>
      <c r="F6169" s="3" t="s">
        <v>58</v>
      </c>
      <c r="G6169" s="3" t="s">
        <v>76</v>
      </c>
      <c r="H6169" s="11">
        <v>42.701140088925776</v>
      </c>
      <c r="I6169">
        <f>IF(今年月目标[[#This Row],[月份]]=MONTH(报表日期),1,0)</f>
        <v>0</v>
      </c>
    </row>
    <row r="6170" spans="1:9" x14ac:dyDescent="0.2">
      <c r="A6170" s="3">
        <v>10</v>
      </c>
      <c r="B6170" s="2" t="s">
        <v>19</v>
      </c>
      <c r="C6170" s="2" t="s">
        <v>28</v>
      </c>
      <c r="D6170" s="2">
        <v>1000000281</v>
      </c>
      <c r="E6170" s="2" t="s">
        <v>118</v>
      </c>
      <c r="F6170" s="3" t="s">
        <v>50</v>
      </c>
      <c r="G6170" s="3" t="s">
        <v>50</v>
      </c>
      <c r="H6170" s="11">
        <v>3.170534554751228</v>
      </c>
      <c r="I6170">
        <f>IF(今年月目标[[#This Row],[月份]]=MONTH(报表日期),1,0)</f>
        <v>0</v>
      </c>
    </row>
    <row r="6171" spans="1:9" x14ac:dyDescent="0.2">
      <c r="A6171" s="3">
        <v>10</v>
      </c>
      <c r="B6171" s="2" t="s">
        <v>19</v>
      </c>
      <c r="C6171" s="2" t="s">
        <v>28</v>
      </c>
      <c r="D6171" s="2">
        <v>1000000281</v>
      </c>
      <c r="E6171" s="2" t="s">
        <v>118</v>
      </c>
      <c r="F6171" s="3" t="s">
        <v>52</v>
      </c>
      <c r="G6171" s="3" t="s">
        <v>61</v>
      </c>
      <c r="H6171" s="11">
        <v>2.828164250494444</v>
      </c>
      <c r="I6171">
        <f>IF(今年月目标[[#This Row],[月份]]=MONTH(报表日期),1,0)</f>
        <v>0</v>
      </c>
    </row>
    <row r="6172" spans="1:9" x14ac:dyDescent="0.2">
      <c r="A6172" s="3">
        <v>10</v>
      </c>
      <c r="B6172" s="2" t="s">
        <v>23</v>
      </c>
      <c r="C6172" s="2" t="s">
        <v>11</v>
      </c>
      <c r="D6172" s="2">
        <v>1000000192</v>
      </c>
      <c r="E6172" s="2" t="s">
        <v>95</v>
      </c>
      <c r="F6172" s="3" t="s">
        <v>48</v>
      </c>
      <c r="G6172" s="3" t="s">
        <v>87</v>
      </c>
      <c r="H6172" s="11">
        <v>169.12439645419596</v>
      </c>
      <c r="I6172">
        <f>IF(今年月目标[[#This Row],[月份]]=MONTH(报表日期),1,0)</f>
        <v>0</v>
      </c>
    </row>
    <row r="6173" spans="1:9" x14ac:dyDescent="0.2">
      <c r="A6173" s="3">
        <v>10</v>
      </c>
      <c r="B6173" s="2" t="s">
        <v>20</v>
      </c>
      <c r="C6173" s="2" t="s">
        <v>25</v>
      </c>
      <c r="D6173" s="2">
        <v>1000000062</v>
      </c>
      <c r="E6173" s="2" t="s">
        <v>104</v>
      </c>
      <c r="F6173" s="3" t="s">
        <v>58</v>
      </c>
      <c r="G6173" s="3" t="s">
        <v>73</v>
      </c>
      <c r="H6173" s="11">
        <v>16.619091428977853</v>
      </c>
      <c r="I6173">
        <f>IF(今年月目标[[#This Row],[月份]]=MONTH(报表日期),1,0)</f>
        <v>0</v>
      </c>
    </row>
    <row r="6174" spans="1:9" x14ac:dyDescent="0.2">
      <c r="A6174" s="3">
        <v>10</v>
      </c>
      <c r="B6174" s="2" t="s">
        <v>17</v>
      </c>
      <c r="C6174" s="2" t="s">
        <v>31</v>
      </c>
      <c r="D6174" s="2">
        <v>1000002981</v>
      </c>
      <c r="E6174" s="2" t="s">
        <v>100</v>
      </c>
      <c r="F6174" s="3" t="s">
        <v>48</v>
      </c>
      <c r="G6174" s="3" t="s">
        <v>49</v>
      </c>
      <c r="H6174" s="11">
        <v>8.3473098063928557</v>
      </c>
      <c r="I6174">
        <f>IF(今年月目标[[#This Row],[月份]]=MONTH(报表日期),1,0)</f>
        <v>0</v>
      </c>
    </row>
    <row r="6175" spans="1:9" x14ac:dyDescent="0.2">
      <c r="A6175" s="3">
        <v>10</v>
      </c>
      <c r="B6175" s="2" t="s">
        <v>17</v>
      </c>
      <c r="C6175" s="2" t="s">
        <v>31</v>
      </c>
      <c r="D6175" s="2">
        <v>1000002981</v>
      </c>
      <c r="E6175" s="2" t="s">
        <v>100</v>
      </c>
      <c r="F6175" s="3" t="s">
        <v>48</v>
      </c>
      <c r="G6175" s="3" t="s">
        <v>86</v>
      </c>
      <c r="H6175" s="11">
        <v>12.198725129227688</v>
      </c>
      <c r="I6175">
        <f>IF(今年月目标[[#This Row],[月份]]=MONTH(报表日期),1,0)</f>
        <v>0</v>
      </c>
    </row>
    <row r="6176" spans="1:9" x14ac:dyDescent="0.2">
      <c r="A6176" s="3">
        <v>10</v>
      </c>
      <c r="B6176" s="2" t="s">
        <v>17</v>
      </c>
      <c r="C6176" s="2" t="s">
        <v>31</v>
      </c>
      <c r="D6176" s="2">
        <v>1000002981</v>
      </c>
      <c r="E6176" s="2" t="s">
        <v>100</v>
      </c>
      <c r="F6176" s="3" t="s">
        <v>48</v>
      </c>
      <c r="G6176" s="3" t="s">
        <v>80</v>
      </c>
      <c r="H6176" s="11">
        <v>441.03831013510978</v>
      </c>
      <c r="I6176">
        <f>IF(今年月目标[[#This Row],[月份]]=MONTH(报表日期),1,0)</f>
        <v>0</v>
      </c>
    </row>
    <row r="6177" spans="1:9" x14ac:dyDescent="0.2">
      <c r="A6177" s="3">
        <v>10</v>
      </c>
      <c r="B6177" s="2" t="s">
        <v>17</v>
      </c>
      <c r="C6177" s="2" t="s">
        <v>31</v>
      </c>
      <c r="D6177" s="2">
        <v>1000002981</v>
      </c>
      <c r="E6177" s="2" t="s">
        <v>100</v>
      </c>
      <c r="F6177" s="3" t="s">
        <v>58</v>
      </c>
      <c r="G6177" s="3" t="s">
        <v>73</v>
      </c>
      <c r="H6177" s="11">
        <v>29.287711355648636</v>
      </c>
      <c r="I6177">
        <f>IF(今年月目标[[#This Row],[月份]]=MONTH(报表日期),1,0)</f>
        <v>0</v>
      </c>
    </row>
    <row r="6178" spans="1:9" x14ac:dyDescent="0.2">
      <c r="A6178" s="3">
        <v>10</v>
      </c>
      <c r="B6178" s="2" t="s">
        <v>17</v>
      </c>
      <c r="C6178" s="2" t="s">
        <v>31</v>
      </c>
      <c r="D6178" s="2">
        <v>1000002981</v>
      </c>
      <c r="E6178" s="2" t="s">
        <v>100</v>
      </c>
      <c r="F6178" s="3" t="s">
        <v>58</v>
      </c>
      <c r="G6178" s="3" t="s">
        <v>76</v>
      </c>
      <c r="H6178" s="11">
        <v>82.111071303936569</v>
      </c>
      <c r="I6178">
        <f>IF(今年月目标[[#This Row],[月份]]=MONTH(报表日期),1,0)</f>
        <v>0</v>
      </c>
    </row>
    <row r="6179" spans="1:9" x14ac:dyDescent="0.2">
      <c r="A6179" s="3">
        <v>10</v>
      </c>
      <c r="B6179" s="2" t="s">
        <v>17</v>
      </c>
      <c r="C6179" s="2" t="s">
        <v>31</v>
      </c>
      <c r="D6179" s="2">
        <v>1000002981</v>
      </c>
      <c r="E6179" s="2" t="s">
        <v>100</v>
      </c>
      <c r="F6179" s="3" t="s">
        <v>50</v>
      </c>
      <c r="G6179" s="3" t="s">
        <v>50</v>
      </c>
      <c r="H6179" s="11">
        <v>81.641164498897027</v>
      </c>
      <c r="I6179">
        <f>IF(今年月目标[[#This Row],[月份]]=MONTH(报表日期),1,0)</f>
        <v>0</v>
      </c>
    </row>
    <row r="6180" spans="1:9" x14ac:dyDescent="0.2">
      <c r="A6180" s="3">
        <v>10</v>
      </c>
      <c r="B6180" s="2" t="s">
        <v>17</v>
      </c>
      <c r="C6180" s="2" t="s">
        <v>31</v>
      </c>
      <c r="D6180" s="2">
        <v>1000002981</v>
      </c>
      <c r="E6180" s="2" t="s">
        <v>100</v>
      </c>
      <c r="F6180" s="3" t="s">
        <v>52</v>
      </c>
      <c r="G6180" s="3" t="s">
        <v>72</v>
      </c>
      <c r="H6180" s="11">
        <v>14.628771271014871</v>
      </c>
      <c r="I6180">
        <f>IF(今年月目标[[#This Row],[月份]]=MONTH(报表日期),1,0)</f>
        <v>0</v>
      </c>
    </row>
    <row r="6181" spans="1:9" x14ac:dyDescent="0.2">
      <c r="A6181" s="3">
        <v>10</v>
      </c>
      <c r="B6181" s="2" t="s">
        <v>17</v>
      </c>
      <c r="C6181" s="2" t="s">
        <v>31</v>
      </c>
      <c r="D6181" s="2">
        <v>1000002981</v>
      </c>
      <c r="E6181" s="2" t="s">
        <v>100</v>
      </c>
      <c r="F6181" s="3" t="s">
        <v>52</v>
      </c>
      <c r="G6181" s="3" t="s">
        <v>62</v>
      </c>
      <c r="H6181" s="11">
        <v>1.3906794498861246</v>
      </c>
      <c r="I6181">
        <f>IF(今年月目标[[#This Row],[月份]]=MONTH(报表日期),1,0)</f>
        <v>0</v>
      </c>
    </row>
    <row r="6182" spans="1:9" x14ac:dyDescent="0.2">
      <c r="A6182" s="3">
        <v>10</v>
      </c>
      <c r="B6182" s="2" t="s">
        <v>19</v>
      </c>
      <c r="C6182" s="2" t="s">
        <v>28</v>
      </c>
      <c r="D6182" s="2">
        <v>1000000279</v>
      </c>
      <c r="E6182" s="2" t="s">
        <v>143</v>
      </c>
      <c r="F6182" s="3" t="s">
        <v>48</v>
      </c>
      <c r="G6182" s="3" t="s">
        <v>49</v>
      </c>
      <c r="H6182" s="11">
        <v>5.8510983667394569</v>
      </c>
      <c r="I6182">
        <f>IF(今年月目标[[#This Row],[月份]]=MONTH(报表日期),1,0)</f>
        <v>0</v>
      </c>
    </row>
    <row r="6183" spans="1:9" x14ac:dyDescent="0.2">
      <c r="A6183" s="3">
        <v>10</v>
      </c>
      <c r="B6183" s="2" t="s">
        <v>19</v>
      </c>
      <c r="C6183" s="2" t="s">
        <v>28</v>
      </c>
      <c r="D6183" s="2">
        <v>1000000279</v>
      </c>
      <c r="E6183" s="2" t="s">
        <v>143</v>
      </c>
      <c r="F6183" s="3" t="s">
        <v>48</v>
      </c>
      <c r="G6183" s="3" t="s">
        <v>80</v>
      </c>
      <c r="H6183" s="11">
        <v>77.849309890944241</v>
      </c>
      <c r="I6183">
        <f>IF(今年月目标[[#This Row],[月份]]=MONTH(报表日期),1,0)</f>
        <v>0</v>
      </c>
    </row>
    <row r="6184" spans="1:9" x14ac:dyDescent="0.2">
      <c r="A6184" s="3">
        <v>10</v>
      </c>
      <c r="B6184" s="2" t="s">
        <v>19</v>
      </c>
      <c r="C6184" s="2" t="s">
        <v>28</v>
      </c>
      <c r="D6184" s="2">
        <v>1000000279</v>
      </c>
      <c r="E6184" s="2" t="s">
        <v>143</v>
      </c>
      <c r="F6184" s="3" t="s">
        <v>58</v>
      </c>
      <c r="G6184" s="3" t="s">
        <v>76</v>
      </c>
      <c r="H6184" s="11">
        <v>73.998573036847034</v>
      </c>
      <c r="I6184">
        <f>IF(今年月目标[[#This Row],[月份]]=MONTH(报表日期),1,0)</f>
        <v>0</v>
      </c>
    </row>
    <row r="6185" spans="1:9" x14ac:dyDescent="0.2">
      <c r="A6185" s="3">
        <v>10</v>
      </c>
      <c r="B6185" s="2" t="s">
        <v>23</v>
      </c>
      <c r="C6185" s="2" t="s">
        <v>37</v>
      </c>
      <c r="D6185" s="2">
        <v>1000000073</v>
      </c>
      <c r="E6185" s="2" t="s">
        <v>101</v>
      </c>
      <c r="F6185" s="3" t="s">
        <v>48</v>
      </c>
      <c r="G6185" s="3" t="s">
        <v>80</v>
      </c>
      <c r="H6185" s="11">
        <v>82.163229142323189</v>
      </c>
      <c r="I6185">
        <f>IF(今年月目标[[#This Row],[月份]]=MONTH(报表日期),1,0)</f>
        <v>0</v>
      </c>
    </row>
    <row r="6186" spans="1:9" x14ac:dyDescent="0.2">
      <c r="A6186" s="3">
        <v>10</v>
      </c>
      <c r="B6186" s="2" t="s">
        <v>23</v>
      </c>
      <c r="C6186" s="2" t="s">
        <v>37</v>
      </c>
      <c r="D6186" s="2">
        <v>1000000073</v>
      </c>
      <c r="E6186" s="2" t="s">
        <v>101</v>
      </c>
      <c r="F6186" s="3" t="s">
        <v>52</v>
      </c>
      <c r="G6186" s="3" t="s">
        <v>72</v>
      </c>
      <c r="H6186" s="11">
        <v>19.513137095153191</v>
      </c>
      <c r="I6186">
        <f>IF(今年月目标[[#This Row],[月份]]=MONTH(报表日期),1,0)</f>
        <v>0</v>
      </c>
    </row>
    <row r="6187" spans="1:9" x14ac:dyDescent="0.2">
      <c r="A6187" s="3">
        <v>10</v>
      </c>
      <c r="B6187" s="2" t="s">
        <v>23</v>
      </c>
      <c r="C6187" s="2" t="s">
        <v>38</v>
      </c>
      <c r="D6187" s="2">
        <v>1000002192</v>
      </c>
      <c r="E6187" s="2" t="s">
        <v>107</v>
      </c>
      <c r="F6187" s="3" t="s">
        <v>48</v>
      </c>
      <c r="G6187" s="3" t="s">
        <v>80</v>
      </c>
      <c r="H6187" s="11">
        <v>61.118568626120613</v>
      </c>
      <c r="I6187">
        <f>IF(今年月目标[[#This Row],[月份]]=MONTH(报表日期),1,0)</f>
        <v>0</v>
      </c>
    </row>
    <row r="6188" spans="1:9" x14ac:dyDescent="0.2">
      <c r="A6188" s="3">
        <v>10</v>
      </c>
      <c r="B6188" s="2" t="s">
        <v>23</v>
      </c>
      <c r="C6188" s="2" t="s">
        <v>38</v>
      </c>
      <c r="D6188" s="2">
        <v>1000002192</v>
      </c>
      <c r="E6188" s="2" t="s">
        <v>107</v>
      </c>
      <c r="F6188" s="3" t="s">
        <v>48</v>
      </c>
      <c r="G6188" s="3" t="s">
        <v>48</v>
      </c>
      <c r="H6188" s="11">
        <v>1040.2923431195738</v>
      </c>
      <c r="I6188">
        <f>IF(今年月目标[[#This Row],[月份]]=MONTH(报表日期),1,0)</f>
        <v>0</v>
      </c>
    </row>
    <row r="6189" spans="1:9" x14ac:dyDescent="0.2">
      <c r="A6189" s="3">
        <v>10</v>
      </c>
      <c r="B6189" s="2" t="s">
        <v>23</v>
      </c>
      <c r="C6189" s="2" t="s">
        <v>38</v>
      </c>
      <c r="D6189" s="2">
        <v>1000002192</v>
      </c>
      <c r="E6189" s="2" t="s">
        <v>107</v>
      </c>
      <c r="F6189" s="3" t="s">
        <v>50</v>
      </c>
      <c r="G6189" s="3" t="s">
        <v>74</v>
      </c>
      <c r="H6189" s="11">
        <v>167.66125228942681</v>
      </c>
      <c r="I6189">
        <f>IF(今年月目标[[#This Row],[月份]]=MONTH(报表日期),1,0)</f>
        <v>0</v>
      </c>
    </row>
    <row r="6190" spans="1:9" x14ac:dyDescent="0.2">
      <c r="A6190" s="3">
        <v>10</v>
      </c>
      <c r="B6190" s="2" t="s">
        <v>23</v>
      </c>
      <c r="C6190" s="2" t="s">
        <v>38</v>
      </c>
      <c r="D6190" s="2">
        <v>1000002192</v>
      </c>
      <c r="E6190" s="2" t="s">
        <v>107</v>
      </c>
      <c r="F6190" s="3" t="s">
        <v>44</v>
      </c>
      <c r="G6190" s="3" t="s">
        <v>70</v>
      </c>
      <c r="H6190" s="11">
        <v>14.472676665929008</v>
      </c>
      <c r="I6190">
        <f>IF(今年月目标[[#This Row],[月份]]=MONTH(报表日期),1,0)</f>
        <v>0</v>
      </c>
    </row>
    <row r="6191" spans="1:9" x14ac:dyDescent="0.2">
      <c r="A6191" s="3">
        <v>10</v>
      </c>
      <c r="B6191" s="2" t="s">
        <v>35</v>
      </c>
      <c r="C6191" s="2" t="s">
        <v>34</v>
      </c>
      <c r="D6191" s="2">
        <v>1000000070</v>
      </c>
      <c r="E6191" s="2" t="s">
        <v>110</v>
      </c>
      <c r="F6191" s="3" t="s">
        <v>58</v>
      </c>
      <c r="G6191" s="3" t="s">
        <v>59</v>
      </c>
      <c r="H6191" s="11">
        <v>188.33089913529696</v>
      </c>
      <c r="I6191">
        <f>IF(今年月目标[[#This Row],[月份]]=MONTH(报表日期),1,0)</f>
        <v>0</v>
      </c>
    </row>
    <row r="6192" spans="1:9" x14ac:dyDescent="0.2">
      <c r="A6192" s="3">
        <v>10</v>
      </c>
      <c r="B6192" s="2" t="s">
        <v>35</v>
      </c>
      <c r="C6192" s="2" t="s">
        <v>34</v>
      </c>
      <c r="D6192" s="2">
        <v>1000000070</v>
      </c>
      <c r="E6192" s="2" t="s">
        <v>110</v>
      </c>
      <c r="F6192" s="3" t="s">
        <v>46</v>
      </c>
      <c r="G6192" s="3" t="s">
        <v>47</v>
      </c>
      <c r="H6192" s="11">
        <v>23.835518637042689</v>
      </c>
      <c r="I6192">
        <f>IF(今年月目标[[#This Row],[月份]]=MONTH(报表日期),1,0)</f>
        <v>0</v>
      </c>
    </row>
    <row r="6193" spans="1:9" x14ac:dyDescent="0.2">
      <c r="A6193" s="3">
        <v>10</v>
      </c>
      <c r="B6193" s="2" t="s">
        <v>16</v>
      </c>
      <c r="C6193" s="2" t="s">
        <v>2</v>
      </c>
      <c r="D6193" s="2">
        <v>1000000591</v>
      </c>
      <c r="E6193" s="2" t="s">
        <v>117</v>
      </c>
      <c r="F6193" s="3" t="s">
        <v>48</v>
      </c>
      <c r="G6193" s="3" t="s">
        <v>80</v>
      </c>
      <c r="H6193" s="11">
        <v>25.24805185255298</v>
      </c>
      <c r="I6193">
        <f>IF(今年月目标[[#This Row],[月份]]=MONTH(报表日期),1,0)</f>
        <v>0</v>
      </c>
    </row>
    <row r="6194" spans="1:9" x14ac:dyDescent="0.2">
      <c r="A6194" s="3">
        <v>10</v>
      </c>
      <c r="B6194" s="2" t="s">
        <v>16</v>
      </c>
      <c r="C6194" s="2" t="s">
        <v>2</v>
      </c>
      <c r="D6194" s="2">
        <v>1000000591</v>
      </c>
      <c r="E6194" s="2" t="s">
        <v>117</v>
      </c>
      <c r="F6194" s="3" t="s">
        <v>58</v>
      </c>
      <c r="G6194" s="3" t="s">
        <v>76</v>
      </c>
      <c r="H6194" s="11">
        <v>15.461364954091191</v>
      </c>
      <c r="I6194">
        <f>IF(今年月目标[[#This Row],[月份]]=MONTH(报表日期),1,0)</f>
        <v>0</v>
      </c>
    </row>
    <row r="6195" spans="1:9" x14ac:dyDescent="0.2">
      <c r="A6195" s="3">
        <v>10</v>
      </c>
      <c r="B6195" s="2" t="s">
        <v>16</v>
      </c>
      <c r="C6195" s="2" t="s">
        <v>2</v>
      </c>
      <c r="D6195" s="2">
        <v>1000000591</v>
      </c>
      <c r="E6195" s="2" t="s">
        <v>117</v>
      </c>
      <c r="F6195" s="3" t="s">
        <v>48</v>
      </c>
      <c r="G6195" s="3" t="s">
        <v>48</v>
      </c>
      <c r="H6195" s="11">
        <v>128.63388480425499</v>
      </c>
      <c r="I6195">
        <f>IF(今年月目标[[#This Row],[月份]]=MONTH(报表日期),1,0)</f>
        <v>0</v>
      </c>
    </row>
    <row r="6196" spans="1:9" x14ac:dyDescent="0.2">
      <c r="A6196" s="3">
        <v>10</v>
      </c>
      <c r="B6196" s="2" t="s">
        <v>16</v>
      </c>
      <c r="C6196" s="2" t="s">
        <v>2</v>
      </c>
      <c r="D6196" s="2">
        <v>1000000591</v>
      </c>
      <c r="E6196" s="2" t="s">
        <v>117</v>
      </c>
      <c r="F6196" s="3" t="s">
        <v>58</v>
      </c>
      <c r="G6196" s="3" t="s">
        <v>59</v>
      </c>
      <c r="H6196" s="11">
        <v>130.99728283396945</v>
      </c>
      <c r="I6196">
        <f>IF(今年月目标[[#This Row],[月份]]=MONTH(报表日期),1,0)</f>
        <v>0</v>
      </c>
    </row>
    <row r="6197" spans="1:9" x14ac:dyDescent="0.2">
      <c r="A6197" s="3">
        <v>10</v>
      </c>
      <c r="B6197" s="2" t="s">
        <v>16</v>
      </c>
      <c r="C6197" s="2" t="s">
        <v>2</v>
      </c>
      <c r="D6197" s="2">
        <v>1000000591</v>
      </c>
      <c r="E6197" s="2" t="s">
        <v>117</v>
      </c>
      <c r="F6197" s="3" t="s">
        <v>52</v>
      </c>
      <c r="G6197" s="3" t="s">
        <v>85</v>
      </c>
      <c r="H6197" s="11">
        <v>13.898157080788337</v>
      </c>
      <c r="I6197">
        <f>IF(今年月目标[[#This Row],[月份]]=MONTH(报表日期),1,0)</f>
        <v>0</v>
      </c>
    </row>
    <row r="6198" spans="1:9" x14ac:dyDescent="0.2">
      <c r="A6198" s="3">
        <v>10</v>
      </c>
      <c r="B6198" s="2" t="s">
        <v>16</v>
      </c>
      <c r="C6198" s="2" t="s">
        <v>2</v>
      </c>
      <c r="D6198" s="2">
        <v>1000000591</v>
      </c>
      <c r="E6198" s="2" t="s">
        <v>117</v>
      </c>
      <c r="F6198" s="3" t="s">
        <v>44</v>
      </c>
      <c r="G6198" s="3" t="s">
        <v>70</v>
      </c>
      <c r="H6198" s="11">
        <v>9.0798917887329864</v>
      </c>
      <c r="I6198">
        <f>IF(今年月目标[[#This Row],[月份]]=MONTH(报表日期),1,0)</f>
        <v>0</v>
      </c>
    </row>
    <row r="6199" spans="1:9" x14ac:dyDescent="0.2">
      <c r="A6199" s="3">
        <v>10</v>
      </c>
      <c r="B6199" s="2" t="s">
        <v>19</v>
      </c>
      <c r="C6199" s="2" t="s">
        <v>9</v>
      </c>
      <c r="D6199" s="2">
        <v>1000002951</v>
      </c>
      <c r="E6199" s="2" t="s">
        <v>114</v>
      </c>
      <c r="F6199" s="3" t="s">
        <v>50</v>
      </c>
      <c r="G6199" s="3" t="s">
        <v>51</v>
      </c>
      <c r="H6199" s="11">
        <v>45.649428286461827</v>
      </c>
      <c r="I6199">
        <f>IF(今年月目标[[#This Row],[月份]]=MONTH(报表日期),1,0)</f>
        <v>0</v>
      </c>
    </row>
    <row r="6200" spans="1:9" x14ac:dyDescent="0.2">
      <c r="A6200" s="3">
        <v>10</v>
      </c>
      <c r="B6200" s="2" t="s">
        <v>19</v>
      </c>
      <c r="C6200" s="2" t="s">
        <v>9</v>
      </c>
      <c r="D6200" s="2">
        <v>1000002951</v>
      </c>
      <c r="E6200" s="2" t="s">
        <v>114</v>
      </c>
      <c r="F6200" s="3" t="s">
        <v>48</v>
      </c>
      <c r="G6200" s="3" t="s">
        <v>80</v>
      </c>
      <c r="H6200" s="11">
        <v>164.94269095054301</v>
      </c>
      <c r="I6200">
        <f>IF(今年月目标[[#This Row],[月份]]=MONTH(报表日期),1,0)</f>
        <v>0</v>
      </c>
    </row>
    <row r="6201" spans="1:9" x14ac:dyDescent="0.2">
      <c r="A6201" s="3">
        <v>10</v>
      </c>
      <c r="B6201" s="2" t="s">
        <v>19</v>
      </c>
      <c r="C6201" s="2" t="s">
        <v>9</v>
      </c>
      <c r="D6201" s="2">
        <v>1000002951</v>
      </c>
      <c r="E6201" s="2" t="s">
        <v>114</v>
      </c>
      <c r="F6201" s="3" t="s">
        <v>58</v>
      </c>
      <c r="G6201" s="3" t="s">
        <v>73</v>
      </c>
      <c r="H6201" s="11">
        <v>23.965205191101841</v>
      </c>
      <c r="I6201">
        <f>IF(今年月目标[[#This Row],[月份]]=MONTH(报表日期),1,0)</f>
        <v>0</v>
      </c>
    </row>
    <row r="6202" spans="1:9" x14ac:dyDescent="0.2">
      <c r="A6202" s="3">
        <v>10</v>
      </c>
      <c r="B6202" s="2" t="s">
        <v>19</v>
      </c>
      <c r="C6202" s="2" t="s">
        <v>9</v>
      </c>
      <c r="D6202" s="2">
        <v>1000002951</v>
      </c>
      <c r="E6202" s="2" t="s">
        <v>114</v>
      </c>
      <c r="F6202" s="3" t="s">
        <v>58</v>
      </c>
      <c r="G6202" s="3" t="s">
        <v>76</v>
      </c>
      <c r="H6202" s="11">
        <v>54.257190919119765</v>
      </c>
      <c r="I6202">
        <f>IF(今年月目标[[#This Row],[月份]]=MONTH(报表日期),1,0)</f>
        <v>0</v>
      </c>
    </row>
    <row r="6203" spans="1:9" x14ac:dyDescent="0.2">
      <c r="A6203" s="3">
        <v>10</v>
      </c>
      <c r="B6203" s="2" t="s">
        <v>19</v>
      </c>
      <c r="C6203" s="2" t="s">
        <v>9</v>
      </c>
      <c r="D6203" s="2">
        <v>1000002951</v>
      </c>
      <c r="E6203" s="2" t="s">
        <v>114</v>
      </c>
      <c r="F6203" s="3" t="s">
        <v>48</v>
      </c>
      <c r="G6203" s="3" t="s">
        <v>48</v>
      </c>
      <c r="H6203" s="11">
        <v>174.93869713647763</v>
      </c>
      <c r="I6203">
        <f>IF(今年月目标[[#This Row],[月份]]=MONTH(报表日期),1,0)</f>
        <v>0</v>
      </c>
    </row>
    <row r="6204" spans="1:9" x14ac:dyDescent="0.2">
      <c r="A6204" s="3">
        <v>10</v>
      </c>
      <c r="B6204" s="2" t="s">
        <v>19</v>
      </c>
      <c r="C6204" s="2" t="s">
        <v>9</v>
      </c>
      <c r="D6204" s="2">
        <v>1000002951</v>
      </c>
      <c r="E6204" s="2" t="s">
        <v>114</v>
      </c>
      <c r="F6204" s="3" t="s">
        <v>58</v>
      </c>
      <c r="G6204" s="3" t="s">
        <v>59</v>
      </c>
      <c r="H6204" s="11">
        <v>8.9686936380103255</v>
      </c>
      <c r="I6204">
        <f>IF(今年月目标[[#This Row],[月份]]=MONTH(报表日期),1,0)</f>
        <v>0</v>
      </c>
    </row>
    <row r="6205" spans="1:9" x14ac:dyDescent="0.2">
      <c r="A6205" s="3">
        <v>10</v>
      </c>
      <c r="B6205" s="2" t="s">
        <v>35</v>
      </c>
      <c r="C6205" s="2" t="s">
        <v>32</v>
      </c>
      <c r="D6205" s="2">
        <v>1000001804</v>
      </c>
      <c r="E6205" s="2" t="s">
        <v>155</v>
      </c>
      <c r="F6205" s="3" t="s">
        <v>50</v>
      </c>
      <c r="G6205" s="3" t="s">
        <v>51</v>
      </c>
      <c r="H6205" s="11">
        <v>35.921317492295451</v>
      </c>
      <c r="I6205">
        <f>IF(今年月目标[[#This Row],[月份]]=MONTH(报表日期),1,0)</f>
        <v>0</v>
      </c>
    </row>
    <row r="6206" spans="1:9" x14ac:dyDescent="0.2">
      <c r="A6206" s="3">
        <v>10</v>
      </c>
      <c r="B6206" s="2" t="s">
        <v>35</v>
      </c>
      <c r="C6206" s="2" t="s">
        <v>32</v>
      </c>
      <c r="D6206" s="2">
        <v>1000001804</v>
      </c>
      <c r="E6206" s="2" t="s">
        <v>155</v>
      </c>
      <c r="F6206" s="3" t="s">
        <v>50</v>
      </c>
      <c r="G6206" s="3" t="s">
        <v>69</v>
      </c>
      <c r="H6206" s="11">
        <v>72.907894096076603</v>
      </c>
      <c r="I6206">
        <f>IF(今年月目标[[#This Row],[月份]]=MONTH(报表日期),1,0)</f>
        <v>0</v>
      </c>
    </row>
    <row r="6207" spans="1:9" x14ac:dyDescent="0.2">
      <c r="A6207" s="3">
        <v>10</v>
      </c>
      <c r="B6207" s="2" t="s">
        <v>18</v>
      </c>
      <c r="C6207" s="2" t="s">
        <v>39</v>
      </c>
      <c r="D6207" s="2">
        <v>1000000207</v>
      </c>
      <c r="E6207" s="2" t="s">
        <v>125</v>
      </c>
      <c r="F6207" s="3" t="s">
        <v>46</v>
      </c>
      <c r="G6207" s="3" t="s">
        <v>47</v>
      </c>
      <c r="H6207" s="11">
        <v>6.6872558847358397</v>
      </c>
      <c r="I6207">
        <f>IF(今年月目标[[#This Row],[月份]]=MONTH(报表日期),1,0)</f>
        <v>0</v>
      </c>
    </row>
    <row r="6208" spans="1:9" x14ac:dyDescent="0.2">
      <c r="A6208" s="3">
        <v>10</v>
      </c>
      <c r="B6208" s="2" t="s">
        <v>18</v>
      </c>
      <c r="C6208" s="2" t="s">
        <v>4</v>
      </c>
      <c r="D6208" s="2">
        <v>1000000525</v>
      </c>
      <c r="E6208" s="2" t="s">
        <v>132</v>
      </c>
      <c r="F6208" s="3" t="s">
        <v>44</v>
      </c>
      <c r="G6208" s="3" t="s">
        <v>64</v>
      </c>
      <c r="H6208" s="11">
        <v>235.54344385135289</v>
      </c>
      <c r="I6208">
        <f>IF(今年月目标[[#This Row],[月份]]=MONTH(报表日期),1,0)</f>
        <v>0</v>
      </c>
    </row>
    <row r="6209" spans="1:9" x14ac:dyDescent="0.2">
      <c r="A6209" s="3">
        <v>10</v>
      </c>
      <c r="B6209" s="2" t="s">
        <v>19</v>
      </c>
      <c r="C6209" s="2" t="s">
        <v>14</v>
      </c>
      <c r="D6209" s="2">
        <v>1000003467</v>
      </c>
      <c r="E6209" s="2" t="s">
        <v>168</v>
      </c>
      <c r="F6209" s="3" t="s">
        <v>58</v>
      </c>
      <c r="G6209" s="3" t="s">
        <v>76</v>
      </c>
      <c r="H6209" s="11">
        <v>21.776979571081199</v>
      </c>
      <c r="I6209">
        <f>IF(今年月目标[[#This Row],[月份]]=MONTH(报表日期),1,0)</f>
        <v>0</v>
      </c>
    </row>
    <row r="6210" spans="1:9" x14ac:dyDescent="0.2">
      <c r="A6210" s="3">
        <v>10</v>
      </c>
      <c r="B6210" s="2" t="s">
        <v>19</v>
      </c>
      <c r="C6210" s="2" t="s">
        <v>14</v>
      </c>
      <c r="D6210" s="2">
        <v>1000003467</v>
      </c>
      <c r="E6210" s="2" t="s">
        <v>168</v>
      </c>
      <c r="F6210" s="3" t="s">
        <v>50</v>
      </c>
      <c r="G6210" s="3" t="s">
        <v>69</v>
      </c>
      <c r="H6210" s="11">
        <v>128.9455711718131</v>
      </c>
      <c r="I6210">
        <f>IF(今年月目标[[#This Row],[月份]]=MONTH(报表日期),1,0)</f>
        <v>0</v>
      </c>
    </row>
    <row r="6211" spans="1:9" x14ac:dyDescent="0.2">
      <c r="A6211" s="3">
        <v>10</v>
      </c>
      <c r="B6211" s="2" t="s">
        <v>19</v>
      </c>
      <c r="C6211" s="2" t="s">
        <v>14</v>
      </c>
      <c r="D6211" s="2">
        <v>1000003467</v>
      </c>
      <c r="E6211" s="2" t="s">
        <v>168</v>
      </c>
      <c r="F6211" s="3" t="s">
        <v>52</v>
      </c>
      <c r="G6211" s="3" t="s">
        <v>85</v>
      </c>
      <c r="H6211" s="11">
        <v>3.3351775032937869</v>
      </c>
      <c r="I6211">
        <f>IF(今年月目标[[#This Row],[月份]]=MONTH(报表日期),1,0)</f>
        <v>0</v>
      </c>
    </row>
    <row r="6212" spans="1:9" x14ac:dyDescent="0.2">
      <c r="A6212" s="3">
        <v>10</v>
      </c>
      <c r="B6212" s="2" t="s">
        <v>19</v>
      </c>
      <c r="C6212" s="2" t="s">
        <v>36</v>
      </c>
      <c r="D6212" s="2">
        <v>1000000058</v>
      </c>
      <c r="E6212" s="2" t="s">
        <v>109</v>
      </c>
      <c r="F6212" s="3" t="s">
        <v>50</v>
      </c>
      <c r="G6212" s="3" t="s">
        <v>69</v>
      </c>
      <c r="H6212" s="11">
        <v>118.07427915062843</v>
      </c>
      <c r="I6212">
        <f>IF(今年月目标[[#This Row],[月份]]=MONTH(报表日期),1,0)</f>
        <v>0</v>
      </c>
    </row>
    <row r="6213" spans="1:9" x14ac:dyDescent="0.2">
      <c r="A6213" s="3">
        <v>10</v>
      </c>
      <c r="B6213" s="2" t="s">
        <v>19</v>
      </c>
      <c r="C6213" s="2" t="s">
        <v>36</v>
      </c>
      <c r="D6213" s="2">
        <v>1000000058</v>
      </c>
      <c r="E6213" s="2" t="s">
        <v>109</v>
      </c>
      <c r="F6213" s="3" t="s">
        <v>46</v>
      </c>
      <c r="G6213" s="3" t="s">
        <v>47</v>
      </c>
      <c r="H6213" s="11">
        <v>45.097199029585958</v>
      </c>
      <c r="I6213">
        <f>IF(今年月目标[[#This Row],[月份]]=MONTH(报表日期),1,0)</f>
        <v>0</v>
      </c>
    </row>
    <row r="6214" spans="1:9" x14ac:dyDescent="0.2">
      <c r="A6214" s="3">
        <v>10</v>
      </c>
      <c r="B6214" s="2" t="s">
        <v>20</v>
      </c>
      <c r="C6214" s="2" t="s">
        <v>6</v>
      </c>
      <c r="D6214" s="2">
        <v>1000002961</v>
      </c>
      <c r="E6214" s="2" t="s">
        <v>127</v>
      </c>
      <c r="F6214" s="3" t="s">
        <v>50</v>
      </c>
      <c r="G6214" s="3" t="s">
        <v>51</v>
      </c>
      <c r="H6214" s="11">
        <v>167.74299911678253</v>
      </c>
      <c r="I6214">
        <f>IF(今年月目标[[#This Row],[月份]]=MONTH(报表日期),1,0)</f>
        <v>0</v>
      </c>
    </row>
    <row r="6215" spans="1:9" x14ac:dyDescent="0.2">
      <c r="A6215" s="3">
        <v>10</v>
      </c>
      <c r="B6215" s="2" t="s">
        <v>20</v>
      </c>
      <c r="C6215" s="2" t="s">
        <v>6</v>
      </c>
      <c r="D6215" s="2">
        <v>1000002961</v>
      </c>
      <c r="E6215" s="2" t="s">
        <v>127</v>
      </c>
      <c r="F6215" s="3" t="s">
        <v>48</v>
      </c>
      <c r="G6215" s="3" t="s">
        <v>86</v>
      </c>
      <c r="H6215" s="11">
        <v>6.9642390378470358</v>
      </c>
      <c r="I6215">
        <f>IF(今年月目标[[#This Row],[月份]]=MONTH(报表日期),1,0)</f>
        <v>0</v>
      </c>
    </row>
    <row r="6216" spans="1:9" x14ac:dyDescent="0.2">
      <c r="A6216" s="3">
        <v>10</v>
      </c>
      <c r="B6216" s="2" t="s">
        <v>20</v>
      </c>
      <c r="C6216" s="2" t="s">
        <v>6</v>
      </c>
      <c r="D6216" s="2">
        <v>1000002961</v>
      </c>
      <c r="E6216" s="2" t="s">
        <v>127</v>
      </c>
      <c r="F6216" s="3" t="s">
        <v>48</v>
      </c>
      <c r="G6216" s="3" t="s">
        <v>80</v>
      </c>
      <c r="H6216" s="11">
        <v>30.903028066828949</v>
      </c>
      <c r="I6216">
        <f>IF(今年月目标[[#This Row],[月份]]=MONTH(报表日期),1,0)</f>
        <v>0</v>
      </c>
    </row>
    <row r="6217" spans="1:9" x14ac:dyDescent="0.2">
      <c r="A6217" s="3">
        <v>10</v>
      </c>
      <c r="B6217" s="2" t="s">
        <v>20</v>
      </c>
      <c r="C6217" s="2" t="s">
        <v>6</v>
      </c>
      <c r="D6217" s="2">
        <v>1000002961</v>
      </c>
      <c r="E6217" s="2" t="s">
        <v>127</v>
      </c>
      <c r="F6217" s="3" t="s">
        <v>50</v>
      </c>
      <c r="G6217" s="3" t="s">
        <v>50</v>
      </c>
      <c r="H6217" s="11">
        <v>19.521871045418873</v>
      </c>
      <c r="I6217">
        <f>IF(今年月目标[[#This Row],[月份]]=MONTH(报表日期),1,0)</f>
        <v>0</v>
      </c>
    </row>
    <row r="6218" spans="1:9" x14ac:dyDescent="0.2">
      <c r="A6218" s="3">
        <v>10</v>
      </c>
      <c r="B6218" s="2" t="s">
        <v>20</v>
      </c>
      <c r="C6218" s="2" t="s">
        <v>6</v>
      </c>
      <c r="D6218" s="2">
        <v>1000001352</v>
      </c>
      <c r="E6218" s="2" t="s">
        <v>134</v>
      </c>
      <c r="F6218" s="3" t="s">
        <v>48</v>
      </c>
      <c r="G6218" s="3" t="s">
        <v>80</v>
      </c>
      <c r="H6218" s="11">
        <v>37.168229853754582</v>
      </c>
      <c r="I6218">
        <f>IF(今年月目标[[#This Row],[月份]]=MONTH(报表日期),1,0)</f>
        <v>0</v>
      </c>
    </row>
    <row r="6219" spans="1:9" x14ac:dyDescent="0.2">
      <c r="A6219" s="3">
        <v>10</v>
      </c>
      <c r="B6219" s="2" t="s">
        <v>23</v>
      </c>
      <c r="C6219" s="2" t="s">
        <v>38</v>
      </c>
      <c r="D6219" s="2">
        <v>1000002306</v>
      </c>
      <c r="E6219" s="2" t="s">
        <v>133</v>
      </c>
      <c r="F6219" s="3" t="s">
        <v>50</v>
      </c>
      <c r="G6219" s="3" t="s">
        <v>51</v>
      </c>
      <c r="H6219" s="11">
        <v>56.261320806319617</v>
      </c>
      <c r="I6219">
        <f>IF(今年月目标[[#This Row],[月份]]=MONTH(报表日期),1,0)</f>
        <v>0</v>
      </c>
    </row>
    <row r="6220" spans="1:9" x14ac:dyDescent="0.2">
      <c r="A6220" s="3">
        <v>10</v>
      </c>
      <c r="B6220" s="2" t="s">
        <v>23</v>
      </c>
      <c r="C6220" s="2" t="s">
        <v>38</v>
      </c>
      <c r="D6220" s="2">
        <v>1000002306</v>
      </c>
      <c r="E6220" s="2" t="s">
        <v>133</v>
      </c>
      <c r="F6220" s="3" t="s">
        <v>50</v>
      </c>
      <c r="G6220" s="3" t="s">
        <v>50</v>
      </c>
      <c r="H6220" s="11">
        <v>21.193880408084553</v>
      </c>
      <c r="I6220">
        <f>IF(今年月目标[[#This Row],[月份]]=MONTH(报表日期),1,0)</f>
        <v>0</v>
      </c>
    </row>
    <row r="6221" spans="1:9" x14ac:dyDescent="0.2">
      <c r="A6221" s="3">
        <v>10</v>
      </c>
      <c r="B6221" s="2" t="s">
        <v>23</v>
      </c>
      <c r="C6221" s="2" t="s">
        <v>38</v>
      </c>
      <c r="D6221" s="2">
        <v>1000002306</v>
      </c>
      <c r="E6221" s="2" t="s">
        <v>133</v>
      </c>
      <c r="F6221" s="3" t="s">
        <v>50</v>
      </c>
      <c r="G6221" s="3" t="s">
        <v>69</v>
      </c>
      <c r="H6221" s="11">
        <v>89.270349438356305</v>
      </c>
      <c r="I6221">
        <f>IF(今年月目标[[#This Row],[月份]]=MONTH(报表日期),1,0)</f>
        <v>0</v>
      </c>
    </row>
    <row r="6222" spans="1:9" x14ac:dyDescent="0.2">
      <c r="A6222" s="3">
        <v>10</v>
      </c>
      <c r="B6222" s="2" t="s">
        <v>16</v>
      </c>
      <c r="C6222" s="2" t="s">
        <v>40</v>
      </c>
      <c r="D6222" s="2">
        <v>1000002342</v>
      </c>
      <c r="E6222" s="2" t="s">
        <v>129</v>
      </c>
      <c r="F6222" s="3" t="s">
        <v>50</v>
      </c>
      <c r="G6222" s="3" t="s">
        <v>51</v>
      </c>
      <c r="H6222" s="11">
        <v>7.6143857649487616</v>
      </c>
      <c r="I6222">
        <f>IF(今年月目标[[#This Row],[月份]]=MONTH(报表日期),1,0)</f>
        <v>0</v>
      </c>
    </row>
    <row r="6223" spans="1:9" x14ac:dyDescent="0.2">
      <c r="A6223" s="3">
        <v>10</v>
      </c>
      <c r="B6223" s="2" t="s">
        <v>16</v>
      </c>
      <c r="C6223" s="2" t="s">
        <v>40</v>
      </c>
      <c r="D6223" s="2">
        <v>1000002342</v>
      </c>
      <c r="E6223" s="2" t="s">
        <v>129</v>
      </c>
      <c r="F6223" s="3" t="s">
        <v>44</v>
      </c>
      <c r="G6223" s="3" t="s">
        <v>64</v>
      </c>
      <c r="H6223" s="11">
        <v>92.184056825545355</v>
      </c>
      <c r="I6223">
        <f>IF(今年月目标[[#This Row],[月份]]=MONTH(报表日期),1,0)</f>
        <v>0</v>
      </c>
    </row>
    <row r="6224" spans="1:9" x14ac:dyDescent="0.2">
      <c r="A6224" s="3">
        <v>10</v>
      </c>
      <c r="B6224" s="2" t="s">
        <v>23</v>
      </c>
      <c r="C6224" s="2" t="s">
        <v>11</v>
      </c>
      <c r="D6224" s="2">
        <v>1000003567</v>
      </c>
      <c r="E6224" s="2" t="s">
        <v>163</v>
      </c>
      <c r="F6224" s="3" t="s">
        <v>48</v>
      </c>
      <c r="G6224" s="3" t="s">
        <v>86</v>
      </c>
      <c r="H6224" s="11">
        <v>11.044839022780698</v>
      </c>
      <c r="I6224">
        <f>IF(今年月目标[[#This Row],[月份]]=MONTH(报表日期),1,0)</f>
        <v>0</v>
      </c>
    </row>
    <row r="6225" spans="1:9" x14ac:dyDescent="0.2">
      <c r="A6225" s="3">
        <v>10</v>
      </c>
      <c r="B6225" s="2" t="s">
        <v>23</v>
      </c>
      <c r="C6225" s="2" t="s">
        <v>11</v>
      </c>
      <c r="D6225" s="2">
        <v>1000003567</v>
      </c>
      <c r="E6225" s="2" t="s">
        <v>163</v>
      </c>
      <c r="F6225" s="3" t="s">
        <v>48</v>
      </c>
      <c r="G6225" s="3" t="s">
        <v>80</v>
      </c>
      <c r="H6225" s="11">
        <v>165.19410429690134</v>
      </c>
      <c r="I6225">
        <f>IF(今年月目标[[#This Row],[月份]]=MONTH(报表日期),1,0)</f>
        <v>0</v>
      </c>
    </row>
    <row r="6226" spans="1:9" x14ac:dyDescent="0.2">
      <c r="A6226" s="3">
        <v>10</v>
      </c>
      <c r="B6226" s="2" t="s">
        <v>23</v>
      </c>
      <c r="C6226" s="2" t="s">
        <v>11</v>
      </c>
      <c r="D6226" s="2">
        <v>1000003567</v>
      </c>
      <c r="E6226" s="2" t="s">
        <v>163</v>
      </c>
      <c r="F6226" s="3" t="s">
        <v>58</v>
      </c>
      <c r="G6226" s="3" t="s">
        <v>73</v>
      </c>
      <c r="H6226" s="11">
        <v>47.425068944698566</v>
      </c>
      <c r="I6226">
        <f>IF(今年月目标[[#This Row],[月份]]=MONTH(报表日期),1,0)</f>
        <v>0</v>
      </c>
    </row>
    <row r="6227" spans="1:9" x14ac:dyDescent="0.2">
      <c r="A6227" s="3">
        <v>10</v>
      </c>
      <c r="B6227" s="2" t="s">
        <v>20</v>
      </c>
      <c r="C6227" s="2" t="s">
        <v>12</v>
      </c>
      <c r="D6227" s="2">
        <v>1000000249</v>
      </c>
      <c r="E6227" s="2" t="s">
        <v>135</v>
      </c>
      <c r="F6227" s="3" t="s">
        <v>48</v>
      </c>
      <c r="G6227" s="3" t="s">
        <v>80</v>
      </c>
      <c r="H6227" s="11">
        <v>52.976880866738568</v>
      </c>
      <c r="I6227">
        <f>IF(今年月目标[[#This Row],[月份]]=MONTH(报表日期),1,0)</f>
        <v>0</v>
      </c>
    </row>
    <row r="6228" spans="1:9" x14ac:dyDescent="0.2">
      <c r="A6228" s="3">
        <v>10</v>
      </c>
      <c r="B6228" s="2" t="s">
        <v>20</v>
      </c>
      <c r="C6228" s="2" t="s">
        <v>12</v>
      </c>
      <c r="D6228" s="2">
        <v>1000000249</v>
      </c>
      <c r="E6228" s="2" t="s">
        <v>135</v>
      </c>
      <c r="F6228" s="3" t="s">
        <v>50</v>
      </c>
      <c r="G6228" s="3" t="s">
        <v>74</v>
      </c>
      <c r="H6228" s="11">
        <v>48.827612154568712</v>
      </c>
      <c r="I6228">
        <f>IF(今年月目标[[#This Row],[月份]]=MONTH(报表日期),1,0)</f>
        <v>0</v>
      </c>
    </row>
    <row r="6229" spans="1:9" x14ac:dyDescent="0.2">
      <c r="A6229" s="3">
        <v>10</v>
      </c>
      <c r="B6229" s="2" t="s">
        <v>20</v>
      </c>
      <c r="C6229" s="2" t="s">
        <v>12</v>
      </c>
      <c r="D6229" s="2">
        <v>1000000249</v>
      </c>
      <c r="E6229" s="2" t="s">
        <v>135</v>
      </c>
      <c r="F6229" s="3" t="s">
        <v>58</v>
      </c>
      <c r="G6229" s="3" t="s">
        <v>59</v>
      </c>
      <c r="H6229" s="11">
        <v>4.3907060922131365</v>
      </c>
      <c r="I6229">
        <f>IF(今年月目标[[#This Row],[月份]]=MONTH(报表日期),1,0)</f>
        <v>0</v>
      </c>
    </row>
    <row r="6230" spans="1:9" x14ac:dyDescent="0.2">
      <c r="A6230" s="3">
        <v>10</v>
      </c>
      <c r="B6230" s="2" t="s">
        <v>20</v>
      </c>
      <c r="C6230" s="2" t="s">
        <v>12</v>
      </c>
      <c r="D6230" s="2">
        <v>1000000249</v>
      </c>
      <c r="E6230" s="2" t="s">
        <v>135</v>
      </c>
      <c r="F6230" s="3" t="s">
        <v>52</v>
      </c>
      <c r="G6230" s="3" t="s">
        <v>85</v>
      </c>
      <c r="H6230" s="11">
        <v>7.2766118792914627</v>
      </c>
      <c r="I6230">
        <f>IF(今年月目标[[#This Row],[月份]]=MONTH(报表日期),1,0)</f>
        <v>0</v>
      </c>
    </row>
    <row r="6231" spans="1:9" x14ac:dyDescent="0.2">
      <c r="A6231" s="3">
        <v>10</v>
      </c>
      <c r="B6231" s="2" t="s">
        <v>20</v>
      </c>
      <c r="C6231" s="2" t="s">
        <v>12</v>
      </c>
      <c r="D6231" s="2">
        <v>1000000249</v>
      </c>
      <c r="E6231" s="2" t="s">
        <v>135</v>
      </c>
      <c r="F6231" s="3" t="s">
        <v>44</v>
      </c>
      <c r="G6231" s="3" t="s">
        <v>64</v>
      </c>
      <c r="H6231" s="11">
        <v>115.30739659264174</v>
      </c>
      <c r="I6231">
        <f>IF(今年月目标[[#This Row],[月份]]=MONTH(报表日期),1,0)</f>
        <v>0</v>
      </c>
    </row>
    <row r="6232" spans="1:9" x14ac:dyDescent="0.2">
      <c r="A6232" s="3">
        <v>10</v>
      </c>
      <c r="B6232" s="2" t="s">
        <v>20</v>
      </c>
      <c r="C6232" s="2" t="s">
        <v>12</v>
      </c>
      <c r="D6232" s="2">
        <v>1000000249</v>
      </c>
      <c r="E6232" s="2" t="s">
        <v>135</v>
      </c>
      <c r="F6232" s="3" t="s">
        <v>46</v>
      </c>
      <c r="G6232" s="3" t="s">
        <v>47</v>
      </c>
      <c r="H6232" s="11">
        <v>2.8862889088406898</v>
      </c>
      <c r="I6232">
        <f>IF(今年月目标[[#This Row],[月份]]=MONTH(报表日期),1,0)</f>
        <v>0</v>
      </c>
    </row>
    <row r="6233" spans="1:9" x14ac:dyDescent="0.2">
      <c r="A6233" s="3">
        <v>10</v>
      </c>
      <c r="B6233" s="2" t="s">
        <v>23</v>
      </c>
      <c r="C6233" s="2" t="s">
        <v>11</v>
      </c>
      <c r="D6233" s="2">
        <v>1000001911</v>
      </c>
      <c r="E6233" s="2" t="s">
        <v>165</v>
      </c>
      <c r="F6233" s="3" t="s">
        <v>48</v>
      </c>
      <c r="G6233" s="3" t="s">
        <v>87</v>
      </c>
      <c r="H6233" s="11">
        <v>15.261873400386884</v>
      </c>
      <c r="I6233">
        <f>IF(今年月目标[[#This Row],[月份]]=MONTH(报表日期),1,0)</f>
        <v>0</v>
      </c>
    </row>
    <row r="6234" spans="1:9" x14ac:dyDescent="0.2">
      <c r="A6234" s="3">
        <v>10</v>
      </c>
      <c r="B6234" s="2" t="s">
        <v>23</v>
      </c>
      <c r="C6234" s="2" t="s">
        <v>11</v>
      </c>
      <c r="D6234" s="2">
        <v>1000001911</v>
      </c>
      <c r="E6234" s="2" t="s">
        <v>165</v>
      </c>
      <c r="F6234" s="3" t="s">
        <v>50</v>
      </c>
      <c r="G6234" s="3" t="s">
        <v>69</v>
      </c>
      <c r="H6234" s="11">
        <v>36.811849572736428</v>
      </c>
      <c r="I6234">
        <f>IF(今年月目标[[#This Row],[月份]]=MONTH(报表日期),1,0)</f>
        <v>0</v>
      </c>
    </row>
    <row r="6235" spans="1:9" x14ac:dyDescent="0.2">
      <c r="A6235" s="3">
        <v>10</v>
      </c>
      <c r="B6235" s="2" t="s">
        <v>23</v>
      </c>
      <c r="C6235" s="2" t="s">
        <v>11</v>
      </c>
      <c r="D6235" s="2">
        <v>1000001911</v>
      </c>
      <c r="E6235" s="2" t="s">
        <v>165</v>
      </c>
      <c r="F6235" s="3" t="s">
        <v>58</v>
      </c>
      <c r="G6235" s="3" t="s">
        <v>65</v>
      </c>
      <c r="H6235" s="11">
        <v>10.359603910966813</v>
      </c>
      <c r="I6235">
        <f>IF(今年月目标[[#This Row],[月份]]=MONTH(报表日期),1,0)</f>
        <v>0</v>
      </c>
    </row>
    <row r="6236" spans="1:9" x14ac:dyDescent="0.2">
      <c r="A6236" s="3">
        <v>10</v>
      </c>
      <c r="B6236" s="2" t="s">
        <v>19</v>
      </c>
      <c r="C6236" s="2" t="s">
        <v>5</v>
      </c>
      <c r="D6236" s="2">
        <v>1000001441</v>
      </c>
      <c r="E6236" s="2" t="s">
        <v>93</v>
      </c>
      <c r="F6236" s="3" t="s">
        <v>48</v>
      </c>
      <c r="G6236" s="3" t="s">
        <v>86</v>
      </c>
      <c r="H6236" s="11">
        <v>6.7850950396826928</v>
      </c>
      <c r="I6236">
        <f>IF(今年月目标[[#This Row],[月份]]=MONTH(报表日期),1,0)</f>
        <v>0</v>
      </c>
    </row>
    <row r="6237" spans="1:9" x14ac:dyDescent="0.2">
      <c r="A6237" s="3">
        <v>10</v>
      </c>
      <c r="B6237" s="2" t="s">
        <v>16</v>
      </c>
      <c r="C6237" s="2" t="s">
        <v>40</v>
      </c>
      <c r="D6237" s="2">
        <v>1000001481</v>
      </c>
      <c r="E6237" s="2" t="s">
        <v>146</v>
      </c>
      <c r="F6237" s="3" t="s">
        <v>48</v>
      </c>
      <c r="G6237" s="3" t="s">
        <v>87</v>
      </c>
      <c r="H6237" s="11">
        <v>56.818299767705454</v>
      </c>
      <c r="I6237">
        <f>IF(今年月目标[[#This Row],[月份]]=MONTH(报表日期),1,0)</f>
        <v>0</v>
      </c>
    </row>
    <row r="6238" spans="1:9" x14ac:dyDescent="0.2">
      <c r="A6238" s="3">
        <v>10</v>
      </c>
      <c r="B6238" s="2" t="s">
        <v>16</v>
      </c>
      <c r="C6238" s="2" t="s">
        <v>40</v>
      </c>
      <c r="D6238" s="2">
        <v>1000001481</v>
      </c>
      <c r="E6238" s="2" t="s">
        <v>146</v>
      </c>
      <c r="F6238" s="3" t="s">
        <v>50</v>
      </c>
      <c r="G6238" s="3" t="s">
        <v>74</v>
      </c>
      <c r="H6238" s="11">
        <v>5.7391043548654279</v>
      </c>
      <c r="I6238">
        <f>IF(今年月目标[[#This Row],[月份]]=MONTH(报表日期),1,0)</f>
        <v>0</v>
      </c>
    </row>
    <row r="6239" spans="1:9" x14ac:dyDescent="0.2">
      <c r="A6239" s="3">
        <v>10</v>
      </c>
      <c r="B6239" s="2" t="s">
        <v>16</v>
      </c>
      <c r="C6239" s="2" t="s">
        <v>40</v>
      </c>
      <c r="D6239" s="2">
        <v>1000001481</v>
      </c>
      <c r="E6239" s="2" t="s">
        <v>146</v>
      </c>
      <c r="F6239" s="3" t="s">
        <v>52</v>
      </c>
      <c r="G6239" s="3" t="s">
        <v>61</v>
      </c>
      <c r="H6239" s="11">
        <v>8.0817834877834507</v>
      </c>
      <c r="I6239">
        <f>IF(今年月目标[[#This Row],[月份]]=MONTH(报表日期),1,0)</f>
        <v>0</v>
      </c>
    </row>
    <row r="6240" spans="1:9" x14ac:dyDescent="0.2">
      <c r="A6240" s="3">
        <v>10</v>
      </c>
      <c r="B6240" s="2" t="s">
        <v>19</v>
      </c>
      <c r="C6240" s="2" t="s">
        <v>28</v>
      </c>
      <c r="D6240" s="2">
        <v>1000000281</v>
      </c>
      <c r="E6240" s="2" t="s">
        <v>118</v>
      </c>
      <c r="F6240" s="3" t="s">
        <v>46</v>
      </c>
      <c r="G6240" s="3" t="s">
        <v>47</v>
      </c>
      <c r="H6240" s="11">
        <v>35.196974181924375</v>
      </c>
      <c r="I6240">
        <f>IF(今年月目标[[#This Row],[月份]]=MONTH(报表日期),1,0)</f>
        <v>0</v>
      </c>
    </row>
    <row r="6241" spans="1:9" x14ac:dyDescent="0.2">
      <c r="A6241" s="3">
        <v>10</v>
      </c>
      <c r="B6241" s="2" t="s">
        <v>16</v>
      </c>
      <c r="C6241" s="2" t="s">
        <v>1</v>
      </c>
      <c r="D6241" s="2">
        <v>1000000064</v>
      </c>
      <c r="E6241" s="2" t="s">
        <v>116</v>
      </c>
      <c r="F6241" s="3" t="s">
        <v>48</v>
      </c>
      <c r="G6241" s="3" t="s">
        <v>87</v>
      </c>
      <c r="H6241" s="11">
        <v>555.01610473217409</v>
      </c>
      <c r="I6241">
        <f>IF(今年月目标[[#This Row],[月份]]=MONTH(报表日期),1,0)</f>
        <v>0</v>
      </c>
    </row>
    <row r="6242" spans="1:9" x14ac:dyDescent="0.2">
      <c r="A6242" s="3">
        <v>10</v>
      </c>
      <c r="B6242" s="2" t="s">
        <v>16</v>
      </c>
      <c r="C6242" s="2" t="s">
        <v>1</v>
      </c>
      <c r="D6242" s="2">
        <v>1000000064</v>
      </c>
      <c r="E6242" s="2" t="s">
        <v>116</v>
      </c>
      <c r="F6242" s="3" t="s">
        <v>50</v>
      </c>
      <c r="G6242" s="3" t="s">
        <v>51</v>
      </c>
      <c r="H6242" s="11">
        <v>9.8991706245957616</v>
      </c>
      <c r="I6242">
        <f>IF(今年月目标[[#This Row],[月份]]=MONTH(报表日期),1,0)</f>
        <v>0</v>
      </c>
    </row>
    <row r="6243" spans="1:9" x14ac:dyDescent="0.2">
      <c r="A6243" s="3">
        <v>10</v>
      </c>
      <c r="B6243" s="2" t="s">
        <v>16</v>
      </c>
      <c r="C6243" s="2" t="s">
        <v>1</v>
      </c>
      <c r="D6243" s="2">
        <v>1000000064</v>
      </c>
      <c r="E6243" s="2" t="s">
        <v>116</v>
      </c>
      <c r="F6243" s="3" t="s">
        <v>50</v>
      </c>
      <c r="G6243" s="3" t="s">
        <v>74</v>
      </c>
      <c r="H6243" s="11">
        <v>193.30163443006367</v>
      </c>
      <c r="I6243">
        <f>IF(今年月目标[[#This Row],[月份]]=MONTH(报表日期),1,0)</f>
        <v>0</v>
      </c>
    </row>
    <row r="6244" spans="1:9" x14ac:dyDescent="0.2">
      <c r="A6244" s="3">
        <v>10</v>
      </c>
      <c r="B6244" s="2" t="s">
        <v>16</v>
      </c>
      <c r="C6244" s="2" t="s">
        <v>1</v>
      </c>
      <c r="D6244" s="2">
        <v>1000000064</v>
      </c>
      <c r="E6244" s="2" t="s">
        <v>116</v>
      </c>
      <c r="F6244" s="3" t="s">
        <v>58</v>
      </c>
      <c r="G6244" s="3" t="s">
        <v>59</v>
      </c>
      <c r="H6244" s="11">
        <v>23.600377269594809</v>
      </c>
      <c r="I6244">
        <f>IF(今年月目标[[#This Row],[月份]]=MONTH(报表日期),1,0)</f>
        <v>0</v>
      </c>
    </row>
    <row r="6245" spans="1:9" x14ac:dyDescent="0.2">
      <c r="A6245" s="3">
        <v>10</v>
      </c>
      <c r="B6245" s="2" t="s">
        <v>16</v>
      </c>
      <c r="C6245" s="2" t="s">
        <v>1</v>
      </c>
      <c r="D6245" s="2">
        <v>1000000064</v>
      </c>
      <c r="E6245" s="2" t="s">
        <v>116</v>
      </c>
      <c r="F6245" s="3" t="s">
        <v>46</v>
      </c>
      <c r="G6245" s="3" t="s">
        <v>47</v>
      </c>
      <c r="H6245" s="11">
        <v>27.932497343110626</v>
      </c>
      <c r="I6245">
        <f>IF(今年月目标[[#This Row],[月份]]=MONTH(报表日期),1,0)</f>
        <v>0</v>
      </c>
    </row>
    <row r="6246" spans="1:9" x14ac:dyDescent="0.2">
      <c r="A6246" s="3">
        <v>10</v>
      </c>
      <c r="B6246" s="2" t="s">
        <v>20</v>
      </c>
      <c r="C6246" s="2" t="s">
        <v>25</v>
      </c>
      <c r="D6246" s="2">
        <v>1000000062</v>
      </c>
      <c r="E6246" s="2" t="s">
        <v>104</v>
      </c>
      <c r="F6246" s="3" t="s">
        <v>46</v>
      </c>
      <c r="G6246" s="3" t="s">
        <v>47</v>
      </c>
      <c r="H6246" s="11">
        <v>33.864393228217367</v>
      </c>
      <c r="I6246">
        <f>IF(今年月目标[[#This Row],[月份]]=MONTH(报表日期),1,0)</f>
        <v>0</v>
      </c>
    </row>
    <row r="6247" spans="1:9" x14ac:dyDescent="0.2">
      <c r="A6247" s="3">
        <v>10</v>
      </c>
      <c r="B6247" s="2" t="s">
        <v>17</v>
      </c>
      <c r="C6247" s="2" t="s">
        <v>31</v>
      </c>
      <c r="D6247" s="2">
        <v>1000002981</v>
      </c>
      <c r="E6247" s="2" t="s">
        <v>100</v>
      </c>
      <c r="F6247" s="3" t="s">
        <v>48</v>
      </c>
      <c r="G6247" s="3" t="s">
        <v>87</v>
      </c>
      <c r="H6247" s="11">
        <v>92.016072014370479</v>
      </c>
      <c r="I6247">
        <f>IF(今年月目标[[#This Row],[月份]]=MONTH(报表日期),1,0)</f>
        <v>0</v>
      </c>
    </row>
    <row r="6248" spans="1:9" x14ac:dyDescent="0.2">
      <c r="A6248" s="3">
        <v>10</v>
      </c>
      <c r="B6248" s="2" t="s">
        <v>20</v>
      </c>
      <c r="C6248" s="2" t="s">
        <v>6</v>
      </c>
      <c r="D6248" s="2">
        <v>1000001502</v>
      </c>
      <c r="E6248" s="2" t="s">
        <v>111</v>
      </c>
      <c r="F6248" s="3" t="s">
        <v>48</v>
      </c>
      <c r="G6248" s="3" t="s">
        <v>87</v>
      </c>
      <c r="H6248" s="11">
        <v>1156.3069458334455</v>
      </c>
      <c r="I6248">
        <f>IF(今年月目标[[#This Row],[月份]]=MONTH(报表日期),1,0)</f>
        <v>0</v>
      </c>
    </row>
    <row r="6249" spans="1:9" x14ac:dyDescent="0.2">
      <c r="A6249" s="3">
        <v>10</v>
      </c>
      <c r="B6249" s="2" t="s">
        <v>18</v>
      </c>
      <c r="C6249" s="2" t="s">
        <v>4</v>
      </c>
      <c r="D6249" s="2">
        <v>1000001660</v>
      </c>
      <c r="E6249" s="2" t="s">
        <v>142</v>
      </c>
      <c r="F6249" s="3" t="s">
        <v>50</v>
      </c>
      <c r="G6249" s="3" t="s">
        <v>51</v>
      </c>
      <c r="H6249" s="11">
        <v>22.48642615927988</v>
      </c>
      <c r="I6249">
        <f>IF(今年月目标[[#This Row],[月份]]=MONTH(报表日期),1,0)</f>
        <v>0</v>
      </c>
    </row>
    <row r="6250" spans="1:9" x14ac:dyDescent="0.2">
      <c r="A6250" s="3">
        <v>10</v>
      </c>
      <c r="B6250" s="2" t="s">
        <v>18</v>
      </c>
      <c r="C6250" s="2" t="s">
        <v>4</v>
      </c>
      <c r="D6250" s="2">
        <v>1000001660</v>
      </c>
      <c r="E6250" s="2" t="s">
        <v>142</v>
      </c>
      <c r="F6250" s="3" t="s">
        <v>50</v>
      </c>
      <c r="G6250" s="3" t="s">
        <v>69</v>
      </c>
      <c r="H6250" s="11">
        <v>167.5116149808114</v>
      </c>
      <c r="I6250">
        <f>IF(今年月目标[[#This Row],[月份]]=MONTH(报表日期),1,0)</f>
        <v>0</v>
      </c>
    </row>
    <row r="6251" spans="1:9" x14ac:dyDescent="0.2">
      <c r="A6251" s="3">
        <v>10</v>
      </c>
      <c r="B6251" s="2" t="s">
        <v>20</v>
      </c>
      <c r="C6251" s="2" t="s">
        <v>6</v>
      </c>
      <c r="D6251" s="2">
        <v>1000000194</v>
      </c>
      <c r="E6251" s="2" t="s">
        <v>152</v>
      </c>
      <c r="F6251" s="3" t="s">
        <v>50</v>
      </c>
      <c r="G6251" s="3" t="s">
        <v>74</v>
      </c>
      <c r="H6251" s="11">
        <v>13.168504332530148</v>
      </c>
      <c r="I6251">
        <f>IF(今年月目标[[#This Row],[月份]]=MONTH(报表日期),1,0)</f>
        <v>0</v>
      </c>
    </row>
    <row r="6252" spans="1:9" x14ac:dyDescent="0.2">
      <c r="A6252" s="3">
        <v>10</v>
      </c>
      <c r="B6252" s="2" t="s">
        <v>18</v>
      </c>
      <c r="C6252" s="2" t="s">
        <v>4</v>
      </c>
      <c r="D6252" s="2">
        <v>1000000525</v>
      </c>
      <c r="E6252" s="2" t="s">
        <v>132</v>
      </c>
      <c r="F6252" s="3" t="s">
        <v>46</v>
      </c>
      <c r="G6252" s="3" t="s">
        <v>47</v>
      </c>
      <c r="H6252" s="11">
        <v>8.4522769793997252</v>
      </c>
      <c r="I6252">
        <f>IF(今年月目标[[#This Row],[月份]]=MONTH(报表日期),1,0)</f>
        <v>0</v>
      </c>
    </row>
    <row r="6253" spans="1:9" x14ac:dyDescent="0.2">
      <c r="A6253" s="3">
        <v>10</v>
      </c>
      <c r="B6253" s="2" t="s">
        <v>23</v>
      </c>
      <c r="C6253" s="2" t="s">
        <v>38</v>
      </c>
      <c r="D6253" s="2">
        <v>1000001718</v>
      </c>
      <c r="E6253" s="2" t="s">
        <v>130</v>
      </c>
      <c r="F6253" s="3" t="s">
        <v>48</v>
      </c>
      <c r="G6253" s="3" t="s">
        <v>80</v>
      </c>
      <c r="H6253" s="11">
        <v>23.324792215761654</v>
      </c>
      <c r="I6253">
        <f>IF(今年月目标[[#This Row],[月份]]=MONTH(报表日期),1,0)</f>
        <v>0</v>
      </c>
    </row>
    <row r="6254" spans="1:9" x14ac:dyDescent="0.2">
      <c r="A6254" s="3">
        <v>10</v>
      </c>
      <c r="B6254" s="2" t="s">
        <v>23</v>
      </c>
      <c r="C6254" s="2" t="s">
        <v>38</v>
      </c>
      <c r="D6254" s="2">
        <v>1000001718</v>
      </c>
      <c r="E6254" s="2" t="s">
        <v>130</v>
      </c>
      <c r="F6254" s="3" t="s">
        <v>52</v>
      </c>
      <c r="G6254" s="3" t="s">
        <v>61</v>
      </c>
      <c r="H6254" s="11">
        <v>0.49868648492312195</v>
      </c>
      <c r="I6254">
        <f>IF(今年月目标[[#This Row],[月份]]=MONTH(报表日期),1,0)</f>
        <v>0</v>
      </c>
    </row>
    <row r="6255" spans="1:9" x14ac:dyDescent="0.2">
      <c r="A6255" s="3">
        <v>10</v>
      </c>
      <c r="B6255" s="2" t="s">
        <v>19</v>
      </c>
      <c r="C6255" s="2" t="s">
        <v>28</v>
      </c>
      <c r="D6255" s="2">
        <v>1000002237</v>
      </c>
      <c r="E6255" s="2" t="s">
        <v>140</v>
      </c>
      <c r="F6255" s="3" t="s">
        <v>50</v>
      </c>
      <c r="G6255" s="3" t="s">
        <v>51</v>
      </c>
      <c r="H6255" s="11">
        <v>88.811055027160222</v>
      </c>
      <c r="I6255">
        <f>IF(今年月目标[[#This Row],[月份]]=MONTH(报表日期),1,0)</f>
        <v>0</v>
      </c>
    </row>
    <row r="6256" spans="1:9" x14ac:dyDescent="0.2">
      <c r="A6256" s="3">
        <v>10</v>
      </c>
      <c r="B6256" s="2" t="s">
        <v>19</v>
      </c>
      <c r="C6256" s="2" t="s">
        <v>28</v>
      </c>
      <c r="D6256" s="2">
        <v>1000002237</v>
      </c>
      <c r="E6256" s="2" t="s">
        <v>140</v>
      </c>
      <c r="F6256" s="3" t="s">
        <v>50</v>
      </c>
      <c r="G6256" s="3" t="s">
        <v>69</v>
      </c>
      <c r="H6256" s="11">
        <v>35.221568101957622</v>
      </c>
      <c r="I6256">
        <f>IF(今年月目标[[#This Row],[月份]]=MONTH(报表日期),1,0)</f>
        <v>0</v>
      </c>
    </row>
    <row r="6257" spans="1:9" x14ac:dyDescent="0.2">
      <c r="A6257" s="3">
        <v>10</v>
      </c>
      <c r="B6257" s="2" t="s">
        <v>19</v>
      </c>
      <c r="C6257" s="2" t="s">
        <v>28</v>
      </c>
      <c r="D6257" s="2">
        <v>1000002237</v>
      </c>
      <c r="E6257" s="2" t="s">
        <v>140</v>
      </c>
      <c r="F6257" s="3" t="s">
        <v>50</v>
      </c>
      <c r="G6257" s="3" t="s">
        <v>74</v>
      </c>
      <c r="H6257" s="11">
        <v>20.384342938315097</v>
      </c>
      <c r="I6257">
        <f>IF(今年月目标[[#This Row],[月份]]=MONTH(报表日期),1,0)</f>
        <v>0</v>
      </c>
    </row>
    <row r="6258" spans="1:9" x14ac:dyDescent="0.2">
      <c r="A6258" s="3">
        <v>10</v>
      </c>
      <c r="B6258" s="2" t="s">
        <v>19</v>
      </c>
      <c r="C6258" s="2" t="s">
        <v>14</v>
      </c>
      <c r="D6258" s="2">
        <v>1000003467</v>
      </c>
      <c r="E6258" s="2" t="s">
        <v>168</v>
      </c>
      <c r="F6258" s="3" t="s">
        <v>50</v>
      </c>
      <c r="G6258" s="3" t="s">
        <v>51</v>
      </c>
      <c r="H6258" s="11">
        <v>34.330913761487231</v>
      </c>
      <c r="I6258">
        <f>IF(今年月目标[[#This Row],[月份]]=MONTH(报表日期),1,0)</f>
        <v>0</v>
      </c>
    </row>
    <row r="6259" spans="1:9" x14ac:dyDescent="0.2">
      <c r="A6259" s="3">
        <v>10</v>
      </c>
      <c r="B6259" s="2" t="s">
        <v>19</v>
      </c>
      <c r="C6259" s="2" t="s">
        <v>36</v>
      </c>
      <c r="D6259" s="2">
        <v>1000000058</v>
      </c>
      <c r="E6259" s="2" t="s">
        <v>109</v>
      </c>
      <c r="F6259" s="3" t="s">
        <v>58</v>
      </c>
      <c r="G6259" s="3" t="s">
        <v>59</v>
      </c>
      <c r="H6259" s="11">
        <v>53.109087315222638</v>
      </c>
      <c r="I6259">
        <f>IF(今年月目标[[#This Row],[月份]]=MONTH(报表日期),1,0)</f>
        <v>0</v>
      </c>
    </row>
    <row r="6260" spans="1:9" x14ac:dyDescent="0.2">
      <c r="A6260" s="3">
        <v>10</v>
      </c>
      <c r="B6260" s="2" t="s">
        <v>19</v>
      </c>
      <c r="C6260" s="2" t="s">
        <v>5</v>
      </c>
      <c r="D6260" s="2">
        <v>1000002277</v>
      </c>
      <c r="E6260" s="2" t="s">
        <v>123</v>
      </c>
      <c r="F6260" s="3" t="s">
        <v>50</v>
      </c>
      <c r="G6260" s="3" t="s">
        <v>74</v>
      </c>
      <c r="H6260" s="11">
        <v>24.916028938058396</v>
      </c>
      <c r="I6260">
        <f>IF(今年月目标[[#This Row],[月份]]=MONTH(报表日期),1,0)</f>
        <v>0</v>
      </c>
    </row>
    <row r="6261" spans="1:9" x14ac:dyDescent="0.2">
      <c r="A6261" s="3">
        <v>10</v>
      </c>
      <c r="B6261" s="2" t="s">
        <v>19</v>
      </c>
      <c r="C6261" s="2" t="s">
        <v>5</v>
      </c>
      <c r="D6261" s="2">
        <v>1000003331</v>
      </c>
      <c r="E6261" s="2" t="s">
        <v>136</v>
      </c>
      <c r="F6261" s="3" t="s">
        <v>50</v>
      </c>
      <c r="G6261" s="3" t="s">
        <v>69</v>
      </c>
      <c r="H6261" s="11">
        <v>17.824091043595665</v>
      </c>
      <c r="I6261">
        <f>IF(今年月目标[[#This Row],[月份]]=MONTH(报表日期),1,0)</f>
        <v>0</v>
      </c>
    </row>
    <row r="6262" spans="1:9" x14ac:dyDescent="0.2">
      <c r="A6262" s="3">
        <v>10</v>
      </c>
      <c r="B6262" s="2" t="s">
        <v>19</v>
      </c>
      <c r="C6262" s="2" t="s">
        <v>5</v>
      </c>
      <c r="D6262" s="2">
        <v>1000003331</v>
      </c>
      <c r="E6262" s="2" t="s">
        <v>136</v>
      </c>
      <c r="F6262" s="3" t="s">
        <v>46</v>
      </c>
      <c r="G6262" s="3" t="s">
        <v>47</v>
      </c>
      <c r="H6262" s="11">
        <v>9.2224457846512511</v>
      </c>
      <c r="I6262">
        <f>IF(今年月目标[[#This Row],[月份]]=MONTH(报表日期),1,0)</f>
        <v>0</v>
      </c>
    </row>
    <row r="6263" spans="1:9" x14ac:dyDescent="0.2">
      <c r="A6263" s="3">
        <v>10</v>
      </c>
      <c r="B6263" s="2" t="s">
        <v>22</v>
      </c>
      <c r="C6263" s="2" t="s">
        <v>24</v>
      </c>
      <c r="D6263" s="2">
        <v>1000001671</v>
      </c>
      <c r="E6263" s="2" t="s">
        <v>156</v>
      </c>
      <c r="F6263" s="3" t="s">
        <v>50</v>
      </c>
      <c r="G6263" s="3" t="s">
        <v>69</v>
      </c>
      <c r="H6263" s="11">
        <v>48.213546160548702</v>
      </c>
      <c r="I6263">
        <f>IF(今年月目标[[#This Row],[月份]]=MONTH(报表日期),1,0)</f>
        <v>0</v>
      </c>
    </row>
    <row r="6264" spans="1:9" x14ac:dyDescent="0.2">
      <c r="A6264" s="3">
        <v>10</v>
      </c>
      <c r="B6264" s="2" t="s">
        <v>16</v>
      </c>
      <c r="C6264" s="2" t="s">
        <v>1</v>
      </c>
      <c r="D6264" s="2">
        <v>1000003498</v>
      </c>
      <c r="E6264" s="2" t="s">
        <v>158</v>
      </c>
      <c r="F6264" s="3" t="s">
        <v>50</v>
      </c>
      <c r="G6264" s="3" t="s">
        <v>51</v>
      </c>
      <c r="H6264" s="11">
        <v>31.450939335794143</v>
      </c>
      <c r="I6264">
        <f>IF(今年月目标[[#This Row],[月份]]=MONTH(报表日期),1,0)</f>
        <v>0</v>
      </c>
    </row>
    <row r="6265" spans="1:9" x14ac:dyDescent="0.2">
      <c r="A6265" s="3">
        <v>10</v>
      </c>
      <c r="B6265" s="2" t="s">
        <v>16</v>
      </c>
      <c r="C6265" s="2" t="s">
        <v>1</v>
      </c>
      <c r="D6265" s="2">
        <v>1000003498</v>
      </c>
      <c r="E6265" s="2" t="s">
        <v>158</v>
      </c>
      <c r="F6265" s="3" t="s">
        <v>48</v>
      </c>
      <c r="G6265" s="3" t="s">
        <v>86</v>
      </c>
      <c r="H6265" s="11">
        <v>4.859231434655543</v>
      </c>
      <c r="I6265">
        <f>IF(今年月目标[[#This Row],[月份]]=MONTH(报表日期),1,0)</f>
        <v>0</v>
      </c>
    </row>
    <row r="6266" spans="1:9" x14ac:dyDescent="0.2">
      <c r="A6266" s="3">
        <v>10</v>
      </c>
      <c r="B6266" s="2" t="s">
        <v>16</v>
      </c>
      <c r="C6266" s="2" t="s">
        <v>1</v>
      </c>
      <c r="D6266" s="2">
        <v>1000003498</v>
      </c>
      <c r="E6266" s="2" t="s">
        <v>158</v>
      </c>
      <c r="F6266" s="3" t="s">
        <v>58</v>
      </c>
      <c r="G6266" s="3" t="s">
        <v>76</v>
      </c>
      <c r="H6266" s="11">
        <v>8.9750539007625196E-2</v>
      </c>
      <c r="I6266">
        <f>IF(今年月目标[[#This Row],[月份]]=MONTH(报表日期),1,0)</f>
        <v>0</v>
      </c>
    </row>
    <row r="6267" spans="1:9" x14ac:dyDescent="0.2">
      <c r="A6267" s="3">
        <v>10</v>
      </c>
      <c r="B6267" s="2" t="s">
        <v>16</v>
      </c>
      <c r="C6267" s="2" t="s">
        <v>1</v>
      </c>
      <c r="D6267" s="2">
        <v>1000003498</v>
      </c>
      <c r="E6267" s="2" t="s">
        <v>158</v>
      </c>
      <c r="F6267" s="3" t="s">
        <v>50</v>
      </c>
      <c r="G6267" s="3" t="s">
        <v>69</v>
      </c>
      <c r="H6267" s="11">
        <v>23.537717692372254</v>
      </c>
      <c r="I6267">
        <f>IF(今年月目标[[#This Row],[月份]]=MONTH(报表日期),1,0)</f>
        <v>0</v>
      </c>
    </row>
    <row r="6268" spans="1:9" x14ac:dyDescent="0.2">
      <c r="A6268" s="3">
        <v>10</v>
      </c>
      <c r="B6268" s="2" t="s">
        <v>16</v>
      </c>
      <c r="C6268" s="2" t="s">
        <v>1</v>
      </c>
      <c r="D6268" s="2">
        <v>1000003498</v>
      </c>
      <c r="E6268" s="2" t="s">
        <v>158</v>
      </c>
      <c r="F6268" s="3" t="s">
        <v>52</v>
      </c>
      <c r="G6268" s="3" t="s">
        <v>72</v>
      </c>
      <c r="H6268" s="11">
        <v>0.6840346550072256</v>
      </c>
      <c r="I6268">
        <f>IF(今年月目标[[#This Row],[月份]]=MONTH(报表日期),1,0)</f>
        <v>0</v>
      </c>
    </row>
    <row r="6269" spans="1:9" x14ac:dyDescent="0.2">
      <c r="A6269" s="3">
        <v>10</v>
      </c>
      <c r="B6269" s="2" t="s">
        <v>35</v>
      </c>
      <c r="C6269" s="2" t="s">
        <v>32</v>
      </c>
      <c r="D6269" s="2">
        <v>1000002002</v>
      </c>
      <c r="E6269" s="2" t="s">
        <v>160</v>
      </c>
      <c r="F6269" s="3" t="s">
        <v>50</v>
      </c>
      <c r="G6269" s="3" t="s">
        <v>51</v>
      </c>
      <c r="H6269" s="11">
        <v>26.933864540909198</v>
      </c>
      <c r="I6269">
        <f>IF(今年月目标[[#This Row],[月份]]=MONTH(报表日期),1,0)</f>
        <v>0</v>
      </c>
    </row>
    <row r="6270" spans="1:9" x14ac:dyDescent="0.2">
      <c r="A6270" s="3">
        <v>10</v>
      </c>
      <c r="B6270" s="2" t="s">
        <v>35</v>
      </c>
      <c r="C6270" s="2" t="s">
        <v>32</v>
      </c>
      <c r="D6270" s="2">
        <v>1000002002</v>
      </c>
      <c r="E6270" s="2" t="s">
        <v>160</v>
      </c>
      <c r="F6270" s="3" t="s">
        <v>48</v>
      </c>
      <c r="G6270" s="3" t="s">
        <v>86</v>
      </c>
      <c r="H6270" s="11">
        <v>5.8068574693852248</v>
      </c>
      <c r="I6270">
        <f>IF(今年月目标[[#This Row],[月份]]=MONTH(报表日期),1,0)</f>
        <v>0</v>
      </c>
    </row>
    <row r="6271" spans="1:9" x14ac:dyDescent="0.2">
      <c r="A6271" s="3">
        <v>10</v>
      </c>
      <c r="B6271" s="2" t="s">
        <v>35</v>
      </c>
      <c r="C6271" s="2" t="s">
        <v>32</v>
      </c>
      <c r="D6271" s="2">
        <v>1000002002</v>
      </c>
      <c r="E6271" s="2" t="s">
        <v>160</v>
      </c>
      <c r="F6271" s="3" t="s">
        <v>48</v>
      </c>
      <c r="G6271" s="3" t="s">
        <v>80</v>
      </c>
      <c r="H6271" s="11">
        <v>38.423509020456891</v>
      </c>
      <c r="I6271">
        <f>IF(今年月目标[[#This Row],[月份]]=MONTH(报表日期),1,0)</f>
        <v>0</v>
      </c>
    </row>
    <row r="6272" spans="1:9" x14ac:dyDescent="0.2">
      <c r="A6272" s="3">
        <v>10</v>
      </c>
      <c r="B6272" s="2" t="s">
        <v>35</v>
      </c>
      <c r="C6272" s="2" t="s">
        <v>32</v>
      </c>
      <c r="D6272" s="2">
        <v>1000002002</v>
      </c>
      <c r="E6272" s="2" t="s">
        <v>160</v>
      </c>
      <c r="F6272" s="3" t="s">
        <v>50</v>
      </c>
      <c r="G6272" s="3" t="s">
        <v>69</v>
      </c>
      <c r="H6272" s="11">
        <v>8.1500580707879884</v>
      </c>
      <c r="I6272">
        <f>IF(今年月目标[[#This Row],[月份]]=MONTH(报表日期),1,0)</f>
        <v>0</v>
      </c>
    </row>
    <row r="6273" spans="1:9" x14ac:dyDescent="0.2">
      <c r="A6273" s="3">
        <v>10</v>
      </c>
      <c r="B6273" s="2" t="s">
        <v>35</v>
      </c>
      <c r="C6273" s="2" t="s">
        <v>32</v>
      </c>
      <c r="D6273" s="2">
        <v>1000002002</v>
      </c>
      <c r="E6273" s="2" t="s">
        <v>160</v>
      </c>
      <c r="F6273" s="3" t="s">
        <v>50</v>
      </c>
      <c r="G6273" s="3" t="s">
        <v>74</v>
      </c>
      <c r="H6273" s="11">
        <v>24.650833320753129</v>
      </c>
      <c r="I6273">
        <f>IF(今年月目标[[#This Row],[月份]]=MONTH(报表日期),1,0)</f>
        <v>0</v>
      </c>
    </row>
    <row r="6274" spans="1:9" x14ac:dyDescent="0.2">
      <c r="A6274" s="3">
        <v>10</v>
      </c>
      <c r="B6274" s="2" t="s">
        <v>35</v>
      </c>
      <c r="C6274" s="2" t="s">
        <v>32</v>
      </c>
      <c r="D6274" s="2">
        <v>1000002002</v>
      </c>
      <c r="E6274" s="2" t="s">
        <v>160</v>
      </c>
      <c r="F6274" s="3" t="s">
        <v>58</v>
      </c>
      <c r="G6274" s="3" t="s">
        <v>59</v>
      </c>
      <c r="H6274" s="11">
        <v>4.5902836418591386</v>
      </c>
      <c r="I6274">
        <f>IF(今年月目标[[#This Row],[月份]]=MONTH(报表日期),1,0)</f>
        <v>0</v>
      </c>
    </row>
    <row r="6275" spans="1:9" x14ac:dyDescent="0.2">
      <c r="A6275" s="3">
        <v>10</v>
      </c>
      <c r="B6275" s="2" t="s">
        <v>16</v>
      </c>
      <c r="C6275" s="2" t="s">
        <v>40</v>
      </c>
      <c r="D6275" s="2">
        <v>1000002342</v>
      </c>
      <c r="E6275" s="2" t="s">
        <v>129</v>
      </c>
      <c r="F6275" s="3" t="s">
        <v>48</v>
      </c>
      <c r="G6275" s="3" t="s">
        <v>86</v>
      </c>
      <c r="H6275" s="11">
        <v>12.238978268277197</v>
      </c>
      <c r="I6275">
        <f>IF(今年月目标[[#This Row],[月份]]=MONTH(报表日期),1,0)</f>
        <v>0</v>
      </c>
    </row>
    <row r="6276" spans="1:9" x14ac:dyDescent="0.2">
      <c r="A6276" s="3">
        <v>10</v>
      </c>
      <c r="B6276" s="2" t="s">
        <v>16</v>
      </c>
      <c r="C6276" s="2" t="s">
        <v>40</v>
      </c>
      <c r="D6276" s="2">
        <v>1000002342</v>
      </c>
      <c r="E6276" s="2" t="s">
        <v>129</v>
      </c>
      <c r="F6276" s="3" t="s">
        <v>46</v>
      </c>
      <c r="G6276" s="3" t="s">
        <v>67</v>
      </c>
      <c r="H6276" s="11">
        <v>135.46360939357575</v>
      </c>
      <c r="I6276">
        <f>IF(今年月目标[[#This Row],[月份]]=MONTH(报表日期),1,0)</f>
        <v>0</v>
      </c>
    </row>
    <row r="6277" spans="1:9" x14ac:dyDescent="0.2">
      <c r="A6277" s="3">
        <v>10</v>
      </c>
      <c r="B6277" s="2" t="s">
        <v>18</v>
      </c>
      <c r="C6277" s="2" t="s">
        <v>4</v>
      </c>
      <c r="D6277" s="2">
        <v>1000001660</v>
      </c>
      <c r="E6277" s="2" t="s">
        <v>142</v>
      </c>
      <c r="F6277" s="3" t="s">
        <v>50</v>
      </c>
      <c r="G6277" s="3" t="s">
        <v>74</v>
      </c>
      <c r="H6277" s="11">
        <v>9.0070352518136509</v>
      </c>
      <c r="I6277">
        <f>IF(今年月目标[[#This Row],[月份]]=MONTH(报表日期),1,0)</f>
        <v>0</v>
      </c>
    </row>
    <row r="6278" spans="1:9" x14ac:dyDescent="0.2">
      <c r="A6278" s="3">
        <v>10</v>
      </c>
      <c r="B6278" s="2" t="s">
        <v>18</v>
      </c>
      <c r="C6278" s="2" t="s">
        <v>4</v>
      </c>
      <c r="D6278" s="2">
        <v>1000001660</v>
      </c>
      <c r="E6278" s="2" t="s">
        <v>142</v>
      </c>
      <c r="F6278" s="3" t="s">
        <v>44</v>
      </c>
      <c r="G6278" s="3" t="s">
        <v>70</v>
      </c>
      <c r="H6278" s="11">
        <v>5.2158008899123107</v>
      </c>
      <c r="I6278">
        <f>IF(今年月目标[[#This Row],[月份]]=MONTH(报表日期),1,0)</f>
        <v>0</v>
      </c>
    </row>
    <row r="6279" spans="1:9" x14ac:dyDescent="0.2">
      <c r="A6279" s="3">
        <v>10</v>
      </c>
      <c r="B6279" s="2" t="s">
        <v>20</v>
      </c>
      <c r="C6279" s="2" t="s">
        <v>12</v>
      </c>
      <c r="D6279" s="2">
        <v>1000000249</v>
      </c>
      <c r="E6279" s="2" t="s">
        <v>135</v>
      </c>
      <c r="F6279" s="3" t="s">
        <v>50</v>
      </c>
      <c r="G6279" s="3" t="s">
        <v>51</v>
      </c>
      <c r="H6279" s="11">
        <v>82.230737455510479</v>
      </c>
      <c r="I6279">
        <f>IF(今年月目标[[#This Row],[月份]]=MONTH(报表日期),1,0)</f>
        <v>0</v>
      </c>
    </row>
    <row r="6280" spans="1:9" x14ac:dyDescent="0.2">
      <c r="A6280" s="3">
        <v>10</v>
      </c>
      <c r="B6280" s="2" t="s">
        <v>20</v>
      </c>
      <c r="C6280" s="2" t="s">
        <v>12</v>
      </c>
      <c r="D6280" s="2">
        <v>1000000249</v>
      </c>
      <c r="E6280" s="2" t="s">
        <v>135</v>
      </c>
      <c r="F6280" s="3" t="s">
        <v>50</v>
      </c>
      <c r="G6280" s="3" t="s">
        <v>69</v>
      </c>
      <c r="H6280" s="11">
        <v>17.940658613464173</v>
      </c>
      <c r="I6280">
        <f>IF(今年月目标[[#This Row],[月份]]=MONTH(报表日期),1,0)</f>
        <v>0</v>
      </c>
    </row>
    <row r="6281" spans="1:9" x14ac:dyDescent="0.2">
      <c r="A6281" s="3">
        <v>10</v>
      </c>
      <c r="B6281" s="2" t="s">
        <v>20</v>
      </c>
      <c r="C6281" s="2" t="s">
        <v>12</v>
      </c>
      <c r="D6281" s="2">
        <v>1000000249</v>
      </c>
      <c r="E6281" s="2" t="s">
        <v>135</v>
      </c>
      <c r="F6281" s="3" t="s">
        <v>52</v>
      </c>
      <c r="G6281" s="3" t="s">
        <v>72</v>
      </c>
      <c r="H6281" s="11">
        <v>1.8566654921624131</v>
      </c>
      <c r="I6281">
        <f>IF(今年月目标[[#This Row],[月份]]=MONTH(报表日期),1,0)</f>
        <v>0</v>
      </c>
    </row>
    <row r="6282" spans="1:9" x14ac:dyDescent="0.2">
      <c r="A6282" s="3">
        <v>10</v>
      </c>
      <c r="B6282" s="2" t="s">
        <v>19</v>
      </c>
      <c r="C6282" s="2" t="s">
        <v>14</v>
      </c>
      <c r="D6282" s="2">
        <v>1000001035</v>
      </c>
      <c r="E6282" s="2" t="s">
        <v>147</v>
      </c>
      <c r="F6282" s="3" t="s">
        <v>50</v>
      </c>
      <c r="G6282" s="3" t="s">
        <v>69</v>
      </c>
      <c r="H6282" s="11">
        <v>39.846232968320777</v>
      </c>
      <c r="I6282">
        <f>IF(今年月目标[[#This Row],[月份]]=MONTH(报表日期),1,0)</f>
        <v>0</v>
      </c>
    </row>
    <row r="6283" spans="1:9" x14ac:dyDescent="0.2">
      <c r="A6283" s="3">
        <v>10</v>
      </c>
      <c r="B6283" s="2" t="s">
        <v>19</v>
      </c>
      <c r="C6283" s="2" t="s">
        <v>14</v>
      </c>
      <c r="D6283" s="2">
        <v>1000001035</v>
      </c>
      <c r="E6283" s="2" t="s">
        <v>147</v>
      </c>
      <c r="F6283" s="3" t="s">
        <v>58</v>
      </c>
      <c r="G6283" s="3" t="s">
        <v>59</v>
      </c>
      <c r="H6283" s="11">
        <v>6.7290238870829562</v>
      </c>
      <c r="I6283">
        <f>IF(今年月目标[[#This Row],[月份]]=MONTH(报表日期),1,0)</f>
        <v>0</v>
      </c>
    </row>
    <row r="6284" spans="1:9" x14ac:dyDescent="0.2">
      <c r="A6284" s="3">
        <v>10</v>
      </c>
      <c r="B6284" s="2" t="s">
        <v>19</v>
      </c>
      <c r="C6284" s="2" t="s">
        <v>14</v>
      </c>
      <c r="D6284" s="2">
        <v>1000001035</v>
      </c>
      <c r="E6284" s="2" t="s">
        <v>147</v>
      </c>
      <c r="F6284" s="3" t="s">
        <v>58</v>
      </c>
      <c r="G6284" s="3" t="s">
        <v>65</v>
      </c>
      <c r="H6284" s="11">
        <v>8.5814629411739887</v>
      </c>
      <c r="I6284">
        <f>IF(今年月目标[[#This Row],[月份]]=MONTH(报表日期),1,0)</f>
        <v>0</v>
      </c>
    </row>
    <row r="6285" spans="1:9" x14ac:dyDescent="0.2">
      <c r="A6285" s="3">
        <v>10</v>
      </c>
      <c r="B6285" s="2" t="s">
        <v>19</v>
      </c>
      <c r="C6285" s="2" t="s">
        <v>14</v>
      </c>
      <c r="D6285" s="2">
        <v>1000001035</v>
      </c>
      <c r="E6285" s="2" t="s">
        <v>147</v>
      </c>
      <c r="F6285" s="3" t="s">
        <v>52</v>
      </c>
      <c r="G6285" s="3" t="s">
        <v>85</v>
      </c>
      <c r="H6285" s="11">
        <v>15.75404652207404</v>
      </c>
      <c r="I6285">
        <f>IF(今年月目标[[#This Row],[月份]]=MONTH(报表日期),1,0)</f>
        <v>0</v>
      </c>
    </row>
    <row r="6286" spans="1:9" x14ac:dyDescent="0.2">
      <c r="A6286" s="3">
        <v>10</v>
      </c>
      <c r="B6286" s="2" t="s">
        <v>35</v>
      </c>
      <c r="C6286" s="2" t="s">
        <v>34</v>
      </c>
      <c r="D6286" s="2">
        <v>1000000002</v>
      </c>
      <c r="E6286" s="2" t="s">
        <v>98</v>
      </c>
      <c r="F6286" s="3" t="s">
        <v>50</v>
      </c>
      <c r="G6286" s="3" t="s">
        <v>69</v>
      </c>
      <c r="H6286" s="11">
        <v>41.998462631855823</v>
      </c>
      <c r="I6286">
        <f>IF(今年月目标[[#This Row],[月份]]=MONTH(报表日期),1,0)</f>
        <v>0</v>
      </c>
    </row>
    <row r="6287" spans="1:9" x14ac:dyDescent="0.2">
      <c r="A6287" s="3">
        <v>10</v>
      </c>
      <c r="B6287" s="2" t="s">
        <v>35</v>
      </c>
      <c r="C6287" s="2" t="s">
        <v>34</v>
      </c>
      <c r="D6287" s="2">
        <v>1000000002</v>
      </c>
      <c r="E6287" s="2" t="s">
        <v>98</v>
      </c>
      <c r="F6287" s="3" t="s">
        <v>52</v>
      </c>
      <c r="G6287" s="3" t="s">
        <v>75</v>
      </c>
      <c r="H6287" s="11">
        <v>113.52273677763596</v>
      </c>
      <c r="I6287">
        <f>IF(今年月目标[[#This Row],[月份]]=MONTH(报表日期),1,0)</f>
        <v>0</v>
      </c>
    </row>
    <row r="6288" spans="1:9" x14ac:dyDescent="0.2">
      <c r="A6288" s="3">
        <v>10</v>
      </c>
      <c r="B6288" s="2" t="s">
        <v>20</v>
      </c>
      <c r="C6288" s="2" t="s">
        <v>25</v>
      </c>
      <c r="D6288" s="2">
        <v>1000003668</v>
      </c>
      <c r="E6288" s="2" t="s">
        <v>170</v>
      </c>
      <c r="F6288" s="3" t="s">
        <v>50</v>
      </c>
      <c r="G6288" s="3" t="s">
        <v>69</v>
      </c>
      <c r="H6288" s="11">
        <v>35.530699386550019</v>
      </c>
      <c r="I6288">
        <f>IF(今年月目标[[#This Row],[月份]]=MONTH(报表日期),1,0)</f>
        <v>0</v>
      </c>
    </row>
    <row r="6289" spans="1:9" x14ac:dyDescent="0.2">
      <c r="A6289" s="3">
        <v>10</v>
      </c>
      <c r="B6289" s="2" t="s">
        <v>20</v>
      </c>
      <c r="C6289" s="2" t="s">
        <v>25</v>
      </c>
      <c r="D6289" s="2">
        <v>1000003668</v>
      </c>
      <c r="E6289" s="2" t="s">
        <v>170</v>
      </c>
      <c r="F6289" s="3" t="s">
        <v>52</v>
      </c>
      <c r="G6289" s="3" t="s">
        <v>53</v>
      </c>
      <c r="H6289" s="11">
        <v>8.2629285589580643</v>
      </c>
      <c r="I6289">
        <f>IF(今年月目标[[#This Row],[月份]]=MONTH(报表日期),1,0)</f>
        <v>0</v>
      </c>
    </row>
    <row r="6290" spans="1:9" x14ac:dyDescent="0.2">
      <c r="A6290" s="3">
        <v>10</v>
      </c>
      <c r="B6290" s="2" t="s">
        <v>16</v>
      </c>
      <c r="C6290" s="2" t="s">
        <v>40</v>
      </c>
      <c r="D6290" s="2">
        <v>1000001481</v>
      </c>
      <c r="E6290" s="2" t="s">
        <v>146</v>
      </c>
      <c r="F6290" s="3" t="s">
        <v>52</v>
      </c>
      <c r="G6290" s="3" t="s">
        <v>75</v>
      </c>
      <c r="H6290" s="11">
        <v>12.912442321449646</v>
      </c>
      <c r="I6290">
        <f>IF(今年月目标[[#This Row],[月份]]=MONTH(报表日期),1,0)</f>
        <v>0</v>
      </c>
    </row>
    <row r="6291" spans="1:9" x14ac:dyDescent="0.2">
      <c r="A6291" s="3">
        <v>10</v>
      </c>
      <c r="B6291" s="2" t="s">
        <v>20</v>
      </c>
      <c r="C6291" s="2" t="s">
        <v>25</v>
      </c>
      <c r="D6291" s="2">
        <v>1000000062</v>
      </c>
      <c r="E6291" s="2" t="s">
        <v>104</v>
      </c>
      <c r="F6291" s="3" t="s">
        <v>58</v>
      </c>
      <c r="G6291" s="3" t="s">
        <v>76</v>
      </c>
      <c r="H6291" s="11">
        <v>132.77354448724682</v>
      </c>
      <c r="I6291">
        <f>IF(今年月目标[[#This Row],[月份]]=MONTH(报表日期),1,0)</f>
        <v>0</v>
      </c>
    </row>
    <row r="6292" spans="1:9" x14ac:dyDescent="0.2">
      <c r="A6292" s="3">
        <v>10</v>
      </c>
      <c r="B6292" s="2" t="s">
        <v>20</v>
      </c>
      <c r="C6292" s="2" t="s">
        <v>25</v>
      </c>
      <c r="D6292" s="2">
        <v>1000000062</v>
      </c>
      <c r="E6292" s="2" t="s">
        <v>104</v>
      </c>
      <c r="F6292" s="3" t="s">
        <v>52</v>
      </c>
      <c r="G6292" s="3" t="s">
        <v>75</v>
      </c>
      <c r="H6292" s="11">
        <v>23.430140873828819</v>
      </c>
      <c r="I6292">
        <f>IF(今年月目标[[#This Row],[月份]]=MONTH(报表日期),1,0)</f>
        <v>0</v>
      </c>
    </row>
    <row r="6293" spans="1:9" x14ac:dyDescent="0.2">
      <c r="A6293" s="3">
        <v>10</v>
      </c>
      <c r="B6293" s="2" t="s">
        <v>18</v>
      </c>
      <c r="C6293" s="2" t="s">
        <v>30</v>
      </c>
      <c r="D6293" s="2">
        <v>1000002274</v>
      </c>
      <c r="E6293" s="2" t="s">
        <v>105</v>
      </c>
      <c r="F6293" s="3" t="s">
        <v>50</v>
      </c>
      <c r="G6293" s="3" t="s">
        <v>51</v>
      </c>
      <c r="H6293" s="11">
        <v>8.2527022772344445</v>
      </c>
      <c r="I6293">
        <f>IF(今年月目标[[#This Row],[月份]]=MONTH(报表日期),1,0)</f>
        <v>0</v>
      </c>
    </row>
    <row r="6294" spans="1:9" x14ac:dyDescent="0.2">
      <c r="A6294" s="3">
        <v>10</v>
      </c>
      <c r="B6294" s="2" t="s">
        <v>18</v>
      </c>
      <c r="C6294" s="2" t="s">
        <v>30</v>
      </c>
      <c r="D6294" s="2">
        <v>1000002274</v>
      </c>
      <c r="E6294" s="2" t="s">
        <v>105</v>
      </c>
      <c r="F6294" s="3" t="s">
        <v>48</v>
      </c>
      <c r="G6294" s="3" t="s">
        <v>86</v>
      </c>
      <c r="H6294" s="11">
        <v>1.9016045549239591</v>
      </c>
      <c r="I6294">
        <f>IF(今年月目标[[#This Row],[月份]]=MONTH(报表日期),1,0)</f>
        <v>0</v>
      </c>
    </row>
    <row r="6295" spans="1:9" x14ac:dyDescent="0.2">
      <c r="A6295" s="3">
        <v>10</v>
      </c>
      <c r="B6295" s="2" t="s">
        <v>18</v>
      </c>
      <c r="C6295" s="2" t="s">
        <v>30</v>
      </c>
      <c r="D6295" s="2">
        <v>1000002274</v>
      </c>
      <c r="E6295" s="2" t="s">
        <v>105</v>
      </c>
      <c r="F6295" s="3" t="s">
        <v>48</v>
      </c>
      <c r="G6295" s="3" t="s">
        <v>80</v>
      </c>
      <c r="H6295" s="11">
        <v>58.85797600664403</v>
      </c>
      <c r="I6295">
        <f>IF(今年月目标[[#This Row],[月份]]=MONTH(报表日期),1,0)</f>
        <v>0</v>
      </c>
    </row>
    <row r="6296" spans="1:9" x14ac:dyDescent="0.2">
      <c r="A6296" s="3">
        <v>10</v>
      </c>
      <c r="B6296" s="2" t="s">
        <v>18</v>
      </c>
      <c r="C6296" s="2" t="s">
        <v>30</v>
      </c>
      <c r="D6296" s="2">
        <v>1000002274</v>
      </c>
      <c r="E6296" s="2" t="s">
        <v>105</v>
      </c>
      <c r="F6296" s="3" t="s">
        <v>58</v>
      </c>
      <c r="G6296" s="3" t="s">
        <v>76</v>
      </c>
      <c r="H6296" s="11">
        <v>18.045117585484714</v>
      </c>
      <c r="I6296">
        <f>IF(今年月目标[[#This Row],[月份]]=MONTH(报表日期),1,0)</f>
        <v>0</v>
      </c>
    </row>
    <row r="6297" spans="1:9" x14ac:dyDescent="0.2">
      <c r="A6297" s="3">
        <v>10</v>
      </c>
      <c r="B6297" s="2" t="s">
        <v>18</v>
      </c>
      <c r="C6297" s="2" t="s">
        <v>30</v>
      </c>
      <c r="D6297" s="2">
        <v>1000002274</v>
      </c>
      <c r="E6297" s="2" t="s">
        <v>105</v>
      </c>
      <c r="F6297" s="3" t="s">
        <v>58</v>
      </c>
      <c r="G6297" s="3" t="s">
        <v>59</v>
      </c>
      <c r="H6297" s="11">
        <v>7.8934241744403852</v>
      </c>
      <c r="I6297">
        <f>IF(今年月目标[[#This Row],[月份]]=MONTH(报表日期),1,0)</f>
        <v>0</v>
      </c>
    </row>
    <row r="6298" spans="1:9" x14ac:dyDescent="0.2">
      <c r="A6298" s="3">
        <v>10</v>
      </c>
      <c r="B6298" s="2" t="s">
        <v>18</v>
      </c>
      <c r="C6298" s="2" t="s">
        <v>30</v>
      </c>
      <c r="D6298" s="2">
        <v>1000002274</v>
      </c>
      <c r="E6298" s="2" t="s">
        <v>105</v>
      </c>
      <c r="F6298" s="3" t="s">
        <v>58</v>
      </c>
      <c r="G6298" s="3" t="s">
        <v>71</v>
      </c>
      <c r="H6298" s="11">
        <v>9.0172982627115612</v>
      </c>
      <c r="I6298">
        <f>IF(今年月目标[[#This Row],[月份]]=MONTH(报表日期),1,0)</f>
        <v>0</v>
      </c>
    </row>
    <row r="6299" spans="1:9" x14ac:dyDescent="0.2">
      <c r="A6299" s="3">
        <v>10</v>
      </c>
      <c r="B6299" s="2" t="s">
        <v>18</v>
      </c>
      <c r="C6299" s="2" t="s">
        <v>30</v>
      </c>
      <c r="D6299" s="2">
        <v>1000002274</v>
      </c>
      <c r="E6299" s="2" t="s">
        <v>105</v>
      </c>
      <c r="F6299" s="3" t="s">
        <v>52</v>
      </c>
      <c r="G6299" s="3" t="s">
        <v>72</v>
      </c>
      <c r="H6299" s="11">
        <v>3.9666650451974683</v>
      </c>
      <c r="I6299">
        <f>IF(今年月目标[[#This Row],[月份]]=MONTH(报表日期),1,0)</f>
        <v>0</v>
      </c>
    </row>
    <row r="6300" spans="1:9" x14ac:dyDescent="0.2">
      <c r="A6300" s="3">
        <v>10</v>
      </c>
      <c r="B6300" s="2" t="s">
        <v>18</v>
      </c>
      <c r="C6300" s="2" t="s">
        <v>30</v>
      </c>
      <c r="D6300" s="2">
        <v>1000002274</v>
      </c>
      <c r="E6300" s="2" t="s">
        <v>105</v>
      </c>
      <c r="F6300" s="3" t="s">
        <v>46</v>
      </c>
      <c r="G6300" s="3" t="s">
        <v>47</v>
      </c>
      <c r="H6300" s="11">
        <v>0.93823427125797032</v>
      </c>
      <c r="I6300">
        <f>IF(今年月目标[[#This Row],[月份]]=MONTH(报表日期),1,0)</f>
        <v>0</v>
      </c>
    </row>
    <row r="6301" spans="1:9" x14ac:dyDescent="0.2">
      <c r="A6301" s="3">
        <v>10</v>
      </c>
      <c r="B6301" s="2" t="s">
        <v>17</v>
      </c>
      <c r="C6301" s="2" t="s">
        <v>31</v>
      </c>
      <c r="D6301" s="2">
        <v>1000002981</v>
      </c>
      <c r="E6301" s="2" t="s">
        <v>100</v>
      </c>
      <c r="F6301" s="3" t="s">
        <v>52</v>
      </c>
      <c r="G6301" s="3" t="s">
        <v>75</v>
      </c>
      <c r="H6301" s="11">
        <v>40.224970074630725</v>
      </c>
      <c r="I6301">
        <f>IF(今年月目标[[#This Row],[月份]]=MONTH(报表日期),1,0)</f>
        <v>0</v>
      </c>
    </row>
    <row r="6302" spans="1:9" x14ac:dyDescent="0.2">
      <c r="A6302" s="3">
        <v>10</v>
      </c>
      <c r="B6302" s="2" t="s">
        <v>17</v>
      </c>
      <c r="C6302" s="2" t="s">
        <v>31</v>
      </c>
      <c r="D6302" s="2">
        <v>1000002981</v>
      </c>
      <c r="E6302" s="2" t="s">
        <v>100</v>
      </c>
      <c r="F6302" s="3" t="s">
        <v>46</v>
      </c>
      <c r="G6302" s="3" t="s">
        <v>47</v>
      </c>
      <c r="H6302" s="11">
        <v>66.260915252187431</v>
      </c>
      <c r="I6302">
        <f>IF(今年月目标[[#This Row],[月份]]=MONTH(报表日期),1,0)</f>
        <v>0</v>
      </c>
    </row>
    <row r="6303" spans="1:9" x14ac:dyDescent="0.2">
      <c r="A6303" s="3">
        <v>10</v>
      </c>
      <c r="B6303" s="2" t="s">
        <v>35</v>
      </c>
      <c r="C6303" s="2" t="s">
        <v>34</v>
      </c>
      <c r="D6303" s="2">
        <v>1000000070</v>
      </c>
      <c r="E6303" s="2" t="s">
        <v>110</v>
      </c>
      <c r="F6303" s="3" t="s">
        <v>48</v>
      </c>
      <c r="G6303" s="3" t="s">
        <v>80</v>
      </c>
      <c r="H6303" s="11">
        <v>138.34245625763006</v>
      </c>
      <c r="I6303">
        <f>IF(今年月目标[[#This Row],[月份]]=MONTH(报表日期),1,0)</f>
        <v>0</v>
      </c>
    </row>
    <row r="6304" spans="1:9" x14ac:dyDescent="0.2">
      <c r="A6304" s="3">
        <v>10</v>
      </c>
      <c r="B6304" s="2" t="s">
        <v>35</v>
      </c>
      <c r="C6304" s="2" t="s">
        <v>34</v>
      </c>
      <c r="D6304" s="2">
        <v>1000000070</v>
      </c>
      <c r="E6304" s="2" t="s">
        <v>110</v>
      </c>
      <c r="F6304" s="3" t="s">
        <v>48</v>
      </c>
      <c r="G6304" s="3" t="s">
        <v>48</v>
      </c>
      <c r="H6304" s="11">
        <v>170.22228365074324</v>
      </c>
      <c r="I6304">
        <f>IF(今年月目标[[#This Row],[月份]]=MONTH(报表日期),1,0)</f>
        <v>0</v>
      </c>
    </row>
    <row r="6305" spans="1:9" x14ac:dyDescent="0.2">
      <c r="A6305" s="3">
        <v>10</v>
      </c>
      <c r="B6305" s="2" t="s">
        <v>35</v>
      </c>
      <c r="C6305" s="2" t="s">
        <v>34</v>
      </c>
      <c r="D6305" s="2">
        <v>1000000070</v>
      </c>
      <c r="E6305" s="2" t="s">
        <v>110</v>
      </c>
      <c r="F6305" s="3" t="s">
        <v>52</v>
      </c>
      <c r="G6305" s="3" t="s">
        <v>72</v>
      </c>
      <c r="H6305" s="11">
        <v>20.016059286771142</v>
      </c>
      <c r="I6305">
        <f>IF(今年月目标[[#This Row],[月份]]=MONTH(报表日期),1,0)</f>
        <v>0</v>
      </c>
    </row>
    <row r="6306" spans="1:9" x14ac:dyDescent="0.2">
      <c r="A6306" s="3">
        <v>10</v>
      </c>
      <c r="B6306" s="2" t="s">
        <v>20</v>
      </c>
      <c r="C6306" s="2" t="s">
        <v>6</v>
      </c>
      <c r="D6306" s="2">
        <v>1000001502</v>
      </c>
      <c r="E6306" s="2" t="s">
        <v>111</v>
      </c>
      <c r="F6306" s="3" t="s">
        <v>50</v>
      </c>
      <c r="G6306" s="3" t="s">
        <v>51</v>
      </c>
      <c r="H6306" s="11">
        <v>60.476446470456025</v>
      </c>
      <c r="I6306">
        <f>IF(今年月目标[[#This Row],[月份]]=MONTH(报表日期),1,0)</f>
        <v>0</v>
      </c>
    </row>
    <row r="6307" spans="1:9" x14ac:dyDescent="0.2">
      <c r="A6307" s="3">
        <v>10</v>
      </c>
      <c r="B6307" s="2" t="s">
        <v>22</v>
      </c>
      <c r="C6307" s="2" t="s">
        <v>24</v>
      </c>
      <c r="D6307" s="2">
        <v>1000000619</v>
      </c>
      <c r="E6307" s="2" t="s">
        <v>162</v>
      </c>
      <c r="F6307" s="3" t="s">
        <v>50</v>
      </c>
      <c r="G6307" s="3" t="s">
        <v>51</v>
      </c>
      <c r="H6307" s="11">
        <v>0.75506243755632929</v>
      </c>
      <c r="I6307">
        <f>IF(今年月目标[[#This Row],[月份]]=MONTH(报表日期),1,0)</f>
        <v>0</v>
      </c>
    </row>
    <row r="6308" spans="1:9" x14ac:dyDescent="0.2">
      <c r="A6308" s="3">
        <v>10</v>
      </c>
      <c r="B6308" s="2" t="s">
        <v>22</v>
      </c>
      <c r="C6308" s="2" t="s">
        <v>24</v>
      </c>
      <c r="D6308" s="2">
        <v>1000000619</v>
      </c>
      <c r="E6308" s="2" t="s">
        <v>162</v>
      </c>
      <c r="F6308" s="3" t="s">
        <v>50</v>
      </c>
      <c r="G6308" s="3" t="s">
        <v>69</v>
      </c>
      <c r="H6308" s="11">
        <v>47.245154531854297</v>
      </c>
      <c r="I6308">
        <f>IF(今年月目标[[#This Row],[月份]]=MONTH(报表日期),1,0)</f>
        <v>0</v>
      </c>
    </row>
    <row r="6309" spans="1:9" x14ac:dyDescent="0.2">
      <c r="A6309" s="3">
        <v>10</v>
      </c>
      <c r="B6309" s="2" t="s">
        <v>22</v>
      </c>
      <c r="C6309" s="2" t="s">
        <v>24</v>
      </c>
      <c r="D6309" s="2">
        <v>1000000619</v>
      </c>
      <c r="E6309" s="2" t="s">
        <v>162</v>
      </c>
      <c r="F6309" s="3" t="s">
        <v>52</v>
      </c>
      <c r="G6309" s="3" t="s">
        <v>85</v>
      </c>
      <c r="H6309" s="11">
        <v>78.498461109567273</v>
      </c>
      <c r="I6309">
        <f>IF(今年月目标[[#This Row],[月份]]=MONTH(报表日期),1,0)</f>
        <v>0</v>
      </c>
    </row>
    <row r="6310" spans="1:9" x14ac:dyDescent="0.2">
      <c r="A6310" s="3">
        <v>10</v>
      </c>
      <c r="B6310" s="2" t="s">
        <v>22</v>
      </c>
      <c r="C6310" s="2" t="s">
        <v>24</v>
      </c>
      <c r="D6310" s="2">
        <v>1000000619</v>
      </c>
      <c r="E6310" s="2" t="s">
        <v>162</v>
      </c>
      <c r="F6310" s="3" t="s">
        <v>46</v>
      </c>
      <c r="G6310" s="3" t="s">
        <v>47</v>
      </c>
      <c r="H6310" s="11">
        <v>1.5825363419562268</v>
      </c>
      <c r="I6310">
        <f>IF(今年月目标[[#This Row],[月份]]=MONTH(报表日期),1,0)</f>
        <v>0</v>
      </c>
    </row>
    <row r="6311" spans="1:9" x14ac:dyDescent="0.2">
      <c r="A6311" s="3">
        <v>10</v>
      </c>
      <c r="B6311" s="2" t="s">
        <v>16</v>
      </c>
      <c r="C6311" s="2" t="s">
        <v>1</v>
      </c>
      <c r="D6311" s="2">
        <v>1000000253</v>
      </c>
      <c r="E6311" s="2" t="s">
        <v>92</v>
      </c>
      <c r="F6311" s="3" t="s">
        <v>46</v>
      </c>
      <c r="G6311" s="3" t="s">
        <v>47</v>
      </c>
      <c r="H6311" s="11">
        <v>37.572862084321009</v>
      </c>
      <c r="I6311">
        <f>IF(今年月目标[[#This Row],[月份]]=MONTH(报表日期),1,0)</f>
        <v>0</v>
      </c>
    </row>
    <row r="6312" spans="1:9" x14ac:dyDescent="0.2">
      <c r="A6312" s="3">
        <v>10</v>
      </c>
      <c r="B6312" s="2" t="s">
        <v>19</v>
      </c>
      <c r="C6312" s="2" t="s">
        <v>14</v>
      </c>
      <c r="D6312" s="2">
        <v>1000001035</v>
      </c>
      <c r="E6312" s="2" t="s">
        <v>147</v>
      </c>
      <c r="F6312" s="3" t="s">
        <v>58</v>
      </c>
      <c r="G6312" s="3" t="s">
        <v>76</v>
      </c>
      <c r="H6312" s="11">
        <v>32.817124058420212</v>
      </c>
      <c r="I6312">
        <f>IF(今年月目标[[#This Row],[月份]]=MONTH(报表日期),1,0)</f>
        <v>0</v>
      </c>
    </row>
    <row r="6313" spans="1:9" x14ac:dyDescent="0.2">
      <c r="A6313" s="3">
        <v>10</v>
      </c>
      <c r="B6313" s="2" t="s">
        <v>19</v>
      </c>
      <c r="C6313" s="2" t="s">
        <v>14</v>
      </c>
      <c r="D6313" s="2">
        <v>1000001035</v>
      </c>
      <c r="E6313" s="2" t="s">
        <v>147</v>
      </c>
      <c r="F6313" s="3" t="s">
        <v>46</v>
      </c>
      <c r="G6313" s="3" t="s">
        <v>47</v>
      </c>
      <c r="H6313" s="11">
        <v>4.0813787952247234</v>
      </c>
      <c r="I6313">
        <f>IF(今年月目标[[#This Row],[月份]]=MONTH(报表日期),1,0)</f>
        <v>0</v>
      </c>
    </row>
    <row r="6314" spans="1:9" x14ac:dyDescent="0.2">
      <c r="A6314" s="3">
        <v>10</v>
      </c>
      <c r="B6314" s="2" t="s">
        <v>35</v>
      </c>
      <c r="C6314" s="2" t="s">
        <v>34</v>
      </c>
      <c r="D6314" s="2">
        <v>1000000002</v>
      </c>
      <c r="E6314" s="2" t="s">
        <v>98</v>
      </c>
      <c r="F6314" s="3" t="s">
        <v>48</v>
      </c>
      <c r="G6314" s="3" t="s">
        <v>80</v>
      </c>
      <c r="H6314" s="11">
        <v>175.87221707126085</v>
      </c>
      <c r="I6314">
        <f>IF(今年月目标[[#This Row],[月份]]=MONTH(报表日期),1,0)</f>
        <v>0</v>
      </c>
    </row>
    <row r="6315" spans="1:9" x14ac:dyDescent="0.2">
      <c r="A6315" s="3">
        <v>10</v>
      </c>
      <c r="B6315" s="2" t="s">
        <v>19</v>
      </c>
      <c r="C6315" s="2" t="s">
        <v>5</v>
      </c>
      <c r="D6315" s="2">
        <v>1000001441</v>
      </c>
      <c r="E6315" s="2" t="s">
        <v>93</v>
      </c>
      <c r="F6315" s="3" t="s">
        <v>48</v>
      </c>
      <c r="G6315" s="3" t="s">
        <v>49</v>
      </c>
      <c r="H6315" s="11">
        <v>114.38787960226988</v>
      </c>
      <c r="I6315">
        <f>IF(今年月目标[[#This Row],[月份]]=MONTH(报表日期),1,0)</f>
        <v>0</v>
      </c>
    </row>
    <row r="6316" spans="1:9" x14ac:dyDescent="0.2">
      <c r="A6316" s="3">
        <v>10</v>
      </c>
      <c r="B6316" s="2" t="s">
        <v>19</v>
      </c>
      <c r="C6316" s="2" t="s">
        <v>5</v>
      </c>
      <c r="D6316" s="2">
        <v>1000001441</v>
      </c>
      <c r="E6316" s="2" t="s">
        <v>93</v>
      </c>
      <c r="F6316" s="3" t="s">
        <v>50</v>
      </c>
      <c r="G6316" s="3" t="s">
        <v>51</v>
      </c>
      <c r="H6316" s="11">
        <v>0.83087121606980985</v>
      </c>
      <c r="I6316">
        <f>IF(今年月目标[[#This Row],[月份]]=MONTH(报表日期),1,0)</f>
        <v>0</v>
      </c>
    </row>
    <row r="6317" spans="1:9" x14ac:dyDescent="0.2">
      <c r="A6317" s="3">
        <v>10</v>
      </c>
      <c r="B6317" s="2" t="s">
        <v>19</v>
      </c>
      <c r="C6317" s="2" t="s">
        <v>5</v>
      </c>
      <c r="D6317" s="2">
        <v>1000001441</v>
      </c>
      <c r="E6317" s="2" t="s">
        <v>93</v>
      </c>
      <c r="F6317" s="3" t="s">
        <v>44</v>
      </c>
      <c r="G6317" s="3" t="s">
        <v>83</v>
      </c>
      <c r="H6317" s="11">
        <v>2.1653203166041646</v>
      </c>
      <c r="I6317">
        <f>IF(今年月目标[[#This Row],[月份]]=MONTH(报表日期),1,0)</f>
        <v>0</v>
      </c>
    </row>
    <row r="6318" spans="1:9" x14ac:dyDescent="0.2">
      <c r="A6318" s="3">
        <v>10</v>
      </c>
      <c r="B6318" s="2" t="s">
        <v>21</v>
      </c>
      <c r="C6318" s="2" t="s">
        <v>8</v>
      </c>
      <c r="D6318" s="2">
        <v>1000001659</v>
      </c>
      <c r="E6318" s="2" t="s">
        <v>94</v>
      </c>
      <c r="F6318" s="3" t="s">
        <v>44</v>
      </c>
      <c r="G6318" s="3" t="s">
        <v>79</v>
      </c>
      <c r="H6318" s="11">
        <v>32.337334964597964</v>
      </c>
      <c r="I6318">
        <f>IF(今年月目标[[#This Row],[月份]]=MONTH(报表日期),1,0)</f>
        <v>0</v>
      </c>
    </row>
    <row r="6319" spans="1:9" x14ac:dyDescent="0.2">
      <c r="A6319" s="3">
        <v>10</v>
      </c>
      <c r="B6319" s="2" t="s">
        <v>21</v>
      </c>
      <c r="C6319" s="2" t="s">
        <v>8</v>
      </c>
      <c r="D6319" s="2">
        <v>1000001659</v>
      </c>
      <c r="E6319" s="2" t="s">
        <v>94</v>
      </c>
      <c r="F6319" s="3" t="s">
        <v>46</v>
      </c>
      <c r="G6319" s="3" t="s">
        <v>47</v>
      </c>
      <c r="H6319" s="11">
        <v>42.914630782360049</v>
      </c>
      <c r="I6319">
        <f>IF(今年月目标[[#This Row],[月份]]=MONTH(报表日期),1,0)</f>
        <v>0</v>
      </c>
    </row>
    <row r="6320" spans="1:9" x14ac:dyDescent="0.2">
      <c r="A6320" s="3">
        <v>10</v>
      </c>
      <c r="B6320" s="2" t="s">
        <v>16</v>
      </c>
      <c r="C6320" s="2" t="s">
        <v>40</v>
      </c>
      <c r="D6320" s="2">
        <v>1000001481</v>
      </c>
      <c r="E6320" s="2" t="s">
        <v>146</v>
      </c>
      <c r="F6320" s="3" t="s">
        <v>44</v>
      </c>
      <c r="G6320" s="3" t="s">
        <v>64</v>
      </c>
      <c r="H6320" s="11">
        <v>56.120509579404356</v>
      </c>
      <c r="I6320">
        <f>IF(今年月目标[[#This Row],[月份]]=MONTH(报表日期),1,0)</f>
        <v>0</v>
      </c>
    </row>
    <row r="6321" spans="1:9" x14ac:dyDescent="0.2">
      <c r="A6321" s="3">
        <v>10</v>
      </c>
      <c r="B6321" s="2" t="s">
        <v>16</v>
      </c>
      <c r="C6321" s="2" t="s">
        <v>1</v>
      </c>
      <c r="D6321" s="2">
        <v>1000000064</v>
      </c>
      <c r="E6321" s="2" t="s">
        <v>116</v>
      </c>
      <c r="F6321" s="3" t="s">
        <v>52</v>
      </c>
      <c r="G6321" s="3" t="s">
        <v>85</v>
      </c>
      <c r="H6321" s="11">
        <v>15.910073979933689</v>
      </c>
      <c r="I6321">
        <f>IF(今年月目标[[#This Row],[月份]]=MONTH(报表日期),1,0)</f>
        <v>0</v>
      </c>
    </row>
    <row r="6322" spans="1:9" x14ac:dyDescent="0.2">
      <c r="A6322" s="3">
        <v>10</v>
      </c>
      <c r="B6322" s="2" t="s">
        <v>19</v>
      </c>
      <c r="C6322" s="2" t="s">
        <v>28</v>
      </c>
      <c r="D6322" s="2">
        <v>1000000059</v>
      </c>
      <c r="E6322" s="2" t="s">
        <v>96</v>
      </c>
      <c r="F6322" s="3" t="s">
        <v>50</v>
      </c>
      <c r="G6322" s="3" t="s">
        <v>51</v>
      </c>
      <c r="H6322" s="11">
        <v>56.980887931967679</v>
      </c>
      <c r="I6322">
        <f>IF(今年月目标[[#This Row],[月份]]=MONTH(报表日期),1,0)</f>
        <v>0</v>
      </c>
    </row>
    <row r="6323" spans="1:9" x14ac:dyDescent="0.2">
      <c r="A6323" s="3">
        <v>10</v>
      </c>
      <c r="B6323" s="2" t="s">
        <v>19</v>
      </c>
      <c r="C6323" s="2" t="s">
        <v>28</v>
      </c>
      <c r="D6323" s="2">
        <v>1000000059</v>
      </c>
      <c r="E6323" s="2" t="s">
        <v>96</v>
      </c>
      <c r="F6323" s="3" t="s">
        <v>58</v>
      </c>
      <c r="G6323" s="3" t="s">
        <v>76</v>
      </c>
      <c r="H6323" s="11">
        <v>797.21962556071685</v>
      </c>
      <c r="I6323">
        <f>IF(今年月目标[[#This Row],[月份]]=MONTH(报表日期),1,0)</f>
        <v>0</v>
      </c>
    </row>
    <row r="6324" spans="1:9" x14ac:dyDescent="0.2">
      <c r="A6324" s="3">
        <v>10</v>
      </c>
      <c r="B6324" s="2" t="s">
        <v>19</v>
      </c>
      <c r="C6324" s="2" t="s">
        <v>28</v>
      </c>
      <c r="D6324" s="2">
        <v>1000000059</v>
      </c>
      <c r="E6324" s="2" t="s">
        <v>96</v>
      </c>
      <c r="F6324" s="3" t="s">
        <v>50</v>
      </c>
      <c r="G6324" s="3" t="s">
        <v>74</v>
      </c>
      <c r="H6324" s="11">
        <v>946.05352839326099</v>
      </c>
      <c r="I6324">
        <f>IF(今年月目标[[#This Row],[月份]]=MONTH(报表日期),1,0)</f>
        <v>0</v>
      </c>
    </row>
    <row r="6325" spans="1:9" x14ac:dyDescent="0.2">
      <c r="A6325" s="3">
        <v>10</v>
      </c>
      <c r="B6325" s="2" t="s">
        <v>19</v>
      </c>
      <c r="C6325" s="2" t="s">
        <v>28</v>
      </c>
      <c r="D6325" s="2">
        <v>1000000059</v>
      </c>
      <c r="E6325" s="2" t="s">
        <v>96</v>
      </c>
      <c r="F6325" s="3" t="s">
        <v>58</v>
      </c>
      <c r="G6325" s="3" t="s">
        <v>59</v>
      </c>
      <c r="H6325" s="11">
        <v>87.472462733809309</v>
      </c>
      <c r="I6325">
        <f>IF(今年月目标[[#This Row],[月份]]=MONTH(报表日期),1,0)</f>
        <v>0</v>
      </c>
    </row>
    <row r="6326" spans="1:9" x14ac:dyDescent="0.2">
      <c r="A6326" s="3">
        <v>10</v>
      </c>
      <c r="B6326" s="2" t="s">
        <v>19</v>
      </c>
      <c r="C6326" s="2" t="s">
        <v>28</v>
      </c>
      <c r="D6326" s="2">
        <v>1000000059</v>
      </c>
      <c r="E6326" s="2" t="s">
        <v>96</v>
      </c>
      <c r="F6326" s="3" t="s">
        <v>44</v>
      </c>
      <c r="G6326" s="3" t="s">
        <v>81</v>
      </c>
      <c r="H6326" s="11">
        <v>8.5773973974647557</v>
      </c>
      <c r="I6326">
        <f>IF(今年月目标[[#This Row],[月份]]=MONTH(报表日期),1,0)</f>
        <v>0</v>
      </c>
    </row>
    <row r="6327" spans="1:9" x14ac:dyDescent="0.2">
      <c r="A6327" s="3">
        <v>10</v>
      </c>
      <c r="B6327" s="2" t="s">
        <v>19</v>
      </c>
      <c r="C6327" s="2" t="s">
        <v>28</v>
      </c>
      <c r="D6327" s="2">
        <v>1000000059</v>
      </c>
      <c r="E6327" s="2" t="s">
        <v>96</v>
      </c>
      <c r="F6327" s="3" t="s">
        <v>44</v>
      </c>
      <c r="G6327" s="3" t="s">
        <v>45</v>
      </c>
      <c r="H6327" s="11">
        <v>32.650560090918965</v>
      </c>
      <c r="I6327">
        <f>IF(今年月目标[[#This Row],[月份]]=MONTH(报表日期),1,0)</f>
        <v>0</v>
      </c>
    </row>
    <row r="6328" spans="1:9" x14ac:dyDescent="0.2">
      <c r="A6328" s="3">
        <v>10</v>
      </c>
      <c r="B6328" s="2" t="s">
        <v>19</v>
      </c>
      <c r="C6328" s="2" t="s">
        <v>28</v>
      </c>
      <c r="D6328" s="2">
        <v>1000000059</v>
      </c>
      <c r="E6328" s="2" t="s">
        <v>96</v>
      </c>
      <c r="F6328" s="3" t="s">
        <v>46</v>
      </c>
      <c r="G6328" s="3" t="s">
        <v>47</v>
      </c>
      <c r="H6328" s="11">
        <v>71.164571592730709</v>
      </c>
      <c r="I6328">
        <f>IF(今年月目标[[#This Row],[月份]]=MONTH(报表日期),1,0)</f>
        <v>0</v>
      </c>
    </row>
    <row r="6329" spans="1:9" x14ac:dyDescent="0.2">
      <c r="A6329" s="3">
        <v>10</v>
      </c>
      <c r="B6329" s="2" t="s">
        <v>17</v>
      </c>
      <c r="C6329" s="2" t="s">
        <v>31</v>
      </c>
      <c r="D6329" s="2">
        <v>1000001866</v>
      </c>
      <c r="E6329" s="2" t="s">
        <v>106</v>
      </c>
      <c r="F6329" s="3" t="s">
        <v>48</v>
      </c>
      <c r="G6329" s="3" t="s">
        <v>49</v>
      </c>
      <c r="H6329" s="11">
        <v>168.69851547421464</v>
      </c>
      <c r="I6329">
        <f>IF(今年月目标[[#This Row],[月份]]=MONTH(报表日期),1,0)</f>
        <v>0</v>
      </c>
    </row>
    <row r="6330" spans="1:9" x14ac:dyDescent="0.2">
      <c r="A6330" s="3">
        <v>10</v>
      </c>
      <c r="B6330" s="2" t="s">
        <v>17</v>
      </c>
      <c r="C6330" s="2" t="s">
        <v>31</v>
      </c>
      <c r="D6330" s="2">
        <v>1000001866</v>
      </c>
      <c r="E6330" s="2" t="s">
        <v>106</v>
      </c>
      <c r="F6330" s="3" t="s">
        <v>48</v>
      </c>
      <c r="G6330" s="3" t="s">
        <v>86</v>
      </c>
      <c r="H6330" s="11">
        <v>153.98387357277281</v>
      </c>
      <c r="I6330">
        <f>IF(今年月目标[[#This Row],[月份]]=MONTH(报表日期),1,0)</f>
        <v>0</v>
      </c>
    </row>
    <row r="6331" spans="1:9" x14ac:dyDescent="0.2">
      <c r="A6331" s="3">
        <v>10</v>
      </c>
      <c r="B6331" s="2" t="s">
        <v>17</v>
      </c>
      <c r="C6331" s="2" t="s">
        <v>31</v>
      </c>
      <c r="D6331" s="2">
        <v>1000001866</v>
      </c>
      <c r="E6331" s="2" t="s">
        <v>106</v>
      </c>
      <c r="F6331" s="3" t="s">
        <v>48</v>
      </c>
      <c r="G6331" s="3" t="s">
        <v>80</v>
      </c>
      <c r="H6331" s="11">
        <v>3107.7633273633196</v>
      </c>
      <c r="I6331">
        <f>IF(今年月目标[[#This Row],[月份]]=MONTH(报表日期),1,0)</f>
        <v>0</v>
      </c>
    </row>
    <row r="6332" spans="1:9" x14ac:dyDescent="0.2">
      <c r="A6332" s="3">
        <v>10</v>
      </c>
      <c r="B6332" s="2" t="s">
        <v>17</v>
      </c>
      <c r="C6332" s="2" t="s">
        <v>31</v>
      </c>
      <c r="D6332" s="2">
        <v>1000001866</v>
      </c>
      <c r="E6332" s="2" t="s">
        <v>106</v>
      </c>
      <c r="F6332" s="3" t="s">
        <v>58</v>
      </c>
      <c r="G6332" s="3" t="s">
        <v>76</v>
      </c>
      <c r="H6332" s="11">
        <v>87.921428414271517</v>
      </c>
      <c r="I6332">
        <f>IF(今年月目标[[#This Row],[月份]]=MONTH(报表日期),1,0)</f>
        <v>0</v>
      </c>
    </row>
    <row r="6333" spans="1:9" x14ac:dyDescent="0.2">
      <c r="A6333" s="3">
        <v>10</v>
      </c>
      <c r="B6333" s="2" t="s">
        <v>17</v>
      </c>
      <c r="C6333" s="2" t="s">
        <v>31</v>
      </c>
      <c r="D6333" s="2">
        <v>1000001866</v>
      </c>
      <c r="E6333" s="2" t="s">
        <v>106</v>
      </c>
      <c r="F6333" s="3" t="s">
        <v>50</v>
      </c>
      <c r="G6333" s="3" t="s">
        <v>69</v>
      </c>
      <c r="H6333" s="11">
        <v>11.783214835671052</v>
      </c>
      <c r="I6333">
        <f>IF(今年月目标[[#This Row],[月份]]=MONTH(报表日期),1,0)</f>
        <v>0</v>
      </c>
    </row>
    <row r="6334" spans="1:9" x14ac:dyDescent="0.2">
      <c r="A6334" s="3">
        <v>10</v>
      </c>
      <c r="B6334" s="2" t="s">
        <v>17</v>
      </c>
      <c r="C6334" s="2" t="s">
        <v>31</v>
      </c>
      <c r="D6334" s="2">
        <v>1000001866</v>
      </c>
      <c r="E6334" s="2" t="s">
        <v>106</v>
      </c>
      <c r="F6334" s="3" t="s">
        <v>52</v>
      </c>
      <c r="G6334" s="3" t="s">
        <v>72</v>
      </c>
      <c r="H6334" s="11">
        <v>230.12832198388324</v>
      </c>
      <c r="I6334">
        <f>IF(今年月目标[[#This Row],[月份]]=MONTH(报表日期),1,0)</f>
        <v>0</v>
      </c>
    </row>
    <row r="6335" spans="1:9" x14ac:dyDescent="0.2">
      <c r="A6335" s="3">
        <v>10</v>
      </c>
      <c r="B6335" s="2" t="s">
        <v>17</v>
      </c>
      <c r="C6335" s="2" t="s">
        <v>31</v>
      </c>
      <c r="D6335" s="2">
        <v>1000001866</v>
      </c>
      <c r="E6335" s="2" t="s">
        <v>106</v>
      </c>
      <c r="F6335" s="3" t="s">
        <v>52</v>
      </c>
      <c r="G6335" s="3" t="s">
        <v>61</v>
      </c>
      <c r="H6335" s="11">
        <v>116.31542991550126</v>
      </c>
      <c r="I6335">
        <f>IF(今年月目标[[#This Row],[月份]]=MONTH(报表日期),1,0)</f>
        <v>0</v>
      </c>
    </row>
    <row r="6336" spans="1:9" x14ac:dyDescent="0.2">
      <c r="A6336" s="3">
        <v>10</v>
      </c>
      <c r="B6336" s="2" t="s">
        <v>17</v>
      </c>
      <c r="C6336" s="2" t="s">
        <v>31</v>
      </c>
      <c r="D6336" s="2">
        <v>1000001866</v>
      </c>
      <c r="E6336" s="2" t="s">
        <v>106</v>
      </c>
      <c r="F6336" s="3" t="s">
        <v>52</v>
      </c>
      <c r="G6336" s="3" t="s">
        <v>62</v>
      </c>
      <c r="H6336" s="11">
        <v>32.02067639167052</v>
      </c>
      <c r="I6336">
        <f>IF(今年月目标[[#This Row],[月份]]=MONTH(报表日期),1,0)</f>
        <v>0</v>
      </c>
    </row>
    <row r="6337" spans="1:9" x14ac:dyDescent="0.2">
      <c r="A6337" s="3">
        <v>10</v>
      </c>
      <c r="B6337" s="2" t="s">
        <v>17</v>
      </c>
      <c r="C6337" s="2" t="s">
        <v>31</v>
      </c>
      <c r="D6337" s="2">
        <v>1000001866</v>
      </c>
      <c r="E6337" s="2" t="s">
        <v>106</v>
      </c>
      <c r="F6337" s="3" t="s">
        <v>44</v>
      </c>
      <c r="G6337" s="3" t="s">
        <v>79</v>
      </c>
      <c r="H6337" s="11">
        <v>5.981049143314328</v>
      </c>
      <c r="I6337">
        <f>IF(今年月目标[[#This Row],[月份]]=MONTH(报表日期),1,0)</f>
        <v>0</v>
      </c>
    </row>
    <row r="6338" spans="1:9" x14ac:dyDescent="0.2">
      <c r="A6338" s="3">
        <v>10</v>
      </c>
      <c r="B6338" s="2" t="s">
        <v>19</v>
      </c>
      <c r="C6338" s="2" t="s">
        <v>28</v>
      </c>
      <c r="D6338" s="2">
        <v>1000002091</v>
      </c>
      <c r="E6338" s="2" t="s">
        <v>112</v>
      </c>
      <c r="F6338" s="3" t="s">
        <v>48</v>
      </c>
      <c r="G6338" s="3" t="s">
        <v>86</v>
      </c>
      <c r="H6338" s="11">
        <v>1.7847776227685115</v>
      </c>
      <c r="I6338">
        <f>IF(今年月目标[[#This Row],[月份]]=MONTH(报表日期),1,0)</f>
        <v>0</v>
      </c>
    </row>
    <row r="6339" spans="1:9" x14ac:dyDescent="0.2">
      <c r="A6339" s="3">
        <v>10</v>
      </c>
      <c r="B6339" s="2" t="s">
        <v>19</v>
      </c>
      <c r="C6339" s="2" t="s">
        <v>28</v>
      </c>
      <c r="D6339" s="2">
        <v>1000002091</v>
      </c>
      <c r="E6339" s="2" t="s">
        <v>112</v>
      </c>
      <c r="F6339" s="3" t="s">
        <v>48</v>
      </c>
      <c r="G6339" s="3" t="s">
        <v>80</v>
      </c>
      <c r="H6339" s="11">
        <v>1458.0786983112066</v>
      </c>
      <c r="I6339">
        <f>IF(今年月目标[[#This Row],[月份]]=MONTH(报表日期),1,0)</f>
        <v>0</v>
      </c>
    </row>
    <row r="6340" spans="1:9" x14ac:dyDescent="0.2">
      <c r="A6340" s="3">
        <v>10</v>
      </c>
      <c r="B6340" s="2" t="s">
        <v>20</v>
      </c>
      <c r="C6340" s="2" t="s">
        <v>25</v>
      </c>
      <c r="D6340" s="2">
        <v>1000000062</v>
      </c>
      <c r="E6340" s="2" t="s">
        <v>104</v>
      </c>
      <c r="F6340" s="3" t="s">
        <v>52</v>
      </c>
      <c r="G6340" s="3" t="s">
        <v>85</v>
      </c>
      <c r="H6340" s="11">
        <v>59.138916465994697</v>
      </c>
      <c r="I6340">
        <f>IF(今年月目标[[#This Row],[月份]]=MONTH(报表日期),1,0)</f>
        <v>0</v>
      </c>
    </row>
    <row r="6341" spans="1:9" x14ac:dyDescent="0.2">
      <c r="A6341" s="3">
        <v>10</v>
      </c>
      <c r="B6341" s="2" t="s">
        <v>23</v>
      </c>
      <c r="C6341" s="2" t="s">
        <v>37</v>
      </c>
      <c r="D6341" s="2">
        <v>1000000073</v>
      </c>
      <c r="E6341" s="2" t="s">
        <v>101</v>
      </c>
      <c r="F6341" s="3" t="s">
        <v>44</v>
      </c>
      <c r="G6341" s="3" t="s">
        <v>64</v>
      </c>
      <c r="H6341" s="11">
        <v>46.429226988236081</v>
      </c>
      <c r="I6341">
        <f>IF(今年月目标[[#This Row],[月份]]=MONTH(报表日期),1,0)</f>
        <v>0</v>
      </c>
    </row>
    <row r="6342" spans="1:9" x14ac:dyDescent="0.2">
      <c r="A6342" s="3">
        <v>10</v>
      </c>
      <c r="B6342" s="2" t="s">
        <v>20</v>
      </c>
      <c r="C6342" s="2" t="s">
        <v>6</v>
      </c>
      <c r="D6342" s="2">
        <v>1000001502</v>
      </c>
      <c r="E6342" s="2" t="s">
        <v>111</v>
      </c>
      <c r="F6342" s="3" t="s">
        <v>58</v>
      </c>
      <c r="G6342" s="3" t="s">
        <v>76</v>
      </c>
      <c r="H6342" s="11">
        <v>107.31915968641218</v>
      </c>
      <c r="I6342">
        <f>IF(今年月目标[[#This Row],[月份]]=MONTH(报表日期),1,0)</f>
        <v>0</v>
      </c>
    </row>
    <row r="6343" spans="1:9" x14ac:dyDescent="0.2">
      <c r="A6343" s="3">
        <v>10</v>
      </c>
      <c r="B6343" s="2" t="s">
        <v>20</v>
      </c>
      <c r="C6343" s="2" t="s">
        <v>6</v>
      </c>
      <c r="D6343" s="2">
        <v>1000001502</v>
      </c>
      <c r="E6343" s="2" t="s">
        <v>111</v>
      </c>
      <c r="F6343" s="3" t="s">
        <v>58</v>
      </c>
      <c r="G6343" s="3" t="s">
        <v>59</v>
      </c>
      <c r="H6343" s="11">
        <v>57.192970190518409</v>
      </c>
      <c r="I6343">
        <f>IF(今年月目标[[#This Row],[月份]]=MONTH(报表日期),1,0)</f>
        <v>0</v>
      </c>
    </row>
    <row r="6344" spans="1:9" x14ac:dyDescent="0.2">
      <c r="A6344" s="3">
        <v>10</v>
      </c>
      <c r="B6344" s="2" t="s">
        <v>35</v>
      </c>
      <c r="C6344" s="2" t="s">
        <v>32</v>
      </c>
      <c r="D6344" s="2">
        <v>1000001804</v>
      </c>
      <c r="E6344" s="2" t="s">
        <v>155</v>
      </c>
      <c r="F6344" s="3" t="s">
        <v>50</v>
      </c>
      <c r="G6344" s="3" t="s">
        <v>74</v>
      </c>
      <c r="H6344" s="11">
        <v>4.3715116841595991</v>
      </c>
      <c r="I6344">
        <f>IF(今年月目标[[#This Row],[月份]]=MONTH(报表日期),1,0)</f>
        <v>0</v>
      </c>
    </row>
    <row r="6345" spans="1:9" x14ac:dyDescent="0.2">
      <c r="A6345" s="3">
        <v>10</v>
      </c>
      <c r="B6345" s="2" t="s">
        <v>17</v>
      </c>
      <c r="C6345" s="2" t="s">
        <v>3</v>
      </c>
      <c r="D6345" s="2">
        <v>1000000612</v>
      </c>
      <c r="E6345" s="2" t="s">
        <v>137</v>
      </c>
      <c r="F6345" s="3" t="s">
        <v>48</v>
      </c>
      <c r="G6345" s="3" t="s">
        <v>48</v>
      </c>
      <c r="H6345" s="11">
        <v>5.5908605614476699</v>
      </c>
      <c r="I6345">
        <f>IF(今年月目标[[#This Row],[月份]]=MONTH(报表日期),1,0)</f>
        <v>0</v>
      </c>
    </row>
    <row r="6346" spans="1:9" x14ac:dyDescent="0.2">
      <c r="A6346" s="3">
        <v>10</v>
      </c>
      <c r="B6346" s="2" t="s">
        <v>18</v>
      </c>
      <c r="C6346" s="2" t="s">
        <v>39</v>
      </c>
      <c r="D6346" s="2">
        <v>1000002004</v>
      </c>
      <c r="E6346" s="2" t="s">
        <v>139</v>
      </c>
      <c r="F6346" s="3" t="s">
        <v>48</v>
      </c>
      <c r="G6346" s="3" t="s">
        <v>80</v>
      </c>
      <c r="H6346" s="11">
        <v>28.515869459062028</v>
      </c>
      <c r="I6346">
        <f>IF(今年月目标[[#This Row],[月份]]=MONTH(报表日期),1,0)</f>
        <v>0</v>
      </c>
    </row>
    <row r="6347" spans="1:9" x14ac:dyDescent="0.2">
      <c r="A6347" s="3">
        <v>10</v>
      </c>
      <c r="B6347" s="2" t="s">
        <v>20</v>
      </c>
      <c r="C6347" s="2" t="s">
        <v>25</v>
      </c>
      <c r="D6347" s="2">
        <v>1000001677</v>
      </c>
      <c r="E6347" s="2" t="s">
        <v>161</v>
      </c>
      <c r="F6347" s="3" t="s">
        <v>50</v>
      </c>
      <c r="G6347" s="3" t="s">
        <v>51</v>
      </c>
      <c r="H6347" s="11">
        <v>64.091604193265511</v>
      </c>
      <c r="I6347">
        <f>IF(今年月目标[[#This Row],[月份]]=MONTH(报表日期),1,0)</f>
        <v>0</v>
      </c>
    </row>
    <row r="6348" spans="1:9" x14ac:dyDescent="0.2">
      <c r="A6348" s="3">
        <v>10</v>
      </c>
      <c r="B6348" s="2" t="s">
        <v>19</v>
      </c>
      <c r="C6348" s="2" t="s">
        <v>14</v>
      </c>
      <c r="D6348" s="2">
        <v>1000003467</v>
      </c>
      <c r="E6348" s="2" t="s">
        <v>168</v>
      </c>
      <c r="F6348" s="3" t="s">
        <v>52</v>
      </c>
      <c r="G6348" s="3" t="s">
        <v>75</v>
      </c>
      <c r="H6348" s="11">
        <v>20.454852540934038</v>
      </c>
      <c r="I6348">
        <f>IF(今年月目标[[#This Row],[月份]]=MONTH(报表日期),1,0)</f>
        <v>0</v>
      </c>
    </row>
    <row r="6349" spans="1:9" x14ac:dyDescent="0.2">
      <c r="A6349" s="3">
        <v>10</v>
      </c>
      <c r="B6349" s="2" t="s">
        <v>19</v>
      </c>
      <c r="C6349" s="2" t="s">
        <v>14</v>
      </c>
      <c r="D6349" s="2">
        <v>1000003467</v>
      </c>
      <c r="E6349" s="2" t="s">
        <v>168</v>
      </c>
      <c r="F6349" s="3" t="s">
        <v>46</v>
      </c>
      <c r="G6349" s="3" t="s">
        <v>47</v>
      </c>
      <c r="H6349" s="11">
        <v>5.8110264388934958</v>
      </c>
      <c r="I6349">
        <f>IF(今年月目标[[#This Row],[月份]]=MONTH(报表日期),1,0)</f>
        <v>0</v>
      </c>
    </row>
    <row r="6350" spans="1:9" x14ac:dyDescent="0.2">
      <c r="A6350" s="3">
        <v>10</v>
      </c>
      <c r="B6350" s="2" t="s">
        <v>21</v>
      </c>
      <c r="C6350" s="2" t="s">
        <v>8</v>
      </c>
      <c r="D6350" s="2">
        <v>1000003629</v>
      </c>
      <c r="E6350" s="2" t="s">
        <v>169</v>
      </c>
      <c r="F6350" s="3" t="s">
        <v>50</v>
      </c>
      <c r="G6350" s="3" t="s">
        <v>51</v>
      </c>
      <c r="H6350" s="11">
        <v>295.66056360454837</v>
      </c>
      <c r="I6350">
        <f>IF(今年月目标[[#This Row],[月份]]=MONTH(报表日期),1,0)</f>
        <v>0</v>
      </c>
    </row>
    <row r="6351" spans="1:9" x14ac:dyDescent="0.2">
      <c r="A6351" s="3">
        <v>10</v>
      </c>
      <c r="B6351" s="2" t="s">
        <v>21</v>
      </c>
      <c r="C6351" s="2" t="s">
        <v>8</v>
      </c>
      <c r="D6351" s="2">
        <v>1000003629</v>
      </c>
      <c r="E6351" s="2" t="s">
        <v>169</v>
      </c>
      <c r="F6351" s="3" t="s">
        <v>52</v>
      </c>
      <c r="G6351" s="3" t="s">
        <v>72</v>
      </c>
      <c r="H6351" s="11">
        <v>56.280009333009701</v>
      </c>
      <c r="I6351">
        <f>IF(今年月目标[[#This Row],[月份]]=MONTH(报表日期),1,0)</f>
        <v>0</v>
      </c>
    </row>
    <row r="6352" spans="1:9" x14ac:dyDescent="0.2">
      <c r="A6352" s="3">
        <v>10</v>
      </c>
      <c r="B6352" s="2" t="s">
        <v>20</v>
      </c>
      <c r="C6352" s="2" t="s">
        <v>6</v>
      </c>
      <c r="D6352" s="2">
        <v>1000001352</v>
      </c>
      <c r="E6352" s="2" t="s">
        <v>134</v>
      </c>
      <c r="F6352" s="3" t="s">
        <v>48</v>
      </c>
      <c r="G6352" s="3" t="s">
        <v>86</v>
      </c>
      <c r="H6352" s="11">
        <v>5.7686141571964562</v>
      </c>
      <c r="I6352">
        <f>IF(今年月目标[[#This Row],[月份]]=MONTH(报表日期),1,0)</f>
        <v>0</v>
      </c>
    </row>
    <row r="6353" spans="1:9" x14ac:dyDescent="0.2">
      <c r="A6353" s="3">
        <v>10</v>
      </c>
      <c r="B6353" s="2" t="s">
        <v>19</v>
      </c>
      <c r="C6353" s="2" t="s">
        <v>5</v>
      </c>
      <c r="D6353" s="2">
        <v>1000001441</v>
      </c>
      <c r="E6353" s="2" t="s">
        <v>93</v>
      </c>
      <c r="F6353" s="3" t="s">
        <v>44</v>
      </c>
      <c r="G6353" s="3" t="s">
        <v>79</v>
      </c>
      <c r="H6353" s="11">
        <v>4.9715902734688022</v>
      </c>
      <c r="I6353">
        <f>IF(今年月目标[[#This Row],[月份]]=MONTH(报表日期),1,0)</f>
        <v>0</v>
      </c>
    </row>
    <row r="6354" spans="1:9" x14ac:dyDescent="0.2">
      <c r="A6354" s="3">
        <v>10</v>
      </c>
      <c r="B6354" s="2" t="s">
        <v>16</v>
      </c>
      <c r="C6354" s="2" t="s">
        <v>1</v>
      </c>
      <c r="D6354" s="2">
        <v>1000000064</v>
      </c>
      <c r="E6354" s="2" t="s">
        <v>116</v>
      </c>
      <c r="F6354" s="3" t="s">
        <v>48</v>
      </c>
      <c r="G6354" s="3" t="s">
        <v>80</v>
      </c>
      <c r="H6354" s="11">
        <v>225.71222803634996</v>
      </c>
      <c r="I6354">
        <f>IF(今年月目标[[#This Row],[月份]]=MONTH(报表日期),1,0)</f>
        <v>0</v>
      </c>
    </row>
    <row r="6355" spans="1:9" x14ac:dyDescent="0.2">
      <c r="A6355" s="3">
        <v>10</v>
      </c>
      <c r="B6355" s="2" t="s">
        <v>23</v>
      </c>
      <c r="C6355" s="2" t="s">
        <v>11</v>
      </c>
      <c r="D6355" s="2">
        <v>1000000192</v>
      </c>
      <c r="E6355" s="2" t="s">
        <v>95</v>
      </c>
      <c r="F6355" s="3" t="s">
        <v>52</v>
      </c>
      <c r="G6355" s="3" t="s">
        <v>85</v>
      </c>
      <c r="H6355" s="11">
        <v>11.229848796575933</v>
      </c>
      <c r="I6355">
        <f>IF(今年月目标[[#This Row],[月份]]=MONTH(报表日期),1,0)</f>
        <v>0</v>
      </c>
    </row>
    <row r="6356" spans="1:9" x14ac:dyDescent="0.2">
      <c r="A6356" s="3">
        <v>10</v>
      </c>
      <c r="B6356" s="2" t="s">
        <v>19</v>
      </c>
      <c r="C6356" s="2" t="s">
        <v>28</v>
      </c>
      <c r="D6356" s="2">
        <v>1000000059</v>
      </c>
      <c r="E6356" s="2" t="s">
        <v>96</v>
      </c>
      <c r="F6356" s="3" t="s">
        <v>52</v>
      </c>
      <c r="G6356" s="3" t="s">
        <v>62</v>
      </c>
      <c r="H6356" s="11">
        <v>251.44346807099802</v>
      </c>
      <c r="I6356">
        <f>IF(今年月目标[[#This Row],[月份]]=MONTH(报表日期),1,0)</f>
        <v>0</v>
      </c>
    </row>
    <row r="6357" spans="1:9" x14ac:dyDescent="0.2">
      <c r="A6357" s="3">
        <v>10</v>
      </c>
      <c r="B6357" s="2" t="s">
        <v>19</v>
      </c>
      <c r="C6357" s="2" t="s">
        <v>28</v>
      </c>
      <c r="D6357" s="2">
        <v>1000000059</v>
      </c>
      <c r="E6357" s="2" t="s">
        <v>96</v>
      </c>
      <c r="F6357" s="3" t="s">
        <v>44</v>
      </c>
      <c r="G6357" s="3" t="s">
        <v>79</v>
      </c>
      <c r="H6357" s="11">
        <v>11.351130901021277</v>
      </c>
      <c r="I6357">
        <f>IF(今年月目标[[#This Row],[月份]]=MONTH(报表日期),1,0)</f>
        <v>0</v>
      </c>
    </row>
    <row r="6358" spans="1:9" x14ac:dyDescent="0.2">
      <c r="A6358" s="3">
        <v>10</v>
      </c>
      <c r="B6358" s="2" t="s">
        <v>19</v>
      </c>
      <c r="C6358" s="2" t="s">
        <v>28</v>
      </c>
      <c r="D6358" s="2">
        <v>1000002091</v>
      </c>
      <c r="E6358" s="2" t="s">
        <v>112</v>
      </c>
      <c r="F6358" s="3" t="s">
        <v>50</v>
      </c>
      <c r="G6358" s="3" t="s">
        <v>69</v>
      </c>
      <c r="H6358" s="11">
        <v>6.3544300812323726</v>
      </c>
      <c r="I6358">
        <f>IF(今年月目标[[#This Row],[月份]]=MONTH(报表日期),1,0)</f>
        <v>0</v>
      </c>
    </row>
    <row r="6359" spans="1:9" x14ac:dyDescent="0.2">
      <c r="A6359" s="3">
        <v>10</v>
      </c>
      <c r="B6359" s="2" t="s">
        <v>19</v>
      </c>
      <c r="C6359" s="2" t="s">
        <v>28</v>
      </c>
      <c r="D6359" s="2">
        <v>1000002091</v>
      </c>
      <c r="E6359" s="2" t="s">
        <v>112</v>
      </c>
      <c r="F6359" s="3" t="s">
        <v>52</v>
      </c>
      <c r="G6359" s="3" t="s">
        <v>72</v>
      </c>
      <c r="H6359" s="11">
        <v>0.81015251236258523</v>
      </c>
      <c r="I6359">
        <f>IF(今年月目标[[#This Row],[月份]]=MONTH(报表日期),1,0)</f>
        <v>0</v>
      </c>
    </row>
    <row r="6360" spans="1:9" x14ac:dyDescent="0.2">
      <c r="A6360" s="3">
        <v>10</v>
      </c>
      <c r="B6360" s="2" t="s">
        <v>19</v>
      </c>
      <c r="C6360" s="2" t="s">
        <v>28</v>
      </c>
      <c r="D6360" s="2">
        <v>1000002091</v>
      </c>
      <c r="E6360" s="2" t="s">
        <v>112</v>
      </c>
      <c r="F6360" s="3" t="s">
        <v>52</v>
      </c>
      <c r="G6360" s="3" t="s">
        <v>62</v>
      </c>
      <c r="H6360" s="11">
        <v>18.666431168416224</v>
      </c>
      <c r="I6360">
        <f>IF(今年月目标[[#This Row],[月份]]=MONTH(报表日期),1,0)</f>
        <v>0</v>
      </c>
    </row>
    <row r="6361" spans="1:9" x14ac:dyDescent="0.2">
      <c r="A6361" s="3">
        <v>10</v>
      </c>
      <c r="B6361" s="2" t="s">
        <v>20</v>
      </c>
      <c r="C6361" s="2" t="s">
        <v>6</v>
      </c>
      <c r="D6361" s="2">
        <v>1000001502</v>
      </c>
      <c r="E6361" s="2" t="s">
        <v>111</v>
      </c>
      <c r="F6361" s="3" t="s">
        <v>50</v>
      </c>
      <c r="G6361" s="3" t="s">
        <v>74</v>
      </c>
      <c r="H6361" s="11">
        <v>629.53076211144435</v>
      </c>
      <c r="I6361">
        <f>IF(今年月目标[[#This Row],[月份]]=MONTH(报表日期),1,0)</f>
        <v>0</v>
      </c>
    </row>
    <row r="6362" spans="1:9" x14ac:dyDescent="0.2">
      <c r="A6362" s="3">
        <v>10</v>
      </c>
      <c r="B6362" s="2" t="s">
        <v>19</v>
      </c>
      <c r="C6362" s="2" t="s">
        <v>28</v>
      </c>
      <c r="D6362" s="2">
        <v>1000000059</v>
      </c>
      <c r="E6362" s="2" t="s">
        <v>96</v>
      </c>
      <c r="F6362" s="3" t="s">
        <v>48</v>
      </c>
      <c r="G6362" s="3" t="s">
        <v>87</v>
      </c>
      <c r="H6362" s="11">
        <v>798.80533393010853</v>
      </c>
      <c r="I6362">
        <f>IF(今年月目标[[#This Row],[月份]]=MONTH(报表日期),1,0)</f>
        <v>0</v>
      </c>
    </row>
    <row r="6363" spans="1:9" x14ac:dyDescent="0.2">
      <c r="A6363" s="3">
        <v>10</v>
      </c>
      <c r="B6363" s="2" t="s">
        <v>19</v>
      </c>
      <c r="C6363" s="2" t="s">
        <v>28</v>
      </c>
      <c r="D6363" s="2">
        <v>1000000059</v>
      </c>
      <c r="E6363" s="2" t="s">
        <v>96</v>
      </c>
      <c r="F6363" s="3" t="s">
        <v>52</v>
      </c>
      <c r="G6363" s="3" t="s">
        <v>85</v>
      </c>
      <c r="H6363" s="11">
        <v>70.127607369693351</v>
      </c>
      <c r="I6363">
        <f>IF(今年月目标[[#This Row],[月份]]=MONTH(报表日期),1,0)</f>
        <v>0</v>
      </c>
    </row>
    <row r="6364" spans="1:9" x14ac:dyDescent="0.2">
      <c r="A6364" s="3">
        <v>10</v>
      </c>
      <c r="B6364" s="2" t="s">
        <v>23</v>
      </c>
      <c r="C6364" s="2" t="s">
        <v>37</v>
      </c>
      <c r="D6364" s="2">
        <v>1000000073</v>
      </c>
      <c r="E6364" s="2" t="s">
        <v>101</v>
      </c>
      <c r="F6364" s="3" t="s">
        <v>52</v>
      </c>
      <c r="G6364" s="3" t="s">
        <v>85</v>
      </c>
      <c r="H6364" s="11">
        <v>7.4220004033831009</v>
      </c>
      <c r="I6364">
        <f>IF(今年月目标[[#This Row],[月份]]=MONTH(报表日期),1,0)</f>
        <v>0</v>
      </c>
    </row>
    <row r="6365" spans="1:9" x14ac:dyDescent="0.2">
      <c r="A6365" s="3">
        <v>10</v>
      </c>
      <c r="B6365" s="2" t="s">
        <v>18</v>
      </c>
      <c r="C6365" s="2" t="s">
        <v>39</v>
      </c>
      <c r="D6365" s="2">
        <v>1000000207</v>
      </c>
      <c r="E6365" s="2" t="s">
        <v>125</v>
      </c>
      <c r="F6365" s="3" t="s">
        <v>44</v>
      </c>
      <c r="G6365" s="3" t="s">
        <v>64</v>
      </c>
      <c r="H6365" s="11">
        <v>426.60574574108637</v>
      </c>
      <c r="I6365">
        <f>IF(今年月目标[[#This Row],[月份]]=MONTH(报表日期),1,0)</f>
        <v>0</v>
      </c>
    </row>
    <row r="6366" spans="1:9" x14ac:dyDescent="0.2">
      <c r="A6366" s="3">
        <v>10</v>
      </c>
      <c r="B6366" s="2" t="s">
        <v>21</v>
      </c>
      <c r="C6366" s="2" t="s">
        <v>33</v>
      </c>
      <c r="D6366" s="2">
        <v>1000001225</v>
      </c>
      <c r="E6366" s="2" t="s">
        <v>141</v>
      </c>
      <c r="F6366" s="3" t="s">
        <v>48</v>
      </c>
      <c r="G6366" s="3" t="s">
        <v>87</v>
      </c>
      <c r="H6366" s="11">
        <v>87.947312786642186</v>
      </c>
      <c r="I6366">
        <f>IF(今年月目标[[#This Row],[月份]]=MONTH(报表日期),1,0)</f>
        <v>0</v>
      </c>
    </row>
    <row r="6367" spans="1:9" x14ac:dyDescent="0.2">
      <c r="A6367" s="3">
        <v>10</v>
      </c>
      <c r="B6367" s="2" t="s">
        <v>21</v>
      </c>
      <c r="C6367" s="2" t="s">
        <v>33</v>
      </c>
      <c r="D6367" s="2">
        <v>1000001225</v>
      </c>
      <c r="E6367" s="2" t="s">
        <v>141</v>
      </c>
      <c r="F6367" s="3" t="s">
        <v>50</v>
      </c>
      <c r="G6367" s="3" t="s">
        <v>69</v>
      </c>
      <c r="H6367" s="11">
        <v>126.15073371137548</v>
      </c>
      <c r="I6367">
        <f>IF(今年月目标[[#This Row],[月份]]=MONTH(报表日期),1,0)</f>
        <v>0</v>
      </c>
    </row>
    <row r="6368" spans="1:9" x14ac:dyDescent="0.2">
      <c r="A6368" s="3">
        <v>10</v>
      </c>
      <c r="B6368" s="2" t="s">
        <v>19</v>
      </c>
      <c r="C6368" s="2" t="s">
        <v>5</v>
      </c>
      <c r="D6368" s="2">
        <v>1000002277</v>
      </c>
      <c r="E6368" s="2" t="s">
        <v>123</v>
      </c>
      <c r="F6368" s="3" t="s">
        <v>46</v>
      </c>
      <c r="G6368" s="3" t="s">
        <v>47</v>
      </c>
      <c r="H6368" s="11">
        <v>3.4870696647412194</v>
      </c>
      <c r="I6368">
        <f>IF(今年月目标[[#This Row],[月份]]=MONTH(报表日期),1,0)</f>
        <v>0</v>
      </c>
    </row>
    <row r="6369" spans="1:9" x14ac:dyDescent="0.2">
      <c r="A6369" s="3">
        <v>10</v>
      </c>
      <c r="B6369" s="2" t="s">
        <v>20</v>
      </c>
      <c r="C6369" s="2" t="s">
        <v>6</v>
      </c>
      <c r="D6369" s="2">
        <v>1000001352</v>
      </c>
      <c r="E6369" s="2" t="s">
        <v>134</v>
      </c>
      <c r="F6369" s="3" t="s">
        <v>58</v>
      </c>
      <c r="G6369" s="3" t="s">
        <v>76</v>
      </c>
      <c r="H6369" s="11">
        <v>41.795454331381698</v>
      </c>
      <c r="I6369">
        <f>IF(今年月目标[[#This Row],[月份]]=MONTH(报表日期),1,0)</f>
        <v>0</v>
      </c>
    </row>
    <row r="6370" spans="1:9" x14ac:dyDescent="0.2">
      <c r="A6370" s="3">
        <v>10</v>
      </c>
      <c r="B6370" s="2" t="s">
        <v>20</v>
      </c>
      <c r="C6370" s="2" t="s">
        <v>6</v>
      </c>
      <c r="D6370" s="2">
        <v>1000001352</v>
      </c>
      <c r="E6370" s="2" t="s">
        <v>134</v>
      </c>
      <c r="F6370" s="3" t="s">
        <v>52</v>
      </c>
      <c r="G6370" s="3" t="s">
        <v>75</v>
      </c>
      <c r="H6370" s="11">
        <v>0.90393785097572121</v>
      </c>
      <c r="I6370">
        <f>IF(今年月目标[[#This Row],[月份]]=MONTH(报表日期),1,0)</f>
        <v>0</v>
      </c>
    </row>
    <row r="6371" spans="1:9" x14ac:dyDescent="0.2">
      <c r="A6371" s="3">
        <v>10</v>
      </c>
      <c r="B6371" s="2" t="s">
        <v>20</v>
      </c>
      <c r="C6371" s="2" t="s">
        <v>6</v>
      </c>
      <c r="D6371" s="2">
        <v>1000001352</v>
      </c>
      <c r="E6371" s="2" t="s">
        <v>134</v>
      </c>
      <c r="F6371" s="3" t="s">
        <v>44</v>
      </c>
      <c r="G6371" s="3" t="s">
        <v>64</v>
      </c>
      <c r="H6371" s="11">
        <v>344.25255987755065</v>
      </c>
      <c r="I6371">
        <f>IF(今年月目标[[#This Row],[月份]]=MONTH(报表日期),1,0)</f>
        <v>0</v>
      </c>
    </row>
    <row r="6372" spans="1:9" x14ac:dyDescent="0.2">
      <c r="A6372" s="3">
        <v>10</v>
      </c>
      <c r="B6372" s="2" t="s">
        <v>22</v>
      </c>
      <c r="C6372" s="2" t="s">
        <v>24</v>
      </c>
      <c r="D6372" s="2">
        <v>1000001135</v>
      </c>
      <c r="E6372" s="2" t="s">
        <v>144</v>
      </c>
      <c r="F6372" s="3" t="s">
        <v>50</v>
      </c>
      <c r="G6372" s="3" t="s">
        <v>69</v>
      </c>
      <c r="H6372" s="11">
        <v>38.977589390224722</v>
      </c>
      <c r="I6372">
        <f>IF(今年月目标[[#This Row],[月份]]=MONTH(报表日期),1,0)</f>
        <v>0</v>
      </c>
    </row>
    <row r="6373" spans="1:9" x14ac:dyDescent="0.2">
      <c r="A6373" s="3">
        <v>10</v>
      </c>
      <c r="B6373" s="2" t="s">
        <v>22</v>
      </c>
      <c r="C6373" s="2" t="s">
        <v>24</v>
      </c>
      <c r="D6373" s="2">
        <v>1000001135</v>
      </c>
      <c r="E6373" s="2" t="s">
        <v>144</v>
      </c>
      <c r="F6373" s="3" t="s">
        <v>52</v>
      </c>
      <c r="G6373" s="3" t="s">
        <v>72</v>
      </c>
      <c r="H6373" s="11">
        <v>3.1669679861845728</v>
      </c>
      <c r="I6373">
        <f>IF(今年月目标[[#This Row],[月份]]=MONTH(报表日期),1,0)</f>
        <v>0</v>
      </c>
    </row>
    <row r="6374" spans="1:9" x14ac:dyDescent="0.2">
      <c r="A6374" s="3">
        <v>10</v>
      </c>
      <c r="B6374" s="2" t="s">
        <v>22</v>
      </c>
      <c r="C6374" s="2" t="s">
        <v>24</v>
      </c>
      <c r="D6374" s="2">
        <v>1000001135</v>
      </c>
      <c r="E6374" s="2" t="s">
        <v>144</v>
      </c>
      <c r="F6374" s="3" t="s">
        <v>46</v>
      </c>
      <c r="G6374" s="3" t="s">
        <v>47</v>
      </c>
      <c r="H6374" s="11">
        <v>28.971336284235477</v>
      </c>
      <c r="I6374">
        <f>IF(今年月目标[[#This Row],[月份]]=MONTH(报表日期),1,0)</f>
        <v>0</v>
      </c>
    </row>
    <row r="6375" spans="1:9" x14ac:dyDescent="0.2">
      <c r="A6375" s="3">
        <v>10</v>
      </c>
      <c r="B6375" s="2" t="s">
        <v>20</v>
      </c>
      <c r="C6375" s="2" t="s">
        <v>6</v>
      </c>
      <c r="D6375" s="2">
        <v>1000001456</v>
      </c>
      <c r="E6375" s="2" t="s">
        <v>145</v>
      </c>
      <c r="F6375" s="3" t="s">
        <v>48</v>
      </c>
      <c r="G6375" s="3" t="s">
        <v>87</v>
      </c>
      <c r="H6375" s="11">
        <v>79.23707416730457</v>
      </c>
      <c r="I6375">
        <f>IF(今年月目标[[#This Row],[月份]]=MONTH(报表日期),1,0)</f>
        <v>0</v>
      </c>
    </row>
    <row r="6376" spans="1:9" x14ac:dyDescent="0.2">
      <c r="A6376" s="3">
        <v>10</v>
      </c>
      <c r="B6376" s="2" t="s">
        <v>20</v>
      </c>
      <c r="C6376" s="2" t="s">
        <v>6</v>
      </c>
      <c r="D6376" s="2">
        <v>1000001456</v>
      </c>
      <c r="E6376" s="2" t="s">
        <v>145</v>
      </c>
      <c r="F6376" s="3" t="s">
        <v>48</v>
      </c>
      <c r="G6376" s="3" t="s">
        <v>80</v>
      </c>
      <c r="H6376" s="11">
        <v>6.7243239302503088</v>
      </c>
      <c r="I6376">
        <f>IF(今年月目标[[#This Row],[月份]]=MONTH(报表日期),1,0)</f>
        <v>0</v>
      </c>
    </row>
    <row r="6377" spans="1:9" x14ac:dyDescent="0.2">
      <c r="A6377" s="3">
        <v>10</v>
      </c>
      <c r="B6377" s="2" t="s">
        <v>20</v>
      </c>
      <c r="C6377" s="2" t="s">
        <v>6</v>
      </c>
      <c r="D6377" s="2">
        <v>1000001456</v>
      </c>
      <c r="E6377" s="2" t="s">
        <v>145</v>
      </c>
      <c r="F6377" s="3" t="s">
        <v>58</v>
      </c>
      <c r="G6377" s="3" t="s">
        <v>65</v>
      </c>
      <c r="H6377" s="11">
        <v>13.167883255038442</v>
      </c>
      <c r="I6377">
        <f>IF(今年月目标[[#This Row],[月份]]=MONTH(报表日期),1,0)</f>
        <v>0</v>
      </c>
    </row>
    <row r="6378" spans="1:9" x14ac:dyDescent="0.2">
      <c r="A6378" s="3">
        <v>10</v>
      </c>
      <c r="B6378" s="2" t="s">
        <v>20</v>
      </c>
      <c r="C6378" s="2" t="s">
        <v>6</v>
      </c>
      <c r="D6378" s="2">
        <v>1000001456</v>
      </c>
      <c r="E6378" s="2" t="s">
        <v>145</v>
      </c>
      <c r="F6378" s="3" t="s">
        <v>52</v>
      </c>
      <c r="G6378" s="3" t="s">
        <v>85</v>
      </c>
      <c r="H6378" s="11">
        <v>22.001639669463462</v>
      </c>
      <c r="I6378">
        <f>IF(今年月目标[[#This Row],[月份]]=MONTH(报表日期),1,0)</f>
        <v>0</v>
      </c>
    </row>
    <row r="6379" spans="1:9" x14ac:dyDescent="0.2">
      <c r="A6379" s="3">
        <v>10</v>
      </c>
      <c r="B6379" s="2" t="s">
        <v>16</v>
      </c>
      <c r="C6379" s="2" t="s">
        <v>1</v>
      </c>
      <c r="D6379" s="2">
        <v>1000000253</v>
      </c>
      <c r="E6379" s="2" t="s">
        <v>92</v>
      </c>
      <c r="F6379" s="3" t="s">
        <v>58</v>
      </c>
      <c r="G6379" s="3" t="s">
        <v>59</v>
      </c>
      <c r="H6379" s="11">
        <v>6.6671385317200791</v>
      </c>
      <c r="I6379">
        <f>IF(今年月目标[[#This Row],[月份]]=MONTH(报表日期),1,0)</f>
        <v>0</v>
      </c>
    </row>
    <row r="6380" spans="1:9" x14ac:dyDescent="0.2">
      <c r="A6380" s="3">
        <v>10</v>
      </c>
      <c r="B6380" s="2" t="s">
        <v>35</v>
      </c>
      <c r="C6380" s="2" t="s">
        <v>34</v>
      </c>
      <c r="D6380" s="2">
        <v>1000000002</v>
      </c>
      <c r="E6380" s="2" t="s">
        <v>98</v>
      </c>
      <c r="F6380" s="3" t="s">
        <v>48</v>
      </c>
      <c r="G6380" s="3" t="s">
        <v>86</v>
      </c>
      <c r="H6380" s="11">
        <v>8.0998336658679992</v>
      </c>
      <c r="I6380">
        <f>IF(今年月目标[[#This Row],[月份]]=MONTH(报表日期),1,0)</f>
        <v>0</v>
      </c>
    </row>
    <row r="6381" spans="1:9" x14ac:dyDescent="0.2">
      <c r="A6381" s="3">
        <v>10</v>
      </c>
      <c r="B6381" s="2" t="s">
        <v>18</v>
      </c>
      <c r="C6381" s="2" t="s">
        <v>30</v>
      </c>
      <c r="D6381" s="2">
        <v>1000001366</v>
      </c>
      <c r="E6381" s="2" t="s">
        <v>97</v>
      </c>
      <c r="F6381" s="3" t="s">
        <v>48</v>
      </c>
      <c r="G6381" s="3" t="s">
        <v>49</v>
      </c>
      <c r="H6381" s="11">
        <v>1.4293530265857775</v>
      </c>
      <c r="I6381">
        <f>IF(今年月目标[[#This Row],[月份]]=MONTH(报表日期),1,0)</f>
        <v>0</v>
      </c>
    </row>
    <row r="6382" spans="1:9" x14ac:dyDescent="0.2">
      <c r="A6382" s="3">
        <v>10</v>
      </c>
      <c r="B6382" s="2" t="s">
        <v>18</v>
      </c>
      <c r="C6382" s="2" t="s">
        <v>30</v>
      </c>
      <c r="D6382" s="2">
        <v>1000001366</v>
      </c>
      <c r="E6382" s="2" t="s">
        <v>97</v>
      </c>
      <c r="F6382" s="3" t="s">
        <v>50</v>
      </c>
      <c r="G6382" s="3" t="s">
        <v>51</v>
      </c>
      <c r="H6382" s="11">
        <v>0.98108522123497299</v>
      </c>
      <c r="I6382">
        <f>IF(今年月目标[[#This Row],[月份]]=MONTH(报表日期),1,0)</f>
        <v>0</v>
      </c>
    </row>
    <row r="6383" spans="1:9" x14ac:dyDescent="0.2">
      <c r="A6383" s="3">
        <v>10</v>
      </c>
      <c r="B6383" s="2" t="s">
        <v>21</v>
      </c>
      <c r="C6383" s="2" t="s">
        <v>8</v>
      </c>
      <c r="D6383" s="2">
        <v>1000001659</v>
      </c>
      <c r="E6383" s="2" t="s">
        <v>94</v>
      </c>
      <c r="F6383" s="3" t="s">
        <v>44</v>
      </c>
      <c r="G6383" s="3" t="s">
        <v>45</v>
      </c>
      <c r="H6383" s="11">
        <v>20.458384804763721</v>
      </c>
      <c r="I6383">
        <f>IF(今年月目标[[#This Row],[月份]]=MONTH(报表日期),1,0)</f>
        <v>0</v>
      </c>
    </row>
    <row r="6384" spans="1:9" x14ac:dyDescent="0.2">
      <c r="A6384" s="3">
        <v>10</v>
      </c>
      <c r="B6384" s="2" t="s">
        <v>23</v>
      </c>
      <c r="C6384" s="2" t="s">
        <v>11</v>
      </c>
      <c r="D6384" s="2">
        <v>1000000192</v>
      </c>
      <c r="E6384" s="2" t="s">
        <v>95</v>
      </c>
      <c r="F6384" s="3" t="s">
        <v>58</v>
      </c>
      <c r="G6384" s="3" t="s">
        <v>76</v>
      </c>
      <c r="H6384" s="11">
        <v>29.793886870590747</v>
      </c>
      <c r="I6384">
        <f>IF(今年月目标[[#This Row],[月份]]=MONTH(报表日期),1,0)</f>
        <v>0</v>
      </c>
    </row>
    <row r="6385" spans="1:9" x14ac:dyDescent="0.2">
      <c r="A6385" s="3">
        <v>10</v>
      </c>
      <c r="B6385" s="2" t="s">
        <v>23</v>
      </c>
      <c r="C6385" s="2" t="s">
        <v>11</v>
      </c>
      <c r="D6385" s="2">
        <v>1000000192</v>
      </c>
      <c r="E6385" s="2" t="s">
        <v>95</v>
      </c>
      <c r="F6385" s="3" t="s">
        <v>50</v>
      </c>
      <c r="G6385" s="3" t="s">
        <v>50</v>
      </c>
      <c r="H6385" s="11">
        <v>12.406484113605668</v>
      </c>
      <c r="I6385">
        <f>IF(今年月目标[[#This Row],[月份]]=MONTH(报表日期),1,0)</f>
        <v>0</v>
      </c>
    </row>
    <row r="6386" spans="1:9" x14ac:dyDescent="0.2">
      <c r="A6386" s="3">
        <v>10</v>
      </c>
      <c r="B6386" s="2" t="s">
        <v>23</v>
      </c>
      <c r="C6386" s="2" t="s">
        <v>11</v>
      </c>
      <c r="D6386" s="2">
        <v>1000000192</v>
      </c>
      <c r="E6386" s="2" t="s">
        <v>95</v>
      </c>
      <c r="F6386" s="3" t="s">
        <v>58</v>
      </c>
      <c r="G6386" s="3" t="s">
        <v>59</v>
      </c>
      <c r="H6386" s="11">
        <v>25.270543898657685</v>
      </c>
      <c r="I6386">
        <f>IF(今年月目标[[#This Row],[月份]]=MONTH(报表日期),1,0)</f>
        <v>0</v>
      </c>
    </row>
    <row r="6387" spans="1:9" x14ac:dyDescent="0.2">
      <c r="A6387" s="3">
        <v>10</v>
      </c>
      <c r="B6387" s="2" t="s">
        <v>23</v>
      </c>
      <c r="C6387" s="2" t="s">
        <v>11</v>
      </c>
      <c r="D6387" s="2">
        <v>1000000192</v>
      </c>
      <c r="E6387" s="2" t="s">
        <v>95</v>
      </c>
      <c r="F6387" s="3" t="s">
        <v>52</v>
      </c>
      <c r="G6387" s="3" t="s">
        <v>61</v>
      </c>
      <c r="H6387" s="11">
        <v>4.1244061986377165</v>
      </c>
      <c r="I6387">
        <f>IF(今年月目标[[#This Row],[月份]]=MONTH(报表日期),1,0)</f>
        <v>0</v>
      </c>
    </row>
    <row r="6388" spans="1:9" x14ac:dyDescent="0.2">
      <c r="A6388" s="3">
        <v>10</v>
      </c>
      <c r="B6388" s="2" t="s">
        <v>19</v>
      </c>
      <c r="C6388" s="2" t="s">
        <v>28</v>
      </c>
      <c r="D6388" s="2">
        <v>1000000059</v>
      </c>
      <c r="E6388" s="2" t="s">
        <v>96</v>
      </c>
      <c r="F6388" s="3" t="s">
        <v>48</v>
      </c>
      <c r="G6388" s="3" t="s">
        <v>80</v>
      </c>
      <c r="H6388" s="11">
        <v>1308.1637005395039</v>
      </c>
      <c r="I6388">
        <f>IF(今年月目标[[#This Row],[月份]]=MONTH(报表日期),1,0)</f>
        <v>0</v>
      </c>
    </row>
    <row r="6389" spans="1:9" x14ac:dyDescent="0.2">
      <c r="A6389" s="3">
        <v>10</v>
      </c>
      <c r="B6389" s="2" t="s">
        <v>17</v>
      </c>
      <c r="C6389" s="2" t="s">
        <v>31</v>
      </c>
      <c r="D6389" s="2">
        <v>1000001866</v>
      </c>
      <c r="E6389" s="2" t="s">
        <v>106</v>
      </c>
      <c r="F6389" s="3" t="s">
        <v>48</v>
      </c>
      <c r="G6389" s="3" t="s">
        <v>87</v>
      </c>
      <c r="H6389" s="11">
        <v>2821.7059153638879</v>
      </c>
      <c r="I6389">
        <f>IF(今年月目标[[#This Row],[月份]]=MONTH(报表日期),1,0)</f>
        <v>0</v>
      </c>
    </row>
    <row r="6390" spans="1:9" x14ac:dyDescent="0.2">
      <c r="A6390" s="3">
        <v>10</v>
      </c>
      <c r="B6390" s="2" t="s">
        <v>19</v>
      </c>
      <c r="C6390" s="2" t="s">
        <v>28</v>
      </c>
      <c r="D6390" s="2">
        <v>1000002091</v>
      </c>
      <c r="E6390" s="2" t="s">
        <v>112</v>
      </c>
      <c r="F6390" s="3" t="s">
        <v>48</v>
      </c>
      <c r="G6390" s="3" t="s">
        <v>87</v>
      </c>
      <c r="H6390" s="11">
        <v>443.25119817098016</v>
      </c>
      <c r="I6390">
        <f>IF(今年月目标[[#This Row],[月份]]=MONTH(报表日期),1,0)</f>
        <v>0</v>
      </c>
    </row>
    <row r="6391" spans="1:9" x14ac:dyDescent="0.2">
      <c r="A6391" s="3">
        <v>10</v>
      </c>
      <c r="B6391" s="2" t="s">
        <v>19</v>
      </c>
      <c r="C6391" s="2" t="s">
        <v>28</v>
      </c>
      <c r="D6391" s="2">
        <v>1000002091</v>
      </c>
      <c r="E6391" s="2" t="s">
        <v>112</v>
      </c>
      <c r="F6391" s="3" t="s">
        <v>50</v>
      </c>
      <c r="G6391" s="3" t="s">
        <v>74</v>
      </c>
      <c r="H6391" s="11">
        <v>194.83541865776016</v>
      </c>
      <c r="I6391">
        <f>IF(今年月目标[[#This Row],[月份]]=MONTH(报表日期),1,0)</f>
        <v>0</v>
      </c>
    </row>
    <row r="6392" spans="1:9" x14ac:dyDescent="0.2">
      <c r="A6392" s="3">
        <v>10</v>
      </c>
      <c r="B6392" s="2" t="s">
        <v>20</v>
      </c>
      <c r="C6392" s="2" t="s">
        <v>25</v>
      </c>
      <c r="D6392" s="2">
        <v>1000000062</v>
      </c>
      <c r="E6392" s="2" t="s">
        <v>104</v>
      </c>
      <c r="F6392" s="3" t="s">
        <v>58</v>
      </c>
      <c r="G6392" s="3" t="s">
        <v>59</v>
      </c>
      <c r="H6392" s="11">
        <v>174.25483240789913</v>
      </c>
      <c r="I6392">
        <f>IF(今年月目标[[#This Row],[月份]]=MONTH(报表日期),1,0)</f>
        <v>0</v>
      </c>
    </row>
    <row r="6393" spans="1:9" x14ac:dyDescent="0.2">
      <c r="A6393" s="3">
        <v>10</v>
      </c>
      <c r="B6393" s="2" t="s">
        <v>23</v>
      </c>
      <c r="C6393" s="2" t="s">
        <v>38</v>
      </c>
      <c r="D6393" s="2">
        <v>1000002192</v>
      </c>
      <c r="E6393" s="2" t="s">
        <v>107</v>
      </c>
      <c r="F6393" s="3" t="s">
        <v>50</v>
      </c>
      <c r="G6393" s="3" t="s">
        <v>50</v>
      </c>
      <c r="H6393" s="11">
        <v>7.8459057212326666</v>
      </c>
      <c r="I6393">
        <f>IF(今年月目标[[#This Row],[月份]]=MONTH(报表日期),1,0)</f>
        <v>0</v>
      </c>
    </row>
    <row r="6394" spans="1:9" x14ac:dyDescent="0.2">
      <c r="A6394" s="3">
        <v>10</v>
      </c>
      <c r="B6394" s="2" t="s">
        <v>35</v>
      </c>
      <c r="C6394" s="2" t="s">
        <v>34</v>
      </c>
      <c r="D6394" s="2">
        <v>1000000070</v>
      </c>
      <c r="E6394" s="2" t="s">
        <v>110</v>
      </c>
      <c r="F6394" s="3" t="s">
        <v>52</v>
      </c>
      <c r="G6394" s="3" t="s">
        <v>61</v>
      </c>
      <c r="H6394" s="11">
        <v>21.840789484020355</v>
      </c>
      <c r="I6394">
        <f>IF(今年月目标[[#This Row],[月份]]=MONTH(报表日期),1,0)</f>
        <v>0</v>
      </c>
    </row>
    <row r="6395" spans="1:9" x14ac:dyDescent="0.2">
      <c r="A6395" s="3">
        <v>10</v>
      </c>
      <c r="B6395" s="2" t="s">
        <v>20</v>
      </c>
      <c r="C6395" s="2" t="s">
        <v>6</v>
      </c>
      <c r="D6395" s="2">
        <v>1000001502</v>
      </c>
      <c r="E6395" s="2" t="s">
        <v>111</v>
      </c>
      <c r="F6395" s="3" t="s">
        <v>50</v>
      </c>
      <c r="G6395" s="3" t="s">
        <v>50</v>
      </c>
      <c r="H6395" s="11">
        <v>295.58233509753893</v>
      </c>
      <c r="I6395">
        <f>IF(今年月目标[[#This Row],[月份]]=MONTH(报表日期),1,0)</f>
        <v>0</v>
      </c>
    </row>
    <row r="6396" spans="1:9" x14ac:dyDescent="0.2">
      <c r="A6396" s="3">
        <v>10</v>
      </c>
      <c r="B6396" s="2" t="s">
        <v>16</v>
      </c>
      <c r="C6396" s="2" t="s">
        <v>2</v>
      </c>
      <c r="D6396" s="2">
        <v>1000000591</v>
      </c>
      <c r="E6396" s="2" t="s">
        <v>117</v>
      </c>
      <c r="F6396" s="3" t="s">
        <v>50</v>
      </c>
      <c r="G6396" s="3" t="s">
        <v>50</v>
      </c>
      <c r="H6396" s="11">
        <v>8.1130420039343072</v>
      </c>
      <c r="I6396">
        <f>IF(今年月目标[[#This Row],[月份]]=MONTH(报表日期),1,0)</f>
        <v>0</v>
      </c>
    </row>
    <row r="6397" spans="1:9" x14ac:dyDescent="0.2">
      <c r="A6397" s="3">
        <v>10</v>
      </c>
      <c r="B6397" s="2" t="s">
        <v>21</v>
      </c>
      <c r="C6397" s="2" t="s">
        <v>8</v>
      </c>
      <c r="D6397" s="2">
        <v>1000003629</v>
      </c>
      <c r="E6397" s="2" t="s">
        <v>169</v>
      </c>
      <c r="F6397" s="3" t="s">
        <v>52</v>
      </c>
      <c r="G6397" s="3" t="s">
        <v>85</v>
      </c>
      <c r="H6397" s="11">
        <v>0.48128852468662731</v>
      </c>
      <c r="I6397">
        <f>IF(今年月目标[[#This Row],[月份]]=MONTH(报表日期),1,0)</f>
        <v>0</v>
      </c>
    </row>
    <row r="6398" spans="1:9" x14ac:dyDescent="0.2">
      <c r="A6398" s="3">
        <v>10</v>
      </c>
      <c r="B6398" s="2" t="s">
        <v>21</v>
      </c>
      <c r="C6398" s="2" t="s">
        <v>33</v>
      </c>
      <c r="D6398" s="2">
        <v>1000000254</v>
      </c>
      <c r="E6398" s="2" t="s">
        <v>151</v>
      </c>
      <c r="F6398" s="3" t="s">
        <v>48</v>
      </c>
      <c r="G6398" s="3" t="s">
        <v>87</v>
      </c>
      <c r="H6398" s="11">
        <v>100.59049504535326</v>
      </c>
      <c r="I6398">
        <f>IF(今年月目标[[#This Row],[月份]]=MONTH(报表日期),1,0)</f>
        <v>0</v>
      </c>
    </row>
    <row r="6399" spans="1:9" x14ac:dyDescent="0.2">
      <c r="A6399" s="3">
        <v>10</v>
      </c>
      <c r="B6399" s="2" t="s">
        <v>21</v>
      </c>
      <c r="C6399" s="2" t="s">
        <v>33</v>
      </c>
      <c r="D6399" s="2">
        <v>1000000254</v>
      </c>
      <c r="E6399" s="2" t="s">
        <v>151</v>
      </c>
      <c r="F6399" s="3" t="s">
        <v>58</v>
      </c>
      <c r="G6399" s="3" t="s">
        <v>65</v>
      </c>
      <c r="H6399" s="11">
        <v>34.146128636839876</v>
      </c>
      <c r="I6399">
        <f>IF(今年月目标[[#This Row],[月份]]=MONTH(报表日期),1,0)</f>
        <v>0</v>
      </c>
    </row>
    <row r="6400" spans="1:9" x14ac:dyDescent="0.2">
      <c r="A6400" s="3">
        <v>10</v>
      </c>
      <c r="B6400" s="2" t="s">
        <v>20</v>
      </c>
      <c r="C6400" s="2" t="s">
        <v>6</v>
      </c>
      <c r="D6400" s="2">
        <v>1000001456</v>
      </c>
      <c r="E6400" s="2" t="s">
        <v>145</v>
      </c>
      <c r="F6400" s="3" t="s">
        <v>48</v>
      </c>
      <c r="G6400" s="3" t="s">
        <v>86</v>
      </c>
      <c r="H6400" s="11">
        <v>5.3848439881884271</v>
      </c>
      <c r="I6400">
        <f>IF(今年月目标[[#This Row],[月份]]=MONTH(报表日期),1,0)</f>
        <v>0</v>
      </c>
    </row>
    <row r="6401" spans="1:9" x14ac:dyDescent="0.2">
      <c r="A6401" s="3">
        <v>10</v>
      </c>
      <c r="B6401" s="2" t="s">
        <v>20</v>
      </c>
      <c r="C6401" s="2" t="s">
        <v>6</v>
      </c>
      <c r="D6401" s="2">
        <v>1000001456</v>
      </c>
      <c r="E6401" s="2" t="s">
        <v>145</v>
      </c>
      <c r="F6401" s="3" t="s">
        <v>50</v>
      </c>
      <c r="G6401" s="3" t="s">
        <v>69</v>
      </c>
      <c r="H6401" s="11">
        <v>20.192402170603</v>
      </c>
      <c r="I6401">
        <f>IF(今年月目标[[#This Row],[月份]]=MONTH(报表日期),1,0)</f>
        <v>0</v>
      </c>
    </row>
    <row r="6402" spans="1:9" x14ac:dyDescent="0.2">
      <c r="A6402" s="3">
        <v>10</v>
      </c>
      <c r="B6402" s="2" t="s">
        <v>20</v>
      </c>
      <c r="C6402" s="2" t="s">
        <v>6</v>
      </c>
      <c r="D6402" s="2">
        <v>1000001456</v>
      </c>
      <c r="E6402" s="2" t="s">
        <v>145</v>
      </c>
      <c r="F6402" s="3" t="s">
        <v>58</v>
      </c>
      <c r="G6402" s="3" t="s">
        <v>59</v>
      </c>
      <c r="H6402" s="11">
        <v>16.184849763688064</v>
      </c>
      <c r="I6402">
        <f>IF(今年月目标[[#This Row],[月份]]=MONTH(报表日期),1,0)</f>
        <v>0</v>
      </c>
    </row>
    <row r="6403" spans="1:9" x14ac:dyDescent="0.2">
      <c r="A6403" s="3">
        <v>10</v>
      </c>
      <c r="B6403" s="2" t="s">
        <v>20</v>
      </c>
      <c r="C6403" s="2" t="s">
        <v>6</v>
      </c>
      <c r="D6403" s="2">
        <v>1000001456</v>
      </c>
      <c r="E6403" s="2" t="s">
        <v>145</v>
      </c>
      <c r="F6403" s="3" t="s">
        <v>46</v>
      </c>
      <c r="G6403" s="3" t="s">
        <v>47</v>
      </c>
      <c r="H6403" s="11">
        <v>13.355326162421999</v>
      </c>
      <c r="I6403">
        <f>IF(今年月目标[[#This Row],[月份]]=MONTH(报表日期),1,0)</f>
        <v>0</v>
      </c>
    </row>
    <row r="6404" spans="1:9" x14ac:dyDescent="0.2">
      <c r="A6404" s="3">
        <v>10</v>
      </c>
      <c r="B6404" s="2" t="s">
        <v>35</v>
      </c>
      <c r="C6404" s="2" t="s">
        <v>34</v>
      </c>
      <c r="D6404" s="2">
        <v>1000000002</v>
      </c>
      <c r="E6404" s="2" t="s">
        <v>98</v>
      </c>
      <c r="F6404" s="3" t="s">
        <v>48</v>
      </c>
      <c r="G6404" s="3" t="s">
        <v>87</v>
      </c>
      <c r="H6404" s="11">
        <v>179.77058367689077</v>
      </c>
      <c r="I6404">
        <f>IF(今年月目标[[#This Row],[月份]]=MONTH(报表日期),1,0)</f>
        <v>0</v>
      </c>
    </row>
    <row r="6405" spans="1:9" x14ac:dyDescent="0.2">
      <c r="A6405" s="3">
        <v>10</v>
      </c>
      <c r="B6405" s="2" t="s">
        <v>35</v>
      </c>
      <c r="C6405" s="2" t="s">
        <v>34</v>
      </c>
      <c r="D6405" s="2">
        <v>1000000002</v>
      </c>
      <c r="E6405" s="2" t="s">
        <v>98</v>
      </c>
      <c r="F6405" s="3" t="s">
        <v>50</v>
      </c>
      <c r="G6405" s="3" t="s">
        <v>74</v>
      </c>
      <c r="H6405" s="11">
        <v>28.41003669098432</v>
      </c>
      <c r="I6405">
        <f>IF(今年月目标[[#This Row],[月份]]=MONTH(报表日期),1,0)</f>
        <v>0</v>
      </c>
    </row>
    <row r="6406" spans="1:9" x14ac:dyDescent="0.2">
      <c r="A6406" s="3">
        <v>10</v>
      </c>
      <c r="B6406" s="2" t="s">
        <v>35</v>
      </c>
      <c r="C6406" s="2" t="s">
        <v>34</v>
      </c>
      <c r="D6406" s="2">
        <v>1000000002</v>
      </c>
      <c r="E6406" s="2" t="s">
        <v>98</v>
      </c>
      <c r="F6406" s="3" t="s">
        <v>58</v>
      </c>
      <c r="G6406" s="3" t="s">
        <v>65</v>
      </c>
      <c r="H6406" s="11">
        <v>113.26460848901563</v>
      </c>
      <c r="I6406">
        <f>IF(今年月目标[[#This Row],[月份]]=MONTH(报表日期),1,0)</f>
        <v>0</v>
      </c>
    </row>
    <row r="6407" spans="1:9" x14ac:dyDescent="0.2">
      <c r="A6407" s="3">
        <v>10</v>
      </c>
      <c r="B6407" s="2" t="s">
        <v>21</v>
      </c>
      <c r="C6407" s="2" t="s">
        <v>8</v>
      </c>
      <c r="D6407" s="2">
        <v>1000001659</v>
      </c>
      <c r="E6407" s="2" t="s">
        <v>94</v>
      </c>
      <c r="F6407" s="3" t="s">
        <v>52</v>
      </c>
      <c r="G6407" s="3" t="s">
        <v>62</v>
      </c>
      <c r="H6407" s="11">
        <v>8.2098677125226072</v>
      </c>
      <c r="I6407">
        <f>IF(今年月目标[[#This Row],[月份]]=MONTH(报表日期),1,0)</f>
        <v>0</v>
      </c>
    </row>
    <row r="6408" spans="1:9" x14ac:dyDescent="0.2">
      <c r="A6408" s="3">
        <v>10</v>
      </c>
      <c r="B6408" s="2" t="s">
        <v>16</v>
      </c>
      <c r="C6408" s="2" t="s">
        <v>40</v>
      </c>
      <c r="D6408" s="2">
        <v>1000000078</v>
      </c>
      <c r="E6408" s="2" t="s">
        <v>119</v>
      </c>
      <c r="F6408" s="3" t="s">
        <v>58</v>
      </c>
      <c r="G6408" s="3" t="s">
        <v>76</v>
      </c>
      <c r="H6408" s="11">
        <v>16.551095674203559</v>
      </c>
      <c r="I6408">
        <f>IF(今年月目标[[#This Row],[月份]]=MONTH(报表日期),1,0)</f>
        <v>0</v>
      </c>
    </row>
    <row r="6409" spans="1:9" x14ac:dyDescent="0.2">
      <c r="A6409" s="3">
        <v>10</v>
      </c>
      <c r="B6409" s="2" t="s">
        <v>16</v>
      </c>
      <c r="C6409" s="2" t="s">
        <v>40</v>
      </c>
      <c r="D6409" s="2">
        <v>1000000078</v>
      </c>
      <c r="E6409" s="2" t="s">
        <v>119</v>
      </c>
      <c r="F6409" s="3" t="s">
        <v>58</v>
      </c>
      <c r="G6409" s="3" t="s">
        <v>65</v>
      </c>
      <c r="H6409" s="11">
        <v>11.751192496022085</v>
      </c>
      <c r="I6409">
        <f>IF(今年月目标[[#This Row],[月份]]=MONTH(报表日期),1,0)</f>
        <v>0</v>
      </c>
    </row>
    <row r="6410" spans="1:9" x14ac:dyDescent="0.2">
      <c r="A6410" s="3">
        <v>10</v>
      </c>
      <c r="B6410" s="2" t="s">
        <v>16</v>
      </c>
      <c r="C6410" s="2" t="s">
        <v>40</v>
      </c>
      <c r="D6410" s="2">
        <v>1000000078</v>
      </c>
      <c r="E6410" s="2" t="s">
        <v>119</v>
      </c>
      <c r="F6410" s="3" t="s">
        <v>52</v>
      </c>
      <c r="G6410" s="3" t="s">
        <v>85</v>
      </c>
      <c r="H6410" s="11">
        <v>10.864899830297041</v>
      </c>
      <c r="I6410">
        <f>IF(今年月目标[[#This Row],[月份]]=MONTH(报表日期),1,0)</f>
        <v>0</v>
      </c>
    </row>
    <row r="6411" spans="1:9" x14ac:dyDescent="0.2">
      <c r="A6411" s="3">
        <v>10</v>
      </c>
      <c r="B6411" s="2" t="s">
        <v>16</v>
      </c>
      <c r="C6411" s="2" t="s">
        <v>40</v>
      </c>
      <c r="D6411" s="2">
        <v>1000000078</v>
      </c>
      <c r="E6411" s="2" t="s">
        <v>119</v>
      </c>
      <c r="F6411" s="3" t="s">
        <v>46</v>
      </c>
      <c r="G6411" s="3" t="s">
        <v>47</v>
      </c>
      <c r="H6411" s="11">
        <v>0.5164402160315843</v>
      </c>
      <c r="I6411">
        <f>IF(今年月目标[[#This Row],[月份]]=MONTH(报表日期),1,0)</f>
        <v>0</v>
      </c>
    </row>
    <row r="6412" spans="1:9" x14ac:dyDescent="0.2">
      <c r="A6412" s="3">
        <v>10</v>
      </c>
      <c r="B6412" s="2" t="s">
        <v>19</v>
      </c>
      <c r="C6412" s="2" t="s">
        <v>28</v>
      </c>
      <c r="D6412" s="2">
        <v>1000000281</v>
      </c>
      <c r="E6412" s="2" t="s">
        <v>118</v>
      </c>
      <c r="F6412" s="3" t="s">
        <v>56</v>
      </c>
      <c r="G6412" s="3" t="s">
        <v>66</v>
      </c>
      <c r="H6412" s="11">
        <v>8.038289586106055</v>
      </c>
      <c r="I6412">
        <f>IF(今年月目标[[#This Row],[月份]]=MONTH(报表日期),1,0)</f>
        <v>0</v>
      </c>
    </row>
    <row r="6413" spans="1:9" x14ac:dyDescent="0.2">
      <c r="A6413" s="3">
        <v>10</v>
      </c>
      <c r="B6413" s="2" t="s">
        <v>23</v>
      </c>
      <c r="C6413" s="2" t="s">
        <v>11</v>
      </c>
      <c r="D6413" s="2">
        <v>1000000192</v>
      </c>
      <c r="E6413" s="2" t="s">
        <v>95</v>
      </c>
      <c r="F6413" s="3" t="s">
        <v>48</v>
      </c>
      <c r="G6413" s="3" t="s">
        <v>80</v>
      </c>
      <c r="H6413" s="11">
        <v>47.516232947021578</v>
      </c>
      <c r="I6413">
        <f>IF(今年月目标[[#This Row],[月份]]=MONTH(报表日期),1,0)</f>
        <v>0</v>
      </c>
    </row>
    <row r="6414" spans="1:9" x14ac:dyDescent="0.2">
      <c r="A6414" s="3">
        <v>10</v>
      </c>
      <c r="B6414" s="2" t="s">
        <v>23</v>
      </c>
      <c r="C6414" s="2" t="s">
        <v>11</v>
      </c>
      <c r="D6414" s="2">
        <v>1000000192</v>
      </c>
      <c r="E6414" s="2" t="s">
        <v>95</v>
      </c>
      <c r="F6414" s="3" t="s">
        <v>44</v>
      </c>
      <c r="G6414" s="3" t="s">
        <v>70</v>
      </c>
      <c r="H6414" s="11">
        <v>3.4969726631930795</v>
      </c>
      <c r="I6414">
        <f>IF(今年月目标[[#This Row],[月份]]=MONTH(报表日期),1,0)</f>
        <v>0</v>
      </c>
    </row>
    <row r="6415" spans="1:9" x14ac:dyDescent="0.2">
      <c r="A6415" s="3">
        <v>10</v>
      </c>
      <c r="B6415" s="2" t="s">
        <v>35</v>
      </c>
      <c r="C6415" s="2" t="s">
        <v>34</v>
      </c>
      <c r="D6415" s="2">
        <v>1000000070</v>
      </c>
      <c r="E6415" s="2" t="s">
        <v>110</v>
      </c>
      <c r="F6415" s="3" t="s">
        <v>52</v>
      </c>
      <c r="G6415" s="3" t="s">
        <v>62</v>
      </c>
      <c r="H6415" s="11">
        <v>5.5627177995443837</v>
      </c>
      <c r="I6415">
        <f>IF(今年月目标[[#This Row],[月份]]=MONTH(报表日期),1,0)</f>
        <v>0</v>
      </c>
    </row>
    <row r="6416" spans="1:9" x14ac:dyDescent="0.2">
      <c r="A6416" s="3">
        <v>10</v>
      </c>
      <c r="B6416" s="2" t="s">
        <v>35</v>
      </c>
      <c r="C6416" s="2" t="s">
        <v>34</v>
      </c>
      <c r="D6416" s="2">
        <v>1000000070</v>
      </c>
      <c r="E6416" s="2" t="s">
        <v>110</v>
      </c>
      <c r="F6416" s="3" t="s">
        <v>52</v>
      </c>
      <c r="G6416" s="3" t="s">
        <v>75</v>
      </c>
      <c r="H6416" s="11">
        <v>6.5686659117441266</v>
      </c>
      <c r="I6416">
        <f>IF(今年月目标[[#This Row],[月份]]=MONTH(报表日期),1,0)</f>
        <v>0</v>
      </c>
    </row>
    <row r="6417" spans="1:9" x14ac:dyDescent="0.2">
      <c r="A6417" s="3">
        <v>10</v>
      </c>
      <c r="B6417" s="2" t="s">
        <v>35</v>
      </c>
      <c r="C6417" s="2" t="s">
        <v>34</v>
      </c>
      <c r="D6417" s="2">
        <v>1000000070</v>
      </c>
      <c r="E6417" s="2" t="s">
        <v>110</v>
      </c>
      <c r="F6417" s="3" t="s">
        <v>56</v>
      </c>
      <c r="G6417" s="3" t="s">
        <v>66</v>
      </c>
      <c r="H6417" s="11">
        <v>1.56643123492056</v>
      </c>
      <c r="I6417">
        <f>IF(今年月目标[[#This Row],[月份]]=MONTH(报表日期),1,0)</f>
        <v>0</v>
      </c>
    </row>
    <row r="6418" spans="1:9" x14ac:dyDescent="0.2">
      <c r="A6418" s="3">
        <v>10</v>
      </c>
      <c r="B6418" s="2" t="s">
        <v>20</v>
      </c>
      <c r="C6418" s="2" t="s">
        <v>6</v>
      </c>
      <c r="D6418" s="2">
        <v>1000001502</v>
      </c>
      <c r="E6418" s="2" t="s">
        <v>111</v>
      </c>
      <c r="F6418" s="3" t="s">
        <v>48</v>
      </c>
      <c r="G6418" s="3" t="s">
        <v>48</v>
      </c>
      <c r="H6418" s="11">
        <v>726.46555432236619</v>
      </c>
      <c r="I6418">
        <f>IF(今年月目标[[#This Row],[月份]]=MONTH(报表日期),1,0)</f>
        <v>0</v>
      </c>
    </row>
    <row r="6419" spans="1:9" x14ac:dyDescent="0.2">
      <c r="A6419" s="3">
        <v>10</v>
      </c>
      <c r="B6419" s="2" t="s">
        <v>22</v>
      </c>
      <c r="C6419" s="2" t="s">
        <v>24</v>
      </c>
      <c r="D6419" s="2">
        <v>1000002231</v>
      </c>
      <c r="E6419" s="2" t="s">
        <v>157</v>
      </c>
      <c r="F6419" s="3" t="s">
        <v>50</v>
      </c>
      <c r="G6419" s="3" t="s">
        <v>51</v>
      </c>
      <c r="H6419" s="11">
        <v>58.704831285083628</v>
      </c>
      <c r="I6419">
        <f>IF(今年月目标[[#This Row],[月份]]=MONTH(报表日期),1,0)</f>
        <v>0</v>
      </c>
    </row>
    <row r="6420" spans="1:9" x14ac:dyDescent="0.2">
      <c r="A6420" s="3">
        <v>10</v>
      </c>
      <c r="B6420" s="2" t="s">
        <v>21</v>
      </c>
      <c r="C6420" s="2" t="s">
        <v>33</v>
      </c>
      <c r="D6420" s="2">
        <v>1000001225</v>
      </c>
      <c r="E6420" s="2" t="s">
        <v>141</v>
      </c>
      <c r="F6420" s="3" t="s">
        <v>50</v>
      </c>
      <c r="G6420" s="3" t="s">
        <v>74</v>
      </c>
      <c r="H6420" s="11">
        <v>96.919421945976666</v>
      </c>
      <c r="I6420">
        <f>IF(今年月目标[[#This Row],[月份]]=MONTH(报表日期),1,0)</f>
        <v>0</v>
      </c>
    </row>
    <row r="6421" spans="1:9" x14ac:dyDescent="0.2">
      <c r="A6421" s="3">
        <v>10</v>
      </c>
      <c r="B6421" s="2" t="s">
        <v>21</v>
      </c>
      <c r="C6421" s="2" t="s">
        <v>33</v>
      </c>
      <c r="D6421" s="2">
        <v>1000001225</v>
      </c>
      <c r="E6421" s="2" t="s">
        <v>141</v>
      </c>
      <c r="F6421" s="3" t="s">
        <v>52</v>
      </c>
      <c r="G6421" s="3" t="s">
        <v>72</v>
      </c>
      <c r="H6421" s="11">
        <v>4.5928041121912964</v>
      </c>
      <c r="I6421">
        <f>IF(今年月目标[[#This Row],[月份]]=MONTH(报表日期),1,0)</f>
        <v>0</v>
      </c>
    </row>
    <row r="6422" spans="1:9" x14ac:dyDescent="0.2">
      <c r="A6422" s="3">
        <v>10</v>
      </c>
      <c r="B6422" s="2" t="s">
        <v>20</v>
      </c>
      <c r="C6422" s="2" t="s">
        <v>6</v>
      </c>
      <c r="D6422" s="2">
        <v>1000002961</v>
      </c>
      <c r="E6422" s="2" t="s">
        <v>127</v>
      </c>
      <c r="F6422" s="3" t="s">
        <v>50</v>
      </c>
      <c r="G6422" s="3" t="s">
        <v>69</v>
      </c>
      <c r="H6422" s="11">
        <v>8.2521606928001354</v>
      </c>
      <c r="I6422">
        <f>IF(今年月目标[[#This Row],[月份]]=MONTH(报表日期),1,0)</f>
        <v>0</v>
      </c>
    </row>
    <row r="6423" spans="1:9" x14ac:dyDescent="0.2">
      <c r="A6423" s="3">
        <v>10</v>
      </c>
      <c r="B6423" s="2" t="s">
        <v>17</v>
      </c>
      <c r="C6423" s="2" t="s">
        <v>31</v>
      </c>
      <c r="D6423" s="2">
        <v>1000001866</v>
      </c>
      <c r="E6423" s="2" t="s">
        <v>106</v>
      </c>
      <c r="F6423" s="3" t="s">
        <v>46</v>
      </c>
      <c r="G6423" s="3" t="s">
        <v>88</v>
      </c>
      <c r="H6423" s="11">
        <v>49.299744389126424</v>
      </c>
      <c r="I6423">
        <f>IF(今年月目标[[#This Row],[月份]]=MONTH(报表日期),1,0)</f>
        <v>0</v>
      </c>
    </row>
    <row r="6424" spans="1:9" x14ac:dyDescent="0.2">
      <c r="A6424" s="3">
        <v>10</v>
      </c>
      <c r="B6424" s="2" t="s">
        <v>17</v>
      </c>
      <c r="C6424" s="2" t="s">
        <v>31</v>
      </c>
      <c r="D6424" s="2">
        <v>1000001866</v>
      </c>
      <c r="E6424" s="2" t="s">
        <v>106</v>
      </c>
      <c r="F6424" s="3" t="s">
        <v>46</v>
      </c>
      <c r="G6424" s="3" t="s">
        <v>47</v>
      </c>
      <c r="H6424" s="11">
        <v>58.302758349939026</v>
      </c>
      <c r="I6424">
        <f>IF(今年月目标[[#This Row],[月份]]=MONTH(报表日期),1,0)</f>
        <v>0</v>
      </c>
    </row>
    <row r="6425" spans="1:9" x14ac:dyDescent="0.2">
      <c r="A6425" s="3">
        <v>10</v>
      </c>
      <c r="B6425" s="2" t="s">
        <v>21</v>
      </c>
      <c r="C6425" s="2" t="s">
        <v>33</v>
      </c>
      <c r="D6425" s="2">
        <v>1000001457</v>
      </c>
      <c r="E6425" s="2" t="s">
        <v>120</v>
      </c>
      <c r="F6425" s="3" t="s">
        <v>58</v>
      </c>
      <c r="G6425" s="3" t="s">
        <v>76</v>
      </c>
      <c r="H6425" s="11">
        <v>89.720825350218263</v>
      </c>
      <c r="I6425">
        <f>IF(今年月目标[[#This Row],[月份]]=MONTH(报表日期),1,0)</f>
        <v>0</v>
      </c>
    </row>
    <row r="6426" spans="1:9" x14ac:dyDescent="0.2">
      <c r="A6426" s="3">
        <v>10</v>
      </c>
      <c r="B6426" s="2" t="s">
        <v>19</v>
      </c>
      <c r="C6426" s="2" t="s">
        <v>5</v>
      </c>
      <c r="D6426" s="2">
        <v>1000001441</v>
      </c>
      <c r="E6426" s="2" t="s">
        <v>93</v>
      </c>
      <c r="F6426" s="3" t="s">
        <v>52</v>
      </c>
      <c r="G6426" s="3" t="s">
        <v>61</v>
      </c>
      <c r="H6426" s="11">
        <v>445.31450589401771</v>
      </c>
      <c r="I6426">
        <f>IF(今年月目标[[#This Row],[月份]]=MONTH(报表日期),1,0)</f>
        <v>0</v>
      </c>
    </row>
    <row r="6427" spans="1:9" x14ac:dyDescent="0.2">
      <c r="A6427" s="3">
        <v>10</v>
      </c>
      <c r="B6427" s="2" t="s">
        <v>21</v>
      </c>
      <c r="C6427" s="2" t="s">
        <v>8</v>
      </c>
      <c r="D6427" s="2">
        <v>1000001659</v>
      </c>
      <c r="E6427" s="2" t="s">
        <v>94</v>
      </c>
      <c r="F6427" s="3" t="s">
        <v>48</v>
      </c>
      <c r="G6427" s="3" t="s">
        <v>49</v>
      </c>
      <c r="H6427" s="11">
        <v>59.07162225747242</v>
      </c>
      <c r="I6427">
        <f>IF(今年月目标[[#This Row],[月份]]=MONTH(报表日期),1,0)</f>
        <v>0</v>
      </c>
    </row>
    <row r="6428" spans="1:9" x14ac:dyDescent="0.2">
      <c r="A6428" s="3">
        <v>10</v>
      </c>
      <c r="B6428" s="2" t="s">
        <v>21</v>
      </c>
      <c r="C6428" s="2" t="s">
        <v>8</v>
      </c>
      <c r="D6428" s="2">
        <v>1000001659</v>
      </c>
      <c r="E6428" s="2" t="s">
        <v>94</v>
      </c>
      <c r="F6428" s="3" t="s">
        <v>52</v>
      </c>
      <c r="G6428" s="3" t="s">
        <v>75</v>
      </c>
      <c r="H6428" s="11">
        <v>52.372804079381325</v>
      </c>
      <c r="I6428">
        <f>IF(今年月目标[[#This Row],[月份]]=MONTH(报表日期),1,0)</f>
        <v>0</v>
      </c>
    </row>
    <row r="6429" spans="1:9" x14ac:dyDescent="0.2">
      <c r="A6429" s="3">
        <v>10</v>
      </c>
      <c r="B6429" s="2" t="s">
        <v>16</v>
      </c>
      <c r="C6429" s="2" t="s">
        <v>40</v>
      </c>
      <c r="D6429" s="2">
        <v>1000000083</v>
      </c>
      <c r="E6429" s="2" t="s">
        <v>121</v>
      </c>
      <c r="F6429" s="3" t="s">
        <v>58</v>
      </c>
      <c r="G6429" s="3" t="s">
        <v>76</v>
      </c>
      <c r="H6429" s="11">
        <v>114.61123436999756</v>
      </c>
      <c r="I6429">
        <f>IF(今年月目标[[#This Row],[月份]]=MONTH(报表日期),1,0)</f>
        <v>0</v>
      </c>
    </row>
    <row r="6430" spans="1:9" x14ac:dyDescent="0.2">
      <c r="A6430" s="3">
        <v>10</v>
      </c>
      <c r="B6430" s="2" t="s">
        <v>35</v>
      </c>
      <c r="C6430" s="2" t="s">
        <v>34</v>
      </c>
      <c r="D6430" s="2">
        <v>1000001559</v>
      </c>
      <c r="E6430" s="2" t="s">
        <v>103</v>
      </c>
      <c r="F6430" s="3" t="s">
        <v>52</v>
      </c>
      <c r="G6430" s="3" t="s">
        <v>85</v>
      </c>
      <c r="H6430" s="11">
        <v>37.212280206065735</v>
      </c>
      <c r="I6430">
        <f>IF(今年月目标[[#This Row],[月份]]=MONTH(报表日期),1,0)</f>
        <v>0</v>
      </c>
    </row>
    <row r="6431" spans="1:9" x14ac:dyDescent="0.2">
      <c r="A6431" s="3">
        <v>10</v>
      </c>
      <c r="B6431" s="2" t="s">
        <v>16</v>
      </c>
      <c r="C6431" s="2" t="s">
        <v>40</v>
      </c>
      <c r="D6431" s="2">
        <v>1000001481</v>
      </c>
      <c r="E6431" s="2" t="s">
        <v>146</v>
      </c>
      <c r="F6431" s="3" t="s">
        <v>58</v>
      </c>
      <c r="G6431" s="3" t="s">
        <v>76</v>
      </c>
      <c r="H6431" s="11">
        <v>72.746110170740437</v>
      </c>
      <c r="I6431">
        <f>IF(今年月目标[[#This Row],[月份]]=MONTH(报表日期),1,0)</f>
        <v>0</v>
      </c>
    </row>
    <row r="6432" spans="1:9" x14ac:dyDescent="0.2">
      <c r="A6432" s="3">
        <v>10</v>
      </c>
      <c r="B6432" s="2" t="s">
        <v>16</v>
      </c>
      <c r="C6432" s="2" t="s">
        <v>40</v>
      </c>
      <c r="D6432" s="2">
        <v>1000001481</v>
      </c>
      <c r="E6432" s="2" t="s">
        <v>146</v>
      </c>
      <c r="F6432" s="3" t="s">
        <v>58</v>
      </c>
      <c r="G6432" s="3" t="s">
        <v>65</v>
      </c>
      <c r="H6432" s="11">
        <v>31.5412429190865</v>
      </c>
      <c r="I6432">
        <f>IF(今年月目标[[#This Row],[月份]]=MONTH(报表日期),1,0)</f>
        <v>0</v>
      </c>
    </row>
    <row r="6433" spans="1:9" x14ac:dyDescent="0.2">
      <c r="A6433" s="3">
        <v>10</v>
      </c>
      <c r="B6433" s="2" t="s">
        <v>19</v>
      </c>
      <c r="C6433" s="2" t="s">
        <v>28</v>
      </c>
      <c r="D6433" s="2">
        <v>1000000059</v>
      </c>
      <c r="E6433" s="2" t="s">
        <v>96</v>
      </c>
      <c r="F6433" s="3" t="s">
        <v>52</v>
      </c>
      <c r="G6433" s="3" t="s">
        <v>72</v>
      </c>
      <c r="H6433" s="11">
        <v>108.47041971076838</v>
      </c>
      <c r="I6433">
        <f>IF(今年月目标[[#This Row],[月份]]=MONTH(报表日期),1,0)</f>
        <v>0</v>
      </c>
    </row>
    <row r="6434" spans="1:9" x14ac:dyDescent="0.2">
      <c r="A6434" s="3">
        <v>10</v>
      </c>
      <c r="B6434" s="2" t="s">
        <v>19</v>
      </c>
      <c r="C6434" s="2" t="s">
        <v>28</v>
      </c>
      <c r="D6434" s="2">
        <v>1000000059</v>
      </c>
      <c r="E6434" s="2" t="s">
        <v>96</v>
      </c>
      <c r="F6434" s="3" t="s">
        <v>52</v>
      </c>
      <c r="G6434" s="3" t="s">
        <v>75</v>
      </c>
      <c r="H6434" s="11">
        <v>125.40774444924759</v>
      </c>
      <c r="I6434">
        <f>IF(今年月目标[[#This Row],[月份]]=MONTH(报表日期),1,0)</f>
        <v>0</v>
      </c>
    </row>
    <row r="6435" spans="1:9" x14ac:dyDescent="0.2">
      <c r="A6435" s="3">
        <v>10</v>
      </c>
      <c r="B6435" s="2" t="s">
        <v>19</v>
      </c>
      <c r="C6435" s="2" t="s">
        <v>28</v>
      </c>
      <c r="D6435" s="2">
        <v>1000000059</v>
      </c>
      <c r="E6435" s="2" t="s">
        <v>96</v>
      </c>
      <c r="F6435" s="3" t="s">
        <v>56</v>
      </c>
      <c r="G6435" s="3" t="s">
        <v>66</v>
      </c>
      <c r="H6435" s="11">
        <v>56.36948896037056</v>
      </c>
      <c r="I6435">
        <f>IF(今年月目标[[#This Row],[月份]]=MONTH(报表日期),1,0)</f>
        <v>0</v>
      </c>
    </row>
    <row r="6436" spans="1:9" x14ac:dyDescent="0.2">
      <c r="A6436" s="3">
        <v>10</v>
      </c>
      <c r="B6436" s="2" t="s">
        <v>19</v>
      </c>
      <c r="C6436" s="2" t="s">
        <v>28</v>
      </c>
      <c r="D6436" s="2">
        <v>1000000059</v>
      </c>
      <c r="E6436" s="2" t="s">
        <v>96</v>
      </c>
      <c r="F6436" s="3" t="s">
        <v>44</v>
      </c>
      <c r="G6436" s="3" t="s">
        <v>70</v>
      </c>
      <c r="H6436" s="11">
        <v>405.07567514873796</v>
      </c>
      <c r="I6436">
        <f>IF(今年月目标[[#This Row],[月份]]=MONTH(报表日期),1,0)</f>
        <v>0</v>
      </c>
    </row>
    <row r="6437" spans="1:9" x14ac:dyDescent="0.2">
      <c r="A6437" s="3">
        <v>10</v>
      </c>
      <c r="B6437" s="2" t="s">
        <v>20</v>
      </c>
      <c r="C6437" s="2" t="s">
        <v>25</v>
      </c>
      <c r="D6437" s="2">
        <v>1000000062</v>
      </c>
      <c r="E6437" s="2" t="s">
        <v>104</v>
      </c>
      <c r="F6437" s="3" t="s">
        <v>50</v>
      </c>
      <c r="G6437" s="3" t="s">
        <v>51</v>
      </c>
      <c r="H6437" s="11">
        <v>33.566279454520867</v>
      </c>
      <c r="I6437">
        <f>IF(今年月目标[[#This Row],[月份]]=MONTH(报表日期),1,0)</f>
        <v>0</v>
      </c>
    </row>
    <row r="6438" spans="1:9" x14ac:dyDescent="0.2">
      <c r="A6438" s="3">
        <v>10</v>
      </c>
      <c r="B6438" s="2" t="s">
        <v>23</v>
      </c>
      <c r="C6438" s="2" t="s">
        <v>37</v>
      </c>
      <c r="D6438" s="2">
        <v>1000000073</v>
      </c>
      <c r="E6438" s="2" t="s">
        <v>101</v>
      </c>
      <c r="F6438" s="3" t="s">
        <v>48</v>
      </c>
      <c r="G6438" s="3" t="s">
        <v>49</v>
      </c>
      <c r="H6438" s="11">
        <v>44.285096432692661</v>
      </c>
      <c r="I6438">
        <f>IF(今年月目标[[#This Row],[月份]]=MONTH(报表日期),1,0)</f>
        <v>0</v>
      </c>
    </row>
    <row r="6439" spans="1:9" x14ac:dyDescent="0.2">
      <c r="A6439" s="3">
        <v>10</v>
      </c>
      <c r="B6439" s="2" t="s">
        <v>23</v>
      </c>
      <c r="C6439" s="2" t="s">
        <v>37</v>
      </c>
      <c r="D6439" s="2">
        <v>1000000073</v>
      </c>
      <c r="E6439" s="2" t="s">
        <v>101</v>
      </c>
      <c r="F6439" s="3" t="s">
        <v>58</v>
      </c>
      <c r="G6439" s="3" t="s">
        <v>73</v>
      </c>
      <c r="H6439" s="11">
        <v>22.910571339271996</v>
      </c>
      <c r="I6439">
        <f>IF(今年月目标[[#This Row],[月份]]=MONTH(报表日期),1,0)</f>
        <v>0</v>
      </c>
    </row>
    <row r="6440" spans="1:9" x14ac:dyDescent="0.2">
      <c r="A6440" s="3">
        <v>10</v>
      </c>
      <c r="B6440" s="2" t="s">
        <v>23</v>
      </c>
      <c r="C6440" s="2" t="s">
        <v>37</v>
      </c>
      <c r="D6440" s="2">
        <v>1000000073</v>
      </c>
      <c r="E6440" s="2" t="s">
        <v>101</v>
      </c>
      <c r="F6440" s="3" t="s">
        <v>50</v>
      </c>
      <c r="G6440" s="3" t="s">
        <v>50</v>
      </c>
      <c r="H6440" s="11">
        <v>1.2316408947760158</v>
      </c>
      <c r="I6440">
        <f>IF(今年月目标[[#This Row],[月份]]=MONTH(报表日期),1,0)</f>
        <v>0</v>
      </c>
    </row>
    <row r="6441" spans="1:9" x14ac:dyDescent="0.2">
      <c r="A6441" s="3">
        <v>10</v>
      </c>
      <c r="B6441" s="2" t="s">
        <v>23</v>
      </c>
      <c r="C6441" s="2" t="s">
        <v>37</v>
      </c>
      <c r="D6441" s="2">
        <v>1000000073</v>
      </c>
      <c r="E6441" s="2" t="s">
        <v>101</v>
      </c>
      <c r="F6441" s="3" t="s">
        <v>50</v>
      </c>
      <c r="G6441" s="3" t="s">
        <v>69</v>
      </c>
      <c r="H6441" s="11">
        <v>3.9616448054779214</v>
      </c>
      <c r="I6441">
        <f>IF(今年月目标[[#This Row],[月份]]=MONTH(报表日期),1,0)</f>
        <v>0</v>
      </c>
    </row>
    <row r="6442" spans="1:9" x14ac:dyDescent="0.2">
      <c r="A6442" s="3">
        <v>10</v>
      </c>
      <c r="B6442" s="2" t="s">
        <v>23</v>
      </c>
      <c r="C6442" s="2" t="s">
        <v>37</v>
      </c>
      <c r="D6442" s="2">
        <v>1000000073</v>
      </c>
      <c r="E6442" s="2" t="s">
        <v>101</v>
      </c>
      <c r="F6442" s="3" t="s">
        <v>44</v>
      </c>
      <c r="G6442" s="3" t="s">
        <v>79</v>
      </c>
      <c r="H6442" s="11">
        <v>0.92230006008714116</v>
      </c>
      <c r="I6442">
        <f>IF(今年月目标[[#This Row],[月份]]=MONTH(报表日期),1,0)</f>
        <v>0</v>
      </c>
    </row>
    <row r="6443" spans="1:9" x14ac:dyDescent="0.2">
      <c r="A6443" s="3">
        <v>10</v>
      </c>
      <c r="B6443" s="2" t="s">
        <v>23</v>
      </c>
      <c r="C6443" s="2" t="s">
        <v>37</v>
      </c>
      <c r="D6443" s="2">
        <v>1000000073</v>
      </c>
      <c r="E6443" s="2" t="s">
        <v>101</v>
      </c>
      <c r="F6443" s="3" t="s">
        <v>44</v>
      </c>
      <c r="G6443" s="3" t="s">
        <v>70</v>
      </c>
      <c r="H6443" s="11">
        <v>7.1864325513578526</v>
      </c>
      <c r="I6443">
        <f>IF(今年月目标[[#This Row],[月份]]=MONTH(报表日期),1,0)</f>
        <v>0</v>
      </c>
    </row>
    <row r="6444" spans="1:9" x14ac:dyDescent="0.2">
      <c r="A6444" s="3">
        <v>10</v>
      </c>
      <c r="B6444" s="2" t="s">
        <v>16</v>
      </c>
      <c r="C6444" s="2" t="s">
        <v>2</v>
      </c>
      <c r="D6444" s="2">
        <v>1000000591</v>
      </c>
      <c r="E6444" s="2" t="s">
        <v>117</v>
      </c>
      <c r="F6444" s="3" t="s">
        <v>50</v>
      </c>
      <c r="G6444" s="3" t="s">
        <v>51</v>
      </c>
      <c r="H6444" s="11">
        <v>6.695249482014404</v>
      </c>
      <c r="I6444">
        <f>IF(今年月目标[[#This Row],[月份]]=MONTH(报表日期),1,0)</f>
        <v>0</v>
      </c>
    </row>
    <row r="6445" spans="1:9" x14ac:dyDescent="0.2">
      <c r="A6445" s="3">
        <v>10</v>
      </c>
      <c r="B6445" s="2" t="s">
        <v>16</v>
      </c>
      <c r="C6445" s="2" t="s">
        <v>2</v>
      </c>
      <c r="D6445" s="2">
        <v>1000000591</v>
      </c>
      <c r="E6445" s="2" t="s">
        <v>117</v>
      </c>
      <c r="F6445" s="3" t="s">
        <v>52</v>
      </c>
      <c r="G6445" s="3" t="s">
        <v>75</v>
      </c>
      <c r="H6445" s="11">
        <v>0.98109683108863244</v>
      </c>
      <c r="I6445">
        <f>IF(今年月目标[[#This Row],[月份]]=MONTH(报表日期),1,0)</f>
        <v>0</v>
      </c>
    </row>
    <row r="6446" spans="1:9" x14ac:dyDescent="0.2">
      <c r="A6446" s="3">
        <v>10</v>
      </c>
      <c r="B6446" s="2" t="s">
        <v>21</v>
      </c>
      <c r="C6446" s="2" t="s">
        <v>8</v>
      </c>
      <c r="D6446" s="2">
        <v>1000003629</v>
      </c>
      <c r="E6446" s="2" t="s">
        <v>169</v>
      </c>
      <c r="F6446" s="3" t="s">
        <v>58</v>
      </c>
      <c r="G6446" s="3" t="s">
        <v>76</v>
      </c>
      <c r="H6446" s="11">
        <v>7.6391268231515665</v>
      </c>
      <c r="I6446">
        <f>IF(今年月目标[[#This Row],[月份]]=MONTH(报表日期),1,0)</f>
        <v>0</v>
      </c>
    </row>
    <row r="6447" spans="1:9" x14ac:dyDescent="0.2">
      <c r="A6447" s="3">
        <v>10</v>
      </c>
      <c r="B6447" s="2" t="s">
        <v>21</v>
      </c>
      <c r="C6447" s="2" t="s">
        <v>8</v>
      </c>
      <c r="D6447" s="2">
        <v>1000003629</v>
      </c>
      <c r="E6447" s="2" t="s">
        <v>169</v>
      </c>
      <c r="F6447" s="3" t="s">
        <v>56</v>
      </c>
      <c r="G6447" s="3" t="s">
        <v>66</v>
      </c>
      <c r="H6447" s="11">
        <v>17.816908711341188</v>
      </c>
      <c r="I6447">
        <f>IF(今年月目标[[#This Row],[月份]]=MONTH(报表日期),1,0)</f>
        <v>0</v>
      </c>
    </row>
    <row r="6448" spans="1:9" x14ac:dyDescent="0.2">
      <c r="A6448" s="3">
        <v>10</v>
      </c>
      <c r="B6448" s="2" t="s">
        <v>22</v>
      </c>
      <c r="C6448" s="2" t="s">
        <v>24</v>
      </c>
      <c r="D6448" s="2">
        <v>1000000619</v>
      </c>
      <c r="E6448" s="2" t="s">
        <v>162</v>
      </c>
      <c r="F6448" s="3" t="s">
        <v>58</v>
      </c>
      <c r="G6448" s="3" t="s">
        <v>76</v>
      </c>
      <c r="H6448" s="11">
        <v>32.154006381943312</v>
      </c>
      <c r="I6448">
        <f>IF(今年月目标[[#This Row],[月份]]=MONTH(报表日期),1,0)</f>
        <v>0</v>
      </c>
    </row>
    <row r="6449" spans="1:9" x14ac:dyDescent="0.2">
      <c r="A6449" s="3">
        <v>10</v>
      </c>
      <c r="B6449" s="2" t="s">
        <v>22</v>
      </c>
      <c r="C6449" s="2" t="s">
        <v>24</v>
      </c>
      <c r="D6449" s="2">
        <v>1000000619</v>
      </c>
      <c r="E6449" s="2" t="s">
        <v>162</v>
      </c>
      <c r="F6449" s="3" t="s">
        <v>52</v>
      </c>
      <c r="G6449" s="3" t="s">
        <v>75</v>
      </c>
      <c r="H6449" s="11">
        <v>12.365427676746574</v>
      </c>
      <c r="I6449">
        <f>IF(今年月目标[[#This Row],[月份]]=MONTH(报表日期),1,0)</f>
        <v>0</v>
      </c>
    </row>
    <row r="6450" spans="1:9" x14ac:dyDescent="0.2">
      <c r="A6450" s="3">
        <v>10</v>
      </c>
      <c r="B6450" s="2" t="s">
        <v>16</v>
      </c>
      <c r="C6450" s="2" t="s">
        <v>1</v>
      </c>
      <c r="D6450" s="2">
        <v>1000000253</v>
      </c>
      <c r="E6450" s="2" t="s">
        <v>92</v>
      </c>
      <c r="F6450" s="3" t="s">
        <v>50</v>
      </c>
      <c r="G6450" s="3" t="s">
        <v>51</v>
      </c>
      <c r="H6450" s="11">
        <v>3.2090153596144324</v>
      </c>
      <c r="I6450">
        <f>IF(今年月目标[[#This Row],[月份]]=MONTH(报表日期),1,0)</f>
        <v>0</v>
      </c>
    </row>
    <row r="6451" spans="1:9" x14ac:dyDescent="0.2">
      <c r="A6451" s="3">
        <v>10</v>
      </c>
      <c r="B6451" s="2" t="s">
        <v>16</v>
      </c>
      <c r="C6451" s="2" t="s">
        <v>1</v>
      </c>
      <c r="D6451" s="2">
        <v>1000000253</v>
      </c>
      <c r="E6451" s="2" t="s">
        <v>92</v>
      </c>
      <c r="F6451" s="3" t="s">
        <v>52</v>
      </c>
      <c r="G6451" s="3" t="s">
        <v>75</v>
      </c>
      <c r="H6451" s="11">
        <v>16.817993994487892</v>
      </c>
      <c r="I6451">
        <f>IF(今年月目标[[#This Row],[月份]]=MONTH(报表日期),1,0)</f>
        <v>0</v>
      </c>
    </row>
    <row r="6452" spans="1:9" x14ac:dyDescent="0.2">
      <c r="A6452" s="3">
        <v>10</v>
      </c>
      <c r="B6452" s="2" t="s">
        <v>19</v>
      </c>
      <c r="C6452" s="2" t="s">
        <v>14</v>
      </c>
      <c r="D6452" s="2">
        <v>1000001035</v>
      </c>
      <c r="E6452" s="2" t="s">
        <v>147</v>
      </c>
      <c r="F6452" s="3" t="s">
        <v>48</v>
      </c>
      <c r="G6452" s="3" t="s">
        <v>80</v>
      </c>
      <c r="H6452" s="11">
        <v>1.9991233306149678</v>
      </c>
      <c r="I6452">
        <f>IF(今年月目标[[#This Row],[月份]]=MONTH(报表日期),1,0)</f>
        <v>0</v>
      </c>
    </row>
    <row r="6453" spans="1:9" x14ac:dyDescent="0.2">
      <c r="A6453" s="3">
        <v>10</v>
      </c>
      <c r="B6453" s="2" t="s">
        <v>16</v>
      </c>
      <c r="C6453" s="2" t="s">
        <v>40</v>
      </c>
      <c r="D6453" s="2">
        <v>1000000083</v>
      </c>
      <c r="E6453" s="2" t="s">
        <v>121</v>
      </c>
      <c r="F6453" s="3" t="s">
        <v>48</v>
      </c>
      <c r="G6453" s="3" t="s">
        <v>80</v>
      </c>
      <c r="H6453" s="11">
        <v>3.0895542382230947</v>
      </c>
      <c r="I6453">
        <f>IF(今年月目标[[#This Row],[月份]]=MONTH(报表日期),1,0)</f>
        <v>0</v>
      </c>
    </row>
    <row r="6454" spans="1:9" x14ac:dyDescent="0.2">
      <c r="A6454" s="3">
        <v>10</v>
      </c>
      <c r="B6454" s="2" t="s">
        <v>16</v>
      </c>
      <c r="C6454" s="2" t="s">
        <v>40</v>
      </c>
      <c r="D6454" s="2">
        <v>1000000083</v>
      </c>
      <c r="E6454" s="2" t="s">
        <v>121</v>
      </c>
      <c r="F6454" s="3" t="s">
        <v>52</v>
      </c>
      <c r="G6454" s="3" t="s">
        <v>75</v>
      </c>
      <c r="H6454" s="11">
        <v>7.5034402710359434</v>
      </c>
      <c r="I6454">
        <f>IF(今年月目标[[#This Row],[月份]]=MONTH(报表日期),1,0)</f>
        <v>0</v>
      </c>
    </row>
    <row r="6455" spans="1:9" x14ac:dyDescent="0.2">
      <c r="A6455" s="3">
        <v>10</v>
      </c>
      <c r="B6455" s="2" t="s">
        <v>16</v>
      </c>
      <c r="C6455" s="2" t="s">
        <v>40</v>
      </c>
      <c r="D6455" s="2">
        <v>1000001361</v>
      </c>
      <c r="E6455" s="2" t="s">
        <v>102</v>
      </c>
      <c r="F6455" s="3" t="s">
        <v>48</v>
      </c>
      <c r="G6455" s="3" t="s">
        <v>87</v>
      </c>
      <c r="H6455" s="11">
        <v>79.067536893570733</v>
      </c>
      <c r="I6455">
        <f>IF(今年月目标[[#This Row],[月份]]=MONTH(报表日期),1,0)</f>
        <v>0</v>
      </c>
    </row>
    <row r="6456" spans="1:9" x14ac:dyDescent="0.2">
      <c r="A6456" s="3">
        <v>10</v>
      </c>
      <c r="B6456" s="2" t="s">
        <v>16</v>
      </c>
      <c r="C6456" s="2" t="s">
        <v>40</v>
      </c>
      <c r="D6456" s="2">
        <v>1000001361</v>
      </c>
      <c r="E6456" s="2" t="s">
        <v>102</v>
      </c>
      <c r="F6456" s="3" t="s">
        <v>50</v>
      </c>
      <c r="G6456" s="3" t="s">
        <v>69</v>
      </c>
      <c r="H6456" s="11">
        <v>69.096038502836876</v>
      </c>
      <c r="I6456">
        <f>IF(今年月目标[[#This Row],[月份]]=MONTH(报表日期),1,0)</f>
        <v>0</v>
      </c>
    </row>
    <row r="6457" spans="1:9" x14ac:dyDescent="0.2">
      <c r="A6457" s="3">
        <v>10</v>
      </c>
      <c r="B6457" s="2" t="s">
        <v>16</v>
      </c>
      <c r="C6457" s="2" t="s">
        <v>40</v>
      </c>
      <c r="D6457" s="2">
        <v>1000001361</v>
      </c>
      <c r="E6457" s="2" t="s">
        <v>102</v>
      </c>
      <c r="F6457" s="3" t="s">
        <v>50</v>
      </c>
      <c r="G6457" s="3" t="s">
        <v>74</v>
      </c>
      <c r="H6457" s="11">
        <v>7.9709782706464392</v>
      </c>
      <c r="I6457">
        <f>IF(今年月目标[[#This Row],[月份]]=MONTH(报表日期),1,0)</f>
        <v>0</v>
      </c>
    </row>
    <row r="6458" spans="1:9" x14ac:dyDescent="0.2">
      <c r="A6458" s="3">
        <v>10</v>
      </c>
      <c r="B6458" s="2" t="s">
        <v>16</v>
      </c>
      <c r="C6458" s="2" t="s">
        <v>40</v>
      </c>
      <c r="D6458" s="2">
        <v>1000001361</v>
      </c>
      <c r="E6458" s="2" t="s">
        <v>102</v>
      </c>
      <c r="F6458" s="3" t="s">
        <v>58</v>
      </c>
      <c r="G6458" s="3" t="s">
        <v>59</v>
      </c>
      <c r="H6458" s="11">
        <v>10.112544473083164</v>
      </c>
      <c r="I6458">
        <f>IF(今年月目标[[#This Row],[月份]]=MONTH(报表日期),1,0)</f>
        <v>0</v>
      </c>
    </row>
    <row r="6459" spans="1:9" x14ac:dyDescent="0.2">
      <c r="A6459" s="3">
        <v>10</v>
      </c>
      <c r="B6459" s="2" t="s">
        <v>16</v>
      </c>
      <c r="C6459" s="2" t="s">
        <v>40</v>
      </c>
      <c r="D6459" s="2">
        <v>1000001361</v>
      </c>
      <c r="E6459" s="2" t="s">
        <v>102</v>
      </c>
      <c r="F6459" s="3" t="s">
        <v>58</v>
      </c>
      <c r="G6459" s="3" t="s">
        <v>65</v>
      </c>
      <c r="H6459" s="11">
        <v>50.870293831463925</v>
      </c>
      <c r="I6459">
        <f>IF(今年月目标[[#This Row],[月份]]=MONTH(报表日期),1,0)</f>
        <v>0</v>
      </c>
    </row>
    <row r="6460" spans="1:9" x14ac:dyDescent="0.2">
      <c r="A6460" s="3">
        <v>10</v>
      </c>
      <c r="B6460" s="2" t="s">
        <v>16</v>
      </c>
      <c r="C6460" s="2" t="s">
        <v>40</v>
      </c>
      <c r="D6460" s="2">
        <v>1000001361</v>
      </c>
      <c r="E6460" s="2" t="s">
        <v>102</v>
      </c>
      <c r="F6460" s="3" t="s">
        <v>52</v>
      </c>
      <c r="G6460" s="3" t="s">
        <v>72</v>
      </c>
      <c r="H6460" s="11">
        <v>1.1441297328268876</v>
      </c>
      <c r="I6460">
        <f>IF(今年月目标[[#This Row],[月份]]=MONTH(报表日期),1,0)</f>
        <v>0</v>
      </c>
    </row>
    <row r="6461" spans="1:9" x14ac:dyDescent="0.2">
      <c r="A6461" s="3">
        <v>10</v>
      </c>
      <c r="B6461" s="2" t="s">
        <v>16</v>
      </c>
      <c r="C6461" s="2" t="s">
        <v>40</v>
      </c>
      <c r="D6461" s="2">
        <v>1000001361</v>
      </c>
      <c r="E6461" s="2" t="s">
        <v>102</v>
      </c>
      <c r="F6461" s="3" t="s">
        <v>44</v>
      </c>
      <c r="G6461" s="3" t="s">
        <v>70</v>
      </c>
      <c r="H6461" s="11">
        <v>2.048752014516936</v>
      </c>
      <c r="I6461">
        <f>IF(今年月目标[[#This Row],[月份]]=MONTH(报表日期),1,0)</f>
        <v>0</v>
      </c>
    </row>
    <row r="6462" spans="1:9" x14ac:dyDescent="0.2">
      <c r="A6462" s="3">
        <v>10</v>
      </c>
      <c r="B6462" s="2" t="s">
        <v>16</v>
      </c>
      <c r="C6462" s="2" t="s">
        <v>40</v>
      </c>
      <c r="D6462" s="2">
        <v>1000001481</v>
      </c>
      <c r="E6462" s="2" t="s">
        <v>146</v>
      </c>
      <c r="F6462" s="3" t="s">
        <v>46</v>
      </c>
      <c r="G6462" s="3" t="s">
        <v>47</v>
      </c>
      <c r="H6462" s="11">
        <v>16.425162262483227</v>
      </c>
      <c r="I6462">
        <f>IF(今年月目标[[#This Row],[月份]]=MONTH(报表日期),1,0)</f>
        <v>0</v>
      </c>
    </row>
    <row r="6463" spans="1:9" x14ac:dyDescent="0.2">
      <c r="A6463" s="3">
        <v>10</v>
      </c>
      <c r="B6463" s="2" t="s">
        <v>19</v>
      </c>
      <c r="C6463" s="2" t="s">
        <v>28</v>
      </c>
      <c r="D6463" s="2">
        <v>1000000281</v>
      </c>
      <c r="E6463" s="2" t="s">
        <v>118</v>
      </c>
      <c r="F6463" s="3" t="s">
        <v>52</v>
      </c>
      <c r="G6463" s="3" t="s">
        <v>75</v>
      </c>
      <c r="H6463" s="11">
        <v>228.74052127728856</v>
      </c>
      <c r="I6463">
        <f>IF(今年月目标[[#This Row],[月份]]=MONTH(报表日期),1,0)</f>
        <v>0</v>
      </c>
    </row>
    <row r="6464" spans="1:9" x14ac:dyDescent="0.2">
      <c r="A6464" s="3">
        <v>10</v>
      </c>
      <c r="B6464" s="2" t="s">
        <v>23</v>
      </c>
      <c r="C6464" s="2" t="s">
        <v>11</v>
      </c>
      <c r="D6464" s="2">
        <v>1000000192</v>
      </c>
      <c r="E6464" s="2" t="s">
        <v>95</v>
      </c>
      <c r="F6464" s="3" t="s">
        <v>48</v>
      </c>
      <c r="G6464" s="3" t="s">
        <v>86</v>
      </c>
      <c r="H6464" s="11">
        <v>5.1181048786020735</v>
      </c>
      <c r="I6464">
        <f>IF(今年月目标[[#This Row],[月份]]=MONTH(报表日期),1,0)</f>
        <v>0</v>
      </c>
    </row>
    <row r="6465" spans="1:9" x14ac:dyDescent="0.2">
      <c r="A6465" s="3">
        <v>10</v>
      </c>
      <c r="B6465" s="2" t="s">
        <v>23</v>
      </c>
      <c r="C6465" s="2" t="s">
        <v>11</v>
      </c>
      <c r="D6465" s="2">
        <v>1000000192</v>
      </c>
      <c r="E6465" s="2" t="s">
        <v>95</v>
      </c>
      <c r="F6465" s="3" t="s">
        <v>48</v>
      </c>
      <c r="G6465" s="3" t="s">
        <v>48</v>
      </c>
      <c r="H6465" s="11">
        <v>10.231873130750243</v>
      </c>
      <c r="I6465">
        <f>IF(今年月目标[[#This Row],[月份]]=MONTH(报表日期),1,0)</f>
        <v>0</v>
      </c>
    </row>
    <row r="6466" spans="1:9" x14ac:dyDescent="0.2">
      <c r="A6466" s="3">
        <v>10</v>
      </c>
      <c r="B6466" s="2" t="s">
        <v>23</v>
      </c>
      <c r="C6466" s="2" t="s">
        <v>11</v>
      </c>
      <c r="D6466" s="2">
        <v>1000000192</v>
      </c>
      <c r="E6466" s="2" t="s">
        <v>95</v>
      </c>
      <c r="F6466" s="3" t="s">
        <v>50</v>
      </c>
      <c r="G6466" s="3" t="s">
        <v>74</v>
      </c>
      <c r="H6466" s="11">
        <v>104.41358492831242</v>
      </c>
      <c r="I6466">
        <f>IF(今年月目标[[#This Row],[月份]]=MONTH(报表日期),1,0)</f>
        <v>0</v>
      </c>
    </row>
    <row r="6467" spans="1:9" x14ac:dyDescent="0.2">
      <c r="A6467" s="3">
        <v>10</v>
      </c>
      <c r="B6467" s="2" t="s">
        <v>23</v>
      </c>
      <c r="C6467" s="2" t="s">
        <v>11</v>
      </c>
      <c r="D6467" s="2">
        <v>1000000192</v>
      </c>
      <c r="E6467" s="2" t="s">
        <v>95</v>
      </c>
      <c r="F6467" s="3" t="s">
        <v>52</v>
      </c>
      <c r="G6467" s="3" t="s">
        <v>72</v>
      </c>
      <c r="H6467" s="11">
        <v>26.817624387973183</v>
      </c>
      <c r="I6467">
        <f>IF(今年月目标[[#This Row],[月份]]=MONTH(报表日期),1,0)</f>
        <v>0</v>
      </c>
    </row>
    <row r="6468" spans="1:9" x14ac:dyDescent="0.2">
      <c r="A6468" s="3">
        <v>10</v>
      </c>
      <c r="B6468" s="2" t="s">
        <v>19</v>
      </c>
      <c r="C6468" s="2" t="s">
        <v>28</v>
      </c>
      <c r="D6468" s="2">
        <v>1000000059</v>
      </c>
      <c r="E6468" s="2" t="s">
        <v>96</v>
      </c>
      <c r="F6468" s="3" t="s">
        <v>44</v>
      </c>
      <c r="G6468" s="3" t="s">
        <v>83</v>
      </c>
      <c r="H6468" s="11">
        <v>2.1857596149823122</v>
      </c>
      <c r="I6468">
        <f>IF(今年月目标[[#This Row],[月份]]=MONTH(报表日期),1,0)</f>
        <v>0</v>
      </c>
    </row>
    <row r="6469" spans="1:9" x14ac:dyDescent="0.2">
      <c r="A6469" s="3">
        <v>10</v>
      </c>
      <c r="B6469" s="2" t="s">
        <v>17</v>
      </c>
      <c r="C6469" s="2" t="s">
        <v>31</v>
      </c>
      <c r="D6469" s="2">
        <v>1000001866</v>
      </c>
      <c r="E6469" s="2" t="s">
        <v>106</v>
      </c>
      <c r="F6469" s="3" t="s">
        <v>58</v>
      </c>
      <c r="G6469" s="3" t="s">
        <v>59</v>
      </c>
      <c r="H6469" s="11">
        <v>5.7657287466144984</v>
      </c>
      <c r="I6469">
        <f>IF(今年月目标[[#This Row],[月份]]=MONTH(报表日期),1,0)</f>
        <v>0</v>
      </c>
    </row>
    <row r="6470" spans="1:9" x14ac:dyDescent="0.2">
      <c r="A6470" s="3">
        <v>10</v>
      </c>
      <c r="B6470" s="2" t="s">
        <v>35</v>
      </c>
      <c r="C6470" s="2" t="s">
        <v>34</v>
      </c>
      <c r="D6470" s="2">
        <v>1000000070</v>
      </c>
      <c r="E6470" s="2" t="s">
        <v>110</v>
      </c>
      <c r="F6470" s="3" t="s">
        <v>48</v>
      </c>
      <c r="G6470" s="3" t="s">
        <v>87</v>
      </c>
      <c r="H6470" s="11">
        <v>312.27260140960772</v>
      </c>
      <c r="I6470">
        <f>IF(今年月目标[[#This Row],[月份]]=MONTH(报表日期),1,0)</f>
        <v>0</v>
      </c>
    </row>
    <row r="6471" spans="1:9" x14ac:dyDescent="0.2">
      <c r="A6471" s="3">
        <v>10</v>
      </c>
      <c r="B6471" s="2" t="s">
        <v>35</v>
      </c>
      <c r="C6471" s="2" t="s">
        <v>34</v>
      </c>
      <c r="D6471" s="2">
        <v>1000000070</v>
      </c>
      <c r="E6471" s="2" t="s">
        <v>110</v>
      </c>
      <c r="F6471" s="3" t="s">
        <v>50</v>
      </c>
      <c r="G6471" s="3" t="s">
        <v>74</v>
      </c>
      <c r="H6471" s="11">
        <v>601.22574008432093</v>
      </c>
      <c r="I6471">
        <f>IF(今年月目标[[#This Row],[月份]]=MONTH(报表日期),1,0)</f>
        <v>0</v>
      </c>
    </row>
    <row r="6472" spans="1:9" x14ac:dyDescent="0.2">
      <c r="A6472" s="3">
        <v>10</v>
      </c>
      <c r="B6472" s="2" t="s">
        <v>16</v>
      </c>
      <c r="C6472" s="2" t="s">
        <v>2</v>
      </c>
      <c r="D6472" s="2">
        <v>1000000591</v>
      </c>
      <c r="E6472" s="2" t="s">
        <v>117</v>
      </c>
      <c r="F6472" s="3" t="s">
        <v>52</v>
      </c>
      <c r="G6472" s="3" t="s">
        <v>61</v>
      </c>
      <c r="H6472" s="11">
        <v>6.9890526348865176</v>
      </c>
      <c r="I6472">
        <f>IF(今年月目标[[#This Row],[月份]]=MONTH(报表日期),1,0)</f>
        <v>0</v>
      </c>
    </row>
    <row r="6473" spans="1:9" x14ac:dyDescent="0.2">
      <c r="A6473" s="3">
        <v>10</v>
      </c>
      <c r="B6473" s="2" t="s">
        <v>21</v>
      </c>
      <c r="C6473" s="2" t="s">
        <v>33</v>
      </c>
      <c r="D6473" s="2">
        <v>1000000254</v>
      </c>
      <c r="E6473" s="2" t="s">
        <v>151</v>
      </c>
      <c r="F6473" s="3" t="s">
        <v>50</v>
      </c>
      <c r="G6473" s="3" t="s">
        <v>69</v>
      </c>
      <c r="H6473" s="11">
        <v>23.312510960812794</v>
      </c>
      <c r="I6473">
        <f>IF(今年月目标[[#This Row],[月份]]=MONTH(报表日期),1,0)</f>
        <v>0</v>
      </c>
    </row>
    <row r="6474" spans="1:9" x14ac:dyDescent="0.2">
      <c r="A6474" s="3">
        <v>10</v>
      </c>
      <c r="B6474" s="2" t="s">
        <v>20</v>
      </c>
      <c r="C6474" s="2" t="s">
        <v>6</v>
      </c>
      <c r="D6474" s="2">
        <v>1000001456</v>
      </c>
      <c r="E6474" s="2" t="s">
        <v>145</v>
      </c>
      <c r="F6474" s="3" t="s">
        <v>44</v>
      </c>
      <c r="G6474" s="3" t="s">
        <v>64</v>
      </c>
      <c r="H6474" s="11">
        <v>45.876234644155147</v>
      </c>
      <c r="I6474">
        <f>IF(今年月目标[[#This Row],[月份]]=MONTH(报表日期),1,0)</f>
        <v>0</v>
      </c>
    </row>
    <row r="6475" spans="1:9" x14ac:dyDescent="0.2">
      <c r="A6475" s="3">
        <v>10</v>
      </c>
      <c r="B6475" s="2" t="s">
        <v>16</v>
      </c>
      <c r="C6475" s="2" t="s">
        <v>1</v>
      </c>
      <c r="D6475" s="2">
        <v>1000000253</v>
      </c>
      <c r="E6475" s="2" t="s">
        <v>92</v>
      </c>
      <c r="F6475" s="3" t="s">
        <v>58</v>
      </c>
      <c r="G6475" s="3" t="s">
        <v>73</v>
      </c>
      <c r="H6475" s="11">
        <v>20.245319495737988</v>
      </c>
      <c r="I6475">
        <f>IF(今年月目标[[#This Row],[月份]]=MONTH(报表日期),1,0)</f>
        <v>0</v>
      </c>
    </row>
    <row r="6476" spans="1:9" x14ac:dyDescent="0.2">
      <c r="A6476" s="3">
        <v>10</v>
      </c>
      <c r="B6476" s="2" t="s">
        <v>19</v>
      </c>
      <c r="C6476" s="2" t="s">
        <v>5</v>
      </c>
      <c r="D6476" s="2">
        <v>1000001441</v>
      </c>
      <c r="E6476" s="2" t="s">
        <v>93</v>
      </c>
      <c r="F6476" s="3" t="s">
        <v>58</v>
      </c>
      <c r="G6476" s="3" t="s">
        <v>65</v>
      </c>
      <c r="H6476" s="11">
        <v>47.717283447307878</v>
      </c>
      <c r="I6476">
        <f>IF(今年月目标[[#This Row],[月份]]=MONTH(报表日期),1,0)</f>
        <v>0</v>
      </c>
    </row>
    <row r="6477" spans="1:9" x14ac:dyDescent="0.2">
      <c r="A6477" s="3">
        <v>10</v>
      </c>
      <c r="B6477" s="2" t="s">
        <v>18</v>
      </c>
      <c r="C6477" s="2" t="s">
        <v>39</v>
      </c>
      <c r="D6477" s="2">
        <v>1000003694</v>
      </c>
      <c r="E6477" s="2" t="s">
        <v>148</v>
      </c>
      <c r="F6477" s="3" t="s">
        <v>44</v>
      </c>
      <c r="G6477" s="3" t="s">
        <v>64</v>
      </c>
      <c r="H6477" s="11">
        <v>388.28626823552764</v>
      </c>
      <c r="I6477">
        <f>IF(今年月目标[[#This Row],[月份]]=MONTH(报表日期),1,0)</f>
        <v>0</v>
      </c>
    </row>
    <row r="6478" spans="1:9" x14ac:dyDescent="0.2">
      <c r="A6478" s="3">
        <v>10</v>
      </c>
      <c r="B6478" s="2" t="s">
        <v>16</v>
      </c>
      <c r="C6478" s="2" t="s">
        <v>40</v>
      </c>
      <c r="D6478" s="2">
        <v>1000000083</v>
      </c>
      <c r="E6478" s="2" t="s">
        <v>121</v>
      </c>
      <c r="F6478" s="3" t="s">
        <v>50</v>
      </c>
      <c r="G6478" s="3" t="s">
        <v>69</v>
      </c>
      <c r="H6478" s="11">
        <v>34.84330146724249</v>
      </c>
      <c r="I6478">
        <f>IF(今年月目标[[#This Row],[月份]]=MONTH(报表日期),1,0)</f>
        <v>0</v>
      </c>
    </row>
    <row r="6479" spans="1:9" x14ac:dyDescent="0.2">
      <c r="A6479" s="3">
        <v>10</v>
      </c>
      <c r="B6479" s="2" t="s">
        <v>16</v>
      </c>
      <c r="C6479" s="2" t="s">
        <v>2</v>
      </c>
      <c r="D6479" s="2">
        <v>1000003746</v>
      </c>
      <c r="E6479" s="2" t="s">
        <v>171</v>
      </c>
      <c r="F6479" s="3" t="s">
        <v>46</v>
      </c>
      <c r="G6479" s="3" t="s">
        <v>47</v>
      </c>
      <c r="H6479" s="11">
        <v>9.0272695484354557</v>
      </c>
      <c r="I6479">
        <f>IF(今年月目标[[#This Row],[月份]]=MONTH(报表日期),1,0)</f>
        <v>0</v>
      </c>
    </row>
    <row r="6480" spans="1:9" x14ac:dyDescent="0.2">
      <c r="A6480" s="3">
        <v>10</v>
      </c>
      <c r="B6480" s="2" t="s">
        <v>16</v>
      </c>
      <c r="C6480" s="2" t="s">
        <v>2</v>
      </c>
      <c r="D6480" s="2">
        <v>1000000591</v>
      </c>
      <c r="E6480" s="2" t="s">
        <v>117</v>
      </c>
      <c r="F6480" s="3" t="s">
        <v>52</v>
      </c>
      <c r="G6480" s="3" t="s">
        <v>72</v>
      </c>
      <c r="H6480" s="11">
        <v>6.8437261531974798</v>
      </c>
      <c r="I6480">
        <f>IF(今年月目标[[#This Row],[月份]]=MONTH(报表日期),1,0)</f>
        <v>0</v>
      </c>
    </row>
    <row r="6481" spans="1:9" x14ac:dyDescent="0.2">
      <c r="A6481" s="3">
        <v>10</v>
      </c>
      <c r="B6481" s="2" t="s">
        <v>19</v>
      </c>
      <c r="C6481" s="2" t="s">
        <v>28</v>
      </c>
      <c r="D6481" s="2">
        <v>1000002237</v>
      </c>
      <c r="E6481" s="2" t="s">
        <v>140</v>
      </c>
      <c r="F6481" s="3" t="s">
        <v>44</v>
      </c>
      <c r="G6481" s="3" t="s">
        <v>70</v>
      </c>
      <c r="H6481" s="11">
        <v>24.134129541458684</v>
      </c>
      <c r="I6481">
        <f>IF(今年月目标[[#This Row],[月份]]=MONTH(报表日期),1,0)</f>
        <v>0</v>
      </c>
    </row>
    <row r="6482" spans="1:9" x14ac:dyDescent="0.2">
      <c r="A6482" s="3">
        <v>10</v>
      </c>
      <c r="B6482" s="2" t="s">
        <v>19</v>
      </c>
      <c r="C6482" s="2" t="s">
        <v>5</v>
      </c>
      <c r="D6482" s="2">
        <v>1000002277</v>
      </c>
      <c r="E6482" s="2" t="s">
        <v>123</v>
      </c>
      <c r="F6482" s="3" t="s">
        <v>58</v>
      </c>
      <c r="G6482" s="3" t="s">
        <v>73</v>
      </c>
      <c r="H6482" s="11">
        <v>39.949610799141368</v>
      </c>
      <c r="I6482">
        <f>IF(今年月目标[[#This Row],[月份]]=MONTH(报表日期),1,0)</f>
        <v>0</v>
      </c>
    </row>
    <row r="6483" spans="1:9" x14ac:dyDescent="0.2">
      <c r="A6483" s="3">
        <v>10</v>
      </c>
      <c r="B6483" s="2" t="s">
        <v>19</v>
      </c>
      <c r="C6483" s="2" t="s">
        <v>5</v>
      </c>
      <c r="D6483" s="2">
        <v>1000002277</v>
      </c>
      <c r="E6483" s="2" t="s">
        <v>123</v>
      </c>
      <c r="F6483" s="3" t="s">
        <v>44</v>
      </c>
      <c r="G6483" s="3" t="s">
        <v>81</v>
      </c>
      <c r="H6483" s="11">
        <v>5.4598981234288422</v>
      </c>
      <c r="I6483">
        <f>IF(今年月目标[[#This Row],[月份]]=MONTH(报表日期),1,0)</f>
        <v>0</v>
      </c>
    </row>
    <row r="6484" spans="1:9" x14ac:dyDescent="0.2">
      <c r="A6484" s="3">
        <v>10</v>
      </c>
      <c r="B6484" s="2" t="s">
        <v>17</v>
      </c>
      <c r="C6484" s="2" t="s">
        <v>3</v>
      </c>
      <c r="D6484" s="2">
        <v>1000003589</v>
      </c>
      <c r="E6484" s="2" t="s">
        <v>108</v>
      </c>
      <c r="F6484" s="3" t="s">
        <v>50</v>
      </c>
      <c r="G6484" s="3" t="s">
        <v>51</v>
      </c>
      <c r="H6484" s="11">
        <v>61.794356448827628</v>
      </c>
      <c r="I6484">
        <f>IF(今年月目标[[#This Row],[月份]]=MONTH(报表日期),1,0)</f>
        <v>0</v>
      </c>
    </row>
    <row r="6485" spans="1:9" x14ac:dyDescent="0.2">
      <c r="A6485" s="3">
        <v>10</v>
      </c>
      <c r="B6485" s="2" t="s">
        <v>17</v>
      </c>
      <c r="C6485" s="2" t="s">
        <v>3</v>
      </c>
      <c r="D6485" s="2">
        <v>1000003589</v>
      </c>
      <c r="E6485" s="2" t="s">
        <v>108</v>
      </c>
      <c r="F6485" s="3" t="s">
        <v>50</v>
      </c>
      <c r="G6485" s="3" t="s">
        <v>69</v>
      </c>
      <c r="H6485" s="11">
        <v>5.5013032346165236</v>
      </c>
      <c r="I6485">
        <f>IF(今年月目标[[#This Row],[月份]]=MONTH(报表日期),1,0)</f>
        <v>0</v>
      </c>
    </row>
    <row r="6486" spans="1:9" x14ac:dyDescent="0.2">
      <c r="A6486" s="3">
        <v>10</v>
      </c>
      <c r="B6486" s="2" t="s">
        <v>21</v>
      </c>
      <c r="C6486" s="2" t="s">
        <v>8</v>
      </c>
      <c r="D6486" s="2">
        <v>1000003629</v>
      </c>
      <c r="E6486" s="2" t="s">
        <v>169</v>
      </c>
      <c r="F6486" s="3" t="s">
        <v>50</v>
      </c>
      <c r="G6486" s="3" t="s">
        <v>74</v>
      </c>
      <c r="H6486" s="11">
        <v>51.667975797868458</v>
      </c>
      <c r="I6486">
        <f>IF(今年月目标[[#This Row],[月份]]=MONTH(报表日期),1,0)</f>
        <v>0</v>
      </c>
    </row>
    <row r="6487" spans="1:9" x14ac:dyDescent="0.2">
      <c r="A6487" s="3">
        <v>10</v>
      </c>
      <c r="B6487" s="2" t="s">
        <v>22</v>
      </c>
      <c r="C6487" s="2" t="s">
        <v>24</v>
      </c>
      <c r="D6487" s="2">
        <v>1000001671</v>
      </c>
      <c r="E6487" s="2" t="s">
        <v>156</v>
      </c>
      <c r="F6487" s="3" t="s">
        <v>52</v>
      </c>
      <c r="G6487" s="3" t="s">
        <v>72</v>
      </c>
      <c r="H6487" s="11">
        <v>1.0749116007256099</v>
      </c>
      <c r="I6487">
        <f>IF(今年月目标[[#This Row],[月份]]=MONTH(报表日期),1,0)</f>
        <v>0</v>
      </c>
    </row>
    <row r="6488" spans="1:9" x14ac:dyDescent="0.2">
      <c r="A6488" s="3">
        <v>10</v>
      </c>
      <c r="B6488" s="2" t="s">
        <v>22</v>
      </c>
      <c r="C6488" s="2" t="s">
        <v>24</v>
      </c>
      <c r="D6488" s="2">
        <v>1000002974</v>
      </c>
      <c r="E6488" s="2" t="s">
        <v>166</v>
      </c>
      <c r="F6488" s="3" t="s">
        <v>48</v>
      </c>
      <c r="G6488" s="3" t="s">
        <v>80</v>
      </c>
      <c r="H6488" s="11">
        <v>17.155238406621649</v>
      </c>
      <c r="I6488">
        <f>IF(今年月目标[[#This Row],[月份]]=MONTH(报表日期),1,0)</f>
        <v>0</v>
      </c>
    </row>
    <row r="6489" spans="1:9" x14ac:dyDescent="0.2">
      <c r="A6489" s="3">
        <v>10</v>
      </c>
      <c r="B6489" s="2" t="s">
        <v>20</v>
      </c>
      <c r="C6489" s="2" t="s">
        <v>6</v>
      </c>
      <c r="D6489" s="2">
        <v>1000001096</v>
      </c>
      <c r="E6489" s="2" t="s">
        <v>115</v>
      </c>
      <c r="F6489" s="3" t="s">
        <v>58</v>
      </c>
      <c r="G6489" s="3" t="s">
        <v>73</v>
      </c>
      <c r="H6489" s="11">
        <v>2.0460755396426218</v>
      </c>
      <c r="I6489">
        <f>IF(今年月目标[[#This Row],[月份]]=MONTH(报表日期),1,0)</f>
        <v>0</v>
      </c>
    </row>
    <row r="6490" spans="1:9" x14ac:dyDescent="0.2">
      <c r="A6490" s="3">
        <v>10</v>
      </c>
      <c r="B6490" s="2" t="s">
        <v>20</v>
      </c>
      <c r="C6490" s="2" t="s">
        <v>6</v>
      </c>
      <c r="D6490" s="2">
        <v>1000001096</v>
      </c>
      <c r="E6490" s="2" t="s">
        <v>115</v>
      </c>
      <c r="F6490" s="3" t="s">
        <v>58</v>
      </c>
      <c r="G6490" s="3" t="s">
        <v>76</v>
      </c>
      <c r="H6490" s="11">
        <v>38.613483359778726</v>
      </c>
      <c r="I6490">
        <f>IF(今年月目标[[#This Row],[月份]]=MONTH(报表日期),1,0)</f>
        <v>0</v>
      </c>
    </row>
    <row r="6491" spans="1:9" x14ac:dyDescent="0.2">
      <c r="A6491" s="3">
        <v>10</v>
      </c>
      <c r="B6491" s="2" t="s">
        <v>20</v>
      </c>
      <c r="C6491" s="2" t="s">
        <v>6</v>
      </c>
      <c r="D6491" s="2">
        <v>1000001096</v>
      </c>
      <c r="E6491" s="2" t="s">
        <v>115</v>
      </c>
      <c r="F6491" s="3" t="s">
        <v>48</v>
      </c>
      <c r="G6491" s="3" t="s">
        <v>48</v>
      </c>
      <c r="H6491" s="11">
        <v>1.7537351152208855</v>
      </c>
      <c r="I6491">
        <f>IF(今年月目标[[#This Row],[月份]]=MONTH(报表日期),1,0)</f>
        <v>0</v>
      </c>
    </row>
    <row r="6492" spans="1:9" x14ac:dyDescent="0.2">
      <c r="A6492" s="3">
        <v>10</v>
      </c>
      <c r="B6492" s="2" t="s">
        <v>20</v>
      </c>
      <c r="C6492" s="2" t="s">
        <v>6</v>
      </c>
      <c r="D6492" s="2">
        <v>1000001096</v>
      </c>
      <c r="E6492" s="2" t="s">
        <v>115</v>
      </c>
      <c r="F6492" s="3" t="s">
        <v>50</v>
      </c>
      <c r="G6492" s="3" t="s">
        <v>69</v>
      </c>
      <c r="H6492" s="11">
        <v>18.504352191642926</v>
      </c>
      <c r="I6492">
        <f>IF(今年月目标[[#This Row],[月份]]=MONTH(报表日期),1,0)</f>
        <v>0</v>
      </c>
    </row>
    <row r="6493" spans="1:9" x14ac:dyDescent="0.2">
      <c r="A6493" s="3">
        <v>10</v>
      </c>
      <c r="B6493" s="2" t="s">
        <v>20</v>
      </c>
      <c r="C6493" s="2" t="s">
        <v>6</v>
      </c>
      <c r="D6493" s="2">
        <v>1000001096</v>
      </c>
      <c r="E6493" s="2" t="s">
        <v>115</v>
      </c>
      <c r="F6493" s="3" t="s">
        <v>50</v>
      </c>
      <c r="G6493" s="3" t="s">
        <v>74</v>
      </c>
      <c r="H6493" s="11">
        <v>3.9854891353232196</v>
      </c>
      <c r="I6493">
        <f>IF(今年月目标[[#This Row],[月份]]=MONTH(报表日期),1,0)</f>
        <v>0</v>
      </c>
    </row>
    <row r="6494" spans="1:9" x14ac:dyDescent="0.2">
      <c r="A6494" s="3">
        <v>10</v>
      </c>
      <c r="B6494" s="2" t="s">
        <v>20</v>
      </c>
      <c r="C6494" s="2" t="s">
        <v>6</v>
      </c>
      <c r="D6494" s="2">
        <v>1000001096</v>
      </c>
      <c r="E6494" s="2" t="s">
        <v>115</v>
      </c>
      <c r="F6494" s="3" t="s">
        <v>46</v>
      </c>
      <c r="G6494" s="3" t="s">
        <v>47</v>
      </c>
      <c r="H6494" s="11">
        <v>7.2796671729985718</v>
      </c>
      <c r="I6494">
        <f>IF(今年月目标[[#This Row],[月份]]=MONTH(报表日期),1,0)</f>
        <v>0</v>
      </c>
    </row>
    <row r="6495" spans="1:9" x14ac:dyDescent="0.2">
      <c r="A6495" s="3">
        <v>10</v>
      </c>
      <c r="B6495" s="2" t="s">
        <v>21</v>
      </c>
      <c r="C6495" s="2" t="s">
        <v>33</v>
      </c>
      <c r="D6495" s="2">
        <v>1000000254</v>
      </c>
      <c r="E6495" s="2" t="s">
        <v>151</v>
      </c>
      <c r="F6495" s="3" t="s">
        <v>48</v>
      </c>
      <c r="G6495" s="3" t="s">
        <v>49</v>
      </c>
      <c r="H6495" s="11">
        <v>31.078319929314382</v>
      </c>
      <c r="I6495">
        <f>IF(今年月目标[[#This Row],[月份]]=MONTH(报表日期),1,0)</f>
        <v>0</v>
      </c>
    </row>
    <row r="6496" spans="1:9" x14ac:dyDescent="0.2">
      <c r="A6496" s="3">
        <v>10</v>
      </c>
      <c r="B6496" s="2" t="s">
        <v>21</v>
      </c>
      <c r="C6496" s="2" t="s">
        <v>33</v>
      </c>
      <c r="D6496" s="2">
        <v>1000000254</v>
      </c>
      <c r="E6496" s="2" t="s">
        <v>151</v>
      </c>
      <c r="F6496" s="3" t="s">
        <v>48</v>
      </c>
      <c r="G6496" s="3" t="s">
        <v>86</v>
      </c>
      <c r="H6496" s="11">
        <v>2.6924219940942136</v>
      </c>
      <c r="I6496">
        <f>IF(今年月目标[[#This Row],[月份]]=MONTH(报表日期),1,0)</f>
        <v>0</v>
      </c>
    </row>
    <row r="6497" spans="1:9" x14ac:dyDescent="0.2">
      <c r="A6497" s="3">
        <v>10</v>
      </c>
      <c r="B6497" s="2" t="s">
        <v>21</v>
      </c>
      <c r="C6497" s="2" t="s">
        <v>33</v>
      </c>
      <c r="D6497" s="2">
        <v>1000000254</v>
      </c>
      <c r="E6497" s="2" t="s">
        <v>151</v>
      </c>
      <c r="F6497" s="3" t="s">
        <v>52</v>
      </c>
      <c r="G6497" s="3" t="s">
        <v>61</v>
      </c>
      <c r="H6497" s="11">
        <v>4.7626189309607501</v>
      </c>
      <c r="I6497">
        <f>IF(今年月目标[[#This Row],[月份]]=MONTH(报表日期),1,0)</f>
        <v>0</v>
      </c>
    </row>
    <row r="6498" spans="1:9" x14ac:dyDescent="0.2">
      <c r="A6498" s="3">
        <v>10</v>
      </c>
      <c r="B6498" s="2" t="s">
        <v>21</v>
      </c>
      <c r="C6498" s="2" t="s">
        <v>33</v>
      </c>
      <c r="D6498" s="2">
        <v>1000000254</v>
      </c>
      <c r="E6498" s="2" t="s">
        <v>151</v>
      </c>
      <c r="F6498" s="3" t="s">
        <v>46</v>
      </c>
      <c r="G6498" s="3" t="s">
        <v>47</v>
      </c>
      <c r="H6498" s="11">
        <v>1.8871656533857175</v>
      </c>
      <c r="I6498">
        <f>IF(今年月目标[[#This Row],[月份]]=MONTH(报表日期),1,0)</f>
        <v>0</v>
      </c>
    </row>
    <row r="6499" spans="1:9" x14ac:dyDescent="0.2">
      <c r="A6499" s="3">
        <v>10</v>
      </c>
      <c r="B6499" s="2" t="s">
        <v>19</v>
      </c>
      <c r="C6499" s="2" t="s">
        <v>14</v>
      </c>
      <c r="D6499" s="2">
        <v>1000001035</v>
      </c>
      <c r="E6499" s="2" t="s">
        <v>147</v>
      </c>
      <c r="F6499" s="3" t="s">
        <v>52</v>
      </c>
      <c r="G6499" s="3" t="s">
        <v>61</v>
      </c>
      <c r="H6499" s="11">
        <v>0.97694747301755869</v>
      </c>
      <c r="I6499">
        <f>IF(今年月目标[[#This Row],[月份]]=MONTH(报表日期),1,0)</f>
        <v>0</v>
      </c>
    </row>
    <row r="6500" spans="1:9" x14ac:dyDescent="0.2">
      <c r="A6500" s="3">
        <v>10</v>
      </c>
      <c r="B6500" s="2" t="s">
        <v>18</v>
      </c>
      <c r="C6500" s="2" t="s">
        <v>30</v>
      </c>
      <c r="D6500" s="2">
        <v>1000001366</v>
      </c>
      <c r="E6500" s="2" t="s">
        <v>97</v>
      </c>
      <c r="F6500" s="3" t="s">
        <v>48</v>
      </c>
      <c r="G6500" s="3" t="s">
        <v>86</v>
      </c>
      <c r="H6500" s="11">
        <v>0.9374807483643518</v>
      </c>
      <c r="I6500">
        <f>IF(今年月目标[[#This Row],[月份]]=MONTH(报表日期),1,0)</f>
        <v>0</v>
      </c>
    </row>
    <row r="6501" spans="1:9" x14ac:dyDescent="0.2">
      <c r="A6501" s="3">
        <v>10</v>
      </c>
      <c r="B6501" s="2" t="s">
        <v>18</v>
      </c>
      <c r="C6501" s="2" t="s">
        <v>30</v>
      </c>
      <c r="D6501" s="2">
        <v>1000001366</v>
      </c>
      <c r="E6501" s="2" t="s">
        <v>97</v>
      </c>
      <c r="F6501" s="3" t="s">
        <v>58</v>
      </c>
      <c r="G6501" s="3" t="s">
        <v>76</v>
      </c>
      <c r="H6501" s="11">
        <v>0.23073560486977457</v>
      </c>
      <c r="I6501">
        <f>IF(今年月目标[[#This Row],[月份]]=MONTH(报表日期),1,0)</f>
        <v>0</v>
      </c>
    </row>
    <row r="6502" spans="1:9" x14ac:dyDescent="0.2">
      <c r="A6502" s="3">
        <v>10</v>
      </c>
      <c r="B6502" s="2" t="s">
        <v>18</v>
      </c>
      <c r="C6502" s="2" t="s">
        <v>30</v>
      </c>
      <c r="D6502" s="2">
        <v>1000001366</v>
      </c>
      <c r="E6502" s="2" t="s">
        <v>97</v>
      </c>
      <c r="F6502" s="3" t="s">
        <v>50</v>
      </c>
      <c r="G6502" s="3" t="s">
        <v>74</v>
      </c>
      <c r="H6502" s="11">
        <v>0.34723378177869724</v>
      </c>
      <c r="I6502">
        <f>IF(今年月目标[[#This Row],[月份]]=MONTH(报表日期),1,0)</f>
        <v>0</v>
      </c>
    </row>
    <row r="6503" spans="1:9" x14ac:dyDescent="0.2">
      <c r="A6503" s="3">
        <v>10</v>
      </c>
      <c r="B6503" s="2" t="s">
        <v>18</v>
      </c>
      <c r="C6503" s="2" t="s">
        <v>30</v>
      </c>
      <c r="D6503" s="2">
        <v>1000001366</v>
      </c>
      <c r="E6503" s="2" t="s">
        <v>97</v>
      </c>
      <c r="F6503" s="3" t="s">
        <v>44</v>
      </c>
      <c r="G6503" s="3" t="s">
        <v>70</v>
      </c>
      <c r="H6503" s="11">
        <v>1.3646416348728543</v>
      </c>
      <c r="I6503">
        <f>IF(今年月目标[[#This Row],[月份]]=MONTH(报表日期),1,0)</f>
        <v>0</v>
      </c>
    </row>
    <row r="6504" spans="1:9" x14ac:dyDescent="0.2">
      <c r="A6504" s="3">
        <v>10</v>
      </c>
      <c r="B6504" s="2" t="s">
        <v>18</v>
      </c>
      <c r="C6504" s="2" t="s">
        <v>30</v>
      </c>
      <c r="D6504" s="2">
        <v>1000001366</v>
      </c>
      <c r="E6504" s="2" t="s">
        <v>97</v>
      </c>
      <c r="F6504" s="3" t="s">
        <v>46</v>
      </c>
      <c r="G6504" s="3" t="s">
        <v>47</v>
      </c>
      <c r="H6504" s="11">
        <v>0.11604612531510171</v>
      </c>
      <c r="I6504">
        <f>IF(今年月目标[[#This Row],[月份]]=MONTH(报表日期),1,0)</f>
        <v>0</v>
      </c>
    </row>
    <row r="6505" spans="1:9" x14ac:dyDescent="0.2">
      <c r="A6505" s="3">
        <v>10</v>
      </c>
      <c r="B6505" s="2" t="s">
        <v>21</v>
      </c>
      <c r="C6505" s="2" t="s">
        <v>8</v>
      </c>
      <c r="D6505" s="2">
        <v>1000001659</v>
      </c>
      <c r="E6505" s="2" t="s">
        <v>94</v>
      </c>
      <c r="F6505" s="3" t="s">
        <v>48</v>
      </c>
      <c r="G6505" s="3" t="s">
        <v>86</v>
      </c>
      <c r="H6505" s="11">
        <v>9.0583139829957116</v>
      </c>
      <c r="I6505">
        <f>IF(今年月目标[[#This Row],[月份]]=MONTH(报表日期),1,0)</f>
        <v>0</v>
      </c>
    </row>
    <row r="6506" spans="1:9" x14ac:dyDescent="0.2">
      <c r="A6506" s="3">
        <v>10</v>
      </c>
      <c r="B6506" s="2" t="s">
        <v>21</v>
      </c>
      <c r="C6506" s="2" t="s">
        <v>8</v>
      </c>
      <c r="D6506" s="2">
        <v>1000001659</v>
      </c>
      <c r="E6506" s="2" t="s">
        <v>94</v>
      </c>
      <c r="F6506" s="3" t="s">
        <v>52</v>
      </c>
      <c r="G6506" s="3" t="s">
        <v>72</v>
      </c>
      <c r="H6506" s="11">
        <v>0.55320160736466606</v>
      </c>
      <c r="I6506">
        <f>IF(今年月目标[[#This Row],[月份]]=MONTH(报表日期),1,0)</f>
        <v>0</v>
      </c>
    </row>
    <row r="6507" spans="1:9" x14ac:dyDescent="0.2">
      <c r="A6507" s="3">
        <v>10</v>
      </c>
      <c r="B6507" s="2" t="s">
        <v>21</v>
      </c>
      <c r="C6507" s="2" t="s">
        <v>8</v>
      </c>
      <c r="D6507" s="2">
        <v>1000001659</v>
      </c>
      <c r="E6507" s="2" t="s">
        <v>94</v>
      </c>
      <c r="F6507" s="3" t="s">
        <v>44</v>
      </c>
      <c r="G6507" s="3" t="s">
        <v>81</v>
      </c>
      <c r="H6507" s="11">
        <v>64.060749489046998</v>
      </c>
      <c r="I6507">
        <f>IF(今年月目标[[#This Row],[月份]]=MONTH(报表日期),1,0)</f>
        <v>0</v>
      </c>
    </row>
    <row r="6508" spans="1:9" x14ac:dyDescent="0.2">
      <c r="A6508" s="3">
        <v>10</v>
      </c>
      <c r="B6508" s="2" t="s">
        <v>19</v>
      </c>
      <c r="C6508" s="2" t="s">
        <v>28</v>
      </c>
      <c r="D6508" s="2">
        <v>1000000281</v>
      </c>
      <c r="E6508" s="2" t="s">
        <v>118</v>
      </c>
      <c r="F6508" s="3" t="s">
        <v>52</v>
      </c>
      <c r="G6508" s="3" t="s">
        <v>85</v>
      </c>
      <c r="H6508" s="11">
        <v>35.049635098052107</v>
      </c>
      <c r="I6508">
        <f>IF(今年月目标[[#This Row],[月份]]=MONTH(报表日期),1,0)</f>
        <v>0</v>
      </c>
    </row>
    <row r="6509" spans="1:9" x14ac:dyDescent="0.2">
      <c r="A6509" s="3">
        <v>10</v>
      </c>
      <c r="B6509" s="2" t="s">
        <v>19</v>
      </c>
      <c r="C6509" s="2" t="s">
        <v>28</v>
      </c>
      <c r="D6509" s="2">
        <v>1000000059</v>
      </c>
      <c r="E6509" s="2" t="s">
        <v>96</v>
      </c>
      <c r="F6509" s="3" t="s">
        <v>48</v>
      </c>
      <c r="G6509" s="3" t="s">
        <v>86</v>
      </c>
      <c r="H6509" s="11">
        <v>149.24734834311792</v>
      </c>
      <c r="I6509">
        <f>IF(今年月目标[[#This Row],[月份]]=MONTH(报表日期),1,0)</f>
        <v>0</v>
      </c>
    </row>
    <row r="6510" spans="1:9" x14ac:dyDescent="0.2">
      <c r="A6510" s="3">
        <v>10</v>
      </c>
      <c r="B6510" s="2" t="s">
        <v>20</v>
      </c>
      <c r="C6510" s="2" t="s">
        <v>6</v>
      </c>
      <c r="D6510" s="2">
        <v>1000001502</v>
      </c>
      <c r="E6510" s="2" t="s">
        <v>111</v>
      </c>
      <c r="F6510" s="3" t="s">
        <v>48</v>
      </c>
      <c r="G6510" s="3" t="s">
        <v>86</v>
      </c>
      <c r="H6510" s="11">
        <v>22.843663850484429</v>
      </c>
      <c r="I6510">
        <f>IF(今年月目标[[#This Row],[月份]]=MONTH(报表日期),1,0)</f>
        <v>0</v>
      </c>
    </row>
    <row r="6511" spans="1:9" x14ac:dyDescent="0.2">
      <c r="A6511" s="3">
        <v>10</v>
      </c>
      <c r="B6511" s="2" t="s">
        <v>20</v>
      </c>
      <c r="C6511" s="2" t="s">
        <v>6</v>
      </c>
      <c r="D6511" s="2">
        <v>1000001502</v>
      </c>
      <c r="E6511" s="2" t="s">
        <v>111</v>
      </c>
      <c r="F6511" s="3" t="s">
        <v>52</v>
      </c>
      <c r="G6511" s="3" t="s">
        <v>62</v>
      </c>
      <c r="H6511" s="11">
        <v>8.3440766993166093</v>
      </c>
      <c r="I6511">
        <f>IF(今年月目标[[#This Row],[月份]]=MONTH(报表日期),1,0)</f>
        <v>0</v>
      </c>
    </row>
    <row r="6512" spans="1:9" x14ac:dyDescent="0.2">
      <c r="A6512" s="3">
        <v>10</v>
      </c>
      <c r="B6512" s="2" t="s">
        <v>20</v>
      </c>
      <c r="C6512" s="2" t="s">
        <v>6</v>
      </c>
      <c r="D6512" s="2">
        <v>1000001502</v>
      </c>
      <c r="E6512" s="2" t="s">
        <v>111</v>
      </c>
      <c r="F6512" s="3" t="s">
        <v>46</v>
      </c>
      <c r="G6512" s="3" t="s">
        <v>47</v>
      </c>
      <c r="H6512" s="11">
        <v>21.176134097464615</v>
      </c>
      <c r="I6512">
        <f>IF(今年月目标[[#This Row],[月份]]=MONTH(报表日期),1,0)</f>
        <v>0</v>
      </c>
    </row>
    <row r="6513" spans="1:9" x14ac:dyDescent="0.2">
      <c r="A6513" s="3">
        <v>10</v>
      </c>
      <c r="B6513" s="2" t="s">
        <v>19</v>
      </c>
      <c r="C6513" s="2" t="s">
        <v>9</v>
      </c>
      <c r="D6513" s="2">
        <v>1000002951</v>
      </c>
      <c r="E6513" s="2" t="s">
        <v>114</v>
      </c>
      <c r="F6513" s="3" t="s">
        <v>52</v>
      </c>
      <c r="G6513" s="3" t="s">
        <v>72</v>
      </c>
      <c r="H6513" s="11">
        <v>8.9042028444827501</v>
      </c>
      <c r="I6513">
        <f>IF(今年月目标[[#This Row],[月份]]=MONTH(报表日期),1,0)</f>
        <v>0</v>
      </c>
    </row>
    <row r="6514" spans="1:9" x14ac:dyDescent="0.2">
      <c r="A6514" s="3">
        <v>10</v>
      </c>
      <c r="B6514" s="2" t="s">
        <v>19</v>
      </c>
      <c r="C6514" s="2" t="s">
        <v>9</v>
      </c>
      <c r="D6514" s="2">
        <v>1000002951</v>
      </c>
      <c r="E6514" s="2" t="s">
        <v>114</v>
      </c>
      <c r="F6514" s="3" t="s">
        <v>52</v>
      </c>
      <c r="G6514" s="3" t="s">
        <v>85</v>
      </c>
      <c r="H6514" s="11">
        <v>46.659372153406807</v>
      </c>
      <c r="I6514">
        <f>IF(今年月目标[[#This Row],[月份]]=MONTH(报表日期),1,0)</f>
        <v>0</v>
      </c>
    </row>
    <row r="6515" spans="1:9" x14ac:dyDescent="0.2">
      <c r="A6515" s="3">
        <v>10</v>
      </c>
      <c r="B6515" s="2" t="s">
        <v>19</v>
      </c>
      <c r="C6515" s="2" t="s">
        <v>9</v>
      </c>
      <c r="D6515" s="2">
        <v>1000002951</v>
      </c>
      <c r="E6515" s="2" t="s">
        <v>114</v>
      </c>
      <c r="F6515" s="3" t="s">
        <v>52</v>
      </c>
      <c r="G6515" s="3" t="s">
        <v>61</v>
      </c>
      <c r="H6515" s="11">
        <v>24.332245955688023</v>
      </c>
      <c r="I6515">
        <f>IF(今年月目标[[#This Row],[月份]]=MONTH(报表日期),1,0)</f>
        <v>0</v>
      </c>
    </row>
    <row r="6516" spans="1:9" x14ac:dyDescent="0.2">
      <c r="A6516" s="3">
        <v>10</v>
      </c>
      <c r="B6516" s="2" t="s">
        <v>35</v>
      </c>
      <c r="C6516" s="2" t="s">
        <v>34</v>
      </c>
      <c r="D6516" s="2">
        <v>1000000002</v>
      </c>
      <c r="E6516" s="2" t="s">
        <v>98</v>
      </c>
      <c r="F6516" s="3" t="s">
        <v>44</v>
      </c>
      <c r="G6516" s="3" t="s">
        <v>55</v>
      </c>
      <c r="H6516" s="11">
        <v>10.016841007022386</v>
      </c>
      <c r="I6516">
        <f>IF(今年月目标[[#This Row],[月份]]=MONTH(报表日期),1,0)</f>
        <v>0</v>
      </c>
    </row>
    <row r="6517" spans="1:9" x14ac:dyDescent="0.2">
      <c r="A6517" s="3">
        <v>10</v>
      </c>
      <c r="B6517" s="2" t="s">
        <v>35</v>
      </c>
      <c r="C6517" s="2" t="s">
        <v>34</v>
      </c>
      <c r="D6517" s="2">
        <v>1000000002</v>
      </c>
      <c r="E6517" s="2" t="s">
        <v>98</v>
      </c>
      <c r="F6517" s="3" t="s">
        <v>44</v>
      </c>
      <c r="G6517" s="3" t="s">
        <v>60</v>
      </c>
      <c r="H6517" s="11">
        <v>3.8162603478042922</v>
      </c>
      <c r="I6517">
        <f>IF(今年月目标[[#This Row],[月份]]=MONTH(报表日期),1,0)</f>
        <v>0</v>
      </c>
    </row>
    <row r="6518" spans="1:9" x14ac:dyDescent="0.2">
      <c r="A6518" s="3">
        <v>10</v>
      </c>
      <c r="B6518" s="2" t="s">
        <v>19</v>
      </c>
      <c r="C6518" s="2" t="s">
        <v>5</v>
      </c>
      <c r="D6518" s="2">
        <v>1000001441</v>
      </c>
      <c r="E6518" s="2" t="s">
        <v>93</v>
      </c>
      <c r="F6518" s="3" t="s">
        <v>52</v>
      </c>
      <c r="G6518" s="3" t="s">
        <v>72</v>
      </c>
      <c r="H6518" s="11">
        <v>4.6425769083642905</v>
      </c>
      <c r="I6518">
        <f>IF(今年月目标[[#This Row],[月份]]=MONTH(报表日期),1,0)</f>
        <v>0</v>
      </c>
    </row>
    <row r="6519" spans="1:9" x14ac:dyDescent="0.2">
      <c r="A6519" s="3">
        <v>10</v>
      </c>
      <c r="B6519" s="2" t="s">
        <v>19</v>
      </c>
      <c r="C6519" s="2" t="s">
        <v>5</v>
      </c>
      <c r="D6519" s="2">
        <v>1000001441</v>
      </c>
      <c r="E6519" s="2" t="s">
        <v>93</v>
      </c>
      <c r="F6519" s="3" t="s">
        <v>44</v>
      </c>
      <c r="G6519" s="3" t="s">
        <v>55</v>
      </c>
      <c r="H6519" s="11">
        <v>10.016841007022386</v>
      </c>
      <c r="I6519">
        <f>IF(今年月目标[[#This Row],[月份]]=MONTH(报表日期),1,0)</f>
        <v>0</v>
      </c>
    </row>
    <row r="6520" spans="1:9" x14ac:dyDescent="0.2">
      <c r="A6520" s="3">
        <v>10</v>
      </c>
      <c r="B6520" s="2" t="s">
        <v>19</v>
      </c>
      <c r="C6520" s="2" t="s">
        <v>5</v>
      </c>
      <c r="D6520" s="2">
        <v>1000001441</v>
      </c>
      <c r="E6520" s="2" t="s">
        <v>93</v>
      </c>
      <c r="F6520" s="3" t="s">
        <v>44</v>
      </c>
      <c r="G6520" s="3" t="s">
        <v>60</v>
      </c>
      <c r="H6520" s="11">
        <v>29.303427670640101</v>
      </c>
      <c r="I6520">
        <f>IF(今年月目标[[#This Row],[月份]]=MONTH(报表日期),1,0)</f>
        <v>0</v>
      </c>
    </row>
    <row r="6521" spans="1:9" x14ac:dyDescent="0.2">
      <c r="A6521" s="3">
        <v>10</v>
      </c>
      <c r="B6521" s="2" t="s">
        <v>21</v>
      </c>
      <c r="C6521" s="2" t="s">
        <v>8</v>
      </c>
      <c r="D6521" s="2">
        <v>1000001659</v>
      </c>
      <c r="E6521" s="2" t="s">
        <v>94</v>
      </c>
      <c r="F6521" s="3" t="s">
        <v>44</v>
      </c>
      <c r="G6521" s="3" t="s">
        <v>70</v>
      </c>
      <c r="H6521" s="11">
        <v>151.04999617989429</v>
      </c>
      <c r="I6521">
        <f>IF(今年月目标[[#This Row],[月份]]=MONTH(报表日期),1,0)</f>
        <v>0</v>
      </c>
    </row>
    <row r="6522" spans="1:9" x14ac:dyDescent="0.2">
      <c r="A6522" s="3">
        <v>10</v>
      </c>
      <c r="B6522" s="2" t="s">
        <v>19</v>
      </c>
      <c r="C6522" s="2" t="s">
        <v>28</v>
      </c>
      <c r="D6522" s="2">
        <v>1000000281</v>
      </c>
      <c r="E6522" s="2" t="s">
        <v>118</v>
      </c>
      <c r="F6522" s="3" t="s">
        <v>50</v>
      </c>
      <c r="G6522" s="3" t="s">
        <v>74</v>
      </c>
      <c r="H6522" s="11">
        <v>89.727406239743033</v>
      </c>
      <c r="I6522">
        <f>IF(今年月目标[[#This Row],[月份]]=MONTH(报表日期),1,0)</f>
        <v>0</v>
      </c>
    </row>
    <row r="6523" spans="1:9" x14ac:dyDescent="0.2">
      <c r="A6523" s="3">
        <v>10</v>
      </c>
      <c r="B6523" s="2" t="s">
        <v>17</v>
      </c>
      <c r="C6523" s="2" t="s">
        <v>31</v>
      </c>
      <c r="D6523" s="2">
        <v>1000001866</v>
      </c>
      <c r="E6523" s="2" t="s">
        <v>106</v>
      </c>
      <c r="F6523" s="3" t="s">
        <v>44</v>
      </c>
      <c r="G6523" s="3" t="s">
        <v>45</v>
      </c>
      <c r="H6523" s="11">
        <v>4.6185838465791829</v>
      </c>
      <c r="I6523">
        <f>IF(今年月目标[[#This Row],[月份]]=MONTH(报表日期),1,0)</f>
        <v>0</v>
      </c>
    </row>
    <row r="6524" spans="1:9" x14ac:dyDescent="0.2">
      <c r="A6524" s="3">
        <v>10</v>
      </c>
      <c r="B6524" s="2" t="s">
        <v>23</v>
      </c>
      <c r="C6524" s="2" t="s">
        <v>38</v>
      </c>
      <c r="D6524" s="2">
        <v>1000002192</v>
      </c>
      <c r="E6524" s="2" t="s">
        <v>107</v>
      </c>
      <c r="F6524" s="3" t="s">
        <v>48</v>
      </c>
      <c r="G6524" s="3" t="s">
        <v>87</v>
      </c>
      <c r="H6524" s="11">
        <v>34.462298340797467</v>
      </c>
      <c r="I6524">
        <f>IF(今年月目标[[#This Row],[月份]]=MONTH(报表日期),1,0)</f>
        <v>0</v>
      </c>
    </row>
    <row r="6525" spans="1:9" x14ac:dyDescent="0.2">
      <c r="A6525" s="3">
        <v>10</v>
      </c>
      <c r="B6525" s="2" t="s">
        <v>20</v>
      </c>
      <c r="C6525" s="2" t="s">
        <v>6</v>
      </c>
      <c r="D6525" s="2">
        <v>1000001502</v>
      </c>
      <c r="E6525" s="2" t="s">
        <v>111</v>
      </c>
      <c r="F6525" s="3" t="s">
        <v>48</v>
      </c>
      <c r="G6525" s="3" t="s">
        <v>49</v>
      </c>
      <c r="H6525" s="11">
        <v>27.644716815323761</v>
      </c>
      <c r="I6525">
        <f>IF(今年月目标[[#This Row],[月份]]=MONTH(报表日期),1,0)</f>
        <v>0</v>
      </c>
    </row>
    <row r="6526" spans="1:9" x14ac:dyDescent="0.2">
      <c r="A6526" s="3">
        <v>10</v>
      </c>
      <c r="B6526" s="2" t="s">
        <v>20</v>
      </c>
      <c r="C6526" s="2" t="s">
        <v>6</v>
      </c>
      <c r="D6526" s="2">
        <v>1000001502</v>
      </c>
      <c r="E6526" s="2" t="s">
        <v>111</v>
      </c>
      <c r="F6526" s="3" t="s">
        <v>44</v>
      </c>
      <c r="G6526" s="3" t="s">
        <v>79</v>
      </c>
      <c r="H6526" s="11">
        <v>0.64457665263793196</v>
      </c>
      <c r="I6526">
        <f>IF(今年月目标[[#This Row],[月份]]=MONTH(报表日期),1,0)</f>
        <v>0</v>
      </c>
    </row>
    <row r="6527" spans="1:9" x14ac:dyDescent="0.2">
      <c r="A6527" s="3">
        <v>10</v>
      </c>
      <c r="B6527" s="2" t="s">
        <v>18</v>
      </c>
      <c r="C6527" s="2" t="s">
        <v>4</v>
      </c>
      <c r="D6527" s="2">
        <v>1000000525</v>
      </c>
      <c r="E6527" s="2" t="s">
        <v>132</v>
      </c>
      <c r="F6527" s="3" t="s">
        <v>48</v>
      </c>
      <c r="G6527" s="3" t="s">
        <v>80</v>
      </c>
      <c r="H6527" s="11">
        <v>23.324792215761654</v>
      </c>
      <c r="I6527">
        <f>IF(今年月目标[[#This Row],[月份]]=MONTH(报表日期),1,0)</f>
        <v>0</v>
      </c>
    </row>
    <row r="6528" spans="1:9" x14ac:dyDescent="0.2">
      <c r="A6528" s="3">
        <v>10</v>
      </c>
      <c r="B6528" s="2" t="s">
        <v>18</v>
      </c>
      <c r="C6528" s="2" t="s">
        <v>4</v>
      </c>
      <c r="D6528" s="2">
        <v>1000000525</v>
      </c>
      <c r="E6528" s="2" t="s">
        <v>132</v>
      </c>
      <c r="F6528" s="3" t="s">
        <v>58</v>
      </c>
      <c r="G6528" s="3" t="s">
        <v>76</v>
      </c>
      <c r="H6528" s="11">
        <v>43.325949871793945</v>
      </c>
      <c r="I6528">
        <f>IF(今年月目标[[#This Row],[月份]]=MONTH(报表日期),1,0)</f>
        <v>0</v>
      </c>
    </row>
    <row r="6529" spans="1:9" x14ac:dyDescent="0.2">
      <c r="A6529" s="3">
        <v>10</v>
      </c>
      <c r="B6529" s="2" t="s">
        <v>21</v>
      </c>
      <c r="C6529" s="2" t="s">
        <v>33</v>
      </c>
      <c r="D6529" s="2">
        <v>1000001225</v>
      </c>
      <c r="E6529" s="2" t="s">
        <v>141</v>
      </c>
      <c r="F6529" s="3" t="s">
        <v>48</v>
      </c>
      <c r="G6529" s="3" t="s">
        <v>80</v>
      </c>
      <c r="H6529" s="11">
        <v>208.30214774791079</v>
      </c>
      <c r="I6529">
        <f>IF(今年月目标[[#This Row],[月份]]=MONTH(报表日期),1,0)</f>
        <v>0</v>
      </c>
    </row>
    <row r="6530" spans="1:9" x14ac:dyDescent="0.2">
      <c r="A6530" s="3">
        <v>10</v>
      </c>
      <c r="B6530" s="2" t="s">
        <v>19</v>
      </c>
      <c r="C6530" s="2" t="s">
        <v>14</v>
      </c>
      <c r="D6530" s="2">
        <v>1000003467</v>
      </c>
      <c r="E6530" s="2" t="s">
        <v>168</v>
      </c>
      <c r="F6530" s="3" t="s">
        <v>50</v>
      </c>
      <c r="G6530" s="3" t="s">
        <v>74</v>
      </c>
      <c r="H6530" s="11">
        <v>5.0022927455987967</v>
      </c>
      <c r="I6530">
        <f>IF(今年月目标[[#This Row],[月份]]=MONTH(报表日期),1,0)</f>
        <v>0</v>
      </c>
    </row>
    <row r="6531" spans="1:9" x14ac:dyDescent="0.2">
      <c r="A6531" s="3">
        <v>10</v>
      </c>
      <c r="B6531" s="2" t="s">
        <v>20</v>
      </c>
      <c r="C6531" s="2" t="s">
        <v>6</v>
      </c>
      <c r="D6531" s="2">
        <v>1000002961</v>
      </c>
      <c r="E6531" s="2" t="s">
        <v>127</v>
      </c>
      <c r="F6531" s="3" t="s">
        <v>52</v>
      </c>
      <c r="G6531" s="3" t="s">
        <v>72</v>
      </c>
      <c r="H6531" s="11">
        <v>2.4351927115244583</v>
      </c>
      <c r="I6531">
        <f>IF(今年月目标[[#This Row],[月份]]=MONTH(报表日期),1,0)</f>
        <v>0</v>
      </c>
    </row>
    <row r="6532" spans="1:9" x14ac:dyDescent="0.2">
      <c r="A6532" s="3">
        <v>10</v>
      </c>
      <c r="B6532" s="2" t="s">
        <v>20</v>
      </c>
      <c r="C6532" s="2" t="s">
        <v>6</v>
      </c>
      <c r="D6532" s="2">
        <v>1000002961</v>
      </c>
      <c r="E6532" s="2" t="s">
        <v>127</v>
      </c>
      <c r="F6532" s="3" t="s">
        <v>52</v>
      </c>
      <c r="G6532" s="3" t="s">
        <v>62</v>
      </c>
      <c r="H6532" s="11">
        <v>4.4922236388667827</v>
      </c>
      <c r="I6532">
        <f>IF(今年月目标[[#This Row],[月份]]=MONTH(报表日期),1,0)</f>
        <v>0</v>
      </c>
    </row>
    <row r="6533" spans="1:9" x14ac:dyDescent="0.2">
      <c r="A6533" s="3">
        <v>10</v>
      </c>
      <c r="B6533" s="2" t="s">
        <v>23</v>
      </c>
      <c r="C6533" s="2" t="s">
        <v>38</v>
      </c>
      <c r="D6533" s="2">
        <v>1000002306</v>
      </c>
      <c r="E6533" s="2" t="s">
        <v>133</v>
      </c>
      <c r="F6533" s="3" t="s">
        <v>44</v>
      </c>
      <c r="G6533" s="3" t="s">
        <v>70</v>
      </c>
      <c r="H6533" s="11">
        <v>6.9403999106334275</v>
      </c>
      <c r="I6533">
        <f>IF(今年月目标[[#This Row],[月份]]=MONTH(报表日期),1,0)</f>
        <v>0</v>
      </c>
    </row>
    <row r="6534" spans="1:9" x14ac:dyDescent="0.2">
      <c r="A6534" s="3">
        <v>10</v>
      </c>
      <c r="B6534" s="2" t="s">
        <v>19</v>
      </c>
      <c r="C6534" s="2" t="s">
        <v>28</v>
      </c>
      <c r="D6534" s="2">
        <v>1000000059</v>
      </c>
      <c r="E6534" s="2" t="s">
        <v>96</v>
      </c>
      <c r="F6534" s="3" t="s">
        <v>44</v>
      </c>
      <c r="G6534" s="3" t="s">
        <v>64</v>
      </c>
      <c r="H6534" s="11">
        <v>95.301331102155245</v>
      </c>
      <c r="I6534">
        <f>IF(今年月目标[[#This Row],[月份]]=MONTH(报表日期),1,0)</f>
        <v>0</v>
      </c>
    </row>
    <row r="6535" spans="1:9" x14ac:dyDescent="0.2">
      <c r="A6535" s="3">
        <v>10</v>
      </c>
      <c r="B6535" s="2" t="s">
        <v>17</v>
      </c>
      <c r="C6535" s="2" t="s">
        <v>31</v>
      </c>
      <c r="D6535" s="2">
        <v>1000001866</v>
      </c>
      <c r="E6535" s="2" t="s">
        <v>106</v>
      </c>
      <c r="F6535" s="3" t="s">
        <v>58</v>
      </c>
      <c r="G6535" s="3" t="s">
        <v>73</v>
      </c>
      <c r="H6535" s="11">
        <v>16.665618908772167</v>
      </c>
      <c r="I6535">
        <f>IF(今年月目标[[#This Row],[月份]]=MONTH(报表日期),1,0)</f>
        <v>0</v>
      </c>
    </row>
    <row r="6536" spans="1:9" x14ac:dyDescent="0.2">
      <c r="A6536" s="3">
        <v>10</v>
      </c>
      <c r="B6536" s="2" t="s">
        <v>17</v>
      </c>
      <c r="C6536" s="2" t="s">
        <v>31</v>
      </c>
      <c r="D6536" s="2">
        <v>1000001866</v>
      </c>
      <c r="E6536" s="2" t="s">
        <v>106</v>
      </c>
      <c r="F6536" s="3" t="s">
        <v>48</v>
      </c>
      <c r="G6536" s="3" t="s">
        <v>48</v>
      </c>
      <c r="H6536" s="11">
        <v>689.19745957435089</v>
      </c>
      <c r="I6536">
        <f>IF(今年月目标[[#This Row],[月份]]=MONTH(报表日期),1,0)</f>
        <v>0</v>
      </c>
    </row>
    <row r="6537" spans="1:9" x14ac:dyDescent="0.2">
      <c r="A6537" s="3">
        <v>10</v>
      </c>
      <c r="B6537" s="2" t="s">
        <v>17</v>
      </c>
      <c r="C6537" s="2" t="s">
        <v>31</v>
      </c>
      <c r="D6537" s="2">
        <v>1000001866</v>
      </c>
      <c r="E6537" s="2" t="s">
        <v>106</v>
      </c>
      <c r="F6537" s="3" t="s">
        <v>50</v>
      </c>
      <c r="G6537" s="3" t="s">
        <v>74</v>
      </c>
      <c r="H6537" s="11">
        <v>165.55211912735274</v>
      </c>
      <c r="I6537">
        <f>IF(今年月目标[[#This Row],[月份]]=MONTH(报表日期),1,0)</f>
        <v>0</v>
      </c>
    </row>
    <row r="6538" spans="1:9" x14ac:dyDescent="0.2">
      <c r="A6538" s="3">
        <v>10</v>
      </c>
      <c r="B6538" s="2" t="s">
        <v>22</v>
      </c>
      <c r="C6538" s="2" t="s">
        <v>24</v>
      </c>
      <c r="D6538" s="2">
        <v>1000002231</v>
      </c>
      <c r="E6538" s="2" t="s">
        <v>157</v>
      </c>
      <c r="F6538" s="3" t="s">
        <v>50</v>
      </c>
      <c r="G6538" s="3" t="s">
        <v>50</v>
      </c>
      <c r="H6538" s="11">
        <v>1.2218383525214891</v>
      </c>
      <c r="I6538">
        <f>IF(今年月目标[[#This Row],[月份]]=MONTH(报表日期),1,0)</f>
        <v>0</v>
      </c>
    </row>
    <row r="6539" spans="1:9" x14ac:dyDescent="0.2">
      <c r="A6539" s="3">
        <v>10</v>
      </c>
      <c r="B6539" s="2" t="s">
        <v>20</v>
      </c>
      <c r="C6539" s="2" t="s">
        <v>6</v>
      </c>
      <c r="D6539" s="2">
        <v>1000001096</v>
      </c>
      <c r="E6539" s="2" t="s">
        <v>115</v>
      </c>
      <c r="F6539" s="3" t="s">
        <v>58</v>
      </c>
      <c r="G6539" s="3" t="s">
        <v>65</v>
      </c>
      <c r="H6539" s="11">
        <v>18.709135421298271</v>
      </c>
      <c r="I6539">
        <f>IF(今年月目标[[#This Row],[月份]]=MONTH(报表日期),1,0)</f>
        <v>0</v>
      </c>
    </row>
    <row r="6540" spans="1:9" x14ac:dyDescent="0.2">
      <c r="A6540" s="3">
        <v>10</v>
      </c>
      <c r="B6540" s="2" t="s">
        <v>20</v>
      </c>
      <c r="C6540" s="2" t="s">
        <v>6</v>
      </c>
      <c r="D6540" s="2">
        <v>1000001456</v>
      </c>
      <c r="E6540" s="2" t="s">
        <v>145</v>
      </c>
      <c r="F6540" s="3" t="s">
        <v>44</v>
      </c>
      <c r="G6540" s="3" t="s">
        <v>70</v>
      </c>
      <c r="H6540" s="11">
        <v>8.0976781812158176</v>
      </c>
      <c r="I6540">
        <f>IF(今年月目标[[#This Row],[月份]]=MONTH(报表日期),1,0)</f>
        <v>0</v>
      </c>
    </row>
    <row r="6541" spans="1:9" x14ac:dyDescent="0.2">
      <c r="A6541" s="3">
        <v>10</v>
      </c>
      <c r="B6541" s="2" t="s">
        <v>35</v>
      </c>
      <c r="C6541" s="2" t="s">
        <v>34</v>
      </c>
      <c r="D6541" s="2">
        <v>1000000002</v>
      </c>
      <c r="E6541" s="2" t="s">
        <v>98</v>
      </c>
      <c r="F6541" s="3" t="s">
        <v>52</v>
      </c>
      <c r="G6541" s="3" t="s">
        <v>62</v>
      </c>
      <c r="H6541" s="11">
        <v>8.2098677125226072</v>
      </c>
      <c r="I6541">
        <f>IF(今年月目标[[#This Row],[月份]]=MONTH(报表日期),1,0)</f>
        <v>0</v>
      </c>
    </row>
    <row r="6542" spans="1:9" x14ac:dyDescent="0.2">
      <c r="A6542" s="3">
        <v>10</v>
      </c>
      <c r="B6542" s="2" t="s">
        <v>18</v>
      </c>
      <c r="C6542" s="2" t="s">
        <v>39</v>
      </c>
      <c r="D6542" s="2">
        <v>1000003694</v>
      </c>
      <c r="E6542" s="2" t="s">
        <v>148</v>
      </c>
      <c r="F6542" s="3" t="s">
        <v>50</v>
      </c>
      <c r="G6542" s="3" t="s">
        <v>69</v>
      </c>
      <c r="H6542" s="11">
        <v>35.530699386550019</v>
      </c>
      <c r="I6542">
        <f>IF(今年月目标[[#This Row],[月份]]=MONTH(报表日期),1,0)</f>
        <v>0</v>
      </c>
    </row>
    <row r="6543" spans="1:9" x14ac:dyDescent="0.2">
      <c r="A6543" s="3">
        <v>10</v>
      </c>
      <c r="B6543" s="2" t="s">
        <v>16</v>
      </c>
      <c r="C6543" s="2" t="s">
        <v>40</v>
      </c>
      <c r="D6543" s="2">
        <v>1000000083</v>
      </c>
      <c r="E6543" s="2" t="s">
        <v>121</v>
      </c>
      <c r="F6543" s="3" t="s">
        <v>46</v>
      </c>
      <c r="G6543" s="3" t="s">
        <v>47</v>
      </c>
      <c r="H6543" s="11">
        <v>54.147814361416522</v>
      </c>
      <c r="I6543">
        <f>IF(今年月目标[[#This Row],[月份]]=MONTH(报表日期),1,0)</f>
        <v>0</v>
      </c>
    </row>
    <row r="6544" spans="1:9" x14ac:dyDescent="0.2">
      <c r="A6544" s="3">
        <v>10</v>
      </c>
      <c r="B6544" s="2" t="s">
        <v>19</v>
      </c>
      <c r="C6544" s="2" t="s">
        <v>28</v>
      </c>
      <c r="D6544" s="2">
        <v>1000002091</v>
      </c>
      <c r="E6544" s="2" t="s">
        <v>112</v>
      </c>
      <c r="F6544" s="3" t="s">
        <v>48</v>
      </c>
      <c r="G6544" s="3" t="s">
        <v>49</v>
      </c>
      <c r="H6544" s="11">
        <v>10.812454223392212</v>
      </c>
      <c r="I6544">
        <f>IF(今年月目标[[#This Row],[月份]]=MONTH(报表日期),1,0)</f>
        <v>0</v>
      </c>
    </row>
    <row r="6545" spans="1:9" x14ac:dyDescent="0.2">
      <c r="A6545" s="3">
        <v>10</v>
      </c>
      <c r="B6545" s="2" t="s">
        <v>19</v>
      </c>
      <c r="C6545" s="2" t="s">
        <v>28</v>
      </c>
      <c r="D6545" s="2">
        <v>1000002091</v>
      </c>
      <c r="E6545" s="2" t="s">
        <v>112</v>
      </c>
      <c r="F6545" s="3" t="s">
        <v>52</v>
      </c>
      <c r="G6545" s="3" t="s">
        <v>61</v>
      </c>
      <c r="H6545" s="11">
        <v>6.6761483621670079</v>
      </c>
      <c r="I6545">
        <f>IF(今年月目标[[#This Row],[月份]]=MONTH(报表日期),1,0)</f>
        <v>0</v>
      </c>
    </row>
    <row r="6546" spans="1:9" x14ac:dyDescent="0.2">
      <c r="A6546" s="3">
        <v>10</v>
      </c>
      <c r="B6546" s="2" t="s">
        <v>19</v>
      </c>
      <c r="C6546" s="2" t="s">
        <v>28</v>
      </c>
      <c r="D6546" s="2">
        <v>1000002091</v>
      </c>
      <c r="E6546" s="2" t="s">
        <v>112</v>
      </c>
      <c r="F6546" s="3" t="s">
        <v>46</v>
      </c>
      <c r="G6546" s="3" t="s">
        <v>47</v>
      </c>
      <c r="H6546" s="11">
        <v>1.7213570754658585</v>
      </c>
      <c r="I6546">
        <f>IF(今年月目标[[#This Row],[月份]]=MONTH(报表日期),1,0)</f>
        <v>0</v>
      </c>
    </row>
    <row r="6547" spans="1:9" x14ac:dyDescent="0.2">
      <c r="A6547" s="3">
        <v>10</v>
      </c>
      <c r="B6547" s="2" t="s">
        <v>19</v>
      </c>
      <c r="C6547" s="2" t="s">
        <v>28</v>
      </c>
      <c r="D6547" s="2">
        <v>1000000279</v>
      </c>
      <c r="E6547" s="2" t="s">
        <v>143</v>
      </c>
      <c r="F6547" s="3" t="s">
        <v>58</v>
      </c>
      <c r="G6547" s="3" t="s">
        <v>73</v>
      </c>
      <c r="H6547" s="11">
        <v>29.479828354441477</v>
      </c>
      <c r="I6547">
        <f>IF(今年月目标[[#This Row],[月份]]=MONTH(报表日期),1,0)</f>
        <v>0</v>
      </c>
    </row>
    <row r="6548" spans="1:9" x14ac:dyDescent="0.2">
      <c r="A6548" s="3">
        <v>10</v>
      </c>
      <c r="B6548" s="2" t="s">
        <v>19</v>
      </c>
      <c r="C6548" s="2" t="s">
        <v>28</v>
      </c>
      <c r="D6548" s="2">
        <v>1000000279</v>
      </c>
      <c r="E6548" s="2" t="s">
        <v>143</v>
      </c>
      <c r="F6548" s="3" t="s">
        <v>52</v>
      </c>
      <c r="G6548" s="3" t="s">
        <v>75</v>
      </c>
      <c r="H6548" s="11">
        <v>15.043484743357778</v>
      </c>
      <c r="I6548">
        <f>IF(今年月目标[[#This Row],[月份]]=MONTH(报表日期),1,0)</f>
        <v>0</v>
      </c>
    </row>
    <row r="6549" spans="1:9" x14ac:dyDescent="0.2">
      <c r="A6549" s="3">
        <v>10</v>
      </c>
      <c r="B6549" s="2" t="s">
        <v>35</v>
      </c>
      <c r="C6549" s="2" t="s">
        <v>34</v>
      </c>
      <c r="D6549" s="2">
        <v>1000000070</v>
      </c>
      <c r="E6549" s="2" t="s">
        <v>110</v>
      </c>
      <c r="F6549" s="3" t="s">
        <v>50</v>
      </c>
      <c r="G6549" s="3" t="s">
        <v>51</v>
      </c>
      <c r="H6549" s="11">
        <v>25.766566188358443</v>
      </c>
      <c r="I6549">
        <f>IF(今年月目标[[#This Row],[月份]]=MONTH(报表日期),1,0)</f>
        <v>0</v>
      </c>
    </row>
    <row r="6550" spans="1:9" x14ac:dyDescent="0.2">
      <c r="A6550" s="3">
        <v>10</v>
      </c>
      <c r="B6550" s="2" t="s">
        <v>17</v>
      </c>
      <c r="C6550" s="2" t="s">
        <v>3</v>
      </c>
      <c r="D6550" s="2">
        <v>1000000612</v>
      </c>
      <c r="E6550" s="2" t="s">
        <v>137</v>
      </c>
      <c r="F6550" s="3" t="s">
        <v>48</v>
      </c>
      <c r="G6550" s="3" t="s">
        <v>80</v>
      </c>
      <c r="H6550" s="11">
        <v>114.76757337844718</v>
      </c>
      <c r="I6550">
        <f>IF(今年月目标[[#This Row],[月份]]=MONTH(报表日期),1,0)</f>
        <v>0</v>
      </c>
    </row>
    <row r="6551" spans="1:9" x14ac:dyDescent="0.2">
      <c r="A6551" s="3">
        <v>10</v>
      </c>
      <c r="B6551" s="2" t="s">
        <v>17</v>
      </c>
      <c r="C6551" s="2" t="s">
        <v>3</v>
      </c>
      <c r="D6551" s="2">
        <v>1000000612</v>
      </c>
      <c r="E6551" s="2" t="s">
        <v>137</v>
      </c>
      <c r="F6551" s="3" t="s">
        <v>50</v>
      </c>
      <c r="G6551" s="3" t="s">
        <v>74</v>
      </c>
      <c r="H6551" s="11">
        <v>9.2440624952824297</v>
      </c>
      <c r="I6551">
        <f>IF(今年月目标[[#This Row],[月份]]=MONTH(报表日期),1,0)</f>
        <v>0</v>
      </c>
    </row>
    <row r="6552" spans="1:9" x14ac:dyDescent="0.2">
      <c r="A6552" s="3">
        <v>10</v>
      </c>
      <c r="B6552" s="2" t="s">
        <v>17</v>
      </c>
      <c r="C6552" s="2" t="s">
        <v>3</v>
      </c>
      <c r="D6552" s="2">
        <v>1000000612</v>
      </c>
      <c r="E6552" s="2" t="s">
        <v>137</v>
      </c>
      <c r="F6552" s="3" t="s">
        <v>52</v>
      </c>
      <c r="G6552" s="3" t="s">
        <v>72</v>
      </c>
      <c r="H6552" s="11">
        <v>4.3973656393321239</v>
      </c>
      <c r="I6552">
        <f>IF(今年月目标[[#This Row],[月份]]=MONTH(报表日期),1,0)</f>
        <v>0</v>
      </c>
    </row>
    <row r="6553" spans="1:9" x14ac:dyDescent="0.2">
      <c r="A6553" s="3">
        <v>10</v>
      </c>
      <c r="B6553" s="2" t="s">
        <v>23</v>
      </c>
      <c r="C6553" s="2" t="s">
        <v>38</v>
      </c>
      <c r="D6553" s="2">
        <v>1000001718</v>
      </c>
      <c r="E6553" s="2" t="s">
        <v>130</v>
      </c>
      <c r="F6553" s="3" t="s">
        <v>46</v>
      </c>
      <c r="G6553" s="3" t="s">
        <v>47</v>
      </c>
      <c r="H6553" s="11">
        <v>2.0929447758513606</v>
      </c>
      <c r="I6553">
        <f>IF(今年月目标[[#This Row],[月份]]=MONTH(报表日期),1,0)</f>
        <v>0</v>
      </c>
    </row>
    <row r="6554" spans="1:9" x14ac:dyDescent="0.2">
      <c r="A6554" s="3">
        <v>10</v>
      </c>
      <c r="B6554" s="2" t="s">
        <v>19</v>
      </c>
      <c r="C6554" s="2" t="s">
        <v>14</v>
      </c>
      <c r="D6554" s="2">
        <v>1000003467</v>
      </c>
      <c r="E6554" s="2" t="s">
        <v>168</v>
      </c>
      <c r="F6554" s="3" t="s">
        <v>50</v>
      </c>
      <c r="G6554" s="3" t="s">
        <v>50</v>
      </c>
      <c r="H6554" s="11">
        <v>8.0518235611500089</v>
      </c>
      <c r="I6554">
        <f>IF(今年月目标[[#This Row],[月份]]=MONTH(报表日期),1,0)</f>
        <v>0</v>
      </c>
    </row>
    <row r="6555" spans="1:9" x14ac:dyDescent="0.2">
      <c r="A6555" s="3">
        <v>10</v>
      </c>
      <c r="B6555" s="2" t="s">
        <v>20</v>
      </c>
      <c r="C6555" s="2" t="s">
        <v>12</v>
      </c>
      <c r="D6555" s="2">
        <v>1000001030</v>
      </c>
      <c r="E6555" s="2" t="s">
        <v>126</v>
      </c>
      <c r="F6555" s="3" t="s">
        <v>50</v>
      </c>
      <c r="G6555" s="3" t="s">
        <v>51</v>
      </c>
      <c r="H6555" s="11">
        <v>26.405994699674157</v>
      </c>
      <c r="I6555">
        <f>IF(今年月目标[[#This Row],[月份]]=MONTH(报表日期),1,0)</f>
        <v>0</v>
      </c>
    </row>
    <row r="6556" spans="1:9" x14ac:dyDescent="0.2">
      <c r="A6556" s="3">
        <v>10</v>
      </c>
      <c r="B6556" s="2" t="s">
        <v>20</v>
      </c>
      <c r="C6556" s="2" t="s">
        <v>12</v>
      </c>
      <c r="D6556" s="2">
        <v>1000001030</v>
      </c>
      <c r="E6556" s="2" t="s">
        <v>126</v>
      </c>
      <c r="F6556" s="3" t="s">
        <v>50</v>
      </c>
      <c r="G6556" s="3" t="s">
        <v>69</v>
      </c>
      <c r="H6556" s="11">
        <v>22.158441457857194</v>
      </c>
      <c r="I6556">
        <f>IF(今年月目标[[#This Row],[月份]]=MONTH(报表日期),1,0)</f>
        <v>0</v>
      </c>
    </row>
    <row r="6557" spans="1:9" x14ac:dyDescent="0.2">
      <c r="A6557" s="3">
        <v>10</v>
      </c>
      <c r="B6557" s="2" t="s">
        <v>20</v>
      </c>
      <c r="C6557" s="2" t="s">
        <v>12</v>
      </c>
      <c r="D6557" s="2">
        <v>1000001030</v>
      </c>
      <c r="E6557" s="2" t="s">
        <v>126</v>
      </c>
      <c r="F6557" s="3" t="s">
        <v>50</v>
      </c>
      <c r="G6557" s="3" t="s">
        <v>74</v>
      </c>
      <c r="H6557" s="11">
        <v>3.5406988490925086</v>
      </c>
      <c r="I6557">
        <f>IF(今年月目标[[#This Row],[月份]]=MONTH(报表日期),1,0)</f>
        <v>0</v>
      </c>
    </row>
    <row r="6558" spans="1:9" x14ac:dyDescent="0.2">
      <c r="A6558" s="3">
        <v>10</v>
      </c>
      <c r="B6558" s="2" t="s">
        <v>19</v>
      </c>
      <c r="C6558" s="2" t="s">
        <v>5</v>
      </c>
      <c r="D6558" s="2">
        <v>1000002277</v>
      </c>
      <c r="E6558" s="2" t="s">
        <v>123</v>
      </c>
      <c r="F6558" s="3" t="s">
        <v>50</v>
      </c>
      <c r="G6558" s="3" t="s">
        <v>50</v>
      </c>
      <c r="H6558" s="11">
        <v>3.8979840712620342</v>
      </c>
      <c r="I6558">
        <f>IF(今年月目标[[#This Row],[月份]]=MONTH(报表日期),1,0)</f>
        <v>0</v>
      </c>
    </row>
    <row r="6559" spans="1:9" x14ac:dyDescent="0.2">
      <c r="A6559" s="3">
        <v>10</v>
      </c>
      <c r="B6559" s="2" t="s">
        <v>21</v>
      </c>
      <c r="C6559" s="2" t="s">
        <v>8</v>
      </c>
      <c r="D6559" s="2">
        <v>1000003629</v>
      </c>
      <c r="E6559" s="2" t="s">
        <v>169</v>
      </c>
      <c r="F6559" s="3" t="s">
        <v>48</v>
      </c>
      <c r="G6559" s="3" t="s">
        <v>86</v>
      </c>
      <c r="H6559" s="11">
        <v>45.482499395322002</v>
      </c>
      <c r="I6559">
        <f>IF(今年月目标[[#This Row],[月份]]=MONTH(报表日期),1,0)</f>
        <v>0</v>
      </c>
    </row>
    <row r="6560" spans="1:9" x14ac:dyDescent="0.2">
      <c r="A6560" s="3">
        <v>10</v>
      </c>
      <c r="B6560" s="2" t="s">
        <v>21</v>
      </c>
      <c r="C6560" s="2" t="s">
        <v>8</v>
      </c>
      <c r="D6560" s="2">
        <v>1000003629</v>
      </c>
      <c r="E6560" s="2" t="s">
        <v>169</v>
      </c>
      <c r="F6560" s="3" t="s">
        <v>48</v>
      </c>
      <c r="G6560" s="3" t="s">
        <v>80</v>
      </c>
      <c r="H6560" s="11">
        <v>38.486593236602921</v>
      </c>
      <c r="I6560">
        <f>IF(今年月目标[[#This Row],[月份]]=MONTH(报表日期),1,0)</f>
        <v>0</v>
      </c>
    </row>
    <row r="6561" spans="1:9" x14ac:dyDescent="0.2">
      <c r="A6561" s="3">
        <v>10</v>
      </c>
      <c r="B6561" s="2" t="s">
        <v>21</v>
      </c>
      <c r="C6561" s="2" t="s">
        <v>8</v>
      </c>
      <c r="D6561" s="2">
        <v>1000003629</v>
      </c>
      <c r="E6561" s="2" t="s">
        <v>169</v>
      </c>
      <c r="F6561" s="3" t="s">
        <v>50</v>
      </c>
      <c r="G6561" s="3" t="s">
        <v>69</v>
      </c>
      <c r="H6561" s="11">
        <v>5.5013032346165236</v>
      </c>
      <c r="I6561">
        <f>IF(今年月目标[[#This Row],[月份]]=MONTH(报表日期),1,0)</f>
        <v>0</v>
      </c>
    </row>
    <row r="6562" spans="1:9" x14ac:dyDescent="0.2">
      <c r="A6562" s="3">
        <v>10</v>
      </c>
      <c r="B6562" s="2" t="s">
        <v>21</v>
      </c>
      <c r="C6562" s="2" t="s">
        <v>8</v>
      </c>
      <c r="D6562" s="2">
        <v>1000003629</v>
      </c>
      <c r="E6562" s="2" t="s">
        <v>169</v>
      </c>
      <c r="F6562" s="3" t="s">
        <v>52</v>
      </c>
      <c r="G6562" s="3" t="s">
        <v>62</v>
      </c>
      <c r="H6562" s="11">
        <v>8.9844472777335653</v>
      </c>
      <c r="I6562">
        <f>IF(今年月目标[[#This Row],[月份]]=MONTH(报表日期),1,0)</f>
        <v>0</v>
      </c>
    </row>
    <row r="6563" spans="1:9" x14ac:dyDescent="0.2">
      <c r="A6563" s="3">
        <v>10</v>
      </c>
      <c r="B6563" s="2" t="s">
        <v>20</v>
      </c>
      <c r="C6563" s="2" t="s">
        <v>12</v>
      </c>
      <c r="D6563" s="2">
        <v>1000000249</v>
      </c>
      <c r="E6563" s="2" t="s">
        <v>135</v>
      </c>
      <c r="F6563" s="3" t="s">
        <v>58</v>
      </c>
      <c r="G6563" s="3" t="s">
        <v>76</v>
      </c>
      <c r="H6563" s="11">
        <v>20.61944714549157</v>
      </c>
      <c r="I6563">
        <f>IF(今年月目标[[#This Row],[月份]]=MONTH(报表日期),1,0)</f>
        <v>0</v>
      </c>
    </row>
    <row r="6564" spans="1:9" x14ac:dyDescent="0.2">
      <c r="A6564" s="3">
        <v>10</v>
      </c>
      <c r="B6564" s="2" t="s">
        <v>18</v>
      </c>
      <c r="C6564" s="2" t="s">
        <v>30</v>
      </c>
      <c r="D6564" s="2">
        <v>1000001366</v>
      </c>
      <c r="E6564" s="2" t="s">
        <v>97</v>
      </c>
      <c r="F6564" s="3" t="s">
        <v>58</v>
      </c>
      <c r="G6564" s="3" t="s">
        <v>71</v>
      </c>
      <c r="H6564" s="11">
        <v>1.3416024346713531</v>
      </c>
      <c r="I6564">
        <f>IF(今年月目标[[#This Row],[月份]]=MONTH(报表日期),1,0)</f>
        <v>0</v>
      </c>
    </row>
    <row r="6565" spans="1:9" x14ac:dyDescent="0.2">
      <c r="A6565" s="3">
        <v>10</v>
      </c>
      <c r="B6565" s="2" t="s">
        <v>18</v>
      </c>
      <c r="C6565" s="2" t="s">
        <v>39</v>
      </c>
      <c r="D6565" s="2">
        <v>1000003694</v>
      </c>
      <c r="E6565" s="2" t="s">
        <v>148</v>
      </c>
      <c r="F6565" s="3" t="s">
        <v>58</v>
      </c>
      <c r="G6565" s="3" t="s">
        <v>76</v>
      </c>
      <c r="H6565" s="11">
        <v>54.321307969580715</v>
      </c>
      <c r="I6565">
        <f>IF(今年月目标[[#This Row],[月份]]=MONTH(报表日期),1,0)</f>
        <v>0</v>
      </c>
    </row>
    <row r="6566" spans="1:9" x14ac:dyDescent="0.2">
      <c r="A6566" s="3">
        <v>10</v>
      </c>
      <c r="B6566" s="2" t="s">
        <v>16</v>
      </c>
      <c r="C6566" s="2" t="s">
        <v>1</v>
      </c>
      <c r="D6566" s="2">
        <v>1000000064</v>
      </c>
      <c r="E6566" s="2" t="s">
        <v>116</v>
      </c>
      <c r="F6566" s="3" t="s">
        <v>58</v>
      </c>
      <c r="G6566" s="3" t="s">
        <v>76</v>
      </c>
      <c r="H6566" s="11">
        <v>30.231147983742432</v>
      </c>
      <c r="I6566">
        <f>IF(今年月目标[[#This Row],[月份]]=MONTH(报表日期),1,0)</f>
        <v>0</v>
      </c>
    </row>
    <row r="6567" spans="1:9" x14ac:dyDescent="0.2">
      <c r="A6567" s="3">
        <v>10</v>
      </c>
      <c r="B6567" s="2" t="s">
        <v>16</v>
      </c>
      <c r="C6567" s="2" t="s">
        <v>1</v>
      </c>
      <c r="D6567" s="2">
        <v>1000000064</v>
      </c>
      <c r="E6567" s="2" t="s">
        <v>116</v>
      </c>
      <c r="F6567" s="3" t="s">
        <v>52</v>
      </c>
      <c r="G6567" s="3" t="s">
        <v>75</v>
      </c>
      <c r="H6567" s="11">
        <v>11.050434158485878</v>
      </c>
      <c r="I6567">
        <f>IF(今年月目标[[#This Row],[月份]]=MONTH(报表日期),1,0)</f>
        <v>0</v>
      </c>
    </row>
    <row r="6568" spans="1:9" x14ac:dyDescent="0.2">
      <c r="A6568" s="3">
        <v>10</v>
      </c>
      <c r="B6568" s="2" t="s">
        <v>19</v>
      </c>
      <c r="C6568" s="2" t="s">
        <v>28</v>
      </c>
      <c r="D6568" s="2">
        <v>1000000059</v>
      </c>
      <c r="E6568" s="2" t="s">
        <v>96</v>
      </c>
      <c r="F6568" s="3" t="s">
        <v>48</v>
      </c>
      <c r="G6568" s="3" t="s">
        <v>49</v>
      </c>
      <c r="H6568" s="11">
        <v>1.9189834722524663</v>
      </c>
      <c r="I6568">
        <f>IF(今年月目标[[#This Row],[月份]]=MONTH(报表日期),1,0)</f>
        <v>0</v>
      </c>
    </row>
    <row r="6569" spans="1:9" x14ac:dyDescent="0.2">
      <c r="A6569" s="3">
        <v>10</v>
      </c>
      <c r="B6569" s="2" t="s">
        <v>19</v>
      </c>
      <c r="C6569" s="2" t="s">
        <v>28</v>
      </c>
      <c r="D6569" s="2">
        <v>1000000059</v>
      </c>
      <c r="E6569" s="2" t="s">
        <v>96</v>
      </c>
      <c r="F6569" s="3" t="s">
        <v>58</v>
      </c>
      <c r="G6569" s="3" t="s">
        <v>73</v>
      </c>
      <c r="H6569" s="11">
        <v>16.056472575649288</v>
      </c>
      <c r="I6569">
        <f>IF(今年月目标[[#This Row],[月份]]=MONTH(报表日期),1,0)</f>
        <v>0</v>
      </c>
    </row>
    <row r="6570" spans="1:9" x14ac:dyDescent="0.2">
      <c r="A6570" s="3">
        <v>10</v>
      </c>
      <c r="B6570" s="2" t="s">
        <v>19</v>
      </c>
      <c r="C6570" s="2" t="s">
        <v>28</v>
      </c>
      <c r="D6570" s="2">
        <v>1000000059</v>
      </c>
      <c r="E6570" s="2" t="s">
        <v>96</v>
      </c>
      <c r="F6570" s="3" t="s">
        <v>52</v>
      </c>
      <c r="G6570" s="3" t="s">
        <v>61</v>
      </c>
      <c r="H6570" s="11">
        <v>40.244950690246199</v>
      </c>
      <c r="I6570">
        <f>IF(今年月目标[[#This Row],[月份]]=MONTH(报表日期),1,0)</f>
        <v>0</v>
      </c>
    </row>
    <row r="6571" spans="1:9" x14ac:dyDescent="0.2">
      <c r="A6571" s="3">
        <v>10</v>
      </c>
      <c r="B6571" s="2" t="s">
        <v>23</v>
      </c>
      <c r="C6571" s="2" t="s">
        <v>37</v>
      </c>
      <c r="D6571" s="2">
        <v>1000000073</v>
      </c>
      <c r="E6571" s="2" t="s">
        <v>101</v>
      </c>
      <c r="F6571" s="3" t="s">
        <v>48</v>
      </c>
      <c r="G6571" s="3" t="s">
        <v>48</v>
      </c>
      <c r="H6571" s="11">
        <v>464.08986271150297</v>
      </c>
      <c r="I6571">
        <f>IF(今年月目标[[#This Row],[月份]]=MONTH(报表日期),1,0)</f>
        <v>0</v>
      </c>
    </row>
    <row r="6572" spans="1:9" x14ac:dyDescent="0.2">
      <c r="A6572" s="3">
        <v>10</v>
      </c>
      <c r="B6572" s="2" t="s">
        <v>16</v>
      </c>
      <c r="C6572" s="2" t="s">
        <v>40</v>
      </c>
      <c r="D6572" s="2">
        <v>1000001481</v>
      </c>
      <c r="E6572" s="2" t="s">
        <v>146</v>
      </c>
      <c r="F6572" s="3" t="s">
        <v>58</v>
      </c>
      <c r="G6572" s="3" t="s">
        <v>71</v>
      </c>
      <c r="H6572" s="11">
        <v>3.7413015791378603</v>
      </c>
      <c r="I6572">
        <f>IF(今年月目标[[#This Row],[月份]]=MONTH(报表日期),1,0)</f>
        <v>0</v>
      </c>
    </row>
    <row r="6573" spans="1:9" x14ac:dyDescent="0.2">
      <c r="A6573" s="3">
        <v>10</v>
      </c>
      <c r="B6573" s="2" t="s">
        <v>19</v>
      </c>
      <c r="C6573" s="2" t="s">
        <v>28</v>
      </c>
      <c r="D6573" s="2">
        <v>1000000281</v>
      </c>
      <c r="E6573" s="2" t="s">
        <v>118</v>
      </c>
      <c r="F6573" s="3" t="s">
        <v>46</v>
      </c>
      <c r="G6573" s="3" t="s">
        <v>63</v>
      </c>
      <c r="H6573" s="11">
        <v>46.042500835846944</v>
      </c>
      <c r="I6573">
        <f>IF(今年月目标[[#This Row],[月份]]=MONTH(报表日期),1,0)</f>
        <v>0</v>
      </c>
    </row>
    <row r="6574" spans="1:9" x14ac:dyDescent="0.2">
      <c r="A6574" s="3">
        <v>10</v>
      </c>
      <c r="B6574" s="2" t="s">
        <v>20</v>
      </c>
      <c r="C6574" s="2" t="s">
        <v>25</v>
      </c>
      <c r="D6574" s="2">
        <v>1000000062</v>
      </c>
      <c r="E6574" s="2" t="s">
        <v>104</v>
      </c>
      <c r="F6574" s="3" t="s">
        <v>52</v>
      </c>
      <c r="G6574" s="3" t="s">
        <v>61</v>
      </c>
      <c r="H6574" s="11">
        <v>25.222313148584387</v>
      </c>
      <c r="I6574">
        <f>IF(今年月目标[[#This Row],[月份]]=MONTH(报表日期),1,0)</f>
        <v>0</v>
      </c>
    </row>
    <row r="6575" spans="1:9" x14ac:dyDescent="0.2">
      <c r="A6575" s="3">
        <v>10</v>
      </c>
      <c r="B6575" s="2" t="s">
        <v>20</v>
      </c>
      <c r="C6575" s="2" t="s">
        <v>25</v>
      </c>
      <c r="D6575" s="2">
        <v>1000000062</v>
      </c>
      <c r="E6575" s="2" t="s">
        <v>104</v>
      </c>
      <c r="F6575" s="3" t="s">
        <v>52</v>
      </c>
      <c r="G6575" s="3" t="s">
        <v>62</v>
      </c>
      <c r="H6575" s="11">
        <v>12.925389016074838</v>
      </c>
      <c r="I6575">
        <f>IF(今年月目标[[#This Row],[月份]]=MONTH(报表日期),1,0)</f>
        <v>0</v>
      </c>
    </row>
    <row r="6576" spans="1:9" x14ac:dyDescent="0.2">
      <c r="A6576" s="3">
        <v>10</v>
      </c>
      <c r="B6576" s="2" t="s">
        <v>23</v>
      </c>
      <c r="C6576" s="2" t="s">
        <v>37</v>
      </c>
      <c r="D6576" s="2">
        <v>1000000073</v>
      </c>
      <c r="E6576" s="2" t="s">
        <v>101</v>
      </c>
      <c r="F6576" s="3" t="s">
        <v>46</v>
      </c>
      <c r="G6576" s="3" t="s">
        <v>88</v>
      </c>
      <c r="H6576" s="11">
        <v>221.4979633312297</v>
      </c>
      <c r="I6576">
        <f>IF(今年月目标[[#This Row],[月份]]=MONTH(报表日期),1,0)</f>
        <v>0</v>
      </c>
    </row>
    <row r="6577" spans="1:9" x14ac:dyDescent="0.2">
      <c r="A6577" s="3">
        <v>10</v>
      </c>
      <c r="B6577" s="2" t="s">
        <v>35</v>
      </c>
      <c r="C6577" s="2" t="s">
        <v>34</v>
      </c>
      <c r="D6577" s="2">
        <v>1000000070</v>
      </c>
      <c r="E6577" s="2" t="s">
        <v>110</v>
      </c>
      <c r="F6577" s="3" t="s">
        <v>52</v>
      </c>
      <c r="G6577" s="3" t="s">
        <v>85</v>
      </c>
      <c r="H6577" s="11">
        <v>43.743161393818887</v>
      </c>
      <c r="I6577">
        <f>IF(今年月目标[[#This Row],[月份]]=MONTH(报表日期),1,0)</f>
        <v>0</v>
      </c>
    </row>
    <row r="6578" spans="1:9" x14ac:dyDescent="0.2">
      <c r="A6578" s="3">
        <v>10</v>
      </c>
      <c r="B6578" s="2" t="s">
        <v>23</v>
      </c>
      <c r="C6578" s="2" t="s">
        <v>37</v>
      </c>
      <c r="D6578" s="2">
        <v>1000000243</v>
      </c>
      <c r="E6578" s="2" t="s">
        <v>113</v>
      </c>
      <c r="F6578" s="3" t="s">
        <v>48</v>
      </c>
      <c r="G6578" s="3" t="s">
        <v>49</v>
      </c>
      <c r="H6578" s="11">
        <v>4.0083736865282091</v>
      </c>
      <c r="I6578">
        <f>IF(今年月目标[[#This Row],[月份]]=MONTH(报表日期),1,0)</f>
        <v>0</v>
      </c>
    </row>
    <row r="6579" spans="1:9" x14ac:dyDescent="0.2">
      <c r="A6579" s="3">
        <v>10</v>
      </c>
      <c r="B6579" s="2" t="s">
        <v>23</v>
      </c>
      <c r="C6579" s="2" t="s">
        <v>37</v>
      </c>
      <c r="D6579" s="2">
        <v>1000000243</v>
      </c>
      <c r="E6579" s="2" t="s">
        <v>113</v>
      </c>
      <c r="F6579" s="3" t="s">
        <v>48</v>
      </c>
      <c r="G6579" s="3" t="s">
        <v>48</v>
      </c>
      <c r="H6579" s="11">
        <v>22.347660154428649</v>
      </c>
      <c r="I6579">
        <f>IF(今年月目标[[#This Row],[月份]]=MONTH(报表日期),1,0)</f>
        <v>0</v>
      </c>
    </row>
    <row r="6580" spans="1:9" x14ac:dyDescent="0.2">
      <c r="A6580" s="3">
        <v>10</v>
      </c>
      <c r="B6580" s="2" t="s">
        <v>22</v>
      </c>
      <c r="C6580" s="2" t="s">
        <v>24</v>
      </c>
      <c r="D6580" s="2">
        <v>1000002231</v>
      </c>
      <c r="E6580" s="2" t="s">
        <v>157</v>
      </c>
      <c r="F6580" s="3" t="s">
        <v>50</v>
      </c>
      <c r="G6580" s="3" t="s">
        <v>69</v>
      </c>
      <c r="H6580" s="11">
        <v>44.751638563049546</v>
      </c>
      <c r="I6580">
        <f>IF(今年月目标[[#This Row],[月份]]=MONTH(报表日期),1,0)</f>
        <v>0</v>
      </c>
    </row>
    <row r="6581" spans="1:9" x14ac:dyDescent="0.2">
      <c r="A6581" s="3">
        <v>10</v>
      </c>
      <c r="B6581" s="2" t="s">
        <v>19</v>
      </c>
      <c r="C6581" s="2" t="s">
        <v>5</v>
      </c>
      <c r="D6581" s="2">
        <v>1000003331</v>
      </c>
      <c r="E6581" s="2" t="s">
        <v>136</v>
      </c>
      <c r="F6581" s="3" t="s">
        <v>48</v>
      </c>
      <c r="G6581" s="3" t="s">
        <v>86</v>
      </c>
      <c r="H6581" s="11">
        <v>3.8585972173743097</v>
      </c>
      <c r="I6581">
        <f>IF(今年月目标[[#This Row],[月份]]=MONTH(报表日期),1,0)</f>
        <v>0</v>
      </c>
    </row>
    <row r="6582" spans="1:9" x14ac:dyDescent="0.2">
      <c r="A6582" s="3">
        <v>10</v>
      </c>
      <c r="B6582" s="2" t="s">
        <v>21</v>
      </c>
      <c r="C6582" s="2" t="s">
        <v>8</v>
      </c>
      <c r="D6582" s="2">
        <v>1000003629</v>
      </c>
      <c r="E6582" s="2" t="s">
        <v>169</v>
      </c>
      <c r="F6582" s="3" t="s">
        <v>50</v>
      </c>
      <c r="G6582" s="3" t="s">
        <v>50</v>
      </c>
      <c r="H6582" s="11">
        <v>3.8979840712620342</v>
      </c>
      <c r="I6582">
        <f>IF(今年月目标[[#This Row],[月份]]=MONTH(报表日期),1,0)</f>
        <v>0</v>
      </c>
    </row>
    <row r="6583" spans="1:9" x14ac:dyDescent="0.2">
      <c r="A6583" s="3">
        <v>10</v>
      </c>
      <c r="B6583" s="2" t="s">
        <v>22</v>
      </c>
      <c r="C6583" s="2" t="s">
        <v>24</v>
      </c>
      <c r="D6583" s="2">
        <v>1000001135</v>
      </c>
      <c r="E6583" s="2" t="s">
        <v>144</v>
      </c>
      <c r="F6583" s="3" t="s">
        <v>52</v>
      </c>
      <c r="G6583" s="3" t="s">
        <v>75</v>
      </c>
      <c r="H6583" s="11">
        <v>0.90393785097572121</v>
      </c>
      <c r="I6583">
        <f>IF(今年月目标[[#This Row],[月份]]=MONTH(报表日期),1,0)</f>
        <v>0</v>
      </c>
    </row>
    <row r="6584" spans="1:9" x14ac:dyDescent="0.2">
      <c r="A6584" s="3">
        <v>10</v>
      </c>
      <c r="B6584" s="2" t="s">
        <v>23</v>
      </c>
      <c r="C6584" s="2" t="s">
        <v>11</v>
      </c>
      <c r="D6584" s="2">
        <v>1000003567</v>
      </c>
      <c r="E6584" s="2" t="s">
        <v>163</v>
      </c>
      <c r="F6584" s="3" t="s">
        <v>50</v>
      </c>
      <c r="G6584" s="3" t="s">
        <v>51</v>
      </c>
      <c r="H6584" s="11">
        <v>100.89061138557105</v>
      </c>
      <c r="I6584">
        <f>IF(今年月目标[[#This Row],[月份]]=MONTH(报表日期),1,0)</f>
        <v>0</v>
      </c>
    </row>
    <row r="6585" spans="1:9" x14ac:dyDescent="0.2">
      <c r="A6585" s="3">
        <v>10</v>
      </c>
      <c r="B6585" s="2" t="s">
        <v>23</v>
      </c>
      <c r="C6585" s="2" t="s">
        <v>11</v>
      </c>
      <c r="D6585" s="2">
        <v>1000003567</v>
      </c>
      <c r="E6585" s="2" t="s">
        <v>163</v>
      </c>
      <c r="F6585" s="3" t="s">
        <v>52</v>
      </c>
      <c r="G6585" s="3" t="s">
        <v>72</v>
      </c>
      <c r="H6585" s="11">
        <v>9.0878889879530185</v>
      </c>
      <c r="I6585">
        <f>IF(今年月目标[[#This Row],[月份]]=MONTH(报表日期),1,0)</f>
        <v>0</v>
      </c>
    </row>
    <row r="6586" spans="1:9" x14ac:dyDescent="0.2">
      <c r="A6586" s="3">
        <v>10</v>
      </c>
      <c r="B6586" s="2" t="s">
        <v>17</v>
      </c>
      <c r="C6586" s="2" t="s">
        <v>3</v>
      </c>
      <c r="D6586" s="2">
        <v>1000002452</v>
      </c>
      <c r="E6586" s="2" t="s">
        <v>99</v>
      </c>
      <c r="F6586" s="3" t="s">
        <v>48</v>
      </c>
      <c r="G6586" s="3" t="s">
        <v>49</v>
      </c>
      <c r="H6586" s="11">
        <v>2.7169142329342448</v>
      </c>
      <c r="I6586">
        <f>IF(今年月目标[[#This Row],[月份]]=MONTH(报表日期),1,0)</f>
        <v>0</v>
      </c>
    </row>
    <row r="6587" spans="1:9" x14ac:dyDescent="0.2">
      <c r="A6587" s="3">
        <v>10</v>
      </c>
      <c r="B6587" s="2" t="s">
        <v>17</v>
      </c>
      <c r="C6587" s="2" t="s">
        <v>3</v>
      </c>
      <c r="D6587" s="2">
        <v>1000002452</v>
      </c>
      <c r="E6587" s="2" t="s">
        <v>99</v>
      </c>
      <c r="F6587" s="3" t="s">
        <v>48</v>
      </c>
      <c r="G6587" s="3" t="s">
        <v>80</v>
      </c>
      <c r="H6587" s="11">
        <v>3.796789622343169</v>
      </c>
      <c r="I6587">
        <f>IF(今年月目标[[#This Row],[月份]]=MONTH(报表日期),1,0)</f>
        <v>0</v>
      </c>
    </row>
    <row r="6588" spans="1:9" x14ac:dyDescent="0.2">
      <c r="A6588" s="3">
        <v>10</v>
      </c>
      <c r="B6588" s="2" t="s">
        <v>17</v>
      </c>
      <c r="C6588" s="2" t="s">
        <v>3</v>
      </c>
      <c r="D6588" s="2">
        <v>1000002452</v>
      </c>
      <c r="E6588" s="2" t="s">
        <v>99</v>
      </c>
      <c r="F6588" s="3" t="s">
        <v>58</v>
      </c>
      <c r="G6588" s="3" t="s">
        <v>73</v>
      </c>
      <c r="H6588" s="11">
        <v>40.835598021297542</v>
      </c>
      <c r="I6588">
        <f>IF(今年月目标[[#This Row],[月份]]=MONTH(报表日期),1,0)</f>
        <v>0</v>
      </c>
    </row>
    <row r="6589" spans="1:9" x14ac:dyDescent="0.2">
      <c r="A6589" s="3">
        <v>10</v>
      </c>
      <c r="B6589" s="2" t="s">
        <v>17</v>
      </c>
      <c r="C6589" s="2" t="s">
        <v>3</v>
      </c>
      <c r="D6589" s="2">
        <v>1000002452</v>
      </c>
      <c r="E6589" s="2" t="s">
        <v>99</v>
      </c>
      <c r="F6589" s="3" t="s">
        <v>58</v>
      </c>
      <c r="G6589" s="3" t="s">
        <v>59</v>
      </c>
      <c r="H6589" s="11">
        <v>5.1572328150323523</v>
      </c>
      <c r="I6589">
        <f>IF(今年月目标[[#This Row],[月份]]=MONTH(报表日期),1,0)</f>
        <v>0</v>
      </c>
    </row>
    <row r="6590" spans="1:9" x14ac:dyDescent="0.2">
      <c r="A6590" s="3">
        <v>10</v>
      </c>
      <c r="B6590" s="2" t="s">
        <v>20</v>
      </c>
      <c r="C6590" s="2" t="s">
        <v>25</v>
      </c>
      <c r="D6590" s="2">
        <v>1000003668</v>
      </c>
      <c r="E6590" s="2" t="s">
        <v>170</v>
      </c>
      <c r="F6590" s="3" t="s">
        <v>58</v>
      </c>
      <c r="G6590" s="3" t="s">
        <v>73</v>
      </c>
      <c r="H6590" s="11">
        <v>12.850904880151438</v>
      </c>
      <c r="I6590">
        <f>IF(今年月目标[[#This Row],[月份]]=MONTH(报表日期),1,0)</f>
        <v>0</v>
      </c>
    </row>
    <row r="6591" spans="1:9" x14ac:dyDescent="0.2">
      <c r="A6591" s="3">
        <v>10</v>
      </c>
      <c r="B6591" s="2" t="s">
        <v>20</v>
      </c>
      <c r="C6591" s="2" t="s">
        <v>25</v>
      </c>
      <c r="D6591" s="2">
        <v>1000003668</v>
      </c>
      <c r="E6591" s="2" t="s">
        <v>170</v>
      </c>
      <c r="F6591" s="3" t="s">
        <v>58</v>
      </c>
      <c r="G6591" s="3" t="s">
        <v>59</v>
      </c>
      <c r="H6591" s="11">
        <v>26.323375826727634</v>
      </c>
      <c r="I6591">
        <f>IF(今年月目标[[#This Row],[月份]]=MONTH(报表日期),1,0)</f>
        <v>0</v>
      </c>
    </row>
    <row r="6592" spans="1:9" x14ac:dyDescent="0.2">
      <c r="A6592" s="3">
        <v>10</v>
      </c>
      <c r="B6592" s="2" t="s">
        <v>18</v>
      </c>
      <c r="C6592" s="2" t="s">
        <v>39</v>
      </c>
      <c r="D6592" s="2">
        <v>1000003694</v>
      </c>
      <c r="E6592" s="2" t="s">
        <v>148</v>
      </c>
      <c r="F6592" s="3" t="s">
        <v>58</v>
      </c>
      <c r="G6592" s="3" t="s">
        <v>73</v>
      </c>
      <c r="H6592" s="11">
        <v>22.489083540265021</v>
      </c>
      <c r="I6592">
        <f>IF(今年月目标[[#This Row],[月份]]=MONTH(报表日期),1,0)</f>
        <v>0</v>
      </c>
    </row>
    <row r="6593" spans="1:9" x14ac:dyDescent="0.2">
      <c r="A6593" s="3">
        <v>10</v>
      </c>
      <c r="B6593" s="2" t="s">
        <v>18</v>
      </c>
      <c r="C6593" s="2" t="s">
        <v>39</v>
      </c>
      <c r="D6593" s="2">
        <v>1000003694</v>
      </c>
      <c r="E6593" s="2" t="s">
        <v>148</v>
      </c>
      <c r="F6593" s="3" t="s">
        <v>52</v>
      </c>
      <c r="G6593" s="3" t="s">
        <v>61</v>
      </c>
      <c r="H6593" s="11">
        <v>72.816318117263492</v>
      </c>
      <c r="I6593">
        <f>IF(今年月目标[[#This Row],[月份]]=MONTH(报表日期),1,0)</f>
        <v>0</v>
      </c>
    </row>
    <row r="6594" spans="1:9" x14ac:dyDescent="0.2">
      <c r="A6594" s="3">
        <v>10</v>
      </c>
      <c r="B6594" s="2" t="s">
        <v>16</v>
      </c>
      <c r="C6594" s="2" t="s">
        <v>1</v>
      </c>
      <c r="D6594" s="2">
        <v>1000000064</v>
      </c>
      <c r="E6594" s="2" t="s">
        <v>116</v>
      </c>
      <c r="F6594" s="3" t="s">
        <v>52</v>
      </c>
      <c r="G6594" s="3" t="s">
        <v>61</v>
      </c>
      <c r="H6594" s="11">
        <v>9.1031536812789806</v>
      </c>
      <c r="I6594">
        <f>IF(今年月目标[[#This Row],[月份]]=MONTH(报表日期),1,0)</f>
        <v>0</v>
      </c>
    </row>
    <row r="6595" spans="1:9" x14ac:dyDescent="0.2">
      <c r="A6595" s="3">
        <v>10</v>
      </c>
      <c r="B6595" s="2" t="s">
        <v>16</v>
      </c>
      <c r="C6595" s="2" t="s">
        <v>1</v>
      </c>
      <c r="D6595" s="2">
        <v>1000000064</v>
      </c>
      <c r="E6595" s="2" t="s">
        <v>116</v>
      </c>
      <c r="F6595" s="3" t="s">
        <v>52</v>
      </c>
      <c r="G6595" s="3" t="s">
        <v>62</v>
      </c>
      <c r="H6595" s="11">
        <v>5.1701556064299758</v>
      </c>
      <c r="I6595">
        <f>IF(今年月目标[[#This Row],[月份]]=MONTH(报表日期),1,0)</f>
        <v>0</v>
      </c>
    </row>
    <row r="6596" spans="1:9" x14ac:dyDescent="0.2">
      <c r="A6596" s="3">
        <v>10</v>
      </c>
      <c r="B6596" s="2" t="s">
        <v>20</v>
      </c>
      <c r="C6596" s="2" t="s">
        <v>25</v>
      </c>
      <c r="D6596" s="2">
        <v>1000000062</v>
      </c>
      <c r="E6596" s="2" t="s">
        <v>104</v>
      </c>
      <c r="F6596" s="3" t="s">
        <v>58</v>
      </c>
      <c r="G6596" s="3" t="s">
        <v>71</v>
      </c>
      <c r="H6596" s="11">
        <v>21.678321129539224</v>
      </c>
      <c r="I6596">
        <f>IF(今年月目标[[#This Row],[月份]]=MONTH(报表日期),1,0)</f>
        <v>0</v>
      </c>
    </row>
    <row r="6597" spans="1:9" x14ac:dyDescent="0.2">
      <c r="A6597" s="3">
        <v>10</v>
      </c>
      <c r="B6597" s="2" t="s">
        <v>20</v>
      </c>
      <c r="C6597" s="2" t="s">
        <v>25</v>
      </c>
      <c r="D6597" s="2">
        <v>1000000062</v>
      </c>
      <c r="E6597" s="2" t="s">
        <v>104</v>
      </c>
      <c r="F6597" s="3" t="s">
        <v>44</v>
      </c>
      <c r="G6597" s="3" t="s">
        <v>70</v>
      </c>
      <c r="H6597" s="11">
        <v>79.541056891320693</v>
      </c>
      <c r="I6597">
        <f>IF(今年月目标[[#This Row],[月份]]=MONTH(报表日期),1,0)</f>
        <v>0</v>
      </c>
    </row>
    <row r="6598" spans="1:9" x14ac:dyDescent="0.2">
      <c r="A6598" s="3">
        <v>10</v>
      </c>
      <c r="B6598" s="2" t="s">
        <v>20</v>
      </c>
      <c r="C6598" s="2" t="s">
        <v>25</v>
      </c>
      <c r="D6598" s="2">
        <v>1000000062</v>
      </c>
      <c r="E6598" s="2" t="s">
        <v>104</v>
      </c>
      <c r="F6598" s="3" t="s">
        <v>46</v>
      </c>
      <c r="G6598" s="3" t="s">
        <v>88</v>
      </c>
      <c r="H6598" s="11">
        <v>146.16941757477821</v>
      </c>
      <c r="I6598">
        <f>IF(今年月目标[[#This Row],[月份]]=MONTH(报表日期),1,0)</f>
        <v>0</v>
      </c>
    </row>
    <row r="6599" spans="1:9" x14ac:dyDescent="0.2">
      <c r="A6599" s="3">
        <v>10</v>
      </c>
      <c r="B6599" s="2" t="s">
        <v>18</v>
      </c>
      <c r="C6599" s="2" t="s">
        <v>30</v>
      </c>
      <c r="D6599" s="2">
        <v>1000002274</v>
      </c>
      <c r="E6599" s="2" t="s">
        <v>105</v>
      </c>
      <c r="F6599" s="3" t="s">
        <v>48</v>
      </c>
      <c r="G6599" s="3" t="s">
        <v>48</v>
      </c>
      <c r="H6599" s="11">
        <v>5.9030037292789856</v>
      </c>
      <c r="I6599">
        <f>IF(今年月目标[[#This Row],[月份]]=MONTH(报表日期),1,0)</f>
        <v>0</v>
      </c>
    </row>
    <row r="6600" spans="1:9" x14ac:dyDescent="0.2">
      <c r="A6600" s="3">
        <v>10</v>
      </c>
      <c r="B6600" s="2" t="s">
        <v>19</v>
      </c>
      <c r="C6600" s="2" t="s">
        <v>28</v>
      </c>
      <c r="D6600" s="2">
        <v>1000000279</v>
      </c>
      <c r="E6600" s="2" t="s">
        <v>143</v>
      </c>
      <c r="F6600" s="3" t="s">
        <v>50</v>
      </c>
      <c r="G6600" s="3" t="s">
        <v>51</v>
      </c>
      <c r="H6600" s="11">
        <v>33.54870548663191</v>
      </c>
      <c r="I6600">
        <f>IF(今年月目标[[#This Row],[月份]]=MONTH(报表日期),1,0)</f>
        <v>0</v>
      </c>
    </row>
    <row r="6601" spans="1:9" x14ac:dyDescent="0.2">
      <c r="A6601" s="3">
        <v>10</v>
      </c>
      <c r="B6601" s="2" t="s">
        <v>23</v>
      </c>
      <c r="C6601" s="2" t="s">
        <v>37</v>
      </c>
      <c r="D6601" s="2">
        <v>1000000073</v>
      </c>
      <c r="E6601" s="2" t="s">
        <v>101</v>
      </c>
      <c r="F6601" s="3" t="s">
        <v>46</v>
      </c>
      <c r="G6601" s="3" t="s">
        <v>47</v>
      </c>
      <c r="H6601" s="11">
        <v>62.833824229171114</v>
      </c>
      <c r="I6601">
        <f>IF(今年月目标[[#This Row],[月份]]=MONTH(报表日期),1,0)</f>
        <v>0</v>
      </c>
    </row>
    <row r="6602" spans="1:9" x14ac:dyDescent="0.2">
      <c r="A6602" s="3">
        <v>10</v>
      </c>
      <c r="B6602" s="2" t="s">
        <v>23</v>
      </c>
      <c r="C6602" s="2" t="s">
        <v>38</v>
      </c>
      <c r="D6602" s="2">
        <v>1000002192</v>
      </c>
      <c r="E6602" s="2" t="s">
        <v>107</v>
      </c>
      <c r="F6602" s="3" t="s">
        <v>52</v>
      </c>
      <c r="G6602" s="3" t="s">
        <v>72</v>
      </c>
      <c r="H6602" s="11">
        <v>4.8446409339690684</v>
      </c>
      <c r="I6602">
        <f>IF(今年月目标[[#This Row],[月份]]=MONTH(报表日期),1,0)</f>
        <v>0</v>
      </c>
    </row>
    <row r="6603" spans="1:9" x14ac:dyDescent="0.2">
      <c r="A6603" s="3">
        <v>10</v>
      </c>
      <c r="B6603" s="2" t="s">
        <v>23</v>
      </c>
      <c r="C6603" s="2" t="s">
        <v>38</v>
      </c>
      <c r="D6603" s="2">
        <v>1000002192</v>
      </c>
      <c r="E6603" s="2" t="s">
        <v>107</v>
      </c>
      <c r="F6603" s="3" t="s">
        <v>52</v>
      </c>
      <c r="G6603" s="3" t="s">
        <v>85</v>
      </c>
      <c r="H6603" s="11">
        <v>4.9581396137354323</v>
      </c>
      <c r="I6603">
        <f>IF(今年月目标[[#This Row],[月份]]=MONTH(报表日期),1,0)</f>
        <v>0</v>
      </c>
    </row>
    <row r="6604" spans="1:9" x14ac:dyDescent="0.2">
      <c r="A6604" s="3">
        <v>10</v>
      </c>
      <c r="B6604" s="2" t="s">
        <v>23</v>
      </c>
      <c r="C6604" s="2" t="s">
        <v>38</v>
      </c>
      <c r="D6604" s="2">
        <v>1000002192</v>
      </c>
      <c r="E6604" s="2" t="s">
        <v>107</v>
      </c>
      <c r="F6604" s="3" t="s">
        <v>52</v>
      </c>
      <c r="G6604" s="3" t="s">
        <v>61</v>
      </c>
      <c r="H6604" s="11">
        <v>65.328228101091966</v>
      </c>
      <c r="I6604">
        <f>IF(今年月目标[[#This Row],[月份]]=MONTH(报表日期),1,0)</f>
        <v>0</v>
      </c>
    </row>
    <row r="6605" spans="1:9" x14ac:dyDescent="0.2">
      <c r="A6605" s="3">
        <v>10</v>
      </c>
      <c r="B6605" s="2" t="s">
        <v>23</v>
      </c>
      <c r="C6605" s="2" t="s">
        <v>38</v>
      </c>
      <c r="D6605" s="2">
        <v>1000002192</v>
      </c>
      <c r="E6605" s="2" t="s">
        <v>107</v>
      </c>
      <c r="F6605" s="3" t="s">
        <v>44</v>
      </c>
      <c r="G6605" s="3" t="s">
        <v>79</v>
      </c>
      <c r="H6605" s="11">
        <v>0.36685324518872275</v>
      </c>
      <c r="I6605">
        <f>IF(今年月目标[[#This Row],[月份]]=MONTH(报表日期),1,0)</f>
        <v>0</v>
      </c>
    </row>
    <row r="6606" spans="1:9" x14ac:dyDescent="0.2">
      <c r="A6606" s="3">
        <v>11</v>
      </c>
      <c r="B6606" s="2" t="s">
        <v>19</v>
      </c>
      <c r="C6606" s="2" t="s">
        <v>5</v>
      </c>
      <c r="D6606" s="2">
        <v>1000001441</v>
      </c>
      <c r="E6606" s="2" t="s">
        <v>93</v>
      </c>
      <c r="F6606" s="3" t="s">
        <v>50</v>
      </c>
      <c r="G6606" s="3" t="s">
        <v>51</v>
      </c>
      <c r="H6606" s="11">
        <v>7.6246602384396409</v>
      </c>
      <c r="I6606">
        <f>IF(今年月目标[[#This Row],[月份]]=MONTH(报表日期),1,0)</f>
        <v>0</v>
      </c>
    </row>
    <row r="6607" spans="1:9" x14ac:dyDescent="0.2">
      <c r="A6607" s="3">
        <v>11</v>
      </c>
      <c r="B6607" s="2" t="s">
        <v>19</v>
      </c>
      <c r="C6607" s="2" t="s">
        <v>5</v>
      </c>
      <c r="D6607" s="2">
        <v>1000001441</v>
      </c>
      <c r="E6607" s="2" t="s">
        <v>93</v>
      </c>
      <c r="F6607" s="3" t="s">
        <v>58</v>
      </c>
      <c r="G6607" s="3" t="s">
        <v>73</v>
      </c>
      <c r="H6607" s="11">
        <v>134.78745865260538</v>
      </c>
      <c r="I6607">
        <f>IF(今年月目标[[#This Row],[月份]]=MONTH(报表日期),1,0)</f>
        <v>0</v>
      </c>
    </row>
    <row r="6608" spans="1:9" x14ac:dyDescent="0.2">
      <c r="A6608" s="3">
        <v>11</v>
      </c>
      <c r="B6608" s="2" t="s">
        <v>19</v>
      </c>
      <c r="C6608" s="2" t="s">
        <v>5</v>
      </c>
      <c r="D6608" s="2">
        <v>1000001441</v>
      </c>
      <c r="E6608" s="2" t="s">
        <v>93</v>
      </c>
      <c r="F6608" s="3" t="s">
        <v>58</v>
      </c>
      <c r="G6608" s="3" t="s">
        <v>71</v>
      </c>
      <c r="H6608" s="11">
        <v>15.313031884726026</v>
      </c>
      <c r="I6608">
        <f>IF(今年月目标[[#This Row],[月份]]=MONTH(报表日期),1,0)</f>
        <v>0</v>
      </c>
    </row>
    <row r="6609" spans="1:9" x14ac:dyDescent="0.2">
      <c r="A6609" s="3">
        <v>11</v>
      </c>
      <c r="B6609" s="2" t="s">
        <v>19</v>
      </c>
      <c r="C6609" s="2" t="s">
        <v>5</v>
      </c>
      <c r="D6609" s="2">
        <v>1000001441</v>
      </c>
      <c r="E6609" s="2" t="s">
        <v>93</v>
      </c>
      <c r="F6609" s="3" t="s">
        <v>44</v>
      </c>
      <c r="G6609" s="3" t="s">
        <v>70</v>
      </c>
      <c r="H6609" s="11">
        <v>58.395038123844785</v>
      </c>
      <c r="I6609">
        <f>IF(今年月目标[[#This Row],[月份]]=MONTH(报表日期),1,0)</f>
        <v>0</v>
      </c>
    </row>
    <row r="6610" spans="1:9" x14ac:dyDescent="0.2">
      <c r="A6610" s="3">
        <v>11</v>
      </c>
      <c r="B6610" s="2" t="s">
        <v>35</v>
      </c>
      <c r="C6610" s="2" t="s">
        <v>34</v>
      </c>
      <c r="D6610" s="2">
        <v>1000000002</v>
      </c>
      <c r="E6610" s="2" t="s">
        <v>98</v>
      </c>
      <c r="F6610" s="3" t="s">
        <v>58</v>
      </c>
      <c r="G6610" s="3" t="s">
        <v>76</v>
      </c>
      <c r="H6610" s="11">
        <v>1293.0245729501412</v>
      </c>
      <c r="I6610">
        <f>IF(今年月目标[[#This Row],[月份]]=MONTH(报表日期),1,0)</f>
        <v>0</v>
      </c>
    </row>
    <row r="6611" spans="1:9" x14ac:dyDescent="0.2">
      <c r="A6611" s="3">
        <v>11</v>
      </c>
      <c r="B6611" s="2" t="s">
        <v>16</v>
      </c>
      <c r="C6611" s="2" t="s">
        <v>40</v>
      </c>
      <c r="D6611" s="2">
        <v>1000001481</v>
      </c>
      <c r="E6611" s="2" t="s">
        <v>146</v>
      </c>
      <c r="F6611" s="3" t="s">
        <v>50</v>
      </c>
      <c r="G6611" s="3" t="s">
        <v>51</v>
      </c>
      <c r="H6611" s="11">
        <v>4.3562152079019096</v>
      </c>
      <c r="I6611">
        <f>IF(今年月目标[[#This Row],[月份]]=MONTH(报表日期),1,0)</f>
        <v>0</v>
      </c>
    </row>
    <row r="6612" spans="1:9" x14ac:dyDescent="0.2">
      <c r="A6612" s="3">
        <v>11</v>
      </c>
      <c r="B6612" s="2" t="s">
        <v>16</v>
      </c>
      <c r="C6612" s="2" t="s">
        <v>40</v>
      </c>
      <c r="D6612" s="2">
        <v>1000001481</v>
      </c>
      <c r="E6612" s="2" t="s">
        <v>146</v>
      </c>
      <c r="F6612" s="3" t="s">
        <v>52</v>
      </c>
      <c r="G6612" s="3" t="s">
        <v>85</v>
      </c>
      <c r="H6612" s="11">
        <v>24.455682634320805</v>
      </c>
      <c r="I6612">
        <f>IF(今年月目标[[#This Row],[月份]]=MONTH(报表日期),1,0)</f>
        <v>0</v>
      </c>
    </row>
    <row r="6613" spans="1:9" x14ac:dyDescent="0.2">
      <c r="A6613" s="3">
        <v>11</v>
      </c>
      <c r="B6613" s="2" t="s">
        <v>19</v>
      </c>
      <c r="C6613" s="2" t="s">
        <v>28</v>
      </c>
      <c r="D6613" s="2">
        <v>1000000059</v>
      </c>
      <c r="E6613" s="2" t="s">
        <v>96</v>
      </c>
      <c r="F6613" s="3" t="s">
        <v>48</v>
      </c>
      <c r="G6613" s="3" t="s">
        <v>87</v>
      </c>
      <c r="H6613" s="11">
        <v>263.82161934456974</v>
      </c>
      <c r="I6613">
        <f>IF(今年月目标[[#This Row],[月份]]=MONTH(报表日期),1,0)</f>
        <v>0</v>
      </c>
    </row>
    <row r="6614" spans="1:9" x14ac:dyDescent="0.2">
      <c r="A6614" s="3">
        <v>11</v>
      </c>
      <c r="B6614" s="2" t="s">
        <v>19</v>
      </c>
      <c r="C6614" s="2" t="s">
        <v>28</v>
      </c>
      <c r="D6614" s="2">
        <v>1000000059</v>
      </c>
      <c r="E6614" s="2" t="s">
        <v>96</v>
      </c>
      <c r="F6614" s="3" t="s">
        <v>52</v>
      </c>
      <c r="G6614" s="3" t="s">
        <v>72</v>
      </c>
      <c r="H6614" s="11">
        <v>50.28272021456516</v>
      </c>
      <c r="I6614">
        <f>IF(今年月目标[[#This Row],[月份]]=MONTH(报表日期),1,0)</f>
        <v>0</v>
      </c>
    </row>
    <row r="6615" spans="1:9" x14ac:dyDescent="0.2">
      <c r="A6615" s="3">
        <v>11</v>
      </c>
      <c r="B6615" s="2" t="s">
        <v>23</v>
      </c>
      <c r="C6615" s="2" t="s">
        <v>37</v>
      </c>
      <c r="D6615" s="2">
        <v>1000000073</v>
      </c>
      <c r="E6615" s="2" t="s">
        <v>101</v>
      </c>
      <c r="F6615" s="3" t="s">
        <v>46</v>
      </c>
      <c r="G6615" s="3" t="s">
        <v>88</v>
      </c>
      <c r="H6615" s="11">
        <v>211.30512861138109</v>
      </c>
      <c r="I6615">
        <f>IF(今年月目标[[#This Row],[月份]]=MONTH(报表日期),1,0)</f>
        <v>0</v>
      </c>
    </row>
    <row r="6616" spans="1:9" x14ac:dyDescent="0.2">
      <c r="A6616" s="3">
        <v>11</v>
      </c>
      <c r="B6616" s="2" t="s">
        <v>35</v>
      </c>
      <c r="C6616" s="2" t="s">
        <v>34</v>
      </c>
      <c r="D6616" s="2">
        <v>1000000070</v>
      </c>
      <c r="E6616" s="2" t="s">
        <v>110</v>
      </c>
      <c r="F6616" s="3" t="s">
        <v>46</v>
      </c>
      <c r="G6616" s="3" t="s">
        <v>88</v>
      </c>
      <c r="H6616" s="11">
        <v>283.3584569174281</v>
      </c>
      <c r="I6616">
        <f>IF(今年月目标[[#This Row],[月份]]=MONTH(报表日期),1,0)</f>
        <v>0</v>
      </c>
    </row>
    <row r="6617" spans="1:9" x14ac:dyDescent="0.2">
      <c r="A6617" s="3">
        <v>11</v>
      </c>
      <c r="B6617" s="2" t="s">
        <v>20</v>
      </c>
      <c r="C6617" s="2" t="s">
        <v>6</v>
      </c>
      <c r="D6617" s="2">
        <v>1000001502</v>
      </c>
      <c r="E6617" s="2" t="s">
        <v>111</v>
      </c>
      <c r="F6617" s="3" t="s">
        <v>48</v>
      </c>
      <c r="G6617" s="3" t="s">
        <v>80</v>
      </c>
      <c r="H6617" s="11">
        <v>197.09750693808186</v>
      </c>
      <c r="I6617">
        <f>IF(今年月目标[[#This Row],[月份]]=MONTH(报表日期),1,0)</f>
        <v>0</v>
      </c>
    </row>
    <row r="6618" spans="1:9" x14ac:dyDescent="0.2">
      <c r="A6618" s="3">
        <v>11</v>
      </c>
      <c r="B6618" s="2" t="s">
        <v>20</v>
      </c>
      <c r="C6618" s="2" t="s">
        <v>6</v>
      </c>
      <c r="D6618" s="2">
        <v>1000001502</v>
      </c>
      <c r="E6618" s="2" t="s">
        <v>111</v>
      </c>
      <c r="F6618" s="3" t="s">
        <v>48</v>
      </c>
      <c r="G6618" s="3" t="s">
        <v>48</v>
      </c>
      <c r="H6618" s="11">
        <v>352.53458439919109</v>
      </c>
      <c r="I6618">
        <f>IF(今年月目标[[#This Row],[月份]]=MONTH(报表日期),1,0)</f>
        <v>0</v>
      </c>
    </row>
    <row r="6619" spans="1:9" x14ac:dyDescent="0.2">
      <c r="A6619" s="3">
        <v>11</v>
      </c>
      <c r="B6619" s="2" t="s">
        <v>20</v>
      </c>
      <c r="C6619" s="2" t="s">
        <v>6</v>
      </c>
      <c r="D6619" s="2">
        <v>1000001502</v>
      </c>
      <c r="E6619" s="2" t="s">
        <v>111</v>
      </c>
      <c r="F6619" s="3" t="s">
        <v>58</v>
      </c>
      <c r="G6619" s="3" t="s">
        <v>59</v>
      </c>
      <c r="H6619" s="11">
        <v>18.605231774316987</v>
      </c>
      <c r="I6619">
        <f>IF(今年月目标[[#This Row],[月份]]=MONTH(报表日期),1,0)</f>
        <v>0</v>
      </c>
    </row>
    <row r="6620" spans="1:9" x14ac:dyDescent="0.2">
      <c r="A6620" s="3">
        <v>11</v>
      </c>
      <c r="B6620" s="2" t="s">
        <v>20</v>
      </c>
      <c r="C6620" s="2" t="s">
        <v>6</v>
      </c>
      <c r="D6620" s="2">
        <v>1000001502</v>
      </c>
      <c r="E6620" s="2" t="s">
        <v>111</v>
      </c>
      <c r="F6620" s="3" t="s">
        <v>52</v>
      </c>
      <c r="G6620" s="3" t="s">
        <v>72</v>
      </c>
      <c r="H6620" s="11">
        <v>66.166257307745028</v>
      </c>
      <c r="I6620">
        <f>IF(今年月目标[[#This Row],[月份]]=MONTH(报表日期),1,0)</f>
        <v>0</v>
      </c>
    </row>
    <row r="6621" spans="1:9" x14ac:dyDescent="0.2">
      <c r="A6621" s="3">
        <v>11</v>
      </c>
      <c r="B6621" s="2" t="s">
        <v>20</v>
      </c>
      <c r="C6621" s="2" t="s">
        <v>6</v>
      </c>
      <c r="D6621" s="2">
        <v>1000001502</v>
      </c>
      <c r="E6621" s="2" t="s">
        <v>111</v>
      </c>
      <c r="F6621" s="3" t="s">
        <v>44</v>
      </c>
      <c r="G6621" s="3" t="s">
        <v>79</v>
      </c>
      <c r="H6621" s="11">
        <v>0.56897113059426485</v>
      </c>
      <c r="I6621">
        <f>IF(今年月目标[[#This Row],[月份]]=MONTH(报表日期),1,0)</f>
        <v>0</v>
      </c>
    </row>
    <row r="6622" spans="1:9" x14ac:dyDescent="0.2">
      <c r="A6622" s="3">
        <v>11</v>
      </c>
      <c r="B6622" s="2" t="s">
        <v>16</v>
      </c>
      <c r="C6622" s="2" t="s">
        <v>2</v>
      </c>
      <c r="D6622" s="2">
        <v>1000000591</v>
      </c>
      <c r="E6622" s="2" t="s">
        <v>117</v>
      </c>
      <c r="F6622" s="3" t="s">
        <v>48</v>
      </c>
      <c r="G6622" s="3" t="s">
        <v>48</v>
      </c>
      <c r="H6622" s="11">
        <v>75.76872922711928</v>
      </c>
      <c r="I6622">
        <f>IF(今年月目标[[#This Row],[月份]]=MONTH(报表日期),1,0)</f>
        <v>0</v>
      </c>
    </row>
    <row r="6623" spans="1:9" x14ac:dyDescent="0.2">
      <c r="A6623" s="3">
        <v>11</v>
      </c>
      <c r="B6623" s="2" t="s">
        <v>17</v>
      </c>
      <c r="C6623" s="2" t="s">
        <v>3</v>
      </c>
      <c r="D6623" s="2">
        <v>1000000612</v>
      </c>
      <c r="E6623" s="2" t="s">
        <v>137</v>
      </c>
      <c r="F6623" s="3" t="s">
        <v>50</v>
      </c>
      <c r="G6623" s="3" t="s">
        <v>51</v>
      </c>
      <c r="H6623" s="11">
        <v>71.858512163879283</v>
      </c>
      <c r="I6623">
        <f>IF(今年月目标[[#This Row],[月份]]=MONTH(报表日期),1,0)</f>
        <v>0</v>
      </c>
    </row>
    <row r="6624" spans="1:9" x14ac:dyDescent="0.2">
      <c r="A6624" s="3">
        <v>11</v>
      </c>
      <c r="B6624" s="2" t="s">
        <v>17</v>
      </c>
      <c r="C6624" s="2" t="s">
        <v>3</v>
      </c>
      <c r="D6624" s="2">
        <v>1000000612</v>
      </c>
      <c r="E6624" s="2" t="s">
        <v>137</v>
      </c>
      <c r="F6624" s="3" t="s">
        <v>50</v>
      </c>
      <c r="G6624" s="3" t="s">
        <v>69</v>
      </c>
      <c r="H6624" s="11">
        <v>52.867983144542364</v>
      </c>
      <c r="I6624">
        <f>IF(今年月目标[[#This Row],[月份]]=MONTH(报表日期),1,0)</f>
        <v>0</v>
      </c>
    </row>
    <row r="6625" spans="1:9" x14ac:dyDescent="0.2">
      <c r="A6625" s="3">
        <v>11</v>
      </c>
      <c r="B6625" s="2" t="s">
        <v>19</v>
      </c>
      <c r="C6625" s="2" t="s">
        <v>28</v>
      </c>
      <c r="D6625" s="2">
        <v>1000002237</v>
      </c>
      <c r="E6625" s="2" t="s">
        <v>140</v>
      </c>
      <c r="F6625" s="3" t="s">
        <v>50</v>
      </c>
      <c r="G6625" s="3" t="s">
        <v>51</v>
      </c>
      <c r="H6625" s="11">
        <v>89.06931623734117</v>
      </c>
      <c r="I6625">
        <f>IF(今年月目标[[#This Row],[月份]]=MONTH(报表日期),1,0)</f>
        <v>0</v>
      </c>
    </row>
    <row r="6626" spans="1:9" x14ac:dyDescent="0.2">
      <c r="A6626" s="3">
        <v>11</v>
      </c>
      <c r="B6626" s="2" t="s">
        <v>19</v>
      </c>
      <c r="C6626" s="2" t="s">
        <v>28</v>
      </c>
      <c r="D6626" s="2">
        <v>1000002237</v>
      </c>
      <c r="E6626" s="2" t="s">
        <v>140</v>
      </c>
      <c r="F6626" s="3" t="s">
        <v>50</v>
      </c>
      <c r="G6626" s="3" t="s">
        <v>69</v>
      </c>
      <c r="H6626" s="11">
        <v>30.797622918663365</v>
      </c>
      <c r="I6626">
        <f>IF(今年月目标[[#This Row],[月份]]=MONTH(报表日期),1,0)</f>
        <v>0</v>
      </c>
    </row>
    <row r="6627" spans="1:9" x14ac:dyDescent="0.2">
      <c r="A6627" s="3">
        <v>11</v>
      </c>
      <c r="B6627" s="2" t="s">
        <v>19</v>
      </c>
      <c r="C6627" s="2" t="s">
        <v>14</v>
      </c>
      <c r="D6627" s="2">
        <v>1000003467</v>
      </c>
      <c r="E6627" s="2" t="s">
        <v>168</v>
      </c>
      <c r="F6627" s="3" t="s">
        <v>50</v>
      </c>
      <c r="G6627" s="3" t="s">
        <v>69</v>
      </c>
      <c r="H6627" s="11">
        <v>69.201633597365088</v>
      </c>
      <c r="I6627">
        <f>IF(今年月目标[[#This Row],[月份]]=MONTH(报表日期),1,0)</f>
        <v>0</v>
      </c>
    </row>
    <row r="6628" spans="1:9" x14ac:dyDescent="0.2">
      <c r="A6628" s="3">
        <v>11</v>
      </c>
      <c r="B6628" s="2" t="s">
        <v>19</v>
      </c>
      <c r="C6628" s="2" t="s">
        <v>14</v>
      </c>
      <c r="D6628" s="2">
        <v>1000003467</v>
      </c>
      <c r="E6628" s="2" t="s">
        <v>168</v>
      </c>
      <c r="F6628" s="3" t="s">
        <v>58</v>
      </c>
      <c r="G6628" s="3" t="s">
        <v>59</v>
      </c>
      <c r="H6628" s="11">
        <v>5.0137588243534754</v>
      </c>
      <c r="I6628">
        <f>IF(今年月目标[[#This Row],[月份]]=MONTH(报表日期),1,0)</f>
        <v>0</v>
      </c>
    </row>
    <row r="6629" spans="1:9" x14ac:dyDescent="0.2">
      <c r="A6629" s="3">
        <v>11</v>
      </c>
      <c r="B6629" s="2" t="s">
        <v>19</v>
      </c>
      <c r="C6629" s="2" t="s">
        <v>14</v>
      </c>
      <c r="D6629" s="2">
        <v>1000003467</v>
      </c>
      <c r="E6629" s="2" t="s">
        <v>168</v>
      </c>
      <c r="F6629" s="3" t="s">
        <v>52</v>
      </c>
      <c r="G6629" s="3" t="s">
        <v>75</v>
      </c>
      <c r="H6629" s="11">
        <v>23.031782510381568</v>
      </c>
      <c r="I6629">
        <f>IF(今年月目标[[#This Row],[月份]]=MONTH(报表日期),1,0)</f>
        <v>0</v>
      </c>
    </row>
    <row r="6630" spans="1:9" x14ac:dyDescent="0.2">
      <c r="A6630" s="3">
        <v>11</v>
      </c>
      <c r="B6630" s="2" t="s">
        <v>19</v>
      </c>
      <c r="C6630" s="2" t="s">
        <v>14</v>
      </c>
      <c r="D6630" s="2">
        <v>1000003467</v>
      </c>
      <c r="E6630" s="2" t="s">
        <v>168</v>
      </c>
      <c r="F6630" s="3" t="s">
        <v>46</v>
      </c>
      <c r="G6630" s="3" t="s">
        <v>47</v>
      </c>
      <c r="H6630" s="11">
        <v>6.734900830275329</v>
      </c>
      <c r="I6630">
        <f>IF(今年月目标[[#This Row],[月份]]=MONTH(报表日期),1,0)</f>
        <v>0</v>
      </c>
    </row>
    <row r="6631" spans="1:9" x14ac:dyDescent="0.2">
      <c r="A6631" s="3">
        <v>11</v>
      </c>
      <c r="B6631" s="2" t="s">
        <v>19</v>
      </c>
      <c r="C6631" s="2" t="s">
        <v>36</v>
      </c>
      <c r="D6631" s="2">
        <v>1000000058</v>
      </c>
      <c r="E6631" s="2" t="s">
        <v>109</v>
      </c>
      <c r="F6631" s="3" t="s">
        <v>48</v>
      </c>
      <c r="G6631" s="3" t="s">
        <v>86</v>
      </c>
      <c r="H6631" s="11">
        <v>101.52161787298097</v>
      </c>
      <c r="I6631">
        <f>IF(今年月目标[[#This Row],[月份]]=MONTH(报表日期),1,0)</f>
        <v>0</v>
      </c>
    </row>
    <row r="6632" spans="1:9" x14ac:dyDescent="0.2">
      <c r="A6632" s="3">
        <v>11</v>
      </c>
      <c r="B6632" s="2" t="s">
        <v>19</v>
      </c>
      <c r="C6632" s="2" t="s">
        <v>36</v>
      </c>
      <c r="D6632" s="2">
        <v>1000000058</v>
      </c>
      <c r="E6632" s="2" t="s">
        <v>109</v>
      </c>
      <c r="F6632" s="3" t="s">
        <v>44</v>
      </c>
      <c r="G6632" s="3" t="s">
        <v>64</v>
      </c>
      <c r="H6632" s="11">
        <v>387.57657745952702</v>
      </c>
      <c r="I6632">
        <f>IF(今年月目标[[#This Row],[月份]]=MONTH(报表日期),1,0)</f>
        <v>0</v>
      </c>
    </row>
    <row r="6633" spans="1:9" x14ac:dyDescent="0.2">
      <c r="A6633" s="3">
        <v>11</v>
      </c>
      <c r="B6633" s="2" t="s">
        <v>19</v>
      </c>
      <c r="C6633" s="2" t="s">
        <v>36</v>
      </c>
      <c r="D6633" s="2">
        <v>1000000058</v>
      </c>
      <c r="E6633" s="2" t="s">
        <v>109</v>
      </c>
      <c r="F6633" s="3" t="s">
        <v>46</v>
      </c>
      <c r="G6633" s="3" t="s">
        <v>47</v>
      </c>
      <c r="H6633" s="11">
        <v>53.688728867721906</v>
      </c>
      <c r="I6633">
        <f>IF(今年月目标[[#This Row],[月份]]=MONTH(报表日期),1,0)</f>
        <v>0</v>
      </c>
    </row>
    <row r="6634" spans="1:9" x14ac:dyDescent="0.2">
      <c r="A6634" s="3">
        <v>11</v>
      </c>
      <c r="B6634" s="2" t="s">
        <v>20</v>
      </c>
      <c r="C6634" s="2" t="s">
        <v>12</v>
      </c>
      <c r="D6634" s="2">
        <v>1000001030</v>
      </c>
      <c r="E6634" s="2" t="s">
        <v>126</v>
      </c>
      <c r="F6634" s="3" t="s">
        <v>50</v>
      </c>
      <c r="G6634" s="3" t="s">
        <v>51</v>
      </c>
      <c r="H6634" s="11">
        <v>75.332736129363909</v>
      </c>
      <c r="I6634">
        <f>IF(今年月目标[[#This Row],[月份]]=MONTH(报表日期),1,0)</f>
        <v>0</v>
      </c>
    </row>
    <row r="6635" spans="1:9" x14ac:dyDescent="0.2">
      <c r="A6635" s="3">
        <v>11</v>
      </c>
      <c r="B6635" s="2" t="s">
        <v>20</v>
      </c>
      <c r="C6635" s="2" t="s">
        <v>12</v>
      </c>
      <c r="D6635" s="2">
        <v>1000001030</v>
      </c>
      <c r="E6635" s="2" t="s">
        <v>126</v>
      </c>
      <c r="F6635" s="3" t="s">
        <v>50</v>
      </c>
      <c r="G6635" s="3" t="s">
        <v>50</v>
      </c>
      <c r="H6635" s="11">
        <v>4.8778359757415597</v>
      </c>
      <c r="I6635">
        <f>IF(今年月目标[[#This Row],[月份]]=MONTH(报表日期),1,0)</f>
        <v>0</v>
      </c>
    </row>
    <row r="6636" spans="1:9" x14ac:dyDescent="0.2">
      <c r="A6636" s="3">
        <v>11</v>
      </c>
      <c r="B6636" s="2" t="s">
        <v>20</v>
      </c>
      <c r="C6636" s="2" t="s">
        <v>12</v>
      </c>
      <c r="D6636" s="2">
        <v>1000001030</v>
      </c>
      <c r="E6636" s="2" t="s">
        <v>126</v>
      </c>
      <c r="F6636" s="3" t="s">
        <v>50</v>
      </c>
      <c r="G6636" s="3" t="s">
        <v>69</v>
      </c>
      <c r="H6636" s="11">
        <v>5.5070573723814249</v>
      </c>
      <c r="I6636">
        <f>IF(今年月目标[[#This Row],[月份]]=MONTH(报表日期),1,0)</f>
        <v>0</v>
      </c>
    </row>
    <row r="6637" spans="1:9" x14ac:dyDescent="0.2">
      <c r="A6637" s="3">
        <v>11</v>
      </c>
      <c r="B6637" s="2" t="s">
        <v>20</v>
      </c>
      <c r="C6637" s="2" t="s">
        <v>12</v>
      </c>
      <c r="D6637" s="2">
        <v>1000001030</v>
      </c>
      <c r="E6637" s="2" t="s">
        <v>126</v>
      </c>
      <c r="F6637" s="3" t="s">
        <v>50</v>
      </c>
      <c r="G6637" s="3" t="s">
        <v>74</v>
      </c>
      <c r="H6637" s="11">
        <v>1.5946004606515065</v>
      </c>
      <c r="I6637">
        <f>IF(今年月目标[[#This Row],[月份]]=MONTH(报表日期),1,0)</f>
        <v>0</v>
      </c>
    </row>
    <row r="6638" spans="1:9" x14ac:dyDescent="0.2">
      <c r="A6638" s="3">
        <v>11</v>
      </c>
      <c r="B6638" s="2" t="s">
        <v>35</v>
      </c>
      <c r="C6638" s="2" t="s">
        <v>32</v>
      </c>
      <c r="D6638" s="2">
        <v>1000001661</v>
      </c>
      <c r="E6638" s="2" t="s">
        <v>124</v>
      </c>
      <c r="F6638" s="3" t="s">
        <v>50</v>
      </c>
      <c r="G6638" s="3" t="s">
        <v>51</v>
      </c>
      <c r="H6638" s="11">
        <v>3.5202213144562582</v>
      </c>
      <c r="I6638">
        <f>IF(今年月目标[[#This Row],[月份]]=MONTH(报表日期),1,0)</f>
        <v>0</v>
      </c>
    </row>
    <row r="6639" spans="1:9" x14ac:dyDescent="0.2">
      <c r="A6639" s="3">
        <v>11</v>
      </c>
      <c r="B6639" s="2" t="s">
        <v>35</v>
      </c>
      <c r="C6639" s="2" t="s">
        <v>32</v>
      </c>
      <c r="D6639" s="2">
        <v>1000001661</v>
      </c>
      <c r="E6639" s="2" t="s">
        <v>124</v>
      </c>
      <c r="F6639" s="3" t="s">
        <v>48</v>
      </c>
      <c r="G6639" s="3" t="s">
        <v>80</v>
      </c>
      <c r="H6639" s="11">
        <v>6.9390918397552568</v>
      </c>
      <c r="I6639">
        <f>IF(今年月目标[[#This Row],[月份]]=MONTH(报表日期),1,0)</f>
        <v>0</v>
      </c>
    </row>
    <row r="6640" spans="1:9" x14ac:dyDescent="0.2">
      <c r="A6640" s="3">
        <v>11</v>
      </c>
      <c r="B6640" s="2" t="s">
        <v>35</v>
      </c>
      <c r="C6640" s="2" t="s">
        <v>32</v>
      </c>
      <c r="D6640" s="2">
        <v>1000001661</v>
      </c>
      <c r="E6640" s="2" t="s">
        <v>124</v>
      </c>
      <c r="F6640" s="3" t="s">
        <v>58</v>
      </c>
      <c r="G6640" s="3" t="s">
        <v>76</v>
      </c>
      <c r="H6640" s="11">
        <v>50.52770315967696</v>
      </c>
      <c r="I6640">
        <f>IF(今年月目标[[#This Row],[月份]]=MONTH(报表日期),1,0)</f>
        <v>0</v>
      </c>
    </row>
    <row r="6641" spans="1:9" x14ac:dyDescent="0.2">
      <c r="A6641" s="3">
        <v>11</v>
      </c>
      <c r="B6641" s="2" t="s">
        <v>35</v>
      </c>
      <c r="C6641" s="2" t="s">
        <v>32</v>
      </c>
      <c r="D6641" s="2">
        <v>1000001661</v>
      </c>
      <c r="E6641" s="2" t="s">
        <v>124</v>
      </c>
      <c r="F6641" s="3" t="s">
        <v>50</v>
      </c>
      <c r="G6641" s="3" t="s">
        <v>50</v>
      </c>
      <c r="H6641" s="11">
        <v>7.0635329703361389</v>
      </c>
      <c r="I6641">
        <f>IF(今年月目标[[#This Row],[月份]]=MONTH(报表日期),1,0)</f>
        <v>0</v>
      </c>
    </row>
    <row r="6642" spans="1:9" x14ac:dyDescent="0.2">
      <c r="A6642" s="3">
        <v>11</v>
      </c>
      <c r="B6642" s="2" t="s">
        <v>35</v>
      </c>
      <c r="C6642" s="2" t="s">
        <v>32</v>
      </c>
      <c r="D6642" s="2">
        <v>1000001661</v>
      </c>
      <c r="E6642" s="2" t="s">
        <v>124</v>
      </c>
      <c r="F6642" s="3" t="s">
        <v>52</v>
      </c>
      <c r="G6642" s="3" t="s">
        <v>72</v>
      </c>
      <c r="H6642" s="11">
        <v>1.626042496051789</v>
      </c>
      <c r="I6642">
        <f>IF(今年月目标[[#This Row],[月份]]=MONTH(报表日期),1,0)</f>
        <v>0</v>
      </c>
    </row>
    <row r="6643" spans="1:9" x14ac:dyDescent="0.2">
      <c r="A6643" s="3">
        <v>11</v>
      </c>
      <c r="B6643" s="2" t="s">
        <v>17</v>
      </c>
      <c r="C6643" s="2" t="s">
        <v>3</v>
      </c>
      <c r="D6643" s="2">
        <v>1000003589</v>
      </c>
      <c r="E6643" s="2" t="s">
        <v>108</v>
      </c>
      <c r="F6643" s="3" t="s">
        <v>50</v>
      </c>
      <c r="G6643" s="3" t="s">
        <v>51</v>
      </c>
      <c r="H6643" s="11">
        <v>104.11054537504381</v>
      </c>
      <c r="I6643">
        <f>IF(今年月目标[[#This Row],[月份]]=MONTH(报表日期),1,0)</f>
        <v>0</v>
      </c>
    </row>
    <row r="6644" spans="1:9" x14ac:dyDescent="0.2">
      <c r="A6644" s="3">
        <v>11</v>
      </c>
      <c r="B6644" s="2" t="s">
        <v>17</v>
      </c>
      <c r="C6644" s="2" t="s">
        <v>3</v>
      </c>
      <c r="D6644" s="2">
        <v>1000003589</v>
      </c>
      <c r="E6644" s="2" t="s">
        <v>108</v>
      </c>
      <c r="F6644" s="3" t="s">
        <v>52</v>
      </c>
      <c r="G6644" s="3" t="s">
        <v>72</v>
      </c>
      <c r="H6644" s="11">
        <v>1.626042496051789</v>
      </c>
      <c r="I6644">
        <f>IF(今年月目标[[#This Row],[月份]]=MONTH(报表日期),1,0)</f>
        <v>0</v>
      </c>
    </row>
    <row r="6645" spans="1:9" x14ac:dyDescent="0.2">
      <c r="A6645" s="3">
        <v>11</v>
      </c>
      <c r="B6645" s="2" t="s">
        <v>17</v>
      </c>
      <c r="C6645" s="2" t="s">
        <v>31</v>
      </c>
      <c r="D6645" s="2">
        <v>1000001450</v>
      </c>
      <c r="E6645" s="2" t="s">
        <v>159</v>
      </c>
      <c r="F6645" s="3" t="s">
        <v>50</v>
      </c>
      <c r="G6645" s="3" t="s">
        <v>51</v>
      </c>
      <c r="H6645" s="11">
        <v>21.235625084345706</v>
      </c>
      <c r="I6645">
        <f>IF(今年月目标[[#This Row],[月份]]=MONTH(报表日期),1,0)</f>
        <v>0</v>
      </c>
    </row>
    <row r="6646" spans="1:9" x14ac:dyDescent="0.2">
      <c r="A6646" s="3">
        <v>11</v>
      </c>
      <c r="B6646" s="2" t="s">
        <v>17</v>
      </c>
      <c r="C6646" s="2" t="s">
        <v>31</v>
      </c>
      <c r="D6646" s="2">
        <v>1000001450</v>
      </c>
      <c r="E6646" s="2" t="s">
        <v>159</v>
      </c>
      <c r="F6646" s="3" t="s">
        <v>50</v>
      </c>
      <c r="G6646" s="3" t="s">
        <v>69</v>
      </c>
      <c r="H6646" s="11">
        <v>66.017278686835326</v>
      </c>
      <c r="I6646">
        <f>IF(今年月目标[[#This Row],[月份]]=MONTH(报表日期),1,0)</f>
        <v>0</v>
      </c>
    </row>
    <row r="6647" spans="1:9" x14ac:dyDescent="0.2">
      <c r="A6647" s="3">
        <v>11</v>
      </c>
      <c r="B6647" s="2" t="s">
        <v>20</v>
      </c>
      <c r="C6647" s="2" t="s">
        <v>6</v>
      </c>
      <c r="D6647" s="2">
        <v>1000001352</v>
      </c>
      <c r="E6647" s="2" t="s">
        <v>134</v>
      </c>
      <c r="F6647" s="3" t="s">
        <v>50</v>
      </c>
      <c r="G6647" s="3" t="s">
        <v>51</v>
      </c>
      <c r="H6647" s="11">
        <v>25.765793371826888</v>
      </c>
      <c r="I6647">
        <f>IF(今年月目标[[#This Row],[月份]]=MONTH(报表日期),1,0)</f>
        <v>0</v>
      </c>
    </row>
    <row r="6648" spans="1:9" x14ac:dyDescent="0.2">
      <c r="A6648" s="3">
        <v>11</v>
      </c>
      <c r="B6648" s="2" t="s">
        <v>20</v>
      </c>
      <c r="C6648" s="2" t="s">
        <v>6</v>
      </c>
      <c r="D6648" s="2">
        <v>1000001352</v>
      </c>
      <c r="E6648" s="2" t="s">
        <v>134</v>
      </c>
      <c r="F6648" s="3" t="s">
        <v>50</v>
      </c>
      <c r="G6648" s="3" t="s">
        <v>50</v>
      </c>
      <c r="H6648" s="11">
        <v>2.1682773057420603</v>
      </c>
      <c r="I6648">
        <f>IF(今年月目标[[#This Row],[月份]]=MONTH(报表日期),1,0)</f>
        <v>0</v>
      </c>
    </row>
    <row r="6649" spans="1:9" x14ac:dyDescent="0.2">
      <c r="A6649" s="3">
        <v>11</v>
      </c>
      <c r="B6649" s="2" t="s">
        <v>20</v>
      </c>
      <c r="C6649" s="2" t="s">
        <v>6</v>
      </c>
      <c r="D6649" s="2">
        <v>1000001352</v>
      </c>
      <c r="E6649" s="2" t="s">
        <v>134</v>
      </c>
      <c r="F6649" s="3" t="s">
        <v>50</v>
      </c>
      <c r="G6649" s="3" t="s">
        <v>69</v>
      </c>
      <c r="H6649" s="11">
        <v>12.880671627954484</v>
      </c>
      <c r="I6649">
        <f>IF(今年月目标[[#This Row],[月份]]=MONTH(报表日期),1,0)</f>
        <v>0</v>
      </c>
    </row>
    <row r="6650" spans="1:9" x14ac:dyDescent="0.2">
      <c r="A6650" s="3">
        <v>11</v>
      </c>
      <c r="B6650" s="2" t="s">
        <v>20</v>
      </c>
      <c r="C6650" s="2" t="s">
        <v>6</v>
      </c>
      <c r="D6650" s="2">
        <v>1000001352</v>
      </c>
      <c r="E6650" s="2" t="s">
        <v>134</v>
      </c>
      <c r="F6650" s="3" t="s">
        <v>46</v>
      </c>
      <c r="G6650" s="3" t="s">
        <v>47</v>
      </c>
      <c r="H6650" s="11">
        <v>9.0903249015297174</v>
      </c>
      <c r="I6650">
        <f>IF(今年月目标[[#This Row],[月份]]=MONTH(报表日期),1,0)</f>
        <v>0</v>
      </c>
    </row>
    <row r="6651" spans="1:9" x14ac:dyDescent="0.2">
      <c r="A6651" s="3">
        <v>11</v>
      </c>
      <c r="B6651" s="2" t="s">
        <v>23</v>
      </c>
      <c r="C6651" s="2" t="s">
        <v>38</v>
      </c>
      <c r="D6651" s="2">
        <v>1000002306</v>
      </c>
      <c r="E6651" s="2" t="s">
        <v>133</v>
      </c>
      <c r="F6651" s="3" t="s">
        <v>50</v>
      </c>
      <c r="G6651" s="3" t="s">
        <v>51</v>
      </c>
      <c r="H6651" s="11">
        <v>22.20396686334691</v>
      </c>
      <c r="I6651">
        <f>IF(今年月目标[[#This Row],[月份]]=MONTH(报表日期),1,0)</f>
        <v>0</v>
      </c>
    </row>
    <row r="6652" spans="1:9" x14ac:dyDescent="0.2">
      <c r="A6652" s="3">
        <v>11</v>
      </c>
      <c r="B6652" s="2" t="s">
        <v>23</v>
      </c>
      <c r="C6652" s="2" t="s">
        <v>38</v>
      </c>
      <c r="D6652" s="2">
        <v>1000002306</v>
      </c>
      <c r="E6652" s="2" t="s">
        <v>133</v>
      </c>
      <c r="F6652" s="3" t="s">
        <v>50</v>
      </c>
      <c r="G6652" s="3" t="s">
        <v>69</v>
      </c>
      <c r="H6652" s="11">
        <v>61.939674934434088</v>
      </c>
      <c r="I6652">
        <f>IF(今年月目标[[#This Row],[月份]]=MONTH(报表日期),1,0)</f>
        <v>0</v>
      </c>
    </row>
    <row r="6653" spans="1:9" x14ac:dyDescent="0.2">
      <c r="A6653" s="3">
        <v>11</v>
      </c>
      <c r="B6653" s="2" t="s">
        <v>16</v>
      </c>
      <c r="C6653" s="2" t="s">
        <v>1</v>
      </c>
      <c r="D6653" s="2">
        <v>1000003498</v>
      </c>
      <c r="E6653" s="2" t="s">
        <v>158</v>
      </c>
      <c r="F6653" s="3" t="s">
        <v>50</v>
      </c>
      <c r="G6653" s="3" t="s">
        <v>51</v>
      </c>
      <c r="H6653" s="11">
        <v>5.4043481739549666</v>
      </c>
      <c r="I6653">
        <f>IF(今年月目标[[#This Row],[月份]]=MONTH(报表日期),1,0)</f>
        <v>0</v>
      </c>
    </row>
    <row r="6654" spans="1:9" x14ac:dyDescent="0.2">
      <c r="A6654" s="3">
        <v>11</v>
      </c>
      <c r="B6654" s="2" t="s">
        <v>16</v>
      </c>
      <c r="C6654" s="2" t="s">
        <v>1</v>
      </c>
      <c r="D6654" s="2">
        <v>1000003498</v>
      </c>
      <c r="E6654" s="2" t="s">
        <v>158</v>
      </c>
      <c r="F6654" s="3" t="s">
        <v>48</v>
      </c>
      <c r="G6654" s="3" t="s">
        <v>80</v>
      </c>
      <c r="H6654" s="11">
        <v>468.66948442785304</v>
      </c>
      <c r="I6654">
        <f>IF(今年月目标[[#This Row],[月份]]=MONTH(报表日期),1,0)</f>
        <v>0</v>
      </c>
    </row>
    <row r="6655" spans="1:9" x14ac:dyDescent="0.2">
      <c r="A6655" s="3">
        <v>11</v>
      </c>
      <c r="B6655" s="2" t="s">
        <v>16</v>
      </c>
      <c r="C6655" s="2" t="s">
        <v>1</v>
      </c>
      <c r="D6655" s="2">
        <v>1000003498</v>
      </c>
      <c r="E6655" s="2" t="s">
        <v>158</v>
      </c>
      <c r="F6655" s="3" t="s">
        <v>58</v>
      </c>
      <c r="G6655" s="3" t="s">
        <v>76</v>
      </c>
      <c r="H6655" s="11">
        <v>0.44739883548533133</v>
      </c>
      <c r="I6655">
        <f>IF(今年月目标[[#This Row],[月份]]=MONTH(报表日期),1,0)</f>
        <v>0</v>
      </c>
    </row>
    <row r="6656" spans="1:9" x14ac:dyDescent="0.2">
      <c r="A6656" s="3">
        <v>11</v>
      </c>
      <c r="B6656" s="2" t="s">
        <v>16</v>
      </c>
      <c r="C6656" s="2" t="s">
        <v>1</v>
      </c>
      <c r="D6656" s="2">
        <v>1000003498</v>
      </c>
      <c r="E6656" s="2" t="s">
        <v>158</v>
      </c>
      <c r="F6656" s="3" t="s">
        <v>50</v>
      </c>
      <c r="G6656" s="3" t="s">
        <v>69</v>
      </c>
      <c r="H6656" s="11">
        <v>12.406652841035463</v>
      </c>
      <c r="I6656">
        <f>IF(今年月目标[[#This Row],[月份]]=MONTH(报表日期),1,0)</f>
        <v>0</v>
      </c>
    </row>
    <row r="6657" spans="1:9" x14ac:dyDescent="0.2">
      <c r="A6657" s="3">
        <v>11</v>
      </c>
      <c r="B6657" s="2" t="s">
        <v>16</v>
      </c>
      <c r="C6657" s="2" t="s">
        <v>1</v>
      </c>
      <c r="D6657" s="2">
        <v>1000003498</v>
      </c>
      <c r="E6657" s="2" t="s">
        <v>158</v>
      </c>
      <c r="F6657" s="3" t="s">
        <v>50</v>
      </c>
      <c r="G6657" s="3" t="s">
        <v>74</v>
      </c>
      <c r="H6657" s="11">
        <v>9.6975021014101337</v>
      </c>
      <c r="I6657">
        <f>IF(今年月目标[[#This Row],[月份]]=MONTH(报表日期),1,0)</f>
        <v>0</v>
      </c>
    </row>
    <row r="6658" spans="1:9" x14ac:dyDescent="0.2">
      <c r="A6658" s="3">
        <v>11</v>
      </c>
      <c r="B6658" s="2" t="s">
        <v>16</v>
      </c>
      <c r="C6658" s="2" t="s">
        <v>1</v>
      </c>
      <c r="D6658" s="2">
        <v>1000003498</v>
      </c>
      <c r="E6658" s="2" t="s">
        <v>158</v>
      </c>
      <c r="F6658" s="3" t="s">
        <v>52</v>
      </c>
      <c r="G6658" s="3" t="s">
        <v>75</v>
      </c>
      <c r="H6658" s="11">
        <v>25.212819288634428</v>
      </c>
      <c r="I6658">
        <f>IF(今年月目标[[#This Row],[月份]]=MONTH(报表日期),1,0)</f>
        <v>0</v>
      </c>
    </row>
    <row r="6659" spans="1:9" x14ac:dyDescent="0.2">
      <c r="A6659" s="3">
        <v>11</v>
      </c>
      <c r="B6659" s="2" t="s">
        <v>35</v>
      </c>
      <c r="C6659" s="2" t="s">
        <v>32</v>
      </c>
      <c r="D6659" s="2">
        <v>1000002002</v>
      </c>
      <c r="E6659" s="2" t="s">
        <v>160</v>
      </c>
      <c r="F6659" s="3" t="s">
        <v>50</v>
      </c>
      <c r="G6659" s="3" t="s">
        <v>51</v>
      </c>
      <c r="H6659" s="11">
        <v>15.484309957335432</v>
      </c>
      <c r="I6659">
        <f>IF(今年月目标[[#This Row],[月份]]=MONTH(报表日期),1,0)</f>
        <v>0</v>
      </c>
    </row>
    <row r="6660" spans="1:9" x14ac:dyDescent="0.2">
      <c r="A6660" s="3">
        <v>11</v>
      </c>
      <c r="B6660" s="2" t="s">
        <v>35</v>
      </c>
      <c r="C6660" s="2" t="s">
        <v>32</v>
      </c>
      <c r="D6660" s="2">
        <v>1000002002</v>
      </c>
      <c r="E6660" s="2" t="s">
        <v>160</v>
      </c>
      <c r="F6660" s="3" t="s">
        <v>48</v>
      </c>
      <c r="G6660" s="3" t="s">
        <v>80</v>
      </c>
      <c r="H6660" s="11">
        <v>42.843013403540859</v>
      </c>
      <c r="I6660">
        <f>IF(今年月目标[[#This Row],[月份]]=MONTH(报表日期),1,0)</f>
        <v>0</v>
      </c>
    </row>
    <row r="6661" spans="1:9" x14ac:dyDescent="0.2">
      <c r="A6661" s="3">
        <v>11</v>
      </c>
      <c r="B6661" s="2" t="s">
        <v>35</v>
      </c>
      <c r="C6661" s="2" t="s">
        <v>32</v>
      </c>
      <c r="D6661" s="2">
        <v>1000002002</v>
      </c>
      <c r="E6661" s="2" t="s">
        <v>160</v>
      </c>
      <c r="F6661" s="3" t="s">
        <v>50</v>
      </c>
      <c r="G6661" s="3" t="s">
        <v>50</v>
      </c>
      <c r="H6661" s="11">
        <v>2.6298647234491539</v>
      </c>
      <c r="I6661">
        <f>IF(今年月目标[[#This Row],[月份]]=MONTH(报表日期),1,0)</f>
        <v>0</v>
      </c>
    </row>
    <row r="6662" spans="1:9" x14ac:dyDescent="0.2">
      <c r="A6662" s="3">
        <v>11</v>
      </c>
      <c r="B6662" s="2" t="s">
        <v>35</v>
      </c>
      <c r="C6662" s="2" t="s">
        <v>32</v>
      </c>
      <c r="D6662" s="2">
        <v>1000002002</v>
      </c>
      <c r="E6662" s="2" t="s">
        <v>160</v>
      </c>
      <c r="F6662" s="3" t="s">
        <v>50</v>
      </c>
      <c r="G6662" s="3" t="s">
        <v>69</v>
      </c>
      <c r="H6662" s="11">
        <v>4.8664830003184054</v>
      </c>
      <c r="I6662">
        <f>IF(今年月目标[[#This Row],[月份]]=MONTH(报表日期),1,0)</f>
        <v>0</v>
      </c>
    </row>
    <row r="6663" spans="1:9" x14ac:dyDescent="0.2">
      <c r="A6663" s="3">
        <v>11</v>
      </c>
      <c r="B6663" s="2" t="s">
        <v>35</v>
      </c>
      <c r="C6663" s="2" t="s">
        <v>32</v>
      </c>
      <c r="D6663" s="2">
        <v>1000002002</v>
      </c>
      <c r="E6663" s="2" t="s">
        <v>160</v>
      </c>
      <c r="F6663" s="3" t="s">
        <v>50</v>
      </c>
      <c r="G6663" s="3" t="s">
        <v>74</v>
      </c>
      <c r="H6663" s="11">
        <v>11.592416305133952</v>
      </c>
      <c r="I6663">
        <f>IF(今年月目标[[#This Row],[月份]]=MONTH(报表日期),1,0)</f>
        <v>0</v>
      </c>
    </row>
    <row r="6664" spans="1:9" x14ac:dyDescent="0.2">
      <c r="A6664" s="3">
        <v>11</v>
      </c>
      <c r="B6664" s="2" t="s">
        <v>22</v>
      </c>
      <c r="C6664" s="2" t="s">
        <v>24</v>
      </c>
      <c r="D6664" s="2">
        <v>1000003198</v>
      </c>
      <c r="E6664" s="2" t="s">
        <v>167</v>
      </c>
      <c r="F6664" s="3" t="s">
        <v>50</v>
      </c>
      <c r="G6664" s="3" t="s">
        <v>51</v>
      </c>
      <c r="H6664" s="11">
        <v>20.329518525295619</v>
      </c>
      <c r="I6664">
        <f>IF(今年月目标[[#This Row],[月份]]=MONTH(报表日期),1,0)</f>
        <v>0</v>
      </c>
    </row>
    <row r="6665" spans="1:9" x14ac:dyDescent="0.2">
      <c r="A6665" s="3">
        <v>11</v>
      </c>
      <c r="B6665" s="2" t="s">
        <v>22</v>
      </c>
      <c r="C6665" s="2" t="s">
        <v>24</v>
      </c>
      <c r="D6665" s="2">
        <v>1000003198</v>
      </c>
      <c r="E6665" s="2" t="s">
        <v>167</v>
      </c>
      <c r="F6665" s="3" t="s">
        <v>50</v>
      </c>
      <c r="G6665" s="3" t="s">
        <v>69</v>
      </c>
      <c r="H6665" s="11">
        <v>58.716919358401022</v>
      </c>
      <c r="I6665">
        <f>IF(今年月目标[[#This Row],[月份]]=MONTH(报表日期),1,0)</f>
        <v>0</v>
      </c>
    </row>
    <row r="6666" spans="1:9" x14ac:dyDescent="0.2">
      <c r="A6666" s="3">
        <v>11</v>
      </c>
      <c r="B6666" s="2" t="s">
        <v>20</v>
      </c>
      <c r="C6666" s="2" t="s">
        <v>12</v>
      </c>
      <c r="D6666" s="2">
        <v>1000000249</v>
      </c>
      <c r="E6666" s="2" t="s">
        <v>135</v>
      </c>
      <c r="F6666" s="3" t="s">
        <v>44</v>
      </c>
      <c r="G6666" s="3" t="s">
        <v>64</v>
      </c>
      <c r="H6666" s="11">
        <v>109.09225878254088</v>
      </c>
      <c r="I6666">
        <f>IF(今年月目标[[#This Row],[月份]]=MONTH(报表日期),1,0)</f>
        <v>0</v>
      </c>
    </row>
    <row r="6667" spans="1:9" x14ac:dyDescent="0.2">
      <c r="A6667" s="3">
        <v>11</v>
      </c>
      <c r="B6667" s="2" t="s">
        <v>20</v>
      </c>
      <c r="C6667" s="2" t="s">
        <v>6</v>
      </c>
      <c r="D6667" s="2">
        <v>1000001456</v>
      </c>
      <c r="E6667" s="2" t="s">
        <v>145</v>
      </c>
      <c r="F6667" s="3" t="s">
        <v>46</v>
      </c>
      <c r="G6667" s="3" t="s">
        <v>47</v>
      </c>
      <c r="H6667" s="11">
        <v>18.819714027726057</v>
      </c>
      <c r="I6667">
        <f>IF(今年月目标[[#This Row],[月份]]=MONTH(报表日期),1,0)</f>
        <v>0</v>
      </c>
    </row>
    <row r="6668" spans="1:9" x14ac:dyDescent="0.2">
      <c r="A6668" s="3">
        <v>11</v>
      </c>
      <c r="B6668" s="2" t="s">
        <v>18</v>
      </c>
      <c r="C6668" s="2" t="s">
        <v>30</v>
      </c>
      <c r="D6668" s="2">
        <v>1000001366</v>
      </c>
      <c r="E6668" s="2" t="s">
        <v>97</v>
      </c>
      <c r="F6668" s="3" t="s">
        <v>48</v>
      </c>
      <c r="G6668" s="3" t="s">
        <v>87</v>
      </c>
      <c r="H6668" s="11">
        <v>6.0938925175014003</v>
      </c>
      <c r="I6668">
        <f>IF(今年月目标[[#This Row],[月份]]=MONTH(报表日期),1,0)</f>
        <v>0</v>
      </c>
    </row>
    <row r="6669" spans="1:9" x14ac:dyDescent="0.2">
      <c r="A6669" s="3">
        <v>11</v>
      </c>
      <c r="B6669" s="2" t="s">
        <v>18</v>
      </c>
      <c r="C6669" s="2" t="s">
        <v>30</v>
      </c>
      <c r="D6669" s="2">
        <v>1000001366</v>
      </c>
      <c r="E6669" s="2" t="s">
        <v>97</v>
      </c>
      <c r="F6669" s="3" t="s">
        <v>48</v>
      </c>
      <c r="G6669" s="3" t="s">
        <v>49</v>
      </c>
      <c r="H6669" s="11">
        <v>16.750657568960847</v>
      </c>
      <c r="I6669">
        <f>IF(今年月目标[[#This Row],[月份]]=MONTH(报表日期),1,0)</f>
        <v>0</v>
      </c>
    </row>
    <row r="6670" spans="1:9" x14ac:dyDescent="0.2">
      <c r="A6670" s="3">
        <v>11</v>
      </c>
      <c r="B6670" s="2" t="s">
        <v>18</v>
      </c>
      <c r="C6670" s="2" t="s">
        <v>30</v>
      </c>
      <c r="D6670" s="2">
        <v>1000001366</v>
      </c>
      <c r="E6670" s="2" t="s">
        <v>97</v>
      </c>
      <c r="F6670" s="3" t="s">
        <v>50</v>
      </c>
      <c r="G6670" s="3" t="s">
        <v>51</v>
      </c>
      <c r="H6670" s="11">
        <v>1.3015213041422506</v>
      </c>
      <c r="I6670">
        <f>IF(今年月目标[[#This Row],[月份]]=MONTH(报表日期),1,0)</f>
        <v>0</v>
      </c>
    </row>
    <row r="6671" spans="1:9" x14ac:dyDescent="0.2">
      <c r="A6671" s="3">
        <v>11</v>
      </c>
      <c r="B6671" s="2" t="s">
        <v>18</v>
      </c>
      <c r="C6671" s="2" t="s">
        <v>30</v>
      </c>
      <c r="D6671" s="2">
        <v>1000001366</v>
      </c>
      <c r="E6671" s="2" t="s">
        <v>97</v>
      </c>
      <c r="F6671" s="3" t="s">
        <v>48</v>
      </c>
      <c r="G6671" s="3" t="s">
        <v>86</v>
      </c>
      <c r="H6671" s="11">
        <v>3.3289223760567395</v>
      </c>
      <c r="I6671">
        <f>IF(今年月目标[[#This Row],[月份]]=MONTH(报表日期),1,0)</f>
        <v>0</v>
      </c>
    </row>
    <row r="6672" spans="1:9" x14ac:dyDescent="0.2">
      <c r="A6672" s="3">
        <v>11</v>
      </c>
      <c r="B6672" s="2" t="s">
        <v>18</v>
      </c>
      <c r="C6672" s="2" t="s">
        <v>30</v>
      </c>
      <c r="D6672" s="2">
        <v>1000001366</v>
      </c>
      <c r="E6672" s="2" t="s">
        <v>97</v>
      </c>
      <c r="F6672" s="3" t="s">
        <v>48</v>
      </c>
      <c r="G6672" s="3" t="s">
        <v>80</v>
      </c>
      <c r="H6672" s="11">
        <v>9.6071307041802871</v>
      </c>
      <c r="I6672">
        <f>IF(今年月目标[[#This Row],[月份]]=MONTH(报表日期),1,0)</f>
        <v>0</v>
      </c>
    </row>
    <row r="6673" spans="1:9" x14ac:dyDescent="0.2">
      <c r="A6673" s="3">
        <v>11</v>
      </c>
      <c r="B6673" s="2" t="s">
        <v>18</v>
      </c>
      <c r="C6673" s="2" t="s">
        <v>30</v>
      </c>
      <c r="D6673" s="2">
        <v>1000001366</v>
      </c>
      <c r="E6673" s="2" t="s">
        <v>97</v>
      </c>
      <c r="F6673" s="3" t="s">
        <v>58</v>
      </c>
      <c r="G6673" s="3" t="s">
        <v>73</v>
      </c>
      <c r="H6673" s="11">
        <v>12.997044175893279</v>
      </c>
      <c r="I6673">
        <f>IF(今年月目标[[#This Row],[月份]]=MONTH(报表日期),1,0)</f>
        <v>0</v>
      </c>
    </row>
    <row r="6674" spans="1:9" x14ac:dyDescent="0.2">
      <c r="A6674" s="3">
        <v>11</v>
      </c>
      <c r="B6674" s="2" t="s">
        <v>18</v>
      </c>
      <c r="C6674" s="2" t="s">
        <v>30</v>
      </c>
      <c r="D6674" s="2">
        <v>1000001366</v>
      </c>
      <c r="E6674" s="2" t="s">
        <v>97</v>
      </c>
      <c r="F6674" s="3" t="s">
        <v>58</v>
      </c>
      <c r="G6674" s="3" t="s">
        <v>76</v>
      </c>
      <c r="H6674" s="11">
        <v>2.9851768533039524</v>
      </c>
      <c r="I6674">
        <f>IF(今年月目标[[#This Row],[月份]]=MONTH(报表日期),1,0)</f>
        <v>0</v>
      </c>
    </row>
    <row r="6675" spans="1:9" x14ac:dyDescent="0.2">
      <c r="A6675" s="3">
        <v>11</v>
      </c>
      <c r="B6675" s="2" t="s">
        <v>18</v>
      </c>
      <c r="C6675" s="2" t="s">
        <v>30</v>
      </c>
      <c r="D6675" s="2">
        <v>1000001366</v>
      </c>
      <c r="E6675" s="2" t="s">
        <v>97</v>
      </c>
      <c r="F6675" s="3" t="s">
        <v>50</v>
      </c>
      <c r="G6675" s="3" t="s">
        <v>74</v>
      </c>
      <c r="H6675" s="11">
        <v>1.1070185611459462</v>
      </c>
      <c r="I6675">
        <f>IF(今年月目标[[#This Row],[月份]]=MONTH(报表日期),1,0)</f>
        <v>0</v>
      </c>
    </row>
    <row r="6676" spans="1:9" x14ac:dyDescent="0.2">
      <c r="A6676" s="3">
        <v>11</v>
      </c>
      <c r="B6676" s="2" t="s">
        <v>18</v>
      </c>
      <c r="C6676" s="2" t="s">
        <v>30</v>
      </c>
      <c r="D6676" s="2">
        <v>1000001366</v>
      </c>
      <c r="E6676" s="2" t="s">
        <v>97</v>
      </c>
      <c r="F6676" s="3" t="s">
        <v>58</v>
      </c>
      <c r="G6676" s="3" t="s">
        <v>59</v>
      </c>
      <c r="H6676" s="11">
        <v>16.111565009963872</v>
      </c>
      <c r="I6676">
        <f>IF(今年月目标[[#This Row],[月份]]=MONTH(报表日期),1,0)</f>
        <v>0</v>
      </c>
    </row>
    <row r="6677" spans="1:9" x14ac:dyDescent="0.2">
      <c r="A6677" s="3">
        <v>11</v>
      </c>
      <c r="B6677" s="2" t="s">
        <v>18</v>
      </c>
      <c r="C6677" s="2" t="s">
        <v>30</v>
      </c>
      <c r="D6677" s="2">
        <v>1000001366</v>
      </c>
      <c r="E6677" s="2" t="s">
        <v>97</v>
      </c>
      <c r="F6677" s="3" t="s">
        <v>58</v>
      </c>
      <c r="G6677" s="3" t="s">
        <v>71</v>
      </c>
      <c r="H6677" s="11">
        <v>2.5514560840188669</v>
      </c>
      <c r="I6677">
        <f>IF(今年月目标[[#This Row],[月份]]=MONTH(报表日期),1,0)</f>
        <v>0</v>
      </c>
    </row>
    <row r="6678" spans="1:9" x14ac:dyDescent="0.2">
      <c r="A6678" s="3">
        <v>11</v>
      </c>
      <c r="B6678" s="2" t="s">
        <v>18</v>
      </c>
      <c r="C6678" s="2" t="s">
        <v>30</v>
      </c>
      <c r="D6678" s="2">
        <v>1000001366</v>
      </c>
      <c r="E6678" s="2" t="s">
        <v>97</v>
      </c>
      <c r="F6678" s="3" t="s">
        <v>44</v>
      </c>
      <c r="G6678" s="3" t="s">
        <v>70</v>
      </c>
      <c r="H6678" s="11">
        <v>2.7697251284037043</v>
      </c>
      <c r="I6678">
        <f>IF(今年月目标[[#This Row],[月份]]=MONTH(报表日期),1,0)</f>
        <v>0</v>
      </c>
    </row>
    <row r="6679" spans="1:9" x14ac:dyDescent="0.2">
      <c r="A6679" s="3">
        <v>11</v>
      </c>
      <c r="B6679" s="2" t="s">
        <v>18</v>
      </c>
      <c r="C6679" s="2" t="s">
        <v>30</v>
      </c>
      <c r="D6679" s="2">
        <v>1000001366</v>
      </c>
      <c r="E6679" s="2" t="s">
        <v>97</v>
      </c>
      <c r="F6679" s="3" t="s">
        <v>46</v>
      </c>
      <c r="G6679" s="3" t="s">
        <v>47</v>
      </c>
      <c r="H6679" s="11">
        <v>5.2774803855834357E-2</v>
      </c>
      <c r="I6679">
        <f>IF(今年月目标[[#This Row],[月份]]=MONTH(报表日期),1,0)</f>
        <v>0</v>
      </c>
    </row>
    <row r="6680" spans="1:9" x14ac:dyDescent="0.2">
      <c r="A6680" s="3">
        <v>11</v>
      </c>
      <c r="B6680" s="2" t="s">
        <v>19</v>
      </c>
      <c r="C6680" s="2" t="s">
        <v>5</v>
      </c>
      <c r="D6680" s="2">
        <v>1000001441</v>
      </c>
      <c r="E6680" s="2" t="s">
        <v>93</v>
      </c>
      <c r="F6680" s="3" t="s">
        <v>48</v>
      </c>
      <c r="G6680" s="3" t="s">
        <v>87</v>
      </c>
      <c r="H6680" s="11">
        <v>15.01894189865784</v>
      </c>
      <c r="I6680">
        <f>IF(今年月目标[[#This Row],[月份]]=MONTH(报表日期),1,0)</f>
        <v>0</v>
      </c>
    </row>
    <row r="6681" spans="1:9" x14ac:dyDescent="0.2">
      <c r="A6681" s="3">
        <v>11</v>
      </c>
      <c r="B6681" s="2" t="s">
        <v>19</v>
      </c>
      <c r="C6681" s="2" t="s">
        <v>5</v>
      </c>
      <c r="D6681" s="2">
        <v>1000001441</v>
      </c>
      <c r="E6681" s="2" t="s">
        <v>93</v>
      </c>
      <c r="F6681" s="3" t="s">
        <v>48</v>
      </c>
      <c r="G6681" s="3" t="s">
        <v>49</v>
      </c>
      <c r="H6681" s="11">
        <v>17.72989378733751</v>
      </c>
      <c r="I6681">
        <f>IF(今年月目标[[#This Row],[月份]]=MONTH(报表日期),1,0)</f>
        <v>0</v>
      </c>
    </row>
    <row r="6682" spans="1:9" x14ac:dyDescent="0.2">
      <c r="A6682" s="3">
        <v>11</v>
      </c>
      <c r="B6682" s="2" t="s">
        <v>19</v>
      </c>
      <c r="C6682" s="2" t="s">
        <v>5</v>
      </c>
      <c r="D6682" s="2">
        <v>1000001441</v>
      </c>
      <c r="E6682" s="2" t="s">
        <v>93</v>
      </c>
      <c r="F6682" s="3" t="s">
        <v>48</v>
      </c>
      <c r="G6682" s="3" t="s">
        <v>86</v>
      </c>
      <c r="H6682" s="11">
        <v>7.9900989741968242</v>
      </c>
      <c r="I6682">
        <f>IF(今年月目标[[#This Row],[月份]]=MONTH(报表日期),1,0)</f>
        <v>0</v>
      </c>
    </row>
    <row r="6683" spans="1:9" x14ac:dyDescent="0.2">
      <c r="A6683" s="3">
        <v>11</v>
      </c>
      <c r="B6683" s="2" t="s">
        <v>19</v>
      </c>
      <c r="C6683" s="2" t="s">
        <v>5</v>
      </c>
      <c r="D6683" s="2">
        <v>1000001441</v>
      </c>
      <c r="E6683" s="2" t="s">
        <v>93</v>
      </c>
      <c r="F6683" s="3" t="s">
        <v>48</v>
      </c>
      <c r="G6683" s="3" t="s">
        <v>80</v>
      </c>
      <c r="H6683" s="11">
        <v>23.605455720944136</v>
      </c>
      <c r="I6683">
        <f>IF(今年月目标[[#This Row],[月份]]=MONTH(报表日期),1,0)</f>
        <v>0</v>
      </c>
    </row>
    <row r="6684" spans="1:9" x14ac:dyDescent="0.2">
      <c r="A6684" s="3">
        <v>11</v>
      </c>
      <c r="B6684" s="2" t="s">
        <v>19</v>
      </c>
      <c r="C6684" s="2" t="s">
        <v>5</v>
      </c>
      <c r="D6684" s="2">
        <v>1000001441</v>
      </c>
      <c r="E6684" s="2" t="s">
        <v>93</v>
      </c>
      <c r="F6684" s="3" t="s">
        <v>58</v>
      </c>
      <c r="G6684" s="3" t="s">
        <v>76</v>
      </c>
      <c r="H6684" s="11">
        <v>9.549222191008651</v>
      </c>
      <c r="I6684">
        <f>IF(今年月目标[[#This Row],[月份]]=MONTH(报表日期),1,0)</f>
        <v>0</v>
      </c>
    </row>
    <row r="6685" spans="1:9" x14ac:dyDescent="0.2">
      <c r="A6685" s="3">
        <v>11</v>
      </c>
      <c r="B6685" s="2" t="s">
        <v>19</v>
      </c>
      <c r="C6685" s="2" t="s">
        <v>5</v>
      </c>
      <c r="D6685" s="2">
        <v>1000001441</v>
      </c>
      <c r="E6685" s="2" t="s">
        <v>93</v>
      </c>
      <c r="F6685" s="3" t="s">
        <v>50</v>
      </c>
      <c r="G6685" s="3" t="s">
        <v>74</v>
      </c>
      <c r="H6685" s="11">
        <v>17.215529827686492</v>
      </c>
      <c r="I6685">
        <f>IF(今年月目标[[#This Row],[月份]]=MONTH(报表日期),1,0)</f>
        <v>0</v>
      </c>
    </row>
    <row r="6686" spans="1:9" x14ac:dyDescent="0.2">
      <c r="A6686" s="3">
        <v>11</v>
      </c>
      <c r="B6686" s="2" t="s">
        <v>19</v>
      </c>
      <c r="C6686" s="2" t="s">
        <v>5</v>
      </c>
      <c r="D6686" s="2">
        <v>1000001441</v>
      </c>
      <c r="E6686" s="2" t="s">
        <v>93</v>
      </c>
      <c r="F6686" s="3" t="s">
        <v>56</v>
      </c>
      <c r="G6686" s="3" t="s">
        <v>66</v>
      </c>
      <c r="H6686" s="11">
        <v>1.4704123108505807</v>
      </c>
      <c r="I6686">
        <f>IF(今年月目标[[#This Row],[月份]]=MONTH(报表日期),1,0)</f>
        <v>0</v>
      </c>
    </row>
    <row r="6687" spans="1:9" x14ac:dyDescent="0.2">
      <c r="A6687" s="3">
        <v>11</v>
      </c>
      <c r="B6687" s="2" t="s">
        <v>19</v>
      </c>
      <c r="C6687" s="2" t="s">
        <v>5</v>
      </c>
      <c r="D6687" s="2">
        <v>1000001441</v>
      </c>
      <c r="E6687" s="2" t="s">
        <v>93</v>
      </c>
      <c r="F6687" s="3" t="s">
        <v>44</v>
      </c>
      <c r="G6687" s="3" t="s">
        <v>83</v>
      </c>
      <c r="H6687" s="11">
        <v>1.9113393939960739</v>
      </c>
      <c r="I6687">
        <f>IF(今年月目标[[#This Row],[月份]]=MONTH(报表日期),1,0)</f>
        <v>0</v>
      </c>
    </row>
    <row r="6688" spans="1:9" x14ac:dyDescent="0.2">
      <c r="A6688" s="3">
        <v>11</v>
      </c>
      <c r="B6688" s="2" t="s">
        <v>19</v>
      </c>
      <c r="C6688" s="2" t="s">
        <v>5</v>
      </c>
      <c r="D6688" s="2">
        <v>1000001441</v>
      </c>
      <c r="E6688" s="2" t="s">
        <v>93</v>
      </c>
      <c r="F6688" s="3" t="s">
        <v>44</v>
      </c>
      <c r="G6688" s="3" t="s">
        <v>81</v>
      </c>
      <c r="H6688" s="11">
        <v>18.943277938533551</v>
      </c>
      <c r="I6688">
        <f>IF(今年月目标[[#This Row],[月份]]=MONTH(报表日期),1,0)</f>
        <v>0</v>
      </c>
    </row>
    <row r="6689" spans="1:9" x14ac:dyDescent="0.2">
      <c r="A6689" s="3">
        <v>11</v>
      </c>
      <c r="B6689" s="2" t="s">
        <v>19</v>
      </c>
      <c r="C6689" s="2" t="s">
        <v>5</v>
      </c>
      <c r="D6689" s="2">
        <v>1000001441</v>
      </c>
      <c r="E6689" s="2" t="s">
        <v>93</v>
      </c>
      <c r="F6689" s="3" t="s">
        <v>44</v>
      </c>
      <c r="G6689" s="3" t="s">
        <v>45</v>
      </c>
      <c r="H6689" s="11">
        <v>5.7218431510626342</v>
      </c>
      <c r="I6689">
        <f>IF(今年月目标[[#This Row],[月份]]=MONTH(报表日期),1,0)</f>
        <v>0</v>
      </c>
    </row>
    <row r="6690" spans="1:9" x14ac:dyDescent="0.2">
      <c r="A6690" s="3">
        <v>11</v>
      </c>
      <c r="B6690" s="2" t="s">
        <v>19</v>
      </c>
      <c r="C6690" s="2" t="s">
        <v>5</v>
      </c>
      <c r="D6690" s="2">
        <v>1000001441</v>
      </c>
      <c r="E6690" s="2" t="s">
        <v>93</v>
      </c>
      <c r="F6690" s="3" t="s">
        <v>46</v>
      </c>
      <c r="G6690" s="3" t="s">
        <v>47</v>
      </c>
      <c r="H6690" s="11">
        <v>2.7032427308377374</v>
      </c>
      <c r="I6690">
        <f>IF(今年月目标[[#This Row],[月份]]=MONTH(报表日期),1,0)</f>
        <v>0</v>
      </c>
    </row>
    <row r="6691" spans="1:9" x14ac:dyDescent="0.2">
      <c r="A6691" s="3">
        <v>11</v>
      </c>
      <c r="B6691" s="2" t="s">
        <v>21</v>
      </c>
      <c r="C6691" s="2" t="s">
        <v>8</v>
      </c>
      <c r="D6691" s="2">
        <v>1000001659</v>
      </c>
      <c r="E6691" s="2" t="s">
        <v>94</v>
      </c>
      <c r="F6691" s="3" t="s">
        <v>46</v>
      </c>
      <c r="G6691" s="3" t="s">
        <v>82</v>
      </c>
      <c r="H6691" s="11">
        <v>24.791621427215119</v>
      </c>
      <c r="I6691">
        <f>IF(今年月目标[[#This Row],[月份]]=MONTH(报表日期),1,0)</f>
        <v>0</v>
      </c>
    </row>
    <row r="6692" spans="1:9" x14ac:dyDescent="0.2">
      <c r="A6692" s="3">
        <v>11</v>
      </c>
      <c r="B6692" s="2" t="s">
        <v>19</v>
      </c>
      <c r="C6692" s="2" t="s">
        <v>28</v>
      </c>
      <c r="D6692" s="2">
        <v>1000000059</v>
      </c>
      <c r="E6692" s="2" t="s">
        <v>96</v>
      </c>
      <c r="F6692" s="3" t="s">
        <v>58</v>
      </c>
      <c r="G6692" s="3" t="s">
        <v>76</v>
      </c>
      <c r="H6692" s="11">
        <v>890.34026613068283</v>
      </c>
      <c r="I6692">
        <f>IF(今年月目标[[#This Row],[月份]]=MONTH(报表日期),1,0)</f>
        <v>0</v>
      </c>
    </row>
    <row r="6693" spans="1:9" x14ac:dyDescent="0.2">
      <c r="A6693" s="3">
        <v>11</v>
      </c>
      <c r="B6693" s="2" t="s">
        <v>19</v>
      </c>
      <c r="C6693" s="2" t="s">
        <v>28</v>
      </c>
      <c r="D6693" s="2">
        <v>1000000059</v>
      </c>
      <c r="E6693" s="2" t="s">
        <v>96</v>
      </c>
      <c r="F6693" s="3" t="s">
        <v>52</v>
      </c>
      <c r="G6693" s="3" t="s">
        <v>85</v>
      </c>
      <c r="H6693" s="11">
        <v>42.277248199808803</v>
      </c>
      <c r="I6693">
        <f>IF(今年月目标[[#This Row],[月份]]=MONTH(报表日期),1,0)</f>
        <v>0</v>
      </c>
    </row>
    <row r="6694" spans="1:9" x14ac:dyDescent="0.2">
      <c r="A6694" s="3">
        <v>11</v>
      </c>
      <c r="B6694" s="2" t="s">
        <v>19</v>
      </c>
      <c r="C6694" s="2" t="s">
        <v>28</v>
      </c>
      <c r="D6694" s="2">
        <v>1000000059</v>
      </c>
      <c r="E6694" s="2" t="s">
        <v>96</v>
      </c>
      <c r="F6694" s="3" t="s">
        <v>56</v>
      </c>
      <c r="G6694" s="3" t="s">
        <v>66</v>
      </c>
      <c r="H6694" s="11">
        <v>49.757638185537282</v>
      </c>
      <c r="I6694">
        <f>IF(今年月目标[[#This Row],[月份]]=MONTH(报表日期),1,0)</f>
        <v>0</v>
      </c>
    </row>
    <row r="6695" spans="1:9" x14ac:dyDescent="0.2">
      <c r="A6695" s="3">
        <v>11</v>
      </c>
      <c r="B6695" s="2" t="s">
        <v>17</v>
      </c>
      <c r="C6695" s="2" t="s">
        <v>31</v>
      </c>
      <c r="D6695" s="2">
        <v>1000002981</v>
      </c>
      <c r="E6695" s="2" t="s">
        <v>100</v>
      </c>
      <c r="F6695" s="3" t="s">
        <v>48</v>
      </c>
      <c r="G6695" s="3" t="s">
        <v>86</v>
      </c>
      <c r="H6695" s="11">
        <v>12.426715106655934</v>
      </c>
      <c r="I6695">
        <f>IF(今年月目标[[#This Row],[月份]]=MONTH(报表日期),1,0)</f>
        <v>0</v>
      </c>
    </row>
    <row r="6696" spans="1:9" x14ac:dyDescent="0.2">
      <c r="A6696" s="3">
        <v>11</v>
      </c>
      <c r="B6696" s="2" t="s">
        <v>17</v>
      </c>
      <c r="C6696" s="2" t="s">
        <v>31</v>
      </c>
      <c r="D6696" s="2">
        <v>1000002981</v>
      </c>
      <c r="E6696" s="2" t="s">
        <v>100</v>
      </c>
      <c r="F6696" s="3" t="s">
        <v>46</v>
      </c>
      <c r="G6696" s="3" t="s">
        <v>47</v>
      </c>
      <c r="H6696" s="11">
        <v>86.93088735473269</v>
      </c>
      <c r="I6696">
        <f>IF(今年月目标[[#This Row],[月份]]=MONTH(报表日期),1,0)</f>
        <v>0</v>
      </c>
    </row>
    <row r="6697" spans="1:9" x14ac:dyDescent="0.2">
      <c r="A6697" s="3">
        <v>11</v>
      </c>
      <c r="B6697" s="2" t="s">
        <v>35</v>
      </c>
      <c r="C6697" s="2" t="s">
        <v>34</v>
      </c>
      <c r="D6697" s="2">
        <v>1000000070</v>
      </c>
      <c r="E6697" s="2" t="s">
        <v>110</v>
      </c>
      <c r="F6697" s="3" t="s">
        <v>58</v>
      </c>
      <c r="G6697" s="3" t="s">
        <v>59</v>
      </c>
      <c r="H6697" s="11">
        <v>72.898522544376405</v>
      </c>
      <c r="I6697">
        <f>IF(今年月目标[[#This Row],[月份]]=MONTH(报表日期),1,0)</f>
        <v>0</v>
      </c>
    </row>
    <row r="6698" spans="1:9" x14ac:dyDescent="0.2">
      <c r="A6698" s="3">
        <v>11</v>
      </c>
      <c r="B6698" s="2" t="s">
        <v>35</v>
      </c>
      <c r="C6698" s="2" t="s">
        <v>34</v>
      </c>
      <c r="D6698" s="2">
        <v>1000000070</v>
      </c>
      <c r="E6698" s="2" t="s">
        <v>110</v>
      </c>
      <c r="F6698" s="3" t="s">
        <v>46</v>
      </c>
      <c r="G6698" s="3" t="s">
        <v>47</v>
      </c>
      <c r="H6698" s="11">
        <v>28.334134748507459</v>
      </c>
      <c r="I6698">
        <f>IF(今年月目标[[#This Row],[月份]]=MONTH(报表日期),1,0)</f>
        <v>0</v>
      </c>
    </row>
    <row r="6699" spans="1:9" x14ac:dyDescent="0.2">
      <c r="A6699" s="3">
        <v>11</v>
      </c>
      <c r="B6699" s="2" t="s">
        <v>18</v>
      </c>
      <c r="C6699" s="2" t="s">
        <v>4</v>
      </c>
      <c r="D6699" s="2">
        <v>1000001660</v>
      </c>
      <c r="E6699" s="2" t="s">
        <v>142</v>
      </c>
      <c r="F6699" s="3" t="s">
        <v>50</v>
      </c>
      <c r="G6699" s="3" t="s">
        <v>69</v>
      </c>
      <c r="H6699" s="11">
        <v>89.982155114436424</v>
      </c>
      <c r="I6699">
        <f>IF(今年月目标[[#This Row],[月份]]=MONTH(报表日期),1,0)</f>
        <v>0</v>
      </c>
    </row>
    <row r="6700" spans="1:9" x14ac:dyDescent="0.2">
      <c r="A6700" s="3">
        <v>11</v>
      </c>
      <c r="B6700" s="2" t="s">
        <v>16</v>
      </c>
      <c r="C6700" s="2" t="s">
        <v>1</v>
      </c>
      <c r="D6700" s="2">
        <v>1000000253</v>
      </c>
      <c r="E6700" s="2" t="s">
        <v>92</v>
      </c>
      <c r="F6700" s="3" t="s">
        <v>50</v>
      </c>
      <c r="G6700" s="3" t="s">
        <v>69</v>
      </c>
      <c r="H6700" s="11">
        <v>66.951951800879584</v>
      </c>
      <c r="I6700">
        <f>IF(今年月目标[[#This Row],[月份]]=MONTH(报表日期),1,0)</f>
        <v>0</v>
      </c>
    </row>
    <row r="6701" spans="1:9" x14ac:dyDescent="0.2">
      <c r="A6701" s="3">
        <v>11</v>
      </c>
      <c r="B6701" s="2" t="s">
        <v>16</v>
      </c>
      <c r="C6701" s="2" t="s">
        <v>1</v>
      </c>
      <c r="D6701" s="2">
        <v>1000000253</v>
      </c>
      <c r="E6701" s="2" t="s">
        <v>92</v>
      </c>
      <c r="F6701" s="3" t="s">
        <v>58</v>
      </c>
      <c r="G6701" s="3" t="s">
        <v>59</v>
      </c>
      <c r="H6701" s="11">
        <v>3.0029360494020962</v>
      </c>
      <c r="I6701">
        <f>IF(今年月目标[[#This Row],[月份]]=MONTH(报表日期),1,0)</f>
        <v>0</v>
      </c>
    </row>
    <row r="6702" spans="1:9" x14ac:dyDescent="0.2">
      <c r="A6702" s="3">
        <v>11</v>
      </c>
      <c r="B6702" s="2" t="s">
        <v>16</v>
      </c>
      <c r="C6702" s="2" t="s">
        <v>1</v>
      </c>
      <c r="D6702" s="2">
        <v>1000000253</v>
      </c>
      <c r="E6702" s="2" t="s">
        <v>92</v>
      </c>
      <c r="F6702" s="3" t="s">
        <v>46</v>
      </c>
      <c r="G6702" s="3" t="s">
        <v>47</v>
      </c>
      <c r="H6702" s="11">
        <v>47.289765086200447</v>
      </c>
      <c r="I6702">
        <f>IF(今年月目标[[#This Row],[月份]]=MONTH(报表日期),1,0)</f>
        <v>0</v>
      </c>
    </row>
    <row r="6703" spans="1:9" x14ac:dyDescent="0.2">
      <c r="A6703" s="3">
        <v>11</v>
      </c>
      <c r="B6703" s="2" t="s">
        <v>35</v>
      </c>
      <c r="C6703" s="2" t="s">
        <v>34</v>
      </c>
      <c r="D6703" s="2">
        <v>1000000002</v>
      </c>
      <c r="E6703" s="2" t="s">
        <v>98</v>
      </c>
      <c r="F6703" s="3" t="s">
        <v>48</v>
      </c>
      <c r="G6703" s="3" t="s">
        <v>87</v>
      </c>
      <c r="H6703" s="11">
        <v>42.208405680710833</v>
      </c>
      <c r="I6703">
        <f>IF(今年月目标[[#This Row],[月份]]=MONTH(报表日期),1,0)</f>
        <v>0</v>
      </c>
    </row>
    <row r="6704" spans="1:9" x14ac:dyDescent="0.2">
      <c r="A6704" s="3">
        <v>11</v>
      </c>
      <c r="B6704" s="2" t="s">
        <v>35</v>
      </c>
      <c r="C6704" s="2" t="s">
        <v>34</v>
      </c>
      <c r="D6704" s="2">
        <v>1000000002</v>
      </c>
      <c r="E6704" s="2" t="s">
        <v>98</v>
      </c>
      <c r="F6704" s="3" t="s">
        <v>48</v>
      </c>
      <c r="G6704" s="3" t="s">
        <v>80</v>
      </c>
      <c r="H6704" s="11">
        <v>397.63490468399471</v>
      </c>
      <c r="I6704">
        <f>IF(今年月目标[[#This Row],[月份]]=MONTH(报表日期),1,0)</f>
        <v>0</v>
      </c>
    </row>
    <row r="6705" spans="1:9" x14ac:dyDescent="0.2">
      <c r="A6705" s="3">
        <v>11</v>
      </c>
      <c r="B6705" s="2" t="s">
        <v>35</v>
      </c>
      <c r="C6705" s="2" t="s">
        <v>34</v>
      </c>
      <c r="D6705" s="2">
        <v>1000000002</v>
      </c>
      <c r="E6705" s="2" t="s">
        <v>98</v>
      </c>
      <c r="F6705" s="3" t="s">
        <v>50</v>
      </c>
      <c r="G6705" s="3" t="s">
        <v>69</v>
      </c>
      <c r="H6705" s="11">
        <v>69.038712743628508</v>
      </c>
      <c r="I6705">
        <f>IF(今年月目标[[#This Row],[月份]]=MONTH(报表日期),1,0)</f>
        <v>0</v>
      </c>
    </row>
    <row r="6706" spans="1:9" x14ac:dyDescent="0.2">
      <c r="A6706" s="3">
        <v>11</v>
      </c>
      <c r="B6706" s="2" t="s">
        <v>35</v>
      </c>
      <c r="C6706" s="2" t="s">
        <v>34</v>
      </c>
      <c r="D6706" s="2">
        <v>1000000002</v>
      </c>
      <c r="E6706" s="2" t="s">
        <v>98</v>
      </c>
      <c r="F6706" s="3" t="s">
        <v>52</v>
      </c>
      <c r="G6706" s="3" t="s">
        <v>53</v>
      </c>
      <c r="H6706" s="11">
        <v>14.296158165723687</v>
      </c>
      <c r="I6706">
        <f>IF(今年月目标[[#This Row],[月份]]=MONTH(报表日期),1,0)</f>
        <v>0</v>
      </c>
    </row>
    <row r="6707" spans="1:9" x14ac:dyDescent="0.2">
      <c r="A6707" s="3">
        <v>11</v>
      </c>
      <c r="B6707" s="2" t="s">
        <v>35</v>
      </c>
      <c r="C6707" s="2" t="s">
        <v>34</v>
      </c>
      <c r="D6707" s="2">
        <v>1000000002</v>
      </c>
      <c r="E6707" s="2" t="s">
        <v>98</v>
      </c>
      <c r="F6707" s="3" t="s">
        <v>44</v>
      </c>
      <c r="G6707" s="3" t="s">
        <v>55</v>
      </c>
      <c r="H6707" s="11">
        <v>4.4826384998240751</v>
      </c>
      <c r="I6707">
        <f>IF(今年月目标[[#This Row],[月份]]=MONTH(报表日期),1,0)</f>
        <v>0</v>
      </c>
    </row>
    <row r="6708" spans="1:9" x14ac:dyDescent="0.2">
      <c r="A6708" s="3">
        <v>11</v>
      </c>
      <c r="B6708" s="2" t="s">
        <v>35</v>
      </c>
      <c r="C6708" s="2" t="s">
        <v>34</v>
      </c>
      <c r="D6708" s="2">
        <v>1000001559</v>
      </c>
      <c r="E6708" s="2" t="s">
        <v>103</v>
      </c>
      <c r="F6708" s="3" t="s">
        <v>48</v>
      </c>
      <c r="G6708" s="3" t="s">
        <v>87</v>
      </c>
      <c r="H6708" s="11">
        <v>12.81555991597641</v>
      </c>
      <c r="I6708">
        <f>IF(今年月目标[[#This Row],[月份]]=MONTH(报表日期),1,0)</f>
        <v>0</v>
      </c>
    </row>
    <row r="6709" spans="1:9" x14ac:dyDescent="0.2">
      <c r="A6709" s="3">
        <v>11</v>
      </c>
      <c r="B6709" s="2" t="s">
        <v>35</v>
      </c>
      <c r="C6709" s="2" t="s">
        <v>34</v>
      </c>
      <c r="D6709" s="2">
        <v>1000001559</v>
      </c>
      <c r="E6709" s="2" t="s">
        <v>103</v>
      </c>
      <c r="F6709" s="3" t="s">
        <v>50</v>
      </c>
      <c r="G6709" s="3" t="s">
        <v>74</v>
      </c>
      <c r="H6709" s="11">
        <v>1.6155678535034408</v>
      </c>
      <c r="I6709">
        <f>IF(今年月目标[[#This Row],[月份]]=MONTH(报表日期),1,0)</f>
        <v>0</v>
      </c>
    </row>
    <row r="6710" spans="1:9" x14ac:dyDescent="0.2">
      <c r="A6710" s="3">
        <v>11</v>
      </c>
      <c r="B6710" s="2" t="s">
        <v>35</v>
      </c>
      <c r="C6710" s="2" t="s">
        <v>34</v>
      </c>
      <c r="D6710" s="2">
        <v>1000001559</v>
      </c>
      <c r="E6710" s="2" t="s">
        <v>103</v>
      </c>
      <c r="F6710" s="3" t="s">
        <v>58</v>
      </c>
      <c r="G6710" s="3" t="s">
        <v>65</v>
      </c>
      <c r="H6710" s="11">
        <v>1.4662720433936194</v>
      </c>
      <c r="I6710">
        <f>IF(今年月目标[[#This Row],[月份]]=MONTH(报表日期),1,0)</f>
        <v>0</v>
      </c>
    </row>
    <row r="6711" spans="1:9" x14ac:dyDescent="0.2">
      <c r="A6711" s="3">
        <v>11</v>
      </c>
      <c r="B6711" s="2" t="s">
        <v>35</v>
      </c>
      <c r="C6711" s="2" t="s">
        <v>34</v>
      </c>
      <c r="D6711" s="2">
        <v>1000001559</v>
      </c>
      <c r="E6711" s="2" t="s">
        <v>103</v>
      </c>
      <c r="F6711" s="3" t="s">
        <v>52</v>
      </c>
      <c r="G6711" s="3" t="s">
        <v>61</v>
      </c>
      <c r="H6711" s="11">
        <v>0.19940149385334136</v>
      </c>
      <c r="I6711">
        <f>IF(今年月目标[[#This Row],[月份]]=MONTH(报表日期),1,0)</f>
        <v>0</v>
      </c>
    </row>
    <row r="6712" spans="1:9" x14ac:dyDescent="0.2">
      <c r="A6712" s="3">
        <v>11</v>
      </c>
      <c r="B6712" s="2" t="s">
        <v>19</v>
      </c>
      <c r="C6712" s="2" t="s">
        <v>28</v>
      </c>
      <c r="D6712" s="2">
        <v>1000000059</v>
      </c>
      <c r="E6712" s="2" t="s">
        <v>96</v>
      </c>
      <c r="F6712" s="3" t="s">
        <v>48</v>
      </c>
      <c r="G6712" s="3" t="s">
        <v>49</v>
      </c>
      <c r="H6712" s="11">
        <v>139.75654917684233</v>
      </c>
      <c r="I6712">
        <f>IF(今年月目标[[#This Row],[月份]]=MONTH(报表日期),1,0)</f>
        <v>0</v>
      </c>
    </row>
    <row r="6713" spans="1:9" x14ac:dyDescent="0.2">
      <c r="A6713" s="3">
        <v>11</v>
      </c>
      <c r="B6713" s="2" t="s">
        <v>19</v>
      </c>
      <c r="C6713" s="2" t="s">
        <v>28</v>
      </c>
      <c r="D6713" s="2">
        <v>1000000059</v>
      </c>
      <c r="E6713" s="2" t="s">
        <v>96</v>
      </c>
      <c r="F6713" s="3" t="s">
        <v>48</v>
      </c>
      <c r="G6713" s="3" t="s">
        <v>80</v>
      </c>
      <c r="H6713" s="11">
        <v>1792.3305995871519</v>
      </c>
      <c r="I6713">
        <f>IF(今年月目标[[#This Row],[月份]]=MONTH(报表日期),1,0)</f>
        <v>0</v>
      </c>
    </row>
    <row r="6714" spans="1:9" x14ac:dyDescent="0.2">
      <c r="A6714" s="3">
        <v>11</v>
      </c>
      <c r="B6714" s="2" t="s">
        <v>19</v>
      </c>
      <c r="C6714" s="2" t="s">
        <v>28</v>
      </c>
      <c r="D6714" s="2">
        <v>1000000059</v>
      </c>
      <c r="E6714" s="2" t="s">
        <v>96</v>
      </c>
      <c r="F6714" s="3" t="s">
        <v>58</v>
      </c>
      <c r="G6714" s="3" t="s">
        <v>59</v>
      </c>
      <c r="H6714" s="11">
        <v>30.77329218359532</v>
      </c>
      <c r="I6714">
        <f>IF(今年月目标[[#This Row],[月份]]=MONTH(报表日期),1,0)</f>
        <v>0</v>
      </c>
    </row>
    <row r="6715" spans="1:9" x14ac:dyDescent="0.2">
      <c r="A6715" s="3">
        <v>11</v>
      </c>
      <c r="B6715" s="2" t="s">
        <v>19</v>
      </c>
      <c r="C6715" s="2" t="s">
        <v>28</v>
      </c>
      <c r="D6715" s="2">
        <v>1000000059</v>
      </c>
      <c r="E6715" s="2" t="s">
        <v>96</v>
      </c>
      <c r="F6715" s="3" t="s">
        <v>58</v>
      </c>
      <c r="G6715" s="3" t="s">
        <v>71</v>
      </c>
      <c r="H6715" s="11">
        <v>9.8761071191289833</v>
      </c>
      <c r="I6715">
        <f>IF(今年月目标[[#This Row],[月份]]=MONTH(报表日期),1,0)</f>
        <v>0</v>
      </c>
    </row>
    <row r="6716" spans="1:9" x14ac:dyDescent="0.2">
      <c r="A6716" s="3">
        <v>11</v>
      </c>
      <c r="B6716" s="2" t="s">
        <v>19</v>
      </c>
      <c r="C6716" s="2" t="s">
        <v>28</v>
      </c>
      <c r="D6716" s="2">
        <v>1000000059</v>
      </c>
      <c r="E6716" s="2" t="s">
        <v>96</v>
      </c>
      <c r="F6716" s="3" t="s">
        <v>52</v>
      </c>
      <c r="G6716" s="3" t="s">
        <v>61</v>
      </c>
      <c r="H6716" s="11">
        <v>131.11329069089831</v>
      </c>
      <c r="I6716">
        <f>IF(今年月目标[[#This Row],[月份]]=MONTH(报表日期),1,0)</f>
        <v>0</v>
      </c>
    </row>
    <row r="6717" spans="1:9" x14ac:dyDescent="0.2">
      <c r="A6717" s="3">
        <v>11</v>
      </c>
      <c r="B6717" s="2" t="s">
        <v>20</v>
      </c>
      <c r="C6717" s="2" t="s">
        <v>25</v>
      </c>
      <c r="D6717" s="2">
        <v>1000000062</v>
      </c>
      <c r="E6717" s="2" t="s">
        <v>104</v>
      </c>
      <c r="F6717" s="3" t="s">
        <v>58</v>
      </c>
      <c r="G6717" s="3" t="s">
        <v>76</v>
      </c>
      <c r="H6717" s="11">
        <v>269.59376592660584</v>
      </c>
      <c r="I6717">
        <f>IF(今年月目标[[#This Row],[月份]]=MONTH(报表日期),1,0)</f>
        <v>0</v>
      </c>
    </row>
    <row r="6718" spans="1:9" x14ac:dyDescent="0.2">
      <c r="A6718" s="3">
        <v>11</v>
      </c>
      <c r="B6718" s="2" t="s">
        <v>20</v>
      </c>
      <c r="C6718" s="2" t="s">
        <v>25</v>
      </c>
      <c r="D6718" s="2">
        <v>1000000062</v>
      </c>
      <c r="E6718" s="2" t="s">
        <v>104</v>
      </c>
      <c r="F6718" s="3" t="s">
        <v>46</v>
      </c>
      <c r="G6718" s="3" t="s">
        <v>47</v>
      </c>
      <c r="H6718" s="11">
        <v>62.50443043946904</v>
      </c>
      <c r="I6718">
        <f>IF(今年月目标[[#This Row],[月份]]=MONTH(报表日期),1,0)</f>
        <v>0</v>
      </c>
    </row>
    <row r="6719" spans="1:9" x14ac:dyDescent="0.2">
      <c r="A6719" s="3">
        <v>11</v>
      </c>
      <c r="B6719" s="2" t="s">
        <v>20</v>
      </c>
      <c r="C6719" s="2" t="s">
        <v>6</v>
      </c>
      <c r="D6719" s="2">
        <v>1000001502</v>
      </c>
      <c r="E6719" s="2" t="s">
        <v>111</v>
      </c>
      <c r="F6719" s="3" t="s">
        <v>58</v>
      </c>
      <c r="G6719" s="3" t="s">
        <v>76</v>
      </c>
      <c r="H6719" s="11">
        <v>127.77932079682594</v>
      </c>
      <c r="I6719">
        <f>IF(今年月目标[[#This Row],[月份]]=MONTH(报表日期),1,0)</f>
        <v>0</v>
      </c>
    </row>
    <row r="6720" spans="1:9" x14ac:dyDescent="0.2">
      <c r="A6720" s="3">
        <v>11</v>
      </c>
      <c r="B6720" s="2" t="s">
        <v>23</v>
      </c>
      <c r="C6720" s="2" t="s">
        <v>37</v>
      </c>
      <c r="D6720" s="2">
        <v>1000000243</v>
      </c>
      <c r="E6720" s="2" t="s">
        <v>113</v>
      </c>
      <c r="F6720" s="3" t="s">
        <v>50</v>
      </c>
      <c r="G6720" s="3" t="s">
        <v>51</v>
      </c>
      <c r="H6720" s="11">
        <v>12.539465212607686</v>
      </c>
      <c r="I6720">
        <f>IF(今年月目标[[#This Row],[月份]]=MONTH(报表日期),1,0)</f>
        <v>0</v>
      </c>
    </row>
    <row r="6721" spans="1:9" x14ac:dyDescent="0.2">
      <c r="A6721" s="3">
        <v>11</v>
      </c>
      <c r="B6721" s="2" t="s">
        <v>23</v>
      </c>
      <c r="C6721" s="2" t="s">
        <v>37</v>
      </c>
      <c r="D6721" s="2">
        <v>1000000243</v>
      </c>
      <c r="E6721" s="2" t="s">
        <v>113</v>
      </c>
      <c r="F6721" s="3" t="s">
        <v>48</v>
      </c>
      <c r="G6721" s="3" t="s">
        <v>48</v>
      </c>
      <c r="H6721" s="11">
        <v>7.7912152108036361</v>
      </c>
      <c r="I6721">
        <f>IF(今年月目标[[#This Row],[月份]]=MONTH(报表日期),1,0)</f>
        <v>0</v>
      </c>
    </row>
    <row r="6722" spans="1:9" x14ac:dyDescent="0.2">
      <c r="A6722" s="3">
        <v>11</v>
      </c>
      <c r="B6722" s="2" t="s">
        <v>20</v>
      </c>
      <c r="C6722" s="2" t="s">
        <v>6</v>
      </c>
      <c r="D6722" s="2">
        <v>1000002241</v>
      </c>
      <c r="E6722" s="2" t="s">
        <v>150</v>
      </c>
      <c r="F6722" s="3" t="s">
        <v>50</v>
      </c>
      <c r="G6722" s="3" t="s">
        <v>51</v>
      </c>
      <c r="H6722" s="11">
        <v>1.5052091897797522</v>
      </c>
      <c r="I6722">
        <f>IF(今年月目标[[#This Row],[月份]]=MONTH(报表日期),1,0)</f>
        <v>0</v>
      </c>
    </row>
    <row r="6723" spans="1:9" x14ac:dyDescent="0.2">
      <c r="A6723" s="3">
        <v>11</v>
      </c>
      <c r="B6723" s="2" t="s">
        <v>20</v>
      </c>
      <c r="C6723" s="2" t="s">
        <v>6</v>
      </c>
      <c r="D6723" s="2">
        <v>1000002241</v>
      </c>
      <c r="E6723" s="2" t="s">
        <v>150</v>
      </c>
      <c r="F6723" s="3" t="s">
        <v>50</v>
      </c>
      <c r="G6723" s="3" t="s">
        <v>69</v>
      </c>
      <c r="H6723" s="11">
        <v>48.323270740223393</v>
      </c>
      <c r="I6723">
        <f>IF(今年月目标[[#This Row],[月份]]=MONTH(报表日期),1,0)</f>
        <v>0</v>
      </c>
    </row>
    <row r="6724" spans="1:9" x14ac:dyDescent="0.2">
      <c r="A6724" s="3">
        <v>11</v>
      </c>
      <c r="B6724" s="2" t="s">
        <v>20</v>
      </c>
      <c r="C6724" s="2" t="s">
        <v>6</v>
      </c>
      <c r="D6724" s="2">
        <v>1000002241</v>
      </c>
      <c r="E6724" s="2" t="s">
        <v>150</v>
      </c>
      <c r="F6724" s="3" t="s">
        <v>52</v>
      </c>
      <c r="G6724" s="3" t="s">
        <v>85</v>
      </c>
      <c r="H6724" s="11">
        <v>6.5444968053934094</v>
      </c>
      <c r="I6724">
        <f>IF(今年月目标[[#This Row],[月份]]=MONTH(报表日期),1,0)</f>
        <v>0</v>
      </c>
    </row>
    <row r="6725" spans="1:9" x14ac:dyDescent="0.2">
      <c r="A6725" s="3">
        <v>11</v>
      </c>
      <c r="B6725" s="2" t="s">
        <v>16</v>
      </c>
      <c r="C6725" s="2" t="s">
        <v>1</v>
      </c>
      <c r="D6725" s="2">
        <v>1000000253</v>
      </c>
      <c r="E6725" s="2" t="s">
        <v>92</v>
      </c>
      <c r="F6725" s="3" t="s">
        <v>48</v>
      </c>
      <c r="G6725" s="3" t="s">
        <v>80</v>
      </c>
      <c r="H6725" s="11">
        <v>5.9692965186740032</v>
      </c>
      <c r="I6725">
        <f>IF(今年月目标[[#This Row],[月份]]=MONTH(报表日期),1,0)</f>
        <v>0</v>
      </c>
    </row>
    <row r="6726" spans="1:9" x14ac:dyDescent="0.2">
      <c r="A6726" s="3">
        <v>11</v>
      </c>
      <c r="B6726" s="2" t="s">
        <v>16</v>
      </c>
      <c r="C6726" s="2" t="s">
        <v>1</v>
      </c>
      <c r="D6726" s="2">
        <v>1000000253</v>
      </c>
      <c r="E6726" s="2" t="s">
        <v>92</v>
      </c>
      <c r="F6726" s="3" t="s">
        <v>58</v>
      </c>
      <c r="G6726" s="3" t="s">
        <v>65</v>
      </c>
      <c r="H6726" s="11">
        <v>9.8667651414260487</v>
      </c>
      <c r="I6726">
        <f>IF(今年月目标[[#This Row],[月份]]=MONTH(报表日期),1,0)</f>
        <v>0</v>
      </c>
    </row>
    <row r="6727" spans="1:9" x14ac:dyDescent="0.2">
      <c r="A6727" s="3">
        <v>11</v>
      </c>
      <c r="B6727" s="2" t="s">
        <v>21</v>
      </c>
      <c r="C6727" s="2" t="s">
        <v>8</v>
      </c>
      <c r="D6727" s="2">
        <v>1000001659</v>
      </c>
      <c r="E6727" s="2" t="s">
        <v>94</v>
      </c>
      <c r="F6727" s="3" t="s">
        <v>44</v>
      </c>
      <c r="G6727" s="3" t="s">
        <v>45</v>
      </c>
      <c r="H6727" s="11">
        <v>18.625183318254901</v>
      </c>
      <c r="I6727">
        <f>IF(今年月目标[[#This Row],[月份]]=MONTH(报表日期),1,0)</f>
        <v>0</v>
      </c>
    </row>
    <row r="6728" spans="1:9" x14ac:dyDescent="0.2">
      <c r="A6728" s="3">
        <v>11</v>
      </c>
      <c r="B6728" s="2" t="s">
        <v>21</v>
      </c>
      <c r="C6728" s="2" t="s">
        <v>8</v>
      </c>
      <c r="D6728" s="2">
        <v>1000001659</v>
      </c>
      <c r="E6728" s="2" t="s">
        <v>94</v>
      </c>
      <c r="F6728" s="3" t="s">
        <v>46</v>
      </c>
      <c r="G6728" s="3" t="s">
        <v>47</v>
      </c>
      <c r="H6728" s="11">
        <v>34.742239765005273</v>
      </c>
      <c r="I6728">
        <f>IF(今年月目标[[#This Row],[月份]]=MONTH(报表日期),1,0)</f>
        <v>0</v>
      </c>
    </row>
    <row r="6729" spans="1:9" x14ac:dyDescent="0.2">
      <c r="A6729" s="3">
        <v>11</v>
      </c>
      <c r="B6729" s="2" t="s">
        <v>35</v>
      </c>
      <c r="C6729" s="2" t="s">
        <v>34</v>
      </c>
      <c r="D6729" s="2">
        <v>1000001559</v>
      </c>
      <c r="E6729" s="2" t="s">
        <v>103</v>
      </c>
      <c r="F6729" s="3" t="s">
        <v>48</v>
      </c>
      <c r="G6729" s="3" t="s">
        <v>80</v>
      </c>
      <c r="H6729" s="11">
        <v>2.8652623289634969</v>
      </c>
      <c r="I6729">
        <f>IF(今年月目标[[#This Row],[月份]]=MONTH(报表日期),1,0)</f>
        <v>0</v>
      </c>
    </row>
    <row r="6730" spans="1:9" x14ac:dyDescent="0.2">
      <c r="A6730" s="3">
        <v>11</v>
      </c>
      <c r="B6730" s="2" t="s">
        <v>19</v>
      </c>
      <c r="C6730" s="2" t="s">
        <v>28</v>
      </c>
      <c r="D6730" s="2">
        <v>1000000281</v>
      </c>
      <c r="E6730" s="2" t="s">
        <v>118</v>
      </c>
      <c r="F6730" s="3" t="s">
        <v>46</v>
      </c>
      <c r="G6730" s="3" t="s">
        <v>47</v>
      </c>
      <c r="H6730" s="11">
        <v>67.275274424374118</v>
      </c>
      <c r="I6730">
        <f>IF(今年月目标[[#This Row],[月份]]=MONTH(报表日期),1,0)</f>
        <v>0</v>
      </c>
    </row>
    <row r="6731" spans="1:9" x14ac:dyDescent="0.2">
      <c r="A6731" s="3">
        <v>11</v>
      </c>
      <c r="B6731" s="2" t="s">
        <v>19</v>
      </c>
      <c r="C6731" s="2" t="s">
        <v>28</v>
      </c>
      <c r="D6731" s="2">
        <v>1000000059</v>
      </c>
      <c r="E6731" s="2" t="s">
        <v>96</v>
      </c>
      <c r="F6731" s="3" t="s">
        <v>46</v>
      </c>
      <c r="G6731" s="3" t="s">
        <v>47</v>
      </c>
      <c r="H6731" s="11">
        <v>180.51963107432942</v>
      </c>
      <c r="I6731">
        <f>IF(今年月目标[[#This Row],[月份]]=MONTH(报表日期),1,0)</f>
        <v>0</v>
      </c>
    </row>
    <row r="6732" spans="1:9" x14ac:dyDescent="0.2">
      <c r="A6732" s="3">
        <v>11</v>
      </c>
      <c r="B6732" s="2" t="s">
        <v>20</v>
      </c>
      <c r="C6732" s="2" t="s">
        <v>25</v>
      </c>
      <c r="D6732" s="2">
        <v>1000000062</v>
      </c>
      <c r="E6732" s="2" t="s">
        <v>104</v>
      </c>
      <c r="F6732" s="3" t="s">
        <v>48</v>
      </c>
      <c r="G6732" s="3" t="s">
        <v>86</v>
      </c>
      <c r="H6732" s="11">
        <v>160.10617117300842</v>
      </c>
      <c r="I6732">
        <f>IF(今年月目标[[#This Row],[月份]]=MONTH(报表日期),1,0)</f>
        <v>0</v>
      </c>
    </row>
    <row r="6733" spans="1:9" x14ac:dyDescent="0.2">
      <c r="A6733" s="3">
        <v>11</v>
      </c>
      <c r="B6733" s="2" t="s">
        <v>20</v>
      </c>
      <c r="C6733" s="2" t="s">
        <v>25</v>
      </c>
      <c r="D6733" s="2">
        <v>1000000062</v>
      </c>
      <c r="E6733" s="2" t="s">
        <v>104</v>
      </c>
      <c r="F6733" s="3" t="s">
        <v>48</v>
      </c>
      <c r="G6733" s="3" t="s">
        <v>80</v>
      </c>
      <c r="H6733" s="11">
        <v>299.66458800780606</v>
      </c>
      <c r="I6733">
        <f>IF(今年月目标[[#This Row],[月份]]=MONTH(报表日期),1,0)</f>
        <v>0</v>
      </c>
    </row>
    <row r="6734" spans="1:9" x14ac:dyDescent="0.2">
      <c r="A6734" s="3">
        <v>11</v>
      </c>
      <c r="B6734" s="2" t="s">
        <v>20</v>
      </c>
      <c r="C6734" s="2" t="s">
        <v>25</v>
      </c>
      <c r="D6734" s="2">
        <v>1000000062</v>
      </c>
      <c r="E6734" s="2" t="s">
        <v>104</v>
      </c>
      <c r="F6734" s="3" t="s">
        <v>48</v>
      </c>
      <c r="G6734" s="3" t="s">
        <v>48</v>
      </c>
      <c r="H6734" s="11">
        <v>2.5386387827442469</v>
      </c>
      <c r="I6734">
        <f>IF(今年月目标[[#This Row],[月份]]=MONTH(报表日期),1,0)</f>
        <v>0</v>
      </c>
    </row>
    <row r="6735" spans="1:9" x14ac:dyDescent="0.2">
      <c r="A6735" s="3">
        <v>11</v>
      </c>
      <c r="B6735" s="2" t="s">
        <v>17</v>
      </c>
      <c r="C6735" s="2" t="s">
        <v>31</v>
      </c>
      <c r="D6735" s="2">
        <v>1000002981</v>
      </c>
      <c r="E6735" s="2" t="s">
        <v>100</v>
      </c>
      <c r="F6735" s="3" t="s">
        <v>48</v>
      </c>
      <c r="G6735" s="3" t="s">
        <v>80</v>
      </c>
      <c r="H6735" s="11">
        <v>425.27949865207569</v>
      </c>
      <c r="I6735">
        <f>IF(今年月目标[[#This Row],[月份]]=MONTH(报表日期),1,0)</f>
        <v>0</v>
      </c>
    </row>
    <row r="6736" spans="1:9" x14ac:dyDescent="0.2">
      <c r="A6736" s="3">
        <v>11</v>
      </c>
      <c r="B6736" s="2" t="s">
        <v>17</v>
      </c>
      <c r="C6736" s="2" t="s">
        <v>31</v>
      </c>
      <c r="D6736" s="2">
        <v>1000002981</v>
      </c>
      <c r="E6736" s="2" t="s">
        <v>100</v>
      </c>
      <c r="F6736" s="3" t="s">
        <v>58</v>
      </c>
      <c r="G6736" s="3" t="s">
        <v>73</v>
      </c>
      <c r="H6736" s="11">
        <v>32.243808658011964</v>
      </c>
      <c r="I6736">
        <f>IF(今年月目标[[#This Row],[月份]]=MONTH(报表日期),1,0)</f>
        <v>0</v>
      </c>
    </row>
    <row r="6737" spans="1:9" x14ac:dyDescent="0.2">
      <c r="A6737" s="3">
        <v>11</v>
      </c>
      <c r="B6737" s="2" t="s">
        <v>17</v>
      </c>
      <c r="C6737" s="2" t="s">
        <v>31</v>
      </c>
      <c r="D6737" s="2">
        <v>1000002981</v>
      </c>
      <c r="E6737" s="2" t="s">
        <v>100</v>
      </c>
      <c r="F6737" s="3" t="s">
        <v>50</v>
      </c>
      <c r="G6737" s="3" t="s">
        <v>50</v>
      </c>
      <c r="H6737" s="11">
        <v>21.983361414701033</v>
      </c>
      <c r="I6737">
        <f>IF(今年月目标[[#This Row],[月份]]=MONTH(报表日期),1,0)</f>
        <v>0</v>
      </c>
    </row>
    <row r="6738" spans="1:9" x14ac:dyDescent="0.2">
      <c r="A6738" s="3">
        <v>11</v>
      </c>
      <c r="B6738" s="2" t="s">
        <v>19</v>
      </c>
      <c r="C6738" s="2" t="s">
        <v>28</v>
      </c>
      <c r="D6738" s="2">
        <v>1000000279</v>
      </c>
      <c r="E6738" s="2" t="s">
        <v>143</v>
      </c>
      <c r="F6738" s="3" t="s">
        <v>50</v>
      </c>
      <c r="G6738" s="3" t="s">
        <v>51</v>
      </c>
      <c r="H6738" s="11">
        <v>24.715821158222575</v>
      </c>
      <c r="I6738">
        <f>IF(今年月目标[[#This Row],[月份]]=MONTH(报表日期),1,0)</f>
        <v>0</v>
      </c>
    </row>
    <row r="6739" spans="1:9" x14ac:dyDescent="0.2">
      <c r="A6739" s="3">
        <v>11</v>
      </c>
      <c r="B6739" s="2" t="s">
        <v>19</v>
      </c>
      <c r="C6739" s="2" t="s">
        <v>28</v>
      </c>
      <c r="D6739" s="2">
        <v>1000000279</v>
      </c>
      <c r="E6739" s="2" t="s">
        <v>143</v>
      </c>
      <c r="F6739" s="3" t="s">
        <v>48</v>
      </c>
      <c r="G6739" s="3" t="s">
        <v>80</v>
      </c>
      <c r="H6739" s="11">
        <v>76.563717060539688</v>
      </c>
      <c r="I6739">
        <f>IF(今年月目标[[#This Row],[月份]]=MONTH(报表日期),1,0)</f>
        <v>0</v>
      </c>
    </row>
    <row r="6740" spans="1:9" x14ac:dyDescent="0.2">
      <c r="A6740" s="3">
        <v>11</v>
      </c>
      <c r="B6740" s="2" t="s">
        <v>19</v>
      </c>
      <c r="C6740" s="2" t="s">
        <v>28</v>
      </c>
      <c r="D6740" s="2">
        <v>1000000279</v>
      </c>
      <c r="E6740" s="2" t="s">
        <v>143</v>
      </c>
      <c r="F6740" s="3" t="s">
        <v>58</v>
      </c>
      <c r="G6740" s="3" t="s">
        <v>76</v>
      </c>
      <c r="H6740" s="11">
        <v>99.974899827016657</v>
      </c>
      <c r="I6740">
        <f>IF(今年月目标[[#This Row],[月份]]=MONTH(报表日期),1,0)</f>
        <v>0</v>
      </c>
    </row>
    <row r="6741" spans="1:9" x14ac:dyDescent="0.2">
      <c r="A6741" s="3">
        <v>11</v>
      </c>
      <c r="B6741" s="2" t="s">
        <v>19</v>
      </c>
      <c r="C6741" s="2" t="s">
        <v>9</v>
      </c>
      <c r="D6741" s="2">
        <v>1000002951</v>
      </c>
      <c r="E6741" s="2" t="s">
        <v>114</v>
      </c>
      <c r="F6741" s="3" t="s">
        <v>48</v>
      </c>
      <c r="G6741" s="3" t="s">
        <v>80</v>
      </c>
      <c r="H6741" s="11">
        <v>158.48355564052508</v>
      </c>
      <c r="I6741">
        <f>IF(今年月目标[[#This Row],[月份]]=MONTH(报表日期),1,0)</f>
        <v>0</v>
      </c>
    </row>
    <row r="6742" spans="1:9" x14ac:dyDescent="0.2">
      <c r="A6742" s="3">
        <v>11</v>
      </c>
      <c r="B6742" s="2" t="s">
        <v>19</v>
      </c>
      <c r="C6742" s="2" t="s">
        <v>9</v>
      </c>
      <c r="D6742" s="2">
        <v>1000002951</v>
      </c>
      <c r="E6742" s="2" t="s">
        <v>114</v>
      </c>
      <c r="F6742" s="3" t="s">
        <v>58</v>
      </c>
      <c r="G6742" s="3" t="s">
        <v>73</v>
      </c>
      <c r="H6742" s="11">
        <v>26.384085845712512</v>
      </c>
      <c r="I6742">
        <f>IF(今年月目标[[#This Row],[月份]]=MONTH(报表日期),1,0)</f>
        <v>0</v>
      </c>
    </row>
    <row r="6743" spans="1:9" x14ac:dyDescent="0.2">
      <c r="A6743" s="3">
        <v>11</v>
      </c>
      <c r="B6743" s="2" t="s">
        <v>19</v>
      </c>
      <c r="C6743" s="2" t="s">
        <v>9</v>
      </c>
      <c r="D6743" s="2">
        <v>1000002951</v>
      </c>
      <c r="E6743" s="2" t="s">
        <v>114</v>
      </c>
      <c r="F6743" s="3" t="s">
        <v>58</v>
      </c>
      <c r="G6743" s="3" t="s">
        <v>76</v>
      </c>
      <c r="H6743" s="11">
        <v>72.516623238040808</v>
      </c>
      <c r="I6743">
        <f>IF(今年月目标[[#This Row],[月份]]=MONTH(报表日期),1,0)</f>
        <v>0</v>
      </c>
    </row>
    <row r="6744" spans="1:9" x14ac:dyDescent="0.2">
      <c r="A6744" s="3">
        <v>11</v>
      </c>
      <c r="B6744" s="2" t="s">
        <v>19</v>
      </c>
      <c r="C6744" s="2" t="s">
        <v>9</v>
      </c>
      <c r="D6744" s="2">
        <v>1000002951</v>
      </c>
      <c r="E6744" s="2" t="s">
        <v>114</v>
      </c>
      <c r="F6744" s="3" t="s">
        <v>48</v>
      </c>
      <c r="G6744" s="3" t="s">
        <v>48</v>
      </c>
      <c r="H6744" s="11">
        <v>108.4156194698584</v>
      </c>
      <c r="I6744">
        <f>IF(今年月目标[[#This Row],[月份]]=MONTH(报表日期),1,0)</f>
        <v>0</v>
      </c>
    </row>
    <row r="6745" spans="1:9" x14ac:dyDescent="0.2">
      <c r="A6745" s="3">
        <v>11</v>
      </c>
      <c r="B6745" s="2" t="s">
        <v>17</v>
      </c>
      <c r="C6745" s="2" t="s">
        <v>3</v>
      </c>
      <c r="D6745" s="2">
        <v>1000002279</v>
      </c>
      <c r="E6745" s="2" t="s">
        <v>138</v>
      </c>
      <c r="F6745" s="3" t="s">
        <v>50</v>
      </c>
      <c r="G6745" s="3" t="s">
        <v>50</v>
      </c>
      <c r="H6745" s="11">
        <v>53.013610893764323</v>
      </c>
      <c r="I6745">
        <f>IF(今年月目标[[#This Row],[月份]]=MONTH(报表日期),1,0)</f>
        <v>0</v>
      </c>
    </row>
    <row r="6746" spans="1:9" x14ac:dyDescent="0.2">
      <c r="A6746" s="3">
        <v>11</v>
      </c>
      <c r="B6746" s="2" t="s">
        <v>18</v>
      </c>
      <c r="C6746" s="2" t="s">
        <v>4</v>
      </c>
      <c r="D6746" s="2">
        <v>1000000525</v>
      </c>
      <c r="E6746" s="2" t="s">
        <v>132</v>
      </c>
      <c r="F6746" s="3" t="s">
        <v>50</v>
      </c>
      <c r="G6746" s="3" t="s">
        <v>51</v>
      </c>
      <c r="H6746" s="11">
        <v>36.918117790618467</v>
      </c>
      <c r="I6746">
        <f>IF(今年月目标[[#This Row],[月份]]=MONTH(报表日期),1,0)</f>
        <v>0</v>
      </c>
    </row>
    <row r="6747" spans="1:9" x14ac:dyDescent="0.2">
      <c r="A6747" s="3">
        <v>11</v>
      </c>
      <c r="B6747" s="2" t="s">
        <v>18</v>
      </c>
      <c r="C6747" s="2" t="s">
        <v>4</v>
      </c>
      <c r="D6747" s="2">
        <v>1000000525</v>
      </c>
      <c r="E6747" s="2" t="s">
        <v>132</v>
      </c>
      <c r="F6747" s="3" t="s">
        <v>50</v>
      </c>
      <c r="G6747" s="3" t="s">
        <v>69</v>
      </c>
      <c r="H6747" s="11">
        <v>16.227580400367525</v>
      </c>
      <c r="I6747">
        <f>IF(今年月目标[[#This Row],[月份]]=MONTH(报表日期),1,0)</f>
        <v>0</v>
      </c>
    </row>
    <row r="6748" spans="1:9" x14ac:dyDescent="0.2">
      <c r="A6748" s="3">
        <v>11</v>
      </c>
      <c r="B6748" s="2" t="s">
        <v>18</v>
      </c>
      <c r="C6748" s="2" t="s">
        <v>4</v>
      </c>
      <c r="D6748" s="2">
        <v>1000000525</v>
      </c>
      <c r="E6748" s="2" t="s">
        <v>132</v>
      </c>
      <c r="F6748" s="3" t="s">
        <v>44</v>
      </c>
      <c r="G6748" s="3" t="s">
        <v>64</v>
      </c>
      <c r="H6748" s="11">
        <v>222.8475110052259</v>
      </c>
      <c r="I6748">
        <f>IF(今年月目标[[#This Row],[月份]]=MONTH(报表日期),1,0)</f>
        <v>0</v>
      </c>
    </row>
    <row r="6749" spans="1:9" x14ac:dyDescent="0.2">
      <c r="A6749" s="3">
        <v>11</v>
      </c>
      <c r="B6749" s="2" t="s">
        <v>19</v>
      </c>
      <c r="C6749" s="2" t="s">
        <v>36</v>
      </c>
      <c r="D6749" s="2">
        <v>1000000058</v>
      </c>
      <c r="E6749" s="2" t="s">
        <v>109</v>
      </c>
      <c r="F6749" s="3" t="s">
        <v>58</v>
      </c>
      <c r="G6749" s="3" t="s">
        <v>76</v>
      </c>
      <c r="H6749" s="11">
        <v>815.05919419238751</v>
      </c>
      <c r="I6749">
        <f>IF(今年月目标[[#This Row],[月份]]=MONTH(报表日期),1,0)</f>
        <v>0</v>
      </c>
    </row>
    <row r="6750" spans="1:9" x14ac:dyDescent="0.2">
      <c r="A6750" s="3">
        <v>11</v>
      </c>
      <c r="B6750" s="2" t="s">
        <v>21</v>
      </c>
      <c r="C6750" s="2" t="s">
        <v>8</v>
      </c>
      <c r="D6750" s="2">
        <v>1000003629</v>
      </c>
      <c r="E6750" s="2" t="s">
        <v>169</v>
      </c>
      <c r="F6750" s="3" t="s">
        <v>50</v>
      </c>
      <c r="G6750" s="3" t="s">
        <v>51</v>
      </c>
      <c r="H6750" s="11">
        <v>136.23256486945715</v>
      </c>
      <c r="I6750">
        <f>IF(今年月目标[[#This Row],[月份]]=MONTH(报表日期),1,0)</f>
        <v>0</v>
      </c>
    </row>
    <row r="6751" spans="1:9" x14ac:dyDescent="0.2">
      <c r="A6751" s="3">
        <v>11</v>
      </c>
      <c r="B6751" s="2" t="s">
        <v>21</v>
      </c>
      <c r="C6751" s="2" t="s">
        <v>8</v>
      </c>
      <c r="D6751" s="2">
        <v>1000003629</v>
      </c>
      <c r="E6751" s="2" t="s">
        <v>169</v>
      </c>
      <c r="F6751" s="3" t="s">
        <v>50</v>
      </c>
      <c r="G6751" s="3" t="s">
        <v>69</v>
      </c>
      <c r="H6751" s="11">
        <v>18.407664751507593</v>
      </c>
      <c r="I6751">
        <f>IF(今年月目标[[#This Row],[月份]]=MONTH(报表日期),1,0)</f>
        <v>0</v>
      </c>
    </row>
    <row r="6752" spans="1:9" x14ac:dyDescent="0.2">
      <c r="A6752" s="3">
        <v>11</v>
      </c>
      <c r="B6752" s="2" t="s">
        <v>21</v>
      </c>
      <c r="C6752" s="2" t="s">
        <v>8</v>
      </c>
      <c r="D6752" s="2">
        <v>1000003629</v>
      </c>
      <c r="E6752" s="2" t="s">
        <v>169</v>
      </c>
      <c r="F6752" s="3" t="s">
        <v>52</v>
      </c>
      <c r="G6752" s="3" t="s">
        <v>72</v>
      </c>
      <c r="H6752" s="11">
        <v>24.480973135001936</v>
      </c>
      <c r="I6752">
        <f>IF(今年月目标[[#This Row],[月份]]=MONTH(报表日期),1,0)</f>
        <v>0</v>
      </c>
    </row>
    <row r="6753" spans="1:9" x14ac:dyDescent="0.2">
      <c r="A6753" s="3">
        <v>11</v>
      </c>
      <c r="B6753" s="2" t="s">
        <v>20</v>
      </c>
      <c r="C6753" s="2" t="s">
        <v>6</v>
      </c>
      <c r="D6753" s="2">
        <v>1000001352</v>
      </c>
      <c r="E6753" s="2" t="s">
        <v>134</v>
      </c>
      <c r="F6753" s="3" t="s">
        <v>44</v>
      </c>
      <c r="G6753" s="3" t="s">
        <v>64</v>
      </c>
      <c r="H6753" s="11">
        <v>325.69714049992228</v>
      </c>
      <c r="I6753">
        <f>IF(今年月目标[[#This Row],[月份]]=MONTH(报表日期),1,0)</f>
        <v>0</v>
      </c>
    </row>
    <row r="6754" spans="1:9" x14ac:dyDescent="0.2">
      <c r="A6754" s="3">
        <v>11</v>
      </c>
      <c r="B6754" s="2" t="s">
        <v>16</v>
      </c>
      <c r="C6754" s="2" t="s">
        <v>40</v>
      </c>
      <c r="D6754" s="2">
        <v>1000002342</v>
      </c>
      <c r="E6754" s="2" t="s">
        <v>129</v>
      </c>
      <c r="F6754" s="3" t="s">
        <v>48</v>
      </c>
      <c r="G6754" s="3" t="s">
        <v>86</v>
      </c>
      <c r="H6754" s="11">
        <v>18.722577752160063</v>
      </c>
      <c r="I6754">
        <f>IF(今年月目标[[#This Row],[月份]]=MONTH(报表日期),1,0)</f>
        <v>0</v>
      </c>
    </row>
    <row r="6755" spans="1:9" x14ac:dyDescent="0.2">
      <c r="A6755" s="3">
        <v>11</v>
      </c>
      <c r="B6755" s="2" t="s">
        <v>16</v>
      </c>
      <c r="C6755" s="2" t="s">
        <v>40</v>
      </c>
      <c r="D6755" s="2">
        <v>1000002342</v>
      </c>
      <c r="E6755" s="2" t="s">
        <v>129</v>
      </c>
      <c r="F6755" s="3" t="s">
        <v>48</v>
      </c>
      <c r="G6755" s="3" t="s">
        <v>80</v>
      </c>
      <c r="H6755" s="11">
        <v>179.20606268977079</v>
      </c>
      <c r="I6755">
        <f>IF(今年月目标[[#This Row],[月份]]=MONTH(报表日期),1,0)</f>
        <v>0</v>
      </c>
    </row>
    <row r="6756" spans="1:9" x14ac:dyDescent="0.2">
      <c r="A6756" s="3">
        <v>11</v>
      </c>
      <c r="B6756" s="2" t="s">
        <v>16</v>
      </c>
      <c r="C6756" s="2" t="s">
        <v>40</v>
      </c>
      <c r="D6756" s="2">
        <v>1000002342</v>
      </c>
      <c r="E6756" s="2" t="s">
        <v>129</v>
      </c>
      <c r="F6756" s="3" t="s">
        <v>46</v>
      </c>
      <c r="G6756" s="3" t="s">
        <v>67</v>
      </c>
      <c r="H6756" s="11">
        <v>53.951113655836906</v>
      </c>
      <c r="I6756">
        <f>IF(今年月目标[[#This Row],[月份]]=MONTH(报表日期),1,0)</f>
        <v>0</v>
      </c>
    </row>
    <row r="6757" spans="1:9" x14ac:dyDescent="0.2">
      <c r="A6757" s="3">
        <v>11</v>
      </c>
      <c r="B6757" s="2" t="s">
        <v>16</v>
      </c>
      <c r="C6757" s="2" t="s">
        <v>40</v>
      </c>
      <c r="D6757" s="2">
        <v>1000002342</v>
      </c>
      <c r="E6757" s="2" t="s">
        <v>129</v>
      </c>
      <c r="F6757" s="3" t="s">
        <v>46</v>
      </c>
      <c r="G6757" s="3" t="s">
        <v>88</v>
      </c>
      <c r="H6757" s="11">
        <v>747.28887788458292</v>
      </c>
      <c r="I6757">
        <f>IF(今年月目标[[#This Row],[月份]]=MONTH(报表日期),1,0)</f>
        <v>0</v>
      </c>
    </row>
    <row r="6758" spans="1:9" x14ac:dyDescent="0.2">
      <c r="A6758" s="3">
        <v>11</v>
      </c>
      <c r="B6758" s="2" t="s">
        <v>18</v>
      </c>
      <c r="C6758" s="2" t="s">
        <v>39</v>
      </c>
      <c r="D6758" s="2">
        <v>1000003694</v>
      </c>
      <c r="E6758" s="2" t="s">
        <v>148</v>
      </c>
      <c r="F6758" s="3" t="s">
        <v>58</v>
      </c>
      <c r="G6758" s="3" t="s">
        <v>59</v>
      </c>
      <c r="H6758" s="11">
        <v>208.63907888128338</v>
      </c>
      <c r="I6758">
        <f>IF(今年月目标[[#This Row],[月份]]=MONTH(报表日期),1,0)</f>
        <v>0</v>
      </c>
    </row>
    <row r="6759" spans="1:9" x14ac:dyDescent="0.2">
      <c r="A6759" s="3">
        <v>11</v>
      </c>
      <c r="B6759" s="2" t="s">
        <v>20</v>
      </c>
      <c r="C6759" s="2" t="s">
        <v>25</v>
      </c>
      <c r="D6759" s="2">
        <v>1000000062</v>
      </c>
      <c r="E6759" s="2" t="s">
        <v>104</v>
      </c>
      <c r="F6759" s="3" t="s">
        <v>48</v>
      </c>
      <c r="G6759" s="3" t="s">
        <v>87</v>
      </c>
      <c r="H6759" s="11">
        <v>452.56746011549768</v>
      </c>
      <c r="I6759">
        <f>IF(今年月目标[[#This Row],[月份]]=MONTH(报表日期),1,0)</f>
        <v>0</v>
      </c>
    </row>
    <row r="6760" spans="1:9" x14ac:dyDescent="0.2">
      <c r="A6760" s="3">
        <v>11</v>
      </c>
      <c r="B6760" s="2" t="s">
        <v>17</v>
      </c>
      <c r="C6760" s="2" t="s">
        <v>31</v>
      </c>
      <c r="D6760" s="2">
        <v>1000002981</v>
      </c>
      <c r="E6760" s="2" t="s">
        <v>100</v>
      </c>
      <c r="F6760" s="3" t="s">
        <v>58</v>
      </c>
      <c r="G6760" s="3" t="s">
        <v>76</v>
      </c>
      <c r="H6760" s="11">
        <v>107.17230442095746</v>
      </c>
      <c r="I6760">
        <f>IF(今年月目标[[#This Row],[月份]]=MONTH(报表日期),1,0)</f>
        <v>0</v>
      </c>
    </row>
    <row r="6761" spans="1:9" x14ac:dyDescent="0.2">
      <c r="A6761" s="3">
        <v>11</v>
      </c>
      <c r="B6761" s="2" t="s">
        <v>17</v>
      </c>
      <c r="C6761" s="2" t="s">
        <v>31</v>
      </c>
      <c r="D6761" s="2">
        <v>1000002981</v>
      </c>
      <c r="E6761" s="2" t="s">
        <v>100</v>
      </c>
      <c r="F6761" s="3" t="s">
        <v>58</v>
      </c>
      <c r="G6761" s="3" t="s">
        <v>59</v>
      </c>
      <c r="H6761" s="11">
        <v>39.127760083314669</v>
      </c>
      <c r="I6761">
        <f>IF(今年月目标[[#This Row],[月份]]=MONTH(报表日期),1,0)</f>
        <v>0</v>
      </c>
    </row>
    <row r="6762" spans="1:9" x14ac:dyDescent="0.2">
      <c r="A6762" s="3">
        <v>11</v>
      </c>
      <c r="B6762" s="2" t="s">
        <v>16</v>
      </c>
      <c r="C6762" s="2" t="s">
        <v>2</v>
      </c>
      <c r="D6762" s="2">
        <v>1000000591</v>
      </c>
      <c r="E6762" s="2" t="s">
        <v>117</v>
      </c>
      <c r="F6762" s="3" t="s">
        <v>48</v>
      </c>
      <c r="G6762" s="3" t="s">
        <v>87</v>
      </c>
      <c r="H6762" s="11">
        <v>25.515121624659564</v>
      </c>
      <c r="I6762">
        <f>IF(今年月目标[[#This Row],[月份]]=MONTH(报表日期),1,0)</f>
        <v>0</v>
      </c>
    </row>
    <row r="6763" spans="1:9" x14ac:dyDescent="0.2">
      <c r="A6763" s="3">
        <v>11</v>
      </c>
      <c r="B6763" s="2" t="s">
        <v>16</v>
      </c>
      <c r="C6763" s="2" t="s">
        <v>2</v>
      </c>
      <c r="D6763" s="2">
        <v>1000000591</v>
      </c>
      <c r="E6763" s="2" t="s">
        <v>117</v>
      </c>
      <c r="F6763" s="3" t="s">
        <v>50</v>
      </c>
      <c r="G6763" s="3" t="s">
        <v>74</v>
      </c>
      <c r="H6763" s="11">
        <v>23.244370671247154</v>
      </c>
      <c r="I6763">
        <f>IF(今年月目标[[#This Row],[月份]]=MONTH(报表日期),1,0)</f>
        <v>0</v>
      </c>
    </row>
    <row r="6764" spans="1:9" x14ac:dyDescent="0.2">
      <c r="A6764" s="3">
        <v>11</v>
      </c>
      <c r="B6764" s="2" t="s">
        <v>16</v>
      </c>
      <c r="C6764" s="2" t="s">
        <v>2</v>
      </c>
      <c r="D6764" s="2">
        <v>1000000591</v>
      </c>
      <c r="E6764" s="2" t="s">
        <v>117</v>
      </c>
      <c r="F6764" s="3" t="s">
        <v>52</v>
      </c>
      <c r="G6764" s="3" t="s">
        <v>85</v>
      </c>
      <c r="H6764" s="11">
        <v>6.1092922100909366</v>
      </c>
      <c r="I6764">
        <f>IF(今年月目标[[#This Row],[月份]]=MONTH(报表日期),1,0)</f>
        <v>0</v>
      </c>
    </row>
    <row r="6765" spans="1:9" x14ac:dyDescent="0.2">
      <c r="A6765" s="3">
        <v>11</v>
      </c>
      <c r="B6765" s="2" t="s">
        <v>20</v>
      </c>
      <c r="C6765" s="2" t="s">
        <v>6</v>
      </c>
      <c r="D6765" s="2">
        <v>1000001456</v>
      </c>
      <c r="E6765" s="2" t="s">
        <v>145</v>
      </c>
      <c r="F6765" s="3" t="s">
        <v>48</v>
      </c>
      <c r="G6765" s="3" t="s">
        <v>87</v>
      </c>
      <c r="H6765" s="11">
        <v>39.877511440299507</v>
      </c>
      <c r="I6765">
        <f>IF(今年月目标[[#This Row],[月份]]=MONTH(报表日期),1,0)</f>
        <v>0</v>
      </c>
    </row>
    <row r="6766" spans="1:9" x14ac:dyDescent="0.2">
      <c r="A6766" s="3">
        <v>11</v>
      </c>
      <c r="B6766" s="2" t="s">
        <v>20</v>
      </c>
      <c r="C6766" s="2" t="s">
        <v>6</v>
      </c>
      <c r="D6766" s="2">
        <v>1000001456</v>
      </c>
      <c r="E6766" s="2" t="s">
        <v>145</v>
      </c>
      <c r="F6766" s="3" t="s">
        <v>50</v>
      </c>
      <c r="G6766" s="3" t="s">
        <v>69</v>
      </c>
      <c r="H6766" s="11">
        <v>26.565778193008374</v>
      </c>
      <c r="I6766">
        <f>IF(今年月目标[[#This Row],[月份]]=MONTH(报表日期),1,0)</f>
        <v>0</v>
      </c>
    </row>
    <row r="6767" spans="1:9" x14ac:dyDescent="0.2">
      <c r="A6767" s="3">
        <v>11</v>
      </c>
      <c r="B6767" s="2" t="s">
        <v>20</v>
      </c>
      <c r="C6767" s="2" t="s">
        <v>6</v>
      </c>
      <c r="D6767" s="2">
        <v>1000001456</v>
      </c>
      <c r="E6767" s="2" t="s">
        <v>145</v>
      </c>
      <c r="F6767" s="3" t="s">
        <v>58</v>
      </c>
      <c r="G6767" s="3" t="s">
        <v>59</v>
      </c>
      <c r="H6767" s="11">
        <v>6.1387179642550711</v>
      </c>
      <c r="I6767">
        <f>IF(今年月目标[[#This Row],[月份]]=MONTH(报表日期),1,0)</f>
        <v>0</v>
      </c>
    </row>
    <row r="6768" spans="1:9" x14ac:dyDescent="0.2">
      <c r="A6768" s="3">
        <v>11</v>
      </c>
      <c r="B6768" s="2" t="s">
        <v>18</v>
      </c>
      <c r="C6768" s="2" t="s">
        <v>30</v>
      </c>
      <c r="D6768" s="2">
        <v>1000002274</v>
      </c>
      <c r="E6768" s="2" t="s">
        <v>105</v>
      </c>
      <c r="F6768" s="3" t="s">
        <v>48</v>
      </c>
      <c r="G6768" s="3" t="s">
        <v>87</v>
      </c>
      <c r="H6768" s="11">
        <v>121.26487072325514</v>
      </c>
      <c r="I6768">
        <f>IF(今年月目标[[#This Row],[月份]]=MONTH(报表日期),1,0)</f>
        <v>0</v>
      </c>
    </row>
    <row r="6769" spans="1:9" x14ac:dyDescent="0.2">
      <c r="A6769" s="3">
        <v>11</v>
      </c>
      <c r="B6769" s="2" t="s">
        <v>18</v>
      </c>
      <c r="C6769" s="2" t="s">
        <v>30</v>
      </c>
      <c r="D6769" s="2">
        <v>1000002274</v>
      </c>
      <c r="E6769" s="2" t="s">
        <v>105</v>
      </c>
      <c r="F6769" s="3" t="s">
        <v>50</v>
      </c>
      <c r="G6769" s="3" t="s">
        <v>74</v>
      </c>
      <c r="H6769" s="11">
        <v>3.8814316959293205</v>
      </c>
      <c r="I6769">
        <f>IF(今年月目标[[#This Row],[月份]]=MONTH(报表日期),1,0)</f>
        <v>0</v>
      </c>
    </row>
    <row r="6770" spans="1:9" x14ac:dyDescent="0.2">
      <c r="A6770" s="3">
        <v>11</v>
      </c>
      <c r="B6770" s="2" t="s">
        <v>23</v>
      </c>
      <c r="C6770" s="2" t="s">
        <v>38</v>
      </c>
      <c r="D6770" s="2">
        <v>1000002192</v>
      </c>
      <c r="E6770" s="2" t="s">
        <v>107</v>
      </c>
      <c r="F6770" s="3" t="s">
        <v>48</v>
      </c>
      <c r="G6770" s="3" t="s">
        <v>87</v>
      </c>
      <c r="H6770" s="11">
        <v>8.4695179931413858</v>
      </c>
      <c r="I6770">
        <f>IF(今年月目标[[#This Row],[月份]]=MONTH(报表日期),1,0)</f>
        <v>0</v>
      </c>
    </row>
    <row r="6771" spans="1:9" x14ac:dyDescent="0.2">
      <c r="A6771" s="3">
        <v>11</v>
      </c>
      <c r="B6771" s="2" t="s">
        <v>23</v>
      </c>
      <c r="C6771" s="2" t="s">
        <v>38</v>
      </c>
      <c r="D6771" s="2">
        <v>1000002192</v>
      </c>
      <c r="E6771" s="2" t="s">
        <v>107</v>
      </c>
      <c r="F6771" s="3" t="s">
        <v>52</v>
      </c>
      <c r="G6771" s="3" t="s">
        <v>85</v>
      </c>
      <c r="H6771" s="11">
        <v>3.3335768056639692</v>
      </c>
      <c r="I6771">
        <f>IF(今年月目标[[#This Row],[月份]]=MONTH(报表日期),1,0)</f>
        <v>0</v>
      </c>
    </row>
    <row r="6772" spans="1:9" x14ac:dyDescent="0.2">
      <c r="A6772" s="3">
        <v>11</v>
      </c>
      <c r="B6772" s="2" t="s">
        <v>20</v>
      </c>
      <c r="C6772" s="2" t="s">
        <v>6</v>
      </c>
      <c r="D6772" s="2">
        <v>1000001502</v>
      </c>
      <c r="E6772" s="2" t="s">
        <v>111</v>
      </c>
      <c r="F6772" s="3" t="s">
        <v>48</v>
      </c>
      <c r="G6772" s="3" t="s">
        <v>87</v>
      </c>
      <c r="H6772" s="11">
        <v>699.669064237356</v>
      </c>
      <c r="I6772">
        <f>IF(今年月目标[[#This Row],[月份]]=MONTH(报表日期),1,0)</f>
        <v>0</v>
      </c>
    </row>
    <row r="6773" spans="1:9" x14ac:dyDescent="0.2">
      <c r="A6773" s="3">
        <v>11</v>
      </c>
      <c r="B6773" s="2" t="s">
        <v>17</v>
      </c>
      <c r="C6773" s="2" t="s">
        <v>3</v>
      </c>
      <c r="D6773" s="2">
        <v>1000000612</v>
      </c>
      <c r="E6773" s="2" t="s">
        <v>137</v>
      </c>
      <c r="F6773" s="3" t="s">
        <v>48</v>
      </c>
      <c r="G6773" s="3" t="s">
        <v>80</v>
      </c>
      <c r="H6773" s="11">
        <v>146.53203534883534</v>
      </c>
      <c r="I6773">
        <f>IF(今年月目标[[#This Row],[月份]]=MONTH(报表日期),1,0)</f>
        <v>0</v>
      </c>
    </row>
    <row r="6774" spans="1:9" x14ac:dyDescent="0.2">
      <c r="A6774" s="3">
        <v>11</v>
      </c>
      <c r="B6774" s="2" t="s">
        <v>17</v>
      </c>
      <c r="C6774" s="2" t="s">
        <v>3</v>
      </c>
      <c r="D6774" s="2">
        <v>1000000612</v>
      </c>
      <c r="E6774" s="2" t="s">
        <v>137</v>
      </c>
      <c r="F6774" s="3" t="s">
        <v>50</v>
      </c>
      <c r="G6774" s="3" t="s">
        <v>50</v>
      </c>
      <c r="H6774" s="11">
        <v>5.969202564403786</v>
      </c>
      <c r="I6774">
        <f>IF(今年月目标[[#This Row],[月份]]=MONTH(报表日期),1,0)</f>
        <v>0</v>
      </c>
    </row>
    <row r="6775" spans="1:9" x14ac:dyDescent="0.2">
      <c r="A6775" s="3">
        <v>11</v>
      </c>
      <c r="B6775" s="2" t="s">
        <v>18</v>
      </c>
      <c r="C6775" s="2" t="s">
        <v>4</v>
      </c>
      <c r="D6775" s="2">
        <v>1000000525</v>
      </c>
      <c r="E6775" s="2" t="s">
        <v>132</v>
      </c>
      <c r="F6775" s="3" t="s">
        <v>48</v>
      </c>
      <c r="G6775" s="3" t="s">
        <v>86</v>
      </c>
      <c r="H6775" s="11">
        <v>10.95395888650971</v>
      </c>
      <c r="I6775">
        <f>IF(今年月目标[[#This Row],[月份]]=MONTH(报表日期),1,0)</f>
        <v>0</v>
      </c>
    </row>
    <row r="6776" spans="1:9" x14ac:dyDescent="0.2">
      <c r="A6776" s="3">
        <v>11</v>
      </c>
      <c r="B6776" s="2" t="s">
        <v>18</v>
      </c>
      <c r="C6776" s="2" t="s">
        <v>4</v>
      </c>
      <c r="D6776" s="2">
        <v>1000000525</v>
      </c>
      <c r="E6776" s="2" t="s">
        <v>132</v>
      </c>
      <c r="F6776" s="3" t="s">
        <v>58</v>
      </c>
      <c r="G6776" s="3" t="s">
        <v>76</v>
      </c>
      <c r="H6776" s="11">
        <v>55.387964157088447</v>
      </c>
      <c r="I6776">
        <f>IF(今年月目标[[#This Row],[月份]]=MONTH(报表日期),1,0)</f>
        <v>0</v>
      </c>
    </row>
    <row r="6777" spans="1:9" x14ac:dyDescent="0.2">
      <c r="A6777" s="3">
        <v>11</v>
      </c>
      <c r="B6777" s="2" t="s">
        <v>18</v>
      </c>
      <c r="C6777" s="2" t="s">
        <v>4</v>
      </c>
      <c r="D6777" s="2">
        <v>1000000525</v>
      </c>
      <c r="E6777" s="2" t="s">
        <v>132</v>
      </c>
      <c r="F6777" s="3" t="s">
        <v>46</v>
      </c>
      <c r="G6777" s="3" t="s">
        <v>47</v>
      </c>
      <c r="H6777" s="11">
        <v>7.4366817073498135</v>
      </c>
      <c r="I6777">
        <f>IF(今年月目标[[#This Row],[月份]]=MONTH(报表日期),1,0)</f>
        <v>0</v>
      </c>
    </row>
    <row r="6778" spans="1:9" x14ac:dyDescent="0.2">
      <c r="A6778" s="3">
        <v>11</v>
      </c>
      <c r="B6778" s="2" t="s">
        <v>19</v>
      </c>
      <c r="C6778" s="2" t="s">
        <v>14</v>
      </c>
      <c r="D6778" s="2">
        <v>1000003467</v>
      </c>
      <c r="E6778" s="2" t="s">
        <v>168</v>
      </c>
      <c r="F6778" s="3" t="s">
        <v>58</v>
      </c>
      <c r="G6778" s="3" t="s">
        <v>76</v>
      </c>
      <c r="H6778" s="11">
        <v>29.374410143938931</v>
      </c>
      <c r="I6778">
        <f>IF(今年月目标[[#This Row],[月份]]=MONTH(报表日期),1,0)</f>
        <v>0</v>
      </c>
    </row>
    <row r="6779" spans="1:9" x14ac:dyDescent="0.2">
      <c r="A6779" s="3">
        <v>11</v>
      </c>
      <c r="B6779" s="2" t="s">
        <v>19</v>
      </c>
      <c r="C6779" s="2" t="s">
        <v>14</v>
      </c>
      <c r="D6779" s="2">
        <v>1000003467</v>
      </c>
      <c r="E6779" s="2" t="s">
        <v>168</v>
      </c>
      <c r="F6779" s="3" t="s">
        <v>50</v>
      </c>
      <c r="G6779" s="3" t="s">
        <v>50</v>
      </c>
      <c r="H6779" s="11">
        <v>4.1599678352741138</v>
      </c>
      <c r="I6779">
        <f>IF(今年月目标[[#This Row],[月份]]=MONTH(报表日期),1,0)</f>
        <v>0</v>
      </c>
    </row>
    <row r="6780" spans="1:9" x14ac:dyDescent="0.2">
      <c r="A6780" s="3">
        <v>11</v>
      </c>
      <c r="B6780" s="2" t="s">
        <v>19</v>
      </c>
      <c r="C6780" s="2" t="s">
        <v>14</v>
      </c>
      <c r="D6780" s="2">
        <v>1000003467</v>
      </c>
      <c r="E6780" s="2" t="s">
        <v>168</v>
      </c>
      <c r="F6780" s="3" t="s">
        <v>52</v>
      </c>
      <c r="G6780" s="3" t="s">
        <v>85</v>
      </c>
      <c r="H6780" s="11">
        <v>4.2120448872576643</v>
      </c>
      <c r="I6780">
        <f>IF(今年月目标[[#This Row],[月份]]=MONTH(报表日期),1,0)</f>
        <v>0</v>
      </c>
    </row>
    <row r="6781" spans="1:9" x14ac:dyDescent="0.2">
      <c r="A6781" s="3">
        <v>11</v>
      </c>
      <c r="B6781" s="2" t="s">
        <v>19</v>
      </c>
      <c r="C6781" s="2" t="s">
        <v>36</v>
      </c>
      <c r="D6781" s="2">
        <v>1000000058</v>
      </c>
      <c r="E6781" s="2" t="s">
        <v>109</v>
      </c>
      <c r="F6781" s="3" t="s">
        <v>50</v>
      </c>
      <c r="G6781" s="3" t="s">
        <v>69</v>
      </c>
      <c r="H6781" s="11">
        <v>63.709936266297753</v>
      </c>
      <c r="I6781">
        <f>IF(今年月目标[[#This Row],[月份]]=MONTH(报表日期),1,0)</f>
        <v>0</v>
      </c>
    </row>
    <row r="6782" spans="1:9" x14ac:dyDescent="0.2">
      <c r="A6782" s="3">
        <v>11</v>
      </c>
      <c r="B6782" s="2" t="s">
        <v>23</v>
      </c>
      <c r="C6782" s="2" t="s">
        <v>11</v>
      </c>
      <c r="D6782" s="2">
        <v>1000001895</v>
      </c>
      <c r="E6782" s="2" t="s">
        <v>122</v>
      </c>
      <c r="F6782" s="3" t="s">
        <v>50</v>
      </c>
      <c r="G6782" s="3" t="s">
        <v>51</v>
      </c>
      <c r="H6782" s="11">
        <v>86.069411138455493</v>
      </c>
      <c r="I6782">
        <f>IF(今年月目标[[#This Row],[月份]]=MONTH(报表日期),1,0)</f>
        <v>0</v>
      </c>
    </row>
    <row r="6783" spans="1:9" x14ac:dyDescent="0.2">
      <c r="A6783" s="3">
        <v>11</v>
      </c>
      <c r="B6783" s="2" t="s">
        <v>19</v>
      </c>
      <c r="C6783" s="2" t="s">
        <v>5</v>
      </c>
      <c r="D6783" s="2">
        <v>1000002277</v>
      </c>
      <c r="E6783" s="2" t="s">
        <v>123</v>
      </c>
      <c r="F6783" s="3" t="s">
        <v>50</v>
      </c>
      <c r="G6783" s="3" t="s">
        <v>51</v>
      </c>
      <c r="H6783" s="11">
        <v>129.10411670768326</v>
      </c>
      <c r="I6783">
        <f>IF(今年月目标[[#This Row],[月份]]=MONTH(报表日期),1,0)</f>
        <v>0</v>
      </c>
    </row>
    <row r="6784" spans="1:9" x14ac:dyDescent="0.2">
      <c r="A6784" s="3">
        <v>11</v>
      </c>
      <c r="B6784" s="2" t="s">
        <v>19</v>
      </c>
      <c r="C6784" s="2" t="s">
        <v>5</v>
      </c>
      <c r="D6784" s="2">
        <v>1000002277</v>
      </c>
      <c r="E6784" s="2" t="s">
        <v>123</v>
      </c>
      <c r="F6784" s="3" t="s">
        <v>58</v>
      </c>
      <c r="G6784" s="3" t="s">
        <v>76</v>
      </c>
      <c r="H6784" s="11">
        <v>283.87387764079944</v>
      </c>
      <c r="I6784">
        <f>IF(今年月目标[[#This Row],[月份]]=MONTH(报表日期),1,0)</f>
        <v>0</v>
      </c>
    </row>
    <row r="6785" spans="1:9" x14ac:dyDescent="0.2">
      <c r="A6785" s="3">
        <v>11</v>
      </c>
      <c r="B6785" s="2" t="s">
        <v>19</v>
      </c>
      <c r="C6785" s="2" t="s">
        <v>5</v>
      </c>
      <c r="D6785" s="2">
        <v>1000002277</v>
      </c>
      <c r="E6785" s="2" t="s">
        <v>123</v>
      </c>
      <c r="F6785" s="3" t="s">
        <v>50</v>
      </c>
      <c r="G6785" s="3" t="s">
        <v>69</v>
      </c>
      <c r="H6785" s="11">
        <v>25.695335135365909</v>
      </c>
      <c r="I6785">
        <f>IF(今年月目标[[#This Row],[月份]]=MONTH(报表日期),1,0)</f>
        <v>0</v>
      </c>
    </row>
    <row r="6786" spans="1:9" x14ac:dyDescent="0.2">
      <c r="A6786" s="3">
        <v>11</v>
      </c>
      <c r="B6786" s="2" t="s">
        <v>19</v>
      </c>
      <c r="C6786" s="2" t="s">
        <v>5</v>
      </c>
      <c r="D6786" s="2">
        <v>1000002277</v>
      </c>
      <c r="E6786" s="2" t="s">
        <v>123</v>
      </c>
      <c r="F6786" s="3" t="s">
        <v>50</v>
      </c>
      <c r="G6786" s="3" t="s">
        <v>74</v>
      </c>
      <c r="H6786" s="11">
        <v>15.237293290669953</v>
      </c>
      <c r="I6786">
        <f>IF(今年月目标[[#This Row],[月份]]=MONTH(报表日期),1,0)</f>
        <v>0</v>
      </c>
    </row>
    <row r="6787" spans="1:9" x14ac:dyDescent="0.2">
      <c r="A6787" s="3">
        <v>11</v>
      </c>
      <c r="B6787" s="2" t="s">
        <v>19</v>
      </c>
      <c r="C6787" s="2" t="s">
        <v>5</v>
      </c>
      <c r="D6787" s="2">
        <v>1000002277</v>
      </c>
      <c r="E6787" s="2" t="s">
        <v>123</v>
      </c>
      <c r="F6787" s="3" t="s">
        <v>52</v>
      </c>
      <c r="G6787" s="3" t="s">
        <v>62</v>
      </c>
      <c r="H6787" s="11">
        <v>16.903302604157936</v>
      </c>
      <c r="I6787">
        <f>IF(今年月目标[[#This Row],[月份]]=MONTH(报表日期),1,0)</f>
        <v>0</v>
      </c>
    </row>
    <row r="6788" spans="1:9" x14ac:dyDescent="0.2">
      <c r="A6788" s="3">
        <v>11</v>
      </c>
      <c r="B6788" s="2" t="s">
        <v>19</v>
      </c>
      <c r="C6788" s="2" t="s">
        <v>5</v>
      </c>
      <c r="D6788" s="2">
        <v>1000002277</v>
      </c>
      <c r="E6788" s="2" t="s">
        <v>123</v>
      </c>
      <c r="F6788" s="3" t="s">
        <v>52</v>
      </c>
      <c r="G6788" s="3" t="s">
        <v>75</v>
      </c>
      <c r="H6788" s="11">
        <v>30.013767321567371</v>
      </c>
      <c r="I6788">
        <f>IF(今年月目标[[#This Row],[月份]]=MONTH(报表日期),1,0)</f>
        <v>0</v>
      </c>
    </row>
    <row r="6789" spans="1:9" x14ac:dyDescent="0.2">
      <c r="A6789" s="3">
        <v>11</v>
      </c>
      <c r="B6789" s="2" t="s">
        <v>19</v>
      </c>
      <c r="C6789" s="2" t="s">
        <v>5</v>
      </c>
      <c r="D6789" s="2">
        <v>1000002277</v>
      </c>
      <c r="E6789" s="2" t="s">
        <v>123</v>
      </c>
      <c r="F6789" s="3" t="s">
        <v>46</v>
      </c>
      <c r="G6789" s="3" t="s">
        <v>47</v>
      </c>
      <c r="H6789" s="11">
        <v>6.4257929253061539</v>
      </c>
      <c r="I6789">
        <f>IF(今年月目标[[#This Row],[月份]]=MONTH(报表日期),1,0)</f>
        <v>0</v>
      </c>
    </row>
    <row r="6790" spans="1:9" x14ac:dyDescent="0.2">
      <c r="A6790" s="3">
        <v>11</v>
      </c>
      <c r="B6790" s="2" t="s">
        <v>16</v>
      </c>
      <c r="C6790" s="2" t="s">
        <v>40</v>
      </c>
      <c r="D6790" s="2">
        <v>1000002342</v>
      </c>
      <c r="E6790" s="2" t="s">
        <v>129</v>
      </c>
      <c r="F6790" s="3" t="s">
        <v>50</v>
      </c>
      <c r="G6790" s="3" t="s">
        <v>51</v>
      </c>
      <c r="H6790" s="11">
        <v>38.600366378506401</v>
      </c>
      <c r="I6790">
        <f>IF(今年月目标[[#This Row],[月份]]=MONTH(报表日期),1,0)</f>
        <v>0</v>
      </c>
    </row>
    <row r="6791" spans="1:9" x14ac:dyDescent="0.2">
      <c r="A6791" s="3">
        <v>11</v>
      </c>
      <c r="B6791" s="2" t="s">
        <v>16</v>
      </c>
      <c r="C6791" s="2" t="s">
        <v>40</v>
      </c>
      <c r="D6791" s="2">
        <v>1000002342</v>
      </c>
      <c r="E6791" s="2" t="s">
        <v>129</v>
      </c>
      <c r="F6791" s="3" t="s">
        <v>52</v>
      </c>
      <c r="G6791" s="3" t="s">
        <v>72</v>
      </c>
      <c r="H6791" s="11">
        <v>5.2246379175771125</v>
      </c>
      <c r="I6791">
        <f>IF(今年月目标[[#This Row],[月份]]=MONTH(报表日期),1,0)</f>
        <v>0</v>
      </c>
    </row>
    <row r="6792" spans="1:9" x14ac:dyDescent="0.2">
      <c r="A6792" s="3">
        <v>11</v>
      </c>
      <c r="B6792" s="2" t="s">
        <v>16</v>
      </c>
      <c r="C6792" s="2" t="s">
        <v>40</v>
      </c>
      <c r="D6792" s="2">
        <v>1000001361</v>
      </c>
      <c r="E6792" s="2" t="s">
        <v>102</v>
      </c>
      <c r="F6792" s="3" t="s">
        <v>48</v>
      </c>
      <c r="G6792" s="3" t="s">
        <v>87</v>
      </c>
      <c r="H6792" s="11">
        <v>28.143974717438393</v>
      </c>
      <c r="I6792">
        <f>IF(今年月目标[[#This Row],[月份]]=MONTH(报表日期),1,0)</f>
        <v>0</v>
      </c>
    </row>
    <row r="6793" spans="1:9" x14ac:dyDescent="0.2">
      <c r="A6793" s="3">
        <v>11</v>
      </c>
      <c r="B6793" s="2" t="s">
        <v>16</v>
      </c>
      <c r="C6793" s="2" t="s">
        <v>40</v>
      </c>
      <c r="D6793" s="2">
        <v>1000001361</v>
      </c>
      <c r="E6793" s="2" t="s">
        <v>102</v>
      </c>
      <c r="F6793" s="3" t="s">
        <v>50</v>
      </c>
      <c r="G6793" s="3" t="s">
        <v>69</v>
      </c>
      <c r="H6793" s="11">
        <v>42.192706541836863</v>
      </c>
      <c r="I6793">
        <f>IF(今年月目标[[#This Row],[月份]]=MONTH(报表日期),1,0)</f>
        <v>0</v>
      </c>
    </row>
    <row r="6794" spans="1:9" x14ac:dyDescent="0.2">
      <c r="A6794" s="3">
        <v>11</v>
      </c>
      <c r="B6794" s="2" t="s">
        <v>16</v>
      </c>
      <c r="C6794" s="2" t="s">
        <v>40</v>
      </c>
      <c r="D6794" s="2">
        <v>1000001361</v>
      </c>
      <c r="E6794" s="2" t="s">
        <v>102</v>
      </c>
      <c r="F6794" s="3" t="s">
        <v>58</v>
      </c>
      <c r="G6794" s="3" t="s">
        <v>59</v>
      </c>
      <c r="H6794" s="11">
        <v>3.7708402371204039</v>
      </c>
      <c r="I6794">
        <f>IF(今年月目标[[#This Row],[月份]]=MONTH(报表日期),1,0)</f>
        <v>0</v>
      </c>
    </row>
    <row r="6795" spans="1:9" x14ac:dyDescent="0.2">
      <c r="A6795" s="3">
        <v>11</v>
      </c>
      <c r="B6795" s="2" t="s">
        <v>16</v>
      </c>
      <c r="C6795" s="2" t="s">
        <v>40</v>
      </c>
      <c r="D6795" s="2">
        <v>1000001361</v>
      </c>
      <c r="E6795" s="2" t="s">
        <v>102</v>
      </c>
      <c r="F6795" s="3" t="s">
        <v>58</v>
      </c>
      <c r="G6795" s="3" t="s">
        <v>65</v>
      </c>
      <c r="H6795" s="11">
        <v>16.979792304977963</v>
      </c>
      <c r="I6795">
        <f>IF(今年月目标[[#This Row],[月份]]=MONTH(报表日期),1,0)</f>
        <v>0</v>
      </c>
    </row>
    <row r="6796" spans="1:9" x14ac:dyDescent="0.2">
      <c r="A6796" s="3">
        <v>11</v>
      </c>
      <c r="B6796" s="2" t="s">
        <v>16</v>
      </c>
      <c r="C6796" s="2" t="s">
        <v>40</v>
      </c>
      <c r="D6796" s="2">
        <v>1000001481</v>
      </c>
      <c r="E6796" s="2" t="s">
        <v>146</v>
      </c>
      <c r="F6796" s="3" t="s">
        <v>50</v>
      </c>
      <c r="G6796" s="3" t="s">
        <v>69</v>
      </c>
      <c r="H6796" s="11">
        <v>25.123292499270356</v>
      </c>
      <c r="I6796">
        <f>IF(今年月目标[[#This Row],[月份]]=MONTH(报表日期),1,0)</f>
        <v>0</v>
      </c>
    </row>
    <row r="6797" spans="1:9" x14ac:dyDescent="0.2">
      <c r="A6797" s="3">
        <v>11</v>
      </c>
      <c r="B6797" s="2" t="s">
        <v>16</v>
      </c>
      <c r="C6797" s="2" t="s">
        <v>40</v>
      </c>
      <c r="D6797" s="2">
        <v>1000001481</v>
      </c>
      <c r="E6797" s="2" t="s">
        <v>146</v>
      </c>
      <c r="F6797" s="3" t="s">
        <v>58</v>
      </c>
      <c r="G6797" s="3" t="s">
        <v>59</v>
      </c>
      <c r="H6797" s="11">
        <v>5.7358016959073446</v>
      </c>
      <c r="I6797">
        <f>IF(今年月目标[[#This Row],[月份]]=MONTH(报表日期),1,0)</f>
        <v>0</v>
      </c>
    </row>
    <row r="6798" spans="1:9" x14ac:dyDescent="0.2">
      <c r="A6798" s="3">
        <v>11</v>
      </c>
      <c r="B6798" s="2" t="s">
        <v>19</v>
      </c>
      <c r="C6798" s="2" t="s">
        <v>28</v>
      </c>
      <c r="D6798" s="2">
        <v>1000000281</v>
      </c>
      <c r="E6798" s="2" t="s">
        <v>118</v>
      </c>
      <c r="F6798" s="3" t="s">
        <v>58</v>
      </c>
      <c r="G6798" s="3" t="s">
        <v>76</v>
      </c>
      <c r="H6798" s="11">
        <v>81.472591860799696</v>
      </c>
      <c r="I6798">
        <f>IF(今年月目标[[#This Row],[月份]]=MONTH(报表日期),1,0)</f>
        <v>0</v>
      </c>
    </row>
    <row r="6799" spans="1:9" x14ac:dyDescent="0.2">
      <c r="A6799" s="3">
        <v>11</v>
      </c>
      <c r="B6799" s="2" t="s">
        <v>19</v>
      </c>
      <c r="C6799" s="2" t="s">
        <v>28</v>
      </c>
      <c r="D6799" s="2">
        <v>1000000059</v>
      </c>
      <c r="E6799" s="2" t="s">
        <v>96</v>
      </c>
      <c r="F6799" s="3" t="s">
        <v>50</v>
      </c>
      <c r="G6799" s="3" t="s">
        <v>51</v>
      </c>
      <c r="H6799" s="11">
        <v>25.4025488287262</v>
      </c>
      <c r="I6799">
        <f>IF(今年月目标[[#This Row],[月份]]=MONTH(报表日期),1,0)</f>
        <v>0</v>
      </c>
    </row>
    <row r="6800" spans="1:9" x14ac:dyDescent="0.2">
      <c r="A6800" s="3">
        <v>11</v>
      </c>
      <c r="B6800" s="2" t="s">
        <v>17</v>
      </c>
      <c r="C6800" s="2" t="s">
        <v>31</v>
      </c>
      <c r="D6800" s="2">
        <v>1000001866</v>
      </c>
      <c r="E6800" s="2" t="s">
        <v>106</v>
      </c>
      <c r="F6800" s="3" t="s">
        <v>48</v>
      </c>
      <c r="G6800" s="3" t="s">
        <v>87</v>
      </c>
      <c r="H6800" s="11">
        <v>1962.7389519443959</v>
      </c>
      <c r="I6800">
        <f>IF(今年月目标[[#This Row],[月份]]=MONTH(报表日期),1,0)</f>
        <v>0</v>
      </c>
    </row>
    <row r="6801" spans="1:9" x14ac:dyDescent="0.2">
      <c r="A6801" s="3">
        <v>11</v>
      </c>
      <c r="B6801" s="2" t="s">
        <v>17</v>
      </c>
      <c r="C6801" s="2" t="s">
        <v>31</v>
      </c>
      <c r="D6801" s="2">
        <v>1000001866</v>
      </c>
      <c r="E6801" s="2" t="s">
        <v>106</v>
      </c>
      <c r="F6801" s="3" t="s">
        <v>52</v>
      </c>
      <c r="G6801" s="3" t="s">
        <v>72</v>
      </c>
      <c r="H6801" s="11">
        <v>159.33654993474673</v>
      </c>
      <c r="I6801">
        <f>IF(今年月目标[[#This Row],[月份]]=MONTH(报表日期),1,0)</f>
        <v>0</v>
      </c>
    </row>
    <row r="6802" spans="1:9" x14ac:dyDescent="0.2">
      <c r="A6802" s="3">
        <v>11</v>
      </c>
      <c r="B6802" s="2" t="s">
        <v>19</v>
      </c>
      <c r="C6802" s="2" t="s">
        <v>28</v>
      </c>
      <c r="D6802" s="2">
        <v>1000002091</v>
      </c>
      <c r="E6802" s="2" t="s">
        <v>112</v>
      </c>
      <c r="F6802" s="3" t="s">
        <v>48</v>
      </c>
      <c r="G6802" s="3" t="s">
        <v>80</v>
      </c>
      <c r="H6802" s="11">
        <v>1192.4008380629514</v>
      </c>
      <c r="I6802">
        <f>IF(今年月目标[[#This Row],[月份]]=MONTH(报表日期),1,0)</f>
        <v>0</v>
      </c>
    </row>
    <row r="6803" spans="1:9" x14ac:dyDescent="0.2">
      <c r="A6803" s="3">
        <v>11</v>
      </c>
      <c r="B6803" s="2" t="s">
        <v>19</v>
      </c>
      <c r="C6803" s="2" t="s">
        <v>28</v>
      </c>
      <c r="D6803" s="2">
        <v>1000002091</v>
      </c>
      <c r="E6803" s="2" t="s">
        <v>112</v>
      </c>
      <c r="F6803" s="3" t="s">
        <v>50</v>
      </c>
      <c r="G6803" s="3" t="s">
        <v>74</v>
      </c>
      <c r="H6803" s="11">
        <v>218.2024291497317</v>
      </c>
      <c r="I6803">
        <f>IF(今年月目标[[#This Row],[月份]]=MONTH(报表日期),1,0)</f>
        <v>0</v>
      </c>
    </row>
    <row r="6804" spans="1:9" x14ac:dyDescent="0.2">
      <c r="A6804" s="3">
        <v>11</v>
      </c>
      <c r="B6804" s="2" t="s">
        <v>23</v>
      </c>
      <c r="C6804" s="2" t="s">
        <v>37</v>
      </c>
      <c r="D6804" s="2">
        <v>1000000073</v>
      </c>
      <c r="E6804" s="2" t="s">
        <v>101</v>
      </c>
      <c r="F6804" s="3" t="s">
        <v>48</v>
      </c>
      <c r="G6804" s="3" t="s">
        <v>87</v>
      </c>
      <c r="H6804" s="11">
        <v>110.80166746483856</v>
      </c>
      <c r="I6804">
        <f>IF(今年月目标[[#This Row],[月份]]=MONTH(报表日期),1,0)</f>
        <v>0</v>
      </c>
    </row>
    <row r="6805" spans="1:9" x14ac:dyDescent="0.2">
      <c r="A6805" s="3">
        <v>11</v>
      </c>
      <c r="B6805" s="2" t="s">
        <v>23</v>
      </c>
      <c r="C6805" s="2" t="s">
        <v>37</v>
      </c>
      <c r="D6805" s="2">
        <v>1000000073</v>
      </c>
      <c r="E6805" s="2" t="s">
        <v>101</v>
      </c>
      <c r="F6805" s="3" t="s">
        <v>58</v>
      </c>
      <c r="G6805" s="3" t="s">
        <v>73</v>
      </c>
      <c r="H6805" s="11">
        <v>25.223004608953286</v>
      </c>
      <c r="I6805">
        <f>IF(今年月目标[[#This Row],[月份]]=MONTH(报表日期),1,0)</f>
        <v>0</v>
      </c>
    </row>
    <row r="6806" spans="1:9" x14ac:dyDescent="0.2">
      <c r="A6806" s="3">
        <v>11</v>
      </c>
      <c r="B6806" s="2" t="s">
        <v>23</v>
      </c>
      <c r="C6806" s="2" t="s">
        <v>37</v>
      </c>
      <c r="D6806" s="2">
        <v>1000000073</v>
      </c>
      <c r="E6806" s="2" t="s">
        <v>101</v>
      </c>
      <c r="F6806" s="3" t="s">
        <v>52</v>
      </c>
      <c r="G6806" s="3" t="s">
        <v>72</v>
      </c>
      <c r="H6806" s="11">
        <v>10.216079543675599</v>
      </c>
      <c r="I6806">
        <f>IF(今年月目标[[#This Row],[月份]]=MONTH(报表日期),1,0)</f>
        <v>0</v>
      </c>
    </row>
    <row r="6807" spans="1:9" x14ac:dyDescent="0.2">
      <c r="A6807" s="3">
        <v>11</v>
      </c>
      <c r="B6807" s="2" t="s">
        <v>23</v>
      </c>
      <c r="C6807" s="2" t="s">
        <v>37</v>
      </c>
      <c r="D6807" s="2">
        <v>1000000073</v>
      </c>
      <c r="E6807" s="2" t="s">
        <v>101</v>
      </c>
      <c r="F6807" s="3" t="s">
        <v>52</v>
      </c>
      <c r="G6807" s="3" t="s">
        <v>61</v>
      </c>
      <c r="H6807" s="11">
        <v>70.368391642779144</v>
      </c>
      <c r="I6807">
        <f>IF(今年月目标[[#This Row],[月份]]=MONTH(报表日期),1,0)</f>
        <v>0</v>
      </c>
    </row>
    <row r="6808" spans="1:9" x14ac:dyDescent="0.2">
      <c r="A6808" s="3">
        <v>11</v>
      </c>
      <c r="B6808" s="2" t="s">
        <v>17</v>
      </c>
      <c r="C6808" s="2" t="s">
        <v>3</v>
      </c>
      <c r="D6808" s="2">
        <v>1000002279</v>
      </c>
      <c r="E6808" s="2" t="s">
        <v>138</v>
      </c>
      <c r="F6808" s="3" t="s">
        <v>50</v>
      </c>
      <c r="G6808" s="3" t="s">
        <v>51</v>
      </c>
      <c r="H6808" s="11">
        <v>21.781777832736065</v>
      </c>
      <c r="I6808">
        <f>IF(今年月目标[[#This Row],[月份]]=MONTH(报表日期),1,0)</f>
        <v>0</v>
      </c>
    </row>
    <row r="6809" spans="1:9" x14ac:dyDescent="0.2">
      <c r="A6809" s="3">
        <v>11</v>
      </c>
      <c r="B6809" s="2" t="s">
        <v>21</v>
      </c>
      <c r="C6809" s="2" t="s">
        <v>8</v>
      </c>
      <c r="D6809" s="2">
        <v>1000001659</v>
      </c>
      <c r="E6809" s="2" t="s">
        <v>94</v>
      </c>
      <c r="F6809" s="3" t="s">
        <v>58</v>
      </c>
      <c r="G6809" s="3" t="s">
        <v>76</v>
      </c>
      <c r="H6809" s="11">
        <v>139.88099718431775</v>
      </c>
      <c r="I6809">
        <f>IF(今年月目标[[#This Row],[月份]]=MONTH(报表日期),1,0)</f>
        <v>0</v>
      </c>
    </row>
    <row r="6810" spans="1:9" x14ac:dyDescent="0.2">
      <c r="A6810" s="3">
        <v>11</v>
      </c>
      <c r="B6810" s="2" t="s">
        <v>16</v>
      </c>
      <c r="C6810" s="2" t="s">
        <v>40</v>
      </c>
      <c r="D6810" s="2">
        <v>1000000083</v>
      </c>
      <c r="E6810" s="2" t="s">
        <v>121</v>
      </c>
      <c r="F6810" s="3" t="s">
        <v>58</v>
      </c>
      <c r="G6810" s="3" t="s">
        <v>76</v>
      </c>
      <c r="H6810" s="11">
        <v>140.93671122696406</v>
      </c>
      <c r="I6810">
        <f>IF(今年月目标[[#This Row],[月份]]=MONTH(报表日期),1,0)</f>
        <v>0</v>
      </c>
    </row>
    <row r="6811" spans="1:9" x14ac:dyDescent="0.2">
      <c r="A6811" s="3">
        <v>11</v>
      </c>
      <c r="B6811" s="2" t="s">
        <v>16</v>
      </c>
      <c r="C6811" s="2" t="s">
        <v>40</v>
      </c>
      <c r="D6811" s="2">
        <v>1000001481</v>
      </c>
      <c r="E6811" s="2" t="s">
        <v>146</v>
      </c>
      <c r="F6811" s="3" t="s">
        <v>52</v>
      </c>
      <c r="G6811" s="3" t="s">
        <v>75</v>
      </c>
      <c r="H6811" s="11">
        <v>14.539169257286392</v>
      </c>
      <c r="I6811">
        <f>IF(今年月目标[[#This Row],[月份]]=MONTH(报表日期),1,0)</f>
        <v>0</v>
      </c>
    </row>
    <row r="6812" spans="1:9" x14ac:dyDescent="0.2">
      <c r="A6812" s="3">
        <v>11</v>
      </c>
      <c r="B6812" s="2" t="s">
        <v>16</v>
      </c>
      <c r="C6812" s="2" t="s">
        <v>40</v>
      </c>
      <c r="D6812" s="2">
        <v>1000001481</v>
      </c>
      <c r="E6812" s="2" t="s">
        <v>146</v>
      </c>
      <c r="F6812" s="3" t="s">
        <v>46</v>
      </c>
      <c r="G6812" s="3" t="s">
        <v>47</v>
      </c>
      <c r="H6812" s="11">
        <v>20.523207253532373</v>
      </c>
      <c r="I6812">
        <f>IF(今年月目标[[#This Row],[月份]]=MONTH(报表日期),1,0)</f>
        <v>0</v>
      </c>
    </row>
    <row r="6813" spans="1:9" x14ac:dyDescent="0.2">
      <c r="A6813" s="3">
        <v>11</v>
      </c>
      <c r="B6813" s="2" t="s">
        <v>20</v>
      </c>
      <c r="C6813" s="2" t="s">
        <v>25</v>
      </c>
      <c r="D6813" s="2">
        <v>1000000062</v>
      </c>
      <c r="E6813" s="2" t="s">
        <v>104</v>
      </c>
      <c r="F6813" s="3" t="s">
        <v>50</v>
      </c>
      <c r="G6813" s="3" t="s">
        <v>74</v>
      </c>
      <c r="H6813" s="11">
        <v>193.87751321166954</v>
      </c>
      <c r="I6813">
        <f>IF(今年月目标[[#This Row],[月份]]=MONTH(报表日期),1,0)</f>
        <v>0</v>
      </c>
    </row>
    <row r="6814" spans="1:9" x14ac:dyDescent="0.2">
      <c r="A6814" s="3">
        <v>11</v>
      </c>
      <c r="B6814" s="2" t="s">
        <v>23</v>
      </c>
      <c r="C6814" s="2" t="s">
        <v>37</v>
      </c>
      <c r="D6814" s="2">
        <v>1000000073</v>
      </c>
      <c r="E6814" s="2" t="s">
        <v>101</v>
      </c>
      <c r="F6814" s="3" t="s">
        <v>50</v>
      </c>
      <c r="G6814" s="3" t="s">
        <v>74</v>
      </c>
      <c r="H6814" s="11">
        <v>295.71553935950442</v>
      </c>
      <c r="I6814">
        <f>IF(今年月目标[[#This Row],[月份]]=MONTH(报表日期),1,0)</f>
        <v>0</v>
      </c>
    </row>
    <row r="6815" spans="1:9" x14ac:dyDescent="0.2">
      <c r="A6815" s="3">
        <v>11</v>
      </c>
      <c r="B6815" s="2" t="s">
        <v>35</v>
      </c>
      <c r="C6815" s="2" t="s">
        <v>34</v>
      </c>
      <c r="D6815" s="2">
        <v>1000000070</v>
      </c>
      <c r="E6815" s="2" t="s">
        <v>110</v>
      </c>
      <c r="F6815" s="3" t="s">
        <v>52</v>
      </c>
      <c r="G6815" s="3" t="s">
        <v>85</v>
      </c>
      <c r="H6815" s="11">
        <v>11.778638046679376</v>
      </c>
      <c r="I6815">
        <f>IF(今年月目标[[#This Row],[月份]]=MONTH(报表日期),1,0)</f>
        <v>0</v>
      </c>
    </row>
    <row r="6816" spans="1:9" x14ac:dyDescent="0.2">
      <c r="A6816" s="3">
        <v>11</v>
      </c>
      <c r="B6816" s="2" t="s">
        <v>21</v>
      </c>
      <c r="C6816" s="2" t="s">
        <v>33</v>
      </c>
      <c r="D6816" s="2">
        <v>1000001225</v>
      </c>
      <c r="E6816" s="2" t="s">
        <v>141</v>
      </c>
      <c r="F6816" s="3" t="s">
        <v>48</v>
      </c>
      <c r="G6816" s="3" t="s">
        <v>87</v>
      </c>
      <c r="H6816" s="11">
        <v>50.561012105585007</v>
      </c>
      <c r="I6816">
        <f>IF(今年月目标[[#This Row],[月份]]=MONTH(报表日期),1,0)</f>
        <v>0</v>
      </c>
    </row>
    <row r="6817" spans="1:9" x14ac:dyDescent="0.2">
      <c r="A6817" s="3">
        <v>11</v>
      </c>
      <c r="B6817" s="2" t="s">
        <v>21</v>
      </c>
      <c r="C6817" s="2" t="s">
        <v>33</v>
      </c>
      <c r="D6817" s="2">
        <v>1000001225</v>
      </c>
      <c r="E6817" s="2" t="s">
        <v>141</v>
      </c>
      <c r="F6817" s="3" t="s">
        <v>50</v>
      </c>
      <c r="G6817" s="3" t="s">
        <v>69</v>
      </c>
      <c r="H6817" s="11">
        <v>63.498572606222432</v>
      </c>
      <c r="I6817">
        <f>IF(今年月目标[[#This Row],[月份]]=MONTH(报表日期),1,0)</f>
        <v>0</v>
      </c>
    </row>
    <row r="6818" spans="1:9" x14ac:dyDescent="0.2">
      <c r="A6818" s="3">
        <v>11</v>
      </c>
      <c r="B6818" s="2" t="s">
        <v>21</v>
      </c>
      <c r="C6818" s="2" t="s">
        <v>33</v>
      </c>
      <c r="D6818" s="2">
        <v>1000001225</v>
      </c>
      <c r="E6818" s="2" t="s">
        <v>141</v>
      </c>
      <c r="F6818" s="3" t="s">
        <v>50</v>
      </c>
      <c r="G6818" s="3" t="s">
        <v>74</v>
      </c>
      <c r="H6818" s="11">
        <v>57.516219360087703</v>
      </c>
      <c r="I6818">
        <f>IF(今年月目标[[#This Row],[月份]]=MONTH(报表日期),1,0)</f>
        <v>0</v>
      </c>
    </row>
    <row r="6819" spans="1:9" x14ac:dyDescent="0.2">
      <c r="A6819" s="3">
        <v>11</v>
      </c>
      <c r="B6819" s="2" t="s">
        <v>21</v>
      </c>
      <c r="C6819" s="2" t="s">
        <v>33</v>
      </c>
      <c r="D6819" s="2">
        <v>1000001225</v>
      </c>
      <c r="E6819" s="2" t="s">
        <v>141</v>
      </c>
      <c r="F6819" s="3" t="s">
        <v>52</v>
      </c>
      <c r="G6819" s="3" t="s">
        <v>61</v>
      </c>
      <c r="H6819" s="11">
        <v>3.0529799765936163</v>
      </c>
      <c r="I6819">
        <f>IF(今年月目标[[#This Row],[月份]]=MONTH(报表日期),1,0)</f>
        <v>0</v>
      </c>
    </row>
    <row r="6820" spans="1:9" x14ac:dyDescent="0.2">
      <c r="A6820" s="3">
        <v>11</v>
      </c>
      <c r="B6820" s="2" t="s">
        <v>19</v>
      </c>
      <c r="C6820" s="2" t="s">
        <v>36</v>
      </c>
      <c r="D6820" s="2">
        <v>1000000058</v>
      </c>
      <c r="E6820" s="2" t="s">
        <v>109</v>
      </c>
      <c r="F6820" s="3" t="s">
        <v>58</v>
      </c>
      <c r="G6820" s="3" t="s">
        <v>59</v>
      </c>
      <c r="H6820" s="11">
        <v>10.012999945751718</v>
      </c>
      <c r="I6820">
        <f>IF(今年月目标[[#This Row],[月份]]=MONTH(报表日期),1,0)</f>
        <v>0</v>
      </c>
    </row>
    <row r="6821" spans="1:9" x14ac:dyDescent="0.2">
      <c r="A6821" s="3">
        <v>11</v>
      </c>
      <c r="B6821" s="2" t="s">
        <v>23</v>
      </c>
      <c r="C6821" s="2" t="s">
        <v>11</v>
      </c>
      <c r="D6821" s="2">
        <v>1000001895</v>
      </c>
      <c r="E6821" s="2" t="s">
        <v>122</v>
      </c>
      <c r="F6821" s="3" t="s">
        <v>58</v>
      </c>
      <c r="G6821" s="3" t="s">
        <v>76</v>
      </c>
      <c r="H6821" s="11">
        <v>131.33032229090662</v>
      </c>
      <c r="I6821">
        <f>IF(今年月目标[[#This Row],[月份]]=MONTH(报表日期),1,0)</f>
        <v>0</v>
      </c>
    </row>
    <row r="6822" spans="1:9" x14ac:dyDescent="0.2">
      <c r="A6822" s="3">
        <v>11</v>
      </c>
      <c r="B6822" s="2" t="s">
        <v>21</v>
      </c>
      <c r="C6822" s="2" t="s">
        <v>8</v>
      </c>
      <c r="D6822" s="2">
        <v>1000003629</v>
      </c>
      <c r="E6822" s="2" t="s">
        <v>169</v>
      </c>
      <c r="F6822" s="3" t="s">
        <v>50</v>
      </c>
      <c r="G6822" s="3" t="s">
        <v>74</v>
      </c>
      <c r="H6822" s="11">
        <v>20.847924541110437</v>
      </c>
      <c r="I6822">
        <f>IF(今年月目标[[#This Row],[月份]]=MONTH(报表日期),1,0)</f>
        <v>0</v>
      </c>
    </row>
    <row r="6823" spans="1:9" x14ac:dyDescent="0.2">
      <c r="A6823" s="3">
        <v>11</v>
      </c>
      <c r="B6823" s="2" t="s">
        <v>20</v>
      </c>
      <c r="C6823" s="2" t="s">
        <v>6</v>
      </c>
      <c r="D6823" s="2">
        <v>1000001352</v>
      </c>
      <c r="E6823" s="2" t="s">
        <v>134</v>
      </c>
      <c r="F6823" s="3" t="s">
        <v>48</v>
      </c>
      <c r="G6823" s="3" t="s">
        <v>80</v>
      </c>
      <c r="H6823" s="11">
        <v>41.443350969389421</v>
      </c>
      <c r="I6823">
        <f>IF(今年月目标[[#This Row],[月份]]=MONTH(报表日期),1,0)</f>
        <v>0</v>
      </c>
    </row>
    <row r="6824" spans="1:9" x14ac:dyDescent="0.2">
      <c r="A6824" s="3">
        <v>11</v>
      </c>
      <c r="B6824" s="2" t="s">
        <v>23</v>
      </c>
      <c r="C6824" s="2" t="s">
        <v>38</v>
      </c>
      <c r="D6824" s="2">
        <v>1000002306</v>
      </c>
      <c r="E6824" s="2" t="s">
        <v>133</v>
      </c>
      <c r="F6824" s="3" t="s">
        <v>50</v>
      </c>
      <c r="G6824" s="3" t="s">
        <v>50</v>
      </c>
      <c r="H6824" s="11">
        <v>8.7815230882553426</v>
      </c>
      <c r="I6824">
        <f>IF(今年月目标[[#This Row],[月份]]=MONTH(报表日期),1,0)</f>
        <v>0</v>
      </c>
    </row>
    <row r="6825" spans="1:9" x14ac:dyDescent="0.2">
      <c r="A6825" s="3">
        <v>11</v>
      </c>
      <c r="B6825" s="2" t="s">
        <v>35</v>
      </c>
      <c r="C6825" s="2" t="s">
        <v>32</v>
      </c>
      <c r="D6825" s="2">
        <v>1000002002</v>
      </c>
      <c r="E6825" s="2" t="s">
        <v>160</v>
      </c>
      <c r="F6825" s="3" t="s">
        <v>48</v>
      </c>
      <c r="G6825" s="3" t="s">
        <v>86</v>
      </c>
      <c r="H6825" s="11">
        <v>6.6739243116640719</v>
      </c>
      <c r="I6825">
        <f>IF(今年月目标[[#This Row],[月份]]=MONTH(报表日期),1,0)</f>
        <v>0</v>
      </c>
    </row>
    <row r="6826" spans="1:9" x14ac:dyDescent="0.2">
      <c r="A6826" s="3">
        <v>11</v>
      </c>
      <c r="B6826" s="2" t="s">
        <v>16</v>
      </c>
      <c r="C6826" s="2" t="s">
        <v>40</v>
      </c>
      <c r="D6826" s="2">
        <v>1000002342</v>
      </c>
      <c r="E6826" s="2" t="s">
        <v>129</v>
      </c>
      <c r="F6826" s="3" t="s">
        <v>50</v>
      </c>
      <c r="G6826" s="3" t="s">
        <v>74</v>
      </c>
      <c r="H6826" s="11">
        <v>91.959071651303148</v>
      </c>
      <c r="I6826">
        <f>IF(今年月目标[[#This Row],[月份]]=MONTH(报表日期),1,0)</f>
        <v>0</v>
      </c>
    </row>
    <row r="6827" spans="1:9" x14ac:dyDescent="0.2">
      <c r="A6827" s="3">
        <v>11</v>
      </c>
      <c r="B6827" s="2" t="s">
        <v>16</v>
      </c>
      <c r="C6827" s="2" t="s">
        <v>40</v>
      </c>
      <c r="D6827" s="2">
        <v>1000002342</v>
      </c>
      <c r="E6827" s="2" t="s">
        <v>129</v>
      </c>
      <c r="F6827" s="3" t="s">
        <v>44</v>
      </c>
      <c r="G6827" s="3" t="s">
        <v>64</v>
      </c>
      <c r="H6827" s="11">
        <v>87.215280892731556</v>
      </c>
      <c r="I6827">
        <f>IF(今年月目标[[#This Row],[月份]]=MONTH(报表日期),1,0)</f>
        <v>0</v>
      </c>
    </row>
    <row r="6828" spans="1:9" x14ac:dyDescent="0.2">
      <c r="A6828" s="3">
        <v>11</v>
      </c>
      <c r="B6828" s="2" t="s">
        <v>21</v>
      </c>
      <c r="C6828" s="2" t="s">
        <v>33</v>
      </c>
      <c r="D6828" s="2">
        <v>1000000254</v>
      </c>
      <c r="E6828" s="2" t="s">
        <v>151</v>
      </c>
      <c r="F6828" s="3" t="s">
        <v>48</v>
      </c>
      <c r="G6828" s="3" t="s">
        <v>87</v>
      </c>
      <c r="H6828" s="11">
        <v>53.278970203023114</v>
      </c>
      <c r="I6828">
        <f>IF(今年月目标[[#This Row],[月份]]=MONTH(报表日期),1,0)</f>
        <v>0</v>
      </c>
    </row>
    <row r="6829" spans="1:9" x14ac:dyDescent="0.2">
      <c r="A6829" s="3">
        <v>11</v>
      </c>
      <c r="B6829" s="2" t="s">
        <v>21</v>
      </c>
      <c r="C6829" s="2" t="s">
        <v>33</v>
      </c>
      <c r="D6829" s="2">
        <v>1000000254</v>
      </c>
      <c r="E6829" s="2" t="s">
        <v>151</v>
      </c>
      <c r="F6829" s="3" t="s">
        <v>58</v>
      </c>
      <c r="G6829" s="3" t="s">
        <v>65</v>
      </c>
      <c r="H6829" s="11">
        <v>17.156521855932237</v>
      </c>
      <c r="I6829">
        <f>IF(今年月目标[[#This Row],[月份]]=MONTH(报表日期),1,0)</f>
        <v>0</v>
      </c>
    </row>
    <row r="6830" spans="1:9" x14ac:dyDescent="0.2">
      <c r="A6830" s="3">
        <v>11</v>
      </c>
      <c r="B6830" s="2" t="s">
        <v>22</v>
      </c>
      <c r="C6830" s="2" t="s">
        <v>24</v>
      </c>
      <c r="D6830" s="2">
        <v>1000000619</v>
      </c>
      <c r="E6830" s="2" t="s">
        <v>162</v>
      </c>
      <c r="F6830" s="3" t="s">
        <v>48</v>
      </c>
      <c r="G6830" s="3" t="s">
        <v>87</v>
      </c>
      <c r="H6830" s="11">
        <v>9.525473170560364E-2</v>
      </c>
      <c r="I6830">
        <f>IF(今年月目标[[#This Row],[月份]]=MONTH(报表日期),1,0)</f>
        <v>0</v>
      </c>
    </row>
    <row r="6831" spans="1:9" x14ac:dyDescent="0.2">
      <c r="A6831" s="3">
        <v>11</v>
      </c>
      <c r="B6831" s="2" t="s">
        <v>22</v>
      </c>
      <c r="C6831" s="2" t="s">
        <v>24</v>
      </c>
      <c r="D6831" s="2">
        <v>1000000619</v>
      </c>
      <c r="E6831" s="2" t="s">
        <v>162</v>
      </c>
      <c r="F6831" s="3" t="s">
        <v>50</v>
      </c>
      <c r="G6831" s="3" t="s">
        <v>69</v>
      </c>
      <c r="H6831" s="11">
        <v>28.849713874760255</v>
      </c>
      <c r="I6831">
        <f>IF(今年月目标[[#This Row],[月份]]=MONTH(报表日期),1,0)</f>
        <v>0</v>
      </c>
    </row>
    <row r="6832" spans="1:9" x14ac:dyDescent="0.2">
      <c r="A6832" s="3">
        <v>11</v>
      </c>
      <c r="B6832" s="2" t="s">
        <v>22</v>
      </c>
      <c r="C6832" s="2" t="s">
        <v>24</v>
      </c>
      <c r="D6832" s="2">
        <v>1000000619</v>
      </c>
      <c r="E6832" s="2" t="s">
        <v>162</v>
      </c>
      <c r="F6832" s="3" t="s">
        <v>50</v>
      </c>
      <c r="G6832" s="3" t="s">
        <v>74</v>
      </c>
      <c r="H6832" s="11">
        <v>8.6163618853525678E-2</v>
      </c>
      <c r="I6832">
        <f>IF(今年月目标[[#This Row],[月份]]=MONTH(报表日期),1,0)</f>
        <v>0</v>
      </c>
    </row>
    <row r="6833" spans="1:9" x14ac:dyDescent="0.2">
      <c r="A6833" s="3">
        <v>11</v>
      </c>
      <c r="B6833" s="2" t="s">
        <v>22</v>
      </c>
      <c r="C6833" s="2" t="s">
        <v>24</v>
      </c>
      <c r="D6833" s="2">
        <v>1000000619</v>
      </c>
      <c r="E6833" s="2" t="s">
        <v>162</v>
      </c>
      <c r="F6833" s="3" t="s">
        <v>58</v>
      </c>
      <c r="G6833" s="3" t="s">
        <v>59</v>
      </c>
      <c r="H6833" s="11">
        <v>1.0380508871678249</v>
      </c>
      <c r="I6833">
        <f>IF(今年月目标[[#This Row],[月份]]=MONTH(报表日期),1,0)</f>
        <v>0</v>
      </c>
    </row>
    <row r="6834" spans="1:9" x14ac:dyDescent="0.2">
      <c r="A6834" s="3">
        <v>11</v>
      </c>
      <c r="B6834" s="2" t="s">
        <v>22</v>
      </c>
      <c r="C6834" s="2" t="s">
        <v>24</v>
      </c>
      <c r="D6834" s="2">
        <v>1000000619</v>
      </c>
      <c r="E6834" s="2" t="s">
        <v>162</v>
      </c>
      <c r="F6834" s="3" t="s">
        <v>52</v>
      </c>
      <c r="G6834" s="3" t="s">
        <v>85</v>
      </c>
      <c r="H6834" s="11">
        <v>99.544253246035126</v>
      </c>
      <c r="I6834">
        <f>IF(今年月目标[[#This Row],[月份]]=MONTH(报表日期),1,0)</f>
        <v>0</v>
      </c>
    </row>
    <row r="6835" spans="1:9" x14ac:dyDescent="0.2">
      <c r="A6835" s="3">
        <v>11</v>
      </c>
      <c r="B6835" s="2" t="s">
        <v>16</v>
      </c>
      <c r="C6835" s="2" t="s">
        <v>1</v>
      </c>
      <c r="D6835" s="2">
        <v>1000000253</v>
      </c>
      <c r="E6835" s="2" t="s">
        <v>92</v>
      </c>
      <c r="F6835" s="3" t="s">
        <v>58</v>
      </c>
      <c r="G6835" s="3" t="s">
        <v>76</v>
      </c>
      <c r="H6835" s="11">
        <v>234.87126774948845</v>
      </c>
      <c r="I6835">
        <f>IF(今年月目标[[#This Row],[月份]]=MONTH(报表日期),1,0)</f>
        <v>0</v>
      </c>
    </row>
    <row r="6836" spans="1:9" x14ac:dyDescent="0.2">
      <c r="A6836" s="3">
        <v>11</v>
      </c>
      <c r="B6836" s="2" t="s">
        <v>21</v>
      </c>
      <c r="C6836" s="2" t="s">
        <v>33</v>
      </c>
      <c r="D6836" s="2">
        <v>1000001457</v>
      </c>
      <c r="E6836" s="2" t="s">
        <v>120</v>
      </c>
      <c r="F6836" s="3" t="s">
        <v>58</v>
      </c>
      <c r="G6836" s="3" t="s">
        <v>76</v>
      </c>
      <c r="H6836" s="11">
        <v>105.76374646321834</v>
      </c>
      <c r="I6836">
        <f>IF(今年月目标[[#This Row],[月份]]=MONTH(报表日期),1,0)</f>
        <v>0</v>
      </c>
    </row>
    <row r="6837" spans="1:9" x14ac:dyDescent="0.2">
      <c r="A6837" s="3">
        <v>11</v>
      </c>
      <c r="B6837" s="2" t="s">
        <v>21</v>
      </c>
      <c r="C6837" s="2" t="s">
        <v>33</v>
      </c>
      <c r="D6837" s="2">
        <v>1000001457</v>
      </c>
      <c r="E6837" s="2" t="s">
        <v>120</v>
      </c>
      <c r="F6837" s="3" t="s">
        <v>50</v>
      </c>
      <c r="G6837" s="3" t="s">
        <v>69</v>
      </c>
      <c r="H6837" s="11">
        <v>19.473556865463156</v>
      </c>
      <c r="I6837">
        <f>IF(今年月目标[[#This Row],[月份]]=MONTH(报表日期),1,0)</f>
        <v>0</v>
      </c>
    </row>
    <row r="6838" spans="1:9" x14ac:dyDescent="0.2">
      <c r="A6838" s="3">
        <v>11</v>
      </c>
      <c r="B6838" s="2" t="s">
        <v>21</v>
      </c>
      <c r="C6838" s="2" t="s">
        <v>33</v>
      </c>
      <c r="D6838" s="2">
        <v>1000001457</v>
      </c>
      <c r="E6838" s="2" t="s">
        <v>120</v>
      </c>
      <c r="F6838" s="3" t="s">
        <v>52</v>
      </c>
      <c r="G6838" s="3" t="s">
        <v>75</v>
      </c>
      <c r="H6838" s="11">
        <v>4.0108053123548491</v>
      </c>
      <c r="I6838">
        <f>IF(今年月目标[[#This Row],[月份]]=MONTH(报表日期),1,0)</f>
        <v>0</v>
      </c>
    </row>
    <row r="6839" spans="1:9" x14ac:dyDescent="0.2">
      <c r="A6839" s="3">
        <v>11</v>
      </c>
      <c r="B6839" s="2" t="s">
        <v>19</v>
      </c>
      <c r="C6839" s="2" t="s">
        <v>5</v>
      </c>
      <c r="D6839" s="2">
        <v>1000001441</v>
      </c>
      <c r="E6839" s="2" t="s">
        <v>93</v>
      </c>
      <c r="F6839" s="3" t="s">
        <v>44</v>
      </c>
      <c r="G6839" s="3" t="s">
        <v>79</v>
      </c>
      <c r="H6839" s="11">
        <v>11.643911746634858</v>
      </c>
      <c r="I6839">
        <f>IF(今年月目标[[#This Row],[月份]]=MONTH(报表日期),1,0)</f>
        <v>0</v>
      </c>
    </row>
    <row r="6840" spans="1:9" x14ac:dyDescent="0.2">
      <c r="A6840" s="3">
        <v>11</v>
      </c>
      <c r="B6840" s="2" t="s">
        <v>20</v>
      </c>
      <c r="C6840" s="2" t="s">
        <v>25</v>
      </c>
      <c r="D6840" s="2">
        <v>1000003668</v>
      </c>
      <c r="E6840" s="2" t="s">
        <v>170</v>
      </c>
      <c r="F6840" s="3" t="s">
        <v>48</v>
      </c>
      <c r="G6840" s="3" t="s">
        <v>87</v>
      </c>
      <c r="H6840" s="11">
        <v>269.43463871643934</v>
      </c>
      <c r="I6840">
        <f>IF(今年月目标[[#This Row],[月份]]=MONTH(报表日期),1,0)</f>
        <v>0</v>
      </c>
    </row>
    <row r="6841" spans="1:9" x14ac:dyDescent="0.2">
      <c r="A6841" s="3">
        <v>11</v>
      </c>
      <c r="B6841" s="2" t="s">
        <v>20</v>
      </c>
      <c r="C6841" s="2" t="s">
        <v>25</v>
      </c>
      <c r="D6841" s="2">
        <v>1000003668</v>
      </c>
      <c r="E6841" s="2" t="s">
        <v>170</v>
      </c>
      <c r="F6841" s="3" t="s">
        <v>48</v>
      </c>
      <c r="G6841" s="3" t="s">
        <v>80</v>
      </c>
      <c r="H6841" s="11">
        <v>13.541373324337643</v>
      </c>
      <c r="I6841">
        <f>IF(今年月目标[[#This Row],[月份]]=MONTH(报表日期),1,0)</f>
        <v>0</v>
      </c>
    </row>
    <row r="6842" spans="1:9" x14ac:dyDescent="0.2">
      <c r="A6842" s="3">
        <v>11</v>
      </c>
      <c r="B6842" s="2" t="s">
        <v>20</v>
      </c>
      <c r="C6842" s="2" t="s">
        <v>25</v>
      </c>
      <c r="D6842" s="2">
        <v>1000003668</v>
      </c>
      <c r="E6842" s="2" t="s">
        <v>170</v>
      </c>
      <c r="F6842" s="3" t="s">
        <v>58</v>
      </c>
      <c r="G6842" s="3" t="s">
        <v>65</v>
      </c>
      <c r="H6842" s="11">
        <v>74.771984720458008</v>
      </c>
      <c r="I6842">
        <f>IF(今年月目标[[#This Row],[月份]]=MONTH(报表日期),1,0)</f>
        <v>0</v>
      </c>
    </row>
    <row r="6843" spans="1:9" x14ac:dyDescent="0.2">
      <c r="A6843" s="3">
        <v>11</v>
      </c>
      <c r="B6843" s="2" t="s">
        <v>19</v>
      </c>
      <c r="C6843" s="2" t="s">
        <v>28</v>
      </c>
      <c r="D6843" s="2">
        <v>1000000281</v>
      </c>
      <c r="E6843" s="2" t="s">
        <v>118</v>
      </c>
      <c r="F6843" s="3" t="s">
        <v>52</v>
      </c>
      <c r="G6843" s="3" t="s">
        <v>75</v>
      </c>
      <c r="H6843" s="11">
        <v>257.55756130859152</v>
      </c>
      <c r="I6843">
        <f>IF(今年月目标[[#This Row],[月份]]=MONTH(报表日期),1,0)</f>
        <v>0</v>
      </c>
    </row>
    <row r="6844" spans="1:9" x14ac:dyDescent="0.2">
      <c r="A6844" s="3">
        <v>11</v>
      </c>
      <c r="B6844" s="2" t="s">
        <v>16</v>
      </c>
      <c r="C6844" s="2" t="s">
        <v>1</v>
      </c>
      <c r="D6844" s="2">
        <v>1000000064</v>
      </c>
      <c r="E6844" s="2" t="s">
        <v>116</v>
      </c>
      <c r="F6844" s="3" t="s">
        <v>48</v>
      </c>
      <c r="G6844" s="3" t="s">
        <v>80</v>
      </c>
      <c r="H6844" s="11">
        <v>201.76724729962538</v>
      </c>
      <c r="I6844">
        <f>IF(今年月目标[[#This Row],[月份]]=MONTH(报表日期),1,0)</f>
        <v>0</v>
      </c>
    </row>
    <row r="6845" spans="1:9" x14ac:dyDescent="0.2">
      <c r="A6845" s="3">
        <v>11</v>
      </c>
      <c r="B6845" s="2" t="s">
        <v>16</v>
      </c>
      <c r="C6845" s="2" t="s">
        <v>1</v>
      </c>
      <c r="D6845" s="2">
        <v>1000000064</v>
      </c>
      <c r="E6845" s="2" t="s">
        <v>116</v>
      </c>
      <c r="F6845" s="3" t="s">
        <v>58</v>
      </c>
      <c r="G6845" s="3" t="s">
        <v>76</v>
      </c>
      <c r="H6845" s="11">
        <v>55.740100232002298</v>
      </c>
      <c r="I6845">
        <f>IF(今年月目标[[#This Row],[月份]]=MONTH(报表日期),1,0)</f>
        <v>0</v>
      </c>
    </row>
    <row r="6846" spans="1:9" x14ac:dyDescent="0.2">
      <c r="A6846" s="3">
        <v>11</v>
      </c>
      <c r="B6846" s="2" t="s">
        <v>23</v>
      </c>
      <c r="C6846" s="2" t="s">
        <v>11</v>
      </c>
      <c r="D6846" s="2">
        <v>1000000192</v>
      </c>
      <c r="E6846" s="2" t="s">
        <v>95</v>
      </c>
      <c r="F6846" s="3" t="s">
        <v>50</v>
      </c>
      <c r="G6846" s="3" t="s">
        <v>50</v>
      </c>
      <c r="H6846" s="11">
        <v>3.4487219203014154</v>
      </c>
      <c r="I6846">
        <f>IF(今年月目标[[#This Row],[月份]]=MONTH(报表日期),1,0)</f>
        <v>0</v>
      </c>
    </row>
    <row r="6847" spans="1:9" x14ac:dyDescent="0.2">
      <c r="A6847" s="3">
        <v>11</v>
      </c>
      <c r="B6847" s="2" t="s">
        <v>23</v>
      </c>
      <c r="C6847" s="2" t="s">
        <v>11</v>
      </c>
      <c r="D6847" s="2">
        <v>1000000192</v>
      </c>
      <c r="E6847" s="2" t="s">
        <v>95</v>
      </c>
      <c r="F6847" s="3" t="s">
        <v>48</v>
      </c>
      <c r="G6847" s="3" t="s">
        <v>48</v>
      </c>
      <c r="H6847" s="11">
        <v>2.2001536117116802</v>
      </c>
      <c r="I6847">
        <f>IF(今年月目标[[#This Row],[月份]]=MONTH(报表日期),1,0)</f>
        <v>0</v>
      </c>
    </row>
    <row r="6848" spans="1:9" x14ac:dyDescent="0.2">
      <c r="A6848" s="3">
        <v>11</v>
      </c>
      <c r="B6848" s="2" t="s">
        <v>23</v>
      </c>
      <c r="C6848" s="2" t="s">
        <v>11</v>
      </c>
      <c r="D6848" s="2">
        <v>1000000192</v>
      </c>
      <c r="E6848" s="2" t="s">
        <v>95</v>
      </c>
      <c r="F6848" s="3" t="s">
        <v>52</v>
      </c>
      <c r="G6848" s="3" t="s">
        <v>72</v>
      </c>
      <c r="H6848" s="11">
        <v>16.893368136483261</v>
      </c>
      <c r="I6848">
        <f>IF(今年月目标[[#This Row],[月份]]=MONTH(报表日期),1,0)</f>
        <v>0</v>
      </c>
    </row>
    <row r="6849" spans="1:9" x14ac:dyDescent="0.2">
      <c r="A6849" s="3">
        <v>11</v>
      </c>
      <c r="B6849" s="2" t="s">
        <v>19</v>
      </c>
      <c r="C6849" s="2" t="s">
        <v>28</v>
      </c>
      <c r="D6849" s="2">
        <v>1000000059</v>
      </c>
      <c r="E6849" s="2" t="s">
        <v>96</v>
      </c>
      <c r="F6849" s="3" t="s">
        <v>52</v>
      </c>
      <c r="G6849" s="3" t="s">
        <v>75</v>
      </c>
      <c r="H6849" s="11">
        <v>147.4541554548116</v>
      </c>
      <c r="I6849">
        <f>IF(今年月目标[[#This Row],[月份]]=MONTH(报表日期),1,0)</f>
        <v>0</v>
      </c>
    </row>
    <row r="6850" spans="1:9" x14ac:dyDescent="0.2">
      <c r="A6850" s="3">
        <v>11</v>
      </c>
      <c r="B6850" s="2" t="s">
        <v>19</v>
      </c>
      <c r="C6850" s="2" t="s">
        <v>28</v>
      </c>
      <c r="D6850" s="2">
        <v>1000000059</v>
      </c>
      <c r="E6850" s="2" t="s">
        <v>96</v>
      </c>
      <c r="F6850" s="3" t="s">
        <v>44</v>
      </c>
      <c r="G6850" s="3" t="s">
        <v>79</v>
      </c>
      <c r="H6850" s="11">
        <v>14.705390151105989</v>
      </c>
      <c r="I6850">
        <f>IF(今年月目标[[#This Row],[月份]]=MONTH(报表日期),1,0)</f>
        <v>0</v>
      </c>
    </row>
    <row r="6851" spans="1:9" x14ac:dyDescent="0.2">
      <c r="A6851" s="3">
        <v>11</v>
      </c>
      <c r="B6851" s="2" t="s">
        <v>19</v>
      </c>
      <c r="C6851" s="2" t="s">
        <v>28</v>
      </c>
      <c r="D6851" s="2">
        <v>1000000059</v>
      </c>
      <c r="E6851" s="2" t="s">
        <v>96</v>
      </c>
      <c r="F6851" s="3" t="s">
        <v>44</v>
      </c>
      <c r="G6851" s="3" t="s">
        <v>45</v>
      </c>
      <c r="H6851" s="11">
        <v>19.580229660242505</v>
      </c>
      <c r="I6851">
        <f>IF(今年月目标[[#This Row],[月份]]=MONTH(报表日期),1,0)</f>
        <v>0</v>
      </c>
    </row>
    <row r="6852" spans="1:9" x14ac:dyDescent="0.2">
      <c r="A6852" s="3">
        <v>11</v>
      </c>
      <c r="B6852" s="2" t="s">
        <v>23</v>
      </c>
      <c r="C6852" s="2" t="s">
        <v>38</v>
      </c>
      <c r="D6852" s="2">
        <v>1000002192</v>
      </c>
      <c r="E6852" s="2" t="s">
        <v>107</v>
      </c>
      <c r="F6852" s="3" t="s">
        <v>48</v>
      </c>
      <c r="G6852" s="3" t="s">
        <v>48</v>
      </c>
      <c r="H6852" s="11">
        <v>211.96238931477072</v>
      </c>
      <c r="I6852">
        <f>IF(今年月目标[[#This Row],[月份]]=MONTH(报表日期),1,0)</f>
        <v>0</v>
      </c>
    </row>
    <row r="6853" spans="1:9" x14ac:dyDescent="0.2">
      <c r="A6853" s="3">
        <v>11</v>
      </c>
      <c r="B6853" s="2" t="s">
        <v>19</v>
      </c>
      <c r="C6853" s="2" t="s">
        <v>14</v>
      </c>
      <c r="D6853" s="2">
        <v>1000001035</v>
      </c>
      <c r="E6853" s="2" t="s">
        <v>147</v>
      </c>
      <c r="F6853" s="3" t="s">
        <v>48</v>
      </c>
      <c r="G6853" s="3" t="s">
        <v>87</v>
      </c>
      <c r="H6853" s="11">
        <v>1.3335662438786287</v>
      </c>
      <c r="I6853">
        <f>IF(今年月目标[[#This Row],[月份]]=MONTH(报表日期),1,0)</f>
        <v>0</v>
      </c>
    </row>
    <row r="6854" spans="1:9" x14ac:dyDescent="0.2">
      <c r="A6854" s="3">
        <v>11</v>
      </c>
      <c r="B6854" s="2" t="s">
        <v>19</v>
      </c>
      <c r="C6854" s="2" t="s">
        <v>14</v>
      </c>
      <c r="D6854" s="2">
        <v>1000001035</v>
      </c>
      <c r="E6854" s="2" t="s">
        <v>147</v>
      </c>
      <c r="F6854" s="3" t="s">
        <v>58</v>
      </c>
      <c r="G6854" s="3" t="s">
        <v>76</v>
      </c>
      <c r="H6854" s="11">
        <v>42.380994259514196</v>
      </c>
      <c r="I6854">
        <f>IF(今年月目标[[#This Row],[月份]]=MONTH(报表日期),1,0)</f>
        <v>0</v>
      </c>
    </row>
    <row r="6855" spans="1:9" x14ac:dyDescent="0.2">
      <c r="A6855" s="3">
        <v>11</v>
      </c>
      <c r="B6855" s="2" t="s">
        <v>19</v>
      </c>
      <c r="C6855" s="2" t="s">
        <v>14</v>
      </c>
      <c r="D6855" s="2">
        <v>1000001035</v>
      </c>
      <c r="E6855" s="2" t="s">
        <v>147</v>
      </c>
      <c r="F6855" s="3" t="s">
        <v>58</v>
      </c>
      <c r="G6855" s="3" t="s">
        <v>65</v>
      </c>
      <c r="H6855" s="11">
        <v>3.1117221013210368</v>
      </c>
      <c r="I6855">
        <f>IF(今年月目标[[#This Row],[月份]]=MONTH(报表日期),1,0)</f>
        <v>0</v>
      </c>
    </row>
    <row r="6856" spans="1:9" x14ac:dyDescent="0.2">
      <c r="A6856" s="3">
        <v>11</v>
      </c>
      <c r="B6856" s="2" t="s">
        <v>19</v>
      </c>
      <c r="C6856" s="2" t="s">
        <v>14</v>
      </c>
      <c r="D6856" s="2">
        <v>1000001035</v>
      </c>
      <c r="E6856" s="2" t="s">
        <v>147</v>
      </c>
      <c r="F6856" s="3" t="s">
        <v>46</v>
      </c>
      <c r="G6856" s="3" t="s">
        <v>47</v>
      </c>
      <c r="H6856" s="11">
        <v>4.8699996605335425</v>
      </c>
      <c r="I6856">
        <f>IF(今年月目标[[#This Row],[月份]]=MONTH(报表日期),1,0)</f>
        <v>0</v>
      </c>
    </row>
    <row r="6857" spans="1:9" x14ac:dyDescent="0.2">
      <c r="A6857" s="3">
        <v>11</v>
      </c>
      <c r="B6857" s="2" t="s">
        <v>16</v>
      </c>
      <c r="C6857" s="2" t="s">
        <v>1</v>
      </c>
      <c r="D6857" s="2">
        <v>1000000064</v>
      </c>
      <c r="E6857" s="2" t="s">
        <v>116</v>
      </c>
      <c r="F6857" s="3" t="s">
        <v>46</v>
      </c>
      <c r="G6857" s="3" t="s">
        <v>47</v>
      </c>
      <c r="H6857" s="11">
        <v>74.541549626325931</v>
      </c>
      <c r="I6857">
        <f>IF(今年月目标[[#This Row],[月份]]=MONTH(报表日期),1,0)</f>
        <v>0</v>
      </c>
    </row>
    <row r="6858" spans="1:9" x14ac:dyDescent="0.2">
      <c r="A6858" s="3">
        <v>11</v>
      </c>
      <c r="B6858" s="2" t="s">
        <v>23</v>
      </c>
      <c r="C6858" s="2" t="s">
        <v>11</v>
      </c>
      <c r="D6858" s="2">
        <v>1000000192</v>
      </c>
      <c r="E6858" s="2" t="s">
        <v>95</v>
      </c>
      <c r="F6858" s="3" t="s">
        <v>48</v>
      </c>
      <c r="G6858" s="3" t="s">
        <v>80</v>
      </c>
      <c r="H6858" s="11">
        <v>42.475410424925371</v>
      </c>
      <c r="I6858">
        <f>IF(今年月目标[[#This Row],[月份]]=MONTH(报表日期),1,0)</f>
        <v>0</v>
      </c>
    </row>
    <row r="6859" spans="1:9" x14ac:dyDescent="0.2">
      <c r="A6859" s="3">
        <v>11</v>
      </c>
      <c r="B6859" s="2" t="s">
        <v>23</v>
      </c>
      <c r="C6859" s="2" t="s">
        <v>11</v>
      </c>
      <c r="D6859" s="2">
        <v>1000000192</v>
      </c>
      <c r="E6859" s="2" t="s">
        <v>95</v>
      </c>
      <c r="F6859" s="3" t="s">
        <v>58</v>
      </c>
      <c r="G6859" s="3" t="s">
        <v>76</v>
      </c>
      <c r="H6859" s="11">
        <v>45.499135791895874</v>
      </c>
      <c r="I6859">
        <f>IF(今年月目标[[#This Row],[月份]]=MONTH(报表日期),1,0)</f>
        <v>0</v>
      </c>
    </row>
    <row r="6860" spans="1:9" x14ac:dyDescent="0.2">
      <c r="A6860" s="3">
        <v>11</v>
      </c>
      <c r="B6860" s="2" t="s">
        <v>20</v>
      </c>
      <c r="C6860" s="2" t="s">
        <v>25</v>
      </c>
      <c r="D6860" s="2">
        <v>1000000062</v>
      </c>
      <c r="E6860" s="2" t="s">
        <v>104</v>
      </c>
      <c r="F6860" s="3" t="s">
        <v>58</v>
      </c>
      <c r="G6860" s="3" t="s">
        <v>73</v>
      </c>
      <c r="H6860" s="11">
        <v>60.854053344646502</v>
      </c>
      <c r="I6860">
        <f>IF(今年月目标[[#This Row],[月份]]=MONTH(报表日期),1,0)</f>
        <v>0</v>
      </c>
    </row>
    <row r="6861" spans="1:9" x14ac:dyDescent="0.2">
      <c r="A6861" s="3">
        <v>11</v>
      </c>
      <c r="B6861" s="2" t="s">
        <v>20</v>
      </c>
      <c r="C6861" s="2" t="s">
        <v>25</v>
      </c>
      <c r="D6861" s="2">
        <v>1000000062</v>
      </c>
      <c r="E6861" s="2" t="s">
        <v>104</v>
      </c>
      <c r="F6861" s="3" t="s">
        <v>50</v>
      </c>
      <c r="G6861" s="3" t="s">
        <v>69</v>
      </c>
      <c r="H6861" s="11">
        <v>2.4665175029778865</v>
      </c>
      <c r="I6861">
        <f>IF(今年月目标[[#This Row],[月份]]=MONTH(报表日期),1,0)</f>
        <v>0</v>
      </c>
    </row>
    <row r="6862" spans="1:9" x14ac:dyDescent="0.2">
      <c r="A6862" s="3">
        <v>11</v>
      </c>
      <c r="B6862" s="2" t="s">
        <v>20</v>
      </c>
      <c r="C6862" s="2" t="s">
        <v>25</v>
      </c>
      <c r="D6862" s="2">
        <v>1000000062</v>
      </c>
      <c r="E6862" s="2" t="s">
        <v>104</v>
      </c>
      <c r="F6862" s="3" t="s">
        <v>52</v>
      </c>
      <c r="G6862" s="3" t="s">
        <v>72</v>
      </c>
      <c r="H6862" s="11">
        <v>47.788446800502157</v>
      </c>
      <c r="I6862">
        <f>IF(今年月目标[[#This Row],[月份]]=MONTH(报表日期),1,0)</f>
        <v>0</v>
      </c>
    </row>
    <row r="6863" spans="1:9" x14ac:dyDescent="0.2">
      <c r="A6863" s="3">
        <v>11</v>
      </c>
      <c r="B6863" s="2" t="s">
        <v>20</v>
      </c>
      <c r="C6863" s="2" t="s">
        <v>25</v>
      </c>
      <c r="D6863" s="2">
        <v>1000000062</v>
      </c>
      <c r="E6863" s="2" t="s">
        <v>104</v>
      </c>
      <c r="F6863" s="3" t="s">
        <v>52</v>
      </c>
      <c r="G6863" s="3" t="s">
        <v>75</v>
      </c>
      <c r="H6863" s="11">
        <v>26.381901688790428</v>
      </c>
      <c r="I6863">
        <f>IF(今年月目标[[#This Row],[月份]]=MONTH(报表日期),1,0)</f>
        <v>0</v>
      </c>
    </row>
    <row r="6864" spans="1:9" x14ac:dyDescent="0.2">
      <c r="A6864" s="3">
        <v>11</v>
      </c>
      <c r="B6864" s="2" t="s">
        <v>35</v>
      </c>
      <c r="C6864" s="2" t="s">
        <v>34</v>
      </c>
      <c r="D6864" s="2">
        <v>1000000070</v>
      </c>
      <c r="E6864" s="2" t="s">
        <v>110</v>
      </c>
      <c r="F6864" s="3" t="s">
        <v>48</v>
      </c>
      <c r="G6864" s="3" t="s">
        <v>80</v>
      </c>
      <c r="H6864" s="11">
        <v>132.92498283738496</v>
      </c>
      <c r="I6864">
        <f>IF(今年月目标[[#This Row],[月份]]=MONTH(报表日期),1,0)</f>
        <v>0</v>
      </c>
    </row>
    <row r="6865" spans="1:9" x14ac:dyDescent="0.2">
      <c r="A6865" s="3">
        <v>11</v>
      </c>
      <c r="B6865" s="2" t="s">
        <v>35</v>
      </c>
      <c r="C6865" s="2" t="s">
        <v>34</v>
      </c>
      <c r="D6865" s="2">
        <v>1000000070</v>
      </c>
      <c r="E6865" s="2" t="s">
        <v>110</v>
      </c>
      <c r="F6865" s="3" t="s">
        <v>52</v>
      </c>
      <c r="G6865" s="3" t="s">
        <v>72</v>
      </c>
      <c r="H6865" s="11">
        <v>12.592629769847861</v>
      </c>
      <c r="I6865">
        <f>IF(今年月目标[[#This Row],[月份]]=MONTH(报表日期),1,0)</f>
        <v>0</v>
      </c>
    </row>
    <row r="6866" spans="1:9" x14ac:dyDescent="0.2">
      <c r="A6866" s="3">
        <v>11</v>
      </c>
      <c r="B6866" s="2" t="s">
        <v>35</v>
      </c>
      <c r="C6866" s="2" t="s">
        <v>34</v>
      </c>
      <c r="D6866" s="2">
        <v>1000000070</v>
      </c>
      <c r="E6866" s="2" t="s">
        <v>110</v>
      </c>
      <c r="F6866" s="3" t="s">
        <v>52</v>
      </c>
      <c r="G6866" s="3" t="s">
        <v>62</v>
      </c>
      <c r="H6866" s="11">
        <v>5.5816931554757048</v>
      </c>
      <c r="I6866">
        <f>IF(今年月目标[[#This Row],[月份]]=MONTH(报表日期),1,0)</f>
        <v>0</v>
      </c>
    </row>
    <row r="6867" spans="1:9" x14ac:dyDescent="0.2">
      <c r="A6867" s="3">
        <v>11</v>
      </c>
      <c r="B6867" s="2" t="s">
        <v>18</v>
      </c>
      <c r="C6867" s="2" t="s">
        <v>39</v>
      </c>
      <c r="D6867" s="2">
        <v>1000002004</v>
      </c>
      <c r="E6867" s="2" t="s">
        <v>139</v>
      </c>
      <c r="F6867" s="3" t="s">
        <v>50</v>
      </c>
      <c r="G6867" s="3" t="s">
        <v>51</v>
      </c>
      <c r="H6867" s="11">
        <v>27.200528935732905</v>
      </c>
      <c r="I6867">
        <f>IF(今年月目标[[#This Row],[月份]]=MONTH(报表日期),1,0)</f>
        <v>0</v>
      </c>
    </row>
    <row r="6868" spans="1:9" x14ac:dyDescent="0.2">
      <c r="A6868" s="3">
        <v>11</v>
      </c>
      <c r="B6868" s="2" t="s">
        <v>18</v>
      </c>
      <c r="C6868" s="2" t="s">
        <v>39</v>
      </c>
      <c r="D6868" s="2">
        <v>1000002004</v>
      </c>
      <c r="E6868" s="2" t="s">
        <v>139</v>
      </c>
      <c r="F6868" s="3" t="s">
        <v>50</v>
      </c>
      <c r="G6868" s="3" t="s">
        <v>50</v>
      </c>
      <c r="H6868" s="11">
        <v>5.9987530721483591</v>
      </c>
      <c r="I6868">
        <f>IF(今年月目标[[#This Row],[月份]]=MONTH(报表日期),1,0)</f>
        <v>0</v>
      </c>
    </row>
    <row r="6869" spans="1:9" x14ac:dyDescent="0.2">
      <c r="A6869" s="3">
        <v>11</v>
      </c>
      <c r="B6869" s="2" t="s">
        <v>18</v>
      </c>
      <c r="C6869" s="2" t="s">
        <v>39</v>
      </c>
      <c r="D6869" s="2">
        <v>1000002004</v>
      </c>
      <c r="E6869" s="2" t="s">
        <v>139</v>
      </c>
      <c r="F6869" s="3" t="s">
        <v>50</v>
      </c>
      <c r="G6869" s="3" t="s">
        <v>69</v>
      </c>
      <c r="H6869" s="11">
        <v>24.182380363917417</v>
      </c>
      <c r="I6869">
        <f>IF(今年月目标[[#This Row],[月份]]=MONTH(报表日期),1,0)</f>
        <v>0</v>
      </c>
    </row>
    <row r="6870" spans="1:9" x14ac:dyDescent="0.2">
      <c r="A6870" s="3">
        <v>11</v>
      </c>
      <c r="B6870" s="2" t="s">
        <v>18</v>
      </c>
      <c r="C6870" s="2" t="s">
        <v>4</v>
      </c>
      <c r="D6870" s="2">
        <v>1000001660</v>
      </c>
      <c r="E6870" s="2" t="s">
        <v>142</v>
      </c>
      <c r="F6870" s="3" t="s">
        <v>50</v>
      </c>
      <c r="G6870" s="3" t="s">
        <v>51</v>
      </c>
      <c r="H6870" s="11">
        <v>8.9326672308117132</v>
      </c>
      <c r="I6870">
        <f>IF(今年月目标[[#This Row],[月份]]=MONTH(报表日期),1,0)</f>
        <v>0</v>
      </c>
    </row>
    <row r="6871" spans="1:9" x14ac:dyDescent="0.2">
      <c r="A6871" s="3">
        <v>11</v>
      </c>
      <c r="B6871" s="2" t="s">
        <v>16</v>
      </c>
      <c r="C6871" s="2" t="s">
        <v>1</v>
      </c>
      <c r="D6871" s="2">
        <v>1000000253</v>
      </c>
      <c r="E6871" s="2" t="s">
        <v>92</v>
      </c>
      <c r="F6871" s="3" t="s">
        <v>52</v>
      </c>
      <c r="G6871" s="3" t="s">
        <v>61</v>
      </c>
      <c r="H6871" s="11">
        <v>5.1096632799921533</v>
      </c>
      <c r="I6871">
        <f>IF(今年月目标[[#This Row],[月份]]=MONTH(报表日期),1,0)</f>
        <v>0</v>
      </c>
    </row>
    <row r="6872" spans="1:9" x14ac:dyDescent="0.2">
      <c r="A6872" s="3">
        <v>11</v>
      </c>
      <c r="B6872" s="2" t="s">
        <v>16</v>
      </c>
      <c r="C6872" s="2" t="s">
        <v>1</v>
      </c>
      <c r="D6872" s="2">
        <v>1000000064</v>
      </c>
      <c r="E6872" s="2" t="s">
        <v>116</v>
      </c>
      <c r="F6872" s="3" t="s">
        <v>50</v>
      </c>
      <c r="G6872" s="3" t="s">
        <v>74</v>
      </c>
      <c r="H6872" s="11">
        <v>73.189683746290612</v>
      </c>
      <c r="I6872">
        <f>IF(今年月目标[[#This Row],[月份]]=MONTH(报表日期),1,0)</f>
        <v>0</v>
      </c>
    </row>
    <row r="6873" spans="1:9" x14ac:dyDescent="0.2">
      <c r="A6873" s="3">
        <v>11</v>
      </c>
      <c r="B6873" s="2" t="s">
        <v>16</v>
      </c>
      <c r="C6873" s="2" t="s">
        <v>1</v>
      </c>
      <c r="D6873" s="2">
        <v>1000000064</v>
      </c>
      <c r="E6873" s="2" t="s">
        <v>116</v>
      </c>
      <c r="F6873" s="3" t="s">
        <v>52</v>
      </c>
      <c r="G6873" s="3" t="s">
        <v>85</v>
      </c>
      <c r="H6873" s="11">
        <v>5.9440440124040155</v>
      </c>
      <c r="I6873">
        <f>IF(今年月目标[[#This Row],[月份]]=MONTH(报表日期),1,0)</f>
        <v>0</v>
      </c>
    </row>
    <row r="6874" spans="1:9" x14ac:dyDescent="0.2">
      <c r="A6874" s="3">
        <v>11</v>
      </c>
      <c r="B6874" s="2" t="s">
        <v>35</v>
      </c>
      <c r="C6874" s="2" t="s">
        <v>34</v>
      </c>
      <c r="D6874" s="2">
        <v>1000000444</v>
      </c>
      <c r="E6874" s="2" t="s">
        <v>131</v>
      </c>
      <c r="F6874" s="3" t="s">
        <v>50</v>
      </c>
      <c r="G6874" s="3" t="s">
        <v>51</v>
      </c>
      <c r="H6874" s="11">
        <v>24.924230655645566</v>
      </c>
      <c r="I6874">
        <f>IF(今年月目标[[#This Row],[月份]]=MONTH(报表日期),1,0)</f>
        <v>0</v>
      </c>
    </row>
    <row r="6875" spans="1:9" x14ac:dyDescent="0.2">
      <c r="A6875" s="3">
        <v>11</v>
      </c>
      <c r="B6875" s="2" t="s">
        <v>35</v>
      </c>
      <c r="C6875" s="2" t="s">
        <v>34</v>
      </c>
      <c r="D6875" s="2">
        <v>1000000444</v>
      </c>
      <c r="E6875" s="2" t="s">
        <v>131</v>
      </c>
      <c r="F6875" s="3" t="s">
        <v>50</v>
      </c>
      <c r="G6875" s="3" t="s">
        <v>69</v>
      </c>
      <c r="H6875" s="11">
        <v>16.115666052778785</v>
      </c>
      <c r="I6875">
        <f>IF(今年月目标[[#This Row],[月份]]=MONTH(报表日期),1,0)</f>
        <v>0</v>
      </c>
    </row>
    <row r="6876" spans="1:9" x14ac:dyDescent="0.2">
      <c r="A6876" s="3">
        <v>11</v>
      </c>
      <c r="B6876" s="2" t="s">
        <v>35</v>
      </c>
      <c r="C6876" s="2" t="s">
        <v>34</v>
      </c>
      <c r="D6876" s="2">
        <v>1000000444</v>
      </c>
      <c r="E6876" s="2" t="s">
        <v>131</v>
      </c>
      <c r="F6876" s="3" t="s">
        <v>50</v>
      </c>
      <c r="G6876" s="3" t="s">
        <v>74</v>
      </c>
      <c r="H6876" s="11">
        <v>7.9607970532154395</v>
      </c>
      <c r="I6876">
        <f>IF(今年月目标[[#This Row],[月份]]=MONTH(报表日期),1,0)</f>
        <v>0</v>
      </c>
    </row>
    <row r="6877" spans="1:9" x14ac:dyDescent="0.2">
      <c r="A6877" s="3">
        <v>11</v>
      </c>
      <c r="B6877" s="2" t="s">
        <v>35</v>
      </c>
      <c r="C6877" s="2" t="s">
        <v>34</v>
      </c>
      <c r="D6877" s="2">
        <v>1000000444</v>
      </c>
      <c r="E6877" s="2" t="s">
        <v>131</v>
      </c>
      <c r="F6877" s="3" t="s">
        <v>52</v>
      </c>
      <c r="G6877" s="3" t="s">
        <v>72</v>
      </c>
      <c r="H6877" s="11">
        <v>2.359513898260643</v>
      </c>
      <c r="I6877">
        <f>IF(今年月目标[[#This Row],[月份]]=MONTH(报表日期),1,0)</f>
        <v>0</v>
      </c>
    </row>
    <row r="6878" spans="1:9" x14ac:dyDescent="0.2">
      <c r="A6878" s="3">
        <v>11</v>
      </c>
      <c r="B6878" s="2" t="s">
        <v>21</v>
      </c>
      <c r="C6878" s="2" t="s">
        <v>33</v>
      </c>
      <c r="D6878" s="2">
        <v>1000001225</v>
      </c>
      <c r="E6878" s="2" t="s">
        <v>141</v>
      </c>
      <c r="F6878" s="3" t="s">
        <v>50</v>
      </c>
      <c r="G6878" s="3" t="s">
        <v>51</v>
      </c>
      <c r="H6878" s="11">
        <v>23.427185631087148</v>
      </c>
      <c r="I6878">
        <f>IF(今年月目标[[#This Row],[月份]]=MONTH(报表日期),1,0)</f>
        <v>0</v>
      </c>
    </row>
    <row r="6879" spans="1:9" x14ac:dyDescent="0.2">
      <c r="A6879" s="3">
        <v>11</v>
      </c>
      <c r="B6879" s="2" t="s">
        <v>19</v>
      </c>
      <c r="C6879" s="2" t="s">
        <v>28</v>
      </c>
      <c r="D6879" s="2">
        <v>1000002237</v>
      </c>
      <c r="E6879" s="2" t="s">
        <v>140</v>
      </c>
      <c r="F6879" s="3" t="s">
        <v>44</v>
      </c>
      <c r="G6879" s="3" t="s">
        <v>70</v>
      </c>
      <c r="H6879" s="11">
        <v>19.387347396392375</v>
      </c>
      <c r="I6879">
        <f>IF(今年月目标[[#This Row],[月份]]=MONTH(报表日期),1,0)</f>
        <v>0</v>
      </c>
    </row>
    <row r="6880" spans="1:9" x14ac:dyDescent="0.2">
      <c r="A6880" s="3">
        <v>11</v>
      </c>
      <c r="B6880" s="2" t="s">
        <v>19</v>
      </c>
      <c r="C6880" s="2" t="s">
        <v>14</v>
      </c>
      <c r="D6880" s="2">
        <v>1000003467</v>
      </c>
      <c r="E6880" s="2" t="s">
        <v>168</v>
      </c>
      <c r="F6880" s="3" t="s">
        <v>48</v>
      </c>
      <c r="G6880" s="3" t="s">
        <v>80</v>
      </c>
      <c r="H6880" s="11">
        <v>66.302244336896507</v>
      </c>
      <c r="I6880">
        <f>IF(今年月目标[[#This Row],[月份]]=MONTH(报表日期),1,0)</f>
        <v>0</v>
      </c>
    </row>
    <row r="6881" spans="1:9" x14ac:dyDescent="0.2">
      <c r="A6881" s="3">
        <v>11</v>
      </c>
      <c r="B6881" s="2" t="s">
        <v>19</v>
      </c>
      <c r="C6881" s="2" t="s">
        <v>36</v>
      </c>
      <c r="D6881" s="2">
        <v>1000000058</v>
      </c>
      <c r="E6881" s="2" t="s">
        <v>109</v>
      </c>
      <c r="F6881" s="3" t="s">
        <v>52</v>
      </c>
      <c r="G6881" s="3" t="s">
        <v>75</v>
      </c>
      <c r="H6881" s="11">
        <v>118.49746858694665</v>
      </c>
      <c r="I6881">
        <f>IF(今年月目标[[#This Row],[月份]]=MONTH(报表日期),1,0)</f>
        <v>0</v>
      </c>
    </row>
    <row r="6882" spans="1:9" x14ac:dyDescent="0.2">
      <c r="A6882" s="3">
        <v>11</v>
      </c>
      <c r="B6882" s="2" t="s">
        <v>19</v>
      </c>
      <c r="C6882" s="2" t="s">
        <v>36</v>
      </c>
      <c r="D6882" s="2">
        <v>1000000058</v>
      </c>
      <c r="E6882" s="2" t="s">
        <v>109</v>
      </c>
      <c r="F6882" s="3" t="s">
        <v>44</v>
      </c>
      <c r="G6882" s="3" t="s">
        <v>45</v>
      </c>
      <c r="H6882" s="11">
        <v>5.6781798292949528</v>
      </c>
      <c r="I6882">
        <f>IF(今年月目标[[#This Row],[月份]]=MONTH(报表日期),1,0)</f>
        <v>0</v>
      </c>
    </row>
    <row r="6883" spans="1:9" x14ac:dyDescent="0.2">
      <c r="A6883" s="3">
        <v>11</v>
      </c>
      <c r="B6883" s="2" t="s">
        <v>20</v>
      </c>
      <c r="C6883" s="2" t="s">
        <v>12</v>
      </c>
      <c r="D6883" s="2">
        <v>1000001030</v>
      </c>
      <c r="E6883" s="2" t="s">
        <v>126</v>
      </c>
      <c r="F6883" s="3" t="s">
        <v>48</v>
      </c>
      <c r="G6883" s="3" t="s">
        <v>86</v>
      </c>
      <c r="H6883" s="11">
        <v>76.439889048593486</v>
      </c>
      <c r="I6883">
        <f>IF(今年月目标[[#This Row],[月份]]=MONTH(报表日期),1,0)</f>
        <v>0</v>
      </c>
    </row>
    <row r="6884" spans="1:9" x14ac:dyDescent="0.2">
      <c r="A6884" s="3">
        <v>11</v>
      </c>
      <c r="B6884" s="2" t="s">
        <v>20</v>
      </c>
      <c r="C6884" s="2" t="s">
        <v>12</v>
      </c>
      <c r="D6884" s="2">
        <v>1000001030</v>
      </c>
      <c r="E6884" s="2" t="s">
        <v>126</v>
      </c>
      <c r="F6884" s="3" t="s">
        <v>58</v>
      </c>
      <c r="G6884" s="3" t="s">
        <v>76</v>
      </c>
      <c r="H6884" s="11">
        <v>6.2468989599068099</v>
      </c>
      <c r="I6884">
        <f>IF(今年月目标[[#This Row],[月份]]=MONTH(报表日期),1,0)</f>
        <v>0</v>
      </c>
    </row>
    <row r="6885" spans="1:9" x14ac:dyDescent="0.2">
      <c r="A6885" s="3">
        <v>11</v>
      </c>
      <c r="B6885" s="2" t="s">
        <v>19</v>
      </c>
      <c r="C6885" s="2" t="s">
        <v>5</v>
      </c>
      <c r="D6885" s="2">
        <v>1000002277</v>
      </c>
      <c r="E6885" s="2" t="s">
        <v>123</v>
      </c>
      <c r="F6885" s="3" t="s">
        <v>48</v>
      </c>
      <c r="G6885" s="3" t="s">
        <v>86</v>
      </c>
      <c r="H6885" s="11">
        <v>75.895821385023254</v>
      </c>
      <c r="I6885">
        <f>IF(今年月目标[[#This Row],[月份]]=MONTH(报表日期),1,0)</f>
        <v>0</v>
      </c>
    </row>
    <row r="6886" spans="1:9" x14ac:dyDescent="0.2">
      <c r="A6886" s="3">
        <v>11</v>
      </c>
      <c r="B6886" s="2" t="s">
        <v>19</v>
      </c>
      <c r="C6886" s="2" t="s">
        <v>5</v>
      </c>
      <c r="D6886" s="2">
        <v>1000003331</v>
      </c>
      <c r="E6886" s="2" t="s">
        <v>136</v>
      </c>
      <c r="F6886" s="3" t="s">
        <v>48</v>
      </c>
      <c r="G6886" s="3" t="s">
        <v>86</v>
      </c>
      <c r="H6886" s="11">
        <v>4.8006171167178442</v>
      </c>
      <c r="I6886">
        <f>IF(今年月目标[[#This Row],[月份]]=MONTH(报表日期),1,0)</f>
        <v>0</v>
      </c>
    </row>
    <row r="6887" spans="1:9" x14ac:dyDescent="0.2">
      <c r="A6887" s="3">
        <v>11</v>
      </c>
      <c r="B6887" s="2" t="s">
        <v>19</v>
      </c>
      <c r="C6887" s="2" t="s">
        <v>5</v>
      </c>
      <c r="D6887" s="2">
        <v>1000003331</v>
      </c>
      <c r="E6887" s="2" t="s">
        <v>136</v>
      </c>
      <c r="F6887" s="3" t="s">
        <v>58</v>
      </c>
      <c r="G6887" s="3" t="s">
        <v>76</v>
      </c>
      <c r="H6887" s="11">
        <v>88.286005748793116</v>
      </c>
      <c r="I6887">
        <f>IF(今年月目标[[#This Row],[月份]]=MONTH(报表日期),1,0)</f>
        <v>0</v>
      </c>
    </row>
    <row r="6888" spans="1:9" x14ac:dyDescent="0.2">
      <c r="A6888" s="3">
        <v>11</v>
      </c>
      <c r="B6888" s="2" t="s">
        <v>19</v>
      </c>
      <c r="C6888" s="2" t="s">
        <v>5</v>
      </c>
      <c r="D6888" s="2">
        <v>1000003331</v>
      </c>
      <c r="E6888" s="2" t="s">
        <v>136</v>
      </c>
      <c r="F6888" s="3" t="s">
        <v>52</v>
      </c>
      <c r="G6888" s="3" t="s">
        <v>85</v>
      </c>
      <c r="H6888" s="11">
        <v>55.515094891611326</v>
      </c>
      <c r="I6888">
        <f>IF(今年月目标[[#This Row],[月份]]=MONTH(报表日期),1,0)</f>
        <v>0</v>
      </c>
    </row>
    <row r="6889" spans="1:9" x14ac:dyDescent="0.2">
      <c r="A6889" s="3">
        <v>11</v>
      </c>
      <c r="B6889" s="2" t="s">
        <v>19</v>
      </c>
      <c r="C6889" s="2" t="s">
        <v>5</v>
      </c>
      <c r="D6889" s="2">
        <v>1000003331</v>
      </c>
      <c r="E6889" s="2" t="s">
        <v>136</v>
      </c>
      <c r="F6889" s="3" t="s">
        <v>52</v>
      </c>
      <c r="G6889" s="3" t="s">
        <v>75</v>
      </c>
      <c r="H6889" s="11">
        <v>18.930839268693191</v>
      </c>
      <c r="I6889">
        <f>IF(今年月目标[[#This Row],[月份]]=MONTH(报表日期),1,0)</f>
        <v>0</v>
      </c>
    </row>
    <row r="6890" spans="1:9" x14ac:dyDescent="0.2">
      <c r="A6890" s="3">
        <v>11</v>
      </c>
      <c r="B6890" s="2" t="s">
        <v>23</v>
      </c>
      <c r="C6890" s="2" t="s">
        <v>11</v>
      </c>
      <c r="D6890" s="2">
        <v>1000003567</v>
      </c>
      <c r="E6890" s="2" t="s">
        <v>163</v>
      </c>
      <c r="F6890" s="3" t="s">
        <v>50</v>
      </c>
      <c r="G6890" s="3" t="s">
        <v>51</v>
      </c>
      <c r="H6890" s="11">
        <v>23.779282306759132</v>
      </c>
      <c r="I6890">
        <f>IF(今年月目标[[#This Row],[月份]]=MONTH(报表日期),1,0)</f>
        <v>0</v>
      </c>
    </row>
    <row r="6891" spans="1:9" x14ac:dyDescent="0.2">
      <c r="A6891" s="3">
        <v>11</v>
      </c>
      <c r="B6891" s="2" t="s">
        <v>23</v>
      </c>
      <c r="C6891" s="2" t="s">
        <v>11</v>
      </c>
      <c r="D6891" s="2">
        <v>1000003567</v>
      </c>
      <c r="E6891" s="2" t="s">
        <v>163</v>
      </c>
      <c r="F6891" s="3" t="s">
        <v>48</v>
      </c>
      <c r="G6891" s="3" t="s">
        <v>80</v>
      </c>
      <c r="H6891" s="11">
        <v>287.7702516353803</v>
      </c>
      <c r="I6891">
        <f>IF(今年月目标[[#This Row],[月份]]=MONTH(报表日期),1,0)</f>
        <v>0</v>
      </c>
    </row>
    <row r="6892" spans="1:9" x14ac:dyDescent="0.2">
      <c r="A6892" s="3">
        <v>11</v>
      </c>
      <c r="B6892" s="2" t="s">
        <v>20</v>
      </c>
      <c r="C6892" s="2" t="s">
        <v>12</v>
      </c>
      <c r="D6892" s="2">
        <v>1000000249</v>
      </c>
      <c r="E6892" s="2" t="s">
        <v>135</v>
      </c>
      <c r="F6892" s="3" t="s">
        <v>58</v>
      </c>
      <c r="G6892" s="3" t="s">
        <v>76</v>
      </c>
      <c r="H6892" s="11">
        <v>26.412255450794387</v>
      </c>
      <c r="I6892">
        <f>IF(今年月目标[[#This Row],[月份]]=MONTH(报表日期),1,0)</f>
        <v>0</v>
      </c>
    </row>
    <row r="6893" spans="1:9" x14ac:dyDescent="0.2">
      <c r="A6893" s="3">
        <v>11</v>
      </c>
      <c r="B6893" s="2" t="s">
        <v>20</v>
      </c>
      <c r="C6893" s="2" t="s">
        <v>12</v>
      </c>
      <c r="D6893" s="2">
        <v>1000000249</v>
      </c>
      <c r="E6893" s="2" t="s">
        <v>135</v>
      </c>
      <c r="F6893" s="3" t="s">
        <v>50</v>
      </c>
      <c r="G6893" s="3" t="s">
        <v>74</v>
      </c>
      <c r="H6893" s="11">
        <v>22.961901527476876</v>
      </c>
      <c r="I6893">
        <f>IF(今年月目标[[#This Row],[月份]]=MONTH(报表日期),1,0)</f>
        <v>0</v>
      </c>
    </row>
    <row r="6894" spans="1:9" x14ac:dyDescent="0.2">
      <c r="A6894" s="3">
        <v>11</v>
      </c>
      <c r="B6894" s="2" t="s">
        <v>20</v>
      </c>
      <c r="C6894" s="2" t="s">
        <v>12</v>
      </c>
      <c r="D6894" s="2">
        <v>1000000249</v>
      </c>
      <c r="E6894" s="2" t="s">
        <v>135</v>
      </c>
      <c r="F6894" s="3" t="s">
        <v>58</v>
      </c>
      <c r="G6894" s="3" t="s">
        <v>59</v>
      </c>
      <c r="H6894" s="11">
        <v>3.0494493403544514</v>
      </c>
      <c r="I6894">
        <f>IF(今年月目标[[#This Row],[月份]]=MONTH(报表日期),1,0)</f>
        <v>0</v>
      </c>
    </row>
    <row r="6895" spans="1:9" x14ac:dyDescent="0.2">
      <c r="A6895" s="3">
        <v>11</v>
      </c>
      <c r="B6895" s="2" t="s">
        <v>20</v>
      </c>
      <c r="C6895" s="2" t="s">
        <v>12</v>
      </c>
      <c r="D6895" s="2">
        <v>1000000249</v>
      </c>
      <c r="E6895" s="2" t="s">
        <v>135</v>
      </c>
      <c r="F6895" s="3" t="s">
        <v>52</v>
      </c>
      <c r="G6895" s="3" t="s">
        <v>85</v>
      </c>
      <c r="H6895" s="11">
        <v>9.1897405257917875</v>
      </c>
      <c r="I6895">
        <f>IF(今年月目标[[#This Row],[月份]]=MONTH(报表日期),1,0)</f>
        <v>0</v>
      </c>
    </row>
    <row r="6896" spans="1:9" x14ac:dyDescent="0.2">
      <c r="A6896" s="3">
        <v>11</v>
      </c>
      <c r="B6896" s="2" t="s">
        <v>20</v>
      </c>
      <c r="C6896" s="2" t="s">
        <v>12</v>
      </c>
      <c r="D6896" s="2">
        <v>1000000249</v>
      </c>
      <c r="E6896" s="2" t="s">
        <v>135</v>
      </c>
      <c r="F6896" s="3" t="s">
        <v>46</v>
      </c>
      <c r="G6896" s="3" t="s">
        <v>47</v>
      </c>
      <c r="H6896" s="11">
        <v>3.8982921734460372</v>
      </c>
      <c r="I6896">
        <f>IF(今年月目标[[#This Row],[月份]]=MONTH(报表日期),1,0)</f>
        <v>0</v>
      </c>
    </row>
    <row r="6897" spans="1:9" x14ac:dyDescent="0.2">
      <c r="A6897" s="3">
        <v>11</v>
      </c>
      <c r="B6897" s="2" t="s">
        <v>21</v>
      </c>
      <c r="C6897" s="2" t="s">
        <v>8</v>
      </c>
      <c r="D6897" s="2">
        <v>1000001659</v>
      </c>
      <c r="E6897" s="2" t="s">
        <v>94</v>
      </c>
      <c r="F6897" s="3" t="s">
        <v>48</v>
      </c>
      <c r="G6897" s="3" t="s">
        <v>49</v>
      </c>
      <c r="H6897" s="11">
        <v>104.73868846682524</v>
      </c>
      <c r="I6897">
        <f>IF(今年月目标[[#This Row],[月份]]=MONTH(报表日期),1,0)</f>
        <v>0</v>
      </c>
    </row>
    <row r="6898" spans="1:9" x14ac:dyDescent="0.2">
      <c r="A6898" s="3">
        <v>11</v>
      </c>
      <c r="B6898" s="2" t="s">
        <v>21</v>
      </c>
      <c r="C6898" s="2" t="s">
        <v>8</v>
      </c>
      <c r="D6898" s="2">
        <v>1000001659</v>
      </c>
      <c r="E6898" s="2" t="s">
        <v>94</v>
      </c>
      <c r="F6898" s="3" t="s">
        <v>58</v>
      </c>
      <c r="G6898" s="3" t="s">
        <v>73</v>
      </c>
      <c r="H6898" s="11">
        <v>211.21454340481262</v>
      </c>
      <c r="I6898">
        <f>IF(今年月目标[[#This Row],[月份]]=MONTH(报表日期),1,0)</f>
        <v>0</v>
      </c>
    </row>
    <row r="6899" spans="1:9" x14ac:dyDescent="0.2">
      <c r="A6899" s="3">
        <v>11</v>
      </c>
      <c r="B6899" s="2" t="s">
        <v>18</v>
      </c>
      <c r="C6899" s="2" t="s">
        <v>39</v>
      </c>
      <c r="D6899" s="2">
        <v>1000003694</v>
      </c>
      <c r="E6899" s="2" t="s">
        <v>148</v>
      </c>
      <c r="F6899" s="3" t="s">
        <v>44</v>
      </c>
      <c r="G6899" s="3" t="s">
        <v>64</v>
      </c>
      <c r="H6899" s="11">
        <v>353.16217291308681</v>
      </c>
      <c r="I6899">
        <f>IF(今年月目标[[#This Row],[月份]]=MONTH(报表日期),1,0)</f>
        <v>0</v>
      </c>
    </row>
    <row r="6900" spans="1:9" x14ac:dyDescent="0.2">
      <c r="A6900" s="3">
        <v>11</v>
      </c>
      <c r="B6900" s="2" t="s">
        <v>17</v>
      </c>
      <c r="C6900" s="2" t="s">
        <v>31</v>
      </c>
      <c r="D6900" s="2">
        <v>1000001866</v>
      </c>
      <c r="E6900" s="2" t="s">
        <v>106</v>
      </c>
      <c r="F6900" s="3" t="s">
        <v>48</v>
      </c>
      <c r="G6900" s="3" t="s">
        <v>80</v>
      </c>
      <c r="H6900" s="11">
        <v>2282.7133370987226</v>
      </c>
      <c r="I6900">
        <f>IF(今年月目标[[#This Row],[月份]]=MONTH(报表日期),1,0)</f>
        <v>0</v>
      </c>
    </row>
    <row r="6901" spans="1:9" x14ac:dyDescent="0.2">
      <c r="A6901" s="3">
        <v>11</v>
      </c>
      <c r="B6901" s="2" t="s">
        <v>16</v>
      </c>
      <c r="C6901" s="2" t="s">
        <v>2</v>
      </c>
      <c r="D6901" s="2">
        <v>1000003746</v>
      </c>
      <c r="E6901" s="2" t="s">
        <v>171</v>
      </c>
      <c r="F6901" s="3" t="s">
        <v>46</v>
      </c>
      <c r="G6901" s="3" t="s">
        <v>47</v>
      </c>
      <c r="H6901" s="11">
        <v>18.668481665181677</v>
      </c>
      <c r="I6901">
        <f>IF(今年月目标[[#This Row],[月份]]=MONTH(报表日期),1,0)</f>
        <v>0</v>
      </c>
    </row>
    <row r="6902" spans="1:9" x14ac:dyDescent="0.2">
      <c r="A6902" s="3">
        <v>11</v>
      </c>
      <c r="B6902" s="2" t="s">
        <v>19</v>
      </c>
      <c r="C6902" s="2" t="s">
        <v>9</v>
      </c>
      <c r="D6902" s="2">
        <v>1000002951</v>
      </c>
      <c r="E6902" s="2" t="s">
        <v>114</v>
      </c>
      <c r="F6902" s="3" t="s">
        <v>48</v>
      </c>
      <c r="G6902" s="3" t="s">
        <v>87</v>
      </c>
      <c r="H6902" s="11">
        <v>63.489770774357126</v>
      </c>
      <c r="I6902">
        <f>IF(今年月目标[[#This Row],[月份]]=MONTH(报表日期),1,0)</f>
        <v>0</v>
      </c>
    </row>
    <row r="6903" spans="1:9" x14ac:dyDescent="0.2">
      <c r="A6903" s="3">
        <v>11</v>
      </c>
      <c r="B6903" s="2" t="s">
        <v>19</v>
      </c>
      <c r="C6903" s="2" t="s">
        <v>9</v>
      </c>
      <c r="D6903" s="2">
        <v>1000002951</v>
      </c>
      <c r="E6903" s="2" t="s">
        <v>114</v>
      </c>
      <c r="F6903" s="3" t="s">
        <v>50</v>
      </c>
      <c r="G6903" s="3" t="s">
        <v>74</v>
      </c>
      <c r="H6903" s="11">
        <v>45.062191517905198</v>
      </c>
      <c r="I6903">
        <f>IF(今年月目标[[#This Row],[月份]]=MONTH(报表日期),1,0)</f>
        <v>0</v>
      </c>
    </row>
    <row r="6904" spans="1:9" x14ac:dyDescent="0.2">
      <c r="A6904" s="3">
        <v>11</v>
      </c>
      <c r="B6904" s="2" t="s">
        <v>21</v>
      </c>
      <c r="C6904" s="2" t="s">
        <v>8</v>
      </c>
      <c r="D6904" s="2">
        <v>1000001659</v>
      </c>
      <c r="E6904" s="2" t="s">
        <v>94</v>
      </c>
      <c r="F6904" s="3" t="s">
        <v>52</v>
      </c>
      <c r="G6904" s="3" t="s">
        <v>85</v>
      </c>
      <c r="H6904" s="11">
        <v>1.323860700621837</v>
      </c>
      <c r="I6904">
        <f>IF(今年月目标[[#This Row],[月份]]=MONTH(报表日期),1,0)</f>
        <v>0</v>
      </c>
    </row>
    <row r="6905" spans="1:9" x14ac:dyDescent="0.2">
      <c r="A6905" s="3">
        <v>11</v>
      </c>
      <c r="B6905" s="2" t="s">
        <v>21</v>
      </c>
      <c r="C6905" s="2" t="s">
        <v>8</v>
      </c>
      <c r="D6905" s="2">
        <v>1000001659</v>
      </c>
      <c r="E6905" s="2" t="s">
        <v>94</v>
      </c>
      <c r="F6905" s="3" t="s">
        <v>56</v>
      </c>
      <c r="G6905" s="3" t="s">
        <v>66</v>
      </c>
      <c r="H6905" s="11">
        <v>87.95065065682293</v>
      </c>
      <c r="I6905">
        <f>IF(今年月目标[[#This Row],[月份]]=MONTH(报表日期),1,0)</f>
        <v>0</v>
      </c>
    </row>
    <row r="6906" spans="1:9" x14ac:dyDescent="0.2">
      <c r="A6906" s="3">
        <v>11</v>
      </c>
      <c r="B6906" s="2" t="s">
        <v>18</v>
      </c>
      <c r="C6906" s="2" t="s">
        <v>39</v>
      </c>
      <c r="D6906" s="2">
        <v>1000003694</v>
      </c>
      <c r="E6906" s="2" t="s">
        <v>148</v>
      </c>
      <c r="F6906" s="3" t="s">
        <v>58</v>
      </c>
      <c r="G6906" s="3" t="s">
        <v>76</v>
      </c>
      <c r="H6906" s="11">
        <v>149.28114552096119</v>
      </c>
      <c r="I6906">
        <f>IF(今年月目标[[#This Row],[月份]]=MONTH(报表日期),1,0)</f>
        <v>0</v>
      </c>
    </row>
    <row r="6907" spans="1:9" x14ac:dyDescent="0.2">
      <c r="A6907" s="3">
        <v>11</v>
      </c>
      <c r="B6907" s="2" t="s">
        <v>19</v>
      </c>
      <c r="C6907" s="2" t="s">
        <v>28</v>
      </c>
      <c r="D6907" s="2">
        <v>1000000281</v>
      </c>
      <c r="E6907" s="2" t="s">
        <v>118</v>
      </c>
      <c r="F6907" s="3" t="s">
        <v>48</v>
      </c>
      <c r="G6907" s="3" t="s">
        <v>87</v>
      </c>
      <c r="H6907" s="11">
        <v>22.277204548793872</v>
      </c>
      <c r="I6907">
        <f>IF(今年月目标[[#This Row],[月份]]=MONTH(报表日期),1,0)</f>
        <v>0</v>
      </c>
    </row>
    <row r="6908" spans="1:9" x14ac:dyDescent="0.2">
      <c r="A6908" s="3">
        <v>11</v>
      </c>
      <c r="B6908" s="2" t="s">
        <v>19</v>
      </c>
      <c r="C6908" s="2" t="s">
        <v>28</v>
      </c>
      <c r="D6908" s="2">
        <v>1000000281</v>
      </c>
      <c r="E6908" s="2" t="s">
        <v>118</v>
      </c>
      <c r="F6908" s="3" t="s">
        <v>58</v>
      </c>
      <c r="G6908" s="3" t="s">
        <v>59</v>
      </c>
      <c r="H6908" s="11">
        <v>12.704709833063987</v>
      </c>
      <c r="I6908">
        <f>IF(今年月目标[[#This Row],[月份]]=MONTH(报表日期),1,0)</f>
        <v>0</v>
      </c>
    </row>
    <row r="6909" spans="1:9" x14ac:dyDescent="0.2">
      <c r="A6909" s="3">
        <v>11</v>
      </c>
      <c r="B6909" s="2" t="s">
        <v>19</v>
      </c>
      <c r="C6909" s="2" t="s">
        <v>28</v>
      </c>
      <c r="D6909" s="2">
        <v>1000000281</v>
      </c>
      <c r="E6909" s="2" t="s">
        <v>118</v>
      </c>
      <c r="F6909" s="3" t="s">
        <v>52</v>
      </c>
      <c r="G6909" s="3" t="s">
        <v>61</v>
      </c>
      <c r="H6909" s="11">
        <v>4.0583995035514038</v>
      </c>
      <c r="I6909">
        <f>IF(今年月目标[[#This Row],[月份]]=MONTH(报表日期),1,0)</f>
        <v>0</v>
      </c>
    </row>
    <row r="6910" spans="1:9" x14ac:dyDescent="0.2">
      <c r="A6910" s="3">
        <v>11</v>
      </c>
      <c r="B6910" s="2" t="s">
        <v>16</v>
      </c>
      <c r="C6910" s="2" t="s">
        <v>1</v>
      </c>
      <c r="D6910" s="2">
        <v>1000000064</v>
      </c>
      <c r="E6910" s="2" t="s">
        <v>116</v>
      </c>
      <c r="F6910" s="3" t="s">
        <v>48</v>
      </c>
      <c r="G6910" s="3" t="s">
        <v>49</v>
      </c>
      <c r="H6910" s="11">
        <v>33.491063425503974</v>
      </c>
      <c r="I6910">
        <f>IF(今年月目标[[#This Row],[月份]]=MONTH(报表日期),1,0)</f>
        <v>0</v>
      </c>
    </row>
    <row r="6911" spans="1:9" x14ac:dyDescent="0.2">
      <c r="A6911" s="3">
        <v>11</v>
      </c>
      <c r="B6911" s="2" t="s">
        <v>23</v>
      </c>
      <c r="C6911" s="2" t="s">
        <v>11</v>
      </c>
      <c r="D6911" s="2">
        <v>1000000192</v>
      </c>
      <c r="E6911" s="2" t="s">
        <v>95</v>
      </c>
      <c r="F6911" s="3" t="s">
        <v>50</v>
      </c>
      <c r="G6911" s="3" t="s">
        <v>74</v>
      </c>
      <c r="H6911" s="11">
        <v>39.534054030383814</v>
      </c>
      <c r="I6911">
        <f>IF(今年月目标[[#This Row],[月份]]=MONTH(报表日期),1,0)</f>
        <v>0</v>
      </c>
    </row>
    <row r="6912" spans="1:9" x14ac:dyDescent="0.2">
      <c r="A6912" s="3">
        <v>11</v>
      </c>
      <c r="B6912" s="2" t="s">
        <v>23</v>
      </c>
      <c r="C6912" s="2" t="s">
        <v>11</v>
      </c>
      <c r="D6912" s="2">
        <v>1000000192</v>
      </c>
      <c r="E6912" s="2" t="s">
        <v>95</v>
      </c>
      <c r="F6912" s="3" t="s">
        <v>52</v>
      </c>
      <c r="G6912" s="3" t="s">
        <v>85</v>
      </c>
      <c r="H6912" s="11">
        <v>3.7302359660013935</v>
      </c>
      <c r="I6912">
        <f>IF(今年月目标[[#This Row],[月份]]=MONTH(报表日期),1,0)</f>
        <v>0</v>
      </c>
    </row>
    <row r="6913" spans="1:9" x14ac:dyDescent="0.2">
      <c r="A6913" s="3">
        <v>11</v>
      </c>
      <c r="B6913" s="2" t="s">
        <v>20</v>
      </c>
      <c r="C6913" s="2" t="s">
        <v>25</v>
      </c>
      <c r="D6913" s="2">
        <v>1000000062</v>
      </c>
      <c r="E6913" s="2" t="s">
        <v>104</v>
      </c>
      <c r="F6913" s="3" t="s">
        <v>58</v>
      </c>
      <c r="G6913" s="3" t="s">
        <v>59</v>
      </c>
      <c r="H6913" s="11">
        <v>68.039438783556633</v>
      </c>
      <c r="I6913">
        <f>IF(今年月目标[[#This Row],[月份]]=MONTH(报表日期),1,0)</f>
        <v>0</v>
      </c>
    </row>
    <row r="6914" spans="1:9" x14ac:dyDescent="0.2">
      <c r="A6914" s="3">
        <v>11</v>
      </c>
      <c r="B6914" s="2" t="s">
        <v>20</v>
      </c>
      <c r="C6914" s="2" t="s">
        <v>6</v>
      </c>
      <c r="D6914" s="2">
        <v>1000001502</v>
      </c>
      <c r="E6914" s="2" t="s">
        <v>111</v>
      </c>
      <c r="F6914" s="3" t="s">
        <v>52</v>
      </c>
      <c r="G6914" s="3" t="s">
        <v>85</v>
      </c>
      <c r="H6914" s="11">
        <v>41.208994935947864</v>
      </c>
      <c r="I6914">
        <f>IF(今年月目标[[#This Row],[月份]]=MONTH(报表日期),1,0)</f>
        <v>0</v>
      </c>
    </row>
    <row r="6915" spans="1:9" x14ac:dyDescent="0.2">
      <c r="A6915" s="3">
        <v>11</v>
      </c>
      <c r="B6915" s="2" t="s">
        <v>16</v>
      </c>
      <c r="C6915" s="2" t="s">
        <v>2</v>
      </c>
      <c r="D6915" s="2">
        <v>1000000591</v>
      </c>
      <c r="E6915" s="2" t="s">
        <v>117</v>
      </c>
      <c r="F6915" s="3" t="s">
        <v>48</v>
      </c>
      <c r="G6915" s="3" t="s">
        <v>80</v>
      </c>
      <c r="H6915" s="11">
        <v>24.25934127501738</v>
      </c>
      <c r="I6915">
        <f>IF(今年月目标[[#This Row],[月份]]=MONTH(报表日期),1,0)</f>
        <v>0</v>
      </c>
    </row>
    <row r="6916" spans="1:9" x14ac:dyDescent="0.2">
      <c r="A6916" s="3">
        <v>11</v>
      </c>
      <c r="B6916" s="2" t="s">
        <v>16</v>
      </c>
      <c r="C6916" s="2" t="s">
        <v>2</v>
      </c>
      <c r="D6916" s="2">
        <v>1000000591</v>
      </c>
      <c r="E6916" s="2" t="s">
        <v>117</v>
      </c>
      <c r="F6916" s="3" t="s">
        <v>58</v>
      </c>
      <c r="G6916" s="3" t="s">
        <v>73</v>
      </c>
      <c r="H6916" s="11">
        <v>2.3402764348556881</v>
      </c>
      <c r="I6916">
        <f>IF(今年月目标[[#This Row],[月份]]=MONTH(报表日期),1,0)</f>
        <v>0</v>
      </c>
    </row>
    <row r="6917" spans="1:9" x14ac:dyDescent="0.2">
      <c r="A6917" s="3">
        <v>11</v>
      </c>
      <c r="B6917" s="2" t="s">
        <v>16</v>
      </c>
      <c r="C6917" s="2" t="s">
        <v>2</v>
      </c>
      <c r="D6917" s="2">
        <v>1000000591</v>
      </c>
      <c r="E6917" s="2" t="s">
        <v>117</v>
      </c>
      <c r="F6917" s="3" t="s">
        <v>58</v>
      </c>
      <c r="G6917" s="3" t="s">
        <v>76</v>
      </c>
      <c r="H6917" s="11">
        <v>20.750142089796153</v>
      </c>
      <c r="I6917">
        <f>IF(今年月目标[[#This Row],[月份]]=MONTH(报表日期),1,0)</f>
        <v>0</v>
      </c>
    </row>
    <row r="6918" spans="1:9" x14ac:dyDescent="0.2">
      <c r="A6918" s="3">
        <v>11</v>
      </c>
      <c r="B6918" s="2" t="s">
        <v>16</v>
      </c>
      <c r="C6918" s="2" t="s">
        <v>2</v>
      </c>
      <c r="D6918" s="2">
        <v>1000000591</v>
      </c>
      <c r="E6918" s="2" t="s">
        <v>117</v>
      </c>
      <c r="F6918" s="3" t="s">
        <v>58</v>
      </c>
      <c r="G6918" s="3" t="s">
        <v>59</v>
      </c>
      <c r="H6918" s="11">
        <v>50.706009580848445</v>
      </c>
      <c r="I6918">
        <f>IF(今年月目标[[#This Row],[月份]]=MONTH(报表日期),1,0)</f>
        <v>0</v>
      </c>
    </row>
    <row r="6919" spans="1:9" x14ac:dyDescent="0.2">
      <c r="A6919" s="3">
        <v>11</v>
      </c>
      <c r="B6919" s="2" t="s">
        <v>35</v>
      </c>
      <c r="C6919" s="2" t="s">
        <v>32</v>
      </c>
      <c r="D6919" s="2">
        <v>1000001804</v>
      </c>
      <c r="E6919" s="2" t="s">
        <v>155</v>
      </c>
      <c r="F6919" s="3" t="s">
        <v>50</v>
      </c>
      <c r="G6919" s="3" t="s">
        <v>51</v>
      </c>
      <c r="H6919" s="11">
        <v>52.583452589808452</v>
      </c>
      <c r="I6919">
        <f>IF(今年月目标[[#This Row],[月份]]=MONTH(报表日期),1,0)</f>
        <v>0</v>
      </c>
    </row>
    <row r="6920" spans="1:9" x14ac:dyDescent="0.2">
      <c r="A6920" s="3">
        <v>11</v>
      </c>
      <c r="B6920" s="2" t="s">
        <v>35</v>
      </c>
      <c r="C6920" s="2" t="s">
        <v>32</v>
      </c>
      <c r="D6920" s="2">
        <v>1000001804</v>
      </c>
      <c r="E6920" s="2" t="s">
        <v>155</v>
      </c>
      <c r="F6920" s="3" t="s">
        <v>50</v>
      </c>
      <c r="G6920" s="3" t="s">
        <v>74</v>
      </c>
      <c r="H6920" s="11">
        <v>8.2484500632684004</v>
      </c>
      <c r="I6920">
        <f>IF(今年月目标[[#This Row],[月份]]=MONTH(报表日期),1,0)</f>
        <v>0</v>
      </c>
    </row>
    <row r="6921" spans="1:9" x14ac:dyDescent="0.2">
      <c r="A6921" s="3">
        <v>11</v>
      </c>
      <c r="B6921" s="2" t="s">
        <v>18</v>
      </c>
      <c r="C6921" s="2" t="s">
        <v>39</v>
      </c>
      <c r="D6921" s="2">
        <v>1000000207</v>
      </c>
      <c r="E6921" s="2" t="s">
        <v>125</v>
      </c>
      <c r="F6921" s="3" t="s">
        <v>48</v>
      </c>
      <c r="G6921" s="3" t="s">
        <v>80</v>
      </c>
      <c r="H6921" s="11">
        <v>22.016131942783872</v>
      </c>
      <c r="I6921">
        <f>IF(今年月目标[[#This Row],[月份]]=MONTH(报表日期),1,0)</f>
        <v>0</v>
      </c>
    </row>
    <row r="6922" spans="1:9" x14ac:dyDescent="0.2">
      <c r="A6922" s="3">
        <v>11</v>
      </c>
      <c r="B6922" s="2" t="s">
        <v>18</v>
      </c>
      <c r="C6922" s="2" t="s">
        <v>39</v>
      </c>
      <c r="D6922" s="2">
        <v>1000000207</v>
      </c>
      <c r="E6922" s="2" t="s">
        <v>125</v>
      </c>
      <c r="F6922" s="3" t="s">
        <v>58</v>
      </c>
      <c r="G6922" s="3" t="s">
        <v>76</v>
      </c>
      <c r="H6922" s="11">
        <v>109.784641712884</v>
      </c>
      <c r="I6922">
        <f>IF(今年月目标[[#This Row],[月份]]=MONTH(报表日期),1,0)</f>
        <v>0</v>
      </c>
    </row>
    <row r="6923" spans="1:9" x14ac:dyDescent="0.2">
      <c r="A6923" s="3">
        <v>11</v>
      </c>
      <c r="B6923" s="2" t="s">
        <v>18</v>
      </c>
      <c r="C6923" s="2" t="s">
        <v>39</v>
      </c>
      <c r="D6923" s="2">
        <v>1000000207</v>
      </c>
      <c r="E6923" s="2" t="s">
        <v>125</v>
      </c>
      <c r="F6923" s="3" t="s">
        <v>52</v>
      </c>
      <c r="G6923" s="3" t="s">
        <v>75</v>
      </c>
      <c r="H6923" s="11">
        <v>21.374160426878415</v>
      </c>
      <c r="I6923">
        <f>IF(今年月目标[[#This Row],[月份]]=MONTH(报表日期),1,0)</f>
        <v>0</v>
      </c>
    </row>
    <row r="6924" spans="1:9" x14ac:dyDescent="0.2">
      <c r="A6924" s="3">
        <v>11</v>
      </c>
      <c r="B6924" s="2" t="s">
        <v>18</v>
      </c>
      <c r="C6924" s="2" t="s">
        <v>39</v>
      </c>
      <c r="D6924" s="2">
        <v>1000000207</v>
      </c>
      <c r="E6924" s="2" t="s">
        <v>125</v>
      </c>
      <c r="F6924" s="3" t="s">
        <v>46</v>
      </c>
      <c r="G6924" s="3" t="s">
        <v>47</v>
      </c>
      <c r="H6924" s="11">
        <v>7.9699485302144053</v>
      </c>
      <c r="I6924">
        <f>IF(今年月目标[[#This Row],[月份]]=MONTH(报表日期),1,0)</f>
        <v>0</v>
      </c>
    </row>
    <row r="6925" spans="1:9" x14ac:dyDescent="0.2">
      <c r="A6925" s="3">
        <v>11</v>
      </c>
      <c r="B6925" s="2" t="s">
        <v>20</v>
      </c>
      <c r="C6925" s="2" t="s">
        <v>25</v>
      </c>
      <c r="D6925" s="2">
        <v>1000001677</v>
      </c>
      <c r="E6925" s="2" t="s">
        <v>161</v>
      </c>
      <c r="F6925" s="3" t="s">
        <v>50</v>
      </c>
      <c r="G6925" s="3" t="s">
        <v>51</v>
      </c>
      <c r="H6925" s="11">
        <v>36.846337571945085</v>
      </c>
      <c r="I6925">
        <f>IF(今年月目标[[#This Row],[月份]]=MONTH(报表日期),1,0)</f>
        <v>0</v>
      </c>
    </row>
    <row r="6926" spans="1:9" x14ac:dyDescent="0.2">
      <c r="A6926" s="3">
        <v>11</v>
      </c>
      <c r="B6926" s="2" t="s">
        <v>18</v>
      </c>
      <c r="C6926" s="2" t="s">
        <v>4</v>
      </c>
      <c r="D6926" s="2">
        <v>1000000525</v>
      </c>
      <c r="E6926" s="2" t="s">
        <v>132</v>
      </c>
      <c r="F6926" s="3" t="s">
        <v>50</v>
      </c>
      <c r="G6926" s="3" t="s">
        <v>74</v>
      </c>
      <c r="H6926" s="11">
        <v>24.029813327298459</v>
      </c>
      <c r="I6926">
        <f>IF(今年月目标[[#This Row],[月份]]=MONTH(报表日期),1,0)</f>
        <v>0</v>
      </c>
    </row>
    <row r="6927" spans="1:9" x14ac:dyDescent="0.2">
      <c r="A6927" s="3">
        <v>11</v>
      </c>
      <c r="B6927" s="2" t="s">
        <v>19</v>
      </c>
      <c r="C6927" s="2" t="s">
        <v>27</v>
      </c>
      <c r="D6927" s="2">
        <v>1000000899</v>
      </c>
      <c r="E6927" s="2" t="s">
        <v>149</v>
      </c>
      <c r="F6927" s="3" t="s">
        <v>50</v>
      </c>
      <c r="G6927" s="3" t="s">
        <v>51</v>
      </c>
      <c r="H6927" s="11">
        <v>12.679790735817019</v>
      </c>
      <c r="I6927">
        <f>IF(今年月目标[[#This Row],[月份]]=MONTH(报表日期),1,0)</f>
        <v>0</v>
      </c>
    </row>
    <row r="6928" spans="1:9" x14ac:dyDescent="0.2">
      <c r="A6928" s="3">
        <v>11</v>
      </c>
      <c r="B6928" s="2" t="s">
        <v>35</v>
      </c>
      <c r="C6928" s="2" t="s">
        <v>34</v>
      </c>
      <c r="D6928" s="2">
        <v>1000000002</v>
      </c>
      <c r="E6928" s="2" t="s">
        <v>98</v>
      </c>
      <c r="F6928" s="3" t="s">
        <v>58</v>
      </c>
      <c r="G6928" s="3" t="s">
        <v>65</v>
      </c>
      <c r="H6928" s="11">
        <v>8.4561074642077863</v>
      </c>
      <c r="I6928">
        <f>IF(今年月目标[[#This Row],[月份]]=MONTH(报表日期),1,0)</f>
        <v>0</v>
      </c>
    </row>
    <row r="6929" spans="1:9" x14ac:dyDescent="0.2">
      <c r="A6929" s="3">
        <v>11</v>
      </c>
      <c r="B6929" s="2" t="s">
        <v>35</v>
      </c>
      <c r="C6929" s="2" t="s">
        <v>34</v>
      </c>
      <c r="D6929" s="2">
        <v>1000000002</v>
      </c>
      <c r="E6929" s="2" t="s">
        <v>98</v>
      </c>
      <c r="F6929" s="3" t="s">
        <v>52</v>
      </c>
      <c r="G6929" s="3" t="s">
        <v>85</v>
      </c>
      <c r="H6929" s="11">
        <v>35.242342048851171</v>
      </c>
      <c r="I6929">
        <f>IF(今年月目标[[#This Row],[月份]]=MONTH(报表日期),1,0)</f>
        <v>0</v>
      </c>
    </row>
    <row r="6930" spans="1:9" x14ac:dyDescent="0.2">
      <c r="A6930" s="3">
        <v>11</v>
      </c>
      <c r="B6930" s="2" t="s">
        <v>35</v>
      </c>
      <c r="C6930" s="2" t="s">
        <v>34</v>
      </c>
      <c r="D6930" s="2">
        <v>1000000002</v>
      </c>
      <c r="E6930" s="2" t="s">
        <v>98</v>
      </c>
      <c r="F6930" s="3" t="s">
        <v>46</v>
      </c>
      <c r="G6930" s="3" t="s">
        <v>47</v>
      </c>
      <c r="H6930" s="11">
        <v>98.22446493647891</v>
      </c>
      <c r="I6930">
        <f>IF(今年月目标[[#This Row],[月份]]=MONTH(报表日期),1,0)</f>
        <v>0</v>
      </c>
    </row>
    <row r="6931" spans="1:9" x14ac:dyDescent="0.2">
      <c r="A6931" s="3">
        <v>11</v>
      </c>
      <c r="B6931" s="2" t="s">
        <v>19</v>
      </c>
      <c r="C6931" s="2" t="s">
        <v>5</v>
      </c>
      <c r="D6931" s="2">
        <v>1000001441</v>
      </c>
      <c r="E6931" s="2" t="s">
        <v>93</v>
      </c>
      <c r="F6931" s="3" t="s">
        <v>58</v>
      </c>
      <c r="G6931" s="3" t="s">
        <v>59</v>
      </c>
      <c r="H6931" s="11">
        <v>42.721685595127013</v>
      </c>
      <c r="I6931">
        <f>IF(今年月目标[[#This Row],[月份]]=MONTH(报表日期),1,0)</f>
        <v>0</v>
      </c>
    </row>
    <row r="6932" spans="1:9" x14ac:dyDescent="0.2">
      <c r="A6932" s="3">
        <v>11</v>
      </c>
      <c r="B6932" s="2" t="s">
        <v>21</v>
      </c>
      <c r="C6932" s="2" t="s">
        <v>8</v>
      </c>
      <c r="D6932" s="2">
        <v>1000001659</v>
      </c>
      <c r="E6932" s="2" t="s">
        <v>94</v>
      </c>
      <c r="F6932" s="3" t="s">
        <v>50</v>
      </c>
      <c r="G6932" s="3" t="s">
        <v>51</v>
      </c>
      <c r="H6932" s="11">
        <v>33.665334520529868</v>
      </c>
      <c r="I6932">
        <f>IF(今年月目标[[#This Row],[月份]]=MONTH(报表日期),1,0)</f>
        <v>0</v>
      </c>
    </row>
    <row r="6933" spans="1:9" x14ac:dyDescent="0.2">
      <c r="A6933" s="3">
        <v>11</v>
      </c>
      <c r="B6933" s="2" t="s">
        <v>21</v>
      </c>
      <c r="C6933" s="2" t="s">
        <v>8</v>
      </c>
      <c r="D6933" s="2">
        <v>1000001659</v>
      </c>
      <c r="E6933" s="2" t="s">
        <v>94</v>
      </c>
      <c r="F6933" s="3" t="s">
        <v>48</v>
      </c>
      <c r="G6933" s="3" t="s">
        <v>86</v>
      </c>
      <c r="H6933" s="11">
        <v>6.1497176350483844</v>
      </c>
      <c r="I6933">
        <f>IF(今年月目标[[#This Row],[月份]]=MONTH(报表日期),1,0)</f>
        <v>0</v>
      </c>
    </row>
    <row r="6934" spans="1:9" x14ac:dyDescent="0.2">
      <c r="A6934" s="3">
        <v>11</v>
      </c>
      <c r="B6934" s="2" t="s">
        <v>21</v>
      </c>
      <c r="C6934" s="2" t="s">
        <v>8</v>
      </c>
      <c r="D6934" s="2">
        <v>1000001659</v>
      </c>
      <c r="E6934" s="2" t="s">
        <v>94</v>
      </c>
      <c r="F6934" s="3" t="s">
        <v>48</v>
      </c>
      <c r="G6934" s="3" t="s">
        <v>80</v>
      </c>
      <c r="H6934" s="11">
        <v>36.511554741177044</v>
      </c>
      <c r="I6934">
        <f>IF(今年月目标[[#This Row],[月份]]=MONTH(报表日期),1,0)</f>
        <v>0</v>
      </c>
    </row>
    <row r="6935" spans="1:9" x14ac:dyDescent="0.2">
      <c r="A6935" s="3">
        <v>11</v>
      </c>
      <c r="B6935" s="2" t="s">
        <v>21</v>
      </c>
      <c r="C6935" s="2" t="s">
        <v>8</v>
      </c>
      <c r="D6935" s="2">
        <v>1000001659</v>
      </c>
      <c r="E6935" s="2" t="s">
        <v>94</v>
      </c>
      <c r="F6935" s="3" t="s">
        <v>48</v>
      </c>
      <c r="G6935" s="3" t="s">
        <v>48</v>
      </c>
      <c r="H6935" s="11">
        <v>58.035118116347626</v>
      </c>
      <c r="I6935">
        <f>IF(今年月目标[[#This Row],[月份]]=MONTH(报表日期),1,0)</f>
        <v>0</v>
      </c>
    </row>
    <row r="6936" spans="1:9" x14ac:dyDescent="0.2">
      <c r="A6936" s="3">
        <v>11</v>
      </c>
      <c r="B6936" s="2" t="s">
        <v>21</v>
      </c>
      <c r="C6936" s="2" t="s">
        <v>8</v>
      </c>
      <c r="D6936" s="2">
        <v>1000001659</v>
      </c>
      <c r="E6936" s="2" t="s">
        <v>94</v>
      </c>
      <c r="F6936" s="3" t="s">
        <v>52</v>
      </c>
      <c r="G6936" s="3" t="s">
        <v>62</v>
      </c>
      <c r="H6936" s="11">
        <v>7.0610339462025902</v>
      </c>
      <c r="I6936">
        <f>IF(今年月目标[[#This Row],[月份]]=MONTH(报表日期),1,0)</f>
        <v>0</v>
      </c>
    </row>
    <row r="6937" spans="1:9" x14ac:dyDescent="0.2">
      <c r="A6937" s="3">
        <v>11</v>
      </c>
      <c r="B6937" s="2" t="s">
        <v>21</v>
      </c>
      <c r="C6937" s="2" t="s">
        <v>8</v>
      </c>
      <c r="D6937" s="2">
        <v>1000001659</v>
      </c>
      <c r="E6937" s="2" t="s">
        <v>94</v>
      </c>
      <c r="F6937" s="3" t="s">
        <v>44</v>
      </c>
      <c r="G6937" s="3" t="s">
        <v>55</v>
      </c>
      <c r="H6937" s="11">
        <v>1.9015274102752271</v>
      </c>
      <c r="I6937">
        <f>IF(今年月目标[[#This Row],[月份]]=MONTH(报表日期),1,0)</f>
        <v>0</v>
      </c>
    </row>
    <row r="6938" spans="1:9" x14ac:dyDescent="0.2">
      <c r="A6938" s="3">
        <v>11</v>
      </c>
      <c r="B6938" s="2" t="s">
        <v>21</v>
      </c>
      <c r="C6938" s="2" t="s">
        <v>8</v>
      </c>
      <c r="D6938" s="2">
        <v>1000001659</v>
      </c>
      <c r="E6938" s="2" t="s">
        <v>94</v>
      </c>
      <c r="F6938" s="3" t="s">
        <v>44</v>
      </c>
      <c r="G6938" s="3" t="s">
        <v>79</v>
      </c>
      <c r="H6938" s="11">
        <v>21.288868686980468</v>
      </c>
      <c r="I6938">
        <f>IF(今年月目标[[#This Row],[月份]]=MONTH(报表日期),1,0)</f>
        <v>0</v>
      </c>
    </row>
    <row r="6939" spans="1:9" x14ac:dyDescent="0.2">
      <c r="A6939" s="3">
        <v>11</v>
      </c>
      <c r="B6939" s="2" t="s">
        <v>21</v>
      </c>
      <c r="C6939" s="2" t="s">
        <v>8</v>
      </c>
      <c r="D6939" s="2">
        <v>1000001659</v>
      </c>
      <c r="E6939" s="2" t="s">
        <v>94</v>
      </c>
      <c r="F6939" s="3" t="s">
        <v>44</v>
      </c>
      <c r="G6939" s="3" t="s">
        <v>81</v>
      </c>
      <c r="H6939" s="11">
        <v>24.863052294325279</v>
      </c>
      <c r="I6939">
        <f>IF(今年月目标[[#This Row],[月份]]=MONTH(报表日期),1,0)</f>
        <v>0</v>
      </c>
    </row>
    <row r="6940" spans="1:9" x14ac:dyDescent="0.2">
      <c r="A6940" s="3">
        <v>11</v>
      </c>
      <c r="B6940" s="2" t="s">
        <v>16</v>
      </c>
      <c r="C6940" s="2" t="s">
        <v>40</v>
      </c>
      <c r="D6940" s="2">
        <v>1000001481</v>
      </c>
      <c r="E6940" s="2" t="s">
        <v>146</v>
      </c>
      <c r="F6940" s="3" t="s">
        <v>48</v>
      </c>
      <c r="G6940" s="3" t="s">
        <v>87</v>
      </c>
      <c r="H6940" s="11">
        <v>29.433712097035283</v>
      </c>
      <c r="I6940">
        <f>IF(今年月目标[[#This Row],[月份]]=MONTH(报表日期),1,0)</f>
        <v>0</v>
      </c>
    </row>
    <row r="6941" spans="1:9" x14ac:dyDescent="0.2">
      <c r="A6941" s="3">
        <v>11</v>
      </c>
      <c r="B6941" s="2" t="s">
        <v>16</v>
      </c>
      <c r="C6941" s="2" t="s">
        <v>40</v>
      </c>
      <c r="D6941" s="2">
        <v>1000001481</v>
      </c>
      <c r="E6941" s="2" t="s">
        <v>146</v>
      </c>
      <c r="F6941" s="3" t="s">
        <v>58</v>
      </c>
      <c r="G6941" s="3" t="s">
        <v>73</v>
      </c>
      <c r="H6941" s="11">
        <v>9.7645244563581368</v>
      </c>
      <c r="I6941">
        <f>IF(今年月目标[[#This Row],[月份]]=MONTH(报表日期),1,0)</f>
        <v>0</v>
      </c>
    </row>
    <row r="6942" spans="1:9" x14ac:dyDescent="0.2">
      <c r="A6942" s="3">
        <v>11</v>
      </c>
      <c r="B6942" s="2" t="s">
        <v>16</v>
      </c>
      <c r="C6942" s="2" t="s">
        <v>1</v>
      </c>
      <c r="D6942" s="2">
        <v>1000000064</v>
      </c>
      <c r="E6942" s="2" t="s">
        <v>116</v>
      </c>
      <c r="F6942" s="3" t="s">
        <v>48</v>
      </c>
      <c r="G6942" s="3" t="s">
        <v>87</v>
      </c>
      <c r="H6942" s="11">
        <v>349.62423379762271</v>
      </c>
      <c r="I6942">
        <f>IF(今年月目标[[#This Row],[月份]]=MONTH(报表日期),1,0)</f>
        <v>0</v>
      </c>
    </row>
    <row r="6943" spans="1:9" x14ac:dyDescent="0.2">
      <c r="A6943" s="3">
        <v>11</v>
      </c>
      <c r="B6943" s="2" t="s">
        <v>19</v>
      </c>
      <c r="C6943" s="2" t="s">
        <v>28</v>
      </c>
      <c r="D6943" s="2">
        <v>1000002091</v>
      </c>
      <c r="E6943" s="2" t="s">
        <v>112</v>
      </c>
      <c r="F6943" s="3" t="s">
        <v>48</v>
      </c>
      <c r="G6943" s="3" t="s">
        <v>87</v>
      </c>
      <c r="H6943" s="11">
        <v>346.16317666249427</v>
      </c>
      <c r="I6943">
        <f>IF(今年月目标[[#This Row],[月份]]=MONTH(报表日期),1,0)</f>
        <v>0</v>
      </c>
    </row>
    <row r="6944" spans="1:9" x14ac:dyDescent="0.2">
      <c r="A6944" s="3">
        <v>11</v>
      </c>
      <c r="B6944" s="2" t="s">
        <v>35</v>
      </c>
      <c r="C6944" s="2" t="s">
        <v>34</v>
      </c>
      <c r="D6944" s="2">
        <v>1000000070</v>
      </c>
      <c r="E6944" s="2" t="s">
        <v>110</v>
      </c>
      <c r="F6944" s="3" t="s">
        <v>52</v>
      </c>
      <c r="G6944" s="3" t="s">
        <v>75</v>
      </c>
      <c r="H6944" s="11">
        <v>7.3961953213738187</v>
      </c>
      <c r="I6944">
        <f>IF(今年月目标[[#This Row],[月份]]=MONTH(报表日期),1,0)</f>
        <v>0</v>
      </c>
    </row>
    <row r="6945" spans="1:9" x14ac:dyDescent="0.2">
      <c r="A6945" s="3">
        <v>11</v>
      </c>
      <c r="B6945" s="2" t="s">
        <v>16</v>
      </c>
      <c r="C6945" s="2" t="s">
        <v>2</v>
      </c>
      <c r="D6945" s="2">
        <v>1000000591</v>
      </c>
      <c r="E6945" s="2" t="s">
        <v>117</v>
      </c>
      <c r="F6945" s="3" t="s">
        <v>52</v>
      </c>
      <c r="G6945" s="3" t="s">
        <v>72</v>
      </c>
      <c r="H6945" s="11">
        <v>4.3055682668965067</v>
      </c>
      <c r="I6945">
        <f>IF(今年月目标[[#This Row],[月份]]=MONTH(报表日期),1,0)</f>
        <v>0</v>
      </c>
    </row>
    <row r="6946" spans="1:9" x14ac:dyDescent="0.2">
      <c r="A6946" s="3">
        <v>11</v>
      </c>
      <c r="B6946" s="2" t="s">
        <v>18</v>
      </c>
      <c r="C6946" s="2" t="s">
        <v>39</v>
      </c>
      <c r="D6946" s="2">
        <v>1000002004</v>
      </c>
      <c r="E6946" s="2" t="s">
        <v>139</v>
      </c>
      <c r="F6946" s="3" t="s">
        <v>48</v>
      </c>
      <c r="G6946" s="3" t="s">
        <v>80</v>
      </c>
      <c r="H6946" s="11">
        <v>13.231989814108879</v>
      </c>
      <c r="I6946">
        <f>IF(今年月目标[[#This Row],[月份]]=MONTH(报表日期),1,0)</f>
        <v>0</v>
      </c>
    </row>
    <row r="6947" spans="1:9" x14ac:dyDescent="0.2">
      <c r="A6947" s="3">
        <v>11</v>
      </c>
      <c r="B6947" s="2" t="s">
        <v>17</v>
      </c>
      <c r="C6947" s="2" t="s">
        <v>31</v>
      </c>
      <c r="D6947" s="2">
        <v>1000001866</v>
      </c>
      <c r="E6947" s="2" t="s">
        <v>106</v>
      </c>
      <c r="F6947" s="3" t="s">
        <v>52</v>
      </c>
      <c r="G6947" s="3" t="s">
        <v>62</v>
      </c>
      <c r="H6947" s="11">
        <v>119.32941592797651</v>
      </c>
      <c r="I6947">
        <f>IF(今年月目标[[#This Row],[月份]]=MONTH(报表日期),1,0)</f>
        <v>0</v>
      </c>
    </row>
    <row r="6948" spans="1:9" x14ac:dyDescent="0.2">
      <c r="A6948" s="3">
        <v>11</v>
      </c>
      <c r="B6948" s="2" t="s">
        <v>22</v>
      </c>
      <c r="C6948" s="2" t="s">
        <v>24</v>
      </c>
      <c r="D6948" s="2">
        <v>1000000619</v>
      </c>
      <c r="E6948" s="2" t="s">
        <v>162</v>
      </c>
      <c r="F6948" s="3" t="s">
        <v>58</v>
      </c>
      <c r="G6948" s="3" t="s">
        <v>76</v>
      </c>
      <c r="H6948" s="11">
        <v>42.098018435216183</v>
      </c>
      <c r="I6948">
        <f>IF(今年月目标[[#This Row],[月份]]=MONTH(报表日期),1,0)</f>
        <v>0</v>
      </c>
    </row>
    <row r="6949" spans="1:9" x14ac:dyDescent="0.2">
      <c r="A6949" s="3">
        <v>11</v>
      </c>
      <c r="B6949" s="2" t="s">
        <v>22</v>
      </c>
      <c r="C6949" s="2" t="s">
        <v>24</v>
      </c>
      <c r="D6949" s="2">
        <v>1000000619</v>
      </c>
      <c r="E6949" s="2" t="s">
        <v>162</v>
      </c>
      <c r="F6949" s="3" t="s">
        <v>52</v>
      </c>
      <c r="G6949" s="3" t="s">
        <v>75</v>
      </c>
      <c r="H6949" s="11">
        <v>13.923240968310349</v>
      </c>
      <c r="I6949">
        <f>IF(今年月目标[[#This Row],[月份]]=MONTH(报表日期),1,0)</f>
        <v>0</v>
      </c>
    </row>
    <row r="6950" spans="1:9" x14ac:dyDescent="0.2">
      <c r="A6950" s="3">
        <v>11</v>
      </c>
      <c r="B6950" s="2" t="s">
        <v>35</v>
      </c>
      <c r="C6950" s="2" t="s">
        <v>34</v>
      </c>
      <c r="D6950" s="2">
        <v>1000000002</v>
      </c>
      <c r="E6950" s="2" t="s">
        <v>98</v>
      </c>
      <c r="F6950" s="3" t="s">
        <v>48</v>
      </c>
      <c r="G6950" s="3" t="s">
        <v>86</v>
      </c>
      <c r="H6950" s="11">
        <v>12.151503918050933</v>
      </c>
      <c r="I6950">
        <f>IF(今年月目标[[#This Row],[月份]]=MONTH(报表日期),1,0)</f>
        <v>0</v>
      </c>
    </row>
    <row r="6951" spans="1:9" x14ac:dyDescent="0.2">
      <c r="A6951" s="3">
        <v>11</v>
      </c>
      <c r="B6951" s="2" t="s">
        <v>35</v>
      </c>
      <c r="C6951" s="2" t="s">
        <v>34</v>
      </c>
      <c r="D6951" s="2">
        <v>1000000002</v>
      </c>
      <c r="E6951" s="2" t="s">
        <v>98</v>
      </c>
      <c r="F6951" s="3" t="s">
        <v>52</v>
      </c>
      <c r="G6951" s="3" t="s">
        <v>62</v>
      </c>
      <c r="H6951" s="11">
        <v>7.0610339462025902</v>
      </c>
      <c r="I6951">
        <f>IF(今年月目标[[#This Row],[月份]]=MONTH(报表日期),1,0)</f>
        <v>0</v>
      </c>
    </row>
    <row r="6952" spans="1:9" x14ac:dyDescent="0.2">
      <c r="A6952" s="3">
        <v>11</v>
      </c>
      <c r="B6952" s="2" t="s">
        <v>35</v>
      </c>
      <c r="C6952" s="2" t="s">
        <v>34</v>
      </c>
      <c r="D6952" s="2">
        <v>1000000002</v>
      </c>
      <c r="E6952" s="2" t="s">
        <v>98</v>
      </c>
      <c r="F6952" s="3" t="s">
        <v>52</v>
      </c>
      <c r="G6952" s="3" t="s">
        <v>75</v>
      </c>
      <c r="H6952" s="11">
        <v>186.79528531504468</v>
      </c>
      <c r="I6952">
        <f>IF(今年月目标[[#This Row],[月份]]=MONTH(报表日期),1,0)</f>
        <v>0</v>
      </c>
    </row>
    <row r="6953" spans="1:9" x14ac:dyDescent="0.2">
      <c r="A6953" s="3">
        <v>11</v>
      </c>
      <c r="B6953" s="2" t="s">
        <v>19</v>
      </c>
      <c r="C6953" s="2" t="s">
        <v>5</v>
      </c>
      <c r="D6953" s="2">
        <v>1000001441</v>
      </c>
      <c r="E6953" s="2" t="s">
        <v>93</v>
      </c>
      <c r="F6953" s="3" t="s">
        <v>52</v>
      </c>
      <c r="G6953" s="3" t="s">
        <v>61</v>
      </c>
      <c r="H6953" s="11">
        <v>129.73587917053959</v>
      </c>
      <c r="I6953">
        <f>IF(今年月目标[[#This Row],[月份]]=MONTH(报表日期),1,0)</f>
        <v>0</v>
      </c>
    </row>
    <row r="6954" spans="1:9" x14ac:dyDescent="0.2">
      <c r="A6954" s="3">
        <v>11</v>
      </c>
      <c r="B6954" s="2" t="s">
        <v>19</v>
      </c>
      <c r="C6954" s="2" t="s">
        <v>5</v>
      </c>
      <c r="D6954" s="2">
        <v>1000001441</v>
      </c>
      <c r="E6954" s="2" t="s">
        <v>93</v>
      </c>
      <c r="F6954" s="3" t="s">
        <v>52</v>
      </c>
      <c r="G6954" s="3" t="s">
        <v>62</v>
      </c>
      <c r="H6954" s="11">
        <v>2.3536779820675302</v>
      </c>
      <c r="I6954">
        <f>IF(今年月目标[[#This Row],[月份]]=MONTH(报表日期),1,0)</f>
        <v>0</v>
      </c>
    </row>
    <row r="6955" spans="1:9" x14ac:dyDescent="0.2">
      <c r="A6955" s="3">
        <v>11</v>
      </c>
      <c r="B6955" s="2" t="s">
        <v>35</v>
      </c>
      <c r="C6955" s="2" t="s">
        <v>34</v>
      </c>
      <c r="D6955" s="2">
        <v>1000001559</v>
      </c>
      <c r="E6955" s="2" t="s">
        <v>103</v>
      </c>
      <c r="F6955" s="3" t="s">
        <v>52</v>
      </c>
      <c r="G6955" s="3" t="s">
        <v>85</v>
      </c>
      <c r="H6955" s="11">
        <v>47.189060681389037</v>
      </c>
      <c r="I6955">
        <f>IF(今年月目标[[#This Row],[月份]]=MONTH(报表日期),1,0)</f>
        <v>0</v>
      </c>
    </row>
    <row r="6956" spans="1:9" x14ac:dyDescent="0.2">
      <c r="A6956" s="3">
        <v>11</v>
      </c>
      <c r="B6956" s="2" t="s">
        <v>19</v>
      </c>
      <c r="C6956" s="2" t="s">
        <v>28</v>
      </c>
      <c r="D6956" s="2">
        <v>1000000281</v>
      </c>
      <c r="E6956" s="2" t="s">
        <v>118</v>
      </c>
      <c r="F6956" s="3" t="s">
        <v>56</v>
      </c>
      <c r="G6956" s="3" t="s">
        <v>66</v>
      </c>
      <c r="H6956" s="11">
        <v>7.095439611617298</v>
      </c>
      <c r="I6956">
        <f>IF(今年月目标[[#This Row],[月份]]=MONTH(报表日期),1,0)</f>
        <v>0</v>
      </c>
    </row>
    <row r="6957" spans="1:9" x14ac:dyDescent="0.2">
      <c r="A6957" s="3">
        <v>11</v>
      </c>
      <c r="B6957" s="2" t="s">
        <v>16</v>
      </c>
      <c r="C6957" s="2" t="s">
        <v>1</v>
      </c>
      <c r="D6957" s="2">
        <v>1000000064</v>
      </c>
      <c r="E6957" s="2" t="s">
        <v>116</v>
      </c>
      <c r="F6957" s="3" t="s">
        <v>48</v>
      </c>
      <c r="G6957" s="3" t="s">
        <v>86</v>
      </c>
      <c r="H6957" s="11">
        <v>3.6149285468021541</v>
      </c>
      <c r="I6957">
        <f>IF(今年月目标[[#This Row],[月份]]=MONTH(报表日期),1,0)</f>
        <v>0</v>
      </c>
    </row>
    <row r="6958" spans="1:9" x14ac:dyDescent="0.2">
      <c r="A6958" s="3">
        <v>11</v>
      </c>
      <c r="B6958" s="2" t="s">
        <v>16</v>
      </c>
      <c r="C6958" s="2" t="s">
        <v>1</v>
      </c>
      <c r="D6958" s="2">
        <v>1000000064</v>
      </c>
      <c r="E6958" s="2" t="s">
        <v>116</v>
      </c>
      <c r="F6958" s="3" t="s">
        <v>52</v>
      </c>
      <c r="G6958" s="3" t="s">
        <v>62</v>
      </c>
      <c r="H6958" s="11">
        <v>5.1877918674066992</v>
      </c>
      <c r="I6958">
        <f>IF(今年月目标[[#This Row],[月份]]=MONTH(报表日期),1,0)</f>
        <v>0</v>
      </c>
    </row>
    <row r="6959" spans="1:9" x14ac:dyDescent="0.2">
      <c r="A6959" s="3">
        <v>11</v>
      </c>
      <c r="B6959" s="2" t="s">
        <v>23</v>
      </c>
      <c r="C6959" s="2" t="s">
        <v>11</v>
      </c>
      <c r="D6959" s="2">
        <v>1000000192</v>
      </c>
      <c r="E6959" s="2" t="s">
        <v>95</v>
      </c>
      <c r="F6959" s="3" t="s">
        <v>48</v>
      </c>
      <c r="G6959" s="3" t="s">
        <v>86</v>
      </c>
      <c r="H6959" s="11">
        <v>4.5751439420464983</v>
      </c>
      <c r="I6959">
        <f>IF(今年月目标[[#This Row],[月份]]=MONTH(报表日期),1,0)</f>
        <v>0</v>
      </c>
    </row>
    <row r="6960" spans="1:9" x14ac:dyDescent="0.2">
      <c r="A6960" s="3">
        <v>11</v>
      </c>
      <c r="B6960" s="2" t="s">
        <v>23</v>
      </c>
      <c r="C6960" s="2" t="s">
        <v>11</v>
      </c>
      <c r="D6960" s="2">
        <v>1000000192</v>
      </c>
      <c r="E6960" s="2" t="s">
        <v>95</v>
      </c>
      <c r="F6960" s="3" t="s">
        <v>58</v>
      </c>
      <c r="G6960" s="3" t="s">
        <v>73</v>
      </c>
      <c r="H6960" s="11">
        <v>12.225499700060222</v>
      </c>
      <c r="I6960">
        <f>IF(今年月目标[[#This Row],[月份]]=MONTH(报表日期),1,0)</f>
        <v>0</v>
      </c>
    </row>
    <row r="6961" spans="1:9" x14ac:dyDescent="0.2">
      <c r="A6961" s="3">
        <v>11</v>
      </c>
      <c r="B6961" s="2" t="s">
        <v>23</v>
      </c>
      <c r="C6961" s="2" t="s">
        <v>11</v>
      </c>
      <c r="D6961" s="2">
        <v>1000000192</v>
      </c>
      <c r="E6961" s="2" t="s">
        <v>95</v>
      </c>
      <c r="F6961" s="3" t="s">
        <v>52</v>
      </c>
      <c r="G6961" s="3" t="s">
        <v>61</v>
      </c>
      <c r="H6961" s="11">
        <v>5.9184992760124446</v>
      </c>
      <c r="I6961">
        <f>IF(今年月目标[[#This Row],[月份]]=MONTH(报表日期),1,0)</f>
        <v>0</v>
      </c>
    </row>
    <row r="6962" spans="1:9" x14ac:dyDescent="0.2">
      <c r="A6962" s="3">
        <v>11</v>
      </c>
      <c r="B6962" s="2" t="s">
        <v>23</v>
      </c>
      <c r="C6962" s="2" t="s">
        <v>37</v>
      </c>
      <c r="D6962" s="2">
        <v>1000000073</v>
      </c>
      <c r="E6962" s="2" t="s">
        <v>101</v>
      </c>
      <c r="F6962" s="3" t="s">
        <v>44</v>
      </c>
      <c r="G6962" s="3" t="s">
        <v>64</v>
      </c>
      <c r="H6962" s="11">
        <v>44.104888823036234</v>
      </c>
      <c r="I6962">
        <f>IF(今年月目标[[#This Row],[月份]]=MONTH(报表日期),1,0)</f>
        <v>0</v>
      </c>
    </row>
    <row r="6963" spans="1:9" x14ac:dyDescent="0.2">
      <c r="A6963" s="3">
        <v>11</v>
      </c>
      <c r="B6963" s="2" t="s">
        <v>21</v>
      </c>
      <c r="C6963" s="2" t="s">
        <v>8</v>
      </c>
      <c r="D6963" s="2">
        <v>1000003629</v>
      </c>
      <c r="E6963" s="2" t="s">
        <v>169</v>
      </c>
      <c r="F6963" s="3" t="s">
        <v>58</v>
      </c>
      <c r="G6963" s="3" t="s">
        <v>76</v>
      </c>
      <c r="H6963" s="11">
        <v>9.7436511172813312</v>
      </c>
      <c r="I6963">
        <f>IF(今年月目标[[#This Row],[月份]]=MONTH(报表日期),1,0)</f>
        <v>0</v>
      </c>
    </row>
    <row r="6964" spans="1:9" x14ac:dyDescent="0.2">
      <c r="A6964" s="3">
        <v>11</v>
      </c>
      <c r="B6964" s="2" t="s">
        <v>19</v>
      </c>
      <c r="C6964" s="2" t="s">
        <v>5</v>
      </c>
      <c r="D6964" s="2">
        <v>1000001441</v>
      </c>
      <c r="E6964" s="2" t="s">
        <v>93</v>
      </c>
      <c r="F6964" s="3" t="s">
        <v>48</v>
      </c>
      <c r="G6964" s="3" t="s">
        <v>48</v>
      </c>
      <c r="H6964" s="11">
        <v>1.1196485810227841</v>
      </c>
      <c r="I6964">
        <f>IF(今年月目标[[#This Row],[月份]]=MONTH(报表日期),1,0)</f>
        <v>0</v>
      </c>
    </row>
    <row r="6965" spans="1:9" x14ac:dyDescent="0.2">
      <c r="A6965" s="3">
        <v>11</v>
      </c>
      <c r="B6965" s="2" t="s">
        <v>21</v>
      </c>
      <c r="C6965" s="2" t="s">
        <v>8</v>
      </c>
      <c r="D6965" s="2">
        <v>1000001659</v>
      </c>
      <c r="E6965" s="2" t="s">
        <v>94</v>
      </c>
      <c r="F6965" s="3" t="s">
        <v>44</v>
      </c>
      <c r="G6965" s="3" t="s">
        <v>60</v>
      </c>
      <c r="H6965" s="11">
        <v>34.23666345322669</v>
      </c>
      <c r="I6965">
        <f>IF(今年月目标[[#This Row],[月份]]=MONTH(报表日期),1,0)</f>
        <v>0</v>
      </c>
    </row>
    <row r="6966" spans="1:9" x14ac:dyDescent="0.2">
      <c r="A6966" s="3">
        <v>11</v>
      </c>
      <c r="B6966" s="2" t="s">
        <v>20</v>
      </c>
      <c r="C6966" s="2" t="s">
        <v>25</v>
      </c>
      <c r="D6966" s="2">
        <v>1000003668</v>
      </c>
      <c r="E6966" s="2" t="s">
        <v>170</v>
      </c>
      <c r="F6966" s="3" t="s">
        <v>52</v>
      </c>
      <c r="G6966" s="3" t="s">
        <v>61</v>
      </c>
      <c r="H6966" s="11">
        <v>187.52598957721415</v>
      </c>
      <c r="I6966">
        <f>IF(今年月目标[[#This Row],[月份]]=MONTH(报表日期),1,0)</f>
        <v>0</v>
      </c>
    </row>
    <row r="6967" spans="1:9" x14ac:dyDescent="0.2">
      <c r="A6967" s="3">
        <v>11</v>
      </c>
      <c r="B6967" s="2" t="s">
        <v>16</v>
      </c>
      <c r="C6967" s="2" t="s">
        <v>40</v>
      </c>
      <c r="D6967" s="2">
        <v>1000001481</v>
      </c>
      <c r="E6967" s="2" t="s">
        <v>146</v>
      </c>
      <c r="F6967" s="3" t="s">
        <v>58</v>
      </c>
      <c r="G6967" s="3" t="s">
        <v>76</v>
      </c>
      <c r="H6967" s="11">
        <v>89.811451123945261</v>
      </c>
      <c r="I6967">
        <f>IF(今年月目标[[#This Row],[月份]]=MONTH(报表日期),1,0)</f>
        <v>0</v>
      </c>
    </row>
    <row r="6968" spans="1:9" x14ac:dyDescent="0.2">
      <c r="A6968" s="3">
        <v>11</v>
      </c>
      <c r="B6968" s="2" t="s">
        <v>16</v>
      </c>
      <c r="C6968" s="2" t="s">
        <v>40</v>
      </c>
      <c r="D6968" s="2">
        <v>1000001481</v>
      </c>
      <c r="E6968" s="2" t="s">
        <v>146</v>
      </c>
      <c r="F6968" s="3" t="s">
        <v>44</v>
      </c>
      <c r="G6968" s="3" t="s">
        <v>64</v>
      </c>
      <c r="H6968" s="11">
        <v>51.043888824906617</v>
      </c>
      <c r="I6968">
        <f>IF(今年月目标[[#This Row],[月份]]=MONTH(报表日期),1,0)</f>
        <v>0</v>
      </c>
    </row>
    <row r="6969" spans="1:9" x14ac:dyDescent="0.2">
      <c r="A6969" s="3">
        <v>11</v>
      </c>
      <c r="B6969" s="2" t="s">
        <v>16</v>
      </c>
      <c r="C6969" s="2" t="s">
        <v>1</v>
      </c>
      <c r="D6969" s="2">
        <v>1000000064</v>
      </c>
      <c r="E6969" s="2" t="s">
        <v>116</v>
      </c>
      <c r="F6969" s="3" t="s">
        <v>52</v>
      </c>
      <c r="G6969" s="3" t="s">
        <v>72</v>
      </c>
      <c r="H6969" s="11">
        <v>11.718822941524394</v>
      </c>
      <c r="I6969">
        <f>IF(今年月目标[[#This Row],[月份]]=MONTH(报表日期),1,0)</f>
        <v>0</v>
      </c>
    </row>
    <row r="6970" spans="1:9" x14ac:dyDescent="0.2">
      <c r="A6970" s="3">
        <v>11</v>
      </c>
      <c r="B6970" s="2" t="s">
        <v>19</v>
      </c>
      <c r="C6970" s="2" t="s">
        <v>28</v>
      </c>
      <c r="D6970" s="2">
        <v>1000000059</v>
      </c>
      <c r="E6970" s="2" t="s">
        <v>96</v>
      </c>
      <c r="F6970" s="3" t="s">
        <v>48</v>
      </c>
      <c r="G6970" s="3" t="s">
        <v>86</v>
      </c>
      <c r="H6970" s="11">
        <v>351.19166783965744</v>
      </c>
      <c r="I6970">
        <f>IF(今年月目标[[#This Row],[月份]]=MONTH(报表日期),1,0)</f>
        <v>0</v>
      </c>
    </row>
    <row r="6971" spans="1:9" x14ac:dyDescent="0.2">
      <c r="A6971" s="3">
        <v>11</v>
      </c>
      <c r="B6971" s="2" t="s">
        <v>19</v>
      </c>
      <c r="C6971" s="2" t="s">
        <v>28</v>
      </c>
      <c r="D6971" s="2">
        <v>1000000059</v>
      </c>
      <c r="E6971" s="2" t="s">
        <v>96</v>
      </c>
      <c r="F6971" s="3" t="s">
        <v>58</v>
      </c>
      <c r="G6971" s="3" t="s">
        <v>73</v>
      </c>
      <c r="H6971" s="11">
        <v>39.609393482000534</v>
      </c>
      <c r="I6971">
        <f>IF(今年月目标[[#This Row],[月份]]=MONTH(报表日期),1,0)</f>
        <v>0</v>
      </c>
    </row>
    <row r="6972" spans="1:9" x14ac:dyDescent="0.2">
      <c r="A6972" s="3">
        <v>11</v>
      </c>
      <c r="B6972" s="2" t="s">
        <v>19</v>
      </c>
      <c r="C6972" s="2" t="s">
        <v>28</v>
      </c>
      <c r="D6972" s="2">
        <v>1000000059</v>
      </c>
      <c r="E6972" s="2" t="s">
        <v>96</v>
      </c>
      <c r="F6972" s="3" t="s">
        <v>52</v>
      </c>
      <c r="G6972" s="3" t="s">
        <v>62</v>
      </c>
      <c r="H6972" s="11">
        <v>176.44882894745334</v>
      </c>
      <c r="I6972">
        <f>IF(今年月目标[[#This Row],[月份]]=MONTH(报表日期),1,0)</f>
        <v>0</v>
      </c>
    </row>
    <row r="6973" spans="1:9" x14ac:dyDescent="0.2">
      <c r="A6973" s="3">
        <v>11</v>
      </c>
      <c r="B6973" s="2" t="s">
        <v>19</v>
      </c>
      <c r="C6973" s="2" t="s">
        <v>28</v>
      </c>
      <c r="D6973" s="2">
        <v>1000000059</v>
      </c>
      <c r="E6973" s="2" t="s">
        <v>96</v>
      </c>
      <c r="F6973" s="3" t="s">
        <v>44</v>
      </c>
      <c r="G6973" s="3" t="s">
        <v>81</v>
      </c>
      <c r="H6973" s="11">
        <v>7.5713128528922322</v>
      </c>
      <c r="I6973">
        <f>IF(今年月目标[[#This Row],[月份]]=MONTH(报表日期),1,0)</f>
        <v>0</v>
      </c>
    </row>
    <row r="6974" spans="1:9" x14ac:dyDescent="0.2">
      <c r="A6974" s="3">
        <v>11</v>
      </c>
      <c r="B6974" s="2" t="s">
        <v>17</v>
      </c>
      <c r="C6974" s="2" t="s">
        <v>31</v>
      </c>
      <c r="D6974" s="2">
        <v>1000001866</v>
      </c>
      <c r="E6974" s="2" t="s">
        <v>106</v>
      </c>
      <c r="F6974" s="3" t="s">
        <v>58</v>
      </c>
      <c r="G6974" s="3" t="s">
        <v>76</v>
      </c>
      <c r="H6974" s="11">
        <v>500.70903247765489</v>
      </c>
      <c r="I6974">
        <f>IF(今年月目标[[#This Row],[月份]]=MONTH(报表日期),1,0)</f>
        <v>0</v>
      </c>
    </row>
    <row r="6975" spans="1:9" x14ac:dyDescent="0.2">
      <c r="A6975" s="3">
        <v>11</v>
      </c>
      <c r="B6975" s="2" t="s">
        <v>17</v>
      </c>
      <c r="C6975" s="2" t="s">
        <v>31</v>
      </c>
      <c r="D6975" s="2">
        <v>1000002981</v>
      </c>
      <c r="E6975" s="2" t="s">
        <v>100</v>
      </c>
      <c r="F6975" s="3" t="s">
        <v>50</v>
      </c>
      <c r="G6975" s="3" t="s">
        <v>74</v>
      </c>
      <c r="H6975" s="11">
        <v>195.01775249089695</v>
      </c>
      <c r="I6975">
        <f>IF(今年月目标[[#This Row],[月份]]=MONTH(报表日期),1,0)</f>
        <v>0</v>
      </c>
    </row>
    <row r="6976" spans="1:9" x14ac:dyDescent="0.2">
      <c r="A6976" s="3">
        <v>11</v>
      </c>
      <c r="B6976" s="2" t="s">
        <v>17</v>
      </c>
      <c r="C6976" s="2" t="s">
        <v>31</v>
      </c>
      <c r="D6976" s="2">
        <v>1000002981</v>
      </c>
      <c r="E6976" s="2" t="s">
        <v>100</v>
      </c>
      <c r="F6976" s="3" t="s">
        <v>52</v>
      </c>
      <c r="G6976" s="3" t="s">
        <v>85</v>
      </c>
      <c r="H6976" s="11">
        <v>3.1562134464531235</v>
      </c>
      <c r="I6976">
        <f>IF(今年月目标[[#This Row],[月份]]=MONTH(报表日期),1,0)</f>
        <v>0</v>
      </c>
    </row>
    <row r="6977" spans="1:9" x14ac:dyDescent="0.2">
      <c r="A6977" s="3">
        <v>11</v>
      </c>
      <c r="B6977" s="2" t="s">
        <v>23</v>
      </c>
      <c r="C6977" s="2" t="s">
        <v>37</v>
      </c>
      <c r="D6977" s="2">
        <v>1000000073</v>
      </c>
      <c r="E6977" s="2" t="s">
        <v>101</v>
      </c>
      <c r="F6977" s="3" t="s">
        <v>48</v>
      </c>
      <c r="G6977" s="3" t="s">
        <v>80</v>
      </c>
      <c r="H6977" s="11">
        <v>100.41316678552134</v>
      </c>
      <c r="I6977">
        <f>IF(今年月目标[[#This Row],[月份]]=MONTH(报表日期),1,0)</f>
        <v>0</v>
      </c>
    </row>
    <row r="6978" spans="1:9" x14ac:dyDescent="0.2">
      <c r="A6978" s="3">
        <v>11</v>
      </c>
      <c r="B6978" s="2" t="s">
        <v>23</v>
      </c>
      <c r="C6978" s="2" t="s">
        <v>37</v>
      </c>
      <c r="D6978" s="2">
        <v>1000000073</v>
      </c>
      <c r="E6978" s="2" t="s">
        <v>101</v>
      </c>
      <c r="F6978" s="3" t="s">
        <v>44</v>
      </c>
      <c r="G6978" s="3" t="s">
        <v>79</v>
      </c>
      <c r="H6978" s="11">
        <v>1.1379422611885297</v>
      </c>
      <c r="I6978">
        <f>IF(今年月目标[[#This Row],[月份]]=MONTH(报表日期),1,0)</f>
        <v>0</v>
      </c>
    </row>
    <row r="6979" spans="1:9" x14ac:dyDescent="0.2">
      <c r="A6979" s="3">
        <v>11</v>
      </c>
      <c r="B6979" s="2" t="s">
        <v>19</v>
      </c>
      <c r="C6979" s="2" t="s">
        <v>9</v>
      </c>
      <c r="D6979" s="2">
        <v>1000002951</v>
      </c>
      <c r="E6979" s="2" t="s">
        <v>114</v>
      </c>
      <c r="F6979" s="3" t="s">
        <v>52</v>
      </c>
      <c r="G6979" s="3" t="s">
        <v>72</v>
      </c>
      <c r="H6979" s="11">
        <v>5.6018683902632018</v>
      </c>
      <c r="I6979">
        <f>IF(今年月目标[[#This Row],[月份]]=MONTH(报表日期),1,0)</f>
        <v>0</v>
      </c>
    </row>
    <row r="6980" spans="1:9" x14ac:dyDescent="0.2">
      <c r="A6980" s="3">
        <v>11</v>
      </c>
      <c r="B6980" s="2" t="s">
        <v>23</v>
      </c>
      <c r="C6980" s="2" t="s">
        <v>11</v>
      </c>
      <c r="D6980" s="2">
        <v>1000003567</v>
      </c>
      <c r="E6980" s="2" t="s">
        <v>163</v>
      </c>
      <c r="F6980" s="3" t="s">
        <v>48</v>
      </c>
      <c r="G6980" s="3" t="s">
        <v>86</v>
      </c>
      <c r="H6980" s="11">
        <v>7.2393638226005672</v>
      </c>
      <c r="I6980">
        <f>IF(今年月目标[[#This Row],[月份]]=MONTH(报表日期),1,0)</f>
        <v>0</v>
      </c>
    </row>
    <row r="6981" spans="1:9" x14ac:dyDescent="0.2">
      <c r="A6981" s="3">
        <v>11</v>
      </c>
      <c r="B6981" s="2" t="s">
        <v>23</v>
      </c>
      <c r="C6981" s="2" t="s">
        <v>11</v>
      </c>
      <c r="D6981" s="2">
        <v>1000003567</v>
      </c>
      <c r="E6981" s="2" t="s">
        <v>163</v>
      </c>
      <c r="F6981" s="3" t="s">
        <v>52</v>
      </c>
      <c r="G6981" s="3" t="s">
        <v>75</v>
      </c>
      <c r="H6981" s="11">
        <v>7.12472014229275</v>
      </c>
      <c r="I6981">
        <f>IF(今年月目标[[#This Row],[月份]]=MONTH(报表日期),1,0)</f>
        <v>0</v>
      </c>
    </row>
    <row r="6982" spans="1:9" x14ac:dyDescent="0.2">
      <c r="A6982" s="3">
        <v>11</v>
      </c>
      <c r="B6982" s="2" t="s">
        <v>18</v>
      </c>
      <c r="C6982" s="2" t="s">
        <v>4</v>
      </c>
      <c r="D6982" s="2">
        <v>1000001660</v>
      </c>
      <c r="E6982" s="2" t="s">
        <v>142</v>
      </c>
      <c r="F6982" s="3" t="s">
        <v>50</v>
      </c>
      <c r="G6982" s="3" t="s">
        <v>74</v>
      </c>
      <c r="H6982" s="11">
        <v>4.2356905730297179</v>
      </c>
      <c r="I6982">
        <f>IF(今年月目标[[#This Row],[月份]]=MONTH(报表日期),1,0)</f>
        <v>0</v>
      </c>
    </row>
    <row r="6983" spans="1:9" x14ac:dyDescent="0.2">
      <c r="A6983" s="3">
        <v>11</v>
      </c>
      <c r="B6983" s="2" t="s">
        <v>19</v>
      </c>
      <c r="C6983" s="2" t="s">
        <v>5</v>
      </c>
      <c r="D6983" s="2">
        <v>1000001441</v>
      </c>
      <c r="E6983" s="2" t="s">
        <v>93</v>
      </c>
      <c r="F6983" s="3" t="s">
        <v>44</v>
      </c>
      <c r="G6983" s="3" t="s">
        <v>55</v>
      </c>
      <c r="H6983" s="11">
        <v>13.127727035199079</v>
      </c>
      <c r="I6983">
        <f>IF(今年月目标[[#This Row],[月份]]=MONTH(报表日期),1,0)</f>
        <v>0</v>
      </c>
    </row>
    <row r="6984" spans="1:9" x14ac:dyDescent="0.2">
      <c r="A6984" s="3">
        <v>11</v>
      </c>
      <c r="B6984" s="2" t="s">
        <v>20</v>
      </c>
      <c r="C6984" s="2" t="s">
        <v>25</v>
      </c>
      <c r="D6984" s="2">
        <v>1000000062</v>
      </c>
      <c r="E6984" s="2" t="s">
        <v>104</v>
      </c>
      <c r="F6984" s="3" t="s">
        <v>52</v>
      </c>
      <c r="G6984" s="3" t="s">
        <v>85</v>
      </c>
      <c r="H6984" s="11">
        <v>18.783631909061853</v>
      </c>
      <c r="I6984">
        <f>IF(今年月目标[[#This Row],[月份]]=MONTH(报表日期),1,0)</f>
        <v>0</v>
      </c>
    </row>
    <row r="6985" spans="1:9" x14ac:dyDescent="0.2">
      <c r="A6985" s="3">
        <v>11</v>
      </c>
      <c r="B6985" s="2" t="s">
        <v>17</v>
      </c>
      <c r="C6985" s="2" t="s">
        <v>31</v>
      </c>
      <c r="D6985" s="2">
        <v>1000002981</v>
      </c>
      <c r="E6985" s="2" t="s">
        <v>100</v>
      </c>
      <c r="F6985" s="3" t="s">
        <v>52</v>
      </c>
      <c r="G6985" s="3" t="s">
        <v>72</v>
      </c>
      <c r="H6985" s="11">
        <v>9.2033450722953649</v>
      </c>
      <c r="I6985">
        <f>IF(今年月目标[[#This Row],[月份]]=MONTH(报表日期),1,0)</f>
        <v>0</v>
      </c>
    </row>
    <row r="6986" spans="1:9" x14ac:dyDescent="0.2">
      <c r="A6986" s="3">
        <v>11</v>
      </c>
      <c r="B6986" s="2" t="s">
        <v>23</v>
      </c>
      <c r="C6986" s="2" t="s">
        <v>37</v>
      </c>
      <c r="D6986" s="2">
        <v>1000000073</v>
      </c>
      <c r="E6986" s="2" t="s">
        <v>101</v>
      </c>
      <c r="F6986" s="3" t="s">
        <v>48</v>
      </c>
      <c r="G6986" s="3" t="s">
        <v>86</v>
      </c>
      <c r="H6986" s="11">
        <v>22.508422482410339</v>
      </c>
      <c r="I6986">
        <f>IF(今年月目标[[#This Row],[月份]]=MONTH(报表日期),1,0)</f>
        <v>0</v>
      </c>
    </row>
    <row r="6987" spans="1:9" x14ac:dyDescent="0.2">
      <c r="A6987" s="3">
        <v>11</v>
      </c>
      <c r="B6987" s="2" t="s">
        <v>19</v>
      </c>
      <c r="C6987" s="2" t="s">
        <v>5</v>
      </c>
      <c r="D6987" s="2">
        <v>1000003331</v>
      </c>
      <c r="E6987" s="2" t="s">
        <v>136</v>
      </c>
      <c r="F6987" s="3" t="s">
        <v>46</v>
      </c>
      <c r="G6987" s="3" t="s">
        <v>47</v>
      </c>
      <c r="H6987" s="11">
        <v>13.576841763493357</v>
      </c>
      <c r="I6987">
        <f>IF(今年月目标[[#This Row],[月份]]=MONTH(报表日期),1,0)</f>
        <v>0</v>
      </c>
    </row>
    <row r="6988" spans="1:9" x14ac:dyDescent="0.2">
      <c r="A6988" s="3">
        <v>11</v>
      </c>
      <c r="B6988" s="2" t="s">
        <v>22</v>
      </c>
      <c r="C6988" s="2" t="s">
        <v>24</v>
      </c>
      <c r="D6988" s="2">
        <v>1000001135</v>
      </c>
      <c r="E6988" s="2" t="s">
        <v>144</v>
      </c>
      <c r="F6988" s="3" t="s">
        <v>44</v>
      </c>
      <c r="G6988" s="3" t="s">
        <v>64</v>
      </c>
      <c r="H6988" s="11">
        <v>4.6795584355079356</v>
      </c>
      <c r="I6988">
        <f>IF(今年月目标[[#This Row],[月份]]=MONTH(报表日期),1,0)</f>
        <v>0</v>
      </c>
    </row>
    <row r="6989" spans="1:9" x14ac:dyDescent="0.2">
      <c r="A6989" s="3">
        <v>11</v>
      </c>
      <c r="B6989" s="2" t="s">
        <v>20</v>
      </c>
      <c r="C6989" s="2" t="s">
        <v>6</v>
      </c>
      <c r="D6989" s="2">
        <v>1000001456</v>
      </c>
      <c r="E6989" s="2" t="s">
        <v>145</v>
      </c>
      <c r="F6989" s="3" t="s">
        <v>44</v>
      </c>
      <c r="G6989" s="3" t="s">
        <v>64</v>
      </c>
      <c r="H6989" s="11">
        <v>41.726303599726492</v>
      </c>
      <c r="I6989">
        <f>IF(今年月目标[[#This Row],[月份]]=MONTH(报表日期),1,0)</f>
        <v>0</v>
      </c>
    </row>
    <row r="6990" spans="1:9" x14ac:dyDescent="0.2">
      <c r="A6990" s="3">
        <v>11</v>
      </c>
      <c r="B6990" s="2" t="s">
        <v>16</v>
      </c>
      <c r="C6990" s="2" t="s">
        <v>2</v>
      </c>
      <c r="D6990" s="2">
        <v>1000003746</v>
      </c>
      <c r="E6990" s="2" t="s">
        <v>171</v>
      </c>
      <c r="F6990" s="3" t="s">
        <v>50</v>
      </c>
      <c r="G6990" s="3" t="s">
        <v>74</v>
      </c>
      <c r="H6990" s="11">
        <v>39.679486319903432</v>
      </c>
      <c r="I6990">
        <f>IF(今年月目标[[#This Row],[月份]]=MONTH(报表日期),1,0)</f>
        <v>0</v>
      </c>
    </row>
    <row r="6991" spans="1:9" x14ac:dyDescent="0.2">
      <c r="A6991" s="3">
        <v>11</v>
      </c>
      <c r="B6991" s="2" t="s">
        <v>23</v>
      </c>
      <c r="C6991" s="2" t="s">
        <v>38</v>
      </c>
      <c r="D6991" s="2">
        <v>1000001718</v>
      </c>
      <c r="E6991" s="2" t="s">
        <v>130</v>
      </c>
      <c r="F6991" s="3" t="s">
        <v>50</v>
      </c>
      <c r="G6991" s="3" t="s">
        <v>69</v>
      </c>
      <c r="H6991" s="11">
        <v>32.945763542953955</v>
      </c>
      <c r="I6991">
        <f>IF(今年月目标[[#This Row],[月份]]=MONTH(报表日期),1,0)</f>
        <v>0</v>
      </c>
    </row>
    <row r="6992" spans="1:9" x14ac:dyDescent="0.2">
      <c r="A6992" s="3">
        <v>11</v>
      </c>
      <c r="B6992" s="2" t="s">
        <v>23</v>
      </c>
      <c r="C6992" s="2" t="s">
        <v>38</v>
      </c>
      <c r="D6992" s="2">
        <v>1000001718</v>
      </c>
      <c r="E6992" s="2" t="s">
        <v>130</v>
      </c>
      <c r="F6992" s="3" t="s">
        <v>58</v>
      </c>
      <c r="G6992" s="3" t="s">
        <v>59</v>
      </c>
      <c r="H6992" s="11">
        <v>0.83166800191485712</v>
      </c>
      <c r="I6992">
        <f>IF(今年月目标[[#This Row],[月份]]=MONTH(报表日期),1,0)</f>
        <v>0</v>
      </c>
    </row>
    <row r="6993" spans="1:9" x14ac:dyDescent="0.2">
      <c r="A6993" s="3">
        <v>11</v>
      </c>
      <c r="B6993" s="2" t="s">
        <v>23</v>
      </c>
      <c r="C6993" s="2" t="s">
        <v>38</v>
      </c>
      <c r="D6993" s="2">
        <v>1000001718</v>
      </c>
      <c r="E6993" s="2" t="s">
        <v>130</v>
      </c>
      <c r="F6993" s="3" t="s">
        <v>46</v>
      </c>
      <c r="G6993" s="3" t="s">
        <v>47</v>
      </c>
      <c r="H6993" s="11">
        <v>7.1468110494020394</v>
      </c>
      <c r="I6993">
        <f>IF(今年月目标[[#This Row],[月份]]=MONTH(报表日期),1,0)</f>
        <v>0</v>
      </c>
    </row>
    <row r="6994" spans="1:9" x14ac:dyDescent="0.2">
      <c r="A6994" s="3">
        <v>11</v>
      </c>
      <c r="B6994" s="2" t="s">
        <v>19</v>
      </c>
      <c r="C6994" s="2" t="s">
        <v>5</v>
      </c>
      <c r="D6994" s="2">
        <v>1000002277</v>
      </c>
      <c r="E6994" s="2" t="s">
        <v>123</v>
      </c>
      <c r="F6994" s="3" t="s">
        <v>52</v>
      </c>
      <c r="G6994" s="3" t="s">
        <v>72</v>
      </c>
      <c r="H6994" s="11">
        <v>21.274055990010904</v>
      </c>
      <c r="I6994">
        <f>IF(今年月目标[[#This Row],[月份]]=MONTH(报表日期),1,0)</f>
        <v>0</v>
      </c>
    </row>
    <row r="6995" spans="1:9" x14ac:dyDescent="0.2">
      <c r="A6995" s="3">
        <v>11</v>
      </c>
      <c r="B6995" s="2" t="s">
        <v>20</v>
      </c>
      <c r="C6995" s="2" t="s">
        <v>6</v>
      </c>
      <c r="D6995" s="2">
        <v>1000002961</v>
      </c>
      <c r="E6995" s="2" t="s">
        <v>127</v>
      </c>
      <c r="F6995" s="3" t="s">
        <v>50</v>
      </c>
      <c r="G6995" s="3" t="s">
        <v>51</v>
      </c>
      <c r="H6995" s="11">
        <v>25.081576865500828</v>
      </c>
      <c r="I6995">
        <f>IF(今年月目标[[#This Row],[月份]]=MONTH(报表日期),1,0)</f>
        <v>0</v>
      </c>
    </row>
    <row r="6996" spans="1:9" x14ac:dyDescent="0.2">
      <c r="A6996" s="3">
        <v>11</v>
      </c>
      <c r="B6996" s="2" t="s">
        <v>20</v>
      </c>
      <c r="C6996" s="2" t="s">
        <v>6</v>
      </c>
      <c r="D6996" s="2">
        <v>1000002961</v>
      </c>
      <c r="E6996" s="2" t="s">
        <v>127</v>
      </c>
      <c r="F6996" s="3" t="s">
        <v>48</v>
      </c>
      <c r="G6996" s="3" t="s">
        <v>80</v>
      </c>
      <c r="H6996" s="11">
        <v>21.164230111253531</v>
      </c>
      <c r="I6996">
        <f>IF(今年月目标[[#This Row],[月份]]=MONTH(报表日期),1,0)</f>
        <v>0</v>
      </c>
    </row>
    <row r="6997" spans="1:9" x14ac:dyDescent="0.2">
      <c r="A6997" s="3">
        <v>11</v>
      </c>
      <c r="B6997" s="2" t="s">
        <v>20</v>
      </c>
      <c r="C6997" s="2" t="s">
        <v>6</v>
      </c>
      <c r="D6997" s="2">
        <v>1000002961</v>
      </c>
      <c r="E6997" s="2" t="s">
        <v>127</v>
      </c>
      <c r="F6997" s="3" t="s">
        <v>50</v>
      </c>
      <c r="G6997" s="3" t="s">
        <v>50</v>
      </c>
      <c r="H6997" s="11">
        <v>2.1723695738958315</v>
      </c>
      <c r="I6997">
        <f>IF(今年月目标[[#This Row],[月份]]=MONTH(报表日期),1,0)</f>
        <v>0</v>
      </c>
    </row>
    <row r="6998" spans="1:9" x14ac:dyDescent="0.2">
      <c r="A6998" s="3">
        <v>11</v>
      </c>
      <c r="B6998" s="2" t="s">
        <v>20</v>
      </c>
      <c r="C6998" s="2" t="s">
        <v>6</v>
      </c>
      <c r="D6998" s="2">
        <v>1000002961</v>
      </c>
      <c r="E6998" s="2" t="s">
        <v>127</v>
      </c>
      <c r="F6998" s="3" t="s">
        <v>50</v>
      </c>
      <c r="G6998" s="3" t="s">
        <v>69</v>
      </c>
      <c r="H6998" s="11">
        <v>3.6712800033491133</v>
      </c>
      <c r="I6998">
        <f>IF(今年月目标[[#This Row],[月份]]=MONTH(报表日期),1,0)</f>
        <v>0</v>
      </c>
    </row>
    <row r="6999" spans="1:9" x14ac:dyDescent="0.2">
      <c r="A6999" s="3">
        <v>11</v>
      </c>
      <c r="B6999" s="2" t="s">
        <v>19</v>
      </c>
      <c r="C6999" s="2" t="s">
        <v>5</v>
      </c>
      <c r="D6999" s="2">
        <v>1000003331</v>
      </c>
      <c r="E6999" s="2" t="s">
        <v>136</v>
      </c>
      <c r="F6999" s="3" t="s">
        <v>50</v>
      </c>
      <c r="G6999" s="3" t="s">
        <v>69</v>
      </c>
      <c r="H6999" s="11">
        <v>23.905765864412562</v>
      </c>
      <c r="I6999">
        <f>IF(今年月目标[[#This Row],[月份]]=MONTH(报表日期),1,0)</f>
        <v>0</v>
      </c>
    </row>
    <row r="7000" spans="1:9" x14ac:dyDescent="0.2">
      <c r="A7000" s="3">
        <v>11</v>
      </c>
      <c r="B7000" s="2" t="s">
        <v>17</v>
      </c>
      <c r="C7000" s="2" t="s">
        <v>3</v>
      </c>
      <c r="D7000" s="2">
        <v>1000003589</v>
      </c>
      <c r="E7000" s="2" t="s">
        <v>108</v>
      </c>
      <c r="F7000" s="3" t="s">
        <v>48</v>
      </c>
      <c r="G7000" s="3" t="s">
        <v>80</v>
      </c>
      <c r="H7000" s="11">
        <v>6.9390918397552568</v>
      </c>
      <c r="I7000">
        <f>IF(今年月目标[[#This Row],[月份]]=MONTH(报表日期),1,0)</f>
        <v>0</v>
      </c>
    </row>
    <row r="7001" spans="1:9" x14ac:dyDescent="0.2">
      <c r="A7001" s="3">
        <v>11</v>
      </c>
      <c r="B7001" s="2" t="s">
        <v>17</v>
      </c>
      <c r="C7001" s="2" t="s">
        <v>3</v>
      </c>
      <c r="D7001" s="2">
        <v>1000003589</v>
      </c>
      <c r="E7001" s="2" t="s">
        <v>108</v>
      </c>
      <c r="F7001" s="3" t="s">
        <v>50</v>
      </c>
      <c r="G7001" s="3" t="s">
        <v>69</v>
      </c>
      <c r="H7001" s="11">
        <v>1.8357773690323116</v>
      </c>
      <c r="I7001">
        <f>IF(今年月目标[[#This Row],[月份]]=MONTH(报表日期),1,0)</f>
        <v>0</v>
      </c>
    </row>
    <row r="7002" spans="1:9" x14ac:dyDescent="0.2">
      <c r="A7002" s="3">
        <v>11</v>
      </c>
      <c r="B7002" s="2" t="s">
        <v>21</v>
      </c>
      <c r="C7002" s="2" t="s">
        <v>8</v>
      </c>
      <c r="D7002" s="2">
        <v>1000003629</v>
      </c>
      <c r="E7002" s="2" t="s">
        <v>169</v>
      </c>
      <c r="F7002" s="3" t="s">
        <v>48</v>
      </c>
      <c r="G7002" s="3" t="s">
        <v>80</v>
      </c>
      <c r="H7002" s="11">
        <v>42.328460222507061</v>
      </c>
      <c r="I7002">
        <f>IF(今年月目标[[#This Row],[月份]]=MONTH(报表日期),1,0)</f>
        <v>0</v>
      </c>
    </row>
    <row r="7003" spans="1:9" x14ac:dyDescent="0.2">
      <c r="A7003" s="3">
        <v>11</v>
      </c>
      <c r="B7003" s="2" t="s">
        <v>22</v>
      </c>
      <c r="C7003" s="2" t="s">
        <v>24</v>
      </c>
      <c r="D7003" s="2">
        <v>1000001135</v>
      </c>
      <c r="E7003" s="2" t="s">
        <v>144</v>
      </c>
      <c r="F7003" s="3" t="s">
        <v>50</v>
      </c>
      <c r="G7003" s="3" t="s">
        <v>51</v>
      </c>
      <c r="H7003" s="11">
        <v>88.280879364040047</v>
      </c>
      <c r="I7003">
        <f>IF(今年月目标[[#This Row],[月份]]=MONTH(报表日期),1,0)</f>
        <v>0</v>
      </c>
    </row>
    <row r="7004" spans="1:9" x14ac:dyDescent="0.2">
      <c r="A7004" s="3">
        <v>11</v>
      </c>
      <c r="B7004" s="2" t="s">
        <v>22</v>
      </c>
      <c r="C7004" s="2" t="s">
        <v>24</v>
      </c>
      <c r="D7004" s="2">
        <v>1000001135</v>
      </c>
      <c r="E7004" s="2" t="s">
        <v>144</v>
      </c>
      <c r="F7004" s="3" t="s">
        <v>48</v>
      </c>
      <c r="G7004" s="3" t="s">
        <v>80</v>
      </c>
      <c r="H7004" s="11">
        <v>111.20139665643956</v>
      </c>
      <c r="I7004">
        <f>IF(今年月目标[[#This Row],[月份]]=MONTH(报表日期),1,0)</f>
        <v>0</v>
      </c>
    </row>
    <row r="7005" spans="1:9" x14ac:dyDescent="0.2">
      <c r="A7005" s="3">
        <v>11</v>
      </c>
      <c r="B7005" s="2" t="s">
        <v>22</v>
      </c>
      <c r="C7005" s="2" t="s">
        <v>24</v>
      </c>
      <c r="D7005" s="2">
        <v>1000001135</v>
      </c>
      <c r="E7005" s="2" t="s">
        <v>144</v>
      </c>
      <c r="F7005" s="3" t="s">
        <v>50</v>
      </c>
      <c r="G7005" s="3" t="s">
        <v>69</v>
      </c>
      <c r="H7005" s="11">
        <v>21.145568801820406</v>
      </c>
      <c r="I7005">
        <f>IF(今年月目标[[#This Row],[月份]]=MONTH(报表日期),1,0)</f>
        <v>0</v>
      </c>
    </row>
    <row r="7006" spans="1:9" x14ac:dyDescent="0.2">
      <c r="A7006" s="3">
        <v>11</v>
      </c>
      <c r="B7006" s="2" t="s">
        <v>22</v>
      </c>
      <c r="C7006" s="2" t="s">
        <v>24</v>
      </c>
      <c r="D7006" s="2">
        <v>1000001135</v>
      </c>
      <c r="E7006" s="2" t="s">
        <v>144</v>
      </c>
      <c r="F7006" s="3" t="s">
        <v>52</v>
      </c>
      <c r="G7006" s="3" t="s">
        <v>61</v>
      </c>
      <c r="H7006" s="11">
        <v>4.5274204472105914</v>
      </c>
      <c r="I7006">
        <f>IF(今年月目标[[#This Row],[月份]]=MONTH(报表日期),1,0)</f>
        <v>0</v>
      </c>
    </row>
    <row r="7007" spans="1:9" x14ac:dyDescent="0.2">
      <c r="A7007" s="3">
        <v>11</v>
      </c>
      <c r="B7007" s="2" t="s">
        <v>22</v>
      </c>
      <c r="C7007" s="2" t="s">
        <v>24</v>
      </c>
      <c r="D7007" s="2">
        <v>1000001135</v>
      </c>
      <c r="E7007" s="2" t="s">
        <v>144</v>
      </c>
      <c r="F7007" s="3" t="s">
        <v>46</v>
      </c>
      <c r="G7007" s="3" t="s">
        <v>47</v>
      </c>
      <c r="H7007" s="11">
        <v>42.289923586143992</v>
      </c>
      <c r="I7007">
        <f>IF(今年月目标[[#This Row],[月份]]=MONTH(报表日期),1,0)</f>
        <v>0</v>
      </c>
    </row>
    <row r="7008" spans="1:9" x14ac:dyDescent="0.2">
      <c r="A7008" s="3">
        <v>11</v>
      </c>
      <c r="B7008" s="2" t="s">
        <v>20</v>
      </c>
      <c r="C7008" s="2" t="s">
        <v>6</v>
      </c>
      <c r="D7008" s="2">
        <v>1000001096</v>
      </c>
      <c r="E7008" s="2" t="s">
        <v>115</v>
      </c>
      <c r="F7008" s="3" t="s">
        <v>48</v>
      </c>
      <c r="G7008" s="3" t="s">
        <v>87</v>
      </c>
      <c r="H7008" s="11">
        <v>3.6196798048134022</v>
      </c>
      <c r="I7008">
        <f>IF(今年月目标[[#This Row],[月份]]=MONTH(报表日期),1,0)</f>
        <v>0</v>
      </c>
    </row>
    <row r="7009" spans="1:9" x14ac:dyDescent="0.2">
      <c r="A7009" s="3">
        <v>11</v>
      </c>
      <c r="B7009" s="2" t="s">
        <v>20</v>
      </c>
      <c r="C7009" s="2" t="s">
        <v>6</v>
      </c>
      <c r="D7009" s="2">
        <v>1000001096</v>
      </c>
      <c r="E7009" s="2" t="s">
        <v>115</v>
      </c>
      <c r="F7009" s="3" t="s">
        <v>58</v>
      </c>
      <c r="G7009" s="3" t="s">
        <v>76</v>
      </c>
      <c r="H7009" s="11">
        <v>45.451030703959816</v>
      </c>
      <c r="I7009">
        <f>IF(今年月目标[[#This Row],[月份]]=MONTH(报表日期),1,0)</f>
        <v>0</v>
      </c>
    </row>
    <row r="7010" spans="1:9" x14ac:dyDescent="0.2">
      <c r="A7010" s="3">
        <v>11</v>
      </c>
      <c r="B7010" s="2" t="s">
        <v>20</v>
      </c>
      <c r="C7010" s="2" t="s">
        <v>6</v>
      </c>
      <c r="D7010" s="2">
        <v>1000001096</v>
      </c>
      <c r="E7010" s="2" t="s">
        <v>115</v>
      </c>
      <c r="F7010" s="3" t="s">
        <v>58</v>
      </c>
      <c r="G7010" s="3" t="s">
        <v>59</v>
      </c>
      <c r="H7010" s="11">
        <v>0.48946535833967142</v>
      </c>
      <c r="I7010">
        <f>IF(今年月目标[[#This Row],[月份]]=MONTH(报表日期),1,0)</f>
        <v>0</v>
      </c>
    </row>
    <row r="7011" spans="1:9" x14ac:dyDescent="0.2">
      <c r="A7011" s="3">
        <v>11</v>
      </c>
      <c r="B7011" s="2" t="s">
        <v>20</v>
      </c>
      <c r="C7011" s="2" t="s">
        <v>6</v>
      </c>
      <c r="D7011" s="2">
        <v>1000001096</v>
      </c>
      <c r="E7011" s="2" t="s">
        <v>115</v>
      </c>
      <c r="F7011" s="3" t="s">
        <v>46</v>
      </c>
      <c r="G7011" s="3" t="s">
        <v>47</v>
      </c>
      <c r="H7011" s="11">
        <v>9.2313788368967042</v>
      </c>
      <c r="I7011">
        <f>IF(今年月目标[[#This Row],[月份]]=MONTH(报表日期),1,0)</f>
        <v>0</v>
      </c>
    </row>
    <row r="7012" spans="1:9" x14ac:dyDescent="0.2">
      <c r="A7012" s="3">
        <v>11</v>
      </c>
      <c r="B7012" s="2" t="s">
        <v>20</v>
      </c>
      <c r="C7012" s="2" t="s">
        <v>6</v>
      </c>
      <c r="D7012" s="2">
        <v>1000001456</v>
      </c>
      <c r="E7012" s="2" t="s">
        <v>145</v>
      </c>
      <c r="F7012" s="3" t="s">
        <v>52</v>
      </c>
      <c r="G7012" s="3" t="s">
        <v>85</v>
      </c>
      <c r="H7012" s="11">
        <v>27.900378684215418</v>
      </c>
      <c r="I7012">
        <f>IF(今年月目标[[#This Row],[月份]]=MONTH(报表日期),1,0)</f>
        <v>0</v>
      </c>
    </row>
    <row r="7013" spans="1:9" x14ac:dyDescent="0.2">
      <c r="A7013" s="3">
        <v>11</v>
      </c>
      <c r="B7013" s="2" t="s">
        <v>16</v>
      </c>
      <c r="C7013" s="2" t="s">
        <v>1</v>
      </c>
      <c r="D7013" s="2">
        <v>1000000253</v>
      </c>
      <c r="E7013" s="2" t="s">
        <v>92</v>
      </c>
      <c r="F7013" s="3" t="s">
        <v>50</v>
      </c>
      <c r="G7013" s="3" t="s">
        <v>51</v>
      </c>
      <c r="H7013" s="11">
        <v>3.3376377686420495</v>
      </c>
      <c r="I7013">
        <f>IF(今年月目标[[#This Row],[月份]]=MONTH(报表日期),1,0)</f>
        <v>0</v>
      </c>
    </row>
    <row r="7014" spans="1:9" x14ac:dyDescent="0.2">
      <c r="A7014" s="3">
        <v>11</v>
      </c>
      <c r="B7014" s="2" t="s">
        <v>21</v>
      </c>
      <c r="C7014" s="2" t="s">
        <v>33</v>
      </c>
      <c r="D7014" s="2">
        <v>1000001457</v>
      </c>
      <c r="E7014" s="2" t="s">
        <v>120</v>
      </c>
      <c r="F7014" s="3" t="s">
        <v>48</v>
      </c>
      <c r="G7014" s="3" t="s">
        <v>87</v>
      </c>
      <c r="H7014" s="11">
        <v>4.3817176584583279</v>
      </c>
      <c r="I7014">
        <f>IF(今年月目标[[#This Row],[月份]]=MONTH(报表日期),1,0)</f>
        <v>0</v>
      </c>
    </row>
    <row r="7015" spans="1:9" x14ac:dyDescent="0.2">
      <c r="A7015" s="3">
        <v>11</v>
      </c>
      <c r="B7015" s="2" t="s">
        <v>21</v>
      </c>
      <c r="C7015" s="2" t="s">
        <v>33</v>
      </c>
      <c r="D7015" s="2">
        <v>1000001457</v>
      </c>
      <c r="E7015" s="2" t="s">
        <v>120</v>
      </c>
      <c r="F7015" s="3" t="s">
        <v>48</v>
      </c>
      <c r="G7015" s="3" t="s">
        <v>80</v>
      </c>
      <c r="H7015" s="11">
        <v>6.6856121009148115</v>
      </c>
      <c r="I7015">
        <f>IF(今年月目标[[#This Row],[月份]]=MONTH(报表日期),1,0)</f>
        <v>0</v>
      </c>
    </row>
    <row r="7016" spans="1:9" x14ac:dyDescent="0.2">
      <c r="A7016" s="3">
        <v>11</v>
      </c>
      <c r="B7016" s="2" t="s">
        <v>19</v>
      </c>
      <c r="C7016" s="2" t="s">
        <v>14</v>
      </c>
      <c r="D7016" s="2">
        <v>1000001035</v>
      </c>
      <c r="E7016" s="2" t="s">
        <v>147</v>
      </c>
      <c r="F7016" s="3" t="s">
        <v>52</v>
      </c>
      <c r="G7016" s="3" t="s">
        <v>85</v>
      </c>
      <c r="H7016" s="11">
        <v>19.977777582852816</v>
      </c>
      <c r="I7016">
        <f>IF(今年月目标[[#This Row],[月份]]=MONTH(报表日期),1,0)</f>
        <v>0</v>
      </c>
    </row>
    <row r="7017" spans="1:9" x14ac:dyDescent="0.2">
      <c r="A7017" s="3">
        <v>11</v>
      </c>
      <c r="B7017" s="2" t="s">
        <v>21</v>
      </c>
      <c r="C7017" s="2" t="s">
        <v>8</v>
      </c>
      <c r="D7017" s="2">
        <v>1000001659</v>
      </c>
      <c r="E7017" s="2" t="s">
        <v>94</v>
      </c>
      <c r="F7017" s="3" t="s">
        <v>58</v>
      </c>
      <c r="G7017" s="3" t="s">
        <v>59</v>
      </c>
      <c r="H7017" s="11">
        <v>41.873005032659925</v>
      </c>
      <c r="I7017">
        <f>IF(今年月目标[[#This Row],[月份]]=MONTH(报表日期),1,0)</f>
        <v>0</v>
      </c>
    </row>
    <row r="7018" spans="1:9" x14ac:dyDescent="0.2">
      <c r="A7018" s="3">
        <v>11</v>
      </c>
      <c r="B7018" s="2" t="s">
        <v>21</v>
      </c>
      <c r="C7018" s="2" t="s">
        <v>8</v>
      </c>
      <c r="D7018" s="2">
        <v>1000001659</v>
      </c>
      <c r="E7018" s="2" t="s">
        <v>94</v>
      </c>
      <c r="F7018" s="3" t="s">
        <v>44</v>
      </c>
      <c r="G7018" s="3" t="s">
        <v>70</v>
      </c>
      <c r="H7018" s="11">
        <v>68.910761194684184</v>
      </c>
      <c r="I7018">
        <f>IF(今年月目标[[#This Row],[月份]]=MONTH(报表日期),1,0)</f>
        <v>0</v>
      </c>
    </row>
    <row r="7019" spans="1:9" x14ac:dyDescent="0.2">
      <c r="A7019" s="3">
        <v>11</v>
      </c>
      <c r="B7019" s="2" t="s">
        <v>17</v>
      </c>
      <c r="C7019" s="2" t="s">
        <v>31</v>
      </c>
      <c r="D7019" s="2">
        <v>1000001866</v>
      </c>
      <c r="E7019" s="2" t="s">
        <v>106</v>
      </c>
      <c r="F7019" s="3" t="s">
        <v>48</v>
      </c>
      <c r="G7019" s="3" t="s">
        <v>49</v>
      </c>
      <c r="H7019" s="11">
        <v>44.963469727350187</v>
      </c>
      <c r="I7019">
        <f>IF(今年月目标[[#This Row],[月份]]=MONTH(报表日期),1,0)</f>
        <v>0</v>
      </c>
    </row>
    <row r="7020" spans="1:9" x14ac:dyDescent="0.2">
      <c r="A7020" s="3">
        <v>11</v>
      </c>
      <c r="B7020" s="2" t="s">
        <v>17</v>
      </c>
      <c r="C7020" s="2" t="s">
        <v>31</v>
      </c>
      <c r="D7020" s="2">
        <v>1000001866</v>
      </c>
      <c r="E7020" s="2" t="s">
        <v>106</v>
      </c>
      <c r="F7020" s="3" t="s">
        <v>58</v>
      </c>
      <c r="G7020" s="3" t="s">
        <v>73</v>
      </c>
      <c r="H7020" s="11">
        <v>26.712909308395435</v>
      </c>
      <c r="I7020">
        <f>IF(今年月目标[[#This Row],[月份]]=MONTH(报表日期),1,0)</f>
        <v>0</v>
      </c>
    </row>
    <row r="7021" spans="1:9" x14ac:dyDescent="0.2">
      <c r="A7021" s="3">
        <v>11</v>
      </c>
      <c r="B7021" s="2" t="s">
        <v>17</v>
      </c>
      <c r="C7021" s="2" t="s">
        <v>31</v>
      </c>
      <c r="D7021" s="2">
        <v>1000001866</v>
      </c>
      <c r="E7021" s="2" t="s">
        <v>106</v>
      </c>
      <c r="F7021" s="3" t="s">
        <v>50</v>
      </c>
      <c r="G7021" s="3" t="s">
        <v>74</v>
      </c>
      <c r="H7021" s="11">
        <v>76.579323860829405</v>
      </c>
      <c r="I7021">
        <f>IF(今年月目标[[#This Row],[月份]]=MONTH(报表日期),1,0)</f>
        <v>0</v>
      </c>
    </row>
    <row r="7022" spans="1:9" x14ac:dyDescent="0.2">
      <c r="A7022" s="3">
        <v>11</v>
      </c>
      <c r="B7022" s="2" t="s">
        <v>17</v>
      </c>
      <c r="C7022" s="2" t="s">
        <v>31</v>
      </c>
      <c r="D7022" s="2">
        <v>1000001866</v>
      </c>
      <c r="E7022" s="2" t="s">
        <v>106</v>
      </c>
      <c r="F7022" s="3" t="s">
        <v>52</v>
      </c>
      <c r="G7022" s="3" t="s">
        <v>61</v>
      </c>
      <c r="H7022" s="11">
        <v>103.13019357951421</v>
      </c>
      <c r="I7022">
        <f>IF(今年月目标[[#This Row],[月份]]=MONTH(报表日期),1,0)</f>
        <v>0</v>
      </c>
    </row>
    <row r="7023" spans="1:9" x14ac:dyDescent="0.2">
      <c r="A7023" s="3">
        <v>11</v>
      </c>
      <c r="B7023" s="2" t="s">
        <v>19</v>
      </c>
      <c r="C7023" s="2" t="s">
        <v>28</v>
      </c>
      <c r="D7023" s="2">
        <v>1000002091</v>
      </c>
      <c r="E7023" s="2" t="s">
        <v>112</v>
      </c>
      <c r="F7023" s="3" t="s">
        <v>44</v>
      </c>
      <c r="G7023" s="3" t="s">
        <v>64</v>
      </c>
      <c r="H7023" s="11">
        <v>86.024147892599387</v>
      </c>
      <c r="I7023">
        <f>IF(今年月目标[[#This Row],[月份]]=MONTH(报表日期),1,0)</f>
        <v>0</v>
      </c>
    </row>
    <row r="7024" spans="1:9" x14ac:dyDescent="0.2">
      <c r="A7024" s="3">
        <v>11</v>
      </c>
      <c r="B7024" s="2" t="s">
        <v>22</v>
      </c>
      <c r="C7024" s="2" t="s">
        <v>24</v>
      </c>
      <c r="D7024" s="2">
        <v>1000002231</v>
      </c>
      <c r="E7024" s="2" t="s">
        <v>157</v>
      </c>
      <c r="F7024" s="3" t="s">
        <v>50</v>
      </c>
      <c r="G7024" s="3" t="s">
        <v>69</v>
      </c>
      <c r="H7024" s="11">
        <v>54.258113937163941</v>
      </c>
      <c r="I7024">
        <f>IF(今年月目标[[#This Row],[月份]]=MONTH(报表日期),1,0)</f>
        <v>0</v>
      </c>
    </row>
    <row r="7025" spans="1:9" x14ac:dyDescent="0.2">
      <c r="A7025" s="3">
        <v>11</v>
      </c>
      <c r="B7025" s="2" t="s">
        <v>20</v>
      </c>
      <c r="C7025" s="2" t="s">
        <v>6</v>
      </c>
      <c r="D7025" s="2">
        <v>1000001096</v>
      </c>
      <c r="E7025" s="2" t="s">
        <v>115</v>
      </c>
      <c r="F7025" s="3" t="s">
        <v>50</v>
      </c>
      <c r="G7025" s="3" t="s">
        <v>69</v>
      </c>
      <c r="H7025" s="11">
        <v>11.299471267614431</v>
      </c>
      <c r="I7025">
        <f>IF(今年月目标[[#This Row],[月份]]=MONTH(报表日期),1,0)</f>
        <v>0</v>
      </c>
    </row>
    <row r="7026" spans="1:9" x14ac:dyDescent="0.2">
      <c r="A7026" s="3">
        <v>11</v>
      </c>
      <c r="B7026" s="2" t="s">
        <v>20</v>
      </c>
      <c r="C7026" s="2" t="s">
        <v>6</v>
      </c>
      <c r="D7026" s="2">
        <v>1000001096</v>
      </c>
      <c r="E7026" s="2" t="s">
        <v>115</v>
      </c>
      <c r="F7026" s="3" t="s">
        <v>50</v>
      </c>
      <c r="G7026" s="3" t="s">
        <v>74</v>
      </c>
      <c r="H7026" s="11">
        <v>1.0770452356689606</v>
      </c>
      <c r="I7026">
        <f>IF(今年月目标[[#This Row],[月份]]=MONTH(报表日期),1,0)</f>
        <v>0</v>
      </c>
    </row>
    <row r="7027" spans="1:9" x14ac:dyDescent="0.2">
      <c r="A7027" s="3">
        <v>11</v>
      </c>
      <c r="B7027" s="2" t="s">
        <v>21</v>
      </c>
      <c r="C7027" s="2" t="s">
        <v>33</v>
      </c>
      <c r="D7027" s="2">
        <v>1000001457</v>
      </c>
      <c r="E7027" s="2" t="s">
        <v>120</v>
      </c>
      <c r="F7027" s="3" t="s">
        <v>58</v>
      </c>
      <c r="G7027" s="3" t="s">
        <v>65</v>
      </c>
      <c r="H7027" s="11">
        <v>6.1946319609631821</v>
      </c>
      <c r="I7027">
        <f>IF(今年月目标[[#This Row],[月份]]=MONTH(报表日期),1,0)</f>
        <v>0</v>
      </c>
    </row>
    <row r="7028" spans="1:9" x14ac:dyDescent="0.2">
      <c r="A7028" s="3">
        <v>11</v>
      </c>
      <c r="B7028" s="2" t="s">
        <v>19</v>
      </c>
      <c r="C7028" s="2" t="s">
        <v>14</v>
      </c>
      <c r="D7028" s="2">
        <v>1000001035</v>
      </c>
      <c r="E7028" s="2" t="s">
        <v>147</v>
      </c>
      <c r="F7028" s="3" t="s">
        <v>50</v>
      </c>
      <c r="G7028" s="3" t="s">
        <v>69</v>
      </c>
      <c r="H7028" s="11">
        <v>24.331646949064929</v>
      </c>
      <c r="I7028">
        <f>IF(今年月目标[[#This Row],[月份]]=MONTH(报表日期),1,0)</f>
        <v>0</v>
      </c>
    </row>
    <row r="7029" spans="1:9" x14ac:dyDescent="0.2">
      <c r="A7029" s="3">
        <v>11</v>
      </c>
      <c r="B7029" s="2" t="s">
        <v>16</v>
      </c>
      <c r="C7029" s="2" t="s">
        <v>1</v>
      </c>
      <c r="D7029" s="2">
        <v>1000000064</v>
      </c>
      <c r="E7029" s="2" t="s">
        <v>116</v>
      </c>
      <c r="F7029" s="3" t="s">
        <v>50</v>
      </c>
      <c r="G7029" s="3" t="s">
        <v>51</v>
      </c>
      <c r="H7029" s="11">
        <v>4.4884383831024124</v>
      </c>
      <c r="I7029">
        <f>IF(今年月目标[[#This Row],[月份]]=MONTH(报表日期),1,0)</f>
        <v>0</v>
      </c>
    </row>
    <row r="7030" spans="1:9" x14ac:dyDescent="0.2">
      <c r="A7030" s="3">
        <v>11</v>
      </c>
      <c r="B7030" s="2" t="s">
        <v>23</v>
      </c>
      <c r="C7030" s="2" t="s">
        <v>11</v>
      </c>
      <c r="D7030" s="2">
        <v>1000000192</v>
      </c>
      <c r="E7030" s="2" t="s">
        <v>95</v>
      </c>
      <c r="F7030" s="3" t="s">
        <v>46</v>
      </c>
      <c r="G7030" s="3" t="s">
        <v>47</v>
      </c>
      <c r="H7030" s="11">
        <v>7.1313779696038084</v>
      </c>
      <c r="I7030">
        <f>IF(今年月目标[[#This Row],[月份]]=MONTH(报表日期),1,0)</f>
        <v>0</v>
      </c>
    </row>
    <row r="7031" spans="1:9" x14ac:dyDescent="0.2">
      <c r="A7031" s="3">
        <v>11</v>
      </c>
      <c r="B7031" s="2" t="s">
        <v>17</v>
      </c>
      <c r="C7031" s="2" t="s">
        <v>31</v>
      </c>
      <c r="D7031" s="2">
        <v>1000001866</v>
      </c>
      <c r="E7031" s="2" t="s">
        <v>106</v>
      </c>
      <c r="F7031" s="3" t="s">
        <v>48</v>
      </c>
      <c r="G7031" s="3" t="s">
        <v>86</v>
      </c>
      <c r="H7031" s="11">
        <v>25.909640649351481</v>
      </c>
      <c r="I7031">
        <f>IF(今年月目标[[#This Row],[月份]]=MONTH(报表日期),1,0)</f>
        <v>0</v>
      </c>
    </row>
    <row r="7032" spans="1:9" x14ac:dyDescent="0.2">
      <c r="A7032" s="3">
        <v>11</v>
      </c>
      <c r="B7032" s="2" t="s">
        <v>17</v>
      </c>
      <c r="C7032" s="2" t="s">
        <v>31</v>
      </c>
      <c r="D7032" s="2">
        <v>1000001866</v>
      </c>
      <c r="E7032" s="2" t="s">
        <v>106</v>
      </c>
      <c r="F7032" s="3" t="s">
        <v>44</v>
      </c>
      <c r="G7032" s="3" t="s">
        <v>79</v>
      </c>
      <c r="H7032" s="11">
        <v>0.59381442779199256</v>
      </c>
      <c r="I7032">
        <f>IF(今年月目标[[#This Row],[月份]]=MONTH(报表日期),1,0)</f>
        <v>0</v>
      </c>
    </row>
    <row r="7033" spans="1:9" x14ac:dyDescent="0.2">
      <c r="A7033" s="3">
        <v>11</v>
      </c>
      <c r="B7033" s="2" t="s">
        <v>17</v>
      </c>
      <c r="C7033" s="2" t="s">
        <v>31</v>
      </c>
      <c r="D7033" s="2">
        <v>1000001866</v>
      </c>
      <c r="E7033" s="2" t="s">
        <v>106</v>
      </c>
      <c r="F7033" s="3" t="s">
        <v>44</v>
      </c>
      <c r="G7033" s="3" t="s">
        <v>45</v>
      </c>
      <c r="H7033" s="11">
        <v>13.317435614503173</v>
      </c>
      <c r="I7033">
        <f>IF(今年月目标[[#This Row],[月份]]=MONTH(报表日期),1,0)</f>
        <v>0</v>
      </c>
    </row>
    <row r="7034" spans="1:9" x14ac:dyDescent="0.2">
      <c r="A7034" s="3">
        <v>11</v>
      </c>
      <c r="B7034" s="2" t="s">
        <v>17</v>
      </c>
      <c r="C7034" s="2" t="s">
        <v>31</v>
      </c>
      <c r="D7034" s="2">
        <v>1000001866</v>
      </c>
      <c r="E7034" s="2" t="s">
        <v>106</v>
      </c>
      <c r="F7034" s="3" t="s">
        <v>46</v>
      </c>
      <c r="G7034" s="3" t="s">
        <v>47</v>
      </c>
      <c r="H7034" s="11">
        <v>3.5597832578439594</v>
      </c>
      <c r="I7034">
        <f>IF(今年月目标[[#This Row],[月份]]=MONTH(报表日期),1,0)</f>
        <v>0</v>
      </c>
    </row>
    <row r="7035" spans="1:9" x14ac:dyDescent="0.2">
      <c r="A7035" s="3">
        <v>11</v>
      </c>
      <c r="B7035" s="2" t="s">
        <v>19</v>
      </c>
      <c r="C7035" s="2" t="s">
        <v>28</v>
      </c>
      <c r="D7035" s="2">
        <v>1000002091</v>
      </c>
      <c r="E7035" s="2" t="s">
        <v>112</v>
      </c>
      <c r="F7035" s="3" t="s">
        <v>50</v>
      </c>
      <c r="G7035" s="3" t="s">
        <v>51</v>
      </c>
      <c r="H7035" s="11">
        <v>7.3997336436768615</v>
      </c>
      <c r="I7035">
        <f>IF(今年月目标[[#This Row],[月份]]=MONTH(报表日期),1,0)</f>
        <v>0</v>
      </c>
    </row>
    <row r="7036" spans="1:9" x14ac:dyDescent="0.2">
      <c r="A7036" s="3">
        <v>11</v>
      </c>
      <c r="B7036" s="2" t="s">
        <v>19</v>
      </c>
      <c r="C7036" s="2" t="s">
        <v>28</v>
      </c>
      <c r="D7036" s="2">
        <v>1000002091</v>
      </c>
      <c r="E7036" s="2" t="s">
        <v>112</v>
      </c>
      <c r="F7036" s="3" t="s">
        <v>46</v>
      </c>
      <c r="G7036" s="3" t="s">
        <v>47</v>
      </c>
      <c r="H7036" s="11">
        <v>4.2934790438117982</v>
      </c>
      <c r="I7036">
        <f>IF(今年月目标[[#This Row],[月份]]=MONTH(报表日期),1,0)</f>
        <v>0</v>
      </c>
    </row>
    <row r="7037" spans="1:9" x14ac:dyDescent="0.2">
      <c r="A7037" s="3">
        <v>11</v>
      </c>
      <c r="B7037" s="2" t="s">
        <v>17</v>
      </c>
      <c r="C7037" s="2" t="s">
        <v>31</v>
      </c>
      <c r="D7037" s="2">
        <v>1000002981</v>
      </c>
      <c r="E7037" s="2" t="s">
        <v>100</v>
      </c>
      <c r="F7037" s="3" t="s">
        <v>48</v>
      </c>
      <c r="G7037" s="3" t="s">
        <v>87</v>
      </c>
      <c r="H7037" s="11">
        <v>58.319661746644137</v>
      </c>
      <c r="I7037">
        <f>IF(今年月目标[[#This Row],[月份]]=MONTH(报表日期),1,0)</f>
        <v>0</v>
      </c>
    </row>
    <row r="7038" spans="1:9" x14ac:dyDescent="0.2">
      <c r="A7038" s="3">
        <v>11</v>
      </c>
      <c r="B7038" s="2" t="s">
        <v>18</v>
      </c>
      <c r="C7038" s="2" t="s">
        <v>39</v>
      </c>
      <c r="D7038" s="2">
        <v>1000000207</v>
      </c>
      <c r="E7038" s="2" t="s">
        <v>125</v>
      </c>
      <c r="F7038" s="3" t="s">
        <v>58</v>
      </c>
      <c r="G7038" s="3" t="s">
        <v>59</v>
      </c>
      <c r="H7038" s="11">
        <v>8.8136950933644815</v>
      </c>
      <c r="I7038">
        <f>IF(今年月目标[[#This Row],[月份]]=MONTH(报表日期),1,0)</f>
        <v>0</v>
      </c>
    </row>
    <row r="7039" spans="1:9" x14ac:dyDescent="0.2">
      <c r="A7039" s="3">
        <v>11</v>
      </c>
      <c r="B7039" s="2" t="s">
        <v>20</v>
      </c>
      <c r="C7039" s="2" t="s">
        <v>6</v>
      </c>
      <c r="D7039" s="2">
        <v>1000001352</v>
      </c>
      <c r="E7039" s="2" t="s">
        <v>134</v>
      </c>
      <c r="F7039" s="3" t="s">
        <v>48</v>
      </c>
      <c r="G7039" s="3" t="s">
        <v>86</v>
      </c>
      <c r="H7039" s="11">
        <v>6.4321250181768166</v>
      </c>
      <c r="I7039">
        <f>IF(今年月目标[[#This Row],[月份]]=MONTH(报表日期),1,0)</f>
        <v>0</v>
      </c>
    </row>
    <row r="7040" spans="1:9" x14ac:dyDescent="0.2">
      <c r="A7040" s="3">
        <v>11</v>
      </c>
      <c r="B7040" s="2" t="s">
        <v>22</v>
      </c>
      <c r="C7040" s="2" t="s">
        <v>24</v>
      </c>
      <c r="D7040" s="2">
        <v>1000001671</v>
      </c>
      <c r="E7040" s="2" t="s">
        <v>156</v>
      </c>
      <c r="F7040" s="3" t="s">
        <v>50</v>
      </c>
      <c r="G7040" s="3" t="s">
        <v>51</v>
      </c>
      <c r="H7040" s="11">
        <v>40.76481601012793</v>
      </c>
      <c r="I7040">
        <f>IF(今年月目标[[#This Row],[月份]]=MONTH(报表日期),1,0)</f>
        <v>0</v>
      </c>
    </row>
    <row r="7041" spans="1:9" x14ac:dyDescent="0.2">
      <c r="A7041" s="3">
        <v>11</v>
      </c>
      <c r="B7041" s="2" t="s">
        <v>20</v>
      </c>
      <c r="C7041" s="2" t="s">
        <v>12</v>
      </c>
      <c r="D7041" s="2">
        <v>1000000249</v>
      </c>
      <c r="E7041" s="2" t="s">
        <v>135</v>
      </c>
      <c r="F7041" s="3" t="s">
        <v>48</v>
      </c>
      <c r="G7041" s="3" t="s">
        <v>80</v>
      </c>
      <c r="H7041" s="11">
        <v>59.070326342215985</v>
      </c>
      <c r="I7041">
        <f>IF(今年月目标[[#This Row],[月份]]=MONTH(报表日期),1,0)</f>
        <v>0</v>
      </c>
    </row>
    <row r="7042" spans="1:9" x14ac:dyDescent="0.2">
      <c r="A7042" s="3">
        <v>11</v>
      </c>
      <c r="B7042" s="2" t="s">
        <v>20</v>
      </c>
      <c r="C7042" s="2" t="s">
        <v>6</v>
      </c>
      <c r="D7042" s="2">
        <v>1000001456</v>
      </c>
      <c r="E7042" s="2" t="s">
        <v>145</v>
      </c>
      <c r="F7042" s="3" t="s">
        <v>50</v>
      </c>
      <c r="G7042" s="3" t="s">
        <v>74</v>
      </c>
      <c r="H7042" s="11">
        <v>0.51698171312109431</v>
      </c>
      <c r="I7042">
        <f>IF(今年月目标[[#This Row],[月份]]=MONTH(报表日期),1,0)</f>
        <v>0</v>
      </c>
    </row>
    <row r="7043" spans="1:9" x14ac:dyDescent="0.2">
      <c r="A7043" s="3">
        <v>11</v>
      </c>
      <c r="B7043" s="2" t="s">
        <v>16</v>
      </c>
      <c r="C7043" s="2" t="s">
        <v>1</v>
      </c>
      <c r="D7043" s="2">
        <v>1000000064</v>
      </c>
      <c r="E7043" s="2" t="s">
        <v>116</v>
      </c>
      <c r="F7043" s="3" t="s">
        <v>50</v>
      </c>
      <c r="G7043" s="3" t="s">
        <v>50</v>
      </c>
      <c r="H7043" s="11">
        <v>12.862491914629363</v>
      </c>
      <c r="I7043">
        <f>IF(今年月目标[[#This Row],[月份]]=MONTH(报表日期),1,0)</f>
        <v>0</v>
      </c>
    </row>
    <row r="7044" spans="1:9" x14ac:dyDescent="0.2">
      <c r="A7044" s="3">
        <v>11</v>
      </c>
      <c r="B7044" s="2" t="s">
        <v>16</v>
      </c>
      <c r="C7044" s="2" t="s">
        <v>1</v>
      </c>
      <c r="D7044" s="2">
        <v>1000000064</v>
      </c>
      <c r="E7044" s="2" t="s">
        <v>116</v>
      </c>
      <c r="F7044" s="3" t="s">
        <v>58</v>
      </c>
      <c r="G7044" s="3" t="s">
        <v>59</v>
      </c>
      <c r="H7044" s="11">
        <v>7.8168424200781024</v>
      </c>
      <c r="I7044">
        <f>IF(今年月目标[[#This Row],[月份]]=MONTH(报表日期),1,0)</f>
        <v>0</v>
      </c>
    </row>
    <row r="7045" spans="1:9" x14ac:dyDescent="0.2">
      <c r="A7045" s="3">
        <v>11</v>
      </c>
      <c r="B7045" s="2" t="s">
        <v>16</v>
      </c>
      <c r="C7045" s="2" t="s">
        <v>1</v>
      </c>
      <c r="D7045" s="2">
        <v>1000000064</v>
      </c>
      <c r="E7045" s="2" t="s">
        <v>116</v>
      </c>
      <c r="F7045" s="3" t="s">
        <v>52</v>
      </c>
      <c r="G7045" s="3" t="s">
        <v>75</v>
      </c>
      <c r="H7045" s="11">
        <v>12.442582789302097</v>
      </c>
      <c r="I7045">
        <f>IF(今年月目标[[#This Row],[月份]]=MONTH(报表日期),1,0)</f>
        <v>0</v>
      </c>
    </row>
    <row r="7046" spans="1:9" x14ac:dyDescent="0.2">
      <c r="A7046" s="3">
        <v>11</v>
      </c>
      <c r="B7046" s="2" t="s">
        <v>19</v>
      </c>
      <c r="C7046" s="2" t="s">
        <v>28</v>
      </c>
      <c r="D7046" s="2">
        <v>1000000059</v>
      </c>
      <c r="E7046" s="2" t="s">
        <v>96</v>
      </c>
      <c r="F7046" s="3" t="s">
        <v>50</v>
      </c>
      <c r="G7046" s="3" t="s">
        <v>74</v>
      </c>
      <c r="H7046" s="11">
        <v>56.635343871666024</v>
      </c>
      <c r="I7046">
        <f>IF(今年月目标[[#This Row],[月份]]=MONTH(报表日期),1,0)</f>
        <v>0</v>
      </c>
    </row>
    <row r="7047" spans="1:9" x14ac:dyDescent="0.2">
      <c r="A7047" s="3">
        <v>11</v>
      </c>
      <c r="B7047" s="2" t="s">
        <v>19</v>
      </c>
      <c r="C7047" s="2" t="s">
        <v>28</v>
      </c>
      <c r="D7047" s="2">
        <v>1000002091</v>
      </c>
      <c r="E7047" s="2" t="s">
        <v>112</v>
      </c>
      <c r="F7047" s="3" t="s">
        <v>48</v>
      </c>
      <c r="G7047" s="3" t="s">
        <v>86</v>
      </c>
      <c r="H7047" s="11">
        <v>2.8611873109713288</v>
      </c>
      <c r="I7047">
        <f>IF(今年月目标[[#This Row],[月份]]=MONTH(报表日期),1,0)</f>
        <v>0</v>
      </c>
    </row>
    <row r="7048" spans="1:9" x14ac:dyDescent="0.2">
      <c r="A7048" s="3">
        <v>11</v>
      </c>
      <c r="B7048" s="2" t="s">
        <v>19</v>
      </c>
      <c r="C7048" s="2" t="s">
        <v>28</v>
      </c>
      <c r="D7048" s="2">
        <v>1000002091</v>
      </c>
      <c r="E7048" s="2" t="s">
        <v>112</v>
      </c>
      <c r="F7048" s="3" t="s">
        <v>52</v>
      </c>
      <c r="G7048" s="3" t="s">
        <v>72</v>
      </c>
      <c r="H7048" s="11">
        <v>4.1863718301914883</v>
      </c>
      <c r="I7048">
        <f>IF(今年月目标[[#This Row],[月份]]=MONTH(报表日期),1,0)</f>
        <v>0</v>
      </c>
    </row>
    <row r="7049" spans="1:9" x14ac:dyDescent="0.2">
      <c r="A7049" s="3">
        <v>11</v>
      </c>
      <c r="B7049" s="2" t="s">
        <v>19</v>
      </c>
      <c r="C7049" s="2" t="s">
        <v>28</v>
      </c>
      <c r="D7049" s="2">
        <v>1000002091</v>
      </c>
      <c r="E7049" s="2" t="s">
        <v>112</v>
      </c>
      <c r="F7049" s="3" t="s">
        <v>52</v>
      </c>
      <c r="G7049" s="3" t="s">
        <v>62</v>
      </c>
      <c r="H7049" s="11">
        <v>10.780072706166012</v>
      </c>
      <c r="I7049">
        <f>IF(今年月目标[[#This Row],[月份]]=MONTH(报表日期),1,0)</f>
        <v>0</v>
      </c>
    </row>
    <row r="7050" spans="1:9" x14ac:dyDescent="0.2">
      <c r="A7050" s="3">
        <v>11</v>
      </c>
      <c r="B7050" s="2" t="s">
        <v>17</v>
      </c>
      <c r="C7050" s="2" t="s">
        <v>31</v>
      </c>
      <c r="D7050" s="2">
        <v>1000002981</v>
      </c>
      <c r="E7050" s="2" t="s">
        <v>100</v>
      </c>
      <c r="F7050" s="3" t="s">
        <v>50</v>
      </c>
      <c r="G7050" s="3" t="s">
        <v>51</v>
      </c>
      <c r="H7050" s="11">
        <v>1.8036564103791277</v>
      </c>
      <c r="I7050">
        <f>IF(今年月目标[[#This Row],[月份]]=MONTH(报表日期),1,0)</f>
        <v>0</v>
      </c>
    </row>
    <row r="7051" spans="1:9" x14ac:dyDescent="0.2">
      <c r="A7051" s="3">
        <v>11</v>
      </c>
      <c r="B7051" s="2" t="s">
        <v>17</v>
      </c>
      <c r="C7051" s="2" t="s">
        <v>31</v>
      </c>
      <c r="D7051" s="2">
        <v>1000002981</v>
      </c>
      <c r="E7051" s="2" t="s">
        <v>100</v>
      </c>
      <c r="F7051" s="3" t="s">
        <v>52</v>
      </c>
      <c r="G7051" s="3" t="s">
        <v>75</v>
      </c>
      <c r="H7051" s="11">
        <v>45.292566171840782</v>
      </c>
      <c r="I7051">
        <f>IF(今年月目标[[#This Row],[月份]]=MONTH(报表日期),1,0)</f>
        <v>0</v>
      </c>
    </row>
    <row r="7052" spans="1:9" x14ac:dyDescent="0.2">
      <c r="A7052" s="3">
        <v>11</v>
      </c>
      <c r="B7052" s="2" t="s">
        <v>20</v>
      </c>
      <c r="C7052" s="2" t="s">
        <v>6</v>
      </c>
      <c r="D7052" s="2">
        <v>1000001502</v>
      </c>
      <c r="E7052" s="2" t="s">
        <v>111</v>
      </c>
      <c r="F7052" s="3" t="s">
        <v>50</v>
      </c>
      <c r="G7052" s="3" t="s">
        <v>51</v>
      </c>
      <c r="H7052" s="11">
        <v>43.417336704400967</v>
      </c>
      <c r="I7052">
        <f>IF(今年月目标[[#This Row],[月份]]=MONTH(报表日期),1,0)</f>
        <v>0</v>
      </c>
    </row>
    <row r="7053" spans="1:9" x14ac:dyDescent="0.2">
      <c r="A7053" s="3">
        <v>11</v>
      </c>
      <c r="B7053" s="2" t="s">
        <v>20</v>
      </c>
      <c r="C7053" s="2" t="s">
        <v>6</v>
      </c>
      <c r="D7053" s="2">
        <v>1000001502</v>
      </c>
      <c r="E7053" s="2" t="s">
        <v>111</v>
      </c>
      <c r="F7053" s="3" t="s">
        <v>50</v>
      </c>
      <c r="G7053" s="3" t="s">
        <v>50</v>
      </c>
      <c r="H7053" s="11">
        <v>79.99306172244593</v>
      </c>
      <c r="I7053">
        <f>IF(今年月目标[[#This Row],[月份]]=MONTH(报表日期),1,0)</f>
        <v>0</v>
      </c>
    </row>
    <row r="7054" spans="1:9" x14ac:dyDescent="0.2">
      <c r="A7054" s="3">
        <v>11</v>
      </c>
      <c r="B7054" s="2" t="s">
        <v>16</v>
      </c>
      <c r="C7054" s="2" t="s">
        <v>2</v>
      </c>
      <c r="D7054" s="2">
        <v>1000000591</v>
      </c>
      <c r="E7054" s="2" t="s">
        <v>117</v>
      </c>
      <c r="F7054" s="3" t="s">
        <v>50</v>
      </c>
      <c r="G7054" s="3" t="s">
        <v>51</v>
      </c>
      <c r="H7054" s="11">
        <v>4.9600551285425984</v>
      </c>
      <c r="I7054">
        <f>IF(今年月目标[[#This Row],[月份]]=MONTH(报表日期),1,0)</f>
        <v>0</v>
      </c>
    </row>
    <row r="7055" spans="1:9" x14ac:dyDescent="0.2">
      <c r="A7055" s="3">
        <v>11</v>
      </c>
      <c r="B7055" s="2" t="s">
        <v>17</v>
      </c>
      <c r="C7055" s="2" t="s">
        <v>31</v>
      </c>
      <c r="D7055" s="2">
        <v>1000002981</v>
      </c>
      <c r="E7055" s="2" t="s">
        <v>100</v>
      </c>
      <c r="F7055" s="3" t="s">
        <v>48</v>
      </c>
      <c r="G7055" s="3" t="s">
        <v>48</v>
      </c>
      <c r="H7055" s="11">
        <v>88.586747329451427</v>
      </c>
      <c r="I7055">
        <f>IF(今年月目标[[#This Row],[月份]]=MONTH(报表日期),1,0)</f>
        <v>0</v>
      </c>
    </row>
    <row r="7056" spans="1:9" x14ac:dyDescent="0.2">
      <c r="A7056" s="3">
        <v>11</v>
      </c>
      <c r="B7056" s="2" t="s">
        <v>17</v>
      </c>
      <c r="C7056" s="2" t="s">
        <v>31</v>
      </c>
      <c r="D7056" s="2">
        <v>1000002981</v>
      </c>
      <c r="E7056" s="2" t="s">
        <v>100</v>
      </c>
      <c r="F7056" s="3" t="s">
        <v>52</v>
      </c>
      <c r="G7056" s="3" t="s">
        <v>61</v>
      </c>
      <c r="H7056" s="11">
        <v>48.51550330200525</v>
      </c>
      <c r="I7056">
        <f>IF(今年月目标[[#This Row],[月份]]=MONTH(报表日期),1,0)</f>
        <v>0</v>
      </c>
    </row>
    <row r="7057" spans="1:9" x14ac:dyDescent="0.2">
      <c r="A7057" s="3">
        <v>11</v>
      </c>
      <c r="B7057" s="2" t="s">
        <v>35</v>
      </c>
      <c r="C7057" s="2" t="s">
        <v>34</v>
      </c>
      <c r="D7057" s="2">
        <v>1000000070</v>
      </c>
      <c r="E7057" s="2" t="s">
        <v>110</v>
      </c>
      <c r="F7057" s="3" t="s">
        <v>48</v>
      </c>
      <c r="G7057" s="3" t="s">
        <v>48</v>
      </c>
      <c r="H7057" s="11">
        <v>100.26538604490962</v>
      </c>
      <c r="I7057">
        <f>IF(今年月目标[[#This Row],[月份]]=MONTH(报表日期),1,0)</f>
        <v>0</v>
      </c>
    </row>
    <row r="7058" spans="1:9" x14ac:dyDescent="0.2">
      <c r="A7058" s="3">
        <v>11</v>
      </c>
      <c r="B7058" s="2" t="s">
        <v>35</v>
      </c>
      <c r="C7058" s="2" t="s">
        <v>34</v>
      </c>
      <c r="D7058" s="2">
        <v>1000000070</v>
      </c>
      <c r="E7058" s="2" t="s">
        <v>110</v>
      </c>
      <c r="F7058" s="3" t="s">
        <v>52</v>
      </c>
      <c r="G7058" s="3" t="s">
        <v>61</v>
      </c>
      <c r="H7058" s="11">
        <v>23.525836730498238</v>
      </c>
      <c r="I7058">
        <f>IF(今年月目标[[#This Row],[月份]]=MONTH(报表日期),1,0)</f>
        <v>0</v>
      </c>
    </row>
    <row r="7059" spans="1:9" x14ac:dyDescent="0.2">
      <c r="A7059" s="3">
        <v>11</v>
      </c>
      <c r="B7059" s="2" t="s">
        <v>20</v>
      </c>
      <c r="C7059" s="2" t="s">
        <v>6</v>
      </c>
      <c r="D7059" s="2">
        <v>1000001502</v>
      </c>
      <c r="E7059" s="2" t="s">
        <v>111</v>
      </c>
      <c r="F7059" s="3" t="s">
        <v>52</v>
      </c>
      <c r="G7059" s="3" t="s">
        <v>61</v>
      </c>
      <c r="H7059" s="11">
        <v>50.885513520781402</v>
      </c>
      <c r="I7059">
        <f>IF(今年月目标[[#This Row],[月份]]=MONTH(报表日期),1,0)</f>
        <v>0</v>
      </c>
    </row>
    <row r="7060" spans="1:9" x14ac:dyDescent="0.2">
      <c r="A7060" s="3">
        <v>11</v>
      </c>
      <c r="B7060" s="2" t="s">
        <v>20</v>
      </c>
      <c r="C7060" s="2" t="s">
        <v>6</v>
      </c>
      <c r="D7060" s="2">
        <v>1000001502</v>
      </c>
      <c r="E7060" s="2" t="s">
        <v>111</v>
      </c>
      <c r="F7060" s="3" t="s">
        <v>46</v>
      </c>
      <c r="G7060" s="3" t="s">
        <v>47</v>
      </c>
      <c r="H7060" s="11">
        <v>21.799276168938537</v>
      </c>
      <c r="I7060">
        <f>IF(今年月目标[[#This Row],[月份]]=MONTH(报表日期),1,0)</f>
        <v>0</v>
      </c>
    </row>
    <row r="7061" spans="1:9" x14ac:dyDescent="0.2">
      <c r="A7061" s="3">
        <v>11</v>
      </c>
      <c r="B7061" s="2" t="s">
        <v>18</v>
      </c>
      <c r="C7061" s="2" t="s">
        <v>39</v>
      </c>
      <c r="D7061" s="2">
        <v>1000000207</v>
      </c>
      <c r="E7061" s="2" t="s">
        <v>125</v>
      </c>
      <c r="F7061" s="3" t="s">
        <v>44</v>
      </c>
      <c r="G7061" s="3" t="s">
        <v>64</v>
      </c>
      <c r="H7061" s="11">
        <v>403.61144026969816</v>
      </c>
      <c r="I7061">
        <f>IF(今年月目标[[#This Row],[月份]]=MONTH(报表日期),1,0)</f>
        <v>0</v>
      </c>
    </row>
    <row r="7062" spans="1:9" x14ac:dyDescent="0.2">
      <c r="A7062" s="3">
        <v>11</v>
      </c>
      <c r="B7062" s="2" t="s">
        <v>21</v>
      </c>
      <c r="C7062" s="2" t="s">
        <v>8</v>
      </c>
      <c r="D7062" s="2">
        <v>1000003629</v>
      </c>
      <c r="E7062" s="2" t="s">
        <v>169</v>
      </c>
      <c r="F7062" s="3" t="s">
        <v>52</v>
      </c>
      <c r="G7062" s="3" t="s">
        <v>62</v>
      </c>
      <c r="H7062" s="11">
        <v>5.6344342013859787</v>
      </c>
      <c r="I7062">
        <f>IF(今年月目标[[#This Row],[月份]]=MONTH(报表日期),1,0)</f>
        <v>0</v>
      </c>
    </row>
    <row r="7063" spans="1:9" x14ac:dyDescent="0.2">
      <c r="A7063" s="3">
        <v>11</v>
      </c>
      <c r="B7063" s="2" t="s">
        <v>16</v>
      </c>
      <c r="C7063" s="2" t="s">
        <v>1</v>
      </c>
      <c r="D7063" s="2">
        <v>1000003498</v>
      </c>
      <c r="E7063" s="2" t="s">
        <v>158</v>
      </c>
      <c r="F7063" s="3" t="s">
        <v>48</v>
      </c>
      <c r="G7063" s="3" t="s">
        <v>86</v>
      </c>
      <c r="H7063" s="11">
        <v>5.4181443286456767</v>
      </c>
      <c r="I7063">
        <f>IF(今年月目标[[#This Row],[月份]]=MONTH(报表日期),1,0)</f>
        <v>0</v>
      </c>
    </row>
    <row r="7064" spans="1:9" x14ac:dyDescent="0.2">
      <c r="A7064" s="3">
        <v>11</v>
      </c>
      <c r="B7064" s="2" t="s">
        <v>16</v>
      </c>
      <c r="C7064" s="2" t="s">
        <v>40</v>
      </c>
      <c r="D7064" s="2">
        <v>1000002342</v>
      </c>
      <c r="E7064" s="2" t="s">
        <v>129</v>
      </c>
      <c r="F7064" s="3" t="s">
        <v>46</v>
      </c>
      <c r="G7064" s="3" t="s">
        <v>47</v>
      </c>
      <c r="H7064" s="11">
        <v>8.6210525064739638</v>
      </c>
      <c r="I7064">
        <f>IF(今年月目标[[#This Row],[月份]]=MONTH(报表日期),1,0)</f>
        <v>0</v>
      </c>
    </row>
    <row r="7065" spans="1:9" x14ac:dyDescent="0.2">
      <c r="A7065" s="3">
        <v>11</v>
      </c>
      <c r="B7065" s="2" t="s">
        <v>20</v>
      </c>
      <c r="C7065" s="2" t="s">
        <v>6</v>
      </c>
      <c r="D7065" s="2">
        <v>1000002241</v>
      </c>
      <c r="E7065" s="2" t="s">
        <v>150</v>
      </c>
      <c r="F7065" s="3" t="s">
        <v>58</v>
      </c>
      <c r="G7065" s="3" t="s">
        <v>65</v>
      </c>
      <c r="H7065" s="11">
        <v>0.25230179199900526</v>
      </c>
      <c r="I7065">
        <f>IF(今年月目标[[#This Row],[月份]]=MONTH(报表日期),1,0)</f>
        <v>0</v>
      </c>
    </row>
    <row r="7066" spans="1:9" x14ac:dyDescent="0.2">
      <c r="A7066" s="3">
        <v>11</v>
      </c>
      <c r="B7066" s="2" t="s">
        <v>22</v>
      </c>
      <c r="C7066" s="2" t="s">
        <v>24</v>
      </c>
      <c r="D7066" s="2">
        <v>1000000619</v>
      </c>
      <c r="E7066" s="2" t="s">
        <v>162</v>
      </c>
      <c r="F7066" s="3" t="s">
        <v>48</v>
      </c>
      <c r="G7066" s="3" t="s">
        <v>80</v>
      </c>
      <c r="H7066" s="11">
        <v>0.23877186074698492</v>
      </c>
      <c r="I7066">
        <f>IF(今年月目标[[#This Row],[月份]]=MONTH(报表日期),1,0)</f>
        <v>0</v>
      </c>
    </row>
    <row r="7067" spans="1:9" x14ac:dyDescent="0.2">
      <c r="A7067" s="3">
        <v>11</v>
      </c>
      <c r="B7067" s="2" t="s">
        <v>22</v>
      </c>
      <c r="C7067" s="2" t="s">
        <v>24</v>
      </c>
      <c r="D7067" s="2">
        <v>1000000619</v>
      </c>
      <c r="E7067" s="2" t="s">
        <v>162</v>
      </c>
      <c r="F7067" s="3" t="s">
        <v>44</v>
      </c>
      <c r="G7067" s="3" t="s">
        <v>70</v>
      </c>
      <c r="H7067" s="11">
        <v>0.33619322826934184</v>
      </c>
      <c r="I7067">
        <f>IF(今年月目标[[#This Row],[月份]]=MONTH(报表日期),1,0)</f>
        <v>0</v>
      </c>
    </row>
    <row r="7068" spans="1:9" x14ac:dyDescent="0.2">
      <c r="A7068" s="3">
        <v>11</v>
      </c>
      <c r="B7068" s="2" t="s">
        <v>19</v>
      </c>
      <c r="C7068" s="2" t="s">
        <v>28</v>
      </c>
      <c r="D7068" s="2">
        <v>1000002091</v>
      </c>
      <c r="E7068" s="2" t="s">
        <v>112</v>
      </c>
      <c r="F7068" s="3" t="s">
        <v>50</v>
      </c>
      <c r="G7068" s="3" t="s">
        <v>69</v>
      </c>
      <c r="H7068" s="11">
        <v>5.041854971544323</v>
      </c>
      <c r="I7068">
        <f>IF(今年月目标[[#This Row],[月份]]=MONTH(报表日期),1,0)</f>
        <v>0</v>
      </c>
    </row>
    <row r="7069" spans="1:9" x14ac:dyDescent="0.2">
      <c r="A7069" s="3">
        <v>11</v>
      </c>
      <c r="B7069" s="2" t="s">
        <v>20</v>
      </c>
      <c r="C7069" s="2" t="s">
        <v>25</v>
      </c>
      <c r="D7069" s="2">
        <v>1000000062</v>
      </c>
      <c r="E7069" s="2" t="s">
        <v>104</v>
      </c>
      <c r="F7069" s="3" t="s">
        <v>50</v>
      </c>
      <c r="G7069" s="3" t="s">
        <v>51</v>
      </c>
      <c r="H7069" s="11">
        <v>18.961378671532305</v>
      </c>
      <c r="I7069">
        <f>IF(今年月目标[[#This Row],[月份]]=MONTH(报表日期),1,0)</f>
        <v>0</v>
      </c>
    </row>
    <row r="7070" spans="1:9" x14ac:dyDescent="0.2">
      <c r="A7070" s="3">
        <v>11</v>
      </c>
      <c r="B7070" s="2" t="s">
        <v>20</v>
      </c>
      <c r="C7070" s="2" t="s">
        <v>25</v>
      </c>
      <c r="D7070" s="2">
        <v>1000000062</v>
      </c>
      <c r="E7070" s="2" t="s">
        <v>104</v>
      </c>
      <c r="F7070" s="3" t="s">
        <v>58</v>
      </c>
      <c r="G7070" s="3" t="s">
        <v>71</v>
      </c>
      <c r="H7070" s="11">
        <v>6.6004608351350527</v>
      </c>
      <c r="I7070">
        <f>IF(今年月目标[[#This Row],[月份]]=MONTH(报表日期),1,0)</f>
        <v>0</v>
      </c>
    </row>
    <row r="7071" spans="1:9" x14ac:dyDescent="0.2">
      <c r="A7071" s="3">
        <v>11</v>
      </c>
      <c r="B7071" s="2" t="s">
        <v>18</v>
      </c>
      <c r="C7071" s="2" t="s">
        <v>30</v>
      </c>
      <c r="D7071" s="2">
        <v>1000002274</v>
      </c>
      <c r="E7071" s="2" t="s">
        <v>105</v>
      </c>
      <c r="F7071" s="3" t="s">
        <v>48</v>
      </c>
      <c r="G7071" s="3" t="s">
        <v>80</v>
      </c>
      <c r="H7071" s="11">
        <v>57.488595516458837</v>
      </c>
      <c r="I7071">
        <f>IF(今年月目标[[#This Row],[月份]]=MONTH(报表日期),1,0)</f>
        <v>0</v>
      </c>
    </row>
    <row r="7072" spans="1:9" x14ac:dyDescent="0.2">
      <c r="A7072" s="3">
        <v>11</v>
      </c>
      <c r="B7072" s="2" t="s">
        <v>18</v>
      </c>
      <c r="C7072" s="2" t="s">
        <v>30</v>
      </c>
      <c r="D7072" s="2">
        <v>1000002274</v>
      </c>
      <c r="E7072" s="2" t="s">
        <v>105</v>
      </c>
      <c r="F7072" s="3" t="s">
        <v>58</v>
      </c>
      <c r="G7072" s="3" t="s">
        <v>76</v>
      </c>
      <c r="H7072" s="11">
        <v>6.7354065154159208</v>
      </c>
      <c r="I7072">
        <f>IF(今年月目标[[#This Row],[月份]]=MONTH(报表日期),1,0)</f>
        <v>0</v>
      </c>
    </row>
    <row r="7073" spans="1:9" x14ac:dyDescent="0.2">
      <c r="A7073" s="3">
        <v>11</v>
      </c>
      <c r="B7073" s="2" t="s">
        <v>23</v>
      </c>
      <c r="C7073" s="2" t="s">
        <v>37</v>
      </c>
      <c r="D7073" s="2">
        <v>1000000073</v>
      </c>
      <c r="E7073" s="2" t="s">
        <v>101</v>
      </c>
      <c r="F7073" s="3" t="s">
        <v>50</v>
      </c>
      <c r="G7073" s="3" t="s">
        <v>69</v>
      </c>
      <c r="H7073" s="11">
        <v>1.066744577812468</v>
      </c>
      <c r="I7073">
        <f>IF(今年月目标[[#This Row],[月份]]=MONTH(报表日期),1,0)</f>
        <v>0</v>
      </c>
    </row>
    <row r="7074" spans="1:9" x14ac:dyDescent="0.2">
      <c r="A7074" s="3">
        <v>11</v>
      </c>
      <c r="B7074" s="2" t="s">
        <v>22</v>
      </c>
      <c r="C7074" s="2" t="s">
        <v>24</v>
      </c>
      <c r="D7074" s="2">
        <v>1000002231</v>
      </c>
      <c r="E7074" s="2" t="s">
        <v>157</v>
      </c>
      <c r="F7074" s="3" t="s">
        <v>50</v>
      </c>
      <c r="G7074" s="3" t="s">
        <v>74</v>
      </c>
      <c r="H7074" s="11">
        <v>8.9172433116415029</v>
      </c>
      <c r="I7074">
        <f>IF(今年月目标[[#This Row],[月份]]=MONTH(报表日期),1,0)</f>
        <v>0</v>
      </c>
    </row>
    <row r="7075" spans="1:9" x14ac:dyDescent="0.2">
      <c r="A7075" s="3">
        <v>11</v>
      </c>
      <c r="B7075" s="2" t="s">
        <v>21</v>
      </c>
      <c r="C7075" s="2" t="s">
        <v>33</v>
      </c>
      <c r="D7075" s="2">
        <v>1000001225</v>
      </c>
      <c r="E7075" s="2" t="s">
        <v>141</v>
      </c>
      <c r="F7075" s="3" t="s">
        <v>48</v>
      </c>
      <c r="G7075" s="3" t="s">
        <v>80</v>
      </c>
      <c r="H7075" s="11">
        <v>82.979495979919548</v>
      </c>
      <c r="I7075">
        <f>IF(今年月目标[[#This Row],[月份]]=MONTH(报表日期),1,0)</f>
        <v>0</v>
      </c>
    </row>
    <row r="7076" spans="1:9" x14ac:dyDescent="0.2">
      <c r="A7076" s="3">
        <v>11</v>
      </c>
      <c r="B7076" s="2" t="s">
        <v>21</v>
      </c>
      <c r="C7076" s="2" t="s">
        <v>33</v>
      </c>
      <c r="D7076" s="2">
        <v>1000001225</v>
      </c>
      <c r="E7076" s="2" t="s">
        <v>141</v>
      </c>
      <c r="F7076" s="3" t="s">
        <v>52</v>
      </c>
      <c r="G7076" s="3" t="s">
        <v>72</v>
      </c>
      <c r="H7076" s="11">
        <v>2.6404084099583192</v>
      </c>
      <c r="I7076">
        <f>IF(今年月目标[[#This Row],[月份]]=MONTH(报表日期),1,0)</f>
        <v>0</v>
      </c>
    </row>
    <row r="7077" spans="1:9" x14ac:dyDescent="0.2">
      <c r="A7077" s="3">
        <v>11</v>
      </c>
      <c r="B7077" s="2" t="s">
        <v>19</v>
      </c>
      <c r="C7077" s="2" t="s">
        <v>14</v>
      </c>
      <c r="D7077" s="2">
        <v>1000003467</v>
      </c>
      <c r="E7077" s="2" t="s">
        <v>168</v>
      </c>
      <c r="F7077" s="3" t="s">
        <v>50</v>
      </c>
      <c r="G7077" s="3" t="s">
        <v>51</v>
      </c>
      <c r="H7077" s="11">
        <v>9.355537306031529</v>
      </c>
      <c r="I7077">
        <f>IF(今年月目标[[#This Row],[月份]]=MONTH(报表日期),1,0)</f>
        <v>0</v>
      </c>
    </row>
    <row r="7078" spans="1:9" x14ac:dyDescent="0.2">
      <c r="A7078" s="3">
        <v>11</v>
      </c>
      <c r="B7078" s="2" t="s">
        <v>20</v>
      </c>
      <c r="C7078" s="2" t="s">
        <v>6</v>
      </c>
      <c r="D7078" s="2">
        <v>1000001352</v>
      </c>
      <c r="E7078" s="2" t="s">
        <v>134</v>
      </c>
      <c r="F7078" s="3" t="s">
        <v>58</v>
      </c>
      <c r="G7078" s="3" t="s">
        <v>76</v>
      </c>
      <c r="H7078" s="11">
        <v>53.499196737620757</v>
      </c>
      <c r="I7078">
        <f>IF(今年月目标[[#This Row],[月份]]=MONTH(报表日期),1,0)</f>
        <v>0</v>
      </c>
    </row>
    <row r="7079" spans="1:9" x14ac:dyDescent="0.2">
      <c r="A7079" s="3">
        <v>11</v>
      </c>
      <c r="B7079" s="2" t="s">
        <v>23</v>
      </c>
      <c r="C7079" s="2" t="s">
        <v>11</v>
      </c>
      <c r="D7079" s="2">
        <v>1000001911</v>
      </c>
      <c r="E7079" s="2" t="s">
        <v>165</v>
      </c>
      <c r="F7079" s="3" t="s">
        <v>50</v>
      </c>
      <c r="G7079" s="3" t="s">
        <v>69</v>
      </c>
      <c r="H7079" s="11">
        <v>22.478735394084012</v>
      </c>
      <c r="I7079">
        <f>IF(今年月目标[[#This Row],[月份]]=MONTH(报表日期),1,0)</f>
        <v>0</v>
      </c>
    </row>
    <row r="7080" spans="1:9" x14ac:dyDescent="0.2">
      <c r="A7080" s="3">
        <v>11</v>
      </c>
      <c r="B7080" s="2" t="s">
        <v>23</v>
      </c>
      <c r="C7080" s="2" t="s">
        <v>11</v>
      </c>
      <c r="D7080" s="2">
        <v>1000001911</v>
      </c>
      <c r="E7080" s="2" t="s">
        <v>165</v>
      </c>
      <c r="F7080" s="3" t="s">
        <v>58</v>
      </c>
      <c r="G7080" s="3" t="s">
        <v>65</v>
      </c>
      <c r="H7080" s="11">
        <v>3.7564933475407152</v>
      </c>
      <c r="I7080">
        <f>IF(今年月目标[[#This Row],[月份]]=MONTH(报表日期),1,0)</f>
        <v>0</v>
      </c>
    </row>
    <row r="7081" spans="1:9" x14ac:dyDescent="0.2">
      <c r="A7081" s="3">
        <v>11</v>
      </c>
      <c r="B7081" s="2" t="s">
        <v>16</v>
      </c>
      <c r="C7081" s="2" t="s">
        <v>40</v>
      </c>
      <c r="D7081" s="2">
        <v>1000000078</v>
      </c>
      <c r="E7081" s="2" t="s">
        <v>119</v>
      </c>
      <c r="F7081" s="3" t="s">
        <v>48</v>
      </c>
      <c r="G7081" s="3" t="s">
        <v>80</v>
      </c>
      <c r="H7081" s="11">
        <v>5.2529809364330742</v>
      </c>
      <c r="I7081">
        <f>IF(今年月目标[[#This Row],[月份]]=MONTH(报表日期),1,0)</f>
        <v>0</v>
      </c>
    </row>
    <row r="7082" spans="1:9" x14ac:dyDescent="0.2">
      <c r="A7082" s="3">
        <v>11</v>
      </c>
      <c r="B7082" s="2" t="s">
        <v>22</v>
      </c>
      <c r="C7082" s="2" t="s">
        <v>24</v>
      </c>
      <c r="D7082" s="2">
        <v>1000002231</v>
      </c>
      <c r="E7082" s="2" t="s">
        <v>157</v>
      </c>
      <c r="F7082" s="3" t="s">
        <v>50</v>
      </c>
      <c r="G7082" s="3" t="s">
        <v>51</v>
      </c>
      <c r="H7082" s="11">
        <v>33.749475580477984</v>
      </c>
      <c r="I7082">
        <f>IF(今年月目标[[#This Row],[月份]]=MONTH(报表日期),1,0)</f>
        <v>0</v>
      </c>
    </row>
    <row r="7083" spans="1:9" x14ac:dyDescent="0.2">
      <c r="A7083" s="3">
        <v>11</v>
      </c>
      <c r="B7083" s="2" t="s">
        <v>35</v>
      </c>
      <c r="C7083" s="2" t="s">
        <v>32</v>
      </c>
      <c r="D7083" s="2">
        <v>1000002002</v>
      </c>
      <c r="E7083" s="2" t="s">
        <v>160</v>
      </c>
      <c r="F7083" s="3" t="s">
        <v>58</v>
      </c>
      <c r="G7083" s="3" t="s">
        <v>76</v>
      </c>
      <c r="H7083" s="11">
        <v>18.270263635526533</v>
      </c>
      <c r="I7083">
        <f>IF(今年月目标[[#This Row],[月份]]=MONTH(报表日期),1,0)</f>
        <v>0</v>
      </c>
    </row>
    <row r="7084" spans="1:9" x14ac:dyDescent="0.2">
      <c r="A7084" s="3">
        <v>11</v>
      </c>
      <c r="B7084" s="2" t="s">
        <v>35</v>
      </c>
      <c r="C7084" s="2" t="s">
        <v>32</v>
      </c>
      <c r="D7084" s="2">
        <v>1000002002</v>
      </c>
      <c r="E7084" s="2" t="s">
        <v>160</v>
      </c>
      <c r="F7084" s="3" t="s">
        <v>58</v>
      </c>
      <c r="G7084" s="3" t="s">
        <v>59</v>
      </c>
      <c r="H7084" s="11">
        <v>3.1880606740068917</v>
      </c>
      <c r="I7084">
        <f>IF(今年月目标[[#This Row],[月份]]=MONTH(报表日期),1,0)</f>
        <v>0</v>
      </c>
    </row>
    <row r="7085" spans="1:9" x14ac:dyDescent="0.2">
      <c r="A7085" s="3">
        <v>11</v>
      </c>
      <c r="B7085" s="2" t="s">
        <v>16</v>
      </c>
      <c r="C7085" s="2" t="s">
        <v>1</v>
      </c>
      <c r="D7085" s="2">
        <v>1000000253</v>
      </c>
      <c r="E7085" s="2" t="s">
        <v>92</v>
      </c>
      <c r="F7085" s="3" t="s">
        <v>48</v>
      </c>
      <c r="G7085" s="3" t="s">
        <v>87</v>
      </c>
      <c r="H7085" s="11">
        <v>3.3339156096965508</v>
      </c>
      <c r="I7085">
        <f>IF(今年月目标[[#This Row],[月份]]=MONTH(报表日期),1,0)</f>
        <v>0</v>
      </c>
    </row>
    <row r="7086" spans="1:9" x14ac:dyDescent="0.2">
      <c r="A7086" s="3">
        <v>11</v>
      </c>
      <c r="B7086" s="2" t="s">
        <v>23</v>
      </c>
      <c r="C7086" s="2" t="s">
        <v>11</v>
      </c>
      <c r="D7086" s="2">
        <v>1000001911</v>
      </c>
      <c r="E7086" s="2" t="s">
        <v>165</v>
      </c>
      <c r="F7086" s="3" t="s">
        <v>48</v>
      </c>
      <c r="G7086" s="3" t="s">
        <v>87</v>
      </c>
      <c r="H7086" s="11">
        <v>7.9061427315660993</v>
      </c>
      <c r="I7086">
        <f>IF(今年月目标[[#This Row],[月份]]=MONTH(报表日期),1,0)</f>
        <v>0</v>
      </c>
    </row>
    <row r="7087" spans="1:9" x14ac:dyDescent="0.2">
      <c r="A7087" s="3">
        <v>11</v>
      </c>
      <c r="B7087" s="2" t="s">
        <v>17</v>
      </c>
      <c r="C7087" s="2" t="s">
        <v>3</v>
      </c>
      <c r="D7087" s="2">
        <v>1000002452</v>
      </c>
      <c r="E7087" s="2" t="s">
        <v>99</v>
      </c>
      <c r="F7087" s="3" t="s">
        <v>58</v>
      </c>
      <c r="G7087" s="3" t="s">
        <v>73</v>
      </c>
      <c r="H7087" s="11">
        <v>6.0709535053551962</v>
      </c>
      <c r="I7087">
        <f>IF(今年月目标[[#This Row],[月份]]=MONTH(报表日期),1,0)</f>
        <v>0</v>
      </c>
    </row>
    <row r="7088" spans="1:9" x14ac:dyDescent="0.2">
      <c r="A7088" s="3">
        <v>11</v>
      </c>
      <c r="B7088" s="2" t="s">
        <v>17</v>
      </c>
      <c r="C7088" s="2" t="s">
        <v>3</v>
      </c>
      <c r="D7088" s="2">
        <v>1000002452</v>
      </c>
      <c r="E7088" s="2" t="s">
        <v>99</v>
      </c>
      <c r="F7088" s="3" t="s">
        <v>48</v>
      </c>
      <c r="G7088" s="3" t="s">
        <v>48</v>
      </c>
      <c r="H7088" s="11">
        <v>18.100985393201668</v>
      </c>
      <c r="I7088">
        <f>IF(今年月目标[[#This Row],[月份]]=MONTH(报表日期),1,0)</f>
        <v>0</v>
      </c>
    </row>
    <row r="7089" spans="1:9" x14ac:dyDescent="0.2">
      <c r="A7089" s="3">
        <v>11</v>
      </c>
      <c r="B7089" s="2" t="s">
        <v>20</v>
      </c>
      <c r="C7089" s="2" t="s">
        <v>25</v>
      </c>
      <c r="D7089" s="2">
        <v>1000003668</v>
      </c>
      <c r="E7089" s="2" t="s">
        <v>170</v>
      </c>
      <c r="F7089" s="3" t="s">
        <v>58</v>
      </c>
      <c r="G7089" s="3" t="s">
        <v>73</v>
      </c>
      <c r="H7089" s="11">
        <v>104.84536703748422</v>
      </c>
      <c r="I7089">
        <f>IF(今年月目标[[#This Row],[月份]]=MONTH(报表日期),1,0)</f>
        <v>0</v>
      </c>
    </row>
    <row r="7090" spans="1:9" x14ac:dyDescent="0.2">
      <c r="A7090" s="3">
        <v>11</v>
      </c>
      <c r="B7090" s="2" t="s">
        <v>20</v>
      </c>
      <c r="C7090" s="2" t="s">
        <v>25</v>
      </c>
      <c r="D7090" s="2">
        <v>1000003668</v>
      </c>
      <c r="E7090" s="2" t="s">
        <v>170</v>
      </c>
      <c r="F7090" s="3" t="s">
        <v>46</v>
      </c>
      <c r="G7090" s="3" t="s">
        <v>47</v>
      </c>
      <c r="H7090" s="11">
        <v>16.370744156079819</v>
      </c>
      <c r="I7090">
        <f>IF(今年月目标[[#This Row],[月份]]=MONTH(报表日期),1,0)</f>
        <v>0</v>
      </c>
    </row>
    <row r="7091" spans="1:9" x14ac:dyDescent="0.2">
      <c r="A7091" s="3">
        <v>11</v>
      </c>
      <c r="B7091" s="2" t="s">
        <v>16</v>
      </c>
      <c r="C7091" s="2" t="s">
        <v>40</v>
      </c>
      <c r="D7091" s="2">
        <v>1000000078</v>
      </c>
      <c r="E7091" s="2" t="s">
        <v>119</v>
      </c>
      <c r="F7091" s="3" t="s">
        <v>58</v>
      </c>
      <c r="G7091" s="3" t="s">
        <v>76</v>
      </c>
      <c r="H7091" s="11">
        <v>21.227532550993018</v>
      </c>
      <c r="I7091">
        <f>IF(今年月目标[[#This Row],[月份]]=MONTH(报表日期),1,0)</f>
        <v>0</v>
      </c>
    </row>
    <row r="7092" spans="1:9" x14ac:dyDescent="0.2">
      <c r="A7092" s="3">
        <v>11</v>
      </c>
      <c r="B7092" s="2" t="s">
        <v>16</v>
      </c>
      <c r="C7092" s="2" t="s">
        <v>40</v>
      </c>
      <c r="D7092" s="2">
        <v>1000000078</v>
      </c>
      <c r="E7092" s="2" t="s">
        <v>119</v>
      </c>
      <c r="F7092" s="3" t="s">
        <v>50</v>
      </c>
      <c r="G7092" s="3" t="s">
        <v>69</v>
      </c>
      <c r="H7092" s="11">
        <v>11.419678408759259</v>
      </c>
      <c r="I7092">
        <f>IF(今年月目标[[#This Row],[月份]]=MONTH(报表日期),1,0)</f>
        <v>0</v>
      </c>
    </row>
    <row r="7093" spans="1:9" x14ac:dyDescent="0.2">
      <c r="A7093" s="3">
        <v>11</v>
      </c>
      <c r="B7093" s="2" t="s">
        <v>16</v>
      </c>
      <c r="C7093" s="2" t="s">
        <v>40</v>
      </c>
      <c r="D7093" s="2">
        <v>1000000078</v>
      </c>
      <c r="E7093" s="2" t="s">
        <v>119</v>
      </c>
      <c r="F7093" s="3" t="s">
        <v>52</v>
      </c>
      <c r="G7093" s="3" t="s">
        <v>85</v>
      </c>
      <c r="H7093" s="11">
        <v>13.777828570298894</v>
      </c>
      <c r="I7093">
        <f>IF(今年月目标[[#This Row],[月份]]=MONTH(报表日期),1,0)</f>
        <v>0</v>
      </c>
    </row>
    <row r="7094" spans="1:9" x14ac:dyDescent="0.2">
      <c r="A7094" s="3">
        <v>11</v>
      </c>
      <c r="B7094" s="2" t="s">
        <v>16</v>
      </c>
      <c r="C7094" s="2" t="s">
        <v>40</v>
      </c>
      <c r="D7094" s="2">
        <v>1000000078</v>
      </c>
      <c r="E7094" s="2" t="s">
        <v>119</v>
      </c>
      <c r="F7094" s="3" t="s">
        <v>46</v>
      </c>
      <c r="G7094" s="3" t="s">
        <v>47</v>
      </c>
      <c r="H7094" s="11">
        <v>0.55302842749416103</v>
      </c>
      <c r="I7094">
        <f>IF(今年月目标[[#This Row],[月份]]=MONTH(报表日期),1,0)</f>
        <v>0</v>
      </c>
    </row>
    <row r="7095" spans="1:9" x14ac:dyDescent="0.2">
      <c r="A7095" s="3">
        <v>11</v>
      </c>
      <c r="B7095" s="2" t="s">
        <v>16</v>
      </c>
      <c r="C7095" s="2" t="s">
        <v>40</v>
      </c>
      <c r="D7095" s="2">
        <v>1000000083</v>
      </c>
      <c r="E7095" s="2" t="s">
        <v>121</v>
      </c>
      <c r="F7095" s="3" t="s">
        <v>48</v>
      </c>
      <c r="G7095" s="3" t="s">
        <v>80</v>
      </c>
      <c r="H7095" s="11">
        <v>4.0591216326982735</v>
      </c>
      <c r="I7095">
        <f>IF(今年月目标[[#This Row],[月份]]=MONTH(报表日期),1,0)</f>
        <v>0</v>
      </c>
    </row>
    <row r="7096" spans="1:9" x14ac:dyDescent="0.2">
      <c r="A7096" s="3">
        <v>11</v>
      </c>
      <c r="B7096" s="2" t="s">
        <v>16</v>
      </c>
      <c r="C7096" s="2" t="s">
        <v>40</v>
      </c>
      <c r="D7096" s="2">
        <v>1000000083</v>
      </c>
      <c r="E7096" s="2" t="s">
        <v>121</v>
      </c>
      <c r="F7096" s="3" t="s">
        <v>50</v>
      </c>
      <c r="G7096" s="3" t="s">
        <v>69</v>
      </c>
      <c r="H7096" s="11">
        <v>21.276663982635661</v>
      </c>
      <c r="I7096">
        <f>IF(今年月目标[[#This Row],[月份]]=MONTH(报表日期),1,0)</f>
        <v>0</v>
      </c>
    </row>
    <row r="7097" spans="1:9" x14ac:dyDescent="0.2">
      <c r="A7097" s="3">
        <v>11</v>
      </c>
      <c r="B7097" s="2" t="s">
        <v>16</v>
      </c>
      <c r="C7097" s="2" t="s">
        <v>40</v>
      </c>
      <c r="D7097" s="2">
        <v>1000000083</v>
      </c>
      <c r="E7097" s="2" t="s">
        <v>121</v>
      </c>
      <c r="F7097" s="3" t="s">
        <v>50</v>
      </c>
      <c r="G7097" s="3" t="s">
        <v>74</v>
      </c>
      <c r="H7097" s="11">
        <v>0.47389990369435248</v>
      </c>
      <c r="I7097">
        <f>IF(今年月目标[[#This Row],[月份]]=MONTH(报表日期),1,0)</f>
        <v>0</v>
      </c>
    </row>
    <row r="7098" spans="1:9" x14ac:dyDescent="0.2">
      <c r="A7098" s="3">
        <v>11</v>
      </c>
      <c r="B7098" s="2" t="s">
        <v>16</v>
      </c>
      <c r="C7098" s="2" t="s">
        <v>40</v>
      </c>
      <c r="D7098" s="2">
        <v>1000000083</v>
      </c>
      <c r="E7098" s="2" t="s">
        <v>121</v>
      </c>
      <c r="F7098" s="3" t="s">
        <v>58</v>
      </c>
      <c r="G7098" s="3" t="s">
        <v>71</v>
      </c>
      <c r="H7098" s="11">
        <v>0.50489286823392421</v>
      </c>
      <c r="I7098">
        <f>IF(今年月目标[[#This Row],[月份]]=MONTH(报表日期),1,0)</f>
        <v>0</v>
      </c>
    </row>
    <row r="7099" spans="1:9" x14ac:dyDescent="0.2">
      <c r="A7099" s="3">
        <v>11</v>
      </c>
      <c r="B7099" s="2" t="s">
        <v>16</v>
      </c>
      <c r="C7099" s="2" t="s">
        <v>40</v>
      </c>
      <c r="D7099" s="2">
        <v>1000000083</v>
      </c>
      <c r="E7099" s="2" t="s">
        <v>121</v>
      </c>
      <c r="F7099" s="3" t="s">
        <v>46</v>
      </c>
      <c r="G7099" s="3" t="s">
        <v>47</v>
      </c>
      <c r="H7099" s="11">
        <v>68.410408710550726</v>
      </c>
      <c r="I7099">
        <f>IF(今年月目标[[#This Row],[月份]]=MONTH(报表日期),1,0)</f>
        <v>0</v>
      </c>
    </row>
    <row r="7100" spans="1:9" x14ac:dyDescent="0.2">
      <c r="A7100" s="3">
        <v>11</v>
      </c>
      <c r="B7100" s="2" t="s">
        <v>16</v>
      </c>
      <c r="C7100" s="2" t="s">
        <v>40</v>
      </c>
      <c r="D7100" s="2">
        <v>1000001361</v>
      </c>
      <c r="E7100" s="2" t="s">
        <v>102</v>
      </c>
      <c r="F7100" s="3" t="s">
        <v>50</v>
      </c>
      <c r="G7100" s="3" t="s">
        <v>74</v>
      </c>
      <c r="H7100" s="11">
        <v>0.5385226178344803</v>
      </c>
      <c r="I7100">
        <f>IF(今年月目标[[#This Row],[月份]]=MONTH(报表日期),1,0)</f>
        <v>0</v>
      </c>
    </row>
    <row r="7101" spans="1:9" x14ac:dyDescent="0.2">
      <c r="A7101" s="3">
        <v>11</v>
      </c>
      <c r="B7101" s="2" t="s">
        <v>19</v>
      </c>
      <c r="C7101" s="2" t="s">
        <v>28</v>
      </c>
      <c r="D7101" s="2">
        <v>1000000279</v>
      </c>
      <c r="E7101" s="2" t="s">
        <v>143</v>
      </c>
      <c r="F7101" s="3" t="s">
        <v>48</v>
      </c>
      <c r="G7101" s="3" t="s">
        <v>49</v>
      </c>
      <c r="H7101" s="11">
        <v>5.0056834932287879</v>
      </c>
      <c r="I7101">
        <f>IF(今年月目标[[#This Row],[月份]]=MONTH(报表日期),1,0)</f>
        <v>0</v>
      </c>
    </row>
    <row r="7102" spans="1:9" x14ac:dyDescent="0.2">
      <c r="A7102" s="3">
        <v>11</v>
      </c>
      <c r="B7102" s="2" t="s">
        <v>19</v>
      </c>
      <c r="C7102" s="2" t="s">
        <v>28</v>
      </c>
      <c r="D7102" s="2">
        <v>1000000279</v>
      </c>
      <c r="E7102" s="2" t="s">
        <v>143</v>
      </c>
      <c r="F7102" s="3" t="s">
        <v>58</v>
      </c>
      <c r="G7102" s="3" t="s">
        <v>73</v>
      </c>
      <c r="H7102" s="11">
        <v>32.345797784975574</v>
      </c>
      <c r="I7102">
        <f>IF(今年月目标[[#This Row],[月份]]=MONTH(报表日期),1,0)</f>
        <v>0</v>
      </c>
    </row>
    <row r="7103" spans="1:9" x14ac:dyDescent="0.2">
      <c r="A7103" s="3">
        <v>11</v>
      </c>
      <c r="B7103" s="2" t="s">
        <v>19</v>
      </c>
      <c r="C7103" s="2" t="s">
        <v>28</v>
      </c>
      <c r="D7103" s="2">
        <v>1000000279</v>
      </c>
      <c r="E7103" s="2" t="s">
        <v>143</v>
      </c>
      <c r="F7103" s="3" t="s">
        <v>46</v>
      </c>
      <c r="G7103" s="3" t="s">
        <v>47</v>
      </c>
      <c r="H7103" s="11">
        <v>0.28489296545423204</v>
      </c>
      <c r="I7103">
        <f>IF(今年月目标[[#This Row],[月份]]=MONTH(报表日期),1,0)</f>
        <v>0</v>
      </c>
    </row>
    <row r="7104" spans="1:9" x14ac:dyDescent="0.2">
      <c r="A7104" s="3">
        <v>11</v>
      </c>
      <c r="B7104" s="2" t="s">
        <v>23</v>
      </c>
      <c r="C7104" s="2" t="s">
        <v>37</v>
      </c>
      <c r="D7104" s="2">
        <v>1000000073</v>
      </c>
      <c r="E7104" s="2" t="s">
        <v>101</v>
      </c>
      <c r="F7104" s="3" t="s">
        <v>48</v>
      </c>
      <c r="G7104" s="3" t="s">
        <v>48</v>
      </c>
      <c r="H7104" s="11">
        <v>674.15815490392356</v>
      </c>
      <c r="I7104">
        <f>IF(今年月目标[[#This Row],[月份]]=MONTH(报表日期),1,0)</f>
        <v>0</v>
      </c>
    </row>
    <row r="7105" spans="1:9" x14ac:dyDescent="0.2">
      <c r="A7105" s="3">
        <v>11</v>
      </c>
      <c r="B7105" s="2" t="s">
        <v>19</v>
      </c>
      <c r="C7105" s="2" t="s">
        <v>9</v>
      </c>
      <c r="D7105" s="2">
        <v>1000002951</v>
      </c>
      <c r="E7105" s="2" t="s">
        <v>114</v>
      </c>
      <c r="F7105" s="3" t="s">
        <v>50</v>
      </c>
      <c r="G7105" s="3" t="s">
        <v>51</v>
      </c>
      <c r="H7105" s="11">
        <v>21.27909248200092</v>
      </c>
      <c r="I7105">
        <f>IF(今年月目标[[#This Row],[月份]]=MONTH(报表日期),1,0)</f>
        <v>0</v>
      </c>
    </row>
    <row r="7106" spans="1:9" x14ac:dyDescent="0.2">
      <c r="A7106" s="3">
        <v>11</v>
      </c>
      <c r="B7106" s="2" t="s">
        <v>17</v>
      </c>
      <c r="C7106" s="2" t="s">
        <v>3</v>
      </c>
      <c r="D7106" s="2">
        <v>1000000612</v>
      </c>
      <c r="E7106" s="2" t="s">
        <v>137</v>
      </c>
      <c r="F7106" s="3" t="s">
        <v>50</v>
      </c>
      <c r="G7106" s="3" t="s">
        <v>74</v>
      </c>
      <c r="H7106" s="11">
        <v>4.3471561144252355</v>
      </c>
      <c r="I7106">
        <f>IF(今年月目标[[#This Row],[月份]]=MONTH(报表日期),1,0)</f>
        <v>0</v>
      </c>
    </row>
    <row r="7107" spans="1:9" x14ac:dyDescent="0.2">
      <c r="A7107" s="3">
        <v>11</v>
      </c>
      <c r="B7107" s="2" t="s">
        <v>17</v>
      </c>
      <c r="C7107" s="2" t="s">
        <v>3</v>
      </c>
      <c r="D7107" s="2">
        <v>1000000612</v>
      </c>
      <c r="E7107" s="2" t="s">
        <v>137</v>
      </c>
      <c r="F7107" s="3" t="s">
        <v>52</v>
      </c>
      <c r="G7107" s="3" t="s">
        <v>72</v>
      </c>
      <c r="H7107" s="11">
        <v>2.5280506052792591</v>
      </c>
      <c r="I7107">
        <f>IF(今年月目标[[#This Row],[月份]]=MONTH(报表日期),1,0)</f>
        <v>0</v>
      </c>
    </row>
    <row r="7108" spans="1:9" x14ac:dyDescent="0.2">
      <c r="A7108" s="3">
        <v>11</v>
      </c>
      <c r="B7108" s="2" t="s">
        <v>23</v>
      </c>
      <c r="C7108" s="2" t="s">
        <v>38</v>
      </c>
      <c r="D7108" s="2">
        <v>1000001718</v>
      </c>
      <c r="E7108" s="2" t="s">
        <v>130</v>
      </c>
      <c r="F7108" s="3" t="s">
        <v>50</v>
      </c>
      <c r="G7108" s="3" t="s">
        <v>51</v>
      </c>
      <c r="H7108" s="11">
        <v>7.3370029635666585</v>
      </c>
      <c r="I7108">
        <f>IF(今年月目标[[#This Row],[月份]]=MONTH(报表日期),1,0)</f>
        <v>0</v>
      </c>
    </row>
    <row r="7109" spans="1:9" x14ac:dyDescent="0.2">
      <c r="A7109" s="3">
        <v>11</v>
      </c>
      <c r="B7109" s="2" t="s">
        <v>19</v>
      </c>
      <c r="C7109" s="2" t="s">
        <v>28</v>
      </c>
      <c r="D7109" s="2">
        <v>1000002237</v>
      </c>
      <c r="E7109" s="2" t="s">
        <v>140</v>
      </c>
      <c r="F7109" s="3" t="s">
        <v>48</v>
      </c>
      <c r="G7109" s="3" t="s">
        <v>80</v>
      </c>
      <c r="H7109" s="11">
        <v>82.979495979919548</v>
      </c>
      <c r="I7109">
        <f>IF(今年月目标[[#This Row],[月份]]=MONTH(报表日期),1,0)</f>
        <v>0</v>
      </c>
    </row>
    <row r="7110" spans="1:9" x14ac:dyDescent="0.2">
      <c r="A7110" s="3">
        <v>11</v>
      </c>
      <c r="B7110" s="2" t="s">
        <v>20</v>
      </c>
      <c r="C7110" s="2" t="s">
        <v>12</v>
      </c>
      <c r="D7110" s="2">
        <v>1000001030</v>
      </c>
      <c r="E7110" s="2" t="s">
        <v>126</v>
      </c>
      <c r="F7110" s="3" t="s">
        <v>52</v>
      </c>
      <c r="G7110" s="3" t="s">
        <v>72</v>
      </c>
      <c r="H7110" s="11">
        <v>1.626042496051789</v>
      </c>
      <c r="I7110">
        <f>IF(今年月目标[[#This Row],[月份]]=MONTH(报表日期),1,0)</f>
        <v>0</v>
      </c>
    </row>
    <row r="7111" spans="1:9" x14ac:dyDescent="0.2">
      <c r="A7111" s="3">
        <v>11</v>
      </c>
      <c r="B7111" s="2" t="s">
        <v>19</v>
      </c>
      <c r="C7111" s="2" t="s">
        <v>5</v>
      </c>
      <c r="D7111" s="2">
        <v>1000002277</v>
      </c>
      <c r="E7111" s="2" t="s">
        <v>123</v>
      </c>
      <c r="F7111" s="3" t="s">
        <v>48</v>
      </c>
      <c r="G7111" s="3" t="s">
        <v>48</v>
      </c>
      <c r="H7111" s="11">
        <v>0.27418584753333575</v>
      </c>
      <c r="I7111">
        <f>IF(今年月目标[[#This Row],[月份]]=MONTH(报表日期),1,0)</f>
        <v>0</v>
      </c>
    </row>
    <row r="7112" spans="1:9" x14ac:dyDescent="0.2">
      <c r="A7112" s="3">
        <v>11</v>
      </c>
      <c r="B7112" s="2" t="s">
        <v>19</v>
      </c>
      <c r="C7112" s="2" t="s">
        <v>5</v>
      </c>
      <c r="D7112" s="2">
        <v>1000002277</v>
      </c>
      <c r="E7112" s="2" t="s">
        <v>123</v>
      </c>
      <c r="F7112" s="3" t="s">
        <v>58</v>
      </c>
      <c r="G7112" s="3" t="s">
        <v>59</v>
      </c>
      <c r="H7112" s="11">
        <v>28.305980615875054</v>
      </c>
      <c r="I7112">
        <f>IF(今年月目标[[#This Row],[月份]]=MONTH(报表日期),1,0)</f>
        <v>0</v>
      </c>
    </row>
    <row r="7113" spans="1:9" x14ac:dyDescent="0.2">
      <c r="A7113" s="3">
        <v>11</v>
      </c>
      <c r="B7113" s="2" t="s">
        <v>19</v>
      </c>
      <c r="C7113" s="2" t="s">
        <v>5</v>
      </c>
      <c r="D7113" s="2">
        <v>1000002277</v>
      </c>
      <c r="E7113" s="2" t="s">
        <v>123</v>
      </c>
      <c r="F7113" s="3" t="s">
        <v>58</v>
      </c>
      <c r="G7113" s="3" t="s">
        <v>71</v>
      </c>
      <c r="H7113" s="11">
        <v>0.5732976812060655</v>
      </c>
      <c r="I7113">
        <f>IF(今年月目标[[#This Row],[月份]]=MONTH(报表日期),1,0)</f>
        <v>0</v>
      </c>
    </row>
    <row r="7114" spans="1:9" x14ac:dyDescent="0.2">
      <c r="A7114" s="3">
        <v>11</v>
      </c>
      <c r="B7114" s="2" t="s">
        <v>19</v>
      </c>
      <c r="C7114" s="2" t="s">
        <v>5</v>
      </c>
      <c r="D7114" s="2">
        <v>1000002277</v>
      </c>
      <c r="E7114" s="2" t="s">
        <v>123</v>
      </c>
      <c r="F7114" s="3" t="s">
        <v>52</v>
      </c>
      <c r="G7114" s="3" t="s">
        <v>61</v>
      </c>
      <c r="H7114" s="11">
        <v>107.31947256099735</v>
      </c>
      <c r="I7114">
        <f>IF(今年月目标[[#This Row],[月份]]=MONTH(报表日期),1,0)</f>
        <v>0</v>
      </c>
    </row>
    <row r="7115" spans="1:9" x14ac:dyDescent="0.2">
      <c r="A7115" s="3">
        <v>11</v>
      </c>
      <c r="B7115" s="2" t="s">
        <v>22</v>
      </c>
      <c r="C7115" s="2" t="s">
        <v>24</v>
      </c>
      <c r="D7115" s="2">
        <v>1000001671</v>
      </c>
      <c r="E7115" s="2" t="s">
        <v>156</v>
      </c>
      <c r="F7115" s="3" t="s">
        <v>50</v>
      </c>
      <c r="G7115" s="3" t="s">
        <v>69</v>
      </c>
      <c r="H7115" s="11">
        <v>25.012689541890882</v>
      </c>
      <c r="I7115">
        <f>IF(今年月目标[[#This Row],[月份]]=MONTH(报表日期),1,0)</f>
        <v>0</v>
      </c>
    </row>
    <row r="7116" spans="1:9" x14ac:dyDescent="0.2">
      <c r="A7116" s="3">
        <v>11</v>
      </c>
      <c r="B7116" s="2" t="s">
        <v>19</v>
      </c>
      <c r="C7116" s="2" t="s">
        <v>5</v>
      </c>
      <c r="D7116" s="2">
        <v>1000001441</v>
      </c>
      <c r="E7116" s="2" t="s">
        <v>93</v>
      </c>
      <c r="F7116" s="3" t="s">
        <v>46</v>
      </c>
      <c r="G7116" s="3" t="s">
        <v>78</v>
      </c>
      <c r="H7116" s="11">
        <v>53.782772342937335</v>
      </c>
      <c r="I7116">
        <f>IF(今年月目标[[#This Row],[月份]]=MONTH(报表日期),1,0)</f>
        <v>0</v>
      </c>
    </row>
    <row r="7117" spans="1:9" x14ac:dyDescent="0.2">
      <c r="A7117" s="3">
        <v>11</v>
      </c>
      <c r="B7117" s="2" t="s">
        <v>21</v>
      </c>
      <c r="C7117" s="2" t="s">
        <v>8</v>
      </c>
      <c r="D7117" s="2">
        <v>1000001659</v>
      </c>
      <c r="E7117" s="2" t="s">
        <v>94</v>
      </c>
      <c r="F7117" s="3" t="s">
        <v>48</v>
      </c>
      <c r="G7117" s="3" t="s">
        <v>87</v>
      </c>
      <c r="H7117" s="11">
        <v>0.69915764010993409</v>
      </c>
      <c r="I7117">
        <f>IF(今年月目标[[#This Row],[月份]]=MONTH(报表日期),1,0)</f>
        <v>0</v>
      </c>
    </row>
    <row r="7118" spans="1:9" x14ac:dyDescent="0.2">
      <c r="A7118" s="3">
        <v>11</v>
      </c>
      <c r="B7118" s="2" t="s">
        <v>17</v>
      </c>
      <c r="C7118" s="2" t="s">
        <v>3</v>
      </c>
      <c r="D7118" s="2">
        <v>1000002452</v>
      </c>
      <c r="E7118" s="2" t="s">
        <v>99</v>
      </c>
      <c r="F7118" s="3" t="s">
        <v>50</v>
      </c>
      <c r="G7118" s="3" t="s">
        <v>74</v>
      </c>
      <c r="H7118" s="11">
        <v>9.5987778800421832</v>
      </c>
      <c r="I7118">
        <f>IF(今年月目标[[#This Row],[月份]]=MONTH(报表日期),1,0)</f>
        <v>0</v>
      </c>
    </row>
    <row r="7119" spans="1:9" x14ac:dyDescent="0.2">
      <c r="A7119" s="3">
        <v>11</v>
      </c>
      <c r="B7119" s="2" t="s">
        <v>17</v>
      </c>
      <c r="C7119" s="2" t="s">
        <v>3</v>
      </c>
      <c r="D7119" s="2">
        <v>1000002452</v>
      </c>
      <c r="E7119" s="2" t="s">
        <v>99</v>
      </c>
      <c r="F7119" s="3" t="s">
        <v>46</v>
      </c>
      <c r="G7119" s="3" t="s">
        <v>47</v>
      </c>
      <c r="H7119" s="11">
        <v>2.1109921542333745</v>
      </c>
      <c r="I7119">
        <f>IF(今年月目标[[#This Row],[月份]]=MONTH(报表日期),1,0)</f>
        <v>0</v>
      </c>
    </row>
    <row r="7120" spans="1:9" x14ac:dyDescent="0.2">
      <c r="A7120" s="3">
        <v>11</v>
      </c>
      <c r="B7120" s="2" t="s">
        <v>16</v>
      </c>
      <c r="C7120" s="2" t="s">
        <v>40</v>
      </c>
      <c r="D7120" s="2">
        <v>1000001481</v>
      </c>
      <c r="E7120" s="2" t="s">
        <v>146</v>
      </c>
      <c r="F7120" s="3" t="s">
        <v>48</v>
      </c>
      <c r="G7120" s="3" t="s">
        <v>49</v>
      </c>
      <c r="H7120" s="11">
        <v>10.42750077328567</v>
      </c>
      <c r="I7120">
        <f>IF(今年月目标[[#This Row],[月份]]=MONTH(报表日期),1,0)</f>
        <v>0</v>
      </c>
    </row>
    <row r="7121" spans="1:9" x14ac:dyDescent="0.2">
      <c r="A7121" s="3">
        <v>11</v>
      </c>
      <c r="B7121" s="2" t="s">
        <v>16</v>
      </c>
      <c r="C7121" s="2" t="s">
        <v>40</v>
      </c>
      <c r="D7121" s="2">
        <v>1000001481</v>
      </c>
      <c r="E7121" s="2" t="s">
        <v>146</v>
      </c>
      <c r="F7121" s="3" t="s">
        <v>52</v>
      </c>
      <c r="G7121" s="3" t="s">
        <v>61</v>
      </c>
      <c r="H7121" s="11">
        <v>4.9486377056252708</v>
      </c>
      <c r="I7121">
        <f>IF(今年月目标[[#This Row],[月份]]=MONTH(报表日期),1,0)</f>
        <v>0</v>
      </c>
    </row>
    <row r="7122" spans="1:9" x14ac:dyDescent="0.2">
      <c r="A7122" s="3">
        <v>11</v>
      </c>
      <c r="B7122" s="2" t="s">
        <v>16</v>
      </c>
      <c r="C7122" s="2" t="s">
        <v>40</v>
      </c>
      <c r="D7122" s="2">
        <v>1000001481</v>
      </c>
      <c r="E7122" s="2" t="s">
        <v>146</v>
      </c>
      <c r="F7122" s="3" t="s">
        <v>44</v>
      </c>
      <c r="G7122" s="3" t="s">
        <v>70</v>
      </c>
      <c r="H7122" s="11">
        <v>9.0811154840872597</v>
      </c>
      <c r="I7122">
        <f>IF(今年月目标[[#This Row],[月份]]=MONTH(报表日期),1,0)</f>
        <v>0</v>
      </c>
    </row>
    <row r="7123" spans="1:9" x14ac:dyDescent="0.2">
      <c r="A7123" s="3">
        <v>11</v>
      </c>
      <c r="B7123" s="2" t="s">
        <v>16</v>
      </c>
      <c r="C7123" s="2" t="s">
        <v>1</v>
      </c>
      <c r="D7123" s="2">
        <v>1000000064</v>
      </c>
      <c r="E7123" s="2" t="s">
        <v>116</v>
      </c>
      <c r="F7123" s="3" t="s">
        <v>46</v>
      </c>
      <c r="G7123" s="3" t="s">
        <v>88</v>
      </c>
      <c r="H7123" s="11">
        <v>25.844786467982075</v>
      </c>
      <c r="I7123">
        <f>IF(今年月目标[[#This Row],[月份]]=MONTH(报表日期),1,0)</f>
        <v>0</v>
      </c>
    </row>
    <row r="7124" spans="1:9" x14ac:dyDescent="0.2">
      <c r="A7124" s="3">
        <v>11</v>
      </c>
      <c r="B7124" s="2" t="s">
        <v>20</v>
      </c>
      <c r="C7124" s="2" t="s">
        <v>25</v>
      </c>
      <c r="D7124" s="2">
        <v>1000000062</v>
      </c>
      <c r="E7124" s="2" t="s">
        <v>104</v>
      </c>
      <c r="F7124" s="3" t="s">
        <v>48</v>
      </c>
      <c r="G7124" s="3" t="s">
        <v>49</v>
      </c>
      <c r="H7124" s="11">
        <v>27.949463627823654</v>
      </c>
      <c r="I7124">
        <f>IF(今年月目标[[#This Row],[月份]]=MONTH(报表日期),1,0)</f>
        <v>0</v>
      </c>
    </row>
    <row r="7125" spans="1:9" x14ac:dyDescent="0.2">
      <c r="A7125" s="3">
        <v>11</v>
      </c>
      <c r="B7125" s="2" t="s">
        <v>19</v>
      </c>
      <c r="C7125" s="2" t="s">
        <v>28</v>
      </c>
      <c r="D7125" s="2">
        <v>1000000279</v>
      </c>
      <c r="E7125" s="2" t="s">
        <v>143</v>
      </c>
      <c r="F7125" s="3" t="s">
        <v>48</v>
      </c>
      <c r="G7125" s="3" t="s">
        <v>48</v>
      </c>
      <c r="H7125" s="11">
        <v>14.527087182643164</v>
      </c>
      <c r="I7125">
        <f>IF(今年月目标[[#This Row],[月份]]=MONTH(报表日期),1,0)</f>
        <v>0</v>
      </c>
    </row>
    <row r="7126" spans="1:9" x14ac:dyDescent="0.2">
      <c r="A7126" s="3">
        <v>11</v>
      </c>
      <c r="B7126" s="2" t="s">
        <v>19</v>
      </c>
      <c r="C7126" s="2" t="s">
        <v>28</v>
      </c>
      <c r="D7126" s="2">
        <v>1000000279</v>
      </c>
      <c r="E7126" s="2" t="s">
        <v>143</v>
      </c>
      <c r="F7126" s="3" t="s">
        <v>58</v>
      </c>
      <c r="G7126" s="3" t="s">
        <v>59</v>
      </c>
      <c r="H7126" s="11">
        <v>5.8679765592325071</v>
      </c>
      <c r="I7126">
        <f>IF(今年月目标[[#This Row],[月份]]=MONTH(报表日期),1,0)</f>
        <v>0</v>
      </c>
    </row>
    <row r="7127" spans="1:9" x14ac:dyDescent="0.2">
      <c r="A7127" s="3">
        <v>11</v>
      </c>
      <c r="B7127" s="2" t="s">
        <v>23</v>
      </c>
      <c r="C7127" s="2" t="s">
        <v>37</v>
      </c>
      <c r="D7127" s="2">
        <v>1000000073</v>
      </c>
      <c r="E7127" s="2" t="s">
        <v>101</v>
      </c>
      <c r="F7127" s="3" t="s">
        <v>48</v>
      </c>
      <c r="G7127" s="3" t="s">
        <v>49</v>
      </c>
      <c r="H7127" s="11">
        <v>37.096845237608697</v>
      </c>
      <c r="I7127">
        <f>IF(今年月目标[[#This Row],[月份]]=MONTH(报表日期),1,0)</f>
        <v>0</v>
      </c>
    </row>
    <row r="7128" spans="1:9" x14ac:dyDescent="0.2">
      <c r="A7128" s="3">
        <v>11</v>
      </c>
      <c r="B7128" s="2" t="s">
        <v>23</v>
      </c>
      <c r="C7128" s="2" t="s">
        <v>37</v>
      </c>
      <c r="D7128" s="2">
        <v>1000000073</v>
      </c>
      <c r="E7128" s="2" t="s">
        <v>101</v>
      </c>
      <c r="F7128" s="3" t="s">
        <v>58</v>
      </c>
      <c r="G7128" s="3" t="s">
        <v>76</v>
      </c>
      <c r="H7128" s="11">
        <v>17.20259243997149</v>
      </c>
      <c r="I7128">
        <f>IF(今年月目标[[#This Row],[月份]]=MONTH(报表日期),1,0)</f>
        <v>0</v>
      </c>
    </row>
    <row r="7129" spans="1:9" x14ac:dyDescent="0.2">
      <c r="A7129" s="3">
        <v>11</v>
      </c>
      <c r="B7129" s="2" t="s">
        <v>23</v>
      </c>
      <c r="C7129" s="2" t="s">
        <v>37</v>
      </c>
      <c r="D7129" s="2">
        <v>1000000073</v>
      </c>
      <c r="E7129" s="2" t="s">
        <v>101</v>
      </c>
      <c r="F7129" s="3" t="s">
        <v>58</v>
      </c>
      <c r="G7129" s="3" t="s">
        <v>59</v>
      </c>
      <c r="H7129" s="11">
        <v>3.6408436712815839</v>
      </c>
      <c r="I7129">
        <f>IF(今年月目标[[#This Row],[月份]]=MONTH(报表日期),1,0)</f>
        <v>0</v>
      </c>
    </row>
    <row r="7130" spans="1:9" x14ac:dyDescent="0.2">
      <c r="A7130" s="3">
        <v>11</v>
      </c>
      <c r="B7130" s="2" t="s">
        <v>23</v>
      </c>
      <c r="C7130" s="2" t="s">
        <v>37</v>
      </c>
      <c r="D7130" s="2">
        <v>1000000073</v>
      </c>
      <c r="E7130" s="2" t="s">
        <v>101</v>
      </c>
      <c r="F7130" s="3" t="s">
        <v>46</v>
      </c>
      <c r="G7130" s="3" t="s">
        <v>47</v>
      </c>
      <c r="H7130" s="11">
        <v>69.828785816175483</v>
      </c>
      <c r="I7130">
        <f>IF(今年月目标[[#This Row],[月份]]=MONTH(报表日期),1,0)</f>
        <v>0</v>
      </c>
    </row>
    <row r="7131" spans="1:9" x14ac:dyDescent="0.2">
      <c r="A7131" s="3">
        <v>11</v>
      </c>
      <c r="B7131" s="2" t="s">
        <v>23</v>
      </c>
      <c r="C7131" s="2" t="s">
        <v>38</v>
      </c>
      <c r="D7131" s="2">
        <v>1000002192</v>
      </c>
      <c r="E7131" s="2" t="s">
        <v>107</v>
      </c>
      <c r="F7131" s="3" t="s">
        <v>48</v>
      </c>
      <c r="G7131" s="3" t="s">
        <v>86</v>
      </c>
      <c r="H7131" s="11">
        <v>4.9711853335384797</v>
      </c>
      <c r="I7131">
        <f>IF(今年月目标[[#This Row],[月份]]=MONTH(报表日期),1,0)</f>
        <v>0</v>
      </c>
    </row>
    <row r="7132" spans="1:9" x14ac:dyDescent="0.2">
      <c r="A7132" s="3">
        <v>11</v>
      </c>
      <c r="B7132" s="2" t="s">
        <v>23</v>
      </c>
      <c r="C7132" s="2" t="s">
        <v>38</v>
      </c>
      <c r="D7132" s="2">
        <v>1000002192</v>
      </c>
      <c r="E7132" s="2" t="s">
        <v>107</v>
      </c>
      <c r="F7132" s="3" t="s">
        <v>48</v>
      </c>
      <c r="G7132" s="3" t="s">
        <v>80</v>
      </c>
      <c r="H7132" s="11">
        <v>37.257733562032847</v>
      </c>
      <c r="I7132">
        <f>IF(今年月目标[[#This Row],[月份]]=MONTH(报表日期),1,0)</f>
        <v>0</v>
      </c>
    </row>
    <row r="7133" spans="1:9" x14ac:dyDescent="0.2">
      <c r="A7133" s="3">
        <v>11</v>
      </c>
      <c r="B7133" s="2" t="s">
        <v>23</v>
      </c>
      <c r="C7133" s="2" t="s">
        <v>38</v>
      </c>
      <c r="D7133" s="2">
        <v>1000002192</v>
      </c>
      <c r="E7133" s="2" t="s">
        <v>107</v>
      </c>
      <c r="F7133" s="3" t="s">
        <v>52</v>
      </c>
      <c r="G7133" s="3" t="s">
        <v>72</v>
      </c>
      <c r="H7133" s="11">
        <v>5.1080397718377997</v>
      </c>
      <c r="I7133">
        <f>IF(今年月目标[[#This Row],[月份]]=MONTH(报表日期),1,0)</f>
        <v>0</v>
      </c>
    </row>
    <row r="7134" spans="1:9" x14ac:dyDescent="0.2">
      <c r="A7134" s="3">
        <v>11</v>
      </c>
      <c r="B7134" s="2" t="s">
        <v>35</v>
      </c>
      <c r="C7134" s="2" t="s">
        <v>34</v>
      </c>
      <c r="D7134" s="2">
        <v>1000000070</v>
      </c>
      <c r="E7134" s="2" t="s">
        <v>110</v>
      </c>
      <c r="F7134" s="3" t="s">
        <v>48</v>
      </c>
      <c r="G7134" s="3" t="s">
        <v>87</v>
      </c>
      <c r="H7134" s="11">
        <v>196.45891333951977</v>
      </c>
      <c r="I7134">
        <f>IF(今年月目标[[#This Row],[月份]]=MONTH(报表日期),1,0)</f>
        <v>0</v>
      </c>
    </row>
    <row r="7135" spans="1:9" x14ac:dyDescent="0.2">
      <c r="A7135" s="3">
        <v>11</v>
      </c>
      <c r="B7135" s="2" t="s">
        <v>35</v>
      </c>
      <c r="C7135" s="2" t="s">
        <v>34</v>
      </c>
      <c r="D7135" s="2">
        <v>1000000070</v>
      </c>
      <c r="E7135" s="2" t="s">
        <v>110</v>
      </c>
      <c r="F7135" s="3" t="s">
        <v>50</v>
      </c>
      <c r="G7135" s="3" t="s">
        <v>74</v>
      </c>
      <c r="H7135" s="11">
        <v>247.71618130513247</v>
      </c>
      <c r="I7135">
        <f>IF(今年月目标[[#This Row],[月份]]=MONTH(报表日期),1,0)</f>
        <v>0</v>
      </c>
    </row>
    <row r="7136" spans="1:9" x14ac:dyDescent="0.2">
      <c r="A7136" s="3">
        <v>11</v>
      </c>
      <c r="B7136" s="2" t="s">
        <v>16</v>
      </c>
      <c r="C7136" s="2" t="s">
        <v>2</v>
      </c>
      <c r="D7136" s="2">
        <v>1000000591</v>
      </c>
      <c r="E7136" s="2" t="s">
        <v>117</v>
      </c>
      <c r="F7136" s="3" t="s">
        <v>48</v>
      </c>
      <c r="G7136" s="3" t="s">
        <v>49</v>
      </c>
      <c r="H7136" s="11">
        <v>2.5024678217088629</v>
      </c>
      <c r="I7136">
        <f>IF(今年月目标[[#This Row],[月份]]=MONTH(报表日期),1,0)</f>
        <v>0</v>
      </c>
    </row>
    <row r="7137" spans="1:9" x14ac:dyDescent="0.2">
      <c r="A7137" s="3">
        <v>11</v>
      </c>
      <c r="B7137" s="2" t="s">
        <v>16</v>
      </c>
      <c r="C7137" s="2" t="s">
        <v>2</v>
      </c>
      <c r="D7137" s="2">
        <v>1000000591</v>
      </c>
      <c r="E7137" s="2" t="s">
        <v>117</v>
      </c>
      <c r="F7137" s="3" t="s">
        <v>46</v>
      </c>
      <c r="G7137" s="3" t="s">
        <v>47</v>
      </c>
      <c r="H7137" s="11">
        <v>1.2107951031806394</v>
      </c>
      <c r="I7137">
        <f>IF(今年月目标[[#This Row],[月份]]=MONTH(报表日期),1,0)</f>
        <v>0</v>
      </c>
    </row>
    <row r="7138" spans="1:9" x14ac:dyDescent="0.2">
      <c r="A7138" s="3">
        <v>11</v>
      </c>
      <c r="B7138" s="2" t="s">
        <v>19</v>
      </c>
      <c r="C7138" s="2" t="s">
        <v>9</v>
      </c>
      <c r="D7138" s="2">
        <v>1000002951</v>
      </c>
      <c r="E7138" s="2" t="s">
        <v>114</v>
      </c>
      <c r="F7138" s="3" t="s">
        <v>52</v>
      </c>
      <c r="G7138" s="3" t="s">
        <v>61</v>
      </c>
      <c r="H7138" s="11">
        <v>26.209512529694095</v>
      </c>
      <c r="I7138">
        <f>IF(今年月目标[[#This Row],[月份]]=MONTH(报表日期),1,0)</f>
        <v>0</v>
      </c>
    </row>
    <row r="7139" spans="1:9" x14ac:dyDescent="0.2">
      <c r="A7139" s="3">
        <v>12</v>
      </c>
      <c r="B7139" s="2" t="s">
        <v>19</v>
      </c>
      <c r="C7139" s="2" t="s">
        <v>36</v>
      </c>
      <c r="D7139" s="2">
        <v>1000000058</v>
      </c>
      <c r="E7139" s="2" t="s">
        <v>109</v>
      </c>
      <c r="F7139" s="3" t="s">
        <v>50</v>
      </c>
      <c r="G7139" s="3" t="s">
        <v>69</v>
      </c>
      <c r="H7139" s="11">
        <v>87.778200584008161</v>
      </c>
      <c r="I7139">
        <f>IF(今年月目标[[#This Row],[月份]]=MONTH(报表日期),1,0)</f>
        <v>0</v>
      </c>
    </row>
    <row r="7140" spans="1:9" x14ac:dyDescent="0.2">
      <c r="A7140" s="3">
        <v>12</v>
      </c>
      <c r="B7140" s="2" t="s">
        <v>16</v>
      </c>
      <c r="C7140" s="2" t="s">
        <v>1</v>
      </c>
      <c r="D7140" s="2">
        <v>1000000253</v>
      </c>
      <c r="E7140" s="2" t="s">
        <v>92</v>
      </c>
      <c r="F7140" s="3" t="s">
        <v>50</v>
      </c>
      <c r="G7140" s="3" t="s">
        <v>69</v>
      </c>
      <c r="H7140" s="11">
        <v>51.371912140000347</v>
      </c>
      <c r="I7140">
        <f>IF(今年月目标[[#This Row],[月份]]=MONTH(报表日期),1,0)</f>
        <v>0</v>
      </c>
    </row>
    <row r="7141" spans="1:9" x14ac:dyDescent="0.2">
      <c r="A7141" s="3">
        <v>12</v>
      </c>
      <c r="B7141" s="2" t="s">
        <v>16</v>
      </c>
      <c r="C7141" s="2" t="s">
        <v>1</v>
      </c>
      <c r="D7141" s="2">
        <v>1000000253</v>
      </c>
      <c r="E7141" s="2" t="s">
        <v>92</v>
      </c>
      <c r="F7141" s="3" t="s">
        <v>58</v>
      </c>
      <c r="G7141" s="3" t="s">
        <v>65</v>
      </c>
      <c r="H7141" s="11">
        <v>5.4231238963324557</v>
      </c>
      <c r="I7141">
        <f>IF(今年月目标[[#This Row],[月份]]=MONTH(报表日期),1,0)</f>
        <v>0</v>
      </c>
    </row>
    <row r="7142" spans="1:9" x14ac:dyDescent="0.2">
      <c r="A7142" s="3">
        <v>12</v>
      </c>
      <c r="B7142" s="2" t="s">
        <v>16</v>
      </c>
      <c r="C7142" s="2" t="s">
        <v>1</v>
      </c>
      <c r="D7142" s="2">
        <v>1000000253</v>
      </c>
      <c r="E7142" s="2" t="s">
        <v>92</v>
      </c>
      <c r="F7142" s="3" t="s">
        <v>46</v>
      </c>
      <c r="G7142" s="3" t="s">
        <v>47</v>
      </c>
      <c r="H7142" s="11">
        <v>31.884251971260607</v>
      </c>
      <c r="I7142">
        <f>IF(今年月目标[[#This Row],[月份]]=MONTH(报表日期),1,0)</f>
        <v>0</v>
      </c>
    </row>
    <row r="7143" spans="1:9" x14ac:dyDescent="0.2">
      <c r="A7143" s="3">
        <v>12</v>
      </c>
      <c r="B7143" s="2" t="s">
        <v>19</v>
      </c>
      <c r="C7143" s="2" t="s">
        <v>5</v>
      </c>
      <c r="D7143" s="2">
        <v>1000001441</v>
      </c>
      <c r="E7143" s="2" t="s">
        <v>93</v>
      </c>
      <c r="F7143" s="3" t="s">
        <v>48</v>
      </c>
      <c r="G7143" s="3" t="s">
        <v>80</v>
      </c>
      <c r="H7143" s="11">
        <v>10.444564237749399</v>
      </c>
      <c r="I7143">
        <f>IF(今年月目标[[#This Row],[月份]]=MONTH(报表日期),1,0)</f>
        <v>0</v>
      </c>
    </row>
    <row r="7144" spans="1:9" x14ac:dyDescent="0.2">
      <c r="A7144" s="3">
        <v>12</v>
      </c>
      <c r="B7144" s="2" t="s">
        <v>19</v>
      </c>
      <c r="C7144" s="2" t="s">
        <v>5</v>
      </c>
      <c r="D7144" s="2">
        <v>1000001441</v>
      </c>
      <c r="E7144" s="2" t="s">
        <v>93</v>
      </c>
      <c r="F7144" s="3" t="s">
        <v>58</v>
      </c>
      <c r="G7144" s="3" t="s">
        <v>73</v>
      </c>
      <c r="H7144" s="11">
        <v>52.106991599259189</v>
      </c>
      <c r="I7144">
        <f>IF(今年月目标[[#This Row],[月份]]=MONTH(报表日期),1,0)</f>
        <v>0</v>
      </c>
    </row>
    <row r="7145" spans="1:9" x14ac:dyDescent="0.2">
      <c r="A7145" s="3">
        <v>12</v>
      </c>
      <c r="B7145" s="2" t="s">
        <v>19</v>
      </c>
      <c r="C7145" s="2" t="s">
        <v>5</v>
      </c>
      <c r="D7145" s="2">
        <v>1000001441</v>
      </c>
      <c r="E7145" s="2" t="s">
        <v>93</v>
      </c>
      <c r="F7145" s="3" t="s">
        <v>50</v>
      </c>
      <c r="G7145" s="3" t="s">
        <v>74</v>
      </c>
      <c r="H7145" s="11">
        <v>19.495051899144972</v>
      </c>
      <c r="I7145">
        <f>IF(今年月目标[[#This Row],[月份]]=MONTH(报表日期),1,0)</f>
        <v>0</v>
      </c>
    </row>
    <row r="7146" spans="1:9" x14ac:dyDescent="0.2">
      <c r="A7146" s="3">
        <v>12</v>
      </c>
      <c r="B7146" s="2" t="s">
        <v>19</v>
      </c>
      <c r="C7146" s="2" t="s">
        <v>5</v>
      </c>
      <c r="D7146" s="2">
        <v>1000001441</v>
      </c>
      <c r="E7146" s="2" t="s">
        <v>93</v>
      </c>
      <c r="F7146" s="3" t="s">
        <v>52</v>
      </c>
      <c r="G7146" s="3" t="s">
        <v>61</v>
      </c>
      <c r="H7146" s="11">
        <v>106.57437136965322</v>
      </c>
      <c r="I7146">
        <f>IF(今年月目标[[#This Row],[月份]]=MONTH(报表日期),1,0)</f>
        <v>0</v>
      </c>
    </row>
    <row r="7147" spans="1:9" x14ac:dyDescent="0.2">
      <c r="A7147" s="3">
        <v>12</v>
      </c>
      <c r="B7147" s="2" t="s">
        <v>21</v>
      </c>
      <c r="C7147" s="2" t="s">
        <v>8</v>
      </c>
      <c r="D7147" s="2">
        <v>1000001659</v>
      </c>
      <c r="E7147" s="2" t="s">
        <v>94</v>
      </c>
      <c r="F7147" s="3" t="s">
        <v>46</v>
      </c>
      <c r="G7147" s="3" t="s">
        <v>82</v>
      </c>
      <c r="H7147" s="11">
        <v>21.53913255312667</v>
      </c>
      <c r="I7147">
        <f>IF(今年月目标[[#This Row],[月份]]=MONTH(报表日期),1,0)</f>
        <v>0</v>
      </c>
    </row>
    <row r="7148" spans="1:9" x14ac:dyDescent="0.2">
      <c r="A7148" s="3">
        <v>12</v>
      </c>
      <c r="B7148" s="2" t="s">
        <v>18</v>
      </c>
      <c r="C7148" s="2" t="s">
        <v>39</v>
      </c>
      <c r="D7148" s="2">
        <v>1000003694</v>
      </c>
      <c r="E7148" s="2" t="s">
        <v>148</v>
      </c>
      <c r="F7148" s="3" t="s">
        <v>52</v>
      </c>
      <c r="G7148" s="3" t="s">
        <v>61</v>
      </c>
      <c r="H7148" s="11">
        <v>112.1835488101613</v>
      </c>
      <c r="I7148">
        <f>IF(今年月目标[[#This Row],[月份]]=MONTH(报表日期),1,0)</f>
        <v>0</v>
      </c>
    </row>
    <row r="7149" spans="1:9" x14ac:dyDescent="0.2">
      <c r="A7149" s="3">
        <v>12</v>
      </c>
      <c r="B7149" s="2" t="s">
        <v>19</v>
      </c>
      <c r="C7149" s="2" t="s">
        <v>28</v>
      </c>
      <c r="D7149" s="2">
        <v>1000000059</v>
      </c>
      <c r="E7149" s="2" t="s">
        <v>96</v>
      </c>
      <c r="F7149" s="3" t="s">
        <v>58</v>
      </c>
      <c r="G7149" s="3" t="s">
        <v>59</v>
      </c>
      <c r="H7149" s="11">
        <v>25.159117111429541</v>
      </c>
      <c r="I7149">
        <f>IF(今年月目标[[#This Row],[月份]]=MONTH(报表日期),1,0)</f>
        <v>0</v>
      </c>
    </row>
    <row r="7150" spans="1:9" x14ac:dyDescent="0.2">
      <c r="A7150" s="3">
        <v>12</v>
      </c>
      <c r="B7150" s="2" t="s">
        <v>17</v>
      </c>
      <c r="C7150" s="2" t="s">
        <v>31</v>
      </c>
      <c r="D7150" s="2">
        <v>1000001866</v>
      </c>
      <c r="E7150" s="2" t="s">
        <v>106</v>
      </c>
      <c r="F7150" s="3" t="s">
        <v>50</v>
      </c>
      <c r="G7150" s="3" t="s">
        <v>74</v>
      </c>
      <c r="H7150" s="11">
        <v>32.567590303211055</v>
      </c>
      <c r="I7150">
        <f>IF(今年月目标[[#This Row],[月份]]=MONTH(报表日期),1,0)</f>
        <v>0</v>
      </c>
    </row>
    <row r="7151" spans="1:9" x14ac:dyDescent="0.2">
      <c r="A7151" s="3">
        <v>12</v>
      </c>
      <c r="B7151" s="2" t="s">
        <v>17</v>
      </c>
      <c r="C7151" s="2" t="s">
        <v>31</v>
      </c>
      <c r="D7151" s="2">
        <v>1000001866</v>
      </c>
      <c r="E7151" s="2" t="s">
        <v>106</v>
      </c>
      <c r="F7151" s="3" t="s">
        <v>58</v>
      </c>
      <c r="G7151" s="3" t="s">
        <v>59</v>
      </c>
      <c r="H7151" s="11">
        <v>0.78678120320035527</v>
      </c>
      <c r="I7151">
        <f>IF(今年月目标[[#This Row],[月份]]=MONTH(报表日期),1,0)</f>
        <v>0</v>
      </c>
    </row>
    <row r="7152" spans="1:9" x14ac:dyDescent="0.2">
      <c r="A7152" s="3">
        <v>12</v>
      </c>
      <c r="B7152" s="2" t="s">
        <v>17</v>
      </c>
      <c r="C7152" s="2" t="s">
        <v>31</v>
      </c>
      <c r="D7152" s="2">
        <v>1000001866</v>
      </c>
      <c r="E7152" s="2" t="s">
        <v>106</v>
      </c>
      <c r="F7152" s="3" t="s">
        <v>52</v>
      </c>
      <c r="G7152" s="3" t="s">
        <v>61</v>
      </c>
      <c r="H7152" s="11">
        <v>196.53802010415149</v>
      </c>
      <c r="I7152">
        <f>IF(今年月目标[[#This Row],[月份]]=MONTH(报表日期),1,0)</f>
        <v>0</v>
      </c>
    </row>
    <row r="7153" spans="1:9" x14ac:dyDescent="0.2">
      <c r="A7153" s="3">
        <v>12</v>
      </c>
      <c r="B7153" s="2" t="s">
        <v>20</v>
      </c>
      <c r="C7153" s="2" t="s">
        <v>25</v>
      </c>
      <c r="D7153" s="2">
        <v>1000000062</v>
      </c>
      <c r="E7153" s="2" t="s">
        <v>104</v>
      </c>
      <c r="F7153" s="3" t="s">
        <v>58</v>
      </c>
      <c r="G7153" s="3" t="s">
        <v>59</v>
      </c>
      <c r="H7153" s="11">
        <v>74.139038525248282</v>
      </c>
      <c r="I7153">
        <f>IF(今年月目标[[#This Row],[月份]]=MONTH(报表日期),1,0)</f>
        <v>0</v>
      </c>
    </row>
    <row r="7154" spans="1:9" x14ac:dyDescent="0.2">
      <c r="A7154" s="3">
        <v>12</v>
      </c>
      <c r="B7154" s="2" t="s">
        <v>35</v>
      </c>
      <c r="C7154" s="2" t="s">
        <v>34</v>
      </c>
      <c r="D7154" s="2">
        <v>1000000070</v>
      </c>
      <c r="E7154" s="2" t="s">
        <v>110</v>
      </c>
      <c r="F7154" s="3" t="s">
        <v>50</v>
      </c>
      <c r="G7154" s="3" t="s">
        <v>74</v>
      </c>
      <c r="H7154" s="11">
        <v>166.94428270710893</v>
      </c>
      <c r="I7154">
        <f>IF(今年月目标[[#This Row],[月份]]=MONTH(报表日期),1,0)</f>
        <v>0</v>
      </c>
    </row>
    <row r="7155" spans="1:9" x14ac:dyDescent="0.2">
      <c r="A7155" s="3">
        <v>12</v>
      </c>
      <c r="B7155" s="2" t="s">
        <v>35</v>
      </c>
      <c r="C7155" s="2" t="s">
        <v>34</v>
      </c>
      <c r="D7155" s="2">
        <v>1000000070</v>
      </c>
      <c r="E7155" s="2" t="s">
        <v>110</v>
      </c>
      <c r="F7155" s="3" t="s">
        <v>58</v>
      </c>
      <c r="G7155" s="3" t="s">
        <v>59</v>
      </c>
      <c r="H7155" s="11">
        <v>47.661129398311601</v>
      </c>
      <c r="I7155">
        <f>IF(今年月目标[[#This Row],[月份]]=MONTH(报表日期),1,0)</f>
        <v>0</v>
      </c>
    </row>
    <row r="7156" spans="1:9" x14ac:dyDescent="0.2">
      <c r="A7156" s="3">
        <v>12</v>
      </c>
      <c r="B7156" s="2" t="s">
        <v>17</v>
      </c>
      <c r="C7156" s="2" t="s">
        <v>3</v>
      </c>
      <c r="D7156" s="2">
        <v>1000000612</v>
      </c>
      <c r="E7156" s="2" t="s">
        <v>137</v>
      </c>
      <c r="F7156" s="3" t="s">
        <v>50</v>
      </c>
      <c r="G7156" s="3" t="s">
        <v>51</v>
      </c>
      <c r="H7156" s="11">
        <v>56.516862736948738</v>
      </c>
      <c r="I7156">
        <f>IF(今年月目标[[#This Row],[月份]]=MONTH(报表日期),1,0)</f>
        <v>0</v>
      </c>
    </row>
    <row r="7157" spans="1:9" x14ac:dyDescent="0.2">
      <c r="A7157" s="3">
        <v>12</v>
      </c>
      <c r="B7157" s="2" t="s">
        <v>17</v>
      </c>
      <c r="C7157" s="2" t="s">
        <v>3</v>
      </c>
      <c r="D7157" s="2">
        <v>1000000612</v>
      </c>
      <c r="E7157" s="2" t="s">
        <v>137</v>
      </c>
      <c r="F7157" s="3" t="s">
        <v>48</v>
      </c>
      <c r="G7157" s="3" t="s">
        <v>80</v>
      </c>
      <c r="H7157" s="11">
        <v>126.825554191488</v>
      </c>
      <c r="I7157">
        <f>IF(今年月目标[[#This Row],[月份]]=MONTH(报表日期),1,0)</f>
        <v>0</v>
      </c>
    </row>
    <row r="7158" spans="1:9" x14ac:dyDescent="0.2">
      <c r="A7158" s="3">
        <v>12</v>
      </c>
      <c r="B7158" s="2" t="s">
        <v>17</v>
      </c>
      <c r="C7158" s="2" t="s">
        <v>3</v>
      </c>
      <c r="D7158" s="2">
        <v>1000000612</v>
      </c>
      <c r="E7158" s="2" t="s">
        <v>137</v>
      </c>
      <c r="F7158" s="3" t="s">
        <v>50</v>
      </c>
      <c r="G7158" s="3" t="s">
        <v>69</v>
      </c>
      <c r="H7158" s="11">
        <v>29.295499264919552</v>
      </c>
      <c r="I7158">
        <f>IF(今年月目标[[#This Row],[月份]]=MONTH(报表日期),1,0)</f>
        <v>0</v>
      </c>
    </row>
    <row r="7159" spans="1:9" x14ac:dyDescent="0.2">
      <c r="A7159" s="3">
        <v>12</v>
      </c>
      <c r="B7159" s="2" t="s">
        <v>20</v>
      </c>
      <c r="C7159" s="2" t="s">
        <v>6</v>
      </c>
      <c r="D7159" s="2">
        <v>1000001096</v>
      </c>
      <c r="E7159" s="2" t="s">
        <v>115</v>
      </c>
      <c r="F7159" s="3" t="s">
        <v>48</v>
      </c>
      <c r="G7159" s="3" t="s">
        <v>87</v>
      </c>
      <c r="H7159" s="11">
        <v>1.6765137413469005</v>
      </c>
      <c r="I7159">
        <f>IF(今年月目标[[#This Row],[月份]]=MONTH(报表日期),1,0)</f>
        <v>0</v>
      </c>
    </row>
    <row r="7160" spans="1:9" x14ac:dyDescent="0.2">
      <c r="A7160" s="3">
        <v>12</v>
      </c>
      <c r="B7160" s="2" t="s">
        <v>20</v>
      </c>
      <c r="C7160" s="2" t="s">
        <v>6</v>
      </c>
      <c r="D7160" s="2">
        <v>1000001096</v>
      </c>
      <c r="E7160" s="2" t="s">
        <v>115</v>
      </c>
      <c r="F7160" s="3" t="s">
        <v>48</v>
      </c>
      <c r="G7160" s="3" t="s">
        <v>80</v>
      </c>
      <c r="H7160" s="11">
        <v>0.6765084927165701</v>
      </c>
      <c r="I7160">
        <f>IF(今年月目标[[#This Row],[月份]]=MONTH(报表日期),1,0)</f>
        <v>0</v>
      </c>
    </row>
    <row r="7161" spans="1:9" x14ac:dyDescent="0.2">
      <c r="A7161" s="3">
        <v>12</v>
      </c>
      <c r="B7161" s="2" t="s">
        <v>20</v>
      </c>
      <c r="C7161" s="2" t="s">
        <v>6</v>
      </c>
      <c r="D7161" s="2">
        <v>1000001096</v>
      </c>
      <c r="E7161" s="2" t="s">
        <v>115</v>
      </c>
      <c r="F7161" s="3" t="s">
        <v>50</v>
      </c>
      <c r="G7161" s="3" t="s">
        <v>69</v>
      </c>
      <c r="H7161" s="11">
        <v>8.670030216814693</v>
      </c>
      <c r="I7161">
        <f>IF(今年月目标[[#This Row],[月份]]=MONTH(报表日期),1,0)</f>
        <v>0</v>
      </c>
    </row>
    <row r="7162" spans="1:9" x14ac:dyDescent="0.2">
      <c r="A7162" s="3">
        <v>12</v>
      </c>
      <c r="B7162" s="2" t="s">
        <v>20</v>
      </c>
      <c r="C7162" s="2" t="s">
        <v>6</v>
      </c>
      <c r="D7162" s="2">
        <v>1000001096</v>
      </c>
      <c r="E7162" s="2" t="s">
        <v>115</v>
      </c>
      <c r="F7162" s="3" t="s">
        <v>58</v>
      </c>
      <c r="G7162" s="3" t="s">
        <v>65</v>
      </c>
      <c r="H7162" s="11">
        <v>3.7287900177455779</v>
      </c>
      <c r="I7162">
        <f>IF(今年月目标[[#This Row],[月份]]=MONTH(报表日期),1,0)</f>
        <v>0</v>
      </c>
    </row>
    <row r="7163" spans="1:9" x14ac:dyDescent="0.2">
      <c r="A7163" s="3">
        <v>12</v>
      </c>
      <c r="B7163" s="2" t="s">
        <v>19</v>
      </c>
      <c r="C7163" s="2" t="s">
        <v>28</v>
      </c>
      <c r="D7163" s="2">
        <v>1000000059</v>
      </c>
      <c r="E7163" s="2" t="s">
        <v>96</v>
      </c>
      <c r="F7163" s="3" t="s">
        <v>52</v>
      </c>
      <c r="G7163" s="3" t="s">
        <v>75</v>
      </c>
      <c r="H7163" s="11">
        <v>162.16072499341121</v>
      </c>
      <c r="I7163">
        <f>IF(今年月目标[[#This Row],[月份]]=MONTH(报表日期),1,0)</f>
        <v>0</v>
      </c>
    </row>
    <row r="7164" spans="1:9" x14ac:dyDescent="0.2">
      <c r="A7164" s="3">
        <v>12</v>
      </c>
      <c r="B7164" s="2" t="s">
        <v>17</v>
      </c>
      <c r="C7164" s="2" t="s">
        <v>31</v>
      </c>
      <c r="D7164" s="2">
        <v>1000001866</v>
      </c>
      <c r="E7164" s="2" t="s">
        <v>106</v>
      </c>
      <c r="F7164" s="3" t="s">
        <v>52</v>
      </c>
      <c r="G7164" s="3" t="s">
        <v>62</v>
      </c>
      <c r="H7164" s="11">
        <v>80.477017884582366</v>
      </c>
      <c r="I7164">
        <f>IF(今年月目标[[#This Row],[月份]]=MONTH(报表日期),1,0)</f>
        <v>0</v>
      </c>
    </row>
    <row r="7165" spans="1:9" x14ac:dyDescent="0.2">
      <c r="A7165" s="3">
        <v>12</v>
      </c>
      <c r="B7165" s="2" t="s">
        <v>18</v>
      </c>
      <c r="C7165" s="2" t="s">
        <v>39</v>
      </c>
      <c r="D7165" s="2">
        <v>1000000207</v>
      </c>
      <c r="E7165" s="2" t="s">
        <v>125</v>
      </c>
      <c r="F7165" s="3" t="s">
        <v>48</v>
      </c>
      <c r="G7165" s="3" t="s">
        <v>80</v>
      </c>
      <c r="H7165" s="11">
        <v>17.477076782139761</v>
      </c>
      <c r="I7165">
        <f>IF(今年月目标[[#This Row],[月份]]=MONTH(报表日期),1,0)</f>
        <v>0</v>
      </c>
    </row>
    <row r="7166" spans="1:9" x14ac:dyDescent="0.2">
      <c r="A7166" s="3">
        <v>12</v>
      </c>
      <c r="B7166" s="2" t="s">
        <v>18</v>
      </c>
      <c r="C7166" s="2" t="s">
        <v>39</v>
      </c>
      <c r="D7166" s="2">
        <v>1000000207</v>
      </c>
      <c r="E7166" s="2" t="s">
        <v>125</v>
      </c>
      <c r="F7166" s="3" t="s">
        <v>50</v>
      </c>
      <c r="G7166" s="3" t="s">
        <v>69</v>
      </c>
      <c r="H7166" s="11">
        <v>34.182778471917167</v>
      </c>
      <c r="I7166">
        <f>IF(今年月目标[[#This Row],[月份]]=MONTH(报表日期),1,0)</f>
        <v>0</v>
      </c>
    </row>
    <row r="7167" spans="1:9" x14ac:dyDescent="0.2">
      <c r="A7167" s="3">
        <v>12</v>
      </c>
      <c r="B7167" s="2" t="s">
        <v>18</v>
      </c>
      <c r="C7167" s="2" t="s">
        <v>39</v>
      </c>
      <c r="D7167" s="2">
        <v>1000000207</v>
      </c>
      <c r="E7167" s="2" t="s">
        <v>125</v>
      </c>
      <c r="F7167" s="3" t="s">
        <v>58</v>
      </c>
      <c r="G7167" s="3" t="s">
        <v>59</v>
      </c>
      <c r="H7167" s="11">
        <v>0.97236778606327234</v>
      </c>
      <c r="I7167">
        <f>IF(今年月目标[[#This Row],[月份]]=MONTH(报表日期),1,0)</f>
        <v>0</v>
      </c>
    </row>
    <row r="7168" spans="1:9" x14ac:dyDescent="0.2">
      <c r="A7168" s="3">
        <v>12</v>
      </c>
      <c r="B7168" s="2" t="s">
        <v>18</v>
      </c>
      <c r="C7168" s="2" t="s">
        <v>39</v>
      </c>
      <c r="D7168" s="2">
        <v>1000000207</v>
      </c>
      <c r="E7168" s="2" t="s">
        <v>125</v>
      </c>
      <c r="F7168" s="3" t="s">
        <v>46</v>
      </c>
      <c r="G7168" s="3" t="s">
        <v>47</v>
      </c>
      <c r="H7168" s="11">
        <v>6.5130683502461153</v>
      </c>
      <c r="I7168">
        <f>IF(今年月目标[[#This Row],[月份]]=MONTH(报表日期),1,0)</f>
        <v>0</v>
      </c>
    </row>
    <row r="7169" spans="1:9" x14ac:dyDescent="0.2">
      <c r="A7169" s="3">
        <v>12</v>
      </c>
      <c r="B7169" s="2" t="s">
        <v>19</v>
      </c>
      <c r="C7169" s="2" t="s">
        <v>14</v>
      </c>
      <c r="D7169" s="2">
        <v>1000003467</v>
      </c>
      <c r="E7169" s="2" t="s">
        <v>168</v>
      </c>
      <c r="F7169" s="3" t="s">
        <v>58</v>
      </c>
      <c r="G7169" s="3" t="s">
        <v>76</v>
      </c>
      <c r="H7169" s="11">
        <v>23.045417726790895</v>
      </c>
      <c r="I7169">
        <f>IF(今年月目标[[#This Row],[月份]]=MONTH(报表日期),1,0)</f>
        <v>0</v>
      </c>
    </row>
    <row r="7170" spans="1:9" x14ac:dyDescent="0.2">
      <c r="A7170" s="3">
        <v>12</v>
      </c>
      <c r="B7170" s="2" t="s">
        <v>19</v>
      </c>
      <c r="C7170" s="2" t="s">
        <v>14</v>
      </c>
      <c r="D7170" s="2">
        <v>1000003467</v>
      </c>
      <c r="E7170" s="2" t="s">
        <v>168</v>
      </c>
      <c r="F7170" s="3" t="s">
        <v>50</v>
      </c>
      <c r="G7170" s="3" t="s">
        <v>69</v>
      </c>
      <c r="H7170" s="11">
        <v>104.99951728111596</v>
      </c>
      <c r="I7170">
        <f>IF(今年月目标[[#This Row],[月份]]=MONTH(报表日期),1,0)</f>
        <v>0</v>
      </c>
    </row>
    <row r="7171" spans="1:9" x14ac:dyDescent="0.2">
      <c r="A7171" s="3">
        <v>12</v>
      </c>
      <c r="B7171" s="2" t="s">
        <v>19</v>
      </c>
      <c r="C7171" s="2" t="s">
        <v>14</v>
      </c>
      <c r="D7171" s="2">
        <v>1000003467</v>
      </c>
      <c r="E7171" s="2" t="s">
        <v>168</v>
      </c>
      <c r="F7171" s="3" t="s">
        <v>58</v>
      </c>
      <c r="G7171" s="3" t="s">
        <v>59</v>
      </c>
      <c r="H7171" s="11">
        <v>0.63842726310711595</v>
      </c>
      <c r="I7171">
        <f>IF(今年月目标[[#This Row],[月份]]=MONTH(报表日期),1,0)</f>
        <v>0</v>
      </c>
    </row>
    <row r="7172" spans="1:9" x14ac:dyDescent="0.2">
      <c r="A7172" s="3">
        <v>12</v>
      </c>
      <c r="B7172" s="2" t="s">
        <v>19</v>
      </c>
      <c r="C7172" s="2" t="s">
        <v>14</v>
      </c>
      <c r="D7172" s="2">
        <v>1000003467</v>
      </c>
      <c r="E7172" s="2" t="s">
        <v>168</v>
      </c>
      <c r="F7172" s="3" t="s">
        <v>46</v>
      </c>
      <c r="G7172" s="3" t="s">
        <v>47</v>
      </c>
      <c r="H7172" s="11">
        <v>5.3653462730738104</v>
      </c>
      <c r="I7172">
        <f>IF(今年月目标[[#This Row],[月份]]=MONTH(报表日期),1,0)</f>
        <v>0</v>
      </c>
    </row>
    <row r="7173" spans="1:9" x14ac:dyDescent="0.2">
      <c r="A7173" s="3">
        <v>12</v>
      </c>
      <c r="B7173" s="2" t="s">
        <v>17</v>
      </c>
      <c r="C7173" s="2" t="s">
        <v>3</v>
      </c>
      <c r="D7173" s="2">
        <v>1000003589</v>
      </c>
      <c r="E7173" s="2" t="s">
        <v>108</v>
      </c>
      <c r="F7173" s="3" t="s">
        <v>50</v>
      </c>
      <c r="G7173" s="3" t="s">
        <v>51</v>
      </c>
      <c r="H7173" s="11">
        <v>27.588241390035581</v>
      </c>
      <c r="I7173">
        <f>IF(今年月目标[[#This Row],[月份]]=MONTH(报表日期),1,0)</f>
        <v>0</v>
      </c>
    </row>
    <row r="7174" spans="1:9" x14ac:dyDescent="0.2">
      <c r="A7174" s="3">
        <v>12</v>
      </c>
      <c r="B7174" s="2" t="s">
        <v>17</v>
      </c>
      <c r="C7174" s="2" t="s">
        <v>3</v>
      </c>
      <c r="D7174" s="2">
        <v>1000003589</v>
      </c>
      <c r="E7174" s="2" t="s">
        <v>108</v>
      </c>
      <c r="F7174" s="3" t="s">
        <v>48</v>
      </c>
      <c r="G7174" s="3" t="s">
        <v>86</v>
      </c>
      <c r="H7174" s="11">
        <v>13.859299004951774</v>
      </c>
      <c r="I7174">
        <f>IF(今年月目标[[#This Row],[月份]]=MONTH(报表日期),1,0)</f>
        <v>0</v>
      </c>
    </row>
    <row r="7175" spans="1:9" x14ac:dyDescent="0.2">
      <c r="A7175" s="3">
        <v>12</v>
      </c>
      <c r="B7175" s="2" t="s">
        <v>17</v>
      </c>
      <c r="C7175" s="2" t="s">
        <v>3</v>
      </c>
      <c r="D7175" s="2">
        <v>1000003589</v>
      </c>
      <c r="E7175" s="2" t="s">
        <v>108</v>
      </c>
      <c r="F7175" s="3" t="s">
        <v>48</v>
      </c>
      <c r="G7175" s="3" t="s">
        <v>80</v>
      </c>
      <c r="H7175" s="11">
        <v>6.7964044505878523</v>
      </c>
      <c r="I7175">
        <f>IF(今年月目标[[#This Row],[月份]]=MONTH(报表日期),1,0)</f>
        <v>0</v>
      </c>
    </row>
    <row r="7176" spans="1:9" x14ac:dyDescent="0.2">
      <c r="A7176" s="3">
        <v>12</v>
      </c>
      <c r="B7176" s="2" t="s">
        <v>17</v>
      </c>
      <c r="C7176" s="2" t="s">
        <v>3</v>
      </c>
      <c r="D7176" s="2">
        <v>1000003589</v>
      </c>
      <c r="E7176" s="2" t="s">
        <v>108</v>
      </c>
      <c r="F7176" s="3" t="s">
        <v>50</v>
      </c>
      <c r="G7176" s="3" t="s">
        <v>50</v>
      </c>
      <c r="H7176" s="11">
        <v>4.9171600466242564</v>
      </c>
      <c r="I7176">
        <f>IF(今年月目标[[#This Row],[月份]]=MONTH(报表日期),1,0)</f>
        <v>0</v>
      </c>
    </row>
    <row r="7177" spans="1:9" x14ac:dyDescent="0.2">
      <c r="A7177" s="3">
        <v>12</v>
      </c>
      <c r="B7177" s="2" t="s">
        <v>17</v>
      </c>
      <c r="C7177" s="2" t="s">
        <v>3</v>
      </c>
      <c r="D7177" s="2">
        <v>1000003589</v>
      </c>
      <c r="E7177" s="2" t="s">
        <v>108</v>
      </c>
      <c r="F7177" s="3" t="s">
        <v>52</v>
      </c>
      <c r="G7177" s="3" t="s">
        <v>62</v>
      </c>
      <c r="H7177" s="11">
        <v>5.1939688188115376</v>
      </c>
      <c r="I7177">
        <f>IF(今年月目标[[#This Row],[月份]]=MONTH(报表日期),1,0)</f>
        <v>0</v>
      </c>
    </row>
    <row r="7178" spans="1:9" x14ac:dyDescent="0.2">
      <c r="A7178" s="3">
        <v>12</v>
      </c>
      <c r="B7178" s="2" t="s">
        <v>16</v>
      </c>
      <c r="C7178" s="2" t="s">
        <v>40</v>
      </c>
      <c r="D7178" s="2">
        <v>1000002342</v>
      </c>
      <c r="E7178" s="2" t="s">
        <v>129</v>
      </c>
      <c r="F7178" s="3" t="s">
        <v>50</v>
      </c>
      <c r="G7178" s="3" t="s">
        <v>51</v>
      </c>
      <c r="H7178" s="11">
        <v>36.16812314523871</v>
      </c>
      <c r="I7178">
        <f>IF(今年月目标[[#This Row],[月份]]=MONTH(报表日期),1,0)</f>
        <v>0</v>
      </c>
    </row>
    <row r="7179" spans="1:9" x14ac:dyDescent="0.2">
      <c r="A7179" s="3">
        <v>12</v>
      </c>
      <c r="B7179" s="2" t="s">
        <v>16</v>
      </c>
      <c r="C7179" s="2" t="s">
        <v>40</v>
      </c>
      <c r="D7179" s="2">
        <v>1000002342</v>
      </c>
      <c r="E7179" s="2" t="s">
        <v>129</v>
      </c>
      <c r="F7179" s="3" t="s">
        <v>50</v>
      </c>
      <c r="G7179" s="3" t="s">
        <v>74</v>
      </c>
      <c r="H7179" s="11">
        <v>49.881512474812908</v>
      </c>
      <c r="I7179">
        <f>IF(今年月目标[[#This Row],[月份]]=MONTH(报表日期),1,0)</f>
        <v>0</v>
      </c>
    </row>
    <row r="7180" spans="1:9" x14ac:dyDescent="0.2">
      <c r="A7180" s="3">
        <v>12</v>
      </c>
      <c r="B7180" s="2" t="s">
        <v>23</v>
      </c>
      <c r="C7180" s="2" t="s">
        <v>11</v>
      </c>
      <c r="D7180" s="2">
        <v>1000003567</v>
      </c>
      <c r="E7180" s="2" t="s">
        <v>163</v>
      </c>
      <c r="F7180" s="3" t="s">
        <v>48</v>
      </c>
      <c r="G7180" s="3" t="s">
        <v>86</v>
      </c>
      <c r="H7180" s="11">
        <v>2.2729695917335482</v>
      </c>
      <c r="I7180">
        <f>IF(今年月目标[[#This Row],[月份]]=MONTH(报表日期),1,0)</f>
        <v>0</v>
      </c>
    </row>
    <row r="7181" spans="1:9" x14ac:dyDescent="0.2">
      <c r="A7181" s="3">
        <v>12</v>
      </c>
      <c r="B7181" s="2" t="s">
        <v>23</v>
      </c>
      <c r="C7181" s="2" t="s">
        <v>11</v>
      </c>
      <c r="D7181" s="2">
        <v>1000003567</v>
      </c>
      <c r="E7181" s="2" t="s">
        <v>163</v>
      </c>
      <c r="F7181" s="3" t="s">
        <v>48</v>
      </c>
      <c r="G7181" s="3" t="s">
        <v>80</v>
      </c>
      <c r="H7181" s="11">
        <v>22.521745943904286</v>
      </c>
      <c r="I7181">
        <f>IF(今年月目标[[#This Row],[月份]]=MONTH(报表日期),1,0)</f>
        <v>0</v>
      </c>
    </row>
    <row r="7182" spans="1:9" x14ac:dyDescent="0.2">
      <c r="A7182" s="3">
        <v>12</v>
      </c>
      <c r="B7182" s="2" t="s">
        <v>23</v>
      </c>
      <c r="C7182" s="2" t="s">
        <v>11</v>
      </c>
      <c r="D7182" s="2">
        <v>1000003567</v>
      </c>
      <c r="E7182" s="2" t="s">
        <v>163</v>
      </c>
      <c r="F7182" s="3" t="s">
        <v>58</v>
      </c>
      <c r="G7182" s="3" t="s">
        <v>73</v>
      </c>
      <c r="H7182" s="11">
        <v>47.156479112474081</v>
      </c>
      <c r="I7182">
        <f>IF(今年月目标[[#This Row],[月份]]=MONTH(报表日期),1,0)</f>
        <v>0</v>
      </c>
    </row>
    <row r="7183" spans="1:9" x14ac:dyDescent="0.2">
      <c r="A7183" s="3">
        <v>12</v>
      </c>
      <c r="B7183" s="2" t="s">
        <v>35</v>
      </c>
      <c r="C7183" s="2" t="s">
        <v>34</v>
      </c>
      <c r="D7183" s="2">
        <v>1000000002</v>
      </c>
      <c r="E7183" s="2" t="s">
        <v>98</v>
      </c>
      <c r="F7183" s="3" t="s">
        <v>48</v>
      </c>
      <c r="G7183" s="3" t="s">
        <v>80</v>
      </c>
      <c r="H7183" s="11">
        <v>268.76419256904171</v>
      </c>
      <c r="I7183">
        <f>IF(今年月目标[[#This Row],[月份]]=MONTH(报表日期),1,0)</f>
        <v>0</v>
      </c>
    </row>
    <row r="7184" spans="1:9" x14ac:dyDescent="0.2">
      <c r="A7184" s="3">
        <v>12</v>
      </c>
      <c r="B7184" s="2" t="s">
        <v>19</v>
      </c>
      <c r="C7184" s="2" t="s">
        <v>5</v>
      </c>
      <c r="D7184" s="2">
        <v>1000001441</v>
      </c>
      <c r="E7184" s="2" t="s">
        <v>93</v>
      </c>
      <c r="F7184" s="3" t="s">
        <v>46</v>
      </c>
      <c r="G7184" s="3" t="s">
        <v>78</v>
      </c>
      <c r="H7184" s="11">
        <v>50.875351161892596</v>
      </c>
      <c r="I7184">
        <f>IF(今年月目标[[#This Row],[月份]]=MONTH(报表日期),1,0)</f>
        <v>0</v>
      </c>
    </row>
    <row r="7185" spans="1:9" x14ac:dyDescent="0.2">
      <c r="A7185" s="3">
        <v>12</v>
      </c>
      <c r="B7185" s="2" t="s">
        <v>19</v>
      </c>
      <c r="C7185" s="2" t="s">
        <v>28</v>
      </c>
      <c r="D7185" s="2">
        <v>1000000059</v>
      </c>
      <c r="E7185" s="2" t="s">
        <v>96</v>
      </c>
      <c r="F7185" s="3" t="s">
        <v>50</v>
      </c>
      <c r="G7185" s="3" t="s">
        <v>51</v>
      </c>
      <c r="H7185" s="11">
        <v>29.756974302566142</v>
      </c>
      <c r="I7185">
        <f>IF(今年月目标[[#This Row],[月份]]=MONTH(报表日期),1,0)</f>
        <v>0</v>
      </c>
    </row>
    <row r="7186" spans="1:9" x14ac:dyDescent="0.2">
      <c r="A7186" s="3">
        <v>12</v>
      </c>
      <c r="B7186" s="2" t="s">
        <v>19</v>
      </c>
      <c r="C7186" s="2" t="s">
        <v>28</v>
      </c>
      <c r="D7186" s="2">
        <v>1000000059</v>
      </c>
      <c r="E7186" s="2" t="s">
        <v>96</v>
      </c>
      <c r="F7186" s="3" t="s">
        <v>48</v>
      </c>
      <c r="G7186" s="3" t="s">
        <v>80</v>
      </c>
      <c r="H7186" s="11">
        <v>2260.9386573429078</v>
      </c>
      <c r="I7186">
        <f>IF(今年月目标[[#This Row],[月份]]=MONTH(报表日期),1,0)</f>
        <v>0</v>
      </c>
    </row>
    <row r="7187" spans="1:9" x14ac:dyDescent="0.2">
      <c r="A7187" s="3">
        <v>12</v>
      </c>
      <c r="B7187" s="2" t="s">
        <v>19</v>
      </c>
      <c r="C7187" s="2" t="s">
        <v>28</v>
      </c>
      <c r="D7187" s="2">
        <v>1000000059</v>
      </c>
      <c r="E7187" s="2" t="s">
        <v>96</v>
      </c>
      <c r="F7187" s="3" t="s">
        <v>58</v>
      </c>
      <c r="G7187" s="3" t="s">
        <v>76</v>
      </c>
      <c r="H7187" s="11">
        <v>1041.4769093579141</v>
      </c>
      <c r="I7187">
        <f>IF(今年月目标[[#This Row],[月份]]=MONTH(报表日期),1,0)</f>
        <v>0</v>
      </c>
    </row>
    <row r="7188" spans="1:9" x14ac:dyDescent="0.2">
      <c r="A7188" s="3">
        <v>12</v>
      </c>
      <c r="B7188" s="2" t="s">
        <v>19</v>
      </c>
      <c r="C7188" s="2" t="s">
        <v>28</v>
      </c>
      <c r="D7188" s="2">
        <v>1000000059</v>
      </c>
      <c r="E7188" s="2" t="s">
        <v>96</v>
      </c>
      <c r="F7188" s="3" t="s">
        <v>56</v>
      </c>
      <c r="G7188" s="3" t="s">
        <v>66</v>
      </c>
      <c r="H7188" s="11">
        <v>44.93067586447733</v>
      </c>
      <c r="I7188">
        <f>IF(今年月目标[[#This Row],[月份]]=MONTH(报表日期),1,0)</f>
        <v>0</v>
      </c>
    </row>
    <row r="7189" spans="1:9" x14ac:dyDescent="0.2">
      <c r="A7189" s="3">
        <v>12</v>
      </c>
      <c r="B7189" s="2" t="s">
        <v>17</v>
      </c>
      <c r="C7189" s="2" t="s">
        <v>31</v>
      </c>
      <c r="D7189" s="2">
        <v>1000002981</v>
      </c>
      <c r="E7189" s="2" t="s">
        <v>100</v>
      </c>
      <c r="F7189" s="3" t="s">
        <v>48</v>
      </c>
      <c r="G7189" s="3" t="s">
        <v>80</v>
      </c>
      <c r="H7189" s="11">
        <v>215.07580705503435</v>
      </c>
      <c r="I7189">
        <f>IF(今年月目标[[#This Row],[月份]]=MONTH(报表日期),1,0)</f>
        <v>0</v>
      </c>
    </row>
    <row r="7190" spans="1:9" x14ac:dyDescent="0.2">
      <c r="A7190" s="3">
        <v>12</v>
      </c>
      <c r="B7190" s="2" t="s">
        <v>17</v>
      </c>
      <c r="C7190" s="2" t="s">
        <v>31</v>
      </c>
      <c r="D7190" s="2">
        <v>1000002981</v>
      </c>
      <c r="E7190" s="2" t="s">
        <v>100</v>
      </c>
      <c r="F7190" s="3" t="s">
        <v>58</v>
      </c>
      <c r="G7190" s="3" t="s">
        <v>76</v>
      </c>
      <c r="H7190" s="11">
        <v>61.029248831304116</v>
      </c>
      <c r="I7190">
        <f>IF(今年月目标[[#This Row],[月份]]=MONTH(报表日期),1,0)</f>
        <v>0</v>
      </c>
    </row>
    <row r="7191" spans="1:9" x14ac:dyDescent="0.2">
      <c r="A7191" s="3">
        <v>12</v>
      </c>
      <c r="B7191" s="2" t="s">
        <v>20</v>
      </c>
      <c r="C7191" s="2" t="s">
        <v>6</v>
      </c>
      <c r="D7191" s="2">
        <v>1000001502</v>
      </c>
      <c r="E7191" s="2" t="s">
        <v>111</v>
      </c>
      <c r="F7191" s="3" t="s">
        <v>48</v>
      </c>
      <c r="G7191" s="3" t="s">
        <v>80</v>
      </c>
      <c r="H7191" s="11">
        <v>99.680355988253751</v>
      </c>
      <c r="I7191">
        <f>IF(今年月目标[[#This Row],[月份]]=MONTH(报表日期),1,0)</f>
        <v>0</v>
      </c>
    </row>
    <row r="7192" spans="1:9" x14ac:dyDescent="0.2">
      <c r="A7192" s="3">
        <v>12</v>
      </c>
      <c r="B7192" s="2" t="s">
        <v>19</v>
      </c>
      <c r="C7192" s="2" t="s">
        <v>9</v>
      </c>
      <c r="D7192" s="2">
        <v>1000002951</v>
      </c>
      <c r="E7192" s="2" t="s">
        <v>114</v>
      </c>
      <c r="F7192" s="3" t="s">
        <v>50</v>
      </c>
      <c r="G7192" s="3" t="s">
        <v>51</v>
      </c>
      <c r="H7192" s="11">
        <v>28.694541823255932</v>
      </c>
      <c r="I7192">
        <f>IF(今年月目标[[#This Row],[月份]]=MONTH(报表日期),1,0)</f>
        <v>0</v>
      </c>
    </row>
    <row r="7193" spans="1:9" x14ac:dyDescent="0.2">
      <c r="A7193" s="3">
        <v>12</v>
      </c>
      <c r="B7193" s="2" t="s">
        <v>19</v>
      </c>
      <c r="C7193" s="2" t="s">
        <v>9</v>
      </c>
      <c r="D7193" s="2">
        <v>1000002951</v>
      </c>
      <c r="E7193" s="2" t="s">
        <v>114</v>
      </c>
      <c r="F7193" s="3" t="s">
        <v>48</v>
      </c>
      <c r="G7193" s="3" t="s">
        <v>80</v>
      </c>
      <c r="H7193" s="11">
        <v>80.151684767350261</v>
      </c>
      <c r="I7193">
        <f>IF(今年月目标[[#This Row],[月份]]=MONTH(报表日期),1,0)</f>
        <v>0</v>
      </c>
    </row>
    <row r="7194" spans="1:9" x14ac:dyDescent="0.2">
      <c r="A7194" s="3">
        <v>12</v>
      </c>
      <c r="B7194" s="2" t="s">
        <v>19</v>
      </c>
      <c r="C7194" s="2" t="s">
        <v>9</v>
      </c>
      <c r="D7194" s="2">
        <v>1000002951</v>
      </c>
      <c r="E7194" s="2" t="s">
        <v>114</v>
      </c>
      <c r="F7194" s="3" t="s">
        <v>58</v>
      </c>
      <c r="G7194" s="3" t="s">
        <v>76</v>
      </c>
      <c r="H7194" s="11">
        <v>36.793596941516491</v>
      </c>
      <c r="I7194">
        <f>IF(今年月目标[[#This Row],[月份]]=MONTH(报表日期),1,0)</f>
        <v>0</v>
      </c>
    </row>
    <row r="7195" spans="1:9" x14ac:dyDescent="0.2">
      <c r="A7195" s="3">
        <v>12</v>
      </c>
      <c r="B7195" s="2" t="s">
        <v>19</v>
      </c>
      <c r="C7195" s="2" t="s">
        <v>9</v>
      </c>
      <c r="D7195" s="2">
        <v>1000002951</v>
      </c>
      <c r="E7195" s="2" t="s">
        <v>114</v>
      </c>
      <c r="F7195" s="3" t="s">
        <v>58</v>
      </c>
      <c r="G7195" s="3" t="s">
        <v>59</v>
      </c>
      <c r="H7195" s="11">
        <v>2.2697181927004881</v>
      </c>
      <c r="I7195">
        <f>IF(今年月目标[[#This Row],[月份]]=MONTH(报表日期),1,0)</f>
        <v>0</v>
      </c>
    </row>
    <row r="7196" spans="1:9" x14ac:dyDescent="0.2">
      <c r="A7196" s="3">
        <v>12</v>
      </c>
      <c r="B7196" s="2" t="s">
        <v>35</v>
      </c>
      <c r="C7196" s="2" t="s">
        <v>34</v>
      </c>
      <c r="D7196" s="2">
        <v>1000000002</v>
      </c>
      <c r="E7196" s="2" t="s">
        <v>98</v>
      </c>
      <c r="F7196" s="3" t="s">
        <v>52</v>
      </c>
      <c r="G7196" s="3" t="s">
        <v>75</v>
      </c>
      <c r="H7196" s="11">
        <v>176.59591709972455</v>
      </c>
      <c r="I7196">
        <f>IF(今年月目标[[#This Row],[月份]]=MONTH(报表日期),1,0)</f>
        <v>0</v>
      </c>
    </row>
    <row r="7197" spans="1:9" x14ac:dyDescent="0.2">
      <c r="A7197" s="3">
        <v>12</v>
      </c>
      <c r="B7197" s="2" t="s">
        <v>19</v>
      </c>
      <c r="C7197" s="2" t="s">
        <v>5</v>
      </c>
      <c r="D7197" s="2">
        <v>1000001441</v>
      </c>
      <c r="E7197" s="2" t="s">
        <v>93</v>
      </c>
      <c r="F7197" s="3" t="s">
        <v>48</v>
      </c>
      <c r="G7197" s="3" t="s">
        <v>87</v>
      </c>
      <c r="H7197" s="11">
        <v>120.55534466172405</v>
      </c>
      <c r="I7197">
        <f>IF(今年月目标[[#This Row],[月份]]=MONTH(报表日期),1,0)</f>
        <v>0</v>
      </c>
    </row>
    <row r="7198" spans="1:9" x14ac:dyDescent="0.2">
      <c r="A7198" s="3">
        <v>12</v>
      </c>
      <c r="B7198" s="2" t="s">
        <v>19</v>
      </c>
      <c r="C7198" s="2" t="s">
        <v>5</v>
      </c>
      <c r="D7198" s="2">
        <v>1000001441</v>
      </c>
      <c r="E7198" s="2" t="s">
        <v>93</v>
      </c>
      <c r="F7198" s="3" t="s">
        <v>50</v>
      </c>
      <c r="G7198" s="3" t="s">
        <v>51</v>
      </c>
      <c r="H7198" s="11">
        <v>5.2244812322494658</v>
      </c>
      <c r="I7198">
        <f>IF(今年月目标[[#This Row],[月份]]=MONTH(报表日期),1,0)</f>
        <v>0</v>
      </c>
    </row>
    <row r="7199" spans="1:9" x14ac:dyDescent="0.2">
      <c r="A7199" s="3">
        <v>12</v>
      </c>
      <c r="B7199" s="2" t="s">
        <v>19</v>
      </c>
      <c r="C7199" s="2" t="s">
        <v>5</v>
      </c>
      <c r="D7199" s="2">
        <v>1000001441</v>
      </c>
      <c r="E7199" s="2" t="s">
        <v>93</v>
      </c>
      <c r="F7199" s="3" t="s">
        <v>44</v>
      </c>
      <c r="G7199" s="3" t="s">
        <v>79</v>
      </c>
      <c r="H7199" s="11">
        <v>27.068244094625534</v>
      </c>
      <c r="I7199">
        <f>IF(今年月目标[[#This Row],[月份]]=MONTH(报表日期),1,0)</f>
        <v>0</v>
      </c>
    </row>
    <row r="7200" spans="1:9" x14ac:dyDescent="0.2">
      <c r="A7200" s="3">
        <v>12</v>
      </c>
      <c r="B7200" s="2" t="s">
        <v>19</v>
      </c>
      <c r="C7200" s="2" t="s">
        <v>5</v>
      </c>
      <c r="D7200" s="2">
        <v>1000001441</v>
      </c>
      <c r="E7200" s="2" t="s">
        <v>93</v>
      </c>
      <c r="F7200" s="3" t="s">
        <v>44</v>
      </c>
      <c r="G7200" s="3" t="s">
        <v>81</v>
      </c>
      <c r="H7200" s="11">
        <v>1.5311626696378844</v>
      </c>
      <c r="I7200">
        <f>IF(今年月目标[[#This Row],[月份]]=MONTH(报表日期),1,0)</f>
        <v>0</v>
      </c>
    </row>
    <row r="7201" spans="1:9" x14ac:dyDescent="0.2">
      <c r="A7201" s="3">
        <v>12</v>
      </c>
      <c r="B7201" s="2" t="s">
        <v>19</v>
      </c>
      <c r="C7201" s="2" t="s">
        <v>5</v>
      </c>
      <c r="D7201" s="2">
        <v>1000001441</v>
      </c>
      <c r="E7201" s="2" t="s">
        <v>93</v>
      </c>
      <c r="F7201" s="3" t="s">
        <v>44</v>
      </c>
      <c r="G7201" s="3" t="s">
        <v>45</v>
      </c>
      <c r="H7201" s="11">
        <v>1.6642829609064473</v>
      </c>
      <c r="I7201">
        <f>IF(今年月目标[[#This Row],[月份]]=MONTH(报表日期),1,0)</f>
        <v>0</v>
      </c>
    </row>
    <row r="7202" spans="1:9" x14ac:dyDescent="0.2">
      <c r="A7202" s="3">
        <v>12</v>
      </c>
      <c r="B7202" s="2" t="s">
        <v>19</v>
      </c>
      <c r="C7202" s="2" t="s">
        <v>5</v>
      </c>
      <c r="D7202" s="2">
        <v>1000001441</v>
      </c>
      <c r="E7202" s="2" t="s">
        <v>93</v>
      </c>
      <c r="F7202" s="3" t="s">
        <v>44</v>
      </c>
      <c r="G7202" s="3" t="s">
        <v>70</v>
      </c>
      <c r="H7202" s="11">
        <v>33.867532440654003</v>
      </c>
      <c r="I7202">
        <f>IF(今年月目标[[#This Row],[月份]]=MONTH(报表日期),1,0)</f>
        <v>0</v>
      </c>
    </row>
    <row r="7203" spans="1:9" x14ac:dyDescent="0.2">
      <c r="A7203" s="3">
        <v>12</v>
      </c>
      <c r="B7203" s="2" t="s">
        <v>19</v>
      </c>
      <c r="C7203" s="2" t="s">
        <v>5</v>
      </c>
      <c r="D7203" s="2">
        <v>1000001441</v>
      </c>
      <c r="E7203" s="2" t="s">
        <v>93</v>
      </c>
      <c r="F7203" s="3" t="s">
        <v>46</v>
      </c>
      <c r="G7203" s="3" t="s">
        <v>47</v>
      </c>
      <c r="H7203" s="11">
        <v>0.59311898508336958</v>
      </c>
      <c r="I7203">
        <f>IF(今年月目标[[#This Row],[月份]]=MONTH(报表日期),1,0)</f>
        <v>0</v>
      </c>
    </row>
    <row r="7204" spans="1:9" x14ac:dyDescent="0.2">
      <c r="A7204" s="3">
        <v>12</v>
      </c>
      <c r="B7204" s="2" t="s">
        <v>20</v>
      </c>
      <c r="C7204" s="2" t="s">
        <v>25</v>
      </c>
      <c r="D7204" s="2">
        <v>1000003668</v>
      </c>
      <c r="E7204" s="2" t="s">
        <v>170</v>
      </c>
      <c r="F7204" s="3" t="s">
        <v>48</v>
      </c>
      <c r="G7204" s="3" t="s">
        <v>87</v>
      </c>
      <c r="H7204" s="11">
        <v>31.817189981041903</v>
      </c>
      <c r="I7204">
        <f>IF(今年月目标[[#This Row],[月份]]=MONTH(报表日期),1,0)</f>
        <v>0</v>
      </c>
    </row>
    <row r="7205" spans="1:9" x14ac:dyDescent="0.2">
      <c r="A7205" s="3">
        <v>12</v>
      </c>
      <c r="B7205" s="2" t="s">
        <v>16</v>
      </c>
      <c r="C7205" s="2" t="s">
        <v>1</v>
      </c>
      <c r="D7205" s="2">
        <v>1000000064</v>
      </c>
      <c r="E7205" s="2" t="s">
        <v>116</v>
      </c>
      <c r="F7205" s="3" t="s">
        <v>48</v>
      </c>
      <c r="G7205" s="3" t="s">
        <v>80</v>
      </c>
      <c r="H7205" s="11">
        <v>128.68285408112271</v>
      </c>
      <c r="I7205">
        <f>IF(今年月目标[[#This Row],[月份]]=MONTH(报表日期),1,0)</f>
        <v>0</v>
      </c>
    </row>
    <row r="7206" spans="1:9" x14ac:dyDescent="0.2">
      <c r="A7206" s="3">
        <v>12</v>
      </c>
      <c r="B7206" s="2" t="s">
        <v>16</v>
      </c>
      <c r="C7206" s="2" t="s">
        <v>1</v>
      </c>
      <c r="D7206" s="2">
        <v>1000000064</v>
      </c>
      <c r="E7206" s="2" t="s">
        <v>116</v>
      </c>
      <c r="F7206" s="3" t="s">
        <v>58</v>
      </c>
      <c r="G7206" s="3" t="s">
        <v>76</v>
      </c>
      <c r="H7206" s="11">
        <v>41.299392305655573</v>
      </c>
      <c r="I7206">
        <f>IF(今年月目标[[#This Row],[月份]]=MONTH(报表日期),1,0)</f>
        <v>0</v>
      </c>
    </row>
    <row r="7207" spans="1:9" x14ac:dyDescent="0.2">
      <c r="A7207" s="3">
        <v>12</v>
      </c>
      <c r="B7207" s="2" t="s">
        <v>16</v>
      </c>
      <c r="C7207" s="2" t="s">
        <v>1</v>
      </c>
      <c r="D7207" s="2">
        <v>1000000064</v>
      </c>
      <c r="E7207" s="2" t="s">
        <v>116</v>
      </c>
      <c r="F7207" s="3" t="s">
        <v>52</v>
      </c>
      <c r="G7207" s="3" t="s">
        <v>75</v>
      </c>
      <c r="H7207" s="11">
        <v>14.288961359616977</v>
      </c>
      <c r="I7207">
        <f>IF(今年月目标[[#This Row],[月份]]=MONTH(报表日期),1,0)</f>
        <v>0</v>
      </c>
    </row>
    <row r="7208" spans="1:9" x14ac:dyDescent="0.2">
      <c r="A7208" s="3">
        <v>12</v>
      </c>
      <c r="B7208" s="2" t="s">
        <v>16</v>
      </c>
      <c r="C7208" s="2" t="s">
        <v>1</v>
      </c>
      <c r="D7208" s="2">
        <v>1000000064</v>
      </c>
      <c r="E7208" s="2" t="s">
        <v>116</v>
      </c>
      <c r="F7208" s="3" t="s">
        <v>46</v>
      </c>
      <c r="G7208" s="3" t="s">
        <v>47</v>
      </c>
      <c r="H7208" s="11">
        <v>26.701002670801831</v>
      </c>
      <c r="I7208">
        <f>IF(今年月目标[[#This Row],[月份]]=MONTH(报表日期),1,0)</f>
        <v>0</v>
      </c>
    </row>
    <row r="7209" spans="1:9" x14ac:dyDescent="0.2">
      <c r="A7209" s="3">
        <v>12</v>
      </c>
      <c r="B7209" s="2" t="s">
        <v>23</v>
      </c>
      <c r="C7209" s="2" t="s">
        <v>11</v>
      </c>
      <c r="D7209" s="2">
        <v>1000000192</v>
      </c>
      <c r="E7209" s="2" t="s">
        <v>95</v>
      </c>
      <c r="F7209" s="3" t="s">
        <v>48</v>
      </c>
      <c r="G7209" s="3" t="s">
        <v>80</v>
      </c>
      <c r="H7209" s="11">
        <v>27.089912336612528</v>
      </c>
      <c r="I7209">
        <f>IF(今年月目标[[#This Row],[月份]]=MONTH(报表日期),1,0)</f>
        <v>0</v>
      </c>
    </row>
    <row r="7210" spans="1:9" x14ac:dyDescent="0.2">
      <c r="A7210" s="3">
        <v>12</v>
      </c>
      <c r="B7210" s="2" t="s">
        <v>23</v>
      </c>
      <c r="C7210" s="2" t="s">
        <v>11</v>
      </c>
      <c r="D7210" s="2">
        <v>1000000192</v>
      </c>
      <c r="E7210" s="2" t="s">
        <v>95</v>
      </c>
      <c r="F7210" s="3" t="s">
        <v>58</v>
      </c>
      <c r="G7210" s="3" t="s">
        <v>76</v>
      </c>
      <c r="H7210" s="11">
        <v>34.917206530878822</v>
      </c>
      <c r="I7210">
        <f>IF(今年月目标[[#This Row],[月份]]=MONTH(报表日期),1,0)</f>
        <v>0</v>
      </c>
    </row>
    <row r="7211" spans="1:9" x14ac:dyDescent="0.2">
      <c r="A7211" s="3">
        <v>12</v>
      </c>
      <c r="B7211" s="2" t="s">
        <v>23</v>
      </c>
      <c r="C7211" s="2" t="s">
        <v>11</v>
      </c>
      <c r="D7211" s="2">
        <v>1000000192</v>
      </c>
      <c r="E7211" s="2" t="s">
        <v>95</v>
      </c>
      <c r="F7211" s="3" t="s">
        <v>58</v>
      </c>
      <c r="G7211" s="3" t="s">
        <v>59</v>
      </c>
      <c r="H7211" s="11">
        <v>5.3817726619094257</v>
      </c>
      <c r="I7211">
        <f>IF(今年月目标[[#This Row],[月份]]=MONTH(报表日期),1,0)</f>
        <v>0</v>
      </c>
    </row>
    <row r="7212" spans="1:9" x14ac:dyDescent="0.2">
      <c r="A7212" s="3">
        <v>12</v>
      </c>
      <c r="B7212" s="2" t="s">
        <v>23</v>
      </c>
      <c r="C7212" s="2" t="s">
        <v>11</v>
      </c>
      <c r="D7212" s="2">
        <v>1000000192</v>
      </c>
      <c r="E7212" s="2" t="s">
        <v>95</v>
      </c>
      <c r="F7212" s="3" t="s">
        <v>52</v>
      </c>
      <c r="G7212" s="3" t="s">
        <v>61</v>
      </c>
      <c r="H7212" s="11">
        <v>8.0192309729170042</v>
      </c>
      <c r="I7212">
        <f>IF(今年月目标[[#This Row],[月份]]=MONTH(报表日期),1,0)</f>
        <v>0</v>
      </c>
    </row>
    <row r="7213" spans="1:9" x14ac:dyDescent="0.2">
      <c r="A7213" s="3">
        <v>12</v>
      </c>
      <c r="B7213" s="2" t="s">
        <v>19</v>
      </c>
      <c r="C7213" s="2" t="s">
        <v>28</v>
      </c>
      <c r="D7213" s="2">
        <v>1000000059</v>
      </c>
      <c r="E7213" s="2" t="s">
        <v>96</v>
      </c>
      <c r="F7213" s="3" t="s">
        <v>52</v>
      </c>
      <c r="G7213" s="3" t="s">
        <v>85</v>
      </c>
      <c r="H7213" s="11">
        <v>0.63487799421913771</v>
      </c>
      <c r="I7213">
        <f>IF(今年月目标[[#This Row],[月份]]=MONTH(报表日期),1,0)</f>
        <v>0</v>
      </c>
    </row>
    <row r="7214" spans="1:9" x14ac:dyDescent="0.2">
      <c r="A7214" s="3">
        <v>12</v>
      </c>
      <c r="B7214" s="2" t="s">
        <v>17</v>
      </c>
      <c r="C7214" s="2" t="s">
        <v>31</v>
      </c>
      <c r="D7214" s="2">
        <v>1000001866</v>
      </c>
      <c r="E7214" s="2" t="s">
        <v>106</v>
      </c>
      <c r="F7214" s="3" t="s">
        <v>48</v>
      </c>
      <c r="G7214" s="3" t="s">
        <v>80</v>
      </c>
      <c r="H7214" s="11">
        <v>1067.1607936058076</v>
      </c>
      <c r="I7214">
        <f>IF(今年月目标[[#This Row],[月份]]=MONTH(报表日期),1,0)</f>
        <v>0</v>
      </c>
    </row>
    <row r="7215" spans="1:9" x14ac:dyDescent="0.2">
      <c r="A7215" s="3">
        <v>12</v>
      </c>
      <c r="B7215" s="2" t="s">
        <v>20</v>
      </c>
      <c r="C7215" s="2" t="s">
        <v>25</v>
      </c>
      <c r="D7215" s="2">
        <v>1000000062</v>
      </c>
      <c r="E7215" s="2" t="s">
        <v>104</v>
      </c>
      <c r="F7215" s="3" t="s">
        <v>48</v>
      </c>
      <c r="G7215" s="3" t="s">
        <v>80</v>
      </c>
      <c r="H7215" s="11">
        <v>124.05902585764107</v>
      </c>
      <c r="I7215">
        <f>IF(今年月目标[[#This Row],[月份]]=MONTH(报表日期),1,0)</f>
        <v>0</v>
      </c>
    </row>
    <row r="7216" spans="1:9" x14ac:dyDescent="0.2">
      <c r="A7216" s="3">
        <v>12</v>
      </c>
      <c r="B7216" s="2" t="s">
        <v>20</v>
      </c>
      <c r="C7216" s="2" t="s">
        <v>25</v>
      </c>
      <c r="D7216" s="2">
        <v>1000000062</v>
      </c>
      <c r="E7216" s="2" t="s">
        <v>104</v>
      </c>
      <c r="F7216" s="3" t="s">
        <v>52</v>
      </c>
      <c r="G7216" s="3" t="s">
        <v>61</v>
      </c>
      <c r="H7216" s="11">
        <v>49.040648536641953</v>
      </c>
      <c r="I7216">
        <f>IF(今年月目标[[#This Row],[月份]]=MONTH(报表日期),1,0)</f>
        <v>0</v>
      </c>
    </row>
    <row r="7217" spans="1:9" x14ac:dyDescent="0.2">
      <c r="A7217" s="3">
        <v>12</v>
      </c>
      <c r="B7217" s="2" t="s">
        <v>20</v>
      </c>
      <c r="C7217" s="2" t="s">
        <v>25</v>
      </c>
      <c r="D7217" s="2">
        <v>1000000062</v>
      </c>
      <c r="E7217" s="2" t="s">
        <v>104</v>
      </c>
      <c r="F7217" s="3" t="s">
        <v>52</v>
      </c>
      <c r="G7217" s="3" t="s">
        <v>75</v>
      </c>
      <c r="H7217" s="11">
        <v>30.296762352945898</v>
      </c>
      <c r="I7217">
        <f>IF(今年月目标[[#This Row],[月份]]=MONTH(报表日期),1,0)</f>
        <v>0</v>
      </c>
    </row>
    <row r="7218" spans="1:9" x14ac:dyDescent="0.2">
      <c r="A7218" s="3">
        <v>12</v>
      </c>
      <c r="B7218" s="2" t="s">
        <v>20</v>
      </c>
      <c r="C7218" s="2" t="s">
        <v>25</v>
      </c>
      <c r="D7218" s="2">
        <v>1000000062</v>
      </c>
      <c r="E7218" s="2" t="s">
        <v>104</v>
      </c>
      <c r="F7218" s="3" t="s">
        <v>46</v>
      </c>
      <c r="G7218" s="3" t="s">
        <v>47</v>
      </c>
      <c r="H7218" s="11">
        <v>45.299225657740067</v>
      </c>
      <c r="I7218">
        <f>IF(今年月目标[[#This Row],[月份]]=MONTH(报表日期),1,0)</f>
        <v>0</v>
      </c>
    </row>
    <row r="7219" spans="1:9" x14ac:dyDescent="0.2">
      <c r="A7219" s="3">
        <v>12</v>
      </c>
      <c r="B7219" s="2" t="s">
        <v>16</v>
      </c>
      <c r="C7219" s="2" t="s">
        <v>2</v>
      </c>
      <c r="D7219" s="2">
        <v>1000000591</v>
      </c>
      <c r="E7219" s="2" t="s">
        <v>117</v>
      </c>
      <c r="F7219" s="3" t="s">
        <v>48</v>
      </c>
      <c r="G7219" s="3" t="s">
        <v>80</v>
      </c>
      <c r="H7219" s="11">
        <v>12.268951606241988</v>
      </c>
      <c r="I7219">
        <f>IF(今年月目标[[#This Row],[月份]]=MONTH(报表日期),1,0)</f>
        <v>0</v>
      </c>
    </row>
    <row r="7220" spans="1:9" x14ac:dyDescent="0.2">
      <c r="A7220" s="3">
        <v>12</v>
      </c>
      <c r="B7220" s="2" t="s">
        <v>16</v>
      </c>
      <c r="C7220" s="2" t="s">
        <v>2</v>
      </c>
      <c r="D7220" s="2">
        <v>1000000591</v>
      </c>
      <c r="E7220" s="2" t="s">
        <v>117</v>
      </c>
      <c r="F7220" s="3" t="s">
        <v>58</v>
      </c>
      <c r="G7220" s="3" t="s">
        <v>76</v>
      </c>
      <c r="H7220" s="11">
        <v>10.504314281009673</v>
      </c>
      <c r="I7220">
        <f>IF(今年月目标[[#This Row],[月份]]=MONTH(报表日期),1,0)</f>
        <v>0</v>
      </c>
    </row>
    <row r="7221" spans="1:9" x14ac:dyDescent="0.2">
      <c r="A7221" s="3">
        <v>12</v>
      </c>
      <c r="B7221" s="2" t="s">
        <v>16</v>
      </c>
      <c r="C7221" s="2" t="s">
        <v>2</v>
      </c>
      <c r="D7221" s="2">
        <v>1000000591</v>
      </c>
      <c r="E7221" s="2" t="s">
        <v>117</v>
      </c>
      <c r="F7221" s="3" t="s">
        <v>58</v>
      </c>
      <c r="G7221" s="3" t="s">
        <v>59</v>
      </c>
      <c r="H7221" s="11">
        <v>33.15164148126177</v>
      </c>
      <c r="I7221">
        <f>IF(今年月目标[[#This Row],[月份]]=MONTH(报表日期),1,0)</f>
        <v>0</v>
      </c>
    </row>
    <row r="7222" spans="1:9" x14ac:dyDescent="0.2">
      <c r="A7222" s="3">
        <v>12</v>
      </c>
      <c r="B7222" s="2" t="s">
        <v>19</v>
      </c>
      <c r="C7222" s="2" t="s">
        <v>5</v>
      </c>
      <c r="D7222" s="2">
        <v>1000002277</v>
      </c>
      <c r="E7222" s="2" t="s">
        <v>123</v>
      </c>
      <c r="F7222" s="3" t="s">
        <v>50</v>
      </c>
      <c r="G7222" s="3" t="s">
        <v>51</v>
      </c>
      <c r="H7222" s="11">
        <v>255.40279912615759</v>
      </c>
      <c r="I7222">
        <f>IF(今年月目标[[#This Row],[月份]]=MONTH(报表日期),1,0)</f>
        <v>0</v>
      </c>
    </row>
    <row r="7223" spans="1:9" x14ac:dyDescent="0.2">
      <c r="A7223" s="3">
        <v>12</v>
      </c>
      <c r="B7223" s="2" t="s">
        <v>19</v>
      </c>
      <c r="C7223" s="2" t="s">
        <v>5</v>
      </c>
      <c r="D7223" s="2">
        <v>1000002277</v>
      </c>
      <c r="E7223" s="2" t="s">
        <v>123</v>
      </c>
      <c r="F7223" s="3" t="s">
        <v>50</v>
      </c>
      <c r="G7223" s="3" t="s">
        <v>69</v>
      </c>
      <c r="H7223" s="11">
        <v>20.916972922816786</v>
      </c>
      <c r="I7223">
        <f>IF(今年月目标[[#This Row],[月份]]=MONTH(报表日期),1,0)</f>
        <v>0</v>
      </c>
    </row>
    <row r="7224" spans="1:9" x14ac:dyDescent="0.2">
      <c r="A7224" s="3">
        <v>12</v>
      </c>
      <c r="B7224" s="2" t="s">
        <v>19</v>
      </c>
      <c r="C7224" s="2" t="s">
        <v>5</v>
      </c>
      <c r="D7224" s="2">
        <v>1000002277</v>
      </c>
      <c r="E7224" s="2" t="s">
        <v>123</v>
      </c>
      <c r="F7224" s="3" t="s">
        <v>52</v>
      </c>
      <c r="G7224" s="3" t="s">
        <v>72</v>
      </c>
      <c r="H7224" s="11">
        <v>29.357431184920909</v>
      </c>
      <c r="I7224">
        <f>IF(今年月目标[[#This Row],[月份]]=MONTH(报表日期),1,0)</f>
        <v>0</v>
      </c>
    </row>
    <row r="7225" spans="1:9" x14ac:dyDescent="0.2">
      <c r="A7225" s="3">
        <v>12</v>
      </c>
      <c r="B7225" s="2" t="s">
        <v>16</v>
      </c>
      <c r="C7225" s="2" t="s">
        <v>1</v>
      </c>
      <c r="D7225" s="2">
        <v>1000003498</v>
      </c>
      <c r="E7225" s="2" t="s">
        <v>158</v>
      </c>
      <c r="F7225" s="3" t="s">
        <v>48</v>
      </c>
      <c r="G7225" s="3" t="s">
        <v>80</v>
      </c>
      <c r="H7225" s="11">
        <v>372.04412591995583</v>
      </c>
      <c r="I7225">
        <f>IF(今年月目标[[#This Row],[月份]]=MONTH(报表日期),1,0)</f>
        <v>0</v>
      </c>
    </row>
    <row r="7226" spans="1:9" x14ac:dyDescent="0.2">
      <c r="A7226" s="3">
        <v>12</v>
      </c>
      <c r="B7226" s="2" t="s">
        <v>16</v>
      </c>
      <c r="C7226" s="2" t="s">
        <v>40</v>
      </c>
      <c r="D7226" s="2">
        <v>1000002342</v>
      </c>
      <c r="E7226" s="2" t="s">
        <v>129</v>
      </c>
      <c r="F7226" s="3" t="s">
        <v>48</v>
      </c>
      <c r="G7226" s="3" t="s">
        <v>86</v>
      </c>
      <c r="H7226" s="11">
        <v>18.336411179362258</v>
      </c>
      <c r="I7226">
        <f>IF(今年月目标[[#This Row],[月份]]=MONTH(报表日期),1,0)</f>
        <v>0</v>
      </c>
    </row>
    <row r="7227" spans="1:9" x14ac:dyDescent="0.2">
      <c r="A7227" s="3">
        <v>12</v>
      </c>
      <c r="B7227" s="2" t="s">
        <v>16</v>
      </c>
      <c r="C7227" s="2" t="s">
        <v>40</v>
      </c>
      <c r="D7227" s="2">
        <v>1000002342</v>
      </c>
      <c r="E7227" s="2" t="s">
        <v>129</v>
      </c>
      <c r="F7227" s="3" t="s">
        <v>52</v>
      </c>
      <c r="G7227" s="3" t="s">
        <v>72</v>
      </c>
      <c r="H7227" s="11">
        <v>3.0292788044644343</v>
      </c>
      <c r="I7227">
        <f>IF(今年月目标[[#This Row],[月份]]=MONTH(报表日期),1,0)</f>
        <v>0</v>
      </c>
    </row>
    <row r="7228" spans="1:9" x14ac:dyDescent="0.2">
      <c r="A7228" s="3">
        <v>12</v>
      </c>
      <c r="B7228" s="2" t="s">
        <v>19</v>
      </c>
      <c r="C7228" s="2" t="s">
        <v>28</v>
      </c>
      <c r="D7228" s="2">
        <v>1000000059</v>
      </c>
      <c r="E7228" s="2" t="s">
        <v>96</v>
      </c>
      <c r="F7228" s="3" t="s">
        <v>46</v>
      </c>
      <c r="G7228" s="3" t="s">
        <v>47</v>
      </c>
      <c r="H7228" s="11">
        <v>154.36568975645886</v>
      </c>
      <c r="I7228">
        <f>IF(今年月目标[[#This Row],[月份]]=MONTH(报表日期),1,0)</f>
        <v>0</v>
      </c>
    </row>
    <row r="7229" spans="1:9" x14ac:dyDescent="0.2">
      <c r="A7229" s="3">
        <v>12</v>
      </c>
      <c r="B7229" s="2" t="s">
        <v>16</v>
      </c>
      <c r="C7229" s="2" t="s">
        <v>40</v>
      </c>
      <c r="D7229" s="2">
        <v>1000002342</v>
      </c>
      <c r="E7229" s="2" t="s">
        <v>129</v>
      </c>
      <c r="F7229" s="3" t="s">
        <v>48</v>
      </c>
      <c r="G7229" s="3" t="s">
        <v>80</v>
      </c>
      <c r="H7229" s="11">
        <v>348.1782899257625</v>
      </c>
      <c r="I7229">
        <f>IF(今年月目标[[#This Row],[月份]]=MONTH(报表日期),1,0)</f>
        <v>0</v>
      </c>
    </row>
    <row r="7230" spans="1:9" x14ac:dyDescent="0.2">
      <c r="A7230" s="3">
        <v>12</v>
      </c>
      <c r="B7230" s="2" t="s">
        <v>16</v>
      </c>
      <c r="C7230" s="2" t="s">
        <v>40</v>
      </c>
      <c r="D7230" s="2">
        <v>1000002342</v>
      </c>
      <c r="E7230" s="2" t="s">
        <v>129</v>
      </c>
      <c r="F7230" s="3" t="s">
        <v>46</v>
      </c>
      <c r="G7230" s="3" t="s">
        <v>67</v>
      </c>
      <c r="H7230" s="11">
        <v>35.147843263364763</v>
      </c>
      <c r="I7230">
        <f>IF(今年月目标[[#This Row],[月份]]=MONTH(报表日期),1,0)</f>
        <v>0</v>
      </c>
    </row>
    <row r="7231" spans="1:9" x14ac:dyDescent="0.2">
      <c r="A7231" s="3">
        <v>12</v>
      </c>
      <c r="B7231" s="2" t="s">
        <v>18</v>
      </c>
      <c r="C7231" s="2" t="s">
        <v>30</v>
      </c>
      <c r="D7231" s="2">
        <v>1000001366</v>
      </c>
      <c r="E7231" s="2" t="s">
        <v>97</v>
      </c>
      <c r="F7231" s="3" t="s">
        <v>48</v>
      </c>
      <c r="G7231" s="3" t="s">
        <v>87</v>
      </c>
      <c r="H7231" s="11">
        <v>1.182355629172869</v>
      </c>
      <c r="I7231">
        <f>IF(今年月目标[[#This Row],[月份]]=MONTH(报表日期),1,0)</f>
        <v>0</v>
      </c>
    </row>
    <row r="7232" spans="1:9" x14ac:dyDescent="0.2">
      <c r="A7232" s="3">
        <v>12</v>
      </c>
      <c r="B7232" s="2" t="s">
        <v>18</v>
      </c>
      <c r="C7232" s="2" t="s">
        <v>30</v>
      </c>
      <c r="D7232" s="2">
        <v>1000001366</v>
      </c>
      <c r="E7232" s="2" t="s">
        <v>97</v>
      </c>
      <c r="F7232" s="3" t="s">
        <v>50</v>
      </c>
      <c r="G7232" s="3" t="s">
        <v>51</v>
      </c>
      <c r="H7232" s="11">
        <v>2.7425098332018196</v>
      </c>
      <c r="I7232">
        <f>IF(今年月目标[[#This Row],[月份]]=MONTH(报表日期),1,0)</f>
        <v>0</v>
      </c>
    </row>
    <row r="7233" spans="1:9" x14ac:dyDescent="0.2">
      <c r="A7233" s="3">
        <v>12</v>
      </c>
      <c r="B7233" s="2" t="s">
        <v>18</v>
      </c>
      <c r="C7233" s="2" t="s">
        <v>30</v>
      </c>
      <c r="D7233" s="2">
        <v>1000001366</v>
      </c>
      <c r="E7233" s="2" t="s">
        <v>97</v>
      </c>
      <c r="F7233" s="3" t="s">
        <v>48</v>
      </c>
      <c r="G7233" s="3" t="s">
        <v>86</v>
      </c>
      <c r="H7233" s="11">
        <v>1.4669516589061988</v>
      </c>
      <c r="I7233">
        <f>IF(今年月目标[[#This Row],[月份]]=MONTH(报表日期),1,0)</f>
        <v>0</v>
      </c>
    </row>
    <row r="7234" spans="1:9" x14ac:dyDescent="0.2">
      <c r="A7234" s="3">
        <v>12</v>
      </c>
      <c r="B7234" s="2" t="s">
        <v>18</v>
      </c>
      <c r="C7234" s="2" t="s">
        <v>30</v>
      </c>
      <c r="D7234" s="2">
        <v>1000001366</v>
      </c>
      <c r="E7234" s="2" t="s">
        <v>97</v>
      </c>
      <c r="F7234" s="3" t="s">
        <v>58</v>
      </c>
      <c r="G7234" s="3" t="s">
        <v>73</v>
      </c>
      <c r="H7234" s="11">
        <v>1.0992651600890071</v>
      </c>
      <c r="I7234">
        <f>IF(今年月目标[[#This Row],[月份]]=MONTH(报表日期),1,0)</f>
        <v>0</v>
      </c>
    </row>
    <row r="7235" spans="1:9" x14ac:dyDescent="0.2">
      <c r="A7235" s="3">
        <v>12</v>
      </c>
      <c r="B7235" s="2" t="s">
        <v>18</v>
      </c>
      <c r="C7235" s="2" t="s">
        <v>30</v>
      </c>
      <c r="D7235" s="2">
        <v>1000001366</v>
      </c>
      <c r="E7235" s="2" t="s">
        <v>97</v>
      </c>
      <c r="F7235" s="3" t="s">
        <v>50</v>
      </c>
      <c r="G7235" s="3" t="s">
        <v>74</v>
      </c>
      <c r="H7235" s="11">
        <v>4.8546254409694809E-18</v>
      </c>
      <c r="I7235">
        <f>IF(今年月目标[[#This Row],[月份]]=MONTH(报表日期),1,0)</f>
        <v>0</v>
      </c>
    </row>
    <row r="7236" spans="1:9" x14ac:dyDescent="0.2">
      <c r="A7236" s="3">
        <v>12</v>
      </c>
      <c r="B7236" s="2" t="s">
        <v>18</v>
      </c>
      <c r="C7236" s="2" t="s">
        <v>30</v>
      </c>
      <c r="D7236" s="2">
        <v>1000001366</v>
      </c>
      <c r="E7236" s="2" t="s">
        <v>97</v>
      </c>
      <c r="F7236" s="3" t="s">
        <v>46</v>
      </c>
      <c r="G7236" s="3" t="s">
        <v>47</v>
      </c>
      <c r="H7236" s="11">
        <v>4.7239565183631205E-2</v>
      </c>
      <c r="I7236">
        <f>IF(今年月目标[[#This Row],[月份]]=MONTH(报表日期),1,0)</f>
        <v>0</v>
      </c>
    </row>
    <row r="7237" spans="1:9" x14ac:dyDescent="0.2">
      <c r="A7237" s="3">
        <v>12</v>
      </c>
      <c r="B7237" s="2" t="s">
        <v>19</v>
      </c>
      <c r="C7237" s="2" t="s">
        <v>5</v>
      </c>
      <c r="D7237" s="2">
        <v>1000001441</v>
      </c>
      <c r="E7237" s="2" t="s">
        <v>93</v>
      </c>
      <c r="F7237" s="3" t="s">
        <v>48</v>
      </c>
      <c r="G7237" s="3" t="s">
        <v>49</v>
      </c>
      <c r="H7237" s="11">
        <v>1.8337396098871654</v>
      </c>
      <c r="I7237">
        <f>IF(今年月目标[[#This Row],[月份]]=MONTH(报表日期),1,0)</f>
        <v>0</v>
      </c>
    </row>
    <row r="7238" spans="1:9" x14ac:dyDescent="0.2">
      <c r="A7238" s="3">
        <v>12</v>
      </c>
      <c r="B7238" s="2" t="s">
        <v>19</v>
      </c>
      <c r="C7238" s="2" t="s">
        <v>5</v>
      </c>
      <c r="D7238" s="2">
        <v>1000001441</v>
      </c>
      <c r="E7238" s="2" t="s">
        <v>93</v>
      </c>
      <c r="F7238" s="3" t="s">
        <v>58</v>
      </c>
      <c r="G7238" s="3" t="s">
        <v>76</v>
      </c>
      <c r="H7238" s="11">
        <v>19.08321166925468</v>
      </c>
      <c r="I7238">
        <f>IF(今年月目标[[#This Row],[月份]]=MONTH(报表日期),1,0)</f>
        <v>0</v>
      </c>
    </row>
    <row r="7239" spans="1:9" x14ac:dyDescent="0.2">
      <c r="A7239" s="3">
        <v>12</v>
      </c>
      <c r="B7239" s="2" t="s">
        <v>19</v>
      </c>
      <c r="C7239" s="2" t="s">
        <v>5</v>
      </c>
      <c r="D7239" s="2">
        <v>1000001441</v>
      </c>
      <c r="E7239" s="2" t="s">
        <v>93</v>
      </c>
      <c r="F7239" s="3" t="s">
        <v>58</v>
      </c>
      <c r="G7239" s="3" t="s">
        <v>59</v>
      </c>
      <c r="H7239" s="11">
        <v>26.499108939048281</v>
      </c>
      <c r="I7239">
        <f>IF(今年月目标[[#This Row],[月份]]=MONTH(报表日期),1,0)</f>
        <v>0</v>
      </c>
    </row>
    <row r="7240" spans="1:9" x14ac:dyDescent="0.2">
      <c r="A7240" s="3">
        <v>12</v>
      </c>
      <c r="B7240" s="2" t="s">
        <v>19</v>
      </c>
      <c r="C7240" s="2" t="s">
        <v>5</v>
      </c>
      <c r="D7240" s="2">
        <v>1000001441</v>
      </c>
      <c r="E7240" s="2" t="s">
        <v>93</v>
      </c>
      <c r="F7240" s="3" t="s">
        <v>56</v>
      </c>
      <c r="G7240" s="3" t="s">
        <v>66</v>
      </c>
      <c r="H7240" s="11">
        <v>0.32129180971671867</v>
      </c>
      <c r="I7240">
        <f>IF(今年月目标[[#This Row],[月份]]=MONTH(报表日期),1,0)</f>
        <v>0</v>
      </c>
    </row>
    <row r="7241" spans="1:9" x14ac:dyDescent="0.2">
      <c r="A7241" s="3">
        <v>12</v>
      </c>
      <c r="B7241" s="2" t="s">
        <v>21</v>
      </c>
      <c r="C7241" s="2" t="s">
        <v>8</v>
      </c>
      <c r="D7241" s="2">
        <v>1000001659</v>
      </c>
      <c r="E7241" s="2" t="s">
        <v>94</v>
      </c>
      <c r="F7241" s="3" t="s">
        <v>48</v>
      </c>
      <c r="G7241" s="3" t="s">
        <v>86</v>
      </c>
      <c r="H7241" s="11">
        <v>0.40659010146016811</v>
      </c>
      <c r="I7241">
        <f>IF(今年月目标[[#This Row],[月份]]=MONTH(报表日期),1,0)</f>
        <v>0</v>
      </c>
    </row>
    <row r="7242" spans="1:9" x14ac:dyDescent="0.2">
      <c r="A7242" s="3">
        <v>12</v>
      </c>
      <c r="B7242" s="2" t="s">
        <v>21</v>
      </c>
      <c r="C7242" s="2" t="s">
        <v>8</v>
      </c>
      <c r="D7242" s="2">
        <v>1000001659</v>
      </c>
      <c r="E7242" s="2" t="s">
        <v>94</v>
      </c>
      <c r="F7242" s="3" t="s">
        <v>58</v>
      </c>
      <c r="G7242" s="3" t="s">
        <v>73</v>
      </c>
      <c r="H7242" s="11">
        <v>82.311516566568315</v>
      </c>
      <c r="I7242">
        <f>IF(今年月目标[[#This Row],[月份]]=MONTH(报表日期),1,0)</f>
        <v>0</v>
      </c>
    </row>
    <row r="7243" spans="1:9" x14ac:dyDescent="0.2">
      <c r="A7243" s="3">
        <v>12</v>
      </c>
      <c r="B7243" s="2" t="s">
        <v>21</v>
      </c>
      <c r="C7243" s="2" t="s">
        <v>8</v>
      </c>
      <c r="D7243" s="2">
        <v>1000001659</v>
      </c>
      <c r="E7243" s="2" t="s">
        <v>94</v>
      </c>
      <c r="F7243" s="3" t="s">
        <v>50</v>
      </c>
      <c r="G7243" s="3" t="s">
        <v>74</v>
      </c>
      <c r="H7243" s="11">
        <v>0.16623096141084484</v>
      </c>
      <c r="I7243">
        <f>IF(今年月目标[[#This Row],[月份]]=MONTH(报表日期),1,0)</f>
        <v>0</v>
      </c>
    </row>
    <row r="7244" spans="1:9" x14ac:dyDescent="0.2">
      <c r="A7244" s="3">
        <v>12</v>
      </c>
      <c r="B7244" s="2" t="s">
        <v>21</v>
      </c>
      <c r="C7244" s="2" t="s">
        <v>8</v>
      </c>
      <c r="D7244" s="2">
        <v>1000001659</v>
      </c>
      <c r="E7244" s="2" t="s">
        <v>94</v>
      </c>
      <c r="F7244" s="3" t="s">
        <v>44</v>
      </c>
      <c r="G7244" s="3" t="s">
        <v>70</v>
      </c>
      <c r="H7244" s="11">
        <v>82.119804008190783</v>
      </c>
      <c r="I7244">
        <f>IF(今年月目标[[#This Row],[月份]]=MONTH(报表日期),1,0)</f>
        <v>0</v>
      </c>
    </row>
    <row r="7245" spans="1:9" x14ac:dyDescent="0.2">
      <c r="A7245" s="3">
        <v>12</v>
      </c>
      <c r="B7245" s="2" t="s">
        <v>21</v>
      </c>
      <c r="C7245" s="2" t="s">
        <v>8</v>
      </c>
      <c r="D7245" s="2">
        <v>1000001659</v>
      </c>
      <c r="E7245" s="2" t="s">
        <v>94</v>
      </c>
      <c r="F7245" s="3" t="s">
        <v>46</v>
      </c>
      <c r="G7245" s="3" t="s">
        <v>47</v>
      </c>
      <c r="H7245" s="11">
        <v>1.7242441292025392</v>
      </c>
      <c r="I7245">
        <f>IF(今年月目标[[#This Row],[月份]]=MONTH(报表日期),1,0)</f>
        <v>0</v>
      </c>
    </row>
    <row r="7246" spans="1:9" x14ac:dyDescent="0.2">
      <c r="A7246" s="3">
        <v>12</v>
      </c>
      <c r="B7246" s="2" t="s">
        <v>18</v>
      </c>
      <c r="C7246" s="2" t="s">
        <v>39</v>
      </c>
      <c r="D7246" s="2">
        <v>1000003694</v>
      </c>
      <c r="E7246" s="2" t="s">
        <v>148</v>
      </c>
      <c r="F7246" s="3" t="s">
        <v>44</v>
      </c>
      <c r="G7246" s="3" t="s">
        <v>64</v>
      </c>
      <c r="H7246" s="11">
        <v>334.28292094507697</v>
      </c>
      <c r="I7246">
        <f>IF(今年月目标[[#This Row],[月份]]=MONTH(报表日期),1,0)</f>
        <v>0</v>
      </c>
    </row>
    <row r="7247" spans="1:9" x14ac:dyDescent="0.2">
      <c r="A7247" s="3">
        <v>12</v>
      </c>
      <c r="B7247" s="2" t="s">
        <v>23</v>
      </c>
      <c r="C7247" s="2" t="s">
        <v>11</v>
      </c>
      <c r="D7247" s="2">
        <v>1000000192</v>
      </c>
      <c r="E7247" s="2" t="s">
        <v>95</v>
      </c>
      <c r="F7247" s="3" t="s">
        <v>48</v>
      </c>
      <c r="G7247" s="3" t="s">
        <v>87</v>
      </c>
      <c r="H7247" s="11">
        <v>55.036548669867187</v>
      </c>
      <c r="I7247">
        <f>IF(今年月目标[[#This Row],[月份]]=MONTH(报表日期),1,0)</f>
        <v>0</v>
      </c>
    </row>
    <row r="7248" spans="1:9" x14ac:dyDescent="0.2">
      <c r="A7248" s="3">
        <v>12</v>
      </c>
      <c r="B7248" s="2" t="s">
        <v>23</v>
      </c>
      <c r="C7248" s="2" t="s">
        <v>11</v>
      </c>
      <c r="D7248" s="2">
        <v>1000000192</v>
      </c>
      <c r="E7248" s="2" t="s">
        <v>95</v>
      </c>
      <c r="F7248" s="3" t="s">
        <v>52</v>
      </c>
      <c r="G7248" s="3" t="s">
        <v>85</v>
      </c>
      <c r="H7248" s="11">
        <v>2.6874766530833427</v>
      </c>
      <c r="I7248">
        <f>IF(今年月目标[[#This Row],[月份]]=MONTH(报表日期),1,0)</f>
        <v>0</v>
      </c>
    </row>
    <row r="7249" spans="1:9" x14ac:dyDescent="0.2">
      <c r="A7249" s="3">
        <v>12</v>
      </c>
      <c r="B7249" s="2" t="s">
        <v>23</v>
      </c>
      <c r="C7249" s="2" t="s">
        <v>37</v>
      </c>
      <c r="D7249" s="2">
        <v>1000000073</v>
      </c>
      <c r="E7249" s="2" t="s">
        <v>101</v>
      </c>
      <c r="F7249" s="3" t="s">
        <v>52</v>
      </c>
      <c r="G7249" s="3" t="s">
        <v>85</v>
      </c>
      <c r="H7249" s="11">
        <v>2.2433663602216876</v>
      </c>
      <c r="I7249">
        <f>IF(今年月目标[[#This Row],[月份]]=MONTH(报表日期),1,0)</f>
        <v>0</v>
      </c>
    </row>
    <row r="7250" spans="1:9" x14ac:dyDescent="0.2">
      <c r="A7250" s="3">
        <v>12</v>
      </c>
      <c r="B7250" s="2" t="s">
        <v>23</v>
      </c>
      <c r="C7250" s="2" t="s">
        <v>38</v>
      </c>
      <c r="D7250" s="2">
        <v>1000002192</v>
      </c>
      <c r="E7250" s="2" t="s">
        <v>107</v>
      </c>
      <c r="F7250" s="3" t="s">
        <v>48</v>
      </c>
      <c r="G7250" s="3" t="s">
        <v>48</v>
      </c>
      <c r="H7250" s="11">
        <v>585.6430864712886</v>
      </c>
      <c r="I7250">
        <f>IF(今年月目标[[#This Row],[月份]]=MONTH(报表日期),1,0)</f>
        <v>0</v>
      </c>
    </row>
    <row r="7251" spans="1:9" x14ac:dyDescent="0.2">
      <c r="A7251" s="3">
        <v>12</v>
      </c>
      <c r="B7251" s="2" t="s">
        <v>18</v>
      </c>
      <c r="C7251" s="2" t="s">
        <v>39</v>
      </c>
      <c r="D7251" s="2">
        <v>1000002004</v>
      </c>
      <c r="E7251" s="2" t="s">
        <v>139</v>
      </c>
      <c r="F7251" s="3" t="s">
        <v>50</v>
      </c>
      <c r="G7251" s="3" t="s">
        <v>51</v>
      </c>
      <c r="H7251" s="11">
        <v>13.547424450180364</v>
      </c>
      <c r="I7251">
        <f>IF(今年月目标[[#This Row],[月份]]=MONTH(报表日期),1,0)</f>
        <v>0</v>
      </c>
    </row>
    <row r="7252" spans="1:9" x14ac:dyDescent="0.2">
      <c r="A7252" s="3">
        <v>12</v>
      </c>
      <c r="B7252" s="2" t="s">
        <v>18</v>
      </c>
      <c r="C7252" s="2" t="s">
        <v>39</v>
      </c>
      <c r="D7252" s="2">
        <v>1000002004</v>
      </c>
      <c r="E7252" s="2" t="s">
        <v>139</v>
      </c>
      <c r="F7252" s="3" t="s">
        <v>50</v>
      </c>
      <c r="G7252" s="3" t="s">
        <v>69</v>
      </c>
      <c r="H7252" s="11">
        <v>16.723629851531459</v>
      </c>
      <c r="I7252">
        <f>IF(今年月目标[[#This Row],[月份]]=MONTH(报表日期),1,0)</f>
        <v>0</v>
      </c>
    </row>
    <row r="7253" spans="1:9" x14ac:dyDescent="0.2">
      <c r="A7253" s="3">
        <v>12</v>
      </c>
      <c r="B7253" s="2" t="s">
        <v>19</v>
      </c>
      <c r="C7253" s="2" t="s">
        <v>36</v>
      </c>
      <c r="D7253" s="2">
        <v>1000000058</v>
      </c>
      <c r="E7253" s="2" t="s">
        <v>109</v>
      </c>
      <c r="F7253" s="3" t="s">
        <v>44</v>
      </c>
      <c r="G7253" s="3" t="s">
        <v>64</v>
      </c>
      <c r="H7253" s="11">
        <v>370.36837393755627</v>
      </c>
      <c r="I7253">
        <f>IF(今年月目标[[#This Row],[月份]]=MONTH(报表日期),1,0)</f>
        <v>0</v>
      </c>
    </row>
    <row r="7254" spans="1:9" x14ac:dyDescent="0.2">
      <c r="A7254" s="3">
        <v>12</v>
      </c>
      <c r="B7254" s="2" t="s">
        <v>19</v>
      </c>
      <c r="C7254" s="2" t="s">
        <v>36</v>
      </c>
      <c r="D7254" s="2">
        <v>1000000058</v>
      </c>
      <c r="E7254" s="2" t="s">
        <v>109</v>
      </c>
      <c r="F7254" s="3" t="s">
        <v>46</v>
      </c>
      <c r="G7254" s="3" t="s">
        <v>47</v>
      </c>
      <c r="H7254" s="11">
        <v>43.497754257582777</v>
      </c>
      <c r="I7254">
        <f>IF(今年月目标[[#This Row],[月份]]=MONTH(报表日期),1,0)</f>
        <v>0</v>
      </c>
    </row>
    <row r="7255" spans="1:9" x14ac:dyDescent="0.2">
      <c r="A7255" s="3">
        <v>12</v>
      </c>
      <c r="B7255" s="2" t="s">
        <v>23</v>
      </c>
      <c r="C7255" s="2" t="s">
        <v>11</v>
      </c>
      <c r="D7255" s="2">
        <v>1000001895</v>
      </c>
      <c r="E7255" s="2" t="s">
        <v>122</v>
      </c>
      <c r="F7255" s="3" t="s">
        <v>58</v>
      </c>
      <c r="G7255" s="3" t="s">
        <v>76</v>
      </c>
      <c r="H7255" s="11">
        <v>210.15933078403543</v>
      </c>
      <c r="I7255">
        <f>IF(今年月目标[[#This Row],[月份]]=MONTH(报表日期),1,0)</f>
        <v>0</v>
      </c>
    </row>
    <row r="7256" spans="1:9" x14ac:dyDescent="0.2">
      <c r="A7256" s="3">
        <v>12</v>
      </c>
      <c r="B7256" s="2" t="s">
        <v>19</v>
      </c>
      <c r="C7256" s="2" t="s">
        <v>5</v>
      </c>
      <c r="D7256" s="2">
        <v>1000003331</v>
      </c>
      <c r="E7256" s="2" t="s">
        <v>136</v>
      </c>
      <c r="F7256" s="3" t="s">
        <v>48</v>
      </c>
      <c r="G7256" s="3" t="s">
        <v>86</v>
      </c>
      <c r="H7256" s="11">
        <v>30.715460675397939</v>
      </c>
      <c r="I7256">
        <f>IF(今年月目标[[#This Row],[月份]]=MONTH(报表日期),1,0)</f>
        <v>0</v>
      </c>
    </row>
    <row r="7257" spans="1:9" x14ac:dyDescent="0.2">
      <c r="A7257" s="3">
        <v>12</v>
      </c>
      <c r="B7257" s="2" t="s">
        <v>19</v>
      </c>
      <c r="C7257" s="2" t="s">
        <v>5</v>
      </c>
      <c r="D7257" s="2">
        <v>1000003331</v>
      </c>
      <c r="E7257" s="2" t="s">
        <v>136</v>
      </c>
      <c r="F7257" s="3" t="s">
        <v>58</v>
      </c>
      <c r="G7257" s="3" t="s">
        <v>76</v>
      </c>
      <c r="H7257" s="11">
        <v>384.44285913150964</v>
      </c>
      <c r="I7257">
        <f>IF(今年月目标[[#This Row],[月份]]=MONTH(报表日期),1,0)</f>
        <v>0</v>
      </c>
    </row>
    <row r="7258" spans="1:9" x14ac:dyDescent="0.2">
      <c r="A7258" s="3">
        <v>12</v>
      </c>
      <c r="B7258" s="2" t="s">
        <v>19</v>
      </c>
      <c r="C7258" s="2" t="s">
        <v>5</v>
      </c>
      <c r="D7258" s="2">
        <v>1000003331</v>
      </c>
      <c r="E7258" s="2" t="s">
        <v>136</v>
      </c>
      <c r="F7258" s="3" t="s">
        <v>50</v>
      </c>
      <c r="G7258" s="3" t="s">
        <v>69</v>
      </c>
      <c r="H7258" s="11">
        <v>3.2159290243294443</v>
      </c>
      <c r="I7258">
        <f>IF(今年月目标[[#This Row],[月份]]=MONTH(报表日期),1,0)</f>
        <v>0</v>
      </c>
    </row>
    <row r="7259" spans="1:9" x14ac:dyDescent="0.2">
      <c r="A7259" s="3">
        <v>12</v>
      </c>
      <c r="B7259" s="2" t="s">
        <v>19</v>
      </c>
      <c r="C7259" s="2" t="s">
        <v>5</v>
      </c>
      <c r="D7259" s="2">
        <v>1000003331</v>
      </c>
      <c r="E7259" s="2" t="s">
        <v>136</v>
      </c>
      <c r="F7259" s="3" t="s">
        <v>52</v>
      </c>
      <c r="G7259" s="3" t="s">
        <v>85</v>
      </c>
      <c r="H7259" s="11">
        <v>36.775156707576279</v>
      </c>
      <c r="I7259">
        <f>IF(今年月目标[[#This Row],[月份]]=MONTH(报表日期),1,0)</f>
        <v>0</v>
      </c>
    </row>
    <row r="7260" spans="1:9" x14ac:dyDescent="0.2">
      <c r="A7260" s="3">
        <v>12</v>
      </c>
      <c r="B7260" s="2" t="s">
        <v>19</v>
      </c>
      <c r="C7260" s="2" t="s">
        <v>5</v>
      </c>
      <c r="D7260" s="2">
        <v>1000003331</v>
      </c>
      <c r="E7260" s="2" t="s">
        <v>136</v>
      </c>
      <c r="F7260" s="3" t="s">
        <v>46</v>
      </c>
      <c r="G7260" s="3" t="s">
        <v>47</v>
      </c>
      <c r="H7260" s="11">
        <v>2.8583423744001619</v>
      </c>
      <c r="I7260">
        <f>IF(今年月目标[[#This Row],[月份]]=MONTH(报表日期),1,0)</f>
        <v>0</v>
      </c>
    </row>
    <row r="7261" spans="1:9" x14ac:dyDescent="0.2">
      <c r="A7261" s="3">
        <v>12</v>
      </c>
      <c r="B7261" s="2" t="s">
        <v>19</v>
      </c>
      <c r="C7261" s="2" t="s">
        <v>5</v>
      </c>
      <c r="D7261" s="2">
        <v>1000003512</v>
      </c>
      <c r="E7261" s="2" t="s">
        <v>153</v>
      </c>
      <c r="F7261" s="3" t="s">
        <v>58</v>
      </c>
      <c r="G7261" s="3" t="s">
        <v>76</v>
      </c>
      <c r="H7261" s="11">
        <v>18.566339995404018</v>
      </c>
      <c r="I7261">
        <f>IF(今年月目标[[#This Row],[月份]]=MONTH(报表日期),1,0)</f>
        <v>0</v>
      </c>
    </row>
    <row r="7262" spans="1:9" x14ac:dyDescent="0.2">
      <c r="A7262" s="3">
        <v>12</v>
      </c>
      <c r="B7262" s="2" t="s">
        <v>19</v>
      </c>
      <c r="C7262" s="2" t="s">
        <v>5</v>
      </c>
      <c r="D7262" s="2">
        <v>1000003512</v>
      </c>
      <c r="E7262" s="2" t="s">
        <v>153</v>
      </c>
      <c r="F7262" s="3" t="s">
        <v>52</v>
      </c>
      <c r="G7262" s="3" t="s">
        <v>85</v>
      </c>
      <c r="H7262" s="11">
        <v>7.7618803893098791</v>
      </c>
      <c r="I7262">
        <f>IF(今年月目标[[#This Row],[月份]]=MONTH(报表日期),1,0)</f>
        <v>0</v>
      </c>
    </row>
    <row r="7263" spans="1:9" x14ac:dyDescent="0.2">
      <c r="A7263" s="3">
        <v>12</v>
      </c>
      <c r="B7263" s="2" t="s">
        <v>19</v>
      </c>
      <c r="C7263" s="2" t="s">
        <v>5</v>
      </c>
      <c r="D7263" s="2">
        <v>1000003512</v>
      </c>
      <c r="E7263" s="2" t="s">
        <v>153</v>
      </c>
      <c r="F7263" s="3" t="s">
        <v>46</v>
      </c>
      <c r="G7263" s="3" t="s">
        <v>47</v>
      </c>
      <c r="H7263" s="11">
        <v>4.3317147323383898</v>
      </c>
      <c r="I7263">
        <f>IF(今年月目标[[#This Row],[月份]]=MONTH(报表日期),1,0)</f>
        <v>0</v>
      </c>
    </row>
    <row r="7264" spans="1:9" x14ac:dyDescent="0.2">
      <c r="A7264" s="3">
        <v>12</v>
      </c>
      <c r="B7264" s="2" t="s">
        <v>21</v>
      </c>
      <c r="C7264" s="2" t="s">
        <v>8</v>
      </c>
      <c r="D7264" s="2">
        <v>1000003629</v>
      </c>
      <c r="E7264" s="2" t="s">
        <v>169</v>
      </c>
      <c r="F7264" s="3" t="s">
        <v>58</v>
      </c>
      <c r="G7264" s="3" t="s">
        <v>76</v>
      </c>
      <c r="H7264" s="11">
        <v>54.815247715354502</v>
      </c>
      <c r="I7264">
        <f>IF(今年月目标[[#This Row],[月份]]=MONTH(报表日期),1,0)</f>
        <v>0</v>
      </c>
    </row>
    <row r="7265" spans="1:9" x14ac:dyDescent="0.2">
      <c r="A7265" s="3">
        <v>12</v>
      </c>
      <c r="B7265" s="2" t="s">
        <v>21</v>
      </c>
      <c r="C7265" s="2" t="s">
        <v>8</v>
      </c>
      <c r="D7265" s="2">
        <v>1000003629</v>
      </c>
      <c r="E7265" s="2" t="s">
        <v>169</v>
      </c>
      <c r="F7265" s="3" t="s">
        <v>56</v>
      </c>
      <c r="G7265" s="3" t="s">
        <v>66</v>
      </c>
      <c r="H7265" s="11">
        <v>4.5249910476751145</v>
      </c>
      <c r="I7265">
        <f>IF(今年月目标[[#This Row],[月份]]=MONTH(报表日期),1,0)</f>
        <v>0</v>
      </c>
    </row>
    <row r="7266" spans="1:9" x14ac:dyDescent="0.2">
      <c r="A7266" s="3">
        <v>12</v>
      </c>
      <c r="B7266" s="2" t="s">
        <v>17</v>
      </c>
      <c r="C7266" s="2" t="s">
        <v>31</v>
      </c>
      <c r="D7266" s="2">
        <v>1000001450</v>
      </c>
      <c r="E7266" s="2" t="s">
        <v>159</v>
      </c>
      <c r="F7266" s="3" t="s">
        <v>50</v>
      </c>
      <c r="G7266" s="3" t="s">
        <v>69</v>
      </c>
      <c r="H7266" s="11">
        <v>38.270673265135386</v>
      </c>
      <c r="I7266">
        <f>IF(今年月目标[[#This Row],[月份]]=MONTH(报表日期),1,0)</f>
        <v>0</v>
      </c>
    </row>
    <row r="7267" spans="1:9" x14ac:dyDescent="0.2">
      <c r="A7267" s="3">
        <v>12</v>
      </c>
      <c r="B7267" s="2" t="s">
        <v>20</v>
      </c>
      <c r="C7267" s="2" t="s">
        <v>6</v>
      </c>
      <c r="D7267" s="2">
        <v>1000001352</v>
      </c>
      <c r="E7267" s="2" t="s">
        <v>134</v>
      </c>
      <c r="F7267" s="3" t="s">
        <v>50</v>
      </c>
      <c r="G7267" s="3" t="s">
        <v>51</v>
      </c>
      <c r="H7267" s="11">
        <v>25.408835977584985</v>
      </c>
      <c r="I7267">
        <f>IF(今年月目标[[#This Row],[月份]]=MONTH(报表日期),1,0)</f>
        <v>0</v>
      </c>
    </row>
    <row r="7268" spans="1:9" x14ac:dyDescent="0.2">
      <c r="A7268" s="3">
        <v>12</v>
      </c>
      <c r="B7268" s="2" t="s">
        <v>20</v>
      </c>
      <c r="C7268" s="2" t="s">
        <v>6</v>
      </c>
      <c r="D7268" s="2">
        <v>1000001352</v>
      </c>
      <c r="E7268" s="2" t="s">
        <v>134</v>
      </c>
      <c r="F7268" s="3" t="s">
        <v>50</v>
      </c>
      <c r="G7268" s="3" t="s">
        <v>69</v>
      </c>
      <c r="H7268" s="11">
        <v>12.841784383711117</v>
      </c>
      <c r="I7268">
        <f>IF(今年月目标[[#This Row],[月份]]=MONTH(报表日期),1,0)</f>
        <v>0</v>
      </c>
    </row>
    <row r="7269" spans="1:9" x14ac:dyDescent="0.2">
      <c r="A7269" s="3">
        <v>12</v>
      </c>
      <c r="B7269" s="2" t="s">
        <v>20</v>
      </c>
      <c r="C7269" s="2" t="s">
        <v>6</v>
      </c>
      <c r="D7269" s="2">
        <v>1000001352</v>
      </c>
      <c r="E7269" s="2" t="s">
        <v>134</v>
      </c>
      <c r="F7269" s="3" t="s">
        <v>44</v>
      </c>
      <c r="G7269" s="3" t="s">
        <v>64</v>
      </c>
      <c r="H7269" s="11">
        <v>311.23635260354371</v>
      </c>
      <c r="I7269">
        <f>IF(今年月目标[[#This Row],[月份]]=MONTH(报表日期),1,0)</f>
        <v>0</v>
      </c>
    </row>
    <row r="7270" spans="1:9" x14ac:dyDescent="0.2">
      <c r="A7270" s="3">
        <v>12</v>
      </c>
      <c r="B7270" s="2" t="s">
        <v>16</v>
      </c>
      <c r="C7270" s="2" t="s">
        <v>40</v>
      </c>
      <c r="D7270" s="2">
        <v>1000002342</v>
      </c>
      <c r="E7270" s="2" t="s">
        <v>129</v>
      </c>
      <c r="F7270" s="3" t="s">
        <v>58</v>
      </c>
      <c r="G7270" s="3" t="s">
        <v>59</v>
      </c>
      <c r="H7270" s="11">
        <v>0.32907386964608798</v>
      </c>
      <c r="I7270">
        <f>IF(今年月目标[[#This Row],[月份]]=MONTH(报表日期),1,0)</f>
        <v>0</v>
      </c>
    </row>
    <row r="7271" spans="1:9" x14ac:dyDescent="0.2">
      <c r="A7271" s="3">
        <v>12</v>
      </c>
      <c r="B7271" s="2" t="s">
        <v>16</v>
      </c>
      <c r="C7271" s="2" t="s">
        <v>40</v>
      </c>
      <c r="D7271" s="2">
        <v>1000002342</v>
      </c>
      <c r="E7271" s="2" t="s">
        <v>129</v>
      </c>
      <c r="F7271" s="3" t="s">
        <v>52</v>
      </c>
      <c r="G7271" s="3" t="s">
        <v>75</v>
      </c>
      <c r="H7271" s="11">
        <v>8.1819709408592622</v>
      </c>
      <c r="I7271">
        <f>IF(今年月目标[[#This Row],[月份]]=MONTH(报表日期),1,0)</f>
        <v>0</v>
      </c>
    </row>
    <row r="7272" spans="1:9" x14ac:dyDescent="0.2">
      <c r="A7272" s="3">
        <v>12</v>
      </c>
      <c r="B7272" s="2" t="s">
        <v>20</v>
      </c>
      <c r="C7272" s="2" t="s">
        <v>12</v>
      </c>
      <c r="D7272" s="2">
        <v>1000000249</v>
      </c>
      <c r="E7272" s="2" t="s">
        <v>135</v>
      </c>
      <c r="F7272" s="3" t="s">
        <v>44</v>
      </c>
      <c r="G7272" s="3" t="s">
        <v>64</v>
      </c>
      <c r="H7272" s="11">
        <v>104.24861780684878</v>
      </c>
      <c r="I7272">
        <f>IF(今年月目标[[#This Row],[月份]]=MONTH(报表日期),1,0)</f>
        <v>0</v>
      </c>
    </row>
    <row r="7273" spans="1:9" x14ac:dyDescent="0.2">
      <c r="A7273" s="3">
        <v>12</v>
      </c>
      <c r="B7273" s="2" t="s">
        <v>20</v>
      </c>
      <c r="C7273" s="2" t="s">
        <v>6</v>
      </c>
      <c r="D7273" s="2">
        <v>1000001456</v>
      </c>
      <c r="E7273" s="2" t="s">
        <v>145</v>
      </c>
      <c r="F7273" s="3" t="s">
        <v>48</v>
      </c>
      <c r="G7273" s="3" t="s">
        <v>86</v>
      </c>
      <c r="H7273" s="11">
        <v>7.5167610301842522</v>
      </c>
      <c r="I7273">
        <f>IF(今年月目标[[#This Row],[月份]]=MONTH(报表日期),1,0)</f>
        <v>0</v>
      </c>
    </row>
    <row r="7274" spans="1:9" x14ac:dyDescent="0.2">
      <c r="A7274" s="3">
        <v>12</v>
      </c>
      <c r="B7274" s="2" t="s">
        <v>20</v>
      </c>
      <c r="C7274" s="2" t="s">
        <v>6</v>
      </c>
      <c r="D7274" s="2">
        <v>1000001456</v>
      </c>
      <c r="E7274" s="2" t="s">
        <v>145</v>
      </c>
      <c r="F7274" s="3" t="s">
        <v>50</v>
      </c>
      <c r="G7274" s="3" t="s">
        <v>69</v>
      </c>
      <c r="H7274" s="11">
        <v>20.383794445915385</v>
      </c>
      <c r="I7274">
        <f>IF(今年月目标[[#This Row],[月份]]=MONTH(报表日期),1,0)</f>
        <v>0</v>
      </c>
    </row>
    <row r="7275" spans="1:9" x14ac:dyDescent="0.2">
      <c r="A7275" s="3">
        <v>12</v>
      </c>
      <c r="B7275" s="2" t="s">
        <v>20</v>
      </c>
      <c r="C7275" s="2" t="s">
        <v>6</v>
      </c>
      <c r="D7275" s="2">
        <v>1000001456</v>
      </c>
      <c r="E7275" s="2" t="s">
        <v>145</v>
      </c>
      <c r="F7275" s="3" t="s">
        <v>58</v>
      </c>
      <c r="G7275" s="3" t="s">
        <v>59</v>
      </c>
      <c r="H7275" s="11">
        <v>3.590252908800327</v>
      </c>
      <c r="I7275">
        <f>IF(今年月目标[[#This Row],[月份]]=MONTH(报表日期),1,0)</f>
        <v>0</v>
      </c>
    </row>
    <row r="7276" spans="1:9" x14ac:dyDescent="0.2">
      <c r="A7276" s="3">
        <v>12</v>
      </c>
      <c r="B7276" s="2" t="s">
        <v>20</v>
      </c>
      <c r="C7276" s="2" t="s">
        <v>6</v>
      </c>
      <c r="D7276" s="2">
        <v>1000001456</v>
      </c>
      <c r="E7276" s="2" t="s">
        <v>145</v>
      </c>
      <c r="F7276" s="3" t="s">
        <v>58</v>
      </c>
      <c r="G7276" s="3" t="s">
        <v>65</v>
      </c>
      <c r="H7276" s="11">
        <v>9.4298326068607263</v>
      </c>
      <c r="I7276">
        <f>IF(今年月目标[[#This Row],[月份]]=MONTH(报表日期),1,0)</f>
        <v>0</v>
      </c>
    </row>
    <row r="7277" spans="1:9" x14ac:dyDescent="0.2">
      <c r="A7277" s="3">
        <v>12</v>
      </c>
      <c r="B7277" s="2" t="s">
        <v>20</v>
      </c>
      <c r="C7277" s="2" t="s">
        <v>6</v>
      </c>
      <c r="D7277" s="2">
        <v>1000001456</v>
      </c>
      <c r="E7277" s="2" t="s">
        <v>145</v>
      </c>
      <c r="F7277" s="3" t="s">
        <v>52</v>
      </c>
      <c r="G7277" s="3" t="s">
        <v>85</v>
      </c>
      <c r="H7277" s="11">
        <v>18.948999884202454</v>
      </c>
      <c r="I7277">
        <f>IF(今年月目标[[#This Row],[月份]]=MONTH(报表日期),1,0)</f>
        <v>0</v>
      </c>
    </row>
    <row r="7278" spans="1:9" x14ac:dyDescent="0.2">
      <c r="A7278" s="3">
        <v>12</v>
      </c>
      <c r="B7278" s="2" t="s">
        <v>20</v>
      </c>
      <c r="C7278" s="2" t="s">
        <v>6</v>
      </c>
      <c r="D7278" s="2">
        <v>1000001456</v>
      </c>
      <c r="E7278" s="2" t="s">
        <v>145</v>
      </c>
      <c r="F7278" s="3" t="s">
        <v>46</v>
      </c>
      <c r="G7278" s="3" t="s">
        <v>47</v>
      </c>
      <c r="H7278" s="11">
        <v>12.448334991276692</v>
      </c>
      <c r="I7278">
        <f>IF(今年月目标[[#This Row],[月份]]=MONTH(报表日期),1,0)</f>
        <v>0</v>
      </c>
    </row>
    <row r="7279" spans="1:9" x14ac:dyDescent="0.2">
      <c r="A7279" s="3">
        <v>12</v>
      </c>
      <c r="B7279" s="2" t="s">
        <v>22</v>
      </c>
      <c r="C7279" s="2" t="s">
        <v>24</v>
      </c>
      <c r="D7279" s="2">
        <v>1000000619</v>
      </c>
      <c r="E7279" s="2" t="s">
        <v>162</v>
      </c>
      <c r="F7279" s="3" t="s">
        <v>58</v>
      </c>
      <c r="G7279" s="3" t="s">
        <v>76</v>
      </c>
      <c r="H7279" s="11">
        <v>29.06859208810533</v>
      </c>
      <c r="I7279">
        <f>IF(今年月目标[[#This Row],[月份]]=MONTH(报表日期),1,0)</f>
        <v>0</v>
      </c>
    </row>
    <row r="7280" spans="1:9" x14ac:dyDescent="0.2">
      <c r="A7280" s="3">
        <v>12</v>
      </c>
      <c r="B7280" s="2" t="s">
        <v>22</v>
      </c>
      <c r="C7280" s="2" t="s">
        <v>24</v>
      </c>
      <c r="D7280" s="2">
        <v>1000000619</v>
      </c>
      <c r="E7280" s="2" t="s">
        <v>162</v>
      </c>
      <c r="F7280" s="3" t="s">
        <v>50</v>
      </c>
      <c r="G7280" s="3" t="s">
        <v>69</v>
      </c>
      <c r="H7280" s="11">
        <v>22.136247362080081</v>
      </c>
      <c r="I7280">
        <f>IF(今年月目标[[#This Row],[月份]]=MONTH(报表日期),1,0)</f>
        <v>0</v>
      </c>
    </row>
    <row r="7281" spans="1:9" x14ac:dyDescent="0.2">
      <c r="A7281" s="3">
        <v>12</v>
      </c>
      <c r="B7281" s="2" t="s">
        <v>22</v>
      </c>
      <c r="C7281" s="2" t="s">
        <v>24</v>
      </c>
      <c r="D7281" s="2">
        <v>1000000619</v>
      </c>
      <c r="E7281" s="2" t="s">
        <v>162</v>
      </c>
      <c r="F7281" s="3" t="s">
        <v>52</v>
      </c>
      <c r="G7281" s="3" t="s">
        <v>85</v>
      </c>
      <c r="H7281" s="11">
        <v>67.607112598055522</v>
      </c>
      <c r="I7281">
        <f>IF(今年月目标[[#This Row],[月份]]=MONTH(报表日期),1,0)</f>
        <v>0</v>
      </c>
    </row>
    <row r="7282" spans="1:9" x14ac:dyDescent="0.2">
      <c r="A7282" s="3">
        <v>12</v>
      </c>
      <c r="B7282" s="2" t="s">
        <v>16</v>
      </c>
      <c r="C7282" s="2" t="s">
        <v>1</v>
      </c>
      <c r="D7282" s="2">
        <v>1000000253</v>
      </c>
      <c r="E7282" s="2" t="s">
        <v>92</v>
      </c>
      <c r="F7282" s="3" t="s">
        <v>58</v>
      </c>
      <c r="G7282" s="3" t="s">
        <v>76</v>
      </c>
      <c r="H7282" s="11">
        <v>165.10836001442186</v>
      </c>
      <c r="I7282">
        <f>IF(今年月目标[[#This Row],[月份]]=MONTH(报表日期),1,0)</f>
        <v>0</v>
      </c>
    </row>
    <row r="7283" spans="1:9" x14ac:dyDescent="0.2">
      <c r="A7283" s="3">
        <v>12</v>
      </c>
      <c r="B7283" s="2" t="s">
        <v>35</v>
      </c>
      <c r="C7283" s="2" t="s">
        <v>34</v>
      </c>
      <c r="D7283" s="2">
        <v>1000000002</v>
      </c>
      <c r="E7283" s="2" t="s">
        <v>98</v>
      </c>
      <c r="F7283" s="3" t="s">
        <v>52</v>
      </c>
      <c r="G7283" s="3" t="s">
        <v>85</v>
      </c>
      <c r="H7283" s="11">
        <v>21.849273859057842</v>
      </c>
      <c r="I7283">
        <f>IF(今年月目标[[#This Row],[月份]]=MONTH(报表日期),1,0)</f>
        <v>0</v>
      </c>
    </row>
    <row r="7284" spans="1:9" x14ac:dyDescent="0.2">
      <c r="A7284" s="3">
        <v>12</v>
      </c>
      <c r="B7284" s="2" t="s">
        <v>35</v>
      </c>
      <c r="C7284" s="2" t="s">
        <v>34</v>
      </c>
      <c r="D7284" s="2">
        <v>1000000002</v>
      </c>
      <c r="E7284" s="2" t="s">
        <v>98</v>
      </c>
      <c r="F7284" s="3" t="s">
        <v>46</v>
      </c>
      <c r="G7284" s="3" t="s">
        <v>47</v>
      </c>
      <c r="H7284" s="11">
        <v>83.332167636098248</v>
      </c>
      <c r="I7284">
        <f>IF(今年月目标[[#This Row],[月份]]=MONTH(报表日期),1,0)</f>
        <v>0</v>
      </c>
    </row>
    <row r="7285" spans="1:9" x14ac:dyDescent="0.2">
      <c r="A7285" s="3">
        <v>12</v>
      </c>
      <c r="B7285" s="2" t="s">
        <v>21</v>
      </c>
      <c r="C7285" s="2" t="s">
        <v>8</v>
      </c>
      <c r="D7285" s="2">
        <v>1000001659</v>
      </c>
      <c r="E7285" s="2" t="s">
        <v>94</v>
      </c>
      <c r="F7285" s="3" t="s">
        <v>58</v>
      </c>
      <c r="G7285" s="3" t="s">
        <v>76</v>
      </c>
      <c r="H7285" s="11">
        <v>440.24675801798685</v>
      </c>
      <c r="I7285">
        <f>IF(今年月目标[[#This Row],[月份]]=MONTH(报表日期),1,0)</f>
        <v>0</v>
      </c>
    </row>
    <row r="7286" spans="1:9" x14ac:dyDescent="0.2">
      <c r="A7286" s="3">
        <v>12</v>
      </c>
      <c r="B7286" s="2" t="s">
        <v>21</v>
      </c>
      <c r="C7286" s="2" t="s">
        <v>8</v>
      </c>
      <c r="D7286" s="2">
        <v>1000001659</v>
      </c>
      <c r="E7286" s="2" t="s">
        <v>94</v>
      </c>
      <c r="F7286" s="3" t="s">
        <v>52</v>
      </c>
      <c r="G7286" s="3" t="s">
        <v>85</v>
      </c>
      <c r="H7286" s="11">
        <v>4.5394675227994963</v>
      </c>
      <c r="I7286">
        <f>IF(今年月目标[[#This Row],[月份]]=MONTH(报表日期),1,0)</f>
        <v>0</v>
      </c>
    </row>
    <row r="7287" spans="1:9" x14ac:dyDescent="0.2">
      <c r="A7287" s="3">
        <v>12</v>
      </c>
      <c r="B7287" s="2" t="s">
        <v>21</v>
      </c>
      <c r="C7287" s="2" t="s">
        <v>8</v>
      </c>
      <c r="D7287" s="2">
        <v>1000001659</v>
      </c>
      <c r="E7287" s="2" t="s">
        <v>94</v>
      </c>
      <c r="F7287" s="3" t="s">
        <v>56</v>
      </c>
      <c r="G7287" s="3" t="s">
        <v>66</v>
      </c>
      <c r="H7287" s="11">
        <v>72.947705232950895</v>
      </c>
      <c r="I7287">
        <f>IF(今年月目标[[#This Row],[月份]]=MONTH(报表日期),1,0)</f>
        <v>0</v>
      </c>
    </row>
    <row r="7288" spans="1:9" x14ac:dyDescent="0.2">
      <c r="A7288" s="3">
        <v>12</v>
      </c>
      <c r="B7288" s="2" t="s">
        <v>20</v>
      </c>
      <c r="C7288" s="2" t="s">
        <v>25</v>
      </c>
      <c r="D7288" s="2">
        <v>1000003668</v>
      </c>
      <c r="E7288" s="2" t="s">
        <v>170</v>
      </c>
      <c r="F7288" s="3" t="s">
        <v>52</v>
      </c>
      <c r="G7288" s="3" t="s">
        <v>61</v>
      </c>
      <c r="H7288" s="11">
        <v>44.873419524064509</v>
      </c>
      <c r="I7288">
        <f>IF(今年月目标[[#This Row],[月份]]=MONTH(报表日期),1,0)</f>
        <v>0</v>
      </c>
    </row>
    <row r="7289" spans="1:9" x14ac:dyDescent="0.2">
      <c r="A7289" s="3">
        <v>12</v>
      </c>
      <c r="B7289" s="2" t="s">
        <v>18</v>
      </c>
      <c r="C7289" s="2" t="s">
        <v>39</v>
      </c>
      <c r="D7289" s="2">
        <v>1000003694</v>
      </c>
      <c r="E7289" s="2" t="s">
        <v>148</v>
      </c>
      <c r="F7289" s="3" t="s">
        <v>50</v>
      </c>
      <c r="G7289" s="3" t="s">
        <v>69</v>
      </c>
      <c r="H7289" s="11">
        <v>47.173916267406881</v>
      </c>
      <c r="I7289">
        <f>IF(今年月目标[[#This Row],[月份]]=MONTH(报表日期),1,0)</f>
        <v>0</v>
      </c>
    </row>
    <row r="7290" spans="1:9" x14ac:dyDescent="0.2">
      <c r="A7290" s="3">
        <v>12</v>
      </c>
      <c r="B7290" s="2" t="s">
        <v>16</v>
      </c>
      <c r="C7290" s="2" t="s">
        <v>40</v>
      </c>
      <c r="D7290" s="2">
        <v>1000000078</v>
      </c>
      <c r="E7290" s="2" t="s">
        <v>119</v>
      </c>
      <c r="F7290" s="3" t="s">
        <v>58</v>
      </c>
      <c r="G7290" s="3" t="s">
        <v>76</v>
      </c>
      <c r="H7290" s="11">
        <v>14.480109502530391</v>
      </c>
      <c r="I7290">
        <f>IF(今年月目标[[#This Row],[月份]]=MONTH(报表日期),1,0)</f>
        <v>0</v>
      </c>
    </row>
    <row r="7291" spans="1:9" x14ac:dyDescent="0.2">
      <c r="A7291" s="3">
        <v>12</v>
      </c>
      <c r="B7291" s="2" t="s">
        <v>16</v>
      </c>
      <c r="C7291" s="2" t="s">
        <v>40</v>
      </c>
      <c r="D7291" s="2">
        <v>1000000078</v>
      </c>
      <c r="E7291" s="2" t="s">
        <v>119</v>
      </c>
      <c r="F7291" s="3" t="s">
        <v>46</v>
      </c>
      <c r="G7291" s="3" t="s">
        <v>47</v>
      </c>
      <c r="H7291" s="11">
        <v>0.30892182391491163</v>
      </c>
      <c r="I7291">
        <f>IF(今年月目标[[#This Row],[月份]]=MONTH(报表日期),1,0)</f>
        <v>0</v>
      </c>
    </row>
    <row r="7292" spans="1:9" x14ac:dyDescent="0.2">
      <c r="A7292" s="3">
        <v>12</v>
      </c>
      <c r="B7292" s="2" t="s">
        <v>16</v>
      </c>
      <c r="C7292" s="2" t="s">
        <v>40</v>
      </c>
      <c r="D7292" s="2">
        <v>1000001481</v>
      </c>
      <c r="E7292" s="2" t="s">
        <v>146</v>
      </c>
      <c r="F7292" s="3" t="s">
        <v>52</v>
      </c>
      <c r="G7292" s="3" t="s">
        <v>85</v>
      </c>
      <c r="H7292" s="11">
        <v>16.609478052282157</v>
      </c>
      <c r="I7292">
        <f>IF(今年月目标[[#This Row],[月份]]=MONTH(报表日期),1,0)</f>
        <v>0</v>
      </c>
    </row>
    <row r="7293" spans="1:9" x14ac:dyDescent="0.2">
      <c r="A7293" s="3">
        <v>12</v>
      </c>
      <c r="B7293" s="2" t="s">
        <v>19</v>
      </c>
      <c r="C7293" s="2" t="s">
        <v>28</v>
      </c>
      <c r="D7293" s="2">
        <v>1000000059</v>
      </c>
      <c r="E7293" s="2" t="s">
        <v>96</v>
      </c>
      <c r="F7293" s="3" t="s">
        <v>48</v>
      </c>
      <c r="G7293" s="3" t="s">
        <v>86</v>
      </c>
      <c r="H7293" s="11">
        <v>183.81816243573101</v>
      </c>
      <c r="I7293">
        <f>IF(今年月目标[[#This Row],[月份]]=MONTH(报表日期),1,0)</f>
        <v>0</v>
      </c>
    </row>
    <row r="7294" spans="1:9" x14ac:dyDescent="0.2">
      <c r="A7294" s="3">
        <v>12</v>
      </c>
      <c r="B7294" s="2" t="s">
        <v>20</v>
      </c>
      <c r="C7294" s="2" t="s">
        <v>25</v>
      </c>
      <c r="D7294" s="2">
        <v>1000000062</v>
      </c>
      <c r="E7294" s="2" t="s">
        <v>104</v>
      </c>
      <c r="F7294" s="3" t="s">
        <v>48</v>
      </c>
      <c r="G7294" s="3" t="s">
        <v>87</v>
      </c>
      <c r="H7294" s="11">
        <v>172.33008910247409</v>
      </c>
      <c r="I7294">
        <f>IF(今年月目标[[#This Row],[月份]]=MONTH(报表日期),1,0)</f>
        <v>0</v>
      </c>
    </row>
    <row r="7295" spans="1:9" x14ac:dyDescent="0.2">
      <c r="A7295" s="3">
        <v>12</v>
      </c>
      <c r="B7295" s="2" t="s">
        <v>20</v>
      </c>
      <c r="C7295" s="2" t="s">
        <v>25</v>
      </c>
      <c r="D7295" s="2">
        <v>1000000062</v>
      </c>
      <c r="E7295" s="2" t="s">
        <v>104</v>
      </c>
      <c r="F7295" s="3" t="s">
        <v>50</v>
      </c>
      <c r="G7295" s="3" t="s">
        <v>74</v>
      </c>
      <c r="H7295" s="11">
        <v>133.54420129043959</v>
      </c>
      <c r="I7295">
        <f>IF(今年月目标[[#This Row],[月份]]=MONTH(报表日期),1,0)</f>
        <v>0</v>
      </c>
    </row>
    <row r="7296" spans="1:9" x14ac:dyDescent="0.2">
      <c r="A7296" s="3">
        <v>12</v>
      </c>
      <c r="B7296" s="2" t="s">
        <v>20</v>
      </c>
      <c r="C7296" s="2" t="s">
        <v>25</v>
      </c>
      <c r="D7296" s="2">
        <v>1000000062</v>
      </c>
      <c r="E7296" s="2" t="s">
        <v>104</v>
      </c>
      <c r="F7296" s="3" t="s">
        <v>52</v>
      </c>
      <c r="G7296" s="3" t="s">
        <v>72</v>
      </c>
      <c r="H7296" s="11">
        <v>24.324874758694822</v>
      </c>
      <c r="I7296">
        <f>IF(今年月目标[[#This Row],[月份]]=MONTH(报表日期),1,0)</f>
        <v>0</v>
      </c>
    </row>
    <row r="7297" spans="1:9" x14ac:dyDescent="0.2">
      <c r="A7297" s="3">
        <v>12</v>
      </c>
      <c r="B7297" s="2" t="s">
        <v>23</v>
      </c>
      <c r="C7297" s="2" t="s">
        <v>38</v>
      </c>
      <c r="D7297" s="2">
        <v>1000002192</v>
      </c>
      <c r="E7297" s="2" t="s">
        <v>107</v>
      </c>
      <c r="F7297" s="3" t="s">
        <v>48</v>
      </c>
      <c r="G7297" s="3" t="s">
        <v>87</v>
      </c>
      <c r="H7297" s="11">
        <v>10.459815192584577</v>
      </c>
      <c r="I7297">
        <f>IF(今年月目标[[#This Row],[月份]]=MONTH(报表日期),1,0)</f>
        <v>0</v>
      </c>
    </row>
    <row r="7298" spans="1:9" x14ac:dyDescent="0.2">
      <c r="A7298" s="3">
        <v>12</v>
      </c>
      <c r="B7298" s="2" t="s">
        <v>35</v>
      </c>
      <c r="C7298" s="2" t="s">
        <v>34</v>
      </c>
      <c r="D7298" s="2">
        <v>1000000070</v>
      </c>
      <c r="E7298" s="2" t="s">
        <v>110</v>
      </c>
      <c r="F7298" s="3" t="s">
        <v>46</v>
      </c>
      <c r="G7298" s="3" t="s">
        <v>88</v>
      </c>
      <c r="H7298" s="11">
        <v>272.03909707885271</v>
      </c>
      <c r="I7298">
        <f>IF(今年月目标[[#This Row],[月份]]=MONTH(报表日期),1,0)</f>
        <v>0</v>
      </c>
    </row>
    <row r="7299" spans="1:9" x14ac:dyDescent="0.2">
      <c r="A7299" s="3">
        <v>12</v>
      </c>
      <c r="B7299" s="2" t="s">
        <v>16</v>
      </c>
      <c r="C7299" s="2" t="s">
        <v>2</v>
      </c>
      <c r="D7299" s="2">
        <v>1000000591</v>
      </c>
      <c r="E7299" s="2" t="s">
        <v>117</v>
      </c>
      <c r="F7299" s="3" t="s">
        <v>48</v>
      </c>
      <c r="G7299" s="3" t="s">
        <v>87</v>
      </c>
      <c r="H7299" s="11">
        <v>14.774321124394831</v>
      </c>
      <c r="I7299">
        <f>IF(今年月目标[[#This Row],[月份]]=MONTH(报表日期),1,0)</f>
        <v>0</v>
      </c>
    </row>
    <row r="7300" spans="1:9" x14ac:dyDescent="0.2">
      <c r="A7300" s="3">
        <v>12</v>
      </c>
      <c r="B7300" s="2" t="s">
        <v>16</v>
      </c>
      <c r="C7300" s="2" t="s">
        <v>2</v>
      </c>
      <c r="D7300" s="2">
        <v>1000000591</v>
      </c>
      <c r="E7300" s="2" t="s">
        <v>117</v>
      </c>
      <c r="F7300" s="3" t="s">
        <v>50</v>
      </c>
      <c r="G7300" s="3" t="s">
        <v>74</v>
      </c>
      <c r="H7300" s="11">
        <v>15.665164739115594</v>
      </c>
      <c r="I7300">
        <f>IF(今年月目标[[#This Row],[月份]]=MONTH(报表日期),1,0)</f>
        <v>0</v>
      </c>
    </row>
    <row r="7301" spans="1:9" x14ac:dyDescent="0.2">
      <c r="A7301" s="3">
        <v>12</v>
      </c>
      <c r="B7301" s="2" t="s">
        <v>16</v>
      </c>
      <c r="C7301" s="2" t="s">
        <v>2</v>
      </c>
      <c r="D7301" s="2">
        <v>1000000591</v>
      </c>
      <c r="E7301" s="2" t="s">
        <v>117</v>
      </c>
      <c r="F7301" s="3" t="s">
        <v>52</v>
      </c>
      <c r="G7301" s="3" t="s">
        <v>85</v>
      </c>
      <c r="H7301" s="11">
        <v>4.0910579308162145</v>
      </c>
      <c r="I7301">
        <f>IF(今年月目标[[#This Row],[月份]]=MONTH(报表日期),1,0)</f>
        <v>0</v>
      </c>
    </row>
    <row r="7302" spans="1:9" x14ac:dyDescent="0.2">
      <c r="A7302" s="3">
        <v>12</v>
      </c>
      <c r="B7302" s="2" t="s">
        <v>18</v>
      </c>
      <c r="C7302" s="2" t="s">
        <v>4</v>
      </c>
      <c r="D7302" s="2">
        <v>1000001660</v>
      </c>
      <c r="E7302" s="2" t="s">
        <v>142</v>
      </c>
      <c r="F7302" s="3" t="s">
        <v>50</v>
      </c>
      <c r="G7302" s="3" t="s">
        <v>69</v>
      </c>
      <c r="H7302" s="11">
        <v>55.128730282118951</v>
      </c>
      <c r="I7302">
        <f>IF(今年月目标[[#This Row],[月份]]=MONTH(报表日期),1,0)</f>
        <v>0</v>
      </c>
    </row>
    <row r="7303" spans="1:9" x14ac:dyDescent="0.2">
      <c r="A7303" s="3">
        <v>12</v>
      </c>
      <c r="B7303" s="2" t="s">
        <v>22</v>
      </c>
      <c r="C7303" s="2" t="s">
        <v>24</v>
      </c>
      <c r="D7303" s="2">
        <v>1000003198</v>
      </c>
      <c r="E7303" s="2" t="s">
        <v>167</v>
      </c>
      <c r="F7303" s="3" t="s">
        <v>50</v>
      </c>
      <c r="G7303" s="3" t="s">
        <v>51</v>
      </c>
      <c r="H7303" s="11">
        <v>16.96640427177865</v>
      </c>
      <c r="I7303">
        <f>IF(今年月目标[[#This Row],[月份]]=MONTH(报表日期),1,0)</f>
        <v>0</v>
      </c>
    </row>
    <row r="7304" spans="1:9" x14ac:dyDescent="0.2">
      <c r="A7304" s="3">
        <v>12</v>
      </c>
      <c r="B7304" s="2" t="s">
        <v>22</v>
      </c>
      <c r="C7304" s="2" t="s">
        <v>24</v>
      </c>
      <c r="D7304" s="2">
        <v>1000003198</v>
      </c>
      <c r="E7304" s="2" t="s">
        <v>167</v>
      </c>
      <c r="F7304" s="3" t="s">
        <v>50</v>
      </c>
      <c r="G7304" s="3" t="s">
        <v>69</v>
      </c>
      <c r="H7304" s="11">
        <v>31.073152121628425</v>
      </c>
      <c r="I7304">
        <f>IF(今年月目标[[#This Row],[月份]]=MONTH(报表日期),1,0)</f>
        <v>0</v>
      </c>
    </row>
    <row r="7305" spans="1:9" x14ac:dyDescent="0.2">
      <c r="A7305" s="3">
        <v>12</v>
      </c>
      <c r="B7305" s="2" t="s">
        <v>21</v>
      </c>
      <c r="C7305" s="2" t="s">
        <v>8</v>
      </c>
      <c r="D7305" s="2">
        <v>1000001659</v>
      </c>
      <c r="E7305" s="2" t="s">
        <v>94</v>
      </c>
      <c r="F7305" s="3" t="s">
        <v>48</v>
      </c>
      <c r="G7305" s="3" t="s">
        <v>80</v>
      </c>
      <c r="H7305" s="11">
        <v>22.371747106320786</v>
      </c>
      <c r="I7305">
        <f>IF(今年月目标[[#This Row],[月份]]=MONTH(报表日期),1,0)</f>
        <v>0</v>
      </c>
    </row>
    <row r="7306" spans="1:9" x14ac:dyDescent="0.2">
      <c r="A7306" s="3">
        <v>12</v>
      </c>
      <c r="B7306" s="2" t="s">
        <v>21</v>
      </c>
      <c r="C7306" s="2" t="s">
        <v>8</v>
      </c>
      <c r="D7306" s="2">
        <v>1000001659</v>
      </c>
      <c r="E7306" s="2" t="s">
        <v>94</v>
      </c>
      <c r="F7306" s="3" t="s">
        <v>48</v>
      </c>
      <c r="G7306" s="3" t="s">
        <v>48</v>
      </c>
      <c r="H7306" s="11">
        <v>76.504688096476826</v>
      </c>
      <c r="I7306">
        <f>IF(今年月目标[[#This Row],[月份]]=MONTH(报表日期),1,0)</f>
        <v>0</v>
      </c>
    </row>
    <row r="7307" spans="1:9" x14ac:dyDescent="0.2">
      <c r="A7307" s="3">
        <v>12</v>
      </c>
      <c r="B7307" s="2" t="s">
        <v>19</v>
      </c>
      <c r="C7307" s="2" t="s">
        <v>28</v>
      </c>
      <c r="D7307" s="2">
        <v>1000000059</v>
      </c>
      <c r="E7307" s="2" t="s">
        <v>96</v>
      </c>
      <c r="F7307" s="3" t="s">
        <v>52</v>
      </c>
      <c r="G7307" s="3" t="s">
        <v>62</v>
      </c>
      <c r="H7307" s="11">
        <v>129.11942011910864</v>
      </c>
      <c r="I7307">
        <f>IF(今年月目标[[#This Row],[月份]]=MONTH(报表日期),1,0)</f>
        <v>0</v>
      </c>
    </row>
    <row r="7308" spans="1:9" x14ac:dyDescent="0.2">
      <c r="A7308" s="3">
        <v>12</v>
      </c>
      <c r="B7308" s="2" t="s">
        <v>17</v>
      </c>
      <c r="C7308" s="2" t="s">
        <v>31</v>
      </c>
      <c r="D7308" s="2">
        <v>1000001866</v>
      </c>
      <c r="E7308" s="2" t="s">
        <v>106</v>
      </c>
      <c r="F7308" s="3" t="s">
        <v>52</v>
      </c>
      <c r="G7308" s="3" t="s">
        <v>85</v>
      </c>
      <c r="H7308" s="11">
        <v>12.430911126810718</v>
      </c>
      <c r="I7308">
        <f>IF(今年月目标[[#This Row],[月份]]=MONTH(报表日期),1,0)</f>
        <v>0</v>
      </c>
    </row>
    <row r="7309" spans="1:9" x14ac:dyDescent="0.2">
      <c r="A7309" s="3">
        <v>12</v>
      </c>
      <c r="B7309" s="2" t="s">
        <v>17</v>
      </c>
      <c r="C7309" s="2" t="s">
        <v>31</v>
      </c>
      <c r="D7309" s="2">
        <v>1000002981</v>
      </c>
      <c r="E7309" s="2" t="s">
        <v>100</v>
      </c>
      <c r="F7309" s="3" t="s">
        <v>52</v>
      </c>
      <c r="G7309" s="3" t="s">
        <v>75</v>
      </c>
      <c r="H7309" s="11">
        <v>52.013616374227702</v>
      </c>
      <c r="I7309">
        <f>IF(今年月目标[[#This Row],[月份]]=MONTH(报表日期),1,0)</f>
        <v>0</v>
      </c>
    </row>
    <row r="7310" spans="1:9" x14ac:dyDescent="0.2">
      <c r="A7310" s="3">
        <v>12</v>
      </c>
      <c r="B7310" s="2" t="s">
        <v>17</v>
      </c>
      <c r="C7310" s="2" t="s">
        <v>31</v>
      </c>
      <c r="D7310" s="2">
        <v>1000002981</v>
      </c>
      <c r="E7310" s="2" t="s">
        <v>100</v>
      </c>
      <c r="F7310" s="3" t="s">
        <v>46</v>
      </c>
      <c r="G7310" s="3" t="s">
        <v>47</v>
      </c>
      <c r="H7310" s="11">
        <v>44.869166114974838</v>
      </c>
      <c r="I7310">
        <f>IF(今年月目标[[#This Row],[月份]]=MONTH(报表日期),1,0)</f>
        <v>0</v>
      </c>
    </row>
    <row r="7311" spans="1:9" x14ac:dyDescent="0.2">
      <c r="A7311" s="3">
        <v>12</v>
      </c>
      <c r="B7311" s="2" t="s">
        <v>23</v>
      </c>
      <c r="C7311" s="2" t="s">
        <v>37</v>
      </c>
      <c r="D7311" s="2">
        <v>1000000073</v>
      </c>
      <c r="E7311" s="2" t="s">
        <v>101</v>
      </c>
      <c r="F7311" s="3" t="s">
        <v>50</v>
      </c>
      <c r="G7311" s="3" t="s">
        <v>74</v>
      </c>
      <c r="H7311" s="11">
        <v>157.43712271644671</v>
      </c>
      <c r="I7311">
        <f>IF(今年月目标[[#This Row],[月份]]=MONTH(报表日期),1,0)</f>
        <v>0</v>
      </c>
    </row>
    <row r="7312" spans="1:9" x14ac:dyDescent="0.2">
      <c r="A7312" s="3">
        <v>12</v>
      </c>
      <c r="B7312" s="2" t="s">
        <v>20</v>
      </c>
      <c r="C7312" s="2" t="s">
        <v>6</v>
      </c>
      <c r="D7312" s="2">
        <v>1000001502</v>
      </c>
      <c r="E7312" s="2" t="s">
        <v>111</v>
      </c>
      <c r="F7312" s="3" t="s">
        <v>48</v>
      </c>
      <c r="G7312" s="3" t="s">
        <v>87</v>
      </c>
      <c r="H7312" s="11">
        <v>359.61220731522553</v>
      </c>
      <c r="I7312">
        <f>IF(今年月目标[[#This Row],[月份]]=MONTH(报表日期),1,0)</f>
        <v>0</v>
      </c>
    </row>
    <row r="7313" spans="1:9" x14ac:dyDescent="0.2">
      <c r="A7313" s="3">
        <v>12</v>
      </c>
      <c r="B7313" s="2" t="s">
        <v>20</v>
      </c>
      <c r="C7313" s="2" t="s">
        <v>6</v>
      </c>
      <c r="D7313" s="2">
        <v>1000000194</v>
      </c>
      <c r="E7313" s="2" t="s">
        <v>152</v>
      </c>
      <c r="F7313" s="3" t="s">
        <v>50</v>
      </c>
      <c r="G7313" s="3" t="s">
        <v>51</v>
      </c>
      <c r="H7313" s="11">
        <v>30.488225386867907</v>
      </c>
      <c r="I7313">
        <f>IF(今年月目标[[#This Row],[月份]]=MONTH(报表日期),1,0)</f>
        <v>0</v>
      </c>
    </row>
    <row r="7314" spans="1:9" x14ac:dyDescent="0.2">
      <c r="A7314" s="3">
        <v>12</v>
      </c>
      <c r="B7314" s="2" t="s">
        <v>20</v>
      </c>
      <c r="C7314" s="2" t="s">
        <v>6</v>
      </c>
      <c r="D7314" s="2">
        <v>1000000194</v>
      </c>
      <c r="E7314" s="2" t="s">
        <v>152</v>
      </c>
      <c r="F7314" s="3" t="s">
        <v>48</v>
      </c>
      <c r="G7314" s="3" t="s">
        <v>80</v>
      </c>
      <c r="H7314" s="11">
        <v>34.513633013062766</v>
      </c>
      <c r="I7314">
        <f>IF(今年月目标[[#This Row],[月份]]=MONTH(报表日期),1,0)</f>
        <v>0</v>
      </c>
    </row>
    <row r="7315" spans="1:9" x14ac:dyDescent="0.2">
      <c r="A7315" s="3">
        <v>12</v>
      </c>
      <c r="B7315" s="2" t="s">
        <v>17</v>
      </c>
      <c r="C7315" s="2" t="s">
        <v>3</v>
      </c>
      <c r="D7315" s="2">
        <v>1000002279</v>
      </c>
      <c r="E7315" s="2" t="s">
        <v>138</v>
      </c>
      <c r="F7315" s="3" t="s">
        <v>50</v>
      </c>
      <c r="G7315" s="3" t="s">
        <v>50</v>
      </c>
      <c r="H7315" s="11">
        <v>37.670263761331256</v>
      </c>
      <c r="I7315">
        <f>IF(今年月目标[[#This Row],[月份]]=MONTH(报表日期),1,0)</f>
        <v>0</v>
      </c>
    </row>
    <row r="7316" spans="1:9" x14ac:dyDescent="0.2">
      <c r="A7316" s="3">
        <v>12</v>
      </c>
      <c r="B7316" s="2" t="s">
        <v>21</v>
      </c>
      <c r="C7316" s="2" t="s">
        <v>33</v>
      </c>
      <c r="D7316" s="2">
        <v>1000001225</v>
      </c>
      <c r="E7316" s="2" t="s">
        <v>141</v>
      </c>
      <c r="F7316" s="3" t="s">
        <v>48</v>
      </c>
      <c r="G7316" s="3" t="s">
        <v>87</v>
      </c>
      <c r="H7316" s="11">
        <v>29.315601333526807</v>
      </c>
      <c r="I7316">
        <f>IF(今年月目标[[#This Row],[月份]]=MONTH(报表日期),1,0)</f>
        <v>0</v>
      </c>
    </row>
    <row r="7317" spans="1:9" x14ac:dyDescent="0.2">
      <c r="A7317" s="3">
        <v>12</v>
      </c>
      <c r="B7317" s="2" t="s">
        <v>21</v>
      </c>
      <c r="C7317" s="2" t="s">
        <v>33</v>
      </c>
      <c r="D7317" s="2">
        <v>1000001225</v>
      </c>
      <c r="E7317" s="2" t="s">
        <v>141</v>
      </c>
      <c r="F7317" s="3" t="s">
        <v>50</v>
      </c>
      <c r="G7317" s="3" t="s">
        <v>74</v>
      </c>
      <c r="H7317" s="11">
        <v>31.198618711519302</v>
      </c>
      <c r="I7317">
        <f>IF(今年月目标[[#This Row],[月份]]=MONTH(报表日期),1,0)</f>
        <v>0</v>
      </c>
    </row>
    <row r="7318" spans="1:9" x14ac:dyDescent="0.2">
      <c r="A7318" s="3">
        <v>12</v>
      </c>
      <c r="B7318" s="2" t="s">
        <v>19</v>
      </c>
      <c r="C7318" s="2" t="s">
        <v>36</v>
      </c>
      <c r="D7318" s="2">
        <v>1000000058</v>
      </c>
      <c r="E7318" s="2" t="s">
        <v>109</v>
      </c>
      <c r="F7318" s="3" t="s">
        <v>48</v>
      </c>
      <c r="G7318" s="3" t="s">
        <v>86</v>
      </c>
      <c r="H7318" s="11">
        <v>139.35311480324253</v>
      </c>
      <c r="I7318">
        <f>IF(今年月目标[[#This Row],[月份]]=MONTH(报表日期),1,0)</f>
        <v>0</v>
      </c>
    </row>
    <row r="7319" spans="1:9" x14ac:dyDescent="0.2">
      <c r="A7319" s="3">
        <v>12</v>
      </c>
      <c r="B7319" s="2" t="s">
        <v>20</v>
      </c>
      <c r="C7319" s="2" t="s">
        <v>6</v>
      </c>
      <c r="D7319" s="2">
        <v>1000001352</v>
      </c>
      <c r="E7319" s="2" t="s">
        <v>134</v>
      </c>
      <c r="F7319" s="3" t="s">
        <v>46</v>
      </c>
      <c r="G7319" s="3" t="s">
        <v>47</v>
      </c>
      <c r="H7319" s="11">
        <v>7.2985328394241629</v>
      </c>
      <c r="I7319">
        <f>IF(今年月目标[[#This Row],[月份]]=MONTH(报表日期),1,0)</f>
        <v>0</v>
      </c>
    </row>
    <row r="7320" spans="1:9" x14ac:dyDescent="0.2">
      <c r="A7320" s="3">
        <v>12</v>
      </c>
      <c r="B7320" s="2" t="s">
        <v>23</v>
      </c>
      <c r="C7320" s="2" t="s">
        <v>38</v>
      </c>
      <c r="D7320" s="2">
        <v>1000002306</v>
      </c>
      <c r="E7320" s="2" t="s">
        <v>133</v>
      </c>
      <c r="F7320" s="3" t="s">
        <v>50</v>
      </c>
      <c r="G7320" s="3" t="s">
        <v>50</v>
      </c>
      <c r="H7320" s="11">
        <v>6.3476750561772315</v>
      </c>
      <c r="I7320">
        <f>IF(今年月目标[[#This Row],[月份]]=MONTH(报表日期),1,0)</f>
        <v>0</v>
      </c>
    </row>
    <row r="7321" spans="1:9" x14ac:dyDescent="0.2">
      <c r="A7321" s="3">
        <v>12</v>
      </c>
      <c r="B7321" s="2" t="s">
        <v>23</v>
      </c>
      <c r="C7321" s="2" t="s">
        <v>38</v>
      </c>
      <c r="D7321" s="2">
        <v>1000002306</v>
      </c>
      <c r="E7321" s="2" t="s">
        <v>133</v>
      </c>
      <c r="F7321" s="3" t="s">
        <v>50</v>
      </c>
      <c r="G7321" s="3" t="s">
        <v>69</v>
      </c>
      <c r="H7321" s="11">
        <v>44.477039866379549</v>
      </c>
      <c r="I7321">
        <f>IF(今年月目标[[#This Row],[月份]]=MONTH(报表日期),1,0)</f>
        <v>0</v>
      </c>
    </row>
    <row r="7322" spans="1:9" x14ac:dyDescent="0.2">
      <c r="A7322" s="3">
        <v>12</v>
      </c>
      <c r="B7322" s="2" t="s">
        <v>22</v>
      </c>
      <c r="C7322" s="2" t="s">
        <v>24</v>
      </c>
      <c r="D7322" s="2">
        <v>1000001135</v>
      </c>
      <c r="E7322" s="2" t="s">
        <v>144</v>
      </c>
      <c r="F7322" s="3" t="s">
        <v>44</v>
      </c>
      <c r="G7322" s="3" t="s">
        <v>64</v>
      </c>
      <c r="H7322" s="11">
        <v>4.4717884136995751</v>
      </c>
      <c r="I7322">
        <f>IF(今年月目标[[#This Row],[月份]]=MONTH(报表日期),1,0)</f>
        <v>0</v>
      </c>
    </row>
    <row r="7323" spans="1:9" x14ac:dyDescent="0.2">
      <c r="A7323" s="3">
        <v>12</v>
      </c>
      <c r="B7323" s="2" t="s">
        <v>20</v>
      </c>
      <c r="C7323" s="2" t="s">
        <v>12</v>
      </c>
      <c r="D7323" s="2">
        <v>1000000249</v>
      </c>
      <c r="E7323" s="2" t="s">
        <v>135</v>
      </c>
      <c r="F7323" s="3" t="s">
        <v>48</v>
      </c>
      <c r="G7323" s="3" t="s">
        <v>80</v>
      </c>
      <c r="H7323" s="11">
        <v>46.891826035196857</v>
      </c>
      <c r="I7323">
        <f>IF(今年月目标[[#This Row],[月份]]=MONTH(报表日期),1,0)</f>
        <v>0</v>
      </c>
    </row>
    <row r="7324" spans="1:9" x14ac:dyDescent="0.2">
      <c r="A7324" s="3">
        <v>12</v>
      </c>
      <c r="B7324" s="2" t="s">
        <v>20</v>
      </c>
      <c r="C7324" s="2" t="s">
        <v>12</v>
      </c>
      <c r="D7324" s="2">
        <v>1000000249</v>
      </c>
      <c r="E7324" s="2" t="s">
        <v>135</v>
      </c>
      <c r="F7324" s="3" t="s">
        <v>50</v>
      </c>
      <c r="G7324" s="3" t="s">
        <v>69</v>
      </c>
      <c r="H7324" s="11">
        <v>5.3733185702339252</v>
      </c>
      <c r="I7324">
        <f>IF(今年月目标[[#This Row],[月份]]=MONTH(报表日期),1,0)</f>
        <v>0</v>
      </c>
    </row>
    <row r="7325" spans="1:9" x14ac:dyDescent="0.2">
      <c r="A7325" s="3">
        <v>12</v>
      </c>
      <c r="B7325" s="2" t="s">
        <v>20</v>
      </c>
      <c r="C7325" s="2" t="s">
        <v>12</v>
      </c>
      <c r="D7325" s="2">
        <v>1000000249</v>
      </c>
      <c r="E7325" s="2" t="s">
        <v>135</v>
      </c>
      <c r="F7325" s="3" t="s">
        <v>58</v>
      </c>
      <c r="G7325" s="3" t="s">
        <v>59</v>
      </c>
      <c r="H7325" s="11">
        <v>0.31581079998265599</v>
      </c>
      <c r="I7325">
        <f>IF(今年月目标[[#This Row],[月份]]=MONTH(报表日期),1,0)</f>
        <v>0</v>
      </c>
    </row>
    <row r="7326" spans="1:9" x14ac:dyDescent="0.2">
      <c r="A7326" s="3">
        <v>12</v>
      </c>
      <c r="B7326" s="2" t="s">
        <v>20</v>
      </c>
      <c r="C7326" s="2" t="s">
        <v>12</v>
      </c>
      <c r="D7326" s="2">
        <v>1000000249</v>
      </c>
      <c r="E7326" s="2" t="s">
        <v>135</v>
      </c>
      <c r="F7326" s="3" t="s">
        <v>52</v>
      </c>
      <c r="G7326" s="3" t="s">
        <v>85</v>
      </c>
      <c r="H7326" s="11">
        <v>7.350275794225352</v>
      </c>
      <c r="I7326">
        <f>IF(今年月目标[[#This Row],[月份]]=MONTH(报表日期),1,0)</f>
        <v>0</v>
      </c>
    </row>
    <row r="7327" spans="1:9" x14ac:dyDescent="0.2">
      <c r="A7327" s="3">
        <v>12</v>
      </c>
      <c r="B7327" s="2" t="s">
        <v>20</v>
      </c>
      <c r="C7327" s="2" t="s">
        <v>12</v>
      </c>
      <c r="D7327" s="2">
        <v>1000000249</v>
      </c>
      <c r="E7327" s="2" t="s">
        <v>135</v>
      </c>
      <c r="F7327" s="3" t="s">
        <v>46</v>
      </c>
      <c r="G7327" s="3" t="s">
        <v>47</v>
      </c>
      <c r="H7327" s="11">
        <v>2.8470100918329924</v>
      </c>
      <c r="I7327">
        <f>IF(今年月目标[[#This Row],[月份]]=MONTH(报表日期),1,0)</f>
        <v>0</v>
      </c>
    </row>
    <row r="7328" spans="1:9" x14ac:dyDescent="0.2">
      <c r="A7328" s="3">
        <v>12</v>
      </c>
      <c r="B7328" s="2" t="s">
        <v>23</v>
      </c>
      <c r="C7328" s="2" t="s">
        <v>37</v>
      </c>
      <c r="D7328" s="2">
        <v>1000000073</v>
      </c>
      <c r="E7328" s="2" t="s">
        <v>101</v>
      </c>
      <c r="F7328" s="3" t="s">
        <v>46</v>
      </c>
      <c r="G7328" s="3" t="s">
        <v>88</v>
      </c>
      <c r="H7328" s="11">
        <v>202.86409313811947</v>
      </c>
      <c r="I7328">
        <f>IF(今年月目标[[#This Row],[月份]]=MONTH(报表日期),1,0)</f>
        <v>0</v>
      </c>
    </row>
    <row r="7329" spans="1:9" x14ac:dyDescent="0.2">
      <c r="A7329" s="3">
        <v>12</v>
      </c>
      <c r="B7329" s="2" t="s">
        <v>20</v>
      </c>
      <c r="C7329" s="2" t="s">
        <v>6</v>
      </c>
      <c r="D7329" s="2">
        <v>1000002241</v>
      </c>
      <c r="E7329" s="2" t="s">
        <v>150</v>
      </c>
      <c r="F7329" s="3" t="s">
        <v>50</v>
      </c>
      <c r="G7329" s="3" t="s">
        <v>69</v>
      </c>
      <c r="H7329" s="11">
        <v>37.078214331484084</v>
      </c>
      <c r="I7329">
        <f>IF(今年月目标[[#This Row],[月份]]=MONTH(报表日期),1,0)</f>
        <v>0</v>
      </c>
    </row>
    <row r="7330" spans="1:9" x14ac:dyDescent="0.2">
      <c r="A7330" s="3">
        <v>12</v>
      </c>
      <c r="B7330" s="2" t="s">
        <v>16</v>
      </c>
      <c r="C7330" s="2" t="s">
        <v>1</v>
      </c>
      <c r="D7330" s="2">
        <v>1000000253</v>
      </c>
      <c r="E7330" s="2" t="s">
        <v>92</v>
      </c>
      <c r="F7330" s="3" t="s">
        <v>58</v>
      </c>
      <c r="G7330" s="3" t="s">
        <v>73</v>
      </c>
      <c r="H7330" s="11">
        <v>12.207783006431701</v>
      </c>
      <c r="I7330">
        <f>IF(今年月目标[[#This Row],[月份]]=MONTH(报表日期),1,0)</f>
        <v>0</v>
      </c>
    </row>
    <row r="7331" spans="1:9" x14ac:dyDescent="0.2">
      <c r="A7331" s="3">
        <v>12</v>
      </c>
      <c r="B7331" s="2" t="s">
        <v>16</v>
      </c>
      <c r="C7331" s="2" t="s">
        <v>1</v>
      </c>
      <c r="D7331" s="2">
        <v>1000000253</v>
      </c>
      <c r="E7331" s="2" t="s">
        <v>92</v>
      </c>
      <c r="F7331" s="3" t="s">
        <v>58</v>
      </c>
      <c r="G7331" s="3" t="s">
        <v>59</v>
      </c>
      <c r="H7331" s="11">
        <v>1.4618224003603206</v>
      </c>
      <c r="I7331">
        <f>IF(今年月目标[[#This Row],[月份]]=MONTH(报表日期),1,0)</f>
        <v>0</v>
      </c>
    </row>
    <row r="7332" spans="1:9" x14ac:dyDescent="0.2">
      <c r="A7332" s="3">
        <v>12</v>
      </c>
      <c r="B7332" s="2" t="s">
        <v>16</v>
      </c>
      <c r="C7332" s="2" t="s">
        <v>1</v>
      </c>
      <c r="D7332" s="2">
        <v>1000000253</v>
      </c>
      <c r="E7332" s="2" t="s">
        <v>92</v>
      </c>
      <c r="F7332" s="3" t="s">
        <v>52</v>
      </c>
      <c r="G7332" s="3" t="s">
        <v>75</v>
      </c>
      <c r="H7332" s="11">
        <v>21.746807671711842</v>
      </c>
      <c r="I7332">
        <f>IF(今年月目标[[#This Row],[月份]]=MONTH(报表日期),1,0)</f>
        <v>0</v>
      </c>
    </row>
    <row r="7333" spans="1:9" x14ac:dyDescent="0.2">
      <c r="A7333" s="3">
        <v>12</v>
      </c>
      <c r="B7333" s="2" t="s">
        <v>19</v>
      </c>
      <c r="C7333" s="2" t="s">
        <v>5</v>
      </c>
      <c r="D7333" s="2">
        <v>1000001441</v>
      </c>
      <c r="E7333" s="2" t="s">
        <v>93</v>
      </c>
      <c r="F7333" s="3" t="s">
        <v>48</v>
      </c>
      <c r="G7333" s="3" t="s">
        <v>86</v>
      </c>
      <c r="H7333" s="11">
        <v>4.3669072704120753</v>
      </c>
      <c r="I7333">
        <f>IF(今年月目标[[#This Row],[月份]]=MONTH(报表日期),1,0)</f>
        <v>0</v>
      </c>
    </row>
    <row r="7334" spans="1:9" x14ac:dyDescent="0.2">
      <c r="A7334" s="3">
        <v>12</v>
      </c>
      <c r="B7334" s="2" t="s">
        <v>20</v>
      </c>
      <c r="C7334" s="2" t="s">
        <v>25</v>
      </c>
      <c r="D7334" s="2">
        <v>1000003668</v>
      </c>
      <c r="E7334" s="2" t="s">
        <v>170</v>
      </c>
      <c r="F7334" s="3" t="s">
        <v>48</v>
      </c>
      <c r="G7334" s="3" t="s">
        <v>80</v>
      </c>
      <c r="H7334" s="11">
        <v>22.89652277290039</v>
      </c>
      <c r="I7334">
        <f>IF(今年月目标[[#This Row],[月份]]=MONTH(报表日期),1,0)</f>
        <v>0</v>
      </c>
    </row>
    <row r="7335" spans="1:9" x14ac:dyDescent="0.2">
      <c r="A7335" s="3">
        <v>12</v>
      </c>
      <c r="B7335" s="2" t="s">
        <v>20</v>
      </c>
      <c r="C7335" s="2" t="s">
        <v>25</v>
      </c>
      <c r="D7335" s="2">
        <v>1000003668</v>
      </c>
      <c r="E7335" s="2" t="s">
        <v>170</v>
      </c>
      <c r="F7335" s="3" t="s">
        <v>58</v>
      </c>
      <c r="G7335" s="3" t="s">
        <v>65</v>
      </c>
      <c r="H7335" s="11">
        <v>4.7288258540575816</v>
      </c>
      <c r="I7335">
        <f>IF(今年月目标[[#This Row],[月份]]=MONTH(报表日期),1,0)</f>
        <v>0</v>
      </c>
    </row>
    <row r="7336" spans="1:9" x14ac:dyDescent="0.2">
      <c r="A7336" s="3">
        <v>12</v>
      </c>
      <c r="B7336" s="2" t="s">
        <v>19</v>
      </c>
      <c r="C7336" s="2" t="s">
        <v>28</v>
      </c>
      <c r="D7336" s="2">
        <v>1000000281</v>
      </c>
      <c r="E7336" s="2" t="s">
        <v>118</v>
      </c>
      <c r="F7336" s="3" t="s">
        <v>52</v>
      </c>
      <c r="G7336" s="3" t="s">
        <v>75</v>
      </c>
      <c r="H7336" s="11">
        <v>295.77701862509116</v>
      </c>
      <c r="I7336">
        <f>IF(今年月目标[[#This Row],[月份]]=MONTH(报表日期),1,0)</f>
        <v>0</v>
      </c>
    </row>
    <row r="7337" spans="1:9" x14ac:dyDescent="0.2">
      <c r="A7337" s="3">
        <v>12</v>
      </c>
      <c r="B7337" s="2" t="s">
        <v>19</v>
      </c>
      <c r="C7337" s="2" t="s">
        <v>28</v>
      </c>
      <c r="D7337" s="2">
        <v>1000000059</v>
      </c>
      <c r="E7337" s="2" t="s">
        <v>96</v>
      </c>
      <c r="F7337" s="3" t="s">
        <v>48</v>
      </c>
      <c r="G7337" s="3" t="s">
        <v>48</v>
      </c>
      <c r="H7337" s="11">
        <v>135.48290459494407</v>
      </c>
      <c r="I7337">
        <f>IF(今年月目标[[#This Row],[月份]]=MONTH(报表日期),1,0)</f>
        <v>0</v>
      </c>
    </row>
    <row r="7338" spans="1:9" x14ac:dyDescent="0.2">
      <c r="A7338" s="3">
        <v>12</v>
      </c>
      <c r="B7338" s="2" t="s">
        <v>19</v>
      </c>
      <c r="C7338" s="2" t="s">
        <v>28</v>
      </c>
      <c r="D7338" s="2">
        <v>1000000059</v>
      </c>
      <c r="E7338" s="2" t="s">
        <v>96</v>
      </c>
      <c r="F7338" s="3" t="s">
        <v>44</v>
      </c>
      <c r="G7338" s="3" t="s">
        <v>64</v>
      </c>
      <c r="H7338" s="11">
        <v>81.293139088481055</v>
      </c>
      <c r="I7338">
        <f>IF(今年月目标[[#This Row],[月份]]=MONTH(报表日期),1,0)</f>
        <v>0</v>
      </c>
    </row>
    <row r="7339" spans="1:9" x14ac:dyDescent="0.2">
      <c r="A7339" s="3">
        <v>12</v>
      </c>
      <c r="B7339" s="2" t="s">
        <v>20</v>
      </c>
      <c r="C7339" s="2" t="s">
        <v>25</v>
      </c>
      <c r="D7339" s="2">
        <v>1000000062</v>
      </c>
      <c r="E7339" s="2" t="s">
        <v>104</v>
      </c>
      <c r="F7339" s="3" t="s">
        <v>58</v>
      </c>
      <c r="G7339" s="3" t="s">
        <v>76</v>
      </c>
      <c r="H7339" s="11">
        <v>121.90738014307935</v>
      </c>
      <c r="I7339">
        <f>IF(今年月目标[[#This Row],[月份]]=MONTH(报表日期),1,0)</f>
        <v>0</v>
      </c>
    </row>
    <row r="7340" spans="1:9" x14ac:dyDescent="0.2">
      <c r="A7340" s="3">
        <v>12</v>
      </c>
      <c r="B7340" s="2" t="s">
        <v>18</v>
      </c>
      <c r="C7340" s="2" t="s">
        <v>30</v>
      </c>
      <c r="D7340" s="2">
        <v>1000002274</v>
      </c>
      <c r="E7340" s="2" t="s">
        <v>105</v>
      </c>
      <c r="F7340" s="3" t="s">
        <v>48</v>
      </c>
      <c r="G7340" s="3" t="s">
        <v>49</v>
      </c>
      <c r="H7340" s="11">
        <v>14.792888325463903</v>
      </c>
      <c r="I7340">
        <f>IF(今年月目标[[#This Row],[月份]]=MONTH(报表日期),1,0)</f>
        <v>0</v>
      </c>
    </row>
    <row r="7341" spans="1:9" x14ac:dyDescent="0.2">
      <c r="A7341" s="3">
        <v>12</v>
      </c>
      <c r="B7341" s="2" t="s">
        <v>18</v>
      </c>
      <c r="C7341" s="2" t="s">
        <v>30</v>
      </c>
      <c r="D7341" s="2">
        <v>1000002274</v>
      </c>
      <c r="E7341" s="2" t="s">
        <v>105</v>
      </c>
      <c r="F7341" s="3" t="s">
        <v>50</v>
      </c>
      <c r="G7341" s="3" t="s">
        <v>51</v>
      </c>
      <c r="H7341" s="11">
        <v>19.768032046384285</v>
      </c>
      <c r="I7341">
        <f>IF(今年月目标[[#This Row],[月份]]=MONTH(报表日期),1,0)</f>
        <v>0</v>
      </c>
    </row>
    <row r="7342" spans="1:9" x14ac:dyDescent="0.2">
      <c r="A7342" s="3">
        <v>12</v>
      </c>
      <c r="B7342" s="2" t="s">
        <v>18</v>
      </c>
      <c r="C7342" s="2" t="s">
        <v>30</v>
      </c>
      <c r="D7342" s="2">
        <v>1000002274</v>
      </c>
      <c r="E7342" s="2" t="s">
        <v>105</v>
      </c>
      <c r="F7342" s="3" t="s">
        <v>48</v>
      </c>
      <c r="G7342" s="3" t="s">
        <v>86</v>
      </c>
      <c r="H7342" s="11">
        <v>1.8436033795699596</v>
      </c>
      <c r="I7342">
        <f>IF(今年月目标[[#This Row],[月份]]=MONTH(报表日期),1,0)</f>
        <v>0</v>
      </c>
    </row>
    <row r="7343" spans="1:9" x14ac:dyDescent="0.2">
      <c r="A7343" s="3">
        <v>12</v>
      </c>
      <c r="B7343" s="2" t="s">
        <v>18</v>
      </c>
      <c r="C7343" s="2" t="s">
        <v>30</v>
      </c>
      <c r="D7343" s="2">
        <v>1000002274</v>
      </c>
      <c r="E7343" s="2" t="s">
        <v>105</v>
      </c>
      <c r="F7343" s="3" t="s">
        <v>48</v>
      </c>
      <c r="G7343" s="3" t="s">
        <v>80</v>
      </c>
      <c r="H7343" s="11">
        <v>103.7256697020468</v>
      </c>
      <c r="I7343">
        <f>IF(今年月目标[[#This Row],[月份]]=MONTH(报表日期),1,0)</f>
        <v>0</v>
      </c>
    </row>
    <row r="7344" spans="1:9" x14ac:dyDescent="0.2">
      <c r="A7344" s="3">
        <v>12</v>
      </c>
      <c r="B7344" s="2" t="s">
        <v>18</v>
      </c>
      <c r="C7344" s="2" t="s">
        <v>30</v>
      </c>
      <c r="D7344" s="2">
        <v>1000002274</v>
      </c>
      <c r="E7344" s="2" t="s">
        <v>105</v>
      </c>
      <c r="F7344" s="3" t="s">
        <v>58</v>
      </c>
      <c r="G7344" s="3" t="s">
        <v>76</v>
      </c>
      <c r="H7344" s="11">
        <v>80.811907329671513</v>
      </c>
      <c r="I7344">
        <f>IF(今年月目标[[#This Row],[月份]]=MONTH(报表日期),1,0)</f>
        <v>0</v>
      </c>
    </row>
    <row r="7345" spans="1:9" x14ac:dyDescent="0.2">
      <c r="A7345" s="3">
        <v>12</v>
      </c>
      <c r="B7345" s="2" t="s">
        <v>18</v>
      </c>
      <c r="C7345" s="2" t="s">
        <v>30</v>
      </c>
      <c r="D7345" s="2">
        <v>1000002274</v>
      </c>
      <c r="E7345" s="2" t="s">
        <v>105</v>
      </c>
      <c r="F7345" s="3" t="s">
        <v>48</v>
      </c>
      <c r="G7345" s="3" t="s">
        <v>48</v>
      </c>
      <c r="H7345" s="11">
        <v>2.3208329629405027</v>
      </c>
      <c r="I7345">
        <f>IF(今年月目标[[#This Row],[月份]]=MONTH(报表日期),1,0)</f>
        <v>0</v>
      </c>
    </row>
    <row r="7346" spans="1:9" x14ac:dyDescent="0.2">
      <c r="A7346" s="3">
        <v>12</v>
      </c>
      <c r="B7346" s="2" t="s">
        <v>19</v>
      </c>
      <c r="C7346" s="2" t="s">
        <v>28</v>
      </c>
      <c r="D7346" s="2">
        <v>1000000279</v>
      </c>
      <c r="E7346" s="2" t="s">
        <v>143</v>
      </c>
      <c r="F7346" s="3" t="s">
        <v>50</v>
      </c>
      <c r="G7346" s="3" t="s">
        <v>51</v>
      </c>
      <c r="H7346" s="11">
        <v>22.391373132658217</v>
      </c>
      <c r="I7346">
        <f>IF(今年月目标[[#This Row],[月份]]=MONTH(报表日期),1,0)</f>
        <v>0</v>
      </c>
    </row>
    <row r="7347" spans="1:9" x14ac:dyDescent="0.2">
      <c r="A7347" s="3">
        <v>12</v>
      </c>
      <c r="B7347" s="2" t="s">
        <v>19</v>
      </c>
      <c r="C7347" s="2" t="s">
        <v>28</v>
      </c>
      <c r="D7347" s="2">
        <v>1000000279</v>
      </c>
      <c r="E7347" s="2" t="s">
        <v>143</v>
      </c>
      <c r="F7347" s="3" t="s">
        <v>58</v>
      </c>
      <c r="G7347" s="3" t="s">
        <v>76</v>
      </c>
      <c r="H7347" s="11">
        <v>50.944777066506063</v>
      </c>
      <c r="I7347">
        <f>IF(今年月目标[[#This Row],[月份]]=MONTH(报表日期),1,0)</f>
        <v>0</v>
      </c>
    </row>
    <row r="7348" spans="1:9" x14ac:dyDescent="0.2">
      <c r="A7348" s="3">
        <v>12</v>
      </c>
      <c r="B7348" s="2" t="s">
        <v>19</v>
      </c>
      <c r="C7348" s="2" t="s">
        <v>28</v>
      </c>
      <c r="D7348" s="2">
        <v>1000000279</v>
      </c>
      <c r="E7348" s="2" t="s">
        <v>143</v>
      </c>
      <c r="F7348" s="3" t="s">
        <v>52</v>
      </c>
      <c r="G7348" s="3" t="s">
        <v>61</v>
      </c>
      <c r="H7348" s="11">
        <v>5.020091653627345</v>
      </c>
      <c r="I7348">
        <f>IF(今年月目标[[#This Row],[月份]]=MONTH(报表日期),1,0)</f>
        <v>0</v>
      </c>
    </row>
    <row r="7349" spans="1:9" x14ac:dyDescent="0.2">
      <c r="A7349" s="3">
        <v>12</v>
      </c>
      <c r="B7349" s="2" t="s">
        <v>19</v>
      </c>
      <c r="C7349" s="2" t="s">
        <v>28</v>
      </c>
      <c r="D7349" s="2">
        <v>1000000279</v>
      </c>
      <c r="E7349" s="2" t="s">
        <v>143</v>
      </c>
      <c r="F7349" s="3" t="s">
        <v>52</v>
      </c>
      <c r="G7349" s="3" t="s">
        <v>75</v>
      </c>
      <c r="H7349" s="11">
        <v>19.452246774101344</v>
      </c>
      <c r="I7349">
        <f>IF(今年月目标[[#This Row],[月份]]=MONTH(报表日期),1,0)</f>
        <v>0</v>
      </c>
    </row>
    <row r="7350" spans="1:9" x14ac:dyDescent="0.2">
      <c r="A7350" s="3">
        <v>12</v>
      </c>
      <c r="B7350" s="2" t="s">
        <v>19</v>
      </c>
      <c r="C7350" s="2" t="s">
        <v>28</v>
      </c>
      <c r="D7350" s="2">
        <v>1000000279</v>
      </c>
      <c r="E7350" s="2" t="s">
        <v>143</v>
      </c>
      <c r="F7350" s="3" t="s">
        <v>46</v>
      </c>
      <c r="G7350" s="3" t="s">
        <v>47</v>
      </c>
      <c r="H7350" s="11">
        <v>0.27531884964371367</v>
      </c>
      <c r="I7350">
        <f>IF(今年月目标[[#This Row],[月份]]=MONTH(报表日期),1,0)</f>
        <v>0</v>
      </c>
    </row>
    <row r="7351" spans="1:9" x14ac:dyDescent="0.2">
      <c r="A7351" s="3">
        <v>12</v>
      </c>
      <c r="B7351" s="2" t="s">
        <v>19</v>
      </c>
      <c r="C7351" s="2" t="s">
        <v>5</v>
      </c>
      <c r="D7351" s="2">
        <v>1000003331</v>
      </c>
      <c r="E7351" s="2" t="s">
        <v>136</v>
      </c>
      <c r="F7351" s="3" t="s">
        <v>52</v>
      </c>
      <c r="G7351" s="3" t="s">
        <v>75</v>
      </c>
      <c r="H7351" s="11">
        <v>22.755081495823571</v>
      </c>
      <c r="I7351">
        <f>IF(今年月目标[[#This Row],[月份]]=MONTH(报表日期),1,0)</f>
        <v>0</v>
      </c>
    </row>
    <row r="7352" spans="1:9" x14ac:dyDescent="0.2">
      <c r="A7352" s="3">
        <v>12</v>
      </c>
      <c r="B7352" s="2" t="s">
        <v>20</v>
      </c>
      <c r="C7352" s="2" t="s">
        <v>6</v>
      </c>
      <c r="D7352" s="2">
        <v>1000002241</v>
      </c>
      <c r="E7352" s="2" t="s">
        <v>150</v>
      </c>
      <c r="F7352" s="3" t="s">
        <v>50</v>
      </c>
      <c r="G7352" s="3" t="s">
        <v>51</v>
      </c>
      <c r="H7352" s="11">
        <v>0.97277767131750159</v>
      </c>
      <c r="I7352">
        <f>IF(今年月目标[[#This Row],[月份]]=MONTH(报表日期),1,0)</f>
        <v>0</v>
      </c>
    </row>
    <row r="7353" spans="1:9" x14ac:dyDescent="0.2">
      <c r="A7353" s="3">
        <v>12</v>
      </c>
      <c r="B7353" s="2" t="s">
        <v>20</v>
      </c>
      <c r="C7353" s="2" t="s">
        <v>6</v>
      </c>
      <c r="D7353" s="2">
        <v>1000002241</v>
      </c>
      <c r="E7353" s="2" t="s">
        <v>150</v>
      </c>
      <c r="F7353" s="3" t="s">
        <v>52</v>
      </c>
      <c r="G7353" s="3" t="s">
        <v>85</v>
      </c>
      <c r="H7353" s="11">
        <v>4.444802366704879</v>
      </c>
      <c r="I7353">
        <f>IF(今年月目标[[#This Row],[月份]]=MONTH(报表日期),1,0)</f>
        <v>0</v>
      </c>
    </row>
    <row r="7354" spans="1:9" x14ac:dyDescent="0.2">
      <c r="A7354" s="3">
        <v>12</v>
      </c>
      <c r="B7354" s="2" t="s">
        <v>35</v>
      </c>
      <c r="C7354" s="2" t="s">
        <v>34</v>
      </c>
      <c r="D7354" s="2">
        <v>1000000002</v>
      </c>
      <c r="E7354" s="2" t="s">
        <v>98</v>
      </c>
      <c r="F7354" s="3" t="s">
        <v>58</v>
      </c>
      <c r="G7354" s="3" t="s">
        <v>76</v>
      </c>
      <c r="H7354" s="11">
        <v>704.47775040831345</v>
      </c>
      <c r="I7354">
        <f>IF(今年月目标[[#This Row],[月份]]=MONTH(报表日期),1,0)</f>
        <v>0</v>
      </c>
    </row>
    <row r="7355" spans="1:9" x14ac:dyDescent="0.2">
      <c r="A7355" s="3">
        <v>12</v>
      </c>
      <c r="B7355" s="2" t="s">
        <v>19</v>
      </c>
      <c r="C7355" s="2" t="s">
        <v>5</v>
      </c>
      <c r="D7355" s="2">
        <v>1000001441</v>
      </c>
      <c r="E7355" s="2" t="s">
        <v>93</v>
      </c>
      <c r="F7355" s="3" t="s">
        <v>52</v>
      </c>
      <c r="G7355" s="3" t="s">
        <v>62</v>
      </c>
      <c r="H7355" s="11">
        <v>11.390830110007592</v>
      </c>
      <c r="I7355">
        <f>IF(今年月目标[[#This Row],[月份]]=MONTH(报表日期),1,0)</f>
        <v>0</v>
      </c>
    </row>
    <row r="7356" spans="1:9" x14ac:dyDescent="0.2">
      <c r="A7356" s="3">
        <v>12</v>
      </c>
      <c r="B7356" s="2" t="s">
        <v>19</v>
      </c>
      <c r="C7356" s="2" t="s">
        <v>28</v>
      </c>
      <c r="D7356" s="2">
        <v>1000000059</v>
      </c>
      <c r="E7356" s="2" t="s">
        <v>96</v>
      </c>
      <c r="F7356" s="3" t="s">
        <v>48</v>
      </c>
      <c r="G7356" s="3" t="s">
        <v>87</v>
      </c>
      <c r="H7356" s="11">
        <v>1318.8139032190663</v>
      </c>
      <c r="I7356">
        <f>IF(今年月目标[[#This Row],[月份]]=MONTH(报表日期),1,0)</f>
        <v>0</v>
      </c>
    </row>
    <row r="7357" spans="1:9" x14ac:dyDescent="0.2">
      <c r="A7357" s="3">
        <v>12</v>
      </c>
      <c r="B7357" s="2" t="s">
        <v>20</v>
      </c>
      <c r="C7357" s="2" t="s">
        <v>25</v>
      </c>
      <c r="D7357" s="2">
        <v>1000000062</v>
      </c>
      <c r="E7357" s="2" t="s">
        <v>104</v>
      </c>
      <c r="F7357" s="3" t="s">
        <v>48</v>
      </c>
      <c r="G7357" s="3" t="s">
        <v>49</v>
      </c>
      <c r="H7357" s="11">
        <v>2.3197611783460044</v>
      </c>
      <c r="I7357">
        <f>IF(今年月目标[[#This Row],[月份]]=MONTH(报表日期),1,0)</f>
        <v>0</v>
      </c>
    </row>
    <row r="7358" spans="1:9" x14ac:dyDescent="0.2">
      <c r="A7358" s="3">
        <v>12</v>
      </c>
      <c r="B7358" s="2" t="s">
        <v>20</v>
      </c>
      <c r="C7358" s="2" t="s">
        <v>25</v>
      </c>
      <c r="D7358" s="2">
        <v>1000000062</v>
      </c>
      <c r="E7358" s="2" t="s">
        <v>104</v>
      </c>
      <c r="F7358" s="3" t="s">
        <v>48</v>
      </c>
      <c r="G7358" s="3" t="s">
        <v>86</v>
      </c>
      <c r="H7358" s="11">
        <v>109.73127315200399</v>
      </c>
      <c r="I7358">
        <f>IF(今年月目标[[#This Row],[月份]]=MONTH(报表日期),1,0)</f>
        <v>0</v>
      </c>
    </row>
    <row r="7359" spans="1:9" x14ac:dyDescent="0.2">
      <c r="A7359" s="3">
        <v>12</v>
      </c>
      <c r="B7359" s="2" t="s">
        <v>20</v>
      </c>
      <c r="C7359" s="2" t="s">
        <v>25</v>
      </c>
      <c r="D7359" s="2">
        <v>1000000062</v>
      </c>
      <c r="E7359" s="2" t="s">
        <v>104</v>
      </c>
      <c r="F7359" s="3" t="s">
        <v>50</v>
      </c>
      <c r="G7359" s="3" t="s">
        <v>69</v>
      </c>
      <c r="H7359" s="11">
        <v>1.7744967636046238</v>
      </c>
      <c r="I7359">
        <f>IF(今年月目标[[#This Row],[月份]]=MONTH(报表日期),1,0)</f>
        <v>0</v>
      </c>
    </row>
    <row r="7360" spans="1:9" x14ac:dyDescent="0.2">
      <c r="A7360" s="3">
        <v>12</v>
      </c>
      <c r="B7360" s="2" t="s">
        <v>20</v>
      </c>
      <c r="C7360" s="2" t="s">
        <v>25</v>
      </c>
      <c r="D7360" s="2">
        <v>1000000062</v>
      </c>
      <c r="E7360" s="2" t="s">
        <v>104</v>
      </c>
      <c r="F7360" s="3" t="s">
        <v>44</v>
      </c>
      <c r="G7360" s="3" t="s">
        <v>70</v>
      </c>
      <c r="H7360" s="11">
        <v>61.749341506756721</v>
      </c>
      <c r="I7360">
        <f>IF(今年月目标[[#This Row],[月份]]=MONTH(报表日期),1,0)</f>
        <v>0</v>
      </c>
    </row>
    <row r="7361" spans="1:9" x14ac:dyDescent="0.2">
      <c r="A7361" s="3">
        <v>12</v>
      </c>
      <c r="B7361" s="2" t="s">
        <v>23</v>
      </c>
      <c r="C7361" s="2" t="s">
        <v>38</v>
      </c>
      <c r="D7361" s="2">
        <v>1000002192</v>
      </c>
      <c r="E7361" s="2" t="s">
        <v>107</v>
      </c>
      <c r="F7361" s="3" t="s">
        <v>50</v>
      </c>
      <c r="G7361" s="3" t="s">
        <v>74</v>
      </c>
      <c r="H7361" s="11">
        <v>41.855608597670113</v>
      </c>
      <c r="I7361">
        <f>IF(今年月目标[[#This Row],[月份]]=MONTH(报表日期),1,0)</f>
        <v>0</v>
      </c>
    </row>
    <row r="7362" spans="1:9" x14ac:dyDescent="0.2">
      <c r="A7362" s="3">
        <v>12</v>
      </c>
      <c r="B7362" s="2" t="s">
        <v>23</v>
      </c>
      <c r="C7362" s="2" t="s">
        <v>38</v>
      </c>
      <c r="D7362" s="2">
        <v>1000002192</v>
      </c>
      <c r="E7362" s="2" t="s">
        <v>107</v>
      </c>
      <c r="F7362" s="3" t="s">
        <v>52</v>
      </c>
      <c r="G7362" s="3" t="s">
        <v>85</v>
      </c>
      <c r="H7362" s="11">
        <v>0.50962888361383551</v>
      </c>
      <c r="I7362">
        <f>IF(今年月目标[[#This Row],[月份]]=MONTH(报表日期),1,0)</f>
        <v>0</v>
      </c>
    </row>
    <row r="7363" spans="1:9" x14ac:dyDescent="0.2">
      <c r="A7363" s="3">
        <v>12</v>
      </c>
      <c r="B7363" s="2" t="s">
        <v>20</v>
      </c>
      <c r="C7363" s="2" t="s">
        <v>6</v>
      </c>
      <c r="D7363" s="2">
        <v>1000001502</v>
      </c>
      <c r="E7363" s="2" t="s">
        <v>111</v>
      </c>
      <c r="F7363" s="3" t="s">
        <v>50</v>
      </c>
      <c r="G7363" s="3" t="s">
        <v>74</v>
      </c>
      <c r="H7363" s="11">
        <v>172.17604596036512</v>
      </c>
      <c r="I7363">
        <f>IF(今年月目标[[#This Row],[月份]]=MONTH(报表日期),1,0)</f>
        <v>0</v>
      </c>
    </row>
    <row r="7364" spans="1:9" x14ac:dyDescent="0.2">
      <c r="A7364" s="3">
        <v>12</v>
      </c>
      <c r="B7364" s="2" t="s">
        <v>19</v>
      </c>
      <c r="C7364" s="2" t="s">
        <v>28</v>
      </c>
      <c r="D7364" s="2">
        <v>1000000059</v>
      </c>
      <c r="E7364" s="2" t="s">
        <v>96</v>
      </c>
      <c r="F7364" s="3" t="s">
        <v>58</v>
      </c>
      <c r="G7364" s="3" t="s">
        <v>73</v>
      </c>
      <c r="H7364" s="11">
        <v>51.731190366665295</v>
      </c>
      <c r="I7364">
        <f>IF(今年月目标[[#This Row],[月份]]=MONTH(报表日期),1,0)</f>
        <v>0</v>
      </c>
    </row>
    <row r="7365" spans="1:9" x14ac:dyDescent="0.2">
      <c r="A7365" s="3">
        <v>12</v>
      </c>
      <c r="B7365" s="2" t="s">
        <v>20</v>
      </c>
      <c r="C7365" s="2" t="s">
        <v>6</v>
      </c>
      <c r="D7365" s="2">
        <v>1000001502</v>
      </c>
      <c r="E7365" s="2" t="s">
        <v>111</v>
      </c>
      <c r="F7365" s="3" t="s">
        <v>52</v>
      </c>
      <c r="G7365" s="3" t="s">
        <v>75</v>
      </c>
      <c r="H7365" s="11">
        <v>16.069247335127329</v>
      </c>
      <c r="I7365">
        <f>IF(今年月目标[[#This Row],[月份]]=MONTH(报表日期),1,0)</f>
        <v>0</v>
      </c>
    </row>
    <row r="7366" spans="1:9" x14ac:dyDescent="0.2">
      <c r="A7366" s="3">
        <v>12</v>
      </c>
      <c r="B7366" s="2" t="s">
        <v>35</v>
      </c>
      <c r="C7366" s="2" t="s">
        <v>34</v>
      </c>
      <c r="D7366" s="2">
        <v>1000000444</v>
      </c>
      <c r="E7366" s="2" t="s">
        <v>131</v>
      </c>
      <c r="F7366" s="3" t="s">
        <v>50</v>
      </c>
      <c r="G7366" s="3" t="s">
        <v>74</v>
      </c>
      <c r="H7366" s="11">
        <v>17.352720097298526</v>
      </c>
      <c r="I7366">
        <f>IF(今年月目标[[#This Row],[月份]]=MONTH(报表日期),1,0)</f>
        <v>0</v>
      </c>
    </row>
    <row r="7367" spans="1:9" x14ac:dyDescent="0.2">
      <c r="A7367" s="3">
        <v>12</v>
      </c>
      <c r="B7367" s="2" t="s">
        <v>35</v>
      </c>
      <c r="C7367" s="2" t="s">
        <v>34</v>
      </c>
      <c r="D7367" s="2">
        <v>1000000444</v>
      </c>
      <c r="E7367" s="2" t="s">
        <v>131</v>
      </c>
      <c r="F7367" s="3" t="s">
        <v>52</v>
      </c>
      <c r="G7367" s="3" t="s">
        <v>72</v>
      </c>
      <c r="H7367" s="11">
        <v>0.34201534889114749</v>
      </c>
      <c r="I7367">
        <f>IF(今年月目标[[#This Row],[月份]]=MONTH(报表日期),1,0)</f>
        <v>0</v>
      </c>
    </row>
    <row r="7368" spans="1:9" x14ac:dyDescent="0.2">
      <c r="A7368" s="3">
        <v>12</v>
      </c>
      <c r="B7368" s="2" t="s">
        <v>23</v>
      </c>
      <c r="C7368" s="2" t="s">
        <v>38</v>
      </c>
      <c r="D7368" s="2">
        <v>1000001718</v>
      </c>
      <c r="E7368" s="2" t="s">
        <v>130</v>
      </c>
      <c r="F7368" s="3" t="s">
        <v>48</v>
      </c>
      <c r="G7368" s="3" t="s">
        <v>80</v>
      </c>
      <c r="H7368" s="11">
        <v>15.452571805220302</v>
      </c>
      <c r="I7368">
        <f>IF(今年月目标[[#This Row],[月份]]=MONTH(报表日期),1,0)</f>
        <v>0</v>
      </c>
    </row>
    <row r="7369" spans="1:9" x14ac:dyDescent="0.2">
      <c r="A7369" s="3">
        <v>12</v>
      </c>
      <c r="B7369" s="2" t="s">
        <v>19</v>
      </c>
      <c r="C7369" s="2" t="s">
        <v>36</v>
      </c>
      <c r="D7369" s="2">
        <v>1000000058</v>
      </c>
      <c r="E7369" s="2" t="s">
        <v>109</v>
      </c>
      <c r="F7369" s="3" t="s">
        <v>58</v>
      </c>
      <c r="G7369" s="3" t="s">
        <v>76</v>
      </c>
      <c r="H7369" s="11">
        <v>222.52973185178263</v>
      </c>
      <c r="I7369">
        <f>IF(今年月目标[[#This Row],[月份]]=MONTH(报表日期),1,0)</f>
        <v>0</v>
      </c>
    </row>
    <row r="7370" spans="1:9" x14ac:dyDescent="0.2">
      <c r="A7370" s="3">
        <v>12</v>
      </c>
      <c r="B7370" s="2" t="s">
        <v>19</v>
      </c>
      <c r="C7370" s="2" t="s">
        <v>5</v>
      </c>
      <c r="D7370" s="2">
        <v>1000002277</v>
      </c>
      <c r="E7370" s="2" t="s">
        <v>123</v>
      </c>
      <c r="F7370" s="3" t="s">
        <v>48</v>
      </c>
      <c r="G7370" s="3" t="s">
        <v>86</v>
      </c>
      <c r="H7370" s="11">
        <v>23.036595506548451</v>
      </c>
      <c r="I7370">
        <f>IF(今年月目标[[#This Row],[月份]]=MONTH(报表日期),1,0)</f>
        <v>0</v>
      </c>
    </row>
    <row r="7371" spans="1:9" x14ac:dyDescent="0.2">
      <c r="A7371" s="3">
        <v>12</v>
      </c>
      <c r="B7371" s="2" t="s">
        <v>19</v>
      </c>
      <c r="C7371" s="2" t="s">
        <v>5</v>
      </c>
      <c r="D7371" s="2">
        <v>1000002277</v>
      </c>
      <c r="E7371" s="2" t="s">
        <v>123</v>
      </c>
      <c r="F7371" s="3" t="s">
        <v>58</v>
      </c>
      <c r="G7371" s="3" t="s">
        <v>76</v>
      </c>
      <c r="H7371" s="11">
        <v>221.23795721858045</v>
      </c>
      <c r="I7371">
        <f>IF(今年月目标[[#This Row],[月份]]=MONTH(报表日期),1,0)</f>
        <v>0</v>
      </c>
    </row>
    <row r="7372" spans="1:9" x14ac:dyDescent="0.2">
      <c r="A7372" s="3">
        <v>12</v>
      </c>
      <c r="B7372" s="2" t="s">
        <v>19</v>
      </c>
      <c r="C7372" s="2" t="s">
        <v>5</v>
      </c>
      <c r="D7372" s="2">
        <v>1000002277</v>
      </c>
      <c r="E7372" s="2" t="s">
        <v>123</v>
      </c>
      <c r="F7372" s="3" t="s">
        <v>46</v>
      </c>
      <c r="G7372" s="3" t="s">
        <v>47</v>
      </c>
      <c r="H7372" s="11">
        <v>4.1040549389666445</v>
      </c>
      <c r="I7372">
        <f>IF(今年月目标[[#This Row],[月份]]=MONTH(报表日期),1,0)</f>
        <v>0</v>
      </c>
    </row>
    <row r="7373" spans="1:9" x14ac:dyDescent="0.2">
      <c r="A7373" s="3">
        <v>12</v>
      </c>
      <c r="B7373" s="2" t="s">
        <v>21</v>
      </c>
      <c r="C7373" s="2" t="s">
        <v>8</v>
      </c>
      <c r="D7373" s="2">
        <v>1000001659</v>
      </c>
      <c r="E7373" s="2" t="s">
        <v>94</v>
      </c>
      <c r="F7373" s="3" t="s">
        <v>48</v>
      </c>
      <c r="G7373" s="3" t="s">
        <v>87</v>
      </c>
      <c r="H7373" s="11">
        <v>9.7473398069011328</v>
      </c>
      <c r="I7373">
        <f>IF(今年月目标[[#This Row],[月份]]=MONTH(报表日期),1,0)</f>
        <v>0</v>
      </c>
    </row>
    <row r="7374" spans="1:9" x14ac:dyDescent="0.2">
      <c r="A7374" s="3">
        <v>12</v>
      </c>
      <c r="B7374" s="2" t="s">
        <v>21</v>
      </c>
      <c r="C7374" s="2" t="s">
        <v>8</v>
      </c>
      <c r="D7374" s="2">
        <v>1000001659</v>
      </c>
      <c r="E7374" s="2" t="s">
        <v>94</v>
      </c>
      <c r="F7374" s="3" t="s">
        <v>58</v>
      </c>
      <c r="G7374" s="3" t="s">
        <v>59</v>
      </c>
      <c r="H7374" s="11">
        <v>16.007857097032293</v>
      </c>
      <c r="I7374">
        <f>IF(今年月目标[[#This Row],[月份]]=MONTH(报表日期),1,0)</f>
        <v>0</v>
      </c>
    </row>
    <row r="7375" spans="1:9" x14ac:dyDescent="0.2">
      <c r="A7375" s="3">
        <v>12</v>
      </c>
      <c r="B7375" s="2" t="s">
        <v>21</v>
      </c>
      <c r="C7375" s="2" t="s">
        <v>8</v>
      </c>
      <c r="D7375" s="2">
        <v>1000001659</v>
      </c>
      <c r="E7375" s="2" t="s">
        <v>94</v>
      </c>
      <c r="F7375" s="3" t="s">
        <v>44</v>
      </c>
      <c r="G7375" s="3" t="s">
        <v>81</v>
      </c>
      <c r="H7375" s="11">
        <v>23.645023524810316</v>
      </c>
      <c r="I7375">
        <f>IF(今年月目标[[#This Row],[月份]]=MONTH(报表日期),1,0)</f>
        <v>0</v>
      </c>
    </row>
    <row r="7376" spans="1:9" x14ac:dyDescent="0.2">
      <c r="A7376" s="3">
        <v>12</v>
      </c>
      <c r="B7376" s="2" t="s">
        <v>21</v>
      </c>
      <c r="C7376" s="2" t="s">
        <v>8</v>
      </c>
      <c r="D7376" s="2">
        <v>1000001659</v>
      </c>
      <c r="E7376" s="2" t="s">
        <v>94</v>
      </c>
      <c r="F7376" s="3" t="s">
        <v>44</v>
      </c>
      <c r="G7376" s="3" t="s">
        <v>45</v>
      </c>
      <c r="H7376" s="11">
        <v>16.050938949739475</v>
      </c>
      <c r="I7376">
        <f>IF(今年月目标[[#This Row],[月份]]=MONTH(报表日期),1,0)</f>
        <v>0</v>
      </c>
    </row>
    <row r="7377" spans="1:9" x14ac:dyDescent="0.2">
      <c r="A7377" s="3">
        <v>12</v>
      </c>
      <c r="B7377" s="2" t="s">
        <v>17</v>
      </c>
      <c r="C7377" s="2" t="s">
        <v>3</v>
      </c>
      <c r="D7377" s="2">
        <v>1000002452</v>
      </c>
      <c r="E7377" s="2" t="s">
        <v>99</v>
      </c>
      <c r="F7377" s="3" t="s">
        <v>48</v>
      </c>
      <c r="G7377" s="3" t="s">
        <v>49</v>
      </c>
      <c r="H7377" s="11">
        <v>0.58501826466236984</v>
      </c>
      <c r="I7377">
        <f>IF(今年月目标[[#This Row],[月份]]=MONTH(报表日期),1,0)</f>
        <v>0</v>
      </c>
    </row>
    <row r="7378" spans="1:9" x14ac:dyDescent="0.2">
      <c r="A7378" s="3">
        <v>12</v>
      </c>
      <c r="B7378" s="2" t="s">
        <v>17</v>
      </c>
      <c r="C7378" s="2" t="s">
        <v>3</v>
      </c>
      <c r="D7378" s="2">
        <v>1000002452</v>
      </c>
      <c r="E7378" s="2" t="s">
        <v>99</v>
      </c>
      <c r="F7378" s="3" t="s">
        <v>48</v>
      </c>
      <c r="G7378" s="3" t="s">
        <v>86</v>
      </c>
      <c r="H7378" s="11">
        <v>0.63900414261954019</v>
      </c>
      <c r="I7378">
        <f>IF(今年月目标[[#This Row],[月份]]=MONTH(报表日期),1,0)</f>
        <v>0</v>
      </c>
    </row>
    <row r="7379" spans="1:9" x14ac:dyDescent="0.2">
      <c r="A7379" s="3">
        <v>12</v>
      </c>
      <c r="B7379" s="2" t="s">
        <v>17</v>
      </c>
      <c r="C7379" s="2" t="s">
        <v>3</v>
      </c>
      <c r="D7379" s="2">
        <v>1000002452</v>
      </c>
      <c r="E7379" s="2" t="s">
        <v>99</v>
      </c>
      <c r="F7379" s="3" t="s">
        <v>58</v>
      </c>
      <c r="G7379" s="3" t="s">
        <v>73</v>
      </c>
      <c r="H7379" s="11">
        <v>59.127141186605691</v>
      </c>
      <c r="I7379">
        <f>IF(今年月目标[[#This Row],[月份]]=MONTH(报表日期),1,0)</f>
        <v>0</v>
      </c>
    </row>
    <row r="7380" spans="1:9" x14ac:dyDescent="0.2">
      <c r="A7380" s="3">
        <v>12</v>
      </c>
      <c r="B7380" s="2" t="s">
        <v>17</v>
      </c>
      <c r="C7380" s="2" t="s">
        <v>3</v>
      </c>
      <c r="D7380" s="2">
        <v>1000002452</v>
      </c>
      <c r="E7380" s="2" t="s">
        <v>99</v>
      </c>
      <c r="F7380" s="3" t="s">
        <v>58</v>
      </c>
      <c r="G7380" s="3" t="s">
        <v>59</v>
      </c>
      <c r="H7380" s="11">
        <v>17.902255796276371</v>
      </c>
      <c r="I7380">
        <f>IF(今年月目标[[#This Row],[月份]]=MONTH(报表日期),1,0)</f>
        <v>0</v>
      </c>
    </row>
    <row r="7381" spans="1:9" x14ac:dyDescent="0.2">
      <c r="A7381" s="3">
        <v>12</v>
      </c>
      <c r="B7381" s="2" t="s">
        <v>18</v>
      </c>
      <c r="C7381" s="2" t="s">
        <v>39</v>
      </c>
      <c r="D7381" s="2">
        <v>1000003694</v>
      </c>
      <c r="E7381" s="2" t="s">
        <v>148</v>
      </c>
      <c r="F7381" s="3" t="s">
        <v>48</v>
      </c>
      <c r="G7381" s="3" t="s">
        <v>49</v>
      </c>
      <c r="H7381" s="11">
        <v>1.0970411497107075</v>
      </c>
      <c r="I7381">
        <f>IF(今年月目标[[#This Row],[月份]]=MONTH(报表日期),1,0)</f>
        <v>0</v>
      </c>
    </row>
    <row r="7382" spans="1:9" x14ac:dyDescent="0.2">
      <c r="A7382" s="3">
        <v>12</v>
      </c>
      <c r="B7382" s="2" t="s">
        <v>18</v>
      </c>
      <c r="C7382" s="2" t="s">
        <v>39</v>
      </c>
      <c r="D7382" s="2">
        <v>1000003694</v>
      </c>
      <c r="E7382" s="2" t="s">
        <v>148</v>
      </c>
      <c r="F7382" s="3" t="s">
        <v>48</v>
      </c>
      <c r="G7382" s="3" t="s">
        <v>86</v>
      </c>
      <c r="H7382" s="11">
        <v>4.0764141681571751</v>
      </c>
      <c r="I7382">
        <f>IF(今年月目标[[#This Row],[月份]]=MONTH(报表日期),1,0)</f>
        <v>0</v>
      </c>
    </row>
    <row r="7383" spans="1:9" x14ac:dyDescent="0.2">
      <c r="A7383" s="3">
        <v>12</v>
      </c>
      <c r="B7383" s="2" t="s">
        <v>18</v>
      </c>
      <c r="C7383" s="2" t="s">
        <v>39</v>
      </c>
      <c r="D7383" s="2">
        <v>1000003694</v>
      </c>
      <c r="E7383" s="2" t="s">
        <v>148</v>
      </c>
      <c r="F7383" s="3" t="s">
        <v>48</v>
      </c>
      <c r="G7383" s="3" t="s">
        <v>80</v>
      </c>
      <c r="H7383" s="11">
        <v>3.3541486779764331</v>
      </c>
      <c r="I7383">
        <f>IF(今年月目标[[#This Row],[月份]]=MONTH(报表日期),1,0)</f>
        <v>0</v>
      </c>
    </row>
    <row r="7384" spans="1:9" x14ac:dyDescent="0.2">
      <c r="A7384" s="3">
        <v>12</v>
      </c>
      <c r="B7384" s="2" t="s">
        <v>18</v>
      </c>
      <c r="C7384" s="2" t="s">
        <v>39</v>
      </c>
      <c r="D7384" s="2">
        <v>1000003694</v>
      </c>
      <c r="E7384" s="2" t="s">
        <v>148</v>
      </c>
      <c r="F7384" s="3" t="s">
        <v>58</v>
      </c>
      <c r="G7384" s="3" t="s">
        <v>73</v>
      </c>
      <c r="H7384" s="11">
        <v>164.07534930650061</v>
      </c>
      <c r="I7384">
        <f>IF(今年月目标[[#This Row],[月份]]=MONTH(报表日期),1,0)</f>
        <v>0</v>
      </c>
    </row>
    <row r="7385" spans="1:9" x14ac:dyDescent="0.2">
      <c r="A7385" s="3">
        <v>12</v>
      </c>
      <c r="B7385" s="2" t="s">
        <v>18</v>
      </c>
      <c r="C7385" s="2" t="s">
        <v>39</v>
      </c>
      <c r="D7385" s="2">
        <v>1000003694</v>
      </c>
      <c r="E7385" s="2" t="s">
        <v>148</v>
      </c>
      <c r="F7385" s="3" t="s">
        <v>58</v>
      </c>
      <c r="G7385" s="3" t="s">
        <v>59</v>
      </c>
      <c r="H7385" s="11">
        <v>37.176381504446951</v>
      </c>
      <c r="I7385">
        <f>IF(今年月目标[[#This Row],[月份]]=MONTH(报表日期),1,0)</f>
        <v>0</v>
      </c>
    </row>
    <row r="7386" spans="1:9" x14ac:dyDescent="0.2">
      <c r="A7386" s="3">
        <v>12</v>
      </c>
      <c r="B7386" s="2" t="s">
        <v>18</v>
      </c>
      <c r="C7386" s="2" t="s">
        <v>39</v>
      </c>
      <c r="D7386" s="2">
        <v>1000003694</v>
      </c>
      <c r="E7386" s="2" t="s">
        <v>148</v>
      </c>
      <c r="F7386" s="3" t="s">
        <v>58</v>
      </c>
      <c r="G7386" s="3" t="s">
        <v>71</v>
      </c>
      <c r="H7386" s="11">
        <v>0.10396179304714277</v>
      </c>
      <c r="I7386">
        <f>IF(今年月目标[[#This Row],[月份]]=MONTH(报表日期),1,0)</f>
        <v>0</v>
      </c>
    </row>
    <row r="7387" spans="1:9" x14ac:dyDescent="0.2">
      <c r="A7387" s="3">
        <v>12</v>
      </c>
      <c r="B7387" s="2" t="s">
        <v>18</v>
      </c>
      <c r="C7387" s="2" t="s">
        <v>39</v>
      </c>
      <c r="D7387" s="2">
        <v>1000003694</v>
      </c>
      <c r="E7387" s="2" t="s">
        <v>148</v>
      </c>
      <c r="F7387" s="3" t="s">
        <v>44</v>
      </c>
      <c r="G7387" s="3" t="s">
        <v>70</v>
      </c>
      <c r="H7387" s="11">
        <v>9.7168686389620103</v>
      </c>
      <c r="I7387">
        <f>IF(今年月目标[[#This Row],[月份]]=MONTH(报表日期),1,0)</f>
        <v>0</v>
      </c>
    </row>
    <row r="7388" spans="1:9" x14ac:dyDescent="0.2">
      <c r="A7388" s="3">
        <v>12</v>
      </c>
      <c r="B7388" s="2" t="s">
        <v>19</v>
      </c>
      <c r="C7388" s="2" t="s">
        <v>28</v>
      </c>
      <c r="D7388" s="2">
        <v>1000000059</v>
      </c>
      <c r="E7388" s="2" t="s">
        <v>96</v>
      </c>
      <c r="F7388" s="3" t="s">
        <v>48</v>
      </c>
      <c r="G7388" s="3" t="s">
        <v>49</v>
      </c>
      <c r="H7388" s="11">
        <v>116.39231659220786</v>
      </c>
      <c r="I7388">
        <f>IF(今年月目标[[#This Row],[月份]]=MONTH(报表日期),1,0)</f>
        <v>0</v>
      </c>
    </row>
    <row r="7389" spans="1:9" x14ac:dyDescent="0.2">
      <c r="A7389" s="3">
        <v>12</v>
      </c>
      <c r="B7389" s="2" t="s">
        <v>19</v>
      </c>
      <c r="C7389" s="2" t="s">
        <v>28</v>
      </c>
      <c r="D7389" s="2">
        <v>1000000059</v>
      </c>
      <c r="E7389" s="2" t="s">
        <v>96</v>
      </c>
      <c r="F7389" s="3" t="s">
        <v>50</v>
      </c>
      <c r="G7389" s="3" t="s">
        <v>74</v>
      </c>
      <c r="H7389" s="11">
        <v>245.36131164944425</v>
      </c>
      <c r="I7389">
        <f>IF(今年月目标[[#This Row],[月份]]=MONTH(报表日期),1,0)</f>
        <v>0</v>
      </c>
    </row>
    <row r="7390" spans="1:9" x14ac:dyDescent="0.2">
      <c r="A7390" s="3">
        <v>12</v>
      </c>
      <c r="B7390" s="2" t="s">
        <v>19</v>
      </c>
      <c r="C7390" s="2" t="s">
        <v>28</v>
      </c>
      <c r="D7390" s="2">
        <v>1000000059</v>
      </c>
      <c r="E7390" s="2" t="s">
        <v>96</v>
      </c>
      <c r="F7390" s="3" t="s">
        <v>52</v>
      </c>
      <c r="G7390" s="3" t="s">
        <v>72</v>
      </c>
      <c r="H7390" s="11">
        <v>95.127784433870062</v>
      </c>
      <c r="I7390">
        <f>IF(今年月目标[[#This Row],[月份]]=MONTH(报表日期),1,0)</f>
        <v>0</v>
      </c>
    </row>
    <row r="7391" spans="1:9" x14ac:dyDescent="0.2">
      <c r="A7391" s="3">
        <v>12</v>
      </c>
      <c r="B7391" s="2" t="s">
        <v>35</v>
      </c>
      <c r="C7391" s="2" t="s">
        <v>34</v>
      </c>
      <c r="D7391" s="2">
        <v>1000000444</v>
      </c>
      <c r="E7391" s="2" t="s">
        <v>131</v>
      </c>
      <c r="F7391" s="3" t="s">
        <v>50</v>
      </c>
      <c r="G7391" s="3" t="s">
        <v>51</v>
      </c>
      <c r="H7391" s="11">
        <v>10.084408977226008</v>
      </c>
      <c r="I7391">
        <f>IF(今年月目标[[#This Row],[月份]]=MONTH(报表日期),1,0)</f>
        <v>0</v>
      </c>
    </row>
    <row r="7392" spans="1:9" x14ac:dyDescent="0.2">
      <c r="A7392" s="3">
        <v>12</v>
      </c>
      <c r="B7392" s="2" t="s">
        <v>21</v>
      </c>
      <c r="C7392" s="2" t="s">
        <v>8</v>
      </c>
      <c r="D7392" s="2">
        <v>1000003629</v>
      </c>
      <c r="E7392" s="2" t="s">
        <v>169</v>
      </c>
      <c r="F7392" s="3" t="s">
        <v>52</v>
      </c>
      <c r="G7392" s="3" t="s">
        <v>85</v>
      </c>
      <c r="H7392" s="11">
        <v>0.14176367612081672</v>
      </c>
      <c r="I7392">
        <f>IF(今年月目标[[#This Row],[月份]]=MONTH(报表日期),1,0)</f>
        <v>0</v>
      </c>
    </row>
    <row r="7393" spans="1:9" x14ac:dyDescent="0.2">
      <c r="A7393" s="3">
        <v>12</v>
      </c>
      <c r="B7393" s="2" t="s">
        <v>16</v>
      </c>
      <c r="C7393" s="2" t="s">
        <v>40</v>
      </c>
      <c r="D7393" s="2">
        <v>1000002342</v>
      </c>
      <c r="E7393" s="2" t="s">
        <v>129</v>
      </c>
      <c r="F7393" s="3" t="s">
        <v>44</v>
      </c>
      <c r="G7393" s="3" t="s">
        <v>64</v>
      </c>
      <c r="H7393" s="11">
        <v>83.342966642821295</v>
      </c>
      <c r="I7393">
        <f>IF(今年月目标[[#This Row],[月份]]=MONTH(报表日期),1,0)</f>
        <v>0</v>
      </c>
    </row>
    <row r="7394" spans="1:9" x14ac:dyDescent="0.2">
      <c r="A7394" s="3">
        <v>12</v>
      </c>
      <c r="B7394" s="2" t="s">
        <v>19</v>
      </c>
      <c r="C7394" s="2" t="s">
        <v>14</v>
      </c>
      <c r="D7394" s="2">
        <v>1000001035</v>
      </c>
      <c r="E7394" s="2" t="s">
        <v>147</v>
      </c>
      <c r="F7394" s="3" t="s">
        <v>52</v>
      </c>
      <c r="G7394" s="3" t="s">
        <v>85</v>
      </c>
      <c r="H7394" s="11">
        <v>13.568235377330897</v>
      </c>
      <c r="I7394">
        <f>IF(今年月目标[[#This Row],[月份]]=MONTH(报表日期),1,0)</f>
        <v>0</v>
      </c>
    </row>
    <row r="7395" spans="1:9" x14ac:dyDescent="0.2">
      <c r="A7395" s="3">
        <v>12</v>
      </c>
      <c r="B7395" s="2" t="s">
        <v>17</v>
      </c>
      <c r="C7395" s="2" t="s">
        <v>3</v>
      </c>
      <c r="D7395" s="2">
        <v>1000002452</v>
      </c>
      <c r="E7395" s="2" t="s">
        <v>99</v>
      </c>
      <c r="F7395" s="3" t="s">
        <v>58</v>
      </c>
      <c r="G7395" s="3" t="s">
        <v>76</v>
      </c>
      <c r="H7395" s="11">
        <v>0.84862248753367264</v>
      </c>
      <c r="I7395">
        <f>IF(今年月目标[[#This Row],[月份]]=MONTH(报表日期),1,0)</f>
        <v>0</v>
      </c>
    </row>
    <row r="7396" spans="1:9" x14ac:dyDescent="0.2">
      <c r="A7396" s="3">
        <v>12</v>
      </c>
      <c r="B7396" s="2" t="s">
        <v>17</v>
      </c>
      <c r="C7396" s="2" t="s">
        <v>3</v>
      </c>
      <c r="D7396" s="2">
        <v>1000002452</v>
      </c>
      <c r="E7396" s="2" t="s">
        <v>99</v>
      </c>
      <c r="F7396" s="3" t="s">
        <v>44</v>
      </c>
      <c r="G7396" s="3" t="s">
        <v>79</v>
      </c>
      <c r="H7396" s="11">
        <v>2.0023084672736697</v>
      </c>
      <c r="I7396">
        <f>IF(今年月目标[[#This Row],[月份]]=MONTH(报表日期),1,0)</f>
        <v>0</v>
      </c>
    </row>
    <row r="7397" spans="1:9" x14ac:dyDescent="0.2">
      <c r="A7397" s="3">
        <v>12</v>
      </c>
      <c r="B7397" s="2" t="s">
        <v>17</v>
      </c>
      <c r="C7397" s="2" t="s">
        <v>3</v>
      </c>
      <c r="D7397" s="2">
        <v>1000002452</v>
      </c>
      <c r="E7397" s="2" t="s">
        <v>99</v>
      </c>
      <c r="F7397" s="3" t="s">
        <v>44</v>
      </c>
      <c r="G7397" s="3" t="s">
        <v>83</v>
      </c>
      <c r="H7397" s="11">
        <v>0.35780378339054858</v>
      </c>
      <c r="I7397">
        <f>IF(今年月目标[[#This Row],[月份]]=MONTH(报表日期),1,0)</f>
        <v>0</v>
      </c>
    </row>
    <row r="7398" spans="1:9" x14ac:dyDescent="0.2">
      <c r="A7398" s="3">
        <v>12</v>
      </c>
      <c r="B7398" s="2" t="s">
        <v>17</v>
      </c>
      <c r="C7398" s="2" t="s">
        <v>3</v>
      </c>
      <c r="D7398" s="2">
        <v>1000002452</v>
      </c>
      <c r="E7398" s="2" t="s">
        <v>99</v>
      </c>
      <c r="F7398" s="3" t="s">
        <v>44</v>
      </c>
      <c r="G7398" s="3" t="s">
        <v>45</v>
      </c>
      <c r="H7398" s="11">
        <v>0.19656885365036778</v>
      </c>
      <c r="I7398">
        <f>IF(今年月目标[[#This Row],[月份]]=MONTH(报表日期),1,0)</f>
        <v>0</v>
      </c>
    </row>
    <row r="7399" spans="1:9" x14ac:dyDescent="0.2">
      <c r="A7399" s="3">
        <v>12</v>
      </c>
      <c r="B7399" s="2" t="s">
        <v>18</v>
      </c>
      <c r="C7399" s="2" t="s">
        <v>39</v>
      </c>
      <c r="D7399" s="2">
        <v>1000003694</v>
      </c>
      <c r="E7399" s="2" t="s">
        <v>148</v>
      </c>
      <c r="F7399" s="3" t="s">
        <v>48</v>
      </c>
      <c r="G7399" s="3" t="s">
        <v>87</v>
      </c>
      <c r="H7399" s="11">
        <v>0.21282401325111641</v>
      </c>
      <c r="I7399">
        <f>IF(今年月目标[[#This Row],[月份]]=MONTH(报表日期),1,0)</f>
        <v>0</v>
      </c>
    </row>
    <row r="7400" spans="1:9" x14ac:dyDescent="0.2">
      <c r="A7400" s="3">
        <v>12</v>
      </c>
      <c r="B7400" s="2" t="s">
        <v>18</v>
      </c>
      <c r="C7400" s="2" t="s">
        <v>39</v>
      </c>
      <c r="D7400" s="2">
        <v>1000003694</v>
      </c>
      <c r="E7400" s="2" t="s">
        <v>148</v>
      </c>
      <c r="F7400" s="3" t="s">
        <v>50</v>
      </c>
      <c r="G7400" s="3" t="s">
        <v>51</v>
      </c>
      <c r="H7400" s="11">
        <v>4.3605906347908929</v>
      </c>
      <c r="I7400">
        <f>IF(今年月目标[[#This Row],[月份]]=MONTH(报表日期),1,0)</f>
        <v>0</v>
      </c>
    </row>
    <row r="7401" spans="1:9" x14ac:dyDescent="0.2">
      <c r="A7401" s="3">
        <v>12</v>
      </c>
      <c r="B7401" s="2" t="s">
        <v>18</v>
      </c>
      <c r="C7401" s="2" t="s">
        <v>39</v>
      </c>
      <c r="D7401" s="2">
        <v>1000003694</v>
      </c>
      <c r="E7401" s="2" t="s">
        <v>148</v>
      </c>
      <c r="F7401" s="3" t="s">
        <v>58</v>
      </c>
      <c r="G7401" s="3" t="s">
        <v>76</v>
      </c>
      <c r="H7401" s="11">
        <v>1.3791901244155202</v>
      </c>
      <c r="I7401">
        <f>IF(今年月目标[[#This Row],[月份]]=MONTH(报表日期),1,0)</f>
        <v>0</v>
      </c>
    </row>
    <row r="7402" spans="1:9" x14ac:dyDescent="0.2">
      <c r="A7402" s="3">
        <v>12</v>
      </c>
      <c r="B7402" s="2" t="s">
        <v>18</v>
      </c>
      <c r="C7402" s="2" t="s">
        <v>39</v>
      </c>
      <c r="D7402" s="2">
        <v>1000003694</v>
      </c>
      <c r="E7402" s="2" t="s">
        <v>148</v>
      </c>
      <c r="F7402" s="3" t="s">
        <v>48</v>
      </c>
      <c r="G7402" s="3" t="s">
        <v>48</v>
      </c>
      <c r="H7402" s="11">
        <v>1.4317249662267704</v>
      </c>
      <c r="I7402">
        <f>IF(今年月目标[[#This Row],[月份]]=MONTH(报表日期),1,0)</f>
        <v>0</v>
      </c>
    </row>
    <row r="7403" spans="1:9" x14ac:dyDescent="0.2">
      <c r="A7403" s="3">
        <v>12</v>
      </c>
      <c r="B7403" s="2" t="s">
        <v>18</v>
      </c>
      <c r="C7403" s="2" t="s">
        <v>39</v>
      </c>
      <c r="D7403" s="2">
        <v>1000003694</v>
      </c>
      <c r="E7403" s="2" t="s">
        <v>148</v>
      </c>
      <c r="F7403" s="3" t="s">
        <v>46</v>
      </c>
      <c r="G7403" s="3" t="s">
        <v>47</v>
      </c>
      <c r="H7403" s="11">
        <v>7.3504763425730166</v>
      </c>
      <c r="I7403">
        <f>IF(今年月目标[[#This Row],[月份]]=MONTH(报表日期),1,0)</f>
        <v>0</v>
      </c>
    </row>
    <row r="7404" spans="1:9" x14ac:dyDescent="0.2">
      <c r="A7404" s="3">
        <v>12</v>
      </c>
      <c r="B7404" s="2" t="s">
        <v>16</v>
      </c>
      <c r="C7404" s="2" t="s">
        <v>40</v>
      </c>
      <c r="D7404" s="2">
        <v>1000001361</v>
      </c>
      <c r="E7404" s="2" t="s">
        <v>102</v>
      </c>
      <c r="F7404" s="3" t="s">
        <v>48</v>
      </c>
      <c r="G7404" s="3" t="s">
        <v>87</v>
      </c>
      <c r="H7404" s="11">
        <v>18.971076546820182</v>
      </c>
      <c r="I7404">
        <f>IF(今年月目标[[#This Row],[月份]]=MONTH(报表日期),1,0)</f>
        <v>0</v>
      </c>
    </row>
    <row r="7405" spans="1:9" x14ac:dyDescent="0.2">
      <c r="A7405" s="3">
        <v>12</v>
      </c>
      <c r="B7405" s="2" t="s">
        <v>16</v>
      </c>
      <c r="C7405" s="2" t="s">
        <v>40</v>
      </c>
      <c r="D7405" s="2">
        <v>1000001361</v>
      </c>
      <c r="E7405" s="2" t="s">
        <v>102</v>
      </c>
      <c r="F7405" s="3" t="s">
        <v>50</v>
      </c>
      <c r="G7405" s="3" t="s">
        <v>69</v>
      </c>
      <c r="H7405" s="11">
        <v>23.728862317888808</v>
      </c>
      <c r="I7405">
        <f>IF(今年月目标[[#This Row],[月份]]=MONTH(报表日期),1,0)</f>
        <v>0</v>
      </c>
    </row>
    <row r="7406" spans="1:9" x14ac:dyDescent="0.2">
      <c r="A7406" s="3">
        <v>12</v>
      </c>
      <c r="B7406" s="2" t="s">
        <v>16</v>
      </c>
      <c r="C7406" s="2" t="s">
        <v>40</v>
      </c>
      <c r="D7406" s="2">
        <v>1000001361</v>
      </c>
      <c r="E7406" s="2" t="s">
        <v>102</v>
      </c>
      <c r="F7406" s="3" t="s">
        <v>58</v>
      </c>
      <c r="G7406" s="3" t="s">
        <v>59</v>
      </c>
      <c r="H7406" s="11">
        <v>2.2377448496466261</v>
      </c>
      <c r="I7406">
        <f>IF(今年月目标[[#This Row],[月份]]=MONTH(报表日期),1,0)</f>
        <v>0</v>
      </c>
    </row>
    <row r="7407" spans="1:9" x14ac:dyDescent="0.2">
      <c r="A7407" s="3">
        <v>12</v>
      </c>
      <c r="B7407" s="2" t="s">
        <v>16</v>
      </c>
      <c r="C7407" s="2" t="s">
        <v>40</v>
      </c>
      <c r="D7407" s="2">
        <v>1000001481</v>
      </c>
      <c r="E7407" s="2" t="s">
        <v>146</v>
      </c>
      <c r="F7407" s="3" t="s">
        <v>50</v>
      </c>
      <c r="G7407" s="3" t="s">
        <v>69</v>
      </c>
      <c r="H7407" s="11">
        <v>19.276982077811368</v>
      </c>
      <c r="I7407">
        <f>IF(今年月目标[[#This Row],[月份]]=MONTH(报表日期),1,0)</f>
        <v>0</v>
      </c>
    </row>
    <row r="7408" spans="1:9" x14ac:dyDescent="0.2">
      <c r="A7408" s="3">
        <v>12</v>
      </c>
      <c r="B7408" s="2" t="s">
        <v>16</v>
      </c>
      <c r="C7408" s="2" t="s">
        <v>40</v>
      </c>
      <c r="D7408" s="2">
        <v>1000001481</v>
      </c>
      <c r="E7408" s="2" t="s">
        <v>146</v>
      </c>
      <c r="F7408" s="3" t="s">
        <v>58</v>
      </c>
      <c r="G7408" s="3" t="s">
        <v>59</v>
      </c>
      <c r="H7408" s="11">
        <v>3.242028266043401</v>
      </c>
      <c r="I7408">
        <f>IF(今年月目标[[#This Row],[月份]]=MONTH(报表日期),1,0)</f>
        <v>0</v>
      </c>
    </row>
    <row r="7409" spans="1:9" x14ac:dyDescent="0.2">
      <c r="A7409" s="3">
        <v>12</v>
      </c>
      <c r="B7409" s="2" t="s">
        <v>16</v>
      </c>
      <c r="C7409" s="2" t="s">
        <v>40</v>
      </c>
      <c r="D7409" s="2">
        <v>1000001481</v>
      </c>
      <c r="E7409" s="2" t="s">
        <v>146</v>
      </c>
      <c r="F7409" s="3" t="s">
        <v>46</v>
      </c>
      <c r="G7409" s="3" t="s">
        <v>47</v>
      </c>
      <c r="H7409" s="11">
        <v>13.738643370994733</v>
      </c>
      <c r="I7409">
        <f>IF(今年月目标[[#This Row],[月份]]=MONTH(报表日期),1,0)</f>
        <v>0</v>
      </c>
    </row>
    <row r="7410" spans="1:9" x14ac:dyDescent="0.2">
      <c r="A7410" s="3">
        <v>12</v>
      </c>
      <c r="B7410" s="2" t="s">
        <v>16</v>
      </c>
      <c r="C7410" s="2" t="s">
        <v>1</v>
      </c>
      <c r="D7410" s="2">
        <v>1000000064</v>
      </c>
      <c r="E7410" s="2" t="s">
        <v>116</v>
      </c>
      <c r="F7410" s="3" t="s">
        <v>48</v>
      </c>
      <c r="G7410" s="3" t="s">
        <v>87</v>
      </c>
      <c r="H7410" s="11">
        <v>177.96279789621551</v>
      </c>
      <c r="I7410">
        <f>IF(今年月目标[[#This Row],[月份]]=MONTH(报表日期),1,0)</f>
        <v>0</v>
      </c>
    </row>
    <row r="7411" spans="1:9" x14ac:dyDescent="0.2">
      <c r="A7411" s="3">
        <v>12</v>
      </c>
      <c r="B7411" s="2" t="s">
        <v>16</v>
      </c>
      <c r="C7411" s="2" t="s">
        <v>1</v>
      </c>
      <c r="D7411" s="2">
        <v>1000000064</v>
      </c>
      <c r="E7411" s="2" t="s">
        <v>116</v>
      </c>
      <c r="F7411" s="3" t="s">
        <v>50</v>
      </c>
      <c r="G7411" s="3" t="s">
        <v>51</v>
      </c>
      <c r="H7411" s="11">
        <v>4.6793851508593658</v>
      </c>
      <c r="I7411">
        <f>IF(今年月目标[[#This Row],[月份]]=MONTH(报表日期),1,0)</f>
        <v>0</v>
      </c>
    </row>
    <row r="7412" spans="1:9" x14ac:dyDescent="0.2">
      <c r="A7412" s="3">
        <v>12</v>
      </c>
      <c r="B7412" s="2" t="s">
        <v>19</v>
      </c>
      <c r="C7412" s="2" t="s">
        <v>28</v>
      </c>
      <c r="D7412" s="2">
        <v>1000000059</v>
      </c>
      <c r="E7412" s="2" t="s">
        <v>96</v>
      </c>
      <c r="F7412" s="3" t="s">
        <v>52</v>
      </c>
      <c r="G7412" s="3" t="s">
        <v>61</v>
      </c>
      <c r="H7412" s="11">
        <v>120.84862077601548</v>
      </c>
      <c r="I7412">
        <f>IF(今年月目标[[#This Row],[月份]]=MONTH(报表日期),1,0)</f>
        <v>0</v>
      </c>
    </row>
    <row r="7413" spans="1:9" x14ac:dyDescent="0.2">
      <c r="A7413" s="3">
        <v>12</v>
      </c>
      <c r="B7413" s="2" t="s">
        <v>19</v>
      </c>
      <c r="C7413" s="2" t="s">
        <v>28</v>
      </c>
      <c r="D7413" s="2">
        <v>1000000059</v>
      </c>
      <c r="E7413" s="2" t="s">
        <v>96</v>
      </c>
      <c r="F7413" s="3" t="s">
        <v>44</v>
      </c>
      <c r="G7413" s="3" t="s">
        <v>81</v>
      </c>
      <c r="H7413" s="11">
        <v>6.7191166210498139</v>
      </c>
      <c r="I7413">
        <f>IF(今年月目标[[#This Row],[月份]]=MONTH(报表日期),1,0)</f>
        <v>0</v>
      </c>
    </row>
    <row r="7414" spans="1:9" x14ac:dyDescent="0.2">
      <c r="A7414" s="3">
        <v>12</v>
      </c>
      <c r="B7414" s="2" t="s">
        <v>19</v>
      </c>
      <c r="C7414" s="2" t="s">
        <v>28</v>
      </c>
      <c r="D7414" s="2">
        <v>1000000059</v>
      </c>
      <c r="E7414" s="2" t="s">
        <v>96</v>
      </c>
      <c r="F7414" s="3" t="s">
        <v>44</v>
      </c>
      <c r="G7414" s="3" t="s">
        <v>45</v>
      </c>
      <c r="H7414" s="11">
        <v>29.571938490098926</v>
      </c>
      <c r="I7414">
        <f>IF(今年月目标[[#This Row],[月份]]=MONTH(报表日期),1,0)</f>
        <v>0</v>
      </c>
    </row>
    <row r="7415" spans="1:9" x14ac:dyDescent="0.2">
      <c r="A7415" s="3">
        <v>12</v>
      </c>
      <c r="B7415" s="2" t="s">
        <v>17</v>
      </c>
      <c r="C7415" s="2" t="s">
        <v>31</v>
      </c>
      <c r="D7415" s="2">
        <v>1000002981</v>
      </c>
      <c r="E7415" s="2" t="s">
        <v>100</v>
      </c>
      <c r="F7415" s="3" t="s">
        <v>48</v>
      </c>
      <c r="G7415" s="3" t="s">
        <v>48</v>
      </c>
      <c r="H7415" s="11">
        <v>74.26538565425129</v>
      </c>
      <c r="I7415">
        <f>IF(今年月目标[[#This Row],[月份]]=MONTH(报表日期),1,0)</f>
        <v>0</v>
      </c>
    </row>
    <row r="7416" spans="1:9" x14ac:dyDescent="0.2">
      <c r="A7416" s="3">
        <v>12</v>
      </c>
      <c r="B7416" s="2" t="s">
        <v>35</v>
      </c>
      <c r="C7416" s="2" t="s">
        <v>34</v>
      </c>
      <c r="D7416" s="2">
        <v>1000000070</v>
      </c>
      <c r="E7416" s="2" t="s">
        <v>110</v>
      </c>
      <c r="F7416" s="3" t="s">
        <v>48</v>
      </c>
      <c r="G7416" s="3" t="s">
        <v>48</v>
      </c>
      <c r="H7416" s="11">
        <v>84.055999197094692</v>
      </c>
      <c r="I7416">
        <f>IF(今年月目标[[#This Row],[月份]]=MONTH(报表日期),1,0)</f>
        <v>0</v>
      </c>
    </row>
    <row r="7417" spans="1:9" x14ac:dyDescent="0.2">
      <c r="A7417" s="3">
        <v>12</v>
      </c>
      <c r="B7417" s="2" t="s">
        <v>16</v>
      </c>
      <c r="C7417" s="2" t="s">
        <v>2</v>
      </c>
      <c r="D7417" s="2">
        <v>1000000591</v>
      </c>
      <c r="E7417" s="2" t="s">
        <v>117</v>
      </c>
      <c r="F7417" s="3" t="s">
        <v>48</v>
      </c>
      <c r="G7417" s="3" t="s">
        <v>48</v>
      </c>
      <c r="H7417" s="11">
        <v>63.519590302350046</v>
      </c>
      <c r="I7417">
        <f>IF(今年月目标[[#This Row],[月份]]=MONTH(报表日期),1,0)</f>
        <v>0</v>
      </c>
    </row>
    <row r="7418" spans="1:9" x14ac:dyDescent="0.2">
      <c r="A7418" s="3">
        <v>12</v>
      </c>
      <c r="B7418" s="2" t="s">
        <v>18</v>
      </c>
      <c r="C7418" s="2" t="s">
        <v>4</v>
      </c>
      <c r="D7418" s="2">
        <v>1000000525</v>
      </c>
      <c r="E7418" s="2" t="s">
        <v>132</v>
      </c>
      <c r="F7418" s="3" t="s">
        <v>44</v>
      </c>
      <c r="G7418" s="3" t="s">
        <v>64</v>
      </c>
      <c r="H7418" s="11">
        <v>212.95319450942839</v>
      </c>
      <c r="I7418">
        <f>IF(今年月目标[[#This Row],[月份]]=MONTH(报表日期),1,0)</f>
        <v>0</v>
      </c>
    </row>
    <row r="7419" spans="1:9" x14ac:dyDescent="0.2">
      <c r="A7419" s="3">
        <v>12</v>
      </c>
      <c r="B7419" s="2" t="s">
        <v>21</v>
      </c>
      <c r="C7419" s="2" t="s">
        <v>33</v>
      </c>
      <c r="D7419" s="2">
        <v>1000001225</v>
      </c>
      <c r="E7419" s="2" t="s">
        <v>141</v>
      </c>
      <c r="F7419" s="3" t="s">
        <v>50</v>
      </c>
      <c r="G7419" s="3" t="s">
        <v>51</v>
      </c>
      <c r="H7419" s="11">
        <v>70.650599213799595</v>
      </c>
      <c r="I7419">
        <f>IF(今年月目标[[#This Row],[月份]]=MONTH(报表日期),1,0)</f>
        <v>0</v>
      </c>
    </row>
    <row r="7420" spans="1:9" x14ac:dyDescent="0.2">
      <c r="A7420" s="3">
        <v>12</v>
      </c>
      <c r="B7420" s="2" t="s">
        <v>21</v>
      </c>
      <c r="C7420" s="2" t="s">
        <v>33</v>
      </c>
      <c r="D7420" s="2">
        <v>1000001225</v>
      </c>
      <c r="E7420" s="2" t="s">
        <v>141</v>
      </c>
      <c r="F7420" s="3" t="s">
        <v>50</v>
      </c>
      <c r="G7420" s="3" t="s">
        <v>69</v>
      </c>
      <c r="H7420" s="11">
        <v>6.9275216068500516</v>
      </c>
      <c r="I7420">
        <f>IF(今年月目标[[#This Row],[月份]]=MONTH(报表日期),1,0)</f>
        <v>0</v>
      </c>
    </row>
    <row r="7421" spans="1:9" x14ac:dyDescent="0.2">
      <c r="A7421" s="3">
        <v>12</v>
      </c>
      <c r="B7421" s="2" t="s">
        <v>19</v>
      </c>
      <c r="C7421" s="2" t="s">
        <v>14</v>
      </c>
      <c r="D7421" s="2">
        <v>1000003467</v>
      </c>
      <c r="E7421" s="2" t="s">
        <v>168</v>
      </c>
      <c r="F7421" s="3" t="s">
        <v>52</v>
      </c>
      <c r="G7421" s="3" t="s">
        <v>85</v>
      </c>
      <c r="H7421" s="11">
        <v>3.3689407760871646</v>
      </c>
      <c r="I7421">
        <f>IF(今年月目标[[#This Row],[月份]]=MONTH(报表日期),1,0)</f>
        <v>0</v>
      </c>
    </row>
    <row r="7422" spans="1:9" x14ac:dyDescent="0.2">
      <c r="A7422" s="3">
        <v>12</v>
      </c>
      <c r="B7422" s="2" t="s">
        <v>19</v>
      </c>
      <c r="C7422" s="2" t="s">
        <v>36</v>
      </c>
      <c r="D7422" s="2">
        <v>1000000058</v>
      </c>
      <c r="E7422" s="2" t="s">
        <v>109</v>
      </c>
      <c r="F7422" s="3" t="s">
        <v>52</v>
      </c>
      <c r="G7422" s="3" t="s">
        <v>75</v>
      </c>
      <c r="H7422" s="11">
        <v>96.057710436568215</v>
      </c>
      <c r="I7422">
        <f>IF(今年月目标[[#This Row],[月份]]=MONTH(报表日期),1,0)</f>
        <v>0</v>
      </c>
    </row>
    <row r="7423" spans="1:9" x14ac:dyDescent="0.2">
      <c r="A7423" s="3">
        <v>12</v>
      </c>
      <c r="B7423" s="2" t="s">
        <v>19</v>
      </c>
      <c r="C7423" s="2" t="s">
        <v>5</v>
      </c>
      <c r="D7423" s="2">
        <v>1000002277</v>
      </c>
      <c r="E7423" s="2" t="s">
        <v>123</v>
      </c>
      <c r="F7423" s="3" t="s">
        <v>48</v>
      </c>
      <c r="G7423" s="3" t="s">
        <v>80</v>
      </c>
      <c r="H7423" s="11">
        <v>54.622954288057926</v>
      </c>
      <c r="I7423">
        <f>IF(今年月目标[[#This Row],[月份]]=MONTH(报表日期),1,0)</f>
        <v>0</v>
      </c>
    </row>
    <row r="7424" spans="1:9" x14ac:dyDescent="0.2">
      <c r="A7424" s="3">
        <v>12</v>
      </c>
      <c r="B7424" s="2" t="s">
        <v>19</v>
      </c>
      <c r="C7424" s="2" t="s">
        <v>5</v>
      </c>
      <c r="D7424" s="2">
        <v>1000001441</v>
      </c>
      <c r="E7424" s="2" t="s">
        <v>93</v>
      </c>
      <c r="F7424" s="3" t="s">
        <v>58</v>
      </c>
      <c r="G7424" s="3" t="s">
        <v>71</v>
      </c>
      <c r="H7424" s="11">
        <v>16.369426672263302</v>
      </c>
      <c r="I7424">
        <f>IF(今年月目标[[#This Row],[月份]]=MONTH(报表日期),1,0)</f>
        <v>0</v>
      </c>
    </row>
    <row r="7425" spans="1:9" x14ac:dyDescent="0.2">
      <c r="A7425" s="3">
        <v>12</v>
      </c>
      <c r="B7425" s="2" t="s">
        <v>18</v>
      </c>
      <c r="C7425" s="2" t="s">
        <v>39</v>
      </c>
      <c r="D7425" s="2">
        <v>1000003694</v>
      </c>
      <c r="E7425" s="2" t="s">
        <v>148</v>
      </c>
      <c r="F7425" s="3" t="s">
        <v>46</v>
      </c>
      <c r="G7425" s="3" t="s">
        <v>88</v>
      </c>
      <c r="H7425" s="11">
        <v>81.139071593957311</v>
      </c>
      <c r="I7425">
        <f>IF(今年月目标[[#This Row],[月份]]=MONTH(报表日期),1,0)</f>
        <v>0</v>
      </c>
    </row>
    <row r="7426" spans="1:9" x14ac:dyDescent="0.2">
      <c r="A7426" s="3">
        <v>12</v>
      </c>
      <c r="B7426" s="2" t="s">
        <v>16</v>
      </c>
      <c r="C7426" s="2" t="s">
        <v>40</v>
      </c>
      <c r="D7426" s="2">
        <v>1000001361</v>
      </c>
      <c r="E7426" s="2" t="s">
        <v>102</v>
      </c>
      <c r="F7426" s="3" t="s">
        <v>58</v>
      </c>
      <c r="G7426" s="3" t="s">
        <v>65</v>
      </c>
      <c r="H7426" s="11">
        <v>10.13861087469666</v>
      </c>
      <c r="I7426">
        <f>IF(今年月目标[[#This Row],[月份]]=MONTH(报表日期),1,0)</f>
        <v>0</v>
      </c>
    </row>
    <row r="7427" spans="1:9" x14ac:dyDescent="0.2">
      <c r="A7427" s="3">
        <v>12</v>
      </c>
      <c r="B7427" s="2" t="s">
        <v>23</v>
      </c>
      <c r="C7427" s="2" t="s">
        <v>37</v>
      </c>
      <c r="D7427" s="2">
        <v>1000000073</v>
      </c>
      <c r="E7427" s="2" t="s">
        <v>101</v>
      </c>
      <c r="F7427" s="3" t="s">
        <v>48</v>
      </c>
      <c r="G7427" s="3" t="s">
        <v>87</v>
      </c>
      <c r="H7427" s="11">
        <v>58.603182850912241</v>
      </c>
      <c r="I7427">
        <f>IF(今年月目标[[#This Row],[月份]]=MONTH(报表日期),1,0)</f>
        <v>0</v>
      </c>
    </row>
    <row r="7428" spans="1:9" x14ac:dyDescent="0.2">
      <c r="A7428" s="3">
        <v>12</v>
      </c>
      <c r="B7428" s="2" t="s">
        <v>35</v>
      </c>
      <c r="C7428" s="2" t="s">
        <v>34</v>
      </c>
      <c r="D7428" s="2">
        <v>1000000070</v>
      </c>
      <c r="E7428" s="2" t="s">
        <v>110</v>
      </c>
      <c r="F7428" s="3" t="s">
        <v>50</v>
      </c>
      <c r="G7428" s="3" t="s">
        <v>51</v>
      </c>
      <c r="H7428" s="11">
        <v>16.196474718015558</v>
      </c>
      <c r="I7428">
        <f>IF(今年月目标[[#This Row],[月份]]=MONTH(报表日期),1,0)</f>
        <v>0</v>
      </c>
    </row>
    <row r="7429" spans="1:9" x14ac:dyDescent="0.2">
      <c r="A7429" s="3">
        <v>12</v>
      </c>
      <c r="B7429" s="2" t="s">
        <v>35</v>
      </c>
      <c r="C7429" s="2" t="s">
        <v>34</v>
      </c>
      <c r="D7429" s="2">
        <v>1000000070</v>
      </c>
      <c r="E7429" s="2" t="s">
        <v>110</v>
      </c>
      <c r="F7429" s="3" t="s">
        <v>52</v>
      </c>
      <c r="G7429" s="3" t="s">
        <v>75</v>
      </c>
      <c r="H7429" s="11">
        <v>8.4937308390791166</v>
      </c>
      <c r="I7429">
        <f>IF(今年月目标[[#This Row],[月份]]=MONTH(报表日期),1,0)</f>
        <v>0</v>
      </c>
    </row>
    <row r="7430" spans="1:9" x14ac:dyDescent="0.2">
      <c r="A7430" s="3">
        <v>12</v>
      </c>
      <c r="B7430" s="2" t="s">
        <v>20</v>
      </c>
      <c r="C7430" s="2" t="s">
        <v>6</v>
      </c>
      <c r="D7430" s="2">
        <v>1000001456</v>
      </c>
      <c r="E7430" s="2" t="s">
        <v>145</v>
      </c>
      <c r="F7430" s="3" t="s">
        <v>44</v>
      </c>
      <c r="G7430" s="3" t="s">
        <v>64</v>
      </c>
      <c r="H7430" s="11">
        <v>39.4957096693092</v>
      </c>
      <c r="I7430">
        <f>IF(今年月目标[[#This Row],[月份]]=MONTH(报表日期),1,0)</f>
        <v>0</v>
      </c>
    </row>
    <row r="7431" spans="1:9" x14ac:dyDescent="0.2">
      <c r="A7431" s="3">
        <v>12</v>
      </c>
      <c r="B7431" s="2" t="s">
        <v>35</v>
      </c>
      <c r="C7431" s="2" t="s">
        <v>34</v>
      </c>
      <c r="D7431" s="2">
        <v>1000000070</v>
      </c>
      <c r="E7431" s="2" t="s">
        <v>110</v>
      </c>
      <c r="F7431" s="3" t="s">
        <v>52</v>
      </c>
      <c r="G7431" s="3" t="s">
        <v>72</v>
      </c>
      <c r="H7431" s="11">
        <v>7.2916585998374126</v>
      </c>
      <c r="I7431">
        <f>IF(今年月目标[[#This Row],[月份]]=MONTH(报表日期),1,0)</f>
        <v>0</v>
      </c>
    </row>
    <row r="7432" spans="1:9" x14ac:dyDescent="0.2">
      <c r="A7432" s="3">
        <v>12</v>
      </c>
      <c r="B7432" s="2" t="s">
        <v>35</v>
      </c>
      <c r="C7432" s="2" t="s">
        <v>34</v>
      </c>
      <c r="D7432" s="2">
        <v>1000000070</v>
      </c>
      <c r="E7432" s="2" t="s">
        <v>110</v>
      </c>
      <c r="F7432" s="3" t="s">
        <v>46</v>
      </c>
      <c r="G7432" s="3" t="s">
        <v>47</v>
      </c>
      <c r="H7432" s="11">
        <v>18.75284192858285</v>
      </c>
      <c r="I7432">
        <f>IF(今年月目标[[#This Row],[月份]]=MONTH(报表日期),1,0)</f>
        <v>0</v>
      </c>
    </row>
    <row r="7433" spans="1:9" x14ac:dyDescent="0.2">
      <c r="A7433" s="3">
        <v>12</v>
      </c>
      <c r="B7433" s="2" t="s">
        <v>16</v>
      </c>
      <c r="C7433" s="2" t="s">
        <v>40</v>
      </c>
      <c r="D7433" s="2">
        <v>1000002342</v>
      </c>
      <c r="E7433" s="2" t="s">
        <v>129</v>
      </c>
      <c r="F7433" s="3" t="s">
        <v>46</v>
      </c>
      <c r="G7433" s="3" t="s">
        <v>47</v>
      </c>
      <c r="H7433" s="11">
        <v>5.8392711964201398</v>
      </c>
      <c r="I7433">
        <f>IF(今年月目标[[#This Row],[月份]]=MONTH(报表日期),1,0)</f>
        <v>0</v>
      </c>
    </row>
    <row r="7434" spans="1:9" x14ac:dyDescent="0.2">
      <c r="A7434" s="3">
        <v>12</v>
      </c>
      <c r="B7434" s="2" t="s">
        <v>20</v>
      </c>
      <c r="C7434" s="2" t="s">
        <v>6</v>
      </c>
      <c r="D7434" s="2">
        <v>1000001096</v>
      </c>
      <c r="E7434" s="2" t="s">
        <v>115</v>
      </c>
      <c r="F7434" s="3" t="s">
        <v>58</v>
      </c>
      <c r="G7434" s="3" t="s">
        <v>76</v>
      </c>
      <c r="H7434" s="11">
        <v>33.784522716526212</v>
      </c>
      <c r="I7434">
        <f>IF(今年月目标[[#This Row],[月份]]=MONTH(报表日期),1,0)</f>
        <v>0</v>
      </c>
    </row>
    <row r="7435" spans="1:9" x14ac:dyDescent="0.2">
      <c r="A7435" s="3">
        <v>12</v>
      </c>
      <c r="B7435" s="2" t="s">
        <v>16</v>
      </c>
      <c r="C7435" s="2" t="s">
        <v>1</v>
      </c>
      <c r="D7435" s="2">
        <v>1000000253</v>
      </c>
      <c r="E7435" s="2" t="s">
        <v>92</v>
      </c>
      <c r="F7435" s="3" t="s">
        <v>50</v>
      </c>
      <c r="G7435" s="3" t="s">
        <v>51</v>
      </c>
      <c r="H7435" s="11">
        <v>2.1570287494431515</v>
      </c>
      <c r="I7435">
        <f>IF(今年月目标[[#This Row],[月份]]=MONTH(报表日期),1,0)</f>
        <v>0</v>
      </c>
    </row>
    <row r="7436" spans="1:9" x14ac:dyDescent="0.2">
      <c r="A7436" s="3">
        <v>12</v>
      </c>
      <c r="B7436" s="2" t="s">
        <v>21</v>
      </c>
      <c r="C7436" s="2" t="s">
        <v>33</v>
      </c>
      <c r="D7436" s="2">
        <v>1000001457</v>
      </c>
      <c r="E7436" s="2" t="s">
        <v>120</v>
      </c>
      <c r="F7436" s="3" t="s">
        <v>58</v>
      </c>
      <c r="G7436" s="3" t="s">
        <v>76</v>
      </c>
      <c r="H7436" s="11">
        <v>78.770675653242506</v>
      </c>
      <c r="I7436">
        <f>IF(今年月目标[[#This Row],[月份]]=MONTH(报表日期),1,0)</f>
        <v>0</v>
      </c>
    </row>
    <row r="7437" spans="1:9" x14ac:dyDescent="0.2">
      <c r="A7437" s="3">
        <v>12</v>
      </c>
      <c r="B7437" s="2" t="s">
        <v>21</v>
      </c>
      <c r="C7437" s="2" t="s">
        <v>8</v>
      </c>
      <c r="D7437" s="2">
        <v>1000001659</v>
      </c>
      <c r="E7437" s="2" t="s">
        <v>94</v>
      </c>
      <c r="F7437" s="3" t="s">
        <v>52</v>
      </c>
      <c r="G7437" s="3" t="s">
        <v>75</v>
      </c>
      <c r="H7437" s="11">
        <v>37.918276554678762</v>
      </c>
      <c r="I7437">
        <f>IF(今年月目标[[#This Row],[月份]]=MONTH(报表日期),1,0)</f>
        <v>0</v>
      </c>
    </row>
    <row r="7438" spans="1:9" x14ac:dyDescent="0.2">
      <c r="A7438" s="3">
        <v>12</v>
      </c>
      <c r="B7438" s="2" t="s">
        <v>16</v>
      </c>
      <c r="C7438" s="2" t="s">
        <v>40</v>
      </c>
      <c r="D7438" s="2">
        <v>1000001361</v>
      </c>
      <c r="E7438" s="2" t="s">
        <v>102</v>
      </c>
      <c r="F7438" s="3" t="s">
        <v>52</v>
      </c>
      <c r="G7438" s="3" t="s">
        <v>72</v>
      </c>
      <c r="H7438" s="11">
        <v>0.274516869928153</v>
      </c>
      <c r="I7438">
        <f>IF(今年月目标[[#This Row],[月份]]=MONTH(报表日期),1,0)</f>
        <v>0</v>
      </c>
    </row>
    <row r="7439" spans="1:9" x14ac:dyDescent="0.2">
      <c r="A7439" s="3">
        <v>12</v>
      </c>
      <c r="B7439" s="2" t="s">
        <v>35</v>
      </c>
      <c r="C7439" s="2" t="s">
        <v>34</v>
      </c>
      <c r="D7439" s="2">
        <v>1000001559</v>
      </c>
      <c r="E7439" s="2" t="s">
        <v>103</v>
      </c>
      <c r="F7439" s="3" t="s">
        <v>52</v>
      </c>
      <c r="G7439" s="3" t="s">
        <v>85</v>
      </c>
      <c r="H7439" s="11">
        <v>32.049224690027131</v>
      </c>
      <c r="I7439">
        <f>IF(今年月目标[[#This Row],[月份]]=MONTH(报表日期),1,0)</f>
        <v>0</v>
      </c>
    </row>
    <row r="7440" spans="1:9" x14ac:dyDescent="0.2">
      <c r="A7440" s="3">
        <v>12</v>
      </c>
      <c r="B7440" s="2" t="s">
        <v>16</v>
      </c>
      <c r="C7440" s="2" t="s">
        <v>1</v>
      </c>
      <c r="D7440" s="2">
        <v>1000000064</v>
      </c>
      <c r="E7440" s="2" t="s">
        <v>116</v>
      </c>
      <c r="F7440" s="3" t="s">
        <v>52</v>
      </c>
      <c r="G7440" s="3" t="s">
        <v>72</v>
      </c>
      <c r="H7440" s="11">
        <v>5.9650170586608207</v>
      </c>
      <c r="I7440">
        <f>IF(今年月目标[[#This Row],[月份]]=MONTH(报表日期),1,0)</f>
        <v>0</v>
      </c>
    </row>
    <row r="7441" spans="1:9" x14ac:dyDescent="0.2">
      <c r="A7441" s="3">
        <v>12</v>
      </c>
      <c r="B7441" s="2" t="s">
        <v>23</v>
      </c>
      <c r="C7441" s="2" t="s">
        <v>11</v>
      </c>
      <c r="D7441" s="2">
        <v>1000000192</v>
      </c>
      <c r="E7441" s="2" t="s">
        <v>95</v>
      </c>
      <c r="F7441" s="3" t="s">
        <v>48</v>
      </c>
      <c r="G7441" s="3" t="s">
        <v>49</v>
      </c>
      <c r="H7441" s="11">
        <v>8.2238558561187496</v>
      </c>
      <c r="I7441">
        <f>IF(今年月目标[[#This Row],[月份]]=MONTH(报表日期),1,0)</f>
        <v>0</v>
      </c>
    </row>
    <row r="7442" spans="1:9" x14ac:dyDescent="0.2">
      <c r="A7442" s="3">
        <v>12</v>
      </c>
      <c r="B7442" s="2" t="s">
        <v>23</v>
      </c>
      <c r="C7442" s="2" t="s">
        <v>11</v>
      </c>
      <c r="D7442" s="2">
        <v>1000000192</v>
      </c>
      <c r="E7442" s="2" t="s">
        <v>95</v>
      </c>
      <c r="F7442" s="3" t="s">
        <v>52</v>
      </c>
      <c r="G7442" s="3" t="s">
        <v>72</v>
      </c>
      <c r="H7442" s="11">
        <v>8.5989206949526356</v>
      </c>
      <c r="I7442">
        <f>IF(今年月目标[[#This Row],[月份]]=MONTH(报表日期),1,0)</f>
        <v>0</v>
      </c>
    </row>
    <row r="7443" spans="1:9" x14ac:dyDescent="0.2">
      <c r="A7443" s="3">
        <v>12</v>
      </c>
      <c r="B7443" s="2" t="s">
        <v>17</v>
      </c>
      <c r="C7443" s="2" t="s">
        <v>31</v>
      </c>
      <c r="D7443" s="2">
        <v>1000002981</v>
      </c>
      <c r="E7443" s="2" t="s">
        <v>100</v>
      </c>
      <c r="F7443" s="3" t="s">
        <v>48</v>
      </c>
      <c r="G7443" s="3" t="s">
        <v>49</v>
      </c>
      <c r="H7443" s="11">
        <v>19.147399129707697</v>
      </c>
      <c r="I7443">
        <f>IF(今年月目标[[#This Row],[月份]]=MONTH(报表日期),1,0)</f>
        <v>0</v>
      </c>
    </row>
    <row r="7444" spans="1:9" x14ac:dyDescent="0.2">
      <c r="A7444" s="3">
        <v>12</v>
      </c>
      <c r="B7444" s="2" t="s">
        <v>17</v>
      </c>
      <c r="C7444" s="2" t="s">
        <v>31</v>
      </c>
      <c r="D7444" s="2">
        <v>1000002981</v>
      </c>
      <c r="E7444" s="2" t="s">
        <v>100</v>
      </c>
      <c r="F7444" s="3" t="s">
        <v>48</v>
      </c>
      <c r="G7444" s="3" t="s">
        <v>86</v>
      </c>
      <c r="H7444" s="11">
        <v>6.2820837409046462</v>
      </c>
      <c r="I7444">
        <f>IF(今年月目标[[#This Row],[月份]]=MONTH(报表日期),1,0)</f>
        <v>0</v>
      </c>
    </row>
    <row r="7445" spans="1:9" x14ac:dyDescent="0.2">
      <c r="A7445" s="3">
        <v>12</v>
      </c>
      <c r="B7445" s="2" t="s">
        <v>17</v>
      </c>
      <c r="C7445" s="2" t="s">
        <v>31</v>
      </c>
      <c r="D7445" s="2">
        <v>1000002981</v>
      </c>
      <c r="E7445" s="2" t="s">
        <v>100</v>
      </c>
      <c r="F7445" s="3" t="s">
        <v>58</v>
      </c>
      <c r="G7445" s="3" t="s">
        <v>73</v>
      </c>
      <c r="H7445" s="11">
        <v>33.026393307396148</v>
      </c>
      <c r="I7445">
        <f>IF(今年月目标[[#This Row],[月份]]=MONTH(报表日期),1,0)</f>
        <v>0</v>
      </c>
    </row>
    <row r="7446" spans="1:9" x14ac:dyDescent="0.2">
      <c r="A7446" s="3">
        <v>12</v>
      </c>
      <c r="B7446" s="2" t="s">
        <v>17</v>
      </c>
      <c r="C7446" s="2" t="s">
        <v>31</v>
      </c>
      <c r="D7446" s="2">
        <v>1000002981</v>
      </c>
      <c r="E7446" s="2" t="s">
        <v>100</v>
      </c>
      <c r="F7446" s="3" t="s">
        <v>58</v>
      </c>
      <c r="G7446" s="3" t="s">
        <v>59</v>
      </c>
      <c r="H7446" s="11">
        <v>26.000832082208369</v>
      </c>
      <c r="I7446">
        <f>IF(今年月目标[[#This Row],[月份]]=MONTH(报表日期),1,0)</f>
        <v>0</v>
      </c>
    </row>
    <row r="7447" spans="1:9" x14ac:dyDescent="0.2">
      <c r="A7447" s="3">
        <v>12</v>
      </c>
      <c r="B7447" s="2" t="s">
        <v>19</v>
      </c>
      <c r="C7447" s="2" t="s">
        <v>28</v>
      </c>
      <c r="D7447" s="2">
        <v>1000000279</v>
      </c>
      <c r="E7447" s="2" t="s">
        <v>143</v>
      </c>
      <c r="F7447" s="3" t="s">
        <v>48</v>
      </c>
      <c r="G7447" s="3" t="s">
        <v>80</v>
      </c>
      <c r="H7447" s="11">
        <v>38.714891683342792</v>
      </c>
      <c r="I7447">
        <f>IF(今年月目标[[#This Row],[月份]]=MONTH(报表日期),1,0)</f>
        <v>0</v>
      </c>
    </row>
    <row r="7448" spans="1:9" x14ac:dyDescent="0.2">
      <c r="A7448" s="3">
        <v>12</v>
      </c>
      <c r="B7448" s="2" t="s">
        <v>35</v>
      </c>
      <c r="C7448" s="2" t="s">
        <v>34</v>
      </c>
      <c r="D7448" s="2">
        <v>1000000070</v>
      </c>
      <c r="E7448" s="2" t="s">
        <v>110</v>
      </c>
      <c r="F7448" s="3" t="s">
        <v>48</v>
      </c>
      <c r="G7448" s="3" t="s">
        <v>80</v>
      </c>
      <c r="H7448" s="11">
        <v>67.225658075551166</v>
      </c>
      <c r="I7448">
        <f>IF(今年月目标[[#This Row],[月份]]=MONTH(报表日期),1,0)</f>
        <v>0</v>
      </c>
    </row>
    <row r="7449" spans="1:9" x14ac:dyDescent="0.2">
      <c r="A7449" s="3">
        <v>12</v>
      </c>
      <c r="B7449" s="2" t="s">
        <v>19</v>
      </c>
      <c r="C7449" s="2" t="s">
        <v>5</v>
      </c>
      <c r="D7449" s="2">
        <v>1000001441</v>
      </c>
      <c r="E7449" s="2" t="s">
        <v>93</v>
      </c>
      <c r="F7449" s="3" t="s">
        <v>44</v>
      </c>
      <c r="G7449" s="3" t="s">
        <v>83</v>
      </c>
      <c r="H7449" s="11">
        <v>1.3681175808514876</v>
      </c>
      <c r="I7449">
        <f>IF(今年月目标[[#This Row],[月份]]=MONTH(报表日期),1,0)</f>
        <v>0</v>
      </c>
    </row>
    <row r="7450" spans="1:9" x14ac:dyDescent="0.2">
      <c r="A7450" s="3">
        <v>12</v>
      </c>
      <c r="B7450" s="2" t="s">
        <v>21</v>
      </c>
      <c r="C7450" s="2" t="s">
        <v>8</v>
      </c>
      <c r="D7450" s="2">
        <v>1000001659</v>
      </c>
      <c r="E7450" s="2" t="s">
        <v>94</v>
      </c>
      <c r="F7450" s="3" t="s">
        <v>50</v>
      </c>
      <c r="G7450" s="3" t="s">
        <v>51</v>
      </c>
      <c r="H7450" s="11">
        <v>10.50381266116297</v>
      </c>
      <c r="I7450">
        <f>IF(今年月目标[[#This Row],[月份]]=MONTH(报表日期),1,0)</f>
        <v>0</v>
      </c>
    </row>
    <row r="7451" spans="1:9" x14ac:dyDescent="0.2">
      <c r="A7451" s="3">
        <v>12</v>
      </c>
      <c r="B7451" s="2" t="s">
        <v>20</v>
      </c>
      <c r="C7451" s="2" t="s">
        <v>25</v>
      </c>
      <c r="D7451" s="2">
        <v>1000003668</v>
      </c>
      <c r="E7451" s="2" t="s">
        <v>170</v>
      </c>
      <c r="F7451" s="3" t="s">
        <v>48</v>
      </c>
      <c r="G7451" s="3" t="s">
        <v>49</v>
      </c>
      <c r="H7451" s="11">
        <v>72.367519102715235</v>
      </c>
      <c r="I7451">
        <f>IF(今年月目标[[#This Row],[月份]]=MONTH(报表日期),1,0)</f>
        <v>0</v>
      </c>
    </row>
    <row r="7452" spans="1:9" x14ac:dyDescent="0.2">
      <c r="A7452" s="3">
        <v>12</v>
      </c>
      <c r="B7452" s="2" t="s">
        <v>18</v>
      </c>
      <c r="C7452" s="2" t="s">
        <v>39</v>
      </c>
      <c r="D7452" s="2">
        <v>1000003694</v>
      </c>
      <c r="E7452" s="2" t="s">
        <v>148</v>
      </c>
      <c r="F7452" s="3" t="s">
        <v>50</v>
      </c>
      <c r="G7452" s="3" t="s">
        <v>74</v>
      </c>
      <c r="H7452" s="11">
        <v>2.7705160235140802E-2</v>
      </c>
      <c r="I7452">
        <f>IF(今年月目标[[#This Row],[月份]]=MONTH(报表日期),1,0)</f>
        <v>0</v>
      </c>
    </row>
    <row r="7453" spans="1:9" x14ac:dyDescent="0.2">
      <c r="A7453" s="3">
        <v>12</v>
      </c>
      <c r="B7453" s="2" t="s">
        <v>23</v>
      </c>
      <c r="C7453" s="2" t="s">
        <v>11</v>
      </c>
      <c r="D7453" s="2">
        <v>1000000192</v>
      </c>
      <c r="E7453" s="2" t="s">
        <v>95</v>
      </c>
      <c r="F7453" s="3" t="s">
        <v>50</v>
      </c>
      <c r="G7453" s="3" t="s">
        <v>74</v>
      </c>
      <c r="H7453" s="11">
        <v>27.055572346432086</v>
      </c>
      <c r="I7453">
        <f>IF(今年月目标[[#This Row],[月份]]=MONTH(报表日期),1,0)</f>
        <v>0</v>
      </c>
    </row>
    <row r="7454" spans="1:9" x14ac:dyDescent="0.2">
      <c r="A7454" s="3">
        <v>12</v>
      </c>
      <c r="B7454" s="2" t="s">
        <v>17</v>
      </c>
      <c r="C7454" s="2" t="s">
        <v>31</v>
      </c>
      <c r="D7454" s="2">
        <v>1000002981</v>
      </c>
      <c r="E7454" s="2" t="s">
        <v>100</v>
      </c>
      <c r="F7454" s="3" t="s">
        <v>50</v>
      </c>
      <c r="G7454" s="3" t="s">
        <v>74</v>
      </c>
      <c r="H7454" s="11">
        <v>131.42903557294076</v>
      </c>
      <c r="I7454">
        <f>IF(今年月目标[[#This Row],[月份]]=MONTH(报表日期),1,0)</f>
        <v>0</v>
      </c>
    </row>
    <row r="7455" spans="1:9" x14ac:dyDescent="0.2">
      <c r="A7455" s="3">
        <v>12</v>
      </c>
      <c r="B7455" s="2" t="s">
        <v>17</v>
      </c>
      <c r="C7455" s="2" t="s">
        <v>31</v>
      </c>
      <c r="D7455" s="2">
        <v>1000002981</v>
      </c>
      <c r="E7455" s="2" t="s">
        <v>100</v>
      </c>
      <c r="F7455" s="3" t="s">
        <v>52</v>
      </c>
      <c r="G7455" s="3" t="s">
        <v>85</v>
      </c>
      <c r="H7455" s="11">
        <v>2.4156663157714657</v>
      </c>
      <c r="I7455">
        <f>IF(今年月目标[[#This Row],[月份]]=MONTH(报表日期),1,0)</f>
        <v>0</v>
      </c>
    </row>
    <row r="7456" spans="1:9" x14ac:dyDescent="0.2">
      <c r="A7456" s="3">
        <v>12</v>
      </c>
      <c r="B7456" s="2" t="s">
        <v>20</v>
      </c>
      <c r="C7456" s="2" t="s">
        <v>6</v>
      </c>
      <c r="D7456" s="2">
        <v>1000001502</v>
      </c>
      <c r="E7456" s="2" t="s">
        <v>111</v>
      </c>
      <c r="F7456" s="3" t="s">
        <v>50</v>
      </c>
      <c r="G7456" s="3" t="s">
        <v>51</v>
      </c>
      <c r="H7456" s="11">
        <v>37.228549026138616</v>
      </c>
      <c r="I7456">
        <f>IF(今年月目标[[#This Row],[月份]]=MONTH(报表日期),1,0)</f>
        <v>0</v>
      </c>
    </row>
    <row r="7457" spans="1:9" x14ac:dyDescent="0.2">
      <c r="A7457" s="3">
        <v>12</v>
      </c>
      <c r="B7457" s="2" t="s">
        <v>20</v>
      </c>
      <c r="C7457" s="2" t="s">
        <v>6</v>
      </c>
      <c r="D7457" s="2">
        <v>1000001502</v>
      </c>
      <c r="E7457" s="2" t="s">
        <v>111</v>
      </c>
      <c r="F7457" s="3" t="s">
        <v>48</v>
      </c>
      <c r="G7457" s="3" t="s">
        <v>86</v>
      </c>
      <c r="H7457" s="11">
        <v>11.176488089444321</v>
      </c>
      <c r="I7457">
        <f>IF(今年月目标[[#This Row],[月份]]=MONTH(报表日期),1,0)</f>
        <v>0</v>
      </c>
    </row>
    <row r="7458" spans="1:9" x14ac:dyDescent="0.2">
      <c r="A7458" s="3">
        <v>12</v>
      </c>
      <c r="B7458" s="2" t="s">
        <v>20</v>
      </c>
      <c r="C7458" s="2" t="s">
        <v>6</v>
      </c>
      <c r="D7458" s="2">
        <v>1000001502</v>
      </c>
      <c r="E7458" s="2" t="s">
        <v>111</v>
      </c>
      <c r="F7458" s="3" t="s">
        <v>52</v>
      </c>
      <c r="G7458" s="3" t="s">
        <v>72</v>
      </c>
      <c r="H7458" s="11">
        <v>34.688599130962842</v>
      </c>
      <c r="I7458">
        <f>IF(今年月目标[[#This Row],[月份]]=MONTH(报表日期),1,0)</f>
        <v>0</v>
      </c>
    </row>
    <row r="7459" spans="1:9" x14ac:dyDescent="0.2">
      <c r="A7459" s="3">
        <v>12</v>
      </c>
      <c r="B7459" s="2" t="s">
        <v>18</v>
      </c>
      <c r="C7459" s="2" t="s">
        <v>39</v>
      </c>
      <c r="D7459" s="2">
        <v>1000000207</v>
      </c>
      <c r="E7459" s="2" t="s">
        <v>125</v>
      </c>
      <c r="F7459" s="3" t="s">
        <v>44</v>
      </c>
      <c r="G7459" s="3" t="s">
        <v>64</v>
      </c>
      <c r="H7459" s="11">
        <v>385.69129696928945</v>
      </c>
      <c r="I7459">
        <f>IF(今年月目标[[#This Row],[月份]]=MONTH(报表日期),1,0)</f>
        <v>0</v>
      </c>
    </row>
    <row r="7460" spans="1:9" x14ac:dyDescent="0.2">
      <c r="A7460" s="3">
        <v>12</v>
      </c>
      <c r="B7460" s="2" t="s">
        <v>23</v>
      </c>
      <c r="C7460" s="2" t="s">
        <v>38</v>
      </c>
      <c r="D7460" s="2">
        <v>1000002306</v>
      </c>
      <c r="E7460" s="2" t="s">
        <v>133</v>
      </c>
      <c r="F7460" s="3" t="s">
        <v>50</v>
      </c>
      <c r="G7460" s="3" t="s">
        <v>51</v>
      </c>
      <c r="H7460" s="11">
        <v>2.4043407875985792</v>
      </c>
      <c r="I7460">
        <f>IF(今年月目标[[#This Row],[月份]]=MONTH(报表日期),1,0)</f>
        <v>0</v>
      </c>
    </row>
    <row r="7461" spans="1:9" x14ac:dyDescent="0.2">
      <c r="A7461" s="3">
        <v>12</v>
      </c>
      <c r="B7461" s="2" t="s">
        <v>16</v>
      </c>
      <c r="C7461" s="2" t="s">
        <v>40</v>
      </c>
      <c r="D7461" s="2">
        <v>1000001481</v>
      </c>
      <c r="E7461" s="2" t="s">
        <v>146</v>
      </c>
      <c r="F7461" s="3" t="s">
        <v>44</v>
      </c>
      <c r="G7461" s="3" t="s">
        <v>64</v>
      </c>
      <c r="H7461" s="11">
        <v>48.315197836844163</v>
      </c>
      <c r="I7461">
        <f>IF(今年月目标[[#This Row],[月份]]=MONTH(报表日期),1,0)</f>
        <v>0</v>
      </c>
    </row>
    <row r="7462" spans="1:9" x14ac:dyDescent="0.2">
      <c r="A7462" s="3">
        <v>12</v>
      </c>
      <c r="B7462" s="2" t="s">
        <v>20</v>
      </c>
      <c r="C7462" s="2" t="s">
        <v>6</v>
      </c>
      <c r="D7462" s="2">
        <v>1000001502</v>
      </c>
      <c r="E7462" s="2" t="s">
        <v>111</v>
      </c>
      <c r="F7462" s="3" t="s">
        <v>52</v>
      </c>
      <c r="G7462" s="3" t="s">
        <v>85</v>
      </c>
      <c r="H7462" s="11">
        <v>28.053135580769474</v>
      </c>
      <c r="I7462">
        <f>IF(今年月目标[[#This Row],[月份]]=MONTH(报表日期),1,0)</f>
        <v>0</v>
      </c>
    </row>
    <row r="7463" spans="1:9" x14ac:dyDescent="0.2">
      <c r="A7463" s="3">
        <v>12</v>
      </c>
      <c r="B7463" s="2" t="s">
        <v>35</v>
      </c>
      <c r="C7463" s="2" t="s">
        <v>34</v>
      </c>
      <c r="D7463" s="2">
        <v>1000000002</v>
      </c>
      <c r="E7463" s="2" t="s">
        <v>98</v>
      </c>
      <c r="F7463" s="3" t="s">
        <v>48</v>
      </c>
      <c r="G7463" s="3" t="s">
        <v>87</v>
      </c>
      <c r="H7463" s="11">
        <v>18.799454503848615</v>
      </c>
      <c r="I7463">
        <f>IF(今年月目标[[#This Row],[月份]]=MONTH(报表日期),1,0)</f>
        <v>0</v>
      </c>
    </row>
    <row r="7464" spans="1:9" x14ac:dyDescent="0.2">
      <c r="A7464" s="3">
        <v>12</v>
      </c>
      <c r="B7464" s="2" t="s">
        <v>35</v>
      </c>
      <c r="C7464" s="2" t="s">
        <v>34</v>
      </c>
      <c r="D7464" s="2">
        <v>1000000002</v>
      </c>
      <c r="E7464" s="2" t="s">
        <v>98</v>
      </c>
      <c r="F7464" s="3" t="s">
        <v>58</v>
      </c>
      <c r="G7464" s="3" t="s">
        <v>65</v>
      </c>
      <c r="H7464" s="11">
        <v>1.1401080430389849</v>
      </c>
      <c r="I7464">
        <f>IF(今年月目标[[#This Row],[月份]]=MONTH(报表日期),1,0)</f>
        <v>0</v>
      </c>
    </row>
    <row r="7465" spans="1:9" x14ac:dyDescent="0.2">
      <c r="A7465" s="3">
        <v>12</v>
      </c>
      <c r="B7465" s="2" t="s">
        <v>20</v>
      </c>
      <c r="C7465" s="2" t="s">
        <v>25</v>
      </c>
      <c r="D7465" s="2">
        <v>1000003668</v>
      </c>
      <c r="E7465" s="2" t="s">
        <v>170</v>
      </c>
      <c r="F7465" s="3" t="s">
        <v>58</v>
      </c>
      <c r="G7465" s="3" t="s">
        <v>76</v>
      </c>
      <c r="H7465" s="11">
        <v>22.158565736051717</v>
      </c>
      <c r="I7465">
        <f>IF(今年月目标[[#This Row],[月份]]=MONTH(报表日期),1,0)</f>
        <v>0</v>
      </c>
    </row>
    <row r="7466" spans="1:9" x14ac:dyDescent="0.2">
      <c r="A7466" s="3">
        <v>12</v>
      </c>
      <c r="B7466" s="2" t="s">
        <v>19</v>
      </c>
      <c r="C7466" s="2" t="s">
        <v>28</v>
      </c>
      <c r="D7466" s="2">
        <v>1000000281</v>
      </c>
      <c r="E7466" s="2" t="s">
        <v>118</v>
      </c>
      <c r="F7466" s="3" t="s">
        <v>48</v>
      </c>
      <c r="G7466" s="3" t="s">
        <v>80</v>
      </c>
      <c r="H7466" s="11">
        <v>37.464772380421564</v>
      </c>
      <c r="I7466">
        <f>IF(今年月目标[[#This Row],[月份]]=MONTH(报表日期),1,0)</f>
        <v>0</v>
      </c>
    </row>
    <row r="7467" spans="1:9" x14ac:dyDescent="0.2">
      <c r="A7467" s="3">
        <v>12</v>
      </c>
      <c r="B7467" s="2" t="s">
        <v>19</v>
      </c>
      <c r="C7467" s="2" t="s">
        <v>28</v>
      </c>
      <c r="D7467" s="2">
        <v>1000000281</v>
      </c>
      <c r="E7467" s="2" t="s">
        <v>118</v>
      </c>
      <c r="F7467" s="3" t="s">
        <v>58</v>
      </c>
      <c r="G7467" s="3" t="s">
        <v>76</v>
      </c>
      <c r="H7467" s="11">
        <v>71.655382947028627</v>
      </c>
      <c r="I7467">
        <f>IF(今年月目标[[#This Row],[月份]]=MONTH(报表日期),1,0)</f>
        <v>0</v>
      </c>
    </row>
    <row r="7468" spans="1:9" x14ac:dyDescent="0.2">
      <c r="A7468" s="3">
        <v>12</v>
      </c>
      <c r="B7468" s="2" t="s">
        <v>19</v>
      </c>
      <c r="C7468" s="2" t="s">
        <v>28</v>
      </c>
      <c r="D7468" s="2">
        <v>1000000281</v>
      </c>
      <c r="E7468" s="2" t="s">
        <v>118</v>
      </c>
      <c r="F7468" s="3" t="s">
        <v>52</v>
      </c>
      <c r="G7468" s="3" t="s">
        <v>72</v>
      </c>
      <c r="H7468" s="11">
        <v>3.3795307686244076</v>
      </c>
      <c r="I7468">
        <f>IF(今年月目标[[#This Row],[月份]]=MONTH(报表日期),1,0)</f>
        <v>0</v>
      </c>
    </row>
    <row r="7469" spans="1:9" x14ac:dyDescent="0.2">
      <c r="A7469" s="3">
        <v>12</v>
      </c>
      <c r="B7469" s="2" t="s">
        <v>19</v>
      </c>
      <c r="C7469" s="2" t="s">
        <v>28</v>
      </c>
      <c r="D7469" s="2">
        <v>1000000281</v>
      </c>
      <c r="E7469" s="2" t="s">
        <v>118</v>
      </c>
      <c r="F7469" s="3" t="s">
        <v>52</v>
      </c>
      <c r="G7469" s="3" t="s">
        <v>62</v>
      </c>
      <c r="H7469" s="11">
        <v>0.39852018609615303</v>
      </c>
      <c r="I7469">
        <f>IF(今年月目标[[#This Row],[月份]]=MONTH(报表日期),1,0)</f>
        <v>0</v>
      </c>
    </row>
    <row r="7470" spans="1:9" x14ac:dyDescent="0.2">
      <c r="A7470" s="3">
        <v>12</v>
      </c>
      <c r="B7470" s="2" t="s">
        <v>19</v>
      </c>
      <c r="C7470" s="2" t="s">
        <v>28</v>
      </c>
      <c r="D7470" s="2">
        <v>1000000281</v>
      </c>
      <c r="E7470" s="2" t="s">
        <v>118</v>
      </c>
      <c r="F7470" s="3" t="s">
        <v>46</v>
      </c>
      <c r="G7470" s="3" t="s">
        <v>47</v>
      </c>
      <c r="H7470" s="11">
        <v>44.203169263794003</v>
      </c>
      <c r="I7470">
        <f>IF(今年月目标[[#This Row],[月份]]=MONTH(报表日期),1,0)</f>
        <v>0</v>
      </c>
    </row>
    <row r="7471" spans="1:9" x14ac:dyDescent="0.2">
      <c r="A7471" s="3">
        <v>12</v>
      </c>
      <c r="B7471" s="2" t="s">
        <v>23</v>
      </c>
      <c r="C7471" s="2" t="s">
        <v>37</v>
      </c>
      <c r="D7471" s="2">
        <v>1000000073</v>
      </c>
      <c r="E7471" s="2" t="s">
        <v>101</v>
      </c>
      <c r="F7471" s="3" t="s">
        <v>44</v>
      </c>
      <c r="G7471" s="3" t="s">
        <v>64</v>
      </c>
      <c r="H7471" s="11">
        <v>42.292395761248798</v>
      </c>
      <c r="I7471">
        <f>IF(今年月目标[[#This Row],[月份]]=MONTH(报表日期),1,0)</f>
        <v>0</v>
      </c>
    </row>
    <row r="7472" spans="1:9" x14ac:dyDescent="0.2">
      <c r="A7472" s="3">
        <v>12</v>
      </c>
      <c r="B7472" s="2" t="s">
        <v>20</v>
      </c>
      <c r="C7472" s="2" t="s">
        <v>6</v>
      </c>
      <c r="D7472" s="2">
        <v>1000001502</v>
      </c>
      <c r="E7472" s="2" t="s">
        <v>111</v>
      </c>
      <c r="F7472" s="3" t="s">
        <v>58</v>
      </c>
      <c r="G7472" s="3" t="s">
        <v>76</v>
      </c>
      <c r="H7472" s="11">
        <v>78.754694235453812</v>
      </c>
      <c r="I7472">
        <f>IF(今年月目标[[#This Row],[月份]]=MONTH(报表日期),1,0)</f>
        <v>0</v>
      </c>
    </row>
    <row r="7473" spans="1:9" x14ac:dyDescent="0.2">
      <c r="A7473" s="3">
        <v>12</v>
      </c>
      <c r="B7473" s="2" t="s">
        <v>19</v>
      </c>
      <c r="C7473" s="2" t="s">
        <v>9</v>
      </c>
      <c r="D7473" s="2">
        <v>1000002951</v>
      </c>
      <c r="E7473" s="2" t="s">
        <v>114</v>
      </c>
      <c r="F7473" s="3" t="s">
        <v>58</v>
      </c>
      <c r="G7473" s="3" t="s">
        <v>73</v>
      </c>
      <c r="H7473" s="11">
        <v>27.024450040584348</v>
      </c>
      <c r="I7473">
        <f>IF(今年月目标[[#This Row],[月份]]=MONTH(报表日期),1,0)</f>
        <v>0</v>
      </c>
    </row>
    <row r="7474" spans="1:9" x14ac:dyDescent="0.2">
      <c r="A7474" s="3">
        <v>12</v>
      </c>
      <c r="B7474" s="2" t="s">
        <v>19</v>
      </c>
      <c r="C7474" s="2" t="s">
        <v>9</v>
      </c>
      <c r="D7474" s="2">
        <v>1000002951</v>
      </c>
      <c r="E7474" s="2" t="s">
        <v>114</v>
      </c>
      <c r="F7474" s="3" t="s">
        <v>48</v>
      </c>
      <c r="G7474" s="3" t="s">
        <v>48</v>
      </c>
      <c r="H7474" s="11">
        <v>97.420276208177526</v>
      </c>
      <c r="I7474">
        <f>IF(今年月目标[[#This Row],[月份]]=MONTH(报表日期),1,0)</f>
        <v>0</v>
      </c>
    </row>
    <row r="7475" spans="1:9" x14ac:dyDescent="0.2">
      <c r="A7475" s="3">
        <v>12</v>
      </c>
      <c r="B7475" s="2" t="s">
        <v>19</v>
      </c>
      <c r="C7475" s="2" t="s">
        <v>9</v>
      </c>
      <c r="D7475" s="2">
        <v>1000002951</v>
      </c>
      <c r="E7475" s="2" t="s">
        <v>114</v>
      </c>
      <c r="F7475" s="3" t="s">
        <v>52</v>
      </c>
      <c r="G7475" s="3" t="s">
        <v>61</v>
      </c>
      <c r="H7475" s="11">
        <v>17.051448669624897</v>
      </c>
      <c r="I7475">
        <f>IF(今年月目标[[#This Row],[月份]]=MONTH(报表日期),1,0)</f>
        <v>0</v>
      </c>
    </row>
    <row r="7476" spans="1:9" x14ac:dyDescent="0.2">
      <c r="A7476" s="3">
        <v>12</v>
      </c>
      <c r="B7476" s="2" t="s">
        <v>19</v>
      </c>
      <c r="C7476" s="2" t="s">
        <v>5</v>
      </c>
      <c r="D7476" s="2">
        <v>1000001441</v>
      </c>
      <c r="E7476" s="2" t="s">
        <v>93</v>
      </c>
      <c r="F7476" s="3" t="s">
        <v>58</v>
      </c>
      <c r="G7476" s="3" t="s">
        <v>65</v>
      </c>
      <c r="H7476" s="11">
        <v>37.855451801921554</v>
      </c>
      <c r="I7476">
        <f>IF(今年月目标[[#This Row],[月份]]=MONTH(报表日期),1,0)</f>
        <v>0</v>
      </c>
    </row>
    <row r="7477" spans="1:9" x14ac:dyDescent="0.2">
      <c r="A7477" s="3">
        <v>12</v>
      </c>
      <c r="B7477" s="2" t="s">
        <v>20</v>
      </c>
      <c r="C7477" s="2" t="s">
        <v>25</v>
      </c>
      <c r="D7477" s="2">
        <v>1000001677</v>
      </c>
      <c r="E7477" s="2" t="s">
        <v>161</v>
      </c>
      <c r="F7477" s="3" t="s">
        <v>50</v>
      </c>
      <c r="G7477" s="3" t="s">
        <v>51</v>
      </c>
      <c r="H7477" s="11">
        <v>21.363744471807667</v>
      </c>
      <c r="I7477">
        <f>IF(今年月目标[[#This Row],[月份]]=MONTH(报表日期),1,0)</f>
        <v>0</v>
      </c>
    </row>
    <row r="7478" spans="1:9" x14ac:dyDescent="0.2">
      <c r="A7478" s="3">
        <v>12</v>
      </c>
      <c r="B7478" s="2" t="s">
        <v>18</v>
      </c>
      <c r="C7478" s="2" t="s">
        <v>4</v>
      </c>
      <c r="D7478" s="2">
        <v>1000000525</v>
      </c>
      <c r="E7478" s="2" t="s">
        <v>132</v>
      </c>
      <c r="F7478" s="3" t="s">
        <v>50</v>
      </c>
      <c r="G7478" s="3" t="s">
        <v>51</v>
      </c>
      <c r="H7478" s="11">
        <v>30.912950424351866</v>
      </c>
      <c r="I7478">
        <f>IF(今年月目标[[#This Row],[月份]]=MONTH(报表日期),1,0)</f>
        <v>0</v>
      </c>
    </row>
    <row r="7479" spans="1:9" x14ac:dyDescent="0.2">
      <c r="A7479" s="3">
        <v>12</v>
      </c>
      <c r="B7479" s="2" t="s">
        <v>18</v>
      </c>
      <c r="C7479" s="2" t="s">
        <v>4</v>
      </c>
      <c r="D7479" s="2">
        <v>1000000525</v>
      </c>
      <c r="E7479" s="2" t="s">
        <v>132</v>
      </c>
      <c r="F7479" s="3" t="s">
        <v>48</v>
      </c>
      <c r="G7479" s="3" t="s">
        <v>80</v>
      </c>
      <c r="H7479" s="11">
        <v>25.838726625122472</v>
      </c>
      <c r="I7479">
        <f>IF(今年月目标[[#This Row],[月份]]=MONTH(报表日期),1,0)</f>
        <v>0</v>
      </c>
    </row>
    <row r="7480" spans="1:9" x14ac:dyDescent="0.2">
      <c r="A7480" s="3">
        <v>12</v>
      </c>
      <c r="B7480" s="2" t="s">
        <v>18</v>
      </c>
      <c r="C7480" s="2" t="s">
        <v>4</v>
      </c>
      <c r="D7480" s="2">
        <v>1000000525</v>
      </c>
      <c r="E7480" s="2" t="s">
        <v>132</v>
      </c>
      <c r="F7480" s="3" t="s">
        <v>50</v>
      </c>
      <c r="G7480" s="3" t="s">
        <v>69</v>
      </c>
      <c r="H7480" s="11">
        <v>46.572556972259797</v>
      </c>
      <c r="I7480">
        <f>IF(今年月目标[[#This Row],[月份]]=MONTH(报表日期),1,0)</f>
        <v>0</v>
      </c>
    </row>
    <row r="7481" spans="1:9" x14ac:dyDescent="0.2">
      <c r="A7481" s="3">
        <v>12</v>
      </c>
      <c r="B7481" s="2" t="s">
        <v>18</v>
      </c>
      <c r="C7481" s="2" t="s">
        <v>4</v>
      </c>
      <c r="D7481" s="2">
        <v>1000000525</v>
      </c>
      <c r="E7481" s="2" t="s">
        <v>132</v>
      </c>
      <c r="F7481" s="3" t="s">
        <v>52</v>
      </c>
      <c r="G7481" s="3" t="s">
        <v>72</v>
      </c>
      <c r="H7481" s="11">
        <v>1.0260460466734425</v>
      </c>
      <c r="I7481">
        <f>IF(今年月目标[[#This Row],[月份]]=MONTH(报表日期),1,0)</f>
        <v>0</v>
      </c>
    </row>
    <row r="7482" spans="1:9" x14ac:dyDescent="0.2">
      <c r="A7482" s="3">
        <v>12</v>
      </c>
      <c r="B7482" s="2" t="s">
        <v>18</v>
      </c>
      <c r="C7482" s="2" t="s">
        <v>4</v>
      </c>
      <c r="D7482" s="2">
        <v>1000000525</v>
      </c>
      <c r="E7482" s="2" t="s">
        <v>132</v>
      </c>
      <c r="F7482" s="3" t="s">
        <v>44</v>
      </c>
      <c r="G7482" s="3" t="s">
        <v>70</v>
      </c>
      <c r="H7482" s="11">
        <v>19.696627085679584</v>
      </c>
      <c r="I7482">
        <f>IF(今年月目标[[#This Row],[月份]]=MONTH(报表日期),1,0)</f>
        <v>0</v>
      </c>
    </row>
    <row r="7483" spans="1:9" x14ac:dyDescent="0.2">
      <c r="A7483" s="3">
        <v>12</v>
      </c>
      <c r="B7483" s="2" t="s">
        <v>19</v>
      </c>
      <c r="C7483" s="2" t="s">
        <v>36</v>
      </c>
      <c r="D7483" s="2">
        <v>1000000058</v>
      </c>
      <c r="E7483" s="2" t="s">
        <v>109</v>
      </c>
      <c r="F7483" s="3" t="s">
        <v>58</v>
      </c>
      <c r="G7483" s="3" t="s">
        <v>59</v>
      </c>
      <c r="H7483" s="11">
        <v>1.002931014300585</v>
      </c>
      <c r="I7483">
        <f>IF(今年月目标[[#This Row],[月份]]=MONTH(报表日期),1,0)</f>
        <v>0</v>
      </c>
    </row>
    <row r="7484" spans="1:9" x14ac:dyDescent="0.2">
      <c r="A7484" s="3">
        <v>12</v>
      </c>
      <c r="B7484" s="2" t="s">
        <v>19</v>
      </c>
      <c r="C7484" s="2" t="s">
        <v>5</v>
      </c>
      <c r="D7484" s="2">
        <v>1000002277</v>
      </c>
      <c r="E7484" s="2" t="s">
        <v>123</v>
      </c>
      <c r="F7484" s="3" t="s">
        <v>50</v>
      </c>
      <c r="G7484" s="3" t="s">
        <v>74</v>
      </c>
      <c r="H7484" s="11">
        <v>20.438726625357248</v>
      </c>
      <c r="I7484">
        <f>IF(今年月目标[[#This Row],[月份]]=MONTH(报表日期),1,0)</f>
        <v>0</v>
      </c>
    </row>
    <row r="7485" spans="1:9" x14ac:dyDescent="0.2">
      <c r="A7485" s="3">
        <v>12</v>
      </c>
      <c r="B7485" s="2" t="s">
        <v>19</v>
      </c>
      <c r="C7485" s="2" t="s">
        <v>5</v>
      </c>
      <c r="D7485" s="2">
        <v>1000002277</v>
      </c>
      <c r="E7485" s="2" t="s">
        <v>123</v>
      </c>
      <c r="F7485" s="3" t="s">
        <v>44</v>
      </c>
      <c r="G7485" s="3" t="s">
        <v>70</v>
      </c>
      <c r="H7485" s="11">
        <v>47.632768106432628</v>
      </c>
      <c r="I7485">
        <f>IF(今年月目标[[#This Row],[月份]]=MONTH(报表日期),1,0)</f>
        <v>0</v>
      </c>
    </row>
    <row r="7486" spans="1:9" x14ac:dyDescent="0.2">
      <c r="A7486" s="3">
        <v>12</v>
      </c>
      <c r="B7486" s="2" t="s">
        <v>22</v>
      </c>
      <c r="C7486" s="2" t="s">
        <v>24</v>
      </c>
      <c r="D7486" s="2">
        <v>1000001135</v>
      </c>
      <c r="E7486" s="2" t="s">
        <v>144</v>
      </c>
      <c r="F7486" s="3" t="s">
        <v>52</v>
      </c>
      <c r="G7486" s="3" t="s">
        <v>61</v>
      </c>
      <c r="H7486" s="11">
        <v>2.3480148632911026</v>
      </c>
      <c r="I7486">
        <f>IF(今年月目标[[#This Row],[月份]]=MONTH(报表日期),1,0)</f>
        <v>0</v>
      </c>
    </row>
    <row r="7487" spans="1:9" x14ac:dyDescent="0.2">
      <c r="A7487" s="3">
        <v>12</v>
      </c>
      <c r="B7487" s="2" t="s">
        <v>22</v>
      </c>
      <c r="C7487" s="2" t="s">
        <v>24</v>
      </c>
      <c r="D7487" s="2">
        <v>1000001135</v>
      </c>
      <c r="E7487" s="2" t="s">
        <v>144</v>
      </c>
      <c r="F7487" s="3" t="s">
        <v>52</v>
      </c>
      <c r="G7487" s="3" t="s">
        <v>75</v>
      </c>
      <c r="H7487" s="11">
        <v>1.1688529915513299</v>
      </c>
      <c r="I7487">
        <f>IF(今年月目标[[#This Row],[月份]]=MONTH(报表日期),1,0)</f>
        <v>0</v>
      </c>
    </row>
    <row r="7488" spans="1:9" x14ac:dyDescent="0.2">
      <c r="A7488" s="3">
        <v>12</v>
      </c>
      <c r="B7488" s="2" t="s">
        <v>22</v>
      </c>
      <c r="C7488" s="2" t="s">
        <v>24</v>
      </c>
      <c r="D7488" s="2">
        <v>1000001135</v>
      </c>
      <c r="E7488" s="2" t="s">
        <v>144</v>
      </c>
      <c r="F7488" s="3" t="s">
        <v>46</v>
      </c>
      <c r="G7488" s="3" t="s">
        <v>47</v>
      </c>
      <c r="H7488" s="11">
        <v>28.614036632160573</v>
      </c>
      <c r="I7488">
        <f>IF(今年月目标[[#This Row],[月份]]=MONTH(报表日期),1,0)</f>
        <v>0</v>
      </c>
    </row>
    <row r="7489" spans="1:9" x14ac:dyDescent="0.2">
      <c r="A7489" s="3">
        <v>12</v>
      </c>
      <c r="B7489" s="2" t="s">
        <v>18</v>
      </c>
      <c r="C7489" s="2" t="s">
        <v>4</v>
      </c>
      <c r="D7489" s="2">
        <v>1000001660</v>
      </c>
      <c r="E7489" s="2" t="s">
        <v>142</v>
      </c>
      <c r="F7489" s="3" t="s">
        <v>44</v>
      </c>
      <c r="G7489" s="3" t="s">
        <v>70</v>
      </c>
      <c r="H7489" s="11">
        <v>4.0491323974044855</v>
      </c>
      <c r="I7489">
        <f>IF(今年月目标[[#This Row],[月份]]=MONTH(报表日期),1,0)</f>
        <v>0</v>
      </c>
    </row>
    <row r="7490" spans="1:9" x14ac:dyDescent="0.2">
      <c r="A7490" s="3">
        <v>12</v>
      </c>
      <c r="B7490" s="2" t="s">
        <v>22</v>
      </c>
      <c r="C7490" s="2" t="s">
        <v>24</v>
      </c>
      <c r="D7490" s="2">
        <v>1000000619</v>
      </c>
      <c r="E7490" s="2" t="s">
        <v>162</v>
      </c>
      <c r="F7490" s="3" t="s">
        <v>58</v>
      </c>
      <c r="G7490" s="3" t="s">
        <v>59</v>
      </c>
      <c r="H7490" s="11">
        <v>0.61604990743232557</v>
      </c>
      <c r="I7490">
        <f>IF(今年月目标[[#This Row],[月份]]=MONTH(报表日期),1,0)</f>
        <v>0</v>
      </c>
    </row>
    <row r="7491" spans="1:9" x14ac:dyDescent="0.2">
      <c r="A7491" s="3">
        <v>12</v>
      </c>
      <c r="B7491" s="2" t="s">
        <v>22</v>
      </c>
      <c r="C7491" s="2" t="s">
        <v>24</v>
      </c>
      <c r="D7491" s="2">
        <v>1000000619</v>
      </c>
      <c r="E7491" s="2" t="s">
        <v>162</v>
      </c>
      <c r="F7491" s="3" t="s">
        <v>58</v>
      </c>
      <c r="G7491" s="3" t="s">
        <v>65</v>
      </c>
      <c r="H7491" s="11">
        <v>3.0816446427651752E-2</v>
      </c>
      <c r="I7491">
        <f>IF(今年月目标[[#This Row],[月份]]=MONTH(报表日期),1,0)</f>
        <v>0</v>
      </c>
    </row>
    <row r="7492" spans="1:9" x14ac:dyDescent="0.2">
      <c r="A7492" s="3">
        <v>12</v>
      </c>
      <c r="B7492" s="2" t="s">
        <v>16</v>
      </c>
      <c r="C7492" s="2" t="s">
        <v>40</v>
      </c>
      <c r="D7492" s="2">
        <v>1000001481</v>
      </c>
      <c r="E7492" s="2" t="s">
        <v>146</v>
      </c>
      <c r="F7492" s="3" t="s">
        <v>46</v>
      </c>
      <c r="G7492" s="3" t="s">
        <v>88</v>
      </c>
      <c r="H7492" s="11">
        <v>2.8586212155258393</v>
      </c>
      <c r="I7492">
        <f>IF(今年月目标[[#This Row],[月份]]=MONTH(报表日期),1,0)</f>
        <v>0</v>
      </c>
    </row>
    <row r="7493" spans="1:9" x14ac:dyDescent="0.2">
      <c r="A7493" s="3">
        <v>12</v>
      </c>
      <c r="B7493" s="2" t="s">
        <v>16</v>
      </c>
      <c r="C7493" s="2" t="s">
        <v>1</v>
      </c>
      <c r="D7493" s="2">
        <v>1000000064</v>
      </c>
      <c r="E7493" s="2" t="s">
        <v>116</v>
      </c>
      <c r="F7493" s="3" t="s">
        <v>58</v>
      </c>
      <c r="G7493" s="3" t="s">
        <v>59</v>
      </c>
      <c r="H7493" s="11">
        <v>5.7330357502632117</v>
      </c>
      <c r="I7493">
        <f>IF(今年月目标[[#This Row],[月份]]=MONTH(报表日期),1,0)</f>
        <v>0</v>
      </c>
    </row>
    <row r="7494" spans="1:9" x14ac:dyDescent="0.2">
      <c r="A7494" s="3">
        <v>12</v>
      </c>
      <c r="B7494" s="2" t="s">
        <v>18</v>
      </c>
      <c r="C7494" s="2" t="s">
        <v>30</v>
      </c>
      <c r="D7494" s="2">
        <v>1000002274</v>
      </c>
      <c r="E7494" s="2" t="s">
        <v>105</v>
      </c>
      <c r="F7494" s="3" t="s">
        <v>48</v>
      </c>
      <c r="G7494" s="3" t="s">
        <v>87</v>
      </c>
      <c r="H7494" s="11">
        <v>119.75723565225964</v>
      </c>
      <c r="I7494">
        <f>IF(今年月目标[[#This Row],[月份]]=MONTH(报表日期),1,0)</f>
        <v>0</v>
      </c>
    </row>
    <row r="7495" spans="1:9" x14ac:dyDescent="0.2">
      <c r="A7495" s="3">
        <v>12</v>
      </c>
      <c r="B7495" s="2" t="s">
        <v>18</v>
      </c>
      <c r="C7495" s="2" t="s">
        <v>30</v>
      </c>
      <c r="D7495" s="2">
        <v>1000001366</v>
      </c>
      <c r="E7495" s="2" t="s">
        <v>97</v>
      </c>
      <c r="F7495" s="3" t="s">
        <v>48</v>
      </c>
      <c r="G7495" s="3" t="s">
        <v>80</v>
      </c>
      <c r="H7495" s="11">
        <v>1.5199812996399533</v>
      </c>
      <c r="I7495">
        <f>IF(今年月目标[[#This Row],[月份]]=MONTH(报表日期),1,0)</f>
        <v>0</v>
      </c>
    </row>
    <row r="7496" spans="1:9" x14ac:dyDescent="0.2">
      <c r="A7496" s="3">
        <v>12</v>
      </c>
      <c r="B7496" s="2" t="s">
        <v>35</v>
      </c>
      <c r="C7496" s="2" t="s">
        <v>34</v>
      </c>
      <c r="D7496" s="2">
        <v>1000001559</v>
      </c>
      <c r="E7496" s="2" t="s">
        <v>103</v>
      </c>
      <c r="F7496" s="3" t="s">
        <v>50</v>
      </c>
      <c r="G7496" s="3" t="s">
        <v>69</v>
      </c>
      <c r="H7496" s="11">
        <v>8.6453994491532864</v>
      </c>
      <c r="I7496">
        <f>IF(今年月目标[[#This Row],[月份]]=MONTH(报表日期),1,0)</f>
        <v>0</v>
      </c>
    </row>
    <row r="7497" spans="1:9" x14ac:dyDescent="0.2">
      <c r="A7497" s="3">
        <v>12</v>
      </c>
      <c r="B7497" s="2" t="s">
        <v>23</v>
      </c>
      <c r="C7497" s="2" t="s">
        <v>11</v>
      </c>
      <c r="D7497" s="2">
        <v>1000000192</v>
      </c>
      <c r="E7497" s="2" t="s">
        <v>95</v>
      </c>
      <c r="F7497" s="3" t="s">
        <v>48</v>
      </c>
      <c r="G7497" s="3" t="s">
        <v>86</v>
      </c>
      <c r="H7497" s="11">
        <v>2.9179293873213048</v>
      </c>
      <c r="I7497">
        <f>IF(今年月目标[[#This Row],[月份]]=MONTH(报表日期),1,0)</f>
        <v>0</v>
      </c>
    </row>
    <row r="7498" spans="1:9" x14ac:dyDescent="0.2">
      <c r="A7498" s="3">
        <v>12</v>
      </c>
      <c r="B7498" s="2" t="s">
        <v>23</v>
      </c>
      <c r="C7498" s="2" t="s">
        <v>11</v>
      </c>
      <c r="D7498" s="2">
        <v>1000000192</v>
      </c>
      <c r="E7498" s="2" t="s">
        <v>95</v>
      </c>
      <c r="F7498" s="3" t="s">
        <v>58</v>
      </c>
      <c r="G7498" s="3" t="s">
        <v>73</v>
      </c>
      <c r="H7498" s="11">
        <v>1.9266850622296836</v>
      </c>
      <c r="I7498">
        <f>IF(今年月目标[[#This Row],[月份]]=MONTH(报表日期),1,0)</f>
        <v>0</v>
      </c>
    </row>
    <row r="7499" spans="1:9" x14ac:dyDescent="0.2">
      <c r="A7499" s="3">
        <v>12</v>
      </c>
      <c r="B7499" s="2" t="s">
        <v>23</v>
      </c>
      <c r="C7499" s="2" t="s">
        <v>11</v>
      </c>
      <c r="D7499" s="2">
        <v>1000000192</v>
      </c>
      <c r="E7499" s="2" t="s">
        <v>95</v>
      </c>
      <c r="F7499" s="3" t="s">
        <v>48</v>
      </c>
      <c r="G7499" s="3" t="s">
        <v>48</v>
      </c>
      <c r="H7499" s="11">
        <v>2.0113885678817689</v>
      </c>
      <c r="I7499">
        <f>IF(今年月目标[[#This Row],[月份]]=MONTH(报表日期),1,0)</f>
        <v>0</v>
      </c>
    </row>
    <row r="7500" spans="1:9" x14ac:dyDescent="0.2">
      <c r="A7500" s="3">
        <v>12</v>
      </c>
      <c r="B7500" s="2" t="s">
        <v>17</v>
      </c>
      <c r="C7500" s="2" t="s">
        <v>31</v>
      </c>
      <c r="D7500" s="2">
        <v>1000001866</v>
      </c>
      <c r="E7500" s="2" t="s">
        <v>106</v>
      </c>
      <c r="F7500" s="3" t="s">
        <v>48</v>
      </c>
      <c r="G7500" s="3" t="s">
        <v>86</v>
      </c>
      <c r="H7500" s="11">
        <v>77.422815461139862</v>
      </c>
      <c r="I7500">
        <f>IF(今年月目标[[#This Row],[月份]]=MONTH(报表日期),1,0)</f>
        <v>0</v>
      </c>
    </row>
    <row r="7501" spans="1:9" x14ac:dyDescent="0.2">
      <c r="A7501" s="3">
        <v>12</v>
      </c>
      <c r="B7501" s="2" t="s">
        <v>17</v>
      </c>
      <c r="C7501" s="2" t="s">
        <v>31</v>
      </c>
      <c r="D7501" s="2">
        <v>1000001866</v>
      </c>
      <c r="E7501" s="2" t="s">
        <v>106</v>
      </c>
      <c r="F7501" s="3" t="s">
        <v>52</v>
      </c>
      <c r="G7501" s="3" t="s">
        <v>72</v>
      </c>
      <c r="H7501" s="11">
        <v>13.701771914027718</v>
      </c>
      <c r="I7501">
        <f>IF(今年月目标[[#This Row],[月份]]=MONTH(报表日期),1,0)</f>
        <v>0</v>
      </c>
    </row>
    <row r="7502" spans="1:9" x14ac:dyDescent="0.2">
      <c r="A7502" s="3">
        <v>12</v>
      </c>
      <c r="B7502" s="2" t="s">
        <v>17</v>
      </c>
      <c r="C7502" s="2" t="s">
        <v>31</v>
      </c>
      <c r="D7502" s="2">
        <v>1000001866</v>
      </c>
      <c r="E7502" s="2" t="s">
        <v>106</v>
      </c>
      <c r="F7502" s="3" t="s">
        <v>44</v>
      </c>
      <c r="G7502" s="3" t="s">
        <v>79</v>
      </c>
      <c r="H7502" s="11">
        <v>13.815036786022446</v>
      </c>
      <c r="I7502">
        <f>IF(今年月目标[[#This Row],[月份]]=MONTH(报表日期),1,0)</f>
        <v>0</v>
      </c>
    </row>
    <row r="7503" spans="1:9" x14ac:dyDescent="0.2">
      <c r="A7503" s="3">
        <v>12</v>
      </c>
      <c r="B7503" s="2" t="s">
        <v>23</v>
      </c>
      <c r="C7503" s="2" t="s">
        <v>37</v>
      </c>
      <c r="D7503" s="2">
        <v>1000000073</v>
      </c>
      <c r="E7503" s="2" t="s">
        <v>101</v>
      </c>
      <c r="F7503" s="3" t="s">
        <v>48</v>
      </c>
      <c r="G7503" s="3" t="s">
        <v>48</v>
      </c>
      <c r="H7503" s="11">
        <v>157.22292832681765</v>
      </c>
      <c r="I7503">
        <f>IF(今年月目标[[#This Row],[月份]]=MONTH(报表日期),1,0)</f>
        <v>0</v>
      </c>
    </row>
    <row r="7504" spans="1:9" x14ac:dyDescent="0.2">
      <c r="A7504" s="3">
        <v>12</v>
      </c>
      <c r="B7504" s="2" t="s">
        <v>20</v>
      </c>
      <c r="C7504" s="2" t="s">
        <v>6</v>
      </c>
      <c r="D7504" s="2">
        <v>1000001502</v>
      </c>
      <c r="E7504" s="2" t="s">
        <v>111</v>
      </c>
      <c r="F7504" s="3" t="s">
        <v>58</v>
      </c>
      <c r="G7504" s="3" t="s">
        <v>59</v>
      </c>
      <c r="H7504" s="11">
        <v>17.132998851432923</v>
      </c>
      <c r="I7504">
        <f>IF(今年月目标[[#This Row],[月份]]=MONTH(报表日期),1,0)</f>
        <v>0</v>
      </c>
    </row>
    <row r="7505" spans="1:9" x14ac:dyDescent="0.2">
      <c r="A7505" s="3">
        <v>12</v>
      </c>
      <c r="B7505" s="2" t="s">
        <v>23</v>
      </c>
      <c r="C7505" s="2" t="s">
        <v>11</v>
      </c>
      <c r="D7505" s="2">
        <v>1000001895</v>
      </c>
      <c r="E7505" s="2" t="s">
        <v>122</v>
      </c>
      <c r="F7505" s="3" t="s">
        <v>50</v>
      </c>
      <c r="G7505" s="3" t="s">
        <v>51</v>
      </c>
      <c r="H7505" s="11">
        <v>41.382362085053366</v>
      </c>
      <c r="I7505">
        <f>IF(今年月目标[[#This Row],[月份]]=MONTH(报表日期),1,0)</f>
        <v>0</v>
      </c>
    </row>
    <row r="7506" spans="1:9" x14ac:dyDescent="0.2">
      <c r="A7506" s="3">
        <v>12</v>
      </c>
      <c r="B7506" s="2" t="s">
        <v>20</v>
      </c>
      <c r="C7506" s="2" t="s">
        <v>6</v>
      </c>
      <c r="D7506" s="2">
        <v>1000001096</v>
      </c>
      <c r="E7506" s="2" t="s">
        <v>115</v>
      </c>
      <c r="F7506" s="3" t="s">
        <v>46</v>
      </c>
      <c r="G7506" s="3" t="s">
        <v>47</v>
      </c>
      <c r="H7506" s="11">
        <v>6.2696423762286919</v>
      </c>
      <c r="I7506">
        <f>IF(今年月目标[[#This Row],[月份]]=MONTH(报表日期),1,0)</f>
        <v>0</v>
      </c>
    </row>
    <row r="7507" spans="1:9" x14ac:dyDescent="0.2">
      <c r="A7507" s="3">
        <v>12</v>
      </c>
      <c r="B7507" s="2" t="s">
        <v>19</v>
      </c>
      <c r="C7507" s="2" t="s">
        <v>14</v>
      </c>
      <c r="D7507" s="2">
        <v>1000001035</v>
      </c>
      <c r="E7507" s="2" t="s">
        <v>147</v>
      </c>
      <c r="F7507" s="3" t="s">
        <v>58</v>
      </c>
      <c r="G7507" s="3" t="s">
        <v>76</v>
      </c>
      <c r="H7507" s="11">
        <v>29.038844327455308</v>
      </c>
      <c r="I7507">
        <f>IF(今年月目标[[#This Row],[月份]]=MONTH(报表日期),1,0)</f>
        <v>0</v>
      </c>
    </row>
    <row r="7508" spans="1:9" x14ac:dyDescent="0.2">
      <c r="A7508" s="3">
        <v>12</v>
      </c>
      <c r="B7508" s="2" t="s">
        <v>19</v>
      </c>
      <c r="C7508" s="2" t="s">
        <v>14</v>
      </c>
      <c r="D7508" s="2">
        <v>1000001035</v>
      </c>
      <c r="E7508" s="2" t="s">
        <v>147</v>
      </c>
      <c r="F7508" s="3" t="s">
        <v>48</v>
      </c>
      <c r="G7508" s="3" t="s">
        <v>48</v>
      </c>
      <c r="H7508" s="11">
        <v>1.3667355612598864</v>
      </c>
      <c r="I7508">
        <f>IF(今年月目标[[#This Row],[月份]]=MONTH(报表日期),1,0)</f>
        <v>0</v>
      </c>
    </row>
    <row r="7509" spans="1:9" x14ac:dyDescent="0.2">
      <c r="A7509" s="3">
        <v>12</v>
      </c>
      <c r="B7509" s="2" t="s">
        <v>19</v>
      </c>
      <c r="C7509" s="2" t="s">
        <v>14</v>
      </c>
      <c r="D7509" s="2">
        <v>1000001035</v>
      </c>
      <c r="E7509" s="2" t="s">
        <v>147</v>
      </c>
      <c r="F7509" s="3" t="s">
        <v>50</v>
      </c>
      <c r="G7509" s="3" t="s">
        <v>74</v>
      </c>
      <c r="H7509" s="11">
        <v>1.4938342807835125</v>
      </c>
      <c r="I7509">
        <f>IF(今年月目标[[#This Row],[月份]]=MONTH(报表日期),1,0)</f>
        <v>0</v>
      </c>
    </row>
    <row r="7510" spans="1:9" x14ac:dyDescent="0.2">
      <c r="A7510" s="3">
        <v>12</v>
      </c>
      <c r="B7510" s="2" t="s">
        <v>20</v>
      </c>
      <c r="C7510" s="2" t="s">
        <v>25</v>
      </c>
      <c r="D7510" s="2">
        <v>1000003668</v>
      </c>
      <c r="E7510" s="2" t="s">
        <v>170</v>
      </c>
      <c r="F7510" s="3" t="s">
        <v>46</v>
      </c>
      <c r="G7510" s="3" t="s">
        <v>47</v>
      </c>
      <c r="H7510" s="11">
        <v>14.653713119962402</v>
      </c>
      <c r="I7510">
        <f>IF(今年月目标[[#This Row],[月份]]=MONTH(报表日期),1,0)</f>
        <v>0</v>
      </c>
    </row>
    <row r="7511" spans="1:9" x14ac:dyDescent="0.2">
      <c r="A7511" s="3">
        <v>12</v>
      </c>
      <c r="B7511" s="2" t="s">
        <v>16</v>
      </c>
      <c r="C7511" s="2" t="s">
        <v>1</v>
      </c>
      <c r="D7511" s="2">
        <v>1000000064</v>
      </c>
      <c r="E7511" s="2" t="s">
        <v>116</v>
      </c>
      <c r="F7511" s="3" t="s">
        <v>52</v>
      </c>
      <c r="G7511" s="3" t="s">
        <v>85</v>
      </c>
      <c r="H7511" s="11">
        <v>4.285891767976719</v>
      </c>
      <c r="I7511">
        <f>IF(今年月目标[[#This Row],[月份]]=MONTH(报表日期),1,0)</f>
        <v>0</v>
      </c>
    </row>
    <row r="7512" spans="1:9" x14ac:dyDescent="0.2">
      <c r="A7512" s="3">
        <v>12</v>
      </c>
      <c r="B7512" s="2" t="s">
        <v>17</v>
      </c>
      <c r="C7512" s="2" t="s">
        <v>31</v>
      </c>
      <c r="D7512" s="2">
        <v>1000001866</v>
      </c>
      <c r="E7512" s="2" t="s">
        <v>106</v>
      </c>
      <c r="F7512" s="3" t="s">
        <v>44</v>
      </c>
      <c r="G7512" s="3" t="s">
        <v>81</v>
      </c>
      <c r="H7512" s="11">
        <v>0.11770715248554418</v>
      </c>
      <c r="I7512">
        <f>IF(今年月目标[[#This Row],[月份]]=MONTH(报表日期),1,0)</f>
        <v>0</v>
      </c>
    </row>
    <row r="7513" spans="1:9" x14ac:dyDescent="0.2">
      <c r="A7513" s="3">
        <v>12</v>
      </c>
      <c r="B7513" s="2" t="s">
        <v>17</v>
      </c>
      <c r="C7513" s="2" t="s">
        <v>31</v>
      </c>
      <c r="D7513" s="2">
        <v>1000001866</v>
      </c>
      <c r="E7513" s="2" t="s">
        <v>106</v>
      </c>
      <c r="F7513" s="3" t="s">
        <v>44</v>
      </c>
      <c r="G7513" s="3" t="s">
        <v>45</v>
      </c>
      <c r="H7513" s="11">
        <v>0.13434157178920583</v>
      </c>
      <c r="I7513">
        <f>IF(今年月目标[[#This Row],[月份]]=MONTH(报表日期),1,0)</f>
        <v>0</v>
      </c>
    </row>
    <row r="7514" spans="1:9" x14ac:dyDescent="0.2">
      <c r="A7514" s="3">
        <v>12</v>
      </c>
      <c r="B7514" s="2" t="s">
        <v>16</v>
      </c>
      <c r="C7514" s="2" t="s">
        <v>40</v>
      </c>
      <c r="D7514" s="2">
        <v>1000002342</v>
      </c>
      <c r="E7514" s="2" t="s">
        <v>129</v>
      </c>
      <c r="F7514" s="3" t="s">
        <v>46</v>
      </c>
      <c r="G7514" s="3" t="s">
        <v>88</v>
      </c>
      <c r="H7514" s="11">
        <v>713.17921161778372</v>
      </c>
      <c r="I7514">
        <f>IF(今年月目标[[#This Row],[月份]]=MONTH(报表日期),1,0)</f>
        <v>0</v>
      </c>
    </row>
    <row r="7515" spans="1:9" x14ac:dyDescent="0.2">
      <c r="A7515" s="3">
        <v>12</v>
      </c>
      <c r="B7515" s="2" t="s">
        <v>20</v>
      </c>
      <c r="C7515" s="2" t="s">
        <v>25</v>
      </c>
      <c r="D7515" s="2">
        <v>1000003668</v>
      </c>
      <c r="E7515" s="2" t="s">
        <v>170</v>
      </c>
      <c r="F7515" s="3" t="s">
        <v>52</v>
      </c>
      <c r="G7515" s="3" t="s">
        <v>84</v>
      </c>
      <c r="H7515" s="11">
        <v>13.015112493892646</v>
      </c>
      <c r="I7515">
        <f>IF(今年月目标[[#This Row],[月份]]=MONTH(报表日期),1,0)</f>
        <v>0</v>
      </c>
    </row>
    <row r="7516" spans="1:9" x14ac:dyDescent="0.2">
      <c r="A7516" s="3">
        <v>12</v>
      </c>
      <c r="B7516" s="2" t="s">
        <v>18</v>
      </c>
      <c r="C7516" s="2" t="s">
        <v>39</v>
      </c>
      <c r="D7516" s="2">
        <v>1000003694</v>
      </c>
      <c r="E7516" s="2" t="s">
        <v>148</v>
      </c>
      <c r="F7516" s="3" t="s">
        <v>58</v>
      </c>
      <c r="G7516" s="3" t="s">
        <v>65</v>
      </c>
      <c r="H7516" s="11">
        <v>2.0207241828197025</v>
      </c>
      <c r="I7516">
        <f>IF(今年月目标[[#This Row],[月份]]=MONTH(报表日期),1,0)</f>
        <v>0</v>
      </c>
    </row>
    <row r="7517" spans="1:9" x14ac:dyDescent="0.2">
      <c r="A7517" s="3">
        <v>12</v>
      </c>
      <c r="B7517" s="2" t="s">
        <v>16</v>
      </c>
      <c r="C7517" s="2" t="s">
        <v>1</v>
      </c>
      <c r="D7517" s="2">
        <v>1000000064</v>
      </c>
      <c r="E7517" s="2" t="s">
        <v>116</v>
      </c>
      <c r="F7517" s="3" t="s">
        <v>50</v>
      </c>
      <c r="G7517" s="3" t="s">
        <v>50</v>
      </c>
      <c r="H7517" s="11">
        <v>9.2537151051407207</v>
      </c>
      <c r="I7517">
        <f>IF(今年月目标[[#This Row],[月份]]=MONTH(报表日期),1,0)</f>
        <v>0</v>
      </c>
    </row>
    <row r="7518" spans="1:9" x14ac:dyDescent="0.2">
      <c r="A7518" s="3">
        <v>12</v>
      </c>
      <c r="B7518" s="2" t="s">
        <v>16</v>
      </c>
      <c r="C7518" s="2" t="s">
        <v>1</v>
      </c>
      <c r="D7518" s="2">
        <v>1000000064</v>
      </c>
      <c r="E7518" s="2" t="s">
        <v>116</v>
      </c>
      <c r="F7518" s="3" t="s">
        <v>50</v>
      </c>
      <c r="G7518" s="3" t="s">
        <v>74</v>
      </c>
      <c r="H7518" s="11">
        <v>50.088179221093142</v>
      </c>
      <c r="I7518">
        <f>IF(今年月目标[[#This Row],[月份]]=MONTH(报表日期),1,0)</f>
        <v>0</v>
      </c>
    </row>
    <row r="7519" spans="1:9" x14ac:dyDescent="0.2">
      <c r="A7519" s="3">
        <v>12</v>
      </c>
      <c r="B7519" s="2" t="s">
        <v>20</v>
      </c>
      <c r="C7519" s="2" t="s">
        <v>25</v>
      </c>
      <c r="D7519" s="2">
        <v>1000000062</v>
      </c>
      <c r="E7519" s="2" t="s">
        <v>104</v>
      </c>
      <c r="F7519" s="3" t="s">
        <v>46</v>
      </c>
      <c r="G7519" s="3" t="s">
        <v>88</v>
      </c>
      <c r="H7519" s="11">
        <v>78.506942546394967</v>
      </c>
      <c r="I7519">
        <f>IF(今年月目标[[#This Row],[月份]]=MONTH(报表日期),1,0)</f>
        <v>0</v>
      </c>
    </row>
    <row r="7520" spans="1:9" x14ac:dyDescent="0.2">
      <c r="A7520" s="3">
        <v>12</v>
      </c>
      <c r="B7520" s="2" t="s">
        <v>18</v>
      </c>
      <c r="C7520" s="2" t="s">
        <v>4</v>
      </c>
      <c r="D7520" s="2">
        <v>1000000525</v>
      </c>
      <c r="E7520" s="2" t="s">
        <v>132</v>
      </c>
      <c r="F7520" s="3" t="s">
        <v>46</v>
      </c>
      <c r="G7520" s="3" t="s">
        <v>47</v>
      </c>
      <c r="H7520" s="11">
        <v>10.309485956007105</v>
      </c>
      <c r="I7520">
        <f>IF(今年月目标[[#This Row],[月份]]=MONTH(报表日期),1,0)</f>
        <v>0</v>
      </c>
    </row>
    <row r="7521" spans="1:9" x14ac:dyDescent="0.2">
      <c r="A7521" s="3">
        <v>12</v>
      </c>
      <c r="B7521" s="2" t="s">
        <v>20</v>
      </c>
      <c r="C7521" s="2" t="s">
        <v>12</v>
      </c>
      <c r="D7521" s="2">
        <v>1000001030</v>
      </c>
      <c r="E7521" s="2" t="s">
        <v>126</v>
      </c>
      <c r="F7521" s="3" t="s">
        <v>52</v>
      </c>
      <c r="G7521" s="3" t="s">
        <v>75</v>
      </c>
      <c r="H7521" s="11">
        <v>73.476331852926521</v>
      </c>
      <c r="I7521">
        <f>IF(今年月目标[[#This Row],[月份]]=MONTH(报表日期),1,0)</f>
        <v>0</v>
      </c>
    </row>
    <row r="7522" spans="1:9" x14ac:dyDescent="0.2">
      <c r="A7522" s="3">
        <v>12</v>
      </c>
      <c r="B7522" s="2" t="s">
        <v>19</v>
      </c>
      <c r="C7522" s="2" t="s">
        <v>5</v>
      </c>
      <c r="D7522" s="2">
        <v>1000002277</v>
      </c>
      <c r="E7522" s="2" t="s">
        <v>123</v>
      </c>
      <c r="F7522" s="3" t="s">
        <v>50</v>
      </c>
      <c r="G7522" s="3" t="s">
        <v>50</v>
      </c>
      <c r="H7522" s="11">
        <v>3.2646718342341372</v>
      </c>
      <c r="I7522">
        <f>IF(今年月目标[[#This Row],[月份]]=MONTH(报表日期),1,0)</f>
        <v>0</v>
      </c>
    </row>
    <row r="7523" spans="1:9" x14ac:dyDescent="0.2">
      <c r="A7523" s="3">
        <v>12</v>
      </c>
      <c r="B7523" s="2" t="s">
        <v>19</v>
      </c>
      <c r="C7523" s="2" t="s">
        <v>5</v>
      </c>
      <c r="D7523" s="2">
        <v>1000002277</v>
      </c>
      <c r="E7523" s="2" t="s">
        <v>123</v>
      </c>
      <c r="F7523" s="3" t="s">
        <v>52</v>
      </c>
      <c r="G7523" s="3" t="s">
        <v>62</v>
      </c>
      <c r="H7523" s="11">
        <v>10.387937637623075</v>
      </c>
      <c r="I7523">
        <f>IF(今年月目标[[#This Row],[月份]]=MONTH(报表日期),1,0)</f>
        <v>0</v>
      </c>
    </row>
    <row r="7524" spans="1:9" x14ac:dyDescent="0.2">
      <c r="A7524" s="3">
        <v>12</v>
      </c>
      <c r="B7524" s="2" t="s">
        <v>20</v>
      </c>
      <c r="C7524" s="2" t="s">
        <v>6</v>
      </c>
      <c r="D7524" s="2">
        <v>1000001456</v>
      </c>
      <c r="E7524" s="2" t="s">
        <v>145</v>
      </c>
      <c r="F7524" s="3" t="s">
        <v>48</v>
      </c>
      <c r="G7524" s="3" t="s">
        <v>87</v>
      </c>
      <c r="H7524" s="11">
        <v>43.146943926608387</v>
      </c>
      <c r="I7524">
        <f>IF(今年月目标[[#This Row],[月份]]=MONTH(报表日期),1,0)</f>
        <v>0</v>
      </c>
    </row>
    <row r="7525" spans="1:9" x14ac:dyDescent="0.2">
      <c r="A7525" s="3">
        <v>12</v>
      </c>
      <c r="B7525" s="2" t="s">
        <v>21</v>
      </c>
      <c r="C7525" s="2" t="s">
        <v>33</v>
      </c>
      <c r="D7525" s="2">
        <v>1000001457</v>
      </c>
      <c r="E7525" s="2" t="s">
        <v>120</v>
      </c>
      <c r="F7525" s="3" t="s">
        <v>50</v>
      </c>
      <c r="G7525" s="3" t="s">
        <v>69</v>
      </c>
      <c r="H7525" s="11">
        <v>14.941966969404035</v>
      </c>
      <c r="I7525">
        <f>IF(今年月目标[[#This Row],[月份]]=MONTH(报表日期),1,0)</f>
        <v>0</v>
      </c>
    </row>
    <row r="7526" spans="1:9" x14ac:dyDescent="0.2">
      <c r="A7526" s="3">
        <v>12</v>
      </c>
      <c r="B7526" s="2" t="s">
        <v>21</v>
      </c>
      <c r="C7526" s="2" t="s">
        <v>33</v>
      </c>
      <c r="D7526" s="2">
        <v>1000001457</v>
      </c>
      <c r="E7526" s="2" t="s">
        <v>120</v>
      </c>
      <c r="F7526" s="3" t="s">
        <v>52</v>
      </c>
      <c r="G7526" s="3" t="s">
        <v>75</v>
      </c>
      <c r="H7526" s="11">
        <v>4.6059763555247626</v>
      </c>
      <c r="I7526">
        <f>IF(今年月目标[[#This Row],[月份]]=MONTH(报表日期),1,0)</f>
        <v>0</v>
      </c>
    </row>
    <row r="7527" spans="1:9" x14ac:dyDescent="0.2">
      <c r="A7527" s="3">
        <v>12</v>
      </c>
      <c r="B7527" s="2" t="s">
        <v>19</v>
      </c>
      <c r="C7527" s="2" t="s">
        <v>14</v>
      </c>
      <c r="D7527" s="2">
        <v>1000001035</v>
      </c>
      <c r="E7527" s="2" t="s">
        <v>147</v>
      </c>
      <c r="F7527" s="3" t="s">
        <v>50</v>
      </c>
      <c r="G7527" s="3" t="s">
        <v>69</v>
      </c>
      <c r="H7527" s="11">
        <v>18.669556236483754</v>
      </c>
      <c r="I7527">
        <f>IF(今年月目标[[#This Row],[月份]]=MONTH(报表日期),1,0)</f>
        <v>0</v>
      </c>
    </row>
    <row r="7528" spans="1:9" x14ac:dyDescent="0.2">
      <c r="A7528" s="3">
        <v>12</v>
      </c>
      <c r="B7528" s="2" t="s">
        <v>19</v>
      </c>
      <c r="C7528" s="2" t="s">
        <v>14</v>
      </c>
      <c r="D7528" s="2">
        <v>1000001035</v>
      </c>
      <c r="E7528" s="2" t="s">
        <v>147</v>
      </c>
      <c r="F7528" s="3" t="s">
        <v>58</v>
      </c>
      <c r="G7528" s="3" t="s">
        <v>59</v>
      </c>
      <c r="H7528" s="11">
        <v>1.4704701543165335</v>
      </c>
      <c r="I7528">
        <f>IF(今年月目标[[#This Row],[月份]]=MONTH(报表日期),1,0)</f>
        <v>0</v>
      </c>
    </row>
    <row r="7529" spans="1:9" x14ac:dyDescent="0.2">
      <c r="A7529" s="3">
        <v>12</v>
      </c>
      <c r="B7529" s="2" t="s">
        <v>35</v>
      </c>
      <c r="C7529" s="2" t="s">
        <v>34</v>
      </c>
      <c r="D7529" s="2">
        <v>1000000002</v>
      </c>
      <c r="E7529" s="2" t="s">
        <v>98</v>
      </c>
      <c r="F7529" s="3" t="s">
        <v>44</v>
      </c>
      <c r="G7529" s="3" t="s">
        <v>55</v>
      </c>
      <c r="H7529" s="11">
        <v>14.953162749722379</v>
      </c>
      <c r="I7529">
        <f>IF(今年月目标[[#This Row],[月份]]=MONTH(报表日期),1,0)</f>
        <v>0</v>
      </c>
    </row>
    <row r="7530" spans="1:9" x14ac:dyDescent="0.2">
      <c r="A7530" s="3">
        <v>12</v>
      </c>
      <c r="B7530" s="2" t="s">
        <v>35</v>
      </c>
      <c r="C7530" s="2" t="s">
        <v>34</v>
      </c>
      <c r="D7530" s="2">
        <v>1000000002</v>
      </c>
      <c r="E7530" s="2" t="s">
        <v>98</v>
      </c>
      <c r="F7530" s="3" t="s">
        <v>44</v>
      </c>
      <c r="G7530" s="3" t="s">
        <v>60</v>
      </c>
      <c r="H7530" s="11">
        <v>22.459300926548316</v>
      </c>
      <c r="I7530">
        <f>IF(今年月目标[[#This Row],[月份]]=MONTH(报表日期),1,0)</f>
        <v>0</v>
      </c>
    </row>
    <row r="7531" spans="1:9" x14ac:dyDescent="0.2">
      <c r="A7531" s="3">
        <v>12</v>
      </c>
      <c r="B7531" s="2" t="s">
        <v>16</v>
      </c>
      <c r="C7531" s="2" t="s">
        <v>1</v>
      </c>
      <c r="D7531" s="2">
        <v>1000000064</v>
      </c>
      <c r="E7531" s="2" t="s">
        <v>116</v>
      </c>
      <c r="F7531" s="3" t="s">
        <v>52</v>
      </c>
      <c r="G7531" s="3" t="s">
        <v>61</v>
      </c>
      <c r="H7531" s="11">
        <v>17.699588361652573</v>
      </c>
      <c r="I7531">
        <f>IF(今年月目标[[#This Row],[月份]]=MONTH(报表日期),1,0)</f>
        <v>0</v>
      </c>
    </row>
    <row r="7532" spans="1:9" x14ac:dyDescent="0.2">
      <c r="A7532" s="3">
        <v>12</v>
      </c>
      <c r="B7532" s="2" t="s">
        <v>19</v>
      </c>
      <c r="C7532" s="2" t="s">
        <v>28</v>
      </c>
      <c r="D7532" s="2">
        <v>1000002091</v>
      </c>
      <c r="E7532" s="2" t="s">
        <v>112</v>
      </c>
      <c r="F7532" s="3" t="s">
        <v>48</v>
      </c>
      <c r="G7532" s="3" t="s">
        <v>80</v>
      </c>
      <c r="H7532" s="11">
        <v>34.288251188929166</v>
      </c>
      <c r="I7532">
        <f>IF(今年月目标[[#This Row],[月份]]=MONTH(报表日期),1,0)</f>
        <v>0</v>
      </c>
    </row>
    <row r="7533" spans="1:9" x14ac:dyDescent="0.2">
      <c r="A7533" s="3">
        <v>12</v>
      </c>
      <c r="B7533" s="2" t="s">
        <v>19</v>
      </c>
      <c r="C7533" s="2" t="s">
        <v>28</v>
      </c>
      <c r="D7533" s="2">
        <v>1000002091</v>
      </c>
      <c r="E7533" s="2" t="s">
        <v>112</v>
      </c>
      <c r="F7533" s="3" t="s">
        <v>58</v>
      </c>
      <c r="G7533" s="3" t="s">
        <v>76</v>
      </c>
      <c r="H7533" s="11">
        <v>8.9736414319432303</v>
      </c>
      <c r="I7533">
        <f>IF(今年月目标[[#This Row],[月份]]=MONTH(报表日期),1,0)</f>
        <v>0</v>
      </c>
    </row>
    <row r="7534" spans="1:9" x14ac:dyDescent="0.2">
      <c r="A7534" s="3">
        <v>12</v>
      </c>
      <c r="B7534" s="2" t="s">
        <v>19</v>
      </c>
      <c r="C7534" s="2" t="s">
        <v>28</v>
      </c>
      <c r="D7534" s="2">
        <v>1000002091</v>
      </c>
      <c r="E7534" s="2" t="s">
        <v>112</v>
      </c>
      <c r="F7534" s="3" t="s">
        <v>50</v>
      </c>
      <c r="G7534" s="3" t="s">
        <v>74</v>
      </c>
      <c r="H7534" s="11">
        <v>1.8798031921045342</v>
      </c>
      <c r="I7534">
        <f>IF(今年月目标[[#This Row],[月份]]=MONTH(报表日期),1,0)</f>
        <v>0</v>
      </c>
    </row>
    <row r="7535" spans="1:9" x14ac:dyDescent="0.2">
      <c r="A7535" s="3">
        <v>12</v>
      </c>
      <c r="B7535" s="2" t="s">
        <v>19</v>
      </c>
      <c r="C7535" s="2" t="s">
        <v>28</v>
      </c>
      <c r="D7535" s="2">
        <v>1000002091</v>
      </c>
      <c r="E7535" s="2" t="s">
        <v>112</v>
      </c>
      <c r="F7535" s="3" t="s">
        <v>44</v>
      </c>
      <c r="G7535" s="3" t="s">
        <v>70</v>
      </c>
      <c r="H7535" s="11">
        <v>314.46849185089008</v>
      </c>
      <c r="I7535">
        <f>IF(今年月目标[[#This Row],[月份]]=MONTH(报表日期),1,0)</f>
        <v>0</v>
      </c>
    </row>
    <row r="7536" spans="1:9" x14ac:dyDescent="0.2">
      <c r="A7536" s="3">
        <v>12</v>
      </c>
      <c r="B7536" s="2" t="s">
        <v>20</v>
      </c>
      <c r="C7536" s="2" t="s">
        <v>25</v>
      </c>
      <c r="D7536" s="2">
        <v>1000000062</v>
      </c>
      <c r="E7536" s="2" t="s">
        <v>104</v>
      </c>
      <c r="F7536" s="3" t="s">
        <v>52</v>
      </c>
      <c r="G7536" s="3" t="s">
        <v>62</v>
      </c>
      <c r="H7536" s="11">
        <v>8.9667041871633764</v>
      </c>
      <c r="I7536">
        <f>IF(今年月目标[[#This Row],[月份]]=MONTH(报表日期),1,0)</f>
        <v>0</v>
      </c>
    </row>
    <row r="7537" spans="1:9" x14ac:dyDescent="0.2">
      <c r="A7537" s="3">
        <v>12</v>
      </c>
      <c r="B7537" s="2" t="s">
        <v>16</v>
      </c>
      <c r="C7537" s="2" t="s">
        <v>1</v>
      </c>
      <c r="D7537" s="2">
        <v>1000003498</v>
      </c>
      <c r="E7537" s="2" t="s">
        <v>158</v>
      </c>
      <c r="F7537" s="3" t="s">
        <v>58</v>
      </c>
      <c r="G7537" s="3" t="s">
        <v>76</v>
      </c>
      <c r="H7537" s="11">
        <v>7.0782199546977065E-2</v>
      </c>
      <c r="I7537">
        <f>IF(今年月目标[[#This Row],[月份]]=MONTH(报表日期),1,0)</f>
        <v>0</v>
      </c>
    </row>
    <row r="7538" spans="1:9" x14ac:dyDescent="0.2">
      <c r="A7538" s="3">
        <v>12</v>
      </c>
      <c r="B7538" s="2" t="s">
        <v>16</v>
      </c>
      <c r="C7538" s="2" t="s">
        <v>1</v>
      </c>
      <c r="D7538" s="2">
        <v>1000003498</v>
      </c>
      <c r="E7538" s="2" t="s">
        <v>158</v>
      </c>
      <c r="F7538" s="3" t="s">
        <v>50</v>
      </c>
      <c r="G7538" s="3" t="s">
        <v>74</v>
      </c>
      <c r="H7538" s="11">
        <v>5.2602322246166242</v>
      </c>
      <c r="I7538">
        <f>IF(今年月目标[[#This Row],[月份]]=MONTH(报表日期),1,0)</f>
        <v>0</v>
      </c>
    </row>
    <row r="7539" spans="1:9" x14ac:dyDescent="0.2">
      <c r="A7539" s="3">
        <v>12</v>
      </c>
      <c r="B7539" s="2" t="s">
        <v>22</v>
      </c>
      <c r="C7539" s="2" t="s">
        <v>24</v>
      </c>
      <c r="D7539" s="2">
        <v>1000000619</v>
      </c>
      <c r="E7539" s="2" t="s">
        <v>162</v>
      </c>
      <c r="F7539" s="3" t="s">
        <v>50</v>
      </c>
      <c r="G7539" s="3" t="s">
        <v>51</v>
      </c>
      <c r="H7539" s="11">
        <v>0.50753617633955961</v>
      </c>
      <c r="I7539">
        <f>IF(今年月目标[[#This Row],[月份]]=MONTH(报表日期),1,0)</f>
        <v>0</v>
      </c>
    </row>
    <row r="7540" spans="1:9" x14ac:dyDescent="0.2">
      <c r="A7540" s="3">
        <v>12</v>
      </c>
      <c r="B7540" s="2" t="s">
        <v>35</v>
      </c>
      <c r="C7540" s="2" t="s">
        <v>34</v>
      </c>
      <c r="D7540" s="2">
        <v>1000000002</v>
      </c>
      <c r="E7540" s="2" t="s">
        <v>98</v>
      </c>
      <c r="F7540" s="3" t="s">
        <v>52</v>
      </c>
      <c r="G7540" s="3" t="s">
        <v>53</v>
      </c>
      <c r="H7540" s="11">
        <v>9.2920312560379639</v>
      </c>
      <c r="I7540">
        <f>IF(今年月目标[[#This Row],[月份]]=MONTH(报表日期),1,0)</f>
        <v>0</v>
      </c>
    </row>
    <row r="7541" spans="1:9" x14ac:dyDescent="0.2">
      <c r="A7541" s="3">
        <v>12</v>
      </c>
      <c r="B7541" s="2" t="s">
        <v>16</v>
      </c>
      <c r="C7541" s="2" t="s">
        <v>40</v>
      </c>
      <c r="D7541" s="2">
        <v>1000000083</v>
      </c>
      <c r="E7541" s="2" t="s">
        <v>121</v>
      </c>
      <c r="F7541" s="3" t="s">
        <v>58</v>
      </c>
      <c r="G7541" s="3" t="s">
        <v>76</v>
      </c>
      <c r="H7541" s="11">
        <v>100.84366366580849</v>
      </c>
      <c r="I7541">
        <f>IF(今年月目标[[#This Row],[月份]]=MONTH(报表日期),1,0)</f>
        <v>0</v>
      </c>
    </row>
    <row r="7542" spans="1:9" x14ac:dyDescent="0.2">
      <c r="A7542" s="3">
        <v>12</v>
      </c>
      <c r="B7542" s="2" t="s">
        <v>19</v>
      </c>
      <c r="C7542" s="2" t="s">
        <v>28</v>
      </c>
      <c r="D7542" s="2">
        <v>1000000281</v>
      </c>
      <c r="E7542" s="2" t="s">
        <v>118</v>
      </c>
      <c r="F7542" s="3" t="s">
        <v>52</v>
      </c>
      <c r="G7542" s="3" t="s">
        <v>85</v>
      </c>
      <c r="H7542" s="11">
        <v>7.0094503604263716</v>
      </c>
      <c r="I7542">
        <f>IF(今年月目标[[#This Row],[月份]]=MONTH(报表日期),1,0)</f>
        <v>0</v>
      </c>
    </row>
    <row r="7543" spans="1:9" x14ac:dyDescent="0.2">
      <c r="A7543" s="3">
        <v>12</v>
      </c>
      <c r="B7543" s="2" t="s">
        <v>23</v>
      </c>
      <c r="C7543" s="2" t="s">
        <v>37</v>
      </c>
      <c r="D7543" s="2">
        <v>1000000073</v>
      </c>
      <c r="E7543" s="2" t="s">
        <v>101</v>
      </c>
      <c r="F7543" s="3" t="s">
        <v>48</v>
      </c>
      <c r="G7543" s="3" t="s">
        <v>86</v>
      </c>
      <c r="H7543" s="11">
        <v>9.2650490005838968</v>
      </c>
      <c r="I7543">
        <f>IF(今年月目标[[#This Row],[月份]]=MONTH(报表日期),1,0)</f>
        <v>0</v>
      </c>
    </row>
    <row r="7544" spans="1:9" x14ac:dyDescent="0.2">
      <c r="A7544" s="3">
        <v>12</v>
      </c>
      <c r="B7544" s="2" t="s">
        <v>23</v>
      </c>
      <c r="C7544" s="2" t="s">
        <v>37</v>
      </c>
      <c r="D7544" s="2">
        <v>1000000073</v>
      </c>
      <c r="E7544" s="2" t="s">
        <v>101</v>
      </c>
      <c r="F7544" s="3" t="s">
        <v>58</v>
      </c>
      <c r="G7544" s="3" t="s">
        <v>59</v>
      </c>
      <c r="H7544" s="11">
        <v>3.9445846035611556</v>
      </c>
      <c r="I7544">
        <f>IF(今年月目标[[#This Row],[月份]]=MONTH(报表日期),1,0)</f>
        <v>0</v>
      </c>
    </row>
    <row r="7545" spans="1:9" x14ac:dyDescent="0.2">
      <c r="A7545" s="3">
        <v>12</v>
      </c>
      <c r="B7545" s="2" t="s">
        <v>23</v>
      </c>
      <c r="C7545" s="2" t="s">
        <v>37</v>
      </c>
      <c r="D7545" s="2">
        <v>1000000073</v>
      </c>
      <c r="E7545" s="2" t="s">
        <v>101</v>
      </c>
      <c r="F7545" s="3" t="s">
        <v>52</v>
      </c>
      <c r="G7545" s="3" t="s">
        <v>72</v>
      </c>
      <c r="H7545" s="11">
        <v>7.4012360798126098</v>
      </c>
      <c r="I7545">
        <f>IF(今年月目标[[#This Row],[月份]]=MONTH(报表日期),1,0)</f>
        <v>0</v>
      </c>
    </row>
    <row r="7546" spans="1:9" x14ac:dyDescent="0.2">
      <c r="A7546" s="3">
        <v>12</v>
      </c>
      <c r="B7546" s="2" t="s">
        <v>20</v>
      </c>
      <c r="C7546" s="2" t="s">
        <v>6</v>
      </c>
      <c r="D7546" s="2">
        <v>1000001502</v>
      </c>
      <c r="E7546" s="2" t="s">
        <v>111</v>
      </c>
      <c r="F7546" s="3" t="s">
        <v>48</v>
      </c>
      <c r="G7546" s="3" t="s">
        <v>48</v>
      </c>
      <c r="H7546" s="11">
        <v>298.82994078985433</v>
      </c>
      <c r="I7546">
        <f>IF(今年月目标[[#This Row],[月份]]=MONTH(报表日期),1,0)</f>
        <v>0</v>
      </c>
    </row>
    <row r="7547" spans="1:9" x14ac:dyDescent="0.2">
      <c r="A7547" s="3">
        <v>12</v>
      </c>
      <c r="B7547" s="2" t="s">
        <v>16</v>
      </c>
      <c r="C7547" s="2" t="s">
        <v>2</v>
      </c>
      <c r="D7547" s="2">
        <v>1000000591</v>
      </c>
      <c r="E7547" s="2" t="s">
        <v>117</v>
      </c>
      <c r="F7547" s="3" t="s">
        <v>50</v>
      </c>
      <c r="G7547" s="3" t="s">
        <v>51</v>
      </c>
      <c r="H7547" s="11">
        <v>4.2085328007442033</v>
      </c>
      <c r="I7547">
        <f>IF(今年月目标[[#This Row],[月份]]=MONTH(报表日期),1,0)</f>
        <v>0</v>
      </c>
    </row>
    <row r="7548" spans="1:9" x14ac:dyDescent="0.2">
      <c r="A7548" s="3">
        <v>12</v>
      </c>
      <c r="B7548" s="2" t="s">
        <v>19</v>
      </c>
      <c r="C7548" s="2" t="s">
        <v>36</v>
      </c>
      <c r="D7548" s="2">
        <v>1000000058</v>
      </c>
      <c r="E7548" s="2" t="s">
        <v>109</v>
      </c>
      <c r="F7548" s="3" t="s">
        <v>56</v>
      </c>
      <c r="G7548" s="3" t="s">
        <v>66</v>
      </c>
      <c r="H7548" s="11">
        <v>9.6764105435127536</v>
      </c>
      <c r="I7548">
        <f>IF(今年月目标[[#This Row],[月份]]=MONTH(报表日期),1,0)</f>
        <v>0</v>
      </c>
    </row>
    <row r="7549" spans="1:9" x14ac:dyDescent="0.2">
      <c r="A7549" s="3">
        <v>12</v>
      </c>
      <c r="B7549" s="2" t="s">
        <v>19</v>
      </c>
      <c r="C7549" s="2" t="s">
        <v>36</v>
      </c>
      <c r="D7549" s="2">
        <v>1000000058</v>
      </c>
      <c r="E7549" s="2" t="s">
        <v>109</v>
      </c>
      <c r="F7549" s="3" t="s">
        <v>44</v>
      </c>
      <c r="G7549" s="3" t="s">
        <v>81</v>
      </c>
      <c r="H7549" s="11">
        <v>4.8563285958206359</v>
      </c>
      <c r="I7549">
        <f>IF(今年月目标[[#This Row],[月份]]=MONTH(报表日期),1,0)</f>
        <v>0</v>
      </c>
    </row>
    <row r="7550" spans="1:9" x14ac:dyDescent="0.2">
      <c r="A7550" s="3">
        <v>12</v>
      </c>
      <c r="B7550" s="2" t="s">
        <v>19</v>
      </c>
      <c r="C7550" s="2" t="s">
        <v>36</v>
      </c>
      <c r="D7550" s="2">
        <v>1000000058</v>
      </c>
      <c r="E7550" s="2" t="s">
        <v>109</v>
      </c>
      <c r="F7550" s="3" t="s">
        <v>44</v>
      </c>
      <c r="G7550" s="3" t="s">
        <v>45</v>
      </c>
      <c r="H7550" s="11">
        <v>2.9567443696612852</v>
      </c>
      <c r="I7550">
        <f>IF(今年月目标[[#This Row],[月份]]=MONTH(报表日期),1,0)</f>
        <v>0</v>
      </c>
    </row>
    <row r="7551" spans="1:9" x14ac:dyDescent="0.2">
      <c r="A7551" s="3">
        <v>12</v>
      </c>
      <c r="B7551" s="2" t="s">
        <v>16</v>
      </c>
      <c r="C7551" s="2" t="s">
        <v>1</v>
      </c>
      <c r="D7551" s="2">
        <v>1000000253</v>
      </c>
      <c r="E7551" s="2" t="s">
        <v>92</v>
      </c>
      <c r="F7551" s="3" t="s">
        <v>52</v>
      </c>
      <c r="G7551" s="3" t="s">
        <v>61</v>
      </c>
      <c r="H7551" s="11">
        <v>4.2459164136458654</v>
      </c>
      <c r="I7551">
        <f>IF(今年月目标[[#This Row],[月份]]=MONTH(报表日期),1,0)</f>
        <v>0</v>
      </c>
    </row>
    <row r="7552" spans="1:9" x14ac:dyDescent="0.2">
      <c r="A7552" s="3">
        <v>12</v>
      </c>
      <c r="B7552" s="2" t="s">
        <v>21</v>
      </c>
      <c r="C7552" s="2" t="s">
        <v>8</v>
      </c>
      <c r="D7552" s="2">
        <v>1000001659</v>
      </c>
      <c r="E7552" s="2" t="s">
        <v>94</v>
      </c>
      <c r="F7552" s="3" t="s">
        <v>44</v>
      </c>
      <c r="G7552" s="3" t="s">
        <v>79</v>
      </c>
      <c r="H7552" s="11">
        <v>0.66743615575788995</v>
      </c>
      <c r="I7552">
        <f>IF(今年月目标[[#This Row],[月份]]=MONTH(报表日期),1,0)</f>
        <v>0</v>
      </c>
    </row>
    <row r="7553" spans="1:9" x14ac:dyDescent="0.2">
      <c r="A7553" s="3">
        <v>12</v>
      </c>
      <c r="B7553" s="2" t="s">
        <v>19</v>
      </c>
      <c r="C7553" s="2" t="s">
        <v>28</v>
      </c>
      <c r="D7553" s="2">
        <v>1000000281</v>
      </c>
      <c r="E7553" s="2" t="s">
        <v>118</v>
      </c>
      <c r="F7553" s="3" t="s">
        <v>50</v>
      </c>
      <c r="G7553" s="3" t="s">
        <v>74</v>
      </c>
      <c r="H7553" s="11">
        <v>23.250100383430059</v>
      </c>
      <c r="I7553">
        <f>IF(今年月目标[[#This Row],[月份]]=MONTH(报表日期),1,0)</f>
        <v>0</v>
      </c>
    </row>
    <row r="7554" spans="1:9" x14ac:dyDescent="0.2">
      <c r="A7554" s="3">
        <v>12</v>
      </c>
      <c r="B7554" s="2" t="s">
        <v>18</v>
      </c>
      <c r="C7554" s="2" t="s">
        <v>30</v>
      </c>
      <c r="D7554" s="2">
        <v>1000002274</v>
      </c>
      <c r="E7554" s="2" t="s">
        <v>105</v>
      </c>
      <c r="F7554" s="3" t="s">
        <v>50</v>
      </c>
      <c r="G7554" s="3" t="s">
        <v>74</v>
      </c>
      <c r="H7554" s="11">
        <v>1.7943460032306293</v>
      </c>
      <c r="I7554">
        <f>IF(今年月目标[[#This Row],[月份]]=MONTH(报表日期),1,0)</f>
        <v>0</v>
      </c>
    </row>
    <row r="7555" spans="1:9" x14ac:dyDescent="0.2">
      <c r="A7555" s="3">
        <v>12</v>
      </c>
      <c r="B7555" s="2" t="s">
        <v>18</v>
      </c>
      <c r="C7555" s="2" t="s">
        <v>30</v>
      </c>
      <c r="D7555" s="2">
        <v>1000002274</v>
      </c>
      <c r="E7555" s="2" t="s">
        <v>105</v>
      </c>
      <c r="F7555" s="3" t="s">
        <v>46</v>
      </c>
      <c r="G7555" s="3" t="s">
        <v>88</v>
      </c>
      <c r="H7555" s="11">
        <v>46.689150853582909</v>
      </c>
      <c r="I7555">
        <f>IF(今年月目标[[#This Row],[月份]]=MONTH(报表日期),1,0)</f>
        <v>0</v>
      </c>
    </row>
    <row r="7556" spans="1:9" x14ac:dyDescent="0.2">
      <c r="A7556" s="3">
        <v>12</v>
      </c>
      <c r="B7556" s="2" t="s">
        <v>19</v>
      </c>
      <c r="C7556" s="2" t="s">
        <v>5</v>
      </c>
      <c r="D7556" s="2">
        <v>1000002277</v>
      </c>
      <c r="E7556" s="2" t="s">
        <v>123</v>
      </c>
      <c r="F7556" s="3" t="s">
        <v>58</v>
      </c>
      <c r="G7556" s="3" t="s">
        <v>73</v>
      </c>
      <c r="H7556" s="11">
        <v>28.249023285190368</v>
      </c>
      <c r="I7556">
        <f>IF(今年月目标[[#This Row],[月份]]=MONTH(报表日期),1,0)</f>
        <v>0</v>
      </c>
    </row>
    <row r="7557" spans="1:9" x14ac:dyDescent="0.2">
      <c r="A7557" s="3">
        <v>12</v>
      </c>
      <c r="B7557" s="2" t="s">
        <v>19</v>
      </c>
      <c r="C7557" s="2" t="s">
        <v>5</v>
      </c>
      <c r="D7557" s="2">
        <v>1000002277</v>
      </c>
      <c r="E7557" s="2" t="s">
        <v>123</v>
      </c>
      <c r="F7557" s="3" t="s">
        <v>58</v>
      </c>
      <c r="G7557" s="3" t="s">
        <v>59</v>
      </c>
      <c r="H7557" s="11">
        <v>1.8708520843683991</v>
      </c>
      <c r="I7557">
        <f>IF(今年月目标[[#This Row],[月份]]=MONTH(报表日期),1,0)</f>
        <v>0</v>
      </c>
    </row>
    <row r="7558" spans="1:9" x14ac:dyDescent="0.2">
      <c r="A7558" s="3">
        <v>12</v>
      </c>
      <c r="B7558" s="2" t="s">
        <v>19</v>
      </c>
      <c r="C7558" s="2" t="s">
        <v>5</v>
      </c>
      <c r="D7558" s="2">
        <v>1000002277</v>
      </c>
      <c r="E7558" s="2" t="s">
        <v>123</v>
      </c>
      <c r="F7558" s="3" t="s">
        <v>44</v>
      </c>
      <c r="G7558" s="3" t="s">
        <v>79</v>
      </c>
      <c r="H7558" s="11">
        <v>1.3065061733642664</v>
      </c>
      <c r="I7558">
        <f>IF(今年月目标[[#This Row],[月份]]=MONTH(报表日期),1,0)</f>
        <v>0</v>
      </c>
    </row>
    <row r="7559" spans="1:9" x14ac:dyDescent="0.2">
      <c r="A7559" s="3">
        <v>12</v>
      </c>
      <c r="B7559" s="2" t="s">
        <v>19</v>
      </c>
      <c r="C7559" s="2" t="s">
        <v>5</v>
      </c>
      <c r="D7559" s="2">
        <v>1000002277</v>
      </c>
      <c r="E7559" s="2" t="s">
        <v>123</v>
      </c>
      <c r="F7559" s="3" t="s">
        <v>44</v>
      </c>
      <c r="G7559" s="3" t="s">
        <v>83</v>
      </c>
      <c r="H7559" s="11">
        <v>1.5469449183366193</v>
      </c>
      <c r="I7559">
        <f>IF(今年月目标[[#This Row],[月份]]=MONTH(报表日期),1,0)</f>
        <v>0</v>
      </c>
    </row>
    <row r="7560" spans="1:9" x14ac:dyDescent="0.2">
      <c r="A7560" s="3">
        <v>12</v>
      </c>
      <c r="B7560" s="2" t="s">
        <v>19</v>
      </c>
      <c r="C7560" s="2" t="s">
        <v>5</v>
      </c>
      <c r="D7560" s="2">
        <v>1000002277</v>
      </c>
      <c r="E7560" s="2" t="s">
        <v>123</v>
      </c>
      <c r="F7560" s="3" t="s">
        <v>44</v>
      </c>
      <c r="G7560" s="3" t="s">
        <v>45</v>
      </c>
      <c r="H7560" s="11">
        <v>2.170598219610167</v>
      </c>
      <c r="I7560">
        <f>IF(今年月目标[[#This Row],[月份]]=MONTH(报表日期),1,0)</f>
        <v>0</v>
      </c>
    </row>
    <row r="7561" spans="1:9" x14ac:dyDescent="0.2">
      <c r="A7561" s="3">
        <v>12</v>
      </c>
      <c r="B7561" s="2" t="s">
        <v>35</v>
      </c>
      <c r="C7561" s="2" t="s">
        <v>34</v>
      </c>
      <c r="D7561" s="2">
        <v>1000000002</v>
      </c>
      <c r="E7561" s="2" t="s">
        <v>98</v>
      </c>
      <c r="F7561" s="3" t="s">
        <v>56</v>
      </c>
      <c r="G7561" s="3" t="s">
        <v>66</v>
      </c>
      <c r="H7561" s="11">
        <v>7.4773756182712772</v>
      </c>
      <c r="I7561">
        <f>IF(今年月目标[[#This Row],[月份]]=MONTH(报表日期),1,0)</f>
        <v>0</v>
      </c>
    </row>
    <row r="7562" spans="1:9" x14ac:dyDescent="0.2">
      <c r="A7562" s="3">
        <v>12</v>
      </c>
      <c r="B7562" s="2" t="s">
        <v>35</v>
      </c>
      <c r="C7562" s="2" t="s">
        <v>34</v>
      </c>
      <c r="D7562" s="2">
        <v>1000000002</v>
      </c>
      <c r="E7562" s="2" t="s">
        <v>98</v>
      </c>
      <c r="F7562" s="3" t="s">
        <v>44</v>
      </c>
      <c r="G7562" s="3" t="s">
        <v>81</v>
      </c>
      <c r="H7562" s="11">
        <v>8.7117876031120982</v>
      </c>
      <c r="I7562">
        <f>IF(今年月目标[[#This Row],[月份]]=MONTH(报表日期),1,0)</f>
        <v>0</v>
      </c>
    </row>
    <row r="7563" spans="1:9" x14ac:dyDescent="0.2">
      <c r="A7563" s="3">
        <v>12</v>
      </c>
      <c r="B7563" s="2" t="s">
        <v>35</v>
      </c>
      <c r="C7563" s="2" t="s">
        <v>34</v>
      </c>
      <c r="D7563" s="2">
        <v>1000000002</v>
      </c>
      <c r="E7563" s="2" t="s">
        <v>98</v>
      </c>
      <c r="F7563" s="3" t="s">
        <v>44</v>
      </c>
      <c r="G7563" s="3" t="s">
        <v>45</v>
      </c>
      <c r="H7563" s="11">
        <v>4.0733434673103988</v>
      </c>
      <c r="I7563">
        <f>IF(今年月目标[[#This Row],[月份]]=MONTH(报表日期),1,0)</f>
        <v>0</v>
      </c>
    </row>
    <row r="7564" spans="1:9" x14ac:dyDescent="0.2">
      <c r="A7564" s="3">
        <v>12</v>
      </c>
      <c r="B7564" s="2" t="s">
        <v>18</v>
      </c>
      <c r="C7564" s="2" t="s">
        <v>30</v>
      </c>
      <c r="D7564" s="2">
        <v>1000001366</v>
      </c>
      <c r="E7564" s="2" t="s">
        <v>97</v>
      </c>
      <c r="F7564" s="3" t="s">
        <v>58</v>
      </c>
      <c r="G7564" s="3" t="s">
        <v>76</v>
      </c>
      <c r="H7564" s="11">
        <v>1.3790512271696183</v>
      </c>
      <c r="I7564">
        <f>IF(今年月目标[[#This Row],[月份]]=MONTH(报表日期),1,0)</f>
        <v>0</v>
      </c>
    </row>
    <row r="7565" spans="1:9" x14ac:dyDescent="0.2">
      <c r="A7565" s="3">
        <v>12</v>
      </c>
      <c r="B7565" s="2" t="s">
        <v>19</v>
      </c>
      <c r="C7565" s="2" t="s">
        <v>5</v>
      </c>
      <c r="D7565" s="2">
        <v>1000001441</v>
      </c>
      <c r="E7565" s="2" t="s">
        <v>93</v>
      </c>
      <c r="F7565" s="3" t="s">
        <v>48</v>
      </c>
      <c r="G7565" s="3" t="s">
        <v>48</v>
      </c>
      <c r="H7565" s="11">
        <v>0.48729100698392885</v>
      </c>
      <c r="I7565">
        <f>IF(今年月目标[[#This Row],[月份]]=MONTH(报表日期),1,0)</f>
        <v>0</v>
      </c>
    </row>
    <row r="7566" spans="1:9" x14ac:dyDescent="0.2">
      <c r="A7566" s="3">
        <v>12</v>
      </c>
      <c r="B7566" s="2" t="s">
        <v>17</v>
      </c>
      <c r="C7566" s="2" t="s">
        <v>3</v>
      </c>
      <c r="D7566" s="2">
        <v>1000002452</v>
      </c>
      <c r="E7566" s="2" t="s">
        <v>99</v>
      </c>
      <c r="F7566" s="3" t="s">
        <v>48</v>
      </c>
      <c r="G7566" s="3" t="s">
        <v>80</v>
      </c>
      <c r="H7566" s="11">
        <v>2.7512510675047195</v>
      </c>
      <c r="I7566">
        <f>IF(今年月目标[[#This Row],[月份]]=MONTH(报表日期),1,0)</f>
        <v>0</v>
      </c>
    </row>
    <row r="7567" spans="1:9" x14ac:dyDescent="0.2">
      <c r="A7567" s="3">
        <v>12</v>
      </c>
      <c r="B7567" s="2" t="s">
        <v>16</v>
      </c>
      <c r="C7567" s="2" t="s">
        <v>40</v>
      </c>
      <c r="D7567" s="2">
        <v>1000000083</v>
      </c>
      <c r="E7567" s="2" t="s">
        <v>121</v>
      </c>
      <c r="F7567" s="3" t="s">
        <v>46</v>
      </c>
      <c r="G7567" s="3" t="s">
        <v>47</v>
      </c>
      <c r="H7567" s="11">
        <v>46.295360074143503</v>
      </c>
      <c r="I7567">
        <f>IF(今年月目标[[#This Row],[月份]]=MONTH(报表日期),1,0)</f>
        <v>0</v>
      </c>
    </row>
    <row r="7568" spans="1:9" x14ac:dyDescent="0.2">
      <c r="A7568" s="3">
        <v>12</v>
      </c>
      <c r="B7568" s="2" t="s">
        <v>17</v>
      </c>
      <c r="C7568" s="2" t="s">
        <v>31</v>
      </c>
      <c r="D7568" s="2">
        <v>1000002981</v>
      </c>
      <c r="E7568" s="2" t="s">
        <v>100</v>
      </c>
      <c r="F7568" s="3" t="s">
        <v>48</v>
      </c>
      <c r="G7568" s="3" t="s">
        <v>87</v>
      </c>
      <c r="H7568" s="11">
        <v>34.254334384476451</v>
      </c>
      <c r="I7568">
        <f>IF(今年月目标[[#This Row],[月份]]=MONTH(报表日期),1,0)</f>
        <v>0</v>
      </c>
    </row>
    <row r="7569" spans="1:9" x14ac:dyDescent="0.2">
      <c r="A7569" s="3">
        <v>12</v>
      </c>
      <c r="B7569" s="2" t="s">
        <v>17</v>
      </c>
      <c r="C7569" s="2" t="s">
        <v>31</v>
      </c>
      <c r="D7569" s="2">
        <v>1000002981</v>
      </c>
      <c r="E7569" s="2" t="s">
        <v>100</v>
      </c>
      <c r="F7569" s="3" t="s">
        <v>50</v>
      </c>
      <c r="G7569" s="3" t="s">
        <v>51</v>
      </c>
      <c r="H7569" s="11">
        <v>1.5303755639069847</v>
      </c>
      <c r="I7569">
        <f>IF(今年月目标[[#This Row],[月份]]=MONTH(报表日期),1,0)</f>
        <v>0</v>
      </c>
    </row>
    <row r="7570" spans="1:9" x14ac:dyDescent="0.2">
      <c r="A7570" s="3">
        <v>12</v>
      </c>
      <c r="B7570" s="2" t="s">
        <v>17</v>
      </c>
      <c r="C7570" s="2" t="s">
        <v>31</v>
      </c>
      <c r="D7570" s="2">
        <v>1000002981</v>
      </c>
      <c r="E7570" s="2" t="s">
        <v>100</v>
      </c>
      <c r="F7570" s="3" t="s">
        <v>46</v>
      </c>
      <c r="G7570" s="3" t="s">
        <v>88</v>
      </c>
      <c r="H7570" s="11">
        <v>12.998190330901277</v>
      </c>
      <c r="I7570">
        <f>IF(今年月目标[[#This Row],[月份]]=MONTH(报表日期),1,0)</f>
        <v>0</v>
      </c>
    </row>
    <row r="7571" spans="1:9" x14ac:dyDescent="0.2">
      <c r="A7571" s="3">
        <v>12</v>
      </c>
      <c r="B7571" s="2" t="s">
        <v>23</v>
      </c>
      <c r="C7571" s="2" t="s">
        <v>37</v>
      </c>
      <c r="D7571" s="2">
        <v>1000000073</v>
      </c>
      <c r="E7571" s="2" t="s">
        <v>101</v>
      </c>
      <c r="F7571" s="3" t="s">
        <v>46</v>
      </c>
      <c r="G7571" s="3" t="s">
        <v>47</v>
      </c>
      <c r="H7571" s="11">
        <v>68.027292035391312</v>
      </c>
      <c r="I7571">
        <f>IF(今年月目标[[#This Row],[月份]]=MONTH(报表日期),1,0)</f>
        <v>0</v>
      </c>
    </row>
    <row r="7572" spans="1:9" x14ac:dyDescent="0.2">
      <c r="A7572" s="3">
        <v>12</v>
      </c>
      <c r="B7572" s="2" t="s">
        <v>35</v>
      </c>
      <c r="C7572" s="2" t="s">
        <v>34</v>
      </c>
      <c r="D7572" s="2">
        <v>1000000070</v>
      </c>
      <c r="E7572" s="2" t="s">
        <v>110</v>
      </c>
      <c r="F7572" s="3" t="s">
        <v>48</v>
      </c>
      <c r="G7572" s="3" t="s">
        <v>87</v>
      </c>
      <c r="H7572" s="11">
        <v>113.75791642797813</v>
      </c>
      <c r="I7572">
        <f>IF(今年月目标[[#This Row],[月份]]=MONTH(报表日期),1,0)</f>
        <v>0</v>
      </c>
    </row>
    <row r="7573" spans="1:9" x14ac:dyDescent="0.2">
      <c r="A7573" s="3">
        <v>12</v>
      </c>
      <c r="B7573" s="2" t="s">
        <v>20</v>
      </c>
      <c r="C7573" s="2" t="s">
        <v>6</v>
      </c>
      <c r="D7573" s="2">
        <v>1000001502</v>
      </c>
      <c r="E7573" s="2" t="s">
        <v>111</v>
      </c>
      <c r="F7573" s="3" t="s">
        <v>52</v>
      </c>
      <c r="G7573" s="3" t="s">
        <v>61</v>
      </c>
      <c r="H7573" s="11">
        <v>33.105221657368801</v>
      </c>
      <c r="I7573">
        <f>IF(今年月目标[[#This Row],[月份]]=MONTH(报表日期),1,0)</f>
        <v>0</v>
      </c>
    </row>
    <row r="7574" spans="1:9" x14ac:dyDescent="0.2">
      <c r="A7574" s="3">
        <v>12</v>
      </c>
      <c r="B7574" s="2" t="s">
        <v>23</v>
      </c>
      <c r="C7574" s="2" t="s">
        <v>37</v>
      </c>
      <c r="D7574" s="2">
        <v>1000000243</v>
      </c>
      <c r="E7574" s="2" t="s">
        <v>113</v>
      </c>
      <c r="F7574" s="3" t="s">
        <v>48</v>
      </c>
      <c r="G7574" s="3" t="s">
        <v>87</v>
      </c>
      <c r="H7574" s="11">
        <v>25.278238684837344</v>
      </c>
      <c r="I7574">
        <f>IF(今年月目标[[#This Row],[月份]]=MONTH(报表日期),1,0)</f>
        <v>0</v>
      </c>
    </row>
    <row r="7575" spans="1:9" x14ac:dyDescent="0.2">
      <c r="A7575" s="3">
        <v>12</v>
      </c>
      <c r="B7575" s="2" t="s">
        <v>35</v>
      </c>
      <c r="C7575" s="2" t="s">
        <v>34</v>
      </c>
      <c r="D7575" s="2">
        <v>1000000002</v>
      </c>
      <c r="E7575" s="2" t="s">
        <v>98</v>
      </c>
      <c r="F7575" s="3" t="s">
        <v>48</v>
      </c>
      <c r="G7575" s="3" t="s">
        <v>86</v>
      </c>
      <c r="H7575" s="11">
        <v>7.9655475078606601</v>
      </c>
      <c r="I7575">
        <f>IF(今年月目标[[#This Row],[月份]]=MONTH(报表日期),1,0)</f>
        <v>0</v>
      </c>
    </row>
    <row r="7576" spans="1:9" x14ac:dyDescent="0.2">
      <c r="A7576" s="3">
        <v>12</v>
      </c>
      <c r="B7576" s="2" t="s">
        <v>35</v>
      </c>
      <c r="C7576" s="2" t="s">
        <v>34</v>
      </c>
      <c r="D7576" s="2">
        <v>1000000002</v>
      </c>
      <c r="E7576" s="2" t="s">
        <v>98</v>
      </c>
      <c r="F7576" s="3" t="s">
        <v>50</v>
      </c>
      <c r="G7576" s="3" t="s">
        <v>69</v>
      </c>
      <c r="H7576" s="11">
        <v>5.7991575553313428</v>
      </c>
      <c r="I7576">
        <f>IF(今年月目标[[#This Row],[月份]]=MONTH(报表日期),1,0)</f>
        <v>0</v>
      </c>
    </row>
    <row r="7577" spans="1:9" x14ac:dyDescent="0.2">
      <c r="A7577" s="3">
        <v>12</v>
      </c>
      <c r="B7577" s="2" t="s">
        <v>17</v>
      </c>
      <c r="C7577" s="2" t="s">
        <v>3</v>
      </c>
      <c r="D7577" s="2">
        <v>1000002452</v>
      </c>
      <c r="E7577" s="2" t="s">
        <v>99</v>
      </c>
      <c r="F7577" s="3" t="s">
        <v>58</v>
      </c>
      <c r="G7577" s="3" t="s">
        <v>71</v>
      </c>
      <c r="H7577" s="11">
        <v>1.6611747213226671</v>
      </c>
      <c r="I7577">
        <f>IF(今年月目标[[#This Row],[月份]]=MONTH(报表日期),1,0)</f>
        <v>0</v>
      </c>
    </row>
    <row r="7578" spans="1:9" x14ac:dyDescent="0.2">
      <c r="A7578" s="3">
        <v>12</v>
      </c>
      <c r="B7578" s="2" t="s">
        <v>17</v>
      </c>
      <c r="C7578" s="2" t="s">
        <v>3</v>
      </c>
      <c r="D7578" s="2">
        <v>1000002452</v>
      </c>
      <c r="E7578" s="2" t="s">
        <v>99</v>
      </c>
      <c r="F7578" s="3" t="s">
        <v>44</v>
      </c>
      <c r="G7578" s="3" t="s">
        <v>81</v>
      </c>
      <c r="H7578" s="11">
        <v>1.795156233368554</v>
      </c>
      <c r="I7578">
        <f>IF(今年月目标[[#This Row],[月份]]=MONTH(报表日期),1,0)</f>
        <v>0</v>
      </c>
    </row>
    <row r="7579" spans="1:9" x14ac:dyDescent="0.2">
      <c r="A7579" s="3">
        <v>12</v>
      </c>
      <c r="B7579" s="2" t="s">
        <v>23</v>
      </c>
      <c r="C7579" s="2" t="s">
        <v>38</v>
      </c>
      <c r="D7579" s="2">
        <v>1000002192</v>
      </c>
      <c r="E7579" s="2" t="s">
        <v>107</v>
      </c>
      <c r="F7579" s="3" t="s">
        <v>48</v>
      </c>
      <c r="G7579" s="3" t="s">
        <v>86</v>
      </c>
      <c r="H7579" s="11">
        <v>4.6325245002919484</v>
      </c>
      <c r="I7579">
        <f>IF(今年月目标[[#This Row],[月份]]=MONTH(报表日期),1,0)</f>
        <v>0</v>
      </c>
    </row>
    <row r="7580" spans="1:9" x14ac:dyDescent="0.2">
      <c r="A7580" s="3">
        <v>12</v>
      </c>
      <c r="B7580" s="2" t="s">
        <v>23</v>
      </c>
      <c r="C7580" s="2" t="s">
        <v>38</v>
      </c>
      <c r="D7580" s="2">
        <v>1000002192</v>
      </c>
      <c r="E7580" s="2" t="s">
        <v>107</v>
      </c>
      <c r="F7580" s="3" t="s">
        <v>48</v>
      </c>
      <c r="G7580" s="3" t="s">
        <v>80</v>
      </c>
      <c r="H7580" s="11">
        <v>69.625864725821799</v>
      </c>
      <c r="I7580">
        <f>IF(今年月目标[[#This Row],[月份]]=MONTH(报表日期),1,0)</f>
        <v>0</v>
      </c>
    </row>
    <row r="7581" spans="1:9" x14ac:dyDescent="0.2">
      <c r="A7581" s="3">
        <v>12</v>
      </c>
      <c r="B7581" s="2" t="s">
        <v>23</v>
      </c>
      <c r="C7581" s="2" t="s">
        <v>38</v>
      </c>
      <c r="D7581" s="2">
        <v>1000002192</v>
      </c>
      <c r="E7581" s="2" t="s">
        <v>107</v>
      </c>
      <c r="F7581" s="3" t="s">
        <v>52</v>
      </c>
      <c r="G7581" s="3" t="s">
        <v>72</v>
      </c>
      <c r="H7581" s="11">
        <v>1.4720690545483643</v>
      </c>
      <c r="I7581">
        <f>IF(今年月目标[[#This Row],[月份]]=MONTH(报表日期),1,0)</f>
        <v>0</v>
      </c>
    </row>
    <row r="7582" spans="1:9" x14ac:dyDescent="0.2">
      <c r="A7582" s="3">
        <v>12</v>
      </c>
      <c r="B7582" s="2" t="s">
        <v>19</v>
      </c>
      <c r="C7582" s="2" t="s">
        <v>9</v>
      </c>
      <c r="D7582" s="2">
        <v>1000002951</v>
      </c>
      <c r="E7582" s="2" t="s">
        <v>114</v>
      </c>
      <c r="F7582" s="3" t="s">
        <v>48</v>
      </c>
      <c r="G7582" s="3" t="s">
        <v>87</v>
      </c>
      <c r="H7582" s="11">
        <v>11.484990404692246</v>
      </c>
      <c r="I7582">
        <f>IF(今年月目标[[#This Row],[月份]]=MONTH(报表日期),1,0)</f>
        <v>0</v>
      </c>
    </row>
    <row r="7583" spans="1:9" x14ac:dyDescent="0.2">
      <c r="A7583" s="3">
        <v>12</v>
      </c>
      <c r="B7583" s="2" t="s">
        <v>19</v>
      </c>
      <c r="C7583" s="2" t="s">
        <v>9</v>
      </c>
      <c r="D7583" s="2">
        <v>1000002951</v>
      </c>
      <c r="E7583" s="2" t="s">
        <v>114</v>
      </c>
      <c r="F7583" s="3" t="s">
        <v>50</v>
      </c>
      <c r="G7583" s="3" t="s">
        <v>74</v>
      </c>
      <c r="H7583" s="11">
        <v>30.36892947619161</v>
      </c>
      <c r="I7583">
        <f>IF(今年月目标[[#This Row],[月份]]=MONTH(报表日期),1,0)</f>
        <v>0</v>
      </c>
    </row>
    <row r="7584" spans="1:9" x14ac:dyDescent="0.2">
      <c r="A7584" s="3">
        <v>1</v>
      </c>
      <c r="B7584" s="2" t="s">
        <v>16</v>
      </c>
      <c r="C7584" s="2" t="s">
        <v>1</v>
      </c>
      <c r="D7584" s="2">
        <v>1000000253</v>
      </c>
      <c r="E7584" s="2" t="s">
        <v>92</v>
      </c>
      <c r="F7584" s="3" t="s">
        <v>46</v>
      </c>
      <c r="G7584" s="3" t="s">
        <v>47</v>
      </c>
      <c r="H7584" s="11">
        <v>41.533441591357644</v>
      </c>
      <c r="I7584">
        <f>IF(今年月目标[[#This Row],[月份]]=MONTH(报表日期),1,0)</f>
        <v>0</v>
      </c>
    </row>
    <row r="7585" spans="1:9" x14ac:dyDescent="0.2">
      <c r="A7585" s="3">
        <v>1</v>
      </c>
      <c r="B7585" s="2" t="s">
        <v>20</v>
      </c>
      <c r="C7585" s="2" t="s">
        <v>6</v>
      </c>
      <c r="D7585" s="2">
        <v>1000001456</v>
      </c>
      <c r="E7585" s="2" t="s">
        <v>145</v>
      </c>
      <c r="F7585" s="3" t="s">
        <v>46</v>
      </c>
      <c r="G7585" s="3" t="s">
        <v>88</v>
      </c>
      <c r="H7585" s="11">
        <v>70.176627733026152</v>
      </c>
      <c r="I7585">
        <f>IF(今年月目标[[#This Row],[月份]]=MONTH(报表日期),1,0)</f>
        <v>0</v>
      </c>
    </row>
    <row r="7586" spans="1:9" x14ac:dyDescent="0.2">
      <c r="A7586" s="3">
        <v>1</v>
      </c>
      <c r="B7586" s="2" t="s">
        <v>20</v>
      </c>
      <c r="C7586" s="2" t="s">
        <v>6</v>
      </c>
      <c r="D7586" s="2">
        <v>1000001096</v>
      </c>
      <c r="E7586" s="2" t="s">
        <v>115</v>
      </c>
      <c r="F7586" s="3" t="s">
        <v>46</v>
      </c>
      <c r="G7586" s="3" t="s">
        <v>47</v>
      </c>
      <c r="H7586" s="11">
        <v>7.4574287376120889</v>
      </c>
      <c r="I7586">
        <f>IF(今年月目标[[#This Row],[月份]]=MONTH(报表日期),1,0)</f>
        <v>0</v>
      </c>
    </row>
    <row r="7587" spans="1:9" x14ac:dyDescent="0.2">
      <c r="A7587" s="3">
        <v>1</v>
      </c>
      <c r="B7587" s="2" t="s">
        <v>20</v>
      </c>
      <c r="C7587" s="2" t="s">
        <v>6</v>
      </c>
      <c r="D7587" s="2">
        <v>1000001456</v>
      </c>
      <c r="E7587" s="2" t="s">
        <v>145</v>
      </c>
      <c r="F7587" s="3" t="s">
        <v>46</v>
      </c>
      <c r="G7587" s="3" t="s">
        <v>47</v>
      </c>
      <c r="H7587" s="11">
        <v>19.961969807714166</v>
      </c>
      <c r="I7587">
        <f>IF(今年月目标[[#This Row],[月份]]=MONTH(报表日期),1,0)</f>
        <v>0</v>
      </c>
    </row>
    <row r="7588" spans="1:9" x14ac:dyDescent="0.2">
      <c r="A7588" s="3">
        <v>2</v>
      </c>
      <c r="B7588" s="2" t="s">
        <v>20</v>
      </c>
      <c r="C7588" s="2" t="s">
        <v>6</v>
      </c>
      <c r="D7588" s="2">
        <v>1000001096</v>
      </c>
      <c r="E7588" s="2" t="s">
        <v>115</v>
      </c>
      <c r="F7588" s="3" t="s">
        <v>46</v>
      </c>
      <c r="G7588" s="3" t="s">
        <v>47</v>
      </c>
      <c r="H7588" s="11">
        <v>8.7235795755688947</v>
      </c>
      <c r="I7588">
        <f>IF(今年月目标[[#This Row],[月份]]=MONTH(报表日期),1,0)</f>
        <v>0</v>
      </c>
    </row>
    <row r="7589" spans="1:9" x14ac:dyDescent="0.2">
      <c r="A7589" s="3">
        <v>2</v>
      </c>
      <c r="B7589" s="2" t="s">
        <v>21</v>
      </c>
      <c r="C7589" s="2" t="s">
        <v>33</v>
      </c>
      <c r="D7589" s="2">
        <v>1000000254</v>
      </c>
      <c r="E7589" s="2" t="s">
        <v>151</v>
      </c>
      <c r="F7589" s="3" t="s">
        <v>46</v>
      </c>
      <c r="G7589" s="3" t="s">
        <v>47</v>
      </c>
      <c r="H7589" s="11">
        <v>6.8036425867395032</v>
      </c>
      <c r="I7589">
        <f>IF(今年月目标[[#This Row],[月份]]=MONTH(报表日期),1,0)</f>
        <v>0</v>
      </c>
    </row>
    <row r="7590" spans="1:9" x14ac:dyDescent="0.2">
      <c r="A7590" s="3">
        <v>2</v>
      </c>
      <c r="B7590" s="2" t="s">
        <v>20</v>
      </c>
      <c r="C7590" s="2" t="s">
        <v>6</v>
      </c>
      <c r="D7590" s="2">
        <v>1000001456</v>
      </c>
      <c r="E7590" s="2" t="s">
        <v>145</v>
      </c>
      <c r="F7590" s="3" t="s">
        <v>46</v>
      </c>
      <c r="G7590" s="3" t="s">
        <v>47</v>
      </c>
      <c r="H7590" s="11">
        <v>13.607285173479006</v>
      </c>
      <c r="I7590">
        <f>IF(今年月目标[[#This Row],[月份]]=MONTH(报表日期),1,0)</f>
        <v>0</v>
      </c>
    </row>
    <row r="7591" spans="1:9" x14ac:dyDescent="0.2">
      <c r="A7591" s="3">
        <v>2</v>
      </c>
      <c r="B7591" s="2" t="s">
        <v>16</v>
      </c>
      <c r="C7591" s="2" t="s">
        <v>1</v>
      </c>
      <c r="D7591" s="2">
        <v>1000000253</v>
      </c>
      <c r="E7591" s="2" t="s">
        <v>92</v>
      </c>
      <c r="F7591" s="3" t="s">
        <v>46</v>
      </c>
      <c r="G7591" s="3" t="s">
        <v>47</v>
      </c>
      <c r="H7591" s="11">
        <v>46.52696525490758</v>
      </c>
      <c r="I7591">
        <f>IF(今年月目标[[#This Row],[月份]]=MONTH(报表日期),1,0)</f>
        <v>0</v>
      </c>
    </row>
    <row r="7592" spans="1:9" x14ac:dyDescent="0.2">
      <c r="A7592" s="3">
        <v>3</v>
      </c>
      <c r="B7592" s="2" t="s">
        <v>20</v>
      </c>
      <c r="C7592" s="2" t="s">
        <v>6</v>
      </c>
      <c r="D7592" s="2">
        <v>1000001456</v>
      </c>
      <c r="E7592" s="2" t="s">
        <v>145</v>
      </c>
      <c r="F7592" s="3" t="s">
        <v>46</v>
      </c>
      <c r="G7592" s="3" t="s">
        <v>47</v>
      </c>
      <c r="H7592" s="11">
        <v>17.078625499615224</v>
      </c>
      <c r="I7592">
        <f>IF(今年月目标[[#This Row],[月份]]=MONTH(报表日期),1,0)</f>
        <v>0</v>
      </c>
    </row>
    <row r="7593" spans="1:9" x14ac:dyDescent="0.2">
      <c r="A7593" s="3">
        <v>3</v>
      </c>
      <c r="B7593" s="2" t="s">
        <v>16</v>
      </c>
      <c r="C7593" s="2" t="s">
        <v>1</v>
      </c>
      <c r="D7593" s="2">
        <v>1000000253</v>
      </c>
      <c r="E7593" s="2" t="s">
        <v>92</v>
      </c>
      <c r="F7593" s="3" t="s">
        <v>46</v>
      </c>
      <c r="G7593" s="3" t="s">
        <v>47</v>
      </c>
      <c r="H7593" s="11">
        <v>44.038218551191299</v>
      </c>
      <c r="I7593">
        <f>IF(今年月目标[[#This Row],[月份]]=MONTH(报表日期),1,0)</f>
        <v>0</v>
      </c>
    </row>
    <row r="7594" spans="1:9" x14ac:dyDescent="0.2">
      <c r="A7594" s="3">
        <v>3</v>
      </c>
      <c r="B7594" s="2" t="s">
        <v>21</v>
      </c>
      <c r="C7594" s="2" t="s">
        <v>33</v>
      </c>
      <c r="D7594" s="2">
        <v>1000000254</v>
      </c>
      <c r="E7594" s="2" t="s">
        <v>151</v>
      </c>
      <c r="F7594" s="3" t="s">
        <v>46</v>
      </c>
      <c r="G7594" s="3" t="s">
        <v>47</v>
      </c>
      <c r="H7594" s="11">
        <v>2.7965594704563661</v>
      </c>
      <c r="I7594">
        <f>IF(今年月目标[[#This Row],[月份]]=MONTH(报表日期),1,0)</f>
        <v>0</v>
      </c>
    </row>
    <row r="7595" spans="1:9" x14ac:dyDescent="0.2">
      <c r="A7595" s="3">
        <v>3</v>
      </c>
      <c r="B7595" s="2" t="s">
        <v>22</v>
      </c>
      <c r="C7595" s="2" t="s">
        <v>24</v>
      </c>
      <c r="D7595" s="2">
        <v>1000000619</v>
      </c>
      <c r="E7595" s="2" t="s">
        <v>162</v>
      </c>
      <c r="F7595" s="3" t="s">
        <v>46</v>
      </c>
      <c r="G7595" s="3" t="s">
        <v>47</v>
      </c>
      <c r="H7595" s="11">
        <v>1.7720934748318511</v>
      </c>
      <c r="I7595">
        <f>IF(今年月目标[[#This Row],[月份]]=MONTH(报表日期),1,0)</f>
        <v>0</v>
      </c>
    </row>
    <row r="7596" spans="1:9" x14ac:dyDescent="0.2">
      <c r="A7596" s="3">
        <v>3</v>
      </c>
      <c r="B7596" s="2" t="s">
        <v>20</v>
      </c>
      <c r="C7596" s="2" t="s">
        <v>6</v>
      </c>
      <c r="D7596" s="2">
        <v>1000001456</v>
      </c>
      <c r="E7596" s="2" t="s">
        <v>145</v>
      </c>
      <c r="F7596" s="3" t="s">
        <v>46</v>
      </c>
      <c r="G7596" s="3" t="s">
        <v>88</v>
      </c>
      <c r="H7596" s="11">
        <v>50.298753020826894</v>
      </c>
      <c r="I7596">
        <f>IF(今年月目标[[#This Row],[月份]]=MONTH(报表日期),1,0)</f>
        <v>0</v>
      </c>
    </row>
    <row r="7597" spans="1:9" x14ac:dyDescent="0.2">
      <c r="A7597" s="3">
        <v>3</v>
      </c>
      <c r="B7597" s="2" t="s">
        <v>20</v>
      </c>
      <c r="C7597" s="2" t="s">
        <v>6</v>
      </c>
      <c r="D7597" s="2">
        <v>1000001096</v>
      </c>
      <c r="E7597" s="2" t="s">
        <v>115</v>
      </c>
      <c r="F7597" s="3" t="s">
        <v>46</v>
      </c>
      <c r="G7597" s="3" t="s">
        <v>47</v>
      </c>
      <c r="H7597" s="11">
        <v>8.1516299842264353</v>
      </c>
      <c r="I7597">
        <f>IF(今年月目标[[#This Row],[月份]]=MONTH(报表日期),1,0)</f>
        <v>0</v>
      </c>
    </row>
    <row r="7598" spans="1:9" x14ac:dyDescent="0.2">
      <c r="A7598" s="3">
        <v>4</v>
      </c>
      <c r="B7598" s="2" t="s">
        <v>22</v>
      </c>
      <c r="C7598" s="2" t="s">
        <v>24</v>
      </c>
      <c r="D7598" s="2">
        <v>1000000619</v>
      </c>
      <c r="E7598" s="2" t="s">
        <v>162</v>
      </c>
      <c r="F7598" s="3" t="s">
        <v>46</v>
      </c>
      <c r="G7598" s="3" t="s">
        <v>47</v>
      </c>
      <c r="H7598" s="11">
        <v>1.5825363419562268</v>
      </c>
      <c r="I7598">
        <f>IF(今年月目标[[#This Row],[月份]]=MONTH(报表日期),1,0)</f>
        <v>0</v>
      </c>
    </row>
    <row r="7599" spans="1:9" x14ac:dyDescent="0.2">
      <c r="A7599" s="3">
        <v>4</v>
      </c>
      <c r="B7599" s="2" t="s">
        <v>16</v>
      </c>
      <c r="C7599" s="2" t="s">
        <v>1</v>
      </c>
      <c r="D7599" s="2">
        <v>1000000253</v>
      </c>
      <c r="E7599" s="2" t="s">
        <v>92</v>
      </c>
      <c r="F7599" s="3" t="s">
        <v>46</v>
      </c>
      <c r="G7599" s="3" t="s">
        <v>47</v>
      </c>
      <c r="H7599" s="11">
        <v>37.572862084321009</v>
      </c>
      <c r="I7599">
        <f>IF(今年月目标[[#This Row],[月份]]=MONTH(报表日期),1,0)</f>
        <v>0</v>
      </c>
    </row>
    <row r="7600" spans="1:9" x14ac:dyDescent="0.2">
      <c r="A7600" s="3">
        <v>4</v>
      </c>
      <c r="B7600" s="2" t="s">
        <v>20</v>
      </c>
      <c r="C7600" s="2" t="s">
        <v>6</v>
      </c>
      <c r="D7600" s="2">
        <v>1000001456</v>
      </c>
      <c r="E7600" s="2" t="s">
        <v>145</v>
      </c>
      <c r="F7600" s="3" t="s">
        <v>46</v>
      </c>
      <c r="G7600" s="3" t="s">
        <v>47</v>
      </c>
      <c r="H7600" s="11">
        <v>13.355326162421999</v>
      </c>
      <c r="I7600">
        <f>IF(今年月目标[[#This Row],[月份]]=MONTH(报表日期),1,0)</f>
        <v>0</v>
      </c>
    </row>
    <row r="7601" spans="1:9" x14ac:dyDescent="0.2">
      <c r="A7601" s="3">
        <v>4</v>
      </c>
      <c r="B7601" s="2" t="s">
        <v>20</v>
      </c>
      <c r="C7601" s="2" t="s">
        <v>6</v>
      </c>
      <c r="D7601" s="2">
        <v>1000001096</v>
      </c>
      <c r="E7601" s="2" t="s">
        <v>115</v>
      </c>
      <c r="F7601" s="3" t="s">
        <v>46</v>
      </c>
      <c r="G7601" s="3" t="s">
        <v>47</v>
      </c>
      <c r="H7601" s="11">
        <v>7.2796671729985718</v>
      </c>
      <c r="I7601">
        <f>IF(今年月目标[[#This Row],[月份]]=MONTH(报表日期),1,0)</f>
        <v>0</v>
      </c>
    </row>
    <row r="7602" spans="1:9" x14ac:dyDescent="0.2">
      <c r="A7602" s="3">
        <v>4</v>
      </c>
      <c r="B7602" s="2" t="s">
        <v>21</v>
      </c>
      <c r="C7602" s="2" t="s">
        <v>33</v>
      </c>
      <c r="D7602" s="2">
        <v>1000000254</v>
      </c>
      <c r="E7602" s="2" t="s">
        <v>151</v>
      </c>
      <c r="F7602" s="3" t="s">
        <v>46</v>
      </c>
      <c r="G7602" s="3" t="s">
        <v>47</v>
      </c>
      <c r="H7602" s="11">
        <v>1.8871656533857175</v>
      </c>
      <c r="I7602">
        <f>IF(今年月目标[[#This Row],[月份]]=MONTH(报表日期),1,0)</f>
        <v>0</v>
      </c>
    </row>
    <row r="7603" spans="1:9" x14ac:dyDescent="0.2">
      <c r="A7603" s="3">
        <v>5</v>
      </c>
      <c r="B7603" s="2" t="s">
        <v>20</v>
      </c>
      <c r="C7603" s="2" t="s">
        <v>6</v>
      </c>
      <c r="D7603" s="2">
        <v>1000001456</v>
      </c>
      <c r="E7603" s="2" t="s">
        <v>145</v>
      </c>
      <c r="F7603" s="3" t="s">
        <v>46</v>
      </c>
      <c r="G7603" s="3" t="s">
        <v>47</v>
      </c>
      <c r="H7603" s="11">
        <v>18.819714027726057</v>
      </c>
      <c r="I7603">
        <f>IF(今年月目标[[#This Row],[月份]]=MONTH(报表日期),1,0)</f>
        <v>1</v>
      </c>
    </row>
    <row r="7604" spans="1:9" x14ac:dyDescent="0.2">
      <c r="A7604" s="3">
        <v>5</v>
      </c>
      <c r="B7604" s="2" t="s">
        <v>16</v>
      </c>
      <c r="C7604" s="2" t="s">
        <v>1</v>
      </c>
      <c r="D7604" s="2">
        <v>1000000253</v>
      </c>
      <c r="E7604" s="2" t="s">
        <v>92</v>
      </c>
      <c r="F7604" s="3" t="s">
        <v>46</v>
      </c>
      <c r="G7604" s="3" t="s">
        <v>47</v>
      </c>
      <c r="H7604" s="11">
        <v>47.289765086200447</v>
      </c>
      <c r="I7604">
        <f>IF(今年月目标[[#This Row],[月份]]=MONTH(报表日期),1,0)</f>
        <v>1</v>
      </c>
    </row>
    <row r="7605" spans="1:9" x14ac:dyDescent="0.2">
      <c r="A7605" s="3">
        <v>5</v>
      </c>
      <c r="B7605" s="2" t="s">
        <v>20</v>
      </c>
      <c r="C7605" s="2" t="s">
        <v>6</v>
      </c>
      <c r="D7605" s="2">
        <v>1000001096</v>
      </c>
      <c r="E7605" s="2" t="s">
        <v>115</v>
      </c>
      <c r="F7605" s="3" t="s">
        <v>46</v>
      </c>
      <c r="G7605" s="3" t="s">
        <v>47</v>
      </c>
      <c r="H7605" s="11">
        <v>9.2313788368967042</v>
      </c>
      <c r="I7605">
        <f>IF(今年月目标[[#This Row],[月份]]=MONTH(报表日期),1,0)</f>
        <v>1</v>
      </c>
    </row>
    <row r="7606" spans="1:9" x14ac:dyDescent="0.2">
      <c r="A7606" s="3">
        <v>5</v>
      </c>
      <c r="B7606" s="2" t="s">
        <v>22</v>
      </c>
      <c r="C7606" s="2" t="s">
        <v>10</v>
      </c>
      <c r="D7606" s="2">
        <v>1000000224</v>
      </c>
      <c r="E7606" s="2" t="s">
        <v>483</v>
      </c>
      <c r="F7606" s="4" t="s">
        <v>48</v>
      </c>
      <c r="G7606" s="4" t="s">
        <v>49</v>
      </c>
      <c r="H7606" s="12">
        <v>5.9671818638688965</v>
      </c>
      <c r="I7606">
        <f>IF(今年月目标[[#This Row],[月份]]=MONTH(报表日期),1,0)</f>
        <v>1</v>
      </c>
    </row>
    <row r="7607" spans="1:9" x14ac:dyDescent="0.2">
      <c r="A7607" s="3">
        <v>5</v>
      </c>
      <c r="B7607" s="2" t="s">
        <v>22</v>
      </c>
      <c r="C7607" s="2" t="s">
        <v>10</v>
      </c>
      <c r="D7607" s="2">
        <v>1000000224</v>
      </c>
      <c r="E7607" s="2" t="s">
        <v>483</v>
      </c>
      <c r="F7607" s="4" t="s">
        <v>48</v>
      </c>
      <c r="G7607" s="4" t="s">
        <v>87</v>
      </c>
      <c r="H7607" s="12">
        <v>3.2514265579375699</v>
      </c>
      <c r="I7607">
        <f>IF(今年月目标[[#This Row],[月份]]=MONTH(报表日期),1,0)</f>
        <v>1</v>
      </c>
    </row>
    <row r="7608" spans="1:9" x14ac:dyDescent="0.2">
      <c r="A7608" s="3">
        <v>5</v>
      </c>
      <c r="B7608" s="2" t="s">
        <v>22</v>
      </c>
      <c r="C7608" s="2" t="s">
        <v>10</v>
      </c>
      <c r="D7608" s="2">
        <v>1000000224</v>
      </c>
      <c r="E7608" s="2" t="s">
        <v>483</v>
      </c>
      <c r="F7608" s="4" t="s">
        <v>50</v>
      </c>
      <c r="G7608" s="4" t="s">
        <v>69</v>
      </c>
      <c r="H7608" s="12">
        <v>57.639685982805169</v>
      </c>
      <c r="I7608">
        <f>IF(今年月目标[[#This Row],[月份]]=MONTH(报表日期),1,0)</f>
        <v>1</v>
      </c>
    </row>
    <row r="7609" spans="1:9" x14ac:dyDescent="0.2">
      <c r="A7609" s="3">
        <v>5</v>
      </c>
      <c r="B7609" s="2" t="s">
        <v>22</v>
      </c>
      <c r="C7609" s="2" t="s">
        <v>10</v>
      </c>
      <c r="D7609" s="2">
        <v>1000000224</v>
      </c>
      <c r="E7609" s="2" t="s">
        <v>483</v>
      </c>
      <c r="F7609" s="4" t="s">
        <v>50</v>
      </c>
      <c r="G7609" s="4" t="s">
        <v>74</v>
      </c>
      <c r="H7609" s="12">
        <v>171.89458906938421</v>
      </c>
      <c r="I7609">
        <f>IF(今年月目标[[#This Row],[月份]]=MONTH(报表日期),1,0)</f>
        <v>1</v>
      </c>
    </row>
    <row r="7610" spans="1:9" x14ac:dyDescent="0.2">
      <c r="A7610" s="3">
        <v>5</v>
      </c>
      <c r="B7610" s="2" t="s">
        <v>22</v>
      </c>
      <c r="C7610" s="2" t="s">
        <v>10</v>
      </c>
      <c r="D7610" s="2">
        <v>1000000224</v>
      </c>
      <c r="E7610" s="2" t="s">
        <v>483</v>
      </c>
      <c r="F7610" s="4" t="s">
        <v>52</v>
      </c>
      <c r="G7610" s="4" t="s">
        <v>62</v>
      </c>
      <c r="H7610" s="12">
        <v>376.26777105235999</v>
      </c>
      <c r="I7610">
        <f>IF(今年月目标[[#This Row],[月份]]=MONTH(报表日期),1,0)</f>
        <v>1</v>
      </c>
    </row>
    <row r="7611" spans="1:9" x14ac:dyDescent="0.2">
      <c r="A7611" s="3">
        <v>5</v>
      </c>
      <c r="B7611" s="2" t="s">
        <v>22</v>
      </c>
      <c r="C7611" s="2" t="s">
        <v>10</v>
      </c>
      <c r="D7611" s="2">
        <v>1000000472</v>
      </c>
      <c r="E7611" s="2" t="s">
        <v>764</v>
      </c>
      <c r="F7611" s="4" t="s">
        <v>50</v>
      </c>
      <c r="G7611" s="4" t="s">
        <v>51</v>
      </c>
      <c r="H7611" s="12">
        <v>47.561690029174791</v>
      </c>
      <c r="I7611">
        <f>IF(今年月目标[[#This Row],[月份]]=MONTH(报表日期),1,0)</f>
        <v>1</v>
      </c>
    </row>
    <row r="7612" spans="1:9" x14ac:dyDescent="0.2">
      <c r="A7612" s="3">
        <v>5</v>
      </c>
      <c r="B7612" s="2" t="s">
        <v>22</v>
      </c>
      <c r="C7612" s="2" t="s">
        <v>10</v>
      </c>
      <c r="D7612" s="2">
        <v>1000000794</v>
      </c>
      <c r="E7612" s="2" t="s">
        <v>265</v>
      </c>
      <c r="F7612" s="4" t="s">
        <v>44</v>
      </c>
      <c r="G7612" s="4" t="s">
        <v>55</v>
      </c>
      <c r="H7612" s="12">
        <v>40.3534516294594</v>
      </c>
      <c r="I7612">
        <f>IF(今年月目标[[#This Row],[月份]]=MONTH(报表日期),1,0)</f>
        <v>1</v>
      </c>
    </row>
    <row r="7613" spans="1:9" x14ac:dyDescent="0.2">
      <c r="A7613" s="3">
        <v>5</v>
      </c>
      <c r="B7613" s="2" t="s">
        <v>22</v>
      </c>
      <c r="C7613" s="2" t="s">
        <v>10</v>
      </c>
      <c r="D7613" s="2">
        <v>1000000794</v>
      </c>
      <c r="E7613" s="2" t="s">
        <v>265</v>
      </c>
      <c r="F7613" s="4" t="s">
        <v>52</v>
      </c>
      <c r="G7613" s="4" t="s">
        <v>53</v>
      </c>
      <c r="H7613" s="12">
        <v>71.794172871048573</v>
      </c>
      <c r="I7613">
        <f>IF(今年月目标[[#This Row],[月份]]=MONTH(报表日期),1,0)</f>
        <v>1</v>
      </c>
    </row>
    <row r="7614" spans="1:9" x14ac:dyDescent="0.2">
      <c r="A7614" s="3">
        <v>5</v>
      </c>
      <c r="B7614" s="2" t="s">
        <v>22</v>
      </c>
      <c r="C7614" s="2" t="s">
        <v>10</v>
      </c>
      <c r="D7614" s="2">
        <v>1000001071</v>
      </c>
      <c r="E7614" s="2" t="s">
        <v>709</v>
      </c>
      <c r="F7614" s="4" t="s">
        <v>52</v>
      </c>
      <c r="G7614" s="4" t="s">
        <v>53</v>
      </c>
      <c r="H7614" s="12">
        <v>11.133682425362256</v>
      </c>
      <c r="I7614">
        <f>IF(今年月目标[[#This Row],[月份]]=MONTH(报表日期),1,0)</f>
        <v>1</v>
      </c>
    </row>
    <row r="7615" spans="1:9" x14ac:dyDescent="0.2">
      <c r="A7615" s="3">
        <v>5</v>
      </c>
      <c r="B7615" s="2" t="s">
        <v>22</v>
      </c>
      <c r="C7615" s="2" t="s">
        <v>10</v>
      </c>
      <c r="D7615" s="2">
        <v>1000001285</v>
      </c>
      <c r="E7615" s="2" t="s">
        <v>842</v>
      </c>
      <c r="F7615" s="4" t="s">
        <v>58</v>
      </c>
      <c r="G7615" s="4" t="s">
        <v>65</v>
      </c>
      <c r="H7615" s="12">
        <v>55.048682969694326</v>
      </c>
      <c r="I7615">
        <f>IF(今年月目标[[#This Row],[月份]]=MONTH(报表日期),1,0)</f>
        <v>1</v>
      </c>
    </row>
    <row r="7616" spans="1:9" x14ac:dyDescent="0.2">
      <c r="A7616" s="3">
        <v>5</v>
      </c>
      <c r="B7616" s="2" t="s">
        <v>22</v>
      </c>
      <c r="C7616" s="2" t="s">
        <v>10</v>
      </c>
      <c r="D7616" s="2">
        <v>1000001285</v>
      </c>
      <c r="E7616" s="2" t="s">
        <v>842</v>
      </c>
      <c r="F7616" s="4" t="s">
        <v>50</v>
      </c>
      <c r="G7616" s="4" t="s">
        <v>51</v>
      </c>
      <c r="H7616" s="12">
        <v>22.335358134616232</v>
      </c>
      <c r="I7616">
        <f>IF(今年月目标[[#This Row],[月份]]=MONTH(报表日期),1,0)</f>
        <v>1</v>
      </c>
    </row>
    <row r="7617" spans="1:9" x14ac:dyDescent="0.2">
      <c r="A7617" s="3">
        <v>5</v>
      </c>
      <c r="B7617" s="2" t="s">
        <v>22</v>
      </c>
      <c r="C7617" s="2" t="s">
        <v>10</v>
      </c>
      <c r="D7617" s="2">
        <v>1000001285</v>
      </c>
      <c r="E7617" s="2" t="s">
        <v>842</v>
      </c>
      <c r="F7617" s="4" t="s">
        <v>50</v>
      </c>
      <c r="G7617" s="4" t="s">
        <v>74</v>
      </c>
      <c r="H7617" s="12">
        <v>61.961990209288636</v>
      </c>
      <c r="I7617">
        <f>IF(今年月目标[[#This Row],[月份]]=MONTH(报表日期),1,0)</f>
        <v>1</v>
      </c>
    </row>
    <row r="7618" spans="1:9" x14ac:dyDescent="0.2">
      <c r="A7618" s="3">
        <v>5</v>
      </c>
      <c r="B7618" s="2" t="s">
        <v>22</v>
      </c>
      <c r="C7618" s="2" t="s">
        <v>10</v>
      </c>
      <c r="D7618" s="2">
        <v>1000001625</v>
      </c>
      <c r="E7618" s="2" t="s">
        <v>869</v>
      </c>
      <c r="F7618" s="4" t="s">
        <v>50</v>
      </c>
      <c r="G7618" s="4" t="s">
        <v>69</v>
      </c>
      <c r="H7618" s="12">
        <v>46.758872647699832</v>
      </c>
      <c r="I7618">
        <f>IF(今年月目标[[#This Row],[月份]]=MONTH(报表日期),1,0)</f>
        <v>1</v>
      </c>
    </row>
    <row r="7619" spans="1:9" x14ac:dyDescent="0.2">
      <c r="A7619" s="3">
        <v>5</v>
      </c>
      <c r="B7619" s="2" t="s">
        <v>22</v>
      </c>
      <c r="C7619" s="2" t="s">
        <v>10</v>
      </c>
      <c r="D7619" s="2">
        <v>1000001721</v>
      </c>
      <c r="E7619" s="2" t="s">
        <v>896</v>
      </c>
      <c r="F7619" s="4" t="s">
        <v>58</v>
      </c>
      <c r="G7619" s="4" t="s">
        <v>65</v>
      </c>
      <c r="H7619" s="12">
        <v>59.989262504691418</v>
      </c>
      <c r="I7619">
        <f>IF(今年月目标[[#This Row],[月份]]=MONTH(报表日期),1,0)</f>
        <v>1</v>
      </c>
    </row>
    <row r="7620" spans="1:9" x14ac:dyDescent="0.2">
      <c r="A7620" s="3">
        <v>5</v>
      </c>
      <c r="B7620" s="2" t="s">
        <v>22</v>
      </c>
      <c r="C7620" s="2" t="s">
        <v>10</v>
      </c>
      <c r="D7620" s="2">
        <v>1000001721</v>
      </c>
      <c r="E7620" s="2" t="s">
        <v>896</v>
      </c>
      <c r="F7620" s="4" t="s">
        <v>50</v>
      </c>
      <c r="G7620" s="4" t="s">
        <v>51</v>
      </c>
      <c r="H7620" s="12">
        <v>100.22064682123502</v>
      </c>
      <c r="I7620">
        <f>IF(今年月目标[[#This Row],[月份]]=MONTH(报表日期),1,0)</f>
        <v>1</v>
      </c>
    </row>
    <row r="7621" spans="1:9" x14ac:dyDescent="0.2">
      <c r="A7621" s="3">
        <v>5</v>
      </c>
      <c r="B7621" s="2" t="s">
        <v>22</v>
      </c>
      <c r="C7621" s="2" t="s">
        <v>10</v>
      </c>
      <c r="D7621" s="2">
        <v>1000001721</v>
      </c>
      <c r="E7621" s="2" t="s">
        <v>896</v>
      </c>
      <c r="F7621" s="4" t="s">
        <v>52</v>
      </c>
      <c r="G7621" s="4" t="s">
        <v>85</v>
      </c>
      <c r="H7621" s="12">
        <v>37.668058032787826</v>
      </c>
      <c r="I7621">
        <f>IF(今年月目标[[#This Row],[月份]]=MONTH(报表日期),1,0)</f>
        <v>1</v>
      </c>
    </row>
    <row r="7622" spans="1:9" x14ac:dyDescent="0.2">
      <c r="A7622" s="3">
        <v>5</v>
      </c>
      <c r="B7622" s="2" t="s">
        <v>22</v>
      </c>
      <c r="C7622" s="2" t="s">
        <v>10</v>
      </c>
      <c r="D7622" s="2">
        <v>1000001861</v>
      </c>
      <c r="E7622" s="2" t="s">
        <v>796</v>
      </c>
      <c r="F7622" s="4" t="s">
        <v>52</v>
      </c>
      <c r="G7622" s="4" t="s">
        <v>62</v>
      </c>
      <c r="H7622" s="12">
        <v>292.31925269239764</v>
      </c>
      <c r="I7622">
        <f>IF(今年月目标[[#This Row],[月份]]=MONTH(报表日期),1,0)</f>
        <v>1</v>
      </c>
    </row>
    <row r="7623" spans="1:9" x14ac:dyDescent="0.2">
      <c r="A7623" s="3">
        <v>5</v>
      </c>
      <c r="B7623" s="2" t="s">
        <v>22</v>
      </c>
      <c r="C7623" s="2" t="s">
        <v>10</v>
      </c>
      <c r="D7623" s="2">
        <v>1000001915</v>
      </c>
      <c r="E7623" s="2" t="s">
        <v>296</v>
      </c>
      <c r="F7623" s="4" t="s">
        <v>48</v>
      </c>
      <c r="G7623" s="4" t="s">
        <v>80</v>
      </c>
      <c r="H7623" s="12">
        <v>365.97774833579001</v>
      </c>
      <c r="I7623">
        <f>IF(今年月目标[[#This Row],[月份]]=MONTH(报表日期),1,0)</f>
        <v>1</v>
      </c>
    </row>
    <row r="7624" spans="1:9" x14ac:dyDescent="0.2">
      <c r="A7624" s="3">
        <v>5</v>
      </c>
      <c r="B7624" s="2" t="s">
        <v>22</v>
      </c>
      <c r="C7624" s="2" t="s">
        <v>10</v>
      </c>
      <c r="D7624" s="2">
        <v>1000001915</v>
      </c>
      <c r="E7624" s="2" t="s">
        <v>296</v>
      </c>
      <c r="F7624" s="4" t="s">
        <v>48</v>
      </c>
      <c r="G7624" s="4" t="s">
        <v>86</v>
      </c>
      <c r="H7624" s="12">
        <v>8.8845387901366468</v>
      </c>
      <c r="I7624">
        <f>IF(今年月目标[[#This Row],[月份]]=MONTH(报表日期),1,0)</f>
        <v>1</v>
      </c>
    </row>
    <row r="7625" spans="1:9" x14ac:dyDescent="0.2">
      <c r="A7625" s="3">
        <v>5</v>
      </c>
      <c r="B7625" s="2" t="s">
        <v>22</v>
      </c>
      <c r="C7625" s="2" t="s">
        <v>10</v>
      </c>
      <c r="D7625" s="2">
        <v>1000001915</v>
      </c>
      <c r="E7625" s="2" t="s">
        <v>296</v>
      </c>
      <c r="F7625" s="4" t="s">
        <v>52</v>
      </c>
      <c r="G7625" s="4" t="s">
        <v>75</v>
      </c>
      <c r="H7625" s="12">
        <v>14.860374617212004</v>
      </c>
      <c r="I7625">
        <f>IF(今年月目标[[#This Row],[月份]]=MONTH(报表日期),1,0)</f>
        <v>1</v>
      </c>
    </row>
    <row r="7626" spans="1:9" x14ac:dyDescent="0.2">
      <c r="A7626" s="3">
        <v>5</v>
      </c>
      <c r="B7626" s="2" t="s">
        <v>22</v>
      </c>
      <c r="C7626" s="2" t="s">
        <v>10</v>
      </c>
      <c r="D7626" s="2">
        <v>1000002075</v>
      </c>
      <c r="E7626" s="2" t="s">
        <v>647</v>
      </c>
      <c r="F7626" s="4" t="s">
        <v>48</v>
      </c>
      <c r="G7626" s="4" t="s">
        <v>87</v>
      </c>
      <c r="H7626" s="12">
        <v>118.18774704882807</v>
      </c>
      <c r="I7626">
        <f>IF(今年月目标[[#This Row],[月份]]=MONTH(报表日期),1,0)</f>
        <v>1</v>
      </c>
    </row>
    <row r="7627" spans="1:9" x14ac:dyDescent="0.2">
      <c r="A7627" s="3">
        <v>5</v>
      </c>
      <c r="B7627" s="2" t="s">
        <v>22</v>
      </c>
      <c r="C7627" s="2" t="s">
        <v>10</v>
      </c>
      <c r="D7627" s="2">
        <v>1000002075</v>
      </c>
      <c r="E7627" s="2" t="s">
        <v>647</v>
      </c>
      <c r="F7627" s="4" t="s">
        <v>52</v>
      </c>
      <c r="G7627" s="4" t="s">
        <v>85</v>
      </c>
      <c r="H7627" s="12">
        <v>178.1943525038343</v>
      </c>
      <c r="I7627">
        <f>IF(今年月目标[[#This Row],[月份]]=MONTH(报表日期),1,0)</f>
        <v>1</v>
      </c>
    </row>
    <row r="7628" spans="1:9" x14ac:dyDescent="0.2">
      <c r="A7628" s="3">
        <v>5</v>
      </c>
      <c r="B7628" s="2" t="s">
        <v>22</v>
      </c>
      <c r="C7628" s="2" t="s">
        <v>10</v>
      </c>
      <c r="D7628" s="2">
        <v>1000002098</v>
      </c>
      <c r="E7628" s="2" t="s">
        <v>256</v>
      </c>
      <c r="F7628" s="4" t="s">
        <v>44</v>
      </c>
      <c r="G7628" s="4" t="s">
        <v>70</v>
      </c>
      <c r="H7628" s="12">
        <v>28.818866658768926</v>
      </c>
      <c r="I7628">
        <f>IF(今年月目标[[#This Row],[月份]]=MONTH(报表日期),1,0)</f>
        <v>1</v>
      </c>
    </row>
    <row r="7629" spans="1:9" x14ac:dyDescent="0.2">
      <c r="A7629" s="3">
        <v>5</v>
      </c>
      <c r="B7629" s="2" t="s">
        <v>22</v>
      </c>
      <c r="C7629" s="2" t="s">
        <v>10</v>
      </c>
      <c r="D7629" s="2">
        <v>1000002098</v>
      </c>
      <c r="E7629" s="2" t="s">
        <v>256</v>
      </c>
      <c r="F7629" s="4" t="s">
        <v>52</v>
      </c>
      <c r="G7629" s="4" t="s">
        <v>62</v>
      </c>
      <c r="H7629" s="12">
        <v>196.78979754886012</v>
      </c>
      <c r="I7629">
        <f>IF(今年月目标[[#This Row],[月份]]=MONTH(报表日期),1,0)</f>
        <v>1</v>
      </c>
    </row>
    <row r="7630" spans="1:9" x14ac:dyDescent="0.2">
      <c r="A7630" s="3">
        <v>5</v>
      </c>
      <c r="B7630" s="2" t="s">
        <v>22</v>
      </c>
      <c r="C7630" s="2" t="s">
        <v>10</v>
      </c>
      <c r="D7630" s="2">
        <v>1000002098</v>
      </c>
      <c r="E7630" s="2" t="s">
        <v>256</v>
      </c>
      <c r="F7630" s="4" t="s">
        <v>46</v>
      </c>
      <c r="G7630" s="4" t="s">
        <v>47</v>
      </c>
      <c r="H7630" s="12">
        <v>33.337532104111816</v>
      </c>
      <c r="I7630">
        <f>IF(今年月目标[[#This Row],[月份]]=MONTH(报表日期),1,0)</f>
        <v>1</v>
      </c>
    </row>
    <row r="7631" spans="1:9" x14ac:dyDescent="0.2">
      <c r="A7631" s="3">
        <v>5</v>
      </c>
      <c r="B7631" s="2" t="s">
        <v>22</v>
      </c>
      <c r="C7631" s="2" t="s">
        <v>10</v>
      </c>
      <c r="D7631" s="2">
        <v>1000002348</v>
      </c>
      <c r="E7631" s="2" t="s">
        <v>927</v>
      </c>
      <c r="F7631" s="4" t="s">
        <v>50</v>
      </c>
      <c r="G7631" s="4" t="s">
        <v>69</v>
      </c>
      <c r="H7631" s="12">
        <v>55.687214052640009</v>
      </c>
      <c r="I7631">
        <f>IF(今年月目标[[#This Row],[月份]]=MONTH(报表日期),1,0)</f>
        <v>1</v>
      </c>
    </row>
    <row r="7632" spans="1:9" x14ac:dyDescent="0.2">
      <c r="A7632" s="3">
        <v>5</v>
      </c>
      <c r="B7632" s="2" t="s">
        <v>22</v>
      </c>
      <c r="C7632" s="2" t="s">
        <v>10</v>
      </c>
      <c r="D7632" s="2">
        <v>1000002634</v>
      </c>
      <c r="E7632" s="2" t="s">
        <v>190</v>
      </c>
      <c r="F7632" s="4" t="s">
        <v>44</v>
      </c>
      <c r="G7632" s="4" t="s">
        <v>64</v>
      </c>
      <c r="H7632" s="12">
        <v>42.426997929258285</v>
      </c>
      <c r="I7632">
        <f>IF(今年月目标[[#This Row],[月份]]=MONTH(报表日期),1,0)</f>
        <v>1</v>
      </c>
    </row>
    <row r="7633" spans="1:9" x14ac:dyDescent="0.2">
      <c r="A7633" s="3">
        <v>5</v>
      </c>
      <c r="B7633" s="2" t="s">
        <v>22</v>
      </c>
      <c r="C7633" s="2" t="s">
        <v>10</v>
      </c>
      <c r="D7633" s="2">
        <v>1000002634</v>
      </c>
      <c r="E7633" s="2" t="s">
        <v>190</v>
      </c>
      <c r="F7633" s="4" t="s">
        <v>46</v>
      </c>
      <c r="G7633" s="4" t="s">
        <v>47</v>
      </c>
      <c r="H7633" s="12">
        <v>7.5467283500484514</v>
      </c>
      <c r="I7633">
        <f>IF(今年月目标[[#This Row],[月份]]=MONTH(报表日期),1,0)</f>
        <v>1</v>
      </c>
    </row>
    <row r="7634" spans="1:9" x14ac:dyDescent="0.2">
      <c r="A7634" s="3">
        <v>5</v>
      </c>
      <c r="B7634" s="2" t="s">
        <v>22</v>
      </c>
      <c r="C7634" s="2" t="s">
        <v>10</v>
      </c>
      <c r="D7634" s="2">
        <v>1000002634</v>
      </c>
      <c r="E7634" s="2" t="s">
        <v>190</v>
      </c>
      <c r="F7634" s="4" t="s">
        <v>46</v>
      </c>
      <c r="G7634" s="4" t="s">
        <v>68</v>
      </c>
      <c r="H7634" s="12">
        <v>78.048445030709019</v>
      </c>
      <c r="I7634">
        <f>IF(今年月目标[[#This Row],[月份]]=MONTH(报表日期),1,0)</f>
        <v>1</v>
      </c>
    </row>
    <row r="7635" spans="1:9" x14ac:dyDescent="0.2">
      <c r="A7635" s="3">
        <v>5</v>
      </c>
      <c r="B7635" s="2" t="s">
        <v>22</v>
      </c>
      <c r="C7635" s="2" t="s">
        <v>10</v>
      </c>
      <c r="D7635" s="2">
        <v>1000002634</v>
      </c>
      <c r="E7635" s="2" t="s">
        <v>190</v>
      </c>
      <c r="F7635" s="4" t="s">
        <v>46</v>
      </c>
      <c r="G7635" s="4" t="s">
        <v>88</v>
      </c>
      <c r="H7635" s="12">
        <v>26.856058605763394</v>
      </c>
      <c r="I7635">
        <f>IF(今年月目标[[#This Row],[月份]]=MONTH(报表日期),1,0)</f>
        <v>1</v>
      </c>
    </row>
    <row r="7636" spans="1:9" x14ac:dyDescent="0.2">
      <c r="A7636" s="3">
        <v>5</v>
      </c>
      <c r="B7636" s="2" t="s">
        <v>22</v>
      </c>
      <c r="C7636" s="2" t="s">
        <v>10</v>
      </c>
      <c r="D7636" s="2">
        <v>1000002745</v>
      </c>
      <c r="E7636" s="2" t="s">
        <v>585</v>
      </c>
      <c r="F7636" s="4" t="s">
        <v>44</v>
      </c>
      <c r="G7636" s="4" t="s">
        <v>64</v>
      </c>
      <c r="H7636" s="12">
        <v>140.70679173187636</v>
      </c>
      <c r="I7636">
        <f>IF(今年月目标[[#This Row],[月份]]=MONTH(报表日期),1,0)</f>
        <v>1</v>
      </c>
    </row>
    <row r="7637" spans="1:9" x14ac:dyDescent="0.2">
      <c r="A7637" s="3">
        <v>5</v>
      </c>
      <c r="B7637" s="2" t="s">
        <v>22</v>
      </c>
      <c r="C7637" s="2" t="s">
        <v>10</v>
      </c>
      <c r="D7637" s="2">
        <v>1000002745</v>
      </c>
      <c r="E7637" s="2" t="s">
        <v>585</v>
      </c>
      <c r="F7637" s="4" t="s">
        <v>46</v>
      </c>
      <c r="G7637" s="4" t="s">
        <v>54</v>
      </c>
      <c r="H7637" s="12">
        <v>526.42548418709737</v>
      </c>
      <c r="I7637">
        <f>IF(今年月目标[[#This Row],[月份]]=MONTH(报表日期),1,0)</f>
        <v>1</v>
      </c>
    </row>
    <row r="7638" spans="1:9" x14ac:dyDescent="0.2">
      <c r="A7638" s="3">
        <v>5</v>
      </c>
      <c r="B7638" s="2" t="s">
        <v>22</v>
      </c>
      <c r="C7638" s="2" t="s">
        <v>10</v>
      </c>
      <c r="D7638" s="2">
        <v>1000002745</v>
      </c>
      <c r="E7638" s="2" t="s">
        <v>585</v>
      </c>
      <c r="F7638" s="4" t="s">
        <v>46</v>
      </c>
      <c r="G7638" s="4" t="s">
        <v>78</v>
      </c>
      <c r="H7638" s="12">
        <v>19.007149742519562</v>
      </c>
      <c r="I7638">
        <f>IF(今年月目标[[#This Row],[月份]]=MONTH(报表日期),1,0)</f>
        <v>1</v>
      </c>
    </row>
    <row r="7639" spans="1:9" x14ac:dyDescent="0.2">
      <c r="A7639" s="3">
        <v>5</v>
      </c>
      <c r="B7639" s="2" t="s">
        <v>22</v>
      </c>
      <c r="C7639" s="2" t="s">
        <v>10</v>
      </c>
      <c r="D7639" s="2">
        <v>1000002745</v>
      </c>
      <c r="E7639" s="2" t="s">
        <v>585</v>
      </c>
      <c r="F7639" s="4" t="s">
        <v>46</v>
      </c>
      <c r="G7639" s="4" t="s">
        <v>88</v>
      </c>
      <c r="H7639" s="12">
        <v>49.52284441262286</v>
      </c>
      <c r="I7639">
        <f>IF(今年月目标[[#This Row],[月份]]=MONTH(报表日期),1,0)</f>
        <v>1</v>
      </c>
    </row>
    <row r="7640" spans="1:9" x14ac:dyDescent="0.2">
      <c r="A7640" s="3">
        <v>5</v>
      </c>
      <c r="B7640" s="2" t="s">
        <v>22</v>
      </c>
      <c r="C7640" s="2" t="s">
        <v>10</v>
      </c>
      <c r="D7640" s="2">
        <v>1000002786</v>
      </c>
      <c r="E7640" s="2" t="s">
        <v>769</v>
      </c>
      <c r="F7640" s="4" t="s">
        <v>46</v>
      </c>
      <c r="G7640" s="4" t="s">
        <v>68</v>
      </c>
      <c r="H7640" s="12">
        <v>54.460459085360313</v>
      </c>
      <c r="I7640">
        <f>IF(今年月目标[[#This Row],[月份]]=MONTH(报表日期),1,0)</f>
        <v>1</v>
      </c>
    </row>
    <row r="7641" spans="1:9" x14ac:dyDescent="0.2">
      <c r="A7641" s="3">
        <v>5</v>
      </c>
      <c r="B7641" s="2" t="s">
        <v>22</v>
      </c>
      <c r="C7641" s="2" t="s">
        <v>10</v>
      </c>
      <c r="D7641" s="2">
        <v>1000002802</v>
      </c>
      <c r="E7641" s="2" t="s">
        <v>376</v>
      </c>
      <c r="F7641" s="4" t="s">
        <v>46</v>
      </c>
      <c r="G7641" s="4" t="s">
        <v>47</v>
      </c>
      <c r="H7641" s="12">
        <v>68.320198955230097</v>
      </c>
      <c r="I7641">
        <f>IF(今年月目标[[#This Row],[月份]]=MONTH(报表日期),1,0)</f>
        <v>1</v>
      </c>
    </row>
    <row r="7642" spans="1:9" x14ac:dyDescent="0.2">
      <c r="A7642" s="3">
        <v>5</v>
      </c>
      <c r="B7642" s="2" t="s">
        <v>22</v>
      </c>
      <c r="C7642" s="2" t="s">
        <v>10</v>
      </c>
      <c r="D7642" s="2">
        <v>1000002802</v>
      </c>
      <c r="E7642" s="2" t="s">
        <v>376</v>
      </c>
      <c r="F7642" s="4" t="s">
        <v>46</v>
      </c>
      <c r="G7642" s="4" t="s">
        <v>54</v>
      </c>
      <c r="H7642" s="12">
        <v>42.541319168428025</v>
      </c>
      <c r="I7642">
        <f>IF(今年月目标[[#This Row],[月份]]=MONTH(报表日期),1,0)</f>
        <v>1</v>
      </c>
    </row>
    <row r="7643" spans="1:9" x14ac:dyDescent="0.2">
      <c r="A7643" s="3">
        <v>5</v>
      </c>
      <c r="B7643" s="2" t="s">
        <v>22</v>
      </c>
      <c r="C7643" s="2" t="s">
        <v>10</v>
      </c>
      <c r="D7643" s="2">
        <v>1000002802</v>
      </c>
      <c r="E7643" s="2" t="s">
        <v>376</v>
      </c>
      <c r="F7643" s="4" t="s">
        <v>46</v>
      </c>
      <c r="G7643" s="4" t="s">
        <v>68</v>
      </c>
      <c r="H7643" s="12">
        <v>44.693643248803738</v>
      </c>
      <c r="I7643">
        <f>IF(今年月目标[[#This Row],[月份]]=MONTH(报表日期),1,0)</f>
        <v>1</v>
      </c>
    </row>
    <row r="7644" spans="1:9" x14ac:dyDescent="0.2">
      <c r="A7644" s="3">
        <v>5</v>
      </c>
      <c r="B7644" s="2" t="s">
        <v>22</v>
      </c>
      <c r="C7644" s="2" t="s">
        <v>10</v>
      </c>
      <c r="D7644" s="2">
        <v>1000002910</v>
      </c>
      <c r="E7644" s="2" t="s">
        <v>617</v>
      </c>
      <c r="F7644" s="4" t="s">
        <v>44</v>
      </c>
      <c r="G7644" s="4" t="s">
        <v>64</v>
      </c>
      <c r="H7644" s="12">
        <v>169.32149084767292</v>
      </c>
      <c r="I7644">
        <f>IF(今年月目标[[#This Row],[月份]]=MONTH(报表日期),1,0)</f>
        <v>1</v>
      </c>
    </row>
    <row r="7645" spans="1:9" x14ac:dyDescent="0.2">
      <c r="A7645" s="3">
        <v>5</v>
      </c>
      <c r="B7645" s="2" t="s">
        <v>22</v>
      </c>
      <c r="C7645" s="2" t="s">
        <v>10</v>
      </c>
      <c r="D7645" s="2">
        <v>1000002910</v>
      </c>
      <c r="E7645" s="2" t="s">
        <v>617</v>
      </c>
      <c r="F7645" s="4" t="s">
        <v>58</v>
      </c>
      <c r="G7645" s="4" t="s">
        <v>76</v>
      </c>
      <c r="H7645" s="12">
        <v>1.7840241090819131</v>
      </c>
      <c r="I7645">
        <f>IF(今年月目标[[#This Row],[月份]]=MONTH(报表日期),1,0)</f>
        <v>1</v>
      </c>
    </row>
    <row r="7646" spans="1:9" x14ac:dyDescent="0.2">
      <c r="A7646" s="3">
        <v>5</v>
      </c>
      <c r="B7646" s="2" t="s">
        <v>22</v>
      </c>
      <c r="C7646" s="2" t="s">
        <v>10</v>
      </c>
      <c r="D7646" s="2">
        <v>1000002910</v>
      </c>
      <c r="E7646" s="2" t="s">
        <v>617</v>
      </c>
      <c r="F7646" s="4" t="s">
        <v>46</v>
      </c>
      <c r="G7646" s="4" t="s">
        <v>67</v>
      </c>
      <c r="H7646" s="12">
        <v>199.09792685432723</v>
      </c>
      <c r="I7646">
        <f>IF(今年月目标[[#This Row],[月份]]=MONTH(报表日期),1,0)</f>
        <v>1</v>
      </c>
    </row>
    <row r="7647" spans="1:9" x14ac:dyDescent="0.2">
      <c r="A7647" s="3">
        <v>5</v>
      </c>
      <c r="B7647" s="2" t="s">
        <v>22</v>
      </c>
      <c r="C7647" s="2" t="s">
        <v>10</v>
      </c>
      <c r="D7647" s="2">
        <v>1000002988</v>
      </c>
      <c r="E7647" s="2" t="s">
        <v>303</v>
      </c>
      <c r="F7647" s="4" t="s">
        <v>46</v>
      </c>
      <c r="G7647" s="4" t="s">
        <v>63</v>
      </c>
      <c r="H7647" s="12">
        <v>15.130358347742598</v>
      </c>
      <c r="I7647">
        <f>IF(今年月目标[[#This Row],[月份]]=MONTH(报表日期),1,0)</f>
        <v>1</v>
      </c>
    </row>
    <row r="7648" spans="1:9" x14ac:dyDescent="0.2">
      <c r="A7648" s="3">
        <v>5</v>
      </c>
      <c r="B7648" s="2" t="s">
        <v>22</v>
      </c>
      <c r="C7648" s="2" t="s">
        <v>10</v>
      </c>
      <c r="D7648" s="2">
        <v>1000003354</v>
      </c>
      <c r="E7648" s="2" t="s">
        <v>436</v>
      </c>
      <c r="F7648" s="4" t="s">
        <v>50</v>
      </c>
      <c r="G7648" s="4" t="s">
        <v>51</v>
      </c>
      <c r="H7648" s="12">
        <v>49.215842136138058</v>
      </c>
      <c r="I7648">
        <f>IF(今年月目标[[#This Row],[月份]]=MONTH(报表日期),1,0)</f>
        <v>1</v>
      </c>
    </row>
    <row r="7649" spans="1:9" x14ac:dyDescent="0.2">
      <c r="A7649" s="3">
        <v>5</v>
      </c>
      <c r="B7649" s="2" t="s">
        <v>22</v>
      </c>
      <c r="C7649" s="2" t="s">
        <v>10</v>
      </c>
      <c r="D7649" s="2">
        <v>1000003354</v>
      </c>
      <c r="E7649" s="2" t="s">
        <v>436</v>
      </c>
      <c r="F7649" s="4" t="s">
        <v>46</v>
      </c>
      <c r="G7649" s="4" t="s">
        <v>88</v>
      </c>
      <c r="H7649" s="12">
        <v>93.274035373226909</v>
      </c>
      <c r="I7649">
        <f>IF(今年月目标[[#This Row],[月份]]=MONTH(报表日期),1,0)</f>
        <v>1</v>
      </c>
    </row>
    <row r="7650" spans="1:9" x14ac:dyDescent="0.2">
      <c r="A7650" s="3">
        <v>5</v>
      </c>
      <c r="B7650" s="2" t="s">
        <v>22</v>
      </c>
      <c r="C7650" s="2" t="s">
        <v>10</v>
      </c>
      <c r="D7650" s="2">
        <v>1000003484</v>
      </c>
      <c r="E7650" s="2" t="s">
        <v>189</v>
      </c>
      <c r="F7650" s="4" t="s">
        <v>52</v>
      </c>
      <c r="G7650" s="4" t="s">
        <v>75</v>
      </c>
      <c r="H7650" s="12">
        <v>23.014129657719828</v>
      </c>
      <c r="I7650">
        <f>IF(今年月目标[[#This Row],[月份]]=MONTH(报表日期),1,0)</f>
        <v>1</v>
      </c>
    </row>
    <row r="7651" spans="1:9" x14ac:dyDescent="0.2">
      <c r="A7651" s="3">
        <v>5</v>
      </c>
      <c r="B7651" s="2" t="s">
        <v>22</v>
      </c>
      <c r="C7651" s="2" t="s">
        <v>10</v>
      </c>
      <c r="D7651" s="2">
        <v>1000003497</v>
      </c>
      <c r="E7651" s="2" t="s">
        <v>752</v>
      </c>
      <c r="F7651" s="4" t="s">
        <v>58</v>
      </c>
      <c r="G7651" s="4" t="s">
        <v>73</v>
      </c>
      <c r="H7651" s="12">
        <v>28.227841249891554</v>
      </c>
      <c r="I7651">
        <f>IF(今年月目标[[#This Row],[月份]]=MONTH(报表日期),1,0)</f>
        <v>1</v>
      </c>
    </row>
    <row r="7652" spans="1:9" x14ac:dyDescent="0.2">
      <c r="A7652" s="3">
        <v>5</v>
      </c>
      <c r="B7652" s="2" t="s">
        <v>22</v>
      </c>
      <c r="C7652" s="2" t="s">
        <v>10</v>
      </c>
      <c r="D7652" s="2">
        <v>1000003839</v>
      </c>
      <c r="E7652" s="2" t="s">
        <v>631</v>
      </c>
      <c r="F7652" s="4" t="s">
        <v>46</v>
      </c>
      <c r="G7652" s="4" t="s">
        <v>67</v>
      </c>
      <c r="H7652" s="12">
        <v>57.478360015269985</v>
      </c>
      <c r="I7652">
        <f>IF(今年月目标[[#This Row],[月份]]=MONTH(报表日期),1,0)</f>
        <v>1</v>
      </c>
    </row>
    <row r="7653" spans="1:9" x14ac:dyDescent="0.2">
      <c r="A7653" s="3">
        <v>5</v>
      </c>
      <c r="B7653" s="2" t="s">
        <v>22</v>
      </c>
      <c r="C7653" s="2" t="s">
        <v>10</v>
      </c>
      <c r="D7653" s="2">
        <v>1000003839</v>
      </c>
      <c r="E7653" s="2" t="s">
        <v>631</v>
      </c>
      <c r="F7653" s="4" t="s">
        <v>46</v>
      </c>
      <c r="G7653" s="4" t="s">
        <v>78</v>
      </c>
      <c r="H7653" s="12">
        <v>86.842249003452366</v>
      </c>
      <c r="I7653">
        <f>IF(今年月目标[[#This Row],[月份]]=MONTH(报表日期),1,0)</f>
        <v>1</v>
      </c>
    </row>
    <row r="7654" spans="1:9" x14ac:dyDescent="0.2">
      <c r="A7654" s="3">
        <v>5</v>
      </c>
      <c r="B7654" s="2" t="s">
        <v>22</v>
      </c>
      <c r="C7654" s="2" t="s">
        <v>10</v>
      </c>
      <c r="D7654" s="2">
        <v>1000003846</v>
      </c>
      <c r="E7654" s="2" t="s">
        <v>781</v>
      </c>
      <c r="F7654" s="4" t="s">
        <v>46</v>
      </c>
      <c r="G7654" s="4" t="s">
        <v>78</v>
      </c>
      <c r="H7654" s="12">
        <v>36.04523203253509</v>
      </c>
      <c r="I7654">
        <f>IF(今年月目标[[#This Row],[月份]]=MONTH(报表日期),1,0)</f>
        <v>1</v>
      </c>
    </row>
    <row r="7655" spans="1:9" x14ac:dyDescent="0.2">
      <c r="A7655" s="3">
        <v>5</v>
      </c>
      <c r="B7655" s="2" t="s">
        <v>22</v>
      </c>
      <c r="C7655" s="2" t="s">
        <v>10</v>
      </c>
      <c r="D7655" s="2">
        <v>1000004096</v>
      </c>
      <c r="E7655" s="2" t="s">
        <v>191</v>
      </c>
      <c r="F7655" s="4" t="s">
        <v>48</v>
      </c>
      <c r="G7655" s="4" t="s">
        <v>49</v>
      </c>
      <c r="H7655" s="12">
        <v>23.755732470396925</v>
      </c>
      <c r="I7655">
        <f>IF(今年月目标[[#This Row],[月份]]=MONTH(报表日期),1,0)</f>
        <v>1</v>
      </c>
    </row>
    <row r="7656" spans="1:9" x14ac:dyDescent="0.2">
      <c r="A7656" s="3">
        <v>5</v>
      </c>
      <c r="B7656" s="2" t="s">
        <v>22</v>
      </c>
      <c r="C7656" s="2" t="s">
        <v>10</v>
      </c>
      <c r="D7656" s="2">
        <v>1000004096</v>
      </c>
      <c r="E7656" s="2" t="s">
        <v>191</v>
      </c>
      <c r="F7656" s="4" t="s">
        <v>48</v>
      </c>
      <c r="G7656" s="4" t="s">
        <v>80</v>
      </c>
      <c r="H7656" s="12">
        <v>3.1886567183346437</v>
      </c>
      <c r="I7656">
        <f>IF(今年月目标[[#This Row],[月份]]=MONTH(报表日期),1,0)</f>
        <v>1</v>
      </c>
    </row>
    <row r="7657" spans="1:9" x14ac:dyDescent="0.2">
      <c r="A7657" s="3">
        <v>5</v>
      </c>
      <c r="B7657" s="2" t="s">
        <v>22</v>
      </c>
      <c r="C7657" s="2" t="s">
        <v>10</v>
      </c>
      <c r="D7657" s="2">
        <v>1000004096</v>
      </c>
      <c r="E7657" s="2" t="s">
        <v>191</v>
      </c>
      <c r="F7657" s="4" t="s">
        <v>50</v>
      </c>
      <c r="G7657" s="4" t="s">
        <v>69</v>
      </c>
      <c r="H7657" s="12">
        <v>35.226924158136491</v>
      </c>
      <c r="I7657">
        <f>IF(今年月目标[[#This Row],[月份]]=MONTH(报表日期),1,0)</f>
        <v>1</v>
      </c>
    </row>
    <row r="7658" spans="1:9" x14ac:dyDescent="0.2">
      <c r="A7658" s="3">
        <v>5</v>
      </c>
      <c r="B7658" s="2" t="s">
        <v>22</v>
      </c>
      <c r="C7658" s="2" t="s">
        <v>10</v>
      </c>
      <c r="D7658" s="2">
        <v>1000004096</v>
      </c>
      <c r="E7658" s="2" t="s">
        <v>191</v>
      </c>
      <c r="F7658" s="4" t="s">
        <v>52</v>
      </c>
      <c r="G7658" s="4" t="s">
        <v>75</v>
      </c>
      <c r="H7658" s="12">
        <v>2.6729977053125689</v>
      </c>
      <c r="I7658">
        <f>IF(今年月目标[[#This Row],[月份]]=MONTH(报表日期),1,0)</f>
        <v>1</v>
      </c>
    </row>
    <row r="7659" spans="1:9" x14ac:dyDescent="0.2">
      <c r="A7659" s="3">
        <v>5</v>
      </c>
      <c r="B7659" s="2" t="s">
        <v>22</v>
      </c>
      <c r="C7659" s="2" t="s">
        <v>10</v>
      </c>
      <c r="D7659" s="2">
        <v>1000004130</v>
      </c>
      <c r="E7659" s="2" t="s">
        <v>633</v>
      </c>
      <c r="F7659" s="4" t="s">
        <v>48</v>
      </c>
      <c r="G7659" s="4" t="s">
        <v>80</v>
      </c>
      <c r="H7659" s="12">
        <v>5.6456977075385995</v>
      </c>
      <c r="I7659">
        <f>IF(今年月目标[[#This Row],[月份]]=MONTH(报表日期),1,0)</f>
        <v>1</v>
      </c>
    </row>
    <row r="7660" spans="1:9" x14ac:dyDescent="0.2">
      <c r="A7660" s="3">
        <v>5</v>
      </c>
      <c r="B7660" s="2" t="s">
        <v>22</v>
      </c>
      <c r="C7660" s="2" t="s">
        <v>10</v>
      </c>
      <c r="D7660" s="2">
        <v>1000004130</v>
      </c>
      <c r="E7660" s="2" t="s">
        <v>633</v>
      </c>
      <c r="F7660" s="4" t="s">
        <v>52</v>
      </c>
      <c r="G7660" s="4" t="s">
        <v>61</v>
      </c>
      <c r="H7660" s="12">
        <v>7.4030018719983532</v>
      </c>
      <c r="I7660">
        <f>IF(今年月目标[[#This Row],[月份]]=MONTH(报表日期),1,0)</f>
        <v>1</v>
      </c>
    </row>
    <row r="7661" spans="1:9" x14ac:dyDescent="0.2">
      <c r="A7661" s="3">
        <v>5</v>
      </c>
      <c r="B7661" s="2" t="s">
        <v>22</v>
      </c>
      <c r="C7661" s="2" t="s">
        <v>10</v>
      </c>
      <c r="D7661" s="2">
        <v>1000004194</v>
      </c>
      <c r="E7661" s="2" t="s">
        <v>632</v>
      </c>
      <c r="F7661" s="4" t="s">
        <v>46</v>
      </c>
      <c r="G7661" s="4" t="s">
        <v>47</v>
      </c>
      <c r="H7661" s="12">
        <v>120.19255617922785</v>
      </c>
      <c r="I7661">
        <f>IF(今年月目标[[#This Row],[月份]]=MONTH(报表日期),1,0)</f>
        <v>1</v>
      </c>
    </row>
    <row r="7662" spans="1:9" x14ac:dyDescent="0.2">
      <c r="A7662" s="3">
        <v>5</v>
      </c>
      <c r="B7662" s="2" t="s">
        <v>22</v>
      </c>
      <c r="C7662" s="2" t="s">
        <v>10</v>
      </c>
      <c r="D7662" s="2">
        <v>1000004194</v>
      </c>
      <c r="E7662" s="2" t="s">
        <v>632</v>
      </c>
      <c r="F7662" s="4" t="s">
        <v>46</v>
      </c>
      <c r="G7662" s="4" t="s">
        <v>67</v>
      </c>
      <c r="H7662" s="12">
        <v>52.458252043583734</v>
      </c>
      <c r="I7662">
        <f>IF(今年月目标[[#This Row],[月份]]=MONTH(报表日期),1,0)</f>
        <v>1</v>
      </c>
    </row>
    <row r="7663" spans="1:9" x14ac:dyDescent="0.2">
      <c r="A7663" s="3">
        <v>5</v>
      </c>
      <c r="B7663" s="2" t="s">
        <v>22</v>
      </c>
      <c r="C7663" s="2" t="s">
        <v>10</v>
      </c>
      <c r="D7663" s="2">
        <v>1000004194</v>
      </c>
      <c r="E7663" s="2" t="s">
        <v>632</v>
      </c>
      <c r="F7663" s="4" t="s">
        <v>46</v>
      </c>
      <c r="G7663" s="4" t="s">
        <v>88</v>
      </c>
      <c r="H7663" s="12">
        <v>71.692864298181988</v>
      </c>
      <c r="I7663">
        <f>IF(今年月目标[[#This Row],[月份]]=MONTH(报表日期),1,0)</f>
        <v>1</v>
      </c>
    </row>
    <row r="7664" spans="1:9" x14ac:dyDescent="0.2">
      <c r="A7664" s="3">
        <v>5</v>
      </c>
      <c r="B7664" s="2" t="s">
        <v>20</v>
      </c>
      <c r="C7664" s="2" t="s">
        <v>26</v>
      </c>
      <c r="D7664" s="2">
        <v>1000000167</v>
      </c>
      <c r="E7664" s="2" t="s">
        <v>327</v>
      </c>
      <c r="F7664" s="4" t="s">
        <v>58</v>
      </c>
      <c r="G7664" s="4" t="s">
        <v>73</v>
      </c>
      <c r="H7664" s="12">
        <v>15.547741932032729</v>
      </c>
      <c r="I7664">
        <f>IF(今年月目标[[#This Row],[月份]]=MONTH(报表日期),1,0)</f>
        <v>1</v>
      </c>
    </row>
    <row r="7665" spans="1:9" x14ac:dyDescent="0.2">
      <c r="A7665" s="3">
        <v>5</v>
      </c>
      <c r="B7665" s="2" t="s">
        <v>20</v>
      </c>
      <c r="C7665" s="2" t="s">
        <v>26</v>
      </c>
      <c r="D7665" s="2">
        <v>1000000186</v>
      </c>
      <c r="E7665" s="2" t="s">
        <v>888</v>
      </c>
      <c r="F7665" s="4" t="s">
        <v>52</v>
      </c>
      <c r="G7665" s="4" t="s">
        <v>75</v>
      </c>
      <c r="H7665" s="12">
        <v>23.53286808049884</v>
      </c>
      <c r="I7665">
        <f>IF(今年月目标[[#This Row],[月份]]=MONTH(报表日期),1,0)</f>
        <v>1</v>
      </c>
    </row>
    <row r="7666" spans="1:9" x14ac:dyDescent="0.2">
      <c r="A7666" s="3">
        <v>5</v>
      </c>
      <c r="B7666" s="2" t="s">
        <v>20</v>
      </c>
      <c r="C7666" s="2" t="s">
        <v>26</v>
      </c>
      <c r="D7666" s="2">
        <v>1000000186</v>
      </c>
      <c r="E7666" s="2" t="s">
        <v>888</v>
      </c>
      <c r="F7666" s="4" t="s">
        <v>46</v>
      </c>
      <c r="G7666" s="4" t="s">
        <v>47</v>
      </c>
      <c r="H7666" s="12">
        <v>28.076280829826075</v>
      </c>
      <c r="I7666">
        <f>IF(今年月目标[[#This Row],[月份]]=MONTH(报表日期),1,0)</f>
        <v>1</v>
      </c>
    </row>
    <row r="7667" spans="1:9" x14ac:dyDescent="0.2">
      <c r="A7667" s="3">
        <v>5</v>
      </c>
      <c r="B7667" s="2" t="s">
        <v>20</v>
      </c>
      <c r="C7667" s="2" t="s">
        <v>26</v>
      </c>
      <c r="D7667" s="2">
        <v>1000000579</v>
      </c>
      <c r="E7667" s="2" t="s">
        <v>504</v>
      </c>
      <c r="F7667" s="4" t="s">
        <v>48</v>
      </c>
      <c r="G7667" s="4" t="s">
        <v>80</v>
      </c>
      <c r="H7667" s="12">
        <v>3.0246279718416389</v>
      </c>
      <c r="I7667">
        <f>IF(今年月目标[[#This Row],[月份]]=MONTH(报表日期),1,0)</f>
        <v>1</v>
      </c>
    </row>
    <row r="7668" spans="1:9" x14ac:dyDescent="0.2">
      <c r="A7668" s="3">
        <v>5</v>
      </c>
      <c r="B7668" s="2" t="s">
        <v>20</v>
      </c>
      <c r="C7668" s="2" t="s">
        <v>26</v>
      </c>
      <c r="D7668" s="2">
        <v>1000000579</v>
      </c>
      <c r="E7668" s="2" t="s">
        <v>504</v>
      </c>
      <c r="F7668" s="4" t="s">
        <v>48</v>
      </c>
      <c r="G7668" s="4" t="s">
        <v>86</v>
      </c>
      <c r="H7668" s="12">
        <v>7.4959267021353186</v>
      </c>
      <c r="I7668">
        <f>IF(今年月目标[[#This Row],[月份]]=MONTH(报表日期),1,0)</f>
        <v>1</v>
      </c>
    </row>
    <row r="7669" spans="1:9" x14ac:dyDescent="0.2">
      <c r="A7669" s="3">
        <v>5</v>
      </c>
      <c r="B7669" s="2" t="s">
        <v>20</v>
      </c>
      <c r="C7669" s="2" t="s">
        <v>26</v>
      </c>
      <c r="D7669" s="2">
        <v>1000000579</v>
      </c>
      <c r="E7669" s="2" t="s">
        <v>504</v>
      </c>
      <c r="F7669" s="4" t="s">
        <v>50</v>
      </c>
      <c r="G7669" s="4" t="s">
        <v>51</v>
      </c>
      <c r="H7669" s="12">
        <v>63.057765447598982</v>
      </c>
      <c r="I7669">
        <f>IF(今年月目标[[#This Row],[月份]]=MONTH(报表日期),1,0)</f>
        <v>1</v>
      </c>
    </row>
    <row r="7670" spans="1:9" x14ac:dyDescent="0.2">
      <c r="A7670" s="3">
        <v>5</v>
      </c>
      <c r="B7670" s="2" t="s">
        <v>20</v>
      </c>
      <c r="C7670" s="2" t="s">
        <v>26</v>
      </c>
      <c r="D7670" s="2">
        <v>1000000579</v>
      </c>
      <c r="E7670" s="2" t="s">
        <v>504</v>
      </c>
      <c r="F7670" s="4" t="s">
        <v>50</v>
      </c>
      <c r="G7670" s="4" t="s">
        <v>69</v>
      </c>
      <c r="H7670" s="12">
        <v>30.130045917931181</v>
      </c>
      <c r="I7670">
        <f>IF(今年月目标[[#This Row],[月份]]=MONTH(报表日期),1,0)</f>
        <v>1</v>
      </c>
    </row>
    <row r="7671" spans="1:9" x14ac:dyDescent="0.2">
      <c r="A7671" s="3">
        <v>5</v>
      </c>
      <c r="B7671" s="2" t="s">
        <v>20</v>
      </c>
      <c r="C7671" s="2" t="s">
        <v>26</v>
      </c>
      <c r="D7671" s="2">
        <v>1000000926</v>
      </c>
      <c r="E7671" s="2" t="s">
        <v>724</v>
      </c>
      <c r="F7671" s="4" t="s">
        <v>50</v>
      </c>
      <c r="G7671" s="4" t="s">
        <v>74</v>
      </c>
      <c r="H7671" s="12">
        <v>17.700496966975511</v>
      </c>
      <c r="I7671">
        <f>IF(今年月目标[[#This Row],[月份]]=MONTH(报表日期),1,0)</f>
        <v>1</v>
      </c>
    </row>
    <row r="7672" spans="1:9" x14ac:dyDescent="0.2">
      <c r="A7672" s="3">
        <v>5</v>
      </c>
      <c r="B7672" s="2" t="s">
        <v>20</v>
      </c>
      <c r="C7672" s="2" t="s">
        <v>26</v>
      </c>
      <c r="D7672" s="2">
        <v>1000000926</v>
      </c>
      <c r="E7672" s="2" t="s">
        <v>724</v>
      </c>
      <c r="F7672" s="4" t="s">
        <v>52</v>
      </c>
      <c r="G7672" s="4" t="s">
        <v>62</v>
      </c>
      <c r="H7672" s="12">
        <v>94.542123656207323</v>
      </c>
      <c r="I7672">
        <f>IF(今年月目标[[#This Row],[月份]]=MONTH(报表日期),1,0)</f>
        <v>1</v>
      </c>
    </row>
    <row r="7673" spans="1:9" x14ac:dyDescent="0.2">
      <c r="A7673" s="3">
        <v>5</v>
      </c>
      <c r="B7673" s="2" t="s">
        <v>20</v>
      </c>
      <c r="C7673" s="2" t="s">
        <v>26</v>
      </c>
      <c r="D7673" s="2">
        <v>1000000927</v>
      </c>
      <c r="E7673" s="2" t="s">
        <v>420</v>
      </c>
      <c r="F7673" s="4" t="s">
        <v>48</v>
      </c>
      <c r="G7673" s="4" t="s">
        <v>48</v>
      </c>
      <c r="H7673" s="12">
        <v>121.31735634328174</v>
      </c>
      <c r="I7673">
        <f>IF(今年月目标[[#This Row],[月份]]=MONTH(报表日期),1,0)</f>
        <v>1</v>
      </c>
    </row>
    <row r="7674" spans="1:9" x14ac:dyDescent="0.2">
      <c r="A7674" s="3">
        <v>5</v>
      </c>
      <c r="B7674" s="2" t="s">
        <v>20</v>
      </c>
      <c r="C7674" s="2" t="s">
        <v>26</v>
      </c>
      <c r="D7674" s="2">
        <v>1000001590</v>
      </c>
      <c r="E7674" s="2" t="s">
        <v>287</v>
      </c>
      <c r="F7674" s="4" t="s">
        <v>44</v>
      </c>
      <c r="G7674" s="4" t="s">
        <v>60</v>
      </c>
      <c r="H7674" s="12">
        <v>64.654178970371618</v>
      </c>
      <c r="I7674">
        <f>IF(今年月目标[[#This Row],[月份]]=MONTH(报表日期),1,0)</f>
        <v>1</v>
      </c>
    </row>
    <row r="7675" spans="1:9" x14ac:dyDescent="0.2">
      <c r="A7675" s="3">
        <v>5</v>
      </c>
      <c r="B7675" s="2" t="s">
        <v>20</v>
      </c>
      <c r="C7675" s="2" t="s">
        <v>26</v>
      </c>
      <c r="D7675" s="2">
        <v>1000001590</v>
      </c>
      <c r="E7675" s="2" t="s">
        <v>287</v>
      </c>
      <c r="F7675" s="4" t="s">
        <v>48</v>
      </c>
      <c r="G7675" s="4" t="s">
        <v>48</v>
      </c>
      <c r="H7675" s="12">
        <v>78.516174116884727</v>
      </c>
      <c r="I7675">
        <f>IF(今年月目标[[#This Row],[月份]]=MONTH(报表日期),1,0)</f>
        <v>1</v>
      </c>
    </row>
    <row r="7676" spans="1:9" x14ac:dyDescent="0.2">
      <c r="A7676" s="3">
        <v>5</v>
      </c>
      <c r="B7676" s="2" t="s">
        <v>20</v>
      </c>
      <c r="C7676" s="2" t="s">
        <v>26</v>
      </c>
      <c r="D7676" s="2">
        <v>1000001590</v>
      </c>
      <c r="E7676" s="2" t="s">
        <v>287</v>
      </c>
      <c r="F7676" s="4" t="s">
        <v>48</v>
      </c>
      <c r="G7676" s="4" t="s">
        <v>80</v>
      </c>
      <c r="H7676" s="12">
        <v>19.468088062681062</v>
      </c>
      <c r="I7676">
        <f>IF(今年月目标[[#This Row],[月份]]=MONTH(报表日期),1,0)</f>
        <v>1</v>
      </c>
    </row>
    <row r="7677" spans="1:9" x14ac:dyDescent="0.2">
      <c r="A7677" s="3">
        <v>5</v>
      </c>
      <c r="B7677" s="2" t="s">
        <v>20</v>
      </c>
      <c r="C7677" s="2" t="s">
        <v>26</v>
      </c>
      <c r="D7677" s="2">
        <v>1000001590</v>
      </c>
      <c r="E7677" s="2" t="s">
        <v>287</v>
      </c>
      <c r="F7677" s="4" t="s">
        <v>46</v>
      </c>
      <c r="G7677" s="4" t="s">
        <v>47</v>
      </c>
      <c r="H7677" s="12">
        <v>43.402598707270364</v>
      </c>
      <c r="I7677">
        <f>IF(今年月目标[[#This Row],[月份]]=MONTH(报表日期),1,0)</f>
        <v>1</v>
      </c>
    </row>
    <row r="7678" spans="1:9" x14ac:dyDescent="0.2">
      <c r="A7678" s="3">
        <v>5</v>
      </c>
      <c r="B7678" s="2" t="s">
        <v>20</v>
      </c>
      <c r="C7678" s="2" t="s">
        <v>26</v>
      </c>
      <c r="D7678" s="2">
        <v>1000001590</v>
      </c>
      <c r="E7678" s="2" t="s">
        <v>287</v>
      </c>
      <c r="F7678" s="4" t="s">
        <v>46</v>
      </c>
      <c r="G7678" s="4" t="s">
        <v>88</v>
      </c>
      <c r="H7678" s="12">
        <v>57.316488448764517</v>
      </c>
      <c r="I7678">
        <f>IF(今年月目标[[#This Row],[月份]]=MONTH(报表日期),1,0)</f>
        <v>1</v>
      </c>
    </row>
    <row r="7679" spans="1:9" x14ac:dyDescent="0.2">
      <c r="A7679" s="3">
        <v>5</v>
      </c>
      <c r="B7679" s="2" t="s">
        <v>20</v>
      </c>
      <c r="C7679" s="2" t="s">
        <v>26</v>
      </c>
      <c r="D7679" s="2">
        <v>1000001605</v>
      </c>
      <c r="E7679" s="2" t="s">
        <v>866</v>
      </c>
      <c r="F7679" s="4" t="s">
        <v>50</v>
      </c>
      <c r="G7679" s="4" t="s">
        <v>51</v>
      </c>
      <c r="H7679" s="12">
        <v>8.4058310830751068</v>
      </c>
      <c r="I7679">
        <f>IF(今年月目标[[#This Row],[月份]]=MONTH(报表日期),1,0)</f>
        <v>1</v>
      </c>
    </row>
    <row r="7680" spans="1:9" x14ac:dyDescent="0.2">
      <c r="A7680" s="3">
        <v>5</v>
      </c>
      <c r="B7680" s="2" t="s">
        <v>20</v>
      </c>
      <c r="C7680" s="2" t="s">
        <v>26</v>
      </c>
      <c r="D7680" s="2">
        <v>1000001605</v>
      </c>
      <c r="E7680" s="2" t="s">
        <v>866</v>
      </c>
      <c r="F7680" s="4" t="s">
        <v>50</v>
      </c>
      <c r="G7680" s="4" t="s">
        <v>69</v>
      </c>
      <c r="H7680" s="12">
        <v>163.27624566106002</v>
      </c>
      <c r="I7680">
        <f>IF(今年月目标[[#This Row],[月份]]=MONTH(报表日期),1,0)</f>
        <v>1</v>
      </c>
    </row>
    <row r="7681" spans="1:9" x14ac:dyDescent="0.2">
      <c r="A7681" s="3">
        <v>5</v>
      </c>
      <c r="B7681" s="2" t="s">
        <v>20</v>
      </c>
      <c r="C7681" s="2" t="s">
        <v>26</v>
      </c>
      <c r="D7681" s="2">
        <v>1000002188</v>
      </c>
      <c r="E7681" s="2" t="s">
        <v>905</v>
      </c>
      <c r="F7681" s="4" t="s">
        <v>50</v>
      </c>
      <c r="G7681" s="4" t="s">
        <v>51</v>
      </c>
      <c r="H7681" s="12">
        <v>38.474289239060148</v>
      </c>
      <c r="I7681">
        <f>IF(今年月目标[[#This Row],[月份]]=MONTH(报表日期),1,0)</f>
        <v>1</v>
      </c>
    </row>
    <row r="7682" spans="1:9" x14ac:dyDescent="0.2">
      <c r="A7682" s="3">
        <v>5</v>
      </c>
      <c r="B7682" s="2" t="s">
        <v>20</v>
      </c>
      <c r="C7682" s="2" t="s">
        <v>26</v>
      </c>
      <c r="D7682" s="2">
        <v>1000002188</v>
      </c>
      <c r="E7682" s="2" t="s">
        <v>905</v>
      </c>
      <c r="F7682" s="4" t="s">
        <v>50</v>
      </c>
      <c r="G7682" s="4" t="s">
        <v>69</v>
      </c>
      <c r="H7682" s="12">
        <v>76.205075056406088</v>
      </c>
      <c r="I7682">
        <f>IF(今年月目标[[#This Row],[月份]]=MONTH(报表日期),1,0)</f>
        <v>1</v>
      </c>
    </row>
    <row r="7683" spans="1:9" x14ac:dyDescent="0.2">
      <c r="A7683" s="3">
        <v>5</v>
      </c>
      <c r="B7683" s="2" t="s">
        <v>20</v>
      </c>
      <c r="C7683" s="2" t="s">
        <v>26</v>
      </c>
      <c r="D7683" s="2">
        <v>1000002240</v>
      </c>
      <c r="E7683" s="2" t="s">
        <v>346</v>
      </c>
      <c r="F7683" s="4" t="s">
        <v>44</v>
      </c>
      <c r="G7683" s="4" t="s">
        <v>70</v>
      </c>
      <c r="H7683" s="12">
        <v>53.137776220955978</v>
      </c>
      <c r="I7683">
        <f>IF(今年月目标[[#This Row],[月份]]=MONTH(报表日期),1,0)</f>
        <v>1</v>
      </c>
    </row>
    <row r="7684" spans="1:9" x14ac:dyDescent="0.2">
      <c r="A7684" s="3">
        <v>5</v>
      </c>
      <c r="B7684" s="2" t="s">
        <v>20</v>
      </c>
      <c r="C7684" s="2" t="s">
        <v>26</v>
      </c>
      <c r="D7684" s="2">
        <v>1000002240</v>
      </c>
      <c r="E7684" s="2" t="s">
        <v>346</v>
      </c>
      <c r="F7684" s="4" t="s">
        <v>44</v>
      </c>
      <c r="G7684" s="4" t="s">
        <v>79</v>
      </c>
      <c r="H7684" s="12">
        <v>182.74338375987782</v>
      </c>
      <c r="I7684">
        <f>IF(今年月目标[[#This Row],[月份]]=MONTH(报表日期),1,0)</f>
        <v>1</v>
      </c>
    </row>
    <row r="7685" spans="1:9" x14ac:dyDescent="0.2">
      <c r="A7685" s="3">
        <v>5</v>
      </c>
      <c r="B7685" s="2" t="s">
        <v>20</v>
      </c>
      <c r="C7685" s="2" t="s">
        <v>26</v>
      </c>
      <c r="D7685" s="2">
        <v>1000002240</v>
      </c>
      <c r="E7685" s="2" t="s">
        <v>346</v>
      </c>
      <c r="F7685" s="4" t="s">
        <v>48</v>
      </c>
      <c r="G7685" s="4" t="s">
        <v>49</v>
      </c>
      <c r="H7685" s="12">
        <v>19.1810642229715</v>
      </c>
      <c r="I7685">
        <f>IF(今年月目标[[#This Row],[月份]]=MONTH(报表日期),1,0)</f>
        <v>1</v>
      </c>
    </row>
    <row r="7686" spans="1:9" x14ac:dyDescent="0.2">
      <c r="A7686" s="3">
        <v>5</v>
      </c>
      <c r="B7686" s="2" t="s">
        <v>20</v>
      </c>
      <c r="C7686" s="2" t="s">
        <v>26</v>
      </c>
      <c r="D7686" s="2">
        <v>1000002240</v>
      </c>
      <c r="E7686" s="2" t="s">
        <v>346</v>
      </c>
      <c r="F7686" s="4" t="s">
        <v>48</v>
      </c>
      <c r="G7686" s="4" t="s">
        <v>48</v>
      </c>
      <c r="H7686" s="12">
        <v>85.046106824974885</v>
      </c>
      <c r="I7686">
        <f>IF(今年月目标[[#This Row],[月份]]=MONTH(报表日期),1,0)</f>
        <v>1</v>
      </c>
    </row>
    <row r="7687" spans="1:9" x14ac:dyDescent="0.2">
      <c r="A7687" s="3">
        <v>5</v>
      </c>
      <c r="B7687" s="2" t="s">
        <v>20</v>
      </c>
      <c r="C7687" s="2" t="s">
        <v>26</v>
      </c>
      <c r="D7687" s="2">
        <v>1000002240</v>
      </c>
      <c r="E7687" s="2" t="s">
        <v>346</v>
      </c>
      <c r="F7687" s="4" t="s">
        <v>48</v>
      </c>
      <c r="G7687" s="4" t="s">
        <v>86</v>
      </c>
      <c r="H7687" s="12">
        <v>16.07622146381496</v>
      </c>
      <c r="I7687">
        <f>IF(今年月目标[[#This Row],[月份]]=MONTH(报表日期),1,0)</f>
        <v>1</v>
      </c>
    </row>
    <row r="7688" spans="1:9" x14ac:dyDescent="0.2">
      <c r="A7688" s="3">
        <v>5</v>
      </c>
      <c r="B7688" s="2" t="s">
        <v>20</v>
      </c>
      <c r="C7688" s="2" t="s">
        <v>26</v>
      </c>
      <c r="D7688" s="2">
        <v>1000002240</v>
      </c>
      <c r="E7688" s="2" t="s">
        <v>346</v>
      </c>
      <c r="F7688" s="4" t="s">
        <v>58</v>
      </c>
      <c r="G7688" s="4" t="s">
        <v>59</v>
      </c>
      <c r="H7688" s="12">
        <v>60.887721863061721</v>
      </c>
      <c r="I7688">
        <f>IF(今年月目标[[#This Row],[月份]]=MONTH(报表日期),1,0)</f>
        <v>1</v>
      </c>
    </row>
    <row r="7689" spans="1:9" x14ac:dyDescent="0.2">
      <c r="A7689" s="3">
        <v>5</v>
      </c>
      <c r="B7689" s="2" t="s">
        <v>20</v>
      </c>
      <c r="C7689" s="2" t="s">
        <v>26</v>
      </c>
      <c r="D7689" s="2">
        <v>1000002240</v>
      </c>
      <c r="E7689" s="2" t="s">
        <v>346</v>
      </c>
      <c r="F7689" s="4" t="s">
        <v>58</v>
      </c>
      <c r="G7689" s="4" t="s">
        <v>73</v>
      </c>
      <c r="H7689" s="12">
        <v>291.51887411431596</v>
      </c>
      <c r="I7689">
        <f>IF(今年月目标[[#This Row],[月份]]=MONTH(报表日期),1,0)</f>
        <v>1</v>
      </c>
    </row>
    <row r="7690" spans="1:9" x14ac:dyDescent="0.2">
      <c r="A7690" s="3">
        <v>5</v>
      </c>
      <c r="B7690" s="2" t="s">
        <v>20</v>
      </c>
      <c r="C7690" s="2" t="s">
        <v>26</v>
      </c>
      <c r="D7690" s="2">
        <v>1000002240</v>
      </c>
      <c r="E7690" s="2" t="s">
        <v>346</v>
      </c>
      <c r="F7690" s="4" t="s">
        <v>58</v>
      </c>
      <c r="G7690" s="4" t="s">
        <v>76</v>
      </c>
      <c r="H7690" s="12">
        <v>17.720183914858257</v>
      </c>
      <c r="I7690">
        <f>IF(今年月目标[[#This Row],[月份]]=MONTH(报表日期),1,0)</f>
        <v>1</v>
      </c>
    </row>
    <row r="7691" spans="1:9" x14ac:dyDescent="0.2">
      <c r="A7691" s="3">
        <v>5</v>
      </c>
      <c r="B7691" s="2" t="s">
        <v>20</v>
      </c>
      <c r="C7691" s="2" t="s">
        <v>26</v>
      </c>
      <c r="D7691" s="2">
        <v>1000002240</v>
      </c>
      <c r="E7691" s="2" t="s">
        <v>346</v>
      </c>
      <c r="F7691" s="4" t="s">
        <v>56</v>
      </c>
      <c r="G7691" s="4" t="s">
        <v>66</v>
      </c>
      <c r="H7691" s="12">
        <v>50.561526108069586</v>
      </c>
      <c r="I7691">
        <f>IF(今年月目标[[#This Row],[月份]]=MONTH(报表日期),1,0)</f>
        <v>1</v>
      </c>
    </row>
    <row r="7692" spans="1:9" x14ac:dyDescent="0.2">
      <c r="A7692" s="3">
        <v>5</v>
      </c>
      <c r="B7692" s="2" t="s">
        <v>20</v>
      </c>
      <c r="C7692" s="2" t="s">
        <v>26</v>
      </c>
      <c r="D7692" s="2">
        <v>1000002240</v>
      </c>
      <c r="E7692" s="2" t="s">
        <v>346</v>
      </c>
      <c r="F7692" s="4" t="s">
        <v>46</v>
      </c>
      <c r="G7692" s="4" t="s">
        <v>47</v>
      </c>
      <c r="H7692" s="12">
        <v>63.71388224374892</v>
      </c>
      <c r="I7692">
        <f>IF(今年月目标[[#This Row],[月份]]=MONTH(报表日期),1,0)</f>
        <v>1</v>
      </c>
    </row>
    <row r="7693" spans="1:9" x14ac:dyDescent="0.2">
      <c r="A7693" s="3">
        <v>5</v>
      </c>
      <c r="B7693" s="2" t="s">
        <v>20</v>
      </c>
      <c r="C7693" s="2" t="s">
        <v>26</v>
      </c>
      <c r="D7693" s="2">
        <v>1000002240</v>
      </c>
      <c r="E7693" s="2" t="s">
        <v>346</v>
      </c>
      <c r="F7693" s="4" t="s">
        <v>46</v>
      </c>
      <c r="G7693" s="4" t="s">
        <v>82</v>
      </c>
      <c r="H7693" s="12">
        <v>95.968710773181201</v>
      </c>
      <c r="I7693">
        <f>IF(今年月目标[[#This Row],[月份]]=MONTH(报表日期),1,0)</f>
        <v>1</v>
      </c>
    </row>
    <row r="7694" spans="1:9" x14ac:dyDescent="0.2">
      <c r="A7694" s="3">
        <v>5</v>
      </c>
      <c r="B7694" s="2" t="s">
        <v>20</v>
      </c>
      <c r="C7694" s="2" t="s">
        <v>26</v>
      </c>
      <c r="D7694" s="2">
        <v>1000002244</v>
      </c>
      <c r="E7694" s="2" t="s">
        <v>556</v>
      </c>
      <c r="F7694" s="4" t="s">
        <v>58</v>
      </c>
      <c r="G7694" s="4" t="s">
        <v>65</v>
      </c>
      <c r="H7694" s="12">
        <v>187.52952659606717</v>
      </c>
      <c r="I7694">
        <f>IF(今年月目标[[#This Row],[月份]]=MONTH(报表日期),1,0)</f>
        <v>1</v>
      </c>
    </row>
    <row r="7695" spans="1:9" x14ac:dyDescent="0.2">
      <c r="A7695" s="3">
        <v>5</v>
      </c>
      <c r="B7695" s="2" t="s">
        <v>20</v>
      </c>
      <c r="C7695" s="2" t="s">
        <v>26</v>
      </c>
      <c r="D7695" s="2">
        <v>1000002244</v>
      </c>
      <c r="E7695" s="2" t="s">
        <v>556</v>
      </c>
      <c r="F7695" s="4" t="s">
        <v>52</v>
      </c>
      <c r="G7695" s="4" t="s">
        <v>75</v>
      </c>
      <c r="H7695" s="12">
        <v>465.1016337569169</v>
      </c>
      <c r="I7695">
        <f>IF(今年月目标[[#This Row],[月份]]=MONTH(报表日期),1,0)</f>
        <v>1</v>
      </c>
    </row>
    <row r="7696" spans="1:9" x14ac:dyDescent="0.2">
      <c r="A7696" s="3">
        <v>5</v>
      </c>
      <c r="B7696" s="2" t="s">
        <v>20</v>
      </c>
      <c r="C7696" s="2" t="s">
        <v>26</v>
      </c>
      <c r="D7696" s="2">
        <v>1000002244</v>
      </c>
      <c r="E7696" s="2" t="s">
        <v>556</v>
      </c>
      <c r="F7696" s="4" t="s">
        <v>56</v>
      </c>
      <c r="G7696" s="4" t="s">
        <v>57</v>
      </c>
      <c r="H7696" s="12">
        <v>2192.4037541833864</v>
      </c>
      <c r="I7696">
        <f>IF(今年月目标[[#This Row],[月份]]=MONTH(报表日期),1,0)</f>
        <v>1</v>
      </c>
    </row>
    <row r="7697" spans="1:9" x14ac:dyDescent="0.2">
      <c r="A7697" s="3">
        <v>5</v>
      </c>
      <c r="B7697" s="2" t="s">
        <v>20</v>
      </c>
      <c r="C7697" s="2" t="s">
        <v>26</v>
      </c>
      <c r="D7697" s="2">
        <v>1000002604</v>
      </c>
      <c r="E7697" s="2" t="s">
        <v>368</v>
      </c>
      <c r="F7697" s="4" t="s">
        <v>44</v>
      </c>
      <c r="G7697" s="4" t="s">
        <v>64</v>
      </c>
      <c r="H7697" s="12">
        <v>188.65754749612688</v>
      </c>
      <c r="I7697">
        <f>IF(今年月目标[[#This Row],[月份]]=MONTH(报表日期),1,0)</f>
        <v>1</v>
      </c>
    </row>
    <row r="7698" spans="1:9" x14ac:dyDescent="0.2">
      <c r="A7698" s="3">
        <v>5</v>
      </c>
      <c r="B7698" s="2" t="s">
        <v>20</v>
      </c>
      <c r="C7698" s="2" t="s">
        <v>26</v>
      </c>
      <c r="D7698" s="2">
        <v>1000002604</v>
      </c>
      <c r="E7698" s="2" t="s">
        <v>368</v>
      </c>
      <c r="F7698" s="4" t="s">
        <v>46</v>
      </c>
      <c r="G7698" s="4" t="s">
        <v>77</v>
      </c>
      <c r="H7698" s="12">
        <v>66.515898371026779</v>
      </c>
      <c r="I7698">
        <f>IF(今年月目标[[#This Row],[月份]]=MONTH(报表日期),1,0)</f>
        <v>1</v>
      </c>
    </row>
    <row r="7699" spans="1:9" x14ac:dyDescent="0.2">
      <c r="A7699" s="3">
        <v>5</v>
      </c>
      <c r="B7699" s="2" t="s">
        <v>20</v>
      </c>
      <c r="C7699" s="2" t="s">
        <v>26</v>
      </c>
      <c r="D7699" s="2">
        <v>1000002743</v>
      </c>
      <c r="E7699" s="2" t="s">
        <v>350</v>
      </c>
      <c r="F7699" s="4" t="s">
        <v>46</v>
      </c>
      <c r="G7699" s="4" t="s">
        <v>54</v>
      </c>
      <c r="H7699" s="12">
        <v>1051.9088308915277</v>
      </c>
      <c r="I7699">
        <f>IF(今年月目标[[#This Row],[月份]]=MONTH(报表日期),1,0)</f>
        <v>1</v>
      </c>
    </row>
    <row r="7700" spans="1:9" x14ac:dyDescent="0.2">
      <c r="A7700" s="3">
        <v>5</v>
      </c>
      <c r="B7700" s="2" t="s">
        <v>20</v>
      </c>
      <c r="C7700" s="2" t="s">
        <v>26</v>
      </c>
      <c r="D7700" s="2">
        <v>1000002743</v>
      </c>
      <c r="E7700" s="2" t="s">
        <v>350</v>
      </c>
      <c r="F7700" s="4" t="s">
        <v>46</v>
      </c>
      <c r="G7700" s="4" t="s">
        <v>77</v>
      </c>
      <c r="H7700" s="12">
        <v>267.06510014524736</v>
      </c>
      <c r="I7700">
        <f>IF(今年月目标[[#This Row],[月份]]=MONTH(报表日期),1,0)</f>
        <v>1</v>
      </c>
    </row>
    <row r="7701" spans="1:9" x14ac:dyDescent="0.2">
      <c r="A7701" s="3">
        <v>5</v>
      </c>
      <c r="B7701" s="2" t="s">
        <v>20</v>
      </c>
      <c r="C7701" s="2" t="s">
        <v>26</v>
      </c>
      <c r="D7701" s="2">
        <v>1000002976</v>
      </c>
      <c r="E7701" s="2" t="s">
        <v>728</v>
      </c>
      <c r="F7701" s="4" t="s">
        <v>44</v>
      </c>
      <c r="G7701" s="4" t="s">
        <v>64</v>
      </c>
      <c r="H7701" s="12">
        <v>18.320982259860827</v>
      </c>
      <c r="I7701">
        <f>IF(今年月目标[[#This Row],[月份]]=MONTH(报表日期),1,0)</f>
        <v>1</v>
      </c>
    </row>
    <row r="7702" spans="1:9" x14ac:dyDescent="0.2">
      <c r="A7702" s="3">
        <v>5</v>
      </c>
      <c r="B7702" s="2" t="s">
        <v>20</v>
      </c>
      <c r="C7702" s="2" t="s">
        <v>26</v>
      </c>
      <c r="D7702" s="2">
        <v>1000002976</v>
      </c>
      <c r="E7702" s="2" t="s">
        <v>728</v>
      </c>
      <c r="F7702" s="4" t="s">
        <v>46</v>
      </c>
      <c r="G7702" s="4" t="s">
        <v>67</v>
      </c>
      <c r="H7702" s="12">
        <v>50.125305514392025</v>
      </c>
      <c r="I7702">
        <f>IF(今年月目标[[#This Row],[月份]]=MONTH(报表日期),1,0)</f>
        <v>1</v>
      </c>
    </row>
    <row r="7703" spans="1:9" x14ac:dyDescent="0.2">
      <c r="A7703" s="3">
        <v>5</v>
      </c>
      <c r="B7703" s="2" t="s">
        <v>20</v>
      </c>
      <c r="C7703" s="2" t="s">
        <v>26</v>
      </c>
      <c r="D7703" s="2">
        <v>1000002997</v>
      </c>
      <c r="E7703" s="2" t="s">
        <v>838</v>
      </c>
      <c r="F7703" s="4" t="s">
        <v>46</v>
      </c>
      <c r="G7703" s="4" t="s">
        <v>63</v>
      </c>
      <c r="H7703" s="12">
        <v>56.273338662353481</v>
      </c>
      <c r="I7703">
        <f>IF(今年月目标[[#This Row],[月份]]=MONTH(报表日期),1,0)</f>
        <v>1</v>
      </c>
    </row>
    <row r="7704" spans="1:9" x14ac:dyDescent="0.2">
      <c r="A7704" s="3">
        <v>5</v>
      </c>
      <c r="B7704" s="2" t="s">
        <v>20</v>
      </c>
      <c r="C7704" s="2" t="s">
        <v>26</v>
      </c>
      <c r="D7704" s="2">
        <v>1000003011</v>
      </c>
      <c r="E7704" s="2" t="s">
        <v>389</v>
      </c>
      <c r="F7704" s="4" t="s">
        <v>46</v>
      </c>
      <c r="G7704" s="4" t="s">
        <v>63</v>
      </c>
      <c r="H7704" s="12">
        <v>356.97274711448364</v>
      </c>
      <c r="I7704">
        <f>IF(今年月目标[[#This Row],[月份]]=MONTH(报表日期),1,0)</f>
        <v>1</v>
      </c>
    </row>
    <row r="7705" spans="1:9" x14ac:dyDescent="0.2">
      <c r="A7705" s="3">
        <v>5</v>
      </c>
      <c r="B7705" s="2" t="s">
        <v>20</v>
      </c>
      <c r="C7705" s="2" t="s">
        <v>26</v>
      </c>
      <c r="D7705" s="2">
        <v>1000003148</v>
      </c>
      <c r="E7705" s="2" t="s">
        <v>214</v>
      </c>
      <c r="F7705" s="4" t="s">
        <v>46</v>
      </c>
      <c r="G7705" s="4" t="s">
        <v>47</v>
      </c>
      <c r="H7705" s="12">
        <v>74.39573155942395</v>
      </c>
      <c r="I7705">
        <f>IF(今年月目标[[#This Row],[月份]]=MONTH(报表日期),1,0)</f>
        <v>1</v>
      </c>
    </row>
    <row r="7706" spans="1:9" x14ac:dyDescent="0.2">
      <c r="A7706" s="3">
        <v>5</v>
      </c>
      <c r="B7706" s="2" t="s">
        <v>20</v>
      </c>
      <c r="C7706" s="2" t="s">
        <v>26</v>
      </c>
      <c r="D7706" s="2">
        <v>1000003148</v>
      </c>
      <c r="E7706" s="2" t="s">
        <v>214</v>
      </c>
      <c r="F7706" s="4" t="s">
        <v>46</v>
      </c>
      <c r="G7706" s="4" t="s">
        <v>63</v>
      </c>
      <c r="H7706" s="12">
        <v>1330.7060371467367</v>
      </c>
      <c r="I7706">
        <f>IF(今年月目标[[#This Row],[月份]]=MONTH(报表日期),1,0)</f>
        <v>1</v>
      </c>
    </row>
    <row r="7707" spans="1:9" x14ac:dyDescent="0.2">
      <c r="A7707" s="3">
        <v>5</v>
      </c>
      <c r="B7707" s="2" t="s">
        <v>20</v>
      </c>
      <c r="C7707" s="2" t="s">
        <v>26</v>
      </c>
      <c r="D7707" s="2">
        <v>1000003159</v>
      </c>
      <c r="E7707" s="2" t="s">
        <v>295</v>
      </c>
      <c r="F7707" s="4" t="s">
        <v>46</v>
      </c>
      <c r="G7707" s="4" t="s">
        <v>63</v>
      </c>
      <c r="H7707" s="12">
        <v>722.15427951407355</v>
      </c>
      <c r="I7707">
        <f>IF(今年月目标[[#This Row],[月份]]=MONTH(报表日期),1,0)</f>
        <v>1</v>
      </c>
    </row>
    <row r="7708" spans="1:9" x14ac:dyDescent="0.2">
      <c r="A7708" s="3">
        <v>5</v>
      </c>
      <c r="B7708" s="2" t="s">
        <v>20</v>
      </c>
      <c r="C7708" s="2" t="s">
        <v>26</v>
      </c>
      <c r="D7708" s="2">
        <v>1000003169</v>
      </c>
      <c r="E7708" s="2" t="s">
        <v>284</v>
      </c>
      <c r="F7708" s="4" t="s">
        <v>48</v>
      </c>
      <c r="G7708" s="4" t="s">
        <v>80</v>
      </c>
      <c r="H7708" s="12">
        <v>483.50275123097754</v>
      </c>
      <c r="I7708">
        <f>IF(今年月目标[[#This Row],[月份]]=MONTH(报表日期),1,0)</f>
        <v>1</v>
      </c>
    </row>
    <row r="7709" spans="1:9" x14ac:dyDescent="0.2">
      <c r="A7709" s="3">
        <v>5</v>
      </c>
      <c r="B7709" s="2" t="s">
        <v>20</v>
      </c>
      <c r="C7709" s="2" t="s">
        <v>26</v>
      </c>
      <c r="D7709" s="2">
        <v>1000003169</v>
      </c>
      <c r="E7709" s="2" t="s">
        <v>284</v>
      </c>
      <c r="F7709" s="4" t="s">
        <v>58</v>
      </c>
      <c r="G7709" s="4" t="s">
        <v>73</v>
      </c>
      <c r="H7709" s="12">
        <v>1348.0189409424356</v>
      </c>
      <c r="I7709">
        <f>IF(今年月目标[[#This Row],[月份]]=MONTH(报表日期),1,0)</f>
        <v>1</v>
      </c>
    </row>
    <row r="7710" spans="1:9" x14ac:dyDescent="0.2">
      <c r="A7710" s="3">
        <v>5</v>
      </c>
      <c r="B7710" s="2" t="s">
        <v>20</v>
      </c>
      <c r="C7710" s="2" t="s">
        <v>26</v>
      </c>
      <c r="D7710" s="2">
        <v>1000003169</v>
      </c>
      <c r="E7710" s="2" t="s">
        <v>284</v>
      </c>
      <c r="F7710" s="4" t="s">
        <v>58</v>
      </c>
      <c r="G7710" s="4" t="s">
        <v>76</v>
      </c>
      <c r="H7710" s="12">
        <v>282.35096241163865</v>
      </c>
      <c r="I7710">
        <f>IF(今年月目标[[#This Row],[月份]]=MONTH(报表日期),1,0)</f>
        <v>1</v>
      </c>
    </row>
    <row r="7711" spans="1:9" x14ac:dyDescent="0.2">
      <c r="A7711" s="3">
        <v>5</v>
      </c>
      <c r="B7711" s="2" t="s">
        <v>20</v>
      </c>
      <c r="C7711" s="2" t="s">
        <v>26</v>
      </c>
      <c r="D7711" s="2">
        <v>1000003169</v>
      </c>
      <c r="E7711" s="2" t="s">
        <v>284</v>
      </c>
      <c r="F7711" s="4" t="s">
        <v>52</v>
      </c>
      <c r="G7711" s="4" t="s">
        <v>75</v>
      </c>
      <c r="H7711" s="12">
        <v>239.99597118164567</v>
      </c>
      <c r="I7711">
        <f>IF(今年月目标[[#This Row],[月份]]=MONTH(报表日期),1,0)</f>
        <v>1</v>
      </c>
    </row>
    <row r="7712" spans="1:9" x14ac:dyDescent="0.2">
      <c r="A7712" s="3">
        <v>5</v>
      </c>
      <c r="B7712" s="2" t="s">
        <v>20</v>
      </c>
      <c r="C7712" s="2" t="s">
        <v>26</v>
      </c>
      <c r="D7712" s="2">
        <v>1000003169</v>
      </c>
      <c r="E7712" s="2" t="s">
        <v>284</v>
      </c>
      <c r="F7712" s="4" t="s">
        <v>46</v>
      </c>
      <c r="G7712" s="4" t="s">
        <v>47</v>
      </c>
      <c r="H7712" s="12">
        <v>441.56620947573606</v>
      </c>
      <c r="I7712">
        <f>IF(今年月目标[[#This Row],[月份]]=MONTH(报表日期),1,0)</f>
        <v>1</v>
      </c>
    </row>
    <row r="7713" spans="1:9" x14ac:dyDescent="0.2">
      <c r="A7713" s="3">
        <v>5</v>
      </c>
      <c r="B7713" s="2" t="s">
        <v>20</v>
      </c>
      <c r="C7713" s="2" t="s">
        <v>26</v>
      </c>
      <c r="D7713" s="2">
        <v>1000003169</v>
      </c>
      <c r="E7713" s="2" t="s">
        <v>284</v>
      </c>
      <c r="F7713" s="4" t="s">
        <v>46</v>
      </c>
      <c r="G7713" s="4" t="s">
        <v>88</v>
      </c>
      <c r="H7713" s="12">
        <v>1580.9027054812709</v>
      </c>
      <c r="I7713">
        <f>IF(今年月目标[[#This Row],[月份]]=MONTH(报表日期),1,0)</f>
        <v>1</v>
      </c>
    </row>
    <row r="7714" spans="1:9" x14ac:dyDescent="0.2">
      <c r="A7714" s="3">
        <v>5</v>
      </c>
      <c r="B7714" s="2" t="s">
        <v>20</v>
      </c>
      <c r="C7714" s="2" t="s">
        <v>26</v>
      </c>
      <c r="D7714" s="2">
        <v>1000003338</v>
      </c>
      <c r="E7714" s="2" t="s">
        <v>572</v>
      </c>
      <c r="F7714" s="4" t="s">
        <v>48</v>
      </c>
      <c r="G7714" s="4" t="s">
        <v>87</v>
      </c>
      <c r="H7714" s="12">
        <v>169.27763533387179</v>
      </c>
      <c r="I7714">
        <f>IF(今年月目标[[#This Row],[月份]]=MONTH(报表日期),1,0)</f>
        <v>1</v>
      </c>
    </row>
    <row r="7715" spans="1:9" x14ac:dyDescent="0.2">
      <c r="A7715" s="3">
        <v>5</v>
      </c>
      <c r="B7715" s="2" t="s">
        <v>20</v>
      </c>
      <c r="C7715" s="2" t="s">
        <v>26</v>
      </c>
      <c r="D7715" s="2">
        <v>1000003338</v>
      </c>
      <c r="E7715" s="2" t="s">
        <v>572</v>
      </c>
      <c r="F7715" s="4" t="s">
        <v>56</v>
      </c>
      <c r="G7715" s="4" t="s">
        <v>57</v>
      </c>
      <c r="H7715" s="12">
        <v>271.60802372831131</v>
      </c>
      <c r="I7715">
        <f>IF(今年月目标[[#This Row],[月份]]=MONTH(报表日期),1,0)</f>
        <v>1</v>
      </c>
    </row>
    <row r="7716" spans="1:9" x14ac:dyDescent="0.2">
      <c r="A7716" s="3">
        <v>5</v>
      </c>
      <c r="B7716" s="2" t="s">
        <v>20</v>
      </c>
      <c r="C7716" s="2" t="s">
        <v>26</v>
      </c>
      <c r="D7716" s="2">
        <v>1000003363</v>
      </c>
      <c r="E7716" s="2" t="s">
        <v>328</v>
      </c>
      <c r="F7716" s="4" t="s">
        <v>44</v>
      </c>
      <c r="G7716" s="4" t="s">
        <v>79</v>
      </c>
      <c r="H7716" s="12">
        <v>19.247845552573885</v>
      </c>
      <c r="I7716">
        <f>IF(今年月目标[[#This Row],[月份]]=MONTH(报表日期),1,0)</f>
        <v>1</v>
      </c>
    </row>
    <row r="7717" spans="1:9" x14ac:dyDescent="0.2">
      <c r="A7717" s="3">
        <v>5</v>
      </c>
      <c r="B7717" s="2" t="s">
        <v>20</v>
      </c>
      <c r="C7717" s="2" t="s">
        <v>26</v>
      </c>
      <c r="D7717" s="2">
        <v>1000003363</v>
      </c>
      <c r="E7717" s="2" t="s">
        <v>328</v>
      </c>
      <c r="F7717" s="4" t="s">
        <v>44</v>
      </c>
      <c r="G7717" s="4" t="s">
        <v>81</v>
      </c>
      <c r="H7717" s="12">
        <v>66.8282372712371</v>
      </c>
      <c r="I7717">
        <f>IF(今年月目标[[#This Row],[月份]]=MONTH(报表日期),1,0)</f>
        <v>1</v>
      </c>
    </row>
    <row r="7718" spans="1:9" x14ac:dyDescent="0.2">
      <c r="A7718" s="3">
        <v>5</v>
      </c>
      <c r="B7718" s="2" t="s">
        <v>20</v>
      </c>
      <c r="C7718" s="2" t="s">
        <v>26</v>
      </c>
      <c r="D7718" s="2">
        <v>1000003363</v>
      </c>
      <c r="E7718" s="2" t="s">
        <v>328</v>
      </c>
      <c r="F7718" s="4" t="s">
        <v>48</v>
      </c>
      <c r="G7718" s="4" t="s">
        <v>48</v>
      </c>
      <c r="H7718" s="12">
        <v>11.368703964104807</v>
      </c>
      <c r="I7718">
        <f>IF(今年月目标[[#This Row],[月份]]=MONTH(报表日期),1,0)</f>
        <v>1</v>
      </c>
    </row>
    <row r="7719" spans="1:9" x14ac:dyDescent="0.2">
      <c r="A7719" s="3">
        <v>5</v>
      </c>
      <c r="B7719" s="2" t="s">
        <v>20</v>
      </c>
      <c r="C7719" s="2" t="s">
        <v>26</v>
      </c>
      <c r="D7719" s="2">
        <v>1000003363</v>
      </c>
      <c r="E7719" s="2" t="s">
        <v>328</v>
      </c>
      <c r="F7719" s="4" t="s">
        <v>48</v>
      </c>
      <c r="G7719" s="4" t="s">
        <v>80</v>
      </c>
      <c r="H7719" s="12">
        <v>5.2348175519683462</v>
      </c>
      <c r="I7719">
        <f>IF(今年月目标[[#This Row],[月份]]=MONTH(报表日期),1,0)</f>
        <v>1</v>
      </c>
    </row>
    <row r="7720" spans="1:9" x14ac:dyDescent="0.2">
      <c r="A7720" s="3">
        <v>5</v>
      </c>
      <c r="B7720" s="2" t="s">
        <v>20</v>
      </c>
      <c r="C7720" s="2" t="s">
        <v>26</v>
      </c>
      <c r="D7720" s="2">
        <v>1000003363</v>
      </c>
      <c r="E7720" s="2" t="s">
        <v>328</v>
      </c>
      <c r="F7720" s="4" t="s">
        <v>58</v>
      </c>
      <c r="G7720" s="4" t="s">
        <v>59</v>
      </c>
      <c r="H7720" s="12">
        <v>264.15706412909543</v>
      </c>
      <c r="I7720">
        <f>IF(今年月目标[[#This Row],[月份]]=MONTH(报表日期),1,0)</f>
        <v>1</v>
      </c>
    </row>
    <row r="7721" spans="1:9" x14ac:dyDescent="0.2">
      <c r="A7721" s="3">
        <v>5</v>
      </c>
      <c r="B7721" s="2" t="s">
        <v>20</v>
      </c>
      <c r="C7721" s="2" t="s">
        <v>26</v>
      </c>
      <c r="D7721" s="2">
        <v>1000003363</v>
      </c>
      <c r="E7721" s="2" t="s">
        <v>328</v>
      </c>
      <c r="F7721" s="4" t="s">
        <v>58</v>
      </c>
      <c r="G7721" s="4" t="s">
        <v>71</v>
      </c>
      <c r="H7721" s="12">
        <v>13.916009557160077</v>
      </c>
      <c r="I7721">
        <f>IF(今年月目标[[#This Row],[月份]]=MONTH(报表日期),1,0)</f>
        <v>1</v>
      </c>
    </row>
    <row r="7722" spans="1:9" x14ac:dyDescent="0.2">
      <c r="A7722" s="3">
        <v>5</v>
      </c>
      <c r="B7722" s="2" t="s">
        <v>20</v>
      </c>
      <c r="C7722" s="2" t="s">
        <v>26</v>
      </c>
      <c r="D7722" s="2">
        <v>1000003363</v>
      </c>
      <c r="E7722" s="2" t="s">
        <v>328</v>
      </c>
      <c r="F7722" s="4" t="s">
        <v>58</v>
      </c>
      <c r="G7722" s="4" t="s">
        <v>73</v>
      </c>
      <c r="H7722" s="12">
        <v>76.332671745888902</v>
      </c>
      <c r="I7722">
        <f>IF(今年月目标[[#This Row],[月份]]=MONTH(报表日期),1,0)</f>
        <v>1</v>
      </c>
    </row>
    <row r="7723" spans="1:9" x14ac:dyDescent="0.2">
      <c r="A7723" s="3">
        <v>5</v>
      </c>
      <c r="B7723" s="2" t="s">
        <v>20</v>
      </c>
      <c r="C7723" s="2" t="s">
        <v>26</v>
      </c>
      <c r="D7723" s="2">
        <v>1000003363</v>
      </c>
      <c r="E7723" s="2" t="s">
        <v>328</v>
      </c>
      <c r="F7723" s="4" t="s">
        <v>58</v>
      </c>
      <c r="G7723" s="4" t="s">
        <v>76</v>
      </c>
      <c r="H7723" s="12">
        <v>2.0417042868010724</v>
      </c>
      <c r="I7723">
        <f>IF(今年月目标[[#This Row],[月份]]=MONTH(报表日期),1,0)</f>
        <v>1</v>
      </c>
    </row>
    <row r="7724" spans="1:9" x14ac:dyDescent="0.2">
      <c r="A7724" s="3">
        <v>5</v>
      </c>
      <c r="B7724" s="2" t="s">
        <v>20</v>
      </c>
      <c r="C7724" s="2" t="s">
        <v>26</v>
      </c>
      <c r="D7724" s="2">
        <v>1000003363</v>
      </c>
      <c r="E7724" s="2" t="s">
        <v>328</v>
      </c>
      <c r="F7724" s="4" t="s">
        <v>50</v>
      </c>
      <c r="G7724" s="4" t="s">
        <v>74</v>
      </c>
      <c r="H7724" s="12">
        <v>9.0510804030388314</v>
      </c>
      <c r="I7724">
        <f>IF(今年月目标[[#This Row],[月份]]=MONTH(报表日期),1,0)</f>
        <v>1</v>
      </c>
    </row>
    <row r="7725" spans="1:9" x14ac:dyDescent="0.2">
      <c r="A7725" s="3">
        <v>5</v>
      </c>
      <c r="B7725" s="2" t="s">
        <v>20</v>
      </c>
      <c r="C7725" s="2" t="s">
        <v>26</v>
      </c>
      <c r="D7725" s="2">
        <v>1000003363</v>
      </c>
      <c r="E7725" s="2" t="s">
        <v>328</v>
      </c>
      <c r="F7725" s="4" t="s">
        <v>56</v>
      </c>
      <c r="G7725" s="4" t="s">
        <v>66</v>
      </c>
      <c r="H7725" s="12">
        <v>2.3874947653353455</v>
      </c>
      <c r="I7725">
        <f>IF(今年月目标[[#This Row],[月份]]=MONTH(报表日期),1,0)</f>
        <v>1</v>
      </c>
    </row>
    <row r="7726" spans="1:9" x14ac:dyDescent="0.2">
      <c r="A7726" s="3">
        <v>5</v>
      </c>
      <c r="B7726" s="2" t="s">
        <v>20</v>
      </c>
      <c r="C7726" s="2" t="s">
        <v>26</v>
      </c>
      <c r="D7726" s="2">
        <v>1000003433</v>
      </c>
      <c r="E7726" s="2" t="s">
        <v>545</v>
      </c>
      <c r="F7726" s="4" t="s">
        <v>44</v>
      </c>
      <c r="G7726" s="4" t="s">
        <v>64</v>
      </c>
      <c r="H7726" s="12">
        <v>65.224527816138192</v>
      </c>
      <c r="I7726">
        <f>IF(今年月目标[[#This Row],[月份]]=MONTH(报表日期),1,0)</f>
        <v>1</v>
      </c>
    </row>
    <row r="7727" spans="1:9" x14ac:dyDescent="0.2">
      <c r="A7727" s="3">
        <v>5</v>
      </c>
      <c r="B7727" s="2" t="s">
        <v>20</v>
      </c>
      <c r="C7727" s="2" t="s">
        <v>26</v>
      </c>
      <c r="D7727" s="2">
        <v>1000003433</v>
      </c>
      <c r="E7727" s="2" t="s">
        <v>545</v>
      </c>
      <c r="F7727" s="4" t="s">
        <v>50</v>
      </c>
      <c r="G7727" s="4" t="s">
        <v>51</v>
      </c>
      <c r="H7727" s="12">
        <v>69.315860144922283</v>
      </c>
      <c r="I7727">
        <f>IF(今年月目标[[#This Row],[月份]]=MONTH(报表日期),1,0)</f>
        <v>1</v>
      </c>
    </row>
    <row r="7728" spans="1:9" x14ac:dyDescent="0.2">
      <c r="A7728" s="3">
        <v>5</v>
      </c>
      <c r="B7728" s="2" t="s">
        <v>20</v>
      </c>
      <c r="C7728" s="2" t="s">
        <v>26</v>
      </c>
      <c r="D7728" s="2">
        <v>1000003433</v>
      </c>
      <c r="E7728" s="2" t="s">
        <v>545</v>
      </c>
      <c r="F7728" s="4" t="s">
        <v>46</v>
      </c>
      <c r="G7728" s="4" t="s">
        <v>47</v>
      </c>
      <c r="H7728" s="12">
        <v>84.870502335449245</v>
      </c>
      <c r="I7728">
        <f>IF(今年月目标[[#This Row],[月份]]=MONTH(报表日期),1,0)</f>
        <v>1</v>
      </c>
    </row>
    <row r="7729" spans="1:9" x14ac:dyDescent="0.2">
      <c r="A7729" s="3">
        <v>5</v>
      </c>
      <c r="B7729" s="2" t="s">
        <v>20</v>
      </c>
      <c r="C7729" s="2" t="s">
        <v>26</v>
      </c>
      <c r="D7729" s="2">
        <v>1000003433</v>
      </c>
      <c r="E7729" s="2" t="s">
        <v>545</v>
      </c>
      <c r="F7729" s="4" t="s">
        <v>46</v>
      </c>
      <c r="G7729" s="4" t="s">
        <v>67</v>
      </c>
      <c r="H7729" s="12">
        <v>158.28325554590484</v>
      </c>
      <c r="I7729">
        <f>IF(今年月目标[[#This Row],[月份]]=MONTH(报表日期),1,0)</f>
        <v>1</v>
      </c>
    </row>
    <row r="7730" spans="1:9" x14ac:dyDescent="0.2">
      <c r="A7730" s="3">
        <v>5</v>
      </c>
      <c r="B7730" s="2" t="s">
        <v>20</v>
      </c>
      <c r="C7730" s="2" t="s">
        <v>26</v>
      </c>
      <c r="D7730" s="2">
        <v>1000003433</v>
      </c>
      <c r="E7730" s="2" t="s">
        <v>545</v>
      </c>
      <c r="F7730" s="4" t="s">
        <v>46</v>
      </c>
      <c r="G7730" s="4" t="s">
        <v>77</v>
      </c>
      <c r="H7730" s="12">
        <v>80.955462036529894</v>
      </c>
      <c r="I7730">
        <f>IF(今年月目标[[#This Row],[月份]]=MONTH(报表日期),1,0)</f>
        <v>1</v>
      </c>
    </row>
    <row r="7731" spans="1:9" x14ac:dyDescent="0.2">
      <c r="A7731" s="3">
        <v>5</v>
      </c>
      <c r="B7731" s="2" t="s">
        <v>20</v>
      </c>
      <c r="C7731" s="2" t="s">
        <v>26</v>
      </c>
      <c r="D7731" s="2">
        <v>1000003483</v>
      </c>
      <c r="E7731" s="2" t="s">
        <v>654</v>
      </c>
      <c r="F7731" s="4" t="s">
        <v>44</v>
      </c>
      <c r="G7731" s="4" t="s">
        <v>64</v>
      </c>
      <c r="H7731" s="12">
        <v>8.9185240729726019</v>
      </c>
      <c r="I7731">
        <f>IF(今年月目标[[#This Row],[月份]]=MONTH(报表日期),1,0)</f>
        <v>1</v>
      </c>
    </row>
    <row r="7732" spans="1:9" x14ac:dyDescent="0.2">
      <c r="A7732" s="3">
        <v>5</v>
      </c>
      <c r="B7732" s="2" t="s">
        <v>20</v>
      </c>
      <c r="C7732" s="2" t="s">
        <v>26</v>
      </c>
      <c r="D7732" s="2">
        <v>1000003483</v>
      </c>
      <c r="E7732" s="2" t="s">
        <v>654</v>
      </c>
      <c r="F7732" s="4" t="s">
        <v>46</v>
      </c>
      <c r="G7732" s="4" t="s">
        <v>67</v>
      </c>
      <c r="H7732" s="12">
        <v>51.472476375492867</v>
      </c>
      <c r="I7732">
        <f>IF(今年月目标[[#This Row],[月份]]=MONTH(报表日期),1,0)</f>
        <v>1</v>
      </c>
    </row>
    <row r="7733" spans="1:9" x14ac:dyDescent="0.2">
      <c r="A7733" s="3">
        <v>5</v>
      </c>
      <c r="B7733" s="2" t="s">
        <v>20</v>
      </c>
      <c r="C7733" s="2" t="s">
        <v>26</v>
      </c>
      <c r="D7733" s="2">
        <v>1000003483</v>
      </c>
      <c r="E7733" s="2" t="s">
        <v>654</v>
      </c>
      <c r="F7733" s="4" t="s">
        <v>46</v>
      </c>
      <c r="G7733" s="4" t="s">
        <v>77</v>
      </c>
      <c r="H7733" s="12">
        <v>8.6891263411925763</v>
      </c>
      <c r="I7733">
        <f>IF(今年月目标[[#This Row],[月份]]=MONTH(报表日期),1,0)</f>
        <v>1</v>
      </c>
    </row>
    <row r="7734" spans="1:9" x14ac:dyDescent="0.2">
      <c r="A7734" s="3">
        <v>5</v>
      </c>
      <c r="B7734" s="2" t="s">
        <v>20</v>
      </c>
      <c r="C7734" s="2" t="s">
        <v>26</v>
      </c>
      <c r="D7734" s="2">
        <v>1000003559</v>
      </c>
      <c r="E7734" s="2" t="s">
        <v>849</v>
      </c>
      <c r="F7734" s="4" t="s">
        <v>48</v>
      </c>
      <c r="G7734" s="4" t="s">
        <v>80</v>
      </c>
      <c r="H7734" s="12">
        <v>2.9301514553672736</v>
      </c>
      <c r="I7734">
        <f>IF(今年月目标[[#This Row],[月份]]=MONTH(报表日期),1,0)</f>
        <v>1</v>
      </c>
    </row>
    <row r="7735" spans="1:9" x14ac:dyDescent="0.2">
      <c r="A7735" s="3">
        <v>5</v>
      </c>
      <c r="B7735" s="2" t="s">
        <v>20</v>
      </c>
      <c r="C7735" s="2" t="s">
        <v>26</v>
      </c>
      <c r="D7735" s="2">
        <v>1000003559</v>
      </c>
      <c r="E7735" s="2" t="s">
        <v>849</v>
      </c>
      <c r="F7735" s="4" t="s">
        <v>46</v>
      </c>
      <c r="G7735" s="4" t="s">
        <v>67</v>
      </c>
      <c r="H7735" s="12">
        <v>26.893485248856539</v>
      </c>
      <c r="I7735">
        <f>IF(今年月目标[[#This Row],[月份]]=MONTH(报表日期),1,0)</f>
        <v>1</v>
      </c>
    </row>
    <row r="7736" spans="1:9" x14ac:dyDescent="0.2">
      <c r="A7736" s="3">
        <v>5</v>
      </c>
      <c r="B7736" s="2" t="s">
        <v>20</v>
      </c>
      <c r="C7736" s="2" t="s">
        <v>26</v>
      </c>
      <c r="D7736" s="2">
        <v>1000003559</v>
      </c>
      <c r="E7736" s="2" t="s">
        <v>849</v>
      </c>
      <c r="F7736" s="4" t="s">
        <v>46</v>
      </c>
      <c r="G7736" s="4" t="s">
        <v>88</v>
      </c>
      <c r="H7736" s="12">
        <v>13.10240888146167</v>
      </c>
      <c r="I7736">
        <f>IF(今年月目标[[#This Row],[月份]]=MONTH(报表日期),1,0)</f>
        <v>1</v>
      </c>
    </row>
    <row r="7737" spans="1:9" x14ac:dyDescent="0.2">
      <c r="A7737" s="3">
        <v>5</v>
      </c>
      <c r="B7737" s="2" t="s">
        <v>20</v>
      </c>
      <c r="C7737" s="2" t="s">
        <v>26</v>
      </c>
      <c r="D7737" s="2">
        <v>1000003863</v>
      </c>
      <c r="E7737" s="2" t="s">
        <v>204</v>
      </c>
      <c r="F7737" s="4" t="s">
        <v>46</v>
      </c>
      <c r="G7737" s="4" t="s">
        <v>67</v>
      </c>
      <c r="H7737" s="12">
        <v>178.38140408952745</v>
      </c>
      <c r="I7737">
        <f>IF(今年月目标[[#This Row],[月份]]=MONTH(报表日期),1,0)</f>
        <v>1</v>
      </c>
    </row>
    <row r="7738" spans="1:9" x14ac:dyDescent="0.2">
      <c r="A7738" s="3">
        <v>5</v>
      </c>
      <c r="B7738" s="2" t="s">
        <v>20</v>
      </c>
      <c r="C7738" s="2" t="s">
        <v>26</v>
      </c>
      <c r="D7738" s="2">
        <v>1000003863</v>
      </c>
      <c r="E7738" s="2" t="s">
        <v>204</v>
      </c>
      <c r="F7738" s="4" t="s">
        <v>46</v>
      </c>
      <c r="G7738" s="4" t="s">
        <v>88</v>
      </c>
      <c r="H7738" s="12">
        <v>120.59296669817559</v>
      </c>
      <c r="I7738">
        <f>IF(今年月目标[[#This Row],[月份]]=MONTH(报表日期),1,0)</f>
        <v>1</v>
      </c>
    </row>
    <row r="7739" spans="1:9" x14ac:dyDescent="0.2">
      <c r="A7739" s="3">
        <v>5</v>
      </c>
      <c r="B7739" s="2" t="s">
        <v>20</v>
      </c>
      <c r="C7739" s="2" t="s">
        <v>26</v>
      </c>
      <c r="D7739" s="2">
        <v>1000003869</v>
      </c>
      <c r="E7739" s="2" t="s">
        <v>620</v>
      </c>
      <c r="F7739" s="4" t="s">
        <v>48</v>
      </c>
      <c r="G7739" s="4" t="s">
        <v>80</v>
      </c>
      <c r="H7739" s="12">
        <v>42.24999590767036</v>
      </c>
      <c r="I7739">
        <f>IF(今年月目标[[#This Row],[月份]]=MONTH(报表日期),1,0)</f>
        <v>1</v>
      </c>
    </row>
    <row r="7740" spans="1:9" x14ac:dyDescent="0.2">
      <c r="A7740" s="3">
        <v>5</v>
      </c>
      <c r="B7740" s="2" t="s">
        <v>20</v>
      </c>
      <c r="C7740" s="2" t="s">
        <v>26</v>
      </c>
      <c r="D7740" s="2">
        <v>1000003869</v>
      </c>
      <c r="E7740" s="2" t="s">
        <v>620</v>
      </c>
      <c r="F7740" s="4" t="s">
        <v>48</v>
      </c>
      <c r="G7740" s="4" t="s">
        <v>87</v>
      </c>
      <c r="H7740" s="12">
        <v>136.90947064318712</v>
      </c>
      <c r="I7740">
        <f>IF(今年月目标[[#This Row],[月份]]=MONTH(报表日期),1,0)</f>
        <v>1</v>
      </c>
    </row>
    <row r="7741" spans="1:9" x14ac:dyDescent="0.2">
      <c r="A7741" s="3">
        <v>5</v>
      </c>
      <c r="B7741" s="2" t="s">
        <v>20</v>
      </c>
      <c r="C7741" s="2" t="s">
        <v>26</v>
      </c>
      <c r="D7741" s="2">
        <v>1000003869</v>
      </c>
      <c r="E7741" s="2" t="s">
        <v>620</v>
      </c>
      <c r="F7741" s="4" t="s">
        <v>50</v>
      </c>
      <c r="G7741" s="4" t="s">
        <v>74</v>
      </c>
      <c r="H7741" s="12">
        <v>46.054218217903475</v>
      </c>
      <c r="I7741">
        <f>IF(今年月目标[[#This Row],[月份]]=MONTH(报表日期),1,0)</f>
        <v>1</v>
      </c>
    </row>
    <row r="7742" spans="1:9" x14ac:dyDescent="0.2">
      <c r="A7742" s="3">
        <v>5</v>
      </c>
      <c r="B7742" s="2" t="s">
        <v>20</v>
      </c>
      <c r="C7742" s="2" t="s">
        <v>26</v>
      </c>
      <c r="D7742" s="2">
        <v>1000003869</v>
      </c>
      <c r="E7742" s="2" t="s">
        <v>620</v>
      </c>
      <c r="F7742" s="4" t="s">
        <v>46</v>
      </c>
      <c r="G7742" s="4" t="s">
        <v>47</v>
      </c>
      <c r="H7742" s="12">
        <v>197.77409684853654</v>
      </c>
      <c r="I7742">
        <f>IF(今年月目标[[#This Row],[月份]]=MONTH(报表日期),1,0)</f>
        <v>1</v>
      </c>
    </row>
    <row r="7743" spans="1:9" x14ac:dyDescent="0.2">
      <c r="A7743" s="3">
        <v>5</v>
      </c>
      <c r="B7743" s="2" t="s">
        <v>20</v>
      </c>
      <c r="C7743" s="2" t="s">
        <v>26</v>
      </c>
      <c r="D7743" s="2">
        <v>1000003871</v>
      </c>
      <c r="E7743" s="2" t="s">
        <v>830</v>
      </c>
      <c r="F7743" s="4" t="s">
        <v>46</v>
      </c>
      <c r="G7743" s="4" t="s">
        <v>47</v>
      </c>
      <c r="H7743" s="12">
        <v>59.536138040059122</v>
      </c>
      <c r="I7743">
        <f>IF(今年月目标[[#This Row],[月份]]=MONTH(报表日期),1,0)</f>
        <v>1</v>
      </c>
    </row>
    <row r="7744" spans="1:9" x14ac:dyDescent="0.2">
      <c r="A7744" s="3">
        <v>5</v>
      </c>
      <c r="B7744" s="2" t="s">
        <v>20</v>
      </c>
      <c r="C7744" s="2" t="s">
        <v>26</v>
      </c>
      <c r="D7744" s="2">
        <v>1000003906</v>
      </c>
      <c r="E7744" s="2" t="s">
        <v>914</v>
      </c>
      <c r="F7744" s="4" t="s">
        <v>46</v>
      </c>
      <c r="G7744" s="4" t="s">
        <v>47</v>
      </c>
      <c r="H7744" s="12">
        <v>47.826670859643471</v>
      </c>
      <c r="I7744">
        <f>IF(今年月目标[[#This Row],[月份]]=MONTH(报表日期),1,0)</f>
        <v>1</v>
      </c>
    </row>
    <row r="7745" spans="1:9" x14ac:dyDescent="0.2">
      <c r="A7745" s="3">
        <v>5</v>
      </c>
      <c r="B7745" s="2" t="s">
        <v>20</v>
      </c>
      <c r="C7745" s="2" t="s">
        <v>26</v>
      </c>
      <c r="D7745" s="2">
        <v>1000003906</v>
      </c>
      <c r="E7745" s="2" t="s">
        <v>914</v>
      </c>
      <c r="F7745" s="4" t="s">
        <v>46</v>
      </c>
      <c r="G7745" s="4" t="s">
        <v>68</v>
      </c>
      <c r="H7745" s="12">
        <v>39.859465278773719</v>
      </c>
      <c r="I7745">
        <f>IF(今年月目标[[#This Row],[月份]]=MONTH(报表日期),1,0)</f>
        <v>1</v>
      </c>
    </row>
    <row r="7746" spans="1:9" x14ac:dyDescent="0.2">
      <c r="A7746" s="3">
        <v>5</v>
      </c>
      <c r="B7746" s="2" t="s">
        <v>20</v>
      </c>
      <c r="C7746" s="2" t="s">
        <v>26</v>
      </c>
      <c r="D7746" s="2">
        <v>1000003918</v>
      </c>
      <c r="E7746" s="2" t="s">
        <v>669</v>
      </c>
      <c r="F7746" s="4" t="s">
        <v>46</v>
      </c>
      <c r="G7746" s="4" t="s">
        <v>47</v>
      </c>
      <c r="H7746" s="12">
        <v>30.418557094306387</v>
      </c>
      <c r="I7746">
        <f>IF(今年月目标[[#This Row],[月份]]=MONTH(报表日期),1,0)</f>
        <v>1</v>
      </c>
    </row>
    <row r="7747" spans="1:9" x14ac:dyDescent="0.2">
      <c r="A7747" s="3">
        <v>5</v>
      </c>
      <c r="B7747" s="2" t="s">
        <v>20</v>
      </c>
      <c r="C7747" s="2" t="s">
        <v>26</v>
      </c>
      <c r="D7747" s="2">
        <v>1000003918</v>
      </c>
      <c r="E7747" s="2" t="s">
        <v>669</v>
      </c>
      <c r="F7747" s="4" t="s">
        <v>46</v>
      </c>
      <c r="G7747" s="4" t="s">
        <v>67</v>
      </c>
      <c r="H7747" s="12">
        <v>23.492431436337306</v>
      </c>
      <c r="I7747">
        <f>IF(今年月目标[[#This Row],[月份]]=MONTH(报表日期),1,0)</f>
        <v>1</v>
      </c>
    </row>
    <row r="7748" spans="1:9" x14ac:dyDescent="0.2">
      <c r="A7748" s="3">
        <v>5</v>
      </c>
      <c r="B7748" s="2" t="s">
        <v>20</v>
      </c>
      <c r="C7748" s="2" t="s">
        <v>26</v>
      </c>
      <c r="D7748" s="2">
        <v>1000003918</v>
      </c>
      <c r="E7748" s="2" t="s">
        <v>669</v>
      </c>
      <c r="F7748" s="4" t="s">
        <v>46</v>
      </c>
      <c r="G7748" s="4" t="s">
        <v>68</v>
      </c>
      <c r="H7748" s="12">
        <v>19.363611968706799</v>
      </c>
      <c r="I7748">
        <f>IF(今年月目标[[#This Row],[月份]]=MONTH(报表日期),1,0)</f>
        <v>1</v>
      </c>
    </row>
    <row r="7749" spans="1:9" x14ac:dyDescent="0.2">
      <c r="A7749" s="3">
        <v>5</v>
      </c>
      <c r="B7749" s="2" t="s">
        <v>20</v>
      </c>
      <c r="C7749" s="2" t="s">
        <v>26</v>
      </c>
      <c r="D7749" s="2">
        <v>1000003918</v>
      </c>
      <c r="E7749" s="2" t="s">
        <v>669</v>
      </c>
      <c r="F7749" s="4" t="s">
        <v>46</v>
      </c>
      <c r="G7749" s="4" t="s">
        <v>77</v>
      </c>
      <c r="H7749" s="12">
        <v>24.541211935843744</v>
      </c>
      <c r="I7749">
        <f>IF(今年月目标[[#This Row],[月份]]=MONTH(报表日期),1,0)</f>
        <v>1</v>
      </c>
    </row>
    <row r="7750" spans="1:9" x14ac:dyDescent="0.2">
      <c r="A7750" s="3">
        <v>5</v>
      </c>
      <c r="B7750" s="2" t="s">
        <v>20</v>
      </c>
      <c r="C7750" s="2" t="s">
        <v>26</v>
      </c>
      <c r="D7750" s="2">
        <v>1000003918</v>
      </c>
      <c r="E7750" s="2" t="s">
        <v>669</v>
      </c>
      <c r="F7750" s="4" t="s">
        <v>46</v>
      </c>
      <c r="G7750" s="4" t="s">
        <v>82</v>
      </c>
      <c r="H7750" s="12">
        <v>28.227886708654424</v>
      </c>
      <c r="I7750">
        <f>IF(今年月目标[[#This Row],[月份]]=MONTH(报表日期),1,0)</f>
        <v>1</v>
      </c>
    </row>
    <row r="7751" spans="1:9" x14ac:dyDescent="0.2">
      <c r="A7751" s="3">
        <v>5</v>
      </c>
      <c r="B7751" s="2" t="s">
        <v>20</v>
      </c>
      <c r="C7751" s="2" t="s">
        <v>26</v>
      </c>
      <c r="D7751" s="2">
        <v>1000003918</v>
      </c>
      <c r="E7751" s="2" t="s">
        <v>669</v>
      </c>
      <c r="F7751" s="4" t="s">
        <v>46</v>
      </c>
      <c r="G7751" s="4" t="s">
        <v>88</v>
      </c>
      <c r="H7751" s="12">
        <v>12.91288465958017</v>
      </c>
      <c r="I7751">
        <f>IF(今年月目标[[#This Row],[月份]]=MONTH(报表日期),1,0)</f>
        <v>1</v>
      </c>
    </row>
    <row r="7752" spans="1:9" x14ac:dyDescent="0.2">
      <c r="A7752" s="3">
        <v>5</v>
      </c>
      <c r="B7752" s="2" t="s">
        <v>20</v>
      </c>
      <c r="C7752" s="2" t="s">
        <v>26</v>
      </c>
      <c r="D7752" s="2">
        <v>1000003938</v>
      </c>
      <c r="E7752" s="2" t="s">
        <v>675</v>
      </c>
      <c r="F7752" s="4" t="s">
        <v>46</v>
      </c>
      <c r="G7752" s="4" t="s">
        <v>47</v>
      </c>
      <c r="H7752" s="12">
        <v>54.056917226572629</v>
      </c>
      <c r="I7752">
        <f>IF(今年月目标[[#This Row],[月份]]=MONTH(报表日期),1,0)</f>
        <v>1</v>
      </c>
    </row>
    <row r="7753" spans="1:9" x14ac:dyDescent="0.2">
      <c r="A7753" s="3">
        <v>5</v>
      </c>
      <c r="B7753" s="2" t="s">
        <v>20</v>
      </c>
      <c r="C7753" s="2" t="s">
        <v>26</v>
      </c>
      <c r="D7753" s="2">
        <v>1000004016</v>
      </c>
      <c r="E7753" s="2" t="s">
        <v>223</v>
      </c>
      <c r="F7753" s="4" t="s">
        <v>46</v>
      </c>
      <c r="G7753" s="4" t="s">
        <v>47</v>
      </c>
      <c r="H7753" s="12">
        <v>45.57758929091915</v>
      </c>
      <c r="I7753">
        <f>IF(今年月目标[[#This Row],[月份]]=MONTH(报表日期),1,0)</f>
        <v>1</v>
      </c>
    </row>
    <row r="7754" spans="1:9" x14ac:dyDescent="0.2">
      <c r="A7754" s="3">
        <v>5</v>
      </c>
      <c r="B7754" s="2" t="s">
        <v>20</v>
      </c>
      <c r="C7754" s="2" t="s">
        <v>26</v>
      </c>
      <c r="D7754" s="2">
        <v>1000004066</v>
      </c>
      <c r="E7754" s="2" t="s">
        <v>665</v>
      </c>
      <c r="F7754" s="4" t="s">
        <v>44</v>
      </c>
      <c r="G7754" s="4" t="s">
        <v>64</v>
      </c>
      <c r="H7754" s="12">
        <v>31.378563449826583</v>
      </c>
      <c r="I7754">
        <f>IF(今年月目标[[#This Row],[月份]]=MONTH(报表日期),1,0)</f>
        <v>1</v>
      </c>
    </row>
    <row r="7755" spans="1:9" x14ac:dyDescent="0.2">
      <c r="A7755" s="3">
        <v>5</v>
      </c>
      <c r="B7755" s="2" t="s">
        <v>20</v>
      </c>
      <c r="C7755" s="2" t="s">
        <v>26</v>
      </c>
      <c r="D7755" s="2">
        <v>1000004066</v>
      </c>
      <c r="E7755" s="2" t="s">
        <v>665</v>
      </c>
      <c r="F7755" s="4" t="s">
        <v>46</v>
      </c>
      <c r="G7755" s="4" t="s">
        <v>47</v>
      </c>
      <c r="H7755" s="12">
        <v>28.78907899105354</v>
      </c>
      <c r="I7755">
        <f>IF(今年月目标[[#This Row],[月份]]=MONTH(报表日期),1,0)</f>
        <v>1</v>
      </c>
    </row>
    <row r="7756" spans="1:9" x14ac:dyDescent="0.2">
      <c r="A7756" s="3">
        <v>5</v>
      </c>
      <c r="B7756" s="2" t="s">
        <v>20</v>
      </c>
      <c r="C7756" s="2" t="s">
        <v>26</v>
      </c>
      <c r="D7756" s="2">
        <v>1000004066</v>
      </c>
      <c r="E7756" s="2" t="s">
        <v>665</v>
      </c>
      <c r="F7756" s="4" t="s">
        <v>46</v>
      </c>
      <c r="G7756" s="4" t="s">
        <v>67</v>
      </c>
      <c r="H7756" s="12">
        <v>5.8727438488508321</v>
      </c>
      <c r="I7756">
        <f>IF(今年月目标[[#This Row],[月份]]=MONTH(报表日期),1,0)</f>
        <v>1</v>
      </c>
    </row>
    <row r="7757" spans="1:9" x14ac:dyDescent="0.2">
      <c r="A7757" s="3">
        <v>5</v>
      </c>
      <c r="B7757" s="2" t="s">
        <v>20</v>
      </c>
      <c r="C7757" s="2" t="s">
        <v>26</v>
      </c>
      <c r="D7757" s="2">
        <v>1000004066</v>
      </c>
      <c r="E7757" s="2" t="s">
        <v>665</v>
      </c>
      <c r="F7757" s="4" t="s">
        <v>46</v>
      </c>
      <c r="G7757" s="4" t="s">
        <v>77</v>
      </c>
      <c r="H7757" s="12">
        <v>17.492645084554006</v>
      </c>
      <c r="I7757">
        <f>IF(今年月目标[[#This Row],[月份]]=MONTH(报表日期),1,0)</f>
        <v>1</v>
      </c>
    </row>
    <row r="7758" spans="1:9" x14ac:dyDescent="0.2">
      <c r="A7758" s="3">
        <v>5</v>
      </c>
      <c r="B7758" s="2" t="s">
        <v>20</v>
      </c>
      <c r="C7758" s="2" t="s">
        <v>26</v>
      </c>
      <c r="D7758" s="2">
        <v>1000004198</v>
      </c>
      <c r="E7758" s="2" t="s">
        <v>836</v>
      </c>
      <c r="F7758" s="4" t="s">
        <v>50</v>
      </c>
      <c r="G7758" s="4" t="s">
        <v>51</v>
      </c>
      <c r="H7758" s="12">
        <v>22.153356898089562</v>
      </c>
      <c r="I7758">
        <f>IF(今年月目标[[#This Row],[月份]]=MONTH(报表日期),1,0)</f>
        <v>1</v>
      </c>
    </row>
    <row r="7759" spans="1:9" x14ac:dyDescent="0.2">
      <c r="A7759" s="3">
        <v>5</v>
      </c>
      <c r="B7759" s="2" t="s">
        <v>20</v>
      </c>
      <c r="C7759" s="2" t="s">
        <v>26</v>
      </c>
      <c r="D7759" s="2">
        <v>1000004198</v>
      </c>
      <c r="E7759" s="2" t="s">
        <v>836</v>
      </c>
      <c r="F7759" s="4" t="s">
        <v>50</v>
      </c>
      <c r="G7759" s="4" t="s">
        <v>69</v>
      </c>
      <c r="H7759" s="12">
        <v>33.631519384463907</v>
      </c>
      <c r="I7759">
        <f>IF(今年月目标[[#This Row],[月份]]=MONTH(报表日期),1,0)</f>
        <v>1</v>
      </c>
    </row>
    <row r="7760" spans="1:9" x14ac:dyDescent="0.2">
      <c r="A7760" s="3">
        <v>5</v>
      </c>
      <c r="B7760" s="2" t="s">
        <v>16</v>
      </c>
      <c r="C7760" s="2" t="s">
        <v>7</v>
      </c>
      <c r="D7760" s="2">
        <v>1000000036</v>
      </c>
      <c r="E7760" s="2" t="s">
        <v>277</v>
      </c>
      <c r="F7760" s="4" t="s">
        <v>44</v>
      </c>
      <c r="G7760" s="4" t="s">
        <v>70</v>
      </c>
      <c r="H7760" s="12">
        <v>21.675493522015817</v>
      </c>
      <c r="I7760">
        <f>IF(今年月目标[[#This Row],[月份]]=MONTH(报表日期),1,0)</f>
        <v>1</v>
      </c>
    </row>
    <row r="7761" spans="1:9" x14ac:dyDescent="0.2">
      <c r="A7761" s="3">
        <v>5</v>
      </c>
      <c r="B7761" s="2" t="s">
        <v>16</v>
      </c>
      <c r="C7761" s="2" t="s">
        <v>7</v>
      </c>
      <c r="D7761" s="2">
        <v>1000000036</v>
      </c>
      <c r="E7761" s="2" t="s">
        <v>277</v>
      </c>
      <c r="F7761" s="4" t="s">
        <v>48</v>
      </c>
      <c r="G7761" s="4" t="s">
        <v>80</v>
      </c>
      <c r="H7761" s="12">
        <v>43.420767329429779</v>
      </c>
      <c r="I7761">
        <f>IF(今年月目标[[#This Row],[月份]]=MONTH(报表日期),1,0)</f>
        <v>1</v>
      </c>
    </row>
    <row r="7762" spans="1:9" x14ac:dyDescent="0.2">
      <c r="A7762" s="3">
        <v>5</v>
      </c>
      <c r="B7762" s="2" t="s">
        <v>16</v>
      </c>
      <c r="C7762" s="2" t="s">
        <v>7</v>
      </c>
      <c r="D7762" s="2">
        <v>1000000036</v>
      </c>
      <c r="E7762" s="2" t="s">
        <v>277</v>
      </c>
      <c r="F7762" s="4" t="s">
        <v>50</v>
      </c>
      <c r="G7762" s="4" t="s">
        <v>51</v>
      </c>
      <c r="H7762" s="12">
        <v>221.81483606138804</v>
      </c>
      <c r="I7762">
        <f>IF(今年月目标[[#This Row],[月份]]=MONTH(报表日期),1,0)</f>
        <v>1</v>
      </c>
    </row>
    <row r="7763" spans="1:9" x14ac:dyDescent="0.2">
      <c r="A7763" s="3">
        <v>5</v>
      </c>
      <c r="B7763" s="2" t="s">
        <v>16</v>
      </c>
      <c r="C7763" s="2" t="s">
        <v>7</v>
      </c>
      <c r="D7763" s="2">
        <v>1000000036</v>
      </c>
      <c r="E7763" s="2" t="s">
        <v>277</v>
      </c>
      <c r="F7763" s="4" t="s">
        <v>50</v>
      </c>
      <c r="G7763" s="4" t="s">
        <v>69</v>
      </c>
      <c r="H7763" s="12">
        <v>173.27651180926529</v>
      </c>
      <c r="I7763">
        <f>IF(今年月目标[[#This Row],[月份]]=MONTH(报表日期),1,0)</f>
        <v>1</v>
      </c>
    </row>
    <row r="7764" spans="1:9" x14ac:dyDescent="0.2">
      <c r="A7764" s="3">
        <v>5</v>
      </c>
      <c r="B7764" s="2" t="s">
        <v>16</v>
      </c>
      <c r="C7764" s="2" t="s">
        <v>7</v>
      </c>
      <c r="D7764" s="2">
        <v>1000000036</v>
      </c>
      <c r="E7764" s="2" t="s">
        <v>277</v>
      </c>
      <c r="F7764" s="4" t="s">
        <v>52</v>
      </c>
      <c r="G7764" s="4" t="s">
        <v>61</v>
      </c>
      <c r="H7764" s="12">
        <v>5.2852021351915521</v>
      </c>
      <c r="I7764">
        <f>IF(今年月目标[[#This Row],[月份]]=MONTH(报表日期),1,0)</f>
        <v>1</v>
      </c>
    </row>
    <row r="7765" spans="1:9" x14ac:dyDescent="0.2">
      <c r="A7765" s="3">
        <v>5</v>
      </c>
      <c r="B7765" s="2" t="s">
        <v>16</v>
      </c>
      <c r="C7765" s="2" t="s">
        <v>7</v>
      </c>
      <c r="D7765" s="2">
        <v>1000000036</v>
      </c>
      <c r="E7765" s="2" t="s">
        <v>277</v>
      </c>
      <c r="F7765" s="4" t="s">
        <v>52</v>
      </c>
      <c r="G7765" s="4" t="s">
        <v>62</v>
      </c>
      <c r="H7765" s="12">
        <v>29.551652208043961</v>
      </c>
      <c r="I7765">
        <f>IF(今年月目标[[#This Row],[月份]]=MONTH(报表日期),1,0)</f>
        <v>1</v>
      </c>
    </row>
    <row r="7766" spans="1:9" x14ac:dyDescent="0.2">
      <c r="A7766" s="3">
        <v>5</v>
      </c>
      <c r="B7766" s="2" t="s">
        <v>16</v>
      </c>
      <c r="C7766" s="2" t="s">
        <v>7</v>
      </c>
      <c r="D7766" s="2">
        <v>1000000539</v>
      </c>
      <c r="E7766" s="2" t="s">
        <v>627</v>
      </c>
      <c r="F7766" s="4" t="s">
        <v>44</v>
      </c>
      <c r="G7766" s="4" t="s">
        <v>64</v>
      </c>
      <c r="H7766" s="12">
        <v>69.166397117837263</v>
      </c>
      <c r="I7766">
        <f>IF(今年月目标[[#This Row],[月份]]=MONTH(报表日期),1,0)</f>
        <v>1</v>
      </c>
    </row>
    <row r="7767" spans="1:9" x14ac:dyDescent="0.2">
      <c r="A7767" s="3">
        <v>5</v>
      </c>
      <c r="B7767" s="2" t="s">
        <v>16</v>
      </c>
      <c r="C7767" s="2" t="s">
        <v>7</v>
      </c>
      <c r="D7767" s="2">
        <v>1000000539</v>
      </c>
      <c r="E7767" s="2" t="s">
        <v>627</v>
      </c>
      <c r="F7767" s="4" t="s">
        <v>48</v>
      </c>
      <c r="G7767" s="4" t="s">
        <v>86</v>
      </c>
      <c r="H7767" s="12">
        <v>3.3217820686595516</v>
      </c>
      <c r="I7767">
        <f>IF(今年月目标[[#This Row],[月份]]=MONTH(报表日期),1,0)</f>
        <v>1</v>
      </c>
    </row>
    <row r="7768" spans="1:9" x14ac:dyDescent="0.2">
      <c r="A7768" s="3">
        <v>5</v>
      </c>
      <c r="B7768" s="2" t="s">
        <v>16</v>
      </c>
      <c r="C7768" s="2" t="s">
        <v>7</v>
      </c>
      <c r="D7768" s="2">
        <v>1000000539</v>
      </c>
      <c r="E7768" s="2" t="s">
        <v>627</v>
      </c>
      <c r="F7768" s="4" t="s">
        <v>58</v>
      </c>
      <c r="G7768" s="4" t="s">
        <v>76</v>
      </c>
      <c r="H7768" s="12">
        <v>49.120867509160995</v>
      </c>
      <c r="I7768">
        <f>IF(今年月目标[[#This Row],[月份]]=MONTH(报表日期),1,0)</f>
        <v>1</v>
      </c>
    </row>
    <row r="7769" spans="1:9" x14ac:dyDescent="0.2">
      <c r="A7769" s="3">
        <v>5</v>
      </c>
      <c r="B7769" s="2" t="s">
        <v>16</v>
      </c>
      <c r="C7769" s="2" t="s">
        <v>7</v>
      </c>
      <c r="D7769" s="2">
        <v>1000000539</v>
      </c>
      <c r="E7769" s="2" t="s">
        <v>627</v>
      </c>
      <c r="F7769" s="4" t="s">
        <v>46</v>
      </c>
      <c r="G7769" s="4" t="s">
        <v>47</v>
      </c>
      <c r="H7769" s="12">
        <v>7.3494157893506653</v>
      </c>
      <c r="I7769">
        <f>IF(今年月目标[[#This Row],[月份]]=MONTH(报表日期),1,0)</f>
        <v>1</v>
      </c>
    </row>
    <row r="7770" spans="1:9" x14ac:dyDescent="0.2">
      <c r="A7770" s="3">
        <v>5</v>
      </c>
      <c r="B7770" s="2" t="s">
        <v>16</v>
      </c>
      <c r="C7770" s="2" t="s">
        <v>7</v>
      </c>
      <c r="D7770" s="2">
        <v>1000000775</v>
      </c>
      <c r="E7770" s="2" t="s">
        <v>269</v>
      </c>
      <c r="F7770" s="4" t="s">
        <v>44</v>
      </c>
      <c r="G7770" s="4" t="s">
        <v>55</v>
      </c>
      <c r="H7770" s="12">
        <v>37.606210579502203</v>
      </c>
      <c r="I7770">
        <f>IF(今年月目标[[#This Row],[月份]]=MONTH(报表日期),1,0)</f>
        <v>1</v>
      </c>
    </row>
    <row r="7771" spans="1:9" x14ac:dyDescent="0.2">
      <c r="A7771" s="3">
        <v>5</v>
      </c>
      <c r="B7771" s="2" t="s">
        <v>16</v>
      </c>
      <c r="C7771" s="2" t="s">
        <v>7</v>
      </c>
      <c r="D7771" s="2">
        <v>1000000792</v>
      </c>
      <c r="E7771" s="2" t="s">
        <v>404</v>
      </c>
      <c r="F7771" s="4" t="s">
        <v>44</v>
      </c>
      <c r="G7771" s="4" t="s">
        <v>55</v>
      </c>
      <c r="H7771" s="12">
        <v>59.007901150974838</v>
      </c>
      <c r="I7771">
        <f>IF(今年月目标[[#This Row],[月份]]=MONTH(报表日期),1,0)</f>
        <v>1</v>
      </c>
    </row>
    <row r="7772" spans="1:9" x14ac:dyDescent="0.2">
      <c r="A7772" s="3">
        <v>5</v>
      </c>
      <c r="B7772" s="2" t="s">
        <v>16</v>
      </c>
      <c r="C7772" s="2" t="s">
        <v>7</v>
      </c>
      <c r="D7772" s="2">
        <v>1000000792</v>
      </c>
      <c r="E7772" s="2" t="s">
        <v>404</v>
      </c>
      <c r="F7772" s="4" t="s">
        <v>52</v>
      </c>
      <c r="G7772" s="4" t="s">
        <v>53</v>
      </c>
      <c r="H7772" s="12">
        <v>38.030174652435036</v>
      </c>
      <c r="I7772">
        <f>IF(今年月目标[[#This Row],[月份]]=MONTH(报表日期),1,0)</f>
        <v>1</v>
      </c>
    </row>
    <row r="7773" spans="1:9" x14ac:dyDescent="0.2">
      <c r="A7773" s="3">
        <v>5</v>
      </c>
      <c r="B7773" s="2" t="s">
        <v>16</v>
      </c>
      <c r="C7773" s="2" t="s">
        <v>7</v>
      </c>
      <c r="D7773" s="2">
        <v>1000000792</v>
      </c>
      <c r="E7773" s="2" t="s">
        <v>404</v>
      </c>
      <c r="F7773" s="4" t="s">
        <v>56</v>
      </c>
      <c r="G7773" s="4" t="s">
        <v>57</v>
      </c>
      <c r="H7773" s="12">
        <v>10.673081593773135</v>
      </c>
      <c r="I7773">
        <f>IF(今年月目标[[#This Row],[月份]]=MONTH(报表日期),1,0)</f>
        <v>1</v>
      </c>
    </row>
    <row r="7774" spans="1:9" x14ac:dyDescent="0.2">
      <c r="A7774" s="3">
        <v>5</v>
      </c>
      <c r="B7774" s="2" t="s">
        <v>16</v>
      </c>
      <c r="C7774" s="2" t="s">
        <v>7</v>
      </c>
      <c r="D7774" s="2">
        <v>1000000819</v>
      </c>
      <c r="E7774" s="2" t="s">
        <v>365</v>
      </c>
      <c r="F7774" s="4" t="s">
        <v>48</v>
      </c>
      <c r="G7774" s="4" t="s">
        <v>49</v>
      </c>
      <c r="H7774" s="12">
        <v>6.9533168050149934</v>
      </c>
      <c r="I7774">
        <f>IF(今年月目标[[#This Row],[月份]]=MONTH(报表日期),1,0)</f>
        <v>1</v>
      </c>
    </row>
    <row r="7775" spans="1:9" x14ac:dyDescent="0.2">
      <c r="A7775" s="3">
        <v>5</v>
      </c>
      <c r="B7775" s="2" t="s">
        <v>16</v>
      </c>
      <c r="C7775" s="2" t="s">
        <v>7</v>
      </c>
      <c r="D7775" s="2">
        <v>1000000819</v>
      </c>
      <c r="E7775" s="2" t="s">
        <v>365</v>
      </c>
      <c r="F7775" s="4" t="s">
        <v>48</v>
      </c>
      <c r="G7775" s="4" t="s">
        <v>48</v>
      </c>
      <c r="H7775" s="12">
        <v>38.851826575654137</v>
      </c>
      <c r="I7775">
        <f>IF(今年月目标[[#This Row],[月份]]=MONTH(报表日期),1,0)</f>
        <v>1</v>
      </c>
    </row>
    <row r="7776" spans="1:9" x14ac:dyDescent="0.2">
      <c r="A7776" s="3">
        <v>5</v>
      </c>
      <c r="B7776" s="2" t="s">
        <v>16</v>
      </c>
      <c r="C7776" s="2" t="s">
        <v>7</v>
      </c>
      <c r="D7776" s="2">
        <v>1000000819</v>
      </c>
      <c r="E7776" s="2" t="s">
        <v>365</v>
      </c>
      <c r="F7776" s="4" t="s">
        <v>48</v>
      </c>
      <c r="G7776" s="4" t="s">
        <v>87</v>
      </c>
      <c r="H7776" s="12">
        <v>31.566068958438759</v>
      </c>
      <c r="I7776">
        <f>IF(今年月目标[[#This Row],[月份]]=MONTH(报表日期),1,0)</f>
        <v>1</v>
      </c>
    </row>
    <row r="7777" spans="1:9" x14ac:dyDescent="0.2">
      <c r="A7777" s="3">
        <v>5</v>
      </c>
      <c r="B7777" s="2" t="s">
        <v>16</v>
      </c>
      <c r="C7777" s="2" t="s">
        <v>7</v>
      </c>
      <c r="D7777" s="2">
        <v>1000000819</v>
      </c>
      <c r="E7777" s="2" t="s">
        <v>365</v>
      </c>
      <c r="F7777" s="4" t="s">
        <v>52</v>
      </c>
      <c r="G7777" s="4" t="s">
        <v>62</v>
      </c>
      <c r="H7777" s="12">
        <v>6.3700230825139847</v>
      </c>
      <c r="I7777">
        <f>IF(今年月目标[[#This Row],[月份]]=MONTH(报表日期),1,0)</f>
        <v>1</v>
      </c>
    </row>
    <row r="7778" spans="1:9" x14ac:dyDescent="0.2">
      <c r="A7778" s="3">
        <v>5</v>
      </c>
      <c r="B7778" s="2" t="s">
        <v>16</v>
      </c>
      <c r="C7778" s="2" t="s">
        <v>7</v>
      </c>
      <c r="D7778" s="2">
        <v>1000000819</v>
      </c>
      <c r="E7778" s="2" t="s">
        <v>365</v>
      </c>
      <c r="F7778" s="4" t="s">
        <v>52</v>
      </c>
      <c r="G7778" s="4" t="s">
        <v>84</v>
      </c>
      <c r="H7778" s="12">
        <v>164.16473978788935</v>
      </c>
      <c r="I7778">
        <f>IF(今年月目标[[#This Row],[月份]]=MONTH(报表日期),1,0)</f>
        <v>1</v>
      </c>
    </row>
    <row r="7779" spans="1:9" x14ac:dyDescent="0.2">
      <c r="A7779" s="3">
        <v>5</v>
      </c>
      <c r="B7779" s="2" t="s">
        <v>16</v>
      </c>
      <c r="C7779" s="2" t="s">
        <v>7</v>
      </c>
      <c r="D7779" s="2">
        <v>1000001014</v>
      </c>
      <c r="E7779" s="2" t="s">
        <v>553</v>
      </c>
      <c r="F7779" s="4" t="s">
        <v>44</v>
      </c>
      <c r="G7779" s="4" t="s">
        <v>64</v>
      </c>
      <c r="H7779" s="12">
        <v>75.7350156253667</v>
      </c>
      <c r="I7779">
        <f>IF(今年月目标[[#This Row],[月份]]=MONTH(报表日期),1,0)</f>
        <v>1</v>
      </c>
    </row>
    <row r="7780" spans="1:9" x14ac:dyDescent="0.2">
      <c r="A7780" s="3">
        <v>5</v>
      </c>
      <c r="B7780" s="2" t="s">
        <v>16</v>
      </c>
      <c r="C7780" s="2" t="s">
        <v>7</v>
      </c>
      <c r="D7780" s="2">
        <v>1000001014</v>
      </c>
      <c r="E7780" s="2" t="s">
        <v>553</v>
      </c>
      <c r="F7780" s="4" t="s">
        <v>52</v>
      </c>
      <c r="G7780" s="4" t="s">
        <v>75</v>
      </c>
      <c r="H7780" s="12">
        <v>41.664788659101077</v>
      </c>
      <c r="I7780">
        <f>IF(今年月目标[[#This Row],[月份]]=MONTH(报表日期),1,0)</f>
        <v>1</v>
      </c>
    </row>
    <row r="7781" spans="1:9" x14ac:dyDescent="0.2">
      <c r="A7781" s="3">
        <v>5</v>
      </c>
      <c r="B7781" s="2" t="s">
        <v>16</v>
      </c>
      <c r="C7781" s="2" t="s">
        <v>7</v>
      </c>
      <c r="D7781" s="2">
        <v>1000001014</v>
      </c>
      <c r="E7781" s="2" t="s">
        <v>553</v>
      </c>
      <c r="F7781" s="4" t="s">
        <v>46</v>
      </c>
      <c r="G7781" s="4" t="s">
        <v>47</v>
      </c>
      <c r="H7781" s="12">
        <v>11.768815413259651</v>
      </c>
      <c r="I7781">
        <f>IF(今年月目标[[#This Row],[月份]]=MONTH(报表日期),1,0)</f>
        <v>1</v>
      </c>
    </row>
    <row r="7782" spans="1:9" x14ac:dyDescent="0.2">
      <c r="A7782" s="3">
        <v>5</v>
      </c>
      <c r="B7782" s="2" t="s">
        <v>16</v>
      </c>
      <c r="C7782" s="2" t="s">
        <v>7</v>
      </c>
      <c r="D7782" s="2">
        <v>1000001118</v>
      </c>
      <c r="E7782" s="2" t="s">
        <v>607</v>
      </c>
      <c r="F7782" s="4" t="s">
        <v>48</v>
      </c>
      <c r="G7782" s="4" t="s">
        <v>48</v>
      </c>
      <c r="H7782" s="12">
        <v>163.37385567567804</v>
      </c>
      <c r="I7782">
        <f>IF(今年月目标[[#This Row],[月份]]=MONTH(报表日期),1,0)</f>
        <v>1</v>
      </c>
    </row>
    <row r="7783" spans="1:9" x14ac:dyDescent="0.2">
      <c r="A7783" s="3">
        <v>5</v>
      </c>
      <c r="B7783" s="2" t="s">
        <v>16</v>
      </c>
      <c r="C7783" s="2" t="s">
        <v>7</v>
      </c>
      <c r="D7783" s="2">
        <v>1000001325</v>
      </c>
      <c r="E7783" s="2" t="s">
        <v>841</v>
      </c>
      <c r="F7783" s="4" t="s">
        <v>50</v>
      </c>
      <c r="G7783" s="4" t="s">
        <v>51</v>
      </c>
      <c r="H7783" s="12">
        <v>61.788456303653923</v>
      </c>
      <c r="I7783">
        <f>IF(今年月目标[[#This Row],[月份]]=MONTH(报表日期),1,0)</f>
        <v>1</v>
      </c>
    </row>
    <row r="7784" spans="1:9" x14ac:dyDescent="0.2">
      <c r="A7784" s="3">
        <v>5</v>
      </c>
      <c r="B7784" s="2" t="s">
        <v>16</v>
      </c>
      <c r="C7784" s="2" t="s">
        <v>7</v>
      </c>
      <c r="D7784" s="2">
        <v>1000001548</v>
      </c>
      <c r="E7784" s="2" t="s">
        <v>832</v>
      </c>
      <c r="F7784" s="4" t="s">
        <v>50</v>
      </c>
      <c r="G7784" s="4" t="s">
        <v>51</v>
      </c>
      <c r="H7784" s="12">
        <v>76.691941307676615</v>
      </c>
      <c r="I7784">
        <f>IF(今年月目标[[#This Row],[月份]]=MONTH(报表日期),1,0)</f>
        <v>1</v>
      </c>
    </row>
    <row r="7785" spans="1:9" x14ac:dyDescent="0.2">
      <c r="A7785" s="3">
        <v>5</v>
      </c>
      <c r="B7785" s="2" t="s">
        <v>16</v>
      </c>
      <c r="C7785" s="2" t="s">
        <v>7</v>
      </c>
      <c r="D7785" s="2">
        <v>1000001549</v>
      </c>
      <c r="E7785" s="2" t="s">
        <v>824</v>
      </c>
      <c r="F7785" s="4" t="s">
        <v>50</v>
      </c>
      <c r="G7785" s="4" t="s">
        <v>51</v>
      </c>
      <c r="H7785" s="12">
        <v>224.935223162532</v>
      </c>
      <c r="I7785">
        <f>IF(今年月目标[[#This Row],[月份]]=MONTH(报表日期),1,0)</f>
        <v>1</v>
      </c>
    </row>
    <row r="7786" spans="1:9" x14ac:dyDescent="0.2">
      <c r="A7786" s="3">
        <v>5</v>
      </c>
      <c r="B7786" s="2" t="s">
        <v>16</v>
      </c>
      <c r="C7786" s="2" t="s">
        <v>7</v>
      </c>
      <c r="D7786" s="2">
        <v>1000001651</v>
      </c>
      <c r="E7786" s="2" t="s">
        <v>599</v>
      </c>
      <c r="F7786" s="4" t="s">
        <v>46</v>
      </c>
      <c r="G7786" s="4" t="s">
        <v>47</v>
      </c>
      <c r="H7786" s="12">
        <v>195.77194948918282</v>
      </c>
      <c r="I7786">
        <f>IF(今年月目标[[#This Row],[月份]]=MONTH(报表日期),1,0)</f>
        <v>1</v>
      </c>
    </row>
    <row r="7787" spans="1:9" x14ac:dyDescent="0.2">
      <c r="A7787" s="3">
        <v>5</v>
      </c>
      <c r="B7787" s="2" t="s">
        <v>16</v>
      </c>
      <c r="C7787" s="2" t="s">
        <v>7</v>
      </c>
      <c r="D7787" s="2">
        <v>1000001856</v>
      </c>
      <c r="E7787" s="2" t="s">
        <v>377</v>
      </c>
      <c r="F7787" s="4" t="s">
        <v>48</v>
      </c>
      <c r="G7787" s="4" t="s">
        <v>80</v>
      </c>
      <c r="H7787" s="12">
        <v>35.648746812634727</v>
      </c>
      <c r="I7787">
        <f>IF(今年月目标[[#This Row],[月份]]=MONTH(报表日期),1,0)</f>
        <v>1</v>
      </c>
    </row>
    <row r="7788" spans="1:9" x14ac:dyDescent="0.2">
      <c r="A7788" s="3">
        <v>5</v>
      </c>
      <c r="B7788" s="2" t="s">
        <v>16</v>
      </c>
      <c r="C7788" s="2" t="s">
        <v>7</v>
      </c>
      <c r="D7788" s="2">
        <v>1000001988</v>
      </c>
      <c r="E7788" s="2" t="s">
        <v>185</v>
      </c>
      <c r="F7788" s="4" t="s">
        <v>52</v>
      </c>
      <c r="G7788" s="4" t="s">
        <v>85</v>
      </c>
      <c r="H7788" s="12">
        <v>49.949436894839437</v>
      </c>
      <c r="I7788">
        <f>IF(今年月目标[[#This Row],[月份]]=MONTH(报表日期),1,0)</f>
        <v>1</v>
      </c>
    </row>
    <row r="7789" spans="1:9" x14ac:dyDescent="0.2">
      <c r="A7789" s="3">
        <v>5</v>
      </c>
      <c r="B7789" s="2" t="s">
        <v>16</v>
      </c>
      <c r="C7789" s="2" t="s">
        <v>7</v>
      </c>
      <c r="D7789" s="2">
        <v>1000001988</v>
      </c>
      <c r="E7789" s="2" t="s">
        <v>185</v>
      </c>
      <c r="F7789" s="4" t="s">
        <v>46</v>
      </c>
      <c r="G7789" s="4" t="s">
        <v>67</v>
      </c>
      <c r="H7789" s="12">
        <v>91.005019430922289</v>
      </c>
      <c r="I7789">
        <f>IF(今年月目标[[#This Row],[月份]]=MONTH(报表日期),1,0)</f>
        <v>1</v>
      </c>
    </row>
    <row r="7790" spans="1:9" x14ac:dyDescent="0.2">
      <c r="A7790" s="3">
        <v>5</v>
      </c>
      <c r="B7790" s="2" t="s">
        <v>16</v>
      </c>
      <c r="C7790" s="2" t="s">
        <v>7</v>
      </c>
      <c r="D7790" s="2">
        <v>1000002009</v>
      </c>
      <c r="E7790" s="2" t="s">
        <v>317</v>
      </c>
      <c r="F7790" s="4" t="s">
        <v>52</v>
      </c>
      <c r="G7790" s="4" t="s">
        <v>85</v>
      </c>
      <c r="H7790" s="12">
        <v>35.309608912075092</v>
      </c>
      <c r="I7790">
        <f>IF(今年月目标[[#This Row],[月份]]=MONTH(报表日期),1,0)</f>
        <v>1</v>
      </c>
    </row>
    <row r="7791" spans="1:9" x14ac:dyDescent="0.2">
      <c r="A7791" s="3">
        <v>5</v>
      </c>
      <c r="B7791" s="2" t="s">
        <v>16</v>
      </c>
      <c r="C7791" s="2" t="s">
        <v>7</v>
      </c>
      <c r="D7791" s="2">
        <v>1000002162</v>
      </c>
      <c r="E7791" s="2" t="s">
        <v>600</v>
      </c>
      <c r="F7791" s="4" t="s">
        <v>58</v>
      </c>
      <c r="G7791" s="4" t="s">
        <v>76</v>
      </c>
      <c r="H7791" s="12">
        <v>43.338329520337709</v>
      </c>
      <c r="I7791">
        <f>IF(今年月目标[[#This Row],[月份]]=MONTH(报表日期),1,0)</f>
        <v>1</v>
      </c>
    </row>
    <row r="7792" spans="1:9" x14ac:dyDescent="0.2">
      <c r="A7792" s="3">
        <v>5</v>
      </c>
      <c r="B7792" s="2" t="s">
        <v>16</v>
      </c>
      <c r="C7792" s="2" t="s">
        <v>7</v>
      </c>
      <c r="D7792" s="2">
        <v>1000002174</v>
      </c>
      <c r="E7792" s="2" t="s">
        <v>673</v>
      </c>
      <c r="F7792" s="4" t="s">
        <v>48</v>
      </c>
      <c r="G7792" s="4" t="s">
        <v>48</v>
      </c>
      <c r="H7792" s="12">
        <v>418.01506226574071</v>
      </c>
      <c r="I7792">
        <f>IF(今年月目标[[#This Row],[月份]]=MONTH(报表日期),1,0)</f>
        <v>1</v>
      </c>
    </row>
    <row r="7793" spans="1:9" x14ac:dyDescent="0.2">
      <c r="A7793" s="3">
        <v>5</v>
      </c>
      <c r="B7793" s="2" t="s">
        <v>16</v>
      </c>
      <c r="C7793" s="2" t="s">
        <v>7</v>
      </c>
      <c r="D7793" s="2">
        <v>1000002391</v>
      </c>
      <c r="E7793" s="2" t="s">
        <v>226</v>
      </c>
      <c r="F7793" s="4" t="s">
        <v>44</v>
      </c>
      <c r="G7793" s="4" t="s">
        <v>79</v>
      </c>
      <c r="H7793" s="12">
        <v>13.382774530593643</v>
      </c>
      <c r="I7793">
        <f>IF(今年月目标[[#This Row],[月份]]=MONTH(报表日期),1,0)</f>
        <v>1</v>
      </c>
    </row>
    <row r="7794" spans="1:9" x14ac:dyDescent="0.2">
      <c r="A7794" s="3">
        <v>5</v>
      </c>
      <c r="B7794" s="2" t="s">
        <v>16</v>
      </c>
      <c r="C7794" s="2" t="s">
        <v>7</v>
      </c>
      <c r="D7794" s="2">
        <v>1000002391</v>
      </c>
      <c r="E7794" s="2" t="s">
        <v>226</v>
      </c>
      <c r="F7794" s="4" t="s">
        <v>44</v>
      </c>
      <c r="G7794" s="4" t="s">
        <v>81</v>
      </c>
      <c r="H7794" s="12">
        <v>9.4768691674305572</v>
      </c>
      <c r="I7794">
        <f>IF(今年月目标[[#This Row],[月份]]=MONTH(报表日期),1,0)</f>
        <v>1</v>
      </c>
    </row>
    <row r="7795" spans="1:9" x14ac:dyDescent="0.2">
      <c r="A7795" s="3">
        <v>5</v>
      </c>
      <c r="B7795" s="2" t="s">
        <v>16</v>
      </c>
      <c r="C7795" s="2" t="s">
        <v>7</v>
      </c>
      <c r="D7795" s="2">
        <v>1000002391</v>
      </c>
      <c r="E7795" s="2" t="s">
        <v>226</v>
      </c>
      <c r="F7795" s="4" t="s">
        <v>48</v>
      </c>
      <c r="G7795" s="4" t="s">
        <v>48</v>
      </c>
      <c r="H7795" s="12">
        <v>18.139419686483333</v>
      </c>
      <c r="I7795">
        <f>IF(今年月目标[[#This Row],[月份]]=MONTH(报表日期),1,0)</f>
        <v>1</v>
      </c>
    </row>
    <row r="7796" spans="1:9" x14ac:dyDescent="0.2">
      <c r="A7796" s="3">
        <v>5</v>
      </c>
      <c r="B7796" s="2" t="s">
        <v>16</v>
      </c>
      <c r="C7796" s="2" t="s">
        <v>7</v>
      </c>
      <c r="D7796" s="2">
        <v>1000002391</v>
      </c>
      <c r="E7796" s="2" t="s">
        <v>226</v>
      </c>
      <c r="F7796" s="4" t="s">
        <v>48</v>
      </c>
      <c r="G7796" s="4" t="s">
        <v>80</v>
      </c>
      <c r="H7796" s="12">
        <v>16.867979739197509</v>
      </c>
      <c r="I7796">
        <f>IF(今年月目标[[#This Row],[月份]]=MONTH(报表日期),1,0)</f>
        <v>1</v>
      </c>
    </row>
    <row r="7797" spans="1:9" x14ac:dyDescent="0.2">
      <c r="A7797" s="3">
        <v>5</v>
      </c>
      <c r="B7797" s="2" t="s">
        <v>16</v>
      </c>
      <c r="C7797" s="2" t="s">
        <v>7</v>
      </c>
      <c r="D7797" s="2">
        <v>1000002391</v>
      </c>
      <c r="E7797" s="2" t="s">
        <v>226</v>
      </c>
      <c r="F7797" s="4" t="s">
        <v>48</v>
      </c>
      <c r="G7797" s="4" t="s">
        <v>86</v>
      </c>
      <c r="H7797" s="12">
        <v>3.4959840503804629</v>
      </c>
      <c r="I7797">
        <f>IF(今年月目标[[#This Row],[月份]]=MONTH(报表日期),1,0)</f>
        <v>1</v>
      </c>
    </row>
    <row r="7798" spans="1:9" x14ac:dyDescent="0.2">
      <c r="A7798" s="3">
        <v>5</v>
      </c>
      <c r="B7798" s="2" t="s">
        <v>16</v>
      </c>
      <c r="C7798" s="2" t="s">
        <v>7</v>
      </c>
      <c r="D7798" s="2">
        <v>1000002391</v>
      </c>
      <c r="E7798" s="2" t="s">
        <v>226</v>
      </c>
      <c r="F7798" s="4" t="s">
        <v>48</v>
      </c>
      <c r="G7798" s="4" t="s">
        <v>87</v>
      </c>
      <c r="H7798" s="12">
        <v>4.7001366742664477</v>
      </c>
      <c r="I7798">
        <f>IF(今年月目标[[#This Row],[月份]]=MONTH(报表日期),1,0)</f>
        <v>1</v>
      </c>
    </row>
    <row r="7799" spans="1:9" x14ac:dyDescent="0.2">
      <c r="A7799" s="3">
        <v>5</v>
      </c>
      <c r="B7799" s="2" t="s">
        <v>16</v>
      </c>
      <c r="C7799" s="2" t="s">
        <v>7</v>
      </c>
      <c r="D7799" s="2">
        <v>1000002391</v>
      </c>
      <c r="E7799" s="2" t="s">
        <v>226</v>
      </c>
      <c r="F7799" s="4" t="s">
        <v>58</v>
      </c>
      <c r="G7799" s="4" t="s">
        <v>59</v>
      </c>
      <c r="H7799" s="12">
        <v>250.11196150747787</v>
      </c>
      <c r="I7799">
        <f>IF(今年月目标[[#This Row],[月份]]=MONTH(报表日期),1,0)</f>
        <v>1</v>
      </c>
    </row>
    <row r="7800" spans="1:9" x14ac:dyDescent="0.2">
      <c r="A7800" s="3">
        <v>5</v>
      </c>
      <c r="B7800" s="2" t="s">
        <v>16</v>
      </c>
      <c r="C7800" s="2" t="s">
        <v>7</v>
      </c>
      <c r="D7800" s="2">
        <v>1000002391</v>
      </c>
      <c r="E7800" s="2" t="s">
        <v>226</v>
      </c>
      <c r="F7800" s="4" t="s">
        <v>58</v>
      </c>
      <c r="G7800" s="4" t="s">
        <v>73</v>
      </c>
      <c r="H7800" s="12">
        <v>55.38446350790322</v>
      </c>
      <c r="I7800">
        <f>IF(今年月目标[[#This Row],[月份]]=MONTH(报表日期),1,0)</f>
        <v>1</v>
      </c>
    </row>
    <row r="7801" spans="1:9" x14ac:dyDescent="0.2">
      <c r="A7801" s="3">
        <v>5</v>
      </c>
      <c r="B7801" s="2" t="s">
        <v>16</v>
      </c>
      <c r="C7801" s="2" t="s">
        <v>7</v>
      </c>
      <c r="D7801" s="2">
        <v>1000002391</v>
      </c>
      <c r="E7801" s="2" t="s">
        <v>226</v>
      </c>
      <c r="F7801" s="4" t="s">
        <v>50</v>
      </c>
      <c r="G7801" s="4" t="s">
        <v>51</v>
      </c>
      <c r="H7801" s="12">
        <v>1.5528735445859536</v>
      </c>
      <c r="I7801">
        <f>IF(今年月目标[[#This Row],[月份]]=MONTH(报表日期),1,0)</f>
        <v>1</v>
      </c>
    </row>
    <row r="7802" spans="1:9" x14ac:dyDescent="0.2">
      <c r="A7802" s="3">
        <v>5</v>
      </c>
      <c r="B7802" s="2" t="s">
        <v>16</v>
      </c>
      <c r="C7802" s="2" t="s">
        <v>7</v>
      </c>
      <c r="D7802" s="2">
        <v>1000002436</v>
      </c>
      <c r="E7802" s="2" t="s">
        <v>249</v>
      </c>
      <c r="F7802" s="4" t="s">
        <v>48</v>
      </c>
      <c r="G7802" s="4" t="s">
        <v>49</v>
      </c>
      <c r="H7802" s="12">
        <v>30.246354032096036</v>
      </c>
      <c r="I7802">
        <f>IF(今年月目标[[#This Row],[月份]]=MONTH(报表日期),1,0)</f>
        <v>1</v>
      </c>
    </row>
    <row r="7803" spans="1:9" x14ac:dyDescent="0.2">
      <c r="A7803" s="3">
        <v>5</v>
      </c>
      <c r="B7803" s="2" t="s">
        <v>16</v>
      </c>
      <c r="C7803" s="2" t="s">
        <v>7</v>
      </c>
      <c r="D7803" s="2">
        <v>1000002436</v>
      </c>
      <c r="E7803" s="2" t="s">
        <v>249</v>
      </c>
      <c r="F7803" s="4" t="s">
        <v>48</v>
      </c>
      <c r="G7803" s="4" t="s">
        <v>80</v>
      </c>
      <c r="H7803" s="12">
        <v>28.410322027891983</v>
      </c>
      <c r="I7803">
        <f>IF(今年月目标[[#This Row],[月份]]=MONTH(报表日期),1,0)</f>
        <v>1</v>
      </c>
    </row>
    <row r="7804" spans="1:9" x14ac:dyDescent="0.2">
      <c r="A7804" s="3">
        <v>5</v>
      </c>
      <c r="B7804" s="2" t="s">
        <v>16</v>
      </c>
      <c r="C7804" s="2" t="s">
        <v>7</v>
      </c>
      <c r="D7804" s="2">
        <v>1000002436</v>
      </c>
      <c r="E7804" s="2" t="s">
        <v>249</v>
      </c>
      <c r="F7804" s="4" t="s">
        <v>58</v>
      </c>
      <c r="G7804" s="4" t="s">
        <v>76</v>
      </c>
      <c r="H7804" s="12">
        <v>42.419302134635927</v>
      </c>
      <c r="I7804">
        <f>IF(今年月目标[[#This Row],[月份]]=MONTH(报表日期),1,0)</f>
        <v>1</v>
      </c>
    </row>
    <row r="7805" spans="1:9" x14ac:dyDescent="0.2">
      <c r="A7805" s="3">
        <v>5</v>
      </c>
      <c r="B7805" s="2" t="s">
        <v>16</v>
      </c>
      <c r="C7805" s="2" t="s">
        <v>7</v>
      </c>
      <c r="D7805" s="2">
        <v>1000002436</v>
      </c>
      <c r="E7805" s="2" t="s">
        <v>249</v>
      </c>
      <c r="F7805" s="4" t="s">
        <v>50</v>
      </c>
      <c r="G7805" s="4" t="s">
        <v>50</v>
      </c>
      <c r="H7805" s="12">
        <v>119.96190883121534</v>
      </c>
      <c r="I7805">
        <f>IF(今年月目标[[#This Row],[月份]]=MONTH(报表日期),1,0)</f>
        <v>1</v>
      </c>
    </row>
    <row r="7806" spans="1:9" x14ac:dyDescent="0.2">
      <c r="A7806" s="3">
        <v>5</v>
      </c>
      <c r="B7806" s="2" t="s">
        <v>16</v>
      </c>
      <c r="C7806" s="2" t="s">
        <v>7</v>
      </c>
      <c r="D7806" s="2">
        <v>1000002436</v>
      </c>
      <c r="E7806" s="2" t="s">
        <v>249</v>
      </c>
      <c r="F7806" s="4" t="s">
        <v>50</v>
      </c>
      <c r="G7806" s="4" t="s">
        <v>69</v>
      </c>
      <c r="H7806" s="12">
        <v>77.215224877812418</v>
      </c>
      <c r="I7806">
        <f>IF(今年月目标[[#This Row],[月份]]=MONTH(报表日期),1,0)</f>
        <v>1</v>
      </c>
    </row>
    <row r="7807" spans="1:9" x14ac:dyDescent="0.2">
      <c r="A7807" s="3">
        <v>5</v>
      </c>
      <c r="B7807" s="2" t="s">
        <v>16</v>
      </c>
      <c r="C7807" s="2" t="s">
        <v>7</v>
      </c>
      <c r="D7807" s="2">
        <v>1000002436</v>
      </c>
      <c r="E7807" s="2" t="s">
        <v>249</v>
      </c>
      <c r="F7807" s="4" t="s">
        <v>50</v>
      </c>
      <c r="G7807" s="4" t="s">
        <v>74</v>
      </c>
      <c r="H7807" s="12">
        <v>19.138206625263205</v>
      </c>
      <c r="I7807">
        <f>IF(今年月目标[[#This Row],[月份]]=MONTH(报表日期),1,0)</f>
        <v>1</v>
      </c>
    </row>
    <row r="7808" spans="1:9" x14ac:dyDescent="0.2">
      <c r="A7808" s="3">
        <v>5</v>
      </c>
      <c r="B7808" s="2" t="s">
        <v>16</v>
      </c>
      <c r="C7808" s="2" t="s">
        <v>7</v>
      </c>
      <c r="D7808" s="2">
        <v>1000002436</v>
      </c>
      <c r="E7808" s="2" t="s">
        <v>249</v>
      </c>
      <c r="F7808" s="4" t="s">
        <v>52</v>
      </c>
      <c r="G7808" s="4" t="s">
        <v>53</v>
      </c>
      <c r="H7808" s="12">
        <v>15.339158196770502</v>
      </c>
      <c r="I7808">
        <f>IF(今年月目标[[#This Row],[月份]]=MONTH(报表日期),1,0)</f>
        <v>1</v>
      </c>
    </row>
    <row r="7809" spans="1:9" x14ac:dyDescent="0.2">
      <c r="A7809" s="3">
        <v>5</v>
      </c>
      <c r="B7809" s="2" t="s">
        <v>16</v>
      </c>
      <c r="C7809" s="2" t="s">
        <v>7</v>
      </c>
      <c r="D7809" s="2">
        <v>1000002436</v>
      </c>
      <c r="E7809" s="2" t="s">
        <v>249</v>
      </c>
      <c r="F7809" s="4" t="s">
        <v>52</v>
      </c>
      <c r="G7809" s="4" t="s">
        <v>61</v>
      </c>
      <c r="H7809" s="12">
        <v>23.864665084385631</v>
      </c>
      <c r="I7809">
        <f>IF(今年月目标[[#This Row],[月份]]=MONTH(报表日期),1,0)</f>
        <v>1</v>
      </c>
    </row>
    <row r="7810" spans="1:9" x14ac:dyDescent="0.2">
      <c r="A7810" s="3">
        <v>5</v>
      </c>
      <c r="B7810" s="2" t="s">
        <v>16</v>
      </c>
      <c r="C7810" s="2" t="s">
        <v>7</v>
      </c>
      <c r="D7810" s="2">
        <v>1000002436</v>
      </c>
      <c r="E7810" s="2" t="s">
        <v>249</v>
      </c>
      <c r="F7810" s="4" t="s">
        <v>52</v>
      </c>
      <c r="G7810" s="4" t="s">
        <v>62</v>
      </c>
      <c r="H7810" s="12">
        <v>14.625999043084622</v>
      </c>
      <c r="I7810">
        <f>IF(今年月目标[[#This Row],[月份]]=MONTH(报表日期),1,0)</f>
        <v>1</v>
      </c>
    </row>
    <row r="7811" spans="1:9" x14ac:dyDescent="0.2">
      <c r="A7811" s="3">
        <v>5</v>
      </c>
      <c r="B7811" s="2" t="s">
        <v>16</v>
      </c>
      <c r="C7811" s="2" t="s">
        <v>7</v>
      </c>
      <c r="D7811" s="2">
        <v>1000002436</v>
      </c>
      <c r="E7811" s="2" t="s">
        <v>249</v>
      </c>
      <c r="F7811" s="4" t="s">
        <v>52</v>
      </c>
      <c r="G7811" s="4" t="s">
        <v>72</v>
      </c>
      <c r="H7811" s="12">
        <v>27.252538399578413</v>
      </c>
      <c r="I7811">
        <f>IF(今年月目标[[#This Row],[月份]]=MONTH(报表日期),1,0)</f>
        <v>1</v>
      </c>
    </row>
    <row r="7812" spans="1:9" x14ac:dyDescent="0.2">
      <c r="A7812" s="3">
        <v>5</v>
      </c>
      <c r="B7812" s="2" t="s">
        <v>16</v>
      </c>
      <c r="C7812" s="2" t="s">
        <v>7</v>
      </c>
      <c r="D7812" s="2">
        <v>1000002926</v>
      </c>
      <c r="E7812" s="2" t="s">
        <v>489</v>
      </c>
      <c r="F7812" s="4" t="s">
        <v>48</v>
      </c>
      <c r="G7812" s="4" t="s">
        <v>49</v>
      </c>
      <c r="H7812" s="12">
        <v>9.1775384830497817</v>
      </c>
      <c r="I7812">
        <f>IF(今年月目标[[#This Row],[月份]]=MONTH(报表日期),1,0)</f>
        <v>1</v>
      </c>
    </row>
    <row r="7813" spans="1:9" x14ac:dyDescent="0.2">
      <c r="A7813" s="3">
        <v>5</v>
      </c>
      <c r="B7813" s="2" t="s">
        <v>16</v>
      </c>
      <c r="C7813" s="2" t="s">
        <v>7</v>
      </c>
      <c r="D7813" s="2">
        <v>1000002926</v>
      </c>
      <c r="E7813" s="2" t="s">
        <v>489</v>
      </c>
      <c r="F7813" s="4" t="s">
        <v>58</v>
      </c>
      <c r="G7813" s="4" t="s">
        <v>73</v>
      </c>
      <c r="H7813" s="12">
        <v>4.7413381115894238</v>
      </c>
      <c r="I7813">
        <f>IF(今年月目标[[#This Row],[月份]]=MONTH(报表日期),1,0)</f>
        <v>1</v>
      </c>
    </row>
    <row r="7814" spans="1:9" x14ac:dyDescent="0.2">
      <c r="A7814" s="3">
        <v>5</v>
      </c>
      <c r="B7814" s="2" t="s">
        <v>16</v>
      </c>
      <c r="C7814" s="2" t="s">
        <v>7</v>
      </c>
      <c r="D7814" s="2">
        <v>1000002926</v>
      </c>
      <c r="E7814" s="2" t="s">
        <v>489</v>
      </c>
      <c r="F7814" s="4" t="s">
        <v>58</v>
      </c>
      <c r="G7814" s="4" t="s">
        <v>76</v>
      </c>
      <c r="H7814" s="12">
        <v>2.0791171236033223</v>
      </c>
      <c r="I7814">
        <f>IF(今年月目标[[#This Row],[月份]]=MONTH(报表日期),1,0)</f>
        <v>1</v>
      </c>
    </row>
    <row r="7815" spans="1:9" x14ac:dyDescent="0.2">
      <c r="A7815" s="3">
        <v>5</v>
      </c>
      <c r="B7815" s="2" t="s">
        <v>16</v>
      </c>
      <c r="C7815" s="2" t="s">
        <v>7</v>
      </c>
      <c r="D7815" s="2">
        <v>1000002926</v>
      </c>
      <c r="E7815" s="2" t="s">
        <v>489</v>
      </c>
      <c r="F7815" s="4" t="s">
        <v>52</v>
      </c>
      <c r="G7815" s="4" t="s">
        <v>61</v>
      </c>
      <c r="H7815" s="12">
        <v>8.4309629956433625</v>
      </c>
      <c r="I7815">
        <f>IF(今年月目标[[#This Row],[月份]]=MONTH(报表日期),1,0)</f>
        <v>1</v>
      </c>
    </row>
    <row r="7816" spans="1:9" x14ac:dyDescent="0.2">
      <c r="A7816" s="3">
        <v>5</v>
      </c>
      <c r="B7816" s="2" t="s">
        <v>16</v>
      </c>
      <c r="C7816" s="2" t="s">
        <v>7</v>
      </c>
      <c r="D7816" s="2">
        <v>1000002926</v>
      </c>
      <c r="E7816" s="2" t="s">
        <v>489</v>
      </c>
      <c r="F7816" s="4" t="s">
        <v>52</v>
      </c>
      <c r="G7816" s="4" t="s">
        <v>62</v>
      </c>
      <c r="H7816" s="12">
        <v>3.6817330991808506</v>
      </c>
      <c r="I7816">
        <f>IF(今年月目标[[#This Row],[月份]]=MONTH(报表日期),1,0)</f>
        <v>1</v>
      </c>
    </row>
    <row r="7817" spans="1:9" x14ac:dyDescent="0.2">
      <c r="A7817" s="3">
        <v>5</v>
      </c>
      <c r="B7817" s="2" t="s">
        <v>16</v>
      </c>
      <c r="C7817" s="2" t="s">
        <v>7</v>
      </c>
      <c r="D7817" s="2">
        <v>1000002926</v>
      </c>
      <c r="E7817" s="2" t="s">
        <v>489</v>
      </c>
      <c r="F7817" s="4" t="s">
        <v>46</v>
      </c>
      <c r="G7817" s="4" t="s">
        <v>67</v>
      </c>
      <c r="H7817" s="12">
        <v>52.245713380018323</v>
      </c>
      <c r="I7817">
        <f>IF(今年月目标[[#This Row],[月份]]=MONTH(报表日期),1,0)</f>
        <v>1</v>
      </c>
    </row>
    <row r="7818" spans="1:9" x14ac:dyDescent="0.2">
      <c r="A7818" s="3">
        <v>5</v>
      </c>
      <c r="B7818" s="2" t="s">
        <v>16</v>
      </c>
      <c r="C7818" s="2" t="s">
        <v>7</v>
      </c>
      <c r="D7818" s="2">
        <v>1000002926</v>
      </c>
      <c r="E7818" s="2" t="s">
        <v>489</v>
      </c>
      <c r="F7818" s="4" t="s">
        <v>46</v>
      </c>
      <c r="G7818" s="4" t="s">
        <v>88</v>
      </c>
      <c r="H7818" s="12">
        <v>21.321645544688149</v>
      </c>
      <c r="I7818">
        <f>IF(今年月目标[[#This Row],[月份]]=MONTH(报表日期),1,0)</f>
        <v>1</v>
      </c>
    </row>
    <row r="7819" spans="1:9" x14ac:dyDescent="0.2">
      <c r="A7819" s="3">
        <v>5</v>
      </c>
      <c r="B7819" s="2" t="s">
        <v>16</v>
      </c>
      <c r="C7819" s="2" t="s">
        <v>7</v>
      </c>
      <c r="D7819" s="2">
        <v>1000002978</v>
      </c>
      <c r="E7819" s="2" t="s">
        <v>652</v>
      </c>
      <c r="F7819" s="4" t="s">
        <v>44</v>
      </c>
      <c r="G7819" s="4" t="s">
        <v>64</v>
      </c>
      <c r="H7819" s="12">
        <v>20.807190941906061</v>
      </c>
      <c r="I7819">
        <f>IF(今年月目标[[#This Row],[月份]]=MONTH(报表日期),1,0)</f>
        <v>1</v>
      </c>
    </row>
    <row r="7820" spans="1:9" x14ac:dyDescent="0.2">
      <c r="A7820" s="3">
        <v>5</v>
      </c>
      <c r="B7820" s="2" t="s">
        <v>16</v>
      </c>
      <c r="C7820" s="2" t="s">
        <v>7</v>
      </c>
      <c r="D7820" s="2">
        <v>1000002978</v>
      </c>
      <c r="E7820" s="2" t="s">
        <v>652</v>
      </c>
      <c r="F7820" s="4" t="s">
        <v>46</v>
      </c>
      <c r="G7820" s="4" t="s">
        <v>47</v>
      </c>
      <c r="H7820" s="12">
        <v>8.2029708707134734</v>
      </c>
      <c r="I7820">
        <f>IF(今年月目标[[#This Row],[月份]]=MONTH(报表日期),1,0)</f>
        <v>1</v>
      </c>
    </row>
    <row r="7821" spans="1:9" x14ac:dyDescent="0.2">
      <c r="A7821" s="3">
        <v>5</v>
      </c>
      <c r="B7821" s="2" t="s">
        <v>16</v>
      </c>
      <c r="C7821" s="2" t="s">
        <v>7</v>
      </c>
      <c r="D7821" s="2">
        <v>1000002978</v>
      </c>
      <c r="E7821" s="2" t="s">
        <v>652</v>
      </c>
      <c r="F7821" s="4" t="s">
        <v>46</v>
      </c>
      <c r="G7821" s="4" t="s">
        <v>77</v>
      </c>
      <c r="H7821" s="12">
        <v>27.510867215617925</v>
      </c>
      <c r="I7821">
        <f>IF(今年月目标[[#This Row],[月份]]=MONTH(报表日期),1,0)</f>
        <v>1</v>
      </c>
    </row>
    <row r="7822" spans="1:9" x14ac:dyDescent="0.2">
      <c r="A7822" s="3">
        <v>5</v>
      </c>
      <c r="B7822" s="2" t="s">
        <v>16</v>
      </c>
      <c r="C7822" s="2" t="s">
        <v>7</v>
      </c>
      <c r="D7822" s="2">
        <v>1000002992</v>
      </c>
      <c r="E7822" s="2" t="s">
        <v>435</v>
      </c>
      <c r="F7822" s="4" t="s">
        <v>46</v>
      </c>
      <c r="G7822" s="4" t="s">
        <v>63</v>
      </c>
      <c r="H7822" s="12">
        <v>117.9035157998334</v>
      </c>
      <c r="I7822">
        <f>IF(今年月目标[[#This Row],[月份]]=MONTH(报表日期),1,0)</f>
        <v>1</v>
      </c>
    </row>
    <row r="7823" spans="1:9" x14ac:dyDescent="0.2">
      <c r="A7823" s="3">
        <v>5</v>
      </c>
      <c r="B7823" s="2" t="s">
        <v>16</v>
      </c>
      <c r="C7823" s="2" t="s">
        <v>7</v>
      </c>
      <c r="D7823" s="2">
        <v>1000003246</v>
      </c>
      <c r="E7823" s="2" t="s">
        <v>361</v>
      </c>
      <c r="F7823" s="4" t="s">
        <v>48</v>
      </c>
      <c r="G7823" s="4" t="s">
        <v>48</v>
      </c>
      <c r="H7823" s="12">
        <v>16.652521198168653</v>
      </c>
      <c r="I7823">
        <f>IF(今年月目标[[#This Row],[月份]]=MONTH(报表日期),1,0)</f>
        <v>1</v>
      </c>
    </row>
    <row r="7824" spans="1:9" x14ac:dyDescent="0.2">
      <c r="A7824" s="3">
        <v>5</v>
      </c>
      <c r="B7824" s="2" t="s">
        <v>16</v>
      </c>
      <c r="C7824" s="2" t="s">
        <v>7</v>
      </c>
      <c r="D7824" s="2">
        <v>1000003246</v>
      </c>
      <c r="E7824" s="2" t="s">
        <v>361</v>
      </c>
      <c r="F7824" s="4" t="s">
        <v>52</v>
      </c>
      <c r="G7824" s="4" t="s">
        <v>62</v>
      </c>
      <c r="H7824" s="12">
        <v>40.554457517052612</v>
      </c>
      <c r="I7824">
        <f>IF(今年月目标[[#This Row],[月份]]=MONTH(报表日期),1,0)</f>
        <v>1</v>
      </c>
    </row>
    <row r="7825" spans="1:9" x14ac:dyDescent="0.2">
      <c r="A7825" s="3">
        <v>5</v>
      </c>
      <c r="B7825" s="2" t="s">
        <v>16</v>
      </c>
      <c r="C7825" s="2" t="s">
        <v>7</v>
      </c>
      <c r="D7825" s="2">
        <v>1000003246</v>
      </c>
      <c r="E7825" s="2" t="s">
        <v>361</v>
      </c>
      <c r="F7825" s="4" t="s">
        <v>46</v>
      </c>
      <c r="G7825" s="4" t="s">
        <v>47</v>
      </c>
      <c r="H7825" s="12">
        <v>14.111636855682439</v>
      </c>
      <c r="I7825">
        <f>IF(今年月目标[[#This Row],[月份]]=MONTH(报表日期),1,0)</f>
        <v>1</v>
      </c>
    </row>
    <row r="7826" spans="1:9" x14ac:dyDescent="0.2">
      <c r="A7826" s="3">
        <v>5</v>
      </c>
      <c r="B7826" s="2" t="s">
        <v>16</v>
      </c>
      <c r="C7826" s="2" t="s">
        <v>7</v>
      </c>
      <c r="D7826" s="2">
        <v>1000003456</v>
      </c>
      <c r="E7826" s="2" t="s">
        <v>670</v>
      </c>
      <c r="F7826" s="4" t="s">
        <v>44</v>
      </c>
      <c r="G7826" s="4" t="s">
        <v>64</v>
      </c>
      <c r="H7826" s="12">
        <v>198.93380649246777</v>
      </c>
      <c r="I7826">
        <f>IF(今年月目标[[#This Row],[月份]]=MONTH(报表日期),1,0)</f>
        <v>1</v>
      </c>
    </row>
    <row r="7827" spans="1:9" x14ac:dyDescent="0.2">
      <c r="A7827" s="3">
        <v>5</v>
      </c>
      <c r="B7827" s="2" t="s">
        <v>16</v>
      </c>
      <c r="C7827" s="2" t="s">
        <v>7</v>
      </c>
      <c r="D7827" s="2">
        <v>1000003764</v>
      </c>
      <c r="E7827" s="2" t="s">
        <v>574</v>
      </c>
      <c r="F7827" s="4" t="s">
        <v>48</v>
      </c>
      <c r="G7827" s="4" t="s">
        <v>80</v>
      </c>
      <c r="H7827" s="12">
        <v>21.013760228715913</v>
      </c>
      <c r="I7827">
        <f>IF(今年月目标[[#This Row],[月份]]=MONTH(报表日期),1,0)</f>
        <v>1</v>
      </c>
    </row>
    <row r="7828" spans="1:9" x14ac:dyDescent="0.2">
      <c r="A7828" s="3">
        <v>5</v>
      </c>
      <c r="B7828" s="2" t="s">
        <v>16</v>
      </c>
      <c r="C7828" s="2" t="s">
        <v>7</v>
      </c>
      <c r="D7828" s="2">
        <v>1000003764</v>
      </c>
      <c r="E7828" s="2" t="s">
        <v>574</v>
      </c>
      <c r="F7828" s="4" t="s">
        <v>48</v>
      </c>
      <c r="G7828" s="4" t="s">
        <v>86</v>
      </c>
      <c r="H7828" s="12">
        <v>59.4849396620588</v>
      </c>
      <c r="I7828">
        <f>IF(今年月目标[[#This Row],[月份]]=MONTH(报表日期),1,0)</f>
        <v>1</v>
      </c>
    </row>
    <row r="7829" spans="1:9" x14ac:dyDescent="0.2">
      <c r="A7829" s="3">
        <v>5</v>
      </c>
      <c r="B7829" s="2" t="s">
        <v>16</v>
      </c>
      <c r="C7829" s="2" t="s">
        <v>7</v>
      </c>
      <c r="D7829" s="2">
        <v>1000003764</v>
      </c>
      <c r="E7829" s="2" t="s">
        <v>574</v>
      </c>
      <c r="F7829" s="4" t="s">
        <v>58</v>
      </c>
      <c r="G7829" s="4" t="s">
        <v>73</v>
      </c>
      <c r="H7829" s="12">
        <v>81.316624142475234</v>
      </c>
      <c r="I7829">
        <f>IF(今年月目标[[#This Row],[月份]]=MONTH(报表日期),1,0)</f>
        <v>1</v>
      </c>
    </row>
    <row r="7830" spans="1:9" x14ac:dyDescent="0.2">
      <c r="A7830" s="3">
        <v>5</v>
      </c>
      <c r="B7830" s="2" t="s">
        <v>16</v>
      </c>
      <c r="C7830" s="2" t="s">
        <v>7</v>
      </c>
      <c r="D7830" s="2">
        <v>1000003793</v>
      </c>
      <c r="E7830" s="2" t="s">
        <v>211</v>
      </c>
      <c r="F7830" s="4" t="s">
        <v>58</v>
      </c>
      <c r="G7830" s="4" t="s">
        <v>73</v>
      </c>
      <c r="H7830" s="12">
        <v>7.3995177448145153</v>
      </c>
      <c r="I7830">
        <f>IF(今年月目标[[#This Row],[月份]]=MONTH(报表日期),1,0)</f>
        <v>1</v>
      </c>
    </row>
    <row r="7831" spans="1:9" x14ac:dyDescent="0.2">
      <c r="A7831" s="3">
        <v>5</v>
      </c>
      <c r="B7831" s="2" t="s">
        <v>16</v>
      </c>
      <c r="C7831" s="2" t="s">
        <v>7</v>
      </c>
      <c r="D7831" s="2">
        <v>1000003793</v>
      </c>
      <c r="E7831" s="2" t="s">
        <v>211</v>
      </c>
      <c r="F7831" s="4" t="s">
        <v>56</v>
      </c>
      <c r="G7831" s="4" t="s">
        <v>66</v>
      </c>
      <c r="H7831" s="12">
        <v>0.72933560397494079</v>
      </c>
      <c r="I7831">
        <f>IF(今年月目标[[#This Row],[月份]]=MONTH(报表日期),1,0)</f>
        <v>1</v>
      </c>
    </row>
    <row r="7832" spans="1:9" x14ac:dyDescent="0.2">
      <c r="A7832" s="3">
        <v>5</v>
      </c>
      <c r="B7832" s="2" t="s">
        <v>16</v>
      </c>
      <c r="C7832" s="2" t="s">
        <v>7</v>
      </c>
      <c r="D7832" s="2">
        <v>1000003832</v>
      </c>
      <c r="E7832" s="2" t="s">
        <v>519</v>
      </c>
      <c r="F7832" s="4" t="s">
        <v>46</v>
      </c>
      <c r="G7832" s="4" t="s">
        <v>67</v>
      </c>
      <c r="H7832" s="12">
        <v>154.37406880570853</v>
      </c>
      <c r="I7832">
        <f>IF(今年月目标[[#This Row],[月份]]=MONTH(报表日期),1,0)</f>
        <v>1</v>
      </c>
    </row>
    <row r="7833" spans="1:9" x14ac:dyDescent="0.2">
      <c r="A7833" s="3">
        <v>5</v>
      </c>
      <c r="B7833" s="2" t="s">
        <v>16</v>
      </c>
      <c r="C7833" s="2" t="s">
        <v>7</v>
      </c>
      <c r="D7833" s="2">
        <v>1000003832</v>
      </c>
      <c r="E7833" s="2" t="s">
        <v>519</v>
      </c>
      <c r="F7833" s="4" t="s">
        <v>46</v>
      </c>
      <c r="G7833" s="4" t="s">
        <v>78</v>
      </c>
      <c r="H7833" s="12">
        <v>24.173552459773273</v>
      </c>
      <c r="I7833">
        <f>IF(今年月目标[[#This Row],[月份]]=MONTH(报表日期),1,0)</f>
        <v>1</v>
      </c>
    </row>
    <row r="7834" spans="1:9" x14ac:dyDescent="0.2">
      <c r="A7834" s="3">
        <v>5</v>
      </c>
      <c r="B7834" s="2" t="s">
        <v>16</v>
      </c>
      <c r="C7834" s="2" t="s">
        <v>7</v>
      </c>
      <c r="D7834" s="2">
        <v>1000003872</v>
      </c>
      <c r="E7834" s="2" t="s">
        <v>573</v>
      </c>
      <c r="F7834" s="4" t="s">
        <v>52</v>
      </c>
      <c r="G7834" s="4" t="s">
        <v>62</v>
      </c>
      <c r="H7834" s="12">
        <v>972.17419139669346</v>
      </c>
      <c r="I7834">
        <f>IF(今年月目标[[#This Row],[月份]]=MONTH(报表日期),1,0)</f>
        <v>1</v>
      </c>
    </row>
    <row r="7835" spans="1:9" x14ac:dyDescent="0.2">
      <c r="A7835" s="3">
        <v>5</v>
      </c>
      <c r="B7835" s="2" t="s">
        <v>16</v>
      </c>
      <c r="C7835" s="2" t="s">
        <v>7</v>
      </c>
      <c r="D7835" s="2">
        <v>1000003919</v>
      </c>
      <c r="E7835" s="2" t="s">
        <v>682</v>
      </c>
      <c r="F7835" s="4" t="s">
        <v>46</v>
      </c>
      <c r="G7835" s="4" t="s">
        <v>47</v>
      </c>
      <c r="H7835" s="12">
        <v>61.443186777142657</v>
      </c>
      <c r="I7835">
        <f>IF(今年月目标[[#This Row],[月份]]=MONTH(报表日期),1,0)</f>
        <v>1</v>
      </c>
    </row>
    <row r="7836" spans="1:9" x14ac:dyDescent="0.2">
      <c r="A7836" s="3">
        <v>5</v>
      </c>
      <c r="B7836" s="2" t="s">
        <v>16</v>
      </c>
      <c r="C7836" s="2" t="s">
        <v>7</v>
      </c>
      <c r="D7836" s="2">
        <v>1000003919</v>
      </c>
      <c r="E7836" s="2" t="s">
        <v>682</v>
      </c>
      <c r="F7836" s="4" t="s">
        <v>46</v>
      </c>
      <c r="G7836" s="4" t="s">
        <v>67</v>
      </c>
      <c r="H7836" s="12">
        <v>74.454850610415519</v>
      </c>
      <c r="I7836">
        <f>IF(今年月目标[[#This Row],[月份]]=MONTH(报表日期),1,0)</f>
        <v>1</v>
      </c>
    </row>
    <row r="7837" spans="1:9" x14ac:dyDescent="0.2">
      <c r="A7837" s="3">
        <v>5</v>
      </c>
      <c r="B7837" s="2" t="s">
        <v>16</v>
      </c>
      <c r="C7837" s="2" t="s">
        <v>7</v>
      </c>
      <c r="D7837" s="2">
        <v>1000003925</v>
      </c>
      <c r="E7837" s="2" t="s">
        <v>662</v>
      </c>
      <c r="F7837" s="4" t="s">
        <v>46</v>
      </c>
      <c r="G7837" s="4" t="s">
        <v>67</v>
      </c>
      <c r="H7837" s="12">
        <v>27.74126885925882</v>
      </c>
      <c r="I7837">
        <f>IF(今年月目标[[#This Row],[月份]]=MONTH(报表日期),1,0)</f>
        <v>1</v>
      </c>
    </row>
    <row r="7838" spans="1:9" x14ac:dyDescent="0.2">
      <c r="A7838" s="3">
        <v>5</v>
      </c>
      <c r="B7838" s="2" t="s">
        <v>16</v>
      </c>
      <c r="C7838" s="2" t="s">
        <v>7</v>
      </c>
      <c r="D7838" s="2">
        <v>1000004171</v>
      </c>
      <c r="E7838" s="2" t="s">
        <v>207</v>
      </c>
      <c r="F7838" s="4" t="s">
        <v>48</v>
      </c>
      <c r="G7838" s="4" t="s">
        <v>80</v>
      </c>
      <c r="H7838" s="12">
        <v>16.326694773813525</v>
      </c>
      <c r="I7838">
        <f>IF(今年月目标[[#This Row],[月份]]=MONTH(报表日期),1,0)</f>
        <v>1</v>
      </c>
    </row>
    <row r="7839" spans="1:9" x14ac:dyDescent="0.2">
      <c r="A7839" s="3">
        <v>5</v>
      </c>
      <c r="B7839" s="2" t="s">
        <v>16</v>
      </c>
      <c r="C7839" s="2" t="s">
        <v>7</v>
      </c>
      <c r="D7839" s="2">
        <v>1000004171</v>
      </c>
      <c r="E7839" s="2" t="s">
        <v>207</v>
      </c>
      <c r="F7839" s="4" t="s">
        <v>46</v>
      </c>
      <c r="G7839" s="4" t="s">
        <v>47</v>
      </c>
      <c r="H7839" s="12">
        <v>192.59743143470791</v>
      </c>
      <c r="I7839">
        <f>IF(今年月目标[[#This Row],[月份]]=MONTH(报表日期),1,0)</f>
        <v>1</v>
      </c>
    </row>
    <row r="7840" spans="1:9" x14ac:dyDescent="0.2">
      <c r="A7840" s="3">
        <v>5</v>
      </c>
      <c r="B7840" s="2" t="s">
        <v>16</v>
      </c>
      <c r="C7840" s="2" t="s">
        <v>7</v>
      </c>
      <c r="D7840" s="2">
        <v>1000004171</v>
      </c>
      <c r="E7840" s="2" t="s">
        <v>207</v>
      </c>
      <c r="F7840" s="4" t="s">
        <v>46</v>
      </c>
      <c r="G7840" s="4" t="s">
        <v>67</v>
      </c>
      <c r="H7840" s="12">
        <v>18.85461918065878</v>
      </c>
      <c r="I7840">
        <f>IF(今年月目标[[#This Row],[月份]]=MONTH(报表日期),1,0)</f>
        <v>1</v>
      </c>
    </row>
    <row r="7841" spans="1:9" x14ac:dyDescent="0.2">
      <c r="A7841" s="3">
        <v>5</v>
      </c>
      <c r="B7841" s="2" t="s">
        <v>16</v>
      </c>
      <c r="C7841" s="2" t="s">
        <v>7</v>
      </c>
      <c r="D7841" s="2">
        <v>1000004171</v>
      </c>
      <c r="E7841" s="2" t="s">
        <v>207</v>
      </c>
      <c r="F7841" s="4" t="s">
        <v>46</v>
      </c>
      <c r="G7841" s="4" t="s">
        <v>77</v>
      </c>
      <c r="H7841" s="12">
        <v>17.567144580963628</v>
      </c>
      <c r="I7841">
        <f>IF(今年月目标[[#This Row],[月份]]=MONTH(报表日期),1,0)</f>
        <v>1</v>
      </c>
    </row>
    <row r="7842" spans="1:9" x14ac:dyDescent="0.2">
      <c r="A7842" s="3">
        <v>5</v>
      </c>
      <c r="B7842" s="2" t="s">
        <v>16</v>
      </c>
      <c r="C7842" s="2" t="s">
        <v>7</v>
      </c>
      <c r="D7842" s="2">
        <v>1000004171</v>
      </c>
      <c r="E7842" s="2" t="s">
        <v>207</v>
      </c>
      <c r="F7842" s="4" t="s">
        <v>46</v>
      </c>
      <c r="G7842" s="4" t="s">
        <v>82</v>
      </c>
      <c r="H7842" s="12">
        <v>72.446923596656674</v>
      </c>
      <c r="I7842">
        <f>IF(今年月目标[[#This Row],[月份]]=MONTH(报表日期),1,0)</f>
        <v>1</v>
      </c>
    </row>
    <row r="7843" spans="1:9" x14ac:dyDescent="0.2">
      <c r="A7843" s="3">
        <v>5</v>
      </c>
      <c r="B7843" s="2" t="s">
        <v>17</v>
      </c>
      <c r="C7843" s="2" t="s">
        <v>13</v>
      </c>
      <c r="D7843" s="2">
        <v>1000000032</v>
      </c>
      <c r="E7843" s="2" t="s">
        <v>357</v>
      </c>
      <c r="F7843" s="4" t="s">
        <v>52</v>
      </c>
      <c r="G7843" s="4" t="s">
        <v>85</v>
      </c>
      <c r="H7843" s="12">
        <v>25.256470999217026</v>
      </c>
      <c r="I7843">
        <f>IF(今年月目标[[#This Row],[月份]]=MONTH(报表日期),1,0)</f>
        <v>1</v>
      </c>
    </row>
    <row r="7844" spans="1:9" x14ac:dyDescent="0.2">
      <c r="A7844" s="3">
        <v>5</v>
      </c>
      <c r="B7844" s="2" t="s">
        <v>17</v>
      </c>
      <c r="C7844" s="2" t="s">
        <v>13</v>
      </c>
      <c r="D7844" s="2">
        <v>1000000614</v>
      </c>
      <c r="E7844" s="2" t="s">
        <v>339</v>
      </c>
      <c r="F7844" s="4" t="s">
        <v>48</v>
      </c>
      <c r="G7844" s="4" t="s">
        <v>49</v>
      </c>
      <c r="H7844" s="12">
        <v>39.255629864603364</v>
      </c>
      <c r="I7844">
        <f>IF(今年月目标[[#This Row],[月份]]=MONTH(报表日期),1,0)</f>
        <v>1</v>
      </c>
    </row>
    <row r="7845" spans="1:9" x14ac:dyDescent="0.2">
      <c r="A7845" s="3">
        <v>5</v>
      </c>
      <c r="B7845" s="2" t="s">
        <v>17</v>
      </c>
      <c r="C7845" s="2" t="s">
        <v>13</v>
      </c>
      <c r="D7845" s="2">
        <v>1000000614</v>
      </c>
      <c r="E7845" s="2" t="s">
        <v>339</v>
      </c>
      <c r="F7845" s="4" t="s">
        <v>48</v>
      </c>
      <c r="G7845" s="4" t="s">
        <v>48</v>
      </c>
      <c r="H7845" s="12">
        <v>198.03220097856922</v>
      </c>
      <c r="I7845">
        <f>IF(今年月目标[[#This Row],[月份]]=MONTH(报表日期),1,0)</f>
        <v>1</v>
      </c>
    </row>
    <row r="7846" spans="1:9" x14ac:dyDescent="0.2">
      <c r="A7846" s="3">
        <v>5</v>
      </c>
      <c r="B7846" s="2" t="s">
        <v>17</v>
      </c>
      <c r="C7846" s="2" t="s">
        <v>13</v>
      </c>
      <c r="D7846" s="2">
        <v>1000000614</v>
      </c>
      <c r="E7846" s="2" t="s">
        <v>339</v>
      </c>
      <c r="F7846" s="4" t="s">
        <v>48</v>
      </c>
      <c r="G7846" s="4" t="s">
        <v>87</v>
      </c>
      <c r="H7846" s="12">
        <v>67.881257165220859</v>
      </c>
      <c r="I7846">
        <f>IF(今年月目标[[#This Row],[月份]]=MONTH(报表日期),1,0)</f>
        <v>1</v>
      </c>
    </row>
    <row r="7847" spans="1:9" x14ac:dyDescent="0.2">
      <c r="A7847" s="3">
        <v>5</v>
      </c>
      <c r="B7847" s="2" t="s">
        <v>17</v>
      </c>
      <c r="C7847" s="2" t="s">
        <v>13</v>
      </c>
      <c r="D7847" s="2">
        <v>1000000614</v>
      </c>
      <c r="E7847" s="2" t="s">
        <v>339</v>
      </c>
      <c r="F7847" s="4" t="s">
        <v>50</v>
      </c>
      <c r="G7847" s="4" t="s">
        <v>69</v>
      </c>
      <c r="H7847" s="12">
        <v>353.67857833826287</v>
      </c>
      <c r="I7847">
        <f>IF(今年月目标[[#This Row],[月份]]=MONTH(报表日期),1,0)</f>
        <v>1</v>
      </c>
    </row>
    <row r="7848" spans="1:9" x14ac:dyDescent="0.2">
      <c r="A7848" s="3">
        <v>5</v>
      </c>
      <c r="B7848" s="2" t="s">
        <v>17</v>
      </c>
      <c r="C7848" s="2" t="s">
        <v>13</v>
      </c>
      <c r="D7848" s="2">
        <v>1000000614</v>
      </c>
      <c r="E7848" s="2" t="s">
        <v>339</v>
      </c>
      <c r="F7848" s="4" t="s">
        <v>52</v>
      </c>
      <c r="G7848" s="4" t="s">
        <v>61</v>
      </c>
      <c r="H7848" s="12">
        <v>22.032550946090531</v>
      </c>
      <c r="I7848">
        <f>IF(今年月目标[[#This Row],[月份]]=MONTH(报表日期),1,0)</f>
        <v>1</v>
      </c>
    </row>
    <row r="7849" spans="1:9" x14ac:dyDescent="0.2">
      <c r="A7849" s="3">
        <v>5</v>
      </c>
      <c r="B7849" s="2" t="s">
        <v>17</v>
      </c>
      <c r="C7849" s="2" t="s">
        <v>13</v>
      </c>
      <c r="D7849" s="2">
        <v>1000000614</v>
      </c>
      <c r="E7849" s="2" t="s">
        <v>339</v>
      </c>
      <c r="F7849" s="4" t="s">
        <v>52</v>
      </c>
      <c r="G7849" s="4" t="s">
        <v>62</v>
      </c>
      <c r="H7849" s="12">
        <v>279.18075431446061</v>
      </c>
      <c r="I7849">
        <f>IF(今年月目标[[#This Row],[月份]]=MONTH(报表日期),1,0)</f>
        <v>1</v>
      </c>
    </row>
    <row r="7850" spans="1:9" x14ac:dyDescent="0.2">
      <c r="A7850" s="3">
        <v>5</v>
      </c>
      <c r="B7850" s="2" t="s">
        <v>17</v>
      </c>
      <c r="C7850" s="2" t="s">
        <v>13</v>
      </c>
      <c r="D7850" s="2">
        <v>1000000616</v>
      </c>
      <c r="E7850" s="2" t="s">
        <v>430</v>
      </c>
      <c r="F7850" s="4" t="s">
        <v>48</v>
      </c>
      <c r="G7850" s="4" t="s">
        <v>48</v>
      </c>
      <c r="H7850" s="12">
        <v>678.26819036148152</v>
      </c>
      <c r="I7850">
        <f>IF(今年月目标[[#This Row],[月份]]=MONTH(报表日期),1,0)</f>
        <v>1</v>
      </c>
    </row>
    <row r="7851" spans="1:9" x14ac:dyDescent="0.2">
      <c r="A7851" s="3">
        <v>5</v>
      </c>
      <c r="B7851" s="2" t="s">
        <v>17</v>
      </c>
      <c r="C7851" s="2" t="s">
        <v>13</v>
      </c>
      <c r="D7851" s="2">
        <v>1000000765</v>
      </c>
      <c r="E7851" s="2" t="s">
        <v>828</v>
      </c>
      <c r="F7851" s="4" t="s">
        <v>52</v>
      </c>
      <c r="G7851" s="4" t="s">
        <v>53</v>
      </c>
      <c r="H7851" s="12">
        <v>103.57079899641117</v>
      </c>
      <c r="I7851">
        <f>IF(今年月目标[[#This Row],[月份]]=MONTH(报表日期),1,0)</f>
        <v>1</v>
      </c>
    </row>
    <row r="7852" spans="1:9" x14ac:dyDescent="0.2">
      <c r="A7852" s="3">
        <v>5</v>
      </c>
      <c r="B7852" s="2" t="s">
        <v>17</v>
      </c>
      <c r="C7852" s="2" t="s">
        <v>13</v>
      </c>
      <c r="D7852" s="2">
        <v>1000001064</v>
      </c>
      <c r="E7852" s="2" t="s">
        <v>737</v>
      </c>
      <c r="F7852" s="4" t="s">
        <v>52</v>
      </c>
      <c r="G7852" s="4" t="s">
        <v>53</v>
      </c>
      <c r="H7852" s="12">
        <v>117.62647333059806</v>
      </c>
      <c r="I7852">
        <f>IF(今年月目标[[#This Row],[月份]]=MONTH(报表日期),1,0)</f>
        <v>1</v>
      </c>
    </row>
    <row r="7853" spans="1:9" x14ac:dyDescent="0.2">
      <c r="A7853" s="3">
        <v>5</v>
      </c>
      <c r="B7853" s="2" t="s">
        <v>17</v>
      </c>
      <c r="C7853" s="2" t="s">
        <v>13</v>
      </c>
      <c r="D7853" s="2">
        <v>1000001487</v>
      </c>
      <c r="E7853" s="2" t="s">
        <v>341</v>
      </c>
      <c r="F7853" s="4" t="s">
        <v>48</v>
      </c>
      <c r="G7853" s="4" t="s">
        <v>48</v>
      </c>
      <c r="H7853" s="12">
        <v>13.970158409179747</v>
      </c>
      <c r="I7853">
        <f>IF(今年月目标[[#This Row],[月份]]=MONTH(报表日期),1,0)</f>
        <v>1</v>
      </c>
    </row>
    <row r="7854" spans="1:9" x14ac:dyDescent="0.2">
      <c r="A7854" s="3">
        <v>5</v>
      </c>
      <c r="B7854" s="2" t="s">
        <v>17</v>
      </c>
      <c r="C7854" s="2" t="s">
        <v>13</v>
      </c>
      <c r="D7854" s="2">
        <v>1000001487</v>
      </c>
      <c r="E7854" s="2" t="s">
        <v>341</v>
      </c>
      <c r="F7854" s="4" t="s">
        <v>52</v>
      </c>
      <c r="G7854" s="4" t="s">
        <v>62</v>
      </c>
      <c r="H7854" s="12">
        <v>197.25558454960353</v>
      </c>
      <c r="I7854">
        <f>IF(今年月目标[[#This Row],[月份]]=MONTH(报表日期),1,0)</f>
        <v>1</v>
      </c>
    </row>
    <row r="7855" spans="1:9" x14ac:dyDescent="0.2">
      <c r="A7855" s="3">
        <v>5</v>
      </c>
      <c r="B7855" s="2" t="s">
        <v>17</v>
      </c>
      <c r="C7855" s="2" t="s">
        <v>13</v>
      </c>
      <c r="D7855" s="2">
        <v>1000001672</v>
      </c>
      <c r="E7855" s="2" t="s">
        <v>850</v>
      </c>
      <c r="F7855" s="4" t="s">
        <v>50</v>
      </c>
      <c r="G7855" s="4" t="s">
        <v>51</v>
      </c>
      <c r="H7855" s="12">
        <v>68.835217716388968</v>
      </c>
      <c r="I7855">
        <f>IF(今年月目标[[#This Row],[月份]]=MONTH(报表日期),1,0)</f>
        <v>1</v>
      </c>
    </row>
    <row r="7856" spans="1:9" x14ac:dyDescent="0.2">
      <c r="A7856" s="3">
        <v>5</v>
      </c>
      <c r="B7856" s="2" t="s">
        <v>17</v>
      </c>
      <c r="C7856" s="2" t="s">
        <v>13</v>
      </c>
      <c r="D7856" s="2">
        <v>1000002292</v>
      </c>
      <c r="E7856" s="2" t="s">
        <v>740</v>
      </c>
      <c r="F7856" s="4" t="s">
        <v>52</v>
      </c>
      <c r="G7856" s="4" t="s">
        <v>84</v>
      </c>
      <c r="H7856" s="12">
        <v>141.71381387787687</v>
      </c>
      <c r="I7856">
        <f>IF(今年月目标[[#This Row],[月份]]=MONTH(报表日期),1,0)</f>
        <v>1</v>
      </c>
    </row>
    <row r="7857" spans="1:9" x14ac:dyDescent="0.2">
      <c r="A7857" s="3">
        <v>5</v>
      </c>
      <c r="B7857" s="2" t="s">
        <v>17</v>
      </c>
      <c r="C7857" s="2" t="s">
        <v>13</v>
      </c>
      <c r="D7857" s="2">
        <v>1000002346</v>
      </c>
      <c r="E7857" s="2" t="s">
        <v>748</v>
      </c>
      <c r="F7857" s="4" t="s">
        <v>46</v>
      </c>
      <c r="G7857" s="4" t="s">
        <v>47</v>
      </c>
      <c r="H7857" s="12">
        <v>87.994259744258585</v>
      </c>
      <c r="I7857">
        <f>IF(今年月目标[[#This Row],[月份]]=MONTH(报表日期),1,0)</f>
        <v>1</v>
      </c>
    </row>
    <row r="7858" spans="1:9" x14ac:dyDescent="0.2">
      <c r="A7858" s="3">
        <v>5</v>
      </c>
      <c r="B7858" s="2" t="s">
        <v>17</v>
      </c>
      <c r="C7858" s="2" t="s">
        <v>13</v>
      </c>
      <c r="D7858" s="2">
        <v>1000002599</v>
      </c>
      <c r="E7858" s="2" t="s">
        <v>409</v>
      </c>
      <c r="F7858" s="4" t="s">
        <v>44</v>
      </c>
      <c r="G7858" s="4" t="s">
        <v>70</v>
      </c>
      <c r="H7858" s="12">
        <v>10.075091904276473</v>
      </c>
      <c r="I7858">
        <f>IF(今年月目标[[#This Row],[月份]]=MONTH(报表日期),1,0)</f>
        <v>1</v>
      </c>
    </row>
    <row r="7859" spans="1:9" x14ac:dyDescent="0.2">
      <c r="A7859" s="3">
        <v>5</v>
      </c>
      <c r="B7859" s="2" t="s">
        <v>17</v>
      </c>
      <c r="C7859" s="2" t="s">
        <v>13</v>
      </c>
      <c r="D7859" s="2">
        <v>1000002599</v>
      </c>
      <c r="E7859" s="2" t="s">
        <v>409</v>
      </c>
      <c r="F7859" s="4" t="s">
        <v>52</v>
      </c>
      <c r="G7859" s="4" t="s">
        <v>61</v>
      </c>
      <c r="H7859" s="12">
        <v>17.131225916287093</v>
      </c>
      <c r="I7859">
        <f>IF(今年月目标[[#This Row],[月份]]=MONTH(报表日期),1,0)</f>
        <v>1</v>
      </c>
    </row>
    <row r="7860" spans="1:9" x14ac:dyDescent="0.2">
      <c r="A7860" s="3">
        <v>5</v>
      </c>
      <c r="B7860" s="2" t="s">
        <v>17</v>
      </c>
      <c r="C7860" s="2" t="s">
        <v>13</v>
      </c>
      <c r="D7860" s="2">
        <v>1000002599</v>
      </c>
      <c r="E7860" s="2" t="s">
        <v>409</v>
      </c>
      <c r="F7860" s="4" t="s">
        <v>52</v>
      </c>
      <c r="G7860" s="4" t="s">
        <v>62</v>
      </c>
      <c r="H7860" s="12">
        <v>8.38465379351031</v>
      </c>
      <c r="I7860">
        <f>IF(今年月目标[[#This Row],[月份]]=MONTH(报表日期),1,0)</f>
        <v>1</v>
      </c>
    </row>
    <row r="7861" spans="1:9" x14ac:dyDescent="0.2">
      <c r="A7861" s="3">
        <v>5</v>
      </c>
      <c r="B7861" s="2" t="s">
        <v>17</v>
      </c>
      <c r="C7861" s="2" t="s">
        <v>13</v>
      </c>
      <c r="D7861" s="2">
        <v>1000002599</v>
      </c>
      <c r="E7861" s="2" t="s">
        <v>409</v>
      </c>
      <c r="F7861" s="4" t="s">
        <v>46</v>
      </c>
      <c r="G7861" s="4" t="s">
        <v>68</v>
      </c>
      <c r="H7861" s="12">
        <v>42.448509354367921</v>
      </c>
      <c r="I7861">
        <f>IF(今年月目标[[#This Row],[月份]]=MONTH(报表日期),1,0)</f>
        <v>1</v>
      </c>
    </row>
    <row r="7862" spans="1:9" x14ac:dyDescent="0.2">
      <c r="A7862" s="3">
        <v>5</v>
      </c>
      <c r="B7862" s="2" t="s">
        <v>17</v>
      </c>
      <c r="C7862" s="2" t="s">
        <v>13</v>
      </c>
      <c r="D7862" s="2">
        <v>1000002599</v>
      </c>
      <c r="E7862" s="2" t="s">
        <v>409</v>
      </c>
      <c r="F7862" s="4" t="s">
        <v>46</v>
      </c>
      <c r="G7862" s="4" t="s">
        <v>77</v>
      </c>
      <c r="H7862" s="12">
        <v>26.235199985264913</v>
      </c>
      <c r="I7862">
        <f>IF(今年月目标[[#This Row],[月份]]=MONTH(报表日期),1,0)</f>
        <v>1</v>
      </c>
    </row>
    <row r="7863" spans="1:9" x14ac:dyDescent="0.2">
      <c r="A7863" s="3">
        <v>5</v>
      </c>
      <c r="B7863" s="2" t="s">
        <v>17</v>
      </c>
      <c r="C7863" s="2" t="s">
        <v>13</v>
      </c>
      <c r="D7863" s="2">
        <v>1000002599</v>
      </c>
      <c r="E7863" s="2" t="s">
        <v>409</v>
      </c>
      <c r="F7863" s="4" t="s">
        <v>46</v>
      </c>
      <c r="G7863" s="4" t="s">
        <v>88</v>
      </c>
      <c r="H7863" s="12">
        <v>41.225026193130319</v>
      </c>
      <c r="I7863">
        <f>IF(今年月目标[[#This Row],[月份]]=MONTH(报表日期),1,0)</f>
        <v>1</v>
      </c>
    </row>
    <row r="7864" spans="1:9" x14ac:dyDescent="0.2">
      <c r="A7864" s="3">
        <v>5</v>
      </c>
      <c r="B7864" s="2" t="s">
        <v>17</v>
      </c>
      <c r="C7864" s="2" t="s">
        <v>13</v>
      </c>
      <c r="D7864" s="2">
        <v>1000002736</v>
      </c>
      <c r="E7864" s="2" t="s">
        <v>579</v>
      </c>
      <c r="F7864" s="4" t="s">
        <v>50</v>
      </c>
      <c r="G7864" s="4" t="s">
        <v>51</v>
      </c>
      <c r="H7864" s="12">
        <v>12.949609221914063</v>
      </c>
      <c r="I7864">
        <f>IF(今年月目标[[#This Row],[月份]]=MONTH(报表日期),1,0)</f>
        <v>1</v>
      </c>
    </row>
    <row r="7865" spans="1:9" x14ac:dyDescent="0.2">
      <c r="A7865" s="3">
        <v>5</v>
      </c>
      <c r="B7865" s="2" t="s">
        <v>17</v>
      </c>
      <c r="C7865" s="2" t="s">
        <v>13</v>
      </c>
      <c r="D7865" s="2">
        <v>1000002736</v>
      </c>
      <c r="E7865" s="2" t="s">
        <v>579</v>
      </c>
      <c r="F7865" s="4" t="s">
        <v>50</v>
      </c>
      <c r="G7865" s="4" t="s">
        <v>69</v>
      </c>
      <c r="H7865" s="12">
        <v>37.780278411359269</v>
      </c>
      <c r="I7865">
        <f>IF(今年月目标[[#This Row],[月份]]=MONTH(报表日期),1,0)</f>
        <v>1</v>
      </c>
    </row>
    <row r="7866" spans="1:9" x14ac:dyDescent="0.2">
      <c r="A7866" s="3">
        <v>5</v>
      </c>
      <c r="B7866" s="2" t="s">
        <v>17</v>
      </c>
      <c r="C7866" s="2" t="s">
        <v>13</v>
      </c>
      <c r="D7866" s="2">
        <v>1000002736</v>
      </c>
      <c r="E7866" s="2" t="s">
        <v>579</v>
      </c>
      <c r="F7866" s="4" t="s">
        <v>50</v>
      </c>
      <c r="G7866" s="4" t="s">
        <v>74</v>
      </c>
      <c r="H7866" s="12">
        <v>2.8751562101251231</v>
      </c>
      <c r="I7866">
        <f>IF(今年月目标[[#This Row],[月份]]=MONTH(报表日期),1,0)</f>
        <v>1</v>
      </c>
    </row>
    <row r="7867" spans="1:9" x14ac:dyDescent="0.2">
      <c r="A7867" s="3">
        <v>5</v>
      </c>
      <c r="B7867" s="2" t="s">
        <v>17</v>
      </c>
      <c r="C7867" s="2" t="s">
        <v>13</v>
      </c>
      <c r="D7867" s="2">
        <v>1000002736</v>
      </c>
      <c r="E7867" s="2" t="s">
        <v>579</v>
      </c>
      <c r="F7867" s="4" t="s">
        <v>46</v>
      </c>
      <c r="G7867" s="4" t="s">
        <v>54</v>
      </c>
      <c r="H7867" s="12">
        <v>236.56089861805734</v>
      </c>
      <c r="I7867">
        <f>IF(今年月目标[[#This Row],[月份]]=MONTH(报表日期),1,0)</f>
        <v>1</v>
      </c>
    </row>
    <row r="7868" spans="1:9" x14ac:dyDescent="0.2">
      <c r="A7868" s="3">
        <v>5</v>
      </c>
      <c r="B7868" s="2" t="s">
        <v>17</v>
      </c>
      <c r="C7868" s="2" t="s">
        <v>13</v>
      </c>
      <c r="D7868" s="2">
        <v>1000002736</v>
      </c>
      <c r="E7868" s="2" t="s">
        <v>579</v>
      </c>
      <c r="F7868" s="4" t="s">
        <v>46</v>
      </c>
      <c r="G7868" s="4" t="s">
        <v>88</v>
      </c>
      <c r="H7868" s="12">
        <v>65.930550308643404</v>
      </c>
      <c r="I7868">
        <f>IF(今年月目标[[#This Row],[月份]]=MONTH(报表日期),1,0)</f>
        <v>1</v>
      </c>
    </row>
    <row r="7869" spans="1:9" x14ac:dyDescent="0.2">
      <c r="A7869" s="3">
        <v>5</v>
      </c>
      <c r="B7869" s="2" t="s">
        <v>17</v>
      </c>
      <c r="C7869" s="2" t="s">
        <v>13</v>
      </c>
      <c r="D7869" s="2">
        <v>1000002805</v>
      </c>
      <c r="E7869" s="2" t="s">
        <v>375</v>
      </c>
      <c r="F7869" s="4" t="s">
        <v>46</v>
      </c>
      <c r="G7869" s="4" t="s">
        <v>68</v>
      </c>
      <c r="H7869" s="12">
        <v>9.1171257795176004</v>
      </c>
      <c r="I7869">
        <f>IF(今年月目标[[#This Row],[月份]]=MONTH(报表日期),1,0)</f>
        <v>1</v>
      </c>
    </row>
    <row r="7870" spans="1:9" x14ac:dyDescent="0.2">
      <c r="A7870" s="3">
        <v>5</v>
      </c>
      <c r="B7870" s="2" t="s">
        <v>17</v>
      </c>
      <c r="C7870" s="2" t="s">
        <v>13</v>
      </c>
      <c r="D7870" s="2">
        <v>1000003485</v>
      </c>
      <c r="E7870" s="2" t="s">
        <v>771</v>
      </c>
      <c r="F7870" s="4" t="s">
        <v>44</v>
      </c>
      <c r="G7870" s="4" t="s">
        <v>64</v>
      </c>
      <c r="H7870" s="12">
        <v>146.48140368133241</v>
      </c>
      <c r="I7870">
        <f>IF(今年月目标[[#This Row],[月份]]=MONTH(报表日期),1,0)</f>
        <v>1</v>
      </c>
    </row>
    <row r="7871" spans="1:9" x14ac:dyDescent="0.2">
      <c r="A7871" s="3">
        <v>5</v>
      </c>
      <c r="B7871" s="2" t="s">
        <v>17</v>
      </c>
      <c r="C7871" s="2" t="s">
        <v>13</v>
      </c>
      <c r="D7871" s="2">
        <v>1000003516</v>
      </c>
      <c r="E7871" s="2" t="s">
        <v>282</v>
      </c>
      <c r="F7871" s="4" t="s">
        <v>52</v>
      </c>
      <c r="G7871" s="4" t="s">
        <v>62</v>
      </c>
      <c r="H7871" s="12">
        <v>75.285195281328797</v>
      </c>
      <c r="I7871">
        <f>IF(今年月目标[[#This Row],[月份]]=MONTH(报表日期),1,0)</f>
        <v>1</v>
      </c>
    </row>
    <row r="7872" spans="1:9" x14ac:dyDescent="0.2">
      <c r="A7872" s="3">
        <v>5</v>
      </c>
      <c r="B7872" s="2" t="s">
        <v>17</v>
      </c>
      <c r="C7872" s="2" t="s">
        <v>13</v>
      </c>
      <c r="D7872" s="2">
        <v>1000003797</v>
      </c>
      <c r="E7872" s="2" t="s">
        <v>845</v>
      </c>
      <c r="F7872" s="4" t="s">
        <v>58</v>
      </c>
      <c r="G7872" s="4" t="s">
        <v>76</v>
      </c>
      <c r="H7872" s="12">
        <v>5.465220626193946</v>
      </c>
      <c r="I7872">
        <f>IF(今年月目标[[#This Row],[月份]]=MONTH(报表日期),1,0)</f>
        <v>1</v>
      </c>
    </row>
    <row r="7873" spans="1:9" x14ac:dyDescent="0.2">
      <c r="A7873" s="3">
        <v>5</v>
      </c>
      <c r="B7873" s="2" t="s">
        <v>17</v>
      </c>
      <c r="C7873" s="2" t="s">
        <v>13</v>
      </c>
      <c r="D7873" s="2">
        <v>1000003797</v>
      </c>
      <c r="E7873" s="2" t="s">
        <v>845</v>
      </c>
      <c r="F7873" s="4" t="s">
        <v>52</v>
      </c>
      <c r="G7873" s="4" t="s">
        <v>85</v>
      </c>
      <c r="H7873" s="12">
        <v>2.8156566992021634</v>
      </c>
      <c r="I7873">
        <f>IF(今年月目标[[#This Row],[月份]]=MONTH(报表日期),1,0)</f>
        <v>1</v>
      </c>
    </row>
    <row r="7874" spans="1:9" x14ac:dyDescent="0.2">
      <c r="A7874" s="3">
        <v>5</v>
      </c>
      <c r="B7874" s="2" t="s">
        <v>17</v>
      </c>
      <c r="C7874" s="2" t="s">
        <v>13</v>
      </c>
      <c r="D7874" s="2">
        <v>1000003831</v>
      </c>
      <c r="E7874" s="2" t="s">
        <v>264</v>
      </c>
      <c r="F7874" s="4" t="s">
        <v>46</v>
      </c>
      <c r="G7874" s="4" t="s">
        <v>67</v>
      </c>
      <c r="H7874" s="12">
        <v>100.82203182640221</v>
      </c>
      <c r="I7874">
        <f>IF(今年月目标[[#This Row],[月份]]=MONTH(报表日期),1,0)</f>
        <v>1</v>
      </c>
    </row>
    <row r="7875" spans="1:9" x14ac:dyDescent="0.2">
      <c r="A7875" s="3">
        <v>5</v>
      </c>
      <c r="B7875" s="2" t="s">
        <v>17</v>
      </c>
      <c r="C7875" s="2" t="s">
        <v>13</v>
      </c>
      <c r="D7875" s="2">
        <v>1000003831</v>
      </c>
      <c r="E7875" s="2" t="s">
        <v>264</v>
      </c>
      <c r="F7875" s="4" t="s">
        <v>46</v>
      </c>
      <c r="G7875" s="4" t="s">
        <v>78</v>
      </c>
      <c r="H7875" s="12">
        <v>422.97591364075538</v>
      </c>
      <c r="I7875">
        <f>IF(今年月目标[[#This Row],[月份]]=MONTH(报表日期),1,0)</f>
        <v>1</v>
      </c>
    </row>
    <row r="7876" spans="1:9" x14ac:dyDescent="0.2">
      <c r="A7876" s="3">
        <v>5</v>
      </c>
      <c r="B7876" s="2" t="s">
        <v>17</v>
      </c>
      <c r="C7876" s="2" t="s">
        <v>13</v>
      </c>
      <c r="D7876" s="2">
        <v>1000003908</v>
      </c>
      <c r="E7876" s="2" t="s">
        <v>523</v>
      </c>
      <c r="F7876" s="4" t="s">
        <v>48</v>
      </c>
      <c r="G7876" s="4" t="s">
        <v>80</v>
      </c>
      <c r="H7876" s="12">
        <v>25.047649866675592</v>
      </c>
      <c r="I7876">
        <f>IF(今年月目标[[#This Row],[月份]]=MONTH(报表日期),1,0)</f>
        <v>1</v>
      </c>
    </row>
    <row r="7877" spans="1:9" x14ac:dyDescent="0.2">
      <c r="A7877" s="3">
        <v>5</v>
      </c>
      <c r="B7877" s="2" t="s">
        <v>17</v>
      </c>
      <c r="C7877" s="2" t="s">
        <v>13</v>
      </c>
      <c r="D7877" s="2">
        <v>1000003908</v>
      </c>
      <c r="E7877" s="2" t="s">
        <v>523</v>
      </c>
      <c r="F7877" s="4" t="s">
        <v>48</v>
      </c>
      <c r="G7877" s="4" t="s">
        <v>86</v>
      </c>
      <c r="H7877" s="12">
        <v>20.395086412424046</v>
      </c>
      <c r="I7877">
        <f>IF(今年月目标[[#This Row],[月份]]=MONTH(报表日期),1,0)</f>
        <v>1</v>
      </c>
    </row>
    <row r="7878" spans="1:9" x14ac:dyDescent="0.2">
      <c r="A7878" s="3">
        <v>5</v>
      </c>
      <c r="B7878" s="2" t="s">
        <v>17</v>
      </c>
      <c r="C7878" s="2" t="s">
        <v>13</v>
      </c>
      <c r="D7878" s="2">
        <v>1000003908</v>
      </c>
      <c r="E7878" s="2" t="s">
        <v>523</v>
      </c>
      <c r="F7878" s="4" t="s">
        <v>50</v>
      </c>
      <c r="G7878" s="4" t="s">
        <v>51</v>
      </c>
      <c r="H7878" s="12">
        <v>53.13020399740622</v>
      </c>
      <c r="I7878">
        <f>IF(今年月目标[[#This Row],[月份]]=MONTH(报表日期),1,0)</f>
        <v>1</v>
      </c>
    </row>
    <row r="7879" spans="1:9" x14ac:dyDescent="0.2">
      <c r="A7879" s="3">
        <v>5</v>
      </c>
      <c r="B7879" s="2" t="s">
        <v>17</v>
      </c>
      <c r="C7879" s="2" t="s">
        <v>13</v>
      </c>
      <c r="D7879" s="2">
        <v>1000003908</v>
      </c>
      <c r="E7879" s="2" t="s">
        <v>523</v>
      </c>
      <c r="F7879" s="4" t="s">
        <v>52</v>
      </c>
      <c r="G7879" s="4" t="s">
        <v>62</v>
      </c>
      <c r="H7879" s="12">
        <v>4.3350868004128946</v>
      </c>
      <c r="I7879">
        <f>IF(今年月目标[[#This Row],[月份]]=MONTH(报表日期),1,0)</f>
        <v>1</v>
      </c>
    </row>
    <row r="7880" spans="1:9" x14ac:dyDescent="0.2">
      <c r="A7880" s="3">
        <v>5</v>
      </c>
      <c r="B7880" s="2" t="s">
        <v>17</v>
      </c>
      <c r="C7880" s="2" t="s">
        <v>13</v>
      </c>
      <c r="D7880" s="2">
        <v>1000003908</v>
      </c>
      <c r="E7880" s="2" t="s">
        <v>523</v>
      </c>
      <c r="F7880" s="4" t="s">
        <v>46</v>
      </c>
      <c r="G7880" s="4" t="s">
        <v>47</v>
      </c>
      <c r="H7880" s="12">
        <v>58.62643077216206</v>
      </c>
      <c r="I7880">
        <f>IF(今年月目标[[#This Row],[月份]]=MONTH(报表日期),1,0)</f>
        <v>1</v>
      </c>
    </row>
    <row r="7881" spans="1:9" x14ac:dyDescent="0.2">
      <c r="A7881" s="3">
        <v>5</v>
      </c>
      <c r="B7881" s="2" t="s">
        <v>17</v>
      </c>
      <c r="C7881" s="2" t="s">
        <v>13</v>
      </c>
      <c r="D7881" s="2">
        <v>1000003930</v>
      </c>
      <c r="E7881" s="2" t="s">
        <v>196</v>
      </c>
      <c r="F7881" s="4" t="s">
        <v>50</v>
      </c>
      <c r="G7881" s="4" t="s">
        <v>69</v>
      </c>
      <c r="H7881" s="12">
        <v>169.74689108928683</v>
      </c>
      <c r="I7881">
        <f>IF(今年月目标[[#This Row],[月份]]=MONTH(报表日期),1,0)</f>
        <v>1</v>
      </c>
    </row>
    <row r="7882" spans="1:9" x14ac:dyDescent="0.2">
      <c r="A7882" s="3">
        <v>5</v>
      </c>
      <c r="B7882" s="2" t="s">
        <v>17</v>
      </c>
      <c r="C7882" s="2" t="s">
        <v>13</v>
      </c>
      <c r="D7882" s="2">
        <v>1000003930</v>
      </c>
      <c r="E7882" s="2" t="s">
        <v>196</v>
      </c>
      <c r="F7882" s="4" t="s">
        <v>46</v>
      </c>
      <c r="G7882" s="4" t="s">
        <v>47</v>
      </c>
      <c r="H7882" s="12">
        <v>43.54563127269364</v>
      </c>
      <c r="I7882">
        <f>IF(今年月目标[[#This Row],[月份]]=MONTH(报表日期),1,0)</f>
        <v>1</v>
      </c>
    </row>
    <row r="7883" spans="1:9" x14ac:dyDescent="0.2">
      <c r="A7883" s="3">
        <v>5</v>
      </c>
      <c r="B7883" s="2" t="s">
        <v>17</v>
      </c>
      <c r="C7883" s="2" t="s">
        <v>13</v>
      </c>
      <c r="D7883" s="2">
        <v>1000003930</v>
      </c>
      <c r="E7883" s="2" t="s">
        <v>196</v>
      </c>
      <c r="F7883" s="4" t="s">
        <v>46</v>
      </c>
      <c r="G7883" s="4" t="s">
        <v>67</v>
      </c>
      <c r="H7883" s="12">
        <v>25.958447375071479</v>
      </c>
      <c r="I7883">
        <f>IF(今年月目标[[#This Row],[月份]]=MONTH(报表日期),1,0)</f>
        <v>1</v>
      </c>
    </row>
    <row r="7884" spans="1:9" x14ac:dyDescent="0.2">
      <c r="A7884" s="3">
        <v>5</v>
      </c>
      <c r="B7884" s="2" t="s">
        <v>17</v>
      </c>
      <c r="C7884" s="2" t="s">
        <v>13</v>
      </c>
      <c r="D7884" s="2">
        <v>1000003930</v>
      </c>
      <c r="E7884" s="2" t="s">
        <v>196</v>
      </c>
      <c r="F7884" s="4" t="s">
        <v>46</v>
      </c>
      <c r="G7884" s="4" t="s">
        <v>68</v>
      </c>
      <c r="H7884" s="12">
        <v>32.963287429869901</v>
      </c>
      <c r="I7884">
        <f>IF(今年月目标[[#This Row],[月份]]=MONTH(报表日期),1,0)</f>
        <v>1</v>
      </c>
    </row>
    <row r="7885" spans="1:9" x14ac:dyDescent="0.2">
      <c r="A7885" s="3">
        <v>5</v>
      </c>
      <c r="B7885" s="2" t="s">
        <v>17</v>
      </c>
      <c r="C7885" s="2" t="s">
        <v>13</v>
      </c>
      <c r="D7885" s="2">
        <v>1000003930</v>
      </c>
      <c r="E7885" s="2" t="s">
        <v>196</v>
      </c>
      <c r="F7885" s="4" t="s">
        <v>46</v>
      </c>
      <c r="G7885" s="4" t="s">
        <v>77</v>
      </c>
      <c r="H7885" s="12">
        <v>37.896388375738425</v>
      </c>
      <c r="I7885">
        <f>IF(今年月目标[[#This Row],[月份]]=MONTH(报表日期),1,0)</f>
        <v>1</v>
      </c>
    </row>
    <row r="7886" spans="1:9" x14ac:dyDescent="0.2">
      <c r="A7886" s="3">
        <v>5</v>
      </c>
      <c r="B7886" s="2" t="s">
        <v>17</v>
      </c>
      <c r="C7886" s="2" t="s">
        <v>13</v>
      </c>
      <c r="D7886" s="2">
        <v>1000003999</v>
      </c>
      <c r="E7886" s="2" t="s">
        <v>233</v>
      </c>
      <c r="F7886" s="4" t="s">
        <v>58</v>
      </c>
      <c r="G7886" s="4" t="s">
        <v>76</v>
      </c>
      <c r="H7886" s="12">
        <v>0.10276771004670031</v>
      </c>
      <c r="I7886">
        <f>IF(今年月目标[[#This Row],[月份]]=MONTH(报表日期),1,0)</f>
        <v>1</v>
      </c>
    </row>
    <row r="7887" spans="1:9" x14ac:dyDescent="0.2">
      <c r="A7887" s="3">
        <v>5</v>
      </c>
      <c r="B7887" s="2" t="s">
        <v>17</v>
      </c>
      <c r="C7887" s="2" t="s">
        <v>13</v>
      </c>
      <c r="D7887" s="2">
        <v>1000004090</v>
      </c>
      <c r="E7887" s="2" t="s">
        <v>872</v>
      </c>
      <c r="F7887" s="4" t="s">
        <v>52</v>
      </c>
      <c r="G7887" s="4" t="s">
        <v>75</v>
      </c>
      <c r="H7887" s="12">
        <v>6.5758378042450243</v>
      </c>
      <c r="I7887">
        <f>IF(今年月目标[[#This Row],[月份]]=MONTH(报表日期),1,0)</f>
        <v>1</v>
      </c>
    </row>
    <row r="7888" spans="1:9" x14ac:dyDescent="0.2">
      <c r="A7888" s="3">
        <v>5</v>
      </c>
      <c r="B7888" s="2" t="s">
        <v>17</v>
      </c>
      <c r="C7888" s="2" t="s">
        <v>13</v>
      </c>
      <c r="D7888" s="2">
        <v>1000004187</v>
      </c>
      <c r="E7888" s="2" t="s">
        <v>560</v>
      </c>
      <c r="F7888" s="4" t="s">
        <v>46</v>
      </c>
      <c r="G7888" s="4" t="s">
        <v>47</v>
      </c>
      <c r="H7888" s="12">
        <v>514.97724751962096</v>
      </c>
      <c r="I7888">
        <f>IF(今年月目标[[#This Row],[月份]]=MONTH(报表日期),1,0)</f>
        <v>1</v>
      </c>
    </row>
    <row r="7889" spans="1:9" x14ac:dyDescent="0.2">
      <c r="A7889" s="3">
        <v>5</v>
      </c>
      <c r="B7889" s="2" t="s">
        <v>17</v>
      </c>
      <c r="C7889" s="2" t="s">
        <v>13</v>
      </c>
      <c r="D7889" s="2">
        <v>1000004187</v>
      </c>
      <c r="E7889" s="2" t="s">
        <v>560</v>
      </c>
      <c r="F7889" s="4" t="s">
        <v>46</v>
      </c>
      <c r="G7889" s="4" t="s">
        <v>54</v>
      </c>
      <c r="H7889" s="12">
        <v>105.39365779125363</v>
      </c>
      <c r="I7889">
        <f>IF(今年月目标[[#This Row],[月份]]=MONTH(报表日期),1,0)</f>
        <v>1</v>
      </c>
    </row>
    <row r="7890" spans="1:9" x14ac:dyDescent="0.2">
      <c r="A7890" s="3">
        <v>5</v>
      </c>
      <c r="B7890" s="2" t="s">
        <v>17</v>
      </c>
      <c r="C7890" s="2" t="s">
        <v>13</v>
      </c>
      <c r="D7890" s="2">
        <v>1000004187</v>
      </c>
      <c r="E7890" s="2" t="s">
        <v>560</v>
      </c>
      <c r="F7890" s="4" t="s">
        <v>46</v>
      </c>
      <c r="G7890" s="4" t="s">
        <v>67</v>
      </c>
      <c r="H7890" s="12">
        <v>476.56799531479936</v>
      </c>
      <c r="I7890">
        <f>IF(今年月目标[[#This Row],[月份]]=MONTH(报表日期),1,0)</f>
        <v>1</v>
      </c>
    </row>
    <row r="7891" spans="1:9" x14ac:dyDescent="0.2">
      <c r="A7891" s="3">
        <v>5</v>
      </c>
      <c r="B7891" s="2" t="s">
        <v>17</v>
      </c>
      <c r="C7891" s="2" t="s">
        <v>13</v>
      </c>
      <c r="D7891" s="2">
        <v>1000004187</v>
      </c>
      <c r="E7891" s="2" t="s">
        <v>560</v>
      </c>
      <c r="F7891" s="4" t="s">
        <v>46</v>
      </c>
      <c r="G7891" s="4" t="s">
        <v>77</v>
      </c>
      <c r="H7891" s="12">
        <v>28.316151280822421</v>
      </c>
      <c r="I7891">
        <f>IF(今年月目标[[#This Row],[月份]]=MONTH(报表日期),1,0)</f>
        <v>1</v>
      </c>
    </row>
    <row r="7892" spans="1:9" x14ac:dyDescent="0.2">
      <c r="A7892" s="3">
        <v>5</v>
      </c>
      <c r="B7892" s="2" t="s">
        <v>21</v>
      </c>
      <c r="C7892" s="2" t="s">
        <v>8</v>
      </c>
      <c r="D7892" s="2">
        <v>1000000125</v>
      </c>
      <c r="E7892" s="2" t="s">
        <v>351</v>
      </c>
      <c r="F7892" s="4" t="s">
        <v>48</v>
      </c>
      <c r="G7892" s="4" t="s">
        <v>86</v>
      </c>
      <c r="H7892" s="12">
        <v>1.999107692473566</v>
      </c>
      <c r="I7892">
        <f>IF(今年月目标[[#This Row],[月份]]=MONTH(报表日期),1,0)</f>
        <v>1</v>
      </c>
    </row>
    <row r="7893" spans="1:9" x14ac:dyDescent="0.2">
      <c r="A7893" s="3">
        <v>5</v>
      </c>
      <c r="B7893" s="2" t="s">
        <v>21</v>
      </c>
      <c r="C7893" s="2" t="s">
        <v>8</v>
      </c>
      <c r="D7893" s="2">
        <v>1000000125</v>
      </c>
      <c r="E7893" s="2" t="s">
        <v>351</v>
      </c>
      <c r="F7893" s="4" t="s">
        <v>58</v>
      </c>
      <c r="G7893" s="4" t="s">
        <v>65</v>
      </c>
      <c r="H7893" s="12">
        <v>60.480175278564516</v>
      </c>
      <c r="I7893">
        <f>IF(今年月目标[[#This Row],[月份]]=MONTH(报表日期),1,0)</f>
        <v>1</v>
      </c>
    </row>
    <row r="7894" spans="1:9" x14ac:dyDescent="0.2">
      <c r="A7894" s="3">
        <v>5</v>
      </c>
      <c r="B7894" s="2" t="s">
        <v>21</v>
      </c>
      <c r="C7894" s="2" t="s">
        <v>8</v>
      </c>
      <c r="D7894" s="2">
        <v>1000000125</v>
      </c>
      <c r="E7894" s="2" t="s">
        <v>351</v>
      </c>
      <c r="F7894" s="4" t="s">
        <v>50</v>
      </c>
      <c r="G7894" s="4" t="s">
        <v>74</v>
      </c>
      <c r="H7894" s="12">
        <v>39.88192309698956</v>
      </c>
      <c r="I7894">
        <f>IF(今年月目标[[#This Row],[月份]]=MONTH(报表日期),1,0)</f>
        <v>1</v>
      </c>
    </row>
    <row r="7895" spans="1:9" x14ac:dyDescent="0.2">
      <c r="A7895" s="3">
        <v>5</v>
      </c>
      <c r="B7895" s="2" t="s">
        <v>21</v>
      </c>
      <c r="C7895" s="2" t="s">
        <v>8</v>
      </c>
      <c r="D7895" s="2">
        <v>1000000183</v>
      </c>
      <c r="E7895" s="2" t="s">
        <v>286</v>
      </c>
      <c r="F7895" s="4" t="s">
        <v>58</v>
      </c>
      <c r="G7895" s="4" t="s">
        <v>73</v>
      </c>
      <c r="H7895" s="12">
        <v>126.75053850485122</v>
      </c>
      <c r="I7895">
        <f>IF(今年月目标[[#This Row],[月份]]=MONTH(报表日期),1,0)</f>
        <v>1</v>
      </c>
    </row>
    <row r="7896" spans="1:9" x14ac:dyDescent="0.2">
      <c r="A7896" s="3">
        <v>5</v>
      </c>
      <c r="B7896" s="2" t="s">
        <v>21</v>
      </c>
      <c r="C7896" s="2" t="s">
        <v>8</v>
      </c>
      <c r="D7896" s="2">
        <v>1000000701</v>
      </c>
      <c r="E7896" s="2" t="s">
        <v>246</v>
      </c>
      <c r="F7896" s="4" t="s">
        <v>46</v>
      </c>
      <c r="G7896" s="4" t="s">
        <v>63</v>
      </c>
      <c r="H7896" s="12">
        <v>1.1938373524396486</v>
      </c>
      <c r="I7896">
        <f>IF(今年月目标[[#This Row],[月份]]=MONTH(报表日期),1,0)</f>
        <v>1</v>
      </c>
    </row>
    <row r="7897" spans="1:9" x14ac:dyDescent="0.2">
      <c r="A7897" s="3">
        <v>5</v>
      </c>
      <c r="B7897" s="2" t="s">
        <v>21</v>
      </c>
      <c r="C7897" s="2" t="s">
        <v>8</v>
      </c>
      <c r="D7897" s="2">
        <v>1000000807</v>
      </c>
      <c r="E7897" s="2" t="s">
        <v>272</v>
      </c>
      <c r="F7897" s="4" t="s">
        <v>52</v>
      </c>
      <c r="G7897" s="4" t="s">
        <v>62</v>
      </c>
      <c r="H7897" s="12">
        <v>33.582141842397469</v>
      </c>
      <c r="I7897">
        <f>IF(今年月目标[[#This Row],[月份]]=MONTH(报表日期),1,0)</f>
        <v>1</v>
      </c>
    </row>
    <row r="7898" spans="1:9" x14ac:dyDescent="0.2">
      <c r="A7898" s="3">
        <v>5</v>
      </c>
      <c r="B7898" s="2" t="s">
        <v>21</v>
      </c>
      <c r="C7898" s="2" t="s">
        <v>8</v>
      </c>
      <c r="D7898" s="2">
        <v>1000001459</v>
      </c>
      <c r="E7898" s="2" t="s">
        <v>261</v>
      </c>
      <c r="F7898" s="4" t="s">
        <v>48</v>
      </c>
      <c r="G7898" s="4" t="s">
        <v>80</v>
      </c>
      <c r="H7898" s="12">
        <v>88.93617488626505</v>
      </c>
      <c r="I7898">
        <f>IF(今年月目标[[#This Row],[月份]]=MONTH(报表日期),1,0)</f>
        <v>1</v>
      </c>
    </row>
    <row r="7899" spans="1:9" x14ac:dyDescent="0.2">
      <c r="A7899" s="3">
        <v>5</v>
      </c>
      <c r="B7899" s="2" t="s">
        <v>21</v>
      </c>
      <c r="C7899" s="2" t="s">
        <v>8</v>
      </c>
      <c r="D7899" s="2">
        <v>1000001459</v>
      </c>
      <c r="E7899" s="2" t="s">
        <v>261</v>
      </c>
      <c r="F7899" s="4" t="s">
        <v>48</v>
      </c>
      <c r="G7899" s="4" t="s">
        <v>86</v>
      </c>
      <c r="H7899" s="12">
        <v>9.3720963266789461</v>
      </c>
      <c r="I7899">
        <f>IF(今年月目标[[#This Row],[月份]]=MONTH(报表日期),1,0)</f>
        <v>1</v>
      </c>
    </row>
    <row r="7900" spans="1:9" x14ac:dyDescent="0.2">
      <c r="A7900" s="3">
        <v>5</v>
      </c>
      <c r="B7900" s="2" t="s">
        <v>21</v>
      </c>
      <c r="C7900" s="2" t="s">
        <v>8</v>
      </c>
      <c r="D7900" s="2">
        <v>1000001459</v>
      </c>
      <c r="E7900" s="2" t="s">
        <v>261</v>
      </c>
      <c r="F7900" s="4" t="s">
        <v>48</v>
      </c>
      <c r="G7900" s="4" t="s">
        <v>87</v>
      </c>
      <c r="H7900" s="12">
        <v>129.99401023684374</v>
      </c>
      <c r="I7900">
        <f>IF(今年月目标[[#This Row],[月份]]=MONTH(报表日期),1,0)</f>
        <v>1</v>
      </c>
    </row>
    <row r="7901" spans="1:9" x14ac:dyDescent="0.2">
      <c r="A7901" s="3">
        <v>5</v>
      </c>
      <c r="B7901" s="2" t="s">
        <v>21</v>
      </c>
      <c r="C7901" s="2" t="s">
        <v>8</v>
      </c>
      <c r="D7901" s="2">
        <v>1000001459</v>
      </c>
      <c r="E7901" s="2" t="s">
        <v>261</v>
      </c>
      <c r="F7901" s="4" t="s">
        <v>58</v>
      </c>
      <c r="G7901" s="4" t="s">
        <v>73</v>
      </c>
      <c r="H7901" s="12">
        <v>53.616202944071865</v>
      </c>
      <c r="I7901">
        <f>IF(今年月目标[[#This Row],[月份]]=MONTH(报表日期),1,0)</f>
        <v>1</v>
      </c>
    </row>
    <row r="7902" spans="1:9" x14ac:dyDescent="0.2">
      <c r="A7902" s="3">
        <v>5</v>
      </c>
      <c r="B7902" s="2" t="s">
        <v>21</v>
      </c>
      <c r="C7902" s="2" t="s">
        <v>8</v>
      </c>
      <c r="D7902" s="2">
        <v>1000001459</v>
      </c>
      <c r="E7902" s="2" t="s">
        <v>261</v>
      </c>
      <c r="F7902" s="4" t="s">
        <v>50</v>
      </c>
      <c r="G7902" s="4" t="s">
        <v>74</v>
      </c>
      <c r="H7902" s="12">
        <v>139.35554618085268</v>
      </c>
      <c r="I7902">
        <f>IF(今年月目标[[#This Row],[月份]]=MONTH(报表日期),1,0)</f>
        <v>1</v>
      </c>
    </row>
    <row r="7903" spans="1:9" x14ac:dyDescent="0.2">
      <c r="A7903" s="3">
        <v>5</v>
      </c>
      <c r="B7903" s="2" t="s">
        <v>21</v>
      </c>
      <c r="C7903" s="2" t="s">
        <v>8</v>
      </c>
      <c r="D7903" s="2">
        <v>1000001459</v>
      </c>
      <c r="E7903" s="2" t="s">
        <v>261</v>
      </c>
      <c r="F7903" s="4" t="s">
        <v>52</v>
      </c>
      <c r="G7903" s="4" t="s">
        <v>61</v>
      </c>
      <c r="H7903" s="12">
        <v>53.455561732049844</v>
      </c>
      <c r="I7903">
        <f>IF(今年月目标[[#This Row],[月份]]=MONTH(报表日期),1,0)</f>
        <v>1</v>
      </c>
    </row>
    <row r="7904" spans="1:9" x14ac:dyDescent="0.2">
      <c r="A7904" s="3">
        <v>5</v>
      </c>
      <c r="B7904" s="2" t="s">
        <v>21</v>
      </c>
      <c r="C7904" s="2" t="s">
        <v>8</v>
      </c>
      <c r="D7904" s="2">
        <v>1000001459</v>
      </c>
      <c r="E7904" s="2" t="s">
        <v>261</v>
      </c>
      <c r="F7904" s="4" t="s">
        <v>52</v>
      </c>
      <c r="G7904" s="4" t="s">
        <v>62</v>
      </c>
      <c r="H7904" s="12">
        <v>41.168757412105911</v>
      </c>
      <c r="I7904">
        <f>IF(今年月目标[[#This Row],[月份]]=MONTH(报表日期),1,0)</f>
        <v>1</v>
      </c>
    </row>
    <row r="7905" spans="1:9" x14ac:dyDescent="0.2">
      <c r="A7905" s="3">
        <v>5</v>
      </c>
      <c r="B7905" s="2" t="s">
        <v>21</v>
      </c>
      <c r="C7905" s="2" t="s">
        <v>8</v>
      </c>
      <c r="D7905" s="2">
        <v>1000001459</v>
      </c>
      <c r="E7905" s="2" t="s">
        <v>261</v>
      </c>
      <c r="F7905" s="4" t="s">
        <v>46</v>
      </c>
      <c r="G7905" s="4" t="s">
        <v>63</v>
      </c>
      <c r="H7905" s="12">
        <v>3.9387735738719627</v>
      </c>
      <c r="I7905">
        <f>IF(今年月目标[[#This Row],[月份]]=MONTH(报表日期),1,0)</f>
        <v>1</v>
      </c>
    </row>
    <row r="7906" spans="1:9" x14ac:dyDescent="0.2">
      <c r="A7906" s="3">
        <v>5</v>
      </c>
      <c r="B7906" s="2" t="s">
        <v>21</v>
      </c>
      <c r="C7906" s="2" t="s">
        <v>8</v>
      </c>
      <c r="D7906" s="2">
        <v>1000001620</v>
      </c>
      <c r="E7906" s="2" t="s">
        <v>925</v>
      </c>
      <c r="F7906" s="4" t="s">
        <v>58</v>
      </c>
      <c r="G7906" s="4" t="s">
        <v>65</v>
      </c>
      <c r="H7906" s="12">
        <v>15.544810693429662</v>
      </c>
      <c r="I7906">
        <f>IF(今年月目标[[#This Row],[月份]]=MONTH(报表日期),1,0)</f>
        <v>1</v>
      </c>
    </row>
    <row r="7907" spans="1:9" x14ac:dyDescent="0.2">
      <c r="A7907" s="3">
        <v>5</v>
      </c>
      <c r="B7907" s="2" t="s">
        <v>21</v>
      </c>
      <c r="C7907" s="2" t="s">
        <v>8</v>
      </c>
      <c r="D7907" s="2">
        <v>1000001750</v>
      </c>
      <c r="E7907" s="2" t="s">
        <v>524</v>
      </c>
      <c r="F7907" s="4" t="s">
        <v>52</v>
      </c>
      <c r="G7907" s="4" t="s">
        <v>85</v>
      </c>
      <c r="H7907" s="12">
        <v>1.2402900046235918</v>
      </c>
      <c r="I7907">
        <f>IF(今年月目标[[#This Row],[月份]]=MONTH(报表日期),1,0)</f>
        <v>1</v>
      </c>
    </row>
    <row r="7908" spans="1:9" x14ac:dyDescent="0.2">
      <c r="A7908" s="3">
        <v>5</v>
      </c>
      <c r="B7908" s="2" t="s">
        <v>21</v>
      </c>
      <c r="C7908" s="2" t="s">
        <v>8</v>
      </c>
      <c r="D7908" s="2">
        <v>1000002053</v>
      </c>
      <c r="E7908" s="2" t="s">
        <v>854</v>
      </c>
      <c r="F7908" s="4" t="s">
        <v>50</v>
      </c>
      <c r="G7908" s="4" t="s">
        <v>51</v>
      </c>
      <c r="H7908" s="12">
        <v>1.7170325075192134</v>
      </c>
      <c r="I7908">
        <f>IF(今年月目标[[#This Row],[月份]]=MONTH(报表日期),1,0)</f>
        <v>1</v>
      </c>
    </row>
    <row r="7909" spans="1:9" x14ac:dyDescent="0.2">
      <c r="A7909" s="3">
        <v>5</v>
      </c>
      <c r="B7909" s="2" t="s">
        <v>21</v>
      </c>
      <c r="C7909" s="2" t="s">
        <v>8</v>
      </c>
      <c r="D7909" s="2">
        <v>1000002053</v>
      </c>
      <c r="E7909" s="2" t="s">
        <v>854</v>
      </c>
      <c r="F7909" s="4" t="s">
        <v>50</v>
      </c>
      <c r="G7909" s="4" t="s">
        <v>69</v>
      </c>
      <c r="H7909" s="12">
        <v>18.927323764575679</v>
      </c>
      <c r="I7909">
        <f>IF(今年月目标[[#This Row],[月份]]=MONTH(报表日期),1,0)</f>
        <v>1</v>
      </c>
    </row>
    <row r="7910" spans="1:9" x14ac:dyDescent="0.2">
      <c r="A7910" s="3">
        <v>5</v>
      </c>
      <c r="B7910" s="2" t="s">
        <v>21</v>
      </c>
      <c r="C7910" s="2" t="s">
        <v>8</v>
      </c>
      <c r="D7910" s="2">
        <v>1000002053</v>
      </c>
      <c r="E7910" s="2" t="s">
        <v>854</v>
      </c>
      <c r="F7910" s="4" t="s">
        <v>50</v>
      </c>
      <c r="G7910" s="4" t="s">
        <v>74</v>
      </c>
      <c r="H7910" s="12">
        <v>2.4027798389315098</v>
      </c>
      <c r="I7910">
        <f>IF(今年月目标[[#This Row],[月份]]=MONTH(报表日期),1,0)</f>
        <v>1</v>
      </c>
    </row>
    <row r="7911" spans="1:9" x14ac:dyDescent="0.2">
      <c r="A7911" s="3">
        <v>5</v>
      </c>
      <c r="B7911" s="2" t="s">
        <v>21</v>
      </c>
      <c r="C7911" s="2" t="s">
        <v>8</v>
      </c>
      <c r="D7911" s="2">
        <v>1000002186</v>
      </c>
      <c r="E7911" s="2" t="s">
        <v>251</v>
      </c>
      <c r="F7911" s="4" t="s">
        <v>48</v>
      </c>
      <c r="G7911" s="4" t="s">
        <v>48</v>
      </c>
      <c r="H7911" s="12">
        <v>7.4389035198758766E-2</v>
      </c>
      <c r="I7911">
        <f>IF(今年月目标[[#This Row],[月份]]=MONTH(报表日期),1,0)</f>
        <v>1</v>
      </c>
    </row>
    <row r="7912" spans="1:9" x14ac:dyDescent="0.2">
      <c r="A7912" s="3">
        <v>5</v>
      </c>
      <c r="B7912" s="2" t="s">
        <v>21</v>
      </c>
      <c r="C7912" s="2" t="s">
        <v>8</v>
      </c>
      <c r="D7912" s="2">
        <v>1000002186</v>
      </c>
      <c r="E7912" s="2" t="s">
        <v>251</v>
      </c>
      <c r="F7912" s="4" t="s">
        <v>52</v>
      </c>
      <c r="G7912" s="4" t="s">
        <v>75</v>
      </c>
      <c r="H7912" s="12">
        <v>7.0609287772746485E-2</v>
      </c>
      <c r="I7912">
        <f>IF(今年月目标[[#This Row],[月份]]=MONTH(报表日期),1,0)</f>
        <v>1</v>
      </c>
    </row>
    <row r="7913" spans="1:9" x14ac:dyDescent="0.2">
      <c r="A7913" s="3">
        <v>5</v>
      </c>
      <c r="B7913" s="2" t="s">
        <v>21</v>
      </c>
      <c r="C7913" s="2" t="s">
        <v>8</v>
      </c>
      <c r="D7913" s="2">
        <v>1000002186</v>
      </c>
      <c r="E7913" s="2" t="s">
        <v>251</v>
      </c>
      <c r="F7913" s="4" t="s">
        <v>46</v>
      </c>
      <c r="G7913" s="4" t="s">
        <v>63</v>
      </c>
      <c r="H7913" s="12">
        <v>6.437073262255141</v>
      </c>
      <c r="I7913">
        <f>IF(今年月目标[[#This Row],[月份]]=MONTH(报表日期),1,0)</f>
        <v>1</v>
      </c>
    </row>
    <row r="7914" spans="1:9" x14ac:dyDescent="0.2">
      <c r="A7914" s="3">
        <v>5</v>
      </c>
      <c r="B7914" s="2" t="s">
        <v>21</v>
      </c>
      <c r="C7914" s="2" t="s">
        <v>8</v>
      </c>
      <c r="D7914" s="2">
        <v>1000002186</v>
      </c>
      <c r="E7914" s="2" t="s">
        <v>251</v>
      </c>
      <c r="F7914" s="4" t="s">
        <v>46</v>
      </c>
      <c r="G7914" s="4" t="s">
        <v>88</v>
      </c>
      <c r="H7914" s="12">
        <v>176.83677129136601</v>
      </c>
      <c r="I7914">
        <f>IF(今年月目标[[#This Row],[月份]]=MONTH(报表日期),1,0)</f>
        <v>1</v>
      </c>
    </row>
    <row r="7915" spans="1:9" x14ac:dyDescent="0.2">
      <c r="A7915" s="3">
        <v>5</v>
      </c>
      <c r="B7915" s="2" t="s">
        <v>21</v>
      </c>
      <c r="C7915" s="2" t="s">
        <v>8</v>
      </c>
      <c r="D7915" s="2">
        <v>1000002295</v>
      </c>
      <c r="E7915" s="2" t="s">
        <v>782</v>
      </c>
      <c r="F7915" s="4" t="s">
        <v>50</v>
      </c>
      <c r="G7915" s="4" t="s">
        <v>51</v>
      </c>
      <c r="H7915" s="12">
        <v>0.40217578546071442</v>
      </c>
      <c r="I7915">
        <f>IF(今年月目标[[#This Row],[月份]]=MONTH(报表日期),1,0)</f>
        <v>1</v>
      </c>
    </row>
    <row r="7916" spans="1:9" x14ac:dyDescent="0.2">
      <c r="A7916" s="3">
        <v>5</v>
      </c>
      <c r="B7916" s="2" t="s">
        <v>21</v>
      </c>
      <c r="C7916" s="2" t="s">
        <v>8</v>
      </c>
      <c r="D7916" s="2">
        <v>1000002295</v>
      </c>
      <c r="E7916" s="2" t="s">
        <v>782</v>
      </c>
      <c r="F7916" s="4" t="s">
        <v>50</v>
      </c>
      <c r="G7916" s="4" t="s">
        <v>69</v>
      </c>
      <c r="H7916" s="12">
        <v>1.9603107219639853</v>
      </c>
      <c r="I7916">
        <f>IF(今年月目标[[#This Row],[月份]]=MONTH(报表日期),1,0)</f>
        <v>1</v>
      </c>
    </row>
    <row r="7917" spans="1:9" x14ac:dyDescent="0.2">
      <c r="A7917" s="3">
        <v>5</v>
      </c>
      <c r="B7917" s="2" t="s">
        <v>21</v>
      </c>
      <c r="C7917" s="2" t="s">
        <v>8</v>
      </c>
      <c r="D7917" s="2">
        <v>1000002872</v>
      </c>
      <c r="E7917" s="2" t="s">
        <v>187</v>
      </c>
      <c r="F7917" s="4" t="s">
        <v>44</v>
      </c>
      <c r="G7917" s="4" t="s">
        <v>45</v>
      </c>
      <c r="H7917" s="12">
        <v>0.22492588215398965</v>
      </c>
      <c r="I7917">
        <f>IF(今年月目标[[#This Row],[月份]]=MONTH(报表日期),1,0)</f>
        <v>1</v>
      </c>
    </row>
    <row r="7918" spans="1:9" x14ac:dyDescent="0.2">
      <c r="A7918" s="3">
        <v>5</v>
      </c>
      <c r="B7918" s="2" t="s">
        <v>21</v>
      </c>
      <c r="C7918" s="2" t="s">
        <v>8</v>
      </c>
      <c r="D7918" s="2">
        <v>1000002872</v>
      </c>
      <c r="E7918" s="2" t="s">
        <v>187</v>
      </c>
      <c r="F7918" s="4" t="s">
        <v>44</v>
      </c>
      <c r="G7918" s="4" t="s">
        <v>64</v>
      </c>
      <c r="H7918" s="12">
        <v>20.800257592392203</v>
      </c>
      <c r="I7918">
        <f>IF(今年月目标[[#This Row],[月份]]=MONTH(报表日期),1,0)</f>
        <v>1</v>
      </c>
    </row>
    <row r="7919" spans="1:9" x14ac:dyDescent="0.2">
      <c r="A7919" s="3">
        <v>5</v>
      </c>
      <c r="B7919" s="2" t="s">
        <v>21</v>
      </c>
      <c r="C7919" s="2" t="s">
        <v>8</v>
      </c>
      <c r="D7919" s="2">
        <v>1000002872</v>
      </c>
      <c r="E7919" s="2" t="s">
        <v>187</v>
      </c>
      <c r="F7919" s="4" t="s">
        <v>44</v>
      </c>
      <c r="G7919" s="4" t="s">
        <v>70</v>
      </c>
      <c r="H7919" s="12">
        <v>4.609599269996413</v>
      </c>
      <c r="I7919">
        <f>IF(今年月目标[[#This Row],[月份]]=MONTH(报表日期),1,0)</f>
        <v>1</v>
      </c>
    </row>
    <row r="7920" spans="1:9" x14ac:dyDescent="0.2">
      <c r="A7920" s="3">
        <v>5</v>
      </c>
      <c r="B7920" s="2" t="s">
        <v>21</v>
      </c>
      <c r="C7920" s="2" t="s">
        <v>8</v>
      </c>
      <c r="D7920" s="2">
        <v>1000002872</v>
      </c>
      <c r="E7920" s="2" t="s">
        <v>187</v>
      </c>
      <c r="F7920" s="4" t="s">
        <v>52</v>
      </c>
      <c r="G7920" s="4" t="s">
        <v>61</v>
      </c>
      <c r="H7920" s="12">
        <v>6.5125662177990744</v>
      </c>
      <c r="I7920">
        <f>IF(今年月目标[[#This Row],[月份]]=MONTH(报表日期),1,0)</f>
        <v>1</v>
      </c>
    </row>
    <row r="7921" spans="1:9" x14ac:dyDescent="0.2">
      <c r="A7921" s="3">
        <v>5</v>
      </c>
      <c r="B7921" s="2" t="s">
        <v>21</v>
      </c>
      <c r="C7921" s="2" t="s">
        <v>8</v>
      </c>
      <c r="D7921" s="2">
        <v>1000002872</v>
      </c>
      <c r="E7921" s="2" t="s">
        <v>187</v>
      </c>
      <c r="F7921" s="4" t="s">
        <v>52</v>
      </c>
      <c r="G7921" s="4" t="s">
        <v>62</v>
      </c>
      <c r="H7921" s="12">
        <v>2.59933311628465</v>
      </c>
      <c r="I7921">
        <f>IF(今年月目标[[#This Row],[月份]]=MONTH(报表日期),1,0)</f>
        <v>1</v>
      </c>
    </row>
    <row r="7922" spans="1:9" x14ac:dyDescent="0.2">
      <c r="A7922" s="3">
        <v>5</v>
      </c>
      <c r="B7922" s="2" t="s">
        <v>21</v>
      </c>
      <c r="C7922" s="2" t="s">
        <v>8</v>
      </c>
      <c r="D7922" s="2">
        <v>1000002872</v>
      </c>
      <c r="E7922" s="2" t="s">
        <v>187</v>
      </c>
      <c r="F7922" s="4" t="s">
        <v>56</v>
      </c>
      <c r="G7922" s="4" t="s">
        <v>66</v>
      </c>
      <c r="H7922" s="12">
        <v>0.3128210814509137</v>
      </c>
      <c r="I7922">
        <f>IF(今年月目标[[#This Row],[月份]]=MONTH(报表日期),1,0)</f>
        <v>1</v>
      </c>
    </row>
    <row r="7923" spans="1:9" x14ac:dyDescent="0.2">
      <c r="A7923" s="3">
        <v>5</v>
      </c>
      <c r="B7923" s="2" t="s">
        <v>21</v>
      </c>
      <c r="C7923" s="2" t="s">
        <v>8</v>
      </c>
      <c r="D7923" s="2">
        <v>1000002872</v>
      </c>
      <c r="E7923" s="2" t="s">
        <v>187</v>
      </c>
      <c r="F7923" s="4" t="s">
        <v>46</v>
      </c>
      <c r="G7923" s="4" t="s">
        <v>47</v>
      </c>
      <c r="H7923" s="12">
        <v>2.5099332885489352</v>
      </c>
      <c r="I7923">
        <f>IF(今年月目标[[#This Row],[月份]]=MONTH(报表日期),1,0)</f>
        <v>1</v>
      </c>
    </row>
    <row r="7924" spans="1:9" x14ac:dyDescent="0.2">
      <c r="A7924" s="3">
        <v>5</v>
      </c>
      <c r="B7924" s="2" t="s">
        <v>21</v>
      </c>
      <c r="C7924" s="2" t="s">
        <v>8</v>
      </c>
      <c r="D7924" s="2">
        <v>1000002872</v>
      </c>
      <c r="E7924" s="2" t="s">
        <v>187</v>
      </c>
      <c r="F7924" s="4" t="s">
        <v>46</v>
      </c>
      <c r="G7924" s="4" t="s">
        <v>54</v>
      </c>
      <c r="H7924" s="12">
        <v>0.31133537940740741</v>
      </c>
      <c r="I7924">
        <f>IF(今年月目标[[#This Row],[月份]]=MONTH(报表日期),1,0)</f>
        <v>1</v>
      </c>
    </row>
    <row r="7925" spans="1:9" x14ac:dyDescent="0.2">
      <c r="A7925" s="3">
        <v>5</v>
      </c>
      <c r="B7925" s="2" t="s">
        <v>21</v>
      </c>
      <c r="C7925" s="2" t="s">
        <v>8</v>
      </c>
      <c r="D7925" s="2">
        <v>1000002872</v>
      </c>
      <c r="E7925" s="2" t="s">
        <v>187</v>
      </c>
      <c r="F7925" s="4" t="s">
        <v>46</v>
      </c>
      <c r="G7925" s="4" t="s">
        <v>68</v>
      </c>
      <c r="H7925" s="12">
        <v>5.6890329163898699</v>
      </c>
      <c r="I7925">
        <f>IF(今年月目标[[#This Row],[月份]]=MONTH(报表日期),1,0)</f>
        <v>1</v>
      </c>
    </row>
    <row r="7926" spans="1:9" x14ac:dyDescent="0.2">
      <c r="A7926" s="3">
        <v>5</v>
      </c>
      <c r="B7926" s="2" t="s">
        <v>21</v>
      </c>
      <c r="C7926" s="2" t="s">
        <v>8</v>
      </c>
      <c r="D7926" s="2">
        <v>1000002872</v>
      </c>
      <c r="E7926" s="2" t="s">
        <v>187</v>
      </c>
      <c r="F7926" s="4" t="s">
        <v>46</v>
      </c>
      <c r="G7926" s="4" t="s">
        <v>77</v>
      </c>
      <c r="H7926" s="12">
        <v>34.590720361900679</v>
      </c>
      <c r="I7926">
        <f>IF(今年月目标[[#This Row],[月份]]=MONTH(报表日期),1,0)</f>
        <v>1</v>
      </c>
    </row>
    <row r="7927" spans="1:9" x14ac:dyDescent="0.2">
      <c r="A7927" s="3">
        <v>5</v>
      </c>
      <c r="B7927" s="2" t="s">
        <v>21</v>
      </c>
      <c r="C7927" s="2" t="s">
        <v>8</v>
      </c>
      <c r="D7927" s="2">
        <v>1000002872</v>
      </c>
      <c r="E7927" s="2" t="s">
        <v>187</v>
      </c>
      <c r="F7927" s="4" t="s">
        <v>46</v>
      </c>
      <c r="G7927" s="4" t="s">
        <v>82</v>
      </c>
      <c r="H7927" s="12">
        <v>0.68926161400807373</v>
      </c>
      <c r="I7927">
        <f>IF(今年月目标[[#This Row],[月份]]=MONTH(报表日期),1,0)</f>
        <v>1</v>
      </c>
    </row>
    <row r="7928" spans="1:9" x14ac:dyDescent="0.2">
      <c r="A7928" s="3">
        <v>5</v>
      </c>
      <c r="B7928" s="2" t="s">
        <v>21</v>
      </c>
      <c r="C7928" s="2" t="s">
        <v>8</v>
      </c>
      <c r="D7928" s="2">
        <v>1000002872</v>
      </c>
      <c r="E7928" s="2" t="s">
        <v>187</v>
      </c>
      <c r="F7928" s="4" t="s">
        <v>46</v>
      </c>
      <c r="G7928" s="4" t="s">
        <v>88</v>
      </c>
      <c r="H7928" s="12">
        <v>55.494074540382115</v>
      </c>
      <c r="I7928">
        <f>IF(今年月目标[[#This Row],[月份]]=MONTH(报表日期),1,0)</f>
        <v>1</v>
      </c>
    </row>
    <row r="7929" spans="1:9" x14ac:dyDescent="0.2">
      <c r="A7929" s="3">
        <v>5</v>
      </c>
      <c r="B7929" s="2" t="s">
        <v>21</v>
      </c>
      <c r="C7929" s="2" t="s">
        <v>8</v>
      </c>
      <c r="D7929" s="2">
        <v>1000003002</v>
      </c>
      <c r="E7929" s="2" t="s">
        <v>263</v>
      </c>
      <c r="F7929" s="4" t="s">
        <v>46</v>
      </c>
      <c r="G7929" s="4" t="s">
        <v>63</v>
      </c>
      <c r="H7929" s="12">
        <v>3.0740953506898561</v>
      </c>
      <c r="I7929">
        <f>IF(今年月目标[[#This Row],[月份]]=MONTH(报表日期),1,0)</f>
        <v>1</v>
      </c>
    </row>
    <row r="7930" spans="1:9" x14ac:dyDescent="0.2">
      <c r="A7930" s="3">
        <v>5</v>
      </c>
      <c r="B7930" s="2" t="s">
        <v>21</v>
      </c>
      <c r="C7930" s="2" t="s">
        <v>8</v>
      </c>
      <c r="D7930" s="2">
        <v>1000003010</v>
      </c>
      <c r="E7930" s="2" t="s">
        <v>276</v>
      </c>
      <c r="F7930" s="4" t="s">
        <v>46</v>
      </c>
      <c r="G7930" s="4" t="s">
        <v>63</v>
      </c>
      <c r="H7930" s="12">
        <v>9.5366671577809168</v>
      </c>
      <c r="I7930">
        <f>IF(今年月目标[[#This Row],[月份]]=MONTH(报表日期),1,0)</f>
        <v>1</v>
      </c>
    </row>
    <row r="7931" spans="1:9" x14ac:dyDescent="0.2">
      <c r="A7931" s="3">
        <v>5</v>
      </c>
      <c r="B7931" s="2" t="s">
        <v>21</v>
      </c>
      <c r="C7931" s="2" t="s">
        <v>8</v>
      </c>
      <c r="D7931" s="2">
        <v>1000003012</v>
      </c>
      <c r="E7931" s="2" t="s">
        <v>379</v>
      </c>
      <c r="F7931" s="4" t="s">
        <v>46</v>
      </c>
      <c r="G7931" s="4" t="s">
        <v>63</v>
      </c>
      <c r="H7931" s="12">
        <v>34.510713762874531</v>
      </c>
      <c r="I7931">
        <f>IF(今年月目标[[#This Row],[月份]]=MONTH(报表日期),1,0)</f>
        <v>1</v>
      </c>
    </row>
    <row r="7932" spans="1:9" x14ac:dyDescent="0.2">
      <c r="A7932" s="3">
        <v>5</v>
      </c>
      <c r="B7932" s="2" t="s">
        <v>21</v>
      </c>
      <c r="C7932" s="2" t="s">
        <v>8</v>
      </c>
      <c r="D7932" s="2">
        <v>1000003212</v>
      </c>
      <c r="E7932" s="2" t="s">
        <v>742</v>
      </c>
      <c r="F7932" s="4" t="s">
        <v>46</v>
      </c>
      <c r="G7932" s="4" t="s">
        <v>88</v>
      </c>
      <c r="H7932" s="12">
        <v>65.949729537775013</v>
      </c>
      <c r="I7932">
        <f>IF(今年月目标[[#This Row],[月份]]=MONTH(报表日期),1,0)</f>
        <v>1</v>
      </c>
    </row>
    <row r="7933" spans="1:9" x14ac:dyDescent="0.2">
      <c r="A7933" s="3">
        <v>5</v>
      </c>
      <c r="B7933" s="2" t="s">
        <v>21</v>
      </c>
      <c r="C7933" s="2" t="s">
        <v>8</v>
      </c>
      <c r="D7933" s="2">
        <v>1000003345</v>
      </c>
      <c r="E7933" s="2" t="s">
        <v>522</v>
      </c>
      <c r="F7933" s="4" t="s">
        <v>44</v>
      </c>
      <c r="G7933" s="4" t="s">
        <v>64</v>
      </c>
      <c r="H7933" s="12">
        <v>93.027185947094907</v>
      </c>
      <c r="I7933">
        <f>IF(今年月目标[[#This Row],[月份]]=MONTH(报表日期),1,0)</f>
        <v>1</v>
      </c>
    </row>
    <row r="7934" spans="1:9" x14ac:dyDescent="0.2">
      <c r="A7934" s="3">
        <v>5</v>
      </c>
      <c r="B7934" s="2" t="s">
        <v>21</v>
      </c>
      <c r="C7934" s="2" t="s">
        <v>8</v>
      </c>
      <c r="D7934" s="2">
        <v>1000003345</v>
      </c>
      <c r="E7934" s="2" t="s">
        <v>522</v>
      </c>
      <c r="F7934" s="4" t="s">
        <v>46</v>
      </c>
      <c r="G7934" s="4" t="s">
        <v>47</v>
      </c>
      <c r="H7934" s="12">
        <v>12.774444671086625</v>
      </c>
      <c r="I7934">
        <f>IF(今年月目标[[#This Row],[月份]]=MONTH(报表日期),1,0)</f>
        <v>1</v>
      </c>
    </row>
    <row r="7935" spans="1:9" x14ac:dyDescent="0.2">
      <c r="A7935" s="3">
        <v>5</v>
      </c>
      <c r="B7935" s="2" t="s">
        <v>21</v>
      </c>
      <c r="C7935" s="2" t="s">
        <v>8</v>
      </c>
      <c r="D7935" s="2">
        <v>1000003345</v>
      </c>
      <c r="E7935" s="2" t="s">
        <v>522</v>
      </c>
      <c r="F7935" s="4" t="s">
        <v>46</v>
      </c>
      <c r="G7935" s="4" t="s">
        <v>67</v>
      </c>
      <c r="H7935" s="12">
        <v>60.224995250240433</v>
      </c>
      <c r="I7935">
        <f>IF(今年月目标[[#This Row],[月份]]=MONTH(报表日期),1,0)</f>
        <v>1</v>
      </c>
    </row>
    <row r="7936" spans="1:9" x14ac:dyDescent="0.2">
      <c r="A7936" s="3">
        <v>5</v>
      </c>
      <c r="B7936" s="2" t="s">
        <v>21</v>
      </c>
      <c r="C7936" s="2" t="s">
        <v>8</v>
      </c>
      <c r="D7936" s="2">
        <v>1000003345</v>
      </c>
      <c r="E7936" s="2" t="s">
        <v>522</v>
      </c>
      <c r="F7936" s="4" t="s">
        <v>46</v>
      </c>
      <c r="G7936" s="4" t="s">
        <v>68</v>
      </c>
      <c r="H7936" s="12">
        <v>83.706386886437102</v>
      </c>
      <c r="I7936">
        <f>IF(今年月目标[[#This Row],[月份]]=MONTH(报表日期),1,0)</f>
        <v>1</v>
      </c>
    </row>
    <row r="7937" spans="1:9" x14ac:dyDescent="0.2">
      <c r="A7937" s="3">
        <v>5</v>
      </c>
      <c r="B7937" s="2" t="s">
        <v>21</v>
      </c>
      <c r="C7937" s="2" t="s">
        <v>8</v>
      </c>
      <c r="D7937" s="2">
        <v>1000003457</v>
      </c>
      <c r="E7937" s="2" t="s">
        <v>778</v>
      </c>
      <c r="F7937" s="4" t="s">
        <v>46</v>
      </c>
      <c r="G7937" s="4" t="s">
        <v>77</v>
      </c>
      <c r="H7937" s="12">
        <v>20.587041456263368</v>
      </c>
      <c r="I7937">
        <f>IF(今年月目标[[#This Row],[月份]]=MONTH(报表日期),1,0)</f>
        <v>1</v>
      </c>
    </row>
    <row r="7938" spans="1:9" x14ac:dyDescent="0.2">
      <c r="A7938" s="3">
        <v>5</v>
      </c>
      <c r="B7938" s="2" t="s">
        <v>21</v>
      </c>
      <c r="C7938" s="2" t="s">
        <v>8</v>
      </c>
      <c r="D7938" s="2">
        <v>1000003494</v>
      </c>
      <c r="E7938" s="2" t="s">
        <v>319</v>
      </c>
      <c r="F7938" s="4" t="s">
        <v>52</v>
      </c>
      <c r="G7938" s="4" t="s">
        <v>84</v>
      </c>
      <c r="H7938" s="12">
        <v>98.171731270771389</v>
      </c>
      <c r="I7938">
        <f>IF(今年月目标[[#This Row],[月份]]=MONTH(报表日期),1,0)</f>
        <v>1</v>
      </c>
    </row>
    <row r="7939" spans="1:9" x14ac:dyDescent="0.2">
      <c r="A7939" s="3">
        <v>5</v>
      </c>
      <c r="B7939" s="2" t="s">
        <v>21</v>
      </c>
      <c r="C7939" s="2" t="s">
        <v>8</v>
      </c>
      <c r="D7939" s="2">
        <v>1000003677</v>
      </c>
      <c r="E7939" s="2" t="s">
        <v>870</v>
      </c>
      <c r="F7939" s="4" t="s">
        <v>46</v>
      </c>
      <c r="G7939" s="4" t="s">
        <v>47</v>
      </c>
      <c r="H7939" s="12">
        <v>9.2381228859962086</v>
      </c>
      <c r="I7939">
        <f>IF(今年月目标[[#This Row],[月份]]=MONTH(报表日期),1,0)</f>
        <v>1</v>
      </c>
    </row>
    <row r="7940" spans="1:9" x14ac:dyDescent="0.2">
      <c r="A7940" s="3">
        <v>5</v>
      </c>
      <c r="B7940" s="2" t="s">
        <v>21</v>
      </c>
      <c r="C7940" s="2" t="s">
        <v>8</v>
      </c>
      <c r="D7940" s="2">
        <v>1000003680</v>
      </c>
      <c r="E7940" s="2" t="s">
        <v>403</v>
      </c>
      <c r="F7940" s="4" t="s">
        <v>46</v>
      </c>
      <c r="G7940" s="4" t="s">
        <v>77</v>
      </c>
      <c r="H7940" s="12">
        <v>3.9487320500769916</v>
      </c>
      <c r="I7940">
        <f>IF(今年月目标[[#This Row],[月份]]=MONTH(报表日期),1,0)</f>
        <v>1</v>
      </c>
    </row>
    <row r="7941" spans="1:9" x14ac:dyDescent="0.2">
      <c r="A7941" s="3">
        <v>5</v>
      </c>
      <c r="B7941" s="2" t="s">
        <v>21</v>
      </c>
      <c r="C7941" s="2" t="s">
        <v>8</v>
      </c>
      <c r="D7941" s="2">
        <v>1000003680</v>
      </c>
      <c r="E7941" s="2" t="s">
        <v>403</v>
      </c>
      <c r="F7941" s="4" t="s">
        <v>46</v>
      </c>
      <c r="G7941" s="4" t="s">
        <v>82</v>
      </c>
      <c r="H7941" s="12">
        <v>8.3575500061750265</v>
      </c>
      <c r="I7941">
        <f>IF(今年月目标[[#This Row],[月份]]=MONTH(报表日期),1,0)</f>
        <v>1</v>
      </c>
    </row>
    <row r="7942" spans="1:9" x14ac:dyDescent="0.2">
      <c r="A7942" s="3">
        <v>5</v>
      </c>
      <c r="B7942" s="2" t="s">
        <v>21</v>
      </c>
      <c r="C7942" s="2" t="s">
        <v>8</v>
      </c>
      <c r="D7942" s="2">
        <v>1000003722</v>
      </c>
      <c r="E7942" s="2" t="s">
        <v>926</v>
      </c>
      <c r="F7942" s="4" t="s">
        <v>50</v>
      </c>
      <c r="G7942" s="4" t="s">
        <v>51</v>
      </c>
      <c r="H7942" s="12">
        <v>19.363687488212324</v>
      </c>
      <c r="I7942">
        <f>IF(今年月目标[[#This Row],[月份]]=MONTH(报表日期),1,0)</f>
        <v>1</v>
      </c>
    </row>
    <row r="7943" spans="1:9" x14ac:dyDescent="0.2">
      <c r="A7943" s="3">
        <v>5</v>
      </c>
      <c r="B7943" s="2" t="s">
        <v>21</v>
      </c>
      <c r="C7943" s="2" t="s">
        <v>8</v>
      </c>
      <c r="D7943" s="2">
        <v>1000003830</v>
      </c>
      <c r="E7943" s="2" t="s">
        <v>349</v>
      </c>
      <c r="F7943" s="4" t="s">
        <v>46</v>
      </c>
      <c r="G7943" s="4" t="s">
        <v>67</v>
      </c>
      <c r="H7943" s="12">
        <v>5.16003473908063</v>
      </c>
      <c r="I7943">
        <f>IF(今年月目标[[#This Row],[月份]]=MONTH(报表日期),1,0)</f>
        <v>1</v>
      </c>
    </row>
    <row r="7944" spans="1:9" x14ac:dyDescent="0.2">
      <c r="A7944" s="3">
        <v>5</v>
      </c>
      <c r="B7944" s="2" t="s">
        <v>21</v>
      </c>
      <c r="C7944" s="2" t="s">
        <v>8</v>
      </c>
      <c r="D7944" s="2">
        <v>1000003830</v>
      </c>
      <c r="E7944" s="2" t="s">
        <v>349</v>
      </c>
      <c r="F7944" s="4" t="s">
        <v>46</v>
      </c>
      <c r="G7944" s="4" t="s">
        <v>78</v>
      </c>
      <c r="H7944" s="12">
        <v>16.858375204663137</v>
      </c>
      <c r="I7944">
        <f>IF(今年月目标[[#This Row],[月份]]=MONTH(报表日期),1,0)</f>
        <v>1</v>
      </c>
    </row>
    <row r="7945" spans="1:9" x14ac:dyDescent="0.2">
      <c r="A7945" s="3">
        <v>5</v>
      </c>
      <c r="B7945" s="2" t="s">
        <v>21</v>
      </c>
      <c r="C7945" s="2" t="s">
        <v>8</v>
      </c>
      <c r="D7945" s="2">
        <v>1000003879</v>
      </c>
      <c r="E7945" s="2" t="s">
        <v>310</v>
      </c>
      <c r="F7945" s="4" t="s">
        <v>48</v>
      </c>
      <c r="G7945" s="4" t="s">
        <v>80</v>
      </c>
      <c r="H7945" s="12">
        <v>21.153909213630623</v>
      </c>
      <c r="I7945">
        <f>IF(今年月目标[[#This Row],[月份]]=MONTH(报表日期),1,0)</f>
        <v>1</v>
      </c>
    </row>
    <row r="7946" spans="1:9" x14ac:dyDescent="0.2">
      <c r="A7946" s="3">
        <v>5</v>
      </c>
      <c r="B7946" s="2" t="s">
        <v>21</v>
      </c>
      <c r="C7946" s="2" t="s">
        <v>8</v>
      </c>
      <c r="D7946" s="2">
        <v>1000003879</v>
      </c>
      <c r="E7946" s="2" t="s">
        <v>310</v>
      </c>
      <c r="F7946" s="4" t="s">
        <v>52</v>
      </c>
      <c r="G7946" s="4" t="s">
        <v>62</v>
      </c>
      <c r="H7946" s="12">
        <v>80.07115538039713</v>
      </c>
      <c r="I7946">
        <f>IF(今年月目标[[#This Row],[月份]]=MONTH(报表日期),1,0)</f>
        <v>1</v>
      </c>
    </row>
    <row r="7947" spans="1:9" x14ac:dyDescent="0.2">
      <c r="A7947" s="3">
        <v>5</v>
      </c>
      <c r="B7947" s="2" t="s">
        <v>21</v>
      </c>
      <c r="C7947" s="2" t="s">
        <v>8</v>
      </c>
      <c r="D7947" s="2">
        <v>1000004007</v>
      </c>
      <c r="E7947" s="2" t="s">
        <v>766</v>
      </c>
      <c r="F7947" s="4" t="s">
        <v>46</v>
      </c>
      <c r="G7947" s="4" t="s">
        <v>47</v>
      </c>
      <c r="H7947" s="12">
        <v>13.546703014709552</v>
      </c>
      <c r="I7947">
        <f>IF(今年月目标[[#This Row],[月份]]=MONTH(报表日期),1,0)</f>
        <v>1</v>
      </c>
    </row>
    <row r="7948" spans="1:9" x14ac:dyDescent="0.2">
      <c r="A7948" s="3">
        <v>5</v>
      </c>
      <c r="B7948" s="2" t="s">
        <v>21</v>
      </c>
      <c r="C7948" s="2" t="s">
        <v>8</v>
      </c>
      <c r="D7948" s="2">
        <v>1000004064</v>
      </c>
      <c r="E7948" s="2" t="s">
        <v>786</v>
      </c>
      <c r="F7948" s="4" t="s">
        <v>44</v>
      </c>
      <c r="G7948" s="4" t="s">
        <v>64</v>
      </c>
      <c r="H7948" s="12">
        <v>2.6705646614584984</v>
      </c>
      <c r="I7948">
        <f>IF(今年月目标[[#This Row],[月份]]=MONTH(报表日期),1,0)</f>
        <v>1</v>
      </c>
    </row>
    <row r="7949" spans="1:9" x14ac:dyDescent="0.2">
      <c r="A7949" s="3">
        <v>5</v>
      </c>
      <c r="B7949" s="2" t="s">
        <v>21</v>
      </c>
      <c r="C7949" s="2" t="s">
        <v>8</v>
      </c>
      <c r="D7949" s="2">
        <v>1000004064</v>
      </c>
      <c r="E7949" s="2" t="s">
        <v>786</v>
      </c>
      <c r="F7949" s="4" t="s">
        <v>46</v>
      </c>
      <c r="G7949" s="4" t="s">
        <v>47</v>
      </c>
      <c r="H7949" s="12">
        <v>3.6029603838914053</v>
      </c>
      <c r="I7949">
        <f>IF(今年月目标[[#This Row],[月份]]=MONTH(报表日期),1,0)</f>
        <v>1</v>
      </c>
    </row>
    <row r="7950" spans="1:9" x14ac:dyDescent="0.2">
      <c r="A7950" s="3">
        <v>5</v>
      </c>
      <c r="B7950" s="2" t="s">
        <v>21</v>
      </c>
      <c r="C7950" s="2" t="s">
        <v>8</v>
      </c>
      <c r="D7950" s="2">
        <v>1000004064</v>
      </c>
      <c r="E7950" s="2" t="s">
        <v>786</v>
      </c>
      <c r="F7950" s="4" t="s">
        <v>46</v>
      </c>
      <c r="G7950" s="4" t="s">
        <v>54</v>
      </c>
      <c r="H7950" s="12">
        <v>1.8557455308386406</v>
      </c>
      <c r="I7950">
        <f>IF(今年月目标[[#This Row],[月份]]=MONTH(报表日期),1,0)</f>
        <v>1</v>
      </c>
    </row>
    <row r="7951" spans="1:9" x14ac:dyDescent="0.2">
      <c r="A7951" s="3">
        <v>5</v>
      </c>
      <c r="B7951" s="2" t="s">
        <v>21</v>
      </c>
      <c r="C7951" s="2" t="s">
        <v>8</v>
      </c>
      <c r="D7951" s="2">
        <v>1000004064</v>
      </c>
      <c r="E7951" s="2" t="s">
        <v>786</v>
      </c>
      <c r="F7951" s="4" t="s">
        <v>46</v>
      </c>
      <c r="G7951" s="4" t="s">
        <v>67</v>
      </c>
      <c r="H7951" s="12">
        <v>6.6779669916044462</v>
      </c>
      <c r="I7951">
        <f>IF(今年月目标[[#This Row],[月份]]=MONTH(报表日期),1,0)</f>
        <v>1</v>
      </c>
    </row>
    <row r="7952" spans="1:9" x14ac:dyDescent="0.2">
      <c r="A7952" s="3">
        <v>5</v>
      </c>
      <c r="B7952" s="2" t="s">
        <v>21</v>
      </c>
      <c r="C7952" s="2" t="s">
        <v>8</v>
      </c>
      <c r="D7952" s="2">
        <v>1000004064</v>
      </c>
      <c r="E7952" s="2" t="s">
        <v>786</v>
      </c>
      <c r="F7952" s="4" t="s">
        <v>46</v>
      </c>
      <c r="G7952" s="4" t="s">
        <v>68</v>
      </c>
      <c r="H7952" s="12">
        <v>4.7110624399059851E-2</v>
      </c>
      <c r="I7952">
        <f>IF(今年月目标[[#This Row],[月份]]=MONTH(报表日期),1,0)</f>
        <v>1</v>
      </c>
    </row>
    <row r="7953" spans="1:9" x14ac:dyDescent="0.2">
      <c r="A7953" s="3">
        <v>5</v>
      </c>
      <c r="B7953" s="2" t="s">
        <v>21</v>
      </c>
      <c r="C7953" s="2" t="s">
        <v>8</v>
      </c>
      <c r="D7953" s="2">
        <v>1000004064</v>
      </c>
      <c r="E7953" s="2" t="s">
        <v>786</v>
      </c>
      <c r="F7953" s="4" t="s">
        <v>46</v>
      </c>
      <c r="G7953" s="4" t="s">
        <v>77</v>
      </c>
      <c r="H7953" s="12">
        <v>7.268229795455083</v>
      </c>
      <c r="I7953">
        <f>IF(今年月目标[[#This Row],[月份]]=MONTH(报表日期),1,0)</f>
        <v>1</v>
      </c>
    </row>
    <row r="7954" spans="1:9" x14ac:dyDescent="0.2">
      <c r="A7954" s="3">
        <v>5</v>
      </c>
      <c r="B7954" s="2" t="s">
        <v>21</v>
      </c>
      <c r="C7954" s="2" t="s">
        <v>8</v>
      </c>
      <c r="D7954" s="2">
        <v>1000004088</v>
      </c>
      <c r="E7954" s="2" t="s">
        <v>813</v>
      </c>
      <c r="F7954" s="4" t="s">
        <v>48</v>
      </c>
      <c r="G7954" s="4" t="s">
        <v>48</v>
      </c>
      <c r="H7954" s="12">
        <v>6.543327617991828</v>
      </c>
      <c r="I7954">
        <f>IF(今年月目标[[#This Row],[月份]]=MONTH(报表日期),1,0)</f>
        <v>1</v>
      </c>
    </row>
    <row r="7955" spans="1:9" x14ac:dyDescent="0.2">
      <c r="A7955" s="3">
        <v>5</v>
      </c>
      <c r="B7955" s="2" t="s">
        <v>21</v>
      </c>
      <c r="C7955" s="2" t="s">
        <v>8</v>
      </c>
      <c r="D7955" s="2">
        <v>1000004088</v>
      </c>
      <c r="E7955" s="2" t="s">
        <v>813</v>
      </c>
      <c r="F7955" s="4" t="s">
        <v>52</v>
      </c>
      <c r="G7955" s="4" t="s">
        <v>62</v>
      </c>
      <c r="H7955" s="12">
        <v>25.277896248179427</v>
      </c>
      <c r="I7955">
        <f>IF(今年月目标[[#This Row],[月份]]=MONTH(报表日期),1,0)</f>
        <v>1</v>
      </c>
    </row>
    <row r="7956" spans="1:9" x14ac:dyDescent="0.2">
      <c r="A7956" s="3">
        <v>5</v>
      </c>
      <c r="B7956" s="2" t="s">
        <v>21</v>
      </c>
      <c r="C7956" s="2" t="s">
        <v>8</v>
      </c>
      <c r="D7956" s="2">
        <v>1000004159</v>
      </c>
      <c r="E7956" s="2" t="s">
        <v>901</v>
      </c>
      <c r="F7956" s="4" t="s">
        <v>58</v>
      </c>
      <c r="G7956" s="4" t="s">
        <v>73</v>
      </c>
      <c r="H7956" s="12">
        <v>25.222694700816604</v>
      </c>
      <c r="I7956">
        <f>IF(今年月目标[[#This Row],[月份]]=MONTH(报表日期),1,0)</f>
        <v>1</v>
      </c>
    </row>
    <row r="7957" spans="1:9" x14ac:dyDescent="0.2">
      <c r="A7957" s="3">
        <v>5</v>
      </c>
      <c r="B7957" s="2" t="s">
        <v>21</v>
      </c>
      <c r="C7957" s="2" t="s">
        <v>33</v>
      </c>
      <c r="D7957" s="2">
        <v>1000000003</v>
      </c>
      <c r="E7957" s="2" t="s">
        <v>220</v>
      </c>
      <c r="F7957" s="4" t="s">
        <v>48</v>
      </c>
      <c r="G7957" s="4" t="s">
        <v>80</v>
      </c>
      <c r="H7957" s="12">
        <v>17.464674410687163</v>
      </c>
      <c r="I7957">
        <f>IF(今年月目标[[#This Row],[月份]]=MONTH(报表日期),1,0)</f>
        <v>1</v>
      </c>
    </row>
    <row r="7958" spans="1:9" x14ac:dyDescent="0.2">
      <c r="A7958" s="3">
        <v>5</v>
      </c>
      <c r="B7958" s="2" t="s">
        <v>21</v>
      </c>
      <c r="C7958" s="2" t="s">
        <v>33</v>
      </c>
      <c r="D7958" s="2">
        <v>1000000003</v>
      </c>
      <c r="E7958" s="2" t="s">
        <v>220</v>
      </c>
      <c r="F7958" s="4" t="s">
        <v>58</v>
      </c>
      <c r="G7958" s="4" t="s">
        <v>76</v>
      </c>
      <c r="H7958" s="12">
        <v>28.305365010163953</v>
      </c>
      <c r="I7958">
        <f>IF(今年月目标[[#This Row],[月份]]=MONTH(报表日期),1,0)</f>
        <v>1</v>
      </c>
    </row>
    <row r="7959" spans="1:9" x14ac:dyDescent="0.2">
      <c r="A7959" s="3">
        <v>5</v>
      </c>
      <c r="B7959" s="2" t="s">
        <v>21</v>
      </c>
      <c r="C7959" s="2" t="s">
        <v>33</v>
      </c>
      <c r="D7959" s="2">
        <v>1000000003</v>
      </c>
      <c r="E7959" s="2" t="s">
        <v>220</v>
      </c>
      <c r="F7959" s="4" t="s">
        <v>52</v>
      </c>
      <c r="G7959" s="4" t="s">
        <v>75</v>
      </c>
      <c r="H7959" s="12">
        <v>151.27046977903169</v>
      </c>
      <c r="I7959">
        <f>IF(今年月目标[[#This Row],[月份]]=MONTH(报表日期),1,0)</f>
        <v>1</v>
      </c>
    </row>
    <row r="7960" spans="1:9" x14ac:dyDescent="0.2">
      <c r="A7960" s="3">
        <v>5</v>
      </c>
      <c r="B7960" s="2" t="s">
        <v>21</v>
      </c>
      <c r="C7960" s="2" t="s">
        <v>33</v>
      </c>
      <c r="D7960" s="2">
        <v>1000000003</v>
      </c>
      <c r="E7960" s="2" t="s">
        <v>220</v>
      </c>
      <c r="F7960" s="4" t="s">
        <v>52</v>
      </c>
      <c r="G7960" s="4" t="s">
        <v>85</v>
      </c>
      <c r="H7960" s="12">
        <v>46.948394998371512</v>
      </c>
      <c r="I7960">
        <f>IF(今年月目标[[#This Row],[月份]]=MONTH(报表日期),1,0)</f>
        <v>1</v>
      </c>
    </row>
    <row r="7961" spans="1:9" x14ac:dyDescent="0.2">
      <c r="A7961" s="3">
        <v>5</v>
      </c>
      <c r="B7961" s="2" t="s">
        <v>21</v>
      </c>
      <c r="C7961" s="2" t="s">
        <v>33</v>
      </c>
      <c r="D7961" s="2">
        <v>1000000003</v>
      </c>
      <c r="E7961" s="2" t="s">
        <v>220</v>
      </c>
      <c r="F7961" s="4" t="s">
        <v>46</v>
      </c>
      <c r="G7961" s="4" t="s">
        <v>47</v>
      </c>
      <c r="H7961" s="12">
        <v>98.966067254998407</v>
      </c>
      <c r="I7961">
        <f>IF(今年月目标[[#This Row],[月份]]=MONTH(报表日期),1,0)</f>
        <v>1</v>
      </c>
    </row>
    <row r="7962" spans="1:9" x14ac:dyDescent="0.2">
      <c r="A7962" s="3">
        <v>5</v>
      </c>
      <c r="B7962" s="2" t="s">
        <v>21</v>
      </c>
      <c r="C7962" s="2" t="s">
        <v>33</v>
      </c>
      <c r="D7962" s="2">
        <v>1000000050</v>
      </c>
      <c r="E7962" s="2" t="s">
        <v>816</v>
      </c>
      <c r="F7962" s="4" t="s">
        <v>48</v>
      </c>
      <c r="G7962" s="4" t="s">
        <v>80</v>
      </c>
      <c r="H7962" s="12">
        <v>14.175436435169583</v>
      </c>
      <c r="I7962">
        <f>IF(今年月目标[[#This Row],[月份]]=MONTH(报表日期),1,0)</f>
        <v>1</v>
      </c>
    </row>
    <row r="7963" spans="1:9" x14ac:dyDescent="0.2">
      <c r="A7963" s="3">
        <v>5</v>
      </c>
      <c r="B7963" s="2" t="s">
        <v>21</v>
      </c>
      <c r="C7963" s="2" t="s">
        <v>33</v>
      </c>
      <c r="D7963" s="2">
        <v>1000000050</v>
      </c>
      <c r="E7963" s="2" t="s">
        <v>816</v>
      </c>
      <c r="F7963" s="4" t="s">
        <v>50</v>
      </c>
      <c r="G7963" s="4" t="s">
        <v>74</v>
      </c>
      <c r="H7963" s="12">
        <v>1.5717162274221701</v>
      </c>
      <c r="I7963">
        <f>IF(今年月目标[[#This Row],[月份]]=MONTH(报表日期),1,0)</f>
        <v>1</v>
      </c>
    </row>
    <row r="7964" spans="1:9" x14ac:dyDescent="0.2">
      <c r="A7964" s="3">
        <v>5</v>
      </c>
      <c r="B7964" s="2" t="s">
        <v>21</v>
      </c>
      <c r="C7964" s="2" t="s">
        <v>33</v>
      </c>
      <c r="D7964" s="2">
        <v>1000000088</v>
      </c>
      <c r="E7964" s="2" t="s">
        <v>498</v>
      </c>
      <c r="F7964" s="4" t="s">
        <v>48</v>
      </c>
      <c r="G7964" s="4" t="s">
        <v>80</v>
      </c>
      <c r="H7964" s="12">
        <v>7.3555652929208541</v>
      </c>
      <c r="I7964">
        <f>IF(今年月目标[[#This Row],[月份]]=MONTH(报表日期),1,0)</f>
        <v>1</v>
      </c>
    </row>
    <row r="7965" spans="1:9" x14ac:dyDescent="0.2">
      <c r="A7965" s="3">
        <v>5</v>
      </c>
      <c r="B7965" s="2" t="s">
        <v>21</v>
      </c>
      <c r="C7965" s="2" t="s">
        <v>33</v>
      </c>
      <c r="D7965" s="2">
        <v>1000000795</v>
      </c>
      <c r="E7965" s="2" t="s">
        <v>388</v>
      </c>
      <c r="F7965" s="4" t="s">
        <v>52</v>
      </c>
      <c r="G7965" s="4" t="s">
        <v>53</v>
      </c>
      <c r="H7965" s="12">
        <v>21.90919206353437</v>
      </c>
      <c r="I7965">
        <f>IF(今年月目标[[#This Row],[月份]]=MONTH(报表日期),1,0)</f>
        <v>1</v>
      </c>
    </row>
    <row r="7966" spans="1:9" x14ac:dyDescent="0.2">
      <c r="A7966" s="3">
        <v>5</v>
      </c>
      <c r="B7966" s="2" t="s">
        <v>21</v>
      </c>
      <c r="C7966" s="2" t="s">
        <v>33</v>
      </c>
      <c r="D7966" s="2">
        <v>1000000810</v>
      </c>
      <c r="E7966" s="2" t="s">
        <v>757</v>
      </c>
      <c r="F7966" s="4" t="s">
        <v>52</v>
      </c>
      <c r="G7966" s="4" t="s">
        <v>62</v>
      </c>
      <c r="H7966" s="12">
        <v>10.58940940154144</v>
      </c>
      <c r="I7966">
        <f>IF(今年月目标[[#This Row],[月份]]=MONTH(报表日期),1,0)</f>
        <v>1</v>
      </c>
    </row>
    <row r="7967" spans="1:9" x14ac:dyDescent="0.2">
      <c r="A7967" s="3">
        <v>5</v>
      </c>
      <c r="B7967" s="2" t="s">
        <v>21</v>
      </c>
      <c r="C7967" s="2" t="s">
        <v>33</v>
      </c>
      <c r="D7967" s="2">
        <v>1000000975</v>
      </c>
      <c r="E7967" s="2" t="s">
        <v>772</v>
      </c>
      <c r="F7967" s="4" t="s">
        <v>48</v>
      </c>
      <c r="G7967" s="4" t="s">
        <v>87</v>
      </c>
      <c r="H7967" s="12">
        <v>136.10035486248475</v>
      </c>
      <c r="I7967">
        <f>IF(今年月目标[[#This Row],[月份]]=MONTH(报表日期),1,0)</f>
        <v>1</v>
      </c>
    </row>
    <row r="7968" spans="1:9" x14ac:dyDescent="0.2">
      <c r="A7968" s="3">
        <v>5</v>
      </c>
      <c r="B7968" s="2" t="s">
        <v>21</v>
      </c>
      <c r="C7968" s="2" t="s">
        <v>33</v>
      </c>
      <c r="D7968" s="2">
        <v>1000001348</v>
      </c>
      <c r="E7968" s="2" t="s">
        <v>521</v>
      </c>
      <c r="F7968" s="4" t="s">
        <v>52</v>
      </c>
      <c r="G7968" s="4" t="s">
        <v>62</v>
      </c>
      <c r="H7968" s="12">
        <v>68.81335548355348</v>
      </c>
      <c r="I7968">
        <f>IF(今年月目标[[#This Row],[月份]]=MONTH(报表日期),1,0)</f>
        <v>1</v>
      </c>
    </row>
    <row r="7969" spans="1:9" x14ac:dyDescent="0.2">
      <c r="A7969" s="3">
        <v>5</v>
      </c>
      <c r="B7969" s="2" t="s">
        <v>21</v>
      </c>
      <c r="C7969" s="2" t="s">
        <v>33</v>
      </c>
      <c r="D7969" s="2">
        <v>1000001348</v>
      </c>
      <c r="E7969" s="2" t="s">
        <v>521</v>
      </c>
      <c r="F7969" s="4" t="s">
        <v>52</v>
      </c>
      <c r="G7969" s="4" t="s">
        <v>75</v>
      </c>
      <c r="H7969" s="12">
        <v>204.24280442141955</v>
      </c>
      <c r="I7969">
        <f>IF(今年月目标[[#This Row],[月份]]=MONTH(报表日期),1,0)</f>
        <v>1</v>
      </c>
    </row>
    <row r="7970" spans="1:9" x14ac:dyDescent="0.2">
      <c r="A7970" s="3">
        <v>5</v>
      </c>
      <c r="B7970" s="2" t="s">
        <v>21</v>
      </c>
      <c r="C7970" s="2" t="s">
        <v>33</v>
      </c>
      <c r="D7970" s="2">
        <v>1000001668</v>
      </c>
      <c r="E7970" s="2" t="s">
        <v>887</v>
      </c>
      <c r="F7970" s="4" t="s">
        <v>50</v>
      </c>
      <c r="G7970" s="4" t="s">
        <v>51</v>
      </c>
      <c r="H7970" s="12">
        <v>12.970242979077826</v>
      </c>
      <c r="I7970">
        <f>IF(今年月目标[[#This Row],[月份]]=MONTH(报表日期),1,0)</f>
        <v>1</v>
      </c>
    </row>
    <row r="7971" spans="1:9" x14ac:dyDescent="0.2">
      <c r="A7971" s="3">
        <v>5</v>
      </c>
      <c r="B7971" s="2" t="s">
        <v>21</v>
      </c>
      <c r="C7971" s="2" t="s">
        <v>33</v>
      </c>
      <c r="D7971" s="2">
        <v>1000001668</v>
      </c>
      <c r="E7971" s="2" t="s">
        <v>887</v>
      </c>
      <c r="F7971" s="4" t="s">
        <v>50</v>
      </c>
      <c r="G7971" s="4" t="s">
        <v>69</v>
      </c>
      <c r="H7971" s="12">
        <v>16.39381115230217</v>
      </c>
      <c r="I7971">
        <f>IF(今年月目标[[#This Row],[月份]]=MONTH(报表日期),1,0)</f>
        <v>1</v>
      </c>
    </row>
    <row r="7972" spans="1:9" x14ac:dyDescent="0.2">
      <c r="A7972" s="3">
        <v>5</v>
      </c>
      <c r="B7972" s="2" t="s">
        <v>21</v>
      </c>
      <c r="C7972" s="2" t="s">
        <v>33</v>
      </c>
      <c r="D7972" s="2">
        <v>1000002108</v>
      </c>
      <c r="E7972" s="2" t="s">
        <v>480</v>
      </c>
      <c r="F7972" s="4" t="s">
        <v>48</v>
      </c>
      <c r="G7972" s="4" t="s">
        <v>49</v>
      </c>
      <c r="H7972" s="12">
        <v>5.5022857832216339</v>
      </c>
      <c r="I7972">
        <f>IF(今年月目标[[#This Row],[月份]]=MONTH(报表日期),1,0)</f>
        <v>1</v>
      </c>
    </row>
    <row r="7973" spans="1:9" x14ac:dyDescent="0.2">
      <c r="A7973" s="3">
        <v>5</v>
      </c>
      <c r="B7973" s="2" t="s">
        <v>21</v>
      </c>
      <c r="C7973" s="2" t="s">
        <v>33</v>
      </c>
      <c r="D7973" s="2">
        <v>1000002108</v>
      </c>
      <c r="E7973" s="2" t="s">
        <v>480</v>
      </c>
      <c r="F7973" s="4" t="s">
        <v>48</v>
      </c>
      <c r="G7973" s="4" t="s">
        <v>48</v>
      </c>
      <c r="H7973" s="12">
        <v>21.373471637377413</v>
      </c>
      <c r="I7973">
        <f>IF(今年月目标[[#This Row],[月份]]=MONTH(报表日期),1,0)</f>
        <v>1</v>
      </c>
    </row>
    <row r="7974" spans="1:9" x14ac:dyDescent="0.2">
      <c r="A7974" s="3">
        <v>5</v>
      </c>
      <c r="B7974" s="2" t="s">
        <v>21</v>
      </c>
      <c r="C7974" s="2" t="s">
        <v>33</v>
      </c>
      <c r="D7974" s="2">
        <v>1000002108</v>
      </c>
      <c r="E7974" s="2" t="s">
        <v>480</v>
      </c>
      <c r="F7974" s="4" t="s">
        <v>58</v>
      </c>
      <c r="G7974" s="4" t="s">
        <v>71</v>
      </c>
      <c r="H7974" s="12">
        <v>14.615487935703964</v>
      </c>
      <c r="I7974">
        <f>IF(今年月目标[[#This Row],[月份]]=MONTH(报表日期),1,0)</f>
        <v>1</v>
      </c>
    </row>
    <row r="7975" spans="1:9" x14ac:dyDescent="0.2">
      <c r="A7975" s="3">
        <v>5</v>
      </c>
      <c r="B7975" s="2" t="s">
        <v>21</v>
      </c>
      <c r="C7975" s="2" t="s">
        <v>33</v>
      </c>
      <c r="D7975" s="2">
        <v>1000002108</v>
      </c>
      <c r="E7975" s="2" t="s">
        <v>480</v>
      </c>
      <c r="F7975" s="4" t="s">
        <v>58</v>
      </c>
      <c r="G7975" s="4" t="s">
        <v>73</v>
      </c>
      <c r="H7975" s="12">
        <v>8.3515473968022356</v>
      </c>
      <c r="I7975">
        <f>IF(今年月目标[[#This Row],[月份]]=MONTH(报表日期),1,0)</f>
        <v>1</v>
      </c>
    </row>
    <row r="7976" spans="1:9" x14ac:dyDescent="0.2">
      <c r="A7976" s="3">
        <v>5</v>
      </c>
      <c r="B7976" s="2" t="s">
        <v>21</v>
      </c>
      <c r="C7976" s="2" t="s">
        <v>33</v>
      </c>
      <c r="D7976" s="2">
        <v>1000002216</v>
      </c>
      <c r="E7976" s="2" t="s">
        <v>294</v>
      </c>
      <c r="F7976" s="4" t="s">
        <v>48</v>
      </c>
      <c r="G7976" s="4" t="s">
        <v>49</v>
      </c>
      <c r="H7976" s="12">
        <v>2.2275557161416604</v>
      </c>
      <c r="I7976">
        <f>IF(今年月目标[[#This Row],[月份]]=MONTH(报表日期),1,0)</f>
        <v>1</v>
      </c>
    </row>
    <row r="7977" spans="1:9" x14ac:dyDescent="0.2">
      <c r="A7977" s="3">
        <v>5</v>
      </c>
      <c r="B7977" s="2" t="s">
        <v>21</v>
      </c>
      <c r="C7977" s="2" t="s">
        <v>33</v>
      </c>
      <c r="D7977" s="2">
        <v>1000002216</v>
      </c>
      <c r="E7977" s="2" t="s">
        <v>294</v>
      </c>
      <c r="F7977" s="4" t="s">
        <v>52</v>
      </c>
      <c r="G7977" s="4" t="s">
        <v>62</v>
      </c>
      <c r="H7977" s="12">
        <v>9.7720723143027826</v>
      </c>
      <c r="I7977">
        <f>IF(今年月目标[[#This Row],[月份]]=MONTH(报表日期),1,0)</f>
        <v>1</v>
      </c>
    </row>
    <row r="7978" spans="1:9" x14ac:dyDescent="0.2">
      <c r="A7978" s="3">
        <v>5</v>
      </c>
      <c r="B7978" s="2" t="s">
        <v>21</v>
      </c>
      <c r="C7978" s="2" t="s">
        <v>33</v>
      </c>
      <c r="D7978" s="2">
        <v>1000002216</v>
      </c>
      <c r="E7978" s="2" t="s">
        <v>294</v>
      </c>
      <c r="F7978" s="4" t="s">
        <v>52</v>
      </c>
      <c r="G7978" s="4" t="s">
        <v>84</v>
      </c>
      <c r="H7978" s="12">
        <v>23.615923661629104</v>
      </c>
      <c r="I7978">
        <f>IF(今年月目标[[#This Row],[月份]]=MONTH(报表日期),1,0)</f>
        <v>1</v>
      </c>
    </row>
    <row r="7979" spans="1:9" x14ac:dyDescent="0.2">
      <c r="A7979" s="3">
        <v>5</v>
      </c>
      <c r="B7979" s="2" t="s">
        <v>21</v>
      </c>
      <c r="C7979" s="2" t="s">
        <v>33</v>
      </c>
      <c r="D7979" s="2">
        <v>1000002247</v>
      </c>
      <c r="E7979" s="2" t="s">
        <v>452</v>
      </c>
      <c r="F7979" s="4" t="s">
        <v>56</v>
      </c>
      <c r="G7979" s="4" t="s">
        <v>66</v>
      </c>
      <c r="H7979" s="12">
        <v>3.5591197219040955</v>
      </c>
      <c r="I7979">
        <f>IF(今年月目标[[#This Row],[月份]]=MONTH(报表日期),1,0)</f>
        <v>1</v>
      </c>
    </row>
    <row r="7980" spans="1:9" x14ac:dyDescent="0.2">
      <c r="A7980" s="3">
        <v>5</v>
      </c>
      <c r="B7980" s="2" t="s">
        <v>21</v>
      </c>
      <c r="C7980" s="2" t="s">
        <v>33</v>
      </c>
      <c r="D7980" s="2">
        <v>1000002247</v>
      </c>
      <c r="E7980" s="2" t="s">
        <v>452</v>
      </c>
      <c r="F7980" s="4" t="s">
        <v>46</v>
      </c>
      <c r="G7980" s="4" t="s">
        <v>47</v>
      </c>
      <c r="H7980" s="12">
        <v>7.5125997211316999</v>
      </c>
      <c r="I7980">
        <f>IF(今年月目标[[#This Row],[月份]]=MONTH(报表日期),1,0)</f>
        <v>1</v>
      </c>
    </row>
    <row r="7981" spans="1:9" x14ac:dyDescent="0.2">
      <c r="A7981" s="3">
        <v>5</v>
      </c>
      <c r="B7981" s="2" t="s">
        <v>21</v>
      </c>
      <c r="C7981" s="2" t="s">
        <v>33</v>
      </c>
      <c r="D7981" s="2">
        <v>1000002338</v>
      </c>
      <c r="E7981" s="2" t="s">
        <v>247</v>
      </c>
      <c r="F7981" s="4" t="s">
        <v>48</v>
      </c>
      <c r="G7981" s="4" t="s">
        <v>80</v>
      </c>
      <c r="H7981" s="12">
        <v>4.9030788270394492</v>
      </c>
      <c r="I7981">
        <f>IF(今年月目标[[#This Row],[月份]]=MONTH(报表日期),1,0)</f>
        <v>1</v>
      </c>
    </row>
    <row r="7982" spans="1:9" x14ac:dyDescent="0.2">
      <c r="A7982" s="3">
        <v>5</v>
      </c>
      <c r="B7982" s="2" t="s">
        <v>21</v>
      </c>
      <c r="C7982" s="2" t="s">
        <v>33</v>
      </c>
      <c r="D7982" s="2">
        <v>1000002338</v>
      </c>
      <c r="E7982" s="2" t="s">
        <v>247</v>
      </c>
      <c r="F7982" s="4" t="s">
        <v>48</v>
      </c>
      <c r="G7982" s="4" t="s">
        <v>87</v>
      </c>
      <c r="H7982" s="12">
        <v>2.6592099573333012</v>
      </c>
      <c r="I7982">
        <f>IF(今年月目标[[#This Row],[月份]]=MONTH(报表日期),1,0)</f>
        <v>1</v>
      </c>
    </row>
    <row r="7983" spans="1:9" x14ac:dyDescent="0.2">
      <c r="A7983" s="3">
        <v>5</v>
      </c>
      <c r="B7983" s="2" t="s">
        <v>21</v>
      </c>
      <c r="C7983" s="2" t="s">
        <v>33</v>
      </c>
      <c r="D7983" s="2">
        <v>1000002338</v>
      </c>
      <c r="E7983" s="2" t="s">
        <v>247</v>
      </c>
      <c r="F7983" s="4" t="s">
        <v>58</v>
      </c>
      <c r="G7983" s="4" t="s">
        <v>65</v>
      </c>
      <c r="H7983" s="12">
        <v>17.820045922489346</v>
      </c>
      <c r="I7983">
        <f>IF(今年月目标[[#This Row],[月份]]=MONTH(报表日期),1,0)</f>
        <v>1</v>
      </c>
    </row>
    <row r="7984" spans="1:9" x14ac:dyDescent="0.2">
      <c r="A7984" s="3">
        <v>5</v>
      </c>
      <c r="B7984" s="2" t="s">
        <v>21</v>
      </c>
      <c r="C7984" s="2" t="s">
        <v>33</v>
      </c>
      <c r="D7984" s="2">
        <v>1000002338</v>
      </c>
      <c r="E7984" s="2" t="s">
        <v>247</v>
      </c>
      <c r="F7984" s="4" t="s">
        <v>52</v>
      </c>
      <c r="G7984" s="4" t="s">
        <v>53</v>
      </c>
      <c r="H7984" s="12">
        <v>13.24569270987965</v>
      </c>
      <c r="I7984">
        <f>IF(今年月目标[[#This Row],[月份]]=MONTH(报表日期),1,0)</f>
        <v>1</v>
      </c>
    </row>
    <row r="7985" spans="1:9" x14ac:dyDescent="0.2">
      <c r="A7985" s="3">
        <v>5</v>
      </c>
      <c r="B7985" s="2" t="s">
        <v>21</v>
      </c>
      <c r="C7985" s="2" t="s">
        <v>33</v>
      </c>
      <c r="D7985" s="2">
        <v>1000002574</v>
      </c>
      <c r="E7985" s="2" t="s">
        <v>859</v>
      </c>
      <c r="F7985" s="4" t="s">
        <v>46</v>
      </c>
      <c r="G7985" s="4" t="s">
        <v>47</v>
      </c>
      <c r="H7985" s="12">
        <v>3.0548643751794984</v>
      </c>
      <c r="I7985">
        <f>IF(今年月目标[[#This Row],[月份]]=MONTH(报表日期),1,0)</f>
        <v>1</v>
      </c>
    </row>
    <row r="7986" spans="1:9" x14ac:dyDescent="0.2">
      <c r="A7986" s="3">
        <v>5</v>
      </c>
      <c r="B7986" s="2" t="s">
        <v>21</v>
      </c>
      <c r="C7986" s="2" t="s">
        <v>33</v>
      </c>
      <c r="D7986" s="2">
        <v>1000002574</v>
      </c>
      <c r="E7986" s="2" t="s">
        <v>859</v>
      </c>
      <c r="F7986" s="4" t="s">
        <v>46</v>
      </c>
      <c r="G7986" s="4" t="s">
        <v>67</v>
      </c>
      <c r="H7986" s="12">
        <v>1.2212268074858794</v>
      </c>
      <c r="I7986">
        <f>IF(今年月目标[[#This Row],[月份]]=MONTH(报表日期),1,0)</f>
        <v>1</v>
      </c>
    </row>
    <row r="7987" spans="1:9" x14ac:dyDescent="0.2">
      <c r="A7987" s="3">
        <v>5</v>
      </c>
      <c r="B7987" s="2" t="s">
        <v>21</v>
      </c>
      <c r="C7987" s="2" t="s">
        <v>33</v>
      </c>
      <c r="D7987" s="2">
        <v>1000002574</v>
      </c>
      <c r="E7987" s="2" t="s">
        <v>859</v>
      </c>
      <c r="F7987" s="4" t="s">
        <v>46</v>
      </c>
      <c r="G7987" s="4" t="s">
        <v>82</v>
      </c>
      <c r="H7987" s="12">
        <v>11.18104525361448</v>
      </c>
      <c r="I7987">
        <f>IF(今年月目标[[#This Row],[月份]]=MONTH(报表日期),1,0)</f>
        <v>1</v>
      </c>
    </row>
    <row r="7988" spans="1:9" x14ac:dyDescent="0.2">
      <c r="A7988" s="3">
        <v>5</v>
      </c>
      <c r="B7988" s="2" t="s">
        <v>21</v>
      </c>
      <c r="C7988" s="2" t="s">
        <v>33</v>
      </c>
      <c r="D7988" s="2">
        <v>1000002574</v>
      </c>
      <c r="E7988" s="2" t="s">
        <v>859</v>
      </c>
      <c r="F7988" s="4" t="s">
        <v>46</v>
      </c>
      <c r="G7988" s="4" t="s">
        <v>88</v>
      </c>
      <c r="H7988" s="12">
        <v>0.53022451673652005</v>
      </c>
      <c r="I7988">
        <f>IF(今年月目标[[#This Row],[月份]]=MONTH(报表日期),1,0)</f>
        <v>1</v>
      </c>
    </row>
    <row r="7989" spans="1:9" x14ac:dyDescent="0.2">
      <c r="A7989" s="3">
        <v>5</v>
      </c>
      <c r="B7989" s="2" t="s">
        <v>21</v>
      </c>
      <c r="C7989" s="2" t="s">
        <v>33</v>
      </c>
      <c r="D7989" s="2">
        <v>1000002801</v>
      </c>
      <c r="E7989" s="2" t="s">
        <v>454</v>
      </c>
      <c r="F7989" s="4" t="s">
        <v>46</v>
      </c>
      <c r="G7989" s="4" t="s">
        <v>47</v>
      </c>
      <c r="H7989" s="12">
        <v>17.877041237745772</v>
      </c>
      <c r="I7989">
        <f>IF(今年月目标[[#This Row],[月份]]=MONTH(报表日期),1,0)</f>
        <v>1</v>
      </c>
    </row>
    <row r="7990" spans="1:9" x14ac:dyDescent="0.2">
      <c r="A7990" s="3">
        <v>5</v>
      </c>
      <c r="B7990" s="2" t="s">
        <v>21</v>
      </c>
      <c r="C7990" s="2" t="s">
        <v>33</v>
      </c>
      <c r="D7990" s="2">
        <v>1000002801</v>
      </c>
      <c r="E7990" s="2" t="s">
        <v>454</v>
      </c>
      <c r="F7990" s="4" t="s">
        <v>46</v>
      </c>
      <c r="G7990" s="4" t="s">
        <v>68</v>
      </c>
      <c r="H7990" s="12">
        <v>11.292222601146371</v>
      </c>
      <c r="I7990">
        <f>IF(今年月目标[[#This Row],[月份]]=MONTH(报表日期),1,0)</f>
        <v>1</v>
      </c>
    </row>
    <row r="7991" spans="1:9" x14ac:dyDescent="0.2">
      <c r="A7991" s="3">
        <v>5</v>
      </c>
      <c r="B7991" s="2" t="s">
        <v>21</v>
      </c>
      <c r="C7991" s="2" t="s">
        <v>33</v>
      </c>
      <c r="D7991" s="2">
        <v>1000002801</v>
      </c>
      <c r="E7991" s="2" t="s">
        <v>454</v>
      </c>
      <c r="F7991" s="4" t="s">
        <v>46</v>
      </c>
      <c r="G7991" s="4" t="s">
        <v>77</v>
      </c>
      <c r="H7991" s="12">
        <v>39.103296741257402</v>
      </c>
      <c r="I7991">
        <f>IF(今年月目标[[#This Row],[月份]]=MONTH(报表日期),1,0)</f>
        <v>1</v>
      </c>
    </row>
    <row r="7992" spans="1:9" x14ac:dyDescent="0.2">
      <c r="A7992" s="3">
        <v>5</v>
      </c>
      <c r="B7992" s="2" t="s">
        <v>21</v>
      </c>
      <c r="C7992" s="2" t="s">
        <v>33</v>
      </c>
      <c r="D7992" s="2">
        <v>1000002835</v>
      </c>
      <c r="E7992" s="2" t="s">
        <v>588</v>
      </c>
      <c r="F7992" s="4" t="s">
        <v>44</v>
      </c>
      <c r="G7992" s="4" t="s">
        <v>64</v>
      </c>
      <c r="H7992" s="12">
        <v>1.1708125439616719</v>
      </c>
      <c r="I7992">
        <f>IF(今年月目标[[#This Row],[月份]]=MONTH(报表日期),1,0)</f>
        <v>1</v>
      </c>
    </row>
    <row r="7993" spans="1:9" x14ac:dyDescent="0.2">
      <c r="A7993" s="3">
        <v>5</v>
      </c>
      <c r="B7993" s="2" t="s">
        <v>21</v>
      </c>
      <c r="C7993" s="2" t="s">
        <v>33</v>
      </c>
      <c r="D7993" s="2">
        <v>1000002835</v>
      </c>
      <c r="E7993" s="2" t="s">
        <v>588</v>
      </c>
      <c r="F7993" s="4" t="s">
        <v>46</v>
      </c>
      <c r="G7993" s="4" t="s">
        <v>68</v>
      </c>
      <c r="H7993" s="12">
        <v>12.824278729287563</v>
      </c>
      <c r="I7993">
        <f>IF(今年月目标[[#This Row],[月份]]=MONTH(报表日期),1,0)</f>
        <v>1</v>
      </c>
    </row>
    <row r="7994" spans="1:9" x14ac:dyDescent="0.2">
      <c r="A7994" s="3">
        <v>5</v>
      </c>
      <c r="B7994" s="2" t="s">
        <v>21</v>
      </c>
      <c r="C7994" s="2" t="s">
        <v>33</v>
      </c>
      <c r="D7994" s="2">
        <v>1000002835</v>
      </c>
      <c r="E7994" s="2" t="s">
        <v>588</v>
      </c>
      <c r="F7994" s="4" t="s">
        <v>46</v>
      </c>
      <c r="G7994" s="4" t="s">
        <v>77</v>
      </c>
      <c r="H7994" s="12">
        <v>5.0564442825457334</v>
      </c>
      <c r="I7994">
        <f>IF(今年月目标[[#This Row],[月份]]=MONTH(报表日期),1,0)</f>
        <v>1</v>
      </c>
    </row>
    <row r="7995" spans="1:9" x14ac:dyDescent="0.2">
      <c r="A7995" s="3">
        <v>5</v>
      </c>
      <c r="B7995" s="2" t="s">
        <v>21</v>
      </c>
      <c r="C7995" s="2" t="s">
        <v>33</v>
      </c>
      <c r="D7995" s="2">
        <v>1000003234</v>
      </c>
      <c r="E7995" s="2" t="s">
        <v>543</v>
      </c>
      <c r="F7995" s="4" t="s">
        <v>46</v>
      </c>
      <c r="G7995" s="4" t="s">
        <v>47</v>
      </c>
      <c r="H7995" s="12">
        <v>11.289899854377454</v>
      </c>
      <c r="I7995">
        <f>IF(今年月目标[[#This Row],[月份]]=MONTH(报表日期),1,0)</f>
        <v>1</v>
      </c>
    </row>
    <row r="7996" spans="1:9" x14ac:dyDescent="0.2">
      <c r="A7996" s="3">
        <v>5</v>
      </c>
      <c r="B7996" s="2" t="s">
        <v>21</v>
      </c>
      <c r="C7996" s="2" t="s">
        <v>33</v>
      </c>
      <c r="D7996" s="2">
        <v>1000003645</v>
      </c>
      <c r="E7996" s="2" t="s">
        <v>734</v>
      </c>
      <c r="F7996" s="4" t="s">
        <v>44</v>
      </c>
      <c r="G7996" s="4" t="s">
        <v>64</v>
      </c>
      <c r="H7996" s="12">
        <v>8.580447983156116</v>
      </c>
      <c r="I7996">
        <f>IF(今年月目标[[#This Row],[月份]]=MONTH(报表日期),1,0)</f>
        <v>1</v>
      </c>
    </row>
    <row r="7997" spans="1:9" x14ac:dyDescent="0.2">
      <c r="A7997" s="3">
        <v>5</v>
      </c>
      <c r="B7997" s="2" t="s">
        <v>21</v>
      </c>
      <c r="C7997" s="2" t="s">
        <v>33</v>
      </c>
      <c r="D7997" s="2">
        <v>1000003645</v>
      </c>
      <c r="E7997" s="2" t="s">
        <v>734</v>
      </c>
      <c r="F7997" s="4" t="s">
        <v>52</v>
      </c>
      <c r="G7997" s="4" t="s">
        <v>61</v>
      </c>
      <c r="H7997" s="12">
        <v>7.3015235367636642</v>
      </c>
      <c r="I7997">
        <f>IF(今年月目标[[#This Row],[月份]]=MONTH(报表日期),1,0)</f>
        <v>1</v>
      </c>
    </row>
    <row r="7998" spans="1:9" x14ac:dyDescent="0.2">
      <c r="A7998" s="3">
        <v>5</v>
      </c>
      <c r="B7998" s="2" t="s">
        <v>21</v>
      </c>
      <c r="C7998" s="2" t="s">
        <v>33</v>
      </c>
      <c r="D7998" s="2">
        <v>1000003645</v>
      </c>
      <c r="E7998" s="2" t="s">
        <v>734</v>
      </c>
      <c r="F7998" s="4" t="s">
        <v>46</v>
      </c>
      <c r="G7998" s="4" t="s">
        <v>47</v>
      </c>
      <c r="H7998" s="12">
        <v>0.33777460513283464</v>
      </c>
      <c r="I7998">
        <f>IF(今年月目标[[#This Row],[月份]]=MONTH(报表日期),1,0)</f>
        <v>1</v>
      </c>
    </row>
    <row r="7999" spans="1:9" x14ac:dyDescent="0.2">
      <c r="A7999" s="3">
        <v>5</v>
      </c>
      <c r="B7999" s="2" t="s">
        <v>21</v>
      </c>
      <c r="C7999" s="2" t="s">
        <v>33</v>
      </c>
      <c r="D7999" s="2">
        <v>1000003645</v>
      </c>
      <c r="E7999" s="2" t="s">
        <v>734</v>
      </c>
      <c r="F7999" s="4" t="s">
        <v>46</v>
      </c>
      <c r="G7999" s="4" t="s">
        <v>67</v>
      </c>
      <c r="H7999" s="12">
        <v>3.9861384384543674</v>
      </c>
      <c r="I7999">
        <f>IF(今年月目标[[#This Row],[月份]]=MONTH(报表日期),1,0)</f>
        <v>1</v>
      </c>
    </row>
    <row r="8000" spans="1:9" x14ac:dyDescent="0.2">
      <c r="A8000" s="3">
        <v>5</v>
      </c>
      <c r="B8000" s="2" t="s">
        <v>21</v>
      </c>
      <c r="C8000" s="2" t="s">
        <v>33</v>
      </c>
      <c r="D8000" s="2">
        <v>1000003645</v>
      </c>
      <c r="E8000" s="2" t="s">
        <v>734</v>
      </c>
      <c r="F8000" s="4" t="s">
        <v>46</v>
      </c>
      <c r="G8000" s="4" t="s">
        <v>82</v>
      </c>
      <c r="H8000" s="12">
        <v>10.756628436344711</v>
      </c>
      <c r="I8000">
        <f>IF(今年月目标[[#This Row],[月份]]=MONTH(报表日期),1,0)</f>
        <v>1</v>
      </c>
    </row>
    <row r="8001" spans="1:9" x14ac:dyDescent="0.2">
      <c r="A8001" s="3">
        <v>5</v>
      </c>
      <c r="B8001" s="2" t="s">
        <v>21</v>
      </c>
      <c r="C8001" s="2" t="s">
        <v>33</v>
      </c>
      <c r="D8001" s="2">
        <v>1000003773</v>
      </c>
      <c r="E8001" s="2" t="s">
        <v>332</v>
      </c>
      <c r="F8001" s="4" t="s">
        <v>44</v>
      </c>
      <c r="G8001" s="4" t="s">
        <v>70</v>
      </c>
      <c r="H8001" s="12">
        <v>31.677252786625598</v>
      </c>
      <c r="I8001">
        <f>IF(今年月目标[[#This Row],[月份]]=MONTH(报表日期),1,0)</f>
        <v>1</v>
      </c>
    </row>
    <row r="8002" spans="1:9" x14ac:dyDescent="0.2">
      <c r="A8002" s="3">
        <v>5</v>
      </c>
      <c r="B8002" s="2" t="s">
        <v>21</v>
      </c>
      <c r="C8002" s="2" t="s">
        <v>33</v>
      </c>
      <c r="D8002" s="2">
        <v>1000003773</v>
      </c>
      <c r="E8002" s="2" t="s">
        <v>332</v>
      </c>
      <c r="F8002" s="4" t="s">
        <v>44</v>
      </c>
      <c r="G8002" s="4" t="s">
        <v>79</v>
      </c>
      <c r="H8002" s="12">
        <v>0.65128545823614359</v>
      </c>
      <c r="I8002">
        <f>IF(今年月目标[[#This Row],[月份]]=MONTH(报表日期),1,0)</f>
        <v>1</v>
      </c>
    </row>
    <row r="8003" spans="1:9" x14ac:dyDescent="0.2">
      <c r="A8003" s="3">
        <v>5</v>
      </c>
      <c r="B8003" s="2" t="s">
        <v>21</v>
      </c>
      <c r="C8003" s="2" t="s">
        <v>33</v>
      </c>
      <c r="D8003" s="2">
        <v>1000003773</v>
      </c>
      <c r="E8003" s="2" t="s">
        <v>332</v>
      </c>
      <c r="F8003" s="4" t="s">
        <v>48</v>
      </c>
      <c r="G8003" s="4" t="s">
        <v>49</v>
      </c>
      <c r="H8003" s="12">
        <v>59.444876888766011</v>
      </c>
      <c r="I8003">
        <f>IF(今年月目标[[#This Row],[月份]]=MONTH(报表日期),1,0)</f>
        <v>1</v>
      </c>
    </row>
    <row r="8004" spans="1:9" x14ac:dyDescent="0.2">
      <c r="A8004" s="3">
        <v>5</v>
      </c>
      <c r="B8004" s="2" t="s">
        <v>21</v>
      </c>
      <c r="C8004" s="2" t="s">
        <v>33</v>
      </c>
      <c r="D8004" s="2">
        <v>1000003773</v>
      </c>
      <c r="E8004" s="2" t="s">
        <v>332</v>
      </c>
      <c r="F8004" s="4" t="s">
        <v>48</v>
      </c>
      <c r="G8004" s="4" t="s">
        <v>80</v>
      </c>
      <c r="H8004" s="12">
        <v>121.33517941457032</v>
      </c>
      <c r="I8004">
        <f>IF(今年月目标[[#This Row],[月份]]=MONTH(报表日期),1,0)</f>
        <v>1</v>
      </c>
    </row>
    <row r="8005" spans="1:9" x14ac:dyDescent="0.2">
      <c r="A8005" s="3">
        <v>5</v>
      </c>
      <c r="B8005" s="2" t="s">
        <v>21</v>
      </c>
      <c r="C8005" s="2" t="s">
        <v>33</v>
      </c>
      <c r="D8005" s="2">
        <v>1000003773</v>
      </c>
      <c r="E8005" s="2" t="s">
        <v>332</v>
      </c>
      <c r="F8005" s="4" t="s">
        <v>48</v>
      </c>
      <c r="G8005" s="4" t="s">
        <v>86</v>
      </c>
      <c r="H8005" s="12">
        <v>12.265874528838483</v>
      </c>
      <c r="I8005">
        <f>IF(今年月目标[[#This Row],[月份]]=MONTH(报表日期),1,0)</f>
        <v>1</v>
      </c>
    </row>
    <row r="8006" spans="1:9" x14ac:dyDescent="0.2">
      <c r="A8006" s="3">
        <v>5</v>
      </c>
      <c r="B8006" s="2" t="s">
        <v>21</v>
      </c>
      <c r="C8006" s="2" t="s">
        <v>33</v>
      </c>
      <c r="D8006" s="2">
        <v>1000003773</v>
      </c>
      <c r="E8006" s="2" t="s">
        <v>332</v>
      </c>
      <c r="F8006" s="4" t="s">
        <v>52</v>
      </c>
      <c r="G8006" s="4" t="s">
        <v>61</v>
      </c>
      <c r="H8006" s="12">
        <v>26.462182041562663</v>
      </c>
      <c r="I8006">
        <f>IF(今年月目标[[#This Row],[月份]]=MONTH(报表日期),1,0)</f>
        <v>1</v>
      </c>
    </row>
    <row r="8007" spans="1:9" x14ac:dyDescent="0.2">
      <c r="A8007" s="3">
        <v>5</v>
      </c>
      <c r="B8007" s="2" t="s">
        <v>21</v>
      </c>
      <c r="C8007" s="2" t="s">
        <v>33</v>
      </c>
      <c r="D8007" s="2">
        <v>1000003773</v>
      </c>
      <c r="E8007" s="2" t="s">
        <v>332</v>
      </c>
      <c r="F8007" s="4" t="s">
        <v>52</v>
      </c>
      <c r="G8007" s="4" t="s">
        <v>72</v>
      </c>
      <c r="H8007" s="12">
        <v>79.164148256178407</v>
      </c>
      <c r="I8007">
        <f>IF(今年月目标[[#This Row],[月份]]=MONTH(报表日期),1,0)</f>
        <v>1</v>
      </c>
    </row>
    <row r="8008" spans="1:9" x14ac:dyDescent="0.2">
      <c r="A8008" s="3">
        <v>5</v>
      </c>
      <c r="B8008" s="2" t="s">
        <v>21</v>
      </c>
      <c r="C8008" s="2" t="s">
        <v>33</v>
      </c>
      <c r="D8008" s="2">
        <v>1000003773</v>
      </c>
      <c r="E8008" s="2" t="s">
        <v>332</v>
      </c>
      <c r="F8008" s="4" t="s">
        <v>46</v>
      </c>
      <c r="G8008" s="4" t="s">
        <v>88</v>
      </c>
      <c r="H8008" s="12">
        <v>71.978248839210082</v>
      </c>
      <c r="I8008">
        <f>IF(今年月目标[[#This Row],[月份]]=MONTH(报表日期),1,0)</f>
        <v>1</v>
      </c>
    </row>
    <row r="8009" spans="1:9" x14ac:dyDescent="0.2">
      <c r="A8009" s="3">
        <v>5</v>
      </c>
      <c r="B8009" s="2" t="s">
        <v>21</v>
      </c>
      <c r="C8009" s="2" t="s">
        <v>33</v>
      </c>
      <c r="D8009" s="2">
        <v>1000003786</v>
      </c>
      <c r="E8009" s="2" t="s">
        <v>503</v>
      </c>
      <c r="F8009" s="4" t="s">
        <v>48</v>
      </c>
      <c r="G8009" s="4" t="s">
        <v>80</v>
      </c>
      <c r="H8009" s="12">
        <v>0.24549590796324874</v>
      </c>
      <c r="I8009">
        <f>IF(今年月目标[[#This Row],[月份]]=MONTH(报表日期),1,0)</f>
        <v>1</v>
      </c>
    </row>
    <row r="8010" spans="1:9" x14ac:dyDescent="0.2">
      <c r="A8010" s="3">
        <v>5</v>
      </c>
      <c r="B8010" s="2" t="s">
        <v>21</v>
      </c>
      <c r="C8010" s="2" t="s">
        <v>33</v>
      </c>
      <c r="D8010" s="2">
        <v>1000003873</v>
      </c>
      <c r="E8010" s="2" t="s">
        <v>658</v>
      </c>
      <c r="F8010" s="4" t="s">
        <v>48</v>
      </c>
      <c r="G8010" s="4" t="s">
        <v>87</v>
      </c>
      <c r="H8010" s="12">
        <v>21.305968539475948</v>
      </c>
      <c r="I8010">
        <f>IF(今年月目标[[#This Row],[月份]]=MONTH(报表日期),1,0)</f>
        <v>1</v>
      </c>
    </row>
    <row r="8011" spans="1:9" x14ac:dyDescent="0.2">
      <c r="A8011" s="3">
        <v>5</v>
      </c>
      <c r="B8011" s="2" t="s">
        <v>21</v>
      </c>
      <c r="C8011" s="2" t="s">
        <v>33</v>
      </c>
      <c r="D8011" s="2">
        <v>1000003873</v>
      </c>
      <c r="E8011" s="2" t="s">
        <v>658</v>
      </c>
      <c r="F8011" s="4" t="s">
        <v>46</v>
      </c>
      <c r="G8011" s="4" t="s">
        <v>47</v>
      </c>
      <c r="H8011" s="12">
        <v>87.247749101419402</v>
      </c>
      <c r="I8011">
        <f>IF(今年月目标[[#This Row],[月份]]=MONTH(报表日期),1,0)</f>
        <v>1</v>
      </c>
    </row>
    <row r="8012" spans="1:9" x14ac:dyDescent="0.2">
      <c r="A8012" s="3">
        <v>5</v>
      </c>
      <c r="B8012" s="2" t="s">
        <v>21</v>
      </c>
      <c r="C8012" s="2" t="s">
        <v>33</v>
      </c>
      <c r="D8012" s="2">
        <v>1000003873</v>
      </c>
      <c r="E8012" s="2" t="s">
        <v>658</v>
      </c>
      <c r="F8012" s="4" t="s">
        <v>46</v>
      </c>
      <c r="G8012" s="4" t="s">
        <v>63</v>
      </c>
      <c r="H8012" s="12">
        <v>6.9882686364212212</v>
      </c>
      <c r="I8012">
        <f>IF(今年月目标[[#This Row],[月份]]=MONTH(报表日期),1,0)</f>
        <v>1</v>
      </c>
    </row>
    <row r="8013" spans="1:9" x14ac:dyDescent="0.2">
      <c r="A8013" s="3">
        <v>5</v>
      </c>
      <c r="B8013" s="2" t="s">
        <v>21</v>
      </c>
      <c r="C8013" s="2" t="s">
        <v>33</v>
      </c>
      <c r="D8013" s="2">
        <v>1000003876</v>
      </c>
      <c r="E8013" s="2" t="s">
        <v>456</v>
      </c>
      <c r="F8013" s="4" t="s">
        <v>48</v>
      </c>
      <c r="G8013" s="4" t="s">
        <v>48</v>
      </c>
      <c r="H8013" s="12">
        <v>106.39899395544548</v>
      </c>
      <c r="I8013">
        <f>IF(今年月目标[[#This Row],[月份]]=MONTH(报表日期),1,0)</f>
        <v>1</v>
      </c>
    </row>
    <row r="8014" spans="1:9" x14ac:dyDescent="0.2">
      <c r="A8014" s="3">
        <v>5</v>
      </c>
      <c r="B8014" s="2" t="s">
        <v>21</v>
      </c>
      <c r="C8014" s="2" t="s">
        <v>33</v>
      </c>
      <c r="D8014" s="2">
        <v>1000003891</v>
      </c>
      <c r="E8014" s="2" t="s">
        <v>551</v>
      </c>
      <c r="F8014" s="4" t="s">
        <v>48</v>
      </c>
      <c r="G8014" s="4" t="s">
        <v>48</v>
      </c>
      <c r="H8014" s="12">
        <v>22.875100868361905</v>
      </c>
      <c r="I8014">
        <f>IF(今年月目标[[#This Row],[月份]]=MONTH(报表日期),1,0)</f>
        <v>1</v>
      </c>
    </row>
    <row r="8015" spans="1:9" x14ac:dyDescent="0.2">
      <c r="A8015" s="3">
        <v>5</v>
      </c>
      <c r="B8015" s="2" t="s">
        <v>21</v>
      </c>
      <c r="C8015" s="2" t="s">
        <v>33</v>
      </c>
      <c r="D8015" s="2">
        <v>1000003891</v>
      </c>
      <c r="E8015" s="2" t="s">
        <v>551</v>
      </c>
      <c r="F8015" s="4" t="s">
        <v>52</v>
      </c>
      <c r="G8015" s="4" t="s">
        <v>62</v>
      </c>
      <c r="H8015" s="12">
        <v>40.391273773282933</v>
      </c>
      <c r="I8015">
        <f>IF(今年月目标[[#This Row],[月份]]=MONTH(报表日期),1,0)</f>
        <v>1</v>
      </c>
    </row>
    <row r="8016" spans="1:9" x14ac:dyDescent="0.2">
      <c r="A8016" s="3">
        <v>5</v>
      </c>
      <c r="B8016" s="2" t="s">
        <v>21</v>
      </c>
      <c r="C8016" s="2" t="s">
        <v>33</v>
      </c>
      <c r="D8016" s="2">
        <v>1000003913</v>
      </c>
      <c r="E8016" s="2" t="s">
        <v>661</v>
      </c>
      <c r="F8016" s="4" t="s">
        <v>44</v>
      </c>
      <c r="G8016" s="4" t="s">
        <v>64</v>
      </c>
      <c r="H8016" s="12">
        <v>2.0513101284011523</v>
      </c>
      <c r="I8016">
        <f>IF(今年月目标[[#This Row],[月份]]=MONTH(报表日期),1,0)</f>
        <v>1</v>
      </c>
    </row>
    <row r="8017" spans="1:9" x14ac:dyDescent="0.2">
      <c r="A8017" s="3">
        <v>5</v>
      </c>
      <c r="B8017" s="2" t="s">
        <v>21</v>
      </c>
      <c r="C8017" s="2" t="s">
        <v>33</v>
      </c>
      <c r="D8017" s="2">
        <v>1000003957</v>
      </c>
      <c r="E8017" s="2" t="s">
        <v>750</v>
      </c>
      <c r="F8017" s="4" t="s">
        <v>44</v>
      </c>
      <c r="G8017" s="4" t="s">
        <v>70</v>
      </c>
      <c r="H8017" s="12">
        <v>10.428878999904166</v>
      </c>
      <c r="I8017">
        <f>IF(今年月目标[[#This Row],[月份]]=MONTH(报表日期),1,0)</f>
        <v>1</v>
      </c>
    </row>
    <row r="8018" spans="1:9" x14ac:dyDescent="0.2">
      <c r="A8018" s="3">
        <v>5</v>
      </c>
      <c r="B8018" s="2" t="s">
        <v>21</v>
      </c>
      <c r="C8018" s="2" t="s">
        <v>33</v>
      </c>
      <c r="D8018" s="2">
        <v>1000003957</v>
      </c>
      <c r="E8018" s="2" t="s">
        <v>750</v>
      </c>
      <c r="F8018" s="4" t="s">
        <v>48</v>
      </c>
      <c r="G8018" s="4" t="s">
        <v>48</v>
      </c>
      <c r="H8018" s="12">
        <v>142.77201788340435</v>
      </c>
      <c r="I8018">
        <f>IF(今年月目标[[#This Row],[月份]]=MONTH(报表日期),1,0)</f>
        <v>1</v>
      </c>
    </row>
    <row r="8019" spans="1:9" x14ac:dyDescent="0.2">
      <c r="A8019" s="3">
        <v>5</v>
      </c>
      <c r="B8019" s="2" t="s">
        <v>21</v>
      </c>
      <c r="C8019" s="2" t="s">
        <v>33</v>
      </c>
      <c r="D8019" s="2">
        <v>1000003957</v>
      </c>
      <c r="E8019" s="2" t="s">
        <v>750</v>
      </c>
      <c r="F8019" s="4" t="s">
        <v>50</v>
      </c>
      <c r="G8019" s="4" t="s">
        <v>69</v>
      </c>
      <c r="H8019" s="12">
        <v>44.389086128277995</v>
      </c>
      <c r="I8019">
        <f>IF(今年月目标[[#This Row],[月份]]=MONTH(报表日期),1,0)</f>
        <v>1</v>
      </c>
    </row>
    <row r="8020" spans="1:9" x14ac:dyDescent="0.2">
      <c r="A8020" s="3">
        <v>5</v>
      </c>
      <c r="B8020" s="2" t="s">
        <v>21</v>
      </c>
      <c r="C8020" s="2" t="s">
        <v>33</v>
      </c>
      <c r="D8020" s="2">
        <v>1000004094</v>
      </c>
      <c r="E8020" s="2" t="s">
        <v>653</v>
      </c>
      <c r="F8020" s="4" t="s">
        <v>46</v>
      </c>
      <c r="G8020" s="4" t="s">
        <v>67</v>
      </c>
      <c r="H8020" s="12">
        <v>29.709224115426977</v>
      </c>
      <c r="I8020">
        <f>IF(今年月目标[[#This Row],[月份]]=MONTH(报表日期),1,0)</f>
        <v>1</v>
      </c>
    </row>
    <row r="8021" spans="1:9" x14ac:dyDescent="0.2">
      <c r="A8021" s="3">
        <v>5</v>
      </c>
      <c r="B8021" s="2" t="s">
        <v>21</v>
      </c>
      <c r="C8021" s="2" t="s">
        <v>33</v>
      </c>
      <c r="D8021" s="2">
        <v>1000004166</v>
      </c>
      <c r="E8021" s="2" t="s">
        <v>867</v>
      </c>
      <c r="F8021" s="4" t="s">
        <v>58</v>
      </c>
      <c r="G8021" s="4" t="s">
        <v>73</v>
      </c>
      <c r="H8021" s="12">
        <v>30.452728909212716</v>
      </c>
      <c r="I8021">
        <f>IF(今年月目标[[#This Row],[月份]]=MONTH(报表日期),1,0)</f>
        <v>1</v>
      </c>
    </row>
    <row r="8022" spans="1:9" x14ac:dyDescent="0.2">
      <c r="A8022" s="3">
        <v>5</v>
      </c>
      <c r="B8022" s="2" t="s">
        <v>21</v>
      </c>
      <c r="C8022" s="2" t="s">
        <v>33</v>
      </c>
      <c r="D8022" s="2">
        <v>1000004193</v>
      </c>
      <c r="E8022" s="2" t="s">
        <v>382</v>
      </c>
      <c r="F8022" s="4" t="s">
        <v>46</v>
      </c>
      <c r="G8022" s="4" t="s">
        <v>47</v>
      </c>
      <c r="H8022" s="12">
        <v>83.366819763396578</v>
      </c>
      <c r="I8022">
        <f>IF(今年月目标[[#This Row],[月份]]=MONTH(报表日期),1,0)</f>
        <v>1</v>
      </c>
    </row>
    <row r="8023" spans="1:9" x14ac:dyDescent="0.2">
      <c r="A8023" s="3">
        <v>5</v>
      </c>
      <c r="B8023" s="2" t="s">
        <v>21</v>
      </c>
      <c r="C8023" s="2" t="s">
        <v>33</v>
      </c>
      <c r="D8023" s="2">
        <v>1000004193</v>
      </c>
      <c r="E8023" s="2" t="s">
        <v>382</v>
      </c>
      <c r="F8023" s="4" t="s">
        <v>46</v>
      </c>
      <c r="G8023" s="4" t="s">
        <v>67</v>
      </c>
      <c r="H8023" s="12">
        <v>38.257834745595602</v>
      </c>
      <c r="I8023">
        <f>IF(今年月目标[[#This Row],[月份]]=MONTH(报表日期),1,0)</f>
        <v>1</v>
      </c>
    </row>
    <row r="8024" spans="1:9" x14ac:dyDescent="0.2">
      <c r="A8024" s="3">
        <v>5</v>
      </c>
      <c r="B8024" s="2" t="s">
        <v>21</v>
      </c>
      <c r="C8024" s="2" t="s">
        <v>33</v>
      </c>
      <c r="D8024" s="2">
        <v>1000004193</v>
      </c>
      <c r="E8024" s="2" t="s">
        <v>382</v>
      </c>
      <c r="F8024" s="4" t="s">
        <v>46</v>
      </c>
      <c r="G8024" s="4" t="s">
        <v>77</v>
      </c>
      <c r="H8024" s="12">
        <v>134.95315572556643</v>
      </c>
      <c r="I8024">
        <f>IF(今年月目标[[#This Row],[月份]]=MONTH(报表日期),1,0)</f>
        <v>1</v>
      </c>
    </row>
    <row r="8025" spans="1:9" x14ac:dyDescent="0.2">
      <c r="A8025" s="3">
        <v>5</v>
      </c>
      <c r="B8025" s="2" t="s">
        <v>21</v>
      </c>
      <c r="C8025" s="2" t="s">
        <v>33</v>
      </c>
      <c r="D8025" s="2">
        <v>1000004193</v>
      </c>
      <c r="E8025" s="2" t="s">
        <v>382</v>
      </c>
      <c r="F8025" s="4" t="s">
        <v>46</v>
      </c>
      <c r="G8025" s="4" t="s">
        <v>82</v>
      </c>
      <c r="H8025" s="12">
        <v>11.098717684163947</v>
      </c>
      <c r="I8025">
        <f>IF(今年月目标[[#This Row],[月份]]=MONTH(报表日期),1,0)</f>
        <v>1</v>
      </c>
    </row>
    <row r="8026" spans="1:9" x14ac:dyDescent="0.2">
      <c r="A8026" s="3">
        <v>5</v>
      </c>
      <c r="B8026" s="2" t="s">
        <v>21</v>
      </c>
      <c r="C8026" s="2" t="s">
        <v>33</v>
      </c>
      <c r="D8026" s="2">
        <v>1000004193</v>
      </c>
      <c r="E8026" s="2" t="s">
        <v>382</v>
      </c>
      <c r="F8026" s="4" t="s">
        <v>46</v>
      </c>
      <c r="G8026" s="4" t="s">
        <v>88</v>
      </c>
      <c r="H8026" s="12">
        <v>66.652147981412526</v>
      </c>
      <c r="I8026">
        <f>IF(今年月目标[[#This Row],[月份]]=MONTH(报表日期),1,0)</f>
        <v>1</v>
      </c>
    </row>
    <row r="8027" spans="1:9" x14ac:dyDescent="0.2">
      <c r="A8027" s="3">
        <v>5</v>
      </c>
      <c r="B8027" s="2" t="s">
        <v>21</v>
      </c>
      <c r="C8027" s="2" t="s">
        <v>33</v>
      </c>
      <c r="D8027" s="2">
        <v>1000004220</v>
      </c>
      <c r="E8027" s="2" t="s">
        <v>601</v>
      </c>
      <c r="F8027" s="4" t="s">
        <v>52</v>
      </c>
      <c r="G8027" s="4" t="s">
        <v>62</v>
      </c>
      <c r="H8027" s="12">
        <v>31.869320434581574</v>
      </c>
      <c r="I8027">
        <f>IF(今年月目标[[#This Row],[月份]]=MONTH(报表日期),1,0)</f>
        <v>1</v>
      </c>
    </row>
    <row r="8028" spans="1:9" x14ac:dyDescent="0.2">
      <c r="A8028" s="3">
        <v>5</v>
      </c>
      <c r="B8028" s="2" t="s">
        <v>22</v>
      </c>
      <c r="C8028" s="2" t="s">
        <v>24</v>
      </c>
      <c r="D8028" s="2">
        <v>1000000101</v>
      </c>
      <c r="E8028" s="2" t="s">
        <v>529</v>
      </c>
      <c r="F8028" s="4" t="s">
        <v>58</v>
      </c>
      <c r="G8028" s="4" t="s">
        <v>73</v>
      </c>
      <c r="H8028" s="12">
        <v>4.9481198393387595</v>
      </c>
      <c r="I8028">
        <f>IF(今年月目标[[#This Row],[月份]]=MONTH(报表日期),1,0)</f>
        <v>1</v>
      </c>
    </row>
    <row r="8029" spans="1:9" x14ac:dyDescent="0.2">
      <c r="A8029" s="3">
        <v>5</v>
      </c>
      <c r="B8029" s="2" t="s">
        <v>22</v>
      </c>
      <c r="C8029" s="2" t="s">
        <v>24</v>
      </c>
      <c r="D8029" s="2">
        <v>1000000101</v>
      </c>
      <c r="E8029" s="2" t="s">
        <v>529</v>
      </c>
      <c r="F8029" s="4" t="s">
        <v>58</v>
      </c>
      <c r="G8029" s="4" t="s">
        <v>76</v>
      </c>
      <c r="H8029" s="12">
        <v>2.2603172392859658</v>
      </c>
      <c r="I8029">
        <f>IF(今年月目标[[#This Row],[月份]]=MONTH(报表日期),1,0)</f>
        <v>1</v>
      </c>
    </row>
    <row r="8030" spans="1:9" x14ac:dyDescent="0.2">
      <c r="A8030" s="3">
        <v>5</v>
      </c>
      <c r="B8030" s="2" t="s">
        <v>22</v>
      </c>
      <c r="C8030" s="2" t="s">
        <v>24</v>
      </c>
      <c r="D8030" s="2">
        <v>1000000101</v>
      </c>
      <c r="E8030" s="2" t="s">
        <v>529</v>
      </c>
      <c r="F8030" s="4" t="s">
        <v>52</v>
      </c>
      <c r="G8030" s="4" t="s">
        <v>61</v>
      </c>
      <c r="H8030" s="12">
        <v>2.5370642114200064</v>
      </c>
      <c r="I8030">
        <f>IF(今年月目标[[#This Row],[月份]]=MONTH(报表日期),1,0)</f>
        <v>1</v>
      </c>
    </row>
    <row r="8031" spans="1:9" x14ac:dyDescent="0.2">
      <c r="A8031" s="3">
        <v>5</v>
      </c>
      <c r="B8031" s="2" t="s">
        <v>22</v>
      </c>
      <c r="C8031" s="2" t="s">
        <v>24</v>
      </c>
      <c r="D8031" s="2">
        <v>1000000101</v>
      </c>
      <c r="E8031" s="2" t="s">
        <v>529</v>
      </c>
      <c r="F8031" s="4" t="s">
        <v>52</v>
      </c>
      <c r="G8031" s="4" t="s">
        <v>85</v>
      </c>
      <c r="H8031" s="12">
        <v>3.0665341959042958</v>
      </c>
      <c r="I8031">
        <f>IF(今年月目标[[#This Row],[月份]]=MONTH(报表日期),1,0)</f>
        <v>1</v>
      </c>
    </row>
    <row r="8032" spans="1:9" x14ac:dyDescent="0.2">
      <c r="A8032" s="3">
        <v>5</v>
      </c>
      <c r="B8032" s="2" t="s">
        <v>22</v>
      </c>
      <c r="C8032" s="2" t="s">
        <v>24</v>
      </c>
      <c r="D8032" s="2">
        <v>1000000101</v>
      </c>
      <c r="E8032" s="2" t="s">
        <v>529</v>
      </c>
      <c r="F8032" s="4" t="s">
        <v>46</v>
      </c>
      <c r="G8032" s="4" t="s">
        <v>47</v>
      </c>
      <c r="H8032" s="12">
        <v>0.50141488880571872</v>
      </c>
      <c r="I8032">
        <f>IF(今年月目标[[#This Row],[月份]]=MONTH(报表日期),1,0)</f>
        <v>1</v>
      </c>
    </row>
    <row r="8033" spans="1:9" x14ac:dyDescent="0.2">
      <c r="A8033" s="3">
        <v>5</v>
      </c>
      <c r="B8033" s="2" t="s">
        <v>22</v>
      </c>
      <c r="C8033" s="2" t="s">
        <v>24</v>
      </c>
      <c r="D8033" s="2">
        <v>1000000101</v>
      </c>
      <c r="E8033" s="2" t="s">
        <v>529</v>
      </c>
      <c r="F8033" s="4" t="s">
        <v>46</v>
      </c>
      <c r="G8033" s="4" t="s">
        <v>67</v>
      </c>
      <c r="H8033" s="12">
        <v>12.209759543393297</v>
      </c>
      <c r="I8033">
        <f>IF(今年月目标[[#This Row],[月份]]=MONTH(报表日期),1,0)</f>
        <v>1</v>
      </c>
    </row>
    <row r="8034" spans="1:9" x14ac:dyDescent="0.2">
      <c r="A8034" s="3">
        <v>5</v>
      </c>
      <c r="B8034" s="2" t="s">
        <v>22</v>
      </c>
      <c r="C8034" s="2" t="s">
        <v>24</v>
      </c>
      <c r="D8034" s="2">
        <v>1000000136</v>
      </c>
      <c r="E8034" s="2" t="s">
        <v>278</v>
      </c>
      <c r="F8034" s="4" t="s">
        <v>50</v>
      </c>
      <c r="G8034" s="4" t="s">
        <v>74</v>
      </c>
      <c r="H8034" s="12">
        <v>7.3610558774677557</v>
      </c>
      <c r="I8034">
        <f>IF(今年月目标[[#This Row],[月份]]=MONTH(报表日期),1,0)</f>
        <v>1</v>
      </c>
    </row>
    <row r="8035" spans="1:9" x14ac:dyDescent="0.2">
      <c r="A8035" s="3">
        <v>5</v>
      </c>
      <c r="B8035" s="2" t="s">
        <v>22</v>
      </c>
      <c r="C8035" s="2" t="s">
        <v>24</v>
      </c>
      <c r="D8035" s="2">
        <v>1000000136</v>
      </c>
      <c r="E8035" s="2" t="s">
        <v>278</v>
      </c>
      <c r="F8035" s="4" t="s">
        <v>52</v>
      </c>
      <c r="G8035" s="4" t="s">
        <v>84</v>
      </c>
      <c r="H8035" s="12">
        <v>58.977600290022245</v>
      </c>
      <c r="I8035">
        <f>IF(今年月目标[[#This Row],[月份]]=MONTH(报表日期),1,0)</f>
        <v>1</v>
      </c>
    </row>
    <row r="8036" spans="1:9" x14ac:dyDescent="0.2">
      <c r="A8036" s="3">
        <v>5</v>
      </c>
      <c r="B8036" s="2" t="s">
        <v>22</v>
      </c>
      <c r="C8036" s="2" t="s">
        <v>24</v>
      </c>
      <c r="D8036" s="2">
        <v>1000000165</v>
      </c>
      <c r="E8036" s="2" t="s">
        <v>257</v>
      </c>
      <c r="F8036" s="4" t="s">
        <v>48</v>
      </c>
      <c r="G8036" s="4" t="s">
        <v>80</v>
      </c>
      <c r="H8036" s="12">
        <v>64.84479946734379</v>
      </c>
      <c r="I8036">
        <f>IF(今年月目标[[#This Row],[月份]]=MONTH(报表日期),1,0)</f>
        <v>1</v>
      </c>
    </row>
    <row r="8037" spans="1:9" x14ac:dyDescent="0.2">
      <c r="A8037" s="3">
        <v>5</v>
      </c>
      <c r="B8037" s="2" t="s">
        <v>22</v>
      </c>
      <c r="C8037" s="2" t="s">
        <v>24</v>
      </c>
      <c r="D8037" s="2">
        <v>1000000165</v>
      </c>
      <c r="E8037" s="2" t="s">
        <v>257</v>
      </c>
      <c r="F8037" s="4" t="s">
        <v>58</v>
      </c>
      <c r="G8037" s="4" t="s">
        <v>73</v>
      </c>
      <c r="H8037" s="12">
        <v>13.719722150150586</v>
      </c>
      <c r="I8037">
        <f>IF(今年月目标[[#This Row],[月份]]=MONTH(报表日期),1,0)</f>
        <v>1</v>
      </c>
    </row>
    <row r="8038" spans="1:9" x14ac:dyDescent="0.2">
      <c r="A8038" s="3">
        <v>5</v>
      </c>
      <c r="B8038" s="2" t="s">
        <v>22</v>
      </c>
      <c r="C8038" s="2" t="s">
        <v>24</v>
      </c>
      <c r="D8038" s="2">
        <v>1000000165</v>
      </c>
      <c r="E8038" s="2" t="s">
        <v>257</v>
      </c>
      <c r="F8038" s="4" t="s">
        <v>50</v>
      </c>
      <c r="G8038" s="4" t="s">
        <v>69</v>
      </c>
      <c r="H8038" s="12">
        <v>126.31523177244127</v>
      </c>
      <c r="I8038">
        <f>IF(今年月目标[[#This Row],[月份]]=MONTH(报表日期),1,0)</f>
        <v>1</v>
      </c>
    </row>
    <row r="8039" spans="1:9" x14ac:dyDescent="0.2">
      <c r="A8039" s="3">
        <v>5</v>
      </c>
      <c r="B8039" s="2" t="s">
        <v>22</v>
      </c>
      <c r="C8039" s="2" t="s">
        <v>24</v>
      </c>
      <c r="D8039" s="2">
        <v>1000000165</v>
      </c>
      <c r="E8039" s="2" t="s">
        <v>257</v>
      </c>
      <c r="F8039" s="4" t="s">
        <v>50</v>
      </c>
      <c r="G8039" s="4" t="s">
        <v>74</v>
      </c>
      <c r="H8039" s="12">
        <v>8.6746225127683392</v>
      </c>
      <c r="I8039">
        <f>IF(今年月目标[[#This Row],[月份]]=MONTH(报表日期),1,0)</f>
        <v>1</v>
      </c>
    </row>
    <row r="8040" spans="1:9" x14ac:dyDescent="0.2">
      <c r="A8040" s="3">
        <v>5</v>
      </c>
      <c r="B8040" s="2" t="s">
        <v>22</v>
      </c>
      <c r="C8040" s="2" t="s">
        <v>24</v>
      </c>
      <c r="D8040" s="2">
        <v>1000000165</v>
      </c>
      <c r="E8040" s="2" t="s">
        <v>257</v>
      </c>
      <c r="F8040" s="4" t="s">
        <v>52</v>
      </c>
      <c r="G8040" s="4" t="s">
        <v>75</v>
      </c>
      <c r="H8040" s="12">
        <v>1.0189839213589411</v>
      </c>
      <c r="I8040">
        <f>IF(今年月目标[[#This Row],[月份]]=MONTH(报表日期),1,0)</f>
        <v>1</v>
      </c>
    </row>
    <row r="8041" spans="1:9" x14ac:dyDescent="0.2">
      <c r="A8041" s="3">
        <v>5</v>
      </c>
      <c r="B8041" s="2" t="s">
        <v>22</v>
      </c>
      <c r="C8041" s="2" t="s">
        <v>24</v>
      </c>
      <c r="D8041" s="2">
        <v>1000000165</v>
      </c>
      <c r="E8041" s="2" t="s">
        <v>257</v>
      </c>
      <c r="F8041" s="4" t="s">
        <v>46</v>
      </c>
      <c r="G8041" s="4" t="s">
        <v>47</v>
      </c>
      <c r="H8041" s="12">
        <v>4.4102788450748163</v>
      </c>
      <c r="I8041">
        <f>IF(今年月目标[[#This Row],[月份]]=MONTH(报表日期),1,0)</f>
        <v>1</v>
      </c>
    </row>
    <row r="8042" spans="1:9" x14ac:dyDescent="0.2">
      <c r="A8042" s="3">
        <v>5</v>
      </c>
      <c r="B8042" s="2" t="s">
        <v>22</v>
      </c>
      <c r="C8042" s="2" t="s">
        <v>24</v>
      </c>
      <c r="D8042" s="2">
        <v>1000000166</v>
      </c>
      <c r="E8042" s="2" t="s">
        <v>252</v>
      </c>
      <c r="F8042" s="4" t="s">
        <v>48</v>
      </c>
      <c r="G8042" s="4" t="s">
        <v>86</v>
      </c>
      <c r="H8042" s="12">
        <v>236.75337508380977</v>
      </c>
      <c r="I8042">
        <f>IF(今年月目标[[#This Row],[月份]]=MONTH(报表日期),1,0)</f>
        <v>1</v>
      </c>
    </row>
    <row r="8043" spans="1:9" x14ac:dyDescent="0.2">
      <c r="A8043" s="3">
        <v>5</v>
      </c>
      <c r="B8043" s="2" t="s">
        <v>22</v>
      </c>
      <c r="C8043" s="2" t="s">
        <v>24</v>
      </c>
      <c r="D8043" s="2">
        <v>1000000166</v>
      </c>
      <c r="E8043" s="2" t="s">
        <v>252</v>
      </c>
      <c r="F8043" s="4" t="s">
        <v>58</v>
      </c>
      <c r="G8043" s="4" t="s">
        <v>73</v>
      </c>
      <c r="H8043" s="12">
        <v>240.85042297648491</v>
      </c>
      <c r="I8043">
        <f>IF(今年月目标[[#This Row],[月份]]=MONTH(报表日期),1,0)</f>
        <v>1</v>
      </c>
    </row>
    <row r="8044" spans="1:9" x14ac:dyDescent="0.2">
      <c r="A8044" s="3">
        <v>5</v>
      </c>
      <c r="B8044" s="2" t="s">
        <v>22</v>
      </c>
      <c r="C8044" s="2" t="s">
        <v>24</v>
      </c>
      <c r="D8044" s="2">
        <v>1000000166</v>
      </c>
      <c r="E8044" s="2" t="s">
        <v>252</v>
      </c>
      <c r="F8044" s="4" t="s">
        <v>52</v>
      </c>
      <c r="G8044" s="4" t="s">
        <v>75</v>
      </c>
      <c r="H8044" s="12">
        <v>14.107167750741729</v>
      </c>
      <c r="I8044">
        <f>IF(今年月目标[[#This Row],[月份]]=MONTH(报表日期),1,0)</f>
        <v>1</v>
      </c>
    </row>
    <row r="8045" spans="1:9" x14ac:dyDescent="0.2">
      <c r="A8045" s="3">
        <v>5</v>
      </c>
      <c r="B8045" s="2" t="s">
        <v>22</v>
      </c>
      <c r="C8045" s="2" t="s">
        <v>24</v>
      </c>
      <c r="D8045" s="2">
        <v>1000000166</v>
      </c>
      <c r="E8045" s="2" t="s">
        <v>252</v>
      </c>
      <c r="F8045" s="4" t="s">
        <v>46</v>
      </c>
      <c r="G8045" s="4" t="s">
        <v>47</v>
      </c>
      <c r="H8045" s="12">
        <v>6.1317455329697221</v>
      </c>
      <c r="I8045">
        <f>IF(今年月目标[[#This Row],[月份]]=MONTH(报表日期),1,0)</f>
        <v>1</v>
      </c>
    </row>
    <row r="8046" spans="1:9" x14ac:dyDescent="0.2">
      <c r="A8046" s="3">
        <v>5</v>
      </c>
      <c r="B8046" s="2" t="s">
        <v>22</v>
      </c>
      <c r="C8046" s="2" t="s">
        <v>24</v>
      </c>
      <c r="D8046" s="2">
        <v>1000000166</v>
      </c>
      <c r="E8046" s="2" t="s">
        <v>252</v>
      </c>
      <c r="F8046" s="4" t="s">
        <v>46</v>
      </c>
      <c r="G8046" s="4" t="s">
        <v>88</v>
      </c>
      <c r="H8046" s="12">
        <v>86.360227803188678</v>
      </c>
      <c r="I8046">
        <f>IF(今年月目标[[#This Row],[月份]]=MONTH(报表日期),1,0)</f>
        <v>1</v>
      </c>
    </row>
    <row r="8047" spans="1:9" x14ac:dyDescent="0.2">
      <c r="A8047" s="3">
        <v>5</v>
      </c>
      <c r="B8047" s="2" t="s">
        <v>22</v>
      </c>
      <c r="C8047" s="2" t="s">
        <v>24</v>
      </c>
      <c r="D8047" s="2">
        <v>1000000447</v>
      </c>
      <c r="E8047" s="2" t="s">
        <v>333</v>
      </c>
      <c r="F8047" s="4" t="s">
        <v>46</v>
      </c>
      <c r="G8047" s="4" t="s">
        <v>54</v>
      </c>
      <c r="H8047" s="12">
        <v>490.98850048369138</v>
      </c>
      <c r="I8047">
        <f>IF(今年月目标[[#This Row],[月份]]=MONTH(报表日期),1,0)</f>
        <v>1</v>
      </c>
    </row>
    <row r="8048" spans="1:9" x14ac:dyDescent="0.2">
      <c r="A8048" s="3">
        <v>5</v>
      </c>
      <c r="B8048" s="2" t="s">
        <v>22</v>
      </c>
      <c r="C8048" s="2" t="s">
        <v>24</v>
      </c>
      <c r="D8048" s="2">
        <v>1000000447</v>
      </c>
      <c r="E8048" s="2" t="s">
        <v>333</v>
      </c>
      <c r="F8048" s="4" t="s">
        <v>46</v>
      </c>
      <c r="G8048" s="4" t="s">
        <v>78</v>
      </c>
      <c r="H8048" s="12">
        <v>317.99411640415877</v>
      </c>
      <c r="I8048">
        <f>IF(今年月目标[[#This Row],[月份]]=MONTH(报表日期),1,0)</f>
        <v>1</v>
      </c>
    </row>
    <row r="8049" spans="1:9" x14ac:dyDescent="0.2">
      <c r="A8049" s="3">
        <v>5</v>
      </c>
      <c r="B8049" s="2" t="s">
        <v>22</v>
      </c>
      <c r="C8049" s="2" t="s">
        <v>24</v>
      </c>
      <c r="D8049" s="2">
        <v>1000000447</v>
      </c>
      <c r="E8049" s="2" t="s">
        <v>333</v>
      </c>
      <c r="F8049" s="4" t="s">
        <v>46</v>
      </c>
      <c r="G8049" s="4" t="s">
        <v>88</v>
      </c>
      <c r="H8049" s="12">
        <v>60.76061654405175</v>
      </c>
      <c r="I8049">
        <f>IF(今年月目标[[#This Row],[月份]]=MONTH(报表日期),1,0)</f>
        <v>1</v>
      </c>
    </row>
    <row r="8050" spans="1:9" x14ac:dyDescent="0.2">
      <c r="A8050" s="3">
        <v>5</v>
      </c>
      <c r="B8050" s="2" t="s">
        <v>22</v>
      </c>
      <c r="C8050" s="2" t="s">
        <v>24</v>
      </c>
      <c r="D8050" s="2">
        <v>1000000655</v>
      </c>
      <c r="E8050" s="2" t="s">
        <v>566</v>
      </c>
      <c r="F8050" s="4" t="s">
        <v>44</v>
      </c>
      <c r="G8050" s="4" t="s">
        <v>55</v>
      </c>
      <c r="H8050" s="12">
        <v>16.014278142929335</v>
      </c>
      <c r="I8050">
        <f>IF(今年月目标[[#This Row],[月份]]=MONTH(报表日期),1,0)</f>
        <v>1</v>
      </c>
    </row>
    <row r="8051" spans="1:9" x14ac:dyDescent="0.2">
      <c r="A8051" s="3">
        <v>5</v>
      </c>
      <c r="B8051" s="2" t="s">
        <v>22</v>
      </c>
      <c r="C8051" s="2" t="s">
        <v>24</v>
      </c>
      <c r="D8051" s="2">
        <v>1000000655</v>
      </c>
      <c r="E8051" s="2" t="s">
        <v>566</v>
      </c>
      <c r="F8051" s="4" t="s">
        <v>52</v>
      </c>
      <c r="G8051" s="4" t="s">
        <v>75</v>
      </c>
      <c r="H8051" s="12">
        <v>9.3837790083883785</v>
      </c>
      <c r="I8051">
        <f>IF(今年月目标[[#This Row],[月份]]=MONTH(报表日期),1,0)</f>
        <v>1</v>
      </c>
    </row>
    <row r="8052" spans="1:9" x14ac:dyDescent="0.2">
      <c r="A8052" s="3">
        <v>5</v>
      </c>
      <c r="B8052" s="2" t="s">
        <v>22</v>
      </c>
      <c r="C8052" s="2" t="s">
        <v>24</v>
      </c>
      <c r="D8052" s="2">
        <v>1000000958</v>
      </c>
      <c r="E8052" s="2" t="s">
        <v>425</v>
      </c>
      <c r="F8052" s="4" t="s">
        <v>46</v>
      </c>
      <c r="G8052" s="4" t="s">
        <v>47</v>
      </c>
      <c r="H8052" s="12">
        <v>63.668782661990342</v>
      </c>
      <c r="I8052">
        <f>IF(今年月目标[[#This Row],[月份]]=MONTH(报表日期),1,0)</f>
        <v>1</v>
      </c>
    </row>
    <row r="8053" spans="1:9" x14ac:dyDescent="0.2">
      <c r="A8053" s="3">
        <v>5</v>
      </c>
      <c r="B8053" s="2" t="s">
        <v>22</v>
      </c>
      <c r="C8053" s="2" t="s">
        <v>24</v>
      </c>
      <c r="D8053" s="2">
        <v>1000001081</v>
      </c>
      <c r="E8053" s="2" t="s">
        <v>496</v>
      </c>
      <c r="F8053" s="4" t="s">
        <v>52</v>
      </c>
      <c r="G8053" s="4" t="s">
        <v>85</v>
      </c>
      <c r="H8053" s="12">
        <v>52.89379384664042</v>
      </c>
      <c r="I8053">
        <f>IF(今年月目标[[#This Row],[月份]]=MONTH(报表日期),1,0)</f>
        <v>1</v>
      </c>
    </row>
    <row r="8054" spans="1:9" x14ac:dyDescent="0.2">
      <c r="A8054" s="3">
        <v>5</v>
      </c>
      <c r="B8054" s="2" t="s">
        <v>22</v>
      </c>
      <c r="C8054" s="2" t="s">
        <v>24</v>
      </c>
      <c r="D8054" s="2">
        <v>1000001534</v>
      </c>
      <c r="E8054" s="2" t="s">
        <v>831</v>
      </c>
      <c r="F8054" s="4" t="s">
        <v>50</v>
      </c>
      <c r="G8054" s="4" t="s">
        <v>51</v>
      </c>
      <c r="H8054" s="12">
        <v>21.841056832073644</v>
      </c>
      <c r="I8054">
        <f>IF(今年月目标[[#This Row],[月份]]=MONTH(报表日期),1,0)</f>
        <v>1</v>
      </c>
    </row>
    <row r="8055" spans="1:9" x14ac:dyDescent="0.2">
      <c r="A8055" s="3">
        <v>5</v>
      </c>
      <c r="B8055" s="2" t="s">
        <v>22</v>
      </c>
      <c r="C8055" s="2" t="s">
        <v>24</v>
      </c>
      <c r="D8055" s="2">
        <v>1000001699</v>
      </c>
      <c r="E8055" s="2" t="s">
        <v>345</v>
      </c>
      <c r="F8055" s="4" t="s">
        <v>44</v>
      </c>
      <c r="G8055" s="4" t="s">
        <v>70</v>
      </c>
      <c r="H8055" s="12">
        <v>66.784024649062957</v>
      </c>
      <c r="I8055">
        <f>IF(今年月目标[[#This Row],[月份]]=MONTH(报表日期),1,0)</f>
        <v>1</v>
      </c>
    </row>
    <row r="8056" spans="1:9" x14ac:dyDescent="0.2">
      <c r="A8056" s="3">
        <v>5</v>
      </c>
      <c r="B8056" s="2" t="s">
        <v>22</v>
      </c>
      <c r="C8056" s="2" t="s">
        <v>24</v>
      </c>
      <c r="D8056" s="2">
        <v>1000001699</v>
      </c>
      <c r="E8056" s="2" t="s">
        <v>345</v>
      </c>
      <c r="F8056" s="4" t="s">
        <v>44</v>
      </c>
      <c r="G8056" s="4" t="s">
        <v>79</v>
      </c>
      <c r="H8056" s="12">
        <v>10.483716904474623</v>
      </c>
      <c r="I8056">
        <f>IF(今年月目标[[#This Row],[月份]]=MONTH(报表日期),1,0)</f>
        <v>1</v>
      </c>
    </row>
    <row r="8057" spans="1:9" x14ac:dyDescent="0.2">
      <c r="A8057" s="3">
        <v>5</v>
      </c>
      <c r="B8057" s="2" t="s">
        <v>22</v>
      </c>
      <c r="C8057" s="2" t="s">
        <v>24</v>
      </c>
      <c r="D8057" s="2">
        <v>1000001699</v>
      </c>
      <c r="E8057" s="2" t="s">
        <v>345</v>
      </c>
      <c r="F8057" s="4" t="s">
        <v>48</v>
      </c>
      <c r="G8057" s="4" t="s">
        <v>49</v>
      </c>
      <c r="H8057" s="12">
        <v>8.6215077747887214</v>
      </c>
      <c r="I8057">
        <f>IF(今年月目标[[#This Row],[月份]]=MONTH(报表日期),1,0)</f>
        <v>1</v>
      </c>
    </row>
    <row r="8058" spans="1:9" x14ac:dyDescent="0.2">
      <c r="A8058" s="3">
        <v>5</v>
      </c>
      <c r="B8058" s="2" t="s">
        <v>22</v>
      </c>
      <c r="C8058" s="2" t="s">
        <v>24</v>
      </c>
      <c r="D8058" s="2">
        <v>1000001699</v>
      </c>
      <c r="E8058" s="2" t="s">
        <v>345</v>
      </c>
      <c r="F8058" s="4" t="s">
        <v>48</v>
      </c>
      <c r="G8058" s="4" t="s">
        <v>48</v>
      </c>
      <c r="H8058" s="12">
        <v>22.518456443730585</v>
      </c>
      <c r="I8058">
        <f>IF(今年月目标[[#This Row],[月份]]=MONTH(报表日期),1,0)</f>
        <v>1</v>
      </c>
    </row>
    <row r="8059" spans="1:9" x14ac:dyDescent="0.2">
      <c r="A8059" s="3">
        <v>5</v>
      </c>
      <c r="B8059" s="2" t="s">
        <v>22</v>
      </c>
      <c r="C8059" s="2" t="s">
        <v>24</v>
      </c>
      <c r="D8059" s="2">
        <v>1000001699</v>
      </c>
      <c r="E8059" s="2" t="s">
        <v>345</v>
      </c>
      <c r="F8059" s="4" t="s">
        <v>48</v>
      </c>
      <c r="G8059" s="4" t="s">
        <v>80</v>
      </c>
      <c r="H8059" s="12">
        <v>59.226735575701937</v>
      </c>
      <c r="I8059">
        <f>IF(今年月目标[[#This Row],[月份]]=MONTH(报表日期),1,0)</f>
        <v>1</v>
      </c>
    </row>
    <row r="8060" spans="1:9" x14ac:dyDescent="0.2">
      <c r="A8060" s="3">
        <v>5</v>
      </c>
      <c r="B8060" s="2" t="s">
        <v>22</v>
      </c>
      <c r="C8060" s="2" t="s">
        <v>24</v>
      </c>
      <c r="D8060" s="2">
        <v>1000001699</v>
      </c>
      <c r="E8060" s="2" t="s">
        <v>345</v>
      </c>
      <c r="F8060" s="4" t="s">
        <v>48</v>
      </c>
      <c r="G8060" s="4" t="s">
        <v>86</v>
      </c>
      <c r="H8060" s="12">
        <v>14.651401321385553</v>
      </c>
      <c r="I8060">
        <f>IF(今年月目标[[#This Row],[月份]]=MONTH(报表日期),1,0)</f>
        <v>1</v>
      </c>
    </row>
    <row r="8061" spans="1:9" x14ac:dyDescent="0.2">
      <c r="A8061" s="3">
        <v>5</v>
      </c>
      <c r="B8061" s="2" t="s">
        <v>22</v>
      </c>
      <c r="C8061" s="2" t="s">
        <v>24</v>
      </c>
      <c r="D8061" s="2">
        <v>1000001699</v>
      </c>
      <c r="E8061" s="2" t="s">
        <v>345</v>
      </c>
      <c r="F8061" s="4" t="s">
        <v>48</v>
      </c>
      <c r="G8061" s="4" t="s">
        <v>87</v>
      </c>
      <c r="H8061" s="12">
        <v>161.35328172892039</v>
      </c>
      <c r="I8061">
        <f>IF(今年月目标[[#This Row],[月份]]=MONTH(报表日期),1,0)</f>
        <v>1</v>
      </c>
    </row>
    <row r="8062" spans="1:9" x14ac:dyDescent="0.2">
      <c r="A8062" s="3">
        <v>5</v>
      </c>
      <c r="B8062" s="2" t="s">
        <v>22</v>
      </c>
      <c r="C8062" s="2" t="s">
        <v>24</v>
      </c>
      <c r="D8062" s="2">
        <v>1000001699</v>
      </c>
      <c r="E8062" s="2" t="s">
        <v>345</v>
      </c>
      <c r="F8062" s="4" t="s">
        <v>50</v>
      </c>
      <c r="G8062" s="4" t="s">
        <v>50</v>
      </c>
      <c r="H8062" s="12">
        <v>8.8885619207582334</v>
      </c>
      <c r="I8062">
        <f>IF(今年月目标[[#This Row],[月份]]=MONTH(报表日期),1,0)</f>
        <v>1</v>
      </c>
    </row>
    <row r="8063" spans="1:9" x14ac:dyDescent="0.2">
      <c r="A8063" s="3">
        <v>5</v>
      </c>
      <c r="B8063" s="2" t="s">
        <v>22</v>
      </c>
      <c r="C8063" s="2" t="s">
        <v>24</v>
      </c>
      <c r="D8063" s="2">
        <v>1000001699</v>
      </c>
      <c r="E8063" s="2" t="s">
        <v>345</v>
      </c>
      <c r="F8063" s="4" t="s">
        <v>50</v>
      </c>
      <c r="G8063" s="4" t="s">
        <v>74</v>
      </c>
      <c r="H8063" s="12">
        <v>28.435933892477379</v>
      </c>
      <c r="I8063">
        <f>IF(今年月目标[[#This Row],[月份]]=MONTH(报表日期),1,0)</f>
        <v>1</v>
      </c>
    </row>
    <row r="8064" spans="1:9" x14ac:dyDescent="0.2">
      <c r="A8064" s="3">
        <v>5</v>
      </c>
      <c r="B8064" s="2" t="s">
        <v>22</v>
      </c>
      <c r="C8064" s="2" t="s">
        <v>24</v>
      </c>
      <c r="D8064" s="2">
        <v>1000001699</v>
      </c>
      <c r="E8064" s="2" t="s">
        <v>345</v>
      </c>
      <c r="F8064" s="4" t="s">
        <v>52</v>
      </c>
      <c r="G8064" s="4" t="s">
        <v>62</v>
      </c>
      <c r="H8064" s="12">
        <v>16.954601993896137</v>
      </c>
      <c r="I8064">
        <f>IF(今年月目标[[#This Row],[月份]]=MONTH(报表日期),1,0)</f>
        <v>1</v>
      </c>
    </row>
    <row r="8065" spans="1:9" x14ac:dyDescent="0.2">
      <c r="A8065" s="3">
        <v>5</v>
      </c>
      <c r="B8065" s="2" t="s">
        <v>22</v>
      </c>
      <c r="C8065" s="2" t="s">
        <v>24</v>
      </c>
      <c r="D8065" s="2">
        <v>1000001699</v>
      </c>
      <c r="E8065" s="2" t="s">
        <v>345</v>
      </c>
      <c r="F8065" s="4" t="s">
        <v>52</v>
      </c>
      <c r="G8065" s="4" t="s">
        <v>72</v>
      </c>
      <c r="H8065" s="12">
        <v>2.1374680177435437</v>
      </c>
      <c r="I8065">
        <f>IF(今年月目标[[#This Row],[月份]]=MONTH(报表日期),1,0)</f>
        <v>1</v>
      </c>
    </row>
    <row r="8066" spans="1:9" x14ac:dyDescent="0.2">
      <c r="A8066" s="3">
        <v>5</v>
      </c>
      <c r="B8066" s="2" t="s">
        <v>22</v>
      </c>
      <c r="C8066" s="2" t="s">
        <v>24</v>
      </c>
      <c r="D8066" s="2">
        <v>1000001699</v>
      </c>
      <c r="E8066" s="2" t="s">
        <v>345</v>
      </c>
      <c r="F8066" s="4" t="s">
        <v>52</v>
      </c>
      <c r="G8066" s="4" t="s">
        <v>85</v>
      </c>
      <c r="H8066" s="12">
        <v>95.456477696600473</v>
      </c>
      <c r="I8066">
        <f>IF(今年月目标[[#This Row],[月份]]=MONTH(报表日期),1,0)</f>
        <v>1</v>
      </c>
    </row>
    <row r="8067" spans="1:9" x14ac:dyDescent="0.2">
      <c r="A8067" s="3">
        <v>5</v>
      </c>
      <c r="B8067" s="2" t="s">
        <v>22</v>
      </c>
      <c r="C8067" s="2" t="s">
        <v>24</v>
      </c>
      <c r="D8067" s="2">
        <v>1000001777</v>
      </c>
      <c r="E8067" s="2" t="s">
        <v>199</v>
      </c>
      <c r="F8067" s="4" t="s">
        <v>48</v>
      </c>
      <c r="G8067" s="4" t="s">
        <v>80</v>
      </c>
      <c r="H8067" s="12">
        <v>11.489006890830657</v>
      </c>
      <c r="I8067">
        <f>IF(今年月目标[[#This Row],[月份]]=MONTH(报表日期),1,0)</f>
        <v>1</v>
      </c>
    </row>
    <row r="8068" spans="1:9" x14ac:dyDescent="0.2">
      <c r="A8068" s="3">
        <v>5</v>
      </c>
      <c r="B8068" s="2" t="s">
        <v>22</v>
      </c>
      <c r="C8068" s="2" t="s">
        <v>24</v>
      </c>
      <c r="D8068" s="2">
        <v>1000001777</v>
      </c>
      <c r="E8068" s="2" t="s">
        <v>199</v>
      </c>
      <c r="F8068" s="4" t="s">
        <v>58</v>
      </c>
      <c r="G8068" s="4" t="s">
        <v>65</v>
      </c>
      <c r="H8068" s="12">
        <v>9.8944234823952986</v>
      </c>
      <c r="I8068">
        <f>IF(今年月目标[[#This Row],[月份]]=MONTH(报表日期),1,0)</f>
        <v>1</v>
      </c>
    </row>
    <row r="8069" spans="1:9" x14ac:dyDescent="0.2">
      <c r="A8069" s="3">
        <v>5</v>
      </c>
      <c r="B8069" s="2" t="s">
        <v>22</v>
      </c>
      <c r="C8069" s="2" t="s">
        <v>24</v>
      </c>
      <c r="D8069" s="2">
        <v>1000001777</v>
      </c>
      <c r="E8069" s="2" t="s">
        <v>199</v>
      </c>
      <c r="F8069" s="4" t="s">
        <v>58</v>
      </c>
      <c r="G8069" s="4" t="s">
        <v>76</v>
      </c>
      <c r="H8069" s="12">
        <v>2.3116398891381746</v>
      </c>
      <c r="I8069">
        <f>IF(今年月目标[[#This Row],[月份]]=MONTH(报表日期),1,0)</f>
        <v>1</v>
      </c>
    </row>
    <row r="8070" spans="1:9" x14ac:dyDescent="0.2">
      <c r="A8070" s="3">
        <v>5</v>
      </c>
      <c r="B8070" s="2" t="s">
        <v>22</v>
      </c>
      <c r="C8070" s="2" t="s">
        <v>24</v>
      </c>
      <c r="D8070" s="2">
        <v>1000001777</v>
      </c>
      <c r="E8070" s="2" t="s">
        <v>199</v>
      </c>
      <c r="F8070" s="4" t="s">
        <v>50</v>
      </c>
      <c r="G8070" s="4" t="s">
        <v>51</v>
      </c>
      <c r="H8070" s="12">
        <v>74.24239573865114</v>
      </c>
      <c r="I8070">
        <f>IF(今年月目标[[#This Row],[月份]]=MONTH(报表日期),1,0)</f>
        <v>1</v>
      </c>
    </row>
    <row r="8071" spans="1:9" x14ac:dyDescent="0.2">
      <c r="A8071" s="3">
        <v>5</v>
      </c>
      <c r="B8071" s="2" t="s">
        <v>22</v>
      </c>
      <c r="C8071" s="2" t="s">
        <v>24</v>
      </c>
      <c r="D8071" s="2">
        <v>1000001777</v>
      </c>
      <c r="E8071" s="2" t="s">
        <v>199</v>
      </c>
      <c r="F8071" s="4" t="s">
        <v>50</v>
      </c>
      <c r="G8071" s="4" t="s">
        <v>69</v>
      </c>
      <c r="H8071" s="12">
        <v>8.9509925314156753</v>
      </c>
      <c r="I8071">
        <f>IF(今年月目标[[#This Row],[月份]]=MONTH(报表日期),1,0)</f>
        <v>1</v>
      </c>
    </row>
    <row r="8072" spans="1:9" x14ac:dyDescent="0.2">
      <c r="A8072" s="3">
        <v>5</v>
      </c>
      <c r="B8072" s="2" t="s">
        <v>22</v>
      </c>
      <c r="C8072" s="2" t="s">
        <v>24</v>
      </c>
      <c r="D8072" s="2">
        <v>1000001777</v>
      </c>
      <c r="E8072" s="2" t="s">
        <v>199</v>
      </c>
      <c r="F8072" s="4" t="s">
        <v>50</v>
      </c>
      <c r="G8072" s="4" t="s">
        <v>74</v>
      </c>
      <c r="H8072" s="12">
        <v>1.2000687145146023</v>
      </c>
      <c r="I8072">
        <f>IF(今年月目标[[#This Row],[月份]]=MONTH(报表日期),1,0)</f>
        <v>1</v>
      </c>
    </row>
    <row r="8073" spans="1:9" x14ac:dyDescent="0.2">
      <c r="A8073" s="3">
        <v>5</v>
      </c>
      <c r="B8073" s="2" t="s">
        <v>22</v>
      </c>
      <c r="C8073" s="2" t="s">
        <v>24</v>
      </c>
      <c r="D8073" s="2">
        <v>1000001777</v>
      </c>
      <c r="E8073" s="2" t="s">
        <v>199</v>
      </c>
      <c r="F8073" s="4" t="s">
        <v>56</v>
      </c>
      <c r="G8073" s="4" t="s">
        <v>66</v>
      </c>
      <c r="H8073" s="12">
        <v>0.78371303560830829</v>
      </c>
      <c r="I8073">
        <f>IF(今年月目标[[#This Row],[月份]]=MONTH(报表日期),1,0)</f>
        <v>1</v>
      </c>
    </row>
    <row r="8074" spans="1:9" x14ac:dyDescent="0.2">
      <c r="A8074" s="3">
        <v>5</v>
      </c>
      <c r="B8074" s="2" t="s">
        <v>22</v>
      </c>
      <c r="C8074" s="2" t="s">
        <v>24</v>
      </c>
      <c r="D8074" s="2">
        <v>1000001785</v>
      </c>
      <c r="E8074" s="2" t="s">
        <v>710</v>
      </c>
      <c r="F8074" s="4" t="s">
        <v>50</v>
      </c>
      <c r="G8074" s="4" t="s">
        <v>51</v>
      </c>
      <c r="H8074" s="12">
        <v>4.3223993444060111</v>
      </c>
      <c r="I8074">
        <f>IF(今年月目标[[#This Row],[月份]]=MONTH(报表日期),1,0)</f>
        <v>1</v>
      </c>
    </row>
    <row r="8075" spans="1:9" x14ac:dyDescent="0.2">
      <c r="A8075" s="3">
        <v>5</v>
      </c>
      <c r="B8075" s="2" t="s">
        <v>22</v>
      </c>
      <c r="C8075" s="2" t="s">
        <v>24</v>
      </c>
      <c r="D8075" s="2">
        <v>1000001785</v>
      </c>
      <c r="E8075" s="2" t="s">
        <v>710</v>
      </c>
      <c r="F8075" s="4" t="s">
        <v>50</v>
      </c>
      <c r="G8075" s="4" t="s">
        <v>69</v>
      </c>
      <c r="H8075" s="12">
        <v>10.484053662653013</v>
      </c>
      <c r="I8075">
        <f>IF(今年月目标[[#This Row],[月份]]=MONTH(报表日期),1,0)</f>
        <v>1</v>
      </c>
    </row>
    <row r="8076" spans="1:9" x14ac:dyDescent="0.2">
      <c r="A8076" s="3">
        <v>5</v>
      </c>
      <c r="B8076" s="2" t="s">
        <v>22</v>
      </c>
      <c r="C8076" s="2" t="s">
        <v>24</v>
      </c>
      <c r="D8076" s="2">
        <v>1000001904</v>
      </c>
      <c r="E8076" s="2" t="s">
        <v>290</v>
      </c>
      <c r="F8076" s="4" t="s">
        <v>46</v>
      </c>
      <c r="G8076" s="4" t="s">
        <v>47</v>
      </c>
      <c r="H8076" s="12">
        <v>3.6416502574568854</v>
      </c>
      <c r="I8076">
        <f>IF(今年月目标[[#This Row],[月份]]=MONTH(报表日期),1,0)</f>
        <v>1</v>
      </c>
    </row>
    <row r="8077" spans="1:9" x14ac:dyDescent="0.2">
      <c r="A8077" s="3">
        <v>5</v>
      </c>
      <c r="B8077" s="2" t="s">
        <v>22</v>
      </c>
      <c r="C8077" s="2" t="s">
        <v>24</v>
      </c>
      <c r="D8077" s="2">
        <v>1000001967</v>
      </c>
      <c r="E8077" s="2" t="s">
        <v>499</v>
      </c>
      <c r="F8077" s="4" t="s">
        <v>48</v>
      </c>
      <c r="G8077" s="4" t="s">
        <v>86</v>
      </c>
      <c r="H8077" s="12">
        <v>3.892820408304531</v>
      </c>
      <c r="I8077">
        <f>IF(今年月目标[[#This Row],[月份]]=MONTH(报表日期),1,0)</f>
        <v>1</v>
      </c>
    </row>
    <row r="8078" spans="1:9" x14ac:dyDescent="0.2">
      <c r="A8078" s="3">
        <v>5</v>
      </c>
      <c r="B8078" s="2" t="s">
        <v>22</v>
      </c>
      <c r="C8078" s="2" t="s">
        <v>24</v>
      </c>
      <c r="D8078" s="2">
        <v>1000002219</v>
      </c>
      <c r="E8078" s="2" t="s">
        <v>623</v>
      </c>
      <c r="F8078" s="4" t="s">
        <v>52</v>
      </c>
      <c r="G8078" s="4" t="s">
        <v>75</v>
      </c>
      <c r="H8078" s="12">
        <v>67.503333504094769</v>
      </c>
      <c r="I8078">
        <f>IF(今年月目标[[#This Row],[月份]]=MONTH(报表日期),1,0)</f>
        <v>1</v>
      </c>
    </row>
    <row r="8079" spans="1:9" x14ac:dyDescent="0.2">
      <c r="A8079" s="3">
        <v>5</v>
      </c>
      <c r="B8079" s="2" t="s">
        <v>22</v>
      </c>
      <c r="C8079" s="2" t="s">
        <v>24</v>
      </c>
      <c r="D8079" s="2">
        <v>1000002246</v>
      </c>
      <c r="E8079" s="2" t="s">
        <v>640</v>
      </c>
      <c r="F8079" s="4" t="s">
        <v>44</v>
      </c>
      <c r="G8079" s="4" t="s">
        <v>55</v>
      </c>
      <c r="H8079" s="12">
        <v>0.1362359331478967</v>
      </c>
      <c r="I8079">
        <f>IF(今年月目标[[#This Row],[月份]]=MONTH(报表日期),1,0)</f>
        <v>1</v>
      </c>
    </row>
    <row r="8080" spans="1:9" x14ac:dyDescent="0.2">
      <c r="A8080" s="3">
        <v>5</v>
      </c>
      <c r="B8080" s="2" t="s">
        <v>22</v>
      </c>
      <c r="C8080" s="2" t="s">
        <v>24</v>
      </c>
      <c r="D8080" s="2">
        <v>1000002246</v>
      </c>
      <c r="E8080" s="2" t="s">
        <v>640</v>
      </c>
      <c r="F8080" s="4" t="s">
        <v>44</v>
      </c>
      <c r="G8080" s="4" t="s">
        <v>60</v>
      </c>
      <c r="H8080" s="12">
        <v>2.3161182971754917</v>
      </c>
      <c r="I8080">
        <f>IF(今年月目标[[#This Row],[月份]]=MONTH(报表日期),1,0)</f>
        <v>1</v>
      </c>
    </row>
    <row r="8081" spans="1:9" x14ac:dyDescent="0.2">
      <c r="A8081" s="3">
        <v>5</v>
      </c>
      <c r="B8081" s="2" t="s">
        <v>22</v>
      </c>
      <c r="C8081" s="2" t="s">
        <v>24</v>
      </c>
      <c r="D8081" s="2">
        <v>1000002246</v>
      </c>
      <c r="E8081" s="2" t="s">
        <v>640</v>
      </c>
      <c r="F8081" s="4" t="s">
        <v>44</v>
      </c>
      <c r="G8081" s="4" t="s">
        <v>81</v>
      </c>
      <c r="H8081" s="12">
        <v>0.72017115020590017</v>
      </c>
      <c r="I8081">
        <f>IF(今年月目标[[#This Row],[月份]]=MONTH(报表日期),1,0)</f>
        <v>1</v>
      </c>
    </row>
    <row r="8082" spans="1:9" x14ac:dyDescent="0.2">
      <c r="A8082" s="3">
        <v>5</v>
      </c>
      <c r="B8082" s="2" t="s">
        <v>22</v>
      </c>
      <c r="C8082" s="2" t="s">
        <v>24</v>
      </c>
      <c r="D8082" s="2">
        <v>1000002246</v>
      </c>
      <c r="E8082" s="2" t="s">
        <v>640</v>
      </c>
      <c r="F8082" s="4" t="s">
        <v>58</v>
      </c>
      <c r="G8082" s="4" t="s">
        <v>76</v>
      </c>
      <c r="H8082" s="12">
        <v>2.9021247950521163</v>
      </c>
      <c r="I8082">
        <f>IF(今年月目标[[#This Row],[月份]]=MONTH(报表日期),1,0)</f>
        <v>1</v>
      </c>
    </row>
    <row r="8083" spans="1:9" x14ac:dyDescent="0.2">
      <c r="A8083" s="3">
        <v>5</v>
      </c>
      <c r="B8083" s="2" t="s">
        <v>22</v>
      </c>
      <c r="C8083" s="2" t="s">
        <v>24</v>
      </c>
      <c r="D8083" s="2">
        <v>1000002246</v>
      </c>
      <c r="E8083" s="2" t="s">
        <v>640</v>
      </c>
      <c r="F8083" s="4" t="s">
        <v>46</v>
      </c>
      <c r="G8083" s="4" t="s">
        <v>47</v>
      </c>
      <c r="H8083" s="12">
        <v>0.39957498932373847</v>
      </c>
      <c r="I8083">
        <f>IF(今年月目标[[#This Row],[月份]]=MONTH(报表日期),1,0)</f>
        <v>1</v>
      </c>
    </row>
    <row r="8084" spans="1:9" x14ac:dyDescent="0.2">
      <c r="A8084" s="3">
        <v>5</v>
      </c>
      <c r="B8084" s="2" t="s">
        <v>22</v>
      </c>
      <c r="C8084" s="2" t="s">
        <v>24</v>
      </c>
      <c r="D8084" s="2">
        <v>1000002246</v>
      </c>
      <c r="E8084" s="2" t="s">
        <v>640</v>
      </c>
      <c r="F8084" s="4" t="s">
        <v>46</v>
      </c>
      <c r="G8084" s="4" t="s">
        <v>82</v>
      </c>
      <c r="H8084" s="12">
        <v>0.33476358762297331</v>
      </c>
      <c r="I8084">
        <f>IF(今年月目标[[#This Row],[月份]]=MONTH(报表日期),1,0)</f>
        <v>1</v>
      </c>
    </row>
    <row r="8085" spans="1:9" x14ac:dyDescent="0.2">
      <c r="A8085" s="3">
        <v>5</v>
      </c>
      <c r="B8085" s="2" t="s">
        <v>22</v>
      </c>
      <c r="C8085" s="2" t="s">
        <v>24</v>
      </c>
      <c r="D8085" s="2">
        <v>1000002301</v>
      </c>
      <c r="E8085" s="2" t="s">
        <v>701</v>
      </c>
      <c r="F8085" s="4" t="s">
        <v>48</v>
      </c>
      <c r="G8085" s="4" t="s">
        <v>80</v>
      </c>
      <c r="H8085" s="12">
        <v>7.5363198325196405</v>
      </c>
      <c r="I8085">
        <f>IF(今年月目标[[#This Row],[月份]]=MONTH(报表日期),1,0)</f>
        <v>1</v>
      </c>
    </row>
    <row r="8086" spans="1:9" x14ac:dyDescent="0.2">
      <c r="A8086" s="3">
        <v>5</v>
      </c>
      <c r="B8086" s="2" t="s">
        <v>22</v>
      </c>
      <c r="C8086" s="2" t="s">
        <v>24</v>
      </c>
      <c r="D8086" s="2">
        <v>1000002301</v>
      </c>
      <c r="E8086" s="2" t="s">
        <v>701</v>
      </c>
      <c r="F8086" s="4" t="s">
        <v>50</v>
      </c>
      <c r="G8086" s="4" t="s">
        <v>51</v>
      </c>
      <c r="H8086" s="12">
        <v>6.8200225892859017</v>
      </c>
      <c r="I8086">
        <f>IF(今年月目标[[#This Row],[月份]]=MONTH(报表日期),1,0)</f>
        <v>1</v>
      </c>
    </row>
    <row r="8087" spans="1:9" x14ac:dyDescent="0.2">
      <c r="A8087" s="3">
        <v>5</v>
      </c>
      <c r="B8087" s="2" t="s">
        <v>22</v>
      </c>
      <c r="C8087" s="2" t="s">
        <v>24</v>
      </c>
      <c r="D8087" s="2">
        <v>1000002341</v>
      </c>
      <c r="E8087" s="2" t="s">
        <v>571</v>
      </c>
      <c r="F8087" s="4" t="s">
        <v>50</v>
      </c>
      <c r="G8087" s="4" t="s">
        <v>50</v>
      </c>
      <c r="H8087" s="12">
        <v>31.845991749793928</v>
      </c>
      <c r="I8087">
        <f>IF(今年月目标[[#This Row],[月份]]=MONTH(报表日期),1,0)</f>
        <v>1</v>
      </c>
    </row>
    <row r="8088" spans="1:9" x14ac:dyDescent="0.2">
      <c r="A8088" s="3">
        <v>5</v>
      </c>
      <c r="B8088" s="2" t="s">
        <v>22</v>
      </c>
      <c r="C8088" s="2" t="s">
        <v>24</v>
      </c>
      <c r="D8088" s="2">
        <v>1000002341</v>
      </c>
      <c r="E8088" s="2" t="s">
        <v>571</v>
      </c>
      <c r="F8088" s="4" t="s">
        <v>50</v>
      </c>
      <c r="G8088" s="4" t="s">
        <v>74</v>
      </c>
      <c r="H8088" s="12">
        <v>23.126079990476104</v>
      </c>
      <c r="I8088">
        <f>IF(今年月目标[[#This Row],[月份]]=MONTH(报表日期),1,0)</f>
        <v>1</v>
      </c>
    </row>
    <row r="8089" spans="1:9" x14ac:dyDescent="0.2">
      <c r="A8089" s="3">
        <v>5</v>
      </c>
      <c r="B8089" s="2" t="s">
        <v>22</v>
      </c>
      <c r="C8089" s="2" t="s">
        <v>24</v>
      </c>
      <c r="D8089" s="2">
        <v>1000002386</v>
      </c>
      <c r="E8089" s="2" t="s">
        <v>890</v>
      </c>
      <c r="F8089" s="4" t="s">
        <v>58</v>
      </c>
      <c r="G8089" s="4" t="s">
        <v>65</v>
      </c>
      <c r="H8089" s="12">
        <v>9.8912595272242214</v>
      </c>
      <c r="I8089">
        <f>IF(今年月目标[[#This Row],[月份]]=MONTH(报表日期),1,0)</f>
        <v>1</v>
      </c>
    </row>
    <row r="8090" spans="1:9" x14ac:dyDescent="0.2">
      <c r="A8090" s="3">
        <v>5</v>
      </c>
      <c r="B8090" s="2" t="s">
        <v>22</v>
      </c>
      <c r="C8090" s="2" t="s">
        <v>24</v>
      </c>
      <c r="D8090" s="2">
        <v>1000002386</v>
      </c>
      <c r="E8090" s="2" t="s">
        <v>890</v>
      </c>
      <c r="F8090" s="4" t="s">
        <v>50</v>
      </c>
      <c r="G8090" s="4" t="s">
        <v>51</v>
      </c>
      <c r="H8090" s="12">
        <v>18.916652530796167</v>
      </c>
      <c r="I8090">
        <f>IF(今年月目标[[#This Row],[月份]]=MONTH(报表日期),1,0)</f>
        <v>1</v>
      </c>
    </row>
    <row r="8091" spans="1:9" x14ac:dyDescent="0.2">
      <c r="A8091" s="3">
        <v>5</v>
      </c>
      <c r="B8091" s="2" t="s">
        <v>22</v>
      </c>
      <c r="C8091" s="2" t="s">
        <v>24</v>
      </c>
      <c r="D8091" s="2">
        <v>1000002386</v>
      </c>
      <c r="E8091" s="2" t="s">
        <v>890</v>
      </c>
      <c r="F8091" s="4" t="s">
        <v>50</v>
      </c>
      <c r="G8091" s="4" t="s">
        <v>69</v>
      </c>
      <c r="H8091" s="12">
        <v>2.179924383999623</v>
      </c>
      <c r="I8091">
        <f>IF(今年月目标[[#This Row],[月份]]=MONTH(报表日期),1,0)</f>
        <v>1</v>
      </c>
    </row>
    <row r="8092" spans="1:9" x14ac:dyDescent="0.2">
      <c r="A8092" s="3">
        <v>5</v>
      </c>
      <c r="B8092" s="2" t="s">
        <v>22</v>
      </c>
      <c r="C8092" s="2" t="s">
        <v>24</v>
      </c>
      <c r="D8092" s="2">
        <v>1000002386</v>
      </c>
      <c r="E8092" s="2" t="s">
        <v>890</v>
      </c>
      <c r="F8092" s="4" t="s">
        <v>50</v>
      </c>
      <c r="G8092" s="4" t="s">
        <v>74</v>
      </c>
      <c r="H8092" s="12">
        <v>11.226943749686349</v>
      </c>
      <c r="I8092">
        <f>IF(今年月目标[[#This Row],[月份]]=MONTH(报表日期),1,0)</f>
        <v>1</v>
      </c>
    </row>
    <row r="8093" spans="1:9" x14ac:dyDescent="0.2">
      <c r="A8093" s="3">
        <v>5</v>
      </c>
      <c r="B8093" s="2" t="s">
        <v>22</v>
      </c>
      <c r="C8093" s="2" t="s">
        <v>24</v>
      </c>
      <c r="D8093" s="2">
        <v>1000002430</v>
      </c>
      <c r="E8093" s="2" t="s">
        <v>705</v>
      </c>
      <c r="F8093" s="4" t="s">
        <v>48</v>
      </c>
      <c r="G8093" s="4" t="s">
        <v>80</v>
      </c>
      <c r="H8093" s="12">
        <v>3.7755432011593797</v>
      </c>
      <c r="I8093">
        <f>IF(今年月目标[[#This Row],[月份]]=MONTH(报表日期),1,0)</f>
        <v>1</v>
      </c>
    </row>
    <row r="8094" spans="1:9" x14ac:dyDescent="0.2">
      <c r="A8094" s="3">
        <v>5</v>
      </c>
      <c r="B8094" s="2" t="s">
        <v>22</v>
      </c>
      <c r="C8094" s="2" t="s">
        <v>24</v>
      </c>
      <c r="D8094" s="2">
        <v>1000002430</v>
      </c>
      <c r="E8094" s="2" t="s">
        <v>705</v>
      </c>
      <c r="F8094" s="4" t="s">
        <v>52</v>
      </c>
      <c r="G8094" s="4" t="s">
        <v>61</v>
      </c>
      <c r="H8094" s="12">
        <v>2.3611805875791037</v>
      </c>
      <c r="I8094">
        <f>IF(今年月目标[[#This Row],[月份]]=MONTH(报表日期),1,0)</f>
        <v>1</v>
      </c>
    </row>
    <row r="8095" spans="1:9" x14ac:dyDescent="0.2">
      <c r="A8095" s="3">
        <v>5</v>
      </c>
      <c r="B8095" s="2" t="s">
        <v>22</v>
      </c>
      <c r="C8095" s="2" t="s">
        <v>24</v>
      </c>
      <c r="D8095" s="2">
        <v>1000002447</v>
      </c>
      <c r="E8095" s="2" t="s">
        <v>283</v>
      </c>
      <c r="F8095" s="4" t="s">
        <v>52</v>
      </c>
      <c r="G8095" s="4" t="s">
        <v>62</v>
      </c>
      <c r="H8095" s="12">
        <v>120.70357686687089</v>
      </c>
      <c r="I8095">
        <f>IF(今年月目标[[#This Row],[月份]]=MONTH(报表日期),1,0)</f>
        <v>1</v>
      </c>
    </row>
    <row r="8096" spans="1:9" x14ac:dyDescent="0.2">
      <c r="A8096" s="3">
        <v>5</v>
      </c>
      <c r="B8096" s="2" t="s">
        <v>22</v>
      </c>
      <c r="C8096" s="2" t="s">
        <v>24</v>
      </c>
      <c r="D8096" s="2">
        <v>1000002778</v>
      </c>
      <c r="E8096" s="2" t="s">
        <v>857</v>
      </c>
      <c r="F8096" s="4" t="s">
        <v>44</v>
      </c>
      <c r="G8096" s="4" t="s">
        <v>64</v>
      </c>
      <c r="H8096" s="12">
        <v>4.6165066028818549</v>
      </c>
      <c r="I8096">
        <f>IF(今年月目标[[#This Row],[月份]]=MONTH(报表日期),1,0)</f>
        <v>1</v>
      </c>
    </row>
    <row r="8097" spans="1:9" x14ac:dyDescent="0.2">
      <c r="A8097" s="3">
        <v>5</v>
      </c>
      <c r="B8097" s="2" t="s">
        <v>22</v>
      </c>
      <c r="C8097" s="2" t="s">
        <v>24</v>
      </c>
      <c r="D8097" s="2">
        <v>1000003313</v>
      </c>
      <c r="E8097" s="2" t="s">
        <v>900</v>
      </c>
      <c r="F8097" s="4" t="s">
        <v>50</v>
      </c>
      <c r="G8097" s="4" t="s">
        <v>51</v>
      </c>
      <c r="H8097" s="12">
        <v>8.7341059955335769</v>
      </c>
      <c r="I8097">
        <f>IF(今年月目标[[#This Row],[月份]]=MONTH(报表日期),1,0)</f>
        <v>1</v>
      </c>
    </row>
    <row r="8098" spans="1:9" x14ac:dyDescent="0.2">
      <c r="A8098" s="3">
        <v>5</v>
      </c>
      <c r="B8098" s="2" t="s">
        <v>22</v>
      </c>
      <c r="C8098" s="2" t="s">
        <v>24</v>
      </c>
      <c r="D8098" s="2">
        <v>1000003313</v>
      </c>
      <c r="E8098" s="2" t="s">
        <v>900</v>
      </c>
      <c r="F8098" s="4" t="s">
        <v>52</v>
      </c>
      <c r="G8098" s="4" t="s">
        <v>85</v>
      </c>
      <c r="H8098" s="12">
        <v>8.6041230591487103</v>
      </c>
      <c r="I8098">
        <f>IF(今年月目标[[#This Row],[月份]]=MONTH(报表日期),1,0)</f>
        <v>1</v>
      </c>
    </row>
    <row r="8099" spans="1:9" x14ac:dyDescent="0.2">
      <c r="A8099" s="3">
        <v>5</v>
      </c>
      <c r="B8099" s="2" t="s">
        <v>22</v>
      </c>
      <c r="C8099" s="2" t="s">
        <v>24</v>
      </c>
      <c r="D8099" s="2">
        <v>1000003361</v>
      </c>
      <c r="E8099" s="2" t="s">
        <v>695</v>
      </c>
      <c r="F8099" s="4" t="s">
        <v>50</v>
      </c>
      <c r="G8099" s="4" t="s">
        <v>51</v>
      </c>
      <c r="H8099" s="12">
        <v>456.07402023476311</v>
      </c>
      <c r="I8099">
        <f>IF(今年月目标[[#This Row],[月份]]=MONTH(报表日期),1,0)</f>
        <v>1</v>
      </c>
    </row>
    <row r="8100" spans="1:9" x14ac:dyDescent="0.2">
      <c r="A8100" s="3">
        <v>5</v>
      </c>
      <c r="B8100" s="2" t="s">
        <v>22</v>
      </c>
      <c r="C8100" s="2" t="s">
        <v>24</v>
      </c>
      <c r="D8100" s="2">
        <v>1000003361</v>
      </c>
      <c r="E8100" s="2" t="s">
        <v>695</v>
      </c>
      <c r="F8100" s="4" t="s">
        <v>50</v>
      </c>
      <c r="G8100" s="4" t="s">
        <v>69</v>
      </c>
      <c r="H8100" s="12">
        <v>186.80229563195201</v>
      </c>
      <c r="I8100">
        <f>IF(今年月目标[[#This Row],[月份]]=MONTH(报表日期),1,0)</f>
        <v>1</v>
      </c>
    </row>
    <row r="8101" spans="1:9" x14ac:dyDescent="0.2">
      <c r="A8101" s="3">
        <v>5</v>
      </c>
      <c r="B8101" s="2" t="s">
        <v>22</v>
      </c>
      <c r="C8101" s="2" t="s">
        <v>24</v>
      </c>
      <c r="D8101" s="2">
        <v>1000003424</v>
      </c>
      <c r="E8101" s="2" t="s">
        <v>876</v>
      </c>
      <c r="F8101" s="4" t="s">
        <v>46</v>
      </c>
      <c r="G8101" s="4" t="s">
        <v>67</v>
      </c>
      <c r="H8101" s="12">
        <v>6.7064943211735413</v>
      </c>
      <c r="I8101">
        <f>IF(今年月目标[[#This Row],[月份]]=MONTH(报表日期),1,0)</f>
        <v>1</v>
      </c>
    </row>
    <row r="8102" spans="1:9" x14ac:dyDescent="0.2">
      <c r="A8102" s="3">
        <v>5</v>
      </c>
      <c r="B8102" s="2" t="s">
        <v>22</v>
      </c>
      <c r="C8102" s="2" t="s">
        <v>24</v>
      </c>
      <c r="D8102" s="2">
        <v>1000003427</v>
      </c>
      <c r="E8102" s="2" t="s">
        <v>775</v>
      </c>
      <c r="F8102" s="4" t="s">
        <v>46</v>
      </c>
      <c r="G8102" s="4" t="s">
        <v>47</v>
      </c>
      <c r="H8102" s="12">
        <v>24.054522940431607</v>
      </c>
      <c r="I8102">
        <f>IF(今年月目标[[#This Row],[月份]]=MONTH(报表日期),1,0)</f>
        <v>1</v>
      </c>
    </row>
    <row r="8103" spans="1:9" x14ac:dyDescent="0.2">
      <c r="A8103" s="3">
        <v>5</v>
      </c>
      <c r="B8103" s="2" t="s">
        <v>22</v>
      </c>
      <c r="C8103" s="2" t="s">
        <v>24</v>
      </c>
      <c r="D8103" s="2">
        <v>1000003427</v>
      </c>
      <c r="E8103" s="2" t="s">
        <v>775</v>
      </c>
      <c r="F8103" s="4" t="s">
        <v>46</v>
      </c>
      <c r="G8103" s="4" t="s">
        <v>67</v>
      </c>
      <c r="H8103" s="12">
        <v>31.271988584800969</v>
      </c>
      <c r="I8103">
        <f>IF(今年月目标[[#This Row],[月份]]=MONTH(报表日期),1,0)</f>
        <v>1</v>
      </c>
    </row>
    <row r="8104" spans="1:9" x14ac:dyDescent="0.2">
      <c r="A8104" s="3">
        <v>5</v>
      </c>
      <c r="B8104" s="2" t="s">
        <v>22</v>
      </c>
      <c r="C8104" s="2" t="s">
        <v>24</v>
      </c>
      <c r="D8104" s="2">
        <v>1000003427</v>
      </c>
      <c r="E8104" s="2" t="s">
        <v>775</v>
      </c>
      <c r="F8104" s="4" t="s">
        <v>46</v>
      </c>
      <c r="G8104" s="4" t="s">
        <v>77</v>
      </c>
      <c r="H8104" s="12">
        <v>5.412809198768513</v>
      </c>
      <c r="I8104">
        <f>IF(今年月目标[[#This Row],[月份]]=MONTH(报表日期),1,0)</f>
        <v>1</v>
      </c>
    </row>
    <row r="8105" spans="1:9" x14ac:dyDescent="0.2">
      <c r="A8105" s="3">
        <v>5</v>
      </c>
      <c r="B8105" s="2" t="s">
        <v>22</v>
      </c>
      <c r="C8105" s="2" t="s">
        <v>24</v>
      </c>
      <c r="D8105" s="2">
        <v>1000003802</v>
      </c>
      <c r="E8105" s="2" t="s">
        <v>254</v>
      </c>
      <c r="F8105" s="4" t="s">
        <v>48</v>
      </c>
      <c r="G8105" s="4" t="s">
        <v>49</v>
      </c>
      <c r="H8105" s="12">
        <v>5.2305080942364419E-2</v>
      </c>
      <c r="I8105">
        <f>IF(今年月目标[[#This Row],[月份]]=MONTH(报表日期),1,0)</f>
        <v>1</v>
      </c>
    </row>
    <row r="8106" spans="1:9" x14ac:dyDescent="0.2">
      <c r="A8106" s="3">
        <v>5</v>
      </c>
      <c r="B8106" s="2" t="s">
        <v>22</v>
      </c>
      <c r="C8106" s="2" t="s">
        <v>24</v>
      </c>
      <c r="D8106" s="2">
        <v>1000003802</v>
      </c>
      <c r="E8106" s="2" t="s">
        <v>254</v>
      </c>
      <c r="F8106" s="4" t="s">
        <v>48</v>
      </c>
      <c r="G8106" s="4" t="s">
        <v>80</v>
      </c>
      <c r="H8106" s="12">
        <v>0.11368977106824091</v>
      </c>
      <c r="I8106">
        <f>IF(今年月目标[[#This Row],[月份]]=MONTH(报表日期),1,0)</f>
        <v>1</v>
      </c>
    </row>
    <row r="8107" spans="1:9" x14ac:dyDescent="0.2">
      <c r="A8107" s="3">
        <v>5</v>
      </c>
      <c r="B8107" s="2" t="s">
        <v>22</v>
      </c>
      <c r="C8107" s="2" t="s">
        <v>24</v>
      </c>
      <c r="D8107" s="2">
        <v>1000003802</v>
      </c>
      <c r="E8107" s="2" t="s">
        <v>254</v>
      </c>
      <c r="F8107" s="4" t="s">
        <v>48</v>
      </c>
      <c r="G8107" s="4" t="s">
        <v>87</v>
      </c>
      <c r="H8107" s="12">
        <v>0.21772879727851965</v>
      </c>
      <c r="I8107">
        <f>IF(今年月目标[[#This Row],[月份]]=MONTH(报表日期),1,0)</f>
        <v>1</v>
      </c>
    </row>
    <row r="8108" spans="1:9" x14ac:dyDescent="0.2">
      <c r="A8108" s="3">
        <v>5</v>
      </c>
      <c r="B8108" s="2" t="s">
        <v>22</v>
      </c>
      <c r="C8108" s="2" t="s">
        <v>24</v>
      </c>
      <c r="D8108" s="2">
        <v>1000003802</v>
      </c>
      <c r="E8108" s="2" t="s">
        <v>254</v>
      </c>
      <c r="F8108" s="4" t="s">
        <v>58</v>
      </c>
      <c r="G8108" s="4" t="s">
        <v>59</v>
      </c>
      <c r="H8108" s="12">
        <v>0.2912810460769506</v>
      </c>
      <c r="I8108">
        <f>IF(今年月目标[[#This Row],[月份]]=MONTH(报表日期),1,0)</f>
        <v>1</v>
      </c>
    </row>
    <row r="8109" spans="1:9" x14ac:dyDescent="0.2">
      <c r="A8109" s="3">
        <v>5</v>
      </c>
      <c r="B8109" s="2" t="s">
        <v>22</v>
      </c>
      <c r="C8109" s="2" t="s">
        <v>24</v>
      </c>
      <c r="D8109" s="2">
        <v>1000003802</v>
      </c>
      <c r="E8109" s="2" t="s">
        <v>254</v>
      </c>
      <c r="F8109" s="4" t="s">
        <v>58</v>
      </c>
      <c r="G8109" s="4" t="s">
        <v>71</v>
      </c>
      <c r="H8109" s="12">
        <v>9.9126702038687953E-2</v>
      </c>
      <c r="I8109">
        <f>IF(今年月目标[[#This Row],[月份]]=MONTH(报表日期),1,0)</f>
        <v>1</v>
      </c>
    </row>
    <row r="8110" spans="1:9" x14ac:dyDescent="0.2">
      <c r="A8110" s="3">
        <v>5</v>
      </c>
      <c r="B8110" s="2" t="s">
        <v>22</v>
      </c>
      <c r="C8110" s="2" t="s">
        <v>24</v>
      </c>
      <c r="D8110" s="2">
        <v>1000003802</v>
      </c>
      <c r="E8110" s="2" t="s">
        <v>254</v>
      </c>
      <c r="F8110" s="4" t="s">
        <v>58</v>
      </c>
      <c r="G8110" s="4" t="s">
        <v>73</v>
      </c>
      <c r="H8110" s="12">
        <v>1.184284198515317</v>
      </c>
      <c r="I8110">
        <f>IF(今年月目标[[#This Row],[月份]]=MONTH(报表日期),1,0)</f>
        <v>1</v>
      </c>
    </row>
    <row r="8111" spans="1:9" x14ac:dyDescent="0.2">
      <c r="A8111" s="3">
        <v>5</v>
      </c>
      <c r="B8111" s="2" t="s">
        <v>22</v>
      </c>
      <c r="C8111" s="2" t="s">
        <v>24</v>
      </c>
      <c r="D8111" s="2">
        <v>1000003802</v>
      </c>
      <c r="E8111" s="2" t="s">
        <v>254</v>
      </c>
      <c r="F8111" s="4" t="s">
        <v>58</v>
      </c>
      <c r="G8111" s="4" t="s">
        <v>76</v>
      </c>
      <c r="H8111" s="12">
        <v>0.2132569451411751</v>
      </c>
      <c r="I8111">
        <f>IF(今年月目标[[#This Row],[月份]]=MONTH(报表日期),1,0)</f>
        <v>1</v>
      </c>
    </row>
    <row r="8112" spans="1:9" x14ac:dyDescent="0.2">
      <c r="A8112" s="3">
        <v>5</v>
      </c>
      <c r="B8112" s="2" t="s">
        <v>22</v>
      </c>
      <c r="C8112" s="2" t="s">
        <v>24</v>
      </c>
      <c r="D8112" s="2">
        <v>1000003933</v>
      </c>
      <c r="E8112" s="2" t="s">
        <v>643</v>
      </c>
      <c r="F8112" s="4" t="s">
        <v>48</v>
      </c>
      <c r="G8112" s="4" t="s">
        <v>80</v>
      </c>
      <c r="H8112" s="12">
        <v>1.2251692095661446</v>
      </c>
      <c r="I8112">
        <f>IF(今年月目标[[#This Row],[月份]]=MONTH(报表日期),1,0)</f>
        <v>1</v>
      </c>
    </row>
    <row r="8113" spans="1:9" x14ac:dyDescent="0.2">
      <c r="A8113" s="3">
        <v>5</v>
      </c>
      <c r="B8113" s="2" t="s">
        <v>22</v>
      </c>
      <c r="C8113" s="2" t="s">
        <v>24</v>
      </c>
      <c r="D8113" s="2">
        <v>1000003933</v>
      </c>
      <c r="E8113" s="2" t="s">
        <v>643</v>
      </c>
      <c r="F8113" s="4" t="s">
        <v>46</v>
      </c>
      <c r="G8113" s="4" t="s">
        <v>68</v>
      </c>
      <c r="H8113" s="12">
        <v>9.4388713488779636</v>
      </c>
      <c r="I8113">
        <f>IF(今年月目标[[#This Row],[月份]]=MONTH(报表日期),1,0)</f>
        <v>1</v>
      </c>
    </row>
    <row r="8114" spans="1:9" x14ac:dyDescent="0.2">
      <c r="A8114" s="3">
        <v>5</v>
      </c>
      <c r="B8114" s="2" t="s">
        <v>22</v>
      </c>
      <c r="C8114" s="2" t="s">
        <v>24</v>
      </c>
      <c r="D8114" s="2">
        <v>1000003933</v>
      </c>
      <c r="E8114" s="2" t="s">
        <v>643</v>
      </c>
      <c r="F8114" s="4" t="s">
        <v>46</v>
      </c>
      <c r="G8114" s="4" t="s">
        <v>77</v>
      </c>
      <c r="H8114" s="12">
        <v>8.9594069298947794</v>
      </c>
      <c r="I8114">
        <f>IF(今年月目标[[#This Row],[月份]]=MONTH(报表日期),1,0)</f>
        <v>1</v>
      </c>
    </row>
    <row r="8115" spans="1:9" x14ac:dyDescent="0.2">
      <c r="A8115" s="3">
        <v>5</v>
      </c>
      <c r="B8115" s="2" t="s">
        <v>22</v>
      </c>
      <c r="C8115" s="2" t="s">
        <v>24</v>
      </c>
      <c r="D8115" s="2">
        <v>1000004091</v>
      </c>
      <c r="E8115" s="2" t="s">
        <v>540</v>
      </c>
      <c r="F8115" s="4" t="s">
        <v>44</v>
      </c>
      <c r="G8115" s="4" t="s">
        <v>64</v>
      </c>
      <c r="H8115" s="12">
        <v>1.5773237143078251</v>
      </c>
      <c r="I8115">
        <f>IF(今年月目标[[#This Row],[月份]]=MONTH(报表日期),1,0)</f>
        <v>1</v>
      </c>
    </row>
    <row r="8116" spans="1:9" x14ac:dyDescent="0.2">
      <c r="A8116" s="3">
        <v>5</v>
      </c>
      <c r="B8116" s="2" t="s">
        <v>22</v>
      </c>
      <c r="C8116" s="2" t="s">
        <v>24</v>
      </c>
      <c r="D8116" s="2">
        <v>1000004153</v>
      </c>
      <c r="E8116" s="2" t="s">
        <v>241</v>
      </c>
      <c r="F8116" s="4" t="s">
        <v>52</v>
      </c>
      <c r="G8116" s="4" t="s">
        <v>72</v>
      </c>
      <c r="H8116" s="12">
        <v>1.7809530955001738E-2</v>
      </c>
      <c r="I8116">
        <f>IF(今年月目标[[#This Row],[月份]]=MONTH(报表日期),1,0)</f>
        <v>1</v>
      </c>
    </row>
    <row r="8117" spans="1:9" x14ac:dyDescent="0.2">
      <c r="A8117" s="3">
        <v>5</v>
      </c>
      <c r="B8117" s="2" t="s">
        <v>22</v>
      </c>
      <c r="C8117" s="2" t="s">
        <v>24</v>
      </c>
      <c r="D8117" s="2">
        <v>1000004153</v>
      </c>
      <c r="E8117" s="2" t="s">
        <v>241</v>
      </c>
      <c r="F8117" s="4" t="s">
        <v>56</v>
      </c>
      <c r="G8117" s="4" t="s">
        <v>66</v>
      </c>
      <c r="H8117" s="12">
        <v>2.977495294897705E-2</v>
      </c>
      <c r="I8117">
        <f>IF(今年月目标[[#This Row],[月份]]=MONTH(报表日期),1,0)</f>
        <v>1</v>
      </c>
    </row>
    <row r="8118" spans="1:9" x14ac:dyDescent="0.2">
      <c r="A8118" s="3">
        <v>5</v>
      </c>
      <c r="B8118" s="2" t="s">
        <v>22</v>
      </c>
      <c r="C8118" s="2" t="s">
        <v>24</v>
      </c>
      <c r="D8118" s="2">
        <v>1000004167</v>
      </c>
      <c r="E8118" s="2" t="s">
        <v>244</v>
      </c>
      <c r="F8118" s="4" t="s">
        <v>58</v>
      </c>
      <c r="G8118" s="4" t="s">
        <v>76</v>
      </c>
      <c r="H8118" s="12">
        <v>2.4858796581652208E-2</v>
      </c>
      <c r="I8118">
        <f>IF(今年月目标[[#This Row],[月份]]=MONTH(报表日期),1,0)</f>
        <v>1</v>
      </c>
    </row>
    <row r="8119" spans="1:9" x14ac:dyDescent="0.2">
      <c r="A8119" s="3">
        <v>5</v>
      </c>
      <c r="B8119" s="2" t="s">
        <v>22</v>
      </c>
      <c r="C8119" s="2" t="s">
        <v>24</v>
      </c>
      <c r="D8119" s="2">
        <v>1000004167</v>
      </c>
      <c r="E8119" s="2" t="s">
        <v>244</v>
      </c>
      <c r="F8119" s="4" t="s">
        <v>50</v>
      </c>
      <c r="G8119" s="4" t="s">
        <v>51</v>
      </c>
      <c r="H8119" s="12">
        <v>0.16332533192939697</v>
      </c>
      <c r="I8119">
        <f>IF(今年月目标[[#This Row],[月份]]=MONTH(报表日期),1,0)</f>
        <v>1</v>
      </c>
    </row>
    <row r="8120" spans="1:9" x14ac:dyDescent="0.2">
      <c r="A8120" s="3">
        <v>5</v>
      </c>
      <c r="B8120" s="2" t="s">
        <v>23</v>
      </c>
      <c r="C8120" s="2" t="s">
        <v>37</v>
      </c>
      <c r="D8120" s="2">
        <v>1000000031</v>
      </c>
      <c r="E8120" s="2" t="s">
        <v>906</v>
      </c>
      <c r="F8120" s="4" t="s">
        <v>52</v>
      </c>
      <c r="G8120" s="4" t="s">
        <v>75</v>
      </c>
      <c r="H8120" s="12">
        <v>32.664247645679403</v>
      </c>
      <c r="I8120">
        <f>IF(今年月目标[[#This Row],[月份]]=MONTH(报表日期),1,0)</f>
        <v>1</v>
      </c>
    </row>
    <row r="8121" spans="1:9" x14ac:dyDescent="0.2">
      <c r="A8121" s="3">
        <v>5</v>
      </c>
      <c r="B8121" s="2" t="s">
        <v>23</v>
      </c>
      <c r="C8121" s="2" t="s">
        <v>37</v>
      </c>
      <c r="D8121" s="2">
        <v>1000000463</v>
      </c>
      <c r="E8121" s="2" t="s">
        <v>423</v>
      </c>
      <c r="F8121" s="4" t="s">
        <v>50</v>
      </c>
      <c r="G8121" s="4" t="s">
        <v>51</v>
      </c>
      <c r="H8121" s="12">
        <v>16.453238334022139</v>
      </c>
      <c r="I8121">
        <f>IF(今年月目标[[#This Row],[月份]]=MONTH(报表日期),1,0)</f>
        <v>1</v>
      </c>
    </row>
    <row r="8122" spans="1:9" x14ac:dyDescent="0.2">
      <c r="A8122" s="3">
        <v>5</v>
      </c>
      <c r="B8122" s="2" t="s">
        <v>23</v>
      </c>
      <c r="C8122" s="2" t="s">
        <v>37</v>
      </c>
      <c r="D8122" s="2">
        <v>1000000463</v>
      </c>
      <c r="E8122" s="2" t="s">
        <v>423</v>
      </c>
      <c r="F8122" s="4" t="s">
        <v>50</v>
      </c>
      <c r="G8122" s="4" t="s">
        <v>69</v>
      </c>
      <c r="H8122" s="12">
        <v>8.4784974341974539</v>
      </c>
      <c r="I8122">
        <f>IF(今年月目标[[#This Row],[月份]]=MONTH(报表日期),1,0)</f>
        <v>1</v>
      </c>
    </row>
    <row r="8123" spans="1:9" x14ac:dyDescent="0.2">
      <c r="A8123" s="3">
        <v>5</v>
      </c>
      <c r="B8123" s="2" t="s">
        <v>23</v>
      </c>
      <c r="C8123" s="2" t="s">
        <v>37</v>
      </c>
      <c r="D8123" s="2">
        <v>1000000463</v>
      </c>
      <c r="E8123" s="2" t="s">
        <v>423</v>
      </c>
      <c r="F8123" s="4" t="s">
        <v>50</v>
      </c>
      <c r="G8123" s="4" t="s">
        <v>74</v>
      </c>
      <c r="H8123" s="12">
        <v>28.027735354919752</v>
      </c>
      <c r="I8123">
        <f>IF(今年月目标[[#This Row],[月份]]=MONTH(报表日期),1,0)</f>
        <v>1</v>
      </c>
    </row>
    <row r="8124" spans="1:9" x14ac:dyDescent="0.2">
      <c r="A8124" s="3">
        <v>5</v>
      </c>
      <c r="B8124" s="2" t="s">
        <v>23</v>
      </c>
      <c r="C8124" s="2" t="s">
        <v>37</v>
      </c>
      <c r="D8124" s="2">
        <v>1000001101</v>
      </c>
      <c r="E8124" s="2" t="s">
        <v>596</v>
      </c>
      <c r="F8124" s="4" t="s">
        <v>48</v>
      </c>
      <c r="G8124" s="4" t="s">
        <v>80</v>
      </c>
      <c r="H8124" s="12">
        <v>86.159180306372718</v>
      </c>
      <c r="I8124">
        <f>IF(今年月目标[[#This Row],[月份]]=MONTH(报表日期),1,0)</f>
        <v>1</v>
      </c>
    </row>
    <row r="8125" spans="1:9" x14ac:dyDescent="0.2">
      <c r="A8125" s="3">
        <v>5</v>
      </c>
      <c r="B8125" s="2" t="s">
        <v>23</v>
      </c>
      <c r="C8125" s="2" t="s">
        <v>37</v>
      </c>
      <c r="D8125" s="2">
        <v>1000001101</v>
      </c>
      <c r="E8125" s="2" t="s">
        <v>596</v>
      </c>
      <c r="F8125" s="4" t="s">
        <v>58</v>
      </c>
      <c r="G8125" s="4" t="s">
        <v>73</v>
      </c>
      <c r="H8125" s="12">
        <v>60.274199816892974</v>
      </c>
      <c r="I8125">
        <f>IF(今年月目标[[#This Row],[月份]]=MONTH(报表日期),1,0)</f>
        <v>1</v>
      </c>
    </row>
    <row r="8126" spans="1:9" x14ac:dyDescent="0.2">
      <c r="A8126" s="3">
        <v>5</v>
      </c>
      <c r="B8126" s="2" t="s">
        <v>23</v>
      </c>
      <c r="C8126" s="2" t="s">
        <v>37</v>
      </c>
      <c r="D8126" s="2">
        <v>1000001101</v>
      </c>
      <c r="E8126" s="2" t="s">
        <v>596</v>
      </c>
      <c r="F8126" s="4" t="s">
        <v>58</v>
      </c>
      <c r="G8126" s="4" t="s">
        <v>76</v>
      </c>
      <c r="H8126" s="12">
        <v>7.4529208912402556</v>
      </c>
      <c r="I8126">
        <f>IF(今年月目标[[#This Row],[月份]]=MONTH(报表日期),1,0)</f>
        <v>1</v>
      </c>
    </row>
    <row r="8127" spans="1:9" x14ac:dyDescent="0.2">
      <c r="A8127" s="3">
        <v>5</v>
      </c>
      <c r="B8127" s="2" t="s">
        <v>23</v>
      </c>
      <c r="C8127" s="2" t="s">
        <v>37</v>
      </c>
      <c r="D8127" s="2">
        <v>1000001101</v>
      </c>
      <c r="E8127" s="2" t="s">
        <v>596</v>
      </c>
      <c r="F8127" s="4" t="s">
        <v>52</v>
      </c>
      <c r="G8127" s="4" t="s">
        <v>61</v>
      </c>
      <c r="H8127" s="12">
        <v>31.769301596912037</v>
      </c>
      <c r="I8127">
        <f>IF(今年月目标[[#This Row],[月份]]=MONTH(报表日期),1,0)</f>
        <v>1</v>
      </c>
    </row>
    <row r="8128" spans="1:9" x14ac:dyDescent="0.2">
      <c r="A8128" s="3">
        <v>5</v>
      </c>
      <c r="B8128" s="2" t="s">
        <v>23</v>
      </c>
      <c r="C8128" s="2" t="s">
        <v>37</v>
      </c>
      <c r="D8128" s="2">
        <v>1000001101</v>
      </c>
      <c r="E8128" s="2" t="s">
        <v>596</v>
      </c>
      <c r="F8128" s="4" t="s">
        <v>52</v>
      </c>
      <c r="G8128" s="4" t="s">
        <v>75</v>
      </c>
      <c r="H8128" s="12">
        <v>16.620877427482913</v>
      </c>
      <c r="I8128">
        <f>IF(今年月目标[[#This Row],[月份]]=MONTH(报表日期),1,0)</f>
        <v>1</v>
      </c>
    </row>
    <row r="8129" spans="1:9" x14ac:dyDescent="0.2">
      <c r="A8129" s="3">
        <v>5</v>
      </c>
      <c r="B8129" s="2" t="s">
        <v>23</v>
      </c>
      <c r="C8129" s="2" t="s">
        <v>37</v>
      </c>
      <c r="D8129" s="2">
        <v>1000001328</v>
      </c>
      <c r="E8129" s="2" t="s">
        <v>814</v>
      </c>
      <c r="F8129" s="4" t="s">
        <v>48</v>
      </c>
      <c r="G8129" s="4" t="s">
        <v>87</v>
      </c>
      <c r="H8129" s="12">
        <v>0.26456431321041307</v>
      </c>
      <c r="I8129">
        <f>IF(今年月目标[[#This Row],[月份]]=MONTH(报表日期),1,0)</f>
        <v>1</v>
      </c>
    </row>
    <row r="8130" spans="1:9" x14ac:dyDescent="0.2">
      <c r="A8130" s="3">
        <v>5</v>
      </c>
      <c r="B8130" s="2" t="s">
        <v>23</v>
      </c>
      <c r="C8130" s="2" t="s">
        <v>37</v>
      </c>
      <c r="D8130" s="2">
        <v>1000001328</v>
      </c>
      <c r="E8130" s="2" t="s">
        <v>814</v>
      </c>
      <c r="F8130" s="4" t="s">
        <v>52</v>
      </c>
      <c r="G8130" s="4" t="s">
        <v>84</v>
      </c>
      <c r="H8130" s="12">
        <v>11.726432090550999</v>
      </c>
      <c r="I8130">
        <f>IF(今年月目标[[#This Row],[月份]]=MONTH(报表日期),1,0)</f>
        <v>1</v>
      </c>
    </row>
    <row r="8131" spans="1:9" x14ac:dyDescent="0.2">
      <c r="A8131" s="3">
        <v>5</v>
      </c>
      <c r="B8131" s="2" t="s">
        <v>23</v>
      </c>
      <c r="C8131" s="2" t="s">
        <v>37</v>
      </c>
      <c r="D8131" s="2">
        <v>1000001578</v>
      </c>
      <c r="E8131" s="2" t="s">
        <v>325</v>
      </c>
      <c r="F8131" s="4" t="s">
        <v>48</v>
      </c>
      <c r="G8131" s="4" t="s">
        <v>87</v>
      </c>
      <c r="H8131" s="12">
        <v>2.7091458253331733</v>
      </c>
      <c r="I8131">
        <f>IF(今年月目标[[#This Row],[月份]]=MONTH(报表日期),1,0)</f>
        <v>1</v>
      </c>
    </row>
    <row r="8132" spans="1:9" x14ac:dyDescent="0.2">
      <c r="A8132" s="3">
        <v>5</v>
      </c>
      <c r="B8132" s="2" t="s">
        <v>23</v>
      </c>
      <c r="C8132" s="2" t="s">
        <v>37</v>
      </c>
      <c r="D8132" s="2">
        <v>1000001578</v>
      </c>
      <c r="E8132" s="2" t="s">
        <v>325</v>
      </c>
      <c r="F8132" s="4" t="s">
        <v>52</v>
      </c>
      <c r="G8132" s="4" t="s">
        <v>62</v>
      </c>
      <c r="H8132" s="12">
        <v>88.61863531340309</v>
      </c>
      <c r="I8132">
        <f>IF(今年月目标[[#This Row],[月份]]=MONTH(报表日期),1,0)</f>
        <v>1</v>
      </c>
    </row>
    <row r="8133" spans="1:9" x14ac:dyDescent="0.2">
      <c r="A8133" s="3">
        <v>5</v>
      </c>
      <c r="B8133" s="2" t="s">
        <v>23</v>
      </c>
      <c r="C8133" s="2" t="s">
        <v>37</v>
      </c>
      <c r="D8133" s="2">
        <v>1000001578</v>
      </c>
      <c r="E8133" s="2" t="s">
        <v>325</v>
      </c>
      <c r="F8133" s="4" t="s">
        <v>52</v>
      </c>
      <c r="G8133" s="4" t="s">
        <v>75</v>
      </c>
      <c r="H8133" s="12">
        <v>3.5414782821148116</v>
      </c>
      <c r="I8133">
        <f>IF(今年月目标[[#This Row],[月份]]=MONTH(报表日期),1,0)</f>
        <v>1</v>
      </c>
    </row>
    <row r="8134" spans="1:9" x14ac:dyDescent="0.2">
      <c r="A8134" s="3">
        <v>5</v>
      </c>
      <c r="B8134" s="2" t="s">
        <v>23</v>
      </c>
      <c r="C8134" s="2" t="s">
        <v>37</v>
      </c>
      <c r="D8134" s="2">
        <v>1000001578</v>
      </c>
      <c r="E8134" s="2" t="s">
        <v>325</v>
      </c>
      <c r="F8134" s="4" t="s">
        <v>52</v>
      </c>
      <c r="G8134" s="4" t="s">
        <v>84</v>
      </c>
      <c r="H8134" s="12">
        <v>5.3069881960671301</v>
      </c>
      <c r="I8134">
        <f>IF(今年月目标[[#This Row],[月份]]=MONTH(报表日期),1,0)</f>
        <v>1</v>
      </c>
    </row>
    <row r="8135" spans="1:9" x14ac:dyDescent="0.2">
      <c r="A8135" s="3">
        <v>5</v>
      </c>
      <c r="B8135" s="2" t="s">
        <v>23</v>
      </c>
      <c r="C8135" s="2" t="s">
        <v>37</v>
      </c>
      <c r="D8135" s="2">
        <v>1000001738</v>
      </c>
      <c r="E8135" s="2" t="s">
        <v>884</v>
      </c>
      <c r="F8135" s="4" t="s">
        <v>58</v>
      </c>
      <c r="G8135" s="4" t="s">
        <v>65</v>
      </c>
      <c r="H8135" s="12">
        <v>3.1052890538812554</v>
      </c>
      <c r="I8135">
        <f>IF(今年月目标[[#This Row],[月份]]=MONTH(报表日期),1,0)</f>
        <v>1</v>
      </c>
    </row>
    <row r="8136" spans="1:9" x14ac:dyDescent="0.2">
      <c r="A8136" s="3">
        <v>5</v>
      </c>
      <c r="B8136" s="2" t="s">
        <v>23</v>
      </c>
      <c r="C8136" s="2" t="s">
        <v>37</v>
      </c>
      <c r="D8136" s="2">
        <v>1000001738</v>
      </c>
      <c r="E8136" s="2" t="s">
        <v>884</v>
      </c>
      <c r="F8136" s="4" t="s">
        <v>52</v>
      </c>
      <c r="G8136" s="4" t="s">
        <v>85</v>
      </c>
      <c r="H8136" s="12">
        <v>31.701079610376176</v>
      </c>
      <c r="I8136">
        <f>IF(今年月目标[[#This Row],[月份]]=MONTH(报表日期),1,0)</f>
        <v>1</v>
      </c>
    </row>
    <row r="8137" spans="1:9" x14ac:dyDescent="0.2">
      <c r="A8137" s="3">
        <v>5</v>
      </c>
      <c r="B8137" s="2" t="s">
        <v>23</v>
      </c>
      <c r="C8137" s="2" t="s">
        <v>37</v>
      </c>
      <c r="D8137" s="2">
        <v>1000002347</v>
      </c>
      <c r="E8137" s="2" t="s">
        <v>370</v>
      </c>
      <c r="F8137" s="4" t="s">
        <v>52</v>
      </c>
      <c r="G8137" s="4" t="s">
        <v>53</v>
      </c>
      <c r="H8137" s="12">
        <v>43.387507672707223</v>
      </c>
      <c r="I8137">
        <f>IF(今年月目标[[#This Row],[月份]]=MONTH(报表日期),1,0)</f>
        <v>1</v>
      </c>
    </row>
    <row r="8138" spans="1:9" x14ac:dyDescent="0.2">
      <c r="A8138" s="3">
        <v>5</v>
      </c>
      <c r="B8138" s="2" t="s">
        <v>23</v>
      </c>
      <c r="C8138" s="2" t="s">
        <v>37</v>
      </c>
      <c r="D8138" s="2">
        <v>1000002405</v>
      </c>
      <c r="E8138" s="2" t="s">
        <v>889</v>
      </c>
      <c r="F8138" s="4" t="s">
        <v>50</v>
      </c>
      <c r="G8138" s="4" t="s">
        <v>69</v>
      </c>
      <c r="H8138" s="12">
        <v>5.5401207240461243</v>
      </c>
      <c r="I8138">
        <f>IF(今年月目标[[#This Row],[月份]]=MONTH(报表日期),1,0)</f>
        <v>1</v>
      </c>
    </row>
    <row r="8139" spans="1:9" x14ac:dyDescent="0.2">
      <c r="A8139" s="3">
        <v>5</v>
      </c>
      <c r="B8139" s="2" t="s">
        <v>23</v>
      </c>
      <c r="C8139" s="2" t="s">
        <v>37</v>
      </c>
      <c r="D8139" s="2">
        <v>1000002927</v>
      </c>
      <c r="E8139" s="2" t="s">
        <v>259</v>
      </c>
      <c r="F8139" s="4" t="s">
        <v>58</v>
      </c>
      <c r="G8139" s="4" t="s">
        <v>73</v>
      </c>
      <c r="H8139" s="12">
        <v>33.535257555179044</v>
      </c>
      <c r="I8139">
        <f>IF(今年月目标[[#This Row],[月份]]=MONTH(报表日期),1,0)</f>
        <v>1</v>
      </c>
    </row>
    <row r="8140" spans="1:9" x14ac:dyDescent="0.2">
      <c r="A8140" s="3">
        <v>5</v>
      </c>
      <c r="B8140" s="2" t="s">
        <v>23</v>
      </c>
      <c r="C8140" s="2" t="s">
        <v>37</v>
      </c>
      <c r="D8140" s="2">
        <v>1000002927</v>
      </c>
      <c r="E8140" s="2" t="s">
        <v>259</v>
      </c>
      <c r="F8140" s="4" t="s">
        <v>52</v>
      </c>
      <c r="G8140" s="4" t="s">
        <v>75</v>
      </c>
      <c r="H8140" s="12">
        <v>19.529343602240495</v>
      </c>
      <c r="I8140">
        <f>IF(今年月目标[[#This Row],[月份]]=MONTH(报表日期),1,0)</f>
        <v>1</v>
      </c>
    </row>
    <row r="8141" spans="1:9" x14ac:dyDescent="0.2">
      <c r="A8141" s="3">
        <v>5</v>
      </c>
      <c r="B8141" s="2" t="s">
        <v>23</v>
      </c>
      <c r="C8141" s="2" t="s">
        <v>37</v>
      </c>
      <c r="D8141" s="2">
        <v>1000002927</v>
      </c>
      <c r="E8141" s="2" t="s">
        <v>259</v>
      </c>
      <c r="F8141" s="4" t="s">
        <v>46</v>
      </c>
      <c r="G8141" s="4" t="s">
        <v>47</v>
      </c>
      <c r="H8141" s="12">
        <v>7.0785891198234498</v>
      </c>
      <c r="I8141">
        <f>IF(今年月目标[[#This Row],[月份]]=MONTH(报表日期),1,0)</f>
        <v>1</v>
      </c>
    </row>
    <row r="8142" spans="1:9" x14ac:dyDescent="0.2">
      <c r="A8142" s="3">
        <v>5</v>
      </c>
      <c r="B8142" s="2" t="s">
        <v>23</v>
      </c>
      <c r="C8142" s="2" t="s">
        <v>37</v>
      </c>
      <c r="D8142" s="2">
        <v>1000003166</v>
      </c>
      <c r="E8142" s="2" t="s">
        <v>711</v>
      </c>
      <c r="F8142" s="4" t="s">
        <v>46</v>
      </c>
      <c r="G8142" s="4" t="s">
        <v>63</v>
      </c>
      <c r="H8142" s="12">
        <v>24.402888682491508</v>
      </c>
      <c r="I8142">
        <f>IF(今年月目标[[#This Row],[月份]]=MONTH(报表日期),1,0)</f>
        <v>1</v>
      </c>
    </row>
    <row r="8143" spans="1:9" x14ac:dyDescent="0.2">
      <c r="A8143" s="3">
        <v>5</v>
      </c>
      <c r="B8143" s="2" t="s">
        <v>23</v>
      </c>
      <c r="C8143" s="2" t="s">
        <v>37</v>
      </c>
      <c r="D8143" s="2">
        <v>1000003243</v>
      </c>
      <c r="E8143" s="2" t="s">
        <v>913</v>
      </c>
      <c r="F8143" s="4" t="s">
        <v>46</v>
      </c>
      <c r="G8143" s="4" t="s">
        <v>47</v>
      </c>
      <c r="H8143" s="12">
        <v>19.515405647955888</v>
      </c>
      <c r="I8143">
        <f>IF(今年月目标[[#This Row],[月份]]=MONTH(报表日期),1,0)</f>
        <v>1</v>
      </c>
    </row>
    <row r="8144" spans="1:9" x14ac:dyDescent="0.2">
      <c r="A8144" s="3">
        <v>5</v>
      </c>
      <c r="B8144" s="2" t="s">
        <v>23</v>
      </c>
      <c r="C8144" s="2" t="s">
        <v>37</v>
      </c>
      <c r="D8144" s="2">
        <v>1000003428</v>
      </c>
      <c r="E8144" s="2" t="s">
        <v>918</v>
      </c>
      <c r="F8144" s="4" t="s">
        <v>46</v>
      </c>
      <c r="G8144" s="4" t="s">
        <v>67</v>
      </c>
      <c r="H8144" s="12">
        <v>5.9067990045168042</v>
      </c>
      <c r="I8144">
        <f>IF(今年月目标[[#This Row],[月份]]=MONTH(报表日期),1,0)</f>
        <v>1</v>
      </c>
    </row>
    <row r="8145" spans="1:9" x14ac:dyDescent="0.2">
      <c r="A8145" s="3">
        <v>5</v>
      </c>
      <c r="B8145" s="2" t="s">
        <v>23</v>
      </c>
      <c r="C8145" s="2" t="s">
        <v>37</v>
      </c>
      <c r="D8145" s="2">
        <v>1000003501</v>
      </c>
      <c r="E8145" s="2" t="s">
        <v>451</v>
      </c>
      <c r="F8145" s="4" t="s">
        <v>48</v>
      </c>
      <c r="G8145" s="4" t="s">
        <v>48</v>
      </c>
      <c r="H8145" s="12">
        <v>11.474071376913642</v>
      </c>
      <c r="I8145">
        <f>IF(今年月目标[[#This Row],[月份]]=MONTH(报表日期),1,0)</f>
        <v>1</v>
      </c>
    </row>
    <row r="8146" spans="1:9" x14ac:dyDescent="0.2">
      <c r="A8146" s="3">
        <v>5</v>
      </c>
      <c r="B8146" s="2" t="s">
        <v>23</v>
      </c>
      <c r="C8146" s="2" t="s">
        <v>37</v>
      </c>
      <c r="D8146" s="2">
        <v>1000003501</v>
      </c>
      <c r="E8146" s="2" t="s">
        <v>451</v>
      </c>
      <c r="F8146" s="4" t="s">
        <v>58</v>
      </c>
      <c r="G8146" s="4" t="s">
        <v>59</v>
      </c>
      <c r="H8146" s="12">
        <v>11.686816846771908</v>
      </c>
      <c r="I8146">
        <f>IF(今年月目标[[#This Row],[月份]]=MONTH(报表日期),1,0)</f>
        <v>1</v>
      </c>
    </row>
    <row r="8147" spans="1:9" x14ac:dyDescent="0.2">
      <c r="A8147" s="3">
        <v>5</v>
      </c>
      <c r="B8147" s="2" t="s">
        <v>23</v>
      </c>
      <c r="C8147" s="2" t="s">
        <v>37</v>
      </c>
      <c r="D8147" s="2">
        <v>1000003674</v>
      </c>
      <c r="E8147" s="2" t="s">
        <v>302</v>
      </c>
      <c r="F8147" s="4" t="s">
        <v>52</v>
      </c>
      <c r="G8147" s="4" t="s">
        <v>62</v>
      </c>
      <c r="H8147" s="12">
        <v>4.7107660479218412</v>
      </c>
      <c r="I8147">
        <f>IF(今年月目标[[#This Row],[月份]]=MONTH(报表日期),1,0)</f>
        <v>1</v>
      </c>
    </row>
    <row r="8148" spans="1:9" x14ac:dyDescent="0.2">
      <c r="A8148" s="3">
        <v>5</v>
      </c>
      <c r="B8148" s="2" t="s">
        <v>23</v>
      </c>
      <c r="C8148" s="2" t="s">
        <v>37</v>
      </c>
      <c r="D8148" s="2">
        <v>1000003674</v>
      </c>
      <c r="E8148" s="2" t="s">
        <v>302</v>
      </c>
      <c r="F8148" s="4" t="s">
        <v>52</v>
      </c>
      <c r="G8148" s="4" t="s">
        <v>75</v>
      </c>
      <c r="H8148" s="12">
        <v>23.833634593119328</v>
      </c>
      <c r="I8148">
        <f>IF(今年月目标[[#This Row],[月份]]=MONTH(报表日期),1,0)</f>
        <v>1</v>
      </c>
    </row>
    <row r="8149" spans="1:9" x14ac:dyDescent="0.2">
      <c r="A8149" s="3">
        <v>5</v>
      </c>
      <c r="B8149" s="2" t="s">
        <v>23</v>
      </c>
      <c r="C8149" s="2" t="s">
        <v>37</v>
      </c>
      <c r="D8149" s="2">
        <v>1000003674</v>
      </c>
      <c r="E8149" s="2" t="s">
        <v>302</v>
      </c>
      <c r="F8149" s="4" t="s">
        <v>52</v>
      </c>
      <c r="G8149" s="4" t="s">
        <v>84</v>
      </c>
      <c r="H8149" s="12">
        <v>16.001455216771124</v>
      </c>
      <c r="I8149">
        <f>IF(今年月目标[[#This Row],[月份]]=MONTH(报表日期),1,0)</f>
        <v>1</v>
      </c>
    </row>
    <row r="8150" spans="1:9" x14ac:dyDescent="0.2">
      <c r="A8150" s="3">
        <v>5</v>
      </c>
      <c r="B8150" s="2" t="s">
        <v>23</v>
      </c>
      <c r="C8150" s="2" t="s">
        <v>37</v>
      </c>
      <c r="D8150" s="2">
        <v>1000003765</v>
      </c>
      <c r="E8150" s="2" t="s">
        <v>678</v>
      </c>
      <c r="F8150" s="4" t="s">
        <v>46</v>
      </c>
      <c r="G8150" s="4" t="s">
        <v>47</v>
      </c>
      <c r="H8150" s="12">
        <v>79.239559434409884</v>
      </c>
      <c r="I8150">
        <f>IF(今年月目标[[#This Row],[月份]]=MONTH(报表日期),1,0)</f>
        <v>1</v>
      </c>
    </row>
    <row r="8151" spans="1:9" x14ac:dyDescent="0.2">
      <c r="A8151" s="3">
        <v>5</v>
      </c>
      <c r="B8151" s="2" t="s">
        <v>23</v>
      </c>
      <c r="C8151" s="2" t="s">
        <v>37</v>
      </c>
      <c r="D8151" s="2">
        <v>1000003926</v>
      </c>
      <c r="E8151" s="2" t="s">
        <v>666</v>
      </c>
      <c r="F8151" s="4" t="s">
        <v>46</v>
      </c>
      <c r="G8151" s="4" t="s">
        <v>67</v>
      </c>
      <c r="H8151" s="12">
        <v>1.4213120893853919</v>
      </c>
      <c r="I8151">
        <f>IF(今年月目标[[#This Row],[月份]]=MONTH(报表日期),1,0)</f>
        <v>1</v>
      </c>
    </row>
    <row r="8152" spans="1:9" x14ac:dyDescent="0.2">
      <c r="A8152" s="3">
        <v>5</v>
      </c>
      <c r="B8152" s="2" t="s">
        <v>23</v>
      </c>
      <c r="C8152" s="2" t="s">
        <v>37</v>
      </c>
      <c r="D8152" s="2">
        <v>1000003926</v>
      </c>
      <c r="E8152" s="2" t="s">
        <v>666</v>
      </c>
      <c r="F8152" s="4" t="s">
        <v>46</v>
      </c>
      <c r="G8152" s="4" t="s">
        <v>82</v>
      </c>
      <c r="H8152" s="12">
        <v>7.6773360144855216</v>
      </c>
      <c r="I8152">
        <f>IF(今年月目标[[#This Row],[月份]]=MONTH(报表日期),1,0)</f>
        <v>1</v>
      </c>
    </row>
    <row r="8153" spans="1:9" x14ac:dyDescent="0.2">
      <c r="A8153" s="3">
        <v>5</v>
      </c>
      <c r="B8153" s="2" t="s">
        <v>23</v>
      </c>
      <c r="C8153" s="2" t="s">
        <v>37</v>
      </c>
      <c r="D8153" s="2">
        <v>1000003936</v>
      </c>
      <c r="E8153" s="2" t="s">
        <v>470</v>
      </c>
      <c r="F8153" s="4" t="s">
        <v>48</v>
      </c>
      <c r="G8153" s="4" t="s">
        <v>80</v>
      </c>
      <c r="H8153" s="12">
        <v>0.5735764930452607</v>
      </c>
      <c r="I8153">
        <f>IF(今年月目标[[#This Row],[月份]]=MONTH(报表日期),1,0)</f>
        <v>1</v>
      </c>
    </row>
    <row r="8154" spans="1:9" x14ac:dyDescent="0.2">
      <c r="A8154" s="3">
        <v>5</v>
      </c>
      <c r="B8154" s="2" t="s">
        <v>23</v>
      </c>
      <c r="C8154" s="2" t="s">
        <v>37</v>
      </c>
      <c r="D8154" s="2">
        <v>1000003936</v>
      </c>
      <c r="E8154" s="2" t="s">
        <v>470</v>
      </c>
      <c r="F8154" s="4" t="s">
        <v>50</v>
      </c>
      <c r="G8154" s="4" t="s">
        <v>50</v>
      </c>
      <c r="H8154" s="12">
        <v>19.828770233573572</v>
      </c>
      <c r="I8154">
        <f>IF(今年月目标[[#This Row],[月份]]=MONTH(报表日期),1,0)</f>
        <v>1</v>
      </c>
    </row>
    <row r="8155" spans="1:9" x14ac:dyDescent="0.2">
      <c r="A8155" s="3">
        <v>5</v>
      </c>
      <c r="B8155" s="2" t="s">
        <v>23</v>
      </c>
      <c r="C8155" s="2" t="s">
        <v>37</v>
      </c>
      <c r="D8155" s="2">
        <v>1000003936</v>
      </c>
      <c r="E8155" s="2" t="s">
        <v>470</v>
      </c>
      <c r="F8155" s="4" t="s">
        <v>46</v>
      </c>
      <c r="G8155" s="4" t="s">
        <v>47</v>
      </c>
      <c r="H8155" s="12">
        <v>4.7414840993012906</v>
      </c>
      <c r="I8155">
        <f>IF(今年月目标[[#This Row],[月份]]=MONTH(报表日期),1,0)</f>
        <v>1</v>
      </c>
    </row>
    <row r="8156" spans="1:9" x14ac:dyDescent="0.2">
      <c r="A8156" s="3">
        <v>5</v>
      </c>
      <c r="B8156" s="2" t="s">
        <v>23</v>
      </c>
      <c r="C8156" s="2" t="s">
        <v>37</v>
      </c>
      <c r="D8156" s="2">
        <v>1000003936</v>
      </c>
      <c r="E8156" s="2" t="s">
        <v>470</v>
      </c>
      <c r="F8156" s="4" t="s">
        <v>46</v>
      </c>
      <c r="G8156" s="4" t="s">
        <v>77</v>
      </c>
      <c r="H8156" s="12">
        <v>9.7003134961470678</v>
      </c>
      <c r="I8156">
        <f>IF(今年月目标[[#This Row],[月份]]=MONTH(报表日期),1,0)</f>
        <v>1</v>
      </c>
    </row>
    <row r="8157" spans="1:9" x14ac:dyDescent="0.2">
      <c r="A8157" s="3">
        <v>5</v>
      </c>
      <c r="B8157" s="2" t="s">
        <v>23</v>
      </c>
      <c r="C8157" s="2" t="s">
        <v>37</v>
      </c>
      <c r="D8157" s="2">
        <v>1000004027</v>
      </c>
      <c r="E8157" s="2" t="s">
        <v>878</v>
      </c>
      <c r="F8157" s="4" t="s">
        <v>46</v>
      </c>
      <c r="G8157" s="4" t="s">
        <v>47</v>
      </c>
      <c r="H8157" s="12">
        <v>24.0832400590809</v>
      </c>
      <c r="I8157">
        <f>IF(今年月目标[[#This Row],[月份]]=MONTH(报表日期),1,0)</f>
        <v>1</v>
      </c>
    </row>
    <row r="8158" spans="1:9" x14ac:dyDescent="0.2">
      <c r="A8158" s="3">
        <v>5</v>
      </c>
      <c r="B8158" s="2" t="s">
        <v>23</v>
      </c>
      <c r="C8158" s="2" t="s">
        <v>37</v>
      </c>
      <c r="D8158" s="2">
        <v>1000004135</v>
      </c>
      <c r="E8158" s="2" t="s">
        <v>902</v>
      </c>
      <c r="F8158" s="4" t="s">
        <v>48</v>
      </c>
      <c r="G8158" s="4" t="s">
        <v>80</v>
      </c>
      <c r="H8158" s="12">
        <v>2.7748161527331581</v>
      </c>
      <c r="I8158">
        <f>IF(今年月目标[[#This Row],[月份]]=MONTH(报表日期),1,0)</f>
        <v>1</v>
      </c>
    </row>
    <row r="8159" spans="1:9" x14ac:dyDescent="0.2">
      <c r="A8159" s="3">
        <v>5</v>
      </c>
      <c r="B8159" s="2" t="s">
        <v>23</v>
      </c>
      <c r="C8159" s="2" t="s">
        <v>37</v>
      </c>
      <c r="D8159" s="2">
        <v>1000004135</v>
      </c>
      <c r="E8159" s="2" t="s">
        <v>902</v>
      </c>
      <c r="F8159" s="4" t="s">
        <v>52</v>
      </c>
      <c r="G8159" s="4" t="s">
        <v>61</v>
      </c>
      <c r="H8159" s="12">
        <v>2.4138646031085806</v>
      </c>
      <c r="I8159">
        <f>IF(今年月目标[[#This Row],[月份]]=MONTH(报表日期),1,0)</f>
        <v>1</v>
      </c>
    </row>
    <row r="8160" spans="1:9" x14ac:dyDescent="0.2">
      <c r="A8160" s="3">
        <v>5</v>
      </c>
      <c r="B8160" s="2" t="s">
        <v>23</v>
      </c>
      <c r="C8160" s="2" t="s">
        <v>37</v>
      </c>
      <c r="D8160" s="2">
        <v>1000004160</v>
      </c>
      <c r="E8160" s="2" t="s">
        <v>904</v>
      </c>
      <c r="F8160" s="4" t="s">
        <v>50</v>
      </c>
      <c r="G8160" s="4" t="s">
        <v>51</v>
      </c>
      <c r="H8160" s="12">
        <v>16.993482047649277</v>
      </c>
      <c r="I8160">
        <f>IF(今年月目标[[#This Row],[月份]]=MONTH(报表日期),1,0)</f>
        <v>1</v>
      </c>
    </row>
    <row r="8161" spans="1:9" x14ac:dyDescent="0.2">
      <c r="A8161" s="3">
        <v>5</v>
      </c>
      <c r="B8161" s="2" t="s">
        <v>23</v>
      </c>
      <c r="C8161" s="2" t="s">
        <v>37</v>
      </c>
      <c r="D8161" s="2">
        <v>1000004160</v>
      </c>
      <c r="E8161" s="2" t="s">
        <v>904</v>
      </c>
      <c r="F8161" s="4" t="s">
        <v>50</v>
      </c>
      <c r="G8161" s="4" t="s">
        <v>69</v>
      </c>
      <c r="H8161" s="12">
        <v>17.14814138145195</v>
      </c>
      <c r="I8161">
        <f>IF(今年月目标[[#This Row],[月份]]=MONTH(报表日期),1,0)</f>
        <v>1</v>
      </c>
    </row>
    <row r="8162" spans="1:9" x14ac:dyDescent="0.2">
      <c r="A8162" s="3">
        <v>5</v>
      </c>
      <c r="B8162" s="2" t="s">
        <v>23</v>
      </c>
      <c r="C8162" s="2" t="s">
        <v>37</v>
      </c>
      <c r="D8162" s="2">
        <v>1000004191</v>
      </c>
      <c r="E8162" s="2" t="s">
        <v>473</v>
      </c>
      <c r="F8162" s="4" t="s">
        <v>46</v>
      </c>
      <c r="G8162" s="4" t="s">
        <v>47</v>
      </c>
      <c r="H8162" s="12">
        <v>19.985111022882485</v>
      </c>
      <c r="I8162">
        <f>IF(今年月目标[[#This Row],[月份]]=MONTH(报表日期),1,0)</f>
        <v>1</v>
      </c>
    </row>
    <row r="8163" spans="1:9" x14ac:dyDescent="0.2">
      <c r="A8163" s="3">
        <v>5</v>
      </c>
      <c r="B8163" s="2" t="s">
        <v>23</v>
      </c>
      <c r="C8163" s="2" t="s">
        <v>37</v>
      </c>
      <c r="D8163" s="2">
        <v>1000004191</v>
      </c>
      <c r="E8163" s="2" t="s">
        <v>473</v>
      </c>
      <c r="F8163" s="4" t="s">
        <v>46</v>
      </c>
      <c r="G8163" s="4" t="s">
        <v>67</v>
      </c>
      <c r="H8163" s="12">
        <v>51.152052039035361</v>
      </c>
      <c r="I8163">
        <f>IF(今年月目标[[#This Row],[月份]]=MONTH(报表日期),1,0)</f>
        <v>1</v>
      </c>
    </row>
    <row r="8164" spans="1:9" x14ac:dyDescent="0.2">
      <c r="A8164" s="3">
        <v>5</v>
      </c>
      <c r="B8164" s="2" t="s">
        <v>23</v>
      </c>
      <c r="C8164" s="2" t="s">
        <v>37</v>
      </c>
      <c r="D8164" s="2">
        <v>1000004191</v>
      </c>
      <c r="E8164" s="2" t="s">
        <v>473</v>
      </c>
      <c r="F8164" s="4" t="s">
        <v>46</v>
      </c>
      <c r="G8164" s="4" t="s">
        <v>77</v>
      </c>
      <c r="H8164" s="12">
        <v>157.64233240316915</v>
      </c>
      <c r="I8164">
        <f>IF(今年月目标[[#This Row],[月份]]=MONTH(报表日期),1,0)</f>
        <v>1</v>
      </c>
    </row>
    <row r="8165" spans="1:9" x14ac:dyDescent="0.2">
      <c r="A8165" s="3">
        <v>5</v>
      </c>
      <c r="B8165" s="2" t="s">
        <v>23</v>
      </c>
      <c r="C8165" s="2" t="s">
        <v>37</v>
      </c>
      <c r="D8165" s="2">
        <v>1000004191</v>
      </c>
      <c r="E8165" s="2" t="s">
        <v>473</v>
      </c>
      <c r="F8165" s="4" t="s">
        <v>46</v>
      </c>
      <c r="G8165" s="4" t="s">
        <v>88</v>
      </c>
      <c r="H8165" s="12">
        <v>172.60543893020318</v>
      </c>
      <c r="I8165">
        <f>IF(今年月目标[[#This Row],[月份]]=MONTH(报表日期),1,0)</f>
        <v>1</v>
      </c>
    </row>
    <row r="8166" spans="1:9" x14ac:dyDescent="0.2">
      <c r="A8166" s="3">
        <v>5</v>
      </c>
      <c r="B8166" s="2" t="s">
        <v>23</v>
      </c>
      <c r="C8166" s="2" t="s">
        <v>38</v>
      </c>
      <c r="D8166" s="2">
        <v>1000000270</v>
      </c>
      <c r="E8166" s="2" t="s">
        <v>448</v>
      </c>
      <c r="F8166" s="4" t="s">
        <v>48</v>
      </c>
      <c r="G8166" s="4" t="s">
        <v>80</v>
      </c>
      <c r="H8166" s="12">
        <v>21.992645614543182</v>
      </c>
      <c r="I8166">
        <f>IF(今年月目标[[#This Row],[月份]]=MONTH(报表日期),1,0)</f>
        <v>1</v>
      </c>
    </row>
    <row r="8167" spans="1:9" x14ac:dyDescent="0.2">
      <c r="A8167" s="3">
        <v>5</v>
      </c>
      <c r="B8167" s="2" t="s">
        <v>23</v>
      </c>
      <c r="C8167" s="2" t="s">
        <v>38</v>
      </c>
      <c r="D8167" s="2">
        <v>1000000270</v>
      </c>
      <c r="E8167" s="2" t="s">
        <v>448</v>
      </c>
      <c r="F8167" s="4" t="s">
        <v>58</v>
      </c>
      <c r="G8167" s="4" t="s">
        <v>73</v>
      </c>
      <c r="H8167" s="12">
        <v>19.884784080879683</v>
      </c>
      <c r="I8167">
        <f>IF(今年月目标[[#This Row],[月份]]=MONTH(报表日期),1,0)</f>
        <v>1</v>
      </c>
    </row>
    <row r="8168" spans="1:9" x14ac:dyDescent="0.2">
      <c r="A8168" s="3">
        <v>5</v>
      </c>
      <c r="B8168" s="2" t="s">
        <v>23</v>
      </c>
      <c r="C8168" s="2" t="s">
        <v>38</v>
      </c>
      <c r="D8168" s="2">
        <v>1000000270</v>
      </c>
      <c r="E8168" s="2" t="s">
        <v>448</v>
      </c>
      <c r="F8168" s="4" t="s">
        <v>50</v>
      </c>
      <c r="G8168" s="4" t="s">
        <v>69</v>
      </c>
      <c r="H8168" s="12">
        <v>33.119799455613617</v>
      </c>
      <c r="I8168">
        <f>IF(今年月目标[[#This Row],[月份]]=MONTH(报表日期),1,0)</f>
        <v>1</v>
      </c>
    </row>
    <row r="8169" spans="1:9" x14ac:dyDescent="0.2">
      <c r="A8169" s="3">
        <v>5</v>
      </c>
      <c r="B8169" s="2" t="s">
        <v>23</v>
      </c>
      <c r="C8169" s="2" t="s">
        <v>38</v>
      </c>
      <c r="D8169" s="2">
        <v>1000000270</v>
      </c>
      <c r="E8169" s="2" t="s">
        <v>448</v>
      </c>
      <c r="F8169" s="4" t="s">
        <v>52</v>
      </c>
      <c r="G8169" s="4" t="s">
        <v>61</v>
      </c>
      <c r="H8169" s="12">
        <v>1.9708811806689097</v>
      </c>
      <c r="I8169">
        <f>IF(今年月目标[[#This Row],[月份]]=MONTH(报表日期),1,0)</f>
        <v>1</v>
      </c>
    </row>
    <row r="8170" spans="1:9" x14ac:dyDescent="0.2">
      <c r="A8170" s="3">
        <v>5</v>
      </c>
      <c r="B8170" s="2" t="s">
        <v>23</v>
      </c>
      <c r="C8170" s="2" t="s">
        <v>38</v>
      </c>
      <c r="D8170" s="2">
        <v>1000000270</v>
      </c>
      <c r="E8170" s="2" t="s">
        <v>448</v>
      </c>
      <c r="F8170" s="4" t="s">
        <v>52</v>
      </c>
      <c r="G8170" s="4" t="s">
        <v>75</v>
      </c>
      <c r="H8170" s="12">
        <v>5.2604935702222715</v>
      </c>
      <c r="I8170">
        <f>IF(今年月目标[[#This Row],[月份]]=MONTH(报表日期),1,0)</f>
        <v>1</v>
      </c>
    </row>
    <row r="8171" spans="1:9" x14ac:dyDescent="0.2">
      <c r="A8171" s="3">
        <v>5</v>
      </c>
      <c r="B8171" s="2" t="s">
        <v>23</v>
      </c>
      <c r="C8171" s="2" t="s">
        <v>38</v>
      </c>
      <c r="D8171" s="2">
        <v>1000000605</v>
      </c>
      <c r="E8171" s="2" t="s">
        <v>443</v>
      </c>
      <c r="F8171" s="4" t="s">
        <v>48</v>
      </c>
      <c r="G8171" s="4" t="s">
        <v>87</v>
      </c>
      <c r="H8171" s="12">
        <v>20.472771949090316</v>
      </c>
      <c r="I8171">
        <f>IF(今年月目标[[#This Row],[月份]]=MONTH(报表日期),1,0)</f>
        <v>1</v>
      </c>
    </row>
    <row r="8172" spans="1:9" x14ac:dyDescent="0.2">
      <c r="A8172" s="3">
        <v>5</v>
      </c>
      <c r="B8172" s="2" t="s">
        <v>23</v>
      </c>
      <c r="C8172" s="2" t="s">
        <v>38</v>
      </c>
      <c r="D8172" s="2">
        <v>1000000605</v>
      </c>
      <c r="E8172" s="2" t="s">
        <v>443</v>
      </c>
      <c r="F8172" s="4" t="s">
        <v>52</v>
      </c>
      <c r="G8172" s="4" t="s">
        <v>53</v>
      </c>
      <c r="H8172" s="12">
        <v>734.21526982045395</v>
      </c>
      <c r="I8172">
        <f>IF(今年月目标[[#This Row],[月份]]=MONTH(报表日期),1,0)</f>
        <v>1</v>
      </c>
    </row>
    <row r="8173" spans="1:9" x14ac:dyDescent="0.2">
      <c r="A8173" s="3">
        <v>5</v>
      </c>
      <c r="B8173" s="2" t="s">
        <v>23</v>
      </c>
      <c r="C8173" s="2" t="s">
        <v>38</v>
      </c>
      <c r="D8173" s="2">
        <v>1000000643</v>
      </c>
      <c r="E8173" s="2" t="s">
        <v>340</v>
      </c>
      <c r="F8173" s="4" t="s">
        <v>44</v>
      </c>
      <c r="G8173" s="4" t="s">
        <v>55</v>
      </c>
      <c r="H8173" s="12">
        <v>11.189343043938232</v>
      </c>
      <c r="I8173">
        <f>IF(今年月目标[[#This Row],[月份]]=MONTH(报表日期),1,0)</f>
        <v>1</v>
      </c>
    </row>
    <row r="8174" spans="1:9" x14ac:dyDescent="0.2">
      <c r="A8174" s="3">
        <v>5</v>
      </c>
      <c r="B8174" s="2" t="s">
        <v>23</v>
      </c>
      <c r="C8174" s="2" t="s">
        <v>38</v>
      </c>
      <c r="D8174" s="2">
        <v>1000000643</v>
      </c>
      <c r="E8174" s="2" t="s">
        <v>340</v>
      </c>
      <c r="F8174" s="4" t="s">
        <v>52</v>
      </c>
      <c r="G8174" s="4" t="s">
        <v>53</v>
      </c>
      <c r="H8174" s="12">
        <v>16.90831698297367</v>
      </c>
      <c r="I8174">
        <f>IF(今年月目标[[#This Row],[月份]]=MONTH(报表日期),1,0)</f>
        <v>1</v>
      </c>
    </row>
    <row r="8175" spans="1:9" x14ac:dyDescent="0.2">
      <c r="A8175" s="3">
        <v>5</v>
      </c>
      <c r="B8175" s="2" t="s">
        <v>23</v>
      </c>
      <c r="C8175" s="2" t="s">
        <v>38</v>
      </c>
      <c r="D8175" s="2">
        <v>1000000643</v>
      </c>
      <c r="E8175" s="2" t="s">
        <v>340</v>
      </c>
      <c r="F8175" s="4" t="s">
        <v>52</v>
      </c>
      <c r="G8175" s="4" t="s">
        <v>75</v>
      </c>
      <c r="H8175" s="12">
        <v>7.9532523208778025</v>
      </c>
      <c r="I8175">
        <f>IF(今年月目标[[#This Row],[月份]]=MONTH(报表日期),1,0)</f>
        <v>1</v>
      </c>
    </row>
    <row r="8176" spans="1:9" x14ac:dyDescent="0.2">
      <c r="A8176" s="3">
        <v>5</v>
      </c>
      <c r="B8176" s="2" t="s">
        <v>23</v>
      </c>
      <c r="C8176" s="2" t="s">
        <v>38</v>
      </c>
      <c r="D8176" s="2">
        <v>1000000823</v>
      </c>
      <c r="E8176" s="2" t="s">
        <v>318</v>
      </c>
      <c r="F8176" s="4" t="s">
        <v>48</v>
      </c>
      <c r="G8176" s="4" t="s">
        <v>87</v>
      </c>
      <c r="H8176" s="12">
        <v>4.4468971207795587</v>
      </c>
      <c r="I8176">
        <f>IF(今年月目标[[#This Row],[月份]]=MONTH(报表日期),1,0)</f>
        <v>1</v>
      </c>
    </row>
    <row r="8177" spans="1:9" x14ac:dyDescent="0.2">
      <c r="A8177" s="3">
        <v>5</v>
      </c>
      <c r="B8177" s="2" t="s">
        <v>23</v>
      </c>
      <c r="C8177" s="2" t="s">
        <v>38</v>
      </c>
      <c r="D8177" s="2">
        <v>1000000823</v>
      </c>
      <c r="E8177" s="2" t="s">
        <v>318</v>
      </c>
      <c r="F8177" s="4" t="s">
        <v>50</v>
      </c>
      <c r="G8177" s="4" t="s">
        <v>69</v>
      </c>
      <c r="H8177" s="12">
        <v>2.5104648438981072</v>
      </c>
      <c r="I8177">
        <f>IF(今年月目标[[#This Row],[月份]]=MONTH(报表日期),1,0)</f>
        <v>1</v>
      </c>
    </row>
    <row r="8178" spans="1:9" x14ac:dyDescent="0.2">
      <c r="A8178" s="3">
        <v>5</v>
      </c>
      <c r="B8178" s="2" t="s">
        <v>23</v>
      </c>
      <c r="C8178" s="2" t="s">
        <v>38</v>
      </c>
      <c r="D8178" s="2">
        <v>1000000823</v>
      </c>
      <c r="E8178" s="2" t="s">
        <v>318</v>
      </c>
      <c r="F8178" s="4" t="s">
        <v>52</v>
      </c>
      <c r="G8178" s="4" t="s">
        <v>62</v>
      </c>
      <c r="H8178" s="12">
        <v>15.104819729011895</v>
      </c>
      <c r="I8178">
        <f>IF(今年月目标[[#This Row],[月份]]=MONTH(报表日期),1,0)</f>
        <v>1</v>
      </c>
    </row>
    <row r="8179" spans="1:9" x14ac:dyDescent="0.2">
      <c r="A8179" s="3">
        <v>5</v>
      </c>
      <c r="B8179" s="2" t="s">
        <v>23</v>
      </c>
      <c r="C8179" s="2" t="s">
        <v>38</v>
      </c>
      <c r="D8179" s="2">
        <v>1000000823</v>
      </c>
      <c r="E8179" s="2" t="s">
        <v>318</v>
      </c>
      <c r="F8179" s="4" t="s">
        <v>52</v>
      </c>
      <c r="G8179" s="4" t="s">
        <v>84</v>
      </c>
      <c r="H8179" s="12">
        <v>2.7050275028962618</v>
      </c>
      <c r="I8179">
        <f>IF(今年月目标[[#This Row],[月份]]=MONTH(报表日期),1,0)</f>
        <v>1</v>
      </c>
    </row>
    <row r="8180" spans="1:9" x14ac:dyDescent="0.2">
      <c r="A8180" s="3">
        <v>5</v>
      </c>
      <c r="B8180" s="2" t="s">
        <v>23</v>
      </c>
      <c r="C8180" s="2" t="s">
        <v>38</v>
      </c>
      <c r="D8180" s="2">
        <v>1000001039</v>
      </c>
      <c r="E8180" s="2" t="s">
        <v>461</v>
      </c>
      <c r="F8180" s="4" t="s">
        <v>48</v>
      </c>
      <c r="G8180" s="4" t="s">
        <v>80</v>
      </c>
      <c r="H8180" s="12">
        <v>9.961190563250879</v>
      </c>
      <c r="I8180">
        <f>IF(今年月目标[[#This Row],[月份]]=MONTH(报表日期),1,0)</f>
        <v>1</v>
      </c>
    </row>
    <row r="8181" spans="1:9" x14ac:dyDescent="0.2">
      <c r="A8181" s="3">
        <v>5</v>
      </c>
      <c r="B8181" s="2" t="s">
        <v>23</v>
      </c>
      <c r="C8181" s="2" t="s">
        <v>38</v>
      </c>
      <c r="D8181" s="2">
        <v>1000001039</v>
      </c>
      <c r="E8181" s="2" t="s">
        <v>461</v>
      </c>
      <c r="F8181" s="4" t="s">
        <v>48</v>
      </c>
      <c r="G8181" s="4" t="s">
        <v>87</v>
      </c>
      <c r="H8181" s="12">
        <v>1.4084385604957554</v>
      </c>
      <c r="I8181">
        <f>IF(今年月目标[[#This Row],[月份]]=MONTH(报表日期),1,0)</f>
        <v>1</v>
      </c>
    </row>
    <row r="8182" spans="1:9" x14ac:dyDescent="0.2">
      <c r="A8182" s="3">
        <v>5</v>
      </c>
      <c r="B8182" s="2" t="s">
        <v>23</v>
      </c>
      <c r="C8182" s="2" t="s">
        <v>38</v>
      </c>
      <c r="D8182" s="2">
        <v>1000001039</v>
      </c>
      <c r="E8182" s="2" t="s">
        <v>461</v>
      </c>
      <c r="F8182" s="4" t="s">
        <v>58</v>
      </c>
      <c r="G8182" s="4" t="s">
        <v>73</v>
      </c>
      <c r="H8182" s="12">
        <v>2.3896368147271168</v>
      </c>
      <c r="I8182">
        <f>IF(今年月目标[[#This Row],[月份]]=MONTH(报表日期),1,0)</f>
        <v>1</v>
      </c>
    </row>
    <row r="8183" spans="1:9" x14ac:dyDescent="0.2">
      <c r="A8183" s="3">
        <v>5</v>
      </c>
      <c r="B8183" s="2" t="s">
        <v>23</v>
      </c>
      <c r="C8183" s="2" t="s">
        <v>38</v>
      </c>
      <c r="D8183" s="2">
        <v>1000001039</v>
      </c>
      <c r="E8183" s="2" t="s">
        <v>461</v>
      </c>
      <c r="F8183" s="4" t="s">
        <v>52</v>
      </c>
      <c r="G8183" s="4" t="s">
        <v>61</v>
      </c>
      <c r="H8183" s="12">
        <v>13.682528170372086</v>
      </c>
      <c r="I8183">
        <f>IF(今年月目标[[#This Row],[月份]]=MONTH(报表日期),1,0)</f>
        <v>1</v>
      </c>
    </row>
    <row r="8184" spans="1:9" x14ac:dyDescent="0.2">
      <c r="A8184" s="3">
        <v>5</v>
      </c>
      <c r="B8184" s="2" t="s">
        <v>23</v>
      </c>
      <c r="C8184" s="2" t="s">
        <v>38</v>
      </c>
      <c r="D8184" s="2">
        <v>1000001112</v>
      </c>
      <c r="E8184" s="2" t="s">
        <v>569</v>
      </c>
      <c r="F8184" s="4" t="s">
        <v>50</v>
      </c>
      <c r="G8184" s="4" t="s">
        <v>51</v>
      </c>
      <c r="H8184" s="12">
        <v>40.074663331782524</v>
      </c>
      <c r="I8184">
        <f>IF(今年月目标[[#This Row],[月份]]=MONTH(报表日期),1,0)</f>
        <v>1</v>
      </c>
    </row>
    <row r="8185" spans="1:9" x14ac:dyDescent="0.2">
      <c r="A8185" s="3">
        <v>5</v>
      </c>
      <c r="B8185" s="2" t="s">
        <v>23</v>
      </c>
      <c r="C8185" s="2" t="s">
        <v>38</v>
      </c>
      <c r="D8185" s="2">
        <v>1000001112</v>
      </c>
      <c r="E8185" s="2" t="s">
        <v>569</v>
      </c>
      <c r="F8185" s="4" t="s">
        <v>50</v>
      </c>
      <c r="G8185" s="4" t="s">
        <v>69</v>
      </c>
      <c r="H8185" s="12">
        <v>72.748514902074248</v>
      </c>
      <c r="I8185">
        <f>IF(今年月目标[[#This Row],[月份]]=MONTH(报表日期),1,0)</f>
        <v>1</v>
      </c>
    </row>
    <row r="8186" spans="1:9" x14ac:dyDescent="0.2">
      <c r="A8186" s="3">
        <v>5</v>
      </c>
      <c r="B8186" s="2" t="s">
        <v>23</v>
      </c>
      <c r="C8186" s="2" t="s">
        <v>38</v>
      </c>
      <c r="D8186" s="2">
        <v>1000001500</v>
      </c>
      <c r="E8186" s="2" t="s">
        <v>450</v>
      </c>
      <c r="F8186" s="4" t="s">
        <v>48</v>
      </c>
      <c r="G8186" s="4" t="s">
        <v>80</v>
      </c>
      <c r="H8186" s="12">
        <v>13.431510172873747</v>
      </c>
      <c r="I8186">
        <f>IF(今年月目标[[#This Row],[月份]]=MONTH(报表日期),1,0)</f>
        <v>1</v>
      </c>
    </row>
    <row r="8187" spans="1:9" x14ac:dyDescent="0.2">
      <c r="A8187" s="3">
        <v>5</v>
      </c>
      <c r="B8187" s="2" t="s">
        <v>23</v>
      </c>
      <c r="C8187" s="2" t="s">
        <v>38</v>
      </c>
      <c r="D8187" s="2">
        <v>1000001500</v>
      </c>
      <c r="E8187" s="2" t="s">
        <v>450</v>
      </c>
      <c r="F8187" s="4" t="s">
        <v>58</v>
      </c>
      <c r="G8187" s="4" t="s">
        <v>59</v>
      </c>
      <c r="H8187" s="12">
        <v>8.3671705280763309</v>
      </c>
      <c r="I8187">
        <f>IF(今年月目标[[#This Row],[月份]]=MONTH(报表日期),1,0)</f>
        <v>1</v>
      </c>
    </row>
    <row r="8188" spans="1:9" x14ac:dyDescent="0.2">
      <c r="A8188" s="3">
        <v>5</v>
      </c>
      <c r="B8188" s="2" t="s">
        <v>23</v>
      </c>
      <c r="C8188" s="2" t="s">
        <v>38</v>
      </c>
      <c r="D8188" s="2">
        <v>1000001500</v>
      </c>
      <c r="E8188" s="2" t="s">
        <v>450</v>
      </c>
      <c r="F8188" s="4" t="s">
        <v>58</v>
      </c>
      <c r="G8188" s="4" t="s">
        <v>73</v>
      </c>
      <c r="H8188" s="12">
        <v>0.83043234767303664</v>
      </c>
      <c r="I8188">
        <f>IF(今年月目标[[#This Row],[月份]]=MONTH(报表日期),1,0)</f>
        <v>1</v>
      </c>
    </row>
    <row r="8189" spans="1:9" x14ac:dyDescent="0.2">
      <c r="A8189" s="3">
        <v>5</v>
      </c>
      <c r="B8189" s="2" t="s">
        <v>23</v>
      </c>
      <c r="C8189" s="2" t="s">
        <v>38</v>
      </c>
      <c r="D8189" s="2">
        <v>1000001500</v>
      </c>
      <c r="E8189" s="2" t="s">
        <v>450</v>
      </c>
      <c r="F8189" s="4" t="s">
        <v>58</v>
      </c>
      <c r="G8189" s="4" t="s">
        <v>76</v>
      </c>
      <c r="H8189" s="12">
        <v>10.848265401027597</v>
      </c>
      <c r="I8189">
        <f>IF(今年月目标[[#This Row],[月份]]=MONTH(报表日期),1,0)</f>
        <v>1</v>
      </c>
    </row>
    <row r="8190" spans="1:9" x14ac:dyDescent="0.2">
      <c r="A8190" s="3">
        <v>5</v>
      </c>
      <c r="B8190" s="2" t="s">
        <v>23</v>
      </c>
      <c r="C8190" s="2" t="s">
        <v>38</v>
      </c>
      <c r="D8190" s="2">
        <v>1000001500</v>
      </c>
      <c r="E8190" s="2" t="s">
        <v>450</v>
      </c>
      <c r="F8190" s="4" t="s">
        <v>50</v>
      </c>
      <c r="G8190" s="4" t="s">
        <v>69</v>
      </c>
      <c r="H8190" s="12">
        <v>6.7906660065618105</v>
      </c>
      <c r="I8190">
        <f>IF(今年月目标[[#This Row],[月份]]=MONTH(报表日期),1,0)</f>
        <v>1</v>
      </c>
    </row>
    <row r="8191" spans="1:9" x14ac:dyDescent="0.2">
      <c r="A8191" s="3">
        <v>5</v>
      </c>
      <c r="B8191" s="2" t="s">
        <v>23</v>
      </c>
      <c r="C8191" s="2" t="s">
        <v>38</v>
      </c>
      <c r="D8191" s="2">
        <v>1000001500</v>
      </c>
      <c r="E8191" s="2" t="s">
        <v>450</v>
      </c>
      <c r="F8191" s="4" t="s">
        <v>52</v>
      </c>
      <c r="G8191" s="4" t="s">
        <v>75</v>
      </c>
      <c r="H8191" s="12">
        <v>8.7357356295943678</v>
      </c>
      <c r="I8191">
        <f>IF(今年月目标[[#This Row],[月份]]=MONTH(报表日期),1,0)</f>
        <v>1</v>
      </c>
    </row>
    <row r="8192" spans="1:9" x14ac:dyDescent="0.2">
      <c r="A8192" s="3">
        <v>5</v>
      </c>
      <c r="B8192" s="2" t="s">
        <v>23</v>
      </c>
      <c r="C8192" s="2" t="s">
        <v>38</v>
      </c>
      <c r="D8192" s="2">
        <v>1000001500</v>
      </c>
      <c r="E8192" s="2" t="s">
        <v>450</v>
      </c>
      <c r="F8192" s="4" t="s">
        <v>52</v>
      </c>
      <c r="G8192" s="4" t="s">
        <v>85</v>
      </c>
      <c r="H8192" s="12">
        <v>14.020574234177857</v>
      </c>
      <c r="I8192">
        <f>IF(今年月目标[[#This Row],[月份]]=MONTH(报表日期),1,0)</f>
        <v>1</v>
      </c>
    </row>
    <row r="8193" spans="1:9" x14ac:dyDescent="0.2">
      <c r="A8193" s="3">
        <v>5</v>
      </c>
      <c r="B8193" s="2" t="s">
        <v>23</v>
      </c>
      <c r="C8193" s="2" t="s">
        <v>38</v>
      </c>
      <c r="D8193" s="2">
        <v>1000001500</v>
      </c>
      <c r="E8193" s="2" t="s">
        <v>450</v>
      </c>
      <c r="F8193" s="4" t="s">
        <v>46</v>
      </c>
      <c r="G8193" s="4" t="s">
        <v>47</v>
      </c>
      <c r="H8193" s="12">
        <v>50.473937775398085</v>
      </c>
      <c r="I8193">
        <f>IF(今年月目标[[#This Row],[月份]]=MONTH(报表日期),1,0)</f>
        <v>1</v>
      </c>
    </row>
    <row r="8194" spans="1:9" x14ac:dyDescent="0.2">
      <c r="A8194" s="3">
        <v>5</v>
      </c>
      <c r="B8194" s="2" t="s">
        <v>23</v>
      </c>
      <c r="C8194" s="2" t="s">
        <v>38</v>
      </c>
      <c r="D8194" s="2">
        <v>1000001544</v>
      </c>
      <c r="E8194" s="2" t="s">
        <v>753</v>
      </c>
      <c r="F8194" s="4" t="s">
        <v>50</v>
      </c>
      <c r="G8194" s="4" t="s">
        <v>51</v>
      </c>
      <c r="H8194" s="12">
        <v>26.296152836307332</v>
      </c>
      <c r="I8194">
        <f>IF(今年月目标[[#This Row],[月份]]=MONTH(报表日期),1,0)</f>
        <v>1</v>
      </c>
    </row>
    <row r="8195" spans="1:9" x14ac:dyDescent="0.2">
      <c r="A8195" s="3">
        <v>5</v>
      </c>
      <c r="B8195" s="2" t="s">
        <v>23</v>
      </c>
      <c r="C8195" s="2" t="s">
        <v>38</v>
      </c>
      <c r="D8195" s="2">
        <v>1000001572</v>
      </c>
      <c r="E8195" s="2" t="s">
        <v>533</v>
      </c>
      <c r="F8195" s="4" t="s">
        <v>48</v>
      </c>
      <c r="G8195" s="4" t="s">
        <v>87</v>
      </c>
      <c r="H8195" s="12">
        <v>2.2651365004279103</v>
      </c>
      <c r="I8195">
        <f>IF(今年月目标[[#This Row],[月份]]=MONTH(报表日期),1,0)</f>
        <v>1</v>
      </c>
    </row>
    <row r="8196" spans="1:9" x14ac:dyDescent="0.2">
      <c r="A8196" s="3">
        <v>5</v>
      </c>
      <c r="B8196" s="2" t="s">
        <v>23</v>
      </c>
      <c r="C8196" s="2" t="s">
        <v>38</v>
      </c>
      <c r="D8196" s="2">
        <v>1000001572</v>
      </c>
      <c r="E8196" s="2" t="s">
        <v>533</v>
      </c>
      <c r="F8196" s="4" t="s">
        <v>52</v>
      </c>
      <c r="G8196" s="4" t="s">
        <v>62</v>
      </c>
      <c r="H8196" s="12">
        <v>26.648516534998535</v>
      </c>
      <c r="I8196">
        <f>IF(今年月目标[[#This Row],[月份]]=MONTH(报表日期),1,0)</f>
        <v>1</v>
      </c>
    </row>
    <row r="8197" spans="1:9" x14ac:dyDescent="0.2">
      <c r="A8197" s="3">
        <v>5</v>
      </c>
      <c r="B8197" s="2" t="s">
        <v>23</v>
      </c>
      <c r="C8197" s="2" t="s">
        <v>38</v>
      </c>
      <c r="D8197" s="2">
        <v>1000001615</v>
      </c>
      <c r="E8197" s="2" t="s">
        <v>843</v>
      </c>
      <c r="F8197" s="4" t="s">
        <v>58</v>
      </c>
      <c r="G8197" s="4" t="s">
        <v>65</v>
      </c>
      <c r="H8197" s="12">
        <v>16.858240662051216</v>
      </c>
      <c r="I8197">
        <f>IF(今年月目标[[#This Row],[月份]]=MONTH(报表日期),1,0)</f>
        <v>1</v>
      </c>
    </row>
    <row r="8198" spans="1:9" x14ac:dyDescent="0.2">
      <c r="A8198" s="3">
        <v>5</v>
      </c>
      <c r="B8198" s="2" t="s">
        <v>23</v>
      </c>
      <c r="C8198" s="2" t="s">
        <v>38</v>
      </c>
      <c r="D8198" s="2">
        <v>1000001615</v>
      </c>
      <c r="E8198" s="2" t="s">
        <v>843</v>
      </c>
      <c r="F8198" s="4" t="s">
        <v>50</v>
      </c>
      <c r="G8198" s="4" t="s">
        <v>51</v>
      </c>
      <c r="H8198" s="12">
        <v>4.157568295301969</v>
      </c>
      <c r="I8198">
        <f>IF(今年月目标[[#This Row],[月份]]=MONTH(报表日期),1,0)</f>
        <v>1</v>
      </c>
    </row>
    <row r="8199" spans="1:9" x14ac:dyDescent="0.2">
      <c r="A8199" s="3">
        <v>5</v>
      </c>
      <c r="B8199" s="2" t="s">
        <v>23</v>
      </c>
      <c r="C8199" s="2" t="s">
        <v>38</v>
      </c>
      <c r="D8199" s="2">
        <v>1000001615</v>
      </c>
      <c r="E8199" s="2" t="s">
        <v>843</v>
      </c>
      <c r="F8199" s="4" t="s">
        <v>50</v>
      </c>
      <c r="G8199" s="4" t="s">
        <v>69</v>
      </c>
      <c r="H8199" s="12">
        <v>10.998438163322994</v>
      </c>
      <c r="I8199">
        <f>IF(今年月目标[[#This Row],[月份]]=MONTH(报表日期),1,0)</f>
        <v>1</v>
      </c>
    </row>
    <row r="8200" spans="1:9" x14ac:dyDescent="0.2">
      <c r="A8200" s="3">
        <v>5</v>
      </c>
      <c r="B8200" s="2" t="s">
        <v>23</v>
      </c>
      <c r="C8200" s="2" t="s">
        <v>38</v>
      </c>
      <c r="D8200" s="2">
        <v>1000001742</v>
      </c>
      <c r="E8200" s="2" t="s">
        <v>893</v>
      </c>
      <c r="F8200" s="4" t="s">
        <v>52</v>
      </c>
      <c r="G8200" s="4" t="s">
        <v>85</v>
      </c>
      <c r="H8200" s="12">
        <v>24.53938104671299</v>
      </c>
      <c r="I8200">
        <f>IF(今年月目标[[#This Row],[月份]]=MONTH(报表日期),1,0)</f>
        <v>1</v>
      </c>
    </row>
    <row r="8201" spans="1:9" x14ac:dyDescent="0.2">
      <c r="A8201" s="3">
        <v>5</v>
      </c>
      <c r="B8201" s="2" t="s">
        <v>23</v>
      </c>
      <c r="C8201" s="2" t="s">
        <v>38</v>
      </c>
      <c r="D8201" s="2">
        <v>1000003013</v>
      </c>
      <c r="E8201" s="2" t="s">
        <v>281</v>
      </c>
      <c r="F8201" s="4" t="s">
        <v>46</v>
      </c>
      <c r="G8201" s="4" t="s">
        <v>63</v>
      </c>
      <c r="H8201" s="12">
        <v>75.468131487548703</v>
      </c>
      <c r="I8201">
        <f>IF(今年月目标[[#This Row],[月份]]=MONTH(报表日期),1,0)</f>
        <v>1</v>
      </c>
    </row>
    <row r="8202" spans="1:9" x14ac:dyDescent="0.2">
      <c r="A8202" s="3">
        <v>5</v>
      </c>
      <c r="B8202" s="2" t="s">
        <v>23</v>
      </c>
      <c r="C8202" s="2" t="s">
        <v>38</v>
      </c>
      <c r="D8202" s="2">
        <v>1000003219</v>
      </c>
      <c r="E8202" s="2" t="s">
        <v>539</v>
      </c>
      <c r="F8202" s="4" t="s">
        <v>46</v>
      </c>
      <c r="G8202" s="4" t="s">
        <v>47</v>
      </c>
      <c r="H8202" s="12">
        <v>73.007884249699018</v>
      </c>
      <c r="I8202">
        <f>IF(今年月目标[[#This Row],[月份]]=MONTH(报表日期),1,0)</f>
        <v>1</v>
      </c>
    </row>
    <row r="8203" spans="1:9" x14ac:dyDescent="0.2">
      <c r="A8203" s="3">
        <v>5</v>
      </c>
      <c r="B8203" s="2" t="s">
        <v>23</v>
      </c>
      <c r="C8203" s="2" t="s">
        <v>38</v>
      </c>
      <c r="D8203" s="2">
        <v>1000003452</v>
      </c>
      <c r="E8203" s="2" t="s">
        <v>649</v>
      </c>
      <c r="F8203" s="4" t="s">
        <v>44</v>
      </c>
      <c r="G8203" s="4" t="s">
        <v>64</v>
      </c>
      <c r="H8203" s="12">
        <v>27.981323637654892</v>
      </c>
      <c r="I8203">
        <f>IF(今年月目标[[#This Row],[月份]]=MONTH(报表日期),1,0)</f>
        <v>1</v>
      </c>
    </row>
    <row r="8204" spans="1:9" x14ac:dyDescent="0.2">
      <c r="A8204" s="3">
        <v>5</v>
      </c>
      <c r="B8204" s="2" t="s">
        <v>23</v>
      </c>
      <c r="C8204" s="2" t="s">
        <v>38</v>
      </c>
      <c r="D8204" s="2">
        <v>1000003452</v>
      </c>
      <c r="E8204" s="2" t="s">
        <v>649</v>
      </c>
      <c r="F8204" s="4" t="s">
        <v>48</v>
      </c>
      <c r="G8204" s="4" t="s">
        <v>80</v>
      </c>
      <c r="H8204" s="12">
        <v>5.3019303863065383</v>
      </c>
      <c r="I8204">
        <f>IF(今年月目标[[#This Row],[月份]]=MONTH(报表日期),1,0)</f>
        <v>1</v>
      </c>
    </row>
    <row r="8205" spans="1:9" x14ac:dyDescent="0.2">
      <c r="A8205" s="3">
        <v>5</v>
      </c>
      <c r="B8205" s="2" t="s">
        <v>23</v>
      </c>
      <c r="C8205" s="2" t="s">
        <v>38</v>
      </c>
      <c r="D8205" s="2">
        <v>1000003452</v>
      </c>
      <c r="E8205" s="2" t="s">
        <v>649</v>
      </c>
      <c r="F8205" s="4" t="s">
        <v>50</v>
      </c>
      <c r="G8205" s="4" t="s">
        <v>51</v>
      </c>
      <c r="H8205" s="12">
        <v>42.733673516899117</v>
      </c>
      <c r="I8205">
        <f>IF(今年月目标[[#This Row],[月份]]=MONTH(报表日期),1,0)</f>
        <v>1</v>
      </c>
    </row>
    <row r="8206" spans="1:9" x14ac:dyDescent="0.2">
      <c r="A8206" s="3">
        <v>5</v>
      </c>
      <c r="B8206" s="2" t="s">
        <v>23</v>
      </c>
      <c r="C8206" s="2" t="s">
        <v>38</v>
      </c>
      <c r="D8206" s="2">
        <v>1000003452</v>
      </c>
      <c r="E8206" s="2" t="s">
        <v>649</v>
      </c>
      <c r="F8206" s="4" t="s">
        <v>52</v>
      </c>
      <c r="G8206" s="4" t="s">
        <v>75</v>
      </c>
      <c r="H8206" s="12">
        <v>0.35638248853460874</v>
      </c>
      <c r="I8206">
        <f>IF(今年月目标[[#This Row],[月份]]=MONTH(报表日期),1,0)</f>
        <v>1</v>
      </c>
    </row>
    <row r="8207" spans="1:9" x14ac:dyDescent="0.2">
      <c r="A8207" s="3">
        <v>5</v>
      </c>
      <c r="B8207" s="2" t="s">
        <v>23</v>
      </c>
      <c r="C8207" s="2" t="s">
        <v>38</v>
      </c>
      <c r="D8207" s="2">
        <v>1000003452</v>
      </c>
      <c r="E8207" s="2" t="s">
        <v>649</v>
      </c>
      <c r="F8207" s="4" t="s">
        <v>46</v>
      </c>
      <c r="G8207" s="4" t="s">
        <v>47</v>
      </c>
      <c r="H8207" s="12">
        <v>10.639463967113068</v>
      </c>
      <c r="I8207">
        <f>IF(今年月目标[[#This Row],[月份]]=MONTH(报表日期),1,0)</f>
        <v>1</v>
      </c>
    </row>
    <row r="8208" spans="1:9" x14ac:dyDescent="0.2">
      <c r="A8208" s="3">
        <v>5</v>
      </c>
      <c r="B8208" s="2" t="s">
        <v>23</v>
      </c>
      <c r="C8208" s="2" t="s">
        <v>38</v>
      </c>
      <c r="D8208" s="2">
        <v>1000003452</v>
      </c>
      <c r="E8208" s="2" t="s">
        <v>649</v>
      </c>
      <c r="F8208" s="4" t="s">
        <v>46</v>
      </c>
      <c r="G8208" s="4" t="s">
        <v>77</v>
      </c>
      <c r="H8208" s="12">
        <v>2.0515684371338829</v>
      </c>
      <c r="I8208">
        <f>IF(今年月目标[[#This Row],[月份]]=MONTH(报表日期),1,0)</f>
        <v>1</v>
      </c>
    </row>
    <row r="8209" spans="1:9" x14ac:dyDescent="0.2">
      <c r="A8209" s="3">
        <v>5</v>
      </c>
      <c r="B8209" s="2" t="s">
        <v>23</v>
      </c>
      <c r="C8209" s="2" t="s">
        <v>38</v>
      </c>
      <c r="D8209" s="2">
        <v>1000003691</v>
      </c>
      <c r="E8209" s="2" t="s">
        <v>292</v>
      </c>
      <c r="F8209" s="4" t="s">
        <v>44</v>
      </c>
      <c r="G8209" s="4" t="s">
        <v>45</v>
      </c>
      <c r="H8209" s="12">
        <v>1.790061898767364</v>
      </c>
      <c r="I8209">
        <f>IF(今年月目标[[#This Row],[月份]]=MONTH(报表日期),1,0)</f>
        <v>1</v>
      </c>
    </row>
    <row r="8210" spans="1:9" x14ac:dyDescent="0.2">
      <c r="A8210" s="3">
        <v>5</v>
      </c>
      <c r="B8210" s="2" t="s">
        <v>23</v>
      </c>
      <c r="C8210" s="2" t="s">
        <v>38</v>
      </c>
      <c r="D8210" s="2">
        <v>1000003691</v>
      </c>
      <c r="E8210" s="2" t="s">
        <v>292</v>
      </c>
      <c r="F8210" s="4" t="s">
        <v>44</v>
      </c>
      <c r="G8210" s="4" t="s">
        <v>55</v>
      </c>
      <c r="H8210" s="12">
        <v>0.12924597546586586</v>
      </c>
      <c r="I8210">
        <f>IF(今年月目标[[#This Row],[月份]]=MONTH(报表日期),1,0)</f>
        <v>1</v>
      </c>
    </row>
    <row r="8211" spans="1:9" x14ac:dyDescent="0.2">
      <c r="A8211" s="3">
        <v>5</v>
      </c>
      <c r="B8211" s="2" t="s">
        <v>23</v>
      </c>
      <c r="C8211" s="2" t="s">
        <v>38</v>
      </c>
      <c r="D8211" s="2">
        <v>1000003691</v>
      </c>
      <c r="E8211" s="2" t="s">
        <v>292</v>
      </c>
      <c r="F8211" s="4" t="s">
        <v>44</v>
      </c>
      <c r="G8211" s="4" t="s">
        <v>60</v>
      </c>
      <c r="H8211" s="12">
        <v>40.265780826388003</v>
      </c>
      <c r="I8211">
        <f>IF(今年月目标[[#This Row],[月份]]=MONTH(报表日期),1,0)</f>
        <v>1</v>
      </c>
    </row>
    <row r="8212" spans="1:9" x14ac:dyDescent="0.2">
      <c r="A8212" s="3">
        <v>5</v>
      </c>
      <c r="B8212" s="2" t="s">
        <v>23</v>
      </c>
      <c r="C8212" s="2" t="s">
        <v>38</v>
      </c>
      <c r="D8212" s="2">
        <v>1000003691</v>
      </c>
      <c r="E8212" s="2" t="s">
        <v>292</v>
      </c>
      <c r="F8212" s="4" t="s">
        <v>44</v>
      </c>
      <c r="G8212" s="4" t="s">
        <v>64</v>
      </c>
      <c r="H8212" s="12">
        <v>6.857862048337223</v>
      </c>
      <c r="I8212">
        <f>IF(今年月目标[[#This Row],[月份]]=MONTH(报表日期),1,0)</f>
        <v>1</v>
      </c>
    </row>
    <row r="8213" spans="1:9" x14ac:dyDescent="0.2">
      <c r="A8213" s="3">
        <v>5</v>
      </c>
      <c r="B8213" s="2" t="s">
        <v>23</v>
      </c>
      <c r="C8213" s="2" t="s">
        <v>38</v>
      </c>
      <c r="D8213" s="2">
        <v>1000003691</v>
      </c>
      <c r="E8213" s="2" t="s">
        <v>292</v>
      </c>
      <c r="F8213" s="4" t="s">
        <v>44</v>
      </c>
      <c r="G8213" s="4" t="s">
        <v>70</v>
      </c>
      <c r="H8213" s="12">
        <v>38.379530926932304</v>
      </c>
      <c r="I8213">
        <f>IF(今年月目标[[#This Row],[月份]]=MONTH(报表日期),1,0)</f>
        <v>1</v>
      </c>
    </row>
    <row r="8214" spans="1:9" x14ac:dyDescent="0.2">
      <c r="A8214" s="3">
        <v>5</v>
      </c>
      <c r="B8214" s="2" t="s">
        <v>23</v>
      </c>
      <c r="C8214" s="2" t="s">
        <v>38</v>
      </c>
      <c r="D8214" s="2">
        <v>1000003691</v>
      </c>
      <c r="E8214" s="2" t="s">
        <v>292</v>
      </c>
      <c r="F8214" s="4" t="s">
        <v>44</v>
      </c>
      <c r="G8214" s="4" t="s">
        <v>81</v>
      </c>
      <c r="H8214" s="12">
        <v>3.3699297792058509</v>
      </c>
      <c r="I8214">
        <f>IF(今年月目标[[#This Row],[月份]]=MONTH(报表日期),1,0)</f>
        <v>1</v>
      </c>
    </row>
    <row r="8215" spans="1:9" x14ac:dyDescent="0.2">
      <c r="A8215" s="3">
        <v>5</v>
      </c>
      <c r="B8215" s="2" t="s">
        <v>23</v>
      </c>
      <c r="C8215" s="2" t="s">
        <v>38</v>
      </c>
      <c r="D8215" s="2">
        <v>1000003691</v>
      </c>
      <c r="E8215" s="2" t="s">
        <v>292</v>
      </c>
      <c r="F8215" s="4" t="s">
        <v>48</v>
      </c>
      <c r="G8215" s="4" t="s">
        <v>49</v>
      </c>
      <c r="H8215" s="12">
        <v>22.831777053324952</v>
      </c>
      <c r="I8215">
        <f>IF(今年月目标[[#This Row],[月份]]=MONTH(报表日期),1,0)</f>
        <v>1</v>
      </c>
    </row>
    <row r="8216" spans="1:9" x14ac:dyDescent="0.2">
      <c r="A8216" s="3">
        <v>5</v>
      </c>
      <c r="B8216" s="2" t="s">
        <v>23</v>
      </c>
      <c r="C8216" s="2" t="s">
        <v>38</v>
      </c>
      <c r="D8216" s="2">
        <v>1000003691</v>
      </c>
      <c r="E8216" s="2" t="s">
        <v>292</v>
      </c>
      <c r="F8216" s="4" t="s">
        <v>48</v>
      </c>
      <c r="G8216" s="4" t="s">
        <v>80</v>
      </c>
      <c r="H8216" s="12">
        <v>364.85534806652083</v>
      </c>
      <c r="I8216">
        <f>IF(今年月目标[[#This Row],[月份]]=MONTH(报表日期),1,0)</f>
        <v>1</v>
      </c>
    </row>
    <row r="8217" spans="1:9" x14ac:dyDescent="0.2">
      <c r="A8217" s="3">
        <v>5</v>
      </c>
      <c r="B8217" s="2" t="s">
        <v>23</v>
      </c>
      <c r="C8217" s="2" t="s">
        <v>38</v>
      </c>
      <c r="D8217" s="2">
        <v>1000003691</v>
      </c>
      <c r="E8217" s="2" t="s">
        <v>292</v>
      </c>
      <c r="F8217" s="4" t="s">
        <v>48</v>
      </c>
      <c r="G8217" s="4" t="s">
        <v>87</v>
      </c>
      <c r="H8217" s="12">
        <v>279.55906894719908</v>
      </c>
      <c r="I8217">
        <f>IF(今年月目标[[#This Row],[月份]]=MONTH(报表日期),1,0)</f>
        <v>1</v>
      </c>
    </row>
    <row r="8218" spans="1:9" x14ac:dyDescent="0.2">
      <c r="A8218" s="3">
        <v>5</v>
      </c>
      <c r="B8218" s="2" t="s">
        <v>23</v>
      </c>
      <c r="C8218" s="2" t="s">
        <v>38</v>
      </c>
      <c r="D8218" s="2">
        <v>1000003691</v>
      </c>
      <c r="E8218" s="2" t="s">
        <v>292</v>
      </c>
      <c r="F8218" s="4" t="s">
        <v>58</v>
      </c>
      <c r="G8218" s="4" t="s">
        <v>59</v>
      </c>
      <c r="H8218" s="12">
        <v>337.60008734275499</v>
      </c>
      <c r="I8218">
        <f>IF(今年月目标[[#This Row],[月份]]=MONTH(报表日期),1,0)</f>
        <v>1</v>
      </c>
    </row>
    <row r="8219" spans="1:9" x14ac:dyDescent="0.2">
      <c r="A8219" s="3">
        <v>5</v>
      </c>
      <c r="B8219" s="2" t="s">
        <v>23</v>
      </c>
      <c r="C8219" s="2" t="s">
        <v>38</v>
      </c>
      <c r="D8219" s="2">
        <v>1000003691</v>
      </c>
      <c r="E8219" s="2" t="s">
        <v>292</v>
      </c>
      <c r="F8219" s="4" t="s">
        <v>58</v>
      </c>
      <c r="G8219" s="4" t="s">
        <v>65</v>
      </c>
      <c r="H8219" s="12">
        <v>396.13386692240414</v>
      </c>
      <c r="I8219">
        <f>IF(今年月目标[[#This Row],[月份]]=MONTH(报表日期),1,0)</f>
        <v>1</v>
      </c>
    </row>
    <row r="8220" spans="1:9" x14ac:dyDescent="0.2">
      <c r="A8220" s="3">
        <v>5</v>
      </c>
      <c r="B8220" s="2" t="s">
        <v>23</v>
      </c>
      <c r="C8220" s="2" t="s">
        <v>38</v>
      </c>
      <c r="D8220" s="2">
        <v>1000003691</v>
      </c>
      <c r="E8220" s="2" t="s">
        <v>292</v>
      </c>
      <c r="F8220" s="4" t="s">
        <v>58</v>
      </c>
      <c r="G8220" s="4" t="s">
        <v>76</v>
      </c>
      <c r="H8220" s="12">
        <v>9.3972453279074504</v>
      </c>
      <c r="I8220">
        <f>IF(今年月目标[[#This Row],[月份]]=MONTH(报表日期),1,0)</f>
        <v>1</v>
      </c>
    </row>
    <row r="8221" spans="1:9" x14ac:dyDescent="0.2">
      <c r="A8221" s="3">
        <v>5</v>
      </c>
      <c r="B8221" s="2" t="s">
        <v>23</v>
      </c>
      <c r="C8221" s="2" t="s">
        <v>38</v>
      </c>
      <c r="D8221" s="2">
        <v>1000003691</v>
      </c>
      <c r="E8221" s="2" t="s">
        <v>292</v>
      </c>
      <c r="F8221" s="4" t="s">
        <v>52</v>
      </c>
      <c r="G8221" s="4" t="s">
        <v>61</v>
      </c>
      <c r="H8221" s="12">
        <v>171.35569635050697</v>
      </c>
      <c r="I8221">
        <f>IF(今年月目标[[#This Row],[月份]]=MONTH(报表日期),1,0)</f>
        <v>1</v>
      </c>
    </row>
    <row r="8222" spans="1:9" x14ac:dyDescent="0.2">
      <c r="A8222" s="3">
        <v>5</v>
      </c>
      <c r="B8222" s="2" t="s">
        <v>23</v>
      </c>
      <c r="C8222" s="2" t="s">
        <v>38</v>
      </c>
      <c r="D8222" s="2">
        <v>1000003691</v>
      </c>
      <c r="E8222" s="2" t="s">
        <v>292</v>
      </c>
      <c r="F8222" s="4" t="s">
        <v>52</v>
      </c>
      <c r="G8222" s="4" t="s">
        <v>62</v>
      </c>
      <c r="H8222" s="12">
        <v>10.73270299376999</v>
      </c>
      <c r="I8222">
        <f>IF(今年月目标[[#This Row],[月份]]=MONTH(报表日期),1,0)</f>
        <v>1</v>
      </c>
    </row>
    <row r="8223" spans="1:9" x14ac:dyDescent="0.2">
      <c r="A8223" s="3">
        <v>5</v>
      </c>
      <c r="B8223" s="2" t="s">
        <v>23</v>
      </c>
      <c r="C8223" s="2" t="s">
        <v>38</v>
      </c>
      <c r="D8223" s="2">
        <v>1000003691</v>
      </c>
      <c r="E8223" s="2" t="s">
        <v>292</v>
      </c>
      <c r="F8223" s="4" t="s">
        <v>52</v>
      </c>
      <c r="G8223" s="4" t="s">
        <v>75</v>
      </c>
      <c r="H8223" s="12">
        <v>24.791617607839505</v>
      </c>
      <c r="I8223">
        <f>IF(今年月目标[[#This Row],[月份]]=MONTH(报表日期),1,0)</f>
        <v>1</v>
      </c>
    </row>
    <row r="8224" spans="1:9" x14ac:dyDescent="0.2">
      <c r="A8224" s="3">
        <v>5</v>
      </c>
      <c r="B8224" s="2" t="s">
        <v>23</v>
      </c>
      <c r="C8224" s="2" t="s">
        <v>38</v>
      </c>
      <c r="D8224" s="2">
        <v>1000003691</v>
      </c>
      <c r="E8224" s="2" t="s">
        <v>292</v>
      </c>
      <c r="F8224" s="4" t="s">
        <v>52</v>
      </c>
      <c r="G8224" s="4" t="s">
        <v>84</v>
      </c>
      <c r="H8224" s="12">
        <v>386.0713990264336</v>
      </c>
      <c r="I8224">
        <f>IF(今年月目标[[#This Row],[月份]]=MONTH(报表日期),1,0)</f>
        <v>1</v>
      </c>
    </row>
    <row r="8225" spans="1:9" x14ac:dyDescent="0.2">
      <c r="A8225" s="3">
        <v>5</v>
      </c>
      <c r="B8225" s="2" t="s">
        <v>23</v>
      </c>
      <c r="C8225" s="2" t="s">
        <v>38</v>
      </c>
      <c r="D8225" s="2">
        <v>1000003691</v>
      </c>
      <c r="E8225" s="2" t="s">
        <v>292</v>
      </c>
      <c r="F8225" s="4" t="s">
        <v>46</v>
      </c>
      <c r="G8225" s="4" t="s">
        <v>47</v>
      </c>
      <c r="H8225" s="12">
        <v>201.84538934992821</v>
      </c>
      <c r="I8225">
        <f>IF(今年月目标[[#This Row],[月份]]=MONTH(报表日期),1,0)</f>
        <v>1</v>
      </c>
    </row>
    <row r="8226" spans="1:9" x14ac:dyDescent="0.2">
      <c r="A8226" s="3">
        <v>5</v>
      </c>
      <c r="B8226" s="2" t="s">
        <v>23</v>
      </c>
      <c r="C8226" s="2" t="s">
        <v>38</v>
      </c>
      <c r="D8226" s="2">
        <v>1000003691</v>
      </c>
      <c r="E8226" s="2" t="s">
        <v>292</v>
      </c>
      <c r="F8226" s="4" t="s">
        <v>46</v>
      </c>
      <c r="G8226" s="4" t="s">
        <v>88</v>
      </c>
      <c r="H8226" s="12">
        <v>121.74089755975112</v>
      </c>
      <c r="I8226">
        <f>IF(今年月目标[[#This Row],[月份]]=MONTH(报表日期),1,0)</f>
        <v>1</v>
      </c>
    </row>
    <row r="8227" spans="1:9" x14ac:dyDescent="0.2">
      <c r="A8227" s="3">
        <v>5</v>
      </c>
      <c r="B8227" s="2" t="s">
        <v>23</v>
      </c>
      <c r="C8227" s="2" t="s">
        <v>38</v>
      </c>
      <c r="D8227" s="2">
        <v>1000003705</v>
      </c>
      <c r="E8227" s="2" t="s">
        <v>507</v>
      </c>
      <c r="F8227" s="4" t="s">
        <v>46</v>
      </c>
      <c r="G8227" s="4" t="s">
        <v>68</v>
      </c>
      <c r="H8227" s="12">
        <v>15.965114921742039</v>
      </c>
      <c r="I8227">
        <f>IF(今年月目标[[#This Row],[月份]]=MONTH(报表日期),1,0)</f>
        <v>1</v>
      </c>
    </row>
    <row r="8228" spans="1:9" x14ac:dyDescent="0.2">
      <c r="A8228" s="3">
        <v>5</v>
      </c>
      <c r="B8228" s="2" t="s">
        <v>23</v>
      </c>
      <c r="C8228" s="2" t="s">
        <v>38</v>
      </c>
      <c r="D8228" s="2">
        <v>1000003705</v>
      </c>
      <c r="E8228" s="2" t="s">
        <v>507</v>
      </c>
      <c r="F8228" s="4" t="s">
        <v>46</v>
      </c>
      <c r="G8228" s="4" t="s">
        <v>77</v>
      </c>
      <c r="H8228" s="12">
        <v>21.280533130382025</v>
      </c>
      <c r="I8228">
        <f>IF(今年月目标[[#This Row],[月份]]=MONTH(报表日期),1,0)</f>
        <v>1</v>
      </c>
    </row>
    <row r="8229" spans="1:9" x14ac:dyDescent="0.2">
      <c r="A8229" s="3">
        <v>5</v>
      </c>
      <c r="B8229" s="2" t="s">
        <v>23</v>
      </c>
      <c r="C8229" s="2" t="s">
        <v>38</v>
      </c>
      <c r="D8229" s="2">
        <v>1000003804</v>
      </c>
      <c r="E8229" s="2" t="s">
        <v>505</v>
      </c>
      <c r="F8229" s="4" t="s">
        <v>48</v>
      </c>
      <c r="G8229" s="4" t="s">
        <v>48</v>
      </c>
      <c r="H8229" s="12">
        <v>7.5747984828529473</v>
      </c>
      <c r="I8229">
        <f>IF(今年月目标[[#This Row],[月份]]=MONTH(报表日期),1,0)</f>
        <v>1</v>
      </c>
    </row>
    <row r="8230" spans="1:9" x14ac:dyDescent="0.2">
      <c r="A8230" s="3">
        <v>5</v>
      </c>
      <c r="B8230" s="2" t="s">
        <v>23</v>
      </c>
      <c r="C8230" s="2" t="s">
        <v>38</v>
      </c>
      <c r="D8230" s="2">
        <v>1000003804</v>
      </c>
      <c r="E8230" s="2" t="s">
        <v>505</v>
      </c>
      <c r="F8230" s="4" t="s">
        <v>50</v>
      </c>
      <c r="G8230" s="4" t="s">
        <v>69</v>
      </c>
      <c r="H8230" s="12">
        <v>4.627212478487726</v>
      </c>
      <c r="I8230">
        <f>IF(今年月目标[[#This Row],[月份]]=MONTH(报表日期),1,0)</f>
        <v>1</v>
      </c>
    </row>
    <row r="8231" spans="1:9" x14ac:dyDescent="0.2">
      <c r="A8231" s="3">
        <v>5</v>
      </c>
      <c r="B8231" s="2" t="s">
        <v>23</v>
      </c>
      <c r="C8231" s="2" t="s">
        <v>38</v>
      </c>
      <c r="D8231" s="2">
        <v>1000003804</v>
      </c>
      <c r="E8231" s="2" t="s">
        <v>505</v>
      </c>
      <c r="F8231" s="4" t="s">
        <v>52</v>
      </c>
      <c r="G8231" s="4" t="s">
        <v>62</v>
      </c>
      <c r="H8231" s="12">
        <v>36.731188046409493</v>
      </c>
      <c r="I8231">
        <f>IF(今年月目标[[#This Row],[月份]]=MONTH(报表日期),1,0)</f>
        <v>1</v>
      </c>
    </row>
    <row r="8232" spans="1:9" x14ac:dyDescent="0.2">
      <c r="A8232" s="3">
        <v>5</v>
      </c>
      <c r="B8232" s="2" t="s">
        <v>23</v>
      </c>
      <c r="C8232" s="2" t="s">
        <v>38</v>
      </c>
      <c r="D8232" s="2">
        <v>1000003890</v>
      </c>
      <c r="E8232" s="2" t="s">
        <v>320</v>
      </c>
      <c r="F8232" s="4" t="s">
        <v>46</v>
      </c>
      <c r="G8232" s="4" t="s">
        <v>67</v>
      </c>
      <c r="H8232" s="12">
        <v>64.296341009922855</v>
      </c>
      <c r="I8232">
        <f>IF(今年月目标[[#This Row],[月份]]=MONTH(报表日期),1,0)</f>
        <v>1</v>
      </c>
    </row>
    <row r="8233" spans="1:9" x14ac:dyDescent="0.2">
      <c r="A8233" s="3">
        <v>5</v>
      </c>
      <c r="B8233" s="2" t="s">
        <v>23</v>
      </c>
      <c r="C8233" s="2" t="s">
        <v>38</v>
      </c>
      <c r="D8233" s="2">
        <v>1000003890</v>
      </c>
      <c r="E8233" s="2" t="s">
        <v>320</v>
      </c>
      <c r="F8233" s="4" t="s">
        <v>46</v>
      </c>
      <c r="G8233" s="4" t="s">
        <v>78</v>
      </c>
      <c r="H8233" s="12">
        <v>28.879429164013406</v>
      </c>
      <c r="I8233">
        <f>IF(今年月目标[[#This Row],[月份]]=MONTH(报表日期),1,0)</f>
        <v>1</v>
      </c>
    </row>
    <row r="8234" spans="1:9" x14ac:dyDescent="0.2">
      <c r="A8234" s="3">
        <v>5</v>
      </c>
      <c r="B8234" s="2" t="s">
        <v>23</v>
      </c>
      <c r="C8234" s="2" t="s">
        <v>11</v>
      </c>
      <c r="D8234" s="2">
        <v>1000000905</v>
      </c>
      <c r="E8234" s="2" t="s">
        <v>759</v>
      </c>
      <c r="F8234" s="4" t="s">
        <v>48</v>
      </c>
      <c r="G8234" s="4" t="s">
        <v>87</v>
      </c>
      <c r="H8234" s="12">
        <v>26.321707261183612</v>
      </c>
      <c r="I8234">
        <f>IF(今年月目标[[#This Row],[月份]]=MONTH(报表日期),1,0)</f>
        <v>1</v>
      </c>
    </row>
    <row r="8235" spans="1:9" x14ac:dyDescent="0.2">
      <c r="A8235" s="3">
        <v>5</v>
      </c>
      <c r="B8235" s="2" t="s">
        <v>23</v>
      </c>
      <c r="C8235" s="2" t="s">
        <v>11</v>
      </c>
      <c r="D8235" s="2">
        <v>1000000905</v>
      </c>
      <c r="E8235" s="2" t="s">
        <v>759</v>
      </c>
      <c r="F8235" s="4" t="s">
        <v>50</v>
      </c>
      <c r="G8235" s="4" t="s">
        <v>74</v>
      </c>
      <c r="H8235" s="12">
        <v>21.499853479010099</v>
      </c>
      <c r="I8235">
        <f>IF(今年月目标[[#This Row],[月份]]=MONTH(报表日期),1,0)</f>
        <v>1</v>
      </c>
    </row>
    <row r="8236" spans="1:9" x14ac:dyDescent="0.2">
      <c r="A8236" s="3">
        <v>5</v>
      </c>
      <c r="B8236" s="2" t="s">
        <v>23</v>
      </c>
      <c r="C8236" s="2" t="s">
        <v>11</v>
      </c>
      <c r="D8236" s="2">
        <v>1000001310</v>
      </c>
      <c r="E8236" s="2" t="s">
        <v>879</v>
      </c>
      <c r="F8236" s="4" t="s">
        <v>50</v>
      </c>
      <c r="G8236" s="4" t="s">
        <v>69</v>
      </c>
      <c r="H8236" s="12">
        <v>24.970131336853854</v>
      </c>
      <c r="I8236">
        <f>IF(今年月目标[[#This Row],[月份]]=MONTH(报表日期),1,0)</f>
        <v>1</v>
      </c>
    </row>
    <row r="8237" spans="1:9" x14ac:dyDescent="0.2">
      <c r="A8237" s="3">
        <v>5</v>
      </c>
      <c r="B8237" s="2" t="s">
        <v>23</v>
      </c>
      <c r="C8237" s="2" t="s">
        <v>11</v>
      </c>
      <c r="D8237" s="2">
        <v>1000001551</v>
      </c>
      <c r="E8237" s="2" t="s">
        <v>762</v>
      </c>
      <c r="F8237" s="4" t="s">
        <v>50</v>
      </c>
      <c r="G8237" s="4" t="s">
        <v>51</v>
      </c>
      <c r="H8237" s="12">
        <v>28.37508463297598</v>
      </c>
      <c r="I8237">
        <f>IF(今年月目标[[#This Row],[月份]]=MONTH(报表日期),1,0)</f>
        <v>1</v>
      </c>
    </row>
    <row r="8238" spans="1:9" x14ac:dyDescent="0.2">
      <c r="A8238" s="3">
        <v>5</v>
      </c>
      <c r="B8238" s="2" t="s">
        <v>23</v>
      </c>
      <c r="C8238" s="2" t="s">
        <v>11</v>
      </c>
      <c r="D8238" s="2">
        <v>1000001631</v>
      </c>
      <c r="E8238" s="2" t="s">
        <v>932</v>
      </c>
      <c r="F8238" s="4" t="s">
        <v>50</v>
      </c>
      <c r="G8238" s="4" t="s">
        <v>69</v>
      </c>
      <c r="H8238" s="12">
        <v>46.122340833763957</v>
      </c>
      <c r="I8238">
        <f>IF(今年月目标[[#This Row],[月份]]=MONTH(报表日期),1,0)</f>
        <v>1</v>
      </c>
    </row>
    <row r="8239" spans="1:9" x14ac:dyDescent="0.2">
      <c r="A8239" s="3">
        <v>5</v>
      </c>
      <c r="B8239" s="2" t="s">
        <v>23</v>
      </c>
      <c r="C8239" s="2" t="s">
        <v>11</v>
      </c>
      <c r="D8239" s="2">
        <v>1000002259</v>
      </c>
      <c r="E8239" s="2" t="s">
        <v>609</v>
      </c>
      <c r="F8239" s="4" t="s">
        <v>48</v>
      </c>
      <c r="G8239" s="4" t="s">
        <v>87</v>
      </c>
      <c r="H8239" s="12">
        <v>51.256023419768198</v>
      </c>
      <c r="I8239">
        <f>IF(今年月目标[[#This Row],[月份]]=MONTH(报表日期),1,0)</f>
        <v>1</v>
      </c>
    </row>
    <row r="8240" spans="1:9" x14ac:dyDescent="0.2">
      <c r="A8240" s="3">
        <v>5</v>
      </c>
      <c r="B8240" s="2" t="s">
        <v>23</v>
      </c>
      <c r="C8240" s="2" t="s">
        <v>11</v>
      </c>
      <c r="D8240" s="2">
        <v>1000002259</v>
      </c>
      <c r="E8240" s="2" t="s">
        <v>609</v>
      </c>
      <c r="F8240" s="4" t="s">
        <v>50</v>
      </c>
      <c r="G8240" s="4" t="s">
        <v>74</v>
      </c>
      <c r="H8240" s="12">
        <v>69.859006047559689</v>
      </c>
      <c r="I8240">
        <f>IF(今年月目标[[#This Row],[月份]]=MONTH(报表日期),1,0)</f>
        <v>1</v>
      </c>
    </row>
    <row r="8241" spans="1:9" x14ac:dyDescent="0.2">
      <c r="A8241" s="3">
        <v>5</v>
      </c>
      <c r="B8241" s="2" t="s">
        <v>23</v>
      </c>
      <c r="C8241" s="2" t="s">
        <v>11</v>
      </c>
      <c r="D8241" s="2">
        <v>1000002259</v>
      </c>
      <c r="E8241" s="2" t="s">
        <v>609</v>
      </c>
      <c r="F8241" s="4" t="s">
        <v>52</v>
      </c>
      <c r="G8241" s="4" t="s">
        <v>85</v>
      </c>
      <c r="H8241" s="12">
        <v>6.7208447986742392</v>
      </c>
      <c r="I8241">
        <f>IF(今年月目标[[#This Row],[月份]]=MONTH(报表日期),1,0)</f>
        <v>1</v>
      </c>
    </row>
    <row r="8242" spans="1:9" x14ac:dyDescent="0.2">
      <c r="A8242" s="3">
        <v>5</v>
      </c>
      <c r="B8242" s="2" t="s">
        <v>23</v>
      </c>
      <c r="C8242" s="2" t="s">
        <v>11</v>
      </c>
      <c r="D8242" s="2">
        <v>1000002302</v>
      </c>
      <c r="E8242" s="2" t="s">
        <v>193</v>
      </c>
      <c r="F8242" s="4" t="s">
        <v>48</v>
      </c>
      <c r="G8242" s="4" t="s">
        <v>80</v>
      </c>
      <c r="H8242" s="12">
        <v>3.5244719453229827</v>
      </c>
      <c r="I8242">
        <f>IF(今年月目标[[#This Row],[月份]]=MONTH(报表日期),1,0)</f>
        <v>1</v>
      </c>
    </row>
    <row r="8243" spans="1:9" x14ac:dyDescent="0.2">
      <c r="A8243" s="3">
        <v>5</v>
      </c>
      <c r="B8243" s="2" t="s">
        <v>23</v>
      </c>
      <c r="C8243" s="2" t="s">
        <v>11</v>
      </c>
      <c r="D8243" s="2">
        <v>1000002302</v>
      </c>
      <c r="E8243" s="2" t="s">
        <v>193</v>
      </c>
      <c r="F8243" s="4" t="s">
        <v>50</v>
      </c>
      <c r="G8243" s="4" t="s">
        <v>51</v>
      </c>
      <c r="H8243" s="12">
        <v>4.2984442019288771</v>
      </c>
      <c r="I8243">
        <f>IF(今年月目标[[#This Row],[月份]]=MONTH(报表日期),1,0)</f>
        <v>1</v>
      </c>
    </row>
    <row r="8244" spans="1:9" x14ac:dyDescent="0.2">
      <c r="A8244" s="3">
        <v>5</v>
      </c>
      <c r="B8244" s="2" t="s">
        <v>23</v>
      </c>
      <c r="C8244" s="2" t="s">
        <v>11</v>
      </c>
      <c r="D8244" s="2">
        <v>1000002302</v>
      </c>
      <c r="E8244" s="2" t="s">
        <v>193</v>
      </c>
      <c r="F8244" s="4" t="s">
        <v>50</v>
      </c>
      <c r="G8244" s="4" t="s">
        <v>74</v>
      </c>
      <c r="H8244" s="12">
        <v>5.7266270131211607</v>
      </c>
      <c r="I8244">
        <f>IF(今年月目标[[#This Row],[月份]]=MONTH(报表日期),1,0)</f>
        <v>1</v>
      </c>
    </row>
    <row r="8245" spans="1:9" x14ac:dyDescent="0.2">
      <c r="A8245" s="3">
        <v>5</v>
      </c>
      <c r="B8245" s="2" t="s">
        <v>23</v>
      </c>
      <c r="C8245" s="2" t="s">
        <v>11</v>
      </c>
      <c r="D8245" s="2">
        <v>1000002425</v>
      </c>
      <c r="E8245" s="2" t="s">
        <v>547</v>
      </c>
      <c r="F8245" s="4" t="s">
        <v>48</v>
      </c>
      <c r="G8245" s="4" t="s">
        <v>80</v>
      </c>
      <c r="H8245" s="12">
        <v>6.9094731036653174</v>
      </c>
      <c r="I8245">
        <f>IF(今年月目标[[#This Row],[月份]]=MONTH(报表日期),1,0)</f>
        <v>1</v>
      </c>
    </row>
    <row r="8246" spans="1:9" x14ac:dyDescent="0.2">
      <c r="A8246" s="3">
        <v>5</v>
      </c>
      <c r="B8246" s="2" t="s">
        <v>23</v>
      </c>
      <c r="C8246" s="2" t="s">
        <v>11</v>
      </c>
      <c r="D8246" s="2">
        <v>1000002425</v>
      </c>
      <c r="E8246" s="2" t="s">
        <v>547</v>
      </c>
      <c r="F8246" s="4" t="s">
        <v>52</v>
      </c>
      <c r="G8246" s="4" t="s">
        <v>61</v>
      </c>
      <c r="H8246" s="12">
        <v>3.7802736237244798</v>
      </c>
      <c r="I8246">
        <f>IF(今年月目标[[#This Row],[月份]]=MONTH(报表日期),1,0)</f>
        <v>1</v>
      </c>
    </row>
    <row r="8247" spans="1:9" x14ac:dyDescent="0.2">
      <c r="A8247" s="3">
        <v>5</v>
      </c>
      <c r="B8247" s="2" t="s">
        <v>23</v>
      </c>
      <c r="C8247" s="2" t="s">
        <v>11</v>
      </c>
      <c r="D8247" s="2">
        <v>1000002773</v>
      </c>
      <c r="E8247" s="2" t="s">
        <v>731</v>
      </c>
      <c r="F8247" s="4" t="s">
        <v>44</v>
      </c>
      <c r="G8247" s="4" t="s">
        <v>64</v>
      </c>
      <c r="H8247" s="12">
        <v>33.751984000486431</v>
      </c>
      <c r="I8247">
        <f>IF(今年月目标[[#This Row],[月份]]=MONTH(报表日期),1,0)</f>
        <v>1</v>
      </c>
    </row>
    <row r="8248" spans="1:9" x14ac:dyDescent="0.2">
      <c r="A8248" s="3">
        <v>5</v>
      </c>
      <c r="B8248" s="2" t="s">
        <v>23</v>
      </c>
      <c r="C8248" s="2" t="s">
        <v>11</v>
      </c>
      <c r="D8248" s="2">
        <v>1000002773</v>
      </c>
      <c r="E8248" s="2" t="s">
        <v>731</v>
      </c>
      <c r="F8248" s="4" t="s">
        <v>46</v>
      </c>
      <c r="G8248" s="4" t="s">
        <v>67</v>
      </c>
      <c r="H8248" s="12">
        <v>23.940008781881051</v>
      </c>
      <c r="I8248">
        <f>IF(今年月目标[[#This Row],[月份]]=MONTH(报表日期),1,0)</f>
        <v>1</v>
      </c>
    </row>
    <row r="8249" spans="1:9" x14ac:dyDescent="0.2">
      <c r="A8249" s="3">
        <v>5</v>
      </c>
      <c r="B8249" s="2" t="s">
        <v>23</v>
      </c>
      <c r="C8249" s="2" t="s">
        <v>11</v>
      </c>
      <c r="D8249" s="2">
        <v>1000002773</v>
      </c>
      <c r="E8249" s="2" t="s">
        <v>731</v>
      </c>
      <c r="F8249" s="4" t="s">
        <v>46</v>
      </c>
      <c r="G8249" s="4" t="s">
        <v>88</v>
      </c>
      <c r="H8249" s="12">
        <v>3.3932440849728662</v>
      </c>
      <c r="I8249">
        <f>IF(今年月目标[[#This Row],[月份]]=MONTH(报表日期),1,0)</f>
        <v>1</v>
      </c>
    </row>
    <row r="8250" spans="1:9" x14ac:dyDescent="0.2">
      <c r="A8250" s="3">
        <v>5</v>
      </c>
      <c r="B8250" s="2" t="s">
        <v>23</v>
      </c>
      <c r="C8250" s="2" t="s">
        <v>11</v>
      </c>
      <c r="D8250" s="2">
        <v>1000002904</v>
      </c>
      <c r="E8250" s="2" t="s">
        <v>615</v>
      </c>
      <c r="F8250" s="4" t="s">
        <v>44</v>
      </c>
      <c r="G8250" s="4" t="s">
        <v>64</v>
      </c>
      <c r="H8250" s="12">
        <v>15.274071479369837</v>
      </c>
      <c r="I8250">
        <f>IF(今年月目标[[#This Row],[月份]]=MONTH(报表日期),1,0)</f>
        <v>1</v>
      </c>
    </row>
    <row r="8251" spans="1:9" x14ac:dyDescent="0.2">
      <c r="A8251" s="3">
        <v>5</v>
      </c>
      <c r="B8251" s="2" t="s">
        <v>23</v>
      </c>
      <c r="C8251" s="2" t="s">
        <v>11</v>
      </c>
      <c r="D8251" s="2">
        <v>1000002904</v>
      </c>
      <c r="E8251" s="2" t="s">
        <v>615</v>
      </c>
      <c r="F8251" s="4" t="s">
        <v>52</v>
      </c>
      <c r="G8251" s="4" t="s">
        <v>62</v>
      </c>
      <c r="H8251" s="12">
        <v>6.1669204007900227E-2</v>
      </c>
      <c r="I8251">
        <f>IF(今年月目标[[#This Row],[月份]]=MONTH(报表日期),1,0)</f>
        <v>1</v>
      </c>
    </row>
    <row r="8252" spans="1:9" x14ac:dyDescent="0.2">
      <c r="A8252" s="3">
        <v>5</v>
      </c>
      <c r="B8252" s="2" t="s">
        <v>23</v>
      </c>
      <c r="C8252" s="2" t="s">
        <v>11</v>
      </c>
      <c r="D8252" s="2">
        <v>1000002904</v>
      </c>
      <c r="E8252" s="2" t="s">
        <v>615</v>
      </c>
      <c r="F8252" s="4" t="s">
        <v>46</v>
      </c>
      <c r="G8252" s="4" t="s">
        <v>77</v>
      </c>
      <c r="H8252" s="12">
        <v>13.400902659438808</v>
      </c>
      <c r="I8252">
        <f>IF(今年月目标[[#This Row],[月份]]=MONTH(报表日期),1,0)</f>
        <v>1</v>
      </c>
    </row>
    <row r="8253" spans="1:9" x14ac:dyDescent="0.2">
      <c r="A8253" s="3">
        <v>5</v>
      </c>
      <c r="B8253" s="2" t="s">
        <v>23</v>
      </c>
      <c r="C8253" s="2" t="s">
        <v>11</v>
      </c>
      <c r="D8253" s="2">
        <v>1000002933</v>
      </c>
      <c r="E8253" s="2" t="s">
        <v>924</v>
      </c>
      <c r="F8253" s="4" t="s">
        <v>58</v>
      </c>
      <c r="G8253" s="4" t="s">
        <v>65</v>
      </c>
      <c r="H8253" s="12">
        <v>9.6005914598390039</v>
      </c>
      <c r="I8253">
        <f>IF(今年月目标[[#This Row],[月份]]=MONTH(报表日期),1,0)</f>
        <v>1</v>
      </c>
    </row>
    <row r="8254" spans="1:9" x14ac:dyDescent="0.2">
      <c r="A8254" s="3">
        <v>5</v>
      </c>
      <c r="B8254" s="2" t="s">
        <v>23</v>
      </c>
      <c r="C8254" s="2" t="s">
        <v>11</v>
      </c>
      <c r="D8254" s="2">
        <v>1000002933</v>
      </c>
      <c r="E8254" s="2" t="s">
        <v>924</v>
      </c>
      <c r="F8254" s="4" t="s">
        <v>50</v>
      </c>
      <c r="G8254" s="4" t="s">
        <v>74</v>
      </c>
      <c r="H8254" s="12">
        <v>0.26517393305482256</v>
      </c>
      <c r="I8254">
        <f>IF(今年月目标[[#This Row],[月份]]=MONTH(报表日期),1,0)</f>
        <v>1</v>
      </c>
    </row>
    <row r="8255" spans="1:9" x14ac:dyDescent="0.2">
      <c r="A8255" s="3">
        <v>5</v>
      </c>
      <c r="B8255" s="2" t="s">
        <v>23</v>
      </c>
      <c r="C8255" s="2" t="s">
        <v>11</v>
      </c>
      <c r="D8255" s="2">
        <v>1000002933</v>
      </c>
      <c r="E8255" s="2" t="s">
        <v>924</v>
      </c>
      <c r="F8255" s="4" t="s">
        <v>52</v>
      </c>
      <c r="G8255" s="4" t="s">
        <v>85</v>
      </c>
      <c r="H8255" s="12">
        <v>17.056594136205252</v>
      </c>
      <c r="I8255">
        <f>IF(今年月目标[[#This Row],[月份]]=MONTH(报表日期),1,0)</f>
        <v>1</v>
      </c>
    </row>
    <row r="8256" spans="1:9" x14ac:dyDescent="0.2">
      <c r="A8256" s="3">
        <v>5</v>
      </c>
      <c r="B8256" s="2" t="s">
        <v>23</v>
      </c>
      <c r="C8256" s="2" t="s">
        <v>11</v>
      </c>
      <c r="D8256" s="2">
        <v>1000002936</v>
      </c>
      <c r="E8256" s="2" t="s">
        <v>921</v>
      </c>
      <c r="F8256" s="4" t="s">
        <v>50</v>
      </c>
      <c r="G8256" s="4" t="s">
        <v>51</v>
      </c>
      <c r="H8256" s="12">
        <v>42.464464864833545</v>
      </c>
      <c r="I8256">
        <f>IF(今年月目标[[#This Row],[月份]]=MONTH(报表日期),1,0)</f>
        <v>1</v>
      </c>
    </row>
    <row r="8257" spans="1:9" x14ac:dyDescent="0.2">
      <c r="A8257" s="3">
        <v>5</v>
      </c>
      <c r="B8257" s="2" t="s">
        <v>23</v>
      </c>
      <c r="C8257" s="2" t="s">
        <v>11</v>
      </c>
      <c r="D8257" s="2">
        <v>1000002989</v>
      </c>
      <c r="E8257" s="2" t="s">
        <v>262</v>
      </c>
      <c r="F8257" s="4" t="s">
        <v>44</v>
      </c>
      <c r="G8257" s="4" t="s">
        <v>70</v>
      </c>
      <c r="H8257" s="12">
        <v>5.2709199250637715</v>
      </c>
      <c r="I8257">
        <f>IF(今年月目标[[#This Row],[月份]]=MONTH(报表日期),1,0)</f>
        <v>1</v>
      </c>
    </row>
    <row r="8258" spans="1:9" x14ac:dyDescent="0.2">
      <c r="A8258" s="3">
        <v>5</v>
      </c>
      <c r="B8258" s="2" t="s">
        <v>23</v>
      </c>
      <c r="C8258" s="2" t="s">
        <v>11</v>
      </c>
      <c r="D8258" s="2">
        <v>1000002989</v>
      </c>
      <c r="E8258" s="2" t="s">
        <v>262</v>
      </c>
      <c r="F8258" s="4" t="s">
        <v>48</v>
      </c>
      <c r="G8258" s="4" t="s">
        <v>87</v>
      </c>
      <c r="H8258" s="12">
        <v>5.7182973691293073</v>
      </c>
      <c r="I8258">
        <f>IF(今年月目标[[#This Row],[月份]]=MONTH(报表日期),1,0)</f>
        <v>1</v>
      </c>
    </row>
    <row r="8259" spans="1:9" x14ac:dyDescent="0.2">
      <c r="A8259" s="3">
        <v>5</v>
      </c>
      <c r="B8259" s="2" t="s">
        <v>23</v>
      </c>
      <c r="C8259" s="2" t="s">
        <v>11</v>
      </c>
      <c r="D8259" s="2">
        <v>1000002989</v>
      </c>
      <c r="E8259" s="2" t="s">
        <v>262</v>
      </c>
      <c r="F8259" s="4" t="s">
        <v>50</v>
      </c>
      <c r="G8259" s="4" t="s">
        <v>69</v>
      </c>
      <c r="H8259" s="12">
        <v>6.3502227171953383</v>
      </c>
      <c r="I8259">
        <f>IF(今年月目标[[#This Row],[月份]]=MONTH(报表日期),1,0)</f>
        <v>1</v>
      </c>
    </row>
    <row r="8260" spans="1:9" x14ac:dyDescent="0.2">
      <c r="A8260" s="3">
        <v>5</v>
      </c>
      <c r="B8260" s="2" t="s">
        <v>23</v>
      </c>
      <c r="C8260" s="2" t="s">
        <v>11</v>
      </c>
      <c r="D8260" s="2">
        <v>1000002989</v>
      </c>
      <c r="E8260" s="2" t="s">
        <v>262</v>
      </c>
      <c r="F8260" s="4" t="s">
        <v>52</v>
      </c>
      <c r="G8260" s="4" t="s">
        <v>62</v>
      </c>
      <c r="H8260" s="12">
        <v>5.0354355405374305</v>
      </c>
      <c r="I8260">
        <f>IF(今年月目标[[#This Row],[月份]]=MONTH(报表日期),1,0)</f>
        <v>1</v>
      </c>
    </row>
    <row r="8261" spans="1:9" x14ac:dyDescent="0.2">
      <c r="A8261" s="3">
        <v>5</v>
      </c>
      <c r="B8261" s="2" t="s">
        <v>23</v>
      </c>
      <c r="C8261" s="2" t="s">
        <v>11</v>
      </c>
      <c r="D8261" s="2">
        <v>1000003018</v>
      </c>
      <c r="E8261" s="2" t="s">
        <v>827</v>
      </c>
      <c r="F8261" s="4" t="s">
        <v>46</v>
      </c>
      <c r="G8261" s="4" t="s">
        <v>63</v>
      </c>
      <c r="H8261" s="12">
        <v>4.4068967683917597</v>
      </c>
      <c r="I8261">
        <f>IF(今年月目标[[#This Row],[月份]]=MONTH(报表日期),1,0)</f>
        <v>1</v>
      </c>
    </row>
    <row r="8262" spans="1:9" x14ac:dyDescent="0.2">
      <c r="A8262" s="3">
        <v>5</v>
      </c>
      <c r="B8262" s="2" t="s">
        <v>23</v>
      </c>
      <c r="C8262" s="2" t="s">
        <v>11</v>
      </c>
      <c r="D8262" s="2">
        <v>1000003435</v>
      </c>
      <c r="E8262" s="2" t="s">
        <v>306</v>
      </c>
      <c r="F8262" s="4" t="s">
        <v>48</v>
      </c>
      <c r="G8262" s="4" t="s">
        <v>80</v>
      </c>
      <c r="H8262" s="12">
        <v>7.5714121944886852</v>
      </c>
      <c r="I8262">
        <f>IF(今年月目标[[#This Row],[月份]]=MONTH(报表日期),1,0)</f>
        <v>1</v>
      </c>
    </row>
    <row r="8263" spans="1:9" x14ac:dyDescent="0.2">
      <c r="A8263" s="3">
        <v>5</v>
      </c>
      <c r="B8263" s="2" t="s">
        <v>23</v>
      </c>
      <c r="C8263" s="2" t="s">
        <v>11</v>
      </c>
      <c r="D8263" s="2">
        <v>1000003435</v>
      </c>
      <c r="E8263" s="2" t="s">
        <v>306</v>
      </c>
      <c r="F8263" s="4" t="s">
        <v>46</v>
      </c>
      <c r="G8263" s="4" t="s">
        <v>47</v>
      </c>
      <c r="H8263" s="12">
        <v>81.675204821203025</v>
      </c>
      <c r="I8263">
        <f>IF(今年月目标[[#This Row],[月份]]=MONTH(报表日期),1,0)</f>
        <v>1</v>
      </c>
    </row>
    <row r="8264" spans="1:9" x14ac:dyDescent="0.2">
      <c r="A8264" s="3">
        <v>5</v>
      </c>
      <c r="B8264" s="2" t="s">
        <v>23</v>
      </c>
      <c r="C8264" s="2" t="s">
        <v>11</v>
      </c>
      <c r="D8264" s="2">
        <v>1000003435</v>
      </c>
      <c r="E8264" s="2" t="s">
        <v>306</v>
      </c>
      <c r="F8264" s="4" t="s">
        <v>46</v>
      </c>
      <c r="G8264" s="4" t="s">
        <v>67</v>
      </c>
      <c r="H8264" s="12">
        <v>131.91111658274451</v>
      </c>
      <c r="I8264">
        <f>IF(今年月目标[[#This Row],[月份]]=MONTH(报表日期),1,0)</f>
        <v>1</v>
      </c>
    </row>
    <row r="8265" spans="1:9" x14ac:dyDescent="0.2">
      <c r="A8265" s="3">
        <v>5</v>
      </c>
      <c r="B8265" s="2" t="s">
        <v>23</v>
      </c>
      <c r="C8265" s="2" t="s">
        <v>11</v>
      </c>
      <c r="D8265" s="2">
        <v>1000003620</v>
      </c>
      <c r="E8265" s="2" t="s">
        <v>538</v>
      </c>
      <c r="F8265" s="4" t="s">
        <v>50</v>
      </c>
      <c r="G8265" s="4" t="s">
        <v>69</v>
      </c>
      <c r="H8265" s="12">
        <v>1.7555682636992707</v>
      </c>
      <c r="I8265">
        <f>IF(今年月目标[[#This Row],[月份]]=MONTH(报表日期),1,0)</f>
        <v>1</v>
      </c>
    </row>
    <row r="8266" spans="1:9" x14ac:dyDescent="0.2">
      <c r="A8266" s="3">
        <v>5</v>
      </c>
      <c r="B8266" s="2" t="s">
        <v>23</v>
      </c>
      <c r="C8266" s="2" t="s">
        <v>11</v>
      </c>
      <c r="D8266" s="2">
        <v>1000003620</v>
      </c>
      <c r="E8266" s="2" t="s">
        <v>538</v>
      </c>
      <c r="F8266" s="4" t="s">
        <v>46</v>
      </c>
      <c r="G8266" s="4" t="s">
        <v>47</v>
      </c>
      <c r="H8266" s="12">
        <v>13.964674645177141</v>
      </c>
      <c r="I8266">
        <f>IF(今年月目标[[#This Row],[月份]]=MONTH(报表日期),1,0)</f>
        <v>1</v>
      </c>
    </row>
    <row r="8267" spans="1:9" x14ac:dyDescent="0.2">
      <c r="A8267" s="3">
        <v>5</v>
      </c>
      <c r="B8267" s="2" t="s">
        <v>23</v>
      </c>
      <c r="C8267" s="2" t="s">
        <v>11</v>
      </c>
      <c r="D8267" s="2">
        <v>1000003665</v>
      </c>
      <c r="E8267" s="2" t="s">
        <v>493</v>
      </c>
      <c r="F8267" s="4" t="s">
        <v>52</v>
      </c>
      <c r="G8267" s="4" t="s">
        <v>75</v>
      </c>
      <c r="H8267" s="12">
        <v>17.438365365596656</v>
      </c>
      <c r="I8267">
        <f>IF(今年月目标[[#This Row],[月份]]=MONTH(报表日期),1,0)</f>
        <v>1</v>
      </c>
    </row>
    <row r="8268" spans="1:9" x14ac:dyDescent="0.2">
      <c r="A8268" s="3">
        <v>5</v>
      </c>
      <c r="B8268" s="2" t="s">
        <v>23</v>
      </c>
      <c r="C8268" s="2" t="s">
        <v>11</v>
      </c>
      <c r="D8268" s="2">
        <v>1000003665</v>
      </c>
      <c r="E8268" s="2" t="s">
        <v>493</v>
      </c>
      <c r="F8268" s="4" t="s">
        <v>52</v>
      </c>
      <c r="G8268" s="4" t="s">
        <v>85</v>
      </c>
      <c r="H8268" s="12">
        <v>1.3900406405557195</v>
      </c>
      <c r="I8268">
        <f>IF(今年月目标[[#This Row],[月份]]=MONTH(报表日期),1,0)</f>
        <v>1</v>
      </c>
    </row>
    <row r="8269" spans="1:9" x14ac:dyDescent="0.2">
      <c r="A8269" s="3">
        <v>5</v>
      </c>
      <c r="B8269" s="2" t="s">
        <v>23</v>
      </c>
      <c r="C8269" s="2" t="s">
        <v>11</v>
      </c>
      <c r="D8269" s="2">
        <v>1000003733</v>
      </c>
      <c r="E8269" s="2" t="s">
        <v>626</v>
      </c>
      <c r="F8269" s="4" t="s">
        <v>48</v>
      </c>
      <c r="G8269" s="4" t="s">
        <v>80</v>
      </c>
      <c r="H8269" s="12">
        <v>560.19587240556677</v>
      </c>
      <c r="I8269">
        <f>IF(今年月目标[[#This Row],[月份]]=MONTH(报表日期),1,0)</f>
        <v>1</v>
      </c>
    </row>
    <row r="8270" spans="1:9" x14ac:dyDescent="0.2">
      <c r="A8270" s="3">
        <v>5</v>
      </c>
      <c r="B8270" s="2" t="s">
        <v>23</v>
      </c>
      <c r="C8270" s="2" t="s">
        <v>11</v>
      </c>
      <c r="D8270" s="2">
        <v>1000003733</v>
      </c>
      <c r="E8270" s="2" t="s">
        <v>626</v>
      </c>
      <c r="F8270" s="4" t="s">
        <v>48</v>
      </c>
      <c r="G8270" s="4" t="s">
        <v>87</v>
      </c>
      <c r="H8270" s="12">
        <v>97.16323697793392</v>
      </c>
      <c r="I8270">
        <f>IF(今年月目标[[#This Row],[月份]]=MONTH(报表日期),1,0)</f>
        <v>1</v>
      </c>
    </row>
    <row r="8271" spans="1:9" x14ac:dyDescent="0.2">
      <c r="A8271" s="3">
        <v>5</v>
      </c>
      <c r="B8271" s="2" t="s">
        <v>23</v>
      </c>
      <c r="C8271" s="2" t="s">
        <v>11</v>
      </c>
      <c r="D8271" s="2">
        <v>1000003767</v>
      </c>
      <c r="E8271" s="2" t="s">
        <v>794</v>
      </c>
      <c r="F8271" s="4" t="s">
        <v>52</v>
      </c>
      <c r="G8271" s="4" t="s">
        <v>84</v>
      </c>
      <c r="H8271" s="12">
        <v>6.4051057262203051</v>
      </c>
      <c r="I8271">
        <f>IF(今年月目标[[#This Row],[月份]]=MONTH(报表日期),1,0)</f>
        <v>1</v>
      </c>
    </row>
    <row r="8272" spans="1:9" x14ac:dyDescent="0.2">
      <c r="A8272" s="3">
        <v>5</v>
      </c>
      <c r="B8272" s="2" t="s">
        <v>23</v>
      </c>
      <c r="C8272" s="2" t="s">
        <v>11</v>
      </c>
      <c r="D8272" s="2">
        <v>1000003767</v>
      </c>
      <c r="E8272" s="2" t="s">
        <v>794</v>
      </c>
      <c r="F8272" s="4" t="s">
        <v>46</v>
      </c>
      <c r="G8272" s="4" t="s">
        <v>47</v>
      </c>
      <c r="H8272" s="12">
        <v>45.579059553659533</v>
      </c>
      <c r="I8272">
        <f>IF(今年月目标[[#This Row],[月份]]=MONTH(报表日期),1,0)</f>
        <v>1</v>
      </c>
    </row>
    <row r="8273" spans="1:9" x14ac:dyDescent="0.2">
      <c r="A8273" s="3">
        <v>5</v>
      </c>
      <c r="B8273" s="2" t="s">
        <v>23</v>
      </c>
      <c r="C8273" s="2" t="s">
        <v>11</v>
      </c>
      <c r="D8273" s="2">
        <v>1000003823</v>
      </c>
      <c r="E8273" s="2" t="s">
        <v>313</v>
      </c>
      <c r="F8273" s="4" t="s">
        <v>52</v>
      </c>
      <c r="G8273" s="4" t="s">
        <v>75</v>
      </c>
      <c r="H8273" s="12">
        <v>10.48974972651359</v>
      </c>
      <c r="I8273">
        <f>IF(今年月目标[[#This Row],[月份]]=MONTH(报表日期),1,0)</f>
        <v>1</v>
      </c>
    </row>
    <row r="8274" spans="1:9" x14ac:dyDescent="0.2">
      <c r="A8274" s="3">
        <v>5</v>
      </c>
      <c r="B8274" s="2" t="s">
        <v>23</v>
      </c>
      <c r="C8274" s="2" t="s">
        <v>11</v>
      </c>
      <c r="D8274" s="2">
        <v>1000003897</v>
      </c>
      <c r="E8274" s="2" t="s">
        <v>915</v>
      </c>
      <c r="F8274" s="4" t="s">
        <v>46</v>
      </c>
      <c r="G8274" s="4" t="s">
        <v>47</v>
      </c>
      <c r="H8274" s="12">
        <v>15.218849746204661</v>
      </c>
      <c r="I8274">
        <f>IF(今年月目标[[#This Row],[月份]]=MONTH(报表日期),1,0)</f>
        <v>1</v>
      </c>
    </row>
    <row r="8275" spans="1:9" x14ac:dyDescent="0.2">
      <c r="A8275" s="3">
        <v>5</v>
      </c>
      <c r="B8275" s="2" t="s">
        <v>23</v>
      </c>
      <c r="C8275" s="2" t="s">
        <v>11</v>
      </c>
      <c r="D8275" s="2">
        <v>1000003897</v>
      </c>
      <c r="E8275" s="2" t="s">
        <v>915</v>
      </c>
      <c r="F8275" s="4" t="s">
        <v>46</v>
      </c>
      <c r="G8275" s="4" t="s">
        <v>77</v>
      </c>
      <c r="H8275" s="12">
        <v>2.9052975356430153</v>
      </c>
      <c r="I8275">
        <f>IF(今年月目标[[#This Row],[月份]]=MONTH(报表日期),1,0)</f>
        <v>1</v>
      </c>
    </row>
    <row r="8276" spans="1:9" x14ac:dyDescent="0.2">
      <c r="A8276" s="3">
        <v>5</v>
      </c>
      <c r="B8276" s="2" t="s">
        <v>23</v>
      </c>
      <c r="C8276" s="2" t="s">
        <v>11</v>
      </c>
      <c r="D8276" s="2">
        <v>1000003917</v>
      </c>
      <c r="E8276" s="2" t="s">
        <v>468</v>
      </c>
      <c r="F8276" s="4" t="s">
        <v>44</v>
      </c>
      <c r="G8276" s="4" t="s">
        <v>64</v>
      </c>
      <c r="H8276" s="12">
        <v>11.329041464330569</v>
      </c>
      <c r="I8276">
        <f>IF(今年月目标[[#This Row],[月份]]=MONTH(报表日期),1,0)</f>
        <v>1</v>
      </c>
    </row>
    <row r="8277" spans="1:9" x14ac:dyDescent="0.2">
      <c r="A8277" s="3">
        <v>5</v>
      </c>
      <c r="B8277" s="2" t="s">
        <v>23</v>
      </c>
      <c r="C8277" s="2" t="s">
        <v>11</v>
      </c>
      <c r="D8277" s="2">
        <v>1000003917</v>
      </c>
      <c r="E8277" s="2" t="s">
        <v>468</v>
      </c>
      <c r="F8277" s="4" t="s">
        <v>48</v>
      </c>
      <c r="G8277" s="4" t="s">
        <v>80</v>
      </c>
      <c r="H8277" s="12">
        <v>3.7923394788684592</v>
      </c>
      <c r="I8277">
        <f>IF(今年月目标[[#This Row],[月份]]=MONTH(报表日期),1,0)</f>
        <v>1</v>
      </c>
    </row>
    <row r="8278" spans="1:9" x14ac:dyDescent="0.2">
      <c r="A8278" s="3">
        <v>5</v>
      </c>
      <c r="B8278" s="2" t="s">
        <v>23</v>
      </c>
      <c r="C8278" s="2" t="s">
        <v>11</v>
      </c>
      <c r="D8278" s="2">
        <v>1000003917</v>
      </c>
      <c r="E8278" s="2" t="s">
        <v>468</v>
      </c>
      <c r="F8278" s="4" t="s">
        <v>46</v>
      </c>
      <c r="G8278" s="4" t="s">
        <v>47</v>
      </c>
      <c r="H8278" s="12">
        <v>37.725234007100113</v>
      </c>
      <c r="I8278">
        <f>IF(今年月目标[[#This Row],[月份]]=MONTH(报表日期),1,0)</f>
        <v>1</v>
      </c>
    </row>
    <row r="8279" spans="1:9" x14ac:dyDescent="0.2">
      <c r="A8279" s="3">
        <v>5</v>
      </c>
      <c r="B8279" s="2" t="s">
        <v>23</v>
      </c>
      <c r="C8279" s="2" t="s">
        <v>11</v>
      </c>
      <c r="D8279" s="2">
        <v>1000003917</v>
      </c>
      <c r="E8279" s="2" t="s">
        <v>468</v>
      </c>
      <c r="F8279" s="4" t="s">
        <v>46</v>
      </c>
      <c r="G8279" s="4" t="s">
        <v>67</v>
      </c>
      <c r="H8279" s="12">
        <v>17.239658291205249</v>
      </c>
      <c r="I8279">
        <f>IF(今年月目标[[#This Row],[月份]]=MONTH(报表日期),1,0)</f>
        <v>1</v>
      </c>
    </row>
    <row r="8280" spans="1:9" x14ac:dyDescent="0.2">
      <c r="A8280" s="3">
        <v>5</v>
      </c>
      <c r="B8280" s="2" t="s">
        <v>23</v>
      </c>
      <c r="C8280" s="2" t="s">
        <v>11</v>
      </c>
      <c r="D8280" s="2">
        <v>1000003917</v>
      </c>
      <c r="E8280" s="2" t="s">
        <v>468</v>
      </c>
      <c r="F8280" s="4" t="s">
        <v>46</v>
      </c>
      <c r="G8280" s="4" t="s">
        <v>68</v>
      </c>
      <c r="H8280" s="12">
        <v>15.812939647943812</v>
      </c>
      <c r="I8280">
        <f>IF(今年月目标[[#This Row],[月份]]=MONTH(报表日期),1,0)</f>
        <v>1</v>
      </c>
    </row>
    <row r="8281" spans="1:9" x14ac:dyDescent="0.2">
      <c r="A8281" s="3">
        <v>5</v>
      </c>
      <c r="B8281" s="2" t="s">
        <v>23</v>
      </c>
      <c r="C8281" s="2" t="s">
        <v>11</v>
      </c>
      <c r="D8281" s="2">
        <v>1000003917</v>
      </c>
      <c r="E8281" s="2" t="s">
        <v>468</v>
      </c>
      <c r="F8281" s="4" t="s">
        <v>46</v>
      </c>
      <c r="G8281" s="4" t="s">
        <v>77</v>
      </c>
      <c r="H8281" s="12">
        <v>5.7264551932880217</v>
      </c>
      <c r="I8281">
        <f>IF(今年月目标[[#This Row],[月份]]=MONTH(报表日期),1,0)</f>
        <v>1</v>
      </c>
    </row>
    <row r="8282" spans="1:9" x14ac:dyDescent="0.2">
      <c r="A8282" s="3">
        <v>5</v>
      </c>
      <c r="B8282" s="2" t="s">
        <v>23</v>
      </c>
      <c r="C8282" s="2" t="s">
        <v>11</v>
      </c>
      <c r="D8282" s="2">
        <v>1000003917</v>
      </c>
      <c r="E8282" s="2" t="s">
        <v>468</v>
      </c>
      <c r="F8282" s="4" t="s">
        <v>46</v>
      </c>
      <c r="G8282" s="4" t="s">
        <v>88</v>
      </c>
      <c r="H8282" s="12">
        <v>2.6570314072178602</v>
      </c>
      <c r="I8282">
        <f>IF(今年月目标[[#This Row],[月份]]=MONTH(报表日期),1,0)</f>
        <v>1</v>
      </c>
    </row>
    <row r="8283" spans="1:9" x14ac:dyDescent="0.2">
      <c r="A8283" s="3">
        <v>5</v>
      </c>
      <c r="B8283" s="2" t="s">
        <v>23</v>
      </c>
      <c r="C8283" s="2" t="s">
        <v>11</v>
      </c>
      <c r="D8283" s="2">
        <v>1000004035</v>
      </c>
      <c r="E8283" s="2" t="s">
        <v>517</v>
      </c>
      <c r="F8283" s="4" t="s">
        <v>58</v>
      </c>
      <c r="G8283" s="4" t="s">
        <v>59</v>
      </c>
      <c r="H8283" s="12">
        <v>58.046040430327423</v>
      </c>
      <c r="I8283">
        <f>IF(今年月目标[[#This Row],[月份]]=MONTH(报表日期),1,0)</f>
        <v>1</v>
      </c>
    </row>
    <row r="8284" spans="1:9" x14ac:dyDescent="0.2">
      <c r="A8284" s="3">
        <v>5</v>
      </c>
      <c r="B8284" s="2" t="s">
        <v>23</v>
      </c>
      <c r="C8284" s="2" t="s">
        <v>11</v>
      </c>
      <c r="D8284" s="2">
        <v>1000004035</v>
      </c>
      <c r="E8284" s="2" t="s">
        <v>517</v>
      </c>
      <c r="F8284" s="4" t="s">
        <v>58</v>
      </c>
      <c r="G8284" s="4" t="s">
        <v>73</v>
      </c>
      <c r="H8284" s="12">
        <v>2.8575968934743843</v>
      </c>
      <c r="I8284">
        <f>IF(今年月目标[[#This Row],[月份]]=MONTH(报表日期),1,0)</f>
        <v>1</v>
      </c>
    </row>
    <row r="8285" spans="1:9" x14ac:dyDescent="0.2">
      <c r="A8285" s="3">
        <v>5</v>
      </c>
      <c r="B8285" s="2" t="s">
        <v>23</v>
      </c>
      <c r="C8285" s="2" t="s">
        <v>11</v>
      </c>
      <c r="D8285" s="2">
        <v>1000004035</v>
      </c>
      <c r="E8285" s="2" t="s">
        <v>517</v>
      </c>
      <c r="F8285" s="4" t="s">
        <v>46</v>
      </c>
      <c r="G8285" s="4" t="s">
        <v>88</v>
      </c>
      <c r="H8285" s="12">
        <v>6.5353841874026539</v>
      </c>
      <c r="I8285">
        <f>IF(今年月目标[[#This Row],[月份]]=MONTH(报表日期),1,0)</f>
        <v>1</v>
      </c>
    </row>
    <row r="8286" spans="1:9" x14ac:dyDescent="0.2">
      <c r="A8286" s="3">
        <v>5</v>
      </c>
      <c r="B8286" s="2" t="s">
        <v>23</v>
      </c>
      <c r="C8286" s="2" t="s">
        <v>11</v>
      </c>
      <c r="D8286" s="2">
        <v>1000004103</v>
      </c>
      <c r="E8286" s="2" t="s">
        <v>720</v>
      </c>
      <c r="F8286" s="4" t="s">
        <v>48</v>
      </c>
      <c r="G8286" s="4" t="s">
        <v>80</v>
      </c>
      <c r="H8286" s="12">
        <v>4.0592950331571016</v>
      </c>
      <c r="I8286">
        <f>IF(今年月目标[[#This Row],[月份]]=MONTH(报表日期),1,0)</f>
        <v>1</v>
      </c>
    </row>
    <row r="8287" spans="1:9" x14ac:dyDescent="0.2">
      <c r="A8287" s="3">
        <v>5</v>
      </c>
      <c r="B8287" s="2" t="s">
        <v>23</v>
      </c>
      <c r="C8287" s="2" t="s">
        <v>11</v>
      </c>
      <c r="D8287" s="2">
        <v>1000004172</v>
      </c>
      <c r="E8287" s="2" t="s">
        <v>227</v>
      </c>
      <c r="F8287" s="4" t="s">
        <v>48</v>
      </c>
      <c r="G8287" s="4" t="s">
        <v>80</v>
      </c>
      <c r="H8287" s="12">
        <v>56.815343002744612</v>
      </c>
      <c r="I8287">
        <f>IF(今年月目标[[#This Row],[月份]]=MONTH(报表日期),1,0)</f>
        <v>1</v>
      </c>
    </row>
    <row r="8288" spans="1:9" x14ac:dyDescent="0.2">
      <c r="A8288" s="3">
        <v>5</v>
      </c>
      <c r="B8288" s="2" t="s">
        <v>23</v>
      </c>
      <c r="C8288" s="2" t="s">
        <v>11</v>
      </c>
      <c r="D8288" s="2">
        <v>1000004172</v>
      </c>
      <c r="E8288" s="2" t="s">
        <v>227</v>
      </c>
      <c r="F8288" s="4" t="s">
        <v>48</v>
      </c>
      <c r="G8288" s="4" t="s">
        <v>86</v>
      </c>
      <c r="H8288" s="12">
        <v>1.8224260895416848</v>
      </c>
      <c r="I8288">
        <f>IF(今年月目标[[#This Row],[月份]]=MONTH(报表日期),1,0)</f>
        <v>1</v>
      </c>
    </row>
    <row r="8289" spans="1:9" x14ac:dyDescent="0.2">
      <c r="A8289" s="3">
        <v>5</v>
      </c>
      <c r="B8289" s="2" t="s">
        <v>23</v>
      </c>
      <c r="C8289" s="2" t="s">
        <v>11</v>
      </c>
      <c r="D8289" s="2">
        <v>1000004172</v>
      </c>
      <c r="E8289" s="2" t="s">
        <v>227</v>
      </c>
      <c r="F8289" s="4" t="s">
        <v>58</v>
      </c>
      <c r="G8289" s="4" t="s">
        <v>73</v>
      </c>
      <c r="H8289" s="12">
        <v>8.4136599431122114</v>
      </c>
      <c r="I8289">
        <f>IF(今年月目标[[#This Row],[月份]]=MONTH(报表日期),1,0)</f>
        <v>1</v>
      </c>
    </row>
    <row r="8290" spans="1:9" x14ac:dyDescent="0.2">
      <c r="A8290" s="3">
        <v>5</v>
      </c>
      <c r="B8290" s="2" t="s">
        <v>23</v>
      </c>
      <c r="C8290" s="2" t="s">
        <v>11</v>
      </c>
      <c r="D8290" s="2">
        <v>1000004172</v>
      </c>
      <c r="E8290" s="2" t="s">
        <v>227</v>
      </c>
      <c r="F8290" s="4" t="s">
        <v>52</v>
      </c>
      <c r="G8290" s="4" t="s">
        <v>75</v>
      </c>
      <c r="H8290" s="12">
        <v>46.439050990561526</v>
      </c>
      <c r="I8290">
        <f>IF(今年月目标[[#This Row],[月份]]=MONTH(报表日期),1,0)</f>
        <v>1</v>
      </c>
    </row>
    <row r="8291" spans="1:9" x14ac:dyDescent="0.2">
      <c r="A8291" s="3">
        <v>5</v>
      </c>
      <c r="B8291" s="2" t="s">
        <v>23</v>
      </c>
      <c r="C8291" s="2" t="s">
        <v>11</v>
      </c>
      <c r="D8291" s="2">
        <v>1000004172</v>
      </c>
      <c r="E8291" s="2" t="s">
        <v>227</v>
      </c>
      <c r="F8291" s="4" t="s">
        <v>46</v>
      </c>
      <c r="G8291" s="4" t="s">
        <v>47</v>
      </c>
      <c r="H8291" s="12">
        <v>32.629613737752216</v>
      </c>
      <c r="I8291">
        <f>IF(今年月目标[[#This Row],[月份]]=MONTH(报表日期),1,0)</f>
        <v>1</v>
      </c>
    </row>
    <row r="8292" spans="1:9" x14ac:dyDescent="0.2">
      <c r="A8292" s="3">
        <v>5</v>
      </c>
      <c r="B8292" s="2" t="s">
        <v>23</v>
      </c>
      <c r="C8292" s="2" t="s">
        <v>11</v>
      </c>
      <c r="D8292" s="2">
        <v>1000004197</v>
      </c>
      <c r="E8292" s="2" t="s">
        <v>702</v>
      </c>
      <c r="F8292" s="4" t="s">
        <v>44</v>
      </c>
      <c r="G8292" s="4" t="s">
        <v>64</v>
      </c>
      <c r="H8292" s="12">
        <v>113.22507121551479</v>
      </c>
      <c r="I8292">
        <f>IF(今年月目标[[#This Row],[月份]]=MONTH(报表日期),1,0)</f>
        <v>1</v>
      </c>
    </row>
    <row r="8293" spans="1:9" x14ac:dyDescent="0.2">
      <c r="A8293" s="3">
        <v>5</v>
      </c>
      <c r="B8293" s="2" t="s">
        <v>23</v>
      </c>
      <c r="C8293" s="2" t="s">
        <v>11</v>
      </c>
      <c r="D8293" s="2">
        <v>1000004257</v>
      </c>
      <c r="E8293" s="2" t="s">
        <v>871</v>
      </c>
      <c r="F8293" s="4" t="s">
        <v>46</v>
      </c>
      <c r="G8293" s="4" t="s">
        <v>88</v>
      </c>
      <c r="H8293" s="12">
        <v>7.7374374146831144</v>
      </c>
      <c r="I8293">
        <f>IF(今年月目标[[#This Row],[月份]]=MONTH(报表日期),1,0)</f>
        <v>1</v>
      </c>
    </row>
    <row r="8294" spans="1:9" x14ac:dyDescent="0.2">
      <c r="A8294" s="3">
        <v>5</v>
      </c>
      <c r="B8294" s="2" t="s">
        <v>35</v>
      </c>
      <c r="C8294" s="2" t="s">
        <v>32</v>
      </c>
      <c r="D8294" s="2">
        <v>1000000104</v>
      </c>
      <c r="E8294" s="2" t="s">
        <v>883</v>
      </c>
      <c r="F8294" s="4" t="s">
        <v>44</v>
      </c>
      <c r="G8294" s="4" t="s">
        <v>55</v>
      </c>
      <c r="H8294" s="12">
        <v>6.3451764123581693</v>
      </c>
      <c r="I8294">
        <f>IF(今年月目标[[#This Row],[月份]]=MONTH(报表日期),1,0)</f>
        <v>1</v>
      </c>
    </row>
    <row r="8295" spans="1:9" x14ac:dyDescent="0.2">
      <c r="A8295" s="3">
        <v>5</v>
      </c>
      <c r="B8295" s="2" t="s">
        <v>35</v>
      </c>
      <c r="C8295" s="2" t="s">
        <v>32</v>
      </c>
      <c r="D8295" s="2">
        <v>1000000155</v>
      </c>
      <c r="E8295" s="2" t="s">
        <v>464</v>
      </c>
      <c r="F8295" s="4" t="s">
        <v>58</v>
      </c>
      <c r="G8295" s="4" t="s">
        <v>73</v>
      </c>
      <c r="H8295" s="12">
        <v>184.32190282381768</v>
      </c>
      <c r="I8295">
        <f>IF(今年月目标[[#This Row],[月份]]=MONTH(报表日期),1,0)</f>
        <v>1</v>
      </c>
    </row>
    <row r="8296" spans="1:9" x14ac:dyDescent="0.2">
      <c r="A8296" s="3">
        <v>5</v>
      </c>
      <c r="B8296" s="2" t="s">
        <v>35</v>
      </c>
      <c r="C8296" s="2" t="s">
        <v>32</v>
      </c>
      <c r="D8296" s="2">
        <v>1000000155</v>
      </c>
      <c r="E8296" s="2" t="s">
        <v>464</v>
      </c>
      <c r="F8296" s="4" t="s">
        <v>46</v>
      </c>
      <c r="G8296" s="4" t="s">
        <v>47</v>
      </c>
      <c r="H8296" s="12">
        <v>12.916091712451269</v>
      </c>
      <c r="I8296">
        <f>IF(今年月目标[[#This Row],[月份]]=MONTH(报表日期),1,0)</f>
        <v>1</v>
      </c>
    </row>
    <row r="8297" spans="1:9" x14ac:dyDescent="0.2">
      <c r="A8297" s="3">
        <v>5</v>
      </c>
      <c r="B8297" s="2" t="s">
        <v>35</v>
      </c>
      <c r="C8297" s="2" t="s">
        <v>32</v>
      </c>
      <c r="D8297" s="2">
        <v>1000000228</v>
      </c>
      <c r="E8297" s="2" t="s">
        <v>326</v>
      </c>
      <c r="F8297" s="4" t="s">
        <v>44</v>
      </c>
      <c r="G8297" s="4" t="s">
        <v>79</v>
      </c>
      <c r="H8297" s="12">
        <v>86.034076851818014</v>
      </c>
      <c r="I8297">
        <f>IF(今年月目标[[#This Row],[月份]]=MONTH(报表日期),1,0)</f>
        <v>1</v>
      </c>
    </row>
    <row r="8298" spans="1:9" x14ac:dyDescent="0.2">
      <c r="A8298" s="3">
        <v>5</v>
      </c>
      <c r="B8298" s="2" t="s">
        <v>35</v>
      </c>
      <c r="C8298" s="2" t="s">
        <v>32</v>
      </c>
      <c r="D8298" s="2">
        <v>1000000228</v>
      </c>
      <c r="E8298" s="2" t="s">
        <v>326</v>
      </c>
      <c r="F8298" s="4" t="s">
        <v>58</v>
      </c>
      <c r="G8298" s="4" t="s">
        <v>59</v>
      </c>
      <c r="H8298" s="12">
        <v>9.7579711450551301</v>
      </c>
      <c r="I8298">
        <f>IF(今年月目标[[#This Row],[月份]]=MONTH(报表日期),1,0)</f>
        <v>1</v>
      </c>
    </row>
    <row r="8299" spans="1:9" x14ac:dyDescent="0.2">
      <c r="A8299" s="3">
        <v>5</v>
      </c>
      <c r="B8299" s="2" t="s">
        <v>35</v>
      </c>
      <c r="C8299" s="2" t="s">
        <v>32</v>
      </c>
      <c r="D8299" s="2">
        <v>1000000228</v>
      </c>
      <c r="E8299" s="2" t="s">
        <v>326</v>
      </c>
      <c r="F8299" s="4" t="s">
        <v>58</v>
      </c>
      <c r="G8299" s="4" t="s">
        <v>73</v>
      </c>
      <c r="H8299" s="12">
        <v>124.91009734273362</v>
      </c>
      <c r="I8299">
        <f>IF(今年月目标[[#This Row],[月份]]=MONTH(报表日期),1,0)</f>
        <v>1</v>
      </c>
    </row>
    <row r="8300" spans="1:9" x14ac:dyDescent="0.2">
      <c r="A8300" s="3">
        <v>5</v>
      </c>
      <c r="B8300" s="2" t="s">
        <v>35</v>
      </c>
      <c r="C8300" s="2" t="s">
        <v>32</v>
      </c>
      <c r="D8300" s="2">
        <v>1000000228</v>
      </c>
      <c r="E8300" s="2" t="s">
        <v>326</v>
      </c>
      <c r="F8300" s="4" t="s">
        <v>50</v>
      </c>
      <c r="G8300" s="4" t="s">
        <v>51</v>
      </c>
      <c r="H8300" s="12">
        <v>17.996134143766554</v>
      </c>
      <c r="I8300">
        <f>IF(今年月目标[[#This Row],[月份]]=MONTH(报表日期),1,0)</f>
        <v>1</v>
      </c>
    </row>
    <row r="8301" spans="1:9" x14ac:dyDescent="0.2">
      <c r="A8301" s="3">
        <v>5</v>
      </c>
      <c r="B8301" s="2" t="s">
        <v>35</v>
      </c>
      <c r="C8301" s="2" t="s">
        <v>32</v>
      </c>
      <c r="D8301" s="2">
        <v>1000000255</v>
      </c>
      <c r="E8301" s="2" t="s">
        <v>449</v>
      </c>
      <c r="F8301" s="4" t="s">
        <v>44</v>
      </c>
      <c r="G8301" s="4" t="s">
        <v>70</v>
      </c>
      <c r="H8301" s="12">
        <v>6.2674579519203224</v>
      </c>
      <c r="I8301">
        <f>IF(今年月目标[[#This Row],[月份]]=MONTH(报表日期),1,0)</f>
        <v>1</v>
      </c>
    </row>
    <row r="8302" spans="1:9" x14ac:dyDescent="0.2">
      <c r="A8302" s="3">
        <v>5</v>
      </c>
      <c r="B8302" s="2" t="s">
        <v>35</v>
      </c>
      <c r="C8302" s="2" t="s">
        <v>32</v>
      </c>
      <c r="D8302" s="2">
        <v>1000000255</v>
      </c>
      <c r="E8302" s="2" t="s">
        <v>449</v>
      </c>
      <c r="F8302" s="4" t="s">
        <v>48</v>
      </c>
      <c r="G8302" s="4" t="s">
        <v>48</v>
      </c>
      <c r="H8302" s="12">
        <v>27.499796835195156</v>
      </c>
      <c r="I8302">
        <f>IF(今年月目标[[#This Row],[月份]]=MONTH(报表日期),1,0)</f>
        <v>1</v>
      </c>
    </row>
    <row r="8303" spans="1:9" x14ac:dyDescent="0.2">
      <c r="A8303" s="3">
        <v>5</v>
      </c>
      <c r="B8303" s="2" t="s">
        <v>35</v>
      </c>
      <c r="C8303" s="2" t="s">
        <v>32</v>
      </c>
      <c r="D8303" s="2">
        <v>1000000255</v>
      </c>
      <c r="E8303" s="2" t="s">
        <v>449</v>
      </c>
      <c r="F8303" s="4" t="s">
        <v>58</v>
      </c>
      <c r="G8303" s="4" t="s">
        <v>65</v>
      </c>
      <c r="H8303" s="12">
        <v>53.722377720027076</v>
      </c>
      <c r="I8303">
        <f>IF(今年月目标[[#This Row],[月份]]=MONTH(报表日期),1,0)</f>
        <v>1</v>
      </c>
    </row>
    <row r="8304" spans="1:9" x14ac:dyDescent="0.2">
      <c r="A8304" s="3">
        <v>5</v>
      </c>
      <c r="B8304" s="2" t="s">
        <v>35</v>
      </c>
      <c r="C8304" s="2" t="s">
        <v>32</v>
      </c>
      <c r="D8304" s="2">
        <v>1000000255</v>
      </c>
      <c r="E8304" s="2" t="s">
        <v>449</v>
      </c>
      <c r="F8304" s="4" t="s">
        <v>50</v>
      </c>
      <c r="G8304" s="4" t="s">
        <v>74</v>
      </c>
      <c r="H8304" s="12">
        <v>56.562756699423723</v>
      </c>
      <c r="I8304">
        <f>IF(今年月目标[[#This Row],[月份]]=MONTH(报表日期),1,0)</f>
        <v>1</v>
      </c>
    </row>
    <row r="8305" spans="1:9" x14ac:dyDescent="0.2">
      <c r="A8305" s="3">
        <v>5</v>
      </c>
      <c r="B8305" s="2" t="s">
        <v>35</v>
      </c>
      <c r="C8305" s="2" t="s">
        <v>32</v>
      </c>
      <c r="D8305" s="2">
        <v>1000000255</v>
      </c>
      <c r="E8305" s="2" t="s">
        <v>449</v>
      </c>
      <c r="F8305" s="4" t="s">
        <v>52</v>
      </c>
      <c r="G8305" s="4" t="s">
        <v>75</v>
      </c>
      <c r="H8305" s="12">
        <v>230.94872957669668</v>
      </c>
      <c r="I8305">
        <f>IF(今年月目标[[#This Row],[月份]]=MONTH(报表日期),1,0)</f>
        <v>1</v>
      </c>
    </row>
    <row r="8306" spans="1:9" x14ac:dyDescent="0.2">
      <c r="A8306" s="3">
        <v>5</v>
      </c>
      <c r="B8306" s="2" t="s">
        <v>35</v>
      </c>
      <c r="C8306" s="2" t="s">
        <v>32</v>
      </c>
      <c r="D8306" s="2">
        <v>1000000931</v>
      </c>
      <c r="E8306" s="2" t="s">
        <v>552</v>
      </c>
      <c r="F8306" s="4" t="s">
        <v>44</v>
      </c>
      <c r="G8306" s="4" t="s">
        <v>64</v>
      </c>
      <c r="H8306" s="12">
        <v>41.836337879745216</v>
      </c>
      <c r="I8306">
        <f>IF(今年月目标[[#This Row],[月份]]=MONTH(报表日期),1,0)</f>
        <v>1</v>
      </c>
    </row>
    <row r="8307" spans="1:9" x14ac:dyDescent="0.2">
      <c r="A8307" s="3">
        <v>5</v>
      </c>
      <c r="B8307" s="2" t="s">
        <v>35</v>
      </c>
      <c r="C8307" s="2" t="s">
        <v>32</v>
      </c>
      <c r="D8307" s="2">
        <v>1000001022</v>
      </c>
      <c r="E8307" s="2" t="s">
        <v>447</v>
      </c>
      <c r="F8307" s="4" t="s">
        <v>48</v>
      </c>
      <c r="G8307" s="4" t="s">
        <v>48</v>
      </c>
      <c r="H8307" s="12">
        <v>47.432752697322869</v>
      </c>
      <c r="I8307">
        <f>IF(今年月目标[[#This Row],[月份]]=MONTH(报表日期),1,0)</f>
        <v>1</v>
      </c>
    </row>
    <row r="8308" spans="1:9" x14ac:dyDescent="0.2">
      <c r="A8308" s="3">
        <v>5</v>
      </c>
      <c r="B8308" s="2" t="s">
        <v>35</v>
      </c>
      <c r="C8308" s="2" t="s">
        <v>32</v>
      </c>
      <c r="D8308" s="2">
        <v>1000001022</v>
      </c>
      <c r="E8308" s="2" t="s">
        <v>447</v>
      </c>
      <c r="F8308" s="4" t="s">
        <v>52</v>
      </c>
      <c r="G8308" s="4" t="s">
        <v>53</v>
      </c>
      <c r="H8308" s="12">
        <v>3.3033599209984064</v>
      </c>
      <c r="I8308">
        <f>IF(今年月目标[[#This Row],[月份]]=MONTH(报表日期),1,0)</f>
        <v>1</v>
      </c>
    </row>
    <row r="8309" spans="1:9" x14ac:dyDescent="0.2">
      <c r="A8309" s="3">
        <v>5</v>
      </c>
      <c r="B8309" s="2" t="s">
        <v>35</v>
      </c>
      <c r="C8309" s="2" t="s">
        <v>32</v>
      </c>
      <c r="D8309" s="2">
        <v>1000001065</v>
      </c>
      <c r="E8309" s="2" t="s">
        <v>307</v>
      </c>
      <c r="F8309" s="4" t="s">
        <v>48</v>
      </c>
      <c r="G8309" s="4" t="s">
        <v>87</v>
      </c>
      <c r="H8309" s="12">
        <v>125.17749528898214</v>
      </c>
      <c r="I8309">
        <f>IF(今年月目标[[#This Row],[月份]]=MONTH(报表日期),1,0)</f>
        <v>1</v>
      </c>
    </row>
    <row r="8310" spans="1:9" x14ac:dyDescent="0.2">
      <c r="A8310" s="3">
        <v>5</v>
      </c>
      <c r="B8310" s="2" t="s">
        <v>35</v>
      </c>
      <c r="C8310" s="2" t="s">
        <v>32</v>
      </c>
      <c r="D8310" s="2">
        <v>1000001065</v>
      </c>
      <c r="E8310" s="2" t="s">
        <v>307</v>
      </c>
      <c r="F8310" s="4" t="s">
        <v>52</v>
      </c>
      <c r="G8310" s="4" t="s">
        <v>62</v>
      </c>
      <c r="H8310" s="12">
        <v>57.111665474439896</v>
      </c>
      <c r="I8310">
        <f>IF(今年月目标[[#This Row],[月份]]=MONTH(报表日期),1,0)</f>
        <v>1</v>
      </c>
    </row>
    <row r="8311" spans="1:9" x14ac:dyDescent="0.2">
      <c r="A8311" s="3">
        <v>5</v>
      </c>
      <c r="B8311" s="2" t="s">
        <v>35</v>
      </c>
      <c r="C8311" s="2" t="s">
        <v>32</v>
      </c>
      <c r="D8311" s="2">
        <v>1000001358</v>
      </c>
      <c r="E8311" s="2" t="s">
        <v>823</v>
      </c>
      <c r="F8311" s="4" t="s">
        <v>50</v>
      </c>
      <c r="G8311" s="4" t="s">
        <v>69</v>
      </c>
      <c r="H8311" s="12">
        <v>2.3563190727535743</v>
      </c>
      <c r="I8311">
        <f>IF(今年月目标[[#This Row],[月份]]=MONTH(报表日期),1,0)</f>
        <v>1</v>
      </c>
    </row>
    <row r="8312" spans="1:9" x14ac:dyDescent="0.2">
      <c r="A8312" s="3">
        <v>5</v>
      </c>
      <c r="B8312" s="2" t="s">
        <v>35</v>
      </c>
      <c r="C8312" s="2" t="s">
        <v>32</v>
      </c>
      <c r="D8312" s="2">
        <v>1000001505</v>
      </c>
      <c r="E8312" s="2" t="s">
        <v>218</v>
      </c>
      <c r="F8312" s="4" t="s">
        <v>44</v>
      </c>
      <c r="G8312" s="4" t="s">
        <v>79</v>
      </c>
      <c r="H8312" s="12">
        <v>4.3719158513032168</v>
      </c>
      <c r="I8312">
        <f>IF(今年月目标[[#This Row],[月份]]=MONTH(报表日期),1,0)</f>
        <v>1</v>
      </c>
    </row>
    <row r="8313" spans="1:9" x14ac:dyDescent="0.2">
      <c r="A8313" s="3">
        <v>5</v>
      </c>
      <c r="B8313" s="2" t="s">
        <v>35</v>
      </c>
      <c r="C8313" s="2" t="s">
        <v>32</v>
      </c>
      <c r="D8313" s="2">
        <v>1000001505</v>
      </c>
      <c r="E8313" s="2" t="s">
        <v>218</v>
      </c>
      <c r="F8313" s="4" t="s">
        <v>48</v>
      </c>
      <c r="G8313" s="4" t="s">
        <v>49</v>
      </c>
      <c r="H8313" s="12">
        <v>4.6481017971569507</v>
      </c>
      <c r="I8313">
        <f>IF(今年月目标[[#This Row],[月份]]=MONTH(报表日期),1,0)</f>
        <v>1</v>
      </c>
    </row>
    <row r="8314" spans="1:9" x14ac:dyDescent="0.2">
      <c r="A8314" s="3">
        <v>5</v>
      </c>
      <c r="B8314" s="2" t="s">
        <v>35</v>
      </c>
      <c r="C8314" s="2" t="s">
        <v>32</v>
      </c>
      <c r="D8314" s="2">
        <v>1000001505</v>
      </c>
      <c r="E8314" s="2" t="s">
        <v>218</v>
      </c>
      <c r="F8314" s="4" t="s">
        <v>48</v>
      </c>
      <c r="G8314" s="4" t="s">
        <v>48</v>
      </c>
      <c r="H8314" s="12">
        <v>7.4575096059279566</v>
      </c>
      <c r="I8314">
        <f>IF(今年月目标[[#This Row],[月份]]=MONTH(报表日期),1,0)</f>
        <v>1</v>
      </c>
    </row>
    <row r="8315" spans="1:9" x14ac:dyDescent="0.2">
      <c r="A8315" s="3">
        <v>5</v>
      </c>
      <c r="B8315" s="2" t="s">
        <v>35</v>
      </c>
      <c r="C8315" s="2" t="s">
        <v>32</v>
      </c>
      <c r="D8315" s="2">
        <v>1000001505</v>
      </c>
      <c r="E8315" s="2" t="s">
        <v>218</v>
      </c>
      <c r="F8315" s="4" t="s">
        <v>48</v>
      </c>
      <c r="G8315" s="4" t="s">
        <v>80</v>
      </c>
      <c r="H8315" s="12">
        <v>5.3506432618196582</v>
      </c>
      <c r="I8315">
        <f>IF(今年月目标[[#This Row],[月份]]=MONTH(报表日期),1,0)</f>
        <v>1</v>
      </c>
    </row>
    <row r="8316" spans="1:9" x14ac:dyDescent="0.2">
      <c r="A8316" s="3">
        <v>5</v>
      </c>
      <c r="B8316" s="2" t="s">
        <v>35</v>
      </c>
      <c r="C8316" s="2" t="s">
        <v>32</v>
      </c>
      <c r="D8316" s="2">
        <v>1000001505</v>
      </c>
      <c r="E8316" s="2" t="s">
        <v>218</v>
      </c>
      <c r="F8316" s="4" t="s">
        <v>48</v>
      </c>
      <c r="G8316" s="4" t="s">
        <v>86</v>
      </c>
      <c r="H8316" s="12">
        <v>2.0832236698770457</v>
      </c>
      <c r="I8316">
        <f>IF(今年月目标[[#This Row],[月份]]=MONTH(报表日期),1,0)</f>
        <v>1</v>
      </c>
    </row>
    <row r="8317" spans="1:9" x14ac:dyDescent="0.2">
      <c r="A8317" s="3">
        <v>5</v>
      </c>
      <c r="B8317" s="2" t="s">
        <v>35</v>
      </c>
      <c r="C8317" s="2" t="s">
        <v>32</v>
      </c>
      <c r="D8317" s="2">
        <v>1000001505</v>
      </c>
      <c r="E8317" s="2" t="s">
        <v>218</v>
      </c>
      <c r="F8317" s="4" t="s">
        <v>48</v>
      </c>
      <c r="G8317" s="4" t="s">
        <v>87</v>
      </c>
      <c r="H8317" s="12">
        <v>2.9536972833954636</v>
      </c>
      <c r="I8317">
        <f>IF(今年月目标[[#This Row],[月份]]=MONTH(报表日期),1,0)</f>
        <v>1</v>
      </c>
    </row>
    <row r="8318" spans="1:9" x14ac:dyDescent="0.2">
      <c r="A8318" s="3">
        <v>5</v>
      </c>
      <c r="B8318" s="2" t="s">
        <v>35</v>
      </c>
      <c r="C8318" s="2" t="s">
        <v>32</v>
      </c>
      <c r="D8318" s="2">
        <v>1000001505</v>
      </c>
      <c r="E8318" s="2" t="s">
        <v>218</v>
      </c>
      <c r="F8318" s="4" t="s">
        <v>58</v>
      </c>
      <c r="G8318" s="4" t="s">
        <v>59</v>
      </c>
      <c r="H8318" s="12">
        <v>8.3345450554049219</v>
      </c>
      <c r="I8318">
        <f>IF(今年月目标[[#This Row],[月份]]=MONTH(报表日期),1,0)</f>
        <v>1</v>
      </c>
    </row>
    <row r="8319" spans="1:9" x14ac:dyDescent="0.2">
      <c r="A8319" s="3">
        <v>5</v>
      </c>
      <c r="B8319" s="2" t="s">
        <v>35</v>
      </c>
      <c r="C8319" s="2" t="s">
        <v>32</v>
      </c>
      <c r="D8319" s="2">
        <v>1000001505</v>
      </c>
      <c r="E8319" s="2" t="s">
        <v>218</v>
      </c>
      <c r="F8319" s="4" t="s">
        <v>58</v>
      </c>
      <c r="G8319" s="4" t="s">
        <v>73</v>
      </c>
      <c r="H8319" s="12">
        <v>10.783108017774063</v>
      </c>
      <c r="I8319">
        <f>IF(今年月目标[[#This Row],[月份]]=MONTH(报表日期),1,0)</f>
        <v>1</v>
      </c>
    </row>
    <row r="8320" spans="1:9" x14ac:dyDescent="0.2">
      <c r="A8320" s="3">
        <v>5</v>
      </c>
      <c r="B8320" s="2" t="s">
        <v>35</v>
      </c>
      <c r="C8320" s="2" t="s">
        <v>32</v>
      </c>
      <c r="D8320" s="2">
        <v>1000001505</v>
      </c>
      <c r="E8320" s="2" t="s">
        <v>218</v>
      </c>
      <c r="F8320" s="4" t="s">
        <v>58</v>
      </c>
      <c r="G8320" s="4" t="s">
        <v>76</v>
      </c>
      <c r="H8320" s="12">
        <v>2.030109498154186E-2</v>
      </c>
      <c r="I8320">
        <f>IF(今年月目标[[#This Row],[月份]]=MONTH(报表日期),1,0)</f>
        <v>1</v>
      </c>
    </row>
    <row r="8321" spans="1:9" x14ac:dyDescent="0.2">
      <c r="A8321" s="3">
        <v>5</v>
      </c>
      <c r="B8321" s="2" t="s">
        <v>35</v>
      </c>
      <c r="C8321" s="2" t="s">
        <v>32</v>
      </c>
      <c r="D8321" s="2">
        <v>1000001505</v>
      </c>
      <c r="E8321" s="2" t="s">
        <v>218</v>
      </c>
      <c r="F8321" s="4" t="s">
        <v>50</v>
      </c>
      <c r="G8321" s="4" t="s">
        <v>51</v>
      </c>
      <c r="H8321" s="12">
        <v>4.785569162974407</v>
      </c>
      <c r="I8321">
        <f>IF(今年月目标[[#This Row],[月份]]=MONTH(报表日期),1,0)</f>
        <v>1</v>
      </c>
    </row>
    <row r="8322" spans="1:9" x14ac:dyDescent="0.2">
      <c r="A8322" s="3">
        <v>5</v>
      </c>
      <c r="B8322" s="2" t="s">
        <v>35</v>
      </c>
      <c r="C8322" s="2" t="s">
        <v>32</v>
      </c>
      <c r="D8322" s="2">
        <v>1000001535</v>
      </c>
      <c r="E8322" s="2" t="s">
        <v>835</v>
      </c>
      <c r="F8322" s="4" t="s">
        <v>50</v>
      </c>
      <c r="G8322" s="4" t="s">
        <v>51</v>
      </c>
      <c r="H8322" s="12">
        <v>17.95158209311878</v>
      </c>
      <c r="I8322">
        <f>IF(今年月目标[[#This Row],[月份]]=MONTH(报表日期),1,0)</f>
        <v>1</v>
      </c>
    </row>
    <row r="8323" spans="1:9" x14ac:dyDescent="0.2">
      <c r="A8323" s="3">
        <v>5</v>
      </c>
      <c r="B8323" s="2" t="s">
        <v>35</v>
      </c>
      <c r="C8323" s="2" t="s">
        <v>32</v>
      </c>
      <c r="D8323" s="2">
        <v>1000001553</v>
      </c>
      <c r="E8323" s="2" t="s">
        <v>763</v>
      </c>
      <c r="F8323" s="4" t="s">
        <v>50</v>
      </c>
      <c r="G8323" s="4" t="s">
        <v>51</v>
      </c>
      <c r="H8323" s="12">
        <v>9.6675396580847739</v>
      </c>
      <c r="I8323">
        <f>IF(今年月目标[[#This Row],[月份]]=MONTH(报表日期),1,0)</f>
        <v>1</v>
      </c>
    </row>
    <row r="8324" spans="1:9" x14ac:dyDescent="0.2">
      <c r="A8324" s="3">
        <v>5</v>
      </c>
      <c r="B8324" s="2" t="s">
        <v>35</v>
      </c>
      <c r="C8324" s="2" t="s">
        <v>32</v>
      </c>
      <c r="D8324" s="2">
        <v>1000001622</v>
      </c>
      <c r="E8324" s="2" t="s">
        <v>840</v>
      </c>
      <c r="F8324" s="4" t="s">
        <v>50</v>
      </c>
      <c r="G8324" s="4" t="s">
        <v>51</v>
      </c>
      <c r="H8324" s="12">
        <v>4.8860708834765649</v>
      </c>
      <c r="I8324">
        <f>IF(今年月目标[[#This Row],[月份]]=MONTH(报表日期),1,0)</f>
        <v>1</v>
      </c>
    </row>
    <row r="8325" spans="1:9" x14ac:dyDescent="0.2">
      <c r="A8325" s="3">
        <v>5</v>
      </c>
      <c r="B8325" s="2" t="s">
        <v>35</v>
      </c>
      <c r="C8325" s="2" t="s">
        <v>32</v>
      </c>
      <c r="D8325" s="2">
        <v>1000001622</v>
      </c>
      <c r="E8325" s="2" t="s">
        <v>840</v>
      </c>
      <c r="F8325" s="4" t="s">
        <v>50</v>
      </c>
      <c r="G8325" s="4" t="s">
        <v>69</v>
      </c>
      <c r="H8325" s="12">
        <v>7.1519775103272787</v>
      </c>
      <c r="I8325">
        <f>IF(今年月目标[[#This Row],[月份]]=MONTH(报表日期),1,0)</f>
        <v>1</v>
      </c>
    </row>
    <row r="8326" spans="1:9" x14ac:dyDescent="0.2">
      <c r="A8326" s="3">
        <v>5</v>
      </c>
      <c r="B8326" s="2" t="s">
        <v>35</v>
      </c>
      <c r="C8326" s="2" t="s">
        <v>32</v>
      </c>
      <c r="D8326" s="2">
        <v>1000001833</v>
      </c>
      <c r="E8326" s="2" t="s">
        <v>248</v>
      </c>
      <c r="F8326" s="4" t="s">
        <v>48</v>
      </c>
      <c r="G8326" s="4" t="s">
        <v>80</v>
      </c>
      <c r="H8326" s="12">
        <v>33.165311025732777</v>
      </c>
      <c r="I8326">
        <f>IF(今年月目标[[#This Row],[月份]]=MONTH(报表日期),1,0)</f>
        <v>1</v>
      </c>
    </row>
    <row r="8327" spans="1:9" x14ac:dyDescent="0.2">
      <c r="A8327" s="3">
        <v>5</v>
      </c>
      <c r="B8327" s="2" t="s">
        <v>35</v>
      </c>
      <c r="C8327" s="2" t="s">
        <v>32</v>
      </c>
      <c r="D8327" s="2">
        <v>1000001833</v>
      </c>
      <c r="E8327" s="2" t="s">
        <v>248</v>
      </c>
      <c r="F8327" s="4" t="s">
        <v>50</v>
      </c>
      <c r="G8327" s="4" t="s">
        <v>51</v>
      </c>
      <c r="H8327" s="12">
        <v>1023.0635719593188</v>
      </c>
      <c r="I8327">
        <f>IF(今年月目标[[#This Row],[月份]]=MONTH(报表日期),1,0)</f>
        <v>1</v>
      </c>
    </row>
    <row r="8328" spans="1:9" x14ac:dyDescent="0.2">
      <c r="A8328" s="3">
        <v>5</v>
      </c>
      <c r="B8328" s="2" t="s">
        <v>35</v>
      </c>
      <c r="C8328" s="2" t="s">
        <v>32</v>
      </c>
      <c r="D8328" s="2">
        <v>1000001833</v>
      </c>
      <c r="E8328" s="2" t="s">
        <v>248</v>
      </c>
      <c r="F8328" s="4" t="s">
        <v>52</v>
      </c>
      <c r="G8328" s="4" t="s">
        <v>85</v>
      </c>
      <c r="H8328" s="12">
        <v>134.94307978281594</v>
      </c>
      <c r="I8328">
        <f>IF(今年月目标[[#This Row],[月份]]=MONTH(报表日期),1,0)</f>
        <v>1</v>
      </c>
    </row>
    <row r="8329" spans="1:9" x14ac:dyDescent="0.2">
      <c r="A8329" s="3">
        <v>5</v>
      </c>
      <c r="B8329" s="2" t="s">
        <v>35</v>
      </c>
      <c r="C8329" s="2" t="s">
        <v>32</v>
      </c>
      <c r="D8329" s="2">
        <v>1000002089</v>
      </c>
      <c r="E8329" s="2" t="s">
        <v>258</v>
      </c>
      <c r="F8329" s="4" t="s">
        <v>44</v>
      </c>
      <c r="G8329" s="4" t="s">
        <v>79</v>
      </c>
      <c r="H8329" s="12">
        <v>1.4229815076622301</v>
      </c>
      <c r="I8329">
        <f>IF(今年月目标[[#This Row],[月份]]=MONTH(报表日期),1,0)</f>
        <v>1</v>
      </c>
    </row>
    <row r="8330" spans="1:9" x14ac:dyDescent="0.2">
      <c r="A8330" s="3">
        <v>5</v>
      </c>
      <c r="B8330" s="2" t="s">
        <v>35</v>
      </c>
      <c r="C8330" s="2" t="s">
        <v>32</v>
      </c>
      <c r="D8330" s="2">
        <v>1000002089</v>
      </c>
      <c r="E8330" s="2" t="s">
        <v>258</v>
      </c>
      <c r="F8330" s="4" t="s">
        <v>48</v>
      </c>
      <c r="G8330" s="4" t="s">
        <v>80</v>
      </c>
      <c r="H8330" s="12">
        <v>294.83055697811363</v>
      </c>
      <c r="I8330">
        <f>IF(今年月目标[[#This Row],[月份]]=MONTH(报表日期),1,0)</f>
        <v>1</v>
      </c>
    </row>
    <row r="8331" spans="1:9" x14ac:dyDescent="0.2">
      <c r="A8331" s="3">
        <v>5</v>
      </c>
      <c r="B8331" s="2" t="s">
        <v>35</v>
      </c>
      <c r="C8331" s="2" t="s">
        <v>32</v>
      </c>
      <c r="D8331" s="2">
        <v>1000002089</v>
      </c>
      <c r="E8331" s="2" t="s">
        <v>258</v>
      </c>
      <c r="F8331" s="4" t="s">
        <v>48</v>
      </c>
      <c r="G8331" s="4" t="s">
        <v>87</v>
      </c>
      <c r="H8331" s="12">
        <v>329.21987986972522</v>
      </c>
      <c r="I8331">
        <f>IF(今年月目标[[#This Row],[月份]]=MONTH(报表日期),1,0)</f>
        <v>1</v>
      </c>
    </row>
    <row r="8332" spans="1:9" x14ac:dyDescent="0.2">
      <c r="A8332" s="3">
        <v>5</v>
      </c>
      <c r="B8332" s="2" t="s">
        <v>35</v>
      </c>
      <c r="C8332" s="2" t="s">
        <v>32</v>
      </c>
      <c r="D8332" s="2">
        <v>1000002089</v>
      </c>
      <c r="E8332" s="2" t="s">
        <v>258</v>
      </c>
      <c r="F8332" s="4" t="s">
        <v>58</v>
      </c>
      <c r="G8332" s="4" t="s">
        <v>76</v>
      </c>
      <c r="H8332" s="12">
        <v>11.366673432635405</v>
      </c>
      <c r="I8332">
        <f>IF(今年月目标[[#This Row],[月份]]=MONTH(报表日期),1,0)</f>
        <v>1</v>
      </c>
    </row>
    <row r="8333" spans="1:9" x14ac:dyDescent="0.2">
      <c r="A8333" s="3">
        <v>5</v>
      </c>
      <c r="B8333" s="2" t="s">
        <v>35</v>
      </c>
      <c r="C8333" s="2" t="s">
        <v>32</v>
      </c>
      <c r="D8333" s="2">
        <v>1000002089</v>
      </c>
      <c r="E8333" s="2" t="s">
        <v>258</v>
      </c>
      <c r="F8333" s="4" t="s">
        <v>52</v>
      </c>
      <c r="G8333" s="4" t="s">
        <v>75</v>
      </c>
      <c r="H8333" s="12">
        <v>25.322824438585243</v>
      </c>
      <c r="I8333">
        <f>IF(今年月目标[[#This Row],[月份]]=MONTH(报表日期),1,0)</f>
        <v>1</v>
      </c>
    </row>
    <row r="8334" spans="1:9" x14ac:dyDescent="0.2">
      <c r="A8334" s="3">
        <v>5</v>
      </c>
      <c r="B8334" s="2" t="s">
        <v>35</v>
      </c>
      <c r="C8334" s="2" t="s">
        <v>32</v>
      </c>
      <c r="D8334" s="2">
        <v>1000002349</v>
      </c>
      <c r="E8334" s="2" t="s">
        <v>873</v>
      </c>
      <c r="F8334" s="4" t="s">
        <v>58</v>
      </c>
      <c r="G8334" s="4" t="s">
        <v>65</v>
      </c>
      <c r="H8334" s="12">
        <v>3.5765085767902791</v>
      </c>
      <c r="I8334">
        <f>IF(今年月目标[[#This Row],[月份]]=MONTH(报表日期),1,0)</f>
        <v>1</v>
      </c>
    </row>
    <row r="8335" spans="1:9" x14ac:dyDescent="0.2">
      <c r="A8335" s="3">
        <v>5</v>
      </c>
      <c r="B8335" s="2" t="s">
        <v>35</v>
      </c>
      <c r="C8335" s="2" t="s">
        <v>32</v>
      </c>
      <c r="D8335" s="2">
        <v>1000002349</v>
      </c>
      <c r="E8335" s="2" t="s">
        <v>873</v>
      </c>
      <c r="F8335" s="4" t="s">
        <v>50</v>
      </c>
      <c r="G8335" s="4" t="s">
        <v>51</v>
      </c>
      <c r="H8335" s="12">
        <v>1.2365847578646256</v>
      </c>
      <c r="I8335">
        <f>IF(今年月目标[[#This Row],[月份]]=MONTH(报表日期),1,0)</f>
        <v>1</v>
      </c>
    </row>
    <row r="8336" spans="1:9" x14ac:dyDescent="0.2">
      <c r="A8336" s="3">
        <v>5</v>
      </c>
      <c r="B8336" s="2" t="s">
        <v>35</v>
      </c>
      <c r="C8336" s="2" t="s">
        <v>32</v>
      </c>
      <c r="D8336" s="2">
        <v>1000002448</v>
      </c>
      <c r="E8336" s="2" t="s">
        <v>635</v>
      </c>
      <c r="F8336" s="4" t="s">
        <v>44</v>
      </c>
      <c r="G8336" s="4" t="s">
        <v>79</v>
      </c>
      <c r="H8336" s="12">
        <v>3.0993561854162519</v>
      </c>
      <c r="I8336">
        <f>IF(今年月目标[[#This Row],[月份]]=MONTH(报表日期),1,0)</f>
        <v>1</v>
      </c>
    </row>
    <row r="8337" spans="1:9" x14ac:dyDescent="0.2">
      <c r="A8337" s="3">
        <v>5</v>
      </c>
      <c r="B8337" s="2" t="s">
        <v>35</v>
      </c>
      <c r="C8337" s="2" t="s">
        <v>32</v>
      </c>
      <c r="D8337" s="2">
        <v>1000002448</v>
      </c>
      <c r="E8337" s="2" t="s">
        <v>635</v>
      </c>
      <c r="F8337" s="4" t="s">
        <v>58</v>
      </c>
      <c r="G8337" s="4" t="s">
        <v>71</v>
      </c>
      <c r="H8337" s="12">
        <v>22.99847852399277</v>
      </c>
      <c r="I8337">
        <f>IF(今年月目标[[#This Row],[月份]]=MONTH(报表日期),1,0)</f>
        <v>1</v>
      </c>
    </row>
    <row r="8338" spans="1:9" x14ac:dyDescent="0.2">
      <c r="A8338" s="3">
        <v>5</v>
      </c>
      <c r="B8338" s="2" t="s">
        <v>35</v>
      </c>
      <c r="C8338" s="2" t="s">
        <v>32</v>
      </c>
      <c r="D8338" s="2">
        <v>1000002448</v>
      </c>
      <c r="E8338" s="2" t="s">
        <v>635</v>
      </c>
      <c r="F8338" s="4" t="s">
        <v>58</v>
      </c>
      <c r="G8338" s="4" t="s">
        <v>73</v>
      </c>
      <c r="H8338" s="12">
        <v>108.23741465624944</v>
      </c>
      <c r="I8338">
        <f>IF(今年月目标[[#This Row],[月份]]=MONTH(报表日期),1,0)</f>
        <v>1</v>
      </c>
    </row>
    <row r="8339" spans="1:9" x14ac:dyDescent="0.2">
      <c r="A8339" s="3">
        <v>5</v>
      </c>
      <c r="B8339" s="2" t="s">
        <v>35</v>
      </c>
      <c r="C8339" s="2" t="s">
        <v>32</v>
      </c>
      <c r="D8339" s="2">
        <v>1000002448</v>
      </c>
      <c r="E8339" s="2" t="s">
        <v>635</v>
      </c>
      <c r="F8339" s="4" t="s">
        <v>50</v>
      </c>
      <c r="G8339" s="4" t="s">
        <v>51</v>
      </c>
      <c r="H8339" s="12">
        <v>3.3555829543784061</v>
      </c>
      <c r="I8339">
        <f>IF(今年月目标[[#This Row],[月份]]=MONTH(报表日期),1,0)</f>
        <v>1</v>
      </c>
    </row>
    <row r="8340" spans="1:9" x14ac:dyDescent="0.2">
      <c r="A8340" s="3">
        <v>5</v>
      </c>
      <c r="B8340" s="2" t="s">
        <v>35</v>
      </c>
      <c r="C8340" s="2" t="s">
        <v>32</v>
      </c>
      <c r="D8340" s="2">
        <v>1000002571</v>
      </c>
      <c r="E8340" s="2" t="s">
        <v>650</v>
      </c>
      <c r="F8340" s="4" t="s">
        <v>46</v>
      </c>
      <c r="G8340" s="4" t="s">
        <v>47</v>
      </c>
      <c r="H8340" s="12">
        <v>5.1390188164253514</v>
      </c>
      <c r="I8340">
        <f>IF(今年月目标[[#This Row],[月份]]=MONTH(报表日期),1,0)</f>
        <v>1</v>
      </c>
    </row>
    <row r="8341" spans="1:9" x14ac:dyDescent="0.2">
      <c r="A8341" s="3">
        <v>5</v>
      </c>
      <c r="B8341" s="2" t="s">
        <v>35</v>
      </c>
      <c r="C8341" s="2" t="s">
        <v>32</v>
      </c>
      <c r="D8341" s="2">
        <v>1000002571</v>
      </c>
      <c r="E8341" s="2" t="s">
        <v>650</v>
      </c>
      <c r="F8341" s="4" t="s">
        <v>46</v>
      </c>
      <c r="G8341" s="4" t="s">
        <v>77</v>
      </c>
      <c r="H8341" s="12">
        <v>19.626311337802242</v>
      </c>
      <c r="I8341">
        <f>IF(今年月目标[[#This Row],[月份]]=MONTH(报表日期),1,0)</f>
        <v>1</v>
      </c>
    </row>
    <row r="8342" spans="1:9" x14ac:dyDescent="0.2">
      <c r="A8342" s="3">
        <v>5</v>
      </c>
      <c r="B8342" s="2" t="s">
        <v>35</v>
      </c>
      <c r="C8342" s="2" t="s">
        <v>32</v>
      </c>
      <c r="D8342" s="2">
        <v>1000002730</v>
      </c>
      <c r="E8342" s="2" t="s">
        <v>344</v>
      </c>
      <c r="F8342" s="4" t="s">
        <v>44</v>
      </c>
      <c r="G8342" s="4" t="s">
        <v>64</v>
      </c>
      <c r="H8342" s="12">
        <v>68.957032121543619</v>
      </c>
      <c r="I8342">
        <f>IF(今年月目标[[#This Row],[月份]]=MONTH(报表日期),1,0)</f>
        <v>1</v>
      </c>
    </row>
    <row r="8343" spans="1:9" x14ac:dyDescent="0.2">
      <c r="A8343" s="3">
        <v>5</v>
      </c>
      <c r="B8343" s="2" t="s">
        <v>35</v>
      </c>
      <c r="C8343" s="2" t="s">
        <v>32</v>
      </c>
      <c r="D8343" s="2">
        <v>1000002730</v>
      </c>
      <c r="E8343" s="2" t="s">
        <v>344</v>
      </c>
      <c r="F8343" s="4" t="s">
        <v>50</v>
      </c>
      <c r="G8343" s="4" t="s">
        <v>51</v>
      </c>
      <c r="H8343" s="12">
        <v>0.83828792669533736</v>
      </c>
      <c r="I8343">
        <f>IF(今年月目标[[#This Row],[月份]]=MONTH(报表日期),1,0)</f>
        <v>1</v>
      </c>
    </row>
    <row r="8344" spans="1:9" x14ac:dyDescent="0.2">
      <c r="A8344" s="3">
        <v>5</v>
      </c>
      <c r="B8344" s="2" t="s">
        <v>35</v>
      </c>
      <c r="C8344" s="2" t="s">
        <v>32</v>
      </c>
      <c r="D8344" s="2">
        <v>1000002730</v>
      </c>
      <c r="E8344" s="2" t="s">
        <v>344</v>
      </c>
      <c r="F8344" s="4" t="s">
        <v>46</v>
      </c>
      <c r="G8344" s="4" t="s">
        <v>54</v>
      </c>
      <c r="H8344" s="12">
        <v>4.1060649213008125</v>
      </c>
      <c r="I8344">
        <f>IF(今年月目标[[#This Row],[月份]]=MONTH(报表日期),1,0)</f>
        <v>1</v>
      </c>
    </row>
    <row r="8345" spans="1:9" x14ac:dyDescent="0.2">
      <c r="A8345" s="3">
        <v>5</v>
      </c>
      <c r="B8345" s="2" t="s">
        <v>35</v>
      </c>
      <c r="C8345" s="2" t="s">
        <v>32</v>
      </c>
      <c r="D8345" s="2">
        <v>1000002730</v>
      </c>
      <c r="E8345" s="2" t="s">
        <v>344</v>
      </c>
      <c r="F8345" s="4" t="s">
        <v>46</v>
      </c>
      <c r="G8345" s="4" t="s">
        <v>67</v>
      </c>
      <c r="H8345" s="12">
        <v>7.7338903078069343</v>
      </c>
      <c r="I8345">
        <f>IF(今年月目标[[#This Row],[月份]]=MONTH(报表日期),1,0)</f>
        <v>1</v>
      </c>
    </row>
    <row r="8346" spans="1:9" x14ac:dyDescent="0.2">
      <c r="A8346" s="3">
        <v>5</v>
      </c>
      <c r="B8346" s="2" t="s">
        <v>35</v>
      </c>
      <c r="C8346" s="2" t="s">
        <v>32</v>
      </c>
      <c r="D8346" s="2">
        <v>1000002730</v>
      </c>
      <c r="E8346" s="2" t="s">
        <v>344</v>
      </c>
      <c r="F8346" s="4" t="s">
        <v>46</v>
      </c>
      <c r="G8346" s="4" t="s">
        <v>78</v>
      </c>
      <c r="H8346" s="12">
        <v>10.563685652362922</v>
      </c>
      <c r="I8346">
        <f>IF(今年月目标[[#This Row],[月份]]=MONTH(报表日期),1,0)</f>
        <v>1</v>
      </c>
    </row>
    <row r="8347" spans="1:9" x14ac:dyDescent="0.2">
      <c r="A8347" s="3">
        <v>5</v>
      </c>
      <c r="B8347" s="2" t="s">
        <v>35</v>
      </c>
      <c r="C8347" s="2" t="s">
        <v>32</v>
      </c>
      <c r="D8347" s="2">
        <v>1000002730</v>
      </c>
      <c r="E8347" s="2" t="s">
        <v>344</v>
      </c>
      <c r="F8347" s="4" t="s">
        <v>46</v>
      </c>
      <c r="G8347" s="4" t="s">
        <v>88</v>
      </c>
      <c r="H8347" s="12">
        <v>57.341035021423338</v>
      </c>
      <c r="I8347">
        <f>IF(今年月目标[[#This Row],[月份]]=MONTH(报表日期),1,0)</f>
        <v>1</v>
      </c>
    </row>
    <row r="8348" spans="1:9" x14ac:dyDescent="0.2">
      <c r="A8348" s="3">
        <v>5</v>
      </c>
      <c r="B8348" s="2" t="s">
        <v>35</v>
      </c>
      <c r="C8348" s="2" t="s">
        <v>32</v>
      </c>
      <c r="D8348" s="2">
        <v>1000002856</v>
      </c>
      <c r="E8348" s="2" t="s">
        <v>367</v>
      </c>
      <c r="F8348" s="4" t="s">
        <v>44</v>
      </c>
      <c r="G8348" s="4" t="s">
        <v>64</v>
      </c>
      <c r="H8348" s="12">
        <v>1.7631246638805391</v>
      </c>
      <c r="I8348">
        <f>IF(今年月目标[[#This Row],[月份]]=MONTH(报表日期),1,0)</f>
        <v>1</v>
      </c>
    </row>
    <row r="8349" spans="1:9" x14ac:dyDescent="0.2">
      <c r="A8349" s="3">
        <v>5</v>
      </c>
      <c r="B8349" s="2" t="s">
        <v>35</v>
      </c>
      <c r="C8349" s="2" t="s">
        <v>32</v>
      </c>
      <c r="D8349" s="2">
        <v>1000002856</v>
      </c>
      <c r="E8349" s="2" t="s">
        <v>367</v>
      </c>
      <c r="F8349" s="4" t="s">
        <v>50</v>
      </c>
      <c r="G8349" s="4" t="s">
        <v>50</v>
      </c>
      <c r="H8349" s="12">
        <v>30.28734907500138</v>
      </c>
      <c r="I8349">
        <f>IF(今年月目标[[#This Row],[月份]]=MONTH(报表日期),1,0)</f>
        <v>1</v>
      </c>
    </row>
    <row r="8350" spans="1:9" x14ac:dyDescent="0.2">
      <c r="A8350" s="3">
        <v>5</v>
      </c>
      <c r="B8350" s="2" t="s">
        <v>35</v>
      </c>
      <c r="C8350" s="2" t="s">
        <v>32</v>
      </c>
      <c r="D8350" s="2">
        <v>1000002856</v>
      </c>
      <c r="E8350" s="2" t="s">
        <v>367</v>
      </c>
      <c r="F8350" s="4" t="s">
        <v>46</v>
      </c>
      <c r="G8350" s="4" t="s">
        <v>47</v>
      </c>
      <c r="H8350" s="12">
        <v>42.620912972974153</v>
      </c>
      <c r="I8350">
        <f>IF(今年月目标[[#This Row],[月份]]=MONTH(报表日期),1,0)</f>
        <v>1</v>
      </c>
    </row>
    <row r="8351" spans="1:9" x14ac:dyDescent="0.2">
      <c r="A8351" s="3">
        <v>5</v>
      </c>
      <c r="B8351" s="2" t="s">
        <v>35</v>
      </c>
      <c r="C8351" s="2" t="s">
        <v>32</v>
      </c>
      <c r="D8351" s="2">
        <v>1000002856</v>
      </c>
      <c r="E8351" s="2" t="s">
        <v>367</v>
      </c>
      <c r="F8351" s="4" t="s">
        <v>46</v>
      </c>
      <c r="G8351" s="4" t="s">
        <v>54</v>
      </c>
      <c r="H8351" s="12">
        <v>13.282193070320087</v>
      </c>
      <c r="I8351">
        <f>IF(今年月目标[[#This Row],[月份]]=MONTH(报表日期),1,0)</f>
        <v>1</v>
      </c>
    </row>
    <row r="8352" spans="1:9" x14ac:dyDescent="0.2">
      <c r="A8352" s="3">
        <v>5</v>
      </c>
      <c r="B8352" s="2" t="s">
        <v>35</v>
      </c>
      <c r="C8352" s="2" t="s">
        <v>32</v>
      </c>
      <c r="D8352" s="2">
        <v>1000002856</v>
      </c>
      <c r="E8352" s="2" t="s">
        <v>367</v>
      </c>
      <c r="F8352" s="4" t="s">
        <v>46</v>
      </c>
      <c r="G8352" s="4" t="s">
        <v>67</v>
      </c>
      <c r="H8352" s="12">
        <v>19.043186868290224</v>
      </c>
      <c r="I8352">
        <f>IF(今年月目标[[#This Row],[月份]]=MONTH(报表日期),1,0)</f>
        <v>1</v>
      </c>
    </row>
    <row r="8353" spans="1:9" x14ac:dyDescent="0.2">
      <c r="A8353" s="3">
        <v>5</v>
      </c>
      <c r="B8353" s="2" t="s">
        <v>35</v>
      </c>
      <c r="C8353" s="2" t="s">
        <v>32</v>
      </c>
      <c r="D8353" s="2">
        <v>1000002856</v>
      </c>
      <c r="E8353" s="2" t="s">
        <v>367</v>
      </c>
      <c r="F8353" s="4" t="s">
        <v>46</v>
      </c>
      <c r="G8353" s="4" t="s">
        <v>68</v>
      </c>
      <c r="H8353" s="12">
        <v>67.67001874042414</v>
      </c>
      <c r="I8353">
        <f>IF(今年月目标[[#This Row],[月份]]=MONTH(报表日期),1,0)</f>
        <v>1</v>
      </c>
    </row>
    <row r="8354" spans="1:9" x14ac:dyDescent="0.2">
      <c r="A8354" s="3">
        <v>5</v>
      </c>
      <c r="B8354" s="2" t="s">
        <v>35</v>
      </c>
      <c r="C8354" s="2" t="s">
        <v>32</v>
      </c>
      <c r="D8354" s="2">
        <v>1000002856</v>
      </c>
      <c r="E8354" s="2" t="s">
        <v>367</v>
      </c>
      <c r="F8354" s="4" t="s">
        <v>46</v>
      </c>
      <c r="G8354" s="4" t="s">
        <v>77</v>
      </c>
      <c r="H8354" s="12">
        <v>9.253742713597779</v>
      </c>
      <c r="I8354">
        <f>IF(今年月目标[[#This Row],[月份]]=MONTH(报表日期),1,0)</f>
        <v>1</v>
      </c>
    </row>
    <row r="8355" spans="1:9" x14ac:dyDescent="0.2">
      <c r="A8355" s="3">
        <v>5</v>
      </c>
      <c r="B8355" s="2" t="s">
        <v>35</v>
      </c>
      <c r="C8355" s="2" t="s">
        <v>32</v>
      </c>
      <c r="D8355" s="2">
        <v>1000002856</v>
      </c>
      <c r="E8355" s="2" t="s">
        <v>367</v>
      </c>
      <c r="F8355" s="4" t="s">
        <v>46</v>
      </c>
      <c r="G8355" s="4" t="s">
        <v>82</v>
      </c>
      <c r="H8355" s="12">
        <v>33.224756863533045</v>
      </c>
      <c r="I8355">
        <f>IF(今年月目标[[#This Row],[月份]]=MONTH(报表日期),1,0)</f>
        <v>1</v>
      </c>
    </row>
    <row r="8356" spans="1:9" x14ac:dyDescent="0.2">
      <c r="A8356" s="3">
        <v>5</v>
      </c>
      <c r="B8356" s="2" t="s">
        <v>35</v>
      </c>
      <c r="C8356" s="2" t="s">
        <v>32</v>
      </c>
      <c r="D8356" s="2">
        <v>1000002856</v>
      </c>
      <c r="E8356" s="2" t="s">
        <v>367</v>
      </c>
      <c r="F8356" s="4" t="s">
        <v>46</v>
      </c>
      <c r="G8356" s="4" t="s">
        <v>88</v>
      </c>
      <c r="H8356" s="12">
        <v>42.274875782114904</v>
      </c>
      <c r="I8356">
        <f>IF(今年月目标[[#This Row],[月份]]=MONTH(报表日期),1,0)</f>
        <v>1</v>
      </c>
    </row>
    <row r="8357" spans="1:9" x14ac:dyDescent="0.2">
      <c r="A8357" s="3">
        <v>5</v>
      </c>
      <c r="B8357" s="2" t="s">
        <v>35</v>
      </c>
      <c r="C8357" s="2" t="s">
        <v>32</v>
      </c>
      <c r="D8357" s="2">
        <v>1000002938</v>
      </c>
      <c r="E8357" s="2" t="s">
        <v>802</v>
      </c>
      <c r="F8357" s="4" t="s">
        <v>58</v>
      </c>
      <c r="G8357" s="4" t="s">
        <v>65</v>
      </c>
      <c r="H8357" s="12">
        <v>2.4053308236422408</v>
      </c>
      <c r="I8357">
        <f>IF(今年月目标[[#This Row],[月份]]=MONTH(报表日期),1,0)</f>
        <v>1</v>
      </c>
    </row>
    <row r="8358" spans="1:9" x14ac:dyDescent="0.2">
      <c r="A8358" s="3">
        <v>5</v>
      </c>
      <c r="B8358" s="2" t="s">
        <v>35</v>
      </c>
      <c r="C8358" s="2" t="s">
        <v>32</v>
      </c>
      <c r="D8358" s="2">
        <v>1000002938</v>
      </c>
      <c r="E8358" s="2" t="s">
        <v>802</v>
      </c>
      <c r="F8358" s="4" t="s">
        <v>50</v>
      </c>
      <c r="G8358" s="4" t="s">
        <v>51</v>
      </c>
      <c r="H8358" s="12">
        <v>15.118137963920109</v>
      </c>
      <c r="I8358">
        <f>IF(今年月目标[[#This Row],[月份]]=MONTH(报表日期),1,0)</f>
        <v>1</v>
      </c>
    </row>
    <row r="8359" spans="1:9" x14ac:dyDescent="0.2">
      <c r="A8359" s="3">
        <v>5</v>
      </c>
      <c r="B8359" s="2" t="s">
        <v>35</v>
      </c>
      <c r="C8359" s="2" t="s">
        <v>32</v>
      </c>
      <c r="D8359" s="2">
        <v>1000002977</v>
      </c>
      <c r="E8359" s="2" t="s">
        <v>770</v>
      </c>
      <c r="F8359" s="4" t="s">
        <v>44</v>
      </c>
      <c r="G8359" s="4" t="s">
        <v>64</v>
      </c>
      <c r="H8359" s="12">
        <v>8.43590087886421</v>
      </c>
      <c r="I8359">
        <f>IF(今年月目标[[#This Row],[月份]]=MONTH(报表日期),1,0)</f>
        <v>1</v>
      </c>
    </row>
    <row r="8360" spans="1:9" x14ac:dyDescent="0.2">
      <c r="A8360" s="3">
        <v>5</v>
      </c>
      <c r="B8360" s="2" t="s">
        <v>35</v>
      </c>
      <c r="C8360" s="2" t="s">
        <v>32</v>
      </c>
      <c r="D8360" s="2">
        <v>1000002977</v>
      </c>
      <c r="E8360" s="2" t="s">
        <v>770</v>
      </c>
      <c r="F8360" s="4" t="s">
        <v>46</v>
      </c>
      <c r="G8360" s="4" t="s">
        <v>67</v>
      </c>
      <c r="H8360" s="12">
        <v>2.0841854270274545</v>
      </c>
      <c r="I8360">
        <f>IF(今年月目标[[#This Row],[月份]]=MONTH(报表日期),1,0)</f>
        <v>1</v>
      </c>
    </row>
    <row r="8361" spans="1:9" x14ac:dyDescent="0.2">
      <c r="A8361" s="3">
        <v>5</v>
      </c>
      <c r="B8361" s="2" t="s">
        <v>35</v>
      </c>
      <c r="C8361" s="2" t="s">
        <v>32</v>
      </c>
      <c r="D8361" s="2">
        <v>1000003036</v>
      </c>
      <c r="E8361" s="2" t="s">
        <v>417</v>
      </c>
      <c r="F8361" s="4" t="s">
        <v>46</v>
      </c>
      <c r="G8361" s="4" t="s">
        <v>63</v>
      </c>
      <c r="H8361" s="12">
        <v>6.439610809813856</v>
      </c>
      <c r="I8361">
        <f>IF(今年月目标[[#This Row],[月份]]=MONTH(报表日期),1,0)</f>
        <v>1</v>
      </c>
    </row>
    <row r="8362" spans="1:9" x14ac:dyDescent="0.2">
      <c r="A8362" s="3">
        <v>5</v>
      </c>
      <c r="B8362" s="2" t="s">
        <v>35</v>
      </c>
      <c r="C8362" s="2" t="s">
        <v>32</v>
      </c>
      <c r="D8362" s="2">
        <v>1000003422</v>
      </c>
      <c r="E8362" s="2" t="s">
        <v>716</v>
      </c>
      <c r="F8362" s="4" t="s">
        <v>44</v>
      </c>
      <c r="G8362" s="4" t="s">
        <v>64</v>
      </c>
      <c r="H8362" s="12">
        <v>0.19784789945846371</v>
      </c>
      <c r="I8362">
        <f>IF(今年月目标[[#This Row],[月份]]=MONTH(报表日期),1,0)</f>
        <v>1</v>
      </c>
    </row>
    <row r="8363" spans="1:9" x14ac:dyDescent="0.2">
      <c r="A8363" s="3">
        <v>5</v>
      </c>
      <c r="B8363" s="2" t="s">
        <v>35</v>
      </c>
      <c r="C8363" s="2" t="s">
        <v>32</v>
      </c>
      <c r="D8363" s="2">
        <v>1000003422</v>
      </c>
      <c r="E8363" s="2" t="s">
        <v>716</v>
      </c>
      <c r="F8363" s="4" t="s">
        <v>46</v>
      </c>
      <c r="G8363" s="4" t="s">
        <v>47</v>
      </c>
      <c r="H8363" s="12">
        <v>17.921261925833782</v>
      </c>
      <c r="I8363">
        <f>IF(今年月目标[[#This Row],[月份]]=MONTH(报表日期),1,0)</f>
        <v>1</v>
      </c>
    </row>
    <row r="8364" spans="1:9" x14ac:dyDescent="0.2">
      <c r="A8364" s="3">
        <v>5</v>
      </c>
      <c r="B8364" s="2" t="s">
        <v>35</v>
      </c>
      <c r="C8364" s="2" t="s">
        <v>32</v>
      </c>
      <c r="D8364" s="2">
        <v>1000003422</v>
      </c>
      <c r="E8364" s="2" t="s">
        <v>716</v>
      </c>
      <c r="F8364" s="4" t="s">
        <v>46</v>
      </c>
      <c r="G8364" s="4" t="s">
        <v>67</v>
      </c>
      <c r="H8364" s="12">
        <v>49.890326891736194</v>
      </c>
      <c r="I8364">
        <f>IF(今年月目标[[#This Row],[月份]]=MONTH(报表日期),1,0)</f>
        <v>1</v>
      </c>
    </row>
    <row r="8365" spans="1:9" x14ac:dyDescent="0.2">
      <c r="A8365" s="3">
        <v>5</v>
      </c>
      <c r="B8365" s="2" t="s">
        <v>35</v>
      </c>
      <c r="C8365" s="2" t="s">
        <v>32</v>
      </c>
      <c r="D8365" s="2">
        <v>1000003496</v>
      </c>
      <c r="E8365" s="2" t="s">
        <v>255</v>
      </c>
      <c r="F8365" s="4" t="s">
        <v>48</v>
      </c>
      <c r="G8365" s="4" t="s">
        <v>80</v>
      </c>
      <c r="H8365" s="12">
        <v>77.050192042566607</v>
      </c>
      <c r="I8365">
        <f>IF(今年月目标[[#This Row],[月份]]=MONTH(报表日期),1,0)</f>
        <v>1</v>
      </c>
    </row>
    <row r="8366" spans="1:9" x14ac:dyDescent="0.2">
      <c r="A8366" s="3">
        <v>5</v>
      </c>
      <c r="B8366" s="2" t="s">
        <v>35</v>
      </c>
      <c r="C8366" s="2" t="s">
        <v>32</v>
      </c>
      <c r="D8366" s="2">
        <v>1000003496</v>
      </c>
      <c r="E8366" s="2" t="s">
        <v>255</v>
      </c>
      <c r="F8366" s="4" t="s">
        <v>58</v>
      </c>
      <c r="G8366" s="4" t="s">
        <v>73</v>
      </c>
      <c r="H8366" s="12">
        <v>5.0987366809188384</v>
      </c>
      <c r="I8366">
        <f>IF(今年月目标[[#This Row],[月份]]=MONTH(报表日期),1,0)</f>
        <v>1</v>
      </c>
    </row>
    <row r="8367" spans="1:9" x14ac:dyDescent="0.2">
      <c r="A8367" s="3">
        <v>5</v>
      </c>
      <c r="B8367" s="2" t="s">
        <v>35</v>
      </c>
      <c r="C8367" s="2" t="s">
        <v>32</v>
      </c>
      <c r="D8367" s="2">
        <v>1000003496</v>
      </c>
      <c r="E8367" s="2" t="s">
        <v>255</v>
      </c>
      <c r="F8367" s="4" t="s">
        <v>52</v>
      </c>
      <c r="G8367" s="4" t="s">
        <v>61</v>
      </c>
      <c r="H8367" s="12">
        <v>57.357457656233763</v>
      </c>
      <c r="I8367">
        <f>IF(今年月目标[[#This Row],[月份]]=MONTH(报表日期),1,0)</f>
        <v>1</v>
      </c>
    </row>
    <row r="8368" spans="1:9" x14ac:dyDescent="0.2">
      <c r="A8368" s="3">
        <v>5</v>
      </c>
      <c r="B8368" s="2" t="s">
        <v>35</v>
      </c>
      <c r="C8368" s="2" t="s">
        <v>32</v>
      </c>
      <c r="D8368" s="2">
        <v>1000003496</v>
      </c>
      <c r="E8368" s="2" t="s">
        <v>255</v>
      </c>
      <c r="F8368" s="4" t="s">
        <v>46</v>
      </c>
      <c r="G8368" s="4" t="s">
        <v>47</v>
      </c>
      <c r="H8368" s="12">
        <v>7.2419860892086794</v>
      </c>
      <c r="I8368">
        <f>IF(今年月目标[[#This Row],[月份]]=MONTH(报表日期),1,0)</f>
        <v>1</v>
      </c>
    </row>
    <row r="8369" spans="1:9" x14ac:dyDescent="0.2">
      <c r="A8369" s="3">
        <v>5</v>
      </c>
      <c r="B8369" s="2" t="s">
        <v>35</v>
      </c>
      <c r="C8369" s="2" t="s">
        <v>32</v>
      </c>
      <c r="D8369" s="2">
        <v>1000003708</v>
      </c>
      <c r="E8369" s="2" t="s">
        <v>415</v>
      </c>
      <c r="F8369" s="4" t="s">
        <v>46</v>
      </c>
      <c r="G8369" s="4" t="s">
        <v>77</v>
      </c>
      <c r="H8369" s="12">
        <v>58.503209205879273</v>
      </c>
      <c r="I8369">
        <f>IF(今年月目标[[#This Row],[月份]]=MONTH(报表日期),1,0)</f>
        <v>1</v>
      </c>
    </row>
    <row r="8370" spans="1:9" x14ac:dyDescent="0.2">
      <c r="A8370" s="3">
        <v>5</v>
      </c>
      <c r="B8370" s="2" t="s">
        <v>35</v>
      </c>
      <c r="C8370" s="2" t="s">
        <v>32</v>
      </c>
      <c r="D8370" s="2">
        <v>1000003867</v>
      </c>
      <c r="E8370" s="2" t="s">
        <v>693</v>
      </c>
      <c r="F8370" s="4" t="s">
        <v>48</v>
      </c>
      <c r="G8370" s="4" t="s">
        <v>86</v>
      </c>
      <c r="H8370" s="12">
        <v>32.667198607904808</v>
      </c>
      <c r="I8370">
        <f>IF(今年月目标[[#This Row],[月份]]=MONTH(报表日期),1,0)</f>
        <v>1</v>
      </c>
    </row>
    <row r="8371" spans="1:9" x14ac:dyDescent="0.2">
      <c r="A8371" s="3">
        <v>5</v>
      </c>
      <c r="B8371" s="2" t="s">
        <v>35</v>
      </c>
      <c r="C8371" s="2" t="s">
        <v>32</v>
      </c>
      <c r="D8371" s="2">
        <v>1000003867</v>
      </c>
      <c r="E8371" s="2" t="s">
        <v>693</v>
      </c>
      <c r="F8371" s="4" t="s">
        <v>58</v>
      </c>
      <c r="G8371" s="4" t="s">
        <v>73</v>
      </c>
      <c r="H8371" s="12">
        <v>48.640567450738402</v>
      </c>
      <c r="I8371">
        <f>IF(今年月目标[[#This Row],[月份]]=MONTH(报表日期),1,0)</f>
        <v>1</v>
      </c>
    </row>
    <row r="8372" spans="1:9" x14ac:dyDescent="0.2">
      <c r="A8372" s="3">
        <v>5</v>
      </c>
      <c r="B8372" s="2" t="s">
        <v>35</v>
      </c>
      <c r="C8372" s="2" t="s">
        <v>32</v>
      </c>
      <c r="D8372" s="2">
        <v>1000003991</v>
      </c>
      <c r="E8372" s="2" t="s">
        <v>526</v>
      </c>
      <c r="F8372" s="4" t="s">
        <v>46</v>
      </c>
      <c r="G8372" s="4" t="s">
        <v>47</v>
      </c>
      <c r="H8372" s="12">
        <v>8.8994202910913121</v>
      </c>
      <c r="I8372">
        <f>IF(今年月目标[[#This Row],[月份]]=MONTH(报表日期),1,0)</f>
        <v>1</v>
      </c>
    </row>
    <row r="8373" spans="1:9" x14ac:dyDescent="0.2">
      <c r="A8373" s="3">
        <v>5</v>
      </c>
      <c r="B8373" s="2" t="s">
        <v>35</v>
      </c>
      <c r="C8373" s="2" t="s">
        <v>32</v>
      </c>
      <c r="D8373" s="2">
        <v>1000004221</v>
      </c>
      <c r="E8373" s="2" t="s">
        <v>411</v>
      </c>
      <c r="F8373" s="4" t="s">
        <v>48</v>
      </c>
      <c r="G8373" s="4" t="s">
        <v>80</v>
      </c>
      <c r="H8373" s="12">
        <v>19.924480118156918</v>
      </c>
      <c r="I8373">
        <f>IF(今年月目标[[#This Row],[月份]]=MONTH(报表日期),1,0)</f>
        <v>1</v>
      </c>
    </row>
    <row r="8374" spans="1:9" x14ac:dyDescent="0.2">
      <c r="A8374" s="3">
        <v>5</v>
      </c>
      <c r="B8374" s="2" t="s">
        <v>35</v>
      </c>
      <c r="C8374" s="2" t="s">
        <v>32</v>
      </c>
      <c r="D8374" s="2">
        <v>1000004235</v>
      </c>
      <c r="E8374" s="2" t="s">
        <v>393</v>
      </c>
      <c r="F8374" s="4" t="s">
        <v>46</v>
      </c>
      <c r="G8374" s="4" t="s">
        <v>77</v>
      </c>
      <c r="H8374" s="12">
        <v>19.528997187945127</v>
      </c>
      <c r="I8374">
        <f>IF(今年月目标[[#This Row],[月份]]=MONTH(报表日期),1,0)</f>
        <v>1</v>
      </c>
    </row>
    <row r="8375" spans="1:9" x14ac:dyDescent="0.2">
      <c r="A8375" s="3">
        <v>5</v>
      </c>
      <c r="B8375" s="2" t="s">
        <v>35</v>
      </c>
      <c r="C8375" s="2" t="s">
        <v>32</v>
      </c>
      <c r="D8375" s="2">
        <v>1000004251</v>
      </c>
      <c r="E8375" s="2" t="s">
        <v>656</v>
      </c>
      <c r="F8375" s="4" t="s">
        <v>44</v>
      </c>
      <c r="G8375" s="4" t="s">
        <v>64</v>
      </c>
      <c r="H8375" s="12">
        <v>1.6647638606418037E-2</v>
      </c>
      <c r="I8375">
        <f>IF(今年月目标[[#This Row],[月份]]=MONTH(报表日期),1,0)</f>
        <v>1</v>
      </c>
    </row>
    <row r="8376" spans="1:9" x14ac:dyDescent="0.2">
      <c r="A8376" s="3">
        <v>5</v>
      </c>
      <c r="B8376" s="2" t="s">
        <v>35</v>
      </c>
      <c r="C8376" s="2" t="s">
        <v>32</v>
      </c>
      <c r="D8376" s="2">
        <v>1000004251</v>
      </c>
      <c r="E8376" s="2" t="s">
        <v>656</v>
      </c>
      <c r="F8376" s="4" t="s">
        <v>46</v>
      </c>
      <c r="G8376" s="4" t="s">
        <v>77</v>
      </c>
      <c r="H8376" s="12">
        <v>4.0199886557856459</v>
      </c>
      <c r="I8376">
        <f>IF(今年月目标[[#This Row],[月份]]=MONTH(报表日期),1,0)</f>
        <v>1</v>
      </c>
    </row>
    <row r="8377" spans="1:9" x14ac:dyDescent="0.2">
      <c r="A8377" s="3">
        <v>5</v>
      </c>
      <c r="B8377" s="2" t="s">
        <v>35</v>
      </c>
      <c r="C8377" s="2" t="s">
        <v>32</v>
      </c>
      <c r="D8377" s="2">
        <v>1000004251</v>
      </c>
      <c r="E8377" s="2" t="s">
        <v>656</v>
      </c>
      <c r="F8377" s="4" t="s">
        <v>46</v>
      </c>
      <c r="G8377" s="4" t="s">
        <v>88</v>
      </c>
      <c r="H8377" s="12">
        <v>11.830048746261925</v>
      </c>
      <c r="I8377">
        <f>IF(今年月目标[[#This Row],[月份]]=MONTH(报表日期),1,0)</f>
        <v>1</v>
      </c>
    </row>
    <row r="8378" spans="1:9" x14ac:dyDescent="0.2">
      <c r="A8378" s="3">
        <v>5</v>
      </c>
      <c r="B8378" s="2" t="s">
        <v>35</v>
      </c>
      <c r="C8378" s="2" t="s">
        <v>34</v>
      </c>
      <c r="D8378" s="2">
        <v>1000000258</v>
      </c>
      <c r="E8378" s="2" t="s">
        <v>482</v>
      </c>
      <c r="F8378" s="4" t="s">
        <v>48</v>
      </c>
      <c r="G8378" s="4" t="s">
        <v>49</v>
      </c>
      <c r="H8378" s="12">
        <v>3.860383499648989</v>
      </c>
      <c r="I8378">
        <f>IF(今年月目标[[#This Row],[月份]]=MONTH(报表日期),1,0)</f>
        <v>1</v>
      </c>
    </row>
    <row r="8379" spans="1:9" x14ac:dyDescent="0.2">
      <c r="A8379" s="3">
        <v>5</v>
      </c>
      <c r="B8379" s="2" t="s">
        <v>35</v>
      </c>
      <c r="C8379" s="2" t="s">
        <v>34</v>
      </c>
      <c r="D8379" s="2">
        <v>1000000258</v>
      </c>
      <c r="E8379" s="2" t="s">
        <v>482</v>
      </c>
      <c r="F8379" s="4" t="s">
        <v>48</v>
      </c>
      <c r="G8379" s="4" t="s">
        <v>87</v>
      </c>
      <c r="H8379" s="12">
        <v>19.454257110790667</v>
      </c>
      <c r="I8379">
        <f>IF(今年月目标[[#This Row],[月份]]=MONTH(报表日期),1,0)</f>
        <v>1</v>
      </c>
    </row>
    <row r="8380" spans="1:9" x14ac:dyDescent="0.2">
      <c r="A8380" s="3">
        <v>5</v>
      </c>
      <c r="B8380" s="2" t="s">
        <v>35</v>
      </c>
      <c r="C8380" s="2" t="s">
        <v>34</v>
      </c>
      <c r="D8380" s="2">
        <v>1000000258</v>
      </c>
      <c r="E8380" s="2" t="s">
        <v>482</v>
      </c>
      <c r="F8380" s="4" t="s">
        <v>52</v>
      </c>
      <c r="G8380" s="4" t="s">
        <v>62</v>
      </c>
      <c r="H8380" s="12">
        <v>359.0984413460028</v>
      </c>
      <c r="I8380">
        <f>IF(今年月目标[[#This Row],[月份]]=MONTH(报表日期),1,0)</f>
        <v>1</v>
      </c>
    </row>
    <row r="8381" spans="1:9" x14ac:dyDescent="0.2">
      <c r="A8381" s="3">
        <v>5</v>
      </c>
      <c r="B8381" s="2" t="s">
        <v>35</v>
      </c>
      <c r="C8381" s="2" t="s">
        <v>34</v>
      </c>
      <c r="D8381" s="2">
        <v>1000000641</v>
      </c>
      <c r="E8381" s="2" t="s">
        <v>639</v>
      </c>
      <c r="F8381" s="4" t="s">
        <v>56</v>
      </c>
      <c r="G8381" s="4" t="s">
        <v>57</v>
      </c>
      <c r="H8381" s="12">
        <v>30.870580008843387</v>
      </c>
      <c r="I8381">
        <f>IF(今年月目标[[#This Row],[月份]]=MONTH(报表日期),1,0)</f>
        <v>1</v>
      </c>
    </row>
    <row r="8382" spans="1:9" x14ac:dyDescent="0.2">
      <c r="A8382" s="3">
        <v>5</v>
      </c>
      <c r="B8382" s="2" t="s">
        <v>35</v>
      </c>
      <c r="C8382" s="2" t="s">
        <v>34</v>
      </c>
      <c r="D8382" s="2">
        <v>1000000657</v>
      </c>
      <c r="E8382" s="2" t="s">
        <v>565</v>
      </c>
      <c r="F8382" s="4" t="s">
        <v>44</v>
      </c>
      <c r="G8382" s="4" t="s">
        <v>55</v>
      </c>
      <c r="H8382" s="12">
        <v>2.5763145184217446</v>
      </c>
      <c r="I8382">
        <f>IF(今年月目标[[#This Row],[月份]]=MONTH(报表日期),1,0)</f>
        <v>1</v>
      </c>
    </row>
    <row r="8383" spans="1:9" x14ac:dyDescent="0.2">
      <c r="A8383" s="3">
        <v>5</v>
      </c>
      <c r="B8383" s="2" t="s">
        <v>35</v>
      </c>
      <c r="C8383" s="2" t="s">
        <v>34</v>
      </c>
      <c r="D8383" s="2">
        <v>1000000657</v>
      </c>
      <c r="E8383" s="2" t="s">
        <v>565</v>
      </c>
      <c r="F8383" s="4" t="s">
        <v>52</v>
      </c>
      <c r="G8383" s="4" t="s">
        <v>53</v>
      </c>
      <c r="H8383" s="12">
        <v>1.4068294853367054</v>
      </c>
      <c r="I8383">
        <f>IF(今年月目标[[#This Row],[月份]]=MONTH(报表日期),1,0)</f>
        <v>1</v>
      </c>
    </row>
    <row r="8384" spans="1:9" x14ac:dyDescent="0.2">
      <c r="A8384" s="3">
        <v>5</v>
      </c>
      <c r="B8384" s="2" t="s">
        <v>35</v>
      </c>
      <c r="C8384" s="2" t="s">
        <v>34</v>
      </c>
      <c r="D8384" s="2">
        <v>1000000657</v>
      </c>
      <c r="E8384" s="2" t="s">
        <v>565</v>
      </c>
      <c r="F8384" s="4" t="s">
        <v>52</v>
      </c>
      <c r="G8384" s="4" t="s">
        <v>75</v>
      </c>
      <c r="H8384" s="12">
        <v>9.4312576923574891</v>
      </c>
      <c r="I8384">
        <f>IF(今年月目标[[#This Row],[月份]]=MONTH(报表日期),1,0)</f>
        <v>1</v>
      </c>
    </row>
    <row r="8385" spans="1:9" x14ac:dyDescent="0.2">
      <c r="A8385" s="3">
        <v>5</v>
      </c>
      <c r="B8385" s="2" t="s">
        <v>35</v>
      </c>
      <c r="C8385" s="2" t="s">
        <v>34</v>
      </c>
      <c r="D8385" s="2">
        <v>1000000904</v>
      </c>
      <c r="E8385" s="2" t="s">
        <v>486</v>
      </c>
      <c r="F8385" s="4" t="s">
        <v>48</v>
      </c>
      <c r="G8385" s="4" t="s">
        <v>87</v>
      </c>
      <c r="H8385" s="12">
        <v>0.62166940533824189</v>
      </c>
      <c r="I8385">
        <f>IF(今年月目标[[#This Row],[月份]]=MONTH(报表日期),1,0)</f>
        <v>1</v>
      </c>
    </row>
    <row r="8386" spans="1:9" x14ac:dyDescent="0.2">
      <c r="A8386" s="3">
        <v>5</v>
      </c>
      <c r="B8386" s="2" t="s">
        <v>35</v>
      </c>
      <c r="C8386" s="2" t="s">
        <v>34</v>
      </c>
      <c r="D8386" s="2">
        <v>1000000904</v>
      </c>
      <c r="E8386" s="2" t="s">
        <v>486</v>
      </c>
      <c r="F8386" s="4" t="s">
        <v>50</v>
      </c>
      <c r="G8386" s="4" t="s">
        <v>74</v>
      </c>
      <c r="H8386" s="12">
        <v>9.7203557990630394</v>
      </c>
      <c r="I8386">
        <f>IF(今年月目标[[#This Row],[月份]]=MONTH(报表日期),1,0)</f>
        <v>1</v>
      </c>
    </row>
    <row r="8387" spans="1:9" x14ac:dyDescent="0.2">
      <c r="A8387" s="3">
        <v>5</v>
      </c>
      <c r="B8387" s="2" t="s">
        <v>35</v>
      </c>
      <c r="C8387" s="2" t="s">
        <v>34</v>
      </c>
      <c r="D8387" s="2">
        <v>1000000904</v>
      </c>
      <c r="E8387" s="2" t="s">
        <v>486</v>
      </c>
      <c r="F8387" s="4" t="s">
        <v>52</v>
      </c>
      <c r="G8387" s="4" t="s">
        <v>84</v>
      </c>
      <c r="H8387" s="12">
        <v>74.705692674956097</v>
      </c>
      <c r="I8387">
        <f>IF(今年月目标[[#This Row],[月份]]=MONTH(报表日期),1,0)</f>
        <v>1</v>
      </c>
    </row>
    <row r="8388" spans="1:9" x14ac:dyDescent="0.2">
      <c r="A8388" s="3">
        <v>5</v>
      </c>
      <c r="B8388" s="2" t="s">
        <v>35</v>
      </c>
      <c r="C8388" s="2" t="s">
        <v>34</v>
      </c>
      <c r="D8388" s="2">
        <v>1000000924</v>
      </c>
      <c r="E8388" s="2" t="s">
        <v>267</v>
      </c>
      <c r="F8388" s="4" t="s">
        <v>46</v>
      </c>
      <c r="G8388" s="4" t="s">
        <v>47</v>
      </c>
      <c r="H8388" s="12">
        <v>58.78207261132377</v>
      </c>
      <c r="I8388">
        <f>IF(今年月目标[[#This Row],[月份]]=MONTH(报表日期),1,0)</f>
        <v>1</v>
      </c>
    </row>
    <row r="8389" spans="1:9" x14ac:dyDescent="0.2">
      <c r="A8389" s="3">
        <v>5</v>
      </c>
      <c r="B8389" s="2" t="s">
        <v>35</v>
      </c>
      <c r="C8389" s="2" t="s">
        <v>34</v>
      </c>
      <c r="D8389" s="2">
        <v>1000001567</v>
      </c>
      <c r="E8389" s="2" t="s">
        <v>582</v>
      </c>
      <c r="F8389" s="4" t="s">
        <v>48</v>
      </c>
      <c r="G8389" s="4" t="s">
        <v>48</v>
      </c>
      <c r="H8389" s="12">
        <v>70.022948749264742</v>
      </c>
      <c r="I8389">
        <f>IF(今年月目标[[#This Row],[月份]]=MONTH(报表日期),1,0)</f>
        <v>1</v>
      </c>
    </row>
    <row r="8390" spans="1:9" x14ac:dyDescent="0.2">
      <c r="A8390" s="3">
        <v>5</v>
      </c>
      <c r="B8390" s="2" t="s">
        <v>35</v>
      </c>
      <c r="C8390" s="2" t="s">
        <v>34</v>
      </c>
      <c r="D8390" s="2">
        <v>1000001567</v>
      </c>
      <c r="E8390" s="2" t="s">
        <v>582</v>
      </c>
      <c r="F8390" s="4" t="s">
        <v>52</v>
      </c>
      <c r="G8390" s="4" t="s">
        <v>62</v>
      </c>
      <c r="H8390" s="12">
        <v>3.0727472707532733</v>
      </c>
      <c r="I8390">
        <f>IF(今年月目标[[#This Row],[月份]]=MONTH(报表日期),1,0)</f>
        <v>1</v>
      </c>
    </row>
    <row r="8391" spans="1:9" x14ac:dyDescent="0.2">
      <c r="A8391" s="3">
        <v>5</v>
      </c>
      <c r="B8391" s="2" t="s">
        <v>35</v>
      </c>
      <c r="C8391" s="2" t="s">
        <v>34</v>
      </c>
      <c r="D8391" s="2">
        <v>1000001567</v>
      </c>
      <c r="E8391" s="2" t="s">
        <v>582</v>
      </c>
      <c r="F8391" s="4" t="s">
        <v>46</v>
      </c>
      <c r="G8391" s="4" t="s">
        <v>63</v>
      </c>
      <c r="H8391" s="12">
        <v>29.109103665087822</v>
      </c>
      <c r="I8391">
        <f>IF(今年月目标[[#This Row],[月份]]=MONTH(报表日期),1,0)</f>
        <v>1</v>
      </c>
    </row>
    <row r="8392" spans="1:9" x14ac:dyDescent="0.2">
      <c r="A8392" s="3">
        <v>5</v>
      </c>
      <c r="B8392" s="2" t="s">
        <v>35</v>
      </c>
      <c r="C8392" s="2" t="s">
        <v>34</v>
      </c>
      <c r="D8392" s="2">
        <v>1000002106</v>
      </c>
      <c r="E8392" s="2" t="s">
        <v>806</v>
      </c>
      <c r="F8392" s="4" t="s">
        <v>52</v>
      </c>
      <c r="G8392" s="4" t="s">
        <v>84</v>
      </c>
      <c r="H8392" s="12">
        <v>319.63844027906219</v>
      </c>
      <c r="I8392">
        <f>IF(今年月目标[[#This Row],[月份]]=MONTH(报表日期),1,0)</f>
        <v>1</v>
      </c>
    </row>
    <row r="8393" spans="1:9" x14ac:dyDescent="0.2">
      <c r="A8393" s="3">
        <v>5</v>
      </c>
      <c r="B8393" s="2" t="s">
        <v>35</v>
      </c>
      <c r="C8393" s="2" t="s">
        <v>34</v>
      </c>
      <c r="D8393" s="2">
        <v>1000002121</v>
      </c>
      <c r="E8393" s="2" t="s">
        <v>462</v>
      </c>
      <c r="F8393" s="4" t="s">
        <v>48</v>
      </c>
      <c r="G8393" s="4" t="s">
        <v>49</v>
      </c>
      <c r="H8393" s="12">
        <v>3.07848823655848</v>
      </c>
      <c r="I8393">
        <f>IF(今年月目标[[#This Row],[月份]]=MONTH(报表日期),1,0)</f>
        <v>1</v>
      </c>
    </row>
    <row r="8394" spans="1:9" x14ac:dyDescent="0.2">
      <c r="A8394" s="3">
        <v>5</v>
      </c>
      <c r="B8394" s="2" t="s">
        <v>35</v>
      </c>
      <c r="C8394" s="2" t="s">
        <v>34</v>
      </c>
      <c r="D8394" s="2">
        <v>1000002121</v>
      </c>
      <c r="E8394" s="2" t="s">
        <v>462</v>
      </c>
      <c r="F8394" s="4" t="s">
        <v>58</v>
      </c>
      <c r="G8394" s="4" t="s">
        <v>59</v>
      </c>
      <c r="H8394" s="12">
        <v>10.466751119877152</v>
      </c>
      <c r="I8394">
        <f>IF(今年月目标[[#This Row],[月份]]=MONTH(报表日期),1,0)</f>
        <v>1</v>
      </c>
    </row>
    <row r="8395" spans="1:9" x14ac:dyDescent="0.2">
      <c r="A8395" s="3">
        <v>5</v>
      </c>
      <c r="B8395" s="2" t="s">
        <v>35</v>
      </c>
      <c r="C8395" s="2" t="s">
        <v>34</v>
      </c>
      <c r="D8395" s="2">
        <v>1000002121</v>
      </c>
      <c r="E8395" s="2" t="s">
        <v>462</v>
      </c>
      <c r="F8395" s="4" t="s">
        <v>58</v>
      </c>
      <c r="G8395" s="4" t="s">
        <v>65</v>
      </c>
      <c r="H8395" s="12">
        <v>15.218082651854932</v>
      </c>
      <c r="I8395">
        <f>IF(今年月目标[[#This Row],[月份]]=MONTH(报表日期),1,0)</f>
        <v>1</v>
      </c>
    </row>
    <row r="8396" spans="1:9" x14ac:dyDescent="0.2">
      <c r="A8396" s="3">
        <v>5</v>
      </c>
      <c r="B8396" s="2" t="s">
        <v>35</v>
      </c>
      <c r="C8396" s="2" t="s">
        <v>34</v>
      </c>
      <c r="D8396" s="2">
        <v>1000002121</v>
      </c>
      <c r="E8396" s="2" t="s">
        <v>462</v>
      </c>
      <c r="F8396" s="4" t="s">
        <v>52</v>
      </c>
      <c r="G8396" s="4" t="s">
        <v>84</v>
      </c>
      <c r="H8396" s="12">
        <v>0.9269922304853343</v>
      </c>
      <c r="I8396">
        <f>IF(今年月目标[[#This Row],[月份]]=MONTH(报表日期),1,0)</f>
        <v>1</v>
      </c>
    </row>
    <row r="8397" spans="1:9" x14ac:dyDescent="0.2">
      <c r="A8397" s="3">
        <v>5</v>
      </c>
      <c r="B8397" s="2" t="s">
        <v>35</v>
      </c>
      <c r="C8397" s="2" t="s">
        <v>34</v>
      </c>
      <c r="D8397" s="2">
        <v>1000002293</v>
      </c>
      <c r="E8397" s="2" t="s">
        <v>846</v>
      </c>
      <c r="F8397" s="4" t="s">
        <v>52</v>
      </c>
      <c r="G8397" s="4" t="s">
        <v>53</v>
      </c>
      <c r="H8397" s="12">
        <v>7.5913841195653049</v>
      </c>
      <c r="I8397">
        <f>IF(今年月目标[[#This Row],[月份]]=MONTH(报表日期),1,0)</f>
        <v>1</v>
      </c>
    </row>
    <row r="8398" spans="1:9" x14ac:dyDescent="0.2">
      <c r="A8398" s="3">
        <v>5</v>
      </c>
      <c r="B8398" s="2" t="s">
        <v>35</v>
      </c>
      <c r="C8398" s="2" t="s">
        <v>34</v>
      </c>
      <c r="D8398" s="2">
        <v>1000002293</v>
      </c>
      <c r="E8398" s="2" t="s">
        <v>846</v>
      </c>
      <c r="F8398" s="4" t="s">
        <v>52</v>
      </c>
      <c r="G8398" s="4" t="s">
        <v>84</v>
      </c>
      <c r="H8398" s="12">
        <v>22.750820680539452</v>
      </c>
      <c r="I8398">
        <f>IF(今年月目标[[#This Row],[月份]]=MONTH(报表日期),1,0)</f>
        <v>1</v>
      </c>
    </row>
    <row r="8399" spans="1:9" x14ac:dyDescent="0.2">
      <c r="A8399" s="3">
        <v>5</v>
      </c>
      <c r="B8399" s="2" t="s">
        <v>35</v>
      </c>
      <c r="C8399" s="2" t="s">
        <v>34</v>
      </c>
      <c r="D8399" s="2">
        <v>1000002863</v>
      </c>
      <c r="E8399" s="2" t="s">
        <v>616</v>
      </c>
      <c r="F8399" s="4" t="s">
        <v>46</v>
      </c>
      <c r="G8399" s="4" t="s">
        <v>68</v>
      </c>
      <c r="H8399" s="12">
        <v>16.865518137708161</v>
      </c>
      <c r="I8399">
        <f>IF(今年月目标[[#This Row],[月份]]=MONTH(报表日期),1,0)</f>
        <v>1</v>
      </c>
    </row>
    <row r="8400" spans="1:9" x14ac:dyDescent="0.2">
      <c r="A8400" s="3">
        <v>5</v>
      </c>
      <c r="B8400" s="2" t="s">
        <v>35</v>
      </c>
      <c r="C8400" s="2" t="s">
        <v>34</v>
      </c>
      <c r="D8400" s="2">
        <v>1000002863</v>
      </c>
      <c r="E8400" s="2" t="s">
        <v>616</v>
      </c>
      <c r="F8400" s="4" t="s">
        <v>46</v>
      </c>
      <c r="G8400" s="4" t="s">
        <v>77</v>
      </c>
      <c r="H8400" s="12">
        <v>40.49242252766782</v>
      </c>
      <c r="I8400">
        <f>IF(今年月目标[[#This Row],[月份]]=MONTH(报表日期),1,0)</f>
        <v>1</v>
      </c>
    </row>
    <row r="8401" spans="1:9" x14ac:dyDescent="0.2">
      <c r="A8401" s="3">
        <v>5</v>
      </c>
      <c r="B8401" s="2" t="s">
        <v>35</v>
      </c>
      <c r="C8401" s="2" t="s">
        <v>34</v>
      </c>
      <c r="D8401" s="2">
        <v>1000003006</v>
      </c>
      <c r="E8401" s="2" t="s">
        <v>593</v>
      </c>
      <c r="F8401" s="4" t="s">
        <v>46</v>
      </c>
      <c r="G8401" s="4" t="s">
        <v>63</v>
      </c>
      <c r="H8401" s="12">
        <v>20.262610411514967</v>
      </c>
      <c r="I8401">
        <f>IF(今年月目标[[#This Row],[月份]]=MONTH(报表日期),1,0)</f>
        <v>1</v>
      </c>
    </row>
    <row r="8402" spans="1:9" x14ac:dyDescent="0.2">
      <c r="A8402" s="3">
        <v>5</v>
      </c>
      <c r="B8402" s="2" t="s">
        <v>35</v>
      </c>
      <c r="C8402" s="2" t="s">
        <v>34</v>
      </c>
      <c r="D8402" s="2">
        <v>1000003059</v>
      </c>
      <c r="E8402" s="2" t="s">
        <v>692</v>
      </c>
      <c r="F8402" s="4" t="s">
        <v>46</v>
      </c>
      <c r="G8402" s="4" t="s">
        <v>63</v>
      </c>
      <c r="H8402" s="12">
        <v>8.8821627017169007</v>
      </c>
      <c r="I8402">
        <f>IF(今年月目标[[#This Row],[月份]]=MONTH(报表日期),1,0)</f>
        <v>1</v>
      </c>
    </row>
    <row r="8403" spans="1:9" x14ac:dyDescent="0.2">
      <c r="A8403" s="3">
        <v>5</v>
      </c>
      <c r="B8403" s="2" t="s">
        <v>35</v>
      </c>
      <c r="C8403" s="2" t="s">
        <v>34</v>
      </c>
      <c r="D8403" s="2">
        <v>1000003187</v>
      </c>
      <c r="E8403" s="2" t="s">
        <v>439</v>
      </c>
      <c r="F8403" s="4" t="s">
        <v>44</v>
      </c>
      <c r="G8403" s="4" t="s">
        <v>64</v>
      </c>
      <c r="H8403" s="12">
        <v>35.428304880070868</v>
      </c>
      <c r="I8403">
        <f>IF(今年月目标[[#This Row],[月份]]=MONTH(报表日期),1,0)</f>
        <v>1</v>
      </c>
    </row>
    <row r="8404" spans="1:9" x14ac:dyDescent="0.2">
      <c r="A8404" s="3">
        <v>5</v>
      </c>
      <c r="B8404" s="2" t="s">
        <v>35</v>
      </c>
      <c r="C8404" s="2" t="s">
        <v>34</v>
      </c>
      <c r="D8404" s="2">
        <v>1000003187</v>
      </c>
      <c r="E8404" s="2" t="s">
        <v>439</v>
      </c>
      <c r="F8404" s="4" t="s">
        <v>58</v>
      </c>
      <c r="G8404" s="4" t="s">
        <v>76</v>
      </c>
      <c r="H8404" s="12">
        <v>2.6375596449592233</v>
      </c>
      <c r="I8404">
        <f>IF(今年月目标[[#This Row],[月份]]=MONTH(报表日期),1,0)</f>
        <v>1</v>
      </c>
    </row>
    <row r="8405" spans="1:9" x14ac:dyDescent="0.2">
      <c r="A8405" s="3">
        <v>5</v>
      </c>
      <c r="B8405" s="2" t="s">
        <v>35</v>
      </c>
      <c r="C8405" s="2" t="s">
        <v>34</v>
      </c>
      <c r="D8405" s="2">
        <v>1000003187</v>
      </c>
      <c r="E8405" s="2" t="s">
        <v>439</v>
      </c>
      <c r="F8405" s="4" t="s">
        <v>50</v>
      </c>
      <c r="G8405" s="4" t="s">
        <v>51</v>
      </c>
      <c r="H8405" s="12">
        <v>28.73651880404319</v>
      </c>
      <c r="I8405">
        <f>IF(今年月目标[[#This Row],[月份]]=MONTH(报表日期),1,0)</f>
        <v>1</v>
      </c>
    </row>
    <row r="8406" spans="1:9" x14ac:dyDescent="0.2">
      <c r="A8406" s="3">
        <v>5</v>
      </c>
      <c r="B8406" s="2" t="s">
        <v>35</v>
      </c>
      <c r="C8406" s="2" t="s">
        <v>34</v>
      </c>
      <c r="D8406" s="2">
        <v>1000003187</v>
      </c>
      <c r="E8406" s="2" t="s">
        <v>439</v>
      </c>
      <c r="F8406" s="4" t="s">
        <v>50</v>
      </c>
      <c r="G8406" s="4" t="s">
        <v>74</v>
      </c>
      <c r="H8406" s="12">
        <v>16.251303135223239</v>
      </c>
      <c r="I8406">
        <f>IF(今年月目标[[#This Row],[月份]]=MONTH(报表日期),1,0)</f>
        <v>1</v>
      </c>
    </row>
    <row r="8407" spans="1:9" x14ac:dyDescent="0.2">
      <c r="A8407" s="3">
        <v>5</v>
      </c>
      <c r="B8407" s="2" t="s">
        <v>35</v>
      </c>
      <c r="C8407" s="2" t="s">
        <v>34</v>
      </c>
      <c r="D8407" s="2">
        <v>1000003187</v>
      </c>
      <c r="E8407" s="2" t="s">
        <v>439</v>
      </c>
      <c r="F8407" s="4" t="s">
        <v>52</v>
      </c>
      <c r="G8407" s="4" t="s">
        <v>75</v>
      </c>
      <c r="H8407" s="12">
        <v>4.0362711697673257</v>
      </c>
      <c r="I8407">
        <f>IF(今年月目标[[#This Row],[月份]]=MONTH(报表日期),1,0)</f>
        <v>1</v>
      </c>
    </row>
    <row r="8408" spans="1:9" x14ac:dyDescent="0.2">
      <c r="A8408" s="3">
        <v>5</v>
      </c>
      <c r="B8408" s="2" t="s">
        <v>35</v>
      </c>
      <c r="C8408" s="2" t="s">
        <v>34</v>
      </c>
      <c r="D8408" s="2">
        <v>1000003187</v>
      </c>
      <c r="E8408" s="2" t="s">
        <v>439</v>
      </c>
      <c r="F8408" s="4" t="s">
        <v>46</v>
      </c>
      <c r="G8408" s="4" t="s">
        <v>88</v>
      </c>
      <c r="H8408" s="12">
        <v>124.78327415031822</v>
      </c>
      <c r="I8408">
        <f>IF(今年月目标[[#This Row],[月份]]=MONTH(报表日期),1,0)</f>
        <v>1</v>
      </c>
    </row>
    <row r="8409" spans="1:9" x14ac:dyDescent="0.2">
      <c r="A8409" s="3">
        <v>5</v>
      </c>
      <c r="B8409" s="2" t="s">
        <v>35</v>
      </c>
      <c r="C8409" s="2" t="s">
        <v>34</v>
      </c>
      <c r="D8409" s="2">
        <v>1000003351</v>
      </c>
      <c r="E8409" s="2" t="s">
        <v>343</v>
      </c>
      <c r="F8409" s="4" t="s">
        <v>44</v>
      </c>
      <c r="G8409" s="4" t="s">
        <v>64</v>
      </c>
      <c r="H8409" s="12">
        <v>114.6776285089386</v>
      </c>
      <c r="I8409">
        <f>IF(今年月目标[[#This Row],[月份]]=MONTH(报表日期),1,0)</f>
        <v>1</v>
      </c>
    </row>
    <row r="8410" spans="1:9" x14ac:dyDescent="0.2">
      <c r="A8410" s="3">
        <v>5</v>
      </c>
      <c r="B8410" s="2" t="s">
        <v>35</v>
      </c>
      <c r="C8410" s="2" t="s">
        <v>34</v>
      </c>
      <c r="D8410" s="2">
        <v>1000003351</v>
      </c>
      <c r="E8410" s="2" t="s">
        <v>343</v>
      </c>
      <c r="F8410" s="4" t="s">
        <v>48</v>
      </c>
      <c r="G8410" s="4" t="s">
        <v>80</v>
      </c>
      <c r="H8410" s="12">
        <v>21.187236157411132</v>
      </c>
      <c r="I8410">
        <f>IF(今年月目标[[#This Row],[月份]]=MONTH(报表日期),1,0)</f>
        <v>1</v>
      </c>
    </row>
    <row r="8411" spans="1:9" x14ac:dyDescent="0.2">
      <c r="A8411" s="3">
        <v>5</v>
      </c>
      <c r="B8411" s="2" t="s">
        <v>35</v>
      </c>
      <c r="C8411" s="2" t="s">
        <v>34</v>
      </c>
      <c r="D8411" s="2">
        <v>1000003351</v>
      </c>
      <c r="E8411" s="2" t="s">
        <v>343</v>
      </c>
      <c r="F8411" s="4" t="s">
        <v>58</v>
      </c>
      <c r="G8411" s="4" t="s">
        <v>76</v>
      </c>
      <c r="H8411" s="12">
        <v>8.8002960776050923E-2</v>
      </c>
      <c r="I8411">
        <f>IF(今年月目标[[#This Row],[月份]]=MONTH(报表日期),1,0)</f>
        <v>1</v>
      </c>
    </row>
    <row r="8412" spans="1:9" x14ac:dyDescent="0.2">
      <c r="A8412" s="3">
        <v>5</v>
      </c>
      <c r="B8412" s="2" t="s">
        <v>35</v>
      </c>
      <c r="C8412" s="2" t="s">
        <v>34</v>
      </c>
      <c r="D8412" s="2">
        <v>1000003351</v>
      </c>
      <c r="E8412" s="2" t="s">
        <v>343</v>
      </c>
      <c r="F8412" s="4" t="s">
        <v>50</v>
      </c>
      <c r="G8412" s="4" t="s">
        <v>51</v>
      </c>
      <c r="H8412" s="12">
        <v>25.167891013434016</v>
      </c>
      <c r="I8412">
        <f>IF(今年月目标[[#This Row],[月份]]=MONTH(报表日期),1,0)</f>
        <v>1</v>
      </c>
    </row>
    <row r="8413" spans="1:9" x14ac:dyDescent="0.2">
      <c r="A8413" s="3">
        <v>5</v>
      </c>
      <c r="B8413" s="2" t="s">
        <v>35</v>
      </c>
      <c r="C8413" s="2" t="s">
        <v>34</v>
      </c>
      <c r="D8413" s="2">
        <v>1000003351</v>
      </c>
      <c r="E8413" s="2" t="s">
        <v>343</v>
      </c>
      <c r="F8413" s="4" t="s">
        <v>52</v>
      </c>
      <c r="G8413" s="4" t="s">
        <v>61</v>
      </c>
      <c r="H8413" s="12">
        <v>30.748540391439171</v>
      </c>
      <c r="I8413">
        <f>IF(今年月目标[[#This Row],[月份]]=MONTH(报表日期),1,0)</f>
        <v>1</v>
      </c>
    </row>
    <row r="8414" spans="1:9" x14ac:dyDescent="0.2">
      <c r="A8414" s="3">
        <v>5</v>
      </c>
      <c r="B8414" s="2" t="s">
        <v>35</v>
      </c>
      <c r="C8414" s="2" t="s">
        <v>34</v>
      </c>
      <c r="D8414" s="2">
        <v>1000003351</v>
      </c>
      <c r="E8414" s="2" t="s">
        <v>343</v>
      </c>
      <c r="F8414" s="4" t="s">
        <v>46</v>
      </c>
      <c r="G8414" s="4" t="s">
        <v>47</v>
      </c>
      <c r="H8414" s="12">
        <v>36.05085271409768</v>
      </c>
      <c r="I8414">
        <f>IF(今年月目标[[#This Row],[月份]]=MONTH(报表日期),1,0)</f>
        <v>1</v>
      </c>
    </row>
    <row r="8415" spans="1:9" x14ac:dyDescent="0.2">
      <c r="A8415" s="3">
        <v>5</v>
      </c>
      <c r="B8415" s="2" t="s">
        <v>35</v>
      </c>
      <c r="C8415" s="2" t="s">
        <v>34</v>
      </c>
      <c r="D8415" s="2">
        <v>1000003351</v>
      </c>
      <c r="E8415" s="2" t="s">
        <v>343</v>
      </c>
      <c r="F8415" s="4" t="s">
        <v>46</v>
      </c>
      <c r="G8415" s="4" t="s">
        <v>67</v>
      </c>
      <c r="H8415" s="12">
        <v>2.0558869963208295</v>
      </c>
      <c r="I8415">
        <f>IF(今年月目标[[#This Row],[月份]]=MONTH(报表日期),1,0)</f>
        <v>1</v>
      </c>
    </row>
    <row r="8416" spans="1:9" x14ac:dyDescent="0.2">
      <c r="A8416" s="3">
        <v>5</v>
      </c>
      <c r="B8416" s="2" t="s">
        <v>35</v>
      </c>
      <c r="C8416" s="2" t="s">
        <v>34</v>
      </c>
      <c r="D8416" s="2">
        <v>1000003351</v>
      </c>
      <c r="E8416" s="2" t="s">
        <v>343</v>
      </c>
      <c r="F8416" s="4" t="s">
        <v>46</v>
      </c>
      <c r="G8416" s="4" t="s">
        <v>68</v>
      </c>
      <c r="H8416" s="12">
        <v>20.005234277132089</v>
      </c>
      <c r="I8416">
        <f>IF(今年月目标[[#This Row],[月份]]=MONTH(报表日期),1,0)</f>
        <v>1</v>
      </c>
    </row>
    <row r="8417" spans="1:9" x14ac:dyDescent="0.2">
      <c r="A8417" s="3">
        <v>5</v>
      </c>
      <c r="B8417" s="2" t="s">
        <v>35</v>
      </c>
      <c r="C8417" s="2" t="s">
        <v>34</v>
      </c>
      <c r="D8417" s="2">
        <v>1000003351</v>
      </c>
      <c r="E8417" s="2" t="s">
        <v>343</v>
      </c>
      <c r="F8417" s="4" t="s">
        <v>46</v>
      </c>
      <c r="G8417" s="4" t="s">
        <v>77</v>
      </c>
      <c r="H8417" s="12">
        <v>192.09244681019163</v>
      </c>
      <c r="I8417">
        <f>IF(今年月目标[[#This Row],[月份]]=MONTH(报表日期),1,0)</f>
        <v>1</v>
      </c>
    </row>
    <row r="8418" spans="1:9" x14ac:dyDescent="0.2">
      <c r="A8418" s="3">
        <v>5</v>
      </c>
      <c r="B8418" s="2" t="s">
        <v>35</v>
      </c>
      <c r="C8418" s="2" t="s">
        <v>34</v>
      </c>
      <c r="D8418" s="2">
        <v>1000003351</v>
      </c>
      <c r="E8418" s="2" t="s">
        <v>343</v>
      </c>
      <c r="F8418" s="4" t="s">
        <v>46</v>
      </c>
      <c r="G8418" s="4" t="s">
        <v>82</v>
      </c>
      <c r="H8418" s="12">
        <v>3.4266413868149943</v>
      </c>
      <c r="I8418">
        <f>IF(今年月目标[[#This Row],[月份]]=MONTH(报表日期),1,0)</f>
        <v>1</v>
      </c>
    </row>
    <row r="8419" spans="1:9" x14ac:dyDescent="0.2">
      <c r="A8419" s="3">
        <v>5</v>
      </c>
      <c r="B8419" s="2" t="s">
        <v>35</v>
      </c>
      <c r="C8419" s="2" t="s">
        <v>34</v>
      </c>
      <c r="D8419" s="2">
        <v>1000003651</v>
      </c>
      <c r="E8419" s="2" t="s">
        <v>726</v>
      </c>
      <c r="F8419" s="4" t="s">
        <v>44</v>
      </c>
      <c r="G8419" s="4" t="s">
        <v>64</v>
      </c>
      <c r="H8419" s="12">
        <v>17.103943575374821</v>
      </c>
      <c r="I8419">
        <f>IF(今年月目标[[#This Row],[月份]]=MONTH(报表日期),1,0)</f>
        <v>1</v>
      </c>
    </row>
    <row r="8420" spans="1:9" x14ac:dyDescent="0.2">
      <c r="A8420" s="3">
        <v>5</v>
      </c>
      <c r="B8420" s="2" t="s">
        <v>35</v>
      </c>
      <c r="C8420" s="2" t="s">
        <v>34</v>
      </c>
      <c r="D8420" s="2">
        <v>1000003651</v>
      </c>
      <c r="E8420" s="2" t="s">
        <v>726</v>
      </c>
      <c r="F8420" s="4" t="s">
        <v>46</v>
      </c>
      <c r="G8420" s="4" t="s">
        <v>54</v>
      </c>
      <c r="H8420" s="12">
        <v>1.7585650064265437</v>
      </c>
      <c r="I8420">
        <f>IF(今年月目标[[#This Row],[月份]]=MONTH(报表日期),1,0)</f>
        <v>1</v>
      </c>
    </row>
    <row r="8421" spans="1:9" x14ac:dyDescent="0.2">
      <c r="A8421" s="3">
        <v>5</v>
      </c>
      <c r="B8421" s="2" t="s">
        <v>35</v>
      </c>
      <c r="C8421" s="2" t="s">
        <v>34</v>
      </c>
      <c r="D8421" s="2">
        <v>1000003651</v>
      </c>
      <c r="E8421" s="2" t="s">
        <v>726</v>
      </c>
      <c r="F8421" s="4" t="s">
        <v>46</v>
      </c>
      <c r="G8421" s="4" t="s">
        <v>68</v>
      </c>
      <c r="H8421" s="12">
        <v>9.0348287405133583</v>
      </c>
      <c r="I8421">
        <f>IF(今年月目标[[#This Row],[月份]]=MONTH(报表日期),1,0)</f>
        <v>1</v>
      </c>
    </row>
    <row r="8422" spans="1:9" x14ac:dyDescent="0.2">
      <c r="A8422" s="3">
        <v>5</v>
      </c>
      <c r="B8422" s="2" t="s">
        <v>35</v>
      </c>
      <c r="C8422" s="2" t="s">
        <v>34</v>
      </c>
      <c r="D8422" s="2">
        <v>1000003735</v>
      </c>
      <c r="E8422" s="2" t="s">
        <v>300</v>
      </c>
      <c r="F8422" s="4" t="s">
        <v>44</v>
      </c>
      <c r="G8422" s="4" t="s">
        <v>60</v>
      </c>
      <c r="H8422" s="12">
        <v>10.201309114041155</v>
      </c>
      <c r="I8422">
        <f>IF(今年月目标[[#This Row],[月份]]=MONTH(报表日期),1,0)</f>
        <v>1</v>
      </c>
    </row>
    <row r="8423" spans="1:9" x14ac:dyDescent="0.2">
      <c r="A8423" s="3">
        <v>5</v>
      </c>
      <c r="B8423" s="2" t="s">
        <v>35</v>
      </c>
      <c r="C8423" s="2" t="s">
        <v>34</v>
      </c>
      <c r="D8423" s="2">
        <v>1000003735</v>
      </c>
      <c r="E8423" s="2" t="s">
        <v>300</v>
      </c>
      <c r="F8423" s="4" t="s">
        <v>52</v>
      </c>
      <c r="G8423" s="4" t="s">
        <v>53</v>
      </c>
      <c r="H8423" s="12">
        <v>10.306086914460698</v>
      </c>
      <c r="I8423">
        <f>IF(今年月目标[[#This Row],[月份]]=MONTH(报表日期),1,0)</f>
        <v>1</v>
      </c>
    </row>
    <row r="8424" spans="1:9" x14ac:dyDescent="0.2">
      <c r="A8424" s="3">
        <v>5</v>
      </c>
      <c r="B8424" s="2" t="s">
        <v>35</v>
      </c>
      <c r="C8424" s="2" t="s">
        <v>34</v>
      </c>
      <c r="D8424" s="2">
        <v>1000003759</v>
      </c>
      <c r="E8424" s="2" t="s">
        <v>717</v>
      </c>
      <c r="F8424" s="4" t="s">
        <v>46</v>
      </c>
      <c r="G8424" s="4" t="s">
        <v>47</v>
      </c>
      <c r="H8424" s="12">
        <v>19.272041924306421</v>
      </c>
      <c r="I8424">
        <f>IF(今年月目标[[#This Row],[月份]]=MONTH(报表日期),1,0)</f>
        <v>1</v>
      </c>
    </row>
    <row r="8425" spans="1:9" x14ac:dyDescent="0.2">
      <c r="A8425" s="3">
        <v>5</v>
      </c>
      <c r="B8425" s="2" t="s">
        <v>35</v>
      </c>
      <c r="C8425" s="2" t="s">
        <v>34</v>
      </c>
      <c r="D8425" s="2">
        <v>1000003759</v>
      </c>
      <c r="E8425" s="2" t="s">
        <v>717</v>
      </c>
      <c r="F8425" s="4" t="s">
        <v>46</v>
      </c>
      <c r="G8425" s="4" t="s">
        <v>77</v>
      </c>
      <c r="H8425" s="12">
        <v>2.2220610405358632</v>
      </c>
      <c r="I8425">
        <f>IF(今年月目标[[#This Row],[月份]]=MONTH(报表日期),1,0)</f>
        <v>1</v>
      </c>
    </row>
    <row r="8426" spans="1:9" x14ac:dyDescent="0.2">
      <c r="A8426" s="3">
        <v>5</v>
      </c>
      <c r="B8426" s="2" t="s">
        <v>35</v>
      </c>
      <c r="C8426" s="2" t="s">
        <v>34</v>
      </c>
      <c r="D8426" s="2">
        <v>1000003794</v>
      </c>
      <c r="E8426" s="2" t="s">
        <v>584</v>
      </c>
      <c r="F8426" s="4" t="s">
        <v>48</v>
      </c>
      <c r="G8426" s="4" t="s">
        <v>87</v>
      </c>
      <c r="H8426" s="12">
        <v>4.3553424510102756</v>
      </c>
      <c r="I8426">
        <f>IF(今年月目标[[#This Row],[月份]]=MONTH(报表日期),1,0)</f>
        <v>1</v>
      </c>
    </row>
    <row r="8427" spans="1:9" x14ac:dyDescent="0.2">
      <c r="A8427" s="3">
        <v>5</v>
      </c>
      <c r="B8427" s="2" t="s">
        <v>35</v>
      </c>
      <c r="C8427" s="2" t="s">
        <v>34</v>
      </c>
      <c r="D8427" s="2">
        <v>1000003794</v>
      </c>
      <c r="E8427" s="2" t="s">
        <v>584</v>
      </c>
      <c r="F8427" s="4" t="s">
        <v>46</v>
      </c>
      <c r="G8427" s="4" t="s">
        <v>47</v>
      </c>
      <c r="H8427" s="12">
        <v>34.227096657643749</v>
      </c>
      <c r="I8427">
        <f>IF(今年月目标[[#This Row],[月份]]=MONTH(报表日期),1,0)</f>
        <v>1</v>
      </c>
    </row>
    <row r="8428" spans="1:9" x14ac:dyDescent="0.2">
      <c r="A8428" s="3">
        <v>5</v>
      </c>
      <c r="B8428" s="2" t="s">
        <v>35</v>
      </c>
      <c r="C8428" s="2" t="s">
        <v>34</v>
      </c>
      <c r="D8428" s="2">
        <v>1000003801</v>
      </c>
      <c r="E8428" s="2" t="s">
        <v>612</v>
      </c>
      <c r="F8428" s="4" t="s">
        <v>44</v>
      </c>
      <c r="G8428" s="4" t="s">
        <v>70</v>
      </c>
      <c r="H8428" s="12">
        <v>0.10404034459730889</v>
      </c>
      <c r="I8428">
        <f>IF(今年月目标[[#This Row],[月份]]=MONTH(报表日期),1,0)</f>
        <v>1</v>
      </c>
    </row>
    <row r="8429" spans="1:9" x14ac:dyDescent="0.2">
      <c r="A8429" s="3">
        <v>5</v>
      </c>
      <c r="B8429" s="2" t="s">
        <v>35</v>
      </c>
      <c r="C8429" s="2" t="s">
        <v>34</v>
      </c>
      <c r="D8429" s="2">
        <v>1000003801</v>
      </c>
      <c r="E8429" s="2" t="s">
        <v>612</v>
      </c>
      <c r="F8429" s="4" t="s">
        <v>48</v>
      </c>
      <c r="G8429" s="4" t="s">
        <v>49</v>
      </c>
      <c r="H8429" s="12">
        <v>0.17430188112783407</v>
      </c>
      <c r="I8429">
        <f>IF(今年月目标[[#This Row],[月份]]=MONTH(报表日期),1,0)</f>
        <v>1</v>
      </c>
    </row>
    <row r="8430" spans="1:9" x14ac:dyDescent="0.2">
      <c r="A8430" s="3">
        <v>5</v>
      </c>
      <c r="B8430" s="2" t="s">
        <v>35</v>
      </c>
      <c r="C8430" s="2" t="s">
        <v>34</v>
      </c>
      <c r="D8430" s="2">
        <v>1000003801</v>
      </c>
      <c r="E8430" s="2" t="s">
        <v>612</v>
      </c>
      <c r="F8430" s="4" t="s">
        <v>48</v>
      </c>
      <c r="G8430" s="4" t="s">
        <v>48</v>
      </c>
      <c r="H8430" s="12">
        <v>6.4443574178498719E-2</v>
      </c>
      <c r="I8430">
        <f>IF(今年月目标[[#This Row],[月份]]=MONTH(报表日期),1,0)</f>
        <v>1</v>
      </c>
    </row>
    <row r="8431" spans="1:9" x14ac:dyDescent="0.2">
      <c r="A8431" s="3">
        <v>5</v>
      </c>
      <c r="B8431" s="2" t="s">
        <v>35</v>
      </c>
      <c r="C8431" s="2" t="s">
        <v>34</v>
      </c>
      <c r="D8431" s="2">
        <v>1000003801</v>
      </c>
      <c r="E8431" s="2" t="s">
        <v>612</v>
      </c>
      <c r="F8431" s="4" t="s">
        <v>48</v>
      </c>
      <c r="G8431" s="4" t="s">
        <v>80</v>
      </c>
      <c r="H8431" s="12">
        <v>0.64735923036425702</v>
      </c>
      <c r="I8431">
        <f>IF(今年月目标[[#This Row],[月份]]=MONTH(报表日期),1,0)</f>
        <v>1</v>
      </c>
    </row>
    <row r="8432" spans="1:9" x14ac:dyDescent="0.2">
      <c r="A8432" s="3">
        <v>5</v>
      </c>
      <c r="B8432" s="2" t="s">
        <v>35</v>
      </c>
      <c r="C8432" s="2" t="s">
        <v>34</v>
      </c>
      <c r="D8432" s="2">
        <v>1000003801</v>
      </c>
      <c r="E8432" s="2" t="s">
        <v>612</v>
      </c>
      <c r="F8432" s="4" t="s">
        <v>48</v>
      </c>
      <c r="G8432" s="4" t="s">
        <v>86</v>
      </c>
      <c r="H8432" s="12">
        <v>0.10314917275511197</v>
      </c>
      <c r="I8432">
        <f>IF(今年月目标[[#This Row],[月份]]=MONTH(报表日期),1,0)</f>
        <v>1</v>
      </c>
    </row>
    <row r="8433" spans="1:9" x14ac:dyDescent="0.2">
      <c r="A8433" s="3">
        <v>5</v>
      </c>
      <c r="B8433" s="2" t="s">
        <v>35</v>
      </c>
      <c r="C8433" s="2" t="s">
        <v>34</v>
      </c>
      <c r="D8433" s="2">
        <v>1000003801</v>
      </c>
      <c r="E8433" s="2" t="s">
        <v>612</v>
      </c>
      <c r="F8433" s="4" t="s">
        <v>48</v>
      </c>
      <c r="G8433" s="4" t="s">
        <v>87</v>
      </c>
      <c r="H8433" s="12">
        <v>0.11127938481789221</v>
      </c>
      <c r="I8433">
        <f>IF(今年月目标[[#This Row],[月份]]=MONTH(报表日期),1,0)</f>
        <v>1</v>
      </c>
    </row>
    <row r="8434" spans="1:9" x14ac:dyDescent="0.2">
      <c r="A8434" s="3">
        <v>5</v>
      </c>
      <c r="B8434" s="2" t="s">
        <v>35</v>
      </c>
      <c r="C8434" s="2" t="s">
        <v>34</v>
      </c>
      <c r="D8434" s="2">
        <v>1000003801</v>
      </c>
      <c r="E8434" s="2" t="s">
        <v>612</v>
      </c>
      <c r="F8434" s="4" t="s">
        <v>58</v>
      </c>
      <c r="G8434" s="4" t="s">
        <v>59</v>
      </c>
      <c r="H8434" s="12">
        <v>0.48843301623815066</v>
      </c>
      <c r="I8434">
        <f>IF(今年月目标[[#This Row],[月份]]=MONTH(报表日期),1,0)</f>
        <v>1</v>
      </c>
    </row>
    <row r="8435" spans="1:9" x14ac:dyDescent="0.2">
      <c r="A8435" s="3">
        <v>5</v>
      </c>
      <c r="B8435" s="2" t="s">
        <v>35</v>
      </c>
      <c r="C8435" s="2" t="s">
        <v>34</v>
      </c>
      <c r="D8435" s="2">
        <v>1000003801</v>
      </c>
      <c r="E8435" s="2" t="s">
        <v>612</v>
      </c>
      <c r="F8435" s="4" t="s">
        <v>58</v>
      </c>
      <c r="G8435" s="4" t="s">
        <v>71</v>
      </c>
      <c r="H8435" s="12">
        <v>2.4769063878852384E-2</v>
      </c>
      <c r="I8435">
        <f>IF(今年月目标[[#This Row],[月份]]=MONTH(报表日期),1,0)</f>
        <v>1</v>
      </c>
    </row>
    <row r="8436" spans="1:9" x14ac:dyDescent="0.2">
      <c r="A8436" s="3">
        <v>5</v>
      </c>
      <c r="B8436" s="2" t="s">
        <v>35</v>
      </c>
      <c r="C8436" s="2" t="s">
        <v>34</v>
      </c>
      <c r="D8436" s="2">
        <v>1000003801</v>
      </c>
      <c r="E8436" s="2" t="s">
        <v>612</v>
      </c>
      <c r="F8436" s="4" t="s">
        <v>58</v>
      </c>
      <c r="G8436" s="4" t="s">
        <v>73</v>
      </c>
      <c r="H8436" s="12">
        <v>0.50638224882701777</v>
      </c>
      <c r="I8436">
        <f>IF(今年月目标[[#This Row],[月份]]=MONTH(报表日期),1,0)</f>
        <v>1</v>
      </c>
    </row>
    <row r="8437" spans="1:9" x14ac:dyDescent="0.2">
      <c r="A8437" s="3">
        <v>5</v>
      </c>
      <c r="B8437" s="2" t="s">
        <v>35</v>
      </c>
      <c r="C8437" s="2" t="s">
        <v>34</v>
      </c>
      <c r="D8437" s="2">
        <v>1000003801</v>
      </c>
      <c r="E8437" s="2" t="s">
        <v>612</v>
      </c>
      <c r="F8437" s="4" t="s">
        <v>50</v>
      </c>
      <c r="G8437" s="4" t="s">
        <v>51</v>
      </c>
      <c r="H8437" s="12">
        <v>5.509275064548283E-2</v>
      </c>
      <c r="I8437">
        <f>IF(今年月目标[[#This Row],[月份]]=MONTH(报表日期),1,0)</f>
        <v>1</v>
      </c>
    </row>
    <row r="8438" spans="1:9" x14ac:dyDescent="0.2">
      <c r="A8438" s="3">
        <v>5</v>
      </c>
      <c r="B8438" s="2" t="s">
        <v>35</v>
      </c>
      <c r="C8438" s="2" t="s">
        <v>34</v>
      </c>
      <c r="D8438" s="2">
        <v>1000003801</v>
      </c>
      <c r="E8438" s="2" t="s">
        <v>612</v>
      </c>
      <c r="F8438" s="4" t="s">
        <v>50</v>
      </c>
      <c r="G8438" s="4" t="s">
        <v>74</v>
      </c>
      <c r="H8438" s="12">
        <v>0.15847591848013784</v>
      </c>
      <c r="I8438">
        <f>IF(今年月目标[[#This Row],[月份]]=MONTH(报表日期),1,0)</f>
        <v>1</v>
      </c>
    </row>
    <row r="8439" spans="1:9" x14ac:dyDescent="0.2">
      <c r="A8439" s="3">
        <v>5</v>
      </c>
      <c r="B8439" s="2" t="s">
        <v>35</v>
      </c>
      <c r="C8439" s="2" t="s">
        <v>34</v>
      </c>
      <c r="D8439" s="2">
        <v>1000003801</v>
      </c>
      <c r="E8439" s="2" t="s">
        <v>612</v>
      </c>
      <c r="F8439" s="4" t="s">
        <v>46</v>
      </c>
      <c r="G8439" s="4" t="s">
        <v>47</v>
      </c>
      <c r="H8439" s="12">
        <v>5.9513385029098601E-2</v>
      </c>
      <c r="I8439">
        <f>IF(今年月目标[[#This Row],[月份]]=MONTH(报表日期),1,0)</f>
        <v>1</v>
      </c>
    </row>
    <row r="8440" spans="1:9" x14ac:dyDescent="0.2">
      <c r="A8440" s="3">
        <v>5</v>
      </c>
      <c r="B8440" s="2" t="s">
        <v>35</v>
      </c>
      <c r="C8440" s="2" t="s">
        <v>34</v>
      </c>
      <c r="D8440" s="2">
        <v>1000003882</v>
      </c>
      <c r="E8440" s="2" t="s">
        <v>299</v>
      </c>
      <c r="F8440" s="4" t="s">
        <v>50</v>
      </c>
      <c r="G8440" s="4" t="s">
        <v>69</v>
      </c>
      <c r="H8440" s="12">
        <v>136.91292193347061</v>
      </c>
      <c r="I8440">
        <f>IF(今年月目标[[#This Row],[月份]]=MONTH(报表日期),1,0)</f>
        <v>1</v>
      </c>
    </row>
    <row r="8441" spans="1:9" x14ac:dyDescent="0.2">
      <c r="A8441" s="3">
        <v>5</v>
      </c>
      <c r="B8441" s="2" t="s">
        <v>35</v>
      </c>
      <c r="C8441" s="2" t="s">
        <v>34</v>
      </c>
      <c r="D8441" s="2">
        <v>1000003882</v>
      </c>
      <c r="E8441" s="2" t="s">
        <v>299</v>
      </c>
      <c r="F8441" s="4" t="s">
        <v>52</v>
      </c>
      <c r="G8441" s="4" t="s">
        <v>62</v>
      </c>
      <c r="H8441" s="12">
        <v>420.90404205956514</v>
      </c>
      <c r="I8441">
        <f>IF(今年月目标[[#This Row],[月份]]=MONTH(报表日期),1,0)</f>
        <v>1</v>
      </c>
    </row>
    <row r="8442" spans="1:9" x14ac:dyDescent="0.2">
      <c r="A8442" s="3">
        <v>5</v>
      </c>
      <c r="B8442" s="2" t="s">
        <v>35</v>
      </c>
      <c r="C8442" s="2" t="s">
        <v>34</v>
      </c>
      <c r="D8442" s="2">
        <v>1000003882</v>
      </c>
      <c r="E8442" s="2" t="s">
        <v>299</v>
      </c>
      <c r="F8442" s="4" t="s">
        <v>46</v>
      </c>
      <c r="G8442" s="4" t="s">
        <v>47</v>
      </c>
      <c r="H8442" s="12">
        <v>3.9316025380806421</v>
      </c>
      <c r="I8442">
        <f>IF(今年月目标[[#This Row],[月份]]=MONTH(报表日期),1,0)</f>
        <v>1</v>
      </c>
    </row>
    <row r="8443" spans="1:9" x14ac:dyDescent="0.2">
      <c r="A8443" s="3">
        <v>5</v>
      </c>
      <c r="B8443" s="2" t="s">
        <v>35</v>
      </c>
      <c r="C8443" s="2" t="s">
        <v>34</v>
      </c>
      <c r="D8443" s="2">
        <v>1000003903</v>
      </c>
      <c r="E8443" s="2" t="s">
        <v>935</v>
      </c>
      <c r="F8443" s="4" t="s">
        <v>46</v>
      </c>
      <c r="G8443" s="4" t="s">
        <v>47</v>
      </c>
      <c r="H8443" s="12">
        <v>1.5008803678930527</v>
      </c>
      <c r="I8443">
        <f>IF(今年月目标[[#This Row],[月份]]=MONTH(报表日期),1,0)</f>
        <v>1</v>
      </c>
    </row>
    <row r="8444" spans="1:9" x14ac:dyDescent="0.2">
      <c r="A8444" s="3">
        <v>5</v>
      </c>
      <c r="B8444" s="2" t="s">
        <v>35</v>
      </c>
      <c r="C8444" s="2" t="s">
        <v>34</v>
      </c>
      <c r="D8444" s="2">
        <v>1000004040</v>
      </c>
      <c r="E8444" s="2" t="s">
        <v>624</v>
      </c>
      <c r="F8444" s="4" t="s">
        <v>46</v>
      </c>
      <c r="G8444" s="4" t="s">
        <v>47</v>
      </c>
      <c r="H8444" s="12">
        <v>126.57886171867079</v>
      </c>
      <c r="I8444">
        <f>IF(今年月目标[[#This Row],[月份]]=MONTH(报表日期),1,0)</f>
        <v>1</v>
      </c>
    </row>
    <row r="8445" spans="1:9" x14ac:dyDescent="0.2">
      <c r="A8445" s="3">
        <v>5</v>
      </c>
      <c r="B8445" s="2" t="s">
        <v>35</v>
      </c>
      <c r="C8445" s="2" t="s">
        <v>34</v>
      </c>
      <c r="D8445" s="2">
        <v>1000004156</v>
      </c>
      <c r="E8445" s="2" t="s">
        <v>240</v>
      </c>
      <c r="F8445" s="4" t="s">
        <v>50</v>
      </c>
      <c r="G8445" s="4" t="s">
        <v>51</v>
      </c>
      <c r="H8445" s="12">
        <v>0.12835615977915849</v>
      </c>
      <c r="I8445">
        <f>IF(今年月目标[[#This Row],[月份]]=MONTH(报表日期),1,0)</f>
        <v>1</v>
      </c>
    </row>
    <row r="8446" spans="1:9" x14ac:dyDescent="0.2">
      <c r="A8446" s="3">
        <v>5</v>
      </c>
      <c r="B8446" s="2" t="s">
        <v>35</v>
      </c>
      <c r="C8446" s="2" t="s">
        <v>34</v>
      </c>
      <c r="D8446" s="2">
        <v>1000004156</v>
      </c>
      <c r="E8446" s="2" t="s">
        <v>240</v>
      </c>
      <c r="F8446" s="4" t="s">
        <v>56</v>
      </c>
      <c r="G8446" s="4" t="s">
        <v>66</v>
      </c>
      <c r="H8446" s="12">
        <v>3.0966046459751081E-2</v>
      </c>
      <c r="I8446">
        <f>IF(今年月目标[[#This Row],[月份]]=MONTH(报表日期),1,0)</f>
        <v>1</v>
      </c>
    </row>
    <row r="8447" spans="1:9" x14ac:dyDescent="0.2">
      <c r="A8447" s="3">
        <v>5</v>
      </c>
      <c r="B8447" s="2" t="s">
        <v>35</v>
      </c>
      <c r="C8447" s="2" t="s">
        <v>34</v>
      </c>
      <c r="D8447" s="2">
        <v>1000004214</v>
      </c>
      <c r="E8447" s="2" t="s">
        <v>222</v>
      </c>
      <c r="F8447" s="4" t="s">
        <v>48</v>
      </c>
      <c r="G8447" s="4" t="s">
        <v>48</v>
      </c>
      <c r="H8447" s="12">
        <v>63.967110367233097</v>
      </c>
      <c r="I8447">
        <f>IF(今年月目标[[#This Row],[月份]]=MONTH(报表日期),1,0)</f>
        <v>1</v>
      </c>
    </row>
    <row r="8448" spans="1:9" x14ac:dyDescent="0.2">
      <c r="A8448" s="3">
        <v>5</v>
      </c>
      <c r="B8448" s="2" t="s">
        <v>35</v>
      </c>
      <c r="C8448" s="2" t="s">
        <v>34</v>
      </c>
      <c r="D8448" s="2">
        <v>1000004214</v>
      </c>
      <c r="E8448" s="2" t="s">
        <v>222</v>
      </c>
      <c r="F8448" s="4" t="s">
        <v>48</v>
      </c>
      <c r="G8448" s="4" t="s">
        <v>87</v>
      </c>
      <c r="H8448" s="12">
        <v>0.79766643549541794</v>
      </c>
      <c r="I8448">
        <f>IF(今年月目标[[#This Row],[月份]]=MONTH(报表日期),1,0)</f>
        <v>1</v>
      </c>
    </row>
    <row r="8449" spans="1:9" x14ac:dyDescent="0.2">
      <c r="A8449" s="3">
        <v>5</v>
      </c>
      <c r="B8449" s="2" t="s">
        <v>35</v>
      </c>
      <c r="C8449" s="2" t="s">
        <v>34</v>
      </c>
      <c r="D8449" s="2">
        <v>1000004249</v>
      </c>
      <c r="E8449" s="2" t="s">
        <v>537</v>
      </c>
      <c r="F8449" s="4" t="s">
        <v>58</v>
      </c>
      <c r="G8449" s="4" t="s">
        <v>59</v>
      </c>
      <c r="H8449" s="12">
        <v>38.042255821356108</v>
      </c>
      <c r="I8449">
        <f>IF(今年月目标[[#This Row],[月份]]=MONTH(报表日期),1,0)</f>
        <v>1</v>
      </c>
    </row>
    <row r="8450" spans="1:9" x14ac:dyDescent="0.2">
      <c r="A8450" s="3">
        <v>5</v>
      </c>
      <c r="B8450" s="2" t="s">
        <v>35</v>
      </c>
      <c r="C8450" s="2" t="s">
        <v>34</v>
      </c>
      <c r="D8450" s="2">
        <v>1000004254</v>
      </c>
      <c r="E8450" s="2" t="s">
        <v>758</v>
      </c>
      <c r="F8450" s="4" t="s">
        <v>48</v>
      </c>
      <c r="G8450" s="4" t="s">
        <v>87</v>
      </c>
      <c r="H8450" s="12">
        <v>7.0650175016360413</v>
      </c>
      <c r="I8450">
        <f>IF(今年月目标[[#This Row],[月份]]=MONTH(报表日期),1,0)</f>
        <v>1</v>
      </c>
    </row>
    <row r="8451" spans="1:9" x14ac:dyDescent="0.2">
      <c r="A8451" s="3">
        <v>5</v>
      </c>
      <c r="B8451" s="2" t="s">
        <v>35</v>
      </c>
      <c r="C8451" s="2" t="s">
        <v>34</v>
      </c>
      <c r="D8451" s="2">
        <v>1000004254</v>
      </c>
      <c r="E8451" s="2" t="s">
        <v>758</v>
      </c>
      <c r="F8451" s="4" t="s">
        <v>52</v>
      </c>
      <c r="G8451" s="4" t="s">
        <v>84</v>
      </c>
      <c r="H8451" s="12">
        <v>10.610829441345942</v>
      </c>
      <c r="I8451">
        <f>IF(今年月目标[[#This Row],[月份]]=MONTH(报表日期),1,0)</f>
        <v>1</v>
      </c>
    </row>
    <row r="8452" spans="1:9" x14ac:dyDescent="0.2">
      <c r="A8452" s="3">
        <v>5</v>
      </c>
      <c r="B8452" s="2" t="s">
        <v>35</v>
      </c>
      <c r="C8452" s="2" t="s">
        <v>34</v>
      </c>
      <c r="D8452" s="2">
        <v>1000004254</v>
      </c>
      <c r="E8452" s="2" t="s">
        <v>758</v>
      </c>
      <c r="F8452" s="4" t="s">
        <v>46</v>
      </c>
      <c r="G8452" s="4" t="s">
        <v>63</v>
      </c>
      <c r="H8452" s="12">
        <v>0.38611039596615876</v>
      </c>
      <c r="I8452">
        <f>IF(今年月目标[[#This Row],[月份]]=MONTH(报表日期),1,0)</f>
        <v>1</v>
      </c>
    </row>
    <row r="8453" spans="1:9" x14ac:dyDescent="0.2">
      <c r="A8453" s="3">
        <v>5</v>
      </c>
      <c r="B8453" s="2" t="s">
        <v>19</v>
      </c>
      <c r="C8453" s="2" t="s">
        <v>5</v>
      </c>
      <c r="D8453" s="2">
        <v>1000000023</v>
      </c>
      <c r="E8453" s="2" t="s">
        <v>355</v>
      </c>
      <c r="F8453" s="4" t="s">
        <v>48</v>
      </c>
      <c r="G8453" s="4" t="s">
        <v>86</v>
      </c>
      <c r="H8453" s="12">
        <v>69.866522078908602</v>
      </c>
      <c r="I8453">
        <f>IF(今年月目标[[#This Row],[月份]]=MONTH(报表日期),1,0)</f>
        <v>1</v>
      </c>
    </row>
    <row r="8454" spans="1:9" x14ac:dyDescent="0.2">
      <c r="A8454" s="3">
        <v>5</v>
      </c>
      <c r="B8454" s="2" t="s">
        <v>19</v>
      </c>
      <c r="C8454" s="2" t="s">
        <v>5</v>
      </c>
      <c r="D8454" s="2">
        <v>1000000023</v>
      </c>
      <c r="E8454" s="2" t="s">
        <v>355</v>
      </c>
      <c r="F8454" s="4" t="s">
        <v>50</v>
      </c>
      <c r="G8454" s="4" t="s">
        <v>69</v>
      </c>
      <c r="H8454" s="12">
        <v>26.494486086393724</v>
      </c>
      <c r="I8454">
        <f>IF(今年月目标[[#This Row],[月份]]=MONTH(报表日期),1,0)</f>
        <v>1</v>
      </c>
    </row>
    <row r="8455" spans="1:9" x14ac:dyDescent="0.2">
      <c r="A8455" s="3">
        <v>5</v>
      </c>
      <c r="B8455" s="2" t="s">
        <v>19</v>
      </c>
      <c r="C8455" s="2" t="s">
        <v>5</v>
      </c>
      <c r="D8455" s="2">
        <v>1000000273</v>
      </c>
      <c r="E8455" s="2" t="s">
        <v>700</v>
      </c>
      <c r="F8455" s="4" t="s">
        <v>48</v>
      </c>
      <c r="G8455" s="4" t="s">
        <v>48</v>
      </c>
      <c r="H8455" s="12">
        <v>12.715678957589414</v>
      </c>
      <c r="I8455">
        <f>IF(今年月目标[[#This Row],[月份]]=MONTH(报表日期),1,0)</f>
        <v>1</v>
      </c>
    </row>
    <row r="8456" spans="1:9" x14ac:dyDescent="0.2">
      <c r="A8456" s="3">
        <v>5</v>
      </c>
      <c r="B8456" s="2" t="s">
        <v>19</v>
      </c>
      <c r="C8456" s="2" t="s">
        <v>5</v>
      </c>
      <c r="D8456" s="2">
        <v>1000000273</v>
      </c>
      <c r="E8456" s="2" t="s">
        <v>700</v>
      </c>
      <c r="F8456" s="4" t="s">
        <v>48</v>
      </c>
      <c r="G8456" s="4" t="s">
        <v>87</v>
      </c>
      <c r="H8456" s="12">
        <v>4.3596744172196642</v>
      </c>
      <c r="I8456">
        <f>IF(今年月目标[[#This Row],[月份]]=MONTH(报表日期),1,0)</f>
        <v>1</v>
      </c>
    </row>
    <row r="8457" spans="1:9" x14ac:dyDescent="0.2">
      <c r="A8457" s="3">
        <v>5</v>
      </c>
      <c r="B8457" s="2" t="s">
        <v>19</v>
      </c>
      <c r="C8457" s="2" t="s">
        <v>5</v>
      </c>
      <c r="D8457" s="2">
        <v>1000000273</v>
      </c>
      <c r="E8457" s="2" t="s">
        <v>700</v>
      </c>
      <c r="F8457" s="4" t="s">
        <v>50</v>
      </c>
      <c r="G8457" s="4" t="s">
        <v>69</v>
      </c>
      <c r="H8457" s="12">
        <v>5.4138782916095014</v>
      </c>
      <c r="I8457">
        <f>IF(今年月目标[[#This Row],[月份]]=MONTH(报表日期),1,0)</f>
        <v>1</v>
      </c>
    </row>
    <row r="8458" spans="1:9" x14ac:dyDescent="0.2">
      <c r="A8458" s="3">
        <v>5</v>
      </c>
      <c r="B8458" s="2" t="s">
        <v>19</v>
      </c>
      <c r="C8458" s="2" t="s">
        <v>5</v>
      </c>
      <c r="D8458" s="2">
        <v>1000000273</v>
      </c>
      <c r="E8458" s="2" t="s">
        <v>700</v>
      </c>
      <c r="F8458" s="4" t="s">
        <v>52</v>
      </c>
      <c r="G8458" s="4" t="s">
        <v>84</v>
      </c>
      <c r="H8458" s="12">
        <v>12.449480859409462</v>
      </c>
      <c r="I8458">
        <f>IF(今年月目标[[#This Row],[月份]]=MONTH(报表日期),1,0)</f>
        <v>1</v>
      </c>
    </row>
    <row r="8459" spans="1:9" x14ac:dyDescent="0.2">
      <c r="A8459" s="3">
        <v>5</v>
      </c>
      <c r="B8459" s="2" t="s">
        <v>19</v>
      </c>
      <c r="C8459" s="2" t="s">
        <v>5</v>
      </c>
      <c r="D8459" s="2">
        <v>1000000577</v>
      </c>
      <c r="E8459" s="2" t="s">
        <v>575</v>
      </c>
      <c r="F8459" s="4" t="s">
        <v>50</v>
      </c>
      <c r="G8459" s="4" t="s">
        <v>51</v>
      </c>
      <c r="H8459" s="12">
        <v>6.0471298971846021</v>
      </c>
      <c r="I8459">
        <f>IF(今年月目标[[#This Row],[月份]]=MONTH(报表日期),1,0)</f>
        <v>1</v>
      </c>
    </row>
    <row r="8460" spans="1:9" x14ac:dyDescent="0.2">
      <c r="A8460" s="3">
        <v>5</v>
      </c>
      <c r="B8460" s="2" t="s">
        <v>19</v>
      </c>
      <c r="C8460" s="2" t="s">
        <v>5</v>
      </c>
      <c r="D8460" s="2">
        <v>1000000577</v>
      </c>
      <c r="E8460" s="2" t="s">
        <v>575</v>
      </c>
      <c r="F8460" s="4" t="s">
        <v>50</v>
      </c>
      <c r="G8460" s="4" t="s">
        <v>50</v>
      </c>
      <c r="H8460" s="12">
        <v>1.2216233714356997</v>
      </c>
      <c r="I8460">
        <f>IF(今年月目标[[#This Row],[月份]]=MONTH(报表日期),1,0)</f>
        <v>1</v>
      </c>
    </row>
    <row r="8461" spans="1:9" x14ac:dyDescent="0.2">
      <c r="A8461" s="3">
        <v>5</v>
      </c>
      <c r="B8461" s="2" t="s">
        <v>19</v>
      </c>
      <c r="C8461" s="2" t="s">
        <v>5</v>
      </c>
      <c r="D8461" s="2">
        <v>1000000577</v>
      </c>
      <c r="E8461" s="2" t="s">
        <v>575</v>
      </c>
      <c r="F8461" s="4" t="s">
        <v>50</v>
      </c>
      <c r="G8461" s="4" t="s">
        <v>69</v>
      </c>
      <c r="H8461" s="12">
        <v>43.438783892885525</v>
      </c>
      <c r="I8461">
        <f>IF(今年月目标[[#This Row],[月份]]=MONTH(报表日期),1,0)</f>
        <v>1</v>
      </c>
    </row>
    <row r="8462" spans="1:9" x14ac:dyDescent="0.2">
      <c r="A8462" s="3">
        <v>5</v>
      </c>
      <c r="B8462" s="2" t="s">
        <v>19</v>
      </c>
      <c r="C8462" s="2" t="s">
        <v>5</v>
      </c>
      <c r="D8462" s="2">
        <v>1000000850</v>
      </c>
      <c r="E8462" s="2" t="s">
        <v>638</v>
      </c>
      <c r="F8462" s="4" t="s">
        <v>52</v>
      </c>
      <c r="G8462" s="4" t="s">
        <v>62</v>
      </c>
      <c r="H8462" s="12">
        <v>71.002083749398537</v>
      </c>
      <c r="I8462">
        <f>IF(今年月目标[[#This Row],[月份]]=MONTH(报表日期),1,0)</f>
        <v>1</v>
      </c>
    </row>
    <row r="8463" spans="1:9" x14ac:dyDescent="0.2">
      <c r="A8463" s="3">
        <v>5</v>
      </c>
      <c r="B8463" s="2" t="s">
        <v>19</v>
      </c>
      <c r="C8463" s="2" t="s">
        <v>5</v>
      </c>
      <c r="D8463" s="2">
        <v>1000001027</v>
      </c>
      <c r="E8463" s="2" t="s">
        <v>527</v>
      </c>
      <c r="F8463" s="4" t="s">
        <v>48</v>
      </c>
      <c r="G8463" s="4" t="s">
        <v>48</v>
      </c>
      <c r="H8463" s="12">
        <v>13.249622770585193</v>
      </c>
      <c r="I8463">
        <f>IF(今年月目标[[#This Row],[月份]]=MONTH(报表日期),1,0)</f>
        <v>1</v>
      </c>
    </row>
    <row r="8464" spans="1:9" x14ac:dyDescent="0.2">
      <c r="A8464" s="3">
        <v>5</v>
      </c>
      <c r="B8464" s="2" t="s">
        <v>19</v>
      </c>
      <c r="C8464" s="2" t="s">
        <v>5</v>
      </c>
      <c r="D8464" s="2">
        <v>1000001027</v>
      </c>
      <c r="E8464" s="2" t="s">
        <v>527</v>
      </c>
      <c r="F8464" s="4" t="s">
        <v>52</v>
      </c>
      <c r="G8464" s="4" t="s">
        <v>53</v>
      </c>
      <c r="H8464" s="12">
        <v>2.4352877795545664</v>
      </c>
      <c r="I8464">
        <f>IF(今年月目标[[#This Row],[月份]]=MONTH(报表日期),1,0)</f>
        <v>1</v>
      </c>
    </row>
    <row r="8465" spans="1:9" x14ac:dyDescent="0.2">
      <c r="A8465" s="3">
        <v>5</v>
      </c>
      <c r="B8465" s="2" t="s">
        <v>19</v>
      </c>
      <c r="C8465" s="2" t="s">
        <v>5</v>
      </c>
      <c r="D8465" s="2">
        <v>1000001113</v>
      </c>
      <c r="E8465" s="2" t="s">
        <v>182</v>
      </c>
      <c r="F8465" s="4" t="s">
        <v>44</v>
      </c>
      <c r="G8465" s="4" t="s">
        <v>64</v>
      </c>
      <c r="H8465" s="12">
        <v>18.573048525702504</v>
      </c>
      <c r="I8465">
        <f>IF(今年月目标[[#This Row],[月份]]=MONTH(报表日期),1,0)</f>
        <v>1</v>
      </c>
    </row>
    <row r="8466" spans="1:9" x14ac:dyDescent="0.2">
      <c r="A8466" s="3">
        <v>5</v>
      </c>
      <c r="B8466" s="2" t="s">
        <v>19</v>
      </c>
      <c r="C8466" s="2" t="s">
        <v>5</v>
      </c>
      <c r="D8466" s="2">
        <v>1000001113</v>
      </c>
      <c r="E8466" s="2" t="s">
        <v>182</v>
      </c>
      <c r="F8466" s="4" t="s">
        <v>58</v>
      </c>
      <c r="G8466" s="4" t="s">
        <v>65</v>
      </c>
      <c r="H8466" s="12">
        <v>9.6124099632262219</v>
      </c>
      <c r="I8466">
        <f>IF(今年月目标[[#This Row],[月份]]=MONTH(报表日期),1,0)</f>
        <v>1</v>
      </c>
    </row>
    <row r="8467" spans="1:9" x14ac:dyDescent="0.2">
      <c r="A8467" s="3">
        <v>5</v>
      </c>
      <c r="B8467" s="2" t="s">
        <v>19</v>
      </c>
      <c r="C8467" s="2" t="s">
        <v>5</v>
      </c>
      <c r="D8467" s="2">
        <v>1000001113</v>
      </c>
      <c r="E8467" s="2" t="s">
        <v>182</v>
      </c>
      <c r="F8467" s="4" t="s">
        <v>50</v>
      </c>
      <c r="G8467" s="4" t="s">
        <v>51</v>
      </c>
      <c r="H8467" s="12">
        <v>2.23675297187819</v>
      </c>
      <c r="I8467">
        <f>IF(今年月目标[[#This Row],[月份]]=MONTH(报表日期),1,0)</f>
        <v>1</v>
      </c>
    </row>
    <row r="8468" spans="1:9" x14ac:dyDescent="0.2">
      <c r="A8468" s="3">
        <v>5</v>
      </c>
      <c r="B8468" s="2" t="s">
        <v>19</v>
      </c>
      <c r="C8468" s="2" t="s">
        <v>5</v>
      </c>
      <c r="D8468" s="2">
        <v>1000001113</v>
      </c>
      <c r="E8468" s="2" t="s">
        <v>182</v>
      </c>
      <c r="F8468" s="4" t="s">
        <v>52</v>
      </c>
      <c r="G8468" s="4" t="s">
        <v>85</v>
      </c>
      <c r="H8468" s="12">
        <v>6.4855588271716487</v>
      </c>
      <c r="I8468">
        <f>IF(今年月目标[[#This Row],[月份]]=MONTH(报表日期),1,0)</f>
        <v>1</v>
      </c>
    </row>
    <row r="8469" spans="1:9" x14ac:dyDescent="0.2">
      <c r="A8469" s="3">
        <v>5</v>
      </c>
      <c r="B8469" s="2" t="s">
        <v>19</v>
      </c>
      <c r="C8469" s="2" t="s">
        <v>5</v>
      </c>
      <c r="D8469" s="2">
        <v>1000001113</v>
      </c>
      <c r="E8469" s="2" t="s">
        <v>182</v>
      </c>
      <c r="F8469" s="4" t="s">
        <v>46</v>
      </c>
      <c r="G8469" s="4" t="s">
        <v>88</v>
      </c>
      <c r="H8469" s="12">
        <v>1.363914752029096</v>
      </c>
      <c r="I8469">
        <f>IF(今年月目标[[#This Row],[月份]]=MONTH(报表日期),1,0)</f>
        <v>1</v>
      </c>
    </row>
    <row r="8470" spans="1:9" x14ac:dyDescent="0.2">
      <c r="A8470" s="3">
        <v>5</v>
      </c>
      <c r="B8470" s="2" t="s">
        <v>19</v>
      </c>
      <c r="C8470" s="2" t="s">
        <v>5</v>
      </c>
      <c r="D8470" s="2">
        <v>1000001393</v>
      </c>
      <c r="E8470" s="2" t="s">
        <v>399</v>
      </c>
      <c r="F8470" s="4" t="s">
        <v>44</v>
      </c>
      <c r="G8470" s="4" t="s">
        <v>70</v>
      </c>
      <c r="H8470" s="12">
        <v>3.0972879099573587E-2</v>
      </c>
      <c r="I8470">
        <f>IF(今年月目标[[#This Row],[月份]]=MONTH(报表日期),1,0)</f>
        <v>1</v>
      </c>
    </row>
    <row r="8471" spans="1:9" x14ac:dyDescent="0.2">
      <c r="A8471" s="3">
        <v>5</v>
      </c>
      <c r="B8471" s="2" t="s">
        <v>19</v>
      </c>
      <c r="C8471" s="2" t="s">
        <v>5</v>
      </c>
      <c r="D8471" s="2">
        <v>1000001393</v>
      </c>
      <c r="E8471" s="2" t="s">
        <v>399</v>
      </c>
      <c r="F8471" s="4" t="s">
        <v>48</v>
      </c>
      <c r="G8471" s="4" t="s">
        <v>87</v>
      </c>
      <c r="H8471" s="12">
        <v>3.1804044017403353E-2</v>
      </c>
      <c r="I8471">
        <f>IF(今年月目标[[#This Row],[月份]]=MONTH(报表日期),1,0)</f>
        <v>1</v>
      </c>
    </row>
    <row r="8472" spans="1:9" x14ac:dyDescent="0.2">
      <c r="A8472" s="3">
        <v>5</v>
      </c>
      <c r="B8472" s="2" t="s">
        <v>19</v>
      </c>
      <c r="C8472" s="2" t="s">
        <v>5</v>
      </c>
      <c r="D8472" s="2">
        <v>1000001393</v>
      </c>
      <c r="E8472" s="2" t="s">
        <v>399</v>
      </c>
      <c r="F8472" s="4" t="s">
        <v>58</v>
      </c>
      <c r="G8472" s="4" t="s">
        <v>59</v>
      </c>
      <c r="H8472" s="12">
        <v>7.4938450846096974E-2</v>
      </c>
      <c r="I8472">
        <f>IF(今年月目标[[#This Row],[月份]]=MONTH(报表日期),1,0)</f>
        <v>1</v>
      </c>
    </row>
    <row r="8473" spans="1:9" x14ac:dyDescent="0.2">
      <c r="A8473" s="3">
        <v>5</v>
      </c>
      <c r="B8473" s="2" t="s">
        <v>19</v>
      </c>
      <c r="C8473" s="2" t="s">
        <v>5</v>
      </c>
      <c r="D8473" s="2">
        <v>1000001393</v>
      </c>
      <c r="E8473" s="2" t="s">
        <v>399</v>
      </c>
      <c r="F8473" s="4" t="s">
        <v>58</v>
      </c>
      <c r="G8473" s="4" t="s">
        <v>73</v>
      </c>
      <c r="H8473" s="12">
        <v>1.2249201938874135</v>
      </c>
      <c r="I8473">
        <f>IF(今年月目标[[#This Row],[月份]]=MONTH(报表日期),1,0)</f>
        <v>1</v>
      </c>
    </row>
    <row r="8474" spans="1:9" x14ac:dyDescent="0.2">
      <c r="A8474" s="3">
        <v>5</v>
      </c>
      <c r="B8474" s="2" t="s">
        <v>19</v>
      </c>
      <c r="C8474" s="2" t="s">
        <v>5</v>
      </c>
      <c r="D8474" s="2">
        <v>1000001393</v>
      </c>
      <c r="E8474" s="2" t="s">
        <v>399</v>
      </c>
      <c r="F8474" s="4" t="s">
        <v>50</v>
      </c>
      <c r="G8474" s="4" t="s">
        <v>51</v>
      </c>
      <c r="H8474" s="12">
        <v>5.4409918631416872E-2</v>
      </c>
      <c r="I8474">
        <f>IF(今年月目标[[#This Row],[月份]]=MONTH(报表日期),1,0)</f>
        <v>1</v>
      </c>
    </row>
    <row r="8475" spans="1:9" x14ac:dyDescent="0.2">
      <c r="A8475" s="3">
        <v>5</v>
      </c>
      <c r="B8475" s="2" t="s">
        <v>19</v>
      </c>
      <c r="C8475" s="2" t="s">
        <v>5</v>
      </c>
      <c r="D8475" s="2">
        <v>1000001393</v>
      </c>
      <c r="E8475" s="2" t="s">
        <v>399</v>
      </c>
      <c r="F8475" s="4" t="s">
        <v>46</v>
      </c>
      <c r="G8475" s="4" t="s">
        <v>47</v>
      </c>
      <c r="H8475" s="12">
        <v>1.3985850161909109E-2</v>
      </c>
      <c r="I8475">
        <f>IF(今年月目标[[#This Row],[月份]]=MONTH(报表日期),1,0)</f>
        <v>1</v>
      </c>
    </row>
    <row r="8476" spans="1:9" x14ac:dyDescent="0.2">
      <c r="A8476" s="3">
        <v>5</v>
      </c>
      <c r="B8476" s="2" t="s">
        <v>19</v>
      </c>
      <c r="C8476" s="2" t="s">
        <v>5</v>
      </c>
      <c r="D8476" s="2">
        <v>1000001512</v>
      </c>
      <c r="E8476" s="2" t="s">
        <v>364</v>
      </c>
      <c r="F8476" s="4" t="s">
        <v>50</v>
      </c>
      <c r="G8476" s="4" t="s">
        <v>69</v>
      </c>
      <c r="H8476" s="12">
        <v>20.244621501679667</v>
      </c>
      <c r="I8476">
        <f>IF(今年月目标[[#This Row],[月份]]=MONTH(报表日期),1,0)</f>
        <v>1</v>
      </c>
    </row>
    <row r="8477" spans="1:9" x14ac:dyDescent="0.2">
      <c r="A8477" s="3">
        <v>5</v>
      </c>
      <c r="B8477" s="2" t="s">
        <v>19</v>
      </c>
      <c r="C8477" s="2" t="s">
        <v>5</v>
      </c>
      <c r="D8477" s="2">
        <v>1000001512</v>
      </c>
      <c r="E8477" s="2" t="s">
        <v>364</v>
      </c>
      <c r="F8477" s="4" t="s">
        <v>50</v>
      </c>
      <c r="G8477" s="4" t="s">
        <v>74</v>
      </c>
      <c r="H8477" s="12">
        <v>37.563635800173643</v>
      </c>
      <c r="I8477">
        <f>IF(今年月目标[[#This Row],[月份]]=MONTH(报表日期),1,0)</f>
        <v>1</v>
      </c>
    </row>
    <row r="8478" spans="1:9" x14ac:dyDescent="0.2">
      <c r="A8478" s="3">
        <v>5</v>
      </c>
      <c r="B8478" s="2" t="s">
        <v>19</v>
      </c>
      <c r="C8478" s="2" t="s">
        <v>5</v>
      </c>
      <c r="D8478" s="2">
        <v>1000001512</v>
      </c>
      <c r="E8478" s="2" t="s">
        <v>364</v>
      </c>
      <c r="F8478" s="4" t="s">
        <v>52</v>
      </c>
      <c r="G8478" s="4" t="s">
        <v>53</v>
      </c>
      <c r="H8478" s="12">
        <v>93.241761808581714</v>
      </c>
      <c r="I8478">
        <f>IF(今年月目标[[#This Row],[月份]]=MONTH(报表日期),1,0)</f>
        <v>1</v>
      </c>
    </row>
    <row r="8479" spans="1:9" x14ac:dyDescent="0.2">
      <c r="A8479" s="3">
        <v>5</v>
      </c>
      <c r="B8479" s="2" t="s">
        <v>19</v>
      </c>
      <c r="C8479" s="2" t="s">
        <v>5</v>
      </c>
      <c r="D8479" s="2">
        <v>1000001512</v>
      </c>
      <c r="E8479" s="2" t="s">
        <v>364</v>
      </c>
      <c r="F8479" s="4" t="s">
        <v>52</v>
      </c>
      <c r="G8479" s="4" t="s">
        <v>62</v>
      </c>
      <c r="H8479" s="12">
        <v>40.145866832430713</v>
      </c>
      <c r="I8479">
        <f>IF(今年月目标[[#This Row],[月份]]=MONTH(报表日期),1,0)</f>
        <v>1</v>
      </c>
    </row>
    <row r="8480" spans="1:9" x14ac:dyDescent="0.2">
      <c r="A8480" s="3">
        <v>5</v>
      </c>
      <c r="B8480" s="2" t="s">
        <v>19</v>
      </c>
      <c r="C8480" s="2" t="s">
        <v>5</v>
      </c>
      <c r="D8480" s="2">
        <v>1000001532</v>
      </c>
      <c r="E8480" s="2" t="s">
        <v>603</v>
      </c>
      <c r="F8480" s="4" t="s">
        <v>50</v>
      </c>
      <c r="G8480" s="4" t="s">
        <v>51</v>
      </c>
      <c r="H8480" s="12">
        <v>154.13689796100417</v>
      </c>
      <c r="I8480">
        <f>IF(今年月目标[[#This Row],[月份]]=MONTH(报表日期),1,0)</f>
        <v>1</v>
      </c>
    </row>
    <row r="8481" spans="1:9" x14ac:dyDescent="0.2">
      <c r="A8481" s="3">
        <v>5</v>
      </c>
      <c r="B8481" s="2" t="s">
        <v>19</v>
      </c>
      <c r="C8481" s="2" t="s">
        <v>5</v>
      </c>
      <c r="D8481" s="2">
        <v>1000001649</v>
      </c>
      <c r="E8481" s="2" t="s">
        <v>386</v>
      </c>
      <c r="F8481" s="4" t="s">
        <v>44</v>
      </c>
      <c r="G8481" s="4" t="s">
        <v>70</v>
      </c>
      <c r="H8481" s="12">
        <v>14.5955033651131</v>
      </c>
      <c r="I8481">
        <f>IF(今年月目标[[#This Row],[月份]]=MONTH(报表日期),1,0)</f>
        <v>1</v>
      </c>
    </row>
    <row r="8482" spans="1:9" x14ac:dyDescent="0.2">
      <c r="A8482" s="3">
        <v>5</v>
      </c>
      <c r="B8482" s="2" t="s">
        <v>19</v>
      </c>
      <c r="C8482" s="2" t="s">
        <v>5</v>
      </c>
      <c r="D8482" s="2">
        <v>1000001649</v>
      </c>
      <c r="E8482" s="2" t="s">
        <v>386</v>
      </c>
      <c r="F8482" s="4" t="s">
        <v>48</v>
      </c>
      <c r="G8482" s="4" t="s">
        <v>80</v>
      </c>
      <c r="H8482" s="12">
        <v>59.692453380537216</v>
      </c>
      <c r="I8482">
        <f>IF(今年月目标[[#This Row],[月份]]=MONTH(报表日期),1,0)</f>
        <v>1</v>
      </c>
    </row>
    <row r="8483" spans="1:9" x14ac:dyDescent="0.2">
      <c r="A8483" s="3">
        <v>5</v>
      </c>
      <c r="B8483" s="2" t="s">
        <v>19</v>
      </c>
      <c r="C8483" s="2" t="s">
        <v>5</v>
      </c>
      <c r="D8483" s="2">
        <v>1000001649</v>
      </c>
      <c r="E8483" s="2" t="s">
        <v>386</v>
      </c>
      <c r="F8483" s="4" t="s">
        <v>48</v>
      </c>
      <c r="G8483" s="4" t="s">
        <v>87</v>
      </c>
      <c r="H8483" s="12">
        <v>141.86997222626613</v>
      </c>
      <c r="I8483">
        <f>IF(今年月目标[[#This Row],[月份]]=MONTH(报表日期),1,0)</f>
        <v>1</v>
      </c>
    </row>
    <row r="8484" spans="1:9" x14ac:dyDescent="0.2">
      <c r="A8484" s="3">
        <v>5</v>
      </c>
      <c r="B8484" s="2" t="s">
        <v>19</v>
      </c>
      <c r="C8484" s="2" t="s">
        <v>5</v>
      </c>
      <c r="D8484" s="2">
        <v>1000001649</v>
      </c>
      <c r="E8484" s="2" t="s">
        <v>386</v>
      </c>
      <c r="F8484" s="4" t="s">
        <v>58</v>
      </c>
      <c r="G8484" s="4" t="s">
        <v>59</v>
      </c>
      <c r="H8484" s="12">
        <v>50.592916961896812</v>
      </c>
      <c r="I8484">
        <f>IF(今年月目标[[#This Row],[月份]]=MONTH(报表日期),1,0)</f>
        <v>1</v>
      </c>
    </row>
    <row r="8485" spans="1:9" x14ac:dyDescent="0.2">
      <c r="A8485" s="3">
        <v>5</v>
      </c>
      <c r="B8485" s="2" t="s">
        <v>19</v>
      </c>
      <c r="C8485" s="2" t="s">
        <v>5</v>
      </c>
      <c r="D8485" s="2">
        <v>1000001649</v>
      </c>
      <c r="E8485" s="2" t="s">
        <v>386</v>
      </c>
      <c r="F8485" s="4" t="s">
        <v>50</v>
      </c>
      <c r="G8485" s="4" t="s">
        <v>74</v>
      </c>
      <c r="H8485" s="12">
        <v>38.672089094782535</v>
      </c>
      <c r="I8485">
        <f>IF(今年月目标[[#This Row],[月份]]=MONTH(报表日期),1,0)</f>
        <v>1</v>
      </c>
    </row>
    <row r="8486" spans="1:9" x14ac:dyDescent="0.2">
      <c r="A8486" s="3">
        <v>5</v>
      </c>
      <c r="B8486" s="2" t="s">
        <v>19</v>
      </c>
      <c r="C8486" s="2" t="s">
        <v>5</v>
      </c>
      <c r="D8486" s="2">
        <v>1000001649</v>
      </c>
      <c r="E8486" s="2" t="s">
        <v>386</v>
      </c>
      <c r="F8486" s="4" t="s">
        <v>46</v>
      </c>
      <c r="G8486" s="4" t="s">
        <v>47</v>
      </c>
      <c r="H8486" s="12">
        <v>28.584149847105294</v>
      </c>
      <c r="I8486">
        <f>IF(今年月目标[[#This Row],[月份]]=MONTH(报表日期),1,0)</f>
        <v>1</v>
      </c>
    </row>
    <row r="8487" spans="1:9" x14ac:dyDescent="0.2">
      <c r="A8487" s="3">
        <v>5</v>
      </c>
      <c r="B8487" s="2" t="s">
        <v>19</v>
      </c>
      <c r="C8487" s="2" t="s">
        <v>5</v>
      </c>
      <c r="D8487" s="2">
        <v>1000001918</v>
      </c>
      <c r="E8487" s="2" t="s">
        <v>494</v>
      </c>
      <c r="F8487" s="4" t="s">
        <v>48</v>
      </c>
      <c r="G8487" s="4" t="s">
        <v>87</v>
      </c>
      <c r="H8487" s="12">
        <v>1.4363855245160366</v>
      </c>
      <c r="I8487">
        <f>IF(今年月目标[[#This Row],[月份]]=MONTH(报表日期),1,0)</f>
        <v>1</v>
      </c>
    </row>
    <row r="8488" spans="1:9" x14ac:dyDescent="0.2">
      <c r="A8488" s="3">
        <v>5</v>
      </c>
      <c r="B8488" s="2" t="s">
        <v>19</v>
      </c>
      <c r="C8488" s="2" t="s">
        <v>5</v>
      </c>
      <c r="D8488" s="2">
        <v>1000001918</v>
      </c>
      <c r="E8488" s="2" t="s">
        <v>494</v>
      </c>
      <c r="F8488" s="4" t="s">
        <v>58</v>
      </c>
      <c r="G8488" s="4" t="s">
        <v>65</v>
      </c>
      <c r="H8488" s="12">
        <v>47.693478083691495</v>
      </c>
      <c r="I8488">
        <f>IF(今年月目标[[#This Row],[月份]]=MONTH(报表日期),1,0)</f>
        <v>1</v>
      </c>
    </row>
    <row r="8489" spans="1:9" x14ac:dyDescent="0.2">
      <c r="A8489" s="3">
        <v>5</v>
      </c>
      <c r="B8489" s="2" t="s">
        <v>19</v>
      </c>
      <c r="C8489" s="2" t="s">
        <v>5</v>
      </c>
      <c r="D8489" s="2">
        <v>1000001918</v>
      </c>
      <c r="E8489" s="2" t="s">
        <v>494</v>
      </c>
      <c r="F8489" s="4" t="s">
        <v>52</v>
      </c>
      <c r="G8489" s="4" t="s">
        <v>75</v>
      </c>
      <c r="H8489" s="12">
        <v>6.5369282820697894</v>
      </c>
      <c r="I8489">
        <f>IF(今年月目标[[#This Row],[月份]]=MONTH(报表日期),1,0)</f>
        <v>1</v>
      </c>
    </row>
    <row r="8490" spans="1:9" x14ac:dyDescent="0.2">
      <c r="A8490" s="3">
        <v>5</v>
      </c>
      <c r="B8490" s="2" t="s">
        <v>19</v>
      </c>
      <c r="C8490" s="2" t="s">
        <v>5</v>
      </c>
      <c r="D8490" s="2">
        <v>1000002286</v>
      </c>
      <c r="E8490" s="2" t="s">
        <v>598</v>
      </c>
      <c r="F8490" s="4" t="s">
        <v>48</v>
      </c>
      <c r="G8490" s="4" t="s">
        <v>87</v>
      </c>
      <c r="H8490" s="12">
        <v>10.415202557951423</v>
      </c>
      <c r="I8490">
        <f>IF(今年月目标[[#This Row],[月份]]=MONTH(报表日期),1,0)</f>
        <v>1</v>
      </c>
    </row>
    <row r="8491" spans="1:9" x14ac:dyDescent="0.2">
      <c r="A8491" s="3">
        <v>5</v>
      </c>
      <c r="B8491" s="2" t="s">
        <v>19</v>
      </c>
      <c r="C8491" s="2" t="s">
        <v>5</v>
      </c>
      <c r="D8491" s="2">
        <v>1000002286</v>
      </c>
      <c r="E8491" s="2" t="s">
        <v>598</v>
      </c>
      <c r="F8491" s="4" t="s">
        <v>58</v>
      </c>
      <c r="G8491" s="4" t="s">
        <v>59</v>
      </c>
      <c r="H8491" s="12">
        <v>0.58744623805869223</v>
      </c>
      <c r="I8491">
        <f>IF(今年月目标[[#This Row],[月份]]=MONTH(报表日期),1,0)</f>
        <v>1</v>
      </c>
    </row>
    <row r="8492" spans="1:9" x14ac:dyDescent="0.2">
      <c r="A8492" s="3">
        <v>5</v>
      </c>
      <c r="B8492" s="2" t="s">
        <v>19</v>
      </c>
      <c r="C8492" s="2" t="s">
        <v>5</v>
      </c>
      <c r="D8492" s="2">
        <v>1000002286</v>
      </c>
      <c r="E8492" s="2" t="s">
        <v>598</v>
      </c>
      <c r="F8492" s="4" t="s">
        <v>52</v>
      </c>
      <c r="G8492" s="4" t="s">
        <v>85</v>
      </c>
      <c r="H8492" s="12">
        <v>0.8140560510527779</v>
      </c>
      <c r="I8492">
        <f>IF(今年月目标[[#This Row],[月份]]=MONTH(报表日期),1,0)</f>
        <v>1</v>
      </c>
    </row>
    <row r="8493" spans="1:9" x14ac:dyDescent="0.2">
      <c r="A8493" s="3">
        <v>5</v>
      </c>
      <c r="B8493" s="2" t="s">
        <v>19</v>
      </c>
      <c r="C8493" s="2" t="s">
        <v>5</v>
      </c>
      <c r="D8493" s="2">
        <v>1000002286</v>
      </c>
      <c r="E8493" s="2" t="s">
        <v>598</v>
      </c>
      <c r="F8493" s="4" t="s">
        <v>46</v>
      </c>
      <c r="G8493" s="4" t="s">
        <v>47</v>
      </c>
      <c r="H8493" s="12">
        <v>1.4909374623518363</v>
      </c>
      <c r="I8493">
        <f>IF(今年月目标[[#This Row],[月份]]=MONTH(报表日期),1,0)</f>
        <v>1</v>
      </c>
    </row>
    <row r="8494" spans="1:9" x14ac:dyDescent="0.2">
      <c r="A8494" s="3">
        <v>5</v>
      </c>
      <c r="B8494" s="2" t="s">
        <v>19</v>
      </c>
      <c r="C8494" s="2" t="s">
        <v>5</v>
      </c>
      <c r="D8494" s="2">
        <v>1000002925</v>
      </c>
      <c r="E8494" s="2" t="s">
        <v>391</v>
      </c>
      <c r="F8494" s="4" t="s">
        <v>46</v>
      </c>
      <c r="G8494" s="4" t="s">
        <v>88</v>
      </c>
      <c r="H8494" s="12">
        <v>8.4138839510448076</v>
      </c>
      <c r="I8494">
        <f>IF(今年月目标[[#This Row],[月份]]=MONTH(报表日期),1,0)</f>
        <v>1</v>
      </c>
    </row>
    <row r="8495" spans="1:9" x14ac:dyDescent="0.2">
      <c r="A8495" s="3">
        <v>5</v>
      </c>
      <c r="B8495" s="2" t="s">
        <v>19</v>
      </c>
      <c r="C8495" s="2" t="s">
        <v>5</v>
      </c>
      <c r="D8495" s="2">
        <v>1000003124</v>
      </c>
      <c r="E8495" s="2" t="s">
        <v>712</v>
      </c>
      <c r="F8495" s="4" t="s">
        <v>46</v>
      </c>
      <c r="G8495" s="4" t="s">
        <v>63</v>
      </c>
      <c r="H8495" s="12">
        <v>16.794023168544246</v>
      </c>
      <c r="I8495">
        <f>IF(今年月目标[[#This Row],[月份]]=MONTH(报表日期),1,0)</f>
        <v>1</v>
      </c>
    </row>
    <row r="8496" spans="1:9" x14ac:dyDescent="0.2">
      <c r="A8496" s="3">
        <v>5</v>
      </c>
      <c r="B8496" s="2" t="s">
        <v>19</v>
      </c>
      <c r="C8496" s="2" t="s">
        <v>5</v>
      </c>
      <c r="D8496" s="2">
        <v>1000003229</v>
      </c>
      <c r="E8496" s="2" t="s">
        <v>747</v>
      </c>
      <c r="F8496" s="4" t="s">
        <v>46</v>
      </c>
      <c r="G8496" s="4" t="s">
        <v>47</v>
      </c>
      <c r="H8496" s="12">
        <v>10.695813876187186</v>
      </c>
      <c r="I8496">
        <f>IF(今年月目标[[#This Row],[月份]]=MONTH(报表日期),1,0)</f>
        <v>1</v>
      </c>
    </row>
    <row r="8497" spans="1:9" x14ac:dyDescent="0.2">
      <c r="A8497" s="3">
        <v>5</v>
      </c>
      <c r="B8497" s="2" t="s">
        <v>19</v>
      </c>
      <c r="C8497" s="2" t="s">
        <v>5</v>
      </c>
      <c r="D8497" s="2">
        <v>1000003410</v>
      </c>
      <c r="E8497" s="2" t="s">
        <v>910</v>
      </c>
      <c r="F8497" s="4" t="s">
        <v>46</v>
      </c>
      <c r="G8497" s="4" t="s">
        <v>47</v>
      </c>
      <c r="H8497" s="12">
        <v>17.484146088177738</v>
      </c>
      <c r="I8497">
        <f>IF(今年月目标[[#This Row],[月份]]=MONTH(报表日期),1,0)</f>
        <v>1</v>
      </c>
    </row>
    <row r="8498" spans="1:9" x14ac:dyDescent="0.2">
      <c r="A8498" s="3">
        <v>5</v>
      </c>
      <c r="B8498" s="2" t="s">
        <v>19</v>
      </c>
      <c r="C8498" s="2" t="s">
        <v>5</v>
      </c>
      <c r="D8498" s="2">
        <v>1000003515</v>
      </c>
      <c r="E8498" s="2" t="s">
        <v>931</v>
      </c>
      <c r="F8498" s="4" t="s">
        <v>48</v>
      </c>
      <c r="G8498" s="4" t="s">
        <v>49</v>
      </c>
      <c r="H8498" s="12">
        <v>3.5256739495851304</v>
      </c>
      <c r="I8498">
        <f>IF(今年月目标[[#This Row],[月份]]=MONTH(报表日期),1,0)</f>
        <v>1</v>
      </c>
    </row>
    <row r="8499" spans="1:9" x14ac:dyDescent="0.2">
      <c r="A8499" s="3">
        <v>5</v>
      </c>
      <c r="B8499" s="2" t="s">
        <v>19</v>
      </c>
      <c r="C8499" s="2" t="s">
        <v>5</v>
      </c>
      <c r="D8499" s="2">
        <v>1000003515</v>
      </c>
      <c r="E8499" s="2" t="s">
        <v>931</v>
      </c>
      <c r="F8499" s="4" t="s">
        <v>48</v>
      </c>
      <c r="G8499" s="4" t="s">
        <v>48</v>
      </c>
      <c r="H8499" s="12">
        <v>33.101804771588561</v>
      </c>
      <c r="I8499">
        <f>IF(今年月目标[[#This Row],[月份]]=MONTH(报表日期),1,0)</f>
        <v>1</v>
      </c>
    </row>
    <row r="8500" spans="1:9" x14ac:dyDescent="0.2">
      <c r="A8500" s="3">
        <v>5</v>
      </c>
      <c r="B8500" s="2" t="s">
        <v>19</v>
      </c>
      <c r="C8500" s="2" t="s">
        <v>5</v>
      </c>
      <c r="D8500" s="2">
        <v>1000003515</v>
      </c>
      <c r="E8500" s="2" t="s">
        <v>931</v>
      </c>
      <c r="F8500" s="4" t="s">
        <v>50</v>
      </c>
      <c r="G8500" s="4" t="s">
        <v>69</v>
      </c>
      <c r="H8500" s="12">
        <v>2.2943035753135144</v>
      </c>
      <c r="I8500">
        <f>IF(今年月目标[[#This Row],[月份]]=MONTH(报表日期),1,0)</f>
        <v>1</v>
      </c>
    </row>
    <row r="8501" spans="1:9" x14ac:dyDescent="0.2">
      <c r="A8501" s="3">
        <v>5</v>
      </c>
      <c r="B8501" s="2" t="s">
        <v>19</v>
      </c>
      <c r="C8501" s="2" t="s">
        <v>5</v>
      </c>
      <c r="D8501" s="2">
        <v>1000003515</v>
      </c>
      <c r="E8501" s="2" t="s">
        <v>931</v>
      </c>
      <c r="F8501" s="4" t="s">
        <v>52</v>
      </c>
      <c r="G8501" s="4" t="s">
        <v>62</v>
      </c>
      <c r="H8501" s="12">
        <v>32.065529509380568</v>
      </c>
      <c r="I8501">
        <f>IF(今年月目标[[#This Row],[月份]]=MONTH(报表日期),1,0)</f>
        <v>1</v>
      </c>
    </row>
    <row r="8502" spans="1:9" x14ac:dyDescent="0.2">
      <c r="A8502" s="3">
        <v>5</v>
      </c>
      <c r="B8502" s="2" t="s">
        <v>19</v>
      </c>
      <c r="C8502" s="2" t="s">
        <v>5</v>
      </c>
      <c r="D8502" s="2">
        <v>1000003515</v>
      </c>
      <c r="E8502" s="2" t="s">
        <v>931</v>
      </c>
      <c r="F8502" s="4" t="s">
        <v>46</v>
      </c>
      <c r="G8502" s="4" t="s">
        <v>63</v>
      </c>
      <c r="H8502" s="12">
        <v>16.371070552966486</v>
      </c>
      <c r="I8502">
        <f>IF(今年月目标[[#This Row],[月份]]=MONTH(报表日期),1,0)</f>
        <v>1</v>
      </c>
    </row>
    <row r="8503" spans="1:9" x14ac:dyDescent="0.2">
      <c r="A8503" s="3">
        <v>5</v>
      </c>
      <c r="B8503" s="2" t="s">
        <v>19</v>
      </c>
      <c r="C8503" s="2" t="s">
        <v>5</v>
      </c>
      <c r="D8503" s="2">
        <v>1000003730</v>
      </c>
      <c r="E8503" s="2" t="s">
        <v>260</v>
      </c>
      <c r="F8503" s="4" t="s">
        <v>52</v>
      </c>
      <c r="G8503" s="4" t="s">
        <v>61</v>
      </c>
      <c r="H8503" s="12">
        <v>93.733149543523766</v>
      </c>
      <c r="I8503">
        <f>IF(今年月目标[[#This Row],[月份]]=MONTH(报表日期),1,0)</f>
        <v>1</v>
      </c>
    </row>
    <row r="8504" spans="1:9" x14ac:dyDescent="0.2">
      <c r="A8504" s="3">
        <v>5</v>
      </c>
      <c r="B8504" s="2" t="s">
        <v>19</v>
      </c>
      <c r="C8504" s="2" t="s">
        <v>5</v>
      </c>
      <c r="D8504" s="2">
        <v>1000003730</v>
      </c>
      <c r="E8504" s="2" t="s">
        <v>260</v>
      </c>
      <c r="F8504" s="4" t="s">
        <v>52</v>
      </c>
      <c r="G8504" s="4" t="s">
        <v>84</v>
      </c>
      <c r="H8504" s="12">
        <v>0.22681974130838234</v>
      </c>
      <c r="I8504">
        <f>IF(今年月目标[[#This Row],[月份]]=MONTH(报表日期),1,0)</f>
        <v>1</v>
      </c>
    </row>
    <row r="8505" spans="1:9" x14ac:dyDescent="0.2">
      <c r="A8505" s="3">
        <v>5</v>
      </c>
      <c r="B8505" s="2" t="s">
        <v>19</v>
      </c>
      <c r="C8505" s="2" t="s">
        <v>5</v>
      </c>
      <c r="D8505" s="2">
        <v>1000003781</v>
      </c>
      <c r="E8505" s="2" t="s">
        <v>414</v>
      </c>
      <c r="F8505" s="4" t="s">
        <v>48</v>
      </c>
      <c r="G8505" s="4" t="s">
        <v>49</v>
      </c>
      <c r="H8505" s="12">
        <v>3.3623893204364093</v>
      </c>
      <c r="I8505">
        <f>IF(今年月目标[[#This Row],[月份]]=MONTH(报表日期),1,0)</f>
        <v>1</v>
      </c>
    </row>
    <row r="8506" spans="1:9" x14ac:dyDescent="0.2">
      <c r="A8506" s="3">
        <v>5</v>
      </c>
      <c r="B8506" s="2" t="s">
        <v>19</v>
      </c>
      <c r="C8506" s="2" t="s">
        <v>5</v>
      </c>
      <c r="D8506" s="2">
        <v>1000003781</v>
      </c>
      <c r="E8506" s="2" t="s">
        <v>414</v>
      </c>
      <c r="F8506" s="4" t="s">
        <v>48</v>
      </c>
      <c r="G8506" s="4" t="s">
        <v>80</v>
      </c>
      <c r="H8506" s="12">
        <v>13.058474978899756</v>
      </c>
      <c r="I8506">
        <f>IF(今年月目标[[#This Row],[月份]]=MONTH(报表日期),1,0)</f>
        <v>1</v>
      </c>
    </row>
    <row r="8507" spans="1:9" x14ac:dyDescent="0.2">
      <c r="A8507" s="3">
        <v>5</v>
      </c>
      <c r="B8507" s="2" t="s">
        <v>19</v>
      </c>
      <c r="C8507" s="2" t="s">
        <v>5</v>
      </c>
      <c r="D8507" s="2">
        <v>1000003781</v>
      </c>
      <c r="E8507" s="2" t="s">
        <v>414</v>
      </c>
      <c r="F8507" s="4" t="s">
        <v>52</v>
      </c>
      <c r="G8507" s="4" t="s">
        <v>61</v>
      </c>
      <c r="H8507" s="12">
        <v>8.0602473791173725</v>
      </c>
      <c r="I8507">
        <f>IF(今年月目标[[#This Row],[月份]]=MONTH(报表日期),1,0)</f>
        <v>1</v>
      </c>
    </row>
    <row r="8508" spans="1:9" x14ac:dyDescent="0.2">
      <c r="A8508" s="3">
        <v>5</v>
      </c>
      <c r="B8508" s="2" t="s">
        <v>19</v>
      </c>
      <c r="C8508" s="2" t="s">
        <v>5</v>
      </c>
      <c r="D8508" s="2">
        <v>1000003781</v>
      </c>
      <c r="E8508" s="2" t="s">
        <v>414</v>
      </c>
      <c r="F8508" s="4" t="s">
        <v>46</v>
      </c>
      <c r="G8508" s="4" t="s">
        <v>67</v>
      </c>
      <c r="H8508" s="12">
        <v>13.210159809547788</v>
      </c>
      <c r="I8508">
        <f>IF(今年月目标[[#This Row],[月份]]=MONTH(报表日期),1,0)</f>
        <v>1</v>
      </c>
    </row>
    <row r="8509" spans="1:9" x14ac:dyDescent="0.2">
      <c r="A8509" s="3">
        <v>5</v>
      </c>
      <c r="B8509" s="2" t="s">
        <v>19</v>
      </c>
      <c r="C8509" s="2" t="s">
        <v>5</v>
      </c>
      <c r="D8509" s="2">
        <v>1000003781</v>
      </c>
      <c r="E8509" s="2" t="s">
        <v>414</v>
      </c>
      <c r="F8509" s="4" t="s">
        <v>46</v>
      </c>
      <c r="G8509" s="4" t="s">
        <v>88</v>
      </c>
      <c r="H8509" s="12">
        <v>49.319387422744136</v>
      </c>
      <c r="I8509">
        <f>IF(今年月目标[[#This Row],[月份]]=MONTH(报表日期),1,0)</f>
        <v>1</v>
      </c>
    </row>
    <row r="8510" spans="1:9" x14ac:dyDescent="0.2">
      <c r="A8510" s="3">
        <v>5</v>
      </c>
      <c r="B8510" s="2" t="s">
        <v>19</v>
      </c>
      <c r="C8510" s="2" t="s">
        <v>5</v>
      </c>
      <c r="D8510" s="2">
        <v>1000003811</v>
      </c>
      <c r="E8510" s="2" t="s">
        <v>455</v>
      </c>
      <c r="F8510" s="4" t="s">
        <v>46</v>
      </c>
      <c r="G8510" s="4" t="s">
        <v>67</v>
      </c>
      <c r="H8510" s="12">
        <v>56.585685587570595</v>
      </c>
      <c r="I8510">
        <f>IF(今年月目标[[#This Row],[月份]]=MONTH(报表日期),1,0)</f>
        <v>1</v>
      </c>
    </row>
    <row r="8511" spans="1:9" x14ac:dyDescent="0.2">
      <c r="A8511" s="3">
        <v>5</v>
      </c>
      <c r="B8511" s="2" t="s">
        <v>19</v>
      </c>
      <c r="C8511" s="2" t="s">
        <v>5</v>
      </c>
      <c r="D8511" s="2">
        <v>1000003811</v>
      </c>
      <c r="E8511" s="2" t="s">
        <v>455</v>
      </c>
      <c r="F8511" s="4" t="s">
        <v>46</v>
      </c>
      <c r="G8511" s="4" t="s">
        <v>78</v>
      </c>
      <c r="H8511" s="12">
        <v>119.62158940968266</v>
      </c>
      <c r="I8511">
        <f>IF(今年月目标[[#This Row],[月份]]=MONTH(报表日期),1,0)</f>
        <v>1</v>
      </c>
    </row>
    <row r="8512" spans="1:9" x14ac:dyDescent="0.2">
      <c r="A8512" s="3">
        <v>5</v>
      </c>
      <c r="B8512" s="2" t="s">
        <v>19</v>
      </c>
      <c r="C8512" s="2" t="s">
        <v>5</v>
      </c>
      <c r="D8512" s="2">
        <v>1000003864</v>
      </c>
      <c r="E8512" s="2" t="s">
        <v>369</v>
      </c>
      <c r="F8512" s="4" t="s">
        <v>44</v>
      </c>
      <c r="G8512" s="4" t="s">
        <v>64</v>
      </c>
      <c r="H8512" s="12">
        <v>36.665409547654392</v>
      </c>
      <c r="I8512">
        <f>IF(今年月目标[[#This Row],[月份]]=MONTH(报表日期),1,0)</f>
        <v>1</v>
      </c>
    </row>
    <row r="8513" spans="1:9" x14ac:dyDescent="0.2">
      <c r="A8513" s="3">
        <v>5</v>
      </c>
      <c r="B8513" s="2" t="s">
        <v>19</v>
      </c>
      <c r="C8513" s="2" t="s">
        <v>5</v>
      </c>
      <c r="D8513" s="2">
        <v>1000003864</v>
      </c>
      <c r="E8513" s="2" t="s">
        <v>369</v>
      </c>
      <c r="F8513" s="4" t="s">
        <v>50</v>
      </c>
      <c r="G8513" s="4" t="s">
        <v>51</v>
      </c>
      <c r="H8513" s="12">
        <v>28.76767139530628</v>
      </c>
      <c r="I8513">
        <f>IF(今年月目标[[#This Row],[月份]]=MONTH(报表日期),1,0)</f>
        <v>1</v>
      </c>
    </row>
    <row r="8514" spans="1:9" x14ac:dyDescent="0.2">
      <c r="A8514" s="3">
        <v>5</v>
      </c>
      <c r="B8514" s="2" t="s">
        <v>19</v>
      </c>
      <c r="C8514" s="2" t="s">
        <v>5</v>
      </c>
      <c r="D8514" s="2">
        <v>1000003864</v>
      </c>
      <c r="E8514" s="2" t="s">
        <v>369</v>
      </c>
      <c r="F8514" s="4" t="s">
        <v>46</v>
      </c>
      <c r="G8514" s="4" t="s">
        <v>54</v>
      </c>
      <c r="H8514" s="12">
        <v>238.64934627372116</v>
      </c>
      <c r="I8514">
        <f>IF(今年月目标[[#This Row],[月份]]=MONTH(报表日期),1,0)</f>
        <v>1</v>
      </c>
    </row>
    <row r="8515" spans="1:9" x14ac:dyDescent="0.2">
      <c r="A8515" s="3">
        <v>5</v>
      </c>
      <c r="B8515" s="2" t="s">
        <v>19</v>
      </c>
      <c r="C8515" s="2" t="s">
        <v>5</v>
      </c>
      <c r="D8515" s="2">
        <v>1000003864</v>
      </c>
      <c r="E8515" s="2" t="s">
        <v>369</v>
      </c>
      <c r="F8515" s="4" t="s">
        <v>46</v>
      </c>
      <c r="G8515" s="4" t="s">
        <v>67</v>
      </c>
      <c r="H8515" s="12">
        <v>41.584288742403473</v>
      </c>
      <c r="I8515">
        <f>IF(今年月目标[[#This Row],[月份]]=MONTH(报表日期),1,0)</f>
        <v>1</v>
      </c>
    </row>
    <row r="8516" spans="1:9" x14ac:dyDescent="0.2">
      <c r="A8516" s="3">
        <v>5</v>
      </c>
      <c r="B8516" s="2" t="s">
        <v>19</v>
      </c>
      <c r="C8516" s="2" t="s">
        <v>5</v>
      </c>
      <c r="D8516" s="2">
        <v>1000003864</v>
      </c>
      <c r="E8516" s="2" t="s">
        <v>369</v>
      </c>
      <c r="F8516" s="4" t="s">
        <v>46</v>
      </c>
      <c r="G8516" s="4" t="s">
        <v>82</v>
      </c>
      <c r="H8516" s="12">
        <v>138.34817848938957</v>
      </c>
      <c r="I8516">
        <f>IF(今年月目标[[#This Row],[月份]]=MONTH(报表日期),1,0)</f>
        <v>1</v>
      </c>
    </row>
    <row r="8517" spans="1:9" x14ac:dyDescent="0.2">
      <c r="A8517" s="3">
        <v>5</v>
      </c>
      <c r="B8517" s="2" t="s">
        <v>19</v>
      </c>
      <c r="C8517" s="2" t="s">
        <v>5</v>
      </c>
      <c r="D8517" s="2">
        <v>1000003864</v>
      </c>
      <c r="E8517" s="2" t="s">
        <v>369</v>
      </c>
      <c r="F8517" s="4" t="s">
        <v>46</v>
      </c>
      <c r="G8517" s="4" t="s">
        <v>88</v>
      </c>
      <c r="H8517" s="12">
        <v>66.206775377723886</v>
      </c>
      <c r="I8517">
        <f>IF(今年月目标[[#This Row],[月份]]=MONTH(报表日期),1,0)</f>
        <v>1</v>
      </c>
    </row>
    <row r="8518" spans="1:9" x14ac:dyDescent="0.2">
      <c r="A8518" s="3">
        <v>5</v>
      </c>
      <c r="B8518" s="2" t="s">
        <v>19</v>
      </c>
      <c r="C8518" s="2" t="s">
        <v>5</v>
      </c>
      <c r="D8518" s="2">
        <v>1000003910</v>
      </c>
      <c r="E8518" s="2" t="s">
        <v>198</v>
      </c>
      <c r="F8518" s="4" t="s">
        <v>46</v>
      </c>
      <c r="G8518" s="4" t="s">
        <v>68</v>
      </c>
      <c r="H8518" s="12">
        <v>3.3106084684500439</v>
      </c>
      <c r="I8518">
        <f>IF(今年月目标[[#This Row],[月份]]=MONTH(报表日期),1,0)</f>
        <v>1</v>
      </c>
    </row>
    <row r="8519" spans="1:9" x14ac:dyDescent="0.2">
      <c r="A8519" s="3">
        <v>5</v>
      </c>
      <c r="B8519" s="2" t="s">
        <v>19</v>
      </c>
      <c r="C8519" s="2" t="s">
        <v>5</v>
      </c>
      <c r="D8519" s="2">
        <v>1000003910</v>
      </c>
      <c r="E8519" s="2" t="s">
        <v>198</v>
      </c>
      <c r="F8519" s="4" t="s">
        <v>46</v>
      </c>
      <c r="G8519" s="4" t="s">
        <v>77</v>
      </c>
      <c r="H8519" s="12">
        <v>15.29509934241665</v>
      </c>
      <c r="I8519">
        <f>IF(今年月目标[[#This Row],[月份]]=MONTH(报表日期),1,0)</f>
        <v>1</v>
      </c>
    </row>
    <row r="8520" spans="1:9" x14ac:dyDescent="0.2">
      <c r="A8520" s="3">
        <v>5</v>
      </c>
      <c r="B8520" s="2" t="s">
        <v>19</v>
      </c>
      <c r="C8520" s="2" t="s">
        <v>5</v>
      </c>
      <c r="D8520" s="2">
        <v>1000003910</v>
      </c>
      <c r="E8520" s="2" t="s">
        <v>198</v>
      </c>
      <c r="F8520" s="4" t="s">
        <v>46</v>
      </c>
      <c r="G8520" s="4" t="s">
        <v>82</v>
      </c>
      <c r="H8520" s="12">
        <v>0.3696631967864159</v>
      </c>
      <c r="I8520">
        <f>IF(今年月目标[[#This Row],[月份]]=MONTH(报表日期),1,0)</f>
        <v>1</v>
      </c>
    </row>
    <row r="8521" spans="1:9" x14ac:dyDescent="0.2">
      <c r="A8521" s="3">
        <v>5</v>
      </c>
      <c r="B8521" s="2" t="s">
        <v>19</v>
      </c>
      <c r="C8521" s="2" t="s">
        <v>5</v>
      </c>
      <c r="D8521" s="2">
        <v>1000003932</v>
      </c>
      <c r="E8521" s="2" t="s">
        <v>793</v>
      </c>
      <c r="F8521" s="4" t="s">
        <v>46</v>
      </c>
      <c r="G8521" s="4" t="s">
        <v>47</v>
      </c>
      <c r="H8521" s="12">
        <v>6.9818511051492171</v>
      </c>
      <c r="I8521">
        <f>IF(今年月目标[[#This Row],[月份]]=MONTH(报表日期),1,0)</f>
        <v>1</v>
      </c>
    </row>
    <row r="8522" spans="1:9" x14ac:dyDescent="0.2">
      <c r="A8522" s="3">
        <v>5</v>
      </c>
      <c r="B8522" s="2" t="s">
        <v>19</v>
      </c>
      <c r="C8522" s="2" t="s">
        <v>5</v>
      </c>
      <c r="D8522" s="2">
        <v>1000003932</v>
      </c>
      <c r="E8522" s="2" t="s">
        <v>793</v>
      </c>
      <c r="F8522" s="4" t="s">
        <v>46</v>
      </c>
      <c r="G8522" s="4" t="s">
        <v>68</v>
      </c>
      <c r="H8522" s="12">
        <v>3.0500638063619698</v>
      </c>
      <c r="I8522">
        <f>IF(今年月目标[[#This Row],[月份]]=MONTH(报表日期),1,0)</f>
        <v>1</v>
      </c>
    </row>
    <row r="8523" spans="1:9" x14ac:dyDescent="0.2">
      <c r="A8523" s="3">
        <v>5</v>
      </c>
      <c r="B8523" s="2" t="s">
        <v>19</v>
      </c>
      <c r="C8523" s="2" t="s">
        <v>5</v>
      </c>
      <c r="D8523" s="2">
        <v>1000003932</v>
      </c>
      <c r="E8523" s="2" t="s">
        <v>793</v>
      </c>
      <c r="F8523" s="4" t="s">
        <v>46</v>
      </c>
      <c r="G8523" s="4" t="s">
        <v>77</v>
      </c>
      <c r="H8523" s="12">
        <v>3.4127680860295437</v>
      </c>
      <c r="I8523">
        <f>IF(今年月目标[[#This Row],[月份]]=MONTH(报表日期),1,0)</f>
        <v>1</v>
      </c>
    </row>
    <row r="8524" spans="1:9" x14ac:dyDescent="0.2">
      <c r="A8524" s="3">
        <v>5</v>
      </c>
      <c r="B8524" s="2" t="s">
        <v>19</v>
      </c>
      <c r="C8524" s="2" t="s">
        <v>5</v>
      </c>
      <c r="D8524" s="2">
        <v>1000004182</v>
      </c>
      <c r="E8524" s="2" t="s">
        <v>943</v>
      </c>
      <c r="F8524" s="4" t="s">
        <v>46</v>
      </c>
      <c r="G8524" s="4" t="s">
        <v>47</v>
      </c>
      <c r="H8524" s="12">
        <v>2.7755693743002813E-2</v>
      </c>
      <c r="I8524">
        <f>IF(今年月目标[[#This Row],[月份]]=MONTH(报表日期),1,0)</f>
        <v>1</v>
      </c>
    </row>
    <row r="8525" spans="1:9" x14ac:dyDescent="0.2">
      <c r="A8525" s="3">
        <v>5</v>
      </c>
      <c r="B8525" s="2" t="s">
        <v>19</v>
      </c>
      <c r="C8525" s="2" t="s">
        <v>5</v>
      </c>
      <c r="D8525" s="2">
        <v>1000004192</v>
      </c>
      <c r="E8525" s="2" t="s">
        <v>400</v>
      </c>
      <c r="F8525" s="4" t="s">
        <v>46</v>
      </c>
      <c r="G8525" s="4" t="s">
        <v>47</v>
      </c>
      <c r="H8525" s="12">
        <v>270.19362938850639</v>
      </c>
      <c r="I8525">
        <f>IF(今年月目标[[#This Row],[月份]]=MONTH(报表日期),1,0)</f>
        <v>1</v>
      </c>
    </row>
    <row r="8526" spans="1:9" x14ac:dyDescent="0.2">
      <c r="A8526" s="3">
        <v>5</v>
      </c>
      <c r="B8526" s="2" t="s">
        <v>19</v>
      </c>
      <c r="C8526" s="2" t="s">
        <v>5</v>
      </c>
      <c r="D8526" s="2">
        <v>1000004192</v>
      </c>
      <c r="E8526" s="2" t="s">
        <v>400</v>
      </c>
      <c r="F8526" s="4" t="s">
        <v>46</v>
      </c>
      <c r="G8526" s="4" t="s">
        <v>67</v>
      </c>
      <c r="H8526" s="12">
        <v>48.951291266756229</v>
      </c>
      <c r="I8526">
        <f>IF(今年月目标[[#This Row],[月份]]=MONTH(报表日期),1,0)</f>
        <v>1</v>
      </c>
    </row>
    <row r="8527" spans="1:9" x14ac:dyDescent="0.2">
      <c r="A8527" s="3">
        <v>5</v>
      </c>
      <c r="B8527" s="2" t="s">
        <v>19</v>
      </c>
      <c r="C8527" s="2" t="s">
        <v>5</v>
      </c>
      <c r="D8527" s="2">
        <v>1000004192</v>
      </c>
      <c r="E8527" s="2" t="s">
        <v>400</v>
      </c>
      <c r="F8527" s="4" t="s">
        <v>46</v>
      </c>
      <c r="G8527" s="4" t="s">
        <v>77</v>
      </c>
      <c r="H8527" s="12">
        <v>195.67858316352397</v>
      </c>
      <c r="I8527">
        <f>IF(今年月目标[[#This Row],[月份]]=MONTH(报表日期),1,0)</f>
        <v>1</v>
      </c>
    </row>
    <row r="8528" spans="1:9" x14ac:dyDescent="0.2">
      <c r="A8528" s="3">
        <v>5</v>
      </c>
      <c r="B8528" s="2" t="s">
        <v>19</v>
      </c>
      <c r="C8528" s="2" t="s">
        <v>5</v>
      </c>
      <c r="D8528" s="2">
        <v>1000004192</v>
      </c>
      <c r="E8528" s="2" t="s">
        <v>400</v>
      </c>
      <c r="F8528" s="4" t="s">
        <v>46</v>
      </c>
      <c r="G8528" s="4" t="s">
        <v>88</v>
      </c>
      <c r="H8528" s="12">
        <v>120.42177871710551</v>
      </c>
      <c r="I8528">
        <f>IF(今年月目标[[#This Row],[月份]]=MONTH(报表日期),1,0)</f>
        <v>1</v>
      </c>
    </row>
    <row r="8529" spans="1:9" x14ac:dyDescent="0.2">
      <c r="A8529" s="3">
        <v>5</v>
      </c>
      <c r="B8529" s="2" t="s">
        <v>19</v>
      </c>
      <c r="C8529" s="2" t="s">
        <v>5</v>
      </c>
      <c r="D8529" s="2">
        <v>1000004216</v>
      </c>
      <c r="E8529" s="2" t="s">
        <v>329</v>
      </c>
      <c r="F8529" s="4" t="s">
        <v>48</v>
      </c>
      <c r="G8529" s="4" t="s">
        <v>48</v>
      </c>
      <c r="H8529" s="12">
        <v>3.496032847782093</v>
      </c>
      <c r="I8529">
        <f>IF(今年月目标[[#This Row],[月份]]=MONTH(报表日期),1,0)</f>
        <v>1</v>
      </c>
    </row>
    <row r="8530" spans="1:9" x14ac:dyDescent="0.2">
      <c r="A8530" s="3">
        <v>5</v>
      </c>
      <c r="B8530" s="2" t="s">
        <v>19</v>
      </c>
      <c r="C8530" s="2" t="s">
        <v>5</v>
      </c>
      <c r="D8530" s="2">
        <v>1000004216</v>
      </c>
      <c r="E8530" s="2" t="s">
        <v>329</v>
      </c>
      <c r="F8530" s="4" t="s">
        <v>48</v>
      </c>
      <c r="G8530" s="4" t="s">
        <v>87</v>
      </c>
      <c r="H8530" s="12">
        <v>39.946999436927669</v>
      </c>
      <c r="I8530">
        <f>IF(今年月目标[[#This Row],[月份]]=MONTH(报表日期),1,0)</f>
        <v>1</v>
      </c>
    </row>
    <row r="8531" spans="1:9" x14ac:dyDescent="0.2">
      <c r="A8531" s="3">
        <v>5</v>
      </c>
      <c r="B8531" s="2" t="s">
        <v>19</v>
      </c>
      <c r="C8531" s="2" t="s">
        <v>5</v>
      </c>
      <c r="D8531" s="2">
        <v>1000004216</v>
      </c>
      <c r="E8531" s="2" t="s">
        <v>329</v>
      </c>
      <c r="F8531" s="4" t="s">
        <v>50</v>
      </c>
      <c r="G8531" s="4" t="s">
        <v>74</v>
      </c>
      <c r="H8531" s="12">
        <v>37.187151174847656</v>
      </c>
      <c r="I8531">
        <f>IF(今年月目标[[#This Row],[月份]]=MONTH(报表日期),1,0)</f>
        <v>1</v>
      </c>
    </row>
    <row r="8532" spans="1:9" x14ac:dyDescent="0.2">
      <c r="A8532" s="3">
        <v>5</v>
      </c>
      <c r="B8532" s="2" t="s">
        <v>19</v>
      </c>
      <c r="C8532" s="2" t="s">
        <v>5</v>
      </c>
      <c r="D8532" s="2">
        <v>1000004216</v>
      </c>
      <c r="E8532" s="2" t="s">
        <v>329</v>
      </c>
      <c r="F8532" s="4" t="s">
        <v>52</v>
      </c>
      <c r="G8532" s="4" t="s">
        <v>85</v>
      </c>
      <c r="H8532" s="12">
        <v>14.414628998041284</v>
      </c>
      <c r="I8532">
        <f>IF(今年月目标[[#This Row],[月份]]=MONTH(报表日期),1,0)</f>
        <v>1</v>
      </c>
    </row>
    <row r="8533" spans="1:9" x14ac:dyDescent="0.2">
      <c r="A8533" s="3">
        <v>5</v>
      </c>
      <c r="B8533" s="2" t="s">
        <v>19</v>
      </c>
      <c r="C8533" s="2" t="s">
        <v>36</v>
      </c>
      <c r="D8533" s="2">
        <v>1000000028</v>
      </c>
      <c r="E8533" s="2" t="s">
        <v>780</v>
      </c>
      <c r="F8533" s="4" t="s">
        <v>58</v>
      </c>
      <c r="G8533" s="4" t="s">
        <v>76</v>
      </c>
      <c r="H8533" s="12">
        <v>3.9731439737471392</v>
      </c>
      <c r="I8533">
        <f>IF(今年月目标[[#This Row],[月份]]=MONTH(报表日期),1,0)</f>
        <v>1</v>
      </c>
    </row>
    <row r="8534" spans="1:9" x14ac:dyDescent="0.2">
      <c r="A8534" s="3">
        <v>5</v>
      </c>
      <c r="B8534" s="2" t="s">
        <v>19</v>
      </c>
      <c r="C8534" s="2" t="s">
        <v>36</v>
      </c>
      <c r="D8534" s="2">
        <v>1000000028</v>
      </c>
      <c r="E8534" s="2" t="s">
        <v>780</v>
      </c>
      <c r="F8534" s="4" t="s">
        <v>56</v>
      </c>
      <c r="G8534" s="4" t="s">
        <v>66</v>
      </c>
      <c r="H8534" s="12">
        <v>2.7327242573246671</v>
      </c>
      <c r="I8534">
        <f>IF(今年月目标[[#This Row],[月份]]=MONTH(报表日期),1,0)</f>
        <v>1</v>
      </c>
    </row>
    <row r="8535" spans="1:9" x14ac:dyDescent="0.2">
      <c r="A8535" s="3">
        <v>5</v>
      </c>
      <c r="B8535" s="2" t="s">
        <v>19</v>
      </c>
      <c r="C8535" s="2" t="s">
        <v>36</v>
      </c>
      <c r="D8535" s="2">
        <v>1000000028</v>
      </c>
      <c r="E8535" s="2" t="s">
        <v>780</v>
      </c>
      <c r="F8535" s="4" t="s">
        <v>46</v>
      </c>
      <c r="G8535" s="4" t="s">
        <v>47</v>
      </c>
      <c r="H8535" s="12">
        <v>2.7133472245027317</v>
      </c>
      <c r="I8535">
        <f>IF(今年月目标[[#This Row],[月份]]=MONTH(报表日期),1,0)</f>
        <v>1</v>
      </c>
    </row>
    <row r="8536" spans="1:9" x14ac:dyDescent="0.2">
      <c r="A8536" s="3">
        <v>5</v>
      </c>
      <c r="B8536" s="2" t="s">
        <v>19</v>
      </c>
      <c r="C8536" s="2" t="s">
        <v>36</v>
      </c>
      <c r="D8536" s="2">
        <v>1000000048</v>
      </c>
      <c r="E8536" s="2" t="s">
        <v>531</v>
      </c>
      <c r="F8536" s="4" t="s">
        <v>48</v>
      </c>
      <c r="G8536" s="4" t="s">
        <v>80</v>
      </c>
      <c r="H8536" s="12">
        <v>8.7412125609866624</v>
      </c>
      <c r="I8536">
        <f>IF(今年月目标[[#This Row],[月份]]=MONTH(报表日期),1,0)</f>
        <v>1</v>
      </c>
    </row>
    <row r="8537" spans="1:9" x14ac:dyDescent="0.2">
      <c r="A8537" s="3">
        <v>5</v>
      </c>
      <c r="B8537" s="2" t="s">
        <v>19</v>
      </c>
      <c r="C8537" s="2" t="s">
        <v>36</v>
      </c>
      <c r="D8537" s="2">
        <v>1000000048</v>
      </c>
      <c r="E8537" s="2" t="s">
        <v>531</v>
      </c>
      <c r="F8537" s="4" t="s">
        <v>48</v>
      </c>
      <c r="G8537" s="4" t="s">
        <v>86</v>
      </c>
      <c r="H8537" s="12">
        <v>3.0835477561591436</v>
      </c>
      <c r="I8537">
        <f>IF(今年月目标[[#This Row],[月份]]=MONTH(报表日期),1,0)</f>
        <v>1</v>
      </c>
    </row>
    <row r="8538" spans="1:9" x14ac:dyDescent="0.2">
      <c r="A8538" s="3">
        <v>5</v>
      </c>
      <c r="B8538" s="2" t="s">
        <v>19</v>
      </c>
      <c r="C8538" s="2" t="s">
        <v>36</v>
      </c>
      <c r="D8538" s="2">
        <v>1000000048</v>
      </c>
      <c r="E8538" s="2" t="s">
        <v>531</v>
      </c>
      <c r="F8538" s="4" t="s">
        <v>50</v>
      </c>
      <c r="G8538" s="4" t="s">
        <v>51</v>
      </c>
      <c r="H8538" s="12">
        <v>29.08164825134962</v>
      </c>
      <c r="I8538">
        <f>IF(今年月目标[[#This Row],[月份]]=MONTH(报表日期),1,0)</f>
        <v>1</v>
      </c>
    </row>
    <row r="8539" spans="1:9" x14ac:dyDescent="0.2">
      <c r="A8539" s="3">
        <v>5</v>
      </c>
      <c r="B8539" s="2" t="s">
        <v>19</v>
      </c>
      <c r="C8539" s="2" t="s">
        <v>36</v>
      </c>
      <c r="D8539" s="2">
        <v>1000000048</v>
      </c>
      <c r="E8539" s="2" t="s">
        <v>531</v>
      </c>
      <c r="F8539" s="4" t="s">
        <v>50</v>
      </c>
      <c r="G8539" s="4" t="s">
        <v>50</v>
      </c>
      <c r="H8539" s="12">
        <v>6.1220096876356997</v>
      </c>
      <c r="I8539">
        <f>IF(今年月目标[[#This Row],[月份]]=MONTH(报表日期),1,0)</f>
        <v>1</v>
      </c>
    </row>
    <row r="8540" spans="1:9" x14ac:dyDescent="0.2">
      <c r="A8540" s="3">
        <v>5</v>
      </c>
      <c r="B8540" s="2" t="s">
        <v>19</v>
      </c>
      <c r="C8540" s="2" t="s">
        <v>36</v>
      </c>
      <c r="D8540" s="2">
        <v>1000000124</v>
      </c>
      <c r="E8540" s="2" t="s">
        <v>511</v>
      </c>
      <c r="F8540" s="4" t="s">
        <v>44</v>
      </c>
      <c r="G8540" s="4" t="s">
        <v>70</v>
      </c>
      <c r="H8540" s="12">
        <v>3.2170041190291467</v>
      </c>
      <c r="I8540">
        <f>IF(今年月目标[[#This Row],[月份]]=MONTH(报表日期),1,0)</f>
        <v>1</v>
      </c>
    </row>
    <row r="8541" spans="1:9" x14ac:dyDescent="0.2">
      <c r="A8541" s="3">
        <v>5</v>
      </c>
      <c r="B8541" s="2" t="s">
        <v>19</v>
      </c>
      <c r="C8541" s="2" t="s">
        <v>36</v>
      </c>
      <c r="D8541" s="2">
        <v>1000000124</v>
      </c>
      <c r="E8541" s="2" t="s">
        <v>511</v>
      </c>
      <c r="F8541" s="4" t="s">
        <v>48</v>
      </c>
      <c r="G8541" s="4" t="s">
        <v>80</v>
      </c>
      <c r="H8541" s="12">
        <v>48.406648524282708</v>
      </c>
      <c r="I8541">
        <f>IF(今年月目标[[#This Row],[月份]]=MONTH(报表日期),1,0)</f>
        <v>1</v>
      </c>
    </row>
    <row r="8542" spans="1:9" x14ac:dyDescent="0.2">
      <c r="A8542" s="3">
        <v>5</v>
      </c>
      <c r="B8542" s="2" t="s">
        <v>19</v>
      </c>
      <c r="C8542" s="2" t="s">
        <v>36</v>
      </c>
      <c r="D8542" s="2">
        <v>1000000124</v>
      </c>
      <c r="E8542" s="2" t="s">
        <v>511</v>
      </c>
      <c r="F8542" s="4" t="s">
        <v>48</v>
      </c>
      <c r="G8542" s="4" t="s">
        <v>86</v>
      </c>
      <c r="H8542" s="12">
        <v>2.733832859260386</v>
      </c>
      <c r="I8542">
        <f>IF(今年月目标[[#This Row],[月份]]=MONTH(报表日期),1,0)</f>
        <v>1</v>
      </c>
    </row>
    <row r="8543" spans="1:9" x14ac:dyDescent="0.2">
      <c r="A8543" s="3">
        <v>5</v>
      </c>
      <c r="B8543" s="2" t="s">
        <v>19</v>
      </c>
      <c r="C8543" s="2" t="s">
        <v>36</v>
      </c>
      <c r="D8543" s="2">
        <v>1000000182</v>
      </c>
      <c r="E8543" s="2" t="s">
        <v>564</v>
      </c>
      <c r="F8543" s="4" t="s">
        <v>52</v>
      </c>
      <c r="G8543" s="4" t="s">
        <v>62</v>
      </c>
      <c r="H8543" s="12">
        <v>2.6475467236330501</v>
      </c>
      <c r="I8543">
        <f>IF(今年月目标[[#This Row],[月份]]=MONTH(报表日期),1,0)</f>
        <v>1</v>
      </c>
    </row>
    <row r="8544" spans="1:9" x14ac:dyDescent="0.2">
      <c r="A8544" s="3">
        <v>5</v>
      </c>
      <c r="B8544" s="2" t="s">
        <v>19</v>
      </c>
      <c r="C8544" s="2" t="s">
        <v>36</v>
      </c>
      <c r="D8544" s="2">
        <v>1000000440</v>
      </c>
      <c r="E8544" s="2" t="s">
        <v>437</v>
      </c>
      <c r="F8544" s="4" t="s">
        <v>50</v>
      </c>
      <c r="G8544" s="4" t="s">
        <v>69</v>
      </c>
      <c r="H8544" s="12">
        <v>12.25553905559164</v>
      </c>
      <c r="I8544">
        <f>IF(今年月目标[[#This Row],[月份]]=MONTH(报表日期),1,0)</f>
        <v>1</v>
      </c>
    </row>
    <row r="8545" spans="1:9" x14ac:dyDescent="0.2">
      <c r="A8545" s="3">
        <v>5</v>
      </c>
      <c r="B8545" s="2" t="s">
        <v>19</v>
      </c>
      <c r="C8545" s="2" t="s">
        <v>36</v>
      </c>
      <c r="D8545" s="2">
        <v>1000000852</v>
      </c>
      <c r="E8545" s="2" t="s">
        <v>803</v>
      </c>
      <c r="F8545" s="4" t="s">
        <v>48</v>
      </c>
      <c r="G8545" s="4" t="s">
        <v>87</v>
      </c>
      <c r="H8545" s="12">
        <v>9.4066162855657343</v>
      </c>
      <c r="I8545">
        <f>IF(今年月目标[[#This Row],[月份]]=MONTH(报表日期),1,0)</f>
        <v>1</v>
      </c>
    </row>
    <row r="8546" spans="1:9" x14ac:dyDescent="0.2">
      <c r="A8546" s="3">
        <v>5</v>
      </c>
      <c r="B8546" s="2" t="s">
        <v>19</v>
      </c>
      <c r="C8546" s="2" t="s">
        <v>36</v>
      </c>
      <c r="D8546" s="2">
        <v>1000000852</v>
      </c>
      <c r="E8546" s="2" t="s">
        <v>803</v>
      </c>
      <c r="F8546" s="4" t="s">
        <v>50</v>
      </c>
      <c r="G8546" s="4" t="s">
        <v>69</v>
      </c>
      <c r="H8546" s="12">
        <v>10.335498681548533</v>
      </c>
      <c r="I8546">
        <f>IF(今年月目标[[#This Row],[月份]]=MONTH(报表日期),1,0)</f>
        <v>1</v>
      </c>
    </row>
    <row r="8547" spans="1:9" x14ac:dyDescent="0.2">
      <c r="A8547" s="3">
        <v>5</v>
      </c>
      <c r="B8547" s="2" t="s">
        <v>19</v>
      </c>
      <c r="C8547" s="2" t="s">
        <v>36</v>
      </c>
      <c r="D8547" s="2">
        <v>1000000852</v>
      </c>
      <c r="E8547" s="2" t="s">
        <v>803</v>
      </c>
      <c r="F8547" s="4" t="s">
        <v>52</v>
      </c>
      <c r="G8547" s="4" t="s">
        <v>62</v>
      </c>
      <c r="H8547" s="12">
        <v>12.381045350562566</v>
      </c>
      <c r="I8547">
        <f>IF(今年月目标[[#This Row],[月份]]=MONTH(报表日期),1,0)</f>
        <v>1</v>
      </c>
    </row>
    <row r="8548" spans="1:9" x14ac:dyDescent="0.2">
      <c r="A8548" s="3">
        <v>5</v>
      </c>
      <c r="B8548" s="2" t="s">
        <v>19</v>
      </c>
      <c r="C8548" s="2" t="s">
        <v>36</v>
      </c>
      <c r="D8548" s="2">
        <v>1000000852</v>
      </c>
      <c r="E8548" s="2" t="s">
        <v>803</v>
      </c>
      <c r="F8548" s="4" t="s">
        <v>52</v>
      </c>
      <c r="G8548" s="4" t="s">
        <v>84</v>
      </c>
      <c r="H8548" s="12">
        <v>14.442961664976481</v>
      </c>
      <c r="I8548">
        <f>IF(今年月目标[[#This Row],[月份]]=MONTH(报表日期),1,0)</f>
        <v>1</v>
      </c>
    </row>
    <row r="8549" spans="1:9" x14ac:dyDescent="0.2">
      <c r="A8549" s="3">
        <v>5</v>
      </c>
      <c r="B8549" s="2" t="s">
        <v>19</v>
      </c>
      <c r="C8549" s="2" t="s">
        <v>36</v>
      </c>
      <c r="D8549" s="2">
        <v>1000001059</v>
      </c>
      <c r="E8549" s="2" t="s">
        <v>481</v>
      </c>
      <c r="F8549" s="4" t="s">
        <v>48</v>
      </c>
      <c r="G8549" s="4" t="s">
        <v>80</v>
      </c>
      <c r="H8549" s="12">
        <v>2.2734288029275323E-3</v>
      </c>
      <c r="I8549">
        <f>IF(今年月目标[[#This Row],[月份]]=MONTH(报表日期),1,0)</f>
        <v>1</v>
      </c>
    </row>
    <row r="8550" spans="1:9" x14ac:dyDescent="0.2">
      <c r="A8550" s="3">
        <v>5</v>
      </c>
      <c r="B8550" s="2" t="s">
        <v>19</v>
      </c>
      <c r="C8550" s="2" t="s">
        <v>36</v>
      </c>
      <c r="D8550" s="2">
        <v>1000001059</v>
      </c>
      <c r="E8550" s="2" t="s">
        <v>481</v>
      </c>
      <c r="F8550" s="4" t="s">
        <v>48</v>
      </c>
      <c r="G8550" s="4" t="s">
        <v>87</v>
      </c>
      <c r="H8550" s="12">
        <v>26.814950217076564</v>
      </c>
      <c r="I8550">
        <f>IF(今年月目标[[#This Row],[月份]]=MONTH(报表日期),1,0)</f>
        <v>1</v>
      </c>
    </row>
    <row r="8551" spans="1:9" x14ac:dyDescent="0.2">
      <c r="A8551" s="3">
        <v>5</v>
      </c>
      <c r="B8551" s="2" t="s">
        <v>19</v>
      </c>
      <c r="C8551" s="2" t="s">
        <v>36</v>
      </c>
      <c r="D8551" s="2">
        <v>1000001059</v>
      </c>
      <c r="E8551" s="2" t="s">
        <v>481</v>
      </c>
      <c r="F8551" s="4" t="s">
        <v>58</v>
      </c>
      <c r="G8551" s="4" t="s">
        <v>65</v>
      </c>
      <c r="H8551" s="12">
        <v>1.1224014151700219</v>
      </c>
      <c r="I8551">
        <f>IF(今年月目标[[#This Row],[月份]]=MONTH(报表日期),1,0)</f>
        <v>1</v>
      </c>
    </row>
    <row r="8552" spans="1:9" x14ac:dyDescent="0.2">
      <c r="A8552" s="3">
        <v>5</v>
      </c>
      <c r="B8552" s="2" t="s">
        <v>19</v>
      </c>
      <c r="C8552" s="2" t="s">
        <v>36</v>
      </c>
      <c r="D8552" s="2">
        <v>1000001305</v>
      </c>
      <c r="E8552" s="2" t="s">
        <v>381</v>
      </c>
      <c r="F8552" s="4" t="s">
        <v>48</v>
      </c>
      <c r="G8552" s="4" t="s">
        <v>48</v>
      </c>
      <c r="H8552" s="12">
        <v>11.92582602994905</v>
      </c>
      <c r="I8552">
        <f>IF(今年月目标[[#This Row],[月份]]=MONTH(报表日期),1,0)</f>
        <v>1</v>
      </c>
    </row>
    <row r="8553" spans="1:9" x14ac:dyDescent="0.2">
      <c r="A8553" s="3">
        <v>5</v>
      </c>
      <c r="B8553" s="2" t="s">
        <v>19</v>
      </c>
      <c r="C8553" s="2" t="s">
        <v>36</v>
      </c>
      <c r="D8553" s="2">
        <v>1000001305</v>
      </c>
      <c r="E8553" s="2" t="s">
        <v>381</v>
      </c>
      <c r="F8553" s="4" t="s">
        <v>58</v>
      </c>
      <c r="G8553" s="4" t="s">
        <v>59</v>
      </c>
      <c r="H8553" s="12">
        <v>10.949014088712234</v>
      </c>
      <c r="I8553">
        <f>IF(今年月目标[[#This Row],[月份]]=MONTH(报表日期),1,0)</f>
        <v>1</v>
      </c>
    </row>
    <row r="8554" spans="1:9" x14ac:dyDescent="0.2">
      <c r="A8554" s="3">
        <v>5</v>
      </c>
      <c r="B8554" s="2" t="s">
        <v>19</v>
      </c>
      <c r="C8554" s="2" t="s">
        <v>36</v>
      </c>
      <c r="D8554" s="2">
        <v>1000001515</v>
      </c>
      <c r="E8554" s="2" t="s">
        <v>337</v>
      </c>
      <c r="F8554" s="4" t="s">
        <v>48</v>
      </c>
      <c r="G8554" s="4" t="s">
        <v>80</v>
      </c>
      <c r="H8554" s="12">
        <v>2.8651643293988234</v>
      </c>
      <c r="I8554">
        <f>IF(今年月目标[[#This Row],[月份]]=MONTH(报表日期),1,0)</f>
        <v>1</v>
      </c>
    </row>
    <row r="8555" spans="1:9" x14ac:dyDescent="0.2">
      <c r="A8555" s="3">
        <v>5</v>
      </c>
      <c r="B8555" s="2" t="s">
        <v>19</v>
      </c>
      <c r="C8555" s="2" t="s">
        <v>36</v>
      </c>
      <c r="D8555" s="2">
        <v>1000001515</v>
      </c>
      <c r="E8555" s="2" t="s">
        <v>337</v>
      </c>
      <c r="F8555" s="4" t="s">
        <v>48</v>
      </c>
      <c r="G8555" s="4" t="s">
        <v>87</v>
      </c>
      <c r="H8555" s="12">
        <v>1.6181709145506813</v>
      </c>
      <c r="I8555">
        <f>IF(今年月目标[[#This Row],[月份]]=MONTH(报表日期),1,0)</f>
        <v>1</v>
      </c>
    </row>
    <row r="8556" spans="1:9" x14ac:dyDescent="0.2">
      <c r="A8556" s="3">
        <v>5</v>
      </c>
      <c r="B8556" s="2" t="s">
        <v>19</v>
      </c>
      <c r="C8556" s="2" t="s">
        <v>36</v>
      </c>
      <c r="D8556" s="2">
        <v>1000001515</v>
      </c>
      <c r="E8556" s="2" t="s">
        <v>337</v>
      </c>
      <c r="F8556" s="4" t="s">
        <v>58</v>
      </c>
      <c r="G8556" s="4" t="s">
        <v>65</v>
      </c>
      <c r="H8556" s="12">
        <v>11.478974675318341</v>
      </c>
      <c r="I8556">
        <f>IF(今年月目标[[#This Row],[月份]]=MONTH(报表日期),1,0)</f>
        <v>1</v>
      </c>
    </row>
    <row r="8557" spans="1:9" x14ac:dyDescent="0.2">
      <c r="A8557" s="3">
        <v>5</v>
      </c>
      <c r="B8557" s="2" t="s">
        <v>19</v>
      </c>
      <c r="C8557" s="2" t="s">
        <v>36</v>
      </c>
      <c r="D8557" s="2">
        <v>1000001515</v>
      </c>
      <c r="E8557" s="2" t="s">
        <v>337</v>
      </c>
      <c r="F8557" s="4" t="s">
        <v>50</v>
      </c>
      <c r="G8557" s="4" t="s">
        <v>69</v>
      </c>
      <c r="H8557" s="12">
        <v>16.697713038560138</v>
      </c>
      <c r="I8557">
        <f>IF(今年月目标[[#This Row],[月份]]=MONTH(报表日期),1,0)</f>
        <v>1</v>
      </c>
    </row>
    <row r="8558" spans="1:9" x14ac:dyDescent="0.2">
      <c r="A8558" s="3">
        <v>5</v>
      </c>
      <c r="B8558" s="2" t="s">
        <v>19</v>
      </c>
      <c r="C8558" s="2" t="s">
        <v>36</v>
      </c>
      <c r="D8558" s="2">
        <v>1000001515</v>
      </c>
      <c r="E8558" s="2" t="s">
        <v>337</v>
      </c>
      <c r="F8558" s="4" t="s">
        <v>46</v>
      </c>
      <c r="G8558" s="4" t="s">
        <v>47</v>
      </c>
      <c r="H8558" s="12">
        <v>1.1323356228991051</v>
      </c>
      <c r="I8558">
        <f>IF(今年月目标[[#This Row],[月份]]=MONTH(报表日期),1,0)</f>
        <v>1</v>
      </c>
    </row>
    <row r="8559" spans="1:9" x14ac:dyDescent="0.2">
      <c r="A8559" s="3">
        <v>5</v>
      </c>
      <c r="B8559" s="2" t="s">
        <v>19</v>
      </c>
      <c r="C8559" s="2" t="s">
        <v>36</v>
      </c>
      <c r="D8559" s="2">
        <v>1000002376</v>
      </c>
      <c r="E8559" s="2" t="s">
        <v>419</v>
      </c>
      <c r="F8559" s="4" t="s">
        <v>48</v>
      </c>
      <c r="G8559" s="4" t="s">
        <v>87</v>
      </c>
      <c r="H8559" s="12">
        <v>2.6127557400936556</v>
      </c>
      <c r="I8559">
        <f>IF(今年月目标[[#This Row],[月份]]=MONTH(报表日期),1,0)</f>
        <v>1</v>
      </c>
    </row>
    <row r="8560" spans="1:9" x14ac:dyDescent="0.2">
      <c r="A8560" s="3">
        <v>5</v>
      </c>
      <c r="B8560" s="2" t="s">
        <v>19</v>
      </c>
      <c r="C8560" s="2" t="s">
        <v>36</v>
      </c>
      <c r="D8560" s="2">
        <v>1000002376</v>
      </c>
      <c r="E8560" s="2" t="s">
        <v>419</v>
      </c>
      <c r="F8560" s="4" t="s">
        <v>52</v>
      </c>
      <c r="G8560" s="4" t="s">
        <v>62</v>
      </c>
      <c r="H8560" s="12">
        <v>0.77236203228038669</v>
      </c>
      <c r="I8560">
        <f>IF(今年月目标[[#This Row],[月份]]=MONTH(报表日期),1,0)</f>
        <v>1</v>
      </c>
    </row>
    <row r="8561" spans="1:9" x14ac:dyDescent="0.2">
      <c r="A8561" s="3">
        <v>5</v>
      </c>
      <c r="B8561" s="2" t="s">
        <v>19</v>
      </c>
      <c r="C8561" s="2" t="s">
        <v>36</v>
      </c>
      <c r="D8561" s="2">
        <v>1000002376</v>
      </c>
      <c r="E8561" s="2" t="s">
        <v>419</v>
      </c>
      <c r="F8561" s="4" t="s">
        <v>52</v>
      </c>
      <c r="G8561" s="4" t="s">
        <v>84</v>
      </c>
      <c r="H8561" s="12">
        <v>43.078410325224795</v>
      </c>
      <c r="I8561">
        <f>IF(今年月目标[[#This Row],[月份]]=MONTH(报表日期),1,0)</f>
        <v>1</v>
      </c>
    </row>
    <row r="8562" spans="1:9" x14ac:dyDescent="0.2">
      <c r="A8562" s="3">
        <v>5</v>
      </c>
      <c r="B8562" s="2" t="s">
        <v>19</v>
      </c>
      <c r="C8562" s="2" t="s">
        <v>36</v>
      </c>
      <c r="D8562" s="2">
        <v>1000002975</v>
      </c>
      <c r="E8562" s="2" t="s">
        <v>490</v>
      </c>
      <c r="F8562" s="4" t="s">
        <v>44</v>
      </c>
      <c r="G8562" s="4" t="s">
        <v>64</v>
      </c>
      <c r="H8562" s="12">
        <v>58.838411874370799</v>
      </c>
      <c r="I8562">
        <f>IF(今年月目标[[#This Row],[月份]]=MONTH(报表日期),1,0)</f>
        <v>1</v>
      </c>
    </row>
    <row r="8563" spans="1:9" x14ac:dyDescent="0.2">
      <c r="A8563" s="3">
        <v>5</v>
      </c>
      <c r="B8563" s="2" t="s">
        <v>19</v>
      </c>
      <c r="C8563" s="2" t="s">
        <v>36</v>
      </c>
      <c r="D8563" s="2">
        <v>1000002975</v>
      </c>
      <c r="E8563" s="2" t="s">
        <v>490</v>
      </c>
      <c r="F8563" s="4" t="s">
        <v>46</v>
      </c>
      <c r="G8563" s="4" t="s">
        <v>67</v>
      </c>
      <c r="H8563" s="12">
        <v>4.7513673888823345</v>
      </c>
      <c r="I8563">
        <f>IF(今年月目标[[#This Row],[月份]]=MONTH(报表日期),1,0)</f>
        <v>1</v>
      </c>
    </row>
    <row r="8564" spans="1:9" x14ac:dyDescent="0.2">
      <c r="A8564" s="3">
        <v>5</v>
      </c>
      <c r="B8564" s="2" t="s">
        <v>19</v>
      </c>
      <c r="C8564" s="2" t="s">
        <v>36</v>
      </c>
      <c r="D8564" s="2">
        <v>1000002985</v>
      </c>
      <c r="E8564" s="2" t="s">
        <v>289</v>
      </c>
      <c r="F8564" s="4" t="s">
        <v>48</v>
      </c>
      <c r="G8564" s="4" t="s">
        <v>80</v>
      </c>
      <c r="H8564" s="12">
        <v>3.936681654213722</v>
      </c>
      <c r="I8564">
        <f>IF(今年月目标[[#This Row],[月份]]=MONTH(报表日期),1,0)</f>
        <v>1</v>
      </c>
    </row>
    <row r="8565" spans="1:9" x14ac:dyDescent="0.2">
      <c r="A8565" s="3">
        <v>5</v>
      </c>
      <c r="B8565" s="2" t="s">
        <v>19</v>
      </c>
      <c r="C8565" s="2" t="s">
        <v>36</v>
      </c>
      <c r="D8565" s="2">
        <v>1000002985</v>
      </c>
      <c r="E8565" s="2" t="s">
        <v>289</v>
      </c>
      <c r="F8565" s="4" t="s">
        <v>48</v>
      </c>
      <c r="G8565" s="4" t="s">
        <v>86</v>
      </c>
      <c r="H8565" s="12">
        <v>13.6390622367971</v>
      </c>
      <c r="I8565">
        <f>IF(今年月目标[[#This Row],[月份]]=MONTH(报表日期),1,0)</f>
        <v>1</v>
      </c>
    </row>
    <row r="8566" spans="1:9" x14ac:dyDescent="0.2">
      <c r="A8566" s="3">
        <v>5</v>
      </c>
      <c r="B8566" s="2" t="s">
        <v>19</v>
      </c>
      <c r="C8566" s="2" t="s">
        <v>36</v>
      </c>
      <c r="D8566" s="2">
        <v>1000002985</v>
      </c>
      <c r="E8566" s="2" t="s">
        <v>289</v>
      </c>
      <c r="F8566" s="4" t="s">
        <v>50</v>
      </c>
      <c r="G8566" s="4" t="s">
        <v>74</v>
      </c>
      <c r="H8566" s="12">
        <v>45.181042830190158</v>
      </c>
      <c r="I8566">
        <f>IF(今年月目标[[#This Row],[月份]]=MONTH(报表日期),1,0)</f>
        <v>1</v>
      </c>
    </row>
    <row r="8567" spans="1:9" x14ac:dyDescent="0.2">
      <c r="A8567" s="3">
        <v>5</v>
      </c>
      <c r="B8567" s="2" t="s">
        <v>19</v>
      </c>
      <c r="C8567" s="2" t="s">
        <v>36</v>
      </c>
      <c r="D8567" s="2">
        <v>1000002985</v>
      </c>
      <c r="E8567" s="2" t="s">
        <v>289</v>
      </c>
      <c r="F8567" s="4" t="s">
        <v>52</v>
      </c>
      <c r="G8567" s="4" t="s">
        <v>85</v>
      </c>
      <c r="H8567" s="12">
        <v>63.131631749864766</v>
      </c>
      <c r="I8567">
        <f>IF(今年月目标[[#This Row],[月份]]=MONTH(报表日期),1,0)</f>
        <v>1</v>
      </c>
    </row>
    <row r="8568" spans="1:9" x14ac:dyDescent="0.2">
      <c r="A8568" s="3">
        <v>5</v>
      </c>
      <c r="B8568" s="2" t="s">
        <v>19</v>
      </c>
      <c r="C8568" s="2" t="s">
        <v>36</v>
      </c>
      <c r="D8568" s="2">
        <v>1000003231</v>
      </c>
      <c r="E8568" s="2" t="s">
        <v>360</v>
      </c>
      <c r="F8568" s="4" t="s">
        <v>46</v>
      </c>
      <c r="G8568" s="4" t="s">
        <v>47</v>
      </c>
      <c r="H8568" s="12">
        <v>35.08416425721046</v>
      </c>
      <c r="I8568">
        <f>IF(今年月目标[[#This Row],[月份]]=MONTH(报表日期),1,0)</f>
        <v>1</v>
      </c>
    </row>
    <row r="8569" spans="1:9" x14ac:dyDescent="0.2">
      <c r="A8569" s="3">
        <v>5</v>
      </c>
      <c r="B8569" s="2" t="s">
        <v>19</v>
      </c>
      <c r="C8569" s="2" t="s">
        <v>36</v>
      </c>
      <c r="D8569" s="2">
        <v>1000003458</v>
      </c>
      <c r="E8569" s="2" t="s">
        <v>465</v>
      </c>
      <c r="F8569" s="4" t="s">
        <v>44</v>
      </c>
      <c r="G8569" s="4" t="s">
        <v>64</v>
      </c>
      <c r="H8569" s="12">
        <v>39.709427957270314</v>
      </c>
      <c r="I8569">
        <f>IF(今年月目标[[#This Row],[月份]]=MONTH(报表日期),1,0)</f>
        <v>1</v>
      </c>
    </row>
    <row r="8570" spans="1:9" x14ac:dyDescent="0.2">
      <c r="A8570" s="3">
        <v>5</v>
      </c>
      <c r="B8570" s="2" t="s">
        <v>19</v>
      </c>
      <c r="C8570" s="2" t="s">
        <v>36</v>
      </c>
      <c r="D8570" s="2">
        <v>1000003458</v>
      </c>
      <c r="E8570" s="2" t="s">
        <v>465</v>
      </c>
      <c r="F8570" s="4" t="s">
        <v>48</v>
      </c>
      <c r="G8570" s="4" t="s">
        <v>80</v>
      </c>
      <c r="H8570" s="12">
        <v>1.5215247339889755</v>
      </c>
      <c r="I8570">
        <f>IF(今年月目标[[#This Row],[月份]]=MONTH(报表日期),1,0)</f>
        <v>1</v>
      </c>
    </row>
    <row r="8571" spans="1:9" x14ac:dyDescent="0.2">
      <c r="A8571" s="3">
        <v>5</v>
      </c>
      <c r="B8571" s="2" t="s">
        <v>19</v>
      </c>
      <c r="C8571" s="2" t="s">
        <v>36</v>
      </c>
      <c r="D8571" s="2">
        <v>1000003458</v>
      </c>
      <c r="E8571" s="2" t="s">
        <v>465</v>
      </c>
      <c r="F8571" s="4" t="s">
        <v>46</v>
      </c>
      <c r="G8571" s="4" t="s">
        <v>47</v>
      </c>
      <c r="H8571" s="12">
        <v>20.94116751076406</v>
      </c>
      <c r="I8571">
        <f>IF(今年月目标[[#This Row],[月份]]=MONTH(报表日期),1,0)</f>
        <v>1</v>
      </c>
    </row>
    <row r="8572" spans="1:9" x14ac:dyDescent="0.2">
      <c r="A8572" s="3">
        <v>5</v>
      </c>
      <c r="B8572" s="2" t="s">
        <v>19</v>
      </c>
      <c r="C8572" s="2" t="s">
        <v>36</v>
      </c>
      <c r="D8572" s="2">
        <v>1000003458</v>
      </c>
      <c r="E8572" s="2" t="s">
        <v>465</v>
      </c>
      <c r="F8572" s="4" t="s">
        <v>46</v>
      </c>
      <c r="G8572" s="4" t="s">
        <v>77</v>
      </c>
      <c r="H8572" s="12">
        <v>14.946445257730172</v>
      </c>
      <c r="I8572">
        <f>IF(今年月目标[[#This Row],[月份]]=MONTH(报表日期),1,0)</f>
        <v>1</v>
      </c>
    </row>
    <row r="8573" spans="1:9" x14ac:dyDescent="0.2">
      <c r="A8573" s="3">
        <v>5</v>
      </c>
      <c r="B8573" s="2" t="s">
        <v>19</v>
      </c>
      <c r="C8573" s="2" t="s">
        <v>36</v>
      </c>
      <c r="D8573" s="2">
        <v>1000003487</v>
      </c>
      <c r="E8573" s="2" t="s">
        <v>359</v>
      </c>
      <c r="F8573" s="4" t="s">
        <v>46</v>
      </c>
      <c r="G8573" s="4" t="s">
        <v>78</v>
      </c>
      <c r="H8573" s="12">
        <v>71.126364001055663</v>
      </c>
      <c r="I8573">
        <f>IF(今年月目标[[#This Row],[月份]]=MONTH(报表日期),1,0)</f>
        <v>1</v>
      </c>
    </row>
    <row r="8574" spans="1:9" x14ac:dyDescent="0.2">
      <c r="A8574" s="3">
        <v>5</v>
      </c>
      <c r="B8574" s="2" t="s">
        <v>19</v>
      </c>
      <c r="C8574" s="2" t="s">
        <v>36</v>
      </c>
      <c r="D8574" s="2">
        <v>1000003487</v>
      </c>
      <c r="E8574" s="2" t="s">
        <v>359</v>
      </c>
      <c r="F8574" s="4" t="s">
        <v>46</v>
      </c>
      <c r="G8574" s="4" t="s">
        <v>88</v>
      </c>
      <c r="H8574" s="12">
        <v>26.192462768661329</v>
      </c>
      <c r="I8574">
        <f>IF(今年月目标[[#This Row],[月份]]=MONTH(报表日期),1,0)</f>
        <v>1</v>
      </c>
    </row>
    <row r="8575" spans="1:9" x14ac:dyDescent="0.2">
      <c r="A8575" s="3">
        <v>5</v>
      </c>
      <c r="B8575" s="2" t="s">
        <v>19</v>
      </c>
      <c r="C8575" s="2" t="s">
        <v>36</v>
      </c>
      <c r="D8575" s="2">
        <v>1000003661</v>
      </c>
      <c r="E8575" s="2" t="s">
        <v>356</v>
      </c>
      <c r="F8575" s="4" t="s">
        <v>46</v>
      </c>
      <c r="G8575" s="4" t="s">
        <v>47</v>
      </c>
      <c r="H8575" s="12">
        <v>10.826335999856674</v>
      </c>
      <c r="I8575">
        <f>IF(今年月目标[[#This Row],[月份]]=MONTH(报表日期),1,0)</f>
        <v>1</v>
      </c>
    </row>
    <row r="8576" spans="1:9" x14ac:dyDescent="0.2">
      <c r="A8576" s="3">
        <v>5</v>
      </c>
      <c r="B8576" s="2" t="s">
        <v>19</v>
      </c>
      <c r="C8576" s="2" t="s">
        <v>36</v>
      </c>
      <c r="D8576" s="2">
        <v>1000003788</v>
      </c>
      <c r="E8576" s="2" t="s">
        <v>530</v>
      </c>
      <c r="F8576" s="4" t="s">
        <v>46</v>
      </c>
      <c r="G8576" s="4" t="s">
        <v>78</v>
      </c>
      <c r="H8576" s="12">
        <v>172.19723678198065</v>
      </c>
      <c r="I8576">
        <f>IF(今年月目标[[#This Row],[月份]]=MONTH(报表日期),1,0)</f>
        <v>1</v>
      </c>
    </row>
    <row r="8577" spans="1:9" x14ac:dyDescent="0.2">
      <c r="A8577" s="3">
        <v>5</v>
      </c>
      <c r="B8577" s="2" t="s">
        <v>19</v>
      </c>
      <c r="C8577" s="2" t="s">
        <v>36</v>
      </c>
      <c r="D8577" s="2">
        <v>1000003866</v>
      </c>
      <c r="E8577" s="2" t="s">
        <v>304</v>
      </c>
      <c r="F8577" s="4" t="s">
        <v>48</v>
      </c>
      <c r="G8577" s="4" t="s">
        <v>80</v>
      </c>
      <c r="H8577" s="12">
        <v>88.64289091608245</v>
      </c>
      <c r="I8577">
        <f>IF(今年月目标[[#This Row],[月份]]=MONTH(报表日期),1,0)</f>
        <v>1</v>
      </c>
    </row>
    <row r="8578" spans="1:9" x14ac:dyDescent="0.2">
      <c r="A8578" s="3">
        <v>5</v>
      </c>
      <c r="B8578" s="2" t="s">
        <v>19</v>
      </c>
      <c r="C8578" s="2" t="s">
        <v>36</v>
      </c>
      <c r="D8578" s="2">
        <v>1000003866</v>
      </c>
      <c r="E8578" s="2" t="s">
        <v>304</v>
      </c>
      <c r="F8578" s="4" t="s">
        <v>48</v>
      </c>
      <c r="G8578" s="4" t="s">
        <v>87</v>
      </c>
      <c r="H8578" s="12">
        <v>127.8133092538977</v>
      </c>
      <c r="I8578">
        <f>IF(今年月目标[[#This Row],[月份]]=MONTH(报表日期),1,0)</f>
        <v>1</v>
      </c>
    </row>
    <row r="8579" spans="1:9" x14ac:dyDescent="0.2">
      <c r="A8579" s="3">
        <v>5</v>
      </c>
      <c r="B8579" s="2" t="s">
        <v>19</v>
      </c>
      <c r="C8579" s="2" t="s">
        <v>36</v>
      </c>
      <c r="D8579" s="2">
        <v>1000003866</v>
      </c>
      <c r="E8579" s="2" t="s">
        <v>304</v>
      </c>
      <c r="F8579" s="4" t="s">
        <v>46</v>
      </c>
      <c r="G8579" s="4" t="s">
        <v>47</v>
      </c>
      <c r="H8579" s="12">
        <v>159.36518118399795</v>
      </c>
      <c r="I8579">
        <f>IF(今年月目标[[#This Row],[月份]]=MONTH(报表日期),1,0)</f>
        <v>1</v>
      </c>
    </row>
    <row r="8580" spans="1:9" x14ac:dyDescent="0.2">
      <c r="A8580" s="3">
        <v>5</v>
      </c>
      <c r="B8580" s="2" t="s">
        <v>19</v>
      </c>
      <c r="C8580" s="2" t="s">
        <v>36</v>
      </c>
      <c r="D8580" s="2">
        <v>1000003893</v>
      </c>
      <c r="E8580" s="2" t="s">
        <v>834</v>
      </c>
      <c r="F8580" s="4" t="s">
        <v>48</v>
      </c>
      <c r="G8580" s="4" t="s">
        <v>80</v>
      </c>
      <c r="H8580" s="12">
        <v>9.5279867114661254</v>
      </c>
      <c r="I8580">
        <f>IF(今年月目标[[#This Row],[月份]]=MONTH(报表日期),1,0)</f>
        <v>1</v>
      </c>
    </row>
    <row r="8581" spans="1:9" x14ac:dyDescent="0.2">
      <c r="A8581" s="3">
        <v>5</v>
      </c>
      <c r="B8581" s="2" t="s">
        <v>19</v>
      </c>
      <c r="C8581" s="2" t="s">
        <v>36</v>
      </c>
      <c r="D8581" s="2">
        <v>1000003899</v>
      </c>
      <c r="E8581" s="2" t="s">
        <v>776</v>
      </c>
      <c r="F8581" s="4" t="s">
        <v>46</v>
      </c>
      <c r="G8581" s="4" t="s">
        <v>77</v>
      </c>
      <c r="H8581" s="12">
        <v>5.9897821895337202</v>
      </c>
      <c r="I8581">
        <f>IF(今年月目标[[#This Row],[月份]]=MONTH(报表日期),1,0)</f>
        <v>1</v>
      </c>
    </row>
    <row r="8582" spans="1:9" x14ac:dyDescent="0.2">
      <c r="A8582" s="3">
        <v>5</v>
      </c>
      <c r="B8582" s="2" t="s">
        <v>19</v>
      </c>
      <c r="C8582" s="2" t="s">
        <v>36</v>
      </c>
      <c r="D8582" s="2">
        <v>1000004000</v>
      </c>
      <c r="E8582" s="2" t="s">
        <v>245</v>
      </c>
      <c r="F8582" s="4" t="s">
        <v>58</v>
      </c>
      <c r="G8582" s="4" t="s">
        <v>76</v>
      </c>
      <c r="H8582" s="12">
        <v>5.7355537185245289E-2</v>
      </c>
      <c r="I8582">
        <f>IF(今年月目标[[#This Row],[月份]]=MONTH(报表日期),1,0)</f>
        <v>1</v>
      </c>
    </row>
    <row r="8583" spans="1:9" x14ac:dyDescent="0.2">
      <c r="A8583" s="3">
        <v>5</v>
      </c>
      <c r="B8583" s="2" t="s">
        <v>19</v>
      </c>
      <c r="C8583" s="2" t="s">
        <v>36</v>
      </c>
      <c r="D8583" s="2">
        <v>1000004079</v>
      </c>
      <c r="E8583" s="2" t="s">
        <v>939</v>
      </c>
      <c r="F8583" s="4" t="s">
        <v>52</v>
      </c>
      <c r="G8583" s="4" t="s">
        <v>61</v>
      </c>
      <c r="H8583" s="12">
        <v>7.9744358863139846</v>
      </c>
      <c r="I8583">
        <f>IF(今年月目标[[#This Row],[月份]]=MONTH(报表日期),1,0)</f>
        <v>1</v>
      </c>
    </row>
    <row r="8584" spans="1:9" x14ac:dyDescent="0.2">
      <c r="A8584" s="3">
        <v>5</v>
      </c>
      <c r="B8584" s="2" t="s">
        <v>19</v>
      </c>
      <c r="C8584" s="2" t="s">
        <v>36</v>
      </c>
      <c r="D8584" s="2">
        <v>1000004105</v>
      </c>
      <c r="E8584" s="2" t="s">
        <v>912</v>
      </c>
      <c r="F8584" s="4" t="s">
        <v>48</v>
      </c>
      <c r="G8584" s="4" t="s">
        <v>48</v>
      </c>
      <c r="H8584" s="12">
        <v>40.628295115082764</v>
      </c>
      <c r="I8584">
        <f>IF(今年月目标[[#This Row],[月份]]=MONTH(报表日期),1,0)</f>
        <v>1</v>
      </c>
    </row>
    <row r="8585" spans="1:9" x14ac:dyDescent="0.2">
      <c r="A8585" s="3">
        <v>5</v>
      </c>
      <c r="B8585" s="2" t="s">
        <v>19</v>
      </c>
      <c r="C8585" s="2" t="s">
        <v>36</v>
      </c>
      <c r="D8585" s="2">
        <v>1000004136</v>
      </c>
      <c r="E8585" s="2" t="s">
        <v>713</v>
      </c>
      <c r="F8585" s="4" t="s">
        <v>48</v>
      </c>
      <c r="G8585" s="4" t="s">
        <v>80</v>
      </c>
      <c r="H8585" s="12">
        <v>2.1472281319510738</v>
      </c>
      <c r="I8585">
        <f>IF(今年月目标[[#This Row],[月份]]=MONTH(报表日期),1,0)</f>
        <v>1</v>
      </c>
    </row>
    <row r="8586" spans="1:9" x14ac:dyDescent="0.2">
      <c r="A8586" s="3">
        <v>5</v>
      </c>
      <c r="B8586" s="2" t="s">
        <v>19</v>
      </c>
      <c r="C8586" s="2" t="s">
        <v>36</v>
      </c>
      <c r="D8586" s="2">
        <v>1000004136</v>
      </c>
      <c r="E8586" s="2" t="s">
        <v>713</v>
      </c>
      <c r="F8586" s="4" t="s">
        <v>50</v>
      </c>
      <c r="G8586" s="4" t="s">
        <v>51</v>
      </c>
      <c r="H8586" s="12">
        <v>5.7524644970311432</v>
      </c>
      <c r="I8586">
        <f>IF(今年月目标[[#This Row],[月份]]=MONTH(报表日期),1,0)</f>
        <v>1</v>
      </c>
    </row>
    <row r="8587" spans="1:9" x14ac:dyDescent="0.2">
      <c r="A8587" s="3">
        <v>5</v>
      </c>
      <c r="B8587" s="2" t="s">
        <v>19</v>
      </c>
      <c r="C8587" s="2" t="s">
        <v>36</v>
      </c>
      <c r="D8587" s="2">
        <v>1000004155</v>
      </c>
      <c r="E8587" s="2" t="s">
        <v>942</v>
      </c>
      <c r="F8587" s="4" t="s">
        <v>50</v>
      </c>
      <c r="G8587" s="4" t="s">
        <v>51</v>
      </c>
      <c r="H8587" s="12">
        <v>2.2154674689553747E-2</v>
      </c>
      <c r="I8587">
        <f>IF(今年月目标[[#This Row],[月份]]=MONTH(报表日期),1,0)</f>
        <v>1</v>
      </c>
    </row>
    <row r="8588" spans="1:9" x14ac:dyDescent="0.2">
      <c r="A8588" s="3">
        <v>5</v>
      </c>
      <c r="B8588" s="2" t="s">
        <v>19</v>
      </c>
      <c r="C8588" s="2" t="s">
        <v>36</v>
      </c>
      <c r="D8588" s="2">
        <v>1000004185</v>
      </c>
      <c r="E8588" s="2" t="s">
        <v>471</v>
      </c>
      <c r="F8588" s="4" t="s">
        <v>46</v>
      </c>
      <c r="G8588" s="4" t="s">
        <v>47</v>
      </c>
      <c r="H8588" s="12">
        <v>53.235536310545413</v>
      </c>
      <c r="I8588">
        <f>IF(今年月目标[[#This Row],[月份]]=MONTH(报表日期),1,0)</f>
        <v>1</v>
      </c>
    </row>
    <row r="8589" spans="1:9" x14ac:dyDescent="0.2">
      <c r="A8589" s="3">
        <v>5</v>
      </c>
      <c r="B8589" s="2" t="s">
        <v>19</v>
      </c>
      <c r="C8589" s="2" t="s">
        <v>36</v>
      </c>
      <c r="D8589" s="2">
        <v>1000004185</v>
      </c>
      <c r="E8589" s="2" t="s">
        <v>471</v>
      </c>
      <c r="F8589" s="4" t="s">
        <v>46</v>
      </c>
      <c r="G8589" s="4" t="s">
        <v>67</v>
      </c>
      <c r="H8589" s="12">
        <v>283.67575890307626</v>
      </c>
      <c r="I8589">
        <f>IF(今年月目标[[#This Row],[月份]]=MONTH(报表日期),1,0)</f>
        <v>1</v>
      </c>
    </row>
    <row r="8590" spans="1:9" x14ac:dyDescent="0.2">
      <c r="A8590" s="3">
        <v>5</v>
      </c>
      <c r="B8590" s="2" t="s">
        <v>19</v>
      </c>
      <c r="C8590" s="2" t="s">
        <v>36</v>
      </c>
      <c r="D8590" s="2">
        <v>1000004208</v>
      </c>
      <c r="E8590" s="2" t="s">
        <v>886</v>
      </c>
      <c r="F8590" s="4" t="s">
        <v>50</v>
      </c>
      <c r="G8590" s="4" t="s">
        <v>51</v>
      </c>
      <c r="H8590" s="12">
        <v>5.6151699796594787</v>
      </c>
      <c r="I8590">
        <f>IF(今年月目标[[#This Row],[月份]]=MONTH(报表日期),1,0)</f>
        <v>1</v>
      </c>
    </row>
    <row r="8591" spans="1:9" x14ac:dyDescent="0.2">
      <c r="A8591" s="3">
        <v>5</v>
      </c>
      <c r="B8591" s="2" t="s">
        <v>19</v>
      </c>
      <c r="C8591" s="2" t="s">
        <v>36</v>
      </c>
      <c r="D8591" s="2">
        <v>1000004208</v>
      </c>
      <c r="E8591" s="2" t="s">
        <v>886</v>
      </c>
      <c r="F8591" s="4" t="s">
        <v>50</v>
      </c>
      <c r="G8591" s="4" t="s">
        <v>74</v>
      </c>
      <c r="H8591" s="12">
        <v>5.595853308540228</v>
      </c>
      <c r="I8591">
        <f>IF(今年月目标[[#This Row],[月份]]=MONTH(报表日期),1,0)</f>
        <v>1</v>
      </c>
    </row>
    <row r="8592" spans="1:9" x14ac:dyDescent="0.2">
      <c r="A8592" s="3">
        <v>5</v>
      </c>
      <c r="B8592" s="2" t="s">
        <v>19</v>
      </c>
      <c r="C8592" s="2" t="s">
        <v>27</v>
      </c>
      <c r="D8592" s="2">
        <v>1000000176</v>
      </c>
      <c r="E8592" s="2" t="s">
        <v>548</v>
      </c>
      <c r="F8592" s="4" t="s">
        <v>48</v>
      </c>
      <c r="G8592" s="4" t="s">
        <v>49</v>
      </c>
      <c r="H8592" s="12">
        <v>2.9233113000332205</v>
      </c>
      <c r="I8592">
        <f>IF(今年月目标[[#This Row],[月份]]=MONTH(报表日期),1,0)</f>
        <v>1</v>
      </c>
    </row>
    <row r="8593" spans="1:9" x14ac:dyDescent="0.2">
      <c r="A8593" s="3">
        <v>5</v>
      </c>
      <c r="B8593" s="2" t="s">
        <v>19</v>
      </c>
      <c r="C8593" s="2" t="s">
        <v>27</v>
      </c>
      <c r="D8593" s="2">
        <v>1000000176</v>
      </c>
      <c r="E8593" s="2" t="s">
        <v>548</v>
      </c>
      <c r="F8593" s="4" t="s">
        <v>50</v>
      </c>
      <c r="G8593" s="4" t="s">
        <v>74</v>
      </c>
      <c r="H8593" s="12">
        <v>4.7211648982318621</v>
      </c>
      <c r="I8593">
        <f>IF(今年月目标[[#This Row],[月份]]=MONTH(报表日期),1,0)</f>
        <v>1</v>
      </c>
    </row>
    <row r="8594" spans="1:9" x14ac:dyDescent="0.2">
      <c r="A8594" s="3">
        <v>5</v>
      </c>
      <c r="B8594" s="2" t="s">
        <v>19</v>
      </c>
      <c r="C8594" s="2" t="s">
        <v>27</v>
      </c>
      <c r="D8594" s="2">
        <v>1000000176</v>
      </c>
      <c r="E8594" s="2" t="s">
        <v>548</v>
      </c>
      <c r="F8594" s="4" t="s">
        <v>52</v>
      </c>
      <c r="G8594" s="4" t="s">
        <v>62</v>
      </c>
      <c r="H8594" s="12">
        <v>27.091749691301036</v>
      </c>
      <c r="I8594">
        <f>IF(今年月目标[[#This Row],[月份]]=MONTH(报表日期),1,0)</f>
        <v>1</v>
      </c>
    </row>
    <row r="8595" spans="1:9" x14ac:dyDescent="0.2">
      <c r="A8595" s="3">
        <v>5</v>
      </c>
      <c r="B8595" s="2" t="s">
        <v>19</v>
      </c>
      <c r="C8595" s="2" t="s">
        <v>27</v>
      </c>
      <c r="D8595" s="2">
        <v>1000000176</v>
      </c>
      <c r="E8595" s="2" t="s">
        <v>548</v>
      </c>
      <c r="F8595" s="4" t="s">
        <v>52</v>
      </c>
      <c r="G8595" s="4" t="s">
        <v>84</v>
      </c>
      <c r="H8595" s="12">
        <v>26.958930288883721</v>
      </c>
      <c r="I8595">
        <f>IF(今年月目标[[#This Row],[月份]]=MONTH(报表日期),1,0)</f>
        <v>1</v>
      </c>
    </row>
    <row r="8596" spans="1:9" x14ac:dyDescent="0.2">
      <c r="A8596" s="3">
        <v>5</v>
      </c>
      <c r="B8596" s="2" t="s">
        <v>19</v>
      </c>
      <c r="C8596" s="2" t="s">
        <v>27</v>
      </c>
      <c r="D8596" s="2">
        <v>1000000371</v>
      </c>
      <c r="E8596" s="2" t="s">
        <v>815</v>
      </c>
      <c r="F8596" s="4" t="s">
        <v>48</v>
      </c>
      <c r="G8596" s="4" t="s">
        <v>86</v>
      </c>
      <c r="H8596" s="12">
        <v>7.4438138754371481</v>
      </c>
      <c r="I8596">
        <f>IF(今年月目标[[#This Row],[月份]]=MONTH(报表日期),1,0)</f>
        <v>1</v>
      </c>
    </row>
    <row r="8597" spans="1:9" x14ac:dyDescent="0.2">
      <c r="A8597" s="3">
        <v>5</v>
      </c>
      <c r="B8597" s="2" t="s">
        <v>19</v>
      </c>
      <c r="C8597" s="2" t="s">
        <v>27</v>
      </c>
      <c r="D8597" s="2">
        <v>1000000371</v>
      </c>
      <c r="E8597" s="2" t="s">
        <v>815</v>
      </c>
      <c r="F8597" s="4" t="s">
        <v>58</v>
      </c>
      <c r="G8597" s="4" t="s">
        <v>76</v>
      </c>
      <c r="H8597" s="12">
        <v>18.50656191237238</v>
      </c>
      <c r="I8597">
        <f>IF(今年月目标[[#This Row],[月份]]=MONTH(报表日期),1,0)</f>
        <v>1</v>
      </c>
    </row>
    <row r="8598" spans="1:9" x14ac:dyDescent="0.2">
      <c r="A8598" s="3">
        <v>5</v>
      </c>
      <c r="B8598" s="2" t="s">
        <v>19</v>
      </c>
      <c r="C8598" s="2" t="s">
        <v>27</v>
      </c>
      <c r="D8598" s="2">
        <v>1000001749</v>
      </c>
      <c r="E8598" s="2" t="s">
        <v>694</v>
      </c>
      <c r="F8598" s="4" t="s">
        <v>52</v>
      </c>
      <c r="G8598" s="4" t="s">
        <v>85</v>
      </c>
      <c r="H8598" s="12">
        <v>40.43624881796746</v>
      </c>
      <c r="I8598">
        <f>IF(今年月目标[[#This Row],[月份]]=MONTH(报表日期),1,0)</f>
        <v>1</v>
      </c>
    </row>
    <row r="8599" spans="1:9" x14ac:dyDescent="0.2">
      <c r="A8599" s="3">
        <v>5</v>
      </c>
      <c r="B8599" s="2" t="s">
        <v>19</v>
      </c>
      <c r="C8599" s="2" t="s">
        <v>27</v>
      </c>
      <c r="D8599" s="2">
        <v>1000001968</v>
      </c>
      <c r="E8599" s="2" t="s">
        <v>848</v>
      </c>
      <c r="F8599" s="4" t="s">
        <v>52</v>
      </c>
      <c r="G8599" s="4" t="s">
        <v>62</v>
      </c>
      <c r="H8599" s="12">
        <v>10.964820387962655</v>
      </c>
      <c r="I8599">
        <f>IF(今年月目标[[#This Row],[月份]]=MONTH(报表日期),1,0)</f>
        <v>1</v>
      </c>
    </row>
    <row r="8600" spans="1:9" x14ac:dyDescent="0.2">
      <c r="A8600" s="3">
        <v>5</v>
      </c>
      <c r="B8600" s="2" t="s">
        <v>19</v>
      </c>
      <c r="C8600" s="2" t="s">
        <v>27</v>
      </c>
      <c r="D8600" s="2">
        <v>1000002003</v>
      </c>
      <c r="E8600" s="2" t="s">
        <v>855</v>
      </c>
      <c r="F8600" s="4" t="s">
        <v>50</v>
      </c>
      <c r="G8600" s="4" t="s">
        <v>51</v>
      </c>
      <c r="H8600" s="12">
        <v>31.39975657248667</v>
      </c>
      <c r="I8600">
        <f>IF(今年月目标[[#This Row],[月份]]=MONTH(报表日期),1,0)</f>
        <v>1</v>
      </c>
    </row>
    <row r="8601" spans="1:9" x14ac:dyDescent="0.2">
      <c r="A8601" s="3">
        <v>5</v>
      </c>
      <c r="B8601" s="2" t="s">
        <v>19</v>
      </c>
      <c r="C8601" s="2" t="s">
        <v>27</v>
      </c>
      <c r="D8601" s="2">
        <v>1000002005</v>
      </c>
      <c r="E8601" s="2" t="s">
        <v>760</v>
      </c>
      <c r="F8601" s="4" t="s">
        <v>48</v>
      </c>
      <c r="G8601" s="4" t="s">
        <v>87</v>
      </c>
      <c r="H8601" s="12">
        <v>5.1505851100667659</v>
      </c>
      <c r="I8601">
        <f>IF(今年月目标[[#This Row],[月份]]=MONTH(报表日期),1,0)</f>
        <v>1</v>
      </c>
    </row>
    <row r="8602" spans="1:9" x14ac:dyDescent="0.2">
      <c r="A8602" s="3">
        <v>5</v>
      </c>
      <c r="B8602" s="2" t="s">
        <v>19</v>
      </c>
      <c r="C8602" s="2" t="s">
        <v>27</v>
      </c>
      <c r="D8602" s="2">
        <v>1000002005</v>
      </c>
      <c r="E8602" s="2" t="s">
        <v>760</v>
      </c>
      <c r="F8602" s="4" t="s">
        <v>58</v>
      </c>
      <c r="G8602" s="4" t="s">
        <v>65</v>
      </c>
      <c r="H8602" s="12">
        <v>27.894188531245806</v>
      </c>
      <c r="I8602">
        <f>IF(今年月目标[[#This Row],[月份]]=MONTH(报表日期),1,0)</f>
        <v>1</v>
      </c>
    </row>
    <row r="8603" spans="1:9" x14ac:dyDescent="0.2">
      <c r="A8603" s="3">
        <v>5</v>
      </c>
      <c r="B8603" s="2" t="s">
        <v>19</v>
      </c>
      <c r="C8603" s="2" t="s">
        <v>27</v>
      </c>
      <c r="D8603" s="2">
        <v>1000002005</v>
      </c>
      <c r="E8603" s="2" t="s">
        <v>760</v>
      </c>
      <c r="F8603" s="4" t="s">
        <v>50</v>
      </c>
      <c r="G8603" s="4" t="s">
        <v>69</v>
      </c>
      <c r="H8603" s="12">
        <v>6.5613014927726115E-2</v>
      </c>
      <c r="I8603">
        <f>IF(今年月目标[[#This Row],[月份]]=MONTH(报表日期),1,0)</f>
        <v>1</v>
      </c>
    </row>
    <row r="8604" spans="1:9" x14ac:dyDescent="0.2">
      <c r="A8604" s="3">
        <v>5</v>
      </c>
      <c r="B8604" s="2" t="s">
        <v>19</v>
      </c>
      <c r="C8604" s="2" t="s">
        <v>27</v>
      </c>
      <c r="D8604" s="2">
        <v>1000002005</v>
      </c>
      <c r="E8604" s="2" t="s">
        <v>760</v>
      </c>
      <c r="F8604" s="4" t="s">
        <v>52</v>
      </c>
      <c r="G8604" s="4" t="s">
        <v>53</v>
      </c>
      <c r="H8604" s="12">
        <v>79.522970640104518</v>
      </c>
      <c r="I8604">
        <f>IF(今年月目标[[#This Row],[月份]]=MONTH(报表日期),1,0)</f>
        <v>1</v>
      </c>
    </row>
    <row r="8605" spans="1:9" x14ac:dyDescent="0.2">
      <c r="A8605" s="3">
        <v>5</v>
      </c>
      <c r="B8605" s="2" t="s">
        <v>19</v>
      </c>
      <c r="C8605" s="2" t="s">
        <v>27</v>
      </c>
      <c r="D8605" s="2">
        <v>1000002052</v>
      </c>
      <c r="E8605" s="2" t="s">
        <v>875</v>
      </c>
      <c r="F8605" s="4" t="s">
        <v>50</v>
      </c>
      <c r="G8605" s="4" t="s">
        <v>69</v>
      </c>
      <c r="H8605" s="12">
        <v>13.165019967112173</v>
      </c>
      <c r="I8605">
        <f>IF(今年月目标[[#This Row],[月份]]=MONTH(报表日期),1,0)</f>
        <v>1</v>
      </c>
    </row>
    <row r="8606" spans="1:9" x14ac:dyDescent="0.2">
      <c r="A8606" s="3">
        <v>5</v>
      </c>
      <c r="B8606" s="2" t="s">
        <v>19</v>
      </c>
      <c r="C8606" s="2" t="s">
        <v>27</v>
      </c>
      <c r="D8606" s="2">
        <v>1000002090</v>
      </c>
      <c r="E8606" s="2" t="s">
        <v>562</v>
      </c>
      <c r="F8606" s="4" t="s">
        <v>48</v>
      </c>
      <c r="G8606" s="4" t="s">
        <v>80</v>
      </c>
      <c r="H8606" s="12">
        <v>13.821039610922119</v>
      </c>
      <c r="I8606">
        <f>IF(今年月目标[[#This Row],[月份]]=MONTH(报表日期),1,0)</f>
        <v>1</v>
      </c>
    </row>
    <row r="8607" spans="1:9" x14ac:dyDescent="0.2">
      <c r="A8607" s="3">
        <v>5</v>
      </c>
      <c r="B8607" s="2" t="s">
        <v>19</v>
      </c>
      <c r="C8607" s="2" t="s">
        <v>27</v>
      </c>
      <c r="D8607" s="2">
        <v>1000002090</v>
      </c>
      <c r="E8607" s="2" t="s">
        <v>562</v>
      </c>
      <c r="F8607" s="4" t="s">
        <v>52</v>
      </c>
      <c r="G8607" s="4" t="s">
        <v>62</v>
      </c>
      <c r="H8607" s="12">
        <v>0.62052341108724218</v>
      </c>
      <c r="I8607">
        <f>IF(今年月目标[[#This Row],[月份]]=MONTH(报表日期),1,0)</f>
        <v>1</v>
      </c>
    </row>
    <row r="8608" spans="1:9" x14ac:dyDescent="0.2">
      <c r="A8608" s="3">
        <v>5</v>
      </c>
      <c r="B8608" s="2" t="s">
        <v>19</v>
      </c>
      <c r="C8608" s="2" t="s">
        <v>27</v>
      </c>
      <c r="D8608" s="2">
        <v>1000002090</v>
      </c>
      <c r="E8608" s="2" t="s">
        <v>562</v>
      </c>
      <c r="F8608" s="4" t="s">
        <v>52</v>
      </c>
      <c r="G8608" s="4" t="s">
        <v>72</v>
      </c>
      <c r="H8608" s="12">
        <v>0.24803004960479261</v>
      </c>
      <c r="I8608">
        <f>IF(今年月目标[[#This Row],[月份]]=MONTH(报表日期),1,0)</f>
        <v>1</v>
      </c>
    </row>
    <row r="8609" spans="1:9" x14ac:dyDescent="0.2">
      <c r="A8609" s="3">
        <v>5</v>
      </c>
      <c r="B8609" s="2" t="s">
        <v>19</v>
      </c>
      <c r="C8609" s="2" t="s">
        <v>27</v>
      </c>
      <c r="D8609" s="2">
        <v>1000002090</v>
      </c>
      <c r="E8609" s="2" t="s">
        <v>562</v>
      </c>
      <c r="F8609" s="4" t="s">
        <v>46</v>
      </c>
      <c r="G8609" s="4" t="s">
        <v>47</v>
      </c>
      <c r="H8609" s="12">
        <v>1.3931990348522605</v>
      </c>
      <c r="I8609">
        <f>IF(今年月目标[[#This Row],[月份]]=MONTH(报表日期),1,0)</f>
        <v>1</v>
      </c>
    </row>
    <row r="8610" spans="1:9" x14ac:dyDescent="0.2">
      <c r="A8610" s="3">
        <v>5</v>
      </c>
      <c r="B8610" s="2" t="s">
        <v>19</v>
      </c>
      <c r="C8610" s="2" t="s">
        <v>27</v>
      </c>
      <c r="D8610" s="2">
        <v>1000002179</v>
      </c>
      <c r="E8610" s="2" t="s">
        <v>580</v>
      </c>
      <c r="F8610" s="4" t="s">
        <v>48</v>
      </c>
      <c r="G8610" s="4" t="s">
        <v>87</v>
      </c>
      <c r="H8610" s="12">
        <v>0.4385800537715599</v>
      </c>
      <c r="I8610">
        <f>IF(今年月目标[[#This Row],[月份]]=MONTH(报表日期),1,0)</f>
        <v>1</v>
      </c>
    </row>
    <row r="8611" spans="1:9" x14ac:dyDescent="0.2">
      <c r="A8611" s="3">
        <v>5</v>
      </c>
      <c r="B8611" s="2" t="s">
        <v>19</v>
      </c>
      <c r="C8611" s="2" t="s">
        <v>27</v>
      </c>
      <c r="D8611" s="2">
        <v>1000002179</v>
      </c>
      <c r="E8611" s="2" t="s">
        <v>580</v>
      </c>
      <c r="F8611" s="4" t="s">
        <v>46</v>
      </c>
      <c r="G8611" s="4" t="s">
        <v>47</v>
      </c>
      <c r="H8611" s="12">
        <v>88.901060645604502</v>
      </c>
      <c r="I8611">
        <f>IF(今年月目标[[#This Row],[月份]]=MONTH(报表日期),1,0)</f>
        <v>1</v>
      </c>
    </row>
    <row r="8612" spans="1:9" x14ac:dyDescent="0.2">
      <c r="A8612" s="3">
        <v>5</v>
      </c>
      <c r="B8612" s="2" t="s">
        <v>19</v>
      </c>
      <c r="C8612" s="2" t="s">
        <v>27</v>
      </c>
      <c r="D8612" s="2">
        <v>1000002214</v>
      </c>
      <c r="E8612" s="2" t="s">
        <v>387</v>
      </c>
      <c r="F8612" s="4" t="s">
        <v>48</v>
      </c>
      <c r="G8612" s="4" t="s">
        <v>87</v>
      </c>
      <c r="H8612" s="12">
        <v>2.3031244970070248</v>
      </c>
      <c r="I8612">
        <f>IF(今年月目标[[#This Row],[月份]]=MONTH(报表日期),1,0)</f>
        <v>1</v>
      </c>
    </row>
    <row r="8613" spans="1:9" x14ac:dyDescent="0.2">
      <c r="A8613" s="3">
        <v>5</v>
      </c>
      <c r="B8613" s="2" t="s">
        <v>19</v>
      </c>
      <c r="C8613" s="2" t="s">
        <v>27</v>
      </c>
      <c r="D8613" s="2">
        <v>1000002214</v>
      </c>
      <c r="E8613" s="2" t="s">
        <v>387</v>
      </c>
      <c r="F8613" s="4" t="s">
        <v>52</v>
      </c>
      <c r="G8613" s="4" t="s">
        <v>62</v>
      </c>
      <c r="H8613" s="12">
        <v>17.678643951000673</v>
      </c>
      <c r="I8613">
        <f>IF(今年月目标[[#This Row],[月份]]=MONTH(报表日期),1,0)</f>
        <v>1</v>
      </c>
    </row>
    <row r="8614" spans="1:9" x14ac:dyDescent="0.2">
      <c r="A8614" s="3">
        <v>5</v>
      </c>
      <c r="B8614" s="2" t="s">
        <v>19</v>
      </c>
      <c r="C8614" s="2" t="s">
        <v>27</v>
      </c>
      <c r="D8614" s="2">
        <v>1000002214</v>
      </c>
      <c r="E8614" s="2" t="s">
        <v>387</v>
      </c>
      <c r="F8614" s="4" t="s">
        <v>52</v>
      </c>
      <c r="G8614" s="4" t="s">
        <v>84</v>
      </c>
      <c r="H8614" s="12">
        <v>36.569142441645532</v>
      </c>
      <c r="I8614">
        <f>IF(今年月目标[[#This Row],[月份]]=MONTH(报表日期),1,0)</f>
        <v>1</v>
      </c>
    </row>
    <row r="8615" spans="1:9" x14ac:dyDescent="0.2">
      <c r="A8615" s="3">
        <v>5</v>
      </c>
      <c r="B8615" s="2" t="s">
        <v>19</v>
      </c>
      <c r="C8615" s="2" t="s">
        <v>27</v>
      </c>
      <c r="D8615" s="2">
        <v>1000002340</v>
      </c>
      <c r="E8615" s="2" t="s">
        <v>316</v>
      </c>
      <c r="F8615" s="4" t="s">
        <v>48</v>
      </c>
      <c r="G8615" s="4" t="s">
        <v>80</v>
      </c>
      <c r="H8615" s="12">
        <v>6.6000891775965149</v>
      </c>
      <c r="I8615">
        <f>IF(今年月目标[[#This Row],[月份]]=MONTH(报表日期),1,0)</f>
        <v>1</v>
      </c>
    </row>
    <row r="8616" spans="1:9" x14ac:dyDescent="0.2">
      <c r="A8616" s="3">
        <v>5</v>
      </c>
      <c r="B8616" s="2" t="s">
        <v>19</v>
      </c>
      <c r="C8616" s="2" t="s">
        <v>27</v>
      </c>
      <c r="D8616" s="2">
        <v>1000002340</v>
      </c>
      <c r="E8616" s="2" t="s">
        <v>316</v>
      </c>
      <c r="F8616" s="4" t="s">
        <v>58</v>
      </c>
      <c r="G8616" s="4" t="s">
        <v>76</v>
      </c>
      <c r="H8616" s="12">
        <v>3.160889286356166</v>
      </c>
      <c r="I8616">
        <f>IF(今年月目标[[#This Row],[月份]]=MONTH(报表日期),1,0)</f>
        <v>1</v>
      </c>
    </row>
    <row r="8617" spans="1:9" x14ac:dyDescent="0.2">
      <c r="A8617" s="3">
        <v>5</v>
      </c>
      <c r="B8617" s="2" t="s">
        <v>19</v>
      </c>
      <c r="C8617" s="2" t="s">
        <v>27</v>
      </c>
      <c r="D8617" s="2">
        <v>1000002340</v>
      </c>
      <c r="E8617" s="2" t="s">
        <v>316</v>
      </c>
      <c r="F8617" s="4" t="s">
        <v>50</v>
      </c>
      <c r="G8617" s="4" t="s">
        <v>51</v>
      </c>
      <c r="H8617" s="12">
        <v>2.0858503250490807</v>
      </c>
      <c r="I8617">
        <f>IF(今年月目标[[#This Row],[月份]]=MONTH(报表日期),1,0)</f>
        <v>1</v>
      </c>
    </row>
    <row r="8618" spans="1:9" x14ac:dyDescent="0.2">
      <c r="A8618" s="3">
        <v>5</v>
      </c>
      <c r="B8618" s="2" t="s">
        <v>19</v>
      </c>
      <c r="C8618" s="2" t="s">
        <v>27</v>
      </c>
      <c r="D8618" s="2">
        <v>1000002340</v>
      </c>
      <c r="E8618" s="2" t="s">
        <v>316</v>
      </c>
      <c r="F8618" s="4" t="s">
        <v>52</v>
      </c>
      <c r="G8618" s="4" t="s">
        <v>75</v>
      </c>
      <c r="H8618" s="12">
        <v>21.905695354492334</v>
      </c>
      <c r="I8618">
        <f>IF(今年月目标[[#This Row],[月份]]=MONTH(报表日期),1,0)</f>
        <v>1</v>
      </c>
    </row>
    <row r="8619" spans="1:9" x14ac:dyDescent="0.2">
      <c r="A8619" s="3">
        <v>5</v>
      </c>
      <c r="B8619" s="2" t="s">
        <v>19</v>
      </c>
      <c r="C8619" s="2" t="s">
        <v>27</v>
      </c>
      <c r="D8619" s="2">
        <v>1000002980</v>
      </c>
      <c r="E8619" s="2" t="s">
        <v>541</v>
      </c>
      <c r="F8619" s="4" t="s">
        <v>44</v>
      </c>
      <c r="G8619" s="4" t="s">
        <v>64</v>
      </c>
      <c r="H8619" s="12">
        <v>1.6105557239019801</v>
      </c>
      <c r="I8619">
        <f>IF(今年月目标[[#This Row],[月份]]=MONTH(报表日期),1,0)</f>
        <v>1</v>
      </c>
    </row>
    <row r="8620" spans="1:9" x14ac:dyDescent="0.2">
      <c r="A8620" s="3">
        <v>5</v>
      </c>
      <c r="B8620" s="2" t="s">
        <v>19</v>
      </c>
      <c r="C8620" s="2" t="s">
        <v>27</v>
      </c>
      <c r="D8620" s="2">
        <v>1000002980</v>
      </c>
      <c r="E8620" s="2" t="s">
        <v>541</v>
      </c>
      <c r="F8620" s="4" t="s">
        <v>46</v>
      </c>
      <c r="G8620" s="4" t="s">
        <v>82</v>
      </c>
      <c r="H8620" s="12">
        <v>2.3789006429614918</v>
      </c>
      <c r="I8620">
        <f>IF(今年月目标[[#This Row],[月份]]=MONTH(报表日期),1,0)</f>
        <v>1</v>
      </c>
    </row>
    <row r="8621" spans="1:9" x14ac:dyDescent="0.2">
      <c r="A8621" s="3">
        <v>5</v>
      </c>
      <c r="B8621" s="2" t="s">
        <v>19</v>
      </c>
      <c r="C8621" s="2" t="s">
        <v>27</v>
      </c>
      <c r="D8621" s="2">
        <v>1000003121</v>
      </c>
      <c r="E8621" s="2" t="s">
        <v>788</v>
      </c>
      <c r="F8621" s="4" t="s">
        <v>46</v>
      </c>
      <c r="G8621" s="4" t="s">
        <v>63</v>
      </c>
      <c r="H8621" s="12">
        <v>59.932313275133062</v>
      </c>
      <c r="I8621">
        <f>IF(今年月目标[[#This Row],[月份]]=MONTH(报表日期),1,0)</f>
        <v>1</v>
      </c>
    </row>
    <row r="8622" spans="1:9" x14ac:dyDescent="0.2">
      <c r="A8622" s="3">
        <v>5</v>
      </c>
      <c r="B8622" s="2" t="s">
        <v>19</v>
      </c>
      <c r="C8622" s="2" t="s">
        <v>27</v>
      </c>
      <c r="D8622" s="2">
        <v>1000003482</v>
      </c>
      <c r="E8622" s="2" t="s">
        <v>487</v>
      </c>
      <c r="F8622" s="4" t="s">
        <v>44</v>
      </c>
      <c r="G8622" s="4" t="s">
        <v>64</v>
      </c>
      <c r="H8622" s="12">
        <v>19.937483804933319</v>
      </c>
      <c r="I8622">
        <f>IF(今年月目标[[#This Row],[月份]]=MONTH(报表日期),1,0)</f>
        <v>1</v>
      </c>
    </row>
    <row r="8623" spans="1:9" x14ac:dyDescent="0.2">
      <c r="A8623" s="3">
        <v>5</v>
      </c>
      <c r="B8623" s="2" t="s">
        <v>19</v>
      </c>
      <c r="C8623" s="2" t="s">
        <v>27</v>
      </c>
      <c r="D8623" s="2">
        <v>1000003672</v>
      </c>
      <c r="E8623" s="2" t="s">
        <v>555</v>
      </c>
      <c r="F8623" s="4" t="s">
        <v>44</v>
      </c>
      <c r="G8623" s="4" t="s">
        <v>70</v>
      </c>
      <c r="H8623" s="12">
        <v>3.8094061663310468</v>
      </c>
      <c r="I8623">
        <f>IF(今年月目标[[#This Row],[月份]]=MONTH(报表日期),1,0)</f>
        <v>1</v>
      </c>
    </row>
    <row r="8624" spans="1:9" x14ac:dyDescent="0.2">
      <c r="A8624" s="3">
        <v>5</v>
      </c>
      <c r="B8624" s="2" t="s">
        <v>19</v>
      </c>
      <c r="C8624" s="2" t="s">
        <v>27</v>
      </c>
      <c r="D8624" s="2">
        <v>1000003672</v>
      </c>
      <c r="E8624" s="2" t="s">
        <v>555</v>
      </c>
      <c r="F8624" s="4" t="s">
        <v>48</v>
      </c>
      <c r="G8624" s="4" t="s">
        <v>49</v>
      </c>
      <c r="H8624" s="12">
        <v>1.7790210273811735</v>
      </c>
      <c r="I8624">
        <f>IF(今年月目标[[#This Row],[月份]]=MONTH(报表日期),1,0)</f>
        <v>1</v>
      </c>
    </row>
    <row r="8625" spans="1:9" x14ac:dyDescent="0.2">
      <c r="A8625" s="3">
        <v>5</v>
      </c>
      <c r="B8625" s="2" t="s">
        <v>19</v>
      </c>
      <c r="C8625" s="2" t="s">
        <v>27</v>
      </c>
      <c r="D8625" s="2">
        <v>1000003672</v>
      </c>
      <c r="E8625" s="2" t="s">
        <v>555</v>
      </c>
      <c r="F8625" s="4" t="s">
        <v>48</v>
      </c>
      <c r="G8625" s="4" t="s">
        <v>80</v>
      </c>
      <c r="H8625" s="12">
        <v>0.39891731129581021</v>
      </c>
      <c r="I8625">
        <f>IF(今年月目标[[#This Row],[月份]]=MONTH(报表日期),1,0)</f>
        <v>1</v>
      </c>
    </row>
    <row r="8626" spans="1:9" x14ac:dyDescent="0.2">
      <c r="A8626" s="3">
        <v>5</v>
      </c>
      <c r="B8626" s="2" t="s">
        <v>19</v>
      </c>
      <c r="C8626" s="2" t="s">
        <v>27</v>
      </c>
      <c r="D8626" s="2">
        <v>1000003672</v>
      </c>
      <c r="E8626" s="2" t="s">
        <v>555</v>
      </c>
      <c r="F8626" s="4" t="s">
        <v>58</v>
      </c>
      <c r="G8626" s="4" t="s">
        <v>65</v>
      </c>
      <c r="H8626" s="12">
        <v>22.630075508695764</v>
      </c>
      <c r="I8626">
        <f>IF(今年月目标[[#This Row],[月份]]=MONTH(报表日期),1,0)</f>
        <v>1</v>
      </c>
    </row>
    <row r="8627" spans="1:9" x14ac:dyDescent="0.2">
      <c r="A8627" s="3">
        <v>5</v>
      </c>
      <c r="B8627" s="2" t="s">
        <v>19</v>
      </c>
      <c r="C8627" s="2" t="s">
        <v>27</v>
      </c>
      <c r="D8627" s="2">
        <v>1000003672</v>
      </c>
      <c r="E8627" s="2" t="s">
        <v>555</v>
      </c>
      <c r="F8627" s="4" t="s">
        <v>52</v>
      </c>
      <c r="G8627" s="4" t="s">
        <v>61</v>
      </c>
      <c r="H8627" s="12">
        <v>5.8242881867894942</v>
      </c>
      <c r="I8627">
        <f>IF(今年月目标[[#This Row],[月份]]=MONTH(报表日期),1,0)</f>
        <v>1</v>
      </c>
    </row>
    <row r="8628" spans="1:9" x14ac:dyDescent="0.2">
      <c r="A8628" s="3">
        <v>5</v>
      </c>
      <c r="B8628" s="2" t="s">
        <v>19</v>
      </c>
      <c r="C8628" s="2" t="s">
        <v>27</v>
      </c>
      <c r="D8628" s="2">
        <v>1000003672</v>
      </c>
      <c r="E8628" s="2" t="s">
        <v>555</v>
      </c>
      <c r="F8628" s="4" t="s">
        <v>52</v>
      </c>
      <c r="G8628" s="4" t="s">
        <v>85</v>
      </c>
      <c r="H8628" s="12">
        <v>92.008254265734479</v>
      </c>
      <c r="I8628">
        <f>IF(今年月目标[[#This Row],[月份]]=MONTH(报表日期),1,0)</f>
        <v>1</v>
      </c>
    </row>
    <row r="8629" spans="1:9" x14ac:dyDescent="0.2">
      <c r="A8629" s="3">
        <v>5</v>
      </c>
      <c r="B8629" s="2" t="s">
        <v>19</v>
      </c>
      <c r="C8629" s="2" t="s">
        <v>27</v>
      </c>
      <c r="D8629" s="2">
        <v>1000003685</v>
      </c>
      <c r="E8629" s="2" t="s">
        <v>739</v>
      </c>
      <c r="F8629" s="4" t="s">
        <v>52</v>
      </c>
      <c r="G8629" s="4" t="s">
        <v>53</v>
      </c>
      <c r="H8629" s="12">
        <v>34.867520695756866</v>
      </c>
      <c r="I8629">
        <f>IF(今年月目标[[#This Row],[月份]]=MONTH(报表日期),1,0)</f>
        <v>1</v>
      </c>
    </row>
    <row r="8630" spans="1:9" x14ac:dyDescent="0.2">
      <c r="A8630" s="3">
        <v>5</v>
      </c>
      <c r="B8630" s="2" t="s">
        <v>19</v>
      </c>
      <c r="C8630" s="2" t="s">
        <v>27</v>
      </c>
      <c r="D8630" s="2">
        <v>1000003769</v>
      </c>
      <c r="E8630" s="2" t="s">
        <v>323</v>
      </c>
      <c r="F8630" s="4" t="s">
        <v>46</v>
      </c>
      <c r="G8630" s="4" t="s">
        <v>47</v>
      </c>
      <c r="H8630" s="12">
        <v>40.151747087778205</v>
      </c>
      <c r="I8630">
        <f>IF(今年月目标[[#This Row],[月份]]=MONTH(报表日期),1,0)</f>
        <v>1</v>
      </c>
    </row>
    <row r="8631" spans="1:9" x14ac:dyDescent="0.2">
      <c r="A8631" s="3">
        <v>5</v>
      </c>
      <c r="B8631" s="2" t="s">
        <v>19</v>
      </c>
      <c r="C8631" s="2" t="s">
        <v>27</v>
      </c>
      <c r="D8631" s="2">
        <v>1000003809</v>
      </c>
      <c r="E8631" s="2" t="s">
        <v>917</v>
      </c>
      <c r="F8631" s="4" t="s">
        <v>46</v>
      </c>
      <c r="G8631" s="4" t="s">
        <v>54</v>
      </c>
      <c r="H8631" s="12">
        <v>4.1967419032583608</v>
      </c>
      <c r="I8631">
        <f>IF(今年月目标[[#This Row],[月份]]=MONTH(报表日期),1,0)</f>
        <v>1</v>
      </c>
    </row>
    <row r="8632" spans="1:9" x14ac:dyDescent="0.2">
      <c r="A8632" s="3">
        <v>5</v>
      </c>
      <c r="B8632" s="2" t="s">
        <v>19</v>
      </c>
      <c r="C8632" s="2" t="s">
        <v>27</v>
      </c>
      <c r="D8632" s="2">
        <v>1000003809</v>
      </c>
      <c r="E8632" s="2" t="s">
        <v>917</v>
      </c>
      <c r="F8632" s="4" t="s">
        <v>46</v>
      </c>
      <c r="G8632" s="4" t="s">
        <v>67</v>
      </c>
      <c r="H8632" s="12">
        <v>3.8245410781302329</v>
      </c>
      <c r="I8632">
        <f>IF(今年月目标[[#This Row],[月份]]=MONTH(报表日期),1,0)</f>
        <v>1</v>
      </c>
    </row>
    <row r="8633" spans="1:9" x14ac:dyDescent="0.2">
      <c r="A8633" s="3">
        <v>5</v>
      </c>
      <c r="B8633" s="2" t="s">
        <v>19</v>
      </c>
      <c r="C8633" s="2" t="s">
        <v>27</v>
      </c>
      <c r="D8633" s="2">
        <v>1000003843</v>
      </c>
      <c r="E8633" s="2" t="s">
        <v>783</v>
      </c>
      <c r="F8633" s="4" t="s">
        <v>46</v>
      </c>
      <c r="G8633" s="4" t="s">
        <v>67</v>
      </c>
      <c r="H8633" s="12">
        <v>88.116241586736137</v>
      </c>
      <c r="I8633">
        <f>IF(今年月目标[[#This Row],[月份]]=MONTH(报表日期),1,0)</f>
        <v>1</v>
      </c>
    </row>
    <row r="8634" spans="1:9" x14ac:dyDescent="0.2">
      <c r="A8634" s="3">
        <v>5</v>
      </c>
      <c r="B8634" s="2" t="s">
        <v>19</v>
      </c>
      <c r="C8634" s="2" t="s">
        <v>27</v>
      </c>
      <c r="D8634" s="2">
        <v>1000003843</v>
      </c>
      <c r="E8634" s="2" t="s">
        <v>783</v>
      </c>
      <c r="F8634" s="4" t="s">
        <v>46</v>
      </c>
      <c r="G8634" s="4" t="s">
        <v>78</v>
      </c>
      <c r="H8634" s="12">
        <v>1.486257997916983</v>
      </c>
      <c r="I8634">
        <f>IF(今年月目标[[#This Row],[月份]]=MONTH(报表日期),1,0)</f>
        <v>1</v>
      </c>
    </row>
    <row r="8635" spans="1:9" x14ac:dyDescent="0.2">
      <c r="A8635" s="3">
        <v>5</v>
      </c>
      <c r="B8635" s="2" t="s">
        <v>19</v>
      </c>
      <c r="C8635" s="2" t="s">
        <v>27</v>
      </c>
      <c r="D8635" s="2">
        <v>1000003865</v>
      </c>
      <c r="E8635" s="2" t="s">
        <v>205</v>
      </c>
      <c r="F8635" s="4" t="s">
        <v>44</v>
      </c>
      <c r="G8635" s="4" t="s">
        <v>64</v>
      </c>
      <c r="H8635" s="12">
        <v>1.4577342978977286</v>
      </c>
      <c r="I8635">
        <f>IF(今年月目标[[#This Row],[月份]]=MONTH(报表日期),1,0)</f>
        <v>1</v>
      </c>
    </row>
    <row r="8636" spans="1:9" x14ac:dyDescent="0.2">
      <c r="A8636" s="3">
        <v>5</v>
      </c>
      <c r="B8636" s="2" t="s">
        <v>19</v>
      </c>
      <c r="C8636" s="2" t="s">
        <v>27</v>
      </c>
      <c r="D8636" s="2">
        <v>1000003865</v>
      </c>
      <c r="E8636" s="2" t="s">
        <v>205</v>
      </c>
      <c r="F8636" s="4" t="s">
        <v>48</v>
      </c>
      <c r="G8636" s="4" t="s">
        <v>80</v>
      </c>
      <c r="H8636" s="12">
        <v>15.950765725951221</v>
      </c>
      <c r="I8636">
        <f>IF(今年月目标[[#This Row],[月份]]=MONTH(报表日期),1,0)</f>
        <v>1</v>
      </c>
    </row>
    <row r="8637" spans="1:9" x14ac:dyDescent="0.2">
      <c r="A8637" s="3">
        <v>5</v>
      </c>
      <c r="B8637" s="2" t="s">
        <v>19</v>
      </c>
      <c r="C8637" s="2" t="s">
        <v>27</v>
      </c>
      <c r="D8637" s="2">
        <v>1000003865</v>
      </c>
      <c r="E8637" s="2" t="s">
        <v>205</v>
      </c>
      <c r="F8637" s="4" t="s">
        <v>52</v>
      </c>
      <c r="G8637" s="4" t="s">
        <v>61</v>
      </c>
      <c r="H8637" s="12">
        <v>2.344535934587491</v>
      </c>
      <c r="I8637">
        <f>IF(今年月目标[[#This Row],[月份]]=MONTH(报表日期),1,0)</f>
        <v>1</v>
      </c>
    </row>
    <row r="8638" spans="1:9" x14ac:dyDescent="0.2">
      <c r="A8638" s="3">
        <v>5</v>
      </c>
      <c r="B8638" s="2" t="s">
        <v>19</v>
      </c>
      <c r="C8638" s="2" t="s">
        <v>27</v>
      </c>
      <c r="D8638" s="2">
        <v>1000003865</v>
      </c>
      <c r="E8638" s="2" t="s">
        <v>205</v>
      </c>
      <c r="F8638" s="4" t="s">
        <v>46</v>
      </c>
      <c r="G8638" s="4" t="s">
        <v>77</v>
      </c>
      <c r="H8638" s="12">
        <v>6.9668652739914423</v>
      </c>
      <c r="I8638">
        <f>IF(今年月目标[[#This Row],[月份]]=MONTH(报表日期),1,0)</f>
        <v>1</v>
      </c>
    </row>
    <row r="8639" spans="1:9" x14ac:dyDescent="0.2">
      <c r="A8639" s="3">
        <v>5</v>
      </c>
      <c r="B8639" s="2" t="s">
        <v>19</v>
      </c>
      <c r="C8639" s="2" t="s">
        <v>27</v>
      </c>
      <c r="D8639" s="2">
        <v>1000003949</v>
      </c>
      <c r="E8639" s="2" t="s">
        <v>681</v>
      </c>
      <c r="F8639" s="4" t="s">
        <v>46</v>
      </c>
      <c r="G8639" s="4" t="s">
        <v>47</v>
      </c>
      <c r="H8639" s="12">
        <v>3.5218087352044436</v>
      </c>
      <c r="I8639">
        <f>IF(今年月目标[[#This Row],[月份]]=MONTH(报表日期),1,0)</f>
        <v>1</v>
      </c>
    </row>
    <row r="8640" spans="1:9" x14ac:dyDescent="0.2">
      <c r="A8640" s="3">
        <v>5</v>
      </c>
      <c r="B8640" s="2" t="s">
        <v>19</v>
      </c>
      <c r="C8640" s="2" t="s">
        <v>27</v>
      </c>
      <c r="D8640" s="2">
        <v>1000003949</v>
      </c>
      <c r="E8640" s="2" t="s">
        <v>681</v>
      </c>
      <c r="F8640" s="4" t="s">
        <v>46</v>
      </c>
      <c r="G8640" s="4" t="s">
        <v>68</v>
      </c>
      <c r="H8640" s="12">
        <v>1.5814079446670595</v>
      </c>
      <c r="I8640">
        <f>IF(今年月目标[[#This Row],[月份]]=MONTH(报表日期),1,0)</f>
        <v>1</v>
      </c>
    </row>
    <row r="8641" spans="1:9" x14ac:dyDescent="0.2">
      <c r="A8641" s="3">
        <v>5</v>
      </c>
      <c r="B8641" s="2" t="s">
        <v>19</v>
      </c>
      <c r="C8641" s="2" t="s">
        <v>27</v>
      </c>
      <c r="D8641" s="2">
        <v>1000003949</v>
      </c>
      <c r="E8641" s="2" t="s">
        <v>681</v>
      </c>
      <c r="F8641" s="4" t="s">
        <v>46</v>
      </c>
      <c r="G8641" s="4" t="s">
        <v>77</v>
      </c>
      <c r="H8641" s="12">
        <v>5.6902606988571147</v>
      </c>
      <c r="I8641">
        <f>IF(今年月目标[[#This Row],[月份]]=MONTH(报表日期),1,0)</f>
        <v>1</v>
      </c>
    </row>
    <row r="8642" spans="1:9" x14ac:dyDescent="0.2">
      <c r="A8642" s="3">
        <v>5</v>
      </c>
      <c r="B8642" s="2" t="s">
        <v>19</v>
      </c>
      <c r="C8642" s="2" t="s">
        <v>27</v>
      </c>
      <c r="D8642" s="2">
        <v>1000003949</v>
      </c>
      <c r="E8642" s="2" t="s">
        <v>681</v>
      </c>
      <c r="F8642" s="4" t="s">
        <v>46</v>
      </c>
      <c r="G8642" s="4" t="s">
        <v>82</v>
      </c>
      <c r="H8642" s="12">
        <v>1.4747058610562658</v>
      </c>
      <c r="I8642">
        <f>IF(今年月目标[[#This Row],[月份]]=MONTH(报表日期),1,0)</f>
        <v>1</v>
      </c>
    </row>
    <row r="8643" spans="1:9" x14ac:dyDescent="0.2">
      <c r="A8643" s="3">
        <v>5</v>
      </c>
      <c r="B8643" s="2" t="s">
        <v>19</v>
      </c>
      <c r="C8643" s="2" t="s">
        <v>27</v>
      </c>
      <c r="D8643" s="2">
        <v>1000004074</v>
      </c>
      <c r="E8643" s="2" t="s">
        <v>331</v>
      </c>
      <c r="F8643" s="4" t="s">
        <v>52</v>
      </c>
      <c r="G8643" s="4" t="s">
        <v>62</v>
      </c>
      <c r="H8643" s="12">
        <v>211.57193956087394</v>
      </c>
      <c r="I8643">
        <f>IF(今年月目标[[#This Row],[月份]]=MONTH(报表日期),1,0)</f>
        <v>1</v>
      </c>
    </row>
    <row r="8644" spans="1:9" x14ac:dyDescent="0.2">
      <c r="A8644" s="3">
        <v>5</v>
      </c>
      <c r="B8644" s="2" t="s">
        <v>19</v>
      </c>
      <c r="C8644" s="2" t="s">
        <v>27</v>
      </c>
      <c r="D8644" s="2">
        <v>1000004106</v>
      </c>
      <c r="E8644" s="2" t="s">
        <v>514</v>
      </c>
      <c r="F8644" s="4" t="s">
        <v>58</v>
      </c>
      <c r="G8644" s="4" t="s">
        <v>71</v>
      </c>
      <c r="H8644" s="12">
        <v>5.3754491896649537</v>
      </c>
      <c r="I8644">
        <f>IF(今年月目标[[#This Row],[月份]]=MONTH(报表日期),1,0)</f>
        <v>1</v>
      </c>
    </row>
    <row r="8645" spans="1:9" x14ac:dyDescent="0.2">
      <c r="A8645" s="3">
        <v>5</v>
      </c>
      <c r="B8645" s="2" t="s">
        <v>19</v>
      </c>
      <c r="C8645" s="2" t="s">
        <v>27</v>
      </c>
      <c r="D8645" s="2">
        <v>1000004106</v>
      </c>
      <c r="E8645" s="2" t="s">
        <v>514</v>
      </c>
      <c r="F8645" s="4" t="s">
        <v>58</v>
      </c>
      <c r="G8645" s="4" t="s">
        <v>73</v>
      </c>
      <c r="H8645" s="12">
        <v>28.580547643824744</v>
      </c>
      <c r="I8645">
        <f>IF(今年月目标[[#This Row],[月份]]=MONTH(报表日期),1,0)</f>
        <v>1</v>
      </c>
    </row>
    <row r="8646" spans="1:9" x14ac:dyDescent="0.2">
      <c r="A8646" s="3">
        <v>5</v>
      </c>
      <c r="B8646" s="2" t="s">
        <v>19</v>
      </c>
      <c r="C8646" s="2" t="s">
        <v>27</v>
      </c>
      <c r="D8646" s="2">
        <v>1000004174</v>
      </c>
      <c r="E8646" s="2" t="s">
        <v>844</v>
      </c>
      <c r="F8646" s="4" t="s">
        <v>48</v>
      </c>
      <c r="G8646" s="4" t="s">
        <v>49</v>
      </c>
      <c r="H8646" s="12">
        <v>0.91305537978737694</v>
      </c>
      <c r="I8646">
        <f>IF(今年月目标[[#This Row],[月份]]=MONTH(报表日期),1,0)</f>
        <v>1</v>
      </c>
    </row>
    <row r="8647" spans="1:9" x14ac:dyDescent="0.2">
      <c r="A8647" s="3">
        <v>5</v>
      </c>
      <c r="B8647" s="2" t="s">
        <v>19</v>
      </c>
      <c r="C8647" s="2" t="s">
        <v>27</v>
      </c>
      <c r="D8647" s="2">
        <v>1000004174</v>
      </c>
      <c r="E8647" s="2" t="s">
        <v>844</v>
      </c>
      <c r="F8647" s="4" t="s">
        <v>52</v>
      </c>
      <c r="G8647" s="4" t="s">
        <v>75</v>
      </c>
      <c r="H8647" s="12">
        <v>2.9596063662154659</v>
      </c>
      <c r="I8647">
        <f>IF(今年月目标[[#This Row],[月份]]=MONTH(报表日期),1,0)</f>
        <v>1</v>
      </c>
    </row>
    <row r="8648" spans="1:9" x14ac:dyDescent="0.2">
      <c r="A8648" s="3">
        <v>5</v>
      </c>
      <c r="B8648" s="2" t="s">
        <v>19</v>
      </c>
      <c r="C8648" s="2" t="s">
        <v>27</v>
      </c>
      <c r="D8648" s="2">
        <v>1000004196</v>
      </c>
      <c r="E8648" s="2" t="s">
        <v>446</v>
      </c>
      <c r="F8648" s="4" t="s">
        <v>44</v>
      </c>
      <c r="G8648" s="4" t="s">
        <v>64</v>
      </c>
      <c r="H8648" s="12">
        <v>30.795250347748706</v>
      </c>
      <c r="I8648">
        <f>IF(今年月目标[[#This Row],[月份]]=MONTH(报表日期),1,0)</f>
        <v>1</v>
      </c>
    </row>
    <row r="8649" spans="1:9" x14ac:dyDescent="0.2">
      <c r="A8649" s="3">
        <v>5</v>
      </c>
      <c r="B8649" s="2" t="s">
        <v>19</v>
      </c>
      <c r="C8649" s="2" t="s">
        <v>27</v>
      </c>
      <c r="D8649" s="2">
        <v>1000004196</v>
      </c>
      <c r="E8649" s="2" t="s">
        <v>446</v>
      </c>
      <c r="F8649" s="4" t="s">
        <v>46</v>
      </c>
      <c r="G8649" s="4" t="s">
        <v>68</v>
      </c>
      <c r="H8649" s="12">
        <v>28.283931550018856</v>
      </c>
      <c r="I8649">
        <f>IF(今年月目标[[#This Row],[月份]]=MONTH(报表日期),1,0)</f>
        <v>1</v>
      </c>
    </row>
    <row r="8650" spans="1:9" x14ac:dyDescent="0.2">
      <c r="A8650" s="3">
        <v>5</v>
      </c>
      <c r="B8650" s="2" t="s">
        <v>19</v>
      </c>
      <c r="C8650" s="2" t="s">
        <v>28</v>
      </c>
      <c r="D8650" s="2">
        <v>1000000020</v>
      </c>
      <c r="E8650" s="2" t="s">
        <v>501</v>
      </c>
      <c r="F8650" s="4" t="s">
        <v>58</v>
      </c>
      <c r="G8650" s="4" t="s">
        <v>76</v>
      </c>
      <c r="H8650" s="12">
        <v>17.144531035044704</v>
      </c>
      <c r="I8650">
        <f>IF(今年月目标[[#This Row],[月份]]=MONTH(报表日期),1,0)</f>
        <v>1</v>
      </c>
    </row>
    <row r="8651" spans="1:9" x14ac:dyDescent="0.2">
      <c r="A8651" s="3">
        <v>5</v>
      </c>
      <c r="B8651" s="2" t="s">
        <v>19</v>
      </c>
      <c r="C8651" s="2" t="s">
        <v>28</v>
      </c>
      <c r="D8651" s="2">
        <v>1000000020</v>
      </c>
      <c r="E8651" s="2" t="s">
        <v>501</v>
      </c>
      <c r="F8651" s="4" t="s">
        <v>56</v>
      </c>
      <c r="G8651" s="4" t="s">
        <v>66</v>
      </c>
      <c r="H8651" s="12">
        <v>26.963511640471719</v>
      </c>
      <c r="I8651">
        <f>IF(今年月目标[[#This Row],[月份]]=MONTH(报表日期),1,0)</f>
        <v>1</v>
      </c>
    </row>
    <row r="8652" spans="1:9" x14ac:dyDescent="0.2">
      <c r="A8652" s="3">
        <v>5</v>
      </c>
      <c r="B8652" s="2" t="s">
        <v>19</v>
      </c>
      <c r="C8652" s="2" t="s">
        <v>28</v>
      </c>
      <c r="D8652" s="2">
        <v>1000000451</v>
      </c>
      <c r="E8652" s="2" t="s">
        <v>602</v>
      </c>
      <c r="F8652" s="4" t="s">
        <v>58</v>
      </c>
      <c r="G8652" s="4" t="s">
        <v>73</v>
      </c>
      <c r="H8652" s="12">
        <v>9.7723322641473693</v>
      </c>
      <c r="I8652">
        <f>IF(今年月目标[[#This Row],[月份]]=MONTH(报表日期),1,0)</f>
        <v>1</v>
      </c>
    </row>
    <row r="8653" spans="1:9" x14ac:dyDescent="0.2">
      <c r="A8653" s="3">
        <v>5</v>
      </c>
      <c r="B8653" s="2" t="s">
        <v>19</v>
      </c>
      <c r="C8653" s="2" t="s">
        <v>28</v>
      </c>
      <c r="D8653" s="2">
        <v>1000000856</v>
      </c>
      <c r="E8653" s="2" t="s">
        <v>210</v>
      </c>
      <c r="F8653" s="4" t="s">
        <v>48</v>
      </c>
      <c r="G8653" s="4" t="s">
        <v>48</v>
      </c>
      <c r="H8653" s="12">
        <v>106.09159090820683</v>
      </c>
      <c r="I8653">
        <f>IF(今年月目标[[#This Row],[月份]]=MONTH(报表日期),1,0)</f>
        <v>1</v>
      </c>
    </row>
    <row r="8654" spans="1:9" x14ac:dyDescent="0.2">
      <c r="A8654" s="3">
        <v>5</v>
      </c>
      <c r="B8654" s="2" t="s">
        <v>19</v>
      </c>
      <c r="C8654" s="2" t="s">
        <v>28</v>
      </c>
      <c r="D8654" s="2">
        <v>1000000856</v>
      </c>
      <c r="E8654" s="2" t="s">
        <v>210</v>
      </c>
      <c r="F8654" s="4" t="s">
        <v>50</v>
      </c>
      <c r="G8654" s="4" t="s">
        <v>74</v>
      </c>
      <c r="H8654" s="12">
        <v>20.211326184381285</v>
      </c>
      <c r="I8654">
        <f>IF(今年月目标[[#This Row],[月份]]=MONTH(报表日期),1,0)</f>
        <v>1</v>
      </c>
    </row>
    <row r="8655" spans="1:9" x14ac:dyDescent="0.2">
      <c r="A8655" s="3">
        <v>5</v>
      </c>
      <c r="B8655" s="2" t="s">
        <v>19</v>
      </c>
      <c r="C8655" s="2" t="s">
        <v>28</v>
      </c>
      <c r="D8655" s="2">
        <v>1000000856</v>
      </c>
      <c r="E8655" s="2" t="s">
        <v>210</v>
      </c>
      <c r="F8655" s="4" t="s">
        <v>52</v>
      </c>
      <c r="G8655" s="4" t="s">
        <v>62</v>
      </c>
      <c r="H8655" s="12">
        <v>2.5983653369608035</v>
      </c>
      <c r="I8655">
        <f>IF(今年月目标[[#This Row],[月份]]=MONTH(报表日期),1,0)</f>
        <v>1</v>
      </c>
    </row>
    <row r="8656" spans="1:9" x14ac:dyDescent="0.2">
      <c r="A8656" s="3">
        <v>5</v>
      </c>
      <c r="B8656" s="2" t="s">
        <v>19</v>
      </c>
      <c r="C8656" s="2" t="s">
        <v>28</v>
      </c>
      <c r="D8656" s="2">
        <v>1000001133</v>
      </c>
      <c r="E8656" s="2" t="s">
        <v>818</v>
      </c>
      <c r="F8656" s="4" t="s">
        <v>58</v>
      </c>
      <c r="G8656" s="4" t="s">
        <v>76</v>
      </c>
      <c r="H8656" s="12">
        <v>6.6580272876000137</v>
      </c>
      <c r="I8656">
        <f>IF(今年月目标[[#This Row],[月份]]=MONTH(报表日期),1,0)</f>
        <v>1</v>
      </c>
    </row>
    <row r="8657" spans="1:9" x14ac:dyDescent="0.2">
      <c r="A8657" s="3">
        <v>5</v>
      </c>
      <c r="B8657" s="2" t="s">
        <v>19</v>
      </c>
      <c r="C8657" s="2" t="s">
        <v>28</v>
      </c>
      <c r="D8657" s="2">
        <v>1000001133</v>
      </c>
      <c r="E8657" s="2" t="s">
        <v>818</v>
      </c>
      <c r="F8657" s="4" t="s">
        <v>50</v>
      </c>
      <c r="G8657" s="4" t="s">
        <v>51</v>
      </c>
      <c r="H8657" s="12">
        <v>8.2558481239410249</v>
      </c>
      <c r="I8657">
        <f>IF(今年月目标[[#This Row],[月份]]=MONTH(报表日期),1,0)</f>
        <v>1</v>
      </c>
    </row>
    <row r="8658" spans="1:9" x14ac:dyDescent="0.2">
      <c r="A8658" s="3">
        <v>5</v>
      </c>
      <c r="B8658" s="2" t="s">
        <v>19</v>
      </c>
      <c r="C8658" s="2" t="s">
        <v>28</v>
      </c>
      <c r="D8658" s="2">
        <v>1000001133</v>
      </c>
      <c r="E8658" s="2" t="s">
        <v>818</v>
      </c>
      <c r="F8658" s="4" t="s">
        <v>50</v>
      </c>
      <c r="G8658" s="4" t="s">
        <v>69</v>
      </c>
      <c r="H8658" s="12">
        <v>13.119673941381929</v>
      </c>
      <c r="I8658">
        <f>IF(今年月目标[[#This Row],[月份]]=MONTH(报表日期),1,0)</f>
        <v>1</v>
      </c>
    </row>
    <row r="8659" spans="1:9" x14ac:dyDescent="0.2">
      <c r="A8659" s="3">
        <v>5</v>
      </c>
      <c r="B8659" s="2" t="s">
        <v>19</v>
      </c>
      <c r="C8659" s="2" t="s">
        <v>28</v>
      </c>
      <c r="D8659" s="2">
        <v>1000001133</v>
      </c>
      <c r="E8659" s="2" t="s">
        <v>818</v>
      </c>
      <c r="F8659" s="4" t="s">
        <v>46</v>
      </c>
      <c r="G8659" s="4" t="s">
        <v>47</v>
      </c>
      <c r="H8659" s="12">
        <v>4.260013878501673</v>
      </c>
      <c r="I8659">
        <f>IF(今年月目标[[#This Row],[月份]]=MONTH(报表日期),1,0)</f>
        <v>1</v>
      </c>
    </row>
    <row r="8660" spans="1:9" x14ac:dyDescent="0.2">
      <c r="A8660" s="3">
        <v>5</v>
      </c>
      <c r="B8660" s="2" t="s">
        <v>19</v>
      </c>
      <c r="C8660" s="2" t="s">
        <v>28</v>
      </c>
      <c r="D8660" s="2">
        <v>1000001748</v>
      </c>
      <c r="E8660" s="2" t="s">
        <v>930</v>
      </c>
      <c r="F8660" s="4" t="s">
        <v>58</v>
      </c>
      <c r="G8660" s="4" t="s">
        <v>65</v>
      </c>
      <c r="H8660" s="12">
        <v>20.426867519777161</v>
      </c>
      <c r="I8660">
        <f>IF(今年月目标[[#This Row],[月份]]=MONTH(报表日期),1,0)</f>
        <v>1</v>
      </c>
    </row>
    <row r="8661" spans="1:9" x14ac:dyDescent="0.2">
      <c r="A8661" s="3">
        <v>5</v>
      </c>
      <c r="B8661" s="2" t="s">
        <v>19</v>
      </c>
      <c r="C8661" s="2" t="s">
        <v>28</v>
      </c>
      <c r="D8661" s="2">
        <v>1000002099</v>
      </c>
      <c r="E8661" s="2" t="s">
        <v>433</v>
      </c>
      <c r="F8661" s="4" t="s">
        <v>44</v>
      </c>
      <c r="G8661" s="4" t="s">
        <v>70</v>
      </c>
      <c r="H8661" s="12">
        <v>1.665014981784765</v>
      </c>
      <c r="I8661">
        <f>IF(今年月目标[[#This Row],[月份]]=MONTH(报表日期),1,0)</f>
        <v>1</v>
      </c>
    </row>
    <row r="8662" spans="1:9" x14ac:dyDescent="0.2">
      <c r="A8662" s="3">
        <v>5</v>
      </c>
      <c r="B8662" s="2" t="s">
        <v>19</v>
      </c>
      <c r="C8662" s="2" t="s">
        <v>28</v>
      </c>
      <c r="D8662" s="2">
        <v>1000002099</v>
      </c>
      <c r="E8662" s="2" t="s">
        <v>433</v>
      </c>
      <c r="F8662" s="4" t="s">
        <v>48</v>
      </c>
      <c r="G8662" s="4" t="s">
        <v>48</v>
      </c>
      <c r="H8662" s="12">
        <v>119.89906517896102</v>
      </c>
      <c r="I8662">
        <f>IF(今年月目标[[#This Row],[月份]]=MONTH(报表日期),1,0)</f>
        <v>1</v>
      </c>
    </row>
    <row r="8663" spans="1:9" x14ac:dyDescent="0.2">
      <c r="A8663" s="3">
        <v>5</v>
      </c>
      <c r="B8663" s="2" t="s">
        <v>19</v>
      </c>
      <c r="C8663" s="2" t="s">
        <v>28</v>
      </c>
      <c r="D8663" s="2">
        <v>1000002099</v>
      </c>
      <c r="E8663" s="2" t="s">
        <v>433</v>
      </c>
      <c r="F8663" s="4" t="s">
        <v>50</v>
      </c>
      <c r="G8663" s="4" t="s">
        <v>69</v>
      </c>
      <c r="H8663" s="12">
        <v>60.401506550555553</v>
      </c>
      <c r="I8663">
        <f>IF(今年月目标[[#This Row],[月份]]=MONTH(报表日期),1,0)</f>
        <v>1</v>
      </c>
    </row>
    <row r="8664" spans="1:9" x14ac:dyDescent="0.2">
      <c r="A8664" s="3">
        <v>5</v>
      </c>
      <c r="B8664" s="2" t="s">
        <v>19</v>
      </c>
      <c r="C8664" s="2" t="s">
        <v>28</v>
      </c>
      <c r="D8664" s="2">
        <v>1000002099</v>
      </c>
      <c r="E8664" s="2" t="s">
        <v>433</v>
      </c>
      <c r="F8664" s="4" t="s">
        <v>50</v>
      </c>
      <c r="G8664" s="4" t="s">
        <v>74</v>
      </c>
      <c r="H8664" s="12">
        <v>49.994823997165938</v>
      </c>
      <c r="I8664">
        <f>IF(今年月目标[[#This Row],[月份]]=MONTH(报表日期),1,0)</f>
        <v>1</v>
      </c>
    </row>
    <row r="8665" spans="1:9" x14ac:dyDescent="0.2">
      <c r="A8665" s="3">
        <v>5</v>
      </c>
      <c r="B8665" s="2" t="s">
        <v>19</v>
      </c>
      <c r="C8665" s="2" t="s">
        <v>28</v>
      </c>
      <c r="D8665" s="2">
        <v>1000002099</v>
      </c>
      <c r="E8665" s="2" t="s">
        <v>433</v>
      </c>
      <c r="F8665" s="4" t="s">
        <v>52</v>
      </c>
      <c r="G8665" s="4" t="s">
        <v>62</v>
      </c>
      <c r="H8665" s="12">
        <v>268.69357867223061</v>
      </c>
      <c r="I8665">
        <f>IF(今年月目标[[#This Row],[月份]]=MONTH(报表日期),1,0)</f>
        <v>1</v>
      </c>
    </row>
    <row r="8666" spans="1:9" x14ac:dyDescent="0.2">
      <c r="A8666" s="3">
        <v>5</v>
      </c>
      <c r="B8666" s="2" t="s">
        <v>19</v>
      </c>
      <c r="C8666" s="2" t="s">
        <v>28</v>
      </c>
      <c r="D8666" s="2">
        <v>1000002099</v>
      </c>
      <c r="E8666" s="2" t="s">
        <v>433</v>
      </c>
      <c r="F8666" s="4" t="s">
        <v>52</v>
      </c>
      <c r="G8666" s="4" t="s">
        <v>84</v>
      </c>
      <c r="H8666" s="12">
        <v>51.775611420525337</v>
      </c>
      <c r="I8666">
        <f>IF(今年月目标[[#This Row],[月份]]=MONTH(报表日期),1,0)</f>
        <v>1</v>
      </c>
    </row>
    <row r="8667" spans="1:9" x14ac:dyDescent="0.2">
      <c r="A8667" s="3">
        <v>5</v>
      </c>
      <c r="B8667" s="2" t="s">
        <v>19</v>
      </c>
      <c r="C8667" s="2" t="s">
        <v>28</v>
      </c>
      <c r="D8667" s="2">
        <v>1000002112</v>
      </c>
      <c r="E8667" s="2" t="s">
        <v>502</v>
      </c>
      <c r="F8667" s="4" t="s">
        <v>48</v>
      </c>
      <c r="G8667" s="4" t="s">
        <v>80</v>
      </c>
      <c r="H8667" s="12">
        <v>28.359174924685473</v>
      </c>
      <c r="I8667">
        <f>IF(今年月目标[[#This Row],[月份]]=MONTH(报表日期),1,0)</f>
        <v>1</v>
      </c>
    </row>
    <row r="8668" spans="1:9" x14ac:dyDescent="0.2">
      <c r="A8668" s="3">
        <v>5</v>
      </c>
      <c r="B8668" s="2" t="s">
        <v>19</v>
      </c>
      <c r="C8668" s="2" t="s">
        <v>28</v>
      </c>
      <c r="D8668" s="2">
        <v>1000002112</v>
      </c>
      <c r="E8668" s="2" t="s">
        <v>502</v>
      </c>
      <c r="F8668" s="4" t="s">
        <v>48</v>
      </c>
      <c r="G8668" s="4" t="s">
        <v>86</v>
      </c>
      <c r="H8668" s="12">
        <v>2.6329213949385788</v>
      </c>
      <c r="I8668">
        <f>IF(今年月目标[[#This Row],[月份]]=MONTH(报表日期),1,0)</f>
        <v>1</v>
      </c>
    </row>
    <row r="8669" spans="1:9" x14ac:dyDescent="0.2">
      <c r="A8669" s="3">
        <v>5</v>
      </c>
      <c r="B8669" s="2" t="s">
        <v>19</v>
      </c>
      <c r="C8669" s="2" t="s">
        <v>28</v>
      </c>
      <c r="D8669" s="2">
        <v>1000002112</v>
      </c>
      <c r="E8669" s="2" t="s">
        <v>502</v>
      </c>
      <c r="F8669" s="4" t="s">
        <v>50</v>
      </c>
      <c r="G8669" s="4" t="s">
        <v>51</v>
      </c>
      <c r="H8669" s="12">
        <v>7.8202785736896256</v>
      </c>
      <c r="I8669">
        <f>IF(今年月目标[[#This Row],[月份]]=MONTH(报表日期),1,0)</f>
        <v>1</v>
      </c>
    </row>
    <row r="8670" spans="1:9" x14ac:dyDescent="0.2">
      <c r="A8670" s="3">
        <v>5</v>
      </c>
      <c r="B8670" s="2" t="s">
        <v>19</v>
      </c>
      <c r="C8670" s="2" t="s">
        <v>28</v>
      </c>
      <c r="D8670" s="2">
        <v>1000002281</v>
      </c>
      <c r="E8670" s="2" t="s">
        <v>604</v>
      </c>
      <c r="F8670" s="4" t="s">
        <v>44</v>
      </c>
      <c r="G8670" s="4" t="s">
        <v>55</v>
      </c>
      <c r="H8670" s="12">
        <v>10.34368218855802</v>
      </c>
      <c r="I8670">
        <f>IF(今年月目标[[#This Row],[月份]]=MONTH(报表日期),1,0)</f>
        <v>1</v>
      </c>
    </row>
    <row r="8671" spans="1:9" x14ac:dyDescent="0.2">
      <c r="A8671" s="3">
        <v>5</v>
      </c>
      <c r="B8671" s="2" t="s">
        <v>19</v>
      </c>
      <c r="C8671" s="2" t="s">
        <v>28</v>
      </c>
      <c r="D8671" s="2">
        <v>1000002281</v>
      </c>
      <c r="E8671" s="2" t="s">
        <v>604</v>
      </c>
      <c r="F8671" s="4" t="s">
        <v>52</v>
      </c>
      <c r="G8671" s="4" t="s">
        <v>53</v>
      </c>
      <c r="H8671" s="12">
        <v>40.472537577014293</v>
      </c>
      <c r="I8671">
        <f>IF(今年月目标[[#This Row],[月份]]=MONTH(报表日期),1,0)</f>
        <v>1</v>
      </c>
    </row>
    <row r="8672" spans="1:9" x14ac:dyDescent="0.2">
      <c r="A8672" s="3">
        <v>5</v>
      </c>
      <c r="B8672" s="2" t="s">
        <v>19</v>
      </c>
      <c r="C8672" s="2" t="s">
        <v>28</v>
      </c>
      <c r="D8672" s="2">
        <v>1000002281</v>
      </c>
      <c r="E8672" s="2" t="s">
        <v>604</v>
      </c>
      <c r="F8672" s="4" t="s">
        <v>52</v>
      </c>
      <c r="G8672" s="4" t="s">
        <v>84</v>
      </c>
      <c r="H8672" s="12">
        <v>134.20395404585872</v>
      </c>
      <c r="I8672">
        <f>IF(今年月目标[[#This Row],[月份]]=MONTH(报表日期),1,0)</f>
        <v>1</v>
      </c>
    </row>
    <row r="8673" spans="1:9" x14ac:dyDescent="0.2">
      <c r="A8673" s="3">
        <v>5</v>
      </c>
      <c r="B8673" s="2" t="s">
        <v>19</v>
      </c>
      <c r="C8673" s="2" t="s">
        <v>28</v>
      </c>
      <c r="D8673" s="2">
        <v>1000002339</v>
      </c>
      <c r="E8673" s="2" t="s">
        <v>270</v>
      </c>
      <c r="F8673" s="4" t="s">
        <v>48</v>
      </c>
      <c r="G8673" s="4" t="s">
        <v>48</v>
      </c>
      <c r="H8673" s="12">
        <v>31.580790011790306</v>
      </c>
      <c r="I8673">
        <f>IF(今年月目标[[#This Row],[月份]]=MONTH(报表日期),1,0)</f>
        <v>1</v>
      </c>
    </row>
    <row r="8674" spans="1:9" x14ac:dyDescent="0.2">
      <c r="A8674" s="3">
        <v>5</v>
      </c>
      <c r="B8674" s="2" t="s">
        <v>19</v>
      </c>
      <c r="C8674" s="2" t="s">
        <v>28</v>
      </c>
      <c r="D8674" s="2">
        <v>1000002410</v>
      </c>
      <c r="E8674" s="2" t="s">
        <v>512</v>
      </c>
      <c r="F8674" s="4" t="s">
        <v>48</v>
      </c>
      <c r="G8674" s="4" t="s">
        <v>48</v>
      </c>
      <c r="H8674" s="12">
        <v>18.192017350887891</v>
      </c>
      <c r="I8674">
        <f>IF(今年月目标[[#This Row],[月份]]=MONTH(报表日期),1,0)</f>
        <v>1</v>
      </c>
    </row>
    <row r="8675" spans="1:9" x14ac:dyDescent="0.2">
      <c r="A8675" s="3">
        <v>5</v>
      </c>
      <c r="B8675" s="2" t="s">
        <v>19</v>
      </c>
      <c r="C8675" s="2" t="s">
        <v>28</v>
      </c>
      <c r="D8675" s="2">
        <v>1000002410</v>
      </c>
      <c r="E8675" s="2" t="s">
        <v>512</v>
      </c>
      <c r="F8675" s="4" t="s">
        <v>48</v>
      </c>
      <c r="G8675" s="4" t="s">
        <v>87</v>
      </c>
      <c r="H8675" s="12">
        <v>33.76478981638018</v>
      </c>
      <c r="I8675">
        <f>IF(今年月目标[[#This Row],[月份]]=MONTH(报表日期),1,0)</f>
        <v>1</v>
      </c>
    </row>
    <row r="8676" spans="1:9" x14ac:dyDescent="0.2">
      <c r="A8676" s="3">
        <v>5</v>
      </c>
      <c r="B8676" s="2" t="s">
        <v>19</v>
      </c>
      <c r="C8676" s="2" t="s">
        <v>28</v>
      </c>
      <c r="D8676" s="2">
        <v>1000002410</v>
      </c>
      <c r="E8676" s="2" t="s">
        <v>512</v>
      </c>
      <c r="F8676" s="4" t="s">
        <v>50</v>
      </c>
      <c r="G8676" s="4" t="s">
        <v>69</v>
      </c>
      <c r="H8676" s="12">
        <v>23.766559934848289</v>
      </c>
      <c r="I8676">
        <f>IF(今年月目标[[#This Row],[月份]]=MONTH(报表日期),1,0)</f>
        <v>1</v>
      </c>
    </row>
    <row r="8677" spans="1:9" x14ac:dyDescent="0.2">
      <c r="A8677" s="3">
        <v>5</v>
      </c>
      <c r="B8677" s="2" t="s">
        <v>19</v>
      </c>
      <c r="C8677" s="2" t="s">
        <v>28</v>
      </c>
      <c r="D8677" s="2">
        <v>1000002410</v>
      </c>
      <c r="E8677" s="2" t="s">
        <v>512</v>
      </c>
      <c r="F8677" s="4" t="s">
        <v>52</v>
      </c>
      <c r="G8677" s="4" t="s">
        <v>75</v>
      </c>
      <c r="H8677" s="12">
        <v>30.868800901968854</v>
      </c>
      <c r="I8677">
        <f>IF(今年月目标[[#This Row],[月份]]=MONTH(报表日期),1,0)</f>
        <v>1</v>
      </c>
    </row>
    <row r="8678" spans="1:9" x14ac:dyDescent="0.2">
      <c r="A8678" s="3">
        <v>5</v>
      </c>
      <c r="B8678" s="2" t="s">
        <v>19</v>
      </c>
      <c r="C8678" s="2" t="s">
        <v>28</v>
      </c>
      <c r="D8678" s="2">
        <v>1000002410</v>
      </c>
      <c r="E8678" s="2" t="s">
        <v>512</v>
      </c>
      <c r="F8678" s="4" t="s">
        <v>52</v>
      </c>
      <c r="G8678" s="4" t="s">
        <v>84</v>
      </c>
      <c r="H8678" s="12">
        <v>54.772355306423833</v>
      </c>
      <c r="I8678">
        <f>IF(今年月目标[[#This Row],[月份]]=MONTH(报表日期),1,0)</f>
        <v>1</v>
      </c>
    </row>
    <row r="8679" spans="1:9" x14ac:dyDescent="0.2">
      <c r="A8679" s="3">
        <v>5</v>
      </c>
      <c r="B8679" s="2" t="s">
        <v>19</v>
      </c>
      <c r="C8679" s="2" t="s">
        <v>28</v>
      </c>
      <c r="D8679" s="2">
        <v>1000002449</v>
      </c>
      <c r="E8679" s="2" t="s">
        <v>837</v>
      </c>
      <c r="F8679" s="4" t="s">
        <v>48</v>
      </c>
      <c r="G8679" s="4" t="s">
        <v>86</v>
      </c>
      <c r="H8679" s="12">
        <v>2.6250547401661959</v>
      </c>
      <c r="I8679">
        <f>IF(今年月目标[[#This Row],[月份]]=MONTH(报表日期),1,0)</f>
        <v>1</v>
      </c>
    </row>
    <row r="8680" spans="1:9" x14ac:dyDescent="0.2">
      <c r="A8680" s="3">
        <v>5</v>
      </c>
      <c r="B8680" s="2" t="s">
        <v>19</v>
      </c>
      <c r="C8680" s="2" t="s">
        <v>28</v>
      </c>
      <c r="D8680" s="2">
        <v>1000002449</v>
      </c>
      <c r="E8680" s="2" t="s">
        <v>837</v>
      </c>
      <c r="F8680" s="4" t="s">
        <v>58</v>
      </c>
      <c r="G8680" s="4" t="s">
        <v>76</v>
      </c>
      <c r="H8680" s="12">
        <v>7.0860503872276936</v>
      </c>
      <c r="I8680">
        <f>IF(今年月目标[[#This Row],[月份]]=MONTH(报表日期),1,0)</f>
        <v>1</v>
      </c>
    </row>
    <row r="8681" spans="1:9" x14ac:dyDescent="0.2">
      <c r="A8681" s="3">
        <v>5</v>
      </c>
      <c r="B8681" s="2" t="s">
        <v>19</v>
      </c>
      <c r="C8681" s="2" t="s">
        <v>28</v>
      </c>
      <c r="D8681" s="2">
        <v>1000002449</v>
      </c>
      <c r="E8681" s="2" t="s">
        <v>837</v>
      </c>
      <c r="F8681" s="4" t="s">
        <v>50</v>
      </c>
      <c r="G8681" s="4" t="s">
        <v>69</v>
      </c>
      <c r="H8681" s="12">
        <v>1.5368438629815495</v>
      </c>
      <c r="I8681">
        <f>IF(今年月目标[[#This Row],[月份]]=MONTH(报表日期),1,0)</f>
        <v>1</v>
      </c>
    </row>
    <row r="8682" spans="1:9" x14ac:dyDescent="0.2">
      <c r="A8682" s="3">
        <v>5</v>
      </c>
      <c r="B8682" s="2" t="s">
        <v>19</v>
      </c>
      <c r="C8682" s="2" t="s">
        <v>28</v>
      </c>
      <c r="D8682" s="2">
        <v>1000002449</v>
      </c>
      <c r="E8682" s="2" t="s">
        <v>837</v>
      </c>
      <c r="F8682" s="4" t="s">
        <v>52</v>
      </c>
      <c r="G8682" s="4" t="s">
        <v>75</v>
      </c>
      <c r="H8682" s="12">
        <v>4.3253800569195242</v>
      </c>
      <c r="I8682">
        <f>IF(今年月目标[[#This Row],[月份]]=MONTH(报表日期),1,0)</f>
        <v>1</v>
      </c>
    </row>
    <row r="8683" spans="1:9" x14ac:dyDescent="0.2">
      <c r="A8683" s="3">
        <v>5</v>
      </c>
      <c r="B8683" s="2" t="s">
        <v>19</v>
      </c>
      <c r="C8683" s="2" t="s">
        <v>28</v>
      </c>
      <c r="D8683" s="2">
        <v>1000002449</v>
      </c>
      <c r="E8683" s="2" t="s">
        <v>837</v>
      </c>
      <c r="F8683" s="4" t="s">
        <v>46</v>
      </c>
      <c r="G8683" s="4" t="s">
        <v>47</v>
      </c>
      <c r="H8683" s="12">
        <v>5.0277906007663722</v>
      </c>
      <c r="I8683">
        <f>IF(今年月目标[[#This Row],[月份]]=MONTH(报表日期),1,0)</f>
        <v>1</v>
      </c>
    </row>
    <row r="8684" spans="1:9" x14ac:dyDescent="0.2">
      <c r="A8684" s="3">
        <v>5</v>
      </c>
      <c r="B8684" s="2" t="s">
        <v>19</v>
      </c>
      <c r="C8684" s="2" t="s">
        <v>28</v>
      </c>
      <c r="D8684" s="2">
        <v>1000002941</v>
      </c>
      <c r="E8684" s="2" t="s">
        <v>923</v>
      </c>
      <c r="F8684" s="4" t="s">
        <v>52</v>
      </c>
      <c r="G8684" s="4" t="s">
        <v>85</v>
      </c>
      <c r="H8684" s="12">
        <v>28.038821793824933</v>
      </c>
      <c r="I8684">
        <f>IF(今年月目标[[#This Row],[月份]]=MONTH(报表日期),1,0)</f>
        <v>1</v>
      </c>
    </row>
    <row r="8685" spans="1:9" x14ac:dyDescent="0.2">
      <c r="A8685" s="3">
        <v>5</v>
      </c>
      <c r="B8685" s="2" t="s">
        <v>19</v>
      </c>
      <c r="C8685" s="2" t="s">
        <v>28</v>
      </c>
      <c r="D8685" s="2">
        <v>1000002958</v>
      </c>
      <c r="E8685" s="2" t="s">
        <v>406</v>
      </c>
      <c r="F8685" s="4" t="s">
        <v>48</v>
      </c>
      <c r="G8685" s="4" t="s">
        <v>80</v>
      </c>
      <c r="H8685" s="12">
        <v>4.5276874726040299</v>
      </c>
      <c r="I8685">
        <f>IF(今年月目标[[#This Row],[月份]]=MONTH(报表日期),1,0)</f>
        <v>1</v>
      </c>
    </row>
    <row r="8686" spans="1:9" x14ac:dyDescent="0.2">
      <c r="A8686" s="3">
        <v>5</v>
      </c>
      <c r="B8686" s="2" t="s">
        <v>19</v>
      </c>
      <c r="C8686" s="2" t="s">
        <v>28</v>
      </c>
      <c r="D8686" s="2">
        <v>1000002958</v>
      </c>
      <c r="E8686" s="2" t="s">
        <v>406</v>
      </c>
      <c r="F8686" s="4" t="s">
        <v>48</v>
      </c>
      <c r="G8686" s="4" t="s">
        <v>87</v>
      </c>
      <c r="H8686" s="12">
        <v>15.320786329677318</v>
      </c>
      <c r="I8686">
        <f>IF(今年月目标[[#This Row],[月份]]=MONTH(报表日期),1,0)</f>
        <v>1</v>
      </c>
    </row>
    <row r="8687" spans="1:9" x14ac:dyDescent="0.2">
      <c r="A8687" s="3">
        <v>5</v>
      </c>
      <c r="B8687" s="2" t="s">
        <v>19</v>
      </c>
      <c r="C8687" s="2" t="s">
        <v>28</v>
      </c>
      <c r="D8687" s="2">
        <v>1000002958</v>
      </c>
      <c r="E8687" s="2" t="s">
        <v>406</v>
      </c>
      <c r="F8687" s="4" t="s">
        <v>52</v>
      </c>
      <c r="G8687" s="4" t="s">
        <v>61</v>
      </c>
      <c r="H8687" s="12">
        <v>5.7139758732819415</v>
      </c>
      <c r="I8687">
        <f>IF(今年月目标[[#This Row],[月份]]=MONTH(报表日期),1,0)</f>
        <v>1</v>
      </c>
    </row>
    <row r="8688" spans="1:9" x14ac:dyDescent="0.2">
      <c r="A8688" s="3">
        <v>5</v>
      </c>
      <c r="B8688" s="2" t="s">
        <v>19</v>
      </c>
      <c r="C8688" s="2" t="s">
        <v>28</v>
      </c>
      <c r="D8688" s="2">
        <v>1000002958</v>
      </c>
      <c r="E8688" s="2" t="s">
        <v>406</v>
      </c>
      <c r="F8688" s="4" t="s">
        <v>52</v>
      </c>
      <c r="G8688" s="4" t="s">
        <v>62</v>
      </c>
      <c r="H8688" s="12">
        <v>20.472851590007465</v>
      </c>
      <c r="I8688">
        <f>IF(今年月目标[[#This Row],[月份]]=MONTH(报表日期),1,0)</f>
        <v>1</v>
      </c>
    </row>
    <row r="8689" spans="1:9" x14ac:dyDescent="0.2">
      <c r="A8689" s="3">
        <v>5</v>
      </c>
      <c r="B8689" s="2" t="s">
        <v>19</v>
      </c>
      <c r="C8689" s="2" t="s">
        <v>28</v>
      </c>
      <c r="D8689" s="2">
        <v>1000002958</v>
      </c>
      <c r="E8689" s="2" t="s">
        <v>406</v>
      </c>
      <c r="F8689" s="4" t="s">
        <v>52</v>
      </c>
      <c r="G8689" s="4" t="s">
        <v>75</v>
      </c>
      <c r="H8689" s="12">
        <v>56.699214997541347</v>
      </c>
      <c r="I8689">
        <f>IF(今年月目标[[#This Row],[月份]]=MONTH(报表日期),1,0)</f>
        <v>1</v>
      </c>
    </row>
    <row r="8690" spans="1:9" x14ac:dyDescent="0.2">
      <c r="A8690" s="3">
        <v>5</v>
      </c>
      <c r="B8690" s="2" t="s">
        <v>19</v>
      </c>
      <c r="C8690" s="2" t="s">
        <v>28</v>
      </c>
      <c r="D8690" s="2">
        <v>1000003151</v>
      </c>
      <c r="E8690" s="2" t="s">
        <v>476</v>
      </c>
      <c r="F8690" s="4" t="s">
        <v>46</v>
      </c>
      <c r="G8690" s="4" t="s">
        <v>63</v>
      </c>
      <c r="H8690" s="12">
        <v>239.54165585442422</v>
      </c>
      <c r="I8690">
        <f>IF(今年月目标[[#This Row],[月份]]=MONTH(报表日期),1,0)</f>
        <v>1</v>
      </c>
    </row>
    <row r="8691" spans="1:9" x14ac:dyDescent="0.2">
      <c r="A8691" s="3">
        <v>5</v>
      </c>
      <c r="B8691" s="2" t="s">
        <v>19</v>
      </c>
      <c r="C8691" s="2" t="s">
        <v>28</v>
      </c>
      <c r="D8691" s="2">
        <v>1000003332</v>
      </c>
      <c r="E8691" s="2" t="s">
        <v>610</v>
      </c>
      <c r="F8691" s="4" t="s">
        <v>44</v>
      </c>
      <c r="G8691" s="4" t="s">
        <v>55</v>
      </c>
      <c r="H8691" s="12">
        <v>22.951037809518859</v>
      </c>
      <c r="I8691">
        <f>IF(今年月目标[[#This Row],[月份]]=MONTH(报表日期),1,0)</f>
        <v>1</v>
      </c>
    </row>
    <row r="8692" spans="1:9" x14ac:dyDescent="0.2">
      <c r="A8692" s="3">
        <v>5</v>
      </c>
      <c r="B8692" s="2" t="s">
        <v>19</v>
      </c>
      <c r="C8692" s="2" t="s">
        <v>28</v>
      </c>
      <c r="D8692" s="2">
        <v>1000003332</v>
      </c>
      <c r="E8692" s="2" t="s">
        <v>610</v>
      </c>
      <c r="F8692" s="4" t="s">
        <v>52</v>
      </c>
      <c r="G8692" s="4" t="s">
        <v>75</v>
      </c>
      <c r="H8692" s="12">
        <v>13.306342791388332</v>
      </c>
      <c r="I8692">
        <f>IF(今年月目标[[#This Row],[月份]]=MONTH(报表日期),1,0)</f>
        <v>1</v>
      </c>
    </row>
    <row r="8693" spans="1:9" x14ac:dyDescent="0.2">
      <c r="A8693" s="3">
        <v>5</v>
      </c>
      <c r="B8693" s="2" t="s">
        <v>19</v>
      </c>
      <c r="C8693" s="2" t="s">
        <v>28</v>
      </c>
      <c r="D8693" s="2">
        <v>1000003332</v>
      </c>
      <c r="E8693" s="2" t="s">
        <v>610</v>
      </c>
      <c r="F8693" s="4" t="s">
        <v>52</v>
      </c>
      <c r="G8693" s="4" t="s">
        <v>84</v>
      </c>
      <c r="H8693" s="12">
        <v>16.821149658460822</v>
      </c>
      <c r="I8693">
        <f>IF(今年月目标[[#This Row],[月份]]=MONTH(报表日期),1,0)</f>
        <v>1</v>
      </c>
    </row>
    <row r="8694" spans="1:9" x14ac:dyDescent="0.2">
      <c r="A8694" s="3">
        <v>5</v>
      </c>
      <c r="B8694" s="2" t="s">
        <v>19</v>
      </c>
      <c r="C8694" s="2" t="s">
        <v>28</v>
      </c>
      <c r="D8694" s="2">
        <v>1000003336</v>
      </c>
      <c r="E8694" s="2" t="s">
        <v>418</v>
      </c>
      <c r="F8694" s="4" t="s">
        <v>50</v>
      </c>
      <c r="G8694" s="4" t="s">
        <v>69</v>
      </c>
      <c r="H8694" s="12">
        <v>678.67690378847215</v>
      </c>
      <c r="I8694">
        <f>IF(今年月目标[[#This Row],[月份]]=MONTH(报表日期),1,0)</f>
        <v>1</v>
      </c>
    </row>
    <row r="8695" spans="1:9" x14ac:dyDescent="0.2">
      <c r="A8695" s="3">
        <v>5</v>
      </c>
      <c r="B8695" s="2" t="s">
        <v>19</v>
      </c>
      <c r="C8695" s="2" t="s">
        <v>28</v>
      </c>
      <c r="D8695" s="2">
        <v>1000003403</v>
      </c>
      <c r="E8695" s="2" t="s">
        <v>208</v>
      </c>
      <c r="F8695" s="4" t="s">
        <v>44</v>
      </c>
      <c r="G8695" s="4" t="s">
        <v>64</v>
      </c>
      <c r="H8695" s="12">
        <v>73.790408851649488</v>
      </c>
      <c r="I8695">
        <f>IF(今年月目标[[#This Row],[月份]]=MONTH(报表日期),1,0)</f>
        <v>1</v>
      </c>
    </row>
    <row r="8696" spans="1:9" x14ac:dyDescent="0.2">
      <c r="A8696" s="3">
        <v>5</v>
      </c>
      <c r="B8696" s="2" t="s">
        <v>19</v>
      </c>
      <c r="C8696" s="2" t="s">
        <v>28</v>
      </c>
      <c r="D8696" s="2">
        <v>1000003403</v>
      </c>
      <c r="E8696" s="2" t="s">
        <v>208</v>
      </c>
      <c r="F8696" s="4" t="s">
        <v>46</v>
      </c>
      <c r="G8696" s="4" t="s">
        <v>63</v>
      </c>
      <c r="H8696" s="12">
        <v>46.106137544004127</v>
      </c>
      <c r="I8696">
        <f>IF(今年月目标[[#This Row],[月份]]=MONTH(报表日期),1,0)</f>
        <v>1</v>
      </c>
    </row>
    <row r="8697" spans="1:9" x14ac:dyDescent="0.2">
      <c r="A8697" s="3">
        <v>5</v>
      </c>
      <c r="B8697" s="2" t="s">
        <v>19</v>
      </c>
      <c r="C8697" s="2" t="s">
        <v>28</v>
      </c>
      <c r="D8697" s="2">
        <v>1000003403</v>
      </c>
      <c r="E8697" s="2" t="s">
        <v>208</v>
      </c>
      <c r="F8697" s="4" t="s">
        <v>46</v>
      </c>
      <c r="G8697" s="4" t="s">
        <v>88</v>
      </c>
      <c r="H8697" s="12">
        <v>82.322786124181746</v>
      </c>
      <c r="I8697">
        <f>IF(今年月目标[[#This Row],[月份]]=MONTH(报表日期),1,0)</f>
        <v>1</v>
      </c>
    </row>
    <row r="8698" spans="1:9" x14ac:dyDescent="0.2">
      <c r="A8698" s="3">
        <v>5</v>
      </c>
      <c r="B8698" s="2" t="s">
        <v>19</v>
      </c>
      <c r="C8698" s="2" t="s">
        <v>28</v>
      </c>
      <c r="D8698" s="2">
        <v>1000003473</v>
      </c>
      <c r="E8698" s="2" t="s">
        <v>589</v>
      </c>
      <c r="F8698" s="4" t="s">
        <v>48</v>
      </c>
      <c r="G8698" s="4" t="s">
        <v>80</v>
      </c>
      <c r="H8698" s="12">
        <v>4.2848922085665127</v>
      </c>
      <c r="I8698">
        <f>IF(今年月目标[[#This Row],[月份]]=MONTH(报表日期),1,0)</f>
        <v>1</v>
      </c>
    </row>
    <row r="8699" spans="1:9" x14ac:dyDescent="0.2">
      <c r="A8699" s="3">
        <v>5</v>
      </c>
      <c r="B8699" s="2" t="s">
        <v>19</v>
      </c>
      <c r="C8699" s="2" t="s">
        <v>28</v>
      </c>
      <c r="D8699" s="2">
        <v>1000003563</v>
      </c>
      <c r="E8699" s="2" t="s">
        <v>559</v>
      </c>
      <c r="F8699" s="4" t="s">
        <v>50</v>
      </c>
      <c r="G8699" s="4" t="s">
        <v>69</v>
      </c>
      <c r="H8699" s="12">
        <v>190.57440537449841</v>
      </c>
      <c r="I8699">
        <f>IF(今年月目标[[#This Row],[月份]]=MONTH(报表日期),1,0)</f>
        <v>1</v>
      </c>
    </row>
    <row r="8700" spans="1:9" x14ac:dyDescent="0.2">
      <c r="A8700" s="3">
        <v>5</v>
      </c>
      <c r="B8700" s="2" t="s">
        <v>19</v>
      </c>
      <c r="C8700" s="2" t="s">
        <v>28</v>
      </c>
      <c r="D8700" s="2">
        <v>1000003563</v>
      </c>
      <c r="E8700" s="2" t="s">
        <v>559</v>
      </c>
      <c r="F8700" s="4" t="s">
        <v>52</v>
      </c>
      <c r="G8700" s="4" t="s">
        <v>75</v>
      </c>
      <c r="H8700" s="12">
        <v>65.808887484790944</v>
      </c>
      <c r="I8700">
        <f>IF(今年月目标[[#This Row],[月份]]=MONTH(报表日期),1,0)</f>
        <v>1</v>
      </c>
    </row>
    <row r="8701" spans="1:9" x14ac:dyDescent="0.2">
      <c r="A8701" s="3">
        <v>5</v>
      </c>
      <c r="B8701" s="2" t="s">
        <v>19</v>
      </c>
      <c r="C8701" s="2" t="s">
        <v>28</v>
      </c>
      <c r="D8701" s="2">
        <v>1000003622</v>
      </c>
      <c r="E8701" s="2" t="s">
        <v>940</v>
      </c>
      <c r="F8701" s="4" t="s">
        <v>48</v>
      </c>
      <c r="G8701" s="4" t="s">
        <v>80</v>
      </c>
      <c r="H8701" s="12">
        <v>3.7976844602007378</v>
      </c>
      <c r="I8701">
        <f>IF(今年月目标[[#This Row],[月份]]=MONTH(报表日期),1,0)</f>
        <v>1</v>
      </c>
    </row>
    <row r="8702" spans="1:9" x14ac:dyDescent="0.2">
      <c r="A8702" s="3">
        <v>5</v>
      </c>
      <c r="B8702" s="2" t="s">
        <v>19</v>
      </c>
      <c r="C8702" s="2" t="s">
        <v>28</v>
      </c>
      <c r="D8702" s="2">
        <v>1000003622</v>
      </c>
      <c r="E8702" s="2" t="s">
        <v>940</v>
      </c>
      <c r="F8702" s="4" t="s">
        <v>50</v>
      </c>
      <c r="G8702" s="4" t="s">
        <v>51</v>
      </c>
      <c r="H8702" s="12">
        <v>9.9372279623660695</v>
      </c>
      <c r="I8702">
        <f>IF(今年月目标[[#This Row],[月份]]=MONTH(报表日期),1,0)</f>
        <v>1</v>
      </c>
    </row>
    <row r="8703" spans="1:9" x14ac:dyDescent="0.2">
      <c r="A8703" s="3">
        <v>5</v>
      </c>
      <c r="B8703" s="2" t="s">
        <v>19</v>
      </c>
      <c r="C8703" s="2" t="s">
        <v>28</v>
      </c>
      <c r="D8703" s="2">
        <v>1000003622</v>
      </c>
      <c r="E8703" s="2" t="s">
        <v>940</v>
      </c>
      <c r="F8703" s="4" t="s">
        <v>52</v>
      </c>
      <c r="G8703" s="4" t="s">
        <v>62</v>
      </c>
      <c r="H8703" s="12">
        <v>0.97460206756779333</v>
      </c>
      <c r="I8703">
        <f>IF(今年月目标[[#This Row],[月份]]=MONTH(报表日期),1,0)</f>
        <v>1</v>
      </c>
    </row>
    <row r="8704" spans="1:9" x14ac:dyDescent="0.2">
      <c r="A8704" s="3">
        <v>5</v>
      </c>
      <c r="B8704" s="2" t="s">
        <v>19</v>
      </c>
      <c r="C8704" s="2" t="s">
        <v>28</v>
      </c>
      <c r="D8704" s="2">
        <v>1000003667</v>
      </c>
      <c r="E8704" s="2" t="s">
        <v>225</v>
      </c>
      <c r="F8704" s="4" t="s">
        <v>48</v>
      </c>
      <c r="G8704" s="4" t="s">
        <v>87</v>
      </c>
      <c r="H8704" s="12">
        <v>28.842680154730342</v>
      </c>
      <c r="I8704">
        <f>IF(今年月目标[[#This Row],[月份]]=MONTH(报表日期),1,0)</f>
        <v>1</v>
      </c>
    </row>
    <row r="8705" spans="1:9" x14ac:dyDescent="0.2">
      <c r="A8705" s="3">
        <v>5</v>
      </c>
      <c r="B8705" s="2" t="s">
        <v>19</v>
      </c>
      <c r="C8705" s="2" t="s">
        <v>28</v>
      </c>
      <c r="D8705" s="2">
        <v>1000003667</v>
      </c>
      <c r="E8705" s="2" t="s">
        <v>225</v>
      </c>
      <c r="F8705" s="4" t="s">
        <v>52</v>
      </c>
      <c r="G8705" s="4" t="s">
        <v>85</v>
      </c>
      <c r="H8705" s="12">
        <v>26.095559468585613</v>
      </c>
      <c r="I8705">
        <f>IF(今年月目标[[#This Row],[月份]]=MONTH(报表日期),1,0)</f>
        <v>1</v>
      </c>
    </row>
    <row r="8706" spans="1:9" x14ac:dyDescent="0.2">
      <c r="A8706" s="3">
        <v>5</v>
      </c>
      <c r="B8706" s="2" t="s">
        <v>19</v>
      </c>
      <c r="C8706" s="2" t="s">
        <v>28</v>
      </c>
      <c r="D8706" s="2">
        <v>1000003667</v>
      </c>
      <c r="E8706" s="2" t="s">
        <v>225</v>
      </c>
      <c r="F8706" s="4" t="s">
        <v>46</v>
      </c>
      <c r="G8706" s="4" t="s">
        <v>82</v>
      </c>
      <c r="H8706" s="12">
        <v>9.8543580353026101</v>
      </c>
      <c r="I8706">
        <f>IF(今年月目标[[#This Row],[月份]]=MONTH(报表日期),1,0)</f>
        <v>1</v>
      </c>
    </row>
    <row r="8707" spans="1:9" x14ac:dyDescent="0.2">
      <c r="A8707" s="3">
        <v>5</v>
      </c>
      <c r="B8707" s="2" t="s">
        <v>19</v>
      </c>
      <c r="C8707" s="2" t="s">
        <v>28</v>
      </c>
      <c r="D8707" s="2">
        <v>1000003716</v>
      </c>
      <c r="E8707" s="2" t="s">
        <v>899</v>
      </c>
      <c r="F8707" s="4" t="s">
        <v>50</v>
      </c>
      <c r="G8707" s="4" t="s">
        <v>51</v>
      </c>
      <c r="H8707" s="12">
        <v>64.39547388288149</v>
      </c>
      <c r="I8707">
        <f>IF(今年月目标[[#This Row],[月份]]=MONTH(报表日期),1,0)</f>
        <v>1</v>
      </c>
    </row>
    <row r="8708" spans="1:9" x14ac:dyDescent="0.2">
      <c r="A8708" s="3">
        <v>5</v>
      </c>
      <c r="B8708" s="2" t="s">
        <v>19</v>
      </c>
      <c r="C8708" s="2" t="s">
        <v>28</v>
      </c>
      <c r="D8708" s="2">
        <v>1000003742</v>
      </c>
      <c r="E8708" s="2" t="s">
        <v>680</v>
      </c>
      <c r="F8708" s="4" t="s">
        <v>46</v>
      </c>
      <c r="G8708" s="4" t="s">
        <v>54</v>
      </c>
      <c r="H8708" s="12">
        <v>38.298883434870106</v>
      </c>
      <c r="I8708">
        <f>IF(今年月目标[[#This Row],[月份]]=MONTH(报表日期),1,0)</f>
        <v>1</v>
      </c>
    </row>
    <row r="8709" spans="1:9" x14ac:dyDescent="0.2">
      <c r="A8709" s="3">
        <v>5</v>
      </c>
      <c r="B8709" s="2" t="s">
        <v>19</v>
      </c>
      <c r="C8709" s="2" t="s">
        <v>28</v>
      </c>
      <c r="D8709" s="2">
        <v>1000003775</v>
      </c>
      <c r="E8709" s="2" t="s">
        <v>608</v>
      </c>
      <c r="F8709" s="4" t="s">
        <v>44</v>
      </c>
      <c r="G8709" s="4" t="s">
        <v>55</v>
      </c>
      <c r="H8709" s="12">
        <v>31.015620065347878</v>
      </c>
      <c r="I8709">
        <f>IF(今年月目标[[#This Row],[月份]]=MONTH(报表日期),1,0)</f>
        <v>1</v>
      </c>
    </row>
    <row r="8710" spans="1:9" x14ac:dyDescent="0.2">
      <c r="A8710" s="3">
        <v>5</v>
      </c>
      <c r="B8710" s="2" t="s">
        <v>19</v>
      </c>
      <c r="C8710" s="2" t="s">
        <v>28</v>
      </c>
      <c r="D8710" s="2">
        <v>1000003780</v>
      </c>
      <c r="E8710" s="2" t="s">
        <v>746</v>
      </c>
      <c r="F8710" s="4" t="s">
        <v>48</v>
      </c>
      <c r="G8710" s="4" t="s">
        <v>48</v>
      </c>
      <c r="H8710" s="12">
        <v>131.45718006825516</v>
      </c>
      <c r="I8710">
        <f>IF(今年月目标[[#This Row],[月份]]=MONTH(报表日期),1,0)</f>
        <v>1</v>
      </c>
    </row>
    <row r="8711" spans="1:9" x14ac:dyDescent="0.2">
      <c r="A8711" s="3">
        <v>5</v>
      </c>
      <c r="B8711" s="2" t="s">
        <v>19</v>
      </c>
      <c r="C8711" s="2" t="s">
        <v>28</v>
      </c>
      <c r="D8711" s="2">
        <v>1000003905</v>
      </c>
      <c r="E8711" s="2" t="s">
        <v>659</v>
      </c>
      <c r="F8711" s="4" t="s">
        <v>46</v>
      </c>
      <c r="G8711" s="4" t="s">
        <v>47</v>
      </c>
      <c r="H8711" s="12">
        <v>10.821934839501349</v>
      </c>
      <c r="I8711">
        <f>IF(今年月目标[[#This Row],[月份]]=MONTH(报表日期),1,0)</f>
        <v>1</v>
      </c>
    </row>
    <row r="8712" spans="1:9" x14ac:dyDescent="0.2">
      <c r="A8712" s="3">
        <v>5</v>
      </c>
      <c r="B8712" s="2" t="s">
        <v>19</v>
      </c>
      <c r="C8712" s="2" t="s">
        <v>28</v>
      </c>
      <c r="D8712" s="2">
        <v>1000003905</v>
      </c>
      <c r="E8712" s="2" t="s">
        <v>659</v>
      </c>
      <c r="F8712" s="4" t="s">
        <v>46</v>
      </c>
      <c r="G8712" s="4" t="s">
        <v>68</v>
      </c>
      <c r="H8712" s="12">
        <v>1.3917081049179458</v>
      </c>
      <c r="I8712">
        <f>IF(今年月目标[[#This Row],[月份]]=MONTH(报表日期),1,0)</f>
        <v>1</v>
      </c>
    </row>
    <row r="8713" spans="1:9" x14ac:dyDescent="0.2">
      <c r="A8713" s="3">
        <v>5</v>
      </c>
      <c r="B8713" s="2" t="s">
        <v>19</v>
      </c>
      <c r="C8713" s="2" t="s">
        <v>28</v>
      </c>
      <c r="D8713" s="2">
        <v>1000003905</v>
      </c>
      <c r="E8713" s="2" t="s">
        <v>659</v>
      </c>
      <c r="F8713" s="4" t="s">
        <v>46</v>
      </c>
      <c r="G8713" s="4" t="s">
        <v>77</v>
      </c>
      <c r="H8713" s="12">
        <v>10.289644207212357</v>
      </c>
      <c r="I8713">
        <f>IF(今年月目标[[#This Row],[月份]]=MONTH(报表日期),1,0)</f>
        <v>1</v>
      </c>
    </row>
    <row r="8714" spans="1:9" x14ac:dyDescent="0.2">
      <c r="A8714" s="3">
        <v>5</v>
      </c>
      <c r="B8714" s="2" t="s">
        <v>19</v>
      </c>
      <c r="C8714" s="2" t="s">
        <v>28</v>
      </c>
      <c r="D8714" s="2">
        <v>1000004157</v>
      </c>
      <c r="E8714" s="2" t="s">
        <v>232</v>
      </c>
      <c r="F8714" s="4" t="s">
        <v>56</v>
      </c>
      <c r="G8714" s="4" t="s">
        <v>66</v>
      </c>
      <c r="H8714" s="12">
        <v>1.2162531074938898E-2</v>
      </c>
      <c r="I8714">
        <f>IF(今年月目标[[#This Row],[月份]]=MONTH(报表日期),1,0)</f>
        <v>1</v>
      </c>
    </row>
    <row r="8715" spans="1:9" x14ac:dyDescent="0.2">
      <c r="A8715" s="3">
        <v>5</v>
      </c>
      <c r="B8715" s="2" t="s">
        <v>19</v>
      </c>
      <c r="C8715" s="2" t="s">
        <v>28</v>
      </c>
      <c r="D8715" s="2">
        <v>1000004227</v>
      </c>
      <c r="E8715" s="2" t="s">
        <v>362</v>
      </c>
      <c r="F8715" s="4" t="s">
        <v>56</v>
      </c>
      <c r="G8715" s="4" t="s">
        <v>66</v>
      </c>
      <c r="H8715" s="12">
        <v>7.4103388779428129E-3</v>
      </c>
      <c r="I8715">
        <f>IF(今年月目标[[#This Row],[月份]]=MONTH(报表日期),1,0)</f>
        <v>1</v>
      </c>
    </row>
    <row r="8716" spans="1:9" x14ac:dyDescent="0.2">
      <c r="A8716" s="3">
        <v>5</v>
      </c>
      <c r="B8716" s="2" t="s">
        <v>19</v>
      </c>
      <c r="C8716" s="2" t="s">
        <v>9</v>
      </c>
      <c r="D8716" s="2">
        <v>1000000094</v>
      </c>
      <c r="E8716" s="2" t="s">
        <v>812</v>
      </c>
      <c r="F8716" s="4" t="s">
        <v>48</v>
      </c>
      <c r="G8716" s="4" t="s">
        <v>80</v>
      </c>
      <c r="H8716" s="12">
        <v>4.0612088170592964</v>
      </c>
      <c r="I8716">
        <f>IF(今年月目标[[#This Row],[月份]]=MONTH(报表日期),1,0)</f>
        <v>1</v>
      </c>
    </row>
    <row r="8717" spans="1:9" x14ac:dyDescent="0.2">
      <c r="A8717" s="3">
        <v>5</v>
      </c>
      <c r="B8717" s="2" t="s">
        <v>19</v>
      </c>
      <c r="C8717" s="2" t="s">
        <v>9</v>
      </c>
      <c r="D8717" s="2">
        <v>1000000094</v>
      </c>
      <c r="E8717" s="2" t="s">
        <v>812</v>
      </c>
      <c r="F8717" s="4" t="s">
        <v>48</v>
      </c>
      <c r="G8717" s="4" t="s">
        <v>86</v>
      </c>
      <c r="H8717" s="12">
        <v>13.004195613507946</v>
      </c>
      <c r="I8717">
        <f>IF(今年月目标[[#This Row],[月份]]=MONTH(报表日期),1,0)</f>
        <v>1</v>
      </c>
    </row>
    <row r="8718" spans="1:9" x14ac:dyDescent="0.2">
      <c r="A8718" s="3">
        <v>5</v>
      </c>
      <c r="B8718" s="2" t="s">
        <v>19</v>
      </c>
      <c r="C8718" s="2" t="s">
        <v>9</v>
      </c>
      <c r="D8718" s="2">
        <v>1000000149</v>
      </c>
      <c r="E8718" s="2" t="s">
        <v>221</v>
      </c>
      <c r="F8718" s="4" t="s">
        <v>48</v>
      </c>
      <c r="G8718" s="4" t="s">
        <v>49</v>
      </c>
      <c r="H8718" s="12">
        <v>35.034084919805522</v>
      </c>
      <c r="I8718">
        <f>IF(今年月目标[[#This Row],[月份]]=MONTH(报表日期),1,0)</f>
        <v>1</v>
      </c>
    </row>
    <row r="8719" spans="1:9" x14ac:dyDescent="0.2">
      <c r="A8719" s="3">
        <v>5</v>
      </c>
      <c r="B8719" s="2" t="s">
        <v>19</v>
      </c>
      <c r="C8719" s="2" t="s">
        <v>9</v>
      </c>
      <c r="D8719" s="2">
        <v>1000000149</v>
      </c>
      <c r="E8719" s="2" t="s">
        <v>221</v>
      </c>
      <c r="F8719" s="4" t="s">
        <v>48</v>
      </c>
      <c r="G8719" s="4" t="s">
        <v>86</v>
      </c>
      <c r="H8719" s="12">
        <v>88.579337495761621</v>
      </c>
      <c r="I8719">
        <f>IF(今年月目标[[#This Row],[月份]]=MONTH(报表日期),1,0)</f>
        <v>1</v>
      </c>
    </row>
    <row r="8720" spans="1:9" x14ac:dyDescent="0.2">
      <c r="A8720" s="3">
        <v>5</v>
      </c>
      <c r="B8720" s="2" t="s">
        <v>19</v>
      </c>
      <c r="C8720" s="2" t="s">
        <v>9</v>
      </c>
      <c r="D8720" s="2">
        <v>1000000149</v>
      </c>
      <c r="E8720" s="2" t="s">
        <v>221</v>
      </c>
      <c r="F8720" s="4" t="s">
        <v>50</v>
      </c>
      <c r="G8720" s="4" t="s">
        <v>50</v>
      </c>
      <c r="H8720" s="12">
        <v>24.299858262083095</v>
      </c>
      <c r="I8720">
        <f>IF(今年月目标[[#This Row],[月份]]=MONTH(报表日期),1,0)</f>
        <v>1</v>
      </c>
    </row>
    <row r="8721" spans="1:9" x14ac:dyDescent="0.2">
      <c r="A8721" s="3">
        <v>5</v>
      </c>
      <c r="B8721" s="2" t="s">
        <v>19</v>
      </c>
      <c r="C8721" s="2" t="s">
        <v>9</v>
      </c>
      <c r="D8721" s="2">
        <v>1000000149</v>
      </c>
      <c r="E8721" s="2" t="s">
        <v>221</v>
      </c>
      <c r="F8721" s="4" t="s">
        <v>50</v>
      </c>
      <c r="G8721" s="4" t="s">
        <v>69</v>
      </c>
      <c r="H8721" s="12">
        <v>69.950255105885972</v>
      </c>
      <c r="I8721">
        <f>IF(今年月目标[[#This Row],[月份]]=MONTH(报表日期),1,0)</f>
        <v>1</v>
      </c>
    </row>
    <row r="8722" spans="1:9" x14ac:dyDescent="0.2">
      <c r="A8722" s="3">
        <v>5</v>
      </c>
      <c r="B8722" s="2" t="s">
        <v>19</v>
      </c>
      <c r="C8722" s="2" t="s">
        <v>9</v>
      </c>
      <c r="D8722" s="2">
        <v>1000000149</v>
      </c>
      <c r="E8722" s="2" t="s">
        <v>221</v>
      </c>
      <c r="F8722" s="4" t="s">
        <v>52</v>
      </c>
      <c r="G8722" s="4" t="s">
        <v>75</v>
      </c>
      <c r="H8722" s="12">
        <v>1.9282749012941922</v>
      </c>
      <c r="I8722">
        <f>IF(今年月目标[[#This Row],[月份]]=MONTH(报表日期),1,0)</f>
        <v>1</v>
      </c>
    </row>
    <row r="8723" spans="1:9" x14ac:dyDescent="0.2">
      <c r="A8723" s="3">
        <v>5</v>
      </c>
      <c r="B8723" s="2" t="s">
        <v>19</v>
      </c>
      <c r="C8723" s="2" t="s">
        <v>9</v>
      </c>
      <c r="D8723" s="2">
        <v>1000000149</v>
      </c>
      <c r="E8723" s="2" t="s">
        <v>221</v>
      </c>
      <c r="F8723" s="4" t="s">
        <v>46</v>
      </c>
      <c r="G8723" s="4" t="s">
        <v>47</v>
      </c>
      <c r="H8723" s="12">
        <v>29.258898083675234</v>
      </c>
      <c r="I8723">
        <f>IF(今年月目标[[#This Row],[月份]]=MONTH(报表日期),1,0)</f>
        <v>1</v>
      </c>
    </row>
    <row r="8724" spans="1:9" x14ac:dyDescent="0.2">
      <c r="A8724" s="3">
        <v>5</v>
      </c>
      <c r="B8724" s="2" t="s">
        <v>19</v>
      </c>
      <c r="C8724" s="2" t="s">
        <v>9</v>
      </c>
      <c r="D8724" s="2">
        <v>1000000153</v>
      </c>
      <c r="E8724" s="2" t="s">
        <v>285</v>
      </c>
      <c r="F8724" s="4" t="s">
        <v>48</v>
      </c>
      <c r="G8724" s="4" t="s">
        <v>48</v>
      </c>
      <c r="H8724" s="12">
        <v>33.536654785515665</v>
      </c>
      <c r="I8724">
        <f>IF(今年月目标[[#This Row],[月份]]=MONTH(报表日期),1,0)</f>
        <v>1</v>
      </c>
    </row>
    <row r="8725" spans="1:9" x14ac:dyDescent="0.2">
      <c r="A8725" s="3">
        <v>5</v>
      </c>
      <c r="B8725" s="2" t="s">
        <v>19</v>
      </c>
      <c r="C8725" s="2" t="s">
        <v>9</v>
      </c>
      <c r="D8725" s="2">
        <v>1000000153</v>
      </c>
      <c r="E8725" s="2" t="s">
        <v>285</v>
      </c>
      <c r="F8725" s="4" t="s">
        <v>58</v>
      </c>
      <c r="G8725" s="4" t="s">
        <v>59</v>
      </c>
      <c r="H8725" s="12">
        <v>18.961643017487148</v>
      </c>
      <c r="I8725">
        <f>IF(今年月目标[[#This Row],[月份]]=MONTH(报表日期),1,0)</f>
        <v>1</v>
      </c>
    </row>
    <row r="8726" spans="1:9" x14ac:dyDescent="0.2">
      <c r="A8726" s="3">
        <v>5</v>
      </c>
      <c r="B8726" s="2" t="s">
        <v>19</v>
      </c>
      <c r="C8726" s="2" t="s">
        <v>9</v>
      </c>
      <c r="D8726" s="2">
        <v>1000000153</v>
      </c>
      <c r="E8726" s="2" t="s">
        <v>285</v>
      </c>
      <c r="F8726" s="4" t="s">
        <v>58</v>
      </c>
      <c r="G8726" s="4" t="s">
        <v>73</v>
      </c>
      <c r="H8726" s="12">
        <v>16.653109620373094</v>
      </c>
      <c r="I8726">
        <f>IF(今年月目标[[#This Row],[月份]]=MONTH(报表日期),1,0)</f>
        <v>1</v>
      </c>
    </row>
    <row r="8727" spans="1:9" x14ac:dyDescent="0.2">
      <c r="A8727" s="3">
        <v>5</v>
      </c>
      <c r="B8727" s="2" t="s">
        <v>19</v>
      </c>
      <c r="C8727" s="2" t="s">
        <v>9</v>
      </c>
      <c r="D8727" s="2">
        <v>1000000269</v>
      </c>
      <c r="E8727" s="2" t="s">
        <v>268</v>
      </c>
      <c r="F8727" s="4" t="s">
        <v>48</v>
      </c>
      <c r="G8727" s="4" t="s">
        <v>48</v>
      </c>
      <c r="H8727" s="12">
        <v>16.429625407960451</v>
      </c>
      <c r="I8727">
        <f>IF(今年月目标[[#This Row],[月份]]=MONTH(报表日期),1,0)</f>
        <v>1</v>
      </c>
    </row>
    <row r="8728" spans="1:9" x14ac:dyDescent="0.2">
      <c r="A8728" s="3">
        <v>5</v>
      </c>
      <c r="B8728" s="2" t="s">
        <v>19</v>
      </c>
      <c r="C8728" s="2" t="s">
        <v>9</v>
      </c>
      <c r="D8728" s="2">
        <v>1000000269</v>
      </c>
      <c r="E8728" s="2" t="s">
        <v>268</v>
      </c>
      <c r="F8728" s="4" t="s">
        <v>48</v>
      </c>
      <c r="G8728" s="4" t="s">
        <v>80</v>
      </c>
      <c r="H8728" s="12">
        <v>10.053567454881298</v>
      </c>
      <c r="I8728">
        <f>IF(今年月目标[[#This Row],[月份]]=MONTH(报表日期),1,0)</f>
        <v>1</v>
      </c>
    </row>
    <row r="8729" spans="1:9" x14ac:dyDescent="0.2">
      <c r="A8729" s="3">
        <v>5</v>
      </c>
      <c r="B8729" s="2" t="s">
        <v>19</v>
      </c>
      <c r="C8729" s="2" t="s">
        <v>9</v>
      </c>
      <c r="D8729" s="2">
        <v>1000000269</v>
      </c>
      <c r="E8729" s="2" t="s">
        <v>268</v>
      </c>
      <c r="F8729" s="4" t="s">
        <v>58</v>
      </c>
      <c r="G8729" s="4" t="s">
        <v>59</v>
      </c>
      <c r="H8729" s="12">
        <v>7.9977461558138936</v>
      </c>
      <c r="I8729">
        <f>IF(今年月目标[[#This Row],[月份]]=MONTH(报表日期),1,0)</f>
        <v>1</v>
      </c>
    </row>
    <row r="8730" spans="1:9" x14ac:dyDescent="0.2">
      <c r="A8730" s="3">
        <v>5</v>
      </c>
      <c r="B8730" s="2" t="s">
        <v>19</v>
      </c>
      <c r="C8730" s="2" t="s">
        <v>9</v>
      </c>
      <c r="D8730" s="2">
        <v>1000000269</v>
      </c>
      <c r="E8730" s="2" t="s">
        <v>268</v>
      </c>
      <c r="F8730" s="4" t="s">
        <v>58</v>
      </c>
      <c r="G8730" s="4" t="s">
        <v>71</v>
      </c>
      <c r="H8730" s="12">
        <v>9.5544675607713412</v>
      </c>
      <c r="I8730">
        <f>IF(今年月目标[[#This Row],[月份]]=MONTH(报表日期),1,0)</f>
        <v>1</v>
      </c>
    </row>
    <row r="8731" spans="1:9" x14ac:dyDescent="0.2">
      <c r="A8731" s="3">
        <v>5</v>
      </c>
      <c r="B8731" s="2" t="s">
        <v>19</v>
      </c>
      <c r="C8731" s="2" t="s">
        <v>9</v>
      </c>
      <c r="D8731" s="2">
        <v>1000000269</v>
      </c>
      <c r="E8731" s="2" t="s">
        <v>268</v>
      </c>
      <c r="F8731" s="4" t="s">
        <v>58</v>
      </c>
      <c r="G8731" s="4" t="s">
        <v>73</v>
      </c>
      <c r="H8731" s="12">
        <v>77.285450285497916</v>
      </c>
      <c r="I8731">
        <f>IF(今年月目标[[#This Row],[月份]]=MONTH(报表日期),1,0)</f>
        <v>1</v>
      </c>
    </row>
    <row r="8732" spans="1:9" x14ac:dyDescent="0.2">
      <c r="A8732" s="3">
        <v>5</v>
      </c>
      <c r="B8732" s="2" t="s">
        <v>19</v>
      </c>
      <c r="C8732" s="2" t="s">
        <v>9</v>
      </c>
      <c r="D8732" s="2">
        <v>1000000445</v>
      </c>
      <c r="E8732" s="2" t="s">
        <v>677</v>
      </c>
      <c r="F8732" s="4" t="s">
        <v>50</v>
      </c>
      <c r="G8732" s="4" t="s">
        <v>69</v>
      </c>
      <c r="H8732" s="12">
        <v>3.1570614255060678</v>
      </c>
      <c r="I8732">
        <f>IF(今年月目标[[#This Row],[月份]]=MONTH(报表日期),1,0)</f>
        <v>1</v>
      </c>
    </row>
    <row r="8733" spans="1:9" x14ac:dyDescent="0.2">
      <c r="A8733" s="3">
        <v>5</v>
      </c>
      <c r="B8733" s="2" t="s">
        <v>19</v>
      </c>
      <c r="C8733" s="2" t="s">
        <v>9</v>
      </c>
      <c r="D8733" s="2">
        <v>1000000445</v>
      </c>
      <c r="E8733" s="2" t="s">
        <v>677</v>
      </c>
      <c r="F8733" s="4" t="s">
        <v>50</v>
      </c>
      <c r="G8733" s="4" t="s">
        <v>74</v>
      </c>
      <c r="H8733" s="12">
        <v>6.7808616425933579</v>
      </c>
      <c r="I8733">
        <f>IF(今年月目标[[#This Row],[月份]]=MONTH(报表日期),1,0)</f>
        <v>1</v>
      </c>
    </row>
    <row r="8734" spans="1:9" x14ac:dyDescent="0.2">
      <c r="A8734" s="3">
        <v>5</v>
      </c>
      <c r="B8734" s="2" t="s">
        <v>19</v>
      </c>
      <c r="C8734" s="2" t="s">
        <v>9</v>
      </c>
      <c r="D8734" s="2">
        <v>1000000870</v>
      </c>
      <c r="E8734" s="2" t="s">
        <v>767</v>
      </c>
      <c r="F8734" s="4" t="s">
        <v>48</v>
      </c>
      <c r="G8734" s="4" t="s">
        <v>87</v>
      </c>
      <c r="H8734" s="12">
        <v>3.212663883042489</v>
      </c>
      <c r="I8734">
        <f>IF(今年月目标[[#This Row],[月份]]=MONTH(报表日期),1,0)</f>
        <v>1</v>
      </c>
    </row>
    <row r="8735" spans="1:9" x14ac:dyDescent="0.2">
      <c r="A8735" s="3">
        <v>5</v>
      </c>
      <c r="B8735" s="2" t="s">
        <v>19</v>
      </c>
      <c r="C8735" s="2" t="s">
        <v>9</v>
      </c>
      <c r="D8735" s="2">
        <v>1000000870</v>
      </c>
      <c r="E8735" s="2" t="s">
        <v>767</v>
      </c>
      <c r="F8735" s="4" t="s">
        <v>50</v>
      </c>
      <c r="G8735" s="4" t="s">
        <v>69</v>
      </c>
      <c r="H8735" s="12">
        <v>7.7057643558728186</v>
      </c>
      <c r="I8735">
        <f>IF(今年月目标[[#This Row],[月份]]=MONTH(报表日期),1,0)</f>
        <v>1</v>
      </c>
    </row>
    <row r="8736" spans="1:9" x14ac:dyDescent="0.2">
      <c r="A8736" s="3">
        <v>5</v>
      </c>
      <c r="B8736" s="2" t="s">
        <v>19</v>
      </c>
      <c r="C8736" s="2" t="s">
        <v>9</v>
      </c>
      <c r="D8736" s="2">
        <v>1000000870</v>
      </c>
      <c r="E8736" s="2" t="s">
        <v>767</v>
      </c>
      <c r="F8736" s="4" t="s">
        <v>52</v>
      </c>
      <c r="G8736" s="4" t="s">
        <v>62</v>
      </c>
      <c r="H8736" s="12">
        <v>13.273627247621882</v>
      </c>
      <c r="I8736">
        <f>IF(今年月目标[[#This Row],[月份]]=MONTH(报表日期),1,0)</f>
        <v>1</v>
      </c>
    </row>
    <row r="8737" spans="1:9" x14ac:dyDescent="0.2">
      <c r="A8737" s="3">
        <v>5</v>
      </c>
      <c r="B8737" s="2" t="s">
        <v>19</v>
      </c>
      <c r="C8737" s="2" t="s">
        <v>9</v>
      </c>
      <c r="D8737" s="2">
        <v>1000000939</v>
      </c>
      <c r="E8737" s="2" t="s">
        <v>721</v>
      </c>
      <c r="F8737" s="4" t="s">
        <v>48</v>
      </c>
      <c r="G8737" s="4" t="s">
        <v>48</v>
      </c>
      <c r="H8737" s="12">
        <v>16.228683996776542</v>
      </c>
      <c r="I8737">
        <f>IF(今年月目标[[#This Row],[月份]]=MONTH(报表日期),1,0)</f>
        <v>1</v>
      </c>
    </row>
    <row r="8738" spans="1:9" x14ac:dyDescent="0.2">
      <c r="A8738" s="3">
        <v>5</v>
      </c>
      <c r="B8738" s="2" t="s">
        <v>19</v>
      </c>
      <c r="C8738" s="2" t="s">
        <v>9</v>
      </c>
      <c r="D8738" s="2">
        <v>1000000939</v>
      </c>
      <c r="E8738" s="2" t="s">
        <v>721</v>
      </c>
      <c r="F8738" s="4" t="s">
        <v>52</v>
      </c>
      <c r="G8738" s="4" t="s">
        <v>62</v>
      </c>
      <c r="H8738" s="12">
        <v>11.95695789350963</v>
      </c>
      <c r="I8738">
        <f>IF(今年月目标[[#This Row],[月份]]=MONTH(报表日期),1,0)</f>
        <v>1</v>
      </c>
    </row>
    <row r="8739" spans="1:9" x14ac:dyDescent="0.2">
      <c r="A8739" s="3">
        <v>5</v>
      </c>
      <c r="B8739" s="2" t="s">
        <v>19</v>
      </c>
      <c r="C8739" s="2" t="s">
        <v>9</v>
      </c>
      <c r="D8739" s="2">
        <v>1000001327</v>
      </c>
      <c r="E8739" s="2" t="s">
        <v>819</v>
      </c>
      <c r="F8739" s="4" t="s">
        <v>48</v>
      </c>
      <c r="G8739" s="4" t="s">
        <v>49</v>
      </c>
      <c r="H8739" s="12">
        <v>3.9668224430674921</v>
      </c>
      <c r="I8739">
        <f>IF(今年月目标[[#This Row],[月份]]=MONTH(报表日期),1,0)</f>
        <v>1</v>
      </c>
    </row>
    <row r="8740" spans="1:9" x14ac:dyDescent="0.2">
      <c r="A8740" s="3">
        <v>5</v>
      </c>
      <c r="B8740" s="2" t="s">
        <v>19</v>
      </c>
      <c r="C8740" s="2" t="s">
        <v>9</v>
      </c>
      <c r="D8740" s="2">
        <v>1000001327</v>
      </c>
      <c r="E8740" s="2" t="s">
        <v>819</v>
      </c>
      <c r="F8740" s="4" t="s">
        <v>48</v>
      </c>
      <c r="G8740" s="4" t="s">
        <v>48</v>
      </c>
      <c r="H8740" s="12">
        <v>2.6677434257927315</v>
      </c>
      <c r="I8740">
        <f>IF(今年月目标[[#This Row],[月份]]=MONTH(报表日期),1,0)</f>
        <v>1</v>
      </c>
    </row>
    <row r="8741" spans="1:9" x14ac:dyDescent="0.2">
      <c r="A8741" s="3">
        <v>5</v>
      </c>
      <c r="B8741" s="2" t="s">
        <v>19</v>
      </c>
      <c r="C8741" s="2" t="s">
        <v>9</v>
      </c>
      <c r="D8741" s="2">
        <v>1000001327</v>
      </c>
      <c r="E8741" s="2" t="s">
        <v>819</v>
      </c>
      <c r="F8741" s="4" t="s">
        <v>52</v>
      </c>
      <c r="G8741" s="4" t="s">
        <v>62</v>
      </c>
      <c r="H8741" s="12">
        <v>9.9733856873035549</v>
      </c>
      <c r="I8741">
        <f>IF(今年月目标[[#This Row],[月份]]=MONTH(报表日期),1,0)</f>
        <v>1</v>
      </c>
    </row>
    <row r="8742" spans="1:9" x14ac:dyDescent="0.2">
      <c r="A8742" s="3">
        <v>5</v>
      </c>
      <c r="B8742" s="2" t="s">
        <v>19</v>
      </c>
      <c r="C8742" s="2" t="s">
        <v>9</v>
      </c>
      <c r="D8742" s="2">
        <v>1000001834</v>
      </c>
      <c r="E8742" s="2" t="s">
        <v>722</v>
      </c>
      <c r="F8742" s="4" t="s">
        <v>48</v>
      </c>
      <c r="G8742" s="4" t="s">
        <v>80</v>
      </c>
      <c r="H8742" s="12">
        <v>2.9617482746303687</v>
      </c>
      <c r="I8742">
        <f>IF(今年月目标[[#This Row],[月份]]=MONTH(报表日期),1,0)</f>
        <v>1</v>
      </c>
    </row>
    <row r="8743" spans="1:9" x14ac:dyDescent="0.2">
      <c r="A8743" s="3">
        <v>5</v>
      </c>
      <c r="B8743" s="2" t="s">
        <v>19</v>
      </c>
      <c r="C8743" s="2" t="s">
        <v>9</v>
      </c>
      <c r="D8743" s="2">
        <v>1000001852</v>
      </c>
      <c r="E8743" s="2" t="s">
        <v>200</v>
      </c>
      <c r="F8743" s="4" t="s">
        <v>48</v>
      </c>
      <c r="G8743" s="4" t="s">
        <v>80</v>
      </c>
      <c r="H8743" s="12">
        <v>48.959796908465805</v>
      </c>
      <c r="I8743">
        <f>IF(今年月目标[[#This Row],[月份]]=MONTH(报表日期),1,0)</f>
        <v>1</v>
      </c>
    </row>
    <row r="8744" spans="1:9" x14ac:dyDescent="0.2">
      <c r="A8744" s="3">
        <v>5</v>
      </c>
      <c r="B8744" s="2" t="s">
        <v>19</v>
      </c>
      <c r="C8744" s="2" t="s">
        <v>9</v>
      </c>
      <c r="D8744" s="2">
        <v>1000001852</v>
      </c>
      <c r="E8744" s="2" t="s">
        <v>200</v>
      </c>
      <c r="F8744" s="4" t="s">
        <v>50</v>
      </c>
      <c r="G8744" s="4" t="s">
        <v>51</v>
      </c>
      <c r="H8744" s="12">
        <v>14.111058985842234</v>
      </c>
      <c r="I8744">
        <f>IF(今年月目标[[#This Row],[月份]]=MONTH(报表日期),1,0)</f>
        <v>1</v>
      </c>
    </row>
    <row r="8745" spans="1:9" x14ac:dyDescent="0.2">
      <c r="A8745" s="3">
        <v>5</v>
      </c>
      <c r="B8745" s="2" t="s">
        <v>19</v>
      </c>
      <c r="C8745" s="2" t="s">
        <v>9</v>
      </c>
      <c r="D8745" s="2">
        <v>1000001957</v>
      </c>
      <c r="E8745" s="2" t="s">
        <v>424</v>
      </c>
      <c r="F8745" s="4" t="s">
        <v>52</v>
      </c>
      <c r="G8745" s="4" t="s">
        <v>75</v>
      </c>
      <c r="H8745" s="12">
        <v>12.235219076846249</v>
      </c>
      <c r="I8745">
        <f>IF(今年月目标[[#This Row],[月份]]=MONTH(报表日期),1,0)</f>
        <v>1</v>
      </c>
    </row>
    <row r="8746" spans="1:9" x14ac:dyDescent="0.2">
      <c r="A8746" s="3">
        <v>5</v>
      </c>
      <c r="B8746" s="2" t="s">
        <v>19</v>
      </c>
      <c r="C8746" s="2" t="s">
        <v>9</v>
      </c>
      <c r="D8746" s="2">
        <v>1000002001</v>
      </c>
      <c r="E8746" s="2" t="s">
        <v>895</v>
      </c>
      <c r="F8746" s="4" t="s">
        <v>50</v>
      </c>
      <c r="G8746" s="4" t="s">
        <v>51</v>
      </c>
      <c r="H8746" s="12">
        <v>14.954745611517275</v>
      </c>
      <c r="I8746">
        <f>IF(今年月目标[[#This Row],[月份]]=MONTH(报表日期),1,0)</f>
        <v>1</v>
      </c>
    </row>
    <row r="8747" spans="1:9" x14ac:dyDescent="0.2">
      <c r="A8747" s="3">
        <v>5</v>
      </c>
      <c r="B8747" s="2" t="s">
        <v>19</v>
      </c>
      <c r="C8747" s="2" t="s">
        <v>9</v>
      </c>
      <c r="D8747" s="2">
        <v>1000002001</v>
      </c>
      <c r="E8747" s="2" t="s">
        <v>895</v>
      </c>
      <c r="F8747" s="4" t="s">
        <v>50</v>
      </c>
      <c r="G8747" s="4" t="s">
        <v>69</v>
      </c>
      <c r="H8747" s="12">
        <v>7.8313417206417615</v>
      </c>
      <c r="I8747">
        <f>IF(今年月目标[[#This Row],[月份]]=MONTH(报表日期),1,0)</f>
        <v>1</v>
      </c>
    </row>
    <row r="8748" spans="1:9" x14ac:dyDescent="0.2">
      <c r="A8748" s="3">
        <v>5</v>
      </c>
      <c r="B8748" s="2" t="s">
        <v>19</v>
      </c>
      <c r="C8748" s="2" t="s">
        <v>9</v>
      </c>
      <c r="D8748" s="2">
        <v>1000002092</v>
      </c>
      <c r="E8748" s="2" t="s">
        <v>613</v>
      </c>
      <c r="F8748" s="4" t="s">
        <v>44</v>
      </c>
      <c r="G8748" s="4" t="s">
        <v>70</v>
      </c>
      <c r="H8748" s="12">
        <v>0.41380175770675509</v>
      </c>
      <c r="I8748">
        <f>IF(今年月目标[[#This Row],[月份]]=MONTH(报表日期),1,0)</f>
        <v>1</v>
      </c>
    </row>
    <row r="8749" spans="1:9" x14ac:dyDescent="0.2">
      <c r="A8749" s="3">
        <v>5</v>
      </c>
      <c r="B8749" s="2" t="s">
        <v>19</v>
      </c>
      <c r="C8749" s="2" t="s">
        <v>9</v>
      </c>
      <c r="D8749" s="2">
        <v>1000002092</v>
      </c>
      <c r="E8749" s="2" t="s">
        <v>613</v>
      </c>
      <c r="F8749" s="4" t="s">
        <v>48</v>
      </c>
      <c r="G8749" s="4" t="s">
        <v>49</v>
      </c>
      <c r="H8749" s="12">
        <v>3.7611735980141097</v>
      </c>
      <c r="I8749">
        <f>IF(今年月目标[[#This Row],[月份]]=MONTH(报表日期),1,0)</f>
        <v>1</v>
      </c>
    </row>
    <row r="8750" spans="1:9" x14ac:dyDescent="0.2">
      <c r="A8750" s="3">
        <v>5</v>
      </c>
      <c r="B8750" s="2" t="s">
        <v>19</v>
      </c>
      <c r="C8750" s="2" t="s">
        <v>9</v>
      </c>
      <c r="D8750" s="2">
        <v>1000002092</v>
      </c>
      <c r="E8750" s="2" t="s">
        <v>613</v>
      </c>
      <c r="F8750" s="4" t="s">
        <v>48</v>
      </c>
      <c r="G8750" s="4" t="s">
        <v>80</v>
      </c>
      <c r="H8750" s="12">
        <v>17.163778255559698</v>
      </c>
      <c r="I8750">
        <f>IF(今年月目标[[#This Row],[月份]]=MONTH(报表日期),1,0)</f>
        <v>1</v>
      </c>
    </row>
    <row r="8751" spans="1:9" x14ac:dyDescent="0.2">
      <c r="A8751" s="3">
        <v>5</v>
      </c>
      <c r="B8751" s="2" t="s">
        <v>19</v>
      </c>
      <c r="C8751" s="2" t="s">
        <v>9</v>
      </c>
      <c r="D8751" s="2">
        <v>1000002092</v>
      </c>
      <c r="E8751" s="2" t="s">
        <v>613</v>
      </c>
      <c r="F8751" s="4" t="s">
        <v>48</v>
      </c>
      <c r="G8751" s="4" t="s">
        <v>86</v>
      </c>
      <c r="H8751" s="12">
        <v>7.6839696059751432</v>
      </c>
      <c r="I8751">
        <f>IF(今年月目标[[#This Row],[月份]]=MONTH(报表日期),1,0)</f>
        <v>1</v>
      </c>
    </row>
    <row r="8752" spans="1:9" x14ac:dyDescent="0.2">
      <c r="A8752" s="3">
        <v>5</v>
      </c>
      <c r="B8752" s="2" t="s">
        <v>19</v>
      </c>
      <c r="C8752" s="2" t="s">
        <v>9</v>
      </c>
      <c r="D8752" s="2">
        <v>1000002092</v>
      </c>
      <c r="E8752" s="2" t="s">
        <v>613</v>
      </c>
      <c r="F8752" s="4" t="s">
        <v>50</v>
      </c>
      <c r="G8752" s="4" t="s">
        <v>74</v>
      </c>
      <c r="H8752" s="12">
        <v>50.395190249759978</v>
      </c>
      <c r="I8752">
        <f>IF(今年月目标[[#This Row],[月份]]=MONTH(报表日期),1,0)</f>
        <v>1</v>
      </c>
    </row>
    <row r="8753" spans="1:9" x14ac:dyDescent="0.2">
      <c r="A8753" s="3">
        <v>5</v>
      </c>
      <c r="B8753" s="2" t="s">
        <v>19</v>
      </c>
      <c r="C8753" s="2" t="s">
        <v>9</v>
      </c>
      <c r="D8753" s="2">
        <v>1000002092</v>
      </c>
      <c r="E8753" s="2" t="s">
        <v>613</v>
      </c>
      <c r="F8753" s="4" t="s">
        <v>52</v>
      </c>
      <c r="G8753" s="4" t="s">
        <v>61</v>
      </c>
      <c r="H8753" s="12">
        <v>4.2728755849493236</v>
      </c>
      <c r="I8753">
        <f>IF(今年月目标[[#This Row],[月份]]=MONTH(报表日期),1,0)</f>
        <v>1</v>
      </c>
    </row>
    <row r="8754" spans="1:9" x14ac:dyDescent="0.2">
      <c r="A8754" s="3">
        <v>5</v>
      </c>
      <c r="B8754" s="2" t="s">
        <v>19</v>
      </c>
      <c r="C8754" s="2" t="s">
        <v>9</v>
      </c>
      <c r="D8754" s="2">
        <v>1000002092</v>
      </c>
      <c r="E8754" s="2" t="s">
        <v>613</v>
      </c>
      <c r="F8754" s="4" t="s">
        <v>52</v>
      </c>
      <c r="G8754" s="4" t="s">
        <v>62</v>
      </c>
      <c r="H8754" s="12">
        <v>2.6901638784098707</v>
      </c>
      <c r="I8754">
        <f>IF(今年月目标[[#This Row],[月份]]=MONTH(报表日期),1,0)</f>
        <v>1</v>
      </c>
    </row>
    <row r="8755" spans="1:9" x14ac:dyDescent="0.2">
      <c r="A8755" s="3">
        <v>5</v>
      </c>
      <c r="B8755" s="2" t="s">
        <v>19</v>
      </c>
      <c r="C8755" s="2" t="s">
        <v>9</v>
      </c>
      <c r="D8755" s="2">
        <v>1000002092</v>
      </c>
      <c r="E8755" s="2" t="s">
        <v>613</v>
      </c>
      <c r="F8755" s="4" t="s">
        <v>52</v>
      </c>
      <c r="G8755" s="4" t="s">
        <v>72</v>
      </c>
      <c r="H8755" s="12">
        <v>8.4210322190182438</v>
      </c>
      <c r="I8755">
        <f>IF(今年月目标[[#This Row],[月份]]=MONTH(报表日期),1,0)</f>
        <v>1</v>
      </c>
    </row>
    <row r="8756" spans="1:9" x14ac:dyDescent="0.2">
      <c r="A8756" s="3">
        <v>5</v>
      </c>
      <c r="B8756" s="2" t="s">
        <v>19</v>
      </c>
      <c r="C8756" s="2" t="s">
        <v>9</v>
      </c>
      <c r="D8756" s="2">
        <v>1000002102</v>
      </c>
      <c r="E8756" s="2" t="s">
        <v>554</v>
      </c>
      <c r="F8756" s="4" t="s">
        <v>44</v>
      </c>
      <c r="G8756" s="4" t="s">
        <v>64</v>
      </c>
      <c r="H8756" s="12">
        <v>27.921548616057155</v>
      </c>
      <c r="I8756">
        <f>IF(今年月目标[[#This Row],[月份]]=MONTH(报表日期),1,0)</f>
        <v>1</v>
      </c>
    </row>
    <row r="8757" spans="1:9" x14ac:dyDescent="0.2">
      <c r="A8757" s="3">
        <v>5</v>
      </c>
      <c r="B8757" s="2" t="s">
        <v>19</v>
      </c>
      <c r="C8757" s="2" t="s">
        <v>9</v>
      </c>
      <c r="D8757" s="2">
        <v>1000002189</v>
      </c>
      <c r="E8757" s="2" t="s">
        <v>509</v>
      </c>
      <c r="F8757" s="4" t="s">
        <v>52</v>
      </c>
      <c r="G8757" s="4" t="s">
        <v>62</v>
      </c>
      <c r="H8757" s="12">
        <v>59.550315109033647</v>
      </c>
      <c r="I8757">
        <f>IF(今年月目标[[#This Row],[月份]]=MONTH(报表日期),1,0)</f>
        <v>1</v>
      </c>
    </row>
    <row r="8758" spans="1:9" x14ac:dyDescent="0.2">
      <c r="A8758" s="3">
        <v>5</v>
      </c>
      <c r="B8758" s="2" t="s">
        <v>19</v>
      </c>
      <c r="C8758" s="2" t="s">
        <v>9</v>
      </c>
      <c r="D8758" s="2">
        <v>1000002396</v>
      </c>
      <c r="E8758" s="2" t="s">
        <v>338</v>
      </c>
      <c r="F8758" s="4" t="s">
        <v>52</v>
      </c>
      <c r="G8758" s="4" t="s">
        <v>75</v>
      </c>
      <c r="H8758" s="12">
        <v>20.782115486847573</v>
      </c>
      <c r="I8758">
        <f>IF(今年月目标[[#This Row],[月份]]=MONTH(报表日期),1,0)</f>
        <v>1</v>
      </c>
    </row>
    <row r="8759" spans="1:9" x14ac:dyDescent="0.2">
      <c r="A8759" s="3">
        <v>5</v>
      </c>
      <c r="B8759" s="2" t="s">
        <v>19</v>
      </c>
      <c r="C8759" s="2" t="s">
        <v>9</v>
      </c>
      <c r="D8759" s="2">
        <v>1000003123</v>
      </c>
      <c r="E8759" s="2" t="s">
        <v>497</v>
      </c>
      <c r="F8759" s="4" t="s">
        <v>46</v>
      </c>
      <c r="G8759" s="4" t="s">
        <v>63</v>
      </c>
      <c r="H8759" s="12">
        <v>60.466189396718143</v>
      </c>
      <c r="I8759">
        <f>IF(今年月目标[[#This Row],[月份]]=MONTH(报表日期),1,0)</f>
        <v>1</v>
      </c>
    </row>
    <row r="8760" spans="1:9" x14ac:dyDescent="0.2">
      <c r="A8760" s="3">
        <v>5</v>
      </c>
      <c r="B8760" s="2" t="s">
        <v>19</v>
      </c>
      <c r="C8760" s="2" t="s">
        <v>9</v>
      </c>
      <c r="D8760" s="2">
        <v>1000003344</v>
      </c>
      <c r="E8760" s="2" t="s">
        <v>622</v>
      </c>
      <c r="F8760" s="4" t="s">
        <v>48</v>
      </c>
      <c r="G8760" s="4" t="s">
        <v>48</v>
      </c>
      <c r="H8760" s="12">
        <v>7.6141681730490829</v>
      </c>
      <c r="I8760">
        <f>IF(今年月目标[[#This Row],[月份]]=MONTH(报表日期),1,0)</f>
        <v>1</v>
      </c>
    </row>
    <row r="8761" spans="1:9" x14ac:dyDescent="0.2">
      <c r="A8761" s="3">
        <v>5</v>
      </c>
      <c r="B8761" s="2" t="s">
        <v>19</v>
      </c>
      <c r="C8761" s="2" t="s">
        <v>9</v>
      </c>
      <c r="D8761" s="2">
        <v>1000003344</v>
      </c>
      <c r="E8761" s="2" t="s">
        <v>622</v>
      </c>
      <c r="F8761" s="4" t="s">
        <v>50</v>
      </c>
      <c r="G8761" s="4" t="s">
        <v>69</v>
      </c>
      <c r="H8761" s="12">
        <v>3.1685393469707464</v>
      </c>
      <c r="I8761">
        <f>IF(今年月目标[[#This Row],[月份]]=MONTH(报表日期),1,0)</f>
        <v>1</v>
      </c>
    </row>
    <row r="8762" spans="1:9" x14ac:dyDescent="0.2">
      <c r="A8762" s="3">
        <v>5</v>
      </c>
      <c r="B8762" s="2" t="s">
        <v>19</v>
      </c>
      <c r="C8762" s="2" t="s">
        <v>9</v>
      </c>
      <c r="D8762" s="2">
        <v>1000003592</v>
      </c>
      <c r="E8762" s="2" t="s">
        <v>822</v>
      </c>
      <c r="F8762" s="4" t="s">
        <v>48</v>
      </c>
      <c r="G8762" s="4" t="s">
        <v>80</v>
      </c>
      <c r="H8762" s="12">
        <v>3.6547270666005942</v>
      </c>
      <c r="I8762">
        <f>IF(今年月目标[[#This Row],[月份]]=MONTH(报表日期),1,0)</f>
        <v>1</v>
      </c>
    </row>
    <row r="8763" spans="1:9" x14ac:dyDescent="0.2">
      <c r="A8763" s="3">
        <v>5</v>
      </c>
      <c r="B8763" s="2" t="s">
        <v>19</v>
      </c>
      <c r="C8763" s="2" t="s">
        <v>9</v>
      </c>
      <c r="D8763" s="2">
        <v>1000003592</v>
      </c>
      <c r="E8763" s="2" t="s">
        <v>822</v>
      </c>
      <c r="F8763" s="4" t="s">
        <v>52</v>
      </c>
      <c r="G8763" s="4" t="s">
        <v>62</v>
      </c>
      <c r="H8763" s="12">
        <v>2.2721703801696016</v>
      </c>
      <c r="I8763">
        <f>IF(今年月目标[[#This Row],[月份]]=MONTH(报表日期),1,0)</f>
        <v>1</v>
      </c>
    </row>
    <row r="8764" spans="1:9" x14ac:dyDescent="0.2">
      <c r="A8764" s="3">
        <v>5</v>
      </c>
      <c r="B8764" s="2" t="s">
        <v>19</v>
      </c>
      <c r="C8764" s="2" t="s">
        <v>9</v>
      </c>
      <c r="D8764" s="2">
        <v>1000003592</v>
      </c>
      <c r="E8764" s="2" t="s">
        <v>822</v>
      </c>
      <c r="F8764" s="4" t="s">
        <v>52</v>
      </c>
      <c r="G8764" s="4" t="s">
        <v>72</v>
      </c>
      <c r="H8764" s="12">
        <v>1.9240406293972523</v>
      </c>
      <c r="I8764">
        <f>IF(今年月目标[[#This Row],[月份]]=MONTH(报表日期),1,0)</f>
        <v>1</v>
      </c>
    </row>
    <row r="8765" spans="1:9" x14ac:dyDescent="0.2">
      <c r="A8765" s="3">
        <v>5</v>
      </c>
      <c r="B8765" s="2" t="s">
        <v>19</v>
      </c>
      <c r="C8765" s="2" t="s">
        <v>9</v>
      </c>
      <c r="D8765" s="2">
        <v>1000003654</v>
      </c>
      <c r="E8765" s="2" t="s">
        <v>206</v>
      </c>
      <c r="F8765" s="4" t="s">
        <v>46</v>
      </c>
      <c r="G8765" s="4" t="s">
        <v>47</v>
      </c>
      <c r="H8765" s="12">
        <v>2.047072749187258</v>
      </c>
      <c r="I8765">
        <f>IF(今年月目标[[#This Row],[月份]]=MONTH(报表日期),1,0)</f>
        <v>1</v>
      </c>
    </row>
    <row r="8766" spans="1:9" x14ac:dyDescent="0.2">
      <c r="A8766" s="3">
        <v>5</v>
      </c>
      <c r="B8766" s="2" t="s">
        <v>19</v>
      </c>
      <c r="C8766" s="2" t="s">
        <v>9</v>
      </c>
      <c r="D8766" s="2">
        <v>1000003654</v>
      </c>
      <c r="E8766" s="2" t="s">
        <v>206</v>
      </c>
      <c r="F8766" s="4" t="s">
        <v>46</v>
      </c>
      <c r="G8766" s="4" t="s">
        <v>77</v>
      </c>
      <c r="H8766" s="12">
        <v>3.8379543655651953</v>
      </c>
      <c r="I8766">
        <f>IF(今年月目标[[#This Row],[月份]]=MONTH(报表日期),1,0)</f>
        <v>1</v>
      </c>
    </row>
    <row r="8767" spans="1:9" x14ac:dyDescent="0.2">
      <c r="A8767" s="3">
        <v>5</v>
      </c>
      <c r="B8767" s="2" t="s">
        <v>19</v>
      </c>
      <c r="C8767" s="2" t="s">
        <v>9</v>
      </c>
      <c r="D8767" s="2">
        <v>1000003817</v>
      </c>
      <c r="E8767" s="2" t="s">
        <v>784</v>
      </c>
      <c r="F8767" s="4" t="s">
        <v>46</v>
      </c>
      <c r="G8767" s="4" t="s">
        <v>78</v>
      </c>
      <c r="H8767" s="12">
        <v>5.5101009085141186</v>
      </c>
      <c r="I8767">
        <f>IF(今年月目标[[#This Row],[月份]]=MONTH(报表日期),1,0)</f>
        <v>1</v>
      </c>
    </row>
    <row r="8768" spans="1:9" x14ac:dyDescent="0.2">
      <c r="A8768" s="3">
        <v>5</v>
      </c>
      <c r="B8768" s="2" t="s">
        <v>19</v>
      </c>
      <c r="C8768" s="2" t="s">
        <v>9</v>
      </c>
      <c r="D8768" s="2">
        <v>1000003856</v>
      </c>
      <c r="E8768" s="2" t="s">
        <v>929</v>
      </c>
      <c r="F8768" s="4" t="s">
        <v>46</v>
      </c>
      <c r="G8768" s="4" t="s">
        <v>67</v>
      </c>
      <c r="H8768" s="12">
        <v>10.145594794267373</v>
      </c>
      <c r="I8768">
        <f>IF(今年月目标[[#This Row],[月份]]=MONTH(报表日期),1,0)</f>
        <v>1</v>
      </c>
    </row>
    <row r="8769" spans="1:9" x14ac:dyDescent="0.2">
      <c r="A8769" s="3">
        <v>5</v>
      </c>
      <c r="B8769" s="2" t="s">
        <v>19</v>
      </c>
      <c r="C8769" s="2" t="s">
        <v>9</v>
      </c>
      <c r="D8769" s="2">
        <v>1000003877</v>
      </c>
      <c r="E8769" s="2" t="s">
        <v>484</v>
      </c>
      <c r="F8769" s="4" t="s">
        <v>50</v>
      </c>
      <c r="G8769" s="4" t="s">
        <v>74</v>
      </c>
      <c r="H8769" s="12">
        <v>112.78255397939014</v>
      </c>
      <c r="I8769">
        <f>IF(今年月目标[[#This Row],[月份]]=MONTH(报表日期),1,0)</f>
        <v>1</v>
      </c>
    </row>
    <row r="8770" spans="1:9" x14ac:dyDescent="0.2">
      <c r="A8770" s="3">
        <v>5</v>
      </c>
      <c r="B8770" s="2" t="s">
        <v>19</v>
      </c>
      <c r="C8770" s="2" t="s">
        <v>9</v>
      </c>
      <c r="D8770" s="2">
        <v>1000003877</v>
      </c>
      <c r="E8770" s="2" t="s">
        <v>484</v>
      </c>
      <c r="F8770" s="4" t="s">
        <v>52</v>
      </c>
      <c r="G8770" s="4" t="s">
        <v>75</v>
      </c>
      <c r="H8770" s="12">
        <v>86.733723851343598</v>
      </c>
      <c r="I8770">
        <f>IF(今年月目标[[#This Row],[月份]]=MONTH(报表日期),1,0)</f>
        <v>1</v>
      </c>
    </row>
    <row r="8771" spans="1:9" x14ac:dyDescent="0.2">
      <c r="A8771" s="3">
        <v>5</v>
      </c>
      <c r="B8771" s="2" t="s">
        <v>19</v>
      </c>
      <c r="C8771" s="2" t="s">
        <v>9</v>
      </c>
      <c r="D8771" s="2">
        <v>1000003877</v>
      </c>
      <c r="E8771" s="2" t="s">
        <v>484</v>
      </c>
      <c r="F8771" s="4" t="s">
        <v>52</v>
      </c>
      <c r="G8771" s="4" t="s">
        <v>84</v>
      </c>
      <c r="H8771" s="12">
        <v>199.82939337012184</v>
      </c>
      <c r="I8771">
        <f>IF(今年月目标[[#This Row],[月份]]=MONTH(报表日期),1,0)</f>
        <v>1</v>
      </c>
    </row>
    <row r="8772" spans="1:9" x14ac:dyDescent="0.2">
      <c r="A8772" s="3">
        <v>5</v>
      </c>
      <c r="B8772" s="2" t="s">
        <v>19</v>
      </c>
      <c r="C8772" s="2" t="s">
        <v>9</v>
      </c>
      <c r="D8772" s="2">
        <v>1000003934</v>
      </c>
      <c r="E8772" s="2" t="s">
        <v>195</v>
      </c>
      <c r="F8772" s="4" t="s">
        <v>44</v>
      </c>
      <c r="G8772" s="4" t="s">
        <v>64</v>
      </c>
      <c r="H8772" s="12">
        <v>3.9938801188475588</v>
      </c>
      <c r="I8772">
        <f>IF(今年月目标[[#This Row],[月份]]=MONTH(报表日期),1,0)</f>
        <v>1</v>
      </c>
    </row>
    <row r="8773" spans="1:9" x14ac:dyDescent="0.2">
      <c r="A8773" s="3">
        <v>5</v>
      </c>
      <c r="B8773" s="2" t="s">
        <v>19</v>
      </c>
      <c r="C8773" s="2" t="s">
        <v>9</v>
      </c>
      <c r="D8773" s="2">
        <v>1000003934</v>
      </c>
      <c r="E8773" s="2" t="s">
        <v>195</v>
      </c>
      <c r="F8773" s="4" t="s">
        <v>48</v>
      </c>
      <c r="G8773" s="4" t="s">
        <v>86</v>
      </c>
      <c r="H8773" s="12">
        <v>2.2223143165208041</v>
      </c>
      <c r="I8773">
        <f>IF(今年月目标[[#This Row],[月份]]=MONTH(报表日期),1,0)</f>
        <v>1</v>
      </c>
    </row>
    <row r="8774" spans="1:9" x14ac:dyDescent="0.2">
      <c r="A8774" s="3">
        <v>5</v>
      </c>
      <c r="B8774" s="2" t="s">
        <v>19</v>
      </c>
      <c r="C8774" s="2" t="s">
        <v>9</v>
      </c>
      <c r="D8774" s="2">
        <v>1000003934</v>
      </c>
      <c r="E8774" s="2" t="s">
        <v>195</v>
      </c>
      <c r="F8774" s="4" t="s">
        <v>50</v>
      </c>
      <c r="G8774" s="4" t="s">
        <v>51</v>
      </c>
      <c r="H8774" s="12">
        <v>2.2871234919396439</v>
      </c>
      <c r="I8774">
        <f>IF(今年月目标[[#This Row],[月份]]=MONTH(报表日期),1,0)</f>
        <v>1</v>
      </c>
    </row>
    <row r="8775" spans="1:9" x14ac:dyDescent="0.2">
      <c r="A8775" s="3">
        <v>5</v>
      </c>
      <c r="B8775" s="2" t="s">
        <v>19</v>
      </c>
      <c r="C8775" s="2" t="s">
        <v>9</v>
      </c>
      <c r="D8775" s="2">
        <v>1000003962</v>
      </c>
      <c r="E8775" s="2" t="s">
        <v>188</v>
      </c>
      <c r="F8775" s="4" t="s">
        <v>44</v>
      </c>
      <c r="G8775" s="4" t="s">
        <v>64</v>
      </c>
      <c r="H8775" s="12">
        <v>4.0235222837671847</v>
      </c>
      <c r="I8775">
        <f>IF(今年月目标[[#This Row],[月份]]=MONTH(报表日期),1,0)</f>
        <v>1</v>
      </c>
    </row>
    <row r="8776" spans="1:9" x14ac:dyDescent="0.2">
      <c r="A8776" s="3">
        <v>5</v>
      </c>
      <c r="B8776" s="2" t="s">
        <v>19</v>
      </c>
      <c r="C8776" s="2" t="s">
        <v>9</v>
      </c>
      <c r="D8776" s="2">
        <v>1000003962</v>
      </c>
      <c r="E8776" s="2" t="s">
        <v>188</v>
      </c>
      <c r="F8776" s="4" t="s">
        <v>48</v>
      </c>
      <c r="G8776" s="4" t="s">
        <v>80</v>
      </c>
      <c r="H8776" s="12">
        <v>4.7209633799859283</v>
      </c>
      <c r="I8776">
        <f>IF(今年月目标[[#This Row],[月份]]=MONTH(报表日期),1,0)</f>
        <v>1</v>
      </c>
    </row>
    <row r="8777" spans="1:9" x14ac:dyDescent="0.2">
      <c r="A8777" s="3">
        <v>5</v>
      </c>
      <c r="B8777" s="2" t="s">
        <v>19</v>
      </c>
      <c r="C8777" s="2" t="s">
        <v>9</v>
      </c>
      <c r="D8777" s="2">
        <v>1000003962</v>
      </c>
      <c r="E8777" s="2" t="s">
        <v>188</v>
      </c>
      <c r="F8777" s="4" t="s">
        <v>48</v>
      </c>
      <c r="G8777" s="4" t="s">
        <v>86</v>
      </c>
      <c r="H8777" s="12">
        <v>0.25812077678494449</v>
      </c>
      <c r="I8777">
        <f>IF(今年月目标[[#This Row],[月份]]=MONTH(报表日期),1,0)</f>
        <v>1</v>
      </c>
    </row>
    <row r="8778" spans="1:9" x14ac:dyDescent="0.2">
      <c r="A8778" s="3">
        <v>5</v>
      </c>
      <c r="B8778" s="2" t="s">
        <v>19</v>
      </c>
      <c r="C8778" s="2" t="s">
        <v>9</v>
      </c>
      <c r="D8778" s="2">
        <v>1000003962</v>
      </c>
      <c r="E8778" s="2" t="s">
        <v>188</v>
      </c>
      <c r="F8778" s="4" t="s">
        <v>48</v>
      </c>
      <c r="G8778" s="4" t="s">
        <v>87</v>
      </c>
      <c r="H8778" s="12">
        <v>30.512040452685927</v>
      </c>
      <c r="I8778">
        <f>IF(今年月目标[[#This Row],[月份]]=MONTH(报表日期),1,0)</f>
        <v>1</v>
      </c>
    </row>
    <row r="8779" spans="1:9" x14ac:dyDescent="0.2">
      <c r="A8779" s="3">
        <v>5</v>
      </c>
      <c r="B8779" s="2" t="s">
        <v>19</v>
      </c>
      <c r="C8779" s="2" t="s">
        <v>9</v>
      </c>
      <c r="D8779" s="2">
        <v>1000003962</v>
      </c>
      <c r="E8779" s="2" t="s">
        <v>188</v>
      </c>
      <c r="F8779" s="4" t="s">
        <v>50</v>
      </c>
      <c r="G8779" s="4" t="s">
        <v>51</v>
      </c>
      <c r="H8779" s="12">
        <v>63.574947220161818</v>
      </c>
      <c r="I8779">
        <f>IF(今年月目标[[#This Row],[月份]]=MONTH(报表日期),1,0)</f>
        <v>1</v>
      </c>
    </row>
    <row r="8780" spans="1:9" x14ac:dyDescent="0.2">
      <c r="A8780" s="3">
        <v>5</v>
      </c>
      <c r="B8780" s="2" t="s">
        <v>19</v>
      </c>
      <c r="C8780" s="2" t="s">
        <v>9</v>
      </c>
      <c r="D8780" s="2">
        <v>1000003962</v>
      </c>
      <c r="E8780" s="2" t="s">
        <v>188</v>
      </c>
      <c r="F8780" s="4" t="s">
        <v>50</v>
      </c>
      <c r="G8780" s="4" t="s">
        <v>50</v>
      </c>
      <c r="H8780" s="12">
        <v>21.462887614622201</v>
      </c>
      <c r="I8780">
        <f>IF(今年月目标[[#This Row],[月份]]=MONTH(报表日期),1,0)</f>
        <v>1</v>
      </c>
    </row>
    <row r="8781" spans="1:9" x14ac:dyDescent="0.2">
      <c r="A8781" s="3">
        <v>5</v>
      </c>
      <c r="B8781" s="2" t="s">
        <v>19</v>
      </c>
      <c r="C8781" s="2" t="s">
        <v>9</v>
      </c>
      <c r="D8781" s="2">
        <v>1000003962</v>
      </c>
      <c r="E8781" s="2" t="s">
        <v>188</v>
      </c>
      <c r="F8781" s="4" t="s">
        <v>52</v>
      </c>
      <c r="G8781" s="4" t="s">
        <v>61</v>
      </c>
      <c r="H8781" s="12">
        <v>3.6108044095813927</v>
      </c>
      <c r="I8781">
        <f>IF(今年月目标[[#This Row],[月份]]=MONTH(报表日期),1,0)</f>
        <v>1</v>
      </c>
    </row>
    <row r="8782" spans="1:9" x14ac:dyDescent="0.2">
      <c r="A8782" s="3">
        <v>5</v>
      </c>
      <c r="B8782" s="2" t="s">
        <v>19</v>
      </c>
      <c r="C8782" s="2" t="s">
        <v>9</v>
      </c>
      <c r="D8782" s="2">
        <v>1000003962</v>
      </c>
      <c r="E8782" s="2" t="s">
        <v>188</v>
      </c>
      <c r="F8782" s="4" t="s">
        <v>46</v>
      </c>
      <c r="G8782" s="4" t="s">
        <v>54</v>
      </c>
      <c r="H8782" s="12">
        <v>154.28884108010439</v>
      </c>
      <c r="I8782">
        <f>IF(今年月目标[[#This Row],[月份]]=MONTH(报表日期),1,0)</f>
        <v>1</v>
      </c>
    </row>
    <row r="8783" spans="1:9" x14ac:dyDescent="0.2">
      <c r="A8783" s="3">
        <v>5</v>
      </c>
      <c r="B8783" s="2" t="s">
        <v>19</v>
      </c>
      <c r="C8783" s="2" t="s">
        <v>9</v>
      </c>
      <c r="D8783" s="2">
        <v>1000003962</v>
      </c>
      <c r="E8783" s="2" t="s">
        <v>188</v>
      </c>
      <c r="F8783" s="4" t="s">
        <v>46</v>
      </c>
      <c r="G8783" s="4" t="s">
        <v>88</v>
      </c>
      <c r="H8783" s="12">
        <v>587.55836637346283</v>
      </c>
      <c r="I8783">
        <f>IF(今年月目标[[#This Row],[月份]]=MONTH(报表日期),1,0)</f>
        <v>1</v>
      </c>
    </row>
    <row r="8784" spans="1:9" x14ac:dyDescent="0.2">
      <c r="A8784" s="3">
        <v>5</v>
      </c>
      <c r="B8784" s="2" t="s">
        <v>19</v>
      </c>
      <c r="C8784" s="2" t="s">
        <v>9</v>
      </c>
      <c r="D8784" s="2">
        <v>1000003978</v>
      </c>
      <c r="E8784" s="2" t="s">
        <v>644</v>
      </c>
      <c r="F8784" s="4" t="s">
        <v>46</v>
      </c>
      <c r="G8784" s="4" t="s">
        <v>47</v>
      </c>
      <c r="H8784" s="12">
        <v>13.134101771680058</v>
      </c>
      <c r="I8784">
        <f>IF(今年月目标[[#This Row],[月份]]=MONTH(报表日期),1,0)</f>
        <v>1</v>
      </c>
    </row>
    <row r="8785" spans="1:9" x14ac:dyDescent="0.2">
      <c r="A8785" s="3">
        <v>5</v>
      </c>
      <c r="B8785" s="2" t="s">
        <v>19</v>
      </c>
      <c r="C8785" s="2" t="s">
        <v>9</v>
      </c>
      <c r="D8785" s="2">
        <v>1000004073</v>
      </c>
      <c r="E8785" s="2" t="s">
        <v>478</v>
      </c>
      <c r="F8785" s="4" t="s">
        <v>44</v>
      </c>
      <c r="G8785" s="4" t="s">
        <v>64</v>
      </c>
      <c r="H8785" s="12">
        <v>29.897724292944488</v>
      </c>
      <c r="I8785">
        <f>IF(今年月目标[[#This Row],[月份]]=MONTH(报表日期),1,0)</f>
        <v>1</v>
      </c>
    </row>
    <row r="8786" spans="1:9" x14ac:dyDescent="0.2">
      <c r="A8786" s="3">
        <v>5</v>
      </c>
      <c r="B8786" s="2" t="s">
        <v>19</v>
      </c>
      <c r="C8786" s="2" t="s">
        <v>9</v>
      </c>
      <c r="D8786" s="2">
        <v>1000004189</v>
      </c>
      <c r="E8786" s="2" t="s">
        <v>271</v>
      </c>
      <c r="F8786" s="4" t="s">
        <v>46</v>
      </c>
      <c r="G8786" s="4" t="s">
        <v>47</v>
      </c>
      <c r="H8786" s="12">
        <v>613.65889669681394</v>
      </c>
      <c r="I8786">
        <f>IF(今年月目标[[#This Row],[月份]]=MONTH(报表日期),1,0)</f>
        <v>1</v>
      </c>
    </row>
    <row r="8787" spans="1:9" x14ac:dyDescent="0.2">
      <c r="A8787" s="3">
        <v>5</v>
      </c>
      <c r="B8787" s="2" t="s">
        <v>19</v>
      </c>
      <c r="C8787" s="2" t="s">
        <v>9</v>
      </c>
      <c r="D8787" s="2">
        <v>1000004189</v>
      </c>
      <c r="E8787" s="2" t="s">
        <v>271</v>
      </c>
      <c r="F8787" s="4" t="s">
        <v>46</v>
      </c>
      <c r="G8787" s="4" t="s">
        <v>67</v>
      </c>
      <c r="H8787" s="12">
        <v>207.34575754817723</v>
      </c>
      <c r="I8787">
        <f>IF(今年月目标[[#This Row],[月份]]=MONTH(报表日期),1,0)</f>
        <v>1</v>
      </c>
    </row>
    <row r="8788" spans="1:9" x14ac:dyDescent="0.2">
      <c r="A8788" s="3">
        <v>5</v>
      </c>
      <c r="B8788" s="2" t="s">
        <v>19</v>
      </c>
      <c r="C8788" s="2" t="s">
        <v>9</v>
      </c>
      <c r="D8788" s="2">
        <v>1000004189</v>
      </c>
      <c r="E8788" s="2" t="s">
        <v>271</v>
      </c>
      <c r="F8788" s="4" t="s">
        <v>46</v>
      </c>
      <c r="G8788" s="4" t="s">
        <v>77</v>
      </c>
      <c r="H8788" s="12">
        <v>304.67058088694904</v>
      </c>
      <c r="I8788">
        <f>IF(今年月目标[[#This Row],[月份]]=MONTH(报表日期),1,0)</f>
        <v>1</v>
      </c>
    </row>
    <row r="8789" spans="1:9" x14ac:dyDescent="0.2">
      <c r="A8789" s="3">
        <v>5</v>
      </c>
      <c r="B8789" s="2" t="s">
        <v>19</v>
      </c>
      <c r="C8789" s="2" t="s">
        <v>9</v>
      </c>
      <c r="D8789" s="2">
        <v>1000004189</v>
      </c>
      <c r="E8789" s="2" t="s">
        <v>271</v>
      </c>
      <c r="F8789" s="4" t="s">
        <v>46</v>
      </c>
      <c r="G8789" s="4" t="s">
        <v>82</v>
      </c>
      <c r="H8789" s="12">
        <v>17.239514095819455</v>
      </c>
      <c r="I8789">
        <f>IF(今年月目标[[#This Row],[月份]]=MONTH(报表日期),1,0)</f>
        <v>1</v>
      </c>
    </row>
    <row r="8790" spans="1:9" x14ac:dyDescent="0.2">
      <c r="A8790" s="3">
        <v>5</v>
      </c>
      <c r="B8790" s="2" t="s">
        <v>19</v>
      </c>
      <c r="C8790" s="2" t="s">
        <v>9</v>
      </c>
      <c r="D8790" s="2">
        <v>1000004189</v>
      </c>
      <c r="E8790" s="2" t="s">
        <v>271</v>
      </c>
      <c r="F8790" s="4" t="s">
        <v>46</v>
      </c>
      <c r="G8790" s="4" t="s">
        <v>88</v>
      </c>
      <c r="H8790" s="12">
        <v>424.35447866706693</v>
      </c>
      <c r="I8790">
        <f>IF(今年月目标[[#This Row],[月份]]=MONTH(报表日期),1,0)</f>
        <v>1</v>
      </c>
    </row>
    <row r="8791" spans="1:9" x14ac:dyDescent="0.2">
      <c r="A8791" s="3">
        <v>5</v>
      </c>
      <c r="B8791" s="2" t="s">
        <v>19</v>
      </c>
      <c r="C8791" s="2" t="s">
        <v>14</v>
      </c>
      <c r="D8791" s="2">
        <v>1000000084</v>
      </c>
      <c r="E8791" s="2" t="s">
        <v>809</v>
      </c>
      <c r="F8791" s="4" t="s">
        <v>50</v>
      </c>
      <c r="G8791" s="4" t="s">
        <v>51</v>
      </c>
      <c r="H8791" s="12">
        <v>24.550735239608798</v>
      </c>
      <c r="I8791">
        <f>IF(今年月目标[[#This Row],[月份]]=MONTH(报表日期),1,0)</f>
        <v>1</v>
      </c>
    </row>
    <row r="8792" spans="1:9" x14ac:dyDescent="0.2">
      <c r="A8792" s="3">
        <v>5</v>
      </c>
      <c r="B8792" s="2" t="s">
        <v>19</v>
      </c>
      <c r="C8792" s="2" t="s">
        <v>14</v>
      </c>
      <c r="D8792" s="2">
        <v>1000000086</v>
      </c>
      <c r="E8792" s="2" t="s">
        <v>744</v>
      </c>
      <c r="F8792" s="4" t="s">
        <v>50</v>
      </c>
      <c r="G8792" s="4" t="s">
        <v>51</v>
      </c>
      <c r="H8792" s="12">
        <v>104.40800580945353</v>
      </c>
      <c r="I8792">
        <f>IF(今年月目标[[#This Row],[月份]]=MONTH(报表日期),1,0)</f>
        <v>1</v>
      </c>
    </row>
    <row r="8793" spans="1:9" x14ac:dyDescent="0.2">
      <c r="A8793" s="3">
        <v>5</v>
      </c>
      <c r="B8793" s="2" t="s">
        <v>19</v>
      </c>
      <c r="C8793" s="2" t="s">
        <v>14</v>
      </c>
      <c r="D8793" s="2">
        <v>1000000331</v>
      </c>
      <c r="E8793" s="2" t="s">
        <v>755</v>
      </c>
      <c r="F8793" s="4" t="s">
        <v>48</v>
      </c>
      <c r="G8793" s="4" t="s">
        <v>80</v>
      </c>
      <c r="H8793" s="12">
        <v>5.7028542221970389</v>
      </c>
      <c r="I8793">
        <f>IF(今年月目标[[#This Row],[月份]]=MONTH(报表日期),1,0)</f>
        <v>1</v>
      </c>
    </row>
    <row r="8794" spans="1:9" x14ac:dyDescent="0.2">
      <c r="A8794" s="3">
        <v>5</v>
      </c>
      <c r="B8794" s="2" t="s">
        <v>19</v>
      </c>
      <c r="C8794" s="2" t="s">
        <v>14</v>
      </c>
      <c r="D8794" s="2">
        <v>1000000331</v>
      </c>
      <c r="E8794" s="2" t="s">
        <v>755</v>
      </c>
      <c r="F8794" s="4" t="s">
        <v>46</v>
      </c>
      <c r="G8794" s="4" t="s">
        <v>47</v>
      </c>
      <c r="H8794" s="12">
        <v>19.977089647420176</v>
      </c>
      <c r="I8794">
        <f>IF(今年月目标[[#This Row],[月份]]=MONTH(报表日期),1,0)</f>
        <v>1</v>
      </c>
    </row>
    <row r="8795" spans="1:9" x14ac:dyDescent="0.2">
      <c r="A8795" s="3">
        <v>5</v>
      </c>
      <c r="B8795" s="2" t="s">
        <v>19</v>
      </c>
      <c r="C8795" s="2" t="s">
        <v>14</v>
      </c>
      <c r="D8795" s="2">
        <v>1000000718</v>
      </c>
      <c r="E8795" s="2" t="s">
        <v>738</v>
      </c>
      <c r="F8795" s="4" t="s">
        <v>50</v>
      </c>
      <c r="G8795" s="4" t="s">
        <v>69</v>
      </c>
      <c r="H8795" s="12">
        <v>5.7224655319837847</v>
      </c>
      <c r="I8795">
        <f>IF(今年月目标[[#This Row],[月份]]=MONTH(报表日期),1,0)</f>
        <v>1</v>
      </c>
    </row>
    <row r="8796" spans="1:9" x14ac:dyDescent="0.2">
      <c r="A8796" s="3">
        <v>5</v>
      </c>
      <c r="B8796" s="2" t="s">
        <v>19</v>
      </c>
      <c r="C8796" s="2" t="s">
        <v>14</v>
      </c>
      <c r="D8796" s="2">
        <v>1000000718</v>
      </c>
      <c r="E8796" s="2" t="s">
        <v>738</v>
      </c>
      <c r="F8796" s="4" t="s">
        <v>52</v>
      </c>
      <c r="G8796" s="4" t="s">
        <v>62</v>
      </c>
      <c r="H8796" s="12">
        <v>38.978188542491559</v>
      </c>
      <c r="I8796">
        <f>IF(今年月目标[[#This Row],[月份]]=MONTH(报表日期),1,0)</f>
        <v>1</v>
      </c>
    </row>
    <row r="8797" spans="1:9" x14ac:dyDescent="0.2">
      <c r="A8797" s="3">
        <v>5</v>
      </c>
      <c r="B8797" s="2" t="s">
        <v>19</v>
      </c>
      <c r="C8797" s="2" t="s">
        <v>14</v>
      </c>
      <c r="D8797" s="2">
        <v>1000001371</v>
      </c>
      <c r="E8797" s="2" t="s">
        <v>275</v>
      </c>
      <c r="F8797" s="4" t="s">
        <v>52</v>
      </c>
      <c r="G8797" s="4" t="s">
        <v>62</v>
      </c>
      <c r="H8797" s="12">
        <v>206.11178371803047</v>
      </c>
      <c r="I8797">
        <f>IF(今年月目标[[#This Row],[月份]]=MONTH(报表日期),1,0)</f>
        <v>1</v>
      </c>
    </row>
    <row r="8798" spans="1:9" x14ac:dyDescent="0.2">
      <c r="A8798" s="3">
        <v>5</v>
      </c>
      <c r="B8798" s="2" t="s">
        <v>19</v>
      </c>
      <c r="C8798" s="2" t="s">
        <v>14</v>
      </c>
      <c r="D8798" s="2">
        <v>1000001411</v>
      </c>
      <c r="E8798" s="2" t="s">
        <v>891</v>
      </c>
      <c r="F8798" s="4" t="s">
        <v>50</v>
      </c>
      <c r="G8798" s="4" t="s">
        <v>51</v>
      </c>
      <c r="H8798" s="12">
        <v>4.9357483438161438</v>
      </c>
      <c r="I8798">
        <f>IF(今年月目标[[#This Row],[月份]]=MONTH(报表日期),1,0)</f>
        <v>1</v>
      </c>
    </row>
    <row r="8799" spans="1:9" x14ac:dyDescent="0.2">
      <c r="A8799" s="3">
        <v>5</v>
      </c>
      <c r="B8799" s="2" t="s">
        <v>19</v>
      </c>
      <c r="C8799" s="2" t="s">
        <v>14</v>
      </c>
      <c r="D8799" s="2">
        <v>1000001411</v>
      </c>
      <c r="E8799" s="2" t="s">
        <v>891</v>
      </c>
      <c r="F8799" s="4" t="s">
        <v>50</v>
      </c>
      <c r="G8799" s="4" t="s">
        <v>69</v>
      </c>
      <c r="H8799" s="12">
        <v>11.201315717604794</v>
      </c>
      <c r="I8799">
        <f>IF(今年月目标[[#This Row],[月份]]=MONTH(报表日期),1,0)</f>
        <v>1</v>
      </c>
    </row>
    <row r="8800" spans="1:9" x14ac:dyDescent="0.2">
      <c r="A8800" s="3">
        <v>5</v>
      </c>
      <c r="B8800" s="2" t="s">
        <v>19</v>
      </c>
      <c r="C8800" s="2" t="s">
        <v>14</v>
      </c>
      <c r="D8800" s="2">
        <v>1000001427</v>
      </c>
      <c r="E8800" s="2" t="s">
        <v>217</v>
      </c>
      <c r="F8800" s="4" t="s">
        <v>44</v>
      </c>
      <c r="G8800" s="4" t="s">
        <v>79</v>
      </c>
      <c r="H8800" s="12">
        <v>0.12439786189889457</v>
      </c>
      <c r="I8800">
        <f>IF(今年月目标[[#This Row],[月份]]=MONTH(报表日期),1,0)</f>
        <v>1</v>
      </c>
    </row>
    <row r="8801" spans="1:9" x14ac:dyDescent="0.2">
      <c r="A8801" s="3">
        <v>5</v>
      </c>
      <c r="B8801" s="2" t="s">
        <v>19</v>
      </c>
      <c r="C8801" s="2" t="s">
        <v>14</v>
      </c>
      <c r="D8801" s="2">
        <v>1000001427</v>
      </c>
      <c r="E8801" s="2" t="s">
        <v>217</v>
      </c>
      <c r="F8801" s="4" t="s">
        <v>48</v>
      </c>
      <c r="G8801" s="4" t="s">
        <v>49</v>
      </c>
      <c r="H8801" s="12">
        <v>0.89345180563388216</v>
      </c>
      <c r="I8801">
        <f>IF(今年月目标[[#This Row],[月份]]=MONTH(报表日期),1,0)</f>
        <v>1</v>
      </c>
    </row>
    <row r="8802" spans="1:9" x14ac:dyDescent="0.2">
      <c r="A8802" s="3">
        <v>5</v>
      </c>
      <c r="B8802" s="2" t="s">
        <v>19</v>
      </c>
      <c r="C8802" s="2" t="s">
        <v>14</v>
      </c>
      <c r="D8802" s="2">
        <v>1000001427</v>
      </c>
      <c r="E8802" s="2" t="s">
        <v>217</v>
      </c>
      <c r="F8802" s="4" t="s">
        <v>48</v>
      </c>
      <c r="G8802" s="4" t="s">
        <v>48</v>
      </c>
      <c r="H8802" s="12">
        <v>7.2558062347853856</v>
      </c>
      <c r="I8802">
        <f>IF(今年月目标[[#This Row],[月份]]=MONTH(报表日期),1,0)</f>
        <v>1</v>
      </c>
    </row>
    <row r="8803" spans="1:9" x14ac:dyDescent="0.2">
      <c r="A8803" s="3">
        <v>5</v>
      </c>
      <c r="B8803" s="2" t="s">
        <v>19</v>
      </c>
      <c r="C8803" s="2" t="s">
        <v>14</v>
      </c>
      <c r="D8803" s="2">
        <v>1000001427</v>
      </c>
      <c r="E8803" s="2" t="s">
        <v>217</v>
      </c>
      <c r="F8803" s="4" t="s">
        <v>48</v>
      </c>
      <c r="G8803" s="4" t="s">
        <v>80</v>
      </c>
      <c r="H8803" s="12">
        <v>0.21124469535612642</v>
      </c>
      <c r="I8803">
        <f>IF(今年月目标[[#This Row],[月份]]=MONTH(报表日期),1,0)</f>
        <v>1</v>
      </c>
    </row>
    <row r="8804" spans="1:9" x14ac:dyDescent="0.2">
      <c r="A8804" s="3">
        <v>5</v>
      </c>
      <c r="B8804" s="2" t="s">
        <v>19</v>
      </c>
      <c r="C8804" s="2" t="s">
        <v>14</v>
      </c>
      <c r="D8804" s="2">
        <v>1000001427</v>
      </c>
      <c r="E8804" s="2" t="s">
        <v>217</v>
      </c>
      <c r="F8804" s="4" t="s">
        <v>48</v>
      </c>
      <c r="G8804" s="4" t="s">
        <v>87</v>
      </c>
      <c r="H8804" s="12">
        <v>0.73715462118756869</v>
      </c>
      <c r="I8804">
        <f>IF(今年月目标[[#This Row],[月份]]=MONTH(报表日期),1,0)</f>
        <v>1</v>
      </c>
    </row>
    <row r="8805" spans="1:9" x14ac:dyDescent="0.2">
      <c r="A8805" s="3">
        <v>5</v>
      </c>
      <c r="B8805" s="2" t="s">
        <v>19</v>
      </c>
      <c r="C8805" s="2" t="s">
        <v>14</v>
      </c>
      <c r="D8805" s="2">
        <v>1000001427</v>
      </c>
      <c r="E8805" s="2" t="s">
        <v>217</v>
      </c>
      <c r="F8805" s="4" t="s">
        <v>58</v>
      </c>
      <c r="G8805" s="4" t="s">
        <v>59</v>
      </c>
      <c r="H8805" s="12">
        <v>16.244958612569249</v>
      </c>
      <c r="I8805">
        <f>IF(今年月目标[[#This Row],[月份]]=MONTH(报表日期),1,0)</f>
        <v>1</v>
      </c>
    </row>
    <row r="8806" spans="1:9" x14ac:dyDescent="0.2">
      <c r="A8806" s="3">
        <v>5</v>
      </c>
      <c r="B8806" s="2" t="s">
        <v>19</v>
      </c>
      <c r="C8806" s="2" t="s">
        <v>14</v>
      </c>
      <c r="D8806" s="2">
        <v>1000001427</v>
      </c>
      <c r="E8806" s="2" t="s">
        <v>217</v>
      </c>
      <c r="F8806" s="4" t="s">
        <v>58</v>
      </c>
      <c r="G8806" s="4" t="s">
        <v>73</v>
      </c>
      <c r="H8806" s="12">
        <v>5.6634882887963274</v>
      </c>
      <c r="I8806">
        <f>IF(今年月目标[[#This Row],[月份]]=MONTH(报表日期),1,0)</f>
        <v>1</v>
      </c>
    </row>
    <row r="8807" spans="1:9" x14ac:dyDescent="0.2">
      <c r="A8807" s="3">
        <v>5</v>
      </c>
      <c r="B8807" s="2" t="s">
        <v>19</v>
      </c>
      <c r="C8807" s="2" t="s">
        <v>14</v>
      </c>
      <c r="D8807" s="2">
        <v>1000001427</v>
      </c>
      <c r="E8807" s="2" t="s">
        <v>217</v>
      </c>
      <c r="F8807" s="4" t="s">
        <v>50</v>
      </c>
      <c r="G8807" s="4" t="s">
        <v>51</v>
      </c>
      <c r="H8807" s="12">
        <v>0.13777954973832399</v>
      </c>
      <c r="I8807">
        <f>IF(今年月目标[[#This Row],[月份]]=MONTH(报表日期),1,0)</f>
        <v>1</v>
      </c>
    </row>
    <row r="8808" spans="1:9" x14ac:dyDescent="0.2">
      <c r="A8808" s="3">
        <v>5</v>
      </c>
      <c r="B8808" s="2" t="s">
        <v>19</v>
      </c>
      <c r="C8808" s="2" t="s">
        <v>14</v>
      </c>
      <c r="D8808" s="2">
        <v>1000001427</v>
      </c>
      <c r="E8808" s="2" t="s">
        <v>217</v>
      </c>
      <c r="F8808" s="4" t="s">
        <v>46</v>
      </c>
      <c r="G8808" s="4" t="s">
        <v>47</v>
      </c>
      <c r="H8808" s="12">
        <v>2.9988717852625788</v>
      </c>
      <c r="I8808">
        <f>IF(今年月目标[[#This Row],[月份]]=MONTH(报表日期),1,0)</f>
        <v>1</v>
      </c>
    </row>
    <row r="8809" spans="1:9" x14ac:dyDescent="0.2">
      <c r="A8809" s="3">
        <v>5</v>
      </c>
      <c r="B8809" s="2" t="s">
        <v>19</v>
      </c>
      <c r="C8809" s="2" t="s">
        <v>14</v>
      </c>
      <c r="D8809" s="2">
        <v>1000001637</v>
      </c>
      <c r="E8809" s="2" t="s">
        <v>366</v>
      </c>
      <c r="F8809" s="4" t="s">
        <v>58</v>
      </c>
      <c r="G8809" s="4" t="s">
        <v>65</v>
      </c>
      <c r="H8809" s="12">
        <v>6.7688545889811529</v>
      </c>
      <c r="I8809">
        <f>IF(今年月目标[[#This Row],[月份]]=MONTH(报表日期),1,0)</f>
        <v>1</v>
      </c>
    </row>
    <row r="8810" spans="1:9" x14ac:dyDescent="0.2">
      <c r="A8810" s="3">
        <v>5</v>
      </c>
      <c r="B8810" s="2" t="s">
        <v>19</v>
      </c>
      <c r="C8810" s="2" t="s">
        <v>14</v>
      </c>
      <c r="D8810" s="2">
        <v>1000001832</v>
      </c>
      <c r="E8810" s="2" t="s">
        <v>704</v>
      </c>
      <c r="F8810" s="4" t="s">
        <v>44</v>
      </c>
      <c r="G8810" s="4" t="s">
        <v>70</v>
      </c>
      <c r="H8810" s="12">
        <v>21.136012657614362</v>
      </c>
      <c r="I8810">
        <f>IF(今年月目标[[#This Row],[月份]]=MONTH(报表日期),1,0)</f>
        <v>1</v>
      </c>
    </row>
    <row r="8811" spans="1:9" x14ac:dyDescent="0.2">
      <c r="A8811" s="3">
        <v>5</v>
      </c>
      <c r="B8811" s="2" t="s">
        <v>19</v>
      </c>
      <c r="C8811" s="2" t="s">
        <v>14</v>
      </c>
      <c r="D8811" s="2">
        <v>1000001832</v>
      </c>
      <c r="E8811" s="2" t="s">
        <v>704</v>
      </c>
      <c r="F8811" s="4" t="s">
        <v>48</v>
      </c>
      <c r="G8811" s="4" t="s">
        <v>49</v>
      </c>
      <c r="H8811" s="12">
        <v>67.088843129663957</v>
      </c>
      <c r="I8811">
        <f>IF(今年月目标[[#This Row],[月份]]=MONTH(报表日期),1,0)</f>
        <v>1</v>
      </c>
    </row>
    <row r="8812" spans="1:9" x14ac:dyDescent="0.2">
      <c r="A8812" s="3">
        <v>5</v>
      </c>
      <c r="B8812" s="2" t="s">
        <v>19</v>
      </c>
      <c r="C8812" s="2" t="s">
        <v>14</v>
      </c>
      <c r="D8812" s="2">
        <v>1000001832</v>
      </c>
      <c r="E8812" s="2" t="s">
        <v>704</v>
      </c>
      <c r="F8812" s="4" t="s">
        <v>50</v>
      </c>
      <c r="G8812" s="4" t="s">
        <v>51</v>
      </c>
      <c r="H8812" s="12">
        <v>77.419055144369509</v>
      </c>
      <c r="I8812">
        <f>IF(今年月目标[[#This Row],[月份]]=MONTH(报表日期),1,0)</f>
        <v>1</v>
      </c>
    </row>
    <row r="8813" spans="1:9" x14ac:dyDescent="0.2">
      <c r="A8813" s="3">
        <v>5</v>
      </c>
      <c r="B8813" s="2" t="s">
        <v>19</v>
      </c>
      <c r="C8813" s="2" t="s">
        <v>14</v>
      </c>
      <c r="D8813" s="2">
        <v>1000001832</v>
      </c>
      <c r="E8813" s="2" t="s">
        <v>704</v>
      </c>
      <c r="F8813" s="4" t="s">
        <v>50</v>
      </c>
      <c r="G8813" s="4" t="s">
        <v>74</v>
      </c>
      <c r="H8813" s="12">
        <v>4.9367292470515984</v>
      </c>
      <c r="I8813">
        <f>IF(今年月目标[[#This Row],[月份]]=MONTH(报表日期),1,0)</f>
        <v>1</v>
      </c>
    </row>
    <row r="8814" spans="1:9" x14ac:dyDescent="0.2">
      <c r="A8814" s="3">
        <v>5</v>
      </c>
      <c r="B8814" s="2" t="s">
        <v>19</v>
      </c>
      <c r="C8814" s="2" t="s">
        <v>14</v>
      </c>
      <c r="D8814" s="2">
        <v>1000002294</v>
      </c>
      <c r="E8814" s="2" t="s">
        <v>800</v>
      </c>
      <c r="F8814" s="4" t="s">
        <v>52</v>
      </c>
      <c r="G8814" s="4" t="s">
        <v>75</v>
      </c>
      <c r="H8814" s="12">
        <v>4.3049369675980458</v>
      </c>
      <c r="I8814">
        <f>IF(今年月目标[[#This Row],[月份]]=MONTH(报表日期),1,0)</f>
        <v>1</v>
      </c>
    </row>
    <row r="8815" spans="1:9" x14ac:dyDescent="0.2">
      <c r="A8815" s="3">
        <v>5</v>
      </c>
      <c r="B8815" s="2" t="s">
        <v>19</v>
      </c>
      <c r="C8815" s="2" t="s">
        <v>14</v>
      </c>
      <c r="D8815" s="2">
        <v>1000002294</v>
      </c>
      <c r="E8815" s="2" t="s">
        <v>800</v>
      </c>
      <c r="F8815" s="4" t="s">
        <v>52</v>
      </c>
      <c r="G8815" s="4" t="s">
        <v>84</v>
      </c>
      <c r="H8815" s="12">
        <v>1.5581845999370489</v>
      </c>
      <c r="I8815">
        <f>IF(今年月目标[[#This Row],[月份]]=MONTH(报表日期),1,0)</f>
        <v>1</v>
      </c>
    </row>
    <row r="8816" spans="1:9" x14ac:dyDescent="0.2">
      <c r="A8816" s="3">
        <v>5</v>
      </c>
      <c r="B8816" s="2" t="s">
        <v>19</v>
      </c>
      <c r="C8816" s="2" t="s">
        <v>14</v>
      </c>
      <c r="D8816" s="2">
        <v>1000002595</v>
      </c>
      <c r="E8816" s="2" t="s">
        <v>492</v>
      </c>
      <c r="F8816" s="4" t="s">
        <v>46</v>
      </c>
      <c r="G8816" s="4" t="s">
        <v>67</v>
      </c>
      <c r="H8816" s="12">
        <v>2.4737386157976449</v>
      </c>
      <c r="I8816">
        <f>IF(今年月目标[[#This Row],[月份]]=MONTH(报表日期),1,0)</f>
        <v>1</v>
      </c>
    </row>
    <row r="8817" spans="1:9" x14ac:dyDescent="0.2">
      <c r="A8817" s="3">
        <v>5</v>
      </c>
      <c r="B8817" s="2" t="s">
        <v>19</v>
      </c>
      <c r="C8817" s="2" t="s">
        <v>14</v>
      </c>
      <c r="D8817" s="2">
        <v>1000002595</v>
      </c>
      <c r="E8817" s="2" t="s">
        <v>492</v>
      </c>
      <c r="F8817" s="4" t="s">
        <v>46</v>
      </c>
      <c r="G8817" s="4" t="s">
        <v>68</v>
      </c>
      <c r="H8817" s="12">
        <v>6.7400637956305687</v>
      </c>
      <c r="I8817">
        <f>IF(今年月目标[[#This Row],[月份]]=MONTH(报表日期),1,0)</f>
        <v>1</v>
      </c>
    </row>
    <row r="8818" spans="1:9" x14ac:dyDescent="0.2">
      <c r="A8818" s="3">
        <v>5</v>
      </c>
      <c r="B8818" s="2" t="s">
        <v>19</v>
      </c>
      <c r="C8818" s="2" t="s">
        <v>14</v>
      </c>
      <c r="D8818" s="2">
        <v>1000002595</v>
      </c>
      <c r="E8818" s="2" t="s">
        <v>492</v>
      </c>
      <c r="F8818" s="4" t="s">
        <v>46</v>
      </c>
      <c r="G8818" s="4" t="s">
        <v>82</v>
      </c>
      <c r="H8818" s="12">
        <v>1.0749181887370614</v>
      </c>
      <c r="I8818">
        <f>IF(今年月目标[[#This Row],[月份]]=MONTH(报表日期),1,0)</f>
        <v>1</v>
      </c>
    </row>
    <row r="8819" spans="1:9" x14ac:dyDescent="0.2">
      <c r="A8819" s="3">
        <v>5</v>
      </c>
      <c r="B8819" s="2" t="s">
        <v>19</v>
      </c>
      <c r="C8819" s="2" t="s">
        <v>14</v>
      </c>
      <c r="D8819" s="2">
        <v>1000002595</v>
      </c>
      <c r="E8819" s="2" t="s">
        <v>492</v>
      </c>
      <c r="F8819" s="4" t="s">
        <v>46</v>
      </c>
      <c r="G8819" s="4" t="s">
        <v>88</v>
      </c>
      <c r="H8819" s="12">
        <v>2.0874714135911225</v>
      </c>
      <c r="I8819">
        <f>IF(今年月目标[[#This Row],[月份]]=MONTH(报表日期),1,0)</f>
        <v>1</v>
      </c>
    </row>
    <row r="8820" spans="1:9" x14ac:dyDescent="0.2">
      <c r="A8820" s="3">
        <v>5</v>
      </c>
      <c r="B8820" s="2" t="s">
        <v>19</v>
      </c>
      <c r="C8820" s="2" t="s">
        <v>14</v>
      </c>
      <c r="D8820" s="2">
        <v>1000002779</v>
      </c>
      <c r="E8820" s="2" t="s">
        <v>856</v>
      </c>
      <c r="F8820" s="4" t="s">
        <v>46</v>
      </c>
      <c r="G8820" s="4" t="s">
        <v>88</v>
      </c>
      <c r="H8820" s="12">
        <v>24.307937946697233</v>
      </c>
      <c r="I8820">
        <f>IF(今年月目标[[#This Row],[月份]]=MONTH(报表日期),1,0)</f>
        <v>1</v>
      </c>
    </row>
    <row r="8821" spans="1:9" x14ac:dyDescent="0.2">
      <c r="A8821" s="3">
        <v>5</v>
      </c>
      <c r="B8821" s="2" t="s">
        <v>19</v>
      </c>
      <c r="C8821" s="2" t="s">
        <v>14</v>
      </c>
      <c r="D8821" s="2">
        <v>1000003158</v>
      </c>
      <c r="E8821" s="2" t="s">
        <v>495</v>
      </c>
      <c r="F8821" s="4" t="s">
        <v>46</v>
      </c>
      <c r="G8821" s="4" t="s">
        <v>63</v>
      </c>
      <c r="H8821" s="12">
        <v>54.728397572751817</v>
      </c>
      <c r="I8821">
        <f>IF(今年月目标[[#This Row],[月份]]=MONTH(报表日期),1,0)</f>
        <v>1</v>
      </c>
    </row>
    <row r="8822" spans="1:9" x14ac:dyDescent="0.2">
      <c r="A8822" s="3">
        <v>5</v>
      </c>
      <c r="B8822" s="2" t="s">
        <v>19</v>
      </c>
      <c r="C8822" s="2" t="s">
        <v>14</v>
      </c>
      <c r="D8822" s="2">
        <v>1000003174</v>
      </c>
      <c r="E8822" s="2" t="s">
        <v>291</v>
      </c>
      <c r="F8822" s="4" t="s">
        <v>58</v>
      </c>
      <c r="G8822" s="4" t="s">
        <v>73</v>
      </c>
      <c r="H8822" s="12">
        <v>117.80021658143478</v>
      </c>
      <c r="I8822">
        <f>IF(今年月目标[[#This Row],[月份]]=MONTH(报表日期),1,0)</f>
        <v>1</v>
      </c>
    </row>
    <row r="8823" spans="1:9" x14ac:dyDescent="0.2">
      <c r="A8823" s="3">
        <v>5</v>
      </c>
      <c r="B8823" s="2" t="s">
        <v>19</v>
      </c>
      <c r="C8823" s="2" t="s">
        <v>14</v>
      </c>
      <c r="D8823" s="2">
        <v>1000003174</v>
      </c>
      <c r="E8823" s="2" t="s">
        <v>291</v>
      </c>
      <c r="F8823" s="4" t="s">
        <v>58</v>
      </c>
      <c r="G8823" s="4" t="s">
        <v>76</v>
      </c>
      <c r="H8823" s="12">
        <v>49.170988071503729</v>
      </c>
      <c r="I8823">
        <f>IF(今年月目标[[#This Row],[月份]]=MONTH(报表日期),1,0)</f>
        <v>1</v>
      </c>
    </row>
    <row r="8824" spans="1:9" x14ac:dyDescent="0.2">
      <c r="A8824" s="3">
        <v>5</v>
      </c>
      <c r="B8824" s="2" t="s">
        <v>19</v>
      </c>
      <c r="C8824" s="2" t="s">
        <v>14</v>
      </c>
      <c r="D8824" s="2">
        <v>1000003174</v>
      </c>
      <c r="E8824" s="2" t="s">
        <v>291</v>
      </c>
      <c r="F8824" s="4" t="s">
        <v>52</v>
      </c>
      <c r="G8824" s="4" t="s">
        <v>75</v>
      </c>
      <c r="H8824" s="12">
        <v>50.010099049367788</v>
      </c>
      <c r="I8824">
        <f>IF(今年月目标[[#This Row],[月份]]=MONTH(报表日期),1,0)</f>
        <v>1</v>
      </c>
    </row>
    <row r="8825" spans="1:9" x14ac:dyDescent="0.2">
      <c r="A8825" s="3">
        <v>5</v>
      </c>
      <c r="B8825" s="2" t="s">
        <v>19</v>
      </c>
      <c r="C8825" s="2" t="s">
        <v>14</v>
      </c>
      <c r="D8825" s="2">
        <v>1000003421</v>
      </c>
      <c r="E8825" s="2" t="s">
        <v>396</v>
      </c>
      <c r="F8825" s="4" t="s">
        <v>46</v>
      </c>
      <c r="G8825" s="4" t="s">
        <v>47</v>
      </c>
      <c r="H8825" s="12">
        <v>22.154168299604716</v>
      </c>
      <c r="I8825">
        <f>IF(今年月目标[[#This Row],[月份]]=MONTH(报表日期),1,0)</f>
        <v>1</v>
      </c>
    </row>
    <row r="8826" spans="1:9" x14ac:dyDescent="0.2">
      <c r="A8826" s="3">
        <v>5</v>
      </c>
      <c r="B8826" s="2" t="s">
        <v>19</v>
      </c>
      <c r="C8826" s="2" t="s">
        <v>14</v>
      </c>
      <c r="D8826" s="2">
        <v>1000003421</v>
      </c>
      <c r="E8826" s="2" t="s">
        <v>396</v>
      </c>
      <c r="F8826" s="4" t="s">
        <v>46</v>
      </c>
      <c r="G8826" s="4" t="s">
        <v>67</v>
      </c>
      <c r="H8826" s="12">
        <v>21.744494217031821</v>
      </c>
      <c r="I8826">
        <f>IF(今年月目标[[#This Row],[月份]]=MONTH(报表日期),1,0)</f>
        <v>1</v>
      </c>
    </row>
    <row r="8827" spans="1:9" x14ac:dyDescent="0.2">
      <c r="A8827" s="3">
        <v>5</v>
      </c>
      <c r="B8827" s="2" t="s">
        <v>19</v>
      </c>
      <c r="C8827" s="2" t="s">
        <v>14</v>
      </c>
      <c r="D8827" s="2">
        <v>1000003454</v>
      </c>
      <c r="E8827" s="2" t="s">
        <v>397</v>
      </c>
      <c r="F8827" s="4" t="s">
        <v>44</v>
      </c>
      <c r="G8827" s="4" t="s">
        <v>64</v>
      </c>
      <c r="H8827" s="12">
        <v>62.999017695933588</v>
      </c>
      <c r="I8827">
        <f>IF(今年月目标[[#This Row],[月份]]=MONTH(报表日期),1,0)</f>
        <v>1</v>
      </c>
    </row>
    <row r="8828" spans="1:9" x14ac:dyDescent="0.2">
      <c r="A8828" s="3">
        <v>5</v>
      </c>
      <c r="B8828" s="2" t="s">
        <v>19</v>
      </c>
      <c r="C8828" s="2" t="s">
        <v>14</v>
      </c>
      <c r="D8828" s="2">
        <v>1000003454</v>
      </c>
      <c r="E8828" s="2" t="s">
        <v>397</v>
      </c>
      <c r="F8828" s="4" t="s">
        <v>46</v>
      </c>
      <c r="G8828" s="4" t="s">
        <v>67</v>
      </c>
      <c r="H8828" s="12">
        <v>46.726242030650738</v>
      </c>
      <c r="I8828">
        <f>IF(今年月目标[[#This Row],[月份]]=MONTH(报表日期),1,0)</f>
        <v>1</v>
      </c>
    </row>
    <row r="8829" spans="1:9" x14ac:dyDescent="0.2">
      <c r="A8829" s="3">
        <v>5</v>
      </c>
      <c r="B8829" s="2" t="s">
        <v>19</v>
      </c>
      <c r="C8829" s="2" t="s">
        <v>14</v>
      </c>
      <c r="D8829" s="2">
        <v>1000003454</v>
      </c>
      <c r="E8829" s="2" t="s">
        <v>397</v>
      </c>
      <c r="F8829" s="4" t="s">
        <v>46</v>
      </c>
      <c r="G8829" s="4" t="s">
        <v>68</v>
      </c>
      <c r="H8829" s="12">
        <v>21.603868926905577</v>
      </c>
      <c r="I8829">
        <f>IF(今年月目标[[#This Row],[月份]]=MONTH(报表日期),1,0)</f>
        <v>1</v>
      </c>
    </row>
    <row r="8830" spans="1:9" x14ac:dyDescent="0.2">
      <c r="A8830" s="3">
        <v>5</v>
      </c>
      <c r="B8830" s="2" t="s">
        <v>19</v>
      </c>
      <c r="C8830" s="2" t="s">
        <v>14</v>
      </c>
      <c r="D8830" s="2">
        <v>1000003704</v>
      </c>
      <c r="E8830" s="2" t="s">
        <v>401</v>
      </c>
      <c r="F8830" s="4" t="s">
        <v>44</v>
      </c>
      <c r="G8830" s="4" t="s">
        <v>64</v>
      </c>
      <c r="H8830" s="12">
        <v>33.917635469619484</v>
      </c>
      <c r="I8830">
        <f>IF(今年月目标[[#This Row],[月份]]=MONTH(报表日期),1,0)</f>
        <v>1</v>
      </c>
    </row>
    <row r="8831" spans="1:9" x14ac:dyDescent="0.2">
      <c r="A8831" s="3">
        <v>5</v>
      </c>
      <c r="B8831" s="2" t="s">
        <v>19</v>
      </c>
      <c r="C8831" s="2" t="s">
        <v>14</v>
      </c>
      <c r="D8831" s="2">
        <v>1000003704</v>
      </c>
      <c r="E8831" s="2" t="s">
        <v>401</v>
      </c>
      <c r="F8831" s="4" t="s">
        <v>46</v>
      </c>
      <c r="G8831" s="4" t="s">
        <v>47</v>
      </c>
      <c r="H8831" s="12">
        <v>28.889916180468898</v>
      </c>
      <c r="I8831">
        <f>IF(今年月目标[[#This Row],[月份]]=MONTH(报表日期),1,0)</f>
        <v>1</v>
      </c>
    </row>
    <row r="8832" spans="1:9" x14ac:dyDescent="0.2">
      <c r="A8832" s="3">
        <v>5</v>
      </c>
      <c r="B8832" s="2" t="s">
        <v>19</v>
      </c>
      <c r="C8832" s="2" t="s">
        <v>14</v>
      </c>
      <c r="D8832" s="2">
        <v>1000003946</v>
      </c>
      <c r="E8832" s="2" t="s">
        <v>197</v>
      </c>
      <c r="F8832" s="4" t="s">
        <v>46</v>
      </c>
      <c r="G8832" s="4" t="s">
        <v>47</v>
      </c>
      <c r="H8832" s="12">
        <v>17.119584715797494</v>
      </c>
      <c r="I8832">
        <f>IF(今年月目标[[#This Row],[月份]]=MONTH(报表日期),1,0)</f>
        <v>1</v>
      </c>
    </row>
    <row r="8833" spans="1:9" x14ac:dyDescent="0.2">
      <c r="A8833" s="3">
        <v>5</v>
      </c>
      <c r="B8833" s="2" t="s">
        <v>19</v>
      </c>
      <c r="C8833" s="2" t="s">
        <v>14</v>
      </c>
      <c r="D8833" s="2">
        <v>1000003946</v>
      </c>
      <c r="E8833" s="2" t="s">
        <v>197</v>
      </c>
      <c r="F8833" s="4" t="s">
        <v>46</v>
      </c>
      <c r="G8833" s="4" t="s">
        <v>54</v>
      </c>
      <c r="H8833" s="12">
        <v>3.6701919987611156</v>
      </c>
      <c r="I8833">
        <f>IF(今年月目标[[#This Row],[月份]]=MONTH(报表日期),1,0)</f>
        <v>1</v>
      </c>
    </row>
    <row r="8834" spans="1:9" x14ac:dyDescent="0.2">
      <c r="A8834" s="3">
        <v>5</v>
      </c>
      <c r="B8834" s="2" t="s">
        <v>19</v>
      </c>
      <c r="C8834" s="2" t="s">
        <v>14</v>
      </c>
      <c r="D8834" s="2">
        <v>1000003946</v>
      </c>
      <c r="E8834" s="2" t="s">
        <v>197</v>
      </c>
      <c r="F8834" s="4" t="s">
        <v>46</v>
      </c>
      <c r="G8834" s="4" t="s">
        <v>67</v>
      </c>
      <c r="H8834" s="12">
        <v>29.134467457783582</v>
      </c>
      <c r="I8834">
        <f>IF(今年月目标[[#This Row],[月份]]=MONTH(报表日期),1,0)</f>
        <v>1</v>
      </c>
    </row>
    <row r="8835" spans="1:9" x14ac:dyDescent="0.2">
      <c r="A8835" s="3">
        <v>5</v>
      </c>
      <c r="B8835" s="2" t="s">
        <v>19</v>
      </c>
      <c r="C8835" s="2" t="s">
        <v>14</v>
      </c>
      <c r="D8835" s="2">
        <v>1000003946</v>
      </c>
      <c r="E8835" s="2" t="s">
        <v>197</v>
      </c>
      <c r="F8835" s="4" t="s">
        <v>46</v>
      </c>
      <c r="G8835" s="4" t="s">
        <v>68</v>
      </c>
      <c r="H8835" s="12">
        <v>2.6650228633960231</v>
      </c>
      <c r="I8835">
        <f>IF(今年月目标[[#This Row],[月份]]=MONTH(报表日期),1,0)</f>
        <v>1</v>
      </c>
    </row>
    <row r="8836" spans="1:9" x14ac:dyDescent="0.2">
      <c r="A8836" s="3">
        <v>5</v>
      </c>
      <c r="B8836" s="2" t="s">
        <v>19</v>
      </c>
      <c r="C8836" s="2" t="s">
        <v>14</v>
      </c>
      <c r="D8836" s="2">
        <v>1000003946</v>
      </c>
      <c r="E8836" s="2" t="s">
        <v>197</v>
      </c>
      <c r="F8836" s="4" t="s">
        <v>46</v>
      </c>
      <c r="G8836" s="4" t="s">
        <v>77</v>
      </c>
      <c r="H8836" s="12">
        <v>0.42521609042125857</v>
      </c>
      <c r="I8836">
        <f>IF(今年月目标[[#This Row],[月份]]=MONTH(报表日期),1,0)</f>
        <v>1</v>
      </c>
    </row>
    <row r="8837" spans="1:9" x14ac:dyDescent="0.2">
      <c r="A8837" s="3">
        <v>5</v>
      </c>
      <c r="B8837" s="2" t="s">
        <v>19</v>
      </c>
      <c r="C8837" s="2" t="s">
        <v>14</v>
      </c>
      <c r="D8837" s="2">
        <v>1000004057</v>
      </c>
      <c r="E8837" s="2" t="s">
        <v>475</v>
      </c>
      <c r="F8837" s="4" t="s">
        <v>46</v>
      </c>
      <c r="G8837" s="4" t="s">
        <v>54</v>
      </c>
      <c r="H8837" s="12">
        <v>4.4762478938156489</v>
      </c>
      <c r="I8837">
        <f>IF(今年月目标[[#This Row],[月份]]=MONTH(报表日期),1,0)</f>
        <v>1</v>
      </c>
    </row>
    <row r="8838" spans="1:9" x14ac:dyDescent="0.2">
      <c r="A8838" s="3">
        <v>5</v>
      </c>
      <c r="B8838" s="2" t="s">
        <v>19</v>
      </c>
      <c r="C8838" s="2" t="s">
        <v>14</v>
      </c>
      <c r="D8838" s="2">
        <v>1000004057</v>
      </c>
      <c r="E8838" s="2" t="s">
        <v>475</v>
      </c>
      <c r="F8838" s="4" t="s">
        <v>46</v>
      </c>
      <c r="G8838" s="4" t="s">
        <v>67</v>
      </c>
      <c r="H8838" s="12">
        <v>0.90145835855559586</v>
      </c>
      <c r="I8838">
        <f>IF(今年月目标[[#This Row],[月份]]=MONTH(报表日期),1,0)</f>
        <v>1</v>
      </c>
    </row>
    <row r="8839" spans="1:9" x14ac:dyDescent="0.2">
      <c r="A8839" s="3">
        <v>5</v>
      </c>
      <c r="B8839" s="2" t="s">
        <v>19</v>
      </c>
      <c r="C8839" s="2" t="s">
        <v>14</v>
      </c>
      <c r="D8839" s="2">
        <v>1000004057</v>
      </c>
      <c r="E8839" s="2" t="s">
        <v>475</v>
      </c>
      <c r="F8839" s="4" t="s">
        <v>46</v>
      </c>
      <c r="G8839" s="4" t="s">
        <v>68</v>
      </c>
      <c r="H8839" s="12">
        <v>6.0330127926023378</v>
      </c>
      <c r="I8839">
        <f>IF(今年月目标[[#This Row],[月份]]=MONTH(报表日期),1,0)</f>
        <v>1</v>
      </c>
    </row>
    <row r="8840" spans="1:9" x14ac:dyDescent="0.2">
      <c r="A8840" s="3">
        <v>5</v>
      </c>
      <c r="B8840" s="2" t="s">
        <v>19</v>
      </c>
      <c r="C8840" s="2" t="s">
        <v>14</v>
      </c>
      <c r="D8840" s="2">
        <v>1000004057</v>
      </c>
      <c r="E8840" s="2" t="s">
        <v>475</v>
      </c>
      <c r="F8840" s="4" t="s">
        <v>46</v>
      </c>
      <c r="G8840" s="4" t="s">
        <v>77</v>
      </c>
      <c r="H8840" s="12">
        <v>7.719997029921065</v>
      </c>
      <c r="I8840">
        <f>IF(今年月目标[[#This Row],[月份]]=MONTH(报表日期),1,0)</f>
        <v>1</v>
      </c>
    </row>
    <row r="8841" spans="1:9" x14ac:dyDescent="0.2">
      <c r="A8841" s="3">
        <v>5</v>
      </c>
      <c r="B8841" s="2" t="s">
        <v>19</v>
      </c>
      <c r="C8841" s="2" t="s">
        <v>14</v>
      </c>
      <c r="D8841" s="2">
        <v>1000004098</v>
      </c>
      <c r="E8841" s="2" t="s">
        <v>308</v>
      </c>
      <c r="F8841" s="4" t="s">
        <v>48</v>
      </c>
      <c r="G8841" s="4" t="s">
        <v>87</v>
      </c>
      <c r="H8841" s="12">
        <v>108.85013570231672</v>
      </c>
      <c r="I8841">
        <f>IF(今年月目标[[#This Row],[月份]]=MONTH(报表日期),1,0)</f>
        <v>1</v>
      </c>
    </row>
    <row r="8842" spans="1:9" x14ac:dyDescent="0.2">
      <c r="A8842" s="3">
        <v>5</v>
      </c>
      <c r="B8842" s="2" t="s">
        <v>19</v>
      </c>
      <c r="C8842" s="2" t="s">
        <v>14</v>
      </c>
      <c r="D8842" s="2">
        <v>1000004098</v>
      </c>
      <c r="E8842" s="2" t="s">
        <v>308</v>
      </c>
      <c r="F8842" s="4" t="s">
        <v>52</v>
      </c>
      <c r="G8842" s="4" t="s">
        <v>62</v>
      </c>
      <c r="H8842" s="12">
        <v>62.964286550861843</v>
      </c>
      <c r="I8842">
        <f>IF(今年月目标[[#This Row],[月份]]=MONTH(报表日期),1,0)</f>
        <v>1</v>
      </c>
    </row>
    <row r="8843" spans="1:9" x14ac:dyDescent="0.2">
      <c r="A8843" s="3">
        <v>5</v>
      </c>
      <c r="B8843" s="2" t="s">
        <v>19</v>
      </c>
      <c r="C8843" s="2" t="s">
        <v>14</v>
      </c>
      <c r="D8843" s="2">
        <v>1000004098</v>
      </c>
      <c r="E8843" s="2" t="s">
        <v>308</v>
      </c>
      <c r="F8843" s="4" t="s">
        <v>56</v>
      </c>
      <c r="G8843" s="4" t="s">
        <v>57</v>
      </c>
      <c r="H8843" s="12">
        <v>86.552451021253347</v>
      </c>
      <c r="I8843">
        <f>IF(今年月目标[[#This Row],[月份]]=MONTH(报表日期),1,0)</f>
        <v>1</v>
      </c>
    </row>
    <row r="8844" spans="1:9" x14ac:dyDescent="0.2">
      <c r="A8844" s="3">
        <v>5</v>
      </c>
      <c r="B8844" s="2" t="s">
        <v>19</v>
      </c>
      <c r="C8844" s="2" t="s">
        <v>14</v>
      </c>
      <c r="D8844" s="2">
        <v>1000004110</v>
      </c>
      <c r="E8844" s="2" t="s">
        <v>894</v>
      </c>
      <c r="F8844" s="4" t="s">
        <v>50</v>
      </c>
      <c r="G8844" s="4" t="s">
        <v>51</v>
      </c>
      <c r="H8844" s="12">
        <v>1.2762188534335002E-2</v>
      </c>
      <c r="I8844">
        <f>IF(今年月目标[[#This Row],[月份]]=MONTH(报表日期),1,0)</f>
        <v>1</v>
      </c>
    </row>
    <row r="8845" spans="1:9" x14ac:dyDescent="0.2">
      <c r="A8845" s="3">
        <v>5</v>
      </c>
      <c r="B8845" s="2" t="s">
        <v>19</v>
      </c>
      <c r="C8845" s="2" t="s">
        <v>14</v>
      </c>
      <c r="D8845" s="2">
        <v>1000004110</v>
      </c>
      <c r="E8845" s="2" t="s">
        <v>894</v>
      </c>
      <c r="F8845" s="4" t="s">
        <v>46</v>
      </c>
      <c r="G8845" s="4" t="s">
        <v>47</v>
      </c>
      <c r="H8845" s="12">
        <v>2.2321786857588941E-2</v>
      </c>
      <c r="I8845">
        <f>IF(今年月目标[[#This Row],[月份]]=MONTH(报表日期),1,0)</f>
        <v>1</v>
      </c>
    </row>
    <row r="8846" spans="1:9" x14ac:dyDescent="0.2">
      <c r="A8846" s="3">
        <v>5</v>
      </c>
      <c r="B8846" s="2" t="s">
        <v>19</v>
      </c>
      <c r="C8846" s="2" t="s">
        <v>14</v>
      </c>
      <c r="D8846" s="2">
        <v>1000004148</v>
      </c>
      <c r="E8846" s="2" t="s">
        <v>238</v>
      </c>
      <c r="F8846" s="4" t="s">
        <v>56</v>
      </c>
      <c r="G8846" s="4" t="s">
        <v>66</v>
      </c>
      <c r="H8846" s="12">
        <v>0.16498633549776257</v>
      </c>
      <c r="I8846">
        <f>IF(今年月目标[[#This Row],[月份]]=MONTH(报表日期),1,0)</f>
        <v>1</v>
      </c>
    </row>
    <row r="8847" spans="1:9" x14ac:dyDescent="0.2">
      <c r="A8847" s="3">
        <v>5</v>
      </c>
      <c r="B8847" s="2" t="s">
        <v>19</v>
      </c>
      <c r="C8847" s="2" t="s">
        <v>14</v>
      </c>
      <c r="D8847" s="2">
        <v>1000004238</v>
      </c>
      <c r="E8847" s="2" t="s">
        <v>679</v>
      </c>
      <c r="F8847" s="4" t="s">
        <v>48</v>
      </c>
      <c r="G8847" s="4" t="s">
        <v>80</v>
      </c>
      <c r="H8847" s="12">
        <v>0.80677677327154607</v>
      </c>
      <c r="I8847">
        <f>IF(今年月目标[[#This Row],[月份]]=MONTH(报表日期),1,0)</f>
        <v>1</v>
      </c>
    </row>
    <row r="8848" spans="1:9" x14ac:dyDescent="0.2">
      <c r="A8848" s="3">
        <v>5</v>
      </c>
      <c r="B8848" s="2" t="s">
        <v>20</v>
      </c>
      <c r="C8848" s="2" t="s">
        <v>25</v>
      </c>
      <c r="D8848" s="2">
        <v>1000000854</v>
      </c>
      <c r="E8848" s="2" t="s">
        <v>390</v>
      </c>
      <c r="F8848" s="4" t="s">
        <v>52</v>
      </c>
      <c r="G8848" s="4" t="s">
        <v>62</v>
      </c>
      <c r="H8848" s="12">
        <v>53.65274787223116</v>
      </c>
      <c r="I8848">
        <f>IF(今年月目标[[#This Row],[月份]]=MONTH(报表日期),1,0)</f>
        <v>1</v>
      </c>
    </row>
    <row r="8849" spans="1:9" x14ac:dyDescent="0.2">
      <c r="A8849" s="3">
        <v>5</v>
      </c>
      <c r="B8849" s="2" t="s">
        <v>20</v>
      </c>
      <c r="C8849" s="2" t="s">
        <v>25</v>
      </c>
      <c r="D8849" s="2">
        <v>1000000952</v>
      </c>
      <c r="E8849" s="2" t="s">
        <v>250</v>
      </c>
      <c r="F8849" s="4" t="s">
        <v>48</v>
      </c>
      <c r="G8849" s="4" t="s">
        <v>49</v>
      </c>
      <c r="H8849" s="12">
        <v>5.2097860266470235</v>
      </c>
      <c r="I8849">
        <f>IF(今年月目标[[#This Row],[月份]]=MONTH(报表日期),1,0)</f>
        <v>1</v>
      </c>
    </row>
    <row r="8850" spans="1:9" x14ac:dyDescent="0.2">
      <c r="A8850" s="3">
        <v>5</v>
      </c>
      <c r="B8850" s="2" t="s">
        <v>20</v>
      </c>
      <c r="C8850" s="2" t="s">
        <v>25</v>
      </c>
      <c r="D8850" s="2">
        <v>1000000952</v>
      </c>
      <c r="E8850" s="2" t="s">
        <v>250</v>
      </c>
      <c r="F8850" s="4" t="s">
        <v>48</v>
      </c>
      <c r="G8850" s="4" t="s">
        <v>48</v>
      </c>
      <c r="H8850" s="12">
        <v>7.6139294359983083</v>
      </c>
      <c r="I8850">
        <f>IF(今年月目标[[#This Row],[月份]]=MONTH(报表日期),1,0)</f>
        <v>1</v>
      </c>
    </row>
    <row r="8851" spans="1:9" x14ac:dyDescent="0.2">
      <c r="A8851" s="3">
        <v>5</v>
      </c>
      <c r="B8851" s="2" t="s">
        <v>20</v>
      </c>
      <c r="C8851" s="2" t="s">
        <v>25</v>
      </c>
      <c r="D8851" s="2">
        <v>1000000952</v>
      </c>
      <c r="E8851" s="2" t="s">
        <v>250</v>
      </c>
      <c r="F8851" s="4" t="s">
        <v>48</v>
      </c>
      <c r="G8851" s="4" t="s">
        <v>80</v>
      </c>
      <c r="H8851" s="12">
        <v>26.314906077934214</v>
      </c>
      <c r="I8851">
        <f>IF(今年月目标[[#This Row],[月份]]=MONTH(报表日期),1,0)</f>
        <v>1</v>
      </c>
    </row>
    <row r="8852" spans="1:9" x14ac:dyDescent="0.2">
      <c r="A8852" s="3">
        <v>5</v>
      </c>
      <c r="B8852" s="2" t="s">
        <v>20</v>
      </c>
      <c r="C8852" s="2" t="s">
        <v>25</v>
      </c>
      <c r="D8852" s="2">
        <v>1000000952</v>
      </c>
      <c r="E8852" s="2" t="s">
        <v>250</v>
      </c>
      <c r="F8852" s="4" t="s">
        <v>48</v>
      </c>
      <c r="G8852" s="4" t="s">
        <v>86</v>
      </c>
      <c r="H8852" s="12">
        <v>61.712334711199063</v>
      </c>
      <c r="I8852">
        <f>IF(今年月目标[[#This Row],[月份]]=MONTH(报表日期),1,0)</f>
        <v>1</v>
      </c>
    </row>
    <row r="8853" spans="1:9" x14ac:dyDescent="0.2">
      <c r="A8853" s="3">
        <v>5</v>
      </c>
      <c r="B8853" s="2" t="s">
        <v>20</v>
      </c>
      <c r="C8853" s="2" t="s">
        <v>25</v>
      </c>
      <c r="D8853" s="2">
        <v>1000000952</v>
      </c>
      <c r="E8853" s="2" t="s">
        <v>250</v>
      </c>
      <c r="F8853" s="4" t="s">
        <v>58</v>
      </c>
      <c r="G8853" s="4" t="s">
        <v>73</v>
      </c>
      <c r="H8853" s="12">
        <v>57.926163278604314</v>
      </c>
      <c r="I8853">
        <f>IF(今年月目标[[#This Row],[月份]]=MONTH(报表日期),1,0)</f>
        <v>1</v>
      </c>
    </row>
    <row r="8854" spans="1:9" x14ac:dyDescent="0.2">
      <c r="A8854" s="3">
        <v>5</v>
      </c>
      <c r="B8854" s="2" t="s">
        <v>20</v>
      </c>
      <c r="C8854" s="2" t="s">
        <v>25</v>
      </c>
      <c r="D8854" s="2">
        <v>1000000952</v>
      </c>
      <c r="E8854" s="2" t="s">
        <v>250</v>
      </c>
      <c r="F8854" s="4" t="s">
        <v>58</v>
      </c>
      <c r="G8854" s="4" t="s">
        <v>76</v>
      </c>
      <c r="H8854" s="12">
        <v>20.23172449596381</v>
      </c>
      <c r="I8854">
        <f>IF(今年月目标[[#This Row],[月份]]=MONTH(报表日期),1,0)</f>
        <v>1</v>
      </c>
    </row>
    <row r="8855" spans="1:9" x14ac:dyDescent="0.2">
      <c r="A8855" s="3">
        <v>5</v>
      </c>
      <c r="B8855" s="2" t="s">
        <v>20</v>
      </c>
      <c r="C8855" s="2" t="s">
        <v>25</v>
      </c>
      <c r="D8855" s="2">
        <v>1000000952</v>
      </c>
      <c r="E8855" s="2" t="s">
        <v>250</v>
      </c>
      <c r="F8855" s="4" t="s">
        <v>50</v>
      </c>
      <c r="G8855" s="4" t="s">
        <v>69</v>
      </c>
      <c r="H8855" s="12">
        <v>15.271456584881115</v>
      </c>
      <c r="I8855">
        <f>IF(今年月目标[[#This Row],[月份]]=MONTH(报表日期),1,0)</f>
        <v>1</v>
      </c>
    </row>
    <row r="8856" spans="1:9" x14ac:dyDescent="0.2">
      <c r="A8856" s="3">
        <v>5</v>
      </c>
      <c r="B8856" s="2" t="s">
        <v>20</v>
      </c>
      <c r="C8856" s="2" t="s">
        <v>25</v>
      </c>
      <c r="D8856" s="2">
        <v>1000000952</v>
      </c>
      <c r="E8856" s="2" t="s">
        <v>250</v>
      </c>
      <c r="F8856" s="4" t="s">
        <v>52</v>
      </c>
      <c r="G8856" s="4" t="s">
        <v>61</v>
      </c>
      <c r="H8856" s="12">
        <v>15.051378622012622</v>
      </c>
      <c r="I8856">
        <f>IF(今年月目标[[#This Row],[月份]]=MONTH(报表日期),1,0)</f>
        <v>1</v>
      </c>
    </row>
    <row r="8857" spans="1:9" x14ac:dyDescent="0.2">
      <c r="A8857" s="3">
        <v>5</v>
      </c>
      <c r="B8857" s="2" t="s">
        <v>20</v>
      </c>
      <c r="C8857" s="2" t="s">
        <v>25</v>
      </c>
      <c r="D8857" s="2">
        <v>1000000952</v>
      </c>
      <c r="E8857" s="2" t="s">
        <v>250</v>
      </c>
      <c r="F8857" s="4" t="s">
        <v>52</v>
      </c>
      <c r="G8857" s="4" t="s">
        <v>62</v>
      </c>
      <c r="H8857" s="12">
        <v>75.759881699867378</v>
      </c>
      <c r="I8857">
        <f>IF(今年月目标[[#This Row],[月份]]=MONTH(报表日期),1,0)</f>
        <v>1</v>
      </c>
    </row>
    <row r="8858" spans="1:9" x14ac:dyDescent="0.2">
      <c r="A8858" s="3">
        <v>5</v>
      </c>
      <c r="B8858" s="2" t="s">
        <v>20</v>
      </c>
      <c r="C8858" s="2" t="s">
        <v>25</v>
      </c>
      <c r="D8858" s="2">
        <v>1000000952</v>
      </c>
      <c r="E8858" s="2" t="s">
        <v>250</v>
      </c>
      <c r="F8858" s="4" t="s">
        <v>52</v>
      </c>
      <c r="G8858" s="4" t="s">
        <v>75</v>
      </c>
      <c r="H8858" s="12">
        <v>28.671396690595955</v>
      </c>
      <c r="I8858">
        <f>IF(今年月目标[[#This Row],[月份]]=MONTH(报表日期),1,0)</f>
        <v>1</v>
      </c>
    </row>
    <row r="8859" spans="1:9" x14ac:dyDescent="0.2">
      <c r="A8859" s="3">
        <v>5</v>
      </c>
      <c r="B8859" s="2" t="s">
        <v>20</v>
      </c>
      <c r="C8859" s="2" t="s">
        <v>25</v>
      </c>
      <c r="D8859" s="2">
        <v>1000000952</v>
      </c>
      <c r="E8859" s="2" t="s">
        <v>250</v>
      </c>
      <c r="F8859" s="4" t="s">
        <v>56</v>
      </c>
      <c r="G8859" s="4" t="s">
        <v>66</v>
      </c>
      <c r="H8859" s="12">
        <v>3.1926255682215459</v>
      </c>
      <c r="I8859">
        <f>IF(今年月目标[[#This Row],[月份]]=MONTH(报表日期),1,0)</f>
        <v>1</v>
      </c>
    </row>
    <row r="8860" spans="1:9" x14ac:dyDescent="0.2">
      <c r="A8860" s="3">
        <v>5</v>
      </c>
      <c r="B8860" s="2" t="s">
        <v>20</v>
      </c>
      <c r="C8860" s="2" t="s">
        <v>25</v>
      </c>
      <c r="D8860" s="2">
        <v>1000001005</v>
      </c>
      <c r="E8860" s="2" t="s">
        <v>280</v>
      </c>
      <c r="F8860" s="4" t="s">
        <v>48</v>
      </c>
      <c r="G8860" s="4" t="s">
        <v>80</v>
      </c>
      <c r="H8860" s="12">
        <v>28.829936512128331</v>
      </c>
      <c r="I8860">
        <f>IF(今年月目标[[#This Row],[月份]]=MONTH(报表日期),1,0)</f>
        <v>1</v>
      </c>
    </row>
    <row r="8861" spans="1:9" x14ac:dyDescent="0.2">
      <c r="A8861" s="3">
        <v>5</v>
      </c>
      <c r="B8861" s="2" t="s">
        <v>20</v>
      </c>
      <c r="C8861" s="2" t="s">
        <v>25</v>
      </c>
      <c r="D8861" s="2">
        <v>1000001005</v>
      </c>
      <c r="E8861" s="2" t="s">
        <v>280</v>
      </c>
      <c r="F8861" s="4" t="s">
        <v>48</v>
      </c>
      <c r="G8861" s="4" t="s">
        <v>86</v>
      </c>
      <c r="H8861" s="12">
        <v>0.44333105380393828</v>
      </c>
      <c r="I8861">
        <f>IF(今年月目标[[#This Row],[月份]]=MONTH(报表日期),1,0)</f>
        <v>1</v>
      </c>
    </row>
    <row r="8862" spans="1:9" x14ac:dyDescent="0.2">
      <c r="A8862" s="3">
        <v>5</v>
      </c>
      <c r="B8862" s="2" t="s">
        <v>20</v>
      </c>
      <c r="C8862" s="2" t="s">
        <v>25</v>
      </c>
      <c r="D8862" s="2">
        <v>1000001005</v>
      </c>
      <c r="E8862" s="2" t="s">
        <v>280</v>
      </c>
      <c r="F8862" s="4" t="s">
        <v>48</v>
      </c>
      <c r="G8862" s="4" t="s">
        <v>87</v>
      </c>
      <c r="H8862" s="12">
        <v>0.290851892769662</v>
      </c>
      <c r="I8862">
        <f>IF(今年月目标[[#This Row],[月份]]=MONTH(报表日期),1,0)</f>
        <v>1</v>
      </c>
    </row>
    <row r="8863" spans="1:9" x14ac:dyDescent="0.2">
      <c r="A8863" s="3">
        <v>5</v>
      </c>
      <c r="B8863" s="2" t="s">
        <v>20</v>
      </c>
      <c r="C8863" s="2" t="s">
        <v>25</v>
      </c>
      <c r="D8863" s="2">
        <v>1000001005</v>
      </c>
      <c r="E8863" s="2" t="s">
        <v>280</v>
      </c>
      <c r="F8863" s="4" t="s">
        <v>50</v>
      </c>
      <c r="G8863" s="4" t="s">
        <v>74</v>
      </c>
      <c r="H8863" s="12">
        <v>35.298110424885266</v>
      </c>
      <c r="I8863">
        <f>IF(今年月目标[[#This Row],[月份]]=MONTH(报表日期),1,0)</f>
        <v>1</v>
      </c>
    </row>
    <row r="8864" spans="1:9" x14ac:dyDescent="0.2">
      <c r="A8864" s="3">
        <v>5</v>
      </c>
      <c r="B8864" s="2" t="s">
        <v>20</v>
      </c>
      <c r="C8864" s="2" t="s">
        <v>25</v>
      </c>
      <c r="D8864" s="2">
        <v>1000001005</v>
      </c>
      <c r="E8864" s="2" t="s">
        <v>280</v>
      </c>
      <c r="F8864" s="4" t="s">
        <v>52</v>
      </c>
      <c r="G8864" s="4" t="s">
        <v>85</v>
      </c>
      <c r="H8864" s="12">
        <v>6.6256718855075505</v>
      </c>
      <c r="I8864">
        <f>IF(今年月目标[[#This Row],[月份]]=MONTH(报表日期),1,0)</f>
        <v>1</v>
      </c>
    </row>
    <row r="8865" spans="1:9" x14ac:dyDescent="0.2">
      <c r="A8865" s="3">
        <v>5</v>
      </c>
      <c r="B8865" s="2" t="s">
        <v>20</v>
      </c>
      <c r="C8865" s="2" t="s">
        <v>25</v>
      </c>
      <c r="D8865" s="2">
        <v>1000001156</v>
      </c>
      <c r="E8865" s="2" t="s">
        <v>201</v>
      </c>
      <c r="F8865" s="4" t="s">
        <v>48</v>
      </c>
      <c r="G8865" s="4" t="s">
        <v>87</v>
      </c>
      <c r="H8865" s="12">
        <v>2.4962840704437377</v>
      </c>
      <c r="I8865">
        <f>IF(今年月目标[[#This Row],[月份]]=MONTH(报表日期),1,0)</f>
        <v>1</v>
      </c>
    </row>
    <row r="8866" spans="1:9" x14ac:dyDescent="0.2">
      <c r="A8866" s="3">
        <v>5</v>
      </c>
      <c r="B8866" s="2" t="s">
        <v>20</v>
      </c>
      <c r="C8866" s="2" t="s">
        <v>25</v>
      </c>
      <c r="D8866" s="2">
        <v>1000001156</v>
      </c>
      <c r="E8866" s="2" t="s">
        <v>201</v>
      </c>
      <c r="F8866" s="4" t="s">
        <v>58</v>
      </c>
      <c r="G8866" s="4" t="s">
        <v>59</v>
      </c>
      <c r="H8866" s="12">
        <v>21.78231074060848</v>
      </c>
      <c r="I8866">
        <f>IF(今年月目标[[#This Row],[月份]]=MONTH(报表日期),1,0)</f>
        <v>1</v>
      </c>
    </row>
    <row r="8867" spans="1:9" x14ac:dyDescent="0.2">
      <c r="A8867" s="3">
        <v>5</v>
      </c>
      <c r="B8867" s="2" t="s">
        <v>20</v>
      </c>
      <c r="C8867" s="2" t="s">
        <v>25</v>
      </c>
      <c r="D8867" s="2">
        <v>1000001156</v>
      </c>
      <c r="E8867" s="2" t="s">
        <v>201</v>
      </c>
      <c r="F8867" s="4" t="s">
        <v>50</v>
      </c>
      <c r="G8867" s="4" t="s">
        <v>51</v>
      </c>
      <c r="H8867" s="12">
        <v>2.9418484099742179</v>
      </c>
      <c r="I8867">
        <f>IF(今年月目标[[#This Row],[月份]]=MONTH(报表日期),1,0)</f>
        <v>1</v>
      </c>
    </row>
    <row r="8868" spans="1:9" x14ac:dyDescent="0.2">
      <c r="A8868" s="3">
        <v>5</v>
      </c>
      <c r="B8868" s="2" t="s">
        <v>20</v>
      </c>
      <c r="C8868" s="2" t="s">
        <v>25</v>
      </c>
      <c r="D8868" s="2">
        <v>1000001165</v>
      </c>
      <c r="E8868" s="2" t="s">
        <v>535</v>
      </c>
      <c r="F8868" s="4" t="s">
        <v>48</v>
      </c>
      <c r="G8868" s="4" t="s">
        <v>49</v>
      </c>
      <c r="H8868" s="12">
        <v>11.821531747986223</v>
      </c>
      <c r="I8868">
        <f>IF(今年月目标[[#This Row],[月份]]=MONTH(报表日期),1,0)</f>
        <v>1</v>
      </c>
    </row>
    <row r="8869" spans="1:9" x14ac:dyDescent="0.2">
      <c r="A8869" s="3">
        <v>5</v>
      </c>
      <c r="B8869" s="2" t="s">
        <v>20</v>
      </c>
      <c r="C8869" s="2" t="s">
        <v>25</v>
      </c>
      <c r="D8869" s="2">
        <v>1000001165</v>
      </c>
      <c r="E8869" s="2" t="s">
        <v>535</v>
      </c>
      <c r="F8869" s="4" t="s">
        <v>50</v>
      </c>
      <c r="G8869" s="4" t="s">
        <v>50</v>
      </c>
      <c r="H8869" s="12">
        <v>26.921233615865301</v>
      </c>
      <c r="I8869">
        <f>IF(今年月目标[[#This Row],[月份]]=MONTH(报表日期),1,0)</f>
        <v>1</v>
      </c>
    </row>
    <row r="8870" spans="1:9" x14ac:dyDescent="0.2">
      <c r="A8870" s="3">
        <v>5</v>
      </c>
      <c r="B8870" s="2" t="s">
        <v>20</v>
      </c>
      <c r="C8870" s="2" t="s">
        <v>25</v>
      </c>
      <c r="D8870" s="2">
        <v>1000001165</v>
      </c>
      <c r="E8870" s="2" t="s">
        <v>535</v>
      </c>
      <c r="F8870" s="4" t="s">
        <v>50</v>
      </c>
      <c r="G8870" s="4" t="s">
        <v>74</v>
      </c>
      <c r="H8870" s="12">
        <v>2.5465443380017656</v>
      </c>
      <c r="I8870">
        <f>IF(今年月目标[[#This Row],[月份]]=MONTH(报表日期),1,0)</f>
        <v>1</v>
      </c>
    </row>
    <row r="8871" spans="1:9" x14ac:dyDescent="0.2">
      <c r="A8871" s="3">
        <v>5</v>
      </c>
      <c r="B8871" s="2" t="s">
        <v>20</v>
      </c>
      <c r="C8871" s="2" t="s">
        <v>25</v>
      </c>
      <c r="D8871" s="2">
        <v>1000001165</v>
      </c>
      <c r="E8871" s="2" t="s">
        <v>535</v>
      </c>
      <c r="F8871" s="4" t="s">
        <v>52</v>
      </c>
      <c r="G8871" s="4" t="s">
        <v>85</v>
      </c>
      <c r="H8871" s="12">
        <v>17.426598988311827</v>
      </c>
      <c r="I8871">
        <f>IF(今年月目标[[#This Row],[月份]]=MONTH(报表日期),1,0)</f>
        <v>1</v>
      </c>
    </row>
    <row r="8872" spans="1:9" x14ac:dyDescent="0.2">
      <c r="A8872" s="3">
        <v>5</v>
      </c>
      <c r="B8872" s="2" t="s">
        <v>20</v>
      </c>
      <c r="C8872" s="2" t="s">
        <v>25</v>
      </c>
      <c r="D8872" s="2">
        <v>1000001165</v>
      </c>
      <c r="E8872" s="2" t="s">
        <v>535</v>
      </c>
      <c r="F8872" s="4" t="s">
        <v>46</v>
      </c>
      <c r="G8872" s="4" t="s">
        <v>67</v>
      </c>
      <c r="H8872" s="12">
        <v>5.592765553178725</v>
      </c>
      <c r="I8872">
        <f>IF(今年月目标[[#This Row],[月份]]=MONTH(报表日期),1,0)</f>
        <v>1</v>
      </c>
    </row>
    <row r="8873" spans="1:9" x14ac:dyDescent="0.2">
      <c r="A8873" s="3">
        <v>5</v>
      </c>
      <c r="B8873" s="2" t="s">
        <v>20</v>
      </c>
      <c r="C8873" s="2" t="s">
        <v>25</v>
      </c>
      <c r="D8873" s="2">
        <v>1000002086</v>
      </c>
      <c r="E8873" s="2" t="s">
        <v>315</v>
      </c>
      <c r="F8873" s="4" t="s">
        <v>44</v>
      </c>
      <c r="G8873" s="4" t="s">
        <v>79</v>
      </c>
      <c r="H8873" s="12">
        <v>6.3175316206174736</v>
      </c>
      <c r="I8873">
        <f>IF(今年月目标[[#This Row],[月份]]=MONTH(报表日期),1,0)</f>
        <v>1</v>
      </c>
    </row>
    <row r="8874" spans="1:9" x14ac:dyDescent="0.2">
      <c r="A8874" s="3">
        <v>5</v>
      </c>
      <c r="B8874" s="2" t="s">
        <v>20</v>
      </c>
      <c r="C8874" s="2" t="s">
        <v>25</v>
      </c>
      <c r="D8874" s="2">
        <v>1000002086</v>
      </c>
      <c r="E8874" s="2" t="s">
        <v>315</v>
      </c>
      <c r="F8874" s="4" t="s">
        <v>48</v>
      </c>
      <c r="G8874" s="4" t="s">
        <v>80</v>
      </c>
      <c r="H8874" s="12">
        <v>585.40115989012202</v>
      </c>
      <c r="I8874">
        <f>IF(今年月目标[[#This Row],[月份]]=MONTH(报表日期),1,0)</f>
        <v>1</v>
      </c>
    </row>
    <row r="8875" spans="1:9" x14ac:dyDescent="0.2">
      <c r="A8875" s="3">
        <v>5</v>
      </c>
      <c r="B8875" s="2" t="s">
        <v>20</v>
      </c>
      <c r="C8875" s="2" t="s">
        <v>25</v>
      </c>
      <c r="D8875" s="2">
        <v>1000002086</v>
      </c>
      <c r="E8875" s="2" t="s">
        <v>315</v>
      </c>
      <c r="F8875" s="4" t="s">
        <v>48</v>
      </c>
      <c r="G8875" s="4" t="s">
        <v>86</v>
      </c>
      <c r="H8875" s="12">
        <v>67.902493759048468</v>
      </c>
      <c r="I8875">
        <f>IF(今年月目标[[#This Row],[月份]]=MONTH(报表日期),1,0)</f>
        <v>1</v>
      </c>
    </row>
    <row r="8876" spans="1:9" x14ac:dyDescent="0.2">
      <c r="A8876" s="3">
        <v>5</v>
      </c>
      <c r="B8876" s="2" t="s">
        <v>20</v>
      </c>
      <c r="C8876" s="2" t="s">
        <v>25</v>
      </c>
      <c r="D8876" s="2">
        <v>1000002086</v>
      </c>
      <c r="E8876" s="2" t="s">
        <v>315</v>
      </c>
      <c r="F8876" s="4" t="s">
        <v>48</v>
      </c>
      <c r="G8876" s="4" t="s">
        <v>87</v>
      </c>
      <c r="H8876" s="12">
        <v>198.14019179583005</v>
      </c>
      <c r="I8876">
        <f>IF(今年月目标[[#This Row],[月份]]=MONTH(报表日期),1,0)</f>
        <v>1</v>
      </c>
    </row>
    <row r="8877" spans="1:9" x14ac:dyDescent="0.2">
      <c r="A8877" s="3">
        <v>5</v>
      </c>
      <c r="B8877" s="2" t="s">
        <v>20</v>
      </c>
      <c r="C8877" s="2" t="s">
        <v>25</v>
      </c>
      <c r="D8877" s="2">
        <v>1000002086</v>
      </c>
      <c r="E8877" s="2" t="s">
        <v>315</v>
      </c>
      <c r="F8877" s="4" t="s">
        <v>52</v>
      </c>
      <c r="G8877" s="4" t="s">
        <v>61</v>
      </c>
      <c r="H8877" s="12">
        <v>59.513768850007416</v>
      </c>
      <c r="I8877">
        <f>IF(今年月目标[[#This Row],[月份]]=MONTH(报表日期),1,0)</f>
        <v>1</v>
      </c>
    </row>
    <row r="8878" spans="1:9" x14ac:dyDescent="0.2">
      <c r="A8878" s="3">
        <v>5</v>
      </c>
      <c r="B8878" s="2" t="s">
        <v>20</v>
      </c>
      <c r="C8878" s="2" t="s">
        <v>25</v>
      </c>
      <c r="D8878" s="2">
        <v>1000002086</v>
      </c>
      <c r="E8878" s="2" t="s">
        <v>315</v>
      </c>
      <c r="F8878" s="4" t="s">
        <v>52</v>
      </c>
      <c r="G8878" s="4" t="s">
        <v>62</v>
      </c>
      <c r="H8878" s="12">
        <v>3.6012709852953866</v>
      </c>
      <c r="I8878">
        <f>IF(今年月目标[[#This Row],[月份]]=MONTH(报表日期),1,0)</f>
        <v>1</v>
      </c>
    </row>
    <row r="8879" spans="1:9" x14ac:dyDescent="0.2">
      <c r="A8879" s="3">
        <v>5</v>
      </c>
      <c r="B8879" s="2" t="s">
        <v>20</v>
      </c>
      <c r="C8879" s="2" t="s">
        <v>25</v>
      </c>
      <c r="D8879" s="2">
        <v>1000002086</v>
      </c>
      <c r="E8879" s="2" t="s">
        <v>315</v>
      </c>
      <c r="F8879" s="4" t="s">
        <v>52</v>
      </c>
      <c r="G8879" s="4" t="s">
        <v>72</v>
      </c>
      <c r="H8879" s="12">
        <v>69.081587916366246</v>
      </c>
      <c r="I8879">
        <f>IF(今年月目标[[#This Row],[月份]]=MONTH(报表日期),1,0)</f>
        <v>1</v>
      </c>
    </row>
    <row r="8880" spans="1:9" x14ac:dyDescent="0.2">
      <c r="A8880" s="3">
        <v>5</v>
      </c>
      <c r="B8880" s="2" t="s">
        <v>20</v>
      </c>
      <c r="C8880" s="2" t="s">
        <v>25</v>
      </c>
      <c r="D8880" s="2">
        <v>1000002392</v>
      </c>
      <c r="E8880" s="2" t="s">
        <v>864</v>
      </c>
      <c r="F8880" s="4" t="s">
        <v>50</v>
      </c>
      <c r="G8880" s="4" t="s">
        <v>51</v>
      </c>
      <c r="H8880" s="12">
        <v>14.495005168934048</v>
      </c>
      <c r="I8880">
        <f>IF(今年月目标[[#This Row],[月份]]=MONTH(报表日期),1,0)</f>
        <v>1</v>
      </c>
    </row>
    <row r="8881" spans="1:9" x14ac:dyDescent="0.2">
      <c r="A8881" s="3">
        <v>5</v>
      </c>
      <c r="B8881" s="2" t="s">
        <v>20</v>
      </c>
      <c r="C8881" s="2" t="s">
        <v>25</v>
      </c>
      <c r="D8881" s="2">
        <v>1000002392</v>
      </c>
      <c r="E8881" s="2" t="s">
        <v>864</v>
      </c>
      <c r="F8881" s="4" t="s">
        <v>50</v>
      </c>
      <c r="G8881" s="4" t="s">
        <v>74</v>
      </c>
      <c r="H8881" s="12">
        <v>9.8765816210945445</v>
      </c>
      <c r="I8881">
        <f>IF(今年月目标[[#This Row],[月份]]=MONTH(报表日期),1,0)</f>
        <v>1</v>
      </c>
    </row>
    <row r="8882" spans="1:9" x14ac:dyDescent="0.2">
      <c r="A8882" s="3">
        <v>5</v>
      </c>
      <c r="B8882" s="2" t="s">
        <v>20</v>
      </c>
      <c r="C8882" s="2" t="s">
        <v>25</v>
      </c>
      <c r="D8882" s="2">
        <v>1000002738</v>
      </c>
      <c r="E8882" s="2" t="s">
        <v>298</v>
      </c>
      <c r="F8882" s="4" t="s">
        <v>46</v>
      </c>
      <c r="G8882" s="4" t="s">
        <v>47</v>
      </c>
      <c r="H8882" s="12">
        <v>9.2322651920364311</v>
      </c>
      <c r="I8882">
        <f>IF(今年月目标[[#This Row],[月份]]=MONTH(报表日期),1,0)</f>
        <v>1</v>
      </c>
    </row>
    <row r="8883" spans="1:9" x14ac:dyDescent="0.2">
      <c r="A8883" s="3">
        <v>5</v>
      </c>
      <c r="B8883" s="2" t="s">
        <v>20</v>
      </c>
      <c r="C8883" s="2" t="s">
        <v>25</v>
      </c>
      <c r="D8883" s="2">
        <v>1000002738</v>
      </c>
      <c r="E8883" s="2" t="s">
        <v>298</v>
      </c>
      <c r="F8883" s="4" t="s">
        <v>46</v>
      </c>
      <c r="G8883" s="4" t="s">
        <v>54</v>
      </c>
      <c r="H8883" s="12">
        <v>186.62372056396913</v>
      </c>
      <c r="I8883">
        <f>IF(今年月目标[[#This Row],[月份]]=MONTH(报表日期),1,0)</f>
        <v>1</v>
      </c>
    </row>
    <row r="8884" spans="1:9" x14ac:dyDescent="0.2">
      <c r="A8884" s="3">
        <v>5</v>
      </c>
      <c r="B8884" s="2" t="s">
        <v>20</v>
      </c>
      <c r="C8884" s="2" t="s">
        <v>25</v>
      </c>
      <c r="D8884" s="2">
        <v>1000002738</v>
      </c>
      <c r="E8884" s="2" t="s">
        <v>298</v>
      </c>
      <c r="F8884" s="4" t="s">
        <v>46</v>
      </c>
      <c r="G8884" s="4" t="s">
        <v>78</v>
      </c>
      <c r="H8884" s="12">
        <v>47.5513612327819</v>
      </c>
      <c r="I8884">
        <f>IF(今年月目标[[#This Row],[月份]]=MONTH(报表日期),1,0)</f>
        <v>1</v>
      </c>
    </row>
    <row r="8885" spans="1:9" x14ac:dyDescent="0.2">
      <c r="A8885" s="3">
        <v>5</v>
      </c>
      <c r="B8885" s="2" t="s">
        <v>20</v>
      </c>
      <c r="C8885" s="2" t="s">
        <v>25</v>
      </c>
      <c r="D8885" s="2">
        <v>1000002799</v>
      </c>
      <c r="E8885" s="2" t="s">
        <v>374</v>
      </c>
      <c r="F8885" s="4" t="s">
        <v>46</v>
      </c>
      <c r="G8885" s="4" t="s">
        <v>47</v>
      </c>
      <c r="H8885" s="12">
        <v>15.009100064089088</v>
      </c>
      <c r="I8885">
        <f>IF(今年月目标[[#This Row],[月份]]=MONTH(报表日期),1,0)</f>
        <v>1</v>
      </c>
    </row>
    <row r="8886" spans="1:9" x14ac:dyDescent="0.2">
      <c r="A8886" s="3">
        <v>5</v>
      </c>
      <c r="B8886" s="2" t="s">
        <v>20</v>
      </c>
      <c r="C8886" s="2" t="s">
        <v>25</v>
      </c>
      <c r="D8886" s="2">
        <v>1000002799</v>
      </c>
      <c r="E8886" s="2" t="s">
        <v>374</v>
      </c>
      <c r="F8886" s="4" t="s">
        <v>46</v>
      </c>
      <c r="G8886" s="4" t="s">
        <v>54</v>
      </c>
      <c r="H8886" s="12">
        <v>9.7774537012828127</v>
      </c>
      <c r="I8886">
        <f>IF(今年月目标[[#This Row],[月份]]=MONTH(报表日期),1,0)</f>
        <v>1</v>
      </c>
    </row>
    <row r="8887" spans="1:9" x14ac:dyDescent="0.2">
      <c r="A8887" s="3">
        <v>5</v>
      </c>
      <c r="B8887" s="2" t="s">
        <v>20</v>
      </c>
      <c r="C8887" s="2" t="s">
        <v>25</v>
      </c>
      <c r="D8887" s="2">
        <v>1000002799</v>
      </c>
      <c r="E8887" s="2" t="s">
        <v>374</v>
      </c>
      <c r="F8887" s="4" t="s">
        <v>46</v>
      </c>
      <c r="G8887" s="4" t="s">
        <v>68</v>
      </c>
      <c r="H8887" s="12">
        <v>109.55954257194183</v>
      </c>
      <c r="I8887">
        <f>IF(今年月目标[[#This Row],[月份]]=MONTH(报表日期),1,0)</f>
        <v>1</v>
      </c>
    </row>
    <row r="8888" spans="1:9" x14ac:dyDescent="0.2">
      <c r="A8888" s="3">
        <v>5</v>
      </c>
      <c r="B8888" s="2" t="s">
        <v>20</v>
      </c>
      <c r="C8888" s="2" t="s">
        <v>25</v>
      </c>
      <c r="D8888" s="2">
        <v>1000002799</v>
      </c>
      <c r="E8888" s="2" t="s">
        <v>374</v>
      </c>
      <c r="F8888" s="4" t="s">
        <v>46</v>
      </c>
      <c r="G8888" s="4" t="s">
        <v>82</v>
      </c>
      <c r="H8888" s="12">
        <v>1.8725961759624163</v>
      </c>
      <c r="I8888">
        <f>IF(今年月目标[[#This Row],[月份]]=MONTH(报表日期),1,0)</f>
        <v>1</v>
      </c>
    </row>
    <row r="8889" spans="1:9" x14ac:dyDescent="0.2">
      <c r="A8889" s="3">
        <v>5</v>
      </c>
      <c r="B8889" s="2" t="s">
        <v>20</v>
      </c>
      <c r="C8889" s="2" t="s">
        <v>25</v>
      </c>
      <c r="D8889" s="2">
        <v>1000003037</v>
      </c>
      <c r="E8889" s="2" t="s">
        <v>431</v>
      </c>
      <c r="F8889" s="4" t="s">
        <v>46</v>
      </c>
      <c r="G8889" s="4" t="s">
        <v>47</v>
      </c>
      <c r="H8889" s="12">
        <v>12.094163544819883</v>
      </c>
      <c r="I8889">
        <f>IF(今年月目标[[#This Row],[月份]]=MONTH(报表日期),1,0)</f>
        <v>1</v>
      </c>
    </row>
    <row r="8890" spans="1:9" x14ac:dyDescent="0.2">
      <c r="A8890" s="3">
        <v>5</v>
      </c>
      <c r="B8890" s="2" t="s">
        <v>20</v>
      </c>
      <c r="C8890" s="2" t="s">
        <v>25</v>
      </c>
      <c r="D8890" s="2">
        <v>1000003037</v>
      </c>
      <c r="E8890" s="2" t="s">
        <v>431</v>
      </c>
      <c r="F8890" s="4" t="s">
        <v>46</v>
      </c>
      <c r="G8890" s="4" t="s">
        <v>63</v>
      </c>
      <c r="H8890" s="12">
        <v>15.124705558482212</v>
      </c>
      <c r="I8890">
        <f>IF(今年月目标[[#This Row],[月份]]=MONTH(报表日期),1,0)</f>
        <v>1</v>
      </c>
    </row>
    <row r="8891" spans="1:9" x14ac:dyDescent="0.2">
      <c r="A8891" s="3">
        <v>5</v>
      </c>
      <c r="B8891" s="2" t="s">
        <v>20</v>
      </c>
      <c r="C8891" s="2" t="s">
        <v>25</v>
      </c>
      <c r="D8891" s="2">
        <v>1000003226</v>
      </c>
      <c r="E8891" s="2" t="s">
        <v>324</v>
      </c>
      <c r="F8891" s="4" t="s">
        <v>46</v>
      </c>
      <c r="G8891" s="4" t="s">
        <v>47</v>
      </c>
      <c r="H8891" s="12">
        <v>19.710403778396973</v>
      </c>
      <c r="I8891">
        <f>IF(今年月目标[[#This Row],[月份]]=MONTH(报表日期),1,0)</f>
        <v>1</v>
      </c>
    </row>
    <row r="8892" spans="1:9" x14ac:dyDescent="0.2">
      <c r="A8892" s="3">
        <v>5</v>
      </c>
      <c r="B8892" s="2" t="s">
        <v>20</v>
      </c>
      <c r="C8892" s="2" t="s">
        <v>25</v>
      </c>
      <c r="D8892" s="2">
        <v>1000003426</v>
      </c>
      <c r="E8892" s="2" t="s">
        <v>877</v>
      </c>
      <c r="F8892" s="4" t="s">
        <v>46</v>
      </c>
      <c r="G8892" s="4" t="s">
        <v>47</v>
      </c>
      <c r="H8892" s="12">
        <v>1.4483739446870338</v>
      </c>
      <c r="I8892">
        <f>IF(今年月目标[[#This Row],[月份]]=MONTH(报表日期),1,0)</f>
        <v>1</v>
      </c>
    </row>
    <row r="8893" spans="1:9" x14ac:dyDescent="0.2">
      <c r="A8893" s="3">
        <v>5</v>
      </c>
      <c r="B8893" s="2" t="s">
        <v>20</v>
      </c>
      <c r="C8893" s="2" t="s">
        <v>25</v>
      </c>
      <c r="D8893" s="2">
        <v>1000003426</v>
      </c>
      <c r="E8893" s="2" t="s">
        <v>877</v>
      </c>
      <c r="F8893" s="4" t="s">
        <v>46</v>
      </c>
      <c r="G8893" s="4" t="s">
        <v>67</v>
      </c>
      <c r="H8893" s="12">
        <v>10.930891191121647</v>
      </c>
      <c r="I8893">
        <f>IF(今年月目标[[#This Row],[月份]]=MONTH(报表日期),1,0)</f>
        <v>1</v>
      </c>
    </row>
    <row r="8894" spans="1:9" x14ac:dyDescent="0.2">
      <c r="A8894" s="3">
        <v>5</v>
      </c>
      <c r="B8894" s="2" t="s">
        <v>20</v>
      </c>
      <c r="C8894" s="2" t="s">
        <v>25</v>
      </c>
      <c r="D8894" s="2">
        <v>1000003507</v>
      </c>
      <c r="E8894" s="2" t="s">
        <v>808</v>
      </c>
      <c r="F8894" s="4" t="s">
        <v>44</v>
      </c>
      <c r="G8894" s="4" t="s">
        <v>64</v>
      </c>
      <c r="H8894" s="12">
        <v>4.0384974711808619</v>
      </c>
      <c r="I8894">
        <f>IF(今年月目标[[#This Row],[月份]]=MONTH(报表日期),1,0)</f>
        <v>1</v>
      </c>
    </row>
    <row r="8895" spans="1:9" x14ac:dyDescent="0.2">
      <c r="A8895" s="3">
        <v>5</v>
      </c>
      <c r="B8895" s="2" t="s">
        <v>20</v>
      </c>
      <c r="C8895" s="2" t="s">
        <v>25</v>
      </c>
      <c r="D8895" s="2">
        <v>1000003657</v>
      </c>
      <c r="E8895" s="2" t="s">
        <v>858</v>
      </c>
      <c r="F8895" s="4" t="s">
        <v>46</v>
      </c>
      <c r="G8895" s="4" t="s">
        <v>67</v>
      </c>
      <c r="H8895" s="12">
        <v>4.9753666086020978</v>
      </c>
      <c r="I8895">
        <f>IF(今年月目标[[#This Row],[月份]]=MONTH(报表日期),1,0)</f>
        <v>1</v>
      </c>
    </row>
    <row r="8896" spans="1:9" x14ac:dyDescent="0.2">
      <c r="A8896" s="3">
        <v>5</v>
      </c>
      <c r="B8896" s="2" t="s">
        <v>20</v>
      </c>
      <c r="C8896" s="2" t="s">
        <v>25</v>
      </c>
      <c r="D8896" s="2">
        <v>1000003657</v>
      </c>
      <c r="E8896" s="2" t="s">
        <v>858</v>
      </c>
      <c r="F8896" s="4" t="s">
        <v>46</v>
      </c>
      <c r="G8896" s="4" t="s">
        <v>68</v>
      </c>
      <c r="H8896" s="12">
        <v>3.270966699290152</v>
      </c>
      <c r="I8896">
        <f>IF(今年月目标[[#This Row],[月份]]=MONTH(报表日期),1,0)</f>
        <v>1</v>
      </c>
    </row>
    <row r="8897" spans="1:9" x14ac:dyDescent="0.2">
      <c r="A8897" s="3">
        <v>5</v>
      </c>
      <c r="B8897" s="2" t="s">
        <v>20</v>
      </c>
      <c r="C8897" s="2" t="s">
        <v>25</v>
      </c>
      <c r="D8897" s="2">
        <v>1000003709</v>
      </c>
      <c r="E8897" s="2" t="s">
        <v>804</v>
      </c>
      <c r="F8897" s="4" t="s">
        <v>46</v>
      </c>
      <c r="G8897" s="4" t="s">
        <v>47</v>
      </c>
      <c r="H8897" s="12">
        <v>87.31426955608309</v>
      </c>
      <c r="I8897">
        <f>IF(今年月目标[[#This Row],[月份]]=MONTH(报表日期),1,0)</f>
        <v>1</v>
      </c>
    </row>
    <row r="8898" spans="1:9" x14ac:dyDescent="0.2">
      <c r="A8898" s="3">
        <v>5</v>
      </c>
      <c r="B8898" s="2" t="s">
        <v>20</v>
      </c>
      <c r="C8898" s="2" t="s">
        <v>25</v>
      </c>
      <c r="D8898" s="2">
        <v>1000003723</v>
      </c>
      <c r="E8898" s="2" t="s">
        <v>897</v>
      </c>
      <c r="F8898" s="4" t="s">
        <v>50</v>
      </c>
      <c r="G8898" s="4" t="s">
        <v>51</v>
      </c>
      <c r="H8898" s="12">
        <v>38.168892941734072</v>
      </c>
      <c r="I8898">
        <f>IF(今年月目标[[#This Row],[月份]]=MONTH(报表日期),1,0)</f>
        <v>1</v>
      </c>
    </row>
    <row r="8899" spans="1:9" x14ac:dyDescent="0.2">
      <c r="A8899" s="3">
        <v>5</v>
      </c>
      <c r="B8899" s="2" t="s">
        <v>20</v>
      </c>
      <c r="C8899" s="2" t="s">
        <v>25</v>
      </c>
      <c r="D8899" s="2">
        <v>1000003748</v>
      </c>
      <c r="E8899" s="2" t="s">
        <v>689</v>
      </c>
      <c r="F8899" s="4" t="s">
        <v>48</v>
      </c>
      <c r="G8899" s="4" t="s">
        <v>49</v>
      </c>
      <c r="H8899" s="12">
        <v>1.9869921017008418</v>
      </c>
      <c r="I8899">
        <f>IF(今年月目标[[#This Row],[月份]]=MONTH(报表日期),1,0)</f>
        <v>1</v>
      </c>
    </row>
    <row r="8900" spans="1:9" x14ac:dyDescent="0.2">
      <c r="A8900" s="3">
        <v>5</v>
      </c>
      <c r="B8900" s="2" t="s">
        <v>20</v>
      </c>
      <c r="C8900" s="2" t="s">
        <v>25</v>
      </c>
      <c r="D8900" s="2">
        <v>1000003748</v>
      </c>
      <c r="E8900" s="2" t="s">
        <v>689</v>
      </c>
      <c r="F8900" s="4" t="s">
        <v>48</v>
      </c>
      <c r="G8900" s="4" t="s">
        <v>80</v>
      </c>
      <c r="H8900" s="12">
        <v>55.176840060252701</v>
      </c>
      <c r="I8900">
        <f>IF(今年月目标[[#This Row],[月份]]=MONTH(报表日期),1,0)</f>
        <v>1</v>
      </c>
    </row>
    <row r="8901" spans="1:9" x14ac:dyDescent="0.2">
      <c r="A8901" s="3">
        <v>5</v>
      </c>
      <c r="B8901" s="2" t="s">
        <v>20</v>
      </c>
      <c r="C8901" s="2" t="s">
        <v>25</v>
      </c>
      <c r="D8901" s="2">
        <v>1000003748</v>
      </c>
      <c r="E8901" s="2" t="s">
        <v>689</v>
      </c>
      <c r="F8901" s="4" t="s">
        <v>48</v>
      </c>
      <c r="G8901" s="4" t="s">
        <v>86</v>
      </c>
      <c r="H8901" s="12">
        <v>13.895266938754709</v>
      </c>
      <c r="I8901">
        <f>IF(今年月目标[[#This Row],[月份]]=MONTH(报表日期),1,0)</f>
        <v>1</v>
      </c>
    </row>
    <row r="8902" spans="1:9" x14ac:dyDescent="0.2">
      <c r="A8902" s="3">
        <v>5</v>
      </c>
      <c r="B8902" s="2" t="s">
        <v>20</v>
      </c>
      <c r="C8902" s="2" t="s">
        <v>25</v>
      </c>
      <c r="D8902" s="2">
        <v>1000003748</v>
      </c>
      <c r="E8902" s="2" t="s">
        <v>689</v>
      </c>
      <c r="F8902" s="4" t="s">
        <v>48</v>
      </c>
      <c r="G8902" s="4" t="s">
        <v>87</v>
      </c>
      <c r="H8902" s="12">
        <v>131.57356451368096</v>
      </c>
      <c r="I8902">
        <f>IF(今年月目标[[#This Row],[月份]]=MONTH(报表日期),1,0)</f>
        <v>1</v>
      </c>
    </row>
    <row r="8903" spans="1:9" x14ac:dyDescent="0.2">
      <c r="A8903" s="3">
        <v>5</v>
      </c>
      <c r="B8903" s="2" t="s">
        <v>20</v>
      </c>
      <c r="C8903" s="2" t="s">
        <v>25</v>
      </c>
      <c r="D8903" s="2">
        <v>1000003748</v>
      </c>
      <c r="E8903" s="2" t="s">
        <v>689</v>
      </c>
      <c r="F8903" s="4" t="s">
        <v>52</v>
      </c>
      <c r="G8903" s="4" t="s">
        <v>62</v>
      </c>
      <c r="H8903" s="12">
        <v>3.4653027154549445</v>
      </c>
      <c r="I8903">
        <f>IF(今年月目标[[#This Row],[月份]]=MONTH(报表日期),1,0)</f>
        <v>1</v>
      </c>
    </row>
    <row r="8904" spans="1:9" x14ac:dyDescent="0.2">
      <c r="A8904" s="3">
        <v>5</v>
      </c>
      <c r="B8904" s="2" t="s">
        <v>20</v>
      </c>
      <c r="C8904" s="2" t="s">
        <v>25</v>
      </c>
      <c r="D8904" s="2">
        <v>1000003748</v>
      </c>
      <c r="E8904" s="2" t="s">
        <v>689</v>
      </c>
      <c r="F8904" s="4" t="s">
        <v>52</v>
      </c>
      <c r="G8904" s="4" t="s">
        <v>85</v>
      </c>
      <c r="H8904" s="12">
        <v>4.250248093849641</v>
      </c>
      <c r="I8904">
        <f>IF(今年月目标[[#This Row],[月份]]=MONTH(报表日期),1,0)</f>
        <v>1</v>
      </c>
    </row>
    <row r="8905" spans="1:9" x14ac:dyDescent="0.2">
      <c r="A8905" s="3">
        <v>5</v>
      </c>
      <c r="B8905" s="2" t="s">
        <v>20</v>
      </c>
      <c r="C8905" s="2" t="s">
        <v>25</v>
      </c>
      <c r="D8905" s="2">
        <v>1000003805</v>
      </c>
      <c r="E8905" s="2" t="s">
        <v>371</v>
      </c>
      <c r="F8905" s="4" t="s">
        <v>58</v>
      </c>
      <c r="G8905" s="4" t="s">
        <v>73</v>
      </c>
      <c r="H8905" s="12">
        <v>4.2387823438474186</v>
      </c>
      <c r="I8905">
        <f>IF(今年月目标[[#This Row],[月份]]=MONTH(报表日期),1,0)</f>
        <v>1</v>
      </c>
    </row>
    <row r="8906" spans="1:9" x14ac:dyDescent="0.2">
      <c r="A8906" s="3">
        <v>5</v>
      </c>
      <c r="B8906" s="2" t="s">
        <v>20</v>
      </c>
      <c r="C8906" s="2" t="s">
        <v>25</v>
      </c>
      <c r="D8906" s="2">
        <v>1000003829</v>
      </c>
      <c r="E8906" s="2" t="s">
        <v>463</v>
      </c>
      <c r="F8906" s="4" t="s">
        <v>46</v>
      </c>
      <c r="G8906" s="4" t="s">
        <v>67</v>
      </c>
      <c r="H8906" s="12">
        <v>33.027529403686117</v>
      </c>
      <c r="I8906">
        <f>IF(今年月目标[[#This Row],[月份]]=MONTH(报表日期),1,0)</f>
        <v>1</v>
      </c>
    </row>
    <row r="8907" spans="1:9" x14ac:dyDescent="0.2">
      <c r="A8907" s="3">
        <v>5</v>
      </c>
      <c r="B8907" s="2" t="s">
        <v>20</v>
      </c>
      <c r="C8907" s="2" t="s">
        <v>25</v>
      </c>
      <c r="D8907" s="2">
        <v>1000003829</v>
      </c>
      <c r="E8907" s="2" t="s">
        <v>463</v>
      </c>
      <c r="F8907" s="4" t="s">
        <v>46</v>
      </c>
      <c r="G8907" s="4" t="s">
        <v>78</v>
      </c>
      <c r="H8907" s="12">
        <v>73.159863669186777</v>
      </c>
      <c r="I8907">
        <f>IF(今年月目标[[#This Row],[月份]]=MONTH(报表日期),1,0)</f>
        <v>1</v>
      </c>
    </row>
    <row r="8908" spans="1:9" x14ac:dyDescent="0.2">
      <c r="A8908" s="3">
        <v>5</v>
      </c>
      <c r="B8908" s="2" t="s">
        <v>20</v>
      </c>
      <c r="C8908" s="2" t="s">
        <v>25</v>
      </c>
      <c r="D8908" s="2">
        <v>1000003900</v>
      </c>
      <c r="E8908" s="2" t="s">
        <v>936</v>
      </c>
      <c r="F8908" s="4" t="s">
        <v>46</v>
      </c>
      <c r="G8908" s="4" t="s">
        <v>47</v>
      </c>
      <c r="H8908" s="12">
        <v>14.680829427918193</v>
      </c>
      <c r="I8908">
        <f>IF(今年月目标[[#This Row],[月份]]=MONTH(报表日期),1,0)</f>
        <v>1</v>
      </c>
    </row>
    <row r="8909" spans="1:9" x14ac:dyDescent="0.2">
      <c r="A8909" s="3">
        <v>5</v>
      </c>
      <c r="B8909" s="2" t="s">
        <v>20</v>
      </c>
      <c r="C8909" s="2" t="s">
        <v>25</v>
      </c>
      <c r="D8909" s="2">
        <v>1000003900</v>
      </c>
      <c r="E8909" s="2" t="s">
        <v>936</v>
      </c>
      <c r="F8909" s="4" t="s">
        <v>46</v>
      </c>
      <c r="G8909" s="4" t="s">
        <v>67</v>
      </c>
      <c r="H8909" s="12">
        <v>10.796534538390716</v>
      </c>
      <c r="I8909">
        <f>IF(今年月目标[[#This Row],[月份]]=MONTH(报表日期),1,0)</f>
        <v>1</v>
      </c>
    </row>
    <row r="8910" spans="1:9" x14ac:dyDescent="0.2">
      <c r="A8910" s="3">
        <v>5</v>
      </c>
      <c r="B8910" s="2" t="s">
        <v>20</v>
      </c>
      <c r="C8910" s="2" t="s">
        <v>25</v>
      </c>
      <c r="D8910" s="2">
        <v>1000003924</v>
      </c>
      <c r="E8910" s="2" t="s">
        <v>474</v>
      </c>
      <c r="F8910" s="4" t="s">
        <v>46</v>
      </c>
      <c r="G8910" s="4" t="s">
        <v>47</v>
      </c>
      <c r="H8910" s="12">
        <v>1.7150355382134332</v>
      </c>
      <c r="I8910">
        <f>IF(今年月目标[[#This Row],[月份]]=MONTH(报表日期),1,0)</f>
        <v>1</v>
      </c>
    </row>
    <row r="8911" spans="1:9" x14ac:dyDescent="0.2">
      <c r="A8911" s="3">
        <v>5</v>
      </c>
      <c r="B8911" s="2" t="s">
        <v>20</v>
      </c>
      <c r="C8911" s="2" t="s">
        <v>25</v>
      </c>
      <c r="D8911" s="2">
        <v>1000003924</v>
      </c>
      <c r="E8911" s="2" t="s">
        <v>474</v>
      </c>
      <c r="F8911" s="4" t="s">
        <v>46</v>
      </c>
      <c r="G8911" s="4" t="s">
        <v>68</v>
      </c>
      <c r="H8911" s="12">
        <v>2.1255579173553238</v>
      </c>
      <c r="I8911">
        <f>IF(今年月目标[[#This Row],[月份]]=MONTH(报表日期),1,0)</f>
        <v>1</v>
      </c>
    </row>
    <row r="8912" spans="1:9" x14ac:dyDescent="0.2">
      <c r="A8912" s="3">
        <v>5</v>
      </c>
      <c r="B8912" s="2" t="s">
        <v>20</v>
      </c>
      <c r="C8912" s="2" t="s">
        <v>25</v>
      </c>
      <c r="D8912" s="2">
        <v>1000003924</v>
      </c>
      <c r="E8912" s="2" t="s">
        <v>474</v>
      </c>
      <c r="F8912" s="4" t="s">
        <v>46</v>
      </c>
      <c r="G8912" s="4" t="s">
        <v>82</v>
      </c>
      <c r="H8912" s="12">
        <v>13.354923316283147</v>
      </c>
      <c r="I8912">
        <f>IF(今年月目标[[#This Row],[月份]]=MONTH(报表日期),1,0)</f>
        <v>1</v>
      </c>
    </row>
    <row r="8913" spans="1:9" x14ac:dyDescent="0.2">
      <c r="A8913" s="3">
        <v>5</v>
      </c>
      <c r="B8913" s="2" t="s">
        <v>20</v>
      </c>
      <c r="C8913" s="2" t="s">
        <v>25</v>
      </c>
      <c r="D8913" s="2">
        <v>1000004013</v>
      </c>
      <c r="E8913" s="2" t="s">
        <v>642</v>
      </c>
      <c r="F8913" s="4" t="s">
        <v>46</v>
      </c>
      <c r="G8913" s="4" t="s">
        <v>47</v>
      </c>
      <c r="H8913" s="12">
        <v>3.220894209062271</v>
      </c>
      <c r="I8913">
        <f>IF(今年月目标[[#This Row],[月份]]=MONTH(报表日期),1,0)</f>
        <v>1</v>
      </c>
    </row>
    <row r="8914" spans="1:9" x14ac:dyDescent="0.2">
      <c r="A8914" s="3">
        <v>5</v>
      </c>
      <c r="B8914" s="2" t="s">
        <v>20</v>
      </c>
      <c r="C8914" s="2" t="s">
        <v>25</v>
      </c>
      <c r="D8914" s="2">
        <v>1000004095</v>
      </c>
      <c r="E8914" s="2" t="s">
        <v>576</v>
      </c>
      <c r="F8914" s="4" t="s">
        <v>44</v>
      </c>
      <c r="G8914" s="4" t="s">
        <v>70</v>
      </c>
      <c r="H8914" s="12">
        <v>61.594809811156324</v>
      </c>
      <c r="I8914">
        <f>IF(今年月目标[[#This Row],[月份]]=MONTH(报表日期),1,0)</f>
        <v>1</v>
      </c>
    </row>
    <row r="8915" spans="1:9" x14ac:dyDescent="0.2">
      <c r="A8915" s="3">
        <v>5</v>
      </c>
      <c r="B8915" s="2" t="s">
        <v>20</v>
      </c>
      <c r="C8915" s="2" t="s">
        <v>25</v>
      </c>
      <c r="D8915" s="2">
        <v>1000004095</v>
      </c>
      <c r="E8915" s="2" t="s">
        <v>576</v>
      </c>
      <c r="F8915" s="4" t="s">
        <v>52</v>
      </c>
      <c r="G8915" s="4" t="s">
        <v>62</v>
      </c>
      <c r="H8915" s="12">
        <v>128.5456045556511</v>
      </c>
      <c r="I8915">
        <f>IF(今年月目标[[#This Row],[月份]]=MONTH(报表日期),1,0)</f>
        <v>1</v>
      </c>
    </row>
    <row r="8916" spans="1:9" x14ac:dyDescent="0.2">
      <c r="A8916" s="3">
        <v>5</v>
      </c>
      <c r="B8916" s="2" t="s">
        <v>20</v>
      </c>
      <c r="C8916" s="2" t="s">
        <v>25</v>
      </c>
      <c r="D8916" s="2">
        <v>1000004095</v>
      </c>
      <c r="E8916" s="2" t="s">
        <v>576</v>
      </c>
      <c r="F8916" s="4" t="s">
        <v>52</v>
      </c>
      <c r="G8916" s="4" t="s">
        <v>84</v>
      </c>
      <c r="H8916" s="12">
        <v>23.996361029517303</v>
      </c>
      <c r="I8916">
        <f>IF(今年月目标[[#This Row],[月份]]=MONTH(报表日期),1,0)</f>
        <v>1</v>
      </c>
    </row>
    <row r="8917" spans="1:9" x14ac:dyDescent="0.2">
      <c r="A8917" s="3">
        <v>5</v>
      </c>
      <c r="B8917" s="2" t="s">
        <v>20</v>
      </c>
      <c r="C8917" s="2" t="s">
        <v>25</v>
      </c>
      <c r="D8917" s="2">
        <v>1000004111</v>
      </c>
      <c r="E8917" s="2" t="s">
        <v>235</v>
      </c>
      <c r="F8917" s="4" t="s">
        <v>56</v>
      </c>
      <c r="G8917" s="4" t="s">
        <v>66</v>
      </c>
      <c r="H8917" s="12">
        <v>4.842258485930466E-2</v>
      </c>
      <c r="I8917">
        <f>IF(今年月目标[[#This Row],[月份]]=MONTH(报表日期),1,0)</f>
        <v>1</v>
      </c>
    </row>
    <row r="8918" spans="1:9" x14ac:dyDescent="0.2">
      <c r="A8918" s="3">
        <v>5</v>
      </c>
      <c r="B8918" s="2" t="s">
        <v>20</v>
      </c>
      <c r="C8918" s="2" t="s">
        <v>25</v>
      </c>
      <c r="D8918" s="2">
        <v>1000004123</v>
      </c>
      <c r="E8918" s="2" t="s">
        <v>597</v>
      </c>
      <c r="F8918" s="4" t="s">
        <v>50</v>
      </c>
      <c r="G8918" s="4" t="s">
        <v>51</v>
      </c>
      <c r="H8918" s="12">
        <v>2.8328310932085321</v>
      </c>
      <c r="I8918">
        <f>IF(今年月目标[[#This Row],[月份]]=MONTH(报表日期),1,0)</f>
        <v>1</v>
      </c>
    </row>
    <row r="8919" spans="1:9" x14ac:dyDescent="0.2">
      <c r="A8919" s="3">
        <v>5</v>
      </c>
      <c r="B8919" s="2" t="s">
        <v>20</v>
      </c>
      <c r="C8919" s="2" t="s">
        <v>25</v>
      </c>
      <c r="D8919" s="2">
        <v>1000004123</v>
      </c>
      <c r="E8919" s="2" t="s">
        <v>597</v>
      </c>
      <c r="F8919" s="4" t="s">
        <v>50</v>
      </c>
      <c r="G8919" s="4" t="s">
        <v>69</v>
      </c>
      <c r="H8919" s="12">
        <v>20.049640092428838</v>
      </c>
      <c r="I8919">
        <f>IF(今年月目标[[#This Row],[月份]]=MONTH(报表日期),1,0)</f>
        <v>1</v>
      </c>
    </row>
    <row r="8920" spans="1:9" x14ac:dyDescent="0.2">
      <c r="A8920" s="3">
        <v>5</v>
      </c>
      <c r="B8920" s="2" t="s">
        <v>20</v>
      </c>
      <c r="C8920" s="2" t="s">
        <v>25</v>
      </c>
      <c r="D8920" s="2">
        <v>1000004123</v>
      </c>
      <c r="E8920" s="2" t="s">
        <v>597</v>
      </c>
      <c r="F8920" s="4" t="s">
        <v>52</v>
      </c>
      <c r="G8920" s="4" t="s">
        <v>61</v>
      </c>
      <c r="H8920" s="12">
        <v>0.39349166133823171</v>
      </c>
      <c r="I8920">
        <f>IF(今年月目标[[#This Row],[月份]]=MONTH(报表日期),1,0)</f>
        <v>1</v>
      </c>
    </row>
    <row r="8921" spans="1:9" x14ac:dyDescent="0.2">
      <c r="A8921" s="3">
        <v>5</v>
      </c>
      <c r="B8921" s="2" t="s">
        <v>20</v>
      </c>
      <c r="C8921" s="2" t="s">
        <v>25</v>
      </c>
      <c r="D8921" s="2">
        <v>1000004123</v>
      </c>
      <c r="E8921" s="2" t="s">
        <v>597</v>
      </c>
      <c r="F8921" s="4" t="s">
        <v>52</v>
      </c>
      <c r="G8921" s="4" t="s">
        <v>72</v>
      </c>
      <c r="H8921" s="12">
        <v>1.0527707116098413</v>
      </c>
      <c r="I8921">
        <f>IF(今年月目标[[#This Row],[月份]]=MONTH(报表日期),1,0)</f>
        <v>1</v>
      </c>
    </row>
    <row r="8922" spans="1:9" x14ac:dyDescent="0.2">
      <c r="A8922" s="3">
        <v>5</v>
      </c>
      <c r="B8922" s="2" t="s">
        <v>20</v>
      </c>
      <c r="C8922" s="2" t="s">
        <v>25</v>
      </c>
      <c r="D8922" s="2">
        <v>1000004161</v>
      </c>
      <c r="E8922" s="2" t="s">
        <v>550</v>
      </c>
      <c r="F8922" s="4" t="s">
        <v>48</v>
      </c>
      <c r="G8922" s="4" t="s">
        <v>80</v>
      </c>
      <c r="H8922" s="12">
        <v>15.561517810976081</v>
      </c>
      <c r="I8922">
        <f>IF(今年月目标[[#This Row],[月份]]=MONTH(报表日期),1,0)</f>
        <v>1</v>
      </c>
    </row>
    <row r="8923" spans="1:9" x14ac:dyDescent="0.2">
      <c r="A8923" s="3">
        <v>5</v>
      </c>
      <c r="B8923" s="2" t="s">
        <v>20</v>
      </c>
      <c r="C8923" s="2" t="s">
        <v>25</v>
      </c>
      <c r="D8923" s="2">
        <v>1000004203</v>
      </c>
      <c r="E8923" s="2" t="s">
        <v>354</v>
      </c>
      <c r="F8923" s="4" t="s">
        <v>48</v>
      </c>
      <c r="G8923" s="4" t="s">
        <v>87</v>
      </c>
      <c r="H8923" s="12">
        <v>5.0190346003641491</v>
      </c>
      <c r="I8923">
        <f>IF(今年月目标[[#This Row],[月份]]=MONTH(报表日期),1,0)</f>
        <v>1</v>
      </c>
    </row>
    <row r="8924" spans="1:9" x14ac:dyDescent="0.2">
      <c r="A8924" s="3">
        <v>5</v>
      </c>
      <c r="B8924" s="2" t="s">
        <v>20</v>
      </c>
      <c r="C8924" s="2" t="s">
        <v>25</v>
      </c>
      <c r="D8924" s="2">
        <v>1000004203</v>
      </c>
      <c r="E8924" s="2" t="s">
        <v>354</v>
      </c>
      <c r="F8924" s="4" t="s">
        <v>50</v>
      </c>
      <c r="G8924" s="4" t="s">
        <v>74</v>
      </c>
      <c r="H8924" s="12">
        <v>18.89467926361538</v>
      </c>
      <c r="I8924">
        <f>IF(今年月目标[[#This Row],[月份]]=MONTH(报表日期),1,0)</f>
        <v>1</v>
      </c>
    </row>
    <row r="8925" spans="1:9" x14ac:dyDescent="0.2">
      <c r="A8925" s="3">
        <v>5</v>
      </c>
      <c r="B8925" s="2" t="s">
        <v>20</v>
      </c>
      <c r="C8925" s="2" t="s">
        <v>25</v>
      </c>
      <c r="D8925" s="2">
        <v>1000004203</v>
      </c>
      <c r="E8925" s="2" t="s">
        <v>354</v>
      </c>
      <c r="F8925" s="4" t="s">
        <v>52</v>
      </c>
      <c r="G8925" s="4" t="s">
        <v>85</v>
      </c>
      <c r="H8925" s="12">
        <v>57.643534711934855</v>
      </c>
      <c r="I8925">
        <f>IF(今年月目标[[#This Row],[月份]]=MONTH(报表日期),1,0)</f>
        <v>1</v>
      </c>
    </row>
    <row r="8926" spans="1:9" x14ac:dyDescent="0.2">
      <c r="A8926" s="3">
        <v>5</v>
      </c>
      <c r="B8926" s="2" t="s">
        <v>20</v>
      </c>
      <c r="C8926" s="2" t="s">
        <v>25</v>
      </c>
      <c r="D8926" s="2">
        <v>1000004203</v>
      </c>
      <c r="E8926" s="2" t="s">
        <v>354</v>
      </c>
      <c r="F8926" s="4" t="s">
        <v>46</v>
      </c>
      <c r="G8926" s="4" t="s">
        <v>82</v>
      </c>
      <c r="H8926" s="12">
        <v>9.3240795311847027</v>
      </c>
      <c r="I8926">
        <f>IF(今年月目标[[#This Row],[月份]]=MONTH(报表日期),1,0)</f>
        <v>1</v>
      </c>
    </row>
    <row r="8927" spans="1:9" x14ac:dyDescent="0.2">
      <c r="A8927" s="3">
        <v>5</v>
      </c>
      <c r="B8927" s="2" t="s">
        <v>20</v>
      </c>
      <c r="C8927" s="2" t="s">
        <v>6</v>
      </c>
      <c r="D8927" s="2">
        <v>1000000072</v>
      </c>
      <c r="E8927" s="2" t="s">
        <v>477</v>
      </c>
      <c r="F8927" s="4" t="s">
        <v>48</v>
      </c>
      <c r="G8927" s="4" t="s">
        <v>87</v>
      </c>
      <c r="H8927" s="12">
        <v>87.420361196952342</v>
      </c>
      <c r="I8927">
        <f>IF(今年月目标[[#This Row],[月份]]=MONTH(报表日期),1,0)</f>
        <v>1</v>
      </c>
    </row>
    <row r="8928" spans="1:9" x14ac:dyDescent="0.2">
      <c r="A8928" s="3">
        <v>5</v>
      </c>
      <c r="B8928" s="2" t="s">
        <v>20</v>
      </c>
      <c r="C8928" s="2" t="s">
        <v>6</v>
      </c>
      <c r="D8928" s="2">
        <v>1000000189</v>
      </c>
      <c r="E8928" s="2" t="s">
        <v>342</v>
      </c>
      <c r="F8928" s="4" t="s">
        <v>48</v>
      </c>
      <c r="G8928" s="4" t="s">
        <v>49</v>
      </c>
      <c r="H8928" s="12">
        <v>17.879408285455256</v>
      </c>
      <c r="I8928">
        <f>IF(今年月目标[[#This Row],[月份]]=MONTH(报表日期),1,0)</f>
        <v>1</v>
      </c>
    </row>
    <row r="8929" spans="1:9" x14ac:dyDescent="0.2">
      <c r="A8929" s="3">
        <v>5</v>
      </c>
      <c r="B8929" s="2" t="s">
        <v>20</v>
      </c>
      <c r="C8929" s="2" t="s">
        <v>6</v>
      </c>
      <c r="D8929" s="2">
        <v>1000000189</v>
      </c>
      <c r="E8929" s="2" t="s">
        <v>342</v>
      </c>
      <c r="F8929" s="4" t="s">
        <v>58</v>
      </c>
      <c r="G8929" s="4" t="s">
        <v>59</v>
      </c>
      <c r="H8929" s="12">
        <v>9.32307201489742</v>
      </c>
      <c r="I8929">
        <f>IF(今年月目标[[#This Row],[月份]]=MONTH(报表日期),1,0)</f>
        <v>1</v>
      </c>
    </row>
    <row r="8930" spans="1:9" x14ac:dyDescent="0.2">
      <c r="A8930" s="3">
        <v>5</v>
      </c>
      <c r="B8930" s="2" t="s">
        <v>20</v>
      </c>
      <c r="C8930" s="2" t="s">
        <v>6</v>
      </c>
      <c r="D8930" s="2">
        <v>1000000189</v>
      </c>
      <c r="E8930" s="2" t="s">
        <v>342</v>
      </c>
      <c r="F8930" s="4" t="s">
        <v>52</v>
      </c>
      <c r="G8930" s="4" t="s">
        <v>75</v>
      </c>
      <c r="H8930" s="12">
        <v>8.6160069750435291</v>
      </c>
      <c r="I8930">
        <f>IF(今年月目标[[#This Row],[月份]]=MONTH(报表日期),1,0)</f>
        <v>1</v>
      </c>
    </row>
    <row r="8931" spans="1:9" x14ac:dyDescent="0.2">
      <c r="A8931" s="3">
        <v>5</v>
      </c>
      <c r="B8931" s="2" t="s">
        <v>20</v>
      </c>
      <c r="C8931" s="2" t="s">
        <v>6</v>
      </c>
      <c r="D8931" s="2">
        <v>1000000189</v>
      </c>
      <c r="E8931" s="2" t="s">
        <v>342</v>
      </c>
      <c r="F8931" s="4" t="s">
        <v>46</v>
      </c>
      <c r="G8931" s="4" t="s">
        <v>47</v>
      </c>
      <c r="H8931" s="12">
        <v>47.911165985638462</v>
      </c>
      <c r="I8931">
        <f>IF(今年月目标[[#This Row],[月份]]=MONTH(报表日期),1,0)</f>
        <v>1</v>
      </c>
    </row>
    <row r="8932" spans="1:9" x14ac:dyDescent="0.2">
      <c r="A8932" s="3">
        <v>5</v>
      </c>
      <c r="B8932" s="2" t="s">
        <v>20</v>
      </c>
      <c r="C8932" s="2" t="s">
        <v>6</v>
      </c>
      <c r="D8932" s="2">
        <v>1000000892</v>
      </c>
      <c r="E8932" s="2" t="s">
        <v>516</v>
      </c>
      <c r="F8932" s="4" t="s">
        <v>44</v>
      </c>
      <c r="G8932" s="4" t="s">
        <v>70</v>
      </c>
      <c r="H8932" s="12">
        <v>3.2550536799841705</v>
      </c>
      <c r="I8932">
        <f>IF(今年月目标[[#This Row],[月份]]=MONTH(报表日期),1,0)</f>
        <v>1</v>
      </c>
    </row>
    <row r="8933" spans="1:9" x14ac:dyDescent="0.2">
      <c r="A8933" s="3">
        <v>5</v>
      </c>
      <c r="B8933" s="2" t="s">
        <v>20</v>
      </c>
      <c r="C8933" s="2" t="s">
        <v>6</v>
      </c>
      <c r="D8933" s="2">
        <v>1000000892</v>
      </c>
      <c r="E8933" s="2" t="s">
        <v>516</v>
      </c>
      <c r="F8933" s="4" t="s">
        <v>48</v>
      </c>
      <c r="G8933" s="4" t="s">
        <v>49</v>
      </c>
      <c r="H8933" s="12">
        <v>4.6767110904313212</v>
      </c>
      <c r="I8933">
        <f>IF(今年月目标[[#This Row],[月份]]=MONTH(报表日期),1,0)</f>
        <v>1</v>
      </c>
    </row>
    <row r="8934" spans="1:9" x14ac:dyDescent="0.2">
      <c r="A8934" s="3">
        <v>5</v>
      </c>
      <c r="B8934" s="2" t="s">
        <v>20</v>
      </c>
      <c r="C8934" s="2" t="s">
        <v>6</v>
      </c>
      <c r="D8934" s="2">
        <v>1000000892</v>
      </c>
      <c r="E8934" s="2" t="s">
        <v>516</v>
      </c>
      <c r="F8934" s="4" t="s">
        <v>48</v>
      </c>
      <c r="G8934" s="4" t="s">
        <v>48</v>
      </c>
      <c r="H8934" s="12">
        <v>28.533762830352075</v>
      </c>
      <c r="I8934">
        <f>IF(今年月目标[[#This Row],[月份]]=MONTH(报表日期),1,0)</f>
        <v>1</v>
      </c>
    </row>
    <row r="8935" spans="1:9" x14ac:dyDescent="0.2">
      <c r="A8935" s="3">
        <v>5</v>
      </c>
      <c r="B8935" s="2" t="s">
        <v>20</v>
      </c>
      <c r="C8935" s="2" t="s">
        <v>6</v>
      </c>
      <c r="D8935" s="2">
        <v>1000000892</v>
      </c>
      <c r="E8935" s="2" t="s">
        <v>516</v>
      </c>
      <c r="F8935" s="4" t="s">
        <v>48</v>
      </c>
      <c r="G8935" s="4" t="s">
        <v>80</v>
      </c>
      <c r="H8935" s="12">
        <v>201.39245085711553</v>
      </c>
      <c r="I8935">
        <f>IF(今年月目标[[#This Row],[月份]]=MONTH(报表日期),1,0)</f>
        <v>1</v>
      </c>
    </row>
    <row r="8936" spans="1:9" x14ac:dyDescent="0.2">
      <c r="A8936" s="3">
        <v>5</v>
      </c>
      <c r="B8936" s="2" t="s">
        <v>20</v>
      </c>
      <c r="C8936" s="2" t="s">
        <v>6</v>
      </c>
      <c r="D8936" s="2">
        <v>1000000892</v>
      </c>
      <c r="E8936" s="2" t="s">
        <v>516</v>
      </c>
      <c r="F8936" s="4" t="s">
        <v>48</v>
      </c>
      <c r="G8936" s="4" t="s">
        <v>87</v>
      </c>
      <c r="H8936" s="12">
        <v>1.3922716947864511</v>
      </c>
      <c r="I8936">
        <f>IF(今年月目标[[#This Row],[月份]]=MONTH(报表日期),1,0)</f>
        <v>1</v>
      </c>
    </row>
    <row r="8937" spans="1:9" x14ac:dyDescent="0.2">
      <c r="A8937" s="3">
        <v>5</v>
      </c>
      <c r="B8937" s="2" t="s">
        <v>20</v>
      </c>
      <c r="C8937" s="2" t="s">
        <v>6</v>
      </c>
      <c r="D8937" s="2">
        <v>1000000892</v>
      </c>
      <c r="E8937" s="2" t="s">
        <v>516</v>
      </c>
      <c r="F8937" s="4" t="s">
        <v>50</v>
      </c>
      <c r="G8937" s="4" t="s">
        <v>69</v>
      </c>
      <c r="H8937" s="12">
        <v>38.082957771892929</v>
      </c>
      <c r="I8937">
        <f>IF(今年月目标[[#This Row],[月份]]=MONTH(报表日期),1,0)</f>
        <v>1</v>
      </c>
    </row>
    <row r="8938" spans="1:9" x14ac:dyDescent="0.2">
      <c r="A8938" s="3">
        <v>5</v>
      </c>
      <c r="B8938" s="2" t="s">
        <v>20</v>
      </c>
      <c r="C8938" s="2" t="s">
        <v>6</v>
      </c>
      <c r="D8938" s="2">
        <v>1000000892</v>
      </c>
      <c r="E8938" s="2" t="s">
        <v>516</v>
      </c>
      <c r="F8938" s="4" t="s">
        <v>50</v>
      </c>
      <c r="G8938" s="4" t="s">
        <v>74</v>
      </c>
      <c r="H8938" s="12">
        <v>15.624415576321525</v>
      </c>
      <c r="I8938">
        <f>IF(今年月目标[[#This Row],[月份]]=MONTH(报表日期),1,0)</f>
        <v>1</v>
      </c>
    </row>
    <row r="8939" spans="1:9" x14ac:dyDescent="0.2">
      <c r="A8939" s="3">
        <v>5</v>
      </c>
      <c r="B8939" s="2" t="s">
        <v>20</v>
      </c>
      <c r="C8939" s="2" t="s">
        <v>6</v>
      </c>
      <c r="D8939" s="2">
        <v>1000000892</v>
      </c>
      <c r="E8939" s="2" t="s">
        <v>516</v>
      </c>
      <c r="F8939" s="4" t="s">
        <v>52</v>
      </c>
      <c r="G8939" s="4" t="s">
        <v>61</v>
      </c>
      <c r="H8939" s="12">
        <v>99.643647253844989</v>
      </c>
      <c r="I8939">
        <f>IF(今年月目标[[#This Row],[月份]]=MONTH(报表日期),1,0)</f>
        <v>1</v>
      </c>
    </row>
    <row r="8940" spans="1:9" x14ac:dyDescent="0.2">
      <c r="A8940" s="3">
        <v>5</v>
      </c>
      <c r="B8940" s="2" t="s">
        <v>20</v>
      </c>
      <c r="C8940" s="2" t="s">
        <v>6</v>
      </c>
      <c r="D8940" s="2">
        <v>1000000892</v>
      </c>
      <c r="E8940" s="2" t="s">
        <v>516</v>
      </c>
      <c r="F8940" s="4" t="s">
        <v>52</v>
      </c>
      <c r="G8940" s="4" t="s">
        <v>62</v>
      </c>
      <c r="H8940" s="12">
        <v>53.256152866299374</v>
      </c>
      <c r="I8940">
        <f>IF(今年月目标[[#This Row],[月份]]=MONTH(报表日期),1,0)</f>
        <v>1</v>
      </c>
    </row>
    <row r="8941" spans="1:9" x14ac:dyDescent="0.2">
      <c r="A8941" s="3">
        <v>5</v>
      </c>
      <c r="B8941" s="2" t="s">
        <v>20</v>
      </c>
      <c r="C8941" s="2" t="s">
        <v>6</v>
      </c>
      <c r="D8941" s="2">
        <v>1000001183</v>
      </c>
      <c r="E8941" s="2" t="s">
        <v>441</v>
      </c>
      <c r="F8941" s="4" t="s">
        <v>48</v>
      </c>
      <c r="G8941" s="4" t="s">
        <v>48</v>
      </c>
      <c r="H8941" s="12">
        <v>0.31105718665658294</v>
      </c>
      <c r="I8941">
        <f>IF(今年月目标[[#This Row],[月份]]=MONTH(报表日期),1,0)</f>
        <v>1</v>
      </c>
    </row>
    <row r="8942" spans="1:9" x14ac:dyDescent="0.2">
      <c r="A8942" s="3">
        <v>5</v>
      </c>
      <c r="B8942" s="2" t="s">
        <v>20</v>
      </c>
      <c r="C8942" s="2" t="s">
        <v>6</v>
      </c>
      <c r="D8942" s="2">
        <v>1000001183</v>
      </c>
      <c r="E8942" s="2" t="s">
        <v>441</v>
      </c>
      <c r="F8942" s="4" t="s">
        <v>58</v>
      </c>
      <c r="G8942" s="4" t="s">
        <v>59</v>
      </c>
      <c r="H8942" s="12">
        <v>6.0650957893209316</v>
      </c>
      <c r="I8942">
        <f>IF(今年月目标[[#This Row],[月份]]=MONTH(报表日期),1,0)</f>
        <v>1</v>
      </c>
    </row>
    <row r="8943" spans="1:9" x14ac:dyDescent="0.2">
      <c r="A8943" s="3">
        <v>5</v>
      </c>
      <c r="B8943" s="2" t="s">
        <v>20</v>
      </c>
      <c r="C8943" s="2" t="s">
        <v>6</v>
      </c>
      <c r="D8943" s="2">
        <v>1000001183</v>
      </c>
      <c r="E8943" s="2" t="s">
        <v>441</v>
      </c>
      <c r="F8943" s="4" t="s">
        <v>58</v>
      </c>
      <c r="G8943" s="4" t="s">
        <v>73</v>
      </c>
      <c r="H8943" s="12">
        <v>2.0294980145126704</v>
      </c>
      <c r="I8943">
        <f>IF(今年月目标[[#This Row],[月份]]=MONTH(报表日期),1,0)</f>
        <v>1</v>
      </c>
    </row>
    <row r="8944" spans="1:9" x14ac:dyDescent="0.2">
      <c r="A8944" s="3">
        <v>5</v>
      </c>
      <c r="B8944" s="2" t="s">
        <v>20</v>
      </c>
      <c r="C8944" s="2" t="s">
        <v>6</v>
      </c>
      <c r="D8944" s="2">
        <v>1000001609</v>
      </c>
      <c r="E8944" s="2" t="s">
        <v>801</v>
      </c>
      <c r="F8944" s="4" t="s">
        <v>58</v>
      </c>
      <c r="G8944" s="4" t="s">
        <v>65</v>
      </c>
      <c r="H8944" s="12">
        <v>10.668067419080467</v>
      </c>
      <c r="I8944">
        <f>IF(今年月目标[[#This Row],[月份]]=MONTH(报表日期),1,0)</f>
        <v>1</v>
      </c>
    </row>
    <row r="8945" spans="1:9" x14ac:dyDescent="0.2">
      <c r="A8945" s="3">
        <v>5</v>
      </c>
      <c r="B8945" s="2" t="s">
        <v>20</v>
      </c>
      <c r="C8945" s="2" t="s">
        <v>6</v>
      </c>
      <c r="D8945" s="2">
        <v>1000001609</v>
      </c>
      <c r="E8945" s="2" t="s">
        <v>801</v>
      </c>
      <c r="F8945" s="4" t="s">
        <v>50</v>
      </c>
      <c r="G8945" s="4" t="s">
        <v>51</v>
      </c>
      <c r="H8945" s="12">
        <v>2.6762642055819585E-2</v>
      </c>
      <c r="I8945">
        <f>IF(今年月目标[[#This Row],[月份]]=MONTH(报表日期),1,0)</f>
        <v>1</v>
      </c>
    </row>
    <row r="8946" spans="1:9" x14ac:dyDescent="0.2">
      <c r="A8946" s="3">
        <v>5</v>
      </c>
      <c r="B8946" s="2" t="s">
        <v>20</v>
      </c>
      <c r="C8946" s="2" t="s">
        <v>6</v>
      </c>
      <c r="D8946" s="2">
        <v>1000001609</v>
      </c>
      <c r="E8946" s="2" t="s">
        <v>801</v>
      </c>
      <c r="F8946" s="4" t="s">
        <v>50</v>
      </c>
      <c r="G8946" s="4" t="s">
        <v>69</v>
      </c>
      <c r="H8946" s="12">
        <v>8.5786758585383455E-2</v>
      </c>
      <c r="I8946">
        <f>IF(今年月目标[[#This Row],[月份]]=MONTH(报表日期),1,0)</f>
        <v>1</v>
      </c>
    </row>
    <row r="8947" spans="1:9" x14ac:dyDescent="0.2">
      <c r="A8947" s="3">
        <v>5</v>
      </c>
      <c r="B8947" s="2" t="s">
        <v>20</v>
      </c>
      <c r="C8947" s="2" t="s">
        <v>6</v>
      </c>
      <c r="D8947" s="2">
        <v>1000001739</v>
      </c>
      <c r="E8947" s="2" t="s">
        <v>715</v>
      </c>
      <c r="F8947" s="4" t="s">
        <v>58</v>
      </c>
      <c r="G8947" s="4" t="s">
        <v>65</v>
      </c>
      <c r="H8947" s="12">
        <v>8.8839573657869142</v>
      </c>
      <c r="I8947">
        <f>IF(今年月目标[[#This Row],[月份]]=MONTH(报表日期),1,0)</f>
        <v>1</v>
      </c>
    </row>
    <row r="8948" spans="1:9" x14ac:dyDescent="0.2">
      <c r="A8948" s="3">
        <v>5</v>
      </c>
      <c r="B8948" s="2" t="s">
        <v>20</v>
      </c>
      <c r="C8948" s="2" t="s">
        <v>6</v>
      </c>
      <c r="D8948" s="2">
        <v>1000001739</v>
      </c>
      <c r="E8948" s="2" t="s">
        <v>715</v>
      </c>
      <c r="F8948" s="4" t="s">
        <v>50</v>
      </c>
      <c r="G8948" s="4" t="s">
        <v>51</v>
      </c>
      <c r="H8948" s="12">
        <v>3.4638792051364202</v>
      </c>
      <c r="I8948">
        <f>IF(今年月目标[[#This Row],[月份]]=MONTH(报表日期),1,0)</f>
        <v>1</v>
      </c>
    </row>
    <row r="8949" spans="1:9" x14ac:dyDescent="0.2">
      <c r="A8949" s="3">
        <v>5</v>
      </c>
      <c r="B8949" s="2" t="s">
        <v>20</v>
      </c>
      <c r="C8949" s="2" t="s">
        <v>6</v>
      </c>
      <c r="D8949" s="2">
        <v>1000001739</v>
      </c>
      <c r="E8949" s="2" t="s">
        <v>715</v>
      </c>
      <c r="F8949" s="4" t="s">
        <v>52</v>
      </c>
      <c r="G8949" s="4" t="s">
        <v>85</v>
      </c>
      <c r="H8949" s="12">
        <v>1.2189195858312039</v>
      </c>
      <c r="I8949">
        <f>IF(今年月目标[[#This Row],[月份]]=MONTH(报表日期),1,0)</f>
        <v>1</v>
      </c>
    </row>
    <row r="8950" spans="1:9" x14ac:dyDescent="0.2">
      <c r="A8950" s="3">
        <v>5</v>
      </c>
      <c r="B8950" s="2" t="s">
        <v>20</v>
      </c>
      <c r="C8950" s="2" t="s">
        <v>6</v>
      </c>
      <c r="D8950" s="2">
        <v>1000001936</v>
      </c>
      <c r="E8950" s="2" t="s">
        <v>777</v>
      </c>
      <c r="F8950" s="4" t="s">
        <v>50</v>
      </c>
      <c r="G8950" s="4" t="s">
        <v>69</v>
      </c>
      <c r="H8950" s="12">
        <v>13.718227102454987</v>
      </c>
      <c r="I8950">
        <f>IF(今年月目标[[#This Row],[月份]]=MONTH(报表日期),1,0)</f>
        <v>1</v>
      </c>
    </row>
    <row r="8951" spans="1:9" x14ac:dyDescent="0.2">
      <c r="A8951" s="3">
        <v>5</v>
      </c>
      <c r="B8951" s="2" t="s">
        <v>20</v>
      </c>
      <c r="C8951" s="2" t="s">
        <v>6</v>
      </c>
      <c r="D8951" s="2">
        <v>1000001946</v>
      </c>
      <c r="E8951" s="2" t="s">
        <v>852</v>
      </c>
      <c r="F8951" s="4" t="s">
        <v>50</v>
      </c>
      <c r="G8951" s="4" t="s">
        <v>51</v>
      </c>
      <c r="H8951" s="12">
        <v>3.7914927962244911</v>
      </c>
      <c r="I8951">
        <f>IF(今年月目标[[#This Row],[月份]]=MONTH(报表日期),1,0)</f>
        <v>1</v>
      </c>
    </row>
    <row r="8952" spans="1:9" x14ac:dyDescent="0.2">
      <c r="A8952" s="3">
        <v>5</v>
      </c>
      <c r="B8952" s="2" t="s">
        <v>20</v>
      </c>
      <c r="C8952" s="2" t="s">
        <v>6</v>
      </c>
      <c r="D8952" s="2">
        <v>1000001946</v>
      </c>
      <c r="E8952" s="2" t="s">
        <v>852</v>
      </c>
      <c r="F8952" s="4" t="s">
        <v>50</v>
      </c>
      <c r="G8952" s="4" t="s">
        <v>69</v>
      </c>
      <c r="H8952" s="12">
        <v>0.45742782608906507</v>
      </c>
      <c r="I8952">
        <f>IF(今年月目标[[#This Row],[月份]]=MONTH(报表日期),1,0)</f>
        <v>1</v>
      </c>
    </row>
    <row r="8953" spans="1:9" x14ac:dyDescent="0.2">
      <c r="A8953" s="3">
        <v>5</v>
      </c>
      <c r="B8953" s="2" t="s">
        <v>20</v>
      </c>
      <c r="C8953" s="2" t="s">
        <v>6</v>
      </c>
      <c r="D8953" s="2">
        <v>1000001946</v>
      </c>
      <c r="E8953" s="2" t="s">
        <v>852</v>
      </c>
      <c r="F8953" s="4" t="s">
        <v>50</v>
      </c>
      <c r="G8953" s="4" t="s">
        <v>74</v>
      </c>
      <c r="H8953" s="12">
        <v>2.1538612116623335</v>
      </c>
      <c r="I8953">
        <f>IF(今年月目标[[#This Row],[月份]]=MONTH(报表日期),1,0)</f>
        <v>1</v>
      </c>
    </row>
    <row r="8954" spans="1:9" x14ac:dyDescent="0.2">
      <c r="A8954" s="3">
        <v>5</v>
      </c>
      <c r="B8954" s="2" t="s">
        <v>20</v>
      </c>
      <c r="C8954" s="2" t="s">
        <v>6</v>
      </c>
      <c r="D8954" s="2">
        <v>1000001961</v>
      </c>
      <c r="E8954" s="2" t="s">
        <v>853</v>
      </c>
      <c r="F8954" s="4" t="s">
        <v>50</v>
      </c>
      <c r="G8954" s="4" t="s">
        <v>69</v>
      </c>
      <c r="H8954" s="12">
        <v>2.0440706752755609</v>
      </c>
      <c r="I8954">
        <f>IF(今年月目标[[#This Row],[月份]]=MONTH(报表日期),1,0)</f>
        <v>1</v>
      </c>
    </row>
    <row r="8955" spans="1:9" x14ac:dyDescent="0.2">
      <c r="A8955" s="3">
        <v>5</v>
      </c>
      <c r="B8955" s="2" t="s">
        <v>20</v>
      </c>
      <c r="C8955" s="2" t="s">
        <v>6</v>
      </c>
      <c r="D8955" s="2">
        <v>1000001963</v>
      </c>
      <c r="E8955" s="2" t="s">
        <v>380</v>
      </c>
      <c r="F8955" s="4" t="s">
        <v>50</v>
      </c>
      <c r="G8955" s="4" t="s">
        <v>69</v>
      </c>
      <c r="H8955" s="12">
        <v>13.762478641429649</v>
      </c>
      <c r="I8955">
        <f>IF(今年月目标[[#This Row],[月份]]=MONTH(报表日期),1,0)</f>
        <v>1</v>
      </c>
    </row>
    <row r="8956" spans="1:9" x14ac:dyDescent="0.2">
      <c r="A8956" s="3">
        <v>5</v>
      </c>
      <c r="B8956" s="2" t="s">
        <v>20</v>
      </c>
      <c r="C8956" s="2" t="s">
        <v>6</v>
      </c>
      <c r="D8956" s="2">
        <v>1000002362</v>
      </c>
      <c r="E8956" s="2" t="s">
        <v>880</v>
      </c>
      <c r="F8956" s="4" t="s">
        <v>44</v>
      </c>
      <c r="G8956" s="4" t="s">
        <v>70</v>
      </c>
      <c r="H8956" s="12">
        <v>5.1374830498165167</v>
      </c>
      <c r="I8956">
        <f>IF(今年月目标[[#This Row],[月份]]=MONTH(报表日期),1,0)</f>
        <v>1</v>
      </c>
    </row>
    <row r="8957" spans="1:9" x14ac:dyDescent="0.2">
      <c r="A8957" s="3">
        <v>5</v>
      </c>
      <c r="B8957" s="2" t="s">
        <v>20</v>
      </c>
      <c r="C8957" s="2" t="s">
        <v>6</v>
      </c>
      <c r="D8957" s="2">
        <v>1000002362</v>
      </c>
      <c r="E8957" s="2" t="s">
        <v>880</v>
      </c>
      <c r="F8957" s="4" t="s">
        <v>48</v>
      </c>
      <c r="G8957" s="4" t="s">
        <v>49</v>
      </c>
      <c r="H8957" s="12">
        <v>9.8929778224126323</v>
      </c>
      <c r="I8957">
        <f>IF(今年月目标[[#This Row],[月份]]=MONTH(报表日期),1,0)</f>
        <v>1</v>
      </c>
    </row>
    <row r="8958" spans="1:9" x14ac:dyDescent="0.2">
      <c r="A8958" s="3">
        <v>5</v>
      </c>
      <c r="B8958" s="2" t="s">
        <v>20</v>
      </c>
      <c r="C8958" s="2" t="s">
        <v>6</v>
      </c>
      <c r="D8958" s="2">
        <v>1000002362</v>
      </c>
      <c r="E8958" s="2" t="s">
        <v>880</v>
      </c>
      <c r="F8958" s="4" t="s">
        <v>50</v>
      </c>
      <c r="G8958" s="4" t="s">
        <v>51</v>
      </c>
      <c r="H8958" s="12">
        <v>23.503032230026399</v>
      </c>
      <c r="I8958">
        <f>IF(今年月目标[[#This Row],[月份]]=MONTH(报表日期),1,0)</f>
        <v>1</v>
      </c>
    </row>
    <row r="8959" spans="1:9" x14ac:dyDescent="0.2">
      <c r="A8959" s="3">
        <v>5</v>
      </c>
      <c r="B8959" s="2" t="s">
        <v>20</v>
      </c>
      <c r="C8959" s="2" t="s">
        <v>6</v>
      </c>
      <c r="D8959" s="2">
        <v>1000002362</v>
      </c>
      <c r="E8959" s="2" t="s">
        <v>880</v>
      </c>
      <c r="F8959" s="4" t="s">
        <v>50</v>
      </c>
      <c r="G8959" s="4" t="s">
        <v>69</v>
      </c>
      <c r="H8959" s="12">
        <v>6.8108657160908646</v>
      </c>
      <c r="I8959">
        <f>IF(今年月目标[[#This Row],[月份]]=MONTH(报表日期),1,0)</f>
        <v>1</v>
      </c>
    </row>
    <row r="8960" spans="1:9" x14ac:dyDescent="0.2">
      <c r="A8960" s="3">
        <v>5</v>
      </c>
      <c r="B8960" s="2" t="s">
        <v>20</v>
      </c>
      <c r="C8960" s="2" t="s">
        <v>6</v>
      </c>
      <c r="D8960" s="2">
        <v>1000002665</v>
      </c>
      <c r="E8960" s="2" t="s">
        <v>491</v>
      </c>
      <c r="F8960" s="4" t="s">
        <v>58</v>
      </c>
      <c r="G8960" s="4" t="s">
        <v>76</v>
      </c>
      <c r="H8960" s="12">
        <v>4.0161664672767499</v>
      </c>
      <c r="I8960">
        <f>IF(今年月目标[[#This Row],[月份]]=MONTH(报表日期),1,0)</f>
        <v>1</v>
      </c>
    </row>
    <row r="8961" spans="1:9" x14ac:dyDescent="0.2">
      <c r="A8961" s="3">
        <v>5</v>
      </c>
      <c r="B8961" s="2" t="s">
        <v>20</v>
      </c>
      <c r="C8961" s="2" t="s">
        <v>6</v>
      </c>
      <c r="D8961" s="2">
        <v>1000002665</v>
      </c>
      <c r="E8961" s="2" t="s">
        <v>491</v>
      </c>
      <c r="F8961" s="4" t="s">
        <v>52</v>
      </c>
      <c r="G8961" s="4" t="s">
        <v>85</v>
      </c>
      <c r="H8961" s="12">
        <v>2.1854576832431429</v>
      </c>
      <c r="I8961">
        <f>IF(今年月目标[[#This Row],[月份]]=MONTH(报表日期),1,0)</f>
        <v>1</v>
      </c>
    </row>
    <row r="8962" spans="1:9" x14ac:dyDescent="0.2">
      <c r="A8962" s="3">
        <v>5</v>
      </c>
      <c r="B8962" s="2" t="s">
        <v>20</v>
      </c>
      <c r="C8962" s="2" t="s">
        <v>6</v>
      </c>
      <c r="D8962" s="2">
        <v>1000002665</v>
      </c>
      <c r="E8962" s="2" t="s">
        <v>491</v>
      </c>
      <c r="F8962" s="4" t="s">
        <v>46</v>
      </c>
      <c r="G8962" s="4" t="s">
        <v>68</v>
      </c>
      <c r="H8962" s="12">
        <v>6.4800725366447791</v>
      </c>
      <c r="I8962">
        <f>IF(今年月目标[[#This Row],[月份]]=MONTH(报表日期),1,0)</f>
        <v>1</v>
      </c>
    </row>
    <row r="8963" spans="1:9" x14ac:dyDescent="0.2">
      <c r="A8963" s="3">
        <v>5</v>
      </c>
      <c r="B8963" s="2" t="s">
        <v>20</v>
      </c>
      <c r="C8963" s="2" t="s">
        <v>6</v>
      </c>
      <c r="D8963" s="2">
        <v>1000002777</v>
      </c>
      <c r="E8963" s="2" t="s">
        <v>651</v>
      </c>
      <c r="F8963" s="4" t="s">
        <v>46</v>
      </c>
      <c r="G8963" s="4" t="s">
        <v>54</v>
      </c>
      <c r="H8963" s="12">
        <v>25.197317832040461</v>
      </c>
      <c r="I8963">
        <f>IF(今年月目标[[#This Row],[月份]]=MONTH(报表日期),1,0)</f>
        <v>1</v>
      </c>
    </row>
    <row r="8964" spans="1:9" x14ac:dyDescent="0.2">
      <c r="A8964" s="3">
        <v>5</v>
      </c>
      <c r="B8964" s="2" t="s">
        <v>20</v>
      </c>
      <c r="C8964" s="2" t="s">
        <v>6</v>
      </c>
      <c r="D8964" s="2">
        <v>1000002837</v>
      </c>
      <c r="E8964" s="2" t="s">
        <v>183</v>
      </c>
      <c r="F8964" s="4" t="s">
        <v>44</v>
      </c>
      <c r="G8964" s="4" t="s">
        <v>64</v>
      </c>
      <c r="H8964" s="12">
        <v>30.637063052423265</v>
      </c>
      <c r="I8964">
        <f>IF(今年月目标[[#This Row],[月份]]=MONTH(报表日期),1,0)</f>
        <v>1</v>
      </c>
    </row>
    <row r="8965" spans="1:9" x14ac:dyDescent="0.2">
      <c r="A8965" s="3">
        <v>5</v>
      </c>
      <c r="B8965" s="2" t="s">
        <v>20</v>
      </c>
      <c r="C8965" s="2" t="s">
        <v>6</v>
      </c>
      <c r="D8965" s="2">
        <v>1000002837</v>
      </c>
      <c r="E8965" s="2" t="s">
        <v>183</v>
      </c>
      <c r="F8965" s="4" t="s">
        <v>46</v>
      </c>
      <c r="G8965" s="4" t="s">
        <v>77</v>
      </c>
      <c r="H8965" s="12">
        <v>3.457518137560311</v>
      </c>
      <c r="I8965">
        <f>IF(今年月目标[[#This Row],[月份]]=MONTH(报表日期),1,0)</f>
        <v>1</v>
      </c>
    </row>
    <row r="8966" spans="1:9" x14ac:dyDescent="0.2">
      <c r="A8966" s="3">
        <v>5</v>
      </c>
      <c r="B8966" s="2" t="s">
        <v>20</v>
      </c>
      <c r="C8966" s="2" t="s">
        <v>6</v>
      </c>
      <c r="D8966" s="2">
        <v>1000002837</v>
      </c>
      <c r="E8966" s="2" t="s">
        <v>183</v>
      </c>
      <c r="F8966" s="4" t="s">
        <v>46</v>
      </c>
      <c r="G8966" s="4" t="s">
        <v>88</v>
      </c>
      <c r="H8966" s="12">
        <v>20.21345640487721</v>
      </c>
      <c r="I8966">
        <f>IF(今年月目标[[#This Row],[月份]]=MONTH(报表日期),1,0)</f>
        <v>1</v>
      </c>
    </row>
    <row r="8967" spans="1:9" x14ac:dyDescent="0.2">
      <c r="A8967" s="3">
        <v>5</v>
      </c>
      <c r="B8967" s="2" t="s">
        <v>20</v>
      </c>
      <c r="C8967" s="2" t="s">
        <v>6</v>
      </c>
      <c r="D8967" s="2">
        <v>1000003160</v>
      </c>
      <c r="E8967" s="2" t="s">
        <v>467</v>
      </c>
      <c r="F8967" s="4" t="s">
        <v>46</v>
      </c>
      <c r="G8967" s="4" t="s">
        <v>63</v>
      </c>
      <c r="H8967" s="12">
        <v>141.60088242457019</v>
      </c>
      <c r="I8967">
        <f>IF(今年月目标[[#This Row],[月份]]=MONTH(报表日期),1,0)</f>
        <v>1</v>
      </c>
    </row>
    <row r="8968" spans="1:9" x14ac:dyDescent="0.2">
      <c r="A8968" s="3">
        <v>5</v>
      </c>
      <c r="B8968" s="2" t="s">
        <v>20</v>
      </c>
      <c r="C8968" s="2" t="s">
        <v>6</v>
      </c>
      <c r="D8968" s="2">
        <v>1000003510</v>
      </c>
      <c r="E8968" s="2" t="s">
        <v>865</v>
      </c>
      <c r="F8968" s="4" t="s">
        <v>52</v>
      </c>
      <c r="G8968" s="4" t="s">
        <v>61</v>
      </c>
      <c r="H8968" s="12">
        <v>9.2587630495621465E-2</v>
      </c>
      <c r="I8968">
        <f>IF(今年月目标[[#This Row],[月份]]=MONTH(报表日期),1,0)</f>
        <v>1</v>
      </c>
    </row>
    <row r="8969" spans="1:9" x14ac:dyDescent="0.2">
      <c r="A8969" s="3">
        <v>5</v>
      </c>
      <c r="B8969" s="2" t="s">
        <v>20</v>
      </c>
      <c r="C8969" s="2" t="s">
        <v>6</v>
      </c>
      <c r="D8969" s="2">
        <v>1000003576</v>
      </c>
      <c r="E8969" s="2" t="s">
        <v>485</v>
      </c>
      <c r="F8969" s="4" t="s">
        <v>52</v>
      </c>
      <c r="G8969" s="4" t="s">
        <v>85</v>
      </c>
      <c r="H8969" s="12">
        <v>44.0803067748313</v>
      </c>
      <c r="I8969">
        <f>IF(今年月目标[[#This Row],[月份]]=MONTH(报表日期),1,0)</f>
        <v>1</v>
      </c>
    </row>
    <row r="8970" spans="1:9" x14ac:dyDescent="0.2">
      <c r="A8970" s="3">
        <v>5</v>
      </c>
      <c r="B8970" s="2" t="s">
        <v>20</v>
      </c>
      <c r="C8970" s="2" t="s">
        <v>6</v>
      </c>
      <c r="D8970" s="2">
        <v>1000003621</v>
      </c>
      <c r="E8970" s="2" t="s">
        <v>592</v>
      </c>
      <c r="F8970" s="4" t="s">
        <v>50</v>
      </c>
      <c r="G8970" s="4" t="s">
        <v>69</v>
      </c>
      <c r="H8970" s="12">
        <v>5.8915960315214155</v>
      </c>
      <c r="I8970">
        <f>IF(今年月目标[[#This Row],[月份]]=MONTH(报表日期),1,0)</f>
        <v>1</v>
      </c>
    </row>
    <row r="8971" spans="1:9" x14ac:dyDescent="0.2">
      <c r="A8971" s="3">
        <v>5</v>
      </c>
      <c r="B8971" s="2" t="s">
        <v>20</v>
      </c>
      <c r="C8971" s="2" t="s">
        <v>6</v>
      </c>
      <c r="D8971" s="2">
        <v>1000003621</v>
      </c>
      <c r="E8971" s="2" t="s">
        <v>592</v>
      </c>
      <c r="F8971" s="4" t="s">
        <v>46</v>
      </c>
      <c r="G8971" s="4" t="s">
        <v>82</v>
      </c>
      <c r="H8971" s="12">
        <v>5.1783520204775613</v>
      </c>
      <c r="I8971">
        <f>IF(今年月目标[[#This Row],[月份]]=MONTH(报表日期),1,0)</f>
        <v>1</v>
      </c>
    </row>
    <row r="8972" spans="1:9" x14ac:dyDescent="0.2">
      <c r="A8972" s="3">
        <v>5</v>
      </c>
      <c r="B8972" s="2" t="s">
        <v>20</v>
      </c>
      <c r="C8972" s="2" t="s">
        <v>6</v>
      </c>
      <c r="D8972" s="2">
        <v>1000003784</v>
      </c>
      <c r="E8972" s="2" t="s">
        <v>825</v>
      </c>
      <c r="F8972" s="4" t="s">
        <v>50</v>
      </c>
      <c r="G8972" s="4" t="s">
        <v>51</v>
      </c>
      <c r="H8972" s="12">
        <v>3.7501456937367572</v>
      </c>
      <c r="I8972">
        <f>IF(今年月目标[[#This Row],[月份]]=MONTH(报表日期),1,0)</f>
        <v>1</v>
      </c>
    </row>
    <row r="8973" spans="1:9" x14ac:dyDescent="0.2">
      <c r="A8973" s="3">
        <v>5</v>
      </c>
      <c r="B8973" s="2" t="s">
        <v>20</v>
      </c>
      <c r="C8973" s="2" t="s">
        <v>6</v>
      </c>
      <c r="D8973" s="2">
        <v>1000003784</v>
      </c>
      <c r="E8973" s="2" t="s">
        <v>825</v>
      </c>
      <c r="F8973" s="4" t="s">
        <v>50</v>
      </c>
      <c r="G8973" s="4" t="s">
        <v>69</v>
      </c>
      <c r="H8973" s="12">
        <v>19.249943571143788</v>
      </c>
      <c r="I8973">
        <f>IF(今年月目标[[#This Row],[月份]]=MONTH(报表日期),1,0)</f>
        <v>1</v>
      </c>
    </row>
    <row r="8974" spans="1:9" x14ac:dyDescent="0.2">
      <c r="A8974" s="3">
        <v>5</v>
      </c>
      <c r="B8974" s="2" t="s">
        <v>20</v>
      </c>
      <c r="C8974" s="2" t="s">
        <v>6</v>
      </c>
      <c r="D8974" s="2">
        <v>1000003790</v>
      </c>
      <c r="E8974" s="2" t="s">
        <v>941</v>
      </c>
      <c r="F8974" s="4" t="s">
        <v>58</v>
      </c>
      <c r="G8974" s="4" t="s">
        <v>73</v>
      </c>
      <c r="H8974" s="12">
        <v>2.0951494355172462E-2</v>
      </c>
      <c r="I8974">
        <f>IF(今年月目标[[#This Row],[月份]]=MONTH(报表日期),1,0)</f>
        <v>1</v>
      </c>
    </row>
    <row r="8975" spans="1:9" x14ac:dyDescent="0.2">
      <c r="A8975" s="3">
        <v>5</v>
      </c>
      <c r="B8975" s="2" t="s">
        <v>20</v>
      </c>
      <c r="C8975" s="2" t="s">
        <v>6</v>
      </c>
      <c r="D8975" s="2">
        <v>1000003835</v>
      </c>
      <c r="E8975" s="2" t="s">
        <v>457</v>
      </c>
      <c r="F8975" s="4" t="s">
        <v>46</v>
      </c>
      <c r="G8975" s="4" t="s">
        <v>67</v>
      </c>
      <c r="H8975" s="12">
        <v>39.475382133199233</v>
      </c>
      <c r="I8975">
        <f>IF(今年月目标[[#This Row],[月份]]=MONTH(报表日期),1,0)</f>
        <v>1</v>
      </c>
    </row>
    <row r="8976" spans="1:9" x14ac:dyDescent="0.2">
      <c r="A8976" s="3">
        <v>5</v>
      </c>
      <c r="B8976" s="2" t="s">
        <v>20</v>
      </c>
      <c r="C8976" s="2" t="s">
        <v>6</v>
      </c>
      <c r="D8976" s="2">
        <v>1000003835</v>
      </c>
      <c r="E8976" s="2" t="s">
        <v>457</v>
      </c>
      <c r="F8976" s="4" t="s">
        <v>46</v>
      </c>
      <c r="G8976" s="4" t="s">
        <v>78</v>
      </c>
      <c r="H8976" s="12">
        <v>37.065976619598125</v>
      </c>
      <c r="I8976">
        <f>IF(今年月目标[[#This Row],[月份]]=MONTH(报表日期),1,0)</f>
        <v>1</v>
      </c>
    </row>
    <row r="8977" spans="1:9" x14ac:dyDescent="0.2">
      <c r="A8977" s="3">
        <v>5</v>
      </c>
      <c r="B8977" s="2" t="s">
        <v>20</v>
      </c>
      <c r="C8977" s="2" t="s">
        <v>6</v>
      </c>
      <c r="D8977" s="2">
        <v>1000003941</v>
      </c>
      <c r="E8977" s="2" t="s">
        <v>672</v>
      </c>
      <c r="F8977" s="4" t="s">
        <v>46</v>
      </c>
      <c r="G8977" s="4" t="s">
        <v>47</v>
      </c>
      <c r="H8977" s="12">
        <v>19.953500318398749</v>
      </c>
      <c r="I8977">
        <f>IF(今年月目标[[#This Row],[月份]]=MONTH(报表日期),1,0)</f>
        <v>1</v>
      </c>
    </row>
    <row r="8978" spans="1:9" x14ac:dyDescent="0.2">
      <c r="A8978" s="3">
        <v>5</v>
      </c>
      <c r="B8978" s="2" t="s">
        <v>20</v>
      </c>
      <c r="C8978" s="2" t="s">
        <v>6</v>
      </c>
      <c r="D8978" s="2">
        <v>1000004084</v>
      </c>
      <c r="E8978" s="2" t="s">
        <v>606</v>
      </c>
      <c r="F8978" s="4" t="s">
        <v>44</v>
      </c>
      <c r="G8978" s="4" t="s">
        <v>45</v>
      </c>
      <c r="H8978" s="12">
        <v>7.3554270506673998</v>
      </c>
      <c r="I8978">
        <f>IF(今年月目标[[#This Row],[月份]]=MONTH(报表日期),1,0)</f>
        <v>1</v>
      </c>
    </row>
    <row r="8979" spans="1:9" x14ac:dyDescent="0.2">
      <c r="A8979" s="3">
        <v>5</v>
      </c>
      <c r="B8979" s="2" t="s">
        <v>20</v>
      </c>
      <c r="C8979" s="2" t="s">
        <v>6</v>
      </c>
      <c r="D8979" s="2">
        <v>1000004084</v>
      </c>
      <c r="E8979" s="2" t="s">
        <v>606</v>
      </c>
      <c r="F8979" s="4" t="s">
        <v>44</v>
      </c>
      <c r="G8979" s="4" t="s">
        <v>79</v>
      </c>
      <c r="H8979" s="12">
        <v>15.477400084154182</v>
      </c>
      <c r="I8979">
        <f>IF(今年月目标[[#This Row],[月份]]=MONTH(报表日期),1,0)</f>
        <v>1</v>
      </c>
    </row>
    <row r="8980" spans="1:9" x14ac:dyDescent="0.2">
      <c r="A8980" s="3">
        <v>5</v>
      </c>
      <c r="B8980" s="2" t="s">
        <v>20</v>
      </c>
      <c r="C8980" s="2" t="s">
        <v>6</v>
      </c>
      <c r="D8980" s="2">
        <v>1000004084</v>
      </c>
      <c r="E8980" s="2" t="s">
        <v>606</v>
      </c>
      <c r="F8980" s="4" t="s">
        <v>48</v>
      </c>
      <c r="G8980" s="4" t="s">
        <v>49</v>
      </c>
      <c r="H8980" s="12">
        <v>112.60410462698545</v>
      </c>
      <c r="I8980">
        <f>IF(今年月目标[[#This Row],[月份]]=MONTH(报表日期),1,0)</f>
        <v>1</v>
      </c>
    </row>
    <row r="8981" spans="1:9" x14ac:dyDescent="0.2">
      <c r="A8981" s="3">
        <v>5</v>
      </c>
      <c r="B8981" s="2" t="s">
        <v>20</v>
      </c>
      <c r="C8981" s="2" t="s">
        <v>6</v>
      </c>
      <c r="D8981" s="2">
        <v>1000004084</v>
      </c>
      <c r="E8981" s="2" t="s">
        <v>606</v>
      </c>
      <c r="F8981" s="4" t="s">
        <v>48</v>
      </c>
      <c r="G8981" s="4" t="s">
        <v>48</v>
      </c>
      <c r="H8981" s="12">
        <v>7.1945618400327209</v>
      </c>
      <c r="I8981">
        <f>IF(今年月目标[[#This Row],[月份]]=MONTH(报表日期),1,0)</f>
        <v>1</v>
      </c>
    </row>
    <row r="8982" spans="1:9" x14ac:dyDescent="0.2">
      <c r="A8982" s="3">
        <v>5</v>
      </c>
      <c r="B8982" s="2" t="s">
        <v>20</v>
      </c>
      <c r="C8982" s="2" t="s">
        <v>6</v>
      </c>
      <c r="D8982" s="2">
        <v>1000004084</v>
      </c>
      <c r="E8982" s="2" t="s">
        <v>606</v>
      </c>
      <c r="F8982" s="4" t="s">
        <v>48</v>
      </c>
      <c r="G8982" s="4" t="s">
        <v>80</v>
      </c>
      <c r="H8982" s="12">
        <v>97.52870170022149</v>
      </c>
      <c r="I8982">
        <f>IF(今年月目标[[#This Row],[月份]]=MONTH(报表日期),1,0)</f>
        <v>1</v>
      </c>
    </row>
    <row r="8983" spans="1:9" x14ac:dyDescent="0.2">
      <c r="A8983" s="3">
        <v>5</v>
      </c>
      <c r="B8983" s="2" t="s">
        <v>20</v>
      </c>
      <c r="C8983" s="2" t="s">
        <v>6</v>
      </c>
      <c r="D8983" s="2">
        <v>1000004084</v>
      </c>
      <c r="E8983" s="2" t="s">
        <v>606</v>
      </c>
      <c r="F8983" s="4" t="s">
        <v>58</v>
      </c>
      <c r="G8983" s="4" t="s">
        <v>59</v>
      </c>
      <c r="H8983" s="12">
        <v>68.933832452389012</v>
      </c>
      <c r="I8983">
        <f>IF(今年月目标[[#This Row],[月份]]=MONTH(报表日期),1,0)</f>
        <v>1</v>
      </c>
    </row>
    <row r="8984" spans="1:9" x14ac:dyDescent="0.2">
      <c r="A8984" s="3">
        <v>5</v>
      </c>
      <c r="B8984" s="2" t="s">
        <v>20</v>
      </c>
      <c r="C8984" s="2" t="s">
        <v>6</v>
      </c>
      <c r="D8984" s="2">
        <v>1000004084</v>
      </c>
      <c r="E8984" s="2" t="s">
        <v>606</v>
      </c>
      <c r="F8984" s="4" t="s">
        <v>58</v>
      </c>
      <c r="G8984" s="4" t="s">
        <v>73</v>
      </c>
      <c r="H8984" s="12">
        <v>8.9244913941122217</v>
      </c>
      <c r="I8984">
        <f>IF(今年月目标[[#This Row],[月份]]=MONTH(报表日期),1,0)</f>
        <v>1</v>
      </c>
    </row>
    <row r="8985" spans="1:9" x14ac:dyDescent="0.2">
      <c r="A8985" s="3">
        <v>5</v>
      </c>
      <c r="B8985" s="2" t="s">
        <v>20</v>
      </c>
      <c r="C8985" s="2" t="s">
        <v>6</v>
      </c>
      <c r="D8985" s="2">
        <v>1000004084</v>
      </c>
      <c r="E8985" s="2" t="s">
        <v>606</v>
      </c>
      <c r="F8985" s="4" t="s">
        <v>58</v>
      </c>
      <c r="G8985" s="4" t="s">
        <v>76</v>
      </c>
      <c r="H8985" s="12">
        <v>23.345776467305775</v>
      </c>
      <c r="I8985">
        <f>IF(今年月目标[[#This Row],[月份]]=MONTH(报表日期),1,0)</f>
        <v>1</v>
      </c>
    </row>
    <row r="8986" spans="1:9" x14ac:dyDescent="0.2">
      <c r="A8986" s="3">
        <v>5</v>
      </c>
      <c r="B8986" s="2" t="s">
        <v>20</v>
      </c>
      <c r="C8986" s="2" t="s">
        <v>6</v>
      </c>
      <c r="D8986" s="2">
        <v>1000004084</v>
      </c>
      <c r="E8986" s="2" t="s">
        <v>606</v>
      </c>
      <c r="F8986" s="4" t="s">
        <v>50</v>
      </c>
      <c r="G8986" s="4" t="s">
        <v>51</v>
      </c>
      <c r="H8986" s="12">
        <v>4.1945467521366808</v>
      </c>
      <c r="I8986">
        <f>IF(今年月目标[[#This Row],[月份]]=MONTH(报表日期),1,0)</f>
        <v>1</v>
      </c>
    </row>
    <row r="8987" spans="1:9" x14ac:dyDescent="0.2">
      <c r="A8987" s="3">
        <v>5</v>
      </c>
      <c r="B8987" s="2" t="s">
        <v>20</v>
      </c>
      <c r="C8987" s="2" t="s">
        <v>6</v>
      </c>
      <c r="D8987" s="2">
        <v>1000004084</v>
      </c>
      <c r="E8987" s="2" t="s">
        <v>606</v>
      </c>
      <c r="F8987" s="4" t="s">
        <v>50</v>
      </c>
      <c r="G8987" s="4" t="s">
        <v>74</v>
      </c>
      <c r="H8987" s="12">
        <v>62.797752231274359</v>
      </c>
      <c r="I8987">
        <f>IF(今年月目标[[#This Row],[月份]]=MONTH(报表日期),1,0)</f>
        <v>1</v>
      </c>
    </row>
    <row r="8988" spans="1:9" x14ac:dyDescent="0.2">
      <c r="A8988" s="3">
        <v>5</v>
      </c>
      <c r="B8988" s="2" t="s">
        <v>20</v>
      </c>
      <c r="C8988" s="2" t="s">
        <v>6</v>
      </c>
      <c r="D8988" s="2">
        <v>1000004084</v>
      </c>
      <c r="E8988" s="2" t="s">
        <v>606</v>
      </c>
      <c r="F8988" s="4" t="s">
        <v>52</v>
      </c>
      <c r="G8988" s="4" t="s">
        <v>72</v>
      </c>
      <c r="H8988" s="12">
        <v>199.96177993064077</v>
      </c>
      <c r="I8988">
        <f>IF(今年月目标[[#This Row],[月份]]=MONTH(报表日期),1,0)</f>
        <v>1</v>
      </c>
    </row>
    <row r="8989" spans="1:9" x14ac:dyDescent="0.2">
      <c r="A8989" s="3">
        <v>5</v>
      </c>
      <c r="B8989" s="2" t="s">
        <v>20</v>
      </c>
      <c r="C8989" s="2" t="s">
        <v>6</v>
      </c>
      <c r="D8989" s="2">
        <v>1000004084</v>
      </c>
      <c r="E8989" s="2" t="s">
        <v>606</v>
      </c>
      <c r="F8989" s="4" t="s">
        <v>52</v>
      </c>
      <c r="G8989" s="4" t="s">
        <v>75</v>
      </c>
      <c r="H8989" s="12">
        <v>101.73859533160746</v>
      </c>
      <c r="I8989">
        <f>IF(今年月目标[[#This Row],[月份]]=MONTH(报表日期),1,0)</f>
        <v>1</v>
      </c>
    </row>
    <row r="8990" spans="1:9" x14ac:dyDescent="0.2">
      <c r="A8990" s="3">
        <v>5</v>
      </c>
      <c r="B8990" s="2" t="s">
        <v>20</v>
      </c>
      <c r="C8990" s="2" t="s">
        <v>6</v>
      </c>
      <c r="D8990" s="2">
        <v>1000004084</v>
      </c>
      <c r="E8990" s="2" t="s">
        <v>606</v>
      </c>
      <c r="F8990" s="4" t="s">
        <v>56</v>
      </c>
      <c r="G8990" s="4" t="s">
        <v>66</v>
      </c>
      <c r="H8990" s="12">
        <v>5.4013271828208054E-4</v>
      </c>
      <c r="I8990">
        <f>IF(今年月目标[[#This Row],[月份]]=MONTH(报表日期),1,0)</f>
        <v>1</v>
      </c>
    </row>
    <row r="8991" spans="1:9" x14ac:dyDescent="0.2">
      <c r="A8991" s="3">
        <v>5</v>
      </c>
      <c r="B8991" s="2" t="s">
        <v>20</v>
      </c>
      <c r="C8991" s="2" t="s">
        <v>6</v>
      </c>
      <c r="D8991" s="2">
        <v>1000004084</v>
      </c>
      <c r="E8991" s="2" t="s">
        <v>606</v>
      </c>
      <c r="F8991" s="4" t="s">
        <v>46</v>
      </c>
      <c r="G8991" s="4" t="s">
        <v>47</v>
      </c>
      <c r="H8991" s="12">
        <v>165.39521215943321</v>
      </c>
      <c r="I8991">
        <f>IF(今年月目标[[#This Row],[月份]]=MONTH(报表日期),1,0)</f>
        <v>1</v>
      </c>
    </row>
    <row r="8992" spans="1:9" x14ac:dyDescent="0.2">
      <c r="A8992" s="3">
        <v>5</v>
      </c>
      <c r="B8992" s="2" t="s">
        <v>20</v>
      </c>
      <c r="C8992" s="2" t="s">
        <v>6</v>
      </c>
      <c r="D8992" s="2">
        <v>1000004108</v>
      </c>
      <c r="E8992" s="2" t="s">
        <v>243</v>
      </c>
      <c r="F8992" s="4" t="s">
        <v>58</v>
      </c>
      <c r="G8992" s="4" t="s">
        <v>76</v>
      </c>
      <c r="H8992" s="12">
        <v>1.5366995258088245E-2</v>
      </c>
      <c r="I8992">
        <f>IF(今年月目标[[#This Row],[月份]]=MONTH(报表日期),1,0)</f>
        <v>1</v>
      </c>
    </row>
    <row r="8993" spans="1:9" x14ac:dyDescent="0.2">
      <c r="A8993" s="3">
        <v>5</v>
      </c>
      <c r="B8993" s="2" t="s">
        <v>20</v>
      </c>
      <c r="C8993" s="2" t="s">
        <v>6</v>
      </c>
      <c r="D8993" s="2">
        <v>1000004108</v>
      </c>
      <c r="E8993" s="2" t="s">
        <v>243</v>
      </c>
      <c r="F8993" s="4" t="s">
        <v>52</v>
      </c>
      <c r="G8993" s="4" t="s">
        <v>72</v>
      </c>
      <c r="H8993" s="12">
        <v>1.6980584293798728E-2</v>
      </c>
      <c r="I8993">
        <f>IF(今年月目标[[#This Row],[月份]]=MONTH(报表日期),1,0)</f>
        <v>1</v>
      </c>
    </row>
    <row r="8994" spans="1:9" x14ac:dyDescent="0.2">
      <c r="A8994" s="3">
        <v>5</v>
      </c>
      <c r="B8994" s="2" t="s">
        <v>20</v>
      </c>
      <c r="C8994" s="2" t="s">
        <v>6</v>
      </c>
      <c r="D8994" s="2">
        <v>1000004108</v>
      </c>
      <c r="E8994" s="2" t="s">
        <v>243</v>
      </c>
      <c r="F8994" s="4" t="s">
        <v>56</v>
      </c>
      <c r="G8994" s="4" t="s">
        <v>66</v>
      </c>
      <c r="H8994" s="12">
        <v>3.7067739228488755E-5</v>
      </c>
      <c r="I8994">
        <f>IF(今年月目标[[#This Row],[月份]]=MONTH(报表日期),1,0)</f>
        <v>1</v>
      </c>
    </row>
    <row r="8995" spans="1:9" x14ac:dyDescent="0.2">
      <c r="A8995" s="3">
        <v>5</v>
      </c>
      <c r="B8995" s="2" t="s">
        <v>20</v>
      </c>
      <c r="C8995" s="2" t="s">
        <v>6</v>
      </c>
      <c r="D8995" s="2">
        <v>1000004226</v>
      </c>
      <c r="E8995" s="2" t="s">
        <v>407</v>
      </c>
      <c r="F8995" s="4" t="s">
        <v>48</v>
      </c>
      <c r="G8995" s="4" t="s">
        <v>80</v>
      </c>
      <c r="H8995" s="12">
        <v>0.55047609299865541</v>
      </c>
      <c r="I8995">
        <f>IF(今年月目标[[#This Row],[月份]]=MONTH(报表日期),1,0)</f>
        <v>1</v>
      </c>
    </row>
    <row r="8996" spans="1:9" x14ac:dyDescent="0.2">
      <c r="A8996" s="3">
        <v>5</v>
      </c>
      <c r="B8996" s="2" t="s">
        <v>20</v>
      </c>
      <c r="C8996" s="2" t="s">
        <v>6</v>
      </c>
      <c r="D8996" s="2">
        <v>1000004226</v>
      </c>
      <c r="E8996" s="2" t="s">
        <v>407</v>
      </c>
      <c r="F8996" s="4" t="s">
        <v>52</v>
      </c>
      <c r="G8996" s="4" t="s">
        <v>61</v>
      </c>
      <c r="H8996" s="12">
        <v>9.2747335678301539</v>
      </c>
      <c r="I8996">
        <f>IF(今年月目标[[#This Row],[月份]]=MONTH(报表日期),1,0)</f>
        <v>1</v>
      </c>
    </row>
    <row r="8997" spans="1:9" x14ac:dyDescent="0.2">
      <c r="A8997" s="3">
        <v>5</v>
      </c>
      <c r="B8997" s="2" t="s">
        <v>20</v>
      </c>
      <c r="C8997" s="2" t="s">
        <v>12</v>
      </c>
      <c r="D8997" s="2">
        <v>1000000019</v>
      </c>
      <c r="E8997" s="2" t="s">
        <v>229</v>
      </c>
      <c r="F8997" s="4" t="s">
        <v>44</v>
      </c>
      <c r="G8997" s="4" t="s">
        <v>55</v>
      </c>
      <c r="H8997" s="12">
        <v>1.8254384375763053</v>
      </c>
      <c r="I8997">
        <f>IF(今年月目标[[#This Row],[月份]]=MONTH(报表日期),1,0)</f>
        <v>1</v>
      </c>
    </row>
    <row r="8998" spans="1:9" x14ac:dyDescent="0.2">
      <c r="A8998" s="3">
        <v>5</v>
      </c>
      <c r="B8998" s="2" t="s">
        <v>20</v>
      </c>
      <c r="C8998" s="2" t="s">
        <v>12</v>
      </c>
      <c r="D8998" s="2">
        <v>1000000142</v>
      </c>
      <c r="E8998" s="2" t="s">
        <v>288</v>
      </c>
      <c r="F8998" s="4" t="s">
        <v>48</v>
      </c>
      <c r="G8998" s="4" t="s">
        <v>86</v>
      </c>
      <c r="H8998" s="12">
        <v>20.262639674079058</v>
      </c>
      <c r="I8998">
        <f>IF(今年月目标[[#This Row],[月份]]=MONTH(报表日期),1,0)</f>
        <v>1</v>
      </c>
    </row>
    <row r="8999" spans="1:9" x14ac:dyDescent="0.2">
      <c r="A8999" s="3">
        <v>5</v>
      </c>
      <c r="B8999" s="2" t="s">
        <v>20</v>
      </c>
      <c r="C8999" s="2" t="s">
        <v>12</v>
      </c>
      <c r="D8999" s="2">
        <v>1000000142</v>
      </c>
      <c r="E8999" s="2" t="s">
        <v>288</v>
      </c>
      <c r="F8999" s="4" t="s">
        <v>50</v>
      </c>
      <c r="G8999" s="4" t="s">
        <v>51</v>
      </c>
      <c r="H8999" s="12">
        <v>15.518899107352498</v>
      </c>
      <c r="I8999">
        <f>IF(今年月目标[[#This Row],[月份]]=MONTH(报表日期),1,0)</f>
        <v>1</v>
      </c>
    </row>
    <row r="9000" spans="1:9" x14ac:dyDescent="0.2">
      <c r="A9000" s="3">
        <v>5</v>
      </c>
      <c r="B9000" s="2" t="s">
        <v>20</v>
      </c>
      <c r="C9000" s="2" t="s">
        <v>12</v>
      </c>
      <c r="D9000" s="2">
        <v>1000000142</v>
      </c>
      <c r="E9000" s="2" t="s">
        <v>288</v>
      </c>
      <c r="F9000" s="4" t="s">
        <v>52</v>
      </c>
      <c r="G9000" s="4" t="s">
        <v>75</v>
      </c>
      <c r="H9000" s="12">
        <v>18.854489356791866</v>
      </c>
      <c r="I9000">
        <f>IF(今年月目标[[#This Row],[月份]]=MONTH(报表日期),1,0)</f>
        <v>1</v>
      </c>
    </row>
    <row r="9001" spans="1:9" x14ac:dyDescent="0.2">
      <c r="A9001" s="3">
        <v>5</v>
      </c>
      <c r="B9001" s="2" t="s">
        <v>20</v>
      </c>
      <c r="C9001" s="2" t="s">
        <v>12</v>
      </c>
      <c r="D9001" s="2">
        <v>1000000147</v>
      </c>
      <c r="E9001" s="2" t="s">
        <v>741</v>
      </c>
      <c r="F9001" s="4" t="s">
        <v>44</v>
      </c>
      <c r="G9001" s="4" t="s">
        <v>70</v>
      </c>
      <c r="H9001" s="12">
        <v>1.6929306832907436</v>
      </c>
      <c r="I9001">
        <f>IF(今年月目标[[#This Row],[月份]]=MONTH(报表日期),1,0)</f>
        <v>1</v>
      </c>
    </row>
    <row r="9002" spans="1:9" x14ac:dyDescent="0.2">
      <c r="A9002" s="3">
        <v>5</v>
      </c>
      <c r="B9002" s="2" t="s">
        <v>20</v>
      </c>
      <c r="C9002" s="2" t="s">
        <v>12</v>
      </c>
      <c r="D9002" s="2">
        <v>1000000147</v>
      </c>
      <c r="E9002" s="2" t="s">
        <v>741</v>
      </c>
      <c r="F9002" s="4" t="s">
        <v>48</v>
      </c>
      <c r="G9002" s="4" t="s">
        <v>48</v>
      </c>
      <c r="H9002" s="12">
        <v>4.1874097752991526</v>
      </c>
      <c r="I9002">
        <f>IF(今年月目标[[#This Row],[月份]]=MONTH(报表日期),1,0)</f>
        <v>1</v>
      </c>
    </row>
    <row r="9003" spans="1:9" x14ac:dyDescent="0.2">
      <c r="A9003" s="3">
        <v>5</v>
      </c>
      <c r="B9003" s="2" t="s">
        <v>20</v>
      </c>
      <c r="C9003" s="2" t="s">
        <v>12</v>
      </c>
      <c r="D9003" s="2">
        <v>1000000147</v>
      </c>
      <c r="E9003" s="2" t="s">
        <v>741</v>
      </c>
      <c r="F9003" s="4" t="s">
        <v>48</v>
      </c>
      <c r="G9003" s="4" t="s">
        <v>80</v>
      </c>
      <c r="H9003" s="12">
        <v>8.5402823176644933</v>
      </c>
      <c r="I9003">
        <f>IF(今年月目标[[#This Row],[月份]]=MONTH(报表日期),1,0)</f>
        <v>1</v>
      </c>
    </row>
    <row r="9004" spans="1:9" x14ac:dyDescent="0.2">
      <c r="A9004" s="3">
        <v>5</v>
      </c>
      <c r="B9004" s="2" t="s">
        <v>20</v>
      </c>
      <c r="C9004" s="2" t="s">
        <v>12</v>
      </c>
      <c r="D9004" s="2">
        <v>1000000147</v>
      </c>
      <c r="E9004" s="2" t="s">
        <v>741</v>
      </c>
      <c r="F9004" s="4" t="s">
        <v>58</v>
      </c>
      <c r="G9004" s="4" t="s">
        <v>73</v>
      </c>
      <c r="H9004" s="12">
        <v>4.9613721350789657</v>
      </c>
      <c r="I9004">
        <f>IF(今年月目标[[#This Row],[月份]]=MONTH(报表日期),1,0)</f>
        <v>1</v>
      </c>
    </row>
    <row r="9005" spans="1:9" x14ac:dyDescent="0.2">
      <c r="A9005" s="3">
        <v>5</v>
      </c>
      <c r="B9005" s="2" t="s">
        <v>20</v>
      </c>
      <c r="C9005" s="2" t="s">
        <v>12</v>
      </c>
      <c r="D9005" s="2">
        <v>1000000148</v>
      </c>
      <c r="E9005" s="2" t="s">
        <v>321</v>
      </c>
      <c r="F9005" s="4" t="s">
        <v>48</v>
      </c>
      <c r="G9005" s="4" t="s">
        <v>48</v>
      </c>
      <c r="H9005" s="12">
        <v>16.195270249923993</v>
      </c>
      <c r="I9005">
        <f>IF(今年月目标[[#This Row],[月份]]=MONTH(报表日期),1,0)</f>
        <v>1</v>
      </c>
    </row>
    <row r="9006" spans="1:9" x14ac:dyDescent="0.2">
      <c r="A9006" s="3">
        <v>5</v>
      </c>
      <c r="B9006" s="2" t="s">
        <v>20</v>
      </c>
      <c r="C9006" s="2" t="s">
        <v>12</v>
      </c>
      <c r="D9006" s="2">
        <v>1000000148</v>
      </c>
      <c r="E9006" s="2" t="s">
        <v>321</v>
      </c>
      <c r="F9006" s="4" t="s">
        <v>52</v>
      </c>
      <c r="G9006" s="4" t="s">
        <v>62</v>
      </c>
      <c r="H9006" s="12">
        <v>0.36719511706836278</v>
      </c>
      <c r="I9006">
        <f>IF(今年月目标[[#This Row],[月份]]=MONTH(报表日期),1,0)</f>
        <v>1</v>
      </c>
    </row>
    <row r="9007" spans="1:9" x14ac:dyDescent="0.2">
      <c r="A9007" s="3">
        <v>5</v>
      </c>
      <c r="B9007" s="2" t="s">
        <v>20</v>
      </c>
      <c r="C9007" s="2" t="s">
        <v>12</v>
      </c>
      <c r="D9007" s="2">
        <v>1000000148</v>
      </c>
      <c r="E9007" s="2" t="s">
        <v>321</v>
      </c>
      <c r="F9007" s="4" t="s">
        <v>52</v>
      </c>
      <c r="G9007" s="4" t="s">
        <v>84</v>
      </c>
      <c r="H9007" s="12">
        <v>12.53419461087085</v>
      </c>
      <c r="I9007">
        <f>IF(今年月目标[[#This Row],[月份]]=MONTH(报表日期),1,0)</f>
        <v>1</v>
      </c>
    </row>
    <row r="9008" spans="1:9" x14ac:dyDescent="0.2">
      <c r="A9008" s="3">
        <v>5</v>
      </c>
      <c r="B9008" s="2" t="s">
        <v>20</v>
      </c>
      <c r="C9008" s="2" t="s">
        <v>12</v>
      </c>
      <c r="D9008" s="2">
        <v>1000000491</v>
      </c>
      <c r="E9008" s="2" t="s">
        <v>756</v>
      </c>
      <c r="F9008" s="4" t="s">
        <v>52</v>
      </c>
      <c r="G9008" s="4" t="s">
        <v>85</v>
      </c>
      <c r="H9008" s="12">
        <v>14.314641578823695</v>
      </c>
      <c r="I9008">
        <f>IF(今年月目标[[#This Row],[月份]]=MONTH(报表日期),1,0)</f>
        <v>1</v>
      </c>
    </row>
    <row r="9009" spans="1:9" x14ac:dyDescent="0.2">
      <c r="A9009" s="3">
        <v>5</v>
      </c>
      <c r="B9009" s="2" t="s">
        <v>20</v>
      </c>
      <c r="C9009" s="2" t="s">
        <v>12</v>
      </c>
      <c r="D9009" s="2">
        <v>1000001004</v>
      </c>
      <c r="E9009" s="2" t="s">
        <v>706</v>
      </c>
      <c r="F9009" s="4" t="s">
        <v>44</v>
      </c>
      <c r="G9009" s="4" t="s">
        <v>64</v>
      </c>
      <c r="H9009" s="12">
        <v>23.283926343258692</v>
      </c>
      <c r="I9009">
        <f>IF(今年月目标[[#This Row],[月份]]=MONTH(报表日期),1,0)</f>
        <v>1</v>
      </c>
    </row>
    <row r="9010" spans="1:9" x14ac:dyDescent="0.2">
      <c r="A9010" s="3">
        <v>5</v>
      </c>
      <c r="B9010" s="2" t="s">
        <v>20</v>
      </c>
      <c r="C9010" s="2" t="s">
        <v>12</v>
      </c>
      <c r="D9010" s="2">
        <v>1000001004</v>
      </c>
      <c r="E9010" s="2" t="s">
        <v>706</v>
      </c>
      <c r="F9010" s="4" t="s">
        <v>50</v>
      </c>
      <c r="G9010" s="4" t="s">
        <v>51</v>
      </c>
      <c r="H9010" s="12">
        <v>47.642389517063961</v>
      </c>
      <c r="I9010">
        <f>IF(今年月目标[[#This Row],[月份]]=MONTH(报表日期),1,0)</f>
        <v>1</v>
      </c>
    </row>
    <row r="9011" spans="1:9" x14ac:dyDescent="0.2">
      <c r="A9011" s="3">
        <v>5</v>
      </c>
      <c r="B9011" s="2" t="s">
        <v>20</v>
      </c>
      <c r="C9011" s="2" t="s">
        <v>12</v>
      </c>
      <c r="D9011" s="2">
        <v>1000001004</v>
      </c>
      <c r="E9011" s="2" t="s">
        <v>706</v>
      </c>
      <c r="F9011" s="4" t="s">
        <v>52</v>
      </c>
      <c r="G9011" s="4" t="s">
        <v>85</v>
      </c>
      <c r="H9011" s="12">
        <v>97.540181326950275</v>
      </c>
      <c r="I9011">
        <f>IF(今年月目标[[#This Row],[月份]]=MONTH(报表日期),1,0)</f>
        <v>1</v>
      </c>
    </row>
    <row r="9012" spans="1:9" x14ac:dyDescent="0.2">
      <c r="A9012" s="3">
        <v>5</v>
      </c>
      <c r="B9012" s="2" t="s">
        <v>20</v>
      </c>
      <c r="C9012" s="2" t="s">
        <v>12</v>
      </c>
      <c r="D9012" s="2">
        <v>1000001007</v>
      </c>
      <c r="E9012" s="2" t="s">
        <v>581</v>
      </c>
      <c r="F9012" s="4" t="s">
        <v>46</v>
      </c>
      <c r="G9012" s="4" t="s">
        <v>47</v>
      </c>
      <c r="H9012" s="12">
        <v>98.078706224926577</v>
      </c>
      <c r="I9012">
        <f>IF(今年月目标[[#This Row],[月份]]=MONTH(报表日期),1,0)</f>
        <v>1</v>
      </c>
    </row>
    <row r="9013" spans="1:9" x14ac:dyDescent="0.2">
      <c r="A9013" s="3">
        <v>5</v>
      </c>
      <c r="B9013" s="2" t="s">
        <v>20</v>
      </c>
      <c r="C9013" s="2" t="s">
        <v>12</v>
      </c>
      <c r="D9013" s="2">
        <v>1000001178</v>
      </c>
      <c r="E9013" s="2" t="s">
        <v>534</v>
      </c>
      <c r="F9013" s="4" t="s">
        <v>56</v>
      </c>
      <c r="G9013" s="4" t="s">
        <v>57</v>
      </c>
      <c r="H9013" s="12">
        <v>18.061934513835102</v>
      </c>
      <c r="I9013">
        <f>IF(今年月目标[[#This Row],[月份]]=MONTH(报表日期),1,0)</f>
        <v>1</v>
      </c>
    </row>
    <row r="9014" spans="1:9" x14ac:dyDescent="0.2">
      <c r="A9014" s="3">
        <v>5</v>
      </c>
      <c r="B9014" s="2" t="s">
        <v>20</v>
      </c>
      <c r="C9014" s="2" t="s">
        <v>12</v>
      </c>
      <c r="D9014" s="2">
        <v>1000001480</v>
      </c>
      <c r="E9014" s="2" t="s">
        <v>690</v>
      </c>
      <c r="F9014" s="4" t="s">
        <v>48</v>
      </c>
      <c r="G9014" s="4" t="s">
        <v>49</v>
      </c>
      <c r="H9014" s="12">
        <v>1.257177812067882</v>
      </c>
      <c r="I9014">
        <f>IF(今年月目标[[#This Row],[月份]]=MONTH(报表日期),1,0)</f>
        <v>1</v>
      </c>
    </row>
    <row r="9015" spans="1:9" x14ac:dyDescent="0.2">
      <c r="A9015" s="3">
        <v>5</v>
      </c>
      <c r="B9015" s="2" t="s">
        <v>20</v>
      </c>
      <c r="C9015" s="2" t="s">
        <v>12</v>
      </c>
      <c r="D9015" s="2">
        <v>1000001480</v>
      </c>
      <c r="E9015" s="2" t="s">
        <v>690</v>
      </c>
      <c r="F9015" s="4" t="s">
        <v>48</v>
      </c>
      <c r="G9015" s="4" t="s">
        <v>48</v>
      </c>
      <c r="H9015" s="12">
        <v>4.6944218429058315</v>
      </c>
      <c r="I9015">
        <f>IF(今年月目标[[#This Row],[月份]]=MONTH(报表日期),1,0)</f>
        <v>1</v>
      </c>
    </row>
    <row r="9016" spans="1:9" x14ac:dyDescent="0.2">
      <c r="A9016" s="3">
        <v>5</v>
      </c>
      <c r="B9016" s="2" t="s">
        <v>20</v>
      </c>
      <c r="C9016" s="2" t="s">
        <v>12</v>
      </c>
      <c r="D9016" s="2">
        <v>1000001480</v>
      </c>
      <c r="E9016" s="2" t="s">
        <v>690</v>
      </c>
      <c r="F9016" s="4" t="s">
        <v>58</v>
      </c>
      <c r="G9016" s="4" t="s">
        <v>59</v>
      </c>
      <c r="H9016" s="12">
        <v>7.9292209372959919</v>
      </c>
      <c r="I9016">
        <f>IF(今年月目标[[#This Row],[月份]]=MONTH(报表日期),1,0)</f>
        <v>1</v>
      </c>
    </row>
    <row r="9017" spans="1:9" x14ac:dyDescent="0.2">
      <c r="A9017" s="3">
        <v>5</v>
      </c>
      <c r="B9017" s="2" t="s">
        <v>20</v>
      </c>
      <c r="C9017" s="2" t="s">
        <v>12</v>
      </c>
      <c r="D9017" s="2">
        <v>1000001480</v>
      </c>
      <c r="E9017" s="2" t="s">
        <v>690</v>
      </c>
      <c r="F9017" s="4" t="s">
        <v>50</v>
      </c>
      <c r="G9017" s="4" t="s">
        <v>51</v>
      </c>
      <c r="H9017" s="12">
        <v>6.4795132781153386</v>
      </c>
      <c r="I9017">
        <f>IF(今年月目标[[#This Row],[月份]]=MONTH(报表日期),1,0)</f>
        <v>1</v>
      </c>
    </row>
    <row r="9018" spans="1:9" x14ac:dyDescent="0.2">
      <c r="A9018" s="3">
        <v>5</v>
      </c>
      <c r="B9018" s="2" t="s">
        <v>20</v>
      </c>
      <c r="C9018" s="2" t="s">
        <v>12</v>
      </c>
      <c r="D9018" s="2">
        <v>1000001480</v>
      </c>
      <c r="E9018" s="2" t="s">
        <v>690</v>
      </c>
      <c r="F9018" s="4" t="s">
        <v>46</v>
      </c>
      <c r="G9018" s="4" t="s">
        <v>47</v>
      </c>
      <c r="H9018" s="12">
        <v>13.095131295553886</v>
      </c>
      <c r="I9018">
        <f>IF(今年月目标[[#This Row],[月份]]=MONTH(报表日期),1,0)</f>
        <v>1</v>
      </c>
    </row>
    <row r="9019" spans="1:9" x14ac:dyDescent="0.2">
      <c r="A9019" s="3">
        <v>5</v>
      </c>
      <c r="B9019" s="2" t="s">
        <v>20</v>
      </c>
      <c r="C9019" s="2" t="s">
        <v>12</v>
      </c>
      <c r="D9019" s="2">
        <v>1000002265</v>
      </c>
      <c r="E9019" s="2" t="s">
        <v>384</v>
      </c>
      <c r="F9019" s="4" t="s">
        <v>48</v>
      </c>
      <c r="G9019" s="4" t="s">
        <v>87</v>
      </c>
      <c r="H9019" s="12">
        <v>46.469914149040122</v>
      </c>
      <c r="I9019">
        <f>IF(今年月目标[[#This Row],[月份]]=MONTH(报表日期),1,0)</f>
        <v>1</v>
      </c>
    </row>
    <row r="9020" spans="1:9" x14ac:dyDescent="0.2">
      <c r="A9020" s="3">
        <v>5</v>
      </c>
      <c r="B9020" s="2" t="s">
        <v>20</v>
      </c>
      <c r="C9020" s="2" t="s">
        <v>12</v>
      </c>
      <c r="D9020" s="2">
        <v>1000002265</v>
      </c>
      <c r="E9020" s="2" t="s">
        <v>384</v>
      </c>
      <c r="F9020" s="4" t="s">
        <v>50</v>
      </c>
      <c r="G9020" s="4" t="s">
        <v>74</v>
      </c>
      <c r="H9020" s="12">
        <v>49.536568338238709</v>
      </c>
      <c r="I9020">
        <f>IF(今年月目标[[#This Row],[月份]]=MONTH(报表日期),1,0)</f>
        <v>1</v>
      </c>
    </row>
    <row r="9021" spans="1:9" x14ac:dyDescent="0.2">
      <c r="A9021" s="3">
        <v>5</v>
      </c>
      <c r="B9021" s="2" t="s">
        <v>20</v>
      </c>
      <c r="C9021" s="2" t="s">
        <v>12</v>
      </c>
      <c r="D9021" s="2">
        <v>1000002265</v>
      </c>
      <c r="E9021" s="2" t="s">
        <v>384</v>
      </c>
      <c r="F9021" s="4" t="s">
        <v>52</v>
      </c>
      <c r="G9021" s="4" t="s">
        <v>85</v>
      </c>
      <c r="H9021" s="12">
        <v>65.890429500801659</v>
      </c>
      <c r="I9021">
        <f>IF(今年月目标[[#This Row],[月份]]=MONTH(报表日期),1,0)</f>
        <v>1</v>
      </c>
    </row>
    <row r="9022" spans="1:9" x14ac:dyDescent="0.2">
      <c r="A9022" s="3">
        <v>5</v>
      </c>
      <c r="B9022" s="2" t="s">
        <v>20</v>
      </c>
      <c r="C9022" s="2" t="s">
        <v>12</v>
      </c>
      <c r="D9022" s="2">
        <v>1000002265</v>
      </c>
      <c r="E9022" s="2" t="s">
        <v>384</v>
      </c>
      <c r="F9022" s="4" t="s">
        <v>46</v>
      </c>
      <c r="G9022" s="4" t="s">
        <v>82</v>
      </c>
      <c r="H9022" s="12">
        <v>229.29911313835487</v>
      </c>
      <c r="I9022">
        <f>IF(今年月目标[[#This Row],[月份]]=MONTH(报表日期),1,0)</f>
        <v>1</v>
      </c>
    </row>
    <row r="9023" spans="1:9" x14ac:dyDescent="0.2">
      <c r="A9023" s="3">
        <v>5</v>
      </c>
      <c r="B9023" s="2" t="s">
        <v>20</v>
      </c>
      <c r="C9023" s="2" t="s">
        <v>12</v>
      </c>
      <c r="D9023" s="2">
        <v>1000002269</v>
      </c>
      <c r="E9023" s="2" t="s">
        <v>412</v>
      </c>
      <c r="F9023" s="4" t="s">
        <v>48</v>
      </c>
      <c r="G9023" s="4" t="s">
        <v>48</v>
      </c>
      <c r="H9023" s="12">
        <v>158.07459685916655</v>
      </c>
      <c r="I9023">
        <f>IF(今年月目标[[#This Row],[月份]]=MONTH(报表日期),1,0)</f>
        <v>1</v>
      </c>
    </row>
    <row r="9024" spans="1:9" x14ac:dyDescent="0.2">
      <c r="A9024" s="3">
        <v>5</v>
      </c>
      <c r="B9024" s="2" t="s">
        <v>20</v>
      </c>
      <c r="C9024" s="2" t="s">
        <v>12</v>
      </c>
      <c r="D9024" s="2">
        <v>1000002269</v>
      </c>
      <c r="E9024" s="2" t="s">
        <v>412</v>
      </c>
      <c r="F9024" s="4" t="s">
        <v>48</v>
      </c>
      <c r="G9024" s="4" t="s">
        <v>80</v>
      </c>
      <c r="H9024" s="12">
        <v>22.655415942922868</v>
      </c>
      <c r="I9024">
        <f>IF(今年月目标[[#This Row],[月份]]=MONTH(报表日期),1,0)</f>
        <v>1</v>
      </c>
    </row>
    <row r="9025" spans="1:9" x14ac:dyDescent="0.2">
      <c r="A9025" s="3">
        <v>5</v>
      </c>
      <c r="B9025" s="2" t="s">
        <v>20</v>
      </c>
      <c r="C9025" s="2" t="s">
        <v>12</v>
      </c>
      <c r="D9025" s="2">
        <v>1000002269</v>
      </c>
      <c r="E9025" s="2" t="s">
        <v>412</v>
      </c>
      <c r="F9025" s="4" t="s">
        <v>48</v>
      </c>
      <c r="G9025" s="4" t="s">
        <v>86</v>
      </c>
      <c r="H9025" s="12">
        <v>8.0019473773104602E-2</v>
      </c>
      <c r="I9025">
        <f>IF(今年月目标[[#This Row],[月份]]=MONTH(报表日期),1,0)</f>
        <v>1</v>
      </c>
    </row>
    <row r="9026" spans="1:9" x14ac:dyDescent="0.2">
      <c r="A9026" s="3">
        <v>5</v>
      </c>
      <c r="B9026" s="2" t="s">
        <v>20</v>
      </c>
      <c r="C9026" s="2" t="s">
        <v>12</v>
      </c>
      <c r="D9026" s="2">
        <v>1000002423</v>
      </c>
      <c r="E9026" s="2" t="s">
        <v>438</v>
      </c>
      <c r="F9026" s="4" t="s">
        <v>48</v>
      </c>
      <c r="G9026" s="4" t="s">
        <v>80</v>
      </c>
      <c r="H9026" s="12">
        <v>0.23114545332945982</v>
      </c>
      <c r="I9026">
        <f>IF(今年月目标[[#This Row],[月份]]=MONTH(报表日期),1,0)</f>
        <v>1</v>
      </c>
    </row>
    <row r="9027" spans="1:9" x14ac:dyDescent="0.2">
      <c r="A9027" s="3">
        <v>5</v>
      </c>
      <c r="B9027" s="2" t="s">
        <v>20</v>
      </c>
      <c r="C9027" s="2" t="s">
        <v>12</v>
      </c>
      <c r="D9027" s="2">
        <v>1000002756</v>
      </c>
      <c r="E9027" s="2" t="s">
        <v>938</v>
      </c>
      <c r="F9027" s="4" t="s">
        <v>46</v>
      </c>
      <c r="G9027" s="4" t="s">
        <v>63</v>
      </c>
      <c r="H9027" s="12">
        <v>16.2626138732317</v>
      </c>
      <c r="I9027">
        <f>IF(今年月目标[[#This Row],[月份]]=MONTH(报表日期),1,0)</f>
        <v>1</v>
      </c>
    </row>
    <row r="9028" spans="1:9" x14ac:dyDescent="0.2">
      <c r="A9028" s="3">
        <v>5</v>
      </c>
      <c r="B9028" s="2" t="s">
        <v>20</v>
      </c>
      <c r="C9028" s="2" t="s">
        <v>12</v>
      </c>
      <c r="D9028" s="2">
        <v>1000002798</v>
      </c>
      <c r="E9028" s="2" t="s">
        <v>212</v>
      </c>
      <c r="F9028" s="4" t="s">
        <v>44</v>
      </c>
      <c r="G9028" s="4" t="s">
        <v>64</v>
      </c>
      <c r="H9028" s="12">
        <v>6.283748009328896</v>
      </c>
      <c r="I9028">
        <f>IF(今年月目标[[#This Row],[月份]]=MONTH(报表日期),1,0)</f>
        <v>1</v>
      </c>
    </row>
    <row r="9029" spans="1:9" x14ac:dyDescent="0.2">
      <c r="A9029" s="3">
        <v>5</v>
      </c>
      <c r="B9029" s="2" t="s">
        <v>20</v>
      </c>
      <c r="C9029" s="2" t="s">
        <v>12</v>
      </c>
      <c r="D9029" s="2">
        <v>1000002798</v>
      </c>
      <c r="E9029" s="2" t="s">
        <v>212</v>
      </c>
      <c r="F9029" s="4" t="s">
        <v>46</v>
      </c>
      <c r="G9029" s="4" t="s">
        <v>47</v>
      </c>
      <c r="H9029" s="12">
        <v>41.634953470652484</v>
      </c>
      <c r="I9029">
        <f>IF(今年月目标[[#This Row],[月份]]=MONTH(报表日期),1,0)</f>
        <v>1</v>
      </c>
    </row>
    <row r="9030" spans="1:9" x14ac:dyDescent="0.2">
      <c r="A9030" s="3">
        <v>5</v>
      </c>
      <c r="B9030" s="2" t="s">
        <v>20</v>
      </c>
      <c r="C9030" s="2" t="s">
        <v>12</v>
      </c>
      <c r="D9030" s="2">
        <v>1000002798</v>
      </c>
      <c r="E9030" s="2" t="s">
        <v>212</v>
      </c>
      <c r="F9030" s="4" t="s">
        <v>46</v>
      </c>
      <c r="G9030" s="4" t="s">
        <v>54</v>
      </c>
      <c r="H9030" s="12">
        <v>24.417206858132847</v>
      </c>
      <c r="I9030">
        <f>IF(今年月目标[[#This Row],[月份]]=MONTH(报表日期),1,0)</f>
        <v>1</v>
      </c>
    </row>
    <row r="9031" spans="1:9" x14ac:dyDescent="0.2">
      <c r="A9031" s="3">
        <v>5</v>
      </c>
      <c r="B9031" s="2" t="s">
        <v>20</v>
      </c>
      <c r="C9031" s="2" t="s">
        <v>12</v>
      </c>
      <c r="D9031" s="2">
        <v>1000002798</v>
      </c>
      <c r="E9031" s="2" t="s">
        <v>212</v>
      </c>
      <c r="F9031" s="4" t="s">
        <v>46</v>
      </c>
      <c r="G9031" s="4" t="s">
        <v>67</v>
      </c>
      <c r="H9031" s="12">
        <v>8.4924095267704693</v>
      </c>
      <c r="I9031">
        <f>IF(今年月目标[[#This Row],[月份]]=MONTH(报表日期),1,0)</f>
        <v>1</v>
      </c>
    </row>
    <row r="9032" spans="1:9" x14ac:dyDescent="0.2">
      <c r="A9032" s="3">
        <v>5</v>
      </c>
      <c r="B9032" s="2" t="s">
        <v>20</v>
      </c>
      <c r="C9032" s="2" t="s">
        <v>12</v>
      </c>
      <c r="D9032" s="2">
        <v>1000002798</v>
      </c>
      <c r="E9032" s="2" t="s">
        <v>212</v>
      </c>
      <c r="F9032" s="4" t="s">
        <v>46</v>
      </c>
      <c r="G9032" s="4" t="s">
        <v>68</v>
      </c>
      <c r="H9032" s="12">
        <v>7.3755494551374703</v>
      </c>
      <c r="I9032">
        <f>IF(今年月目标[[#This Row],[月份]]=MONTH(报表日期),1,0)</f>
        <v>1</v>
      </c>
    </row>
    <row r="9033" spans="1:9" x14ac:dyDescent="0.2">
      <c r="A9033" s="3">
        <v>5</v>
      </c>
      <c r="B9033" s="2" t="s">
        <v>20</v>
      </c>
      <c r="C9033" s="2" t="s">
        <v>12</v>
      </c>
      <c r="D9033" s="2">
        <v>1000002798</v>
      </c>
      <c r="E9033" s="2" t="s">
        <v>212</v>
      </c>
      <c r="F9033" s="4" t="s">
        <v>46</v>
      </c>
      <c r="G9033" s="4" t="s">
        <v>77</v>
      </c>
      <c r="H9033" s="12">
        <v>37.384089102744369</v>
      </c>
      <c r="I9033">
        <f>IF(今年月目标[[#This Row],[月份]]=MONTH(报表日期),1,0)</f>
        <v>1</v>
      </c>
    </row>
    <row r="9034" spans="1:9" x14ac:dyDescent="0.2">
      <c r="A9034" s="3">
        <v>5</v>
      </c>
      <c r="B9034" s="2" t="s">
        <v>20</v>
      </c>
      <c r="C9034" s="2" t="s">
        <v>12</v>
      </c>
      <c r="D9034" s="2">
        <v>1000002994</v>
      </c>
      <c r="E9034" s="2" t="s">
        <v>860</v>
      </c>
      <c r="F9034" s="4" t="s">
        <v>48</v>
      </c>
      <c r="G9034" s="4" t="s">
        <v>49</v>
      </c>
      <c r="H9034" s="12">
        <v>9.1429222546361721</v>
      </c>
      <c r="I9034">
        <f>IF(今年月目标[[#This Row],[月份]]=MONTH(报表日期),1,0)</f>
        <v>1</v>
      </c>
    </row>
    <row r="9035" spans="1:9" x14ac:dyDescent="0.2">
      <c r="A9035" s="3">
        <v>5</v>
      </c>
      <c r="B9035" s="2" t="s">
        <v>20</v>
      </c>
      <c r="C9035" s="2" t="s">
        <v>12</v>
      </c>
      <c r="D9035" s="2">
        <v>1000002994</v>
      </c>
      <c r="E9035" s="2" t="s">
        <v>860</v>
      </c>
      <c r="F9035" s="4" t="s">
        <v>50</v>
      </c>
      <c r="G9035" s="4" t="s">
        <v>69</v>
      </c>
      <c r="H9035" s="12">
        <v>14.247366179762338</v>
      </c>
      <c r="I9035">
        <f>IF(今年月目标[[#This Row],[月份]]=MONTH(报表日期),1,0)</f>
        <v>1</v>
      </c>
    </row>
    <row r="9036" spans="1:9" x14ac:dyDescent="0.2">
      <c r="A9036" s="3">
        <v>5</v>
      </c>
      <c r="B9036" s="2" t="s">
        <v>20</v>
      </c>
      <c r="C9036" s="2" t="s">
        <v>12</v>
      </c>
      <c r="D9036" s="2">
        <v>1000003217</v>
      </c>
      <c r="E9036" s="2" t="s">
        <v>908</v>
      </c>
      <c r="F9036" s="4" t="s">
        <v>46</v>
      </c>
      <c r="G9036" s="4" t="s">
        <v>47</v>
      </c>
      <c r="H9036" s="12">
        <v>45.652795376556924</v>
      </c>
      <c r="I9036">
        <f>IF(今年月目标[[#This Row],[月份]]=MONTH(报表日期),1,0)</f>
        <v>1</v>
      </c>
    </row>
    <row r="9037" spans="1:9" x14ac:dyDescent="0.2">
      <c r="A9037" s="3">
        <v>5</v>
      </c>
      <c r="B9037" s="2" t="s">
        <v>20</v>
      </c>
      <c r="C9037" s="2" t="s">
        <v>12</v>
      </c>
      <c r="D9037" s="2">
        <v>1000003571</v>
      </c>
      <c r="E9037" s="2" t="s">
        <v>347</v>
      </c>
      <c r="F9037" s="4" t="s">
        <v>46</v>
      </c>
      <c r="G9037" s="4" t="s">
        <v>54</v>
      </c>
      <c r="H9037" s="12">
        <v>31.367884761825906</v>
      </c>
      <c r="I9037">
        <f>IF(今年月目标[[#This Row],[月份]]=MONTH(报表日期),1,0)</f>
        <v>1</v>
      </c>
    </row>
    <row r="9038" spans="1:9" x14ac:dyDescent="0.2">
      <c r="A9038" s="3">
        <v>5</v>
      </c>
      <c r="B9038" s="2" t="s">
        <v>20</v>
      </c>
      <c r="C9038" s="2" t="s">
        <v>12</v>
      </c>
      <c r="D9038" s="2">
        <v>1000003609</v>
      </c>
      <c r="E9038" s="2" t="s">
        <v>605</v>
      </c>
      <c r="F9038" s="4" t="s">
        <v>44</v>
      </c>
      <c r="G9038" s="4" t="s">
        <v>70</v>
      </c>
      <c r="H9038" s="12">
        <v>2.1666930899613663</v>
      </c>
      <c r="I9038">
        <f>IF(今年月目标[[#This Row],[月份]]=MONTH(报表日期),1,0)</f>
        <v>1</v>
      </c>
    </row>
    <row r="9039" spans="1:9" x14ac:dyDescent="0.2">
      <c r="A9039" s="3">
        <v>5</v>
      </c>
      <c r="B9039" s="2" t="s">
        <v>20</v>
      </c>
      <c r="C9039" s="2" t="s">
        <v>12</v>
      </c>
      <c r="D9039" s="2">
        <v>1000003609</v>
      </c>
      <c r="E9039" s="2" t="s">
        <v>605</v>
      </c>
      <c r="F9039" s="4" t="s">
        <v>48</v>
      </c>
      <c r="G9039" s="4" t="s">
        <v>49</v>
      </c>
      <c r="H9039" s="12">
        <v>0.76804134482650566</v>
      </c>
      <c r="I9039">
        <f>IF(今年月目标[[#This Row],[月份]]=MONTH(报表日期),1,0)</f>
        <v>1</v>
      </c>
    </row>
    <row r="9040" spans="1:9" x14ac:dyDescent="0.2">
      <c r="A9040" s="3">
        <v>5</v>
      </c>
      <c r="B9040" s="2" t="s">
        <v>20</v>
      </c>
      <c r="C9040" s="2" t="s">
        <v>12</v>
      </c>
      <c r="D9040" s="2">
        <v>1000003609</v>
      </c>
      <c r="E9040" s="2" t="s">
        <v>605</v>
      </c>
      <c r="F9040" s="4" t="s">
        <v>52</v>
      </c>
      <c r="G9040" s="4" t="s">
        <v>72</v>
      </c>
      <c r="H9040" s="12">
        <v>3.6557254477472467</v>
      </c>
      <c r="I9040">
        <f>IF(今年月目标[[#This Row],[月份]]=MONTH(报表日期),1,0)</f>
        <v>1</v>
      </c>
    </row>
    <row r="9041" spans="1:9" x14ac:dyDescent="0.2">
      <c r="A9041" s="3">
        <v>5</v>
      </c>
      <c r="B9041" s="2" t="s">
        <v>20</v>
      </c>
      <c r="C9041" s="2" t="s">
        <v>12</v>
      </c>
      <c r="D9041" s="2">
        <v>1000003609</v>
      </c>
      <c r="E9041" s="2" t="s">
        <v>605</v>
      </c>
      <c r="F9041" s="4" t="s">
        <v>56</v>
      </c>
      <c r="G9041" s="4" t="s">
        <v>66</v>
      </c>
      <c r="H9041" s="12">
        <v>2.0159723953635522</v>
      </c>
      <c r="I9041">
        <f>IF(今年月目标[[#This Row],[月份]]=MONTH(报表日期),1,0)</f>
        <v>1</v>
      </c>
    </row>
    <row r="9042" spans="1:9" x14ac:dyDescent="0.2">
      <c r="A9042" s="3">
        <v>5</v>
      </c>
      <c r="B9042" s="2" t="s">
        <v>20</v>
      </c>
      <c r="C9042" s="2" t="s">
        <v>12</v>
      </c>
      <c r="D9042" s="2">
        <v>1000003609</v>
      </c>
      <c r="E9042" s="2" t="s">
        <v>605</v>
      </c>
      <c r="F9042" s="4" t="s">
        <v>46</v>
      </c>
      <c r="G9042" s="4" t="s">
        <v>47</v>
      </c>
      <c r="H9042" s="12">
        <v>19.469624274178521</v>
      </c>
      <c r="I9042">
        <f>IF(今年月目标[[#This Row],[月份]]=MONTH(报表日期),1,0)</f>
        <v>1</v>
      </c>
    </row>
    <row r="9043" spans="1:9" x14ac:dyDescent="0.2">
      <c r="A9043" s="3">
        <v>5</v>
      </c>
      <c r="B9043" s="2" t="s">
        <v>20</v>
      </c>
      <c r="C9043" s="2" t="s">
        <v>12</v>
      </c>
      <c r="D9043" s="2">
        <v>1000003652</v>
      </c>
      <c r="E9043" s="2" t="s">
        <v>725</v>
      </c>
      <c r="F9043" s="4" t="s">
        <v>44</v>
      </c>
      <c r="G9043" s="4" t="s">
        <v>64</v>
      </c>
      <c r="H9043" s="12">
        <v>4.7732690387262124</v>
      </c>
      <c r="I9043">
        <f>IF(今年月目标[[#This Row],[月份]]=MONTH(报表日期),1,0)</f>
        <v>1</v>
      </c>
    </row>
    <row r="9044" spans="1:9" x14ac:dyDescent="0.2">
      <c r="A9044" s="3">
        <v>5</v>
      </c>
      <c r="B9044" s="2" t="s">
        <v>20</v>
      </c>
      <c r="C9044" s="2" t="s">
        <v>12</v>
      </c>
      <c r="D9044" s="2">
        <v>1000003652</v>
      </c>
      <c r="E9044" s="2" t="s">
        <v>725</v>
      </c>
      <c r="F9044" s="4" t="s">
        <v>46</v>
      </c>
      <c r="G9044" s="4" t="s">
        <v>67</v>
      </c>
      <c r="H9044" s="12">
        <v>5.2216136352256131</v>
      </c>
      <c r="I9044">
        <f>IF(今年月目标[[#This Row],[月份]]=MONTH(报表日期),1,0)</f>
        <v>1</v>
      </c>
    </row>
    <row r="9045" spans="1:9" x14ac:dyDescent="0.2">
      <c r="A9045" s="3">
        <v>5</v>
      </c>
      <c r="B9045" s="2" t="s">
        <v>20</v>
      </c>
      <c r="C9045" s="2" t="s">
        <v>12</v>
      </c>
      <c r="D9045" s="2">
        <v>1000003652</v>
      </c>
      <c r="E9045" s="2" t="s">
        <v>725</v>
      </c>
      <c r="F9045" s="4" t="s">
        <v>46</v>
      </c>
      <c r="G9045" s="4" t="s">
        <v>68</v>
      </c>
      <c r="H9045" s="12">
        <v>6.3529256448896243</v>
      </c>
      <c r="I9045">
        <f>IF(今年月目标[[#This Row],[月份]]=MONTH(报表日期),1,0)</f>
        <v>1</v>
      </c>
    </row>
    <row r="9046" spans="1:9" x14ac:dyDescent="0.2">
      <c r="A9046" s="3">
        <v>5</v>
      </c>
      <c r="B9046" s="2" t="s">
        <v>20</v>
      </c>
      <c r="C9046" s="2" t="s">
        <v>12</v>
      </c>
      <c r="D9046" s="2">
        <v>1000003652</v>
      </c>
      <c r="E9046" s="2" t="s">
        <v>725</v>
      </c>
      <c r="F9046" s="4" t="s">
        <v>46</v>
      </c>
      <c r="G9046" s="4" t="s">
        <v>77</v>
      </c>
      <c r="H9046" s="12">
        <v>3.1986362084526756</v>
      </c>
      <c r="I9046">
        <f>IF(今年月目标[[#This Row],[月份]]=MONTH(报表日期),1,0)</f>
        <v>1</v>
      </c>
    </row>
    <row r="9047" spans="1:9" x14ac:dyDescent="0.2">
      <c r="A9047" s="3">
        <v>5</v>
      </c>
      <c r="B9047" s="2" t="s">
        <v>20</v>
      </c>
      <c r="C9047" s="2" t="s">
        <v>12</v>
      </c>
      <c r="D9047" s="2">
        <v>1000003652</v>
      </c>
      <c r="E9047" s="2" t="s">
        <v>725</v>
      </c>
      <c r="F9047" s="4" t="s">
        <v>46</v>
      </c>
      <c r="G9047" s="4" t="s">
        <v>82</v>
      </c>
      <c r="H9047" s="12">
        <v>1.5173452569626997</v>
      </c>
      <c r="I9047">
        <f>IF(今年月目标[[#This Row],[月份]]=MONTH(报表日期),1,0)</f>
        <v>1</v>
      </c>
    </row>
    <row r="9048" spans="1:9" x14ac:dyDescent="0.2">
      <c r="A9048" s="3">
        <v>5</v>
      </c>
      <c r="B9048" s="2" t="s">
        <v>20</v>
      </c>
      <c r="C9048" s="2" t="s">
        <v>12</v>
      </c>
      <c r="D9048" s="2">
        <v>1000003660</v>
      </c>
      <c r="E9048" s="2" t="s">
        <v>363</v>
      </c>
      <c r="F9048" s="4" t="s">
        <v>52</v>
      </c>
      <c r="G9048" s="4" t="s">
        <v>62</v>
      </c>
      <c r="H9048" s="12">
        <v>100.96973701684283</v>
      </c>
      <c r="I9048">
        <f>IF(今年月目标[[#This Row],[月份]]=MONTH(报表日期),1,0)</f>
        <v>1</v>
      </c>
    </row>
    <row r="9049" spans="1:9" x14ac:dyDescent="0.2">
      <c r="A9049" s="3">
        <v>5</v>
      </c>
      <c r="B9049" s="2" t="s">
        <v>20</v>
      </c>
      <c r="C9049" s="2" t="s">
        <v>12</v>
      </c>
      <c r="D9049" s="2">
        <v>1000003747</v>
      </c>
      <c r="E9049" s="2" t="s">
        <v>789</v>
      </c>
      <c r="F9049" s="4" t="s">
        <v>48</v>
      </c>
      <c r="G9049" s="4" t="s">
        <v>80</v>
      </c>
      <c r="H9049" s="12">
        <v>15.379438646152865</v>
      </c>
      <c r="I9049">
        <f>IF(今年月目标[[#This Row],[月份]]=MONTH(报表日期),1,0)</f>
        <v>1</v>
      </c>
    </row>
    <row r="9050" spans="1:9" x14ac:dyDescent="0.2">
      <c r="A9050" s="3">
        <v>5</v>
      </c>
      <c r="B9050" s="2" t="s">
        <v>20</v>
      </c>
      <c r="C9050" s="2" t="s">
        <v>12</v>
      </c>
      <c r="D9050" s="2">
        <v>1000003747</v>
      </c>
      <c r="E9050" s="2" t="s">
        <v>789</v>
      </c>
      <c r="F9050" s="4" t="s">
        <v>48</v>
      </c>
      <c r="G9050" s="4" t="s">
        <v>87</v>
      </c>
      <c r="H9050" s="12">
        <v>38.552701138778907</v>
      </c>
      <c r="I9050">
        <f>IF(今年月目标[[#This Row],[月份]]=MONTH(报表日期),1,0)</f>
        <v>1</v>
      </c>
    </row>
    <row r="9051" spans="1:9" x14ac:dyDescent="0.2">
      <c r="A9051" s="3">
        <v>5</v>
      </c>
      <c r="B9051" s="2" t="s">
        <v>20</v>
      </c>
      <c r="C9051" s="2" t="s">
        <v>12</v>
      </c>
      <c r="D9051" s="2">
        <v>1000003747</v>
      </c>
      <c r="E9051" s="2" t="s">
        <v>789</v>
      </c>
      <c r="F9051" s="4" t="s">
        <v>52</v>
      </c>
      <c r="G9051" s="4" t="s">
        <v>72</v>
      </c>
      <c r="H9051" s="12">
        <v>1.6757162833527437</v>
      </c>
      <c r="I9051">
        <f>IF(今年月目标[[#This Row],[月份]]=MONTH(报表日期),1,0)</f>
        <v>1</v>
      </c>
    </row>
    <row r="9052" spans="1:9" x14ac:dyDescent="0.2">
      <c r="A9052" s="3">
        <v>5</v>
      </c>
      <c r="B9052" s="2" t="s">
        <v>20</v>
      </c>
      <c r="C9052" s="2" t="s">
        <v>12</v>
      </c>
      <c r="D9052" s="2">
        <v>1000003770</v>
      </c>
      <c r="E9052" s="2" t="s">
        <v>445</v>
      </c>
      <c r="F9052" s="4" t="s">
        <v>48</v>
      </c>
      <c r="G9052" s="4" t="s">
        <v>87</v>
      </c>
      <c r="H9052" s="12">
        <v>5.8294281144009386</v>
      </c>
      <c r="I9052">
        <f>IF(今年月目标[[#This Row],[月份]]=MONTH(报表日期),1,0)</f>
        <v>1</v>
      </c>
    </row>
    <row r="9053" spans="1:9" x14ac:dyDescent="0.2">
      <c r="A9053" s="3">
        <v>5</v>
      </c>
      <c r="B9053" s="2" t="s">
        <v>20</v>
      </c>
      <c r="C9053" s="2" t="s">
        <v>12</v>
      </c>
      <c r="D9053" s="2">
        <v>1000003770</v>
      </c>
      <c r="E9053" s="2" t="s">
        <v>445</v>
      </c>
      <c r="F9053" s="4" t="s">
        <v>46</v>
      </c>
      <c r="G9053" s="4" t="s">
        <v>47</v>
      </c>
      <c r="H9053" s="12">
        <v>28.578337447459965</v>
      </c>
      <c r="I9053">
        <f>IF(今年月目标[[#This Row],[月份]]=MONTH(报表日期),1,0)</f>
        <v>1</v>
      </c>
    </row>
    <row r="9054" spans="1:9" x14ac:dyDescent="0.2">
      <c r="A9054" s="3">
        <v>5</v>
      </c>
      <c r="B9054" s="2" t="s">
        <v>20</v>
      </c>
      <c r="C9054" s="2" t="s">
        <v>12</v>
      </c>
      <c r="D9054" s="2">
        <v>1000003816</v>
      </c>
      <c r="E9054" s="2" t="s">
        <v>458</v>
      </c>
      <c r="F9054" s="4" t="s">
        <v>46</v>
      </c>
      <c r="G9054" s="4" t="s">
        <v>67</v>
      </c>
      <c r="H9054" s="12">
        <v>14.159046865701187</v>
      </c>
      <c r="I9054">
        <f>IF(今年月目标[[#This Row],[月份]]=MONTH(报表日期),1,0)</f>
        <v>1</v>
      </c>
    </row>
    <row r="9055" spans="1:9" x14ac:dyDescent="0.2">
      <c r="A9055" s="3">
        <v>5</v>
      </c>
      <c r="B9055" s="2" t="s">
        <v>20</v>
      </c>
      <c r="C9055" s="2" t="s">
        <v>12</v>
      </c>
      <c r="D9055" s="2">
        <v>1000003816</v>
      </c>
      <c r="E9055" s="2" t="s">
        <v>458</v>
      </c>
      <c r="F9055" s="4" t="s">
        <v>46</v>
      </c>
      <c r="G9055" s="4" t="s">
        <v>78</v>
      </c>
      <c r="H9055" s="12">
        <v>107.17854806499079</v>
      </c>
      <c r="I9055">
        <f>IF(今年月目标[[#This Row],[月份]]=MONTH(报表日期),1,0)</f>
        <v>1</v>
      </c>
    </row>
    <row r="9056" spans="1:9" x14ac:dyDescent="0.2">
      <c r="A9056" s="3">
        <v>5</v>
      </c>
      <c r="B9056" s="2" t="s">
        <v>20</v>
      </c>
      <c r="C9056" s="2" t="s">
        <v>12</v>
      </c>
      <c r="D9056" s="2">
        <v>1000003833</v>
      </c>
      <c r="E9056" s="2" t="s">
        <v>314</v>
      </c>
      <c r="F9056" s="4" t="s">
        <v>46</v>
      </c>
      <c r="G9056" s="4" t="s">
        <v>67</v>
      </c>
      <c r="H9056" s="12">
        <v>44.840915949891013</v>
      </c>
      <c r="I9056">
        <f>IF(今年月目标[[#This Row],[月份]]=MONTH(报表日期),1,0)</f>
        <v>1</v>
      </c>
    </row>
    <row r="9057" spans="1:9" x14ac:dyDescent="0.2">
      <c r="A9057" s="3">
        <v>5</v>
      </c>
      <c r="B9057" s="2" t="s">
        <v>20</v>
      </c>
      <c r="C9057" s="2" t="s">
        <v>12</v>
      </c>
      <c r="D9057" s="2">
        <v>1000003833</v>
      </c>
      <c r="E9057" s="2" t="s">
        <v>314</v>
      </c>
      <c r="F9057" s="4" t="s">
        <v>46</v>
      </c>
      <c r="G9057" s="4" t="s">
        <v>78</v>
      </c>
      <c r="H9057" s="12">
        <v>30.120181713078452</v>
      </c>
      <c r="I9057">
        <f>IF(今年月目标[[#This Row],[月份]]=MONTH(报表日期),1,0)</f>
        <v>1</v>
      </c>
    </row>
    <row r="9058" spans="1:9" x14ac:dyDescent="0.2">
      <c r="A9058" s="3">
        <v>5</v>
      </c>
      <c r="B9058" s="2" t="s">
        <v>20</v>
      </c>
      <c r="C9058" s="2" t="s">
        <v>12</v>
      </c>
      <c r="D9058" s="2">
        <v>1000003842</v>
      </c>
      <c r="E9058" s="2" t="s">
        <v>928</v>
      </c>
      <c r="F9058" s="4" t="s">
        <v>46</v>
      </c>
      <c r="G9058" s="4" t="s">
        <v>67</v>
      </c>
      <c r="H9058" s="12">
        <v>41.519111877465505</v>
      </c>
      <c r="I9058">
        <f>IF(今年月目标[[#This Row],[月份]]=MONTH(报表日期),1,0)</f>
        <v>1</v>
      </c>
    </row>
    <row r="9059" spans="1:9" x14ac:dyDescent="0.2">
      <c r="A9059" s="3">
        <v>5</v>
      </c>
      <c r="B9059" s="2" t="s">
        <v>20</v>
      </c>
      <c r="C9059" s="2" t="s">
        <v>12</v>
      </c>
      <c r="D9059" s="2">
        <v>1000003842</v>
      </c>
      <c r="E9059" s="2" t="s">
        <v>928</v>
      </c>
      <c r="F9059" s="4" t="s">
        <v>46</v>
      </c>
      <c r="G9059" s="4" t="s">
        <v>78</v>
      </c>
      <c r="H9059" s="12">
        <v>6.3626646866862631</v>
      </c>
      <c r="I9059">
        <f>IF(今年月目标[[#This Row],[月份]]=MONTH(报表日期),1,0)</f>
        <v>1</v>
      </c>
    </row>
    <row r="9060" spans="1:9" x14ac:dyDescent="0.2">
      <c r="A9060" s="3">
        <v>5</v>
      </c>
      <c r="B9060" s="2" t="s">
        <v>20</v>
      </c>
      <c r="C9060" s="2" t="s">
        <v>12</v>
      </c>
      <c r="D9060" s="2">
        <v>1000004175</v>
      </c>
      <c r="E9060" s="2" t="s">
        <v>194</v>
      </c>
      <c r="F9060" s="4" t="s">
        <v>44</v>
      </c>
      <c r="G9060" s="4" t="s">
        <v>64</v>
      </c>
      <c r="H9060" s="12">
        <v>72.150370300598311</v>
      </c>
      <c r="I9060">
        <f>IF(今年月目标[[#This Row],[月份]]=MONTH(报表日期),1,0)</f>
        <v>1</v>
      </c>
    </row>
    <row r="9061" spans="1:9" x14ac:dyDescent="0.2">
      <c r="A9061" s="3">
        <v>5</v>
      </c>
      <c r="B9061" s="2" t="s">
        <v>20</v>
      </c>
      <c r="C9061" s="2" t="s">
        <v>12</v>
      </c>
      <c r="D9061" s="2">
        <v>1000004175</v>
      </c>
      <c r="E9061" s="2" t="s">
        <v>194</v>
      </c>
      <c r="F9061" s="4" t="s">
        <v>48</v>
      </c>
      <c r="G9061" s="4" t="s">
        <v>80</v>
      </c>
      <c r="H9061" s="12">
        <v>1.8721781994000963</v>
      </c>
      <c r="I9061">
        <f>IF(今年月目标[[#This Row],[月份]]=MONTH(报表日期),1,0)</f>
        <v>1</v>
      </c>
    </row>
    <row r="9062" spans="1:9" x14ac:dyDescent="0.2">
      <c r="A9062" s="3">
        <v>5</v>
      </c>
      <c r="B9062" s="2" t="s">
        <v>20</v>
      </c>
      <c r="C9062" s="2" t="s">
        <v>12</v>
      </c>
      <c r="D9062" s="2">
        <v>1000004175</v>
      </c>
      <c r="E9062" s="2" t="s">
        <v>194</v>
      </c>
      <c r="F9062" s="4" t="s">
        <v>48</v>
      </c>
      <c r="G9062" s="4" t="s">
        <v>86</v>
      </c>
      <c r="H9062" s="12">
        <v>9.7578121861257188</v>
      </c>
      <c r="I9062">
        <f>IF(今年月目标[[#This Row],[月份]]=MONTH(报表日期),1,0)</f>
        <v>1</v>
      </c>
    </row>
    <row r="9063" spans="1:9" x14ac:dyDescent="0.2">
      <c r="A9063" s="3">
        <v>5</v>
      </c>
      <c r="B9063" s="2" t="s">
        <v>20</v>
      </c>
      <c r="C9063" s="2" t="s">
        <v>12</v>
      </c>
      <c r="D9063" s="2">
        <v>1000004175</v>
      </c>
      <c r="E9063" s="2" t="s">
        <v>194</v>
      </c>
      <c r="F9063" s="4" t="s">
        <v>50</v>
      </c>
      <c r="G9063" s="4" t="s">
        <v>51</v>
      </c>
      <c r="H9063" s="12">
        <v>3.9059189950238262</v>
      </c>
      <c r="I9063">
        <f>IF(今年月目标[[#This Row],[月份]]=MONTH(报表日期),1,0)</f>
        <v>1</v>
      </c>
    </row>
    <row r="9064" spans="1:9" x14ac:dyDescent="0.2">
      <c r="A9064" s="3">
        <v>5</v>
      </c>
      <c r="B9064" s="2" t="s">
        <v>20</v>
      </c>
      <c r="C9064" s="2" t="s">
        <v>12</v>
      </c>
      <c r="D9064" s="2">
        <v>1000004175</v>
      </c>
      <c r="E9064" s="2" t="s">
        <v>194</v>
      </c>
      <c r="F9064" s="4" t="s">
        <v>52</v>
      </c>
      <c r="G9064" s="4" t="s">
        <v>62</v>
      </c>
      <c r="H9064" s="12">
        <v>1.5000463185770745</v>
      </c>
      <c r="I9064">
        <f>IF(今年月目标[[#This Row],[月份]]=MONTH(报表日期),1,0)</f>
        <v>1</v>
      </c>
    </row>
    <row r="9065" spans="1:9" x14ac:dyDescent="0.2">
      <c r="A9065" s="3">
        <v>5</v>
      </c>
      <c r="B9065" s="2" t="s">
        <v>20</v>
      </c>
      <c r="C9065" s="2" t="s">
        <v>12</v>
      </c>
      <c r="D9065" s="2">
        <v>1000004175</v>
      </c>
      <c r="E9065" s="2" t="s">
        <v>194</v>
      </c>
      <c r="F9065" s="4" t="s">
        <v>46</v>
      </c>
      <c r="G9065" s="4" t="s">
        <v>47</v>
      </c>
      <c r="H9065" s="12">
        <v>13.293188583580283</v>
      </c>
      <c r="I9065">
        <f>IF(今年月目标[[#This Row],[月份]]=MONTH(报表日期),1,0)</f>
        <v>1</v>
      </c>
    </row>
    <row r="9066" spans="1:9" x14ac:dyDescent="0.2">
      <c r="A9066" s="3">
        <v>5</v>
      </c>
      <c r="B9066" s="2" t="s">
        <v>20</v>
      </c>
      <c r="C9066" s="2" t="s">
        <v>12</v>
      </c>
      <c r="D9066" s="2">
        <v>1000004175</v>
      </c>
      <c r="E9066" s="2" t="s">
        <v>194</v>
      </c>
      <c r="F9066" s="4" t="s">
        <v>46</v>
      </c>
      <c r="G9066" s="4" t="s">
        <v>68</v>
      </c>
      <c r="H9066" s="12">
        <v>2.4100732255337656</v>
      </c>
      <c r="I9066">
        <f>IF(今年月目标[[#This Row],[月份]]=MONTH(报表日期),1,0)</f>
        <v>1</v>
      </c>
    </row>
    <row r="9067" spans="1:9" x14ac:dyDescent="0.2">
      <c r="A9067" s="3">
        <v>5</v>
      </c>
      <c r="B9067" s="2" t="s">
        <v>20</v>
      </c>
      <c r="C9067" s="2" t="s">
        <v>12</v>
      </c>
      <c r="D9067" s="2">
        <v>1000004175</v>
      </c>
      <c r="E9067" s="2" t="s">
        <v>194</v>
      </c>
      <c r="F9067" s="4" t="s">
        <v>46</v>
      </c>
      <c r="G9067" s="4" t="s">
        <v>88</v>
      </c>
      <c r="H9067" s="12">
        <v>0.83544430626809574</v>
      </c>
      <c r="I9067">
        <f>IF(今年月目标[[#This Row],[月份]]=MONTH(报表日期),1,0)</f>
        <v>1</v>
      </c>
    </row>
    <row r="9068" spans="1:9" x14ac:dyDescent="0.2">
      <c r="A9068" s="3">
        <v>5</v>
      </c>
      <c r="B9068" s="2" t="s">
        <v>20</v>
      </c>
      <c r="C9068" s="2" t="s">
        <v>12</v>
      </c>
      <c r="D9068" s="2">
        <v>1000004181</v>
      </c>
      <c r="E9068" s="2" t="s">
        <v>236</v>
      </c>
      <c r="F9068" s="4" t="s">
        <v>56</v>
      </c>
      <c r="G9068" s="4" t="s">
        <v>66</v>
      </c>
      <c r="H9068" s="12">
        <v>5.8817709488271634E-2</v>
      </c>
      <c r="I9068">
        <f>IF(今年月目标[[#This Row],[月份]]=MONTH(报表日期),1,0)</f>
        <v>1</v>
      </c>
    </row>
    <row r="9069" spans="1:9" x14ac:dyDescent="0.2">
      <c r="A9069" s="3">
        <v>5</v>
      </c>
      <c r="B9069" s="2" t="s">
        <v>20</v>
      </c>
      <c r="C9069" s="2" t="s">
        <v>12</v>
      </c>
      <c r="D9069" s="2">
        <v>1000004195</v>
      </c>
      <c r="E9069" s="2" t="s">
        <v>358</v>
      </c>
      <c r="F9069" s="4" t="s">
        <v>46</v>
      </c>
      <c r="G9069" s="4" t="s">
        <v>47</v>
      </c>
      <c r="H9069" s="12">
        <v>46.758755150175197</v>
      </c>
      <c r="I9069">
        <f>IF(今年月目标[[#This Row],[月份]]=MONTH(报表日期),1,0)</f>
        <v>1</v>
      </c>
    </row>
    <row r="9070" spans="1:9" x14ac:dyDescent="0.2">
      <c r="A9070" s="3">
        <v>5</v>
      </c>
      <c r="B9070" s="2" t="s">
        <v>20</v>
      </c>
      <c r="C9070" s="2" t="s">
        <v>12</v>
      </c>
      <c r="D9070" s="2">
        <v>1000004195</v>
      </c>
      <c r="E9070" s="2" t="s">
        <v>358</v>
      </c>
      <c r="F9070" s="4" t="s">
        <v>46</v>
      </c>
      <c r="G9070" s="4" t="s">
        <v>68</v>
      </c>
      <c r="H9070" s="12">
        <v>25.14206236189408</v>
      </c>
      <c r="I9070">
        <f>IF(今年月目标[[#This Row],[月份]]=MONTH(报表日期),1,0)</f>
        <v>1</v>
      </c>
    </row>
    <row r="9071" spans="1:9" x14ac:dyDescent="0.2">
      <c r="A9071" s="3">
        <v>5</v>
      </c>
      <c r="B9071" s="2" t="s">
        <v>20</v>
      </c>
      <c r="C9071" s="2" t="s">
        <v>12</v>
      </c>
      <c r="D9071" s="2">
        <v>1000004247</v>
      </c>
      <c r="E9071" s="2" t="s">
        <v>637</v>
      </c>
      <c r="F9071" s="4" t="s">
        <v>48</v>
      </c>
      <c r="G9071" s="4" t="s">
        <v>80</v>
      </c>
      <c r="H9071" s="12">
        <v>1.6258319285667668</v>
      </c>
      <c r="I9071">
        <f>IF(今年月目标[[#This Row],[月份]]=MONTH(报表日期),1,0)</f>
        <v>1</v>
      </c>
    </row>
    <row r="9072" spans="1:9" x14ac:dyDescent="0.2">
      <c r="A9072" s="3">
        <v>5</v>
      </c>
      <c r="B9072" s="2" t="s">
        <v>20</v>
      </c>
      <c r="C9072" s="2" t="s">
        <v>12</v>
      </c>
      <c r="D9072" s="2">
        <v>1000004247</v>
      </c>
      <c r="E9072" s="2" t="s">
        <v>637</v>
      </c>
      <c r="F9072" s="4" t="s">
        <v>52</v>
      </c>
      <c r="G9072" s="4" t="s">
        <v>62</v>
      </c>
      <c r="H9072" s="12">
        <v>78.226982875853196</v>
      </c>
      <c r="I9072">
        <f>IF(今年月目标[[#This Row],[月份]]=MONTH(报表日期),1,0)</f>
        <v>1</v>
      </c>
    </row>
    <row r="9073" spans="1:9" x14ac:dyDescent="0.2">
      <c r="A9073" s="3">
        <v>5</v>
      </c>
      <c r="B9073" s="2" t="s">
        <v>20</v>
      </c>
      <c r="C9073" s="2" t="s">
        <v>29</v>
      </c>
      <c r="D9073" s="2">
        <v>1000000018</v>
      </c>
      <c r="E9073" s="2" t="s">
        <v>536</v>
      </c>
      <c r="F9073" s="4" t="s">
        <v>44</v>
      </c>
      <c r="G9073" s="4" t="s">
        <v>45</v>
      </c>
      <c r="H9073" s="12">
        <v>1.3440035499404404</v>
      </c>
      <c r="I9073">
        <f>IF(今年月目标[[#This Row],[月份]]=MONTH(报表日期),1,0)</f>
        <v>1</v>
      </c>
    </row>
    <row r="9074" spans="1:9" x14ac:dyDescent="0.2">
      <c r="A9074" s="3">
        <v>5</v>
      </c>
      <c r="B9074" s="2" t="s">
        <v>20</v>
      </c>
      <c r="C9074" s="2" t="s">
        <v>29</v>
      </c>
      <c r="D9074" s="2">
        <v>1000000018</v>
      </c>
      <c r="E9074" s="2" t="s">
        <v>536</v>
      </c>
      <c r="F9074" s="4" t="s">
        <v>44</v>
      </c>
      <c r="G9074" s="4" t="s">
        <v>55</v>
      </c>
      <c r="H9074" s="12">
        <v>13.923909848299351</v>
      </c>
      <c r="I9074">
        <f>IF(今年月目标[[#This Row],[月份]]=MONTH(报表日期),1,0)</f>
        <v>1</v>
      </c>
    </row>
    <row r="9075" spans="1:9" x14ac:dyDescent="0.2">
      <c r="A9075" s="3">
        <v>5</v>
      </c>
      <c r="B9075" s="2" t="s">
        <v>20</v>
      </c>
      <c r="C9075" s="2" t="s">
        <v>29</v>
      </c>
      <c r="D9075" s="2">
        <v>1000000018</v>
      </c>
      <c r="E9075" s="2" t="s">
        <v>536</v>
      </c>
      <c r="F9075" s="4" t="s">
        <v>44</v>
      </c>
      <c r="G9075" s="4" t="s">
        <v>81</v>
      </c>
      <c r="H9075" s="12">
        <v>2.0341505559855713</v>
      </c>
      <c r="I9075">
        <f>IF(今年月目标[[#This Row],[月份]]=MONTH(报表日期),1,0)</f>
        <v>1</v>
      </c>
    </row>
    <row r="9076" spans="1:9" x14ac:dyDescent="0.2">
      <c r="A9076" s="3">
        <v>5</v>
      </c>
      <c r="B9076" s="2" t="s">
        <v>20</v>
      </c>
      <c r="C9076" s="2" t="s">
        <v>29</v>
      </c>
      <c r="D9076" s="2">
        <v>1000000018</v>
      </c>
      <c r="E9076" s="2" t="s">
        <v>536</v>
      </c>
      <c r="F9076" s="4" t="s">
        <v>56</v>
      </c>
      <c r="G9076" s="4" t="s">
        <v>66</v>
      </c>
      <c r="H9076" s="12">
        <v>1.5798099223763702</v>
      </c>
      <c r="I9076">
        <f>IF(今年月目标[[#This Row],[月份]]=MONTH(报表日期),1,0)</f>
        <v>1</v>
      </c>
    </row>
    <row r="9077" spans="1:9" x14ac:dyDescent="0.2">
      <c r="A9077" s="3">
        <v>5</v>
      </c>
      <c r="B9077" s="2" t="s">
        <v>20</v>
      </c>
      <c r="C9077" s="2" t="s">
        <v>29</v>
      </c>
      <c r="D9077" s="2">
        <v>1000000129</v>
      </c>
      <c r="E9077" s="2" t="s">
        <v>664</v>
      </c>
      <c r="F9077" s="4" t="s">
        <v>56</v>
      </c>
      <c r="G9077" s="4" t="s">
        <v>66</v>
      </c>
      <c r="H9077" s="12">
        <v>0.31709863644987929</v>
      </c>
      <c r="I9077">
        <f>IF(今年月目标[[#This Row],[月份]]=MONTH(报表日期),1,0)</f>
        <v>1</v>
      </c>
    </row>
    <row r="9078" spans="1:9" x14ac:dyDescent="0.2">
      <c r="A9078" s="3">
        <v>5</v>
      </c>
      <c r="B9078" s="2" t="s">
        <v>20</v>
      </c>
      <c r="C9078" s="2" t="s">
        <v>29</v>
      </c>
      <c r="D9078" s="2">
        <v>1000000129</v>
      </c>
      <c r="E9078" s="2" t="s">
        <v>664</v>
      </c>
      <c r="F9078" s="4" t="s">
        <v>46</v>
      </c>
      <c r="G9078" s="4" t="s">
        <v>47</v>
      </c>
      <c r="H9078" s="12">
        <v>2.8608368270092841</v>
      </c>
      <c r="I9078">
        <f>IF(今年月目标[[#This Row],[月份]]=MONTH(报表日期),1,0)</f>
        <v>1</v>
      </c>
    </row>
    <row r="9079" spans="1:9" x14ac:dyDescent="0.2">
      <c r="A9079" s="3">
        <v>5</v>
      </c>
      <c r="B9079" s="2" t="s">
        <v>20</v>
      </c>
      <c r="C9079" s="2" t="s">
        <v>29</v>
      </c>
      <c r="D9079" s="2">
        <v>1000001332</v>
      </c>
      <c r="E9079" s="2" t="s">
        <v>312</v>
      </c>
      <c r="F9079" s="4" t="s">
        <v>48</v>
      </c>
      <c r="G9079" s="4" t="s">
        <v>86</v>
      </c>
      <c r="H9079" s="12">
        <v>5.1845913815334033</v>
      </c>
      <c r="I9079">
        <f>IF(今年月目标[[#This Row],[月份]]=MONTH(报表日期),1,0)</f>
        <v>1</v>
      </c>
    </row>
    <row r="9080" spans="1:9" x14ac:dyDescent="0.2">
      <c r="A9080" s="3">
        <v>5</v>
      </c>
      <c r="B9080" s="2" t="s">
        <v>20</v>
      </c>
      <c r="C9080" s="2" t="s">
        <v>29</v>
      </c>
      <c r="D9080" s="2">
        <v>1000001332</v>
      </c>
      <c r="E9080" s="2" t="s">
        <v>312</v>
      </c>
      <c r="F9080" s="4" t="s">
        <v>58</v>
      </c>
      <c r="G9080" s="4" t="s">
        <v>73</v>
      </c>
      <c r="H9080" s="12">
        <v>61.702946457960415</v>
      </c>
      <c r="I9080">
        <f>IF(今年月目标[[#This Row],[月份]]=MONTH(报表日期),1,0)</f>
        <v>1</v>
      </c>
    </row>
    <row r="9081" spans="1:9" x14ac:dyDescent="0.2">
      <c r="A9081" s="3">
        <v>5</v>
      </c>
      <c r="B9081" s="2" t="s">
        <v>20</v>
      </c>
      <c r="C9081" s="2" t="s">
        <v>29</v>
      </c>
      <c r="D9081" s="2">
        <v>1000001332</v>
      </c>
      <c r="E9081" s="2" t="s">
        <v>312</v>
      </c>
      <c r="F9081" s="4" t="s">
        <v>58</v>
      </c>
      <c r="G9081" s="4" t="s">
        <v>76</v>
      </c>
      <c r="H9081" s="12">
        <v>2.0193950067031228</v>
      </c>
      <c r="I9081">
        <f>IF(今年月目标[[#This Row],[月份]]=MONTH(报表日期),1,0)</f>
        <v>1</v>
      </c>
    </row>
    <row r="9082" spans="1:9" x14ac:dyDescent="0.2">
      <c r="A9082" s="3">
        <v>5</v>
      </c>
      <c r="B9082" s="2" t="s">
        <v>20</v>
      </c>
      <c r="C9082" s="2" t="s">
        <v>29</v>
      </c>
      <c r="D9082" s="2">
        <v>1000001332</v>
      </c>
      <c r="E9082" s="2" t="s">
        <v>312</v>
      </c>
      <c r="F9082" s="4" t="s">
        <v>50</v>
      </c>
      <c r="G9082" s="4" t="s">
        <v>69</v>
      </c>
      <c r="H9082" s="12">
        <v>0.5447803617782937</v>
      </c>
      <c r="I9082">
        <f>IF(今年月目标[[#This Row],[月份]]=MONTH(报表日期),1,0)</f>
        <v>1</v>
      </c>
    </row>
    <row r="9083" spans="1:9" x14ac:dyDescent="0.2">
      <c r="A9083" s="3">
        <v>5</v>
      </c>
      <c r="B9083" s="2" t="s">
        <v>20</v>
      </c>
      <c r="C9083" s="2" t="s">
        <v>29</v>
      </c>
      <c r="D9083" s="2">
        <v>1000001332</v>
      </c>
      <c r="E9083" s="2" t="s">
        <v>312</v>
      </c>
      <c r="F9083" s="4" t="s">
        <v>46</v>
      </c>
      <c r="G9083" s="4" t="s">
        <v>47</v>
      </c>
      <c r="H9083" s="12">
        <v>9.5580868615123027</v>
      </c>
      <c r="I9083">
        <f>IF(今年月目标[[#This Row],[月份]]=MONTH(报表日期),1,0)</f>
        <v>1</v>
      </c>
    </row>
    <row r="9084" spans="1:9" x14ac:dyDescent="0.2">
      <c r="A9084" s="3">
        <v>5</v>
      </c>
      <c r="B9084" s="2" t="s">
        <v>20</v>
      </c>
      <c r="C9084" s="2" t="s">
        <v>29</v>
      </c>
      <c r="D9084" s="2">
        <v>1000001332</v>
      </c>
      <c r="E9084" s="2" t="s">
        <v>312</v>
      </c>
      <c r="F9084" s="4" t="s">
        <v>46</v>
      </c>
      <c r="G9084" s="4" t="s">
        <v>88</v>
      </c>
      <c r="H9084" s="12">
        <v>6.5582280797179759</v>
      </c>
      <c r="I9084">
        <f>IF(今年月目标[[#This Row],[月份]]=MONTH(报表日期),1,0)</f>
        <v>1</v>
      </c>
    </row>
    <row r="9085" spans="1:9" x14ac:dyDescent="0.2">
      <c r="A9085" s="3">
        <v>5</v>
      </c>
      <c r="B9085" s="2" t="s">
        <v>20</v>
      </c>
      <c r="C9085" s="2" t="s">
        <v>29</v>
      </c>
      <c r="D9085" s="2">
        <v>1000001373</v>
      </c>
      <c r="E9085" s="2" t="s">
        <v>578</v>
      </c>
      <c r="F9085" s="4" t="s">
        <v>50</v>
      </c>
      <c r="G9085" s="4" t="s">
        <v>74</v>
      </c>
      <c r="H9085" s="12">
        <v>1.4104098117243358</v>
      </c>
      <c r="I9085">
        <f>IF(今年月目标[[#This Row],[月份]]=MONTH(报表日期),1,0)</f>
        <v>1</v>
      </c>
    </row>
    <row r="9086" spans="1:9" x14ac:dyDescent="0.2">
      <c r="A9086" s="3">
        <v>5</v>
      </c>
      <c r="B9086" s="2" t="s">
        <v>20</v>
      </c>
      <c r="C9086" s="2" t="s">
        <v>29</v>
      </c>
      <c r="D9086" s="2">
        <v>1000001373</v>
      </c>
      <c r="E9086" s="2" t="s">
        <v>578</v>
      </c>
      <c r="F9086" s="4" t="s">
        <v>52</v>
      </c>
      <c r="G9086" s="4" t="s">
        <v>85</v>
      </c>
      <c r="H9086" s="12">
        <v>6.1799737556123207</v>
      </c>
      <c r="I9086">
        <f>IF(今年月目标[[#This Row],[月份]]=MONTH(报表日期),1,0)</f>
        <v>1</v>
      </c>
    </row>
    <row r="9087" spans="1:9" x14ac:dyDescent="0.2">
      <c r="A9087" s="3">
        <v>5</v>
      </c>
      <c r="B9087" s="2" t="s">
        <v>20</v>
      </c>
      <c r="C9087" s="2" t="s">
        <v>29</v>
      </c>
      <c r="D9087" s="2">
        <v>1000001470</v>
      </c>
      <c r="E9087" s="2" t="s">
        <v>335</v>
      </c>
      <c r="F9087" s="4" t="s">
        <v>50</v>
      </c>
      <c r="G9087" s="4" t="s">
        <v>69</v>
      </c>
      <c r="H9087" s="12">
        <v>68.11907865992211</v>
      </c>
      <c r="I9087">
        <f>IF(今年月目标[[#This Row],[月份]]=MONTH(报表日期),1,0)</f>
        <v>1</v>
      </c>
    </row>
    <row r="9088" spans="1:9" x14ac:dyDescent="0.2">
      <c r="A9088" s="3">
        <v>5</v>
      </c>
      <c r="B9088" s="2" t="s">
        <v>20</v>
      </c>
      <c r="C9088" s="2" t="s">
        <v>29</v>
      </c>
      <c r="D9088" s="2">
        <v>1000001470</v>
      </c>
      <c r="E9088" s="2" t="s">
        <v>335</v>
      </c>
      <c r="F9088" s="4" t="s">
        <v>52</v>
      </c>
      <c r="G9088" s="4" t="s">
        <v>84</v>
      </c>
      <c r="H9088" s="12">
        <v>7.9258130631612644</v>
      </c>
      <c r="I9088">
        <f>IF(今年月目标[[#This Row],[月份]]=MONTH(报表日期),1,0)</f>
        <v>1</v>
      </c>
    </row>
    <row r="9089" spans="1:9" x14ac:dyDescent="0.2">
      <c r="A9089" s="3">
        <v>5</v>
      </c>
      <c r="B9089" s="2" t="s">
        <v>20</v>
      </c>
      <c r="C9089" s="2" t="s">
        <v>29</v>
      </c>
      <c r="D9089" s="2">
        <v>1000001470</v>
      </c>
      <c r="E9089" s="2" t="s">
        <v>335</v>
      </c>
      <c r="F9089" s="4" t="s">
        <v>46</v>
      </c>
      <c r="G9089" s="4" t="s">
        <v>47</v>
      </c>
      <c r="H9089" s="12">
        <v>69.748536269621951</v>
      </c>
      <c r="I9089">
        <f>IF(今年月目标[[#This Row],[月份]]=MONTH(报表日期),1,0)</f>
        <v>1</v>
      </c>
    </row>
    <row r="9090" spans="1:9" x14ac:dyDescent="0.2">
      <c r="A9090" s="3">
        <v>5</v>
      </c>
      <c r="B9090" s="2" t="s">
        <v>20</v>
      </c>
      <c r="C9090" s="2" t="s">
        <v>29</v>
      </c>
      <c r="D9090" s="2">
        <v>1000001508</v>
      </c>
      <c r="E9090" s="2" t="s">
        <v>510</v>
      </c>
      <c r="F9090" s="4" t="s">
        <v>48</v>
      </c>
      <c r="G9090" s="4" t="s">
        <v>80</v>
      </c>
      <c r="H9090" s="12">
        <v>25.568709531808931</v>
      </c>
      <c r="I9090">
        <f>IF(今年月目标[[#This Row],[月份]]=MONTH(报表日期),1,0)</f>
        <v>1</v>
      </c>
    </row>
    <row r="9091" spans="1:9" x14ac:dyDescent="0.2">
      <c r="A9091" s="3">
        <v>5</v>
      </c>
      <c r="B9091" s="2" t="s">
        <v>20</v>
      </c>
      <c r="C9091" s="2" t="s">
        <v>29</v>
      </c>
      <c r="D9091" s="2">
        <v>1000001508</v>
      </c>
      <c r="E9091" s="2" t="s">
        <v>510</v>
      </c>
      <c r="F9091" s="4" t="s">
        <v>48</v>
      </c>
      <c r="G9091" s="4" t="s">
        <v>86</v>
      </c>
      <c r="H9091" s="12">
        <v>1.3799168596732669</v>
      </c>
      <c r="I9091">
        <f>IF(今年月目标[[#This Row],[月份]]=MONTH(报表日期),1,0)</f>
        <v>1</v>
      </c>
    </row>
    <row r="9092" spans="1:9" x14ac:dyDescent="0.2">
      <c r="A9092" s="3">
        <v>5</v>
      </c>
      <c r="B9092" s="2" t="s">
        <v>20</v>
      </c>
      <c r="C9092" s="2" t="s">
        <v>29</v>
      </c>
      <c r="D9092" s="2">
        <v>1000001508</v>
      </c>
      <c r="E9092" s="2" t="s">
        <v>510</v>
      </c>
      <c r="F9092" s="4" t="s">
        <v>58</v>
      </c>
      <c r="G9092" s="4" t="s">
        <v>73</v>
      </c>
      <c r="H9092" s="12">
        <v>6.0039203626133455</v>
      </c>
      <c r="I9092">
        <f>IF(今年月目标[[#This Row],[月份]]=MONTH(报表日期),1,0)</f>
        <v>1</v>
      </c>
    </row>
    <row r="9093" spans="1:9" x14ac:dyDescent="0.2">
      <c r="A9093" s="3">
        <v>5</v>
      </c>
      <c r="B9093" s="2" t="s">
        <v>20</v>
      </c>
      <c r="C9093" s="2" t="s">
        <v>29</v>
      </c>
      <c r="D9093" s="2">
        <v>1000001508</v>
      </c>
      <c r="E9093" s="2" t="s">
        <v>510</v>
      </c>
      <c r="F9093" s="4" t="s">
        <v>52</v>
      </c>
      <c r="G9093" s="4" t="s">
        <v>62</v>
      </c>
      <c r="H9093" s="12">
        <v>0.73076812054882889</v>
      </c>
      <c r="I9093">
        <f>IF(今年月目标[[#This Row],[月份]]=MONTH(报表日期),1,0)</f>
        <v>1</v>
      </c>
    </row>
    <row r="9094" spans="1:9" x14ac:dyDescent="0.2">
      <c r="A9094" s="3">
        <v>5</v>
      </c>
      <c r="B9094" s="2" t="s">
        <v>20</v>
      </c>
      <c r="C9094" s="2" t="s">
        <v>29</v>
      </c>
      <c r="D9094" s="2">
        <v>1000001508</v>
      </c>
      <c r="E9094" s="2" t="s">
        <v>510</v>
      </c>
      <c r="F9094" s="4" t="s">
        <v>46</v>
      </c>
      <c r="G9094" s="4" t="s">
        <v>47</v>
      </c>
      <c r="H9094" s="12">
        <v>2.6815264131754266</v>
      </c>
      <c r="I9094">
        <f>IF(今年月目标[[#This Row],[月份]]=MONTH(报表日期),1,0)</f>
        <v>1</v>
      </c>
    </row>
    <row r="9095" spans="1:9" x14ac:dyDescent="0.2">
      <c r="A9095" s="3">
        <v>5</v>
      </c>
      <c r="B9095" s="2" t="s">
        <v>20</v>
      </c>
      <c r="C9095" s="2" t="s">
        <v>29</v>
      </c>
      <c r="D9095" s="2">
        <v>1000001618</v>
      </c>
      <c r="E9095" s="2" t="s">
        <v>898</v>
      </c>
      <c r="F9095" s="4" t="s">
        <v>50</v>
      </c>
      <c r="G9095" s="4" t="s">
        <v>69</v>
      </c>
      <c r="H9095" s="12">
        <v>35.816556012252391</v>
      </c>
      <c r="I9095">
        <f>IF(今年月目标[[#This Row],[月份]]=MONTH(报表日期),1,0)</f>
        <v>1</v>
      </c>
    </row>
    <row r="9096" spans="1:9" x14ac:dyDescent="0.2">
      <c r="A9096" s="3">
        <v>5</v>
      </c>
      <c r="B9096" s="2" t="s">
        <v>20</v>
      </c>
      <c r="C9096" s="2" t="s">
        <v>29</v>
      </c>
      <c r="D9096" s="2">
        <v>1000001701</v>
      </c>
      <c r="E9096" s="2" t="s">
        <v>685</v>
      </c>
      <c r="F9096" s="4" t="s">
        <v>48</v>
      </c>
      <c r="G9096" s="4" t="s">
        <v>80</v>
      </c>
      <c r="H9096" s="12">
        <v>23.127562371268528</v>
      </c>
      <c r="I9096">
        <f>IF(今年月目标[[#This Row],[月份]]=MONTH(报表日期),1,0)</f>
        <v>1</v>
      </c>
    </row>
    <row r="9097" spans="1:9" x14ac:dyDescent="0.2">
      <c r="A9097" s="3">
        <v>5</v>
      </c>
      <c r="B9097" s="2" t="s">
        <v>20</v>
      </c>
      <c r="C9097" s="2" t="s">
        <v>29</v>
      </c>
      <c r="D9097" s="2">
        <v>1000001701</v>
      </c>
      <c r="E9097" s="2" t="s">
        <v>685</v>
      </c>
      <c r="F9097" s="4" t="s">
        <v>48</v>
      </c>
      <c r="G9097" s="4" t="s">
        <v>87</v>
      </c>
      <c r="H9097" s="12">
        <v>9.8407547492194709</v>
      </c>
      <c r="I9097">
        <f>IF(今年月目标[[#This Row],[月份]]=MONTH(报表日期),1,0)</f>
        <v>1</v>
      </c>
    </row>
    <row r="9098" spans="1:9" x14ac:dyDescent="0.2">
      <c r="A9098" s="3">
        <v>5</v>
      </c>
      <c r="B9098" s="2" t="s">
        <v>20</v>
      </c>
      <c r="C9098" s="2" t="s">
        <v>29</v>
      </c>
      <c r="D9098" s="2">
        <v>1000001701</v>
      </c>
      <c r="E9098" s="2" t="s">
        <v>685</v>
      </c>
      <c r="F9098" s="4" t="s">
        <v>50</v>
      </c>
      <c r="G9098" s="4" t="s">
        <v>74</v>
      </c>
      <c r="H9098" s="12">
        <v>32.027237329034797</v>
      </c>
      <c r="I9098">
        <f>IF(今年月目标[[#This Row],[月份]]=MONTH(报表日期),1,0)</f>
        <v>1</v>
      </c>
    </row>
    <row r="9099" spans="1:9" x14ac:dyDescent="0.2">
      <c r="A9099" s="3">
        <v>5</v>
      </c>
      <c r="B9099" s="2" t="s">
        <v>20</v>
      </c>
      <c r="C9099" s="2" t="s">
        <v>29</v>
      </c>
      <c r="D9099" s="2">
        <v>1000001701</v>
      </c>
      <c r="E9099" s="2" t="s">
        <v>685</v>
      </c>
      <c r="F9099" s="4" t="s">
        <v>52</v>
      </c>
      <c r="G9099" s="4" t="s">
        <v>61</v>
      </c>
      <c r="H9099" s="12">
        <v>50.793567733915268</v>
      </c>
      <c r="I9099">
        <f>IF(今年月目标[[#This Row],[月份]]=MONTH(报表日期),1,0)</f>
        <v>1</v>
      </c>
    </row>
    <row r="9100" spans="1:9" x14ac:dyDescent="0.2">
      <c r="A9100" s="3">
        <v>5</v>
      </c>
      <c r="B9100" s="2" t="s">
        <v>20</v>
      </c>
      <c r="C9100" s="2" t="s">
        <v>29</v>
      </c>
      <c r="D9100" s="2">
        <v>1000001701</v>
      </c>
      <c r="E9100" s="2" t="s">
        <v>685</v>
      </c>
      <c r="F9100" s="4" t="s">
        <v>52</v>
      </c>
      <c r="G9100" s="4" t="s">
        <v>72</v>
      </c>
      <c r="H9100" s="12">
        <v>61.953857050769805</v>
      </c>
      <c r="I9100">
        <f>IF(今年月目标[[#This Row],[月份]]=MONTH(报表日期),1,0)</f>
        <v>1</v>
      </c>
    </row>
    <row r="9101" spans="1:9" x14ac:dyDescent="0.2">
      <c r="A9101" s="3">
        <v>5</v>
      </c>
      <c r="B9101" s="2" t="s">
        <v>20</v>
      </c>
      <c r="C9101" s="2" t="s">
        <v>29</v>
      </c>
      <c r="D9101" s="2">
        <v>1000001701</v>
      </c>
      <c r="E9101" s="2" t="s">
        <v>685</v>
      </c>
      <c r="F9101" s="4" t="s">
        <v>46</v>
      </c>
      <c r="G9101" s="4" t="s">
        <v>47</v>
      </c>
      <c r="H9101" s="12">
        <v>33.247901469902551</v>
      </c>
      <c r="I9101">
        <f>IF(今年月目标[[#This Row],[月份]]=MONTH(报表日期),1,0)</f>
        <v>1</v>
      </c>
    </row>
    <row r="9102" spans="1:9" x14ac:dyDescent="0.2">
      <c r="A9102" s="3">
        <v>5</v>
      </c>
      <c r="B9102" s="2" t="s">
        <v>20</v>
      </c>
      <c r="C9102" s="2" t="s">
        <v>29</v>
      </c>
      <c r="D9102" s="2">
        <v>1000002110</v>
      </c>
      <c r="E9102" s="2" t="s">
        <v>563</v>
      </c>
      <c r="F9102" s="4" t="s">
        <v>52</v>
      </c>
      <c r="G9102" s="4" t="s">
        <v>62</v>
      </c>
      <c r="H9102" s="12">
        <v>45.28657043131939</v>
      </c>
      <c r="I9102">
        <f>IF(今年月目标[[#This Row],[月份]]=MONTH(报表日期),1,0)</f>
        <v>1</v>
      </c>
    </row>
    <row r="9103" spans="1:9" x14ac:dyDescent="0.2">
      <c r="A9103" s="3">
        <v>5</v>
      </c>
      <c r="B9103" s="2" t="s">
        <v>20</v>
      </c>
      <c r="C9103" s="2" t="s">
        <v>29</v>
      </c>
      <c r="D9103" s="2">
        <v>1000002175</v>
      </c>
      <c r="E9103" s="2" t="s">
        <v>688</v>
      </c>
      <c r="F9103" s="4" t="s">
        <v>48</v>
      </c>
      <c r="G9103" s="4" t="s">
        <v>48</v>
      </c>
      <c r="H9103" s="12">
        <v>197.53845886484902</v>
      </c>
      <c r="I9103">
        <f>IF(今年月目标[[#This Row],[月份]]=MONTH(报表日期),1,0)</f>
        <v>1</v>
      </c>
    </row>
    <row r="9104" spans="1:9" x14ac:dyDescent="0.2">
      <c r="A9104" s="3">
        <v>5</v>
      </c>
      <c r="B9104" s="2" t="s">
        <v>20</v>
      </c>
      <c r="C9104" s="2" t="s">
        <v>29</v>
      </c>
      <c r="D9104" s="2">
        <v>1000002428</v>
      </c>
      <c r="E9104" s="2" t="s">
        <v>799</v>
      </c>
      <c r="F9104" s="4" t="s">
        <v>48</v>
      </c>
      <c r="G9104" s="4" t="s">
        <v>80</v>
      </c>
      <c r="H9104" s="12">
        <v>0.87552069621227402</v>
      </c>
      <c r="I9104">
        <f>IF(今年月目标[[#This Row],[月份]]=MONTH(报表日期),1,0)</f>
        <v>1</v>
      </c>
    </row>
    <row r="9105" spans="1:9" x14ac:dyDescent="0.2">
      <c r="A9105" s="3">
        <v>5</v>
      </c>
      <c r="B9105" s="2" t="s">
        <v>20</v>
      </c>
      <c r="C9105" s="2" t="s">
        <v>29</v>
      </c>
      <c r="D9105" s="2">
        <v>1000002428</v>
      </c>
      <c r="E9105" s="2" t="s">
        <v>799</v>
      </c>
      <c r="F9105" s="4" t="s">
        <v>52</v>
      </c>
      <c r="G9105" s="4" t="s">
        <v>61</v>
      </c>
      <c r="H9105" s="12">
        <v>0.81997631389778236</v>
      </c>
      <c r="I9105">
        <f>IF(今年月目标[[#This Row],[月份]]=MONTH(报表日期),1,0)</f>
        <v>1</v>
      </c>
    </row>
    <row r="9106" spans="1:9" x14ac:dyDescent="0.2">
      <c r="A9106" s="3">
        <v>5</v>
      </c>
      <c r="B9106" s="2" t="s">
        <v>20</v>
      </c>
      <c r="C9106" s="2" t="s">
        <v>29</v>
      </c>
      <c r="D9106" s="2">
        <v>1000002428</v>
      </c>
      <c r="E9106" s="2" t="s">
        <v>799</v>
      </c>
      <c r="F9106" s="4" t="s">
        <v>52</v>
      </c>
      <c r="G9106" s="4" t="s">
        <v>62</v>
      </c>
      <c r="H9106" s="12">
        <v>0.69491035038383375</v>
      </c>
      <c r="I9106">
        <f>IF(今年月目标[[#This Row],[月份]]=MONTH(报表日期),1,0)</f>
        <v>1</v>
      </c>
    </row>
    <row r="9107" spans="1:9" x14ac:dyDescent="0.2">
      <c r="A9107" s="3">
        <v>5</v>
      </c>
      <c r="B9107" s="2" t="s">
        <v>20</v>
      </c>
      <c r="C9107" s="2" t="s">
        <v>29</v>
      </c>
      <c r="D9107" s="2">
        <v>1000002586</v>
      </c>
      <c r="E9107" s="2" t="s">
        <v>730</v>
      </c>
      <c r="F9107" s="4" t="s">
        <v>44</v>
      </c>
      <c r="G9107" s="4" t="s">
        <v>64</v>
      </c>
      <c r="H9107" s="12">
        <v>7.5463877809416493</v>
      </c>
      <c r="I9107">
        <f>IF(今年月目标[[#This Row],[月份]]=MONTH(报表日期),1,0)</f>
        <v>1</v>
      </c>
    </row>
    <row r="9108" spans="1:9" x14ac:dyDescent="0.2">
      <c r="A9108" s="3">
        <v>5</v>
      </c>
      <c r="B9108" s="2" t="s">
        <v>20</v>
      </c>
      <c r="C9108" s="2" t="s">
        <v>29</v>
      </c>
      <c r="D9108" s="2">
        <v>1000002586</v>
      </c>
      <c r="E9108" s="2" t="s">
        <v>730</v>
      </c>
      <c r="F9108" s="4" t="s">
        <v>46</v>
      </c>
      <c r="G9108" s="4" t="s">
        <v>67</v>
      </c>
      <c r="H9108" s="12">
        <v>9.0734718318641097</v>
      </c>
      <c r="I9108">
        <f>IF(今年月目标[[#This Row],[月份]]=MONTH(报表日期),1,0)</f>
        <v>1</v>
      </c>
    </row>
    <row r="9109" spans="1:9" x14ac:dyDescent="0.2">
      <c r="A9109" s="3">
        <v>5</v>
      </c>
      <c r="B9109" s="2" t="s">
        <v>20</v>
      </c>
      <c r="C9109" s="2" t="s">
        <v>29</v>
      </c>
      <c r="D9109" s="2">
        <v>1000002586</v>
      </c>
      <c r="E9109" s="2" t="s">
        <v>730</v>
      </c>
      <c r="F9109" s="4" t="s">
        <v>46</v>
      </c>
      <c r="G9109" s="4" t="s">
        <v>77</v>
      </c>
      <c r="H9109" s="12">
        <v>4.4239162321578469</v>
      </c>
      <c r="I9109">
        <f>IF(今年月目标[[#This Row],[月份]]=MONTH(报表日期),1,0)</f>
        <v>1</v>
      </c>
    </row>
    <row r="9110" spans="1:9" x14ac:dyDescent="0.2">
      <c r="A9110" s="3">
        <v>5</v>
      </c>
      <c r="B9110" s="2" t="s">
        <v>20</v>
      </c>
      <c r="C9110" s="2" t="s">
        <v>29</v>
      </c>
      <c r="D9110" s="2">
        <v>1000002586</v>
      </c>
      <c r="E9110" s="2" t="s">
        <v>730</v>
      </c>
      <c r="F9110" s="4" t="s">
        <v>46</v>
      </c>
      <c r="G9110" s="4" t="s">
        <v>88</v>
      </c>
      <c r="H9110" s="12">
        <v>2.1542336366383386</v>
      </c>
      <c r="I9110">
        <f>IF(今年月目标[[#This Row],[月份]]=MONTH(报表日期),1,0)</f>
        <v>1</v>
      </c>
    </row>
    <row r="9111" spans="1:9" x14ac:dyDescent="0.2">
      <c r="A9111" s="3">
        <v>5</v>
      </c>
      <c r="B9111" s="2" t="s">
        <v>20</v>
      </c>
      <c r="C9111" s="2" t="s">
        <v>29</v>
      </c>
      <c r="D9111" s="2">
        <v>1000002803</v>
      </c>
      <c r="E9111" s="2" t="s">
        <v>542</v>
      </c>
      <c r="F9111" s="4" t="s">
        <v>46</v>
      </c>
      <c r="G9111" s="4" t="s">
        <v>68</v>
      </c>
      <c r="H9111" s="12">
        <v>18.121960056425465</v>
      </c>
      <c r="I9111">
        <f>IF(今年月目标[[#This Row],[月份]]=MONTH(报表日期),1,0)</f>
        <v>1</v>
      </c>
    </row>
    <row r="9112" spans="1:9" x14ac:dyDescent="0.2">
      <c r="A9112" s="3">
        <v>5</v>
      </c>
      <c r="B9112" s="2" t="s">
        <v>20</v>
      </c>
      <c r="C9112" s="2" t="s">
        <v>29</v>
      </c>
      <c r="D9112" s="2">
        <v>1000002803</v>
      </c>
      <c r="E9112" s="2" t="s">
        <v>542</v>
      </c>
      <c r="F9112" s="4" t="s">
        <v>46</v>
      </c>
      <c r="G9112" s="4" t="s">
        <v>77</v>
      </c>
      <c r="H9112" s="12">
        <v>30.431475832901796</v>
      </c>
      <c r="I9112">
        <f>IF(今年月目标[[#This Row],[月份]]=MONTH(报表日期),1,0)</f>
        <v>1</v>
      </c>
    </row>
    <row r="9113" spans="1:9" x14ac:dyDescent="0.2">
      <c r="A9113" s="3">
        <v>5</v>
      </c>
      <c r="B9113" s="2" t="s">
        <v>20</v>
      </c>
      <c r="C9113" s="2" t="s">
        <v>29</v>
      </c>
      <c r="D9113" s="2">
        <v>1000002931</v>
      </c>
      <c r="E9113" s="2" t="s">
        <v>708</v>
      </c>
      <c r="F9113" s="4" t="s">
        <v>58</v>
      </c>
      <c r="G9113" s="4" t="s">
        <v>65</v>
      </c>
      <c r="H9113" s="12">
        <v>15.418367017099136</v>
      </c>
      <c r="I9113">
        <f>IF(今年月目标[[#This Row],[月份]]=MONTH(报表日期),1,0)</f>
        <v>1</v>
      </c>
    </row>
    <row r="9114" spans="1:9" x14ac:dyDescent="0.2">
      <c r="A9114" s="3">
        <v>5</v>
      </c>
      <c r="B9114" s="2" t="s">
        <v>20</v>
      </c>
      <c r="C9114" s="2" t="s">
        <v>29</v>
      </c>
      <c r="D9114" s="2">
        <v>1000002931</v>
      </c>
      <c r="E9114" s="2" t="s">
        <v>708</v>
      </c>
      <c r="F9114" s="4" t="s">
        <v>50</v>
      </c>
      <c r="G9114" s="4" t="s">
        <v>51</v>
      </c>
      <c r="H9114" s="12">
        <v>5.0544189816382632</v>
      </c>
      <c r="I9114">
        <f>IF(今年月目标[[#This Row],[月份]]=MONTH(报表日期),1,0)</f>
        <v>1</v>
      </c>
    </row>
    <row r="9115" spans="1:9" x14ac:dyDescent="0.2">
      <c r="A9115" s="3">
        <v>5</v>
      </c>
      <c r="B9115" s="2" t="s">
        <v>20</v>
      </c>
      <c r="C9115" s="2" t="s">
        <v>29</v>
      </c>
      <c r="D9115" s="2">
        <v>1000002931</v>
      </c>
      <c r="E9115" s="2" t="s">
        <v>708</v>
      </c>
      <c r="F9115" s="4" t="s">
        <v>52</v>
      </c>
      <c r="G9115" s="4" t="s">
        <v>85</v>
      </c>
      <c r="H9115" s="12">
        <v>7.646054528788528</v>
      </c>
      <c r="I9115">
        <f>IF(今年月目标[[#This Row],[月份]]=MONTH(报表日期),1,0)</f>
        <v>1</v>
      </c>
    </row>
    <row r="9116" spans="1:9" x14ac:dyDescent="0.2">
      <c r="A9116" s="3">
        <v>5</v>
      </c>
      <c r="B9116" s="2" t="s">
        <v>20</v>
      </c>
      <c r="C9116" s="2" t="s">
        <v>29</v>
      </c>
      <c r="D9116" s="2">
        <v>1000003109</v>
      </c>
      <c r="E9116" s="2" t="s">
        <v>749</v>
      </c>
      <c r="F9116" s="4" t="s">
        <v>46</v>
      </c>
      <c r="G9116" s="4" t="s">
        <v>63</v>
      </c>
      <c r="H9116" s="12">
        <v>11.847598197305812</v>
      </c>
      <c r="I9116">
        <f>IF(今年月目标[[#This Row],[月份]]=MONTH(报表日期),1,0)</f>
        <v>1</v>
      </c>
    </row>
    <row r="9117" spans="1:9" x14ac:dyDescent="0.2">
      <c r="A9117" s="3">
        <v>5</v>
      </c>
      <c r="B9117" s="2" t="s">
        <v>20</v>
      </c>
      <c r="C9117" s="2" t="s">
        <v>29</v>
      </c>
      <c r="D9117" s="2">
        <v>1000003127</v>
      </c>
      <c r="E9117" s="2" t="s">
        <v>413</v>
      </c>
      <c r="F9117" s="4" t="s">
        <v>46</v>
      </c>
      <c r="G9117" s="4" t="s">
        <v>63</v>
      </c>
      <c r="H9117" s="12">
        <v>218.65081538411093</v>
      </c>
      <c r="I9117">
        <f>IF(今年月目标[[#This Row],[月份]]=MONTH(报表日期),1,0)</f>
        <v>1</v>
      </c>
    </row>
    <row r="9118" spans="1:9" x14ac:dyDescent="0.2">
      <c r="A9118" s="3">
        <v>5</v>
      </c>
      <c r="B9118" s="2" t="s">
        <v>20</v>
      </c>
      <c r="C9118" s="2" t="s">
        <v>29</v>
      </c>
      <c r="D9118" s="2">
        <v>1000003155</v>
      </c>
      <c r="E9118" s="2" t="s">
        <v>718</v>
      </c>
      <c r="F9118" s="4" t="s">
        <v>46</v>
      </c>
      <c r="G9118" s="4" t="s">
        <v>63</v>
      </c>
      <c r="H9118" s="12">
        <v>214.62894365902827</v>
      </c>
      <c r="I9118">
        <f>IF(今年月目标[[#This Row],[月份]]=MONTH(报表日期),1,0)</f>
        <v>1</v>
      </c>
    </row>
    <row r="9119" spans="1:9" x14ac:dyDescent="0.2">
      <c r="A9119" s="3">
        <v>5</v>
      </c>
      <c r="B9119" s="2" t="s">
        <v>20</v>
      </c>
      <c r="C9119" s="2" t="s">
        <v>29</v>
      </c>
      <c r="D9119" s="2">
        <v>1000003245</v>
      </c>
      <c r="E9119" s="2" t="s">
        <v>274</v>
      </c>
      <c r="F9119" s="4" t="s">
        <v>46</v>
      </c>
      <c r="G9119" s="4" t="s">
        <v>47</v>
      </c>
      <c r="H9119" s="12">
        <v>12.891864388019879</v>
      </c>
      <c r="I9119">
        <f>IF(今年月目标[[#This Row],[月份]]=MONTH(报表日期),1,0)</f>
        <v>1</v>
      </c>
    </row>
    <row r="9120" spans="1:9" x14ac:dyDescent="0.2">
      <c r="A9120" s="3">
        <v>5</v>
      </c>
      <c r="B9120" s="2" t="s">
        <v>20</v>
      </c>
      <c r="C9120" s="2" t="s">
        <v>29</v>
      </c>
      <c r="D9120" s="2">
        <v>1000003693</v>
      </c>
      <c r="E9120" s="2" t="s">
        <v>743</v>
      </c>
      <c r="F9120" s="4" t="s">
        <v>46</v>
      </c>
      <c r="G9120" s="4" t="s">
        <v>88</v>
      </c>
      <c r="H9120" s="12">
        <v>40.408067179206725</v>
      </c>
      <c r="I9120">
        <f>IF(今年月目标[[#This Row],[月份]]=MONTH(报表日期),1,0)</f>
        <v>1</v>
      </c>
    </row>
    <row r="9121" spans="1:9" x14ac:dyDescent="0.2">
      <c r="A9121" s="3">
        <v>5</v>
      </c>
      <c r="B9121" s="2" t="s">
        <v>20</v>
      </c>
      <c r="C9121" s="2" t="s">
        <v>29</v>
      </c>
      <c r="D9121" s="2">
        <v>1000003731</v>
      </c>
      <c r="E9121" s="2" t="s">
        <v>881</v>
      </c>
      <c r="F9121" s="4" t="s">
        <v>46</v>
      </c>
      <c r="G9121" s="4" t="s">
        <v>82</v>
      </c>
      <c r="H9121" s="12">
        <v>28.458052668238938</v>
      </c>
      <c r="I9121">
        <f>IF(今年月目标[[#This Row],[月份]]=MONTH(报表日期),1,0)</f>
        <v>1</v>
      </c>
    </row>
    <row r="9122" spans="1:9" x14ac:dyDescent="0.2">
      <c r="A9122" s="3">
        <v>5</v>
      </c>
      <c r="B9122" s="2" t="s">
        <v>20</v>
      </c>
      <c r="C9122" s="2" t="s">
        <v>29</v>
      </c>
      <c r="D9122" s="2">
        <v>1000003812</v>
      </c>
      <c r="E9122" s="2" t="s">
        <v>934</v>
      </c>
      <c r="F9122" s="4" t="s">
        <v>52</v>
      </c>
      <c r="G9122" s="4" t="s">
        <v>53</v>
      </c>
      <c r="H9122" s="12">
        <v>3.0855323982281607E-2</v>
      </c>
      <c r="I9122">
        <f>IF(今年月目标[[#This Row],[月份]]=MONTH(报表日期),1,0)</f>
        <v>1</v>
      </c>
    </row>
    <row r="9123" spans="1:9" x14ac:dyDescent="0.2">
      <c r="A9123" s="3">
        <v>5</v>
      </c>
      <c r="B9123" s="2" t="s">
        <v>20</v>
      </c>
      <c r="C9123" s="2" t="s">
        <v>29</v>
      </c>
      <c r="D9123" s="2">
        <v>1000003812</v>
      </c>
      <c r="E9123" s="2" t="s">
        <v>934</v>
      </c>
      <c r="F9123" s="4" t="s">
        <v>46</v>
      </c>
      <c r="G9123" s="4" t="s">
        <v>67</v>
      </c>
      <c r="H9123" s="12">
        <v>62.342060294238586</v>
      </c>
      <c r="I9123">
        <f>IF(今年月目标[[#This Row],[月份]]=MONTH(报表日期),1,0)</f>
        <v>1</v>
      </c>
    </row>
    <row r="9124" spans="1:9" x14ac:dyDescent="0.2">
      <c r="A9124" s="3">
        <v>5</v>
      </c>
      <c r="B9124" s="2" t="s">
        <v>20</v>
      </c>
      <c r="C9124" s="2" t="s">
        <v>29</v>
      </c>
      <c r="D9124" s="2">
        <v>1000003812</v>
      </c>
      <c r="E9124" s="2" t="s">
        <v>934</v>
      </c>
      <c r="F9124" s="4" t="s">
        <v>46</v>
      </c>
      <c r="G9124" s="4" t="s">
        <v>78</v>
      </c>
      <c r="H9124" s="12">
        <v>2.757144431659178</v>
      </c>
      <c r="I9124">
        <f>IF(今年月目标[[#This Row],[月份]]=MONTH(报表日期),1,0)</f>
        <v>1</v>
      </c>
    </row>
    <row r="9125" spans="1:9" x14ac:dyDescent="0.2">
      <c r="A9125" s="3">
        <v>5</v>
      </c>
      <c r="B9125" s="2" t="s">
        <v>20</v>
      </c>
      <c r="C9125" s="2" t="s">
        <v>29</v>
      </c>
      <c r="D9125" s="2">
        <v>1000003875</v>
      </c>
      <c r="E9125" s="2" t="s">
        <v>907</v>
      </c>
      <c r="F9125" s="4" t="s">
        <v>48</v>
      </c>
      <c r="G9125" s="4" t="s">
        <v>48</v>
      </c>
      <c r="H9125" s="12">
        <v>45.176855205257993</v>
      </c>
      <c r="I9125">
        <f>IF(今年月目标[[#This Row],[月份]]=MONTH(报表日期),1,0)</f>
        <v>1</v>
      </c>
    </row>
    <row r="9126" spans="1:9" x14ac:dyDescent="0.2">
      <c r="A9126" s="3">
        <v>5</v>
      </c>
      <c r="B9126" s="2" t="s">
        <v>20</v>
      </c>
      <c r="C9126" s="2" t="s">
        <v>29</v>
      </c>
      <c r="D9126" s="2">
        <v>1000003931</v>
      </c>
      <c r="E9126" s="2" t="s">
        <v>660</v>
      </c>
      <c r="F9126" s="4" t="s">
        <v>48</v>
      </c>
      <c r="G9126" s="4" t="s">
        <v>80</v>
      </c>
      <c r="H9126" s="12">
        <v>3.3737266076748567</v>
      </c>
      <c r="I9126">
        <f>IF(今年月目标[[#This Row],[月份]]=MONTH(报表日期),1,0)</f>
        <v>1</v>
      </c>
    </row>
    <row r="9127" spans="1:9" x14ac:dyDescent="0.2">
      <c r="A9127" s="3">
        <v>5</v>
      </c>
      <c r="B9127" s="2" t="s">
        <v>20</v>
      </c>
      <c r="C9127" s="2" t="s">
        <v>29</v>
      </c>
      <c r="D9127" s="2">
        <v>1000003931</v>
      </c>
      <c r="E9127" s="2" t="s">
        <v>660</v>
      </c>
      <c r="F9127" s="4" t="s">
        <v>48</v>
      </c>
      <c r="G9127" s="4" t="s">
        <v>86</v>
      </c>
      <c r="H9127" s="12">
        <v>9.5312909064683868</v>
      </c>
      <c r="I9127">
        <f>IF(今年月目标[[#This Row],[月份]]=MONTH(报表日期),1,0)</f>
        <v>1</v>
      </c>
    </row>
    <row r="9128" spans="1:9" x14ac:dyDescent="0.2">
      <c r="A9128" s="3">
        <v>5</v>
      </c>
      <c r="B9128" s="2" t="s">
        <v>20</v>
      </c>
      <c r="C9128" s="2" t="s">
        <v>29</v>
      </c>
      <c r="D9128" s="2">
        <v>1000003931</v>
      </c>
      <c r="E9128" s="2" t="s">
        <v>660</v>
      </c>
      <c r="F9128" s="4" t="s">
        <v>46</v>
      </c>
      <c r="G9128" s="4" t="s">
        <v>47</v>
      </c>
      <c r="H9128" s="12">
        <v>15.540101769293871</v>
      </c>
      <c r="I9128">
        <f>IF(今年月目标[[#This Row],[月份]]=MONTH(报表日期),1,0)</f>
        <v>1</v>
      </c>
    </row>
    <row r="9129" spans="1:9" x14ac:dyDescent="0.2">
      <c r="A9129" s="3">
        <v>5</v>
      </c>
      <c r="B9129" s="2" t="s">
        <v>20</v>
      </c>
      <c r="C9129" s="2" t="s">
        <v>29</v>
      </c>
      <c r="D9129" s="2">
        <v>1000003931</v>
      </c>
      <c r="E9129" s="2" t="s">
        <v>660</v>
      </c>
      <c r="F9129" s="4" t="s">
        <v>46</v>
      </c>
      <c r="G9129" s="4" t="s">
        <v>88</v>
      </c>
      <c r="H9129" s="12">
        <v>17.577548402262067</v>
      </c>
      <c r="I9129">
        <f>IF(今年月目标[[#This Row],[月份]]=MONTH(报表日期),1,0)</f>
        <v>1</v>
      </c>
    </row>
    <row r="9130" spans="1:9" x14ac:dyDescent="0.2">
      <c r="A9130" s="3">
        <v>5</v>
      </c>
      <c r="B9130" s="2" t="s">
        <v>20</v>
      </c>
      <c r="C9130" s="2" t="s">
        <v>29</v>
      </c>
      <c r="D9130" s="2">
        <v>1000004131</v>
      </c>
      <c r="E9130" s="2" t="s">
        <v>645</v>
      </c>
      <c r="F9130" s="4" t="s">
        <v>50</v>
      </c>
      <c r="G9130" s="4" t="s">
        <v>51</v>
      </c>
      <c r="H9130" s="12">
        <v>5.0205490388458891</v>
      </c>
      <c r="I9130">
        <f>IF(今年月目标[[#This Row],[月份]]=MONTH(报表日期),1,0)</f>
        <v>1</v>
      </c>
    </row>
    <row r="9131" spans="1:9" x14ac:dyDescent="0.2">
      <c r="A9131" s="3">
        <v>5</v>
      </c>
      <c r="B9131" s="2" t="s">
        <v>20</v>
      </c>
      <c r="C9131" s="2" t="s">
        <v>29</v>
      </c>
      <c r="D9131" s="2">
        <v>1000004131</v>
      </c>
      <c r="E9131" s="2" t="s">
        <v>645</v>
      </c>
      <c r="F9131" s="4" t="s">
        <v>52</v>
      </c>
      <c r="G9131" s="4" t="s">
        <v>61</v>
      </c>
      <c r="H9131" s="12">
        <v>34.353220200491336</v>
      </c>
      <c r="I9131">
        <f>IF(今年月目标[[#This Row],[月份]]=MONTH(报表日期),1,0)</f>
        <v>1</v>
      </c>
    </row>
    <row r="9132" spans="1:9" x14ac:dyDescent="0.2">
      <c r="A9132" s="3">
        <v>5</v>
      </c>
      <c r="B9132" s="2" t="s">
        <v>20</v>
      </c>
      <c r="C9132" s="2" t="s">
        <v>29</v>
      </c>
      <c r="D9132" s="2">
        <v>1000004147</v>
      </c>
      <c r="E9132" s="2" t="s">
        <v>820</v>
      </c>
      <c r="F9132" s="4" t="s">
        <v>58</v>
      </c>
      <c r="G9132" s="4" t="s">
        <v>59</v>
      </c>
      <c r="H9132" s="12">
        <v>31.608944510736791</v>
      </c>
      <c r="I9132">
        <f>IF(今年月目标[[#This Row],[月份]]=MONTH(报表日期),1,0)</f>
        <v>1</v>
      </c>
    </row>
    <row r="9133" spans="1:9" x14ac:dyDescent="0.2">
      <c r="A9133" s="3">
        <v>5</v>
      </c>
      <c r="B9133" s="2" t="s">
        <v>20</v>
      </c>
      <c r="C9133" s="2" t="s">
        <v>29</v>
      </c>
      <c r="D9133" s="2">
        <v>1000004147</v>
      </c>
      <c r="E9133" s="2" t="s">
        <v>820</v>
      </c>
      <c r="F9133" s="4" t="s">
        <v>58</v>
      </c>
      <c r="G9133" s="4" t="s">
        <v>71</v>
      </c>
      <c r="H9133" s="12">
        <v>16.524241868110245</v>
      </c>
      <c r="I9133">
        <f>IF(今年月目标[[#This Row],[月份]]=MONTH(报表日期),1,0)</f>
        <v>1</v>
      </c>
    </row>
    <row r="9134" spans="1:9" x14ac:dyDescent="0.2">
      <c r="A9134" s="3">
        <v>5</v>
      </c>
      <c r="B9134" s="2" t="s">
        <v>20</v>
      </c>
      <c r="C9134" s="2" t="s">
        <v>29</v>
      </c>
      <c r="D9134" s="2">
        <v>1000004151</v>
      </c>
      <c r="E9134" s="2" t="s">
        <v>234</v>
      </c>
      <c r="F9134" s="4" t="s">
        <v>58</v>
      </c>
      <c r="G9134" s="4" t="s">
        <v>76</v>
      </c>
      <c r="H9134" s="12">
        <v>2.3808061491133489E-3</v>
      </c>
      <c r="I9134">
        <f>IF(今年月目标[[#This Row],[月份]]=MONTH(报表日期),1,0)</f>
        <v>1</v>
      </c>
    </row>
    <row r="9135" spans="1:9" x14ac:dyDescent="0.2">
      <c r="A9135" s="3">
        <v>5</v>
      </c>
      <c r="B9135" s="2" t="s">
        <v>20</v>
      </c>
      <c r="C9135" s="2" t="s">
        <v>29</v>
      </c>
      <c r="D9135" s="2">
        <v>1000004151</v>
      </c>
      <c r="E9135" s="2" t="s">
        <v>234</v>
      </c>
      <c r="F9135" s="4" t="s">
        <v>50</v>
      </c>
      <c r="G9135" s="4" t="s">
        <v>51</v>
      </c>
      <c r="H9135" s="12">
        <v>0.39472052611115438</v>
      </c>
      <c r="I9135">
        <f>IF(今年月目标[[#This Row],[月份]]=MONTH(报表日期),1,0)</f>
        <v>1</v>
      </c>
    </row>
    <row r="9136" spans="1:9" x14ac:dyDescent="0.2">
      <c r="A9136" s="3">
        <v>5</v>
      </c>
      <c r="B9136" s="2" t="s">
        <v>20</v>
      </c>
      <c r="C9136" s="2" t="s">
        <v>29</v>
      </c>
      <c r="D9136" s="2">
        <v>1000004151</v>
      </c>
      <c r="E9136" s="2" t="s">
        <v>234</v>
      </c>
      <c r="F9136" s="4" t="s">
        <v>52</v>
      </c>
      <c r="G9136" s="4" t="s">
        <v>72</v>
      </c>
      <c r="H9136" s="12">
        <v>3.5539073930796472E-2</v>
      </c>
      <c r="I9136">
        <f>IF(今年月目标[[#This Row],[月份]]=MONTH(报表日期),1,0)</f>
        <v>1</v>
      </c>
    </row>
    <row r="9137" spans="1:9" x14ac:dyDescent="0.2">
      <c r="A9137" s="3">
        <v>5</v>
      </c>
      <c r="B9137" s="2" t="s">
        <v>20</v>
      </c>
      <c r="C9137" s="2" t="s">
        <v>29</v>
      </c>
      <c r="D9137" s="2">
        <v>1000004151</v>
      </c>
      <c r="E9137" s="2" t="s">
        <v>234</v>
      </c>
      <c r="F9137" s="4" t="s">
        <v>56</v>
      </c>
      <c r="G9137" s="4" t="s">
        <v>66</v>
      </c>
      <c r="H9137" s="12">
        <v>2.5844361085664028E-2</v>
      </c>
      <c r="I9137">
        <f>IF(今年月目标[[#This Row],[月份]]=MONTH(报表日期),1,0)</f>
        <v>1</v>
      </c>
    </row>
    <row r="9138" spans="1:9" x14ac:dyDescent="0.2">
      <c r="A9138" s="3">
        <v>5</v>
      </c>
      <c r="B9138" s="2" t="s">
        <v>20</v>
      </c>
      <c r="C9138" s="2" t="s">
        <v>29</v>
      </c>
      <c r="D9138" s="2">
        <v>1000004180</v>
      </c>
      <c r="E9138" s="2" t="s">
        <v>231</v>
      </c>
      <c r="F9138" s="4" t="s">
        <v>58</v>
      </c>
      <c r="G9138" s="4" t="s">
        <v>76</v>
      </c>
      <c r="H9138" s="12">
        <v>7.3617937647348086E-3</v>
      </c>
      <c r="I9138">
        <f>IF(今年月目标[[#This Row],[月份]]=MONTH(报表日期),1,0)</f>
        <v>1</v>
      </c>
    </row>
    <row r="9139" spans="1:9" x14ac:dyDescent="0.2">
      <c r="A9139" s="3">
        <v>5</v>
      </c>
      <c r="B9139" s="2" t="s">
        <v>20</v>
      </c>
      <c r="C9139" s="2" t="s">
        <v>29</v>
      </c>
      <c r="D9139" s="2">
        <v>1000004180</v>
      </c>
      <c r="E9139" s="2" t="s">
        <v>231</v>
      </c>
      <c r="F9139" s="4" t="s">
        <v>56</v>
      </c>
      <c r="G9139" s="4" t="s">
        <v>66</v>
      </c>
      <c r="H9139" s="12">
        <v>0.23087495060749169</v>
      </c>
      <c r="I9139">
        <f>IF(今年月目标[[#This Row],[月份]]=MONTH(报表日期),1,0)</f>
        <v>1</v>
      </c>
    </row>
    <row r="9140" spans="1:9" x14ac:dyDescent="0.2">
      <c r="A9140" s="3">
        <v>5</v>
      </c>
      <c r="B9140" s="2" t="s">
        <v>20</v>
      </c>
      <c r="C9140" s="2" t="s">
        <v>29</v>
      </c>
      <c r="D9140" s="2">
        <v>1000004201</v>
      </c>
      <c r="E9140" s="2" t="s">
        <v>209</v>
      </c>
      <c r="F9140" s="4" t="s">
        <v>52</v>
      </c>
      <c r="G9140" s="4" t="s">
        <v>72</v>
      </c>
      <c r="H9140" s="12">
        <v>2.3300737270811729E-2</v>
      </c>
      <c r="I9140">
        <f>IF(今年月目标[[#This Row],[月份]]=MONTH(报表日期),1,0)</f>
        <v>1</v>
      </c>
    </row>
    <row r="9141" spans="1:9" x14ac:dyDescent="0.2">
      <c r="A9141" s="3">
        <v>5</v>
      </c>
      <c r="B9141" s="2" t="s">
        <v>20</v>
      </c>
      <c r="C9141" s="2" t="s">
        <v>29</v>
      </c>
      <c r="D9141" s="2">
        <v>1000004201</v>
      </c>
      <c r="E9141" s="2" t="s">
        <v>209</v>
      </c>
      <c r="F9141" s="4" t="s">
        <v>56</v>
      </c>
      <c r="G9141" s="4" t="s">
        <v>66</v>
      </c>
      <c r="H9141" s="12">
        <v>3.4244360117821455E-2</v>
      </c>
      <c r="I9141">
        <f>IF(今年月目标[[#This Row],[月份]]=MONTH(报表日期),1,0)</f>
        <v>1</v>
      </c>
    </row>
    <row r="9142" spans="1:9" x14ac:dyDescent="0.2">
      <c r="A9142" s="3">
        <v>5</v>
      </c>
      <c r="B9142" s="2" t="s">
        <v>20</v>
      </c>
      <c r="C9142" s="2" t="s">
        <v>29</v>
      </c>
      <c r="D9142" s="2">
        <v>1000004204</v>
      </c>
      <c r="E9142" s="2" t="s">
        <v>293</v>
      </c>
      <c r="F9142" s="4" t="s">
        <v>48</v>
      </c>
      <c r="G9142" s="4" t="s">
        <v>80</v>
      </c>
      <c r="H9142" s="12">
        <v>122.550992661423</v>
      </c>
      <c r="I9142">
        <f>IF(今年月目标[[#This Row],[月份]]=MONTH(报表日期),1,0)</f>
        <v>1</v>
      </c>
    </row>
    <row r="9143" spans="1:9" x14ac:dyDescent="0.2">
      <c r="A9143" s="3">
        <v>5</v>
      </c>
      <c r="B9143" s="2" t="s">
        <v>20</v>
      </c>
      <c r="C9143" s="2" t="s">
        <v>29</v>
      </c>
      <c r="D9143" s="2">
        <v>1000004204</v>
      </c>
      <c r="E9143" s="2" t="s">
        <v>293</v>
      </c>
      <c r="F9143" s="4" t="s">
        <v>46</v>
      </c>
      <c r="G9143" s="4" t="s">
        <v>47</v>
      </c>
      <c r="H9143" s="12">
        <v>5.0218966586250531</v>
      </c>
      <c r="I9143">
        <f>IF(今年月目标[[#This Row],[月份]]=MONTH(报表日期),1,0)</f>
        <v>1</v>
      </c>
    </row>
    <row r="9144" spans="1:9" x14ac:dyDescent="0.2">
      <c r="A9144" s="3">
        <v>5</v>
      </c>
      <c r="B9144" s="2" t="s">
        <v>20</v>
      </c>
      <c r="C9144" s="2" t="s">
        <v>29</v>
      </c>
      <c r="D9144" s="2">
        <v>1000004222</v>
      </c>
      <c r="E9144" s="2" t="s">
        <v>807</v>
      </c>
      <c r="F9144" s="4" t="s">
        <v>58</v>
      </c>
      <c r="G9144" s="4" t="s">
        <v>73</v>
      </c>
      <c r="H9144" s="12">
        <v>71.300179199602567</v>
      </c>
      <c r="I9144">
        <f>IF(今年月目标[[#This Row],[月份]]=MONTH(报表日期),1,0)</f>
        <v>1</v>
      </c>
    </row>
    <row r="9145" spans="1:9" x14ac:dyDescent="0.2">
      <c r="A9145" s="3">
        <v>5</v>
      </c>
      <c r="B9145" s="2" t="s">
        <v>16</v>
      </c>
      <c r="C9145" s="2" t="s">
        <v>40</v>
      </c>
      <c r="D9145" s="2">
        <v>1000000423</v>
      </c>
      <c r="E9145" s="2" t="s">
        <v>587</v>
      </c>
      <c r="F9145" s="4" t="s">
        <v>44</v>
      </c>
      <c r="G9145" s="4" t="s">
        <v>64</v>
      </c>
      <c r="H9145" s="12">
        <v>18.661082708205434</v>
      </c>
      <c r="I9145">
        <f>IF(今年月目标[[#This Row],[月份]]=MONTH(报表日期),1,0)</f>
        <v>1</v>
      </c>
    </row>
    <row r="9146" spans="1:9" x14ac:dyDescent="0.2">
      <c r="A9146" s="3">
        <v>5</v>
      </c>
      <c r="B9146" s="2" t="s">
        <v>16</v>
      </c>
      <c r="C9146" s="2" t="s">
        <v>40</v>
      </c>
      <c r="D9146" s="2">
        <v>1000001181</v>
      </c>
      <c r="E9146" s="2" t="s">
        <v>405</v>
      </c>
      <c r="F9146" s="4" t="s">
        <v>44</v>
      </c>
      <c r="G9146" s="4" t="s">
        <v>64</v>
      </c>
      <c r="H9146" s="12">
        <v>1.3745961376657927</v>
      </c>
      <c r="I9146">
        <f>IF(今年月目标[[#This Row],[月份]]=MONTH(报表日期),1,0)</f>
        <v>1</v>
      </c>
    </row>
    <row r="9147" spans="1:9" x14ac:dyDescent="0.2">
      <c r="A9147" s="3">
        <v>5</v>
      </c>
      <c r="B9147" s="2" t="s">
        <v>16</v>
      </c>
      <c r="C9147" s="2" t="s">
        <v>40</v>
      </c>
      <c r="D9147" s="2">
        <v>1000001181</v>
      </c>
      <c r="E9147" s="2" t="s">
        <v>405</v>
      </c>
      <c r="F9147" s="4" t="s">
        <v>50</v>
      </c>
      <c r="G9147" s="4" t="s">
        <v>51</v>
      </c>
      <c r="H9147" s="12">
        <v>21.214375207465945</v>
      </c>
      <c r="I9147">
        <f>IF(今年月目标[[#This Row],[月份]]=MONTH(报表日期),1,0)</f>
        <v>1</v>
      </c>
    </row>
    <row r="9148" spans="1:9" x14ac:dyDescent="0.2">
      <c r="A9148" s="3">
        <v>5</v>
      </c>
      <c r="B9148" s="2" t="s">
        <v>16</v>
      </c>
      <c r="C9148" s="2" t="s">
        <v>40</v>
      </c>
      <c r="D9148" s="2">
        <v>1000001181</v>
      </c>
      <c r="E9148" s="2" t="s">
        <v>405</v>
      </c>
      <c r="F9148" s="4" t="s">
        <v>52</v>
      </c>
      <c r="G9148" s="4" t="s">
        <v>72</v>
      </c>
      <c r="H9148" s="12">
        <v>2.0171449832127726</v>
      </c>
      <c r="I9148">
        <f>IF(今年月目标[[#This Row],[月份]]=MONTH(报表日期),1,0)</f>
        <v>1</v>
      </c>
    </row>
    <row r="9149" spans="1:9" x14ac:dyDescent="0.2">
      <c r="A9149" s="3">
        <v>5</v>
      </c>
      <c r="B9149" s="2" t="s">
        <v>16</v>
      </c>
      <c r="C9149" s="2" t="s">
        <v>40</v>
      </c>
      <c r="D9149" s="2">
        <v>1000001181</v>
      </c>
      <c r="E9149" s="2" t="s">
        <v>405</v>
      </c>
      <c r="F9149" s="4" t="s">
        <v>46</v>
      </c>
      <c r="G9149" s="4" t="s">
        <v>47</v>
      </c>
      <c r="H9149" s="12">
        <v>27.758192117254364</v>
      </c>
      <c r="I9149">
        <f>IF(今年月目标[[#This Row],[月份]]=MONTH(报表日期),1,0)</f>
        <v>1</v>
      </c>
    </row>
    <row r="9150" spans="1:9" x14ac:dyDescent="0.2">
      <c r="A9150" s="3">
        <v>5</v>
      </c>
      <c r="B9150" s="2" t="s">
        <v>16</v>
      </c>
      <c r="C9150" s="2" t="s">
        <v>40</v>
      </c>
      <c r="D9150" s="2">
        <v>1000001181</v>
      </c>
      <c r="E9150" s="2" t="s">
        <v>405</v>
      </c>
      <c r="F9150" s="4" t="s">
        <v>46</v>
      </c>
      <c r="G9150" s="4" t="s">
        <v>54</v>
      </c>
      <c r="H9150" s="12">
        <v>3.8161787082314169</v>
      </c>
      <c r="I9150">
        <f>IF(今年月目标[[#This Row],[月份]]=MONTH(报表日期),1,0)</f>
        <v>1</v>
      </c>
    </row>
    <row r="9151" spans="1:9" x14ac:dyDescent="0.2">
      <c r="A9151" s="3">
        <v>5</v>
      </c>
      <c r="B9151" s="2" t="s">
        <v>16</v>
      </c>
      <c r="C9151" s="2" t="s">
        <v>40</v>
      </c>
      <c r="D9151" s="2">
        <v>1000001181</v>
      </c>
      <c r="E9151" s="2" t="s">
        <v>405</v>
      </c>
      <c r="F9151" s="4" t="s">
        <v>46</v>
      </c>
      <c r="G9151" s="4" t="s">
        <v>68</v>
      </c>
      <c r="H9151" s="12">
        <v>6.6799137861465772</v>
      </c>
      <c r="I9151">
        <f>IF(今年月目标[[#This Row],[月份]]=MONTH(报表日期),1,0)</f>
        <v>1</v>
      </c>
    </row>
    <row r="9152" spans="1:9" x14ac:dyDescent="0.2">
      <c r="A9152" s="3">
        <v>5</v>
      </c>
      <c r="B9152" s="2" t="s">
        <v>16</v>
      </c>
      <c r="C9152" s="2" t="s">
        <v>40</v>
      </c>
      <c r="D9152" s="2">
        <v>1000001181</v>
      </c>
      <c r="E9152" s="2" t="s">
        <v>405</v>
      </c>
      <c r="F9152" s="4" t="s">
        <v>46</v>
      </c>
      <c r="G9152" s="4" t="s">
        <v>88</v>
      </c>
      <c r="H9152" s="12">
        <v>4.1554731539266516</v>
      </c>
      <c r="I9152">
        <f>IF(今年月目标[[#This Row],[月份]]=MONTH(报表日期),1,0)</f>
        <v>1</v>
      </c>
    </row>
    <row r="9153" spans="1:9" x14ac:dyDescent="0.2">
      <c r="A9153" s="3">
        <v>5</v>
      </c>
      <c r="B9153" s="2" t="s">
        <v>16</v>
      </c>
      <c r="C9153" s="2" t="s">
        <v>40</v>
      </c>
      <c r="D9153" s="2">
        <v>1000002255</v>
      </c>
      <c r="E9153" s="2" t="s">
        <v>791</v>
      </c>
      <c r="F9153" s="4" t="s">
        <v>48</v>
      </c>
      <c r="G9153" s="4" t="s">
        <v>80</v>
      </c>
      <c r="H9153" s="12">
        <v>12.944890778108451</v>
      </c>
      <c r="I9153">
        <f>IF(今年月目标[[#This Row],[月份]]=MONTH(报表日期),1,0)</f>
        <v>1</v>
      </c>
    </row>
    <row r="9154" spans="1:9" x14ac:dyDescent="0.2">
      <c r="A9154" s="3">
        <v>5</v>
      </c>
      <c r="B9154" s="2" t="s">
        <v>16</v>
      </c>
      <c r="C9154" s="2" t="s">
        <v>40</v>
      </c>
      <c r="D9154" s="2">
        <v>1000002264</v>
      </c>
      <c r="E9154" s="2" t="s">
        <v>353</v>
      </c>
      <c r="F9154" s="4" t="s">
        <v>44</v>
      </c>
      <c r="G9154" s="4" t="s">
        <v>70</v>
      </c>
      <c r="H9154" s="12">
        <v>1.4196974221969831</v>
      </c>
      <c r="I9154">
        <f>IF(今年月目标[[#This Row],[月份]]=MONTH(报表日期),1,0)</f>
        <v>1</v>
      </c>
    </row>
    <row r="9155" spans="1:9" x14ac:dyDescent="0.2">
      <c r="A9155" s="3">
        <v>5</v>
      </c>
      <c r="B9155" s="2" t="s">
        <v>16</v>
      </c>
      <c r="C9155" s="2" t="s">
        <v>40</v>
      </c>
      <c r="D9155" s="2">
        <v>1000002264</v>
      </c>
      <c r="E9155" s="2" t="s">
        <v>353</v>
      </c>
      <c r="F9155" s="4" t="s">
        <v>44</v>
      </c>
      <c r="G9155" s="4" t="s">
        <v>79</v>
      </c>
      <c r="H9155" s="12">
        <v>39.187626802150042</v>
      </c>
      <c r="I9155">
        <f>IF(今年月目标[[#This Row],[月份]]=MONTH(报表日期),1,0)</f>
        <v>1</v>
      </c>
    </row>
    <row r="9156" spans="1:9" x14ac:dyDescent="0.2">
      <c r="A9156" s="3">
        <v>5</v>
      </c>
      <c r="B9156" s="2" t="s">
        <v>16</v>
      </c>
      <c r="C9156" s="2" t="s">
        <v>40</v>
      </c>
      <c r="D9156" s="2">
        <v>1000002264</v>
      </c>
      <c r="E9156" s="2" t="s">
        <v>353</v>
      </c>
      <c r="F9156" s="4" t="s">
        <v>48</v>
      </c>
      <c r="G9156" s="4" t="s">
        <v>49</v>
      </c>
      <c r="H9156" s="12">
        <v>15.18568600602304</v>
      </c>
      <c r="I9156">
        <f>IF(今年月目标[[#This Row],[月份]]=MONTH(报表日期),1,0)</f>
        <v>1</v>
      </c>
    </row>
    <row r="9157" spans="1:9" x14ac:dyDescent="0.2">
      <c r="A9157" s="3">
        <v>5</v>
      </c>
      <c r="B9157" s="2" t="s">
        <v>16</v>
      </c>
      <c r="C9157" s="2" t="s">
        <v>40</v>
      </c>
      <c r="D9157" s="2">
        <v>1000002264</v>
      </c>
      <c r="E9157" s="2" t="s">
        <v>353</v>
      </c>
      <c r="F9157" s="4" t="s">
        <v>48</v>
      </c>
      <c r="G9157" s="4" t="s">
        <v>48</v>
      </c>
      <c r="H9157" s="12">
        <v>397.98636982610822</v>
      </c>
      <c r="I9157">
        <f>IF(今年月目标[[#This Row],[月份]]=MONTH(报表日期),1,0)</f>
        <v>1</v>
      </c>
    </row>
    <row r="9158" spans="1:9" x14ac:dyDescent="0.2">
      <c r="A9158" s="3">
        <v>5</v>
      </c>
      <c r="B9158" s="2" t="s">
        <v>16</v>
      </c>
      <c r="C9158" s="2" t="s">
        <v>40</v>
      </c>
      <c r="D9158" s="2">
        <v>1000002264</v>
      </c>
      <c r="E9158" s="2" t="s">
        <v>353</v>
      </c>
      <c r="F9158" s="4" t="s">
        <v>48</v>
      </c>
      <c r="G9158" s="4" t="s">
        <v>80</v>
      </c>
      <c r="H9158" s="12">
        <v>64.531045900234417</v>
      </c>
      <c r="I9158">
        <f>IF(今年月目标[[#This Row],[月份]]=MONTH(报表日期),1,0)</f>
        <v>1</v>
      </c>
    </row>
    <row r="9159" spans="1:9" x14ac:dyDescent="0.2">
      <c r="A9159" s="3">
        <v>5</v>
      </c>
      <c r="B9159" s="2" t="s">
        <v>16</v>
      </c>
      <c r="C9159" s="2" t="s">
        <v>40</v>
      </c>
      <c r="D9159" s="2">
        <v>1000002264</v>
      </c>
      <c r="E9159" s="2" t="s">
        <v>353</v>
      </c>
      <c r="F9159" s="4" t="s">
        <v>48</v>
      </c>
      <c r="G9159" s="4" t="s">
        <v>86</v>
      </c>
      <c r="H9159" s="12">
        <v>3.0766713154586185</v>
      </c>
      <c r="I9159">
        <f>IF(今年月目标[[#This Row],[月份]]=MONTH(报表日期),1,0)</f>
        <v>1</v>
      </c>
    </row>
    <row r="9160" spans="1:9" x14ac:dyDescent="0.2">
      <c r="A9160" s="3">
        <v>5</v>
      </c>
      <c r="B9160" s="2" t="s">
        <v>16</v>
      </c>
      <c r="C9160" s="2" t="s">
        <v>40</v>
      </c>
      <c r="D9160" s="2">
        <v>1000002264</v>
      </c>
      <c r="E9160" s="2" t="s">
        <v>353</v>
      </c>
      <c r="F9160" s="4" t="s">
        <v>58</v>
      </c>
      <c r="G9160" s="4" t="s">
        <v>59</v>
      </c>
      <c r="H9160" s="12">
        <v>23.206513740372422</v>
      </c>
      <c r="I9160">
        <f>IF(今年月目标[[#This Row],[月份]]=MONTH(报表日期),1,0)</f>
        <v>1</v>
      </c>
    </row>
    <row r="9161" spans="1:9" x14ac:dyDescent="0.2">
      <c r="A9161" s="3">
        <v>5</v>
      </c>
      <c r="B9161" s="2" t="s">
        <v>16</v>
      </c>
      <c r="C9161" s="2" t="s">
        <v>40</v>
      </c>
      <c r="D9161" s="2">
        <v>1000002264</v>
      </c>
      <c r="E9161" s="2" t="s">
        <v>353</v>
      </c>
      <c r="F9161" s="4" t="s">
        <v>58</v>
      </c>
      <c r="G9161" s="4" t="s">
        <v>76</v>
      </c>
      <c r="H9161" s="12">
        <v>9.9572350549259561</v>
      </c>
      <c r="I9161">
        <f>IF(今年月目标[[#This Row],[月份]]=MONTH(报表日期),1,0)</f>
        <v>1</v>
      </c>
    </row>
    <row r="9162" spans="1:9" x14ac:dyDescent="0.2">
      <c r="A9162" s="3">
        <v>5</v>
      </c>
      <c r="B9162" s="2" t="s">
        <v>16</v>
      </c>
      <c r="C9162" s="2" t="s">
        <v>40</v>
      </c>
      <c r="D9162" s="2">
        <v>1000002264</v>
      </c>
      <c r="E9162" s="2" t="s">
        <v>353</v>
      </c>
      <c r="F9162" s="4" t="s">
        <v>52</v>
      </c>
      <c r="G9162" s="4" t="s">
        <v>61</v>
      </c>
      <c r="H9162" s="12">
        <v>7.442500431804997</v>
      </c>
      <c r="I9162">
        <f>IF(今年月目标[[#This Row],[月份]]=MONTH(报表日期),1,0)</f>
        <v>1</v>
      </c>
    </row>
    <row r="9163" spans="1:9" x14ac:dyDescent="0.2">
      <c r="A9163" s="3">
        <v>5</v>
      </c>
      <c r="B9163" s="2" t="s">
        <v>16</v>
      </c>
      <c r="C9163" s="2" t="s">
        <v>40</v>
      </c>
      <c r="D9163" s="2">
        <v>1000002264</v>
      </c>
      <c r="E9163" s="2" t="s">
        <v>353</v>
      </c>
      <c r="F9163" s="4" t="s">
        <v>52</v>
      </c>
      <c r="G9163" s="4" t="s">
        <v>72</v>
      </c>
      <c r="H9163" s="12">
        <v>70.21821972144096</v>
      </c>
      <c r="I9163">
        <f>IF(今年月目标[[#This Row],[月份]]=MONTH(报表日期),1,0)</f>
        <v>1</v>
      </c>
    </row>
    <row r="9164" spans="1:9" x14ac:dyDescent="0.2">
      <c r="A9164" s="3">
        <v>5</v>
      </c>
      <c r="B9164" s="2" t="s">
        <v>16</v>
      </c>
      <c r="C9164" s="2" t="s">
        <v>40</v>
      </c>
      <c r="D9164" s="2">
        <v>1000002264</v>
      </c>
      <c r="E9164" s="2" t="s">
        <v>353</v>
      </c>
      <c r="F9164" s="4" t="s">
        <v>52</v>
      </c>
      <c r="G9164" s="4" t="s">
        <v>85</v>
      </c>
      <c r="H9164" s="12">
        <v>19.96836090573796</v>
      </c>
      <c r="I9164">
        <f>IF(今年月目标[[#This Row],[月份]]=MONTH(报表日期),1,0)</f>
        <v>1</v>
      </c>
    </row>
    <row r="9165" spans="1:9" x14ac:dyDescent="0.2">
      <c r="A9165" s="3">
        <v>5</v>
      </c>
      <c r="B9165" s="2" t="s">
        <v>16</v>
      </c>
      <c r="C9165" s="2" t="s">
        <v>40</v>
      </c>
      <c r="D9165" s="2">
        <v>1000002627</v>
      </c>
      <c r="E9165" s="2" t="s">
        <v>336</v>
      </c>
      <c r="F9165" s="4" t="s">
        <v>46</v>
      </c>
      <c r="G9165" s="4" t="s">
        <v>47</v>
      </c>
      <c r="H9165" s="12">
        <v>11.063995407781594</v>
      </c>
      <c r="I9165">
        <f>IF(今年月目标[[#This Row],[月份]]=MONTH(报表日期),1,0)</f>
        <v>1</v>
      </c>
    </row>
    <row r="9166" spans="1:9" x14ac:dyDescent="0.2">
      <c r="A9166" s="3">
        <v>5</v>
      </c>
      <c r="B9166" s="2" t="s">
        <v>16</v>
      </c>
      <c r="C9166" s="2" t="s">
        <v>40</v>
      </c>
      <c r="D9166" s="2">
        <v>1000002627</v>
      </c>
      <c r="E9166" s="2" t="s">
        <v>336</v>
      </c>
      <c r="F9166" s="4" t="s">
        <v>46</v>
      </c>
      <c r="G9166" s="4" t="s">
        <v>67</v>
      </c>
      <c r="H9166" s="12">
        <v>21.166263242695564</v>
      </c>
      <c r="I9166">
        <f>IF(今年月目标[[#This Row],[月份]]=MONTH(报表日期),1,0)</f>
        <v>1</v>
      </c>
    </row>
    <row r="9167" spans="1:9" x14ac:dyDescent="0.2">
      <c r="A9167" s="3">
        <v>5</v>
      </c>
      <c r="B9167" s="2" t="s">
        <v>16</v>
      </c>
      <c r="C9167" s="2" t="s">
        <v>40</v>
      </c>
      <c r="D9167" s="2">
        <v>1000002627</v>
      </c>
      <c r="E9167" s="2" t="s">
        <v>336</v>
      </c>
      <c r="F9167" s="4" t="s">
        <v>46</v>
      </c>
      <c r="G9167" s="4" t="s">
        <v>77</v>
      </c>
      <c r="H9167" s="12">
        <v>6.0652772571314886</v>
      </c>
      <c r="I9167">
        <f>IF(今年月目标[[#This Row],[月份]]=MONTH(报表日期),1,0)</f>
        <v>1</v>
      </c>
    </row>
    <row r="9168" spans="1:9" x14ac:dyDescent="0.2">
      <c r="A9168" s="3">
        <v>5</v>
      </c>
      <c r="B9168" s="2" t="s">
        <v>16</v>
      </c>
      <c r="C9168" s="2" t="s">
        <v>40</v>
      </c>
      <c r="D9168" s="2">
        <v>1000002633</v>
      </c>
      <c r="E9168" s="2" t="s">
        <v>655</v>
      </c>
      <c r="F9168" s="4" t="s">
        <v>44</v>
      </c>
      <c r="G9168" s="4" t="s">
        <v>64</v>
      </c>
      <c r="H9168" s="12">
        <v>9.9209494204604294</v>
      </c>
      <c r="I9168">
        <f>IF(今年月目标[[#This Row],[月份]]=MONTH(报表日期),1,0)</f>
        <v>1</v>
      </c>
    </row>
    <row r="9169" spans="1:9" x14ac:dyDescent="0.2">
      <c r="A9169" s="3">
        <v>5</v>
      </c>
      <c r="B9169" s="2" t="s">
        <v>16</v>
      </c>
      <c r="C9169" s="2" t="s">
        <v>40</v>
      </c>
      <c r="D9169" s="2">
        <v>1000002633</v>
      </c>
      <c r="E9169" s="2" t="s">
        <v>655</v>
      </c>
      <c r="F9169" s="4" t="s">
        <v>46</v>
      </c>
      <c r="G9169" s="4" t="s">
        <v>67</v>
      </c>
      <c r="H9169" s="12">
        <v>0.24235492126379798</v>
      </c>
      <c r="I9169">
        <f>IF(今年月目标[[#This Row],[月份]]=MONTH(报表日期),1,0)</f>
        <v>1</v>
      </c>
    </row>
    <row r="9170" spans="1:9" x14ac:dyDescent="0.2">
      <c r="A9170" s="3">
        <v>5</v>
      </c>
      <c r="B9170" s="2" t="s">
        <v>16</v>
      </c>
      <c r="C9170" s="2" t="s">
        <v>40</v>
      </c>
      <c r="D9170" s="2">
        <v>1000002633</v>
      </c>
      <c r="E9170" s="2" t="s">
        <v>655</v>
      </c>
      <c r="F9170" s="4" t="s">
        <v>46</v>
      </c>
      <c r="G9170" s="4" t="s">
        <v>68</v>
      </c>
      <c r="H9170" s="12">
        <v>14.754073708747752</v>
      </c>
      <c r="I9170">
        <f>IF(今年月目标[[#This Row],[月份]]=MONTH(报表日期),1,0)</f>
        <v>1</v>
      </c>
    </row>
    <row r="9171" spans="1:9" x14ac:dyDescent="0.2">
      <c r="A9171" s="3">
        <v>5</v>
      </c>
      <c r="B9171" s="2" t="s">
        <v>16</v>
      </c>
      <c r="C9171" s="2" t="s">
        <v>40</v>
      </c>
      <c r="D9171" s="2">
        <v>1000002633</v>
      </c>
      <c r="E9171" s="2" t="s">
        <v>655</v>
      </c>
      <c r="F9171" s="4" t="s">
        <v>46</v>
      </c>
      <c r="G9171" s="4" t="s">
        <v>82</v>
      </c>
      <c r="H9171" s="12">
        <v>5.0005226858737686</v>
      </c>
      <c r="I9171">
        <f>IF(今年月目标[[#This Row],[月份]]=MONTH(报表日期),1,0)</f>
        <v>1</v>
      </c>
    </row>
    <row r="9172" spans="1:9" x14ac:dyDescent="0.2">
      <c r="A9172" s="3">
        <v>5</v>
      </c>
      <c r="B9172" s="2" t="s">
        <v>16</v>
      </c>
      <c r="C9172" s="2" t="s">
        <v>40</v>
      </c>
      <c r="D9172" s="2">
        <v>1000002934</v>
      </c>
      <c r="E9172" s="2" t="s">
        <v>920</v>
      </c>
      <c r="F9172" s="4" t="s">
        <v>58</v>
      </c>
      <c r="G9172" s="4" t="s">
        <v>65</v>
      </c>
      <c r="H9172" s="12">
        <v>6.6815714780802127</v>
      </c>
      <c r="I9172">
        <f>IF(今年月目标[[#This Row],[月份]]=MONTH(报表日期),1,0)</f>
        <v>1</v>
      </c>
    </row>
    <row r="9173" spans="1:9" x14ac:dyDescent="0.2">
      <c r="A9173" s="3">
        <v>5</v>
      </c>
      <c r="B9173" s="2" t="s">
        <v>16</v>
      </c>
      <c r="C9173" s="2" t="s">
        <v>40</v>
      </c>
      <c r="D9173" s="2">
        <v>1000002934</v>
      </c>
      <c r="E9173" s="2" t="s">
        <v>920</v>
      </c>
      <c r="F9173" s="4" t="s">
        <v>50</v>
      </c>
      <c r="G9173" s="4" t="s">
        <v>74</v>
      </c>
      <c r="H9173" s="12">
        <v>3.0848450574165662</v>
      </c>
      <c r="I9173">
        <f>IF(今年月目标[[#This Row],[月份]]=MONTH(报表日期),1,0)</f>
        <v>1</v>
      </c>
    </row>
    <row r="9174" spans="1:9" x14ac:dyDescent="0.2">
      <c r="A9174" s="3">
        <v>5</v>
      </c>
      <c r="B9174" s="2" t="s">
        <v>16</v>
      </c>
      <c r="C9174" s="2" t="s">
        <v>40</v>
      </c>
      <c r="D9174" s="2">
        <v>1000002934</v>
      </c>
      <c r="E9174" s="2" t="s">
        <v>920</v>
      </c>
      <c r="F9174" s="4" t="s">
        <v>52</v>
      </c>
      <c r="G9174" s="4" t="s">
        <v>85</v>
      </c>
      <c r="H9174" s="12">
        <v>10.309364770299261</v>
      </c>
      <c r="I9174">
        <f>IF(今年月目标[[#This Row],[月份]]=MONTH(报表日期),1,0)</f>
        <v>1</v>
      </c>
    </row>
    <row r="9175" spans="1:9" x14ac:dyDescent="0.2">
      <c r="A9175" s="3">
        <v>5</v>
      </c>
      <c r="B9175" s="2" t="s">
        <v>16</v>
      </c>
      <c r="C9175" s="2" t="s">
        <v>40</v>
      </c>
      <c r="D9175" s="2">
        <v>1000003492</v>
      </c>
      <c r="E9175" s="2" t="s">
        <v>385</v>
      </c>
      <c r="F9175" s="4" t="s">
        <v>48</v>
      </c>
      <c r="G9175" s="4" t="s">
        <v>49</v>
      </c>
      <c r="H9175" s="12">
        <v>2.6541805430555363</v>
      </c>
      <c r="I9175">
        <f>IF(今年月目标[[#This Row],[月份]]=MONTH(报表日期),1,0)</f>
        <v>1</v>
      </c>
    </row>
    <row r="9176" spans="1:9" x14ac:dyDescent="0.2">
      <c r="A9176" s="3">
        <v>5</v>
      </c>
      <c r="B9176" s="2" t="s">
        <v>16</v>
      </c>
      <c r="C9176" s="2" t="s">
        <v>40</v>
      </c>
      <c r="D9176" s="2">
        <v>1000003492</v>
      </c>
      <c r="E9176" s="2" t="s">
        <v>385</v>
      </c>
      <c r="F9176" s="4" t="s">
        <v>48</v>
      </c>
      <c r="G9176" s="4" t="s">
        <v>48</v>
      </c>
      <c r="H9176" s="12">
        <v>276.10474506814552</v>
      </c>
      <c r="I9176">
        <f>IF(今年月目标[[#This Row],[月份]]=MONTH(报表日期),1,0)</f>
        <v>1</v>
      </c>
    </row>
    <row r="9177" spans="1:9" x14ac:dyDescent="0.2">
      <c r="A9177" s="3">
        <v>5</v>
      </c>
      <c r="B9177" s="2" t="s">
        <v>16</v>
      </c>
      <c r="C9177" s="2" t="s">
        <v>40</v>
      </c>
      <c r="D9177" s="2">
        <v>1000003492</v>
      </c>
      <c r="E9177" s="2" t="s">
        <v>385</v>
      </c>
      <c r="F9177" s="4" t="s">
        <v>48</v>
      </c>
      <c r="G9177" s="4" t="s">
        <v>80</v>
      </c>
      <c r="H9177" s="12">
        <v>112.95260001025926</v>
      </c>
      <c r="I9177">
        <f>IF(今年月目标[[#This Row],[月份]]=MONTH(报表日期),1,0)</f>
        <v>1</v>
      </c>
    </row>
    <row r="9178" spans="1:9" x14ac:dyDescent="0.2">
      <c r="A9178" s="3">
        <v>5</v>
      </c>
      <c r="B9178" s="2" t="s">
        <v>16</v>
      </c>
      <c r="C9178" s="2" t="s">
        <v>40</v>
      </c>
      <c r="D9178" s="2">
        <v>1000003492</v>
      </c>
      <c r="E9178" s="2" t="s">
        <v>385</v>
      </c>
      <c r="F9178" s="4" t="s">
        <v>48</v>
      </c>
      <c r="G9178" s="4" t="s">
        <v>87</v>
      </c>
      <c r="H9178" s="12">
        <v>29.275060416829334</v>
      </c>
      <c r="I9178">
        <f>IF(今年月目标[[#This Row],[月份]]=MONTH(报表日期),1,0)</f>
        <v>1</v>
      </c>
    </row>
    <row r="9179" spans="1:9" x14ac:dyDescent="0.2">
      <c r="A9179" s="3">
        <v>5</v>
      </c>
      <c r="B9179" s="2" t="s">
        <v>16</v>
      </c>
      <c r="C9179" s="2" t="s">
        <v>40</v>
      </c>
      <c r="D9179" s="2">
        <v>1000003492</v>
      </c>
      <c r="E9179" s="2" t="s">
        <v>385</v>
      </c>
      <c r="F9179" s="4" t="s">
        <v>50</v>
      </c>
      <c r="G9179" s="4" t="s">
        <v>74</v>
      </c>
      <c r="H9179" s="12">
        <v>3.3908899200095339</v>
      </c>
      <c r="I9179">
        <f>IF(今年月目标[[#This Row],[月份]]=MONTH(报表日期),1,0)</f>
        <v>1</v>
      </c>
    </row>
    <row r="9180" spans="1:9" x14ac:dyDescent="0.2">
      <c r="A9180" s="3">
        <v>5</v>
      </c>
      <c r="B9180" s="2" t="s">
        <v>16</v>
      </c>
      <c r="C9180" s="2" t="s">
        <v>40</v>
      </c>
      <c r="D9180" s="2">
        <v>1000003492</v>
      </c>
      <c r="E9180" s="2" t="s">
        <v>385</v>
      </c>
      <c r="F9180" s="4" t="s">
        <v>52</v>
      </c>
      <c r="G9180" s="4" t="s">
        <v>61</v>
      </c>
      <c r="H9180" s="12">
        <v>10.170715592608744</v>
      </c>
      <c r="I9180">
        <f>IF(今年月目标[[#This Row],[月份]]=MONTH(报表日期),1,0)</f>
        <v>1</v>
      </c>
    </row>
    <row r="9181" spans="1:9" x14ac:dyDescent="0.2">
      <c r="A9181" s="3">
        <v>5</v>
      </c>
      <c r="B9181" s="2" t="s">
        <v>16</v>
      </c>
      <c r="C9181" s="2" t="s">
        <v>40</v>
      </c>
      <c r="D9181" s="2">
        <v>1000003492</v>
      </c>
      <c r="E9181" s="2" t="s">
        <v>385</v>
      </c>
      <c r="F9181" s="4" t="s">
        <v>52</v>
      </c>
      <c r="G9181" s="4" t="s">
        <v>72</v>
      </c>
      <c r="H9181" s="12">
        <v>15.266051509435558</v>
      </c>
      <c r="I9181">
        <f>IF(今年月目标[[#This Row],[月份]]=MONTH(报表日期),1,0)</f>
        <v>1</v>
      </c>
    </row>
    <row r="9182" spans="1:9" x14ac:dyDescent="0.2">
      <c r="A9182" s="3">
        <v>5</v>
      </c>
      <c r="B9182" s="2" t="s">
        <v>16</v>
      </c>
      <c r="C9182" s="2" t="s">
        <v>40</v>
      </c>
      <c r="D9182" s="2">
        <v>1000003492</v>
      </c>
      <c r="E9182" s="2" t="s">
        <v>385</v>
      </c>
      <c r="F9182" s="4" t="s">
        <v>52</v>
      </c>
      <c r="G9182" s="4" t="s">
        <v>85</v>
      </c>
      <c r="H9182" s="12">
        <v>43.868384632153074</v>
      </c>
      <c r="I9182">
        <f>IF(今年月目标[[#This Row],[月份]]=MONTH(报表日期),1,0)</f>
        <v>1</v>
      </c>
    </row>
    <row r="9183" spans="1:9" x14ac:dyDescent="0.2">
      <c r="A9183" s="3">
        <v>5</v>
      </c>
      <c r="B9183" s="2" t="s">
        <v>16</v>
      </c>
      <c r="C9183" s="2" t="s">
        <v>40</v>
      </c>
      <c r="D9183" s="2">
        <v>1000003492</v>
      </c>
      <c r="E9183" s="2" t="s">
        <v>385</v>
      </c>
      <c r="F9183" s="4" t="s">
        <v>46</v>
      </c>
      <c r="G9183" s="4" t="s">
        <v>82</v>
      </c>
      <c r="H9183" s="12">
        <v>58.329224591592883</v>
      </c>
      <c r="I9183">
        <f>IF(今年月目标[[#This Row],[月份]]=MONTH(报表日期),1,0)</f>
        <v>1</v>
      </c>
    </row>
    <row r="9184" spans="1:9" x14ac:dyDescent="0.2">
      <c r="A9184" s="3">
        <v>5</v>
      </c>
      <c r="B9184" s="2" t="s">
        <v>16</v>
      </c>
      <c r="C9184" s="2" t="s">
        <v>40</v>
      </c>
      <c r="D9184" s="2">
        <v>1000003493</v>
      </c>
      <c r="E9184" s="2" t="s">
        <v>863</v>
      </c>
      <c r="F9184" s="4" t="s">
        <v>50</v>
      </c>
      <c r="G9184" s="4" t="s">
        <v>69</v>
      </c>
      <c r="H9184" s="12">
        <v>8.0050849542069979</v>
      </c>
      <c r="I9184">
        <f>IF(今年月目标[[#This Row],[月份]]=MONTH(报表日期),1,0)</f>
        <v>1</v>
      </c>
    </row>
    <row r="9185" spans="1:9" x14ac:dyDescent="0.2">
      <c r="A9185" s="3">
        <v>5</v>
      </c>
      <c r="B9185" s="2" t="s">
        <v>16</v>
      </c>
      <c r="C9185" s="2" t="s">
        <v>40</v>
      </c>
      <c r="D9185" s="2">
        <v>1000003493</v>
      </c>
      <c r="E9185" s="2" t="s">
        <v>863</v>
      </c>
      <c r="F9185" s="4" t="s">
        <v>52</v>
      </c>
      <c r="G9185" s="4" t="s">
        <v>75</v>
      </c>
      <c r="H9185" s="12">
        <v>1.0698724299260147</v>
      </c>
      <c r="I9185">
        <f>IF(今年月目标[[#This Row],[月份]]=MONTH(报表日期),1,0)</f>
        <v>1</v>
      </c>
    </row>
    <row r="9186" spans="1:9" x14ac:dyDescent="0.2">
      <c r="A9186" s="3">
        <v>5</v>
      </c>
      <c r="B9186" s="2" t="s">
        <v>16</v>
      </c>
      <c r="C9186" s="2" t="s">
        <v>40</v>
      </c>
      <c r="D9186" s="2">
        <v>1000003493</v>
      </c>
      <c r="E9186" s="2" t="s">
        <v>863</v>
      </c>
      <c r="F9186" s="4" t="s">
        <v>46</v>
      </c>
      <c r="G9186" s="4" t="s">
        <v>47</v>
      </c>
      <c r="H9186" s="12">
        <v>0.17415117417362444</v>
      </c>
      <c r="I9186">
        <f>IF(今年月目标[[#This Row],[月份]]=MONTH(报表日期),1,0)</f>
        <v>1</v>
      </c>
    </row>
    <row r="9187" spans="1:9" x14ac:dyDescent="0.2">
      <c r="A9187" s="3">
        <v>5</v>
      </c>
      <c r="B9187" s="2" t="s">
        <v>16</v>
      </c>
      <c r="C9187" s="2" t="s">
        <v>40</v>
      </c>
      <c r="D9187" s="2">
        <v>1000003912</v>
      </c>
      <c r="E9187" s="2" t="s">
        <v>916</v>
      </c>
      <c r="F9187" s="4" t="s">
        <v>46</v>
      </c>
      <c r="G9187" s="4" t="s">
        <v>47</v>
      </c>
      <c r="H9187" s="12">
        <v>5.1888093299806242</v>
      </c>
      <c r="I9187">
        <f>IF(今年月目标[[#This Row],[月份]]=MONTH(报表日期),1,0)</f>
        <v>1</v>
      </c>
    </row>
    <row r="9188" spans="1:9" x14ac:dyDescent="0.2">
      <c r="A9188" s="3">
        <v>5</v>
      </c>
      <c r="B9188" s="2" t="s">
        <v>16</v>
      </c>
      <c r="C9188" s="2" t="s">
        <v>40</v>
      </c>
      <c r="D9188" s="2">
        <v>1000003912</v>
      </c>
      <c r="E9188" s="2" t="s">
        <v>916</v>
      </c>
      <c r="F9188" s="4" t="s">
        <v>46</v>
      </c>
      <c r="G9188" s="4" t="s">
        <v>67</v>
      </c>
      <c r="H9188" s="12">
        <v>12.425850854227779</v>
      </c>
      <c r="I9188">
        <f>IF(今年月目标[[#This Row],[月份]]=MONTH(报表日期),1,0)</f>
        <v>1</v>
      </c>
    </row>
    <row r="9189" spans="1:9" x14ac:dyDescent="0.2">
      <c r="A9189" s="3">
        <v>5</v>
      </c>
      <c r="B9189" s="2" t="s">
        <v>16</v>
      </c>
      <c r="C9189" s="2" t="s">
        <v>40</v>
      </c>
      <c r="D9189" s="2">
        <v>1000004081</v>
      </c>
      <c r="E9189" s="2" t="s">
        <v>591</v>
      </c>
      <c r="F9189" s="4" t="s">
        <v>44</v>
      </c>
      <c r="G9189" s="4" t="s">
        <v>64</v>
      </c>
      <c r="H9189" s="12">
        <v>3.026053515508675</v>
      </c>
      <c r="I9189">
        <f>IF(今年月目标[[#This Row],[月份]]=MONTH(报表日期),1,0)</f>
        <v>1</v>
      </c>
    </row>
    <row r="9190" spans="1:9" x14ac:dyDescent="0.2">
      <c r="A9190" s="3">
        <v>5</v>
      </c>
      <c r="B9190" s="2" t="s">
        <v>16</v>
      </c>
      <c r="C9190" s="2" t="s">
        <v>40</v>
      </c>
      <c r="D9190" s="2">
        <v>1000004081</v>
      </c>
      <c r="E9190" s="2" t="s">
        <v>591</v>
      </c>
      <c r="F9190" s="4" t="s">
        <v>48</v>
      </c>
      <c r="G9190" s="4" t="s">
        <v>80</v>
      </c>
      <c r="H9190" s="12">
        <v>8.5996661865780695</v>
      </c>
      <c r="I9190">
        <f>IF(今年月目标[[#This Row],[月份]]=MONTH(报表日期),1,0)</f>
        <v>1</v>
      </c>
    </row>
    <row r="9191" spans="1:9" x14ac:dyDescent="0.2">
      <c r="A9191" s="3">
        <v>5</v>
      </c>
      <c r="B9191" s="2" t="s">
        <v>16</v>
      </c>
      <c r="C9191" s="2" t="s">
        <v>40</v>
      </c>
      <c r="D9191" s="2">
        <v>1000004081</v>
      </c>
      <c r="E9191" s="2" t="s">
        <v>591</v>
      </c>
      <c r="F9191" s="4" t="s">
        <v>50</v>
      </c>
      <c r="G9191" s="4" t="s">
        <v>51</v>
      </c>
      <c r="H9191" s="12">
        <v>13.21293477834308</v>
      </c>
      <c r="I9191">
        <f>IF(今年月目标[[#This Row],[月份]]=MONTH(报表日期),1,0)</f>
        <v>1</v>
      </c>
    </row>
    <row r="9192" spans="1:9" x14ac:dyDescent="0.2">
      <c r="A9192" s="3">
        <v>5</v>
      </c>
      <c r="B9192" s="2" t="s">
        <v>16</v>
      </c>
      <c r="C9192" s="2" t="s">
        <v>40</v>
      </c>
      <c r="D9192" s="2">
        <v>1000004113</v>
      </c>
      <c r="E9192" s="2" t="s">
        <v>829</v>
      </c>
      <c r="F9192" s="4" t="s">
        <v>48</v>
      </c>
      <c r="G9192" s="4" t="s">
        <v>80</v>
      </c>
      <c r="H9192" s="12">
        <v>12.451013142135748</v>
      </c>
      <c r="I9192">
        <f>IF(今年月目标[[#This Row],[月份]]=MONTH(报表日期),1,0)</f>
        <v>1</v>
      </c>
    </row>
    <row r="9193" spans="1:9" x14ac:dyDescent="0.2">
      <c r="A9193" s="3">
        <v>5</v>
      </c>
      <c r="B9193" s="2" t="s">
        <v>16</v>
      </c>
      <c r="C9193" s="2" t="s">
        <v>40</v>
      </c>
      <c r="D9193" s="2">
        <v>1000004113</v>
      </c>
      <c r="E9193" s="2" t="s">
        <v>829</v>
      </c>
      <c r="F9193" s="4" t="s">
        <v>52</v>
      </c>
      <c r="G9193" s="4" t="s">
        <v>62</v>
      </c>
      <c r="H9193" s="12">
        <v>0.17110376268862559</v>
      </c>
      <c r="I9193">
        <f>IF(今年月目标[[#This Row],[月份]]=MONTH(报表日期),1,0)</f>
        <v>1</v>
      </c>
    </row>
    <row r="9194" spans="1:9" x14ac:dyDescent="0.2">
      <c r="A9194" s="3">
        <v>5</v>
      </c>
      <c r="B9194" s="2" t="s">
        <v>16</v>
      </c>
      <c r="C9194" s="2" t="s">
        <v>40</v>
      </c>
      <c r="D9194" s="2">
        <v>1000004190</v>
      </c>
      <c r="E9194" s="2" t="s">
        <v>773</v>
      </c>
      <c r="F9194" s="4" t="s">
        <v>46</v>
      </c>
      <c r="G9194" s="4" t="s">
        <v>47</v>
      </c>
      <c r="H9194" s="12">
        <v>20.458470754218933</v>
      </c>
      <c r="I9194">
        <f>IF(今年月目标[[#This Row],[月份]]=MONTH(报表日期),1,0)</f>
        <v>1</v>
      </c>
    </row>
    <row r="9195" spans="1:9" x14ac:dyDescent="0.2">
      <c r="A9195" s="3">
        <v>5</v>
      </c>
      <c r="B9195" s="2" t="s">
        <v>16</v>
      </c>
      <c r="C9195" s="2" t="s">
        <v>40</v>
      </c>
      <c r="D9195" s="2">
        <v>1000004190</v>
      </c>
      <c r="E9195" s="2" t="s">
        <v>773</v>
      </c>
      <c r="F9195" s="4" t="s">
        <v>46</v>
      </c>
      <c r="G9195" s="4" t="s">
        <v>67</v>
      </c>
      <c r="H9195" s="12">
        <v>63.362154122225945</v>
      </c>
      <c r="I9195">
        <f>IF(今年月目标[[#This Row],[月份]]=MONTH(报表日期),1,0)</f>
        <v>1</v>
      </c>
    </row>
    <row r="9196" spans="1:9" x14ac:dyDescent="0.2">
      <c r="A9196" s="3">
        <v>5</v>
      </c>
      <c r="B9196" s="2" t="s">
        <v>16</v>
      </c>
      <c r="C9196" s="2" t="s">
        <v>40</v>
      </c>
      <c r="D9196" s="2">
        <v>1000004190</v>
      </c>
      <c r="E9196" s="2" t="s">
        <v>773</v>
      </c>
      <c r="F9196" s="4" t="s">
        <v>46</v>
      </c>
      <c r="G9196" s="4" t="s">
        <v>77</v>
      </c>
      <c r="H9196" s="12">
        <v>45.380359799392636</v>
      </c>
      <c r="I9196">
        <f>IF(今年月目标[[#This Row],[月份]]=MONTH(报表日期),1,0)</f>
        <v>1</v>
      </c>
    </row>
    <row r="9197" spans="1:9" x14ac:dyDescent="0.2">
      <c r="A9197" s="3">
        <v>5</v>
      </c>
      <c r="B9197" s="2" t="s">
        <v>16</v>
      </c>
      <c r="C9197" s="2" t="s">
        <v>40</v>
      </c>
      <c r="D9197" s="2">
        <v>1000004190</v>
      </c>
      <c r="E9197" s="2" t="s">
        <v>773</v>
      </c>
      <c r="F9197" s="4" t="s">
        <v>46</v>
      </c>
      <c r="G9197" s="4" t="s">
        <v>82</v>
      </c>
      <c r="H9197" s="12">
        <v>13.484082117122215</v>
      </c>
      <c r="I9197">
        <f>IF(今年月目标[[#This Row],[月份]]=MONTH(报表日期),1,0)</f>
        <v>1</v>
      </c>
    </row>
    <row r="9198" spans="1:9" x14ac:dyDescent="0.2">
      <c r="A9198" s="3">
        <v>5</v>
      </c>
      <c r="B9198" s="2" t="s">
        <v>16</v>
      </c>
      <c r="C9198" s="2" t="s">
        <v>40</v>
      </c>
      <c r="D9198" s="2">
        <v>1000004190</v>
      </c>
      <c r="E9198" s="2" t="s">
        <v>773</v>
      </c>
      <c r="F9198" s="4" t="s">
        <v>46</v>
      </c>
      <c r="G9198" s="4" t="s">
        <v>88</v>
      </c>
      <c r="H9198" s="12">
        <v>15.091809196657799</v>
      </c>
      <c r="I9198">
        <f>IF(今年月目标[[#This Row],[月份]]=MONTH(报表日期),1,0)</f>
        <v>1</v>
      </c>
    </row>
    <row r="9199" spans="1:9" x14ac:dyDescent="0.2">
      <c r="A9199" s="3">
        <v>5</v>
      </c>
      <c r="B9199" s="2" t="s">
        <v>16</v>
      </c>
      <c r="C9199" s="2" t="s">
        <v>40</v>
      </c>
      <c r="D9199" s="2">
        <v>1000004211</v>
      </c>
      <c r="E9199" s="2" t="s">
        <v>546</v>
      </c>
      <c r="F9199" s="4" t="s">
        <v>48</v>
      </c>
      <c r="G9199" s="4" t="s">
        <v>80</v>
      </c>
      <c r="H9199" s="12">
        <v>0.65768119475125753</v>
      </c>
      <c r="I9199">
        <f>IF(今年月目标[[#This Row],[月份]]=MONTH(报表日期),1,0)</f>
        <v>1</v>
      </c>
    </row>
    <row r="9200" spans="1:9" x14ac:dyDescent="0.2">
      <c r="A9200" s="3">
        <v>5</v>
      </c>
      <c r="B9200" s="2" t="s">
        <v>16</v>
      </c>
      <c r="C9200" s="2" t="s">
        <v>40</v>
      </c>
      <c r="D9200" s="2">
        <v>1000004211</v>
      </c>
      <c r="E9200" s="2" t="s">
        <v>546</v>
      </c>
      <c r="F9200" s="4" t="s">
        <v>58</v>
      </c>
      <c r="G9200" s="4" t="s">
        <v>76</v>
      </c>
      <c r="H9200" s="12">
        <v>0.13975976630978179</v>
      </c>
      <c r="I9200">
        <f>IF(今年月目标[[#This Row],[月份]]=MONTH(报表日期),1,0)</f>
        <v>1</v>
      </c>
    </row>
    <row r="9201" spans="1:9" x14ac:dyDescent="0.2">
      <c r="A9201" s="3">
        <v>5</v>
      </c>
      <c r="B9201" s="2" t="s">
        <v>16</v>
      </c>
      <c r="C9201" s="2" t="s">
        <v>40</v>
      </c>
      <c r="D9201" s="2">
        <v>1000004211</v>
      </c>
      <c r="E9201" s="2" t="s">
        <v>546</v>
      </c>
      <c r="F9201" s="4" t="s">
        <v>52</v>
      </c>
      <c r="G9201" s="4" t="s">
        <v>62</v>
      </c>
      <c r="H9201" s="12">
        <v>0.23912994412120323</v>
      </c>
      <c r="I9201">
        <f>IF(今年月目标[[#This Row],[月份]]=MONTH(报表日期),1,0)</f>
        <v>1</v>
      </c>
    </row>
    <row r="9202" spans="1:9" x14ac:dyDescent="0.2">
      <c r="A9202" s="3">
        <v>5</v>
      </c>
      <c r="B9202" s="2" t="s">
        <v>16</v>
      </c>
      <c r="C9202" s="2" t="s">
        <v>2</v>
      </c>
      <c r="D9202" s="2">
        <v>1000000274</v>
      </c>
      <c r="E9202" s="2" t="s">
        <v>334</v>
      </c>
      <c r="F9202" s="4" t="s">
        <v>52</v>
      </c>
      <c r="G9202" s="4" t="s">
        <v>62</v>
      </c>
      <c r="H9202" s="12">
        <v>69.772552426777196</v>
      </c>
      <c r="I9202">
        <f>IF(今年月目标[[#This Row],[月份]]=MONTH(报表日期),1,0)</f>
        <v>1</v>
      </c>
    </row>
    <row r="9203" spans="1:9" x14ac:dyDescent="0.2">
      <c r="A9203" s="3">
        <v>5</v>
      </c>
      <c r="B9203" s="2" t="s">
        <v>16</v>
      </c>
      <c r="C9203" s="2" t="s">
        <v>2</v>
      </c>
      <c r="D9203" s="2">
        <v>1000000274</v>
      </c>
      <c r="E9203" s="2" t="s">
        <v>334</v>
      </c>
      <c r="F9203" s="4" t="s">
        <v>52</v>
      </c>
      <c r="G9203" s="4" t="s">
        <v>84</v>
      </c>
      <c r="H9203" s="12">
        <v>38.355123455611661</v>
      </c>
      <c r="I9203">
        <f>IF(今年月目标[[#This Row],[月份]]=MONTH(报表日期),1,0)</f>
        <v>1</v>
      </c>
    </row>
    <row r="9204" spans="1:9" x14ac:dyDescent="0.2">
      <c r="A9204" s="3">
        <v>5</v>
      </c>
      <c r="B9204" s="2" t="s">
        <v>16</v>
      </c>
      <c r="C9204" s="2" t="s">
        <v>2</v>
      </c>
      <c r="D9204" s="2">
        <v>1000001153</v>
      </c>
      <c r="E9204" s="2" t="s">
        <v>570</v>
      </c>
      <c r="F9204" s="4" t="s">
        <v>44</v>
      </c>
      <c r="G9204" s="4" t="s">
        <v>70</v>
      </c>
      <c r="H9204" s="12">
        <v>0.28057440037688103</v>
      </c>
      <c r="I9204">
        <f>IF(今年月目标[[#This Row],[月份]]=MONTH(报表日期),1,0)</f>
        <v>1</v>
      </c>
    </row>
    <row r="9205" spans="1:9" x14ac:dyDescent="0.2">
      <c r="A9205" s="3">
        <v>5</v>
      </c>
      <c r="B9205" s="2" t="s">
        <v>16</v>
      </c>
      <c r="C9205" s="2" t="s">
        <v>2</v>
      </c>
      <c r="D9205" s="2">
        <v>1000001153</v>
      </c>
      <c r="E9205" s="2" t="s">
        <v>570</v>
      </c>
      <c r="F9205" s="4" t="s">
        <v>58</v>
      </c>
      <c r="G9205" s="4" t="s">
        <v>59</v>
      </c>
      <c r="H9205" s="12">
        <v>3.4819079941442173</v>
      </c>
      <c r="I9205">
        <f>IF(今年月目标[[#This Row],[月份]]=MONTH(报表日期),1,0)</f>
        <v>1</v>
      </c>
    </row>
    <row r="9206" spans="1:9" x14ac:dyDescent="0.2">
      <c r="A9206" s="3">
        <v>5</v>
      </c>
      <c r="B9206" s="2" t="s">
        <v>16</v>
      </c>
      <c r="C9206" s="2" t="s">
        <v>2</v>
      </c>
      <c r="D9206" s="2">
        <v>1000001153</v>
      </c>
      <c r="E9206" s="2" t="s">
        <v>570</v>
      </c>
      <c r="F9206" s="4" t="s">
        <v>52</v>
      </c>
      <c r="G9206" s="4" t="s">
        <v>85</v>
      </c>
      <c r="H9206" s="12">
        <v>25.348380997296974</v>
      </c>
      <c r="I9206">
        <f>IF(今年月目标[[#This Row],[月份]]=MONTH(报表日期),1,0)</f>
        <v>1</v>
      </c>
    </row>
    <row r="9207" spans="1:9" x14ac:dyDescent="0.2">
      <c r="A9207" s="3">
        <v>5</v>
      </c>
      <c r="B9207" s="2" t="s">
        <v>16</v>
      </c>
      <c r="C9207" s="2" t="s">
        <v>2</v>
      </c>
      <c r="D9207" s="2">
        <v>1000002272</v>
      </c>
      <c r="E9207" s="2" t="s">
        <v>352</v>
      </c>
      <c r="F9207" s="4" t="s">
        <v>48</v>
      </c>
      <c r="G9207" s="4" t="s">
        <v>80</v>
      </c>
      <c r="H9207" s="12">
        <v>17.281319667596819</v>
      </c>
      <c r="I9207">
        <f>IF(今年月目标[[#This Row],[月份]]=MONTH(报表日期),1,0)</f>
        <v>1</v>
      </c>
    </row>
    <row r="9208" spans="1:9" x14ac:dyDescent="0.2">
      <c r="A9208" s="3">
        <v>5</v>
      </c>
      <c r="B9208" s="2" t="s">
        <v>16</v>
      </c>
      <c r="C9208" s="2" t="s">
        <v>2</v>
      </c>
      <c r="D9208" s="2">
        <v>1000002272</v>
      </c>
      <c r="E9208" s="2" t="s">
        <v>352</v>
      </c>
      <c r="F9208" s="4" t="s">
        <v>48</v>
      </c>
      <c r="G9208" s="4" t="s">
        <v>87</v>
      </c>
      <c r="H9208" s="12">
        <v>135.55429360039651</v>
      </c>
      <c r="I9208">
        <f>IF(今年月目标[[#This Row],[月份]]=MONTH(报表日期),1,0)</f>
        <v>1</v>
      </c>
    </row>
    <row r="9209" spans="1:9" x14ac:dyDescent="0.2">
      <c r="A9209" s="3">
        <v>5</v>
      </c>
      <c r="B9209" s="2" t="s">
        <v>16</v>
      </c>
      <c r="C9209" s="2" t="s">
        <v>2</v>
      </c>
      <c r="D9209" s="2">
        <v>1000002272</v>
      </c>
      <c r="E9209" s="2" t="s">
        <v>352</v>
      </c>
      <c r="F9209" s="4" t="s">
        <v>50</v>
      </c>
      <c r="G9209" s="4" t="s">
        <v>74</v>
      </c>
      <c r="H9209" s="12">
        <v>61.358157462168307</v>
      </c>
      <c r="I9209">
        <f>IF(今年月目标[[#This Row],[月份]]=MONTH(报表日期),1,0)</f>
        <v>1</v>
      </c>
    </row>
    <row r="9210" spans="1:9" x14ac:dyDescent="0.2">
      <c r="A9210" s="3">
        <v>5</v>
      </c>
      <c r="B9210" s="2" t="s">
        <v>16</v>
      </c>
      <c r="C9210" s="2" t="s">
        <v>2</v>
      </c>
      <c r="D9210" s="2">
        <v>1000002272</v>
      </c>
      <c r="E9210" s="2" t="s">
        <v>352</v>
      </c>
      <c r="F9210" s="4" t="s">
        <v>52</v>
      </c>
      <c r="G9210" s="4" t="s">
        <v>61</v>
      </c>
      <c r="H9210" s="12">
        <v>12.759966160654139</v>
      </c>
      <c r="I9210">
        <f>IF(今年月目标[[#This Row],[月份]]=MONTH(报表日期),1,0)</f>
        <v>1</v>
      </c>
    </row>
    <row r="9211" spans="1:9" x14ac:dyDescent="0.2">
      <c r="A9211" s="3">
        <v>5</v>
      </c>
      <c r="B9211" s="2" t="s">
        <v>16</v>
      </c>
      <c r="C9211" s="2" t="s">
        <v>2</v>
      </c>
      <c r="D9211" s="2">
        <v>1000002272</v>
      </c>
      <c r="E9211" s="2" t="s">
        <v>352</v>
      </c>
      <c r="F9211" s="4" t="s">
        <v>52</v>
      </c>
      <c r="G9211" s="4" t="s">
        <v>72</v>
      </c>
      <c r="H9211" s="12">
        <v>2.5684743051468977</v>
      </c>
      <c r="I9211">
        <f>IF(今年月目标[[#This Row],[月份]]=MONTH(报表日期),1,0)</f>
        <v>1</v>
      </c>
    </row>
    <row r="9212" spans="1:9" x14ac:dyDescent="0.2">
      <c r="A9212" s="3">
        <v>5</v>
      </c>
      <c r="B9212" s="2" t="s">
        <v>16</v>
      </c>
      <c r="C9212" s="2" t="s">
        <v>2</v>
      </c>
      <c r="D9212" s="2">
        <v>1000002272</v>
      </c>
      <c r="E9212" s="2" t="s">
        <v>352</v>
      </c>
      <c r="F9212" s="4" t="s">
        <v>46</v>
      </c>
      <c r="G9212" s="4" t="s">
        <v>47</v>
      </c>
      <c r="H9212" s="12">
        <v>1.4693789032328002</v>
      </c>
      <c r="I9212">
        <f>IF(今年月目标[[#This Row],[月份]]=MONTH(报表日期),1,0)</f>
        <v>1</v>
      </c>
    </row>
    <row r="9213" spans="1:9" x14ac:dyDescent="0.2">
      <c r="A9213" s="3">
        <v>5</v>
      </c>
      <c r="B9213" s="2" t="s">
        <v>16</v>
      </c>
      <c r="C9213" s="2" t="s">
        <v>2</v>
      </c>
      <c r="D9213" s="2">
        <v>1000002272</v>
      </c>
      <c r="E9213" s="2" t="s">
        <v>352</v>
      </c>
      <c r="F9213" s="4" t="s">
        <v>46</v>
      </c>
      <c r="G9213" s="4" t="s">
        <v>82</v>
      </c>
      <c r="H9213" s="12">
        <v>6.7555918401515491</v>
      </c>
      <c r="I9213">
        <f>IF(今年月目标[[#This Row],[月份]]=MONTH(报表日期),1,0)</f>
        <v>1</v>
      </c>
    </row>
    <row r="9214" spans="1:9" x14ac:dyDescent="0.2">
      <c r="A9214" s="3">
        <v>5</v>
      </c>
      <c r="B9214" s="2" t="s">
        <v>16</v>
      </c>
      <c r="C9214" s="2" t="s">
        <v>2</v>
      </c>
      <c r="D9214" s="2">
        <v>1000002382</v>
      </c>
      <c r="E9214" s="2" t="s">
        <v>697</v>
      </c>
      <c r="F9214" s="4" t="s">
        <v>50</v>
      </c>
      <c r="G9214" s="4" t="s">
        <v>69</v>
      </c>
      <c r="H9214" s="12">
        <v>8.4241248358593381</v>
      </c>
      <c r="I9214">
        <f>IF(今年月目标[[#This Row],[月份]]=MONTH(报表日期),1,0)</f>
        <v>1</v>
      </c>
    </row>
    <row r="9215" spans="1:9" x14ac:dyDescent="0.2">
      <c r="A9215" s="3">
        <v>5</v>
      </c>
      <c r="B9215" s="2" t="s">
        <v>16</v>
      </c>
      <c r="C9215" s="2" t="s">
        <v>2</v>
      </c>
      <c r="D9215" s="2">
        <v>1000002434</v>
      </c>
      <c r="E9215" s="2" t="s">
        <v>732</v>
      </c>
      <c r="F9215" s="4" t="s">
        <v>44</v>
      </c>
      <c r="G9215" s="4" t="s">
        <v>45</v>
      </c>
      <c r="H9215" s="12">
        <v>0.47415915210108839</v>
      </c>
      <c r="I9215">
        <f>IF(今年月目标[[#This Row],[月份]]=MONTH(报表日期),1,0)</f>
        <v>1</v>
      </c>
    </row>
    <row r="9216" spans="1:9" x14ac:dyDescent="0.2">
      <c r="A9216" s="3">
        <v>5</v>
      </c>
      <c r="B9216" s="2" t="s">
        <v>16</v>
      </c>
      <c r="C9216" s="2" t="s">
        <v>2</v>
      </c>
      <c r="D9216" s="2">
        <v>1000002434</v>
      </c>
      <c r="E9216" s="2" t="s">
        <v>732</v>
      </c>
      <c r="F9216" s="4" t="s">
        <v>44</v>
      </c>
      <c r="G9216" s="4" t="s">
        <v>70</v>
      </c>
      <c r="H9216" s="12">
        <v>1.8725449494689763</v>
      </c>
      <c r="I9216">
        <f>IF(今年月目标[[#This Row],[月份]]=MONTH(报表日期),1,0)</f>
        <v>1</v>
      </c>
    </row>
    <row r="9217" spans="1:9" x14ac:dyDescent="0.2">
      <c r="A9217" s="3">
        <v>5</v>
      </c>
      <c r="B9217" s="2" t="s">
        <v>16</v>
      </c>
      <c r="C9217" s="2" t="s">
        <v>2</v>
      </c>
      <c r="D9217" s="2">
        <v>1000002434</v>
      </c>
      <c r="E9217" s="2" t="s">
        <v>732</v>
      </c>
      <c r="F9217" s="4" t="s">
        <v>44</v>
      </c>
      <c r="G9217" s="4" t="s">
        <v>79</v>
      </c>
      <c r="H9217" s="12">
        <v>9.9389795250790031E-2</v>
      </c>
      <c r="I9217">
        <f>IF(今年月目标[[#This Row],[月份]]=MONTH(报表日期),1,0)</f>
        <v>1</v>
      </c>
    </row>
    <row r="9218" spans="1:9" x14ac:dyDescent="0.2">
      <c r="A9218" s="3">
        <v>5</v>
      </c>
      <c r="B9218" s="2" t="s">
        <v>16</v>
      </c>
      <c r="C9218" s="2" t="s">
        <v>2</v>
      </c>
      <c r="D9218" s="2">
        <v>1000002434</v>
      </c>
      <c r="E9218" s="2" t="s">
        <v>732</v>
      </c>
      <c r="F9218" s="4" t="s">
        <v>44</v>
      </c>
      <c r="G9218" s="4" t="s">
        <v>81</v>
      </c>
      <c r="H9218" s="12">
        <v>2.9841388365385262</v>
      </c>
      <c r="I9218">
        <f>IF(今年月目标[[#This Row],[月份]]=MONTH(报表日期),1,0)</f>
        <v>1</v>
      </c>
    </row>
    <row r="9219" spans="1:9" x14ac:dyDescent="0.2">
      <c r="A9219" s="3">
        <v>5</v>
      </c>
      <c r="B9219" s="2" t="s">
        <v>16</v>
      </c>
      <c r="C9219" s="2" t="s">
        <v>2</v>
      </c>
      <c r="D9219" s="2">
        <v>1000002434</v>
      </c>
      <c r="E9219" s="2" t="s">
        <v>732</v>
      </c>
      <c r="F9219" s="4" t="s">
        <v>44</v>
      </c>
      <c r="G9219" s="4" t="s">
        <v>83</v>
      </c>
      <c r="H9219" s="12">
        <v>8.3690623242876974E-2</v>
      </c>
      <c r="I9219">
        <f>IF(今年月目标[[#This Row],[月份]]=MONTH(报表日期),1,0)</f>
        <v>1</v>
      </c>
    </row>
    <row r="9220" spans="1:9" x14ac:dyDescent="0.2">
      <c r="A9220" s="3">
        <v>5</v>
      </c>
      <c r="B9220" s="2" t="s">
        <v>16</v>
      </c>
      <c r="C9220" s="2" t="s">
        <v>2</v>
      </c>
      <c r="D9220" s="2">
        <v>1000002434</v>
      </c>
      <c r="E9220" s="2" t="s">
        <v>732</v>
      </c>
      <c r="F9220" s="4" t="s">
        <v>48</v>
      </c>
      <c r="G9220" s="4" t="s">
        <v>49</v>
      </c>
      <c r="H9220" s="12">
        <v>0.33373486125288004</v>
      </c>
      <c r="I9220">
        <f>IF(今年月目标[[#This Row],[月份]]=MONTH(报表日期),1,0)</f>
        <v>1</v>
      </c>
    </row>
    <row r="9221" spans="1:9" x14ac:dyDescent="0.2">
      <c r="A9221" s="3">
        <v>5</v>
      </c>
      <c r="B9221" s="2" t="s">
        <v>16</v>
      </c>
      <c r="C9221" s="2" t="s">
        <v>2</v>
      </c>
      <c r="D9221" s="2">
        <v>1000002434</v>
      </c>
      <c r="E9221" s="2" t="s">
        <v>732</v>
      </c>
      <c r="F9221" s="4" t="s">
        <v>48</v>
      </c>
      <c r="G9221" s="4" t="s">
        <v>48</v>
      </c>
      <c r="H9221" s="12">
        <v>6.4682553279297235</v>
      </c>
      <c r="I9221">
        <f>IF(今年月目标[[#This Row],[月份]]=MONTH(报表日期),1,0)</f>
        <v>1</v>
      </c>
    </row>
    <row r="9222" spans="1:9" x14ac:dyDescent="0.2">
      <c r="A9222" s="3">
        <v>5</v>
      </c>
      <c r="B9222" s="2" t="s">
        <v>16</v>
      </c>
      <c r="C9222" s="2" t="s">
        <v>2</v>
      </c>
      <c r="D9222" s="2">
        <v>1000002434</v>
      </c>
      <c r="E9222" s="2" t="s">
        <v>732</v>
      </c>
      <c r="F9222" s="4" t="s">
        <v>58</v>
      </c>
      <c r="G9222" s="4" t="s">
        <v>59</v>
      </c>
      <c r="H9222" s="12">
        <v>14.857449549165954</v>
      </c>
      <c r="I9222">
        <f>IF(今年月目标[[#This Row],[月份]]=MONTH(报表日期),1,0)</f>
        <v>1</v>
      </c>
    </row>
    <row r="9223" spans="1:9" x14ac:dyDescent="0.2">
      <c r="A9223" s="3">
        <v>5</v>
      </c>
      <c r="B9223" s="2" t="s">
        <v>16</v>
      </c>
      <c r="C9223" s="2" t="s">
        <v>2</v>
      </c>
      <c r="D9223" s="2">
        <v>1000002434</v>
      </c>
      <c r="E9223" s="2" t="s">
        <v>732</v>
      </c>
      <c r="F9223" s="4" t="s">
        <v>58</v>
      </c>
      <c r="G9223" s="4" t="s">
        <v>71</v>
      </c>
      <c r="H9223" s="12">
        <v>9.6706966681314821</v>
      </c>
      <c r="I9223">
        <f>IF(今年月目标[[#This Row],[月份]]=MONTH(报表日期),1,0)</f>
        <v>1</v>
      </c>
    </row>
    <row r="9224" spans="1:9" x14ac:dyDescent="0.2">
      <c r="A9224" s="3">
        <v>5</v>
      </c>
      <c r="B9224" s="2" t="s">
        <v>16</v>
      </c>
      <c r="C9224" s="2" t="s">
        <v>2</v>
      </c>
      <c r="D9224" s="2">
        <v>1000002434</v>
      </c>
      <c r="E9224" s="2" t="s">
        <v>732</v>
      </c>
      <c r="F9224" s="4" t="s">
        <v>58</v>
      </c>
      <c r="G9224" s="4" t="s">
        <v>73</v>
      </c>
      <c r="H9224" s="12">
        <v>4.0043265111268562</v>
      </c>
      <c r="I9224">
        <f>IF(今年月目标[[#This Row],[月份]]=MONTH(报表日期),1,0)</f>
        <v>1</v>
      </c>
    </row>
    <row r="9225" spans="1:9" x14ac:dyDescent="0.2">
      <c r="A9225" s="3">
        <v>5</v>
      </c>
      <c r="B9225" s="2" t="s">
        <v>16</v>
      </c>
      <c r="C9225" s="2" t="s">
        <v>2</v>
      </c>
      <c r="D9225" s="2">
        <v>1000002741</v>
      </c>
      <c r="E9225" s="2" t="s">
        <v>179</v>
      </c>
      <c r="F9225" s="4" t="s">
        <v>44</v>
      </c>
      <c r="G9225" s="4" t="s">
        <v>64</v>
      </c>
      <c r="H9225" s="12">
        <v>53.430848300438498</v>
      </c>
      <c r="I9225">
        <f>IF(今年月目标[[#This Row],[月份]]=MONTH(报表日期),1,0)</f>
        <v>1</v>
      </c>
    </row>
    <row r="9226" spans="1:9" x14ac:dyDescent="0.2">
      <c r="A9226" s="3">
        <v>5</v>
      </c>
      <c r="B9226" s="2" t="s">
        <v>16</v>
      </c>
      <c r="C9226" s="2" t="s">
        <v>2</v>
      </c>
      <c r="D9226" s="2">
        <v>1000002741</v>
      </c>
      <c r="E9226" s="2" t="s">
        <v>179</v>
      </c>
      <c r="F9226" s="4" t="s">
        <v>50</v>
      </c>
      <c r="G9226" s="4" t="s">
        <v>69</v>
      </c>
      <c r="H9226" s="12">
        <v>20.55339060482785</v>
      </c>
      <c r="I9226">
        <f>IF(今年月目标[[#This Row],[月份]]=MONTH(报表日期),1,0)</f>
        <v>1</v>
      </c>
    </row>
    <row r="9227" spans="1:9" x14ac:dyDescent="0.2">
      <c r="A9227" s="3">
        <v>5</v>
      </c>
      <c r="B9227" s="2" t="s">
        <v>16</v>
      </c>
      <c r="C9227" s="2" t="s">
        <v>2</v>
      </c>
      <c r="D9227" s="2">
        <v>1000002741</v>
      </c>
      <c r="E9227" s="2" t="s">
        <v>179</v>
      </c>
      <c r="F9227" s="4" t="s">
        <v>50</v>
      </c>
      <c r="G9227" s="4" t="s">
        <v>74</v>
      </c>
      <c r="H9227" s="12">
        <v>29.882389805147078</v>
      </c>
      <c r="I9227">
        <f>IF(今年月目标[[#This Row],[月份]]=MONTH(报表日期),1,0)</f>
        <v>1</v>
      </c>
    </row>
    <row r="9228" spans="1:9" x14ac:dyDescent="0.2">
      <c r="A9228" s="3">
        <v>5</v>
      </c>
      <c r="B9228" s="2" t="s">
        <v>16</v>
      </c>
      <c r="C9228" s="2" t="s">
        <v>2</v>
      </c>
      <c r="D9228" s="2">
        <v>1000002741</v>
      </c>
      <c r="E9228" s="2" t="s">
        <v>179</v>
      </c>
      <c r="F9228" s="4" t="s">
        <v>46</v>
      </c>
      <c r="G9228" s="4" t="s">
        <v>54</v>
      </c>
      <c r="H9228" s="12">
        <v>300.18294016152919</v>
      </c>
      <c r="I9228">
        <f>IF(今年月目标[[#This Row],[月份]]=MONTH(报表日期),1,0)</f>
        <v>1</v>
      </c>
    </row>
    <row r="9229" spans="1:9" x14ac:dyDescent="0.2">
      <c r="A9229" s="3">
        <v>5</v>
      </c>
      <c r="B9229" s="2" t="s">
        <v>16</v>
      </c>
      <c r="C9229" s="2" t="s">
        <v>2</v>
      </c>
      <c r="D9229" s="2">
        <v>1000002741</v>
      </c>
      <c r="E9229" s="2" t="s">
        <v>179</v>
      </c>
      <c r="F9229" s="4" t="s">
        <v>46</v>
      </c>
      <c r="G9229" s="4" t="s">
        <v>67</v>
      </c>
      <c r="H9229" s="12">
        <v>14.616757059317635</v>
      </c>
      <c r="I9229">
        <f>IF(今年月目标[[#This Row],[月份]]=MONTH(报表日期),1,0)</f>
        <v>1</v>
      </c>
    </row>
    <row r="9230" spans="1:9" x14ac:dyDescent="0.2">
      <c r="A9230" s="3">
        <v>5</v>
      </c>
      <c r="B9230" s="2" t="s">
        <v>16</v>
      </c>
      <c r="C9230" s="2" t="s">
        <v>2</v>
      </c>
      <c r="D9230" s="2">
        <v>1000002741</v>
      </c>
      <c r="E9230" s="2" t="s">
        <v>179</v>
      </c>
      <c r="F9230" s="4" t="s">
        <v>46</v>
      </c>
      <c r="G9230" s="4" t="s">
        <v>78</v>
      </c>
      <c r="H9230" s="12">
        <v>331.02860629140963</v>
      </c>
      <c r="I9230">
        <f>IF(今年月目标[[#This Row],[月份]]=MONTH(报表日期),1,0)</f>
        <v>1</v>
      </c>
    </row>
    <row r="9231" spans="1:9" x14ac:dyDescent="0.2">
      <c r="A9231" s="3">
        <v>5</v>
      </c>
      <c r="B9231" s="2" t="s">
        <v>16</v>
      </c>
      <c r="C9231" s="2" t="s">
        <v>2</v>
      </c>
      <c r="D9231" s="2">
        <v>1000002741</v>
      </c>
      <c r="E9231" s="2" t="s">
        <v>179</v>
      </c>
      <c r="F9231" s="4" t="s">
        <v>46</v>
      </c>
      <c r="G9231" s="4" t="s">
        <v>82</v>
      </c>
      <c r="H9231" s="12">
        <v>66.776822899259628</v>
      </c>
      <c r="I9231">
        <f>IF(今年月目标[[#This Row],[月份]]=MONTH(报表日期),1,0)</f>
        <v>1</v>
      </c>
    </row>
    <row r="9232" spans="1:9" x14ac:dyDescent="0.2">
      <c r="A9232" s="3">
        <v>5</v>
      </c>
      <c r="B9232" s="2" t="s">
        <v>16</v>
      </c>
      <c r="C9232" s="2" t="s">
        <v>2</v>
      </c>
      <c r="D9232" s="2">
        <v>1000002741</v>
      </c>
      <c r="E9232" s="2" t="s">
        <v>179</v>
      </c>
      <c r="F9232" s="4" t="s">
        <v>46</v>
      </c>
      <c r="G9232" s="4" t="s">
        <v>88</v>
      </c>
      <c r="H9232" s="12">
        <v>22.612129939607414</v>
      </c>
      <c r="I9232">
        <f>IF(今年月目标[[#This Row],[月份]]=MONTH(报表日期),1,0)</f>
        <v>1</v>
      </c>
    </row>
    <row r="9233" spans="1:9" x14ac:dyDescent="0.2">
      <c r="A9233" s="3">
        <v>5</v>
      </c>
      <c r="B9233" s="2" t="s">
        <v>16</v>
      </c>
      <c r="C9233" s="2" t="s">
        <v>2</v>
      </c>
      <c r="D9233" s="2">
        <v>1000002935</v>
      </c>
      <c r="E9233" s="2" t="s">
        <v>790</v>
      </c>
      <c r="F9233" s="4" t="s">
        <v>58</v>
      </c>
      <c r="G9233" s="4" t="s">
        <v>65</v>
      </c>
      <c r="H9233" s="12">
        <v>1.9926181999313763</v>
      </c>
      <c r="I9233">
        <f>IF(今年月目标[[#This Row],[月份]]=MONTH(报表日期),1,0)</f>
        <v>1</v>
      </c>
    </row>
    <row r="9234" spans="1:9" x14ac:dyDescent="0.2">
      <c r="A9234" s="3">
        <v>5</v>
      </c>
      <c r="B9234" s="2" t="s">
        <v>16</v>
      </c>
      <c r="C9234" s="2" t="s">
        <v>2</v>
      </c>
      <c r="D9234" s="2">
        <v>1000002935</v>
      </c>
      <c r="E9234" s="2" t="s">
        <v>790</v>
      </c>
      <c r="F9234" s="4" t="s">
        <v>50</v>
      </c>
      <c r="G9234" s="4" t="s">
        <v>51</v>
      </c>
      <c r="H9234" s="12">
        <v>1.0283068899709662</v>
      </c>
      <c r="I9234">
        <f>IF(今年月目标[[#This Row],[月份]]=MONTH(报表日期),1,0)</f>
        <v>1</v>
      </c>
    </row>
    <row r="9235" spans="1:9" x14ac:dyDescent="0.2">
      <c r="A9235" s="3">
        <v>5</v>
      </c>
      <c r="B9235" s="2" t="s">
        <v>16</v>
      </c>
      <c r="C9235" s="2" t="s">
        <v>2</v>
      </c>
      <c r="D9235" s="2">
        <v>1000002935</v>
      </c>
      <c r="E9235" s="2" t="s">
        <v>790</v>
      </c>
      <c r="F9235" s="4" t="s">
        <v>52</v>
      </c>
      <c r="G9235" s="4" t="s">
        <v>85</v>
      </c>
      <c r="H9235" s="12">
        <v>8.1011202528138462</v>
      </c>
      <c r="I9235">
        <f>IF(今年月目标[[#This Row],[月份]]=MONTH(报表日期),1,0)</f>
        <v>1</v>
      </c>
    </row>
    <row r="9236" spans="1:9" x14ac:dyDescent="0.2">
      <c r="A9236" s="3">
        <v>5</v>
      </c>
      <c r="B9236" s="2" t="s">
        <v>16</v>
      </c>
      <c r="C9236" s="2" t="s">
        <v>2</v>
      </c>
      <c r="D9236" s="2">
        <v>1000003041</v>
      </c>
      <c r="E9236" s="2" t="s">
        <v>432</v>
      </c>
      <c r="F9236" s="4" t="s">
        <v>46</v>
      </c>
      <c r="G9236" s="4" t="s">
        <v>63</v>
      </c>
      <c r="H9236" s="12">
        <v>4.4533636955080649</v>
      </c>
      <c r="I9236">
        <f>IF(今年月目标[[#This Row],[月份]]=MONTH(报表日期),1,0)</f>
        <v>1</v>
      </c>
    </row>
    <row r="9237" spans="1:9" x14ac:dyDescent="0.2">
      <c r="A9237" s="3">
        <v>5</v>
      </c>
      <c r="B9237" s="2" t="s">
        <v>16</v>
      </c>
      <c r="C9237" s="2" t="s">
        <v>2</v>
      </c>
      <c r="D9237" s="2">
        <v>1000003416</v>
      </c>
      <c r="E9237" s="2" t="s">
        <v>707</v>
      </c>
      <c r="F9237" s="4" t="s">
        <v>50</v>
      </c>
      <c r="G9237" s="4" t="s">
        <v>51</v>
      </c>
      <c r="H9237" s="12">
        <v>8.4368738097632345</v>
      </c>
      <c r="I9237">
        <f>IF(今年月目标[[#This Row],[月份]]=MONTH(报表日期),1,0)</f>
        <v>1</v>
      </c>
    </row>
    <row r="9238" spans="1:9" x14ac:dyDescent="0.2">
      <c r="A9238" s="3">
        <v>5</v>
      </c>
      <c r="B9238" s="2" t="s">
        <v>16</v>
      </c>
      <c r="C9238" s="2" t="s">
        <v>2</v>
      </c>
      <c r="D9238" s="2">
        <v>1000003416</v>
      </c>
      <c r="E9238" s="2" t="s">
        <v>707</v>
      </c>
      <c r="F9238" s="4" t="s">
        <v>52</v>
      </c>
      <c r="G9238" s="4" t="s">
        <v>85</v>
      </c>
      <c r="H9238" s="12">
        <v>12.851614358926817</v>
      </c>
      <c r="I9238">
        <f>IF(今年月目标[[#This Row],[月份]]=MONTH(报表日期),1,0)</f>
        <v>1</v>
      </c>
    </row>
    <row r="9239" spans="1:9" x14ac:dyDescent="0.2">
      <c r="A9239" s="3">
        <v>5</v>
      </c>
      <c r="B9239" s="2" t="s">
        <v>16</v>
      </c>
      <c r="C9239" s="2" t="s">
        <v>2</v>
      </c>
      <c r="D9239" s="2">
        <v>1000003663</v>
      </c>
      <c r="E9239" s="2" t="s">
        <v>629</v>
      </c>
      <c r="F9239" s="4" t="s">
        <v>46</v>
      </c>
      <c r="G9239" s="4" t="s">
        <v>47</v>
      </c>
      <c r="H9239" s="12">
        <v>17.739184531018267</v>
      </c>
      <c r="I9239">
        <f>IF(今年月目标[[#This Row],[月份]]=MONTH(报表日期),1,0)</f>
        <v>1</v>
      </c>
    </row>
    <row r="9240" spans="1:9" x14ac:dyDescent="0.2">
      <c r="A9240" s="3">
        <v>5</v>
      </c>
      <c r="B9240" s="2" t="s">
        <v>16</v>
      </c>
      <c r="C9240" s="2" t="s">
        <v>2</v>
      </c>
      <c r="D9240" s="2">
        <v>1000003753</v>
      </c>
      <c r="E9240" s="2" t="s">
        <v>733</v>
      </c>
      <c r="F9240" s="4" t="s">
        <v>46</v>
      </c>
      <c r="G9240" s="4" t="s">
        <v>78</v>
      </c>
      <c r="H9240" s="12">
        <v>16.76465362022266</v>
      </c>
      <c r="I9240">
        <f>IF(今年月目标[[#This Row],[月份]]=MONTH(报表日期),1,0)</f>
        <v>1</v>
      </c>
    </row>
    <row r="9241" spans="1:9" x14ac:dyDescent="0.2">
      <c r="A9241" s="3">
        <v>5</v>
      </c>
      <c r="B9241" s="2" t="s">
        <v>16</v>
      </c>
      <c r="C9241" s="2" t="s">
        <v>2</v>
      </c>
      <c r="D9241" s="2">
        <v>1000003787</v>
      </c>
      <c r="E9241" s="2" t="s">
        <v>520</v>
      </c>
      <c r="F9241" s="4" t="s">
        <v>46</v>
      </c>
      <c r="G9241" s="4" t="s">
        <v>88</v>
      </c>
      <c r="H9241" s="12">
        <v>0.47464313812976605</v>
      </c>
      <c r="I9241">
        <f>IF(今年月目标[[#This Row],[月份]]=MONTH(报表日期),1,0)</f>
        <v>1</v>
      </c>
    </row>
    <row r="9242" spans="1:9" x14ac:dyDescent="0.2">
      <c r="A9242" s="3">
        <v>5</v>
      </c>
      <c r="B9242" s="2" t="s">
        <v>16</v>
      </c>
      <c r="C9242" s="2" t="s">
        <v>2</v>
      </c>
      <c r="D9242" s="2">
        <v>1000003806</v>
      </c>
      <c r="E9242" s="2" t="s">
        <v>203</v>
      </c>
      <c r="F9242" s="4" t="s">
        <v>48</v>
      </c>
      <c r="G9242" s="4" t="s">
        <v>80</v>
      </c>
      <c r="H9242" s="12">
        <v>64.665052978678716</v>
      </c>
      <c r="I9242">
        <f>IF(今年月目标[[#This Row],[月份]]=MONTH(报表日期),1,0)</f>
        <v>1</v>
      </c>
    </row>
    <row r="9243" spans="1:9" x14ac:dyDescent="0.2">
      <c r="A9243" s="3">
        <v>5</v>
      </c>
      <c r="B9243" s="2" t="s">
        <v>16</v>
      </c>
      <c r="C9243" s="2" t="s">
        <v>2</v>
      </c>
      <c r="D9243" s="2">
        <v>1000003806</v>
      </c>
      <c r="E9243" s="2" t="s">
        <v>203</v>
      </c>
      <c r="F9243" s="4" t="s">
        <v>50</v>
      </c>
      <c r="G9243" s="4" t="s">
        <v>51</v>
      </c>
      <c r="H9243" s="12">
        <v>6.2157679953109168</v>
      </c>
      <c r="I9243">
        <f>IF(今年月目标[[#This Row],[月份]]=MONTH(报表日期),1,0)</f>
        <v>1</v>
      </c>
    </row>
    <row r="9244" spans="1:9" x14ac:dyDescent="0.2">
      <c r="A9244" s="3">
        <v>5</v>
      </c>
      <c r="B9244" s="2" t="s">
        <v>16</v>
      </c>
      <c r="C9244" s="2" t="s">
        <v>2</v>
      </c>
      <c r="D9244" s="2">
        <v>1000003806</v>
      </c>
      <c r="E9244" s="2" t="s">
        <v>203</v>
      </c>
      <c r="F9244" s="4" t="s">
        <v>52</v>
      </c>
      <c r="G9244" s="4" t="s">
        <v>61</v>
      </c>
      <c r="H9244" s="12">
        <v>58.98115138066867</v>
      </c>
      <c r="I9244">
        <f>IF(今年月目标[[#This Row],[月份]]=MONTH(报表日期),1,0)</f>
        <v>1</v>
      </c>
    </row>
    <row r="9245" spans="1:9" x14ac:dyDescent="0.2">
      <c r="A9245" s="3">
        <v>5</v>
      </c>
      <c r="B9245" s="2" t="s">
        <v>16</v>
      </c>
      <c r="C9245" s="2" t="s">
        <v>2</v>
      </c>
      <c r="D9245" s="2">
        <v>1000003806</v>
      </c>
      <c r="E9245" s="2" t="s">
        <v>203</v>
      </c>
      <c r="F9245" s="4" t="s">
        <v>46</v>
      </c>
      <c r="G9245" s="4" t="s">
        <v>54</v>
      </c>
      <c r="H9245" s="12">
        <v>633.43483081920715</v>
      </c>
      <c r="I9245">
        <f>IF(今年月目标[[#This Row],[月份]]=MONTH(报表日期),1,0)</f>
        <v>1</v>
      </c>
    </row>
    <row r="9246" spans="1:9" x14ac:dyDescent="0.2">
      <c r="A9246" s="3">
        <v>5</v>
      </c>
      <c r="B9246" s="2" t="s">
        <v>16</v>
      </c>
      <c r="C9246" s="2" t="s">
        <v>2</v>
      </c>
      <c r="D9246" s="2">
        <v>1000003806</v>
      </c>
      <c r="E9246" s="2" t="s">
        <v>203</v>
      </c>
      <c r="F9246" s="4" t="s">
        <v>46</v>
      </c>
      <c r="G9246" s="4" t="s">
        <v>67</v>
      </c>
      <c r="H9246" s="12">
        <v>1.4779614205213585</v>
      </c>
      <c r="I9246">
        <f>IF(今年月目标[[#This Row],[月份]]=MONTH(报表日期),1,0)</f>
        <v>1</v>
      </c>
    </row>
    <row r="9247" spans="1:9" x14ac:dyDescent="0.2">
      <c r="A9247" s="3">
        <v>5</v>
      </c>
      <c r="B9247" s="2" t="s">
        <v>16</v>
      </c>
      <c r="C9247" s="2" t="s">
        <v>2</v>
      </c>
      <c r="D9247" s="2">
        <v>1000003806</v>
      </c>
      <c r="E9247" s="2" t="s">
        <v>203</v>
      </c>
      <c r="F9247" s="4" t="s">
        <v>46</v>
      </c>
      <c r="G9247" s="4" t="s">
        <v>82</v>
      </c>
      <c r="H9247" s="12">
        <v>96.753813862644677</v>
      </c>
      <c r="I9247">
        <f>IF(今年月目标[[#This Row],[月份]]=MONTH(报表日期),1,0)</f>
        <v>1</v>
      </c>
    </row>
    <row r="9248" spans="1:9" x14ac:dyDescent="0.2">
      <c r="A9248" s="3">
        <v>5</v>
      </c>
      <c r="B9248" s="2" t="s">
        <v>16</v>
      </c>
      <c r="C9248" s="2" t="s">
        <v>2</v>
      </c>
      <c r="D9248" s="2">
        <v>1000003806</v>
      </c>
      <c r="E9248" s="2" t="s">
        <v>203</v>
      </c>
      <c r="F9248" s="4" t="s">
        <v>46</v>
      </c>
      <c r="G9248" s="4" t="s">
        <v>88</v>
      </c>
      <c r="H9248" s="12">
        <v>592.85963336178975</v>
      </c>
      <c r="I9248">
        <f>IF(今年月目标[[#This Row],[月份]]=MONTH(报表日期),1,0)</f>
        <v>1</v>
      </c>
    </row>
    <row r="9249" spans="1:9" x14ac:dyDescent="0.2">
      <c r="A9249" s="3">
        <v>5</v>
      </c>
      <c r="B9249" s="2" t="s">
        <v>16</v>
      </c>
      <c r="C9249" s="2" t="s">
        <v>2</v>
      </c>
      <c r="D9249" s="2">
        <v>1000003895</v>
      </c>
      <c r="E9249" s="2" t="s">
        <v>444</v>
      </c>
      <c r="F9249" s="4" t="s">
        <v>46</v>
      </c>
      <c r="G9249" s="4" t="s">
        <v>54</v>
      </c>
      <c r="H9249" s="12">
        <v>69.352174286853199</v>
      </c>
      <c r="I9249">
        <f>IF(今年月目标[[#This Row],[月份]]=MONTH(报表日期),1,0)</f>
        <v>1</v>
      </c>
    </row>
    <row r="9250" spans="1:9" x14ac:dyDescent="0.2">
      <c r="A9250" s="3">
        <v>5</v>
      </c>
      <c r="B9250" s="2" t="s">
        <v>16</v>
      </c>
      <c r="C9250" s="2" t="s">
        <v>2</v>
      </c>
      <c r="D9250" s="2">
        <v>1000003895</v>
      </c>
      <c r="E9250" s="2" t="s">
        <v>444</v>
      </c>
      <c r="F9250" s="4" t="s">
        <v>46</v>
      </c>
      <c r="G9250" s="4" t="s">
        <v>88</v>
      </c>
      <c r="H9250" s="12">
        <v>32.521997822042039</v>
      </c>
      <c r="I9250">
        <f>IF(今年月目标[[#This Row],[月份]]=MONTH(报表日期),1,0)</f>
        <v>1</v>
      </c>
    </row>
    <row r="9251" spans="1:9" x14ac:dyDescent="0.2">
      <c r="A9251" s="3">
        <v>5</v>
      </c>
      <c r="B9251" s="2" t="s">
        <v>16</v>
      </c>
      <c r="C9251" s="2" t="s">
        <v>2</v>
      </c>
      <c r="D9251" s="2">
        <v>1000003922</v>
      </c>
      <c r="E9251" s="2" t="s">
        <v>192</v>
      </c>
      <c r="F9251" s="4" t="s">
        <v>48</v>
      </c>
      <c r="G9251" s="4" t="s">
        <v>80</v>
      </c>
      <c r="H9251" s="12">
        <v>1.6429287181059109</v>
      </c>
      <c r="I9251">
        <f>IF(今年月目标[[#This Row],[月份]]=MONTH(报表日期),1,0)</f>
        <v>1</v>
      </c>
    </row>
    <row r="9252" spans="1:9" x14ac:dyDescent="0.2">
      <c r="A9252" s="3">
        <v>5</v>
      </c>
      <c r="B9252" s="2" t="s">
        <v>16</v>
      </c>
      <c r="C9252" s="2" t="s">
        <v>2</v>
      </c>
      <c r="D9252" s="2">
        <v>1000003922</v>
      </c>
      <c r="E9252" s="2" t="s">
        <v>192</v>
      </c>
      <c r="F9252" s="4" t="s">
        <v>46</v>
      </c>
      <c r="G9252" s="4" t="s">
        <v>77</v>
      </c>
      <c r="H9252" s="12">
        <v>1.6070282304157699</v>
      </c>
      <c r="I9252">
        <f>IF(今年月目标[[#This Row],[月份]]=MONTH(报表日期),1,0)</f>
        <v>1</v>
      </c>
    </row>
    <row r="9253" spans="1:9" x14ac:dyDescent="0.2">
      <c r="A9253" s="3">
        <v>5</v>
      </c>
      <c r="B9253" s="2" t="s">
        <v>16</v>
      </c>
      <c r="C9253" s="2" t="s">
        <v>2</v>
      </c>
      <c r="D9253" s="2">
        <v>1000003943</v>
      </c>
      <c r="E9253" s="2" t="s">
        <v>668</v>
      </c>
      <c r="F9253" s="4" t="s">
        <v>46</v>
      </c>
      <c r="G9253" s="4" t="s">
        <v>47</v>
      </c>
      <c r="H9253" s="12">
        <v>67.062934717343055</v>
      </c>
      <c r="I9253">
        <f>IF(今年月目标[[#This Row],[月份]]=MONTH(报表日期),1,0)</f>
        <v>1</v>
      </c>
    </row>
    <row r="9254" spans="1:9" x14ac:dyDescent="0.2">
      <c r="A9254" s="3">
        <v>5</v>
      </c>
      <c r="B9254" s="2" t="s">
        <v>16</v>
      </c>
      <c r="C9254" s="2" t="s">
        <v>2</v>
      </c>
      <c r="D9254" s="2">
        <v>1000003943</v>
      </c>
      <c r="E9254" s="2" t="s">
        <v>668</v>
      </c>
      <c r="F9254" s="4" t="s">
        <v>46</v>
      </c>
      <c r="G9254" s="4" t="s">
        <v>68</v>
      </c>
      <c r="H9254" s="12">
        <v>4.1867472544935653</v>
      </c>
      <c r="I9254">
        <f>IF(今年月目标[[#This Row],[月份]]=MONTH(报表日期),1,0)</f>
        <v>1</v>
      </c>
    </row>
    <row r="9255" spans="1:9" x14ac:dyDescent="0.2">
      <c r="A9255" s="3">
        <v>5</v>
      </c>
      <c r="B9255" s="2" t="s">
        <v>16</v>
      </c>
      <c r="C9255" s="2" t="s">
        <v>2</v>
      </c>
      <c r="D9255" s="2">
        <v>1000003943</v>
      </c>
      <c r="E9255" s="2" t="s">
        <v>668</v>
      </c>
      <c r="F9255" s="4" t="s">
        <v>46</v>
      </c>
      <c r="G9255" s="4" t="s">
        <v>77</v>
      </c>
      <c r="H9255" s="12">
        <v>3.8406170668161552</v>
      </c>
      <c r="I9255">
        <f>IF(今年月目标[[#This Row],[月份]]=MONTH(报表日期),1,0)</f>
        <v>1</v>
      </c>
    </row>
    <row r="9256" spans="1:9" x14ac:dyDescent="0.2">
      <c r="A9256" s="3">
        <v>5</v>
      </c>
      <c r="B9256" s="2" t="s">
        <v>16</v>
      </c>
      <c r="C9256" s="2" t="s">
        <v>2</v>
      </c>
      <c r="D9256" s="2">
        <v>1000003956</v>
      </c>
      <c r="E9256" s="2" t="s">
        <v>657</v>
      </c>
      <c r="F9256" s="4" t="s">
        <v>48</v>
      </c>
      <c r="G9256" s="4" t="s">
        <v>80</v>
      </c>
      <c r="H9256" s="12">
        <v>17.81249661426801</v>
      </c>
      <c r="I9256">
        <f>IF(今年月目标[[#This Row],[月份]]=MONTH(报表日期),1,0)</f>
        <v>1</v>
      </c>
    </row>
    <row r="9257" spans="1:9" x14ac:dyDescent="0.2">
      <c r="A9257" s="3">
        <v>5</v>
      </c>
      <c r="B9257" s="2" t="s">
        <v>16</v>
      </c>
      <c r="C9257" s="2" t="s">
        <v>2</v>
      </c>
      <c r="D9257" s="2">
        <v>1000003956</v>
      </c>
      <c r="E9257" s="2" t="s">
        <v>657</v>
      </c>
      <c r="F9257" s="4" t="s">
        <v>58</v>
      </c>
      <c r="G9257" s="4" t="s">
        <v>73</v>
      </c>
      <c r="H9257" s="12">
        <v>41.997881014868703</v>
      </c>
      <c r="I9257">
        <f>IF(今年月目标[[#This Row],[月份]]=MONTH(报表日期),1,0)</f>
        <v>1</v>
      </c>
    </row>
    <row r="9258" spans="1:9" x14ac:dyDescent="0.2">
      <c r="A9258" s="3">
        <v>5</v>
      </c>
      <c r="B9258" s="2" t="s">
        <v>16</v>
      </c>
      <c r="C9258" s="2" t="s">
        <v>2</v>
      </c>
      <c r="D9258" s="2">
        <v>1000003956</v>
      </c>
      <c r="E9258" s="2" t="s">
        <v>657</v>
      </c>
      <c r="F9258" s="4" t="s">
        <v>52</v>
      </c>
      <c r="G9258" s="4" t="s">
        <v>61</v>
      </c>
      <c r="H9258" s="12">
        <v>6.184177476743983</v>
      </c>
      <c r="I9258">
        <f>IF(今年月目标[[#This Row],[月份]]=MONTH(报表日期),1,0)</f>
        <v>1</v>
      </c>
    </row>
    <row r="9259" spans="1:9" x14ac:dyDescent="0.2">
      <c r="A9259" s="3">
        <v>5</v>
      </c>
      <c r="B9259" s="2" t="s">
        <v>16</v>
      </c>
      <c r="C9259" s="2" t="s">
        <v>2</v>
      </c>
      <c r="D9259" s="2">
        <v>1000003998</v>
      </c>
      <c r="E9259" s="2" t="s">
        <v>237</v>
      </c>
      <c r="F9259" s="4" t="s">
        <v>58</v>
      </c>
      <c r="G9259" s="4" t="s">
        <v>76</v>
      </c>
      <c r="H9259" s="12">
        <v>2.6026812022458674E-2</v>
      </c>
      <c r="I9259">
        <f>IF(今年月目标[[#This Row],[月份]]=MONTH(报表日期),1,0)</f>
        <v>1</v>
      </c>
    </row>
    <row r="9260" spans="1:9" x14ac:dyDescent="0.2">
      <c r="A9260" s="3">
        <v>5</v>
      </c>
      <c r="B9260" s="2" t="s">
        <v>16</v>
      </c>
      <c r="C9260" s="2" t="s">
        <v>2</v>
      </c>
      <c r="D9260" s="2">
        <v>1000003998</v>
      </c>
      <c r="E9260" s="2" t="s">
        <v>237</v>
      </c>
      <c r="F9260" s="4" t="s">
        <v>56</v>
      </c>
      <c r="G9260" s="4" t="s">
        <v>66</v>
      </c>
      <c r="H9260" s="12">
        <v>1.3852811819059728E-2</v>
      </c>
      <c r="I9260">
        <f>IF(今年月目标[[#This Row],[月份]]=MONTH(报表日期),1,0)</f>
        <v>1</v>
      </c>
    </row>
    <row r="9261" spans="1:9" x14ac:dyDescent="0.2">
      <c r="A9261" s="3">
        <v>5</v>
      </c>
      <c r="B9261" s="2" t="s">
        <v>16</v>
      </c>
      <c r="C9261" s="2" t="s">
        <v>2</v>
      </c>
      <c r="D9261" s="2">
        <v>1000004252</v>
      </c>
      <c r="E9261" s="2" t="s">
        <v>729</v>
      </c>
      <c r="F9261" s="4" t="s">
        <v>44</v>
      </c>
      <c r="G9261" s="4" t="s">
        <v>64</v>
      </c>
      <c r="H9261" s="12">
        <v>4.829629887125571</v>
      </c>
      <c r="I9261">
        <f>IF(今年月目标[[#This Row],[月份]]=MONTH(报表日期),1,0)</f>
        <v>1</v>
      </c>
    </row>
    <row r="9262" spans="1:9" x14ac:dyDescent="0.2">
      <c r="A9262" s="3">
        <v>5</v>
      </c>
      <c r="B9262" s="2" t="s">
        <v>16</v>
      </c>
      <c r="C9262" s="2" t="s">
        <v>2</v>
      </c>
      <c r="D9262" s="2">
        <v>1000004252</v>
      </c>
      <c r="E9262" s="2" t="s">
        <v>729</v>
      </c>
      <c r="F9262" s="4" t="s">
        <v>46</v>
      </c>
      <c r="G9262" s="4" t="s">
        <v>88</v>
      </c>
      <c r="H9262" s="12">
        <v>2.5086059083225209</v>
      </c>
      <c r="I9262">
        <f>IF(今年月目标[[#This Row],[月份]]=MONTH(报表日期),1,0)</f>
        <v>1</v>
      </c>
    </row>
    <row r="9263" spans="1:9" x14ac:dyDescent="0.2">
      <c r="A9263" s="3">
        <v>5</v>
      </c>
      <c r="B9263" s="2" t="s">
        <v>16</v>
      </c>
      <c r="C9263" s="2" t="s">
        <v>2</v>
      </c>
      <c r="D9263" s="2">
        <v>1000004255</v>
      </c>
      <c r="E9263" s="2" t="s">
        <v>839</v>
      </c>
      <c r="F9263" s="4" t="s">
        <v>48</v>
      </c>
      <c r="G9263" s="4" t="s">
        <v>80</v>
      </c>
      <c r="H9263" s="12">
        <v>4.7402586662555537</v>
      </c>
      <c r="I9263">
        <f>IF(今年月目标[[#This Row],[月份]]=MONTH(报表日期),1,0)</f>
        <v>1</v>
      </c>
    </row>
    <row r="9264" spans="1:9" x14ac:dyDescent="0.2">
      <c r="A9264" s="3">
        <v>5</v>
      </c>
      <c r="B9264" s="2" t="s">
        <v>16</v>
      </c>
      <c r="C9264" s="2" t="s">
        <v>1</v>
      </c>
      <c r="D9264" s="2">
        <v>1000000535</v>
      </c>
      <c r="E9264" s="2" t="s">
        <v>594</v>
      </c>
      <c r="F9264" s="4" t="s">
        <v>48</v>
      </c>
      <c r="G9264" s="4" t="s">
        <v>48</v>
      </c>
      <c r="H9264" s="12">
        <v>12.333213135391597</v>
      </c>
      <c r="I9264">
        <f>IF(今年月目标[[#This Row],[月份]]=MONTH(报表日期),1,0)</f>
        <v>1</v>
      </c>
    </row>
    <row r="9265" spans="1:9" x14ac:dyDescent="0.2">
      <c r="A9265" s="3">
        <v>5</v>
      </c>
      <c r="B9265" s="2" t="s">
        <v>16</v>
      </c>
      <c r="C9265" s="2" t="s">
        <v>1</v>
      </c>
      <c r="D9265" s="2">
        <v>1000000535</v>
      </c>
      <c r="E9265" s="2" t="s">
        <v>594</v>
      </c>
      <c r="F9265" s="4" t="s">
        <v>52</v>
      </c>
      <c r="G9265" s="4" t="s">
        <v>75</v>
      </c>
      <c r="H9265" s="12">
        <v>31.340101188426036</v>
      </c>
      <c r="I9265">
        <f>IF(今年月目标[[#This Row],[月份]]=MONTH(报表日期),1,0)</f>
        <v>1</v>
      </c>
    </row>
    <row r="9266" spans="1:9" x14ac:dyDescent="0.2">
      <c r="A9266" s="3">
        <v>5</v>
      </c>
      <c r="B9266" s="2" t="s">
        <v>16</v>
      </c>
      <c r="C9266" s="2" t="s">
        <v>1</v>
      </c>
      <c r="D9266" s="2">
        <v>1000000535</v>
      </c>
      <c r="E9266" s="2" t="s">
        <v>594</v>
      </c>
      <c r="F9266" s="4" t="s">
        <v>52</v>
      </c>
      <c r="G9266" s="4" t="s">
        <v>84</v>
      </c>
      <c r="H9266" s="12">
        <v>19.434521728141203</v>
      </c>
      <c r="I9266">
        <f>IF(今年月目标[[#This Row],[月份]]=MONTH(报表日期),1,0)</f>
        <v>1</v>
      </c>
    </row>
    <row r="9267" spans="1:9" x14ac:dyDescent="0.2">
      <c r="A9267" s="3">
        <v>5</v>
      </c>
      <c r="B9267" s="2" t="s">
        <v>16</v>
      </c>
      <c r="C9267" s="2" t="s">
        <v>1</v>
      </c>
      <c r="D9267" s="2">
        <v>1000000764</v>
      </c>
      <c r="E9267" s="2" t="s">
        <v>719</v>
      </c>
      <c r="F9267" s="4" t="s">
        <v>44</v>
      </c>
      <c r="G9267" s="4" t="s">
        <v>55</v>
      </c>
      <c r="H9267" s="12">
        <v>1.797127960244508</v>
      </c>
      <c r="I9267">
        <f>IF(今年月目标[[#This Row],[月份]]=MONTH(报表日期),1,0)</f>
        <v>1</v>
      </c>
    </row>
    <row r="9268" spans="1:9" x14ac:dyDescent="0.2">
      <c r="A9268" s="3">
        <v>5</v>
      </c>
      <c r="B9268" s="2" t="s">
        <v>16</v>
      </c>
      <c r="C9268" s="2" t="s">
        <v>1</v>
      </c>
      <c r="D9268" s="2">
        <v>1000000764</v>
      </c>
      <c r="E9268" s="2" t="s">
        <v>719</v>
      </c>
      <c r="F9268" s="4" t="s">
        <v>52</v>
      </c>
      <c r="G9268" s="4" t="s">
        <v>75</v>
      </c>
      <c r="H9268" s="12">
        <v>16.559683283329694</v>
      </c>
      <c r="I9268">
        <f>IF(今年月目标[[#This Row],[月份]]=MONTH(报表日期),1,0)</f>
        <v>1</v>
      </c>
    </row>
    <row r="9269" spans="1:9" x14ac:dyDescent="0.2">
      <c r="A9269" s="3">
        <v>5</v>
      </c>
      <c r="B9269" s="2" t="s">
        <v>16</v>
      </c>
      <c r="C9269" s="2" t="s">
        <v>1</v>
      </c>
      <c r="D9269" s="2">
        <v>1000000900</v>
      </c>
      <c r="E9269" s="2" t="s">
        <v>426</v>
      </c>
      <c r="F9269" s="4" t="s">
        <v>48</v>
      </c>
      <c r="G9269" s="4" t="s">
        <v>48</v>
      </c>
      <c r="H9269" s="12">
        <v>436.537371820489</v>
      </c>
      <c r="I9269">
        <f>IF(今年月目标[[#This Row],[月份]]=MONTH(报表日期),1,0)</f>
        <v>1</v>
      </c>
    </row>
    <row r="9270" spans="1:9" x14ac:dyDescent="0.2">
      <c r="A9270" s="3">
        <v>5</v>
      </c>
      <c r="B9270" s="2" t="s">
        <v>16</v>
      </c>
      <c r="C9270" s="2" t="s">
        <v>1</v>
      </c>
      <c r="D9270" s="2">
        <v>1000000900</v>
      </c>
      <c r="E9270" s="2" t="s">
        <v>426</v>
      </c>
      <c r="F9270" s="4" t="s">
        <v>50</v>
      </c>
      <c r="G9270" s="4" t="s">
        <v>69</v>
      </c>
      <c r="H9270" s="12">
        <v>557.77347594901471</v>
      </c>
      <c r="I9270">
        <f>IF(今年月目标[[#This Row],[月份]]=MONTH(报表日期),1,0)</f>
        <v>1</v>
      </c>
    </row>
    <row r="9271" spans="1:9" x14ac:dyDescent="0.2">
      <c r="A9271" s="3">
        <v>5</v>
      </c>
      <c r="B9271" s="2" t="s">
        <v>16</v>
      </c>
      <c r="C9271" s="2" t="s">
        <v>1</v>
      </c>
      <c r="D9271" s="2">
        <v>1000001228</v>
      </c>
      <c r="E9271" s="2" t="s">
        <v>429</v>
      </c>
      <c r="F9271" s="4" t="s">
        <v>50</v>
      </c>
      <c r="G9271" s="4" t="s">
        <v>51</v>
      </c>
      <c r="H9271" s="12">
        <v>13.933909012860502</v>
      </c>
      <c r="I9271">
        <f>IF(今年月目标[[#This Row],[月份]]=MONTH(报表日期),1,0)</f>
        <v>1</v>
      </c>
    </row>
    <row r="9272" spans="1:9" x14ac:dyDescent="0.2">
      <c r="A9272" s="3">
        <v>5</v>
      </c>
      <c r="B9272" s="2" t="s">
        <v>16</v>
      </c>
      <c r="C9272" s="2" t="s">
        <v>1</v>
      </c>
      <c r="D9272" s="2">
        <v>1000001228</v>
      </c>
      <c r="E9272" s="2" t="s">
        <v>429</v>
      </c>
      <c r="F9272" s="4" t="s">
        <v>50</v>
      </c>
      <c r="G9272" s="4" t="s">
        <v>69</v>
      </c>
      <c r="H9272" s="12">
        <v>1.9153282163918144</v>
      </c>
      <c r="I9272">
        <f>IF(今年月目标[[#This Row],[月份]]=MONTH(报表日期),1,0)</f>
        <v>1</v>
      </c>
    </row>
    <row r="9273" spans="1:9" x14ac:dyDescent="0.2">
      <c r="A9273" s="3">
        <v>5</v>
      </c>
      <c r="B9273" s="2" t="s">
        <v>16</v>
      </c>
      <c r="C9273" s="2" t="s">
        <v>1</v>
      </c>
      <c r="D9273" s="2">
        <v>1000001404</v>
      </c>
      <c r="E9273" s="2" t="s">
        <v>696</v>
      </c>
      <c r="F9273" s="4" t="s">
        <v>48</v>
      </c>
      <c r="G9273" s="4" t="s">
        <v>80</v>
      </c>
      <c r="H9273" s="12">
        <v>3.0746981849818575</v>
      </c>
      <c r="I9273">
        <f>IF(今年月目标[[#This Row],[月份]]=MONTH(报表日期),1,0)</f>
        <v>1</v>
      </c>
    </row>
    <row r="9274" spans="1:9" x14ac:dyDescent="0.2">
      <c r="A9274" s="3">
        <v>5</v>
      </c>
      <c r="B9274" s="2" t="s">
        <v>16</v>
      </c>
      <c r="C9274" s="2" t="s">
        <v>1</v>
      </c>
      <c r="D9274" s="2">
        <v>1000001404</v>
      </c>
      <c r="E9274" s="2" t="s">
        <v>696</v>
      </c>
      <c r="F9274" s="4" t="s">
        <v>48</v>
      </c>
      <c r="G9274" s="4" t="s">
        <v>86</v>
      </c>
      <c r="H9274" s="12">
        <v>0.62306512733389308</v>
      </c>
      <c r="I9274">
        <f>IF(今年月目标[[#This Row],[月份]]=MONTH(报表日期),1,0)</f>
        <v>1</v>
      </c>
    </row>
    <row r="9275" spans="1:9" x14ac:dyDescent="0.2">
      <c r="A9275" s="3">
        <v>5</v>
      </c>
      <c r="B9275" s="2" t="s">
        <v>16</v>
      </c>
      <c r="C9275" s="2" t="s">
        <v>1</v>
      </c>
      <c r="D9275" s="2">
        <v>1000001404</v>
      </c>
      <c r="E9275" s="2" t="s">
        <v>696</v>
      </c>
      <c r="F9275" s="4" t="s">
        <v>58</v>
      </c>
      <c r="G9275" s="4" t="s">
        <v>73</v>
      </c>
      <c r="H9275" s="12">
        <v>7.4541213843682437</v>
      </c>
      <c r="I9275">
        <f>IF(今年月目标[[#This Row],[月份]]=MONTH(报表日期),1,0)</f>
        <v>1</v>
      </c>
    </row>
    <row r="9276" spans="1:9" x14ac:dyDescent="0.2">
      <c r="A9276" s="3">
        <v>5</v>
      </c>
      <c r="B9276" s="2" t="s">
        <v>16</v>
      </c>
      <c r="C9276" s="2" t="s">
        <v>1</v>
      </c>
      <c r="D9276" s="2">
        <v>1000001404</v>
      </c>
      <c r="E9276" s="2" t="s">
        <v>696</v>
      </c>
      <c r="F9276" s="4" t="s">
        <v>52</v>
      </c>
      <c r="G9276" s="4" t="s">
        <v>61</v>
      </c>
      <c r="H9276" s="12">
        <v>0.36114765921198372</v>
      </c>
      <c r="I9276">
        <f>IF(今年月目标[[#This Row],[月份]]=MONTH(报表日期),1,0)</f>
        <v>1</v>
      </c>
    </row>
    <row r="9277" spans="1:9" x14ac:dyDescent="0.2">
      <c r="A9277" s="3">
        <v>5</v>
      </c>
      <c r="B9277" s="2" t="s">
        <v>16</v>
      </c>
      <c r="C9277" s="2" t="s">
        <v>1</v>
      </c>
      <c r="D9277" s="2">
        <v>1000001404</v>
      </c>
      <c r="E9277" s="2" t="s">
        <v>696</v>
      </c>
      <c r="F9277" s="4" t="s">
        <v>52</v>
      </c>
      <c r="G9277" s="4" t="s">
        <v>62</v>
      </c>
      <c r="H9277" s="12">
        <v>2.7536423284381226</v>
      </c>
      <c r="I9277">
        <f>IF(今年月目标[[#This Row],[月份]]=MONTH(报表日期),1,0)</f>
        <v>1</v>
      </c>
    </row>
    <row r="9278" spans="1:9" x14ac:dyDescent="0.2">
      <c r="A9278" s="3">
        <v>5</v>
      </c>
      <c r="B9278" s="2" t="s">
        <v>16</v>
      </c>
      <c r="C9278" s="2" t="s">
        <v>1</v>
      </c>
      <c r="D9278" s="2">
        <v>1000001405</v>
      </c>
      <c r="E9278" s="2" t="s">
        <v>847</v>
      </c>
      <c r="F9278" s="4" t="s">
        <v>50</v>
      </c>
      <c r="G9278" s="4" t="s">
        <v>51</v>
      </c>
      <c r="H9278" s="12">
        <v>68.264110214703109</v>
      </c>
      <c r="I9278">
        <f>IF(今年月目标[[#This Row],[月份]]=MONTH(报表日期),1,0)</f>
        <v>1</v>
      </c>
    </row>
    <row r="9279" spans="1:9" x14ac:dyDescent="0.2">
      <c r="A9279" s="3">
        <v>5</v>
      </c>
      <c r="B9279" s="2" t="s">
        <v>16</v>
      </c>
      <c r="C9279" s="2" t="s">
        <v>1</v>
      </c>
      <c r="D9279" s="2">
        <v>1000002018</v>
      </c>
      <c r="E9279" s="2" t="s">
        <v>301</v>
      </c>
      <c r="F9279" s="4" t="s">
        <v>52</v>
      </c>
      <c r="G9279" s="4" t="s">
        <v>62</v>
      </c>
      <c r="H9279" s="12">
        <v>2.1455974316616482</v>
      </c>
      <c r="I9279">
        <f>IF(今年月目标[[#This Row],[月份]]=MONTH(报表日期),1,0)</f>
        <v>1</v>
      </c>
    </row>
    <row r="9280" spans="1:9" x14ac:dyDescent="0.2">
      <c r="A9280" s="3">
        <v>5</v>
      </c>
      <c r="B9280" s="2" t="s">
        <v>16</v>
      </c>
      <c r="C9280" s="2" t="s">
        <v>1</v>
      </c>
      <c r="D9280" s="2">
        <v>1000002018</v>
      </c>
      <c r="E9280" s="2" t="s">
        <v>301</v>
      </c>
      <c r="F9280" s="4" t="s">
        <v>52</v>
      </c>
      <c r="G9280" s="4" t="s">
        <v>75</v>
      </c>
      <c r="H9280" s="12">
        <v>11.042430879210444</v>
      </c>
      <c r="I9280">
        <f>IF(今年月目标[[#This Row],[月份]]=MONTH(报表日期),1,0)</f>
        <v>1</v>
      </c>
    </row>
    <row r="9281" spans="1:9" x14ac:dyDescent="0.2">
      <c r="A9281" s="3">
        <v>5</v>
      </c>
      <c r="B9281" s="2" t="s">
        <v>16</v>
      </c>
      <c r="C9281" s="2" t="s">
        <v>1</v>
      </c>
      <c r="D9281" s="2">
        <v>1000002103</v>
      </c>
      <c r="E9281" s="2" t="s">
        <v>621</v>
      </c>
      <c r="F9281" s="4" t="s">
        <v>46</v>
      </c>
      <c r="G9281" s="4" t="s">
        <v>47</v>
      </c>
      <c r="H9281" s="12">
        <v>1.8506981747934732</v>
      </c>
      <c r="I9281">
        <f>IF(今年月目标[[#This Row],[月份]]=MONTH(报表日期),1,0)</f>
        <v>1</v>
      </c>
    </row>
    <row r="9282" spans="1:9" x14ac:dyDescent="0.2">
      <c r="A9282" s="3">
        <v>5</v>
      </c>
      <c r="B9282" s="2" t="s">
        <v>16</v>
      </c>
      <c r="C9282" s="2" t="s">
        <v>1</v>
      </c>
      <c r="D9282" s="2">
        <v>1000002370</v>
      </c>
      <c r="E9282" s="2" t="s">
        <v>469</v>
      </c>
      <c r="F9282" s="4" t="s">
        <v>48</v>
      </c>
      <c r="G9282" s="4" t="s">
        <v>80</v>
      </c>
      <c r="H9282" s="12">
        <v>63.17406214341564</v>
      </c>
      <c r="I9282">
        <f>IF(今年月目标[[#This Row],[月份]]=MONTH(报表日期),1,0)</f>
        <v>1</v>
      </c>
    </row>
    <row r="9283" spans="1:9" x14ac:dyDescent="0.2">
      <c r="A9283" s="3">
        <v>5</v>
      </c>
      <c r="B9283" s="2" t="s">
        <v>16</v>
      </c>
      <c r="C9283" s="2" t="s">
        <v>1</v>
      </c>
      <c r="D9283" s="2">
        <v>1000002370</v>
      </c>
      <c r="E9283" s="2" t="s">
        <v>469</v>
      </c>
      <c r="F9283" s="4" t="s">
        <v>52</v>
      </c>
      <c r="G9283" s="4" t="s">
        <v>61</v>
      </c>
      <c r="H9283" s="12">
        <v>20.149837205549645</v>
      </c>
      <c r="I9283">
        <f>IF(今年月目标[[#This Row],[月份]]=MONTH(报表日期),1,0)</f>
        <v>1</v>
      </c>
    </row>
    <row r="9284" spans="1:9" x14ac:dyDescent="0.2">
      <c r="A9284" s="3">
        <v>5</v>
      </c>
      <c r="B9284" s="2" t="s">
        <v>16</v>
      </c>
      <c r="C9284" s="2" t="s">
        <v>1</v>
      </c>
      <c r="D9284" s="2">
        <v>1000002370</v>
      </c>
      <c r="E9284" s="2" t="s">
        <v>469</v>
      </c>
      <c r="F9284" s="4" t="s">
        <v>52</v>
      </c>
      <c r="G9284" s="4" t="s">
        <v>62</v>
      </c>
      <c r="H9284" s="12">
        <v>6.8889537743926565</v>
      </c>
      <c r="I9284">
        <f>IF(今年月目标[[#This Row],[月份]]=MONTH(报表日期),1,0)</f>
        <v>1</v>
      </c>
    </row>
    <row r="9285" spans="1:9" x14ac:dyDescent="0.2">
      <c r="A9285" s="3">
        <v>5</v>
      </c>
      <c r="B9285" s="2" t="s">
        <v>16</v>
      </c>
      <c r="C9285" s="2" t="s">
        <v>1</v>
      </c>
      <c r="D9285" s="2">
        <v>1000002370</v>
      </c>
      <c r="E9285" s="2" t="s">
        <v>469</v>
      </c>
      <c r="F9285" s="4" t="s">
        <v>52</v>
      </c>
      <c r="G9285" s="4" t="s">
        <v>75</v>
      </c>
      <c r="H9285" s="12">
        <v>4.5653572396517133</v>
      </c>
      <c r="I9285">
        <f>IF(今年月目标[[#This Row],[月份]]=MONTH(报表日期),1,0)</f>
        <v>1</v>
      </c>
    </row>
    <row r="9286" spans="1:9" x14ac:dyDescent="0.2">
      <c r="A9286" s="3">
        <v>5</v>
      </c>
      <c r="B9286" s="2" t="s">
        <v>16</v>
      </c>
      <c r="C9286" s="2" t="s">
        <v>1</v>
      </c>
      <c r="D9286" s="2">
        <v>1000002800</v>
      </c>
      <c r="E9286" s="2" t="s">
        <v>373</v>
      </c>
      <c r="F9286" s="4" t="s">
        <v>46</v>
      </c>
      <c r="G9286" s="4" t="s">
        <v>47</v>
      </c>
      <c r="H9286" s="12">
        <v>12.927182029177878</v>
      </c>
      <c r="I9286">
        <f>IF(今年月目标[[#This Row],[月份]]=MONTH(报表日期),1,0)</f>
        <v>1</v>
      </c>
    </row>
    <row r="9287" spans="1:9" x14ac:dyDescent="0.2">
      <c r="A9287" s="3">
        <v>5</v>
      </c>
      <c r="B9287" s="2" t="s">
        <v>16</v>
      </c>
      <c r="C9287" s="2" t="s">
        <v>1</v>
      </c>
      <c r="D9287" s="2">
        <v>1000002800</v>
      </c>
      <c r="E9287" s="2" t="s">
        <v>373</v>
      </c>
      <c r="F9287" s="4" t="s">
        <v>46</v>
      </c>
      <c r="G9287" s="4" t="s">
        <v>54</v>
      </c>
      <c r="H9287" s="12">
        <v>17.840838846096776</v>
      </c>
      <c r="I9287">
        <f>IF(今年月目标[[#This Row],[月份]]=MONTH(报表日期),1,0)</f>
        <v>1</v>
      </c>
    </row>
    <row r="9288" spans="1:9" x14ac:dyDescent="0.2">
      <c r="A9288" s="3">
        <v>5</v>
      </c>
      <c r="B9288" s="2" t="s">
        <v>16</v>
      </c>
      <c r="C9288" s="2" t="s">
        <v>1</v>
      </c>
      <c r="D9288" s="2">
        <v>1000002800</v>
      </c>
      <c r="E9288" s="2" t="s">
        <v>373</v>
      </c>
      <c r="F9288" s="4" t="s">
        <v>46</v>
      </c>
      <c r="G9288" s="4" t="s">
        <v>67</v>
      </c>
      <c r="H9288" s="12">
        <v>47.674147655326784</v>
      </c>
      <c r="I9288">
        <f>IF(今年月目标[[#This Row],[月份]]=MONTH(报表日期),1,0)</f>
        <v>1</v>
      </c>
    </row>
    <row r="9289" spans="1:9" x14ac:dyDescent="0.2">
      <c r="A9289" s="3">
        <v>5</v>
      </c>
      <c r="B9289" s="2" t="s">
        <v>16</v>
      </c>
      <c r="C9289" s="2" t="s">
        <v>1</v>
      </c>
      <c r="D9289" s="2">
        <v>1000002800</v>
      </c>
      <c r="E9289" s="2" t="s">
        <v>373</v>
      </c>
      <c r="F9289" s="4" t="s">
        <v>46</v>
      </c>
      <c r="G9289" s="4" t="s">
        <v>68</v>
      </c>
      <c r="H9289" s="12">
        <v>12.816097976955495</v>
      </c>
      <c r="I9289">
        <f>IF(今年月目标[[#This Row],[月份]]=MONTH(报表日期),1,0)</f>
        <v>1</v>
      </c>
    </row>
    <row r="9290" spans="1:9" x14ac:dyDescent="0.2">
      <c r="A9290" s="3">
        <v>5</v>
      </c>
      <c r="B9290" s="2" t="s">
        <v>16</v>
      </c>
      <c r="C9290" s="2" t="s">
        <v>1</v>
      </c>
      <c r="D9290" s="2">
        <v>1000002800</v>
      </c>
      <c r="E9290" s="2" t="s">
        <v>373</v>
      </c>
      <c r="F9290" s="4" t="s">
        <v>46</v>
      </c>
      <c r="G9290" s="4" t="s">
        <v>77</v>
      </c>
      <c r="H9290" s="12">
        <v>5.4495161020255489</v>
      </c>
      <c r="I9290">
        <f>IF(今年月目标[[#This Row],[月份]]=MONTH(报表日期),1,0)</f>
        <v>1</v>
      </c>
    </row>
    <row r="9291" spans="1:9" x14ac:dyDescent="0.2">
      <c r="A9291" s="3">
        <v>5</v>
      </c>
      <c r="B9291" s="2" t="s">
        <v>16</v>
      </c>
      <c r="C9291" s="2" t="s">
        <v>1</v>
      </c>
      <c r="D9291" s="2">
        <v>1000002800</v>
      </c>
      <c r="E9291" s="2" t="s">
        <v>373</v>
      </c>
      <c r="F9291" s="4" t="s">
        <v>46</v>
      </c>
      <c r="G9291" s="4" t="s">
        <v>82</v>
      </c>
      <c r="H9291" s="12">
        <v>9.1118418633631695</v>
      </c>
      <c r="I9291">
        <f>IF(今年月目标[[#This Row],[月份]]=MONTH(报表日期),1,0)</f>
        <v>1</v>
      </c>
    </row>
    <row r="9292" spans="1:9" x14ac:dyDescent="0.2">
      <c r="A9292" s="3">
        <v>5</v>
      </c>
      <c r="B9292" s="2" t="s">
        <v>16</v>
      </c>
      <c r="C9292" s="2" t="s">
        <v>1</v>
      </c>
      <c r="D9292" s="2">
        <v>1000002800</v>
      </c>
      <c r="E9292" s="2" t="s">
        <v>373</v>
      </c>
      <c r="F9292" s="4" t="s">
        <v>46</v>
      </c>
      <c r="G9292" s="4" t="s">
        <v>88</v>
      </c>
      <c r="H9292" s="12">
        <v>6.3595605246165432</v>
      </c>
      <c r="I9292">
        <f>IF(今年月目标[[#This Row],[月份]]=MONTH(报表日期),1,0)</f>
        <v>1</v>
      </c>
    </row>
    <row r="9293" spans="1:9" x14ac:dyDescent="0.2">
      <c r="A9293" s="3">
        <v>5</v>
      </c>
      <c r="B9293" s="2" t="s">
        <v>16</v>
      </c>
      <c r="C9293" s="2" t="s">
        <v>1</v>
      </c>
      <c r="D9293" s="2">
        <v>1000003230</v>
      </c>
      <c r="E9293" s="2" t="s">
        <v>882</v>
      </c>
      <c r="F9293" s="4" t="s">
        <v>46</v>
      </c>
      <c r="G9293" s="4" t="s">
        <v>47</v>
      </c>
      <c r="H9293" s="12">
        <v>36.321145623475509</v>
      </c>
      <c r="I9293">
        <f>IF(今年月目标[[#This Row],[月份]]=MONTH(报表日期),1,0)</f>
        <v>1</v>
      </c>
    </row>
    <row r="9294" spans="1:9" x14ac:dyDescent="0.2">
      <c r="A9294" s="3">
        <v>5</v>
      </c>
      <c r="B9294" s="2" t="s">
        <v>16</v>
      </c>
      <c r="C9294" s="2" t="s">
        <v>1</v>
      </c>
      <c r="D9294" s="2">
        <v>1000003615</v>
      </c>
      <c r="E9294" s="2" t="s">
        <v>348</v>
      </c>
      <c r="F9294" s="4" t="s">
        <v>48</v>
      </c>
      <c r="G9294" s="4" t="s">
        <v>80</v>
      </c>
      <c r="H9294" s="12">
        <v>4.2828647528562334</v>
      </c>
      <c r="I9294">
        <f>IF(今年月目标[[#This Row],[月份]]=MONTH(报表日期),1,0)</f>
        <v>1</v>
      </c>
    </row>
    <row r="9295" spans="1:9" x14ac:dyDescent="0.2">
      <c r="A9295" s="3">
        <v>5</v>
      </c>
      <c r="B9295" s="2" t="s">
        <v>16</v>
      </c>
      <c r="C9295" s="2" t="s">
        <v>1</v>
      </c>
      <c r="D9295" s="2">
        <v>1000003615</v>
      </c>
      <c r="E9295" s="2" t="s">
        <v>348</v>
      </c>
      <c r="F9295" s="4" t="s">
        <v>50</v>
      </c>
      <c r="G9295" s="4" t="s">
        <v>51</v>
      </c>
      <c r="H9295" s="12">
        <v>2.1411734030600802</v>
      </c>
      <c r="I9295">
        <f>IF(今年月目标[[#This Row],[月份]]=MONTH(报表日期),1,0)</f>
        <v>1</v>
      </c>
    </row>
    <row r="9296" spans="1:9" x14ac:dyDescent="0.2">
      <c r="A9296" s="3">
        <v>5</v>
      </c>
      <c r="B9296" s="2" t="s">
        <v>16</v>
      </c>
      <c r="C9296" s="2" t="s">
        <v>1</v>
      </c>
      <c r="D9296" s="2">
        <v>1000003615</v>
      </c>
      <c r="E9296" s="2" t="s">
        <v>348</v>
      </c>
      <c r="F9296" s="4" t="s">
        <v>46</v>
      </c>
      <c r="G9296" s="4" t="s">
        <v>47</v>
      </c>
      <c r="H9296" s="12">
        <v>17.090446750701602</v>
      </c>
      <c r="I9296">
        <f>IF(今年月目标[[#This Row],[月份]]=MONTH(报表日期),1,0)</f>
        <v>1</v>
      </c>
    </row>
    <row r="9297" spans="1:9" x14ac:dyDescent="0.2">
      <c r="A9297" s="3">
        <v>5</v>
      </c>
      <c r="B9297" s="2" t="s">
        <v>16</v>
      </c>
      <c r="C9297" s="2" t="s">
        <v>1</v>
      </c>
      <c r="D9297" s="2">
        <v>1000003615</v>
      </c>
      <c r="E9297" s="2" t="s">
        <v>348</v>
      </c>
      <c r="F9297" s="4" t="s">
        <v>46</v>
      </c>
      <c r="G9297" s="4" t="s">
        <v>77</v>
      </c>
      <c r="H9297" s="12">
        <v>12.50802827909089</v>
      </c>
      <c r="I9297">
        <f>IF(今年月目标[[#This Row],[月份]]=MONTH(报表日期),1,0)</f>
        <v>1</v>
      </c>
    </row>
    <row r="9298" spans="1:9" x14ac:dyDescent="0.2">
      <c r="A9298" s="3">
        <v>5</v>
      </c>
      <c r="B9298" s="2" t="s">
        <v>16</v>
      </c>
      <c r="C9298" s="2" t="s">
        <v>1</v>
      </c>
      <c r="D9298" s="2">
        <v>1000003738</v>
      </c>
      <c r="E9298" s="2" t="s">
        <v>561</v>
      </c>
      <c r="F9298" s="4" t="s">
        <v>44</v>
      </c>
      <c r="G9298" s="4" t="s">
        <v>70</v>
      </c>
      <c r="H9298" s="12">
        <v>4.7727748795033369</v>
      </c>
      <c r="I9298">
        <f>IF(今年月目标[[#This Row],[月份]]=MONTH(报表日期),1,0)</f>
        <v>1</v>
      </c>
    </row>
    <row r="9299" spans="1:9" x14ac:dyDescent="0.2">
      <c r="A9299" s="3">
        <v>5</v>
      </c>
      <c r="B9299" s="2" t="s">
        <v>16</v>
      </c>
      <c r="C9299" s="2" t="s">
        <v>1</v>
      </c>
      <c r="D9299" s="2">
        <v>1000003738</v>
      </c>
      <c r="E9299" s="2" t="s">
        <v>561</v>
      </c>
      <c r="F9299" s="4" t="s">
        <v>48</v>
      </c>
      <c r="G9299" s="4" t="s">
        <v>48</v>
      </c>
      <c r="H9299" s="12">
        <v>8.9611642257064137</v>
      </c>
      <c r="I9299">
        <f>IF(今年月目标[[#This Row],[月份]]=MONTH(报表日期),1,0)</f>
        <v>1</v>
      </c>
    </row>
    <row r="9300" spans="1:9" x14ac:dyDescent="0.2">
      <c r="A9300" s="3">
        <v>5</v>
      </c>
      <c r="B9300" s="2" t="s">
        <v>16</v>
      </c>
      <c r="C9300" s="2" t="s">
        <v>1</v>
      </c>
      <c r="D9300" s="2">
        <v>1000003738</v>
      </c>
      <c r="E9300" s="2" t="s">
        <v>561</v>
      </c>
      <c r="F9300" s="4" t="s">
        <v>48</v>
      </c>
      <c r="G9300" s="4" t="s">
        <v>80</v>
      </c>
      <c r="H9300" s="12">
        <v>65.155568171900853</v>
      </c>
      <c r="I9300">
        <f>IF(今年月目标[[#This Row],[月份]]=MONTH(报表日期),1,0)</f>
        <v>1</v>
      </c>
    </row>
    <row r="9301" spans="1:9" x14ac:dyDescent="0.2">
      <c r="A9301" s="3">
        <v>5</v>
      </c>
      <c r="B9301" s="2" t="s">
        <v>16</v>
      </c>
      <c r="C9301" s="2" t="s">
        <v>1</v>
      </c>
      <c r="D9301" s="2">
        <v>1000003738</v>
      </c>
      <c r="E9301" s="2" t="s">
        <v>561</v>
      </c>
      <c r="F9301" s="4" t="s">
        <v>48</v>
      </c>
      <c r="G9301" s="4" t="s">
        <v>87</v>
      </c>
      <c r="H9301" s="12">
        <v>33.563701064435676</v>
      </c>
      <c r="I9301">
        <f>IF(今年月目标[[#This Row],[月份]]=MONTH(报表日期),1,0)</f>
        <v>1</v>
      </c>
    </row>
    <row r="9302" spans="1:9" x14ac:dyDescent="0.2">
      <c r="A9302" s="3">
        <v>5</v>
      </c>
      <c r="B9302" s="2" t="s">
        <v>16</v>
      </c>
      <c r="C9302" s="2" t="s">
        <v>1</v>
      </c>
      <c r="D9302" s="2">
        <v>1000003738</v>
      </c>
      <c r="E9302" s="2" t="s">
        <v>561</v>
      </c>
      <c r="F9302" s="4" t="s">
        <v>50</v>
      </c>
      <c r="G9302" s="4" t="s">
        <v>74</v>
      </c>
      <c r="H9302" s="12">
        <v>16.080176842408534</v>
      </c>
      <c r="I9302">
        <f>IF(今年月目标[[#This Row],[月份]]=MONTH(报表日期),1,0)</f>
        <v>1</v>
      </c>
    </row>
    <row r="9303" spans="1:9" x14ac:dyDescent="0.2">
      <c r="A9303" s="3">
        <v>5</v>
      </c>
      <c r="B9303" s="2" t="s">
        <v>16</v>
      </c>
      <c r="C9303" s="2" t="s">
        <v>1</v>
      </c>
      <c r="D9303" s="2">
        <v>1000003738</v>
      </c>
      <c r="E9303" s="2" t="s">
        <v>561</v>
      </c>
      <c r="F9303" s="4" t="s">
        <v>46</v>
      </c>
      <c r="G9303" s="4" t="s">
        <v>88</v>
      </c>
      <c r="H9303" s="12">
        <v>23.62812077364968</v>
      </c>
      <c r="I9303">
        <f>IF(今年月目标[[#This Row],[月份]]=MONTH(报表日期),1,0)</f>
        <v>1</v>
      </c>
    </row>
    <row r="9304" spans="1:9" x14ac:dyDescent="0.2">
      <c r="A9304" s="3">
        <v>5</v>
      </c>
      <c r="B9304" s="2" t="s">
        <v>16</v>
      </c>
      <c r="C9304" s="2" t="s">
        <v>1</v>
      </c>
      <c r="D9304" s="2">
        <v>1000003798</v>
      </c>
      <c r="E9304" s="2" t="s">
        <v>178</v>
      </c>
      <c r="F9304" s="4" t="s">
        <v>44</v>
      </c>
      <c r="G9304" s="4" t="s">
        <v>64</v>
      </c>
      <c r="H9304" s="12">
        <v>21.006765747835068</v>
      </c>
      <c r="I9304">
        <f>IF(今年月目标[[#This Row],[月份]]=MONTH(报表日期),1,0)</f>
        <v>1</v>
      </c>
    </row>
    <row r="9305" spans="1:9" x14ac:dyDescent="0.2">
      <c r="A9305" s="3">
        <v>5</v>
      </c>
      <c r="B9305" s="2" t="s">
        <v>16</v>
      </c>
      <c r="C9305" s="2" t="s">
        <v>1</v>
      </c>
      <c r="D9305" s="2">
        <v>1000003798</v>
      </c>
      <c r="E9305" s="2" t="s">
        <v>178</v>
      </c>
      <c r="F9305" s="4" t="s">
        <v>46</v>
      </c>
      <c r="G9305" s="4" t="s">
        <v>54</v>
      </c>
      <c r="H9305" s="12">
        <v>1074.8926180486278</v>
      </c>
      <c r="I9305">
        <f>IF(今年月目标[[#This Row],[月份]]=MONTH(报表日期),1,0)</f>
        <v>1</v>
      </c>
    </row>
    <row r="9306" spans="1:9" x14ac:dyDescent="0.2">
      <c r="A9306" s="3">
        <v>5</v>
      </c>
      <c r="B9306" s="2" t="s">
        <v>16</v>
      </c>
      <c r="C9306" s="2" t="s">
        <v>1</v>
      </c>
      <c r="D9306" s="2">
        <v>1000003798</v>
      </c>
      <c r="E9306" s="2" t="s">
        <v>178</v>
      </c>
      <c r="F9306" s="4" t="s">
        <v>46</v>
      </c>
      <c r="G9306" s="4" t="s">
        <v>67</v>
      </c>
      <c r="H9306" s="12">
        <v>23.357617013332717</v>
      </c>
      <c r="I9306">
        <f>IF(今年月目标[[#This Row],[月份]]=MONTH(报表日期),1,0)</f>
        <v>1</v>
      </c>
    </row>
    <row r="9307" spans="1:9" x14ac:dyDescent="0.2">
      <c r="A9307" s="3">
        <v>5</v>
      </c>
      <c r="B9307" s="2" t="s">
        <v>16</v>
      </c>
      <c r="C9307" s="2" t="s">
        <v>1</v>
      </c>
      <c r="D9307" s="2">
        <v>1000003798</v>
      </c>
      <c r="E9307" s="2" t="s">
        <v>178</v>
      </c>
      <c r="F9307" s="4" t="s">
        <v>46</v>
      </c>
      <c r="G9307" s="4" t="s">
        <v>82</v>
      </c>
      <c r="H9307" s="12">
        <v>79.502915693155131</v>
      </c>
      <c r="I9307">
        <f>IF(今年月目标[[#This Row],[月份]]=MONTH(报表日期),1,0)</f>
        <v>1</v>
      </c>
    </row>
    <row r="9308" spans="1:9" x14ac:dyDescent="0.2">
      <c r="A9308" s="3">
        <v>5</v>
      </c>
      <c r="B9308" s="2" t="s">
        <v>16</v>
      </c>
      <c r="C9308" s="2" t="s">
        <v>1</v>
      </c>
      <c r="D9308" s="2">
        <v>1000003798</v>
      </c>
      <c r="E9308" s="2" t="s">
        <v>178</v>
      </c>
      <c r="F9308" s="4" t="s">
        <v>46</v>
      </c>
      <c r="G9308" s="4" t="s">
        <v>88</v>
      </c>
      <c r="H9308" s="12">
        <v>404.69632524867438</v>
      </c>
      <c r="I9308">
        <f>IF(今年月目标[[#This Row],[月份]]=MONTH(报表日期),1,0)</f>
        <v>1</v>
      </c>
    </row>
    <row r="9309" spans="1:9" x14ac:dyDescent="0.2">
      <c r="A9309" s="3">
        <v>5</v>
      </c>
      <c r="B9309" s="2" t="s">
        <v>16</v>
      </c>
      <c r="C9309" s="2" t="s">
        <v>1</v>
      </c>
      <c r="D9309" s="2">
        <v>1000003868</v>
      </c>
      <c r="E9309" s="2" t="s">
        <v>330</v>
      </c>
      <c r="F9309" s="4" t="s">
        <v>46</v>
      </c>
      <c r="G9309" s="4" t="s">
        <v>47</v>
      </c>
      <c r="H9309" s="12">
        <v>1.3629467347654796</v>
      </c>
      <c r="I9309">
        <f>IF(今年月目标[[#This Row],[月份]]=MONTH(报表日期),1,0)</f>
        <v>1</v>
      </c>
    </row>
    <row r="9310" spans="1:9" x14ac:dyDescent="0.2">
      <c r="A9310" s="3">
        <v>5</v>
      </c>
      <c r="B9310" s="2" t="s">
        <v>16</v>
      </c>
      <c r="C9310" s="2" t="s">
        <v>1</v>
      </c>
      <c r="D9310" s="2">
        <v>1000003868</v>
      </c>
      <c r="E9310" s="2" t="s">
        <v>330</v>
      </c>
      <c r="F9310" s="4" t="s">
        <v>46</v>
      </c>
      <c r="G9310" s="4" t="s">
        <v>54</v>
      </c>
      <c r="H9310" s="12">
        <v>89.772037549901029</v>
      </c>
      <c r="I9310">
        <f>IF(今年月目标[[#This Row],[月份]]=MONTH(报表日期),1,0)</f>
        <v>1</v>
      </c>
    </row>
    <row r="9311" spans="1:9" x14ac:dyDescent="0.2">
      <c r="A9311" s="3">
        <v>5</v>
      </c>
      <c r="B9311" s="2" t="s">
        <v>16</v>
      </c>
      <c r="C9311" s="2" t="s">
        <v>1</v>
      </c>
      <c r="D9311" s="2">
        <v>1000003868</v>
      </c>
      <c r="E9311" s="2" t="s">
        <v>330</v>
      </c>
      <c r="F9311" s="4" t="s">
        <v>46</v>
      </c>
      <c r="G9311" s="4" t="s">
        <v>78</v>
      </c>
      <c r="H9311" s="12">
        <v>263.72303296718286</v>
      </c>
      <c r="I9311">
        <f>IF(今年月目标[[#This Row],[月份]]=MONTH(报表日期),1,0)</f>
        <v>1</v>
      </c>
    </row>
    <row r="9312" spans="1:9" x14ac:dyDescent="0.2">
      <c r="A9312" s="3">
        <v>5</v>
      </c>
      <c r="B9312" s="2" t="s">
        <v>16</v>
      </c>
      <c r="C9312" s="2" t="s">
        <v>1</v>
      </c>
      <c r="D9312" s="2">
        <v>1000003868</v>
      </c>
      <c r="E9312" s="2" t="s">
        <v>330</v>
      </c>
      <c r="F9312" s="4" t="s">
        <v>46</v>
      </c>
      <c r="G9312" s="4" t="s">
        <v>88</v>
      </c>
      <c r="H9312" s="12">
        <v>2.99945403697784</v>
      </c>
      <c r="I9312">
        <f>IF(今年月目标[[#This Row],[月份]]=MONTH(报表日期),1,0)</f>
        <v>1</v>
      </c>
    </row>
    <row r="9313" spans="1:9" x14ac:dyDescent="0.2">
      <c r="A9313" s="3">
        <v>5</v>
      </c>
      <c r="B9313" s="2" t="s">
        <v>16</v>
      </c>
      <c r="C9313" s="2" t="s">
        <v>1</v>
      </c>
      <c r="D9313" s="2">
        <v>1000003945</v>
      </c>
      <c r="E9313" s="2" t="s">
        <v>674</v>
      </c>
      <c r="F9313" s="4" t="s">
        <v>46</v>
      </c>
      <c r="G9313" s="4" t="s">
        <v>47</v>
      </c>
      <c r="H9313" s="12">
        <v>2.1594179763238426</v>
      </c>
      <c r="I9313">
        <f>IF(今年月目标[[#This Row],[月份]]=MONTH(报表日期),1,0)</f>
        <v>1</v>
      </c>
    </row>
    <row r="9314" spans="1:9" x14ac:dyDescent="0.2">
      <c r="A9314" s="3">
        <v>5</v>
      </c>
      <c r="B9314" s="2" t="s">
        <v>16</v>
      </c>
      <c r="C9314" s="2" t="s">
        <v>1</v>
      </c>
      <c r="D9314" s="2">
        <v>1000003947</v>
      </c>
      <c r="E9314" s="2" t="s">
        <v>186</v>
      </c>
      <c r="F9314" s="4" t="s">
        <v>46</v>
      </c>
      <c r="G9314" s="4" t="s">
        <v>47</v>
      </c>
      <c r="H9314" s="12">
        <v>7.7698012246357466</v>
      </c>
      <c r="I9314">
        <f>IF(今年月目标[[#This Row],[月份]]=MONTH(报表日期),1,0)</f>
        <v>1</v>
      </c>
    </row>
    <row r="9315" spans="1:9" x14ac:dyDescent="0.2">
      <c r="A9315" s="3">
        <v>5</v>
      </c>
      <c r="B9315" s="2" t="s">
        <v>16</v>
      </c>
      <c r="C9315" s="2" t="s">
        <v>1</v>
      </c>
      <c r="D9315" s="2">
        <v>1000003947</v>
      </c>
      <c r="E9315" s="2" t="s">
        <v>186</v>
      </c>
      <c r="F9315" s="4" t="s">
        <v>46</v>
      </c>
      <c r="G9315" s="4" t="s">
        <v>68</v>
      </c>
      <c r="H9315" s="12">
        <v>18.153572939513122</v>
      </c>
      <c r="I9315">
        <f>IF(今年月目标[[#This Row],[月份]]=MONTH(报表日期),1,0)</f>
        <v>1</v>
      </c>
    </row>
    <row r="9316" spans="1:9" x14ac:dyDescent="0.2">
      <c r="A9316" s="3">
        <v>5</v>
      </c>
      <c r="B9316" s="2" t="s">
        <v>16</v>
      </c>
      <c r="C9316" s="2" t="s">
        <v>1</v>
      </c>
      <c r="D9316" s="2">
        <v>1000004017</v>
      </c>
      <c r="E9316" s="2" t="s">
        <v>765</v>
      </c>
      <c r="F9316" s="4" t="s">
        <v>46</v>
      </c>
      <c r="G9316" s="4" t="s">
        <v>47</v>
      </c>
      <c r="H9316" s="12">
        <v>6.0623419834245826</v>
      </c>
      <c r="I9316">
        <f>IF(今年月目标[[#This Row],[月份]]=MONTH(报表日期),1,0)</f>
        <v>1</v>
      </c>
    </row>
    <row r="9317" spans="1:9" x14ac:dyDescent="0.2">
      <c r="A9317" s="3">
        <v>5</v>
      </c>
      <c r="B9317" s="2" t="s">
        <v>16</v>
      </c>
      <c r="C9317" s="2" t="s">
        <v>1</v>
      </c>
      <c r="D9317" s="2">
        <v>1000004045</v>
      </c>
      <c r="E9317" s="2" t="s">
        <v>787</v>
      </c>
      <c r="F9317" s="4" t="s">
        <v>44</v>
      </c>
      <c r="G9317" s="4" t="s">
        <v>64</v>
      </c>
      <c r="H9317" s="12">
        <v>8.4520909705287437</v>
      </c>
      <c r="I9317">
        <f>IF(今年月目标[[#This Row],[月份]]=MONTH(报表日期),1,0)</f>
        <v>1</v>
      </c>
    </row>
    <row r="9318" spans="1:9" x14ac:dyDescent="0.2">
      <c r="A9318" s="3">
        <v>5</v>
      </c>
      <c r="B9318" s="2" t="s">
        <v>16</v>
      </c>
      <c r="C9318" s="2" t="s">
        <v>1</v>
      </c>
      <c r="D9318" s="2">
        <v>1000004242</v>
      </c>
      <c r="E9318" s="2" t="s">
        <v>903</v>
      </c>
      <c r="F9318" s="4" t="s">
        <v>50</v>
      </c>
      <c r="G9318" s="4" t="s">
        <v>51</v>
      </c>
      <c r="H9318" s="12">
        <v>23.92704413717674</v>
      </c>
      <c r="I9318">
        <f>IF(今年月目标[[#This Row],[月份]]=MONTH(报表日期),1,0)</f>
        <v>1</v>
      </c>
    </row>
    <row r="9319" spans="1:9" x14ac:dyDescent="0.2">
      <c r="A9319" s="3">
        <v>5</v>
      </c>
      <c r="B9319" s="2" t="s">
        <v>17</v>
      </c>
      <c r="C9319" s="2" t="s">
        <v>3</v>
      </c>
      <c r="D9319" s="2">
        <v>1000000363</v>
      </c>
      <c r="E9319" s="2" t="s">
        <v>663</v>
      </c>
      <c r="F9319" s="4" t="s">
        <v>44</v>
      </c>
      <c r="G9319" s="4" t="s">
        <v>64</v>
      </c>
      <c r="H9319" s="12">
        <v>5.9706317332437946</v>
      </c>
      <c r="I9319">
        <f>IF(今年月目标[[#This Row],[月份]]=MONTH(报表日期),1,0)</f>
        <v>1</v>
      </c>
    </row>
    <row r="9320" spans="1:9" x14ac:dyDescent="0.2">
      <c r="A9320" s="3">
        <v>5</v>
      </c>
      <c r="B9320" s="2" t="s">
        <v>17</v>
      </c>
      <c r="C9320" s="2" t="s">
        <v>3</v>
      </c>
      <c r="D9320" s="2">
        <v>1000000446</v>
      </c>
      <c r="E9320" s="2" t="s">
        <v>422</v>
      </c>
      <c r="F9320" s="4" t="s">
        <v>58</v>
      </c>
      <c r="G9320" s="4" t="s">
        <v>65</v>
      </c>
      <c r="H9320" s="12">
        <v>37.437681006768102</v>
      </c>
      <c r="I9320">
        <f>IF(今年月目标[[#This Row],[月份]]=MONTH(报表日期),1,0)</f>
        <v>1</v>
      </c>
    </row>
    <row r="9321" spans="1:9" x14ac:dyDescent="0.2">
      <c r="A9321" s="3">
        <v>5</v>
      </c>
      <c r="B9321" s="2" t="s">
        <v>17</v>
      </c>
      <c r="C9321" s="2" t="s">
        <v>3</v>
      </c>
      <c r="D9321" s="2">
        <v>1000000446</v>
      </c>
      <c r="E9321" s="2" t="s">
        <v>422</v>
      </c>
      <c r="F9321" s="4" t="s">
        <v>50</v>
      </c>
      <c r="G9321" s="4" t="s">
        <v>50</v>
      </c>
      <c r="H9321" s="12">
        <v>34.994124600732157</v>
      </c>
      <c r="I9321">
        <f>IF(今年月目标[[#This Row],[月份]]=MONTH(报表日期),1,0)</f>
        <v>1</v>
      </c>
    </row>
    <row r="9322" spans="1:9" x14ac:dyDescent="0.2">
      <c r="A9322" s="3">
        <v>5</v>
      </c>
      <c r="B9322" s="2" t="s">
        <v>17</v>
      </c>
      <c r="C9322" s="2" t="s">
        <v>3</v>
      </c>
      <c r="D9322" s="2">
        <v>1000001063</v>
      </c>
      <c r="E9322" s="2" t="s">
        <v>909</v>
      </c>
      <c r="F9322" s="4" t="s">
        <v>56</v>
      </c>
      <c r="G9322" s="4" t="s">
        <v>57</v>
      </c>
      <c r="H9322" s="12">
        <v>6.9908528463189379</v>
      </c>
      <c r="I9322">
        <f>IF(今年月目标[[#This Row],[月份]]=MONTH(报表日期),1,0)</f>
        <v>1</v>
      </c>
    </row>
    <row r="9323" spans="1:9" x14ac:dyDescent="0.2">
      <c r="A9323" s="3">
        <v>5</v>
      </c>
      <c r="B9323" s="2" t="s">
        <v>17</v>
      </c>
      <c r="C9323" s="2" t="s">
        <v>3</v>
      </c>
      <c r="D9323" s="2">
        <v>1000001115</v>
      </c>
      <c r="E9323" s="2" t="s">
        <v>686</v>
      </c>
      <c r="F9323" s="4" t="s">
        <v>58</v>
      </c>
      <c r="G9323" s="4" t="s">
        <v>65</v>
      </c>
      <c r="H9323" s="12">
        <v>2.2879352535366397</v>
      </c>
      <c r="I9323">
        <f>IF(今年月目标[[#This Row],[月份]]=MONTH(报表日期),1,0)</f>
        <v>1</v>
      </c>
    </row>
    <row r="9324" spans="1:9" x14ac:dyDescent="0.2">
      <c r="A9324" s="3">
        <v>5</v>
      </c>
      <c r="B9324" s="2" t="s">
        <v>17</v>
      </c>
      <c r="C9324" s="2" t="s">
        <v>3</v>
      </c>
      <c r="D9324" s="2">
        <v>1000001115</v>
      </c>
      <c r="E9324" s="2" t="s">
        <v>686</v>
      </c>
      <c r="F9324" s="4" t="s">
        <v>52</v>
      </c>
      <c r="G9324" s="4" t="s">
        <v>85</v>
      </c>
      <c r="H9324" s="12">
        <v>39.367384072827825</v>
      </c>
      <c r="I9324">
        <f>IF(今年月目标[[#This Row],[月份]]=MONTH(报表日期),1,0)</f>
        <v>1</v>
      </c>
    </row>
    <row r="9325" spans="1:9" x14ac:dyDescent="0.2">
      <c r="A9325" s="3">
        <v>5</v>
      </c>
      <c r="B9325" s="2" t="s">
        <v>17</v>
      </c>
      <c r="C9325" s="2" t="s">
        <v>3</v>
      </c>
      <c r="D9325" s="2">
        <v>1000002067</v>
      </c>
      <c r="E9325" s="2" t="s">
        <v>180</v>
      </c>
      <c r="F9325" s="4" t="s">
        <v>44</v>
      </c>
      <c r="G9325" s="4" t="s">
        <v>55</v>
      </c>
      <c r="H9325" s="12">
        <v>21.945749274900813</v>
      </c>
      <c r="I9325">
        <f>IF(今年月目标[[#This Row],[月份]]=MONTH(报表日期),1,0)</f>
        <v>1</v>
      </c>
    </row>
    <row r="9326" spans="1:9" x14ac:dyDescent="0.2">
      <c r="A9326" s="3">
        <v>5</v>
      </c>
      <c r="B9326" s="2" t="s">
        <v>17</v>
      </c>
      <c r="C9326" s="2" t="s">
        <v>3</v>
      </c>
      <c r="D9326" s="2">
        <v>1000002067</v>
      </c>
      <c r="E9326" s="2" t="s">
        <v>180</v>
      </c>
      <c r="F9326" s="4" t="s">
        <v>48</v>
      </c>
      <c r="G9326" s="4" t="s">
        <v>87</v>
      </c>
      <c r="H9326" s="12">
        <v>0.55213001030144893</v>
      </c>
      <c r="I9326">
        <f>IF(今年月目标[[#This Row],[月份]]=MONTH(报表日期),1,0)</f>
        <v>1</v>
      </c>
    </row>
    <row r="9327" spans="1:9" x14ac:dyDescent="0.2">
      <c r="A9327" s="3">
        <v>5</v>
      </c>
      <c r="B9327" s="2" t="s">
        <v>17</v>
      </c>
      <c r="C9327" s="2" t="s">
        <v>3</v>
      </c>
      <c r="D9327" s="2">
        <v>1000002067</v>
      </c>
      <c r="E9327" s="2" t="s">
        <v>180</v>
      </c>
      <c r="F9327" s="4" t="s">
        <v>58</v>
      </c>
      <c r="G9327" s="4" t="s">
        <v>65</v>
      </c>
      <c r="H9327" s="12">
        <v>17.299671463268545</v>
      </c>
      <c r="I9327">
        <f>IF(今年月目标[[#This Row],[月份]]=MONTH(报表日期),1,0)</f>
        <v>1</v>
      </c>
    </row>
    <row r="9328" spans="1:9" x14ac:dyDescent="0.2">
      <c r="A9328" s="3">
        <v>5</v>
      </c>
      <c r="B9328" s="2" t="s">
        <v>17</v>
      </c>
      <c r="C9328" s="2" t="s">
        <v>3</v>
      </c>
      <c r="D9328" s="2">
        <v>1000002067</v>
      </c>
      <c r="E9328" s="2" t="s">
        <v>180</v>
      </c>
      <c r="F9328" s="4" t="s">
        <v>50</v>
      </c>
      <c r="G9328" s="4" t="s">
        <v>74</v>
      </c>
      <c r="H9328" s="12">
        <v>84.636853013845354</v>
      </c>
      <c r="I9328">
        <f>IF(今年月目标[[#This Row],[月份]]=MONTH(报表日期),1,0)</f>
        <v>1</v>
      </c>
    </row>
    <row r="9329" spans="1:9" x14ac:dyDescent="0.2">
      <c r="A9329" s="3">
        <v>5</v>
      </c>
      <c r="B9329" s="2" t="s">
        <v>17</v>
      </c>
      <c r="C9329" s="2" t="s">
        <v>3</v>
      </c>
      <c r="D9329" s="2">
        <v>1000002143</v>
      </c>
      <c r="E9329" s="2" t="s">
        <v>583</v>
      </c>
      <c r="F9329" s="4" t="s">
        <v>46</v>
      </c>
      <c r="G9329" s="4" t="s">
        <v>47</v>
      </c>
      <c r="H9329" s="12">
        <v>49.986481337134578</v>
      </c>
      <c r="I9329">
        <f>IF(今年月目标[[#This Row],[月份]]=MONTH(报表日期),1,0)</f>
        <v>1</v>
      </c>
    </row>
    <row r="9330" spans="1:9" x14ac:dyDescent="0.2">
      <c r="A9330" s="3">
        <v>5</v>
      </c>
      <c r="B9330" s="2" t="s">
        <v>17</v>
      </c>
      <c r="C9330" s="2" t="s">
        <v>3</v>
      </c>
      <c r="D9330" s="2">
        <v>1000002176</v>
      </c>
      <c r="E9330" s="2" t="s">
        <v>691</v>
      </c>
      <c r="F9330" s="4" t="s">
        <v>48</v>
      </c>
      <c r="G9330" s="4" t="s">
        <v>48</v>
      </c>
      <c r="H9330" s="12">
        <v>117.54853575570885</v>
      </c>
      <c r="I9330">
        <f>IF(今年月目标[[#This Row],[月份]]=MONTH(报表日期),1,0)</f>
        <v>1</v>
      </c>
    </row>
    <row r="9331" spans="1:9" x14ac:dyDescent="0.2">
      <c r="A9331" s="3">
        <v>5</v>
      </c>
      <c r="B9331" s="2" t="s">
        <v>17</v>
      </c>
      <c r="C9331" s="2" t="s">
        <v>3</v>
      </c>
      <c r="D9331" s="2">
        <v>1000002190</v>
      </c>
      <c r="E9331" s="2" t="s">
        <v>761</v>
      </c>
      <c r="F9331" s="4" t="s">
        <v>48</v>
      </c>
      <c r="G9331" s="4" t="s">
        <v>87</v>
      </c>
      <c r="H9331" s="12">
        <v>97.141238143978342</v>
      </c>
      <c r="I9331">
        <f>IF(今年月目标[[#This Row],[月份]]=MONTH(报表日期),1,0)</f>
        <v>1</v>
      </c>
    </row>
    <row r="9332" spans="1:9" x14ac:dyDescent="0.2">
      <c r="A9332" s="3">
        <v>5</v>
      </c>
      <c r="B9332" s="2" t="s">
        <v>17</v>
      </c>
      <c r="C9332" s="2" t="s">
        <v>3</v>
      </c>
      <c r="D9332" s="2">
        <v>1000002190</v>
      </c>
      <c r="E9332" s="2" t="s">
        <v>761</v>
      </c>
      <c r="F9332" s="4" t="s">
        <v>50</v>
      </c>
      <c r="G9332" s="4" t="s">
        <v>74</v>
      </c>
      <c r="H9332" s="12">
        <v>32.991412179427023</v>
      </c>
      <c r="I9332">
        <f>IF(今年月目标[[#This Row],[月份]]=MONTH(报表日期),1,0)</f>
        <v>1</v>
      </c>
    </row>
    <row r="9333" spans="1:9" x14ac:dyDescent="0.2">
      <c r="A9333" s="3">
        <v>5</v>
      </c>
      <c r="B9333" s="2" t="s">
        <v>17</v>
      </c>
      <c r="C9333" s="2" t="s">
        <v>3</v>
      </c>
      <c r="D9333" s="2">
        <v>1000002190</v>
      </c>
      <c r="E9333" s="2" t="s">
        <v>761</v>
      </c>
      <c r="F9333" s="4" t="s">
        <v>52</v>
      </c>
      <c r="G9333" s="4" t="s">
        <v>85</v>
      </c>
      <c r="H9333" s="12">
        <v>15.854150136827798</v>
      </c>
      <c r="I9333">
        <f>IF(今年月目标[[#This Row],[月份]]=MONTH(报表日期),1,0)</f>
        <v>1</v>
      </c>
    </row>
    <row r="9334" spans="1:9" x14ac:dyDescent="0.2">
      <c r="A9334" s="3">
        <v>5</v>
      </c>
      <c r="B9334" s="2" t="s">
        <v>17</v>
      </c>
      <c r="C9334" s="2" t="s">
        <v>3</v>
      </c>
      <c r="D9334" s="2">
        <v>1000002290</v>
      </c>
      <c r="E9334" s="2" t="s">
        <v>228</v>
      </c>
      <c r="F9334" s="4" t="s">
        <v>44</v>
      </c>
      <c r="G9334" s="4" t="s">
        <v>45</v>
      </c>
      <c r="H9334" s="12">
        <v>0.21174252620733319</v>
      </c>
      <c r="I9334">
        <f>IF(今年月目标[[#This Row],[月份]]=MONTH(报表日期),1,0)</f>
        <v>1</v>
      </c>
    </row>
    <row r="9335" spans="1:9" x14ac:dyDescent="0.2">
      <c r="A9335" s="3">
        <v>5</v>
      </c>
      <c r="B9335" s="2" t="s">
        <v>17</v>
      </c>
      <c r="C9335" s="2" t="s">
        <v>3</v>
      </c>
      <c r="D9335" s="2">
        <v>1000002290</v>
      </c>
      <c r="E9335" s="2" t="s">
        <v>228</v>
      </c>
      <c r="F9335" s="4" t="s">
        <v>44</v>
      </c>
      <c r="G9335" s="4" t="s">
        <v>60</v>
      </c>
      <c r="H9335" s="12">
        <v>2.5842152925755744</v>
      </c>
      <c r="I9335">
        <f>IF(今年月目标[[#This Row],[月份]]=MONTH(报表日期),1,0)</f>
        <v>1</v>
      </c>
    </row>
    <row r="9336" spans="1:9" x14ac:dyDescent="0.2">
      <c r="A9336" s="3">
        <v>5</v>
      </c>
      <c r="B9336" s="2" t="s">
        <v>17</v>
      </c>
      <c r="C9336" s="2" t="s">
        <v>3</v>
      </c>
      <c r="D9336" s="2">
        <v>1000002290</v>
      </c>
      <c r="E9336" s="2" t="s">
        <v>228</v>
      </c>
      <c r="F9336" s="4" t="s">
        <v>44</v>
      </c>
      <c r="G9336" s="4" t="s">
        <v>70</v>
      </c>
      <c r="H9336" s="12">
        <v>0.40706537733732218</v>
      </c>
      <c r="I9336">
        <f>IF(今年月目标[[#This Row],[月份]]=MONTH(报表日期),1,0)</f>
        <v>1</v>
      </c>
    </row>
    <row r="9337" spans="1:9" x14ac:dyDescent="0.2">
      <c r="A9337" s="3">
        <v>5</v>
      </c>
      <c r="B9337" s="2" t="s">
        <v>17</v>
      </c>
      <c r="C9337" s="2" t="s">
        <v>3</v>
      </c>
      <c r="D9337" s="2">
        <v>1000002290</v>
      </c>
      <c r="E9337" s="2" t="s">
        <v>228</v>
      </c>
      <c r="F9337" s="4" t="s">
        <v>44</v>
      </c>
      <c r="G9337" s="4" t="s">
        <v>79</v>
      </c>
      <c r="H9337" s="12">
        <v>0.76207873182275243</v>
      </c>
      <c r="I9337">
        <f>IF(今年月目标[[#This Row],[月份]]=MONTH(报表日期),1,0)</f>
        <v>1</v>
      </c>
    </row>
    <row r="9338" spans="1:9" x14ac:dyDescent="0.2">
      <c r="A9338" s="3">
        <v>5</v>
      </c>
      <c r="B9338" s="2" t="s">
        <v>17</v>
      </c>
      <c r="C9338" s="2" t="s">
        <v>3</v>
      </c>
      <c r="D9338" s="2">
        <v>1000002290</v>
      </c>
      <c r="E9338" s="2" t="s">
        <v>228</v>
      </c>
      <c r="F9338" s="4" t="s">
        <v>44</v>
      </c>
      <c r="G9338" s="4" t="s">
        <v>81</v>
      </c>
      <c r="H9338" s="12">
        <v>1.463112707931103</v>
      </c>
      <c r="I9338">
        <f>IF(今年月目标[[#This Row],[月份]]=MONTH(报表日期),1,0)</f>
        <v>1</v>
      </c>
    </row>
    <row r="9339" spans="1:9" x14ac:dyDescent="0.2">
      <c r="A9339" s="3">
        <v>5</v>
      </c>
      <c r="B9339" s="2" t="s">
        <v>17</v>
      </c>
      <c r="C9339" s="2" t="s">
        <v>3</v>
      </c>
      <c r="D9339" s="2">
        <v>1000002290</v>
      </c>
      <c r="E9339" s="2" t="s">
        <v>228</v>
      </c>
      <c r="F9339" s="4" t="s">
        <v>48</v>
      </c>
      <c r="G9339" s="4" t="s">
        <v>49</v>
      </c>
      <c r="H9339" s="12">
        <v>6.405595420876768</v>
      </c>
      <c r="I9339">
        <f>IF(今年月目标[[#This Row],[月份]]=MONTH(报表日期),1,0)</f>
        <v>1</v>
      </c>
    </row>
    <row r="9340" spans="1:9" x14ac:dyDescent="0.2">
      <c r="A9340" s="3">
        <v>5</v>
      </c>
      <c r="B9340" s="2" t="s">
        <v>17</v>
      </c>
      <c r="C9340" s="2" t="s">
        <v>3</v>
      </c>
      <c r="D9340" s="2">
        <v>1000002290</v>
      </c>
      <c r="E9340" s="2" t="s">
        <v>228</v>
      </c>
      <c r="F9340" s="4" t="s">
        <v>48</v>
      </c>
      <c r="G9340" s="4" t="s">
        <v>48</v>
      </c>
      <c r="H9340" s="12">
        <v>6.0337470764388215</v>
      </c>
      <c r="I9340">
        <f>IF(今年月目标[[#This Row],[月份]]=MONTH(报表日期),1,0)</f>
        <v>1</v>
      </c>
    </row>
    <row r="9341" spans="1:9" x14ac:dyDescent="0.2">
      <c r="A9341" s="3">
        <v>5</v>
      </c>
      <c r="B9341" s="2" t="s">
        <v>17</v>
      </c>
      <c r="C9341" s="2" t="s">
        <v>3</v>
      </c>
      <c r="D9341" s="2">
        <v>1000002290</v>
      </c>
      <c r="E9341" s="2" t="s">
        <v>228</v>
      </c>
      <c r="F9341" s="4" t="s">
        <v>48</v>
      </c>
      <c r="G9341" s="4" t="s">
        <v>80</v>
      </c>
      <c r="H9341" s="12">
        <v>1.101816109627461</v>
      </c>
      <c r="I9341">
        <f>IF(今年月目标[[#This Row],[月份]]=MONTH(报表日期),1,0)</f>
        <v>1</v>
      </c>
    </row>
    <row r="9342" spans="1:9" x14ac:dyDescent="0.2">
      <c r="A9342" s="3">
        <v>5</v>
      </c>
      <c r="B9342" s="2" t="s">
        <v>17</v>
      </c>
      <c r="C9342" s="2" t="s">
        <v>3</v>
      </c>
      <c r="D9342" s="2">
        <v>1000002290</v>
      </c>
      <c r="E9342" s="2" t="s">
        <v>228</v>
      </c>
      <c r="F9342" s="4" t="s">
        <v>48</v>
      </c>
      <c r="G9342" s="4" t="s">
        <v>86</v>
      </c>
      <c r="H9342" s="12">
        <v>0.44125939078358078</v>
      </c>
      <c r="I9342">
        <f>IF(今年月目标[[#This Row],[月份]]=MONTH(报表日期),1,0)</f>
        <v>1</v>
      </c>
    </row>
    <row r="9343" spans="1:9" x14ac:dyDescent="0.2">
      <c r="A9343" s="3">
        <v>5</v>
      </c>
      <c r="B9343" s="2" t="s">
        <v>17</v>
      </c>
      <c r="C9343" s="2" t="s">
        <v>3</v>
      </c>
      <c r="D9343" s="2">
        <v>1000002290</v>
      </c>
      <c r="E9343" s="2" t="s">
        <v>228</v>
      </c>
      <c r="F9343" s="4" t="s">
        <v>48</v>
      </c>
      <c r="G9343" s="4" t="s">
        <v>87</v>
      </c>
      <c r="H9343" s="12">
        <v>1.3549843782229067</v>
      </c>
      <c r="I9343">
        <f>IF(今年月目标[[#This Row],[月份]]=MONTH(报表日期),1,0)</f>
        <v>1</v>
      </c>
    </row>
    <row r="9344" spans="1:9" x14ac:dyDescent="0.2">
      <c r="A9344" s="3">
        <v>5</v>
      </c>
      <c r="B9344" s="2" t="s">
        <v>17</v>
      </c>
      <c r="C9344" s="2" t="s">
        <v>3</v>
      </c>
      <c r="D9344" s="2">
        <v>1000002290</v>
      </c>
      <c r="E9344" s="2" t="s">
        <v>228</v>
      </c>
      <c r="F9344" s="4" t="s">
        <v>58</v>
      </c>
      <c r="G9344" s="4" t="s">
        <v>59</v>
      </c>
      <c r="H9344" s="12">
        <v>15.095477559946891</v>
      </c>
      <c r="I9344">
        <f>IF(今年月目标[[#This Row],[月份]]=MONTH(报表日期),1,0)</f>
        <v>1</v>
      </c>
    </row>
    <row r="9345" spans="1:9" x14ac:dyDescent="0.2">
      <c r="A9345" s="3">
        <v>5</v>
      </c>
      <c r="B9345" s="2" t="s">
        <v>17</v>
      </c>
      <c r="C9345" s="2" t="s">
        <v>3</v>
      </c>
      <c r="D9345" s="2">
        <v>1000002290</v>
      </c>
      <c r="E9345" s="2" t="s">
        <v>228</v>
      </c>
      <c r="F9345" s="4" t="s">
        <v>58</v>
      </c>
      <c r="G9345" s="4" t="s">
        <v>71</v>
      </c>
      <c r="H9345" s="12">
        <v>2.3659606420537229</v>
      </c>
      <c r="I9345">
        <f>IF(今年月目标[[#This Row],[月份]]=MONTH(报表日期),1,0)</f>
        <v>1</v>
      </c>
    </row>
    <row r="9346" spans="1:9" x14ac:dyDescent="0.2">
      <c r="A9346" s="3">
        <v>5</v>
      </c>
      <c r="B9346" s="2" t="s">
        <v>17</v>
      </c>
      <c r="C9346" s="2" t="s">
        <v>3</v>
      </c>
      <c r="D9346" s="2">
        <v>1000002290</v>
      </c>
      <c r="E9346" s="2" t="s">
        <v>228</v>
      </c>
      <c r="F9346" s="4" t="s">
        <v>58</v>
      </c>
      <c r="G9346" s="4" t="s">
        <v>73</v>
      </c>
      <c r="H9346" s="12">
        <v>11.203006431568001</v>
      </c>
      <c r="I9346">
        <f>IF(今年月目标[[#This Row],[月份]]=MONTH(报表日期),1,0)</f>
        <v>1</v>
      </c>
    </row>
    <row r="9347" spans="1:9" x14ac:dyDescent="0.2">
      <c r="A9347" s="3">
        <v>5</v>
      </c>
      <c r="B9347" s="2" t="s">
        <v>17</v>
      </c>
      <c r="C9347" s="2" t="s">
        <v>3</v>
      </c>
      <c r="D9347" s="2">
        <v>1000002290</v>
      </c>
      <c r="E9347" s="2" t="s">
        <v>228</v>
      </c>
      <c r="F9347" s="4" t="s">
        <v>58</v>
      </c>
      <c r="G9347" s="4" t="s">
        <v>76</v>
      </c>
      <c r="H9347" s="12">
        <v>3.8203697092173785</v>
      </c>
      <c r="I9347">
        <f>IF(今年月目标[[#This Row],[月份]]=MONTH(报表日期),1,0)</f>
        <v>1</v>
      </c>
    </row>
    <row r="9348" spans="1:9" x14ac:dyDescent="0.2">
      <c r="A9348" s="3">
        <v>5</v>
      </c>
      <c r="B9348" s="2" t="s">
        <v>17</v>
      </c>
      <c r="C9348" s="2" t="s">
        <v>3</v>
      </c>
      <c r="D9348" s="2">
        <v>1000002290</v>
      </c>
      <c r="E9348" s="2" t="s">
        <v>228</v>
      </c>
      <c r="F9348" s="4" t="s">
        <v>50</v>
      </c>
      <c r="G9348" s="4" t="s">
        <v>51</v>
      </c>
      <c r="H9348" s="12">
        <v>0.8548631864794547</v>
      </c>
      <c r="I9348">
        <f>IF(今年月目标[[#This Row],[月份]]=MONTH(报表日期),1,0)</f>
        <v>1</v>
      </c>
    </row>
    <row r="9349" spans="1:9" x14ac:dyDescent="0.2">
      <c r="A9349" s="3">
        <v>5</v>
      </c>
      <c r="B9349" s="2" t="s">
        <v>17</v>
      </c>
      <c r="C9349" s="2" t="s">
        <v>3</v>
      </c>
      <c r="D9349" s="2">
        <v>1000002290</v>
      </c>
      <c r="E9349" s="2" t="s">
        <v>228</v>
      </c>
      <c r="F9349" s="4" t="s">
        <v>50</v>
      </c>
      <c r="G9349" s="4" t="s">
        <v>74</v>
      </c>
      <c r="H9349" s="12">
        <v>1.121218991404255</v>
      </c>
      <c r="I9349">
        <f>IF(今年月目标[[#This Row],[月份]]=MONTH(报表日期),1,0)</f>
        <v>1</v>
      </c>
    </row>
    <row r="9350" spans="1:9" x14ac:dyDescent="0.2">
      <c r="A9350" s="3">
        <v>5</v>
      </c>
      <c r="B9350" s="2" t="s">
        <v>17</v>
      </c>
      <c r="C9350" s="2" t="s">
        <v>3</v>
      </c>
      <c r="D9350" s="2">
        <v>1000002290</v>
      </c>
      <c r="E9350" s="2" t="s">
        <v>228</v>
      </c>
      <c r="F9350" s="4" t="s">
        <v>52</v>
      </c>
      <c r="G9350" s="4" t="s">
        <v>75</v>
      </c>
      <c r="H9350" s="12">
        <v>0.16046837398972311</v>
      </c>
      <c r="I9350">
        <f>IF(今年月目标[[#This Row],[月份]]=MONTH(报表日期),1,0)</f>
        <v>1</v>
      </c>
    </row>
    <row r="9351" spans="1:9" x14ac:dyDescent="0.2">
      <c r="A9351" s="3">
        <v>5</v>
      </c>
      <c r="B9351" s="2" t="s">
        <v>17</v>
      </c>
      <c r="C9351" s="2" t="s">
        <v>3</v>
      </c>
      <c r="D9351" s="2">
        <v>1000002290</v>
      </c>
      <c r="E9351" s="2" t="s">
        <v>228</v>
      </c>
      <c r="F9351" s="4" t="s">
        <v>56</v>
      </c>
      <c r="G9351" s="4" t="s">
        <v>66</v>
      </c>
      <c r="H9351" s="12">
        <v>1.4518326075991921</v>
      </c>
      <c r="I9351">
        <f>IF(今年月目标[[#This Row],[月份]]=MONTH(报表日期),1,0)</f>
        <v>1</v>
      </c>
    </row>
    <row r="9352" spans="1:9" x14ac:dyDescent="0.2">
      <c r="A9352" s="3">
        <v>5</v>
      </c>
      <c r="B9352" s="2" t="s">
        <v>17</v>
      </c>
      <c r="C9352" s="2" t="s">
        <v>3</v>
      </c>
      <c r="D9352" s="2">
        <v>1000002290</v>
      </c>
      <c r="E9352" s="2" t="s">
        <v>228</v>
      </c>
      <c r="F9352" s="4" t="s">
        <v>46</v>
      </c>
      <c r="G9352" s="4" t="s">
        <v>63</v>
      </c>
      <c r="H9352" s="12">
        <v>5.4051928453909373</v>
      </c>
      <c r="I9352">
        <f>IF(今年月目标[[#This Row],[月份]]=MONTH(报表日期),1,0)</f>
        <v>1</v>
      </c>
    </row>
    <row r="9353" spans="1:9" x14ac:dyDescent="0.2">
      <c r="A9353" s="3">
        <v>5</v>
      </c>
      <c r="B9353" s="2" t="s">
        <v>17</v>
      </c>
      <c r="C9353" s="2" t="s">
        <v>3</v>
      </c>
      <c r="D9353" s="2">
        <v>1000002290</v>
      </c>
      <c r="E9353" s="2" t="s">
        <v>228</v>
      </c>
      <c r="F9353" s="4" t="s">
        <v>46</v>
      </c>
      <c r="G9353" s="4" t="s">
        <v>82</v>
      </c>
      <c r="H9353" s="12">
        <v>0.36079117620132373</v>
      </c>
      <c r="I9353">
        <f>IF(今年月目标[[#This Row],[月份]]=MONTH(报表日期),1,0)</f>
        <v>1</v>
      </c>
    </row>
    <row r="9354" spans="1:9" x14ac:dyDescent="0.2">
      <c r="A9354" s="3">
        <v>5</v>
      </c>
      <c r="B9354" s="2" t="s">
        <v>17</v>
      </c>
      <c r="C9354" s="2" t="s">
        <v>3</v>
      </c>
      <c r="D9354" s="2">
        <v>1000002804</v>
      </c>
      <c r="E9354" s="2" t="s">
        <v>372</v>
      </c>
      <c r="F9354" s="4" t="s">
        <v>44</v>
      </c>
      <c r="G9354" s="4" t="s">
        <v>64</v>
      </c>
      <c r="H9354" s="12">
        <v>10.021404901228236</v>
      </c>
      <c r="I9354">
        <f>IF(今年月目标[[#This Row],[月份]]=MONTH(报表日期),1,0)</f>
        <v>1</v>
      </c>
    </row>
    <row r="9355" spans="1:9" x14ac:dyDescent="0.2">
      <c r="A9355" s="3">
        <v>5</v>
      </c>
      <c r="B9355" s="2" t="s">
        <v>17</v>
      </c>
      <c r="C9355" s="2" t="s">
        <v>3</v>
      </c>
      <c r="D9355" s="2">
        <v>1000002804</v>
      </c>
      <c r="E9355" s="2" t="s">
        <v>372</v>
      </c>
      <c r="F9355" s="4" t="s">
        <v>46</v>
      </c>
      <c r="G9355" s="4" t="s">
        <v>54</v>
      </c>
      <c r="H9355" s="12">
        <v>82.719949914900226</v>
      </c>
      <c r="I9355">
        <f>IF(今年月目标[[#This Row],[月份]]=MONTH(报表日期),1,0)</f>
        <v>1</v>
      </c>
    </row>
    <row r="9356" spans="1:9" x14ac:dyDescent="0.2">
      <c r="A9356" s="3">
        <v>5</v>
      </c>
      <c r="B9356" s="2" t="s">
        <v>17</v>
      </c>
      <c r="C9356" s="2" t="s">
        <v>3</v>
      </c>
      <c r="D9356" s="2">
        <v>1000002804</v>
      </c>
      <c r="E9356" s="2" t="s">
        <v>372</v>
      </c>
      <c r="F9356" s="4" t="s">
        <v>46</v>
      </c>
      <c r="G9356" s="4" t="s">
        <v>88</v>
      </c>
      <c r="H9356" s="12">
        <v>1.819900465265812</v>
      </c>
      <c r="I9356">
        <f>IF(今年月目标[[#This Row],[月份]]=MONTH(报表日期),1,0)</f>
        <v>1</v>
      </c>
    </row>
    <row r="9357" spans="1:9" x14ac:dyDescent="0.2">
      <c r="A9357" s="3">
        <v>5</v>
      </c>
      <c r="B9357" s="2" t="s">
        <v>17</v>
      </c>
      <c r="C9357" s="2" t="s">
        <v>3</v>
      </c>
      <c r="D9357" s="2">
        <v>1000002986</v>
      </c>
      <c r="E9357" s="2" t="s">
        <v>568</v>
      </c>
      <c r="F9357" s="4" t="s">
        <v>44</v>
      </c>
      <c r="G9357" s="4" t="s">
        <v>70</v>
      </c>
      <c r="H9357" s="12">
        <v>2.8829991876438048</v>
      </c>
      <c r="I9357">
        <f>IF(今年月目标[[#This Row],[月份]]=MONTH(报表日期),1,0)</f>
        <v>1</v>
      </c>
    </row>
    <row r="9358" spans="1:9" x14ac:dyDescent="0.2">
      <c r="A9358" s="3">
        <v>5</v>
      </c>
      <c r="B9358" s="2" t="s">
        <v>17</v>
      </c>
      <c r="C9358" s="2" t="s">
        <v>3</v>
      </c>
      <c r="D9358" s="2">
        <v>1000002986</v>
      </c>
      <c r="E9358" s="2" t="s">
        <v>568</v>
      </c>
      <c r="F9358" s="4" t="s">
        <v>44</v>
      </c>
      <c r="G9358" s="4" t="s">
        <v>79</v>
      </c>
      <c r="H9358" s="12">
        <v>20.748892681729203</v>
      </c>
      <c r="I9358">
        <f>IF(今年月目标[[#This Row],[月份]]=MONTH(报表日期),1,0)</f>
        <v>1</v>
      </c>
    </row>
    <row r="9359" spans="1:9" x14ac:dyDescent="0.2">
      <c r="A9359" s="3">
        <v>5</v>
      </c>
      <c r="B9359" s="2" t="s">
        <v>17</v>
      </c>
      <c r="C9359" s="2" t="s">
        <v>3</v>
      </c>
      <c r="D9359" s="2">
        <v>1000002986</v>
      </c>
      <c r="E9359" s="2" t="s">
        <v>568</v>
      </c>
      <c r="F9359" s="4" t="s">
        <v>48</v>
      </c>
      <c r="G9359" s="4" t="s">
        <v>49</v>
      </c>
      <c r="H9359" s="12">
        <v>8.9346946705244363</v>
      </c>
      <c r="I9359">
        <f>IF(今年月目标[[#This Row],[月份]]=MONTH(报表日期),1,0)</f>
        <v>1</v>
      </c>
    </row>
    <row r="9360" spans="1:9" x14ac:dyDescent="0.2">
      <c r="A9360" s="3">
        <v>5</v>
      </c>
      <c r="B9360" s="2" t="s">
        <v>17</v>
      </c>
      <c r="C9360" s="2" t="s">
        <v>3</v>
      </c>
      <c r="D9360" s="2">
        <v>1000002986</v>
      </c>
      <c r="E9360" s="2" t="s">
        <v>568</v>
      </c>
      <c r="F9360" s="4" t="s">
        <v>48</v>
      </c>
      <c r="G9360" s="4" t="s">
        <v>80</v>
      </c>
      <c r="H9360" s="12">
        <v>2.925628431964356</v>
      </c>
      <c r="I9360">
        <f>IF(今年月目标[[#This Row],[月份]]=MONTH(报表日期),1,0)</f>
        <v>1</v>
      </c>
    </row>
    <row r="9361" spans="1:9" x14ac:dyDescent="0.2">
      <c r="A9361" s="3">
        <v>5</v>
      </c>
      <c r="B9361" s="2" t="s">
        <v>17</v>
      </c>
      <c r="C9361" s="2" t="s">
        <v>3</v>
      </c>
      <c r="D9361" s="2">
        <v>1000002986</v>
      </c>
      <c r="E9361" s="2" t="s">
        <v>568</v>
      </c>
      <c r="F9361" s="4" t="s">
        <v>48</v>
      </c>
      <c r="G9361" s="4" t="s">
        <v>87</v>
      </c>
      <c r="H9361" s="12">
        <v>12.423872427113794</v>
      </c>
      <c r="I9361">
        <f>IF(今年月目标[[#This Row],[月份]]=MONTH(报表日期),1,0)</f>
        <v>1</v>
      </c>
    </row>
    <row r="9362" spans="1:9" x14ac:dyDescent="0.2">
      <c r="A9362" s="3">
        <v>5</v>
      </c>
      <c r="B9362" s="2" t="s">
        <v>17</v>
      </c>
      <c r="C9362" s="2" t="s">
        <v>3</v>
      </c>
      <c r="D9362" s="2">
        <v>1000002986</v>
      </c>
      <c r="E9362" s="2" t="s">
        <v>568</v>
      </c>
      <c r="F9362" s="4" t="s">
        <v>50</v>
      </c>
      <c r="G9362" s="4" t="s">
        <v>74</v>
      </c>
      <c r="H9362" s="12">
        <v>127.22740611906936</v>
      </c>
      <c r="I9362">
        <f>IF(今年月目标[[#This Row],[月份]]=MONTH(报表日期),1,0)</f>
        <v>1</v>
      </c>
    </row>
    <row r="9363" spans="1:9" x14ac:dyDescent="0.2">
      <c r="A9363" s="3">
        <v>5</v>
      </c>
      <c r="B9363" s="2" t="s">
        <v>17</v>
      </c>
      <c r="C9363" s="2" t="s">
        <v>3</v>
      </c>
      <c r="D9363" s="2">
        <v>1000002986</v>
      </c>
      <c r="E9363" s="2" t="s">
        <v>568</v>
      </c>
      <c r="F9363" s="4" t="s">
        <v>52</v>
      </c>
      <c r="G9363" s="4" t="s">
        <v>61</v>
      </c>
      <c r="H9363" s="12">
        <v>4.7620906122973317</v>
      </c>
      <c r="I9363">
        <f>IF(今年月目标[[#This Row],[月份]]=MONTH(报表日期),1,0)</f>
        <v>1</v>
      </c>
    </row>
    <row r="9364" spans="1:9" x14ac:dyDescent="0.2">
      <c r="A9364" s="3">
        <v>5</v>
      </c>
      <c r="B9364" s="2" t="s">
        <v>17</v>
      </c>
      <c r="C9364" s="2" t="s">
        <v>3</v>
      </c>
      <c r="D9364" s="2">
        <v>1000002986</v>
      </c>
      <c r="E9364" s="2" t="s">
        <v>568</v>
      </c>
      <c r="F9364" s="4" t="s">
        <v>46</v>
      </c>
      <c r="G9364" s="4" t="s">
        <v>82</v>
      </c>
      <c r="H9364" s="12">
        <v>35.119550263091796</v>
      </c>
      <c r="I9364">
        <f>IF(今年月目标[[#This Row],[月份]]=MONTH(报表日期),1,0)</f>
        <v>1</v>
      </c>
    </row>
    <row r="9365" spans="1:9" x14ac:dyDescent="0.2">
      <c r="A9365" s="3">
        <v>5</v>
      </c>
      <c r="B9365" s="2" t="s">
        <v>17</v>
      </c>
      <c r="C9365" s="2" t="s">
        <v>3</v>
      </c>
      <c r="D9365" s="2">
        <v>1000003097</v>
      </c>
      <c r="E9365" s="2" t="s">
        <v>322</v>
      </c>
      <c r="F9365" s="4" t="s">
        <v>46</v>
      </c>
      <c r="G9365" s="4" t="s">
        <v>63</v>
      </c>
      <c r="H9365" s="12">
        <v>69.964651840507258</v>
      </c>
      <c r="I9365">
        <f>IF(今年月目标[[#This Row],[月份]]=MONTH(报表日期),1,0)</f>
        <v>1</v>
      </c>
    </row>
    <row r="9366" spans="1:9" x14ac:dyDescent="0.2">
      <c r="A9366" s="3">
        <v>5</v>
      </c>
      <c r="B9366" s="2" t="s">
        <v>17</v>
      </c>
      <c r="C9366" s="2" t="s">
        <v>3</v>
      </c>
      <c r="D9366" s="2">
        <v>1000003165</v>
      </c>
      <c r="E9366" s="2" t="s">
        <v>558</v>
      </c>
      <c r="F9366" s="4" t="s">
        <v>46</v>
      </c>
      <c r="G9366" s="4" t="s">
        <v>63</v>
      </c>
      <c r="H9366" s="12">
        <v>89.646535188187983</v>
      </c>
      <c r="I9366">
        <f>IF(今年月目标[[#This Row],[月份]]=MONTH(报表日期),1,0)</f>
        <v>1</v>
      </c>
    </row>
    <row r="9367" spans="1:9" x14ac:dyDescent="0.2">
      <c r="A9367" s="3">
        <v>5</v>
      </c>
      <c r="B9367" s="2" t="s">
        <v>17</v>
      </c>
      <c r="C9367" s="2" t="s">
        <v>3</v>
      </c>
      <c r="D9367" s="2">
        <v>1000003204</v>
      </c>
      <c r="E9367" s="2" t="s">
        <v>440</v>
      </c>
      <c r="F9367" s="4" t="s">
        <v>48</v>
      </c>
      <c r="G9367" s="4" t="s">
        <v>87</v>
      </c>
      <c r="H9367" s="12">
        <v>19.410871370945074</v>
      </c>
      <c r="I9367">
        <f>IF(今年月目标[[#This Row],[月份]]=MONTH(报表日期),1,0)</f>
        <v>1</v>
      </c>
    </row>
    <row r="9368" spans="1:9" x14ac:dyDescent="0.2">
      <c r="A9368" s="3">
        <v>5</v>
      </c>
      <c r="B9368" s="2" t="s">
        <v>17</v>
      </c>
      <c r="C9368" s="2" t="s">
        <v>3</v>
      </c>
      <c r="D9368" s="2">
        <v>1000003311</v>
      </c>
      <c r="E9368" s="2" t="s">
        <v>811</v>
      </c>
      <c r="F9368" s="4" t="s">
        <v>52</v>
      </c>
      <c r="G9368" s="4" t="s">
        <v>62</v>
      </c>
      <c r="H9368" s="12">
        <v>0.24628148815142159</v>
      </c>
      <c r="I9368">
        <f>IF(今年月目标[[#This Row],[月份]]=MONTH(报表日期),1,0)</f>
        <v>1</v>
      </c>
    </row>
    <row r="9369" spans="1:9" x14ac:dyDescent="0.2">
      <c r="A9369" s="3">
        <v>5</v>
      </c>
      <c r="B9369" s="2" t="s">
        <v>17</v>
      </c>
      <c r="C9369" s="2" t="s">
        <v>3</v>
      </c>
      <c r="D9369" s="2">
        <v>1000003792</v>
      </c>
      <c r="E9369" s="2" t="s">
        <v>768</v>
      </c>
      <c r="F9369" s="4" t="s">
        <v>58</v>
      </c>
      <c r="G9369" s="4" t="s">
        <v>73</v>
      </c>
      <c r="H9369" s="12">
        <v>1.3750904678626399</v>
      </c>
      <c r="I9369">
        <f>IF(今年月目标[[#This Row],[月份]]=MONTH(报表日期),1,0)</f>
        <v>1</v>
      </c>
    </row>
    <row r="9370" spans="1:9" x14ac:dyDescent="0.2">
      <c r="A9370" s="3">
        <v>5</v>
      </c>
      <c r="B9370" s="2" t="s">
        <v>17</v>
      </c>
      <c r="C9370" s="2" t="s">
        <v>3</v>
      </c>
      <c r="D9370" s="2">
        <v>1000003792</v>
      </c>
      <c r="E9370" s="2" t="s">
        <v>768</v>
      </c>
      <c r="F9370" s="4" t="s">
        <v>58</v>
      </c>
      <c r="G9370" s="4" t="s">
        <v>76</v>
      </c>
      <c r="H9370" s="12">
        <v>7.2079168911917959</v>
      </c>
      <c r="I9370">
        <f>IF(今年月目标[[#This Row],[月份]]=MONTH(报表日期),1,0)</f>
        <v>1</v>
      </c>
    </row>
    <row r="9371" spans="1:9" x14ac:dyDescent="0.2">
      <c r="A9371" s="3">
        <v>5</v>
      </c>
      <c r="B9371" s="2" t="s">
        <v>17</v>
      </c>
      <c r="C9371" s="2" t="s">
        <v>3</v>
      </c>
      <c r="D9371" s="2">
        <v>1000003841</v>
      </c>
      <c r="E9371" s="2" t="s">
        <v>459</v>
      </c>
      <c r="F9371" s="4" t="s">
        <v>46</v>
      </c>
      <c r="G9371" s="4" t="s">
        <v>78</v>
      </c>
      <c r="H9371" s="12">
        <v>49.427886521017385</v>
      </c>
      <c r="I9371">
        <f>IF(今年月目标[[#This Row],[月份]]=MONTH(报表日期),1,0)</f>
        <v>1</v>
      </c>
    </row>
    <row r="9372" spans="1:9" x14ac:dyDescent="0.2">
      <c r="A9372" s="3">
        <v>5</v>
      </c>
      <c r="B9372" s="2" t="s">
        <v>17</v>
      </c>
      <c r="C9372" s="2" t="s">
        <v>3</v>
      </c>
      <c r="D9372" s="2">
        <v>1000004046</v>
      </c>
      <c r="E9372" s="2" t="s">
        <v>667</v>
      </c>
      <c r="F9372" s="4" t="s">
        <v>44</v>
      </c>
      <c r="G9372" s="4" t="s">
        <v>64</v>
      </c>
      <c r="H9372" s="12">
        <v>39.497160105447264</v>
      </c>
      <c r="I9372">
        <f>IF(今年月目标[[#This Row],[月份]]=MONTH(报表日期),1,0)</f>
        <v>1</v>
      </c>
    </row>
    <row r="9373" spans="1:9" x14ac:dyDescent="0.2">
      <c r="A9373" s="3">
        <v>5</v>
      </c>
      <c r="B9373" s="2" t="s">
        <v>17</v>
      </c>
      <c r="C9373" s="2" t="s">
        <v>3</v>
      </c>
      <c r="D9373" s="2">
        <v>1000004176</v>
      </c>
      <c r="E9373" s="2" t="s">
        <v>242</v>
      </c>
      <c r="F9373" s="4" t="s">
        <v>52</v>
      </c>
      <c r="G9373" s="4" t="s">
        <v>72</v>
      </c>
      <c r="H9373" s="12">
        <v>7.4365499562418128E-2</v>
      </c>
      <c r="I9373">
        <f>IF(今年月目标[[#This Row],[月份]]=MONTH(报表日期),1,0)</f>
        <v>1</v>
      </c>
    </row>
    <row r="9374" spans="1:9" x14ac:dyDescent="0.2">
      <c r="A9374" s="3">
        <v>5</v>
      </c>
      <c r="B9374" s="2" t="s">
        <v>17</v>
      </c>
      <c r="C9374" s="2" t="s">
        <v>3</v>
      </c>
      <c r="D9374" s="2">
        <v>1000004176</v>
      </c>
      <c r="E9374" s="2" t="s">
        <v>242</v>
      </c>
      <c r="F9374" s="4" t="s">
        <v>56</v>
      </c>
      <c r="G9374" s="4" t="s">
        <v>66</v>
      </c>
      <c r="H9374" s="12">
        <v>2.6873958305412279E-2</v>
      </c>
      <c r="I9374">
        <f>IF(今年月目标[[#This Row],[月份]]=MONTH(报表日期),1,0)</f>
        <v>1</v>
      </c>
    </row>
    <row r="9375" spans="1:9" x14ac:dyDescent="0.2">
      <c r="A9375" s="3">
        <v>5</v>
      </c>
      <c r="B9375" s="2" t="s">
        <v>17</v>
      </c>
      <c r="C9375" s="2" t="s">
        <v>31</v>
      </c>
      <c r="D9375" s="2">
        <v>1000000015</v>
      </c>
      <c r="E9375" s="2" t="s">
        <v>817</v>
      </c>
      <c r="F9375" s="4" t="s">
        <v>48</v>
      </c>
      <c r="G9375" s="4" t="s">
        <v>80</v>
      </c>
      <c r="H9375" s="12">
        <v>4.8700111770858463</v>
      </c>
      <c r="I9375">
        <f>IF(今年月目标[[#This Row],[月份]]=MONTH(报表日期),1,0)</f>
        <v>1</v>
      </c>
    </row>
    <row r="9376" spans="1:9" x14ac:dyDescent="0.2">
      <c r="A9376" s="3">
        <v>5</v>
      </c>
      <c r="B9376" s="2" t="s">
        <v>17</v>
      </c>
      <c r="C9376" s="2" t="s">
        <v>31</v>
      </c>
      <c r="D9376" s="2">
        <v>1000000015</v>
      </c>
      <c r="E9376" s="2" t="s">
        <v>817</v>
      </c>
      <c r="F9376" s="4" t="s">
        <v>48</v>
      </c>
      <c r="G9376" s="4" t="s">
        <v>86</v>
      </c>
      <c r="H9376" s="12">
        <v>10.282061339478688</v>
      </c>
      <c r="I9376">
        <f>IF(今年月目标[[#This Row],[月份]]=MONTH(报表日期),1,0)</f>
        <v>1</v>
      </c>
    </row>
    <row r="9377" spans="1:9" x14ac:dyDescent="0.2">
      <c r="A9377" s="3">
        <v>5</v>
      </c>
      <c r="B9377" s="2" t="s">
        <v>17</v>
      </c>
      <c r="C9377" s="2" t="s">
        <v>31</v>
      </c>
      <c r="D9377" s="2">
        <v>1000000015</v>
      </c>
      <c r="E9377" s="2" t="s">
        <v>817</v>
      </c>
      <c r="F9377" s="4" t="s">
        <v>50</v>
      </c>
      <c r="G9377" s="4" t="s">
        <v>74</v>
      </c>
      <c r="H9377" s="12">
        <v>1.6875609240046003</v>
      </c>
      <c r="I9377">
        <f>IF(今年月目标[[#This Row],[月份]]=MONTH(报表日期),1,0)</f>
        <v>1</v>
      </c>
    </row>
    <row r="9378" spans="1:9" x14ac:dyDescent="0.2">
      <c r="A9378" s="3">
        <v>5</v>
      </c>
      <c r="B9378" s="2" t="s">
        <v>17</v>
      </c>
      <c r="C9378" s="2" t="s">
        <v>31</v>
      </c>
      <c r="D9378" s="2">
        <v>1000000969</v>
      </c>
      <c r="E9378" s="2" t="s">
        <v>253</v>
      </c>
      <c r="F9378" s="4" t="s">
        <v>58</v>
      </c>
      <c r="G9378" s="4" t="s">
        <v>76</v>
      </c>
      <c r="H9378" s="12">
        <v>20.906182775344643</v>
      </c>
      <c r="I9378">
        <f>IF(今年月目标[[#This Row],[月份]]=MONTH(报表日期),1,0)</f>
        <v>1</v>
      </c>
    </row>
    <row r="9379" spans="1:9" x14ac:dyDescent="0.2">
      <c r="A9379" s="3">
        <v>5</v>
      </c>
      <c r="B9379" s="2" t="s">
        <v>17</v>
      </c>
      <c r="C9379" s="2" t="s">
        <v>31</v>
      </c>
      <c r="D9379" s="2">
        <v>1000000969</v>
      </c>
      <c r="E9379" s="2" t="s">
        <v>253</v>
      </c>
      <c r="F9379" s="4" t="s">
        <v>52</v>
      </c>
      <c r="G9379" s="4" t="s">
        <v>53</v>
      </c>
      <c r="H9379" s="12">
        <v>43.345111629302082</v>
      </c>
      <c r="I9379">
        <f>IF(今年月目标[[#This Row],[月份]]=MONTH(报表日期),1,0)</f>
        <v>1</v>
      </c>
    </row>
    <row r="9380" spans="1:9" x14ac:dyDescent="0.2">
      <c r="A9380" s="3">
        <v>5</v>
      </c>
      <c r="B9380" s="2" t="s">
        <v>17</v>
      </c>
      <c r="C9380" s="2" t="s">
        <v>31</v>
      </c>
      <c r="D9380" s="2">
        <v>1000000969</v>
      </c>
      <c r="E9380" s="2" t="s">
        <v>253</v>
      </c>
      <c r="F9380" s="4" t="s">
        <v>52</v>
      </c>
      <c r="G9380" s="4" t="s">
        <v>85</v>
      </c>
      <c r="H9380" s="12">
        <v>2.7034163928525388</v>
      </c>
      <c r="I9380">
        <f>IF(今年月目标[[#This Row],[月份]]=MONTH(报表日期),1,0)</f>
        <v>1</v>
      </c>
    </row>
    <row r="9381" spans="1:9" x14ac:dyDescent="0.2">
      <c r="A9381" s="3">
        <v>5</v>
      </c>
      <c r="B9381" s="2" t="s">
        <v>17</v>
      </c>
      <c r="C9381" s="2" t="s">
        <v>31</v>
      </c>
      <c r="D9381" s="2">
        <v>1000000969</v>
      </c>
      <c r="E9381" s="2" t="s">
        <v>253</v>
      </c>
      <c r="F9381" s="4" t="s">
        <v>56</v>
      </c>
      <c r="G9381" s="4" t="s">
        <v>66</v>
      </c>
      <c r="H9381" s="12">
        <v>2.7072439318403574</v>
      </c>
      <c r="I9381">
        <f>IF(今年月目标[[#This Row],[月份]]=MONTH(报表日期),1,0)</f>
        <v>1</v>
      </c>
    </row>
    <row r="9382" spans="1:9" x14ac:dyDescent="0.2">
      <c r="A9382" s="3">
        <v>5</v>
      </c>
      <c r="B9382" s="2" t="s">
        <v>17</v>
      </c>
      <c r="C9382" s="2" t="s">
        <v>31</v>
      </c>
      <c r="D9382" s="2">
        <v>1000001029</v>
      </c>
      <c r="E9382" s="2" t="s">
        <v>273</v>
      </c>
      <c r="F9382" s="4" t="s">
        <v>48</v>
      </c>
      <c r="G9382" s="4" t="s">
        <v>49</v>
      </c>
      <c r="H9382" s="12">
        <v>2.2121633281718518</v>
      </c>
      <c r="I9382">
        <f>IF(今年月目标[[#This Row],[月份]]=MONTH(报表日期),1,0)</f>
        <v>1</v>
      </c>
    </row>
    <row r="9383" spans="1:9" x14ac:dyDescent="0.2">
      <c r="A9383" s="3">
        <v>5</v>
      </c>
      <c r="B9383" s="2" t="s">
        <v>17</v>
      </c>
      <c r="C9383" s="2" t="s">
        <v>31</v>
      </c>
      <c r="D9383" s="2">
        <v>1000001029</v>
      </c>
      <c r="E9383" s="2" t="s">
        <v>273</v>
      </c>
      <c r="F9383" s="4" t="s">
        <v>50</v>
      </c>
      <c r="G9383" s="4" t="s">
        <v>74</v>
      </c>
      <c r="H9383" s="12">
        <v>18.894191829834686</v>
      </c>
      <c r="I9383">
        <f>IF(今年月目标[[#This Row],[月份]]=MONTH(报表日期),1,0)</f>
        <v>1</v>
      </c>
    </row>
    <row r="9384" spans="1:9" x14ac:dyDescent="0.2">
      <c r="A9384" s="3">
        <v>5</v>
      </c>
      <c r="B9384" s="2" t="s">
        <v>17</v>
      </c>
      <c r="C9384" s="2" t="s">
        <v>31</v>
      </c>
      <c r="D9384" s="2">
        <v>1000001029</v>
      </c>
      <c r="E9384" s="2" t="s">
        <v>273</v>
      </c>
      <c r="F9384" s="4" t="s">
        <v>52</v>
      </c>
      <c r="G9384" s="4" t="s">
        <v>61</v>
      </c>
      <c r="H9384" s="12">
        <v>9.5812006687003279</v>
      </c>
      <c r="I9384">
        <f>IF(今年月目标[[#This Row],[月份]]=MONTH(报表日期),1,0)</f>
        <v>1</v>
      </c>
    </row>
    <row r="9385" spans="1:9" x14ac:dyDescent="0.2">
      <c r="A9385" s="3">
        <v>5</v>
      </c>
      <c r="B9385" s="2" t="s">
        <v>17</v>
      </c>
      <c r="C9385" s="2" t="s">
        <v>31</v>
      </c>
      <c r="D9385" s="2">
        <v>1000001029</v>
      </c>
      <c r="E9385" s="2" t="s">
        <v>273</v>
      </c>
      <c r="F9385" s="4" t="s">
        <v>52</v>
      </c>
      <c r="G9385" s="4" t="s">
        <v>62</v>
      </c>
      <c r="H9385" s="12">
        <v>27.008059905689034</v>
      </c>
      <c r="I9385">
        <f>IF(今年月目标[[#This Row],[月份]]=MONTH(报表日期),1,0)</f>
        <v>1</v>
      </c>
    </row>
    <row r="9386" spans="1:9" x14ac:dyDescent="0.2">
      <c r="A9386" s="3">
        <v>5</v>
      </c>
      <c r="B9386" s="2" t="s">
        <v>17</v>
      </c>
      <c r="C9386" s="2" t="s">
        <v>31</v>
      </c>
      <c r="D9386" s="2">
        <v>1000001029</v>
      </c>
      <c r="E9386" s="2" t="s">
        <v>273</v>
      </c>
      <c r="F9386" s="4" t="s">
        <v>52</v>
      </c>
      <c r="G9386" s="4" t="s">
        <v>84</v>
      </c>
      <c r="H9386" s="12">
        <v>57.565867592049841</v>
      </c>
      <c r="I9386">
        <f>IF(今年月目标[[#This Row],[月份]]=MONTH(报表日期),1,0)</f>
        <v>1</v>
      </c>
    </row>
    <row r="9387" spans="1:9" x14ac:dyDescent="0.2">
      <c r="A9387" s="3">
        <v>5</v>
      </c>
      <c r="B9387" s="2" t="s">
        <v>17</v>
      </c>
      <c r="C9387" s="2" t="s">
        <v>31</v>
      </c>
      <c r="D9387" s="2">
        <v>1000001073</v>
      </c>
      <c r="E9387" s="2" t="s">
        <v>736</v>
      </c>
      <c r="F9387" s="4" t="s">
        <v>44</v>
      </c>
      <c r="G9387" s="4" t="s">
        <v>70</v>
      </c>
      <c r="H9387" s="12">
        <v>1.2117687690960481</v>
      </c>
      <c r="I9387">
        <f>IF(今年月目标[[#This Row],[月份]]=MONTH(报表日期),1,0)</f>
        <v>1</v>
      </c>
    </row>
    <row r="9388" spans="1:9" x14ac:dyDescent="0.2">
      <c r="A9388" s="3">
        <v>5</v>
      </c>
      <c r="B9388" s="2" t="s">
        <v>17</v>
      </c>
      <c r="C9388" s="2" t="s">
        <v>31</v>
      </c>
      <c r="D9388" s="2">
        <v>1000001073</v>
      </c>
      <c r="E9388" s="2" t="s">
        <v>736</v>
      </c>
      <c r="F9388" s="4" t="s">
        <v>48</v>
      </c>
      <c r="G9388" s="4" t="s">
        <v>49</v>
      </c>
      <c r="H9388" s="12">
        <v>28.505420309896259</v>
      </c>
      <c r="I9388">
        <f>IF(今年月目标[[#This Row],[月份]]=MONTH(报表日期),1,0)</f>
        <v>1</v>
      </c>
    </row>
    <row r="9389" spans="1:9" x14ac:dyDescent="0.2">
      <c r="A9389" s="3">
        <v>5</v>
      </c>
      <c r="B9389" s="2" t="s">
        <v>17</v>
      </c>
      <c r="C9389" s="2" t="s">
        <v>31</v>
      </c>
      <c r="D9389" s="2">
        <v>1000001073</v>
      </c>
      <c r="E9389" s="2" t="s">
        <v>736</v>
      </c>
      <c r="F9389" s="4" t="s">
        <v>58</v>
      </c>
      <c r="G9389" s="4" t="s">
        <v>59</v>
      </c>
      <c r="H9389" s="12">
        <v>1.9474719135837817</v>
      </c>
      <c r="I9389">
        <f>IF(今年月目标[[#This Row],[月份]]=MONTH(报表日期),1,0)</f>
        <v>1</v>
      </c>
    </row>
    <row r="9390" spans="1:9" x14ac:dyDescent="0.2">
      <c r="A9390" s="3">
        <v>5</v>
      </c>
      <c r="B9390" s="2" t="s">
        <v>17</v>
      </c>
      <c r="C9390" s="2" t="s">
        <v>31</v>
      </c>
      <c r="D9390" s="2">
        <v>1000001073</v>
      </c>
      <c r="E9390" s="2" t="s">
        <v>736</v>
      </c>
      <c r="F9390" s="4" t="s">
        <v>50</v>
      </c>
      <c r="G9390" s="4" t="s">
        <v>51</v>
      </c>
      <c r="H9390" s="12">
        <v>92.538210116943432</v>
      </c>
      <c r="I9390">
        <f>IF(今年月目标[[#This Row],[月份]]=MONTH(报表日期),1,0)</f>
        <v>1</v>
      </c>
    </row>
    <row r="9391" spans="1:9" x14ac:dyDescent="0.2">
      <c r="A9391" s="3">
        <v>5</v>
      </c>
      <c r="B9391" s="2" t="s">
        <v>17</v>
      </c>
      <c r="C9391" s="2" t="s">
        <v>31</v>
      </c>
      <c r="D9391" s="2">
        <v>1000001073</v>
      </c>
      <c r="E9391" s="2" t="s">
        <v>736</v>
      </c>
      <c r="F9391" s="4" t="s">
        <v>52</v>
      </c>
      <c r="G9391" s="4" t="s">
        <v>85</v>
      </c>
      <c r="H9391" s="12">
        <v>66.966191696810711</v>
      </c>
      <c r="I9391">
        <f>IF(今年月目标[[#This Row],[月份]]=MONTH(报表日期),1,0)</f>
        <v>1</v>
      </c>
    </row>
    <row r="9392" spans="1:9" x14ac:dyDescent="0.2">
      <c r="A9392" s="3">
        <v>5</v>
      </c>
      <c r="B9392" s="2" t="s">
        <v>17</v>
      </c>
      <c r="C9392" s="2" t="s">
        <v>31</v>
      </c>
      <c r="D9392" s="2">
        <v>1000001217</v>
      </c>
      <c r="E9392" s="2" t="s">
        <v>506</v>
      </c>
      <c r="F9392" s="4" t="s">
        <v>50</v>
      </c>
      <c r="G9392" s="4" t="s">
        <v>51</v>
      </c>
      <c r="H9392" s="12">
        <v>85.644693599124182</v>
      </c>
      <c r="I9392">
        <f>IF(今年月目标[[#This Row],[月份]]=MONTH(报表日期),1,0)</f>
        <v>1</v>
      </c>
    </row>
    <row r="9393" spans="1:9" x14ac:dyDescent="0.2">
      <c r="A9393" s="3">
        <v>5</v>
      </c>
      <c r="B9393" s="2" t="s">
        <v>17</v>
      </c>
      <c r="C9393" s="2" t="s">
        <v>31</v>
      </c>
      <c r="D9393" s="2">
        <v>1000001217</v>
      </c>
      <c r="E9393" s="2" t="s">
        <v>506</v>
      </c>
      <c r="F9393" s="4" t="s">
        <v>52</v>
      </c>
      <c r="G9393" s="4" t="s">
        <v>85</v>
      </c>
      <c r="H9393" s="12">
        <v>50.016433341109675</v>
      </c>
      <c r="I9393">
        <f>IF(今年月目标[[#This Row],[月份]]=MONTH(报表日期),1,0)</f>
        <v>1</v>
      </c>
    </row>
    <row r="9394" spans="1:9" x14ac:dyDescent="0.2">
      <c r="A9394" s="3">
        <v>5</v>
      </c>
      <c r="B9394" s="2" t="s">
        <v>17</v>
      </c>
      <c r="C9394" s="2" t="s">
        <v>31</v>
      </c>
      <c r="D9394" s="2">
        <v>1000001517</v>
      </c>
      <c r="E9394" s="2" t="s">
        <v>216</v>
      </c>
      <c r="F9394" s="4" t="s">
        <v>44</v>
      </c>
      <c r="G9394" s="4" t="s">
        <v>64</v>
      </c>
      <c r="H9394" s="12">
        <v>17.774462802556943</v>
      </c>
      <c r="I9394">
        <f>IF(今年月目标[[#This Row],[月份]]=MONTH(报表日期),1,0)</f>
        <v>1</v>
      </c>
    </row>
    <row r="9395" spans="1:9" x14ac:dyDescent="0.2">
      <c r="A9395" s="3">
        <v>5</v>
      </c>
      <c r="B9395" s="2" t="s">
        <v>17</v>
      </c>
      <c r="C9395" s="2" t="s">
        <v>31</v>
      </c>
      <c r="D9395" s="2">
        <v>1000001517</v>
      </c>
      <c r="E9395" s="2" t="s">
        <v>216</v>
      </c>
      <c r="F9395" s="4" t="s">
        <v>52</v>
      </c>
      <c r="G9395" s="4" t="s">
        <v>75</v>
      </c>
      <c r="H9395" s="12">
        <v>1.6236452770573344</v>
      </c>
      <c r="I9395">
        <f>IF(今年月目标[[#This Row],[月份]]=MONTH(报表日期),1,0)</f>
        <v>1</v>
      </c>
    </row>
    <row r="9396" spans="1:9" x14ac:dyDescent="0.2">
      <c r="A9396" s="3">
        <v>5</v>
      </c>
      <c r="B9396" s="2" t="s">
        <v>17</v>
      </c>
      <c r="C9396" s="2" t="s">
        <v>31</v>
      </c>
      <c r="D9396" s="2">
        <v>1000001924</v>
      </c>
      <c r="E9396" s="2" t="s">
        <v>698</v>
      </c>
      <c r="F9396" s="4" t="s">
        <v>50</v>
      </c>
      <c r="G9396" s="4" t="s">
        <v>51</v>
      </c>
      <c r="H9396" s="12">
        <v>2.5379089579793628</v>
      </c>
      <c r="I9396">
        <f>IF(今年月目标[[#This Row],[月份]]=MONTH(报表日期),1,0)</f>
        <v>1</v>
      </c>
    </row>
    <row r="9397" spans="1:9" x14ac:dyDescent="0.2">
      <c r="A9397" s="3">
        <v>5</v>
      </c>
      <c r="B9397" s="2" t="s">
        <v>17</v>
      </c>
      <c r="C9397" s="2" t="s">
        <v>31</v>
      </c>
      <c r="D9397" s="2">
        <v>1000001924</v>
      </c>
      <c r="E9397" s="2" t="s">
        <v>698</v>
      </c>
      <c r="F9397" s="4" t="s">
        <v>50</v>
      </c>
      <c r="G9397" s="4" t="s">
        <v>69</v>
      </c>
      <c r="H9397" s="12">
        <v>23.50066735143842</v>
      </c>
      <c r="I9397">
        <f>IF(今年月目标[[#This Row],[月份]]=MONTH(报表日期),1,0)</f>
        <v>1</v>
      </c>
    </row>
    <row r="9398" spans="1:9" x14ac:dyDescent="0.2">
      <c r="A9398" s="3">
        <v>5</v>
      </c>
      <c r="B9398" s="2" t="s">
        <v>17</v>
      </c>
      <c r="C9398" s="2" t="s">
        <v>31</v>
      </c>
      <c r="D9398" s="2">
        <v>1000001924</v>
      </c>
      <c r="E9398" s="2" t="s">
        <v>698</v>
      </c>
      <c r="F9398" s="4" t="s">
        <v>50</v>
      </c>
      <c r="G9398" s="4" t="s">
        <v>74</v>
      </c>
      <c r="H9398" s="12">
        <v>6.8591240083053515</v>
      </c>
      <c r="I9398">
        <f>IF(今年月目标[[#This Row],[月份]]=MONTH(报表日期),1,0)</f>
        <v>1</v>
      </c>
    </row>
    <row r="9399" spans="1:9" x14ac:dyDescent="0.2">
      <c r="A9399" s="3">
        <v>5</v>
      </c>
      <c r="B9399" s="2" t="s">
        <v>17</v>
      </c>
      <c r="C9399" s="2" t="s">
        <v>31</v>
      </c>
      <c r="D9399" s="2">
        <v>1000002088</v>
      </c>
      <c r="E9399" s="2" t="s">
        <v>619</v>
      </c>
      <c r="F9399" s="4" t="s">
        <v>44</v>
      </c>
      <c r="G9399" s="4" t="s">
        <v>70</v>
      </c>
      <c r="H9399" s="12">
        <v>16.530657232327901</v>
      </c>
      <c r="I9399">
        <f>IF(今年月目标[[#This Row],[月份]]=MONTH(报表日期),1,0)</f>
        <v>1</v>
      </c>
    </row>
    <row r="9400" spans="1:9" x14ac:dyDescent="0.2">
      <c r="A9400" s="3">
        <v>5</v>
      </c>
      <c r="B9400" s="2" t="s">
        <v>17</v>
      </c>
      <c r="C9400" s="2" t="s">
        <v>31</v>
      </c>
      <c r="D9400" s="2">
        <v>1000002088</v>
      </c>
      <c r="E9400" s="2" t="s">
        <v>619</v>
      </c>
      <c r="F9400" s="4" t="s">
        <v>48</v>
      </c>
      <c r="G9400" s="4" t="s">
        <v>49</v>
      </c>
      <c r="H9400" s="12">
        <v>61.35700967567211</v>
      </c>
      <c r="I9400">
        <f>IF(今年月目标[[#This Row],[月份]]=MONTH(报表日期),1,0)</f>
        <v>1</v>
      </c>
    </row>
    <row r="9401" spans="1:9" x14ac:dyDescent="0.2">
      <c r="A9401" s="3">
        <v>5</v>
      </c>
      <c r="B9401" s="2" t="s">
        <v>17</v>
      </c>
      <c r="C9401" s="2" t="s">
        <v>31</v>
      </c>
      <c r="D9401" s="2">
        <v>1000002088</v>
      </c>
      <c r="E9401" s="2" t="s">
        <v>619</v>
      </c>
      <c r="F9401" s="4" t="s">
        <v>48</v>
      </c>
      <c r="G9401" s="4" t="s">
        <v>80</v>
      </c>
      <c r="H9401" s="12">
        <v>148.9</v>
      </c>
      <c r="I9401">
        <f>IF(今年月目标[[#This Row],[月份]]=MONTH(报表日期),1,0)</f>
        <v>1</v>
      </c>
    </row>
    <row r="9402" spans="1:9" x14ac:dyDescent="0.2">
      <c r="A9402" s="3">
        <v>5</v>
      </c>
      <c r="B9402" s="2" t="s">
        <v>17</v>
      </c>
      <c r="C9402" s="2" t="s">
        <v>31</v>
      </c>
      <c r="D9402" s="2">
        <v>1000002088</v>
      </c>
      <c r="E9402" s="2" t="s">
        <v>619</v>
      </c>
      <c r="F9402" s="4" t="s">
        <v>48</v>
      </c>
      <c r="G9402" s="4" t="s">
        <v>86</v>
      </c>
      <c r="H9402" s="12">
        <v>23.564225547062534</v>
      </c>
      <c r="I9402">
        <f>IF(今年月目标[[#This Row],[月份]]=MONTH(报表日期),1,0)</f>
        <v>1</v>
      </c>
    </row>
    <row r="9403" spans="1:9" x14ac:dyDescent="0.2">
      <c r="A9403" s="3">
        <v>5</v>
      </c>
      <c r="B9403" s="2" t="s">
        <v>17</v>
      </c>
      <c r="C9403" s="2" t="s">
        <v>31</v>
      </c>
      <c r="D9403" s="2">
        <v>1000002088</v>
      </c>
      <c r="E9403" s="2" t="s">
        <v>619</v>
      </c>
      <c r="F9403" s="4" t="s">
        <v>48</v>
      </c>
      <c r="G9403" s="4" t="s">
        <v>87</v>
      </c>
      <c r="H9403" s="12">
        <v>277.43455522120956</v>
      </c>
      <c r="I9403">
        <f>IF(今年月目标[[#This Row],[月份]]=MONTH(报表日期),1,0)</f>
        <v>1</v>
      </c>
    </row>
    <row r="9404" spans="1:9" x14ac:dyDescent="0.2">
      <c r="A9404" s="3">
        <v>5</v>
      </c>
      <c r="B9404" s="2" t="s">
        <v>17</v>
      </c>
      <c r="C9404" s="2" t="s">
        <v>31</v>
      </c>
      <c r="D9404" s="2">
        <v>1000002088</v>
      </c>
      <c r="E9404" s="2" t="s">
        <v>619</v>
      </c>
      <c r="F9404" s="4" t="s">
        <v>50</v>
      </c>
      <c r="G9404" s="4" t="s">
        <v>74</v>
      </c>
      <c r="H9404" s="12">
        <v>46.073628909590418</v>
      </c>
      <c r="I9404">
        <f>IF(今年月目标[[#This Row],[月份]]=MONTH(报表日期),1,0)</f>
        <v>1</v>
      </c>
    </row>
    <row r="9405" spans="1:9" x14ac:dyDescent="0.2">
      <c r="A9405" s="3">
        <v>5</v>
      </c>
      <c r="B9405" s="2" t="s">
        <v>17</v>
      </c>
      <c r="C9405" s="2" t="s">
        <v>31</v>
      </c>
      <c r="D9405" s="2">
        <v>1000002088</v>
      </c>
      <c r="E9405" s="2" t="s">
        <v>619</v>
      </c>
      <c r="F9405" s="4" t="s">
        <v>52</v>
      </c>
      <c r="G9405" s="4" t="s">
        <v>61</v>
      </c>
      <c r="H9405" s="12">
        <v>69.153783519926606</v>
      </c>
      <c r="I9405">
        <f>IF(今年月目标[[#This Row],[月份]]=MONTH(报表日期),1,0)</f>
        <v>1</v>
      </c>
    </row>
    <row r="9406" spans="1:9" x14ac:dyDescent="0.2">
      <c r="A9406" s="3">
        <v>5</v>
      </c>
      <c r="B9406" s="2" t="s">
        <v>17</v>
      </c>
      <c r="C9406" s="2" t="s">
        <v>31</v>
      </c>
      <c r="D9406" s="2">
        <v>1000002088</v>
      </c>
      <c r="E9406" s="2" t="s">
        <v>619</v>
      </c>
      <c r="F9406" s="4" t="s">
        <v>52</v>
      </c>
      <c r="G9406" s="4" t="s">
        <v>62</v>
      </c>
      <c r="H9406" s="12">
        <v>7.0993373808153866</v>
      </c>
      <c r="I9406">
        <f>IF(今年月目标[[#This Row],[月份]]=MONTH(报表日期),1,0)</f>
        <v>1</v>
      </c>
    </row>
    <row r="9407" spans="1:9" x14ac:dyDescent="0.2">
      <c r="A9407" s="3">
        <v>5</v>
      </c>
      <c r="B9407" s="2" t="s">
        <v>17</v>
      </c>
      <c r="C9407" s="2" t="s">
        <v>31</v>
      </c>
      <c r="D9407" s="2">
        <v>1000002088</v>
      </c>
      <c r="E9407" s="2" t="s">
        <v>619</v>
      </c>
      <c r="F9407" s="4" t="s">
        <v>52</v>
      </c>
      <c r="G9407" s="4" t="s">
        <v>72</v>
      </c>
      <c r="H9407" s="12">
        <v>26.685365118514884</v>
      </c>
      <c r="I9407">
        <f>IF(今年月目标[[#This Row],[月份]]=MONTH(报表日期),1,0)</f>
        <v>1</v>
      </c>
    </row>
    <row r="9408" spans="1:9" x14ac:dyDescent="0.2">
      <c r="A9408" s="3">
        <v>5</v>
      </c>
      <c r="B9408" s="2" t="s">
        <v>17</v>
      </c>
      <c r="C9408" s="2" t="s">
        <v>31</v>
      </c>
      <c r="D9408" s="2">
        <v>1000002088</v>
      </c>
      <c r="E9408" s="2" t="s">
        <v>619</v>
      </c>
      <c r="F9408" s="4" t="s">
        <v>52</v>
      </c>
      <c r="G9408" s="4" t="s">
        <v>85</v>
      </c>
      <c r="H9408" s="12">
        <v>20.317701724734402</v>
      </c>
      <c r="I9408">
        <f>IF(今年月目标[[#This Row],[月份]]=MONTH(报表日期),1,0)</f>
        <v>1</v>
      </c>
    </row>
    <row r="9409" spans="1:9" x14ac:dyDescent="0.2">
      <c r="A9409" s="3">
        <v>5</v>
      </c>
      <c r="B9409" s="2" t="s">
        <v>17</v>
      </c>
      <c r="C9409" s="2" t="s">
        <v>31</v>
      </c>
      <c r="D9409" s="2">
        <v>1000002275</v>
      </c>
      <c r="E9409" s="2" t="s">
        <v>544</v>
      </c>
      <c r="F9409" s="4" t="s">
        <v>44</v>
      </c>
      <c r="G9409" s="4" t="s">
        <v>55</v>
      </c>
      <c r="H9409" s="12">
        <v>1.0020199676953241</v>
      </c>
      <c r="I9409">
        <f>IF(今年月目标[[#This Row],[月份]]=MONTH(报表日期),1,0)</f>
        <v>1</v>
      </c>
    </row>
    <row r="9410" spans="1:9" x14ac:dyDescent="0.2">
      <c r="A9410" s="3">
        <v>5</v>
      </c>
      <c r="B9410" s="2" t="s">
        <v>17</v>
      </c>
      <c r="C9410" s="2" t="s">
        <v>31</v>
      </c>
      <c r="D9410" s="2">
        <v>1000002275</v>
      </c>
      <c r="E9410" s="2" t="s">
        <v>544</v>
      </c>
      <c r="F9410" s="4" t="s">
        <v>58</v>
      </c>
      <c r="G9410" s="4" t="s">
        <v>76</v>
      </c>
      <c r="H9410" s="12">
        <v>130.96899709334522</v>
      </c>
      <c r="I9410">
        <f>IF(今年月目标[[#This Row],[月份]]=MONTH(报表日期),1,0)</f>
        <v>1</v>
      </c>
    </row>
    <row r="9411" spans="1:9" x14ac:dyDescent="0.2">
      <c r="A9411" s="3">
        <v>5</v>
      </c>
      <c r="B9411" s="2" t="s">
        <v>17</v>
      </c>
      <c r="C9411" s="2" t="s">
        <v>31</v>
      </c>
      <c r="D9411" s="2">
        <v>1000002275</v>
      </c>
      <c r="E9411" s="2" t="s">
        <v>544</v>
      </c>
      <c r="F9411" s="4" t="s">
        <v>52</v>
      </c>
      <c r="G9411" s="4" t="s">
        <v>85</v>
      </c>
      <c r="H9411" s="12">
        <v>0.10581875674695163</v>
      </c>
      <c r="I9411">
        <f>IF(今年月目标[[#This Row],[月份]]=MONTH(报表日期),1,0)</f>
        <v>1</v>
      </c>
    </row>
    <row r="9412" spans="1:9" x14ac:dyDescent="0.2">
      <c r="A9412" s="3">
        <v>5</v>
      </c>
      <c r="B9412" s="2" t="s">
        <v>17</v>
      </c>
      <c r="C9412" s="2" t="s">
        <v>31</v>
      </c>
      <c r="D9412" s="2">
        <v>1000002275</v>
      </c>
      <c r="E9412" s="2" t="s">
        <v>544</v>
      </c>
      <c r="F9412" s="4" t="s">
        <v>56</v>
      </c>
      <c r="G9412" s="4" t="s">
        <v>66</v>
      </c>
      <c r="H9412" s="12">
        <v>7.3401626856050841</v>
      </c>
      <c r="I9412">
        <f>IF(今年月目标[[#This Row],[月份]]=MONTH(报表日期),1,0)</f>
        <v>1</v>
      </c>
    </row>
    <row r="9413" spans="1:9" x14ac:dyDescent="0.2">
      <c r="A9413" s="3">
        <v>5</v>
      </c>
      <c r="B9413" s="2" t="s">
        <v>17</v>
      </c>
      <c r="C9413" s="2" t="s">
        <v>31</v>
      </c>
      <c r="D9413" s="2">
        <v>1000002307</v>
      </c>
      <c r="E9413" s="2" t="s">
        <v>851</v>
      </c>
      <c r="F9413" s="4" t="s">
        <v>48</v>
      </c>
      <c r="G9413" s="4" t="s">
        <v>80</v>
      </c>
      <c r="H9413" s="12">
        <v>3.2159005085917078</v>
      </c>
      <c r="I9413">
        <f>IF(今年月目标[[#This Row],[月份]]=MONTH(报表日期),1,0)</f>
        <v>1</v>
      </c>
    </row>
    <row r="9414" spans="1:9" x14ac:dyDescent="0.2">
      <c r="A9414" s="3">
        <v>5</v>
      </c>
      <c r="B9414" s="2" t="s">
        <v>17</v>
      </c>
      <c r="C9414" s="2" t="s">
        <v>31</v>
      </c>
      <c r="D9414" s="2">
        <v>1000002307</v>
      </c>
      <c r="E9414" s="2" t="s">
        <v>851</v>
      </c>
      <c r="F9414" s="4" t="s">
        <v>58</v>
      </c>
      <c r="G9414" s="4" t="s">
        <v>59</v>
      </c>
      <c r="H9414" s="12">
        <v>0.14958837898122287</v>
      </c>
      <c r="I9414">
        <f>IF(今年月目标[[#This Row],[月份]]=MONTH(报表日期),1,0)</f>
        <v>1</v>
      </c>
    </row>
    <row r="9415" spans="1:9" x14ac:dyDescent="0.2">
      <c r="A9415" s="3">
        <v>5</v>
      </c>
      <c r="B9415" s="2" t="s">
        <v>17</v>
      </c>
      <c r="C9415" s="2" t="s">
        <v>31</v>
      </c>
      <c r="D9415" s="2">
        <v>1000002307</v>
      </c>
      <c r="E9415" s="2" t="s">
        <v>851</v>
      </c>
      <c r="F9415" s="4" t="s">
        <v>50</v>
      </c>
      <c r="G9415" s="4" t="s">
        <v>51</v>
      </c>
      <c r="H9415" s="12">
        <v>2.283688396021597</v>
      </c>
      <c r="I9415">
        <f>IF(今年月目标[[#This Row],[月份]]=MONTH(报表日期),1,0)</f>
        <v>1</v>
      </c>
    </row>
    <row r="9416" spans="1:9" x14ac:dyDescent="0.2">
      <c r="A9416" s="3">
        <v>5</v>
      </c>
      <c r="B9416" s="2" t="s">
        <v>17</v>
      </c>
      <c r="C9416" s="2" t="s">
        <v>31</v>
      </c>
      <c r="D9416" s="2">
        <v>1000002307</v>
      </c>
      <c r="E9416" s="2" t="s">
        <v>851</v>
      </c>
      <c r="F9416" s="4" t="s">
        <v>46</v>
      </c>
      <c r="G9416" s="4" t="s">
        <v>47</v>
      </c>
      <c r="H9416" s="12">
        <v>8.7499302172263782</v>
      </c>
      <c r="I9416">
        <f>IF(今年月目标[[#This Row],[月份]]=MONTH(报表日期),1,0)</f>
        <v>1</v>
      </c>
    </row>
    <row r="9417" spans="1:9" x14ac:dyDescent="0.2">
      <c r="A9417" s="3">
        <v>5</v>
      </c>
      <c r="B9417" s="2" t="s">
        <v>17</v>
      </c>
      <c r="C9417" s="2" t="s">
        <v>31</v>
      </c>
      <c r="D9417" s="2">
        <v>1000002731</v>
      </c>
      <c r="E9417" s="2" t="s">
        <v>797</v>
      </c>
      <c r="F9417" s="4" t="s">
        <v>46</v>
      </c>
      <c r="G9417" s="4" t="s">
        <v>54</v>
      </c>
      <c r="H9417" s="12">
        <v>48.599503462746775</v>
      </c>
      <c r="I9417">
        <f>IF(今年月目标[[#This Row],[月份]]=MONTH(报表日期),1,0)</f>
        <v>1</v>
      </c>
    </row>
    <row r="9418" spans="1:9" x14ac:dyDescent="0.2">
      <c r="A9418" s="3">
        <v>5</v>
      </c>
      <c r="B9418" s="2" t="s">
        <v>17</v>
      </c>
      <c r="C9418" s="2" t="s">
        <v>31</v>
      </c>
      <c r="D9418" s="2">
        <v>1000002731</v>
      </c>
      <c r="E9418" s="2" t="s">
        <v>797</v>
      </c>
      <c r="F9418" s="4" t="s">
        <v>46</v>
      </c>
      <c r="G9418" s="4" t="s">
        <v>88</v>
      </c>
      <c r="H9418" s="12">
        <v>2.164443062441205</v>
      </c>
      <c r="I9418">
        <f>IF(今年月目标[[#This Row],[月份]]=MONTH(报表日期),1,0)</f>
        <v>1</v>
      </c>
    </row>
    <row r="9419" spans="1:9" x14ac:dyDescent="0.2">
      <c r="A9419" s="3">
        <v>5</v>
      </c>
      <c r="B9419" s="2" t="s">
        <v>17</v>
      </c>
      <c r="C9419" s="2" t="s">
        <v>31</v>
      </c>
      <c r="D9419" s="2">
        <v>1000002765</v>
      </c>
      <c r="E9419" s="2" t="s">
        <v>614</v>
      </c>
      <c r="F9419" s="4" t="s">
        <v>44</v>
      </c>
      <c r="G9419" s="4" t="s">
        <v>64</v>
      </c>
      <c r="H9419" s="12">
        <v>9.6295398461716673</v>
      </c>
      <c r="I9419">
        <f>IF(今年月目标[[#This Row],[月份]]=MONTH(报表日期),1,0)</f>
        <v>1</v>
      </c>
    </row>
    <row r="9420" spans="1:9" x14ac:dyDescent="0.2">
      <c r="A9420" s="3">
        <v>5</v>
      </c>
      <c r="B9420" s="2" t="s">
        <v>17</v>
      </c>
      <c r="C9420" s="2" t="s">
        <v>31</v>
      </c>
      <c r="D9420" s="2">
        <v>1000002765</v>
      </c>
      <c r="E9420" s="2" t="s">
        <v>614</v>
      </c>
      <c r="F9420" s="4" t="s">
        <v>46</v>
      </c>
      <c r="G9420" s="4" t="s">
        <v>54</v>
      </c>
      <c r="H9420" s="12">
        <v>0.48703885400252067</v>
      </c>
      <c r="I9420">
        <f>IF(今年月目标[[#This Row],[月份]]=MONTH(报表日期),1,0)</f>
        <v>1</v>
      </c>
    </row>
    <row r="9421" spans="1:9" x14ac:dyDescent="0.2">
      <c r="A9421" s="3">
        <v>5</v>
      </c>
      <c r="B9421" s="2" t="s">
        <v>17</v>
      </c>
      <c r="C9421" s="2" t="s">
        <v>31</v>
      </c>
      <c r="D9421" s="2">
        <v>1000002765</v>
      </c>
      <c r="E9421" s="2" t="s">
        <v>614</v>
      </c>
      <c r="F9421" s="4" t="s">
        <v>46</v>
      </c>
      <c r="G9421" s="4" t="s">
        <v>67</v>
      </c>
      <c r="H9421" s="12">
        <v>5.8604575621888815</v>
      </c>
      <c r="I9421">
        <f>IF(今年月目标[[#This Row],[月份]]=MONTH(报表日期),1,0)</f>
        <v>1</v>
      </c>
    </row>
    <row r="9422" spans="1:9" x14ac:dyDescent="0.2">
      <c r="A9422" s="3">
        <v>5</v>
      </c>
      <c r="B9422" s="2" t="s">
        <v>17</v>
      </c>
      <c r="C9422" s="2" t="s">
        <v>31</v>
      </c>
      <c r="D9422" s="2">
        <v>1000002765</v>
      </c>
      <c r="E9422" s="2" t="s">
        <v>614</v>
      </c>
      <c r="F9422" s="4" t="s">
        <v>46</v>
      </c>
      <c r="G9422" s="4" t="s">
        <v>77</v>
      </c>
      <c r="H9422" s="12">
        <v>7.2130015088844912</v>
      </c>
      <c r="I9422">
        <f>IF(今年月目标[[#This Row],[月份]]=MONTH(报表日期),1,0)</f>
        <v>1</v>
      </c>
    </row>
    <row r="9423" spans="1:9" x14ac:dyDescent="0.2">
      <c r="A9423" s="3">
        <v>5</v>
      </c>
      <c r="B9423" s="2" t="s">
        <v>17</v>
      </c>
      <c r="C9423" s="2" t="s">
        <v>31</v>
      </c>
      <c r="D9423" s="2">
        <v>1000002765</v>
      </c>
      <c r="E9423" s="2" t="s">
        <v>614</v>
      </c>
      <c r="F9423" s="4" t="s">
        <v>46</v>
      </c>
      <c r="G9423" s="4" t="s">
        <v>82</v>
      </c>
      <c r="H9423" s="12">
        <v>2.4623917527269135</v>
      </c>
      <c r="I9423">
        <f>IF(今年月目标[[#This Row],[月份]]=MONTH(报表日期),1,0)</f>
        <v>1</v>
      </c>
    </row>
    <row r="9424" spans="1:9" x14ac:dyDescent="0.2">
      <c r="A9424" s="3">
        <v>5</v>
      </c>
      <c r="B9424" s="2" t="s">
        <v>17</v>
      </c>
      <c r="C9424" s="2" t="s">
        <v>31</v>
      </c>
      <c r="D9424" s="2">
        <v>1000003179</v>
      </c>
      <c r="E9424" s="2" t="s">
        <v>628</v>
      </c>
      <c r="F9424" s="4" t="s">
        <v>58</v>
      </c>
      <c r="G9424" s="4" t="s">
        <v>73</v>
      </c>
      <c r="H9424" s="12">
        <v>34.698495319531226</v>
      </c>
      <c r="I9424">
        <f>IF(今年月目标[[#This Row],[月份]]=MONTH(报表日期),1,0)</f>
        <v>1</v>
      </c>
    </row>
    <row r="9425" spans="1:9" x14ac:dyDescent="0.2">
      <c r="A9425" s="3">
        <v>5</v>
      </c>
      <c r="B9425" s="2" t="s">
        <v>17</v>
      </c>
      <c r="C9425" s="2" t="s">
        <v>31</v>
      </c>
      <c r="D9425" s="2">
        <v>1000003179</v>
      </c>
      <c r="E9425" s="2" t="s">
        <v>628</v>
      </c>
      <c r="F9425" s="4" t="s">
        <v>50</v>
      </c>
      <c r="G9425" s="4" t="s">
        <v>51</v>
      </c>
      <c r="H9425" s="12">
        <v>7.0592358957952639</v>
      </c>
      <c r="I9425">
        <f>IF(今年月目标[[#This Row],[月份]]=MONTH(报表日期),1,0)</f>
        <v>1</v>
      </c>
    </row>
    <row r="9426" spans="1:9" x14ac:dyDescent="0.2">
      <c r="A9426" s="3">
        <v>5</v>
      </c>
      <c r="B9426" s="2" t="s">
        <v>17</v>
      </c>
      <c r="C9426" s="2" t="s">
        <v>31</v>
      </c>
      <c r="D9426" s="2">
        <v>1000003179</v>
      </c>
      <c r="E9426" s="2" t="s">
        <v>628</v>
      </c>
      <c r="F9426" s="4" t="s">
        <v>50</v>
      </c>
      <c r="G9426" s="4" t="s">
        <v>74</v>
      </c>
      <c r="H9426" s="12">
        <v>13.831863544472361</v>
      </c>
      <c r="I9426">
        <f>IF(今年月目标[[#This Row],[月份]]=MONTH(报表日期),1,0)</f>
        <v>1</v>
      </c>
    </row>
    <row r="9427" spans="1:9" x14ac:dyDescent="0.2">
      <c r="A9427" s="3">
        <v>5</v>
      </c>
      <c r="B9427" s="2" t="s">
        <v>17</v>
      </c>
      <c r="C9427" s="2" t="s">
        <v>31</v>
      </c>
      <c r="D9427" s="2">
        <v>1000003227</v>
      </c>
      <c r="E9427" s="2" t="s">
        <v>805</v>
      </c>
      <c r="F9427" s="4" t="s">
        <v>46</v>
      </c>
      <c r="G9427" s="4" t="s">
        <v>47</v>
      </c>
      <c r="H9427" s="12">
        <v>75.145573148294233</v>
      </c>
      <c r="I9427">
        <f>IF(今年月目标[[#This Row],[月份]]=MONTH(报表日期),1,0)</f>
        <v>1</v>
      </c>
    </row>
    <row r="9428" spans="1:9" x14ac:dyDescent="0.2">
      <c r="A9428" s="3">
        <v>5</v>
      </c>
      <c r="B9428" s="2" t="s">
        <v>17</v>
      </c>
      <c r="C9428" s="2" t="s">
        <v>31</v>
      </c>
      <c r="D9428" s="2">
        <v>1000003353</v>
      </c>
      <c r="E9428" s="2" t="s">
        <v>590</v>
      </c>
      <c r="F9428" s="4" t="s">
        <v>52</v>
      </c>
      <c r="G9428" s="4" t="s">
        <v>62</v>
      </c>
      <c r="H9428" s="12">
        <v>5.0539056127940585</v>
      </c>
      <c r="I9428">
        <f>IF(今年月目标[[#This Row],[月份]]=MONTH(报表日期),1,0)</f>
        <v>1</v>
      </c>
    </row>
    <row r="9429" spans="1:9" x14ac:dyDescent="0.2">
      <c r="A9429" s="3">
        <v>5</v>
      </c>
      <c r="B9429" s="2" t="s">
        <v>17</v>
      </c>
      <c r="C9429" s="2" t="s">
        <v>31</v>
      </c>
      <c r="D9429" s="2">
        <v>1000003420</v>
      </c>
      <c r="E9429" s="2" t="s">
        <v>383</v>
      </c>
      <c r="F9429" s="4" t="s">
        <v>46</v>
      </c>
      <c r="G9429" s="4" t="s">
        <v>47</v>
      </c>
      <c r="H9429" s="12">
        <v>17.235099966862879</v>
      </c>
      <c r="I9429">
        <f>IF(今年月目标[[#This Row],[月份]]=MONTH(报表日期),1,0)</f>
        <v>1</v>
      </c>
    </row>
    <row r="9430" spans="1:9" x14ac:dyDescent="0.2">
      <c r="A9430" s="3">
        <v>5</v>
      </c>
      <c r="B9430" s="2" t="s">
        <v>17</v>
      </c>
      <c r="C9430" s="2" t="s">
        <v>31</v>
      </c>
      <c r="D9430" s="2">
        <v>1000003420</v>
      </c>
      <c r="E9430" s="2" t="s">
        <v>383</v>
      </c>
      <c r="F9430" s="4" t="s">
        <v>46</v>
      </c>
      <c r="G9430" s="4" t="s">
        <v>67</v>
      </c>
      <c r="H9430" s="12">
        <v>89.283239723528197</v>
      </c>
      <c r="I9430">
        <f>IF(今年月目标[[#This Row],[月份]]=MONTH(报表日期),1,0)</f>
        <v>1</v>
      </c>
    </row>
    <row r="9431" spans="1:9" x14ac:dyDescent="0.2">
      <c r="A9431" s="3">
        <v>5</v>
      </c>
      <c r="B9431" s="2" t="s">
        <v>17</v>
      </c>
      <c r="C9431" s="2" t="s">
        <v>31</v>
      </c>
      <c r="D9431" s="2">
        <v>1000003644</v>
      </c>
      <c r="E9431" s="2" t="s">
        <v>488</v>
      </c>
      <c r="F9431" s="4" t="s">
        <v>44</v>
      </c>
      <c r="G9431" s="4" t="s">
        <v>64</v>
      </c>
      <c r="H9431" s="12">
        <v>5.0699129529293359</v>
      </c>
      <c r="I9431">
        <f>IF(今年月目标[[#This Row],[月份]]=MONTH(报表日期),1,0)</f>
        <v>1</v>
      </c>
    </row>
    <row r="9432" spans="1:9" x14ac:dyDescent="0.2">
      <c r="A9432" s="3">
        <v>5</v>
      </c>
      <c r="B9432" s="2" t="s">
        <v>17</v>
      </c>
      <c r="C9432" s="2" t="s">
        <v>31</v>
      </c>
      <c r="D9432" s="2">
        <v>1000003739</v>
      </c>
      <c r="E9432" s="2" t="s">
        <v>861</v>
      </c>
      <c r="F9432" s="4" t="s">
        <v>48</v>
      </c>
      <c r="G9432" s="4" t="s">
        <v>80</v>
      </c>
      <c r="H9432" s="12">
        <v>8.5071178156425482</v>
      </c>
      <c r="I9432">
        <f>IF(今年月目标[[#This Row],[月份]]=MONTH(报表日期),1,0)</f>
        <v>1</v>
      </c>
    </row>
    <row r="9433" spans="1:9" x14ac:dyDescent="0.2">
      <c r="A9433" s="3">
        <v>5</v>
      </c>
      <c r="B9433" s="2" t="s">
        <v>17</v>
      </c>
      <c r="C9433" s="2" t="s">
        <v>31</v>
      </c>
      <c r="D9433" s="2">
        <v>1000003776</v>
      </c>
      <c r="E9433" s="2" t="s">
        <v>557</v>
      </c>
      <c r="F9433" s="4" t="s">
        <v>50</v>
      </c>
      <c r="G9433" s="4" t="s">
        <v>51</v>
      </c>
      <c r="H9433" s="12">
        <v>2.8270904468276359</v>
      </c>
      <c r="I9433">
        <f>IF(今年月目标[[#This Row],[月份]]=MONTH(报表日期),1,0)</f>
        <v>1</v>
      </c>
    </row>
    <row r="9434" spans="1:9" x14ac:dyDescent="0.2">
      <c r="A9434" s="3">
        <v>5</v>
      </c>
      <c r="B9434" s="2" t="s">
        <v>17</v>
      </c>
      <c r="C9434" s="2" t="s">
        <v>31</v>
      </c>
      <c r="D9434" s="2">
        <v>1000003776</v>
      </c>
      <c r="E9434" s="2" t="s">
        <v>557</v>
      </c>
      <c r="F9434" s="4" t="s">
        <v>50</v>
      </c>
      <c r="G9434" s="4" t="s">
        <v>69</v>
      </c>
      <c r="H9434" s="12">
        <v>15.637234405198011</v>
      </c>
      <c r="I9434">
        <f>IF(今年月目标[[#This Row],[月份]]=MONTH(报表日期),1,0)</f>
        <v>1</v>
      </c>
    </row>
    <row r="9435" spans="1:9" x14ac:dyDescent="0.2">
      <c r="A9435" s="3">
        <v>5</v>
      </c>
      <c r="B9435" s="2" t="s">
        <v>17</v>
      </c>
      <c r="C9435" s="2" t="s">
        <v>31</v>
      </c>
      <c r="D9435" s="2">
        <v>1000003776</v>
      </c>
      <c r="E9435" s="2" t="s">
        <v>557</v>
      </c>
      <c r="F9435" s="4" t="s">
        <v>52</v>
      </c>
      <c r="G9435" s="4" t="s">
        <v>85</v>
      </c>
      <c r="H9435" s="12">
        <v>2.4058476497390253</v>
      </c>
      <c r="I9435">
        <f>IF(今年月目标[[#This Row],[月份]]=MONTH(报表日期),1,0)</f>
        <v>1</v>
      </c>
    </row>
    <row r="9436" spans="1:9" x14ac:dyDescent="0.2">
      <c r="A9436" s="3">
        <v>5</v>
      </c>
      <c r="B9436" s="2" t="s">
        <v>17</v>
      </c>
      <c r="C9436" s="2" t="s">
        <v>31</v>
      </c>
      <c r="D9436" s="2">
        <v>1000003791</v>
      </c>
      <c r="E9436" s="2" t="s">
        <v>727</v>
      </c>
      <c r="F9436" s="4" t="s">
        <v>58</v>
      </c>
      <c r="G9436" s="4" t="s">
        <v>73</v>
      </c>
      <c r="H9436" s="12">
        <v>33.600141304103325</v>
      </c>
      <c r="I9436">
        <f>IF(今年月目标[[#This Row],[月份]]=MONTH(报表日期),1,0)</f>
        <v>1</v>
      </c>
    </row>
    <row r="9437" spans="1:9" x14ac:dyDescent="0.2">
      <c r="A9437" s="3">
        <v>5</v>
      </c>
      <c r="B9437" s="2" t="s">
        <v>17</v>
      </c>
      <c r="C9437" s="2" t="s">
        <v>31</v>
      </c>
      <c r="D9437" s="2">
        <v>1000003791</v>
      </c>
      <c r="E9437" s="2" t="s">
        <v>727</v>
      </c>
      <c r="F9437" s="4" t="s">
        <v>58</v>
      </c>
      <c r="G9437" s="4" t="s">
        <v>76</v>
      </c>
      <c r="H9437" s="12">
        <v>6.1617420654550452</v>
      </c>
      <c r="I9437">
        <f>IF(今年月目标[[#This Row],[月份]]=MONTH(报表日期),1,0)</f>
        <v>1</v>
      </c>
    </row>
    <row r="9438" spans="1:9" x14ac:dyDescent="0.2">
      <c r="A9438" s="3">
        <v>5</v>
      </c>
      <c r="B9438" s="2" t="s">
        <v>17</v>
      </c>
      <c r="C9438" s="2" t="s">
        <v>31</v>
      </c>
      <c r="D9438" s="2">
        <v>1000003791</v>
      </c>
      <c r="E9438" s="2" t="s">
        <v>727</v>
      </c>
      <c r="F9438" s="4" t="s">
        <v>46</v>
      </c>
      <c r="G9438" s="4" t="s">
        <v>47</v>
      </c>
      <c r="H9438" s="12">
        <v>2.6189407519125618</v>
      </c>
      <c r="I9438">
        <f>IF(今年月目标[[#This Row],[月份]]=MONTH(报表日期),1,0)</f>
        <v>1</v>
      </c>
    </row>
    <row r="9439" spans="1:9" x14ac:dyDescent="0.2">
      <c r="A9439" s="3">
        <v>5</v>
      </c>
      <c r="B9439" s="2" t="s">
        <v>17</v>
      </c>
      <c r="C9439" s="2" t="s">
        <v>31</v>
      </c>
      <c r="D9439" s="2">
        <v>1000003862</v>
      </c>
      <c r="E9439" s="2" t="s">
        <v>630</v>
      </c>
      <c r="F9439" s="4" t="s">
        <v>46</v>
      </c>
      <c r="G9439" s="4" t="s">
        <v>67</v>
      </c>
      <c r="H9439" s="12">
        <v>21.29527476584925</v>
      </c>
      <c r="I9439">
        <f>IF(今年月目标[[#This Row],[月份]]=MONTH(报表日期),1,0)</f>
        <v>1</v>
      </c>
    </row>
    <row r="9440" spans="1:9" x14ac:dyDescent="0.2">
      <c r="A9440" s="3">
        <v>5</v>
      </c>
      <c r="B9440" s="2" t="s">
        <v>17</v>
      </c>
      <c r="C9440" s="2" t="s">
        <v>31</v>
      </c>
      <c r="D9440" s="2">
        <v>1000003862</v>
      </c>
      <c r="E9440" s="2" t="s">
        <v>630</v>
      </c>
      <c r="F9440" s="4" t="s">
        <v>46</v>
      </c>
      <c r="G9440" s="4" t="s">
        <v>78</v>
      </c>
      <c r="H9440" s="12">
        <v>8.8425546941138666</v>
      </c>
      <c r="I9440">
        <f>IF(今年月目标[[#This Row],[月份]]=MONTH(报表日期),1,0)</f>
        <v>1</v>
      </c>
    </row>
    <row r="9441" spans="1:9" x14ac:dyDescent="0.2">
      <c r="A9441" s="3">
        <v>5</v>
      </c>
      <c r="B9441" s="2" t="s">
        <v>17</v>
      </c>
      <c r="C9441" s="2" t="s">
        <v>31</v>
      </c>
      <c r="D9441" s="2">
        <v>1000004150</v>
      </c>
      <c r="E9441" s="2" t="s">
        <v>239</v>
      </c>
      <c r="F9441" s="4" t="s">
        <v>52</v>
      </c>
      <c r="G9441" s="4" t="s">
        <v>72</v>
      </c>
      <c r="H9441" s="12">
        <v>8.2549792457419346E-3</v>
      </c>
      <c r="I9441">
        <f>IF(今年月目标[[#This Row],[月份]]=MONTH(报表日期),1,0)</f>
        <v>1</v>
      </c>
    </row>
    <row r="9442" spans="1:9" x14ac:dyDescent="0.2">
      <c r="A9442" s="3">
        <v>5</v>
      </c>
      <c r="B9442" s="2" t="s">
        <v>17</v>
      </c>
      <c r="C9442" s="2" t="s">
        <v>31</v>
      </c>
      <c r="D9442" s="2">
        <v>1000004188</v>
      </c>
      <c r="E9442" s="2" t="s">
        <v>532</v>
      </c>
      <c r="F9442" s="4" t="s">
        <v>46</v>
      </c>
      <c r="G9442" s="4" t="s">
        <v>47</v>
      </c>
      <c r="H9442" s="12">
        <v>48.381433823954865</v>
      </c>
      <c r="I9442">
        <f>IF(今年月目标[[#This Row],[月份]]=MONTH(报表日期),1,0)</f>
        <v>1</v>
      </c>
    </row>
    <row r="9443" spans="1:9" x14ac:dyDescent="0.2">
      <c r="A9443" s="3">
        <v>5</v>
      </c>
      <c r="B9443" s="2" t="s">
        <v>17</v>
      </c>
      <c r="C9443" s="2" t="s">
        <v>31</v>
      </c>
      <c r="D9443" s="2">
        <v>1000004188</v>
      </c>
      <c r="E9443" s="2" t="s">
        <v>532</v>
      </c>
      <c r="F9443" s="4" t="s">
        <v>46</v>
      </c>
      <c r="G9443" s="4" t="s">
        <v>77</v>
      </c>
      <c r="H9443" s="12">
        <v>12.525062982985549</v>
      </c>
      <c r="I9443">
        <f>IF(今年月目标[[#This Row],[月份]]=MONTH(报表日期),1,0)</f>
        <v>1</v>
      </c>
    </row>
    <row r="9444" spans="1:9" x14ac:dyDescent="0.2">
      <c r="A9444" s="3">
        <v>5</v>
      </c>
      <c r="B9444" s="2" t="s">
        <v>17</v>
      </c>
      <c r="C9444" s="2" t="s">
        <v>31</v>
      </c>
      <c r="D9444" s="2">
        <v>1000004218</v>
      </c>
      <c r="E9444" s="2" t="s">
        <v>305</v>
      </c>
      <c r="F9444" s="4" t="s">
        <v>44</v>
      </c>
      <c r="G9444" s="4" t="s">
        <v>70</v>
      </c>
      <c r="H9444" s="12">
        <v>0.1270366446431106</v>
      </c>
      <c r="I9444">
        <f>IF(今年月目标[[#This Row],[月份]]=MONTH(报表日期),1,0)</f>
        <v>1</v>
      </c>
    </row>
    <row r="9445" spans="1:9" x14ac:dyDescent="0.2">
      <c r="A9445" s="3">
        <v>5</v>
      </c>
      <c r="B9445" s="2" t="s">
        <v>17</v>
      </c>
      <c r="C9445" s="2" t="s">
        <v>31</v>
      </c>
      <c r="D9445" s="2">
        <v>1000004218</v>
      </c>
      <c r="E9445" s="2" t="s">
        <v>305</v>
      </c>
      <c r="F9445" s="4" t="s">
        <v>48</v>
      </c>
      <c r="G9445" s="4" t="s">
        <v>49</v>
      </c>
      <c r="H9445" s="12">
        <v>13.256060401030066</v>
      </c>
      <c r="I9445">
        <f>IF(今年月目标[[#This Row],[月份]]=MONTH(报表日期),1,0)</f>
        <v>1</v>
      </c>
    </row>
    <row r="9446" spans="1:9" x14ac:dyDescent="0.2">
      <c r="A9446" s="3">
        <v>5</v>
      </c>
      <c r="B9446" s="2" t="s">
        <v>17</v>
      </c>
      <c r="C9446" s="2" t="s">
        <v>31</v>
      </c>
      <c r="D9446" s="2">
        <v>1000004218</v>
      </c>
      <c r="E9446" s="2" t="s">
        <v>305</v>
      </c>
      <c r="F9446" s="4" t="s">
        <v>48</v>
      </c>
      <c r="G9446" s="4" t="s">
        <v>80</v>
      </c>
      <c r="H9446" s="12">
        <v>23.81143014975542</v>
      </c>
      <c r="I9446">
        <f>IF(今年月目标[[#This Row],[月份]]=MONTH(报表日期),1,0)</f>
        <v>1</v>
      </c>
    </row>
    <row r="9447" spans="1:9" x14ac:dyDescent="0.2">
      <c r="A9447" s="3">
        <v>5</v>
      </c>
      <c r="B9447" s="2" t="s">
        <v>17</v>
      </c>
      <c r="C9447" s="2" t="s">
        <v>31</v>
      </c>
      <c r="D9447" s="2">
        <v>1000004218</v>
      </c>
      <c r="E9447" s="2" t="s">
        <v>305</v>
      </c>
      <c r="F9447" s="4" t="s">
        <v>58</v>
      </c>
      <c r="G9447" s="4" t="s">
        <v>59</v>
      </c>
      <c r="H9447" s="12">
        <v>100.78274754409665</v>
      </c>
      <c r="I9447">
        <f>IF(今年月目标[[#This Row],[月份]]=MONTH(报表日期),1,0)</f>
        <v>1</v>
      </c>
    </row>
    <row r="9448" spans="1:9" x14ac:dyDescent="0.2">
      <c r="A9448" s="3">
        <v>5</v>
      </c>
      <c r="B9448" s="2" t="s">
        <v>17</v>
      </c>
      <c r="C9448" s="2" t="s">
        <v>31</v>
      </c>
      <c r="D9448" s="2">
        <v>1000004218</v>
      </c>
      <c r="E9448" s="2" t="s">
        <v>305</v>
      </c>
      <c r="F9448" s="4" t="s">
        <v>58</v>
      </c>
      <c r="G9448" s="4" t="s">
        <v>73</v>
      </c>
      <c r="H9448" s="12">
        <v>0.26010815567827705</v>
      </c>
      <c r="I9448">
        <f>IF(今年月目标[[#This Row],[月份]]=MONTH(报表日期),1,0)</f>
        <v>1</v>
      </c>
    </row>
    <row r="9449" spans="1:9" x14ac:dyDescent="0.2">
      <c r="A9449" s="3">
        <v>5</v>
      </c>
      <c r="B9449" s="2" t="s">
        <v>17</v>
      </c>
      <c r="C9449" s="2" t="s">
        <v>31</v>
      </c>
      <c r="D9449" s="2">
        <v>1000004218</v>
      </c>
      <c r="E9449" s="2" t="s">
        <v>305</v>
      </c>
      <c r="F9449" s="4" t="s">
        <v>52</v>
      </c>
      <c r="G9449" s="4" t="s">
        <v>62</v>
      </c>
      <c r="H9449" s="12">
        <v>4.4569394492820029</v>
      </c>
      <c r="I9449">
        <f>IF(今年月目标[[#This Row],[月份]]=MONTH(报表日期),1,0)</f>
        <v>1</v>
      </c>
    </row>
    <row r="9450" spans="1:9" x14ac:dyDescent="0.2">
      <c r="A9450" s="3">
        <v>5</v>
      </c>
      <c r="B9450" s="2" t="s">
        <v>17</v>
      </c>
      <c r="C9450" s="2" t="s">
        <v>31</v>
      </c>
      <c r="D9450" s="2">
        <v>1000004218</v>
      </c>
      <c r="E9450" s="2" t="s">
        <v>305</v>
      </c>
      <c r="F9450" s="4" t="s">
        <v>52</v>
      </c>
      <c r="G9450" s="4" t="s">
        <v>72</v>
      </c>
      <c r="H9450" s="12">
        <v>6.0788081348111085</v>
      </c>
      <c r="I9450">
        <f>IF(今年月目标[[#This Row],[月份]]=MONTH(报表日期),1,0)</f>
        <v>1</v>
      </c>
    </row>
    <row r="9451" spans="1:9" x14ac:dyDescent="0.2">
      <c r="A9451" s="3">
        <v>5</v>
      </c>
      <c r="B9451" s="2" t="s">
        <v>17</v>
      </c>
      <c r="C9451" s="2" t="s">
        <v>31</v>
      </c>
      <c r="D9451" s="2">
        <v>1000004218</v>
      </c>
      <c r="E9451" s="2" t="s">
        <v>305</v>
      </c>
      <c r="F9451" s="4" t="s">
        <v>52</v>
      </c>
      <c r="G9451" s="4" t="s">
        <v>75</v>
      </c>
      <c r="H9451" s="12">
        <v>0.30401047613522553</v>
      </c>
      <c r="I9451">
        <f>IF(今年月目标[[#This Row],[月份]]=MONTH(报表日期),1,0)</f>
        <v>1</v>
      </c>
    </row>
    <row r="9452" spans="1:9" x14ac:dyDescent="0.2">
      <c r="A9452" s="3">
        <v>5</v>
      </c>
      <c r="B9452" s="2" t="s">
        <v>17</v>
      </c>
      <c r="C9452" s="2" t="s">
        <v>31</v>
      </c>
      <c r="D9452" s="2">
        <v>1000004218</v>
      </c>
      <c r="E9452" s="2" t="s">
        <v>305</v>
      </c>
      <c r="F9452" s="4" t="s">
        <v>46</v>
      </c>
      <c r="G9452" s="4" t="s">
        <v>47</v>
      </c>
      <c r="H9452" s="12">
        <v>9.3621260075908346</v>
      </c>
      <c r="I9452">
        <f>IF(今年月目标[[#This Row],[月份]]=MONTH(报表日期),1,0)</f>
        <v>1</v>
      </c>
    </row>
    <row r="9453" spans="1:9" x14ac:dyDescent="0.2">
      <c r="A9453" s="3">
        <v>5</v>
      </c>
      <c r="B9453" s="2" t="s">
        <v>18</v>
      </c>
      <c r="C9453" s="2" t="s">
        <v>30</v>
      </c>
      <c r="D9453" s="2">
        <v>1000000264</v>
      </c>
      <c r="E9453" s="2" t="s">
        <v>434</v>
      </c>
      <c r="F9453" s="4" t="s">
        <v>44</v>
      </c>
      <c r="G9453" s="4" t="s">
        <v>70</v>
      </c>
      <c r="H9453" s="12">
        <v>7.5128615412793032</v>
      </c>
      <c r="I9453">
        <f>IF(今年月目标[[#This Row],[月份]]=MONTH(报表日期),1,0)</f>
        <v>1</v>
      </c>
    </row>
    <row r="9454" spans="1:9" x14ac:dyDescent="0.2">
      <c r="A9454" s="3">
        <v>5</v>
      </c>
      <c r="B9454" s="2" t="s">
        <v>18</v>
      </c>
      <c r="C9454" s="2" t="s">
        <v>30</v>
      </c>
      <c r="D9454" s="2">
        <v>1000000264</v>
      </c>
      <c r="E9454" s="2" t="s">
        <v>434</v>
      </c>
      <c r="F9454" s="4" t="s">
        <v>52</v>
      </c>
      <c r="G9454" s="4" t="s">
        <v>62</v>
      </c>
      <c r="H9454" s="12">
        <v>148.91875472531694</v>
      </c>
      <c r="I9454">
        <f>IF(今年月目标[[#This Row],[月份]]=MONTH(报表日期),1,0)</f>
        <v>1</v>
      </c>
    </row>
    <row r="9455" spans="1:9" x14ac:dyDescent="0.2">
      <c r="A9455" s="3">
        <v>5</v>
      </c>
      <c r="B9455" s="2" t="s">
        <v>18</v>
      </c>
      <c r="C9455" s="2" t="s">
        <v>30</v>
      </c>
      <c r="D9455" s="2">
        <v>1000000938</v>
      </c>
      <c r="E9455" s="2" t="s">
        <v>618</v>
      </c>
      <c r="F9455" s="4" t="s">
        <v>48</v>
      </c>
      <c r="G9455" s="4" t="s">
        <v>87</v>
      </c>
      <c r="H9455" s="12">
        <v>12.492944758322224</v>
      </c>
      <c r="I9455">
        <f>IF(今年月目标[[#This Row],[月份]]=MONTH(报表日期),1,0)</f>
        <v>1</v>
      </c>
    </row>
    <row r="9456" spans="1:9" x14ac:dyDescent="0.2">
      <c r="A9456" s="3">
        <v>5</v>
      </c>
      <c r="B9456" s="2" t="s">
        <v>18</v>
      </c>
      <c r="C9456" s="2" t="s">
        <v>30</v>
      </c>
      <c r="D9456" s="2">
        <v>1000000938</v>
      </c>
      <c r="E9456" s="2" t="s">
        <v>618</v>
      </c>
      <c r="F9456" s="4" t="s">
        <v>50</v>
      </c>
      <c r="G9456" s="4" t="s">
        <v>69</v>
      </c>
      <c r="H9456" s="12">
        <v>21.744677971821428</v>
      </c>
      <c r="I9456">
        <f>IF(今年月目标[[#This Row],[月份]]=MONTH(报表日期),1,0)</f>
        <v>1</v>
      </c>
    </row>
    <row r="9457" spans="1:9" x14ac:dyDescent="0.2">
      <c r="A9457" s="3">
        <v>5</v>
      </c>
      <c r="B9457" s="2" t="s">
        <v>18</v>
      </c>
      <c r="C9457" s="2" t="s">
        <v>30</v>
      </c>
      <c r="D9457" s="2">
        <v>1000000938</v>
      </c>
      <c r="E9457" s="2" t="s">
        <v>618</v>
      </c>
      <c r="F9457" s="4" t="s">
        <v>52</v>
      </c>
      <c r="G9457" s="4" t="s">
        <v>62</v>
      </c>
      <c r="H9457" s="12">
        <v>15.75485449726011</v>
      </c>
      <c r="I9457">
        <f>IF(今年月目标[[#This Row],[月份]]=MONTH(报表日期),1,0)</f>
        <v>1</v>
      </c>
    </row>
    <row r="9458" spans="1:9" x14ac:dyDescent="0.2">
      <c r="A9458" s="3">
        <v>5</v>
      </c>
      <c r="B9458" s="2" t="s">
        <v>18</v>
      </c>
      <c r="C9458" s="2" t="s">
        <v>30</v>
      </c>
      <c r="D9458" s="2">
        <v>1000001056</v>
      </c>
      <c r="E9458" s="2" t="s">
        <v>703</v>
      </c>
      <c r="F9458" s="4" t="s">
        <v>52</v>
      </c>
      <c r="G9458" s="4" t="s">
        <v>85</v>
      </c>
      <c r="H9458" s="12">
        <v>9.3319460252399615</v>
      </c>
      <c r="I9458">
        <f>IF(今年月目标[[#This Row],[月份]]=MONTH(报表日期),1,0)</f>
        <v>1</v>
      </c>
    </row>
    <row r="9459" spans="1:9" x14ac:dyDescent="0.2">
      <c r="A9459" s="3">
        <v>5</v>
      </c>
      <c r="B9459" s="2" t="s">
        <v>18</v>
      </c>
      <c r="C9459" s="2" t="s">
        <v>30</v>
      </c>
      <c r="D9459" s="2">
        <v>1000001090</v>
      </c>
      <c r="E9459" s="2" t="s">
        <v>745</v>
      </c>
      <c r="F9459" s="4" t="s">
        <v>48</v>
      </c>
      <c r="G9459" s="4" t="s">
        <v>48</v>
      </c>
      <c r="H9459" s="12">
        <v>86.079721815220523</v>
      </c>
      <c r="I9459">
        <f>IF(今年月目标[[#This Row],[月份]]=MONTH(报表日期),1,0)</f>
        <v>1</v>
      </c>
    </row>
    <row r="9460" spans="1:9" x14ac:dyDescent="0.2">
      <c r="A9460" s="3">
        <v>5</v>
      </c>
      <c r="B9460" s="2" t="s">
        <v>18</v>
      </c>
      <c r="C9460" s="2" t="s">
        <v>30</v>
      </c>
      <c r="D9460" s="2">
        <v>1000001177</v>
      </c>
      <c r="E9460" s="2" t="s">
        <v>398</v>
      </c>
      <c r="F9460" s="4" t="s">
        <v>52</v>
      </c>
      <c r="G9460" s="4" t="s">
        <v>75</v>
      </c>
      <c r="H9460" s="12">
        <v>25.634993036757081</v>
      </c>
      <c r="I9460">
        <f>IF(今年月目标[[#This Row],[月份]]=MONTH(报表日期),1,0)</f>
        <v>1</v>
      </c>
    </row>
    <row r="9461" spans="1:9" x14ac:dyDescent="0.2">
      <c r="A9461" s="3">
        <v>5</v>
      </c>
      <c r="B9461" s="2" t="s">
        <v>18</v>
      </c>
      <c r="C9461" s="2" t="s">
        <v>30</v>
      </c>
      <c r="D9461" s="2">
        <v>1000001177</v>
      </c>
      <c r="E9461" s="2" t="s">
        <v>398</v>
      </c>
      <c r="F9461" s="4" t="s">
        <v>56</v>
      </c>
      <c r="G9461" s="4" t="s">
        <v>57</v>
      </c>
      <c r="H9461" s="12">
        <v>147.4911512030686</v>
      </c>
      <c r="I9461">
        <f>IF(今年月目标[[#This Row],[月份]]=MONTH(报表日期),1,0)</f>
        <v>1</v>
      </c>
    </row>
    <row r="9462" spans="1:9" x14ac:dyDescent="0.2">
      <c r="A9462" s="3">
        <v>5</v>
      </c>
      <c r="B9462" s="2" t="s">
        <v>18</v>
      </c>
      <c r="C9462" s="2" t="s">
        <v>30</v>
      </c>
      <c r="D9462" s="2">
        <v>1000001406</v>
      </c>
      <c r="E9462" s="2" t="s">
        <v>874</v>
      </c>
      <c r="F9462" s="4" t="s">
        <v>52</v>
      </c>
      <c r="G9462" s="4" t="s">
        <v>85</v>
      </c>
      <c r="H9462" s="12">
        <v>6.4457286450712896</v>
      </c>
      <c r="I9462">
        <f>IF(今年月目标[[#This Row],[月份]]=MONTH(报表日期),1,0)</f>
        <v>1</v>
      </c>
    </row>
    <row r="9463" spans="1:9" x14ac:dyDescent="0.2">
      <c r="A9463" s="3">
        <v>5</v>
      </c>
      <c r="B9463" s="2" t="s">
        <v>18</v>
      </c>
      <c r="C9463" s="2" t="s">
        <v>30</v>
      </c>
      <c r="D9463" s="2">
        <v>1000001440</v>
      </c>
      <c r="E9463" s="2" t="s">
        <v>611</v>
      </c>
      <c r="F9463" s="4" t="s">
        <v>44</v>
      </c>
      <c r="G9463" s="4" t="s">
        <v>70</v>
      </c>
      <c r="H9463" s="12">
        <v>5.0405855545571669E-3</v>
      </c>
      <c r="I9463">
        <f>IF(今年月目标[[#This Row],[月份]]=MONTH(报表日期),1,0)</f>
        <v>1</v>
      </c>
    </row>
    <row r="9464" spans="1:9" x14ac:dyDescent="0.2">
      <c r="A9464" s="3">
        <v>5</v>
      </c>
      <c r="B9464" s="2" t="s">
        <v>18</v>
      </c>
      <c r="C9464" s="2" t="s">
        <v>30</v>
      </c>
      <c r="D9464" s="2">
        <v>1000001440</v>
      </c>
      <c r="E9464" s="2" t="s">
        <v>611</v>
      </c>
      <c r="F9464" s="4" t="s">
        <v>48</v>
      </c>
      <c r="G9464" s="4" t="s">
        <v>48</v>
      </c>
      <c r="H9464" s="12">
        <v>3.0684158833695324E-2</v>
      </c>
      <c r="I9464">
        <f>IF(今年月目标[[#This Row],[月份]]=MONTH(报表日期),1,0)</f>
        <v>1</v>
      </c>
    </row>
    <row r="9465" spans="1:9" x14ac:dyDescent="0.2">
      <c r="A9465" s="3">
        <v>5</v>
      </c>
      <c r="B9465" s="2" t="s">
        <v>18</v>
      </c>
      <c r="C9465" s="2" t="s">
        <v>30</v>
      </c>
      <c r="D9465" s="2">
        <v>1000001440</v>
      </c>
      <c r="E9465" s="2" t="s">
        <v>611</v>
      </c>
      <c r="F9465" s="4" t="s">
        <v>48</v>
      </c>
      <c r="G9465" s="4" t="s">
        <v>87</v>
      </c>
      <c r="H9465" s="12">
        <v>0.18795588433735957</v>
      </c>
      <c r="I9465">
        <f>IF(今年月目标[[#This Row],[月份]]=MONTH(报表日期),1,0)</f>
        <v>1</v>
      </c>
    </row>
    <row r="9466" spans="1:9" x14ac:dyDescent="0.2">
      <c r="A9466" s="3">
        <v>5</v>
      </c>
      <c r="B9466" s="2" t="s">
        <v>18</v>
      </c>
      <c r="C9466" s="2" t="s">
        <v>30</v>
      </c>
      <c r="D9466" s="2">
        <v>1000001440</v>
      </c>
      <c r="E9466" s="2" t="s">
        <v>611</v>
      </c>
      <c r="F9466" s="4" t="s">
        <v>58</v>
      </c>
      <c r="G9466" s="4" t="s">
        <v>59</v>
      </c>
      <c r="H9466" s="12">
        <v>2.6260990585710599E-2</v>
      </c>
      <c r="I9466">
        <f>IF(今年月目标[[#This Row],[月份]]=MONTH(报表日期),1,0)</f>
        <v>1</v>
      </c>
    </row>
    <row r="9467" spans="1:9" x14ac:dyDescent="0.2">
      <c r="A9467" s="3">
        <v>5</v>
      </c>
      <c r="B9467" s="2" t="s">
        <v>18</v>
      </c>
      <c r="C9467" s="2" t="s">
        <v>30</v>
      </c>
      <c r="D9467" s="2">
        <v>1000001440</v>
      </c>
      <c r="E9467" s="2" t="s">
        <v>611</v>
      </c>
      <c r="F9467" s="4" t="s">
        <v>58</v>
      </c>
      <c r="G9467" s="4" t="s">
        <v>71</v>
      </c>
      <c r="H9467" s="12">
        <v>2.4221218047543049E-2</v>
      </c>
      <c r="I9467">
        <f>IF(今年月目标[[#This Row],[月份]]=MONTH(报表日期),1,0)</f>
        <v>1</v>
      </c>
    </row>
    <row r="9468" spans="1:9" x14ac:dyDescent="0.2">
      <c r="A9468" s="3">
        <v>5</v>
      </c>
      <c r="B9468" s="2" t="s">
        <v>18</v>
      </c>
      <c r="C9468" s="2" t="s">
        <v>30</v>
      </c>
      <c r="D9468" s="2">
        <v>1000001484</v>
      </c>
      <c r="E9468" s="2" t="s">
        <v>213</v>
      </c>
      <c r="F9468" s="4" t="s">
        <v>44</v>
      </c>
      <c r="G9468" s="4" t="s">
        <v>45</v>
      </c>
      <c r="H9468" s="12">
        <v>2.2880904537294047</v>
      </c>
      <c r="I9468">
        <f>IF(今年月目标[[#This Row],[月份]]=MONTH(报表日期),1,0)</f>
        <v>1</v>
      </c>
    </row>
    <row r="9469" spans="1:9" x14ac:dyDescent="0.2">
      <c r="A9469" s="3">
        <v>5</v>
      </c>
      <c r="B9469" s="2" t="s">
        <v>18</v>
      </c>
      <c r="C9469" s="2" t="s">
        <v>30</v>
      </c>
      <c r="D9469" s="2">
        <v>1000001484</v>
      </c>
      <c r="E9469" s="2" t="s">
        <v>213</v>
      </c>
      <c r="F9469" s="4" t="s">
        <v>44</v>
      </c>
      <c r="G9469" s="4" t="s">
        <v>60</v>
      </c>
      <c r="H9469" s="12">
        <v>0.4303004676665117</v>
      </c>
      <c r="I9469">
        <f>IF(今年月目标[[#This Row],[月份]]=MONTH(报表日期),1,0)</f>
        <v>1</v>
      </c>
    </row>
    <row r="9470" spans="1:9" x14ac:dyDescent="0.2">
      <c r="A9470" s="3">
        <v>5</v>
      </c>
      <c r="B9470" s="2" t="s">
        <v>18</v>
      </c>
      <c r="C9470" s="2" t="s">
        <v>30</v>
      </c>
      <c r="D9470" s="2">
        <v>1000001484</v>
      </c>
      <c r="E9470" s="2" t="s">
        <v>213</v>
      </c>
      <c r="F9470" s="4" t="s">
        <v>44</v>
      </c>
      <c r="G9470" s="4" t="s">
        <v>70</v>
      </c>
      <c r="H9470" s="12">
        <v>15.119196365143628</v>
      </c>
      <c r="I9470">
        <f>IF(今年月目标[[#This Row],[月份]]=MONTH(报表日期),1,0)</f>
        <v>1</v>
      </c>
    </row>
    <row r="9471" spans="1:9" x14ac:dyDescent="0.2">
      <c r="A9471" s="3">
        <v>5</v>
      </c>
      <c r="B9471" s="2" t="s">
        <v>18</v>
      </c>
      <c r="C9471" s="2" t="s">
        <v>30</v>
      </c>
      <c r="D9471" s="2">
        <v>1000001484</v>
      </c>
      <c r="E9471" s="2" t="s">
        <v>213</v>
      </c>
      <c r="F9471" s="4" t="s">
        <v>44</v>
      </c>
      <c r="G9471" s="4" t="s">
        <v>79</v>
      </c>
      <c r="H9471" s="12">
        <v>7.353054471623917</v>
      </c>
      <c r="I9471">
        <f>IF(今年月目标[[#This Row],[月份]]=MONTH(报表日期),1,0)</f>
        <v>1</v>
      </c>
    </row>
    <row r="9472" spans="1:9" x14ac:dyDescent="0.2">
      <c r="A9472" s="3">
        <v>5</v>
      </c>
      <c r="B9472" s="2" t="s">
        <v>18</v>
      </c>
      <c r="C9472" s="2" t="s">
        <v>30</v>
      </c>
      <c r="D9472" s="2">
        <v>1000001484</v>
      </c>
      <c r="E9472" s="2" t="s">
        <v>213</v>
      </c>
      <c r="F9472" s="4" t="s">
        <v>44</v>
      </c>
      <c r="G9472" s="4" t="s">
        <v>81</v>
      </c>
      <c r="H9472" s="12">
        <v>30.942591384618876</v>
      </c>
      <c r="I9472">
        <f>IF(今年月目标[[#This Row],[月份]]=MONTH(报表日期),1,0)</f>
        <v>1</v>
      </c>
    </row>
    <row r="9473" spans="1:9" x14ac:dyDescent="0.2">
      <c r="A9473" s="3">
        <v>5</v>
      </c>
      <c r="B9473" s="2" t="s">
        <v>18</v>
      </c>
      <c r="C9473" s="2" t="s">
        <v>30</v>
      </c>
      <c r="D9473" s="2">
        <v>1000001484</v>
      </c>
      <c r="E9473" s="2" t="s">
        <v>213</v>
      </c>
      <c r="F9473" s="4" t="s">
        <v>48</v>
      </c>
      <c r="G9473" s="4" t="s">
        <v>49</v>
      </c>
      <c r="H9473" s="12">
        <v>0.29785600388279698</v>
      </c>
      <c r="I9473">
        <f>IF(今年月目标[[#This Row],[月份]]=MONTH(报表日期),1,0)</f>
        <v>1</v>
      </c>
    </row>
    <row r="9474" spans="1:9" x14ac:dyDescent="0.2">
      <c r="A9474" s="3">
        <v>5</v>
      </c>
      <c r="B9474" s="2" t="s">
        <v>18</v>
      </c>
      <c r="C9474" s="2" t="s">
        <v>30</v>
      </c>
      <c r="D9474" s="2">
        <v>1000001484</v>
      </c>
      <c r="E9474" s="2" t="s">
        <v>213</v>
      </c>
      <c r="F9474" s="4" t="s">
        <v>48</v>
      </c>
      <c r="G9474" s="4" t="s">
        <v>48</v>
      </c>
      <c r="H9474" s="12">
        <v>0.78332177451927409</v>
      </c>
      <c r="I9474">
        <f>IF(今年月目标[[#This Row],[月份]]=MONTH(报表日期),1,0)</f>
        <v>1</v>
      </c>
    </row>
    <row r="9475" spans="1:9" x14ac:dyDescent="0.2">
      <c r="A9475" s="3">
        <v>5</v>
      </c>
      <c r="B9475" s="2" t="s">
        <v>18</v>
      </c>
      <c r="C9475" s="2" t="s">
        <v>30</v>
      </c>
      <c r="D9475" s="2">
        <v>1000001484</v>
      </c>
      <c r="E9475" s="2" t="s">
        <v>213</v>
      </c>
      <c r="F9475" s="4" t="s">
        <v>48</v>
      </c>
      <c r="G9475" s="4" t="s">
        <v>80</v>
      </c>
      <c r="H9475" s="12">
        <v>1.5833059956230564</v>
      </c>
      <c r="I9475">
        <f>IF(今年月目标[[#This Row],[月份]]=MONTH(报表日期),1,0)</f>
        <v>1</v>
      </c>
    </row>
    <row r="9476" spans="1:9" x14ac:dyDescent="0.2">
      <c r="A9476" s="3">
        <v>5</v>
      </c>
      <c r="B9476" s="2" t="s">
        <v>18</v>
      </c>
      <c r="C9476" s="2" t="s">
        <v>30</v>
      </c>
      <c r="D9476" s="2">
        <v>1000001484</v>
      </c>
      <c r="E9476" s="2" t="s">
        <v>213</v>
      </c>
      <c r="F9476" s="4" t="s">
        <v>48</v>
      </c>
      <c r="G9476" s="4" t="s">
        <v>86</v>
      </c>
      <c r="H9476" s="12">
        <v>5.0759210979446773E-2</v>
      </c>
      <c r="I9476">
        <f>IF(今年月目标[[#This Row],[月份]]=MONTH(报表日期),1,0)</f>
        <v>1</v>
      </c>
    </row>
    <row r="9477" spans="1:9" x14ac:dyDescent="0.2">
      <c r="A9477" s="3">
        <v>5</v>
      </c>
      <c r="B9477" s="2" t="s">
        <v>18</v>
      </c>
      <c r="C9477" s="2" t="s">
        <v>30</v>
      </c>
      <c r="D9477" s="2">
        <v>1000001484</v>
      </c>
      <c r="E9477" s="2" t="s">
        <v>213</v>
      </c>
      <c r="F9477" s="4" t="s">
        <v>48</v>
      </c>
      <c r="G9477" s="4" t="s">
        <v>87</v>
      </c>
      <c r="H9477" s="12">
        <v>2.5386556563992966</v>
      </c>
      <c r="I9477">
        <f>IF(今年月目标[[#This Row],[月份]]=MONTH(报表日期),1,0)</f>
        <v>1</v>
      </c>
    </row>
    <row r="9478" spans="1:9" x14ac:dyDescent="0.2">
      <c r="A9478" s="3">
        <v>5</v>
      </c>
      <c r="B9478" s="2" t="s">
        <v>18</v>
      </c>
      <c r="C9478" s="2" t="s">
        <v>30</v>
      </c>
      <c r="D9478" s="2">
        <v>1000001484</v>
      </c>
      <c r="E9478" s="2" t="s">
        <v>213</v>
      </c>
      <c r="F9478" s="4" t="s">
        <v>58</v>
      </c>
      <c r="G9478" s="4" t="s">
        <v>59</v>
      </c>
      <c r="H9478" s="12">
        <v>30.974435379129911</v>
      </c>
      <c r="I9478">
        <f>IF(今年月目标[[#This Row],[月份]]=MONTH(报表日期),1,0)</f>
        <v>1</v>
      </c>
    </row>
    <row r="9479" spans="1:9" x14ac:dyDescent="0.2">
      <c r="A9479" s="3">
        <v>5</v>
      </c>
      <c r="B9479" s="2" t="s">
        <v>18</v>
      </c>
      <c r="C9479" s="2" t="s">
        <v>30</v>
      </c>
      <c r="D9479" s="2">
        <v>1000001484</v>
      </c>
      <c r="E9479" s="2" t="s">
        <v>213</v>
      </c>
      <c r="F9479" s="4" t="s">
        <v>58</v>
      </c>
      <c r="G9479" s="4" t="s">
        <v>71</v>
      </c>
      <c r="H9479" s="12">
        <v>20.325510329144343</v>
      </c>
      <c r="I9479">
        <f>IF(今年月目标[[#This Row],[月份]]=MONTH(报表日期),1,0)</f>
        <v>1</v>
      </c>
    </row>
    <row r="9480" spans="1:9" x14ac:dyDescent="0.2">
      <c r="A9480" s="3">
        <v>5</v>
      </c>
      <c r="B9480" s="2" t="s">
        <v>18</v>
      </c>
      <c r="C9480" s="2" t="s">
        <v>30</v>
      </c>
      <c r="D9480" s="2">
        <v>1000001484</v>
      </c>
      <c r="E9480" s="2" t="s">
        <v>213</v>
      </c>
      <c r="F9480" s="4" t="s">
        <v>58</v>
      </c>
      <c r="G9480" s="4" t="s">
        <v>73</v>
      </c>
      <c r="H9480" s="12">
        <v>11.489806783534906</v>
      </c>
      <c r="I9480">
        <f>IF(今年月目标[[#This Row],[月份]]=MONTH(报表日期),1,0)</f>
        <v>1</v>
      </c>
    </row>
    <row r="9481" spans="1:9" x14ac:dyDescent="0.2">
      <c r="A9481" s="3">
        <v>5</v>
      </c>
      <c r="B9481" s="2" t="s">
        <v>18</v>
      </c>
      <c r="C9481" s="2" t="s">
        <v>30</v>
      </c>
      <c r="D9481" s="2">
        <v>1000001484</v>
      </c>
      <c r="E9481" s="2" t="s">
        <v>213</v>
      </c>
      <c r="F9481" s="4" t="s">
        <v>58</v>
      </c>
      <c r="G9481" s="4" t="s">
        <v>76</v>
      </c>
      <c r="H9481" s="12">
        <v>4.6831940256559257</v>
      </c>
      <c r="I9481">
        <f>IF(今年月目标[[#This Row],[月份]]=MONTH(报表日期),1,0)</f>
        <v>1</v>
      </c>
    </row>
    <row r="9482" spans="1:9" x14ac:dyDescent="0.2">
      <c r="A9482" s="3">
        <v>5</v>
      </c>
      <c r="B9482" s="2" t="s">
        <v>18</v>
      </c>
      <c r="C9482" s="2" t="s">
        <v>30</v>
      </c>
      <c r="D9482" s="2">
        <v>1000001484</v>
      </c>
      <c r="E9482" s="2" t="s">
        <v>213</v>
      </c>
      <c r="F9482" s="4" t="s">
        <v>50</v>
      </c>
      <c r="G9482" s="4" t="s">
        <v>51</v>
      </c>
      <c r="H9482" s="12">
        <v>3.9019028726059197</v>
      </c>
      <c r="I9482">
        <f>IF(今年月目标[[#This Row],[月份]]=MONTH(报表日期),1,0)</f>
        <v>1</v>
      </c>
    </row>
    <row r="9483" spans="1:9" x14ac:dyDescent="0.2">
      <c r="A9483" s="3">
        <v>5</v>
      </c>
      <c r="B9483" s="2" t="s">
        <v>18</v>
      </c>
      <c r="C9483" s="2" t="s">
        <v>30</v>
      </c>
      <c r="D9483" s="2">
        <v>1000001484</v>
      </c>
      <c r="E9483" s="2" t="s">
        <v>213</v>
      </c>
      <c r="F9483" s="4" t="s">
        <v>50</v>
      </c>
      <c r="G9483" s="4" t="s">
        <v>74</v>
      </c>
      <c r="H9483" s="12">
        <v>3.0705630165769828</v>
      </c>
      <c r="I9483">
        <f>IF(今年月目标[[#This Row],[月份]]=MONTH(报表日期),1,0)</f>
        <v>1</v>
      </c>
    </row>
    <row r="9484" spans="1:9" x14ac:dyDescent="0.2">
      <c r="A9484" s="3">
        <v>5</v>
      </c>
      <c r="B9484" s="2" t="s">
        <v>18</v>
      </c>
      <c r="C9484" s="2" t="s">
        <v>30</v>
      </c>
      <c r="D9484" s="2">
        <v>1000001484</v>
      </c>
      <c r="E9484" s="2" t="s">
        <v>213</v>
      </c>
      <c r="F9484" s="4" t="s">
        <v>56</v>
      </c>
      <c r="G9484" s="4" t="s">
        <v>66</v>
      </c>
      <c r="H9484" s="12">
        <v>5.4966256980592612E-2</v>
      </c>
      <c r="I9484">
        <f>IF(今年月目标[[#This Row],[月份]]=MONTH(报表日期),1,0)</f>
        <v>1</v>
      </c>
    </row>
    <row r="9485" spans="1:9" x14ac:dyDescent="0.2">
      <c r="A9485" s="3">
        <v>5</v>
      </c>
      <c r="B9485" s="2" t="s">
        <v>18</v>
      </c>
      <c r="C9485" s="2" t="s">
        <v>30</v>
      </c>
      <c r="D9485" s="2">
        <v>1000001484</v>
      </c>
      <c r="E9485" s="2" t="s">
        <v>213</v>
      </c>
      <c r="F9485" s="4" t="s">
        <v>46</v>
      </c>
      <c r="G9485" s="4" t="s">
        <v>47</v>
      </c>
      <c r="H9485" s="12">
        <v>0.39720660471765057</v>
      </c>
      <c r="I9485">
        <f>IF(今年月目标[[#This Row],[月份]]=MONTH(报表日期),1,0)</f>
        <v>1</v>
      </c>
    </row>
    <row r="9486" spans="1:9" x14ac:dyDescent="0.2">
      <c r="A9486" s="3">
        <v>5</v>
      </c>
      <c r="B9486" s="2" t="s">
        <v>18</v>
      </c>
      <c r="C9486" s="2" t="s">
        <v>30</v>
      </c>
      <c r="D9486" s="2">
        <v>1000001484</v>
      </c>
      <c r="E9486" s="2" t="s">
        <v>213</v>
      </c>
      <c r="F9486" s="4" t="s">
        <v>46</v>
      </c>
      <c r="G9486" s="4" t="s">
        <v>82</v>
      </c>
      <c r="H9486" s="12">
        <v>5.0194248252942755</v>
      </c>
      <c r="I9486">
        <f>IF(今年月目标[[#This Row],[月份]]=MONTH(报表日期),1,0)</f>
        <v>1</v>
      </c>
    </row>
    <row r="9487" spans="1:9" x14ac:dyDescent="0.2">
      <c r="A9487" s="3">
        <v>5</v>
      </c>
      <c r="B9487" s="2" t="s">
        <v>18</v>
      </c>
      <c r="C9487" s="2" t="s">
        <v>30</v>
      </c>
      <c r="D9487" s="2">
        <v>1000001538</v>
      </c>
      <c r="E9487" s="2" t="s">
        <v>754</v>
      </c>
      <c r="F9487" s="4" t="s">
        <v>50</v>
      </c>
      <c r="G9487" s="4" t="s">
        <v>51</v>
      </c>
      <c r="H9487" s="12">
        <v>2.3444094406145468</v>
      </c>
      <c r="I9487">
        <f>IF(今年月目标[[#This Row],[月份]]=MONTH(报表日期),1,0)</f>
        <v>1</v>
      </c>
    </row>
    <row r="9488" spans="1:9" x14ac:dyDescent="0.2">
      <c r="A9488" s="3">
        <v>5</v>
      </c>
      <c r="B9488" s="2" t="s">
        <v>18</v>
      </c>
      <c r="C9488" s="2" t="s">
        <v>30</v>
      </c>
      <c r="D9488" s="2">
        <v>1000001603</v>
      </c>
      <c r="E9488" s="2" t="s">
        <v>309</v>
      </c>
      <c r="F9488" s="4" t="s">
        <v>50</v>
      </c>
      <c r="G9488" s="4" t="s">
        <v>51</v>
      </c>
      <c r="H9488" s="12">
        <v>7.0845213666300122</v>
      </c>
      <c r="I9488">
        <f>IF(今年月目标[[#This Row],[月份]]=MONTH(报表日期),1,0)</f>
        <v>1</v>
      </c>
    </row>
    <row r="9489" spans="1:9" x14ac:dyDescent="0.2">
      <c r="A9489" s="3">
        <v>5</v>
      </c>
      <c r="B9489" s="2" t="s">
        <v>18</v>
      </c>
      <c r="C9489" s="2" t="s">
        <v>30</v>
      </c>
      <c r="D9489" s="2">
        <v>1000001603</v>
      </c>
      <c r="E9489" s="2" t="s">
        <v>309</v>
      </c>
      <c r="F9489" s="4" t="s">
        <v>50</v>
      </c>
      <c r="G9489" s="4" t="s">
        <v>69</v>
      </c>
      <c r="H9489" s="12">
        <v>11.131437139247488</v>
      </c>
      <c r="I9489">
        <f>IF(今年月目标[[#This Row],[月份]]=MONTH(报表日期),1,0)</f>
        <v>1</v>
      </c>
    </row>
    <row r="9490" spans="1:9" x14ac:dyDescent="0.2">
      <c r="A9490" s="3">
        <v>5</v>
      </c>
      <c r="B9490" s="2" t="s">
        <v>18</v>
      </c>
      <c r="C9490" s="2" t="s">
        <v>30</v>
      </c>
      <c r="D9490" s="2">
        <v>1000001780</v>
      </c>
      <c r="E9490" s="2" t="s">
        <v>219</v>
      </c>
      <c r="F9490" s="4" t="s">
        <v>44</v>
      </c>
      <c r="G9490" s="4" t="s">
        <v>79</v>
      </c>
      <c r="H9490" s="12">
        <v>2.6007588534092293E-2</v>
      </c>
      <c r="I9490">
        <f>IF(今年月目标[[#This Row],[月份]]=MONTH(报表日期),1,0)</f>
        <v>1</v>
      </c>
    </row>
    <row r="9491" spans="1:9" x14ac:dyDescent="0.2">
      <c r="A9491" s="3">
        <v>5</v>
      </c>
      <c r="B9491" s="2" t="s">
        <v>18</v>
      </c>
      <c r="C9491" s="2" t="s">
        <v>30</v>
      </c>
      <c r="D9491" s="2">
        <v>1000001780</v>
      </c>
      <c r="E9491" s="2" t="s">
        <v>219</v>
      </c>
      <c r="F9491" s="4" t="s">
        <v>48</v>
      </c>
      <c r="G9491" s="4" t="s">
        <v>49</v>
      </c>
      <c r="H9491" s="12">
        <v>0.49265988599936988</v>
      </c>
      <c r="I9491">
        <f>IF(今年月目标[[#This Row],[月份]]=MONTH(报表日期),1,0)</f>
        <v>1</v>
      </c>
    </row>
    <row r="9492" spans="1:9" x14ac:dyDescent="0.2">
      <c r="A9492" s="3">
        <v>5</v>
      </c>
      <c r="B9492" s="2" t="s">
        <v>18</v>
      </c>
      <c r="C9492" s="2" t="s">
        <v>30</v>
      </c>
      <c r="D9492" s="2">
        <v>1000001780</v>
      </c>
      <c r="E9492" s="2" t="s">
        <v>219</v>
      </c>
      <c r="F9492" s="4" t="s">
        <v>48</v>
      </c>
      <c r="G9492" s="4" t="s">
        <v>80</v>
      </c>
      <c r="H9492" s="12">
        <v>8.6129874515295211E-3</v>
      </c>
      <c r="I9492">
        <f>IF(今年月目标[[#This Row],[月份]]=MONTH(报表日期),1,0)</f>
        <v>1</v>
      </c>
    </row>
    <row r="9493" spans="1:9" x14ac:dyDescent="0.2">
      <c r="A9493" s="3">
        <v>5</v>
      </c>
      <c r="B9493" s="2" t="s">
        <v>18</v>
      </c>
      <c r="C9493" s="2" t="s">
        <v>30</v>
      </c>
      <c r="D9493" s="2">
        <v>1000001780</v>
      </c>
      <c r="E9493" s="2" t="s">
        <v>219</v>
      </c>
      <c r="F9493" s="4" t="s">
        <v>48</v>
      </c>
      <c r="G9493" s="4" t="s">
        <v>86</v>
      </c>
      <c r="H9493" s="12">
        <v>1.6748054030033769E-2</v>
      </c>
      <c r="I9493">
        <f>IF(今年月目标[[#This Row],[月份]]=MONTH(报表日期),1,0)</f>
        <v>1</v>
      </c>
    </row>
    <row r="9494" spans="1:9" x14ac:dyDescent="0.2">
      <c r="A9494" s="3">
        <v>5</v>
      </c>
      <c r="B9494" s="2" t="s">
        <v>18</v>
      </c>
      <c r="C9494" s="2" t="s">
        <v>30</v>
      </c>
      <c r="D9494" s="2">
        <v>1000001780</v>
      </c>
      <c r="E9494" s="2" t="s">
        <v>219</v>
      </c>
      <c r="F9494" s="4" t="s">
        <v>58</v>
      </c>
      <c r="G9494" s="4" t="s">
        <v>59</v>
      </c>
      <c r="H9494" s="12">
        <v>0.30249876837967987</v>
      </c>
      <c r="I9494">
        <f>IF(今年月目标[[#This Row],[月份]]=MONTH(报表日期),1,0)</f>
        <v>1</v>
      </c>
    </row>
    <row r="9495" spans="1:9" x14ac:dyDescent="0.2">
      <c r="A9495" s="3">
        <v>5</v>
      </c>
      <c r="B9495" s="2" t="s">
        <v>18</v>
      </c>
      <c r="C9495" s="2" t="s">
        <v>30</v>
      </c>
      <c r="D9495" s="2">
        <v>1000001780</v>
      </c>
      <c r="E9495" s="2" t="s">
        <v>219</v>
      </c>
      <c r="F9495" s="4" t="s">
        <v>52</v>
      </c>
      <c r="G9495" s="4" t="s">
        <v>72</v>
      </c>
      <c r="H9495" s="12">
        <v>0.72357618405699298</v>
      </c>
      <c r="I9495">
        <f>IF(今年月目标[[#This Row],[月份]]=MONTH(报表日期),1,0)</f>
        <v>1</v>
      </c>
    </row>
    <row r="9496" spans="1:9" x14ac:dyDescent="0.2">
      <c r="A9496" s="3">
        <v>5</v>
      </c>
      <c r="B9496" s="2" t="s">
        <v>18</v>
      </c>
      <c r="C9496" s="2" t="s">
        <v>30</v>
      </c>
      <c r="D9496" s="2">
        <v>1000001780</v>
      </c>
      <c r="E9496" s="2" t="s">
        <v>219</v>
      </c>
      <c r="F9496" s="4" t="s">
        <v>52</v>
      </c>
      <c r="G9496" s="4" t="s">
        <v>75</v>
      </c>
      <c r="H9496" s="12">
        <v>1.6361725075827596</v>
      </c>
      <c r="I9496">
        <f>IF(今年月目标[[#This Row],[月份]]=MONTH(报表日期),1,0)</f>
        <v>1</v>
      </c>
    </row>
    <row r="9497" spans="1:9" x14ac:dyDescent="0.2">
      <c r="A9497" s="3">
        <v>5</v>
      </c>
      <c r="B9497" s="2" t="s">
        <v>18</v>
      </c>
      <c r="C9497" s="2" t="s">
        <v>30</v>
      </c>
      <c r="D9497" s="2">
        <v>1000001780</v>
      </c>
      <c r="E9497" s="2" t="s">
        <v>219</v>
      </c>
      <c r="F9497" s="4" t="s">
        <v>46</v>
      </c>
      <c r="G9497" s="4" t="s">
        <v>47</v>
      </c>
      <c r="H9497" s="12">
        <v>5.8376434553438585</v>
      </c>
      <c r="I9497">
        <f>IF(今年月目标[[#This Row],[月份]]=MONTH(报表日期),1,0)</f>
        <v>1</v>
      </c>
    </row>
    <row r="9498" spans="1:9" x14ac:dyDescent="0.2">
      <c r="A9498" s="3">
        <v>5</v>
      </c>
      <c r="B9498" s="2" t="s">
        <v>18</v>
      </c>
      <c r="C9498" s="2" t="s">
        <v>30</v>
      </c>
      <c r="D9498" s="2">
        <v>1000001780</v>
      </c>
      <c r="E9498" s="2" t="s">
        <v>219</v>
      </c>
      <c r="F9498" s="4" t="s">
        <v>46</v>
      </c>
      <c r="G9498" s="4" t="s">
        <v>82</v>
      </c>
      <c r="H9498" s="12">
        <v>68.696403320495577</v>
      </c>
      <c r="I9498">
        <f>IF(今年月目标[[#This Row],[月份]]=MONTH(报表日期),1,0)</f>
        <v>1</v>
      </c>
    </row>
    <row r="9499" spans="1:9" x14ac:dyDescent="0.2">
      <c r="A9499" s="3">
        <v>5</v>
      </c>
      <c r="B9499" s="2" t="s">
        <v>18</v>
      </c>
      <c r="C9499" s="2" t="s">
        <v>30</v>
      </c>
      <c r="D9499" s="2">
        <v>1000002087</v>
      </c>
      <c r="E9499" s="2" t="s">
        <v>311</v>
      </c>
      <c r="F9499" s="4" t="s">
        <v>44</v>
      </c>
      <c r="G9499" s="4" t="s">
        <v>70</v>
      </c>
      <c r="H9499" s="12">
        <v>2.139700200913158</v>
      </c>
      <c r="I9499">
        <f>IF(今年月目标[[#This Row],[月份]]=MONTH(报表日期),1,0)</f>
        <v>1</v>
      </c>
    </row>
    <row r="9500" spans="1:9" x14ac:dyDescent="0.2">
      <c r="A9500" s="3">
        <v>5</v>
      </c>
      <c r="B9500" s="2" t="s">
        <v>18</v>
      </c>
      <c r="C9500" s="2" t="s">
        <v>30</v>
      </c>
      <c r="D9500" s="2">
        <v>1000002087</v>
      </c>
      <c r="E9500" s="2" t="s">
        <v>311</v>
      </c>
      <c r="F9500" s="4" t="s">
        <v>48</v>
      </c>
      <c r="G9500" s="4" t="s">
        <v>49</v>
      </c>
      <c r="H9500" s="12">
        <v>142.62536801171839</v>
      </c>
      <c r="I9500">
        <f>IF(今年月目标[[#This Row],[月份]]=MONTH(报表日期),1,0)</f>
        <v>1</v>
      </c>
    </row>
    <row r="9501" spans="1:9" x14ac:dyDescent="0.2">
      <c r="A9501" s="3">
        <v>5</v>
      </c>
      <c r="B9501" s="2" t="s">
        <v>18</v>
      </c>
      <c r="C9501" s="2" t="s">
        <v>30</v>
      </c>
      <c r="D9501" s="2">
        <v>1000002087</v>
      </c>
      <c r="E9501" s="2" t="s">
        <v>311</v>
      </c>
      <c r="F9501" s="4" t="s">
        <v>48</v>
      </c>
      <c r="G9501" s="4" t="s">
        <v>80</v>
      </c>
      <c r="H9501" s="12">
        <v>321.13491777942971</v>
      </c>
      <c r="I9501">
        <f>IF(今年月目标[[#This Row],[月份]]=MONTH(报表日期),1,0)</f>
        <v>1</v>
      </c>
    </row>
    <row r="9502" spans="1:9" x14ac:dyDescent="0.2">
      <c r="A9502" s="3">
        <v>5</v>
      </c>
      <c r="B9502" s="2" t="s">
        <v>18</v>
      </c>
      <c r="C9502" s="2" t="s">
        <v>30</v>
      </c>
      <c r="D9502" s="2">
        <v>1000002087</v>
      </c>
      <c r="E9502" s="2" t="s">
        <v>311</v>
      </c>
      <c r="F9502" s="4" t="s">
        <v>48</v>
      </c>
      <c r="G9502" s="4" t="s">
        <v>86</v>
      </c>
      <c r="H9502" s="12">
        <v>34.780163150740911</v>
      </c>
      <c r="I9502">
        <f>IF(今年月目标[[#This Row],[月份]]=MONTH(报表日期),1,0)</f>
        <v>1</v>
      </c>
    </row>
    <row r="9503" spans="1:9" x14ac:dyDescent="0.2">
      <c r="A9503" s="3">
        <v>5</v>
      </c>
      <c r="B9503" s="2" t="s">
        <v>18</v>
      </c>
      <c r="C9503" s="2" t="s">
        <v>30</v>
      </c>
      <c r="D9503" s="2">
        <v>1000002087</v>
      </c>
      <c r="E9503" s="2" t="s">
        <v>311</v>
      </c>
      <c r="F9503" s="4" t="s">
        <v>48</v>
      </c>
      <c r="G9503" s="4" t="s">
        <v>87</v>
      </c>
      <c r="H9503" s="12">
        <v>76.86</v>
      </c>
      <c r="I9503">
        <f>IF(今年月目标[[#This Row],[月份]]=MONTH(报表日期),1,0)</f>
        <v>1</v>
      </c>
    </row>
    <row r="9504" spans="1:9" x14ac:dyDescent="0.2">
      <c r="A9504" s="3">
        <v>5</v>
      </c>
      <c r="B9504" s="2" t="s">
        <v>18</v>
      </c>
      <c r="C9504" s="2" t="s">
        <v>30</v>
      </c>
      <c r="D9504" s="2">
        <v>1000002087</v>
      </c>
      <c r="E9504" s="2" t="s">
        <v>311</v>
      </c>
      <c r="F9504" s="4" t="s">
        <v>50</v>
      </c>
      <c r="G9504" s="4" t="s">
        <v>74</v>
      </c>
      <c r="H9504" s="12">
        <v>23.825633468662382</v>
      </c>
      <c r="I9504">
        <f>IF(今年月目标[[#This Row],[月份]]=MONTH(报表日期),1,0)</f>
        <v>1</v>
      </c>
    </row>
    <row r="9505" spans="1:9" x14ac:dyDescent="0.2">
      <c r="A9505" s="3">
        <v>5</v>
      </c>
      <c r="B9505" s="2" t="s">
        <v>18</v>
      </c>
      <c r="C9505" s="2" t="s">
        <v>30</v>
      </c>
      <c r="D9505" s="2">
        <v>1000002087</v>
      </c>
      <c r="E9505" s="2" t="s">
        <v>311</v>
      </c>
      <c r="F9505" s="4" t="s">
        <v>52</v>
      </c>
      <c r="G9505" s="4" t="s">
        <v>61</v>
      </c>
      <c r="H9505" s="12">
        <v>61.627205201275252</v>
      </c>
      <c r="I9505">
        <f>IF(今年月目标[[#This Row],[月份]]=MONTH(报表日期),1,0)</f>
        <v>1</v>
      </c>
    </row>
    <row r="9506" spans="1:9" x14ac:dyDescent="0.2">
      <c r="A9506" s="3">
        <v>5</v>
      </c>
      <c r="B9506" s="2" t="s">
        <v>18</v>
      </c>
      <c r="C9506" s="2" t="s">
        <v>30</v>
      </c>
      <c r="D9506" s="2">
        <v>1000002087</v>
      </c>
      <c r="E9506" s="2" t="s">
        <v>311</v>
      </c>
      <c r="F9506" s="4" t="s">
        <v>52</v>
      </c>
      <c r="G9506" s="4" t="s">
        <v>72</v>
      </c>
      <c r="H9506" s="12">
        <v>33.160822929869155</v>
      </c>
      <c r="I9506">
        <f>IF(今年月目标[[#This Row],[月份]]=MONTH(报表日期),1,0)</f>
        <v>1</v>
      </c>
    </row>
    <row r="9507" spans="1:9" x14ac:dyDescent="0.2">
      <c r="A9507" s="3">
        <v>5</v>
      </c>
      <c r="B9507" s="2" t="s">
        <v>18</v>
      </c>
      <c r="C9507" s="2" t="s">
        <v>30</v>
      </c>
      <c r="D9507" s="2">
        <v>1000003014</v>
      </c>
      <c r="E9507" s="2" t="s">
        <v>792</v>
      </c>
      <c r="F9507" s="4" t="s">
        <v>46</v>
      </c>
      <c r="G9507" s="4" t="s">
        <v>63</v>
      </c>
      <c r="H9507" s="12">
        <v>10.274794707931953</v>
      </c>
      <c r="I9507">
        <f>IF(今年月目标[[#This Row],[月份]]=MONTH(报表日期),1,0)</f>
        <v>1</v>
      </c>
    </row>
    <row r="9508" spans="1:9" x14ac:dyDescent="0.2">
      <c r="A9508" s="3">
        <v>5</v>
      </c>
      <c r="B9508" s="2" t="s">
        <v>18</v>
      </c>
      <c r="C9508" s="2" t="s">
        <v>30</v>
      </c>
      <c r="D9508" s="2">
        <v>1000003021</v>
      </c>
      <c r="E9508" s="2" t="s">
        <v>266</v>
      </c>
      <c r="F9508" s="4" t="s">
        <v>52</v>
      </c>
      <c r="G9508" s="4" t="s">
        <v>53</v>
      </c>
      <c r="H9508" s="12">
        <v>365.4138417035025</v>
      </c>
      <c r="I9508">
        <f>IF(今年月目标[[#This Row],[月份]]=MONTH(报表日期),1,0)</f>
        <v>1</v>
      </c>
    </row>
    <row r="9509" spans="1:9" x14ac:dyDescent="0.2">
      <c r="A9509" s="3">
        <v>5</v>
      </c>
      <c r="B9509" s="2" t="s">
        <v>18</v>
      </c>
      <c r="C9509" s="2" t="s">
        <v>30</v>
      </c>
      <c r="D9509" s="2">
        <v>1000003021</v>
      </c>
      <c r="E9509" s="2" t="s">
        <v>266</v>
      </c>
      <c r="F9509" s="4" t="s">
        <v>52</v>
      </c>
      <c r="G9509" s="4" t="s">
        <v>75</v>
      </c>
      <c r="H9509" s="12">
        <v>11.310061813634514</v>
      </c>
      <c r="I9509">
        <f>IF(今年月目标[[#This Row],[月份]]=MONTH(报表日期),1,0)</f>
        <v>1</v>
      </c>
    </row>
    <row r="9510" spans="1:9" x14ac:dyDescent="0.2">
      <c r="A9510" s="3">
        <v>5</v>
      </c>
      <c r="B9510" s="2" t="s">
        <v>18</v>
      </c>
      <c r="C9510" s="2" t="s">
        <v>30</v>
      </c>
      <c r="D9510" s="2">
        <v>1000003021</v>
      </c>
      <c r="E9510" s="2" t="s">
        <v>266</v>
      </c>
      <c r="F9510" s="4" t="s">
        <v>56</v>
      </c>
      <c r="G9510" s="4" t="s">
        <v>57</v>
      </c>
      <c r="H9510" s="12">
        <v>225.89900981601357</v>
      </c>
      <c r="I9510">
        <f>IF(今年月目标[[#This Row],[月份]]=MONTH(报表日期),1,0)</f>
        <v>1</v>
      </c>
    </row>
    <row r="9511" spans="1:9" x14ac:dyDescent="0.2">
      <c r="A9511" s="3">
        <v>5</v>
      </c>
      <c r="B9511" s="2" t="s">
        <v>18</v>
      </c>
      <c r="C9511" s="2" t="s">
        <v>30</v>
      </c>
      <c r="D9511" s="2">
        <v>1000003035</v>
      </c>
      <c r="E9511" s="2" t="s">
        <v>416</v>
      </c>
      <c r="F9511" s="4" t="s">
        <v>46</v>
      </c>
      <c r="G9511" s="4" t="s">
        <v>63</v>
      </c>
      <c r="H9511" s="12">
        <v>51.645930498441658</v>
      </c>
      <c r="I9511">
        <f>IF(今年月目标[[#This Row],[月份]]=MONTH(报表日期),1,0)</f>
        <v>1</v>
      </c>
    </row>
    <row r="9512" spans="1:9" x14ac:dyDescent="0.2">
      <c r="A9512" s="3">
        <v>5</v>
      </c>
      <c r="B9512" s="2" t="s">
        <v>18</v>
      </c>
      <c r="C9512" s="2" t="s">
        <v>30</v>
      </c>
      <c r="D9512" s="2">
        <v>1000003157</v>
      </c>
      <c r="E9512" s="2" t="s">
        <v>513</v>
      </c>
      <c r="F9512" s="4" t="s">
        <v>46</v>
      </c>
      <c r="G9512" s="4" t="s">
        <v>63</v>
      </c>
      <c r="H9512" s="12">
        <v>24.152132348819766</v>
      </c>
      <c r="I9512">
        <f>IF(今年月目标[[#This Row],[月份]]=MONTH(报表日期),1,0)</f>
        <v>1</v>
      </c>
    </row>
    <row r="9513" spans="1:9" x14ac:dyDescent="0.2">
      <c r="A9513" s="3">
        <v>5</v>
      </c>
      <c r="B9513" s="2" t="s">
        <v>18</v>
      </c>
      <c r="C9513" s="2" t="s">
        <v>30</v>
      </c>
      <c r="D9513" s="2">
        <v>1000003183</v>
      </c>
      <c r="E9513" s="2" t="s">
        <v>224</v>
      </c>
      <c r="F9513" s="4" t="s">
        <v>44</v>
      </c>
      <c r="G9513" s="4" t="s">
        <v>64</v>
      </c>
      <c r="H9513" s="12">
        <v>115.02416356573383</v>
      </c>
      <c r="I9513">
        <f>IF(今年月目标[[#This Row],[月份]]=MONTH(报表日期),1,0)</f>
        <v>1</v>
      </c>
    </row>
    <row r="9514" spans="1:9" x14ac:dyDescent="0.2">
      <c r="A9514" s="3">
        <v>5</v>
      </c>
      <c r="B9514" s="2" t="s">
        <v>18</v>
      </c>
      <c r="C9514" s="2" t="s">
        <v>30</v>
      </c>
      <c r="D9514" s="2">
        <v>1000003183</v>
      </c>
      <c r="E9514" s="2" t="s">
        <v>224</v>
      </c>
      <c r="F9514" s="4" t="s">
        <v>48</v>
      </c>
      <c r="G9514" s="4" t="s">
        <v>80</v>
      </c>
      <c r="H9514" s="12">
        <v>3.3671188426576451</v>
      </c>
      <c r="I9514">
        <f>IF(今年月目标[[#This Row],[月份]]=MONTH(报表日期),1,0)</f>
        <v>1</v>
      </c>
    </row>
    <row r="9515" spans="1:9" x14ac:dyDescent="0.2">
      <c r="A9515" s="3">
        <v>5</v>
      </c>
      <c r="B9515" s="2" t="s">
        <v>18</v>
      </c>
      <c r="C9515" s="2" t="s">
        <v>30</v>
      </c>
      <c r="D9515" s="2">
        <v>1000003183</v>
      </c>
      <c r="E9515" s="2" t="s">
        <v>224</v>
      </c>
      <c r="F9515" s="4" t="s">
        <v>50</v>
      </c>
      <c r="G9515" s="4" t="s">
        <v>51</v>
      </c>
      <c r="H9515" s="12">
        <v>21.268241836502582</v>
      </c>
      <c r="I9515">
        <f>IF(今年月目标[[#This Row],[月份]]=MONTH(报表日期),1,0)</f>
        <v>1</v>
      </c>
    </row>
    <row r="9516" spans="1:9" x14ac:dyDescent="0.2">
      <c r="A9516" s="3">
        <v>5</v>
      </c>
      <c r="B9516" s="2" t="s">
        <v>18</v>
      </c>
      <c r="C9516" s="2" t="s">
        <v>30</v>
      </c>
      <c r="D9516" s="2">
        <v>1000003183</v>
      </c>
      <c r="E9516" s="2" t="s">
        <v>224</v>
      </c>
      <c r="F9516" s="4" t="s">
        <v>50</v>
      </c>
      <c r="G9516" s="4" t="s">
        <v>69</v>
      </c>
      <c r="H9516" s="12">
        <v>17.557154675383245</v>
      </c>
      <c r="I9516">
        <f>IF(今年月目标[[#This Row],[月份]]=MONTH(报表日期),1,0)</f>
        <v>1</v>
      </c>
    </row>
    <row r="9517" spans="1:9" x14ac:dyDescent="0.2">
      <c r="A9517" s="3">
        <v>5</v>
      </c>
      <c r="B9517" s="2" t="s">
        <v>18</v>
      </c>
      <c r="C9517" s="2" t="s">
        <v>30</v>
      </c>
      <c r="D9517" s="2">
        <v>1000003183</v>
      </c>
      <c r="E9517" s="2" t="s">
        <v>224</v>
      </c>
      <c r="F9517" s="4" t="s">
        <v>52</v>
      </c>
      <c r="G9517" s="4" t="s">
        <v>62</v>
      </c>
      <c r="H9517" s="12">
        <v>0.11028864538443132</v>
      </c>
      <c r="I9517">
        <f>IF(今年月目标[[#This Row],[月份]]=MONTH(报表日期),1,0)</f>
        <v>1</v>
      </c>
    </row>
    <row r="9518" spans="1:9" x14ac:dyDescent="0.2">
      <c r="A9518" s="3">
        <v>5</v>
      </c>
      <c r="B9518" s="2" t="s">
        <v>18</v>
      </c>
      <c r="C9518" s="2" t="s">
        <v>30</v>
      </c>
      <c r="D9518" s="2">
        <v>1000003183</v>
      </c>
      <c r="E9518" s="2" t="s">
        <v>224</v>
      </c>
      <c r="F9518" s="4" t="s">
        <v>52</v>
      </c>
      <c r="G9518" s="4" t="s">
        <v>75</v>
      </c>
      <c r="H9518" s="12">
        <v>1.475146004193026</v>
      </c>
      <c r="I9518">
        <f>IF(今年月目标[[#This Row],[月份]]=MONTH(报表日期),1,0)</f>
        <v>1</v>
      </c>
    </row>
    <row r="9519" spans="1:9" x14ac:dyDescent="0.2">
      <c r="A9519" s="3">
        <v>5</v>
      </c>
      <c r="B9519" s="2" t="s">
        <v>18</v>
      </c>
      <c r="C9519" s="2" t="s">
        <v>30</v>
      </c>
      <c r="D9519" s="2">
        <v>1000003183</v>
      </c>
      <c r="E9519" s="2" t="s">
        <v>224</v>
      </c>
      <c r="F9519" s="4" t="s">
        <v>56</v>
      </c>
      <c r="G9519" s="4" t="s">
        <v>66</v>
      </c>
      <c r="H9519" s="12">
        <v>0.59986609937135438</v>
      </c>
      <c r="I9519">
        <f>IF(今年月目标[[#This Row],[月份]]=MONTH(报表日期),1,0)</f>
        <v>1</v>
      </c>
    </row>
    <row r="9520" spans="1:9" x14ac:dyDescent="0.2">
      <c r="A9520" s="3">
        <v>5</v>
      </c>
      <c r="B9520" s="2" t="s">
        <v>18</v>
      </c>
      <c r="C9520" s="2" t="s">
        <v>30</v>
      </c>
      <c r="D9520" s="2">
        <v>1000003183</v>
      </c>
      <c r="E9520" s="2" t="s">
        <v>224</v>
      </c>
      <c r="F9520" s="4" t="s">
        <v>46</v>
      </c>
      <c r="G9520" s="4" t="s">
        <v>47</v>
      </c>
      <c r="H9520" s="12">
        <v>81.589919160165209</v>
      </c>
      <c r="I9520">
        <f>IF(今年月目标[[#This Row],[月份]]=MONTH(报表日期),1,0)</f>
        <v>1</v>
      </c>
    </row>
    <row r="9521" spans="1:9" x14ac:dyDescent="0.2">
      <c r="A9521" s="3">
        <v>5</v>
      </c>
      <c r="B9521" s="2" t="s">
        <v>18</v>
      </c>
      <c r="C9521" s="2" t="s">
        <v>30</v>
      </c>
      <c r="D9521" s="2">
        <v>1000003183</v>
      </c>
      <c r="E9521" s="2" t="s">
        <v>224</v>
      </c>
      <c r="F9521" s="4" t="s">
        <v>46</v>
      </c>
      <c r="G9521" s="4" t="s">
        <v>54</v>
      </c>
      <c r="H9521" s="12">
        <v>73.803388757248712</v>
      </c>
      <c r="I9521">
        <f>IF(今年月目标[[#This Row],[月份]]=MONTH(报表日期),1,0)</f>
        <v>1</v>
      </c>
    </row>
    <row r="9522" spans="1:9" x14ac:dyDescent="0.2">
      <c r="A9522" s="3">
        <v>5</v>
      </c>
      <c r="B9522" s="2" t="s">
        <v>18</v>
      </c>
      <c r="C9522" s="2" t="s">
        <v>30</v>
      </c>
      <c r="D9522" s="2">
        <v>1000003183</v>
      </c>
      <c r="E9522" s="2" t="s">
        <v>224</v>
      </c>
      <c r="F9522" s="4" t="s">
        <v>46</v>
      </c>
      <c r="G9522" s="4" t="s">
        <v>67</v>
      </c>
      <c r="H9522" s="12">
        <v>21.04621189776725</v>
      </c>
      <c r="I9522">
        <f>IF(今年月目标[[#This Row],[月份]]=MONTH(报表日期),1,0)</f>
        <v>1</v>
      </c>
    </row>
    <row r="9523" spans="1:9" x14ac:dyDescent="0.2">
      <c r="A9523" s="3">
        <v>5</v>
      </c>
      <c r="B9523" s="2" t="s">
        <v>18</v>
      </c>
      <c r="C9523" s="2" t="s">
        <v>30</v>
      </c>
      <c r="D9523" s="2">
        <v>1000003183</v>
      </c>
      <c r="E9523" s="2" t="s">
        <v>224</v>
      </c>
      <c r="F9523" s="4" t="s">
        <v>46</v>
      </c>
      <c r="G9523" s="4" t="s">
        <v>68</v>
      </c>
      <c r="H9523" s="12">
        <v>51.156171614738852</v>
      </c>
      <c r="I9523">
        <f>IF(今年月目标[[#This Row],[月份]]=MONTH(报表日期),1,0)</f>
        <v>1</v>
      </c>
    </row>
    <row r="9524" spans="1:9" x14ac:dyDescent="0.2">
      <c r="A9524" s="3">
        <v>5</v>
      </c>
      <c r="B9524" s="2" t="s">
        <v>18</v>
      </c>
      <c r="C9524" s="2" t="s">
        <v>30</v>
      </c>
      <c r="D9524" s="2">
        <v>1000003183</v>
      </c>
      <c r="E9524" s="2" t="s">
        <v>224</v>
      </c>
      <c r="F9524" s="4" t="s">
        <v>46</v>
      </c>
      <c r="G9524" s="4" t="s">
        <v>77</v>
      </c>
      <c r="H9524" s="12">
        <v>1.3331799619057441</v>
      </c>
      <c r="I9524">
        <f>IF(今年月目标[[#This Row],[月份]]=MONTH(报表日期),1,0)</f>
        <v>1</v>
      </c>
    </row>
    <row r="9525" spans="1:9" x14ac:dyDescent="0.2">
      <c r="A9525" s="3">
        <v>5</v>
      </c>
      <c r="B9525" s="2" t="s">
        <v>18</v>
      </c>
      <c r="C9525" s="2" t="s">
        <v>30</v>
      </c>
      <c r="D9525" s="2">
        <v>1000003183</v>
      </c>
      <c r="E9525" s="2" t="s">
        <v>224</v>
      </c>
      <c r="F9525" s="4" t="s">
        <v>46</v>
      </c>
      <c r="G9525" s="4" t="s">
        <v>82</v>
      </c>
      <c r="H9525" s="12">
        <v>41.071624612273261</v>
      </c>
      <c r="I9525">
        <f>IF(今年月目标[[#This Row],[月份]]=MONTH(报表日期),1,0)</f>
        <v>1</v>
      </c>
    </row>
    <row r="9526" spans="1:9" x14ac:dyDescent="0.2">
      <c r="A9526" s="3">
        <v>5</v>
      </c>
      <c r="B9526" s="2" t="s">
        <v>18</v>
      </c>
      <c r="C9526" s="2" t="s">
        <v>30</v>
      </c>
      <c r="D9526" s="2">
        <v>1000003183</v>
      </c>
      <c r="E9526" s="2" t="s">
        <v>224</v>
      </c>
      <c r="F9526" s="4" t="s">
        <v>46</v>
      </c>
      <c r="G9526" s="4" t="s">
        <v>88</v>
      </c>
      <c r="H9526" s="12">
        <v>68.384617860773247</v>
      </c>
      <c r="I9526">
        <f>IF(今年月目标[[#This Row],[月份]]=MONTH(报表日期),1,0)</f>
        <v>1</v>
      </c>
    </row>
    <row r="9527" spans="1:9" x14ac:dyDescent="0.2">
      <c r="A9527" s="3">
        <v>5</v>
      </c>
      <c r="B9527" s="2" t="s">
        <v>18</v>
      </c>
      <c r="C9527" s="2" t="s">
        <v>30</v>
      </c>
      <c r="D9527" s="2">
        <v>1000003221</v>
      </c>
      <c r="E9527" s="2" t="s">
        <v>394</v>
      </c>
      <c r="F9527" s="4" t="s">
        <v>46</v>
      </c>
      <c r="G9527" s="4" t="s">
        <v>47</v>
      </c>
      <c r="H9527" s="12">
        <v>38.210390556351257</v>
      </c>
      <c r="I9527">
        <f>IF(今年月目标[[#This Row],[月份]]=MONTH(报表日期),1,0)</f>
        <v>1</v>
      </c>
    </row>
    <row r="9528" spans="1:9" x14ac:dyDescent="0.2">
      <c r="A9528" s="3">
        <v>5</v>
      </c>
      <c r="B9528" s="2" t="s">
        <v>18</v>
      </c>
      <c r="C9528" s="2" t="s">
        <v>30</v>
      </c>
      <c r="D9528" s="2">
        <v>1000003429</v>
      </c>
      <c r="E9528" s="2" t="s">
        <v>442</v>
      </c>
      <c r="F9528" s="4" t="s">
        <v>46</v>
      </c>
      <c r="G9528" s="4" t="s">
        <v>47</v>
      </c>
      <c r="H9528" s="12">
        <v>36.21326932599618</v>
      </c>
      <c r="I9528">
        <f>IF(今年月目标[[#This Row],[月份]]=MONTH(报表日期),1,0)</f>
        <v>1</v>
      </c>
    </row>
    <row r="9529" spans="1:9" x14ac:dyDescent="0.2">
      <c r="A9529" s="3">
        <v>5</v>
      </c>
      <c r="B9529" s="2" t="s">
        <v>18</v>
      </c>
      <c r="C9529" s="2" t="s">
        <v>30</v>
      </c>
      <c r="D9529" s="2">
        <v>1000003429</v>
      </c>
      <c r="E9529" s="2" t="s">
        <v>442</v>
      </c>
      <c r="F9529" s="4" t="s">
        <v>46</v>
      </c>
      <c r="G9529" s="4" t="s">
        <v>54</v>
      </c>
      <c r="H9529" s="12">
        <v>11.639348378770093</v>
      </c>
      <c r="I9529">
        <f>IF(今年月目标[[#This Row],[月份]]=MONTH(报表日期),1,0)</f>
        <v>1</v>
      </c>
    </row>
    <row r="9530" spans="1:9" x14ac:dyDescent="0.2">
      <c r="A9530" s="3">
        <v>5</v>
      </c>
      <c r="B9530" s="2" t="s">
        <v>18</v>
      </c>
      <c r="C9530" s="2" t="s">
        <v>30</v>
      </c>
      <c r="D9530" s="2">
        <v>1000003429</v>
      </c>
      <c r="E9530" s="2" t="s">
        <v>442</v>
      </c>
      <c r="F9530" s="4" t="s">
        <v>46</v>
      </c>
      <c r="G9530" s="4" t="s">
        <v>67</v>
      </c>
      <c r="H9530" s="12">
        <v>112.57902862691041</v>
      </c>
      <c r="I9530">
        <f>IF(今年月目标[[#This Row],[月份]]=MONTH(报表日期),1,0)</f>
        <v>1</v>
      </c>
    </row>
    <row r="9531" spans="1:9" x14ac:dyDescent="0.2">
      <c r="A9531" s="3">
        <v>5</v>
      </c>
      <c r="B9531" s="2" t="s">
        <v>18</v>
      </c>
      <c r="C9531" s="2" t="s">
        <v>30</v>
      </c>
      <c r="D9531" s="2">
        <v>1000003430</v>
      </c>
      <c r="E9531" s="2" t="s">
        <v>279</v>
      </c>
      <c r="F9531" s="4" t="s">
        <v>44</v>
      </c>
      <c r="G9531" s="4" t="s">
        <v>64</v>
      </c>
      <c r="H9531" s="12">
        <v>2.7898733721939037</v>
      </c>
      <c r="I9531">
        <f>IF(今年月目标[[#This Row],[月份]]=MONTH(报表日期),1,0)</f>
        <v>1</v>
      </c>
    </row>
    <row r="9532" spans="1:9" x14ac:dyDescent="0.2">
      <c r="A9532" s="3">
        <v>5</v>
      </c>
      <c r="B9532" s="2" t="s">
        <v>18</v>
      </c>
      <c r="C9532" s="2" t="s">
        <v>30</v>
      </c>
      <c r="D9532" s="2">
        <v>1000003430</v>
      </c>
      <c r="E9532" s="2" t="s">
        <v>279</v>
      </c>
      <c r="F9532" s="4" t="s">
        <v>48</v>
      </c>
      <c r="G9532" s="4" t="s">
        <v>80</v>
      </c>
      <c r="H9532" s="12">
        <v>6.0180131712185947</v>
      </c>
      <c r="I9532">
        <f>IF(今年月目标[[#This Row],[月份]]=MONTH(报表日期),1,0)</f>
        <v>1</v>
      </c>
    </row>
    <row r="9533" spans="1:9" x14ac:dyDescent="0.2">
      <c r="A9533" s="3">
        <v>5</v>
      </c>
      <c r="B9533" s="2" t="s">
        <v>18</v>
      </c>
      <c r="C9533" s="2" t="s">
        <v>30</v>
      </c>
      <c r="D9533" s="2">
        <v>1000003430</v>
      </c>
      <c r="E9533" s="2" t="s">
        <v>279</v>
      </c>
      <c r="F9533" s="4" t="s">
        <v>50</v>
      </c>
      <c r="G9533" s="4" t="s">
        <v>51</v>
      </c>
      <c r="H9533" s="12">
        <v>6.3765833741718083</v>
      </c>
      <c r="I9533">
        <f>IF(今年月目标[[#This Row],[月份]]=MONTH(报表日期),1,0)</f>
        <v>1</v>
      </c>
    </row>
    <row r="9534" spans="1:9" x14ac:dyDescent="0.2">
      <c r="A9534" s="3">
        <v>5</v>
      </c>
      <c r="B9534" s="2" t="s">
        <v>18</v>
      </c>
      <c r="C9534" s="2" t="s">
        <v>30</v>
      </c>
      <c r="D9534" s="2">
        <v>1000003430</v>
      </c>
      <c r="E9534" s="2" t="s">
        <v>279</v>
      </c>
      <c r="F9534" s="4" t="s">
        <v>46</v>
      </c>
      <c r="G9534" s="4" t="s">
        <v>54</v>
      </c>
      <c r="H9534" s="12">
        <v>49.27931319537339</v>
      </c>
      <c r="I9534">
        <f>IF(今年月目标[[#This Row],[月份]]=MONTH(报表日期),1,0)</f>
        <v>1</v>
      </c>
    </row>
    <row r="9535" spans="1:9" x14ac:dyDescent="0.2">
      <c r="A9535" s="3">
        <v>5</v>
      </c>
      <c r="B9535" s="2" t="s">
        <v>18</v>
      </c>
      <c r="C9535" s="2" t="s">
        <v>30</v>
      </c>
      <c r="D9535" s="2">
        <v>1000003430</v>
      </c>
      <c r="E9535" s="2" t="s">
        <v>279</v>
      </c>
      <c r="F9535" s="4" t="s">
        <v>46</v>
      </c>
      <c r="G9535" s="4" t="s">
        <v>67</v>
      </c>
      <c r="H9535" s="12">
        <v>110.41099306298071</v>
      </c>
      <c r="I9535">
        <f>IF(今年月目标[[#This Row],[月份]]=MONTH(报表日期),1,0)</f>
        <v>1</v>
      </c>
    </row>
    <row r="9536" spans="1:9" x14ac:dyDescent="0.2">
      <c r="A9536" s="3">
        <v>5</v>
      </c>
      <c r="B9536" s="2" t="s">
        <v>18</v>
      </c>
      <c r="C9536" s="2" t="s">
        <v>30</v>
      </c>
      <c r="D9536" s="2">
        <v>1000003430</v>
      </c>
      <c r="E9536" s="2" t="s">
        <v>279</v>
      </c>
      <c r="F9536" s="4" t="s">
        <v>46</v>
      </c>
      <c r="G9536" s="4" t="s">
        <v>77</v>
      </c>
      <c r="H9536" s="12">
        <v>0.64109582976599822</v>
      </c>
      <c r="I9536">
        <f>IF(今年月目标[[#This Row],[月份]]=MONTH(报表日期),1,0)</f>
        <v>1</v>
      </c>
    </row>
    <row r="9537" spans="1:9" x14ac:dyDescent="0.2">
      <c r="A9537" s="3">
        <v>5</v>
      </c>
      <c r="B9537" s="2" t="s">
        <v>18</v>
      </c>
      <c r="C9537" s="2" t="s">
        <v>30</v>
      </c>
      <c r="D9537" s="2">
        <v>1000003430</v>
      </c>
      <c r="E9537" s="2" t="s">
        <v>279</v>
      </c>
      <c r="F9537" s="4" t="s">
        <v>46</v>
      </c>
      <c r="G9537" s="4" t="s">
        <v>88</v>
      </c>
      <c r="H9537" s="12">
        <v>9.7418987612320116</v>
      </c>
      <c r="I9537">
        <f>IF(今年月目标[[#This Row],[月份]]=MONTH(报表日期),1,0)</f>
        <v>1</v>
      </c>
    </row>
    <row r="9538" spans="1:9" x14ac:dyDescent="0.2">
      <c r="A9538" s="3">
        <v>5</v>
      </c>
      <c r="B9538" s="2" t="s">
        <v>18</v>
      </c>
      <c r="C9538" s="2" t="s">
        <v>30</v>
      </c>
      <c r="D9538" s="2">
        <v>1000003474</v>
      </c>
      <c r="E9538" s="2" t="s">
        <v>892</v>
      </c>
      <c r="F9538" s="4" t="s">
        <v>48</v>
      </c>
      <c r="G9538" s="4" t="s">
        <v>80</v>
      </c>
      <c r="H9538" s="12">
        <v>9.7359229196740937</v>
      </c>
      <c r="I9538">
        <f>IF(今年月目标[[#This Row],[月份]]=MONTH(报表日期),1,0)</f>
        <v>1</v>
      </c>
    </row>
    <row r="9539" spans="1:9" x14ac:dyDescent="0.2">
      <c r="A9539" s="3">
        <v>5</v>
      </c>
      <c r="B9539" s="2" t="s">
        <v>18</v>
      </c>
      <c r="C9539" s="2" t="s">
        <v>30</v>
      </c>
      <c r="D9539" s="2">
        <v>1000003519</v>
      </c>
      <c r="E9539" s="2" t="s">
        <v>453</v>
      </c>
      <c r="F9539" s="4" t="s">
        <v>58</v>
      </c>
      <c r="G9539" s="4" t="s">
        <v>76</v>
      </c>
      <c r="H9539" s="12">
        <v>13.221386020182441</v>
      </c>
      <c r="I9539">
        <f>IF(今年月目标[[#This Row],[月份]]=MONTH(报表日期),1,0)</f>
        <v>1</v>
      </c>
    </row>
    <row r="9540" spans="1:9" x14ac:dyDescent="0.2">
      <c r="A9540" s="3">
        <v>5</v>
      </c>
      <c r="B9540" s="2" t="s">
        <v>18</v>
      </c>
      <c r="C9540" s="2" t="s">
        <v>30</v>
      </c>
      <c r="D9540" s="2">
        <v>1000003519</v>
      </c>
      <c r="E9540" s="2" t="s">
        <v>453</v>
      </c>
      <c r="F9540" s="4" t="s">
        <v>56</v>
      </c>
      <c r="G9540" s="4" t="s">
        <v>66</v>
      </c>
      <c r="H9540" s="12">
        <v>16.577024748708094</v>
      </c>
      <c r="I9540">
        <f>IF(今年月目标[[#This Row],[月份]]=MONTH(报表日期),1,0)</f>
        <v>1</v>
      </c>
    </row>
    <row r="9541" spans="1:9" x14ac:dyDescent="0.2">
      <c r="A9541" s="3">
        <v>5</v>
      </c>
      <c r="B9541" s="2" t="s">
        <v>18</v>
      </c>
      <c r="C9541" s="2" t="s">
        <v>30</v>
      </c>
      <c r="D9541" s="2">
        <v>1000003721</v>
      </c>
      <c r="E9541" s="2" t="s">
        <v>779</v>
      </c>
      <c r="F9541" s="4" t="s">
        <v>50</v>
      </c>
      <c r="G9541" s="4" t="s">
        <v>51</v>
      </c>
      <c r="H9541" s="12">
        <v>5.4808334908295677</v>
      </c>
      <c r="I9541">
        <f>IF(今年月目标[[#This Row],[月份]]=MONTH(报表日期),1,0)</f>
        <v>1</v>
      </c>
    </row>
    <row r="9542" spans="1:9" x14ac:dyDescent="0.2">
      <c r="A9542" s="3">
        <v>5</v>
      </c>
      <c r="B9542" s="2" t="s">
        <v>18</v>
      </c>
      <c r="C9542" s="2" t="s">
        <v>30</v>
      </c>
      <c r="D9542" s="2">
        <v>1000003721</v>
      </c>
      <c r="E9542" s="2" t="s">
        <v>779</v>
      </c>
      <c r="F9542" s="4" t="s">
        <v>50</v>
      </c>
      <c r="G9542" s="4" t="s">
        <v>74</v>
      </c>
      <c r="H9542" s="12">
        <v>9.3013037149655577</v>
      </c>
      <c r="I9542">
        <f>IF(今年月目标[[#This Row],[月份]]=MONTH(报表日期),1,0)</f>
        <v>1</v>
      </c>
    </row>
    <row r="9543" spans="1:9" x14ac:dyDescent="0.2">
      <c r="A9543" s="3">
        <v>5</v>
      </c>
      <c r="B9543" s="2" t="s">
        <v>18</v>
      </c>
      <c r="C9543" s="2" t="s">
        <v>30</v>
      </c>
      <c r="D9543" s="2">
        <v>1000003721</v>
      </c>
      <c r="E9543" s="2" t="s">
        <v>779</v>
      </c>
      <c r="F9543" s="4" t="s">
        <v>52</v>
      </c>
      <c r="G9543" s="4" t="s">
        <v>85</v>
      </c>
      <c r="H9543" s="12">
        <v>14.961855649122812</v>
      </c>
      <c r="I9543">
        <f>IF(今年月目标[[#This Row],[月份]]=MONTH(报表日期),1,0)</f>
        <v>1</v>
      </c>
    </row>
    <row r="9544" spans="1:9" x14ac:dyDescent="0.2">
      <c r="A9544" s="3">
        <v>5</v>
      </c>
      <c r="B9544" s="2" t="s">
        <v>18</v>
      </c>
      <c r="C9544" s="2" t="s">
        <v>30</v>
      </c>
      <c r="D9544" s="2">
        <v>1000003782</v>
      </c>
      <c r="E9544" s="2" t="s">
        <v>595</v>
      </c>
      <c r="F9544" s="4" t="s">
        <v>48</v>
      </c>
      <c r="G9544" s="4" t="s">
        <v>80</v>
      </c>
      <c r="H9544" s="12">
        <v>57.951950015437149</v>
      </c>
      <c r="I9544">
        <f>IF(今年月目标[[#This Row],[月份]]=MONTH(报表日期),1,0)</f>
        <v>1</v>
      </c>
    </row>
    <row r="9545" spans="1:9" x14ac:dyDescent="0.2">
      <c r="A9545" s="3">
        <v>5</v>
      </c>
      <c r="B9545" s="2" t="s">
        <v>18</v>
      </c>
      <c r="C9545" s="2" t="s">
        <v>30</v>
      </c>
      <c r="D9545" s="2">
        <v>1000003810</v>
      </c>
      <c r="E9545" s="2" t="s">
        <v>518</v>
      </c>
      <c r="F9545" s="4" t="s">
        <v>46</v>
      </c>
      <c r="G9545" s="4" t="s">
        <v>67</v>
      </c>
      <c r="H9545" s="12">
        <v>28.613331582008065</v>
      </c>
      <c r="I9545">
        <f>IF(今年月目标[[#This Row],[月份]]=MONTH(报表日期),1,0)</f>
        <v>1</v>
      </c>
    </row>
    <row r="9546" spans="1:9" x14ac:dyDescent="0.2">
      <c r="A9546" s="3">
        <v>5</v>
      </c>
      <c r="B9546" s="2" t="s">
        <v>18</v>
      </c>
      <c r="C9546" s="2" t="s">
        <v>30</v>
      </c>
      <c r="D9546" s="2">
        <v>1000003828</v>
      </c>
      <c r="E9546" s="2" t="s">
        <v>460</v>
      </c>
      <c r="F9546" s="4" t="s">
        <v>46</v>
      </c>
      <c r="G9546" s="4" t="s">
        <v>78</v>
      </c>
      <c r="H9546" s="12">
        <v>17.138308063110806</v>
      </c>
      <c r="I9546">
        <f>IF(今年月目标[[#This Row],[月份]]=MONTH(报表日期),1,0)</f>
        <v>1</v>
      </c>
    </row>
    <row r="9547" spans="1:9" x14ac:dyDescent="0.2">
      <c r="A9547" s="3">
        <v>5</v>
      </c>
      <c r="B9547" s="2" t="s">
        <v>18</v>
      </c>
      <c r="C9547" s="2" t="s">
        <v>30</v>
      </c>
      <c r="D9547" s="2">
        <v>1000003960</v>
      </c>
      <c r="E9547" s="2" t="s">
        <v>500</v>
      </c>
      <c r="F9547" s="4" t="s">
        <v>48</v>
      </c>
      <c r="G9547" s="4" t="s">
        <v>80</v>
      </c>
      <c r="H9547" s="12">
        <v>7.3492541494618493</v>
      </c>
      <c r="I9547">
        <f>IF(今年月目标[[#This Row],[月份]]=MONTH(报表日期),1,0)</f>
        <v>1</v>
      </c>
    </row>
    <row r="9548" spans="1:9" x14ac:dyDescent="0.2">
      <c r="A9548" s="3">
        <v>5</v>
      </c>
      <c r="B9548" s="2" t="s">
        <v>18</v>
      </c>
      <c r="C9548" s="2" t="s">
        <v>30</v>
      </c>
      <c r="D9548" s="2">
        <v>1000003960</v>
      </c>
      <c r="E9548" s="2" t="s">
        <v>500</v>
      </c>
      <c r="F9548" s="4" t="s">
        <v>48</v>
      </c>
      <c r="G9548" s="4" t="s">
        <v>86</v>
      </c>
      <c r="H9548" s="12">
        <v>4.0681411476354503</v>
      </c>
      <c r="I9548">
        <f>IF(今年月目标[[#This Row],[月份]]=MONTH(报表日期),1,0)</f>
        <v>1</v>
      </c>
    </row>
    <row r="9549" spans="1:9" x14ac:dyDescent="0.2">
      <c r="A9549" s="3">
        <v>5</v>
      </c>
      <c r="B9549" s="2" t="s">
        <v>18</v>
      </c>
      <c r="C9549" s="2" t="s">
        <v>30</v>
      </c>
      <c r="D9549" s="2">
        <v>1000003960</v>
      </c>
      <c r="E9549" s="2" t="s">
        <v>500</v>
      </c>
      <c r="F9549" s="4" t="s">
        <v>52</v>
      </c>
      <c r="G9549" s="4" t="s">
        <v>62</v>
      </c>
      <c r="H9549" s="12">
        <v>1.6010647694575568</v>
      </c>
      <c r="I9549">
        <f>IF(今年月目标[[#This Row],[月份]]=MONTH(报表日期),1,0)</f>
        <v>1</v>
      </c>
    </row>
    <row r="9550" spans="1:9" x14ac:dyDescent="0.2">
      <c r="A9550" s="3">
        <v>5</v>
      </c>
      <c r="B9550" s="2" t="s">
        <v>18</v>
      </c>
      <c r="C9550" s="2" t="s">
        <v>30</v>
      </c>
      <c r="D9550" s="2">
        <v>1000004186</v>
      </c>
      <c r="E9550" s="2" t="s">
        <v>687</v>
      </c>
      <c r="F9550" s="4" t="s">
        <v>46</v>
      </c>
      <c r="G9550" s="4" t="s">
        <v>47</v>
      </c>
      <c r="H9550" s="12">
        <v>155.81560532310229</v>
      </c>
      <c r="I9550">
        <f>IF(今年月目标[[#This Row],[月份]]=MONTH(报表日期),1,0)</f>
        <v>1</v>
      </c>
    </row>
    <row r="9551" spans="1:9" x14ac:dyDescent="0.2">
      <c r="A9551" s="3">
        <v>5</v>
      </c>
      <c r="B9551" s="2" t="s">
        <v>18</v>
      </c>
      <c r="C9551" s="2" t="s">
        <v>30</v>
      </c>
      <c r="D9551" s="2">
        <v>1000004186</v>
      </c>
      <c r="E9551" s="2" t="s">
        <v>687</v>
      </c>
      <c r="F9551" s="4" t="s">
        <v>46</v>
      </c>
      <c r="G9551" s="4" t="s">
        <v>54</v>
      </c>
      <c r="H9551" s="12">
        <v>4.3275276385872958</v>
      </c>
      <c r="I9551">
        <f>IF(今年月目标[[#This Row],[月份]]=MONTH(报表日期),1,0)</f>
        <v>1</v>
      </c>
    </row>
    <row r="9552" spans="1:9" x14ac:dyDescent="0.2">
      <c r="A9552" s="3">
        <v>5</v>
      </c>
      <c r="B9552" s="2" t="s">
        <v>18</v>
      </c>
      <c r="C9552" s="2" t="s">
        <v>30</v>
      </c>
      <c r="D9552" s="2">
        <v>1000004186</v>
      </c>
      <c r="E9552" s="2" t="s">
        <v>687</v>
      </c>
      <c r="F9552" s="4" t="s">
        <v>46</v>
      </c>
      <c r="G9552" s="4" t="s">
        <v>67</v>
      </c>
      <c r="H9552" s="12">
        <v>37.478371115856213</v>
      </c>
      <c r="I9552">
        <f>IF(今年月目标[[#This Row],[月份]]=MONTH(报表日期),1,0)</f>
        <v>1</v>
      </c>
    </row>
    <row r="9553" spans="1:9" x14ac:dyDescent="0.2">
      <c r="A9553" s="3">
        <v>5</v>
      </c>
      <c r="B9553" s="2" t="s">
        <v>18</v>
      </c>
      <c r="C9553" s="2" t="s">
        <v>30</v>
      </c>
      <c r="D9553" s="2">
        <v>1000004186</v>
      </c>
      <c r="E9553" s="2" t="s">
        <v>687</v>
      </c>
      <c r="F9553" s="4" t="s">
        <v>46</v>
      </c>
      <c r="G9553" s="4" t="s">
        <v>77</v>
      </c>
      <c r="H9553" s="12">
        <v>6.2936883915431148</v>
      </c>
      <c r="I9553">
        <f>IF(今年月目标[[#This Row],[月份]]=MONTH(报表日期),1,0)</f>
        <v>1</v>
      </c>
    </row>
    <row r="9554" spans="1:9" x14ac:dyDescent="0.2">
      <c r="A9554" s="3">
        <v>5</v>
      </c>
      <c r="B9554" s="2" t="s">
        <v>18</v>
      </c>
      <c r="C9554" s="2" t="s">
        <v>39</v>
      </c>
      <c r="D9554" s="2">
        <v>1000000047</v>
      </c>
      <c r="E9554" s="2" t="s">
        <v>428</v>
      </c>
      <c r="F9554" s="4" t="s">
        <v>44</v>
      </c>
      <c r="G9554" s="4" t="s">
        <v>64</v>
      </c>
      <c r="H9554" s="12">
        <v>36.039836857042815</v>
      </c>
      <c r="I9554">
        <f>IF(今年月目标[[#This Row],[月份]]=MONTH(报表日期),1,0)</f>
        <v>1</v>
      </c>
    </row>
    <row r="9555" spans="1:9" x14ac:dyDescent="0.2">
      <c r="A9555" s="3">
        <v>5</v>
      </c>
      <c r="B9555" s="2" t="s">
        <v>18</v>
      </c>
      <c r="C9555" s="2" t="s">
        <v>39</v>
      </c>
      <c r="D9555" s="2">
        <v>1000000047</v>
      </c>
      <c r="E9555" s="2" t="s">
        <v>428</v>
      </c>
      <c r="F9555" s="4" t="s">
        <v>48</v>
      </c>
      <c r="G9555" s="4" t="s">
        <v>80</v>
      </c>
      <c r="H9555" s="12">
        <v>0.76034906251998602</v>
      </c>
      <c r="I9555">
        <f>IF(今年月目标[[#This Row],[月份]]=MONTH(报表日期),1,0)</f>
        <v>1</v>
      </c>
    </row>
    <row r="9556" spans="1:9" x14ac:dyDescent="0.2">
      <c r="A9556" s="3">
        <v>5</v>
      </c>
      <c r="B9556" s="2" t="s">
        <v>18</v>
      </c>
      <c r="C9556" s="2" t="s">
        <v>39</v>
      </c>
      <c r="D9556" s="2">
        <v>1000000047</v>
      </c>
      <c r="E9556" s="2" t="s">
        <v>428</v>
      </c>
      <c r="F9556" s="4" t="s">
        <v>48</v>
      </c>
      <c r="G9556" s="4" t="s">
        <v>86</v>
      </c>
      <c r="H9556" s="12">
        <v>2.6905998871094821</v>
      </c>
      <c r="I9556">
        <f>IF(今年月目标[[#This Row],[月份]]=MONTH(报表日期),1,0)</f>
        <v>1</v>
      </c>
    </row>
    <row r="9557" spans="1:9" x14ac:dyDescent="0.2">
      <c r="A9557" s="3">
        <v>5</v>
      </c>
      <c r="B9557" s="2" t="s">
        <v>18</v>
      </c>
      <c r="C9557" s="2" t="s">
        <v>39</v>
      </c>
      <c r="D9557" s="2">
        <v>1000000047</v>
      </c>
      <c r="E9557" s="2" t="s">
        <v>428</v>
      </c>
      <c r="F9557" s="4" t="s">
        <v>50</v>
      </c>
      <c r="G9557" s="4" t="s">
        <v>74</v>
      </c>
      <c r="H9557" s="12">
        <v>12.761718792534419</v>
      </c>
      <c r="I9557">
        <f>IF(今年月目标[[#This Row],[月份]]=MONTH(报表日期),1,0)</f>
        <v>1</v>
      </c>
    </row>
    <row r="9558" spans="1:9" x14ac:dyDescent="0.2">
      <c r="A9558" s="3">
        <v>5</v>
      </c>
      <c r="B9558" s="2" t="s">
        <v>18</v>
      </c>
      <c r="C9558" s="2" t="s">
        <v>39</v>
      </c>
      <c r="D9558" s="2">
        <v>1000000047</v>
      </c>
      <c r="E9558" s="2" t="s">
        <v>428</v>
      </c>
      <c r="F9558" s="4" t="s">
        <v>52</v>
      </c>
      <c r="G9558" s="4" t="s">
        <v>85</v>
      </c>
      <c r="H9558" s="12">
        <v>7.0245015353637248</v>
      </c>
      <c r="I9558">
        <f>IF(今年月目标[[#This Row],[月份]]=MONTH(报表日期),1,0)</f>
        <v>1</v>
      </c>
    </row>
    <row r="9559" spans="1:9" x14ac:dyDescent="0.2">
      <c r="A9559" s="3">
        <v>5</v>
      </c>
      <c r="B9559" s="2" t="s">
        <v>18</v>
      </c>
      <c r="C9559" s="2" t="s">
        <v>39</v>
      </c>
      <c r="D9559" s="2">
        <v>1000000380</v>
      </c>
      <c r="E9559" s="2" t="s">
        <v>714</v>
      </c>
      <c r="F9559" s="4" t="s">
        <v>58</v>
      </c>
      <c r="G9559" s="4" t="s">
        <v>65</v>
      </c>
      <c r="H9559" s="12">
        <v>89.299791407223637</v>
      </c>
      <c r="I9559">
        <f>IF(今年月目标[[#This Row],[月份]]=MONTH(报表日期),1,0)</f>
        <v>1</v>
      </c>
    </row>
    <row r="9560" spans="1:9" x14ac:dyDescent="0.2">
      <c r="A9560" s="3">
        <v>5</v>
      </c>
      <c r="B9560" s="2" t="s">
        <v>18</v>
      </c>
      <c r="C9560" s="2" t="s">
        <v>39</v>
      </c>
      <c r="D9560" s="2">
        <v>1000000380</v>
      </c>
      <c r="E9560" s="2" t="s">
        <v>714</v>
      </c>
      <c r="F9560" s="4" t="s">
        <v>52</v>
      </c>
      <c r="G9560" s="4" t="s">
        <v>85</v>
      </c>
      <c r="H9560" s="12">
        <v>6.4005165594080005</v>
      </c>
      <c r="I9560">
        <f>IF(今年月目标[[#This Row],[月份]]=MONTH(报表日期),1,0)</f>
        <v>1</v>
      </c>
    </row>
    <row r="9561" spans="1:9" x14ac:dyDescent="0.2">
      <c r="A9561" s="3">
        <v>5</v>
      </c>
      <c r="B9561" s="2" t="s">
        <v>18</v>
      </c>
      <c r="C9561" s="2" t="s">
        <v>39</v>
      </c>
      <c r="D9561" s="2">
        <v>1000000781</v>
      </c>
      <c r="E9561" s="2" t="s">
        <v>525</v>
      </c>
      <c r="F9561" s="4" t="s">
        <v>44</v>
      </c>
      <c r="G9561" s="4" t="s">
        <v>55</v>
      </c>
      <c r="H9561" s="12">
        <v>18.587220301794975</v>
      </c>
      <c r="I9561">
        <f>IF(今年月目标[[#This Row],[月份]]=MONTH(报表日期),1,0)</f>
        <v>1</v>
      </c>
    </row>
    <row r="9562" spans="1:9" x14ac:dyDescent="0.2">
      <c r="A9562" s="3">
        <v>5</v>
      </c>
      <c r="B9562" s="2" t="s">
        <v>18</v>
      </c>
      <c r="C9562" s="2" t="s">
        <v>39</v>
      </c>
      <c r="D9562" s="2">
        <v>1000000834</v>
      </c>
      <c r="E9562" s="2" t="s">
        <v>795</v>
      </c>
      <c r="F9562" s="4" t="s">
        <v>52</v>
      </c>
      <c r="G9562" s="4" t="s">
        <v>62</v>
      </c>
      <c r="H9562" s="12">
        <v>11.622835355764035</v>
      </c>
      <c r="I9562">
        <f>IF(今年月目标[[#This Row],[月份]]=MONTH(报表日期),1,0)</f>
        <v>1</v>
      </c>
    </row>
    <row r="9563" spans="1:9" x14ac:dyDescent="0.2">
      <c r="A9563" s="3">
        <v>5</v>
      </c>
      <c r="B9563" s="2" t="s">
        <v>18</v>
      </c>
      <c r="C9563" s="2" t="s">
        <v>39</v>
      </c>
      <c r="D9563" s="2">
        <v>1000000972</v>
      </c>
      <c r="E9563" s="2" t="s">
        <v>625</v>
      </c>
      <c r="F9563" s="4" t="s">
        <v>48</v>
      </c>
      <c r="G9563" s="4" t="s">
        <v>87</v>
      </c>
      <c r="H9563" s="12">
        <v>95.808209116689099</v>
      </c>
      <c r="I9563">
        <f>IF(今年月目标[[#This Row],[月份]]=MONTH(报表日期),1,0)</f>
        <v>1</v>
      </c>
    </row>
    <row r="9564" spans="1:9" x14ac:dyDescent="0.2">
      <c r="A9564" s="3">
        <v>5</v>
      </c>
      <c r="B9564" s="2" t="s">
        <v>18</v>
      </c>
      <c r="C9564" s="2" t="s">
        <v>39</v>
      </c>
      <c r="D9564" s="2">
        <v>1000001021</v>
      </c>
      <c r="E9564" s="2" t="s">
        <v>410</v>
      </c>
      <c r="F9564" s="4" t="s">
        <v>48</v>
      </c>
      <c r="G9564" s="4" t="s">
        <v>48</v>
      </c>
      <c r="H9564" s="12">
        <v>85.436980688819474</v>
      </c>
      <c r="I9564">
        <f>IF(今年月目标[[#This Row],[月份]]=MONTH(报表日期),1,0)</f>
        <v>1</v>
      </c>
    </row>
    <row r="9565" spans="1:9" x14ac:dyDescent="0.2">
      <c r="A9565" s="3">
        <v>5</v>
      </c>
      <c r="B9565" s="2" t="s">
        <v>18</v>
      </c>
      <c r="C9565" s="2" t="s">
        <v>39</v>
      </c>
      <c r="D9565" s="2">
        <v>1000001021</v>
      </c>
      <c r="E9565" s="2" t="s">
        <v>410</v>
      </c>
      <c r="F9565" s="4" t="s">
        <v>52</v>
      </c>
      <c r="G9565" s="4" t="s">
        <v>62</v>
      </c>
      <c r="H9565" s="12">
        <v>39.730174092118382</v>
      </c>
      <c r="I9565">
        <f>IF(今年月目标[[#This Row],[月份]]=MONTH(报表日期),1,0)</f>
        <v>1</v>
      </c>
    </row>
    <row r="9566" spans="1:9" x14ac:dyDescent="0.2">
      <c r="A9566" s="3">
        <v>5</v>
      </c>
      <c r="B9566" s="2" t="s">
        <v>18</v>
      </c>
      <c r="C9566" s="2" t="s">
        <v>39</v>
      </c>
      <c r="D9566" s="2">
        <v>1000001021</v>
      </c>
      <c r="E9566" s="2" t="s">
        <v>410</v>
      </c>
      <c r="F9566" s="4" t="s">
        <v>52</v>
      </c>
      <c r="G9566" s="4" t="s">
        <v>84</v>
      </c>
      <c r="H9566" s="12">
        <v>19.629071044820538</v>
      </c>
      <c r="I9566">
        <f>IF(今年月目标[[#This Row],[月份]]=MONTH(报表日期),1,0)</f>
        <v>1</v>
      </c>
    </row>
    <row r="9567" spans="1:9" x14ac:dyDescent="0.2">
      <c r="A9567" s="3">
        <v>5</v>
      </c>
      <c r="B9567" s="2" t="s">
        <v>18</v>
      </c>
      <c r="C9567" s="2" t="s">
        <v>39</v>
      </c>
      <c r="D9567" s="2">
        <v>1000001025</v>
      </c>
      <c r="E9567" s="2" t="s">
        <v>378</v>
      </c>
      <c r="F9567" s="4" t="s">
        <v>48</v>
      </c>
      <c r="G9567" s="4" t="s">
        <v>49</v>
      </c>
      <c r="H9567" s="12">
        <v>3.9077573446168068</v>
      </c>
      <c r="I9567">
        <f>IF(今年月目标[[#This Row],[月份]]=MONTH(报表日期),1,0)</f>
        <v>1</v>
      </c>
    </row>
    <row r="9568" spans="1:9" x14ac:dyDescent="0.2">
      <c r="A9568" s="3">
        <v>5</v>
      </c>
      <c r="B9568" s="2" t="s">
        <v>18</v>
      </c>
      <c r="C9568" s="2" t="s">
        <v>39</v>
      </c>
      <c r="D9568" s="2">
        <v>1000001025</v>
      </c>
      <c r="E9568" s="2" t="s">
        <v>378</v>
      </c>
      <c r="F9568" s="4" t="s">
        <v>48</v>
      </c>
      <c r="G9568" s="4" t="s">
        <v>48</v>
      </c>
      <c r="H9568" s="12">
        <v>224.6</v>
      </c>
      <c r="I9568">
        <f>IF(今年月目标[[#This Row],[月份]]=MONTH(报表日期),1,0)</f>
        <v>1</v>
      </c>
    </row>
    <row r="9569" spans="1:9" x14ac:dyDescent="0.2">
      <c r="A9569" s="3">
        <v>5</v>
      </c>
      <c r="B9569" s="2" t="s">
        <v>18</v>
      </c>
      <c r="C9569" s="2" t="s">
        <v>39</v>
      </c>
      <c r="D9569" s="2">
        <v>1000001083</v>
      </c>
      <c r="E9569" s="2" t="s">
        <v>508</v>
      </c>
      <c r="F9569" s="4" t="s">
        <v>44</v>
      </c>
      <c r="G9569" s="4" t="s">
        <v>70</v>
      </c>
      <c r="H9569" s="12">
        <v>1.9981862638107688</v>
      </c>
      <c r="I9569">
        <f>IF(今年月目标[[#This Row],[月份]]=MONTH(报表日期),1,0)</f>
        <v>1</v>
      </c>
    </row>
    <row r="9570" spans="1:9" x14ac:dyDescent="0.2">
      <c r="A9570" s="3">
        <v>5</v>
      </c>
      <c r="B9570" s="2" t="s">
        <v>18</v>
      </c>
      <c r="C9570" s="2" t="s">
        <v>39</v>
      </c>
      <c r="D9570" s="2">
        <v>1000001083</v>
      </c>
      <c r="E9570" s="2" t="s">
        <v>508</v>
      </c>
      <c r="F9570" s="4" t="s">
        <v>48</v>
      </c>
      <c r="G9570" s="4" t="s">
        <v>80</v>
      </c>
      <c r="H9570" s="12">
        <v>4.664447034887357</v>
      </c>
      <c r="I9570">
        <f>IF(今年月目标[[#This Row],[月份]]=MONTH(报表日期),1,0)</f>
        <v>1</v>
      </c>
    </row>
    <row r="9571" spans="1:9" x14ac:dyDescent="0.2">
      <c r="A9571" s="3">
        <v>5</v>
      </c>
      <c r="B9571" s="2" t="s">
        <v>18</v>
      </c>
      <c r="C9571" s="2" t="s">
        <v>39</v>
      </c>
      <c r="D9571" s="2">
        <v>1000001083</v>
      </c>
      <c r="E9571" s="2" t="s">
        <v>508</v>
      </c>
      <c r="F9571" s="4" t="s">
        <v>52</v>
      </c>
      <c r="G9571" s="4" t="s">
        <v>62</v>
      </c>
      <c r="H9571" s="12">
        <v>2.4033787566634066</v>
      </c>
      <c r="I9571">
        <f>IF(今年月目标[[#This Row],[月份]]=MONTH(报表日期),1,0)</f>
        <v>1</v>
      </c>
    </row>
    <row r="9572" spans="1:9" x14ac:dyDescent="0.2">
      <c r="A9572" s="3">
        <v>5</v>
      </c>
      <c r="B9572" s="2" t="s">
        <v>18</v>
      </c>
      <c r="C9572" s="2" t="s">
        <v>39</v>
      </c>
      <c r="D9572" s="2">
        <v>1000001514</v>
      </c>
      <c r="E9572" s="2" t="s">
        <v>402</v>
      </c>
      <c r="F9572" s="4" t="s">
        <v>48</v>
      </c>
      <c r="G9572" s="4" t="s">
        <v>80</v>
      </c>
      <c r="H9572" s="12">
        <v>5.6210590795113609</v>
      </c>
      <c r="I9572">
        <f>IF(今年月目标[[#This Row],[月份]]=MONTH(报表日期),1,0)</f>
        <v>1</v>
      </c>
    </row>
    <row r="9573" spans="1:9" x14ac:dyDescent="0.2">
      <c r="A9573" s="3">
        <v>5</v>
      </c>
      <c r="B9573" s="2" t="s">
        <v>18</v>
      </c>
      <c r="C9573" s="2" t="s">
        <v>39</v>
      </c>
      <c r="D9573" s="2">
        <v>1000001514</v>
      </c>
      <c r="E9573" s="2" t="s">
        <v>402</v>
      </c>
      <c r="F9573" s="4" t="s">
        <v>58</v>
      </c>
      <c r="G9573" s="4" t="s">
        <v>73</v>
      </c>
      <c r="H9573" s="12">
        <v>164.23304579038546</v>
      </c>
      <c r="I9573">
        <f>IF(今年月目标[[#This Row],[月份]]=MONTH(报表日期),1,0)</f>
        <v>1</v>
      </c>
    </row>
    <row r="9574" spans="1:9" x14ac:dyDescent="0.2">
      <c r="A9574" s="3">
        <v>5</v>
      </c>
      <c r="B9574" s="2" t="s">
        <v>18</v>
      </c>
      <c r="C9574" s="2" t="s">
        <v>39</v>
      </c>
      <c r="D9574" s="2">
        <v>1000001514</v>
      </c>
      <c r="E9574" s="2" t="s">
        <v>402</v>
      </c>
      <c r="F9574" s="4" t="s">
        <v>58</v>
      </c>
      <c r="G9574" s="4" t="s">
        <v>76</v>
      </c>
      <c r="H9574" s="12">
        <v>4.8430273745153523</v>
      </c>
      <c r="I9574">
        <f>IF(今年月目标[[#This Row],[月份]]=MONTH(报表日期),1,0)</f>
        <v>1</v>
      </c>
    </row>
    <row r="9575" spans="1:9" x14ac:dyDescent="0.2">
      <c r="A9575" s="3">
        <v>5</v>
      </c>
      <c r="B9575" s="2" t="s">
        <v>18</v>
      </c>
      <c r="C9575" s="2" t="s">
        <v>39</v>
      </c>
      <c r="D9575" s="2">
        <v>1000001514</v>
      </c>
      <c r="E9575" s="2" t="s">
        <v>402</v>
      </c>
      <c r="F9575" s="4" t="s">
        <v>52</v>
      </c>
      <c r="G9575" s="4" t="s">
        <v>75</v>
      </c>
      <c r="H9575" s="12">
        <v>27.656369502192771</v>
      </c>
      <c r="I9575">
        <f>IF(今年月目标[[#This Row],[月份]]=MONTH(报表日期),1,0)</f>
        <v>1</v>
      </c>
    </row>
    <row r="9576" spans="1:9" x14ac:dyDescent="0.2">
      <c r="A9576" s="3">
        <v>5</v>
      </c>
      <c r="B9576" s="2" t="s">
        <v>18</v>
      </c>
      <c r="C9576" s="2" t="s">
        <v>39</v>
      </c>
      <c r="D9576" s="2">
        <v>1000001514</v>
      </c>
      <c r="E9576" s="2" t="s">
        <v>402</v>
      </c>
      <c r="F9576" s="4" t="s">
        <v>46</v>
      </c>
      <c r="G9576" s="4" t="s">
        <v>47</v>
      </c>
      <c r="H9576" s="12">
        <v>53.164941177905092</v>
      </c>
      <c r="I9576">
        <f>IF(今年月目标[[#This Row],[月份]]=MONTH(报表日期),1,0)</f>
        <v>1</v>
      </c>
    </row>
    <row r="9577" spans="1:9" x14ac:dyDescent="0.2">
      <c r="A9577" s="3">
        <v>5</v>
      </c>
      <c r="B9577" s="2" t="s">
        <v>18</v>
      </c>
      <c r="C9577" s="2" t="s">
        <v>39</v>
      </c>
      <c r="D9577" s="2">
        <v>1000001521</v>
      </c>
      <c r="E9577" s="2" t="s">
        <v>515</v>
      </c>
      <c r="F9577" s="4" t="s">
        <v>44</v>
      </c>
      <c r="G9577" s="4" t="s">
        <v>70</v>
      </c>
      <c r="H9577" s="12">
        <v>6.2922595454925885</v>
      </c>
      <c r="I9577">
        <f>IF(今年月目标[[#This Row],[月份]]=MONTH(报表日期),1,0)</f>
        <v>1</v>
      </c>
    </row>
    <row r="9578" spans="1:9" x14ac:dyDescent="0.2">
      <c r="A9578" s="3">
        <v>5</v>
      </c>
      <c r="B9578" s="2" t="s">
        <v>18</v>
      </c>
      <c r="C9578" s="2" t="s">
        <v>39</v>
      </c>
      <c r="D9578" s="2">
        <v>1000001521</v>
      </c>
      <c r="E9578" s="2" t="s">
        <v>515</v>
      </c>
      <c r="F9578" s="4" t="s">
        <v>52</v>
      </c>
      <c r="G9578" s="4" t="s">
        <v>84</v>
      </c>
      <c r="H9578" s="12">
        <v>6.0389344319688263</v>
      </c>
      <c r="I9578">
        <f>IF(今年月目标[[#This Row],[月份]]=MONTH(报表日期),1,0)</f>
        <v>1</v>
      </c>
    </row>
    <row r="9579" spans="1:9" x14ac:dyDescent="0.2">
      <c r="A9579" s="3">
        <v>5</v>
      </c>
      <c r="B9579" s="2" t="s">
        <v>18</v>
      </c>
      <c r="C9579" s="2" t="s">
        <v>39</v>
      </c>
      <c r="D9579" s="2">
        <v>1000001824</v>
      </c>
      <c r="E9579" s="2" t="s">
        <v>577</v>
      </c>
      <c r="F9579" s="4" t="s">
        <v>48</v>
      </c>
      <c r="G9579" s="4" t="s">
        <v>80</v>
      </c>
      <c r="H9579" s="12">
        <v>0.72907665528166898</v>
      </c>
      <c r="I9579">
        <f>IF(今年月目标[[#This Row],[月份]]=MONTH(报表日期),1,0)</f>
        <v>1</v>
      </c>
    </row>
    <row r="9580" spans="1:9" x14ac:dyDescent="0.2">
      <c r="A9580" s="3">
        <v>5</v>
      </c>
      <c r="B9580" s="2" t="s">
        <v>18</v>
      </c>
      <c r="C9580" s="2" t="s">
        <v>39</v>
      </c>
      <c r="D9580" s="2">
        <v>1000001824</v>
      </c>
      <c r="E9580" s="2" t="s">
        <v>577</v>
      </c>
      <c r="F9580" s="4" t="s">
        <v>50</v>
      </c>
      <c r="G9580" s="4" t="s">
        <v>69</v>
      </c>
      <c r="H9580" s="12">
        <v>19.881074952759555</v>
      </c>
      <c r="I9580">
        <f>IF(今年月目标[[#This Row],[月份]]=MONTH(报表日期),1,0)</f>
        <v>1</v>
      </c>
    </row>
    <row r="9581" spans="1:9" x14ac:dyDescent="0.2">
      <c r="A9581" s="3">
        <v>5</v>
      </c>
      <c r="B9581" s="2" t="s">
        <v>18</v>
      </c>
      <c r="C9581" s="2" t="s">
        <v>39</v>
      </c>
      <c r="D9581" s="2">
        <v>1000002066</v>
      </c>
      <c r="E9581" s="2" t="s">
        <v>810</v>
      </c>
      <c r="F9581" s="4" t="s">
        <v>52</v>
      </c>
      <c r="G9581" s="4" t="s">
        <v>62</v>
      </c>
      <c r="H9581" s="12">
        <v>30.69635352857194</v>
      </c>
      <c r="I9581">
        <f>IF(今年月目标[[#This Row],[月份]]=MONTH(报表日期),1,0)</f>
        <v>1</v>
      </c>
    </row>
    <row r="9582" spans="1:9" x14ac:dyDescent="0.2">
      <c r="A9582" s="3">
        <v>5</v>
      </c>
      <c r="B9582" s="2" t="s">
        <v>18</v>
      </c>
      <c r="C9582" s="2" t="s">
        <v>39</v>
      </c>
      <c r="D9582" s="2">
        <v>1000002598</v>
      </c>
      <c r="E9582" s="2" t="s">
        <v>408</v>
      </c>
      <c r="F9582" s="4" t="s">
        <v>44</v>
      </c>
      <c r="G9582" s="4" t="s">
        <v>64</v>
      </c>
      <c r="H9582" s="12">
        <v>5.9396794370594606</v>
      </c>
      <c r="I9582">
        <f>IF(今年月目标[[#This Row],[月份]]=MONTH(报表日期),1,0)</f>
        <v>1</v>
      </c>
    </row>
    <row r="9583" spans="1:9" x14ac:dyDescent="0.2">
      <c r="A9583" s="3">
        <v>5</v>
      </c>
      <c r="B9583" s="2" t="s">
        <v>18</v>
      </c>
      <c r="C9583" s="2" t="s">
        <v>39</v>
      </c>
      <c r="D9583" s="2">
        <v>1000002598</v>
      </c>
      <c r="E9583" s="2" t="s">
        <v>408</v>
      </c>
      <c r="F9583" s="4" t="s">
        <v>46</v>
      </c>
      <c r="G9583" s="4" t="s">
        <v>47</v>
      </c>
      <c r="H9583" s="12">
        <v>0.14951346490681208</v>
      </c>
      <c r="I9583">
        <f>IF(今年月目标[[#This Row],[月份]]=MONTH(报表日期),1,0)</f>
        <v>1</v>
      </c>
    </row>
    <row r="9584" spans="1:9" x14ac:dyDescent="0.2">
      <c r="A9584" s="3">
        <v>5</v>
      </c>
      <c r="B9584" s="2" t="s">
        <v>18</v>
      </c>
      <c r="C9584" s="2" t="s">
        <v>39</v>
      </c>
      <c r="D9584" s="2">
        <v>1000002598</v>
      </c>
      <c r="E9584" s="2" t="s">
        <v>408</v>
      </c>
      <c r="F9584" s="4" t="s">
        <v>46</v>
      </c>
      <c r="G9584" s="4" t="s">
        <v>67</v>
      </c>
      <c r="H9584" s="12">
        <v>13.042326659658377</v>
      </c>
      <c r="I9584">
        <f>IF(今年月目标[[#This Row],[月份]]=MONTH(报表日期),1,0)</f>
        <v>1</v>
      </c>
    </row>
    <row r="9585" spans="1:9" x14ac:dyDescent="0.2">
      <c r="A9585" s="3">
        <v>5</v>
      </c>
      <c r="B9585" s="2" t="s">
        <v>18</v>
      </c>
      <c r="C9585" s="2" t="s">
        <v>39</v>
      </c>
      <c r="D9585" s="2">
        <v>1000002598</v>
      </c>
      <c r="E9585" s="2" t="s">
        <v>408</v>
      </c>
      <c r="F9585" s="4" t="s">
        <v>46</v>
      </c>
      <c r="G9585" s="4" t="s">
        <v>68</v>
      </c>
      <c r="H9585" s="12">
        <v>45.179645734499388</v>
      </c>
      <c r="I9585">
        <f>IF(今年月目标[[#This Row],[月份]]=MONTH(报表日期),1,0)</f>
        <v>1</v>
      </c>
    </row>
    <row r="9586" spans="1:9" x14ac:dyDescent="0.2">
      <c r="A9586" s="3">
        <v>5</v>
      </c>
      <c r="B9586" s="2" t="s">
        <v>18</v>
      </c>
      <c r="C9586" s="2" t="s">
        <v>39</v>
      </c>
      <c r="D9586" s="2">
        <v>1000002598</v>
      </c>
      <c r="E9586" s="2" t="s">
        <v>408</v>
      </c>
      <c r="F9586" s="4" t="s">
        <v>46</v>
      </c>
      <c r="G9586" s="4" t="s">
        <v>82</v>
      </c>
      <c r="H9586" s="12">
        <v>3.0741996344539224</v>
      </c>
      <c r="I9586">
        <f>IF(今年月目标[[#This Row],[月份]]=MONTH(报表日期),1,0)</f>
        <v>1</v>
      </c>
    </row>
    <row r="9587" spans="1:9" x14ac:dyDescent="0.2">
      <c r="A9587" s="3">
        <v>5</v>
      </c>
      <c r="B9587" s="2" t="s">
        <v>18</v>
      </c>
      <c r="C9587" s="2" t="s">
        <v>39</v>
      </c>
      <c r="D9587" s="2">
        <v>1000002598</v>
      </c>
      <c r="E9587" s="2" t="s">
        <v>408</v>
      </c>
      <c r="F9587" s="4" t="s">
        <v>46</v>
      </c>
      <c r="G9587" s="4" t="s">
        <v>88</v>
      </c>
      <c r="H9587" s="12">
        <v>5.1261925148838863</v>
      </c>
      <c r="I9587">
        <f>IF(今年月目标[[#This Row],[月份]]=MONTH(报表日期),1,0)</f>
        <v>1</v>
      </c>
    </row>
    <row r="9588" spans="1:9" x14ac:dyDescent="0.2">
      <c r="A9588" s="3">
        <v>5</v>
      </c>
      <c r="B9588" s="2" t="s">
        <v>18</v>
      </c>
      <c r="C9588" s="2" t="s">
        <v>39</v>
      </c>
      <c r="D9588" s="2">
        <v>1000002834</v>
      </c>
      <c r="E9588" s="2" t="s">
        <v>392</v>
      </c>
      <c r="F9588" s="4" t="s">
        <v>44</v>
      </c>
      <c r="G9588" s="4" t="s">
        <v>64</v>
      </c>
      <c r="H9588" s="12">
        <v>5.4990439111839331</v>
      </c>
      <c r="I9588">
        <f>IF(今年月目标[[#This Row],[月份]]=MONTH(报表日期),1,0)</f>
        <v>1</v>
      </c>
    </row>
    <row r="9589" spans="1:9" x14ac:dyDescent="0.2">
      <c r="A9589" s="3">
        <v>5</v>
      </c>
      <c r="B9589" s="2" t="s">
        <v>18</v>
      </c>
      <c r="C9589" s="2" t="s">
        <v>39</v>
      </c>
      <c r="D9589" s="2">
        <v>1000002834</v>
      </c>
      <c r="E9589" s="2" t="s">
        <v>392</v>
      </c>
      <c r="F9589" s="4" t="s">
        <v>46</v>
      </c>
      <c r="G9589" s="4" t="s">
        <v>67</v>
      </c>
      <c r="H9589" s="12">
        <v>7.2359457059674748</v>
      </c>
      <c r="I9589">
        <f>IF(今年月目标[[#This Row],[月份]]=MONTH(报表日期),1,0)</f>
        <v>1</v>
      </c>
    </row>
    <row r="9590" spans="1:9" x14ac:dyDescent="0.2">
      <c r="A9590" s="3">
        <v>5</v>
      </c>
      <c r="B9590" s="2" t="s">
        <v>18</v>
      </c>
      <c r="C9590" s="2" t="s">
        <v>39</v>
      </c>
      <c r="D9590" s="2">
        <v>1000002834</v>
      </c>
      <c r="E9590" s="2" t="s">
        <v>392</v>
      </c>
      <c r="F9590" s="4" t="s">
        <v>46</v>
      </c>
      <c r="G9590" s="4" t="s">
        <v>88</v>
      </c>
      <c r="H9590" s="12">
        <v>5.6792348206128525</v>
      </c>
      <c r="I9590">
        <f>IF(今年月目标[[#This Row],[月份]]=MONTH(报表日期),1,0)</f>
        <v>1</v>
      </c>
    </row>
    <row r="9591" spans="1:9" x14ac:dyDescent="0.2">
      <c r="A9591" s="3">
        <v>5</v>
      </c>
      <c r="B9591" s="2" t="s">
        <v>18</v>
      </c>
      <c r="C9591" s="2" t="s">
        <v>39</v>
      </c>
      <c r="D9591" s="2">
        <v>1000002939</v>
      </c>
      <c r="E9591" s="2" t="s">
        <v>922</v>
      </c>
      <c r="F9591" s="4" t="s">
        <v>58</v>
      </c>
      <c r="G9591" s="4" t="s">
        <v>65</v>
      </c>
      <c r="H9591" s="12">
        <v>1.2918355382418301</v>
      </c>
      <c r="I9591">
        <f>IF(今年月目标[[#This Row],[月份]]=MONTH(报表日期),1,0)</f>
        <v>1</v>
      </c>
    </row>
    <row r="9592" spans="1:9" x14ac:dyDescent="0.2">
      <c r="A9592" s="3">
        <v>5</v>
      </c>
      <c r="B9592" s="2" t="s">
        <v>18</v>
      </c>
      <c r="C9592" s="2" t="s">
        <v>39</v>
      </c>
      <c r="D9592" s="2">
        <v>1000002939</v>
      </c>
      <c r="E9592" s="2" t="s">
        <v>922</v>
      </c>
      <c r="F9592" s="4" t="s">
        <v>52</v>
      </c>
      <c r="G9592" s="4" t="s">
        <v>85</v>
      </c>
      <c r="H9592" s="12">
        <v>17.717057041648317</v>
      </c>
      <c r="I9592">
        <f>IF(今年月目标[[#This Row],[月份]]=MONTH(报表日期),1,0)</f>
        <v>1</v>
      </c>
    </row>
    <row r="9593" spans="1:9" x14ac:dyDescent="0.2">
      <c r="A9593" s="3">
        <v>5</v>
      </c>
      <c r="B9593" s="2" t="s">
        <v>18</v>
      </c>
      <c r="C9593" s="2" t="s">
        <v>39</v>
      </c>
      <c r="D9593" s="2">
        <v>1000002963</v>
      </c>
      <c r="E9593" s="2" t="s">
        <v>933</v>
      </c>
      <c r="F9593" s="4" t="s">
        <v>48</v>
      </c>
      <c r="G9593" s="4" t="s">
        <v>80</v>
      </c>
      <c r="H9593" s="12">
        <v>1.0542600198008858</v>
      </c>
      <c r="I9593">
        <f>IF(今年月目标[[#This Row],[月份]]=MONTH(报表日期),1,0)</f>
        <v>1</v>
      </c>
    </row>
    <row r="9594" spans="1:9" x14ac:dyDescent="0.2">
      <c r="A9594" s="3">
        <v>5</v>
      </c>
      <c r="B9594" s="2" t="s">
        <v>18</v>
      </c>
      <c r="C9594" s="2" t="s">
        <v>39</v>
      </c>
      <c r="D9594" s="2">
        <v>1000003031</v>
      </c>
      <c r="E9594" s="2" t="s">
        <v>421</v>
      </c>
      <c r="F9594" s="4" t="s">
        <v>46</v>
      </c>
      <c r="G9594" s="4" t="s">
        <v>63</v>
      </c>
      <c r="H9594" s="12">
        <v>35.616489680592373</v>
      </c>
      <c r="I9594">
        <f>IF(今年月目标[[#This Row],[月份]]=MONTH(报表日期),1,0)</f>
        <v>1</v>
      </c>
    </row>
    <row r="9595" spans="1:9" x14ac:dyDescent="0.2">
      <c r="A9595" s="3">
        <v>5</v>
      </c>
      <c r="B9595" s="2" t="s">
        <v>18</v>
      </c>
      <c r="C9595" s="2" t="s">
        <v>39</v>
      </c>
      <c r="D9595" s="2">
        <v>1000003153</v>
      </c>
      <c r="E9595" s="2" t="s">
        <v>567</v>
      </c>
      <c r="F9595" s="4" t="s">
        <v>46</v>
      </c>
      <c r="G9595" s="4" t="s">
        <v>63</v>
      </c>
      <c r="H9595" s="12">
        <v>94.55</v>
      </c>
      <c r="I9595">
        <f>IF(今年月目标[[#This Row],[月份]]=MONTH(报表日期),1,0)</f>
        <v>1</v>
      </c>
    </row>
    <row r="9596" spans="1:9" x14ac:dyDescent="0.2">
      <c r="A9596" s="3">
        <v>5</v>
      </c>
      <c r="B9596" s="2" t="s">
        <v>18</v>
      </c>
      <c r="C9596" s="2" t="s">
        <v>39</v>
      </c>
      <c r="D9596" s="2">
        <v>1000003213</v>
      </c>
      <c r="E9596" s="2" t="s">
        <v>821</v>
      </c>
      <c r="F9596" s="4" t="s">
        <v>50</v>
      </c>
      <c r="G9596" s="4" t="s">
        <v>50</v>
      </c>
      <c r="H9596" s="12">
        <v>2.1700421892314141</v>
      </c>
      <c r="I9596">
        <f>IF(今年月目标[[#This Row],[月份]]=MONTH(报表日期),1,0)</f>
        <v>1</v>
      </c>
    </row>
    <row r="9597" spans="1:9" x14ac:dyDescent="0.2">
      <c r="A9597" s="3">
        <v>5</v>
      </c>
      <c r="B9597" s="2" t="s">
        <v>18</v>
      </c>
      <c r="C9597" s="2" t="s">
        <v>39</v>
      </c>
      <c r="D9597" s="2">
        <v>1000003213</v>
      </c>
      <c r="E9597" s="2" t="s">
        <v>821</v>
      </c>
      <c r="F9597" s="4" t="s">
        <v>50</v>
      </c>
      <c r="G9597" s="4" t="s">
        <v>74</v>
      </c>
      <c r="H9597" s="12">
        <v>22.724496643138067</v>
      </c>
      <c r="I9597">
        <f>IF(今年月目标[[#This Row],[月份]]=MONTH(报表日期),1,0)</f>
        <v>1</v>
      </c>
    </row>
    <row r="9598" spans="1:9" x14ac:dyDescent="0.2">
      <c r="A9598" s="3">
        <v>5</v>
      </c>
      <c r="B9598" s="2" t="s">
        <v>18</v>
      </c>
      <c r="C9598" s="2" t="s">
        <v>39</v>
      </c>
      <c r="D9598" s="2">
        <v>1000003565</v>
      </c>
      <c r="E9598" s="2" t="s">
        <v>868</v>
      </c>
      <c r="F9598" s="4" t="s">
        <v>44</v>
      </c>
      <c r="G9598" s="4" t="s">
        <v>70</v>
      </c>
      <c r="H9598" s="12">
        <v>1.9854946906164506</v>
      </c>
      <c r="I9598">
        <f>IF(今年月目标[[#This Row],[月份]]=MONTH(报表日期),1,0)</f>
        <v>1</v>
      </c>
    </row>
    <row r="9599" spans="1:9" x14ac:dyDescent="0.2">
      <c r="A9599" s="3">
        <v>5</v>
      </c>
      <c r="B9599" s="2" t="s">
        <v>18</v>
      </c>
      <c r="C9599" s="2" t="s">
        <v>39</v>
      </c>
      <c r="D9599" s="2">
        <v>1000003565</v>
      </c>
      <c r="E9599" s="2" t="s">
        <v>868</v>
      </c>
      <c r="F9599" s="4" t="s">
        <v>50</v>
      </c>
      <c r="G9599" s="4" t="s">
        <v>51</v>
      </c>
      <c r="H9599" s="12">
        <v>23.965879993386526</v>
      </c>
      <c r="I9599">
        <f>IF(今年月目标[[#This Row],[月份]]=MONTH(报表日期),1,0)</f>
        <v>1</v>
      </c>
    </row>
    <row r="9600" spans="1:9" x14ac:dyDescent="0.2">
      <c r="A9600" s="3">
        <v>5</v>
      </c>
      <c r="B9600" s="2" t="s">
        <v>18</v>
      </c>
      <c r="C9600" s="2" t="s">
        <v>39</v>
      </c>
      <c r="D9600" s="2">
        <v>1000003565</v>
      </c>
      <c r="E9600" s="2" t="s">
        <v>868</v>
      </c>
      <c r="F9600" s="4" t="s">
        <v>50</v>
      </c>
      <c r="G9600" s="4" t="s">
        <v>74</v>
      </c>
      <c r="H9600" s="12">
        <v>2.21824414102979</v>
      </c>
      <c r="I9600">
        <f>IF(今年月目标[[#This Row],[月份]]=MONTH(报表日期),1,0)</f>
        <v>1</v>
      </c>
    </row>
    <row r="9601" spans="1:9" x14ac:dyDescent="0.2">
      <c r="A9601" s="3">
        <v>5</v>
      </c>
      <c r="B9601" s="2" t="s">
        <v>18</v>
      </c>
      <c r="C9601" s="2" t="s">
        <v>39</v>
      </c>
      <c r="D9601" s="2">
        <v>1000003808</v>
      </c>
      <c r="E9601" s="2" t="s">
        <v>774</v>
      </c>
      <c r="F9601" s="4" t="s">
        <v>48</v>
      </c>
      <c r="G9601" s="4" t="s">
        <v>80</v>
      </c>
      <c r="H9601" s="12">
        <v>0.64625922331539964</v>
      </c>
      <c r="I9601">
        <f>IF(今年月目标[[#This Row],[月份]]=MONTH(报表日期),1,0)</f>
        <v>1</v>
      </c>
    </row>
    <row r="9602" spans="1:9" x14ac:dyDescent="0.2">
      <c r="A9602" s="3">
        <v>5</v>
      </c>
      <c r="B9602" s="2" t="s">
        <v>18</v>
      </c>
      <c r="C9602" s="2" t="s">
        <v>39</v>
      </c>
      <c r="D9602" s="2">
        <v>1000003808</v>
      </c>
      <c r="E9602" s="2" t="s">
        <v>774</v>
      </c>
      <c r="F9602" s="4" t="s">
        <v>46</v>
      </c>
      <c r="G9602" s="4" t="s">
        <v>54</v>
      </c>
      <c r="H9602" s="12">
        <v>1.5354981939795087</v>
      </c>
      <c r="I9602">
        <f>IF(今年月目标[[#This Row],[月份]]=MONTH(报表日期),1,0)</f>
        <v>1</v>
      </c>
    </row>
    <row r="9603" spans="1:9" x14ac:dyDescent="0.2">
      <c r="A9603" s="3">
        <v>5</v>
      </c>
      <c r="B9603" s="2" t="s">
        <v>18</v>
      </c>
      <c r="C9603" s="2" t="s">
        <v>39</v>
      </c>
      <c r="D9603" s="2">
        <v>1000003808</v>
      </c>
      <c r="E9603" s="2" t="s">
        <v>774</v>
      </c>
      <c r="F9603" s="4" t="s">
        <v>46</v>
      </c>
      <c r="G9603" s="4" t="s">
        <v>67</v>
      </c>
      <c r="H9603" s="12">
        <v>6.5185014857282981</v>
      </c>
      <c r="I9603">
        <f>IF(今年月目标[[#This Row],[月份]]=MONTH(报表日期),1,0)</f>
        <v>1</v>
      </c>
    </row>
    <row r="9604" spans="1:9" x14ac:dyDescent="0.2">
      <c r="A9604" s="3">
        <v>5</v>
      </c>
      <c r="B9604" s="2" t="s">
        <v>18</v>
      </c>
      <c r="C9604" s="2" t="s">
        <v>39</v>
      </c>
      <c r="D9604" s="2">
        <v>1000003808</v>
      </c>
      <c r="E9604" s="2" t="s">
        <v>774</v>
      </c>
      <c r="F9604" s="4" t="s">
        <v>46</v>
      </c>
      <c r="G9604" s="4" t="s">
        <v>77</v>
      </c>
      <c r="H9604" s="12">
        <v>15.008908656917646</v>
      </c>
      <c r="I9604">
        <f>IF(今年月目标[[#This Row],[月份]]=MONTH(报表日期),1,0)</f>
        <v>1</v>
      </c>
    </row>
    <row r="9605" spans="1:9" x14ac:dyDescent="0.2">
      <c r="A9605" s="3">
        <v>5</v>
      </c>
      <c r="B9605" s="2" t="s">
        <v>18</v>
      </c>
      <c r="C9605" s="2" t="s">
        <v>39</v>
      </c>
      <c r="D9605" s="2">
        <v>1000003852</v>
      </c>
      <c r="E9605" s="2" t="s">
        <v>676</v>
      </c>
      <c r="F9605" s="4" t="s">
        <v>46</v>
      </c>
      <c r="G9605" s="4" t="s">
        <v>67</v>
      </c>
      <c r="H9605" s="12">
        <v>11.555289467767915</v>
      </c>
      <c r="I9605">
        <f>IF(今年月目标[[#This Row],[月份]]=MONTH(报表日期),1,0)</f>
        <v>1</v>
      </c>
    </row>
    <row r="9606" spans="1:9" x14ac:dyDescent="0.2">
      <c r="A9606" s="3">
        <v>5</v>
      </c>
      <c r="B9606" s="2" t="s">
        <v>18</v>
      </c>
      <c r="C9606" s="2" t="s">
        <v>39</v>
      </c>
      <c r="D9606" s="2">
        <v>1000003860</v>
      </c>
      <c r="E9606" s="2" t="s">
        <v>944</v>
      </c>
      <c r="F9606" s="4" t="s">
        <v>46</v>
      </c>
      <c r="G9606" s="4" t="s">
        <v>78</v>
      </c>
      <c r="H9606" s="12">
        <v>0.44506101351013766</v>
      </c>
      <c r="I9606">
        <f>IF(今年月目标[[#This Row],[月份]]=MONTH(报表日期),1,0)</f>
        <v>1</v>
      </c>
    </row>
    <row r="9607" spans="1:9" x14ac:dyDescent="0.2">
      <c r="A9607" s="3">
        <v>5</v>
      </c>
      <c r="B9607" s="2" t="s">
        <v>18</v>
      </c>
      <c r="C9607" s="2" t="s">
        <v>39</v>
      </c>
      <c r="D9607" s="2">
        <v>1000003901</v>
      </c>
      <c r="E9607" s="2" t="s">
        <v>937</v>
      </c>
      <c r="F9607" s="4" t="s">
        <v>46</v>
      </c>
      <c r="G9607" s="4" t="s">
        <v>47</v>
      </c>
      <c r="H9607" s="12">
        <v>13.790852097480045</v>
      </c>
      <c r="I9607">
        <f>IF(今年月目标[[#This Row],[月份]]=MONTH(报表日期),1,0)</f>
        <v>1</v>
      </c>
    </row>
    <row r="9608" spans="1:9" x14ac:dyDescent="0.2">
      <c r="A9608" s="3">
        <v>5</v>
      </c>
      <c r="B9608" s="2" t="s">
        <v>18</v>
      </c>
      <c r="C9608" s="2" t="s">
        <v>39</v>
      </c>
      <c r="D9608" s="2">
        <v>1000003901</v>
      </c>
      <c r="E9608" s="2" t="s">
        <v>937</v>
      </c>
      <c r="F9608" s="4" t="s">
        <v>46</v>
      </c>
      <c r="G9608" s="4" t="s">
        <v>82</v>
      </c>
      <c r="H9608" s="12">
        <v>11.109848201040084</v>
      </c>
      <c r="I9608">
        <f>IF(今年月目标[[#This Row],[月份]]=MONTH(报表日期),1,0)</f>
        <v>1</v>
      </c>
    </row>
    <row r="9609" spans="1:9" x14ac:dyDescent="0.2">
      <c r="A9609" s="3">
        <v>5</v>
      </c>
      <c r="B9609" s="2" t="s">
        <v>18</v>
      </c>
      <c r="C9609" s="2" t="s">
        <v>39</v>
      </c>
      <c r="D9609" s="2">
        <v>1000003907</v>
      </c>
      <c r="E9609" s="2" t="s">
        <v>528</v>
      </c>
      <c r="F9609" s="4" t="s">
        <v>46</v>
      </c>
      <c r="G9609" s="4" t="s">
        <v>47</v>
      </c>
      <c r="H9609" s="12">
        <v>13.595777529219337</v>
      </c>
      <c r="I9609">
        <f>IF(今年月目标[[#This Row],[月份]]=MONTH(报表日期),1,0)</f>
        <v>1</v>
      </c>
    </row>
    <row r="9610" spans="1:9" x14ac:dyDescent="0.2">
      <c r="A9610" s="3">
        <v>5</v>
      </c>
      <c r="B9610" s="2" t="s">
        <v>18</v>
      </c>
      <c r="C9610" s="2" t="s">
        <v>39</v>
      </c>
      <c r="D9610" s="2">
        <v>1000003907</v>
      </c>
      <c r="E9610" s="2" t="s">
        <v>528</v>
      </c>
      <c r="F9610" s="4" t="s">
        <v>46</v>
      </c>
      <c r="G9610" s="4" t="s">
        <v>67</v>
      </c>
      <c r="H9610" s="12">
        <v>44.263361088411969</v>
      </c>
      <c r="I9610">
        <f>IF(今年月目标[[#This Row],[月份]]=MONTH(报表日期),1,0)</f>
        <v>1</v>
      </c>
    </row>
    <row r="9611" spans="1:9" x14ac:dyDescent="0.2">
      <c r="A9611" s="3">
        <v>5</v>
      </c>
      <c r="B9611" s="2" t="s">
        <v>18</v>
      </c>
      <c r="C9611" s="2" t="s">
        <v>39</v>
      </c>
      <c r="D9611" s="2">
        <v>1000003907</v>
      </c>
      <c r="E9611" s="2" t="s">
        <v>528</v>
      </c>
      <c r="F9611" s="4" t="s">
        <v>46</v>
      </c>
      <c r="G9611" s="4" t="s">
        <v>77</v>
      </c>
      <c r="H9611" s="12">
        <v>4.4567627738613727</v>
      </c>
      <c r="I9611">
        <f>IF(今年月目标[[#This Row],[月份]]=MONTH(报表日期),1,0)</f>
        <v>1</v>
      </c>
    </row>
    <row r="9612" spans="1:9" x14ac:dyDescent="0.2">
      <c r="A9612" s="3">
        <v>5</v>
      </c>
      <c r="B9612" s="2" t="s">
        <v>18</v>
      </c>
      <c r="C9612" s="2" t="s">
        <v>39</v>
      </c>
      <c r="D9612" s="2">
        <v>1000003920</v>
      </c>
      <c r="E9612" s="2" t="s">
        <v>648</v>
      </c>
      <c r="F9612" s="4" t="s">
        <v>48</v>
      </c>
      <c r="G9612" s="4" t="s">
        <v>80</v>
      </c>
      <c r="H9612" s="12">
        <v>1.5545219473310041</v>
      </c>
      <c r="I9612">
        <f>IF(今年月目标[[#This Row],[月份]]=MONTH(报表日期),1,0)</f>
        <v>1</v>
      </c>
    </row>
    <row r="9613" spans="1:9" x14ac:dyDescent="0.2">
      <c r="A9613" s="3">
        <v>5</v>
      </c>
      <c r="B9613" s="2" t="s">
        <v>18</v>
      </c>
      <c r="C9613" s="2" t="s">
        <v>39</v>
      </c>
      <c r="D9613" s="2">
        <v>1000003920</v>
      </c>
      <c r="E9613" s="2" t="s">
        <v>648</v>
      </c>
      <c r="F9613" s="4" t="s">
        <v>46</v>
      </c>
      <c r="G9613" s="4" t="s">
        <v>47</v>
      </c>
      <c r="H9613" s="12">
        <v>26.336684172077778</v>
      </c>
      <c r="I9613">
        <f>IF(今年月目标[[#This Row],[月份]]=MONTH(报表日期),1,0)</f>
        <v>1</v>
      </c>
    </row>
    <row r="9614" spans="1:9" x14ac:dyDescent="0.2">
      <c r="A9614" s="3">
        <v>5</v>
      </c>
      <c r="B9614" s="2" t="s">
        <v>18</v>
      </c>
      <c r="C9614" s="2" t="s">
        <v>39</v>
      </c>
      <c r="D9614" s="2">
        <v>1000003920</v>
      </c>
      <c r="E9614" s="2" t="s">
        <v>648</v>
      </c>
      <c r="F9614" s="4" t="s">
        <v>46</v>
      </c>
      <c r="G9614" s="4" t="s">
        <v>68</v>
      </c>
      <c r="H9614" s="12">
        <v>4.5084346242443933</v>
      </c>
      <c r="I9614">
        <f>IF(今年月目标[[#This Row],[月份]]=MONTH(报表日期),1,0)</f>
        <v>1</v>
      </c>
    </row>
    <row r="9615" spans="1:9" x14ac:dyDescent="0.2">
      <c r="A9615" s="3">
        <v>5</v>
      </c>
      <c r="B9615" s="2" t="s">
        <v>18</v>
      </c>
      <c r="C9615" s="2" t="s">
        <v>39</v>
      </c>
      <c r="D9615" s="2">
        <v>1000003927</v>
      </c>
      <c r="E9615" s="2" t="s">
        <v>472</v>
      </c>
      <c r="F9615" s="4" t="s">
        <v>48</v>
      </c>
      <c r="G9615" s="4" t="s">
        <v>49</v>
      </c>
      <c r="H9615" s="12">
        <v>2.2456075866494172</v>
      </c>
      <c r="I9615">
        <f>IF(今年月目标[[#This Row],[月份]]=MONTH(报表日期),1,0)</f>
        <v>1</v>
      </c>
    </row>
    <row r="9616" spans="1:9" x14ac:dyDescent="0.2">
      <c r="A9616" s="3">
        <v>5</v>
      </c>
      <c r="B9616" s="2" t="s">
        <v>18</v>
      </c>
      <c r="C9616" s="2" t="s">
        <v>39</v>
      </c>
      <c r="D9616" s="2">
        <v>1000003927</v>
      </c>
      <c r="E9616" s="2" t="s">
        <v>472</v>
      </c>
      <c r="F9616" s="4" t="s">
        <v>46</v>
      </c>
      <c r="G9616" s="4" t="s">
        <v>47</v>
      </c>
      <c r="H9616" s="12">
        <v>7.3281485707332763</v>
      </c>
      <c r="I9616">
        <f>IF(今年月目标[[#This Row],[月份]]=MONTH(报表日期),1,0)</f>
        <v>1</v>
      </c>
    </row>
    <row r="9617" spans="1:9" x14ac:dyDescent="0.2">
      <c r="A9617" s="3">
        <v>5</v>
      </c>
      <c r="B9617" s="2" t="s">
        <v>18</v>
      </c>
      <c r="C9617" s="2" t="s">
        <v>39</v>
      </c>
      <c r="D9617" s="2">
        <v>1000003927</v>
      </c>
      <c r="E9617" s="2" t="s">
        <v>472</v>
      </c>
      <c r="F9617" s="4" t="s">
        <v>46</v>
      </c>
      <c r="G9617" s="4" t="s">
        <v>82</v>
      </c>
      <c r="H9617" s="12">
        <v>2.2410373467384619</v>
      </c>
      <c r="I9617">
        <f>IF(今年月目标[[#This Row],[月份]]=MONTH(报表日期),1,0)</f>
        <v>1</v>
      </c>
    </row>
    <row r="9618" spans="1:9" x14ac:dyDescent="0.2">
      <c r="A9618" s="3">
        <v>5</v>
      </c>
      <c r="B9618" s="2" t="s">
        <v>18</v>
      </c>
      <c r="C9618" s="2" t="s">
        <v>39</v>
      </c>
      <c r="D9618" s="2">
        <v>1000003955</v>
      </c>
      <c r="E9618" s="2" t="s">
        <v>297</v>
      </c>
      <c r="F9618" s="4" t="s">
        <v>44</v>
      </c>
      <c r="G9618" s="4" t="s">
        <v>45</v>
      </c>
      <c r="H9618" s="12">
        <v>1.8926335949511286</v>
      </c>
      <c r="I9618">
        <f>IF(今年月目标[[#This Row],[月份]]=MONTH(报表日期),1,0)</f>
        <v>1</v>
      </c>
    </row>
    <row r="9619" spans="1:9" x14ac:dyDescent="0.2">
      <c r="A9619" s="3">
        <v>5</v>
      </c>
      <c r="B9619" s="2" t="s">
        <v>18</v>
      </c>
      <c r="C9619" s="2" t="s">
        <v>39</v>
      </c>
      <c r="D9619" s="2">
        <v>1000003955</v>
      </c>
      <c r="E9619" s="2" t="s">
        <v>297</v>
      </c>
      <c r="F9619" s="4" t="s">
        <v>44</v>
      </c>
      <c r="G9619" s="4" t="s">
        <v>64</v>
      </c>
      <c r="H9619" s="12">
        <v>56.88</v>
      </c>
      <c r="I9619">
        <f>IF(今年月目标[[#This Row],[月份]]=MONTH(报表日期),1,0)</f>
        <v>1</v>
      </c>
    </row>
    <row r="9620" spans="1:9" x14ac:dyDescent="0.2">
      <c r="A9620" s="3">
        <v>5</v>
      </c>
      <c r="B9620" s="2" t="s">
        <v>18</v>
      </c>
      <c r="C9620" s="2" t="s">
        <v>39</v>
      </c>
      <c r="D9620" s="2">
        <v>1000003955</v>
      </c>
      <c r="E9620" s="2" t="s">
        <v>297</v>
      </c>
      <c r="F9620" s="4" t="s">
        <v>48</v>
      </c>
      <c r="G9620" s="4" t="s">
        <v>80</v>
      </c>
      <c r="H9620" s="12">
        <v>73.379669674215918</v>
      </c>
      <c r="I9620">
        <f>IF(今年月目标[[#This Row],[月份]]=MONTH(报表日期),1,0)</f>
        <v>1</v>
      </c>
    </row>
    <row r="9621" spans="1:9" x14ac:dyDescent="0.2">
      <c r="A9621" s="3">
        <v>5</v>
      </c>
      <c r="B9621" s="2" t="s">
        <v>18</v>
      </c>
      <c r="C9621" s="2" t="s">
        <v>39</v>
      </c>
      <c r="D9621" s="2">
        <v>1000003955</v>
      </c>
      <c r="E9621" s="2" t="s">
        <v>297</v>
      </c>
      <c r="F9621" s="4" t="s">
        <v>48</v>
      </c>
      <c r="G9621" s="4" t="s">
        <v>86</v>
      </c>
      <c r="H9621" s="12">
        <v>40.330408076002179</v>
      </c>
      <c r="I9621">
        <f>IF(今年月目标[[#This Row],[月份]]=MONTH(报表日期),1,0)</f>
        <v>1</v>
      </c>
    </row>
    <row r="9622" spans="1:9" x14ac:dyDescent="0.2">
      <c r="A9622" s="3">
        <v>5</v>
      </c>
      <c r="B9622" s="2" t="s">
        <v>18</v>
      </c>
      <c r="C9622" s="2" t="s">
        <v>39</v>
      </c>
      <c r="D9622" s="2">
        <v>1000003955</v>
      </c>
      <c r="E9622" s="2" t="s">
        <v>297</v>
      </c>
      <c r="F9622" s="4" t="s">
        <v>50</v>
      </c>
      <c r="G9622" s="4" t="s">
        <v>51</v>
      </c>
      <c r="H9622" s="12">
        <v>47.296530500033043</v>
      </c>
      <c r="I9622">
        <f>IF(今年月目标[[#This Row],[月份]]=MONTH(报表日期),1,0)</f>
        <v>1</v>
      </c>
    </row>
    <row r="9623" spans="1:9" x14ac:dyDescent="0.2">
      <c r="A9623" s="3">
        <v>5</v>
      </c>
      <c r="B9623" s="2" t="s">
        <v>18</v>
      </c>
      <c r="C9623" s="2" t="s">
        <v>39</v>
      </c>
      <c r="D9623" s="2">
        <v>1000003955</v>
      </c>
      <c r="E9623" s="2" t="s">
        <v>297</v>
      </c>
      <c r="F9623" s="4" t="s">
        <v>52</v>
      </c>
      <c r="G9623" s="4" t="s">
        <v>61</v>
      </c>
      <c r="H9623" s="12">
        <v>6.4842386543223531</v>
      </c>
      <c r="I9623">
        <f>IF(今年月目标[[#This Row],[月份]]=MONTH(报表日期),1,0)</f>
        <v>1</v>
      </c>
    </row>
    <row r="9624" spans="1:9" x14ac:dyDescent="0.2">
      <c r="A9624" s="3">
        <v>5</v>
      </c>
      <c r="B9624" s="2" t="s">
        <v>18</v>
      </c>
      <c r="C9624" s="2" t="s">
        <v>39</v>
      </c>
      <c r="D9624" s="2">
        <v>1000003955</v>
      </c>
      <c r="E9624" s="2" t="s">
        <v>297</v>
      </c>
      <c r="F9624" s="4" t="s">
        <v>52</v>
      </c>
      <c r="G9624" s="4" t="s">
        <v>62</v>
      </c>
      <c r="H9624" s="12">
        <v>1.3487217410351928</v>
      </c>
      <c r="I9624">
        <f>IF(今年月目标[[#This Row],[月份]]=MONTH(报表日期),1,0)</f>
        <v>1</v>
      </c>
    </row>
    <row r="9625" spans="1:9" x14ac:dyDescent="0.2">
      <c r="A9625" s="3">
        <v>5</v>
      </c>
      <c r="B9625" s="2" t="s">
        <v>18</v>
      </c>
      <c r="C9625" s="2" t="s">
        <v>39</v>
      </c>
      <c r="D9625" s="2">
        <v>1000003955</v>
      </c>
      <c r="E9625" s="2" t="s">
        <v>297</v>
      </c>
      <c r="F9625" s="4" t="s">
        <v>52</v>
      </c>
      <c r="G9625" s="4" t="s">
        <v>75</v>
      </c>
      <c r="H9625" s="12">
        <v>1.635882751978883</v>
      </c>
      <c r="I9625">
        <f>IF(今年月目标[[#This Row],[月份]]=MONTH(报表日期),1,0)</f>
        <v>1</v>
      </c>
    </row>
    <row r="9626" spans="1:9" x14ac:dyDescent="0.2">
      <c r="A9626" s="3">
        <v>5</v>
      </c>
      <c r="B9626" s="2" t="s">
        <v>18</v>
      </c>
      <c r="C9626" s="2" t="s">
        <v>39</v>
      </c>
      <c r="D9626" s="2">
        <v>1000003955</v>
      </c>
      <c r="E9626" s="2" t="s">
        <v>297</v>
      </c>
      <c r="F9626" s="4" t="s">
        <v>46</v>
      </c>
      <c r="G9626" s="4" t="s">
        <v>47</v>
      </c>
      <c r="H9626" s="12">
        <v>53.586481873933941</v>
      </c>
      <c r="I9626">
        <f>IF(今年月目标[[#This Row],[月份]]=MONTH(报表日期),1,0)</f>
        <v>1</v>
      </c>
    </row>
    <row r="9627" spans="1:9" x14ac:dyDescent="0.2">
      <c r="A9627" s="3">
        <v>5</v>
      </c>
      <c r="B9627" s="2" t="s">
        <v>18</v>
      </c>
      <c r="C9627" s="2" t="s">
        <v>39</v>
      </c>
      <c r="D9627" s="2">
        <v>1000003955</v>
      </c>
      <c r="E9627" s="2" t="s">
        <v>297</v>
      </c>
      <c r="F9627" s="4" t="s">
        <v>46</v>
      </c>
      <c r="G9627" s="4" t="s">
        <v>68</v>
      </c>
      <c r="H9627" s="12">
        <v>130</v>
      </c>
      <c r="I9627">
        <f>IF(今年月目标[[#This Row],[月份]]=MONTH(报表日期),1,0)</f>
        <v>1</v>
      </c>
    </row>
    <row r="9628" spans="1:9" x14ac:dyDescent="0.2">
      <c r="A9628" s="3">
        <v>5</v>
      </c>
      <c r="B9628" s="2" t="s">
        <v>18</v>
      </c>
      <c r="C9628" s="2" t="s">
        <v>39</v>
      </c>
      <c r="D9628" s="2">
        <v>1000003955</v>
      </c>
      <c r="E9628" s="2" t="s">
        <v>297</v>
      </c>
      <c r="F9628" s="4" t="s">
        <v>46</v>
      </c>
      <c r="G9628" s="4" t="s">
        <v>77</v>
      </c>
      <c r="H9628" s="12">
        <v>25.676473588364434</v>
      </c>
      <c r="I9628">
        <f>IF(今年月目标[[#This Row],[月份]]=MONTH(报表日期),1,0)</f>
        <v>1</v>
      </c>
    </row>
    <row r="9629" spans="1:9" x14ac:dyDescent="0.2">
      <c r="A9629" s="3">
        <v>5</v>
      </c>
      <c r="B9629" s="2" t="s">
        <v>18</v>
      </c>
      <c r="C9629" s="2" t="s">
        <v>39</v>
      </c>
      <c r="D9629" s="2">
        <v>1000004082</v>
      </c>
      <c r="E9629" s="2" t="s">
        <v>427</v>
      </c>
      <c r="F9629" s="4" t="s">
        <v>48</v>
      </c>
      <c r="G9629" s="4" t="s">
        <v>49</v>
      </c>
      <c r="H9629" s="12">
        <v>0.23781371404418597</v>
      </c>
      <c r="I9629">
        <f>IF(今年月目标[[#This Row],[月份]]=MONTH(报表日期),1,0)</f>
        <v>1</v>
      </c>
    </row>
    <row r="9630" spans="1:9" x14ac:dyDescent="0.2">
      <c r="A9630" s="3">
        <v>5</v>
      </c>
      <c r="B9630" s="2" t="s">
        <v>18</v>
      </c>
      <c r="C9630" s="2" t="s">
        <v>39</v>
      </c>
      <c r="D9630" s="2">
        <v>1000004082</v>
      </c>
      <c r="E9630" s="2" t="s">
        <v>427</v>
      </c>
      <c r="F9630" s="4" t="s">
        <v>48</v>
      </c>
      <c r="G9630" s="4" t="s">
        <v>48</v>
      </c>
      <c r="H9630" s="12">
        <v>21.261663059917765</v>
      </c>
      <c r="I9630">
        <f>IF(今年月目标[[#This Row],[月份]]=MONTH(报表日期),1,0)</f>
        <v>1</v>
      </c>
    </row>
    <row r="9631" spans="1:9" x14ac:dyDescent="0.2">
      <c r="A9631" s="3">
        <v>5</v>
      </c>
      <c r="B9631" s="2" t="s">
        <v>18</v>
      </c>
      <c r="C9631" s="2" t="s">
        <v>39</v>
      </c>
      <c r="D9631" s="2">
        <v>1000004082</v>
      </c>
      <c r="E9631" s="2" t="s">
        <v>427</v>
      </c>
      <c r="F9631" s="4" t="s">
        <v>52</v>
      </c>
      <c r="G9631" s="4" t="s">
        <v>62</v>
      </c>
      <c r="H9631" s="12">
        <v>25.774669871060727</v>
      </c>
      <c r="I9631">
        <f>IF(今年月目标[[#This Row],[月份]]=MONTH(报表日期),1,0)</f>
        <v>1</v>
      </c>
    </row>
    <row r="9632" spans="1:9" x14ac:dyDescent="0.2">
      <c r="A9632" s="3">
        <v>5</v>
      </c>
      <c r="B9632" s="2" t="s">
        <v>18</v>
      </c>
      <c r="C9632" s="2" t="s">
        <v>39</v>
      </c>
      <c r="D9632" s="2">
        <v>1000004085</v>
      </c>
      <c r="E9632" s="2" t="s">
        <v>911</v>
      </c>
      <c r="F9632" s="4" t="s">
        <v>44</v>
      </c>
      <c r="G9632" s="4" t="s">
        <v>81</v>
      </c>
      <c r="H9632" s="12">
        <v>1.6459125247163382</v>
      </c>
      <c r="I9632">
        <f>IF(今年月目标[[#This Row],[月份]]=MONTH(报表日期),1,0)</f>
        <v>1</v>
      </c>
    </row>
    <row r="9633" spans="1:9" x14ac:dyDescent="0.2">
      <c r="A9633" s="3">
        <v>5</v>
      </c>
      <c r="B9633" s="2" t="s">
        <v>18</v>
      </c>
      <c r="C9633" s="2" t="s">
        <v>39</v>
      </c>
      <c r="D9633" s="2">
        <v>1000004085</v>
      </c>
      <c r="E9633" s="2" t="s">
        <v>911</v>
      </c>
      <c r="F9633" s="4" t="s">
        <v>48</v>
      </c>
      <c r="G9633" s="4" t="s">
        <v>49</v>
      </c>
      <c r="H9633" s="12">
        <v>2.0386330779677171</v>
      </c>
      <c r="I9633">
        <f>IF(今年月目标[[#This Row],[月份]]=MONTH(报表日期),1,0)</f>
        <v>1</v>
      </c>
    </row>
    <row r="9634" spans="1:9" x14ac:dyDescent="0.2">
      <c r="A9634" s="3">
        <v>5</v>
      </c>
      <c r="B9634" s="2" t="s">
        <v>18</v>
      </c>
      <c r="C9634" s="2" t="s">
        <v>39</v>
      </c>
      <c r="D9634" s="2">
        <v>1000004085</v>
      </c>
      <c r="E9634" s="2" t="s">
        <v>911</v>
      </c>
      <c r="F9634" s="4" t="s">
        <v>48</v>
      </c>
      <c r="G9634" s="4" t="s">
        <v>48</v>
      </c>
      <c r="H9634" s="12">
        <v>10.828541332292399</v>
      </c>
      <c r="I9634">
        <f>IF(今年月目标[[#This Row],[月份]]=MONTH(报表日期),1,0)</f>
        <v>1</v>
      </c>
    </row>
    <row r="9635" spans="1:9" x14ac:dyDescent="0.2">
      <c r="A9635" s="3">
        <v>5</v>
      </c>
      <c r="B9635" s="2" t="s">
        <v>18</v>
      </c>
      <c r="C9635" s="2" t="s">
        <v>39</v>
      </c>
      <c r="D9635" s="2">
        <v>1000004085</v>
      </c>
      <c r="E9635" s="2" t="s">
        <v>911</v>
      </c>
      <c r="F9635" s="4" t="s">
        <v>58</v>
      </c>
      <c r="G9635" s="4" t="s">
        <v>59</v>
      </c>
      <c r="H9635" s="12">
        <v>10.092417299522085</v>
      </c>
      <c r="I9635">
        <f>IF(今年月目标[[#This Row],[月份]]=MONTH(报表日期),1,0)</f>
        <v>1</v>
      </c>
    </row>
    <row r="9636" spans="1:9" x14ac:dyDescent="0.2">
      <c r="A9636" s="3">
        <v>5</v>
      </c>
      <c r="B9636" s="2" t="s">
        <v>18</v>
      </c>
      <c r="C9636" s="2" t="s">
        <v>39</v>
      </c>
      <c r="D9636" s="2">
        <v>1000004085</v>
      </c>
      <c r="E9636" s="2" t="s">
        <v>911</v>
      </c>
      <c r="F9636" s="4" t="s">
        <v>58</v>
      </c>
      <c r="G9636" s="4" t="s">
        <v>73</v>
      </c>
      <c r="H9636" s="12">
        <v>6.1482714176324187</v>
      </c>
      <c r="I9636">
        <f>IF(今年月目标[[#This Row],[月份]]=MONTH(报表日期),1,0)</f>
        <v>1</v>
      </c>
    </row>
    <row r="9637" spans="1:9" x14ac:dyDescent="0.2">
      <c r="A9637" s="3">
        <v>5</v>
      </c>
      <c r="B9637" s="2" t="s">
        <v>18</v>
      </c>
      <c r="C9637" s="2" t="s">
        <v>39</v>
      </c>
      <c r="D9637" s="2">
        <v>1000004085</v>
      </c>
      <c r="E9637" s="2" t="s">
        <v>911</v>
      </c>
      <c r="F9637" s="4" t="s">
        <v>58</v>
      </c>
      <c r="G9637" s="4" t="s">
        <v>76</v>
      </c>
      <c r="H9637" s="12">
        <v>7.3841954165309831</v>
      </c>
      <c r="I9637">
        <f>IF(今年月目标[[#This Row],[月份]]=MONTH(报表日期),1,0)</f>
        <v>1</v>
      </c>
    </row>
    <row r="9638" spans="1:9" x14ac:dyDescent="0.2">
      <c r="A9638" s="3">
        <v>5</v>
      </c>
      <c r="B9638" s="2" t="s">
        <v>18</v>
      </c>
      <c r="C9638" s="2" t="s">
        <v>39</v>
      </c>
      <c r="D9638" s="2">
        <v>1000004085</v>
      </c>
      <c r="E9638" s="2" t="s">
        <v>911</v>
      </c>
      <c r="F9638" s="4" t="s">
        <v>50</v>
      </c>
      <c r="G9638" s="4" t="s">
        <v>51</v>
      </c>
      <c r="H9638" s="12">
        <v>0.92564197805966275</v>
      </c>
      <c r="I9638">
        <f>IF(今年月目标[[#This Row],[月份]]=MONTH(报表日期),1,0)</f>
        <v>1</v>
      </c>
    </row>
    <row r="9639" spans="1:9" x14ac:dyDescent="0.2">
      <c r="A9639" s="3">
        <v>5</v>
      </c>
      <c r="B9639" s="2" t="s">
        <v>18</v>
      </c>
      <c r="C9639" s="2" t="s">
        <v>39</v>
      </c>
      <c r="D9639" s="2">
        <v>1000004085</v>
      </c>
      <c r="E9639" s="2" t="s">
        <v>911</v>
      </c>
      <c r="F9639" s="4" t="s">
        <v>56</v>
      </c>
      <c r="G9639" s="4" t="s">
        <v>66</v>
      </c>
      <c r="H9639" s="12">
        <v>3.1257395345596533</v>
      </c>
      <c r="I9639">
        <f>IF(今年月目标[[#This Row],[月份]]=MONTH(报表日期),1,0)</f>
        <v>1</v>
      </c>
    </row>
    <row r="9640" spans="1:9" x14ac:dyDescent="0.2">
      <c r="A9640" s="3">
        <v>5</v>
      </c>
      <c r="B9640" s="2" t="s">
        <v>18</v>
      </c>
      <c r="C9640" s="2" t="s">
        <v>39</v>
      </c>
      <c r="D9640" s="2">
        <v>1000004102</v>
      </c>
      <c r="E9640" s="2" t="s">
        <v>798</v>
      </c>
      <c r="F9640" s="4" t="s">
        <v>48</v>
      </c>
      <c r="G9640" s="4" t="s">
        <v>87</v>
      </c>
      <c r="H9640" s="12">
        <v>185</v>
      </c>
      <c r="I9640">
        <f>IF(今年月目标[[#This Row],[月份]]=MONTH(报表日期),1,0)</f>
        <v>1</v>
      </c>
    </row>
    <row r="9641" spans="1:9" x14ac:dyDescent="0.2">
      <c r="A9641" s="3">
        <v>5</v>
      </c>
      <c r="B9641" s="2" t="s">
        <v>18</v>
      </c>
      <c r="C9641" s="2" t="s">
        <v>39</v>
      </c>
      <c r="D9641" s="2">
        <v>1000004102</v>
      </c>
      <c r="E9641" s="2" t="s">
        <v>798</v>
      </c>
      <c r="F9641" s="4" t="s">
        <v>50</v>
      </c>
      <c r="G9641" s="4" t="s">
        <v>74</v>
      </c>
      <c r="H9641" s="12">
        <v>71.881580877733228</v>
      </c>
      <c r="I9641">
        <f>IF(今年月目标[[#This Row],[月份]]=MONTH(报表日期),1,0)</f>
        <v>1</v>
      </c>
    </row>
    <row r="9642" spans="1:9" x14ac:dyDescent="0.2">
      <c r="A9642" s="3">
        <v>5</v>
      </c>
      <c r="B9642" s="2" t="s">
        <v>18</v>
      </c>
      <c r="C9642" s="2" t="s">
        <v>39</v>
      </c>
      <c r="D9642" s="2">
        <v>1000004102</v>
      </c>
      <c r="E9642" s="2" t="s">
        <v>798</v>
      </c>
      <c r="F9642" s="4" t="s">
        <v>52</v>
      </c>
      <c r="G9642" s="4" t="s">
        <v>85</v>
      </c>
      <c r="H9642" s="12">
        <v>49.009916207324487</v>
      </c>
      <c r="I9642">
        <f>IF(今年月目标[[#This Row],[月份]]=MONTH(报表日期),1,0)</f>
        <v>1</v>
      </c>
    </row>
    <row r="9643" spans="1:9" x14ac:dyDescent="0.2">
      <c r="A9643" s="3">
        <v>5</v>
      </c>
      <c r="B9643" s="2" t="s">
        <v>18</v>
      </c>
      <c r="C9643" s="2" t="s">
        <v>39</v>
      </c>
      <c r="D9643" s="2">
        <v>1000004234</v>
      </c>
      <c r="E9643" s="2" t="s">
        <v>479</v>
      </c>
      <c r="F9643" s="4" t="s">
        <v>44</v>
      </c>
      <c r="G9643" s="4" t="s">
        <v>70</v>
      </c>
      <c r="H9643" s="12">
        <v>2.4699459940003314</v>
      </c>
      <c r="I9643">
        <f>IF(今年月目标[[#This Row],[月份]]=MONTH(报表日期),1,0)</f>
        <v>1</v>
      </c>
    </row>
    <row r="9644" spans="1:9" x14ac:dyDescent="0.2">
      <c r="A9644" s="3">
        <v>5</v>
      </c>
      <c r="B9644" s="2" t="s">
        <v>18</v>
      </c>
      <c r="C9644" s="2" t="s">
        <v>39</v>
      </c>
      <c r="D9644" s="2">
        <v>1000004234</v>
      </c>
      <c r="E9644" s="2" t="s">
        <v>479</v>
      </c>
      <c r="F9644" s="4" t="s">
        <v>48</v>
      </c>
      <c r="G9644" s="4" t="s">
        <v>80</v>
      </c>
      <c r="H9644" s="12">
        <v>32.052311598731066</v>
      </c>
      <c r="I9644">
        <f>IF(今年月目标[[#This Row],[月份]]=MONTH(报表日期),1,0)</f>
        <v>1</v>
      </c>
    </row>
    <row r="9645" spans="1:9" x14ac:dyDescent="0.2">
      <c r="A9645" s="3">
        <v>5</v>
      </c>
      <c r="B9645" s="2" t="s">
        <v>18</v>
      </c>
      <c r="C9645" s="2" t="s">
        <v>39</v>
      </c>
      <c r="D9645" s="2">
        <v>1000004234</v>
      </c>
      <c r="E9645" s="2" t="s">
        <v>479</v>
      </c>
      <c r="F9645" s="4" t="s">
        <v>50</v>
      </c>
      <c r="G9645" s="4" t="s">
        <v>51</v>
      </c>
      <c r="H9645" s="12">
        <v>52.580716771820647</v>
      </c>
      <c r="I9645">
        <f>IF(今年月目标[[#This Row],[月份]]=MONTH(报表日期),1,0)</f>
        <v>1</v>
      </c>
    </row>
    <row r="9646" spans="1:9" x14ac:dyDescent="0.2">
      <c r="A9646" s="3">
        <v>5</v>
      </c>
      <c r="B9646" s="2" t="s">
        <v>18</v>
      </c>
      <c r="C9646" s="2" t="s">
        <v>4</v>
      </c>
      <c r="D9646" s="2">
        <v>1000000054</v>
      </c>
      <c r="E9646" s="2" t="s">
        <v>181</v>
      </c>
      <c r="F9646" s="4" t="s">
        <v>44</v>
      </c>
      <c r="G9646" s="4" t="s">
        <v>64</v>
      </c>
      <c r="H9646" s="12">
        <v>100</v>
      </c>
      <c r="I9646">
        <f>IF(今年月目标[[#This Row],[月份]]=MONTH(报表日期),1,0)</f>
        <v>1</v>
      </c>
    </row>
    <row r="9647" spans="1:9" x14ac:dyDescent="0.2">
      <c r="A9647" s="3">
        <v>5</v>
      </c>
      <c r="B9647" s="2" t="s">
        <v>18</v>
      </c>
      <c r="C9647" s="2" t="s">
        <v>4</v>
      </c>
      <c r="D9647" s="2">
        <v>1000000054</v>
      </c>
      <c r="E9647" s="2" t="s">
        <v>181</v>
      </c>
      <c r="F9647" s="4" t="s">
        <v>46</v>
      </c>
      <c r="G9647" s="4" t="s">
        <v>82</v>
      </c>
      <c r="H9647" s="12">
        <v>3.4541851756586008</v>
      </c>
      <c r="I9647">
        <f>IF(今年月目标[[#This Row],[月份]]=MONTH(报表日期),1,0)</f>
        <v>1</v>
      </c>
    </row>
    <row r="9648" spans="1:9" x14ac:dyDescent="0.2">
      <c r="A9648" s="3">
        <v>5</v>
      </c>
      <c r="B9648" s="2" t="s">
        <v>18</v>
      </c>
      <c r="C9648" s="2" t="s">
        <v>4</v>
      </c>
      <c r="D9648" s="2">
        <v>1000000054</v>
      </c>
      <c r="E9648" s="2" t="s">
        <v>181</v>
      </c>
      <c r="F9648" s="4" t="s">
        <v>46</v>
      </c>
      <c r="G9648" s="4" t="s">
        <v>88</v>
      </c>
      <c r="H9648" s="12">
        <v>127.52980608595507</v>
      </c>
      <c r="I9648">
        <f>IF(今年月目标[[#This Row],[月份]]=MONTH(报表日期),1,0)</f>
        <v>1</v>
      </c>
    </row>
    <row r="9649" spans="1:9" x14ac:dyDescent="0.2">
      <c r="A9649" s="3">
        <v>5</v>
      </c>
      <c r="B9649" s="2" t="s">
        <v>18</v>
      </c>
      <c r="C9649" s="2" t="s">
        <v>4</v>
      </c>
      <c r="D9649" s="2">
        <v>1000000763</v>
      </c>
      <c r="E9649" s="2" t="s">
        <v>833</v>
      </c>
      <c r="F9649" s="4" t="s">
        <v>52</v>
      </c>
      <c r="G9649" s="4" t="s">
        <v>53</v>
      </c>
      <c r="H9649" s="12">
        <v>2.9457711393314021</v>
      </c>
      <c r="I9649">
        <f>IF(今年月目标[[#This Row],[月份]]=MONTH(报表日期),1,0)</f>
        <v>1</v>
      </c>
    </row>
    <row r="9650" spans="1:9" x14ac:dyDescent="0.2">
      <c r="A9650" s="3">
        <v>5</v>
      </c>
      <c r="B9650" s="2" t="s">
        <v>18</v>
      </c>
      <c r="C9650" s="2" t="s">
        <v>4</v>
      </c>
      <c r="D9650" s="2">
        <v>1000000763</v>
      </c>
      <c r="E9650" s="2" t="s">
        <v>833</v>
      </c>
      <c r="F9650" s="4" t="s">
        <v>52</v>
      </c>
      <c r="G9650" s="4" t="s">
        <v>75</v>
      </c>
      <c r="H9650" s="12">
        <v>30.60283629268562</v>
      </c>
      <c r="I9650">
        <f>IF(今年月目标[[#This Row],[月份]]=MONTH(报表日期),1,0)</f>
        <v>1</v>
      </c>
    </row>
    <row r="9651" spans="1:9" x14ac:dyDescent="0.2">
      <c r="A9651" s="3">
        <v>5</v>
      </c>
      <c r="B9651" s="2" t="s">
        <v>18</v>
      </c>
      <c r="C9651" s="2" t="s">
        <v>4</v>
      </c>
      <c r="D9651" s="2">
        <v>1000000877</v>
      </c>
      <c r="E9651" s="2" t="s">
        <v>826</v>
      </c>
      <c r="F9651" s="4" t="s">
        <v>48</v>
      </c>
      <c r="G9651" s="4" t="s">
        <v>87</v>
      </c>
      <c r="H9651" s="12">
        <v>130</v>
      </c>
      <c r="I9651">
        <f>IF(今年月目标[[#This Row],[月份]]=MONTH(报表日期),1,0)</f>
        <v>1</v>
      </c>
    </row>
    <row r="9652" spans="1:9" x14ac:dyDescent="0.2">
      <c r="A9652" s="3">
        <v>5</v>
      </c>
      <c r="B9652" s="2" t="s">
        <v>18</v>
      </c>
      <c r="C9652" s="2" t="s">
        <v>4</v>
      </c>
      <c r="D9652" s="2">
        <v>1000000893</v>
      </c>
      <c r="E9652" s="2" t="s">
        <v>215</v>
      </c>
      <c r="F9652" s="4" t="s">
        <v>48</v>
      </c>
      <c r="G9652" s="4" t="s">
        <v>80</v>
      </c>
      <c r="H9652" s="12">
        <v>55.893983859106022</v>
      </c>
      <c r="I9652">
        <f>IF(今年月目标[[#This Row],[月份]]=MONTH(报表日期),1,0)</f>
        <v>1</v>
      </c>
    </row>
    <row r="9653" spans="1:9" x14ac:dyDescent="0.2">
      <c r="A9653" s="3">
        <v>5</v>
      </c>
      <c r="B9653" s="2" t="s">
        <v>18</v>
      </c>
      <c r="C9653" s="2" t="s">
        <v>4</v>
      </c>
      <c r="D9653" s="2">
        <v>1000000893</v>
      </c>
      <c r="E9653" s="2" t="s">
        <v>215</v>
      </c>
      <c r="F9653" s="4" t="s">
        <v>52</v>
      </c>
      <c r="G9653" s="4" t="s">
        <v>75</v>
      </c>
      <c r="H9653" s="12">
        <v>7.4797401079103842</v>
      </c>
      <c r="I9653">
        <f>IF(今年月目标[[#This Row],[月份]]=MONTH(报表日期),1,0)</f>
        <v>1</v>
      </c>
    </row>
    <row r="9654" spans="1:9" x14ac:dyDescent="0.2">
      <c r="A9654" s="3">
        <v>5</v>
      </c>
      <c r="B9654" s="2" t="s">
        <v>18</v>
      </c>
      <c r="C9654" s="2" t="s">
        <v>4</v>
      </c>
      <c r="D9654" s="2">
        <v>1000000893</v>
      </c>
      <c r="E9654" s="2" t="s">
        <v>215</v>
      </c>
      <c r="F9654" s="4" t="s">
        <v>46</v>
      </c>
      <c r="G9654" s="4" t="s">
        <v>47</v>
      </c>
      <c r="H9654" s="12">
        <v>1.1482449619595492</v>
      </c>
      <c r="I9654">
        <f>IF(今年月目标[[#This Row],[月份]]=MONTH(报表日期),1,0)</f>
        <v>1</v>
      </c>
    </row>
    <row r="9655" spans="1:9" x14ac:dyDescent="0.2">
      <c r="A9655" s="3">
        <v>5</v>
      </c>
      <c r="B9655" s="2" t="s">
        <v>18</v>
      </c>
      <c r="C9655" s="2" t="s">
        <v>4</v>
      </c>
      <c r="D9655" s="2">
        <v>1000001002</v>
      </c>
      <c r="E9655" s="2" t="s">
        <v>751</v>
      </c>
      <c r="F9655" s="4" t="s">
        <v>48</v>
      </c>
      <c r="G9655" s="4" t="s">
        <v>48</v>
      </c>
      <c r="H9655" s="12">
        <v>87.320648329818951</v>
      </c>
      <c r="I9655">
        <f>IF(今年月目标[[#This Row],[月份]]=MONTH(报表日期),1,0)</f>
        <v>1</v>
      </c>
    </row>
    <row r="9656" spans="1:9" x14ac:dyDescent="0.2">
      <c r="A9656" s="3">
        <v>5</v>
      </c>
      <c r="B9656" s="2" t="s">
        <v>18</v>
      </c>
      <c r="C9656" s="2" t="s">
        <v>4</v>
      </c>
      <c r="D9656" s="2">
        <v>1000001002</v>
      </c>
      <c r="E9656" s="2" t="s">
        <v>751</v>
      </c>
      <c r="F9656" s="4" t="s">
        <v>48</v>
      </c>
      <c r="G9656" s="4" t="s">
        <v>87</v>
      </c>
      <c r="H9656" s="12">
        <v>4.680215880205802</v>
      </c>
      <c r="I9656">
        <f>IF(今年月目标[[#This Row],[月份]]=MONTH(报表日期),1,0)</f>
        <v>1</v>
      </c>
    </row>
    <row r="9657" spans="1:9" x14ac:dyDescent="0.2">
      <c r="A9657" s="3">
        <v>5</v>
      </c>
      <c r="B9657" s="2" t="s">
        <v>18</v>
      </c>
      <c r="C9657" s="2" t="s">
        <v>4</v>
      </c>
      <c r="D9657" s="2">
        <v>1000001349</v>
      </c>
      <c r="E9657" s="2" t="s">
        <v>634</v>
      </c>
      <c r="F9657" s="4" t="s">
        <v>50</v>
      </c>
      <c r="G9657" s="4" t="s">
        <v>69</v>
      </c>
      <c r="H9657" s="12">
        <v>6.5037249431007691</v>
      </c>
      <c r="I9657">
        <f>IF(今年月目标[[#This Row],[月份]]=MONTH(报表日期),1,0)</f>
        <v>1</v>
      </c>
    </row>
    <row r="9658" spans="1:9" x14ac:dyDescent="0.2">
      <c r="A9658" s="3">
        <v>5</v>
      </c>
      <c r="B9658" s="2" t="s">
        <v>18</v>
      </c>
      <c r="C9658" s="2" t="s">
        <v>4</v>
      </c>
      <c r="D9658" s="2">
        <v>1000001719</v>
      </c>
      <c r="E9658" s="2" t="s">
        <v>885</v>
      </c>
      <c r="F9658" s="4" t="s">
        <v>50</v>
      </c>
      <c r="G9658" s="4" t="s">
        <v>51</v>
      </c>
      <c r="H9658" s="12">
        <v>8.0121167559678135</v>
      </c>
      <c r="I9658">
        <f>IF(今年月目标[[#This Row],[月份]]=MONTH(报表日期),1,0)</f>
        <v>1</v>
      </c>
    </row>
    <row r="9659" spans="1:9" x14ac:dyDescent="0.2">
      <c r="A9659" s="3">
        <v>5</v>
      </c>
      <c r="B9659" s="2" t="s">
        <v>18</v>
      </c>
      <c r="C9659" s="2" t="s">
        <v>4</v>
      </c>
      <c r="D9659" s="2">
        <v>1000001719</v>
      </c>
      <c r="E9659" s="2" t="s">
        <v>885</v>
      </c>
      <c r="F9659" s="4" t="s">
        <v>50</v>
      </c>
      <c r="G9659" s="4" t="s">
        <v>69</v>
      </c>
      <c r="H9659" s="12">
        <v>16.413695658072648</v>
      </c>
      <c r="I9659">
        <f>IF(今年月目标[[#This Row],[月份]]=MONTH(报表日期),1,0)</f>
        <v>1</v>
      </c>
    </row>
    <row r="9660" spans="1:9" x14ac:dyDescent="0.2">
      <c r="A9660" s="3">
        <v>5</v>
      </c>
      <c r="B9660" s="2" t="s">
        <v>18</v>
      </c>
      <c r="C9660" s="2" t="s">
        <v>4</v>
      </c>
      <c r="D9660" s="2">
        <v>1000001923</v>
      </c>
      <c r="E9660" s="2" t="s">
        <v>919</v>
      </c>
      <c r="F9660" s="4" t="s">
        <v>50</v>
      </c>
      <c r="G9660" s="4" t="s">
        <v>51</v>
      </c>
      <c r="H9660" s="12">
        <v>2.8666351578190712</v>
      </c>
      <c r="I9660">
        <f>IF(今年月目标[[#This Row],[月份]]=MONTH(报表日期),1,0)</f>
        <v>1</v>
      </c>
    </row>
    <row r="9661" spans="1:9" x14ac:dyDescent="0.2">
      <c r="A9661" s="3">
        <v>5</v>
      </c>
      <c r="B9661" s="2" t="s">
        <v>18</v>
      </c>
      <c r="C9661" s="2" t="s">
        <v>4</v>
      </c>
      <c r="D9661" s="2">
        <v>1000001923</v>
      </c>
      <c r="E9661" s="2" t="s">
        <v>919</v>
      </c>
      <c r="F9661" s="4" t="s">
        <v>50</v>
      </c>
      <c r="G9661" s="4" t="s">
        <v>69</v>
      </c>
      <c r="H9661" s="12">
        <v>41.628839715027695</v>
      </c>
      <c r="I9661">
        <f>IF(今年月目标[[#This Row],[月份]]=MONTH(报表日期),1,0)</f>
        <v>1</v>
      </c>
    </row>
    <row r="9662" spans="1:9" x14ac:dyDescent="0.2">
      <c r="A9662" s="3">
        <v>5</v>
      </c>
      <c r="B9662" s="2" t="s">
        <v>18</v>
      </c>
      <c r="C9662" s="2" t="s">
        <v>4</v>
      </c>
      <c r="D9662" s="2">
        <v>1000001923</v>
      </c>
      <c r="E9662" s="2" t="s">
        <v>919</v>
      </c>
      <c r="F9662" s="4" t="s">
        <v>50</v>
      </c>
      <c r="G9662" s="4" t="s">
        <v>74</v>
      </c>
      <c r="H9662" s="12">
        <v>3.3982010477735685</v>
      </c>
      <c r="I9662">
        <f>IF(今年月目标[[#This Row],[月份]]=MONTH(报表日期),1,0)</f>
        <v>1</v>
      </c>
    </row>
    <row r="9663" spans="1:9" x14ac:dyDescent="0.2">
      <c r="A9663" s="3">
        <v>5</v>
      </c>
      <c r="B9663" s="2" t="s">
        <v>18</v>
      </c>
      <c r="C9663" s="2" t="s">
        <v>4</v>
      </c>
      <c r="D9663" s="2">
        <v>1000002173</v>
      </c>
      <c r="E9663" s="2" t="s">
        <v>671</v>
      </c>
      <c r="F9663" s="4" t="s">
        <v>48</v>
      </c>
      <c r="G9663" s="4" t="s">
        <v>48</v>
      </c>
      <c r="H9663" s="12">
        <v>100</v>
      </c>
      <c r="I9663">
        <f>IF(今年月目标[[#This Row],[月份]]=MONTH(报表日期),1,0)</f>
        <v>1</v>
      </c>
    </row>
    <row r="9664" spans="1:9" x14ac:dyDescent="0.2">
      <c r="A9664" s="3">
        <v>5</v>
      </c>
      <c r="B9664" s="2" t="s">
        <v>18</v>
      </c>
      <c r="C9664" s="2" t="s">
        <v>4</v>
      </c>
      <c r="D9664" s="2">
        <v>1000002242</v>
      </c>
      <c r="E9664" s="2" t="s">
        <v>549</v>
      </c>
      <c r="F9664" s="4" t="s">
        <v>48</v>
      </c>
      <c r="G9664" s="4" t="s">
        <v>48</v>
      </c>
      <c r="H9664" s="12">
        <v>2.4329864159201944</v>
      </c>
      <c r="I9664">
        <f>IF(今年月目标[[#This Row],[月份]]=MONTH(报表日期),1,0)</f>
        <v>1</v>
      </c>
    </row>
    <row r="9665" spans="1:9" x14ac:dyDescent="0.2">
      <c r="A9665" s="3">
        <v>5</v>
      </c>
      <c r="B9665" s="2" t="s">
        <v>18</v>
      </c>
      <c r="C9665" s="2" t="s">
        <v>4</v>
      </c>
      <c r="D9665" s="2">
        <v>1000002242</v>
      </c>
      <c r="E9665" s="2" t="s">
        <v>549</v>
      </c>
      <c r="F9665" s="4" t="s">
        <v>48</v>
      </c>
      <c r="G9665" s="4" t="s">
        <v>87</v>
      </c>
      <c r="H9665" s="12">
        <v>0.51280922248085892</v>
      </c>
      <c r="I9665">
        <f>IF(今年月目标[[#This Row],[月份]]=MONTH(报表日期),1,0)</f>
        <v>1</v>
      </c>
    </row>
    <row r="9666" spans="1:9" x14ac:dyDescent="0.2">
      <c r="A9666" s="3">
        <v>5</v>
      </c>
      <c r="B9666" s="2" t="s">
        <v>18</v>
      </c>
      <c r="C9666" s="2" t="s">
        <v>4</v>
      </c>
      <c r="D9666" s="2">
        <v>1000002242</v>
      </c>
      <c r="E9666" s="2" t="s">
        <v>549</v>
      </c>
      <c r="F9666" s="4" t="s">
        <v>52</v>
      </c>
      <c r="G9666" s="4" t="s">
        <v>62</v>
      </c>
      <c r="H9666" s="12">
        <v>18.414513053132776</v>
      </c>
      <c r="I9666">
        <f>IF(今年月目标[[#This Row],[月份]]=MONTH(报表日期),1,0)</f>
        <v>1</v>
      </c>
    </row>
    <row r="9667" spans="1:9" x14ac:dyDescent="0.2">
      <c r="A9667" s="3">
        <v>5</v>
      </c>
      <c r="B9667" s="2" t="s">
        <v>18</v>
      </c>
      <c r="C9667" s="2" t="s">
        <v>4</v>
      </c>
      <c r="D9667" s="2">
        <v>1000002836</v>
      </c>
      <c r="E9667" s="2" t="s">
        <v>184</v>
      </c>
      <c r="F9667" s="4" t="s">
        <v>44</v>
      </c>
      <c r="G9667" s="4" t="s">
        <v>64</v>
      </c>
      <c r="H9667" s="12">
        <v>40.473356758127494</v>
      </c>
      <c r="I9667">
        <f>IF(今年月目标[[#This Row],[月份]]=MONTH(报表日期),1,0)</f>
        <v>1</v>
      </c>
    </row>
    <row r="9668" spans="1:9" x14ac:dyDescent="0.2">
      <c r="A9668" s="3">
        <v>5</v>
      </c>
      <c r="B9668" s="2" t="s">
        <v>18</v>
      </c>
      <c r="C9668" s="2" t="s">
        <v>4</v>
      </c>
      <c r="D9668" s="2">
        <v>1000002836</v>
      </c>
      <c r="E9668" s="2" t="s">
        <v>184</v>
      </c>
      <c r="F9668" s="4" t="s">
        <v>46</v>
      </c>
      <c r="G9668" s="4" t="s">
        <v>68</v>
      </c>
      <c r="H9668" s="12">
        <v>15.164899205410407</v>
      </c>
      <c r="I9668">
        <f>IF(今年月目标[[#This Row],[月份]]=MONTH(报表日期),1,0)</f>
        <v>1</v>
      </c>
    </row>
    <row r="9669" spans="1:9" x14ac:dyDescent="0.2">
      <c r="A9669" s="3">
        <v>5</v>
      </c>
      <c r="B9669" s="2" t="s">
        <v>18</v>
      </c>
      <c r="C9669" s="2" t="s">
        <v>4</v>
      </c>
      <c r="D9669" s="2">
        <v>1000002836</v>
      </c>
      <c r="E9669" s="2" t="s">
        <v>184</v>
      </c>
      <c r="F9669" s="4" t="s">
        <v>46</v>
      </c>
      <c r="G9669" s="4" t="s">
        <v>77</v>
      </c>
      <c r="H9669" s="12">
        <v>2.543718593158883</v>
      </c>
      <c r="I9669">
        <f>IF(今年月目标[[#This Row],[月份]]=MONTH(报表日期),1,0)</f>
        <v>1</v>
      </c>
    </row>
    <row r="9670" spans="1:9" x14ac:dyDescent="0.2">
      <c r="A9670" s="3">
        <v>5</v>
      </c>
      <c r="B9670" s="2" t="s">
        <v>18</v>
      </c>
      <c r="C9670" s="2" t="s">
        <v>4</v>
      </c>
      <c r="D9670" s="2">
        <v>1000002836</v>
      </c>
      <c r="E9670" s="2" t="s">
        <v>184</v>
      </c>
      <c r="F9670" s="4" t="s">
        <v>46</v>
      </c>
      <c r="G9670" s="4" t="s">
        <v>88</v>
      </c>
      <c r="H9670" s="12">
        <v>20</v>
      </c>
      <c r="I9670">
        <f>IF(今年月目标[[#This Row],[月份]]=MONTH(报表日期),1,0)</f>
        <v>1</v>
      </c>
    </row>
    <row r="9671" spans="1:9" x14ac:dyDescent="0.2">
      <c r="A9671" s="3">
        <v>5</v>
      </c>
      <c r="B9671" s="2" t="s">
        <v>18</v>
      </c>
      <c r="C9671" s="2" t="s">
        <v>4</v>
      </c>
      <c r="D9671" s="2">
        <v>1000002907</v>
      </c>
      <c r="E9671" s="2" t="s">
        <v>202</v>
      </c>
      <c r="F9671" s="4" t="s">
        <v>58</v>
      </c>
      <c r="G9671" s="4" t="s">
        <v>76</v>
      </c>
      <c r="H9671" s="12">
        <v>4.107074334043543E-2</v>
      </c>
      <c r="I9671">
        <f>IF(今年月目标[[#This Row],[月份]]=MONTH(报表日期),1,0)</f>
        <v>1</v>
      </c>
    </row>
    <row r="9672" spans="1:9" x14ac:dyDescent="0.2">
      <c r="A9672" s="3">
        <v>5</v>
      </c>
      <c r="B9672" s="2" t="s">
        <v>18</v>
      </c>
      <c r="C9672" s="2" t="s">
        <v>4</v>
      </c>
      <c r="D9672" s="2">
        <v>1000002907</v>
      </c>
      <c r="E9672" s="2" t="s">
        <v>202</v>
      </c>
      <c r="F9672" s="4" t="s">
        <v>52</v>
      </c>
      <c r="G9672" s="4" t="s">
        <v>75</v>
      </c>
      <c r="H9672" s="12">
        <v>0.68284936276873687</v>
      </c>
      <c r="I9672">
        <f>IF(今年月目标[[#This Row],[月份]]=MONTH(报表日期),1,0)</f>
        <v>1</v>
      </c>
    </row>
    <row r="9673" spans="1:9" x14ac:dyDescent="0.2">
      <c r="A9673" s="3">
        <v>5</v>
      </c>
      <c r="B9673" s="2" t="s">
        <v>18</v>
      </c>
      <c r="C9673" s="2" t="s">
        <v>4</v>
      </c>
      <c r="D9673" s="2">
        <v>1000002907</v>
      </c>
      <c r="E9673" s="2" t="s">
        <v>202</v>
      </c>
      <c r="F9673" s="4" t="s">
        <v>56</v>
      </c>
      <c r="G9673" s="4" t="s">
        <v>66</v>
      </c>
      <c r="H9673" s="12">
        <v>0.27662398275684563</v>
      </c>
      <c r="I9673">
        <f>IF(今年月目标[[#This Row],[月份]]=MONTH(报表日期),1,0)</f>
        <v>1</v>
      </c>
    </row>
    <row r="9674" spans="1:9" x14ac:dyDescent="0.2">
      <c r="A9674" s="3">
        <v>5</v>
      </c>
      <c r="B9674" s="2" t="s">
        <v>18</v>
      </c>
      <c r="C9674" s="2" t="s">
        <v>4</v>
      </c>
      <c r="D9674" s="2">
        <v>1000003056</v>
      </c>
      <c r="E9674" s="2" t="s">
        <v>586</v>
      </c>
      <c r="F9674" s="4" t="s">
        <v>46</v>
      </c>
      <c r="G9674" s="4" t="s">
        <v>63</v>
      </c>
      <c r="H9674" s="12">
        <v>13.796260245829314</v>
      </c>
      <c r="I9674">
        <f>IF(今年月目标[[#This Row],[月份]]=MONTH(报表日期),1,0)</f>
        <v>1</v>
      </c>
    </row>
    <row r="9675" spans="1:9" x14ac:dyDescent="0.2">
      <c r="A9675" s="3">
        <v>5</v>
      </c>
      <c r="B9675" s="2" t="s">
        <v>18</v>
      </c>
      <c r="C9675" s="2" t="s">
        <v>4</v>
      </c>
      <c r="D9675" s="2">
        <v>1000003168</v>
      </c>
      <c r="E9675" s="2" t="s">
        <v>466</v>
      </c>
      <c r="F9675" s="4" t="s">
        <v>58</v>
      </c>
      <c r="G9675" s="4" t="s">
        <v>73</v>
      </c>
      <c r="H9675" s="12">
        <v>37.799353493330543</v>
      </c>
      <c r="I9675">
        <f>IF(今年月目标[[#This Row],[月份]]=MONTH(报表日期),1,0)</f>
        <v>1</v>
      </c>
    </row>
    <row r="9676" spans="1:9" x14ac:dyDescent="0.2">
      <c r="A9676" s="3">
        <v>5</v>
      </c>
      <c r="B9676" s="2" t="s">
        <v>18</v>
      </c>
      <c r="C9676" s="2" t="s">
        <v>4</v>
      </c>
      <c r="D9676" s="2">
        <v>1000003168</v>
      </c>
      <c r="E9676" s="2" t="s">
        <v>466</v>
      </c>
      <c r="F9676" s="4" t="s">
        <v>46</v>
      </c>
      <c r="G9676" s="4" t="s">
        <v>47</v>
      </c>
      <c r="H9676" s="12">
        <v>15.044932160369369</v>
      </c>
      <c r="I9676">
        <f>IF(今年月目标[[#This Row],[月份]]=MONTH(报表日期),1,0)</f>
        <v>1</v>
      </c>
    </row>
    <row r="9677" spans="1:9" x14ac:dyDescent="0.2">
      <c r="A9677" s="3">
        <v>5</v>
      </c>
      <c r="B9677" s="2" t="s">
        <v>18</v>
      </c>
      <c r="C9677" s="2" t="s">
        <v>4</v>
      </c>
      <c r="D9677" s="2">
        <v>1000003168</v>
      </c>
      <c r="E9677" s="2" t="s">
        <v>466</v>
      </c>
      <c r="F9677" s="4" t="s">
        <v>46</v>
      </c>
      <c r="G9677" s="4" t="s">
        <v>67</v>
      </c>
      <c r="H9677" s="12">
        <v>111.63748386325524</v>
      </c>
      <c r="I9677">
        <f>IF(今年月目标[[#This Row],[月份]]=MONTH(报表日期),1,0)</f>
        <v>1</v>
      </c>
    </row>
    <row r="9678" spans="1:9" x14ac:dyDescent="0.2">
      <c r="A9678" s="3">
        <v>5</v>
      </c>
      <c r="B9678" s="2" t="s">
        <v>18</v>
      </c>
      <c r="C9678" s="2" t="s">
        <v>4</v>
      </c>
      <c r="D9678" s="2">
        <v>1000003247</v>
      </c>
      <c r="E9678" s="2" t="s">
        <v>641</v>
      </c>
      <c r="F9678" s="4" t="s">
        <v>50</v>
      </c>
      <c r="G9678" s="4" t="s">
        <v>51</v>
      </c>
      <c r="H9678" s="12">
        <v>6.8382102534829183</v>
      </c>
      <c r="I9678">
        <f>IF(今年月目标[[#This Row],[月份]]=MONTH(报表日期),1,0)</f>
        <v>1</v>
      </c>
    </row>
    <row r="9679" spans="1:9" x14ac:dyDescent="0.2">
      <c r="A9679" s="3">
        <v>5</v>
      </c>
      <c r="B9679" s="2" t="s">
        <v>18</v>
      </c>
      <c r="C9679" s="2" t="s">
        <v>4</v>
      </c>
      <c r="D9679" s="2">
        <v>1000003247</v>
      </c>
      <c r="E9679" s="2" t="s">
        <v>641</v>
      </c>
      <c r="F9679" s="4" t="s">
        <v>50</v>
      </c>
      <c r="G9679" s="4" t="s">
        <v>50</v>
      </c>
      <c r="H9679" s="12">
        <v>6.0166442405938279</v>
      </c>
      <c r="I9679">
        <f>IF(今年月目标[[#This Row],[月份]]=MONTH(报表日期),1,0)</f>
        <v>1</v>
      </c>
    </row>
    <row r="9680" spans="1:9" x14ac:dyDescent="0.2">
      <c r="A9680" s="3">
        <v>5</v>
      </c>
      <c r="B9680" s="2" t="s">
        <v>18</v>
      </c>
      <c r="C9680" s="2" t="s">
        <v>4</v>
      </c>
      <c r="D9680" s="2">
        <v>1000003356</v>
      </c>
      <c r="E9680" s="2" t="s">
        <v>862</v>
      </c>
      <c r="F9680" s="4" t="s">
        <v>48</v>
      </c>
      <c r="G9680" s="4" t="s">
        <v>87</v>
      </c>
      <c r="H9680" s="12">
        <v>1.1813410578586419</v>
      </c>
      <c r="I9680">
        <f>IF(今年月目标[[#This Row],[月份]]=MONTH(报表日期),1,0)</f>
        <v>1</v>
      </c>
    </row>
    <row r="9681" spans="1:9" x14ac:dyDescent="0.2">
      <c r="A9681" s="3">
        <v>5</v>
      </c>
      <c r="B9681" s="2" t="s">
        <v>18</v>
      </c>
      <c r="C9681" s="2" t="s">
        <v>4</v>
      </c>
      <c r="D9681" s="2">
        <v>1000003356</v>
      </c>
      <c r="E9681" s="2" t="s">
        <v>862</v>
      </c>
      <c r="F9681" s="4" t="s">
        <v>58</v>
      </c>
      <c r="G9681" s="4" t="s">
        <v>65</v>
      </c>
      <c r="H9681" s="12">
        <v>17.622532740935288</v>
      </c>
      <c r="I9681">
        <f>IF(今年月目标[[#This Row],[月份]]=MONTH(报表日期),1,0)</f>
        <v>1</v>
      </c>
    </row>
    <row r="9682" spans="1:9" x14ac:dyDescent="0.2">
      <c r="A9682" s="3">
        <v>5</v>
      </c>
      <c r="B9682" s="2" t="s">
        <v>18</v>
      </c>
      <c r="C9682" s="2" t="s">
        <v>4</v>
      </c>
      <c r="D9682" s="2">
        <v>1000003364</v>
      </c>
      <c r="E9682" s="2" t="s">
        <v>735</v>
      </c>
      <c r="F9682" s="4" t="s">
        <v>48</v>
      </c>
      <c r="G9682" s="4" t="s">
        <v>86</v>
      </c>
      <c r="H9682" s="12">
        <v>0.87134948012252256</v>
      </c>
      <c r="I9682">
        <f>IF(今年月目标[[#This Row],[月份]]=MONTH(报表日期),1,0)</f>
        <v>1</v>
      </c>
    </row>
    <row r="9683" spans="1:9" x14ac:dyDescent="0.2">
      <c r="A9683" s="3">
        <v>5</v>
      </c>
      <c r="B9683" s="2" t="s">
        <v>18</v>
      </c>
      <c r="C9683" s="2" t="s">
        <v>4</v>
      </c>
      <c r="D9683" s="2">
        <v>1000003364</v>
      </c>
      <c r="E9683" s="2" t="s">
        <v>735</v>
      </c>
      <c r="F9683" s="4" t="s">
        <v>52</v>
      </c>
      <c r="G9683" s="4" t="s">
        <v>61</v>
      </c>
      <c r="H9683" s="12">
        <v>60</v>
      </c>
      <c r="I9683">
        <f>IF(今年月目标[[#This Row],[月份]]=MONTH(报表日期),1,0)</f>
        <v>1</v>
      </c>
    </row>
    <row r="9684" spans="1:9" x14ac:dyDescent="0.2">
      <c r="A9684" s="3">
        <v>5</v>
      </c>
      <c r="B9684" s="2" t="s">
        <v>18</v>
      </c>
      <c r="C9684" s="2" t="s">
        <v>4</v>
      </c>
      <c r="D9684" s="2">
        <v>1000003367</v>
      </c>
      <c r="E9684" s="2" t="s">
        <v>684</v>
      </c>
      <c r="F9684" s="4" t="s">
        <v>52</v>
      </c>
      <c r="G9684" s="4" t="s">
        <v>85</v>
      </c>
      <c r="H9684" s="12">
        <v>32.567682370131749</v>
      </c>
      <c r="I9684">
        <f>IF(今年月目标[[#This Row],[月份]]=MONTH(报表日期),1,0)</f>
        <v>1</v>
      </c>
    </row>
    <row r="9685" spans="1:9" x14ac:dyDescent="0.2">
      <c r="A9685" s="3">
        <v>5</v>
      </c>
      <c r="B9685" s="2" t="s">
        <v>18</v>
      </c>
      <c r="C9685" s="2" t="s">
        <v>4</v>
      </c>
      <c r="D9685" s="2">
        <v>1000003827</v>
      </c>
      <c r="E9685" s="2" t="s">
        <v>785</v>
      </c>
      <c r="F9685" s="4" t="s">
        <v>46</v>
      </c>
      <c r="G9685" s="4" t="s">
        <v>67</v>
      </c>
      <c r="H9685" s="12">
        <v>43.242049815203259</v>
      </c>
      <c r="I9685">
        <f>IF(今年月目标[[#This Row],[月份]]=MONTH(报表日期),1,0)</f>
        <v>1</v>
      </c>
    </row>
    <row r="9686" spans="1:9" x14ac:dyDescent="0.2">
      <c r="A9686" s="3">
        <v>5</v>
      </c>
      <c r="B9686" s="2" t="s">
        <v>18</v>
      </c>
      <c r="C9686" s="2" t="s">
        <v>4</v>
      </c>
      <c r="D9686" s="2">
        <v>1000003827</v>
      </c>
      <c r="E9686" s="2" t="s">
        <v>785</v>
      </c>
      <c r="F9686" s="4" t="s">
        <v>46</v>
      </c>
      <c r="G9686" s="4" t="s">
        <v>78</v>
      </c>
      <c r="H9686" s="12">
        <v>5.0408167359955591</v>
      </c>
      <c r="I9686">
        <f>IF(今年月目标[[#This Row],[月份]]=MONTH(报表日期),1,0)</f>
        <v>1</v>
      </c>
    </row>
    <row r="9687" spans="1:9" x14ac:dyDescent="0.2">
      <c r="A9687" s="3">
        <v>5</v>
      </c>
      <c r="B9687" s="2" t="s">
        <v>18</v>
      </c>
      <c r="C9687" s="2" t="s">
        <v>4</v>
      </c>
      <c r="D9687" s="2">
        <v>1000003937</v>
      </c>
      <c r="E9687" s="2" t="s">
        <v>683</v>
      </c>
      <c r="F9687" s="4" t="s">
        <v>46</v>
      </c>
      <c r="G9687" s="4" t="s">
        <v>47</v>
      </c>
      <c r="H9687" s="12">
        <v>27.59119139918684</v>
      </c>
      <c r="I9687">
        <f>IF(今年月目标[[#This Row],[月份]]=MONTH(报表日期),1,0)</f>
        <v>1</v>
      </c>
    </row>
    <row r="9688" spans="1:9" x14ac:dyDescent="0.2">
      <c r="A9688" s="3">
        <v>5</v>
      </c>
      <c r="B9688" s="2" t="s">
        <v>18</v>
      </c>
      <c r="C9688" s="2" t="s">
        <v>4</v>
      </c>
      <c r="D9688" s="2">
        <v>1000003937</v>
      </c>
      <c r="E9688" s="2" t="s">
        <v>683</v>
      </c>
      <c r="F9688" s="4" t="s">
        <v>46</v>
      </c>
      <c r="G9688" s="4" t="s">
        <v>54</v>
      </c>
      <c r="H9688" s="12">
        <v>10.534229834788457</v>
      </c>
      <c r="I9688">
        <f>IF(今年月目标[[#This Row],[月份]]=MONTH(报表日期),1,0)</f>
        <v>1</v>
      </c>
    </row>
    <row r="9689" spans="1:9" x14ac:dyDescent="0.2">
      <c r="A9689" s="3">
        <v>5</v>
      </c>
      <c r="B9689" s="2" t="s">
        <v>18</v>
      </c>
      <c r="C9689" s="2" t="s">
        <v>4</v>
      </c>
      <c r="D9689" s="2">
        <v>1000003937</v>
      </c>
      <c r="E9689" s="2" t="s">
        <v>683</v>
      </c>
      <c r="F9689" s="4" t="s">
        <v>46</v>
      </c>
      <c r="G9689" s="4" t="s">
        <v>67</v>
      </c>
      <c r="H9689" s="12">
        <v>4.387375785530474</v>
      </c>
      <c r="I9689">
        <f>IF(今年月目标[[#This Row],[月份]]=MONTH(报表日期),1,0)</f>
        <v>1</v>
      </c>
    </row>
    <row r="9690" spans="1:9" x14ac:dyDescent="0.2">
      <c r="A9690" s="3">
        <v>5</v>
      </c>
      <c r="B9690" s="2" t="s">
        <v>18</v>
      </c>
      <c r="C9690" s="2" t="s">
        <v>4</v>
      </c>
      <c r="D9690" s="2">
        <v>1000003937</v>
      </c>
      <c r="E9690" s="2" t="s">
        <v>683</v>
      </c>
      <c r="F9690" s="4" t="s">
        <v>46</v>
      </c>
      <c r="G9690" s="4" t="s">
        <v>88</v>
      </c>
      <c r="H9690" s="12">
        <v>1.0173554738405928</v>
      </c>
      <c r="I9690">
        <f>IF(今年月目标[[#This Row],[月份]]=MONTH(报表日期),1,0)</f>
        <v>1</v>
      </c>
    </row>
    <row r="9691" spans="1:9" x14ac:dyDescent="0.2">
      <c r="A9691" s="3">
        <v>5</v>
      </c>
      <c r="B9691" s="2" t="s">
        <v>18</v>
      </c>
      <c r="C9691" s="2" t="s">
        <v>4</v>
      </c>
      <c r="D9691" s="2">
        <v>1000003970</v>
      </c>
      <c r="E9691" s="2" t="s">
        <v>646</v>
      </c>
      <c r="F9691" s="4" t="s">
        <v>46</v>
      </c>
      <c r="G9691" s="4" t="s">
        <v>47</v>
      </c>
      <c r="H9691" s="12">
        <v>21.915398947592344</v>
      </c>
      <c r="I9691">
        <f>IF(今年月目标[[#This Row],[月份]]=MONTH(报表日期),1,0)</f>
        <v>1</v>
      </c>
    </row>
    <row r="9692" spans="1:9" x14ac:dyDescent="0.2">
      <c r="A9692" s="3">
        <v>5</v>
      </c>
      <c r="B9692" s="2" t="s">
        <v>18</v>
      </c>
      <c r="C9692" s="2" t="s">
        <v>4</v>
      </c>
      <c r="D9692" s="2">
        <v>1000004107</v>
      </c>
      <c r="E9692" s="2" t="s">
        <v>230</v>
      </c>
      <c r="F9692" s="4" t="s">
        <v>58</v>
      </c>
      <c r="G9692" s="4" t="s">
        <v>76</v>
      </c>
      <c r="H9692" s="12">
        <v>5.1223373830380725E-2</v>
      </c>
      <c r="I9692">
        <f>IF(今年月目标[[#This Row],[月份]]=MONTH(报表日期),1,0)</f>
        <v>1</v>
      </c>
    </row>
    <row r="9693" spans="1:9" x14ac:dyDescent="0.2">
      <c r="A9693" s="3">
        <v>5</v>
      </c>
      <c r="B9693" s="2" t="s">
        <v>18</v>
      </c>
      <c r="C9693" s="2" t="s">
        <v>4</v>
      </c>
      <c r="D9693" s="2">
        <v>1000004107</v>
      </c>
      <c r="E9693" s="2" t="s">
        <v>230</v>
      </c>
      <c r="F9693" s="4" t="s">
        <v>56</v>
      </c>
      <c r="G9693" s="4" t="s">
        <v>66</v>
      </c>
      <c r="H9693" s="12">
        <v>2.1030666506272735E-2</v>
      </c>
      <c r="I9693">
        <f>IF(今年月目标[[#This Row],[月份]]=MONTH(报表日期),1,0)</f>
        <v>1</v>
      </c>
    </row>
    <row r="9694" spans="1:9" x14ac:dyDescent="0.2">
      <c r="A9694" s="3">
        <v>5</v>
      </c>
      <c r="B9694" s="2" t="s">
        <v>18</v>
      </c>
      <c r="C9694" s="2" t="s">
        <v>4</v>
      </c>
      <c r="D9694" s="2">
        <v>1000004212</v>
      </c>
      <c r="E9694" s="2" t="s">
        <v>636</v>
      </c>
      <c r="F9694" s="4" t="s">
        <v>48</v>
      </c>
      <c r="G9694" s="4" t="s">
        <v>48</v>
      </c>
      <c r="H9694" s="12">
        <v>18.544350872360319</v>
      </c>
      <c r="I9694">
        <f>IF(今年月目标[[#This Row],[月份]]=MONTH(报表日期),1,0)</f>
        <v>1</v>
      </c>
    </row>
    <row r="9695" spans="1:9" x14ac:dyDescent="0.2">
      <c r="A9695" s="3">
        <v>5</v>
      </c>
      <c r="B9695" s="2" t="s">
        <v>18</v>
      </c>
      <c r="C9695" s="2" t="s">
        <v>4</v>
      </c>
      <c r="D9695" s="2">
        <v>1000004212</v>
      </c>
      <c r="E9695" s="2" t="s">
        <v>636</v>
      </c>
      <c r="F9695" s="4" t="s">
        <v>58</v>
      </c>
      <c r="G9695" s="4" t="s">
        <v>59</v>
      </c>
      <c r="H9695" s="12">
        <v>19.04771466742142</v>
      </c>
      <c r="I9695">
        <f>IF(今年月目标[[#This Row],[月份]]=MONTH(报表日期),1,0)</f>
        <v>1</v>
      </c>
    </row>
    <row r="9696" spans="1:9" x14ac:dyDescent="0.2">
      <c r="A9696" s="3">
        <v>5</v>
      </c>
      <c r="B9696" s="2" t="s">
        <v>18</v>
      </c>
      <c r="C9696" s="2" t="s">
        <v>4</v>
      </c>
      <c r="D9696" s="2">
        <v>1000004212</v>
      </c>
      <c r="E9696" s="2" t="s">
        <v>636</v>
      </c>
      <c r="F9696" s="4" t="s">
        <v>58</v>
      </c>
      <c r="G9696" s="4" t="s">
        <v>73</v>
      </c>
      <c r="H9696" s="12">
        <v>7.0874504563427543</v>
      </c>
      <c r="I9696">
        <f>IF(今年月目标[[#This Row],[月份]]=MONTH(报表日期),1,0)</f>
        <v>1</v>
      </c>
    </row>
    <row r="9697" spans="1:9" x14ac:dyDescent="0.2">
      <c r="A9697" s="3">
        <v>5</v>
      </c>
      <c r="B9697" s="2" t="s">
        <v>18</v>
      </c>
      <c r="C9697" s="2" t="s">
        <v>4</v>
      </c>
      <c r="D9697" s="2">
        <v>1000004215</v>
      </c>
      <c r="E9697" s="2" t="s">
        <v>699</v>
      </c>
      <c r="F9697" s="4" t="s">
        <v>52</v>
      </c>
      <c r="G9697" s="4" t="s">
        <v>85</v>
      </c>
      <c r="H9697" s="12">
        <v>9.9807075919857109</v>
      </c>
      <c r="I9697">
        <f>IF(今年月目标[[#This Row],[月份]]=MONTH(报表日期),1,0)</f>
        <v>1</v>
      </c>
    </row>
    <row r="9698" spans="1:9" x14ac:dyDescent="0.2">
      <c r="A9698" s="3">
        <v>5</v>
      </c>
      <c r="B9698" s="2" t="s">
        <v>18</v>
      </c>
      <c r="C9698" s="2" t="s">
        <v>4</v>
      </c>
      <c r="D9698" s="2">
        <v>1000004223</v>
      </c>
      <c r="E9698" s="2" t="s">
        <v>723</v>
      </c>
      <c r="F9698" s="4" t="s">
        <v>48</v>
      </c>
      <c r="G9698" s="4" t="s">
        <v>80</v>
      </c>
      <c r="H9698" s="12">
        <v>7.5170642730488328</v>
      </c>
      <c r="I9698">
        <f>IF(今年月目标[[#This Row],[月份]]=MONTH(报表日期),1,0)</f>
        <v>1</v>
      </c>
    </row>
    <row r="9699" spans="1:9" x14ac:dyDescent="0.2">
      <c r="A9699" s="3">
        <v>5</v>
      </c>
      <c r="B9699" s="2" t="s">
        <v>18</v>
      </c>
      <c r="C9699" s="2" t="s">
        <v>4</v>
      </c>
      <c r="D9699" s="2">
        <v>1000004250</v>
      </c>
      <c r="E9699" s="2" t="s">
        <v>395</v>
      </c>
      <c r="F9699" s="4" t="s">
        <v>44</v>
      </c>
      <c r="G9699" s="4" t="s">
        <v>64</v>
      </c>
      <c r="H9699" s="12">
        <v>41.83653321091537</v>
      </c>
      <c r="I9699">
        <f>IF(今年月目标[[#This Row],[月份]]=MONTH(报表日期),1,0)</f>
        <v>1</v>
      </c>
    </row>
    <row r="9700" spans="1:9" x14ac:dyDescent="0.2">
      <c r="A9700" s="3">
        <v>5</v>
      </c>
      <c r="B9700" s="2" t="s">
        <v>18</v>
      </c>
      <c r="C9700" s="2" t="s">
        <v>4</v>
      </c>
      <c r="D9700" s="2">
        <v>1000004250</v>
      </c>
      <c r="E9700" s="2" t="s">
        <v>395</v>
      </c>
      <c r="F9700" s="4" t="s">
        <v>46</v>
      </c>
      <c r="G9700" s="4" t="s">
        <v>77</v>
      </c>
      <c r="H9700" s="12">
        <v>0.14236567845194398</v>
      </c>
      <c r="I9700">
        <f>IF(今年月目标[[#This Row],[月份]]=MONTH(报表日期),1,0)</f>
        <v>1</v>
      </c>
    </row>
    <row r="9701" spans="1:9" x14ac:dyDescent="0.2">
      <c r="A9701" s="3">
        <v>5</v>
      </c>
      <c r="B9701" s="2" t="s">
        <v>18</v>
      </c>
      <c r="C9701" s="2" t="s">
        <v>4</v>
      </c>
      <c r="D9701" s="2">
        <v>1000004250</v>
      </c>
      <c r="E9701" s="2" t="s">
        <v>395</v>
      </c>
      <c r="F9701" s="4" t="s">
        <v>46</v>
      </c>
      <c r="G9701" s="4" t="s">
        <v>88</v>
      </c>
      <c r="H9701" s="12">
        <v>20</v>
      </c>
      <c r="I9701">
        <f>IF(今年月目标[[#This Row],[月份]]=MONTH(报表日期),1,0)</f>
        <v>1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1F457-FCF5-4BBA-9708-661EDFD5B1E5}">
  <sheetPr codeName="Sheet8">
    <tabColor theme="0" tint="-0.499984740745262"/>
  </sheetPr>
  <dimension ref="A1:I10753"/>
  <sheetViews>
    <sheetView showGridLines="0" workbookViewId="0">
      <selection activeCell="K7" sqref="K7:K8"/>
    </sheetView>
  </sheetViews>
  <sheetFormatPr defaultRowHeight="14.25" x14ac:dyDescent="0.2"/>
  <cols>
    <col min="1" max="1" width="7.625" customWidth="1"/>
    <col min="2" max="2" width="11.375" customWidth="1"/>
    <col min="3" max="3" width="6.875" customWidth="1"/>
    <col min="4" max="4" width="12.5" customWidth="1"/>
    <col min="5" max="5" width="20.75" customWidth="1"/>
    <col min="6" max="6" width="11.375" customWidth="1"/>
    <col min="7" max="7" width="12.25" customWidth="1"/>
    <col min="8" max="8" width="12.625" style="9" customWidth="1"/>
    <col min="9" max="9" width="7.625" customWidth="1"/>
  </cols>
  <sheetData>
    <row r="1" spans="1:9" s="22" customFormat="1" x14ac:dyDescent="0.2">
      <c r="A1" s="18" t="s">
        <v>41</v>
      </c>
      <c r="B1" s="19" t="s">
        <v>15</v>
      </c>
      <c r="C1" s="19" t="s">
        <v>0</v>
      </c>
      <c r="D1" s="19" t="s">
        <v>172</v>
      </c>
      <c r="E1" s="19" t="s">
        <v>91</v>
      </c>
      <c r="F1" s="19" t="s">
        <v>42</v>
      </c>
      <c r="G1" s="19" t="s">
        <v>43</v>
      </c>
      <c r="H1" s="20" t="s">
        <v>952</v>
      </c>
      <c r="I1" s="21" t="s">
        <v>949</v>
      </c>
    </row>
    <row r="2" spans="1:9" x14ac:dyDescent="0.2">
      <c r="A2">
        <v>1</v>
      </c>
      <c r="B2" t="s">
        <v>21</v>
      </c>
      <c r="C2" t="s">
        <v>8</v>
      </c>
      <c r="D2">
        <v>1000001659</v>
      </c>
      <c r="E2" t="s">
        <v>94</v>
      </c>
      <c r="F2" t="s">
        <v>48</v>
      </c>
      <c r="G2" t="s">
        <v>87</v>
      </c>
      <c r="H2" s="9">
        <v>3.3839999999999999</v>
      </c>
      <c r="I2">
        <f>IF(去年月销量[[#This Row],[月份]]=MONTH(报表日期),1,0)</f>
        <v>0</v>
      </c>
    </row>
    <row r="3" spans="1:9" x14ac:dyDescent="0.2">
      <c r="A3">
        <v>1</v>
      </c>
      <c r="B3" t="s">
        <v>21</v>
      </c>
      <c r="C3" t="s">
        <v>8</v>
      </c>
      <c r="D3">
        <v>1000001659</v>
      </c>
      <c r="E3" t="s">
        <v>94</v>
      </c>
      <c r="F3" t="s">
        <v>48</v>
      </c>
      <c r="G3" t="s">
        <v>49</v>
      </c>
      <c r="H3" s="9">
        <v>0.47520000000000007</v>
      </c>
      <c r="I3">
        <f>IF(去年月销量[[#This Row],[月份]]=MONTH(报表日期),1,0)</f>
        <v>0</v>
      </c>
    </row>
    <row r="4" spans="1:9" x14ac:dyDescent="0.2">
      <c r="A4">
        <v>1</v>
      </c>
      <c r="B4" t="s">
        <v>21</v>
      </c>
      <c r="C4" t="s">
        <v>8</v>
      </c>
      <c r="D4">
        <v>1000001659</v>
      </c>
      <c r="E4" t="s">
        <v>94</v>
      </c>
      <c r="F4" t="s">
        <v>50</v>
      </c>
      <c r="G4" t="s">
        <v>51</v>
      </c>
      <c r="H4" s="9">
        <v>26.55</v>
      </c>
      <c r="I4">
        <f>IF(去年月销量[[#This Row],[月份]]=MONTH(报表日期),1,0)</f>
        <v>0</v>
      </c>
    </row>
    <row r="5" spans="1:9" x14ac:dyDescent="0.2">
      <c r="A5">
        <v>1</v>
      </c>
      <c r="B5" t="s">
        <v>21</v>
      </c>
      <c r="C5" t="s">
        <v>8</v>
      </c>
      <c r="D5">
        <v>1000001659</v>
      </c>
      <c r="E5" t="s">
        <v>94</v>
      </c>
      <c r="F5" t="s">
        <v>48</v>
      </c>
      <c r="G5" t="s">
        <v>86</v>
      </c>
      <c r="H5" s="9">
        <v>3.563945454545455</v>
      </c>
      <c r="I5">
        <f>IF(去年月销量[[#This Row],[月份]]=MONTH(报表日期),1,0)</f>
        <v>0</v>
      </c>
    </row>
    <row r="6" spans="1:9" x14ac:dyDescent="0.2">
      <c r="A6">
        <v>1</v>
      </c>
      <c r="B6" t="s">
        <v>21</v>
      </c>
      <c r="C6" t="s">
        <v>8</v>
      </c>
      <c r="D6">
        <v>1000001659</v>
      </c>
      <c r="E6" t="s">
        <v>94</v>
      </c>
      <c r="F6" t="s">
        <v>48</v>
      </c>
      <c r="G6" t="s">
        <v>80</v>
      </c>
      <c r="H6" s="9">
        <v>4.7519999999999998</v>
      </c>
      <c r="I6">
        <f>IF(去年月销量[[#This Row],[月份]]=MONTH(报表日期),1,0)</f>
        <v>0</v>
      </c>
    </row>
    <row r="7" spans="1:9" x14ac:dyDescent="0.2">
      <c r="A7">
        <v>1</v>
      </c>
      <c r="B7" t="s">
        <v>21</v>
      </c>
      <c r="C7" t="s">
        <v>8</v>
      </c>
      <c r="D7">
        <v>1000001659</v>
      </c>
      <c r="E7" t="s">
        <v>94</v>
      </c>
      <c r="F7" t="s">
        <v>58</v>
      </c>
      <c r="G7" t="s">
        <v>73</v>
      </c>
      <c r="H7" s="9">
        <v>31.125599999999999</v>
      </c>
      <c r="I7">
        <f>IF(去年月销量[[#This Row],[月份]]=MONTH(报表日期),1,0)</f>
        <v>0</v>
      </c>
    </row>
    <row r="8" spans="1:9" x14ac:dyDescent="0.2">
      <c r="A8">
        <v>1</v>
      </c>
      <c r="B8" t="s">
        <v>21</v>
      </c>
      <c r="C8" t="s">
        <v>8</v>
      </c>
      <c r="D8">
        <v>1000001659</v>
      </c>
      <c r="E8" t="s">
        <v>94</v>
      </c>
      <c r="F8" t="s">
        <v>58</v>
      </c>
      <c r="G8" t="s">
        <v>73</v>
      </c>
      <c r="H8" s="9">
        <v>207.83</v>
      </c>
      <c r="I8">
        <f>IF(去年月销量[[#This Row],[月份]]=MONTH(报表日期),1,0)</f>
        <v>0</v>
      </c>
    </row>
    <row r="9" spans="1:9" x14ac:dyDescent="0.2">
      <c r="A9">
        <v>1</v>
      </c>
      <c r="B9" t="s">
        <v>21</v>
      </c>
      <c r="C9" t="s">
        <v>8</v>
      </c>
      <c r="D9">
        <v>1000001659</v>
      </c>
      <c r="E9" t="s">
        <v>94</v>
      </c>
      <c r="F9" t="s">
        <v>58</v>
      </c>
      <c r="G9" t="s">
        <v>76</v>
      </c>
      <c r="H9" s="9">
        <v>5.0999999999999996</v>
      </c>
      <c r="I9">
        <f>IF(去年月销量[[#This Row],[月份]]=MONTH(报表日期),1,0)</f>
        <v>0</v>
      </c>
    </row>
    <row r="10" spans="1:9" x14ac:dyDescent="0.2">
      <c r="A10">
        <v>1</v>
      </c>
      <c r="B10" t="s">
        <v>21</v>
      </c>
      <c r="C10" t="s">
        <v>8</v>
      </c>
      <c r="D10">
        <v>1000001659</v>
      </c>
      <c r="E10" t="s">
        <v>94</v>
      </c>
      <c r="F10" t="s">
        <v>58</v>
      </c>
      <c r="G10" t="s">
        <v>76</v>
      </c>
      <c r="H10" s="9">
        <v>228.09517557522275</v>
      </c>
      <c r="I10">
        <f>IF(去年月销量[[#This Row],[月份]]=MONTH(报表日期),1,0)</f>
        <v>0</v>
      </c>
    </row>
    <row r="11" spans="1:9" x14ac:dyDescent="0.2">
      <c r="A11">
        <v>1</v>
      </c>
      <c r="B11" t="s">
        <v>21</v>
      </c>
      <c r="C11" t="s">
        <v>8</v>
      </c>
      <c r="D11">
        <v>1000001659</v>
      </c>
      <c r="E11" t="s">
        <v>94</v>
      </c>
      <c r="F11" t="s">
        <v>48</v>
      </c>
      <c r="G11" t="s">
        <v>48</v>
      </c>
      <c r="H11" s="9">
        <v>378.02149443120817</v>
      </c>
      <c r="I11">
        <f>IF(去年月销量[[#This Row],[月份]]=MONTH(报表日期),1,0)</f>
        <v>0</v>
      </c>
    </row>
    <row r="12" spans="1:9" x14ac:dyDescent="0.2">
      <c r="A12">
        <v>1</v>
      </c>
      <c r="B12" t="s">
        <v>21</v>
      </c>
      <c r="C12" t="s">
        <v>8</v>
      </c>
      <c r="D12">
        <v>1000001659</v>
      </c>
      <c r="E12" t="s">
        <v>94</v>
      </c>
      <c r="F12" t="s">
        <v>58</v>
      </c>
      <c r="G12" t="s">
        <v>59</v>
      </c>
      <c r="H12" s="9">
        <v>177.24960202020205</v>
      </c>
      <c r="I12">
        <f>IF(去年月销量[[#This Row],[月份]]=MONTH(报表日期),1,0)</f>
        <v>0</v>
      </c>
    </row>
    <row r="13" spans="1:9" x14ac:dyDescent="0.2">
      <c r="A13">
        <v>1</v>
      </c>
      <c r="B13" t="s">
        <v>21</v>
      </c>
      <c r="C13" t="s">
        <v>8</v>
      </c>
      <c r="D13">
        <v>1000001659</v>
      </c>
      <c r="E13" t="s">
        <v>94</v>
      </c>
      <c r="F13" t="s">
        <v>58</v>
      </c>
      <c r="G13" t="s">
        <v>59</v>
      </c>
      <c r="H13" s="9">
        <v>82.98</v>
      </c>
      <c r="I13">
        <f>IF(去年月销量[[#This Row],[月份]]=MONTH(报表日期),1,0)</f>
        <v>0</v>
      </c>
    </row>
    <row r="14" spans="1:9" x14ac:dyDescent="0.2">
      <c r="A14">
        <v>1</v>
      </c>
      <c r="B14" t="s">
        <v>21</v>
      </c>
      <c r="C14" t="s">
        <v>8</v>
      </c>
      <c r="D14">
        <v>1000001659</v>
      </c>
      <c r="E14" t="s">
        <v>94</v>
      </c>
      <c r="F14" t="s">
        <v>52</v>
      </c>
      <c r="G14" t="s">
        <v>72</v>
      </c>
      <c r="H14" s="9">
        <v>0.47520000000000007</v>
      </c>
      <c r="I14">
        <f>IF(去年月销量[[#This Row],[月份]]=MONTH(报表日期),1,0)</f>
        <v>0</v>
      </c>
    </row>
    <row r="15" spans="1:9" x14ac:dyDescent="0.2">
      <c r="A15">
        <v>1</v>
      </c>
      <c r="B15" t="s">
        <v>21</v>
      </c>
      <c r="C15" t="s">
        <v>8</v>
      </c>
      <c r="D15">
        <v>1000001659</v>
      </c>
      <c r="E15" t="s">
        <v>94</v>
      </c>
      <c r="F15" t="s">
        <v>52</v>
      </c>
      <c r="G15" t="s">
        <v>53</v>
      </c>
      <c r="H15" s="9">
        <v>0.67025000000000001</v>
      </c>
      <c r="I15">
        <f>IF(去年月销量[[#This Row],[月份]]=MONTH(报表日期),1,0)</f>
        <v>0</v>
      </c>
    </row>
    <row r="16" spans="1:9" x14ac:dyDescent="0.2">
      <c r="A16">
        <v>1</v>
      </c>
      <c r="B16" t="s">
        <v>21</v>
      </c>
      <c r="C16" t="s">
        <v>8</v>
      </c>
      <c r="D16">
        <v>1000001659</v>
      </c>
      <c r="E16" t="s">
        <v>94</v>
      </c>
      <c r="F16" t="s">
        <v>52</v>
      </c>
      <c r="G16" t="s">
        <v>75</v>
      </c>
      <c r="H16" s="9">
        <v>9.627600000000001</v>
      </c>
      <c r="I16">
        <f>IF(去年月销量[[#This Row],[月份]]=MONTH(报表日期),1,0)</f>
        <v>0</v>
      </c>
    </row>
    <row r="17" spans="1:9" x14ac:dyDescent="0.2">
      <c r="A17">
        <v>1</v>
      </c>
      <c r="B17" t="s">
        <v>21</v>
      </c>
      <c r="C17" t="s">
        <v>8</v>
      </c>
      <c r="D17">
        <v>1000001659</v>
      </c>
      <c r="E17" t="s">
        <v>94</v>
      </c>
      <c r="F17" t="s">
        <v>56</v>
      </c>
      <c r="G17" t="s">
        <v>66</v>
      </c>
      <c r="H17" s="9">
        <v>1.5840039215686277</v>
      </c>
      <c r="I17">
        <f>IF(去年月销量[[#This Row],[月份]]=MONTH(报表日期),1,0)</f>
        <v>0</v>
      </c>
    </row>
    <row r="18" spans="1:9" x14ac:dyDescent="0.2">
      <c r="A18">
        <v>1</v>
      </c>
      <c r="B18" t="s">
        <v>21</v>
      </c>
      <c r="C18" t="s">
        <v>8</v>
      </c>
      <c r="D18">
        <v>1000001659</v>
      </c>
      <c r="E18" t="s">
        <v>94</v>
      </c>
      <c r="F18" t="s">
        <v>56</v>
      </c>
      <c r="G18" t="s">
        <v>66</v>
      </c>
      <c r="H18" s="9">
        <v>19.766249999999999</v>
      </c>
      <c r="I18">
        <f>IF(去年月销量[[#This Row],[月份]]=MONTH(报表日期),1,0)</f>
        <v>0</v>
      </c>
    </row>
    <row r="19" spans="1:9" x14ac:dyDescent="0.2">
      <c r="A19">
        <v>1</v>
      </c>
      <c r="B19" t="s">
        <v>21</v>
      </c>
      <c r="C19" t="s">
        <v>8</v>
      </c>
      <c r="D19">
        <v>1000001659</v>
      </c>
      <c r="E19" t="s">
        <v>94</v>
      </c>
      <c r="F19" t="s">
        <v>56</v>
      </c>
      <c r="G19" t="s">
        <v>57</v>
      </c>
      <c r="H19" s="9">
        <v>0.40484615384615386</v>
      </c>
      <c r="I19">
        <f>IF(去年月销量[[#This Row],[月份]]=MONTH(报表日期),1,0)</f>
        <v>0</v>
      </c>
    </row>
    <row r="20" spans="1:9" x14ac:dyDescent="0.2">
      <c r="A20">
        <v>1</v>
      </c>
      <c r="B20" t="s">
        <v>21</v>
      </c>
      <c r="C20" t="s">
        <v>8</v>
      </c>
      <c r="D20">
        <v>1000001659</v>
      </c>
      <c r="E20" t="s">
        <v>94</v>
      </c>
      <c r="F20" t="s">
        <v>44</v>
      </c>
      <c r="G20" t="s">
        <v>55</v>
      </c>
      <c r="H20" s="9">
        <v>3.3</v>
      </c>
      <c r="I20">
        <f>IF(去年月销量[[#This Row],[月份]]=MONTH(报表日期),1,0)</f>
        <v>0</v>
      </c>
    </row>
    <row r="21" spans="1:9" x14ac:dyDescent="0.2">
      <c r="A21">
        <v>1</v>
      </c>
      <c r="B21" t="s">
        <v>21</v>
      </c>
      <c r="C21" t="s">
        <v>8</v>
      </c>
      <c r="D21">
        <v>1000001659</v>
      </c>
      <c r="E21" t="s">
        <v>94</v>
      </c>
      <c r="F21" t="s">
        <v>44</v>
      </c>
      <c r="G21" t="s">
        <v>79</v>
      </c>
      <c r="H21" s="9">
        <v>5.52</v>
      </c>
      <c r="I21">
        <f>IF(去年月销量[[#This Row],[月份]]=MONTH(报表日期),1,0)</f>
        <v>0</v>
      </c>
    </row>
    <row r="22" spans="1:9" x14ac:dyDescent="0.2">
      <c r="A22">
        <v>1</v>
      </c>
      <c r="B22" t="s">
        <v>21</v>
      </c>
      <c r="C22" t="s">
        <v>8</v>
      </c>
      <c r="D22">
        <v>1000001659</v>
      </c>
      <c r="E22" t="s">
        <v>94</v>
      </c>
      <c r="F22" t="s">
        <v>44</v>
      </c>
      <c r="G22" t="s">
        <v>81</v>
      </c>
      <c r="H22" s="9">
        <v>4.08</v>
      </c>
      <c r="I22">
        <f>IF(去年月销量[[#This Row],[月份]]=MONTH(报表日期),1,0)</f>
        <v>0</v>
      </c>
    </row>
    <row r="23" spans="1:9" x14ac:dyDescent="0.2">
      <c r="A23">
        <v>1</v>
      </c>
      <c r="B23" t="s">
        <v>21</v>
      </c>
      <c r="C23" t="s">
        <v>8</v>
      </c>
      <c r="D23">
        <v>1000001659</v>
      </c>
      <c r="E23" t="s">
        <v>94</v>
      </c>
      <c r="F23" t="s">
        <v>44</v>
      </c>
      <c r="G23" t="s">
        <v>81</v>
      </c>
      <c r="H23" s="9">
        <v>29.8</v>
      </c>
      <c r="I23">
        <f>IF(去年月销量[[#This Row],[月份]]=MONTH(报表日期),1,0)</f>
        <v>0</v>
      </c>
    </row>
    <row r="24" spans="1:9" x14ac:dyDescent="0.2">
      <c r="A24">
        <v>1</v>
      </c>
      <c r="B24" t="s">
        <v>21</v>
      </c>
      <c r="C24" t="s">
        <v>8</v>
      </c>
      <c r="D24">
        <v>1000001659</v>
      </c>
      <c r="E24" t="s">
        <v>94</v>
      </c>
      <c r="F24" t="s">
        <v>44</v>
      </c>
      <c r="G24" t="s">
        <v>45</v>
      </c>
      <c r="H24" s="9">
        <v>9.8999999999999986</v>
      </c>
      <c r="I24">
        <f>IF(去年月销量[[#This Row],[月份]]=MONTH(报表日期),1,0)</f>
        <v>0</v>
      </c>
    </row>
    <row r="25" spans="1:9" x14ac:dyDescent="0.2">
      <c r="A25">
        <v>1</v>
      </c>
      <c r="B25" t="s">
        <v>21</v>
      </c>
      <c r="C25" t="s">
        <v>8</v>
      </c>
      <c r="D25">
        <v>1000001659</v>
      </c>
      <c r="E25" t="s">
        <v>94</v>
      </c>
      <c r="F25" t="s">
        <v>44</v>
      </c>
      <c r="G25" t="s">
        <v>45</v>
      </c>
      <c r="H25" s="9">
        <v>0.72</v>
      </c>
      <c r="I25">
        <f>IF(去年月销量[[#This Row],[月份]]=MONTH(报表日期),1,0)</f>
        <v>0</v>
      </c>
    </row>
    <row r="26" spans="1:9" x14ac:dyDescent="0.2">
      <c r="A26">
        <v>1</v>
      </c>
      <c r="B26" t="s">
        <v>21</v>
      </c>
      <c r="C26" t="s">
        <v>8</v>
      </c>
      <c r="D26">
        <v>1000001659</v>
      </c>
      <c r="E26" t="s">
        <v>94</v>
      </c>
      <c r="F26" t="s">
        <v>46</v>
      </c>
      <c r="G26" t="s">
        <v>47</v>
      </c>
      <c r="H26" s="9">
        <v>3.4320000000000004</v>
      </c>
      <c r="I26">
        <f>IF(去年月销量[[#This Row],[月份]]=MONTH(报表日期),1,0)</f>
        <v>0</v>
      </c>
    </row>
    <row r="27" spans="1:9" x14ac:dyDescent="0.2">
      <c r="A27">
        <v>1</v>
      </c>
      <c r="B27" t="s">
        <v>21</v>
      </c>
      <c r="C27" t="s">
        <v>33</v>
      </c>
      <c r="D27">
        <v>1000000254</v>
      </c>
      <c r="E27" t="s">
        <v>151</v>
      </c>
      <c r="F27" t="s">
        <v>48</v>
      </c>
      <c r="G27" t="s">
        <v>87</v>
      </c>
      <c r="H27" s="9">
        <v>102.66</v>
      </c>
      <c r="I27">
        <f>IF(去年月销量[[#This Row],[月份]]=MONTH(报表日期),1,0)</f>
        <v>0</v>
      </c>
    </row>
    <row r="28" spans="1:9" x14ac:dyDescent="0.2">
      <c r="A28">
        <v>1</v>
      </c>
      <c r="B28" t="s">
        <v>21</v>
      </c>
      <c r="C28" t="s">
        <v>33</v>
      </c>
      <c r="D28">
        <v>1000000254</v>
      </c>
      <c r="E28" t="s">
        <v>151</v>
      </c>
      <c r="F28" t="s">
        <v>48</v>
      </c>
      <c r="G28" t="s">
        <v>49</v>
      </c>
      <c r="H28" s="9">
        <v>21.42</v>
      </c>
      <c r="I28">
        <f>IF(去年月销量[[#This Row],[月份]]=MONTH(报表日期),1,0)</f>
        <v>0</v>
      </c>
    </row>
    <row r="29" spans="1:9" x14ac:dyDescent="0.2">
      <c r="A29">
        <v>1</v>
      </c>
      <c r="B29" t="s">
        <v>21</v>
      </c>
      <c r="C29" t="s">
        <v>33</v>
      </c>
      <c r="D29">
        <v>1000000254</v>
      </c>
      <c r="E29" t="s">
        <v>151</v>
      </c>
      <c r="F29" t="s">
        <v>50</v>
      </c>
      <c r="G29" t="s">
        <v>51</v>
      </c>
      <c r="H29" s="9">
        <v>12.5136</v>
      </c>
      <c r="I29">
        <f>IF(去年月销量[[#This Row],[月份]]=MONTH(报表日期),1,0)</f>
        <v>0</v>
      </c>
    </row>
    <row r="30" spans="1:9" x14ac:dyDescent="0.2">
      <c r="A30">
        <v>1</v>
      </c>
      <c r="B30" t="s">
        <v>21</v>
      </c>
      <c r="C30" t="s">
        <v>33</v>
      </c>
      <c r="D30">
        <v>1000000254</v>
      </c>
      <c r="E30" t="s">
        <v>151</v>
      </c>
      <c r="F30" t="s">
        <v>58</v>
      </c>
      <c r="G30" t="s">
        <v>73</v>
      </c>
      <c r="H30" s="9">
        <v>11.483999999999998</v>
      </c>
      <c r="I30">
        <f>IF(去年月销量[[#This Row],[月份]]=MONTH(报表日期),1,0)</f>
        <v>0</v>
      </c>
    </row>
    <row r="31" spans="1:9" x14ac:dyDescent="0.2">
      <c r="A31">
        <v>1</v>
      </c>
      <c r="B31" t="s">
        <v>21</v>
      </c>
      <c r="C31" t="s">
        <v>33</v>
      </c>
      <c r="D31">
        <v>1000000254</v>
      </c>
      <c r="E31" t="s">
        <v>151</v>
      </c>
      <c r="F31" t="s">
        <v>58</v>
      </c>
      <c r="G31" t="s">
        <v>76</v>
      </c>
      <c r="H31" s="9">
        <v>65.102477207977216</v>
      </c>
      <c r="I31">
        <f>IF(去年月销量[[#This Row],[月份]]=MONTH(报表日期),1,0)</f>
        <v>0</v>
      </c>
    </row>
    <row r="32" spans="1:9" x14ac:dyDescent="0.2">
      <c r="A32">
        <v>1</v>
      </c>
      <c r="B32" t="s">
        <v>21</v>
      </c>
      <c r="C32" t="s">
        <v>33</v>
      </c>
      <c r="D32">
        <v>1000000254</v>
      </c>
      <c r="E32" t="s">
        <v>151</v>
      </c>
      <c r="F32" t="s">
        <v>50</v>
      </c>
      <c r="G32" t="s">
        <v>69</v>
      </c>
      <c r="H32" s="9">
        <v>81.259199999999993</v>
      </c>
      <c r="I32">
        <f>IF(去年月销量[[#This Row],[月份]]=MONTH(报表日期),1,0)</f>
        <v>0</v>
      </c>
    </row>
    <row r="33" spans="1:9" x14ac:dyDescent="0.2">
      <c r="A33">
        <v>1</v>
      </c>
      <c r="B33" t="s">
        <v>21</v>
      </c>
      <c r="C33" t="s">
        <v>33</v>
      </c>
      <c r="D33">
        <v>1000000254</v>
      </c>
      <c r="E33" t="s">
        <v>151</v>
      </c>
      <c r="F33" t="s">
        <v>58</v>
      </c>
      <c r="G33" t="s">
        <v>59</v>
      </c>
      <c r="H33" s="9">
        <v>19.404</v>
      </c>
      <c r="I33">
        <f>IF(去年月销量[[#This Row],[月份]]=MONTH(报表日期),1,0)</f>
        <v>0</v>
      </c>
    </row>
    <row r="34" spans="1:9" x14ac:dyDescent="0.2">
      <c r="A34">
        <v>1</v>
      </c>
      <c r="B34" t="s">
        <v>21</v>
      </c>
      <c r="C34" t="s">
        <v>33</v>
      </c>
      <c r="D34">
        <v>1000000254</v>
      </c>
      <c r="E34" t="s">
        <v>151</v>
      </c>
      <c r="F34" t="s">
        <v>58</v>
      </c>
      <c r="G34" t="s">
        <v>59</v>
      </c>
      <c r="H34" s="9">
        <v>12.5136</v>
      </c>
      <c r="I34">
        <f>IF(去年月销量[[#This Row],[月份]]=MONTH(报表日期),1,0)</f>
        <v>0</v>
      </c>
    </row>
    <row r="35" spans="1:9" x14ac:dyDescent="0.2">
      <c r="A35">
        <v>1</v>
      </c>
      <c r="B35" t="s">
        <v>21</v>
      </c>
      <c r="C35" t="s">
        <v>33</v>
      </c>
      <c r="D35">
        <v>1000000254</v>
      </c>
      <c r="E35" t="s">
        <v>151</v>
      </c>
      <c r="F35" t="s">
        <v>58</v>
      </c>
      <c r="G35" t="s">
        <v>65</v>
      </c>
      <c r="H35" s="9">
        <v>68.34</v>
      </c>
      <c r="I35">
        <f>IF(去年月销量[[#This Row],[月份]]=MONTH(报表日期),1,0)</f>
        <v>0</v>
      </c>
    </row>
    <row r="36" spans="1:9" x14ac:dyDescent="0.2">
      <c r="A36">
        <v>1</v>
      </c>
      <c r="B36" t="s">
        <v>21</v>
      </c>
      <c r="C36" t="s">
        <v>33</v>
      </c>
      <c r="D36">
        <v>1000000254</v>
      </c>
      <c r="E36" t="s">
        <v>151</v>
      </c>
      <c r="F36" t="s">
        <v>52</v>
      </c>
      <c r="G36" t="s">
        <v>61</v>
      </c>
      <c r="H36" s="9">
        <v>8.52</v>
      </c>
      <c r="I36">
        <f>IF(去年月销量[[#This Row],[月份]]=MONTH(报表日期),1,0)</f>
        <v>0</v>
      </c>
    </row>
    <row r="37" spans="1:9" x14ac:dyDescent="0.2">
      <c r="A37">
        <v>1</v>
      </c>
      <c r="B37" t="s">
        <v>21</v>
      </c>
      <c r="C37" t="s">
        <v>33</v>
      </c>
      <c r="D37">
        <v>1000000254</v>
      </c>
      <c r="E37" t="s">
        <v>151</v>
      </c>
      <c r="F37" t="s">
        <v>52</v>
      </c>
      <c r="G37" t="s">
        <v>75</v>
      </c>
      <c r="H37" s="9">
        <v>13.3764</v>
      </c>
      <c r="I37">
        <f>IF(去年月销量[[#This Row],[月份]]=MONTH(报表日期),1,0)</f>
        <v>0</v>
      </c>
    </row>
    <row r="38" spans="1:9" x14ac:dyDescent="0.2">
      <c r="A38">
        <v>1</v>
      </c>
      <c r="B38" t="s">
        <v>21</v>
      </c>
      <c r="C38" t="s">
        <v>33</v>
      </c>
      <c r="D38">
        <v>1000001225</v>
      </c>
      <c r="E38" t="s">
        <v>141</v>
      </c>
      <c r="F38" t="s">
        <v>48</v>
      </c>
      <c r="G38" t="s">
        <v>87</v>
      </c>
      <c r="H38" s="9">
        <v>372.18</v>
      </c>
      <c r="I38">
        <f>IF(去年月销量[[#This Row],[月份]]=MONTH(报表日期),1,0)</f>
        <v>0</v>
      </c>
    </row>
    <row r="39" spans="1:9" x14ac:dyDescent="0.2">
      <c r="A39">
        <v>1</v>
      </c>
      <c r="B39" t="s">
        <v>21</v>
      </c>
      <c r="C39" t="s">
        <v>33</v>
      </c>
      <c r="D39">
        <v>1000001225</v>
      </c>
      <c r="E39" t="s">
        <v>141</v>
      </c>
      <c r="F39" t="s">
        <v>50</v>
      </c>
      <c r="G39" t="s">
        <v>51</v>
      </c>
      <c r="H39" s="9">
        <v>276.36</v>
      </c>
      <c r="I39">
        <f>IF(去年月销量[[#This Row],[月份]]=MONTH(报表日期),1,0)</f>
        <v>0</v>
      </c>
    </row>
    <row r="40" spans="1:9" x14ac:dyDescent="0.2">
      <c r="A40">
        <v>1</v>
      </c>
      <c r="B40" t="s">
        <v>21</v>
      </c>
      <c r="C40" t="s">
        <v>33</v>
      </c>
      <c r="D40">
        <v>1000001225</v>
      </c>
      <c r="E40" t="s">
        <v>141</v>
      </c>
      <c r="F40" t="s">
        <v>48</v>
      </c>
      <c r="G40" t="s">
        <v>86</v>
      </c>
      <c r="H40" s="9">
        <v>4.32</v>
      </c>
      <c r="I40">
        <f>IF(去年月销量[[#This Row],[月份]]=MONTH(报表日期),1,0)</f>
        <v>0</v>
      </c>
    </row>
    <row r="41" spans="1:9" x14ac:dyDescent="0.2">
      <c r="A41">
        <v>1</v>
      </c>
      <c r="B41" t="s">
        <v>21</v>
      </c>
      <c r="C41" t="s">
        <v>33</v>
      </c>
      <c r="D41">
        <v>1000001225</v>
      </c>
      <c r="E41" t="s">
        <v>141</v>
      </c>
      <c r="F41" t="s">
        <v>48</v>
      </c>
      <c r="G41" t="s">
        <v>80</v>
      </c>
      <c r="H41" s="9">
        <v>39.06</v>
      </c>
      <c r="I41">
        <f>IF(去年月销量[[#This Row],[月份]]=MONTH(报表日期),1,0)</f>
        <v>0</v>
      </c>
    </row>
    <row r="42" spans="1:9" x14ac:dyDescent="0.2">
      <c r="A42">
        <v>1</v>
      </c>
      <c r="B42" t="s">
        <v>21</v>
      </c>
      <c r="C42" t="s">
        <v>33</v>
      </c>
      <c r="D42">
        <v>1000001225</v>
      </c>
      <c r="E42" t="s">
        <v>141</v>
      </c>
      <c r="F42" t="s">
        <v>50</v>
      </c>
      <c r="G42" t="s">
        <v>50</v>
      </c>
      <c r="H42" s="9">
        <v>9.7800000000000011</v>
      </c>
      <c r="I42">
        <f>IF(去年月销量[[#This Row],[月份]]=MONTH(报表日期),1,0)</f>
        <v>0</v>
      </c>
    </row>
    <row r="43" spans="1:9" x14ac:dyDescent="0.2">
      <c r="A43">
        <v>1</v>
      </c>
      <c r="B43" t="s">
        <v>21</v>
      </c>
      <c r="C43" t="s">
        <v>33</v>
      </c>
      <c r="D43">
        <v>1000001225</v>
      </c>
      <c r="E43" t="s">
        <v>141</v>
      </c>
      <c r="F43" t="s">
        <v>48</v>
      </c>
      <c r="G43" t="s">
        <v>48</v>
      </c>
      <c r="H43" s="9">
        <v>3.8015999999999996</v>
      </c>
      <c r="I43">
        <f>IF(去年月销量[[#This Row],[月份]]=MONTH(报表日期),1,0)</f>
        <v>0</v>
      </c>
    </row>
    <row r="44" spans="1:9" x14ac:dyDescent="0.2">
      <c r="A44">
        <v>1</v>
      </c>
      <c r="B44" t="s">
        <v>21</v>
      </c>
      <c r="C44" t="s">
        <v>33</v>
      </c>
      <c r="D44">
        <v>1000001225</v>
      </c>
      <c r="E44" t="s">
        <v>141</v>
      </c>
      <c r="F44" t="s">
        <v>50</v>
      </c>
      <c r="G44" t="s">
        <v>69</v>
      </c>
      <c r="H44" s="9">
        <v>163.2312</v>
      </c>
      <c r="I44">
        <f>IF(去年月销量[[#This Row],[月份]]=MONTH(报表日期),1,0)</f>
        <v>0</v>
      </c>
    </row>
    <row r="45" spans="1:9" x14ac:dyDescent="0.2">
      <c r="A45">
        <v>1</v>
      </c>
      <c r="B45" t="s">
        <v>21</v>
      </c>
      <c r="C45" t="s">
        <v>33</v>
      </c>
      <c r="D45">
        <v>1000001225</v>
      </c>
      <c r="E45" t="s">
        <v>141</v>
      </c>
      <c r="F45" t="s">
        <v>50</v>
      </c>
      <c r="G45" t="s">
        <v>69</v>
      </c>
      <c r="H45" s="9">
        <v>378.41557795063738</v>
      </c>
      <c r="I45">
        <f>IF(去年月销量[[#This Row],[月份]]=MONTH(报表日期),1,0)</f>
        <v>0</v>
      </c>
    </row>
    <row r="46" spans="1:9" x14ac:dyDescent="0.2">
      <c r="A46">
        <v>1</v>
      </c>
      <c r="B46" t="s">
        <v>21</v>
      </c>
      <c r="C46" t="s">
        <v>33</v>
      </c>
      <c r="D46">
        <v>1000001225</v>
      </c>
      <c r="E46" t="s">
        <v>141</v>
      </c>
      <c r="F46" t="s">
        <v>50</v>
      </c>
      <c r="G46" t="s">
        <v>74</v>
      </c>
      <c r="H46" s="9">
        <v>122.4</v>
      </c>
      <c r="I46">
        <f>IF(去年月销量[[#This Row],[月份]]=MONTH(报表日期),1,0)</f>
        <v>0</v>
      </c>
    </row>
    <row r="47" spans="1:9" x14ac:dyDescent="0.2">
      <c r="A47">
        <v>1</v>
      </c>
      <c r="B47" t="s">
        <v>21</v>
      </c>
      <c r="C47" t="s">
        <v>33</v>
      </c>
      <c r="D47">
        <v>1000001225</v>
      </c>
      <c r="E47" t="s">
        <v>141</v>
      </c>
      <c r="F47" t="s">
        <v>58</v>
      </c>
      <c r="G47" t="s">
        <v>59</v>
      </c>
      <c r="H47" s="9">
        <v>19.404</v>
      </c>
      <c r="I47">
        <f>IF(去年月销量[[#This Row],[月份]]=MONTH(报表日期),1,0)</f>
        <v>0</v>
      </c>
    </row>
    <row r="48" spans="1:9" x14ac:dyDescent="0.2">
      <c r="A48">
        <v>1</v>
      </c>
      <c r="B48" t="s">
        <v>21</v>
      </c>
      <c r="C48" t="s">
        <v>33</v>
      </c>
      <c r="D48">
        <v>1000001225</v>
      </c>
      <c r="E48" t="s">
        <v>141</v>
      </c>
      <c r="F48" t="s">
        <v>58</v>
      </c>
      <c r="G48" t="s">
        <v>59</v>
      </c>
      <c r="H48" s="9">
        <v>20.829599999999999</v>
      </c>
      <c r="I48">
        <f>IF(去年月销量[[#This Row],[月份]]=MONTH(报表日期),1,0)</f>
        <v>0</v>
      </c>
    </row>
    <row r="49" spans="1:9" x14ac:dyDescent="0.2">
      <c r="A49">
        <v>1</v>
      </c>
      <c r="B49" t="s">
        <v>21</v>
      </c>
      <c r="C49" t="s">
        <v>33</v>
      </c>
      <c r="D49">
        <v>1000001225</v>
      </c>
      <c r="E49" t="s">
        <v>141</v>
      </c>
      <c r="F49" t="s">
        <v>58</v>
      </c>
      <c r="G49" t="s">
        <v>71</v>
      </c>
      <c r="H49" s="9">
        <v>30.967199999999998</v>
      </c>
      <c r="I49">
        <f>IF(去年月销量[[#This Row],[月份]]=MONTH(报表日期),1,0)</f>
        <v>0</v>
      </c>
    </row>
    <row r="50" spans="1:9" x14ac:dyDescent="0.2">
      <c r="A50">
        <v>1</v>
      </c>
      <c r="B50" t="s">
        <v>21</v>
      </c>
      <c r="C50" t="s">
        <v>33</v>
      </c>
      <c r="D50">
        <v>1000001225</v>
      </c>
      <c r="E50" t="s">
        <v>141</v>
      </c>
      <c r="F50" t="s">
        <v>52</v>
      </c>
      <c r="G50" t="s">
        <v>72</v>
      </c>
      <c r="H50" s="9">
        <v>13.020000000000001</v>
      </c>
      <c r="I50">
        <f>IF(去年月销量[[#This Row],[月份]]=MONTH(报表日期),1,0)</f>
        <v>0</v>
      </c>
    </row>
    <row r="51" spans="1:9" x14ac:dyDescent="0.2">
      <c r="A51">
        <v>1</v>
      </c>
      <c r="B51" t="s">
        <v>21</v>
      </c>
      <c r="C51" t="s">
        <v>33</v>
      </c>
      <c r="D51">
        <v>1000001225</v>
      </c>
      <c r="E51" t="s">
        <v>141</v>
      </c>
      <c r="F51" t="s">
        <v>56</v>
      </c>
      <c r="G51" t="s">
        <v>57</v>
      </c>
      <c r="H51" s="9">
        <v>10.415775462962964</v>
      </c>
      <c r="I51">
        <f>IF(去年月销量[[#This Row],[月份]]=MONTH(报表日期),1,0)</f>
        <v>0</v>
      </c>
    </row>
    <row r="52" spans="1:9" x14ac:dyDescent="0.2">
      <c r="A52">
        <v>1</v>
      </c>
      <c r="B52" t="s">
        <v>21</v>
      </c>
      <c r="C52" t="s">
        <v>33</v>
      </c>
      <c r="D52">
        <v>1000001225</v>
      </c>
      <c r="E52" t="s">
        <v>141</v>
      </c>
      <c r="F52" t="s">
        <v>44</v>
      </c>
      <c r="G52" t="s">
        <v>70</v>
      </c>
      <c r="H52" s="9">
        <v>10.860000000000001</v>
      </c>
      <c r="I52">
        <f>IF(去年月销量[[#This Row],[月份]]=MONTH(报表日期),1,0)</f>
        <v>0</v>
      </c>
    </row>
    <row r="53" spans="1:9" x14ac:dyDescent="0.2">
      <c r="A53">
        <v>1</v>
      </c>
      <c r="B53" t="s">
        <v>21</v>
      </c>
      <c r="C53" t="s">
        <v>33</v>
      </c>
      <c r="D53">
        <v>1000001457</v>
      </c>
      <c r="E53" t="s">
        <v>120</v>
      </c>
      <c r="F53" t="s">
        <v>48</v>
      </c>
      <c r="G53" t="s">
        <v>87</v>
      </c>
      <c r="H53" s="9">
        <v>12.18</v>
      </c>
      <c r="I53">
        <f>IF(去年月销量[[#This Row],[月份]]=MONTH(报表日期),1,0)</f>
        <v>0</v>
      </c>
    </row>
    <row r="54" spans="1:9" x14ac:dyDescent="0.2">
      <c r="A54">
        <v>1</v>
      </c>
      <c r="B54" t="s">
        <v>21</v>
      </c>
      <c r="C54" t="s">
        <v>33</v>
      </c>
      <c r="D54">
        <v>1000001457</v>
      </c>
      <c r="E54" t="s">
        <v>120</v>
      </c>
      <c r="F54" t="s">
        <v>48</v>
      </c>
      <c r="G54" t="s">
        <v>49</v>
      </c>
      <c r="H54" s="9">
        <v>4.26</v>
      </c>
      <c r="I54">
        <f>IF(去年月销量[[#This Row],[月份]]=MONTH(报表日期),1,0)</f>
        <v>0</v>
      </c>
    </row>
    <row r="55" spans="1:9" x14ac:dyDescent="0.2">
      <c r="A55">
        <v>1</v>
      </c>
      <c r="B55" t="s">
        <v>21</v>
      </c>
      <c r="C55" t="s">
        <v>33</v>
      </c>
      <c r="D55">
        <v>1000001457</v>
      </c>
      <c r="E55" t="s">
        <v>120</v>
      </c>
      <c r="F55" t="s">
        <v>48</v>
      </c>
      <c r="G55" t="s">
        <v>80</v>
      </c>
      <c r="H55" s="9">
        <v>4.8600000000000003</v>
      </c>
      <c r="I55">
        <f>IF(去年月销量[[#This Row],[月份]]=MONTH(报表日期),1,0)</f>
        <v>0</v>
      </c>
    </row>
    <row r="56" spans="1:9" x14ac:dyDescent="0.2">
      <c r="A56">
        <v>1</v>
      </c>
      <c r="B56" t="s">
        <v>21</v>
      </c>
      <c r="C56" t="s">
        <v>33</v>
      </c>
      <c r="D56">
        <v>1000001457</v>
      </c>
      <c r="E56" t="s">
        <v>120</v>
      </c>
      <c r="F56" t="s">
        <v>58</v>
      </c>
      <c r="G56" t="s">
        <v>73</v>
      </c>
      <c r="H56" s="9">
        <v>3.8015999999999996</v>
      </c>
      <c r="I56">
        <f>IF(去年月销量[[#This Row],[月份]]=MONTH(报表日期),1,0)</f>
        <v>0</v>
      </c>
    </row>
    <row r="57" spans="1:9" x14ac:dyDescent="0.2">
      <c r="A57">
        <v>1</v>
      </c>
      <c r="B57" t="s">
        <v>21</v>
      </c>
      <c r="C57" t="s">
        <v>33</v>
      </c>
      <c r="D57">
        <v>1000001457</v>
      </c>
      <c r="E57" t="s">
        <v>120</v>
      </c>
      <c r="F57" t="s">
        <v>58</v>
      </c>
      <c r="G57" t="s">
        <v>76</v>
      </c>
      <c r="H57" s="9">
        <v>265.27889895104897</v>
      </c>
      <c r="I57">
        <f>IF(去年月销量[[#This Row],[月份]]=MONTH(报表日期),1,0)</f>
        <v>0</v>
      </c>
    </row>
    <row r="58" spans="1:9" x14ac:dyDescent="0.2">
      <c r="A58">
        <v>1</v>
      </c>
      <c r="B58" t="s">
        <v>21</v>
      </c>
      <c r="C58" t="s">
        <v>33</v>
      </c>
      <c r="D58">
        <v>1000001457</v>
      </c>
      <c r="E58" t="s">
        <v>120</v>
      </c>
      <c r="F58" t="s">
        <v>48</v>
      </c>
      <c r="G58" t="s">
        <v>48</v>
      </c>
      <c r="H58" s="9">
        <v>73.735200000000006</v>
      </c>
      <c r="I58">
        <f>IF(去年月销量[[#This Row],[月份]]=MONTH(报表日期),1,0)</f>
        <v>0</v>
      </c>
    </row>
    <row r="59" spans="1:9" x14ac:dyDescent="0.2">
      <c r="A59">
        <v>1</v>
      </c>
      <c r="B59" t="s">
        <v>21</v>
      </c>
      <c r="C59" t="s">
        <v>33</v>
      </c>
      <c r="D59">
        <v>1000001457</v>
      </c>
      <c r="E59" t="s">
        <v>120</v>
      </c>
      <c r="F59" t="s">
        <v>50</v>
      </c>
      <c r="G59" t="s">
        <v>69</v>
      </c>
      <c r="H59" s="9">
        <v>108.66240000000001</v>
      </c>
      <c r="I59">
        <f>IF(去年月销量[[#This Row],[月份]]=MONTH(报表日期),1,0)</f>
        <v>0</v>
      </c>
    </row>
    <row r="60" spans="1:9" x14ac:dyDescent="0.2">
      <c r="A60">
        <v>1</v>
      </c>
      <c r="B60" t="s">
        <v>21</v>
      </c>
      <c r="C60" t="s">
        <v>33</v>
      </c>
      <c r="D60">
        <v>1000001457</v>
      </c>
      <c r="E60" t="s">
        <v>120</v>
      </c>
      <c r="F60" t="s">
        <v>58</v>
      </c>
      <c r="G60" t="s">
        <v>65</v>
      </c>
      <c r="H60" s="9">
        <v>31.799999999999997</v>
      </c>
      <c r="I60">
        <f>IF(去年月销量[[#This Row],[月份]]=MONTH(报表日期),1,0)</f>
        <v>0</v>
      </c>
    </row>
    <row r="61" spans="1:9" x14ac:dyDescent="0.2">
      <c r="A61">
        <v>1</v>
      </c>
      <c r="B61" t="s">
        <v>21</v>
      </c>
      <c r="C61" t="s">
        <v>33</v>
      </c>
      <c r="D61">
        <v>1000001457</v>
      </c>
      <c r="E61" t="s">
        <v>120</v>
      </c>
      <c r="F61" t="s">
        <v>52</v>
      </c>
      <c r="G61" t="s">
        <v>61</v>
      </c>
      <c r="H61" s="9">
        <v>4.26</v>
      </c>
      <c r="I61">
        <f>IF(去年月销量[[#This Row],[月份]]=MONTH(报表日期),1,0)</f>
        <v>0</v>
      </c>
    </row>
    <row r="62" spans="1:9" x14ac:dyDescent="0.2">
      <c r="A62">
        <v>1</v>
      </c>
      <c r="B62" t="s">
        <v>21</v>
      </c>
      <c r="C62" t="s">
        <v>33</v>
      </c>
      <c r="D62">
        <v>1000001457</v>
      </c>
      <c r="E62" t="s">
        <v>120</v>
      </c>
      <c r="F62" t="s">
        <v>52</v>
      </c>
      <c r="G62" t="s">
        <v>53</v>
      </c>
      <c r="H62" s="9">
        <v>8.6999999999999993</v>
      </c>
      <c r="I62">
        <f>IF(去年月销量[[#This Row],[月份]]=MONTH(报表日期),1,0)</f>
        <v>0</v>
      </c>
    </row>
    <row r="63" spans="1:9" x14ac:dyDescent="0.2">
      <c r="A63">
        <v>1</v>
      </c>
      <c r="B63" t="s">
        <v>21</v>
      </c>
      <c r="C63" t="s">
        <v>33</v>
      </c>
      <c r="D63">
        <v>1000001457</v>
      </c>
      <c r="E63" t="s">
        <v>120</v>
      </c>
      <c r="F63" t="s">
        <v>52</v>
      </c>
      <c r="G63" t="s">
        <v>75</v>
      </c>
      <c r="H63" s="9">
        <v>4.4304000000000006</v>
      </c>
      <c r="I63">
        <f>IF(去年月销量[[#This Row],[月份]]=MONTH(报表日期),1,0)</f>
        <v>0</v>
      </c>
    </row>
    <row r="64" spans="1:9" x14ac:dyDescent="0.2">
      <c r="A64">
        <v>1</v>
      </c>
      <c r="B64" t="s">
        <v>22</v>
      </c>
      <c r="C64" t="s">
        <v>24</v>
      </c>
      <c r="D64">
        <v>1000000619</v>
      </c>
      <c r="E64" t="s">
        <v>162</v>
      </c>
      <c r="F64" t="s">
        <v>58</v>
      </c>
      <c r="G64" t="s">
        <v>76</v>
      </c>
      <c r="H64" s="9">
        <v>149.29184862082363</v>
      </c>
      <c r="I64">
        <f>IF(去年月销量[[#This Row],[月份]]=MONTH(报表日期),1,0)</f>
        <v>0</v>
      </c>
    </row>
    <row r="65" spans="1:9" x14ac:dyDescent="0.2">
      <c r="A65">
        <v>1</v>
      </c>
      <c r="B65" t="s">
        <v>22</v>
      </c>
      <c r="C65" t="s">
        <v>24</v>
      </c>
      <c r="D65">
        <v>1000000619</v>
      </c>
      <c r="E65" t="s">
        <v>162</v>
      </c>
      <c r="F65" t="s">
        <v>50</v>
      </c>
      <c r="G65" t="s">
        <v>69</v>
      </c>
      <c r="H65" s="9">
        <v>108.74160000000001</v>
      </c>
      <c r="I65">
        <f>IF(去年月销量[[#This Row],[月份]]=MONTH(报表日期),1,0)</f>
        <v>0</v>
      </c>
    </row>
    <row r="66" spans="1:9" x14ac:dyDescent="0.2">
      <c r="A66">
        <v>1</v>
      </c>
      <c r="B66" t="s">
        <v>22</v>
      </c>
      <c r="C66" t="s">
        <v>24</v>
      </c>
      <c r="D66">
        <v>1000000619</v>
      </c>
      <c r="E66" t="s">
        <v>162</v>
      </c>
      <c r="F66" t="s">
        <v>52</v>
      </c>
      <c r="G66" t="s">
        <v>75</v>
      </c>
      <c r="H66" s="9">
        <v>6.6456000000000008</v>
      </c>
      <c r="I66">
        <f>IF(去年月销量[[#This Row],[月份]]=MONTH(报表日期),1,0)</f>
        <v>0</v>
      </c>
    </row>
    <row r="67" spans="1:9" x14ac:dyDescent="0.2">
      <c r="A67">
        <v>1</v>
      </c>
      <c r="B67" t="s">
        <v>22</v>
      </c>
      <c r="C67" t="s">
        <v>24</v>
      </c>
      <c r="D67">
        <v>1000000619</v>
      </c>
      <c r="E67" t="s">
        <v>162</v>
      </c>
      <c r="F67" t="s">
        <v>56</v>
      </c>
      <c r="G67" t="s">
        <v>57</v>
      </c>
      <c r="H67" s="9">
        <v>1.7253749999999999</v>
      </c>
      <c r="I67">
        <f>IF(去年月销量[[#This Row],[月份]]=MONTH(报表日期),1,0)</f>
        <v>0</v>
      </c>
    </row>
    <row r="68" spans="1:9" x14ac:dyDescent="0.2">
      <c r="A68">
        <v>1</v>
      </c>
      <c r="B68" t="s">
        <v>22</v>
      </c>
      <c r="C68" t="s">
        <v>24</v>
      </c>
      <c r="D68">
        <v>1000001135</v>
      </c>
      <c r="E68" t="s">
        <v>144</v>
      </c>
      <c r="F68" t="s">
        <v>48</v>
      </c>
      <c r="G68" t="s">
        <v>87</v>
      </c>
      <c r="H68" s="9">
        <v>12.24</v>
      </c>
      <c r="I68">
        <f>IF(去年月销量[[#This Row],[月份]]=MONTH(报表日期),1,0)</f>
        <v>0</v>
      </c>
    </row>
    <row r="69" spans="1:9" x14ac:dyDescent="0.2">
      <c r="A69">
        <v>1</v>
      </c>
      <c r="B69" t="s">
        <v>22</v>
      </c>
      <c r="C69" t="s">
        <v>24</v>
      </c>
      <c r="D69">
        <v>1000001135</v>
      </c>
      <c r="E69" t="s">
        <v>144</v>
      </c>
      <c r="F69" t="s">
        <v>48</v>
      </c>
      <c r="G69" t="s">
        <v>49</v>
      </c>
      <c r="H69" s="9">
        <v>8.52</v>
      </c>
      <c r="I69">
        <f>IF(去年月销量[[#This Row],[月份]]=MONTH(报表日期),1,0)</f>
        <v>0</v>
      </c>
    </row>
    <row r="70" spans="1:9" x14ac:dyDescent="0.2">
      <c r="A70">
        <v>1</v>
      </c>
      <c r="B70" t="s">
        <v>22</v>
      </c>
      <c r="C70" t="s">
        <v>24</v>
      </c>
      <c r="D70">
        <v>1000001135</v>
      </c>
      <c r="E70" t="s">
        <v>144</v>
      </c>
      <c r="F70" t="s">
        <v>50</v>
      </c>
      <c r="G70" t="s">
        <v>51</v>
      </c>
      <c r="H70" s="9">
        <v>168.84</v>
      </c>
      <c r="I70">
        <f>IF(去年月销量[[#This Row],[月份]]=MONTH(报表日期),1,0)</f>
        <v>0</v>
      </c>
    </row>
    <row r="71" spans="1:9" x14ac:dyDescent="0.2">
      <c r="A71">
        <v>1</v>
      </c>
      <c r="B71" t="s">
        <v>22</v>
      </c>
      <c r="C71" t="s">
        <v>24</v>
      </c>
      <c r="D71">
        <v>1000001135</v>
      </c>
      <c r="E71" t="s">
        <v>144</v>
      </c>
      <c r="F71" t="s">
        <v>48</v>
      </c>
      <c r="G71" t="s">
        <v>80</v>
      </c>
      <c r="H71" s="9">
        <v>34.08</v>
      </c>
      <c r="I71">
        <f>IF(去年月销量[[#This Row],[月份]]=MONTH(报表日期),1,0)</f>
        <v>0</v>
      </c>
    </row>
    <row r="72" spans="1:9" x14ac:dyDescent="0.2">
      <c r="A72">
        <v>1</v>
      </c>
      <c r="B72" t="s">
        <v>22</v>
      </c>
      <c r="C72" t="s">
        <v>24</v>
      </c>
      <c r="D72">
        <v>1000001135</v>
      </c>
      <c r="E72" t="s">
        <v>144</v>
      </c>
      <c r="F72" t="s">
        <v>58</v>
      </c>
      <c r="G72" t="s">
        <v>73</v>
      </c>
      <c r="H72" s="9">
        <v>3.8015999999999996</v>
      </c>
      <c r="I72">
        <f>IF(去年月销量[[#This Row],[月份]]=MONTH(报表日期),1,0)</f>
        <v>0</v>
      </c>
    </row>
    <row r="73" spans="1:9" x14ac:dyDescent="0.2">
      <c r="A73">
        <v>1</v>
      </c>
      <c r="B73" t="s">
        <v>22</v>
      </c>
      <c r="C73" t="s">
        <v>24</v>
      </c>
      <c r="D73">
        <v>1000001135</v>
      </c>
      <c r="E73" t="s">
        <v>144</v>
      </c>
      <c r="F73" t="s">
        <v>58</v>
      </c>
      <c r="G73" t="s">
        <v>76</v>
      </c>
      <c r="H73" s="9">
        <v>22.888799999999996</v>
      </c>
      <c r="I73">
        <f>IF(去年月销量[[#This Row],[月份]]=MONTH(报表日期),1,0)</f>
        <v>0</v>
      </c>
    </row>
    <row r="74" spans="1:9" x14ac:dyDescent="0.2">
      <c r="A74">
        <v>1</v>
      </c>
      <c r="B74" t="s">
        <v>22</v>
      </c>
      <c r="C74" t="s">
        <v>24</v>
      </c>
      <c r="D74">
        <v>1000001135</v>
      </c>
      <c r="E74" t="s">
        <v>144</v>
      </c>
      <c r="F74" t="s">
        <v>50</v>
      </c>
      <c r="G74" t="s">
        <v>50</v>
      </c>
      <c r="H74" s="9">
        <v>2.4000000000000004</v>
      </c>
      <c r="I74">
        <f>IF(去年月销量[[#This Row],[月份]]=MONTH(报表日期),1,0)</f>
        <v>0</v>
      </c>
    </row>
    <row r="75" spans="1:9" x14ac:dyDescent="0.2">
      <c r="A75">
        <v>1</v>
      </c>
      <c r="B75" t="s">
        <v>22</v>
      </c>
      <c r="C75" t="s">
        <v>24</v>
      </c>
      <c r="D75">
        <v>1000001135</v>
      </c>
      <c r="E75" t="s">
        <v>144</v>
      </c>
      <c r="F75" t="s">
        <v>50</v>
      </c>
      <c r="G75" t="s">
        <v>69</v>
      </c>
      <c r="H75" s="9">
        <v>4.1183999999999994</v>
      </c>
      <c r="I75">
        <f>IF(去年月销量[[#This Row],[月份]]=MONTH(报表日期),1,0)</f>
        <v>0</v>
      </c>
    </row>
    <row r="76" spans="1:9" x14ac:dyDescent="0.2">
      <c r="A76">
        <v>1</v>
      </c>
      <c r="B76" t="s">
        <v>22</v>
      </c>
      <c r="C76" t="s">
        <v>24</v>
      </c>
      <c r="D76">
        <v>1000001135</v>
      </c>
      <c r="E76" t="s">
        <v>144</v>
      </c>
      <c r="F76" t="s">
        <v>50</v>
      </c>
      <c r="G76" t="s">
        <v>69</v>
      </c>
      <c r="H76" s="9">
        <v>63.057977351641412</v>
      </c>
      <c r="I76">
        <f>IF(去年月销量[[#This Row],[月份]]=MONTH(报表日期),1,0)</f>
        <v>0</v>
      </c>
    </row>
    <row r="77" spans="1:9" x14ac:dyDescent="0.2">
      <c r="A77">
        <v>1</v>
      </c>
      <c r="B77" t="s">
        <v>22</v>
      </c>
      <c r="C77" t="s">
        <v>24</v>
      </c>
      <c r="D77">
        <v>1000001135</v>
      </c>
      <c r="E77" t="s">
        <v>144</v>
      </c>
      <c r="F77" t="s">
        <v>58</v>
      </c>
      <c r="G77" t="s">
        <v>59</v>
      </c>
      <c r="H77" s="9">
        <v>10.3752</v>
      </c>
      <c r="I77">
        <f>IF(去年月销量[[#This Row],[月份]]=MONTH(报表日期),1,0)</f>
        <v>0</v>
      </c>
    </row>
    <row r="78" spans="1:9" x14ac:dyDescent="0.2">
      <c r="A78">
        <v>1</v>
      </c>
      <c r="B78" t="s">
        <v>22</v>
      </c>
      <c r="C78" t="s">
        <v>24</v>
      </c>
      <c r="D78">
        <v>1000001135</v>
      </c>
      <c r="E78" t="s">
        <v>144</v>
      </c>
      <c r="F78" t="s">
        <v>58</v>
      </c>
      <c r="G78" t="s">
        <v>71</v>
      </c>
      <c r="H78" s="9">
        <v>11.6424</v>
      </c>
      <c r="I78">
        <f>IF(去年月销量[[#This Row],[月份]]=MONTH(报表日期),1,0)</f>
        <v>0</v>
      </c>
    </row>
    <row r="79" spans="1:9" x14ac:dyDescent="0.2">
      <c r="A79">
        <v>1</v>
      </c>
      <c r="B79" t="s">
        <v>22</v>
      </c>
      <c r="C79" t="s">
        <v>24</v>
      </c>
      <c r="D79">
        <v>1000001135</v>
      </c>
      <c r="E79" t="s">
        <v>144</v>
      </c>
      <c r="F79" t="s">
        <v>52</v>
      </c>
      <c r="G79" t="s">
        <v>72</v>
      </c>
      <c r="H79" s="9">
        <v>4.32</v>
      </c>
      <c r="I79">
        <f>IF(去年月销量[[#This Row],[月份]]=MONTH(报表日期),1,0)</f>
        <v>0</v>
      </c>
    </row>
    <row r="80" spans="1:9" x14ac:dyDescent="0.2">
      <c r="A80">
        <v>1</v>
      </c>
      <c r="B80" t="s">
        <v>22</v>
      </c>
      <c r="C80" t="s">
        <v>24</v>
      </c>
      <c r="D80">
        <v>1000001135</v>
      </c>
      <c r="E80" t="s">
        <v>144</v>
      </c>
      <c r="F80" t="s">
        <v>52</v>
      </c>
      <c r="G80" t="s">
        <v>61</v>
      </c>
      <c r="H80" s="9">
        <v>47.100000000000009</v>
      </c>
      <c r="I80">
        <f>IF(去年月销量[[#This Row],[月份]]=MONTH(报表日期),1,0)</f>
        <v>0</v>
      </c>
    </row>
    <row r="81" spans="1:9" x14ac:dyDescent="0.2">
      <c r="A81">
        <v>1</v>
      </c>
      <c r="B81" t="s">
        <v>22</v>
      </c>
      <c r="C81" t="s">
        <v>24</v>
      </c>
      <c r="D81">
        <v>1000001135</v>
      </c>
      <c r="E81" t="s">
        <v>144</v>
      </c>
      <c r="F81" t="s">
        <v>44</v>
      </c>
      <c r="G81" t="s">
        <v>70</v>
      </c>
      <c r="H81" s="9">
        <v>10.860000000000001</v>
      </c>
      <c r="I81">
        <f>IF(去年月销量[[#This Row],[月份]]=MONTH(报表日期),1,0)</f>
        <v>0</v>
      </c>
    </row>
    <row r="82" spans="1:9" x14ac:dyDescent="0.2">
      <c r="A82">
        <v>1</v>
      </c>
      <c r="B82" t="s">
        <v>22</v>
      </c>
      <c r="C82" t="s">
        <v>24</v>
      </c>
      <c r="D82">
        <v>1000001671</v>
      </c>
      <c r="E82" t="s">
        <v>156</v>
      </c>
      <c r="F82" t="s">
        <v>48</v>
      </c>
      <c r="G82" t="s">
        <v>49</v>
      </c>
      <c r="H82" s="9">
        <v>8.52</v>
      </c>
      <c r="I82">
        <f>IF(去年月销量[[#This Row],[月份]]=MONTH(报表日期),1,0)</f>
        <v>0</v>
      </c>
    </row>
    <row r="83" spans="1:9" x14ac:dyDescent="0.2">
      <c r="A83">
        <v>1</v>
      </c>
      <c r="B83" t="s">
        <v>22</v>
      </c>
      <c r="C83" t="s">
        <v>24</v>
      </c>
      <c r="D83">
        <v>1000001671</v>
      </c>
      <c r="E83" t="s">
        <v>156</v>
      </c>
      <c r="F83" t="s">
        <v>50</v>
      </c>
      <c r="G83" t="s">
        <v>51</v>
      </c>
      <c r="H83" s="9">
        <v>107.64</v>
      </c>
      <c r="I83">
        <f>IF(去年月销量[[#This Row],[月份]]=MONTH(报表日期),1,0)</f>
        <v>0</v>
      </c>
    </row>
    <row r="84" spans="1:9" x14ac:dyDescent="0.2">
      <c r="A84">
        <v>1</v>
      </c>
      <c r="B84" t="s">
        <v>22</v>
      </c>
      <c r="C84" t="s">
        <v>24</v>
      </c>
      <c r="D84">
        <v>1000001671</v>
      </c>
      <c r="E84" t="s">
        <v>156</v>
      </c>
      <c r="F84" t="s">
        <v>48</v>
      </c>
      <c r="G84" t="s">
        <v>48</v>
      </c>
      <c r="H84" s="9">
        <v>35.006400000000006</v>
      </c>
      <c r="I84">
        <f>IF(去年月销量[[#This Row],[月份]]=MONTH(报表日期),1,0)</f>
        <v>0</v>
      </c>
    </row>
    <row r="85" spans="1:9" x14ac:dyDescent="0.2">
      <c r="A85">
        <v>1</v>
      </c>
      <c r="B85" t="s">
        <v>22</v>
      </c>
      <c r="C85" t="s">
        <v>24</v>
      </c>
      <c r="D85">
        <v>1000001671</v>
      </c>
      <c r="E85" t="s">
        <v>156</v>
      </c>
      <c r="F85" t="s">
        <v>50</v>
      </c>
      <c r="G85" t="s">
        <v>69</v>
      </c>
      <c r="H85" s="9">
        <v>113.51759890422079</v>
      </c>
      <c r="I85">
        <f>IF(去年月销量[[#This Row],[月份]]=MONTH(报表日期),1,0)</f>
        <v>0</v>
      </c>
    </row>
    <row r="86" spans="1:9" x14ac:dyDescent="0.2">
      <c r="A86">
        <v>1</v>
      </c>
      <c r="B86" t="s">
        <v>22</v>
      </c>
      <c r="C86" t="s">
        <v>24</v>
      </c>
      <c r="D86">
        <v>1000001671</v>
      </c>
      <c r="E86" t="s">
        <v>156</v>
      </c>
      <c r="F86" t="s">
        <v>58</v>
      </c>
      <c r="G86" t="s">
        <v>59</v>
      </c>
      <c r="H86" s="9">
        <v>23.284800000000001</v>
      </c>
      <c r="I86">
        <f>IF(去年月销量[[#This Row],[月份]]=MONTH(报表日期),1,0)</f>
        <v>0</v>
      </c>
    </row>
    <row r="87" spans="1:9" x14ac:dyDescent="0.2">
      <c r="A87">
        <v>1</v>
      </c>
      <c r="B87" t="s">
        <v>22</v>
      </c>
      <c r="C87" t="s">
        <v>24</v>
      </c>
      <c r="D87">
        <v>1000001671</v>
      </c>
      <c r="E87" t="s">
        <v>156</v>
      </c>
      <c r="F87" t="s">
        <v>52</v>
      </c>
      <c r="G87" t="s">
        <v>72</v>
      </c>
      <c r="H87" s="9">
        <v>4.32</v>
      </c>
      <c r="I87">
        <f>IF(去年月销量[[#This Row],[月份]]=MONTH(报表日期),1,0)</f>
        <v>0</v>
      </c>
    </row>
    <row r="88" spans="1:9" x14ac:dyDescent="0.2">
      <c r="A88">
        <v>1</v>
      </c>
      <c r="B88" t="s">
        <v>22</v>
      </c>
      <c r="C88" t="s">
        <v>24</v>
      </c>
      <c r="D88">
        <v>1000002231</v>
      </c>
      <c r="E88" t="s">
        <v>157</v>
      </c>
      <c r="F88" t="s">
        <v>50</v>
      </c>
      <c r="G88" t="s">
        <v>51</v>
      </c>
      <c r="H88" s="9">
        <v>171.35999999999999</v>
      </c>
      <c r="I88">
        <f>IF(去年月销量[[#This Row],[月份]]=MONTH(报表日期),1,0)</f>
        <v>0</v>
      </c>
    </row>
    <row r="89" spans="1:9" x14ac:dyDescent="0.2">
      <c r="A89">
        <v>1</v>
      </c>
      <c r="B89" t="s">
        <v>22</v>
      </c>
      <c r="C89" t="s">
        <v>24</v>
      </c>
      <c r="D89">
        <v>1000002231</v>
      </c>
      <c r="E89" t="s">
        <v>157</v>
      </c>
      <c r="F89" t="s">
        <v>50</v>
      </c>
      <c r="G89" t="s">
        <v>69</v>
      </c>
      <c r="H89" s="9">
        <v>186.59820329861111</v>
      </c>
      <c r="I89">
        <f>IF(去年月销量[[#This Row],[月份]]=MONTH(报表日期),1,0)</f>
        <v>0</v>
      </c>
    </row>
    <row r="90" spans="1:9" x14ac:dyDescent="0.2">
      <c r="A90">
        <v>1</v>
      </c>
      <c r="B90" t="s">
        <v>22</v>
      </c>
      <c r="C90" t="s">
        <v>24</v>
      </c>
      <c r="D90">
        <v>1000002974</v>
      </c>
      <c r="E90" t="s">
        <v>166</v>
      </c>
      <c r="F90" t="s">
        <v>50</v>
      </c>
      <c r="G90" t="s">
        <v>51</v>
      </c>
      <c r="H90" s="9">
        <v>31.799999999999997</v>
      </c>
      <c r="I90">
        <f>IF(去年月销量[[#This Row],[月份]]=MONTH(报表日期),1,0)</f>
        <v>0</v>
      </c>
    </row>
    <row r="91" spans="1:9" x14ac:dyDescent="0.2">
      <c r="A91">
        <v>1</v>
      </c>
      <c r="B91" t="s">
        <v>22</v>
      </c>
      <c r="C91" t="s">
        <v>24</v>
      </c>
      <c r="D91">
        <v>1000002974</v>
      </c>
      <c r="E91" t="s">
        <v>166</v>
      </c>
      <c r="F91" t="s">
        <v>48</v>
      </c>
      <c r="G91" t="s">
        <v>80</v>
      </c>
      <c r="H91" s="9">
        <v>9.7800000000000011</v>
      </c>
      <c r="I91">
        <f>IF(去年月销量[[#This Row],[月份]]=MONTH(报表日期),1,0)</f>
        <v>0</v>
      </c>
    </row>
    <row r="92" spans="1:9" x14ac:dyDescent="0.2">
      <c r="A92">
        <v>1</v>
      </c>
      <c r="B92" t="s">
        <v>22</v>
      </c>
      <c r="C92" t="s">
        <v>24</v>
      </c>
      <c r="D92">
        <v>1000002974</v>
      </c>
      <c r="E92" t="s">
        <v>166</v>
      </c>
      <c r="F92" t="s">
        <v>50</v>
      </c>
      <c r="G92" t="s">
        <v>69</v>
      </c>
      <c r="H92" s="9">
        <v>7.5168749999999998</v>
      </c>
      <c r="I92">
        <f>IF(去年月销量[[#This Row],[月份]]=MONTH(报表日期),1,0)</f>
        <v>0</v>
      </c>
    </row>
    <row r="93" spans="1:9" x14ac:dyDescent="0.2">
      <c r="A93">
        <v>1</v>
      </c>
      <c r="B93" t="s">
        <v>23</v>
      </c>
      <c r="C93" t="s">
        <v>37</v>
      </c>
      <c r="D93">
        <v>1000000073</v>
      </c>
      <c r="E93" t="s">
        <v>101</v>
      </c>
      <c r="F93" t="s">
        <v>48</v>
      </c>
      <c r="G93" t="s">
        <v>87</v>
      </c>
      <c r="H93" s="9">
        <v>208.08000000000004</v>
      </c>
      <c r="I93">
        <f>IF(去年月销量[[#This Row],[月份]]=MONTH(报表日期),1,0)</f>
        <v>0</v>
      </c>
    </row>
    <row r="94" spans="1:9" x14ac:dyDescent="0.2">
      <c r="A94">
        <v>1</v>
      </c>
      <c r="B94" t="s">
        <v>23</v>
      </c>
      <c r="C94" t="s">
        <v>37</v>
      </c>
      <c r="D94">
        <v>1000000073</v>
      </c>
      <c r="E94" t="s">
        <v>101</v>
      </c>
      <c r="F94" t="s">
        <v>48</v>
      </c>
      <c r="G94" t="s">
        <v>49</v>
      </c>
      <c r="H94" s="9">
        <v>97.02000000000001</v>
      </c>
      <c r="I94">
        <f>IF(去年月销量[[#This Row],[月份]]=MONTH(报表日期),1,0)</f>
        <v>0</v>
      </c>
    </row>
    <row r="95" spans="1:9" x14ac:dyDescent="0.2">
      <c r="A95">
        <v>1</v>
      </c>
      <c r="B95" t="s">
        <v>23</v>
      </c>
      <c r="C95" t="s">
        <v>37</v>
      </c>
      <c r="D95">
        <v>1000000073</v>
      </c>
      <c r="E95" t="s">
        <v>101</v>
      </c>
      <c r="F95" t="s">
        <v>48</v>
      </c>
      <c r="G95" t="s">
        <v>49</v>
      </c>
      <c r="H95" s="9">
        <v>34.26</v>
      </c>
      <c r="I95">
        <f>IF(去年月销量[[#This Row],[月份]]=MONTH(报表日期),1,0)</f>
        <v>0</v>
      </c>
    </row>
    <row r="96" spans="1:9" x14ac:dyDescent="0.2">
      <c r="A96">
        <v>1</v>
      </c>
      <c r="B96" t="s">
        <v>23</v>
      </c>
      <c r="C96" t="s">
        <v>37</v>
      </c>
      <c r="D96">
        <v>1000000073</v>
      </c>
      <c r="E96" t="s">
        <v>101</v>
      </c>
      <c r="F96" t="s">
        <v>48</v>
      </c>
      <c r="G96" t="s">
        <v>86</v>
      </c>
      <c r="H96" s="9">
        <v>19.5</v>
      </c>
      <c r="I96">
        <f>IF(去年月销量[[#This Row],[月份]]=MONTH(报表日期),1,0)</f>
        <v>0</v>
      </c>
    </row>
    <row r="97" spans="1:9" x14ac:dyDescent="0.2">
      <c r="A97">
        <v>1</v>
      </c>
      <c r="B97" t="s">
        <v>23</v>
      </c>
      <c r="C97" t="s">
        <v>37</v>
      </c>
      <c r="D97">
        <v>1000000073</v>
      </c>
      <c r="E97" t="s">
        <v>101</v>
      </c>
      <c r="F97" t="s">
        <v>48</v>
      </c>
      <c r="G97" t="s">
        <v>80</v>
      </c>
      <c r="H97" s="9">
        <v>161.51999999999998</v>
      </c>
      <c r="I97">
        <f>IF(去年月销量[[#This Row],[月份]]=MONTH(报表日期),1,0)</f>
        <v>0</v>
      </c>
    </row>
    <row r="98" spans="1:9" x14ac:dyDescent="0.2">
      <c r="A98">
        <v>1</v>
      </c>
      <c r="B98" t="s">
        <v>23</v>
      </c>
      <c r="C98" t="s">
        <v>37</v>
      </c>
      <c r="D98">
        <v>1000000073</v>
      </c>
      <c r="E98" t="s">
        <v>101</v>
      </c>
      <c r="F98" t="s">
        <v>58</v>
      </c>
      <c r="G98" t="s">
        <v>73</v>
      </c>
      <c r="H98" s="9">
        <v>128.22479999999999</v>
      </c>
      <c r="I98">
        <f>IF(去年月销量[[#This Row],[月份]]=MONTH(报表日期),1,0)</f>
        <v>0</v>
      </c>
    </row>
    <row r="99" spans="1:9" x14ac:dyDescent="0.2">
      <c r="A99">
        <v>1</v>
      </c>
      <c r="B99" t="s">
        <v>23</v>
      </c>
      <c r="C99" t="s">
        <v>37</v>
      </c>
      <c r="D99">
        <v>1000000073</v>
      </c>
      <c r="E99" t="s">
        <v>101</v>
      </c>
      <c r="F99" t="s">
        <v>58</v>
      </c>
      <c r="G99" t="s">
        <v>76</v>
      </c>
      <c r="H99" s="9">
        <v>23.205600427350429</v>
      </c>
      <c r="I99">
        <f>IF(去年月销量[[#This Row],[月份]]=MONTH(报表日期),1,0)</f>
        <v>0</v>
      </c>
    </row>
    <row r="100" spans="1:9" x14ac:dyDescent="0.2">
      <c r="A100">
        <v>1</v>
      </c>
      <c r="B100" t="s">
        <v>23</v>
      </c>
      <c r="C100" t="s">
        <v>37</v>
      </c>
      <c r="D100">
        <v>1000000073</v>
      </c>
      <c r="E100" t="s">
        <v>101</v>
      </c>
      <c r="F100" t="s">
        <v>58</v>
      </c>
      <c r="G100" t="s">
        <v>76</v>
      </c>
      <c r="H100" s="9">
        <v>10.7712</v>
      </c>
      <c r="I100">
        <f>IF(去年月销量[[#This Row],[月份]]=MONTH(报表日期),1,0)</f>
        <v>0</v>
      </c>
    </row>
    <row r="101" spans="1:9" x14ac:dyDescent="0.2">
      <c r="A101">
        <v>1</v>
      </c>
      <c r="B101" t="s">
        <v>23</v>
      </c>
      <c r="C101" t="s">
        <v>37</v>
      </c>
      <c r="D101">
        <v>1000000073</v>
      </c>
      <c r="E101" t="s">
        <v>101</v>
      </c>
      <c r="F101" t="s">
        <v>48</v>
      </c>
      <c r="G101" t="s">
        <v>48</v>
      </c>
      <c r="H101" s="9">
        <v>1291.1184749034751</v>
      </c>
      <c r="I101">
        <f>IF(去年月销量[[#This Row],[月份]]=MONTH(报表日期),1,0)</f>
        <v>0</v>
      </c>
    </row>
    <row r="102" spans="1:9" x14ac:dyDescent="0.2">
      <c r="A102">
        <v>1</v>
      </c>
      <c r="B102" t="s">
        <v>23</v>
      </c>
      <c r="C102" t="s">
        <v>37</v>
      </c>
      <c r="D102">
        <v>1000000073</v>
      </c>
      <c r="E102" t="s">
        <v>101</v>
      </c>
      <c r="F102" t="s">
        <v>50</v>
      </c>
      <c r="G102" t="s">
        <v>69</v>
      </c>
      <c r="H102" s="9">
        <v>76.14</v>
      </c>
      <c r="I102">
        <f>IF(去年月销量[[#This Row],[月份]]=MONTH(报表日期),1,0)</f>
        <v>0</v>
      </c>
    </row>
    <row r="103" spans="1:9" x14ac:dyDescent="0.2">
      <c r="A103">
        <v>1</v>
      </c>
      <c r="B103" t="s">
        <v>23</v>
      </c>
      <c r="C103" t="s">
        <v>37</v>
      </c>
      <c r="D103">
        <v>1000000073</v>
      </c>
      <c r="E103" t="s">
        <v>101</v>
      </c>
      <c r="F103" t="s">
        <v>50</v>
      </c>
      <c r="G103" t="s">
        <v>74</v>
      </c>
      <c r="H103" s="9">
        <v>555.66000000000008</v>
      </c>
      <c r="I103">
        <f>IF(去年月销量[[#This Row],[月份]]=MONTH(报表日期),1,0)</f>
        <v>0</v>
      </c>
    </row>
    <row r="104" spans="1:9" x14ac:dyDescent="0.2">
      <c r="A104">
        <v>1</v>
      </c>
      <c r="B104" t="s">
        <v>23</v>
      </c>
      <c r="C104" t="s">
        <v>37</v>
      </c>
      <c r="D104">
        <v>1000000073</v>
      </c>
      <c r="E104" t="s">
        <v>101</v>
      </c>
      <c r="F104" t="s">
        <v>58</v>
      </c>
      <c r="G104" t="s">
        <v>59</v>
      </c>
      <c r="H104" s="9">
        <v>23.284800000000001</v>
      </c>
      <c r="I104">
        <f>IF(去年月销量[[#This Row],[月份]]=MONTH(报表日期),1,0)</f>
        <v>0</v>
      </c>
    </row>
    <row r="105" spans="1:9" x14ac:dyDescent="0.2">
      <c r="A105">
        <v>1</v>
      </c>
      <c r="B105" t="s">
        <v>23</v>
      </c>
      <c r="C105" t="s">
        <v>37</v>
      </c>
      <c r="D105">
        <v>1000000073</v>
      </c>
      <c r="E105" t="s">
        <v>101</v>
      </c>
      <c r="F105" t="s">
        <v>52</v>
      </c>
      <c r="G105" t="s">
        <v>72</v>
      </c>
      <c r="H105" s="9">
        <v>78.180000000000007</v>
      </c>
      <c r="I105">
        <f>IF(去年月销量[[#This Row],[月份]]=MONTH(报表日期),1,0)</f>
        <v>0</v>
      </c>
    </row>
    <row r="106" spans="1:9" x14ac:dyDescent="0.2">
      <c r="A106">
        <v>1</v>
      </c>
      <c r="B106" t="s">
        <v>23</v>
      </c>
      <c r="C106" t="s">
        <v>37</v>
      </c>
      <c r="D106">
        <v>1000000073</v>
      </c>
      <c r="E106" t="s">
        <v>101</v>
      </c>
      <c r="F106" t="s">
        <v>52</v>
      </c>
      <c r="G106" t="s">
        <v>85</v>
      </c>
      <c r="H106" s="9">
        <v>17.100000000000001</v>
      </c>
      <c r="I106">
        <f>IF(去年月销量[[#This Row],[月份]]=MONTH(报表日期),1,0)</f>
        <v>0</v>
      </c>
    </row>
    <row r="107" spans="1:9" x14ac:dyDescent="0.2">
      <c r="A107">
        <v>1</v>
      </c>
      <c r="B107" t="s">
        <v>23</v>
      </c>
      <c r="C107" t="s">
        <v>37</v>
      </c>
      <c r="D107">
        <v>1000000073</v>
      </c>
      <c r="E107" t="s">
        <v>101</v>
      </c>
      <c r="F107" t="s">
        <v>52</v>
      </c>
      <c r="G107" t="s">
        <v>61</v>
      </c>
      <c r="H107" s="9">
        <v>51.42</v>
      </c>
      <c r="I107">
        <f>IF(去年月销量[[#This Row],[月份]]=MONTH(报表日期),1,0)</f>
        <v>0</v>
      </c>
    </row>
    <row r="108" spans="1:9" x14ac:dyDescent="0.2">
      <c r="A108">
        <v>1</v>
      </c>
      <c r="B108" t="s">
        <v>23</v>
      </c>
      <c r="C108" t="s">
        <v>37</v>
      </c>
      <c r="D108">
        <v>1000000073</v>
      </c>
      <c r="E108" t="s">
        <v>101</v>
      </c>
      <c r="F108" t="s">
        <v>52</v>
      </c>
      <c r="G108" t="s">
        <v>62</v>
      </c>
      <c r="H108" s="9">
        <v>146.88000000000002</v>
      </c>
      <c r="I108">
        <f>IF(去年月销量[[#This Row],[月份]]=MONTH(报表日期),1,0)</f>
        <v>0</v>
      </c>
    </row>
    <row r="109" spans="1:9" x14ac:dyDescent="0.2">
      <c r="A109">
        <v>1</v>
      </c>
      <c r="B109" t="s">
        <v>23</v>
      </c>
      <c r="C109" t="s">
        <v>37</v>
      </c>
      <c r="D109">
        <v>1000000073</v>
      </c>
      <c r="E109" t="s">
        <v>101</v>
      </c>
      <c r="F109" t="s">
        <v>52</v>
      </c>
      <c r="G109" t="s">
        <v>75</v>
      </c>
      <c r="H109" s="9">
        <v>6.7307999999999995</v>
      </c>
      <c r="I109">
        <f>IF(去年月销量[[#This Row],[月份]]=MONTH(报表日期),1,0)</f>
        <v>0</v>
      </c>
    </row>
    <row r="110" spans="1:9" x14ac:dyDescent="0.2">
      <c r="A110">
        <v>1</v>
      </c>
      <c r="B110" t="s">
        <v>23</v>
      </c>
      <c r="C110" t="s">
        <v>37</v>
      </c>
      <c r="D110">
        <v>1000000073</v>
      </c>
      <c r="E110" t="s">
        <v>101</v>
      </c>
      <c r="F110" t="s">
        <v>56</v>
      </c>
      <c r="G110" t="s">
        <v>66</v>
      </c>
      <c r="H110" s="9">
        <v>2.1382499999999998</v>
      </c>
      <c r="I110">
        <f>IF(去年月销量[[#This Row],[月份]]=MONTH(报表日期),1,0)</f>
        <v>0</v>
      </c>
    </row>
    <row r="111" spans="1:9" x14ac:dyDescent="0.2">
      <c r="A111">
        <v>1</v>
      </c>
      <c r="B111" t="s">
        <v>23</v>
      </c>
      <c r="C111" t="s">
        <v>37</v>
      </c>
      <c r="D111">
        <v>1000000073</v>
      </c>
      <c r="E111" t="s">
        <v>101</v>
      </c>
      <c r="F111" t="s">
        <v>56</v>
      </c>
      <c r="G111" t="s">
        <v>66</v>
      </c>
      <c r="H111" s="9">
        <v>14.968875000000001</v>
      </c>
      <c r="I111">
        <f>IF(去年月销量[[#This Row],[月份]]=MONTH(报表日期),1,0)</f>
        <v>0</v>
      </c>
    </row>
    <row r="112" spans="1:9" x14ac:dyDescent="0.2">
      <c r="A112">
        <v>1</v>
      </c>
      <c r="B112" t="s">
        <v>23</v>
      </c>
      <c r="C112" t="s">
        <v>37</v>
      </c>
      <c r="D112">
        <v>1000000073</v>
      </c>
      <c r="E112" t="s">
        <v>101</v>
      </c>
      <c r="F112" t="s">
        <v>56</v>
      </c>
      <c r="G112" t="s">
        <v>57</v>
      </c>
      <c r="H112" s="9">
        <v>1.7253749999999999</v>
      </c>
      <c r="I112">
        <f>IF(去年月销量[[#This Row],[月份]]=MONTH(报表日期),1,0)</f>
        <v>0</v>
      </c>
    </row>
    <row r="113" spans="1:9" x14ac:dyDescent="0.2">
      <c r="A113">
        <v>1</v>
      </c>
      <c r="B113" t="s">
        <v>23</v>
      </c>
      <c r="C113" t="s">
        <v>37</v>
      </c>
      <c r="D113">
        <v>1000000073</v>
      </c>
      <c r="E113" t="s">
        <v>101</v>
      </c>
      <c r="F113" t="s">
        <v>44</v>
      </c>
      <c r="G113" t="s">
        <v>79</v>
      </c>
      <c r="H113" s="9">
        <v>6.24</v>
      </c>
      <c r="I113">
        <f>IF(去年月销量[[#This Row],[月份]]=MONTH(报表日期),1,0)</f>
        <v>0</v>
      </c>
    </row>
    <row r="114" spans="1:9" x14ac:dyDescent="0.2">
      <c r="A114">
        <v>1</v>
      </c>
      <c r="B114" t="s">
        <v>23</v>
      </c>
      <c r="C114" t="s">
        <v>37</v>
      </c>
      <c r="D114">
        <v>1000000073</v>
      </c>
      <c r="E114" t="s">
        <v>101</v>
      </c>
      <c r="F114" t="s">
        <v>44</v>
      </c>
      <c r="G114" t="s">
        <v>70</v>
      </c>
      <c r="H114" s="9">
        <v>30.175125000000001</v>
      </c>
      <c r="I114">
        <f>IF(去年月销量[[#This Row],[月份]]=MONTH(报表日期),1,0)</f>
        <v>0</v>
      </c>
    </row>
    <row r="115" spans="1:9" x14ac:dyDescent="0.2">
      <c r="A115">
        <v>1</v>
      </c>
      <c r="B115" t="s">
        <v>23</v>
      </c>
      <c r="C115" t="s">
        <v>37</v>
      </c>
      <c r="D115">
        <v>1000000073</v>
      </c>
      <c r="E115" t="s">
        <v>101</v>
      </c>
      <c r="F115" t="s">
        <v>46</v>
      </c>
      <c r="G115" t="s">
        <v>88</v>
      </c>
      <c r="H115" s="9">
        <v>106.6824755892256</v>
      </c>
      <c r="I115">
        <f>IF(去年月销量[[#This Row],[月份]]=MONTH(报表日期),1,0)</f>
        <v>0</v>
      </c>
    </row>
    <row r="116" spans="1:9" x14ac:dyDescent="0.2">
      <c r="A116">
        <v>1</v>
      </c>
      <c r="B116" t="s">
        <v>23</v>
      </c>
      <c r="C116" t="s">
        <v>37</v>
      </c>
      <c r="D116">
        <v>1000000243</v>
      </c>
      <c r="E116" t="s">
        <v>113</v>
      </c>
      <c r="F116" t="s">
        <v>48</v>
      </c>
      <c r="G116" t="s">
        <v>87</v>
      </c>
      <c r="H116" s="9">
        <v>337.38</v>
      </c>
      <c r="I116">
        <f>IF(去年月销量[[#This Row],[月份]]=MONTH(报表日期),1,0)</f>
        <v>0</v>
      </c>
    </row>
    <row r="117" spans="1:9" x14ac:dyDescent="0.2">
      <c r="A117">
        <v>1</v>
      </c>
      <c r="B117" t="s">
        <v>23</v>
      </c>
      <c r="C117" t="s">
        <v>37</v>
      </c>
      <c r="D117">
        <v>1000000243</v>
      </c>
      <c r="E117" t="s">
        <v>113</v>
      </c>
      <c r="F117" t="s">
        <v>48</v>
      </c>
      <c r="G117" t="s">
        <v>49</v>
      </c>
      <c r="H117" s="9">
        <v>27.086399999999998</v>
      </c>
      <c r="I117">
        <f>IF(去年月销量[[#This Row],[月份]]=MONTH(报表日期),1,0)</f>
        <v>0</v>
      </c>
    </row>
    <row r="118" spans="1:9" x14ac:dyDescent="0.2">
      <c r="A118">
        <v>1</v>
      </c>
      <c r="B118" t="s">
        <v>23</v>
      </c>
      <c r="C118" t="s">
        <v>37</v>
      </c>
      <c r="D118">
        <v>1000000243</v>
      </c>
      <c r="E118" t="s">
        <v>113</v>
      </c>
      <c r="F118" t="s">
        <v>48</v>
      </c>
      <c r="G118" t="s">
        <v>49</v>
      </c>
      <c r="H118" s="9">
        <v>4.26</v>
      </c>
      <c r="I118">
        <f>IF(去年月销量[[#This Row],[月份]]=MONTH(报表日期),1,0)</f>
        <v>0</v>
      </c>
    </row>
    <row r="119" spans="1:9" x14ac:dyDescent="0.2">
      <c r="A119">
        <v>1</v>
      </c>
      <c r="B119" t="s">
        <v>23</v>
      </c>
      <c r="C119" t="s">
        <v>37</v>
      </c>
      <c r="D119">
        <v>1000000243</v>
      </c>
      <c r="E119" t="s">
        <v>113</v>
      </c>
      <c r="F119" t="s">
        <v>50</v>
      </c>
      <c r="G119" t="s">
        <v>51</v>
      </c>
      <c r="H119" s="9">
        <v>321.94799999999998</v>
      </c>
      <c r="I119">
        <f>IF(去年月销量[[#This Row],[月份]]=MONTH(报表日期),1,0)</f>
        <v>0</v>
      </c>
    </row>
    <row r="120" spans="1:9" x14ac:dyDescent="0.2">
      <c r="A120">
        <v>1</v>
      </c>
      <c r="B120" t="s">
        <v>23</v>
      </c>
      <c r="C120" t="s">
        <v>37</v>
      </c>
      <c r="D120">
        <v>1000000243</v>
      </c>
      <c r="E120" t="s">
        <v>113</v>
      </c>
      <c r="F120" t="s">
        <v>48</v>
      </c>
      <c r="G120" t="s">
        <v>80</v>
      </c>
      <c r="H120" s="9">
        <v>56.160000000000004</v>
      </c>
      <c r="I120">
        <f>IF(去年月销量[[#This Row],[月份]]=MONTH(报表日期),1,0)</f>
        <v>0</v>
      </c>
    </row>
    <row r="121" spans="1:9" x14ac:dyDescent="0.2">
      <c r="A121">
        <v>1</v>
      </c>
      <c r="B121" t="s">
        <v>23</v>
      </c>
      <c r="C121" t="s">
        <v>37</v>
      </c>
      <c r="D121">
        <v>1000000243</v>
      </c>
      <c r="E121" t="s">
        <v>113</v>
      </c>
      <c r="F121" t="s">
        <v>58</v>
      </c>
      <c r="G121" t="s">
        <v>73</v>
      </c>
      <c r="H121" s="9">
        <v>73.656000000000006</v>
      </c>
      <c r="I121">
        <f>IF(去年月销量[[#This Row],[月份]]=MONTH(报表日期),1,0)</f>
        <v>0</v>
      </c>
    </row>
    <row r="122" spans="1:9" x14ac:dyDescent="0.2">
      <c r="A122">
        <v>1</v>
      </c>
      <c r="B122" t="s">
        <v>23</v>
      </c>
      <c r="C122" t="s">
        <v>37</v>
      </c>
      <c r="D122">
        <v>1000000243</v>
      </c>
      <c r="E122" t="s">
        <v>113</v>
      </c>
      <c r="F122" t="s">
        <v>58</v>
      </c>
      <c r="G122" t="s">
        <v>76</v>
      </c>
      <c r="H122" s="9">
        <v>120.93794964387465</v>
      </c>
      <c r="I122">
        <f>IF(去年月销量[[#This Row],[月份]]=MONTH(报表日期),1,0)</f>
        <v>0</v>
      </c>
    </row>
    <row r="123" spans="1:9" x14ac:dyDescent="0.2">
      <c r="A123">
        <v>1</v>
      </c>
      <c r="B123" t="s">
        <v>23</v>
      </c>
      <c r="C123" t="s">
        <v>37</v>
      </c>
      <c r="D123">
        <v>1000000243</v>
      </c>
      <c r="E123" t="s">
        <v>113</v>
      </c>
      <c r="F123" t="s">
        <v>50</v>
      </c>
      <c r="G123" t="s">
        <v>50</v>
      </c>
      <c r="H123" s="9">
        <v>418.92217370205026</v>
      </c>
      <c r="I123">
        <f>IF(去年月销量[[#This Row],[月份]]=MONTH(报表日期),1,0)</f>
        <v>0</v>
      </c>
    </row>
    <row r="124" spans="1:9" x14ac:dyDescent="0.2">
      <c r="A124">
        <v>1</v>
      </c>
      <c r="B124" t="s">
        <v>23</v>
      </c>
      <c r="C124" t="s">
        <v>37</v>
      </c>
      <c r="D124">
        <v>1000000243</v>
      </c>
      <c r="E124" t="s">
        <v>113</v>
      </c>
      <c r="F124" t="s">
        <v>48</v>
      </c>
      <c r="G124" t="s">
        <v>48</v>
      </c>
      <c r="H124" s="9">
        <v>318.14640000000003</v>
      </c>
      <c r="I124">
        <f>IF(去年月销量[[#This Row],[月份]]=MONTH(报表日期),1,0)</f>
        <v>0</v>
      </c>
    </row>
    <row r="125" spans="1:9" x14ac:dyDescent="0.2">
      <c r="A125">
        <v>1</v>
      </c>
      <c r="B125" t="s">
        <v>23</v>
      </c>
      <c r="C125" t="s">
        <v>37</v>
      </c>
      <c r="D125">
        <v>1000000243</v>
      </c>
      <c r="E125" t="s">
        <v>113</v>
      </c>
      <c r="F125" t="s">
        <v>48</v>
      </c>
      <c r="G125" t="s">
        <v>48</v>
      </c>
      <c r="H125" s="9">
        <v>42.688800000000001</v>
      </c>
      <c r="I125">
        <f>IF(去年月销量[[#This Row],[月份]]=MONTH(报表日期),1,0)</f>
        <v>0</v>
      </c>
    </row>
    <row r="126" spans="1:9" x14ac:dyDescent="0.2">
      <c r="A126">
        <v>1</v>
      </c>
      <c r="B126" t="s">
        <v>23</v>
      </c>
      <c r="C126" t="s">
        <v>37</v>
      </c>
      <c r="D126">
        <v>1000000243</v>
      </c>
      <c r="E126" t="s">
        <v>113</v>
      </c>
      <c r="F126" t="s">
        <v>50</v>
      </c>
      <c r="G126" t="s">
        <v>74</v>
      </c>
      <c r="H126" s="9">
        <v>48.78</v>
      </c>
      <c r="I126">
        <f>IF(去年月销量[[#This Row],[月份]]=MONTH(报表日期),1,0)</f>
        <v>0</v>
      </c>
    </row>
    <row r="127" spans="1:9" x14ac:dyDescent="0.2">
      <c r="A127">
        <v>1</v>
      </c>
      <c r="B127" t="s">
        <v>23</v>
      </c>
      <c r="C127" t="s">
        <v>37</v>
      </c>
      <c r="D127">
        <v>1000000243</v>
      </c>
      <c r="E127" t="s">
        <v>113</v>
      </c>
      <c r="F127" t="s">
        <v>52</v>
      </c>
      <c r="G127" t="s">
        <v>72</v>
      </c>
      <c r="H127" s="9">
        <v>41.160000000000004</v>
      </c>
      <c r="I127">
        <f>IF(去年月销量[[#This Row],[月份]]=MONTH(报表日期),1,0)</f>
        <v>0</v>
      </c>
    </row>
    <row r="128" spans="1:9" x14ac:dyDescent="0.2">
      <c r="A128">
        <v>1</v>
      </c>
      <c r="B128" t="s">
        <v>23</v>
      </c>
      <c r="C128" t="s">
        <v>37</v>
      </c>
      <c r="D128">
        <v>1000000243</v>
      </c>
      <c r="E128" t="s">
        <v>113</v>
      </c>
      <c r="F128" t="s">
        <v>52</v>
      </c>
      <c r="G128" t="s">
        <v>85</v>
      </c>
      <c r="H128" s="9">
        <v>63.54</v>
      </c>
      <c r="I128">
        <f>IF(去年月销量[[#This Row],[月份]]=MONTH(报表日期),1,0)</f>
        <v>0</v>
      </c>
    </row>
    <row r="129" spans="1:9" x14ac:dyDescent="0.2">
      <c r="A129">
        <v>1</v>
      </c>
      <c r="B129" t="s">
        <v>23</v>
      </c>
      <c r="C129" t="s">
        <v>37</v>
      </c>
      <c r="D129">
        <v>1000000243</v>
      </c>
      <c r="E129" t="s">
        <v>113</v>
      </c>
      <c r="F129" t="s">
        <v>52</v>
      </c>
      <c r="G129" t="s">
        <v>61</v>
      </c>
      <c r="H129" s="9">
        <v>23.7</v>
      </c>
      <c r="I129">
        <f>IF(去年月销量[[#This Row],[月份]]=MONTH(报表日期),1,0)</f>
        <v>0</v>
      </c>
    </row>
    <row r="130" spans="1:9" x14ac:dyDescent="0.2">
      <c r="A130">
        <v>1</v>
      </c>
      <c r="B130" t="s">
        <v>23</v>
      </c>
      <c r="C130" t="s">
        <v>37</v>
      </c>
      <c r="D130">
        <v>1000000243</v>
      </c>
      <c r="E130" t="s">
        <v>113</v>
      </c>
      <c r="F130" t="s">
        <v>52</v>
      </c>
      <c r="G130" t="s">
        <v>75</v>
      </c>
      <c r="H130" s="9">
        <v>2.2152000000000003</v>
      </c>
      <c r="I130">
        <f>IF(去年月销量[[#This Row],[月份]]=MONTH(报表日期),1,0)</f>
        <v>0</v>
      </c>
    </row>
    <row r="131" spans="1:9" x14ac:dyDescent="0.2">
      <c r="A131">
        <v>1</v>
      </c>
      <c r="B131" t="s">
        <v>23</v>
      </c>
      <c r="C131" t="s">
        <v>37</v>
      </c>
      <c r="D131">
        <v>1000000243</v>
      </c>
      <c r="E131" t="s">
        <v>113</v>
      </c>
      <c r="F131" t="s">
        <v>56</v>
      </c>
      <c r="G131" t="s">
        <v>57</v>
      </c>
      <c r="H131" s="9">
        <v>1.7253749999999999</v>
      </c>
      <c r="I131">
        <f>IF(去年月销量[[#This Row],[月份]]=MONTH(报表日期),1,0)</f>
        <v>0</v>
      </c>
    </row>
    <row r="132" spans="1:9" x14ac:dyDescent="0.2">
      <c r="A132">
        <v>1</v>
      </c>
      <c r="B132" t="s">
        <v>23</v>
      </c>
      <c r="C132" t="s">
        <v>37</v>
      </c>
      <c r="D132">
        <v>1000000243</v>
      </c>
      <c r="E132" t="s">
        <v>113</v>
      </c>
      <c r="F132" t="s">
        <v>44</v>
      </c>
      <c r="G132" t="s">
        <v>70</v>
      </c>
      <c r="H132" s="9">
        <v>46.015200000000007</v>
      </c>
      <c r="I132">
        <f>IF(去年月销量[[#This Row],[月份]]=MONTH(报表日期),1,0)</f>
        <v>0</v>
      </c>
    </row>
    <row r="133" spans="1:9" x14ac:dyDescent="0.2">
      <c r="A133">
        <v>1</v>
      </c>
      <c r="B133" t="s">
        <v>23</v>
      </c>
      <c r="C133" t="s">
        <v>38</v>
      </c>
      <c r="D133">
        <v>1000001718</v>
      </c>
      <c r="E133" t="s">
        <v>130</v>
      </c>
      <c r="F133" t="s">
        <v>50</v>
      </c>
      <c r="G133" t="s">
        <v>51</v>
      </c>
      <c r="H133" s="9">
        <v>44.04</v>
      </c>
      <c r="I133">
        <f>IF(去年月销量[[#This Row],[月份]]=MONTH(报表日期),1,0)</f>
        <v>0</v>
      </c>
    </row>
    <row r="134" spans="1:9" x14ac:dyDescent="0.2">
      <c r="A134">
        <v>1</v>
      </c>
      <c r="B134" t="s">
        <v>23</v>
      </c>
      <c r="C134" t="s">
        <v>38</v>
      </c>
      <c r="D134">
        <v>1000001718</v>
      </c>
      <c r="E134" t="s">
        <v>130</v>
      </c>
      <c r="F134" t="s">
        <v>50</v>
      </c>
      <c r="G134" t="s">
        <v>50</v>
      </c>
      <c r="H134" s="9">
        <v>4.8600000000000003</v>
      </c>
      <c r="I134">
        <f>IF(去年月销量[[#This Row],[月份]]=MONTH(报表日期),1,0)</f>
        <v>0</v>
      </c>
    </row>
    <row r="135" spans="1:9" x14ac:dyDescent="0.2">
      <c r="A135">
        <v>1</v>
      </c>
      <c r="B135" t="s">
        <v>23</v>
      </c>
      <c r="C135" t="s">
        <v>38</v>
      </c>
      <c r="D135">
        <v>1000001718</v>
      </c>
      <c r="E135" t="s">
        <v>130</v>
      </c>
      <c r="F135" t="s">
        <v>50</v>
      </c>
      <c r="G135" t="s">
        <v>69</v>
      </c>
      <c r="H135" s="9">
        <v>67.003199999999993</v>
      </c>
      <c r="I135">
        <f>IF(去年月销量[[#This Row],[月份]]=MONTH(报表日期),1,0)</f>
        <v>0</v>
      </c>
    </row>
    <row r="136" spans="1:9" x14ac:dyDescent="0.2">
      <c r="A136">
        <v>1</v>
      </c>
      <c r="B136" t="s">
        <v>23</v>
      </c>
      <c r="C136" t="s">
        <v>38</v>
      </c>
      <c r="D136">
        <v>1000001718</v>
      </c>
      <c r="E136" t="s">
        <v>130</v>
      </c>
      <c r="F136" t="s">
        <v>50</v>
      </c>
      <c r="G136" t="s">
        <v>69</v>
      </c>
      <c r="H136" s="9">
        <v>70.64407552083334</v>
      </c>
      <c r="I136">
        <f>IF(去年月销量[[#This Row],[月份]]=MONTH(报表日期),1,0)</f>
        <v>0</v>
      </c>
    </row>
    <row r="137" spans="1:9" x14ac:dyDescent="0.2">
      <c r="A137">
        <v>1</v>
      </c>
      <c r="B137" t="s">
        <v>23</v>
      </c>
      <c r="C137" t="s">
        <v>38</v>
      </c>
      <c r="D137">
        <v>1000002192</v>
      </c>
      <c r="E137" t="s">
        <v>107</v>
      </c>
      <c r="F137" t="s">
        <v>48</v>
      </c>
      <c r="G137" t="s">
        <v>87</v>
      </c>
      <c r="H137" s="9">
        <v>117.42000000000002</v>
      </c>
      <c r="I137">
        <f>IF(去年月销量[[#This Row],[月份]]=MONTH(报表日期),1,0)</f>
        <v>0</v>
      </c>
    </row>
    <row r="138" spans="1:9" x14ac:dyDescent="0.2">
      <c r="A138">
        <v>1</v>
      </c>
      <c r="B138" t="s">
        <v>23</v>
      </c>
      <c r="C138" t="s">
        <v>38</v>
      </c>
      <c r="D138">
        <v>1000002192</v>
      </c>
      <c r="E138" t="s">
        <v>107</v>
      </c>
      <c r="F138" t="s">
        <v>48</v>
      </c>
      <c r="G138" t="s">
        <v>49</v>
      </c>
      <c r="H138" s="9">
        <v>4.26</v>
      </c>
      <c r="I138">
        <f>IF(去年月销量[[#This Row],[月份]]=MONTH(报表日期),1,0)</f>
        <v>0</v>
      </c>
    </row>
    <row r="139" spans="1:9" x14ac:dyDescent="0.2">
      <c r="A139">
        <v>1</v>
      </c>
      <c r="B139" t="s">
        <v>23</v>
      </c>
      <c r="C139" t="s">
        <v>38</v>
      </c>
      <c r="D139">
        <v>1000002192</v>
      </c>
      <c r="E139" t="s">
        <v>107</v>
      </c>
      <c r="F139" t="s">
        <v>48</v>
      </c>
      <c r="G139" t="s">
        <v>80</v>
      </c>
      <c r="H139" s="9">
        <v>26.880000000000003</v>
      </c>
      <c r="I139">
        <f>IF(去年月销量[[#This Row],[月份]]=MONTH(报表日期),1,0)</f>
        <v>0</v>
      </c>
    </row>
    <row r="140" spans="1:9" x14ac:dyDescent="0.2">
      <c r="A140">
        <v>1</v>
      </c>
      <c r="B140" t="s">
        <v>23</v>
      </c>
      <c r="C140" t="s">
        <v>38</v>
      </c>
      <c r="D140">
        <v>1000002192</v>
      </c>
      <c r="E140" t="s">
        <v>107</v>
      </c>
      <c r="F140" t="s">
        <v>48</v>
      </c>
      <c r="G140" t="s">
        <v>48</v>
      </c>
      <c r="H140" s="9">
        <v>3506.8967998395456</v>
      </c>
      <c r="I140">
        <f>IF(去年月销量[[#This Row],[月份]]=MONTH(报表日期),1,0)</f>
        <v>0</v>
      </c>
    </row>
    <row r="141" spans="1:9" x14ac:dyDescent="0.2">
      <c r="A141">
        <v>1</v>
      </c>
      <c r="B141" t="s">
        <v>23</v>
      </c>
      <c r="C141" t="s">
        <v>38</v>
      </c>
      <c r="D141">
        <v>1000002192</v>
      </c>
      <c r="E141" t="s">
        <v>107</v>
      </c>
      <c r="F141" t="s">
        <v>50</v>
      </c>
      <c r="G141" t="s">
        <v>74</v>
      </c>
      <c r="H141" s="9">
        <v>151.68</v>
      </c>
      <c r="I141">
        <f>IF(去年月销量[[#This Row],[月份]]=MONTH(报表日期),1,0)</f>
        <v>0</v>
      </c>
    </row>
    <row r="142" spans="1:9" x14ac:dyDescent="0.2">
      <c r="A142">
        <v>1</v>
      </c>
      <c r="B142" t="s">
        <v>23</v>
      </c>
      <c r="C142" t="s">
        <v>38</v>
      </c>
      <c r="D142">
        <v>1000002192</v>
      </c>
      <c r="E142" t="s">
        <v>107</v>
      </c>
      <c r="F142" t="s">
        <v>52</v>
      </c>
      <c r="G142" t="s">
        <v>72</v>
      </c>
      <c r="H142" s="9">
        <v>6.48</v>
      </c>
      <c r="I142">
        <f>IF(去年月销量[[#This Row],[月份]]=MONTH(报表日期),1,0)</f>
        <v>0</v>
      </c>
    </row>
    <row r="143" spans="1:9" x14ac:dyDescent="0.2">
      <c r="A143">
        <v>1</v>
      </c>
      <c r="B143" t="s">
        <v>23</v>
      </c>
      <c r="C143" t="s">
        <v>38</v>
      </c>
      <c r="D143">
        <v>1000002192</v>
      </c>
      <c r="E143" t="s">
        <v>107</v>
      </c>
      <c r="F143" t="s">
        <v>52</v>
      </c>
      <c r="G143" t="s">
        <v>61</v>
      </c>
      <c r="H143" s="9">
        <v>12.78</v>
      </c>
      <c r="I143">
        <f>IF(去年月销量[[#This Row],[月份]]=MONTH(报表日期),1,0)</f>
        <v>0</v>
      </c>
    </row>
    <row r="144" spans="1:9" x14ac:dyDescent="0.2">
      <c r="A144">
        <v>1</v>
      </c>
      <c r="B144" t="s">
        <v>23</v>
      </c>
      <c r="C144" t="s">
        <v>38</v>
      </c>
      <c r="D144">
        <v>1000002306</v>
      </c>
      <c r="E144" t="s">
        <v>133</v>
      </c>
      <c r="F144" t="s">
        <v>50</v>
      </c>
      <c r="G144" t="s">
        <v>51</v>
      </c>
      <c r="H144" s="9">
        <v>146.63999999999999</v>
      </c>
      <c r="I144">
        <f>IF(去年月销量[[#This Row],[月份]]=MONTH(报表日期),1,0)</f>
        <v>0</v>
      </c>
    </row>
    <row r="145" spans="1:9" x14ac:dyDescent="0.2">
      <c r="A145">
        <v>1</v>
      </c>
      <c r="B145" t="s">
        <v>23</v>
      </c>
      <c r="C145" t="s">
        <v>38</v>
      </c>
      <c r="D145">
        <v>1000002306</v>
      </c>
      <c r="E145" t="s">
        <v>133</v>
      </c>
      <c r="F145" t="s">
        <v>50</v>
      </c>
      <c r="G145" t="s">
        <v>50</v>
      </c>
      <c r="H145" s="9">
        <v>83.04</v>
      </c>
      <c r="I145">
        <f>IF(去年月销量[[#This Row],[月份]]=MONTH(报表日期),1,0)</f>
        <v>0</v>
      </c>
    </row>
    <row r="146" spans="1:9" x14ac:dyDescent="0.2">
      <c r="A146">
        <v>1</v>
      </c>
      <c r="B146" t="s">
        <v>23</v>
      </c>
      <c r="C146" t="s">
        <v>38</v>
      </c>
      <c r="D146">
        <v>1000002306</v>
      </c>
      <c r="E146" t="s">
        <v>133</v>
      </c>
      <c r="F146" t="s">
        <v>50</v>
      </c>
      <c r="G146" t="s">
        <v>69</v>
      </c>
      <c r="H146" s="9">
        <v>180.02159999999998</v>
      </c>
      <c r="I146">
        <f>IF(去年月销量[[#This Row],[月份]]=MONTH(报表日期),1,0)</f>
        <v>0</v>
      </c>
    </row>
    <row r="147" spans="1:9" x14ac:dyDescent="0.2">
      <c r="A147">
        <v>1</v>
      </c>
      <c r="B147" t="s">
        <v>23</v>
      </c>
      <c r="C147" t="s">
        <v>38</v>
      </c>
      <c r="D147">
        <v>1000002306</v>
      </c>
      <c r="E147" t="s">
        <v>133</v>
      </c>
      <c r="F147" t="s">
        <v>50</v>
      </c>
      <c r="G147" t="s">
        <v>69</v>
      </c>
      <c r="H147" s="9">
        <v>121.03447485119048</v>
      </c>
      <c r="I147">
        <f>IF(去年月销量[[#This Row],[月份]]=MONTH(报表日期),1,0)</f>
        <v>0</v>
      </c>
    </row>
    <row r="148" spans="1:9" x14ac:dyDescent="0.2">
      <c r="A148">
        <v>1</v>
      </c>
      <c r="B148" t="s">
        <v>23</v>
      </c>
      <c r="C148" t="s">
        <v>11</v>
      </c>
      <c r="D148">
        <v>1000000192</v>
      </c>
      <c r="E148" t="s">
        <v>95</v>
      </c>
      <c r="F148" t="s">
        <v>48</v>
      </c>
      <c r="G148" t="s">
        <v>87</v>
      </c>
      <c r="H148" s="9">
        <v>313.2</v>
      </c>
      <c r="I148">
        <f>IF(去年月销量[[#This Row],[月份]]=MONTH(报表日期),1,0)</f>
        <v>0</v>
      </c>
    </row>
    <row r="149" spans="1:9" x14ac:dyDescent="0.2">
      <c r="A149">
        <v>1</v>
      </c>
      <c r="B149" t="s">
        <v>23</v>
      </c>
      <c r="C149" t="s">
        <v>11</v>
      </c>
      <c r="D149">
        <v>1000000192</v>
      </c>
      <c r="E149" t="s">
        <v>95</v>
      </c>
      <c r="F149" t="s">
        <v>48</v>
      </c>
      <c r="G149" t="s">
        <v>49</v>
      </c>
      <c r="H149" s="9">
        <v>42.3</v>
      </c>
      <c r="I149">
        <f>IF(去年月销量[[#This Row],[月份]]=MONTH(报表日期),1,0)</f>
        <v>0</v>
      </c>
    </row>
    <row r="150" spans="1:9" x14ac:dyDescent="0.2">
      <c r="A150">
        <v>1</v>
      </c>
      <c r="B150" t="s">
        <v>23</v>
      </c>
      <c r="C150" t="s">
        <v>11</v>
      </c>
      <c r="D150">
        <v>1000000192</v>
      </c>
      <c r="E150" t="s">
        <v>95</v>
      </c>
      <c r="F150" t="s">
        <v>50</v>
      </c>
      <c r="G150" t="s">
        <v>51</v>
      </c>
      <c r="H150" s="9">
        <v>12.434399999999998</v>
      </c>
      <c r="I150">
        <f>IF(去年月销量[[#This Row],[月份]]=MONTH(报表日期),1,0)</f>
        <v>0</v>
      </c>
    </row>
    <row r="151" spans="1:9" x14ac:dyDescent="0.2">
      <c r="A151">
        <v>1</v>
      </c>
      <c r="B151" t="s">
        <v>23</v>
      </c>
      <c r="C151" t="s">
        <v>11</v>
      </c>
      <c r="D151">
        <v>1000000192</v>
      </c>
      <c r="E151" t="s">
        <v>95</v>
      </c>
      <c r="F151" t="s">
        <v>48</v>
      </c>
      <c r="G151" t="s">
        <v>86</v>
      </c>
      <c r="H151" s="9">
        <v>7.68</v>
      </c>
      <c r="I151">
        <f>IF(去年月销量[[#This Row],[月份]]=MONTH(报表日期),1,0)</f>
        <v>0</v>
      </c>
    </row>
    <row r="152" spans="1:9" x14ac:dyDescent="0.2">
      <c r="A152">
        <v>1</v>
      </c>
      <c r="B152" t="s">
        <v>23</v>
      </c>
      <c r="C152" t="s">
        <v>11</v>
      </c>
      <c r="D152">
        <v>1000000192</v>
      </c>
      <c r="E152" t="s">
        <v>95</v>
      </c>
      <c r="F152" t="s">
        <v>48</v>
      </c>
      <c r="G152" t="s">
        <v>80</v>
      </c>
      <c r="H152" s="9">
        <v>80.699999999999989</v>
      </c>
      <c r="I152">
        <f>IF(去年月销量[[#This Row],[月份]]=MONTH(报表日期),1,0)</f>
        <v>0</v>
      </c>
    </row>
    <row r="153" spans="1:9" x14ac:dyDescent="0.2">
      <c r="A153">
        <v>1</v>
      </c>
      <c r="B153" t="s">
        <v>23</v>
      </c>
      <c r="C153" t="s">
        <v>11</v>
      </c>
      <c r="D153">
        <v>1000000192</v>
      </c>
      <c r="E153" t="s">
        <v>95</v>
      </c>
      <c r="F153" t="s">
        <v>58</v>
      </c>
      <c r="G153" t="s">
        <v>73</v>
      </c>
      <c r="H153" s="9">
        <v>15.206251968503935</v>
      </c>
      <c r="I153">
        <f>IF(去年月销量[[#This Row],[月份]]=MONTH(报表日期),1,0)</f>
        <v>0</v>
      </c>
    </row>
    <row r="154" spans="1:9" x14ac:dyDescent="0.2">
      <c r="A154">
        <v>1</v>
      </c>
      <c r="B154" t="s">
        <v>23</v>
      </c>
      <c r="C154" t="s">
        <v>11</v>
      </c>
      <c r="D154">
        <v>1000000192</v>
      </c>
      <c r="E154" t="s">
        <v>95</v>
      </c>
      <c r="F154" t="s">
        <v>58</v>
      </c>
      <c r="G154" t="s">
        <v>76</v>
      </c>
      <c r="H154" s="9">
        <v>62.805900284900282</v>
      </c>
      <c r="I154">
        <f>IF(去年月销量[[#This Row],[月份]]=MONTH(报表日期),1,0)</f>
        <v>0</v>
      </c>
    </row>
    <row r="155" spans="1:9" x14ac:dyDescent="0.2">
      <c r="A155">
        <v>1</v>
      </c>
      <c r="B155" t="s">
        <v>23</v>
      </c>
      <c r="C155" t="s">
        <v>11</v>
      </c>
      <c r="D155">
        <v>1000000192</v>
      </c>
      <c r="E155" t="s">
        <v>95</v>
      </c>
      <c r="F155" t="s">
        <v>48</v>
      </c>
      <c r="G155" t="s">
        <v>48</v>
      </c>
      <c r="H155" s="9">
        <v>30.808799999999998</v>
      </c>
      <c r="I155">
        <f>IF(去年月销量[[#This Row],[月份]]=MONTH(报表日期),1,0)</f>
        <v>0</v>
      </c>
    </row>
    <row r="156" spans="1:9" x14ac:dyDescent="0.2">
      <c r="A156">
        <v>1</v>
      </c>
      <c r="B156" t="s">
        <v>23</v>
      </c>
      <c r="C156" t="s">
        <v>11</v>
      </c>
      <c r="D156">
        <v>1000000192</v>
      </c>
      <c r="E156" t="s">
        <v>95</v>
      </c>
      <c r="F156" t="s">
        <v>50</v>
      </c>
      <c r="G156" t="s">
        <v>69</v>
      </c>
      <c r="H156" s="9">
        <v>13.02</v>
      </c>
      <c r="I156">
        <f>IF(去年月销量[[#This Row],[月份]]=MONTH(报表日期),1,0)</f>
        <v>0</v>
      </c>
    </row>
    <row r="157" spans="1:9" x14ac:dyDescent="0.2">
      <c r="A157">
        <v>1</v>
      </c>
      <c r="B157" t="s">
        <v>23</v>
      </c>
      <c r="C157" t="s">
        <v>11</v>
      </c>
      <c r="D157">
        <v>1000000192</v>
      </c>
      <c r="E157" t="s">
        <v>95</v>
      </c>
      <c r="F157" t="s">
        <v>50</v>
      </c>
      <c r="G157" t="s">
        <v>74</v>
      </c>
      <c r="H157" s="9">
        <v>114.9</v>
      </c>
      <c r="I157">
        <f>IF(去年月销量[[#This Row],[月份]]=MONTH(报表日期),1,0)</f>
        <v>0</v>
      </c>
    </row>
    <row r="158" spans="1:9" x14ac:dyDescent="0.2">
      <c r="A158">
        <v>1</v>
      </c>
      <c r="B158" t="s">
        <v>23</v>
      </c>
      <c r="C158" t="s">
        <v>11</v>
      </c>
      <c r="D158">
        <v>1000000192</v>
      </c>
      <c r="E158" t="s">
        <v>95</v>
      </c>
      <c r="F158" t="s">
        <v>58</v>
      </c>
      <c r="G158" t="s">
        <v>59</v>
      </c>
      <c r="H158" s="9">
        <v>18.691199999999998</v>
      </c>
      <c r="I158">
        <f>IF(去年月销量[[#This Row],[月份]]=MONTH(报表日期),1,0)</f>
        <v>0</v>
      </c>
    </row>
    <row r="159" spans="1:9" x14ac:dyDescent="0.2">
      <c r="A159">
        <v>1</v>
      </c>
      <c r="B159" t="s">
        <v>23</v>
      </c>
      <c r="C159" t="s">
        <v>11</v>
      </c>
      <c r="D159">
        <v>1000000192</v>
      </c>
      <c r="E159" t="s">
        <v>95</v>
      </c>
      <c r="F159" t="s">
        <v>58</v>
      </c>
      <c r="G159" t="s">
        <v>65</v>
      </c>
      <c r="H159" s="9">
        <v>142.02000000000001</v>
      </c>
      <c r="I159">
        <f>IF(去年月销量[[#This Row],[月份]]=MONTH(报表日期),1,0)</f>
        <v>0</v>
      </c>
    </row>
    <row r="160" spans="1:9" x14ac:dyDescent="0.2">
      <c r="A160">
        <v>1</v>
      </c>
      <c r="B160" t="s">
        <v>23</v>
      </c>
      <c r="C160" t="s">
        <v>11</v>
      </c>
      <c r="D160">
        <v>1000000192</v>
      </c>
      <c r="E160" t="s">
        <v>95</v>
      </c>
      <c r="F160" t="s">
        <v>52</v>
      </c>
      <c r="G160" t="s">
        <v>72</v>
      </c>
      <c r="H160" s="9">
        <v>45.66</v>
      </c>
      <c r="I160">
        <f>IF(去年月销量[[#This Row],[月份]]=MONTH(报表日期),1,0)</f>
        <v>0</v>
      </c>
    </row>
    <row r="161" spans="1:9" x14ac:dyDescent="0.2">
      <c r="A161">
        <v>1</v>
      </c>
      <c r="B161" t="s">
        <v>23</v>
      </c>
      <c r="C161" t="s">
        <v>11</v>
      </c>
      <c r="D161">
        <v>1000000192</v>
      </c>
      <c r="E161" t="s">
        <v>95</v>
      </c>
      <c r="F161" t="s">
        <v>52</v>
      </c>
      <c r="G161" t="s">
        <v>85</v>
      </c>
      <c r="H161" s="9">
        <v>124.74</v>
      </c>
      <c r="I161">
        <f>IF(去年月销量[[#This Row],[月份]]=MONTH(报表日期),1,0)</f>
        <v>0</v>
      </c>
    </row>
    <row r="162" spans="1:9" x14ac:dyDescent="0.2">
      <c r="A162">
        <v>1</v>
      </c>
      <c r="B162" t="s">
        <v>23</v>
      </c>
      <c r="C162" t="s">
        <v>11</v>
      </c>
      <c r="D162">
        <v>1000000192</v>
      </c>
      <c r="E162" t="s">
        <v>95</v>
      </c>
      <c r="F162" t="s">
        <v>52</v>
      </c>
      <c r="G162" t="s">
        <v>61</v>
      </c>
      <c r="H162" s="9">
        <v>4.26</v>
      </c>
      <c r="I162">
        <f>IF(去年月销量[[#This Row],[月份]]=MONTH(报表日期),1,0)</f>
        <v>0</v>
      </c>
    </row>
    <row r="163" spans="1:9" x14ac:dyDescent="0.2">
      <c r="A163">
        <v>1</v>
      </c>
      <c r="B163" t="s">
        <v>23</v>
      </c>
      <c r="C163" t="s">
        <v>11</v>
      </c>
      <c r="D163">
        <v>1000000192</v>
      </c>
      <c r="E163" t="s">
        <v>95</v>
      </c>
      <c r="F163" t="s">
        <v>52</v>
      </c>
      <c r="G163" t="s">
        <v>75</v>
      </c>
      <c r="H163" s="9">
        <v>8.9460000000000015</v>
      </c>
      <c r="I163">
        <f>IF(去年月销量[[#This Row],[月份]]=MONTH(报表日期),1,0)</f>
        <v>0</v>
      </c>
    </row>
    <row r="164" spans="1:9" x14ac:dyDescent="0.2">
      <c r="A164">
        <v>1</v>
      </c>
      <c r="B164" t="s">
        <v>23</v>
      </c>
      <c r="C164" t="s">
        <v>11</v>
      </c>
      <c r="D164">
        <v>1000001895</v>
      </c>
      <c r="E164" t="s">
        <v>122</v>
      </c>
      <c r="F164" t="s">
        <v>50</v>
      </c>
      <c r="G164" t="s">
        <v>51</v>
      </c>
      <c r="H164" s="9">
        <v>56.28</v>
      </c>
      <c r="I164">
        <f>IF(去年月销量[[#This Row],[月份]]=MONTH(报表日期),1,0)</f>
        <v>0</v>
      </c>
    </row>
    <row r="165" spans="1:9" x14ac:dyDescent="0.2">
      <c r="A165">
        <v>1</v>
      </c>
      <c r="B165" t="s">
        <v>23</v>
      </c>
      <c r="C165" t="s">
        <v>11</v>
      </c>
      <c r="D165">
        <v>1000001895</v>
      </c>
      <c r="E165" t="s">
        <v>122</v>
      </c>
      <c r="F165" t="s">
        <v>58</v>
      </c>
      <c r="G165" t="s">
        <v>76</v>
      </c>
      <c r="H165" s="9">
        <v>143.292</v>
      </c>
      <c r="I165">
        <f>IF(去年月销量[[#This Row],[月份]]=MONTH(报表日期),1,0)</f>
        <v>0</v>
      </c>
    </row>
    <row r="166" spans="1:9" x14ac:dyDescent="0.2">
      <c r="A166">
        <v>1</v>
      </c>
      <c r="B166" t="s">
        <v>23</v>
      </c>
      <c r="C166" t="s">
        <v>11</v>
      </c>
      <c r="D166">
        <v>1000001895</v>
      </c>
      <c r="E166" t="s">
        <v>122</v>
      </c>
      <c r="F166" t="s">
        <v>50</v>
      </c>
      <c r="G166" t="s">
        <v>74</v>
      </c>
      <c r="H166" s="9">
        <v>9.7800000000000011</v>
      </c>
      <c r="I166">
        <f>IF(去年月销量[[#This Row],[月份]]=MONTH(报表日期),1,0)</f>
        <v>0</v>
      </c>
    </row>
    <row r="167" spans="1:9" x14ac:dyDescent="0.2">
      <c r="A167">
        <v>1</v>
      </c>
      <c r="B167" t="s">
        <v>23</v>
      </c>
      <c r="C167" t="s">
        <v>11</v>
      </c>
      <c r="D167">
        <v>1000001895</v>
      </c>
      <c r="E167" t="s">
        <v>122</v>
      </c>
      <c r="F167" t="s">
        <v>52</v>
      </c>
      <c r="G167" t="s">
        <v>75</v>
      </c>
      <c r="H167" s="9">
        <v>110.24880000000002</v>
      </c>
      <c r="I167">
        <f>IF(去年月销量[[#This Row],[月份]]=MONTH(报表日期),1,0)</f>
        <v>0</v>
      </c>
    </row>
    <row r="168" spans="1:9" x14ac:dyDescent="0.2">
      <c r="A168">
        <v>1</v>
      </c>
      <c r="B168" t="s">
        <v>23</v>
      </c>
      <c r="C168" t="s">
        <v>11</v>
      </c>
      <c r="D168">
        <v>1000001911</v>
      </c>
      <c r="E168" t="s">
        <v>165</v>
      </c>
      <c r="F168" t="s">
        <v>48</v>
      </c>
      <c r="G168" t="s">
        <v>87</v>
      </c>
      <c r="H168" s="9">
        <v>31.68</v>
      </c>
      <c r="I168">
        <f>IF(去年月销量[[#This Row],[月份]]=MONTH(报表日期),1,0)</f>
        <v>0</v>
      </c>
    </row>
    <row r="169" spans="1:9" x14ac:dyDescent="0.2">
      <c r="A169">
        <v>1</v>
      </c>
      <c r="B169" t="s">
        <v>23</v>
      </c>
      <c r="C169" t="s">
        <v>11</v>
      </c>
      <c r="D169">
        <v>1000001911</v>
      </c>
      <c r="E169" t="s">
        <v>165</v>
      </c>
      <c r="F169" t="s">
        <v>50</v>
      </c>
      <c r="G169" t="s">
        <v>69</v>
      </c>
      <c r="H169" s="9">
        <v>102.48480000000001</v>
      </c>
      <c r="I169">
        <f>IF(去年月销量[[#This Row],[月份]]=MONTH(报表日期),1,0)</f>
        <v>0</v>
      </c>
    </row>
    <row r="170" spans="1:9" x14ac:dyDescent="0.2">
      <c r="A170">
        <v>1</v>
      </c>
      <c r="B170" t="s">
        <v>23</v>
      </c>
      <c r="C170" t="s">
        <v>11</v>
      </c>
      <c r="D170">
        <v>1000001911</v>
      </c>
      <c r="E170" t="s">
        <v>165</v>
      </c>
      <c r="F170" t="s">
        <v>50</v>
      </c>
      <c r="G170" t="s">
        <v>74</v>
      </c>
      <c r="H170" s="9">
        <v>4.32</v>
      </c>
      <c r="I170">
        <f>IF(去年月销量[[#This Row],[月份]]=MONTH(报表日期),1,0)</f>
        <v>0</v>
      </c>
    </row>
    <row r="171" spans="1:9" x14ac:dyDescent="0.2">
      <c r="A171">
        <v>1</v>
      </c>
      <c r="B171" t="s">
        <v>23</v>
      </c>
      <c r="C171" t="s">
        <v>11</v>
      </c>
      <c r="D171">
        <v>1000001911</v>
      </c>
      <c r="E171" t="s">
        <v>165</v>
      </c>
      <c r="F171" t="s">
        <v>58</v>
      </c>
      <c r="G171" t="s">
        <v>59</v>
      </c>
      <c r="H171" s="9">
        <v>15.443999999999999</v>
      </c>
      <c r="I171">
        <f>IF(去年月销量[[#This Row],[月份]]=MONTH(报表日期),1,0)</f>
        <v>0</v>
      </c>
    </row>
    <row r="172" spans="1:9" x14ac:dyDescent="0.2">
      <c r="A172">
        <v>1</v>
      </c>
      <c r="B172" t="s">
        <v>23</v>
      </c>
      <c r="C172" t="s">
        <v>11</v>
      </c>
      <c r="D172">
        <v>1000001911</v>
      </c>
      <c r="E172" t="s">
        <v>165</v>
      </c>
      <c r="F172" t="s">
        <v>58</v>
      </c>
      <c r="G172" t="s">
        <v>65</v>
      </c>
      <c r="H172" s="9">
        <v>43.980000000000004</v>
      </c>
      <c r="I172">
        <f>IF(去年月销量[[#This Row],[月份]]=MONTH(报表日期),1,0)</f>
        <v>0</v>
      </c>
    </row>
    <row r="173" spans="1:9" x14ac:dyDescent="0.2">
      <c r="A173">
        <v>1</v>
      </c>
      <c r="B173" t="s">
        <v>23</v>
      </c>
      <c r="C173" t="s">
        <v>11</v>
      </c>
      <c r="D173">
        <v>1000001911</v>
      </c>
      <c r="E173" t="s">
        <v>165</v>
      </c>
      <c r="F173" t="s">
        <v>52</v>
      </c>
      <c r="G173" t="s">
        <v>72</v>
      </c>
      <c r="H173" s="9">
        <v>4.32</v>
      </c>
      <c r="I173">
        <f>IF(去年月销量[[#This Row],[月份]]=MONTH(报表日期),1,0)</f>
        <v>0</v>
      </c>
    </row>
    <row r="174" spans="1:9" x14ac:dyDescent="0.2">
      <c r="A174">
        <v>1</v>
      </c>
      <c r="B174" t="s">
        <v>35</v>
      </c>
      <c r="C174" t="s">
        <v>32</v>
      </c>
      <c r="D174">
        <v>1000001661</v>
      </c>
      <c r="E174" t="s">
        <v>124</v>
      </c>
      <c r="F174" t="s">
        <v>50</v>
      </c>
      <c r="G174" t="s">
        <v>51</v>
      </c>
      <c r="H174" s="9">
        <v>416.1</v>
      </c>
      <c r="I174">
        <f>IF(去年月销量[[#This Row],[月份]]=MONTH(报表日期),1,0)</f>
        <v>0</v>
      </c>
    </row>
    <row r="175" spans="1:9" x14ac:dyDescent="0.2">
      <c r="A175">
        <v>1</v>
      </c>
      <c r="B175" t="s">
        <v>35</v>
      </c>
      <c r="C175" t="s">
        <v>32</v>
      </c>
      <c r="D175">
        <v>1000001661</v>
      </c>
      <c r="E175" t="s">
        <v>124</v>
      </c>
      <c r="F175" t="s">
        <v>48</v>
      </c>
      <c r="G175" t="s">
        <v>80</v>
      </c>
      <c r="H175" s="9">
        <v>2.4000000000000004</v>
      </c>
      <c r="I175">
        <f>IF(去年月销量[[#This Row],[月份]]=MONTH(报表日期),1,0)</f>
        <v>0</v>
      </c>
    </row>
    <row r="176" spans="1:9" x14ac:dyDescent="0.2">
      <c r="A176">
        <v>1</v>
      </c>
      <c r="B176" t="s">
        <v>35</v>
      </c>
      <c r="C176" t="s">
        <v>32</v>
      </c>
      <c r="D176">
        <v>1000001661</v>
      </c>
      <c r="E176" t="s">
        <v>124</v>
      </c>
      <c r="F176" t="s">
        <v>58</v>
      </c>
      <c r="G176" t="s">
        <v>76</v>
      </c>
      <c r="H176" s="9">
        <v>221.76000000000002</v>
      </c>
      <c r="I176">
        <f>IF(去年月销量[[#This Row],[月份]]=MONTH(报表日期),1,0)</f>
        <v>0</v>
      </c>
    </row>
    <row r="177" spans="1:9" x14ac:dyDescent="0.2">
      <c r="A177">
        <v>1</v>
      </c>
      <c r="B177" t="s">
        <v>35</v>
      </c>
      <c r="C177" t="s">
        <v>32</v>
      </c>
      <c r="D177">
        <v>1000001661</v>
      </c>
      <c r="E177" t="s">
        <v>124</v>
      </c>
      <c r="F177" t="s">
        <v>50</v>
      </c>
      <c r="G177" t="s">
        <v>50</v>
      </c>
      <c r="H177" s="9">
        <v>7.32</v>
      </c>
      <c r="I177">
        <f>IF(去年月销量[[#This Row],[月份]]=MONTH(报表日期),1,0)</f>
        <v>0</v>
      </c>
    </row>
    <row r="178" spans="1:9" x14ac:dyDescent="0.2">
      <c r="A178">
        <v>1</v>
      </c>
      <c r="B178" t="s">
        <v>35</v>
      </c>
      <c r="C178" t="s">
        <v>32</v>
      </c>
      <c r="D178">
        <v>1000001661</v>
      </c>
      <c r="E178" t="s">
        <v>124</v>
      </c>
      <c r="F178" t="s">
        <v>50</v>
      </c>
      <c r="G178" t="s">
        <v>69</v>
      </c>
      <c r="H178" s="9">
        <v>115.88339699074075</v>
      </c>
      <c r="I178">
        <f>IF(去年月销量[[#This Row],[月份]]=MONTH(报表日期),1,0)</f>
        <v>0</v>
      </c>
    </row>
    <row r="179" spans="1:9" x14ac:dyDescent="0.2">
      <c r="A179">
        <v>1</v>
      </c>
      <c r="B179" t="s">
        <v>35</v>
      </c>
      <c r="C179" t="s">
        <v>32</v>
      </c>
      <c r="D179">
        <v>1000001661</v>
      </c>
      <c r="E179" t="s">
        <v>124</v>
      </c>
      <c r="F179" t="s">
        <v>50</v>
      </c>
      <c r="G179" t="s">
        <v>74</v>
      </c>
      <c r="H179" s="9">
        <v>21.96</v>
      </c>
      <c r="I179">
        <f>IF(去年月销量[[#This Row],[月份]]=MONTH(报表日期),1,0)</f>
        <v>0</v>
      </c>
    </row>
    <row r="180" spans="1:9" x14ac:dyDescent="0.2">
      <c r="A180">
        <v>1</v>
      </c>
      <c r="B180" t="s">
        <v>35</v>
      </c>
      <c r="C180" t="s">
        <v>32</v>
      </c>
      <c r="D180">
        <v>1000001661</v>
      </c>
      <c r="E180" t="s">
        <v>124</v>
      </c>
      <c r="F180" t="s">
        <v>58</v>
      </c>
      <c r="G180" t="s">
        <v>71</v>
      </c>
      <c r="H180" s="9">
        <v>27.165599999999998</v>
      </c>
      <c r="I180">
        <f>IF(去年月销量[[#This Row],[月份]]=MONTH(报表日期),1,0)</f>
        <v>0</v>
      </c>
    </row>
    <row r="181" spans="1:9" x14ac:dyDescent="0.2">
      <c r="A181">
        <v>1</v>
      </c>
      <c r="B181" t="s">
        <v>35</v>
      </c>
      <c r="C181" t="s">
        <v>32</v>
      </c>
      <c r="D181">
        <v>1000001661</v>
      </c>
      <c r="E181" t="s">
        <v>124</v>
      </c>
      <c r="F181" t="s">
        <v>52</v>
      </c>
      <c r="G181" t="s">
        <v>72</v>
      </c>
      <c r="H181" s="9">
        <v>6.48</v>
      </c>
      <c r="I181">
        <f>IF(去年月销量[[#This Row],[月份]]=MONTH(报表日期),1,0)</f>
        <v>0</v>
      </c>
    </row>
    <row r="182" spans="1:9" x14ac:dyDescent="0.2">
      <c r="A182">
        <v>1</v>
      </c>
      <c r="B182" t="s">
        <v>35</v>
      </c>
      <c r="C182" t="s">
        <v>32</v>
      </c>
      <c r="D182">
        <v>1000001661</v>
      </c>
      <c r="E182" t="s">
        <v>124</v>
      </c>
      <c r="F182" t="s">
        <v>52</v>
      </c>
      <c r="G182" t="s">
        <v>61</v>
      </c>
      <c r="H182" s="9">
        <v>4.26</v>
      </c>
      <c r="I182">
        <f>IF(去年月销量[[#This Row],[月份]]=MONTH(报表日期),1,0)</f>
        <v>0</v>
      </c>
    </row>
    <row r="183" spans="1:9" x14ac:dyDescent="0.2">
      <c r="A183">
        <v>1</v>
      </c>
      <c r="B183" t="s">
        <v>35</v>
      </c>
      <c r="C183" t="s">
        <v>32</v>
      </c>
      <c r="D183">
        <v>1000001661</v>
      </c>
      <c r="E183" t="s">
        <v>124</v>
      </c>
      <c r="F183" t="s">
        <v>52</v>
      </c>
      <c r="G183" t="s">
        <v>75</v>
      </c>
      <c r="H183" s="9">
        <v>13.3764</v>
      </c>
      <c r="I183">
        <f>IF(去年月销量[[#This Row],[月份]]=MONTH(报表日期),1,0)</f>
        <v>0</v>
      </c>
    </row>
    <row r="184" spans="1:9" x14ac:dyDescent="0.2">
      <c r="A184">
        <v>1</v>
      </c>
      <c r="B184" t="s">
        <v>35</v>
      </c>
      <c r="C184" t="s">
        <v>32</v>
      </c>
      <c r="D184">
        <v>1000001661</v>
      </c>
      <c r="E184" t="s">
        <v>124</v>
      </c>
      <c r="F184" t="s">
        <v>44</v>
      </c>
      <c r="G184" t="s">
        <v>64</v>
      </c>
      <c r="H184" s="9">
        <v>38.016075353218206</v>
      </c>
      <c r="I184">
        <f>IF(去年月销量[[#This Row],[月份]]=MONTH(报表日期),1,0)</f>
        <v>0</v>
      </c>
    </row>
    <row r="185" spans="1:9" x14ac:dyDescent="0.2">
      <c r="A185">
        <v>1</v>
      </c>
      <c r="B185" t="s">
        <v>35</v>
      </c>
      <c r="C185" t="s">
        <v>32</v>
      </c>
      <c r="D185">
        <v>1000001804</v>
      </c>
      <c r="E185" t="s">
        <v>155</v>
      </c>
      <c r="F185" t="s">
        <v>50</v>
      </c>
      <c r="G185" t="s">
        <v>51</v>
      </c>
      <c r="H185" s="9">
        <v>163.92000000000002</v>
      </c>
      <c r="I185">
        <f>IF(去年月销量[[#This Row],[月份]]=MONTH(报表日期),1,0)</f>
        <v>0</v>
      </c>
    </row>
    <row r="186" spans="1:9" x14ac:dyDescent="0.2">
      <c r="A186">
        <v>1</v>
      </c>
      <c r="B186" t="s">
        <v>35</v>
      </c>
      <c r="C186" t="s">
        <v>32</v>
      </c>
      <c r="D186">
        <v>1000001804</v>
      </c>
      <c r="E186" t="s">
        <v>155</v>
      </c>
      <c r="F186" t="s">
        <v>50</v>
      </c>
      <c r="G186" t="s">
        <v>69</v>
      </c>
      <c r="H186" s="9">
        <v>65.493750347222218</v>
      </c>
      <c r="I186">
        <f>IF(去年月销量[[#This Row],[月份]]=MONTH(报表日期),1,0)</f>
        <v>0</v>
      </c>
    </row>
    <row r="187" spans="1:9" x14ac:dyDescent="0.2">
      <c r="A187">
        <v>1</v>
      </c>
      <c r="B187" t="s">
        <v>35</v>
      </c>
      <c r="C187" t="s">
        <v>32</v>
      </c>
      <c r="D187">
        <v>1000001804</v>
      </c>
      <c r="E187" t="s">
        <v>155</v>
      </c>
      <c r="F187" t="s">
        <v>50</v>
      </c>
      <c r="G187" t="s">
        <v>74</v>
      </c>
      <c r="H187" s="9">
        <v>7.32</v>
      </c>
      <c r="I187">
        <f>IF(去年月销量[[#This Row],[月份]]=MONTH(报表日期),1,0)</f>
        <v>0</v>
      </c>
    </row>
    <row r="188" spans="1:9" x14ac:dyDescent="0.2">
      <c r="A188">
        <v>1</v>
      </c>
      <c r="B188" t="s">
        <v>35</v>
      </c>
      <c r="C188" t="s">
        <v>32</v>
      </c>
      <c r="D188">
        <v>1000002002</v>
      </c>
      <c r="E188" t="s">
        <v>160</v>
      </c>
      <c r="F188" t="s">
        <v>50</v>
      </c>
      <c r="G188" t="s">
        <v>51</v>
      </c>
      <c r="H188" s="9">
        <v>132.12</v>
      </c>
      <c r="I188">
        <f>IF(去年月销量[[#This Row],[月份]]=MONTH(报表日期),1,0)</f>
        <v>0</v>
      </c>
    </row>
    <row r="189" spans="1:9" x14ac:dyDescent="0.2">
      <c r="A189">
        <v>1</v>
      </c>
      <c r="B189" t="s">
        <v>35</v>
      </c>
      <c r="C189" t="s">
        <v>32</v>
      </c>
      <c r="D189">
        <v>1000002002</v>
      </c>
      <c r="E189" t="s">
        <v>160</v>
      </c>
      <c r="F189" t="s">
        <v>48</v>
      </c>
      <c r="G189" t="s">
        <v>86</v>
      </c>
      <c r="H189" s="9">
        <v>4.8600000000000003</v>
      </c>
      <c r="I189">
        <f>IF(去年月销量[[#This Row],[月份]]=MONTH(报表日期),1,0)</f>
        <v>0</v>
      </c>
    </row>
    <row r="190" spans="1:9" x14ac:dyDescent="0.2">
      <c r="A190">
        <v>1</v>
      </c>
      <c r="B190" t="s">
        <v>35</v>
      </c>
      <c r="C190" t="s">
        <v>32</v>
      </c>
      <c r="D190">
        <v>1000002002</v>
      </c>
      <c r="E190" t="s">
        <v>160</v>
      </c>
      <c r="F190" t="s">
        <v>48</v>
      </c>
      <c r="G190" t="s">
        <v>80</v>
      </c>
      <c r="H190" s="9">
        <v>34.26</v>
      </c>
      <c r="I190">
        <f>IF(去年月销量[[#This Row],[月份]]=MONTH(报表日期),1,0)</f>
        <v>0</v>
      </c>
    </row>
    <row r="191" spans="1:9" x14ac:dyDescent="0.2">
      <c r="A191">
        <v>1</v>
      </c>
      <c r="B191" t="s">
        <v>35</v>
      </c>
      <c r="C191" t="s">
        <v>32</v>
      </c>
      <c r="D191">
        <v>1000002002</v>
      </c>
      <c r="E191" t="s">
        <v>160</v>
      </c>
      <c r="F191" t="s">
        <v>50</v>
      </c>
      <c r="G191" t="s">
        <v>50</v>
      </c>
      <c r="H191" s="9">
        <v>29.340000000000003</v>
      </c>
      <c r="I191">
        <f>IF(去年月销量[[#This Row],[月份]]=MONTH(报表日期),1,0)</f>
        <v>0</v>
      </c>
    </row>
    <row r="192" spans="1:9" x14ac:dyDescent="0.2">
      <c r="A192">
        <v>1</v>
      </c>
      <c r="B192" t="s">
        <v>35</v>
      </c>
      <c r="C192" t="s">
        <v>32</v>
      </c>
      <c r="D192">
        <v>1000002002</v>
      </c>
      <c r="E192" t="s">
        <v>160</v>
      </c>
      <c r="F192" t="s">
        <v>50</v>
      </c>
      <c r="G192" t="s">
        <v>69</v>
      </c>
      <c r="H192" s="9">
        <v>35.217825694444443</v>
      </c>
      <c r="I192">
        <f>IF(去年月销量[[#This Row],[月份]]=MONTH(报表日期),1,0)</f>
        <v>0</v>
      </c>
    </row>
    <row r="193" spans="1:9" x14ac:dyDescent="0.2">
      <c r="A193">
        <v>1</v>
      </c>
      <c r="B193" t="s">
        <v>35</v>
      </c>
      <c r="C193" t="s">
        <v>32</v>
      </c>
      <c r="D193">
        <v>1000002002</v>
      </c>
      <c r="E193" t="s">
        <v>160</v>
      </c>
      <c r="F193" t="s">
        <v>50</v>
      </c>
      <c r="G193" t="s">
        <v>74</v>
      </c>
      <c r="H193" s="9">
        <v>14.64</v>
      </c>
      <c r="I193">
        <f>IF(去年月销量[[#This Row],[月份]]=MONTH(报表日期),1,0)</f>
        <v>0</v>
      </c>
    </row>
    <row r="194" spans="1:9" x14ac:dyDescent="0.2">
      <c r="A194">
        <v>1</v>
      </c>
      <c r="B194" t="s">
        <v>35</v>
      </c>
      <c r="C194" t="s">
        <v>34</v>
      </c>
      <c r="D194">
        <v>1000000002</v>
      </c>
      <c r="E194" t="s">
        <v>98</v>
      </c>
      <c r="F194" t="s">
        <v>48</v>
      </c>
      <c r="G194" t="s">
        <v>87</v>
      </c>
      <c r="H194" s="9">
        <v>188.40000000000003</v>
      </c>
      <c r="I194">
        <f>IF(去年月销量[[#This Row],[月份]]=MONTH(报表日期),1,0)</f>
        <v>0</v>
      </c>
    </row>
    <row r="195" spans="1:9" x14ac:dyDescent="0.2">
      <c r="A195">
        <v>1</v>
      </c>
      <c r="B195" t="s">
        <v>35</v>
      </c>
      <c r="C195" t="s">
        <v>34</v>
      </c>
      <c r="D195">
        <v>1000000002</v>
      </c>
      <c r="E195" t="s">
        <v>98</v>
      </c>
      <c r="F195" t="s">
        <v>48</v>
      </c>
      <c r="G195" t="s">
        <v>49</v>
      </c>
      <c r="H195" s="9">
        <v>8.52</v>
      </c>
      <c r="I195">
        <f>IF(去年月销量[[#This Row],[月份]]=MONTH(报表日期),1,0)</f>
        <v>0</v>
      </c>
    </row>
    <row r="196" spans="1:9" x14ac:dyDescent="0.2">
      <c r="A196">
        <v>1</v>
      </c>
      <c r="B196" t="s">
        <v>35</v>
      </c>
      <c r="C196" t="s">
        <v>34</v>
      </c>
      <c r="D196">
        <v>1000000002</v>
      </c>
      <c r="E196" t="s">
        <v>98</v>
      </c>
      <c r="F196" t="s">
        <v>50</v>
      </c>
      <c r="G196" t="s">
        <v>51</v>
      </c>
      <c r="H196" s="9">
        <v>10.3752</v>
      </c>
      <c r="I196">
        <f>IF(去年月销量[[#This Row],[月份]]=MONTH(报表日期),1,0)</f>
        <v>0</v>
      </c>
    </row>
    <row r="197" spans="1:9" x14ac:dyDescent="0.2">
      <c r="A197">
        <v>1</v>
      </c>
      <c r="B197" t="s">
        <v>35</v>
      </c>
      <c r="C197" t="s">
        <v>34</v>
      </c>
      <c r="D197">
        <v>1000000002</v>
      </c>
      <c r="E197" t="s">
        <v>98</v>
      </c>
      <c r="F197" t="s">
        <v>48</v>
      </c>
      <c r="G197" t="s">
        <v>86</v>
      </c>
      <c r="H197" s="9">
        <v>12.96</v>
      </c>
      <c r="I197">
        <f>IF(去年月销量[[#This Row],[月份]]=MONTH(报表日期),1,0)</f>
        <v>0</v>
      </c>
    </row>
    <row r="198" spans="1:9" x14ac:dyDescent="0.2">
      <c r="A198">
        <v>1</v>
      </c>
      <c r="B198" t="s">
        <v>35</v>
      </c>
      <c r="C198" t="s">
        <v>34</v>
      </c>
      <c r="D198">
        <v>1000000002</v>
      </c>
      <c r="E198" t="s">
        <v>98</v>
      </c>
      <c r="F198" t="s">
        <v>48</v>
      </c>
      <c r="G198" t="s">
        <v>80</v>
      </c>
      <c r="H198" s="9">
        <v>259.38</v>
      </c>
      <c r="I198">
        <f>IF(去年月销量[[#This Row],[月份]]=MONTH(报表日期),1,0)</f>
        <v>0</v>
      </c>
    </row>
    <row r="199" spans="1:9" x14ac:dyDescent="0.2">
      <c r="A199">
        <v>1</v>
      </c>
      <c r="B199" t="s">
        <v>35</v>
      </c>
      <c r="C199" t="s">
        <v>34</v>
      </c>
      <c r="D199">
        <v>1000000002</v>
      </c>
      <c r="E199" t="s">
        <v>98</v>
      </c>
      <c r="F199" t="s">
        <v>48</v>
      </c>
      <c r="G199" t="s">
        <v>80</v>
      </c>
      <c r="H199" s="9">
        <v>12.180000000000001</v>
      </c>
      <c r="I199">
        <f>IF(去年月销量[[#This Row],[月份]]=MONTH(报表日期),1,0)</f>
        <v>0</v>
      </c>
    </row>
    <row r="200" spans="1:9" x14ac:dyDescent="0.2">
      <c r="A200">
        <v>1</v>
      </c>
      <c r="B200" t="s">
        <v>35</v>
      </c>
      <c r="C200" t="s">
        <v>34</v>
      </c>
      <c r="D200">
        <v>1000000002</v>
      </c>
      <c r="E200" t="s">
        <v>98</v>
      </c>
      <c r="F200" t="s">
        <v>58</v>
      </c>
      <c r="G200" t="s">
        <v>73</v>
      </c>
      <c r="H200" s="9">
        <v>104.7816</v>
      </c>
      <c r="I200">
        <f>IF(去年月销量[[#This Row],[月份]]=MONTH(报表日期),1,0)</f>
        <v>0</v>
      </c>
    </row>
    <row r="201" spans="1:9" x14ac:dyDescent="0.2">
      <c r="A201">
        <v>1</v>
      </c>
      <c r="B201" t="s">
        <v>35</v>
      </c>
      <c r="C201" t="s">
        <v>34</v>
      </c>
      <c r="D201">
        <v>1000000002</v>
      </c>
      <c r="E201" t="s">
        <v>98</v>
      </c>
      <c r="F201" t="s">
        <v>58</v>
      </c>
      <c r="G201" t="s">
        <v>76</v>
      </c>
      <c r="H201" s="9">
        <v>1344.0585211538462</v>
      </c>
      <c r="I201">
        <f>IF(去年月销量[[#This Row],[月份]]=MONTH(报表日期),1,0)</f>
        <v>0</v>
      </c>
    </row>
    <row r="202" spans="1:9" x14ac:dyDescent="0.2">
      <c r="A202">
        <v>1</v>
      </c>
      <c r="B202" t="s">
        <v>35</v>
      </c>
      <c r="C202" t="s">
        <v>34</v>
      </c>
      <c r="D202">
        <v>1000000002</v>
      </c>
      <c r="E202" t="s">
        <v>98</v>
      </c>
      <c r="F202" t="s">
        <v>48</v>
      </c>
      <c r="G202" t="s">
        <v>48</v>
      </c>
      <c r="H202" s="9">
        <v>7.6823999999999995</v>
      </c>
      <c r="I202">
        <f>IF(去年月销量[[#This Row],[月份]]=MONTH(报表日期),1,0)</f>
        <v>0</v>
      </c>
    </row>
    <row r="203" spans="1:9" x14ac:dyDescent="0.2">
      <c r="A203">
        <v>1</v>
      </c>
      <c r="B203" t="s">
        <v>35</v>
      </c>
      <c r="C203" t="s">
        <v>34</v>
      </c>
      <c r="D203">
        <v>1000000002</v>
      </c>
      <c r="E203" t="s">
        <v>98</v>
      </c>
      <c r="F203" t="s">
        <v>50</v>
      </c>
      <c r="G203" t="s">
        <v>69</v>
      </c>
      <c r="H203" s="9">
        <v>94.08959999999999</v>
      </c>
      <c r="I203">
        <f>IF(去年月销量[[#This Row],[月份]]=MONTH(报表日期),1,0)</f>
        <v>0</v>
      </c>
    </row>
    <row r="204" spans="1:9" x14ac:dyDescent="0.2">
      <c r="A204">
        <v>1</v>
      </c>
      <c r="B204" t="s">
        <v>35</v>
      </c>
      <c r="C204" t="s">
        <v>34</v>
      </c>
      <c r="D204">
        <v>1000000002</v>
      </c>
      <c r="E204" t="s">
        <v>98</v>
      </c>
      <c r="F204" t="s">
        <v>58</v>
      </c>
      <c r="G204" t="s">
        <v>59</v>
      </c>
      <c r="H204" s="9">
        <v>248.52960000000002</v>
      </c>
      <c r="I204">
        <f>IF(去年月销量[[#This Row],[月份]]=MONTH(报表日期),1,0)</f>
        <v>0</v>
      </c>
    </row>
    <row r="205" spans="1:9" x14ac:dyDescent="0.2">
      <c r="A205">
        <v>1</v>
      </c>
      <c r="B205" t="s">
        <v>35</v>
      </c>
      <c r="C205" t="s">
        <v>34</v>
      </c>
      <c r="D205">
        <v>1000000002</v>
      </c>
      <c r="E205" t="s">
        <v>98</v>
      </c>
      <c r="F205" t="s">
        <v>58</v>
      </c>
      <c r="G205" t="s">
        <v>65</v>
      </c>
      <c r="H205" s="9">
        <v>337.74</v>
      </c>
      <c r="I205">
        <f>IF(去年月销量[[#This Row],[月份]]=MONTH(报表日期),1,0)</f>
        <v>0</v>
      </c>
    </row>
    <row r="206" spans="1:9" x14ac:dyDescent="0.2">
      <c r="A206">
        <v>1</v>
      </c>
      <c r="B206" t="s">
        <v>35</v>
      </c>
      <c r="C206" t="s">
        <v>34</v>
      </c>
      <c r="D206">
        <v>1000000002</v>
      </c>
      <c r="E206" t="s">
        <v>98</v>
      </c>
      <c r="F206" t="s">
        <v>52</v>
      </c>
      <c r="G206" t="s">
        <v>85</v>
      </c>
      <c r="H206" s="9">
        <v>98.762369419642852</v>
      </c>
      <c r="I206">
        <f>IF(去年月销量[[#This Row],[月份]]=MONTH(报表日期),1,0)</f>
        <v>0</v>
      </c>
    </row>
    <row r="207" spans="1:9" x14ac:dyDescent="0.2">
      <c r="A207">
        <v>1</v>
      </c>
      <c r="B207" t="s">
        <v>35</v>
      </c>
      <c r="C207" t="s">
        <v>34</v>
      </c>
      <c r="D207">
        <v>1000000002</v>
      </c>
      <c r="E207" t="s">
        <v>98</v>
      </c>
      <c r="F207" t="s">
        <v>52</v>
      </c>
      <c r="G207" t="s">
        <v>61</v>
      </c>
      <c r="H207" s="9">
        <v>17.04</v>
      </c>
      <c r="I207">
        <f>IF(去年月销量[[#This Row],[月份]]=MONTH(报表日期),1,0)</f>
        <v>0</v>
      </c>
    </row>
    <row r="208" spans="1:9" x14ac:dyDescent="0.2">
      <c r="A208">
        <v>1</v>
      </c>
      <c r="B208" t="s">
        <v>35</v>
      </c>
      <c r="C208" t="s">
        <v>34</v>
      </c>
      <c r="D208">
        <v>1000000002</v>
      </c>
      <c r="E208" t="s">
        <v>98</v>
      </c>
      <c r="F208" t="s">
        <v>52</v>
      </c>
      <c r="G208" t="s">
        <v>62</v>
      </c>
      <c r="H208" s="9">
        <v>0.66</v>
      </c>
      <c r="I208">
        <f>IF(去年月销量[[#This Row],[月份]]=MONTH(报表日期),1,0)</f>
        <v>0</v>
      </c>
    </row>
    <row r="209" spans="1:9" x14ac:dyDescent="0.2">
      <c r="A209">
        <v>1</v>
      </c>
      <c r="B209" t="s">
        <v>35</v>
      </c>
      <c r="C209" t="s">
        <v>34</v>
      </c>
      <c r="D209">
        <v>1000000002</v>
      </c>
      <c r="E209" t="s">
        <v>98</v>
      </c>
      <c r="F209" t="s">
        <v>52</v>
      </c>
      <c r="G209" t="s">
        <v>53</v>
      </c>
      <c r="H209" s="9">
        <v>1.5</v>
      </c>
      <c r="I209">
        <f>IF(去年月销量[[#This Row],[月份]]=MONTH(报表日期),1,0)</f>
        <v>0</v>
      </c>
    </row>
    <row r="210" spans="1:9" x14ac:dyDescent="0.2">
      <c r="A210">
        <v>1</v>
      </c>
      <c r="B210" t="s">
        <v>35</v>
      </c>
      <c r="C210" t="s">
        <v>34</v>
      </c>
      <c r="D210">
        <v>1000000002</v>
      </c>
      <c r="E210" t="s">
        <v>98</v>
      </c>
      <c r="F210" t="s">
        <v>52</v>
      </c>
      <c r="G210" t="s">
        <v>75</v>
      </c>
      <c r="H210" s="9">
        <v>76.424399999999991</v>
      </c>
      <c r="I210">
        <f>IF(去年月销量[[#This Row],[月份]]=MONTH(报表日期),1,0)</f>
        <v>0</v>
      </c>
    </row>
    <row r="211" spans="1:9" x14ac:dyDescent="0.2">
      <c r="A211">
        <v>1</v>
      </c>
      <c r="B211" t="s">
        <v>35</v>
      </c>
      <c r="C211" t="s">
        <v>34</v>
      </c>
      <c r="D211">
        <v>1000000002</v>
      </c>
      <c r="E211" t="s">
        <v>98</v>
      </c>
      <c r="F211" t="s">
        <v>56</v>
      </c>
      <c r="G211" t="s">
        <v>57</v>
      </c>
      <c r="H211" s="9">
        <v>5.1974259259259252</v>
      </c>
      <c r="I211">
        <f>IF(去年月销量[[#This Row],[月份]]=MONTH(报表日期),1,0)</f>
        <v>0</v>
      </c>
    </row>
    <row r="212" spans="1:9" x14ac:dyDescent="0.2">
      <c r="A212">
        <v>1</v>
      </c>
      <c r="B212" t="s">
        <v>35</v>
      </c>
      <c r="C212" t="s">
        <v>34</v>
      </c>
      <c r="D212">
        <v>1000000002</v>
      </c>
      <c r="E212" t="s">
        <v>98</v>
      </c>
      <c r="F212" t="s">
        <v>44</v>
      </c>
      <c r="G212" t="s">
        <v>60</v>
      </c>
      <c r="H212" s="9">
        <v>2.4</v>
      </c>
      <c r="I212">
        <f>IF(去年月销量[[#This Row],[月份]]=MONTH(报表日期),1,0)</f>
        <v>0</v>
      </c>
    </row>
    <row r="213" spans="1:9" x14ac:dyDescent="0.2">
      <c r="A213">
        <v>1</v>
      </c>
      <c r="B213" t="s">
        <v>35</v>
      </c>
      <c r="C213" t="s">
        <v>34</v>
      </c>
      <c r="D213">
        <v>1000000070</v>
      </c>
      <c r="E213" t="s">
        <v>110</v>
      </c>
      <c r="F213" t="s">
        <v>48</v>
      </c>
      <c r="G213" t="s">
        <v>87</v>
      </c>
      <c r="H213" s="9">
        <v>1757.5800000000004</v>
      </c>
      <c r="I213">
        <f>IF(去年月销量[[#This Row],[月份]]=MONTH(报表日期),1,0)</f>
        <v>0</v>
      </c>
    </row>
    <row r="214" spans="1:9" x14ac:dyDescent="0.2">
      <c r="A214">
        <v>1</v>
      </c>
      <c r="B214" t="s">
        <v>35</v>
      </c>
      <c r="C214" t="s">
        <v>34</v>
      </c>
      <c r="D214">
        <v>1000000070</v>
      </c>
      <c r="E214" t="s">
        <v>110</v>
      </c>
      <c r="F214" t="s">
        <v>48</v>
      </c>
      <c r="G214" t="s">
        <v>49</v>
      </c>
      <c r="H214" s="9">
        <v>47.1</v>
      </c>
      <c r="I214">
        <f>IF(去年月销量[[#This Row],[月份]]=MONTH(报表日期),1,0)</f>
        <v>0</v>
      </c>
    </row>
    <row r="215" spans="1:9" x14ac:dyDescent="0.2">
      <c r="A215">
        <v>1</v>
      </c>
      <c r="B215" t="s">
        <v>35</v>
      </c>
      <c r="C215" t="s">
        <v>34</v>
      </c>
      <c r="D215">
        <v>1000000070</v>
      </c>
      <c r="E215" t="s">
        <v>110</v>
      </c>
      <c r="F215" t="s">
        <v>50</v>
      </c>
      <c r="G215" t="s">
        <v>51</v>
      </c>
      <c r="H215" s="9">
        <v>125.61119999999998</v>
      </c>
      <c r="I215">
        <f>IF(去年月销量[[#This Row],[月份]]=MONTH(报表日期),1,0)</f>
        <v>0</v>
      </c>
    </row>
    <row r="216" spans="1:9" x14ac:dyDescent="0.2">
      <c r="A216">
        <v>1</v>
      </c>
      <c r="B216" t="s">
        <v>35</v>
      </c>
      <c r="C216" t="s">
        <v>34</v>
      </c>
      <c r="D216">
        <v>1000000070</v>
      </c>
      <c r="E216" t="s">
        <v>110</v>
      </c>
      <c r="F216" t="s">
        <v>48</v>
      </c>
      <c r="G216" t="s">
        <v>86</v>
      </c>
      <c r="H216" s="9">
        <v>2.16</v>
      </c>
      <c r="I216">
        <f>IF(去年月销量[[#This Row],[月份]]=MONTH(报表日期),1,0)</f>
        <v>0</v>
      </c>
    </row>
    <row r="217" spans="1:9" x14ac:dyDescent="0.2">
      <c r="A217">
        <v>1</v>
      </c>
      <c r="B217" t="s">
        <v>35</v>
      </c>
      <c r="C217" t="s">
        <v>34</v>
      </c>
      <c r="D217">
        <v>1000000070</v>
      </c>
      <c r="E217" t="s">
        <v>110</v>
      </c>
      <c r="F217" t="s">
        <v>48</v>
      </c>
      <c r="G217" t="s">
        <v>80</v>
      </c>
      <c r="H217" s="9">
        <v>1.9871250000000003</v>
      </c>
      <c r="I217">
        <f>IF(去年月销量[[#This Row],[月份]]=MONTH(报表日期),1,0)</f>
        <v>0</v>
      </c>
    </row>
    <row r="218" spans="1:9" x14ac:dyDescent="0.2">
      <c r="A218">
        <v>1</v>
      </c>
      <c r="B218" t="s">
        <v>35</v>
      </c>
      <c r="C218" t="s">
        <v>34</v>
      </c>
      <c r="D218">
        <v>1000000070</v>
      </c>
      <c r="E218" t="s">
        <v>110</v>
      </c>
      <c r="F218" t="s">
        <v>48</v>
      </c>
      <c r="G218" t="s">
        <v>80</v>
      </c>
      <c r="H218" s="9">
        <v>203.1</v>
      </c>
      <c r="I218">
        <f>IF(去年月销量[[#This Row],[月份]]=MONTH(报表日期),1,0)</f>
        <v>0</v>
      </c>
    </row>
    <row r="219" spans="1:9" x14ac:dyDescent="0.2">
      <c r="A219">
        <v>1</v>
      </c>
      <c r="B219" t="s">
        <v>35</v>
      </c>
      <c r="C219" t="s">
        <v>34</v>
      </c>
      <c r="D219">
        <v>1000000070</v>
      </c>
      <c r="E219" t="s">
        <v>110</v>
      </c>
      <c r="F219" t="s">
        <v>58</v>
      </c>
      <c r="G219" t="s">
        <v>76</v>
      </c>
      <c r="H219" s="9">
        <v>13.939350427350428</v>
      </c>
      <c r="I219">
        <f>IF(去年月销量[[#This Row],[月份]]=MONTH(报表日期),1,0)</f>
        <v>0</v>
      </c>
    </row>
    <row r="220" spans="1:9" x14ac:dyDescent="0.2">
      <c r="A220">
        <v>1</v>
      </c>
      <c r="B220" t="s">
        <v>35</v>
      </c>
      <c r="C220" t="s">
        <v>34</v>
      </c>
      <c r="D220">
        <v>1000000070</v>
      </c>
      <c r="E220" t="s">
        <v>110</v>
      </c>
      <c r="F220" t="s">
        <v>50</v>
      </c>
      <c r="G220" t="s">
        <v>50</v>
      </c>
      <c r="H220" s="9">
        <v>272.62289772727274</v>
      </c>
      <c r="I220">
        <f>IF(去年月销量[[#This Row],[月份]]=MONTH(报表日期),1,0)</f>
        <v>0</v>
      </c>
    </row>
    <row r="221" spans="1:9" x14ac:dyDescent="0.2">
      <c r="A221">
        <v>1</v>
      </c>
      <c r="B221" t="s">
        <v>35</v>
      </c>
      <c r="C221" t="s">
        <v>34</v>
      </c>
      <c r="D221">
        <v>1000000070</v>
      </c>
      <c r="E221" t="s">
        <v>110</v>
      </c>
      <c r="F221" t="s">
        <v>48</v>
      </c>
      <c r="G221" t="s">
        <v>48</v>
      </c>
      <c r="H221" s="9">
        <v>163.15200000000002</v>
      </c>
      <c r="I221">
        <f>IF(去年月销量[[#This Row],[月份]]=MONTH(报表日期),1,0)</f>
        <v>0</v>
      </c>
    </row>
    <row r="222" spans="1:9" x14ac:dyDescent="0.2">
      <c r="A222">
        <v>1</v>
      </c>
      <c r="B222" t="s">
        <v>35</v>
      </c>
      <c r="C222" t="s">
        <v>34</v>
      </c>
      <c r="D222">
        <v>1000000070</v>
      </c>
      <c r="E222" t="s">
        <v>110</v>
      </c>
      <c r="F222" t="s">
        <v>48</v>
      </c>
      <c r="G222" t="s">
        <v>48</v>
      </c>
      <c r="H222" s="9">
        <v>62.171999999999997</v>
      </c>
      <c r="I222">
        <f>IF(去年月销量[[#This Row],[月份]]=MONTH(报表日期),1,0)</f>
        <v>0</v>
      </c>
    </row>
    <row r="223" spans="1:9" x14ac:dyDescent="0.2">
      <c r="A223">
        <v>1</v>
      </c>
      <c r="B223" t="s">
        <v>35</v>
      </c>
      <c r="C223" t="s">
        <v>34</v>
      </c>
      <c r="D223">
        <v>1000000070</v>
      </c>
      <c r="E223" t="s">
        <v>110</v>
      </c>
      <c r="F223" t="s">
        <v>50</v>
      </c>
      <c r="G223" t="s">
        <v>74</v>
      </c>
      <c r="H223" s="9">
        <v>949.80000000000007</v>
      </c>
      <c r="I223">
        <f>IF(去年月销量[[#This Row],[月份]]=MONTH(报表日期),1,0)</f>
        <v>0</v>
      </c>
    </row>
    <row r="224" spans="1:9" x14ac:dyDescent="0.2">
      <c r="A224">
        <v>1</v>
      </c>
      <c r="B224" t="s">
        <v>35</v>
      </c>
      <c r="C224" t="s">
        <v>34</v>
      </c>
      <c r="D224">
        <v>1000000070</v>
      </c>
      <c r="E224" t="s">
        <v>110</v>
      </c>
      <c r="F224" t="s">
        <v>58</v>
      </c>
      <c r="G224" t="s">
        <v>59</v>
      </c>
      <c r="H224" s="9">
        <v>271.49760000000003</v>
      </c>
      <c r="I224">
        <f>IF(去年月销量[[#This Row],[月份]]=MONTH(报表日期),1,0)</f>
        <v>0</v>
      </c>
    </row>
    <row r="225" spans="1:9" x14ac:dyDescent="0.2">
      <c r="A225">
        <v>1</v>
      </c>
      <c r="B225" t="s">
        <v>35</v>
      </c>
      <c r="C225" t="s">
        <v>34</v>
      </c>
      <c r="D225">
        <v>1000000070</v>
      </c>
      <c r="E225" t="s">
        <v>110</v>
      </c>
      <c r="F225" t="s">
        <v>52</v>
      </c>
      <c r="G225" t="s">
        <v>72</v>
      </c>
      <c r="H225" s="9">
        <v>6.48</v>
      </c>
      <c r="I225">
        <f>IF(去年月销量[[#This Row],[月份]]=MONTH(报表日期),1,0)</f>
        <v>0</v>
      </c>
    </row>
    <row r="226" spans="1:9" x14ac:dyDescent="0.2">
      <c r="A226">
        <v>1</v>
      </c>
      <c r="B226" t="s">
        <v>35</v>
      </c>
      <c r="C226" t="s">
        <v>34</v>
      </c>
      <c r="D226">
        <v>1000000070</v>
      </c>
      <c r="E226" t="s">
        <v>110</v>
      </c>
      <c r="F226" t="s">
        <v>52</v>
      </c>
      <c r="G226" t="s">
        <v>85</v>
      </c>
      <c r="H226" s="9">
        <v>470.03999999999996</v>
      </c>
      <c r="I226">
        <f>IF(去年月销量[[#This Row],[月份]]=MONTH(报表日期),1,0)</f>
        <v>0</v>
      </c>
    </row>
    <row r="227" spans="1:9" x14ac:dyDescent="0.2">
      <c r="A227">
        <v>1</v>
      </c>
      <c r="B227" t="s">
        <v>35</v>
      </c>
      <c r="C227" t="s">
        <v>34</v>
      </c>
      <c r="D227">
        <v>1000000070</v>
      </c>
      <c r="E227" t="s">
        <v>110</v>
      </c>
      <c r="F227" t="s">
        <v>52</v>
      </c>
      <c r="G227" t="s">
        <v>62</v>
      </c>
      <c r="H227" s="9">
        <v>4.8600000000000003</v>
      </c>
      <c r="I227">
        <f>IF(去年月销量[[#This Row],[月份]]=MONTH(报表日期),1,0)</f>
        <v>0</v>
      </c>
    </row>
    <row r="228" spans="1:9" x14ac:dyDescent="0.2">
      <c r="A228">
        <v>1</v>
      </c>
      <c r="B228" t="s">
        <v>35</v>
      </c>
      <c r="C228" t="s">
        <v>34</v>
      </c>
      <c r="D228">
        <v>1000000070</v>
      </c>
      <c r="E228" t="s">
        <v>110</v>
      </c>
      <c r="F228" t="s">
        <v>56</v>
      </c>
      <c r="G228" t="s">
        <v>66</v>
      </c>
      <c r="H228" s="9">
        <v>12.909449074074073</v>
      </c>
      <c r="I228">
        <f>IF(去年月销量[[#This Row],[月份]]=MONTH(报表日期),1,0)</f>
        <v>0</v>
      </c>
    </row>
    <row r="229" spans="1:9" x14ac:dyDescent="0.2">
      <c r="A229">
        <v>1</v>
      </c>
      <c r="B229" t="s">
        <v>35</v>
      </c>
      <c r="C229" t="s">
        <v>34</v>
      </c>
      <c r="D229">
        <v>1000000070</v>
      </c>
      <c r="E229" t="s">
        <v>110</v>
      </c>
      <c r="F229" t="s">
        <v>56</v>
      </c>
      <c r="G229" t="s">
        <v>57</v>
      </c>
      <c r="H229" s="9">
        <v>6.9437245370370366</v>
      </c>
      <c r="I229">
        <f>IF(去年月销量[[#This Row],[月份]]=MONTH(报表日期),1,0)</f>
        <v>0</v>
      </c>
    </row>
    <row r="230" spans="1:9" x14ac:dyDescent="0.2">
      <c r="A230">
        <v>1</v>
      </c>
      <c r="B230" t="s">
        <v>35</v>
      </c>
      <c r="C230" t="s">
        <v>34</v>
      </c>
      <c r="D230">
        <v>1000000070</v>
      </c>
      <c r="E230" t="s">
        <v>110</v>
      </c>
      <c r="F230" t="s">
        <v>44</v>
      </c>
      <c r="G230" t="s">
        <v>64</v>
      </c>
      <c r="H230" s="9">
        <v>5.3854505494505496</v>
      </c>
      <c r="I230">
        <f>IF(去年月销量[[#This Row],[月份]]=MONTH(报表日期),1,0)</f>
        <v>0</v>
      </c>
    </row>
    <row r="231" spans="1:9" x14ac:dyDescent="0.2">
      <c r="A231">
        <v>1</v>
      </c>
      <c r="B231" t="s">
        <v>35</v>
      </c>
      <c r="C231" t="s">
        <v>34</v>
      </c>
      <c r="D231">
        <v>1000000070</v>
      </c>
      <c r="E231" t="s">
        <v>110</v>
      </c>
      <c r="F231" t="s">
        <v>46</v>
      </c>
      <c r="G231" t="s">
        <v>88</v>
      </c>
      <c r="H231" s="9">
        <v>194.43599999999998</v>
      </c>
      <c r="I231">
        <f>IF(去年月销量[[#This Row],[月份]]=MONTH(报表日期),1,0)</f>
        <v>0</v>
      </c>
    </row>
    <row r="232" spans="1:9" x14ac:dyDescent="0.2">
      <c r="A232">
        <v>1</v>
      </c>
      <c r="B232" t="s">
        <v>35</v>
      </c>
      <c r="C232" t="s">
        <v>34</v>
      </c>
      <c r="D232">
        <v>1000000444</v>
      </c>
      <c r="E232" t="s">
        <v>131</v>
      </c>
      <c r="F232" t="s">
        <v>48</v>
      </c>
      <c r="G232" t="s">
        <v>49</v>
      </c>
      <c r="H232" s="9">
        <v>4.26</v>
      </c>
      <c r="I232">
        <f>IF(去年月销量[[#This Row],[月份]]=MONTH(报表日期),1,0)</f>
        <v>0</v>
      </c>
    </row>
    <row r="233" spans="1:9" x14ac:dyDescent="0.2">
      <c r="A233">
        <v>1</v>
      </c>
      <c r="B233" t="s">
        <v>35</v>
      </c>
      <c r="C233" t="s">
        <v>34</v>
      </c>
      <c r="D233">
        <v>1000000444</v>
      </c>
      <c r="E233" t="s">
        <v>131</v>
      </c>
      <c r="F233" t="s">
        <v>50</v>
      </c>
      <c r="G233" t="s">
        <v>51</v>
      </c>
      <c r="H233" s="9">
        <v>239.76</v>
      </c>
      <c r="I233">
        <f>IF(去年月销量[[#This Row],[月份]]=MONTH(报表日期),1,0)</f>
        <v>0</v>
      </c>
    </row>
    <row r="234" spans="1:9" x14ac:dyDescent="0.2">
      <c r="A234">
        <v>1</v>
      </c>
      <c r="B234" t="s">
        <v>35</v>
      </c>
      <c r="C234" t="s">
        <v>34</v>
      </c>
      <c r="D234">
        <v>1000000444</v>
      </c>
      <c r="E234" t="s">
        <v>131</v>
      </c>
      <c r="F234" t="s">
        <v>50</v>
      </c>
      <c r="G234" t="s">
        <v>50</v>
      </c>
      <c r="H234" s="9">
        <v>19.5</v>
      </c>
      <c r="I234">
        <f>IF(去年月销量[[#This Row],[月份]]=MONTH(报表日期),1,0)</f>
        <v>0</v>
      </c>
    </row>
    <row r="235" spans="1:9" x14ac:dyDescent="0.2">
      <c r="A235">
        <v>1</v>
      </c>
      <c r="B235" t="s">
        <v>35</v>
      </c>
      <c r="C235" t="s">
        <v>34</v>
      </c>
      <c r="D235">
        <v>1000000444</v>
      </c>
      <c r="E235" t="s">
        <v>131</v>
      </c>
      <c r="F235" t="s">
        <v>50</v>
      </c>
      <c r="G235" t="s">
        <v>69</v>
      </c>
      <c r="H235" s="9">
        <v>83.171698958333337</v>
      </c>
      <c r="I235">
        <f>IF(去年月销量[[#This Row],[月份]]=MONTH(报表日期),1,0)</f>
        <v>0</v>
      </c>
    </row>
    <row r="236" spans="1:9" x14ac:dyDescent="0.2">
      <c r="A236">
        <v>1</v>
      </c>
      <c r="B236" t="s">
        <v>35</v>
      </c>
      <c r="C236" t="s">
        <v>34</v>
      </c>
      <c r="D236">
        <v>1000000444</v>
      </c>
      <c r="E236" t="s">
        <v>131</v>
      </c>
      <c r="F236" t="s">
        <v>52</v>
      </c>
      <c r="G236" t="s">
        <v>72</v>
      </c>
      <c r="H236" s="9">
        <v>10.8</v>
      </c>
      <c r="I236">
        <f>IF(去年月销量[[#This Row],[月份]]=MONTH(报表日期),1,0)</f>
        <v>0</v>
      </c>
    </row>
    <row r="237" spans="1:9" x14ac:dyDescent="0.2">
      <c r="A237">
        <v>1</v>
      </c>
      <c r="B237" t="s">
        <v>35</v>
      </c>
      <c r="C237" t="s">
        <v>34</v>
      </c>
      <c r="D237">
        <v>1000001559</v>
      </c>
      <c r="E237" t="s">
        <v>103</v>
      </c>
      <c r="F237" t="s">
        <v>48</v>
      </c>
      <c r="G237" t="s">
        <v>87</v>
      </c>
      <c r="H237" s="9">
        <v>2.4000000000000004</v>
      </c>
      <c r="I237">
        <f>IF(去年月销量[[#This Row],[月份]]=MONTH(报表日期),1,0)</f>
        <v>0</v>
      </c>
    </row>
    <row r="238" spans="1:9" x14ac:dyDescent="0.2">
      <c r="A238">
        <v>1</v>
      </c>
      <c r="B238" t="s">
        <v>35</v>
      </c>
      <c r="C238" t="s">
        <v>34</v>
      </c>
      <c r="D238">
        <v>1000001559</v>
      </c>
      <c r="E238" t="s">
        <v>103</v>
      </c>
      <c r="F238" t="s">
        <v>48</v>
      </c>
      <c r="G238" t="s">
        <v>80</v>
      </c>
      <c r="H238" s="9">
        <v>2.4000000000000004</v>
      </c>
      <c r="I238">
        <f>IF(去年月销量[[#This Row],[月份]]=MONTH(报表日期),1,0)</f>
        <v>0</v>
      </c>
    </row>
    <row r="239" spans="1:9" x14ac:dyDescent="0.2">
      <c r="A239">
        <v>1</v>
      </c>
      <c r="B239" t="s">
        <v>35</v>
      </c>
      <c r="C239" t="s">
        <v>34</v>
      </c>
      <c r="D239">
        <v>1000001559</v>
      </c>
      <c r="E239" t="s">
        <v>103</v>
      </c>
      <c r="F239" t="s">
        <v>58</v>
      </c>
      <c r="G239" t="s">
        <v>76</v>
      </c>
      <c r="H239" s="9">
        <v>149.21340384615385</v>
      </c>
      <c r="I239">
        <f>IF(去年月销量[[#This Row],[月份]]=MONTH(报表日期),1,0)</f>
        <v>0</v>
      </c>
    </row>
    <row r="240" spans="1:9" x14ac:dyDescent="0.2">
      <c r="A240">
        <v>1</v>
      </c>
      <c r="B240" t="s">
        <v>35</v>
      </c>
      <c r="C240" t="s">
        <v>34</v>
      </c>
      <c r="D240">
        <v>1000001559</v>
      </c>
      <c r="E240" t="s">
        <v>103</v>
      </c>
      <c r="F240" t="s">
        <v>50</v>
      </c>
      <c r="G240" t="s">
        <v>69</v>
      </c>
      <c r="H240" s="9">
        <v>79.358400000000003</v>
      </c>
      <c r="I240">
        <f>IF(去年月销量[[#This Row],[月份]]=MONTH(报表日期),1,0)</f>
        <v>0</v>
      </c>
    </row>
    <row r="241" spans="1:9" x14ac:dyDescent="0.2">
      <c r="A241">
        <v>1</v>
      </c>
      <c r="B241" t="s">
        <v>35</v>
      </c>
      <c r="C241" t="s">
        <v>34</v>
      </c>
      <c r="D241">
        <v>1000001559</v>
      </c>
      <c r="E241" t="s">
        <v>103</v>
      </c>
      <c r="F241" t="s">
        <v>50</v>
      </c>
      <c r="G241" t="s">
        <v>74</v>
      </c>
      <c r="H241" s="9">
        <v>17.340000000000003</v>
      </c>
      <c r="I241">
        <f>IF(去年月销量[[#This Row],[月份]]=MONTH(报表日期),1,0)</f>
        <v>0</v>
      </c>
    </row>
    <row r="242" spans="1:9" x14ac:dyDescent="0.2">
      <c r="A242">
        <v>1</v>
      </c>
      <c r="B242" t="s">
        <v>35</v>
      </c>
      <c r="C242" t="s">
        <v>34</v>
      </c>
      <c r="D242">
        <v>1000001559</v>
      </c>
      <c r="E242" t="s">
        <v>103</v>
      </c>
      <c r="F242" t="s">
        <v>58</v>
      </c>
      <c r="G242" t="s">
        <v>59</v>
      </c>
      <c r="H242" s="9">
        <v>2.0591999999999997</v>
      </c>
      <c r="I242">
        <f>IF(去年月销量[[#This Row],[月份]]=MONTH(报表日期),1,0)</f>
        <v>0</v>
      </c>
    </row>
    <row r="243" spans="1:9" x14ac:dyDescent="0.2">
      <c r="A243">
        <v>1</v>
      </c>
      <c r="B243" t="s">
        <v>35</v>
      </c>
      <c r="C243" t="s">
        <v>34</v>
      </c>
      <c r="D243">
        <v>1000001559</v>
      </c>
      <c r="E243" t="s">
        <v>103</v>
      </c>
      <c r="F243" t="s">
        <v>58</v>
      </c>
      <c r="G243" t="s">
        <v>65</v>
      </c>
      <c r="H243" s="9">
        <v>39.120000000000005</v>
      </c>
      <c r="I243">
        <f>IF(去年月销量[[#This Row],[月份]]=MONTH(报表日期),1,0)</f>
        <v>0</v>
      </c>
    </row>
    <row r="244" spans="1:9" x14ac:dyDescent="0.2">
      <c r="A244">
        <v>1</v>
      </c>
      <c r="B244" t="s">
        <v>35</v>
      </c>
      <c r="C244" t="s">
        <v>34</v>
      </c>
      <c r="D244">
        <v>1000001559</v>
      </c>
      <c r="E244" t="s">
        <v>103</v>
      </c>
      <c r="F244" t="s">
        <v>52</v>
      </c>
      <c r="G244" t="s">
        <v>75</v>
      </c>
      <c r="H244" s="9">
        <v>4.4304000000000006</v>
      </c>
      <c r="I244">
        <f>IF(去年月销量[[#This Row],[月份]]=MONTH(报表日期),1,0)</f>
        <v>0</v>
      </c>
    </row>
    <row r="245" spans="1:9" x14ac:dyDescent="0.2">
      <c r="A245">
        <v>1</v>
      </c>
      <c r="B245" t="s">
        <v>19</v>
      </c>
      <c r="C245" t="s">
        <v>5</v>
      </c>
      <c r="D245">
        <v>1000001441</v>
      </c>
      <c r="E245" t="s">
        <v>93</v>
      </c>
      <c r="F245" t="s">
        <v>48</v>
      </c>
      <c r="G245" t="s">
        <v>87</v>
      </c>
      <c r="H245" s="9">
        <v>102.72</v>
      </c>
      <c r="I245">
        <f>IF(去年月销量[[#This Row],[月份]]=MONTH(报表日期),1,0)</f>
        <v>0</v>
      </c>
    </row>
    <row r="246" spans="1:9" x14ac:dyDescent="0.2">
      <c r="A246">
        <v>1</v>
      </c>
      <c r="B246" t="s">
        <v>19</v>
      </c>
      <c r="C246" t="s">
        <v>5</v>
      </c>
      <c r="D246">
        <v>1000001441</v>
      </c>
      <c r="E246" t="s">
        <v>93</v>
      </c>
      <c r="F246" t="s">
        <v>48</v>
      </c>
      <c r="G246" t="s">
        <v>87</v>
      </c>
      <c r="H246" s="9">
        <v>33</v>
      </c>
      <c r="I246">
        <f>IF(去年月销量[[#This Row],[月份]]=MONTH(报表日期),1,0)</f>
        <v>0</v>
      </c>
    </row>
    <row r="247" spans="1:9" x14ac:dyDescent="0.2">
      <c r="A247">
        <v>1</v>
      </c>
      <c r="B247" t="s">
        <v>19</v>
      </c>
      <c r="C247" t="s">
        <v>5</v>
      </c>
      <c r="D247">
        <v>1000001441</v>
      </c>
      <c r="E247" t="s">
        <v>93</v>
      </c>
      <c r="F247" t="s">
        <v>48</v>
      </c>
      <c r="G247" t="s">
        <v>49</v>
      </c>
      <c r="H247" s="9">
        <v>7.623265763465267</v>
      </c>
      <c r="I247">
        <f>IF(去年月销量[[#This Row],[月份]]=MONTH(报表日期),1,0)</f>
        <v>0</v>
      </c>
    </row>
    <row r="248" spans="1:9" x14ac:dyDescent="0.2">
      <c r="A248">
        <v>1</v>
      </c>
      <c r="B248" t="s">
        <v>19</v>
      </c>
      <c r="C248" t="s">
        <v>5</v>
      </c>
      <c r="D248">
        <v>1000001441</v>
      </c>
      <c r="E248" t="s">
        <v>93</v>
      </c>
      <c r="F248" t="s">
        <v>50</v>
      </c>
      <c r="G248" t="s">
        <v>51</v>
      </c>
      <c r="H248" s="9">
        <v>30.169999999999998</v>
      </c>
      <c r="I248">
        <f>IF(去年月销量[[#This Row],[月份]]=MONTH(报表日期),1,0)</f>
        <v>0</v>
      </c>
    </row>
    <row r="249" spans="1:9" x14ac:dyDescent="0.2">
      <c r="A249">
        <v>1</v>
      </c>
      <c r="B249" t="s">
        <v>19</v>
      </c>
      <c r="C249" t="s">
        <v>5</v>
      </c>
      <c r="D249">
        <v>1000001441</v>
      </c>
      <c r="E249" t="s">
        <v>93</v>
      </c>
      <c r="F249" t="s">
        <v>48</v>
      </c>
      <c r="G249" t="s">
        <v>86</v>
      </c>
      <c r="H249" s="9">
        <v>6.217269802555168</v>
      </c>
      <c r="I249">
        <f>IF(去年月销量[[#This Row],[月份]]=MONTH(报表日期),1,0)</f>
        <v>0</v>
      </c>
    </row>
    <row r="250" spans="1:9" x14ac:dyDescent="0.2">
      <c r="A250">
        <v>1</v>
      </c>
      <c r="B250" t="s">
        <v>19</v>
      </c>
      <c r="C250" t="s">
        <v>5</v>
      </c>
      <c r="D250">
        <v>1000001441</v>
      </c>
      <c r="E250" t="s">
        <v>93</v>
      </c>
      <c r="F250" t="s">
        <v>48</v>
      </c>
      <c r="G250" t="s">
        <v>80</v>
      </c>
      <c r="H250" s="9">
        <v>80.759999999999991</v>
      </c>
      <c r="I250">
        <f>IF(去年月销量[[#This Row],[月份]]=MONTH(报表日期),1,0)</f>
        <v>0</v>
      </c>
    </row>
    <row r="251" spans="1:9" x14ac:dyDescent="0.2">
      <c r="A251">
        <v>1</v>
      </c>
      <c r="B251" t="s">
        <v>19</v>
      </c>
      <c r="C251" t="s">
        <v>5</v>
      </c>
      <c r="D251">
        <v>1000001441</v>
      </c>
      <c r="E251" t="s">
        <v>93</v>
      </c>
      <c r="F251" t="s">
        <v>48</v>
      </c>
      <c r="G251" t="s">
        <v>80</v>
      </c>
      <c r="H251" s="9">
        <v>22.199999999999996</v>
      </c>
      <c r="I251">
        <f>IF(去年月销量[[#This Row],[月份]]=MONTH(报表日期),1,0)</f>
        <v>0</v>
      </c>
    </row>
    <row r="252" spans="1:9" x14ac:dyDescent="0.2">
      <c r="A252">
        <v>1</v>
      </c>
      <c r="B252" t="s">
        <v>19</v>
      </c>
      <c r="C252" t="s">
        <v>5</v>
      </c>
      <c r="D252">
        <v>1000001441</v>
      </c>
      <c r="E252" t="s">
        <v>93</v>
      </c>
      <c r="F252" t="s">
        <v>58</v>
      </c>
      <c r="G252" t="s">
        <v>73</v>
      </c>
      <c r="H252" s="9">
        <v>86.665132044063185</v>
      </c>
      <c r="I252">
        <f>IF(去年月销量[[#This Row],[月份]]=MONTH(报表日期),1,0)</f>
        <v>0</v>
      </c>
    </row>
    <row r="253" spans="1:9" x14ac:dyDescent="0.2">
      <c r="A253">
        <v>1</v>
      </c>
      <c r="B253" t="s">
        <v>19</v>
      </c>
      <c r="C253" t="s">
        <v>5</v>
      </c>
      <c r="D253">
        <v>1000001441</v>
      </c>
      <c r="E253" t="s">
        <v>93</v>
      </c>
      <c r="F253" t="s">
        <v>58</v>
      </c>
      <c r="G253" t="s">
        <v>73</v>
      </c>
      <c r="H253" s="9">
        <v>56.62</v>
      </c>
      <c r="I253">
        <f>IF(去年月销量[[#This Row],[月份]]=MONTH(报表日期),1,0)</f>
        <v>0</v>
      </c>
    </row>
    <row r="254" spans="1:9" x14ac:dyDescent="0.2">
      <c r="A254">
        <v>1</v>
      </c>
      <c r="B254" t="s">
        <v>19</v>
      </c>
      <c r="C254" t="s">
        <v>5</v>
      </c>
      <c r="D254">
        <v>1000001441</v>
      </c>
      <c r="E254" t="s">
        <v>93</v>
      </c>
      <c r="F254" t="s">
        <v>58</v>
      </c>
      <c r="G254" t="s">
        <v>76</v>
      </c>
      <c r="H254" s="9">
        <v>37.303350961538463</v>
      </c>
      <c r="I254">
        <f>IF(去年月销量[[#This Row],[月份]]=MONTH(报表日期),1,0)</f>
        <v>0</v>
      </c>
    </row>
    <row r="255" spans="1:9" x14ac:dyDescent="0.2">
      <c r="A255">
        <v>1</v>
      </c>
      <c r="B255" t="s">
        <v>19</v>
      </c>
      <c r="C255" t="s">
        <v>5</v>
      </c>
      <c r="D255">
        <v>1000001441</v>
      </c>
      <c r="E255" t="s">
        <v>93</v>
      </c>
      <c r="F255" t="s">
        <v>58</v>
      </c>
      <c r="G255" t="s">
        <v>76</v>
      </c>
      <c r="H255" s="9">
        <v>19.05900210918114</v>
      </c>
      <c r="I255">
        <f>IF(去年月销量[[#This Row],[月份]]=MONTH(报表日期),1,0)</f>
        <v>0</v>
      </c>
    </row>
    <row r="256" spans="1:9" x14ac:dyDescent="0.2">
      <c r="A256">
        <v>1</v>
      </c>
      <c r="B256" t="s">
        <v>19</v>
      </c>
      <c r="C256" t="s">
        <v>5</v>
      </c>
      <c r="D256">
        <v>1000001441</v>
      </c>
      <c r="E256" t="s">
        <v>93</v>
      </c>
      <c r="F256" t="s">
        <v>48</v>
      </c>
      <c r="G256" t="s">
        <v>48</v>
      </c>
      <c r="H256" s="9">
        <v>24.284800000000001</v>
      </c>
      <c r="I256">
        <f>IF(去年月销量[[#This Row],[月份]]=MONTH(报表日期),1,0)</f>
        <v>0</v>
      </c>
    </row>
    <row r="257" spans="1:9" x14ac:dyDescent="0.2">
      <c r="A257">
        <v>1</v>
      </c>
      <c r="B257" t="s">
        <v>19</v>
      </c>
      <c r="C257" t="s">
        <v>5</v>
      </c>
      <c r="D257">
        <v>1000001441</v>
      </c>
      <c r="E257" t="s">
        <v>93</v>
      </c>
      <c r="F257" t="s">
        <v>50</v>
      </c>
      <c r="G257" t="s">
        <v>69</v>
      </c>
      <c r="H257" s="9">
        <v>25.027199999999997</v>
      </c>
      <c r="I257">
        <f>IF(去年月销量[[#This Row],[月份]]=MONTH(报表日期),1,0)</f>
        <v>0</v>
      </c>
    </row>
    <row r="258" spans="1:9" x14ac:dyDescent="0.2">
      <c r="A258">
        <v>1</v>
      </c>
      <c r="B258" t="s">
        <v>19</v>
      </c>
      <c r="C258" t="s">
        <v>5</v>
      </c>
      <c r="D258">
        <v>1000001441</v>
      </c>
      <c r="E258" t="s">
        <v>93</v>
      </c>
      <c r="F258" t="s">
        <v>50</v>
      </c>
      <c r="G258" t="s">
        <v>74</v>
      </c>
      <c r="H258" s="9">
        <v>11.721881481481482</v>
      </c>
      <c r="I258">
        <f>IF(去年月销量[[#This Row],[月份]]=MONTH(报表日期),1,0)</f>
        <v>0</v>
      </c>
    </row>
    <row r="259" spans="1:9" x14ac:dyDescent="0.2">
      <c r="A259">
        <v>1</v>
      </c>
      <c r="B259" t="s">
        <v>19</v>
      </c>
      <c r="C259" t="s">
        <v>5</v>
      </c>
      <c r="D259">
        <v>1000001441</v>
      </c>
      <c r="E259" t="s">
        <v>93</v>
      </c>
      <c r="F259" t="s">
        <v>58</v>
      </c>
      <c r="G259" t="s">
        <v>59</v>
      </c>
      <c r="H259" s="9">
        <v>140.184</v>
      </c>
      <c r="I259">
        <f>IF(去年月销量[[#This Row],[月份]]=MONTH(报表日期),1,0)</f>
        <v>0</v>
      </c>
    </row>
    <row r="260" spans="1:9" x14ac:dyDescent="0.2">
      <c r="A260">
        <v>1</v>
      </c>
      <c r="B260" t="s">
        <v>19</v>
      </c>
      <c r="C260" t="s">
        <v>5</v>
      </c>
      <c r="D260">
        <v>1000001441</v>
      </c>
      <c r="E260" t="s">
        <v>93</v>
      </c>
      <c r="F260" t="s">
        <v>58</v>
      </c>
      <c r="G260" t="s">
        <v>59</v>
      </c>
      <c r="H260" s="9">
        <v>32.909999999999997</v>
      </c>
      <c r="I260">
        <f>IF(去年月销量[[#This Row],[月份]]=MONTH(报表日期),1,0)</f>
        <v>0</v>
      </c>
    </row>
    <row r="261" spans="1:9" x14ac:dyDescent="0.2">
      <c r="A261">
        <v>1</v>
      </c>
      <c r="B261" t="s">
        <v>19</v>
      </c>
      <c r="C261" t="s">
        <v>5</v>
      </c>
      <c r="D261">
        <v>1000001441</v>
      </c>
      <c r="E261" t="s">
        <v>93</v>
      </c>
      <c r="F261" t="s">
        <v>58</v>
      </c>
      <c r="G261" t="s">
        <v>71</v>
      </c>
      <c r="H261" s="9">
        <v>69.854549253731349</v>
      </c>
      <c r="I261">
        <f>IF(去年月销量[[#This Row],[月份]]=MONTH(报表日期),1,0)</f>
        <v>0</v>
      </c>
    </row>
    <row r="262" spans="1:9" x14ac:dyDescent="0.2">
      <c r="A262">
        <v>1</v>
      </c>
      <c r="B262" t="s">
        <v>19</v>
      </c>
      <c r="C262" t="s">
        <v>5</v>
      </c>
      <c r="D262">
        <v>1000001441</v>
      </c>
      <c r="E262" t="s">
        <v>93</v>
      </c>
      <c r="F262" t="s">
        <v>58</v>
      </c>
      <c r="G262" t="s">
        <v>65</v>
      </c>
      <c r="H262" s="9">
        <v>117.53999999999999</v>
      </c>
      <c r="I262">
        <f>IF(去年月销量[[#This Row],[月份]]=MONTH(报表日期),1,0)</f>
        <v>0</v>
      </c>
    </row>
    <row r="263" spans="1:9" x14ac:dyDescent="0.2">
      <c r="A263">
        <v>1</v>
      </c>
      <c r="B263" t="s">
        <v>19</v>
      </c>
      <c r="C263" t="s">
        <v>5</v>
      </c>
      <c r="D263">
        <v>1000001441</v>
      </c>
      <c r="E263" t="s">
        <v>93</v>
      </c>
      <c r="F263" t="s">
        <v>52</v>
      </c>
      <c r="G263" t="s">
        <v>72</v>
      </c>
      <c r="H263" s="9">
        <v>8.6999999999999993</v>
      </c>
      <c r="I263">
        <f>IF(去年月销量[[#This Row],[月份]]=MONTH(报表日期),1,0)</f>
        <v>0</v>
      </c>
    </row>
    <row r="264" spans="1:9" x14ac:dyDescent="0.2">
      <c r="A264">
        <v>1</v>
      </c>
      <c r="B264" t="s">
        <v>19</v>
      </c>
      <c r="C264" t="s">
        <v>5</v>
      </c>
      <c r="D264">
        <v>1000001441</v>
      </c>
      <c r="E264" t="s">
        <v>93</v>
      </c>
      <c r="F264" t="s">
        <v>52</v>
      </c>
      <c r="G264" t="s">
        <v>61</v>
      </c>
      <c r="H264" s="9">
        <v>59.160000000000004</v>
      </c>
      <c r="I264">
        <f>IF(去年月销量[[#This Row],[月份]]=MONTH(报表日期),1,0)</f>
        <v>0</v>
      </c>
    </row>
    <row r="265" spans="1:9" x14ac:dyDescent="0.2">
      <c r="A265">
        <v>1</v>
      </c>
      <c r="B265" t="s">
        <v>19</v>
      </c>
      <c r="C265" t="s">
        <v>5</v>
      </c>
      <c r="D265">
        <v>1000001441</v>
      </c>
      <c r="E265" t="s">
        <v>93</v>
      </c>
      <c r="F265" t="s">
        <v>52</v>
      </c>
      <c r="G265" t="s">
        <v>62</v>
      </c>
      <c r="H265" s="9">
        <v>17.28</v>
      </c>
      <c r="I265">
        <f>IF(去年月销量[[#This Row],[月份]]=MONTH(报表日期),1,0)</f>
        <v>0</v>
      </c>
    </row>
    <row r="266" spans="1:9" x14ac:dyDescent="0.2">
      <c r="A266">
        <v>1</v>
      </c>
      <c r="B266" t="s">
        <v>19</v>
      </c>
      <c r="C266" t="s">
        <v>5</v>
      </c>
      <c r="D266">
        <v>1000001441</v>
      </c>
      <c r="E266" t="s">
        <v>93</v>
      </c>
      <c r="F266" t="s">
        <v>56</v>
      </c>
      <c r="G266" t="s">
        <v>66</v>
      </c>
      <c r="H266" s="9">
        <v>6.07925</v>
      </c>
      <c r="I266">
        <f>IF(去年月销量[[#This Row],[月份]]=MONTH(报表日期),1,0)</f>
        <v>0</v>
      </c>
    </row>
    <row r="267" spans="1:9" x14ac:dyDescent="0.2">
      <c r="A267">
        <v>1</v>
      </c>
      <c r="B267" t="s">
        <v>19</v>
      </c>
      <c r="C267" t="s">
        <v>5</v>
      </c>
      <c r="D267">
        <v>1000001441</v>
      </c>
      <c r="E267" t="s">
        <v>93</v>
      </c>
      <c r="F267" t="s">
        <v>56</v>
      </c>
      <c r="G267" t="s">
        <v>66</v>
      </c>
      <c r="H267" s="9">
        <v>6.2676023809523809</v>
      </c>
      <c r="I267">
        <f>IF(去年月销量[[#This Row],[月份]]=MONTH(报表日期),1,0)</f>
        <v>0</v>
      </c>
    </row>
    <row r="268" spans="1:9" x14ac:dyDescent="0.2">
      <c r="A268">
        <v>1</v>
      </c>
      <c r="B268" t="s">
        <v>19</v>
      </c>
      <c r="C268" t="s">
        <v>5</v>
      </c>
      <c r="D268">
        <v>1000001441</v>
      </c>
      <c r="E268" t="s">
        <v>93</v>
      </c>
      <c r="F268" t="s">
        <v>44</v>
      </c>
      <c r="G268" t="s">
        <v>79</v>
      </c>
      <c r="H268" s="9">
        <v>12.68</v>
      </c>
      <c r="I268">
        <f>IF(去年月销量[[#This Row],[月份]]=MONTH(报表日期),1,0)</f>
        <v>0</v>
      </c>
    </row>
    <row r="269" spans="1:9" x14ac:dyDescent="0.2">
      <c r="A269">
        <v>1</v>
      </c>
      <c r="B269" t="s">
        <v>19</v>
      </c>
      <c r="C269" t="s">
        <v>5</v>
      </c>
      <c r="D269">
        <v>1000001441</v>
      </c>
      <c r="E269" t="s">
        <v>93</v>
      </c>
      <c r="F269" t="s">
        <v>44</v>
      </c>
      <c r="G269" t="s">
        <v>83</v>
      </c>
      <c r="H269" s="9">
        <v>2.6335999999999995</v>
      </c>
      <c r="I269">
        <f>IF(去年月销量[[#This Row],[月份]]=MONTH(报表日期),1,0)</f>
        <v>0</v>
      </c>
    </row>
    <row r="270" spans="1:9" x14ac:dyDescent="0.2">
      <c r="A270">
        <v>1</v>
      </c>
      <c r="B270" t="s">
        <v>19</v>
      </c>
      <c r="C270" t="s">
        <v>5</v>
      </c>
      <c r="D270">
        <v>1000001441</v>
      </c>
      <c r="E270" t="s">
        <v>93</v>
      </c>
      <c r="F270" t="s">
        <v>44</v>
      </c>
      <c r="G270" t="s">
        <v>81</v>
      </c>
      <c r="H270" s="9">
        <v>16.840000000000003</v>
      </c>
      <c r="I270">
        <f>IF(去年月销量[[#This Row],[月份]]=MONTH(报表日期),1,0)</f>
        <v>0</v>
      </c>
    </row>
    <row r="271" spans="1:9" x14ac:dyDescent="0.2">
      <c r="A271">
        <v>1</v>
      </c>
      <c r="B271" t="s">
        <v>19</v>
      </c>
      <c r="C271" t="s">
        <v>5</v>
      </c>
      <c r="D271">
        <v>1000001441</v>
      </c>
      <c r="E271" t="s">
        <v>93</v>
      </c>
      <c r="F271" t="s">
        <v>44</v>
      </c>
      <c r="G271" t="s">
        <v>45</v>
      </c>
      <c r="H271" s="9">
        <v>5.2</v>
      </c>
      <c r="I271">
        <f>IF(去年月销量[[#This Row],[月份]]=MONTH(报表日期),1,0)</f>
        <v>0</v>
      </c>
    </row>
    <row r="272" spans="1:9" x14ac:dyDescent="0.2">
      <c r="A272">
        <v>1</v>
      </c>
      <c r="B272" t="s">
        <v>19</v>
      </c>
      <c r="C272" t="s">
        <v>5</v>
      </c>
      <c r="D272">
        <v>1000001441</v>
      </c>
      <c r="E272" t="s">
        <v>93</v>
      </c>
      <c r="F272" t="s">
        <v>44</v>
      </c>
      <c r="G272" t="s">
        <v>45</v>
      </c>
      <c r="H272" s="9">
        <v>23.28</v>
      </c>
      <c r="I272">
        <f>IF(去年月销量[[#This Row],[月份]]=MONTH(报表日期),1,0)</f>
        <v>0</v>
      </c>
    </row>
    <row r="273" spans="1:9" x14ac:dyDescent="0.2">
      <c r="A273">
        <v>1</v>
      </c>
      <c r="B273" t="s">
        <v>19</v>
      </c>
      <c r="C273" t="s">
        <v>5</v>
      </c>
      <c r="D273">
        <v>1000001441</v>
      </c>
      <c r="E273" t="s">
        <v>93</v>
      </c>
      <c r="F273" t="s">
        <v>44</v>
      </c>
      <c r="G273" t="s">
        <v>60</v>
      </c>
      <c r="H273" s="9">
        <v>2.2568873273800811</v>
      </c>
      <c r="I273">
        <f>IF(去年月销量[[#This Row],[月份]]=MONTH(报表日期),1,0)</f>
        <v>0</v>
      </c>
    </row>
    <row r="274" spans="1:9" x14ac:dyDescent="0.2">
      <c r="A274">
        <v>1</v>
      </c>
      <c r="B274" t="s">
        <v>19</v>
      </c>
      <c r="C274" t="s">
        <v>5</v>
      </c>
      <c r="D274">
        <v>1000001441</v>
      </c>
      <c r="E274" t="s">
        <v>93</v>
      </c>
      <c r="F274" t="s">
        <v>44</v>
      </c>
      <c r="G274" t="s">
        <v>70</v>
      </c>
      <c r="H274" s="9">
        <v>115.25999999999999</v>
      </c>
      <c r="I274">
        <f>IF(去年月销量[[#This Row],[月份]]=MONTH(报表日期),1,0)</f>
        <v>0</v>
      </c>
    </row>
    <row r="275" spans="1:9" x14ac:dyDescent="0.2">
      <c r="A275">
        <v>1</v>
      </c>
      <c r="B275" t="s">
        <v>19</v>
      </c>
      <c r="C275" t="s">
        <v>5</v>
      </c>
      <c r="D275">
        <v>1000002277</v>
      </c>
      <c r="E275" t="s">
        <v>123</v>
      </c>
      <c r="F275" t="s">
        <v>48</v>
      </c>
      <c r="G275" t="s">
        <v>49</v>
      </c>
      <c r="H275" s="9">
        <v>4.26</v>
      </c>
      <c r="I275">
        <f>IF(去年月销量[[#This Row],[月份]]=MONTH(报表日期),1,0)</f>
        <v>0</v>
      </c>
    </row>
    <row r="276" spans="1:9" x14ac:dyDescent="0.2">
      <c r="A276">
        <v>1</v>
      </c>
      <c r="B276" t="s">
        <v>19</v>
      </c>
      <c r="C276" t="s">
        <v>5</v>
      </c>
      <c r="D276">
        <v>1000002277</v>
      </c>
      <c r="E276" t="s">
        <v>123</v>
      </c>
      <c r="F276" t="s">
        <v>50</v>
      </c>
      <c r="G276" t="s">
        <v>51</v>
      </c>
      <c r="H276" s="9">
        <v>29.340000000000003</v>
      </c>
      <c r="I276">
        <f>IF(去年月销量[[#This Row],[月份]]=MONTH(报表日期),1,0)</f>
        <v>0</v>
      </c>
    </row>
    <row r="277" spans="1:9" x14ac:dyDescent="0.2">
      <c r="A277">
        <v>1</v>
      </c>
      <c r="B277" t="s">
        <v>19</v>
      </c>
      <c r="C277" t="s">
        <v>5</v>
      </c>
      <c r="D277">
        <v>1000002277</v>
      </c>
      <c r="E277" t="s">
        <v>123</v>
      </c>
      <c r="F277" t="s">
        <v>48</v>
      </c>
      <c r="G277" t="s">
        <v>86</v>
      </c>
      <c r="H277" s="9">
        <v>2.0591999999999997</v>
      </c>
      <c r="I277">
        <f>IF(去年月销量[[#This Row],[月份]]=MONTH(报表日期),1,0)</f>
        <v>0</v>
      </c>
    </row>
    <row r="278" spans="1:9" x14ac:dyDescent="0.2">
      <c r="A278">
        <v>1</v>
      </c>
      <c r="B278" t="s">
        <v>19</v>
      </c>
      <c r="C278" t="s">
        <v>5</v>
      </c>
      <c r="D278">
        <v>1000002277</v>
      </c>
      <c r="E278" t="s">
        <v>123</v>
      </c>
      <c r="F278" t="s">
        <v>48</v>
      </c>
      <c r="G278" t="s">
        <v>80</v>
      </c>
      <c r="H278" s="9">
        <v>2.4000000000000004</v>
      </c>
      <c r="I278">
        <f>IF(去年月销量[[#This Row],[月份]]=MONTH(报表日期),1,0)</f>
        <v>0</v>
      </c>
    </row>
    <row r="279" spans="1:9" x14ac:dyDescent="0.2">
      <c r="A279">
        <v>1</v>
      </c>
      <c r="B279" t="s">
        <v>19</v>
      </c>
      <c r="C279" t="s">
        <v>5</v>
      </c>
      <c r="D279">
        <v>1000002277</v>
      </c>
      <c r="E279" t="s">
        <v>123</v>
      </c>
      <c r="F279" t="s">
        <v>58</v>
      </c>
      <c r="G279" t="s">
        <v>76</v>
      </c>
      <c r="H279" s="9">
        <v>221.76</v>
      </c>
      <c r="I279">
        <f>IF(去年月销量[[#This Row],[月份]]=MONTH(报表日期),1,0)</f>
        <v>0</v>
      </c>
    </row>
    <row r="280" spans="1:9" x14ac:dyDescent="0.2">
      <c r="A280">
        <v>1</v>
      </c>
      <c r="B280" t="s">
        <v>19</v>
      </c>
      <c r="C280" t="s">
        <v>5</v>
      </c>
      <c r="D280">
        <v>1000002277</v>
      </c>
      <c r="E280" t="s">
        <v>123</v>
      </c>
      <c r="F280" t="s">
        <v>50</v>
      </c>
      <c r="G280" t="s">
        <v>69</v>
      </c>
      <c r="H280" s="9">
        <v>39.599999999999994</v>
      </c>
      <c r="I280">
        <f>IF(去年月销量[[#This Row],[月份]]=MONTH(报表日期),1,0)</f>
        <v>0</v>
      </c>
    </row>
    <row r="281" spans="1:9" x14ac:dyDescent="0.2">
      <c r="A281">
        <v>1</v>
      </c>
      <c r="B281" t="s">
        <v>19</v>
      </c>
      <c r="C281" t="s">
        <v>5</v>
      </c>
      <c r="D281">
        <v>1000002277</v>
      </c>
      <c r="E281" t="s">
        <v>123</v>
      </c>
      <c r="F281" t="s">
        <v>52</v>
      </c>
      <c r="G281" t="s">
        <v>72</v>
      </c>
      <c r="H281" s="9">
        <v>4.32</v>
      </c>
      <c r="I281">
        <f>IF(去年月销量[[#This Row],[月份]]=MONTH(报表日期),1,0)</f>
        <v>0</v>
      </c>
    </row>
    <row r="282" spans="1:9" x14ac:dyDescent="0.2">
      <c r="A282">
        <v>1</v>
      </c>
      <c r="B282" t="s">
        <v>19</v>
      </c>
      <c r="C282" t="s">
        <v>5</v>
      </c>
      <c r="D282">
        <v>1000002277</v>
      </c>
      <c r="E282" t="s">
        <v>123</v>
      </c>
      <c r="F282" t="s">
        <v>52</v>
      </c>
      <c r="G282" t="s">
        <v>75</v>
      </c>
      <c r="H282" s="9">
        <v>4.4304000000000006</v>
      </c>
      <c r="I282">
        <f>IF(去年月销量[[#This Row],[月份]]=MONTH(报表日期),1,0)</f>
        <v>0</v>
      </c>
    </row>
    <row r="283" spans="1:9" x14ac:dyDescent="0.2">
      <c r="A283">
        <v>1</v>
      </c>
      <c r="B283" t="s">
        <v>19</v>
      </c>
      <c r="C283" t="s">
        <v>5</v>
      </c>
      <c r="D283">
        <v>1000003331</v>
      </c>
      <c r="E283" t="s">
        <v>136</v>
      </c>
      <c r="F283" t="s">
        <v>50</v>
      </c>
      <c r="G283" t="s">
        <v>51</v>
      </c>
      <c r="H283" s="9">
        <v>93</v>
      </c>
      <c r="I283">
        <f>IF(去年月销量[[#This Row],[月份]]=MONTH(报表日期),1,0)</f>
        <v>0</v>
      </c>
    </row>
    <row r="284" spans="1:9" x14ac:dyDescent="0.2">
      <c r="A284">
        <v>1</v>
      </c>
      <c r="B284" t="s">
        <v>19</v>
      </c>
      <c r="C284" t="s">
        <v>5</v>
      </c>
      <c r="D284">
        <v>1000003331</v>
      </c>
      <c r="E284" t="s">
        <v>136</v>
      </c>
      <c r="F284" t="s">
        <v>48</v>
      </c>
      <c r="G284" t="s">
        <v>86</v>
      </c>
      <c r="H284" s="9">
        <v>4.8600000000000003</v>
      </c>
      <c r="I284">
        <f>IF(去年月销量[[#This Row],[月份]]=MONTH(报表日期),1,0)</f>
        <v>0</v>
      </c>
    </row>
    <row r="285" spans="1:9" x14ac:dyDescent="0.2">
      <c r="A285">
        <v>1</v>
      </c>
      <c r="B285" t="s">
        <v>19</v>
      </c>
      <c r="C285" t="s">
        <v>5</v>
      </c>
      <c r="D285">
        <v>1000003331</v>
      </c>
      <c r="E285" t="s">
        <v>136</v>
      </c>
      <c r="F285" t="s">
        <v>48</v>
      </c>
      <c r="G285" t="s">
        <v>80</v>
      </c>
      <c r="H285" s="9">
        <v>2.4000000000000004</v>
      </c>
      <c r="I285">
        <f>IF(去年月销量[[#This Row],[月份]]=MONTH(报表日期),1,0)</f>
        <v>0</v>
      </c>
    </row>
    <row r="286" spans="1:9" x14ac:dyDescent="0.2">
      <c r="A286">
        <v>1</v>
      </c>
      <c r="B286" t="s">
        <v>19</v>
      </c>
      <c r="C286" t="s">
        <v>5</v>
      </c>
      <c r="D286">
        <v>1000003331</v>
      </c>
      <c r="E286" t="s">
        <v>136</v>
      </c>
      <c r="F286" t="s">
        <v>58</v>
      </c>
      <c r="G286" t="s">
        <v>76</v>
      </c>
      <c r="H286" s="9">
        <v>33.501599999999996</v>
      </c>
      <c r="I286">
        <f>IF(去年月销量[[#This Row],[月份]]=MONTH(报表日期),1,0)</f>
        <v>0</v>
      </c>
    </row>
    <row r="287" spans="1:9" x14ac:dyDescent="0.2">
      <c r="A287">
        <v>1</v>
      </c>
      <c r="B287" t="s">
        <v>19</v>
      </c>
      <c r="C287" t="s">
        <v>5</v>
      </c>
      <c r="D287">
        <v>1000003331</v>
      </c>
      <c r="E287" t="s">
        <v>136</v>
      </c>
      <c r="F287" t="s">
        <v>50</v>
      </c>
      <c r="G287" t="s">
        <v>50</v>
      </c>
      <c r="H287" s="9">
        <v>4.8600000000000003</v>
      </c>
      <c r="I287">
        <f>IF(去年月销量[[#This Row],[月份]]=MONTH(报表日期),1,0)</f>
        <v>0</v>
      </c>
    </row>
    <row r="288" spans="1:9" x14ac:dyDescent="0.2">
      <c r="A288">
        <v>1</v>
      </c>
      <c r="B288" t="s">
        <v>19</v>
      </c>
      <c r="C288" t="s">
        <v>5</v>
      </c>
      <c r="D288">
        <v>1000003331</v>
      </c>
      <c r="E288" t="s">
        <v>136</v>
      </c>
      <c r="F288" t="s">
        <v>52</v>
      </c>
      <c r="G288" t="s">
        <v>72</v>
      </c>
      <c r="H288" s="9">
        <v>8.6999999999999993</v>
      </c>
      <c r="I288">
        <f>IF(去年月销量[[#This Row],[月份]]=MONTH(报表日期),1,0)</f>
        <v>0</v>
      </c>
    </row>
    <row r="289" spans="1:9" x14ac:dyDescent="0.2">
      <c r="A289">
        <v>1</v>
      </c>
      <c r="B289" t="s">
        <v>19</v>
      </c>
      <c r="C289" t="s">
        <v>5</v>
      </c>
      <c r="D289">
        <v>1000003331</v>
      </c>
      <c r="E289" t="s">
        <v>136</v>
      </c>
      <c r="F289" t="s">
        <v>52</v>
      </c>
      <c r="G289" t="s">
        <v>62</v>
      </c>
      <c r="H289" s="9">
        <v>2.16</v>
      </c>
      <c r="I289">
        <f>IF(去年月销量[[#This Row],[月份]]=MONTH(报表日期),1,0)</f>
        <v>0</v>
      </c>
    </row>
    <row r="290" spans="1:9" x14ac:dyDescent="0.2">
      <c r="A290">
        <v>1</v>
      </c>
      <c r="B290" t="s">
        <v>19</v>
      </c>
      <c r="C290" t="s">
        <v>36</v>
      </c>
      <c r="D290">
        <v>1000000058</v>
      </c>
      <c r="E290" t="s">
        <v>109</v>
      </c>
      <c r="F290" t="s">
        <v>48</v>
      </c>
      <c r="G290" t="s">
        <v>49</v>
      </c>
      <c r="H290" s="9">
        <v>12.66</v>
      </c>
      <c r="I290">
        <f>IF(去年月销量[[#This Row],[月份]]=MONTH(报表日期),1,0)</f>
        <v>0</v>
      </c>
    </row>
    <row r="291" spans="1:9" x14ac:dyDescent="0.2">
      <c r="A291">
        <v>1</v>
      </c>
      <c r="B291" t="s">
        <v>19</v>
      </c>
      <c r="C291" t="s">
        <v>36</v>
      </c>
      <c r="D291">
        <v>1000000058</v>
      </c>
      <c r="E291" t="s">
        <v>109</v>
      </c>
      <c r="F291" t="s">
        <v>50</v>
      </c>
      <c r="G291" t="s">
        <v>51</v>
      </c>
      <c r="H291" s="9">
        <v>477.3</v>
      </c>
      <c r="I291">
        <f>IF(去年月销量[[#This Row],[月份]]=MONTH(报表日期),1,0)</f>
        <v>0</v>
      </c>
    </row>
    <row r="292" spans="1:9" x14ac:dyDescent="0.2">
      <c r="A292">
        <v>1</v>
      </c>
      <c r="B292" t="s">
        <v>19</v>
      </c>
      <c r="C292" t="s">
        <v>36</v>
      </c>
      <c r="D292">
        <v>1000000058</v>
      </c>
      <c r="E292" t="s">
        <v>109</v>
      </c>
      <c r="F292" t="s">
        <v>48</v>
      </c>
      <c r="G292" t="s">
        <v>86</v>
      </c>
      <c r="H292" s="9">
        <v>32.22</v>
      </c>
      <c r="I292">
        <f>IF(去年月销量[[#This Row],[月份]]=MONTH(报表日期),1,0)</f>
        <v>0</v>
      </c>
    </row>
    <row r="293" spans="1:9" x14ac:dyDescent="0.2">
      <c r="A293">
        <v>1</v>
      </c>
      <c r="B293" t="s">
        <v>19</v>
      </c>
      <c r="C293" t="s">
        <v>36</v>
      </c>
      <c r="D293">
        <v>1000000058</v>
      </c>
      <c r="E293" t="s">
        <v>109</v>
      </c>
      <c r="F293" t="s">
        <v>48</v>
      </c>
      <c r="G293" t="s">
        <v>86</v>
      </c>
      <c r="H293" s="9">
        <v>91.634399999999999</v>
      </c>
      <c r="I293">
        <f>IF(去年月销量[[#This Row],[月份]]=MONTH(报表日期),1,0)</f>
        <v>0</v>
      </c>
    </row>
    <row r="294" spans="1:9" x14ac:dyDescent="0.2">
      <c r="A294">
        <v>1</v>
      </c>
      <c r="B294" t="s">
        <v>19</v>
      </c>
      <c r="C294" t="s">
        <v>36</v>
      </c>
      <c r="D294">
        <v>1000000058</v>
      </c>
      <c r="E294" t="s">
        <v>109</v>
      </c>
      <c r="F294" t="s">
        <v>48</v>
      </c>
      <c r="G294" t="s">
        <v>80</v>
      </c>
      <c r="H294" s="9">
        <v>24.300000000000004</v>
      </c>
      <c r="I294">
        <f>IF(去年月销量[[#This Row],[月份]]=MONTH(报表日期),1,0)</f>
        <v>0</v>
      </c>
    </row>
    <row r="295" spans="1:9" x14ac:dyDescent="0.2">
      <c r="A295">
        <v>1</v>
      </c>
      <c r="B295" t="s">
        <v>19</v>
      </c>
      <c r="C295" t="s">
        <v>36</v>
      </c>
      <c r="D295">
        <v>1000000058</v>
      </c>
      <c r="E295" t="s">
        <v>109</v>
      </c>
      <c r="F295" t="s">
        <v>58</v>
      </c>
      <c r="G295" t="s">
        <v>76</v>
      </c>
      <c r="H295" s="9">
        <v>1000.2959999999999</v>
      </c>
      <c r="I295">
        <f>IF(去年月销量[[#This Row],[月份]]=MONTH(报表日期),1,0)</f>
        <v>0</v>
      </c>
    </row>
    <row r="296" spans="1:9" x14ac:dyDescent="0.2">
      <c r="A296">
        <v>1</v>
      </c>
      <c r="B296" t="s">
        <v>19</v>
      </c>
      <c r="C296" t="s">
        <v>36</v>
      </c>
      <c r="D296">
        <v>1000000058</v>
      </c>
      <c r="E296" t="s">
        <v>109</v>
      </c>
      <c r="F296" t="s">
        <v>58</v>
      </c>
      <c r="G296" t="s">
        <v>76</v>
      </c>
      <c r="H296" s="9">
        <v>7.1279999999999983</v>
      </c>
      <c r="I296">
        <f>IF(去年月销量[[#This Row],[月份]]=MONTH(报表日期),1,0)</f>
        <v>0</v>
      </c>
    </row>
    <row r="297" spans="1:9" x14ac:dyDescent="0.2">
      <c r="A297">
        <v>1</v>
      </c>
      <c r="B297" t="s">
        <v>19</v>
      </c>
      <c r="C297" t="s">
        <v>36</v>
      </c>
      <c r="D297">
        <v>1000000058</v>
      </c>
      <c r="E297" t="s">
        <v>109</v>
      </c>
      <c r="F297" t="s">
        <v>50</v>
      </c>
      <c r="G297" t="s">
        <v>50</v>
      </c>
      <c r="H297" s="9">
        <v>14.64</v>
      </c>
      <c r="I297">
        <f>IF(去年月销量[[#This Row],[月份]]=MONTH(报表日期),1,0)</f>
        <v>0</v>
      </c>
    </row>
    <row r="298" spans="1:9" x14ac:dyDescent="0.2">
      <c r="A298">
        <v>1</v>
      </c>
      <c r="B298" t="s">
        <v>19</v>
      </c>
      <c r="C298" t="s">
        <v>36</v>
      </c>
      <c r="D298">
        <v>1000000058</v>
      </c>
      <c r="E298" t="s">
        <v>109</v>
      </c>
      <c r="F298" t="s">
        <v>50</v>
      </c>
      <c r="G298" t="s">
        <v>69</v>
      </c>
      <c r="H298" s="9">
        <v>140.02560000000003</v>
      </c>
      <c r="I298">
        <f>IF(去年月销量[[#This Row],[月份]]=MONTH(报表日期),1,0)</f>
        <v>0</v>
      </c>
    </row>
    <row r="299" spans="1:9" x14ac:dyDescent="0.2">
      <c r="A299">
        <v>1</v>
      </c>
      <c r="B299" t="s">
        <v>19</v>
      </c>
      <c r="C299" t="s">
        <v>36</v>
      </c>
      <c r="D299">
        <v>1000000058</v>
      </c>
      <c r="E299" t="s">
        <v>109</v>
      </c>
      <c r="F299" t="s">
        <v>50</v>
      </c>
      <c r="G299" t="s">
        <v>69</v>
      </c>
      <c r="H299" s="9">
        <v>93.055876736111102</v>
      </c>
      <c r="I299">
        <f>IF(去年月销量[[#This Row],[月份]]=MONTH(报表日期),1,0)</f>
        <v>0</v>
      </c>
    </row>
    <row r="300" spans="1:9" x14ac:dyDescent="0.2">
      <c r="A300">
        <v>1</v>
      </c>
      <c r="B300" t="s">
        <v>19</v>
      </c>
      <c r="C300" t="s">
        <v>36</v>
      </c>
      <c r="D300">
        <v>1000000058</v>
      </c>
      <c r="E300" t="s">
        <v>109</v>
      </c>
      <c r="F300" t="s">
        <v>50</v>
      </c>
      <c r="G300" t="s">
        <v>74</v>
      </c>
      <c r="H300" s="9">
        <v>19.5</v>
      </c>
      <c r="I300">
        <f>IF(去年月销量[[#This Row],[月份]]=MONTH(报表日期),1,0)</f>
        <v>0</v>
      </c>
    </row>
    <row r="301" spans="1:9" x14ac:dyDescent="0.2">
      <c r="A301">
        <v>1</v>
      </c>
      <c r="B301" t="s">
        <v>19</v>
      </c>
      <c r="C301" t="s">
        <v>36</v>
      </c>
      <c r="D301">
        <v>1000000058</v>
      </c>
      <c r="E301" t="s">
        <v>109</v>
      </c>
      <c r="F301" t="s">
        <v>58</v>
      </c>
      <c r="G301" t="s">
        <v>59</v>
      </c>
      <c r="H301" s="9">
        <v>22.809599999999996</v>
      </c>
      <c r="I301">
        <f>IF(去年月销量[[#This Row],[月份]]=MONTH(报表日期),1,0)</f>
        <v>0</v>
      </c>
    </row>
    <row r="302" spans="1:9" x14ac:dyDescent="0.2">
      <c r="A302">
        <v>1</v>
      </c>
      <c r="B302" t="s">
        <v>19</v>
      </c>
      <c r="C302" t="s">
        <v>36</v>
      </c>
      <c r="D302">
        <v>1000000058</v>
      </c>
      <c r="E302" t="s">
        <v>109</v>
      </c>
      <c r="F302" t="s">
        <v>58</v>
      </c>
      <c r="G302" t="s">
        <v>71</v>
      </c>
      <c r="H302" s="9">
        <v>3.8015999999999996</v>
      </c>
      <c r="I302">
        <f>IF(去年月销量[[#This Row],[月份]]=MONTH(报表日期),1,0)</f>
        <v>0</v>
      </c>
    </row>
    <row r="303" spans="1:9" x14ac:dyDescent="0.2">
      <c r="A303">
        <v>1</v>
      </c>
      <c r="B303" t="s">
        <v>19</v>
      </c>
      <c r="C303" t="s">
        <v>36</v>
      </c>
      <c r="D303">
        <v>1000000058</v>
      </c>
      <c r="E303" t="s">
        <v>109</v>
      </c>
      <c r="F303" t="s">
        <v>52</v>
      </c>
      <c r="G303" t="s">
        <v>72</v>
      </c>
      <c r="H303" s="9">
        <v>78.240000000000009</v>
      </c>
      <c r="I303">
        <f>IF(去年月销量[[#This Row],[月份]]=MONTH(报表日期),1,0)</f>
        <v>0</v>
      </c>
    </row>
    <row r="304" spans="1:9" x14ac:dyDescent="0.2">
      <c r="A304">
        <v>1</v>
      </c>
      <c r="B304" t="s">
        <v>19</v>
      </c>
      <c r="C304" t="s">
        <v>36</v>
      </c>
      <c r="D304">
        <v>1000000058</v>
      </c>
      <c r="E304" t="s">
        <v>109</v>
      </c>
      <c r="F304" t="s">
        <v>52</v>
      </c>
      <c r="G304" t="s">
        <v>62</v>
      </c>
      <c r="H304" s="9">
        <v>8.64</v>
      </c>
      <c r="I304">
        <f>IF(去年月销量[[#This Row],[月份]]=MONTH(报表日期),1,0)</f>
        <v>0</v>
      </c>
    </row>
    <row r="305" spans="1:9" x14ac:dyDescent="0.2">
      <c r="A305">
        <v>1</v>
      </c>
      <c r="B305" t="s">
        <v>19</v>
      </c>
      <c r="C305" t="s">
        <v>36</v>
      </c>
      <c r="D305">
        <v>1000000058</v>
      </c>
      <c r="E305" t="s">
        <v>109</v>
      </c>
      <c r="F305" t="s">
        <v>52</v>
      </c>
      <c r="G305" t="s">
        <v>75</v>
      </c>
      <c r="H305" s="9">
        <v>69.267600000000002</v>
      </c>
      <c r="I305">
        <f>IF(去年月销量[[#This Row],[月份]]=MONTH(报表日期),1,0)</f>
        <v>0</v>
      </c>
    </row>
    <row r="306" spans="1:9" x14ac:dyDescent="0.2">
      <c r="A306">
        <v>1</v>
      </c>
      <c r="B306" t="s">
        <v>19</v>
      </c>
      <c r="C306" t="s">
        <v>36</v>
      </c>
      <c r="D306">
        <v>1000000058</v>
      </c>
      <c r="E306" t="s">
        <v>109</v>
      </c>
      <c r="F306" t="s">
        <v>56</v>
      </c>
      <c r="G306" t="s">
        <v>66</v>
      </c>
      <c r="H306" s="9">
        <v>2.1382499999999998</v>
      </c>
      <c r="I306">
        <f>IF(去年月销量[[#This Row],[月份]]=MONTH(报表日期),1,0)</f>
        <v>0</v>
      </c>
    </row>
    <row r="307" spans="1:9" x14ac:dyDescent="0.2">
      <c r="A307">
        <v>1</v>
      </c>
      <c r="B307" t="s">
        <v>19</v>
      </c>
      <c r="C307" t="s">
        <v>36</v>
      </c>
      <c r="D307">
        <v>1000000058</v>
      </c>
      <c r="E307" t="s">
        <v>109</v>
      </c>
      <c r="F307" t="s">
        <v>56</v>
      </c>
      <c r="G307" t="s">
        <v>57</v>
      </c>
      <c r="H307" s="9">
        <v>9.8192247299382718</v>
      </c>
      <c r="I307">
        <f>IF(去年月销量[[#This Row],[月份]]=MONTH(报表日期),1,0)</f>
        <v>0</v>
      </c>
    </row>
    <row r="308" spans="1:9" x14ac:dyDescent="0.2">
      <c r="A308">
        <v>1</v>
      </c>
      <c r="B308" t="s">
        <v>19</v>
      </c>
      <c r="C308" t="s">
        <v>36</v>
      </c>
      <c r="D308">
        <v>1000000058</v>
      </c>
      <c r="E308" t="s">
        <v>109</v>
      </c>
      <c r="F308" t="s">
        <v>44</v>
      </c>
      <c r="G308" t="s">
        <v>64</v>
      </c>
      <c r="H308" s="9">
        <v>152.06430141287282</v>
      </c>
      <c r="I308">
        <f>IF(去年月销量[[#This Row],[月份]]=MONTH(报表日期),1,0)</f>
        <v>0</v>
      </c>
    </row>
    <row r="309" spans="1:9" x14ac:dyDescent="0.2">
      <c r="A309">
        <v>1</v>
      </c>
      <c r="B309" t="s">
        <v>19</v>
      </c>
      <c r="C309" t="s">
        <v>27</v>
      </c>
      <c r="D309">
        <v>1000000899</v>
      </c>
      <c r="E309" t="s">
        <v>149</v>
      </c>
      <c r="F309" t="s">
        <v>50</v>
      </c>
      <c r="G309" t="s">
        <v>51</v>
      </c>
      <c r="H309" s="9">
        <v>35.858400000000003</v>
      </c>
      <c r="I309">
        <f>IF(去年月销量[[#This Row],[月份]]=MONTH(报表日期),1,0)</f>
        <v>0</v>
      </c>
    </row>
    <row r="310" spans="1:9" x14ac:dyDescent="0.2">
      <c r="A310">
        <v>1</v>
      </c>
      <c r="B310" t="s">
        <v>19</v>
      </c>
      <c r="C310" t="s">
        <v>27</v>
      </c>
      <c r="D310">
        <v>1000000899</v>
      </c>
      <c r="E310" t="s">
        <v>149</v>
      </c>
      <c r="F310" t="s">
        <v>48</v>
      </c>
      <c r="G310" t="s">
        <v>86</v>
      </c>
      <c r="H310" s="9">
        <v>2.4000000000000004</v>
      </c>
      <c r="I310">
        <f>IF(去年月销量[[#This Row],[月份]]=MONTH(报表日期),1,0)</f>
        <v>0</v>
      </c>
    </row>
    <row r="311" spans="1:9" x14ac:dyDescent="0.2">
      <c r="A311">
        <v>1</v>
      </c>
      <c r="B311" t="s">
        <v>19</v>
      </c>
      <c r="C311" t="s">
        <v>27</v>
      </c>
      <c r="D311">
        <v>1000000899</v>
      </c>
      <c r="E311" t="s">
        <v>149</v>
      </c>
      <c r="F311" t="s">
        <v>48</v>
      </c>
      <c r="G311" t="s">
        <v>86</v>
      </c>
      <c r="H311" s="9">
        <v>8.3159999999999989</v>
      </c>
      <c r="I311">
        <f>IF(去年月销量[[#This Row],[月份]]=MONTH(报表日期),1,0)</f>
        <v>0</v>
      </c>
    </row>
    <row r="312" spans="1:9" x14ac:dyDescent="0.2">
      <c r="A312">
        <v>1</v>
      </c>
      <c r="B312" t="s">
        <v>19</v>
      </c>
      <c r="C312" t="s">
        <v>27</v>
      </c>
      <c r="D312">
        <v>1000000899</v>
      </c>
      <c r="E312" t="s">
        <v>149</v>
      </c>
      <c r="F312" t="s">
        <v>48</v>
      </c>
      <c r="G312" t="s">
        <v>80</v>
      </c>
      <c r="H312" s="9">
        <v>687.65999999999985</v>
      </c>
      <c r="I312">
        <f>IF(去年月销量[[#This Row],[月份]]=MONTH(报表日期),1,0)</f>
        <v>0</v>
      </c>
    </row>
    <row r="313" spans="1:9" x14ac:dyDescent="0.2">
      <c r="A313">
        <v>1</v>
      </c>
      <c r="B313" t="s">
        <v>19</v>
      </c>
      <c r="C313" t="s">
        <v>27</v>
      </c>
      <c r="D313">
        <v>1000000899</v>
      </c>
      <c r="E313" t="s">
        <v>149</v>
      </c>
      <c r="F313" t="s">
        <v>58</v>
      </c>
      <c r="G313" t="s">
        <v>76</v>
      </c>
      <c r="H313" s="9">
        <v>171.30959999999999</v>
      </c>
      <c r="I313">
        <f>IF(去年月销量[[#This Row],[月份]]=MONTH(报表日期),1,0)</f>
        <v>0</v>
      </c>
    </row>
    <row r="314" spans="1:9" x14ac:dyDescent="0.2">
      <c r="A314">
        <v>1</v>
      </c>
      <c r="B314" t="s">
        <v>19</v>
      </c>
      <c r="C314" t="s">
        <v>27</v>
      </c>
      <c r="D314">
        <v>1000000899</v>
      </c>
      <c r="E314" t="s">
        <v>149</v>
      </c>
      <c r="F314" t="s">
        <v>58</v>
      </c>
      <c r="G314" t="s">
        <v>76</v>
      </c>
      <c r="H314" s="9">
        <v>121.25550004058442</v>
      </c>
      <c r="I314">
        <f>IF(去年月销量[[#This Row],[月份]]=MONTH(报表日期),1,0)</f>
        <v>0</v>
      </c>
    </row>
    <row r="315" spans="1:9" x14ac:dyDescent="0.2">
      <c r="A315">
        <v>1</v>
      </c>
      <c r="B315" t="s">
        <v>19</v>
      </c>
      <c r="C315" t="s">
        <v>27</v>
      </c>
      <c r="D315">
        <v>1000000899</v>
      </c>
      <c r="E315" t="s">
        <v>149</v>
      </c>
      <c r="F315" t="s">
        <v>50</v>
      </c>
      <c r="G315" t="s">
        <v>69</v>
      </c>
      <c r="H315" s="9">
        <v>10.091848958333333</v>
      </c>
      <c r="I315">
        <f>IF(去年月销量[[#This Row],[月份]]=MONTH(报表日期),1,0)</f>
        <v>0</v>
      </c>
    </row>
    <row r="316" spans="1:9" x14ac:dyDescent="0.2">
      <c r="A316">
        <v>1</v>
      </c>
      <c r="B316" t="s">
        <v>19</v>
      </c>
      <c r="C316" t="s">
        <v>27</v>
      </c>
      <c r="D316">
        <v>1000000899</v>
      </c>
      <c r="E316" t="s">
        <v>149</v>
      </c>
      <c r="F316" t="s">
        <v>52</v>
      </c>
      <c r="G316" t="s">
        <v>72</v>
      </c>
      <c r="H316" s="9">
        <v>4.32</v>
      </c>
      <c r="I316">
        <f>IF(去年月销量[[#This Row],[月份]]=MONTH(报表日期),1,0)</f>
        <v>0</v>
      </c>
    </row>
    <row r="317" spans="1:9" x14ac:dyDescent="0.2">
      <c r="A317">
        <v>1</v>
      </c>
      <c r="B317" t="s">
        <v>19</v>
      </c>
      <c r="C317" t="s">
        <v>27</v>
      </c>
      <c r="D317">
        <v>1000000899</v>
      </c>
      <c r="E317" t="s">
        <v>149</v>
      </c>
      <c r="F317" t="s">
        <v>52</v>
      </c>
      <c r="G317" t="s">
        <v>75</v>
      </c>
      <c r="H317" s="9">
        <v>13.376400000000002</v>
      </c>
      <c r="I317">
        <f>IF(去年月销量[[#This Row],[月份]]=MONTH(报表日期),1,0)</f>
        <v>0</v>
      </c>
    </row>
    <row r="318" spans="1:9" x14ac:dyDescent="0.2">
      <c r="A318">
        <v>1</v>
      </c>
      <c r="B318" t="s">
        <v>19</v>
      </c>
      <c r="C318" t="s">
        <v>27</v>
      </c>
      <c r="D318">
        <v>1000000899</v>
      </c>
      <c r="E318" t="s">
        <v>149</v>
      </c>
      <c r="F318" t="s">
        <v>56</v>
      </c>
      <c r="G318" t="s">
        <v>57</v>
      </c>
      <c r="H318" s="9">
        <v>1.7253749999999999</v>
      </c>
      <c r="I318">
        <f>IF(去年月销量[[#This Row],[月份]]=MONTH(报表日期),1,0)</f>
        <v>0</v>
      </c>
    </row>
    <row r="319" spans="1:9" x14ac:dyDescent="0.2">
      <c r="A319">
        <v>1</v>
      </c>
      <c r="B319" t="s">
        <v>19</v>
      </c>
      <c r="C319" t="s">
        <v>28</v>
      </c>
      <c r="D319">
        <v>1000000059</v>
      </c>
      <c r="E319" t="s">
        <v>96</v>
      </c>
      <c r="F319" t="s">
        <v>48</v>
      </c>
      <c r="G319" t="s">
        <v>87</v>
      </c>
      <c r="H319" s="9">
        <v>1219.08</v>
      </c>
      <c r="I319">
        <f>IF(去年月销量[[#This Row],[月份]]=MONTH(报表日期),1,0)</f>
        <v>0</v>
      </c>
    </row>
    <row r="320" spans="1:9" x14ac:dyDescent="0.2">
      <c r="A320">
        <v>1</v>
      </c>
      <c r="B320" t="s">
        <v>19</v>
      </c>
      <c r="C320" t="s">
        <v>28</v>
      </c>
      <c r="D320">
        <v>1000000059</v>
      </c>
      <c r="E320" t="s">
        <v>96</v>
      </c>
      <c r="F320" t="s">
        <v>48</v>
      </c>
      <c r="G320" t="s">
        <v>87</v>
      </c>
      <c r="H320" s="9">
        <v>1699.8480000000002</v>
      </c>
      <c r="I320">
        <f>IF(去年月销量[[#This Row],[月份]]=MONTH(报表日期),1,0)</f>
        <v>0</v>
      </c>
    </row>
    <row r="321" spans="1:9" x14ac:dyDescent="0.2">
      <c r="A321">
        <v>1</v>
      </c>
      <c r="B321" t="s">
        <v>19</v>
      </c>
      <c r="C321" t="s">
        <v>28</v>
      </c>
      <c r="D321">
        <v>1000000059</v>
      </c>
      <c r="E321" t="s">
        <v>96</v>
      </c>
      <c r="F321" t="s">
        <v>48</v>
      </c>
      <c r="G321" t="s">
        <v>49</v>
      </c>
      <c r="H321" s="9">
        <v>81.496800000000007</v>
      </c>
      <c r="I321">
        <f>IF(去年月销量[[#This Row],[月份]]=MONTH(报表日期),1,0)</f>
        <v>0</v>
      </c>
    </row>
    <row r="322" spans="1:9" x14ac:dyDescent="0.2">
      <c r="A322">
        <v>1</v>
      </c>
      <c r="B322" t="s">
        <v>19</v>
      </c>
      <c r="C322" t="s">
        <v>28</v>
      </c>
      <c r="D322">
        <v>1000000059</v>
      </c>
      <c r="E322" t="s">
        <v>96</v>
      </c>
      <c r="F322" t="s">
        <v>48</v>
      </c>
      <c r="G322" t="s">
        <v>49</v>
      </c>
      <c r="H322" s="9">
        <v>64.2</v>
      </c>
      <c r="I322">
        <f>IF(去年月销量[[#This Row],[月份]]=MONTH(报表日期),1,0)</f>
        <v>0</v>
      </c>
    </row>
    <row r="323" spans="1:9" x14ac:dyDescent="0.2">
      <c r="A323">
        <v>1</v>
      </c>
      <c r="B323" t="s">
        <v>19</v>
      </c>
      <c r="C323" t="s">
        <v>28</v>
      </c>
      <c r="D323">
        <v>1000000059</v>
      </c>
      <c r="E323" t="s">
        <v>96</v>
      </c>
      <c r="F323" t="s">
        <v>50</v>
      </c>
      <c r="G323" t="s">
        <v>51</v>
      </c>
      <c r="H323" s="9">
        <v>77.040000000000006</v>
      </c>
      <c r="I323">
        <f>IF(去年月销量[[#This Row],[月份]]=MONTH(报表日期),1,0)</f>
        <v>0</v>
      </c>
    </row>
    <row r="324" spans="1:9" x14ac:dyDescent="0.2">
      <c r="A324">
        <v>1</v>
      </c>
      <c r="B324" t="s">
        <v>19</v>
      </c>
      <c r="C324" t="s">
        <v>28</v>
      </c>
      <c r="D324">
        <v>1000000059</v>
      </c>
      <c r="E324" t="s">
        <v>96</v>
      </c>
      <c r="F324" t="s">
        <v>50</v>
      </c>
      <c r="G324" t="s">
        <v>51</v>
      </c>
      <c r="H324" s="9">
        <v>393.30719999999997</v>
      </c>
      <c r="I324">
        <f>IF(去年月销量[[#This Row],[月份]]=MONTH(报表日期),1,0)</f>
        <v>0</v>
      </c>
    </row>
    <row r="325" spans="1:9" x14ac:dyDescent="0.2">
      <c r="A325">
        <v>1</v>
      </c>
      <c r="B325" t="s">
        <v>19</v>
      </c>
      <c r="C325" t="s">
        <v>28</v>
      </c>
      <c r="D325">
        <v>1000000059</v>
      </c>
      <c r="E325" t="s">
        <v>96</v>
      </c>
      <c r="F325" t="s">
        <v>48</v>
      </c>
      <c r="G325" t="s">
        <v>86</v>
      </c>
      <c r="H325" s="9">
        <v>119.58</v>
      </c>
      <c r="I325">
        <f>IF(去年月销量[[#This Row],[月份]]=MONTH(报表日期),1,0)</f>
        <v>0</v>
      </c>
    </row>
    <row r="326" spans="1:9" x14ac:dyDescent="0.2">
      <c r="A326">
        <v>1</v>
      </c>
      <c r="B326" t="s">
        <v>19</v>
      </c>
      <c r="C326" t="s">
        <v>28</v>
      </c>
      <c r="D326">
        <v>1000000059</v>
      </c>
      <c r="E326" t="s">
        <v>96</v>
      </c>
      <c r="F326" t="s">
        <v>48</v>
      </c>
      <c r="G326" t="s">
        <v>86</v>
      </c>
      <c r="H326" s="9">
        <v>389.03039999999993</v>
      </c>
      <c r="I326">
        <f>IF(去年月销量[[#This Row],[月份]]=MONTH(报表日期),1,0)</f>
        <v>0</v>
      </c>
    </row>
    <row r="327" spans="1:9" x14ac:dyDescent="0.2">
      <c r="A327">
        <v>1</v>
      </c>
      <c r="B327" t="s">
        <v>19</v>
      </c>
      <c r="C327" t="s">
        <v>28</v>
      </c>
      <c r="D327">
        <v>1000000059</v>
      </c>
      <c r="E327" t="s">
        <v>96</v>
      </c>
      <c r="F327" t="s">
        <v>48</v>
      </c>
      <c r="G327" t="s">
        <v>80</v>
      </c>
      <c r="H327" s="9">
        <v>97.214400000000012</v>
      </c>
      <c r="I327">
        <f>IF(去年月销量[[#This Row],[月份]]=MONTH(报表日期),1,0)</f>
        <v>0</v>
      </c>
    </row>
    <row r="328" spans="1:9" x14ac:dyDescent="0.2">
      <c r="A328">
        <v>1</v>
      </c>
      <c r="B328" t="s">
        <v>19</v>
      </c>
      <c r="C328" t="s">
        <v>28</v>
      </c>
      <c r="D328">
        <v>1000000059</v>
      </c>
      <c r="E328" t="s">
        <v>96</v>
      </c>
      <c r="F328" t="s">
        <v>48</v>
      </c>
      <c r="G328" t="s">
        <v>80</v>
      </c>
      <c r="H328" s="9">
        <v>2113.1809480531811</v>
      </c>
      <c r="I328">
        <f>IF(去年月销量[[#This Row],[月份]]=MONTH(报表日期),1,0)</f>
        <v>0</v>
      </c>
    </row>
    <row r="329" spans="1:9" x14ac:dyDescent="0.2">
      <c r="A329">
        <v>1</v>
      </c>
      <c r="B329" t="s">
        <v>19</v>
      </c>
      <c r="C329" t="s">
        <v>28</v>
      </c>
      <c r="D329">
        <v>1000000059</v>
      </c>
      <c r="E329" t="s">
        <v>96</v>
      </c>
      <c r="F329" t="s">
        <v>48</v>
      </c>
      <c r="G329" t="s">
        <v>80</v>
      </c>
      <c r="H329" s="9">
        <v>10.44</v>
      </c>
      <c r="I329">
        <f>IF(去年月销量[[#This Row],[月份]]=MONTH(报表日期),1,0)</f>
        <v>0</v>
      </c>
    </row>
    <row r="330" spans="1:9" x14ac:dyDescent="0.2">
      <c r="A330">
        <v>1</v>
      </c>
      <c r="B330" t="s">
        <v>19</v>
      </c>
      <c r="C330" t="s">
        <v>28</v>
      </c>
      <c r="D330">
        <v>1000000059</v>
      </c>
      <c r="E330" t="s">
        <v>96</v>
      </c>
      <c r="F330" t="s">
        <v>58</v>
      </c>
      <c r="G330" t="s">
        <v>73</v>
      </c>
      <c r="H330" s="9">
        <v>69.695999999999984</v>
      </c>
      <c r="I330">
        <f>IF(去年月销量[[#This Row],[月份]]=MONTH(报表日期),1,0)</f>
        <v>0</v>
      </c>
    </row>
    <row r="331" spans="1:9" x14ac:dyDescent="0.2">
      <c r="A331">
        <v>1</v>
      </c>
      <c r="B331" t="s">
        <v>19</v>
      </c>
      <c r="C331" t="s">
        <v>28</v>
      </c>
      <c r="D331">
        <v>1000000059</v>
      </c>
      <c r="E331" t="s">
        <v>96</v>
      </c>
      <c r="F331" t="s">
        <v>58</v>
      </c>
      <c r="G331" t="s">
        <v>73</v>
      </c>
      <c r="H331" s="9">
        <v>36.450000000000003</v>
      </c>
      <c r="I331">
        <f>IF(去年月销量[[#This Row],[月份]]=MONTH(报表日期),1,0)</f>
        <v>0</v>
      </c>
    </row>
    <row r="332" spans="1:9" x14ac:dyDescent="0.2">
      <c r="A332">
        <v>1</v>
      </c>
      <c r="B332" t="s">
        <v>19</v>
      </c>
      <c r="C332" t="s">
        <v>28</v>
      </c>
      <c r="D332">
        <v>1000000059</v>
      </c>
      <c r="E332" t="s">
        <v>96</v>
      </c>
      <c r="F332" t="s">
        <v>58</v>
      </c>
      <c r="G332" t="s">
        <v>76</v>
      </c>
      <c r="H332" s="9">
        <v>1655.5728713544072</v>
      </c>
      <c r="I332">
        <f>IF(去年月销量[[#This Row],[月份]]=MONTH(报表日期),1,0)</f>
        <v>0</v>
      </c>
    </row>
    <row r="333" spans="1:9" x14ac:dyDescent="0.2">
      <c r="A333">
        <v>1</v>
      </c>
      <c r="B333" t="s">
        <v>19</v>
      </c>
      <c r="C333" t="s">
        <v>28</v>
      </c>
      <c r="D333">
        <v>1000000059</v>
      </c>
      <c r="E333" t="s">
        <v>96</v>
      </c>
      <c r="F333" t="s">
        <v>58</v>
      </c>
      <c r="G333" t="s">
        <v>76</v>
      </c>
      <c r="H333" s="9">
        <v>43.005599969474972</v>
      </c>
      <c r="I333">
        <f>IF(去年月销量[[#This Row],[月份]]=MONTH(报表日期),1,0)</f>
        <v>0</v>
      </c>
    </row>
    <row r="334" spans="1:9" x14ac:dyDescent="0.2">
      <c r="A334">
        <v>1</v>
      </c>
      <c r="B334" t="s">
        <v>19</v>
      </c>
      <c r="C334" t="s">
        <v>28</v>
      </c>
      <c r="D334">
        <v>1000000059</v>
      </c>
      <c r="E334" t="s">
        <v>96</v>
      </c>
      <c r="F334" t="s">
        <v>48</v>
      </c>
      <c r="G334" t="s">
        <v>48</v>
      </c>
      <c r="H334" s="9">
        <v>260.56799999999998</v>
      </c>
      <c r="I334">
        <f>IF(去年月销量[[#This Row],[月份]]=MONTH(报表日期),1,0)</f>
        <v>0</v>
      </c>
    </row>
    <row r="335" spans="1:9" x14ac:dyDescent="0.2">
      <c r="A335">
        <v>1</v>
      </c>
      <c r="B335" t="s">
        <v>19</v>
      </c>
      <c r="C335" t="s">
        <v>28</v>
      </c>
      <c r="D335">
        <v>1000000059</v>
      </c>
      <c r="E335" t="s">
        <v>96</v>
      </c>
      <c r="F335" t="s">
        <v>50</v>
      </c>
      <c r="G335" t="s">
        <v>69</v>
      </c>
      <c r="H335" s="9">
        <v>173.88</v>
      </c>
      <c r="I335">
        <f>IF(去年月销量[[#This Row],[月份]]=MONTH(报表日期),1,0)</f>
        <v>0</v>
      </c>
    </row>
    <row r="336" spans="1:9" x14ac:dyDescent="0.2">
      <c r="A336">
        <v>1</v>
      </c>
      <c r="B336" t="s">
        <v>19</v>
      </c>
      <c r="C336" t="s">
        <v>28</v>
      </c>
      <c r="D336">
        <v>1000000059</v>
      </c>
      <c r="E336" t="s">
        <v>96</v>
      </c>
      <c r="F336" t="s">
        <v>50</v>
      </c>
      <c r="G336" t="s">
        <v>74</v>
      </c>
      <c r="H336" s="9">
        <v>24.947999999999997</v>
      </c>
      <c r="I336">
        <f>IF(去年月销量[[#This Row],[月份]]=MONTH(报表日期),1,0)</f>
        <v>0</v>
      </c>
    </row>
    <row r="337" spans="1:9" x14ac:dyDescent="0.2">
      <c r="A337">
        <v>1</v>
      </c>
      <c r="B337" t="s">
        <v>19</v>
      </c>
      <c r="C337" t="s">
        <v>28</v>
      </c>
      <c r="D337">
        <v>1000000059</v>
      </c>
      <c r="E337" t="s">
        <v>96</v>
      </c>
      <c r="F337" t="s">
        <v>50</v>
      </c>
      <c r="G337" t="s">
        <v>74</v>
      </c>
      <c r="H337" s="9">
        <v>418.56000000000006</v>
      </c>
      <c r="I337">
        <f>IF(去年月销量[[#This Row],[月份]]=MONTH(报表日期),1,0)</f>
        <v>0</v>
      </c>
    </row>
    <row r="338" spans="1:9" x14ac:dyDescent="0.2">
      <c r="A338">
        <v>1</v>
      </c>
      <c r="B338" t="s">
        <v>19</v>
      </c>
      <c r="C338" t="s">
        <v>28</v>
      </c>
      <c r="D338">
        <v>1000000059</v>
      </c>
      <c r="E338" t="s">
        <v>96</v>
      </c>
      <c r="F338" t="s">
        <v>58</v>
      </c>
      <c r="G338" t="s">
        <v>59</v>
      </c>
      <c r="H338" s="9">
        <v>264.13200000000001</v>
      </c>
      <c r="I338">
        <f>IF(去年月销量[[#This Row],[月份]]=MONTH(报表日期),1,0)</f>
        <v>0</v>
      </c>
    </row>
    <row r="339" spans="1:9" x14ac:dyDescent="0.2">
      <c r="A339">
        <v>1</v>
      </c>
      <c r="B339" t="s">
        <v>19</v>
      </c>
      <c r="C339" t="s">
        <v>28</v>
      </c>
      <c r="D339">
        <v>1000000059</v>
      </c>
      <c r="E339" t="s">
        <v>96</v>
      </c>
      <c r="F339" t="s">
        <v>58</v>
      </c>
      <c r="G339" t="s">
        <v>59</v>
      </c>
      <c r="H339" s="9">
        <v>261.51839999999999</v>
      </c>
      <c r="I339">
        <f>IF(去年月销量[[#This Row],[月份]]=MONTH(报表日期),1,0)</f>
        <v>0</v>
      </c>
    </row>
    <row r="340" spans="1:9" x14ac:dyDescent="0.2">
      <c r="A340">
        <v>1</v>
      </c>
      <c r="B340" t="s">
        <v>19</v>
      </c>
      <c r="C340" t="s">
        <v>28</v>
      </c>
      <c r="D340">
        <v>1000000059</v>
      </c>
      <c r="E340" t="s">
        <v>96</v>
      </c>
      <c r="F340" t="s">
        <v>52</v>
      </c>
      <c r="G340" t="s">
        <v>72</v>
      </c>
      <c r="H340" s="9">
        <v>17.399999999999999</v>
      </c>
      <c r="I340">
        <f>IF(去年月销量[[#This Row],[月份]]=MONTH(报表日期),1,0)</f>
        <v>0</v>
      </c>
    </row>
    <row r="341" spans="1:9" x14ac:dyDescent="0.2">
      <c r="A341">
        <v>1</v>
      </c>
      <c r="B341" t="s">
        <v>19</v>
      </c>
      <c r="C341" t="s">
        <v>28</v>
      </c>
      <c r="D341">
        <v>1000000059</v>
      </c>
      <c r="E341" t="s">
        <v>96</v>
      </c>
      <c r="F341" t="s">
        <v>52</v>
      </c>
      <c r="G341" t="s">
        <v>72</v>
      </c>
      <c r="H341" s="9">
        <v>158.67824999999996</v>
      </c>
      <c r="I341">
        <f>IF(去年月销量[[#This Row],[月份]]=MONTH(报表日期),1,0)</f>
        <v>0</v>
      </c>
    </row>
    <row r="342" spans="1:9" x14ac:dyDescent="0.2">
      <c r="A342">
        <v>1</v>
      </c>
      <c r="B342" t="s">
        <v>19</v>
      </c>
      <c r="C342" t="s">
        <v>28</v>
      </c>
      <c r="D342">
        <v>1000000059</v>
      </c>
      <c r="E342" t="s">
        <v>96</v>
      </c>
      <c r="F342" t="s">
        <v>52</v>
      </c>
      <c r="G342" t="s">
        <v>85</v>
      </c>
      <c r="H342" s="9">
        <v>105.09599999999999</v>
      </c>
      <c r="I342">
        <f>IF(去年月销量[[#This Row],[月份]]=MONTH(报表日期),1,0)</f>
        <v>0</v>
      </c>
    </row>
    <row r="343" spans="1:9" x14ac:dyDescent="0.2">
      <c r="A343">
        <v>1</v>
      </c>
      <c r="B343" t="s">
        <v>19</v>
      </c>
      <c r="C343" t="s">
        <v>28</v>
      </c>
      <c r="D343">
        <v>1000000059</v>
      </c>
      <c r="E343" t="s">
        <v>96</v>
      </c>
      <c r="F343" t="s">
        <v>52</v>
      </c>
      <c r="G343" t="s">
        <v>85</v>
      </c>
      <c r="H343" s="9">
        <v>9.1950000000000003</v>
      </c>
      <c r="I343">
        <f>IF(去年月销量[[#This Row],[月份]]=MONTH(报表日期),1,0)</f>
        <v>0</v>
      </c>
    </row>
    <row r="344" spans="1:9" x14ac:dyDescent="0.2">
      <c r="A344">
        <v>1</v>
      </c>
      <c r="B344" t="s">
        <v>19</v>
      </c>
      <c r="C344" t="s">
        <v>28</v>
      </c>
      <c r="D344">
        <v>1000000059</v>
      </c>
      <c r="E344" t="s">
        <v>96</v>
      </c>
      <c r="F344" t="s">
        <v>52</v>
      </c>
      <c r="G344" t="s">
        <v>61</v>
      </c>
      <c r="H344" s="9">
        <v>66.66</v>
      </c>
      <c r="I344">
        <f>IF(去年月销量[[#This Row],[月份]]=MONTH(报表日期),1,0)</f>
        <v>0</v>
      </c>
    </row>
    <row r="345" spans="1:9" x14ac:dyDescent="0.2">
      <c r="A345">
        <v>1</v>
      </c>
      <c r="B345" t="s">
        <v>19</v>
      </c>
      <c r="C345" t="s">
        <v>28</v>
      </c>
      <c r="D345">
        <v>1000000059</v>
      </c>
      <c r="E345" t="s">
        <v>96</v>
      </c>
      <c r="F345" t="s">
        <v>52</v>
      </c>
      <c r="G345" t="s">
        <v>62</v>
      </c>
      <c r="H345" s="9">
        <v>339.72</v>
      </c>
      <c r="I345">
        <f>IF(去年月销量[[#This Row],[月份]]=MONTH(报表日期),1,0)</f>
        <v>0</v>
      </c>
    </row>
    <row r="346" spans="1:9" x14ac:dyDescent="0.2">
      <c r="A346">
        <v>1</v>
      </c>
      <c r="B346" t="s">
        <v>19</v>
      </c>
      <c r="C346" t="s">
        <v>28</v>
      </c>
      <c r="D346">
        <v>1000000059</v>
      </c>
      <c r="E346" t="s">
        <v>96</v>
      </c>
      <c r="F346" t="s">
        <v>52</v>
      </c>
      <c r="G346" t="s">
        <v>75</v>
      </c>
      <c r="H346" s="9">
        <v>65.007599999999996</v>
      </c>
      <c r="I346">
        <f>IF(去年月销量[[#This Row],[月份]]=MONTH(报表日期),1,0)</f>
        <v>0</v>
      </c>
    </row>
    <row r="347" spans="1:9" x14ac:dyDescent="0.2">
      <c r="A347">
        <v>1</v>
      </c>
      <c r="B347" t="s">
        <v>19</v>
      </c>
      <c r="C347" t="s">
        <v>28</v>
      </c>
      <c r="D347">
        <v>1000000059</v>
      </c>
      <c r="E347" t="s">
        <v>96</v>
      </c>
      <c r="F347" t="s">
        <v>56</v>
      </c>
      <c r="G347" t="s">
        <v>66</v>
      </c>
      <c r="H347" s="9">
        <v>12.276499999999999</v>
      </c>
      <c r="I347">
        <f>IF(去年月销量[[#This Row],[月份]]=MONTH(报表日期),1,0)</f>
        <v>0</v>
      </c>
    </row>
    <row r="348" spans="1:9" x14ac:dyDescent="0.2">
      <c r="A348">
        <v>1</v>
      </c>
      <c r="B348" t="s">
        <v>19</v>
      </c>
      <c r="C348" t="s">
        <v>28</v>
      </c>
      <c r="D348">
        <v>1000000059</v>
      </c>
      <c r="E348" t="s">
        <v>96</v>
      </c>
      <c r="F348" t="s">
        <v>44</v>
      </c>
      <c r="G348" t="s">
        <v>79</v>
      </c>
      <c r="H348" s="9">
        <v>60.120000000000005</v>
      </c>
      <c r="I348">
        <f>IF(去年月销量[[#This Row],[月份]]=MONTH(报表日期),1,0)</f>
        <v>0</v>
      </c>
    </row>
    <row r="349" spans="1:9" x14ac:dyDescent="0.2">
      <c r="A349">
        <v>1</v>
      </c>
      <c r="B349" t="s">
        <v>19</v>
      </c>
      <c r="C349" t="s">
        <v>28</v>
      </c>
      <c r="D349">
        <v>1000000059</v>
      </c>
      <c r="E349" t="s">
        <v>96</v>
      </c>
      <c r="F349" t="s">
        <v>44</v>
      </c>
      <c r="G349" t="s">
        <v>83</v>
      </c>
      <c r="H349" s="9">
        <v>2.7456</v>
      </c>
      <c r="I349">
        <f>IF(去年月销量[[#This Row],[月份]]=MONTH(报表日期),1,0)</f>
        <v>0</v>
      </c>
    </row>
    <row r="350" spans="1:9" x14ac:dyDescent="0.2">
      <c r="A350">
        <v>1</v>
      </c>
      <c r="B350" t="s">
        <v>19</v>
      </c>
      <c r="C350" t="s">
        <v>28</v>
      </c>
      <c r="D350">
        <v>1000000059</v>
      </c>
      <c r="E350" t="s">
        <v>96</v>
      </c>
      <c r="F350" t="s">
        <v>44</v>
      </c>
      <c r="G350" t="s">
        <v>45</v>
      </c>
      <c r="H350" s="9">
        <v>3.48</v>
      </c>
      <c r="I350">
        <f>IF(去年月销量[[#This Row],[月份]]=MONTH(报表日期),1,0)</f>
        <v>0</v>
      </c>
    </row>
    <row r="351" spans="1:9" x14ac:dyDescent="0.2">
      <c r="A351">
        <v>1</v>
      </c>
      <c r="B351" t="s">
        <v>19</v>
      </c>
      <c r="C351" t="s">
        <v>28</v>
      </c>
      <c r="D351">
        <v>1000000059</v>
      </c>
      <c r="E351" t="s">
        <v>96</v>
      </c>
      <c r="F351" t="s">
        <v>44</v>
      </c>
      <c r="G351" t="s">
        <v>45</v>
      </c>
      <c r="H351" s="9">
        <v>24.119999999999997</v>
      </c>
      <c r="I351">
        <f>IF(去年月销量[[#This Row],[月份]]=MONTH(报表日期),1,0)</f>
        <v>0</v>
      </c>
    </row>
    <row r="352" spans="1:9" x14ac:dyDescent="0.2">
      <c r="A352">
        <v>1</v>
      </c>
      <c r="B352" t="s">
        <v>19</v>
      </c>
      <c r="C352" t="s">
        <v>28</v>
      </c>
      <c r="D352">
        <v>1000000059</v>
      </c>
      <c r="E352" t="s">
        <v>96</v>
      </c>
      <c r="F352" t="s">
        <v>44</v>
      </c>
      <c r="G352" t="s">
        <v>60</v>
      </c>
      <c r="H352" s="9">
        <v>3.4081481481481477</v>
      </c>
      <c r="I352">
        <f>IF(去年月销量[[#This Row],[月份]]=MONTH(报表日期),1,0)</f>
        <v>0</v>
      </c>
    </row>
    <row r="353" spans="1:9" x14ac:dyDescent="0.2">
      <c r="A353">
        <v>1</v>
      </c>
      <c r="B353" t="s">
        <v>19</v>
      </c>
      <c r="C353" t="s">
        <v>28</v>
      </c>
      <c r="D353">
        <v>1000000059</v>
      </c>
      <c r="E353" t="s">
        <v>96</v>
      </c>
      <c r="F353" t="s">
        <v>44</v>
      </c>
      <c r="G353" t="s">
        <v>70</v>
      </c>
      <c r="H353" s="9">
        <v>32.94</v>
      </c>
      <c r="I353">
        <f>IF(去年月销量[[#This Row],[月份]]=MONTH(报表日期),1,0)</f>
        <v>0</v>
      </c>
    </row>
    <row r="354" spans="1:9" x14ac:dyDescent="0.2">
      <c r="A354">
        <v>1</v>
      </c>
      <c r="B354" t="s">
        <v>19</v>
      </c>
      <c r="C354" t="s">
        <v>28</v>
      </c>
      <c r="D354">
        <v>1000000059</v>
      </c>
      <c r="E354" t="s">
        <v>96</v>
      </c>
      <c r="F354" t="s">
        <v>44</v>
      </c>
      <c r="G354" t="s">
        <v>70</v>
      </c>
      <c r="H354" s="9">
        <v>37.720799999999997</v>
      </c>
      <c r="I354">
        <f>IF(去年月销量[[#This Row],[月份]]=MONTH(报表日期),1,0)</f>
        <v>0</v>
      </c>
    </row>
    <row r="355" spans="1:9" x14ac:dyDescent="0.2">
      <c r="A355">
        <v>1</v>
      </c>
      <c r="B355" t="s">
        <v>19</v>
      </c>
      <c r="C355" t="s">
        <v>28</v>
      </c>
      <c r="D355">
        <v>1000000279</v>
      </c>
      <c r="E355" t="s">
        <v>143</v>
      </c>
      <c r="F355" t="s">
        <v>48</v>
      </c>
      <c r="G355" t="s">
        <v>49</v>
      </c>
      <c r="H355" s="9">
        <v>3.8015999999999996</v>
      </c>
      <c r="I355">
        <f>IF(去年月销量[[#This Row],[月份]]=MONTH(报表日期),1,0)</f>
        <v>0</v>
      </c>
    </row>
    <row r="356" spans="1:9" x14ac:dyDescent="0.2">
      <c r="A356">
        <v>1</v>
      </c>
      <c r="B356" t="s">
        <v>19</v>
      </c>
      <c r="C356" t="s">
        <v>28</v>
      </c>
      <c r="D356">
        <v>1000000279</v>
      </c>
      <c r="E356" t="s">
        <v>143</v>
      </c>
      <c r="F356" t="s">
        <v>50</v>
      </c>
      <c r="G356" t="s">
        <v>51</v>
      </c>
      <c r="H356" s="9">
        <v>7.2900000000000009</v>
      </c>
      <c r="I356">
        <f>IF(去年月销量[[#This Row],[月份]]=MONTH(报表日期),1,0)</f>
        <v>0</v>
      </c>
    </row>
    <row r="357" spans="1:9" x14ac:dyDescent="0.2">
      <c r="A357">
        <v>1</v>
      </c>
      <c r="B357" t="s">
        <v>19</v>
      </c>
      <c r="C357" t="s">
        <v>28</v>
      </c>
      <c r="D357">
        <v>1000000279</v>
      </c>
      <c r="E357" t="s">
        <v>143</v>
      </c>
      <c r="F357" t="s">
        <v>50</v>
      </c>
      <c r="G357" t="s">
        <v>51</v>
      </c>
      <c r="H357" s="9">
        <v>272.05200000000002</v>
      </c>
      <c r="I357">
        <f>IF(去年月销量[[#This Row],[月份]]=MONTH(报表日期),1,0)</f>
        <v>0</v>
      </c>
    </row>
    <row r="358" spans="1:9" x14ac:dyDescent="0.2">
      <c r="A358">
        <v>1</v>
      </c>
      <c r="B358" t="s">
        <v>19</v>
      </c>
      <c r="C358" t="s">
        <v>28</v>
      </c>
      <c r="D358">
        <v>1000000279</v>
      </c>
      <c r="E358" t="s">
        <v>143</v>
      </c>
      <c r="F358" t="s">
        <v>48</v>
      </c>
      <c r="G358" t="s">
        <v>80</v>
      </c>
      <c r="H358" s="9">
        <v>14.493599999999999</v>
      </c>
      <c r="I358">
        <f>IF(去年月销量[[#This Row],[月份]]=MONTH(报表日期),1,0)</f>
        <v>0</v>
      </c>
    </row>
    <row r="359" spans="1:9" x14ac:dyDescent="0.2">
      <c r="A359">
        <v>1</v>
      </c>
      <c r="B359" t="s">
        <v>19</v>
      </c>
      <c r="C359" t="s">
        <v>28</v>
      </c>
      <c r="D359">
        <v>1000000279</v>
      </c>
      <c r="E359" t="s">
        <v>143</v>
      </c>
      <c r="F359" t="s">
        <v>48</v>
      </c>
      <c r="G359" t="s">
        <v>80</v>
      </c>
      <c r="H359" s="9">
        <v>14.64</v>
      </c>
      <c r="I359">
        <f>IF(去年月销量[[#This Row],[月份]]=MONTH(报表日期),1,0)</f>
        <v>0</v>
      </c>
    </row>
    <row r="360" spans="1:9" x14ac:dyDescent="0.2">
      <c r="A360">
        <v>1</v>
      </c>
      <c r="B360" t="s">
        <v>19</v>
      </c>
      <c r="C360" t="s">
        <v>28</v>
      </c>
      <c r="D360">
        <v>1000000279</v>
      </c>
      <c r="E360" t="s">
        <v>143</v>
      </c>
      <c r="F360" t="s">
        <v>58</v>
      </c>
      <c r="G360" t="s">
        <v>73</v>
      </c>
      <c r="H360" s="9">
        <v>27.165599999999998</v>
      </c>
      <c r="I360">
        <f>IF(去年月销量[[#This Row],[月份]]=MONTH(报表日期),1,0)</f>
        <v>0</v>
      </c>
    </row>
    <row r="361" spans="1:9" x14ac:dyDescent="0.2">
      <c r="A361">
        <v>1</v>
      </c>
      <c r="B361" t="s">
        <v>19</v>
      </c>
      <c r="C361" t="s">
        <v>28</v>
      </c>
      <c r="D361">
        <v>1000000279</v>
      </c>
      <c r="E361" t="s">
        <v>143</v>
      </c>
      <c r="F361" t="s">
        <v>58</v>
      </c>
      <c r="G361" t="s">
        <v>73</v>
      </c>
      <c r="H361" s="9">
        <v>3.6000000000000005</v>
      </c>
      <c r="I361">
        <f>IF(去年月销量[[#This Row],[月份]]=MONTH(报表日期),1,0)</f>
        <v>0</v>
      </c>
    </row>
    <row r="362" spans="1:9" x14ac:dyDescent="0.2">
      <c r="A362">
        <v>1</v>
      </c>
      <c r="B362" t="s">
        <v>19</v>
      </c>
      <c r="C362" t="s">
        <v>28</v>
      </c>
      <c r="D362">
        <v>1000000279</v>
      </c>
      <c r="E362" t="s">
        <v>143</v>
      </c>
      <c r="F362" t="s">
        <v>58</v>
      </c>
      <c r="G362" t="s">
        <v>76</v>
      </c>
      <c r="H362" s="9">
        <v>95.594551120176121</v>
      </c>
      <c r="I362">
        <f>IF(去年月销量[[#This Row],[月份]]=MONTH(报表日期),1,0)</f>
        <v>0</v>
      </c>
    </row>
    <row r="363" spans="1:9" x14ac:dyDescent="0.2">
      <c r="A363">
        <v>1</v>
      </c>
      <c r="B363" t="s">
        <v>19</v>
      </c>
      <c r="C363" t="s">
        <v>28</v>
      </c>
      <c r="D363">
        <v>1000000279</v>
      </c>
      <c r="E363" t="s">
        <v>143</v>
      </c>
      <c r="F363" t="s">
        <v>58</v>
      </c>
      <c r="G363" t="s">
        <v>76</v>
      </c>
      <c r="H363" s="9">
        <v>2.1382499999999998</v>
      </c>
      <c r="I363">
        <f>IF(去年月销量[[#This Row],[月份]]=MONTH(报表日期),1,0)</f>
        <v>0</v>
      </c>
    </row>
    <row r="364" spans="1:9" x14ac:dyDescent="0.2">
      <c r="A364">
        <v>1</v>
      </c>
      <c r="B364" t="s">
        <v>19</v>
      </c>
      <c r="C364" t="s">
        <v>28</v>
      </c>
      <c r="D364">
        <v>1000000279</v>
      </c>
      <c r="E364" t="s">
        <v>143</v>
      </c>
      <c r="F364" t="s">
        <v>48</v>
      </c>
      <c r="G364" t="s">
        <v>48</v>
      </c>
      <c r="H364" s="9">
        <v>46.648800000000001</v>
      </c>
      <c r="I364">
        <f>IF(去年月销量[[#This Row],[月份]]=MONTH(报表日期),1,0)</f>
        <v>0</v>
      </c>
    </row>
    <row r="365" spans="1:9" x14ac:dyDescent="0.2">
      <c r="A365">
        <v>1</v>
      </c>
      <c r="B365" t="s">
        <v>19</v>
      </c>
      <c r="C365" t="s">
        <v>28</v>
      </c>
      <c r="D365">
        <v>1000000279</v>
      </c>
      <c r="E365" t="s">
        <v>143</v>
      </c>
      <c r="F365" t="s">
        <v>50</v>
      </c>
      <c r="G365" t="s">
        <v>74</v>
      </c>
      <c r="H365" s="9">
        <v>4.1183999999999994</v>
      </c>
      <c r="I365">
        <f>IF(去年月销量[[#This Row],[月份]]=MONTH(报表日期),1,0)</f>
        <v>0</v>
      </c>
    </row>
    <row r="366" spans="1:9" x14ac:dyDescent="0.2">
      <c r="A366">
        <v>1</v>
      </c>
      <c r="B366" t="s">
        <v>19</v>
      </c>
      <c r="C366" t="s">
        <v>28</v>
      </c>
      <c r="D366">
        <v>1000000279</v>
      </c>
      <c r="E366" t="s">
        <v>143</v>
      </c>
      <c r="F366" t="s">
        <v>58</v>
      </c>
      <c r="G366" t="s">
        <v>59</v>
      </c>
      <c r="H366" s="9">
        <v>3.8015999999999996</v>
      </c>
      <c r="I366">
        <f>IF(去年月销量[[#This Row],[月份]]=MONTH(报表日期),1,0)</f>
        <v>0</v>
      </c>
    </row>
    <row r="367" spans="1:9" x14ac:dyDescent="0.2">
      <c r="A367">
        <v>1</v>
      </c>
      <c r="B367" t="s">
        <v>19</v>
      </c>
      <c r="C367" t="s">
        <v>28</v>
      </c>
      <c r="D367">
        <v>1000000279</v>
      </c>
      <c r="E367" t="s">
        <v>143</v>
      </c>
      <c r="F367" t="s">
        <v>58</v>
      </c>
      <c r="G367" t="s">
        <v>71</v>
      </c>
      <c r="H367" s="9">
        <v>11.6424</v>
      </c>
      <c r="I367">
        <f>IF(去年月销量[[#This Row],[月份]]=MONTH(报表日期),1,0)</f>
        <v>0</v>
      </c>
    </row>
    <row r="368" spans="1:9" x14ac:dyDescent="0.2">
      <c r="A368">
        <v>1</v>
      </c>
      <c r="B368" t="s">
        <v>19</v>
      </c>
      <c r="C368" t="s">
        <v>28</v>
      </c>
      <c r="D368">
        <v>1000000279</v>
      </c>
      <c r="E368" t="s">
        <v>143</v>
      </c>
      <c r="F368" t="s">
        <v>52</v>
      </c>
      <c r="G368" t="s">
        <v>75</v>
      </c>
      <c r="H368" s="9">
        <v>15.5916</v>
      </c>
      <c r="I368">
        <f>IF(去年月销量[[#This Row],[月份]]=MONTH(报表日期),1,0)</f>
        <v>0</v>
      </c>
    </row>
    <row r="369" spans="1:9" x14ac:dyDescent="0.2">
      <c r="A369">
        <v>1</v>
      </c>
      <c r="B369" t="s">
        <v>19</v>
      </c>
      <c r="C369" t="s">
        <v>28</v>
      </c>
      <c r="D369">
        <v>1000000279</v>
      </c>
      <c r="E369" t="s">
        <v>143</v>
      </c>
      <c r="F369" t="s">
        <v>56</v>
      </c>
      <c r="G369" t="s">
        <v>66</v>
      </c>
      <c r="H369" s="9">
        <v>2.1382499999999998</v>
      </c>
      <c r="I369">
        <f>IF(去年月销量[[#This Row],[月份]]=MONTH(报表日期),1,0)</f>
        <v>0</v>
      </c>
    </row>
    <row r="370" spans="1:9" x14ac:dyDescent="0.2">
      <c r="A370">
        <v>1</v>
      </c>
      <c r="B370" t="s">
        <v>19</v>
      </c>
      <c r="C370" t="s">
        <v>28</v>
      </c>
      <c r="D370">
        <v>1000000281</v>
      </c>
      <c r="E370" t="s">
        <v>118</v>
      </c>
      <c r="F370" t="s">
        <v>48</v>
      </c>
      <c r="G370" t="s">
        <v>87</v>
      </c>
      <c r="H370" s="9">
        <v>168.9</v>
      </c>
      <c r="I370">
        <f>IF(去年月销量[[#This Row],[月份]]=MONTH(报表日期),1,0)</f>
        <v>0</v>
      </c>
    </row>
    <row r="371" spans="1:9" x14ac:dyDescent="0.2">
      <c r="A371">
        <v>1</v>
      </c>
      <c r="B371" t="s">
        <v>19</v>
      </c>
      <c r="C371" t="s">
        <v>28</v>
      </c>
      <c r="D371">
        <v>1000000281</v>
      </c>
      <c r="E371" t="s">
        <v>118</v>
      </c>
      <c r="F371" t="s">
        <v>48</v>
      </c>
      <c r="G371" t="s">
        <v>49</v>
      </c>
      <c r="H371" s="9">
        <v>98.460000000000008</v>
      </c>
      <c r="I371">
        <f>IF(去年月销量[[#This Row],[月份]]=MONTH(报表日期),1,0)</f>
        <v>0</v>
      </c>
    </row>
    <row r="372" spans="1:9" x14ac:dyDescent="0.2">
      <c r="A372">
        <v>1</v>
      </c>
      <c r="B372" t="s">
        <v>19</v>
      </c>
      <c r="C372" t="s">
        <v>28</v>
      </c>
      <c r="D372">
        <v>1000000281</v>
      </c>
      <c r="E372" t="s">
        <v>118</v>
      </c>
      <c r="F372" t="s">
        <v>48</v>
      </c>
      <c r="G372" t="s">
        <v>86</v>
      </c>
      <c r="H372" s="9">
        <v>8.64</v>
      </c>
      <c r="I372">
        <f>IF(去年月销量[[#This Row],[月份]]=MONTH(报表日期),1,0)</f>
        <v>0</v>
      </c>
    </row>
    <row r="373" spans="1:9" x14ac:dyDescent="0.2">
      <c r="A373">
        <v>1</v>
      </c>
      <c r="B373" t="s">
        <v>19</v>
      </c>
      <c r="C373" t="s">
        <v>28</v>
      </c>
      <c r="D373">
        <v>1000000281</v>
      </c>
      <c r="E373" t="s">
        <v>118</v>
      </c>
      <c r="F373" t="s">
        <v>48</v>
      </c>
      <c r="G373" t="s">
        <v>80</v>
      </c>
      <c r="H373" s="9">
        <v>122.34</v>
      </c>
      <c r="I373">
        <f>IF(去年月销量[[#This Row],[月份]]=MONTH(报表日期),1,0)</f>
        <v>0</v>
      </c>
    </row>
    <row r="374" spans="1:9" x14ac:dyDescent="0.2">
      <c r="A374">
        <v>1</v>
      </c>
      <c r="B374" t="s">
        <v>19</v>
      </c>
      <c r="C374" t="s">
        <v>28</v>
      </c>
      <c r="D374">
        <v>1000000281</v>
      </c>
      <c r="E374" t="s">
        <v>118</v>
      </c>
      <c r="F374" t="s">
        <v>58</v>
      </c>
      <c r="G374" t="s">
        <v>76</v>
      </c>
      <c r="H374" s="9">
        <v>267.16560019286982</v>
      </c>
      <c r="I374">
        <f>IF(去年月销量[[#This Row],[月份]]=MONTH(报表日期),1,0)</f>
        <v>0</v>
      </c>
    </row>
    <row r="375" spans="1:9" x14ac:dyDescent="0.2">
      <c r="A375">
        <v>1</v>
      </c>
      <c r="B375" t="s">
        <v>19</v>
      </c>
      <c r="C375" t="s">
        <v>28</v>
      </c>
      <c r="D375">
        <v>1000000281</v>
      </c>
      <c r="E375" t="s">
        <v>118</v>
      </c>
      <c r="F375" t="s">
        <v>58</v>
      </c>
      <c r="G375" t="s">
        <v>76</v>
      </c>
      <c r="H375" s="9">
        <v>19.324950000000001</v>
      </c>
      <c r="I375">
        <f>IF(去年月销量[[#This Row],[月份]]=MONTH(报表日期),1,0)</f>
        <v>0</v>
      </c>
    </row>
    <row r="376" spans="1:9" x14ac:dyDescent="0.2">
      <c r="A376">
        <v>1</v>
      </c>
      <c r="B376" t="s">
        <v>19</v>
      </c>
      <c r="C376" t="s">
        <v>28</v>
      </c>
      <c r="D376">
        <v>1000000281</v>
      </c>
      <c r="E376" t="s">
        <v>118</v>
      </c>
      <c r="F376" t="s">
        <v>50</v>
      </c>
      <c r="G376" t="s">
        <v>74</v>
      </c>
      <c r="H376" s="9">
        <v>203.10000000000002</v>
      </c>
      <c r="I376">
        <f>IF(去年月销量[[#This Row],[月份]]=MONTH(报表日期),1,0)</f>
        <v>0</v>
      </c>
    </row>
    <row r="377" spans="1:9" x14ac:dyDescent="0.2">
      <c r="A377">
        <v>1</v>
      </c>
      <c r="B377" t="s">
        <v>19</v>
      </c>
      <c r="C377" t="s">
        <v>28</v>
      </c>
      <c r="D377">
        <v>1000000281</v>
      </c>
      <c r="E377" t="s">
        <v>118</v>
      </c>
      <c r="F377" t="s">
        <v>58</v>
      </c>
      <c r="G377" t="s">
        <v>59</v>
      </c>
      <c r="H377" s="9">
        <v>38.887199999999993</v>
      </c>
      <c r="I377">
        <f>IF(去年月销量[[#This Row],[月份]]=MONTH(报表日期),1,0)</f>
        <v>0</v>
      </c>
    </row>
    <row r="378" spans="1:9" x14ac:dyDescent="0.2">
      <c r="A378">
        <v>1</v>
      </c>
      <c r="B378" t="s">
        <v>19</v>
      </c>
      <c r="C378" t="s">
        <v>28</v>
      </c>
      <c r="D378">
        <v>1000000281</v>
      </c>
      <c r="E378" t="s">
        <v>118</v>
      </c>
      <c r="F378" t="s">
        <v>58</v>
      </c>
      <c r="G378" t="s">
        <v>59</v>
      </c>
      <c r="H378" s="9">
        <v>83.556000000000012</v>
      </c>
      <c r="I378">
        <f>IF(去年月销量[[#This Row],[月份]]=MONTH(报表日期),1,0)</f>
        <v>0</v>
      </c>
    </row>
    <row r="379" spans="1:9" x14ac:dyDescent="0.2">
      <c r="A379">
        <v>1</v>
      </c>
      <c r="B379" t="s">
        <v>19</v>
      </c>
      <c r="C379" t="s">
        <v>28</v>
      </c>
      <c r="D379">
        <v>1000000281</v>
      </c>
      <c r="E379" t="s">
        <v>118</v>
      </c>
      <c r="F379" t="s">
        <v>58</v>
      </c>
      <c r="G379" t="s">
        <v>65</v>
      </c>
      <c r="H379" s="9">
        <v>107.75999999999999</v>
      </c>
      <c r="I379">
        <f>IF(去年月销量[[#This Row],[月份]]=MONTH(报表日期),1,0)</f>
        <v>0</v>
      </c>
    </row>
    <row r="380" spans="1:9" x14ac:dyDescent="0.2">
      <c r="A380">
        <v>1</v>
      </c>
      <c r="B380" t="s">
        <v>19</v>
      </c>
      <c r="C380" t="s">
        <v>28</v>
      </c>
      <c r="D380">
        <v>1000000281</v>
      </c>
      <c r="E380" t="s">
        <v>118</v>
      </c>
      <c r="F380" t="s">
        <v>52</v>
      </c>
      <c r="G380" t="s">
        <v>72</v>
      </c>
      <c r="H380" s="9">
        <v>26.099999999999998</v>
      </c>
      <c r="I380">
        <f>IF(去年月销量[[#This Row],[月份]]=MONTH(报表日期),1,0)</f>
        <v>0</v>
      </c>
    </row>
    <row r="381" spans="1:9" x14ac:dyDescent="0.2">
      <c r="A381">
        <v>1</v>
      </c>
      <c r="B381" t="s">
        <v>19</v>
      </c>
      <c r="C381" t="s">
        <v>28</v>
      </c>
      <c r="D381">
        <v>1000000281</v>
      </c>
      <c r="E381" t="s">
        <v>118</v>
      </c>
      <c r="F381" t="s">
        <v>52</v>
      </c>
      <c r="G381" t="s">
        <v>85</v>
      </c>
      <c r="H381" s="9">
        <v>323.22000000000003</v>
      </c>
      <c r="I381">
        <f>IF(去年月销量[[#This Row],[月份]]=MONTH(报表日期),1,0)</f>
        <v>0</v>
      </c>
    </row>
    <row r="382" spans="1:9" x14ac:dyDescent="0.2">
      <c r="A382">
        <v>1</v>
      </c>
      <c r="B382" t="s">
        <v>19</v>
      </c>
      <c r="C382" t="s">
        <v>28</v>
      </c>
      <c r="D382">
        <v>1000000281</v>
      </c>
      <c r="E382" t="s">
        <v>118</v>
      </c>
      <c r="F382" t="s">
        <v>52</v>
      </c>
      <c r="G382" t="s">
        <v>61</v>
      </c>
      <c r="H382" s="9">
        <v>15.24</v>
      </c>
      <c r="I382">
        <f>IF(去年月销量[[#This Row],[月份]]=MONTH(报表日期),1,0)</f>
        <v>0</v>
      </c>
    </row>
    <row r="383" spans="1:9" x14ac:dyDescent="0.2">
      <c r="A383">
        <v>1</v>
      </c>
      <c r="B383" t="s">
        <v>19</v>
      </c>
      <c r="C383" t="s">
        <v>28</v>
      </c>
      <c r="D383">
        <v>1000000281</v>
      </c>
      <c r="E383" t="s">
        <v>118</v>
      </c>
      <c r="F383" t="s">
        <v>52</v>
      </c>
      <c r="G383" t="s">
        <v>62</v>
      </c>
      <c r="H383" s="9">
        <v>2.16</v>
      </c>
      <c r="I383">
        <f>IF(去年月销量[[#This Row],[月份]]=MONTH(报表日期),1,0)</f>
        <v>0</v>
      </c>
    </row>
    <row r="384" spans="1:9" x14ac:dyDescent="0.2">
      <c r="A384">
        <v>1</v>
      </c>
      <c r="B384" t="s">
        <v>19</v>
      </c>
      <c r="C384" t="s">
        <v>28</v>
      </c>
      <c r="D384">
        <v>1000000281</v>
      </c>
      <c r="E384" t="s">
        <v>118</v>
      </c>
      <c r="F384" t="s">
        <v>52</v>
      </c>
      <c r="G384" t="s">
        <v>75</v>
      </c>
      <c r="H384" s="9">
        <v>135.12720000000002</v>
      </c>
      <c r="I384">
        <f>IF(去年月销量[[#This Row],[月份]]=MONTH(报表日期),1,0)</f>
        <v>0</v>
      </c>
    </row>
    <row r="385" spans="1:9" x14ac:dyDescent="0.2">
      <c r="A385">
        <v>1</v>
      </c>
      <c r="B385" t="s">
        <v>19</v>
      </c>
      <c r="C385" t="s">
        <v>28</v>
      </c>
      <c r="D385">
        <v>1000000281</v>
      </c>
      <c r="E385" t="s">
        <v>118</v>
      </c>
      <c r="F385" t="s">
        <v>56</v>
      </c>
      <c r="G385" t="s">
        <v>66</v>
      </c>
      <c r="H385" s="9">
        <v>14.968875000000001</v>
      </c>
      <c r="I385">
        <f>IF(去年月销量[[#This Row],[月份]]=MONTH(报表日期),1,0)</f>
        <v>0</v>
      </c>
    </row>
    <row r="386" spans="1:9" x14ac:dyDescent="0.2">
      <c r="A386">
        <v>1</v>
      </c>
      <c r="B386" t="s">
        <v>19</v>
      </c>
      <c r="C386" t="s">
        <v>28</v>
      </c>
      <c r="D386">
        <v>1000000281</v>
      </c>
      <c r="E386" t="s">
        <v>118</v>
      </c>
      <c r="F386" t="s">
        <v>56</v>
      </c>
      <c r="G386" t="s">
        <v>57</v>
      </c>
      <c r="H386" s="9">
        <v>0.1065625</v>
      </c>
      <c r="I386">
        <f>IF(去年月销量[[#This Row],[月份]]=MONTH(报表日期),1,0)</f>
        <v>0</v>
      </c>
    </row>
    <row r="387" spans="1:9" x14ac:dyDescent="0.2">
      <c r="A387">
        <v>1</v>
      </c>
      <c r="B387" t="s">
        <v>19</v>
      </c>
      <c r="C387" t="s">
        <v>28</v>
      </c>
      <c r="D387">
        <v>1000002091</v>
      </c>
      <c r="E387" t="s">
        <v>112</v>
      </c>
      <c r="F387" t="s">
        <v>48</v>
      </c>
      <c r="G387" t="s">
        <v>87</v>
      </c>
      <c r="H387" s="9">
        <v>499.44000000000011</v>
      </c>
      <c r="I387">
        <f>IF(去年月销量[[#This Row],[月份]]=MONTH(报表日期),1,0)</f>
        <v>0</v>
      </c>
    </row>
    <row r="388" spans="1:9" x14ac:dyDescent="0.2">
      <c r="A388">
        <v>1</v>
      </c>
      <c r="B388" t="s">
        <v>19</v>
      </c>
      <c r="C388" t="s">
        <v>28</v>
      </c>
      <c r="D388">
        <v>1000002091</v>
      </c>
      <c r="E388" t="s">
        <v>112</v>
      </c>
      <c r="F388" t="s">
        <v>48</v>
      </c>
      <c r="G388" t="s">
        <v>87</v>
      </c>
      <c r="H388" s="9">
        <v>689.40000000000009</v>
      </c>
      <c r="I388">
        <f>IF(去年月销量[[#This Row],[月份]]=MONTH(报表日期),1,0)</f>
        <v>0</v>
      </c>
    </row>
    <row r="389" spans="1:9" x14ac:dyDescent="0.2">
      <c r="A389">
        <v>1</v>
      </c>
      <c r="B389" t="s">
        <v>19</v>
      </c>
      <c r="C389" t="s">
        <v>28</v>
      </c>
      <c r="D389">
        <v>1000002091</v>
      </c>
      <c r="E389" t="s">
        <v>112</v>
      </c>
      <c r="F389" t="s">
        <v>48</v>
      </c>
      <c r="G389" t="s">
        <v>49</v>
      </c>
      <c r="H389" s="9">
        <v>3.78</v>
      </c>
      <c r="I389">
        <f>IF(去年月销量[[#This Row],[月份]]=MONTH(报表日期),1,0)</f>
        <v>0</v>
      </c>
    </row>
    <row r="390" spans="1:9" x14ac:dyDescent="0.2">
      <c r="A390">
        <v>1</v>
      </c>
      <c r="B390" t="s">
        <v>19</v>
      </c>
      <c r="C390" t="s">
        <v>28</v>
      </c>
      <c r="D390">
        <v>1000002091</v>
      </c>
      <c r="E390" t="s">
        <v>112</v>
      </c>
      <c r="F390" t="s">
        <v>50</v>
      </c>
      <c r="G390" t="s">
        <v>51</v>
      </c>
      <c r="H390" s="9">
        <v>4.1183999999999994</v>
      </c>
      <c r="I390">
        <f>IF(去年月销量[[#This Row],[月份]]=MONTH(报表日期),1,0)</f>
        <v>0</v>
      </c>
    </row>
    <row r="391" spans="1:9" x14ac:dyDescent="0.2">
      <c r="A391">
        <v>1</v>
      </c>
      <c r="B391" t="s">
        <v>19</v>
      </c>
      <c r="C391" t="s">
        <v>28</v>
      </c>
      <c r="D391">
        <v>1000002091</v>
      </c>
      <c r="E391" t="s">
        <v>112</v>
      </c>
      <c r="F391" t="s">
        <v>48</v>
      </c>
      <c r="G391" t="s">
        <v>86</v>
      </c>
      <c r="H391" s="9">
        <v>4.1183999999999994</v>
      </c>
      <c r="I391">
        <f>IF(去年月销量[[#This Row],[月份]]=MONTH(报表日期),1,0)</f>
        <v>0</v>
      </c>
    </row>
    <row r="392" spans="1:9" x14ac:dyDescent="0.2">
      <c r="A392">
        <v>1</v>
      </c>
      <c r="B392" t="s">
        <v>19</v>
      </c>
      <c r="C392" t="s">
        <v>28</v>
      </c>
      <c r="D392">
        <v>1000002091</v>
      </c>
      <c r="E392" t="s">
        <v>112</v>
      </c>
      <c r="F392" t="s">
        <v>48</v>
      </c>
      <c r="G392" t="s">
        <v>80</v>
      </c>
      <c r="H392" s="9">
        <v>394.56960009820432</v>
      </c>
      <c r="I392">
        <f>IF(去年月销量[[#This Row],[月份]]=MONTH(报表日期),1,0)</f>
        <v>0</v>
      </c>
    </row>
    <row r="393" spans="1:9" x14ac:dyDescent="0.2">
      <c r="A393">
        <v>1</v>
      </c>
      <c r="B393" t="s">
        <v>19</v>
      </c>
      <c r="C393" t="s">
        <v>28</v>
      </c>
      <c r="D393">
        <v>1000002091</v>
      </c>
      <c r="E393" t="s">
        <v>112</v>
      </c>
      <c r="F393" t="s">
        <v>58</v>
      </c>
      <c r="G393" t="s">
        <v>76</v>
      </c>
      <c r="H393" s="9">
        <v>39.441524358974362</v>
      </c>
      <c r="I393">
        <f>IF(去年月销量[[#This Row],[月份]]=MONTH(报表日期),1,0)</f>
        <v>0</v>
      </c>
    </row>
    <row r="394" spans="1:9" x14ac:dyDescent="0.2">
      <c r="A394">
        <v>1</v>
      </c>
      <c r="B394" t="s">
        <v>19</v>
      </c>
      <c r="C394" t="s">
        <v>28</v>
      </c>
      <c r="D394">
        <v>1000002091</v>
      </c>
      <c r="E394" t="s">
        <v>112</v>
      </c>
      <c r="F394" t="s">
        <v>50</v>
      </c>
      <c r="G394" t="s">
        <v>69</v>
      </c>
      <c r="H394" s="9">
        <v>13.020000000000001</v>
      </c>
      <c r="I394">
        <f>IF(去年月销量[[#This Row],[月份]]=MONTH(报表日期),1,0)</f>
        <v>0</v>
      </c>
    </row>
    <row r="395" spans="1:9" x14ac:dyDescent="0.2">
      <c r="A395">
        <v>1</v>
      </c>
      <c r="B395" t="s">
        <v>19</v>
      </c>
      <c r="C395" t="s">
        <v>28</v>
      </c>
      <c r="D395">
        <v>1000002091</v>
      </c>
      <c r="E395" t="s">
        <v>112</v>
      </c>
      <c r="F395" t="s">
        <v>50</v>
      </c>
      <c r="G395" t="s">
        <v>74</v>
      </c>
      <c r="H395" s="9">
        <v>254.52000000000004</v>
      </c>
      <c r="I395">
        <f>IF(去年月销量[[#This Row],[月份]]=MONTH(报表日期),1,0)</f>
        <v>0</v>
      </c>
    </row>
    <row r="396" spans="1:9" x14ac:dyDescent="0.2">
      <c r="A396">
        <v>1</v>
      </c>
      <c r="B396" t="s">
        <v>19</v>
      </c>
      <c r="C396" t="s">
        <v>28</v>
      </c>
      <c r="D396">
        <v>1000002091</v>
      </c>
      <c r="E396" t="s">
        <v>112</v>
      </c>
      <c r="F396" t="s">
        <v>52</v>
      </c>
      <c r="G396" t="s">
        <v>72</v>
      </c>
      <c r="H396" s="9">
        <v>2.16</v>
      </c>
      <c r="I396">
        <f>IF(去年月销量[[#This Row],[月份]]=MONTH(报表日期),1,0)</f>
        <v>0</v>
      </c>
    </row>
    <row r="397" spans="1:9" x14ac:dyDescent="0.2">
      <c r="A397">
        <v>1</v>
      </c>
      <c r="B397" t="s">
        <v>19</v>
      </c>
      <c r="C397" t="s">
        <v>28</v>
      </c>
      <c r="D397">
        <v>1000002091</v>
      </c>
      <c r="E397" t="s">
        <v>112</v>
      </c>
      <c r="F397" t="s">
        <v>52</v>
      </c>
      <c r="G397" t="s">
        <v>72</v>
      </c>
      <c r="H397" s="9">
        <v>26.1</v>
      </c>
      <c r="I397">
        <f>IF(去年月销量[[#This Row],[月份]]=MONTH(报表日期),1,0)</f>
        <v>0</v>
      </c>
    </row>
    <row r="398" spans="1:9" x14ac:dyDescent="0.2">
      <c r="A398">
        <v>1</v>
      </c>
      <c r="B398" t="s">
        <v>19</v>
      </c>
      <c r="C398" t="s">
        <v>28</v>
      </c>
      <c r="D398">
        <v>1000002091</v>
      </c>
      <c r="E398" t="s">
        <v>112</v>
      </c>
      <c r="F398" t="s">
        <v>52</v>
      </c>
      <c r="G398" t="s">
        <v>85</v>
      </c>
      <c r="H398" s="9">
        <v>376.98</v>
      </c>
      <c r="I398">
        <f>IF(去年月销量[[#This Row],[月份]]=MONTH(报表日期),1,0)</f>
        <v>0</v>
      </c>
    </row>
    <row r="399" spans="1:9" x14ac:dyDescent="0.2">
      <c r="A399">
        <v>1</v>
      </c>
      <c r="B399" t="s">
        <v>19</v>
      </c>
      <c r="C399" t="s">
        <v>28</v>
      </c>
      <c r="D399">
        <v>1000002091</v>
      </c>
      <c r="E399" t="s">
        <v>112</v>
      </c>
      <c r="F399" t="s">
        <v>52</v>
      </c>
      <c r="G399" t="s">
        <v>62</v>
      </c>
      <c r="H399" s="9">
        <v>20.580000000000002</v>
      </c>
      <c r="I399">
        <f>IF(去年月销量[[#This Row],[月份]]=MONTH(报表日期),1,0)</f>
        <v>0</v>
      </c>
    </row>
    <row r="400" spans="1:9" x14ac:dyDescent="0.2">
      <c r="A400">
        <v>1</v>
      </c>
      <c r="B400" t="s">
        <v>19</v>
      </c>
      <c r="C400" t="s">
        <v>28</v>
      </c>
      <c r="D400">
        <v>1000002237</v>
      </c>
      <c r="E400" t="s">
        <v>140</v>
      </c>
      <c r="F400" t="s">
        <v>48</v>
      </c>
      <c r="G400" t="s">
        <v>49</v>
      </c>
      <c r="H400" s="9">
        <v>4.2</v>
      </c>
      <c r="I400">
        <f>IF(去年月销量[[#This Row],[月份]]=MONTH(报表日期),1,0)</f>
        <v>0</v>
      </c>
    </row>
    <row r="401" spans="1:9" x14ac:dyDescent="0.2">
      <c r="A401">
        <v>1</v>
      </c>
      <c r="B401" t="s">
        <v>19</v>
      </c>
      <c r="C401" t="s">
        <v>28</v>
      </c>
      <c r="D401">
        <v>1000002237</v>
      </c>
      <c r="E401" t="s">
        <v>140</v>
      </c>
      <c r="F401" t="s">
        <v>50</v>
      </c>
      <c r="G401" t="s">
        <v>51</v>
      </c>
      <c r="H401" s="9">
        <v>127.26000000000002</v>
      </c>
      <c r="I401">
        <f>IF(去年月销量[[#This Row],[月份]]=MONTH(报表日期),1,0)</f>
        <v>0</v>
      </c>
    </row>
    <row r="402" spans="1:9" x14ac:dyDescent="0.2">
      <c r="A402">
        <v>1</v>
      </c>
      <c r="B402" t="s">
        <v>19</v>
      </c>
      <c r="C402" t="s">
        <v>28</v>
      </c>
      <c r="D402">
        <v>1000002237</v>
      </c>
      <c r="E402" t="s">
        <v>140</v>
      </c>
      <c r="F402" t="s">
        <v>48</v>
      </c>
      <c r="G402" t="s">
        <v>80</v>
      </c>
      <c r="H402" s="9">
        <v>24.48</v>
      </c>
      <c r="I402">
        <f>IF(去年月销量[[#This Row],[月份]]=MONTH(报表日期),1,0)</f>
        <v>0</v>
      </c>
    </row>
    <row r="403" spans="1:9" x14ac:dyDescent="0.2">
      <c r="A403">
        <v>1</v>
      </c>
      <c r="B403" t="s">
        <v>19</v>
      </c>
      <c r="C403" t="s">
        <v>28</v>
      </c>
      <c r="D403">
        <v>1000002237</v>
      </c>
      <c r="E403" t="s">
        <v>140</v>
      </c>
      <c r="F403" t="s">
        <v>50</v>
      </c>
      <c r="G403" t="s">
        <v>69</v>
      </c>
      <c r="H403" s="9">
        <v>161.40300347222222</v>
      </c>
      <c r="I403">
        <f>IF(去年月销量[[#This Row],[月份]]=MONTH(报表日期),1,0)</f>
        <v>0</v>
      </c>
    </row>
    <row r="404" spans="1:9" x14ac:dyDescent="0.2">
      <c r="A404">
        <v>1</v>
      </c>
      <c r="B404" t="s">
        <v>19</v>
      </c>
      <c r="C404" t="s">
        <v>28</v>
      </c>
      <c r="D404">
        <v>1000002237</v>
      </c>
      <c r="E404" t="s">
        <v>140</v>
      </c>
      <c r="F404" t="s">
        <v>52</v>
      </c>
      <c r="G404" t="s">
        <v>61</v>
      </c>
      <c r="H404" s="9">
        <v>4.26</v>
      </c>
      <c r="I404">
        <f>IF(去年月销量[[#This Row],[月份]]=MONTH(报表日期),1,0)</f>
        <v>0</v>
      </c>
    </row>
    <row r="405" spans="1:9" x14ac:dyDescent="0.2">
      <c r="A405">
        <v>1</v>
      </c>
      <c r="B405" t="s">
        <v>19</v>
      </c>
      <c r="C405" t="s">
        <v>9</v>
      </c>
      <c r="D405">
        <v>1000002951</v>
      </c>
      <c r="E405" t="s">
        <v>114</v>
      </c>
      <c r="F405" t="s">
        <v>48</v>
      </c>
      <c r="G405" t="s">
        <v>87</v>
      </c>
      <c r="H405" s="9">
        <v>80.759999999999991</v>
      </c>
      <c r="I405">
        <f>IF(去年月销量[[#This Row],[月份]]=MONTH(报表日期),1,0)</f>
        <v>0</v>
      </c>
    </row>
    <row r="406" spans="1:9" x14ac:dyDescent="0.2">
      <c r="A406">
        <v>1</v>
      </c>
      <c r="B406" t="s">
        <v>19</v>
      </c>
      <c r="C406" t="s">
        <v>9</v>
      </c>
      <c r="D406">
        <v>1000002951</v>
      </c>
      <c r="E406" t="s">
        <v>114</v>
      </c>
      <c r="F406" t="s">
        <v>50</v>
      </c>
      <c r="G406" t="s">
        <v>50</v>
      </c>
      <c r="H406" s="9">
        <v>45.379275520833339</v>
      </c>
      <c r="I406">
        <f>IF(去年月销量[[#This Row],[月份]]=MONTH(报表日期),1,0)</f>
        <v>0</v>
      </c>
    </row>
    <row r="407" spans="1:9" x14ac:dyDescent="0.2">
      <c r="A407">
        <v>1</v>
      </c>
      <c r="B407" t="s">
        <v>19</v>
      </c>
      <c r="C407" t="s">
        <v>9</v>
      </c>
      <c r="D407">
        <v>1000002951</v>
      </c>
      <c r="E407" t="s">
        <v>114</v>
      </c>
      <c r="F407" t="s">
        <v>48</v>
      </c>
      <c r="G407" t="s">
        <v>48</v>
      </c>
      <c r="H407" s="9">
        <v>229.28399999999999</v>
      </c>
      <c r="I407">
        <f>IF(去年月销量[[#This Row],[月份]]=MONTH(报表日期),1,0)</f>
        <v>0</v>
      </c>
    </row>
    <row r="408" spans="1:9" x14ac:dyDescent="0.2">
      <c r="A408">
        <v>1</v>
      </c>
      <c r="B408" t="s">
        <v>19</v>
      </c>
      <c r="C408" t="s">
        <v>14</v>
      </c>
      <c r="D408">
        <v>1000001035</v>
      </c>
      <c r="E408" t="s">
        <v>147</v>
      </c>
      <c r="F408" t="s">
        <v>48</v>
      </c>
      <c r="G408" t="s">
        <v>49</v>
      </c>
      <c r="H408" s="9">
        <v>4.26</v>
      </c>
      <c r="I408">
        <f>IF(去年月销量[[#This Row],[月份]]=MONTH(报表日期),1,0)</f>
        <v>0</v>
      </c>
    </row>
    <row r="409" spans="1:9" x14ac:dyDescent="0.2">
      <c r="A409">
        <v>1</v>
      </c>
      <c r="B409" t="s">
        <v>19</v>
      </c>
      <c r="C409" t="s">
        <v>14</v>
      </c>
      <c r="D409">
        <v>1000001035</v>
      </c>
      <c r="E409" t="s">
        <v>147</v>
      </c>
      <c r="F409" t="s">
        <v>48</v>
      </c>
      <c r="G409" t="s">
        <v>80</v>
      </c>
      <c r="H409" s="9">
        <v>2.4000000000000004</v>
      </c>
      <c r="I409">
        <f>IF(去年月销量[[#This Row],[月份]]=MONTH(报表日期),1,0)</f>
        <v>0</v>
      </c>
    </row>
    <row r="410" spans="1:9" x14ac:dyDescent="0.2">
      <c r="A410">
        <v>1</v>
      </c>
      <c r="B410" t="s">
        <v>19</v>
      </c>
      <c r="C410" t="s">
        <v>14</v>
      </c>
      <c r="D410">
        <v>1000001035</v>
      </c>
      <c r="E410" t="s">
        <v>147</v>
      </c>
      <c r="F410" t="s">
        <v>58</v>
      </c>
      <c r="G410" t="s">
        <v>73</v>
      </c>
      <c r="H410" s="9">
        <v>7.6031999999999993</v>
      </c>
      <c r="I410">
        <f>IF(去年月销量[[#This Row],[月份]]=MONTH(报表日期),1,0)</f>
        <v>0</v>
      </c>
    </row>
    <row r="411" spans="1:9" x14ac:dyDescent="0.2">
      <c r="A411">
        <v>1</v>
      </c>
      <c r="B411" t="s">
        <v>19</v>
      </c>
      <c r="C411" t="s">
        <v>14</v>
      </c>
      <c r="D411">
        <v>1000001035</v>
      </c>
      <c r="E411" t="s">
        <v>147</v>
      </c>
      <c r="F411" t="s">
        <v>58</v>
      </c>
      <c r="G411" t="s">
        <v>76</v>
      </c>
      <c r="H411" s="9">
        <v>86.169899679487173</v>
      </c>
      <c r="I411">
        <f>IF(去年月销量[[#This Row],[月份]]=MONTH(报表日期),1,0)</f>
        <v>0</v>
      </c>
    </row>
    <row r="412" spans="1:9" x14ac:dyDescent="0.2">
      <c r="A412">
        <v>1</v>
      </c>
      <c r="B412" t="s">
        <v>19</v>
      </c>
      <c r="C412" t="s">
        <v>14</v>
      </c>
      <c r="D412">
        <v>1000001035</v>
      </c>
      <c r="E412" t="s">
        <v>147</v>
      </c>
      <c r="F412" t="s">
        <v>48</v>
      </c>
      <c r="G412" t="s">
        <v>48</v>
      </c>
      <c r="H412" s="9">
        <v>69.933599999999984</v>
      </c>
      <c r="I412">
        <f>IF(去年月销量[[#This Row],[月份]]=MONTH(报表日期),1,0)</f>
        <v>0</v>
      </c>
    </row>
    <row r="413" spans="1:9" x14ac:dyDescent="0.2">
      <c r="A413">
        <v>1</v>
      </c>
      <c r="B413" t="s">
        <v>19</v>
      </c>
      <c r="C413" t="s">
        <v>14</v>
      </c>
      <c r="D413">
        <v>1000001035</v>
      </c>
      <c r="E413" t="s">
        <v>147</v>
      </c>
      <c r="F413" t="s">
        <v>50</v>
      </c>
      <c r="G413" t="s">
        <v>69</v>
      </c>
      <c r="H413" s="9">
        <v>157.8456755298651</v>
      </c>
      <c r="I413">
        <f>IF(去年月销量[[#This Row],[月份]]=MONTH(报表日期),1,0)</f>
        <v>0</v>
      </c>
    </row>
    <row r="414" spans="1:9" x14ac:dyDescent="0.2">
      <c r="A414">
        <v>1</v>
      </c>
      <c r="B414" t="s">
        <v>19</v>
      </c>
      <c r="C414" t="s">
        <v>14</v>
      </c>
      <c r="D414">
        <v>1000001035</v>
      </c>
      <c r="E414" t="s">
        <v>147</v>
      </c>
      <c r="F414" t="s">
        <v>58</v>
      </c>
      <c r="G414" t="s">
        <v>59</v>
      </c>
      <c r="H414" s="9">
        <v>66.052800000000005</v>
      </c>
      <c r="I414">
        <f>IF(去年月销量[[#This Row],[月份]]=MONTH(报表日期),1,0)</f>
        <v>0</v>
      </c>
    </row>
    <row r="415" spans="1:9" x14ac:dyDescent="0.2">
      <c r="A415">
        <v>1</v>
      </c>
      <c r="B415" t="s">
        <v>19</v>
      </c>
      <c r="C415" t="s">
        <v>14</v>
      </c>
      <c r="D415">
        <v>1000001035</v>
      </c>
      <c r="E415" t="s">
        <v>147</v>
      </c>
      <c r="F415" t="s">
        <v>58</v>
      </c>
      <c r="G415" t="s">
        <v>59</v>
      </c>
      <c r="H415" s="9">
        <v>8.3159999999999989</v>
      </c>
      <c r="I415">
        <f>IF(去年月销量[[#This Row],[月份]]=MONTH(报表日期),1,0)</f>
        <v>0</v>
      </c>
    </row>
    <row r="416" spans="1:9" x14ac:dyDescent="0.2">
      <c r="A416">
        <v>1</v>
      </c>
      <c r="B416" t="s">
        <v>19</v>
      </c>
      <c r="C416" t="s">
        <v>14</v>
      </c>
      <c r="D416">
        <v>1000001035</v>
      </c>
      <c r="E416" t="s">
        <v>147</v>
      </c>
      <c r="F416" t="s">
        <v>52</v>
      </c>
      <c r="G416" t="s">
        <v>61</v>
      </c>
      <c r="H416" s="9">
        <v>3.78</v>
      </c>
      <c r="I416">
        <f>IF(去年月销量[[#This Row],[月份]]=MONTH(报表日期),1,0)</f>
        <v>0</v>
      </c>
    </row>
    <row r="417" spans="1:9" x14ac:dyDescent="0.2">
      <c r="A417">
        <v>1</v>
      </c>
      <c r="B417" t="s">
        <v>19</v>
      </c>
      <c r="C417" t="s">
        <v>14</v>
      </c>
      <c r="D417">
        <v>1000001035</v>
      </c>
      <c r="E417" t="s">
        <v>147</v>
      </c>
      <c r="F417" t="s">
        <v>52</v>
      </c>
      <c r="G417" t="s">
        <v>62</v>
      </c>
      <c r="H417" s="9">
        <v>2.16</v>
      </c>
      <c r="I417">
        <f>IF(去年月销量[[#This Row],[月份]]=MONTH(报表日期),1,0)</f>
        <v>0</v>
      </c>
    </row>
    <row r="418" spans="1:9" x14ac:dyDescent="0.2">
      <c r="A418">
        <v>1</v>
      </c>
      <c r="B418" t="s">
        <v>20</v>
      </c>
      <c r="C418" t="s">
        <v>25</v>
      </c>
      <c r="D418">
        <v>1000000062</v>
      </c>
      <c r="E418" t="s">
        <v>104</v>
      </c>
      <c r="F418" t="s">
        <v>48</v>
      </c>
      <c r="G418" t="s">
        <v>87</v>
      </c>
      <c r="H418" s="9">
        <v>1904.9400000000003</v>
      </c>
      <c r="I418">
        <f>IF(去年月销量[[#This Row],[月份]]=MONTH(报表日期),1,0)</f>
        <v>0</v>
      </c>
    </row>
    <row r="419" spans="1:9" x14ac:dyDescent="0.2">
      <c r="A419">
        <v>1</v>
      </c>
      <c r="B419" t="s">
        <v>20</v>
      </c>
      <c r="C419" t="s">
        <v>25</v>
      </c>
      <c r="D419">
        <v>1000000062</v>
      </c>
      <c r="E419" t="s">
        <v>104</v>
      </c>
      <c r="F419" t="s">
        <v>48</v>
      </c>
      <c r="G419" t="s">
        <v>49</v>
      </c>
      <c r="H419" s="9">
        <v>23.284800000000001</v>
      </c>
      <c r="I419">
        <f>IF(去年月销量[[#This Row],[月份]]=MONTH(报表日期),1,0)</f>
        <v>0</v>
      </c>
    </row>
    <row r="420" spans="1:9" x14ac:dyDescent="0.2">
      <c r="A420">
        <v>1</v>
      </c>
      <c r="B420" t="s">
        <v>20</v>
      </c>
      <c r="C420" t="s">
        <v>25</v>
      </c>
      <c r="D420">
        <v>1000000062</v>
      </c>
      <c r="E420" t="s">
        <v>104</v>
      </c>
      <c r="F420" t="s">
        <v>48</v>
      </c>
      <c r="G420" t="s">
        <v>49</v>
      </c>
      <c r="H420" s="9">
        <v>42.24</v>
      </c>
      <c r="I420">
        <f>IF(去年月销量[[#This Row],[月份]]=MONTH(报表日期),1,0)</f>
        <v>0</v>
      </c>
    </row>
    <row r="421" spans="1:9" x14ac:dyDescent="0.2">
      <c r="A421">
        <v>1</v>
      </c>
      <c r="B421" t="s">
        <v>20</v>
      </c>
      <c r="C421" t="s">
        <v>25</v>
      </c>
      <c r="D421">
        <v>1000000062</v>
      </c>
      <c r="E421" t="s">
        <v>104</v>
      </c>
      <c r="F421" t="s">
        <v>50</v>
      </c>
      <c r="G421" t="s">
        <v>51</v>
      </c>
      <c r="H421" s="9">
        <v>301.51439999999997</v>
      </c>
      <c r="I421">
        <f>IF(去年月销量[[#This Row],[月份]]=MONTH(报表日期),1,0)</f>
        <v>0</v>
      </c>
    </row>
    <row r="422" spans="1:9" x14ac:dyDescent="0.2">
      <c r="A422">
        <v>1</v>
      </c>
      <c r="B422" t="s">
        <v>20</v>
      </c>
      <c r="C422" t="s">
        <v>25</v>
      </c>
      <c r="D422">
        <v>1000000062</v>
      </c>
      <c r="E422" t="s">
        <v>104</v>
      </c>
      <c r="F422" t="s">
        <v>48</v>
      </c>
      <c r="G422" t="s">
        <v>86</v>
      </c>
      <c r="H422" s="9">
        <v>43.440000000000005</v>
      </c>
      <c r="I422">
        <f>IF(去年月销量[[#This Row],[月份]]=MONTH(报表日期),1,0)</f>
        <v>0</v>
      </c>
    </row>
    <row r="423" spans="1:9" x14ac:dyDescent="0.2">
      <c r="A423">
        <v>1</v>
      </c>
      <c r="B423" t="s">
        <v>20</v>
      </c>
      <c r="C423" t="s">
        <v>25</v>
      </c>
      <c r="D423">
        <v>1000000062</v>
      </c>
      <c r="E423" t="s">
        <v>104</v>
      </c>
      <c r="F423" t="s">
        <v>48</v>
      </c>
      <c r="G423" t="s">
        <v>86</v>
      </c>
      <c r="H423" s="9">
        <v>125.4528</v>
      </c>
      <c r="I423">
        <f>IF(去年月销量[[#This Row],[月份]]=MONTH(报表日期),1,0)</f>
        <v>0</v>
      </c>
    </row>
    <row r="424" spans="1:9" x14ac:dyDescent="0.2">
      <c r="A424">
        <v>1</v>
      </c>
      <c r="B424" t="s">
        <v>20</v>
      </c>
      <c r="C424" t="s">
        <v>25</v>
      </c>
      <c r="D424">
        <v>1000000062</v>
      </c>
      <c r="E424" t="s">
        <v>104</v>
      </c>
      <c r="F424" t="s">
        <v>48</v>
      </c>
      <c r="G424" t="s">
        <v>80</v>
      </c>
      <c r="H424" s="9">
        <v>49.900049084595963</v>
      </c>
      <c r="I424">
        <f>IF(去年月销量[[#This Row],[月份]]=MONTH(报表日期),1,0)</f>
        <v>0</v>
      </c>
    </row>
    <row r="425" spans="1:9" x14ac:dyDescent="0.2">
      <c r="A425">
        <v>1</v>
      </c>
      <c r="B425" t="s">
        <v>20</v>
      </c>
      <c r="C425" t="s">
        <v>25</v>
      </c>
      <c r="D425">
        <v>1000000062</v>
      </c>
      <c r="E425" t="s">
        <v>104</v>
      </c>
      <c r="F425" t="s">
        <v>48</v>
      </c>
      <c r="G425" t="s">
        <v>80</v>
      </c>
      <c r="H425" s="9">
        <v>479.64</v>
      </c>
      <c r="I425">
        <f>IF(去年月销量[[#This Row],[月份]]=MONTH(报表日期),1,0)</f>
        <v>0</v>
      </c>
    </row>
    <row r="426" spans="1:9" x14ac:dyDescent="0.2">
      <c r="A426">
        <v>1</v>
      </c>
      <c r="B426" t="s">
        <v>20</v>
      </c>
      <c r="C426" t="s">
        <v>25</v>
      </c>
      <c r="D426">
        <v>1000000062</v>
      </c>
      <c r="E426" t="s">
        <v>104</v>
      </c>
      <c r="F426" t="s">
        <v>58</v>
      </c>
      <c r="G426" t="s">
        <v>73</v>
      </c>
      <c r="H426" s="9">
        <v>23.284800000000001</v>
      </c>
      <c r="I426">
        <f>IF(去年月销量[[#This Row],[月份]]=MONTH(报表日期),1,0)</f>
        <v>0</v>
      </c>
    </row>
    <row r="427" spans="1:9" x14ac:dyDescent="0.2">
      <c r="A427">
        <v>1</v>
      </c>
      <c r="B427" t="s">
        <v>20</v>
      </c>
      <c r="C427" t="s">
        <v>25</v>
      </c>
      <c r="D427">
        <v>1000000062</v>
      </c>
      <c r="E427" t="s">
        <v>104</v>
      </c>
      <c r="F427" t="s">
        <v>58</v>
      </c>
      <c r="G427" t="s">
        <v>76</v>
      </c>
      <c r="H427" s="9">
        <v>88.62487543706294</v>
      </c>
      <c r="I427">
        <f>IF(去年月销量[[#This Row],[月份]]=MONTH(报表日期),1,0)</f>
        <v>0</v>
      </c>
    </row>
    <row r="428" spans="1:9" x14ac:dyDescent="0.2">
      <c r="A428">
        <v>1</v>
      </c>
      <c r="B428" t="s">
        <v>20</v>
      </c>
      <c r="C428" t="s">
        <v>25</v>
      </c>
      <c r="D428">
        <v>1000000062</v>
      </c>
      <c r="E428" t="s">
        <v>104</v>
      </c>
      <c r="F428" t="s">
        <v>58</v>
      </c>
      <c r="G428" t="s">
        <v>76</v>
      </c>
      <c r="H428" s="9">
        <v>2.1382499999999998</v>
      </c>
      <c r="I428">
        <f>IF(去年月销量[[#This Row],[月份]]=MONTH(报表日期),1,0)</f>
        <v>0</v>
      </c>
    </row>
    <row r="429" spans="1:9" x14ac:dyDescent="0.2">
      <c r="A429">
        <v>1</v>
      </c>
      <c r="B429" t="s">
        <v>20</v>
      </c>
      <c r="C429" t="s">
        <v>25</v>
      </c>
      <c r="D429">
        <v>1000000062</v>
      </c>
      <c r="E429" t="s">
        <v>104</v>
      </c>
      <c r="F429" t="s">
        <v>50</v>
      </c>
      <c r="G429" t="s">
        <v>69</v>
      </c>
      <c r="H429" s="9">
        <v>38.160000000000004</v>
      </c>
      <c r="I429">
        <f>IF(去年月销量[[#This Row],[月份]]=MONTH(报表日期),1,0)</f>
        <v>0</v>
      </c>
    </row>
    <row r="430" spans="1:9" x14ac:dyDescent="0.2">
      <c r="A430">
        <v>1</v>
      </c>
      <c r="B430" t="s">
        <v>20</v>
      </c>
      <c r="C430" t="s">
        <v>25</v>
      </c>
      <c r="D430">
        <v>1000000062</v>
      </c>
      <c r="E430" t="s">
        <v>104</v>
      </c>
      <c r="F430" t="s">
        <v>50</v>
      </c>
      <c r="G430" t="s">
        <v>74</v>
      </c>
      <c r="H430" s="9">
        <v>695.28</v>
      </c>
      <c r="I430">
        <f>IF(去年月销量[[#This Row],[月份]]=MONTH(报表日期),1,0)</f>
        <v>0</v>
      </c>
    </row>
    <row r="431" spans="1:9" x14ac:dyDescent="0.2">
      <c r="A431">
        <v>1</v>
      </c>
      <c r="B431" t="s">
        <v>20</v>
      </c>
      <c r="C431" t="s">
        <v>25</v>
      </c>
      <c r="D431">
        <v>1000000062</v>
      </c>
      <c r="E431" t="s">
        <v>104</v>
      </c>
      <c r="F431" t="s">
        <v>58</v>
      </c>
      <c r="G431" t="s">
        <v>59</v>
      </c>
      <c r="H431" s="9">
        <v>11.483999999999998</v>
      </c>
      <c r="I431">
        <f>IF(去年月销量[[#This Row],[月份]]=MONTH(报表日期),1,0)</f>
        <v>0</v>
      </c>
    </row>
    <row r="432" spans="1:9" x14ac:dyDescent="0.2">
      <c r="A432">
        <v>1</v>
      </c>
      <c r="B432" t="s">
        <v>20</v>
      </c>
      <c r="C432" t="s">
        <v>25</v>
      </c>
      <c r="D432">
        <v>1000000062</v>
      </c>
      <c r="E432" t="s">
        <v>104</v>
      </c>
      <c r="F432" t="s">
        <v>58</v>
      </c>
      <c r="G432" t="s">
        <v>59</v>
      </c>
      <c r="H432" s="9">
        <v>246.8664</v>
      </c>
      <c r="I432">
        <f>IF(去年月销量[[#This Row],[月份]]=MONTH(报表日期),1,0)</f>
        <v>0</v>
      </c>
    </row>
    <row r="433" spans="1:9" x14ac:dyDescent="0.2">
      <c r="A433">
        <v>1</v>
      </c>
      <c r="B433" t="s">
        <v>20</v>
      </c>
      <c r="C433" t="s">
        <v>25</v>
      </c>
      <c r="D433">
        <v>1000000062</v>
      </c>
      <c r="E433" t="s">
        <v>104</v>
      </c>
      <c r="F433" t="s">
        <v>58</v>
      </c>
      <c r="G433" t="s">
        <v>71</v>
      </c>
      <c r="H433" s="9">
        <v>116.74079999999999</v>
      </c>
      <c r="I433">
        <f>IF(去年月销量[[#This Row],[月份]]=MONTH(报表日期),1,0)</f>
        <v>0</v>
      </c>
    </row>
    <row r="434" spans="1:9" x14ac:dyDescent="0.2">
      <c r="A434">
        <v>1</v>
      </c>
      <c r="B434" t="s">
        <v>20</v>
      </c>
      <c r="C434" t="s">
        <v>25</v>
      </c>
      <c r="D434">
        <v>1000000062</v>
      </c>
      <c r="E434" t="s">
        <v>104</v>
      </c>
      <c r="F434" t="s">
        <v>52</v>
      </c>
      <c r="G434" t="s">
        <v>72</v>
      </c>
      <c r="H434" s="9">
        <v>91.199999999999989</v>
      </c>
      <c r="I434">
        <f>IF(去年月销量[[#This Row],[月份]]=MONTH(报表日期),1,0)</f>
        <v>0</v>
      </c>
    </row>
    <row r="435" spans="1:9" x14ac:dyDescent="0.2">
      <c r="A435">
        <v>1</v>
      </c>
      <c r="B435" t="s">
        <v>20</v>
      </c>
      <c r="C435" t="s">
        <v>25</v>
      </c>
      <c r="D435">
        <v>1000000062</v>
      </c>
      <c r="E435" t="s">
        <v>104</v>
      </c>
      <c r="F435" t="s">
        <v>52</v>
      </c>
      <c r="G435" t="s">
        <v>85</v>
      </c>
      <c r="H435" s="9">
        <v>580.13999999999987</v>
      </c>
      <c r="I435">
        <f>IF(去年月销量[[#This Row],[月份]]=MONTH(报表日期),1,0)</f>
        <v>0</v>
      </c>
    </row>
    <row r="436" spans="1:9" x14ac:dyDescent="0.2">
      <c r="A436">
        <v>1</v>
      </c>
      <c r="B436" t="s">
        <v>20</v>
      </c>
      <c r="C436" t="s">
        <v>25</v>
      </c>
      <c r="D436">
        <v>1000000062</v>
      </c>
      <c r="E436" t="s">
        <v>104</v>
      </c>
      <c r="F436" t="s">
        <v>52</v>
      </c>
      <c r="G436" t="s">
        <v>61</v>
      </c>
      <c r="H436" s="9">
        <v>12.78</v>
      </c>
      <c r="I436">
        <f>IF(去年月销量[[#This Row],[月份]]=MONTH(报表日期),1,0)</f>
        <v>0</v>
      </c>
    </row>
    <row r="437" spans="1:9" x14ac:dyDescent="0.2">
      <c r="A437">
        <v>1</v>
      </c>
      <c r="B437" t="s">
        <v>20</v>
      </c>
      <c r="C437" t="s">
        <v>25</v>
      </c>
      <c r="D437">
        <v>1000000062</v>
      </c>
      <c r="E437" t="s">
        <v>104</v>
      </c>
      <c r="F437" t="s">
        <v>52</v>
      </c>
      <c r="G437" t="s">
        <v>62</v>
      </c>
      <c r="H437" s="9">
        <v>87.9</v>
      </c>
      <c r="I437">
        <f>IF(去年月销量[[#This Row],[月份]]=MONTH(报表日期),1,0)</f>
        <v>0</v>
      </c>
    </row>
    <row r="438" spans="1:9" x14ac:dyDescent="0.2">
      <c r="A438">
        <v>1</v>
      </c>
      <c r="B438" t="s">
        <v>20</v>
      </c>
      <c r="C438" t="s">
        <v>25</v>
      </c>
      <c r="D438">
        <v>1000000062</v>
      </c>
      <c r="E438" t="s">
        <v>104</v>
      </c>
      <c r="F438" t="s">
        <v>52</v>
      </c>
      <c r="G438" t="s">
        <v>75</v>
      </c>
      <c r="H438" s="9">
        <v>8.9460000000000015</v>
      </c>
      <c r="I438">
        <f>IF(去年月销量[[#This Row],[月份]]=MONTH(报表日期),1,0)</f>
        <v>0</v>
      </c>
    </row>
    <row r="439" spans="1:9" x14ac:dyDescent="0.2">
      <c r="A439">
        <v>1</v>
      </c>
      <c r="B439" t="s">
        <v>20</v>
      </c>
      <c r="C439" t="s">
        <v>25</v>
      </c>
      <c r="D439">
        <v>1000000062</v>
      </c>
      <c r="E439" t="s">
        <v>104</v>
      </c>
      <c r="F439" t="s">
        <v>56</v>
      </c>
      <c r="G439" t="s">
        <v>66</v>
      </c>
      <c r="H439" s="9">
        <v>4.2764999999999995</v>
      </c>
      <c r="I439">
        <f>IF(去年月销量[[#This Row],[月份]]=MONTH(报表日期),1,0)</f>
        <v>0</v>
      </c>
    </row>
    <row r="440" spans="1:9" x14ac:dyDescent="0.2">
      <c r="A440">
        <v>1</v>
      </c>
      <c r="B440" t="s">
        <v>20</v>
      </c>
      <c r="C440" t="s">
        <v>25</v>
      </c>
      <c r="D440">
        <v>1000000062</v>
      </c>
      <c r="E440" t="s">
        <v>104</v>
      </c>
      <c r="F440" t="s">
        <v>56</v>
      </c>
      <c r="G440" t="s">
        <v>57</v>
      </c>
      <c r="H440" s="9">
        <v>6.6670509259259259</v>
      </c>
      <c r="I440">
        <f>IF(去年月销量[[#This Row],[月份]]=MONTH(报表日期),1,0)</f>
        <v>0</v>
      </c>
    </row>
    <row r="441" spans="1:9" x14ac:dyDescent="0.2">
      <c r="A441">
        <v>1</v>
      </c>
      <c r="B441" t="s">
        <v>20</v>
      </c>
      <c r="C441" t="s">
        <v>25</v>
      </c>
      <c r="D441">
        <v>1000000062</v>
      </c>
      <c r="E441" t="s">
        <v>104</v>
      </c>
      <c r="F441" t="s">
        <v>44</v>
      </c>
      <c r="G441" t="s">
        <v>70</v>
      </c>
      <c r="H441" s="9">
        <v>8.64</v>
      </c>
      <c r="I441">
        <f>IF(去年月销量[[#This Row],[月份]]=MONTH(报表日期),1,0)</f>
        <v>0</v>
      </c>
    </row>
    <row r="442" spans="1:9" x14ac:dyDescent="0.2">
      <c r="A442">
        <v>1</v>
      </c>
      <c r="B442" t="s">
        <v>20</v>
      </c>
      <c r="C442" t="s">
        <v>25</v>
      </c>
      <c r="D442">
        <v>1000000062</v>
      </c>
      <c r="E442" t="s">
        <v>104</v>
      </c>
      <c r="F442" t="s">
        <v>44</v>
      </c>
      <c r="G442" t="s">
        <v>70</v>
      </c>
      <c r="H442" s="9">
        <v>2.0591999999999997</v>
      </c>
      <c r="I442">
        <f>IF(去年月销量[[#This Row],[月份]]=MONTH(报表日期),1,0)</f>
        <v>0</v>
      </c>
    </row>
    <row r="443" spans="1:9" x14ac:dyDescent="0.2">
      <c r="A443">
        <v>1</v>
      </c>
      <c r="B443" t="s">
        <v>20</v>
      </c>
      <c r="C443" t="s">
        <v>25</v>
      </c>
      <c r="D443">
        <v>1000001677</v>
      </c>
      <c r="E443" t="s">
        <v>161</v>
      </c>
      <c r="F443" t="s">
        <v>50</v>
      </c>
      <c r="G443" t="s">
        <v>51</v>
      </c>
      <c r="H443" s="9">
        <v>80.760000000000005</v>
      </c>
      <c r="I443">
        <f>IF(去年月销量[[#This Row],[月份]]=MONTH(报表日期),1,0)</f>
        <v>0</v>
      </c>
    </row>
    <row r="444" spans="1:9" x14ac:dyDescent="0.2">
      <c r="A444">
        <v>1</v>
      </c>
      <c r="B444" t="s">
        <v>20</v>
      </c>
      <c r="C444" t="s">
        <v>25</v>
      </c>
      <c r="D444">
        <v>1000001677</v>
      </c>
      <c r="E444" t="s">
        <v>161</v>
      </c>
      <c r="F444" t="s">
        <v>50</v>
      </c>
      <c r="G444" t="s">
        <v>50</v>
      </c>
      <c r="H444" s="9">
        <v>12.18</v>
      </c>
      <c r="I444">
        <f>IF(去年月销量[[#This Row],[月份]]=MONTH(报表日期),1,0)</f>
        <v>0</v>
      </c>
    </row>
    <row r="445" spans="1:9" x14ac:dyDescent="0.2">
      <c r="A445">
        <v>1</v>
      </c>
      <c r="B445" t="s">
        <v>20</v>
      </c>
      <c r="C445" t="s">
        <v>25</v>
      </c>
      <c r="D445">
        <v>1000001677</v>
      </c>
      <c r="E445" t="s">
        <v>161</v>
      </c>
      <c r="F445" t="s">
        <v>50</v>
      </c>
      <c r="G445" t="s">
        <v>69</v>
      </c>
      <c r="H445" s="9">
        <v>25.195198958333336</v>
      </c>
      <c r="I445">
        <f>IF(去年月销量[[#This Row],[月份]]=MONTH(报表日期),1,0)</f>
        <v>0</v>
      </c>
    </row>
    <row r="446" spans="1:9" x14ac:dyDescent="0.2">
      <c r="A446">
        <v>1</v>
      </c>
      <c r="B446" t="s">
        <v>20</v>
      </c>
      <c r="C446" t="s">
        <v>6</v>
      </c>
      <c r="D446">
        <v>1000000194</v>
      </c>
      <c r="E446" t="s">
        <v>152</v>
      </c>
      <c r="F446" t="s">
        <v>50</v>
      </c>
      <c r="G446" t="s">
        <v>51</v>
      </c>
      <c r="H446" s="9">
        <v>73.44</v>
      </c>
      <c r="I446">
        <f>IF(去年月销量[[#This Row],[月份]]=MONTH(报表日期),1,0)</f>
        <v>0</v>
      </c>
    </row>
    <row r="447" spans="1:9" x14ac:dyDescent="0.2">
      <c r="A447">
        <v>1</v>
      </c>
      <c r="B447" t="s">
        <v>20</v>
      </c>
      <c r="C447" t="s">
        <v>6</v>
      </c>
      <c r="D447">
        <v>1000000194</v>
      </c>
      <c r="E447" t="s">
        <v>152</v>
      </c>
      <c r="F447" t="s">
        <v>50</v>
      </c>
      <c r="G447" t="s">
        <v>74</v>
      </c>
      <c r="H447" s="9">
        <v>4.8600000000000003</v>
      </c>
      <c r="I447">
        <f>IF(去年月销量[[#This Row],[月份]]=MONTH(报表日期),1,0)</f>
        <v>0</v>
      </c>
    </row>
    <row r="448" spans="1:9" x14ac:dyDescent="0.2">
      <c r="A448">
        <v>1</v>
      </c>
      <c r="B448" t="s">
        <v>20</v>
      </c>
      <c r="C448" t="s">
        <v>6</v>
      </c>
      <c r="D448">
        <v>1000001096</v>
      </c>
      <c r="E448" t="s">
        <v>115</v>
      </c>
      <c r="F448" t="s">
        <v>48</v>
      </c>
      <c r="G448" t="s">
        <v>87</v>
      </c>
      <c r="H448" s="9">
        <v>4.8000000000000007</v>
      </c>
      <c r="I448">
        <f>IF(去年月销量[[#This Row],[月份]]=MONTH(报表日期),1,0)</f>
        <v>0</v>
      </c>
    </row>
    <row r="449" spans="1:9" x14ac:dyDescent="0.2">
      <c r="A449">
        <v>1</v>
      </c>
      <c r="B449" t="s">
        <v>20</v>
      </c>
      <c r="C449" t="s">
        <v>6</v>
      </c>
      <c r="D449">
        <v>1000001096</v>
      </c>
      <c r="E449" t="s">
        <v>115</v>
      </c>
      <c r="F449" t="s">
        <v>48</v>
      </c>
      <c r="G449" t="s">
        <v>80</v>
      </c>
      <c r="H449" s="9">
        <v>2.4000000000000004</v>
      </c>
      <c r="I449">
        <f>IF(去年月销量[[#This Row],[月份]]=MONTH(报表日期),1,0)</f>
        <v>0</v>
      </c>
    </row>
    <row r="450" spans="1:9" x14ac:dyDescent="0.2">
      <c r="A450">
        <v>1</v>
      </c>
      <c r="B450" t="s">
        <v>20</v>
      </c>
      <c r="C450" t="s">
        <v>6</v>
      </c>
      <c r="D450">
        <v>1000001096</v>
      </c>
      <c r="E450" t="s">
        <v>115</v>
      </c>
      <c r="F450" t="s">
        <v>58</v>
      </c>
      <c r="G450" t="s">
        <v>73</v>
      </c>
      <c r="H450" s="9">
        <v>3.8015999999999996</v>
      </c>
      <c r="I450">
        <f>IF(去年月销量[[#This Row],[月份]]=MONTH(报表日期),1,0)</f>
        <v>0</v>
      </c>
    </row>
    <row r="451" spans="1:9" x14ac:dyDescent="0.2">
      <c r="A451">
        <v>1</v>
      </c>
      <c r="B451" t="s">
        <v>20</v>
      </c>
      <c r="C451" t="s">
        <v>6</v>
      </c>
      <c r="D451">
        <v>1000001096</v>
      </c>
      <c r="E451" t="s">
        <v>115</v>
      </c>
      <c r="F451" t="s">
        <v>58</v>
      </c>
      <c r="G451" t="s">
        <v>76</v>
      </c>
      <c r="H451" s="9">
        <v>87.302475824175829</v>
      </c>
      <c r="I451">
        <f>IF(去年月销量[[#This Row],[月份]]=MONTH(报表日期),1,0)</f>
        <v>0</v>
      </c>
    </row>
    <row r="452" spans="1:9" x14ac:dyDescent="0.2">
      <c r="A452">
        <v>1</v>
      </c>
      <c r="B452" t="s">
        <v>20</v>
      </c>
      <c r="C452" t="s">
        <v>6</v>
      </c>
      <c r="D452">
        <v>1000001096</v>
      </c>
      <c r="E452" t="s">
        <v>115</v>
      </c>
      <c r="F452" t="s">
        <v>48</v>
      </c>
      <c r="G452" t="s">
        <v>48</v>
      </c>
      <c r="H452" s="9">
        <v>26.928000000000001</v>
      </c>
      <c r="I452">
        <f>IF(去年月销量[[#This Row],[月份]]=MONTH(报表日期),1,0)</f>
        <v>0</v>
      </c>
    </row>
    <row r="453" spans="1:9" x14ac:dyDescent="0.2">
      <c r="A453">
        <v>1</v>
      </c>
      <c r="B453" t="s">
        <v>20</v>
      </c>
      <c r="C453" t="s">
        <v>6</v>
      </c>
      <c r="D453">
        <v>1000001096</v>
      </c>
      <c r="E453" t="s">
        <v>115</v>
      </c>
      <c r="F453" t="s">
        <v>50</v>
      </c>
      <c r="G453" t="s">
        <v>69</v>
      </c>
      <c r="H453" s="9">
        <v>54.172800000000002</v>
      </c>
      <c r="I453">
        <f>IF(去年月销量[[#This Row],[月份]]=MONTH(报表日期),1,0)</f>
        <v>0</v>
      </c>
    </row>
    <row r="454" spans="1:9" x14ac:dyDescent="0.2">
      <c r="A454">
        <v>1</v>
      </c>
      <c r="B454" t="s">
        <v>20</v>
      </c>
      <c r="C454" t="s">
        <v>6</v>
      </c>
      <c r="D454">
        <v>1000001096</v>
      </c>
      <c r="E454" t="s">
        <v>115</v>
      </c>
      <c r="F454" t="s">
        <v>50</v>
      </c>
      <c r="G454" t="s">
        <v>74</v>
      </c>
      <c r="H454" s="9">
        <v>6.48</v>
      </c>
      <c r="I454">
        <f>IF(去年月销量[[#This Row],[月份]]=MONTH(报表日期),1,0)</f>
        <v>0</v>
      </c>
    </row>
    <row r="455" spans="1:9" x14ac:dyDescent="0.2">
      <c r="A455">
        <v>1</v>
      </c>
      <c r="B455" t="s">
        <v>20</v>
      </c>
      <c r="C455" t="s">
        <v>6</v>
      </c>
      <c r="D455">
        <v>1000001096</v>
      </c>
      <c r="E455" t="s">
        <v>115</v>
      </c>
      <c r="F455" t="s">
        <v>58</v>
      </c>
      <c r="G455" t="s">
        <v>59</v>
      </c>
      <c r="H455" s="9">
        <v>26.927999999999997</v>
      </c>
      <c r="I455">
        <f>IF(去年月销量[[#This Row],[月份]]=MONTH(报表日期),1,0)</f>
        <v>0</v>
      </c>
    </row>
    <row r="456" spans="1:9" x14ac:dyDescent="0.2">
      <c r="A456">
        <v>1</v>
      </c>
      <c r="B456" t="s">
        <v>20</v>
      </c>
      <c r="C456" t="s">
        <v>6</v>
      </c>
      <c r="D456">
        <v>1000001096</v>
      </c>
      <c r="E456" t="s">
        <v>115</v>
      </c>
      <c r="F456" t="s">
        <v>58</v>
      </c>
      <c r="G456" t="s">
        <v>65</v>
      </c>
      <c r="H456" s="9">
        <v>51.179999999999993</v>
      </c>
      <c r="I456">
        <f>IF(去年月销量[[#This Row],[月份]]=MONTH(报表日期),1,0)</f>
        <v>0</v>
      </c>
    </row>
    <row r="457" spans="1:9" x14ac:dyDescent="0.2">
      <c r="A457">
        <v>1</v>
      </c>
      <c r="B457" t="s">
        <v>20</v>
      </c>
      <c r="C457" t="s">
        <v>6</v>
      </c>
      <c r="D457">
        <v>1000001352</v>
      </c>
      <c r="E457" t="s">
        <v>134</v>
      </c>
      <c r="F457" t="s">
        <v>48</v>
      </c>
      <c r="G457" t="s">
        <v>49</v>
      </c>
      <c r="H457" s="9">
        <v>4.26</v>
      </c>
      <c r="I457">
        <f>IF(去年月销量[[#This Row],[月份]]=MONTH(报表日期),1,0)</f>
        <v>0</v>
      </c>
    </row>
    <row r="458" spans="1:9" x14ac:dyDescent="0.2">
      <c r="A458">
        <v>1</v>
      </c>
      <c r="B458" t="s">
        <v>20</v>
      </c>
      <c r="C458" t="s">
        <v>6</v>
      </c>
      <c r="D458">
        <v>1000001352</v>
      </c>
      <c r="E458" t="s">
        <v>134</v>
      </c>
      <c r="F458" t="s">
        <v>50</v>
      </c>
      <c r="G458" t="s">
        <v>51</v>
      </c>
      <c r="H458" s="9">
        <v>117.42</v>
      </c>
      <c r="I458">
        <f>IF(去年月销量[[#This Row],[月份]]=MONTH(报表日期),1,0)</f>
        <v>0</v>
      </c>
    </row>
    <row r="459" spans="1:9" x14ac:dyDescent="0.2">
      <c r="A459">
        <v>1</v>
      </c>
      <c r="B459" t="s">
        <v>20</v>
      </c>
      <c r="C459" t="s">
        <v>6</v>
      </c>
      <c r="D459">
        <v>1000001352</v>
      </c>
      <c r="E459" t="s">
        <v>134</v>
      </c>
      <c r="F459" t="s">
        <v>48</v>
      </c>
      <c r="G459" t="s">
        <v>86</v>
      </c>
      <c r="H459" s="9">
        <v>4.32</v>
      </c>
      <c r="I459">
        <f>IF(去年月销量[[#This Row],[月份]]=MONTH(报表日期),1,0)</f>
        <v>0</v>
      </c>
    </row>
    <row r="460" spans="1:9" x14ac:dyDescent="0.2">
      <c r="A460">
        <v>1</v>
      </c>
      <c r="B460" t="s">
        <v>20</v>
      </c>
      <c r="C460" t="s">
        <v>6</v>
      </c>
      <c r="D460">
        <v>1000001352</v>
      </c>
      <c r="E460" t="s">
        <v>134</v>
      </c>
      <c r="F460" t="s">
        <v>48</v>
      </c>
      <c r="G460" t="s">
        <v>80</v>
      </c>
      <c r="H460" s="9">
        <v>21.900000000000002</v>
      </c>
      <c r="I460">
        <f>IF(去年月销量[[#This Row],[月份]]=MONTH(报表日期),1,0)</f>
        <v>0</v>
      </c>
    </row>
    <row r="461" spans="1:9" x14ac:dyDescent="0.2">
      <c r="A461">
        <v>1</v>
      </c>
      <c r="B461" t="s">
        <v>20</v>
      </c>
      <c r="C461" t="s">
        <v>6</v>
      </c>
      <c r="D461">
        <v>1000001352</v>
      </c>
      <c r="E461" t="s">
        <v>134</v>
      </c>
      <c r="F461" t="s">
        <v>58</v>
      </c>
      <c r="G461" t="s">
        <v>76</v>
      </c>
      <c r="H461" s="9">
        <v>22.968000000000004</v>
      </c>
      <c r="I461">
        <f>IF(去年月销量[[#This Row],[月份]]=MONTH(报表日期),1,0)</f>
        <v>0</v>
      </c>
    </row>
    <row r="462" spans="1:9" x14ac:dyDescent="0.2">
      <c r="A462">
        <v>1</v>
      </c>
      <c r="B462" t="s">
        <v>20</v>
      </c>
      <c r="C462" t="s">
        <v>6</v>
      </c>
      <c r="D462">
        <v>1000001352</v>
      </c>
      <c r="E462" t="s">
        <v>134</v>
      </c>
      <c r="F462" t="s">
        <v>50</v>
      </c>
      <c r="G462" t="s">
        <v>50</v>
      </c>
      <c r="H462" s="9">
        <v>4.8600000000000003</v>
      </c>
      <c r="I462">
        <f>IF(去年月销量[[#This Row],[月份]]=MONTH(报表日期),1,0)</f>
        <v>0</v>
      </c>
    </row>
    <row r="463" spans="1:9" x14ac:dyDescent="0.2">
      <c r="A463">
        <v>1</v>
      </c>
      <c r="B463" t="s">
        <v>20</v>
      </c>
      <c r="C463" t="s">
        <v>6</v>
      </c>
      <c r="D463">
        <v>1000001352</v>
      </c>
      <c r="E463" t="s">
        <v>134</v>
      </c>
      <c r="F463" t="s">
        <v>50</v>
      </c>
      <c r="G463" t="s">
        <v>69</v>
      </c>
      <c r="H463" s="9">
        <v>115.95375173611112</v>
      </c>
      <c r="I463">
        <f>IF(去年月销量[[#This Row],[月份]]=MONTH(报表日期),1,0)</f>
        <v>0</v>
      </c>
    </row>
    <row r="464" spans="1:9" x14ac:dyDescent="0.2">
      <c r="A464">
        <v>1</v>
      </c>
      <c r="B464" t="s">
        <v>20</v>
      </c>
      <c r="C464" t="s">
        <v>6</v>
      </c>
      <c r="D464">
        <v>1000001352</v>
      </c>
      <c r="E464" t="s">
        <v>134</v>
      </c>
      <c r="F464" t="s">
        <v>52</v>
      </c>
      <c r="G464" t="s">
        <v>61</v>
      </c>
      <c r="H464" s="9">
        <v>3.78</v>
      </c>
      <c r="I464">
        <f>IF(去年月销量[[#This Row],[月份]]=MONTH(报表日期),1,0)</f>
        <v>0</v>
      </c>
    </row>
    <row r="465" spans="1:9" x14ac:dyDescent="0.2">
      <c r="A465">
        <v>1</v>
      </c>
      <c r="B465" t="s">
        <v>20</v>
      </c>
      <c r="C465" t="s">
        <v>6</v>
      </c>
      <c r="D465">
        <v>1000001352</v>
      </c>
      <c r="E465" t="s">
        <v>134</v>
      </c>
      <c r="F465" t="s">
        <v>44</v>
      </c>
      <c r="G465" t="s">
        <v>64</v>
      </c>
      <c r="H465" s="9">
        <v>397.26674685314686</v>
      </c>
      <c r="I465">
        <f>IF(去年月销量[[#This Row],[月份]]=MONTH(报表日期),1,0)</f>
        <v>0</v>
      </c>
    </row>
    <row r="466" spans="1:9" x14ac:dyDescent="0.2">
      <c r="A466">
        <v>1</v>
      </c>
      <c r="B466" t="s">
        <v>20</v>
      </c>
      <c r="C466" t="s">
        <v>6</v>
      </c>
      <c r="D466">
        <v>1000001456</v>
      </c>
      <c r="E466" t="s">
        <v>145</v>
      </c>
      <c r="F466" t="s">
        <v>48</v>
      </c>
      <c r="G466" t="s">
        <v>87</v>
      </c>
      <c r="H466" s="9">
        <v>26.880000000000003</v>
      </c>
      <c r="I466">
        <f>IF(去年月销量[[#This Row],[月份]]=MONTH(报表日期),1,0)</f>
        <v>0</v>
      </c>
    </row>
    <row r="467" spans="1:9" x14ac:dyDescent="0.2">
      <c r="A467">
        <v>1</v>
      </c>
      <c r="B467" t="s">
        <v>20</v>
      </c>
      <c r="C467" t="s">
        <v>6</v>
      </c>
      <c r="D467">
        <v>1000001456</v>
      </c>
      <c r="E467" t="s">
        <v>145</v>
      </c>
      <c r="F467" t="s">
        <v>48</v>
      </c>
      <c r="G467" t="s">
        <v>49</v>
      </c>
      <c r="H467" s="9">
        <v>21.42</v>
      </c>
      <c r="I467">
        <f>IF(去年月销量[[#This Row],[月份]]=MONTH(报表日期),1,0)</f>
        <v>0</v>
      </c>
    </row>
    <row r="468" spans="1:9" x14ac:dyDescent="0.2">
      <c r="A468">
        <v>1</v>
      </c>
      <c r="B468" t="s">
        <v>20</v>
      </c>
      <c r="C468" t="s">
        <v>6</v>
      </c>
      <c r="D468">
        <v>1000001456</v>
      </c>
      <c r="E468" t="s">
        <v>145</v>
      </c>
      <c r="F468" t="s">
        <v>48</v>
      </c>
      <c r="G468" t="s">
        <v>86</v>
      </c>
      <c r="H468" s="9">
        <v>6.48</v>
      </c>
      <c r="I468">
        <f>IF(去年月销量[[#This Row],[月份]]=MONTH(报表日期),1,0)</f>
        <v>0</v>
      </c>
    </row>
    <row r="469" spans="1:9" x14ac:dyDescent="0.2">
      <c r="A469">
        <v>1</v>
      </c>
      <c r="B469" t="s">
        <v>20</v>
      </c>
      <c r="C469" t="s">
        <v>6</v>
      </c>
      <c r="D469">
        <v>1000001456</v>
      </c>
      <c r="E469" t="s">
        <v>145</v>
      </c>
      <c r="F469" t="s">
        <v>48</v>
      </c>
      <c r="G469" t="s">
        <v>80</v>
      </c>
      <c r="H469" s="9">
        <v>7.32</v>
      </c>
      <c r="I469">
        <f>IF(去年月销量[[#This Row],[月份]]=MONTH(报表日期),1,0)</f>
        <v>0</v>
      </c>
    </row>
    <row r="470" spans="1:9" x14ac:dyDescent="0.2">
      <c r="A470">
        <v>1</v>
      </c>
      <c r="B470" t="s">
        <v>20</v>
      </c>
      <c r="C470" t="s">
        <v>6</v>
      </c>
      <c r="D470">
        <v>1000001456</v>
      </c>
      <c r="E470" t="s">
        <v>145</v>
      </c>
      <c r="F470" t="s">
        <v>58</v>
      </c>
      <c r="G470" t="s">
        <v>73</v>
      </c>
      <c r="H470" s="9">
        <v>11.6424</v>
      </c>
      <c r="I470">
        <f>IF(去年月销量[[#This Row],[月份]]=MONTH(报表日期),1,0)</f>
        <v>0</v>
      </c>
    </row>
    <row r="471" spans="1:9" x14ac:dyDescent="0.2">
      <c r="A471">
        <v>1</v>
      </c>
      <c r="B471" t="s">
        <v>20</v>
      </c>
      <c r="C471" t="s">
        <v>6</v>
      </c>
      <c r="D471">
        <v>1000001456</v>
      </c>
      <c r="E471" t="s">
        <v>145</v>
      </c>
      <c r="F471" t="s">
        <v>58</v>
      </c>
      <c r="G471" t="s">
        <v>76</v>
      </c>
      <c r="H471" s="9">
        <v>65.102477457264968</v>
      </c>
      <c r="I471">
        <f>IF(去年月销量[[#This Row],[月份]]=MONTH(报表日期),1,0)</f>
        <v>0</v>
      </c>
    </row>
    <row r="472" spans="1:9" x14ac:dyDescent="0.2">
      <c r="A472">
        <v>1</v>
      </c>
      <c r="B472" t="s">
        <v>20</v>
      </c>
      <c r="C472" t="s">
        <v>6</v>
      </c>
      <c r="D472">
        <v>1000001456</v>
      </c>
      <c r="E472" t="s">
        <v>145</v>
      </c>
      <c r="F472" t="s">
        <v>50</v>
      </c>
      <c r="G472" t="s">
        <v>69</v>
      </c>
      <c r="H472" s="9">
        <v>68.824799999999996</v>
      </c>
      <c r="I472">
        <f>IF(去年月销量[[#This Row],[月份]]=MONTH(报表日期),1,0)</f>
        <v>0</v>
      </c>
    </row>
    <row r="473" spans="1:9" x14ac:dyDescent="0.2">
      <c r="A473">
        <v>1</v>
      </c>
      <c r="B473" t="s">
        <v>20</v>
      </c>
      <c r="C473" t="s">
        <v>6</v>
      </c>
      <c r="D473">
        <v>1000001456</v>
      </c>
      <c r="E473" t="s">
        <v>145</v>
      </c>
      <c r="F473" t="s">
        <v>58</v>
      </c>
      <c r="G473" t="s">
        <v>59</v>
      </c>
      <c r="H473" s="9">
        <v>35.006400000000006</v>
      </c>
      <c r="I473">
        <f>IF(去年月销量[[#This Row],[月份]]=MONTH(报表日期),1,0)</f>
        <v>0</v>
      </c>
    </row>
    <row r="474" spans="1:9" x14ac:dyDescent="0.2">
      <c r="A474">
        <v>1</v>
      </c>
      <c r="B474" t="s">
        <v>20</v>
      </c>
      <c r="C474" t="s">
        <v>6</v>
      </c>
      <c r="D474">
        <v>1000001456</v>
      </c>
      <c r="E474" t="s">
        <v>145</v>
      </c>
      <c r="F474" t="s">
        <v>58</v>
      </c>
      <c r="G474" t="s">
        <v>59</v>
      </c>
      <c r="H474" s="9">
        <v>74.563199999999995</v>
      </c>
      <c r="I474">
        <f>IF(去年月销量[[#This Row],[月份]]=MONTH(报表日期),1,0)</f>
        <v>0</v>
      </c>
    </row>
    <row r="475" spans="1:9" x14ac:dyDescent="0.2">
      <c r="A475">
        <v>1</v>
      </c>
      <c r="B475" t="s">
        <v>20</v>
      </c>
      <c r="C475" t="s">
        <v>6</v>
      </c>
      <c r="D475">
        <v>1000001456</v>
      </c>
      <c r="E475" t="s">
        <v>145</v>
      </c>
      <c r="F475" t="s">
        <v>58</v>
      </c>
      <c r="G475" t="s">
        <v>65</v>
      </c>
      <c r="H475" s="9">
        <v>29.28</v>
      </c>
      <c r="I475">
        <f>IF(去年月销量[[#This Row],[月份]]=MONTH(报表日期),1,0)</f>
        <v>0</v>
      </c>
    </row>
    <row r="476" spans="1:9" x14ac:dyDescent="0.2">
      <c r="A476">
        <v>1</v>
      </c>
      <c r="B476" t="s">
        <v>20</v>
      </c>
      <c r="C476" t="s">
        <v>6</v>
      </c>
      <c r="D476">
        <v>1000001456</v>
      </c>
      <c r="E476" t="s">
        <v>145</v>
      </c>
      <c r="F476" t="s">
        <v>52</v>
      </c>
      <c r="G476" t="s">
        <v>75</v>
      </c>
      <c r="H476" s="9">
        <v>4.4304000000000006</v>
      </c>
      <c r="I476">
        <f>IF(去年月销量[[#This Row],[月份]]=MONTH(报表日期),1,0)</f>
        <v>0</v>
      </c>
    </row>
    <row r="477" spans="1:9" x14ac:dyDescent="0.2">
      <c r="A477">
        <v>1</v>
      </c>
      <c r="B477" t="s">
        <v>20</v>
      </c>
      <c r="C477" t="s">
        <v>6</v>
      </c>
      <c r="D477">
        <v>1000001456</v>
      </c>
      <c r="E477" t="s">
        <v>145</v>
      </c>
      <c r="F477" t="s">
        <v>56</v>
      </c>
      <c r="G477" t="s">
        <v>57</v>
      </c>
      <c r="H477" s="9">
        <v>1.7253749999999999</v>
      </c>
      <c r="I477">
        <f>IF(去年月销量[[#This Row],[月份]]=MONTH(报表日期),1,0)</f>
        <v>0</v>
      </c>
    </row>
    <row r="478" spans="1:9" x14ac:dyDescent="0.2">
      <c r="A478">
        <v>1</v>
      </c>
      <c r="B478" t="s">
        <v>20</v>
      </c>
      <c r="C478" t="s">
        <v>6</v>
      </c>
      <c r="D478">
        <v>1000001502</v>
      </c>
      <c r="E478" t="s">
        <v>111</v>
      </c>
      <c r="F478" t="s">
        <v>48</v>
      </c>
      <c r="G478" t="s">
        <v>87</v>
      </c>
      <c r="H478" s="9">
        <v>1952.9400000000003</v>
      </c>
      <c r="I478">
        <f>IF(去年月销量[[#This Row],[月份]]=MONTH(报表日期),1,0)</f>
        <v>0</v>
      </c>
    </row>
    <row r="479" spans="1:9" x14ac:dyDescent="0.2">
      <c r="A479">
        <v>1</v>
      </c>
      <c r="B479" t="s">
        <v>20</v>
      </c>
      <c r="C479" t="s">
        <v>6</v>
      </c>
      <c r="D479">
        <v>1000001502</v>
      </c>
      <c r="E479" t="s">
        <v>111</v>
      </c>
      <c r="F479" t="s">
        <v>48</v>
      </c>
      <c r="G479" t="s">
        <v>49</v>
      </c>
      <c r="H479" s="9">
        <v>65.88</v>
      </c>
      <c r="I479">
        <f>IF(去年月销量[[#This Row],[月份]]=MONTH(报表日期),1,0)</f>
        <v>0</v>
      </c>
    </row>
    <row r="480" spans="1:9" x14ac:dyDescent="0.2">
      <c r="A480">
        <v>1</v>
      </c>
      <c r="B480" t="s">
        <v>20</v>
      </c>
      <c r="C480" t="s">
        <v>6</v>
      </c>
      <c r="D480">
        <v>1000001502</v>
      </c>
      <c r="E480" t="s">
        <v>111</v>
      </c>
      <c r="F480" t="s">
        <v>50</v>
      </c>
      <c r="G480" t="s">
        <v>51</v>
      </c>
      <c r="H480" s="9">
        <v>460.15199999999993</v>
      </c>
      <c r="I480">
        <f>IF(去年月销量[[#This Row],[月份]]=MONTH(报表日期),1,0)</f>
        <v>0</v>
      </c>
    </row>
    <row r="481" spans="1:9" x14ac:dyDescent="0.2">
      <c r="A481">
        <v>1</v>
      </c>
      <c r="B481" t="s">
        <v>20</v>
      </c>
      <c r="C481" t="s">
        <v>6</v>
      </c>
      <c r="D481">
        <v>1000001502</v>
      </c>
      <c r="E481" t="s">
        <v>111</v>
      </c>
      <c r="F481" t="s">
        <v>48</v>
      </c>
      <c r="G481" t="s">
        <v>86</v>
      </c>
      <c r="H481" s="9">
        <v>30.360000000000003</v>
      </c>
      <c r="I481">
        <f>IF(去年月销量[[#This Row],[月份]]=MONTH(报表日期),1,0)</f>
        <v>0</v>
      </c>
    </row>
    <row r="482" spans="1:9" x14ac:dyDescent="0.2">
      <c r="A482">
        <v>1</v>
      </c>
      <c r="B482" t="s">
        <v>20</v>
      </c>
      <c r="C482" t="s">
        <v>6</v>
      </c>
      <c r="D482">
        <v>1000001502</v>
      </c>
      <c r="E482" t="s">
        <v>111</v>
      </c>
      <c r="F482" t="s">
        <v>48</v>
      </c>
      <c r="G482" t="s">
        <v>86</v>
      </c>
      <c r="H482" s="9">
        <v>6.1775999999999991</v>
      </c>
      <c r="I482">
        <f>IF(去年月销量[[#This Row],[月份]]=MONTH(报表日期),1,0)</f>
        <v>0</v>
      </c>
    </row>
    <row r="483" spans="1:9" x14ac:dyDescent="0.2">
      <c r="A483">
        <v>1</v>
      </c>
      <c r="B483" t="s">
        <v>20</v>
      </c>
      <c r="C483" t="s">
        <v>6</v>
      </c>
      <c r="D483">
        <v>1000001502</v>
      </c>
      <c r="E483" t="s">
        <v>111</v>
      </c>
      <c r="F483" t="s">
        <v>48</v>
      </c>
      <c r="G483" t="s">
        <v>80</v>
      </c>
      <c r="H483" s="9">
        <v>361.79999999999995</v>
      </c>
      <c r="I483">
        <f>IF(去年月销量[[#This Row],[月份]]=MONTH(报表日期),1,0)</f>
        <v>0</v>
      </c>
    </row>
    <row r="484" spans="1:9" x14ac:dyDescent="0.2">
      <c r="A484">
        <v>1</v>
      </c>
      <c r="B484" t="s">
        <v>20</v>
      </c>
      <c r="C484" t="s">
        <v>6</v>
      </c>
      <c r="D484">
        <v>1000001502</v>
      </c>
      <c r="E484" t="s">
        <v>111</v>
      </c>
      <c r="F484" t="s">
        <v>58</v>
      </c>
      <c r="G484" t="s">
        <v>73</v>
      </c>
      <c r="H484" s="9">
        <v>70.012800000000013</v>
      </c>
      <c r="I484">
        <f>IF(去年月销量[[#This Row],[月份]]=MONTH(报表日期),1,0)</f>
        <v>0</v>
      </c>
    </row>
    <row r="485" spans="1:9" x14ac:dyDescent="0.2">
      <c r="A485">
        <v>1</v>
      </c>
      <c r="B485" t="s">
        <v>20</v>
      </c>
      <c r="C485" t="s">
        <v>6</v>
      </c>
      <c r="D485">
        <v>1000001502</v>
      </c>
      <c r="E485" t="s">
        <v>111</v>
      </c>
      <c r="F485" t="s">
        <v>58</v>
      </c>
      <c r="G485" t="s">
        <v>76</v>
      </c>
      <c r="H485" s="9">
        <v>256.37002578856334</v>
      </c>
      <c r="I485">
        <f>IF(去年月销量[[#This Row],[月份]]=MONTH(报表日期),1,0)</f>
        <v>0</v>
      </c>
    </row>
    <row r="486" spans="1:9" x14ac:dyDescent="0.2">
      <c r="A486">
        <v>1</v>
      </c>
      <c r="B486" t="s">
        <v>20</v>
      </c>
      <c r="C486" t="s">
        <v>6</v>
      </c>
      <c r="D486">
        <v>1000001502</v>
      </c>
      <c r="E486" t="s">
        <v>111</v>
      </c>
      <c r="F486" t="s">
        <v>50</v>
      </c>
      <c r="G486" t="s">
        <v>50</v>
      </c>
      <c r="H486" s="9">
        <v>1897.9915464652213</v>
      </c>
      <c r="I486">
        <f>IF(去年月销量[[#This Row],[月份]]=MONTH(报表日期),1,0)</f>
        <v>0</v>
      </c>
    </row>
    <row r="487" spans="1:9" x14ac:dyDescent="0.2">
      <c r="A487">
        <v>1</v>
      </c>
      <c r="B487" t="s">
        <v>20</v>
      </c>
      <c r="C487" t="s">
        <v>6</v>
      </c>
      <c r="D487">
        <v>1000001502</v>
      </c>
      <c r="E487" t="s">
        <v>111</v>
      </c>
      <c r="F487" t="s">
        <v>48</v>
      </c>
      <c r="G487" t="s">
        <v>48</v>
      </c>
      <c r="H487" s="9">
        <v>155.15279999999998</v>
      </c>
      <c r="I487">
        <f>IF(去年月销量[[#This Row],[月份]]=MONTH(报表日期),1,0)</f>
        <v>0</v>
      </c>
    </row>
    <row r="488" spans="1:9" x14ac:dyDescent="0.2">
      <c r="A488">
        <v>1</v>
      </c>
      <c r="B488" t="s">
        <v>20</v>
      </c>
      <c r="C488" t="s">
        <v>6</v>
      </c>
      <c r="D488">
        <v>1000001502</v>
      </c>
      <c r="E488" t="s">
        <v>111</v>
      </c>
      <c r="F488" t="s">
        <v>48</v>
      </c>
      <c r="G488" t="s">
        <v>48</v>
      </c>
      <c r="H488" s="9">
        <v>283.14</v>
      </c>
      <c r="I488">
        <f>IF(去年月销量[[#This Row],[月份]]=MONTH(报表日期),1,0)</f>
        <v>0</v>
      </c>
    </row>
    <row r="489" spans="1:9" x14ac:dyDescent="0.2">
      <c r="A489">
        <v>1</v>
      </c>
      <c r="B489" t="s">
        <v>20</v>
      </c>
      <c r="C489" t="s">
        <v>6</v>
      </c>
      <c r="D489">
        <v>1000001502</v>
      </c>
      <c r="E489" t="s">
        <v>111</v>
      </c>
      <c r="F489" t="s">
        <v>50</v>
      </c>
      <c r="G489" t="s">
        <v>74</v>
      </c>
      <c r="H489" s="9">
        <v>79.437599999999989</v>
      </c>
      <c r="I489">
        <f>IF(去年月销量[[#This Row],[月份]]=MONTH(报表日期),1,0)</f>
        <v>0</v>
      </c>
    </row>
    <row r="490" spans="1:9" x14ac:dyDescent="0.2">
      <c r="A490">
        <v>1</v>
      </c>
      <c r="B490" t="s">
        <v>20</v>
      </c>
      <c r="C490" t="s">
        <v>6</v>
      </c>
      <c r="D490">
        <v>1000001502</v>
      </c>
      <c r="E490" t="s">
        <v>111</v>
      </c>
      <c r="F490" t="s">
        <v>50</v>
      </c>
      <c r="G490" t="s">
        <v>74</v>
      </c>
      <c r="H490" s="9">
        <v>741.24000000000012</v>
      </c>
      <c r="I490">
        <f>IF(去年月销量[[#This Row],[月份]]=MONTH(报表日期),1,0)</f>
        <v>0</v>
      </c>
    </row>
    <row r="491" spans="1:9" x14ac:dyDescent="0.2">
      <c r="A491">
        <v>1</v>
      </c>
      <c r="B491" t="s">
        <v>20</v>
      </c>
      <c r="C491" t="s">
        <v>6</v>
      </c>
      <c r="D491">
        <v>1000001502</v>
      </c>
      <c r="E491" t="s">
        <v>111</v>
      </c>
      <c r="F491" t="s">
        <v>58</v>
      </c>
      <c r="G491" t="s">
        <v>59</v>
      </c>
      <c r="H491" s="9">
        <v>31.046399999999998</v>
      </c>
      <c r="I491">
        <f>IF(去年月销量[[#This Row],[月份]]=MONTH(报表日期),1,0)</f>
        <v>0</v>
      </c>
    </row>
    <row r="492" spans="1:9" x14ac:dyDescent="0.2">
      <c r="A492">
        <v>1</v>
      </c>
      <c r="B492" t="s">
        <v>20</v>
      </c>
      <c r="C492" t="s">
        <v>6</v>
      </c>
      <c r="D492">
        <v>1000001502</v>
      </c>
      <c r="E492" t="s">
        <v>111</v>
      </c>
      <c r="F492" t="s">
        <v>52</v>
      </c>
      <c r="G492" t="s">
        <v>72</v>
      </c>
      <c r="H492" s="9">
        <v>280.5</v>
      </c>
      <c r="I492">
        <f>IF(去年月销量[[#This Row],[月份]]=MONTH(报表日期),1,0)</f>
        <v>0</v>
      </c>
    </row>
    <row r="493" spans="1:9" x14ac:dyDescent="0.2">
      <c r="A493">
        <v>1</v>
      </c>
      <c r="B493" t="s">
        <v>20</v>
      </c>
      <c r="C493" t="s">
        <v>6</v>
      </c>
      <c r="D493">
        <v>1000001502</v>
      </c>
      <c r="E493" t="s">
        <v>111</v>
      </c>
      <c r="F493" t="s">
        <v>52</v>
      </c>
      <c r="G493" t="s">
        <v>85</v>
      </c>
      <c r="H493" s="9">
        <v>117.12</v>
      </c>
      <c r="I493">
        <f>IF(去年月销量[[#This Row],[月份]]=MONTH(报表日期),1,0)</f>
        <v>0</v>
      </c>
    </row>
    <row r="494" spans="1:9" x14ac:dyDescent="0.2">
      <c r="A494">
        <v>1</v>
      </c>
      <c r="B494" t="s">
        <v>20</v>
      </c>
      <c r="C494" t="s">
        <v>6</v>
      </c>
      <c r="D494">
        <v>1000001502</v>
      </c>
      <c r="E494" t="s">
        <v>111</v>
      </c>
      <c r="F494" t="s">
        <v>52</v>
      </c>
      <c r="G494" t="s">
        <v>61</v>
      </c>
      <c r="H494" s="9">
        <v>42.9</v>
      </c>
      <c r="I494">
        <f>IF(去年月销量[[#This Row],[月份]]=MONTH(报表日期),1,0)</f>
        <v>0</v>
      </c>
    </row>
    <row r="495" spans="1:9" x14ac:dyDescent="0.2">
      <c r="A495">
        <v>1</v>
      </c>
      <c r="B495" t="s">
        <v>20</v>
      </c>
      <c r="C495" t="s">
        <v>6</v>
      </c>
      <c r="D495">
        <v>1000001502</v>
      </c>
      <c r="E495" t="s">
        <v>111</v>
      </c>
      <c r="F495" t="s">
        <v>52</v>
      </c>
      <c r="G495" t="s">
        <v>62</v>
      </c>
      <c r="H495" s="9">
        <v>41.22</v>
      </c>
      <c r="I495">
        <f>IF(去年月销量[[#This Row],[月份]]=MONTH(报表日期),1,0)</f>
        <v>0</v>
      </c>
    </row>
    <row r="496" spans="1:9" x14ac:dyDescent="0.2">
      <c r="A496">
        <v>1</v>
      </c>
      <c r="B496" t="s">
        <v>20</v>
      </c>
      <c r="C496" t="s">
        <v>6</v>
      </c>
      <c r="D496">
        <v>1000001502</v>
      </c>
      <c r="E496" t="s">
        <v>111</v>
      </c>
      <c r="F496" t="s">
        <v>52</v>
      </c>
      <c r="G496" t="s">
        <v>75</v>
      </c>
      <c r="H496" s="9">
        <v>27.008399999999998</v>
      </c>
      <c r="I496">
        <f>IF(去年月销量[[#This Row],[月份]]=MONTH(报表日期),1,0)</f>
        <v>0</v>
      </c>
    </row>
    <row r="497" spans="1:9" x14ac:dyDescent="0.2">
      <c r="A497">
        <v>1</v>
      </c>
      <c r="B497" t="s">
        <v>20</v>
      </c>
      <c r="C497" t="s">
        <v>6</v>
      </c>
      <c r="D497">
        <v>1000001502</v>
      </c>
      <c r="E497" t="s">
        <v>111</v>
      </c>
      <c r="F497" t="s">
        <v>44</v>
      </c>
      <c r="G497" t="s">
        <v>70</v>
      </c>
      <c r="H497" s="9">
        <v>6.48</v>
      </c>
      <c r="I497">
        <f>IF(去年月销量[[#This Row],[月份]]=MONTH(报表日期),1,0)</f>
        <v>0</v>
      </c>
    </row>
    <row r="498" spans="1:9" x14ac:dyDescent="0.2">
      <c r="A498">
        <v>1</v>
      </c>
      <c r="B498" t="s">
        <v>20</v>
      </c>
      <c r="C498" t="s">
        <v>6</v>
      </c>
      <c r="D498">
        <v>1000002241</v>
      </c>
      <c r="E498" t="s">
        <v>150</v>
      </c>
      <c r="F498" t="s">
        <v>50</v>
      </c>
      <c r="G498" t="s">
        <v>51</v>
      </c>
      <c r="H498" s="9">
        <v>8.3159999999999989</v>
      </c>
      <c r="I498">
        <f>IF(去年月销量[[#This Row],[月份]]=MONTH(报表日期),1,0)</f>
        <v>0</v>
      </c>
    </row>
    <row r="499" spans="1:9" x14ac:dyDescent="0.2">
      <c r="A499">
        <v>1</v>
      </c>
      <c r="B499" t="s">
        <v>20</v>
      </c>
      <c r="C499" t="s">
        <v>6</v>
      </c>
      <c r="D499">
        <v>1000002241</v>
      </c>
      <c r="E499" t="s">
        <v>150</v>
      </c>
      <c r="F499" t="s">
        <v>58</v>
      </c>
      <c r="G499" t="s">
        <v>76</v>
      </c>
      <c r="H499" s="9">
        <v>13.939350427350428</v>
      </c>
      <c r="I499">
        <f>IF(去年月销量[[#This Row],[月份]]=MONTH(报表日期),1,0)</f>
        <v>0</v>
      </c>
    </row>
    <row r="500" spans="1:9" x14ac:dyDescent="0.2">
      <c r="A500">
        <v>1</v>
      </c>
      <c r="B500" t="s">
        <v>20</v>
      </c>
      <c r="C500" t="s">
        <v>6</v>
      </c>
      <c r="D500">
        <v>1000002241</v>
      </c>
      <c r="E500" t="s">
        <v>150</v>
      </c>
      <c r="F500" t="s">
        <v>50</v>
      </c>
      <c r="G500" t="s">
        <v>69</v>
      </c>
      <c r="H500" s="9">
        <v>213.44399999999999</v>
      </c>
      <c r="I500">
        <f>IF(去年月销量[[#This Row],[月份]]=MONTH(报表日期),1,0)</f>
        <v>0</v>
      </c>
    </row>
    <row r="501" spans="1:9" x14ac:dyDescent="0.2">
      <c r="A501">
        <v>1</v>
      </c>
      <c r="B501" t="s">
        <v>20</v>
      </c>
      <c r="C501" t="s">
        <v>6</v>
      </c>
      <c r="D501">
        <v>1000002961</v>
      </c>
      <c r="E501" t="s">
        <v>127</v>
      </c>
      <c r="F501" t="s">
        <v>50</v>
      </c>
      <c r="G501" t="s">
        <v>51</v>
      </c>
      <c r="H501" s="9">
        <v>44.040000000000006</v>
      </c>
      <c r="I501">
        <f>IF(去年月销量[[#This Row],[月份]]=MONTH(报表日期),1,0)</f>
        <v>0</v>
      </c>
    </row>
    <row r="502" spans="1:9" x14ac:dyDescent="0.2">
      <c r="A502">
        <v>1</v>
      </c>
      <c r="B502" t="s">
        <v>20</v>
      </c>
      <c r="C502" t="s">
        <v>6</v>
      </c>
      <c r="D502">
        <v>1000002961</v>
      </c>
      <c r="E502" t="s">
        <v>127</v>
      </c>
      <c r="F502" t="s">
        <v>50</v>
      </c>
      <c r="G502" t="s">
        <v>50</v>
      </c>
      <c r="H502" s="9">
        <v>7.32</v>
      </c>
      <c r="I502">
        <f>IF(去年月销量[[#This Row],[月份]]=MONTH(报表日期),1,0)</f>
        <v>0</v>
      </c>
    </row>
    <row r="503" spans="1:9" x14ac:dyDescent="0.2">
      <c r="A503">
        <v>1</v>
      </c>
      <c r="B503" t="s">
        <v>20</v>
      </c>
      <c r="C503" t="s">
        <v>6</v>
      </c>
      <c r="D503">
        <v>1000002961</v>
      </c>
      <c r="E503" t="s">
        <v>127</v>
      </c>
      <c r="F503" t="s">
        <v>50</v>
      </c>
      <c r="G503" t="s">
        <v>69</v>
      </c>
      <c r="H503" s="9">
        <v>17.609100694444443</v>
      </c>
      <c r="I503">
        <f>IF(去年月销量[[#This Row],[月份]]=MONTH(报表日期),1,0)</f>
        <v>0</v>
      </c>
    </row>
    <row r="504" spans="1:9" x14ac:dyDescent="0.2">
      <c r="A504">
        <v>1</v>
      </c>
      <c r="B504" t="s">
        <v>20</v>
      </c>
      <c r="C504" t="s">
        <v>6</v>
      </c>
      <c r="D504">
        <v>1000002961</v>
      </c>
      <c r="E504" t="s">
        <v>127</v>
      </c>
      <c r="F504" t="s">
        <v>50</v>
      </c>
      <c r="G504" t="s">
        <v>74</v>
      </c>
      <c r="H504" s="9">
        <v>9.7800000000000011</v>
      </c>
      <c r="I504">
        <f>IF(去年月销量[[#This Row],[月份]]=MONTH(报表日期),1,0)</f>
        <v>0</v>
      </c>
    </row>
    <row r="505" spans="1:9" x14ac:dyDescent="0.2">
      <c r="A505">
        <v>1</v>
      </c>
      <c r="B505" t="s">
        <v>20</v>
      </c>
      <c r="C505" t="s">
        <v>12</v>
      </c>
      <c r="D505">
        <v>1000000249</v>
      </c>
      <c r="E505" t="s">
        <v>135</v>
      </c>
      <c r="F505" t="s">
        <v>50</v>
      </c>
      <c r="G505" t="s">
        <v>51</v>
      </c>
      <c r="H505" s="9">
        <v>112.56</v>
      </c>
      <c r="I505">
        <f>IF(去年月销量[[#This Row],[月份]]=MONTH(报表日期),1,0)</f>
        <v>0</v>
      </c>
    </row>
    <row r="506" spans="1:9" x14ac:dyDescent="0.2">
      <c r="A506">
        <v>1</v>
      </c>
      <c r="B506" t="s">
        <v>20</v>
      </c>
      <c r="C506" t="s">
        <v>12</v>
      </c>
      <c r="D506">
        <v>1000000249</v>
      </c>
      <c r="E506" t="s">
        <v>135</v>
      </c>
      <c r="F506" t="s">
        <v>48</v>
      </c>
      <c r="G506" t="s">
        <v>80</v>
      </c>
      <c r="H506" s="9">
        <v>24.48</v>
      </c>
      <c r="I506">
        <f>IF(去年月销量[[#This Row],[月份]]=MONTH(报表日期),1,0)</f>
        <v>0</v>
      </c>
    </row>
    <row r="507" spans="1:9" x14ac:dyDescent="0.2">
      <c r="A507">
        <v>1</v>
      </c>
      <c r="B507" t="s">
        <v>20</v>
      </c>
      <c r="C507" t="s">
        <v>12</v>
      </c>
      <c r="D507">
        <v>1000000249</v>
      </c>
      <c r="E507" t="s">
        <v>135</v>
      </c>
      <c r="F507" t="s">
        <v>58</v>
      </c>
      <c r="G507" t="s">
        <v>76</v>
      </c>
      <c r="H507" s="9">
        <v>29.224799999999998</v>
      </c>
      <c r="I507">
        <f>IF(去年月销量[[#This Row],[月份]]=MONTH(报表日期),1,0)</f>
        <v>0</v>
      </c>
    </row>
    <row r="508" spans="1:9" x14ac:dyDescent="0.2">
      <c r="A508">
        <v>1</v>
      </c>
      <c r="B508" t="s">
        <v>20</v>
      </c>
      <c r="C508" t="s">
        <v>12</v>
      </c>
      <c r="D508">
        <v>1000000249</v>
      </c>
      <c r="E508" t="s">
        <v>135</v>
      </c>
      <c r="F508" t="s">
        <v>50</v>
      </c>
      <c r="G508" t="s">
        <v>69</v>
      </c>
      <c r="H508" s="9">
        <v>40.298550520833331</v>
      </c>
      <c r="I508">
        <f>IF(去年月销量[[#This Row],[月份]]=MONTH(报表日期),1,0)</f>
        <v>0</v>
      </c>
    </row>
    <row r="509" spans="1:9" x14ac:dyDescent="0.2">
      <c r="A509">
        <v>1</v>
      </c>
      <c r="B509" t="s">
        <v>20</v>
      </c>
      <c r="C509" t="s">
        <v>12</v>
      </c>
      <c r="D509">
        <v>1000000249</v>
      </c>
      <c r="E509" t="s">
        <v>135</v>
      </c>
      <c r="F509" t="s">
        <v>50</v>
      </c>
      <c r="G509" t="s">
        <v>74</v>
      </c>
      <c r="H509" s="9">
        <v>19.560000000000002</v>
      </c>
      <c r="I509">
        <f>IF(去年月销量[[#This Row],[月份]]=MONTH(报表日期),1,0)</f>
        <v>0</v>
      </c>
    </row>
    <row r="510" spans="1:9" x14ac:dyDescent="0.2">
      <c r="A510">
        <v>1</v>
      </c>
      <c r="B510" t="s">
        <v>20</v>
      </c>
      <c r="C510" t="s">
        <v>12</v>
      </c>
      <c r="D510">
        <v>1000000249</v>
      </c>
      <c r="E510" t="s">
        <v>135</v>
      </c>
      <c r="F510" t="s">
        <v>58</v>
      </c>
      <c r="G510" t="s">
        <v>59</v>
      </c>
      <c r="H510" s="9">
        <v>14.572800000000001</v>
      </c>
      <c r="I510">
        <f>IF(去年月销量[[#This Row],[月份]]=MONTH(报表日期),1,0)</f>
        <v>0</v>
      </c>
    </row>
    <row r="511" spans="1:9" x14ac:dyDescent="0.2">
      <c r="A511">
        <v>1</v>
      </c>
      <c r="B511" t="s">
        <v>20</v>
      </c>
      <c r="C511" t="s">
        <v>12</v>
      </c>
      <c r="D511">
        <v>1000000249</v>
      </c>
      <c r="E511" t="s">
        <v>135</v>
      </c>
      <c r="F511" t="s">
        <v>52</v>
      </c>
      <c r="G511" t="s">
        <v>72</v>
      </c>
      <c r="H511" s="9">
        <v>2.16</v>
      </c>
      <c r="I511">
        <f>IF(去年月销量[[#This Row],[月份]]=MONTH(报表日期),1,0)</f>
        <v>0</v>
      </c>
    </row>
    <row r="512" spans="1:9" x14ac:dyDescent="0.2">
      <c r="A512">
        <v>1</v>
      </c>
      <c r="B512" t="s">
        <v>20</v>
      </c>
      <c r="C512" t="s">
        <v>12</v>
      </c>
      <c r="D512">
        <v>1000000249</v>
      </c>
      <c r="E512" t="s">
        <v>135</v>
      </c>
      <c r="F512" t="s">
        <v>56</v>
      </c>
      <c r="G512" t="s">
        <v>57</v>
      </c>
      <c r="H512" s="9">
        <v>1.7253749999999999</v>
      </c>
      <c r="I512">
        <f>IF(去年月销量[[#This Row],[月份]]=MONTH(报表日期),1,0)</f>
        <v>0</v>
      </c>
    </row>
    <row r="513" spans="1:9" x14ac:dyDescent="0.2">
      <c r="A513">
        <v>1</v>
      </c>
      <c r="B513" t="s">
        <v>20</v>
      </c>
      <c r="C513" t="s">
        <v>12</v>
      </c>
      <c r="D513">
        <v>1000000249</v>
      </c>
      <c r="E513" t="s">
        <v>135</v>
      </c>
      <c r="F513" t="s">
        <v>44</v>
      </c>
      <c r="G513" t="s">
        <v>64</v>
      </c>
      <c r="H513" s="9">
        <v>130.36335034013604</v>
      </c>
      <c r="I513">
        <f>IF(去年月销量[[#This Row],[月份]]=MONTH(报表日期),1,0)</f>
        <v>0</v>
      </c>
    </row>
    <row r="514" spans="1:9" x14ac:dyDescent="0.2">
      <c r="A514">
        <v>1</v>
      </c>
      <c r="B514" t="s">
        <v>20</v>
      </c>
      <c r="C514" t="s">
        <v>12</v>
      </c>
      <c r="D514">
        <v>1000001030</v>
      </c>
      <c r="E514" t="s">
        <v>126</v>
      </c>
      <c r="F514" t="s">
        <v>48</v>
      </c>
      <c r="G514" t="s">
        <v>49</v>
      </c>
      <c r="H514" s="9">
        <v>4.26</v>
      </c>
      <c r="I514">
        <f>IF(去年月销量[[#This Row],[月份]]=MONTH(报表日期),1,0)</f>
        <v>0</v>
      </c>
    </row>
    <row r="515" spans="1:9" x14ac:dyDescent="0.2">
      <c r="A515">
        <v>1</v>
      </c>
      <c r="B515" t="s">
        <v>20</v>
      </c>
      <c r="C515" t="s">
        <v>12</v>
      </c>
      <c r="D515">
        <v>1000001030</v>
      </c>
      <c r="E515" t="s">
        <v>126</v>
      </c>
      <c r="F515" t="s">
        <v>50</v>
      </c>
      <c r="G515" t="s">
        <v>51</v>
      </c>
      <c r="H515" s="9">
        <v>274.14</v>
      </c>
      <c r="I515">
        <f>IF(去年月销量[[#This Row],[月份]]=MONTH(报表日期),1,0)</f>
        <v>0</v>
      </c>
    </row>
    <row r="516" spans="1:9" x14ac:dyDescent="0.2">
      <c r="A516">
        <v>1</v>
      </c>
      <c r="B516" t="s">
        <v>20</v>
      </c>
      <c r="C516" t="s">
        <v>12</v>
      </c>
      <c r="D516">
        <v>1000001030</v>
      </c>
      <c r="E516" t="s">
        <v>126</v>
      </c>
      <c r="F516" t="s">
        <v>48</v>
      </c>
      <c r="G516" t="s">
        <v>86</v>
      </c>
      <c r="H516" s="9">
        <v>17.580000000000002</v>
      </c>
      <c r="I516">
        <f>IF(去年月销量[[#This Row],[月份]]=MONTH(报表日期),1,0)</f>
        <v>0</v>
      </c>
    </row>
    <row r="517" spans="1:9" x14ac:dyDescent="0.2">
      <c r="A517">
        <v>1</v>
      </c>
      <c r="B517" t="s">
        <v>20</v>
      </c>
      <c r="C517" t="s">
        <v>12</v>
      </c>
      <c r="D517">
        <v>1000001030</v>
      </c>
      <c r="E517" t="s">
        <v>126</v>
      </c>
      <c r="F517" t="s">
        <v>48</v>
      </c>
      <c r="G517" t="s">
        <v>86</v>
      </c>
      <c r="H517" s="9">
        <v>27.165600000000001</v>
      </c>
      <c r="I517">
        <f>IF(去年月销量[[#This Row],[月份]]=MONTH(报表日期),1,0)</f>
        <v>0</v>
      </c>
    </row>
    <row r="518" spans="1:9" x14ac:dyDescent="0.2">
      <c r="A518">
        <v>1</v>
      </c>
      <c r="B518" t="s">
        <v>20</v>
      </c>
      <c r="C518" t="s">
        <v>12</v>
      </c>
      <c r="D518">
        <v>1000001030</v>
      </c>
      <c r="E518" t="s">
        <v>126</v>
      </c>
      <c r="F518" t="s">
        <v>48</v>
      </c>
      <c r="G518" t="s">
        <v>80</v>
      </c>
      <c r="H518" s="9">
        <v>9.66</v>
      </c>
      <c r="I518">
        <f>IF(去年月销量[[#This Row],[月份]]=MONTH(报表日期),1,0)</f>
        <v>0</v>
      </c>
    </row>
    <row r="519" spans="1:9" x14ac:dyDescent="0.2">
      <c r="A519">
        <v>1</v>
      </c>
      <c r="B519" t="s">
        <v>20</v>
      </c>
      <c r="C519" t="s">
        <v>12</v>
      </c>
      <c r="D519">
        <v>1000001030</v>
      </c>
      <c r="E519" t="s">
        <v>126</v>
      </c>
      <c r="F519" t="s">
        <v>50</v>
      </c>
      <c r="G519" t="s">
        <v>50</v>
      </c>
      <c r="H519" s="9">
        <v>12.24</v>
      </c>
      <c r="I519">
        <f>IF(去年月销量[[#This Row],[月份]]=MONTH(报表日期),1,0)</f>
        <v>0</v>
      </c>
    </row>
    <row r="520" spans="1:9" x14ac:dyDescent="0.2">
      <c r="A520">
        <v>1</v>
      </c>
      <c r="B520" t="s">
        <v>20</v>
      </c>
      <c r="C520" t="s">
        <v>12</v>
      </c>
      <c r="D520">
        <v>1000001030</v>
      </c>
      <c r="E520" t="s">
        <v>126</v>
      </c>
      <c r="F520" t="s">
        <v>50</v>
      </c>
      <c r="G520" t="s">
        <v>69</v>
      </c>
      <c r="H520" s="9">
        <v>42.873524057539683</v>
      </c>
      <c r="I520">
        <f>IF(去年月销量[[#This Row],[月份]]=MONTH(报表日期),1,0)</f>
        <v>0</v>
      </c>
    </row>
    <row r="521" spans="1:9" x14ac:dyDescent="0.2">
      <c r="A521">
        <v>1</v>
      </c>
      <c r="B521" t="s">
        <v>20</v>
      </c>
      <c r="C521" t="s">
        <v>12</v>
      </c>
      <c r="D521">
        <v>1000001030</v>
      </c>
      <c r="E521" t="s">
        <v>126</v>
      </c>
      <c r="F521" t="s">
        <v>50</v>
      </c>
      <c r="G521" t="s">
        <v>74</v>
      </c>
      <c r="H521" s="9">
        <v>2.4000000000000004</v>
      </c>
      <c r="I521">
        <f>IF(去年月销量[[#This Row],[月份]]=MONTH(报表日期),1,0)</f>
        <v>0</v>
      </c>
    </row>
    <row r="522" spans="1:9" x14ac:dyDescent="0.2">
      <c r="A522">
        <v>1</v>
      </c>
      <c r="B522" t="s">
        <v>20</v>
      </c>
      <c r="C522" t="s">
        <v>12</v>
      </c>
      <c r="D522">
        <v>1000001030</v>
      </c>
      <c r="E522" t="s">
        <v>126</v>
      </c>
      <c r="F522" t="s">
        <v>52</v>
      </c>
      <c r="G522" t="s">
        <v>72</v>
      </c>
      <c r="H522" s="9">
        <v>32.58</v>
      </c>
      <c r="I522">
        <f>IF(去年月销量[[#This Row],[月份]]=MONTH(报表日期),1,0)</f>
        <v>0</v>
      </c>
    </row>
    <row r="523" spans="1:9" x14ac:dyDescent="0.2">
      <c r="A523">
        <v>1</v>
      </c>
      <c r="B523" t="s">
        <v>20</v>
      </c>
      <c r="C523" t="s">
        <v>12</v>
      </c>
      <c r="D523">
        <v>1000001030</v>
      </c>
      <c r="E523" t="s">
        <v>126</v>
      </c>
      <c r="F523" t="s">
        <v>52</v>
      </c>
      <c r="G523" t="s">
        <v>61</v>
      </c>
      <c r="H523" s="9">
        <v>4.26</v>
      </c>
      <c r="I523">
        <f>IF(去年月销量[[#This Row],[月份]]=MONTH(报表日期),1,0)</f>
        <v>0</v>
      </c>
    </row>
    <row r="524" spans="1:9" x14ac:dyDescent="0.2">
      <c r="A524">
        <v>1</v>
      </c>
      <c r="B524" t="s">
        <v>20</v>
      </c>
      <c r="C524" t="s">
        <v>12</v>
      </c>
      <c r="D524">
        <v>1000001030</v>
      </c>
      <c r="E524" t="s">
        <v>126</v>
      </c>
      <c r="F524" t="s">
        <v>52</v>
      </c>
      <c r="G524" t="s">
        <v>62</v>
      </c>
      <c r="H524" s="9">
        <v>4.32</v>
      </c>
      <c r="I524">
        <f>IF(去年月销量[[#This Row],[月份]]=MONTH(报表日期),1,0)</f>
        <v>0</v>
      </c>
    </row>
    <row r="525" spans="1:9" x14ac:dyDescent="0.2">
      <c r="A525">
        <v>1</v>
      </c>
      <c r="B525" t="s">
        <v>20</v>
      </c>
      <c r="C525" t="s">
        <v>12</v>
      </c>
      <c r="D525">
        <v>1000001030</v>
      </c>
      <c r="E525" t="s">
        <v>126</v>
      </c>
      <c r="F525" t="s">
        <v>52</v>
      </c>
      <c r="G525" t="s">
        <v>75</v>
      </c>
      <c r="H525" s="9">
        <v>6.7307999999999995</v>
      </c>
      <c r="I525">
        <f>IF(去年月销量[[#This Row],[月份]]=MONTH(报表日期),1,0)</f>
        <v>0</v>
      </c>
    </row>
    <row r="526" spans="1:9" x14ac:dyDescent="0.2">
      <c r="A526">
        <v>1</v>
      </c>
      <c r="B526" t="s">
        <v>20</v>
      </c>
      <c r="C526" t="s">
        <v>29</v>
      </c>
      <c r="D526">
        <v>1000003191</v>
      </c>
      <c r="E526" t="s">
        <v>154</v>
      </c>
      <c r="F526" t="s">
        <v>50</v>
      </c>
      <c r="G526" t="s">
        <v>51</v>
      </c>
      <c r="H526" s="9">
        <v>36.720000000000006</v>
      </c>
      <c r="I526">
        <f>IF(去年月销量[[#This Row],[月份]]=MONTH(报表日期),1,0)</f>
        <v>0</v>
      </c>
    </row>
    <row r="527" spans="1:9" x14ac:dyDescent="0.2">
      <c r="A527">
        <v>1</v>
      </c>
      <c r="B527" t="s">
        <v>20</v>
      </c>
      <c r="C527" t="s">
        <v>29</v>
      </c>
      <c r="D527">
        <v>1000003191</v>
      </c>
      <c r="E527" t="s">
        <v>154</v>
      </c>
      <c r="F527" t="s">
        <v>48</v>
      </c>
      <c r="G527" t="s">
        <v>80</v>
      </c>
      <c r="H527" s="9">
        <v>2.4000000000000004</v>
      </c>
      <c r="I527">
        <f>IF(去年月销量[[#This Row],[月份]]=MONTH(报表日期),1,0)</f>
        <v>0</v>
      </c>
    </row>
    <row r="528" spans="1:9" x14ac:dyDescent="0.2">
      <c r="A528">
        <v>1</v>
      </c>
      <c r="B528" t="s">
        <v>16</v>
      </c>
      <c r="C528" t="s">
        <v>40</v>
      </c>
      <c r="D528">
        <v>1000000078</v>
      </c>
      <c r="E528" t="s">
        <v>119</v>
      </c>
      <c r="F528" t="s">
        <v>48</v>
      </c>
      <c r="G528" t="s">
        <v>87</v>
      </c>
      <c r="H528" s="9">
        <v>19.5</v>
      </c>
      <c r="I528">
        <f>IF(去年月销量[[#This Row],[月份]]=MONTH(报表日期),1,0)</f>
        <v>0</v>
      </c>
    </row>
    <row r="529" spans="1:9" x14ac:dyDescent="0.2">
      <c r="A529">
        <v>1</v>
      </c>
      <c r="B529" t="s">
        <v>16</v>
      </c>
      <c r="C529" t="s">
        <v>40</v>
      </c>
      <c r="D529">
        <v>1000000078</v>
      </c>
      <c r="E529" t="s">
        <v>119</v>
      </c>
      <c r="F529" t="s">
        <v>48</v>
      </c>
      <c r="G529" t="s">
        <v>80</v>
      </c>
      <c r="H529" s="9">
        <v>7.2600000000000007</v>
      </c>
      <c r="I529">
        <f>IF(去年月销量[[#This Row],[月份]]=MONTH(报表日期),1,0)</f>
        <v>0</v>
      </c>
    </row>
    <row r="530" spans="1:9" x14ac:dyDescent="0.2">
      <c r="A530">
        <v>1</v>
      </c>
      <c r="B530" t="s">
        <v>16</v>
      </c>
      <c r="C530" t="s">
        <v>40</v>
      </c>
      <c r="D530">
        <v>1000000078</v>
      </c>
      <c r="E530" t="s">
        <v>119</v>
      </c>
      <c r="F530" t="s">
        <v>58</v>
      </c>
      <c r="G530" t="s">
        <v>76</v>
      </c>
      <c r="H530" s="9">
        <v>65.340075542406311</v>
      </c>
      <c r="I530">
        <f>IF(去年月销量[[#This Row],[月份]]=MONTH(报表日期),1,0)</f>
        <v>0</v>
      </c>
    </row>
    <row r="531" spans="1:9" x14ac:dyDescent="0.2">
      <c r="A531">
        <v>1</v>
      </c>
      <c r="B531" t="s">
        <v>16</v>
      </c>
      <c r="C531" t="s">
        <v>40</v>
      </c>
      <c r="D531">
        <v>1000000078</v>
      </c>
      <c r="E531" t="s">
        <v>119</v>
      </c>
      <c r="F531" t="s">
        <v>50</v>
      </c>
      <c r="G531" t="s">
        <v>69</v>
      </c>
      <c r="H531" s="9">
        <v>66.765599638663048</v>
      </c>
      <c r="I531">
        <f>IF(去年月销量[[#This Row],[月份]]=MONTH(报表日期),1,0)</f>
        <v>0</v>
      </c>
    </row>
    <row r="532" spans="1:9" x14ac:dyDescent="0.2">
      <c r="A532">
        <v>1</v>
      </c>
      <c r="B532" t="s">
        <v>16</v>
      </c>
      <c r="C532" t="s">
        <v>40</v>
      </c>
      <c r="D532">
        <v>1000000078</v>
      </c>
      <c r="E532" t="s">
        <v>119</v>
      </c>
      <c r="F532" t="s">
        <v>58</v>
      </c>
      <c r="G532" t="s">
        <v>65</v>
      </c>
      <c r="H532" s="9">
        <v>21.96</v>
      </c>
      <c r="I532">
        <f>IF(去年月销量[[#This Row],[月份]]=MONTH(报表日期),1,0)</f>
        <v>0</v>
      </c>
    </row>
    <row r="533" spans="1:9" x14ac:dyDescent="0.2">
      <c r="A533">
        <v>1</v>
      </c>
      <c r="B533" t="s">
        <v>16</v>
      </c>
      <c r="C533" t="s">
        <v>40</v>
      </c>
      <c r="D533">
        <v>1000000083</v>
      </c>
      <c r="E533" t="s">
        <v>121</v>
      </c>
      <c r="F533" t="s">
        <v>48</v>
      </c>
      <c r="G533" t="s">
        <v>86</v>
      </c>
      <c r="H533" s="9">
        <v>2.16</v>
      </c>
      <c r="I533">
        <f>IF(去年月销量[[#This Row],[月份]]=MONTH(报表日期),1,0)</f>
        <v>0</v>
      </c>
    </row>
    <row r="534" spans="1:9" x14ac:dyDescent="0.2">
      <c r="A534">
        <v>1</v>
      </c>
      <c r="B534" t="s">
        <v>16</v>
      </c>
      <c r="C534" t="s">
        <v>40</v>
      </c>
      <c r="D534">
        <v>1000000083</v>
      </c>
      <c r="E534" t="s">
        <v>121</v>
      </c>
      <c r="F534" t="s">
        <v>48</v>
      </c>
      <c r="G534" t="s">
        <v>80</v>
      </c>
      <c r="H534" s="9">
        <v>7.32</v>
      </c>
      <c r="I534">
        <f>IF(去年月销量[[#This Row],[月份]]=MONTH(报表日期),1,0)</f>
        <v>0</v>
      </c>
    </row>
    <row r="535" spans="1:9" x14ac:dyDescent="0.2">
      <c r="A535">
        <v>1</v>
      </c>
      <c r="B535" t="s">
        <v>16</v>
      </c>
      <c r="C535" t="s">
        <v>40</v>
      </c>
      <c r="D535">
        <v>1000000083</v>
      </c>
      <c r="E535" t="s">
        <v>121</v>
      </c>
      <c r="F535" t="s">
        <v>58</v>
      </c>
      <c r="G535" t="s">
        <v>73</v>
      </c>
      <c r="H535" s="9">
        <v>11.6424</v>
      </c>
      <c r="I535">
        <f>IF(去年月销量[[#This Row],[月份]]=MONTH(报表日期),1,0)</f>
        <v>0</v>
      </c>
    </row>
    <row r="536" spans="1:9" x14ac:dyDescent="0.2">
      <c r="A536">
        <v>1</v>
      </c>
      <c r="B536" t="s">
        <v>16</v>
      </c>
      <c r="C536" t="s">
        <v>40</v>
      </c>
      <c r="D536">
        <v>1000000083</v>
      </c>
      <c r="E536" t="s">
        <v>121</v>
      </c>
      <c r="F536" t="s">
        <v>58</v>
      </c>
      <c r="G536" t="s">
        <v>73</v>
      </c>
      <c r="H536" s="9">
        <v>25.65</v>
      </c>
      <c r="I536">
        <f>IF(去年月销量[[#This Row],[月份]]=MONTH(报表日期),1,0)</f>
        <v>0</v>
      </c>
    </row>
    <row r="537" spans="1:9" x14ac:dyDescent="0.2">
      <c r="A537">
        <v>1</v>
      </c>
      <c r="B537" t="s">
        <v>16</v>
      </c>
      <c r="C537" t="s">
        <v>40</v>
      </c>
      <c r="D537">
        <v>1000000083</v>
      </c>
      <c r="E537" t="s">
        <v>121</v>
      </c>
      <c r="F537" t="s">
        <v>58</v>
      </c>
      <c r="G537" t="s">
        <v>76</v>
      </c>
      <c r="H537" s="9">
        <v>265.19474808524814</v>
      </c>
      <c r="I537">
        <f>IF(去年月销量[[#This Row],[月份]]=MONTH(报表日期),1,0)</f>
        <v>0</v>
      </c>
    </row>
    <row r="538" spans="1:9" x14ac:dyDescent="0.2">
      <c r="A538">
        <v>1</v>
      </c>
      <c r="B538" t="s">
        <v>16</v>
      </c>
      <c r="C538" t="s">
        <v>40</v>
      </c>
      <c r="D538">
        <v>1000000083</v>
      </c>
      <c r="E538" t="s">
        <v>121</v>
      </c>
      <c r="F538" t="s">
        <v>48</v>
      </c>
      <c r="G538" t="s">
        <v>48</v>
      </c>
      <c r="H538" s="9">
        <v>50.292000000000002</v>
      </c>
      <c r="I538">
        <f>IF(去年月销量[[#This Row],[月份]]=MONTH(报表日期),1,0)</f>
        <v>0</v>
      </c>
    </row>
    <row r="539" spans="1:9" x14ac:dyDescent="0.2">
      <c r="A539">
        <v>1</v>
      </c>
      <c r="B539" t="s">
        <v>16</v>
      </c>
      <c r="C539" t="s">
        <v>40</v>
      </c>
      <c r="D539">
        <v>1000000083</v>
      </c>
      <c r="E539" t="s">
        <v>121</v>
      </c>
      <c r="F539" t="s">
        <v>50</v>
      </c>
      <c r="G539" t="s">
        <v>69</v>
      </c>
      <c r="H539" s="9">
        <v>92.030400000000014</v>
      </c>
      <c r="I539">
        <f>IF(去年月销量[[#This Row],[月份]]=MONTH(报表日期),1,0)</f>
        <v>0</v>
      </c>
    </row>
    <row r="540" spans="1:9" x14ac:dyDescent="0.2">
      <c r="A540">
        <v>1</v>
      </c>
      <c r="B540" t="s">
        <v>16</v>
      </c>
      <c r="C540" t="s">
        <v>40</v>
      </c>
      <c r="D540">
        <v>1000000083</v>
      </c>
      <c r="E540" t="s">
        <v>121</v>
      </c>
      <c r="F540" t="s">
        <v>58</v>
      </c>
      <c r="G540" t="s">
        <v>59</v>
      </c>
      <c r="H540" s="9">
        <v>27.165600000000001</v>
      </c>
      <c r="I540">
        <f>IF(去年月销量[[#This Row],[月份]]=MONTH(报表日期),1,0)</f>
        <v>0</v>
      </c>
    </row>
    <row r="541" spans="1:9" x14ac:dyDescent="0.2">
      <c r="A541">
        <v>1</v>
      </c>
      <c r="B541" t="s">
        <v>16</v>
      </c>
      <c r="C541" t="s">
        <v>40</v>
      </c>
      <c r="D541">
        <v>1000000083</v>
      </c>
      <c r="E541" t="s">
        <v>121</v>
      </c>
      <c r="F541" t="s">
        <v>58</v>
      </c>
      <c r="G541" t="s">
        <v>59</v>
      </c>
      <c r="H541" s="9">
        <v>3.6000000000000005</v>
      </c>
      <c r="I541">
        <f>IF(去年月销量[[#This Row],[月份]]=MONTH(报表日期),1,0)</f>
        <v>0</v>
      </c>
    </row>
    <row r="542" spans="1:9" x14ac:dyDescent="0.2">
      <c r="A542">
        <v>1</v>
      </c>
      <c r="B542" t="s">
        <v>16</v>
      </c>
      <c r="C542" t="s">
        <v>40</v>
      </c>
      <c r="D542">
        <v>1000000083</v>
      </c>
      <c r="E542" t="s">
        <v>121</v>
      </c>
      <c r="F542" t="s">
        <v>58</v>
      </c>
      <c r="G542" t="s">
        <v>71</v>
      </c>
      <c r="H542" s="9">
        <v>7.6031999999999993</v>
      </c>
      <c r="I542">
        <f>IF(去年月销量[[#This Row],[月份]]=MONTH(报表日期),1,0)</f>
        <v>0</v>
      </c>
    </row>
    <row r="543" spans="1:9" x14ac:dyDescent="0.2">
      <c r="A543">
        <v>1</v>
      </c>
      <c r="B543" t="s">
        <v>16</v>
      </c>
      <c r="C543" t="s">
        <v>40</v>
      </c>
      <c r="D543">
        <v>1000000083</v>
      </c>
      <c r="E543" t="s">
        <v>121</v>
      </c>
      <c r="F543" t="s">
        <v>58</v>
      </c>
      <c r="G543" t="s">
        <v>65</v>
      </c>
      <c r="H543" s="9">
        <v>53.879999999999995</v>
      </c>
      <c r="I543">
        <f>IF(去年月销量[[#This Row],[月份]]=MONTH(报表日期),1,0)</f>
        <v>0</v>
      </c>
    </row>
    <row r="544" spans="1:9" x14ac:dyDescent="0.2">
      <c r="A544">
        <v>1</v>
      </c>
      <c r="B544" t="s">
        <v>16</v>
      </c>
      <c r="C544" t="s">
        <v>40</v>
      </c>
      <c r="D544">
        <v>1000000083</v>
      </c>
      <c r="E544" t="s">
        <v>121</v>
      </c>
      <c r="F544" t="s">
        <v>52</v>
      </c>
      <c r="G544" t="s">
        <v>75</v>
      </c>
      <c r="H544" s="9">
        <v>13.461599999999999</v>
      </c>
      <c r="I544">
        <f>IF(去年月销量[[#This Row],[月份]]=MONTH(报表日期),1,0)</f>
        <v>0</v>
      </c>
    </row>
    <row r="545" spans="1:9" x14ac:dyDescent="0.2">
      <c r="A545">
        <v>1</v>
      </c>
      <c r="B545" t="s">
        <v>16</v>
      </c>
      <c r="C545" t="s">
        <v>40</v>
      </c>
      <c r="D545">
        <v>1000001361</v>
      </c>
      <c r="E545" t="s">
        <v>102</v>
      </c>
      <c r="F545" t="s">
        <v>48</v>
      </c>
      <c r="G545" t="s">
        <v>87</v>
      </c>
      <c r="H545" s="9">
        <v>97.8</v>
      </c>
      <c r="I545">
        <f>IF(去年月销量[[#This Row],[月份]]=MONTH(报表日期),1,0)</f>
        <v>0</v>
      </c>
    </row>
    <row r="546" spans="1:9" x14ac:dyDescent="0.2">
      <c r="A546">
        <v>1</v>
      </c>
      <c r="B546" t="s">
        <v>16</v>
      </c>
      <c r="C546" t="s">
        <v>40</v>
      </c>
      <c r="D546">
        <v>1000001361</v>
      </c>
      <c r="E546" t="s">
        <v>102</v>
      </c>
      <c r="F546" t="s">
        <v>48</v>
      </c>
      <c r="G546" t="s">
        <v>49</v>
      </c>
      <c r="H546" s="9">
        <v>8.52</v>
      </c>
      <c r="I546">
        <f>IF(去年月销量[[#This Row],[月份]]=MONTH(报表日期),1,0)</f>
        <v>0</v>
      </c>
    </row>
    <row r="547" spans="1:9" x14ac:dyDescent="0.2">
      <c r="A547">
        <v>1</v>
      </c>
      <c r="B547" t="s">
        <v>16</v>
      </c>
      <c r="C547" t="s">
        <v>40</v>
      </c>
      <c r="D547">
        <v>1000001361</v>
      </c>
      <c r="E547" t="s">
        <v>102</v>
      </c>
      <c r="F547" t="s">
        <v>50</v>
      </c>
      <c r="G547" t="s">
        <v>69</v>
      </c>
      <c r="H547" s="9">
        <v>196.49519999999995</v>
      </c>
      <c r="I547">
        <f>IF(去年月销量[[#This Row],[月份]]=MONTH(报表日期),1,0)</f>
        <v>0</v>
      </c>
    </row>
    <row r="548" spans="1:9" x14ac:dyDescent="0.2">
      <c r="A548">
        <v>1</v>
      </c>
      <c r="B548" t="s">
        <v>16</v>
      </c>
      <c r="C548" t="s">
        <v>40</v>
      </c>
      <c r="D548">
        <v>1000001361</v>
      </c>
      <c r="E548" t="s">
        <v>102</v>
      </c>
      <c r="F548" t="s">
        <v>50</v>
      </c>
      <c r="G548" t="s">
        <v>74</v>
      </c>
      <c r="H548" s="9">
        <v>6.48</v>
      </c>
      <c r="I548">
        <f>IF(去年月销量[[#This Row],[月份]]=MONTH(报表日期),1,0)</f>
        <v>0</v>
      </c>
    </row>
    <row r="549" spans="1:9" x14ac:dyDescent="0.2">
      <c r="A549">
        <v>1</v>
      </c>
      <c r="B549" t="s">
        <v>16</v>
      </c>
      <c r="C549" t="s">
        <v>40</v>
      </c>
      <c r="D549">
        <v>1000001361</v>
      </c>
      <c r="E549" t="s">
        <v>102</v>
      </c>
      <c r="F549" t="s">
        <v>58</v>
      </c>
      <c r="G549" t="s">
        <v>59</v>
      </c>
      <c r="H549" s="9">
        <v>15.443999999999999</v>
      </c>
      <c r="I549">
        <f>IF(去年月销量[[#This Row],[月份]]=MONTH(报表日期),1,0)</f>
        <v>0</v>
      </c>
    </row>
    <row r="550" spans="1:9" x14ac:dyDescent="0.2">
      <c r="A550">
        <v>1</v>
      </c>
      <c r="B550" t="s">
        <v>16</v>
      </c>
      <c r="C550" t="s">
        <v>40</v>
      </c>
      <c r="D550">
        <v>1000001361</v>
      </c>
      <c r="E550" t="s">
        <v>102</v>
      </c>
      <c r="F550" t="s">
        <v>58</v>
      </c>
      <c r="G550" t="s">
        <v>59</v>
      </c>
      <c r="H550" s="9">
        <v>6.1775999999999991</v>
      </c>
      <c r="I550">
        <f>IF(去年月销量[[#This Row],[月份]]=MONTH(报表日期),1,0)</f>
        <v>0</v>
      </c>
    </row>
    <row r="551" spans="1:9" x14ac:dyDescent="0.2">
      <c r="A551">
        <v>1</v>
      </c>
      <c r="B551" t="s">
        <v>16</v>
      </c>
      <c r="C551" t="s">
        <v>40</v>
      </c>
      <c r="D551">
        <v>1000001361</v>
      </c>
      <c r="E551" t="s">
        <v>102</v>
      </c>
      <c r="F551" t="s">
        <v>58</v>
      </c>
      <c r="G551" t="s">
        <v>65</v>
      </c>
      <c r="H551" s="9">
        <v>95.34</v>
      </c>
      <c r="I551">
        <f>IF(去年月销量[[#This Row],[月份]]=MONTH(报表日期),1,0)</f>
        <v>0</v>
      </c>
    </row>
    <row r="552" spans="1:9" x14ac:dyDescent="0.2">
      <c r="A552">
        <v>1</v>
      </c>
      <c r="B552" t="s">
        <v>16</v>
      </c>
      <c r="C552" t="s">
        <v>40</v>
      </c>
      <c r="D552">
        <v>1000001361</v>
      </c>
      <c r="E552" t="s">
        <v>102</v>
      </c>
      <c r="F552" t="s">
        <v>52</v>
      </c>
      <c r="G552" t="s">
        <v>72</v>
      </c>
      <c r="H552" s="9">
        <v>6.48</v>
      </c>
      <c r="I552">
        <f>IF(去年月销量[[#This Row],[月份]]=MONTH(报表日期),1,0)</f>
        <v>0</v>
      </c>
    </row>
    <row r="553" spans="1:9" x14ac:dyDescent="0.2">
      <c r="A553">
        <v>1</v>
      </c>
      <c r="B553" t="s">
        <v>16</v>
      </c>
      <c r="C553" t="s">
        <v>40</v>
      </c>
      <c r="D553">
        <v>1000001481</v>
      </c>
      <c r="E553" t="s">
        <v>146</v>
      </c>
      <c r="F553" t="s">
        <v>48</v>
      </c>
      <c r="G553" t="s">
        <v>87</v>
      </c>
      <c r="H553" s="9">
        <v>53.879999999999995</v>
      </c>
      <c r="I553">
        <f>IF(去年月销量[[#This Row],[月份]]=MONTH(报表日期),1,0)</f>
        <v>0</v>
      </c>
    </row>
    <row r="554" spans="1:9" x14ac:dyDescent="0.2">
      <c r="A554">
        <v>1</v>
      </c>
      <c r="B554" t="s">
        <v>16</v>
      </c>
      <c r="C554" t="s">
        <v>40</v>
      </c>
      <c r="D554">
        <v>1000001481</v>
      </c>
      <c r="E554" t="s">
        <v>146</v>
      </c>
      <c r="F554" t="s">
        <v>48</v>
      </c>
      <c r="G554" t="s">
        <v>49</v>
      </c>
      <c r="H554" s="9">
        <v>21.42</v>
      </c>
      <c r="I554">
        <f>IF(去年月销量[[#This Row],[月份]]=MONTH(报表日期),1,0)</f>
        <v>0</v>
      </c>
    </row>
    <row r="555" spans="1:9" x14ac:dyDescent="0.2">
      <c r="A555">
        <v>1</v>
      </c>
      <c r="B555" t="s">
        <v>16</v>
      </c>
      <c r="C555" t="s">
        <v>40</v>
      </c>
      <c r="D555">
        <v>1000001481</v>
      </c>
      <c r="E555" t="s">
        <v>146</v>
      </c>
      <c r="F555" t="s">
        <v>50</v>
      </c>
      <c r="G555" t="s">
        <v>51</v>
      </c>
      <c r="H555" s="9">
        <v>25.106400000000001</v>
      </c>
      <c r="I555">
        <f>IF(去年月销量[[#This Row],[月份]]=MONTH(报表日期),1,0)</f>
        <v>0</v>
      </c>
    </row>
    <row r="556" spans="1:9" x14ac:dyDescent="0.2">
      <c r="A556">
        <v>1</v>
      </c>
      <c r="B556" t="s">
        <v>16</v>
      </c>
      <c r="C556" t="s">
        <v>40</v>
      </c>
      <c r="D556">
        <v>1000001481</v>
      </c>
      <c r="E556" t="s">
        <v>146</v>
      </c>
      <c r="F556" t="s">
        <v>48</v>
      </c>
      <c r="G556" t="s">
        <v>80</v>
      </c>
      <c r="H556" s="9">
        <v>47.879999999999995</v>
      </c>
      <c r="I556">
        <f>IF(去年月销量[[#This Row],[月份]]=MONTH(报表日期),1,0)</f>
        <v>0</v>
      </c>
    </row>
    <row r="557" spans="1:9" x14ac:dyDescent="0.2">
      <c r="A557">
        <v>1</v>
      </c>
      <c r="B557" t="s">
        <v>16</v>
      </c>
      <c r="C557" t="s">
        <v>40</v>
      </c>
      <c r="D557">
        <v>1000001481</v>
      </c>
      <c r="E557" t="s">
        <v>146</v>
      </c>
      <c r="F557" t="s">
        <v>58</v>
      </c>
      <c r="G557" t="s">
        <v>73</v>
      </c>
      <c r="H557" s="9">
        <v>104.9400001321669</v>
      </c>
      <c r="I557">
        <f>IF(去年月销量[[#This Row],[月份]]=MONTH(报表日期),1,0)</f>
        <v>0</v>
      </c>
    </row>
    <row r="558" spans="1:9" x14ac:dyDescent="0.2">
      <c r="A558">
        <v>1</v>
      </c>
      <c r="B558" t="s">
        <v>16</v>
      </c>
      <c r="C558" t="s">
        <v>40</v>
      </c>
      <c r="D558">
        <v>1000001481</v>
      </c>
      <c r="E558" t="s">
        <v>146</v>
      </c>
      <c r="F558" t="s">
        <v>58</v>
      </c>
      <c r="G558" t="s">
        <v>76</v>
      </c>
      <c r="H558" s="9">
        <v>203.88525480769229</v>
      </c>
      <c r="I558">
        <f>IF(去年月销量[[#This Row],[月份]]=MONTH(报表日期),1,0)</f>
        <v>0</v>
      </c>
    </row>
    <row r="559" spans="1:9" x14ac:dyDescent="0.2">
      <c r="A559">
        <v>1</v>
      </c>
      <c r="B559" t="s">
        <v>16</v>
      </c>
      <c r="C559" t="s">
        <v>40</v>
      </c>
      <c r="D559">
        <v>1000001481</v>
      </c>
      <c r="E559" t="s">
        <v>146</v>
      </c>
      <c r="F559" t="s">
        <v>50</v>
      </c>
      <c r="G559" t="s">
        <v>69</v>
      </c>
      <c r="H559" s="9">
        <v>71.121600000000001</v>
      </c>
      <c r="I559">
        <f>IF(去年月销量[[#This Row],[月份]]=MONTH(报表日期),1,0)</f>
        <v>0</v>
      </c>
    </row>
    <row r="560" spans="1:9" x14ac:dyDescent="0.2">
      <c r="A560">
        <v>1</v>
      </c>
      <c r="B560" t="s">
        <v>16</v>
      </c>
      <c r="C560" t="s">
        <v>40</v>
      </c>
      <c r="D560">
        <v>1000001481</v>
      </c>
      <c r="E560" t="s">
        <v>146</v>
      </c>
      <c r="F560" t="s">
        <v>58</v>
      </c>
      <c r="G560" t="s">
        <v>59</v>
      </c>
      <c r="H560" s="9">
        <v>108.82080000000001</v>
      </c>
      <c r="I560">
        <f>IF(去年月销量[[#This Row],[月份]]=MONTH(报表日期),1,0)</f>
        <v>0</v>
      </c>
    </row>
    <row r="561" spans="1:9" x14ac:dyDescent="0.2">
      <c r="A561">
        <v>1</v>
      </c>
      <c r="B561" t="s">
        <v>16</v>
      </c>
      <c r="C561" t="s">
        <v>40</v>
      </c>
      <c r="D561">
        <v>1000001481</v>
      </c>
      <c r="E561" t="s">
        <v>146</v>
      </c>
      <c r="F561" t="s">
        <v>58</v>
      </c>
      <c r="G561" t="s">
        <v>59</v>
      </c>
      <c r="H561" s="9">
        <v>18.770400000000002</v>
      </c>
      <c r="I561">
        <f>IF(去年月销量[[#This Row],[月份]]=MONTH(报表日期),1,0)</f>
        <v>0</v>
      </c>
    </row>
    <row r="562" spans="1:9" x14ac:dyDescent="0.2">
      <c r="A562">
        <v>1</v>
      </c>
      <c r="B562" t="s">
        <v>16</v>
      </c>
      <c r="C562" t="s">
        <v>40</v>
      </c>
      <c r="D562">
        <v>1000001481</v>
      </c>
      <c r="E562" t="s">
        <v>146</v>
      </c>
      <c r="F562" t="s">
        <v>58</v>
      </c>
      <c r="G562" t="s">
        <v>65</v>
      </c>
      <c r="H562" s="9">
        <v>88.08</v>
      </c>
      <c r="I562">
        <f>IF(去年月销量[[#This Row],[月份]]=MONTH(报表日期),1,0)</f>
        <v>0</v>
      </c>
    </row>
    <row r="563" spans="1:9" x14ac:dyDescent="0.2">
      <c r="A563">
        <v>1</v>
      </c>
      <c r="B563" t="s">
        <v>16</v>
      </c>
      <c r="C563" t="s">
        <v>40</v>
      </c>
      <c r="D563">
        <v>1000001481</v>
      </c>
      <c r="E563" t="s">
        <v>146</v>
      </c>
      <c r="F563" t="s">
        <v>52</v>
      </c>
      <c r="G563" t="s">
        <v>61</v>
      </c>
      <c r="H563" s="9">
        <v>36.660000000000004</v>
      </c>
      <c r="I563">
        <f>IF(去年月销量[[#This Row],[月份]]=MONTH(报表日期),1,0)</f>
        <v>0</v>
      </c>
    </row>
    <row r="564" spans="1:9" x14ac:dyDescent="0.2">
      <c r="A564">
        <v>1</v>
      </c>
      <c r="B564" t="s">
        <v>16</v>
      </c>
      <c r="C564" t="s">
        <v>40</v>
      </c>
      <c r="D564">
        <v>1000002342</v>
      </c>
      <c r="E564" t="s">
        <v>129</v>
      </c>
      <c r="F564" t="s">
        <v>50</v>
      </c>
      <c r="G564" t="s">
        <v>51</v>
      </c>
      <c r="H564" s="9">
        <v>97.92</v>
      </c>
      <c r="I564">
        <f>IF(去年月销量[[#This Row],[月份]]=MONTH(报表日期),1,0)</f>
        <v>0</v>
      </c>
    </row>
    <row r="565" spans="1:9" x14ac:dyDescent="0.2">
      <c r="A565">
        <v>1</v>
      </c>
      <c r="B565" t="s">
        <v>16</v>
      </c>
      <c r="C565" t="s">
        <v>40</v>
      </c>
      <c r="D565">
        <v>1000002342</v>
      </c>
      <c r="E565" t="s">
        <v>129</v>
      </c>
      <c r="F565" t="s">
        <v>48</v>
      </c>
      <c r="G565" t="s">
        <v>86</v>
      </c>
      <c r="H565" s="9">
        <v>6.2568000000000001</v>
      </c>
      <c r="I565">
        <f>IF(去年月销量[[#This Row],[月份]]=MONTH(报表日期),1,0)</f>
        <v>0</v>
      </c>
    </row>
    <row r="566" spans="1:9" x14ac:dyDescent="0.2">
      <c r="A566">
        <v>1</v>
      </c>
      <c r="B566" t="s">
        <v>16</v>
      </c>
      <c r="C566" t="s">
        <v>40</v>
      </c>
      <c r="D566">
        <v>1000002342</v>
      </c>
      <c r="E566" t="s">
        <v>129</v>
      </c>
      <c r="F566" t="s">
        <v>48</v>
      </c>
      <c r="G566" t="s">
        <v>80</v>
      </c>
      <c r="H566" s="9">
        <v>144.42000000000002</v>
      </c>
      <c r="I566">
        <f>IF(去年月销量[[#This Row],[月份]]=MONTH(报表日期),1,0)</f>
        <v>0</v>
      </c>
    </row>
    <row r="567" spans="1:9" x14ac:dyDescent="0.2">
      <c r="A567">
        <v>1</v>
      </c>
      <c r="B567" t="s">
        <v>16</v>
      </c>
      <c r="C567" t="s">
        <v>40</v>
      </c>
      <c r="D567">
        <v>1000002342</v>
      </c>
      <c r="E567" t="s">
        <v>129</v>
      </c>
      <c r="F567" t="s">
        <v>58</v>
      </c>
      <c r="G567" t="s">
        <v>73</v>
      </c>
      <c r="H567" s="9">
        <v>31.046399999999998</v>
      </c>
      <c r="I567">
        <f>IF(去年月销量[[#This Row],[月份]]=MONTH(报表日期),1,0)</f>
        <v>0</v>
      </c>
    </row>
    <row r="568" spans="1:9" x14ac:dyDescent="0.2">
      <c r="A568">
        <v>1</v>
      </c>
      <c r="B568" t="s">
        <v>16</v>
      </c>
      <c r="C568" t="s">
        <v>40</v>
      </c>
      <c r="D568">
        <v>1000002342</v>
      </c>
      <c r="E568" t="s">
        <v>129</v>
      </c>
      <c r="F568" t="s">
        <v>50</v>
      </c>
      <c r="G568" t="s">
        <v>69</v>
      </c>
      <c r="H568" s="9">
        <v>4.1183999999999994</v>
      </c>
      <c r="I568">
        <f>IF(去年月销量[[#This Row],[月份]]=MONTH(报表日期),1,0)</f>
        <v>0</v>
      </c>
    </row>
    <row r="569" spans="1:9" x14ac:dyDescent="0.2">
      <c r="A569">
        <v>1</v>
      </c>
      <c r="B569" t="s">
        <v>16</v>
      </c>
      <c r="C569" t="s">
        <v>40</v>
      </c>
      <c r="D569">
        <v>1000002342</v>
      </c>
      <c r="E569" t="s">
        <v>129</v>
      </c>
      <c r="F569" t="s">
        <v>50</v>
      </c>
      <c r="G569" t="s">
        <v>69</v>
      </c>
      <c r="H569" s="9">
        <v>40.368151041666671</v>
      </c>
      <c r="I569">
        <f>IF(去年月销量[[#This Row],[月份]]=MONTH(报表日期),1,0)</f>
        <v>0</v>
      </c>
    </row>
    <row r="570" spans="1:9" x14ac:dyDescent="0.2">
      <c r="A570">
        <v>1</v>
      </c>
      <c r="B570" t="s">
        <v>16</v>
      </c>
      <c r="C570" t="s">
        <v>40</v>
      </c>
      <c r="D570">
        <v>1000002342</v>
      </c>
      <c r="E570" t="s">
        <v>129</v>
      </c>
      <c r="F570" t="s">
        <v>50</v>
      </c>
      <c r="G570" t="s">
        <v>74</v>
      </c>
      <c r="H570" s="9">
        <v>78.36</v>
      </c>
      <c r="I570">
        <f>IF(去年月销量[[#This Row],[月份]]=MONTH(报表日期),1,0)</f>
        <v>0</v>
      </c>
    </row>
    <row r="571" spans="1:9" x14ac:dyDescent="0.2">
      <c r="A571">
        <v>1</v>
      </c>
      <c r="B571" t="s">
        <v>16</v>
      </c>
      <c r="C571" t="s">
        <v>2</v>
      </c>
      <c r="D571">
        <v>1000000591</v>
      </c>
      <c r="E571" t="s">
        <v>117</v>
      </c>
      <c r="F571" t="s">
        <v>48</v>
      </c>
      <c r="G571" t="s">
        <v>87</v>
      </c>
      <c r="H571" s="9">
        <v>158.82</v>
      </c>
      <c r="I571">
        <f>IF(去年月销量[[#This Row],[月份]]=MONTH(报表日期),1,0)</f>
        <v>0</v>
      </c>
    </row>
    <row r="572" spans="1:9" x14ac:dyDescent="0.2">
      <c r="A572">
        <v>1</v>
      </c>
      <c r="B572" t="s">
        <v>16</v>
      </c>
      <c r="C572" t="s">
        <v>2</v>
      </c>
      <c r="D572">
        <v>1000000591</v>
      </c>
      <c r="E572" t="s">
        <v>117</v>
      </c>
      <c r="F572" t="s">
        <v>48</v>
      </c>
      <c r="G572" t="s">
        <v>49</v>
      </c>
      <c r="H572" s="9">
        <v>21.36</v>
      </c>
      <c r="I572">
        <f>IF(去年月销量[[#This Row],[月份]]=MONTH(报表日期),1,0)</f>
        <v>0</v>
      </c>
    </row>
    <row r="573" spans="1:9" x14ac:dyDescent="0.2">
      <c r="A573">
        <v>1</v>
      </c>
      <c r="B573" t="s">
        <v>16</v>
      </c>
      <c r="C573" t="s">
        <v>2</v>
      </c>
      <c r="D573">
        <v>1000000591</v>
      </c>
      <c r="E573" t="s">
        <v>117</v>
      </c>
      <c r="F573" t="s">
        <v>50</v>
      </c>
      <c r="G573" t="s">
        <v>51</v>
      </c>
      <c r="H573" s="9">
        <v>41.738399999999999</v>
      </c>
      <c r="I573">
        <f>IF(去年月销量[[#This Row],[月份]]=MONTH(报表日期),1,0)</f>
        <v>0</v>
      </c>
    </row>
    <row r="574" spans="1:9" x14ac:dyDescent="0.2">
      <c r="A574">
        <v>1</v>
      </c>
      <c r="B574" t="s">
        <v>16</v>
      </c>
      <c r="C574" t="s">
        <v>2</v>
      </c>
      <c r="D574">
        <v>1000000591</v>
      </c>
      <c r="E574" t="s">
        <v>117</v>
      </c>
      <c r="F574" t="s">
        <v>48</v>
      </c>
      <c r="G574" t="s">
        <v>80</v>
      </c>
      <c r="H574" s="9">
        <v>34.200000000000003</v>
      </c>
      <c r="I574">
        <f>IF(去年月销量[[#This Row],[月份]]=MONTH(报表日期),1,0)</f>
        <v>0</v>
      </c>
    </row>
    <row r="575" spans="1:9" x14ac:dyDescent="0.2">
      <c r="A575">
        <v>1</v>
      </c>
      <c r="B575" t="s">
        <v>16</v>
      </c>
      <c r="C575" t="s">
        <v>2</v>
      </c>
      <c r="D575">
        <v>1000000591</v>
      </c>
      <c r="E575" t="s">
        <v>117</v>
      </c>
      <c r="F575" t="s">
        <v>58</v>
      </c>
      <c r="G575" t="s">
        <v>73</v>
      </c>
      <c r="H575" s="9">
        <v>3.8015999999999996</v>
      </c>
      <c r="I575">
        <f>IF(去年月销量[[#This Row],[月份]]=MONTH(报表日期),1,0)</f>
        <v>0</v>
      </c>
    </row>
    <row r="576" spans="1:9" x14ac:dyDescent="0.2">
      <c r="A576">
        <v>1</v>
      </c>
      <c r="B576" t="s">
        <v>16</v>
      </c>
      <c r="C576" t="s">
        <v>2</v>
      </c>
      <c r="D576">
        <v>1000000591</v>
      </c>
      <c r="E576" t="s">
        <v>117</v>
      </c>
      <c r="F576" t="s">
        <v>58</v>
      </c>
      <c r="G576" t="s">
        <v>76</v>
      </c>
      <c r="H576" s="9">
        <v>53.539276369463863</v>
      </c>
      <c r="I576">
        <f>IF(去年月销量[[#This Row],[月份]]=MONTH(报表日期),1,0)</f>
        <v>0</v>
      </c>
    </row>
    <row r="577" spans="1:9" x14ac:dyDescent="0.2">
      <c r="A577">
        <v>1</v>
      </c>
      <c r="B577" t="s">
        <v>16</v>
      </c>
      <c r="C577" t="s">
        <v>2</v>
      </c>
      <c r="D577">
        <v>1000000591</v>
      </c>
      <c r="E577" t="s">
        <v>117</v>
      </c>
      <c r="F577" t="s">
        <v>50</v>
      </c>
      <c r="G577" t="s">
        <v>74</v>
      </c>
      <c r="H577" s="9">
        <v>24.419999999999998</v>
      </c>
      <c r="I577">
        <f>IF(去年月销量[[#This Row],[月份]]=MONTH(报表日期),1,0)</f>
        <v>0</v>
      </c>
    </row>
    <row r="578" spans="1:9" x14ac:dyDescent="0.2">
      <c r="A578">
        <v>1</v>
      </c>
      <c r="B578" t="s">
        <v>16</v>
      </c>
      <c r="C578" t="s">
        <v>2</v>
      </c>
      <c r="D578">
        <v>1000000591</v>
      </c>
      <c r="E578" t="s">
        <v>117</v>
      </c>
      <c r="F578" t="s">
        <v>58</v>
      </c>
      <c r="G578" t="s">
        <v>59</v>
      </c>
      <c r="H578" s="9">
        <v>250.90559999999999</v>
      </c>
      <c r="I578">
        <f>IF(去年月销量[[#This Row],[月份]]=MONTH(报表日期),1,0)</f>
        <v>0</v>
      </c>
    </row>
    <row r="579" spans="1:9" x14ac:dyDescent="0.2">
      <c r="A579">
        <v>1</v>
      </c>
      <c r="B579" t="s">
        <v>16</v>
      </c>
      <c r="C579" t="s">
        <v>2</v>
      </c>
      <c r="D579">
        <v>1000000591</v>
      </c>
      <c r="E579" t="s">
        <v>117</v>
      </c>
      <c r="F579" t="s">
        <v>58</v>
      </c>
      <c r="G579" t="s">
        <v>65</v>
      </c>
      <c r="H579" s="9">
        <v>97.2</v>
      </c>
      <c r="I579">
        <f>IF(去年月销量[[#This Row],[月份]]=MONTH(报表日期),1,0)</f>
        <v>0</v>
      </c>
    </row>
    <row r="580" spans="1:9" x14ac:dyDescent="0.2">
      <c r="A580">
        <v>1</v>
      </c>
      <c r="B580" t="s">
        <v>16</v>
      </c>
      <c r="C580" t="s">
        <v>2</v>
      </c>
      <c r="D580">
        <v>1000000591</v>
      </c>
      <c r="E580" t="s">
        <v>117</v>
      </c>
      <c r="F580" t="s">
        <v>52</v>
      </c>
      <c r="G580" t="s">
        <v>72</v>
      </c>
      <c r="H580" s="9">
        <v>26.040000000000003</v>
      </c>
      <c r="I580">
        <f>IF(去年月销量[[#This Row],[月份]]=MONTH(报表日期),1,0)</f>
        <v>0</v>
      </c>
    </row>
    <row r="581" spans="1:9" x14ac:dyDescent="0.2">
      <c r="A581">
        <v>1</v>
      </c>
      <c r="B581" t="s">
        <v>16</v>
      </c>
      <c r="C581" t="s">
        <v>2</v>
      </c>
      <c r="D581">
        <v>1000000591</v>
      </c>
      <c r="E581" t="s">
        <v>117</v>
      </c>
      <c r="F581" t="s">
        <v>52</v>
      </c>
      <c r="G581" t="s">
        <v>85</v>
      </c>
      <c r="H581" s="9">
        <v>100.38</v>
      </c>
      <c r="I581">
        <f>IF(去年月销量[[#This Row],[月份]]=MONTH(报表日期),1,0)</f>
        <v>0</v>
      </c>
    </row>
    <row r="582" spans="1:9" x14ac:dyDescent="0.2">
      <c r="A582">
        <v>1</v>
      </c>
      <c r="B582" t="s">
        <v>16</v>
      </c>
      <c r="C582" t="s">
        <v>2</v>
      </c>
      <c r="D582">
        <v>1000000591</v>
      </c>
      <c r="E582" t="s">
        <v>117</v>
      </c>
      <c r="F582" t="s">
        <v>52</v>
      </c>
      <c r="G582" t="s">
        <v>61</v>
      </c>
      <c r="H582" s="9">
        <v>4.26</v>
      </c>
      <c r="I582">
        <f>IF(去年月销量[[#This Row],[月份]]=MONTH(报表日期),1,0)</f>
        <v>0</v>
      </c>
    </row>
    <row r="583" spans="1:9" x14ac:dyDescent="0.2">
      <c r="A583">
        <v>1</v>
      </c>
      <c r="B583" t="s">
        <v>16</v>
      </c>
      <c r="C583" t="s">
        <v>2</v>
      </c>
      <c r="D583">
        <v>1000000591</v>
      </c>
      <c r="E583" t="s">
        <v>117</v>
      </c>
      <c r="F583" t="s">
        <v>52</v>
      </c>
      <c r="G583" t="s">
        <v>75</v>
      </c>
      <c r="H583" s="9">
        <v>4.4304000000000006</v>
      </c>
      <c r="I583">
        <f>IF(去年月销量[[#This Row],[月份]]=MONTH(报表日期),1,0)</f>
        <v>0</v>
      </c>
    </row>
    <row r="584" spans="1:9" x14ac:dyDescent="0.2">
      <c r="A584">
        <v>1</v>
      </c>
      <c r="B584" t="s">
        <v>16</v>
      </c>
      <c r="C584" t="s">
        <v>2</v>
      </c>
      <c r="D584">
        <v>1000000591</v>
      </c>
      <c r="E584" t="s">
        <v>117</v>
      </c>
      <c r="F584" t="s">
        <v>44</v>
      </c>
      <c r="G584" t="s">
        <v>70</v>
      </c>
      <c r="H584" s="9">
        <v>2.0591999999999997</v>
      </c>
      <c r="I584">
        <f>IF(去年月销量[[#This Row],[月份]]=MONTH(报表日期),1,0)</f>
        <v>0</v>
      </c>
    </row>
    <row r="585" spans="1:9" x14ac:dyDescent="0.2">
      <c r="A585">
        <v>1</v>
      </c>
      <c r="B585" t="s">
        <v>16</v>
      </c>
      <c r="C585" t="s">
        <v>1</v>
      </c>
      <c r="D585">
        <v>1000000064</v>
      </c>
      <c r="E585" t="s">
        <v>116</v>
      </c>
      <c r="F585" t="s">
        <v>48</v>
      </c>
      <c r="G585" t="s">
        <v>87</v>
      </c>
      <c r="H585" s="9">
        <v>1135.98</v>
      </c>
      <c r="I585">
        <f>IF(去年月销量[[#This Row],[月份]]=MONTH(报表日期),1,0)</f>
        <v>0</v>
      </c>
    </row>
    <row r="586" spans="1:9" x14ac:dyDescent="0.2">
      <c r="A586">
        <v>1</v>
      </c>
      <c r="B586" t="s">
        <v>16</v>
      </c>
      <c r="C586" t="s">
        <v>1</v>
      </c>
      <c r="D586">
        <v>1000000064</v>
      </c>
      <c r="E586" t="s">
        <v>116</v>
      </c>
      <c r="F586" t="s">
        <v>48</v>
      </c>
      <c r="G586" t="s">
        <v>49</v>
      </c>
      <c r="H586" s="9">
        <v>29.94</v>
      </c>
      <c r="I586">
        <f>IF(去年月销量[[#This Row],[月份]]=MONTH(报表日期),1,0)</f>
        <v>0</v>
      </c>
    </row>
    <row r="587" spans="1:9" x14ac:dyDescent="0.2">
      <c r="A587">
        <v>1</v>
      </c>
      <c r="B587" t="s">
        <v>16</v>
      </c>
      <c r="C587" t="s">
        <v>1</v>
      </c>
      <c r="D587">
        <v>1000000064</v>
      </c>
      <c r="E587" t="s">
        <v>116</v>
      </c>
      <c r="F587" t="s">
        <v>50</v>
      </c>
      <c r="G587" t="s">
        <v>51</v>
      </c>
      <c r="H587" s="9">
        <v>8.3159999999999989</v>
      </c>
      <c r="I587">
        <f>IF(去年月销量[[#This Row],[月份]]=MONTH(报表日期),1,0)</f>
        <v>0</v>
      </c>
    </row>
    <row r="588" spans="1:9" x14ac:dyDescent="0.2">
      <c r="A588">
        <v>1</v>
      </c>
      <c r="B588" t="s">
        <v>16</v>
      </c>
      <c r="C588" t="s">
        <v>1</v>
      </c>
      <c r="D588">
        <v>1000000064</v>
      </c>
      <c r="E588" t="s">
        <v>116</v>
      </c>
      <c r="F588" t="s">
        <v>48</v>
      </c>
      <c r="G588" t="s">
        <v>80</v>
      </c>
      <c r="H588" s="9">
        <v>60.05760007440476</v>
      </c>
      <c r="I588">
        <f>IF(去年月销量[[#This Row],[月份]]=MONTH(报表日期),1,0)</f>
        <v>0</v>
      </c>
    </row>
    <row r="589" spans="1:9" x14ac:dyDescent="0.2">
      <c r="A589">
        <v>1</v>
      </c>
      <c r="B589" t="s">
        <v>16</v>
      </c>
      <c r="C589" t="s">
        <v>1</v>
      </c>
      <c r="D589">
        <v>1000000064</v>
      </c>
      <c r="E589" t="s">
        <v>116</v>
      </c>
      <c r="F589" t="s">
        <v>48</v>
      </c>
      <c r="G589" t="s">
        <v>80</v>
      </c>
      <c r="H589" s="9">
        <v>949.74000000000012</v>
      </c>
      <c r="I589">
        <f>IF(去年月销量[[#This Row],[月份]]=MONTH(报表日期),1,0)</f>
        <v>0</v>
      </c>
    </row>
    <row r="590" spans="1:9" x14ac:dyDescent="0.2">
      <c r="A590">
        <v>1</v>
      </c>
      <c r="B590" t="s">
        <v>16</v>
      </c>
      <c r="C590" t="s">
        <v>1</v>
      </c>
      <c r="D590">
        <v>1000000064</v>
      </c>
      <c r="E590" t="s">
        <v>116</v>
      </c>
      <c r="F590" t="s">
        <v>58</v>
      </c>
      <c r="G590" t="s">
        <v>76</v>
      </c>
      <c r="H590" s="9">
        <v>186.51599937839939</v>
      </c>
      <c r="I590">
        <f>IF(去年月销量[[#This Row],[月份]]=MONTH(报表日期),1,0)</f>
        <v>0</v>
      </c>
    </row>
    <row r="591" spans="1:9" x14ac:dyDescent="0.2">
      <c r="A591">
        <v>1</v>
      </c>
      <c r="B591" t="s">
        <v>16</v>
      </c>
      <c r="C591" t="s">
        <v>1</v>
      </c>
      <c r="D591">
        <v>1000000064</v>
      </c>
      <c r="E591" t="s">
        <v>116</v>
      </c>
      <c r="F591" t="s">
        <v>50</v>
      </c>
      <c r="G591" t="s">
        <v>50</v>
      </c>
      <c r="H591" s="9">
        <v>262.39298177083339</v>
      </c>
      <c r="I591">
        <f>IF(去年月销量[[#This Row],[月份]]=MONTH(报表日期),1,0)</f>
        <v>0</v>
      </c>
    </row>
    <row r="592" spans="1:9" x14ac:dyDescent="0.2">
      <c r="A592">
        <v>1</v>
      </c>
      <c r="B592" t="s">
        <v>16</v>
      </c>
      <c r="C592" t="s">
        <v>1</v>
      </c>
      <c r="D592">
        <v>1000000064</v>
      </c>
      <c r="E592" t="s">
        <v>116</v>
      </c>
      <c r="F592" t="s">
        <v>48</v>
      </c>
      <c r="G592" t="s">
        <v>48</v>
      </c>
      <c r="H592" s="9">
        <v>3.8015999999999996</v>
      </c>
      <c r="I592">
        <f>IF(去年月销量[[#This Row],[月份]]=MONTH(报表日期),1,0)</f>
        <v>0</v>
      </c>
    </row>
    <row r="593" spans="1:9" x14ac:dyDescent="0.2">
      <c r="A593">
        <v>1</v>
      </c>
      <c r="B593" t="s">
        <v>16</v>
      </c>
      <c r="C593" t="s">
        <v>1</v>
      </c>
      <c r="D593">
        <v>1000000064</v>
      </c>
      <c r="E593" t="s">
        <v>116</v>
      </c>
      <c r="F593" t="s">
        <v>50</v>
      </c>
      <c r="G593" t="s">
        <v>74</v>
      </c>
      <c r="H593" s="9">
        <v>293.82</v>
      </c>
      <c r="I593">
        <f>IF(去年月销量[[#This Row],[月份]]=MONTH(报表日期),1,0)</f>
        <v>0</v>
      </c>
    </row>
    <row r="594" spans="1:9" x14ac:dyDescent="0.2">
      <c r="A594">
        <v>1</v>
      </c>
      <c r="B594" t="s">
        <v>16</v>
      </c>
      <c r="C594" t="s">
        <v>1</v>
      </c>
      <c r="D594">
        <v>1000000064</v>
      </c>
      <c r="E594" t="s">
        <v>116</v>
      </c>
      <c r="F594" t="s">
        <v>58</v>
      </c>
      <c r="G594" t="s">
        <v>59</v>
      </c>
      <c r="H594" s="9">
        <v>7.6823999999999995</v>
      </c>
      <c r="I594">
        <f>IF(去年月销量[[#This Row],[月份]]=MONTH(报表日期),1,0)</f>
        <v>0</v>
      </c>
    </row>
    <row r="595" spans="1:9" x14ac:dyDescent="0.2">
      <c r="A595">
        <v>1</v>
      </c>
      <c r="B595" t="s">
        <v>16</v>
      </c>
      <c r="C595" t="s">
        <v>1</v>
      </c>
      <c r="D595">
        <v>1000000064</v>
      </c>
      <c r="E595" t="s">
        <v>116</v>
      </c>
      <c r="F595" t="s">
        <v>58</v>
      </c>
      <c r="G595" t="s">
        <v>59</v>
      </c>
      <c r="H595" s="9">
        <v>54.33120000000001</v>
      </c>
      <c r="I595">
        <f>IF(去年月销量[[#This Row],[月份]]=MONTH(报表日期),1,0)</f>
        <v>0</v>
      </c>
    </row>
    <row r="596" spans="1:9" x14ac:dyDescent="0.2">
      <c r="A596">
        <v>1</v>
      </c>
      <c r="B596" t="s">
        <v>16</v>
      </c>
      <c r="C596" t="s">
        <v>1</v>
      </c>
      <c r="D596">
        <v>1000000064</v>
      </c>
      <c r="E596" t="s">
        <v>116</v>
      </c>
      <c r="F596" t="s">
        <v>58</v>
      </c>
      <c r="G596" t="s">
        <v>65</v>
      </c>
      <c r="H596" s="9">
        <v>68.460000000000008</v>
      </c>
      <c r="I596">
        <f>IF(去年月销量[[#This Row],[月份]]=MONTH(报表日期),1,0)</f>
        <v>0</v>
      </c>
    </row>
    <row r="597" spans="1:9" x14ac:dyDescent="0.2">
      <c r="A597">
        <v>1</v>
      </c>
      <c r="B597" t="s">
        <v>16</v>
      </c>
      <c r="C597" t="s">
        <v>1</v>
      </c>
      <c r="D597">
        <v>1000000064</v>
      </c>
      <c r="E597" t="s">
        <v>116</v>
      </c>
      <c r="F597" t="s">
        <v>52</v>
      </c>
      <c r="G597" t="s">
        <v>72</v>
      </c>
      <c r="H597" s="9">
        <v>34.799999999999997</v>
      </c>
      <c r="I597">
        <f>IF(去年月销量[[#This Row],[月份]]=MONTH(报表日期),1,0)</f>
        <v>0</v>
      </c>
    </row>
    <row r="598" spans="1:9" x14ac:dyDescent="0.2">
      <c r="A598">
        <v>1</v>
      </c>
      <c r="B598" t="s">
        <v>16</v>
      </c>
      <c r="C598" t="s">
        <v>1</v>
      </c>
      <c r="D598">
        <v>1000000064</v>
      </c>
      <c r="E598" t="s">
        <v>116</v>
      </c>
      <c r="F598" t="s">
        <v>52</v>
      </c>
      <c r="G598" t="s">
        <v>85</v>
      </c>
      <c r="H598" s="9">
        <v>176.28</v>
      </c>
      <c r="I598">
        <f>IF(去年月销量[[#This Row],[月份]]=MONTH(报表日期),1,0)</f>
        <v>0</v>
      </c>
    </row>
    <row r="599" spans="1:9" x14ac:dyDescent="0.2">
      <c r="A599">
        <v>1</v>
      </c>
      <c r="B599" t="s">
        <v>16</v>
      </c>
      <c r="C599" t="s">
        <v>1</v>
      </c>
      <c r="D599">
        <v>1000000064</v>
      </c>
      <c r="E599" t="s">
        <v>116</v>
      </c>
      <c r="F599" t="s">
        <v>52</v>
      </c>
      <c r="G599" t="s">
        <v>61</v>
      </c>
      <c r="H599" s="9">
        <v>21.42</v>
      </c>
      <c r="I599">
        <f>IF(去年月销量[[#This Row],[月份]]=MONTH(报表日期),1,0)</f>
        <v>0</v>
      </c>
    </row>
    <row r="600" spans="1:9" x14ac:dyDescent="0.2">
      <c r="A600">
        <v>1</v>
      </c>
      <c r="B600" t="s">
        <v>16</v>
      </c>
      <c r="C600" t="s">
        <v>1</v>
      </c>
      <c r="D600">
        <v>1000000064</v>
      </c>
      <c r="E600" t="s">
        <v>116</v>
      </c>
      <c r="F600" t="s">
        <v>56</v>
      </c>
      <c r="G600" t="s">
        <v>57</v>
      </c>
      <c r="H600" s="9">
        <v>9.2656510416666666</v>
      </c>
      <c r="I600">
        <f>IF(去年月销量[[#This Row],[月份]]=MONTH(报表日期),1,0)</f>
        <v>0</v>
      </c>
    </row>
    <row r="601" spans="1:9" x14ac:dyDescent="0.2">
      <c r="A601">
        <v>1</v>
      </c>
      <c r="B601" t="s">
        <v>16</v>
      </c>
      <c r="C601" t="s">
        <v>1</v>
      </c>
      <c r="D601">
        <v>1000000064</v>
      </c>
      <c r="E601" t="s">
        <v>116</v>
      </c>
      <c r="F601" t="s">
        <v>44</v>
      </c>
      <c r="G601" t="s">
        <v>70</v>
      </c>
      <c r="H601" s="9">
        <v>6.1775999999999991</v>
      </c>
      <c r="I601">
        <f>IF(去年月销量[[#This Row],[月份]]=MONTH(报表日期),1,0)</f>
        <v>0</v>
      </c>
    </row>
    <row r="602" spans="1:9" x14ac:dyDescent="0.2">
      <c r="A602">
        <v>1</v>
      </c>
      <c r="B602" t="s">
        <v>16</v>
      </c>
      <c r="C602" t="s">
        <v>1</v>
      </c>
      <c r="D602">
        <v>1000000253</v>
      </c>
      <c r="E602" t="s">
        <v>92</v>
      </c>
      <c r="F602" t="s">
        <v>48</v>
      </c>
      <c r="G602" t="s">
        <v>87</v>
      </c>
      <c r="H602" s="9">
        <v>7.2000000000000011</v>
      </c>
      <c r="I602">
        <f>IF(去年月销量[[#This Row],[月份]]=MONTH(报表日期),1,0)</f>
        <v>0</v>
      </c>
    </row>
    <row r="603" spans="1:9" x14ac:dyDescent="0.2">
      <c r="A603">
        <v>1</v>
      </c>
      <c r="B603" t="s">
        <v>16</v>
      </c>
      <c r="C603" t="s">
        <v>1</v>
      </c>
      <c r="D603">
        <v>1000000253</v>
      </c>
      <c r="E603" t="s">
        <v>92</v>
      </c>
      <c r="F603" t="s">
        <v>50</v>
      </c>
      <c r="G603" t="s">
        <v>51</v>
      </c>
      <c r="H603" s="9">
        <v>58.370399999999997</v>
      </c>
      <c r="I603">
        <f>IF(去年月销量[[#This Row],[月份]]=MONTH(报表日期),1,0)</f>
        <v>0</v>
      </c>
    </row>
    <row r="604" spans="1:9" x14ac:dyDescent="0.2">
      <c r="A604">
        <v>1</v>
      </c>
      <c r="B604" t="s">
        <v>16</v>
      </c>
      <c r="C604" t="s">
        <v>1</v>
      </c>
      <c r="D604">
        <v>1000000253</v>
      </c>
      <c r="E604" t="s">
        <v>92</v>
      </c>
      <c r="F604" t="s">
        <v>48</v>
      </c>
      <c r="G604" t="s">
        <v>80</v>
      </c>
      <c r="H604" s="9">
        <v>4.8000000000000007</v>
      </c>
      <c r="I604">
        <f>IF(去年月销量[[#This Row],[月份]]=MONTH(报表日期),1,0)</f>
        <v>0</v>
      </c>
    </row>
    <row r="605" spans="1:9" x14ac:dyDescent="0.2">
      <c r="A605">
        <v>1</v>
      </c>
      <c r="B605" t="s">
        <v>16</v>
      </c>
      <c r="C605" t="s">
        <v>1</v>
      </c>
      <c r="D605">
        <v>1000000253</v>
      </c>
      <c r="E605" t="s">
        <v>92</v>
      </c>
      <c r="F605" t="s">
        <v>58</v>
      </c>
      <c r="G605" t="s">
        <v>73</v>
      </c>
      <c r="H605" s="9">
        <v>147.2328</v>
      </c>
      <c r="I605">
        <f>IF(去年月销量[[#This Row],[月份]]=MONTH(报表日期),1,0)</f>
        <v>0</v>
      </c>
    </row>
    <row r="606" spans="1:9" x14ac:dyDescent="0.2">
      <c r="A606">
        <v>1</v>
      </c>
      <c r="B606" t="s">
        <v>16</v>
      </c>
      <c r="C606" t="s">
        <v>1</v>
      </c>
      <c r="D606">
        <v>1000000253</v>
      </c>
      <c r="E606" t="s">
        <v>92</v>
      </c>
      <c r="F606" t="s">
        <v>58</v>
      </c>
      <c r="G606" t="s">
        <v>76</v>
      </c>
      <c r="H606" s="9">
        <v>493.68720037811192</v>
      </c>
      <c r="I606">
        <f>IF(去年月销量[[#This Row],[月份]]=MONTH(报表日期),1,0)</f>
        <v>0</v>
      </c>
    </row>
    <row r="607" spans="1:9" x14ac:dyDescent="0.2">
      <c r="A607">
        <v>1</v>
      </c>
      <c r="B607" t="s">
        <v>16</v>
      </c>
      <c r="C607" t="s">
        <v>1</v>
      </c>
      <c r="D607">
        <v>1000000253</v>
      </c>
      <c r="E607" t="s">
        <v>92</v>
      </c>
      <c r="F607" t="s">
        <v>48</v>
      </c>
      <c r="G607" t="s">
        <v>48</v>
      </c>
      <c r="H607" s="9">
        <v>7.6031999999999993</v>
      </c>
      <c r="I607">
        <f>IF(去年月销量[[#This Row],[月份]]=MONTH(报表日期),1,0)</f>
        <v>0</v>
      </c>
    </row>
    <row r="608" spans="1:9" x14ac:dyDescent="0.2">
      <c r="A608">
        <v>1</v>
      </c>
      <c r="B608" t="s">
        <v>16</v>
      </c>
      <c r="C608" t="s">
        <v>1</v>
      </c>
      <c r="D608">
        <v>1000000253</v>
      </c>
      <c r="E608" t="s">
        <v>92</v>
      </c>
      <c r="F608" t="s">
        <v>50</v>
      </c>
      <c r="G608" t="s">
        <v>69</v>
      </c>
      <c r="H608" s="9">
        <v>294.86160000000001</v>
      </c>
      <c r="I608">
        <f>IF(去年月销量[[#This Row],[月份]]=MONTH(报表日期),1,0)</f>
        <v>0</v>
      </c>
    </row>
    <row r="609" spans="1:9" x14ac:dyDescent="0.2">
      <c r="A609">
        <v>1</v>
      </c>
      <c r="B609" t="s">
        <v>16</v>
      </c>
      <c r="C609" t="s">
        <v>1</v>
      </c>
      <c r="D609">
        <v>1000000253</v>
      </c>
      <c r="E609" t="s">
        <v>92</v>
      </c>
      <c r="F609" t="s">
        <v>58</v>
      </c>
      <c r="G609" t="s">
        <v>59</v>
      </c>
      <c r="H609" s="9">
        <v>3.8015999999999996</v>
      </c>
      <c r="I609">
        <f>IF(去年月销量[[#This Row],[月份]]=MONTH(报表日期),1,0)</f>
        <v>0</v>
      </c>
    </row>
    <row r="610" spans="1:9" x14ac:dyDescent="0.2">
      <c r="A610">
        <v>1</v>
      </c>
      <c r="B610" t="s">
        <v>16</v>
      </c>
      <c r="C610" t="s">
        <v>1</v>
      </c>
      <c r="D610">
        <v>1000000253</v>
      </c>
      <c r="E610" t="s">
        <v>92</v>
      </c>
      <c r="F610" t="s">
        <v>58</v>
      </c>
      <c r="G610" t="s">
        <v>59</v>
      </c>
      <c r="H610" s="9">
        <v>10.3752</v>
      </c>
      <c r="I610">
        <f>IF(去年月销量[[#This Row],[月份]]=MONTH(报表日期),1,0)</f>
        <v>0</v>
      </c>
    </row>
    <row r="611" spans="1:9" x14ac:dyDescent="0.2">
      <c r="A611">
        <v>1</v>
      </c>
      <c r="B611" t="s">
        <v>16</v>
      </c>
      <c r="C611" t="s">
        <v>1</v>
      </c>
      <c r="D611">
        <v>1000000253</v>
      </c>
      <c r="E611" t="s">
        <v>92</v>
      </c>
      <c r="F611" t="s">
        <v>58</v>
      </c>
      <c r="G611" t="s">
        <v>65</v>
      </c>
      <c r="H611" s="9">
        <v>78.240000000000009</v>
      </c>
      <c r="I611">
        <f>IF(去年月销量[[#This Row],[月份]]=MONTH(报表日期),1,0)</f>
        <v>0</v>
      </c>
    </row>
    <row r="612" spans="1:9" x14ac:dyDescent="0.2">
      <c r="A612">
        <v>1</v>
      </c>
      <c r="B612" t="s">
        <v>16</v>
      </c>
      <c r="C612" t="s">
        <v>1</v>
      </c>
      <c r="D612">
        <v>1000000253</v>
      </c>
      <c r="E612" t="s">
        <v>92</v>
      </c>
      <c r="F612" t="s">
        <v>52</v>
      </c>
      <c r="G612" t="s">
        <v>61</v>
      </c>
      <c r="H612" s="9">
        <v>21.42</v>
      </c>
      <c r="I612">
        <f>IF(去年月销量[[#This Row],[月份]]=MONTH(报表日期),1,0)</f>
        <v>0</v>
      </c>
    </row>
    <row r="613" spans="1:9" x14ac:dyDescent="0.2">
      <c r="A613">
        <v>1</v>
      </c>
      <c r="B613" t="s">
        <v>16</v>
      </c>
      <c r="C613" t="s">
        <v>1</v>
      </c>
      <c r="D613">
        <v>1000000253</v>
      </c>
      <c r="E613" t="s">
        <v>92</v>
      </c>
      <c r="F613" t="s">
        <v>52</v>
      </c>
      <c r="G613" t="s">
        <v>75</v>
      </c>
      <c r="H613" s="9">
        <v>31.3536</v>
      </c>
      <c r="I613">
        <f>IF(去年月销量[[#This Row],[月份]]=MONTH(报表日期),1,0)</f>
        <v>0</v>
      </c>
    </row>
    <row r="614" spans="1:9" x14ac:dyDescent="0.2">
      <c r="A614">
        <v>1</v>
      </c>
      <c r="B614" t="s">
        <v>16</v>
      </c>
      <c r="C614" t="s">
        <v>1</v>
      </c>
      <c r="D614">
        <v>1000000253</v>
      </c>
      <c r="E614" t="s">
        <v>92</v>
      </c>
      <c r="F614" t="s">
        <v>56</v>
      </c>
      <c r="G614" t="s">
        <v>57</v>
      </c>
      <c r="H614" s="9">
        <v>1.7253749999999999</v>
      </c>
      <c r="I614">
        <f>IF(去年月销量[[#This Row],[月份]]=MONTH(报表日期),1,0)</f>
        <v>0</v>
      </c>
    </row>
    <row r="615" spans="1:9" x14ac:dyDescent="0.2">
      <c r="A615">
        <v>1</v>
      </c>
      <c r="B615" t="s">
        <v>17</v>
      </c>
      <c r="C615" t="s">
        <v>3</v>
      </c>
      <c r="D615">
        <v>1000000612</v>
      </c>
      <c r="E615" t="s">
        <v>137</v>
      </c>
      <c r="F615" t="s">
        <v>48</v>
      </c>
      <c r="G615" t="s">
        <v>49</v>
      </c>
      <c r="H615" s="9">
        <v>4.2</v>
      </c>
      <c r="I615">
        <f>IF(去年月销量[[#This Row],[月份]]=MONTH(报表日期),1,0)</f>
        <v>0</v>
      </c>
    </row>
    <row r="616" spans="1:9" x14ac:dyDescent="0.2">
      <c r="A616">
        <v>1</v>
      </c>
      <c r="B616" t="s">
        <v>17</v>
      </c>
      <c r="C616" t="s">
        <v>3</v>
      </c>
      <c r="D616">
        <v>1000000612</v>
      </c>
      <c r="E616" t="s">
        <v>137</v>
      </c>
      <c r="F616" t="s">
        <v>50</v>
      </c>
      <c r="G616" t="s">
        <v>51</v>
      </c>
      <c r="H616" s="9">
        <v>310.86</v>
      </c>
      <c r="I616">
        <f>IF(去年月销量[[#This Row],[月份]]=MONTH(报表日期),1,0)</f>
        <v>0</v>
      </c>
    </row>
    <row r="617" spans="1:9" x14ac:dyDescent="0.2">
      <c r="A617">
        <v>1</v>
      </c>
      <c r="B617" t="s">
        <v>17</v>
      </c>
      <c r="C617" t="s">
        <v>3</v>
      </c>
      <c r="D617">
        <v>1000000612</v>
      </c>
      <c r="E617" t="s">
        <v>137</v>
      </c>
      <c r="F617" t="s">
        <v>48</v>
      </c>
      <c r="G617" t="s">
        <v>80</v>
      </c>
      <c r="H617" s="9">
        <v>58.739999999999995</v>
      </c>
      <c r="I617">
        <f>IF(去年月销量[[#This Row],[月份]]=MONTH(报表日期),1,0)</f>
        <v>0</v>
      </c>
    </row>
    <row r="618" spans="1:9" x14ac:dyDescent="0.2">
      <c r="A618">
        <v>1</v>
      </c>
      <c r="B618" t="s">
        <v>17</v>
      </c>
      <c r="C618" t="s">
        <v>3</v>
      </c>
      <c r="D618">
        <v>1000000612</v>
      </c>
      <c r="E618" t="s">
        <v>137</v>
      </c>
      <c r="F618" t="s">
        <v>50</v>
      </c>
      <c r="G618" t="s">
        <v>50</v>
      </c>
      <c r="H618" s="9">
        <v>61.019999999999996</v>
      </c>
      <c r="I618">
        <f>IF(去年月销量[[#This Row],[月份]]=MONTH(报表日期),1,0)</f>
        <v>0</v>
      </c>
    </row>
    <row r="619" spans="1:9" x14ac:dyDescent="0.2">
      <c r="A619">
        <v>1</v>
      </c>
      <c r="B619" t="s">
        <v>17</v>
      </c>
      <c r="C619" t="s">
        <v>3</v>
      </c>
      <c r="D619">
        <v>1000000612</v>
      </c>
      <c r="E619" t="s">
        <v>137</v>
      </c>
      <c r="F619" t="s">
        <v>48</v>
      </c>
      <c r="G619" t="s">
        <v>48</v>
      </c>
      <c r="H619" s="9">
        <v>147.62880000000001</v>
      </c>
      <c r="I619">
        <f>IF(去年月销量[[#This Row],[月份]]=MONTH(报表日期),1,0)</f>
        <v>0</v>
      </c>
    </row>
    <row r="620" spans="1:9" x14ac:dyDescent="0.2">
      <c r="A620">
        <v>1</v>
      </c>
      <c r="B620" t="s">
        <v>17</v>
      </c>
      <c r="C620" t="s">
        <v>3</v>
      </c>
      <c r="D620">
        <v>1000000612</v>
      </c>
      <c r="E620" t="s">
        <v>137</v>
      </c>
      <c r="F620" t="s">
        <v>50</v>
      </c>
      <c r="G620" t="s">
        <v>69</v>
      </c>
      <c r="H620" s="9">
        <v>4.1183999999999994</v>
      </c>
      <c r="I620">
        <f>IF(去年月销量[[#This Row],[月份]]=MONTH(报表日期),1,0)</f>
        <v>0</v>
      </c>
    </row>
    <row r="621" spans="1:9" x14ac:dyDescent="0.2">
      <c r="A621">
        <v>1</v>
      </c>
      <c r="B621" t="s">
        <v>17</v>
      </c>
      <c r="C621" t="s">
        <v>3</v>
      </c>
      <c r="D621">
        <v>1000000612</v>
      </c>
      <c r="E621" t="s">
        <v>137</v>
      </c>
      <c r="F621" t="s">
        <v>50</v>
      </c>
      <c r="G621" t="s">
        <v>69</v>
      </c>
      <c r="H621" s="9">
        <v>211.93222665719699</v>
      </c>
      <c r="I621">
        <f>IF(去年月销量[[#This Row],[月份]]=MONTH(报表日期),1,0)</f>
        <v>0</v>
      </c>
    </row>
    <row r="622" spans="1:9" x14ac:dyDescent="0.2">
      <c r="A622">
        <v>1</v>
      </c>
      <c r="B622" t="s">
        <v>17</v>
      </c>
      <c r="C622" t="s">
        <v>3</v>
      </c>
      <c r="D622">
        <v>1000000612</v>
      </c>
      <c r="E622" t="s">
        <v>137</v>
      </c>
      <c r="F622" t="s">
        <v>50</v>
      </c>
      <c r="G622" t="s">
        <v>74</v>
      </c>
      <c r="H622" s="9">
        <v>7.32</v>
      </c>
      <c r="I622">
        <f>IF(去年月销量[[#This Row],[月份]]=MONTH(报表日期),1,0)</f>
        <v>0</v>
      </c>
    </row>
    <row r="623" spans="1:9" x14ac:dyDescent="0.2">
      <c r="A623">
        <v>1</v>
      </c>
      <c r="B623" t="s">
        <v>17</v>
      </c>
      <c r="C623" t="s">
        <v>3</v>
      </c>
      <c r="D623">
        <v>1000000612</v>
      </c>
      <c r="E623" t="s">
        <v>137</v>
      </c>
      <c r="F623" t="s">
        <v>58</v>
      </c>
      <c r="G623" t="s">
        <v>71</v>
      </c>
      <c r="H623" s="9">
        <v>97.099199999999996</v>
      </c>
      <c r="I623">
        <f>IF(去年月销量[[#This Row],[月份]]=MONTH(报表日期),1,0)</f>
        <v>0</v>
      </c>
    </row>
    <row r="624" spans="1:9" x14ac:dyDescent="0.2">
      <c r="A624">
        <v>1</v>
      </c>
      <c r="B624" t="s">
        <v>17</v>
      </c>
      <c r="C624" t="s">
        <v>3</v>
      </c>
      <c r="D624">
        <v>1000000612</v>
      </c>
      <c r="E624" t="s">
        <v>137</v>
      </c>
      <c r="F624" t="s">
        <v>52</v>
      </c>
      <c r="G624" t="s">
        <v>72</v>
      </c>
      <c r="H624" s="9">
        <v>21.66</v>
      </c>
      <c r="I624">
        <f>IF(去年月销量[[#This Row],[月份]]=MONTH(报表日期),1,0)</f>
        <v>0</v>
      </c>
    </row>
    <row r="625" spans="1:9" x14ac:dyDescent="0.2">
      <c r="A625">
        <v>1</v>
      </c>
      <c r="B625" t="s">
        <v>17</v>
      </c>
      <c r="C625" t="s">
        <v>3</v>
      </c>
      <c r="D625">
        <v>1000000612</v>
      </c>
      <c r="E625" t="s">
        <v>137</v>
      </c>
      <c r="F625" t="s">
        <v>52</v>
      </c>
      <c r="G625" t="s">
        <v>61</v>
      </c>
      <c r="H625" s="9">
        <v>12.840000000000002</v>
      </c>
      <c r="I625">
        <f>IF(去年月销量[[#This Row],[月份]]=MONTH(报表日期),1,0)</f>
        <v>0</v>
      </c>
    </row>
    <row r="626" spans="1:9" x14ac:dyDescent="0.2">
      <c r="A626">
        <v>1</v>
      </c>
      <c r="B626" t="s">
        <v>17</v>
      </c>
      <c r="C626" t="s">
        <v>3</v>
      </c>
      <c r="D626">
        <v>1000002279</v>
      </c>
      <c r="E626" t="s">
        <v>138</v>
      </c>
      <c r="F626" t="s">
        <v>50</v>
      </c>
      <c r="G626" t="s">
        <v>51</v>
      </c>
      <c r="H626" s="9">
        <v>166.44000000000003</v>
      </c>
      <c r="I626">
        <f>IF(去年月销量[[#This Row],[月份]]=MONTH(报表日期),1,0)</f>
        <v>0</v>
      </c>
    </row>
    <row r="627" spans="1:9" x14ac:dyDescent="0.2">
      <c r="A627">
        <v>1</v>
      </c>
      <c r="B627" t="s">
        <v>17</v>
      </c>
      <c r="C627" t="s">
        <v>3</v>
      </c>
      <c r="D627">
        <v>1000002279</v>
      </c>
      <c r="E627" t="s">
        <v>138</v>
      </c>
      <c r="F627" t="s">
        <v>50</v>
      </c>
      <c r="G627" t="s">
        <v>50</v>
      </c>
      <c r="H627" s="9">
        <v>215.46</v>
      </c>
      <c r="I627">
        <f>IF(去年月销量[[#This Row],[月份]]=MONTH(报表日期),1,0)</f>
        <v>0</v>
      </c>
    </row>
    <row r="628" spans="1:9" x14ac:dyDescent="0.2">
      <c r="A628">
        <v>1</v>
      </c>
      <c r="B628" t="s">
        <v>17</v>
      </c>
      <c r="C628" t="s">
        <v>3</v>
      </c>
      <c r="D628">
        <v>1000002279</v>
      </c>
      <c r="E628" t="s">
        <v>138</v>
      </c>
      <c r="F628" t="s">
        <v>50</v>
      </c>
      <c r="G628" t="s">
        <v>69</v>
      </c>
      <c r="H628" s="9">
        <v>10.091848958333333</v>
      </c>
      <c r="I628">
        <f>IF(去年月销量[[#This Row],[月份]]=MONTH(报表日期),1,0)</f>
        <v>0</v>
      </c>
    </row>
    <row r="629" spans="1:9" x14ac:dyDescent="0.2">
      <c r="A629">
        <v>1</v>
      </c>
      <c r="B629" t="s">
        <v>17</v>
      </c>
      <c r="C629" t="s">
        <v>3</v>
      </c>
      <c r="D629">
        <v>1000002452</v>
      </c>
      <c r="E629" t="s">
        <v>99</v>
      </c>
      <c r="F629" t="s">
        <v>48</v>
      </c>
      <c r="G629" t="s">
        <v>87</v>
      </c>
      <c r="H629" s="9">
        <v>259.55999999999995</v>
      </c>
      <c r="I629">
        <f>IF(去年月销量[[#This Row],[月份]]=MONTH(报表日期),1,0)</f>
        <v>0</v>
      </c>
    </row>
    <row r="630" spans="1:9" x14ac:dyDescent="0.2">
      <c r="A630">
        <v>1</v>
      </c>
      <c r="B630" t="s">
        <v>17</v>
      </c>
      <c r="C630" t="s">
        <v>3</v>
      </c>
      <c r="D630">
        <v>1000002452</v>
      </c>
      <c r="E630" t="s">
        <v>99</v>
      </c>
      <c r="F630" t="s">
        <v>48</v>
      </c>
      <c r="G630" t="s">
        <v>49</v>
      </c>
      <c r="H630" s="9">
        <v>15.364799999999999</v>
      </c>
      <c r="I630">
        <f>IF(去年月销量[[#This Row],[月份]]=MONTH(报表日期),1,0)</f>
        <v>0</v>
      </c>
    </row>
    <row r="631" spans="1:9" x14ac:dyDescent="0.2">
      <c r="A631">
        <v>1</v>
      </c>
      <c r="B631" t="s">
        <v>17</v>
      </c>
      <c r="C631" t="s">
        <v>3</v>
      </c>
      <c r="D631">
        <v>1000002452</v>
      </c>
      <c r="E631" t="s">
        <v>99</v>
      </c>
      <c r="F631" t="s">
        <v>48</v>
      </c>
      <c r="G631" t="s">
        <v>49</v>
      </c>
      <c r="H631" s="9">
        <v>304.26</v>
      </c>
      <c r="I631">
        <f>IF(去年月销量[[#This Row],[月份]]=MONTH(报表日期),1,0)</f>
        <v>0</v>
      </c>
    </row>
    <row r="632" spans="1:9" x14ac:dyDescent="0.2">
      <c r="A632">
        <v>1</v>
      </c>
      <c r="B632" t="s">
        <v>17</v>
      </c>
      <c r="C632" t="s">
        <v>3</v>
      </c>
      <c r="D632">
        <v>1000002452</v>
      </c>
      <c r="E632" t="s">
        <v>99</v>
      </c>
      <c r="F632" t="s">
        <v>50</v>
      </c>
      <c r="G632" t="s">
        <v>51</v>
      </c>
      <c r="H632" s="9">
        <v>14.490000000000002</v>
      </c>
      <c r="I632">
        <f>IF(去年月销量[[#This Row],[月份]]=MONTH(报表日期),1,0)</f>
        <v>0</v>
      </c>
    </row>
    <row r="633" spans="1:9" x14ac:dyDescent="0.2">
      <c r="A633">
        <v>1</v>
      </c>
      <c r="B633" t="s">
        <v>17</v>
      </c>
      <c r="C633" t="s">
        <v>3</v>
      </c>
      <c r="D633">
        <v>1000002452</v>
      </c>
      <c r="E633" t="s">
        <v>99</v>
      </c>
      <c r="F633" t="s">
        <v>48</v>
      </c>
      <c r="G633" t="s">
        <v>86</v>
      </c>
      <c r="H633" s="9">
        <v>21.66</v>
      </c>
      <c r="I633">
        <f>IF(去年月销量[[#This Row],[月份]]=MONTH(报表日期),1,0)</f>
        <v>0</v>
      </c>
    </row>
    <row r="634" spans="1:9" x14ac:dyDescent="0.2">
      <c r="A634">
        <v>1</v>
      </c>
      <c r="B634" t="s">
        <v>17</v>
      </c>
      <c r="C634" t="s">
        <v>3</v>
      </c>
      <c r="D634">
        <v>1000002452</v>
      </c>
      <c r="E634" t="s">
        <v>99</v>
      </c>
      <c r="F634" t="s">
        <v>48</v>
      </c>
      <c r="G634" t="s">
        <v>86</v>
      </c>
      <c r="H634" s="9">
        <v>11.404799999999998</v>
      </c>
      <c r="I634">
        <f>IF(去年月销量[[#This Row],[月份]]=MONTH(报表日期),1,0)</f>
        <v>0</v>
      </c>
    </row>
    <row r="635" spans="1:9" x14ac:dyDescent="0.2">
      <c r="A635">
        <v>1</v>
      </c>
      <c r="B635" t="s">
        <v>17</v>
      </c>
      <c r="C635" t="s">
        <v>3</v>
      </c>
      <c r="D635">
        <v>1000002452</v>
      </c>
      <c r="E635" t="s">
        <v>99</v>
      </c>
      <c r="F635" t="s">
        <v>48</v>
      </c>
      <c r="G635" t="s">
        <v>80</v>
      </c>
      <c r="H635" s="9">
        <v>117.21599999999998</v>
      </c>
      <c r="I635">
        <f>IF(去年月销量[[#This Row],[月份]]=MONTH(报表日期),1,0)</f>
        <v>0</v>
      </c>
    </row>
    <row r="636" spans="1:9" x14ac:dyDescent="0.2">
      <c r="A636">
        <v>1</v>
      </c>
      <c r="B636" t="s">
        <v>17</v>
      </c>
      <c r="C636" t="s">
        <v>3</v>
      </c>
      <c r="D636">
        <v>1000002452</v>
      </c>
      <c r="E636" t="s">
        <v>99</v>
      </c>
      <c r="F636" t="s">
        <v>48</v>
      </c>
      <c r="G636" t="s">
        <v>80</v>
      </c>
      <c r="H636" s="9">
        <v>110.1</v>
      </c>
      <c r="I636">
        <f>IF(去年月销量[[#This Row],[月份]]=MONTH(报表日期),1,0)</f>
        <v>0</v>
      </c>
    </row>
    <row r="637" spans="1:9" x14ac:dyDescent="0.2">
      <c r="A637">
        <v>1</v>
      </c>
      <c r="B637" t="s">
        <v>17</v>
      </c>
      <c r="C637" t="s">
        <v>3</v>
      </c>
      <c r="D637">
        <v>1000002452</v>
      </c>
      <c r="E637" t="s">
        <v>99</v>
      </c>
      <c r="F637" t="s">
        <v>58</v>
      </c>
      <c r="G637" t="s">
        <v>73</v>
      </c>
      <c r="H637" s="9">
        <v>263.97359999999998</v>
      </c>
      <c r="I637">
        <f>IF(去年月销量[[#This Row],[月份]]=MONTH(报表日期),1,0)</f>
        <v>0</v>
      </c>
    </row>
    <row r="638" spans="1:9" x14ac:dyDescent="0.2">
      <c r="A638">
        <v>1</v>
      </c>
      <c r="B638" t="s">
        <v>17</v>
      </c>
      <c r="C638" t="s">
        <v>3</v>
      </c>
      <c r="D638">
        <v>1000002452</v>
      </c>
      <c r="E638" t="s">
        <v>99</v>
      </c>
      <c r="F638" t="s">
        <v>58</v>
      </c>
      <c r="G638" t="s">
        <v>73</v>
      </c>
      <c r="H638" s="9">
        <v>32.940000000000005</v>
      </c>
      <c r="I638">
        <f>IF(去年月销量[[#This Row],[月份]]=MONTH(报表日期),1,0)</f>
        <v>0</v>
      </c>
    </row>
    <row r="639" spans="1:9" x14ac:dyDescent="0.2">
      <c r="A639">
        <v>1</v>
      </c>
      <c r="B639" t="s">
        <v>17</v>
      </c>
      <c r="C639" t="s">
        <v>3</v>
      </c>
      <c r="D639">
        <v>1000002452</v>
      </c>
      <c r="E639" t="s">
        <v>99</v>
      </c>
      <c r="F639" t="s">
        <v>58</v>
      </c>
      <c r="G639" t="s">
        <v>76</v>
      </c>
      <c r="H639" s="9">
        <v>326.38433226495727</v>
      </c>
      <c r="I639">
        <f>IF(去年月销量[[#This Row],[月份]]=MONTH(报表日期),1,0)</f>
        <v>0</v>
      </c>
    </row>
    <row r="640" spans="1:9" x14ac:dyDescent="0.2">
      <c r="A640">
        <v>1</v>
      </c>
      <c r="B640" t="s">
        <v>17</v>
      </c>
      <c r="C640" t="s">
        <v>3</v>
      </c>
      <c r="D640">
        <v>1000002452</v>
      </c>
      <c r="E640" t="s">
        <v>99</v>
      </c>
      <c r="F640" t="s">
        <v>48</v>
      </c>
      <c r="G640" t="s">
        <v>48</v>
      </c>
      <c r="H640" s="9">
        <v>58.132800000000003</v>
      </c>
      <c r="I640">
        <f>IF(去年月销量[[#This Row],[月份]]=MONTH(报表日期),1,0)</f>
        <v>0</v>
      </c>
    </row>
    <row r="641" spans="1:9" x14ac:dyDescent="0.2">
      <c r="A641">
        <v>1</v>
      </c>
      <c r="B641" t="s">
        <v>17</v>
      </c>
      <c r="C641" t="s">
        <v>3</v>
      </c>
      <c r="D641">
        <v>1000002452</v>
      </c>
      <c r="E641" t="s">
        <v>99</v>
      </c>
      <c r="F641" t="s">
        <v>50</v>
      </c>
      <c r="G641" t="s">
        <v>69</v>
      </c>
      <c r="H641" s="9">
        <v>113.01839999999999</v>
      </c>
      <c r="I641">
        <f>IF(去年月销量[[#This Row],[月份]]=MONTH(报表日期),1,0)</f>
        <v>0</v>
      </c>
    </row>
    <row r="642" spans="1:9" x14ac:dyDescent="0.2">
      <c r="A642">
        <v>1</v>
      </c>
      <c r="B642" t="s">
        <v>17</v>
      </c>
      <c r="C642" t="s">
        <v>3</v>
      </c>
      <c r="D642">
        <v>1000002452</v>
      </c>
      <c r="E642" t="s">
        <v>99</v>
      </c>
      <c r="F642" t="s">
        <v>50</v>
      </c>
      <c r="G642" t="s">
        <v>74</v>
      </c>
      <c r="H642" s="9">
        <v>10.3752</v>
      </c>
      <c r="I642">
        <f>IF(去年月销量[[#This Row],[月份]]=MONTH(报表日期),1,0)</f>
        <v>0</v>
      </c>
    </row>
    <row r="643" spans="1:9" x14ac:dyDescent="0.2">
      <c r="A643">
        <v>1</v>
      </c>
      <c r="B643" t="s">
        <v>17</v>
      </c>
      <c r="C643" t="s">
        <v>3</v>
      </c>
      <c r="D643">
        <v>1000002452</v>
      </c>
      <c r="E643" t="s">
        <v>99</v>
      </c>
      <c r="F643" t="s">
        <v>50</v>
      </c>
      <c r="G643" t="s">
        <v>74</v>
      </c>
      <c r="H643" s="9">
        <v>15.120000000000001</v>
      </c>
      <c r="I643">
        <f>IF(去年月销量[[#This Row],[月份]]=MONTH(报表日期),1,0)</f>
        <v>0</v>
      </c>
    </row>
    <row r="644" spans="1:9" x14ac:dyDescent="0.2">
      <c r="A644">
        <v>1</v>
      </c>
      <c r="B644" t="s">
        <v>17</v>
      </c>
      <c r="C644" t="s">
        <v>3</v>
      </c>
      <c r="D644">
        <v>1000002452</v>
      </c>
      <c r="E644" t="s">
        <v>99</v>
      </c>
      <c r="F644" t="s">
        <v>58</v>
      </c>
      <c r="G644" t="s">
        <v>59</v>
      </c>
      <c r="H644" s="9">
        <v>205.8408</v>
      </c>
      <c r="I644">
        <f>IF(去年月销量[[#This Row],[月份]]=MONTH(报表日期),1,0)</f>
        <v>0</v>
      </c>
    </row>
    <row r="645" spans="1:9" x14ac:dyDescent="0.2">
      <c r="A645">
        <v>1</v>
      </c>
      <c r="B645" t="s">
        <v>17</v>
      </c>
      <c r="C645" t="s">
        <v>3</v>
      </c>
      <c r="D645">
        <v>1000002452</v>
      </c>
      <c r="E645" t="s">
        <v>99</v>
      </c>
      <c r="F645" t="s">
        <v>58</v>
      </c>
      <c r="G645" t="s">
        <v>59</v>
      </c>
      <c r="H645" s="9">
        <v>128.10599999999999</v>
      </c>
      <c r="I645">
        <f>IF(去年月销量[[#This Row],[月份]]=MONTH(报表日期),1,0)</f>
        <v>0</v>
      </c>
    </row>
    <row r="646" spans="1:9" x14ac:dyDescent="0.2">
      <c r="A646">
        <v>1</v>
      </c>
      <c r="B646" t="s">
        <v>17</v>
      </c>
      <c r="C646" t="s">
        <v>3</v>
      </c>
      <c r="D646">
        <v>1000002452</v>
      </c>
      <c r="E646" t="s">
        <v>99</v>
      </c>
      <c r="F646" t="s">
        <v>58</v>
      </c>
      <c r="G646" t="s">
        <v>71</v>
      </c>
      <c r="H646" s="9">
        <v>23.2056</v>
      </c>
      <c r="I646">
        <f>IF(去年月销量[[#This Row],[月份]]=MONTH(报表日期),1,0)</f>
        <v>0</v>
      </c>
    </row>
    <row r="647" spans="1:9" x14ac:dyDescent="0.2">
      <c r="A647">
        <v>1</v>
      </c>
      <c r="B647" t="s">
        <v>17</v>
      </c>
      <c r="C647" t="s">
        <v>3</v>
      </c>
      <c r="D647">
        <v>1000002452</v>
      </c>
      <c r="E647" t="s">
        <v>99</v>
      </c>
      <c r="F647" t="s">
        <v>58</v>
      </c>
      <c r="G647" t="s">
        <v>65</v>
      </c>
      <c r="H647" s="9">
        <v>286.44</v>
      </c>
      <c r="I647">
        <f>IF(去年月销量[[#This Row],[月份]]=MONTH(报表日期),1,0)</f>
        <v>0</v>
      </c>
    </row>
    <row r="648" spans="1:9" x14ac:dyDescent="0.2">
      <c r="A648">
        <v>1</v>
      </c>
      <c r="B648" t="s">
        <v>17</v>
      </c>
      <c r="C648" t="s">
        <v>3</v>
      </c>
      <c r="D648">
        <v>1000002452</v>
      </c>
      <c r="E648" t="s">
        <v>99</v>
      </c>
      <c r="F648" t="s">
        <v>52</v>
      </c>
      <c r="G648" t="s">
        <v>72</v>
      </c>
      <c r="H648" s="9">
        <v>2.16</v>
      </c>
      <c r="I648">
        <f>IF(去年月销量[[#This Row],[月份]]=MONTH(报表日期),1,0)</f>
        <v>0</v>
      </c>
    </row>
    <row r="649" spans="1:9" x14ac:dyDescent="0.2">
      <c r="A649">
        <v>1</v>
      </c>
      <c r="B649" t="s">
        <v>17</v>
      </c>
      <c r="C649" t="s">
        <v>3</v>
      </c>
      <c r="D649">
        <v>1000002452</v>
      </c>
      <c r="E649" t="s">
        <v>99</v>
      </c>
      <c r="F649" t="s">
        <v>52</v>
      </c>
      <c r="G649" t="s">
        <v>61</v>
      </c>
      <c r="H649" s="9">
        <v>115.67999999999999</v>
      </c>
      <c r="I649">
        <f>IF(去年月销量[[#This Row],[月份]]=MONTH(报表日期),1,0)</f>
        <v>0</v>
      </c>
    </row>
    <row r="650" spans="1:9" x14ac:dyDescent="0.2">
      <c r="A650">
        <v>1</v>
      </c>
      <c r="B650" t="s">
        <v>17</v>
      </c>
      <c r="C650" t="s">
        <v>3</v>
      </c>
      <c r="D650">
        <v>1000002452</v>
      </c>
      <c r="E650" t="s">
        <v>99</v>
      </c>
      <c r="F650" t="s">
        <v>52</v>
      </c>
      <c r="G650" t="s">
        <v>62</v>
      </c>
      <c r="H650" s="9">
        <v>12.96</v>
      </c>
      <c r="I650">
        <f>IF(去年月销量[[#This Row],[月份]]=MONTH(报表日期),1,0)</f>
        <v>0</v>
      </c>
    </row>
    <row r="651" spans="1:9" x14ac:dyDescent="0.2">
      <c r="A651">
        <v>1</v>
      </c>
      <c r="B651" t="s">
        <v>17</v>
      </c>
      <c r="C651" t="s">
        <v>3</v>
      </c>
      <c r="D651">
        <v>1000002452</v>
      </c>
      <c r="E651" t="s">
        <v>99</v>
      </c>
      <c r="F651" t="s">
        <v>56</v>
      </c>
      <c r="G651" t="s">
        <v>57</v>
      </c>
      <c r="H651" s="9">
        <v>5.1970493827160489</v>
      </c>
      <c r="I651">
        <f>IF(去年月销量[[#This Row],[月份]]=MONTH(报表日期),1,0)</f>
        <v>0</v>
      </c>
    </row>
    <row r="652" spans="1:9" x14ac:dyDescent="0.2">
      <c r="A652">
        <v>1</v>
      </c>
      <c r="B652" t="s">
        <v>17</v>
      </c>
      <c r="C652" t="s">
        <v>3</v>
      </c>
      <c r="D652">
        <v>1000002452</v>
      </c>
      <c r="E652" t="s">
        <v>99</v>
      </c>
      <c r="F652" t="s">
        <v>44</v>
      </c>
      <c r="G652" t="s">
        <v>79</v>
      </c>
      <c r="H652" s="9">
        <v>6.24</v>
      </c>
      <c r="I652">
        <f>IF(去年月销量[[#This Row],[月份]]=MONTH(报表日期),1,0)</f>
        <v>0</v>
      </c>
    </row>
    <row r="653" spans="1:9" x14ac:dyDescent="0.2">
      <c r="A653">
        <v>1</v>
      </c>
      <c r="B653" t="s">
        <v>17</v>
      </c>
      <c r="C653" t="s">
        <v>3</v>
      </c>
      <c r="D653">
        <v>1000002452</v>
      </c>
      <c r="E653" t="s">
        <v>99</v>
      </c>
      <c r="F653" t="s">
        <v>44</v>
      </c>
      <c r="G653" t="s">
        <v>81</v>
      </c>
      <c r="H653" s="9">
        <v>8.16</v>
      </c>
      <c r="I653">
        <f>IF(去年月销量[[#This Row],[月份]]=MONTH(报表日期),1,0)</f>
        <v>0</v>
      </c>
    </row>
    <row r="654" spans="1:9" x14ac:dyDescent="0.2">
      <c r="A654">
        <v>1</v>
      </c>
      <c r="B654" t="s">
        <v>17</v>
      </c>
      <c r="C654" t="s">
        <v>3</v>
      </c>
      <c r="D654">
        <v>1000002452</v>
      </c>
      <c r="E654" t="s">
        <v>99</v>
      </c>
      <c r="F654" t="s">
        <v>44</v>
      </c>
      <c r="G654" t="s">
        <v>70</v>
      </c>
      <c r="H654" s="9">
        <v>39.18</v>
      </c>
      <c r="I654">
        <f>IF(去年月销量[[#This Row],[月份]]=MONTH(报表日期),1,0)</f>
        <v>0</v>
      </c>
    </row>
    <row r="655" spans="1:9" x14ac:dyDescent="0.2">
      <c r="A655">
        <v>1</v>
      </c>
      <c r="B655" t="s">
        <v>17</v>
      </c>
      <c r="C655" t="s">
        <v>3</v>
      </c>
      <c r="D655">
        <v>1000002452</v>
      </c>
      <c r="E655" t="s">
        <v>99</v>
      </c>
      <c r="F655" t="s">
        <v>44</v>
      </c>
      <c r="G655" t="s">
        <v>64</v>
      </c>
      <c r="H655" s="9">
        <v>547.11360000000013</v>
      </c>
      <c r="I655">
        <f>IF(去年月销量[[#This Row],[月份]]=MONTH(报表日期),1,0)</f>
        <v>0</v>
      </c>
    </row>
    <row r="656" spans="1:9" x14ac:dyDescent="0.2">
      <c r="A656">
        <v>1</v>
      </c>
      <c r="B656" t="s">
        <v>17</v>
      </c>
      <c r="C656" t="s">
        <v>3</v>
      </c>
      <c r="D656">
        <v>1000002452</v>
      </c>
      <c r="E656" t="s">
        <v>99</v>
      </c>
      <c r="F656" t="s">
        <v>46</v>
      </c>
      <c r="G656" t="s">
        <v>78</v>
      </c>
      <c r="H656" s="9">
        <v>146.5992</v>
      </c>
      <c r="I656">
        <f>IF(去年月销量[[#This Row],[月份]]=MONTH(报表日期),1,0)</f>
        <v>0</v>
      </c>
    </row>
    <row r="657" spans="1:9" x14ac:dyDescent="0.2">
      <c r="A657">
        <v>1</v>
      </c>
      <c r="B657" t="s">
        <v>17</v>
      </c>
      <c r="C657" t="s">
        <v>3</v>
      </c>
      <c r="D657">
        <v>1000002452</v>
      </c>
      <c r="E657" t="s">
        <v>99</v>
      </c>
      <c r="F657" t="s">
        <v>46</v>
      </c>
      <c r="G657" t="s">
        <v>67</v>
      </c>
      <c r="H657" s="9">
        <v>302.14800000000002</v>
      </c>
      <c r="I657">
        <f>IF(去年月销量[[#This Row],[月份]]=MONTH(报表日期),1,0)</f>
        <v>0</v>
      </c>
    </row>
    <row r="658" spans="1:9" x14ac:dyDescent="0.2">
      <c r="A658">
        <v>1</v>
      </c>
      <c r="B658" t="s">
        <v>17</v>
      </c>
      <c r="C658" t="s">
        <v>3</v>
      </c>
      <c r="D658">
        <v>1000002452</v>
      </c>
      <c r="E658" t="s">
        <v>99</v>
      </c>
      <c r="F658" t="s">
        <v>46</v>
      </c>
      <c r="G658" t="s">
        <v>88</v>
      </c>
      <c r="H658" s="9">
        <v>257.32080000000002</v>
      </c>
      <c r="I658">
        <f>IF(去年月销量[[#This Row],[月份]]=MONTH(报表日期),1,0)</f>
        <v>0</v>
      </c>
    </row>
    <row r="659" spans="1:9" x14ac:dyDescent="0.2">
      <c r="A659">
        <v>1</v>
      </c>
      <c r="B659" t="s">
        <v>17</v>
      </c>
      <c r="C659" t="s">
        <v>31</v>
      </c>
      <c r="D659">
        <v>1000001450</v>
      </c>
      <c r="E659" t="s">
        <v>159</v>
      </c>
      <c r="F659" t="s">
        <v>50</v>
      </c>
      <c r="G659" t="s">
        <v>51</v>
      </c>
      <c r="H659" s="9">
        <v>105.06000000000002</v>
      </c>
      <c r="I659">
        <f>IF(去年月销量[[#This Row],[月份]]=MONTH(报表日期),1,0)</f>
        <v>0</v>
      </c>
    </row>
    <row r="660" spans="1:9" x14ac:dyDescent="0.2">
      <c r="A660">
        <v>1</v>
      </c>
      <c r="B660" t="s">
        <v>17</v>
      </c>
      <c r="C660" t="s">
        <v>31</v>
      </c>
      <c r="D660">
        <v>1000001450</v>
      </c>
      <c r="E660" t="s">
        <v>159</v>
      </c>
      <c r="F660" t="s">
        <v>50</v>
      </c>
      <c r="G660" t="s">
        <v>69</v>
      </c>
      <c r="H660" s="9">
        <v>295.17390173611113</v>
      </c>
      <c r="I660">
        <f>IF(去年月销量[[#This Row],[月份]]=MONTH(报表日期),1,0)</f>
        <v>0</v>
      </c>
    </row>
    <row r="661" spans="1:9" x14ac:dyDescent="0.2">
      <c r="A661">
        <v>1</v>
      </c>
      <c r="B661" t="s">
        <v>17</v>
      </c>
      <c r="C661" t="s">
        <v>31</v>
      </c>
      <c r="D661">
        <v>1000001866</v>
      </c>
      <c r="E661" t="s">
        <v>106</v>
      </c>
      <c r="F661" t="s">
        <v>48</v>
      </c>
      <c r="G661" t="s">
        <v>87</v>
      </c>
      <c r="H661" s="9">
        <v>122.34</v>
      </c>
      <c r="I661">
        <f>IF(去年月销量[[#This Row],[月份]]=MONTH(报表日期),1,0)</f>
        <v>0</v>
      </c>
    </row>
    <row r="662" spans="1:9" x14ac:dyDescent="0.2">
      <c r="A662">
        <v>1</v>
      </c>
      <c r="B662" t="s">
        <v>17</v>
      </c>
      <c r="C662" t="s">
        <v>31</v>
      </c>
      <c r="D662">
        <v>1000001866</v>
      </c>
      <c r="E662" t="s">
        <v>106</v>
      </c>
      <c r="F662" t="s">
        <v>48</v>
      </c>
      <c r="G662" t="s">
        <v>87</v>
      </c>
      <c r="H662" s="9">
        <v>7872.768</v>
      </c>
      <c r="I662">
        <f>IF(去年月销量[[#This Row],[月份]]=MONTH(报表日期),1,0)</f>
        <v>0</v>
      </c>
    </row>
    <row r="663" spans="1:9" x14ac:dyDescent="0.2">
      <c r="A663">
        <v>1</v>
      </c>
      <c r="B663" t="s">
        <v>17</v>
      </c>
      <c r="C663" t="s">
        <v>31</v>
      </c>
      <c r="D663">
        <v>1000001866</v>
      </c>
      <c r="E663" t="s">
        <v>106</v>
      </c>
      <c r="F663" t="s">
        <v>48</v>
      </c>
      <c r="G663" t="s">
        <v>49</v>
      </c>
      <c r="H663" s="9">
        <v>97.02000000000001</v>
      </c>
      <c r="I663">
        <f>IF(去年月销量[[#This Row],[月份]]=MONTH(报表日期),1,0)</f>
        <v>0</v>
      </c>
    </row>
    <row r="664" spans="1:9" x14ac:dyDescent="0.2">
      <c r="A664">
        <v>1</v>
      </c>
      <c r="B664" t="s">
        <v>17</v>
      </c>
      <c r="C664" t="s">
        <v>31</v>
      </c>
      <c r="D664">
        <v>1000001866</v>
      </c>
      <c r="E664" t="s">
        <v>106</v>
      </c>
      <c r="F664" t="s">
        <v>48</v>
      </c>
      <c r="G664" t="s">
        <v>49</v>
      </c>
      <c r="H664" s="9">
        <v>445.74</v>
      </c>
      <c r="I664">
        <f>IF(去年月销量[[#This Row],[月份]]=MONTH(报表日期),1,0)</f>
        <v>0</v>
      </c>
    </row>
    <row r="665" spans="1:9" x14ac:dyDescent="0.2">
      <c r="A665">
        <v>1</v>
      </c>
      <c r="B665" t="s">
        <v>17</v>
      </c>
      <c r="C665" t="s">
        <v>31</v>
      </c>
      <c r="D665">
        <v>1000001866</v>
      </c>
      <c r="E665" t="s">
        <v>106</v>
      </c>
      <c r="F665" t="s">
        <v>48</v>
      </c>
      <c r="G665" t="s">
        <v>86</v>
      </c>
      <c r="H665" s="9">
        <v>21.72</v>
      </c>
      <c r="I665">
        <f>IF(去年月销量[[#This Row],[月份]]=MONTH(报表日期),1,0)</f>
        <v>0</v>
      </c>
    </row>
    <row r="666" spans="1:9" x14ac:dyDescent="0.2">
      <c r="A666">
        <v>1</v>
      </c>
      <c r="B666" t="s">
        <v>17</v>
      </c>
      <c r="C666" t="s">
        <v>31</v>
      </c>
      <c r="D666">
        <v>1000001866</v>
      </c>
      <c r="E666" t="s">
        <v>106</v>
      </c>
      <c r="F666" t="s">
        <v>48</v>
      </c>
      <c r="G666" t="s">
        <v>80</v>
      </c>
      <c r="H666" s="9">
        <v>3969.9432751098029</v>
      </c>
      <c r="I666">
        <f>IF(去年月销量[[#This Row],[月份]]=MONTH(报表日期),1,0)</f>
        <v>0</v>
      </c>
    </row>
    <row r="667" spans="1:9" x14ac:dyDescent="0.2">
      <c r="A667">
        <v>1</v>
      </c>
      <c r="B667" t="s">
        <v>17</v>
      </c>
      <c r="C667" t="s">
        <v>31</v>
      </c>
      <c r="D667">
        <v>1000001866</v>
      </c>
      <c r="E667" t="s">
        <v>106</v>
      </c>
      <c r="F667" t="s">
        <v>58</v>
      </c>
      <c r="G667" t="s">
        <v>73</v>
      </c>
      <c r="H667" s="9">
        <v>19.2456</v>
      </c>
      <c r="I667">
        <f>IF(去年月销量[[#This Row],[月份]]=MONTH(报表日期),1,0)</f>
        <v>0</v>
      </c>
    </row>
    <row r="668" spans="1:9" x14ac:dyDescent="0.2">
      <c r="A668">
        <v>1</v>
      </c>
      <c r="B668" t="s">
        <v>17</v>
      </c>
      <c r="C668" t="s">
        <v>31</v>
      </c>
      <c r="D668">
        <v>1000001866</v>
      </c>
      <c r="E668" t="s">
        <v>106</v>
      </c>
      <c r="F668" t="s">
        <v>58</v>
      </c>
      <c r="G668" t="s">
        <v>76</v>
      </c>
      <c r="H668" s="9">
        <v>181.84327612436584</v>
      </c>
      <c r="I668">
        <f>IF(去年月销量[[#This Row],[月份]]=MONTH(报表日期),1,0)</f>
        <v>0</v>
      </c>
    </row>
    <row r="669" spans="1:9" x14ac:dyDescent="0.2">
      <c r="A669">
        <v>1</v>
      </c>
      <c r="B669" t="s">
        <v>17</v>
      </c>
      <c r="C669" t="s">
        <v>31</v>
      </c>
      <c r="D669">
        <v>1000001866</v>
      </c>
      <c r="E669" t="s">
        <v>106</v>
      </c>
      <c r="F669" t="s">
        <v>48</v>
      </c>
      <c r="G669" t="s">
        <v>48</v>
      </c>
      <c r="H669" s="9">
        <v>116.74079999999999</v>
      </c>
      <c r="I669">
        <f>IF(去年月销量[[#This Row],[月份]]=MONTH(报表日期),1,0)</f>
        <v>0</v>
      </c>
    </row>
    <row r="670" spans="1:9" x14ac:dyDescent="0.2">
      <c r="A670">
        <v>1</v>
      </c>
      <c r="B670" t="s">
        <v>17</v>
      </c>
      <c r="C670" t="s">
        <v>31</v>
      </c>
      <c r="D670">
        <v>1000001866</v>
      </c>
      <c r="E670" t="s">
        <v>106</v>
      </c>
      <c r="F670" t="s">
        <v>50</v>
      </c>
      <c r="G670" t="s">
        <v>69</v>
      </c>
      <c r="H670" s="9">
        <v>21.72</v>
      </c>
      <c r="I670">
        <f>IF(去年月销量[[#This Row],[月份]]=MONTH(报表日期),1,0)</f>
        <v>0</v>
      </c>
    </row>
    <row r="671" spans="1:9" x14ac:dyDescent="0.2">
      <c r="A671">
        <v>1</v>
      </c>
      <c r="B671" t="s">
        <v>17</v>
      </c>
      <c r="C671" t="s">
        <v>31</v>
      </c>
      <c r="D671">
        <v>1000001866</v>
      </c>
      <c r="E671" t="s">
        <v>106</v>
      </c>
      <c r="F671" t="s">
        <v>50</v>
      </c>
      <c r="G671" t="s">
        <v>74</v>
      </c>
      <c r="H671" s="9">
        <v>301.08</v>
      </c>
      <c r="I671">
        <f>IF(去年月销量[[#This Row],[月份]]=MONTH(报表日期),1,0)</f>
        <v>0</v>
      </c>
    </row>
    <row r="672" spans="1:9" x14ac:dyDescent="0.2">
      <c r="A672">
        <v>1</v>
      </c>
      <c r="B672" t="s">
        <v>17</v>
      </c>
      <c r="C672" t="s">
        <v>31</v>
      </c>
      <c r="D672">
        <v>1000001866</v>
      </c>
      <c r="E672" t="s">
        <v>106</v>
      </c>
      <c r="F672" t="s">
        <v>58</v>
      </c>
      <c r="G672" t="s">
        <v>59</v>
      </c>
      <c r="H672" s="9">
        <v>41.817599999999999</v>
      </c>
      <c r="I672">
        <f>IF(去年月销量[[#This Row],[月份]]=MONTH(报表日期),1,0)</f>
        <v>0</v>
      </c>
    </row>
    <row r="673" spans="1:9" x14ac:dyDescent="0.2">
      <c r="A673">
        <v>1</v>
      </c>
      <c r="B673" t="s">
        <v>17</v>
      </c>
      <c r="C673" t="s">
        <v>31</v>
      </c>
      <c r="D673">
        <v>1000001866</v>
      </c>
      <c r="E673" t="s">
        <v>106</v>
      </c>
      <c r="F673" t="s">
        <v>58</v>
      </c>
      <c r="G673" t="s">
        <v>65</v>
      </c>
      <c r="H673" s="9">
        <v>24.42</v>
      </c>
      <c r="I673">
        <f>IF(去年月销量[[#This Row],[月份]]=MONTH(报表日期),1,0)</f>
        <v>0</v>
      </c>
    </row>
    <row r="674" spans="1:9" x14ac:dyDescent="0.2">
      <c r="A674">
        <v>1</v>
      </c>
      <c r="B674" t="s">
        <v>17</v>
      </c>
      <c r="C674" t="s">
        <v>31</v>
      </c>
      <c r="D674">
        <v>1000001866</v>
      </c>
      <c r="E674" t="s">
        <v>106</v>
      </c>
      <c r="F674" t="s">
        <v>52</v>
      </c>
      <c r="G674" t="s">
        <v>72</v>
      </c>
      <c r="H674" s="9">
        <v>67.44</v>
      </c>
      <c r="I674">
        <f>IF(去年月销量[[#This Row],[月份]]=MONTH(报表日期),1,0)</f>
        <v>0</v>
      </c>
    </row>
    <row r="675" spans="1:9" x14ac:dyDescent="0.2">
      <c r="A675">
        <v>1</v>
      </c>
      <c r="B675" t="s">
        <v>17</v>
      </c>
      <c r="C675" t="s">
        <v>31</v>
      </c>
      <c r="D675">
        <v>1000001866</v>
      </c>
      <c r="E675" t="s">
        <v>106</v>
      </c>
      <c r="F675" t="s">
        <v>52</v>
      </c>
      <c r="G675" t="s">
        <v>72</v>
      </c>
      <c r="H675" s="9">
        <v>267.60000000000002</v>
      </c>
      <c r="I675">
        <f>IF(去年月销量[[#This Row],[月份]]=MONTH(报表日期),1,0)</f>
        <v>0</v>
      </c>
    </row>
    <row r="676" spans="1:9" x14ac:dyDescent="0.2">
      <c r="A676">
        <v>1</v>
      </c>
      <c r="B676" t="s">
        <v>17</v>
      </c>
      <c r="C676" t="s">
        <v>31</v>
      </c>
      <c r="D676">
        <v>1000001866</v>
      </c>
      <c r="E676" t="s">
        <v>106</v>
      </c>
      <c r="F676" t="s">
        <v>52</v>
      </c>
      <c r="G676" t="s">
        <v>61</v>
      </c>
      <c r="H676" s="9">
        <v>104.16000000000001</v>
      </c>
      <c r="I676">
        <f>IF(去年月销量[[#This Row],[月份]]=MONTH(报表日期),1,0)</f>
        <v>0</v>
      </c>
    </row>
    <row r="677" spans="1:9" x14ac:dyDescent="0.2">
      <c r="A677">
        <v>1</v>
      </c>
      <c r="B677" t="s">
        <v>17</v>
      </c>
      <c r="C677" t="s">
        <v>31</v>
      </c>
      <c r="D677">
        <v>1000001866</v>
      </c>
      <c r="E677" t="s">
        <v>106</v>
      </c>
      <c r="F677" t="s">
        <v>52</v>
      </c>
      <c r="G677" t="s">
        <v>62</v>
      </c>
      <c r="H677" s="9">
        <v>165.48000000000005</v>
      </c>
      <c r="I677">
        <f>IF(去年月销量[[#This Row],[月份]]=MONTH(报表日期),1,0)</f>
        <v>0</v>
      </c>
    </row>
    <row r="678" spans="1:9" x14ac:dyDescent="0.2">
      <c r="A678">
        <v>1</v>
      </c>
      <c r="B678" t="s">
        <v>17</v>
      </c>
      <c r="C678" t="s">
        <v>31</v>
      </c>
      <c r="D678">
        <v>1000001866</v>
      </c>
      <c r="E678" t="s">
        <v>106</v>
      </c>
      <c r="F678" t="s">
        <v>52</v>
      </c>
      <c r="G678" t="s">
        <v>75</v>
      </c>
      <c r="H678" s="9">
        <v>17.892000000000003</v>
      </c>
      <c r="I678">
        <f>IF(去年月销量[[#This Row],[月份]]=MONTH(报表日期),1,0)</f>
        <v>0</v>
      </c>
    </row>
    <row r="679" spans="1:9" x14ac:dyDescent="0.2">
      <c r="A679">
        <v>1</v>
      </c>
      <c r="B679" t="s">
        <v>17</v>
      </c>
      <c r="C679" t="s">
        <v>31</v>
      </c>
      <c r="D679">
        <v>1000002981</v>
      </c>
      <c r="E679" t="s">
        <v>100</v>
      </c>
      <c r="F679" t="s">
        <v>48</v>
      </c>
      <c r="G679" t="s">
        <v>87</v>
      </c>
      <c r="H679" s="9">
        <v>584.94000000000005</v>
      </c>
      <c r="I679">
        <f>IF(去年月销量[[#This Row],[月份]]=MONTH(报表日期),1,0)</f>
        <v>0</v>
      </c>
    </row>
    <row r="680" spans="1:9" x14ac:dyDescent="0.2">
      <c r="A680">
        <v>1</v>
      </c>
      <c r="B680" t="s">
        <v>17</v>
      </c>
      <c r="C680" t="s">
        <v>31</v>
      </c>
      <c r="D680">
        <v>1000002981</v>
      </c>
      <c r="E680" t="s">
        <v>100</v>
      </c>
      <c r="F680" t="s">
        <v>48</v>
      </c>
      <c r="G680" t="s">
        <v>49</v>
      </c>
      <c r="H680" s="9">
        <v>4.26</v>
      </c>
      <c r="I680">
        <f>IF(去年月销量[[#This Row],[月份]]=MONTH(报表日期),1,0)</f>
        <v>0</v>
      </c>
    </row>
    <row r="681" spans="1:9" x14ac:dyDescent="0.2">
      <c r="A681">
        <v>1</v>
      </c>
      <c r="B681" t="s">
        <v>17</v>
      </c>
      <c r="C681" t="s">
        <v>31</v>
      </c>
      <c r="D681">
        <v>1000002981</v>
      </c>
      <c r="E681" t="s">
        <v>100</v>
      </c>
      <c r="F681" t="s">
        <v>48</v>
      </c>
      <c r="G681" t="s">
        <v>86</v>
      </c>
      <c r="H681" s="9">
        <v>2.16</v>
      </c>
      <c r="I681">
        <f>IF(去年月销量[[#This Row],[月份]]=MONTH(报表日期),1,0)</f>
        <v>0</v>
      </c>
    </row>
    <row r="682" spans="1:9" x14ac:dyDescent="0.2">
      <c r="A682">
        <v>1</v>
      </c>
      <c r="B682" t="s">
        <v>17</v>
      </c>
      <c r="C682" t="s">
        <v>31</v>
      </c>
      <c r="D682">
        <v>1000002981</v>
      </c>
      <c r="E682" t="s">
        <v>100</v>
      </c>
      <c r="F682" t="s">
        <v>48</v>
      </c>
      <c r="G682" t="s">
        <v>80</v>
      </c>
      <c r="H682" s="9">
        <v>62.805599999999991</v>
      </c>
      <c r="I682">
        <f>IF(去年月销量[[#This Row],[月份]]=MONTH(报表日期),1,0)</f>
        <v>0</v>
      </c>
    </row>
    <row r="683" spans="1:9" x14ac:dyDescent="0.2">
      <c r="A683">
        <v>1</v>
      </c>
      <c r="B683" t="s">
        <v>17</v>
      </c>
      <c r="C683" t="s">
        <v>31</v>
      </c>
      <c r="D683">
        <v>1000002981</v>
      </c>
      <c r="E683" t="s">
        <v>100</v>
      </c>
      <c r="F683" t="s">
        <v>48</v>
      </c>
      <c r="G683" t="s">
        <v>80</v>
      </c>
      <c r="H683" s="9">
        <v>511.26000000000005</v>
      </c>
      <c r="I683">
        <f>IF(去年月销量[[#This Row],[月份]]=MONTH(报表日期),1,0)</f>
        <v>0</v>
      </c>
    </row>
    <row r="684" spans="1:9" x14ac:dyDescent="0.2">
      <c r="A684">
        <v>1</v>
      </c>
      <c r="B684" t="s">
        <v>17</v>
      </c>
      <c r="C684" t="s">
        <v>31</v>
      </c>
      <c r="D684">
        <v>1000002981</v>
      </c>
      <c r="E684" t="s">
        <v>100</v>
      </c>
      <c r="F684" t="s">
        <v>58</v>
      </c>
      <c r="G684" t="s">
        <v>73</v>
      </c>
      <c r="H684" s="9">
        <v>155.31119999999999</v>
      </c>
      <c r="I684">
        <f>IF(去年月销量[[#This Row],[月份]]=MONTH(报表日期),1,0)</f>
        <v>0</v>
      </c>
    </row>
    <row r="685" spans="1:9" x14ac:dyDescent="0.2">
      <c r="A685">
        <v>1</v>
      </c>
      <c r="B685" t="s">
        <v>17</v>
      </c>
      <c r="C685" t="s">
        <v>31</v>
      </c>
      <c r="D685">
        <v>1000002981</v>
      </c>
      <c r="E685" t="s">
        <v>100</v>
      </c>
      <c r="F685" t="s">
        <v>58</v>
      </c>
      <c r="G685" t="s">
        <v>76</v>
      </c>
      <c r="H685" s="9">
        <v>70.012800000000013</v>
      </c>
      <c r="I685">
        <f>IF(去年月销量[[#This Row],[月份]]=MONTH(报表日期),1,0)</f>
        <v>0</v>
      </c>
    </row>
    <row r="686" spans="1:9" x14ac:dyDescent="0.2">
      <c r="A686">
        <v>1</v>
      </c>
      <c r="B686" t="s">
        <v>17</v>
      </c>
      <c r="C686" t="s">
        <v>31</v>
      </c>
      <c r="D686">
        <v>1000002981</v>
      </c>
      <c r="E686" t="s">
        <v>100</v>
      </c>
      <c r="F686" t="s">
        <v>50</v>
      </c>
      <c r="G686" t="s">
        <v>50</v>
      </c>
      <c r="H686" s="9">
        <v>179.15017302621806</v>
      </c>
      <c r="I686">
        <f>IF(去年月销量[[#This Row],[月份]]=MONTH(报表日期),1,0)</f>
        <v>0</v>
      </c>
    </row>
    <row r="687" spans="1:9" x14ac:dyDescent="0.2">
      <c r="A687">
        <v>1</v>
      </c>
      <c r="B687" t="s">
        <v>17</v>
      </c>
      <c r="C687" t="s">
        <v>31</v>
      </c>
      <c r="D687">
        <v>1000002981</v>
      </c>
      <c r="E687" t="s">
        <v>100</v>
      </c>
      <c r="F687" t="s">
        <v>48</v>
      </c>
      <c r="G687" t="s">
        <v>48</v>
      </c>
      <c r="H687" s="9">
        <v>147.47040000000001</v>
      </c>
      <c r="I687">
        <f>IF(去年月销量[[#This Row],[月份]]=MONTH(报表日期),1,0)</f>
        <v>0</v>
      </c>
    </row>
    <row r="688" spans="1:9" x14ac:dyDescent="0.2">
      <c r="A688">
        <v>1</v>
      </c>
      <c r="B688" t="s">
        <v>17</v>
      </c>
      <c r="C688" t="s">
        <v>31</v>
      </c>
      <c r="D688">
        <v>1000002981</v>
      </c>
      <c r="E688" t="s">
        <v>100</v>
      </c>
      <c r="F688" t="s">
        <v>50</v>
      </c>
      <c r="G688" t="s">
        <v>74</v>
      </c>
      <c r="H688" s="9">
        <v>555.66</v>
      </c>
      <c r="I688">
        <f>IF(去年月销量[[#This Row],[月份]]=MONTH(报表日期),1,0)</f>
        <v>0</v>
      </c>
    </row>
    <row r="689" spans="1:9" x14ac:dyDescent="0.2">
      <c r="A689">
        <v>1</v>
      </c>
      <c r="B689" t="s">
        <v>17</v>
      </c>
      <c r="C689" t="s">
        <v>31</v>
      </c>
      <c r="D689">
        <v>1000002981</v>
      </c>
      <c r="E689" t="s">
        <v>100</v>
      </c>
      <c r="F689" t="s">
        <v>58</v>
      </c>
      <c r="G689" t="s">
        <v>59</v>
      </c>
      <c r="H689" s="9">
        <v>148.57920000000001</v>
      </c>
      <c r="I689">
        <f>IF(去年月销量[[#This Row],[月份]]=MONTH(报表日期),1,0)</f>
        <v>0</v>
      </c>
    </row>
    <row r="690" spans="1:9" x14ac:dyDescent="0.2">
      <c r="A690">
        <v>1</v>
      </c>
      <c r="B690" t="s">
        <v>17</v>
      </c>
      <c r="C690" t="s">
        <v>31</v>
      </c>
      <c r="D690">
        <v>1000002981</v>
      </c>
      <c r="E690" t="s">
        <v>100</v>
      </c>
      <c r="F690" t="s">
        <v>58</v>
      </c>
      <c r="G690" t="s">
        <v>65</v>
      </c>
      <c r="H690" s="9">
        <v>53.879999999999995</v>
      </c>
      <c r="I690">
        <f>IF(去年月销量[[#This Row],[月份]]=MONTH(报表日期),1,0)</f>
        <v>0</v>
      </c>
    </row>
    <row r="691" spans="1:9" x14ac:dyDescent="0.2">
      <c r="A691">
        <v>1</v>
      </c>
      <c r="B691" t="s">
        <v>17</v>
      </c>
      <c r="C691" t="s">
        <v>31</v>
      </c>
      <c r="D691">
        <v>1000002981</v>
      </c>
      <c r="E691" t="s">
        <v>100</v>
      </c>
      <c r="F691" t="s">
        <v>52</v>
      </c>
      <c r="G691" t="s">
        <v>85</v>
      </c>
      <c r="H691" s="9">
        <v>2.4000000000000004</v>
      </c>
      <c r="I691">
        <f>IF(去年月销量[[#This Row],[月份]]=MONTH(报表日期),1,0)</f>
        <v>0</v>
      </c>
    </row>
    <row r="692" spans="1:9" x14ac:dyDescent="0.2">
      <c r="A692">
        <v>1</v>
      </c>
      <c r="B692" t="s">
        <v>17</v>
      </c>
      <c r="C692" t="s">
        <v>31</v>
      </c>
      <c r="D692">
        <v>1000002981</v>
      </c>
      <c r="E692" t="s">
        <v>100</v>
      </c>
      <c r="F692" t="s">
        <v>52</v>
      </c>
      <c r="G692" t="s">
        <v>61</v>
      </c>
      <c r="H692" s="9">
        <v>15.18</v>
      </c>
      <c r="I692">
        <f>IF(去年月销量[[#This Row],[月份]]=MONTH(报表日期),1,0)</f>
        <v>0</v>
      </c>
    </row>
    <row r="693" spans="1:9" x14ac:dyDescent="0.2">
      <c r="A693">
        <v>1</v>
      </c>
      <c r="B693" t="s">
        <v>17</v>
      </c>
      <c r="C693" t="s">
        <v>31</v>
      </c>
      <c r="D693">
        <v>1000002981</v>
      </c>
      <c r="E693" t="s">
        <v>100</v>
      </c>
      <c r="F693" t="s">
        <v>52</v>
      </c>
      <c r="G693" t="s">
        <v>75</v>
      </c>
      <c r="H693" s="9">
        <v>40.47</v>
      </c>
      <c r="I693">
        <f>IF(去年月销量[[#This Row],[月份]]=MONTH(报表日期),1,0)</f>
        <v>0</v>
      </c>
    </row>
    <row r="694" spans="1:9" x14ac:dyDescent="0.2">
      <c r="A694">
        <v>1</v>
      </c>
      <c r="B694" t="s">
        <v>17</v>
      </c>
      <c r="C694" t="s">
        <v>31</v>
      </c>
      <c r="D694">
        <v>1000002981</v>
      </c>
      <c r="E694" t="s">
        <v>100</v>
      </c>
      <c r="F694" t="s">
        <v>56</v>
      </c>
      <c r="G694" t="s">
        <v>66</v>
      </c>
      <c r="H694" s="9">
        <v>2.1382499999999998</v>
      </c>
      <c r="I694">
        <f>IF(去年月销量[[#This Row],[月份]]=MONTH(报表日期),1,0)</f>
        <v>0</v>
      </c>
    </row>
    <row r="695" spans="1:9" x14ac:dyDescent="0.2">
      <c r="A695">
        <v>1</v>
      </c>
      <c r="B695" t="s">
        <v>17</v>
      </c>
      <c r="C695" t="s">
        <v>31</v>
      </c>
      <c r="D695">
        <v>1000002981</v>
      </c>
      <c r="E695" t="s">
        <v>100</v>
      </c>
      <c r="F695" t="s">
        <v>44</v>
      </c>
      <c r="G695" t="s">
        <v>70</v>
      </c>
      <c r="H695" s="9">
        <v>4.32</v>
      </c>
      <c r="I695">
        <f>IF(去年月销量[[#This Row],[月份]]=MONTH(报表日期),1,0)</f>
        <v>0</v>
      </c>
    </row>
    <row r="696" spans="1:9" x14ac:dyDescent="0.2">
      <c r="A696">
        <v>1</v>
      </c>
      <c r="B696" t="s">
        <v>18</v>
      </c>
      <c r="C696" t="s">
        <v>30</v>
      </c>
      <c r="D696">
        <v>1000001366</v>
      </c>
      <c r="E696" t="s">
        <v>97</v>
      </c>
      <c r="F696" t="s">
        <v>48</v>
      </c>
      <c r="G696" t="s">
        <v>87</v>
      </c>
      <c r="H696" s="9">
        <v>4.8600000000000003</v>
      </c>
      <c r="I696">
        <f>IF(去年月销量[[#This Row],[月份]]=MONTH(报表日期),1,0)</f>
        <v>0</v>
      </c>
    </row>
    <row r="697" spans="1:9" x14ac:dyDescent="0.2">
      <c r="A697">
        <v>1</v>
      </c>
      <c r="B697" t="s">
        <v>18</v>
      </c>
      <c r="C697" t="s">
        <v>30</v>
      </c>
      <c r="D697">
        <v>1000001366</v>
      </c>
      <c r="E697" t="s">
        <v>97</v>
      </c>
      <c r="F697" t="s">
        <v>48</v>
      </c>
      <c r="G697" t="s">
        <v>87</v>
      </c>
      <c r="H697" s="9">
        <v>6.36</v>
      </c>
      <c r="I697">
        <f>IF(去年月销量[[#This Row],[月份]]=MONTH(报表日期),1,0)</f>
        <v>0</v>
      </c>
    </row>
    <row r="698" spans="1:9" x14ac:dyDescent="0.2">
      <c r="A698">
        <v>1</v>
      </c>
      <c r="B698" t="s">
        <v>18</v>
      </c>
      <c r="C698" t="s">
        <v>30</v>
      </c>
      <c r="D698">
        <v>1000001366</v>
      </c>
      <c r="E698" t="s">
        <v>97</v>
      </c>
      <c r="F698" t="s">
        <v>48</v>
      </c>
      <c r="G698" t="s">
        <v>49</v>
      </c>
      <c r="H698" s="9">
        <v>1.3171666666666666</v>
      </c>
      <c r="I698">
        <f>IF(去年月销量[[#This Row],[月份]]=MONTH(报表日期),1,0)</f>
        <v>0</v>
      </c>
    </row>
    <row r="699" spans="1:9" x14ac:dyDescent="0.2">
      <c r="A699">
        <v>1</v>
      </c>
      <c r="B699" t="s">
        <v>18</v>
      </c>
      <c r="C699" t="s">
        <v>30</v>
      </c>
      <c r="D699">
        <v>1000001366</v>
      </c>
      <c r="E699" t="s">
        <v>97</v>
      </c>
      <c r="F699" t="s">
        <v>50</v>
      </c>
      <c r="G699" t="s">
        <v>51</v>
      </c>
      <c r="H699" s="9">
        <v>17.36</v>
      </c>
      <c r="I699">
        <f>IF(去年月销量[[#This Row],[月份]]=MONTH(报表日期),1,0)</f>
        <v>0</v>
      </c>
    </row>
    <row r="700" spans="1:9" x14ac:dyDescent="0.2">
      <c r="A700">
        <v>1</v>
      </c>
      <c r="B700" t="s">
        <v>18</v>
      </c>
      <c r="C700" t="s">
        <v>30</v>
      </c>
      <c r="D700">
        <v>1000001366</v>
      </c>
      <c r="E700" t="s">
        <v>97</v>
      </c>
      <c r="F700" t="s">
        <v>48</v>
      </c>
      <c r="G700" t="s">
        <v>86</v>
      </c>
      <c r="H700" s="9">
        <v>2.5545333333333335</v>
      </c>
      <c r="I700">
        <f>IF(去年月销量[[#This Row],[月份]]=MONTH(报表日期),1,0)</f>
        <v>0</v>
      </c>
    </row>
    <row r="701" spans="1:9" x14ac:dyDescent="0.2">
      <c r="A701">
        <v>1</v>
      </c>
      <c r="B701" t="s">
        <v>18</v>
      </c>
      <c r="C701" t="s">
        <v>30</v>
      </c>
      <c r="D701">
        <v>1000001366</v>
      </c>
      <c r="E701" t="s">
        <v>97</v>
      </c>
      <c r="F701" t="s">
        <v>48</v>
      </c>
      <c r="G701" t="s">
        <v>80</v>
      </c>
      <c r="H701" s="9">
        <v>8.9039999999999999</v>
      </c>
      <c r="I701">
        <f>IF(去年月销量[[#This Row],[月份]]=MONTH(报表日期),1,0)</f>
        <v>0</v>
      </c>
    </row>
    <row r="702" spans="1:9" x14ac:dyDescent="0.2">
      <c r="A702">
        <v>1</v>
      </c>
      <c r="B702" t="s">
        <v>18</v>
      </c>
      <c r="C702" t="s">
        <v>30</v>
      </c>
      <c r="D702">
        <v>1000001366</v>
      </c>
      <c r="E702" t="s">
        <v>97</v>
      </c>
      <c r="F702" t="s">
        <v>58</v>
      </c>
      <c r="G702" t="s">
        <v>73</v>
      </c>
      <c r="H702" s="9">
        <v>10.376266666666666</v>
      </c>
      <c r="I702">
        <f>IF(去年月销量[[#This Row],[月份]]=MONTH(报表日期),1,0)</f>
        <v>0</v>
      </c>
    </row>
    <row r="703" spans="1:9" x14ac:dyDescent="0.2">
      <c r="A703">
        <v>1</v>
      </c>
      <c r="B703" t="s">
        <v>18</v>
      </c>
      <c r="C703" t="s">
        <v>30</v>
      </c>
      <c r="D703">
        <v>1000001366</v>
      </c>
      <c r="E703" t="s">
        <v>97</v>
      </c>
      <c r="F703" t="s">
        <v>58</v>
      </c>
      <c r="G703" t="s">
        <v>73</v>
      </c>
      <c r="H703" s="9">
        <v>18.049999999999997</v>
      </c>
      <c r="I703">
        <f>IF(去年月销量[[#This Row],[月份]]=MONTH(报表日期),1,0)</f>
        <v>0</v>
      </c>
    </row>
    <row r="704" spans="1:9" x14ac:dyDescent="0.2">
      <c r="A704">
        <v>1</v>
      </c>
      <c r="B704" t="s">
        <v>18</v>
      </c>
      <c r="C704" t="s">
        <v>30</v>
      </c>
      <c r="D704">
        <v>1000001366</v>
      </c>
      <c r="E704" t="s">
        <v>97</v>
      </c>
      <c r="F704" t="s">
        <v>58</v>
      </c>
      <c r="G704" t="s">
        <v>76</v>
      </c>
      <c r="H704" s="9">
        <v>2.1584500000000002</v>
      </c>
      <c r="I704">
        <f>IF(去年月销量[[#This Row],[月份]]=MONTH(报表日期),1,0)</f>
        <v>0</v>
      </c>
    </row>
    <row r="705" spans="1:9" x14ac:dyDescent="0.2">
      <c r="A705">
        <v>1</v>
      </c>
      <c r="B705" t="s">
        <v>18</v>
      </c>
      <c r="C705" t="s">
        <v>30</v>
      </c>
      <c r="D705">
        <v>1000001366</v>
      </c>
      <c r="E705" t="s">
        <v>97</v>
      </c>
      <c r="F705" t="s">
        <v>48</v>
      </c>
      <c r="G705" t="s">
        <v>48</v>
      </c>
      <c r="H705" s="9">
        <v>10.603249468085105</v>
      </c>
      <c r="I705">
        <f>IF(去年月销量[[#This Row],[月份]]=MONTH(报表日期),1,0)</f>
        <v>0</v>
      </c>
    </row>
    <row r="706" spans="1:9" x14ac:dyDescent="0.2">
      <c r="A706">
        <v>1</v>
      </c>
      <c r="B706" t="s">
        <v>18</v>
      </c>
      <c r="C706" t="s">
        <v>30</v>
      </c>
      <c r="D706">
        <v>1000001366</v>
      </c>
      <c r="E706" t="s">
        <v>97</v>
      </c>
      <c r="F706" t="s">
        <v>58</v>
      </c>
      <c r="G706" t="s">
        <v>59</v>
      </c>
      <c r="H706" s="9">
        <v>41.491883333333334</v>
      </c>
      <c r="I706">
        <f>IF(去年月销量[[#This Row],[月份]]=MONTH(报表日期),1,0)</f>
        <v>0</v>
      </c>
    </row>
    <row r="707" spans="1:9" x14ac:dyDescent="0.2">
      <c r="A707">
        <v>1</v>
      </c>
      <c r="B707" t="s">
        <v>18</v>
      </c>
      <c r="C707" t="s">
        <v>30</v>
      </c>
      <c r="D707">
        <v>1000001366</v>
      </c>
      <c r="E707" t="s">
        <v>97</v>
      </c>
      <c r="F707" t="s">
        <v>58</v>
      </c>
      <c r="G707" t="s">
        <v>59</v>
      </c>
      <c r="H707" s="9">
        <v>14.779999999999998</v>
      </c>
      <c r="I707">
        <f>IF(去年月销量[[#This Row],[月份]]=MONTH(报表日期),1,0)</f>
        <v>0</v>
      </c>
    </row>
    <row r="708" spans="1:9" x14ac:dyDescent="0.2">
      <c r="A708">
        <v>1</v>
      </c>
      <c r="B708" t="s">
        <v>18</v>
      </c>
      <c r="C708" t="s">
        <v>30</v>
      </c>
      <c r="D708">
        <v>1000001366</v>
      </c>
      <c r="E708" t="s">
        <v>97</v>
      </c>
      <c r="F708" t="s">
        <v>58</v>
      </c>
      <c r="G708" t="s">
        <v>65</v>
      </c>
      <c r="H708" s="9">
        <v>53.82</v>
      </c>
      <c r="I708">
        <f>IF(去年月销量[[#This Row],[月份]]=MONTH(报表日期),1,0)</f>
        <v>0</v>
      </c>
    </row>
    <row r="709" spans="1:9" x14ac:dyDescent="0.2">
      <c r="A709">
        <v>1</v>
      </c>
      <c r="B709" t="s">
        <v>18</v>
      </c>
      <c r="C709" t="s">
        <v>30</v>
      </c>
      <c r="D709">
        <v>1000002274</v>
      </c>
      <c r="E709" t="s">
        <v>105</v>
      </c>
      <c r="F709" t="s">
        <v>48</v>
      </c>
      <c r="G709" t="s">
        <v>87</v>
      </c>
      <c r="H709" s="9">
        <v>181.14000000000001</v>
      </c>
      <c r="I709">
        <f>IF(去年月销量[[#This Row],[月份]]=MONTH(报表日期),1,0)</f>
        <v>0</v>
      </c>
    </row>
    <row r="710" spans="1:9" x14ac:dyDescent="0.2">
      <c r="A710">
        <v>1</v>
      </c>
      <c r="B710" t="s">
        <v>18</v>
      </c>
      <c r="C710" t="s">
        <v>30</v>
      </c>
      <c r="D710">
        <v>1000002274</v>
      </c>
      <c r="E710" t="s">
        <v>105</v>
      </c>
      <c r="F710" t="s">
        <v>48</v>
      </c>
      <c r="G710" t="s">
        <v>49</v>
      </c>
      <c r="H710" s="9">
        <v>47.099999999999994</v>
      </c>
      <c r="I710">
        <f>IF(去年月销量[[#This Row],[月份]]=MONTH(报表日期),1,0)</f>
        <v>0</v>
      </c>
    </row>
    <row r="711" spans="1:9" x14ac:dyDescent="0.2">
      <c r="A711">
        <v>1</v>
      </c>
      <c r="B711" t="s">
        <v>18</v>
      </c>
      <c r="C711" t="s">
        <v>30</v>
      </c>
      <c r="D711">
        <v>1000002274</v>
      </c>
      <c r="E711" t="s">
        <v>105</v>
      </c>
      <c r="F711" t="s">
        <v>48</v>
      </c>
      <c r="G711" t="s">
        <v>86</v>
      </c>
      <c r="H711" s="9">
        <v>10.860000000000001</v>
      </c>
      <c r="I711">
        <f>IF(去年月销量[[#This Row],[月份]]=MONTH(报表日期),1,0)</f>
        <v>0</v>
      </c>
    </row>
    <row r="712" spans="1:9" x14ac:dyDescent="0.2">
      <c r="A712">
        <v>1</v>
      </c>
      <c r="B712" t="s">
        <v>18</v>
      </c>
      <c r="C712" t="s">
        <v>30</v>
      </c>
      <c r="D712">
        <v>1000002274</v>
      </c>
      <c r="E712" t="s">
        <v>105</v>
      </c>
      <c r="F712" t="s">
        <v>48</v>
      </c>
      <c r="G712" t="s">
        <v>80</v>
      </c>
      <c r="H712" s="9">
        <v>88.14</v>
      </c>
      <c r="I712">
        <f>IF(去年月销量[[#This Row],[月份]]=MONTH(报表日期),1,0)</f>
        <v>0</v>
      </c>
    </row>
    <row r="713" spans="1:9" x14ac:dyDescent="0.2">
      <c r="A713">
        <v>1</v>
      </c>
      <c r="B713" t="s">
        <v>18</v>
      </c>
      <c r="C713" t="s">
        <v>30</v>
      </c>
      <c r="D713">
        <v>1000002274</v>
      </c>
      <c r="E713" t="s">
        <v>105</v>
      </c>
      <c r="F713" t="s">
        <v>50</v>
      </c>
      <c r="G713" t="s">
        <v>74</v>
      </c>
      <c r="H713" s="9">
        <v>117.53999999999999</v>
      </c>
      <c r="I713">
        <f>IF(去年月销量[[#This Row],[月份]]=MONTH(报表日期),1,0)</f>
        <v>0</v>
      </c>
    </row>
    <row r="714" spans="1:9" x14ac:dyDescent="0.2">
      <c r="A714">
        <v>1</v>
      </c>
      <c r="B714" t="s">
        <v>18</v>
      </c>
      <c r="C714" t="s">
        <v>30</v>
      </c>
      <c r="D714">
        <v>1000002274</v>
      </c>
      <c r="E714" t="s">
        <v>105</v>
      </c>
      <c r="F714" t="s">
        <v>58</v>
      </c>
      <c r="G714" t="s">
        <v>59</v>
      </c>
      <c r="H714" s="9">
        <v>7.6823999999999995</v>
      </c>
      <c r="I714">
        <f>IF(去年月销量[[#This Row],[月份]]=MONTH(报表日期),1,0)</f>
        <v>0</v>
      </c>
    </row>
    <row r="715" spans="1:9" x14ac:dyDescent="0.2">
      <c r="A715">
        <v>1</v>
      </c>
      <c r="B715" t="s">
        <v>18</v>
      </c>
      <c r="C715" t="s">
        <v>30</v>
      </c>
      <c r="D715">
        <v>1000002274</v>
      </c>
      <c r="E715" t="s">
        <v>105</v>
      </c>
      <c r="F715" t="s">
        <v>58</v>
      </c>
      <c r="G715" t="s">
        <v>71</v>
      </c>
      <c r="H715" s="9">
        <v>116.74079999999999</v>
      </c>
      <c r="I715">
        <f>IF(去年月销量[[#This Row],[月份]]=MONTH(报表日期),1,0)</f>
        <v>0</v>
      </c>
    </row>
    <row r="716" spans="1:9" x14ac:dyDescent="0.2">
      <c r="A716">
        <v>1</v>
      </c>
      <c r="B716" t="s">
        <v>18</v>
      </c>
      <c r="C716" t="s">
        <v>30</v>
      </c>
      <c r="D716">
        <v>1000002274</v>
      </c>
      <c r="E716" t="s">
        <v>105</v>
      </c>
      <c r="F716" t="s">
        <v>52</v>
      </c>
      <c r="G716" t="s">
        <v>72</v>
      </c>
      <c r="H716" s="9">
        <v>10.860000000000001</v>
      </c>
      <c r="I716">
        <f>IF(去年月销量[[#This Row],[月份]]=MONTH(报表日期),1,0)</f>
        <v>0</v>
      </c>
    </row>
    <row r="717" spans="1:9" x14ac:dyDescent="0.2">
      <c r="A717">
        <v>1</v>
      </c>
      <c r="B717" t="s">
        <v>18</v>
      </c>
      <c r="C717" t="s">
        <v>30</v>
      </c>
      <c r="D717">
        <v>1000002274</v>
      </c>
      <c r="E717" t="s">
        <v>105</v>
      </c>
      <c r="F717" t="s">
        <v>52</v>
      </c>
      <c r="G717" t="s">
        <v>85</v>
      </c>
      <c r="H717" s="9">
        <v>308.52000000000004</v>
      </c>
      <c r="I717">
        <f>IF(去年月销量[[#This Row],[月份]]=MONTH(报表日期),1,0)</f>
        <v>0</v>
      </c>
    </row>
    <row r="718" spans="1:9" x14ac:dyDescent="0.2">
      <c r="A718">
        <v>1</v>
      </c>
      <c r="B718" t="s">
        <v>18</v>
      </c>
      <c r="C718" t="s">
        <v>30</v>
      </c>
      <c r="D718">
        <v>1000002274</v>
      </c>
      <c r="E718" t="s">
        <v>105</v>
      </c>
      <c r="F718" t="s">
        <v>52</v>
      </c>
      <c r="G718" t="s">
        <v>61</v>
      </c>
      <c r="H718" s="9">
        <v>4.26</v>
      </c>
      <c r="I718">
        <f>IF(去年月销量[[#This Row],[月份]]=MONTH(报表日期),1,0)</f>
        <v>0</v>
      </c>
    </row>
    <row r="719" spans="1:9" x14ac:dyDescent="0.2">
      <c r="A719">
        <v>1</v>
      </c>
      <c r="B719" t="s">
        <v>18</v>
      </c>
      <c r="C719" t="s">
        <v>30</v>
      </c>
      <c r="D719">
        <v>1000002274</v>
      </c>
      <c r="E719" t="s">
        <v>105</v>
      </c>
      <c r="F719" t="s">
        <v>44</v>
      </c>
      <c r="G719" t="s">
        <v>70</v>
      </c>
      <c r="H719" s="9">
        <v>8.6999999999999993</v>
      </c>
      <c r="I719">
        <f>IF(去年月销量[[#This Row],[月份]]=MONTH(报表日期),1,0)</f>
        <v>0</v>
      </c>
    </row>
    <row r="720" spans="1:9" x14ac:dyDescent="0.2">
      <c r="A720">
        <v>1</v>
      </c>
      <c r="B720" t="s">
        <v>18</v>
      </c>
      <c r="C720" t="s">
        <v>39</v>
      </c>
      <c r="D720">
        <v>1000000057</v>
      </c>
      <c r="E720" t="s">
        <v>128</v>
      </c>
      <c r="F720" t="s">
        <v>50</v>
      </c>
      <c r="G720" t="s">
        <v>51</v>
      </c>
      <c r="H720" s="9">
        <v>102.78</v>
      </c>
      <c r="I720">
        <f>IF(去年月销量[[#This Row],[月份]]=MONTH(报表日期),1,0)</f>
        <v>0</v>
      </c>
    </row>
    <row r="721" spans="1:9" x14ac:dyDescent="0.2">
      <c r="A721">
        <v>1</v>
      </c>
      <c r="B721" t="s">
        <v>18</v>
      </c>
      <c r="C721" t="s">
        <v>39</v>
      </c>
      <c r="D721">
        <v>1000000057</v>
      </c>
      <c r="E721" t="s">
        <v>128</v>
      </c>
      <c r="F721" t="s">
        <v>48</v>
      </c>
      <c r="G721" t="s">
        <v>86</v>
      </c>
      <c r="H721" s="9">
        <v>13.8</v>
      </c>
      <c r="I721">
        <f>IF(去年月销量[[#This Row],[月份]]=MONTH(报表日期),1,0)</f>
        <v>0</v>
      </c>
    </row>
    <row r="722" spans="1:9" x14ac:dyDescent="0.2">
      <c r="A722">
        <v>1</v>
      </c>
      <c r="B722" t="s">
        <v>18</v>
      </c>
      <c r="C722" t="s">
        <v>39</v>
      </c>
      <c r="D722">
        <v>1000000057</v>
      </c>
      <c r="E722" t="s">
        <v>128</v>
      </c>
      <c r="F722" t="s">
        <v>48</v>
      </c>
      <c r="G722" t="s">
        <v>86</v>
      </c>
      <c r="H722" s="9">
        <v>14.493599999999999</v>
      </c>
      <c r="I722">
        <f>IF(去年月销量[[#This Row],[月份]]=MONTH(报表日期),1,0)</f>
        <v>0</v>
      </c>
    </row>
    <row r="723" spans="1:9" x14ac:dyDescent="0.2">
      <c r="A723">
        <v>1</v>
      </c>
      <c r="B723" t="s">
        <v>18</v>
      </c>
      <c r="C723" t="s">
        <v>39</v>
      </c>
      <c r="D723">
        <v>1000000057</v>
      </c>
      <c r="E723" t="s">
        <v>128</v>
      </c>
      <c r="F723" t="s">
        <v>48</v>
      </c>
      <c r="G723" t="s">
        <v>80</v>
      </c>
      <c r="H723" s="9">
        <v>749.15999999999985</v>
      </c>
      <c r="I723">
        <f>IF(去年月销量[[#This Row],[月份]]=MONTH(报表日期),1,0)</f>
        <v>0</v>
      </c>
    </row>
    <row r="724" spans="1:9" x14ac:dyDescent="0.2">
      <c r="A724">
        <v>1</v>
      </c>
      <c r="B724" t="s">
        <v>18</v>
      </c>
      <c r="C724" t="s">
        <v>39</v>
      </c>
      <c r="D724">
        <v>1000000057</v>
      </c>
      <c r="E724" t="s">
        <v>128</v>
      </c>
      <c r="F724" t="s">
        <v>58</v>
      </c>
      <c r="G724" t="s">
        <v>73</v>
      </c>
      <c r="H724" s="9">
        <v>19.404</v>
      </c>
      <c r="I724">
        <f>IF(去年月销量[[#This Row],[月份]]=MONTH(报表日期),1,0)</f>
        <v>0</v>
      </c>
    </row>
    <row r="725" spans="1:9" x14ac:dyDescent="0.2">
      <c r="A725">
        <v>1</v>
      </c>
      <c r="B725" t="s">
        <v>18</v>
      </c>
      <c r="C725" t="s">
        <v>39</v>
      </c>
      <c r="D725">
        <v>1000000057</v>
      </c>
      <c r="E725" t="s">
        <v>128</v>
      </c>
      <c r="F725" t="s">
        <v>58</v>
      </c>
      <c r="G725" t="s">
        <v>76</v>
      </c>
      <c r="H725" s="9">
        <v>234.27360000000002</v>
      </c>
      <c r="I725">
        <f>IF(去年月销量[[#This Row],[月份]]=MONTH(报表日期),1,0)</f>
        <v>0</v>
      </c>
    </row>
    <row r="726" spans="1:9" x14ac:dyDescent="0.2">
      <c r="A726">
        <v>1</v>
      </c>
      <c r="B726" t="s">
        <v>18</v>
      </c>
      <c r="C726" t="s">
        <v>39</v>
      </c>
      <c r="D726">
        <v>1000000057</v>
      </c>
      <c r="E726" t="s">
        <v>128</v>
      </c>
      <c r="F726" t="s">
        <v>50</v>
      </c>
      <c r="G726" t="s">
        <v>50</v>
      </c>
      <c r="H726" s="9">
        <v>39.120000000000005</v>
      </c>
      <c r="I726">
        <f>IF(去年月销量[[#This Row],[月份]]=MONTH(报表日期),1,0)</f>
        <v>0</v>
      </c>
    </row>
    <row r="727" spans="1:9" x14ac:dyDescent="0.2">
      <c r="A727">
        <v>1</v>
      </c>
      <c r="B727" t="s">
        <v>18</v>
      </c>
      <c r="C727" t="s">
        <v>39</v>
      </c>
      <c r="D727">
        <v>1000000057</v>
      </c>
      <c r="E727" t="s">
        <v>128</v>
      </c>
      <c r="F727" t="s">
        <v>50</v>
      </c>
      <c r="G727" t="s">
        <v>69</v>
      </c>
      <c r="H727" s="9">
        <v>10.3752</v>
      </c>
      <c r="I727">
        <f>IF(去年月销量[[#This Row],[月份]]=MONTH(报表日期),1,0)</f>
        <v>0</v>
      </c>
    </row>
    <row r="728" spans="1:9" x14ac:dyDescent="0.2">
      <c r="A728">
        <v>1</v>
      </c>
      <c r="B728" t="s">
        <v>18</v>
      </c>
      <c r="C728" t="s">
        <v>39</v>
      </c>
      <c r="D728">
        <v>1000000057</v>
      </c>
      <c r="E728" t="s">
        <v>128</v>
      </c>
      <c r="F728" t="s">
        <v>50</v>
      </c>
      <c r="G728" t="s">
        <v>69</v>
      </c>
      <c r="H728" s="9">
        <v>10.091848958333333</v>
      </c>
      <c r="I728">
        <f>IF(去年月销量[[#This Row],[月份]]=MONTH(报表日期),1,0)</f>
        <v>0</v>
      </c>
    </row>
    <row r="729" spans="1:9" x14ac:dyDescent="0.2">
      <c r="A729">
        <v>1</v>
      </c>
      <c r="B729" t="s">
        <v>18</v>
      </c>
      <c r="C729" t="s">
        <v>39</v>
      </c>
      <c r="D729">
        <v>1000000057</v>
      </c>
      <c r="E729" t="s">
        <v>128</v>
      </c>
      <c r="F729" t="s">
        <v>50</v>
      </c>
      <c r="G729" t="s">
        <v>74</v>
      </c>
      <c r="H729" s="9">
        <v>24.42</v>
      </c>
      <c r="I729">
        <f>IF(去年月销量[[#This Row],[月份]]=MONTH(报表日期),1,0)</f>
        <v>0</v>
      </c>
    </row>
    <row r="730" spans="1:9" x14ac:dyDescent="0.2">
      <c r="A730">
        <v>1</v>
      </c>
      <c r="B730" t="s">
        <v>18</v>
      </c>
      <c r="C730" t="s">
        <v>39</v>
      </c>
      <c r="D730">
        <v>1000000057</v>
      </c>
      <c r="E730" t="s">
        <v>128</v>
      </c>
      <c r="F730" t="s">
        <v>52</v>
      </c>
      <c r="G730" t="s">
        <v>72</v>
      </c>
      <c r="H730" s="9">
        <v>12.96</v>
      </c>
      <c r="I730">
        <f>IF(去年月销量[[#This Row],[月份]]=MONTH(报表日期),1,0)</f>
        <v>0</v>
      </c>
    </row>
    <row r="731" spans="1:9" x14ac:dyDescent="0.2">
      <c r="A731">
        <v>1</v>
      </c>
      <c r="B731" t="s">
        <v>18</v>
      </c>
      <c r="C731" t="s">
        <v>39</v>
      </c>
      <c r="D731">
        <v>1000000057</v>
      </c>
      <c r="E731" t="s">
        <v>128</v>
      </c>
      <c r="F731" t="s">
        <v>44</v>
      </c>
      <c r="G731" t="s">
        <v>64</v>
      </c>
      <c r="H731" s="9">
        <v>65.260498168498174</v>
      </c>
      <c r="I731">
        <f>IF(去年月销量[[#This Row],[月份]]=MONTH(报表日期),1,0)</f>
        <v>0</v>
      </c>
    </row>
    <row r="732" spans="1:9" x14ac:dyDescent="0.2">
      <c r="A732">
        <v>1</v>
      </c>
      <c r="B732" t="s">
        <v>18</v>
      </c>
      <c r="C732" t="s">
        <v>39</v>
      </c>
      <c r="D732">
        <v>1000000057</v>
      </c>
      <c r="E732" t="s">
        <v>128</v>
      </c>
      <c r="F732" t="s">
        <v>46</v>
      </c>
      <c r="G732" t="s">
        <v>88</v>
      </c>
      <c r="H732" s="9">
        <v>535.47120000000007</v>
      </c>
      <c r="I732">
        <f>IF(去年月销量[[#This Row],[月份]]=MONTH(报表日期),1,0)</f>
        <v>0</v>
      </c>
    </row>
    <row r="733" spans="1:9" x14ac:dyDescent="0.2">
      <c r="A733">
        <v>1</v>
      </c>
      <c r="B733" t="s">
        <v>18</v>
      </c>
      <c r="C733" t="s">
        <v>39</v>
      </c>
      <c r="D733">
        <v>1000000207</v>
      </c>
      <c r="E733" t="s">
        <v>125</v>
      </c>
      <c r="F733" t="s">
        <v>48</v>
      </c>
      <c r="G733" t="s">
        <v>49</v>
      </c>
      <c r="H733" s="9">
        <v>4.2</v>
      </c>
      <c r="I733">
        <f>IF(去年月销量[[#This Row],[月份]]=MONTH(报表日期),1,0)</f>
        <v>0</v>
      </c>
    </row>
    <row r="734" spans="1:9" x14ac:dyDescent="0.2">
      <c r="A734">
        <v>1</v>
      </c>
      <c r="B734" t="s">
        <v>18</v>
      </c>
      <c r="C734" t="s">
        <v>39</v>
      </c>
      <c r="D734">
        <v>1000000207</v>
      </c>
      <c r="E734" t="s">
        <v>125</v>
      </c>
      <c r="F734" t="s">
        <v>50</v>
      </c>
      <c r="G734" t="s">
        <v>51</v>
      </c>
      <c r="H734" s="9">
        <v>7.32</v>
      </c>
      <c r="I734">
        <f>IF(去年月销量[[#This Row],[月份]]=MONTH(报表日期),1,0)</f>
        <v>0</v>
      </c>
    </row>
    <row r="735" spans="1:9" x14ac:dyDescent="0.2">
      <c r="A735">
        <v>1</v>
      </c>
      <c r="B735" t="s">
        <v>18</v>
      </c>
      <c r="C735" t="s">
        <v>39</v>
      </c>
      <c r="D735">
        <v>1000000207</v>
      </c>
      <c r="E735" t="s">
        <v>125</v>
      </c>
      <c r="F735" t="s">
        <v>48</v>
      </c>
      <c r="G735" t="s">
        <v>86</v>
      </c>
      <c r="H735" s="9">
        <v>4.32</v>
      </c>
      <c r="I735">
        <f>IF(去年月销量[[#This Row],[月份]]=MONTH(报表日期),1,0)</f>
        <v>0</v>
      </c>
    </row>
    <row r="736" spans="1:9" x14ac:dyDescent="0.2">
      <c r="A736">
        <v>1</v>
      </c>
      <c r="B736" t="s">
        <v>18</v>
      </c>
      <c r="C736" t="s">
        <v>39</v>
      </c>
      <c r="D736">
        <v>1000000207</v>
      </c>
      <c r="E736" t="s">
        <v>125</v>
      </c>
      <c r="F736" t="s">
        <v>48</v>
      </c>
      <c r="G736" t="s">
        <v>80</v>
      </c>
      <c r="H736" s="9">
        <v>24.360000000000003</v>
      </c>
      <c r="I736">
        <f>IF(去年月销量[[#This Row],[月份]]=MONTH(报表日期),1,0)</f>
        <v>0</v>
      </c>
    </row>
    <row r="737" spans="1:9" x14ac:dyDescent="0.2">
      <c r="A737">
        <v>1</v>
      </c>
      <c r="B737" t="s">
        <v>18</v>
      </c>
      <c r="C737" t="s">
        <v>39</v>
      </c>
      <c r="D737">
        <v>1000000207</v>
      </c>
      <c r="E737" t="s">
        <v>125</v>
      </c>
      <c r="F737" t="s">
        <v>58</v>
      </c>
      <c r="G737" t="s">
        <v>76</v>
      </c>
      <c r="H737" s="9">
        <v>94.08959999999999</v>
      </c>
      <c r="I737">
        <f>IF(去年月销量[[#This Row],[月份]]=MONTH(报表日期),1,0)</f>
        <v>0</v>
      </c>
    </row>
    <row r="738" spans="1:9" x14ac:dyDescent="0.2">
      <c r="A738">
        <v>1</v>
      </c>
      <c r="B738" t="s">
        <v>18</v>
      </c>
      <c r="C738" t="s">
        <v>39</v>
      </c>
      <c r="D738">
        <v>1000000207</v>
      </c>
      <c r="E738" t="s">
        <v>125</v>
      </c>
      <c r="F738" t="s">
        <v>48</v>
      </c>
      <c r="G738" t="s">
        <v>48</v>
      </c>
      <c r="H738" s="9">
        <v>46.648800000000001</v>
      </c>
      <c r="I738">
        <f>IF(去年月销量[[#This Row],[月份]]=MONTH(报表日期),1,0)</f>
        <v>0</v>
      </c>
    </row>
    <row r="739" spans="1:9" x14ac:dyDescent="0.2">
      <c r="A739">
        <v>1</v>
      </c>
      <c r="B739" t="s">
        <v>18</v>
      </c>
      <c r="C739" t="s">
        <v>39</v>
      </c>
      <c r="D739">
        <v>1000000207</v>
      </c>
      <c r="E739" t="s">
        <v>125</v>
      </c>
      <c r="F739" t="s">
        <v>50</v>
      </c>
      <c r="G739" t="s">
        <v>69</v>
      </c>
      <c r="H739" s="9">
        <v>33.501599999999996</v>
      </c>
      <c r="I739">
        <f>IF(去年月销量[[#This Row],[月份]]=MONTH(报表日期),1,0)</f>
        <v>0</v>
      </c>
    </row>
    <row r="740" spans="1:9" x14ac:dyDescent="0.2">
      <c r="A740">
        <v>1</v>
      </c>
      <c r="B740" t="s">
        <v>18</v>
      </c>
      <c r="C740" t="s">
        <v>39</v>
      </c>
      <c r="D740">
        <v>1000000207</v>
      </c>
      <c r="E740" t="s">
        <v>125</v>
      </c>
      <c r="F740" t="s">
        <v>50</v>
      </c>
      <c r="G740" t="s">
        <v>69</v>
      </c>
      <c r="H740" s="9">
        <v>32.781675480769231</v>
      </c>
      <c r="I740">
        <f>IF(去年月销量[[#This Row],[月份]]=MONTH(报表日期),1,0)</f>
        <v>0</v>
      </c>
    </row>
    <row r="741" spans="1:9" x14ac:dyDescent="0.2">
      <c r="A741">
        <v>1</v>
      </c>
      <c r="B741" t="s">
        <v>18</v>
      </c>
      <c r="C741" t="s">
        <v>39</v>
      </c>
      <c r="D741">
        <v>1000000207</v>
      </c>
      <c r="E741" t="s">
        <v>125</v>
      </c>
      <c r="F741" t="s">
        <v>50</v>
      </c>
      <c r="G741" t="s">
        <v>74</v>
      </c>
      <c r="H741" s="9">
        <v>2.4000000000000004</v>
      </c>
      <c r="I741">
        <f>IF(去年月销量[[#This Row],[月份]]=MONTH(报表日期),1,0)</f>
        <v>0</v>
      </c>
    </row>
    <row r="742" spans="1:9" x14ac:dyDescent="0.2">
      <c r="A742">
        <v>1</v>
      </c>
      <c r="B742" t="s">
        <v>18</v>
      </c>
      <c r="C742" t="s">
        <v>39</v>
      </c>
      <c r="D742">
        <v>1000000207</v>
      </c>
      <c r="E742" t="s">
        <v>125</v>
      </c>
      <c r="F742" t="s">
        <v>58</v>
      </c>
      <c r="G742" t="s">
        <v>59</v>
      </c>
      <c r="H742" s="9">
        <v>58.607999999999997</v>
      </c>
      <c r="I742">
        <f>IF(去年月销量[[#This Row],[月份]]=MONTH(报表日期),1,0)</f>
        <v>0</v>
      </c>
    </row>
    <row r="743" spans="1:9" x14ac:dyDescent="0.2">
      <c r="A743">
        <v>1</v>
      </c>
      <c r="B743" t="s">
        <v>18</v>
      </c>
      <c r="C743" t="s">
        <v>39</v>
      </c>
      <c r="D743">
        <v>1000000207</v>
      </c>
      <c r="E743" t="s">
        <v>125</v>
      </c>
      <c r="F743" t="s">
        <v>52</v>
      </c>
      <c r="G743" t="s">
        <v>72</v>
      </c>
      <c r="H743" s="9">
        <v>13.020000000000001</v>
      </c>
      <c r="I743">
        <f>IF(去年月销量[[#This Row],[月份]]=MONTH(报表日期),1,0)</f>
        <v>0</v>
      </c>
    </row>
    <row r="744" spans="1:9" x14ac:dyDescent="0.2">
      <c r="A744">
        <v>1</v>
      </c>
      <c r="B744" t="s">
        <v>18</v>
      </c>
      <c r="C744" t="s">
        <v>39</v>
      </c>
      <c r="D744">
        <v>1000000207</v>
      </c>
      <c r="E744" t="s">
        <v>125</v>
      </c>
      <c r="F744" t="s">
        <v>52</v>
      </c>
      <c r="G744" t="s">
        <v>61</v>
      </c>
      <c r="H744" s="9">
        <v>4.26</v>
      </c>
      <c r="I744">
        <f>IF(去年月销量[[#This Row],[月份]]=MONTH(报表日期),1,0)</f>
        <v>0</v>
      </c>
    </row>
    <row r="745" spans="1:9" x14ac:dyDescent="0.2">
      <c r="A745">
        <v>1</v>
      </c>
      <c r="B745" t="s">
        <v>18</v>
      </c>
      <c r="C745" t="s">
        <v>39</v>
      </c>
      <c r="D745">
        <v>1000000207</v>
      </c>
      <c r="E745" t="s">
        <v>125</v>
      </c>
      <c r="F745" t="s">
        <v>44</v>
      </c>
      <c r="G745" t="s">
        <v>70</v>
      </c>
      <c r="H745" s="9">
        <v>4.32</v>
      </c>
      <c r="I745">
        <f>IF(去年月销量[[#This Row],[月份]]=MONTH(报表日期),1,0)</f>
        <v>0</v>
      </c>
    </row>
    <row r="746" spans="1:9" x14ac:dyDescent="0.2">
      <c r="A746">
        <v>1</v>
      </c>
      <c r="B746" t="s">
        <v>18</v>
      </c>
      <c r="C746" t="s">
        <v>39</v>
      </c>
      <c r="D746">
        <v>1000000207</v>
      </c>
      <c r="E746" t="s">
        <v>125</v>
      </c>
      <c r="F746" t="s">
        <v>44</v>
      </c>
      <c r="G746" t="s">
        <v>64</v>
      </c>
      <c r="H746" s="9">
        <v>718.184541315827</v>
      </c>
      <c r="I746">
        <f>IF(去年月销量[[#This Row],[月份]]=MONTH(报表日期),1,0)</f>
        <v>0</v>
      </c>
    </row>
    <row r="747" spans="1:9" x14ac:dyDescent="0.2">
      <c r="A747">
        <v>1</v>
      </c>
      <c r="B747" t="s">
        <v>18</v>
      </c>
      <c r="C747" t="s">
        <v>39</v>
      </c>
      <c r="D747">
        <v>1000002004</v>
      </c>
      <c r="E747" t="s">
        <v>139</v>
      </c>
      <c r="F747" t="s">
        <v>48</v>
      </c>
      <c r="G747" t="s">
        <v>49</v>
      </c>
      <c r="H747" s="9">
        <v>8.52</v>
      </c>
      <c r="I747">
        <f>IF(去年月销量[[#This Row],[月份]]=MONTH(报表日期),1,0)</f>
        <v>0</v>
      </c>
    </row>
    <row r="748" spans="1:9" x14ac:dyDescent="0.2">
      <c r="A748">
        <v>1</v>
      </c>
      <c r="B748" t="s">
        <v>18</v>
      </c>
      <c r="C748" t="s">
        <v>39</v>
      </c>
      <c r="D748">
        <v>1000002004</v>
      </c>
      <c r="E748" t="s">
        <v>139</v>
      </c>
      <c r="F748" t="s">
        <v>50</v>
      </c>
      <c r="G748" t="s">
        <v>51</v>
      </c>
      <c r="H748" s="9">
        <v>115.02</v>
      </c>
      <c r="I748">
        <f>IF(去年月销量[[#This Row],[月份]]=MONTH(报表日期),1,0)</f>
        <v>0</v>
      </c>
    </row>
    <row r="749" spans="1:9" x14ac:dyDescent="0.2">
      <c r="A749">
        <v>1</v>
      </c>
      <c r="B749" t="s">
        <v>18</v>
      </c>
      <c r="C749" t="s">
        <v>39</v>
      </c>
      <c r="D749">
        <v>1000002004</v>
      </c>
      <c r="E749" t="s">
        <v>139</v>
      </c>
      <c r="F749" t="s">
        <v>48</v>
      </c>
      <c r="G749" t="s">
        <v>80</v>
      </c>
      <c r="H749" s="9">
        <v>24.42</v>
      </c>
      <c r="I749">
        <f>IF(去年月销量[[#This Row],[月份]]=MONTH(报表日期),1,0)</f>
        <v>0</v>
      </c>
    </row>
    <row r="750" spans="1:9" x14ac:dyDescent="0.2">
      <c r="A750">
        <v>1</v>
      </c>
      <c r="B750" t="s">
        <v>18</v>
      </c>
      <c r="C750" t="s">
        <v>39</v>
      </c>
      <c r="D750">
        <v>1000002004</v>
      </c>
      <c r="E750" t="s">
        <v>139</v>
      </c>
      <c r="F750" t="s">
        <v>50</v>
      </c>
      <c r="G750" t="s">
        <v>50</v>
      </c>
      <c r="H750" s="9">
        <v>21.96</v>
      </c>
      <c r="I750">
        <f>IF(去年月销量[[#This Row],[月份]]=MONTH(报表日期),1,0)</f>
        <v>0</v>
      </c>
    </row>
    <row r="751" spans="1:9" x14ac:dyDescent="0.2">
      <c r="A751">
        <v>1</v>
      </c>
      <c r="B751" t="s">
        <v>18</v>
      </c>
      <c r="C751" t="s">
        <v>39</v>
      </c>
      <c r="D751">
        <v>1000002004</v>
      </c>
      <c r="E751" t="s">
        <v>139</v>
      </c>
      <c r="F751" t="s">
        <v>50</v>
      </c>
      <c r="G751" t="s">
        <v>69</v>
      </c>
      <c r="H751" s="9">
        <v>14.572800000000001</v>
      </c>
      <c r="I751">
        <f>IF(去年月销量[[#This Row],[月份]]=MONTH(报表日期),1,0)</f>
        <v>0</v>
      </c>
    </row>
    <row r="752" spans="1:9" x14ac:dyDescent="0.2">
      <c r="A752">
        <v>1</v>
      </c>
      <c r="B752" t="s">
        <v>18</v>
      </c>
      <c r="C752" t="s">
        <v>39</v>
      </c>
      <c r="D752">
        <v>1000002004</v>
      </c>
      <c r="E752" t="s">
        <v>139</v>
      </c>
      <c r="F752" t="s">
        <v>50</v>
      </c>
      <c r="G752" t="s">
        <v>69</v>
      </c>
      <c r="H752" s="9">
        <v>63.05760009469698</v>
      </c>
      <c r="I752">
        <f>IF(去年月销量[[#This Row],[月份]]=MONTH(报表日期),1,0)</f>
        <v>0</v>
      </c>
    </row>
    <row r="753" spans="1:9" x14ac:dyDescent="0.2">
      <c r="A753">
        <v>1</v>
      </c>
      <c r="B753" t="s">
        <v>18</v>
      </c>
      <c r="C753" t="s">
        <v>39</v>
      </c>
      <c r="D753">
        <v>1000002004</v>
      </c>
      <c r="E753" t="s">
        <v>139</v>
      </c>
      <c r="F753" t="s">
        <v>52</v>
      </c>
      <c r="G753" t="s">
        <v>72</v>
      </c>
      <c r="H753" s="9">
        <v>4.32</v>
      </c>
      <c r="I753">
        <f>IF(去年月销量[[#This Row],[月份]]=MONTH(报表日期),1,0)</f>
        <v>0</v>
      </c>
    </row>
    <row r="754" spans="1:9" x14ac:dyDescent="0.2">
      <c r="A754">
        <v>1</v>
      </c>
      <c r="B754" t="s">
        <v>18</v>
      </c>
      <c r="C754" t="s">
        <v>39</v>
      </c>
      <c r="D754">
        <v>1000002004</v>
      </c>
      <c r="E754" t="s">
        <v>139</v>
      </c>
      <c r="F754" t="s">
        <v>52</v>
      </c>
      <c r="G754" t="s">
        <v>61</v>
      </c>
      <c r="H754" s="9">
        <v>8.52</v>
      </c>
      <c r="I754">
        <f>IF(去年月销量[[#This Row],[月份]]=MONTH(报表日期),1,0)</f>
        <v>0</v>
      </c>
    </row>
    <row r="755" spans="1:9" x14ac:dyDescent="0.2">
      <c r="A755">
        <v>1</v>
      </c>
      <c r="B755" t="s">
        <v>18</v>
      </c>
      <c r="C755" t="s">
        <v>4</v>
      </c>
      <c r="D755">
        <v>1000000525</v>
      </c>
      <c r="E755" t="s">
        <v>132</v>
      </c>
      <c r="F755" t="s">
        <v>50</v>
      </c>
      <c r="G755" t="s">
        <v>51</v>
      </c>
      <c r="H755" s="9">
        <v>137.95680000000002</v>
      </c>
      <c r="I755">
        <f>IF(去年月销量[[#This Row],[月份]]=MONTH(报表日期),1,0)</f>
        <v>0</v>
      </c>
    </row>
    <row r="756" spans="1:9" x14ac:dyDescent="0.2">
      <c r="A756">
        <v>1</v>
      </c>
      <c r="B756" t="s">
        <v>18</v>
      </c>
      <c r="C756" t="s">
        <v>4</v>
      </c>
      <c r="D756">
        <v>1000000525</v>
      </c>
      <c r="E756" t="s">
        <v>132</v>
      </c>
      <c r="F756" t="s">
        <v>48</v>
      </c>
      <c r="G756" t="s">
        <v>86</v>
      </c>
      <c r="H756" s="9">
        <v>12.434399999999998</v>
      </c>
      <c r="I756">
        <f>IF(去年月销量[[#This Row],[月份]]=MONTH(报表日期),1,0)</f>
        <v>0</v>
      </c>
    </row>
    <row r="757" spans="1:9" x14ac:dyDescent="0.2">
      <c r="A757">
        <v>1</v>
      </c>
      <c r="B757" t="s">
        <v>18</v>
      </c>
      <c r="C757" t="s">
        <v>4</v>
      </c>
      <c r="D757">
        <v>1000000525</v>
      </c>
      <c r="E757" t="s">
        <v>132</v>
      </c>
      <c r="F757" t="s">
        <v>48</v>
      </c>
      <c r="G757" t="s">
        <v>80</v>
      </c>
      <c r="H757" s="9">
        <v>17.100000000000001</v>
      </c>
      <c r="I757">
        <f>IF(去年月销量[[#This Row],[月份]]=MONTH(报表日期),1,0)</f>
        <v>0</v>
      </c>
    </row>
    <row r="758" spans="1:9" x14ac:dyDescent="0.2">
      <c r="A758">
        <v>1</v>
      </c>
      <c r="B758" t="s">
        <v>18</v>
      </c>
      <c r="C758" t="s">
        <v>4</v>
      </c>
      <c r="D758">
        <v>1000000525</v>
      </c>
      <c r="E758" t="s">
        <v>132</v>
      </c>
      <c r="F758" t="s">
        <v>58</v>
      </c>
      <c r="G758" t="s">
        <v>76</v>
      </c>
      <c r="H758" s="9">
        <v>45.8568</v>
      </c>
      <c r="I758">
        <f>IF(去年月销量[[#This Row],[月份]]=MONTH(报表日期),1,0)</f>
        <v>0</v>
      </c>
    </row>
    <row r="759" spans="1:9" x14ac:dyDescent="0.2">
      <c r="A759">
        <v>1</v>
      </c>
      <c r="B759" t="s">
        <v>18</v>
      </c>
      <c r="C759" t="s">
        <v>4</v>
      </c>
      <c r="D759">
        <v>1000000525</v>
      </c>
      <c r="E759" t="s">
        <v>132</v>
      </c>
      <c r="F759" t="s">
        <v>50</v>
      </c>
      <c r="G759" t="s">
        <v>69</v>
      </c>
      <c r="H759" s="9">
        <v>50.212800000000001</v>
      </c>
      <c r="I759">
        <f>IF(去年月销量[[#This Row],[月份]]=MONTH(报表日期),1,0)</f>
        <v>0</v>
      </c>
    </row>
    <row r="760" spans="1:9" x14ac:dyDescent="0.2">
      <c r="A760">
        <v>1</v>
      </c>
      <c r="B760" t="s">
        <v>18</v>
      </c>
      <c r="C760" t="s">
        <v>4</v>
      </c>
      <c r="D760">
        <v>1000000525</v>
      </c>
      <c r="E760" t="s">
        <v>132</v>
      </c>
      <c r="F760" t="s">
        <v>50</v>
      </c>
      <c r="G760" t="s">
        <v>74</v>
      </c>
      <c r="H760" s="9">
        <v>68.52</v>
      </c>
      <c r="I760">
        <f>IF(去年月销量[[#This Row],[月份]]=MONTH(报表日期),1,0)</f>
        <v>0</v>
      </c>
    </row>
    <row r="761" spans="1:9" x14ac:dyDescent="0.2">
      <c r="A761">
        <v>1</v>
      </c>
      <c r="B761" t="s">
        <v>18</v>
      </c>
      <c r="C761" t="s">
        <v>4</v>
      </c>
      <c r="D761">
        <v>1000000525</v>
      </c>
      <c r="E761" t="s">
        <v>132</v>
      </c>
      <c r="F761" t="s">
        <v>58</v>
      </c>
      <c r="G761" t="s">
        <v>71</v>
      </c>
      <c r="H761" s="9">
        <v>3.8015999999999996</v>
      </c>
      <c r="I761">
        <f>IF(去年月销量[[#This Row],[月份]]=MONTH(报表日期),1,0)</f>
        <v>0</v>
      </c>
    </row>
    <row r="762" spans="1:9" x14ac:dyDescent="0.2">
      <c r="A762">
        <v>1</v>
      </c>
      <c r="B762" t="s">
        <v>18</v>
      </c>
      <c r="C762" t="s">
        <v>4</v>
      </c>
      <c r="D762">
        <v>1000000525</v>
      </c>
      <c r="E762" t="s">
        <v>132</v>
      </c>
      <c r="F762" t="s">
        <v>52</v>
      </c>
      <c r="G762" t="s">
        <v>72</v>
      </c>
      <c r="H762" s="9">
        <v>15.18</v>
      </c>
      <c r="I762">
        <f>IF(去年月销量[[#This Row],[月份]]=MONTH(报表日期),1,0)</f>
        <v>0</v>
      </c>
    </row>
    <row r="763" spans="1:9" x14ac:dyDescent="0.2">
      <c r="A763">
        <v>1</v>
      </c>
      <c r="B763" t="s">
        <v>18</v>
      </c>
      <c r="C763" t="s">
        <v>4</v>
      </c>
      <c r="D763">
        <v>1000000525</v>
      </c>
      <c r="E763" t="s">
        <v>132</v>
      </c>
      <c r="F763" t="s">
        <v>52</v>
      </c>
      <c r="G763" t="s">
        <v>61</v>
      </c>
      <c r="H763" s="9">
        <v>4.26</v>
      </c>
      <c r="I763">
        <f>IF(去年月销量[[#This Row],[月份]]=MONTH(报表日期),1,0)</f>
        <v>0</v>
      </c>
    </row>
    <row r="764" spans="1:9" x14ac:dyDescent="0.2">
      <c r="A764">
        <v>1</v>
      </c>
      <c r="B764" t="s">
        <v>18</v>
      </c>
      <c r="C764" t="s">
        <v>4</v>
      </c>
      <c r="D764">
        <v>1000000525</v>
      </c>
      <c r="E764" t="s">
        <v>132</v>
      </c>
      <c r="F764" t="s">
        <v>44</v>
      </c>
      <c r="G764" t="s">
        <v>64</v>
      </c>
      <c r="H764" s="9">
        <v>220.01827846878399</v>
      </c>
      <c r="I764">
        <f>IF(去年月销量[[#This Row],[月份]]=MONTH(报表日期),1,0)</f>
        <v>0</v>
      </c>
    </row>
    <row r="765" spans="1:9" x14ac:dyDescent="0.2">
      <c r="A765">
        <v>1</v>
      </c>
      <c r="B765" t="s">
        <v>18</v>
      </c>
      <c r="C765" t="s">
        <v>4</v>
      </c>
      <c r="D765">
        <v>1000001660</v>
      </c>
      <c r="E765" t="s">
        <v>142</v>
      </c>
      <c r="F765" t="s">
        <v>50</v>
      </c>
      <c r="G765" t="s">
        <v>51</v>
      </c>
      <c r="H765" s="9">
        <v>122.10000000000001</v>
      </c>
      <c r="I765">
        <f>IF(去年月销量[[#This Row],[月份]]=MONTH(报表日期),1,0)</f>
        <v>0</v>
      </c>
    </row>
    <row r="766" spans="1:9" x14ac:dyDescent="0.2">
      <c r="A766">
        <v>1</v>
      </c>
      <c r="B766" t="s">
        <v>18</v>
      </c>
      <c r="C766" t="s">
        <v>4</v>
      </c>
      <c r="D766">
        <v>1000001660</v>
      </c>
      <c r="E766" t="s">
        <v>142</v>
      </c>
      <c r="F766" t="s">
        <v>50</v>
      </c>
      <c r="G766" t="s">
        <v>50</v>
      </c>
      <c r="H766" s="9">
        <v>2.4000000000000004</v>
      </c>
      <c r="I766">
        <f>IF(去年月销量[[#This Row],[月份]]=MONTH(报表日期),1,0)</f>
        <v>0</v>
      </c>
    </row>
    <row r="767" spans="1:9" x14ac:dyDescent="0.2">
      <c r="A767">
        <v>1</v>
      </c>
      <c r="B767" t="s">
        <v>18</v>
      </c>
      <c r="C767" t="s">
        <v>4</v>
      </c>
      <c r="D767">
        <v>1000001660</v>
      </c>
      <c r="E767" t="s">
        <v>142</v>
      </c>
      <c r="F767" t="s">
        <v>50</v>
      </c>
      <c r="G767" t="s">
        <v>69</v>
      </c>
      <c r="H767" s="9">
        <v>759.47648320932547</v>
      </c>
      <c r="I767">
        <f>IF(去年月销量[[#This Row],[月份]]=MONTH(报表日期),1,0)</f>
        <v>0</v>
      </c>
    </row>
    <row r="768" spans="1:9" x14ac:dyDescent="0.2">
      <c r="A768">
        <v>2</v>
      </c>
      <c r="B768" t="s">
        <v>21</v>
      </c>
      <c r="C768" t="s">
        <v>8</v>
      </c>
      <c r="D768">
        <v>1000001659</v>
      </c>
      <c r="E768" t="s">
        <v>94</v>
      </c>
      <c r="F768" t="s">
        <v>48</v>
      </c>
      <c r="G768" t="s">
        <v>87</v>
      </c>
      <c r="H768" s="9">
        <v>4.7520000000000007</v>
      </c>
      <c r="I768">
        <f>IF(去年月销量[[#This Row],[月份]]=MONTH(报表日期),1,0)</f>
        <v>0</v>
      </c>
    </row>
    <row r="769" spans="1:9" x14ac:dyDescent="0.2">
      <c r="A769">
        <v>2</v>
      </c>
      <c r="B769" t="s">
        <v>21</v>
      </c>
      <c r="C769" t="s">
        <v>8</v>
      </c>
      <c r="D769">
        <v>1000001659</v>
      </c>
      <c r="E769" t="s">
        <v>94</v>
      </c>
      <c r="F769" t="s">
        <v>50</v>
      </c>
      <c r="G769" t="s">
        <v>51</v>
      </c>
      <c r="H769" s="9">
        <v>2.4300000000000002</v>
      </c>
      <c r="I769">
        <f>IF(去年月销量[[#This Row],[月份]]=MONTH(报表日期),1,0)</f>
        <v>0</v>
      </c>
    </row>
    <row r="770" spans="1:9" x14ac:dyDescent="0.2">
      <c r="A770">
        <v>2</v>
      </c>
      <c r="B770" t="s">
        <v>21</v>
      </c>
      <c r="C770" t="s">
        <v>8</v>
      </c>
      <c r="D770">
        <v>1000001659</v>
      </c>
      <c r="E770" t="s">
        <v>94</v>
      </c>
      <c r="F770" t="s">
        <v>48</v>
      </c>
      <c r="G770" t="s">
        <v>86</v>
      </c>
      <c r="H770" s="9">
        <v>5.3856631578947365</v>
      </c>
      <c r="I770">
        <f>IF(去年月销量[[#This Row],[月份]]=MONTH(报表日期),1,0)</f>
        <v>0</v>
      </c>
    </row>
    <row r="771" spans="1:9" x14ac:dyDescent="0.2">
      <c r="A771">
        <v>2</v>
      </c>
      <c r="B771" t="s">
        <v>21</v>
      </c>
      <c r="C771" t="s">
        <v>8</v>
      </c>
      <c r="D771">
        <v>1000001659</v>
      </c>
      <c r="E771" t="s">
        <v>94</v>
      </c>
      <c r="F771" t="s">
        <v>48</v>
      </c>
      <c r="G771" t="s">
        <v>80</v>
      </c>
      <c r="H771" s="9">
        <v>3.96</v>
      </c>
      <c r="I771">
        <f>IF(去年月销量[[#This Row],[月份]]=MONTH(报表日期),1,0)</f>
        <v>0</v>
      </c>
    </row>
    <row r="772" spans="1:9" x14ac:dyDescent="0.2">
      <c r="A772">
        <v>2</v>
      </c>
      <c r="B772" t="s">
        <v>21</v>
      </c>
      <c r="C772" t="s">
        <v>8</v>
      </c>
      <c r="D772">
        <v>1000001659</v>
      </c>
      <c r="E772" t="s">
        <v>94</v>
      </c>
      <c r="F772" t="s">
        <v>58</v>
      </c>
      <c r="G772" t="s">
        <v>73</v>
      </c>
      <c r="H772" s="9">
        <v>1.1088</v>
      </c>
      <c r="I772">
        <f>IF(去年月销量[[#This Row],[月份]]=MONTH(报表日期),1,0)</f>
        <v>0</v>
      </c>
    </row>
    <row r="773" spans="1:9" x14ac:dyDescent="0.2">
      <c r="A773">
        <v>2</v>
      </c>
      <c r="B773" t="s">
        <v>21</v>
      </c>
      <c r="C773" t="s">
        <v>8</v>
      </c>
      <c r="D773">
        <v>1000001659</v>
      </c>
      <c r="E773" t="s">
        <v>94</v>
      </c>
      <c r="F773" t="s">
        <v>58</v>
      </c>
      <c r="G773" t="s">
        <v>73</v>
      </c>
      <c r="H773" s="9">
        <v>0.9900000000000001</v>
      </c>
      <c r="I773">
        <f>IF(去年月销量[[#This Row],[月份]]=MONTH(报表日期),1,0)</f>
        <v>0</v>
      </c>
    </row>
    <row r="774" spans="1:9" x14ac:dyDescent="0.2">
      <c r="A774">
        <v>2</v>
      </c>
      <c r="B774" t="s">
        <v>21</v>
      </c>
      <c r="C774" t="s">
        <v>8</v>
      </c>
      <c r="D774">
        <v>1000001659</v>
      </c>
      <c r="E774" t="s">
        <v>94</v>
      </c>
      <c r="F774" t="s">
        <v>58</v>
      </c>
      <c r="G774" t="s">
        <v>76</v>
      </c>
      <c r="H774" s="9">
        <v>83.872793468915347</v>
      </c>
      <c r="I774">
        <f>IF(去年月销量[[#This Row],[月份]]=MONTH(报表日期),1,0)</f>
        <v>0</v>
      </c>
    </row>
    <row r="775" spans="1:9" x14ac:dyDescent="0.2">
      <c r="A775">
        <v>2</v>
      </c>
      <c r="B775" t="s">
        <v>21</v>
      </c>
      <c r="C775" t="s">
        <v>8</v>
      </c>
      <c r="D775">
        <v>1000001659</v>
      </c>
      <c r="E775" t="s">
        <v>94</v>
      </c>
      <c r="F775" t="s">
        <v>48</v>
      </c>
      <c r="G775" t="s">
        <v>48</v>
      </c>
      <c r="H775" s="9">
        <v>9.1078666666666663</v>
      </c>
      <c r="I775">
        <f>IF(去年月销量[[#This Row],[月份]]=MONTH(报表日期),1,0)</f>
        <v>0</v>
      </c>
    </row>
    <row r="776" spans="1:9" x14ac:dyDescent="0.2">
      <c r="A776">
        <v>2</v>
      </c>
      <c r="B776" t="s">
        <v>21</v>
      </c>
      <c r="C776" t="s">
        <v>8</v>
      </c>
      <c r="D776">
        <v>1000001659</v>
      </c>
      <c r="E776" t="s">
        <v>94</v>
      </c>
      <c r="F776" t="s">
        <v>58</v>
      </c>
      <c r="G776" t="s">
        <v>59</v>
      </c>
      <c r="H776" s="9">
        <v>6.6527999999999992</v>
      </c>
      <c r="I776">
        <f>IF(去年月销量[[#This Row],[月份]]=MONTH(报表日期),1,0)</f>
        <v>0</v>
      </c>
    </row>
    <row r="777" spans="1:9" x14ac:dyDescent="0.2">
      <c r="A777">
        <v>2</v>
      </c>
      <c r="B777" t="s">
        <v>21</v>
      </c>
      <c r="C777" t="s">
        <v>8</v>
      </c>
      <c r="D777">
        <v>1000001659</v>
      </c>
      <c r="E777" t="s">
        <v>94</v>
      </c>
      <c r="F777" t="s">
        <v>58</v>
      </c>
      <c r="G777" t="s">
        <v>59</v>
      </c>
      <c r="H777" s="9">
        <v>8.82</v>
      </c>
      <c r="I777">
        <f>IF(去年月销量[[#This Row],[月份]]=MONTH(报表日期),1,0)</f>
        <v>0</v>
      </c>
    </row>
    <row r="778" spans="1:9" x14ac:dyDescent="0.2">
      <c r="A778">
        <v>2</v>
      </c>
      <c r="B778" t="s">
        <v>21</v>
      </c>
      <c r="C778" t="s">
        <v>8</v>
      </c>
      <c r="D778">
        <v>1000001659</v>
      </c>
      <c r="E778" t="s">
        <v>94</v>
      </c>
      <c r="F778" t="s">
        <v>52</v>
      </c>
      <c r="G778" t="s">
        <v>72</v>
      </c>
      <c r="H778" s="9">
        <v>0.55433333333333334</v>
      </c>
      <c r="I778">
        <f>IF(去年月销量[[#This Row],[月份]]=MONTH(报表日期),1,0)</f>
        <v>0</v>
      </c>
    </row>
    <row r="779" spans="1:9" x14ac:dyDescent="0.2">
      <c r="A779">
        <v>2</v>
      </c>
      <c r="B779" t="s">
        <v>21</v>
      </c>
      <c r="C779" t="s">
        <v>8</v>
      </c>
      <c r="D779">
        <v>1000001659</v>
      </c>
      <c r="E779" t="s">
        <v>94</v>
      </c>
      <c r="F779" t="s">
        <v>52</v>
      </c>
      <c r="G779" t="s">
        <v>85</v>
      </c>
      <c r="H779" s="9">
        <v>1.5</v>
      </c>
      <c r="I779">
        <f>IF(去年月销量[[#This Row],[月份]]=MONTH(报表日期),1,0)</f>
        <v>0</v>
      </c>
    </row>
    <row r="780" spans="1:9" x14ac:dyDescent="0.2">
      <c r="A780">
        <v>2</v>
      </c>
      <c r="B780" t="s">
        <v>21</v>
      </c>
      <c r="C780" t="s">
        <v>8</v>
      </c>
      <c r="D780">
        <v>1000001659</v>
      </c>
      <c r="E780" t="s">
        <v>94</v>
      </c>
      <c r="F780" t="s">
        <v>52</v>
      </c>
      <c r="G780" t="s">
        <v>75</v>
      </c>
      <c r="H780" s="9">
        <v>0.17053333333333331</v>
      </c>
      <c r="I780">
        <f>IF(去年月销量[[#This Row],[月份]]=MONTH(报表日期),1,0)</f>
        <v>0</v>
      </c>
    </row>
    <row r="781" spans="1:9" x14ac:dyDescent="0.2">
      <c r="A781">
        <v>2</v>
      </c>
      <c r="B781" t="s">
        <v>21</v>
      </c>
      <c r="C781" t="s">
        <v>8</v>
      </c>
      <c r="D781">
        <v>1000001659</v>
      </c>
      <c r="E781" t="s">
        <v>94</v>
      </c>
      <c r="F781" t="s">
        <v>56</v>
      </c>
      <c r="G781" t="s">
        <v>66</v>
      </c>
      <c r="H781" s="9">
        <v>0.47519047619047616</v>
      </c>
      <c r="I781">
        <f>IF(去年月销量[[#This Row],[月份]]=MONTH(报表日期),1,0)</f>
        <v>0</v>
      </c>
    </row>
    <row r="782" spans="1:9" x14ac:dyDescent="0.2">
      <c r="A782">
        <v>2</v>
      </c>
      <c r="B782" t="s">
        <v>21</v>
      </c>
      <c r="C782" t="s">
        <v>8</v>
      </c>
      <c r="D782">
        <v>1000001659</v>
      </c>
      <c r="E782" t="s">
        <v>94</v>
      </c>
      <c r="F782" t="s">
        <v>56</v>
      </c>
      <c r="G782" t="s">
        <v>66</v>
      </c>
      <c r="H782" s="9">
        <v>4.1543333333333328</v>
      </c>
      <c r="I782">
        <f>IF(去年月销量[[#This Row],[月份]]=MONTH(报表日期),1,0)</f>
        <v>0</v>
      </c>
    </row>
    <row r="783" spans="1:9" x14ac:dyDescent="0.2">
      <c r="A783">
        <v>2</v>
      </c>
      <c r="B783" t="s">
        <v>21</v>
      </c>
      <c r="C783" t="s">
        <v>8</v>
      </c>
      <c r="D783">
        <v>1000001659</v>
      </c>
      <c r="E783" t="s">
        <v>94</v>
      </c>
      <c r="F783" t="s">
        <v>44</v>
      </c>
      <c r="G783" t="s">
        <v>79</v>
      </c>
      <c r="H783" s="9">
        <v>0.96000000000000008</v>
      </c>
      <c r="I783">
        <f>IF(去年月销量[[#This Row],[月份]]=MONTH(报表日期),1,0)</f>
        <v>0</v>
      </c>
    </row>
    <row r="784" spans="1:9" x14ac:dyDescent="0.2">
      <c r="A784">
        <v>2</v>
      </c>
      <c r="B784" t="s">
        <v>21</v>
      </c>
      <c r="C784" t="s">
        <v>8</v>
      </c>
      <c r="D784">
        <v>1000001659</v>
      </c>
      <c r="E784" t="s">
        <v>94</v>
      </c>
      <c r="F784" t="s">
        <v>44</v>
      </c>
      <c r="G784" t="s">
        <v>45</v>
      </c>
      <c r="H784" s="9">
        <v>14.9</v>
      </c>
      <c r="I784">
        <f>IF(去年月销量[[#This Row],[月份]]=MONTH(报表日期),1,0)</f>
        <v>0</v>
      </c>
    </row>
    <row r="785" spans="1:9" x14ac:dyDescent="0.2">
      <c r="A785">
        <v>2</v>
      </c>
      <c r="B785" t="s">
        <v>21</v>
      </c>
      <c r="C785" t="s">
        <v>8</v>
      </c>
      <c r="D785">
        <v>1000001659</v>
      </c>
      <c r="E785" t="s">
        <v>94</v>
      </c>
      <c r="F785" t="s">
        <v>44</v>
      </c>
      <c r="G785" t="s">
        <v>45</v>
      </c>
      <c r="H785" s="9">
        <v>1.2000000000000002</v>
      </c>
      <c r="I785">
        <f>IF(去年月销量[[#This Row],[月份]]=MONTH(报表日期),1,0)</f>
        <v>0</v>
      </c>
    </row>
    <row r="786" spans="1:9" x14ac:dyDescent="0.2">
      <c r="A786">
        <v>2</v>
      </c>
      <c r="B786" t="s">
        <v>21</v>
      </c>
      <c r="C786" t="s">
        <v>8</v>
      </c>
      <c r="D786">
        <v>1000001659</v>
      </c>
      <c r="E786" t="s">
        <v>94</v>
      </c>
      <c r="F786" t="s">
        <v>46</v>
      </c>
      <c r="G786" t="s">
        <v>47</v>
      </c>
      <c r="H786" s="9">
        <v>6.9300000000000006</v>
      </c>
      <c r="I786">
        <f>IF(去年月销量[[#This Row],[月份]]=MONTH(报表日期),1,0)</f>
        <v>0</v>
      </c>
    </row>
    <row r="787" spans="1:9" x14ac:dyDescent="0.2">
      <c r="A787">
        <v>2</v>
      </c>
      <c r="B787" t="s">
        <v>21</v>
      </c>
      <c r="C787" t="s">
        <v>33</v>
      </c>
      <c r="D787">
        <v>1000000254</v>
      </c>
      <c r="E787" t="s">
        <v>151</v>
      </c>
      <c r="F787" t="s">
        <v>48</v>
      </c>
      <c r="G787" t="s">
        <v>87</v>
      </c>
      <c r="H787" s="9">
        <v>26.880000000000003</v>
      </c>
      <c r="I787">
        <f>IF(去年月销量[[#This Row],[月份]]=MONTH(报表日期),1,0)</f>
        <v>0</v>
      </c>
    </row>
    <row r="788" spans="1:9" x14ac:dyDescent="0.2">
      <c r="A788">
        <v>2</v>
      </c>
      <c r="B788" t="s">
        <v>21</v>
      </c>
      <c r="C788" t="s">
        <v>33</v>
      </c>
      <c r="D788">
        <v>1000000254</v>
      </c>
      <c r="E788" t="s">
        <v>151</v>
      </c>
      <c r="F788" t="s">
        <v>50</v>
      </c>
      <c r="G788" t="s">
        <v>69</v>
      </c>
      <c r="H788" s="9">
        <v>2.0591999999999997</v>
      </c>
      <c r="I788">
        <f>IF(去年月销量[[#This Row],[月份]]=MONTH(报表日期),1,0)</f>
        <v>0</v>
      </c>
    </row>
    <row r="789" spans="1:9" x14ac:dyDescent="0.2">
      <c r="A789">
        <v>2</v>
      </c>
      <c r="B789" t="s">
        <v>21</v>
      </c>
      <c r="C789" t="s">
        <v>33</v>
      </c>
      <c r="D789">
        <v>1000000254</v>
      </c>
      <c r="E789" t="s">
        <v>151</v>
      </c>
      <c r="F789" t="s">
        <v>58</v>
      </c>
      <c r="G789" t="s">
        <v>65</v>
      </c>
      <c r="H789" s="9">
        <v>9.7800000000000011</v>
      </c>
      <c r="I789">
        <f>IF(去年月销量[[#This Row],[月份]]=MONTH(报表日期),1,0)</f>
        <v>0</v>
      </c>
    </row>
    <row r="790" spans="1:9" x14ac:dyDescent="0.2">
      <c r="A790">
        <v>2</v>
      </c>
      <c r="B790" t="s">
        <v>21</v>
      </c>
      <c r="C790" t="s">
        <v>33</v>
      </c>
      <c r="D790">
        <v>1000001225</v>
      </c>
      <c r="E790" t="s">
        <v>141</v>
      </c>
      <c r="F790" t="s">
        <v>48</v>
      </c>
      <c r="G790" t="s">
        <v>87</v>
      </c>
      <c r="H790" s="9">
        <v>146.94</v>
      </c>
      <c r="I790">
        <f>IF(去年月销量[[#This Row],[月份]]=MONTH(报表日期),1,0)</f>
        <v>0</v>
      </c>
    </row>
    <row r="791" spans="1:9" x14ac:dyDescent="0.2">
      <c r="A791">
        <v>2</v>
      </c>
      <c r="B791" t="s">
        <v>21</v>
      </c>
      <c r="C791" t="s">
        <v>33</v>
      </c>
      <c r="D791">
        <v>1000001225</v>
      </c>
      <c r="E791" t="s">
        <v>141</v>
      </c>
      <c r="F791" t="s">
        <v>50</v>
      </c>
      <c r="G791" t="s">
        <v>51</v>
      </c>
      <c r="H791" s="9">
        <v>117.42</v>
      </c>
      <c r="I791">
        <f>IF(去年月销量[[#This Row],[月份]]=MONTH(报表日期),1,0)</f>
        <v>0</v>
      </c>
    </row>
    <row r="792" spans="1:9" x14ac:dyDescent="0.2">
      <c r="A792">
        <v>2</v>
      </c>
      <c r="B792" t="s">
        <v>21</v>
      </c>
      <c r="C792" t="s">
        <v>33</v>
      </c>
      <c r="D792">
        <v>1000001225</v>
      </c>
      <c r="E792" t="s">
        <v>141</v>
      </c>
      <c r="F792" t="s">
        <v>48</v>
      </c>
      <c r="G792" t="s">
        <v>80</v>
      </c>
      <c r="H792" s="9">
        <v>14.64</v>
      </c>
      <c r="I792">
        <f>IF(去年月销量[[#This Row],[月份]]=MONTH(报表日期),1,0)</f>
        <v>0</v>
      </c>
    </row>
    <row r="793" spans="1:9" x14ac:dyDescent="0.2">
      <c r="A793">
        <v>2</v>
      </c>
      <c r="B793" t="s">
        <v>21</v>
      </c>
      <c r="C793" t="s">
        <v>33</v>
      </c>
      <c r="D793">
        <v>1000001225</v>
      </c>
      <c r="E793" t="s">
        <v>141</v>
      </c>
      <c r="F793" t="s">
        <v>50</v>
      </c>
      <c r="G793" t="s">
        <v>50</v>
      </c>
      <c r="H793" s="9">
        <v>14.64</v>
      </c>
      <c r="I793">
        <f>IF(去年月销量[[#This Row],[月份]]=MONTH(报表日期),1,0)</f>
        <v>0</v>
      </c>
    </row>
    <row r="794" spans="1:9" x14ac:dyDescent="0.2">
      <c r="A794">
        <v>2</v>
      </c>
      <c r="B794" t="s">
        <v>21</v>
      </c>
      <c r="C794" t="s">
        <v>33</v>
      </c>
      <c r="D794">
        <v>1000001225</v>
      </c>
      <c r="E794" t="s">
        <v>141</v>
      </c>
      <c r="F794" t="s">
        <v>50</v>
      </c>
      <c r="G794" t="s">
        <v>69</v>
      </c>
      <c r="H794" s="9">
        <v>46.015200000000007</v>
      </c>
      <c r="I794">
        <f>IF(去年月销量[[#This Row],[月份]]=MONTH(报表日期),1,0)</f>
        <v>0</v>
      </c>
    </row>
    <row r="795" spans="1:9" x14ac:dyDescent="0.2">
      <c r="A795">
        <v>2</v>
      </c>
      <c r="B795" t="s">
        <v>21</v>
      </c>
      <c r="C795" t="s">
        <v>33</v>
      </c>
      <c r="D795">
        <v>1000001225</v>
      </c>
      <c r="E795" t="s">
        <v>141</v>
      </c>
      <c r="F795" t="s">
        <v>50</v>
      </c>
      <c r="G795" t="s">
        <v>69</v>
      </c>
      <c r="H795" s="9">
        <v>161.54107119934463</v>
      </c>
      <c r="I795">
        <f>IF(去年月销量[[#This Row],[月份]]=MONTH(报表日期),1,0)</f>
        <v>0</v>
      </c>
    </row>
    <row r="796" spans="1:9" x14ac:dyDescent="0.2">
      <c r="A796">
        <v>2</v>
      </c>
      <c r="B796" t="s">
        <v>21</v>
      </c>
      <c r="C796" t="s">
        <v>33</v>
      </c>
      <c r="D796">
        <v>1000001457</v>
      </c>
      <c r="E796" t="s">
        <v>120</v>
      </c>
      <c r="F796" t="s">
        <v>58</v>
      </c>
      <c r="G796" t="s">
        <v>76</v>
      </c>
      <c r="H796" s="9">
        <v>40.084800000000001</v>
      </c>
      <c r="I796">
        <f>IF(去年月销量[[#This Row],[月份]]=MONTH(报表日期),1,0)</f>
        <v>0</v>
      </c>
    </row>
    <row r="797" spans="1:9" x14ac:dyDescent="0.2">
      <c r="A797">
        <v>2</v>
      </c>
      <c r="B797" t="s">
        <v>21</v>
      </c>
      <c r="C797" t="s">
        <v>33</v>
      </c>
      <c r="D797">
        <v>1000001457</v>
      </c>
      <c r="E797" t="s">
        <v>120</v>
      </c>
      <c r="F797" t="s">
        <v>50</v>
      </c>
      <c r="G797" t="s">
        <v>69</v>
      </c>
      <c r="H797" s="9">
        <v>25.106400000000001</v>
      </c>
      <c r="I797">
        <f>IF(去年月销量[[#This Row],[月份]]=MONTH(报表日期),1,0)</f>
        <v>0</v>
      </c>
    </row>
    <row r="798" spans="1:9" x14ac:dyDescent="0.2">
      <c r="A798">
        <v>2</v>
      </c>
      <c r="B798" t="s">
        <v>21</v>
      </c>
      <c r="C798" t="s">
        <v>33</v>
      </c>
      <c r="D798">
        <v>1000001457</v>
      </c>
      <c r="E798" t="s">
        <v>120</v>
      </c>
      <c r="F798" t="s">
        <v>58</v>
      </c>
      <c r="G798" t="s">
        <v>65</v>
      </c>
      <c r="H798" s="9">
        <v>39.120000000000005</v>
      </c>
      <c r="I798">
        <f>IF(去年月销量[[#This Row],[月份]]=MONTH(报表日期),1,0)</f>
        <v>0</v>
      </c>
    </row>
    <row r="799" spans="1:9" x14ac:dyDescent="0.2">
      <c r="A799">
        <v>2</v>
      </c>
      <c r="B799" t="s">
        <v>22</v>
      </c>
      <c r="C799" t="s">
        <v>24</v>
      </c>
      <c r="D799">
        <v>1000000619</v>
      </c>
      <c r="E799" t="s">
        <v>162</v>
      </c>
      <c r="F799" t="s">
        <v>58</v>
      </c>
      <c r="G799" t="s">
        <v>76</v>
      </c>
      <c r="H799" s="9">
        <v>18.612073260073259</v>
      </c>
      <c r="I799">
        <f>IF(去年月销量[[#This Row],[月份]]=MONTH(报表日期),1,0)</f>
        <v>0</v>
      </c>
    </row>
    <row r="800" spans="1:9" x14ac:dyDescent="0.2">
      <c r="A800">
        <v>2</v>
      </c>
      <c r="B800" t="s">
        <v>22</v>
      </c>
      <c r="C800" t="s">
        <v>24</v>
      </c>
      <c r="D800">
        <v>1000000619</v>
      </c>
      <c r="E800" t="s">
        <v>162</v>
      </c>
      <c r="F800" t="s">
        <v>50</v>
      </c>
      <c r="G800" t="s">
        <v>69</v>
      </c>
      <c r="H800" s="9">
        <v>81.576000000000008</v>
      </c>
      <c r="I800">
        <f>IF(去年月销量[[#This Row],[月份]]=MONTH(报表日期),1,0)</f>
        <v>0</v>
      </c>
    </row>
    <row r="801" spans="1:9" x14ac:dyDescent="0.2">
      <c r="A801">
        <v>2</v>
      </c>
      <c r="B801" t="s">
        <v>22</v>
      </c>
      <c r="C801" t="s">
        <v>24</v>
      </c>
      <c r="D801">
        <v>1000000619</v>
      </c>
      <c r="E801" t="s">
        <v>162</v>
      </c>
      <c r="F801" t="s">
        <v>52</v>
      </c>
      <c r="G801" t="s">
        <v>75</v>
      </c>
      <c r="H801" s="9">
        <v>4.4304000000000006</v>
      </c>
      <c r="I801">
        <f>IF(去年月销量[[#This Row],[月份]]=MONTH(报表日期),1,0)</f>
        <v>0</v>
      </c>
    </row>
    <row r="802" spans="1:9" x14ac:dyDescent="0.2">
      <c r="A802">
        <v>2</v>
      </c>
      <c r="B802" t="s">
        <v>22</v>
      </c>
      <c r="C802" t="s">
        <v>24</v>
      </c>
      <c r="D802">
        <v>1000001135</v>
      </c>
      <c r="E802" t="s">
        <v>144</v>
      </c>
      <c r="F802" t="s">
        <v>48</v>
      </c>
      <c r="G802" t="s">
        <v>49</v>
      </c>
      <c r="H802" s="9">
        <v>8.52</v>
      </c>
      <c r="I802">
        <f>IF(去年月销量[[#This Row],[月份]]=MONTH(报表日期),1,0)</f>
        <v>0</v>
      </c>
    </row>
    <row r="803" spans="1:9" x14ac:dyDescent="0.2">
      <c r="A803">
        <v>2</v>
      </c>
      <c r="B803" t="s">
        <v>22</v>
      </c>
      <c r="C803" t="s">
        <v>24</v>
      </c>
      <c r="D803">
        <v>1000001135</v>
      </c>
      <c r="E803" t="s">
        <v>144</v>
      </c>
      <c r="F803" t="s">
        <v>50</v>
      </c>
      <c r="G803" t="s">
        <v>51</v>
      </c>
      <c r="H803" s="9">
        <v>83.22</v>
      </c>
      <c r="I803">
        <f>IF(去年月销量[[#This Row],[月份]]=MONTH(报表日期),1,0)</f>
        <v>0</v>
      </c>
    </row>
    <row r="804" spans="1:9" x14ac:dyDescent="0.2">
      <c r="A804">
        <v>2</v>
      </c>
      <c r="B804" t="s">
        <v>22</v>
      </c>
      <c r="C804" t="s">
        <v>24</v>
      </c>
      <c r="D804">
        <v>1000001135</v>
      </c>
      <c r="E804" t="s">
        <v>144</v>
      </c>
      <c r="F804" t="s">
        <v>48</v>
      </c>
      <c r="G804" t="s">
        <v>80</v>
      </c>
      <c r="H804" s="9">
        <v>14.64</v>
      </c>
      <c r="I804">
        <f>IF(去年月销量[[#This Row],[月份]]=MONTH(报表日期),1,0)</f>
        <v>0</v>
      </c>
    </row>
    <row r="805" spans="1:9" x14ac:dyDescent="0.2">
      <c r="A805">
        <v>2</v>
      </c>
      <c r="B805" t="s">
        <v>22</v>
      </c>
      <c r="C805" t="s">
        <v>24</v>
      </c>
      <c r="D805">
        <v>1000001135</v>
      </c>
      <c r="E805" t="s">
        <v>144</v>
      </c>
      <c r="F805" t="s">
        <v>58</v>
      </c>
      <c r="G805" t="s">
        <v>73</v>
      </c>
      <c r="H805" s="9">
        <v>3.8015999999999996</v>
      </c>
      <c r="I805">
        <f>IF(去年月销量[[#This Row],[月份]]=MONTH(报表日期),1,0)</f>
        <v>0</v>
      </c>
    </row>
    <row r="806" spans="1:9" x14ac:dyDescent="0.2">
      <c r="A806">
        <v>2</v>
      </c>
      <c r="B806" t="s">
        <v>22</v>
      </c>
      <c r="C806" t="s">
        <v>24</v>
      </c>
      <c r="D806">
        <v>1000001135</v>
      </c>
      <c r="E806" t="s">
        <v>144</v>
      </c>
      <c r="F806" t="s">
        <v>50</v>
      </c>
      <c r="G806" t="s">
        <v>69</v>
      </c>
      <c r="H806" s="9">
        <v>108.43687513354701</v>
      </c>
      <c r="I806">
        <f>IF(去年月销量[[#This Row],[月份]]=MONTH(报表日期),1,0)</f>
        <v>0</v>
      </c>
    </row>
    <row r="807" spans="1:9" x14ac:dyDescent="0.2">
      <c r="A807">
        <v>2</v>
      </c>
      <c r="B807" t="s">
        <v>22</v>
      </c>
      <c r="C807" t="s">
        <v>24</v>
      </c>
      <c r="D807">
        <v>1000001135</v>
      </c>
      <c r="E807" t="s">
        <v>144</v>
      </c>
      <c r="F807" t="s">
        <v>58</v>
      </c>
      <c r="G807" t="s">
        <v>59</v>
      </c>
      <c r="H807" s="9">
        <v>12.5136</v>
      </c>
      <c r="I807">
        <f>IF(去年月销量[[#This Row],[月份]]=MONTH(报表日期),1,0)</f>
        <v>0</v>
      </c>
    </row>
    <row r="808" spans="1:9" x14ac:dyDescent="0.2">
      <c r="A808">
        <v>2</v>
      </c>
      <c r="B808" t="s">
        <v>22</v>
      </c>
      <c r="C808" t="s">
        <v>24</v>
      </c>
      <c r="D808">
        <v>1000001135</v>
      </c>
      <c r="E808" t="s">
        <v>144</v>
      </c>
      <c r="F808" t="s">
        <v>58</v>
      </c>
      <c r="G808" t="s">
        <v>71</v>
      </c>
      <c r="H808" s="9">
        <v>54.331199999999995</v>
      </c>
      <c r="I808">
        <f>IF(去年月销量[[#This Row],[月份]]=MONTH(报表日期),1,0)</f>
        <v>0</v>
      </c>
    </row>
    <row r="809" spans="1:9" x14ac:dyDescent="0.2">
      <c r="A809">
        <v>2</v>
      </c>
      <c r="B809" t="s">
        <v>22</v>
      </c>
      <c r="C809" t="s">
        <v>24</v>
      </c>
      <c r="D809">
        <v>1000001135</v>
      </c>
      <c r="E809" t="s">
        <v>144</v>
      </c>
      <c r="F809" t="s">
        <v>52</v>
      </c>
      <c r="G809" t="s">
        <v>72</v>
      </c>
      <c r="H809" s="9">
        <v>2.16</v>
      </c>
      <c r="I809">
        <f>IF(去年月销量[[#This Row],[月份]]=MONTH(报表日期),1,0)</f>
        <v>0</v>
      </c>
    </row>
    <row r="810" spans="1:9" x14ac:dyDescent="0.2">
      <c r="A810">
        <v>2</v>
      </c>
      <c r="B810" t="s">
        <v>22</v>
      </c>
      <c r="C810" t="s">
        <v>24</v>
      </c>
      <c r="D810">
        <v>1000001135</v>
      </c>
      <c r="E810" t="s">
        <v>144</v>
      </c>
      <c r="F810" t="s">
        <v>44</v>
      </c>
      <c r="G810" t="s">
        <v>70</v>
      </c>
      <c r="H810" s="9">
        <v>10.860000000000001</v>
      </c>
      <c r="I810">
        <f>IF(去年月销量[[#This Row],[月份]]=MONTH(报表日期),1,0)</f>
        <v>0</v>
      </c>
    </row>
    <row r="811" spans="1:9" x14ac:dyDescent="0.2">
      <c r="A811">
        <v>2</v>
      </c>
      <c r="B811" t="s">
        <v>22</v>
      </c>
      <c r="C811" t="s">
        <v>24</v>
      </c>
      <c r="D811">
        <v>1000001671</v>
      </c>
      <c r="E811" t="s">
        <v>156</v>
      </c>
      <c r="F811" t="s">
        <v>50</v>
      </c>
      <c r="G811" t="s">
        <v>51</v>
      </c>
      <c r="H811" s="9">
        <v>9.7800000000000011</v>
      </c>
      <c r="I811">
        <f>IF(去年月销量[[#This Row],[月份]]=MONTH(报表日期),1,0)</f>
        <v>0</v>
      </c>
    </row>
    <row r="812" spans="1:9" x14ac:dyDescent="0.2">
      <c r="A812">
        <v>2</v>
      </c>
      <c r="B812" t="s">
        <v>22</v>
      </c>
      <c r="C812" t="s">
        <v>24</v>
      </c>
      <c r="D812">
        <v>1000001671</v>
      </c>
      <c r="E812" t="s">
        <v>156</v>
      </c>
      <c r="F812" t="s">
        <v>50</v>
      </c>
      <c r="G812" t="s">
        <v>69</v>
      </c>
      <c r="H812" s="9">
        <v>30.275924479166669</v>
      </c>
      <c r="I812">
        <f>IF(去年月销量[[#This Row],[月份]]=MONTH(报表日期),1,0)</f>
        <v>0</v>
      </c>
    </row>
    <row r="813" spans="1:9" x14ac:dyDescent="0.2">
      <c r="A813">
        <v>2</v>
      </c>
      <c r="B813" t="s">
        <v>22</v>
      </c>
      <c r="C813" t="s">
        <v>24</v>
      </c>
      <c r="D813">
        <v>1000002231</v>
      </c>
      <c r="E813" t="s">
        <v>157</v>
      </c>
      <c r="F813" t="s">
        <v>50</v>
      </c>
      <c r="G813" t="s">
        <v>51</v>
      </c>
      <c r="H813" s="9">
        <v>176.28</v>
      </c>
      <c r="I813">
        <f>IF(去年月销量[[#This Row],[月份]]=MONTH(报表日期),1,0)</f>
        <v>0</v>
      </c>
    </row>
    <row r="814" spans="1:9" x14ac:dyDescent="0.2">
      <c r="A814">
        <v>2</v>
      </c>
      <c r="B814" t="s">
        <v>22</v>
      </c>
      <c r="C814" t="s">
        <v>24</v>
      </c>
      <c r="D814">
        <v>1000002231</v>
      </c>
      <c r="E814" t="s">
        <v>157</v>
      </c>
      <c r="F814" t="s">
        <v>50</v>
      </c>
      <c r="G814" t="s">
        <v>50</v>
      </c>
      <c r="H814" s="9">
        <v>7.32</v>
      </c>
      <c r="I814">
        <f>IF(去年月销量[[#This Row],[月份]]=MONTH(报表日期),1,0)</f>
        <v>0</v>
      </c>
    </row>
    <row r="815" spans="1:9" x14ac:dyDescent="0.2">
      <c r="A815">
        <v>2</v>
      </c>
      <c r="B815" t="s">
        <v>22</v>
      </c>
      <c r="C815" t="s">
        <v>24</v>
      </c>
      <c r="D815">
        <v>1000002231</v>
      </c>
      <c r="E815" t="s">
        <v>157</v>
      </c>
      <c r="F815" t="s">
        <v>50</v>
      </c>
      <c r="G815" t="s">
        <v>69</v>
      </c>
      <c r="H815" s="9">
        <v>27.165600000000001</v>
      </c>
      <c r="I815">
        <f>IF(去年月销量[[#This Row],[月份]]=MONTH(报表日期),1,0)</f>
        <v>0</v>
      </c>
    </row>
    <row r="816" spans="1:9" x14ac:dyDescent="0.2">
      <c r="A816">
        <v>2</v>
      </c>
      <c r="B816" t="s">
        <v>22</v>
      </c>
      <c r="C816" t="s">
        <v>24</v>
      </c>
      <c r="D816">
        <v>1000002231</v>
      </c>
      <c r="E816" t="s">
        <v>157</v>
      </c>
      <c r="F816" t="s">
        <v>50</v>
      </c>
      <c r="G816" t="s">
        <v>69</v>
      </c>
      <c r="H816" s="9">
        <v>141.28815104166668</v>
      </c>
      <c r="I816">
        <f>IF(去年月销量[[#This Row],[月份]]=MONTH(报表日期),1,0)</f>
        <v>0</v>
      </c>
    </row>
    <row r="817" spans="1:9" x14ac:dyDescent="0.2">
      <c r="A817">
        <v>2</v>
      </c>
      <c r="B817" t="s">
        <v>22</v>
      </c>
      <c r="C817" t="s">
        <v>24</v>
      </c>
      <c r="D817">
        <v>1000003198</v>
      </c>
      <c r="E817" t="s">
        <v>167</v>
      </c>
      <c r="F817" t="s">
        <v>50</v>
      </c>
      <c r="G817" t="s">
        <v>51</v>
      </c>
      <c r="H817" s="9">
        <v>68.400000000000006</v>
      </c>
      <c r="I817">
        <f>IF(去年月销量[[#This Row],[月份]]=MONTH(报表日期),1,0)</f>
        <v>0</v>
      </c>
    </row>
    <row r="818" spans="1:9" x14ac:dyDescent="0.2">
      <c r="A818">
        <v>2</v>
      </c>
      <c r="B818" t="s">
        <v>22</v>
      </c>
      <c r="C818" t="s">
        <v>24</v>
      </c>
      <c r="D818">
        <v>1000003198</v>
      </c>
      <c r="E818" t="s">
        <v>167</v>
      </c>
      <c r="F818" t="s">
        <v>50</v>
      </c>
      <c r="G818" t="s">
        <v>69</v>
      </c>
      <c r="H818" s="9">
        <v>90.688950694444443</v>
      </c>
      <c r="I818">
        <f>IF(去年月销量[[#This Row],[月份]]=MONTH(报表日期),1,0)</f>
        <v>0</v>
      </c>
    </row>
    <row r="819" spans="1:9" x14ac:dyDescent="0.2">
      <c r="A819">
        <v>2</v>
      </c>
      <c r="B819" t="s">
        <v>23</v>
      </c>
      <c r="C819" t="s">
        <v>37</v>
      </c>
      <c r="D819">
        <v>1000000073</v>
      </c>
      <c r="E819" t="s">
        <v>101</v>
      </c>
      <c r="F819" t="s">
        <v>48</v>
      </c>
      <c r="G819" t="s">
        <v>87</v>
      </c>
      <c r="H819" s="9">
        <v>230.10000000000002</v>
      </c>
      <c r="I819">
        <f>IF(去年月销量[[#This Row],[月份]]=MONTH(报表日期),1,0)</f>
        <v>0</v>
      </c>
    </row>
    <row r="820" spans="1:9" x14ac:dyDescent="0.2">
      <c r="A820">
        <v>2</v>
      </c>
      <c r="B820" t="s">
        <v>23</v>
      </c>
      <c r="C820" t="s">
        <v>37</v>
      </c>
      <c r="D820">
        <v>1000000073</v>
      </c>
      <c r="E820" t="s">
        <v>101</v>
      </c>
      <c r="F820" t="s">
        <v>48</v>
      </c>
      <c r="G820" t="s">
        <v>49</v>
      </c>
      <c r="H820" s="9">
        <v>66.052800000000005</v>
      </c>
      <c r="I820">
        <f>IF(去年月销量[[#This Row],[月份]]=MONTH(报表日期),1,0)</f>
        <v>0</v>
      </c>
    </row>
    <row r="821" spans="1:9" x14ac:dyDescent="0.2">
      <c r="A821">
        <v>2</v>
      </c>
      <c r="B821" t="s">
        <v>23</v>
      </c>
      <c r="C821" t="s">
        <v>37</v>
      </c>
      <c r="D821">
        <v>1000000073</v>
      </c>
      <c r="E821" t="s">
        <v>101</v>
      </c>
      <c r="F821" t="s">
        <v>50</v>
      </c>
      <c r="G821" t="s">
        <v>51</v>
      </c>
      <c r="H821" s="9">
        <v>8.3159999999999989</v>
      </c>
      <c r="I821">
        <f>IF(去年月销量[[#This Row],[月份]]=MONTH(报表日期),1,0)</f>
        <v>0</v>
      </c>
    </row>
    <row r="822" spans="1:9" x14ac:dyDescent="0.2">
      <c r="A822">
        <v>2</v>
      </c>
      <c r="B822" t="s">
        <v>23</v>
      </c>
      <c r="C822" t="s">
        <v>37</v>
      </c>
      <c r="D822">
        <v>1000000073</v>
      </c>
      <c r="E822" t="s">
        <v>101</v>
      </c>
      <c r="F822" t="s">
        <v>48</v>
      </c>
      <c r="G822" t="s">
        <v>86</v>
      </c>
      <c r="H822" s="9">
        <v>32.58</v>
      </c>
      <c r="I822">
        <f>IF(去年月销量[[#This Row],[月份]]=MONTH(报表日期),1,0)</f>
        <v>0</v>
      </c>
    </row>
    <row r="823" spans="1:9" x14ac:dyDescent="0.2">
      <c r="A823">
        <v>2</v>
      </c>
      <c r="B823" t="s">
        <v>23</v>
      </c>
      <c r="C823" t="s">
        <v>37</v>
      </c>
      <c r="D823">
        <v>1000000073</v>
      </c>
      <c r="E823" t="s">
        <v>101</v>
      </c>
      <c r="F823" t="s">
        <v>48</v>
      </c>
      <c r="G823" t="s">
        <v>80</v>
      </c>
      <c r="H823" s="9">
        <v>1.9871250000000003</v>
      </c>
      <c r="I823">
        <f>IF(去年月销量[[#This Row],[月份]]=MONTH(报表日期),1,0)</f>
        <v>0</v>
      </c>
    </row>
    <row r="824" spans="1:9" x14ac:dyDescent="0.2">
      <c r="A824">
        <v>2</v>
      </c>
      <c r="B824" t="s">
        <v>23</v>
      </c>
      <c r="C824" t="s">
        <v>37</v>
      </c>
      <c r="D824">
        <v>1000000073</v>
      </c>
      <c r="E824" t="s">
        <v>101</v>
      </c>
      <c r="F824" t="s">
        <v>48</v>
      </c>
      <c r="G824" t="s">
        <v>80</v>
      </c>
      <c r="H824" s="9">
        <v>78.240000000000009</v>
      </c>
      <c r="I824">
        <f>IF(去年月销量[[#This Row],[月份]]=MONTH(报表日期),1,0)</f>
        <v>0</v>
      </c>
    </row>
    <row r="825" spans="1:9" x14ac:dyDescent="0.2">
      <c r="A825">
        <v>2</v>
      </c>
      <c r="B825" t="s">
        <v>23</v>
      </c>
      <c r="C825" t="s">
        <v>37</v>
      </c>
      <c r="D825">
        <v>1000000073</v>
      </c>
      <c r="E825" t="s">
        <v>101</v>
      </c>
      <c r="F825" t="s">
        <v>58</v>
      </c>
      <c r="G825" t="s">
        <v>73</v>
      </c>
      <c r="H825" s="9">
        <v>89.179200000000009</v>
      </c>
      <c r="I825">
        <f>IF(去年月销量[[#This Row],[月份]]=MONTH(报表日期),1,0)</f>
        <v>0</v>
      </c>
    </row>
    <row r="826" spans="1:9" x14ac:dyDescent="0.2">
      <c r="A826">
        <v>2</v>
      </c>
      <c r="B826" t="s">
        <v>23</v>
      </c>
      <c r="C826" t="s">
        <v>37</v>
      </c>
      <c r="D826">
        <v>1000000073</v>
      </c>
      <c r="E826" t="s">
        <v>101</v>
      </c>
      <c r="F826" t="s">
        <v>58</v>
      </c>
      <c r="G826" t="s">
        <v>76</v>
      </c>
      <c r="H826" s="9">
        <v>13.939350427350428</v>
      </c>
      <c r="I826">
        <f>IF(去年月销量[[#This Row],[月份]]=MONTH(报表日期),1,0)</f>
        <v>0</v>
      </c>
    </row>
    <row r="827" spans="1:9" x14ac:dyDescent="0.2">
      <c r="A827">
        <v>2</v>
      </c>
      <c r="B827" t="s">
        <v>23</v>
      </c>
      <c r="C827" t="s">
        <v>37</v>
      </c>
      <c r="D827">
        <v>1000000073</v>
      </c>
      <c r="E827" t="s">
        <v>101</v>
      </c>
      <c r="F827" t="s">
        <v>58</v>
      </c>
      <c r="G827" t="s">
        <v>76</v>
      </c>
      <c r="H827" s="9">
        <v>10.7712</v>
      </c>
      <c r="I827">
        <f>IF(去年月销量[[#This Row],[月份]]=MONTH(报表日期),1,0)</f>
        <v>0</v>
      </c>
    </row>
    <row r="828" spans="1:9" x14ac:dyDescent="0.2">
      <c r="A828">
        <v>2</v>
      </c>
      <c r="B828" t="s">
        <v>23</v>
      </c>
      <c r="C828" t="s">
        <v>37</v>
      </c>
      <c r="D828">
        <v>1000000073</v>
      </c>
      <c r="E828" t="s">
        <v>101</v>
      </c>
      <c r="F828" t="s">
        <v>48</v>
      </c>
      <c r="G828" t="s">
        <v>48</v>
      </c>
      <c r="H828" s="9">
        <v>735.29272453555416</v>
      </c>
      <c r="I828">
        <f>IF(去年月销量[[#This Row],[月份]]=MONTH(报表日期),1,0)</f>
        <v>0</v>
      </c>
    </row>
    <row r="829" spans="1:9" x14ac:dyDescent="0.2">
      <c r="A829">
        <v>2</v>
      </c>
      <c r="B829" t="s">
        <v>23</v>
      </c>
      <c r="C829" t="s">
        <v>37</v>
      </c>
      <c r="D829">
        <v>1000000073</v>
      </c>
      <c r="E829" t="s">
        <v>101</v>
      </c>
      <c r="F829" t="s">
        <v>50</v>
      </c>
      <c r="G829" t="s">
        <v>74</v>
      </c>
      <c r="H829" s="9">
        <v>4.1183999999999994</v>
      </c>
      <c r="I829">
        <f>IF(去年月销量[[#This Row],[月份]]=MONTH(报表日期),1,0)</f>
        <v>0</v>
      </c>
    </row>
    <row r="830" spans="1:9" x14ac:dyDescent="0.2">
      <c r="A830">
        <v>2</v>
      </c>
      <c r="B830" t="s">
        <v>23</v>
      </c>
      <c r="C830" t="s">
        <v>37</v>
      </c>
      <c r="D830">
        <v>1000000073</v>
      </c>
      <c r="E830" t="s">
        <v>101</v>
      </c>
      <c r="F830" t="s">
        <v>50</v>
      </c>
      <c r="G830" t="s">
        <v>74</v>
      </c>
      <c r="H830" s="9">
        <v>178.68000000000004</v>
      </c>
      <c r="I830">
        <f>IF(去年月销量[[#This Row],[月份]]=MONTH(报表日期),1,0)</f>
        <v>0</v>
      </c>
    </row>
    <row r="831" spans="1:9" x14ac:dyDescent="0.2">
      <c r="A831">
        <v>2</v>
      </c>
      <c r="B831" t="s">
        <v>23</v>
      </c>
      <c r="C831" t="s">
        <v>37</v>
      </c>
      <c r="D831">
        <v>1000000073</v>
      </c>
      <c r="E831" t="s">
        <v>101</v>
      </c>
      <c r="F831" t="s">
        <v>58</v>
      </c>
      <c r="G831" t="s">
        <v>59</v>
      </c>
      <c r="H831" s="9">
        <v>50.450400000000002</v>
      </c>
      <c r="I831">
        <f>IF(去年月销量[[#This Row],[月份]]=MONTH(报表日期),1,0)</f>
        <v>0</v>
      </c>
    </row>
    <row r="832" spans="1:9" x14ac:dyDescent="0.2">
      <c r="A832">
        <v>2</v>
      </c>
      <c r="B832" t="s">
        <v>23</v>
      </c>
      <c r="C832" t="s">
        <v>37</v>
      </c>
      <c r="D832">
        <v>1000000073</v>
      </c>
      <c r="E832" t="s">
        <v>101</v>
      </c>
      <c r="F832" t="s">
        <v>58</v>
      </c>
      <c r="G832" t="s">
        <v>59</v>
      </c>
      <c r="H832" s="9">
        <v>3.6000000000000005</v>
      </c>
      <c r="I832">
        <f>IF(去年月销量[[#This Row],[月份]]=MONTH(报表日期),1,0)</f>
        <v>0</v>
      </c>
    </row>
    <row r="833" spans="1:9" x14ac:dyDescent="0.2">
      <c r="A833">
        <v>2</v>
      </c>
      <c r="B833" t="s">
        <v>23</v>
      </c>
      <c r="C833" t="s">
        <v>37</v>
      </c>
      <c r="D833">
        <v>1000000073</v>
      </c>
      <c r="E833" t="s">
        <v>101</v>
      </c>
      <c r="F833" t="s">
        <v>52</v>
      </c>
      <c r="G833" t="s">
        <v>72</v>
      </c>
      <c r="H833" s="9">
        <v>34.74</v>
      </c>
      <c r="I833">
        <f>IF(去年月销量[[#This Row],[月份]]=MONTH(报表日期),1,0)</f>
        <v>0</v>
      </c>
    </row>
    <row r="834" spans="1:9" x14ac:dyDescent="0.2">
      <c r="A834">
        <v>2</v>
      </c>
      <c r="B834" t="s">
        <v>23</v>
      </c>
      <c r="C834" t="s">
        <v>37</v>
      </c>
      <c r="D834">
        <v>1000000073</v>
      </c>
      <c r="E834" t="s">
        <v>101</v>
      </c>
      <c r="F834" t="s">
        <v>52</v>
      </c>
      <c r="G834" t="s">
        <v>85</v>
      </c>
      <c r="H834" s="9">
        <v>53.879999999999995</v>
      </c>
      <c r="I834">
        <f>IF(去年月销量[[#This Row],[月份]]=MONTH(报表日期),1,0)</f>
        <v>0</v>
      </c>
    </row>
    <row r="835" spans="1:9" x14ac:dyDescent="0.2">
      <c r="A835">
        <v>2</v>
      </c>
      <c r="B835" t="s">
        <v>23</v>
      </c>
      <c r="C835" t="s">
        <v>37</v>
      </c>
      <c r="D835">
        <v>1000000073</v>
      </c>
      <c r="E835" t="s">
        <v>101</v>
      </c>
      <c r="F835" t="s">
        <v>52</v>
      </c>
      <c r="G835" t="s">
        <v>62</v>
      </c>
      <c r="H835" s="9">
        <v>73.440000000000012</v>
      </c>
      <c r="I835">
        <f>IF(去年月销量[[#This Row],[月份]]=MONTH(报表日期),1,0)</f>
        <v>0</v>
      </c>
    </row>
    <row r="836" spans="1:9" x14ac:dyDescent="0.2">
      <c r="A836">
        <v>2</v>
      </c>
      <c r="B836" t="s">
        <v>23</v>
      </c>
      <c r="C836" t="s">
        <v>37</v>
      </c>
      <c r="D836">
        <v>1000000073</v>
      </c>
      <c r="E836" t="s">
        <v>101</v>
      </c>
      <c r="F836" t="s">
        <v>52</v>
      </c>
      <c r="G836" t="s">
        <v>75</v>
      </c>
      <c r="H836" s="9">
        <v>4.4304000000000006</v>
      </c>
      <c r="I836">
        <f>IF(去年月销量[[#This Row],[月份]]=MONTH(报表日期),1,0)</f>
        <v>0</v>
      </c>
    </row>
    <row r="837" spans="1:9" x14ac:dyDescent="0.2">
      <c r="A837">
        <v>2</v>
      </c>
      <c r="B837" t="s">
        <v>23</v>
      </c>
      <c r="C837" t="s">
        <v>37</v>
      </c>
      <c r="D837">
        <v>1000000073</v>
      </c>
      <c r="E837" t="s">
        <v>101</v>
      </c>
      <c r="F837" t="s">
        <v>56</v>
      </c>
      <c r="G837" t="s">
        <v>66</v>
      </c>
      <c r="H837" s="9">
        <v>10.7712</v>
      </c>
      <c r="I837">
        <f>IF(去年月销量[[#This Row],[月份]]=MONTH(报表日期),1,0)</f>
        <v>0</v>
      </c>
    </row>
    <row r="838" spans="1:9" x14ac:dyDescent="0.2">
      <c r="A838">
        <v>2</v>
      </c>
      <c r="B838" t="s">
        <v>23</v>
      </c>
      <c r="C838" t="s">
        <v>37</v>
      </c>
      <c r="D838">
        <v>1000000073</v>
      </c>
      <c r="E838" t="s">
        <v>101</v>
      </c>
      <c r="F838" t="s">
        <v>44</v>
      </c>
      <c r="G838" t="s">
        <v>70</v>
      </c>
      <c r="H838" s="9">
        <v>12.5136</v>
      </c>
      <c r="I838">
        <f>IF(去年月销量[[#This Row],[月份]]=MONTH(报表日期),1,0)</f>
        <v>0</v>
      </c>
    </row>
    <row r="839" spans="1:9" x14ac:dyDescent="0.2">
      <c r="A839">
        <v>2</v>
      </c>
      <c r="B839" t="s">
        <v>23</v>
      </c>
      <c r="C839" t="s">
        <v>37</v>
      </c>
      <c r="D839">
        <v>1000000073</v>
      </c>
      <c r="E839" t="s">
        <v>101</v>
      </c>
      <c r="F839" t="s">
        <v>46</v>
      </c>
      <c r="G839" t="s">
        <v>88</v>
      </c>
      <c r="H839" s="9">
        <v>106.6824755892256</v>
      </c>
      <c r="I839">
        <f>IF(去年月销量[[#This Row],[月份]]=MONTH(报表日期),1,0)</f>
        <v>0</v>
      </c>
    </row>
    <row r="840" spans="1:9" x14ac:dyDescent="0.2">
      <c r="A840">
        <v>2</v>
      </c>
      <c r="B840" t="s">
        <v>23</v>
      </c>
      <c r="C840" t="s">
        <v>37</v>
      </c>
      <c r="D840">
        <v>1000000243</v>
      </c>
      <c r="E840" t="s">
        <v>113</v>
      </c>
      <c r="F840" t="s">
        <v>48</v>
      </c>
      <c r="G840" t="s">
        <v>87</v>
      </c>
      <c r="H840" s="9">
        <v>127.32</v>
      </c>
      <c r="I840">
        <f>IF(去年月销量[[#This Row],[月份]]=MONTH(报表日期),1,0)</f>
        <v>0</v>
      </c>
    </row>
    <row r="841" spans="1:9" x14ac:dyDescent="0.2">
      <c r="A841">
        <v>2</v>
      </c>
      <c r="B841" t="s">
        <v>23</v>
      </c>
      <c r="C841" t="s">
        <v>37</v>
      </c>
      <c r="D841">
        <v>1000000243</v>
      </c>
      <c r="E841" t="s">
        <v>113</v>
      </c>
      <c r="F841" t="s">
        <v>48</v>
      </c>
      <c r="G841" t="s">
        <v>49</v>
      </c>
      <c r="H841" s="9">
        <v>8.52</v>
      </c>
      <c r="I841">
        <f>IF(去年月销量[[#This Row],[月份]]=MONTH(报表日期),1,0)</f>
        <v>0</v>
      </c>
    </row>
    <row r="842" spans="1:9" x14ac:dyDescent="0.2">
      <c r="A842">
        <v>2</v>
      </c>
      <c r="B842" t="s">
        <v>23</v>
      </c>
      <c r="C842" t="s">
        <v>37</v>
      </c>
      <c r="D842">
        <v>1000000243</v>
      </c>
      <c r="E842" t="s">
        <v>113</v>
      </c>
      <c r="F842" t="s">
        <v>50</v>
      </c>
      <c r="G842" t="s">
        <v>51</v>
      </c>
      <c r="H842" s="9">
        <v>73.180800000000005</v>
      </c>
      <c r="I842">
        <f>IF(去年月销量[[#This Row],[月份]]=MONTH(报表日期),1,0)</f>
        <v>0</v>
      </c>
    </row>
    <row r="843" spans="1:9" x14ac:dyDescent="0.2">
      <c r="A843">
        <v>2</v>
      </c>
      <c r="B843" t="s">
        <v>23</v>
      </c>
      <c r="C843" t="s">
        <v>37</v>
      </c>
      <c r="D843">
        <v>1000000243</v>
      </c>
      <c r="E843" t="s">
        <v>113</v>
      </c>
      <c r="F843" t="s">
        <v>48</v>
      </c>
      <c r="G843" t="s">
        <v>80</v>
      </c>
      <c r="H843" s="9">
        <v>24.42</v>
      </c>
      <c r="I843">
        <f>IF(去年月销量[[#This Row],[月份]]=MONTH(报表日期),1,0)</f>
        <v>0</v>
      </c>
    </row>
    <row r="844" spans="1:9" x14ac:dyDescent="0.2">
      <c r="A844">
        <v>2</v>
      </c>
      <c r="B844" t="s">
        <v>23</v>
      </c>
      <c r="C844" t="s">
        <v>37</v>
      </c>
      <c r="D844">
        <v>1000000243</v>
      </c>
      <c r="E844" t="s">
        <v>113</v>
      </c>
      <c r="F844" t="s">
        <v>58</v>
      </c>
      <c r="G844" t="s">
        <v>76</v>
      </c>
      <c r="H844" s="9">
        <v>18.612075213675215</v>
      </c>
      <c r="I844">
        <f>IF(去年月销量[[#This Row],[月份]]=MONTH(报表日期),1,0)</f>
        <v>0</v>
      </c>
    </row>
    <row r="845" spans="1:9" x14ac:dyDescent="0.2">
      <c r="A845">
        <v>2</v>
      </c>
      <c r="B845" t="s">
        <v>23</v>
      </c>
      <c r="C845" t="s">
        <v>37</v>
      </c>
      <c r="D845">
        <v>1000000243</v>
      </c>
      <c r="E845" t="s">
        <v>113</v>
      </c>
      <c r="F845" t="s">
        <v>50</v>
      </c>
      <c r="G845" t="s">
        <v>50</v>
      </c>
      <c r="H845" s="9">
        <v>199.33424843453332</v>
      </c>
      <c r="I845">
        <f>IF(去年月销量[[#This Row],[月份]]=MONTH(报表日期),1,0)</f>
        <v>0</v>
      </c>
    </row>
    <row r="846" spans="1:9" x14ac:dyDescent="0.2">
      <c r="A846">
        <v>2</v>
      </c>
      <c r="B846" t="s">
        <v>23</v>
      </c>
      <c r="C846" t="s">
        <v>37</v>
      </c>
      <c r="D846">
        <v>1000000243</v>
      </c>
      <c r="E846" t="s">
        <v>113</v>
      </c>
      <c r="F846" t="s">
        <v>48</v>
      </c>
      <c r="G846" t="s">
        <v>48</v>
      </c>
      <c r="H846" s="9">
        <v>34.927199999999999</v>
      </c>
      <c r="I846">
        <f>IF(去年月销量[[#This Row],[月份]]=MONTH(报表日期),1,0)</f>
        <v>0</v>
      </c>
    </row>
    <row r="847" spans="1:9" x14ac:dyDescent="0.2">
      <c r="A847">
        <v>2</v>
      </c>
      <c r="B847" t="s">
        <v>23</v>
      </c>
      <c r="C847" t="s">
        <v>37</v>
      </c>
      <c r="D847">
        <v>1000000243</v>
      </c>
      <c r="E847" t="s">
        <v>113</v>
      </c>
      <c r="F847" t="s">
        <v>48</v>
      </c>
      <c r="G847" t="s">
        <v>48</v>
      </c>
      <c r="H847" s="9">
        <v>27.086399999999998</v>
      </c>
      <c r="I847">
        <f>IF(去年月销量[[#This Row],[月份]]=MONTH(报表日期),1,0)</f>
        <v>0</v>
      </c>
    </row>
    <row r="848" spans="1:9" x14ac:dyDescent="0.2">
      <c r="A848">
        <v>2</v>
      </c>
      <c r="B848" t="s">
        <v>23</v>
      </c>
      <c r="C848" t="s">
        <v>37</v>
      </c>
      <c r="D848">
        <v>1000000243</v>
      </c>
      <c r="E848" t="s">
        <v>113</v>
      </c>
      <c r="F848" t="s">
        <v>50</v>
      </c>
      <c r="G848" t="s">
        <v>74</v>
      </c>
      <c r="H848" s="9">
        <v>12.24</v>
      </c>
      <c r="I848">
        <f>IF(去年月销量[[#This Row],[月份]]=MONTH(报表日期),1,0)</f>
        <v>0</v>
      </c>
    </row>
    <row r="849" spans="1:9" x14ac:dyDescent="0.2">
      <c r="A849">
        <v>2</v>
      </c>
      <c r="B849" t="s">
        <v>23</v>
      </c>
      <c r="C849" t="s">
        <v>37</v>
      </c>
      <c r="D849">
        <v>1000000243</v>
      </c>
      <c r="E849" t="s">
        <v>113</v>
      </c>
      <c r="F849" t="s">
        <v>52</v>
      </c>
      <c r="G849" t="s">
        <v>72</v>
      </c>
      <c r="H849" s="9">
        <v>8.6999999999999993</v>
      </c>
      <c r="I849">
        <f>IF(去年月销量[[#This Row],[月份]]=MONTH(报表日期),1,0)</f>
        <v>0</v>
      </c>
    </row>
    <row r="850" spans="1:9" x14ac:dyDescent="0.2">
      <c r="A850">
        <v>2</v>
      </c>
      <c r="B850" t="s">
        <v>23</v>
      </c>
      <c r="C850" t="s">
        <v>37</v>
      </c>
      <c r="D850">
        <v>1000000243</v>
      </c>
      <c r="E850" t="s">
        <v>113</v>
      </c>
      <c r="F850" t="s">
        <v>52</v>
      </c>
      <c r="G850" t="s">
        <v>85</v>
      </c>
      <c r="H850" s="9">
        <v>66</v>
      </c>
      <c r="I850">
        <f>IF(去年月销量[[#This Row],[月份]]=MONTH(报表日期),1,0)</f>
        <v>0</v>
      </c>
    </row>
    <row r="851" spans="1:9" x14ac:dyDescent="0.2">
      <c r="A851">
        <v>2</v>
      </c>
      <c r="B851" t="s">
        <v>23</v>
      </c>
      <c r="C851" t="s">
        <v>37</v>
      </c>
      <c r="D851">
        <v>1000000243</v>
      </c>
      <c r="E851" t="s">
        <v>113</v>
      </c>
      <c r="F851" t="s">
        <v>52</v>
      </c>
      <c r="G851" t="s">
        <v>61</v>
      </c>
      <c r="H851" s="9">
        <v>7.62</v>
      </c>
      <c r="I851">
        <f>IF(去年月销量[[#This Row],[月份]]=MONTH(报表日期),1,0)</f>
        <v>0</v>
      </c>
    </row>
    <row r="852" spans="1:9" x14ac:dyDescent="0.2">
      <c r="A852">
        <v>2</v>
      </c>
      <c r="B852" t="s">
        <v>23</v>
      </c>
      <c r="C852" t="s">
        <v>37</v>
      </c>
      <c r="D852">
        <v>1000000243</v>
      </c>
      <c r="E852" t="s">
        <v>113</v>
      </c>
      <c r="F852" t="s">
        <v>52</v>
      </c>
      <c r="G852" t="s">
        <v>62</v>
      </c>
      <c r="H852" s="9">
        <v>2.16</v>
      </c>
      <c r="I852">
        <f>IF(去年月销量[[#This Row],[月份]]=MONTH(报表日期),1,0)</f>
        <v>0</v>
      </c>
    </row>
    <row r="853" spans="1:9" x14ac:dyDescent="0.2">
      <c r="A853">
        <v>2</v>
      </c>
      <c r="B853" t="s">
        <v>23</v>
      </c>
      <c r="C853" t="s">
        <v>37</v>
      </c>
      <c r="D853">
        <v>1000000243</v>
      </c>
      <c r="E853" t="s">
        <v>113</v>
      </c>
      <c r="F853" t="s">
        <v>44</v>
      </c>
      <c r="G853" t="s">
        <v>70</v>
      </c>
      <c r="H853" s="9">
        <v>2.0591999999999997</v>
      </c>
      <c r="I853">
        <f>IF(去年月销量[[#This Row],[月份]]=MONTH(报表日期),1,0)</f>
        <v>0</v>
      </c>
    </row>
    <row r="854" spans="1:9" x14ac:dyDescent="0.2">
      <c r="A854">
        <v>2</v>
      </c>
      <c r="B854" t="s">
        <v>23</v>
      </c>
      <c r="C854" t="s">
        <v>38</v>
      </c>
      <c r="D854">
        <v>1000002192</v>
      </c>
      <c r="E854" t="s">
        <v>107</v>
      </c>
      <c r="F854" t="s">
        <v>48</v>
      </c>
      <c r="G854" t="s">
        <v>87</v>
      </c>
      <c r="H854" s="9">
        <v>56.22</v>
      </c>
      <c r="I854">
        <f>IF(去年月销量[[#This Row],[月份]]=MONTH(报表日期),1,0)</f>
        <v>0</v>
      </c>
    </row>
    <row r="855" spans="1:9" x14ac:dyDescent="0.2">
      <c r="A855">
        <v>2</v>
      </c>
      <c r="B855" t="s">
        <v>23</v>
      </c>
      <c r="C855" t="s">
        <v>38</v>
      </c>
      <c r="D855">
        <v>1000002192</v>
      </c>
      <c r="E855" t="s">
        <v>107</v>
      </c>
      <c r="F855" t="s">
        <v>48</v>
      </c>
      <c r="G855" t="s">
        <v>80</v>
      </c>
      <c r="H855" s="9">
        <v>2.4000000000000004</v>
      </c>
      <c r="I855">
        <f>IF(去年月销量[[#This Row],[月份]]=MONTH(报表日期),1,0)</f>
        <v>0</v>
      </c>
    </row>
    <row r="856" spans="1:9" x14ac:dyDescent="0.2">
      <c r="A856">
        <v>2</v>
      </c>
      <c r="B856" t="s">
        <v>23</v>
      </c>
      <c r="C856" t="s">
        <v>38</v>
      </c>
      <c r="D856">
        <v>1000002192</v>
      </c>
      <c r="E856" t="s">
        <v>107</v>
      </c>
      <c r="F856" t="s">
        <v>48</v>
      </c>
      <c r="G856" t="s">
        <v>48</v>
      </c>
      <c r="H856" s="9">
        <v>478.20960000000002</v>
      </c>
      <c r="I856">
        <f>IF(去年月销量[[#This Row],[月份]]=MONTH(报表日期),1,0)</f>
        <v>0</v>
      </c>
    </row>
    <row r="857" spans="1:9" x14ac:dyDescent="0.2">
      <c r="A857">
        <v>2</v>
      </c>
      <c r="B857" t="s">
        <v>23</v>
      </c>
      <c r="C857" t="s">
        <v>38</v>
      </c>
      <c r="D857">
        <v>1000002192</v>
      </c>
      <c r="E857" t="s">
        <v>107</v>
      </c>
      <c r="F857" t="s">
        <v>50</v>
      </c>
      <c r="G857" t="s">
        <v>74</v>
      </c>
      <c r="H857" s="9">
        <v>48.96</v>
      </c>
      <c r="I857">
        <f>IF(去年月销量[[#This Row],[月份]]=MONTH(报表日期),1,0)</f>
        <v>0</v>
      </c>
    </row>
    <row r="858" spans="1:9" x14ac:dyDescent="0.2">
      <c r="A858">
        <v>2</v>
      </c>
      <c r="B858" t="s">
        <v>23</v>
      </c>
      <c r="C858" t="s">
        <v>38</v>
      </c>
      <c r="D858">
        <v>1000002192</v>
      </c>
      <c r="E858" t="s">
        <v>107</v>
      </c>
      <c r="F858" t="s">
        <v>52</v>
      </c>
      <c r="G858" t="s">
        <v>72</v>
      </c>
      <c r="H858" s="9">
        <v>8.64</v>
      </c>
      <c r="I858">
        <f>IF(去年月销量[[#This Row],[月份]]=MONTH(报表日期),1,0)</f>
        <v>0</v>
      </c>
    </row>
    <row r="859" spans="1:9" x14ac:dyDescent="0.2">
      <c r="A859">
        <v>2</v>
      </c>
      <c r="B859" t="s">
        <v>23</v>
      </c>
      <c r="C859" t="s">
        <v>38</v>
      </c>
      <c r="D859">
        <v>1000002192</v>
      </c>
      <c r="E859" t="s">
        <v>107</v>
      </c>
      <c r="F859" t="s">
        <v>52</v>
      </c>
      <c r="G859" t="s">
        <v>85</v>
      </c>
      <c r="H859" s="9">
        <v>4.8600000000000003</v>
      </c>
      <c r="I859">
        <f>IF(去年月销量[[#This Row],[月份]]=MONTH(报表日期),1,0)</f>
        <v>0</v>
      </c>
    </row>
    <row r="860" spans="1:9" x14ac:dyDescent="0.2">
      <c r="A860">
        <v>2</v>
      </c>
      <c r="B860" t="s">
        <v>23</v>
      </c>
      <c r="C860" t="s">
        <v>38</v>
      </c>
      <c r="D860">
        <v>1000002306</v>
      </c>
      <c r="E860" t="s">
        <v>133</v>
      </c>
      <c r="F860" t="s">
        <v>50</v>
      </c>
      <c r="G860" t="s">
        <v>51</v>
      </c>
      <c r="H860" s="9">
        <v>4.8600000000000003</v>
      </c>
      <c r="I860">
        <f>IF(去年月销量[[#This Row],[月份]]=MONTH(报表日期),1,0)</f>
        <v>0</v>
      </c>
    </row>
    <row r="861" spans="1:9" x14ac:dyDescent="0.2">
      <c r="A861">
        <v>2</v>
      </c>
      <c r="B861" t="s">
        <v>23</v>
      </c>
      <c r="C861" t="s">
        <v>38</v>
      </c>
      <c r="D861">
        <v>1000002306</v>
      </c>
      <c r="E861" t="s">
        <v>133</v>
      </c>
      <c r="F861" t="s">
        <v>50</v>
      </c>
      <c r="G861" t="s">
        <v>50</v>
      </c>
      <c r="H861" s="9">
        <v>29.28</v>
      </c>
      <c r="I861">
        <f>IF(去年月销量[[#This Row],[月份]]=MONTH(报表日期),1,0)</f>
        <v>0</v>
      </c>
    </row>
    <row r="862" spans="1:9" x14ac:dyDescent="0.2">
      <c r="A862">
        <v>2</v>
      </c>
      <c r="B862" t="s">
        <v>23</v>
      </c>
      <c r="C862" t="s">
        <v>38</v>
      </c>
      <c r="D862">
        <v>1000002306</v>
      </c>
      <c r="E862" t="s">
        <v>133</v>
      </c>
      <c r="F862" t="s">
        <v>50</v>
      </c>
      <c r="G862" t="s">
        <v>69</v>
      </c>
      <c r="H862" s="9">
        <v>89.971199999999996</v>
      </c>
      <c r="I862">
        <f>IF(去年月销量[[#This Row],[月份]]=MONTH(报表日期),1,0)</f>
        <v>0</v>
      </c>
    </row>
    <row r="863" spans="1:9" x14ac:dyDescent="0.2">
      <c r="A863">
        <v>2</v>
      </c>
      <c r="B863" t="s">
        <v>23</v>
      </c>
      <c r="C863" t="s">
        <v>38</v>
      </c>
      <c r="D863">
        <v>1000002306</v>
      </c>
      <c r="E863" t="s">
        <v>133</v>
      </c>
      <c r="F863" t="s">
        <v>50</v>
      </c>
      <c r="G863" t="s">
        <v>69</v>
      </c>
      <c r="H863" s="9">
        <v>57.976875000000007</v>
      </c>
      <c r="I863">
        <f>IF(去年月销量[[#This Row],[月份]]=MONTH(报表日期),1,0)</f>
        <v>0</v>
      </c>
    </row>
    <row r="864" spans="1:9" x14ac:dyDescent="0.2">
      <c r="A864">
        <v>2</v>
      </c>
      <c r="B864" t="s">
        <v>23</v>
      </c>
      <c r="C864" t="s">
        <v>11</v>
      </c>
      <c r="D864">
        <v>1000000192</v>
      </c>
      <c r="E864" t="s">
        <v>95</v>
      </c>
      <c r="F864" t="s">
        <v>48</v>
      </c>
      <c r="G864" t="s">
        <v>87</v>
      </c>
      <c r="H864" s="9">
        <v>186.06</v>
      </c>
      <c r="I864">
        <f>IF(去年月销量[[#This Row],[月份]]=MONTH(报表日期),1,0)</f>
        <v>0</v>
      </c>
    </row>
    <row r="865" spans="1:9" x14ac:dyDescent="0.2">
      <c r="A865">
        <v>2</v>
      </c>
      <c r="B865" t="s">
        <v>23</v>
      </c>
      <c r="C865" t="s">
        <v>11</v>
      </c>
      <c r="D865">
        <v>1000000192</v>
      </c>
      <c r="E865" t="s">
        <v>95</v>
      </c>
      <c r="F865" t="s">
        <v>48</v>
      </c>
      <c r="G865" t="s">
        <v>49</v>
      </c>
      <c r="H865" s="9">
        <v>47.04</v>
      </c>
      <c r="I865">
        <f>IF(去年月销量[[#This Row],[月份]]=MONTH(报表日期),1,0)</f>
        <v>0</v>
      </c>
    </row>
    <row r="866" spans="1:9" x14ac:dyDescent="0.2">
      <c r="A866">
        <v>2</v>
      </c>
      <c r="B866" t="s">
        <v>23</v>
      </c>
      <c r="C866" t="s">
        <v>11</v>
      </c>
      <c r="D866">
        <v>1000000192</v>
      </c>
      <c r="E866" t="s">
        <v>95</v>
      </c>
      <c r="F866" t="s">
        <v>50</v>
      </c>
      <c r="G866" t="s">
        <v>51</v>
      </c>
      <c r="H866" s="9">
        <v>12.434399999999998</v>
      </c>
      <c r="I866">
        <f>IF(去年月销量[[#This Row],[月份]]=MONTH(报表日期),1,0)</f>
        <v>0</v>
      </c>
    </row>
    <row r="867" spans="1:9" x14ac:dyDescent="0.2">
      <c r="A867">
        <v>2</v>
      </c>
      <c r="B867" t="s">
        <v>23</v>
      </c>
      <c r="C867" t="s">
        <v>11</v>
      </c>
      <c r="D867">
        <v>1000000192</v>
      </c>
      <c r="E867" t="s">
        <v>95</v>
      </c>
      <c r="F867" t="s">
        <v>48</v>
      </c>
      <c r="G867" t="s">
        <v>86</v>
      </c>
      <c r="H867" s="9">
        <v>10.8</v>
      </c>
      <c r="I867">
        <f>IF(去年月销量[[#This Row],[月份]]=MONTH(报表日期),1,0)</f>
        <v>0</v>
      </c>
    </row>
    <row r="868" spans="1:9" x14ac:dyDescent="0.2">
      <c r="A868">
        <v>2</v>
      </c>
      <c r="B868" t="s">
        <v>23</v>
      </c>
      <c r="C868" t="s">
        <v>11</v>
      </c>
      <c r="D868">
        <v>1000000192</v>
      </c>
      <c r="E868" t="s">
        <v>95</v>
      </c>
      <c r="F868" t="s">
        <v>48</v>
      </c>
      <c r="G868" t="s">
        <v>80</v>
      </c>
      <c r="H868" s="9">
        <v>132.17999999999998</v>
      </c>
      <c r="I868">
        <f>IF(去年月销量[[#This Row],[月份]]=MONTH(报表日期),1,0)</f>
        <v>0</v>
      </c>
    </row>
    <row r="869" spans="1:9" x14ac:dyDescent="0.2">
      <c r="A869">
        <v>2</v>
      </c>
      <c r="B869" t="s">
        <v>23</v>
      </c>
      <c r="C869" t="s">
        <v>11</v>
      </c>
      <c r="D869">
        <v>1000000192</v>
      </c>
      <c r="E869" t="s">
        <v>95</v>
      </c>
      <c r="F869" t="s">
        <v>58</v>
      </c>
      <c r="G869" t="s">
        <v>73</v>
      </c>
      <c r="H869" s="9">
        <v>7.6823999999999995</v>
      </c>
      <c r="I869">
        <f>IF(去年月销量[[#This Row],[月份]]=MONTH(报表日期),1,0)</f>
        <v>0</v>
      </c>
    </row>
    <row r="870" spans="1:9" x14ac:dyDescent="0.2">
      <c r="A870">
        <v>2</v>
      </c>
      <c r="B870" t="s">
        <v>23</v>
      </c>
      <c r="C870" t="s">
        <v>11</v>
      </c>
      <c r="D870">
        <v>1000000192</v>
      </c>
      <c r="E870" t="s">
        <v>95</v>
      </c>
      <c r="F870" t="s">
        <v>58</v>
      </c>
      <c r="G870" t="s">
        <v>76</v>
      </c>
      <c r="H870" s="9">
        <v>25.581750534188032</v>
      </c>
      <c r="I870">
        <f>IF(去年月销量[[#This Row],[月份]]=MONTH(报表日期),1,0)</f>
        <v>0</v>
      </c>
    </row>
    <row r="871" spans="1:9" x14ac:dyDescent="0.2">
      <c r="A871">
        <v>2</v>
      </c>
      <c r="B871" t="s">
        <v>23</v>
      </c>
      <c r="C871" t="s">
        <v>11</v>
      </c>
      <c r="D871">
        <v>1000000192</v>
      </c>
      <c r="E871" t="s">
        <v>95</v>
      </c>
      <c r="F871" t="s">
        <v>48</v>
      </c>
      <c r="G871" t="s">
        <v>48</v>
      </c>
      <c r="H871" s="9">
        <v>46.490400000000001</v>
      </c>
      <c r="I871">
        <f>IF(去年月销量[[#This Row],[月份]]=MONTH(报表日期),1,0)</f>
        <v>0</v>
      </c>
    </row>
    <row r="872" spans="1:9" x14ac:dyDescent="0.2">
      <c r="A872">
        <v>2</v>
      </c>
      <c r="B872" t="s">
        <v>23</v>
      </c>
      <c r="C872" t="s">
        <v>11</v>
      </c>
      <c r="D872">
        <v>1000000192</v>
      </c>
      <c r="E872" t="s">
        <v>95</v>
      </c>
      <c r="F872" t="s">
        <v>50</v>
      </c>
      <c r="G872" t="s">
        <v>69</v>
      </c>
      <c r="H872" s="9">
        <v>4.32</v>
      </c>
      <c r="I872">
        <f>IF(去年月销量[[#This Row],[月份]]=MONTH(报表日期),1,0)</f>
        <v>0</v>
      </c>
    </row>
    <row r="873" spans="1:9" x14ac:dyDescent="0.2">
      <c r="A873">
        <v>2</v>
      </c>
      <c r="B873" t="s">
        <v>23</v>
      </c>
      <c r="C873" t="s">
        <v>11</v>
      </c>
      <c r="D873">
        <v>1000000192</v>
      </c>
      <c r="E873" t="s">
        <v>95</v>
      </c>
      <c r="F873" t="s">
        <v>50</v>
      </c>
      <c r="G873" t="s">
        <v>74</v>
      </c>
      <c r="H873" s="9">
        <v>29.340000000000003</v>
      </c>
      <c r="I873">
        <f>IF(去年月销量[[#This Row],[月份]]=MONTH(报表日期),1,0)</f>
        <v>0</v>
      </c>
    </row>
    <row r="874" spans="1:9" x14ac:dyDescent="0.2">
      <c r="A874">
        <v>2</v>
      </c>
      <c r="B874" t="s">
        <v>23</v>
      </c>
      <c r="C874" t="s">
        <v>11</v>
      </c>
      <c r="D874">
        <v>1000000192</v>
      </c>
      <c r="E874" t="s">
        <v>95</v>
      </c>
      <c r="F874" t="s">
        <v>58</v>
      </c>
      <c r="G874" t="s">
        <v>59</v>
      </c>
      <c r="H874" s="9">
        <v>10.3752</v>
      </c>
      <c r="I874">
        <f>IF(去年月销量[[#This Row],[月份]]=MONTH(报表日期),1,0)</f>
        <v>0</v>
      </c>
    </row>
    <row r="875" spans="1:9" x14ac:dyDescent="0.2">
      <c r="A875">
        <v>2</v>
      </c>
      <c r="B875" t="s">
        <v>23</v>
      </c>
      <c r="C875" t="s">
        <v>11</v>
      </c>
      <c r="D875">
        <v>1000000192</v>
      </c>
      <c r="E875" t="s">
        <v>95</v>
      </c>
      <c r="F875" t="s">
        <v>52</v>
      </c>
      <c r="G875" t="s">
        <v>72</v>
      </c>
      <c r="H875" s="9">
        <v>60.9</v>
      </c>
      <c r="I875">
        <f>IF(去年月销量[[#This Row],[月份]]=MONTH(报表日期),1,0)</f>
        <v>0</v>
      </c>
    </row>
    <row r="876" spans="1:9" x14ac:dyDescent="0.2">
      <c r="A876">
        <v>2</v>
      </c>
      <c r="B876" t="s">
        <v>23</v>
      </c>
      <c r="C876" t="s">
        <v>11</v>
      </c>
      <c r="D876">
        <v>1000000192</v>
      </c>
      <c r="E876" t="s">
        <v>95</v>
      </c>
      <c r="F876" t="s">
        <v>52</v>
      </c>
      <c r="G876" t="s">
        <v>85</v>
      </c>
      <c r="H876" s="9">
        <v>63.66</v>
      </c>
      <c r="I876">
        <f>IF(去年月销量[[#This Row],[月份]]=MONTH(报表日期),1,0)</f>
        <v>0</v>
      </c>
    </row>
    <row r="877" spans="1:9" x14ac:dyDescent="0.2">
      <c r="A877">
        <v>2</v>
      </c>
      <c r="B877" t="s">
        <v>23</v>
      </c>
      <c r="C877" t="s">
        <v>11</v>
      </c>
      <c r="D877">
        <v>1000000192</v>
      </c>
      <c r="E877" t="s">
        <v>95</v>
      </c>
      <c r="F877" t="s">
        <v>52</v>
      </c>
      <c r="G877" t="s">
        <v>61</v>
      </c>
      <c r="H877" s="9">
        <v>8.52</v>
      </c>
      <c r="I877">
        <f>IF(去年月销量[[#This Row],[月份]]=MONTH(报表日期),1,0)</f>
        <v>0</v>
      </c>
    </row>
    <row r="878" spans="1:9" x14ac:dyDescent="0.2">
      <c r="A878">
        <v>2</v>
      </c>
      <c r="B878" t="s">
        <v>23</v>
      </c>
      <c r="C878" t="s">
        <v>11</v>
      </c>
      <c r="D878">
        <v>1000000192</v>
      </c>
      <c r="E878" t="s">
        <v>95</v>
      </c>
      <c r="F878" t="s">
        <v>52</v>
      </c>
      <c r="G878" t="s">
        <v>62</v>
      </c>
      <c r="H878" s="9">
        <v>2.4000000000000004</v>
      </c>
      <c r="I878">
        <f>IF(去年月销量[[#This Row],[月份]]=MONTH(报表日期),1,0)</f>
        <v>0</v>
      </c>
    </row>
    <row r="879" spans="1:9" x14ac:dyDescent="0.2">
      <c r="A879">
        <v>2</v>
      </c>
      <c r="B879" t="s">
        <v>23</v>
      </c>
      <c r="C879" t="s">
        <v>11</v>
      </c>
      <c r="D879">
        <v>1000000192</v>
      </c>
      <c r="E879" t="s">
        <v>95</v>
      </c>
      <c r="F879" t="s">
        <v>44</v>
      </c>
      <c r="G879" t="s">
        <v>70</v>
      </c>
      <c r="H879" s="9">
        <v>6.48</v>
      </c>
      <c r="I879">
        <f>IF(去年月销量[[#This Row],[月份]]=MONTH(报表日期),1,0)</f>
        <v>0</v>
      </c>
    </row>
    <row r="880" spans="1:9" x14ac:dyDescent="0.2">
      <c r="A880">
        <v>2</v>
      </c>
      <c r="B880" t="s">
        <v>23</v>
      </c>
      <c r="C880" t="s">
        <v>11</v>
      </c>
      <c r="D880">
        <v>1000001895</v>
      </c>
      <c r="E880" t="s">
        <v>122</v>
      </c>
      <c r="F880" t="s">
        <v>50</v>
      </c>
      <c r="G880" t="s">
        <v>51</v>
      </c>
      <c r="H880" s="9">
        <v>34.26</v>
      </c>
      <c r="I880">
        <f>IF(去年月销量[[#This Row],[月份]]=MONTH(报表日期),1,0)</f>
        <v>0</v>
      </c>
    </row>
    <row r="881" spans="1:9" x14ac:dyDescent="0.2">
      <c r="A881">
        <v>2</v>
      </c>
      <c r="B881" t="s">
        <v>23</v>
      </c>
      <c r="C881" t="s">
        <v>11</v>
      </c>
      <c r="D881">
        <v>1000001895</v>
      </c>
      <c r="E881" t="s">
        <v>122</v>
      </c>
      <c r="F881" t="s">
        <v>58</v>
      </c>
      <c r="G881" t="s">
        <v>76</v>
      </c>
      <c r="H881" s="9">
        <v>112.69919999999999</v>
      </c>
      <c r="I881">
        <f>IF(去年月销量[[#This Row],[月份]]=MONTH(报表日期),1,0)</f>
        <v>0</v>
      </c>
    </row>
    <row r="882" spans="1:9" x14ac:dyDescent="0.2">
      <c r="A882">
        <v>2</v>
      </c>
      <c r="B882" t="s">
        <v>23</v>
      </c>
      <c r="C882" t="s">
        <v>11</v>
      </c>
      <c r="D882">
        <v>1000001895</v>
      </c>
      <c r="E882" t="s">
        <v>122</v>
      </c>
      <c r="F882" t="s">
        <v>50</v>
      </c>
      <c r="G882" t="s">
        <v>69</v>
      </c>
      <c r="H882" s="9">
        <v>60.552227272727279</v>
      </c>
      <c r="I882">
        <f>IF(去年月销量[[#This Row],[月份]]=MONTH(报表日期),1,0)</f>
        <v>0</v>
      </c>
    </row>
    <row r="883" spans="1:9" x14ac:dyDescent="0.2">
      <c r="A883">
        <v>2</v>
      </c>
      <c r="B883" t="s">
        <v>23</v>
      </c>
      <c r="C883" t="s">
        <v>11</v>
      </c>
      <c r="D883">
        <v>1000001895</v>
      </c>
      <c r="E883" t="s">
        <v>122</v>
      </c>
      <c r="F883" t="s">
        <v>52</v>
      </c>
      <c r="G883" t="s">
        <v>61</v>
      </c>
      <c r="H883" s="9">
        <v>102.84</v>
      </c>
      <c r="I883">
        <f>IF(去年月销量[[#This Row],[月份]]=MONTH(报表日期),1,0)</f>
        <v>0</v>
      </c>
    </row>
    <row r="884" spans="1:9" x14ac:dyDescent="0.2">
      <c r="A884">
        <v>2</v>
      </c>
      <c r="B884" t="s">
        <v>23</v>
      </c>
      <c r="C884" t="s">
        <v>11</v>
      </c>
      <c r="D884">
        <v>1000001895</v>
      </c>
      <c r="E884" t="s">
        <v>122</v>
      </c>
      <c r="F884" t="s">
        <v>52</v>
      </c>
      <c r="G884" t="s">
        <v>75</v>
      </c>
      <c r="H884" s="9">
        <v>71.994</v>
      </c>
      <c r="I884">
        <f>IF(去年月销量[[#This Row],[月份]]=MONTH(报表日期),1,0)</f>
        <v>0</v>
      </c>
    </row>
    <row r="885" spans="1:9" x14ac:dyDescent="0.2">
      <c r="A885">
        <v>2</v>
      </c>
      <c r="B885" t="s">
        <v>23</v>
      </c>
      <c r="C885" t="s">
        <v>11</v>
      </c>
      <c r="D885">
        <v>1000001911</v>
      </c>
      <c r="E885" t="s">
        <v>165</v>
      </c>
      <c r="F885" t="s">
        <v>48</v>
      </c>
      <c r="G885" t="s">
        <v>87</v>
      </c>
      <c r="H885" s="9">
        <v>19.5</v>
      </c>
      <c r="I885">
        <f>IF(去年月销量[[#This Row],[月份]]=MONTH(报表日期),1,0)</f>
        <v>0</v>
      </c>
    </row>
    <row r="886" spans="1:9" x14ac:dyDescent="0.2">
      <c r="A886">
        <v>2</v>
      </c>
      <c r="B886" t="s">
        <v>23</v>
      </c>
      <c r="C886" t="s">
        <v>11</v>
      </c>
      <c r="D886">
        <v>1000001911</v>
      </c>
      <c r="E886" t="s">
        <v>165</v>
      </c>
      <c r="F886" t="s">
        <v>48</v>
      </c>
      <c r="G886" t="s">
        <v>49</v>
      </c>
      <c r="H886" s="9">
        <v>4.26</v>
      </c>
      <c r="I886">
        <f>IF(去年月销量[[#This Row],[月份]]=MONTH(报表日期),1,0)</f>
        <v>0</v>
      </c>
    </row>
    <row r="887" spans="1:9" x14ac:dyDescent="0.2">
      <c r="A887">
        <v>2</v>
      </c>
      <c r="B887" t="s">
        <v>23</v>
      </c>
      <c r="C887" t="s">
        <v>11</v>
      </c>
      <c r="D887">
        <v>1000001911</v>
      </c>
      <c r="E887" t="s">
        <v>165</v>
      </c>
      <c r="F887" t="s">
        <v>50</v>
      </c>
      <c r="G887" t="s">
        <v>69</v>
      </c>
      <c r="H887" s="9">
        <v>94.168800000000005</v>
      </c>
      <c r="I887">
        <f>IF(去年月销量[[#This Row],[月份]]=MONTH(报表日期),1,0)</f>
        <v>0</v>
      </c>
    </row>
    <row r="888" spans="1:9" x14ac:dyDescent="0.2">
      <c r="A888">
        <v>2</v>
      </c>
      <c r="B888" t="s">
        <v>23</v>
      </c>
      <c r="C888" t="s">
        <v>11</v>
      </c>
      <c r="D888">
        <v>1000001911</v>
      </c>
      <c r="E888" t="s">
        <v>165</v>
      </c>
      <c r="F888" t="s">
        <v>58</v>
      </c>
      <c r="G888" t="s">
        <v>65</v>
      </c>
      <c r="H888" s="9">
        <v>29.340000000000003</v>
      </c>
      <c r="I888">
        <f>IF(去年月销量[[#This Row],[月份]]=MONTH(报表日期),1,0)</f>
        <v>0</v>
      </c>
    </row>
    <row r="889" spans="1:9" x14ac:dyDescent="0.2">
      <c r="A889">
        <v>2</v>
      </c>
      <c r="B889" t="s">
        <v>35</v>
      </c>
      <c r="C889" t="s">
        <v>32</v>
      </c>
      <c r="D889">
        <v>1000001661</v>
      </c>
      <c r="E889" t="s">
        <v>124</v>
      </c>
      <c r="F889" t="s">
        <v>48</v>
      </c>
      <c r="G889" t="s">
        <v>49</v>
      </c>
      <c r="H889" s="9">
        <v>12.78</v>
      </c>
      <c r="I889">
        <f>IF(去年月销量[[#This Row],[月份]]=MONTH(报表日期),1,0)</f>
        <v>0</v>
      </c>
    </row>
    <row r="890" spans="1:9" x14ac:dyDescent="0.2">
      <c r="A890">
        <v>2</v>
      </c>
      <c r="B890" t="s">
        <v>35</v>
      </c>
      <c r="C890" t="s">
        <v>32</v>
      </c>
      <c r="D890">
        <v>1000001661</v>
      </c>
      <c r="E890" t="s">
        <v>124</v>
      </c>
      <c r="F890" t="s">
        <v>50</v>
      </c>
      <c r="G890" t="s">
        <v>51</v>
      </c>
      <c r="H890" s="9">
        <v>320.64</v>
      </c>
      <c r="I890">
        <f>IF(去年月销量[[#This Row],[月份]]=MONTH(报表日期),1,0)</f>
        <v>0</v>
      </c>
    </row>
    <row r="891" spans="1:9" x14ac:dyDescent="0.2">
      <c r="A891">
        <v>2</v>
      </c>
      <c r="B891" t="s">
        <v>35</v>
      </c>
      <c r="C891" t="s">
        <v>32</v>
      </c>
      <c r="D891">
        <v>1000001661</v>
      </c>
      <c r="E891" t="s">
        <v>124</v>
      </c>
      <c r="F891" t="s">
        <v>48</v>
      </c>
      <c r="G891" t="s">
        <v>86</v>
      </c>
      <c r="H891" s="9">
        <v>2.4000000000000004</v>
      </c>
      <c r="I891">
        <f>IF(去年月销量[[#This Row],[月份]]=MONTH(报表日期),1,0)</f>
        <v>0</v>
      </c>
    </row>
    <row r="892" spans="1:9" x14ac:dyDescent="0.2">
      <c r="A892">
        <v>2</v>
      </c>
      <c r="B892" t="s">
        <v>35</v>
      </c>
      <c r="C892" t="s">
        <v>32</v>
      </c>
      <c r="D892">
        <v>1000001661</v>
      </c>
      <c r="E892" t="s">
        <v>124</v>
      </c>
      <c r="F892" t="s">
        <v>58</v>
      </c>
      <c r="G892" t="s">
        <v>76</v>
      </c>
      <c r="H892" s="9">
        <v>194.59440000000001</v>
      </c>
      <c r="I892">
        <f>IF(去年月销量[[#This Row],[月份]]=MONTH(报表日期),1,0)</f>
        <v>0</v>
      </c>
    </row>
    <row r="893" spans="1:9" x14ac:dyDescent="0.2">
      <c r="A893">
        <v>2</v>
      </c>
      <c r="B893" t="s">
        <v>35</v>
      </c>
      <c r="C893" t="s">
        <v>32</v>
      </c>
      <c r="D893">
        <v>1000001661</v>
      </c>
      <c r="E893" t="s">
        <v>124</v>
      </c>
      <c r="F893" t="s">
        <v>50</v>
      </c>
      <c r="G893" t="s">
        <v>69</v>
      </c>
      <c r="H893" s="9">
        <v>10.022625</v>
      </c>
      <c r="I893">
        <f>IF(去年月销量[[#This Row],[月份]]=MONTH(报表日期),1,0)</f>
        <v>0</v>
      </c>
    </row>
    <row r="894" spans="1:9" x14ac:dyDescent="0.2">
      <c r="A894">
        <v>2</v>
      </c>
      <c r="B894" t="s">
        <v>35</v>
      </c>
      <c r="C894" t="s">
        <v>32</v>
      </c>
      <c r="D894">
        <v>1000001661</v>
      </c>
      <c r="E894" t="s">
        <v>124</v>
      </c>
      <c r="F894" t="s">
        <v>52</v>
      </c>
      <c r="G894" t="s">
        <v>72</v>
      </c>
      <c r="H894" s="9">
        <v>8.64</v>
      </c>
      <c r="I894">
        <f>IF(去年月销量[[#This Row],[月份]]=MONTH(报表日期),1,0)</f>
        <v>0</v>
      </c>
    </row>
    <row r="895" spans="1:9" x14ac:dyDescent="0.2">
      <c r="A895">
        <v>2</v>
      </c>
      <c r="B895" t="s">
        <v>35</v>
      </c>
      <c r="C895" t="s">
        <v>32</v>
      </c>
      <c r="D895">
        <v>1000001661</v>
      </c>
      <c r="E895" t="s">
        <v>124</v>
      </c>
      <c r="F895" t="s">
        <v>52</v>
      </c>
      <c r="G895" t="s">
        <v>61</v>
      </c>
      <c r="H895" s="9">
        <v>4.26</v>
      </c>
      <c r="I895">
        <f>IF(去年月销量[[#This Row],[月份]]=MONTH(报表日期),1,0)</f>
        <v>0</v>
      </c>
    </row>
    <row r="896" spans="1:9" x14ac:dyDescent="0.2">
      <c r="A896">
        <v>2</v>
      </c>
      <c r="B896" t="s">
        <v>35</v>
      </c>
      <c r="C896" t="s">
        <v>32</v>
      </c>
      <c r="D896">
        <v>1000001661</v>
      </c>
      <c r="E896" t="s">
        <v>124</v>
      </c>
      <c r="F896" t="s">
        <v>52</v>
      </c>
      <c r="G896" t="s">
        <v>75</v>
      </c>
      <c r="H896" s="9">
        <v>6.6456000000000008</v>
      </c>
      <c r="I896">
        <f>IF(去年月销量[[#This Row],[月份]]=MONTH(报表日期),1,0)</f>
        <v>0</v>
      </c>
    </row>
    <row r="897" spans="1:9" x14ac:dyDescent="0.2">
      <c r="A897">
        <v>2</v>
      </c>
      <c r="B897" t="s">
        <v>35</v>
      </c>
      <c r="C897" t="s">
        <v>32</v>
      </c>
      <c r="D897">
        <v>1000001661</v>
      </c>
      <c r="E897" t="s">
        <v>124</v>
      </c>
      <c r="F897" t="s">
        <v>44</v>
      </c>
      <c r="G897" t="s">
        <v>64</v>
      </c>
      <c r="H897" s="9">
        <v>38.016075353218206</v>
      </c>
      <c r="I897">
        <f>IF(去年月销量[[#This Row],[月份]]=MONTH(报表日期),1,0)</f>
        <v>0</v>
      </c>
    </row>
    <row r="898" spans="1:9" x14ac:dyDescent="0.2">
      <c r="A898">
        <v>2</v>
      </c>
      <c r="B898" t="s">
        <v>35</v>
      </c>
      <c r="C898" t="s">
        <v>32</v>
      </c>
      <c r="D898">
        <v>1000001804</v>
      </c>
      <c r="E898" t="s">
        <v>155</v>
      </c>
      <c r="F898" t="s">
        <v>48</v>
      </c>
      <c r="G898" t="s">
        <v>49</v>
      </c>
      <c r="H898" s="9">
        <v>4.26</v>
      </c>
      <c r="I898">
        <f>IF(去年月销量[[#This Row],[月份]]=MONTH(报表日期),1,0)</f>
        <v>0</v>
      </c>
    </row>
    <row r="899" spans="1:9" x14ac:dyDescent="0.2">
      <c r="A899">
        <v>2</v>
      </c>
      <c r="B899" t="s">
        <v>35</v>
      </c>
      <c r="C899" t="s">
        <v>32</v>
      </c>
      <c r="D899">
        <v>1000001804</v>
      </c>
      <c r="E899" t="s">
        <v>155</v>
      </c>
      <c r="F899" t="s">
        <v>50</v>
      </c>
      <c r="G899" t="s">
        <v>51</v>
      </c>
      <c r="H899" s="9">
        <v>34.26</v>
      </c>
      <c r="I899">
        <f>IF(去年月销量[[#This Row],[月份]]=MONTH(报表日期),1,0)</f>
        <v>0</v>
      </c>
    </row>
    <row r="900" spans="1:9" x14ac:dyDescent="0.2">
      <c r="A900">
        <v>2</v>
      </c>
      <c r="B900" t="s">
        <v>35</v>
      </c>
      <c r="C900" t="s">
        <v>32</v>
      </c>
      <c r="D900">
        <v>1000001804</v>
      </c>
      <c r="E900" t="s">
        <v>155</v>
      </c>
      <c r="F900" t="s">
        <v>50</v>
      </c>
      <c r="G900" t="s">
        <v>69</v>
      </c>
      <c r="H900" s="9">
        <v>32.781676136363643</v>
      </c>
      <c r="I900">
        <f>IF(去年月销量[[#This Row],[月份]]=MONTH(报表日期),1,0)</f>
        <v>0</v>
      </c>
    </row>
    <row r="901" spans="1:9" x14ac:dyDescent="0.2">
      <c r="A901">
        <v>2</v>
      </c>
      <c r="B901" t="s">
        <v>35</v>
      </c>
      <c r="C901" t="s">
        <v>32</v>
      </c>
      <c r="D901">
        <v>1000001804</v>
      </c>
      <c r="E901" t="s">
        <v>155</v>
      </c>
      <c r="F901" t="s">
        <v>58</v>
      </c>
      <c r="G901" t="s">
        <v>71</v>
      </c>
      <c r="H901" s="9">
        <v>15.523199999999999</v>
      </c>
      <c r="I901">
        <f>IF(去年月销量[[#This Row],[月份]]=MONTH(报表日期),1,0)</f>
        <v>0</v>
      </c>
    </row>
    <row r="902" spans="1:9" x14ac:dyDescent="0.2">
      <c r="A902">
        <v>2</v>
      </c>
      <c r="B902" t="s">
        <v>35</v>
      </c>
      <c r="C902" t="s">
        <v>32</v>
      </c>
      <c r="D902">
        <v>1000002002</v>
      </c>
      <c r="E902" t="s">
        <v>160</v>
      </c>
      <c r="F902" t="s">
        <v>50</v>
      </c>
      <c r="G902" t="s">
        <v>51</v>
      </c>
      <c r="H902" s="9">
        <v>24.48</v>
      </c>
      <c r="I902">
        <f>IF(去年月销量[[#This Row],[月份]]=MONTH(报表日期),1,0)</f>
        <v>0</v>
      </c>
    </row>
    <row r="903" spans="1:9" x14ac:dyDescent="0.2">
      <c r="A903">
        <v>2</v>
      </c>
      <c r="B903" t="s">
        <v>35</v>
      </c>
      <c r="C903" t="s">
        <v>32</v>
      </c>
      <c r="D903">
        <v>1000002002</v>
      </c>
      <c r="E903" t="s">
        <v>160</v>
      </c>
      <c r="F903" t="s">
        <v>50</v>
      </c>
      <c r="G903" t="s">
        <v>50</v>
      </c>
      <c r="H903" s="9">
        <v>7.32</v>
      </c>
      <c r="I903">
        <f>IF(去年月销量[[#This Row],[月份]]=MONTH(报表日期),1,0)</f>
        <v>0</v>
      </c>
    </row>
    <row r="904" spans="1:9" x14ac:dyDescent="0.2">
      <c r="A904">
        <v>2</v>
      </c>
      <c r="B904" t="s">
        <v>35</v>
      </c>
      <c r="C904" t="s">
        <v>32</v>
      </c>
      <c r="D904">
        <v>1000002002</v>
      </c>
      <c r="E904" t="s">
        <v>160</v>
      </c>
      <c r="F904" t="s">
        <v>50</v>
      </c>
      <c r="G904" t="s">
        <v>69</v>
      </c>
      <c r="H904" s="9">
        <v>7.5168749999999998</v>
      </c>
      <c r="I904">
        <f>IF(去年月销量[[#This Row],[月份]]=MONTH(报表日期),1,0)</f>
        <v>0</v>
      </c>
    </row>
    <row r="905" spans="1:9" x14ac:dyDescent="0.2">
      <c r="A905">
        <v>2</v>
      </c>
      <c r="B905" t="s">
        <v>35</v>
      </c>
      <c r="C905" t="s">
        <v>34</v>
      </c>
      <c r="D905">
        <v>1000000002</v>
      </c>
      <c r="E905" t="s">
        <v>98</v>
      </c>
      <c r="F905" t="s">
        <v>48</v>
      </c>
      <c r="G905" t="s">
        <v>87</v>
      </c>
      <c r="H905" s="9">
        <v>200.64000000000001</v>
      </c>
      <c r="I905">
        <f>IF(去年月销量[[#This Row],[月份]]=MONTH(报表日期),1,0)</f>
        <v>0</v>
      </c>
    </row>
    <row r="906" spans="1:9" x14ac:dyDescent="0.2">
      <c r="A906">
        <v>2</v>
      </c>
      <c r="B906" t="s">
        <v>35</v>
      </c>
      <c r="C906" t="s">
        <v>34</v>
      </c>
      <c r="D906">
        <v>1000000002</v>
      </c>
      <c r="E906" t="s">
        <v>98</v>
      </c>
      <c r="F906" t="s">
        <v>48</v>
      </c>
      <c r="G906" t="s">
        <v>49</v>
      </c>
      <c r="H906" s="9">
        <v>8.52</v>
      </c>
      <c r="I906">
        <f>IF(去年月销量[[#This Row],[月份]]=MONTH(报表日期),1,0)</f>
        <v>0</v>
      </c>
    </row>
    <row r="907" spans="1:9" x14ac:dyDescent="0.2">
      <c r="A907">
        <v>2</v>
      </c>
      <c r="B907" t="s">
        <v>35</v>
      </c>
      <c r="C907" t="s">
        <v>34</v>
      </c>
      <c r="D907">
        <v>1000000002</v>
      </c>
      <c r="E907" t="s">
        <v>98</v>
      </c>
      <c r="F907" t="s">
        <v>48</v>
      </c>
      <c r="G907" t="s">
        <v>80</v>
      </c>
      <c r="H907" s="9">
        <v>127.59119999999999</v>
      </c>
      <c r="I907">
        <f>IF(去年月销量[[#This Row],[月份]]=MONTH(报表日期),1,0)</f>
        <v>0</v>
      </c>
    </row>
    <row r="908" spans="1:9" x14ac:dyDescent="0.2">
      <c r="A908">
        <v>2</v>
      </c>
      <c r="B908" t="s">
        <v>35</v>
      </c>
      <c r="C908" t="s">
        <v>34</v>
      </c>
      <c r="D908">
        <v>1000000002</v>
      </c>
      <c r="E908" t="s">
        <v>98</v>
      </c>
      <c r="F908" t="s">
        <v>58</v>
      </c>
      <c r="G908" t="s">
        <v>73</v>
      </c>
      <c r="H908" s="9">
        <v>23.284800000000001</v>
      </c>
      <c r="I908">
        <f>IF(去年月销量[[#This Row],[月份]]=MONTH(报表日期),1,0)</f>
        <v>0</v>
      </c>
    </row>
    <row r="909" spans="1:9" x14ac:dyDescent="0.2">
      <c r="A909">
        <v>2</v>
      </c>
      <c r="B909" t="s">
        <v>35</v>
      </c>
      <c r="C909" t="s">
        <v>34</v>
      </c>
      <c r="D909">
        <v>1000000002</v>
      </c>
      <c r="E909" t="s">
        <v>98</v>
      </c>
      <c r="F909" t="s">
        <v>58</v>
      </c>
      <c r="G909" t="s">
        <v>76</v>
      </c>
      <c r="H909" s="9">
        <v>534.0635322731755</v>
      </c>
      <c r="I909">
        <f>IF(去年月销量[[#This Row],[月份]]=MONTH(报表日期),1,0)</f>
        <v>0</v>
      </c>
    </row>
    <row r="910" spans="1:9" x14ac:dyDescent="0.2">
      <c r="A910">
        <v>2</v>
      </c>
      <c r="B910" t="s">
        <v>35</v>
      </c>
      <c r="C910" t="s">
        <v>34</v>
      </c>
      <c r="D910">
        <v>1000000002</v>
      </c>
      <c r="E910" t="s">
        <v>98</v>
      </c>
      <c r="F910" t="s">
        <v>50</v>
      </c>
      <c r="G910" t="s">
        <v>74</v>
      </c>
      <c r="H910" s="9">
        <v>10.8</v>
      </c>
      <c r="I910">
        <f>IF(去年月销量[[#This Row],[月份]]=MONTH(报表日期),1,0)</f>
        <v>0</v>
      </c>
    </row>
    <row r="911" spans="1:9" x14ac:dyDescent="0.2">
      <c r="A911">
        <v>2</v>
      </c>
      <c r="B911" t="s">
        <v>35</v>
      </c>
      <c r="C911" t="s">
        <v>34</v>
      </c>
      <c r="D911">
        <v>1000000002</v>
      </c>
      <c r="E911" t="s">
        <v>98</v>
      </c>
      <c r="F911" t="s">
        <v>58</v>
      </c>
      <c r="G911" t="s">
        <v>59</v>
      </c>
      <c r="H911" s="9">
        <v>66.052800000000005</v>
      </c>
      <c r="I911">
        <f>IF(去年月销量[[#This Row],[月份]]=MONTH(报表日期),1,0)</f>
        <v>0</v>
      </c>
    </row>
    <row r="912" spans="1:9" x14ac:dyDescent="0.2">
      <c r="A912">
        <v>2</v>
      </c>
      <c r="B912" t="s">
        <v>35</v>
      </c>
      <c r="C912" t="s">
        <v>34</v>
      </c>
      <c r="D912">
        <v>1000000002</v>
      </c>
      <c r="E912" t="s">
        <v>98</v>
      </c>
      <c r="F912" t="s">
        <v>58</v>
      </c>
      <c r="G912" t="s">
        <v>65</v>
      </c>
      <c r="H912" s="9">
        <v>24.48</v>
      </c>
      <c r="I912">
        <f>IF(去年月销量[[#This Row],[月份]]=MONTH(报表日期),1,0)</f>
        <v>0</v>
      </c>
    </row>
    <row r="913" spans="1:9" x14ac:dyDescent="0.2">
      <c r="A913">
        <v>2</v>
      </c>
      <c r="B913" t="s">
        <v>35</v>
      </c>
      <c r="C913" t="s">
        <v>34</v>
      </c>
      <c r="D913">
        <v>1000000002</v>
      </c>
      <c r="E913" t="s">
        <v>98</v>
      </c>
      <c r="F913" t="s">
        <v>52</v>
      </c>
      <c r="G913" t="s">
        <v>61</v>
      </c>
      <c r="H913" s="9">
        <v>21.42</v>
      </c>
      <c r="I913">
        <f>IF(去年月销量[[#This Row],[月份]]=MONTH(报表日期),1,0)</f>
        <v>0</v>
      </c>
    </row>
    <row r="914" spans="1:9" x14ac:dyDescent="0.2">
      <c r="A914">
        <v>2</v>
      </c>
      <c r="B914" t="s">
        <v>35</v>
      </c>
      <c r="C914" t="s">
        <v>34</v>
      </c>
      <c r="D914">
        <v>1000000002</v>
      </c>
      <c r="E914" t="s">
        <v>98</v>
      </c>
      <c r="F914" t="s">
        <v>52</v>
      </c>
      <c r="G914" t="s">
        <v>62</v>
      </c>
      <c r="H914" s="9">
        <v>4.32</v>
      </c>
      <c r="I914">
        <f>IF(去年月销量[[#This Row],[月份]]=MONTH(报表日期),1,0)</f>
        <v>0</v>
      </c>
    </row>
    <row r="915" spans="1:9" x14ac:dyDescent="0.2">
      <c r="A915">
        <v>2</v>
      </c>
      <c r="B915" t="s">
        <v>35</v>
      </c>
      <c r="C915" t="s">
        <v>34</v>
      </c>
      <c r="D915">
        <v>1000000002</v>
      </c>
      <c r="E915" t="s">
        <v>98</v>
      </c>
      <c r="F915" t="s">
        <v>52</v>
      </c>
      <c r="G915" t="s">
        <v>75</v>
      </c>
      <c r="H915" s="9">
        <v>85.540800000000019</v>
      </c>
      <c r="I915">
        <f>IF(去年月销量[[#This Row],[月份]]=MONTH(报表日期),1,0)</f>
        <v>0</v>
      </c>
    </row>
    <row r="916" spans="1:9" x14ac:dyDescent="0.2">
      <c r="A916">
        <v>2</v>
      </c>
      <c r="B916" t="s">
        <v>35</v>
      </c>
      <c r="C916" t="s">
        <v>34</v>
      </c>
      <c r="D916">
        <v>1000000002</v>
      </c>
      <c r="E916" t="s">
        <v>98</v>
      </c>
      <c r="F916" t="s">
        <v>44</v>
      </c>
      <c r="G916" t="s">
        <v>60</v>
      </c>
      <c r="H916" s="9">
        <v>3.36</v>
      </c>
      <c r="I916">
        <f>IF(去年月销量[[#This Row],[月份]]=MONTH(报表日期),1,0)</f>
        <v>0</v>
      </c>
    </row>
    <row r="917" spans="1:9" x14ac:dyDescent="0.2">
      <c r="A917">
        <v>2</v>
      </c>
      <c r="B917" t="s">
        <v>35</v>
      </c>
      <c r="C917" t="s">
        <v>34</v>
      </c>
      <c r="D917">
        <v>1000000070</v>
      </c>
      <c r="E917" t="s">
        <v>110</v>
      </c>
      <c r="F917" t="s">
        <v>48</v>
      </c>
      <c r="G917" t="s">
        <v>87</v>
      </c>
      <c r="H917" s="9">
        <v>362.4</v>
      </c>
      <c r="I917">
        <f>IF(去年月销量[[#This Row],[月份]]=MONTH(报表日期),1,0)</f>
        <v>0</v>
      </c>
    </row>
    <row r="918" spans="1:9" x14ac:dyDescent="0.2">
      <c r="A918">
        <v>2</v>
      </c>
      <c r="B918" t="s">
        <v>35</v>
      </c>
      <c r="C918" t="s">
        <v>34</v>
      </c>
      <c r="D918">
        <v>1000000070</v>
      </c>
      <c r="E918" t="s">
        <v>110</v>
      </c>
      <c r="F918" t="s">
        <v>48</v>
      </c>
      <c r="G918" t="s">
        <v>49</v>
      </c>
      <c r="H918" s="9">
        <v>55.68</v>
      </c>
      <c r="I918">
        <f>IF(去年月销量[[#This Row],[月份]]=MONTH(报表日期),1,0)</f>
        <v>0</v>
      </c>
    </row>
    <row r="919" spans="1:9" x14ac:dyDescent="0.2">
      <c r="A919">
        <v>2</v>
      </c>
      <c r="B919" t="s">
        <v>35</v>
      </c>
      <c r="C919" t="s">
        <v>34</v>
      </c>
      <c r="D919">
        <v>1000000070</v>
      </c>
      <c r="E919" t="s">
        <v>110</v>
      </c>
      <c r="F919" t="s">
        <v>50</v>
      </c>
      <c r="G919" t="s">
        <v>51</v>
      </c>
      <c r="H919" s="9">
        <v>43.956000000000003</v>
      </c>
      <c r="I919">
        <f>IF(去年月销量[[#This Row],[月份]]=MONTH(报表日期),1,0)</f>
        <v>0</v>
      </c>
    </row>
    <row r="920" spans="1:9" x14ac:dyDescent="0.2">
      <c r="A920">
        <v>2</v>
      </c>
      <c r="B920" t="s">
        <v>35</v>
      </c>
      <c r="C920" t="s">
        <v>34</v>
      </c>
      <c r="D920">
        <v>1000000070</v>
      </c>
      <c r="E920" t="s">
        <v>110</v>
      </c>
      <c r="F920" t="s">
        <v>48</v>
      </c>
      <c r="G920" t="s">
        <v>80</v>
      </c>
      <c r="H920" s="9">
        <v>66.11999999999999</v>
      </c>
      <c r="I920">
        <f>IF(去年月销量[[#This Row],[月份]]=MONTH(报表日期),1,0)</f>
        <v>0</v>
      </c>
    </row>
    <row r="921" spans="1:9" x14ac:dyDescent="0.2">
      <c r="A921">
        <v>2</v>
      </c>
      <c r="B921" t="s">
        <v>35</v>
      </c>
      <c r="C921" t="s">
        <v>34</v>
      </c>
      <c r="D921">
        <v>1000000070</v>
      </c>
      <c r="E921" t="s">
        <v>110</v>
      </c>
      <c r="F921" t="s">
        <v>58</v>
      </c>
      <c r="G921" t="s">
        <v>76</v>
      </c>
      <c r="H921" s="9">
        <v>23.284800000000001</v>
      </c>
      <c r="I921">
        <f>IF(去年月销量[[#This Row],[月份]]=MONTH(报表日期),1,0)</f>
        <v>0</v>
      </c>
    </row>
    <row r="922" spans="1:9" x14ac:dyDescent="0.2">
      <c r="A922">
        <v>2</v>
      </c>
      <c r="B922" t="s">
        <v>35</v>
      </c>
      <c r="C922" t="s">
        <v>34</v>
      </c>
      <c r="D922">
        <v>1000000070</v>
      </c>
      <c r="E922" t="s">
        <v>110</v>
      </c>
      <c r="F922" t="s">
        <v>50</v>
      </c>
      <c r="G922" t="s">
        <v>50</v>
      </c>
      <c r="H922" s="9">
        <v>711.93756876052169</v>
      </c>
      <c r="I922">
        <f>IF(去年月销量[[#This Row],[月份]]=MONTH(报表日期),1,0)</f>
        <v>0</v>
      </c>
    </row>
    <row r="923" spans="1:9" x14ac:dyDescent="0.2">
      <c r="A923">
        <v>2</v>
      </c>
      <c r="B923" t="s">
        <v>35</v>
      </c>
      <c r="C923" t="s">
        <v>34</v>
      </c>
      <c r="D923">
        <v>1000000070</v>
      </c>
      <c r="E923" t="s">
        <v>110</v>
      </c>
      <c r="F923" t="s">
        <v>48</v>
      </c>
      <c r="G923" t="s">
        <v>48</v>
      </c>
      <c r="H923" s="9">
        <v>136.06560000000002</v>
      </c>
      <c r="I923">
        <f>IF(去年月销量[[#This Row],[月份]]=MONTH(报表日期),1,0)</f>
        <v>0</v>
      </c>
    </row>
    <row r="924" spans="1:9" x14ac:dyDescent="0.2">
      <c r="A924">
        <v>2</v>
      </c>
      <c r="B924" t="s">
        <v>35</v>
      </c>
      <c r="C924" t="s">
        <v>34</v>
      </c>
      <c r="D924">
        <v>1000000070</v>
      </c>
      <c r="E924" t="s">
        <v>110</v>
      </c>
      <c r="F924" t="s">
        <v>50</v>
      </c>
      <c r="G924" t="s">
        <v>74</v>
      </c>
      <c r="H924" s="9">
        <v>293.76000000000005</v>
      </c>
      <c r="I924">
        <f>IF(去年月销量[[#This Row],[月份]]=MONTH(报表日期),1,0)</f>
        <v>0</v>
      </c>
    </row>
    <row r="925" spans="1:9" x14ac:dyDescent="0.2">
      <c r="A925">
        <v>2</v>
      </c>
      <c r="B925" t="s">
        <v>35</v>
      </c>
      <c r="C925" t="s">
        <v>34</v>
      </c>
      <c r="D925">
        <v>1000000070</v>
      </c>
      <c r="E925" t="s">
        <v>110</v>
      </c>
      <c r="F925" t="s">
        <v>58</v>
      </c>
      <c r="G925" t="s">
        <v>59</v>
      </c>
      <c r="H925" s="9">
        <v>108.82079999999999</v>
      </c>
      <c r="I925">
        <f>IF(去年月销量[[#This Row],[月份]]=MONTH(报表日期),1,0)</f>
        <v>0</v>
      </c>
    </row>
    <row r="926" spans="1:9" x14ac:dyDescent="0.2">
      <c r="A926">
        <v>2</v>
      </c>
      <c r="B926" t="s">
        <v>35</v>
      </c>
      <c r="C926" t="s">
        <v>34</v>
      </c>
      <c r="D926">
        <v>1000000070</v>
      </c>
      <c r="E926" t="s">
        <v>110</v>
      </c>
      <c r="F926" t="s">
        <v>52</v>
      </c>
      <c r="G926" t="s">
        <v>72</v>
      </c>
      <c r="H926" s="9">
        <v>80.52</v>
      </c>
      <c r="I926">
        <f>IF(去年月销量[[#This Row],[月份]]=MONTH(报表日期),1,0)</f>
        <v>0</v>
      </c>
    </row>
    <row r="927" spans="1:9" x14ac:dyDescent="0.2">
      <c r="A927">
        <v>2</v>
      </c>
      <c r="B927" t="s">
        <v>35</v>
      </c>
      <c r="C927" t="s">
        <v>34</v>
      </c>
      <c r="D927">
        <v>1000000070</v>
      </c>
      <c r="E927" t="s">
        <v>110</v>
      </c>
      <c r="F927" t="s">
        <v>52</v>
      </c>
      <c r="G927" t="s">
        <v>85</v>
      </c>
      <c r="H927" s="9">
        <v>53.879999999999995</v>
      </c>
      <c r="I927">
        <f>IF(去年月销量[[#This Row],[月份]]=MONTH(报表日期),1,0)</f>
        <v>0</v>
      </c>
    </row>
    <row r="928" spans="1:9" x14ac:dyDescent="0.2">
      <c r="A928">
        <v>2</v>
      </c>
      <c r="B928" t="s">
        <v>35</v>
      </c>
      <c r="C928" t="s">
        <v>34</v>
      </c>
      <c r="D928">
        <v>1000000070</v>
      </c>
      <c r="E928" t="s">
        <v>110</v>
      </c>
      <c r="F928" t="s">
        <v>52</v>
      </c>
      <c r="G928" t="s">
        <v>61</v>
      </c>
      <c r="H928" s="9">
        <v>72.84</v>
      </c>
      <c r="I928">
        <f>IF(去年月销量[[#This Row],[月份]]=MONTH(报表日期),1,0)</f>
        <v>0</v>
      </c>
    </row>
    <row r="929" spans="1:9" x14ac:dyDescent="0.2">
      <c r="A929">
        <v>2</v>
      </c>
      <c r="B929" t="s">
        <v>35</v>
      </c>
      <c r="C929" t="s">
        <v>34</v>
      </c>
      <c r="D929">
        <v>1000000070</v>
      </c>
      <c r="E929" t="s">
        <v>110</v>
      </c>
      <c r="F929" t="s">
        <v>44</v>
      </c>
      <c r="G929" t="s">
        <v>70</v>
      </c>
      <c r="H929" s="9">
        <v>28.259999999999998</v>
      </c>
      <c r="I929">
        <f>IF(去年月销量[[#This Row],[月份]]=MONTH(报表日期),1,0)</f>
        <v>0</v>
      </c>
    </row>
    <row r="930" spans="1:9" x14ac:dyDescent="0.2">
      <c r="A930">
        <v>2</v>
      </c>
      <c r="B930" t="s">
        <v>35</v>
      </c>
      <c r="C930" t="s">
        <v>34</v>
      </c>
      <c r="D930">
        <v>1000000070</v>
      </c>
      <c r="E930" t="s">
        <v>110</v>
      </c>
      <c r="F930" t="s">
        <v>44</v>
      </c>
      <c r="G930" t="s">
        <v>70</v>
      </c>
      <c r="H930" s="9">
        <v>18.849600000000002</v>
      </c>
      <c r="I930">
        <f>IF(去年月销量[[#This Row],[月份]]=MONTH(报表日期),1,0)</f>
        <v>0</v>
      </c>
    </row>
    <row r="931" spans="1:9" x14ac:dyDescent="0.2">
      <c r="A931">
        <v>2</v>
      </c>
      <c r="B931" t="s">
        <v>35</v>
      </c>
      <c r="C931" t="s">
        <v>34</v>
      </c>
      <c r="D931">
        <v>1000000070</v>
      </c>
      <c r="E931" t="s">
        <v>110</v>
      </c>
      <c r="F931" t="s">
        <v>46</v>
      </c>
      <c r="G931" t="s">
        <v>88</v>
      </c>
      <c r="H931" s="9">
        <v>101.69279999999999</v>
      </c>
      <c r="I931">
        <f>IF(去年月销量[[#This Row],[月份]]=MONTH(报表日期),1,0)</f>
        <v>0</v>
      </c>
    </row>
    <row r="932" spans="1:9" x14ac:dyDescent="0.2">
      <c r="A932">
        <v>2</v>
      </c>
      <c r="B932" t="s">
        <v>35</v>
      </c>
      <c r="C932" t="s">
        <v>34</v>
      </c>
      <c r="D932">
        <v>1000000444</v>
      </c>
      <c r="E932" t="s">
        <v>131</v>
      </c>
      <c r="F932" t="s">
        <v>50</v>
      </c>
      <c r="G932" t="s">
        <v>51</v>
      </c>
      <c r="H932" s="9">
        <v>88.08</v>
      </c>
      <c r="I932">
        <f>IF(去年月销量[[#This Row],[月份]]=MONTH(报表日期),1,0)</f>
        <v>0</v>
      </c>
    </row>
    <row r="933" spans="1:9" x14ac:dyDescent="0.2">
      <c r="A933">
        <v>2</v>
      </c>
      <c r="B933" t="s">
        <v>35</v>
      </c>
      <c r="C933" t="s">
        <v>34</v>
      </c>
      <c r="D933">
        <v>1000000444</v>
      </c>
      <c r="E933" t="s">
        <v>131</v>
      </c>
      <c r="F933" t="s">
        <v>50</v>
      </c>
      <c r="G933" t="s">
        <v>69</v>
      </c>
      <c r="H933" s="9">
        <v>25.195200000000003</v>
      </c>
      <c r="I933">
        <f>IF(去年月销量[[#This Row],[月份]]=MONTH(报表日期),1,0)</f>
        <v>0</v>
      </c>
    </row>
    <row r="934" spans="1:9" x14ac:dyDescent="0.2">
      <c r="A934">
        <v>2</v>
      </c>
      <c r="B934" t="s">
        <v>35</v>
      </c>
      <c r="C934" t="s">
        <v>34</v>
      </c>
      <c r="D934">
        <v>1000000444</v>
      </c>
      <c r="E934" t="s">
        <v>131</v>
      </c>
      <c r="F934" t="s">
        <v>44</v>
      </c>
      <c r="G934" t="s">
        <v>70</v>
      </c>
      <c r="H934" s="9">
        <v>4.32</v>
      </c>
      <c r="I934">
        <f>IF(去年月销量[[#This Row],[月份]]=MONTH(报表日期),1,0)</f>
        <v>0</v>
      </c>
    </row>
    <row r="935" spans="1:9" x14ac:dyDescent="0.2">
      <c r="A935">
        <v>2</v>
      </c>
      <c r="B935" t="s">
        <v>35</v>
      </c>
      <c r="C935" t="s">
        <v>34</v>
      </c>
      <c r="D935">
        <v>1000001559</v>
      </c>
      <c r="E935" t="s">
        <v>103</v>
      </c>
      <c r="F935" t="s">
        <v>48</v>
      </c>
      <c r="G935" t="s">
        <v>87</v>
      </c>
      <c r="H935" s="9">
        <v>4.8600000000000003</v>
      </c>
      <c r="I935">
        <f>IF(去年月销量[[#This Row],[月份]]=MONTH(报表日期),1,0)</f>
        <v>0</v>
      </c>
    </row>
    <row r="936" spans="1:9" x14ac:dyDescent="0.2">
      <c r="A936">
        <v>2</v>
      </c>
      <c r="B936" t="s">
        <v>35</v>
      </c>
      <c r="C936" t="s">
        <v>34</v>
      </c>
      <c r="D936">
        <v>1000001559</v>
      </c>
      <c r="E936" t="s">
        <v>103</v>
      </c>
      <c r="F936" t="s">
        <v>58</v>
      </c>
      <c r="G936" t="s">
        <v>76</v>
      </c>
      <c r="H936" s="9">
        <v>35.006400000000006</v>
      </c>
      <c r="I936">
        <f>IF(去年月销量[[#This Row],[月份]]=MONTH(报表日期),1,0)</f>
        <v>0</v>
      </c>
    </row>
    <row r="937" spans="1:9" x14ac:dyDescent="0.2">
      <c r="A937">
        <v>2</v>
      </c>
      <c r="B937" t="s">
        <v>35</v>
      </c>
      <c r="C937" t="s">
        <v>34</v>
      </c>
      <c r="D937">
        <v>1000001559</v>
      </c>
      <c r="E937" t="s">
        <v>103</v>
      </c>
      <c r="F937" t="s">
        <v>50</v>
      </c>
      <c r="G937" t="s">
        <v>69</v>
      </c>
      <c r="H937" s="9">
        <v>12.5136</v>
      </c>
      <c r="I937">
        <f>IF(去年月销量[[#This Row],[月份]]=MONTH(报表日期),1,0)</f>
        <v>0</v>
      </c>
    </row>
    <row r="938" spans="1:9" x14ac:dyDescent="0.2">
      <c r="A938">
        <v>2</v>
      </c>
      <c r="B938" t="s">
        <v>35</v>
      </c>
      <c r="C938" t="s">
        <v>34</v>
      </c>
      <c r="D938">
        <v>1000001559</v>
      </c>
      <c r="E938" t="s">
        <v>103</v>
      </c>
      <c r="F938" t="s">
        <v>50</v>
      </c>
      <c r="G938" t="s">
        <v>74</v>
      </c>
      <c r="H938" s="9">
        <v>2.16</v>
      </c>
      <c r="I938">
        <f>IF(去年月销量[[#This Row],[月份]]=MONTH(报表日期),1,0)</f>
        <v>0</v>
      </c>
    </row>
    <row r="939" spans="1:9" x14ac:dyDescent="0.2">
      <c r="A939">
        <v>2</v>
      </c>
      <c r="B939" t="s">
        <v>35</v>
      </c>
      <c r="C939" t="s">
        <v>34</v>
      </c>
      <c r="D939">
        <v>1000001559</v>
      </c>
      <c r="E939" t="s">
        <v>103</v>
      </c>
      <c r="F939" t="s">
        <v>58</v>
      </c>
      <c r="G939" t="s">
        <v>59</v>
      </c>
      <c r="H939" s="9">
        <v>3.8015999999999996</v>
      </c>
      <c r="I939">
        <f>IF(去年月销量[[#This Row],[月份]]=MONTH(报表日期),1,0)</f>
        <v>0</v>
      </c>
    </row>
    <row r="940" spans="1:9" x14ac:dyDescent="0.2">
      <c r="A940">
        <v>2</v>
      </c>
      <c r="B940" t="s">
        <v>35</v>
      </c>
      <c r="C940" t="s">
        <v>34</v>
      </c>
      <c r="D940">
        <v>1000001559</v>
      </c>
      <c r="E940" t="s">
        <v>103</v>
      </c>
      <c r="F940" t="s">
        <v>58</v>
      </c>
      <c r="G940" t="s">
        <v>59</v>
      </c>
      <c r="H940" s="9">
        <v>14.572800000000001</v>
      </c>
      <c r="I940">
        <f>IF(去年月销量[[#This Row],[月份]]=MONTH(报表日期),1,0)</f>
        <v>0</v>
      </c>
    </row>
    <row r="941" spans="1:9" x14ac:dyDescent="0.2">
      <c r="A941">
        <v>2</v>
      </c>
      <c r="B941" t="s">
        <v>35</v>
      </c>
      <c r="C941" t="s">
        <v>34</v>
      </c>
      <c r="D941">
        <v>1000001559</v>
      </c>
      <c r="E941" t="s">
        <v>103</v>
      </c>
      <c r="F941" t="s">
        <v>58</v>
      </c>
      <c r="G941" t="s">
        <v>65</v>
      </c>
      <c r="H941" s="9">
        <v>29.339999999999996</v>
      </c>
      <c r="I941">
        <f>IF(去年月销量[[#This Row],[月份]]=MONTH(报表日期),1,0)</f>
        <v>0</v>
      </c>
    </row>
    <row r="942" spans="1:9" x14ac:dyDescent="0.2">
      <c r="A942">
        <v>2</v>
      </c>
      <c r="B942" t="s">
        <v>35</v>
      </c>
      <c r="C942" t="s">
        <v>34</v>
      </c>
      <c r="D942">
        <v>1000001559</v>
      </c>
      <c r="E942" t="s">
        <v>103</v>
      </c>
      <c r="F942" t="s">
        <v>52</v>
      </c>
      <c r="G942" t="s">
        <v>75</v>
      </c>
      <c r="H942" s="9">
        <v>2.2152000000000003</v>
      </c>
      <c r="I942">
        <f>IF(去年月销量[[#This Row],[月份]]=MONTH(报表日期),1,0)</f>
        <v>0</v>
      </c>
    </row>
    <row r="943" spans="1:9" x14ac:dyDescent="0.2">
      <c r="A943">
        <v>2</v>
      </c>
      <c r="B943" t="s">
        <v>19</v>
      </c>
      <c r="C943" t="s">
        <v>5</v>
      </c>
      <c r="D943">
        <v>1000001441</v>
      </c>
      <c r="E943" t="s">
        <v>93</v>
      </c>
      <c r="F943" t="s">
        <v>48</v>
      </c>
      <c r="G943" t="s">
        <v>87</v>
      </c>
      <c r="H943" s="9">
        <v>220.38</v>
      </c>
      <c r="I943">
        <f>IF(去年月销量[[#This Row],[月份]]=MONTH(报表日期),1,0)</f>
        <v>0</v>
      </c>
    </row>
    <row r="944" spans="1:9" x14ac:dyDescent="0.2">
      <c r="A944">
        <v>2</v>
      </c>
      <c r="B944" t="s">
        <v>19</v>
      </c>
      <c r="C944" t="s">
        <v>5</v>
      </c>
      <c r="D944">
        <v>1000001441</v>
      </c>
      <c r="E944" t="s">
        <v>93</v>
      </c>
      <c r="F944" t="s">
        <v>48</v>
      </c>
      <c r="G944" t="s">
        <v>87</v>
      </c>
      <c r="H944" s="9">
        <v>12.447999999999997</v>
      </c>
      <c r="I944">
        <f>IF(去年月销量[[#This Row],[月份]]=MONTH(报表日期),1,0)</f>
        <v>0</v>
      </c>
    </row>
    <row r="945" spans="1:9" x14ac:dyDescent="0.2">
      <c r="A945">
        <v>2</v>
      </c>
      <c r="B945" t="s">
        <v>19</v>
      </c>
      <c r="C945" t="s">
        <v>5</v>
      </c>
      <c r="D945">
        <v>1000001441</v>
      </c>
      <c r="E945" t="s">
        <v>93</v>
      </c>
      <c r="F945" t="s">
        <v>48</v>
      </c>
      <c r="G945" t="s">
        <v>49</v>
      </c>
      <c r="H945" s="9">
        <v>22.196152153823132</v>
      </c>
      <c r="I945">
        <f>IF(去年月销量[[#This Row],[月份]]=MONTH(报表日期),1,0)</f>
        <v>0</v>
      </c>
    </row>
    <row r="946" spans="1:9" x14ac:dyDescent="0.2">
      <c r="A946">
        <v>2</v>
      </c>
      <c r="B946" t="s">
        <v>19</v>
      </c>
      <c r="C946" t="s">
        <v>5</v>
      </c>
      <c r="D946">
        <v>1000001441</v>
      </c>
      <c r="E946" t="s">
        <v>93</v>
      </c>
      <c r="F946" t="s">
        <v>50</v>
      </c>
      <c r="G946" t="s">
        <v>51</v>
      </c>
      <c r="H946" s="9">
        <v>9.0599999999999987</v>
      </c>
      <c r="I946">
        <f>IF(去年月销量[[#This Row],[月份]]=MONTH(报表日期),1,0)</f>
        <v>0</v>
      </c>
    </row>
    <row r="947" spans="1:9" x14ac:dyDescent="0.2">
      <c r="A947">
        <v>2</v>
      </c>
      <c r="B947" t="s">
        <v>19</v>
      </c>
      <c r="C947" t="s">
        <v>5</v>
      </c>
      <c r="D947">
        <v>1000001441</v>
      </c>
      <c r="E947" t="s">
        <v>93</v>
      </c>
      <c r="F947" t="s">
        <v>48</v>
      </c>
      <c r="G947" t="s">
        <v>86</v>
      </c>
      <c r="H947" s="9">
        <v>5.3761428571428578</v>
      </c>
      <c r="I947">
        <f>IF(去年月销量[[#This Row],[月份]]=MONTH(报表日期),1,0)</f>
        <v>0</v>
      </c>
    </row>
    <row r="948" spans="1:9" x14ac:dyDescent="0.2">
      <c r="A948">
        <v>2</v>
      </c>
      <c r="B948" t="s">
        <v>19</v>
      </c>
      <c r="C948" t="s">
        <v>5</v>
      </c>
      <c r="D948">
        <v>1000001441</v>
      </c>
      <c r="E948" t="s">
        <v>93</v>
      </c>
      <c r="F948" t="s">
        <v>48</v>
      </c>
      <c r="G948" t="s">
        <v>80</v>
      </c>
      <c r="H948" s="9">
        <v>18.472000000000001</v>
      </c>
      <c r="I948">
        <f>IF(去年月销量[[#This Row],[月份]]=MONTH(报表日期),1,0)</f>
        <v>0</v>
      </c>
    </row>
    <row r="949" spans="1:9" x14ac:dyDescent="0.2">
      <c r="A949">
        <v>2</v>
      </c>
      <c r="B949" t="s">
        <v>19</v>
      </c>
      <c r="C949" t="s">
        <v>5</v>
      </c>
      <c r="D949">
        <v>1000001441</v>
      </c>
      <c r="E949" t="s">
        <v>93</v>
      </c>
      <c r="F949" t="s">
        <v>58</v>
      </c>
      <c r="G949" t="s">
        <v>73</v>
      </c>
      <c r="H949" s="9">
        <v>6.2277469711795055</v>
      </c>
      <c r="I949">
        <f>IF(去年月销量[[#This Row],[月份]]=MONTH(报表日期),1,0)</f>
        <v>0</v>
      </c>
    </row>
    <row r="950" spans="1:9" x14ac:dyDescent="0.2">
      <c r="A950">
        <v>2</v>
      </c>
      <c r="B950" t="s">
        <v>19</v>
      </c>
      <c r="C950" t="s">
        <v>5</v>
      </c>
      <c r="D950">
        <v>1000001441</v>
      </c>
      <c r="E950" t="s">
        <v>93</v>
      </c>
      <c r="F950" t="s">
        <v>58</v>
      </c>
      <c r="G950" t="s">
        <v>73</v>
      </c>
      <c r="H950" s="9">
        <v>8.65</v>
      </c>
      <c r="I950">
        <f>IF(去年月销量[[#This Row],[月份]]=MONTH(报表日期),1,0)</f>
        <v>0</v>
      </c>
    </row>
    <row r="951" spans="1:9" x14ac:dyDescent="0.2">
      <c r="A951">
        <v>2</v>
      </c>
      <c r="B951" t="s">
        <v>19</v>
      </c>
      <c r="C951" t="s">
        <v>5</v>
      </c>
      <c r="D951">
        <v>1000001441</v>
      </c>
      <c r="E951" t="s">
        <v>93</v>
      </c>
      <c r="F951" t="s">
        <v>58</v>
      </c>
      <c r="G951" t="s">
        <v>76</v>
      </c>
      <c r="H951" s="9">
        <v>8.6636404761904764</v>
      </c>
      <c r="I951">
        <f>IF(去年月销量[[#This Row],[月份]]=MONTH(报表日期),1,0)</f>
        <v>0</v>
      </c>
    </row>
    <row r="952" spans="1:9" x14ac:dyDescent="0.2">
      <c r="A952">
        <v>2</v>
      </c>
      <c r="B952" t="s">
        <v>19</v>
      </c>
      <c r="C952" t="s">
        <v>5</v>
      </c>
      <c r="D952">
        <v>1000001441</v>
      </c>
      <c r="E952" t="s">
        <v>93</v>
      </c>
      <c r="F952" t="s">
        <v>48</v>
      </c>
      <c r="G952" t="s">
        <v>48</v>
      </c>
      <c r="H952" s="9">
        <v>0.95027272727272716</v>
      </c>
      <c r="I952">
        <f>IF(去年月销量[[#This Row],[月份]]=MONTH(报表日期),1,0)</f>
        <v>0</v>
      </c>
    </row>
    <row r="953" spans="1:9" x14ac:dyDescent="0.2">
      <c r="A953">
        <v>2</v>
      </c>
      <c r="B953" t="s">
        <v>19</v>
      </c>
      <c r="C953" t="s">
        <v>5</v>
      </c>
      <c r="D953">
        <v>1000001441</v>
      </c>
      <c r="E953" t="s">
        <v>93</v>
      </c>
      <c r="F953" t="s">
        <v>50</v>
      </c>
      <c r="G953" t="s">
        <v>74</v>
      </c>
      <c r="H953" s="9">
        <v>3.3759333333333332</v>
      </c>
      <c r="I953">
        <f>IF(去年月销量[[#This Row],[月份]]=MONTH(报表日期),1,0)</f>
        <v>0</v>
      </c>
    </row>
    <row r="954" spans="1:9" x14ac:dyDescent="0.2">
      <c r="A954">
        <v>2</v>
      </c>
      <c r="B954" t="s">
        <v>19</v>
      </c>
      <c r="C954" t="s">
        <v>5</v>
      </c>
      <c r="D954">
        <v>1000001441</v>
      </c>
      <c r="E954" t="s">
        <v>93</v>
      </c>
      <c r="F954" t="s">
        <v>58</v>
      </c>
      <c r="G954" t="s">
        <v>59</v>
      </c>
      <c r="H954" s="9">
        <v>43.797435981577429</v>
      </c>
      <c r="I954">
        <f>IF(去年月销量[[#This Row],[月份]]=MONTH(报表日期),1,0)</f>
        <v>0</v>
      </c>
    </row>
    <row r="955" spans="1:9" x14ac:dyDescent="0.2">
      <c r="A955">
        <v>2</v>
      </c>
      <c r="B955" t="s">
        <v>19</v>
      </c>
      <c r="C955" t="s">
        <v>5</v>
      </c>
      <c r="D955">
        <v>1000001441</v>
      </c>
      <c r="E955" t="s">
        <v>93</v>
      </c>
      <c r="F955" t="s">
        <v>58</v>
      </c>
      <c r="G955" t="s">
        <v>59</v>
      </c>
      <c r="H955" s="9">
        <v>3</v>
      </c>
      <c r="I955">
        <f>IF(去年月销量[[#This Row],[月份]]=MONTH(报表日期),1,0)</f>
        <v>0</v>
      </c>
    </row>
    <row r="956" spans="1:9" x14ac:dyDescent="0.2">
      <c r="A956">
        <v>2</v>
      </c>
      <c r="B956" t="s">
        <v>19</v>
      </c>
      <c r="C956" t="s">
        <v>5</v>
      </c>
      <c r="D956">
        <v>1000001441</v>
      </c>
      <c r="E956" t="s">
        <v>93</v>
      </c>
      <c r="F956" t="s">
        <v>58</v>
      </c>
      <c r="G956" t="s">
        <v>71</v>
      </c>
      <c r="H956" s="9">
        <v>4.4352</v>
      </c>
      <c r="I956">
        <f>IF(去年月销量[[#This Row],[月份]]=MONTH(报表日期),1,0)</f>
        <v>0</v>
      </c>
    </row>
    <row r="957" spans="1:9" x14ac:dyDescent="0.2">
      <c r="A957">
        <v>2</v>
      </c>
      <c r="B957" t="s">
        <v>19</v>
      </c>
      <c r="C957" t="s">
        <v>5</v>
      </c>
      <c r="D957">
        <v>1000001441</v>
      </c>
      <c r="E957" t="s">
        <v>93</v>
      </c>
      <c r="F957" t="s">
        <v>58</v>
      </c>
      <c r="G957" t="s">
        <v>65</v>
      </c>
      <c r="H957" s="9">
        <v>68.52000000000001</v>
      </c>
      <c r="I957">
        <f>IF(去年月销量[[#This Row],[月份]]=MONTH(报表日期),1,0)</f>
        <v>0</v>
      </c>
    </row>
    <row r="958" spans="1:9" x14ac:dyDescent="0.2">
      <c r="A958">
        <v>2</v>
      </c>
      <c r="B958" t="s">
        <v>19</v>
      </c>
      <c r="C958" t="s">
        <v>5</v>
      </c>
      <c r="D958">
        <v>1000001441</v>
      </c>
      <c r="E958" t="s">
        <v>93</v>
      </c>
      <c r="F958" t="s">
        <v>52</v>
      </c>
      <c r="G958" t="s">
        <v>61</v>
      </c>
      <c r="H958" s="9">
        <v>17.32</v>
      </c>
      <c r="I958">
        <f>IF(去年月销量[[#This Row],[月份]]=MONTH(报表日期),1,0)</f>
        <v>0</v>
      </c>
    </row>
    <row r="959" spans="1:9" x14ac:dyDescent="0.2">
      <c r="A959">
        <v>2</v>
      </c>
      <c r="B959" t="s">
        <v>19</v>
      </c>
      <c r="C959" t="s">
        <v>5</v>
      </c>
      <c r="D959">
        <v>1000001441</v>
      </c>
      <c r="E959" t="s">
        <v>93</v>
      </c>
      <c r="F959" t="s">
        <v>52</v>
      </c>
      <c r="G959" t="s">
        <v>84</v>
      </c>
      <c r="H959" s="9">
        <v>68.58</v>
      </c>
      <c r="I959">
        <f>IF(去年月销量[[#This Row],[月份]]=MONTH(报表日期),1,0)</f>
        <v>0</v>
      </c>
    </row>
    <row r="960" spans="1:9" x14ac:dyDescent="0.2">
      <c r="A960">
        <v>2</v>
      </c>
      <c r="B960" t="s">
        <v>19</v>
      </c>
      <c r="C960" t="s">
        <v>5</v>
      </c>
      <c r="D960">
        <v>1000001441</v>
      </c>
      <c r="E960" t="s">
        <v>93</v>
      </c>
      <c r="F960" t="s">
        <v>56</v>
      </c>
      <c r="G960" t="s">
        <v>66</v>
      </c>
      <c r="H960" s="9">
        <v>3</v>
      </c>
      <c r="I960">
        <f>IF(去年月销量[[#This Row],[月份]]=MONTH(报表日期),1,0)</f>
        <v>0</v>
      </c>
    </row>
    <row r="961" spans="1:9" x14ac:dyDescent="0.2">
      <c r="A961">
        <v>2</v>
      </c>
      <c r="B961" t="s">
        <v>19</v>
      </c>
      <c r="C961" t="s">
        <v>5</v>
      </c>
      <c r="D961">
        <v>1000001441</v>
      </c>
      <c r="E961" t="s">
        <v>93</v>
      </c>
      <c r="F961" t="s">
        <v>56</v>
      </c>
      <c r="G961" t="s">
        <v>66</v>
      </c>
      <c r="H961" s="9">
        <v>2.9504587912087912</v>
      </c>
      <c r="I961">
        <f>IF(去年月销量[[#This Row],[月份]]=MONTH(报表日期),1,0)</f>
        <v>0</v>
      </c>
    </row>
    <row r="962" spans="1:9" x14ac:dyDescent="0.2">
      <c r="A962">
        <v>2</v>
      </c>
      <c r="B962" t="s">
        <v>19</v>
      </c>
      <c r="C962" t="s">
        <v>5</v>
      </c>
      <c r="D962">
        <v>1000001441</v>
      </c>
      <c r="E962" t="s">
        <v>93</v>
      </c>
      <c r="F962" t="s">
        <v>44</v>
      </c>
      <c r="G962" t="s">
        <v>79</v>
      </c>
      <c r="H962" s="9">
        <v>5.9600000000000009</v>
      </c>
      <c r="I962">
        <f>IF(去年月销量[[#This Row],[月份]]=MONTH(报表日期),1,0)</f>
        <v>0</v>
      </c>
    </row>
    <row r="963" spans="1:9" x14ac:dyDescent="0.2">
      <c r="A963">
        <v>2</v>
      </c>
      <c r="B963" t="s">
        <v>19</v>
      </c>
      <c r="C963" t="s">
        <v>5</v>
      </c>
      <c r="D963">
        <v>1000001441</v>
      </c>
      <c r="E963" t="s">
        <v>93</v>
      </c>
      <c r="F963" t="s">
        <v>44</v>
      </c>
      <c r="G963" t="s">
        <v>83</v>
      </c>
      <c r="H963" s="9">
        <v>3.2112499999999997</v>
      </c>
      <c r="I963">
        <f>IF(去年月销量[[#This Row],[月份]]=MONTH(报表日期),1,0)</f>
        <v>0</v>
      </c>
    </row>
    <row r="964" spans="1:9" x14ac:dyDescent="0.2">
      <c r="A964">
        <v>2</v>
      </c>
      <c r="B964" t="s">
        <v>19</v>
      </c>
      <c r="C964" t="s">
        <v>5</v>
      </c>
      <c r="D964">
        <v>1000001441</v>
      </c>
      <c r="E964" t="s">
        <v>93</v>
      </c>
      <c r="F964" t="s">
        <v>44</v>
      </c>
      <c r="G964" t="s">
        <v>81</v>
      </c>
      <c r="H964" s="9">
        <v>16.28</v>
      </c>
      <c r="I964">
        <f>IF(去年月销量[[#This Row],[月份]]=MONTH(报表日期),1,0)</f>
        <v>0</v>
      </c>
    </row>
    <row r="965" spans="1:9" x14ac:dyDescent="0.2">
      <c r="A965">
        <v>2</v>
      </c>
      <c r="B965" t="s">
        <v>19</v>
      </c>
      <c r="C965" t="s">
        <v>5</v>
      </c>
      <c r="D965">
        <v>1000001441</v>
      </c>
      <c r="E965" t="s">
        <v>93</v>
      </c>
      <c r="F965" t="s">
        <v>44</v>
      </c>
      <c r="G965" t="s">
        <v>45</v>
      </c>
      <c r="H965" s="9">
        <v>1.7200000000000002</v>
      </c>
      <c r="I965">
        <f>IF(去年月销量[[#This Row],[月份]]=MONTH(报表日期),1,0)</f>
        <v>0</v>
      </c>
    </row>
    <row r="966" spans="1:9" x14ac:dyDescent="0.2">
      <c r="A966">
        <v>2</v>
      </c>
      <c r="B966" t="s">
        <v>19</v>
      </c>
      <c r="C966" t="s">
        <v>5</v>
      </c>
      <c r="D966">
        <v>1000001441</v>
      </c>
      <c r="E966" t="s">
        <v>93</v>
      </c>
      <c r="F966" t="s">
        <v>44</v>
      </c>
      <c r="G966" t="s">
        <v>45</v>
      </c>
      <c r="H966" s="9">
        <v>11.48</v>
      </c>
      <c r="I966">
        <f>IF(去年月销量[[#This Row],[月份]]=MONTH(报表日期),1,0)</f>
        <v>0</v>
      </c>
    </row>
    <row r="967" spans="1:9" x14ac:dyDescent="0.2">
      <c r="A967">
        <v>2</v>
      </c>
      <c r="B967" t="s">
        <v>19</v>
      </c>
      <c r="C967" t="s">
        <v>5</v>
      </c>
      <c r="D967">
        <v>1000001441</v>
      </c>
      <c r="E967" t="s">
        <v>93</v>
      </c>
      <c r="F967" t="s">
        <v>44</v>
      </c>
      <c r="G967" t="s">
        <v>70</v>
      </c>
      <c r="H967" s="9">
        <v>139.19999999999999</v>
      </c>
      <c r="I967">
        <f>IF(去年月销量[[#This Row],[月份]]=MONTH(报表日期),1,0)</f>
        <v>0</v>
      </c>
    </row>
    <row r="968" spans="1:9" x14ac:dyDescent="0.2">
      <c r="A968">
        <v>2</v>
      </c>
      <c r="B968" t="s">
        <v>19</v>
      </c>
      <c r="C968" t="s">
        <v>5</v>
      </c>
      <c r="D968">
        <v>1000002277</v>
      </c>
      <c r="E968" t="s">
        <v>123</v>
      </c>
      <c r="F968" t="s">
        <v>50</v>
      </c>
      <c r="G968" t="s">
        <v>51</v>
      </c>
      <c r="H968" s="9">
        <v>17.099999999999998</v>
      </c>
      <c r="I968">
        <f>IF(去年月销量[[#This Row],[月份]]=MONTH(报表日期),1,0)</f>
        <v>0</v>
      </c>
    </row>
    <row r="969" spans="1:9" x14ac:dyDescent="0.2">
      <c r="A969">
        <v>2</v>
      </c>
      <c r="B969" t="s">
        <v>19</v>
      </c>
      <c r="C969" t="s">
        <v>5</v>
      </c>
      <c r="D969">
        <v>1000002277</v>
      </c>
      <c r="E969" t="s">
        <v>123</v>
      </c>
      <c r="F969" t="s">
        <v>48</v>
      </c>
      <c r="G969" t="s">
        <v>86</v>
      </c>
      <c r="H969" s="9">
        <v>2.0591999999999997</v>
      </c>
      <c r="I969">
        <f>IF(去年月销量[[#This Row],[月份]]=MONTH(报表日期),1,0)</f>
        <v>0</v>
      </c>
    </row>
    <row r="970" spans="1:9" x14ac:dyDescent="0.2">
      <c r="A970">
        <v>2</v>
      </c>
      <c r="B970" t="s">
        <v>19</v>
      </c>
      <c r="C970" t="s">
        <v>5</v>
      </c>
      <c r="D970">
        <v>1000002277</v>
      </c>
      <c r="E970" t="s">
        <v>123</v>
      </c>
      <c r="F970" t="s">
        <v>58</v>
      </c>
      <c r="G970" t="s">
        <v>76</v>
      </c>
      <c r="H970" s="9">
        <v>81.575999999999993</v>
      </c>
      <c r="I970">
        <f>IF(去年月销量[[#This Row],[月份]]=MONTH(报表日期),1,0)</f>
        <v>0</v>
      </c>
    </row>
    <row r="971" spans="1:9" x14ac:dyDescent="0.2">
      <c r="A971">
        <v>2</v>
      </c>
      <c r="B971" t="s">
        <v>19</v>
      </c>
      <c r="C971" t="s">
        <v>5</v>
      </c>
      <c r="D971">
        <v>1000002277</v>
      </c>
      <c r="E971" t="s">
        <v>123</v>
      </c>
      <c r="F971" t="s">
        <v>48</v>
      </c>
      <c r="G971" t="s">
        <v>48</v>
      </c>
      <c r="H971" s="9">
        <v>3.8015999999999996</v>
      </c>
      <c r="I971">
        <f>IF(去年月销量[[#This Row],[月份]]=MONTH(报表日期),1,0)</f>
        <v>0</v>
      </c>
    </row>
    <row r="972" spans="1:9" x14ac:dyDescent="0.2">
      <c r="A972">
        <v>2</v>
      </c>
      <c r="B972" t="s">
        <v>19</v>
      </c>
      <c r="C972" t="s">
        <v>5</v>
      </c>
      <c r="D972">
        <v>1000002277</v>
      </c>
      <c r="E972" t="s">
        <v>123</v>
      </c>
      <c r="F972" t="s">
        <v>50</v>
      </c>
      <c r="G972" t="s">
        <v>69</v>
      </c>
      <c r="H972" s="9">
        <v>16.631999999999998</v>
      </c>
      <c r="I972">
        <f>IF(去年月销量[[#This Row],[月份]]=MONTH(报表日期),1,0)</f>
        <v>0</v>
      </c>
    </row>
    <row r="973" spans="1:9" x14ac:dyDescent="0.2">
      <c r="A973">
        <v>2</v>
      </c>
      <c r="B973" t="s">
        <v>19</v>
      </c>
      <c r="C973" t="s">
        <v>5</v>
      </c>
      <c r="D973">
        <v>1000002277</v>
      </c>
      <c r="E973" t="s">
        <v>123</v>
      </c>
      <c r="F973" t="s">
        <v>58</v>
      </c>
      <c r="G973" t="s">
        <v>59</v>
      </c>
      <c r="H973" s="9">
        <v>7.6031999999999993</v>
      </c>
      <c r="I973">
        <f>IF(去年月销量[[#This Row],[月份]]=MONTH(报表日期),1,0)</f>
        <v>0</v>
      </c>
    </row>
    <row r="974" spans="1:9" x14ac:dyDescent="0.2">
      <c r="A974">
        <v>2</v>
      </c>
      <c r="B974" t="s">
        <v>19</v>
      </c>
      <c r="C974" t="s">
        <v>5</v>
      </c>
      <c r="D974">
        <v>1000002277</v>
      </c>
      <c r="E974" t="s">
        <v>123</v>
      </c>
      <c r="F974" t="s">
        <v>52</v>
      </c>
      <c r="G974" t="s">
        <v>72</v>
      </c>
      <c r="H974" s="9">
        <v>13.020000000000001</v>
      </c>
      <c r="I974">
        <f>IF(去年月销量[[#This Row],[月份]]=MONTH(报表日期),1,0)</f>
        <v>0</v>
      </c>
    </row>
    <row r="975" spans="1:9" x14ac:dyDescent="0.2">
      <c r="A975">
        <v>2</v>
      </c>
      <c r="B975" t="s">
        <v>19</v>
      </c>
      <c r="C975" t="s">
        <v>5</v>
      </c>
      <c r="D975">
        <v>1000002277</v>
      </c>
      <c r="E975" t="s">
        <v>123</v>
      </c>
      <c r="F975" t="s">
        <v>52</v>
      </c>
      <c r="G975" t="s">
        <v>61</v>
      </c>
      <c r="H975" s="9">
        <v>83.82</v>
      </c>
      <c r="I975">
        <f>IF(去年月销量[[#This Row],[月份]]=MONTH(报表日期),1,0)</f>
        <v>0</v>
      </c>
    </row>
    <row r="976" spans="1:9" x14ac:dyDescent="0.2">
      <c r="A976">
        <v>2</v>
      </c>
      <c r="B976" t="s">
        <v>19</v>
      </c>
      <c r="C976" t="s">
        <v>5</v>
      </c>
      <c r="D976">
        <v>1000003331</v>
      </c>
      <c r="E976" t="s">
        <v>136</v>
      </c>
      <c r="F976" t="s">
        <v>58</v>
      </c>
      <c r="G976" t="s">
        <v>76</v>
      </c>
      <c r="H976" s="9">
        <v>33.501599999999996</v>
      </c>
      <c r="I976">
        <f>IF(去年月销量[[#This Row],[月份]]=MONTH(报表日期),1,0)</f>
        <v>0</v>
      </c>
    </row>
    <row r="977" spans="1:9" x14ac:dyDescent="0.2">
      <c r="A977">
        <v>2</v>
      </c>
      <c r="B977" t="s">
        <v>19</v>
      </c>
      <c r="C977" t="s">
        <v>36</v>
      </c>
      <c r="D977">
        <v>1000000058</v>
      </c>
      <c r="E977" t="s">
        <v>109</v>
      </c>
      <c r="F977" t="s">
        <v>50</v>
      </c>
      <c r="G977" t="s">
        <v>51</v>
      </c>
      <c r="H977" s="9">
        <v>124.74000000000001</v>
      </c>
      <c r="I977">
        <f>IF(去年月销量[[#This Row],[月份]]=MONTH(报表日期),1,0)</f>
        <v>0</v>
      </c>
    </row>
    <row r="978" spans="1:9" x14ac:dyDescent="0.2">
      <c r="A978">
        <v>2</v>
      </c>
      <c r="B978" t="s">
        <v>19</v>
      </c>
      <c r="C978" t="s">
        <v>36</v>
      </c>
      <c r="D978">
        <v>1000000058</v>
      </c>
      <c r="E978" t="s">
        <v>109</v>
      </c>
      <c r="F978" t="s">
        <v>48</v>
      </c>
      <c r="G978" t="s">
        <v>86</v>
      </c>
      <c r="H978" s="9">
        <v>4.8000000000000007</v>
      </c>
      <c r="I978">
        <f>IF(去年月销量[[#This Row],[月份]]=MONTH(报表日期),1,0)</f>
        <v>0</v>
      </c>
    </row>
    <row r="979" spans="1:9" x14ac:dyDescent="0.2">
      <c r="A979">
        <v>2</v>
      </c>
      <c r="B979" t="s">
        <v>19</v>
      </c>
      <c r="C979" t="s">
        <v>36</v>
      </c>
      <c r="D979">
        <v>1000000058</v>
      </c>
      <c r="E979" t="s">
        <v>109</v>
      </c>
      <c r="F979" t="s">
        <v>48</v>
      </c>
      <c r="G979" t="s">
        <v>86</v>
      </c>
      <c r="H979" s="9">
        <v>54.251999999999995</v>
      </c>
      <c r="I979">
        <f>IF(去年月销量[[#This Row],[月份]]=MONTH(报表日期),1,0)</f>
        <v>0</v>
      </c>
    </row>
    <row r="980" spans="1:9" x14ac:dyDescent="0.2">
      <c r="A980">
        <v>2</v>
      </c>
      <c r="B980" t="s">
        <v>19</v>
      </c>
      <c r="C980" t="s">
        <v>36</v>
      </c>
      <c r="D980">
        <v>1000000058</v>
      </c>
      <c r="E980" t="s">
        <v>109</v>
      </c>
      <c r="F980" t="s">
        <v>48</v>
      </c>
      <c r="G980" t="s">
        <v>80</v>
      </c>
      <c r="H980" s="9">
        <v>7.2600000000000007</v>
      </c>
      <c r="I980">
        <f>IF(去年月销量[[#This Row],[月份]]=MONTH(报表日期),1,0)</f>
        <v>0</v>
      </c>
    </row>
    <row r="981" spans="1:9" x14ac:dyDescent="0.2">
      <c r="A981">
        <v>2</v>
      </c>
      <c r="B981" t="s">
        <v>19</v>
      </c>
      <c r="C981" t="s">
        <v>36</v>
      </c>
      <c r="D981">
        <v>1000000058</v>
      </c>
      <c r="E981" t="s">
        <v>109</v>
      </c>
      <c r="F981" t="s">
        <v>58</v>
      </c>
      <c r="G981" t="s">
        <v>76</v>
      </c>
      <c r="H981" s="9">
        <v>280.36799999999994</v>
      </c>
      <c r="I981">
        <f>IF(去年月销量[[#This Row],[月份]]=MONTH(报表日期),1,0)</f>
        <v>0</v>
      </c>
    </row>
    <row r="982" spans="1:9" x14ac:dyDescent="0.2">
      <c r="A982">
        <v>2</v>
      </c>
      <c r="B982" t="s">
        <v>19</v>
      </c>
      <c r="C982" t="s">
        <v>36</v>
      </c>
      <c r="D982">
        <v>1000000058</v>
      </c>
      <c r="E982" t="s">
        <v>109</v>
      </c>
      <c r="F982" t="s">
        <v>58</v>
      </c>
      <c r="G982" t="s">
        <v>76</v>
      </c>
      <c r="H982" s="9">
        <v>11.009023809523811</v>
      </c>
      <c r="I982">
        <f>IF(去年月销量[[#This Row],[月份]]=MONTH(报表日期),1,0)</f>
        <v>0</v>
      </c>
    </row>
    <row r="983" spans="1:9" x14ac:dyDescent="0.2">
      <c r="A983">
        <v>2</v>
      </c>
      <c r="B983" t="s">
        <v>19</v>
      </c>
      <c r="C983" t="s">
        <v>36</v>
      </c>
      <c r="D983">
        <v>1000000058</v>
      </c>
      <c r="E983" t="s">
        <v>109</v>
      </c>
      <c r="F983" t="s">
        <v>50</v>
      </c>
      <c r="G983" t="s">
        <v>69</v>
      </c>
      <c r="H983" s="9">
        <v>30.206324652777777</v>
      </c>
      <c r="I983">
        <f>IF(去年月销量[[#This Row],[月份]]=MONTH(报表日期),1,0)</f>
        <v>0</v>
      </c>
    </row>
    <row r="984" spans="1:9" x14ac:dyDescent="0.2">
      <c r="A984">
        <v>2</v>
      </c>
      <c r="B984" t="s">
        <v>19</v>
      </c>
      <c r="C984" t="s">
        <v>36</v>
      </c>
      <c r="D984">
        <v>1000000058</v>
      </c>
      <c r="E984" t="s">
        <v>109</v>
      </c>
      <c r="F984" t="s">
        <v>58</v>
      </c>
      <c r="G984" t="s">
        <v>59</v>
      </c>
      <c r="H984" s="9">
        <v>12.5136</v>
      </c>
      <c r="I984">
        <f>IF(去年月销量[[#This Row],[月份]]=MONTH(报表日期),1,0)</f>
        <v>0</v>
      </c>
    </row>
    <row r="985" spans="1:9" x14ac:dyDescent="0.2">
      <c r="A985">
        <v>2</v>
      </c>
      <c r="B985" t="s">
        <v>19</v>
      </c>
      <c r="C985" t="s">
        <v>36</v>
      </c>
      <c r="D985">
        <v>1000000058</v>
      </c>
      <c r="E985" t="s">
        <v>109</v>
      </c>
      <c r="F985" t="s">
        <v>52</v>
      </c>
      <c r="G985" t="s">
        <v>72</v>
      </c>
      <c r="H985" s="9">
        <v>23.88</v>
      </c>
      <c r="I985">
        <f>IF(去年月销量[[#This Row],[月份]]=MONTH(报表日期),1,0)</f>
        <v>0</v>
      </c>
    </row>
    <row r="986" spans="1:9" x14ac:dyDescent="0.2">
      <c r="A986">
        <v>2</v>
      </c>
      <c r="B986" t="s">
        <v>19</v>
      </c>
      <c r="C986" t="s">
        <v>36</v>
      </c>
      <c r="D986">
        <v>1000000058</v>
      </c>
      <c r="E986" t="s">
        <v>109</v>
      </c>
      <c r="F986" t="s">
        <v>52</v>
      </c>
      <c r="G986" t="s">
        <v>75</v>
      </c>
      <c r="H986" s="9">
        <v>42.599999999999994</v>
      </c>
      <c r="I986">
        <f>IF(去年月销量[[#This Row],[月份]]=MONTH(报表日期),1,0)</f>
        <v>0</v>
      </c>
    </row>
    <row r="987" spans="1:9" x14ac:dyDescent="0.2">
      <c r="A987">
        <v>2</v>
      </c>
      <c r="B987" t="s">
        <v>19</v>
      </c>
      <c r="C987" t="s">
        <v>36</v>
      </c>
      <c r="D987">
        <v>1000000058</v>
      </c>
      <c r="E987" t="s">
        <v>109</v>
      </c>
      <c r="F987" t="s">
        <v>56</v>
      </c>
      <c r="G987" t="s">
        <v>66</v>
      </c>
      <c r="H987" s="9">
        <v>4.2764999999999995</v>
      </c>
      <c r="I987">
        <f>IF(去年月销量[[#This Row],[月份]]=MONTH(报表日期),1,0)</f>
        <v>0</v>
      </c>
    </row>
    <row r="988" spans="1:9" x14ac:dyDescent="0.2">
      <c r="A988">
        <v>2</v>
      </c>
      <c r="B988" t="s">
        <v>19</v>
      </c>
      <c r="C988" t="s">
        <v>36</v>
      </c>
      <c r="D988">
        <v>1000000058</v>
      </c>
      <c r="E988" t="s">
        <v>109</v>
      </c>
      <c r="F988" t="s">
        <v>44</v>
      </c>
      <c r="G988" t="s">
        <v>70</v>
      </c>
      <c r="H988" s="9">
        <v>2.16</v>
      </c>
      <c r="I988">
        <f>IF(去年月销量[[#This Row],[月份]]=MONTH(报表日期),1,0)</f>
        <v>0</v>
      </c>
    </row>
    <row r="989" spans="1:9" x14ac:dyDescent="0.2">
      <c r="A989">
        <v>2</v>
      </c>
      <c r="B989" t="s">
        <v>19</v>
      </c>
      <c r="C989" t="s">
        <v>36</v>
      </c>
      <c r="D989">
        <v>1000000058</v>
      </c>
      <c r="E989" t="s">
        <v>109</v>
      </c>
      <c r="F989" t="s">
        <v>44</v>
      </c>
      <c r="G989" t="s">
        <v>64</v>
      </c>
      <c r="H989" s="9">
        <v>76.032150706436411</v>
      </c>
      <c r="I989">
        <f>IF(去年月销量[[#This Row],[月份]]=MONTH(报表日期),1,0)</f>
        <v>0</v>
      </c>
    </row>
    <row r="990" spans="1:9" x14ac:dyDescent="0.2">
      <c r="A990">
        <v>2</v>
      </c>
      <c r="B990" t="s">
        <v>19</v>
      </c>
      <c r="C990" t="s">
        <v>27</v>
      </c>
      <c r="D990">
        <v>1000000899</v>
      </c>
      <c r="E990" t="s">
        <v>149</v>
      </c>
      <c r="F990" t="s">
        <v>50</v>
      </c>
      <c r="G990" t="s">
        <v>51</v>
      </c>
      <c r="H990" s="9">
        <v>156.72</v>
      </c>
      <c r="I990">
        <f>IF(去年月销量[[#This Row],[月份]]=MONTH(报表日期),1,0)</f>
        <v>0</v>
      </c>
    </row>
    <row r="991" spans="1:9" x14ac:dyDescent="0.2">
      <c r="A991">
        <v>2</v>
      </c>
      <c r="B991" t="s">
        <v>19</v>
      </c>
      <c r="C991" t="s">
        <v>27</v>
      </c>
      <c r="D991">
        <v>1000000899</v>
      </c>
      <c r="E991" t="s">
        <v>149</v>
      </c>
      <c r="F991" t="s">
        <v>48</v>
      </c>
      <c r="G991" t="s">
        <v>80</v>
      </c>
      <c r="H991" s="9">
        <v>489.78000000000003</v>
      </c>
      <c r="I991">
        <f>IF(去年月销量[[#This Row],[月份]]=MONTH(报表日期),1,0)</f>
        <v>0</v>
      </c>
    </row>
    <row r="992" spans="1:9" x14ac:dyDescent="0.2">
      <c r="A992">
        <v>2</v>
      </c>
      <c r="B992" t="s">
        <v>19</v>
      </c>
      <c r="C992" t="s">
        <v>27</v>
      </c>
      <c r="D992">
        <v>1000000899</v>
      </c>
      <c r="E992" t="s">
        <v>149</v>
      </c>
      <c r="F992" t="s">
        <v>58</v>
      </c>
      <c r="G992" t="s">
        <v>76</v>
      </c>
      <c r="H992" s="9">
        <v>33.501599999999996</v>
      </c>
      <c r="I992">
        <f>IF(去年月销量[[#This Row],[月份]]=MONTH(报表日期),1,0)</f>
        <v>0</v>
      </c>
    </row>
    <row r="993" spans="1:9" x14ac:dyDescent="0.2">
      <c r="A993">
        <v>2</v>
      </c>
      <c r="B993" t="s">
        <v>19</v>
      </c>
      <c r="C993" t="s">
        <v>27</v>
      </c>
      <c r="D993">
        <v>1000000899</v>
      </c>
      <c r="E993" t="s">
        <v>149</v>
      </c>
      <c r="F993" t="s">
        <v>50</v>
      </c>
      <c r="G993" t="s">
        <v>50</v>
      </c>
      <c r="H993" s="9">
        <v>9.7800000000000011</v>
      </c>
      <c r="I993">
        <f>IF(去年月销量[[#This Row],[月份]]=MONTH(报表日期),1,0)</f>
        <v>0</v>
      </c>
    </row>
    <row r="994" spans="1:9" x14ac:dyDescent="0.2">
      <c r="A994">
        <v>2</v>
      </c>
      <c r="B994" t="s">
        <v>19</v>
      </c>
      <c r="C994" t="s">
        <v>27</v>
      </c>
      <c r="D994">
        <v>1000000899</v>
      </c>
      <c r="E994" t="s">
        <v>149</v>
      </c>
      <c r="F994" t="s">
        <v>50</v>
      </c>
      <c r="G994" t="s">
        <v>69</v>
      </c>
      <c r="H994" s="9">
        <v>30.275924479166669</v>
      </c>
      <c r="I994">
        <f>IF(去年月销量[[#This Row],[月份]]=MONTH(报表日期),1,0)</f>
        <v>0</v>
      </c>
    </row>
    <row r="995" spans="1:9" x14ac:dyDescent="0.2">
      <c r="A995">
        <v>2</v>
      </c>
      <c r="B995" t="s">
        <v>19</v>
      </c>
      <c r="C995" t="s">
        <v>28</v>
      </c>
      <c r="D995">
        <v>1000000059</v>
      </c>
      <c r="E995" t="s">
        <v>96</v>
      </c>
      <c r="F995" t="s">
        <v>48</v>
      </c>
      <c r="G995" t="s">
        <v>87</v>
      </c>
      <c r="H995" s="9">
        <v>729.48</v>
      </c>
      <c r="I995">
        <f>IF(去年月销量[[#This Row],[月份]]=MONTH(报表日期),1,0)</f>
        <v>0</v>
      </c>
    </row>
    <row r="996" spans="1:9" x14ac:dyDescent="0.2">
      <c r="A996">
        <v>2</v>
      </c>
      <c r="B996" t="s">
        <v>19</v>
      </c>
      <c r="C996" t="s">
        <v>28</v>
      </c>
      <c r="D996">
        <v>1000000059</v>
      </c>
      <c r="E996" t="s">
        <v>96</v>
      </c>
      <c r="F996" t="s">
        <v>48</v>
      </c>
      <c r="G996" t="s">
        <v>87</v>
      </c>
      <c r="H996" s="9">
        <v>295.05600000000004</v>
      </c>
      <c r="I996">
        <f>IF(去年月销量[[#This Row],[月份]]=MONTH(报表日期),1,0)</f>
        <v>0</v>
      </c>
    </row>
    <row r="997" spans="1:9" x14ac:dyDescent="0.2">
      <c r="A997">
        <v>2</v>
      </c>
      <c r="B997" t="s">
        <v>19</v>
      </c>
      <c r="C997" t="s">
        <v>28</v>
      </c>
      <c r="D997">
        <v>1000000059</v>
      </c>
      <c r="E997" t="s">
        <v>96</v>
      </c>
      <c r="F997" t="s">
        <v>48</v>
      </c>
      <c r="G997" t="s">
        <v>49</v>
      </c>
      <c r="H997" s="9">
        <v>97.178399999999982</v>
      </c>
      <c r="I997">
        <f>IF(去年月销量[[#This Row],[月份]]=MONTH(报表日期),1,0)</f>
        <v>0</v>
      </c>
    </row>
    <row r="998" spans="1:9" x14ac:dyDescent="0.2">
      <c r="A998">
        <v>2</v>
      </c>
      <c r="B998" t="s">
        <v>19</v>
      </c>
      <c r="C998" t="s">
        <v>28</v>
      </c>
      <c r="D998">
        <v>1000000059</v>
      </c>
      <c r="E998" t="s">
        <v>96</v>
      </c>
      <c r="F998" t="s">
        <v>48</v>
      </c>
      <c r="G998" t="s">
        <v>49</v>
      </c>
      <c r="H998" s="9">
        <v>55.560000000000009</v>
      </c>
      <c r="I998">
        <f>IF(去年月销量[[#This Row],[月份]]=MONTH(报表日期),1,0)</f>
        <v>0</v>
      </c>
    </row>
    <row r="999" spans="1:9" x14ac:dyDescent="0.2">
      <c r="A999">
        <v>2</v>
      </c>
      <c r="B999" t="s">
        <v>19</v>
      </c>
      <c r="C999" t="s">
        <v>28</v>
      </c>
      <c r="D999">
        <v>1000000059</v>
      </c>
      <c r="E999" t="s">
        <v>96</v>
      </c>
      <c r="F999" t="s">
        <v>50</v>
      </c>
      <c r="G999" t="s">
        <v>51</v>
      </c>
      <c r="H999" s="9">
        <v>18.36</v>
      </c>
      <c r="I999">
        <f>IF(去年月销量[[#This Row],[月份]]=MONTH(报表日期),1,0)</f>
        <v>0</v>
      </c>
    </row>
    <row r="1000" spans="1:9" x14ac:dyDescent="0.2">
      <c r="A1000">
        <v>2</v>
      </c>
      <c r="B1000" t="s">
        <v>19</v>
      </c>
      <c r="C1000" t="s">
        <v>28</v>
      </c>
      <c r="D1000">
        <v>1000000059</v>
      </c>
      <c r="E1000" t="s">
        <v>96</v>
      </c>
      <c r="F1000" t="s">
        <v>50</v>
      </c>
      <c r="G1000" t="s">
        <v>51</v>
      </c>
      <c r="H1000" s="9">
        <v>100.3464</v>
      </c>
      <c r="I1000">
        <f>IF(去年月销量[[#This Row],[月份]]=MONTH(报表日期),1,0)</f>
        <v>0</v>
      </c>
    </row>
    <row r="1001" spans="1:9" x14ac:dyDescent="0.2">
      <c r="A1001">
        <v>2</v>
      </c>
      <c r="B1001" t="s">
        <v>19</v>
      </c>
      <c r="C1001" t="s">
        <v>28</v>
      </c>
      <c r="D1001">
        <v>1000000059</v>
      </c>
      <c r="E1001" t="s">
        <v>96</v>
      </c>
      <c r="F1001" t="s">
        <v>48</v>
      </c>
      <c r="G1001" t="s">
        <v>86</v>
      </c>
      <c r="H1001" s="9">
        <v>63.06</v>
      </c>
      <c r="I1001">
        <f>IF(去年月销量[[#This Row],[月份]]=MONTH(报表日期),1,0)</f>
        <v>0</v>
      </c>
    </row>
    <row r="1002" spans="1:9" x14ac:dyDescent="0.2">
      <c r="A1002">
        <v>2</v>
      </c>
      <c r="B1002" t="s">
        <v>19</v>
      </c>
      <c r="C1002" t="s">
        <v>28</v>
      </c>
      <c r="D1002">
        <v>1000000059</v>
      </c>
      <c r="E1002" t="s">
        <v>96</v>
      </c>
      <c r="F1002" t="s">
        <v>48</v>
      </c>
      <c r="G1002" t="s">
        <v>86</v>
      </c>
      <c r="H1002" s="9">
        <v>62.805599999999991</v>
      </c>
      <c r="I1002">
        <f>IF(去年月销量[[#This Row],[月份]]=MONTH(报表日期),1,0)</f>
        <v>0</v>
      </c>
    </row>
    <row r="1003" spans="1:9" x14ac:dyDescent="0.2">
      <c r="A1003">
        <v>2</v>
      </c>
      <c r="B1003" t="s">
        <v>19</v>
      </c>
      <c r="C1003" t="s">
        <v>28</v>
      </c>
      <c r="D1003">
        <v>1000000059</v>
      </c>
      <c r="E1003" t="s">
        <v>96</v>
      </c>
      <c r="F1003" t="s">
        <v>48</v>
      </c>
      <c r="G1003" t="s">
        <v>80</v>
      </c>
      <c r="H1003" s="9">
        <v>30.357599999999998</v>
      </c>
      <c r="I1003">
        <f>IF(去年月销量[[#This Row],[月份]]=MONTH(报表日期),1,0)</f>
        <v>0</v>
      </c>
    </row>
    <row r="1004" spans="1:9" x14ac:dyDescent="0.2">
      <c r="A1004">
        <v>2</v>
      </c>
      <c r="B1004" t="s">
        <v>19</v>
      </c>
      <c r="C1004" t="s">
        <v>28</v>
      </c>
      <c r="D1004">
        <v>1000000059</v>
      </c>
      <c r="E1004" t="s">
        <v>96</v>
      </c>
      <c r="F1004" t="s">
        <v>48</v>
      </c>
      <c r="G1004" t="s">
        <v>80</v>
      </c>
      <c r="H1004" s="9">
        <v>210.42000000000002</v>
      </c>
      <c r="I1004">
        <f>IF(去年月销量[[#This Row],[月份]]=MONTH(报表日期),1,0)</f>
        <v>0</v>
      </c>
    </row>
    <row r="1005" spans="1:9" x14ac:dyDescent="0.2">
      <c r="A1005">
        <v>2</v>
      </c>
      <c r="B1005" t="s">
        <v>19</v>
      </c>
      <c r="C1005" t="s">
        <v>28</v>
      </c>
      <c r="D1005">
        <v>1000000059</v>
      </c>
      <c r="E1005" t="s">
        <v>96</v>
      </c>
      <c r="F1005" t="s">
        <v>48</v>
      </c>
      <c r="G1005" t="s">
        <v>80</v>
      </c>
      <c r="H1005" s="9">
        <v>15.551999999999998</v>
      </c>
      <c r="I1005">
        <f>IF(去年月销量[[#This Row],[月份]]=MONTH(报表日期),1,0)</f>
        <v>0</v>
      </c>
    </row>
    <row r="1006" spans="1:9" x14ac:dyDescent="0.2">
      <c r="A1006">
        <v>2</v>
      </c>
      <c r="B1006" t="s">
        <v>19</v>
      </c>
      <c r="C1006" t="s">
        <v>28</v>
      </c>
      <c r="D1006">
        <v>1000000059</v>
      </c>
      <c r="E1006" t="s">
        <v>96</v>
      </c>
      <c r="F1006" t="s">
        <v>58</v>
      </c>
      <c r="G1006" t="s">
        <v>73</v>
      </c>
      <c r="H1006" s="9">
        <v>101.05919999999999</v>
      </c>
      <c r="I1006">
        <f>IF(去年月销量[[#This Row],[月份]]=MONTH(报表日期),1,0)</f>
        <v>0</v>
      </c>
    </row>
    <row r="1007" spans="1:9" x14ac:dyDescent="0.2">
      <c r="A1007">
        <v>2</v>
      </c>
      <c r="B1007" t="s">
        <v>19</v>
      </c>
      <c r="C1007" t="s">
        <v>28</v>
      </c>
      <c r="D1007">
        <v>1000000059</v>
      </c>
      <c r="E1007" t="s">
        <v>96</v>
      </c>
      <c r="F1007" t="s">
        <v>58</v>
      </c>
      <c r="G1007" t="s">
        <v>76</v>
      </c>
      <c r="H1007" s="9">
        <v>308.00872457264967</v>
      </c>
      <c r="I1007">
        <f>IF(去年月销量[[#This Row],[月份]]=MONTH(报表日期),1,0)</f>
        <v>0</v>
      </c>
    </row>
    <row r="1008" spans="1:9" x14ac:dyDescent="0.2">
      <c r="A1008">
        <v>2</v>
      </c>
      <c r="B1008" t="s">
        <v>19</v>
      </c>
      <c r="C1008" t="s">
        <v>28</v>
      </c>
      <c r="D1008">
        <v>1000000059</v>
      </c>
      <c r="E1008" t="s">
        <v>96</v>
      </c>
      <c r="F1008" t="s">
        <v>58</v>
      </c>
      <c r="G1008" t="s">
        <v>76</v>
      </c>
      <c r="H1008" s="9">
        <v>4.2768750000000004</v>
      </c>
      <c r="I1008">
        <f>IF(去年月销量[[#This Row],[月份]]=MONTH(报表日期),1,0)</f>
        <v>0</v>
      </c>
    </row>
    <row r="1009" spans="1:9" x14ac:dyDescent="0.2">
      <c r="A1009">
        <v>2</v>
      </c>
      <c r="B1009" t="s">
        <v>19</v>
      </c>
      <c r="C1009" t="s">
        <v>28</v>
      </c>
      <c r="D1009">
        <v>1000000059</v>
      </c>
      <c r="E1009" t="s">
        <v>96</v>
      </c>
      <c r="F1009" t="s">
        <v>48</v>
      </c>
      <c r="G1009" t="s">
        <v>48</v>
      </c>
      <c r="H1009" s="9">
        <v>101.0592</v>
      </c>
      <c r="I1009">
        <f>IF(去年月销量[[#This Row],[月份]]=MONTH(报表日期),1,0)</f>
        <v>0</v>
      </c>
    </row>
    <row r="1010" spans="1:9" x14ac:dyDescent="0.2">
      <c r="A1010">
        <v>2</v>
      </c>
      <c r="B1010" t="s">
        <v>19</v>
      </c>
      <c r="C1010" t="s">
        <v>28</v>
      </c>
      <c r="D1010">
        <v>1000000059</v>
      </c>
      <c r="E1010" t="s">
        <v>96</v>
      </c>
      <c r="F1010" t="s">
        <v>50</v>
      </c>
      <c r="G1010" t="s">
        <v>69</v>
      </c>
      <c r="H1010" s="9">
        <v>158.76</v>
      </c>
      <c r="I1010">
        <f>IF(去年月销量[[#This Row],[月份]]=MONTH(报表日期),1,0)</f>
        <v>0</v>
      </c>
    </row>
    <row r="1011" spans="1:9" x14ac:dyDescent="0.2">
      <c r="A1011">
        <v>2</v>
      </c>
      <c r="B1011" t="s">
        <v>19</v>
      </c>
      <c r="C1011" t="s">
        <v>28</v>
      </c>
      <c r="D1011">
        <v>1000000059</v>
      </c>
      <c r="E1011" t="s">
        <v>96</v>
      </c>
      <c r="F1011" t="s">
        <v>50</v>
      </c>
      <c r="G1011" t="s">
        <v>74</v>
      </c>
      <c r="H1011" s="9">
        <v>4.1183999999999994</v>
      </c>
      <c r="I1011">
        <f>IF(去年月销量[[#This Row],[月份]]=MONTH(报表日期),1,0)</f>
        <v>0</v>
      </c>
    </row>
    <row r="1012" spans="1:9" x14ac:dyDescent="0.2">
      <c r="A1012">
        <v>2</v>
      </c>
      <c r="B1012" t="s">
        <v>19</v>
      </c>
      <c r="C1012" t="s">
        <v>28</v>
      </c>
      <c r="D1012">
        <v>1000000059</v>
      </c>
      <c r="E1012" t="s">
        <v>96</v>
      </c>
      <c r="F1012" t="s">
        <v>50</v>
      </c>
      <c r="G1012" t="s">
        <v>74</v>
      </c>
      <c r="H1012" s="9">
        <v>242.34000000000003</v>
      </c>
      <c r="I1012">
        <f>IF(去年月销量[[#This Row],[月份]]=MONTH(报表日期),1,0)</f>
        <v>0</v>
      </c>
    </row>
    <row r="1013" spans="1:9" x14ac:dyDescent="0.2">
      <c r="A1013">
        <v>2</v>
      </c>
      <c r="B1013" t="s">
        <v>19</v>
      </c>
      <c r="C1013" t="s">
        <v>28</v>
      </c>
      <c r="D1013">
        <v>1000000059</v>
      </c>
      <c r="E1013" t="s">
        <v>96</v>
      </c>
      <c r="F1013" t="s">
        <v>58</v>
      </c>
      <c r="G1013" t="s">
        <v>59</v>
      </c>
      <c r="H1013" s="9">
        <v>427.83839999999998</v>
      </c>
      <c r="I1013">
        <f>IF(去年月销量[[#This Row],[月份]]=MONTH(报表日期),1,0)</f>
        <v>0</v>
      </c>
    </row>
    <row r="1014" spans="1:9" x14ac:dyDescent="0.2">
      <c r="A1014">
        <v>2</v>
      </c>
      <c r="B1014" t="s">
        <v>19</v>
      </c>
      <c r="C1014" t="s">
        <v>28</v>
      </c>
      <c r="D1014">
        <v>1000000059</v>
      </c>
      <c r="E1014" t="s">
        <v>96</v>
      </c>
      <c r="F1014" t="s">
        <v>58</v>
      </c>
      <c r="G1014" t="s">
        <v>59</v>
      </c>
      <c r="H1014" s="9">
        <v>46.015200000000007</v>
      </c>
      <c r="I1014">
        <f>IF(去年月销量[[#This Row],[月份]]=MONTH(报表日期),1,0)</f>
        <v>0</v>
      </c>
    </row>
    <row r="1015" spans="1:9" x14ac:dyDescent="0.2">
      <c r="A1015">
        <v>2</v>
      </c>
      <c r="B1015" t="s">
        <v>19</v>
      </c>
      <c r="C1015" t="s">
        <v>28</v>
      </c>
      <c r="D1015">
        <v>1000000059</v>
      </c>
      <c r="E1015" t="s">
        <v>96</v>
      </c>
      <c r="F1015" t="s">
        <v>52</v>
      </c>
      <c r="G1015" t="s">
        <v>72</v>
      </c>
      <c r="H1015" s="9">
        <v>28.259999999999998</v>
      </c>
      <c r="I1015">
        <f>IF(去年月销量[[#This Row],[月份]]=MONTH(报表日期),1,0)</f>
        <v>0</v>
      </c>
    </row>
    <row r="1016" spans="1:9" x14ac:dyDescent="0.2">
      <c r="A1016">
        <v>2</v>
      </c>
      <c r="B1016" t="s">
        <v>19</v>
      </c>
      <c r="C1016" t="s">
        <v>28</v>
      </c>
      <c r="D1016">
        <v>1000000059</v>
      </c>
      <c r="E1016" t="s">
        <v>96</v>
      </c>
      <c r="F1016" t="s">
        <v>52</v>
      </c>
      <c r="G1016" t="s">
        <v>85</v>
      </c>
      <c r="H1016" s="9">
        <v>52.547999999999995</v>
      </c>
      <c r="I1016">
        <f>IF(去年月销量[[#This Row],[月份]]=MONTH(报表日期),1,0)</f>
        <v>0</v>
      </c>
    </row>
    <row r="1017" spans="1:9" x14ac:dyDescent="0.2">
      <c r="A1017">
        <v>2</v>
      </c>
      <c r="B1017" t="s">
        <v>19</v>
      </c>
      <c r="C1017" t="s">
        <v>28</v>
      </c>
      <c r="D1017">
        <v>1000000059</v>
      </c>
      <c r="E1017" t="s">
        <v>96</v>
      </c>
      <c r="F1017" t="s">
        <v>52</v>
      </c>
      <c r="G1017" t="s">
        <v>85</v>
      </c>
      <c r="H1017" s="9">
        <v>73.440000000000012</v>
      </c>
      <c r="I1017">
        <f>IF(去年月销量[[#This Row],[月份]]=MONTH(报表日期),1,0)</f>
        <v>0</v>
      </c>
    </row>
    <row r="1018" spans="1:9" x14ac:dyDescent="0.2">
      <c r="A1018">
        <v>2</v>
      </c>
      <c r="B1018" t="s">
        <v>19</v>
      </c>
      <c r="C1018" t="s">
        <v>28</v>
      </c>
      <c r="D1018">
        <v>1000000059</v>
      </c>
      <c r="E1018" t="s">
        <v>96</v>
      </c>
      <c r="F1018" t="s">
        <v>52</v>
      </c>
      <c r="G1018" t="s">
        <v>61</v>
      </c>
      <c r="H1018" s="9">
        <v>8.52</v>
      </c>
      <c r="I1018">
        <f>IF(去年月销量[[#This Row],[月份]]=MONTH(报表日期),1,0)</f>
        <v>0</v>
      </c>
    </row>
    <row r="1019" spans="1:9" x14ac:dyDescent="0.2">
      <c r="A1019">
        <v>2</v>
      </c>
      <c r="B1019" t="s">
        <v>19</v>
      </c>
      <c r="C1019" t="s">
        <v>28</v>
      </c>
      <c r="D1019">
        <v>1000000059</v>
      </c>
      <c r="E1019" t="s">
        <v>96</v>
      </c>
      <c r="F1019" t="s">
        <v>52</v>
      </c>
      <c r="G1019" t="s">
        <v>62</v>
      </c>
      <c r="H1019" s="9">
        <v>9.18</v>
      </c>
      <c r="I1019">
        <f>IF(去年月销量[[#This Row],[月份]]=MONTH(报表日期),1,0)</f>
        <v>0</v>
      </c>
    </row>
    <row r="1020" spans="1:9" x14ac:dyDescent="0.2">
      <c r="A1020">
        <v>2</v>
      </c>
      <c r="B1020" t="s">
        <v>19</v>
      </c>
      <c r="C1020" t="s">
        <v>28</v>
      </c>
      <c r="D1020">
        <v>1000000059</v>
      </c>
      <c r="E1020" t="s">
        <v>96</v>
      </c>
      <c r="F1020" t="s">
        <v>52</v>
      </c>
      <c r="G1020" t="s">
        <v>75</v>
      </c>
      <c r="H1020" s="9">
        <v>83.325599999999994</v>
      </c>
      <c r="I1020">
        <f>IF(去年月销量[[#This Row],[月份]]=MONTH(报表日期),1,0)</f>
        <v>0</v>
      </c>
    </row>
    <row r="1021" spans="1:9" x14ac:dyDescent="0.2">
      <c r="A1021">
        <v>2</v>
      </c>
      <c r="B1021" t="s">
        <v>19</v>
      </c>
      <c r="C1021" t="s">
        <v>28</v>
      </c>
      <c r="D1021">
        <v>1000000059</v>
      </c>
      <c r="E1021" t="s">
        <v>96</v>
      </c>
      <c r="F1021" t="s">
        <v>56</v>
      </c>
      <c r="G1021" t="s">
        <v>66</v>
      </c>
      <c r="H1021" s="9">
        <v>22.624950617283954</v>
      </c>
      <c r="I1021">
        <f>IF(去年月销量[[#This Row],[月份]]=MONTH(报表日期),1,0)</f>
        <v>0</v>
      </c>
    </row>
    <row r="1022" spans="1:9" x14ac:dyDescent="0.2">
      <c r="A1022">
        <v>2</v>
      </c>
      <c r="B1022" t="s">
        <v>19</v>
      </c>
      <c r="C1022" t="s">
        <v>28</v>
      </c>
      <c r="D1022">
        <v>1000000059</v>
      </c>
      <c r="E1022" t="s">
        <v>96</v>
      </c>
      <c r="F1022" t="s">
        <v>44</v>
      </c>
      <c r="G1022" t="s">
        <v>83</v>
      </c>
      <c r="H1022" s="9">
        <v>2.9855999999999998</v>
      </c>
      <c r="I1022">
        <f>IF(去年月销量[[#This Row],[月份]]=MONTH(报表日期),1,0)</f>
        <v>0</v>
      </c>
    </row>
    <row r="1023" spans="1:9" x14ac:dyDescent="0.2">
      <c r="A1023">
        <v>2</v>
      </c>
      <c r="B1023" t="s">
        <v>19</v>
      </c>
      <c r="C1023" t="s">
        <v>28</v>
      </c>
      <c r="D1023">
        <v>1000000059</v>
      </c>
      <c r="E1023" t="s">
        <v>96</v>
      </c>
      <c r="F1023" t="s">
        <v>44</v>
      </c>
      <c r="G1023" t="s">
        <v>45</v>
      </c>
      <c r="H1023" s="9">
        <v>8.379999999999999</v>
      </c>
      <c r="I1023">
        <f>IF(去年月销量[[#This Row],[月份]]=MONTH(报表日期),1,0)</f>
        <v>0</v>
      </c>
    </row>
    <row r="1024" spans="1:9" x14ac:dyDescent="0.2">
      <c r="A1024">
        <v>2</v>
      </c>
      <c r="B1024" t="s">
        <v>19</v>
      </c>
      <c r="C1024" t="s">
        <v>28</v>
      </c>
      <c r="D1024">
        <v>1000000059</v>
      </c>
      <c r="E1024" t="s">
        <v>96</v>
      </c>
      <c r="F1024" t="s">
        <v>44</v>
      </c>
      <c r="G1024" t="s">
        <v>45</v>
      </c>
      <c r="H1024" s="9">
        <v>3.48</v>
      </c>
      <c r="I1024">
        <f>IF(去年月销量[[#This Row],[月份]]=MONTH(报表日期),1,0)</f>
        <v>0</v>
      </c>
    </row>
    <row r="1025" spans="1:9" x14ac:dyDescent="0.2">
      <c r="A1025">
        <v>2</v>
      </c>
      <c r="B1025" t="s">
        <v>19</v>
      </c>
      <c r="C1025" t="s">
        <v>28</v>
      </c>
      <c r="D1025">
        <v>1000000059</v>
      </c>
      <c r="E1025" t="s">
        <v>96</v>
      </c>
      <c r="F1025" t="s">
        <v>44</v>
      </c>
      <c r="G1025" t="s">
        <v>70</v>
      </c>
      <c r="H1025" s="9">
        <v>39.18</v>
      </c>
      <c r="I1025">
        <f>IF(去年月销量[[#This Row],[月份]]=MONTH(报表日期),1,0)</f>
        <v>0</v>
      </c>
    </row>
    <row r="1026" spans="1:9" x14ac:dyDescent="0.2">
      <c r="A1026">
        <v>2</v>
      </c>
      <c r="B1026" t="s">
        <v>19</v>
      </c>
      <c r="C1026" t="s">
        <v>28</v>
      </c>
      <c r="D1026">
        <v>1000000059</v>
      </c>
      <c r="E1026" t="s">
        <v>96</v>
      </c>
      <c r="F1026" t="s">
        <v>44</v>
      </c>
      <c r="G1026" t="s">
        <v>70</v>
      </c>
      <c r="H1026" s="9">
        <v>14.572800000000001</v>
      </c>
      <c r="I1026">
        <f>IF(去年月销量[[#This Row],[月份]]=MONTH(报表日期),1,0)</f>
        <v>0</v>
      </c>
    </row>
    <row r="1027" spans="1:9" x14ac:dyDescent="0.2">
      <c r="A1027">
        <v>2</v>
      </c>
      <c r="B1027" t="s">
        <v>19</v>
      </c>
      <c r="C1027" t="s">
        <v>28</v>
      </c>
      <c r="D1027">
        <v>1000000279</v>
      </c>
      <c r="E1027" t="s">
        <v>143</v>
      </c>
      <c r="F1027" t="s">
        <v>48</v>
      </c>
      <c r="G1027" t="s">
        <v>87</v>
      </c>
      <c r="H1027" s="9">
        <v>80.759999999999991</v>
      </c>
      <c r="I1027">
        <f>IF(去年月销量[[#This Row],[月份]]=MONTH(报表日期),1,0)</f>
        <v>0</v>
      </c>
    </row>
    <row r="1028" spans="1:9" x14ac:dyDescent="0.2">
      <c r="A1028">
        <v>2</v>
      </c>
      <c r="B1028" t="s">
        <v>19</v>
      </c>
      <c r="C1028" t="s">
        <v>28</v>
      </c>
      <c r="D1028">
        <v>1000000279</v>
      </c>
      <c r="E1028" t="s">
        <v>143</v>
      </c>
      <c r="F1028" t="s">
        <v>50</v>
      </c>
      <c r="G1028" t="s">
        <v>51</v>
      </c>
      <c r="H1028" s="9">
        <v>39.758399999999995</v>
      </c>
      <c r="I1028">
        <f>IF(去年月销量[[#This Row],[月份]]=MONTH(报表日期),1,0)</f>
        <v>0</v>
      </c>
    </row>
    <row r="1029" spans="1:9" x14ac:dyDescent="0.2">
      <c r="A1029">
        <v>2</v>
      </c>
      <c r="B1029" t="s">
        <v>19</v>
      </c>
      <c r="C1029" t="s">
        <v>28</v>
      </c>
      <c r="D1029">
        <v>1000000279</v>
      </c>
      <c r="E1029" t="s">
        <v>143</v>
      </c>
      <c r="F1029" t="s">
        <v>48</v>
      </c>
      <c r="G1029" t="s">
        <v>80</v>
      </c>
      <c r="H1029" s="9">
        <v>14.64</v>
      </c>
      <c r="I1029">
        <f>IF(去年月销量[[#This Row],[月份]]=MONTH(报表日期),1,0)</f>
        <v>0</v>
      </c>
    </row>
    <row r="1030" spans="1:9" x14ac:dyDescent="0.2">
      <c r="A1030">
        <v>2</v>
      </c>
      <c r="B1030" t="s">
        <v>19</v>
      </c>
      <c r="C1030" t="s">
        <v>28</v>
      </c>
      <c r="D1030">
        <v>1000000279</v>
      </c>
      <c r="E1030" t="s">
        <v>143</v>
      </c>
      <c r="F1030" t="s">
        <v>58</v>
      </c>
      <c r="G1030" t="s">
        <v>73</v>
      </c>
      <c r="H1030" s="9">
        <v>19.404</v>
      </c>
      <c r="I1030">
        <f>IF(去年月销量[[#This Row],[月份]]=MONTH(报表日期),1,0)</f>
        <v>0</v>
      </c>
    </row>
    <row r="1031" spans="1:9" x14ac:dyDescent="0.2">
      <c r="A1031">
        <v>2</v>
      </c>
      <c r="B1031" t="s">
        <v>19</v>
      </c>
      <c r="C1031" t="s">
        <v>28</v>
      </c>
      <c r="D1031">
        <v>1000000279</v>
      </c>
      <c r="E1031" t="s">
        <v>143</v>
      </c>
      <c r="F1031" t="s">
        <v>52</v>
      </c>
      <c r="G1031" t="s">
        <v>72</v>
      </c>
      <c r="H1031" s="9">
        <v>2.16</v>
      </c>
      <c r="I1031">
        <f>IF(去年月销量[[#This Row],[月份]]=MONTH(报表日期),1,0)</f>
        <v>0</v>
      </c>
    </row>
    <row r="1032" spans="1:9" x14ac:dyDescent="0.2">
      <c r="A1032">
        <v>2</v>
      </c>
      <c r="B1032" t="s">
        <v>19</v>
      </c>
      <c r="C1032" t="s">
        <v>28</v>
      </c>
      <c r="D1032">
        <v>1000000281</v>
      </c>
      <c r="E1032" t="s">
        <v>118</v>
      </c>
      <c r="F1032" t="s">
        <v>48</v>
      </c>
      <c r="G1032" t="s">
        <v>87</v>
      </c>
      <c r="H1032" s="9">
        <v>63.599999999999994</v>
      </c>
      <c r="I1032">
        <f>IF(去年月销量[[#This Row],[月份]]=MONTH(报表日期),1,0)</f>
        <v>0</v>
      </c>
    </row>
    <row r="1033" spans="1:9" x14ac:dyDescent="0.2">
      <c r="A1033">
        <v>2</v>
      </c>
      <c r="B1033" t="s">
        <v>19</v>
      </c>
      <c r="C1033" t="s">
        <v>28</v>
      </c>
      <c r="D1033">
        <v>1000000281</v>
      </c>
      <c r="E1033" t="s">
        <v>118</v>
      </c>
      <c r="F1033" t="s">
        <v>48</v>
      </c>
      <c r="G1033" t="s">
        <v>86</v>
      </c>
      <c r="H1033" s="9">
        <v>10.8</v>
      </c>
      <c r="I1033">
        <f>IF(去年月销量[[#This Row],[月份]]=MONTH(报表日期),1,0)</f>
        <v>0</v>
      </c>
    </row>
    <row r="1034" spans="1:9" x14ac:dyDescent="0.2">
      <c r="A1034">
        <v>2</v>
      </c>
      <c r="B1034" t="s">
        <v>19</v>
      </c>
      <c r="C1034" t="s">
        <v>28</v>
      </c>
      <c r="D1034">
        <v>1000000281</v>
      </c>
      <c r="E1034" t="s">
        <v>118</v>
      </c>
      <c r="F1034" t="s">
        <v>48</v>
      </c>
      <c r="G1034" t="s">
        <v>80</v>
      </c>
      <c r="H1034" s="9">
        <v>107.70000000000002</v>
      </c>
      <c r="I1034">
        <f>IF(去年月销量[[#This Row],[月份]]=MONTH(报表日期),1,0)</f>
        <v>0</v>
      </c>
    </row>
    <row r="1035" spans="1:9" x14ac:dyDescent="0.2">
      <c r="A1035">
        <v>2</v>
      </c>
      <c r="B1035" t="s">
        <v>19</v>
      </c>
      <c r="C1035" t="s">
        <v>28</v>
      </c>
      <c r="D1035">
        <v>1000000281</v>
      </c>
      <c r="E1035" t="s">
        <v>118</v>
      </c>
      <c r="F1035" t="s">
        <v>58</v>
      </c>
      <c r="G1035" t="s">
        <v>76</v>
      </c>
      <c r="H1035" s="9">
        <v>45.4848</v>
      </c>
      <c r="I1035">
        <f>IF(去年月销量[[#This Row],[月份]]=MONTH(报表日期),1,0)</f>
        <v>0</v>
      </c>
    </row>
    <row r="1036" spans="1:9" x14ac:dyDescent="0.2">
      <c r="A1036">
        <v>2</v>
      </c>
      <c r="B1036" t="s">
        <v>19</v>
      </c>
      <c r="C1036" t="s">
        <v>28</v>
      </c>
      <c r="D1036">
        <v>1000000281</v>
      </c>
      <c r="E1036" t="s">
        <v>118</v>
      </c>
      <c r="F1036" t="s">
        <v>48</v>
      </c>
      <c r="G1036" t="s">
        <v>48</v>
      </c>
      <c r="H1036" s="9">
        <v>38.570399999999992</v>
      </c>
      <c r="I1036">
        <f>IF(去年月销量[[#This Row],[月份]]=MONTH(报表日期),1,0)</f>
        <v>0</v>
      </c>
    </row>
    <row r="1037" spans="1:9" x14ac:dyDescent="0.2">
      <c r="A1037">
        <v>2</v>
      </c>
      <c r="B1037" t="s">
        <v>19</v>
      </c>
      <c r="C1037" t="s">
        <v>28</v>
      </c>
      <c r="D1037">
        <v>1000000281</v>
      </c>
      <c r="E1037" t="s">
        <v>118</v>
      </c>
      <c r="F1037" t="s">
        <v>58</v>
      </c>
      <c r="G1037" t="s">
        <v>59</v>
      </c>
      <c r="H1037" s="9">
        <v>19.404</v>
      </c>
      <c r="I1037">
        <f>IF(去年月销量[[#This Row],[月份]]=MONTH(报表日期),1,0)</f>
        <v>0</v>
      </c>
    </row>
    <row r="1038" spans="1:9" x14ac:dyDescent="0.2">
      <c r="A1038">
        <v>2</v>
      </c>
      <c r="B1038" t="s">
        <v>19</v>
      </c>
      <c r="C1038" t="s">
        <v>28</v>
      </c>
      <c r="D1038">
        <v>1000000281</v>
      </c>
      <c r="E1038" t="s">
        <v>118</v>
      </c>
      <c r="F1038" t="s">
        <v>58</v>
      </c>
      <c r="G1038" t="s">
        <v>59</v>
      </c>
      <c r="H1038" s="9">
        <v>33.501599999999996</v>
      </c>
      <c r="I1038">
        <f>IF(去年月销量[[#This Row],[月份]]=MONTH(报表日期),1,0)</f>
        <v>0</v>
      </c>
    </row>
    <row r="1039" spans="1:9" x14ac:dyDescent="0.2">
      <c r="A1039">
        <v>2</v>
      </c>
      <c r="B1039" t="s">
        <v>19</v>
      </c>
      <c r="C1039" t="s">
        <v>28</v>
      </c>
      <c r="D1039">
        <v>1000000281</v>
      </c>
      <c r="E1039" t="s">
        <v>118</v>
      </c>
      <c r="F1039" t="s">
        <v>52</v>
      </c>
      <c r="G1039" t="s">
        <v>72</v>
      </c>
      <c r="H1039" s="9">
        <v>24.360000000000003</v>
      </c>
      <c r="I1039">
        <f>IF(去年月销量[[#This Row],[月份]]=MONTH(报表日期),1,0)</f>
        <v>0</v>
      </c>
    </row>
    <row r="1040" spans="1:9" x14ac:dyDescent="0.2">
      <c r="A1040">
        <v>2</v>
      </c>
      <c r="B1040" t="s">
        <v>19</v>
      </c>
      <c r="C1040" t="s">
        <v>28</v>
      </c>
      <c r="D1040">
        <v>1000000281</v>
      </c>
      <c r="E1040" t="s">
        <v>118</v>
      </c>
      <c r="F1040" t="s">
        <v>52</v>
      </c>
      <c r="G1040" t="s">
        <v>85</v>
      </c>
      <c r="H1040" s="9">
        <v>12.24</v>
      </c>
      <c r="I1040">
        <f>IF(去年月销量[[#This Row],[月份]]=MONTH(报表日期),1,0)</f>
        <v>0</v>
      </c>
    </row>
    <row r="1041" spans="1:9" x14ac:dyDescent="0.2">
      <c r="A1041">
        <v>2</v>
      </c>
      <c r="B1041" t="s">
        <v>19</v>
      </c>
      <c r="C1041" t="s">
        <v>28</v>
      </c>
      <c r="D1041">
        <v>1000000281</v>
      </c>
      <c r="E1041" t="s">
        <v>118</v>
      </c>
      <c r="F1041" t="s">
        <v>52</v>
      </c>
      <c r="G1041" t="s">
        <v>61</v>
      </c>
      <c r="H1041" s="9">
        <v>7.62</v>
      </c>
      <c r="I1041">
        <f>IF(去年月销量[[#This Row],[月份]]=MONTH(报表日期),1,0)</f>
        <v>0</v>
      </c>
    </row>
    <row r="1042" spans="1:9" x14ac:dyDescent="0.2">
      <c r="A1042">
        <v>2</v>
      </c>
      <c r="B1042" t="s">
        <v>19</v>
      </c>
      <c r="C1042" t="s">
        <v>28</v>
      </c>
      <c r="D1042">
        <v>1000000281</v>
      </c>
      <c r="E1042" t="s">
        <v>118</v>
      </c>
      <c r="F1042" t="s">
        <v>52</v>
      </c>
      <c r="G1042" t="s">
        <v>62</v>
      </c>
      <c r="H1042" s="9">
        <v>4.32</v>
      </c>
      <c r="I1042">
        <f>IF(去年月销量[[#This Row],[月份]]=MONTH(报表日期),1,0)</f>
        <v>0</v>
      </c>
    </row>
    <row r="1043" spans="1:9" x14ac:dyDescent="0.2">
      <c r="A1043">
        <v>2</v>
      </c>
      <c r="B1043" t="s">
        <v>19</v>
      </c>
      <c r="C1043" t="s">
        <v>28</v>
      </c>
      <c r="D1043">
        <v>1000002091</v>
      </c>
      <c r="E1043" t="s">
        <v>112</v>
      </c>
      <c r="F1043" t="s">
        <v>48</v>
      </c>
      <c r="G1043" t="s">
        <v>87</v>
      </c>
      <c r="H1043" s="9">
        <v>93</v>
      </c>
      <c r="I1043">
        <f>IF(去年月销量[[#This Row],[月份]]=MONTH(报表日期),1,0)</f>
        <v>0</v>
      </c>
    </row>
    <row r="1044" spans="1:9" x14ac:dyDescent="0.2">
      <c r="A1044">
        <v>2</v>
      </c>
      <c r="B1044" t="s">
        <v>19</v>
      </c>
      <c r="C1044" t="s">
        <v>28</v>
      </c>
      <c r="D1044">
        <v>1000002091</v>
      </c>
      <c r="E1044" t="s">
        <v>112</v>
      </c>
      <c r="F1044" t="s">
        <v>48</v>
      </c>
      <c r="G1044" t="s">
        <v>87</v>
      </c>
      <c r="H1044" s="9">
        <v>261.14400000000001</v>
      </c>
      <c r="I1044">
        <f>IF(去年月销量[[#This Row],[月份]]=MONTH(报表日期),1,0)</f>
        <v>0</v>
      </c>
    </row>
    <row r="1045" spans="1:9" x14ac:dyDescent="0.2">
      <c r="A1045">
        <v>2</v>
      </c>
      <c r="B1045" t="s">
        <v>19</v>
      </c>
      <c r="C1045" t="s">
        <v>28</v>
      </c>
      <c r="D1045">
        <v>1000002091</v>
      </c>
      <c r="E1045" t="s">
        <v>112</v>
      </c>
      <c r="F1045" t="s">
        <v>48</v>
      </c>
      <c r="G1045" t="s">
        <v>49</v>
      </c>
      <c r="H1045" s="9">
        <v>25.680000000000003</v>
      </c>
      <c r="I1045">
        <f>IF(去年月销量[[#This Row],[月份]]=MONTH(报表日期),1,0)</f>
        <v>0</v>
      </c>
    </row>
    <row r="1046" spans="1:9" x14ac:dyDescent="0.2">
      <c r="A1046">
        <v>2</v>
      </c>
      <c r="B1046" t="s">
        <v>19</v>
      </c>
      <c r="C1046" t="s">
        <v>28</v>
      </c>
      <c r="D1046">
        <v>1000002091</v>
      </c>
      <c r="E1046" t="s">
        <v>112</v>
      </c>
      <c r="F1046" t="s">
        <v>50</v>
      </c>
      <c r="G1046" t="s">
        <v>51</v>
      </c>
      <c r="H1046" s="9">
        <v>2.0591999999999997</v>
      </c>
      <c r="I1046">
        <f>IF(去年月销量[[#This Row],[月份]]=MONTH(报表日期),1,0)</f>
        <v>0</v>
      </c>
    </row>
    <row r="1047" spans="1:9" x14ac:dyDescent="0.2">
      <c r="A1047">
        <v>2</v>
      </c>
      <c r="B1047" t="s">
        <v>19</v>
      </c>
      <c r="C1047" t="s">
        <v>28</v>
      </c>
      <c r="D1047">
        <v>1000002091</v>
      </c>
      <c r="E1047" t="s">
        <v>112</v>
      </c>
      <c r="F1047" t="s">
        <v>48</v>
      </c>
      <c r="G1047" t="s">
        <v>86</v>
      </c>
      <c r="H1047" s="9">
        <v>2.0591999999999997</v>
      </c>
      <c r="I1047">
        <f>IF(去年月销量[[#This Row],[月份]]=MONTH(报表日期),1,0)</f>
        <v>0</v>
      </c>
    </row>
    <row r="1048" spans="1:9" x14ac:dyDescent="0.2">
      <c r="A1048">
        <v>2</v>
      </c>
      <c r="B1048" t="s">
        <v>19</v>
      </c>
      <c r="C1048" t="s">
        <v>28</v>
      </c>
      <c r="D1048">
        <v>1000002091</v>
      </c>
      <c r="E1048" t="s">
        <v>112</v>
      </c>
      <c r="F1048" t="s">
        <v>48</v>
      </c>
      <c r="G1048" t="s">
        <v>80</v>
      </c>
      <c r="H1048" s="9">
        <v>389.53657321050008</v>
      </c>
      <c r="I1048">
        <f>IF(去年月销量[[#This Row],[月份]]=MONTH(报表日期),1,0)</f>
        <v>0</v>
      </c>
    </row>
    <row r="1049" spans="1:9" x14ac:dyDescent="0.2">
      <c r="A1049">
        <v>2</v>
      </c>
      <c r="B1049" t="s">
        <v>19</v>
      </c>
      <c r="C1049" t="s">
        <v>28</v>
      </c>
      <c r="D1049">
        <v>1000002091</v>
      </c>
      <c r="E1049" t="s">
        <v>112</v>
      </c>
      <c r="F1049" t="s">
        <v>58</v>
      </c>
      <c r="G1049" t="s">
        <v>76</v>
      </c>
      <c r="H1049" s="9">
        <v>16.315124542124543</v>
      </c>
      <c r="I1049">
        <f>IF(去年月销量[[#This Row],[月份]]=MONTH(报表日期),1,0)</f>
        <v>0</v>
      </c>
    </row>
    <row r="1050" spans="1:9" x14ac:dyDescent="0.2">
      <c r="A1050">
        <v>2</v>
      </c>
      <c r="B1050" t="s">
        <v>19</v>
      </c>
      <c r="C1050" t="s">
        <v>28</v>
      </c>
      <c r="D1050">
        <v>1000002091</v>
      </c>
      <c r="E1050" t="s">
        <v>112</v>
      </c>
      <c r="F1050" t="s">
        <v>50</v>
      </c>
      <c r="G1050" t="s">
        <v>69</v>
      </c>
      <c r="H1050" s="9">
        <v>58.74</v>
      </c>
      <c r="I1050">
        <f>IF(去年月销量[[#This Row],[月份]]=MONTH(报表日期),1,0)</f>
        <v>0</v>
      </c>
    </row>
    <row r="1051" spans="1:9" x14ac:dyDescent="0.2">
      <c r="A1051">
        <v>2</v>
      </c>
      <c r="B1051" t="s">
        <v>19</v>
      </c>
      <c r="C1051" t="s">
        <v>28</v>
      </c>
      <c r="D1051">
        <v>1000002091</v>
      </c>
      <c r="E1051" t="s">
        <v>112</v>
      </c>
      <c r="F1051" t="s">
        <v>50</v>
      </c>
      <c r="G1051" t="s">
        <v>74</v>
      </c>
      <c r="H1051" s="9">
        <v>227.7</v>
      </c>
      <c r="I1051">
        <f>IF(去年月销量[[#This Row],[月份]]=MONTH(报表日期),1,0)</f>
        <v>0</v>
      </c>
    </row>
    <row r="1052" spans="1:9" x14ac:dyDescent="0.2">
      <c r="A1052">
        <v>2</v>
      </c>
      <c r="B1052" t="s">
        <v>19</v>
      </c>
      <c r="C1052" t="s">
        <v>28</v>
      </c>
      <c r="D1052">
        <v>1000002091</v>
      </c>
      <c r="E1052" t="s">
        <v>112</v>
      </c>
      <c r="F1052" t="s">
        <v>52</v>
      </c>
      <c r="G1052" t="s">
        <v>85</v>
      </c>
      <c r="H1052" s="9">
        <v>39.18</v>
      </c>
      <c r="I1052">
        <f>IF(去年月销量[[#This Row],[月份]]=MONTH(报表日期),1,0)</f>
        <v>0</v>
      </c>
    </row>
    <row r="1053" spans="1:9" x14ac:dyDescent="0.2">
      <c r="A1053">
        <v>2</v>
      </c>
      <c r="B1053" t="s">
        <v>19</v>
      </c>
      <c r="C1053" t="s">
        <v>28</v>
      </c>
      <c r="D1053">
        <v>1000002091</v>
      </c>
      <c r="E1053" t="s">
        <v>112</v>
      </c>
      <c r="F1053" t="s">
        <v>52</v>
      </c>
      <c r="G1053" t="s">
        <v>62</v>
      </c>
      <c r="H1053" s="9">
        <v>6.48</v>
      </c>
      <c r="I1053">
        <f>IF(去年月销量[[#This Row],[月份]]=MONTH(报表日期),1,0)</f>
        <v>0</v>
      </c>
    </row>
    <row r="1054" spans="1:9" x14ac:dyDescent="0.2">
      <c r="A1054">
        <v>2</v>
      </c>
      <c r="B1054" t="s">
        <v>19</v>
      </c>
      <c r="C1054" t="s">
        <v>28</v>
      </c>
      <c r="D1054">
        <v>1000002237</v>
      </c>
      <c r="E1054" t="s">
        <v>140</v>
      </c>
      <c r="F1054" t="s">
        <v>50</v>
      </c>
      <c r="G1054" t="s">
        <v>51</v>
      </c>
      <c r="H1054" s="9">
        <v>176.28</v>
      </c>
      <c r="I1054">
        <f>IF(去年月销量[[#This Row],[月份]]=MONTH(报表日期),1,0)</f>
        <v>0</v>
      </c>
    </row>
    <row r="1055" spans="1:9" x14ac:dyDescent="0.2">
      <c r="A1055">
        <v>2</v>
      </c>
      <c r="B1055" t="s">
        <v>19</v>
      </c>
      <c r="C1055" t="s">
        <v>28</v>
      </c>
      <c r="D1055">
        <v>1000002237</v>
      </c>
      <c r="E1055" t="s">
        <v>140</v>
      </c>
      <c r="F1055" t="s">
        <v>50</v>
      </c>
      <c r="G1055" t="s">
        <v>69</v>
      </c>
      <c r="H1055" s="9">
        <v>20.184075520833336</v>
      </c>
      <c r="I1055">
        <f>IF(去年月销量[[#This Row],[月份]]=MONTH(报表日期),1,0)</f>
        <v>0</v>
      </c>
    </row>
    <row r="1056" spans="1:9" x14ac:dyDescent="0.2">
      <c r="A1056">
        <v>2</v>
      </c>
      <c r="B1056" t="s">
        <v>19</v>
      </c>
      <c r="C1056" t="s">
        <v>9</v>
      </c>
      <c r="D1056">
        <v>1000002951</v>
      </c>
      <c r="E1056" t="s">
        <v>114</v>
      </c>
      <c r="F1056" t="s">
        <v>48</v>
      </c>
      <c r="G1056" t="s">
        <v>80</v>
      </c>
      <c r="H1056" s="9">
        <v>7.32</v>
      </c>
      <c r="I1056">
        <f>IF(去年月销量[[#This Row],[月份]]=MONTH(报表日期),1,0)</f>
        <v>0</v>
      </c>
    </row>
    <row r="1057" spans="1:9" x14ac:dyDescent="0.2">
      <c r="A1057">
        <v>2</v>
      </c>
      <c r="B1057" t="s">
        <v>19</v>
      </c>
      <c r="C1057" t="s">
        <v>9</v>
      </c>
      <c r="D1057">
        <v>1000002951</v>
      </c>
      <c r="E1057" t="s">
        <v>114</v>
      </c>
      <c r="F1057" t="s">
        <v>58</v>
      </c>
      <c r="G1057" t="s">
        <v>73</v>
      </c>
      <c r="H1057" s="9">
        <v>3.8015999999999996</v>
      </c>
      <c r="I1057">
        <f>IF(去年月销量[[#This Row],[月份]]=MONTH(报表日期),1,0)</f>
        <v>0</v>
      </c>
    </row>
    <row r="1058" spans="1:9" x14ac:dyDescent="0.2">
      <c r="A1058">
        <v>2</v>
      </c>
      <c r="B1058" t="s">
        <v>19</v>
      </c>
      <c r="C1058" t="s">
        <v>9</v>
      </c>
      <c r="D1058">
        <v>1000002951</v>
      </c>
      <c r="E1058" t="s">
        <v>114</v>
      </c>
      <c r="F1058" t="s">
        <v>58</v>
      </c>
      <c r="G1058" t="s">
        <v>76</v>
      </c>
      <c r="H1058" s="9">
        <v>4.5935256410256411</v>
      </c>
      <c r="I1058">
        <f>IF(去年月销量[[#This Row],[月份]]=MONTH(报表日期),1,0)</f>
        <v>0</v>
      </c>
    </row>
    <row r="1059" spans="1:9" x14ac:dyDescent="0.2">
      <c r="A1059">
        <v>2</v>
      </c>
      <c r="B1059" t="s">
        <v>19</v>
      </c>
      <c r="C1059" t="s">
        <v>9</v>
      </c>
      <c r="D1059">
        <v>1000002951</v>
      </c>
      <c r="E1059" t="s">
        <v>114</v>
      </c>
      <c r="F1059" t="s">
        <v>48</v>
      </c>
      <c r="G1059" t="s">
        <v>48</v>
      </c>
      <c r="H1059" s="9">
        <v>147.78719999999998</v>
      </c>
      <c r="I1059">
        <f>IF(去年月销量[[#This Row],[月份]]=MONTH(报表日期),1,0)</f>
        <v>0</v>
      </c>
    </row>
    <row r="1060" spans="1:9" x14ac:dyDescent="0.2">
      <c r="A1060">
        <v>2</v>
      </c>
      <c r="B1060" t="s">
        <v>19</v>
      </c>
      <c r="C1060" t="s">
        <v>14</v>
      </c>
      <c r="D1060">
        <v>1000001035</v>
      </c>
      <c r="E1060" t="s">
        <v>147</v>
      </c>
      <c r="F1060" t="s">
        <v>48</v>
      </c>
      <c r="G1060" t="s">
        <v>49</v>
      </c>
      <c r="H1060" s="9">
        <v>4.26</v>
      </c>
      <c r="I1060">
        <f>IF(去年月销量[[#This Row],[月份]]=MONTH(报表日期),1,0)</f>
        <v>0</v>
      </c>
    </row>
    <row r="1061" spans="1:9" x14ac:dyDescent="0.2">
      <c r="A1061">
        <v>2</v>
      </c>
      <c r="B1061" t="s">
        <v>19</v>
      </c>
      <c r="C1061" t="s">
        <v>14</v>
      </c>
      <c r="D1061">
        <v>1000001035</v>
      </c>
      <c r="E1061" t="s">
        <v>147</v>
      </c>
      <c r="F1061" t="s">
        <v>48</v>
      </c>
      <c r="G1061" t="s">
        <v>80</v>
      </c>
      <c r="H1061" s="9">
        <v>2.4000000000000004</v>
      </c>
      <c r="I1061">
        <f>IF(去年月销量[[#This Row],[月份]]=MONTH(报表日期),1,0)</f>
        <v>0</v>
      </c>
    </row>
    <row r="1062" spans="1:9" x14ac:dyDescent="0.2">
      <c r="A1062">
        <v>2</v>
      </c>
      <c r="B1062" t="s">
        <v>19</v>
      </c>
      <c r="C1062" t="s">
        <v>14</v>
      </c>
      <c r="D1062">
        <v>1000001035</v>
      </c>
      <c r="E1062" t="s">
        <v>147</v>
      </c>
      <c r="F1062" t="s">
        <v>58</v>
      </c>
      <c r="G1062" t="s">
        <v>76</v>
      </c>
      <c r="H1062" s="9">
        <v>16.315124542124543</v>
      </c>
      <c r="I1062">
        <f>IF(去年月销量[[#This Row],[月份]]=MONTH(报表日期),1,0)</f>
        <v>0</v>
      </c>
    </row>
    <row r="1063" spans="1:9" x14ac:dyDescent="0.2">
      <c r="A1063">
        <v>2</v>
      </c>
      <c r="B1063" t="s">
        <v>19</v>
      </c>
      <c r="C1063" t="s">
        <v>14</v>
      </c>
      <c r="D1063">
        <v>1000001035</v>
      </c>
      <c r="E1063" t="s">
        <v>147</v>
      </c>
      <c r="F1063" t="s">
        <v>50</v>
      </c>
      <c r="G1063" t="s">
        <v>69</v>
      </c>
      <c r="H1063" s="9">
        <v>48.074400000000004</v>
      </c>
      <c r="I1063">
        <f>IF(去年月销量[[#This Row],[月份]]=MONTH(报表日期),1,0)</f>
        <v>0</v>
      </c>
    </row>
    <row r="1064" spans="1:9" x14ac:dyDescent="0.2">
      <c r="A1064">
        <v>2</v>
      </c>
      <c r="B1064" t="s">
        <v>19</v>
      </c>
      <c r="C1064" t="s">
        <v>14</v>
      </c>
      <c r="D1064">
        <v>1000001035</v>
      </c>
      <c r="E1064" t="s">
        <v>147</v>
      </c>
      <c r="F1064" t="s">
        <v>50</v>
      </c>
      <c r="G1064" t="s">
        <v>74</v>
      </c>
      <c r="H1064" s="9">
        <v>21.72</v>
      </c>
      <c r="I1064">
        <f>IF(去年月销量[[#This Row],[月份]]=MONTH(报表日期),1,0)</f>
        <v>0</v>
      </c>
    </row>
    <row r="1065" spans="1:9" x14ac:dyDescent="0.2">
      <c r="A1065">
        <v>2</v>
      </c>
      <c r="B1065" t="s">
        <v>19</v>
      </c>
      <c r="C1065" t="s">
        <v>14</v>
      </c>
      <c r="D1065">
        <v>1000001035</v>
      </c>
      <c r="E1065" t="s">
        <v>147</v>
      </c>
      <c r="F1065" t="s">
        <v>58</v>
      </c>
      <c r="G1065" t="s">
        <v>65</v>
      </c>
      <c r="H1065" s="9">
        <v>44.040000000000006</v>
      </c>
      <c r="I1065">
        <f>IF(去年月销量[[#This Row],[月份]]=MONTH(报表日期),1,0)</f>
        <v>0</v>
      </c>
    </row>
    <row r="1066" spans="1:9" x14ac:dyDescent="0.2">
      <c r="A1066">
        <v>2</v>
      </c>
      <c r="B1066" t="s">
        <v>20</v>
      </c>
      <c r="C1066" t="s">
        <v>25</v>
      </c>
      <c r="D1066">
        <v>1000000062</v>
      </c>
      <c r="E1066" t="s">
        <v>104</v>
      </c>
      <c r="F1066" t="s">
        <v>48</v>
      </c>
      <c r="G1066" t="s">
        <v>87</v>
      </c>
      <c r="H1066" s="9">
        <v>474.84000000000009</v>
      </c>
      <c r="I1066">
        <f>IF(去年月销量[[#This Row],[月份]]=MONTH(报表日期),1,0)</f>
        <v>0</v>
      </c>
    </row>
    <row r="1067" spans="1:9" x14ac:dyDescent="0.2">
      <c r="A1067">
        <v>2</v>
      </c>
      <c r="B1067" t="s">
        <v>20</v>
      </c>
      <c r="C1067" t="s">
        <v>25</v>
      </c>
      <c r="D1067">
        <v>1000000062</v>
      </c>
      <c r="E1067" t="s">
        <v>104</v>
      </c>
      <c r="F1067" t="s">
        <v>48</v>
      </c>
      <c r="G1067" t="s">
        <v>49</v>
      </c>
      <c r="H1067" s="9">
        <v>8.52</v>
      </c>
      <c r="I1067">
        <f>IF(去年月销量[[#This Row],[月份]]=MONTH(报表日期),1,0)</f>
        <v>0</v>
      </c>
    </row>
    <row r="1068" spans="1:9" x14ac:dyDescent="0.2">
      <c r="A1068">
        <v>2</v>
      </c>
      <c r="B1068" t="s">
        <v>20</v>
      </c>
      <c r="C1068" t="s">
        <v>25</v>
      </c>
      <c r="D1068">
        <v>1000000062</v>
      </c>
      <c r="E1068" t="s">
        <v>104</v>
      </c>
      <c r="F1068" t="s">
        <v>48</v>
      </c>
      <c r="G1068" t="s">
        <v>86</v>
      </c>
      <c r="H1068" s="9">
        <v>39.120000000000005</v>
      </c>
      <c r="I1068">
        <f>IF(去年月销量[[#This Row],[月份]]=MONTH(报表日期),1,0)</f>
        <v>0</v>
      </c>
    </row>
    <row r="1069" spans="1:9" x14ac:dyDescent="0.2">
      <c r="A1069">
        <v>2</v>
      </c>
      <c r="B1069" t="s">
        <v>20</v>
      </c>
      <c r="C1069" t="s">
        <v>25</v>
      </c>
      <c r="D1069">
        <v>1000000062</v>
      </c>
      <c r="E1069" t="s">
        <v>104</v>
      </c>
      <c r="F1069" t="s">
        <v>48</v>
      </c>
      <c r="G1069" t="s">
        <v>80</v>
      </c>
      <c r="H1069" s="9">
        <v>266.7</v>
      </c>
      <c r="I1069">
        <f>IF(去年月销量[[#This Row],[月份]]=MONTH(报表日期),1,0)</f>
        <v>0</v>
      </c>
    </row>
    <row r="1070" spans="1:9" x14ac:dyDescent="0.2">
      <c r="A1070">
        <v>2</v>
      </c>
      <c r="B1070" t="s">
        <v>20</v>
      </c>
      <c r="C1070" t="s">
        <v>25</v>
      </c>
      <c r="D1070">
        <v>1000000062</v>
      </c>
      <c r="E1070" t="s">
        <v>104</v>
      </c>
      <c r="F1070" t="s">
        <v>58</v>
      </c>
      <c r="G1070" t="s">
        <v>76</v>
      </c>
      <c r="H1070" s="9">
        <v>139.94639989316241</v>
      </c>
      <c r="I1070">
        <f>IF(去年月销量[[#This Row],[月份]]=MONTH(报表日期),1,0)</f>
        <v>0</v>
      </c>
    </row>
    <row r="1071" spans="1:9" x14ac:dyDescent="0.2">
      <c r="A1071">
        <v>2</v>
      </c>
      <c r="B1071" t="s">
        <v>20</v>
      </c>
      <c r="C1071" t="s">
        <v>25</v>
      </c>
      <c r="D1071">
        <v>1000000062</v>
      </c>
      <c r="E1071" t="s">
        <v>104</v>
      </c>
      <c r="F1071" t="s">
        <v>50</v>
      </c>
      <c r="G1071" t="s">
        <v>69</v>
      </c>
      <c r="H1071" s="9">
        <v>61.680000000000007</v>
      </c>
      <c r="I1071">
        <f>IF(去年月销量[[#This Row],[月份]]=MONTH(报表日期),1,0)</f>
        <v>0</v>
      </c>
    </row>
    <row r="1072" spans="1:9" x14ac:dyDescent="0.2">
      <c r="A1072">
        <v>2</v>
      </c>
      <c r="B1072" t="s">
        <v>20</v>
      </c>
      <c r="C1072" t="s">
        <v>25</v>
      </c>
      <c r="D1072">
        <v>1000000062</v>
      </c>
      <c r="E1072" t="s">
        <v>104</v>
      </c>
      <c r="F1072" t="s">
        <v>58</v>
      </c>
      <c r="G1072" t="s">
        <v>59</v>
      </c>
      <c r="H1072" s="9">
        <v>27.007200000000001</v>
      </c>
      <c r="I1072">
        <f>IF(去年月销量[[#This Row],[月份]]=MONTH(报表日期),1,0)</f>
        <v>0</v>
      </c>
    </row>
    <row r="1073" spans="1:9" x14ac:dyDescent="0.2">
      <c r="A1073">
        <v>2</v>
      </c>
      <c r="B1073" t="s">
        <v>20</v>
      </c>
      <c r="C1073" t="s">
        <v>25</v>
      </c>
      <c r="D1073">
        <v>1000000062</v>
      </c>
      <c r="E1073" t="s">
        <v>104</v>
      </c>
      <c r="F1073" t="s">
        <v>58</v>
      </c>
      <c r="G1073" t="s">
        <v>59</v>
      </c>
      <c r="H1073" s="9">
        <v>52.351199999999999</v>
      </c>
      <c r="I1073">
        <f>IF(去年月销量[[#This Row],[月份]]=MONTH(报表日期),1,0)</f>
        <v>0</v>
      </c>
    </row>
    <row r="1074" spans="1:9" x14ac:dyDescent="0.2">
      <c r="A1074">
        <v>2</v>
      </c>
      <c r="B1074" t="s">
        <v>20</v>
      </c>
      <c r="C1074" t="s">
        <v>25</v>
      </c>
      <c r="D1074">
        <v>1000000062</v>
      </c>
      <c r="E1074" t="s">
        <v>104</v>
      </c>
      <c r="F1074" t="s">
        <v>52</v>
      </c>
      <c r="G1074" t="s">
        <v>72</v>
      </c>
      <c r="H1074" s="9">
        <v>52.14</v>
      </c>
      <c r="I1074">
        <f>IF(去年月销量[[#This Row],[月份]]=MONTH(报表日期),1,0)</f>
        <v>0</v>
      </c>
    </row>
    <row r="1075" spans="1:9" x14ac:dyDescent="0.2">
      <c r="A1075">
        <v>2</v>
      </c>
      <c r="B1075" t="s">
        <v>20</v>
      </c>
      <c r="C1075" t="s">
        <v>25</v>
      </c>
      <c r="D1075">
        <v>1000000062</v>
      </c>
      <c r="E1075" t="s">
        <v>104</v>
      </c>
      <c r="F1075" t="s">
        <v>52</v>
      </c>
      <c r="G1075" t="s">
        <v>85</v>
      </c>
      <c r="H1075" s="9">
        <v>68.52000000000001</v>
      </c>
      <c r="I1075">
        <f>IF(去年月销量[[#This Row],[月份]]=MONTH(报表日期),1,0)</f>
        <v>0</v>
      </c>
    </row>
    <row r="1076" spans="1:9" x14ac:dyDescent="0.2">
      <c r="A1076">
        <v>2</v>
      </c>
      <c r="B1076" t="s">
        <v>20</v>
      </c>
      <c r="C1076" t="s">
        <v>25</v>
      </c>
      <c r="D1076">
        <v>1000000062</v>
      </c>
      <c r="E1076" t="s">
        <v>104</v>
      </c>
      <c r="F1076" t="s">
        <v>52</v>
      </c>
      <c r="G1076" t="s">
        <v>62</v>
      </c>
      <c r="H1076" s="9">
        <v>9.7800000000000011</v>
      </c>
      <c r="I1076">
        <f>IF(去年月销量[[#This Row],[月份]]=MONTH(报表日期),1,0)</f>
        <v>0</v>
      </c>
    </row>
    <row r="1077" spans="1:9" x14ac:dyDescent="0.2">
      <c r="A1077">
        <v>2</v>
      </c>
      <c r="B1077" t="s">
        <v>20</v>
      </c>
      <c r="C1077" t="s">
        <v>25</v>
      </c>
      <c r="D1077">
        <v>1000000062</v>
      </c>
      <c r="E1077" t="s">
        <v>104</v>
      </c>
      <c r="F1077" t="s">
        <v>52</v>
      </c>
      <c r="G1077" t="s">
        <v>75</v>
      </c>
      <c r="H1077" s="9">
        <v>2.2152000000000003</v>
      </c>
      <c r="I1077">
        <f>IF(去年月销量[[#This Row],[月份]]=MONTH(报表日期),1,0)</f>
        <v>0</v>
      </c>
    </row>
    <row r="1078" spans="1:9" x14ac:dyDescent="0.2">
      <c r="A1078">
        <v>2</v>
      </c>
      <c r="B1078" t="s">
        <v>20</v>
      </c>
      <c r="C1078" t="s">
        <v>25</v>
      </c>
      <c r="D1078">
        <v>1000000062</v>
      </c>
      <c r="E1078" t="s">
        <v>104</v>
      </c>
      <c r="F1078" t="s">
        <v>56</v>
      </c>
      <c r="G1078" t="s">
        <v>66</v>
      </c>
      <c r="H1078" s="9">
        <v>2.1382499999999998</v>
      </c>
      <c r="I1078">
        <f>IF(去年月销量[[#This Row],[月份]]=MONTH(报表日期),1,0)</f>
        <v>0</v>
      </c>
    </row>
    <row r="1079" spans="1:9" x14ac:dyDescent="0.2">
      <c r="A1079">
        <v>2</v>
      </c>
      <c r="B1079" t="s">
        <v>20</v>
      </c>
      <c r="C1079" t="s">
        <v>25</v>
      </c>
      <c r="D1079">
        <v>1000000062</v>
      </c>
      <c r="E1079" t="s">
        <v>104</v>
      </c>
      <c r="F1079" t="s">
        <v>44</v>
      </c>
      <c r="G1079" t="s">
        <v>70</v>
      </c>
      <c r="H1079" s="9">
        <v>34.680000000000007</v>
      </c>
      <c r="I1079">
        <f>IF(去年月销量[[#This Row],[月份]]=MONTH(报表日期),1,0)</f>
        <v>0</v>
      </c>
    </row>
    <row r="1080" spans="1:9" x14ac:dyDescent="0.2">
      <c r="A1080">
        <v>2</v>
      </c>
      <c r="B1080" t="s">
        <v>20</v>
      </c>
      <c r="C1080" t="s">
        <v>25</v>
      </c>
      <c r="D1080">
        <v>1000000062</v>
      </c>
      <c r="E1080" t="s">
        <v>104</v>
      </c>
      <c r="F1080" t="s">
        <v>44</v>
      </c>
      <c r="G1080" t="s">
        <v>70</v>
      </c>
      <c r="H1080" s="9">
        <v>27.165600000000001</v>
      </c>
      <c r="I1080">
        <f>IF(去年月销量[[#This Row],[月份]]=MONTH(报表日期),1,0)</f>
        <v>0</v>
      </c>
    </row>
    <row r="1081" spans="1:9" x14ac:dyDescent="0.2">
      <c r="A1081">
        <v>2</v>
      </c>
      <c r="B1081" t="s">
        <v>20</v>
      </c>
      <c r="C1081" t="s">
        <v>25</v>
      </c>
      <c r="D1081">
        <v>1000001677</v>
      </c>
      <c r="E1081" t="s">
        <v>161</v>
      </c>
      <c r="F1081" t="s">
        <v>50</v>
      </c>
      <c r="G1081" t="s">
        <v>51</v>
      </c>
      <c r="H1081" s="9">
        <v>39.18</v>
      </c>
      <c r="I1081">
        <f>IF(去年月销量[[#This Row],[月份]]=MONTH(报表日期),1,0)</f>
        <v>0</v>
      </c>
    </row>
    <row r="1082" spans="1:9" x14ac:dyDescent="0.2">
      <c r="A1082">
        <v>2</v>
      </c>
      <c r="B1082" t="s">
        <v>20</v>
      </c>
      <c r="C1082" t="s">
        <v>6</v>
      </c>
      <c r="D1082">
        <v>1000000194</v>
      </c>
      <c r="E1082" t="s">
        <v>152</v>
      </c>
      <c r="F1082" t="s">
        <v>48</v>
      </c>
      <c r="G1082" t="s">
        <v>49</v>
      </c>
      <c r="H1082" s="9">
        <v>8.52</v>
      </c>
      <c r="I1082">
        <f>IF(去年月销量[[#This Row],[月份]]=MONTH(报表日期),1,0)</f>
        <v>0</v>
      </c>
    </row>
    <row r="1083" spans="1:9" x14ac:dyDescent="0.2">
      <c r="A1083">
        <v>2</v>
      </c>
      <c r="B1083" t="s">
        <v>20</v>
      </c>
      <c r="C1083" t="s">
        <v>6</v>
      </c>
      <c r="D1083">
        <v>1000000194</v>
      </c>
      <c r="E1083" t="s">
        <v>152</v>
      </c>
      <c r="F1083" t="s">
        <v>48</v>
      </c>
      <c r="G1083" t="s">
        <v>80</v>
      </c>
      <c r="H1083" s="9">
        <v>7.32</v>
      </c>
      <c r="I1083">
        <f>IF(去年月销量[[#This Row],[月份]]=MONTH(报表日期),1,0)</f>
        <v>0</v>
      </c>
    </row>
    <row r="1084" spans="1:9" x14ac:dyDescent="0.2">
      <c r="A1084">
        <v>2</v>
      </c>
      <c r="B1084" t="s">
        <v>20</v>
      </c>
      <c r="C1084" t="s">
        <v>6</v>
      </c>
      <c r="D1084">
        <v>1000000194</v>
      </c>
      <c r="E1084" t="s">
        <v>152</v>
      </c>
      <c r="F1084" t="s">
        <v>50</v>
      </c>
      <c r="G1084" t="s">
        <v>69</v>
      </c>
      <c r="H1084" s="9">
        <v>17.678324404761906</v>
      </c>
      <c r="I1084">
        <f>IF(去年月销量[[#This Row],[月份]]=MONTH(报表日期),1,0)</f>
        <v>0</v>
      </c>
    </row>
    <row r="1085" spans="1:9" x14ac:dyDescent="0.2">
      <c r="A1085">
        <v>2</v>
      </c>
      <c r="B1085" t="s">
        <v>20</v>
      </c>
      <c r="C1085" t="s">
        <v>6</v>
      </c>
      <c r="D1085">
        <v>1000000194</v>
      </c>
      <c r="E1085" t="s">
        <v>152</v>
      </c>
      <c r="F1085" t="s">
        <v>58</v>
      </c>
      <c r="G1085" t="s">
        <v>71</v>
      </c>
      <c r="H1085" s="9">
        <v>15.523199999999999</v>
      </c>
      <c r="I1085">
        <f>IF(去年月销量[[#This Row],[月份]]=MONTH(报表日期),1,0)</f>
        <v>0</v>
      </c>
    </row>
    <row r="1086" spans="1:9" x14ac:dyDescent="0.2">
      <c r="A1086">
        <v>2</v>
      </c>
      <c r="B1086" t="s">
        <v>20</v>
      </c>
      <c r="C1086" t="s">
        <v>6</v>
      </c>
      <c r="D1086">
        <v>1000001096</v>
      </c>
      <c r="E1086" t="s">
        <v>115</v>
      </c>
      <c r="F1086" t="s">
        <v>48</v>
      </c>
      <c r="G1086" t="s">
        <v>87</v>
      </c>
      <c r="H1086" s="9">
        <v>4.8600000000000003</v>
      </c>
      <c r="I1086">
        <f>IF(去年月销量[[#This Row],[月份]]=MONTH(报表日期),1,0)</f>
        <v>0</v>
      </c>
    </row>
    <row r="1087" spans="1:9" x14ac:dyDescent="0.2">
      <c r="A1087">
        <v>2</v>
      </c>
      <c r="B1087" t="s">
        <v>20</v>
      </c>
      <c r="C1087" t="s">
        <v>6</v>
      </c>
      <c r="D1087">
        <v>1000001096</v>
      </c>
      <c r="E1087" t="s">
        <v>115</v>
      </c>
      <c r="F1087" t="s">
        <v>58</v>
      </c>
      <c r="G1087" t="s">
        <v>73</v>
      </c>
      <c r="H1087" s="9">
        <v>3.6000000000000005</v>
      </c>
      <c r="I1087">
        <f>IF(去年月销量[[#This Row],[月份]]=MONTH(报表日期),1,0)</f>
        <v>0</v>
      </c>
    </row>
    <row r="1088" spans="1:9" x14ac:dyDescent="0.2">
      <c r="A1088">
        <v>2</v>
      </c>
      <c r="B1088" t="s">
        <v>20</v>
      </c>
      <c r="C1088" t="s">
        <v>6</v>
      </c>
      <c r="D1088">
        <v>1000001096</v>
      </c>
      <c r="E1088" t="s">
        <v>115</v>
      </c>
      <c r="F1088" t="s">
        <v>58</v>
      </c>
      <c r="G1088" t="s">
        <v>76</v>
      </c>
      <c r="H1088" s="9">
        <v>23.284800000000001</v>
      </c>
      <c r="I1088">
        <f>IF(去年月销量[[#This Row],[月份]]=MONTH(报表日期),1,0)</f>
        <v>0</v>
      </c>
    </row>
    <row r="1089" spans="1:9" x14ac:dyDescent="0.2">
      <c r="A1089">
        <v>2</v>
      </c>
      <c r="B1089" t="s">
        <v>20</v>
      </c>
      <c r="C1089" t="s">
        <v>6</v>
      </c>
      <c r="D1089">
        <v>1000001096</v>
      </c>
      <c r="E1089" t="s">
        <v>115</v>
      </c>
      <c r="F1089" t="s">
        <v>48</v>
      </c>
      <c r="G1089" t="s">
        <v>48</v>
      </c>
      <c r="H1089" s="9">
        <v>3.8015999999999996</v>
      </c>
      <c r="I1089">
        <f>IF(去年月销量[[#This Row],[月份]]=MONTH(报表日期),1,0)</f>
        <v>0</v>
      </c>
    </row>
    <row r="1090" spans="1:9" x14ac:dyDescent="0.2">
      <c r="A1090">
        <v>2</v>
      </c>
      <c r="B1090" t="s">
        <v>20</v>
      </c>
      <c r="C1090" t="s">
        <v>6</v>
      </c>
      <c r="D1090">
        <v>1000001096</v>
      </c>
      <c r="E1090" t="s">
        <v>115</v>
      </c>
      <c r="F1090" t="s">
        <v>50</v>
      </c>
      <c r="G1090" t="s">
        <v>69</v>
      </c>
      <c r="H1090" s="9">
        <v>14.493599999999999</v>
      </c>
      <c r="I1090">
        <f>IF(去年月销量[[#This Row],[月份]]=MONTH(报表日期),1,0)</f>
        <v>0</v>
      </c>
    </row>
    <row r="1091" spans="1:9" x14ac:dyDescent="0.2">
      <c r="A1091">
        <v>2</v>
      </c>
      <c r="B1091" t="s">
        <v>20</v>
      </c>
      <c r="C1091" t="s">
        <v>6</v>
      </c>
      <c r="D1091">
        <v>1000001096</v>
      </c>
      <c r="E1091" t="s">
        <v>115</v>
      </c>
      <c r="F1091" t="s">
        <v>50</v>
      </c>
      <c r="G1091" t="s">
        <v>74</v>
      </c>
      <c r="H1091" s="9">
        <v>2.16</v>
      </c>
      <c r="I1091">
        <f>IF(去年月销量[[#This Row],[月份]]=MONTH(报表日期),1,0)</f>
        <v>0</v>
      </c>
    </row>
    <row r="1092" spans="1:9" x14ac:dyDescent="0.2">
      <c r="A1092">
        <v>2</v>
      </c>
      <c r="B1092" t="s">
        <v>20</v>
      </c>
      <c r="C1092" t="s">
        <v>6</v>
      </c>
      <c r="D1092">
        <v>1000001096</v>
      </c>
      <c r="E1092" t="s">
        <v>115</v>
      </c>
      <c r="F1092" t="s">
        <v>58</v>
      </c>
      <c r="G1092" t="s">
        <v>59</v>
      </c>
      <c r="H1092" s="9">
        <v>3.8015999999999996</v>
      </c>
      <c r="I1092">
        <f>IF(去年月销量[[#This Row],[月份]]=MONTH(报表日期),1,0)</f>
        <v>0</v>
      </c>
    </row>
    <row r="1093" spans="1:9" x14ac:dyDescent="0.2">
      <c r="A1093">
        <v>2</v>
      </c>
      <c r="B1093" t="s">
        <v>20</v>
      </c>
      <c r="C1093" t="s">
        <v>6</v>
      </c>
      <c r="D1093">
        <v>1000001096</v>
      </c>
      <c r="E1093" t="s">
        <v>115</v>
      </c>
      <c r="F1093" t="s">
        <v>58</v>
      </c>
      <c r="G1093" t="s">
        <v>65</v>
      </c>
      <c r="H1093" s="9">
        <v>21.959999999999997</v>
      </c>
      <c r="I1093">
        <f>IF(去年月销量[[#This Row],[月份]]=MONTH(报表日期),1,0)</f>
        <v>0</v>
      </c>
    </row>
    <row r="1094" spans="1:9" x14ac:dyDescent="0.2">
      <c r="A1094">
        <v>2</v>
      </c>
      <c r="B1094" t="s">
        <v>20</v>
      </c>
      <c r="C1094" t="s">
        <v>6</v>
      </c>
      <c r="D1094">
        <v>1000001352</v>
      </c>
      <c r="E1094" t="s">
        <v>134</v>
      </c>
      <c r="F1094" t="s">
        <v>50</v>
      </c>
      <c r="G1094" t="s">
        <v>51</v>
      </c>
      <c r="H1094" s="9">
        <v>36.720000000000006</v>
      </c>
      <c r="I1094">
        <f>IF(去年月销量[[#This Row],[月份]]=MONTH(报表日期),1,0)</f>
        <v>0</v>
      </c>
    </row>
    <row r="1095" spans="1:9" x14ac:dyDescent="0.2">
      <c r="A1095">
        <v>2</v>
      </c>
      <c r="B1095" t="s">
        <v>20</v>
      </c>
      <c r="C1095" t="s">
        <v>6</v>
      </c>
      <c r="D1095">
        <v>1000001352</v>
      </c>
      <c r="E1095" t="s">
        <v>134</v>
      </c>
      <c r="F1095" t="s">
        <v>48</v>
      </c>
      <c r="G1095" t="s">
        <v>80</v>
      </c>
      <c r="H1095" s="9">
        <v>4.8000000000000007</v>
      </c>
      <c r="I1095">
        <f>IF(去年月销量[[#This Row],[月份]]=MONTH(报表日期),1,0)</f>
        <v>0</v>
      </c>
    </row>
    <row r="1096" spans="1:9" x14ac:dyDescent="0.2">
      <c r="A1096">
        <v>2</v>
      </c>
      <c r="B1096" t="s">
        <v>20</v>
      </c>
      <c r="C1096" t="s">
        <v>6</v>
      </c>
      <c r="D1096">
        <v>1000001352</v>
      </c>
      <c r="E1096" t="s">
        <v>134</v>
      </c>
      <c r="F1096" t="s">
        <v>58</v>
      </c>
      <c r="G1096" t="s">
        <v>76</v>
      </c>
      <c r="H1096" s="9">
        <v>22.968000000000004</v>
      </c>
      <c r="I1096">
        <f>IF(去年月销量[[#This Row],[月份]]=MONTH(报表日期),1,0)</f>
        <v>0</v>
      </c>
    </row>
    <row r="1097" spans="1:9" x14ac:dyDescent="0.2">
      <c r="A1097">
        <v>2</v>
      </c>
      <c r="B1097" t="s">
        <v>20</v>
      </c>
      <c r="C1097" t="s">
        <v>6</v>
      </c>
      <c r="D1097">
        <v>1000001352</v>
      </c>
      <c r="E1097" t="s">
        <v>134</v>
      </c>
      <c r="F1097" t="s">
        <v>44</v>
      </c>
      <c r="G1097" t="s">
        <v>64</v>
      </c>
      <c r="H1097" s="9">
        <v>152.30152430426716</v>
      </c>
      <c r="I1097">
        <f>IF(去年月销量[[#This Row],[月份]]=MONTH(报表日期),1,0)</f>
        <v>0</v>
      </c>
    </row>
    <row r="1098" spans="1:9" x14ac:dyDescent="0.2">
      <c r="A1098">
        <v>2</v>
      </c>
      <c r="B1098" t="s">
        <v>20</v>
      </c>
      <c r="C1098" t="s">
        <v>6</v>
      </c>
      <c r="D1098">
        <v>1000001456</v>
      </c>
      <c r="E1098" t="s">
        <v>145</v>
      </c>
      <c r="F1098" t="s">
        <v>48</v>
      </c>
      <c r="G1098" t="s">
        <v>87</v>
      </c>
      <c r="H1098" s="9">
        <v>171.35999999999999</v>
      </c>
      <c r="I1098">
        <f>IF(去年月销量[[#This Row],[月份]]=MONTH(报表日期),1,0)</f>
        <v>0</v>
      </c>
    </row>
    <row r="1099" spans="1:9" x14ac:dyDescent="0.2">
      <c r="A1099">
        <v>2</v>
      </c>
      <c r="B1099" t="s">
        <v>20</v>
      </c>
      <c r="C1099" t="s">
        <v>6</v>
      </c>
      <c r="D1099">
        <v>1000001456</v>
      </c>
      <c r="E1099" t="s">
        <v>145</v>
      </c>
      <c r="F1099" t="s">
        <v>48</v>
      </c>
      <c r="G1099" t="s">
        <v>49</v>
      </c>
      <c r="H1099" s="9">
        <v>8.52</v>
      </c>
      <c r="I1099">
        <f>IF(去年月销量[[#This Row],[月份]]=MONTH(报表日期),1,0)</f>
        <v>0</v>
      </c>
    </row>
    <row r="1100" spans="1:9" x14ac:dyDescent="0.2">
      <c r="A1100">
        <v>2</v>
      </c>
      <c r="B1100" t="s">
        <v>20</v>
      </c>
      <c r="C1100" t="s">
        <v>6</v>
      </c>
      <c r="D1100">
        <v>1000001456</v>
      </c>
      <c r="E1100" t="s">
        <v>145</v>
      </c>
      <c r="F1100" t="s">
        <v>58</v>
      </c>
      <c r="G1100" t="s">
        <v>76</v>
      </c>
      <c r="H1100" s="9">
        <v>27.878325396825399</v>
      </c>
      <c r="I1100">
        <f>IF(去年月销量[[#This Row],[月份]]=MONTH(报表日期),1,0)</f>
        <v>0</v>
      </c>
    </row>
    <row r="1101" spans="1:9" x14ac:dyDescent="0.2">
      <c r="A1101">
        <v>2</v>
      </c>
      <c r="B1101" t="s">
        <v>20</v>
      </c>
      <c r="C1101" t="s">
        <v>6</v>
      </c>
      <c r="D1101">
        <v>1000001456</v>
      </c>
      <c r="E1101" t="s">
        <v>145</v>
      </c>
      <c r="F1101" t="s">
        <v>50</v>
      </c>
      <c r="G1101" t="s">
        <v>69</v>
      </c>
      <c r="H1101" s="9">
        <v>33.422399999999996</v>
      </c>
      <c r="I1101">
        <f>IF(去年月销量[[#This Row],[月份]]=MONTH(报表日期),1,0)</f>
        <v>0</v>
      </c>
    </row>
    <row r="1102" spans="1:9" x14ac:dyDescent="0.2">
      <c r="A1102">
        <v>2</v>
      </c>
      <c r="B1102" t="s">
        <v>20</v>
      </c>
      <c r="C1102" t="s">
        <v>6</v>
      </c>
      <c r="D1102">
        <v>1000001456</v>
      </c>
      <c r="E1102" t="s">
        <v>145</v>
      </c>
      <c r="F1102" t="s">
        <v>58</v>
      </c>
      <c r="G1102" t="s">
        <v>65</v>
      </c>
      <c r="H1102" s="9">
        <v>7.32</v>
      </c>
      <c r="I1102">
        <f>IF(去年月销量[[#This Row],[月份]]=MONTH(报表日期),1,0)</f>
        <v>0</v>
      </c>
    </row>
    <row r="1103" spans="1:9" x14ac:dyDescent="0.2">
      <c r="A1103">
        <v>2</v>
      </c>
      <c r="B1103" t="s">
        <v>20</v>
      </c>
      <c r="C1103" t="s">
        <v>6</v>
      </c>
      <c r="D1103">
        <v>1000001456</v>
      </c>
      <c r="E1103" t="s">
        <v>145</v>
      </c>
      <c r="F1103" t="s">
        <v>52</v>
      </c>
      <c r="G1103" t="s">
        <v>72</v>
      </c>
      <c r="H1103" s="9">
        <v>2.16</v>
      </c>
      <c r="I1103">
        <f>IF(去年月销量[[#This Row],[月份]]=MONTH(报表日期),1,0)</f>
        <v>0</v>
      </c>
    </row>
    <row r="1104" spans="1:9" x14ac:dyDescent="0.2">
      <c r="A1104">
        <v>2</v>
      </c>
      <c r="B1104" t="s">
        <v>20</v>
      </c>
      <c r="C1104" t="s">
        <v>6</v>
      </c>
      <c r="D1104">
        <v>1000001456</v>
      </c>
      <c r="E1104" t="s">
        <v>145</v>
      </c>
      <c r="F1104" t="s">
        <v>52</v>
      </c>
      <c r="G1104" t="s">
        <v>75</v>
      </c>
      <c r="H1104" s="9">
        <v>4.4304000000000006</v>
      </c>
      <c r="I1104">
        <f>IF(去年月销量[[#This Row],[月份]]=MONTH(报表日期),1,0)</f>
        <v>0</v>
      </c>
    </row>
    <row r="1105" spans="1:9" x14ac:dyDescent="0.2">
      <c r="A1105">
        <v>2</v>
      </c>
      <c r="B1105" t="s">
        <v>20</v>
      </c>
      <c r="C1105" t="s">
        <v>6</v>
      </c>
      <c r="D1105">
        <v>1000001502</v>
      </c>
      <c r="E1105" t="s">
        <v>111</v>
      </c>
      <c r="F1105" t="s">
        <v>48</v>
      </c>
      <c r="G1105" t="s">
        <v>87</v>
      </c>
      <c r="H1105" s="9">
        <v>364.74</v>
      </c>
      <c r="I1105">
        <f>IF(去年月销量[[#This Row],[月份]]=MONTH(报表日期),1,0)</f>
        <v>0</v>
      </c>
    </row>
    <row r="1106" spans="1:9" x14ac:dyDescent="0.2">
      <c r="A1106">
        <v>2</v>
      </c>
      <c r="B1106" t="s">
        <v>20</v>
      </c>
      <c r="C1106" t="s">
        <v>6</v>
      </c>
      <c r="D1106">
        <v>1000001502</v>
      </c>
      <c r="E1106" t="s">
        <v>111</v>
      </c>
      <c r="F1106" t="s">
        <v>48</v>
      </c>
      <c r="G1106" t="s">
        <v>49</v>
      </c>
      <c r="H1106" s="9">
        <v>68.460000000000008</v>
      </c>
      <c r="I1106">
        <f>IF(去年月销量[[#This Row],[月份]]=MONTH(报表日期),1,0)</f>
        <v>0</v>
      </c>
    </row>
    <row r="1107" spans="1:9" x14ac:dyDescent="0.2">
      <c r="A1107">
        <v>2</v>
      </c>
      <c r="B1107" t="s">
        <v>20</v>
      </c>
      <c r="C1107" t="s">
        <v>6</v>
      </c>
      <c r="D1107">
        <v>1000001502</v>
      </c>
      <c r="E1107" t="s">
        <v>111</v>
      </c>
      <c r="F1107" t="s">
        <v>48</v>
      </c>
      <c r="G1107" t="s">
        <v>86</v>
      </c>
      <c r="H1107" s="9">
        <v>10.86</v>
      </c>
      <c r="I1107">
        <f>IF(去年月销量[[#This Row],[月份]]=MONTH(报表日期),1,0)</f>
        <v>0</v>
      </c>
    </row>
    <row r="1108" spans="1:9" x14ac:dyDescent="0.2">
      <c r="A1108">
        <v>2</v>
      </c>
      <c r="B1108" t="s">
        <v>20</v>
      </c>
      <c r="C1108" t="s">
        <v>6</v>
      </c>
      <c r="D1108">
        <v>1000001502</v>
      </c>
      <c r="E1108" t="s">
        <v>111</v>
      </c>
      <c r="F1108" t="s">
        <v>48</v>
      </c>
      <c r="G1108" t="s">
        <v>80</v>
      </c>
      <c r="H1108" s="9">
        <v>107.64000000000001</v>
      </c>
      <c r="I1108">
        <f>IF(去年月销量[[#This Row],[月份]]=MONTH(报表日期),1,0)</f>
        <v>0</v>
      </c>
    </row>
    <row r="1109" spans="1:9" x14ac:dyDescent="0.2">
      <c r="A1109">
        <v>2</v>
      </c>
      <c r="B1109" t="s">
        <v>20</v>
      </c>
      <c r="C1109" t="s">
        <v>6</v>
      </c>
      <c r="D1109">
        <v>1000001502</v>
      </c>
      <c r="E1109" t="s">
        <v>111</v>
      </c>
      <c r="F1109" t="s">
        <v>58</v>
      </c>
      <c r="G1109" t="s">
        <v>76</v>
      </c>
      <c r="H1109" s="9">
        <v>135.19410000000002</v>
      </c>
      <c r="I1109">
        <f>IF(去年月销量[[#This Row],[月份]]=MONTH(报表日期),1,0)</f>
        <v>0</v>
      </c>
    </row>
    <row r="1110" spans="1:9" x14ac:dyDescent="0.2">
      <c r="A1110">
        <v>2</v>
      </c>
      <c r="B1110" t="s">
        <v>20</v>
      </c>
      <c r="C1110" t="s">
        <v>6</v>
      </c>
      <c r="D1110">
        <v>1000001502</v>
      </c>
      <c r="E1110" t="s">
        <v>111</v>
      </c>
      <c r="F1110" t="s">
        <v>58</v>
      </c>
      <c r="G1110" t="s">
        <v>76</v>
      </c>
      <c r="H1110" s="9">
        <v>21.542400000000001</v>
      </c>
      <c r="I1110">
        <f>IF(去年月销量[[#This Row],[月份]]=MONTH(报表日期),1,0)</f>
        <v>0</v>
      </c>
    </row>
    <row r="1111" spans="1:9" x14ac:dyDescent="0.2">
      <c r="A1111">
        <v>2</v>
      </c>
      <c r="B1111" t="s">
        <v>20</v>
      </c>
      <c r="C1111" t="s">
        <v>6</v>
      </c>
      <c r="D1111">
        <v>1000001502</v>
      </c>
      <c r="E1111" t="s">
        <v>111</v>
      </c>
      <c r="F1111" t="s">
        <v>50</v>
      </c>
      <c r="G1111" t="s">
        <v>50</v>
      </c>
      <c r="H1111" s="9">
        <v>141.35737333532697</v>
      </c>
      <c r="I1111">
        <f>IF(去年月销量[[#This Row],[月份]]=MONTH(报表日期),1,0)</f>
        <v>0</v>
      </c>
    </row>
    <row r="1112" spans="1:9" x14ac:dyDescent="0.2">
      <c r="A1112">
        <v>2</v>
      </c>
      <c r="B1112" t="s">
        <v>20</v>
      </c>
      <c r="C1112" t="s">
        <v>6</v>
      </c>
      <c r="D1112">
        <v>1000001502</v>
      </c>
      <c r="E1112" t="s">
        <v>111</v>
      </c>
      <c r="F1112" t="s">
        <v>48</v>
      </c>
      <c r="G1112" t="s">
        <v>48</v>
      </c>
      <c r="H1112" s="9">
        <v>111.75112467532468</v>
      </c>
      <c r="I1112">
        <f>IF(去年月销量[[#This Row],[月份]]=MONTH(报表日期),1,0)</f>
        <v>0</v>
      </c>
    </row>
    <row r="1113" spans="1:9" x14ac:dyDescent="0.2">
      <c r="A1113">
        <v>2</v>
      </c>
      <c r="B1113" t="s">
        <v>20</v>
      </c>
      <c r="C1113" t="s">
        <v>6</v>
      </c>
      <c r="D1113">
        <v>1000001502</v>
      </c>
      <c r="E1113" t="s">
        <v>111</v>
      </c>
      <c r="F1113" t="s">
        <v>48</v>
      </c>
      <c r="G1113" t="s">
        <v>48</v>
      </c>
      <c r="H1113" s="9">
        <v>93.139199999999988</v>
      </c>
      <c r="I1113">
        <f>IF(去年月销量[[#This Row],[月份]]=MONTH(报表日期),1,0)</f>
        <v>0</v>
      </c>
    </row>
    <row r="1114" spans="1:9" x14ac:dyDescent="0.2">
      <c r="A1114">
        <v>2</v>
      </c>
      <c r="B1114" t="s">
        <v>20</v>
      </c>
      <c r="C1114" t="s">
        <v>6</v>
      </c>
      <c r="D1114">
        <v>1000001502</v>
      </c>
      <c r="E1114" t="s">
        <v>111</v>
      </c>
      <c r="F1114" t="s">
        <v>50</v>
      </c>
      <c r="G1114" t="s">
        <v>74</v>
      </c>
      <c r="H1114" s="9">
        <v>68.460000000000008</v>
      </c>
      <c r="I1114">
        <f>IF(去年月销量[[#This Row],[月份]]=MONTH(报表日期),1,0)</f>
        <v>0</v>
      </c>
    </row>
    <row r="1115" spans="1:9" x14ac:dyDescent="0.2">
      <c r="A1115">
        <v>2</v>
      </c>
      <c r="B1115" t="s">
        <v>20</v>
      </c>
      <c r="C1115" t="s">
        <v>6</v>
      </c>
      <c r="D1115">
        <v>1000001502</v>
      </c>
      <c r="E1115" t="s">
        <v>111</v>
      </c>
      <c r="F1115" t="s">
        <v>52</v>
      </c>
      <c r="G1115" t="s">
        <v>72</v>
      </c>
      <c r="H1115" s="9">
        <v>30.360000000000003</v>
      </c>
      <c r="I1115">
        <f>IF(去年月销量[[#This Row],[月份]]=MONTH(报表日期),1,0)</f>
        <v>0</v>
      </c>
    </row>
    <row r="1116" spans="1:9" x14ac:dyDescent="0.2">
      <c r="A1116">
        <v>2</v>
      </c>
      <c r="B1116" t="s">
        <v>20</v>
      </c>
      <c r="C1116" t="s">
        <v>6</v>
      </c>
      <c r="D1116">
        <v>1000001502</v>
      </c>
      <c r="E1116" t="s">
        <v>111</v>
      </c>
      <c r="F1116" t="s">
        <v>52</v>
      </c>
      <c r="G1116" t="s">
        <v>85</v>
      </c>
      <c r="H1116" s="9">
        <v>26.939999999999998</v>
      </c>
      <c r="I1116">
        <f>IF(去年月销量[[#This Row],[月份]]=MONTH(报表日期),1,0)</f>
        <v>0</v>
      </c>
    </row>
    <row r="1117" spans="1:9" x14ac:dyDescent="0.2">
      <c r="A1117">
        <v>2</v>
      </c>
      <c r="B1117" t="s">
        <v>20</v>
      </c>
      <c r="C1117" t="s">
        <v>6</v>
      </c>
      <c r="D1117">
        <v>1000001502</v>
      </c>
      <c r="E1117" t="s">
        <v>111</v>
      </c>
      <c r="F1117" t="s">
        <v>52</v>
      </c>
      <c r="G1117" t="s">
        <v>61</v>
      </c>
      <c r="H1117" s="9">
        <v>38.519999999999996</v>
      </c>
      <c r="I1117">
        <f>IF(去年月销量[[#This Row],[月份]]=MONTH(报表日期),1,0)</f>
        <v>0</v>
      </c>
    </row>
    <row r="1118" spans="1:9" x14ac:dyDescent="0.2">
      <c r="A1118">
        <v>2</v>
      </c>
      <c r="B1118" t="s">
        <v>20</v>
      </c>
      <c r="C1118" t="s">
        <v>6</v>
      </c>
      <c r="D1118">
        <v>1000001502</v>
      </c>
      <c r="E1118" t="s">
        <v>111</v>
      </c>
      <c r="F1118" t="s">
        <v>52</v>
      </c>
      <c r="G1118" t="s">
        <v>62</v>
      </c>
      <c r="H1118" s="9">
        <v>13.020000000000001</v>
      </c>
      <c r="I1118">
        <f>IF(去年月销量[[#This Row],[月份]]=MONTH(报表日期),1,0)</f>
        <v>0</v>
      </c>
    </row>
    <row r="1119" spans="1:9" x14ac:dyDescent="0.2">
      <c r="A1119">
        <v>2</v>
      </c>
      <c r="B1119" t="s">
        <v>20</v>
      </c>
      <c r="C1119" t="s">
        <v>6</v>
      </c>
      <c r="D1119">
        <v>1000001502</v>
      </c>
      <c r="E1119" t="s">
        <v>111</v>
      </c>
      <c r="F1119" t="s">
        <v>52</v>
      </c>
      <c r="G1119" t="s">
        <v>75</v>
      </c>
      <c r="H1119" s="9">
        <v>22.492799999999999</v>
      </c>
      <c r="I1119">
        <f>IF(去年月销量[[#This Row],[月份]]=MONTH(报表日期),1,0)</f>
        <v>0</v>
      </c>
    </row>
    <row r="1120" spans="1:9" x14ac:dyDescent="0.2">
      <c r="A1120">
        <v>2</v>
      </c>
      <c r="B1120" t="s">
        <v>20</v>
      </c>
      <c r="C1120" t="s">
        <v>6</v>
      </c>
      <c r="D1120">
        <v>1000002241</v>
      </c>
      <c r="E1120" t="s">
        <v>150</v>
      </c>
      <c r="F1120" t="s">
        <v>50</v>
      </c>
      <c r="G1120" t="s">
        <v>51</v>
      </c>
      <c r="H1120" s="9">
        <v>12.5136</v>
      </c>
      <c r="I1120">
        <f>IF(去年月销量[[#This Row],[月份]]=MONTH(报表日期),1,0)</f>
        <v>0</v>
      </c>
    </row>
    <row r="1121" spans="1:9" x14ac:dyDescent="0.2">
      <c r="A1121">
        <v>2</v>
      </c>
      <c r="B1121" t="s">
        <v>20</v>
      </c>
      <c r="C1121" t="s">
        <v>6</v>
      </c>
      <c r="D1121">
        <v>1000002241</v>
      </c>
      <c r="E1121" t="s">
        <v>150</v>
      </c>
      <c r="F1121" t="s">
        <v>50</v>
      </c>
      <c r="G1121" t="s">
        <v>69</v>
      </c>
      <c r="H1121" s="9">
        <v>43.876800000000003</v>
      </c>
      <c r="I1121">
        <f>IF(去年月销量[[#This Row],[月份]]=MONTH(报表日期),1,0)</f>
        <v>0</v>
      </c>
    </row>
    <row r="1122" spans="1:9" x14ac:dyDescent="0.2">
      <c r="A1122">
        <v>2</v>
      </c>
      <c r="B1122" t="s">
        <v>20</v>
      </c>
      <c r="C1122" t="s">
        <v>6</v>
      </c>
      <c r="D1122">
        <v>1000002961</v>
      </c>
      <c r="E1122" t="s">
        <v>127</v>
      </c>
      <c r="F1122" t="s">
        <v>50</v>
      </c>
      <c r="G1122" t="s">
        <v>51</v>
      </c>
      <c r="H1122" s="9">
        <v>117.53999999999999</v>
      </c>
      <c r="I1122">
        <f>IF(去年月销量[[#This Row],[月份]]=MONTH(报表日期),1,0)</f>
        <v>0</v>
      </c>
    </row>
    <row r="1123" spans="1:9" x14ac:dyDescent="0.2">
      <c r="A1123">
        <v>2</v>
      </c>
      <c r="B1123" t="s">
        <v>20</v>
      </c>
      <c r="C1123" t="s">
        <v>12</v>
      </c>
      <c r="D1123">
        <v>1000000249</v>
      </c>
      <c r="E1123" t="s">
        <v>135</v>
      </c>
      <c r="F1123" t="s">
        <v>50</v>
      </c>
      <c r="G1123" t="s">
        <v>51</v>
      </c>
      <c r="H1123" s="9">
        <v>195.84</v>
      </c>
      <c r="I1123">
        <f>IF(去年月销量[[#This Row],[月份]]=MONTH(报表日期),1,0)</f>
        <v>0</v>
      </c>
    </row>
    <row r="1124" spans="1:9" x14ac:dyDescent="0.2">
      <c r="A1124">
        <v>2</v>
      </c>
      <c r="B1124" t="s">
        <v>20</v>
      </c>
      <c r="C1124" t="s">
        <v>12</v>
      </c>
      <c r="D1124">
        <v>1000000249</v>
      </c>
      <c r="E1124" t="s">
        <v>135</v>
      </c>
      <c r="F1124" t="s">
        <v>50</v>
      </c>
      <c r="G1124" t="s">
        <v>69</v>
      </c>
      <c r="H1124" s="9">
        <v>27.631348958333334</v>
      </c>
      <c r="I1124">
        <f>IF(去年月销量[[#This Row],[月份]]=MONTH(报表日期),1,0)</f>
        <v>0</v>
      </c>
    </row>
    <row r="1125" spans="1:9" x14ac:dyDescent="0.2">
      <c r="A1125">
        <v>2</v>
      </c>
      <c r="B1125" t="s">
        <v>20</v>
      </c>
      <c r="C1125" t="s">
        <v>12</v>
      </c>
      <c r="D1125">
        <v>1000000249</v>
      </c>
      <c r="E1125" t="s">
        <v>135</v>
      </c>
      <c r="F1125" t="s">
        <v>50</v>
      </c>
      <c r="G1125" t="s">
        <v>74</v>
      </c>
      <c r="H1125" s="9">
        <v>29.340000000000003</v>
      </c>
      <c r="I1125">
        <f>IF(去年月销量[[#This Row],[月份]]=MONTH(报表日期),1,0)</f>
        <v>0</v>
      </c>
    </row>
    <row r="1126" spans="1:9" x14ac:dyDescent="0.2">
      <c r="A1126">
        <v>2</v>
      </c>
      <c r="B1126" t="s">
        <v>20</v>
      </c>
      <c r="C1126" t="s">
        <v>12</v>
      </c>
      <c r="D1126">
        <v>1000000249</v>
      </c>
      <c r="E1126" t="s">
        <v>135</v>
      </c>
      <c r="F1126" t="s">
        <v>52</v>
      </c>
      <c r="G1126" t="s">
        <v>72</v>
      </c>
      <c r="H1126" s="9">
        <v>2.16</v>
      </c>
      <c r="I1126">
        <f>IF(去年月销量[[#This Row],[月份]]=MONTH(报表日期),1,0)</f>
        <v>0</v>
      </c>
    </row>
    <row r="1127" spans="1:9" x14ac:dyDescent="0.2">
      <c r="A1127">
        <v>2</v>
      </c>
      <c r="B1127" t="s">
        <v>20</v>
      </c>
      <c r="C1127" t="s">
        <v>12</v>
      </c>
      <c r="D1127">
        <v>1000000249</v>
      </c>
      <c r="E1127" t="s">
        <v>135</v>
      </c>
      <c r="F1127" t="s">
        <v>44</v>
      </c>
      <c r="G1127" t="s">
        <v>64</v>
      </c>
      <c r="H1127" s="9">
        <v>38.016075353218206</v>
      </c>
      <c r="I1127">
        <f>IF(去年月销量[[#This Row],[月份]]=MONTH(报表日期),1,0)</f>
        <v>0</v>
      </c>
    </row>
    <row r="1128" spans="1:9" x14ac:dyDescent="0.2">
      <c r="A1128">
        <v>2</v>
      </c>
      <c r="B1128" t="s">
        <v>20</v>
      </c>
      <c r="C1128" t="s">
        <v>12</v>
      </c>
      <c r="D1128">
        <v>1000001030</v>
      </c>
      <c r="E1128" t="s">
        <v>126</v>
      </c>
      <c r="F1128" t="s">
        <v>48</v>
      </c>
      <c r="G1128" t="s">
        <v>49</v>
      </c>
      <c r="H1128" s="9">
        <v>4.26</v>
      </c>
      <c r="I1128">
        <f>IF(去年月销量[[#This Row],[月份]]=MONTH(报表日期),1,0)</f>
        <v>0</v>
      </c>
    </row>
    <row r="1129" spans="1:9" x14ac:dyDescent="0.2">
      <c r="A1129">
        <v>2</v>
      </c>
      <c r="B1129" t="s">
        <v>20</v>
      </c>
      <c r="C1129" t="s">
        <v>12</v>
      </c>
      <c r="D1129">
        <v>1000001030</v>
      </c>
      <c r="E1129" t="s">
        <v>126</v>
      </c>
      <c r="F1129" t="s">
        <v>50</v>
      </c>
      <c r="G1129" t="s">
        <v>51</v>
      </c>
      <c r="H1129" s="9">
        <v>110.03999999999999</v>
      </c>
      <c r="I1129">
        <f>IF(去年月销量[[#This Row],[月份]]=MONTH(报表日期),1,0)</f>
        <v>0</v>
      </c>
    </row>
    <row r="1130" spans="1:9" x14ac:dyDescent="0.2">
      <c r="A1130">
        <v>2</v>
      </c>
      <c r="B1130" t="s">
        <v>20</v>
      </c>
      <c r="C1130" t="s">
        <v>12</v>
      </c>
      <c r="D1130">
        <v>1000001030</v>
      </c>
      <c r="E1130" t="s">
        <v>126</v>
      </c>
      <c r="F1130" t="s">
        <v>48</v>
      </c>
      <c r="G1130" t="s">
        <v>86</v>
      </c>
      <c r="H1130" s="9">
        <v>12.18</v>
      </c>
      <c r="I1130">
        <f>IF(去年月销量[[#This Row],[月份]]=MONTH(报表日期),1,0)</f>
        <v>0</v>
      </c>
    </row>
    <row r="1131" spans="1:9" x14ac:dyDescent="0.2">
      <c r="A1131">
        <v>2</v>
      </c>
      <c r="B1131" t="s">
        <v>20</v>
      </c>
      <c r="C1131" t="s">
        <v>12</v>
      </c>
      <c r="D1131">
        <v>1000001030</v>
      </c>
      <c r="E1131" t="s">
        <v>126</v>
      </c>
      <c r="F1131" t="s">
        <v>48</v>
      </c>
      <c r="G1131" t="s">
        <v>86</v>
      </c>
      <c r="H1131" s="9">
        <v>50.133600000000001</v>
      </c>
      <c r="I1131">
        <f>IF(去年月销量[[#This Row],[月份]]=MONTH(报表日期),1,0)</f>
        <v>0</v>
      </c>
    </row>
    <row r="1132" spans="1:9" x14ac:dyDescent="0.2">
      <c r="A1132">
        <v>2</v>
      </c>
      <c r="B1132" t="s">
        <v>20</v>
      </c>
      <c r="C1132" t="s">
        <v>12</v>
      </c>
      <c r="D1132">
        <v>1000001030</v>
      </c>
      <c r="E1132" t="s">
        <v>126</v>
      </c>
      <c r="F1132" t="s">
        <v>48</v>
      </c>
      <c r="G1132" t="s">
        <v>80</v>
      </c>
      <c r="H1132" s="9">
        <v>14.64</v>
      </c>
      <c r="I1132">
        <f>IF(去年月销量[[#This Row],[月份]]=MONTH(报表日期),1,0)</f>
        <v>0</v>
      </c>
    </row>
    <row r="1133" spans="1:9" x14ac:dyDescent="0.2">
      <c r="A1133">
        <v>2</v>
      </c>
      <c r="B1133" t="s">
        <v>20</v>
      </c>
      <c r="C1133" t="s">
        <v>12</v>
      </c>
      <c r="D1133">
        <v>1000001030</v>
      </c>
      <c r="E1133" t="s">
        <v>126</v>
      </c>
      <c r="F1133" t="s">
        <v>58</v>
      </c>
      <c r="G1133" t="s">
        <v>76</v>
      </c>
      <c r="H1133" s="9">
        <v>4.1183999999999994</v>
      </c>
      <c r="I1133">
        <f>IF(去年月销量[[#This Row],[月份]]=MONTH(报表日期),1,0)</f>
        <v>0</v>
      </c>
    </row>
    <row r="1134" spans="1:9" x14ac:dyDescent="0.2">
      <c r="A1134">
        <v>2</v>
      </c>
      <c r="B1134" t="s">
        <v>20</v>
      </c>
      <c r="C1134" t="s">
        <v>12</v>
      </c>
      <c r="D1134">
        <v>1000001030</v>
      </c>
      <c r="E1134" t="s">
        <v>126</v>
      </c>
      <c r="F1134" t="s">
        <v>50</v>
      </c>
      <c r="G1134" t="s">
        <v>69</v>
      </c>
      <c r="H1134" s="9">
        <v>60.482626736111115</v>
      </c>
      <c r="I1134">
        <f>IF(去年月销量[[#This Row],[月份]]=MONTH(报表日期),1,0)</f>
        <v>0</v>
      </c>
    </row>
    <row r="1135" spans="1:9" x14ac:dyDescent="0.2">
      <c r="A1135">
        <v>2</v>
      </c>
      <c r="B1135" t="s">
        <v>20</v>
      </c>
      <c r="C1135" t="s">
        <v>12</v>
      </c>
      <c r="D1135">
        <v>1000001030</v>
      </c>
      <c r="E1135" t="s">
        <v>126</v>
      </c>
      <c r="F1135" t="s">
        <v>50</v>
      </c>
      <c r="G1135" t="s">
        <v>74</v>
      </c>
      <c r="H1135" s="9">
        <v>9.7200000000000006</v>
      </c>
      <c r="I1135">
        <f>IF(去年月销量[[#This Row],[月份]]=MONTH(报表日期),1,0)</f>
        <v>0</v>
      </c>
    </row>
    <row r="1136" spans="1:9" x14ac:dyDescent="0.2">
      <c r="A1136">
        <v>2</v>
      </c>
      <c r="B1136" t="s">
        <v>20</v>
      </c>
      <c r="C1136" t="s">
        <v>12</v>
      </c>
      <c r="D1136">
        <v>1000001030</v>
      </c>
      <c r="E1136" t="s">
        <v>126</v>
      </c>
      <c r="F1136" t="s">
        <v>52</v>
      </c>
      <c r="G1136" t="s">
        <v>72</v>
      </c>
      <c r="H1136" s="9">
        <v>21.72</v>
      </c>
      <c r="I1136">
        <f>IF(去年月销量[[#This Row],[月份]]=MONTH(报表日期),1,0)</f>
        <v>0</v>
      </c>
    </row>
    <row r="1137" spans="1:9" x14ac:dyDescent="0.2">
      <c r="A1137">
        <v>2</v>
      </c>
      <c r="B1137" t="s">
        <v>20</v>
      </c>
      <c r="C1137" t="s">
        <v>12</v>
      </c>
      <c r="D1137">
        <v>1000001030</v>
      </c>
      <c r="E1137" t="s">
        <v>126</v>
      </c>
      <c r="F1137" t="s">
        <v>52</v>
      </c>
      <c r="G1137" t="s">
        <v>62</v>
      </c>
      <c r="H1137" s="9">
        <v>2.16</v>
      </c>
      <c r="I1137">
        <f>IF(去年月销量[[#This Row],[月份]]=MONTH(报表日期),1,0)</f>
        <v>0</v>
      </c>
    </row>
    <row r="1138" spans="1:9" x14ac:dyDescent="0.2">
      <c r="A1138">
        <v>2</v>
      </c>
      <c r="B1138" t="s">
        <v>20</v>
      </c>
      <c r="C1138" t="s">
        <v>12</v>
      </c>
      <c r="D1138">
        <v>1000001030</v>
      </c>
      <c r="E1138" t="s">
        <v>126</v>
      </c>
      <c r="F1138" t="s">
        <v>52</v>
      </c>
      <c r="G1138" t="s">
        <v>75</v>
      </c>
      <c r="H1138" s="9">
        <v>13.461599999999999</v>
      </c>
      <c r="I1138">
        <f>IF(去年月销量[[#This Row],[月份]]=MONTH(报表日期),1,0)</f>
        <v>0</v>
      </c>
    </row>
    <row r="1139" spans="1:9" x14ac:dyDescent="0.2">
      <c r="A1139">
        <v>2</v>
      </c>
      <c r="B1139" t="s">
        <v>16</v>
      </c>
      <c r="C1139" t="s">
        <v>40</v>
      </c>
      <c r="D1139">
        <v>1000000078</v>
      </c>
      <c r="E1139" t="s">
        <v>119</v>
      </c>
      <c r="F1139" t="s">
        <v>48</v>
      </c>
      <c r="G1139" t="s">
        <v>87</v>
      </c>
      <c r="H1139" s="9">
        <v>17.04</v>
      </c>
      <c r="I1139">
        <f>IF(去年月销量[[#This Row],[月份]]=MONTH(报表日期),1,0)</f>
        <v>0</v>
      </c>
    </row>
    <row r="1140" spans="1:9" x14ac:dyDescent="0.2">
      <c r="A1140">
        <v>2</v>
      </c>
      <c r="B1140" t="s">
        <v>16</v>
      </c>
      <c r="C1140" t="s">
        <v>40</v>
      </c>
      <c r="D1140">
        <v>1000000078</v>
      </c>
      <c r="E1140" t="s">
        <v>119</v>
      </c>
      <c r="F1140" t="s">
        <v>48</v>
      </c>
      <c r="G1140" t="s">
        <v>80</v>
      </c>
      <c r="H1140" s="9">
        <v>2.4000000000000004</v>
      </c>
      <c r="I1140">
        <f>IF(去年月销量[[#This Row],[月份]]=MONTH(报表日期),1,0)</f>
        <v>0</v>
      </c>
    </row>
    <row r="1141" spans="1:9" x14ac:dyDescent="0.2">
      <c r="A1141">
        <v>2</v>
      </c>
      <c r="B1141" t="s">
        <v>16</v>
      </c>
      <c r="C1141" t="s">
        <v>40</v>
      </c>
      <c r="D1141">
        <v>1000000078</v>
      </c>
      <c r="E1141" t="s">
        <v>119</v>
      </c>
      <c r="F1141" t="s">
        <v>58</v>
      </c>
      <c r="G1141" t="s">
        <v>76</v>
      </c>
      <c r="H1141" s="9">
        <v>30.333675542406311</v>
      </c>
      <c r="I1141">
        <f>IF(去年月销量[[#This Row],[月份]]=MONTH(报表日期),1,0)</f>
        <v>0</v>
      </c>
    </row>
    <row r="1142" spans="1:9" x14ac:dyDescent="0.2">
      <c r="A1142">
        <v>2</v>
      </c>
      <c r="B1142" t="s">
        <v>16</v>
      </c>
      <c r="C1142" t="s">
        <v>40</v>
      </c>
      <c r="D1142">
        <v>1000000078</v>
      </c>
      <c r="E1142" t="s">
        <v>119</v>
      </c>
      <c r="F1142" t="s">
        <v>48</v>
      </c>
      <c r="G1142" t="s">
        <v>48</v>
      </c>
      <c r="H1142" s="9">
        <v>7.6823999999999995</v>
      </c>
      <c r="I1142">
        <f>IF(去年月销量[[#This Row],[月份]]=MONTH(报表日期),1,0)</f>
        <v>0</v>
      </c>
    </row>
    <row r="1143" spans="1:9" x14ac:dyDescent="0.2">
      <c r="A1143">
        <v>2</v>
      </c>
      <c r="B1143" t="s">
        <v>16</v>
      </c>
      <c r="C1143" t="s">
        <v>40</v>
      </c>
      <c r="D1143">
        <v>1000000078</v>
      </c>
      <c r="E1143" t="s">
        <v>119</v>
      </c>
      <c r="F1143" t="s">
        <v>50</v>
      </c>
      <c r="G1143" t="s">
        <v>69</v>
      </c>
      <c r="H1143" s="9">
        <v>39.679200000000002</v>
      </c>
      <c r="I1143">
        <f>IF(去年月销量[[#This Row],[月份]]=MONTH(报表日期),1,0)</f>
        <v>0</v>
      </c>
    </row>
    <row r="1144" spans="1:9" x14ac:dyDescent="0.2">
      <c r="A1144">
        <v>2</v>
      </c>
      <c r="B1144" t="s">
        <v>16</v>
      </c>
      <c r="C1144" t="s">
        <v>40</v>
      </c>
      <c r="D1144">
        <v>1000000078</v>
      </c>
      <c r="E1144" t="s">
        <v>119</v>
      </c>
      <c r="F1144" t="s">
        <v>58</v>
      </c>
      <c r="G1144" t="s">
        <v>65</v>
      </c>
      <c r="H1144" s="9">
        <v>61.08</v>
      </c>
      <c r="I1144">
        <f>IF(去年月销量[[#This Row],[月份]]=MONTH(报表日期),1,0)</f>
        <v>0</v>
      </c>
    </row>
    <row r="1145" spans="1:9" x14ac:dyDescent="0.2">
      <c r="A1145">
        <v>2</v>
      </c>
      <c r="B1145" t="s">
        <v>16</v>
      </c>
      <c r="C1145" t="s">
        <v>40</v>
      </c>
      <c r="D1145">
        <v>1000000083</v>
      </c>
      <c r="E1145" t="s">
        <v>121</v>
      </c>
      <c r="F1145" t="s">
        <v>48</v>
      </c>
      <c r="G1145" t="s">
        <v>87</v>
      </c>
      <c r="H1145" s="9">
        <v>12.24</v>
      </c>
      <c r="I1145">
        <f>IF(去年月销量[[#This Row],[月份]]=MONTH(报表日期),1,0)</f>
        <v>0</v>
      </c>
    </row>
    <row r="1146" spans="1:9" x14ac:dyDescent="0.2">
      <c r="A1146">
        <v>2</v>
      </c>
      <c r="B1146" t="s">
        <v>16</v>
      </c>
      <c r="C1146" t="s">
        <v>40</v>
      </c>
      <c r="D1146">
        <v>1000000083</v>
      </c>
      <c r="E1146" t="s">
        <v>121</v>
      </c>
      <c r="F1146" t="s">
        <v>48</v>
      </c>
      <c r="G1146" t="s">
        <v>49</v>
      </c>
      <c r="H1146" s="9">
        <v>4.26</v>
      </c>
      <c r="I1146">
        <f>IF(去年月销量[[#This Row],[月份]]=MONTH(报表日期),1,0)</f>
        <v>0</v>
      </c>
    </row>
    <row r="1147" spans="1:9" x14ac:dyDescent="0.2">
      <c r="A1147">
        <v>2</v>
      </c>
      <c r="B1147" t="s">
        <v>16</v>
      </c>
      <c r="C1147" t="s">
        <v>40</v>
      </c>
      <c r="D1147">
        <v>1000000083</v>
      </c>
      <c r="E1147" t="s">
        <v>121</v>
      </c>
      <c r="F1147" t="s">
        <v>58</v>
      </c>
      <c r="G1147" t="s">
        <v>73</v>
      </c>
      <c r="H1147" s="9">
        <v>11.6424</v>
      </c>
      <c r="I1147">
        <f>IF(去年月销量[[#This Row],[月份]]=MONTH(报表日期),1,0)</f>
        <v>0</v>
      </c>
    </row>
    <row r="1148" spans="1:9" x14ac:dyDescent="0.2">
      <c r="A1148">
        <v>2</v>
      </c>
      <c r="B1148" t="s">
        <v>16</v>
      </c>
      <c r="C1148" t="s">
        <v>40</v>
      </c>
      <c r="D1148">
        <v>1000000083</v>
      </c>
      <c r="E1148" t="s">
        <v>121</v>
      </c>
      <c r="F1148" t="s">
        <v>58</v>
      </c>
      <c r="G1148" t="s">
        <v>76</v>
      </c>
      <c r="H1148" s="9">
        <v>155.71912444962447</v>
      </c>
      <c r="I1148">
        <f>IF(去年月销量[[#This Row],[月份]]=MONTH(报表日期),1,0)</f>
        <v>0</v>
      </c>
    </row>
    <row r="1149" spans="1:9" x14ac:dyDescent="0.2">
      <c r="A1149">
        <v>2</v>
      </c>
      <c r="B1149" t="s">
        <v>16</v>
      </c>
      <c r="C1149" t="s">
        <v>40</v>
      </c>
      <c r="D1149">
        <v>1000000083</v>
      </c>
      <c r="E1149" t="s">
        <v>121</v>
      </c>
      <c r="F1149" t="s">
        <v>50</v>
      </c>
      <c r="G1149" t="s">
        <v>69</v>
      </c>
      <c r="H1149" s="9">
        <v>92.030400000000014</v>
      </c>
      <c r="I1149">
        <f>IF(去年月销量[[#This Row],[月份]]=MONTH(报表日期),1,0)</f>
        <v>0</v>
      </c>
    </row>
    <row r="1150" spans="1:9" x14ac:dyDescent="0.2">
      <c r="A1150">
        <v>2</v>
      </c>
      <c r="B1150" t="s">
        <v>16</v>
      </c>
      <c r="C1150" t="s">
        <v>40</v>
      </c>
      <c r="D1150">
        <v>1000000083</v>
      </c>
      <c r="E1150" t="s">
        <v>121</v>
      </c>
      <c r="F1150" t="s">
        <v>58</v>
      </c>
      <c r="G1150" t="s">
        <v>59</v>
      </c>
      <c r="H1150" s="9">
        <v>101.0592</v>
      </c>
      <c r="I1150">
        <f>IF(去年月销量[[#This Row],[月份]]=MONTH(报表日期),1,0)</f>
        <v>0</v>
      </c>
    </row>
    <row r="1151" spans="1:9" x14ac:dyDescent="0.2">
      <c r="A1151">
        <v>2</v>
      </c>
      <c r="B1151" t="s">
        <v>16</v>
      </c>
      <c r="C1151" t="s">
        <v>40</v>
      </c>
      <c r="D1151">
        <v>1000000083</v>
      </c>
      <c r="E1151" t="s">
        <v>121</v>
      </c>
      <c r="F1151" t="s">
        <v>58</v>
      </c>
      <c r="G1151" t="s">
        <v>59</v>
      </c>
      <c r="H1151" s="9">
        <v>7.2900000000000009</v>
      </c>
      <c r="I1151">
        <f>IF(去年月销量[[#This Row],[月份]]=MONTH(报表日期),1,0)</f>
        <v>0</v>
      </c>
    </row>
    <row r="1152" spans="1:9" x14ac:dyDescent="0.2">
      <c r="A1152">
        <v>2</v>
      </c>
      <c r="B1152" t="s">
        <v>16</v>
      </c>
      <c r="C1152" t="s">
        <v>40</v>
      </c>
      <c r="D1152">
        <v>1000000083</v>
      </c>
      <c r="E1152" t="s">
        <v>121</v>
      </c>
      <c r="F1152" t="s">
        <v>58</v>
      </c>
      <c r="G1152" t="s">
        <v>71</v>
      </c>
      <c r="H1152" s="9">
        <v>7.6823999999999995</v>
      </c>
      <c r="I1152">
        <f>IF(去年月销量[[#This Row],[月份]]=MONTH(报表日期),1,0)</f>
        <v>0</v>
      </c>
    </row>
    <row r="1153" spans="1:9" x14ac:dyDescent="0.2">
      <c r="A1153">
        <v>2</v>
      </c>
      <c r="B1153" t="s">
        <v>16</v>
      </c>
      <c r="C1153" t="s">
        <v>40</v>
      </c>
      <c r="D1153">
        <v>1000000083</v>
      </c>
      <c r="E1153" t="s">
        <v>121</v>
      </c>
      <c r="F1153" t="s">
        <v>58</v>
      </c>
      <c r="G1153" t="s">
        <v>65</v>
      </c>
      <c r="H1153" s="9">
        <v>7.32</v>
      </c>
      <c r="I1153">
        <f>IF(去年月销量[[#This Row],[月份]]=MONTH(报表日期),1,0)</f>
        <v>0</v>
      </c>
    </row>
    <row r="1154" spans="1:9" x14ac:dyDescent="0.2">
      <c r="A1154">
        <v>2</v>
      </c>
      <c r="B1154" t="s">
        <v>16</v>
      </c>
      <c r="C1154" t="s">
        <v>40</v>
      </c>
      <c r="D1154">
        <v>1000000083</v>
      </c>
      <c r="E1154" t="s">
        <v>121</v>
      </c>
      <c r="F1154" t="s">
        <v>52</v>
      </c>
      <c r="G1154" t="s">
        <v>85</v>
      </c>
      <c r="H1154" s="9">
        <v>3.0648749999999998</v>
      </c>
      <c r="I1154">
        <f>IF(去年月销量[[#This Row],[月份]]=MONTH(报表日期),1,0)</f>
        <v>0</v>
      </c>
    </row>
    <row r="1155" spans="1:9" x14ac:dyDescent="0.2">
      <c r="A1155">
        <v>2</v>
      </c>
      <c r="B1155" t="s">
        <v>16</v>
      </c>
      <c r="C1155" t="s">
        <v>40</v>
      </c>
      <c r="D1155">
        <v>1000000083</v>
      </c>
      <c r="E1155" t="s">
        <v>121</v>
      </c>
      <c r="F1155" t="s">
        <v>52</v>
      </c>
      <c r="G1155" t="s">
        <v>61</v>
      </c>
      <c r="H1155" s="9">
        <v>11.4</v>
      </c>
      <c r="I1155">
        <f>IF(去年月销量[[#This Row],[月份]]=MONTH(报表日期),1,0)</f>
        <v>0</v>
      </c>
    </row>
    <row r="1156" spans="1:9" x14ac:dyDescent="0.2">
      <c r="A1156">
        <v>2</v>
      </c>
      <c r="B1156" t="s">
        <v>16</v>
      </c>
      <c r="C1156" t="s">
        <v>40</v>
      </c>
      <c r="D1156">
        <v>1000001361</v>
      </c>
      <c r="E1156" t="s">
        <v>102</v>
      </c>
      <c r="F1156" t="s">
        <v>48</v>
      </c>
      <c r="G1156" t="s">
        <v>87</v>
      </c>
      <c r="H1156" s="9">
        <v>112.5</v>
      </c>
      <c r="I1156">
        <f>IF(去年月销量[[#This Row],[月份]]=MONTH(报表日期),1,0)</f>
        <v>0</v>
      </c>
    </row>
    <row r="1157" spans="1:9" x14ac:dyDescent="0.2">
      <c r="A1157">
        <v>2</v>
      </c>
      <c r="B1157" t="s">
        <v>16</v>
      </c>
      <c r="C1157" t="s">
        <v>40</v>
      </c>
      <c r="D1157">
        <v>1000001361</v>
      </c>
      <c r="E1157" t="s">
        <v>102</v>
      </c>
      <c r="F1157" t="s">
        <v>48</v>
      </c>
      <c r="G1157" t="s">
        <v>49</v>
      </c>
      <c r="H1157" s="9">
        <v>21.36</v>
      </c>
      <c r="I1157">
        <f>IF(去年月销量[[#This Row],[月份]]=MONTH(报表日期),1,0)</f>
        <v>0</v>
      </c>
    </row>
    <row r="1158" spans="1:9" x14ac:dyDescent="0.2">
      <c r="A1158">
        <v>2</v>
      </c>
      <c r="B1158" t="s">
        <v>16</v>
      </c>
      <c r="C1158" t="s">
        <v>40</v>
      </c>
      <c r="D1158">
        <v>1000001361</v>
      </c>
      <c r="E1158" t="s">
        <v>102</v>
      </c>
      <c r="F1158" t="s">
        <v>50</v>
      </c>
      <c r="G1158" t="s">
        <v>69</v>
      </c>
      <c r="H1158" s="9">
        <v>56.3904</v>
      </c>
      <c r="I1158">
        <f>IF(去年月销量[[#This Row],[月份]]=MONTH(报表日期),1,0)</f>
        <v>0</v>
      </c>
    </row>
    <row r="1159" spans="1:9" x14ac:dyDescent="0.2">
      <c r="A1159">
        <v>2</v>
      </c>
      <c r="B1159" t="s">
        <v>16</v>
      </c>
      <c r="C1159" t="s">
        <v>40</v>
      </c>
      <c r="D1159">
        <v>1000001361</v>
      </c>
      <c r="E1159" t="s">
        <v>102</v>
      </c>
      <c r="F1159" t="s">
        <v>50</v>
      </c>
      <c r="G1159" t="s">
        <v>74</v>
      </c>
      <c r="H1159" s="9">
        <v>4.32</v>
      </c>
      <c r="I1159">
        <f>IF(去年月销量[[#This Row],[月份]]=MONTH(报表日期),1,0)</f>
        <v>0</v>
      </c>
    </row>
    <row r="1160" spans="1:9" x14ac:dyDescent="0.2">
      <c r="A1160">
        <v>2</v>
      </c>
      <c r="B1160" t="s">
        <v>16</v>
      </c>
      <c r="C1160" t="s">
        <v>40</v>
      </c>
      <c r="D1160">
        <v>1000001361</v>
      </c>
      <c r="E1160" t="s">
        <v>102</v>
      </c>
      <c r="F1160" t="s">
        <v>58</v>
      </c>
      <c r="G1160" t="s">
        <v>59</v>
      </c>
      <c r="H1160" s="9">
        <v>7.6031999999999993</v>
      </c>
      <c r="I1160">
        <f>IF(去年月销量[[#This Row],[月份]]=MONTH(报表日期),1,0)</f>
        <v>0</v>
      </c>
    </row>
    <row r="1161" spans="1:9" x14ac:dyDescent="0.2">
      <c r="A1161">
        <v>2</v>
      </c>
      <c r="B1161" t="s">
        <v>16</v>
      </c>
      <c r="C1161" t="s">
        <v>40</v>
      </c>
      <c r="D1161">
        <v>1000001361</v>
      </c>
      <c r="E1161" t="s">
        <v>102</v>
      </c>
      <c r="F1161" t="s">
        <v>58</v>
      </c>
      <c r="G1161" t="s">
        <v>59</v>
      </c>
      <c r="H1161" s="9">
        <v>8.2367999999999988</v>
      </c>
      <c r="I1161">
        <f>IF(去年月销量[[#This Row],[月份]]=MONTH(报表日期),1,0)</f>
        <v>0</v>
      </c>
    </row>
    <row r="1162" spans="1:9" x14ac:dyDescent="0.2">
      <c r="A1162">
        <v>2</v>
      </c>
      <c r="B1162" t="s">
        <v>16</v>
      </c>
      <c r="C1162" t="s">
        <v>40</v>
      </c>
      <c r="D1162">
        <v>1000001361</v>
      </c>
      <c r="E1162" t="s">
        <v>102</v>
      </c>
      <c r="F1162" t="s">
        <v>58</v>
      </c>
      <c r="G1162" t="s">
        <v>65</v>
      </c>
      <c r="H1162" s="9">
        <v>83.16</v>
      </c>
      <c r="I1162">
        <f>IF(去年月销量[[#This Row],[月份]]=MONTH(报表日期),1,0)</f>
        <v>0</v>
      </c>
    </row>
    <row r="1163" spans="1:9" x14ac:dyDescent="0.2">
      <c r="A1163">
        <v>2</v>
      </c>
      <c r="B1163" t="s">
        <v>16</v>
      </c>
      <c r="C1163" t="s">
        <v>40</v>
      </c>
      <c r="D1163">
        <v>1000001481</v>
      </c>
      <c r="E1163" t="s">
        <v>146</v>
      </c>
      <c r="F1163" t="s">
        <v>48</v>
      </c>
      <c r="G1163" t="s">
        <v>87</v>
      </c>
      <c r="H1163" s="9">
        <v>36.660000000000004</v>
      </c>
      <c r="I1163">
        <f>IF(去年月销量[[#This Row],[月份]]=MONTH(报表日期),1,0)</f>
        <v>0</v>
      </c>
    </row>
    <row r="1164" spans="1:9" x14ac:dyDescent="0.2">
      <c r="A1164">
        <v>2</v>
      </c>
      <c r="B1164" t="s">
        <v>16</v>
      </c>
      <c r="C1164" t="s">
        <v>40</v>
      </c>
      <c r="D1164">
        <v>1000001481</v>
      </c>
      <c r="E1164" t="s">
        <v>146</v>
      </c>
      <c r="F1164" t="s">
        <v>48</v>
      </c>
      <c r="G1164" t="s">
        <v>49</v>
      </c>
      <c r="H1164" s="9">
        <v>12.840000000000002</v>
      </c>
      <c r="I1164">
        <f>IF(去年月销量[[#This Row],[月份]]=MONTH(报表日期),1,0)</f>
        <v>0</v>
      </c>
    </row>
    <row r="1165" spans="1:9" x14ac:dyDescent="0.2">
      <c r="A1165">
        <v>2</v>
      </c>
      <c r="B1165" t="s">
        <v>16</v>
      </c>
      <c r="C1165" t="s">
        <v>40</v>
      </c>
      <c r="D1165">
        <v>1000001481</v>
      </c>
      <c r="E1165" t="s">
        <v>146</v>
      </c>
      <c r="F1165" t="s">
        <v>48</v>
      </c>
      <c r="G1165" t="s">
        <v>86</v>
      </c>
      <c r="H1165" s="9">
        <v>4.32</v>
      </c>
      <c r="I1165">
        <f>IF(去年月销量[[#This Row],[月份]]=MONTH(报表日期),1,0)</f>
        <v>0</v>
      </c>
    </row>
    <row r="1166" spans="1:9" x14ac:dyDescent="0.2">
      <c r="A1166">
        <v>2</v>
      </c>
      <c r="B1166" t="s">
        <v>16</v>
      </c>
      <c r="C1166" t="s">
        <v>40</v>
      </c>
      <c r="D1166">
        <v>1000001481</v>
      </c>
      <c r="E1166" t="s">
        <v>146</v>
      </c>
      <c r="F1166" t="s">
        <v>58</v>
      </c>
      <c r="G1166" t="s">
        <v>73</v>
      </c>
      <c r="H1166" s="9">
        <v>11.6424</v>
      </c>
      <c r="I1166">
        <f>IF(去年月销量[[#This Row],[月份]]=MONTH(报表日期),1,0)</f>
        <v>0</v>
      </c>
    </row>
    <row r="1167" spans="1:9" x14ac:dyDescent="0.2">
      <c r="A1167">
        <v>2</v>
      </c>
      <c r="B1167" t="s">
        <v>16</v>
      </c>
      <c r="C1167" t="s">
        <v>40</v>
      </c>
      <c r="D1167">
        <v>1000001481</v>
      </c>
      <c r="E1167" t="s">
        <v>146</v>
      </c>
      <c r="F1167" t="s">
        <v>58</v>
      </c>
      <c r="G1167" t="s">
        <v>76</v>
      </c>
      <c r="H1167" s="9">
        <v>36.76095104895105</v>
      </c>
      <c r="I1167">
        <f>IF(去年月销量[[#This Row],[月份]]=MONTH(报表日期),1,0)</f>
        <v>0</v>
      </c>
    </row>
    <row r="1168" spans="1:9" x14ac:dyDescent="0.2">
      <c r="A1168">
        <v>2</v>
      </c>
      <c r="B1168" t="s">
        <v>16</v>
      </c>
      <c r="C1168" t="s">
        <v>40</v>
      </c>
      <c r="D1168">
        <v>1000001481</v>
      </c>
      <c r="E1168" t="s">
        <v>146</v>
      </c>
      <c r="F1168" t="s">
        <v>50</v>
      </c>
      <c r="G1168" t="s">
        <v>69</v>
      </c>
      <c r="H1168" s="9">
        <v>67.003199999999993</v>
      </c>
      <c r="I1168">
        <f>IF(去年月销量[[#This Row],[月份]]=MONTH(报表日期),1,0)</f>
        <v>0</v>
      </c>
    </row>
    <row r="1169" spans="1:9" x14ac:dyDescent="0.2">
      <c r="A1169">
        <v>2</v>
      </c>
      <c r="B1169" t="s">
        <v>16</v>
      </c>
      <c r="C1169" t="s">
        <v>40</v>
      </c>
      <c r="D1169">
        <v>1000001481</v>
      </c>
      <c r="E1169" t="s">
        <v>146</v>
      </c>
      <c r="F1169" t="s">
        <v>50</v>
      </c>
      <c r="G1169" t="s">
        <v>69</v>
      </c>
      <c r="H1169" s="9">
        <v>8.3159999999999989</v>
      </c>
      <c r="I1169">
        <f>IF(去年月销量[[#This Row],[月份]]=MONTH(报表日期),1,0)</f>
        <v>0</v>
      </c>
    </row>
    <row r="1170" spans="1:9" x14ac:dyDescent="0.2">
      <c r="A1170">
        <v>2</v>
      </c>
      <c r="B1170" t="s">
        <v>16</v>
      </c>
      <c r="C1170" t="s">
        <v>40</v>
      </c>
      <c r="D1170">
        <v>1000001481</v>
      </c>
      <c r="E1170" t="s">
        <v>146</v>
      </c>
      <c r="F1170" t="s">
        <v>58</v>
      </c>
      <c r="G1170" t="s">
        <v>59</v>
      </c>
      <c r="H1170" s="9">
        <v>10.3752</v>
      </c>
      <c r="I1170">
        <f>IF(去年月销量[[#This Row],[月份]]=MONTH(报表日期),1,0)</f>
        <v>0</v>
      </c>
    </row>
    <row r="1171" spans="1:9" x14ac:dyDescent="0.2">
      <c r="A1171">
        <v>2</v>
      </c>
      <c r="B1171" t="s">
        <v>16</v>
      </c>
      <c r="C1171" t="s">
        <v>40</v>
      </c>
      <c r="D1171">
        <v>1000001481</v>
      </c>
      <c r="E1171" t="s">
        <v>146</v>
      </c>
      <c r="F1171" t="s">
        <v>58</v>
      </c>
      <c r="G1171" t="s">
        <v>65</v>
      </c>
      <c r="H1171" s="9">
        <v>39.119999999999997</v>
      </c>
      <c r="I1171">
        <f>IF(去年月销量[[#This Row],[月份]]=MONTH(报表日期),1,0)</f>
        <v>0</v>
      </c>
    </row>
    <row r="1172" spans="1:9" x14ac:dyDescent="0.2">
      <c r="A1172">
        <v>2</v>
      </c>
      <c r="B1172" t="s">
        <v>16</v>
      </c>
      <c r="C1172" t="s">
        <v>40</v>
      </c>
      <c r="D1172">
        <v>1000001481</v>
      </c>
      <c r="E1172" t="s">
        <v>146</v>
      </c>
      <c r="F1172" t="s">
        <v>52</v>
      </c>
      <c r="G1172" t="s">
        <v>61</v>
      </c>
      <c r="H1172" s="9">
        <v>3.78</v>
      </c>
      <c r="I1172">
        <f>IF(去年月销量[[#This Row],[月份]]=MONTH(报表日期),1,0)</f>
        <v>0</v>
      </c>
    </row>
    <row r="1173" spans="1:9" x14ac:dyDescent="0.2">
      <c r="A1173">
        <v>2</v>
      </c>
      <c r="B1173" t="s">
        <v>16</v>
      </c>
      <c r="C1173" t="s">
        <v>40</v>
      </c>
      <c r="D1173">
        <v>1000002342</v>
      </c>
      <c r="E1173" t="s">
        <v>129</v>
      </c>
      <c r="F1173" t="s">
        <v>50</v>
      </c>
      <c r="G1173" t="s">
        <v>51</v>
      </c>
      <c r="H1173" s="9">
        <v>53.879999999999995</v>
      </c>
      <c r="I1173">
        <f>IF(去年月销量[[#This Row],[月份]]=MONTH(报表日期),1,0)</f>
        <v>0</v>
      </c>
    </row>
    <row r="1174" spans="1:9" x14ac:dyDescent="0.2">
      <c r="A1174">
        <v>2</v>
      </c>
      <c r="B1174" t="s">
        <v>16</v>
      </c>
      <c r="C1174" t="s">
        <v>40</v>
      </c>
      <c r="D1174">
        <v>1000002342</v>
      </c>
      <c r="E1174" t="s">
        <v>129</v>
      </c>
      <c r="F1174" t="s">
        <v>48</v>
      </c>
      <c r="G1174" t="s">
        <v>80</v>
      </c>
      <c r="H1174" s="9">
        <v>124.86</v>
      </c>
      <c r="I1174">
        <f>IF(去年月销量[[#This Row],[月份]]=MONTH(报表日期),1,0)</f>
        <v>0</v>
      </c>
    </row>
    <row r="1175" spans="1:9" x14ac:dyDescent="0.2">
      <c r="A1175">
        <v>2</v>
      </c>
      <c r="B1175" t="s">
        <v>16</v>
      </c>
      <c r="C1175" t="s">
        <v>40</v>
      </c>
      <c r="D1175">
        <v>1000002342</v>
      </c>
      <c r="E1175" t="s">
        <v>129</v>
      </c>
      <c r="F1175" t="s">
        <v>58</v>
      </c>
      <c r="G1175" t="s">
        <v>76</v>
      </c>
      <c r="H1175" s="9">
        <v>2.0591999999999997</v>
      </c>
      <c r="I1175">
        <f>IF(去年月销量[[#This Row],[月份]]=MONTH(报表日期),1,0)</f>
        <v>0</v>
      </c>
    </row>
    <row r="1176" spans="1:9" x14ac:dyDescent="0.2">
      <c r="A1176">
        <v>2</v>
      </c>
      <c r="B1176" t="s">
        <v>16</v>
      </c>
      <c r="C1176" t="s">
        <v>40</v>
      </c>
      <c r="D1176">
        <v>1000002342</v>
      </c>
      <c r="E1176" t="s">
        <v>129</v>
      </c>
      <c r="F1176" t="s">
        <v>50</v>
      </c>
      <c r="G1176" t="s">
        <v>50</v>
      </c>
      <c r="H1176" s="9">
        <v>12.24</v>
      </c>
      <c r="I1176">
        <f>IF(去年月销量[[#This Row],[月份]]=MONTH(报表日期),1,0)</f>
        <v>0</v>
      </c>
    </row>
    <row r="1177" spans="1:9" x14ac:dyDescent="0.2">
      <c r="A1177">
        <v>2</v>
      </c>
      <c r="B1177" t="s">
        <v>16</v>
      </c>
      <c r="C1177" t="s">
        <v>40</v>
      </c>
      <c r="D1177">
        <v>1000002342</v>
      </c>
      <c r="E1177" t="s">
        <v>129</v>
      </c>
      <c r="F1177" t="s">
        <v>50</v>
      </c>
      <c r="G1177" t="s">
        <v>74</v>
      </c>
      <c r="H1177" s="9">
        <v>66.11999999999999</v>
      </c>
      <c r="I1177">
        <f>IF(去年月销量[[#This Row],[月份]]=MONTH(报表日期),1,0)</f>
        <v>0</v>
      </c>
    </row>
    <row r="1178" spans="1:9" x14ac:dyDescent="0.2">
      <c r="A1178">
        <v>2</v>
      </c>
      <c r="B1178" t="s">
        <v>16</v>
      </c>
      <c r="C1178" t="s">
        <v>40</v>
      </c>
      <c r="D1178">
        <v>1000002342</v>
      </c>
      <c r="E1178" t="s">
        <v>129</v>
      </c>
      <c r="F1178" t="s">
        <v>52</v>
      </c>
      <c r="G1178" t="s">
        <v>72</v>
      </c>
      <c r="H1178" s="9">
        <v>4.32</v>
      </c>
      <c r="I1178">
        <f>IF(去年月销量[[#This Row],[月份]]=MONTH(报表日期),1,0)</f>
        <v>0</v>
      </c>
    </row>
    <row r="1179" spans="1:9" x14ac:dyDescent="0.2">
      <c r="A1179">
        <v>2</v>
      </c>
      <c r="B1179" t="s">
        <v>16</v>
      </c>
      <c r="C1179" t="s">
        <v>40</v>
      </c>
      <c r="D1179">
        <v>1000002342</v>
      </c>
      <c r="E1179" t="s">
        <v>129</v>
      </c>
      <c r="F1179" t="s">
        <v>46</v>
      </c>
      <c r="G1179" t="s">
        <v>88</v>
      </c>
      <c r="H1179" s="9">
        <v>90.366898531049856</v>
      </c>
      <c r="I1179">
        <f>IF(去年月销量[[#This Row],[月份]]=MONTH(报表日期),1,0)</f>
        <v>0</v>
      </c>
    </row>
    <row r="1180" spans="1:9" x14ac:dyDescent="0.2">
      <c r="A1180">
        <v>2</v>
      </c>
      <c r="B1180" t="s">
        <v>16</v>
      </c>
      <c r="C1180" t="s">
        <v>2</v>
      </c>
      <c r="D1180">
        <v>1000000591</v>
      </c>
      <c r="E1180" t="s">
        <v>117</v>
      </c>
      <c r="F1180" t="s">
        <v>48</v>
      </c>
      <c r="G1180" t="s">
        <v>87</v>
      </c>
      <c r="H1180" s="9">
        <v>68.52</v>
      </c>
      <c r="I1180">
        <f>IF(去年月销量[[#This Row],[月份]]=MONTH(报表日期),1,0)</f>
        <v>0</v>
      </c>
    </row>
    <row r="1181" spans="1:9" x14ac:dyDescent="0.2">
      <c r="A1181">
        <v>2</v>
      </c>
      <c r="B1181" t="s">
        <v>16</v>
      </c>
      <c r="C1181" t="s">
        <v>2</v>
      </c>
      <c r="D1181">
        <v>1000000591</v>
      </c>
      <c r="E1181" t="s">
        <v>117</v>
      </c>
      <c r="F1181" t="s">
        <v>48</v>
      </c>
      <c r="G1181" t="s">
        <v>49</v>
      </c>
      <c r="H1181" s="9">
        <v>8.52</v>
      </c>
      <c r="I1181">
        <f>IF(去年月销量[[#This Row],[月份]]=MONTH(报表日期),1,0)</f>
        <v>0</v>
      </c>
    </row>
    <row r="1182" spans="1:9" x14ac:dyDescent="0.2">
      <c r="A1182">
        <v>2</v>
      </c>
      <c r="B1182" t="s">
        <v>16</v>
      </c>
      <c r="C1182" t="s">
        <v>2</v>
      </c>
      <c r="D1182">
        <v>1000000591</v>
      </c>
      <c r="E1182" t="s">
        <v>117</v>
      </c>
      <c r="F1182" t="s">
        <v>50</v>
      </c>
      <c r="G1182" t="s">
        <v>51</v>
      </c>
      <c r="H1182" s="9">
        <v>16.711199999999998</v>
      </c>
      <c r="I1182">
        <f>IF(去年月销量[[#This Row],[月份]]=MONTH(报表日期),1,0)</f>
        <v>0</v>
      </c>
    </row>
    <row r="1183" spans="1:9" x14ac:dyDescent="0.2">
      <c r="A1183">
        <v>2</v>
      </c>
      <c r="B1183" t="s">
        <v>16</v>
      </c>
      <c r="C1183" t="s">
        <v>2</v>
      </c>
      <c r="D1183">
        <v>1000000591</v>
      </c>
      <c r="E1183" t="s">
        <v>117</v>
      </c>
      <c r="F1183" t="s">
        <v>48</v>
      </c>
      <c r="G1183" t="s">
        <v>80</v>
      </c>
      <c r="H1183" s="9">
        <v>19.560000000000002</v>
      </c>
      <c r="I1183">
        <f>IF(去年月销量[[#This Row],[月份]]=MONTH(报表日期),1,0)</f>
        <v>0</v>
      </c>
    </row>
    <row r="1184" spans="1:9" x14ac:dyDescent="0.2">
      <c r="A1184">
        <v>2</v>
      </c>
      <c r="B1184" t="s">
        <v>16</v>
      </c>
      <c r="C1184" t="s">
        <v>2</v>
      </c>
      <c r="D1184">
        <v>1000000591</v>
      </c>
      <c r="E1184" t="s">
        <v>117</v>
      </c>
      <c r="F1184" t="s">
        <v>58</v>
      </c>
      <c r="G1184" t="s">
        <v>76</v>
      </c>
      <c r="H1184" s="9">
        <v>60.588150819088312</v>
      </c>
      <c r="I1184">
        <f>IF(去年月销量[[#This Row],[月份]]=MONTH(报表日期),1,0)</f>
        <v>0</v>
      </c>
    </row>
    <row r="1185" spans="1:9" x14ac:dyDescent="0.2">
      <c r="A1185">
        <v>2</v>
      </c>
      <c r="B1185" t="s">
        <v>16</v>
      </c>
      <c r="C1185" t="s">
        <v>2</v>
      </c>
      <c r="D1185">
        <v>1000000591</v>
      </c>
      <c r="E1185" t="s">
        <v>117</v>
      </c>
      <c r="F1185" t="s">
        <v>50</v>
      </c>
      <c r="G1185" t="s">
        <v>74</v>
      </c>
      <c r="H1185" s="9">
        <v>61.2</v>
      </c>
      <c r="I1185">
        <f>IF(去年月销量[[#This Row],[月份]]=MONTH(报表日期),1,0)</f>
        <v>0</v>
      </c>
    </row>
    <row r="1186" spans="1:9" x14ac:dyDescent="0.2">
      <c r="A1186">
        <v>2</v>
      </c>
      <c r="B1186" t="s">
        <v>16</v>
      </c>
      <c r="C1186" t="s">
        <v>2</v>
      </c>
      <c r="D1186">
        <v>1000000591</v>
      </c>
      <c r="E1186" t="s">
        <v>117</v>
      </c>
      <c r="F1186" t="s">
        <v>58</v>
      </c>
      <c r="G1186" t="s">
        <v>59</v>
      </c>
      <c r="H1186" s="9">
        <v>71.042400000000001</v>
      </c>
      <c r="I1186">
        <f>IF(去年月销量[[#This Row],[月份]]=MONTH(报表日期),1,0)</f>
        <v>0</v>
      </c>
    </row>
    <row r="1187" spans="1:9" x14ac:dyDescent="0.2">
      <c r="A1187">
        <v>2</v>
      </c>
      <c r="B1187" t="s">
        <v>16</v>
      </c>
      <c r="C1187" t="s">
        <v>2</v>
      </c>
      <c r="D1187">
        <v>1000000591</v>
      </c>
      <c r="E1187" t="s">
        <v>117</v>
      </c>
      <c r="F1187" t="s">
        <v>52</v>
      </c>
      <c r="G1187" t="s">
        <v>72</v>
      </c>
      <c r="H1187" s="9">
        <v>13.02</v>
      </c>
      <c r="I1187">
        <f>IF(去年月销量[[#This Row],[月份]]=MONTH(报表日期),1,0)</f>
        <v>0</v>
      </c>
    </row>
    <row r="1188" spans="1:9" x14ac:dyDescent="0.2">
      <c r="A1188">
        <v>2</v>
      </c>
      <c r="B1188" t="s">
        <v>16</v>
      </c>
      <c r="C1188" t="s">
        <v>2</v>
      </c>
      <c r="D1188">
        <v>1000000591</v>
      </c>
      <c r="E1188" t="s">
        <v>117</v>
      </c>
      <c r="F1188" t="s">
        <v>52</v>
      </c>
      <c r="G1188" t="s">
        <v>85</v>
      </c>
      <c r="H1188" s="9">
        <v>7.32</v>
      </c>
      <c r="I1188">
        <f>IF(去年月销量[[#This Row],[月份]]=MONTH(报表日期),1,0)</f>
        <v>0</v>
      </c>
    </row>
    <row r="1189" spans="1:9" x14ac:dyDescent="0.2">
      <c r="A1189">
        <v>2</v>
      </c>
      <c r="B1189" t="s">
        <v>16</v>
      </c>
      <c r="C1189" t="s">
        <v>1</v>
      </c>
      <c r="D1189">
        <v>1000000064</v>
      </c>
      <c r="E1189" t="s">
        <v>116</v>
      </c>
      <c r="F1189" t="s">
        <v>48</v>
      </c>
      <c r="G1189" t="s">
        <v>87</v>
      </c>
      <c r="H1189" s="9">
        <v>585.06000000000006</v>
      </c>
      <c r="I1189">
        <f>IF(去年月销量[[#This Row],[月份]]=MONTH(报表日期),1,0)</f>
        <v>0</v>
      </c>
    </row>
    <row r="1190" spans="1:9" x14ac:dyDescent="0.2">
      <c r="A1190">
        <v>2</v>
      </c>
      <c r="B1190" t="s">
        <v>16</v>
      </c>
      <c r="C1190" t="s">
        <v>1</v>
      </c>
      <c r="D1190">
        <v>1000000064</v>
      </c>
      <c r="E1190" t="s">
        <v>116</v>
      </c>
      <c r="F1190" t="s">
        <v>48</v>
      </c>
      <c r="G1190" t="s">
        <v>49</v>
      </c>
      <c r="H1190" s="9">
        <v>205.68</v>
      </c>
      <c r="I1190">
        <f>IF(去年月销量[[#This Row],[月份]]=MONTH(报表日期),1,0)</f>
        <v>0</v>
      </c>
    </row>
    <row r="1191" spans="1:9" x14ac:dyDescent="0.2">
      <c r="A1191">
        <v>2</v>
      </c>
      <c r="B1191" t="s">
        <v>16</v>
      </c>
      <c r="C1191" t="s">
        <v>1</v>
      </c>
      <c r="D1191">
        <v>1000000064</v>
      </c>
      <c r="E1191" t="s">
        <v>116</v>
      </c>
      <c r="F1191" t="s">
        <v>48</v>
      </c>
      <c r="G1191" t="s">
        <v>86</v>
      </c>
      <c r="H1191" s="9">
        <v>10.860000000000001</v>
      </c>
      <c r="I1191">
        <f>IF(去年月销量[[#This Row],[月份]]=MONTH(报表日期),1,0)</f>
        <v>0</v>
      </c>
    </row>
    <row r="1192" spans="1:9" x14ac:dyDescent="0.2">
      <c r="A1192">
        <v>2</v>
      </c>
      <c r="B1192" t="s">
        <v>16</v>
      </c>
      <c r="C1192" t="s">
        <v>1</v>
      </c>
      <c r="D1192">
        <v>1000000064</v>
      </c>
      <c r="E1192" t="s">
        <v>116</v>
      </c>
      <c r="F1192" t="s">
        <v>48</v>
      </c>
      <c r="G1192" t="s">
        <v>80</v>
      </c>
      <c r="H1192" s="9">
        <v>22.020000000000003</v>
      </c>
      <c r="I1192">
        <f>IF(去年月销量[[#This Row],[月份]]=MONTH(报表日期),1,0)</f>
        <v>0</v>
      </c>
    </row>
    <row r="1193" spans="1:9" x14ac:dyDescent="0.2">
      <c r="A1193">
        <v>2</v>
      </c>
      <c r="B1193" t="s">
        <v>16</v>
      </c>
      <c r="C1193" t="s">
        <v>1</v>
      </c>
      <c r="D1193">
        <v>1000000064</v>
      </c>
      <c r="E1193" t="s">
        <v>116</v>
      </c>
      <c r="F1193" t="s">
        <v>58</v>
      </c>
      <c r="G1193" t="s">
        <v>76</v>
      </c>
      <c r="H1193" s="9">
        <v>65.181674358974362</v>
      </c>
      <c r="I1193">
        <f>IF(去年月销量[[#This Row],[月份]]=MONTH(报表日期),1,0)</f>
        <v>0</v>
      </c>
    </row>
    <row r="1194" spans="1:9" x14ac:dyDescent="0.2">
      <c r="A1194">
        <v>2</v>
      </c>
      <c r="B1194" t="s">
        <v>16</v>
      </c>
      <c r="C1194" t="s">
        <v>1</v>
      </c>
      <c r="D1194">
        <v>1000000064</v>
      </c>
      <c r="E1194" t="s">
        <v>116</v>
      </c>
      <c r="F1194" t="s">
        <v>50</v>
      </c>
      <c r="G1194" t="s">
        <v>50</v>
      </c>
      <c r="H1194" s="9">
        <v>345.63465729166671</v>
      </c>
      <c r="I1194">
        <f>IF(去年月销量[[#This Row],[月份]]=MONTH(报表日期),1,0)</f>
        <v>0</v>
      </c>
    </row>
    <row r="1195" spans="1:9" x14ac:dyDescent="0.2">
      <c r="A1195">
        <v>2</v>
      </c>
      <c r="B1195" t="s">
        <v>16</v>
      </c>
      <c r="C1195" t="s">
        <v>1</v>
      </c>
      <c r="D1195">
        <v>1000000064</v>
      </c>
      <c r="E1195" t="s">
        <v>116</v>
      </c>
      <c r="F1195" t="s">
        <v>50</v>
      </c>
      <c r="G1195" t="s">
        <v>74</v>
      </c>
      <c r="H1195" s="9">
        <v>48.96</v>
      </c>
      <c r="I1195">
        <f>IF(去年月销量[[#This Row],[月份]]=MONTH(报表日期),1,0)</f>
        <v>0</v>
      </c>
    </row>
    <row r="1196" spans="1:9" x14ac:dyDescent="0.2">
      <c r="A1196">
        <v>2</v>
      </c>
      <c r="B1196" t="s">
        <v>16</v>
      </c>
      <c r="C1196" t="s">
        <v>1</v>
      </c>
      <c r="D1196">
        <v>1000000064</v>
      </c>
      <c r="E1196" t="s">
        <v>116</v>
      </c>
      <c r="F1196" t="s">
        <v>58</v>
      </c>
      <c r="G1196" t="s">
        <v>59</v>
      </c>
      <c r="H1196" s="9">
        <v>14.572800000000001</v>
      </c>
      <c r="I1196">
        <f>IF(去年月销量[[#This Row],[月份]]=MONTH(报表日期),1,0)</f>
        <v>0</v>
      </c>
    </row>
    <row r="1197" spans="1:9" x14ac:dyDescent="0.2">
      <c r="A1197">
        <v>2</v>
      </c>
      <c r="B1197" t="s">
        <v>16</v>
      </c>
      <c r="C1197" t="s">
        <v>1</v>
      </c>
      <c r="D1197">
        <v>1000000064</v>
      </c>
      <c r="E1197" t="s">
        <v>116</v>
      </c>
      <c r="F1197" t="s">
        <v>52</v>
      </c>
      <c r="G1197" t="s">
        <v>72</v>
      </c>
      <c r="H1197" s="9">
        <v>15.24</v>
      </c>
      <c r="I1197">
        <f>IF(去年月销量[[#This Row],[月份]]=MONTH(报表日期),1,0)</f>
        <v>0</v>
      </c>
    </row>
    <row r="1198" spans="1:9" x14ac:dyDescent="0.2">
      <c r="A1198">
        <v>2</v>
      </c>
      <c r="B1198" t="s">
        <v>16</v>
      </c>
      <c r="C1198" t="s">
        <v>1</v>
      </c>
      <c r="D1198">
        <v>1000000064</v>
      </c>
      <c r="E1198" t="s">
        <v>116</v>
      </c>
      <c r="F1198" t="s">
        <v>52</v>
      </c>
      <c r="G1198" t="s">
        <v>85</v>
      </c>
      <c r="H1198" s="9">
        <v>19.5</v>
      </c>
      <c r="I1198">
        <f>IF(去年月销量[[#This Row],[月份]]=MONTH(报表日期),1,0)</f>
        <v>0</v>
      </c>
    </row>
    <row r="1199" spans="1:9" x14ac:dyDescent="0.2">
      <c r="A1199">
        <v>2</v>
      </c>
      <c r="B1199" t="s">
        <v>16</v>
      </c>
      <c r="C1199" t="s">
        <v>1</v>
      </c>
      <c r="D1199">
        <v>1000000064</v>
      </c>
      <c r="E1199" t="s">
        <v>116</v>
      </c>
      <c r="F1199" t="s">
        <v>52</v>
      </c>
      <c r="G1199" t="s">
        <v>61</v>
      </c>
      <c r="H1199" s="9">
        <v>3.78</v>
      </c>
      <c r="I1199">
        <f>IF(去年月销量[[#This Row],[月份]]=MONTH(报表日期),1,0)</f>
        <v>0</v>
      </c>
    </row>
    <row r="1200" spans="1:9" x14ac:dyDescent="0.2">
      <c r="A1200">
        <v>2</v>
      </c>
      <c r="B1200" t="s">
        <v>16</v>
      </c>
      <c r="C1200" t="s">
        <v>1</v>
      </c>
      <c r="D1200">
        <v>1000000064</v>
      </c>
      <c r="E1200" t="s">
        <v>116</v>
      </c>
      <c r="F1200" t="s">
        <v>52</v>
      </c>
      <c r="G1200" t="s">
        <v>62</v>
      </c>
      <c r="H1200" s="9">
        <v>10.860000000000001</v>
      </c>
      <c r="I1200">
        <f>IF(去年月销量[[#This Row],[月份]]=MONTH(报表日期),1,0)</f>
        <v>0</v>
      </c>
    </row>
    <row r="1201" spans="1:9" x14ac:dyDescent="0.2">
      <c r="A1201">
        <v>2</v>
      </c>
      <c r="B1201" t="s">
        <v>16</v>
      </c>
      <c r="C1201" t="s">
        <v>1</v>
      </c>
      <c r="D1201">
        <v>1000000253</v>
      </c>
      <c r="E1201" t="s">
        <v>92</v>
      </c>
      <c r="F1201" t="s">
        <v>48</v>
      </c>
      <c r="G1201" t="s">
        <v>49</v>
      </c>
      <c r="H1201" s="9">
        <v>12.840000000000002</v>
      </c>
      <c r="I1201">
        <f>IF(去年月销量[[#This Row],[月份]]=MONTH(报表日期),1,0)</f>
        <v>0</v>
      </c>
    </row>
    <row r="1202" spans="1:9" x14ac:dyDescent="0.2">
      <c r="A1202">
        <v>2</v>
      </c>
      <c r="B1202" t="s">
        <v>16</v>
      </c>
      <c r="C1202" t="s">
        <v>1</v>
      </c>
      <c r="D1202">
        <v>1000000253</v>
      </c>
      <c r="E1202" t="s">
        <v>92</v>
      </c>
      <c r="F1202" t="s">
        <v>50</v>
      </c>
      <c r="G1202" t="s">
        <v>51</v>
      </c>
      <c r="H1202" s="9">
        <v>2.0591999999999997</v>
      </c>
      <c r="I1202">
        <f>IF(去年月销量[[#This Row],[月份]]=MONTH(报表日期),1,0)</f>
        <v>0</v>
      </c>
    </row>
    <row r="1203" spans="1:9" x14ac:dyDescent="0.2">
      <c r="A1203">
        <v>2</v>
      </c>
      <c r="B1203" t="s">
        <v>16</v>
      </c>
      <c r="C1203" t="s">
        <v>1</v>
      </c>
      <c r="D1203">
        <v>1000000253</v>
      </c>
      <c r="E1203" t="s">
        <v>92</v>
      </c>
      <c r="F1203" t="s">
        <v>58</v>
      </c>
      <c r="G1203" t="s">
        <v>73</v>
      </c>
      <c r="H1203" s="9">
        <v>38.728799999999993</v>
      </c>
      <c r="I1203">
        <f>IF(去年月销量[[#This Row],[月份]]=MONTH(报表日期),1,0)</f>
        <v>0</v>
      </c>
    </row>
    <row r="1204" spans="1:9" x14ac:dyDescent="0.2">
      <c r="A1204">
        <v>2</v>
      </c>
      <c r="B1204" t="s">
        <v>16</v>
      </c>
      <c r="C1204" t="s">
        <v>1</v>
      </c>
      <c r="D1204">
        <v>1000000253</v>
      </c>
      <c r="E1204" t="s">
        <v>92</v>
      </c>
      <c r="F1204" t="s">
        <v>58</v>
      </c>
      <c r="G1204" t="s">
        <v>76</v>
      </c>
      <c r="H1204" s="9">
        <v>232.00079778693529</v>
      </c>
      <c r="I1204">
        <f>IF(去年月销量[[#This Row],[月份]]=MONTH(报表日期),1,0)</f>
        <v>0</v>
      </c>
    </row>
    <row r="1205" spans="1:9" x14ac:dyDescent="0.2">
      <c r="A1205">
        <v>2</v>
      </c>
      <c r="B1205" t="s">
        <v>16</v>
      </c>
      <c r="C1205" t="s">
        <v>1</v>
      </c>
      <c r="D1205">
        <v>1000000253</v>
      </c>
      <c r="E1205" t="s">
        <v>92</v>
      </c>
      <c r="F1205" t="s">
        <v>50</v>
      </c>
      <c r="G1205" t="s">
        <v>69</v>
      </c>
      <c r="H1205" s="9">
        <v>133.61040496816616</v>
      </c>
      <c r="I1205">
        <f>IF(去年月销量[[#This Row],[月份]]=MONTH(报表日期),1,0)</f>
        <v>0</v>
      </c>
    </row>
    <row r="1206" spans="1:9" x14ac:dyDescent="0.2">
      <c r="A1206">
        <v>2</v>
      </c>
      <c r="B1206" t="s">
        <v>16</v>
      </c>
      <c r="C1206" t="s">
        <v>1</v>
      </c>
      <c r="D1206">
        <v>1000000253</v>
      </c>
      <c r="E1206" t="s">
        <v>92</v>
      </c>
      <c r="F1206" t="s">
        <v>58</v>
      </c>
      <c r="G1206" t="s">
        <v>65</v>
      </c>
      <c r="H1206" s="9">
        <v>31.68</v>
      </c>
      <c r="I1206">
        <f>IF(去年月销量[[#This Row],[月份]]=MONTH(报表日期),1,0)</f>
        <v>0</v>
      </c>
    </row>
    <row r="1207" spans="1:9" x14ac:dyDescent="0.2">
      <c r="A1207">
        <v>2</v>
      </c>
      <c r="B1207" t="s">
        <v>16</v>
      </c>
      <c r="C1207" t="s">
        <v>1</v>
      </c>
      <c r="D1207">
        <v>1000000253</v>
      </c>
      <c r="E1207" t="s">
        <v>92</v>
      </c>
      <c r="F1207" t="s">
        <v>52</v>
      </c>
      <c r="G1207" t="s">
        <v>84</v>
      </c>
      <c r="H1207" s="9">
        <v>81.42</v>
      </c>
      <c r="I1207">
        <f>IF(去年月销量[[#This Row],[月份]]=MONTH(报表日期),1,0)</f>
        <v>0</v>
      </c>
    </row>
    <row r="1208" spans="1:9" x14ac:dyDescent="0.2">
      <c r="A1208">
        <v>2</v>
      </c>
      <c r="B1208" t="s">
        <v>16</v>
      </c>
      <c r="C1208" t="s">
        <v>1</v>
      </c>
      <c r="D1208">
        <v>1000000253</v>
      </c>
      <c r="E1208" t="s">
        <v>92</v>
      </c>
      <c r="F1208" t="s">
        <v>52</v>
      </c>
      <c r="G1208" t="s">
        <v>75</v>
      </c>
      <c r="H1208" s="9">
        <v>8.8608000000000011</v>
      </c>
      <c r="I1208">
        <f>IF(去年月销量[[#This Row],[月份]]=MONTH(报表日期),1,0)</f>
        <v>0</v>
      </c>
    </row>
    <row r="1209" spans="1:9" x14ac:dyDescent="0.2">
      <c r="A1209">
        <v>2</v>
      </c>
      <c r="B1209" t="s">
        <v>16</v>
      </c>
      <c r="C1209" t="s">
        <v>1</v>
      </c>
      <c r="D1209">
        <v>1000003498</v>
      </c>
      <c r="E1209" t="s">
        <v>158</v>
      </c>
      <c r="F1209" t="s">
        <v>48</v>
      </c>
      <c r="G1209" t="s">
        <v>80</v>
      </c>
      <c r="H1209" s="9">
        <v>313.44</v>
      </c>
      <c r="I1209">
        <f>IF(去年月销量[[#This Row],[月份]]=MONTH(报表日期),1,0)</f>
        <v>0</v>
      </c>
    </row>
    <row r="1210" spans="1:9" x14ac:dyDescent="0.2">
      <c r="A1210">
        <v>2</v>
      </c>
      <c r="B1210" t="s">
        <v>17</v>
      </c>
      <c r="C1210" t="s">
        <v>3</v>
      </c>
      <c r="D1210">
        <v>1000000612</v>
      </c>
      <c r="E1210" t="s">
        <v>137</v>
      </c>
      <c r="F1210" t="s">
        <v>50</v>
      </c>
      <c r="G1210" t="s">
        <v>51</v>
      </c>
      <c r="H1210" s="9">
        <v>173.88</v>
      </c>
      <c r="I1210">
        <f>IF(去年月销量[[#This Row],[月份]]=MONTH(报表日期),1,0)</f>
        <v>0</v>
      </c>
    </row>
    <row r="1211" spans="1:9" x14ac:dyDescent="0.2">
      <c r="A1211">
        <v>2</v>
      </c>
      <c r="B1211" t="s">
        <v>17</v>
      </c>
      <c r="C1211" t="s">
        <v>3</v>
      </c>
      <c r="D1211">
        <v>1000000612</v>
      </c>
      <c r="E1211" t="s">
        <v>137</v>
      </c>
      <c r="F1211" t="s">
        <v>48</v>
      </c>
      <c r="G1211" t="s">
        <v>80</v>
      </c>
      <c r="H1211" s="9">
        <v>19.560000000000002</v>
      </c>
      <c r="I1211">
        <f>IF(去年月销量[[#This Row],[月份]]=MONTH(报表日期),1,0)</f>
        <v>0</v>
      </c>
    </row>
    <row r="1212" spans="1:9" x14ac:dyDescent="0.2">
      <c r="A1212">
        <v>2</v>
      </c>
      <c r="B1212" t="s">
        <v>17</v>
      </c>
      <c r="C1212" t="s">
        <v>3</v>
      </c>
      <c r="D1212">
        <v>1000000612</v>
      </c>
      <c r="E1212" t="s">
        <v>137</v>
      </c>
      <c r="F1212" t="s">
        <v>50</v>
      </c>
      <c r="G1212" t="s">
        <v>50</v>
      </c>
      <c r="H1212" s="9">
        <v>2.4000000000000004</v>
      </c>
      <c r="I1212">
        <f>IF(去年月销量[[#This Row],[月份]]=MONTH(报表日期),1,0)</f>
        <v>0</v>
      </c>
    </row>
    <row r="1213" spans="1:9" x14ac:dyDescent="0.2">
      <c r="A1213">
        <v>2</v>
      </c>
      <c r="B1213" t="s">
        <v>17</v>
      </c>
      <c r="C1213" t="s">
        <v>3</v>
      </c>
      <c r="D1213">
        <v>1000000612</v>
      </c>
      <c r="E1213" t="s">
        <v>137</v>
      </c>
      <c r="F1213" t="s">
        <v>48</v>
      </c>
      <c r="G1213" t="s">
        <v>48</v>
      </c>
      <c r="H1213" s="9">
        <v>62.171999999999997</v>
      </c>
      <c r="I1213">
        <f>IF(去年月销量[[#This Row],[月份]]=MONTH(报表日期),1,0)</f>
        <v>0</v>
      </c>
    </row>
    <row r="1214" spans="1:9" x14ac:dyDescent="0.2">
      <c r="A1214">
        <v>2</v>
      </c>
      <c r="B1214" t="s">
        <v>17</v>
      </c>
      <c r="C1214" t="s">
        <v>3</v>
      </c>
      <c r="D1214">
        <v>1000000612</v>
      </c>
      <c r="E1214" t="s">
        <v>137</v>
      </c>
      <c r="F1214" t="s">
        <v>50</v>
      </c>
      <c r="G1214" t="s">
        <v>69</v>
      </c>
      <c r="H1214" s="9">
        <v>25.195200000000003</v>
      </c>
      <c r="I1214">
        <f>IF(去年月销量[[#This Row],[月份]]=MONTH(报表日期),1,0)</f>
        <v>0</v>
      </c>
    </row>
    <row r="1215" spans="1:9" x14ac:dyDescent="0.2">
      <c r="A1215">
        <v>2</v>
      </c>
      <c r="B1215" t="s">
        <v>17</v>
      </c>
      <c r="C1215" t="s">
        <v>3</v>
      </c>
      <c r="D1215">
        <v>1000000612</v>
      </c>
      <c r="E1215" t="s">
        <v>137</v>
      </c>
      <c r="F1215" t="s">
        <v>50</v>
      </c>
      <c r="G1215" t="s">
        <v>74</v>
      </c>
      <c r="H1215" s="9">
        <v>9.7800000000000011</v>
      </c>
      <c r="I1215">
        <f>IF(去年月销量[[#This Row],[月份]]=MONTH(报表日期),1,0)</f>
        <v>0</v>
      </c>
    </row>
    <row r="1216" spans="1:9" x14ac:dyDescent="0.2">
      <c r="A1216">
        <v>2</v>
      </c>
      <c r="B1216" t="s">
        <v>17</v>
      </c>
      <c r="C1216" t="s">
        <v>3</v>
      </c>
      <c r="D1216">
        <v>1000000612</v>
      </c>
      <c r="E1216" t="s">
        <v>137</v>
      </c>
      <c r="F1216" t="s">
        <v>58</v>
      </c>
      <c r="G1216" t="s">
        <v>71</v>
      </c>
      <c r="H1216" s="9">
        <v>116.58240000000001</v>
      </c>
      <c r="I1216">
        <f>IF(去年月销量[[#This Row],[月份]]=MONTH(报表日期),1,0)</f>
        <v>0</v>
      </c>
    </row>
    <row r="1217" spans="1:9" x14ac:dyDescent="0.2">
      <c r="A1217">
        <v>2</v>
      </c>
      <c r="B1217" t="s">
        <v>17</v>
      </c>
      <c r="C1217" t="s">
        <v>3</v>
      </c>
      <c r="D1217">
        <v>1000000612</v>
      </c>
      <c r="E1217" t="s">
        <v>137</v>
      </c>
      <c r="F1217" t="s">
        <v>52</v>
      </c>
      <c r="G1217" t="s">
        <v>72</v>
      </c>
      <c r="H1217" s="9">
        <v>8.6999999999999993</v>
      </c>
      <c r="I1217">
        <f>IF(去年月销量[[#This Row],[月份]]=MONTH(报表日期),1,0)</f>
        <v>0</v>
      </c>
    </row>
    <row r="1218" spans="1:9" x14ac:dyDescent="0.2">
      <c r="A1218">
        <v>2</v>
      </c>
      <c r="B1218" t="s">
        <v>17</v>
      </c>
      <c r="C1218" t="s">
        <v>3</v>
      </c>
      <c r="D1218">
        <v>1000000612</v>
      </c>
      <c r="E1218" t="s">
        <v>137</v>
      </c>
      <c r="F1218" t="s">
        <v>52</v>
      </c>
      <c r="G1218" t="s">
        <v>61</v>
      </c>
      <c r="H1218" s="9">
        <v>8.52</v>
      </c>
      <c r="I1218">
        <f>IF(去年月销量[[#This Row],[月份]]=MONTH(报表日期),1,0)</f>
        <v>0</v>
      </c>
    </row>
    <row r="1219" spans="1:9" x14ac:dyDescent="0.2">
      <c r="A1219">
        <v>2</v>
      </c>
      <c r="B1219" t="s">
        <v>17</v>
      </c>
      <c r="C1219" t="s">
        <v>3</v>
      </c>
      <c r="D1219">
        <v>1000002279</v>
      </c>
      <c r="E1219" t="s">
        <v>138</v>
      </c>
      <c r="F1219" t="s">
        <v>50</v>
      </c>
      <c r="G1219" t="s">
        <v>51</v>
      </c>
      <c r="H1219" s="9">
        <v>70.97999999999999</v>
      </c>
      <c r="I1219">
        <f>IF(去年月销量[[#This Row],[月份]]=MONTH(报表日期),1,0)</f>
        <v>0</v>
      </c>
    </row>
    <row r="1220" spans="1:9" x14ac:dyDescent="0.2">
      <c r="A1220">
        <v>2</v>
      </c>
      <c r="B1220" t="s">
        <v>17</v>
      </c>
      <c r="C1220" t="s">
        <v>3</v>
      </c>
      <c r="D1220">
        <v>1000002279</v>
      </c>
      <c r="E1220" t="s">
        <v>138</v>
      </c>
      <c r="F1220" t="s">
        <v>50</v>
      </c>
      <c r="G1220" t="s">
        <v>50</v>
      </c>
      <c r="H1220" s="9">
        <v>117.53999999999999</v>
      </c>
      <c r="I1220">
        <f>IF(去年月销量[[#This Row],[月份]]=MONTH(报表日期),1,0)</f>
        <v>0</v>
      </c>
    </row>
    <row r="1221" spans="1:9" x14ac:dyDescent="0.2">
      <c r="A1221">
        <v>2</v>
      </c>
      <c r="B1221" t="s">
        <v>17</v>
      </c>
      <c r="C1221" t="s">
        <v>3</v>
      </c>
      <c r="D1221">
        <v>1000002279</v>
      </c>
      <c r="E1221" t="s">
        <v>138</v>
      </c>
      <c r="F1221" t="s">
        <v>50</v>
      </c>
      <c r="G1221" t="s">
        <v>69</v>
      </c>
      <c r="H1221" s="9">
        <v>7.5168749999999998</v>
      </c>
      <c r="I1221">
        <f>IF(去年月销量[[#This Row],[月份]]=MONTH(报表日期),1,0)</f>
        <v>0</v>
      </c>
    </row>
    <row r="1222" spans="1:9" x14ac:dyDescent="0.2">
      <c r="A1222">
        <v>2</v>
      </c>
      <c r="B1222" t="s">
        <v>17</v>
      </c>
      <c r="C1222" t="s">
        <v>3</v>
      </c>
      <c r="D1222">
        <v>1000002452</v>
      </c>
      <c r="E1222" t="s">
        <v>99</v>
      </c>
      <c r="F1222" t="s">
        <v>48</v>
      </c>
      <c r="G1222" t="s">
        <v>87</v>
      </c>
      <c r="H1222" s="9">
        <v>550.79999999999995</v>
      </c>
      <c r="I1222">
        <f>IF(去年月销量[[#This Row],[月份]]=MONTH(报表日期),1,0)</f>
        <v>0</v>
      </c>
    </row>
    <row r="1223" spans="1:9" x14ac:dyDescent="0.2">
      <c r="A1223">
        <v>2</v>
      </c>
      <c r="B1223" t="s">
        <v>17</v>
      </c>
      <c r="C1223" t="s">
        <v>3</v>
      </c>
      <c r="D1223">
        <v>1000002452</v>
      </c>
      <c r="E1223" t="s">
        <v>99</v>
      </c>
      <c r="F1223" t="s">
        <v>50</v>
      </c>
      <c r="G1223" t="s">
        <v>51</v>
      </c>
      <c r="H1223" s="9">
        <v>7.2000000000000011</v>
      </c>
      <c r="I1223">
        <f>IF(去年月销量[[#This Row],[月份]]=MONTH(报表日期),1,0)</f>
        <v>0</v>
      </c>
    </row>
    <row r="1224" spans="1:9" x14ac:dyDescent="0.2">
      <c r="A1224">
        <v>2</v>
      </c>
      <c r="B1224" t="s">
        <v>17</v>
      </c>
      <c r="C1224" t="s">
        <v>3</v>
      </c>
      <c r="D1224">
        <v>1000002452</v>
      </c>
      <c r="E1224" t="s">
        <v>99</v>
      </c>
      <c r="F1224" t="s">
        <v>48</v>
      </c>
      <c r="G1224" t="s">
        <v>86</v>
      </c>
      <c r="H1224" s="9">
        <v>3.8015999999999996</v>
      </c>
      <c r="I1224">
        <f>IF(去年月销量[[#This Row],[月份]]=MONTH(报表日期),1,0)</f>
        <v>0</v>
      </c>
    </row>
    <row r="1225" spans="1:9" x14ac:dyDescent="0.2">
      <c r="A1225">
        <v>2</v>
      </c>
      <c r="B1225" t="s">
        <v>17</v>
      </c>
      <c r="C1225" t="s">
        <v>3</v>
      </c>
      <c r="D1225">
        <v>1000002452</v>
      </c>
      <c r="E1225" t="s">
        <v>99</v>
      </c>
      <c r="F1225" t="s">
        <v>48</v>
      </c>
      <c r="G1225" t="s">
        <v>80</v>
      </c>
      <c r="H1225" s="9">
        <v>41.817599999999999</v>
      </c>
      <c r="I1225">
        <f>IF(去年月销量[[#This Row],[月份]]=MONTH(报表日期),1,0)</f>
        <v>0</v>
      </c>
    </row>
    <row r="1226" spans="1:9" x14ac:dyDescent="0.2">
      <c r="A1226">
        <v>2</v>
      </c>
      <c r="B1226" t="s">
        <v>17</v>
      </c>
      <c r="C1226" t="s">
        <v>3</v>
      </c>
      <c r="D1226">
        <v>1000002452</v>
      </c>
      <c r="E1226" t="s">
        <v>99</v>
      </c>
      <c r="F1226" t="s">
        <v>48</v>
      </c>
      <c r="G1226" t="s">
        <v>80</v>
      </c>
      <c r="H1226" s="9">
        <v>66.12</v>
      </c>
      <c r="I1226">
        <f>IF(去年月销量[[#This Row],[月份]]=MONTH(报表日期),1,0)</f>
        <v>0</v>
      </c>
    </row>
    <row r="1227" spans="1:9" x14ac:dyDescent="0.2">
      <c r="A1227">
        <v>2</v>
      </c>
      <c r="B1227" t="s">
        <v>17</v>
      </c>
      <c r="C1227" t="s">
        <v>3</v>
      </c>
      <c r="D1227">
        <v>1000002452</v>
      </c>
      <c r="E1227" t="s">
        <v>99</v>
      </c>
      <c r="F1227" t="s">
        <v>48</v>
      </c>
      <c r="G1227" t="s">
        <v>80</v>
      </c>
      <c r="H1227" s="9">
        <v>15.624000000000002</v>
      </c>
      <c r="I1227">
        <f>IF(去年月销量[[#This Row],[月份]]=MONTH(报表日期),1,0)</f>
        <v>0</v>
      </c>
    </row>
    <row r="1228" spans="1:9" x14ac:dyDescent="0.2">
      <c r="A1228">
        <v>2</v>
      </c>
      <c r="B1228" t="s">
        <v>17</v>
      </c>
      <c r="C1228" t="s">
        <v>3</v>
      </c>
      <c r="D1228">
        <v>1000002452</v>
      </c>
      <c r="E1228" t="s">
        <v>99</v>
      </c>
      <c r="F1228" t="s">
        <v>58</v>
      </c>
      <c r="G1228" t="s">
        <v>73</v>
      </c>
      <c r="H1228" s="9">
        <v>69.854399999999998</v>
      </c>
      <c r="I1228">
        <f>IF(去年月销量[[#This Row],[月份]]=MONTH(报表日期),1,0)</f>
        <v>0</v>
      </c>
    </row>
    <row r="1229" spans="1:9" x14ac:dyDescent="0.2">
      <c r="A1229">
        <v>2</v>
      </c>
      <c r="B1229" t="s">
        <v>17</v>
      </c>
      <c r="C1229" t="s">
        <v>3</v>
      </c>
      <c r="D1229">
        <v>1000002452</v>
      </c>
      <c r="E1229" t="s">
        <v>99</v>
      </c>
      <c r="F1229" t="s">
        <v>58</v>
      </c>
      <c r="G1229" t="s">
        <v>73</v>
      </c>
      <c r="H1229" s="9">
        <v>121.14000000000001</v>
      </c>
      <c r="I1229">
        <f>IF(去年月销量[[#This Row],[月份]]=MONTH(报表日期),1,0)</f>
        <v>0</v>
      </c>
    </row>
    <row r="1230" spans="1:9" x14ac:dyDescent="0.2">
      <c r="A1230">
        <v>2</v>
      </c>
      <c r="B1230" t="s">
        <v>17</v>
      </c>
      <c r="C1230" t="s">
        <v>3</v>
      </c>
      <c r="D1230">
        <v>1000002452</v>
      </c>
      <c r="E1230" t="s">
        <v>99</v>
      </c>
      <c r="F1230" t="s">
        <v>58</v>
      </c>
      <c r="G1230" t="s">
        <v>76</v>
      </c>
      <c r="H1230" s="9">
        <v>102.48502724358974</v>
      </c>
      <c r="I1230">
        <f>IF(去年月销量[[#This Row],[月份]]=MONTH(报表日期),1,0)</f>
        <v>0</v>
      </c>
    </row>
    <row r="1231" spans="1:9" x14ac:dyDescent="0.2">
      <c r="A1231">
        <v>2</v>
      </c>
      <c r="B1231" t="s">
        <v>17</v>
      </c>
      <c r="C1231" t="s">
        <v>3</v>
      </c>
      <c r="D1231">
        <v>1000002452</v>
      </c>
      <c r="E1231" t="s">
        <v>99</v>
      </c>
      <c r="F1231" t="s">
        <v>58</v>
      </c>
      <c r="G1231" t="s">
        <v>76</v>
      </c>
      <c r="H1231" s="9">
        <v>2.1382499999999998</v>
      </c>
      <c r="I1231">
        <f>IF(去年月销量[[#This Row],[月份]]=MONTH(报表日期),1,0)</f>
        <v>0</v>
      </c>
    </row>
    <row r="1232" spans="1:9" x14ac:dyDescent="0.2">
      <c r="A1232">
        <v>2</v>
      </c>
      <c r="B1232" t="s">
        <v>17</v>
      </c>
      <c r="C1232" t="s">
        <v>3</v>
      </c>
      <c r="D1232">
        <v>1000002452</v>
      </c>
      <c r="E1232" t="s">
        <v>99</v>
      </c>
      <c r="F1232" t="s">
        <v>48</v>
      </c>
      <c r="G1232" t="s">
        <v>48</v>
      </c>
      <c r="H1232" s="9">
        <v>42.688800000000008</v>
      </c>
      <c r="I1232">
        <f>IF(去年月销量[[#This Row],[月份]]=MONTH(报表日期),1,0)</f>
        <v>0</v>
      </c>
    </row>
    <row r="1233" spans="1:9" x14ac:dyDescent="0.2">
      <c r="A1233">
        <v>2</v>
      </c>
      <c r="B1233" t="s">
        <v>17</v>
      </c>
      <c r="C1233" t="s">
        <v>3</v>
      </c>
      <c r="D1233">
        <v>1000002452</v>
      </c>
      <c r="E1233" t="s">
        <v>99</v>
      </c>
      <c r="F1233" t="s">
        <v>50</v>
      </c>
      <c r="G1233" t="s">
        <v>69</v>
      </c>
      <c r="H1233" s="9">
        <v>8.3159999999999989</v>
      </c>
      <c r="I1233">
        <f>IF(去年月销量[[#This Row],[月份]]=MONTH(报表日期),1,0)</f>
        <v>0</v>
      </c>
    </row>
    <row r="1234" spans="1:9" x14ac:dyDescent="0.2">
      <c r="A1234">
        <v>2</v>
      </c>
      <c r="B1234" t="s">
        <v>17</v>
      </c>
      <c r="C1234" t="s">
        <v>3</v>
      </c>
      <c r="D1234">
        <v>1000002452</v>
      </c>
      <c r="E1234" t="s">
        <v>99</v>
      </c>
      <c r="F1234" t="s">
        <v>50</v>
      </c>
      <c r="G1234" t="s">
        <v>74</v>
      </c>
      <c r="H1234" s="9">
        <v>4.1183999999999994</v>
      </c>
      <c r="I1234">
        <f>IF(去年月销量[[#This Row],[月份]]=MONTH(报表日期),1,0)</f>
        <v>0</v>
      </c>
    </row>
    <row r="1235" spans="1:9" x14ac:dyDescent="0.2">
      <c r="A1235">
        <v>2</v>
      </c>
      <c r="B1235" t="s">
        <v>17</v>
      </c>
      <c r="C1235" t="s">
        <v>3</v>
      </c>
      <c r="D1235">
        <v>1000002452</v>
      </c>
      <c r="E1235" t="s">
        <v>99</v>
      </c>
      <c r="F1235" t="s">
        <v>58</v>
      </c>
      <c r="G1235" t="s">
        <v>59</v>
      </c>
      <c r="H1235" s="9">
        <v>93.218400000000003</v>
      </c>
      <c r="I1235">
        <f>IF(去年月销量[[#This Row],[月份]]=MONTH(报表日期),1,0)</f>
        <v>0</v>
      </c>
    </row>
    <row r="1236" spans="1:9" x14ac:dyDescent="0.2">
      <c r="A1236">
        <v>2</v>
      </c>
      <c r="B1236" t="s">
        <v>17</v>
      </c>
      <c r="C1236" t="s">
        <v>3</v>
      </c>
      <c r="D1236">
        <v>1000002452</v>
      </c>
      <c r="E1236" t="s">
        <v>99</v>
      </c>
      <c r="F1236" t="s">
        <v>58</v>
      </c>
      <c r="G1236" t="s">
        <v>59</v>
      </c>
      <c r="H1236" s="9">
        <v>25.65</v>
      </c>
      <c r="I1236">
        <f>IF(去年月销量[[#This Row],[月份]]=MONTH(报表日期),1,0)</f>
        <v>0</v>
      </c>
    </row>
    <row r="1237" spans="1:9" x14ac:dyDescent="0.2">
      <c r="A1237">
        <v>2</v>
      </c>
      <c r="B1237" t="s">
        <v>17</v>
      </c>
      <c r="C1237" t="s">
        <v>3</v>
      </c>
      <c r="D1237">
        <v>1000002452</v>
      </c>
      <c r="E1237" t="s">
        <v>99</v>
      </c>
      <c r="F1237" t="s">
        <v>58</v>
      </c>
      <c r="G1237" t="s">
        <v>65</v>
      </c>
      <c r="H1237" s="9">
        <v>156.72</v>
      </c>
      <c r="I1237">
        <f>IF(去年月销量[[#This Row],[月份]]=MONTH(报表日期),1,0)</f>
        <v>0</v>
      </c>
    </row>
    <row r="1238" spans="1:9" x14ac:dyDescent="0.2">
      <c r="A1238">
        <v>2</v>
      </c>
      <c r="B1238" t="s">
        <v>17</v>
      </c>
      <c r="C1238" t="s">
        <v>3</v>
      </c>
      <c r="D1238">
        <v>1000002452</v>
      </c>
      <c r="E1238" t="s">
        <v>99</v>
      </c>
      <c r="F1238" t="s">
        <v>52</v>
      </c>
      <c r="G1238" t="s">
        <v>61</v>
      </c>
      <c r="H1238" s="9">
        <v>38.04</v>
      </c>
      <c r="I1238">
        <f>IF(去年月销量[[#This Row],[月份]]=MONTH(报表日期),1,0)</f>
        <v>0</v>
      </c>
    </row>
    <row r="1239" spans="1:9" x14ac:dyDescent="0.2">
      <c r="A1239">
        <v>2</v>
      </c>
      <c r="B1239" t="s">
        <v>17</v>
      </c>
      <c r="C1239" t="s">
        <v>3</v>
      </c>
      <c r="D1239">
        <v>1000002452</v>
      </c>
      <c r="E1239" t="s">
        <v>99</v>
      </c>
      <c r="F1239" t="s">
        <v>52</v>
      </c>
      <c r="G1239" t="s">
        <v>62</v>
      </c>
      <c r="H1239" s="9">
        <v>4.32</v>
      </c>
      <c r="I1239">
        <f>IF(去年月销量[[#This Row],[月份]]=MONTH(报表日期),1,0)</f>
        <v>0</v>
      </c>
    </row>
    <row r="1240" spans="1:9" x14ac:dyDescent="0.2">
      <c r="A1240">
        <v>2</v>
      </c>
      <c r="B1240" t="s">
        <v>17</v>
      </c>
      <c r="C1240" t="s">
        <v>3</v>
      </c>
      <c r="D1240">
        <v>1000002452</v>
      </c>
      <c r="E1240" t="s">
        <v>99</v>
      </c>
      <c r="F1240" t="s">
        <v>52</v>
      </c>
      <c r="G1240" t="s">
        <v>75</v>
      </c>
      <c r="H1240" s="9">
        <v>8.8608000000000011</v>
      </c>
      <c r="I1240">
        <f>IF(去年月销量[[#This Row],[月份]]=MONTH(报表日期),1,0)</f>
        <v>0</v>
      </c>
    </row>
    <row r="1241" spans="1:9" x14ac:dyDescent="0.2">
      <c r="A1241">
        <v>2</v>
      </c>
      <c r="B1241" t="s">
        <v>17</v>
      </c>
      <c r="C1241" t="s">
        <v>3</v>
      </c>
      <c r="D1241">
        <v>1000002452</v>
      </c>
      <c r="E1241" t="s">
        <v>99</v>
      </c>
      <c r="F1241" t="s">
        <v>44</v>
      </c>
      <c r="G1241" t="s">
        <v>79</v>
      </c>
      <c r="H1241" s="9">
        <v>3.12</v>
      </c>
      <c r="I1241">
        <f>IF(去年月销量[[#This Row],[月份]]=MONTH(报表日期),1,0)</f>
        <v>0</v>
      </c>
    </row>
    <row r="1242" spans="1:9" x14ac:dyDescent="0.2">
      <c r="A1242">
        <v>2</v>
      </c>
      <c r="B1242" t="s">
        <v>17</v>
      </c>
      <c r="C1242" t="s">
        <v>3</v>
      </c>
      <c r="D1242">
        <v>1000002452</v>
      </c>
      <c r="E1242" t="s">
        <v>99</v>
      </c>
      <c r="F1242" t="s">
        <v>44</v>
      </c>
      <c r="G1242" t="s">
        <v>81</v>
      </c>
      <c r="H1242" s="9">
        <v>16.32</v>
      </c>
      <c r="I1242">
        <f>IF(去年月销量[[#This Row],[月份]]=MONTH(报表日期),1,0)</f>
        <v>0</v>
      </c>
    </row>
    <row r="1243" spans="1:9" x14ac:dyDescent="0.2">
      <c r="A1243">
        <v>2</v>
      </c>
      <c r="B1243" t="s">
        <v>17</v>
      </c>
      <c r="C1243" t="s">
        <v>3</v>
      </c>
      <c r="D1243">
        <v>1000002452</v>
      </c>
      <c r="E1243" t="s">
        <v>99</v>
      </c>
      <c r="F1243" t="s">
        <v>44</v>
      </c>
      <c r="G1243" t="s">
        <v>70</v>
      </c>
      <c r="H1243" s="9">
        <v>17.340000000000003</v>
      </c>
      <c r="I1243">
        <f>IF(去年月销量[[#This Row],[月份]]=MONTH(报表日期),1,0)</f>
        <v>0</v>
      </c>
    </row>
    <row r="1244" spans="1:9" x14ac:dyDescent="0.2">
      <c r="A1244">
        <v>2</v>
      </c>
      <c r="B1244" t="s">
        <v>17</v>
      </c>
      <c r="C1244" t="s">
        <v>3</v>
      </c>
      <c r="D1244">
        <v>1000002452</v>
      </c>
      <c r="E1244" t="s">
        <v>99</v>
      </c>
      <c r="F1244" t="s">
        <v>44</v>
      </c>
      <c r="G1244" t="s">
        <v>64</v>
      </c>
      <c r="H1244" s="9">
        <v>49.341600000000007</v>
      </c>
      <c r="I1244">
        <f>IF(去年月销量[[#This Row],[月份]]=MONTH(报表日期),1,0)</f>
        <v>0</v>
      </c>
    </row>
    <row r="1245" spans="1:9" x14ac:dyDescent="0.2">
      <c r="A1245">
        <v>2</v>
      </c>
      <c r="B1245" t="s">
        <v>17</v>
      </c>
      <c r="C1245" t="s">
        <v>31</v>
      </c>
      <c r="D1245">
        <v>1000001450</v>
      </c>
      <c r="E1245" t="s">
        <v>159</v>
      </c>
      <c r="F1245" t="s">
        <v>50</v>
      </c>
      <c r="G1245" t="s">
        <v>51</v>
      </c>
      <c r="H1245" s="9">
        <v>95.4</v>
      </c>
      <c r="I1245">
        <f>IF(去年月销量[[#This Row],[月份]]=MONTH(报表日期),1,0)</f>
        <v>0</v>
      </c>
    </row>
    <row r="1246" spans="1:9" x14ac:dyDescent="0.2">
      <c r="A1246">
        <v>2</v>
      </c>
      <c r="B1246" t="s">
        <v>17</v>
      </c>
      <c r="C1246" t="s">
        <v>31</v>
      </c>
      <c r="D1246">
        <v>1000001450</v>
      </c>
      <c r="E1246" t="s">
        <v>159</v>
      </c>
      <c r="F1246" t="s">
        <v>50</v>
      </c>
      <c r="G1246" t="s">
        <v>69</v>
      </c>
      <c r="H1246" s="9">
        <v>103.49535113636365</v>
      </c>
      <c r="I1246">
        <f>IF(去年月销量[[#This Row],[月份]]=MONTH(报表日期),1,0)</f>
        <v>0</v>
      </c>
    </row>
    <row r="1247" spans="1:9" x14ac:dyDescent="0.2">
      <c r="A1247">
        <v>2</v>
      </c>
      <c r="B1247" t="s">
        <v>17</v>
      </c>
      <c r="C1247" t="s">
        <v>31</v>
      </c>
      <c r="D1247">
        <v>1000001866</v>
      </c>
      <c r="E1247" t="s">
        <v>106</v>
      </c>
      <c r="F1247" t="s">
        <v>48</v>
      </c>
      <c r="G1247" t="s">
        <v>87</v>
      </c>
      <c r="H1247" s="9">
        <v>731.08800000000008</v>
      </c>
      <c r="I1247">
        <f>IF(去年月销量[[#This Row],[月份]]=MONTH(报表日期),1,0)</f>
        <v>0</v>
      </c>
    </row>
    <row r="1248" spans="1:9" x14ac:dyDescent="0.2">
      <c r="A1248">
        <v>2</v>
      </c>
      <c r="B1248" t="s">
        <v>17</v>
      </c>
      <c r="C1248" t="s">
        <v>31</v>
      </c>
      <c r="D1248">
        <v>1000001866</v>
      </c>
      <c r="E1248" t="s">
        <v>106</v>
      </c>
      <c r="F1248" t="s">
        <v>48</v>
      </c>
      <c r="G1248" t="s">
        <v>49</v>
      </c>
      <c r="H1248" s="9">
        <v>111.36</v>
      </c>
      <c r="I1248">
        <f>IF(去年月销量[[#This Row],[月份]]=MONTH(报表日期),1,0)</f>
        <v>0</v>
      </c>
    </row>
    <row r="1249" spans="1:9" x14ac:dyDescent="0.2">
      <c r="A1249">
        <v>2</v>
      </c>
      <c r="B1249" t="s">
        <v>17</v>
      </c>
      <c r="C1249" t="s">
        <v>31</v>
      </c>
      <c r="D1249">
        <v>1000001866</v>
      </c>
      <c r="E1249" t="s">
        <v>106</v>
      </c>
      <c r="F1249" t="s">
        <v>48</v>
      </c>
      <c r="G1249" t="s">
        <v>86</v>
      </c>
      <c r="H1249" s="9">
        <v>32.580000000000005</v>
      </c>
      <c r="I1249">
        <f>IF(去年月销量[[#This Row],[月份]]=MONTH(报表日期),1,0)</f>
        <v>0</v>
      </c>
    </row>
    <row r="1250" spans="1:9" x14ac:dyDescent="0.2">
      <c r="A1250">
        <v>2</v>
      </c>
      <c r="B1250" t="s">
        <v>17</v>
      </c>
      <c r="C1250" t="s">
        <v>31</v>
      </c>
      <c r="D1250">
        <v>1000001866</v>
      </c>
      <c r="E1250" t="s">
        <v>106</v>
      </c>
      <c r="F1250" t="s">
        <v>48</v>
      </c>
      <c r="G1250" t="s">
        <v>80</v>
      </c>
      <c r="H1250" s="9">
        <v>971.14236881780789</v>
      </c>
      <c r="I1250">
        <f>IF(去年月销量[[#This Row],[月份]]=MONTH(报表日期),1,0)</f>
        <v>0</v>
      </c>
    </row>
    <row r="1251" spans="1:9" x14ac:dyDescent="0.2">
      <c r="A1251">
        <v>2</v>
      </c>
      <c r="B1251" t="s">
        <v>17</v>
      </c>
      <c r="C1251" t="s">
        <v>31</v>
      </c>
      <c r="D1251">
        <v>1000001866</v>
      </c>
      <c r="E1251" t="s">
        <v>106</v>
      </c>
      <c r="F1251" t="s">
        <v>58</v>
      </c>
      <c r="G1251" t="s">
        <v>76</v>
      </c>
      <c r="H1251" s="9">
        <v>37.303350961538463</v>
      </c>
      <c r="I1251">
        <f>IF(去年月销量[[#This Row],[月份]]=MONTH(报表日期),1,0)</f>
        <v>0</v>
      </c>
    </row>
    <row r="1252" spans="1:9" x14ac:dyDescent="0.2">
      <c r="A1252">
        <v>2</v>
      </c>
      <c r="B1252" t="s">
        <v>17</v>
      </c>
      <c r="C1252" t="s">
        <v>31</v>
      </c>
      <c r="D1252">
        <v>1000001866</v>
      </c>
      <c r="E1252" t="s">
        <v>106</v>
      </c>
      <c r="F1252" t="s">
        <v>50</v>
      </c>
      <c r="G1252" t="s">
        <v>69</v>
      </c>
      <c r="H1252" s="9">
        <v>26.1</v>
      </c>
      <c r="I1252">
        <f>IF(去年月销量[[#This Row],[月份]]=MONTH(报表日期),1,0)</f>
        <v>0</v>
      </c>
    </row>
    <row r="1253" spans="1:9" x14ac:dyDescent="0.2">
      <c r="A1253">
        <v>2</v>
      </c>
      <c r="B1253" t="s">
        <v>17</v>
      </c>
      <c r="C1253" t="s">
        <v>31</v>
      </c>
      <c r="D1253">
        <v>1000001866</v>
      </c>
      <c r="E1253" t="s">
        <v>106</v>
      </c>
      <c r="F1253" t="s">
        <v>50</v>
      </c>
      <c r="G1253" t="s">
        <v>74</v>
      </c>
      <c r="H1253" s="9">
        <v>53.879999999999995</v>
      </c>
      <c r="I1253">
        <f>IF(去年月销量[[#This Row],[月份]]=MONTH(报表日期),1,0)</f>
        <v>0</v>
      </c>
    </row>
    <row r="1254" spans="1:9" x14ac:dyDescent="0.2">
      <c r="A1254">
        <v>2</v>
      </c>
      <c r="B1254" t="s">
        <v>17</v>
      </c>
      <c r="C1254" t="s">
        <v>31</v>
      </c>
      <c r="D1254">
        <v>1000001866</v>
      </c>
      <c r="E1254" t="s">
        <v>106</v>
      </c>
      <c r="F1254" t="s">
        <v>58</v>
      </c>
      <c r="G1254" t="s">
        <v>59</v>
      </c>
      <c r="H1254" s="9">
        <v>27.165599999999998</v>
      </c>
      <c r="I1254">
        <f>IF(去年月销量[[#This Row],[月份]]=MONTH(报表日期),1,0)</f>
        <v>0</v>
      </c>
    </row>
    <row r="1255" spans="1:9" x14ac:dyDescent="0.2">
      <c r="A1255">
        <v>2</v>
      </c>
      <c r="B1255" t="s">
        <v>17</v>
      </c>
      <c r="C1255" t="s">
        <v>31</v>
      </c>
      <c r="D1255">
        <v>1000001866</v>
      </c>
      <c r="E1255" t="s">
        <v>106</v>
      </c>
      <c r="F1255" t="s">
        <v>52</v>
      </c>
      <c r="G1255" t="s">
        <v>72</v>
      </c>
      <c r="H1255" s="9">
        <v>167.52</v>
      </c>
      <c r="I1255">
        <f>IF(去年月销量[[#This Row],[月份]]=MONTH(报表日期),1,0)</f>
        <v>0</v>
      </c>
    </row>
    <row r="1256" spans="1:9" x14ac:dyDescent="0.2">
      <c r="A1256">
        <v>2</v>
      </c>
      <c r="B1256" t="s">
        <v>17</v>
      </c>
      <c r="C1256" t="s">
        <v>31</v>
      </c>
      <c r="D1256">
        <v>1000001866</v>
      </c>
      <c r="E1256" t="s">
        <v>106</v>
      </c>
      <c r="F1256" t="s">
        <v>52</v>
      </c>
      <c r="G1256" t="s">
        <v>72</v>
      </c>
      <c r="H1256" s="9">
        <v>15.24</v>
      </c>
      <c r="I1256">
        <f>IF(去年月销量[[#This Row],[月份]]=MONTH(报表日期),1,0)</f>
        <v>0</v>
      </c>
    </row>
    <row r="1257" spans="1:9" x14ac:dyDescent="0.2">
      <c r="A1257">
        <v>2</v>
      </c>
      <c r="B1257" t="s">
        <v>17</v>
      </c>
      <c r="C1257" t="s">
        <v>31</v>
      </c>
      <c r="D1257">
        <v>1000001866</v>
      </c>
      <c r="E1257" t="s">
        <v>106</v>
      </c>
      <c r="F1257" t="s">
        <v>52</v>
      </c>
      <c r="G1257" t="s">
        <v>85</v>
      </c>
      <c r="H1257" s="9">
        <v>107.75999999999999</v>
      </c>
      <c r="I1257">
        <f>IF(去年月销量[[#This Row],[月份]]=MONTH(报表日期),1,0)</f>
        <v>0</v>
      </c>
    </row>
    <row r="1258" spans="1:9" x14ac:dyDescent="0.2">
      <c r="A1258">
        <v>2</v>
      </c>
      <c r="B1258" t="s">
        <v>17</v>
      </c>
      <c r="C1258" t="s">
        <v>31</v>
      </c>
      <c r="D1258">
        <v>1000001866</v>
      </c>
      <c r="E1258" t="s">
        <v>106</v>
      </c>
      <c r="F1258" t="s">
        <v>52</v>
      </c>
      <c r="G1258" t="s">
        <v>61</v>
      </c>
      <c r="H1258" s="9">
        <v>39.480000000000004</v>
      </c>
      <c r="I1258">
        <f>IF(去年月销量[[#This Row],[月份]]=MONTH(报表日期),1,0)</f>
        <v>0</v>
      </c>
    </row>
    <row r="1259" spans="1:9" x14ac:dyDescent="0.2">
      <c r="A1259">
        <v>2</v>
      </c>
      <c r="B1259" t="s">
        <v>17</v>
      </c>
      <c r="C1259" t="s">
        <v>31</v>
      </c>
      <c r="D1259">
        <v>1000001866</v>
      </c>
      <c r="E1259" t="s">
        <v>106</v>
      </c>
      <c r="F1259" t="s">
        <v>52</v>
      </c>
      <c r="G1259" t="s">
        <v>62</v>
      </c>
      <c r="H1259" s="9">
        <v>52.080000000000005</v>
      </c>
      <c r="I1259">
        <f>IF(去年月销量[[#This Row],[月份]]=MONTH(报表日期),1,0)</f>
        <v>0</v>
      </c>
    </row>
    <row r="1260" spans="1:9" x14ac:dyDescent="0.2">
      <c r="A1260">
        <v>2</v>
      </c>
      <c r="B1260" t="s">
        <v>17</v>
      </c>
      <c r="C1260" t="s">
        <v>31</v>
      </c>
      <c r="D1260">
        <v>1000001866</v>
      </c>
      <c r="E1260" t="s">
        <v>106</v>
      </c>
      <c r="F1260" t="s">
        <v>44</v>
      </c>
      <c r="G1260" t="s">
        <v>70</v>
      </c>
      <c r="H1260" s="9">
        <v>91.32</v>
      </c>
      <c r="I1260">
        <f>IF(去年月销量[[#This Row],[月份]]=MONTH(报表日期),1,0)</f>
        <v>0</v>
      </c>
    </row>
    <row r="1261" spans="1:9" x14ac:dyDescent="0.2">
      <c r="A1261">
        <v>2</v>
      </c>
      <c r="B1261" t="s">
        <v>17</v>
      </c>
      <c r="C1261" t="s">
        <v>31</v>
      </c>
      <c r="D1261">
        <v>1000002981</v>
      </c>
      <c r="E1261" t="s">
        <v>100</v>
      </c>
      <c r="F1261" t="s">
        <v>48</v>
      </c>
      <c r="G1261" t="s">
        <v>87</v>
      </c>
      <c r="H1261" s="9">
        <v>61.2</v>
      </c>
      <c r="I1261">
        <f>IF(去年月销量[[#This Row],[月份]]=MONTH(报表日期),1,0)</f>
        <v>0</v>
      </c>
    </row>
    <row r="1262" spans="1:9" x14ac:dyDescent="0.2">
      <c r="A1262">
        <v>2</v>
      </c>
      <c r="B1262" t="s">
        <v>17</v>
      </c>
      <c r="C1262" t="s">
        <v>31</v>
      </c>
      <c r="D1262">
        <v>1000002981</v>
      </c>
      <c r="E1262" t="s">
        <v>100</v>
      </c>
      <c r="F1262" t="s">
        <v>48</v>
      </c>
      <c r="G1262" t="s">
        <v>49</v>
      </c>
      <c r="H1262" s="9">
        <v>81.36</v>
      </c>
      <c r="I1262">
        <f>IF(去年月销量[[#This Row],[月份]]=MONTH(报表日期),1,0)</f>
        <v>0</v>
      </c>
    </row>
    <row r="1263" spans="1:9" x14ac:dyDescent="0.2">
      <c r="A1263">
        <v>2</v>
      </c>
      <c r="B1263" t="s">
        <v>17</v>
      </c>
      <c r="C1263" t="s">
        <v>31</v>
      </c>
      <c r="D1263">
        <v>1000002981</v>
      </c>
      <c r="E1263" t="s">
        <v>100</v>
      </c>
      <c r="F1263" t="s">
        <v>48</v>
      </c>
      <c r="G1263" t="s">
        <v>86</v>
      </c>
      <c r="H1263" s="9">
        <v>10.860000000000001</v>
      </c>
      <c r="I1263">
        <f>IF(去年月销量[[#This Row],[月份]]=MONTH(报表日期),1,0)</f>
        <v>0</v>
      </c>
    </row>
    <row r="1264" spans="1:9" x14ac:dyDescent="0.2">
      <c r="A1264">
        <v>2</v>
      </c>
      <c r="B1264" t="s">
        <v>17</v>
      </c>
      <c r="C1264" t="s">
        <v>31</v>
      </c>
      <c r="D1264">
        <v>1000002981</v>
      </c>
      <c r="E1264" t="s">
        <v>100</v>
      </c>
      <c r="F1264" t="s">
        <v>48</v>
      </c>
      <c r="G1264" t="s">
        <v>80</v>
      </c>
      <c r="H1264" s="9">
        <v>88.08</v>
      </c>
      <c r="I1264">
        <f>IF(去年月销量[[#This Row],[月份]]=MONTH(报表日期),1,0)</f>
        <v>0</v>
      </c>
    </row>
    <row r="1265" spans="1:9" x14ac:dyDescent="0.2">
      <c r="A1265">
        <v>2</v>
      </c>
      <c r="B1265" t="s">
        <v>17</v>
      </c>
      <c r="C1265" t="s">
        <v>31</v>
      </c>
      <c r="D1265">
        <v>1000002981</v>
      </c>
      <c r="E1265" t="s">
        <v>100</v>
      </c>
      <c r="F1265" t="s">
        <v>58</v>
      </c>
      <c r="G1265" t="s">
        <v>73</v>
      </c>
      <c r="H1265" s="9">
        <v>46.490400000000001</v>
      </c>
      <c r="I1265">
        <f>IF(去年月销量[[#This Row],[月份]]=MONTH(报表日期),1,0)</f>
        <v>0</v>
      </c>
    </row>
    <row r="1266" spans="1:9" x14ac:dyDescent="0.2">
      <c r="A1266">
        <v>2</v>
      </c>
      <c r="B1266" t="s">
        <v>17</v>
      </c>
      <c r="C1266" t="s">
        <v>31</v>
      </c>
      <c r="D1266">
        <v>1000002981</v>
      </c>
      <c r="E1266" t="s">
        <v>100</v>
      </c>
      <c r="F1266" t="s">
        <v>58</v>
      </c>
      <c r="G1266" t="s">
        <v>76</v>
      </c>
      <c r="H1266" s="9">
        <v>97.891124475524492</v>
      </c>
      <c r="I1266">
        <f>IF(去年月销量[[#This Row],[月份]]=MONTH(报表日期),1,0)</f>
        <v>0</v>
      </c>
    </row>
    <row r="1267" spans="1:9" x14ac:dyDescent="0.2">
      <c r="A1267">
        <v>2</v>
      </c>
      <c r="B1267" t="s">
        <v>17</v>
      </c>
      <c r="C1267" t="s">
        <v>31</v>
      </c>
      <c r="D1267">
        <v>1000002981</v>
      </c>
      <c r="E1267" t="s">
        <v>100</v>
      </c>
      <c r="F1267" t="s">
        <v>50</v>
      </c>
      <c r="G1267" t="s">
        <v>50</v>
      </c>
      <c r="H1267" s="9">
        <v>191.81737342383457</v>
      </c>
      <c r="I1267">
        <f>IF(去年月销量[[#This Row],[月份]]=MONTH(报表日期),1,0)</f>
        <v>0</v>
      </c>
    </row>
    <row r="1268" spans="1:9" x14ac:dyDescent="0.2">
      <c r="A1268">
        <v>2</v>
      </c>
      <c r="B1268" t="s">
        <v>17</v>
      </c>
      <c r="C1268" t="s">
        <v>31</v>
      </c>
      <c r="D1268">
        <v>1000002981</v>
      </c>
      <c r="E1268" t="s">
        <v>100</v>
      </c>
      <c r="F1268" t="s">
        <v>48</v>
      </c>
      <c r="G1268" t="s">
        <v>48</v>
      </c>
      <c r="H1268" s="9">
        <v>42.688800000000008</v>
      </c>
      <c r="I1268">
        <f>IF(去年月销量[[#This Row],[月份]]=MONTH(报表日期),1,0)</f>
        <v>0</v>
      </c>
    </row>
    <row r="1269" spans="1:9" x14ac:dyDescent="0.2">
      <c r="A1269">
        <v>2</v>
      </c>
      <c r="B1269" t="s">
        <v>17</v>
      </c>
      <c r="C1269" t="s">
        <v>31</v>
      </c>
      <c r="D1269">
        <v>1000002981</v>
      </c>
      <c r="E1269" t="s">
        <v>100</v>
      </c>
      <c r="F1269" t="s">
        <v>50</v>
      </c>
      <c r="G1269" t="s">
        <v>74</v>
      </c>
      <c r="H1269" s="9">
        <v>41.58</v>
      </c>
      <c r="I1269">
        <f>IF(去年月销量[[#This Row],[月份]]=MONTH(报表日期),1,0)</f>
        <v>0</v>
      </c>
    </row>
    <row r="1270" spans="1:9" x14ac:dyDescent="0.2">
      <c r="A1270">
        <v>2</v>
      </c>
      <c r="B1270" t="s">
        <v>17</v>
      </c>
      <c r="C1270" t="s">
        <v>31</v>
      </c>
      <c r="D1270">
        <v>1000002981</v>
      </c>
      <c r="E1270" t="s">
        <v>100</v>
      </c>
      <c r="F1270" t="s">
        <v>58</v>
      </c>
      <c r="G1270" t="s">
        <v>59</v>
      </c>
      <c r="H1270" s="9">
        <v>85.615200000000016</v>
      </c>
      <c r="I1270">
        <f>IF(去年月销量[[#This Row],[月份]]=MONTH(报表日期),1,0)</f>
        <v>0</v>
      </c>
    </row>
    <row r="1271" spans="1:9" x14ac:dyDescent="0.2">
      <c r="A1271">
        <v>2</v>
      </c>
      <c r="B1271" t="s">
        <v>17</v>
      </c>
      <c r="C1271" t="s">
        <v>31</v>
      </c>
      <c r="D1271">
        <v>1000002981</v>
      </c>
      <c r="E1271" t="s">
        <v>100</v>
      </c>
      <c r="F1271" t="s">
        <v>52</v>
      </c>
      <c r="G1271" t="s">
        <v>72</v>
      </c>
      <c r="H1271" s="9">
        <v>39.06</v>
      </c>
      <c r="I1271">
        <f>IF(去年月销量[[#This Row],[月份]]=MONTH(报表日期),1,0)</f>
        <v>0</v>
      </c>
    </row>
    <row r="1272" spans="1:9" x14ac:dyDescent="0.2">
      <c r="A1272">
        <v>2</v>
      </c>
      <c r="B1272" t="s">
        <v>17</v>
      </c>
      <c r="C1272" t="s">
        <v>31</v>
      </c>
      <c r="D1272">
        <v>1000002981</v>
      </c>
      <c r="E1272" t="s">
        <v>100</v>
      </c>
      <c r="F1272" t="s">
        <v>52</v>
      </c>
      <c r="G1272" t="s">
        <v>85</v>
      </c>
      <c r="H1272" s="9">
        <v>7.32</v>
      </c>
      <c r="I1272">
        <f>IF(去年月销量[[#This Row],[月份]]=MONTH(报表日期),1,0)</f>
        <v>0</v>
      </c>
    </row>
    <row r="1273" spans="1:9" x14ac:dyDescent="0.2">
      <c r="A1273">
        <v>2</v>
      </c>
      <c r="B1273" t="s">
        <v>17</v>
      </c>
      <c r="C1273" t="s">
        <v>31</v>
      </c>
      <c r="D1273">
        <v>1000002981</v>
      </c>
      <c r="E1273" t="s">
        <v>100</v>
      </c>
      <c r="F1273" t="s">
        <v>52</v>
      </c>
      <c r="G1273" t="s">
        <v>61</v>
      </c>
      <c r="H1273" s="9">
        <v>3.78</v>
      </c>
      <c r="I1273">
        <f>IF(去年月销量[[#This Row],[月份]]=MONTH(报表日期),1,0)</f>
        <v>0</v>
      </c>
    </row>
    <row r="1274" spans="1:9" x14ac:dyDescent="0.2">
      <c r="A1274">
        <v>2</v>
      </c>
      <c r="B1274" t="s">
        <v>17</v>
      </c>
      <c r="C1274" t="s">
        <v>31</v>
      </c>
      <c r="D1274">
        <v>1000002981</v>
      </c>
      <c r="E1274" t="s">
        <v>100</v>
      </c>
      <c r="F1274" t="s">
        <v>52</v>
      </c>
      <c r="G1274" t="s">
        <v>62</v>
      </c>
      <c r="H1274" s="9">
        <v>4.32</v>
      </c>
      <c r="I1274">
        <f>IF(去年月销量[[#This Row],[月份]]=MONTH(报表日期),1,0)</f>
        <v>0</v>
      </c>
    </row>
    <row r="1275" spans="1:9" x14ac:dyDescent="0.2">
      <c r="A1275">
        <v>2</v>
      </c>
      <c r="B1275" t="s">
        <v>17</v>
      </c>
      <c r="C1275" t="s">
        <v>31</v>
      </c>
      <c r="D1275">
        <v>1000002981</v>
      </c>
      <c r="E1275" t="s">
        <v>100</v>
      </c>
      <c r="F1275" t="s">
        <v>52</v>
      </c>
      <c r="G1275" t="s">
        <v>75</v>
      </c>
      <c r="H1275" s="9">
        <v>17.977200000000003</v>
      </c>
      <c r="I1275">
        <f>IF(去年月销量[[#This Row],[月份]]=MONTH(报表日期),1,0)</f>
        <v>0</v>
      </c>
    </row>
    <row r="1276" spans="1:9" x14ac:dyDescent="0.2">
      <c r="A1276">
        <v>2</v>
      </c>
      <c r="B1276" t="s">
        <v>17</v>
      </c>
      <c r="C1276" t="s">
        <v>31</v>
      </c>
      <c r="D1276">
        <v>1000002981</v>
      </c>
      <c r="E1276" t="s">
        <v>100</v>
      </c>
      <c r="F1276" t="s">
        <v>44</v>
      </c>
      <c r="G1276" t="s">
        <v>70</v>
      </c>
      <c r="H1276" s="9">
        <v>15.180000000000001</v>
      </c>
      <c r="I1276">
        <f>IF(去年月销量[[#This Row],[月份]]=MONTH(报表日期),1,0)</f>
        <v>0</v>
      </c>
    </row>
    <row r="1277" spans="1:9" x14ac:dyDescent="0.2">
      <c r="A1277">
        <v>2</v>
      </c>
      <c r="B1277" t="s">
        <v>17</v>
      </c>
      <c r="C1277" t="s">
        <v>31</v>
      </c>
      <c r="D1277">
        <v>1000002981</v>
      </c>
      <c r="E1277" t="s">
        <v>100</v>
      </c>
      <c r="F1277" t="s">
        <v>44</v>
      </c>
      <c r="G1277" t="s">
        <v>70</v>
      </c>
      <c r="H1277" s="9">
        <v>4.1183999999999994</v>
      </c>
      <c r="I1277">
        <f>IF(去年月销量[[#This Row],[月份]]=MONTH(报表日期),1,0)</f>
        <v>0</v>
      </c>
    </row>
    <row r="1278" spans="1:9" x14ac:dyDescent="0.2">
      <c r="A1278">
        <v>2</v>
      </c>
      <c r="B1278" t="s">
        <v>18</v>
      </c>
      <c r="C1278" t="s">
        <v>30</v>
      </c>
      <c r="D1278">
        <v>1000001366</v>
      </c>
      <c r="E1278" t="s">
        <v>97</v>
      </c>
      <c r="F1278" t="s">
        <v>48</v>
      </c>
      <c r="G1278" t="s">
        <v>87</v>
      </c>
      <c r="H1278" s="9">
        <v>4.8600000000000003</v>
      </c>
      <c r="I1278">
        <f>IF(去年月销量[[#This Row],[月份]]=MONTH(报表日期),1,0)</f>
        <v>0</v>
      </c>
    </row>
    <row r="1279" spans="1:9" x14ac:dyDescent="0.2">
      <c r="A1279">
        <v>2</v>
      </c>
      <c r="B1279" t="s">
        <v>18</v>
      </c>
      <c r="C1279" t="s">
        <v>30</v>
      </c>
      <c r="D1279">
        <v>1000001366</v>
      </c>
      <c r="E1279" t="s">
        <v>97</v>
      </c>
      <c r="F1279" t="s">
        <v>48</v>
      </c>
      <c r="G1279" t="s">
        <v>87</v>
      </c>
      <c r="H1279" s="9">
        <v>1.288</v>
      </c>
      <c r="I1279">
        <f>IF(去年月销量[[#This Row],[月份]]=MONTH(报表日期),1,0)</f>
        <v>0</v>
      </c>
    </row>
    <row r="1280" spans="1:9" x14ac:dyDescent="0.2">
      <c r="A1280">
        <v>2</v>
      </c>
      <c r="B1280" t="s">
        <v>18</v>
      </c>
      <c r="C1280" t="s">
        <v>30</v>
      </c>
      <c r="D1280">
        <v>1000001366</v>
      </c>
      <c r="E1280" t="s">
        <v>97</v>
      </c>
      <c r="F1280" t="s">
        <v>48</v>
      </c>
      <c r="G1280" t="s">
        <v>49</v>
      </c>
      <c r="H1280" s="9">
        <v>7.9200000000000007E-2</v>
      </c>
      <c r="I1280">
        <f>IF(去年月销量[[#This Row],[月份]]=MONTH(报表日期),1,0)</f>
        <v>0</v>
      </c>
    </row>
    <row r="1281" spans="1:9" x14ac:dyDescent="0.2">
      <c r="A1281">
        <v>2</v>
      </c>
      <c r="B1281" t="s">
        <v>18</v>
      </c>
      <c r="C1281" t="s">
        <v>30</v>
      </c>
      <c r="D1281">
        <v>1000001366</v>
      </c>
      <c r="E1281" t="s">
        <v>97</v>
      </c>
      <c r="F1281" t="s">
        <v>50</v>
      </c>
      <c r="G1281" t="s">
        <v>51</v>
      </c>
      <c r="H1281" s="9">
        <v>1.36</v>
      </c>
      <c r="I1281">
        <f>IF(去年月销量[[#This Row],[月份]]=MONTH(报表日期),1,0)</f>
        <v>0</v>
      </c>
    </row>
    <row r="1282" spans="1:9" x14ac:dyDescent="0.2">
      <c r="A1282">
        <v>2</v>
      </c>
      <c r="B1282" t="s">
        <v>18</v>
      </c>
      <c r="C1282" t="s">
        <v>30</v>
      </c>
      <c r="D1282">
        <v>1000001366</v>
      </c>
      <c r="E1282" t="s">
        <v>97</v>
      </c>
      <c r="F1282" t="s">
        <v>48</v>
      </c>
      <c r="G1282" t="s">
        <v>86</v>
      </c>
      <c r="H1282" s="9">
        <v>2.0793333333333335</v>
      </c>
      <c r="I1282">
        <f>IF(去年月销量[[#This Row],[月份]]=MONTH(报表日期),1,0)</f>
        <v>0</v>
      </c>
    </row>
    <row r="1283" spans="1:9" x14ac:dyDescent="0.2">
      <c r="A1283">
        <v>2</v>
      </c>
      <c r="B1283" t="s">
        <v>18</v>
      </c>
      <c r="C1283" t="s">
        <v>30</v>
      </c>
      <c r="D1283">
        <v>1000001366</v>
      </c>
      <c r="E1283" t="s">
        <v>97</v>
      </c>
      <c r="F1283" t="s">
        <v>48</v>
      </c>
      <c r="G1283" t="s">
        <v>80</v>
      </c>
      <c r="H1283" s="9">
        <v>3.5840000000000001</v>
      </c>
      <c r="I1283">
        <f>IF(去年月销量[[#This Row],[月份]]=MONTH(报表日期),1,0)</f>
        <v>0</v>
      </c>
    </row>
    <row r="1284" spans="1:9" x14ac:dyDescent="0.2">
      <c r="A1284">
        <v>2</v>
      </c>
      <c r="B1284" t="s">
        <v>18</v>
      </c>
      <c r="C1284" t="s">
        <v>30</v>
      </c>
      <c r="D1284">
        <v>1000001366</v>
      </c>
      <c r="E1284" t="s">
        <v>97</v>
      </c>
      <c r="F1284" t="s">
        <v>58</v>
      </c>
      <c r="G1284" t="s">
        <v>73</v>
      </c>
      <c r="H1284" s="9">
        <v>4.0095333333333336</v>
      </c>
      <c r="I1284">
        <f>IF(去年月销量[[#This Row],[月份]]=MONTH(报表日期),1,0)</f>
        <v>0</v>
      </c>
    </row>
    <row r="1285" spans="1:9" x14ac:dyDescent="0.2">
      <c r="A1285">
        <v>2</v>
      </c>
      <c r="B1285" t="s">
        <v>18</v>
      </c>
      <c r="C1285" t="s">
        <v>30</v>
      </c>
      <c r="D1285">
        <v>1000001366</v>
      </c>
      <c r="E1285" t="s">
        <v>97</v>
      </c>
      <c r="F1285" t="s">
        <v>58</v>
      </c>
      <c r="G1285" t="s">
        <v>73</v>
      </c>
      <c r="H1285" s="9">
        <v>2.9</v>
      </c>
      <c r="I1285">
        <f>IF(去年月销量[[#This Row],[月份]]=MONTH(报表日期),1,0)</f>
        <v>0</v>
      </c>
    </row>
    <row r="1286" spans="1:9" x14ac:dyDescent="0.2">
      <c r="A1286">
        <v>2</v>
      </c>
      <c r="B1286" t="s">
        <v>18</v>
      </c>
      <c r="C1286" t="s">
        <v>30</v>
      </c>
      <c r="D1286">
        <v>1000001366</v>
      </c>
      <c r="E1286" t="s">
        <v>97</v>
      </c>
      <c r="F1286" t="s">
        <v>58</v>
      </c>
      <c r="G1286" t="s">
        <v>76</v>
      </c>
      <c r="H1286" s="9">
        <v>0.31680000000000003</v>
      </c>
      <c r="I1286">
        <f>IF(去年月销量[[#This Row],[月份]]=MONTH(报表日期),1,0)</f>
        <v>0</v>
      </c>
    </row>
    <row r="1287" spans="1:9" x14ac:dyDescent="0.2">
      <c r="A1287">
        <v>2</v>
      </c>
      <c r="B1287" t="s">
        <v>18</v>
      </c>
      <c r="C1287" t="s">
        <v>30</v>
      </c>
      <c r="D1287">
        <v>1000001366</v>
      </c>
      <c r="E1287" t="s">
        <v>97</v>
      </c>
      <c r="F1287" t="s">
        <v>48</v>
      </c>
      <c r="G1287" t="s">
        <v>48</v>
      </c>
      <c r="H1287" s="9">
        <v>0.71279999999999988</v>
      </c>
      <c r="I1287">
        <f>IF(去年月销量[[#This Row],[月份]]=MONTH(报表日期),1,0)</f>
        <v>0</v>
      </c>
    </row>
    <row r="1288" spans="1:9" x14ac:dyDescent="0.2">
      <c r="A1288">
        <v>2</v>
      </c>
      <c r="B1288" t="s">
        <v>18</v>
      </c>
      <c r="C1288" t="s">
        <v>30</v>
      </c>
      <c r="D1288">
        <v>1000001366</v>
      </c>
      <c r="E1288" t="s">
        <v>97</v>
      </c>
      <c r="F1288" t="s">
        <v>50</v>
      </c>
      <c r="G1288" t="s">
        <v>74</v>
      </c>
      <c r="H1288" s="9">
        <v>1</v>
      </c>
      <c r="I1288">
        <f>IF(去年月销量[[#This Row],[月份]]=MONTH(报表日期),1,0)</f>
        <v>0</v>
      </c>
    </row>
    <row r="1289" spans="1:9" x14ac:dyDescent="0.2">
      <c r="A1289">
        <v>2</v>
      </c>
      <c r="B1289" t="s">
        <v>18</v>
      </c>
      <c r="C1289" t="s">
        <v>30</v>
      </c>
      <c r="D1289">
        <v>1000001366</v>
      </c>
      <c r="E1289" t="s">
        <v>97</v>
      </c>
      <c r="F1289" t="s">
        <v>58</v>
      </c>
      <c r="G1289" t="s">
        <v>59</v>
      </c>
      <c r="H1289" s="9">
        <v>57.340666666666664</v>
      </c>
      <c r="I1289">
        <f>IF(去年月销量[[#This Row],[月份]]=MONTH(报表日期),1,0)</f>
        <v>0</v>
      </c>
    </row>
    <row r="1290" spans="1:9" x14ac:dyDescent="0.2">
      <c r="A1290">
        <v>2</v>
      </c>
      <c r="B1290" t="s">
        <v>18</v>
      </c>
      <c r="C1290" t="s">
        <v>30</v>
      </c>
      <c r="D1290">
        <v>1000001366</v>
      </c>
      <c r="E1290" t="s">
        <v>97</v>
      </c>
      <c r="F1290" t="s">
        <v>58</v>
      </c>
      <c r="G1290" t="s">
        <v>59</v>
      </c>
      <c r="H1290" s="9">
        <v>0.72000000000000008</v>
      </c>
      <c r="I1290">
        <f>IF(去年月销量[[#This Row],[月份]]=MONTH(报表日期),1,0)</f>
        <v>0</v>
      </c>
    </row>
    <row r="1291" spans="1:9" x14ac:dyDescent="0.2">
      <c r="A1291">
        <v>2</v>
      </c>
      <c r="B1291" t="s">
        <v>18</v>
      </c>
      <c r="C1291" t="s">
        <v>39</v>
      </c>
      <c r="D1291">
        <v>1000000057</v>
      </c>
      <c r="E1291" t="s">
        <v>128</v>
      </c>
      <c r="F1291" t="s">
        <v>50</v>
      </c>
      <c r="G1291" t="s">
        <v>51</v>
      </c>
      <c r="H1291" s="9">
        <v>68.52</v>
      </c>
      <c r="I1291">
        <f>IF(去年月销量[[#This Row],[月份]]=MONTH(报表日期),1,0)</f>
        <v>0</v>
      </c>
    </row>
    <row r="1292" spans="1:9" x14ac:dyDescent="0.2">
      <c r="A1292">
        <v>2</v>
      </c>
      <c r="B1292" t="s">
        <v>18</v>
      </c>
      <c r="C1292" t="s">
        <v>39</v>
      </c>
      <c r="D1292">
        <v>1000000057</v>
      </c>
      <c r="E1292" t="s">
        <v>128</v>
      </c>
      <c r="F1292" t="s">
        <v>48</v>
      </c>
      <c r="G1292" t="s">
        <v>86</v>
      </c>
      <c r="H1292" s="9">
        <v>4.8600000000000003</v>
      </c>
      <c r="I1292">
        <f>IF(去年月销量[[#This Row],[月份]]=MONTH(报表日期),1,0)</f>
        <v>0</v>
      </c>
    </row>
    <row r="1293" spans="1:9" x14ac:dyDescent="0.2">
      <c r="A1293">
        <v>2</v>
      </c>
      <c r="B1293" t="s">
        <v>18</v>
      </c>
      <c r="C1293" t="s">
        <v>39</v>
      </c>
      <c r="D1293">
        <v>1000000057</v>
      </c>
      <c r="E1293" t="s">
        <v>128</v>
      </c>
      <c r="F1293" t="s">
        <v>48</v>
      </c>
      <c r="G1293" t="s">
        <v>80</v>
      </c>
      <c r="H1293" s="9">
        <v>107.69999999999999</v>
      </c>
      <c r="I1293">
        <f>IF(去年月销量[[#This Row],[月份]]=MONTH(报表日期),1,0)</f>
        <v>0</v>
      </c>
    </row>
    <row r="1294" spans="1:9" x14ac:dyDescent="0.2">
      <c r="A1294">
        <v>2</v>
      </c>
      <c r="B1294" t="s">
        <v>18</v>
      </c>
      <c r="C1294" t="s">
        <v>39</v>
      </c>
      <c r="D1294">
        <v>1000000057</v>
      </c>
      <c r="E1294" t="s">
        <v>128</v>
      </c>
      <c r="F1294" t="s">
        <v>58</v>
      </c>
      <c r="G1294" t="s">
        <v>73</v>
      </c>
      <c r="H1294" s="9">
        <v>62.171999999999997</v>
      </c>
      <c r="I1294">
        <f>IF(去年月销量[[#This Row],[月份]]=MONTH(报表日期),1,0)</f>
        <v>0</v>
      </c>
    </row>
    <row r="1295" spans="1:9" x14ac:dyDescent="0.2">
      <c r="A1295">
        <v>2</v>
      </c>
      <c r="B1295" t="s">
        <v>18</v>
      </c>
      <c r="C1295" t="s">
        <v>39</v>
      </c>
      <c r="D1295">
        <v>1000000057</v>
      </c>
      <c r="E1295" t="s">
        <v>128</v>
      </c>
      <c r="F1295" t="s">
        <v>58</v>
      </c>
      <c r="G1295" t="s">
        <v>76</v>
      </c>
      <c r="H1295" s="9">
        <v>20.908799999999999</v>
      </c>
      <c r="I1295">
        <f>IF(去年月销量[[#This Row],[月份]]=MONTH(报表日期),1,0)</f>
        <v>0</v>
      </c>
    </row>
    <row r="1296" spans="1:9" x14ac:dyDescent="0.2">
      <c r="A1296">
        <v>2</v>
      </c>
      <c r="B1296" t="s">
        <v>18</v>
      </c>
      <c r="C1296" t="s">
        <v>39</v>
      </c>
      <c r="D1296">
        <v>1000000057</v>
      </c>
      <c r="E1296" t="s">
        <v>128</v>
      </c>
      <c r="F1296" t="s">
        <v>50</v>
      </c>
      <c r="G1296" t="s">
        <v>50</v>
      </c>
      <c r="H1296" s="9">
        <v>24.48</v>
      </c>
      <c r="I1296">
        <f>IF(去年月销量[[#This Row],[月份]]=MONTH(报表日期),1,0)</f>
        <v>0</v>
      </c>
    </row>
    <row r="1297" spans="1:9" x14ac:dyDescent="0.2">
      <c r="A1297">
        <v>2</v>
      </c>
      <c r="B1297" t="s">
        <v>18</v>
      </c>
      <c r="C1297" t="s">
        <v>39</v>
      </c>
      <c r="D1297">
        <v>1000000057</v>
      </c>
      <c r="E1297" t="s">
        <v>128</v>
      </c>
      <c r="F1297" t="s">
        <v>48</v>
      </c>
      <c r="G1297" t="s">
        <v>48</v>
      </c>
      <c r="H1297" s="9">
        <v>85.535999999999987</v>
      </c>
      <c r="I1297">
        <f>IF(去年月销量[[#This Row],[月份]]=MONTH(报表日期),1,0)</f>
        <v>0</v>
      </c>
    </row>
    <row r="1298" spans="1:9" x14ac:dyDescent="0.2">
      <c r="A1298">
        <v>2</v>
      </c>
      <c r="B1298" t="s">
        <v>18</v>
      </c>
      <c r="C1298" t="s">
        <v>39</v>
      </c>
      <c r="D1298">
        <v>1000000057</v>
      </c>
      <c r="E1298" t="s">
        <v>128</v>
      </c>
      <c r="F1298" t="s">
        <v>50</v>
      </c>
      <c r="G1298" t="s">
        <v>69</v>
      </c>
      <c r="H1298" s="9">
        <v>27.77055113636364</v>
      </c>
      <c r="I1298">
        <f>IF(去年月销量[[#This Row],[月份]]=MONTH(报表日期),1,0)</f>
        <v>0</v>
      </c>
    </row>
    <row r="1299" spans="1:9" x14ac:dyDescent="0.2">
      <c r="A1299">
        <v>2</v>
      </c>
      <c r="B1299" t="s">
        <v>18</v>
      </c>
      <c r="C1299" t="s">
        <v>39</v>
      </c>
      <c r="D1299">
        <v>1000000057</v>
      </c>
      <c r="E1299" t="s">
        <v>128</v>
      </c>
      <c r="F1299" t="s">
        <v>50</v>
      </c>
      <c r="G1299" t="s">
        <v>74</v>
      </c>
      <c r="H1299" s="9">
        <v>70.97999999999999</v>
      </c>
      <c r="I1299">
        <f>IF(去年月销量[[#This Row],[月份]]=MONTH(报表日期),1,0)</f>
        <v>0</v>
      </c>
    </row>
    <row r="1300" spans="1:9" x14ac:dyDescent="0.2">
      <c r="A1300">
        <v>2</v>
      </c>
      <c r="B1300" t="s">
        <v>18</v>
      </c>
      <c r="C1300" t="s">
        <v>39</v>
      </c>
      <c r="D1300">
        <v>1000000057</v>
      </c>
      <c r="E1300" t="s">
        <v>128</v>
      </c>
      <c r="F1300" t="s">
        <v>52</v>
      </c>
      <c r="G1300" t="s">
        <v>61</v>
      </c>
      <c r="H1300" s="9">
        <v>3.78</v>
      </c>
      <c r="I1300">
        <f>IF(去年月销量[[#This Row],[月份]]=MONTH(报表日期),1,0)</f>
        <v>0</v>
      </c>
    </row>
    <row r="1301" spans="1:9" x14ac:dyDescent="0.2">
      <c r="A1301">
        <v>2</v>
      </c>
      <c r="B1301" t="s">
        <v>18</v>
      </c>
      <c r="C1301" t="s">
        <v>39</v>
      </c>
      <c r="D1301">
        <v>1000000057</v>
      </c>
      <c r="E1301" t="s">
        <v>128</v>
      </c>
      <c r="F1301" t="s">
        <v>44</v>
      </c>
      <c r="G1301" t="s">
        <v>64</v>
      </c>
      <c r="H1301" s="9">
        <v>38.016075353218206</v>
      </c>
      <c r="I1301">
        <f>IF(去年月销量[[#This Row],[月份]]=MONTH(报表日期),1,0)</f>
        <v>0</v>
      </c>
    </row>
    <row r="1302" spans="1:9" x14ac:dyDescent="0.2">
      <c r="A1302">
        <v>2</v>
      </c>
      <c r="B1302" t="s">
        <v>18</v>
      </c>
      <c r="C1302" t="s">
        <v>39</v>
      </c>
      <c r="D1302">
        <v>1000000057</v>
      </c>
      <c r="E1302" t="s">
        <v>128</v>
      </c>
      <c r="F1302" t="s">
        <v>46</v>
      </c>
      <c r="G1302" t="s">
        <v>88</v>
      </c>
      <c r="H1302" s="9">
        <v>203.3064</v>
      </c>
      <c r="I1302">
        <f>IF(去年月销量[[#This Row],[月份]]=MONTH(报表日期),1,0)</f>
        <v>0</v>
      </c>
    </row>
    <row r="1303" spans="1:9" x14ac:dyDescent="0.2">
      <c r="A1303">
        <v>2</v>
      </c>
      <c r="B1303" t="s">
        <v>18</v>
      </c>
      <c r="C1303" t="s">
        <v>39</v>
      </c>
      <c r="D1303">
        <v>1000000207</v>
      </c>
      <c r="E1303" t="s">
        <v>125</v>
      </c>
      <c r="F1303" t="s">
        <v>48</v>
      </c>
      <c r="G1303" t="s">
        <v>80</v>
      </c>
      <c r="H1303" s="9">
        <v>4.8000000000000007</v>
      </c>
      <c r="I1303">
        <f>IF(去年月销量[[#This Row],[月份]]=MONTH(报表日期),1,0)</f>
        <v>0</v>
      </c>
    </row>
    <row r="1304" spans="1:9" x14ac:dyDescent="0.2">
      <c r="A1304">
        <v>2</v>
      </c>
      <c r="B1304" t="s">
        <v>18</v>
      </c>
      <c r="C1304" t="s">
        <v>39</v>
      </c>
      <c r="D1304">
        <v>1000000207</v>
      </c>
      <c r="E1304" t="s">
        <v>125</v>
      </c>
      <c r="F1304" t="s">
        <v>58</v>
      </c>
      <c r="G1304" t="s">
        <v>76</v>
      </c>
      <c r="H1304" s="9">
        <v>46.0152</v>
      </c>
      <c r="I1304">
        <f>IF(去年月销量[[#This Row],[月份]]=MONTH(报表日期),1,0)</f>
        <v>0</v>
      </c>
    </row>
    <row r="1305" spans="1:9" x14ac:dyDescent="0.2">
      <c r="A1305">
        <v>2</v>
      </c>
      <c r="B1305" t="s">
        <v>18</v>
      </c>
      <c r="C1305" t="s">
        <v>39</v>
      </c>
      <c r="D1305">
        <v>1000000207</v>
      </c>
      <c r="E1305" t="s">
        <v>125</v>
      </c>
      <c r="F1305" t="s">
        <v>50</v>
      </c>
      <c r="G1305" t="s">
        <v>50</v>
      </c>
      <c r="H1305" s="9">
        <v>39.18</v>
      </c>
      <c r="I1305">
        <f>IF(去年月销量[[#This Row],[月份]]=MONTH(报表日期),1,0)</f>
        <v>0</v>
      </c>
    </row>
    <row r="1306" spans="1:9" x14ac:dyDescent="0.2">
      <c r="A1306">
        <v>2</v>
      </c>
      <c r="B1306" t="s">
        <v>18</v>
      </c>
      <c r="C1306" t="s">
        <v>39</v>
      </c>
      <c r="D1306">
        <v>1000000207</v>
      </c>
      <c r="E1306" t="s">
        <v>125</v>
      </c>
      <c r="F1306" t="s">
        <v>50</v>
      </c>
      <c r="G1306" t="s">
        <v>69</v>
      </c>
      <c r="H1306" s="9">
        <v>40.368151041666671</v>
      </c>
      <c r="I1306">
        <f>IF(去年月销量[[#This Row],[月份]]=MONTH(报表日期),1,0)</f>
        <v>0</v>
      </c>
    </row>
    <row r="1307" spans="1:9" x14ac:dyDescent="0.2">
      <c r="A1307">
        <v>2</v>
      </c>
      <c r="B1307" t="s">
        <v>18</v>
      </c>
      <c r="C1307" t="s">
        <v>39</v>
      </c>
      <c r="D1307">
        <v>1000000207</v>
      </c>
      <c r="E1307" t="s">
        <v>125</v>
      </c>
      <c r="F1307" t="s">
        <v>50</v>
      </c>
      <c r="G1307" t="s">
        <v>74</v>
      </c>
      <c r="H1307" s="9">
        <v>19.560000000000002</v>
      </c>
      <c r="I1307">
        <f>IF(去年月销量[[#This Row],[月份]]=MONTH(报表日期),1,0)</f>
        <v>0</v>
      </c>
    </row>
    <row r="1308" spans="1:9" x14ac:dyDescent="0.2">
      <c r="A1308">
        <v>2</v>
      </c>
      <c r="B1308" t="s">
        <v>18</v>
      </c>
      <c r="C1308" t="s">
        <v>39</v>
      </c>
      <c r="D1308">
        <v>1000000207</v>
      </c>
      <c r="E1308" t="s">
        <v>125</v>
      </c>
      <c r="F1308" t="s">
        <v>44</v>
      </c>
      <c r="G1308" t="s">
        <v>64</v>
      </c>
      <c r="H1308" s="9">
        <v>239.50019580419578</v>
      </c>
      <c r="I1308">
        <f>IF(去年月销量[[#This Row],[月份]]=MONTH(报表日期),1,0)</f>
        <v>0</v>
      </c>
    </row>
    <row r="1309" spans="1:9" x14ac:dyDescent="0.2">
      <c r="A1309">
        <v>2</v>
      </c>
      <c r="B1309" t="s">
        <v>18</v>
      </c>
      <c r="C1309" t="s">
        <v>39</v>
      </c>
      <c r="D1309">
        <v>1000002004</v>
      </c>
      <c r="E1309" t="s">
        <v>139</v>
      </c>
      <c r="F1309" t="s">
        <v>50</v>
      </c>
      <c r="G1309" t="s">
        <v>51</v>
      </c>
      <c r="H1309" s="9">
        <v>119.94000000000001</v>
      </c>
      <c r="I1309">
        <f>IF(去年月销量[[#This Row],[月份]]=MONTH(报表日期),1,0)</f>
        <v>0</v>
      </c>
    </row>
    <row r="1310" spans="1:9" x14ac:dyDescent="0.2">
      <c r="A1310">
        <v>2</v>
      </c>
      <c r="B1310" t="s">
        <v>18</v>
      </c>
      <c r="C1310" t="s">
        <v>39</v>
      </c>
      <c r="D1310">
        <v>1000002004</v>
      </c>
      <c r="E1310" t="s">
        <v>139</v>
      </c>
      <c r="F1310" t="s">
        <v>50</v>
      </c>
      <c r="G1310" t="s">
        <v>69</v>
      </c>
      <c r="H1310" s="9">
        <v>52.965750789141417</v>
      </c>
      <c r="I1310">
        <f>IF(去年月销量[[#This Row],[月份]]=MONTH(报表日期),1,0)</f>
        <v>0</v>
      </c>
    </row>
    <row r="1311" spans="1:9" x14ac:dyDescent="0.2">
      <c r="A1311">
        <v>2</v>
      </c>
      <c r="B1311" t="s">
        <v>18</v>
      </c>
      <c r="C1311" t="s">
        <v>4</v>
      </c>
      <c r="D1311">
        <v>1000000525</v>
      </c>
      <c r="E1311" t="s">
        <v>132</v>
      </c>
      <c r="F1311" t="s">
        <v>50</v>
      </c>
      <c r="G1311" t="s">
        <v>51</v>
      </c>
      <c r="H1311" s="9">
        <v>58.740000000000009</v>
      </c>
      <c r="I1311">
        <f>IF(去年月销量[[#This Row],[月份]]=MONTH(报表日期),1,0)</f>
        <v>0</v>
      </c>
    </row>
    <row r="1312" spans="1:9" x14ac:dyDescent="0.2">
      <c r="A1312">
        <v>2</v>
      </c>
      <c r="B1312" t="s">
        <v>18</v>
      </c>
      <c r="C1312" t="s">
        <v>4</v>
      </c>
      <c r="D1312">
        <v>1000000525</v>
      </c>
      <c r="E1312" t="s">
        <v>132</v>
      </c>
      <c r="F1312" t="s">
        <v>48</v>
      </c>
      <c r="G1312" t="s">
        <v>80</v>
      </c>
      <c r="H1312" s="9">
        <v>7.32</v>
      </c>
      <c r="I1312">
        <f>IF(去年月销量[[#This Row],[月份]]=MONTH(报表日期),1,0)</f>
        <v>0</v>
      </c>
    </row>
    <row r="1313" spans="1:9" x14ac:dyDescent="0.2">
      <c r="A1313">
        <v>2</v>
      </c>
      <c r="B1313" t="s">
        <v>18</v>
      </c>
      <c r="C1313" t="s">
        <v>4</v>
      </c>
      <c r="D1313">
        <v>1000000525</v>
      </c>
      <c r="E1313" t="s">
        <v>132</v>
      </c>
      <c r="F1313" t="s">
        <v>58</v>
      </c>
      <c r="G1313" t="s">
        <v>76</v>
      </c>
      <c r="H1313" s="9">
        <v>18.849600000000002</v>
      </c>
      <c r="I1313">
        <f>IF(去年月销量[[#This Row],[月份]]=MONTH(报表日期),1,0)</f>
        <v>0</v>
      </c>
    </row>
    <row r="1314" spans="1:9" x14ac:dyDescent="0.2">
      <c r="A1314">
        <v>2</v>
      </c>
      <c r="B1314" t="s">
        <v>18</v>
      </c>
      <c r="C1314" t="s">
        <v>4</v>
      </c>
      <c r="D1314">
        <v>1000000525</v>
      </c>
      <c r="E1314" t="s">
        <v>132</v>
      </c>
      <c r="F1314" t="s">
        <v>50</v>
      </c>
      <c r="G1314" t="s">
        <v>69</v>
      </c>
      <c r="H1314" s="9">
        <v>5.0111249999999998</v>
      </c>
      <c r="I1314">
        <f>IF(去年月销量[[#This Row],[月份]]=MONTH(报表日期),1,0)</f>
        <v>0</v>
      </c>
    </row>
    <row r="1315" spans="1:9" x14ac:dyDescent="0.2">
      <c r="A1315">
        <v>2</v>
      </c>
      <c r="B1315" t="s">
        <v>18</v>
      </c>
      <c r="C1315" t="s">
        <v>4</v>
      </c>
      <c r="D1315">
        <v>1000000525</v>
      </c>
      <c r="E1315" t="s">
        <v>132</v>
      </c>
      <c r="F1315" t="s">
        <v>44</v>
      </c>
      <c r="G1315" t="s">
        <v>70</v>
      </c>
      <c r="H1315" s="9">
        <v>2.16</v>
      </c>
      <c r="I1315">
        <f>IF(去年月销量[[#This Row],[月份]]=MONTH(报表日期),1,0)</f>
        <v>0</v>
      </c>
    </row>
    <row r="1316" spans="1:9" x14ac:dyDescent="0.2">
      <c r="A1316">
        <v>2</v>
      </c>
      <c r="B1316" t="s">
        <v>18</v>
      </c>
      <c r="C1316" t="s">
        <v>4</v>
      </c>
      <c r="D1316">
        <v>1000000525</v>
      </c>
      <c r="E1316" t="s">
        <v>132</v>
      </c>
      <c r="F1316" t="s">
        <v>44</v>
      </c>
      <c r="G1316" t="s">
        <v>64</v>
      </c>
      <c r="H1316" s="9">
        <v>108.66277695930442</v>
      </c>
      <c r="I1316">
        <f>IF(去年月销量[[#This Row],[月份]]=MONTH(报表日期),1,0)</f>
        <v>0</v>
      </c>
    </row>
    <row r="1317" spans="1:9" x14ac:dyDescent="0.2">
      <c r="A1317">
        <v>2</v>
      </c>
      <c r="B1317" t="s">
        <v>18</v>
      </c>
      <c r="C1317" t="s">
        <v>4</v>
      </c>
      <c r="D1317">
        <v>1000001660</v>
      </c>
      <c r="E1317" t="s">
        <v>142</v>
      </c>
      <c r="F1317" t="s">
        <v>50</v>
      </c>
      <c r="G1317" t="s">
        <v>51</v>
      </c>
      <c r="H1317" s="9">
        <v>78.240000000000009</v>
      </c>
      <c r="I1317">
        <f>IF(去年月销量[[#This Row],[月份]]=MONTH(报表日期),1,0)</f>
        <v>0</v>
      </c>
    </row>
    <row r="1318" spans="1:9" x14ac:dyDescent="0.2">
      <c r="A1318">
        <v>2</v>
      </c>
      <c r="B1318" t="s">
        <v>18</v>
      </c>
      <c r="C1318" t="s">
        <v>4</v>
      </c>
      <c r="D1318">
        <v>1000001660</v>
      </c>
      <c r="E1318" t="s">
        <v>142</v>
      </c>
      <c r="F1318" t="s">
        <v>50</v>
      </c>
      <c r="G1318" t="s">
        <v>69</v>
      </c>
      <c r="H1318" s="9">
        <v>242.13930590277783</v>
      </c>
      <c r="I1318">
        <f>IF(去年月销量[[#This Row],[月份]]=MONTH(报表日期),1,0)</f>
        <v>0</v>
      </c>
    </row>
    <row r="1319" spans="1:9" x14ac:dyDescent="0.2">
      <c r="A1319">
        <v>2</v>
      </c>
      <c r="B1319" t="s">
        <v>18</v>
      </c>
      <c r="C1319" t="s">
        <v>4</v>
      </c>
      <c r="D1319">
        <v>1000001660</v>
      </c>
      <c r="E1319" t="s">
        <v>142</v>
      </c>
      <c r="F1319" t="s">
        <v>50</v>
      </c>
      <c r="G1319" t="s">
        <v>74</v>
      </c>
      <c r="H1319" s="9">
        <v>39.18</v>
      </c>
      <c r="I1319">
        <f>IF(去年月销量[[#This Row],[月份]]=MONTH(报表日期),1,0)</f>
        <v>0</v>
      </c>
    </row>
    <row r="1320" spans="1:9" x14ac:dyDescent="0.2">
      <c r="A1320">
        <v>2</v>
      </c>
      <c r="B1320" t="s">
        <v>18</v>
      </c>
      <c r="C1320" t="s">
        <v>4</v>
      </c>
      <c r="D1320">
        <v>1000001660</v>
      </c>
      <c r="E1320" t="s">
        <v>142</v>
      </c>
      <c r="F1320" t="s">
        <v>58</v>
      </c>
      <c r="G1320" t="s">
        <v>71</v>
      </c>
      <c r="H1320" s="9">
        <v>46.648800000000001</v>
      </c>
      <c r="I1320">
        <f>IF(去年月销量[[#This Row],[月份]]=MONTH(报表日期),1,0)</f>
        <v>0</v>
      </c>
    </row>
    <row r="1321" spans="1:9" x14ac:dyDescent="0.2">
      <c r="A1321">
        <v>3</v>
      </c>
      <c r="B1321" t="s">
        <v>21</v>
      </c>
      <c r="C1321" t="s">
        <v>8</v>
      </c>
      <c r="D1321">
        <v>1000001659</v>
      </c>
      <c r="E1321" t="s">
        <v>94</v>
      </c>
      <c r="F1321" t="s">
        <v>48</v>
      </c>
      <c r="G1321" t="s">
        <v>87</v>
      </c>
      <c r="H1321" s="9">
        <v>0.36</v>
      </c>
      <c r="I1321">
        <f>IF(去年月销量[[#This Row],[月份]]=MONTH(报表日期),1,0)</f>
        <v>0</v>
      </c>
    </row>
    <row r="1322" spans="1:9" x14ac:dyDescent="0.2">
      <c r="A1322">
        <v>3</v>
      </c>
      <c r="B1322" t="s">
        <v>21</v>
      </c>
      <c r="C1322" t="s">
        <v>8</v>
      </c>
      <c r="D1322">
        <v>1000001659</v>
      </c>
      <c r="E1322" t="s">
        <v>94</v>
      </c>
      <c r="F1322" t="s">
        <v>48</v>
      </c>
      <c r="G1322" t="s">
        <v>49</v>
      </c>
      <c r="H1322" s="9">
        <v>9.1871333333333318</v>
      </c>
      <c r="I1322">
        <f>IF(去年月销量[[#This Row],[月份]]=MONTH(报表日期),1,0)</f>
        <v>0</v>
      </c>
    </row>
    <row r="1323" spans="1:9" x14ac:dyDescent="0.2">
      <c r="A1323">
        <v>3</v>
      </c>
      <c r="B1323" t="s">
        <v>21</v>
      </c>
      <c r="C1323" t="s">
        <v>8</v>
      </c>
      <c r="D1323">
        <v>1000001659</v>
      </c>
      <c r="E1323" t="s">
        <v>94</v>
      </c>
      <c r="F1323" t="s">
        <v>48</v>
      </c>
      <c r="G1323" t="s">
        <v>49</v>
      </c>
      <c r="H1323" s="9">
        <v>7.44</v>
      </c>
      <c r="I1323">
        <f>IF(去年月销量[[#This Row],[月份]]=MONTH(报表日期),1,0)</f>
        <v>0</v>
      </c>
    </row>
    <row r="1324" spans="1:9" x14ac:dyDescent="0.2">
      <c r="A1324">
        <v>3</v>
      </c>
      <c r="B1324" t="s">
        <v>21</v>
      </c>
      <c r="C1324" t="s">
        <v>8</v>
      </c>
      <c r="D1324">
        <v>1000001659</v>
      </c>
      <c r="E1324" t="s">
        <v>94</v>
      </c>
      <c r="F1324" t="s">
        <v>50</v>
      </c>
      <c r="G1324" t="s">
        <v>51</v>
      </c>
      <c r="H1324" s="9">
        <v>19.8</v>
      </c>
      <c r="I1324">
        <f>IF(去年月销量[[#This Row],[月份]]=MONTH(报表日期),1,0)</f>
        <v>0</v>
      </c>
    </row>
    <row r="1325" spans="1:9" x14ac:dyDescent="0.2">
      <c r="A1325">
        <v>3</v>
      </c>
      <c r="B1325" t="s">
        <v>21</v>
      </c>
      <c r="C1325" t="s">
        <v>8</v>
      </c>
      <c r="D1325">
        <v>1000001659</v>
      </c>
      <c r="E1325" t="s">
        <v>94</v>
      </c>
      <c r="F1325" t="s">
        <v>48</v>
      </c>
      <c r="G1325" t="s">
        <v>86</v>
      </c>
      <c r="H1325" s="9">
        <v>4.7520064676616922</v>
      </c>
      <c r="I1325">
        <f>IF(去年月销量[[#This Row],[月份]]=MONTH(报表日期),1,0)</f>
        <v>0</v>
      </c>
    </row>
    <row r="1326" spans="1:9" x14ac:dyDescent="0.2">
      <c r="A1326">
        <v>3</v>
      </c>
      <c r="B1326" t="s">
        <v>21</v>
      </c>
      <c r="C1326" t="s">
        <v>8</v>
      </c>
      <c r="D1326">
        <v>1000001659</v>
      </c>
      <c r="E1326" t="s">
        <v>94</v>
      </c>
      <c r="F1326" t="s">
        <v>48</v>
      </c>
      <c r="G1326" t="s">
        <v>80</v>
      </c>
      <c r="H1326" s="9">
        <v>6.2375999999999996</v>
      </c>
      <c r="I1326">
        <f>IF(去年月销量[[#This Row],[月份]]=MONTH(报表日期),1,0)</f>
        <v>0</v>
      </c>
    </row>
    <row r="1327" spans="1:9" x14ac:dyDescent="0.2">
      <c r="A1327">
        <v>3</v>
      </c>
      <c r="B1327" t="s">
        <v>21</v>
      </c>
      <c r="C1327" t="s">
        <v>8</v>
      </c>
      <c r="D1327">
        <v>1000001659</v>
      </c>
      <c r="E1327" t="s">
        <v>94</v>
      </c>
      <c r="F1327" t="s">
        <v>48</v>
      </c>
      <c r="G1327" t="s">
        <v>80</v>
      </c>
      <c r="H1327" s="9">
        <v>10.655999999999999</v>
      </c>
      <c r="I1327">
        <f>IF(去年月销量[[#This Row],[月份]]=MONTH(报表日期),1,0)</f>
        <v>0</v>
      </c>
    </row>
    <row r="1328" spans="1:9" x14ac:dyDescent="0.2">
      <c r="A1328">
        <v>3</v>
      </c>
      <c r="B1328" t="s">
        <v>21</v>
      </c>
      <c r="C1328" t="s">
        <v>8</v>
      </c>
      <c r="D1328">
        <v>1000001659</v>
      </c>
      <c r="E1328" t="s">
        <v>94</v>
      </c>
      <c r="F1328" t="s">
        <v>58</v>
      </c>
      <c r="G1328" t="s">
        <v>73</v>
      </c>
      <c r="H1328" s="9">
        <v>34.452075000000001</v>
      </c>
      <c r="I1328">
        <f>IF(去年月销量[[#This Row],[月份]]=MONTH(报表日期),1,0)</f>
        <v>0</v>
      </c>
    </row>
    <row r="1329" spans="1:9" x14ac:dyDescent="0.2">
      <c r="A1329">
        <v>3</v>
      </c>
      <c r="B1329" t="s">
        <v>21</v>
      </c>
      <c r="C1329" t="s">
        <v>8</v>
      </c>
      <c r="D1329">
        <v>1000001659</v>
      </c>
      <c r="E1329" t="s">
        <v>94</v>
      </c>
      <c r="F1329" t="s">
        <v>58</v>
      </c>
      <c r="G1329" t="s">
        <v>73</v>
      </c>
      <c r="H1329" s="9">
        <v>22.229999999999997</v>
      </c>
      <c r="I1329">
        <f>IF(去年月销量[[#This Row],[月份]]=MONTH(报表日期),1,0)</f>
        <v>0</v>
      </c>
    </row>
    <row r="1330" spans="1:9" x14ac:dyDescent="0.2">
      <c r="A1330">
        <v>3</v>
      </c>
      <c r="B1330" t="s">
        <v>21</v>
      </c>
      <c r="C1330" t="s">
        <v>8</v>
      </c>
      <c r="D1330">
        <v>1000001659</v>
      </c>
      <c r="E1330" t="s">
        <v>94</v>
      </c>
      <c r="F1330" t="s">
        <v>58</v>
      </c>
      <c r="G1330" t="s">
        <v>76</v>
      </c>
      <c r="H1330" s="9">
        <v>179.70480471230158</v>
      </c>
      <c r="I1330">
        <f>IF(去年月销量[[#This Row],[月份]]=MONTH(报表日期),1,0)</f>
        <v>0</v>
      </c>
    </row>
    <row r="1331" spans="1:9" x14ac:dyDescent="0.2">
      <c r="A1331">
        <v>3</v>
      </c>
      <c r="B1331" t="s">
        <v>21</v>
      </c>
      <c r="C1331" t="s">
        <v>8</v>
      </c>
      <c r="D1331">
        <v>1000001659</v>
      </c>
      <c r="E1331" t="s">
        <v>94</v>
      </c>
      <c r="F1331" t="s">
        <v>48</v>
      </c>
      <c r="G1331" t="s">
        <v>48</v>
      </c>
      <c r="H1331" s="9">
        <v>37.827866666666672</v>
      </c>
      <c r="I1331">
        <f>IF(去年月销量[[#This Row],[月份]]=MONTH(报表日期),1,0)</f>
        <v>0</v>
      </c>
    </row>
    <row r="1332" spans="1:9" x14ac:dyDescent="0.2">
      <c r="A1332">
        <v>3</v>
      </c>
      <c r="B1332" t="s">
        <v>21</v>
      </c>
      <c r="C1332" t="s">
        <v>8</v>
      </c>
      <c r="D1332">
        <v>1000001659</v>
      </c>
      <c r="E1332" t="s">
        <v>94</v>
      </c>
      <c r="F1332" t="s">
        <v>50</v>
      </c>
      <c r="G1332" t="s">
        <v>74</v>
      </c>
      <c r="H1332" s="9">
        <v>8.5535999999999994</v>
      </c>
      <c r="I1332">
        <f>IF(去年月销量[[#This Row],[月份]]=MONTH(报表日期),1,0)</f>
        <v>0</v>
      </c>
    </row>
    <row r="1333" spans="1:9" x14ac:dyDescent="0.2">
      <c r="A1333">
        <v>3</v>
      </c>
      <c r="B1333" t="s">
        <v>21</v>
      </c>
      <c r="C1333" t="s">
        <v>8</v>
      </c>
      <c r="D1333">
        <v>1000001659</v>
      </c>
      <c r="E1333" t="s">
        <v>94</v>
      </c>
      <c r="F1333" t="s">
        <v>58</v>
      </c>
      <c r="G1333" t="s">
        <v>59</v>
      </c>
      <c r="H1333" s="9">
        <v>0.87113333333333343</v>
      </c>
      <c r="I1333">
        <f>IF(去年月销量[[#This Row],[月份]]=MONTH(报表日期),1,0)</f>
        <v>0</v>
      </c>
    </row>
    <row r="1334" spans="1:9" x14ac:dyDescent="0.2">
      <c r="A1334">
        <v>3</v>
      </c>
      <c r="B1334" t="s">
        <v>21</v>
      </c>
      <c r="C1334" t="s">
        <v>8</v>
      </c>
      <c r="D1334">
        <v>1000001659</v>
      </c>
      <c r="E1334" t="s">
        <v>94</v>
      </c>
      <c r="F1334" t="s">
        <v>58</v>
      </c>
      <c r="G1334" t="s">
        <v>59</v>
      </c>
      <c r="H1334" s="9">
        <v>41.129999999999995</v>
      </c>
      <c r="I1334">
        <f>IF(去年月销量[[#This Row],[月份]]=MONTH(报表日期),1,0)</f>
        <v>0</v>
      </c>
    </row>
    <row r="1335" spans="1:9" x14ac:dyDescent="0.2">
      <c r="A1335">
        <v>3</v>
      </c>
      <c r="B1335" t="s">
        <v>21</v>
      </c>
      <c r="C1335" t="s">
        <v>8</v>
      </c>
      <c r="D1335">
        <v>1000001659</v>
      </c>
      <c r="E1335" t="s">
        <v>94</v>
      </c>
      <c r="F1335" t="s">
        <v>52</v>
      </c>
      <c r="G1335" t="s">
        <v>72</v>
      </c>
      <c r="H1335" s="9">
        <v>0.87119999999999997</v>
      </c>
      <c r="I1335">
        <f>IF(去年月销量[[#This Row],[月份]]=MONTH(报表日期),1,0)</f>
        <v>0</v>
      </c>
    </row>
    <row r="1336" spans="1:9" x14ac:dyDescent="0.2">
      <c r="A1336">
        <v>3</v>
      </c>
      <c r="B1336" t="s">
        <v>21</v>
      </c>
      <c r="C1336" t="s">
        <v>8</v>
      </c>
      <c r="D1336">
        <v>1000001659</v>
      </c>
      <c r="E1336" t="s">
        <v>94</v>
      </c>
      <c r="F1336" t="s">
        <v>52</v>
      </c>
      <c r="G1336" t="s">
        <v>85</v>
      </c>
      <c r="H1336" s="9">
        <v>3</v>
      </c>
      <c r="I1336">
        <f>IF(去年月销量[[#This Row],[月份]]=MONTH(报表日期),1,0)</f>
        <v>0</v>
      </c>
    </row>
    <row r="1337" spans="1:9" x14ac:dyDescent="0.2">
      <c r="A1337">
        <v>3</v>
      </c>
      <c r="B1337" t="s">
        <v>21</v>
      </c>
      <c r="C1337" t="s">
        <v>8</v>
      </c>
      <c r="D1337">
        <v>1000001659</v>
      </c>
      <c r="E1337" t="s">
        <v>94</v>
      </c>
      <c r="F1337" t="s">
        <v>52</v>
      </c>
      <c r="G1337" t="s">
        <v>53</v>
      </c>
      <c r="H1337" s="9">
        <v>0.23933333333333331</v>
      </c>
      <c r="I1337">
        <f>IF(去年月销量[[#This Row],[月份]]=MONTH(报表日期),1,0)</f>
        <v>0</v>
      </c>
    </row>
    <row r="1338" spans="1:9" x14ac:dyDescent="0.2">
      <c r="A1338">
        <v>3</v>
      </c>
      <c r="B1338" t="s">
        <v>21</v>
      </c>
      <c r="C1338" t="s">
        <v>8</v>
      </c>
      <c r="D1338">
        <v>1000001659</v>
      </c>
      <c r="E1338" t="s">
        <v>94</v>
      </c>
      <c r="F1338" t="s">
        <v>52</v>
      </c>
      <c r="G1338" t="s">
        <v>75</v>
      </c>
      <c r="H1338" s="9">
        <v>6.6454666666666666</v>
      </c>
      <c r="I1338">
        <f>IF(去年月销量[[#This Row],[月份]]=MONTH(报表日期),1,0)</f>
        <v>0</v>
      </c>
    </row>
    <row r="1339" spans="1:9" x14ac:dyDescent="0.2">
      <c r="A1339">
        <v>3</v>
      </c>
      <c r="B1339" t="s">
        <v>21</v>
      </c>
      <c r="C1339" t="s">
        <v>8</v>
      </c>
      <c r="D1339">
        <v>1000001659</v>
      </c>
      <c r="E1339" t="s">
        <v>94</v>
      </c>
      <c r="F1339" t="s">
        <v>56</v>
      </c>
      <c r="G1339" t="s">
        <v>66</v>
      </c>
      <c r="H1339" s="9">
        <v>0.15833333333333333</v>
      </c>
      <c r="I1339">
        <f>IF(去年月销量[[#This Row],[月份]]=MONTH(报表日期),1,0)</f>
        <v>0</v>
      </c>
    </row>
    <row r="1340" spans="1:9" x14ac:dyDescent="0.2">
      <c r="A1340">
        <v>3</v>
      </c>
      <c r="B1340" t="s">
        <v>21</v>
      </c>
      <c r="C1340" t="s">
        <v>8</v>
      </c>
      <c r="D1340">
        <v>1000001659</v>
      </c>
      <c r="E1340" t="s">
        <v>94</v>
      </c>
      <c r="F1340" t="s">
        <v>56</v>
      </c>
      <c r="G1340" t="s">
        <v>66</v>
      </c>
      <c r="H1340" s="9">
        <v>26.634833333333333</v>
      </c>
      <c r="I1340">
        <f>IF(去年月销量[[#This Row],[月份]]=MONTH(报表日期),1,0)</f>
        <v>0</v>
      </c>
    </row>
    <row r="1341" spans="1:9" x14ac:dyDescent="0.2">
      <c r="A1341">
        <v>3</v>
      </c>
      <c r="B1341" t="s">
        <v>21</v>
      </c>
      <c r="C1341" t="s">
        <v>8</v>
      </c>
      <c r="D1341">
        <v>1000001659</v>
      </c>
      <c r="E1341" t="s">
        <v>94</v>
      </c>
      <c r="F1341" t="s">
        <v>44</v>
      </c>
      <c r="G1341" t="s">
        <v>79</v>
      </c>
      <c r="H1341" s="9">
        <v>1.08</v>
      </c>
      <c r="I1341">
        <f>IF(去年月销量[[#This Row],[月份]]=MONTH(报表日期),1,0)</f>
        <v>0</v>
      </c>
    </row>
    <row r="1342" spans="1:9" x14ac:dyDescent="0.2">
      <c r="A1342">
        <v>3</v>
      </c>
      <c r="B1342" t="s">
        <v>21</v>
      </c>
      <c r="C1342" t="s">
        <v>8</v>
      </c>
      <c r="D1342">
        <v>1000001659</v>
      </c>
      <c r="E1342" t="s">
        <v>94</v>
      </c>
      <c r="F1342" t="s">
        <v>44</v>
      </c>
      <c r="G1342" t="s">
        <v>81</v>
      </c>
      <c r="H1342" s="9">
        <v>12.24</v>
      </c>
      <c r="I1342">
        <f>IF(去年月销量[[#This Row],[月份]]=MONTH(报表日期),1,0)</f>
        <v>0</v>
      </c>
    </row>
    <row r="1343" spans="1:9" x14ac:dyDescent="0.2">
      <c r="A1343">
        <v>3</v>
      </c>
      <c r="B1343" t="s">
        <v>21</v>
      </c>
      <c r="C1343" t="s">
        <v>8</v>
      </c>
      <c r="D1343">
        <v>1000001659</v>
      </c>
      <c r="E1343" t="s">
        <v>94</v>
      </c>
      <c r="F1343" t="s">
        <v>44</v>
      </c>
      <c r="G1343" t="s">
        <v>81</v>
      </c>
      <c r="H1343" s="9">
        <v>34.699999999999996</v>
      </c>
      <c r="I1343">
        <f>IF(去年月销量[[#This Row],[月份]]=MONTH(报表日期),1,0)</f>
        <v>0</v>
      </c>
    </row>
    <row r="1344" spans="1:9" x14ac:dyDescent="0.2">
      <c r="A1344">
        <v>3</v>
      </c>
      <c r="B1344" t="s">
        <v>21</v>
      </c>
      <c r="C1344" t="s">
        <v>8</v>
      </c>
      <c r="D1344">
        <v>1000001659</v>
      </c>
      <c r="E1344" t="s">
        <v>94</v>
      </c>
      <c r="F1344" t="s">
        <v>44</v>
      </c>
      <c r="G1344" t="s">
        <v>45</v>
      </c>
      <c r="H1344" s="9">
        <v>44.699999999999996</v>
      </c>
      <c r="I1344">
        <f>IF(去年月销量[[#This Row],[月份]]=MONTH(报表日期),1,0)</f>
        <v>0</v>
      </c>
    </row>
    <row r="1345" spans="1:9" x14ac:dyDescent="0.2">
      <c r="A1345">
        <v>3</v>
      </c>
      <c r="B1345" t="s">
        <v>21</v>
      </c>
      <c r="C1345" t="s">
        <v>8</v>
      </c>
      <c r="D1345">
        <v>1000001659</v>
      </c>
      <c r="E1345" t="s">
        <v>94</v>
      </c>
      <c r="F1345" t="s">
        <v>44</v>
      </c>
      <c r="G1345" t="s">
        <v>45</v>
      </c>
      <c r="H1345" s="9">
        <v>0.84</v>
      </c>
      <c r="I1345">
        <f>IF(去年月销量[[#This Row],[月份]]=MONTH(报表日期),1,0)</f>
        <v>0</v>
      </c>
    </row>
    <row r="1346" spans="1:9" x14ac:dyDescent="0.2">
      <c r="A1346">
        <v>3</v>
      </c>
      <c r="B1346" t="s">
        <v>21</v>
      </c>
      <c r="C1346" t="s">
        <v>8</v>
      </c>
      <c r="D1346">
        <v>1000001659</v>
      </c>
      <c r="E1346" t="s">
        <v>94</v>
      </c>
      <c r="F1346" t="s">
        <v>44</v>
      </c>
      <c r="G1346" t="s">
        <v>60</v>
      </c>
      <c r="H1346" s="9">
        <v>6.8162962962962954</v>
      </c>
      <c r="I1346">
        <f>IF(去年月销量[[#This Row],[月份]]=MONTH(报表日期),1,0)</f>
        <v>0</v>
      </c>
    </row>
    <row r="1347" spans="1:9" x14ac:dyDescent="0.2">
      <c r="A1347">
        <v>3</v>
      </c>
      <c r="B1347" t="s">
        <v>21</v>
      </c>
      <c r="C1347" t="s">
        <v>8</v>
      </c>
      <c r="D1347">
        <v>1000001659</v>
      </c>
      <c r="E1347" t="s">
        <v>94</v>
      </c>
      <c r="F1347" t="s">
        <v>44</v>
      </c>
      <c r="G1347" t="s">
        <v>70</v>
      </c>
      <c r="H1347" s="9">
        <v>1.2</v>
      </c>
      <c r="I1347">
        <f>IF(去年月销量[[#This Row],[月份]]=MONTH(报表日期),1,0)</f>
        <v>0</v>
      </c>
    </row>
    <row r="1348" spans="1:9" x14ac:dyDescent="0.2">
      <c r="A1348">
        <v>3</v>
      </c>
      <c r="B1348" t="s">
        <v>21</v>
      </c>
      <c r="C1348" t="s">
        <v>8</v>
      </c>
      <c r="D1348">
        <v>1000001659</v>
      </c>
      <c r="E1348" t="s">
        <v>94</v>
      </c>
      <c r="F1348" t="s">
        <v>46</v>
      </c>
      <c r="G1348" t="s">
        <v>47</v>
      </c>
      <c r="H1348" s="9">
        <v>4.6081481481481479</v>
      </c>
      <c r="I1348">
        <f>IF(去年月销量[[#This Row],[月份]]=MONTH(报表日期),1,0)</f>
        <v>0</v>
      </c>
    </row>
    <row r="1349" spans="1:9" x14ac:dyDescent="0.2">
      <c r="A1349">
        <v>3</v>
      </c>
      <c r="B1349" t="s">
        <v>21</v>
      </c>
      <c r="C1349" t="s">
        <v>8</v>
      </c>
      <c r="D1349">
        <v>1000001659</v>
      </c>
      <c r="E1349" t="s">
        <v>94</v>
      </c>
      <c r="F1349" t="s">
        <v>46</v>
      </c>
      <c r="G1349" t="s">
        <v>47</v>
      </c>
      <c r="H1349" s="9">
        <v>3.4320000000000004</v>
      </c>
      <c r="I1349">
        <f>IF(去年月销量[[#This Row],[月份]]=MONTH(报表日期),1,0)</f>
        <v>0</v>
      </c>
    </row>
    <row r="1350" spans="1:9" x14ac:dyDescent="0.2">
      <c r="A1350">
        <v>3</v>
      </c>
      <c r="B1350" t="s">
        <v>21</v>
      </c>
      <c r="C1350" t="s">
        <v>33</v>
      </c>
      <c r="D1350">
        <v>1000000254</v>
      </c>
      <c r="E1350" t="s">
        <v>151</v>
      </c>
      <c r="F1350" t="s">
        <v>48</v>
      </c>
      <c r="G1350" t="s">
        <v>87</v>
      </c>
      <c r="H1350" s="9">
        <v>75.900000000000006</v>
      </c>
      <c r="I1350">
        <f>IF(去年月销量[[#This Row],[月份]]=MONTH(报表日期),1,0)</f>
        <v>0</v>
      </c>
    </row>
    <row r="1351" spans="1:9" x14ac:dyDescent="0.2">
      <c r="A1351">
        <v>3</v>
      </c>
      <c r="B1351" t="s">
        <v>21</v>
      </c>
      <c r="C1351" t="s">
        <v>33</v>
      </c>
      <c r="D1351">
        <v>1000000254</v>
      </c>
      <c r="E1351" t="s">
        <v>151</v>
      </c>
      <c r="F1351" t="s">
        <v>48</v>
      </c>
      <c r="G1351" t="s">
        <v>49</v>
      </c>
      <c r="H1351" s="9">
        <v>25.68</v>
      </c>
      <c r="I1351">
        <f>IF(去年月销量[[#This Row],[月份]]=MONTH(报表日期),1,0)</f>
        <v>0</v>
      </c>
    </row>
    <row r="1352" spans="1:9" x14ac:dyDescent="0.2">
      <c r="A1352">
        <v>3</v>
      </c>
      <c r="B1352" t="s">
        <v>21</v>
      </c>
      <c r="C1352" t="s">
        <v>33</v>
      </c>
      <c r="D1352">
        <v>1000000254</v>
      </c>
      <c r="E1352" t="s">
        <v>151</v>
      </c>
      <c r="F1352" t="s">
        <v>48</v>
      </c>
      <c r="G1352" t="s">
        <v>80</v>
      </c>
      <c r="H1352" s="9">
        <v>4.8600000000000003</v>
      </c>
      <c r="I1352">
        <f>IF(去年月销量[[#This Row],[月份]]=MONTH(报表日期),1,0)</f>
        <v>0</v>
      </c>
    </row>
    <row r="1353" spans="1:9" x14ac:dyDescent="0.2">
      <c r="A1353">
        <v>3</v>
      </c>
      <c r="B1353" t="s">
        <v>21</v>
      </c>
      <c r="C1353" t="s">
        <v>33</v>
      </c>
      <c r="D1353">
        <v>1000000254</v>
      </c>
      <c r="E1353" t="s">
        <v>151</v>
      </c>
      <c r="F1353" t="s">
        <v>58</v>
      </c>
      <c r="G1353" t="s">
        <v>73</v>
      </c>
      <c r="H1353" s="9">
        <v>3.8015999999999996</v>
      </c>
      <c r="I1353">
        <f>IF(去年月销量[[#This Row],[月份]]=MONTH(报表日期),1,0)</f>
        <v>0</v>
      </c>
    </row>
    <row r="1354" spans="1:9" x14ac:dyDescent="0.2">
      <c r="A1354">
        <v>3</v>
      </c>
      <c r="B1354" t="s">
        <v>21</v>
      </c>
      <c r="C1354" t="s">
        <v>33</v>
      </c>
      <c r="D1354">
        <v>1000000254</v>
      </c>
      <c r="E1354" t="s">
        <v>151</v>
      </c>
      <c r="F1354" t="s">
        <v>58</v>
      </c>
      <c r="G1354" t="s">
        <v>76</v>
      </c>
      <c r="H1354" s="9">
        <v>23.205600961538458</v>
      </c>
      <c r="I1354">
        <f>IF(去年月销量[[#This Row],[月份]]=MONTH(报表日期),1,0)</f>
        <v>0</v>
      </c>
    </row>
    <row r="1355" spans="1:9" x14ac:dyDescent="0.2">
      <c r="A1355">
        <v>3</v>
      </c>
      <c r="B1355" t="s">
        <v>21</v>
      </c>
      <c r="C1355" t="s">
        <v>33</v>
      </c>
      <c r="D1355">
        <v>1000000254</v>
      </c>
      <c r="E1355" t="s">
        <v>151</v>
      </c>
      <c r="F1355" t="s">
        <v>50</v>
      </c>
      <c r="G1355" t="s">
        <v>69</v>
      </c>
      <c r="H1355" s="9">
        <v>6.2568000000000001</v>
      </c>
      <c r="I1355">
        <f>IF(去年月销量[[#This Row],[月份]]=MONTH(报表日期),1,0)</f>
        <v>0</v>
      </c>
    </row>
    <row r="1356" spans="1:9" x14ac:dyDescent="0.2">
      <c r="A1356">
        <v>3</v>
      </c>
      <c r="B1356" t="s">
        <v>21</v>
      </c>
      <c r="C1356" t="s">
        <v>33</v>
      </c>
      <c r="D1356">
        <v>1000000254</v>
      </c>
      <c r="E1356" t="s">
        <v>151</v>
      </c>
      <c r="F1356" t="s">
        <v>58</v>
      </c>
      <c r="G1356" t="s">
        <v>59</v>
      </c>
      <c r="H1356" s="9">
        <v>7.6823999999999995</v>
      </c>
      <c r="I1356">
        <f>IF(去年月销量[[#This Row],[月份]]=MONTH(报表日期),1,0)</f>
        <v>0</v>
      </c>
    </row>
    <row r="1357" spans="1:9" x14ac:dyDescent="0.2">
      <c r="A1357">
        <v>3</v>
      </c>
      <c r="B1357" t="s">
        <v>21</v>
      </c>
      <c r="C1357" t="s">
        <v>33</v>
      </c>
      <c r="D1357">
        <v>1000000254</v>
      </c>
      <c r="E1357" t="s">
        <v>151</v>
      </c>
      <c r="F1357" t="s">
        <v>58</v>
      </c>
      <c r="G1357" t="s">
        <v>65</v>
      </c>
      <c r="H1357" s="9">
        <v>107.63999999999999</v>
      </c>
      <c r="I1357">
        <f>IF(去年月销量[[#This Row],[月份]]=MONTH(报表日期),1,0)</f>
        <v>0</v>
      </c>
    </row>
    <row r="1358" spans="1:9" x14ac:dyDescent="0.2">
      <c r="A1358">
        <v>3</v>
      </c>
      <c r="B1358" t="s">
        <v>21</v>
      </c>
      <c r="C1358" t="s">
        <v>33</v>
      </c>
      <c r="D1358">
        <v>1000001225</v>
      </c>
      <c r="E1358" t="s">
        <v>141</v>
      </c>
      <c r="F1358" t="s">
        <v>48</v>
      </c>
      <c r="G1358" t="s">
        <v>87</v>
      </c>
      <c r="H1358" s="9">
        <v>127.32</v>
      </c>
      <c r="I1358">
        <f>IF(去年月销量[[#This Row],[月份]]=MONTH(报表日期),1,0)</f>
        <v>0</v>
      </c>
    </row>
    <row r="1359" spans="1:9" x14ac:dyDescent="0.2">
      <c r="A1359">
        <v>3</v>
      </c>
      <c r="B1359" t="s">
        <v>21</v>
      </c>
      <c r="C1359" t="s">
        <v>33</v>
      </c>
      <c r="D1359">
        <v>1000001225</v>
      </c>
      <c r="E1359" t="s">
        <v>141</v>
      </c>
      <c r="F1359" t="s">
        <v>50</v>
      </c>
      <c r="G1359" t="s">
        <v>51</v>
      </c>
      <c r="H1359" s="9">
        <v>129.54000000000002</v>
      </c>
      <c r="I1359">
        <f>IF(去年月销量[[#This Row],[月份]]=MONTH(报表日期),1,0)</f>
        <v>0</v>
      </c>
    </row>
    <row r="1360" spans="1:9" x14ac:dyDescent="0.2">
      <c r="A1360">
        <v>3</v>
      </c>
      <c r="B1360" t="s">
        <v>21</v>
      </c>
      <c r="C1360" t="s">
        <v>33</v>
      </c>
      <c r="D1360">
        <v>1000001225</v>
      </c>
      <c r="E1360" t="s">
        <v>141</v>
      </c>
      <c r="F1360" t="s">
        <v>48</v>
      </c>
      <c r="G1360" t="s">
        <v>80</v>
      </c>
      <c r="H1360" s="9">
        <v>41.52</v>
      </c>
      <c r="I1360">
        <f>IF(去年月销量[[#This Row],[月份]]=MONTH(报表日期),1,0)</f>
        <v>0</v>
      </c>
    </row>
    <row r="1361" spans="1:9" x14ac:dyDescent="0.2">
      <c r="A1361">
        <v>3</v>
      </c>
      <c r="B1361" t="s">
        <v>21</v>
      </c>
      <c r="C1361" t="s">
        <v>33</v>
      </c>
      <c r="D1361">
        <v>1000001225</v>
      </c>
      <c r="E1361" t="s">
        <v>141</v>
      </c>
      <c r="F1361" t="s">
        <v>58</v>
      </c>
      <c r="G1361" t="s">
        <v>73</v>
      </c>
      <c r="H1361" s="9">
        <v>3.8015999999999996</v>
      </c>
      <c r="I1361">
        <f>IF(去年月销量[[#This Row],[月份]]=MONTH(报表日期),1,0)</f>
        <v>0</v>
      </c>
    </row>
    <row r="1362" spans="1:9" x14ac:dyDescent="0.2">
      <c r="A1362">
        <v>3</v>
      </c>
      <c r="B1362" t="s">
        <v>21</v>
      </c>
      <c r="C1362" t="s">
        <v>33</v>
      </c>
      <c r="D1362">
        <v>1000001225</v>
      </c>
      <c r="E1362" t="s">
        <v>141</v>
      </c>
      <c r="F1362" t="s">
        <v>50</v>
      </c>
      <c r="G1362" t="s">
        <v>50</v>
      </c>
      <c r="H1362" s="9">
        <v>14.64</v>
      </c>
      <c r="I1362">
        <f>IF(去年月销量[[#This Row],[月份]]=MONTH(报表日期),1,0)</f>
        <v>0</v>
      </c>
    </row>
    <row r="1363" spans="1:9" x14ac:dyDescent="0.2">
      <c r="A1363">
        <v>3</v>
      </c>
      <c r="B1363" t="s">
        <v>21</v>
      </c>
      <c r="C1363" t="s">
        <v>33</v>
      </c>
      <c r="D1363">
        <v>1000001225</v>
      </c>
      <c r="E1363" t="s">
        <v>141</v>
      </c>
      <c r="F1363" t="s">
        <v>48</v>
      </c>
      <c r="G1363" t="s">
        <v>48</v>
      </c>
      <c r="H1363" s="9">
        <v>19.2456</v>
      </c>
      <c r="I1363">
        <f>IF(去年月销量[[#This Row],[月份]]=MONTH(报表日期),1,0)</f>
        <v>0</v>
      </c>
    </row>
    <row r="1364" spans="1:9" x14ac:dyDescent="0.2">
      <c r="A1364">
        <v>3</v>
      </c>
      <c r="B1364" t="s">
        <v>21</v>
      </c>
      <c r="C1364" t="s">
        <v>33</v>
      </c>
      <c r="D1364">
        <v>1000001225</v>
      </c>
      <c r="E1364" t="s">
        <v>141</v>
      </c>
      <c r="F1364" t="s">
        <v>50</v>
      </c>
      <c r="G1364" t="s">
        <v>69</v>
      </c>
      <c r="H1364" s="9">
        <v>340.55280002832825</v>
      </c>
      <c r="I1364">
        <f>IF(去年月销量[[#This Row],[月份]]=MONTH(报表日期),1,0)</f>
        <v>0</v>
      </c>
    </row>
    <row r="1365" spans="1:9" x14ac:dyDescent="0.2">
      <c r="A1365">
        <v>3</v>
      </c>
      <c r="B1365" t="s">
        <v>21</v>
      </c>
      <c r="C1365" t="s">
        <v>33</v>
      </c>
      <c r="D1365">
        <v>1000001225</v>
      </c>
      <c r="E1365" t="s">
        <v>141</v>
      </c>
      <c r="F1365" t="s">
        <v>50</v>
      </c>
      <c r="G1365" t="s">
        <v>74</v>
      </c>
      <c r="H1365" s="9">
        <v>112.56</v>
      </c>
      <c r="I1365">
        <f>IF(去年月销量[[#This Row],[月份]]=MONTH(报表日期),1,0)</f>
        <v>0</v>
      </c>
    </row>
    <row r="1366" spans="1:9" x14ac:dyDescent="0.2">
      <c r="A1366">
        <v>3</v>
      </c>
      <c r="B1366" t="s">
        <v>21</v>
      </c>
      <c r="C1366" t="s">
        <v>33</v>
      </c>
      <c r="D1366">
        <v>1000001225</v>
      </c>
      <c r="E1366" t="s">
        <v>141</v>
      </c>
      <c r="F1366" t="s">
        <v>58</v>
      </c>
      <c r="G1366" t="s">
        <v>59</v>
      </c>
      <c r="H1366" s="9">
        <v>19.404</v>
      </c>
      <c r="I1366">
        <f>IF(去年月销量[[#This Row],[月份]]=MONTH(报表日期),1,0)</f>
        <v>0</v>
      </c>
    </row>
    <row r="1367" spans="1:9" x14ac:dyDescent="0.2">
      <c r="A1367">
        <v>3</v>
      </c>
      <c r="B1367" t="s">
        <v>21</v>
      </c>
      <c r="C1367" t="s">
        <v>33</v>
      </c>
      <c r="D1367">
        <v>1000001225</v>
      </c>
      <c r="E1367" t="s">
        <v>141</v>
      </c>
      <c r="F1367" t="s">
        <v>58</v>
      </c>
      <c r="G1367" t="s">
        <v>71</v>
      </c>
      <c r="H1367" s="9">
        <v>23.284800000000001</v>
      </c>
      <c r="I1367">
        <f>IF(去年月销量[[#This Row],[月份]]=MONTH(报表日期),1,0)</f>
        <v>0</v>
      </c>
    </row>
    <row r="1368" spans="1:9" x14ac:dyDescent="0.2">
      <c r="A1368">
        <v>3</v>
      </c>
      <c r="B1368" t="s">
        <v>21</v>
      </c>
      <c r="C1368" t="s">
        <v>33</v>
      </c>
      <c r="D1368">
        <v>1000001225</v>
      </c>
      <c r="E1368" t="s">
        <v>141</v>
      </c>
      <c r="F1368" t="s">
        <v>52</v>
      </c>
      <c r="G1368" t="s">
        <v>72</v>
      </c>
      <c r="H1368" s="9">
        <v>6.48</v>
      </c>
      <c r="I1368">
        <f>IF(去年月销量[[#This Row],[月份]]=MONTH(报表日期),1,0)</f>
        <v>0</v>
      </c>
    </row>
    <row r="1369" spans="1:9" x14ac:dyDescent="0.2">
      <c r="A1369">
        <v>3</v>
      </c>
      <c r="B1369" t="s">
        <v>21</v>
      </c>
      <c r="C1369" t="s">
        <v>33</v>
      </c>
      <c r="D1369">
        <v>1000001225</v>
      </c>
      <c r="E1369" t="s">
        <v>141</v>
      </c>
      <c r="F1369" t="s">
        <v>44</v>
      </c>
      <c r="G1369" t="s">
        <v>70</v>
      </c>
      <c r="H1369" s="9">
        <v>4.32</v>
      </c>
      <c r="I1369">
        <f>IF(去年月销量[[#This Row],[月份]]=MONTH(报表日期),1,0)</f>
        <v>0</v>
      </c>
    </row>
    <row r="1370" spans="1:9" x14ac:dyDescent="0.2">
      <c r="A1370">
        <v>3</v>
      </c>
      <c r="B1370" t="s">
        <v>21</v>
      </c>
      <c r="C1370" t="s">
        <v>33</v>
      </c>
      <c r="D1370">
        <v>1000001457</v>
      </c>
      <c r="E1370" t="s">
        <v>120</v>
      </c>
      <c r="F1370" t="s">
        <v>48</v>
      </c>
      <c r="G1370" t="s">
        <v>87</v>
      </c>
      <c r="H1370" s="9">
        <v>7.32</v>
      </c>
      <c r="I1370">
        <f>IF(去年月销量[[#This Row],[月份]]=MONTH(报表日期),1,0)</f>
        <v>0</v>
      </c>
    </row>
    <row r="1371" spans="1:9" x14ac:dyDescent="0.2">
      <c r="A1371">
        <v>3</v>
      </c>
      <c r="B1371" t="s">
        <v>21</v>
      </c>
      <c r="C1371" t="s">
        <v>33</v>
      </c>
      <c r="D1371">
        <v>1000001457</v>
      </c>
      <c r="E1371" t="s">
        <v>120</v>
      </c>
      <c r="F1371" t="s">
        <v>48</v>
      </c>
      <c r="G1371" t="s">
        <v>49</v>
      </c>
      <c r="H1371" s="9">
        <v>8.52</v>
      </c>
      <c r="I1371">
        <f>IF(去年月销量[[#This Row],[月份]]=MONTH(报表日期),1,0)</f>
        <v>0</v>
      </c>
    </row>
    <row r="1372" spans="1:9" x14ac:dyDescent="0.2">
      <c r="A1372">
        <v>3</v>
      </c>
      <c r="B1372" t="s">
        <v>21</v>
      </c>
      <c r="C1372" t="s">
        <v>33</v>
      </c>
      <c r="D1372">
        <v>1000001457</v>
      </c>
      <c r="E1372" t="s">
        <v>120</v>
      </c>
      <c r="F1372" t="s">
        <v>48</v>
      </c>
      <c r="G1372" t="s">
        <v>80</v>
      </c>
      <c r="H1372" s="9">
        <v>7.32</v>
      </c>
      <c r="I1372">
        <f>IF(去年月销量[[#This Row],[月份]]=MONTH(报表日期),1,0)</f>
        <v>0</v>
      </c>
    </row>
    <row r="1373" spans="1:9" x14ac:dyDescent="0.2">
      <c r="A1373">
        <v>3</v>
      </c>
      <c r="B1373" t="s">
        <v>21</v>
      </c>
      <c r="C1373" t="s">
        <v>33</v>
      </c>
      <c r="D1373">
        <v>1000001457</v>
      </c>
      <c r="E1373" t="s">
        <v>120</v>
      </c>
      <c r="F1373" t="s">
        <v>58</v>
      </c>
      <c r="G1373" t="s">
        <v>73</v>
      </c>
      <c r="H1373" s="9">
        <v>3.8015999999999996</v>
      </c>
      <c r="I1373">
        <f>IF(去年月销量[[#This Row],[月份]]=MONTH(报表日期),1,0)</f>
        <v>0</v>
      </c>
    </row>
    <row r="1374" spans="1:9" x14ac:dyDescent="0.2">
      <c r="A1374">
        <v>3</v>
      </c>
      <c r="B1374" t="s">
        <v>21</v>
      </c>
      <c r="C1374" t="s">
        <v>33</v>
      </c>
      <c r="D1374">
        <v>1000001457</v>
      </c>
      <c r="E1374" t="s">
        <v>120</v>
      </c>
      <c r="F1374" t="s">
        <v>58</v>
      </c>
      <c r="G1374" t="s">
        <v>76</v>
      </c>
      <c r="H1374" s="9">
        <v>82.140075702075691</v>
      </c>
      <c r="I1374">
        <f>IF(去年月销量[[#This Row],[月份]]=MONTH(报表日期),1,0)</f>
        <v>0</v>
      </c>
    </row>
    <row r="1375" spans="1:9" x14ac:dyDescent="0.2">
      <c r="A1375">
        <v>3</v>
      </c>
      <c r="B1375" t="s">
        <v>21</v>
      </c>
      <c r="C1375" t="s">
        <v>33</v>
      </c>
      <c r="D1375">
        <v>1000001457</v>
      </c>
      <c r="E1375" t="s">
        <v>120</v>
      </c>
      <c r="F1375" t="s">
        <v>50</v>
      </c>
      <c r="G1375" t="s">
        <v>69</v>
      </c>
      <c r="H1375" s="9">
        <v>18.691200000000002</v>
      </c>
      <c r="I1375">
        <f>IF(去年月销量[[#This Row],[月份]]=MONTH(报表日期),1,0)</f>
        <v>0</v>
      </c>
    </row>
    <row r="1376" spans="1:9" x14ac:dyDescent="0.2">
      <c r="A1376">
        <v>3</v>
      </c>
      <c r="B1376" t="s">
        <v>21</v>
      </c>
      <c r="C1376" t="s">
        <v>33</v>
      </c>
      <c r="D1376">
        <v>1000001457</v>
      </c>
      <c r="E1376" t="s">
        <v>120</v>
      </c>
      <c r="F1376" t="s">
        <v>58</v>
      </c>
      <c r="G1376" t="s">
        <v>59</v>
      </c>
      <c r="H1376" s="9">
        <v>11.6424</v>
      </c>
      <c r="I1376">
        <f>IF(去年月销量[[#This Row],[月份]]=MONTH(报表日期),1,0)</f>
        <v>0</v>
      </c>
    </row>
    <row r="1377" spans="1:9" x14ac:dyDescent="0.2">
      <c r="A1377">
        <v>3</v>
      </c>
      <c r="B1377" t="s">
        <v>21</v>
      </c>
      <c r="C1377" t="s">
        <v>33</v>
      </c>
      <c r="D1377">
        <v>1000001457</v>
      </c>
      <c r="E1377" t="s">
        <v>120</v>
      </c>
      <c r="F1377" t="s">
        <v>58</v>
      </c>
      <c r="G1377" t="s">
        <v>65</v>
      </c>
      <c r="H1377" s="9">
        <v>19.5</v>
      </c>
      <c r="I1377">
        <f>IF(去年月销量[[#This Row],[月份]]=MONTH(报表日期),1,0)</f>
        <v>0</v>
      </c>
    </row>
    <row r="1378" spans="1:9" x14ac:dyDescent="0.2">
      <c r="A1378">
        <v>3</v>
      </c>
      <c r="B1378" t="s">
        <v>21</v>
      </c>
      <c r="C1378" t="s">
        <v>33</v>
      </c>
      <c r="D1378">
        <v>1000001457</v>
      </c>
      <c r="E1378" t="s">
        <v>120</v>
      </c>
      <c r="F1378" t="s">
        <v>52</v>
      </c>
      <c r="G1378" t="s">
        <v>61</v>
      </c>
      <c r="H1378" s="9">
        <v>8.52</v>
      </c>
      <c r="I1378">
        <f>IF(去年月销量[[#This Row],[月份]]=MONTH(报表日期),1,0)</f>
        <v>0</v>
      </c>
    </row>
    <row r="1379" spans="1:9" x14ac:dyDescent="0.2">
      <c r="A1379">
        <v>3</v>
      </c>
      <c r="B1379" t="s">
        <v>21</v>
      </c>
      <c r="C1379" t="s">
        <v>33</v>
      </c>
      <c r="D1379">
        <v>1000001457</v>
      </c>
      <c r="E1379" t="s">
        <v>120</v>
      </c>
      <c r="F1379" t="s">
        <v>52</v>
      </c>
      <c r="G1379" t="s">
        <v>75</v>
      </c>
      <c r="H1379" s="9">
        <v>2.2152000000000003</v>
      </c>
      <c r="I1379">
        <f>IF(去年月销量[[#This Row],[月份]]=MONTH(报表日期),1,0)</f>
        <v>0</v>
      </c>
    </row>
    <row r="1380" spans="1:9" x14ac:dyDescent="0.2">
      <c r="A1380">
        <v>3</v>
      </c>
      <c r="B1380" t="s">
        <v>22</v>
      </c>
      <c r="C1380" t="s">
        <v>24</v>
      </c>
      <c r="D1380">
        <v>1000000619</v>
      </c>
      <c r="E1380" t="s">
        <v>162</v>
      </c>
      <c r="F1380" t="s">
        <v>48</v>
      </c>
      <c r="G1380" t="s">
        <v>49</v>
      </c>
      <c r="H1380" s="9">
        <v>4.26</v>
      </c>
      <c r="I1380">
        <f>IF(去年月销量[[#This Row],[月份]]=MONTH(报表日期),1,0)</f>
        <v>0</v>
      </c>
    </row>
    <row r="1381" spans="1:9" x14ac:dyDescent="0.2">
      <c r="A1381">
        <v>3</v>
      </c>
      <c r="B1381" t="s">
        <v>22</v>
      </c>
      <c r="C1381" t="s">
        <v>24</v>
      </c>
      <c r="D1381">
        <v>1000000619</v>
      </c>
      <c r="E1381" t="s">
        <v>162</v>
      </c>
      <c r="F1381" t="s">
        <v>58</v>
      </c>
      <c r="G1381" t="s">
        <v>73</v>
      </c>
      <c r="H1381" s="9">
        <v>3.8015999999999996</v>
      </c>
      <c r="I1381">
        <f>IF(去年月销量[[#This Row],[月份]]=MONTH(报表日期),1,0)</f>
        <v>0</v>
      </c>
    </row>
    <row r="1382" spans="1:9" x14ac:dyDescent="0.2">
      <c r="A1382">
        <v>3</v>
      </c>
      <c r="B1382" t="s">
        <v>22</v>
      </c>
      <c r="C1382" t="s">
        <v>24</v>
      </c>
      <c r="D1382">
        <v>1000000619</v>
      </c>
      <c r="E1382" t="s">
        <v>162</v>
      </c>
      <c r="F1382" t="s">
        <v>58</v>
      </c>
      <c r="G1382" t="s">
        <v>76</v>
      </c>
      <c r="H1382" s="9">
        <v>32.630249084249087</v>
      </c>
      <c r="I1382">
        <f>IF(去年月销量[[#This Row],[月份]]=MONTH(报表日期),1,0)</f>
        <v>0</v>
      </c>
    </row>
    <row r="1383" spans="1:9" x14ac:dyDescent="0.2">
      <c r="A1383">
        <v>3</v>
      </c>
      <c r="B1383" t="s">
        <v>22</v>
      </c>
      <c r="C1383" t="s">
        <v>24</v>
      </c>
      <c r="D1383">
        <v>1000000619</v>
      </c>
      <c r="E1383" t="s">
        <v>162</v>
      </c>
      <c r="F1383" t="s">
        <v>50</v>
      </c>
      <c r="G1383" t="s">
        <v>69</v>
      </c>
      <c r="H1383" s="9">
        <v>45.935999999999993</v>
      </c>
      <c r="I1383">
        <f>IF(去年月销量[[#This Row],[月份]]=MONTH(报表日期),1,0)</f>
        <v>0</v>
      </c>
    </row>
    <row r="1384" spans="1:9" x14ac:dyDescent="0.2">
      <c r="A1384">
        <v>3</v>
      </c>
      <c r="B1384" t="s">
        <v>22</v>
      </c>
      <c r="C1384" t="s">
        <v>24</v>
      </c>
      <c r="D1384">
        <v>1000000619</v>
      </c>
      <c r="E1384" t="s">
        <v>162</v>
      </c>
      <c r="F1384" t="s">
        <v>58</v>
      </c>
      <c r="G1384" t="s">
        <v>59</v>
      </c>
      <c r="H1384" s="9">
        <v>3.8015999999999996</v>
      </c>
      <c r="I1384">
        <f>IF(去年月销量[[#This Row],[月份]]=MONTH(报表日期),1,0)</f>
        <v>0</v>
      </c>
    </row>
    <row r="1385" spans="1:9" x14ac:dyDescent="0.2">
      <c r="A1385">
        <v>3</v>
      </c>
      <c r="B1385" t="s">
        <v>22</v>
      </c>
      <c r="C1385" t="s">
        <v>24</v>
      </c>
      <c r="D1385">
        <v>1000000619</v>
      </c>
      <c r="E1385" t="s">
        <v>162</v>
      </c>
      <c r="F1385" t="s">
        <v>58</v>
      </c>
      <c r="G1385" t="s">
        <v>59</v>
      </c>
      <c r="H1385" s="9">
        <v>6.2568000000000001</v>
      </c>
      <c r="I1385">
        <f>IF(去年月销量[[#This Row],[月份]]=MONTH(报表日期),1,0)</f>
        <v>0</v>
      </c>
    </row>
    <row r="1386" spans="1:9" x14ac:dyDescent="0.2">
      <c r="A1386">
        <v>3</v>
      </c>
      <c r="B1386" t="s">
        <v>22</v>
      </c>
      <c r="C1386" t="s">
        <v>24</v>
      </c>
      <c r="D1386">
        <v>1000000619</v>
      </c>
      <c r="E1386" t="s">
        <v>162</v>
      </c>
      <c r="F1386" t="s">
        <v>52</v>
      </c>
      <c r="G1386" t="s">
        <v>75</v>
      </c>
      <c r="H1386" s="9">
        <v>11.161200000000001</v>
      </c>
      <c r="I1386">
        <f>IF(去年月销量[[#This Row],[月份]]=MONTH(报表日期),1,0)</f>
        <v>0</v>
      </c>
    </row>
    <row r="1387" spans="1:9" x14ac:dyDescent="0.2">
      <c r="A1387">
        <v>3</v>
      </c>
      <c r="B1387" t="s">
        <v>22</v>
      </c>
      <c r="C1387" t="s">
        <v>24</v>
      </c>
      <c r="D1387">
        <v>1000001135</v>
      </c>
      <c r="E1387" t="s">
        <v>144</v>
      </c>
      <c r="F1387" t="s">
        <v>48</v>
      </c>
      <c r="G1387" t="s">
        <v>49</v>
      </c>
      <c r="H1387" s="9">
        <v>4.26</v>
      </c>
      <c r="I1387">
        <f>IF(去年月销量[[#This Row],[月份]]=MONTH(报表日期),1,0)</f>
        <v>0</v>
      </c>
    </row>
    <row r="1388" spans="1:9" x14ac:dyDescent="0.2">
      <c r="A1388">
        <v>3</v>
      </c>
      <c r="B1388" t="s">
        <v>22</v>
      </c>
      <c r="C1388" t="s">
        <v>24</v>
      </c>
      <c r="D1388">
        <v>1000001135</v>
      </c>
      <c r="E1388" t="s">
        <v>144</v>
      </c>
      <c r="F1388" t="s">
        <v>50</v>
      </c>
      <c r="G1388" t="s">
        <v>51</v>
      </c>
      <c r="H1388" s="9">
        <v>212.94</v>
      </c>
      <c r="I1388">
        <f>IF(去年月销量[[#This Row],[月份]]=MONTH(报表日期),1,0)</f>
        <v>0</v>
      </c>
    </row>
    <row r="1389" spans="1:9" x14ac:dyDescent="0.2">
      <c r="A1389">
        <v>3</v>
      </c>
      <c r="B1389" t="s">
        <v>22</v>
      </c>
      <c r="C1389" t="s">
        <v>24</v>
      </c>
      <c r="D1389">
        <v>1000001135</v>
      </c>
      <c r="E1389" t="s">
        <v>144</v>
      </c>
      <c r="F1389" t="s">
        <v>48</v>
      </c>
      <c r="G1389" t="s">
        <v>80</v>
      </c>
      <c r="H1389" s="9">
        <v>68.460000000000008</v>
      </c>
      <c r="I1389">
        <f>IF(去年月销量[[#This Row],[月份]]=MONTH(报表日期),1,0)</f>
        <v>0</v>
      </c>
    </row>
    <row r="1390" spans="1:9" x14ac:dyDescent="0.2">
      <c r="A1390">
        <v>3</v>
      </c>
      <c r="B1390" t="s">
        <v>22</v>
      </c>
      <c r="C1390" t="s">
        <v>24</v>
      </c>
      <c r="D1390">
        <v>1000001135</v>
      </c>
      <c r="E1390" t="s">
        <v>144</v>
      </c>
      <c r="F1390" t="s">
        <v>58</v>
      </c>
      <c r="G1390" t="s">
        <v>73</v>
      </c>
      <c r="H1390" s="9">
        <v>7.6031999999999993</v>
      </c>
      <c r="I1390">
        <f>IF(去年月销量[[#This Row],[月份]]=MONTH(报表日期),1,0)</f>
        <v>0</v>
      </c>
    </row>
    <row r="1391" spans="1:9" x14ac:dyDescent="0.2">
      <c r="A1391">
        <v>3</v>
      </c>
      <c r="B1391" t="s">
        <v>22</v>
      </c>
      <c r="C1391" t="s">
        <v>24</v>
      </c>
      <c r="D1391">
        <v>1000001135</v>
      </c>
      <c r="E1391" t="s">
        <v>144</v>
      </c>
      <c r="F1391" t="s">
        <v>50</v>
      </c>
      <c r="G1391" t="s">
        <v>50</v>
      </c>
      <c r="H1391" s="9">
        <v>26.82</v>
      </c>
      <c r="I1391">
        <f>IF(去年月销量[[#This Row],[月份]]=MONTH(报表日期),1,0)</f>
        <v>0</v>
      </c>
    </row>
    <row r="1392" spans="1:9" x14ac:dyDescent="0.2">
      <c r="A1392">
        <v>3</v>
      </c>
      <c r="B1392" t="s">
        <v>22</v>
      </c>
      <c r="C1392" t="s">
        <v>24</v>
      </c>
      <c r="D1392">
        <v>1000001135</v>
      </c>
      <c r="E1392" t="s">
        <v>144</v>
      </c>
      <c r="F1392" t="s">
        <v>50</v>
      </c>
      <c r="G1392" t="s">
        <v>69</v>
      </c>
      <c r="H1392" s="9">
        <v>206.85187864583332</v>
      </c>
      <c r="I1392">
        <f>IF(去年月销量[[#This Row],[月份]]=MONTH(报表日期),1,0)</f>
        <v>0</v>
      </c>
    </row>
    <row r="1393" spans="1:9" x14ac:dyDescent="0.2">
      <c r="A1393">
        <v>3</v>
      </c>
      <c r="B1393" t="s">
        <v>22</v>
      </c>
      <c r="C1393" t="s">
        <v>24</v>
      </c>
      <c r="D1393">
        <v>1000001135</v>
      </c>
      <c r="E1393" t="s">
        <v>144</v>
      </c>
      <c r="F1393" t="s">
        <v>58</v>
      </c>
      <c r="G1393" t="s">
        <v>59</v>
      </c>
      <c r="H1393" s="9">
        <v>2.0591999999999997</v>
      </c>
      <c r="I1393">
        <f>IF(去年月销量[[#This Row],[月份]]=MONTH(报表日期),1,0)</f>
        <v>0</v>
      </c>
    </row>
    <row r="1394" spans="1:9" x14ac:dyDescent="0.2">
      <c r="A1394">
        <v>3</v>
      </c>
      <c r="B1394" t="s">
        <v>22</v>
      </c>
      <c r="C1394" t="s">
        <v>24</v>
      </c>
      <c r="D1394">
        <v>1000001135</v>
      </c>
      <c r="E1394" t="s">
        <v>144</v>
      </c>
      <c r="F1394" t="s">
        <v>58</v>
      </c>
      <c r="G1394" t="s">
        <v>71</v>
      </c>
      <c r="H1394" s="9">
        <v>38.728799999999993</v>
      </c>
      <c r="I1394">
        <f>IF(去年月销量[[#This Row],[月份]]=MONTH(报表日期),1,0)</f>
        <v>0</v>
      </c>
    </row>
    <row r="1395" spans="1:9" x14ac:dyDescent="0.2">
      <c r="A1395">
        <v>3</v>
      </c>
      <c r="B1395" t="s">
        <v>22</v>
      </c>
      <c r="C1395" t="s">
        <v>24</v>
      </c>
      <c r="D1395">
        <v>1000001135</v>
      </c>
      <c r="E1395" t="s">
        <v>144</v>
      </c>
      <c r="F1395" t="s">
        <v>52</v>
      </c>
      <c r="G1395" t="s">
        <v>72</v>
      </c>
      <c r="H1395" s="9">
        <v>6.48</v>
      </c>
      <c r="I1395">
        <f>IF(去年月销量[[#This Row],[月份]]=MONTH(报表日期),1,0)</f>
        <v>0</v>
      </c>
    </row>
    <row r="1396" spans="1:9" x14ac:dyDescent="0.2">
      <c r="A1396">
        <v>3</v>
      </c>
      <c r="B1396" t="s">
        <v>22</v>
      </c>
      <c r="C1396" t="s">
        <v>24</v>
      </c>
      <c r="D1396">
        <v>1000001135</v>
      </c>
      <c r="E1396" t="s">
        <v>144</v>
      </c>
      <c r="F1396" t="s">
        <v>52</v>
      </c>
      <c r="G1396" t="s">
        <v>61</v>
      </c>
      <c r="H1396" s="9">
        <v>25.680000000000003</v>
      </c>
      <c r="I1396">
        <f>IF(去年月销量[[#This Row],[月份]]=MONTH(报表日期),1,0)</f>
        <v>0</v>
      </c>
    </row>
    <row r="1397" spans="1:9" x14ac:dyDescent="0.2">
      <c r="A1397">
        <v>3</v>
      </c>
      <c r="B1397" t="s">
        <v>22</v>
      </c>
      <c r="C1397" t="s">
        <v>24</v>
      </c>
      <c r="D1397">
        <v>1000001135</v>
      </c>
      <c r="E1397" t="s">
        <v>144</v>
      </c>
      <c r="F1397" t="s">
        <v>46</v>
      </c>
      <c r="G1397" t="s">
        <v>47</v>
      </c>
      <c r="H1397" s="9">
        <v>3.5712000000000002</v>
      </c>
      <c r="I1397">
        <f>IF(去年月销量[[#This Row],[月份]]=MONTH(报表日期),1,0)</f>
        <v>0</v>
      </c>
    </row>
    <row r="1398" spans="1:9" x14ac:dyDescent="0.2">
      <c r="A1398">
        <v>3</v>
      </c>
      <c r="B1398" t="s">
        <v>22</v>
      </c>
      <c r="C1398" t="s">
        <v>24</v>
      </c>
      <c r="D1398">
        <v>1000001671</v>
      </c>
      <c r="E1398" t="s">
        <v>156</v>
      </c>
      <c r="F1398" t="s">
        <v>50</v>
      </c>
      <c r="G1398" t="s">
        <v>51</v>
      </c>
      <c r="H1398" s="9">
        <v>156.6</v>
      </c>
      <c r="I1398">
        <f>IF(去年月销量[[#This Row],[月份]]=MONTH(报表日期),1,0)</f>
        <v>0</v>
      </c>
    </row>
    <row r="1399" spans="1:9" x14ac:dyDescent="0.2">
      <c r="A1399">
        <v>3</v>
      </c>
      <c r="B1399" t="s">
        <v>22</v>
      </c>
      <c r="C1399" t="s">
        <v>24</v>
      </c>
      <c r="D1399">
        <v>1000001671</v>
      </c>
      <c r="E1399" t="s">
        <v>156</v>
      </c>
      <c r="F1399" t="s">
        <v>50</v>
      </c>
      <c r="G1399" t="s">
        <v>50</v>
      </c>
      <c r="H1399" s="9">
        <v>17.100000000000001</v>
      </c>
      <c r="I1399">
        <f>IF(去年月销量[[#This Row],[月份]]=MONTH(报表日期),1,0)</f>
        <v>0</v>
      </c>
    </row>
    <row r="1400" spans="1:9" x14ac:dyDescent="0.2">
      <c r="A1400">
        <v>3</v>
      </c>
      <c r="B1400" t="s">
        <v>22</v>
      </c>
      <c r="C1400" t="s">
        <v>24</v>
      </c>
      <c r="D1400">
        <v>1000001671</v>
      </c>
      <c r="E1400" t="s">
        <v>156</v>
      </c>
      <c r="F1400" t="s">
        <v>50</v>
      </c>
      <c r="G1400" t="s">
        <v>69</v>
      </c>
      <c r="H1400" s="9">
        <v>143.65470044070514</v>
      </c>
      <c r="I1400">
        <f>IF(去年月销量[[#This Row],[月份]]=MONTH(报表日期),1,0)</f>
        <v>0</v>
      </c>
    </row>
    <row r="1401" spans="1:9" x14ac:dyDescent="0.2">
      <c r="A1401">
        <v>3</v>
      </c>
      <c r="B1401" t="s">
        <v>22</v>
      </c>
      <c r="C1401" t="s">
        <v>24</v>
      </c>
      <c r="D1401">
        <v>1000002231</v>
      </c>
      <c r="E1401" t="s">
        <v>157</v>
      </c>
      <c r="F1401" t="s">
        <v>50</v>
      </c>
      <c r="G1401" t="s">
        <v>51</v>
      </c>
      <c r="H1401" s="9">
        <v>105.3</v>
      </c>
      <c r="I1401">
        <f>IF(去年月销量[[#This Row],[月份]]=MONTH(报表日期),1,0)</f>
        <v>0</v>
      </c>
    </row>
    <row r="1402" spans="1:9" x14ac:dyDescent="0.2">
      <c r="A1402">
        <v>3</v>
      </c>
      <c r="B1402" t="s">
        <v>22</v>
      </c>
      <c r="C1402" t="s">
        <v>24</v>
      </c>
      <c r="D1402">
        <v>1000002231</v>
      </c>
      <c r="E1402" t="s">
        <v>157</v>
      </c>
      <c r="F1402" t="s">
        <v>50</v>
      </c>
      <c r="G1402" t="s">
        <v>50</v>
      </c>
      <c r="H1402" s="9">
        <v>9.7800000000000011</v>
      </c>
      <c r="I1402">
        <f>IF(去年月销量[[#This Row],[月份]]=MONTH(报表日期),1,0)</f>
        <v>0</v>
      </c>
    </row>
    <row r="1403" spans="1:9" x14ac:dyDescent="0.2">
      <c r="A1403">
        <v>3</v>
      </c>
      <c r="B1403" t="s">
        <v>22</v>
      </c>
      <c r="C1403" t="s">
        <v>24</v>
      </c>
      <c r="D1403">
        <v>1000002231</v>
      </c>
      <c r="E1403" t="s">
        <v>157</v>
      </c>
      <c r="F1403" t="s">
        <v>50</v>
      </c>
      <c r="G1403" t="s">
        <v>69</v>
      </c>
      <c r="H1403" s="9">
        <v>83.24167552083334</v>
      </c>
      <c r="I1403">
        <f>IF(去年月销量[[#This Row],[月份]]=MONTH(报表日期),1,0)</f>
        <v>0</v>
      </c>
    </row>
    <row r="1404" spans="1:9" x14ac:dyDescent="0.2">
      <c r="A1404">
        <v>3</v>
      </c>
      <c r="B1404" t="s">
        <v>22</v>
      </c>
      <c r="C1404" t="s">
        <v>24</v>
      </c>
      <c r="D1404">
        <v>1000003198</v>
      </c>
      <c r="E1404" t="s">
        <v>167</v>
      </c>
      <c r="F1404" t="s">
        <v>50</v>
      </c>
      <c r="G1404" t="s">
        <v>69</v>
      </c>
      <c r="H1404" s="9">
        <v>242.20890625000001</v>
      </c>
      <c r="I1404">
        <f>IF(去年月销量[[#This Row],[月份]]=MONTH(报表日期),1,0)</f>
        <v>0</v>
      </c>
    </row>
    <row r="1405" spans="1:9" x14ac:dyDescent="0.2">
      <c r="A1405">
        <v>3</v>
      </c>
      <c r="B1405" t="s">
        <v>23</v>
      </c>
      <c r="C1405" t="s">
        <v>37</v>
      </c>
      <c r="D1405">
        <v>1000000073</v>
      </c>
      <c r="E1405" t="s">
        <v>101</v>
      </c>
      <c r="F1405" t="s">
        <v>48</v>
      </c>
      <c r="G1405" t="s">
        <v>87</v>
      </c>
      <c r="H1405" s="9">
        <v>137.10000000000002</v>
      </c>
      <c r="I1405">
        <f>IF(去年月销量[[#This Row],[月份]]=MONTH(报表日期),1,0)</f>
        <v>0</v>
      </c>
    </row>
    <row r="1406" spans="1:9" x14ac:dyDescent="0.2">
      <c r="A1406">
        <v>3</v>
      </c>
      <c r="B1406" t="s">
        <v>23</v>
      </c>
      <c r="C1406" t="s">
        <v>37</v>
      </c>
      <c r="D1406">
        <v>1000000073</v>
      </c>
      <c r="E1406" t="s">
        <v>101</v>
      </c>
      <c r="F1406" t="s">
        <v>48</v>
      </c>
      <c r="G1406" t="s">
        <v>49</v>
      </c>
      <c r="H1406" s="9">
        <v>58.370399999999997</v>
      </c>
      <c r="I1406">
        <f>IF(去年月销量[[#This Row],[月份]]=MONTH(报表日期),1,0)</f>
        <v>0</v>
      </c>
    </row>
    <row r="1407" spans="1:9" x14ac:dyDescent="0.2">
      <c r="A1407">
        <v>3</v>
      </c>
      <c r="B1407" t="s">
        <v>23</v>
      </c>
      <c r="C1407" t="s">
        <v>37</v>
      </c>
      <c r="D1407">
        <v>1000000073</v>
      </c>
      <c r="E1407" t="s">
        <v>101</v>
      </c>
      <c r="F1407" t="s">
        <v>48</v>
      </c>
      <c r="G1407" t="s">
        <v>49</v>
      </c>
      <c r="H1407" s="9">
        <v>21.42</v>
      </c>
      <c r="I1407">
        <f>IF(去年月销量[[#This Row],[月份]]=MONTH(报表日期),1,0)</f>
        <v>0</v>
      </c>
    </row>
    <row r="1408" spans="1:9" x14ac:dyDescent="0.2">
      <c r="A1408">
        <v>3</v>
      </c>
      <c r="B1408" t="s">
        <v>23</v>
      </c>
      <c r="C1408" t="s">
        <v>37</v>
      </c>
      <c r="D1408">
        <v>1000000073</v>
      </c>
      <c r="E1408" t="s">
        <v>101</v>
      </c>
      <c r="F1408" t="s">
        <v>48</v>
      </c>
      <c r="G1408" t="s">
        <v>86</v>
      </c>
      <c r="H1408" s="9">
        <v>13.020000000000001</v>
      </c>
      <c r="I1408">
        <f>IF(去年月销量[[#This Row],[月份]]=MONTH(报表日期),1,0)</f>
        <v>0</v>
      </c>
    </row>
    <row r="1409" spans="1:9" x14ac:dyDescent="0.2">
      <c r="A1409">
        <v>3</v>
      </c>
      <c r="B1409" t="s">
        <v>23</v>
      </c>
      <c r="C1409" t="s">
        <v>37</v>
      </c>
      <c r="D1409">
        <v>1000000073</v>
      </c>
      <c r="E1409" t="s">
        <v>101</v>
      </c>
      <c r="F1409" t="s">
        <v>48</v>
      </c>
      <c r="G1409" t="s">
        <v>80</v>
      </c>
      <c r="H1409" s="9">
        <v>5.9613750000000003</v>
      </c>
      <c r="I1409">
        <f>IF(去年月销量[[#This Row],[月份]]=MONTH(报表日期),1,0)</f>
        <v>0</v>
      </c>
    </row>
    <row r="1410" spans="1:9" x14ac:dyDescent="0.2">
      <c r="A1410">
        <v>3</v>
      </c>
      <c r="B1410" t="s">
        <v>23</v>
      </c>
      <c r="C1410" t="s">
        <v>37</v>
      </c>
      <c r="D1410">
        <v>1000000073</v>
      </c>
      <c r="E1410" t="s">
        <v>101</v>
      </c>
      <c r="F1410" t="s">
        <v>48</v>
      </c>
      <c r="G1410" t="s">
        <v>80</v>
      </c>
      <c r="H1410" s="9">
        <v>171.24000000000004</v>
      </c>
      <c r="I1410">
        <f>IF(去年月销量[[#This Row],[月份]]=MONTH(报表日期),1,0)</f>
        <v>0</v>
      </c>
    </row>
    <row r="1411" spans="1:9" x14ac:dyDescent="0.2">
      <c r="A1411">
        <v>3</v>
      </c>
      <c r="B1411" t="s">
        <v>23</v>
      </c>
      <c r="C1411" t="s">
        <v>37</v>
      </c>
      <c r="D1411">
        <v>1000000073</v>
      </c>
      <c r="E1411" t="s">
        <v>101</v>
      </c>
      <c r="F1411" t="s">
        <v>58</v>
      </c>
      <c r="G1411" t="s">
        <v>73</v>
      </c>
      <c r="H1411" s="9">
        <v>15.364799999999999</v>
      </c>
      <c r="I1411">
        <f>IF(去年月销量[[#This Row],[月份]]=MONTH(报表日期),1,0)</f>
        <v>0</v>
      </c>
    </row>
    <row r="1412" spans="1:9" x14ac:dyDescent="0.2">
      <c r="A1412">
        <v>3</v>
      </c>
      <c r="B1412" t="s">
        <v>23</v>
      </c>
      <c r="C1412" t="s">
        <v>37</v>
      </c>
      <c r="D1412">
        <v>1000000073</v>
      </c>
      <c r="E1412" t="s">
        <v>101</v>
      </c>
      <c r="F1412" t="s">
        <v>58</v>
      </c>
      <c r="G1412" t="s">
        <v>76</v>
      </c>
      <c r="H1412" s="9">
        <v>16.315124542124543</v>
      </c>
      <c r="I1412">
        <f>IF(去年月销量[[#This Row],[月份]]=MONTH(报表日期),1,0)</f>
        <v>0</v>
      </c>
    </row>
    <row r="1413" spans="1:9" x14ac:dyDescent="0.2">
      <c r="A1413">
        <v>3</v>
      </c>
      <c r="B1413" t="s">
        <v>23</v>
      </c>
      <c r="C1413" t="s">
        <v>37</v>
      </c>
      <c r="D1413">
        <v>1000000073</v>
      </c>
      <c r="E1413" t="s">
        <v>101</v>
      </c>
      <c r="F1413" t="s">
        <v>58</v>
      </c>
      <c r="G1413" t="s">
        <v>76</v>
      </c>
      <c r="H1413" s="9">
        <v>4.989749999999999</v>
      </c>
      <c r="I1413">
        <f>IF(去年月销量[[#This Row],[月份]]=MONTH(报表日期),1,0)</f>
        <v>0</v>
      </c>
    </row>
    <row r="1414" spans="1:9" x14ac:dyDescent="0.2">
      <c r="A1414">
        <v>3</v>
      </c>
      <c r="B1414" t="s">
        <v>23</v>
      </c>
      <c r="C1414" t="s">
        <v>37</v>
      </c>
      <c r="D1414">
        <v>1000000073</v>
      </c>
      <c r="E1414" t="s">
        <v>101</v>
      </c>
      <c r="F1414" t="s">
        <v>48</v>
      </c>
      <c r="G1414" t="s">
        <v>48</v>
      </c>
      <c r="H1414" s="9">
        <v>1088.1287245184801</v>
      </c>
      <c r="I1414">
        <f>IF(去年月销量[[#This Row],[月份]]=MONTH(报表日期),1,0)</f>
        <v>0</v>
      </c>
    </row>
    <row r="1415" spans="1:9" x14ac:dyDescent="0.2">
      <c r="A1415">
        <v>3</v>
      </c>
      <c r="B1415" t="s">
        <v>23</v>
      </c>
      <c r="C1415" t="s">
        <v>37</v>
      </c>
      <c r="D1415">
        <v>1000000073</v>
      </c>
      <c r="E1415" t="s">
        <v>101</v>
      </c>
      <c r="F1415" t="s">
        <v>50</v>
      </c>
      <c r="G1415" t="s">
        <v>74</v>
      </c>
      <c r="H1415" s="9">
        <v>487.14</v>
      </c>
      <c r="I1415">
        <f>IF(去年月销量[[#This Row],[月份]]=MONTH(报表日期),1,0)</f>
        <v>0</v>
      </c>
    </row>
    <row r="1416" spans="1:9" x14ac:dyDescent="0.2">
      <c r="A1416">
        <v>3</v>
      </c>
      <c r="B1416" t="s">
        <v>23</v>
      </c>
      <c r="C1416" t="s">
        <v>37</v>
      </c>
      <c r="D1416">
        <v>1000000073</v>
      </c>
      <c r="E1416" t="s">
        <v>101</v>
      </c>
      <c r="F1416" t="s">
        <v>58</v>
      </c>
      <c r="G1416" t="s">
        <v>59</v>
      </c>
      <c r="H1416" s="9">
        <v>3.6000000000000005</v>
      </c>
      <c r="I1416">
        <f>IF(去年月销量[[#This Row],[月份]]=MONTH(报表日期),1,0)</f>
        <v>0</v>
      </c>
    </row>
    <row r="1417" spans="1:9" x14ac:dyDescent="0.2">
      <c r="A1417">
        <v>3</v>
      </c>
      <c r="B1417" t="s">
        <v>23</v>
      </c>
      <c r="C1417" t="s">
        <v>37</v>
      </c>
      <c r="D1417">
        <v>1000000073</v>
      </c>
      <c r="E1417" t="s">
        <v>101</v>
      </c>
      <c r="F1417" t="s">
        <v>52</v>
      </c>
      <c r="G1417" t="s">
        <v>72</v>
      </c>
      <c r="H1417" s="9">
        <v>26.040000000000003</v>
      </c>
      <c r="I1417">
        <f>IF(去年月销量[[#This Row],[月份]]=MONTH(报表日期),1,0)</f>
        <v>0</v>
      </c>
    </row>
    <row r="1418" spans="1:9" x14ac:dyDescent="0.2">
      <c r="A1418">
        <v>3</v>
      </c>
      <c r="B1418" t="s">
        <v>23</v>
      </c>
      <c r="C1418" t="s">
        <v>37</v>
      </c>
      <c r="D1418">
        <v>1000000073</v>
      </c>
      <c r="E1418" t="s">
        <v>101</v>
      </c>
      <c r="F1418" t="s">
        <v>52</v>
      </c>
      <c r="G1418" t="s">
        <v>85</v>
      </c>
      <c r="H1418" s="9">
        <v>41.519999999999996</v>
      </c>
      <c r="I1418">
        <f>IF(去年月销量[[#This Row],[月份]]=MONTH(报表日期),1,0)</f>
        <v>0</v>
      </c>
    </row>
    <row r="1419" spans="1:9" x14ac:dyDescent="0.2">
      <c r="A1419">
        <v>3</v>
      </c>
      <c r="B1419" t="s">
        <v>23</v>
      </c>
      <c r="C1419" t="s">
        <v>37</v>
      </c>
      <c r="D1419">
        <v>1000000073</v>
      </c>
      <c r="E1419" t="s">
        <v>101</v>
      </c>
      <c r="F1419" t="s">
        <v>52</v>
      </c>
      <c r="G1419" t="s">
        <v>61</v>
      </c>
      <c r="H1419" s="9">
        <v>33.300000000000004</v>
      </c>
      <c r="I1419">
        <f>IF(去年月销量[[#This Row],[月份]]=MONTH(报表日期),1,0)</f>
        <v>0</v>
      </c>
    </row>
    <row r="1420" spans="1:9" x14ac:dyDescent="0.2">
      <c r="A1420">
        <v>3</v>
      </c>
      <c r="B1420" t="s">
        <v>23</v>
      </c>
      <c r="C1420" t="s">
        <v>37</v>
      </c>
      <c r="D1420">
        <v>1000000073</v>
      </c>
      <c r="E1420" t="s">
        <v>101</v>
      </c>
      <c r="F1420" t="s">
        <v>56</v>
      </c>
      <c r="G1420" t="s">
        <v>66</v>
      </c>
      <c r="H1420" s="9">
        <v>2.1382499999999998</v>
      </c>
      <c r="I1420">
        <f>IF(去年月销量[[#This Row],[月份]]=MONTH(报表日期),1,0)</f>
        <v>0</v>
      </c>
    </row>
    <row r="1421" spans="1:9" x14ac:dyDescent="0.2">
      <c r="A1421">
        <v>3</v>
      </c>
      <c r="B1421" t="s">
        <v>23</v>
      </c>
      <c r="C1421" t="s">
        <v>37</v>
      </c>
      <c r="D1421">
        <v>1000000073</v>
      </c>
      <c r="E1421" t="s">
        <v>101</v>
      </c>
      <c r="F1421" t="s">
        <v>44</v>
      </c>
      <c r="G1421" t="s">
        <v>70</v>
      </c>
      <c r="H1421" s="9">
        <v>29.224800000000002</v>
      </c>
      <c r="I1421">
        <f>IF(去年月销量[[#This Row],[月份]]=MONTH(报表日期),1,0)</f>
        <v>0</v>
      </c>
    </row>
    <row r="1422" spans="1:9" x14ac:dyDescent="0.2">
      <c r="A1422">
        <v>3</v>
      </c>
      <c r="B1422" t="s">
        <v>23</v>
      </c>
      <c r="C1422" t="s">
        <v>37</v>
      </c>
      <c r="D1422">
        <v>1000000073</v>
      </c>
      <c r="E1422" t="s">
        <v>101</v>
      </c>
      <c r="F1422" t="s">
        <v>44</v>
      </c>
      <c r="G1422" t="s">
        <v>64</v>
      </c>
      <c r="H1422" s="9">
        <v>24.472875457875457</v>
      </c>
      <c r="I1422">
        <f>IF(去年月销量[[#This Row],[月份]]=MONTH(报表日期),1,0)</f>
        <v>0</v>
      </c>
    </row>
    <row r="1423" spans="1:9" x14ac:dyDescent="0.2">
      <c r="A1423">
        <v>3</v>
      </c>
      <c r="B1423" t="s">
        <v>23</v>
      </c>
      <c r="C1423" t="s">
        <v>37</v>
      </c>
      <c r="D1423">
        <v>1000000073</v>
      </c>
      <c r="E1423" t="s">
        <v>101</v>
      </c>
      <c r="F1423" t="s">
        <v>46</v>
      </c>
      <c r="G1423" t="s">
        <v>88</v>
      </c>
      <c r="H1423" s="9">
        <v>273.00247558922558</v>
      </c>
      <c r="I1423">
        <f>IF(去年月销量[[#This Row],[月份]]=MONTH(报表日期),1,0)</f>
        <v>0</v>
      </c>
    </row>
    <row r="1424" spans="1:9" x14ac:dyDescent="0.2">
      <c r="A1424">
        <v>3</v>
      </c>
      <c r="B1424" t="s">
        <v>23</v>
      </c>
      <c r="C1424" t="s">
        <v>37</v>
      </c>
      <c r="D1424">
        <v>1000000243</v>
      </c>
      <c r="E1424" t="s">
        <v>113</v>
      </c>
      <c r="F1424" t="s">
        <v>48</v>
      </c>
      <c r="G1424" t="s">
        <v>87</v>
      </c>
      <c r="H1424" s="9">
        <v>146.82</v>
      </c>
      <c r="I1424">
        <f>IF(去年月销量[[#This Row],[月份]]=MONTH(报表日期),1,0)</f>
        <v>0</v>
      </c>
    </row>
    <row r="1425" spans="1:9" x14ac:dyDescent="0.2">
      <c r="A1425">
        <v>3</v>
      </c>
      <c r="B1425" t="s">
        <v>23</v>
      </c>
      <c r="C1425" t="s">
        <v>37</v>
      </c>
      <c r="D1425">
        <v>1000000243</v>
      </c>
      <c r="E1425" t="s">
        <v>113</v>
      </c>
      <c r="F1425" t="s">
        <v>48</v>
      </c>
      <c r="G1425" t="s">
        <v>49</v>
      </c>
      <c r="H1425" s="9">
        <v>3.96</v>
      </c>
      <c r="I1425">
        <f>IF(去年月销量[[#This Row],[月份]]=MONTH(报表日期),1,0)</f>
        <v>0</v>
      </c>
    </row>
    <row r="1426" spans="1:9" x14ac:dyDescent="0.2">
      <c r="A1426">
        <v>3</v>
      </c>
      <c r="B1426" t="s">
        <v>23</v>
      </c>
      <c r="C1426" t="s">
        <v>37</v>
      </c>
      <c r="D1426">
        <v>1000000243</v>
      </c>
      <c r="E1426" t="s">
        <v>113</v>
      </c>
      <c r="F1426" t="s">
        <v>48</v>
      </c>
      <c r="G1426" t="s">
        <v>80</v>
      </c>
      <c r="H1426" s="9">
        <v>102.66</v>
      </c>
      <c r="I1426">
        <f>IF(去年月销量[[#This Row],[月份]]=MONTH(报表日期),1,0)</f>
        <v>0</v>
      </c>
    </row>
    <row r="1427" spans="1:9" x14ac:dyDescent="0.2">
      <c r="A1427">
        <v>3</v>
      </c>
      <c r="B1427" t="s">
        <v>23</v>
      </c>
      <c r="C1427" t="s">
        <v>37</v>
      </c>
      <c r="D1427">
        <v>1000000243</v>
      </c>
      <c r="E1427" t="s">
        <v>113</v>
      </c>
      <c r="F1427" t="s">
        <v>50</v>
      </c>
      <c r="G1427" t="s">
        <v>50</v>
      </c>
      <c r="H1427" s="9">
        <v>166.62217329545453</v>
      </c>
      <c r="I1427">
        <f>IF(去年月销量[[#This Row],[月份]]=MONTH(报表日期),1,0)</f>
        <v>0</v>
      </c>
    </row>
    <row r="1428" spans="1:9" x14ac:dyDescent="0.2">
      <c r="A1428">
        <v>3</v>
      </c>
      <c r="B1428" t="s">
        <v>23</v>
      </c>
      <c r="C1428" t="s">
        <v>37</v>
      </c>
      <c r="D1428">
        <v>1000000243</v>
      </c>
      <c r="E1428" t="s">
        <v>113</v>
      </c>
      <c r="F1428" t="s">
        <v>48</v>
      </c>
      <c r="G1428" t="s">
        <v>48</v>
      </c>
      <c r="H1428" s="9">
        <v>132.10560000000001</v>
      </c>
      <c r="I1428">
        <f>IF(去年月销量[[#This Row],[月份]]=MONTH(报表日期),1,0)</f>
        <v>0</v>
      </c>
    </row>
    <row r="1429" spans="1:9" x14ac:dyDescent="0.2">
      <c r="A1429">
        <v>3</v>
      </c>
      <c r="B1429" t="s">
        <v>23</v>
      </c>
      <c r="C1429" t="s">
        <v>37</v>
      </c>
      <c r="D1429">
        <v>1000000243</v>
      </c>
      <c r="E1429" t="s">
        <v>113</v>
      </c>
      <c r="F1429" t="s">
        <v>48</v>
      </c>
      <c r="G1429" t="s">
        <v>48</v>
      </c>
      <c r="H1429" s="9">
        <v>97.178400000000011</v>
      </c>
      <c r="I1429">
        <f>IF(去年月销量[[#This Row],[月份]]=MONTH(报表日期),1,0)</f>
        <v>0</v>
      </c>
    </row>
    <row r="1430" spans="1:9" x14ac:dyDescent="0.2">
      <c r="A1430">
        <v>3</v>
      </c>
      <c r="B1430" t="s">
        <v>23</v>
      </c>
      <c r="C1430" t="s">
        <v>37</v>
      </c>
      <c r="D1430">
        <v>1000000243</v>
      </c>
      <c r="E1430" t="s">
        <v>113</v>
      </c>
      <c r="F1430" t="s">
        <v>50</v>
      </c>
      <c r="G1430" t="s">
        <v>74</v>
      </c>
      <c r="H1430" s="9">
        <v>381.83999999999992</v>
      </c>
      <c r="I1430">
        <f>IF(去年月销量[[#This Row],[月份]]=MONTH(报表日期),1,0)</f>
        <v>0</v>
      </c>
    </row>
    <row r="1431" spans="1:9" x14ac:dyDescent="0.2">
      <c r="A1431">
        <v>3</v>
      </c>
      <c r="B1431" t="s">
        <v>23</v>
      </c>
      <c r="C1431" t="s">
        <v>37</v>
      </c>
      <c r="D1431">
        <v>1000000243</v>
      </c>
      <c r="E1431" t="s">
        <v>113</v>
      </c>
      <c r="F1431" t="s">
        <v>52</v>
      </c>
      <c r="G1431" t="s">
        <v>72</v>
      </c>
      <c r="H1431" s="9">
        <v>13.020000000000001</v>
      </c>
      <c r="I1431">
        <f>IF(去年月销量[[#This Row],[月份]]=MONTH(报表日期),1,0)</f>
        <v>0</v>
      </c>
    </row>
    <row r="1432" spans="1:9" x14ac:dyDescent="0.2">
      <c r="A1432">
        <v>3</v>
      </c>
      <c r="B1432" t="s">
        <v>23</v>
      </c>
      <c r="C1432" t="s">
        <v>37</v>
      </c>
      <c r="D1432">
        <v>1000000243</v>
      </c>
      <c r="E1432" t="s">
        <v>113</v>
      </c>
      <c r="F1432" t="s">
        <v>52</v>
      </c>
      <c r="G1432" t="s">
        <v>85</v>
      </c>
      <c r="H1432" s="9">
        <v>154.14000000000001</v>
      </c>
      <c r="I1432">
        <f>IF(去年月销量[[#This Row],[月份]]=MONTH(报表日期),1,0)</f>
        <v>0</v>
      </c>
    </row>
    <row r="1433" spans="1:9" x14ac:dyDescent="0.2">
      <c r="A1433">
        <v>3</v>
      </c>
      <c r="B1433" t="s">
        <v>23</v>
      </c>
      <c r="C1433" t="s">
        <v>37</v>
      </c>
      <c r="D1433">
        <v>1000000243</v>
      </c>
      <c r="E1433" t="s">
        <v>113</v>
      </c>
      <c r="F1433" t="s">
        <v>52</v>
      </c>
      <c r="G1433" t="s">
        <v>61</v>
      </c>
      <c r="H1433" s="9">
        <v>4.26</v>
      </c>
      <c r="I1433">
        <f>IF(去年月销量[[#This Row],[月份]]=MONTH(报表日期),1,0)</f>
        <v>0</v>
      </c>
    </row>
    <row r="1434" spans="1:9" x14ac:dyDescent="0.2">
      <c r="A1434">
        <v>3</v>
      </c>
      <c r="B1434" t="s">
        <v>23</v>
      </c>
      <c r="C1434" t="s">
        <v>37</v>
      </c>
      <c r="D1434">
        <v>1000000243</v>
      </c>
      <c r="E1434" t="s">
        <v>113</v>
      </c>
      <c r="F1434" t="s">
        <v>44</v>
      </c>
      <c r="G1434" t="s">
        <v>70</v>
      </c>
      <c r="H1434" s="9">
        <v>304.67999999999995</v>
      </c>
      <c r="I1434">
        <f>IF(去年月销量[[#This Row],[月份]]=MONTH(报表日期),1,0)</f>
        <v>0</v>
      </c>
    </row>
    <row r="1435" spans="1:9" x14ac:dyDescent="0.2">
      <c r="A1435">
        <v>3</v>
      </c>
      <c r="B1435" t="s">
        <v>23</v>
      </c>
      <c r="C1435" t="s">
        <v>37</v>
      </c>
      <c r="D1435">
        <v>1000000243</v>
      </c>
      <c r="E1435" t="s">
        <v>113</v>
      </c>
      <c r="F1435" t="s">
        <v>44</v>
      </c>
      <c r="G1435" t="s">
        <v>70</v>
      </c>
      <c r="H1435" s="9">
        <v>46.015200000000007</v>
      </c>
      <c r="I1435">
        <f>IF(去年月销量[[#This Row],[月份]]=MONTH(报表日期),1,0)</f>
        <v>0</v>
      </c>
    </row>
    <row r="1436" spans="1:9" x14ac:dyDescent="0.2">
      <c r="A1436">
        <v>3</v>
      </c>
      <c r="B1436" t="s">
        <v>23</v>
      </c>
      <c r="C1436" t="s">
        <v>38</v>
      </c>
      <c r="D1436">
        <v>1000001718</v>
      </c>
      <c r="E1436" t="s">
        <v>130</v>
      </c>
      <c r="F1436" t="s">
        <v>50</v>
      </c>
      <c r="G1436" t="s">
        <v>51</v>
      </c>
      <c r="H1436" s="9">
        <v>21.96</v>
      </c>
      <c r="I1436">
        <f>IF(去年月销量[[#This Row],[月份]]=MONTH(报表日期),1,0)</f>
        <v>0</v>
      </c>
    </row>
    <row r="1437" spans="1:9" x14ac:dyDescent="0.2">
      <c r="A1437">
        <v>3</v>
      </c>
      <c r="B1437" t="s">
        <v>23</v>
      </c>
      <c r="C1437" t="s">
        <v>38</v>
      </c>
      <c r="D1437">
        <v>1000001718</v>
      </c>
      <c r="E1437" t="s">
        <v>130</v>
      </c>
      <c r="F1437" t="s">
        <v>50</v>
      </c>
      <c r="G1437" t="s">
        <v>69</v>
      </c>
      <c r="H1437" s="9">
        <v>57.976875480769237</v>
      </c>
      <c r="I1437">
        <f>IF(去年月销量[[#This Row],[月份]]=MONTH(报表日期),1,0)</f>
        <v>0</v>
      </c>
    </row>
    <row r="1438" spans="1:9" x14ac:dyDescent="0.2">
      <c r="A1438">
        <v>3</v>
      </c>
      <c r="B1438" t="s">
        <v>23</v>
      </c>
      <c r="C1438" t="s">
        <v>38</v>
      </c>
      <c r="D1438">
        <v>1000002192</v>
      </c>
      <c r="E1438" t="s">
        <v>107</v>
      </c>
      <c r="F1438" t="s">
        <v>48</v>
      </c>
      <c r="G1438" t="s">
        <v>87</v>
      </c>
      <c r="H1438" s="9">
        <v>48.900000000000006</v>
      </c>
      <c r="I1438">
        <f>IF(去年月销量[[#This Row],[月份]]=MONTH(报表日期),1,0)</f>
        <v>0</v>
      </c>
    </row>
    <row r="1439" spans="1:9" x14ac:dyDescent="0.2">
      <c r="A1439">
        <v>3</v>
      </c>
      <c r="B1439" t="s">
        <v>23</v>
      </c>
      <c r="C1439" t="s">
        <v>38</v>
      </c>
      <c r="D1439">
        <v>1000002192</v>
      </c>
      <c r="E1439" t="s">
        <v>107</v>
      </c>
      <c r="F1439" t="s">
        <v>48</v>
      </c>
      <c r="G1439" t="s">
        <v>80</v>
      </c>
      <c r="H1439" s="9">
        <v>14.64</v>
      </c>
      <c r="I1439">
        <f>IF(去年月销量[[#This Row],[月份]]=MONTH(报表日期),1,0)</f>
        <v>0</v>
      </c>
    </row>
    <row r="1440" spans="1:9" x14ac:dyDescent="0.2">
      <c r="A1440">
        <v>3</v>
      </c>
      <c r="B1440" t="s">
        <v>23</v>
      </c>
      <c r="C1440" t="s">
        <v>38</v>
      </c>
      <c r="D1440">
        <v>1000002192</v>
      </c>
      <c r="E1440" t="s">
        <v>107</v>
      </c>
      <c r="F1440" t="s">
        <v>48</v>
      </c>
      <c r="G1440" t="s">
        <v>48</v>
      </c>
      <c r="H1440" s="9">
        <v>1034.1143999999999</v>
      </c>
      <c r="I1440">
        <f>IF(去年月销量[[#This Row],[月份]]=MONTH(报表日期),1,0)</f>
        <v>0</v>
      </c>
    </row>
    <row r="1441" spans="1:9" x14ac:dyDescent="0.2">
      <c r="A1441">
        <v>3</v>
      </c>
      <c r="B1441" t="s">
        <v>23</v>
      </c>
      <c r="C1441" t="s">
        <v>38</v>
      </c>
      <c r="D1441">
        <v>1000002192</v>
      </c>
      <c r="E1441" t="s">
        <v>107</v>
      </c>
      <c r="F1441" t="s">
        <v>50</v>
      </c>
      <c r="G1441" t="s">
        <v>74</v>
      </c>
      <c r="H1441" s="9">
        <v>308.46000000000004</v>
      </c>
      <c r="I1441">
        <f>IF(去年月销量[[#This Row],[月份]]=MONTH(报表日期),1,0)</f>
        <v>0</v>
      </c>
    </row>
    <row r="1442" spans="1:9" x14ac:dyDescent="0.2">
      <c r="A1442">
        <v>3</v>
      </c>
      <c r="B1442" t="s">
        <v>23</v>
      </c>
      <c r="C1442" t="s">
        <v>38</v>
      </c>
      <c r="D1442">
        <v>1000002306</v>
      </c>
      <c r="E1442" t="s">
        <v>133</v>
      </c>
      <c r="F1442" t="s">
        <v>50</v>
      </c>
      <c r="G1442" t="s">
        <v>51</v>
      </c>
      <c r="H1442" s="9">
        <v>34.200000000000003</v>
      </c>
      <c r="I1442">
        <f>IF(去年月销量[[#This Row],[月份]]=MONTH(报表日期),1,0)</f>
        <v>0</v>
      </c>
    </row>
    <row r="1443" spans="1:9" x14ac:dyDescent="0.2">
      <c r="A1443">
        <v>3</v>
      </c>
      <c r="B1443" t="s">
        <v>23</v>
      </c>
      <c r="C1443" t="s">
        <v>38</v>
      </c>
      <c r="D1443">
        <v>1000002306</v>
      </c>
      <c r="E1443" t="s">
        <v>133</v>
      </c>
      <c r="F1443" t="s">
        <v>50</v>
      </c>
      <c r="G1443" t="s">
        <v>50</v>
      </c>
      <c r="H1443" s="9">
        <v>44.040000000000006</v>
      </c>
      <c r="I1443">
        <f>IF(去年月销量[[#This Row],[月份]]=MONTH(报表日期),1,0)</f>
        <v>0</v>
      </c>
    </row>
    <row r="1444" spans="1:9" x14ac:dyDescent="0.2">
      <c r="A1444">
        <v>3</v>
      </c>
      <c r="B1444" t="s">
        <v>23</v>
      </c>
      <c r="C1444" t="s">
        <v>38</v>
      </c>
      <c r="D1444">
        <v>1000002306</v>
      </c>
      <c r="E1444" t="s">
        <v>133</v>
      </c>
      <c r="F1444" t="s">
        <v>50</v>
      </c>
      <c r="G1444" t="s">
        <v>69</v>
      </c>
      <c r="H1444" s="9">
        <v>75.724799851190483</v>
      </c>
      <c r="I1444">
        <f>IF(去年月销量[[#This Row],[月份]]=MONTH(报表日期),1,0)</f>
        <v>0</v>
      </c>
    </row>
    <row r="1445" spans="1:9" x14ac:dyDescent="0.2">
      <c r="A1445">
        <v>3</v>
      </c>
      <c r="B1445" t="s">
        <v>23</v>
      </c>
      <c r="C1445" t="s">
        <v>11</v>
      </c>
      <c r="D1445">
        <v>1000000192</v>
      </c>
      <c r="E1445" t="s">
        <v>95</v>
      </c>
      <c r="F1445" t="s">
        <v>48</v>
      </c>
      <c r="G1445" t="s">
        <v>87</v>
      </c>
      <c r="H1445" s="9">
        <v>136.98000000000002</v>
      </c>
      <c r="I1445">
        <f>IF(去年月销量[[#This Row],[月份]]=MONTH(报表日期),1,0)</f>
        <v>0</v>
      </c>
    </row>
    <row r="1446" spans="1:9" x14ac:dyDescent="0.2">
      <c r="A1446">
        <v>3</v>
      </c>
      <c r="B1446" t="s">
        <v>23</v>
      </c>
      <c r="C1446" t="s">
        <v>11</v>
      </c>
      <c r="D1446">
        <v>1000000192</v>
      </c>
      <c r="E1446" t="s">
        <v>95</v>
      </c>
      <c r="F1446" t="s">
        <v>50</v>
      </c>
      <c r="G1446" t="s">
        <v>51</v>
      </c>
      <c r="H1446" s="9">
        <v>6.2568000000000001</v>
      </c>
      <c r="I1446">
        <f>IF(去年月销量[[#This Row],[月份]]=MONTH(报表日期),1,0)</f>
        <v>0</v>
      </c>
    </row>
    <row r="1447" spans="1:9" x14ac:dyDescent="0.2">
      <c r="A1447">
        <v>3</v>
      </c>
      <c r="B1447" t="s">
        <v>23</v>
      </c>
      <c r="C1447" t="s">
        <v>11</v>
      </c>
      <c r="D1447">
        <v>1000000192</v>
      </c>
      <c r="E1447" t="s">
        <v>95</v>
      </c>
      <c r="F1447" t="s">
        <v>48</v>
      </c>
      <c r="G1447" t="s">
        <v>86</v>
      </c>
      <c r="H1447" s="9">
        <v>8.6999999999999993</v>
      </c>
      <c r="I1447">
        <f>IF(去年月销量[[#This Row],[月份]]=MONTH(报表日期),1,0)</f>
        <v>0</v>
      </c>
    </row>
    <row r="1448" spans="1:9" x14ac:dyDescent="0.2">
      <c r="A1448">
        <v>3</v>
      </c>
      <c r="B1448" t="s">
        <v>23</v>
      </c>
      <c r="C1448" t="s">
        <v>11</v>
      </c>
      <c r="D1448">
        <v>1000000192</v>
      </c>
      <c r="E1448" t="s">
        <v>95</v>
      </c>
      <c r="F1448" t="s">
        <v>48</v>
      </c>
      <c r="G1448" t="s">
        <v>80</v>
      </c>
      <c r="H1448" s="9">
        <v>83.159999999999982</v>
      </c>
      <c r="I1448">
        <f>IF(去年月销量[[#This Row],[月份]]=MONTH(报表日期),1,0)</f>
        <v>0</v>
      </c>
    </row>
    <row r="1449" spans="1:9" x14ac:dyDescent="0.2">
      <c r="A1449">
        <v>3</v>
      </c>
      <c r="B1449" t="s">
        <v>23</v>
      </c>
      <c r="C1449" t="s">
        <v>11</v>
      </c>
      <c r="D1449">
        <v>1000000192</v>
      </c>
      <c r="E1449" t="s">
        <v>95</v>
      </c>
      <c r="F1449" t="s">
        <v>58</v>
      </c>
      <c r="G1449" t="s">
        <v>73</v>
      </c>
      <c r="H1449" s="9">
        <v>3.8015999999999996</v>
      </c>
      <c r="I1449">
        <f>IF(去年月销量[[#This Row],[月份]]=MONTH(报表日期),1,0)</f>
        <v>0</v>
      </c>
    </row>
    <row r="1450" spans="1:9" x14ac:dyDescent="0.2">
      <c r="A1450">
        <v>3</v>
      </c>
      <c r="B1450" t="s">
        <v>23</v>
      </c>
      <c r="C1450" t="s">
        <v>11</v>
      </c>
      <c r="D1450">
        <v>1000000192</v>
      </c>
      <c r="E1450" t="s">
        <v>95</v>
      </c>
      <c r="F1450" t="s">
        <v>58</v>
      </c>
      <c r="G1450" t="s">
        <v>76</v>
      </c>
      <c r="H1450" s="9">
        <v>48.945750712250714</v>
      </c>
      <c r="I1450">
        <f>IF(去年月销量[[#This Row],[月份]]=MONTH(报表日期),1,0)</f>
        <v>0</v>
      </c>
    </row>
    <row r="1451" spans="1:9" x14ac:dyDescent="0.2">
      <c r="A1451">
        <v>3</v>
      </c>
      <c r="B1451" t="s">
        <v>23</v>
      </c>
      <c r="C1451" t="s">
        <v>11</v>
      </c>
      <c r="D1451">
        <v>1000000192</v>
      </c>
      <c r="E1451" t="s">
        <v>95</v>
      </c>
      <c r="F1451" t="s">
        <v>48</v>
      </c>
      <c r="G1451" t="s">
        <v>48</v>
      </c>
      <c r="H1451" s="9">
        <v>73.735199999999992</v>
      </c>
      <c r="I1451">
        <f>IF(去年月销量[[#This Row],[月份]]=MONTH(报表日期),1,0)</f>
        <v>0</v>
      </c>
    </row>
    <row r="1452" spans="1:9" x14ac:dyDescent="0.2">
      <c r="A1452">
        <v>3</v>
      </c>
      <c r="B1452" t="s">
        <v>23</v>
      </c>
      <c r="C1452" t="s">
        <v>11</v>
      </c>
      <c r="D1452">
        <v>1000000192</v>
      </c>
      <c r="E1452" t="s">
        <v>95</v>
      </c>
      <c r="F1452" t="s">
        <v>50</v>
      </c>
      <c r="G1452" t="s">
        <v>74</v>
      </c>
      <c r="H1452" s="9">
        <v>51.42</v>
      </c>
      <c r="I1452">
        <f>IF(去年月销量[[#This Row],[月份]]=MONTH(报表日期),1,0)</f>
        <v>0</v>
      </c>
    </row>
    <row r="1453" spans="1:9" x14ac:dyDescent="0.2">
      <c r="A1453">
        <v>3</v>
      </c>
      <c r="B1453" t="s">
        <v>23</v>
      </c>
      <c r="C1453" t="s">
        <v>11</v>
      </c>
      <c r="D1453">
        <v>1000000192</v>
      </c>
      <c r="E1453" t="s">
        <v>95</v>
      </c>
      <c r="F1453" t="s">
        <v>52</v>
      </c>
      <c r="G1453" t="s">
        <v>72</v>
      </c>
      <c r="H1453" s="9">
        <v>21.720000000000002</v>
      </c>
      <c r="I1453">
        <f>IF(去年月销量[[#This Row],[月份]]=MONTH(报表日期),1,0)</f>
        <v>0</v>
      </c>
    </row>
    <row r="1454" spans="1:9" x14ac:dyDescent="0.2">
      <c r="A1454">
        <v>3</v>
      </c>
      <c r="B1454" t="s">
        <v>23</v>
      </c>
      <c r="C1454" t="s">
        <v>11</v>
      </c>
      <c r="D1454">
        <v>1000000192</v>
      </c>
      <c r="E1454" t="s">
        <v>95</v>
      </c>
      <c r="F1454" t="s">
        <v>52</v>
      </c>
      <c r="G1454" t="s">
        <v>85</v>
      </c>
      <c r="H1454" s="9">
        <v>14.64</v>
      </c>
      <c r="I1454">
        <f>IF(去年月销量[[#This Row],[月份]]=MONTH(报表日期),1,0)</f>
        <v>0</v>
      </c>
    </row>
    <row r="1455" spans="1:9" x14ac:dyDescent="0.2">
      <c r="A1455">
        <v>3</v>
      </c>
      <c r="B1455" t="s">
        <v>23</v>
      </c>
      <c r="C1455" t="s">
        <v>11</v>
      </c>
      <c r="D1455">
        <v>1000000192</v>
      </c>
      <c r="E1455" t="s">
        <v>95</v>
      </c>
      <c r="F1455" t="s">
        <v>52</v>
      </c>
      <c r="G1455" t="s">
        <v>75</v>
      </c>
      <c r="H1455" s="9">
        <v>11.161199999999999</v>
      </c>
      <c r="I1455">
        <f>IF(去年月销量[[#This Row],[月份]]=MONTH(报表日期),1,0)</f>
        <v>0</v>
      </c>
    </row>
    <row r="1456" spans="1:9" x14ac:dyDescent="0.2">
      <c r="A1456">
        <v>3</v>
      </c>
      <c r="B1456" t="s">
        <v>23</v>
      </c>
      <c r="C1456" t="s">
        <v>11</v>
      </c>
      <c r="D1456">
        <v>1000001895</v>
      </c>
      <c r="E1456" t="s">
        <v>122</v>
      </c>
      <c r="F1456" t="s">
        <v>50</v>
      </c>
      <c r="G1456" t="s">
        <v>51</v>
      </c>
      <c r="H1456" s="9">
        <v>56.28</v>
      </c>
      <c r="I1456">
        <f>IF(去年月销量[[#This Row],[月份]]=MONTH(报表日期),1,0)</f>
        <v>0</v>
      </c>
    </row>
    <row r="1457" spans="1:9" x14ac:dyDescent="0.2">
      <c r="A1457">
        <v>3</v>
      </c>
      <c r="B1457" t="s">
        <v>23</v>
      </c>
      <c r="C1457" t="s">
        <v>11</v>
      </c>
      <c r="D1457">
        <v>1000001895</v>
      </c>
      <c r="E1457" t="s">
        <v>122</v>
      </c>
      <c r="F1457" t="s">
        <v>58</v>
      </c>
      <c r="G1457" t="s">
        <v>76</v>
      </c>
      <c r="H1457" s="9">
        <v>187.65600000000001</v>
      </c>
      <c r="I1457">
        <f>IF(去年月销量[[#This Row],[月份]]=MONTH(报表日期),1,0)</f>
        <v>0</v>
      </c>
    </row>
    <row r="1458" spans="1:9" x14ac:dyDescent="0.2">
      <c r="A1458">
        <v>3</v>
      </c>
      <c r="B1458" t="s">
        <v>23</v>
      </c>
      <c r="C1458" t="s">
        <v>11</v>
      </c>
      <c r="D1458">
        <v>1000001895</v>
      </c>
      <c r="E1458" t="s">
        <v>122</v>
      </c>
      <c r="F1458" t="s">
        <v>50</v>
      </c>
      <c r="G1458" t="s">
        <v>69</v>
      </c>
      <c r="H1458" s="9">
        <v>10.091848958333333</v>
      </c>
      <c r="I1458">
        <f>IF(去年月销量[[#This Row],[月份]]=MONTH(报表日期),1,0)</f>
        <v>0</v>
      </c>
    </row>
    <row r="1459" spans="1:9" x14ac:dyDescent="0.2">
      <c r="A1459">
        <v>3</v>
      </c>
      <c r="B1459" t="s">
        <v>23</v>
      </c>
      <c r="C1459" t="s">
        <v>11</v>
      </c>
      <c r="D1459">
        <v>1000001895</v>
      </c>
      <c r="E1459" t="s">
        <v>122</v>
      </c>
      <c r="F1459" t="s">
        <v>52</v>
      </c>
      <c r="G1459" t="s">
        <v>75</v>
      </c>
      <c r="H1459" s="9">
        <v>65.177999999999997</v>
      </c>
      <c r="I1459">
        <f>IF(去年月销量[[#This Row],[月份]]=MONTH(报表日期),1,0)</f>
        <v>0</v>
      </c>
    </row>
    <row r="1460" spans="1:9" x14ac:dyDescent="0.2">
      <c r="A1460">
        <v>3</v>
      </c>
      <c r="B1460" t="s">
        <v>23</v>
      </c>
      <c r="C1460" t="s">
        <v>11</v>
      </c>
      <c r="D1460">
        <v>1000001911</v>
      </c>
      <c r="E1460" t="s">
        <v>165</v>
      </c>
      <c r="F1460" t="s">
        <v>50</v>
      </c>
      <c r="G1460" t="s">
        <v>69</v>
      </c>
      <c r="H1460" s="9">
        <v>37.699200000000005</v>
      </c>
      <c r="I1460">
        <f>IF(去年月销量[[#This Row],[月份]]=MONTH(报表日期),1,0)</f>
        <v>0</v>
      </c>
    </row>
    <row r="1461" spans="1:9" x14ac:dyDescent="0.2">
      <c r="A1461">
        <v>3</v>
      </c>
      <c r="B1461" t="s">
        <v>23</v>
      </c>
      <c r="C1461" t="s">
        <v>11</v>
      </c>
      <c r="D1461">
        <v>1000001911</v>
      </c>
      <c r="E1461" t="s">
        <v>165</v>
      </c>
      <c r="F1461" t="s">
        <v>58</v>
      </c>
      <c r="G1461" t="s">
        <v>65</v>
      </c>
      <c r="H1461" s="9">
        <v>9.7800000000000011</v>
      </c>
      <c r="I1461">
        <f>IF(去年月销量[[#This Row],[月份]]=MONTH(报表日期),1,0)</f>
        <v>0</v>
      </c>
    </row>
    <row r="1462" spans="1:9" x14ac:dyDescent="0.2">
      <c r="A1462">
        <v>3</v>
      </c>
      <c r="B1462" t="s">
        <v>35</v>
      </c>
      <c r="C1462" t="s">
        <v>32</v>
      </c>
      <c r="D1462">
        <v>1000001661</v>
      </c>
      <c r="E1462" t="s">
        <v>124</v>
      </c>
      <c r="F1462" t="s">
        <v>50</v>
      </c>
      <c r="G1462" t="s">
        <v>51</v>
      </c>
      <c r="H1462" s="9">
        <v>367.14</v>
      </c>
      <c r="I1462">
        <f>IF(去年月销量[[#This Row],[月份]]=MONTH(报表日期),1,0)</f>
        <v>0</v>
      </c>
    </row>
    <row r="1463" spans="1:9" x14ac:dyDescent="0.2">
      <c r="A1463">
        <v>3</v>
      </c>
      <c r="B1463" t="s">
        <v>35</v>
      </c>
      <c r="C1463" t="s">
        <v>32</v>
      </c>
      <c r="D1463">
        <v>1000001661</v>
      </c>
      <c r="E1463" t="s">
        <v>124</v>
      </c>
      <c r="F1463" t="s">
        <v>48</v>
      </c>
      <c r="G1463" t="s">
        <v>86</v>
      </c>
      <c r="H1463" s="9">
        <v>2.4000000000000004</v>
      </c>
      <c r="I1463">
        <f>IF(去年月销量[[#This Row],[月份]]=MONTH(报表日期),1,0)</f>
        <v>0</v>
      </c>
    </row>
    <row r="1464" spans="1:9" x14ac:dyDescent="0.2">
      <c r="A1464">
        <v>3</v>
      </c>
      <c r="B1464" t="s">
        <v>35</v>
      </c>
      <c r="C1464" t="s">
        <v>32</v>
      </c>
      <c r="D1464">
        <v>1000001661</v>
      </c>
      <c r="E1464" t="s">
        <v>124</v>
      </c>
      <c r="F1464" t="s">
        <v>48</v>
      </c>
      <c r="G1464" t="s">
        <v>80</v>
      </c>
      <c r="H1464" s="9">
        <v>12.06</v>
      </c>
      <c r="I1464">
        <f>IF(去年月销量[[#This Row],[月份]]=MONTH(报表日期),1,0)</f>
        <v>0</v>
      </c>
    </row>
    <row r="1465" spans="1:9" x14ac:dyDescent="0.2">
      <c r="A1465">
        <v>3</v>
      </c>
      <c r="B1465" t="s">
        <v>35</v>
      </c>
      <c r="C1465" t="s">
        <v>32</v>
      </c>
      <c r="D1465">
        <v>1000001661</v>
      </c>
      <c r="E1465" t="s">
        <v>124</v>
      </c>
      <c r="F1465" t="s">
        <v>58</v>
      </c>
      <c r="G1465" t="s">
        <v>76</v>
      </c>
      <c r="H1465" s="9">
        <v>131.86799999999999</v>
      </c>
      <c r="I1465">
        <f>IF(去年月销量[[#This Row],[月份]]=MONTH(报表日期),1,0)</f>
        <v>0</v>
      </c>
    </row>
    <row r="1466" spans="1:9" x14ac:dyDescent="0.2">
      <c r="A1466">
        <v>3</v>
      </c>
      <c r="B1466" t="s">
        <v>35</v>
      </c>
      <c r="C1466" t="s">
        <v>32</v>
      </c>
      <c r="D1466">
        <v>1000001661</v>
      </c>
      <c r="E1466" t="s">
        <v>124</v>
      </c>
      <c r="F1466" t="s">
        <v>50</v>
      </c>
      <c r="G1466" t="s">
        <v>69</v>
      </c>
      <c r="H1466" s="9">
        <v>80.666323918269228</v>
      </c>
      <c r="I1466">
        <f>IF(去年月销量[[#This Row],[月份]]=MONTH(报表日期),1,0)</f>
        <v>0</v>
      </c>
    </row>
    <row r="1467" spans="1:9" x14ac:dyDescent="0.2">
      <c r="A1467">
        <v>3</v>
      </c>
      <c r="B1467" t="s">
        <v>35</v>
      </c>
      <c r="C1467" t="s">
        <v>32</v>
      </c>
      <c r="D1467">
        <v>1000001661</v>
      </c>
      <c r="E1467" t="s">
        <v>124</v>
      </c>
      <c r="F1467" t="s">
        <v>50</v>
      </c>
      <c r="G1467" t="s">
        <v>74</v>
      </c>
      <c r="H1467" s="9">
        <v>4.8600000000000003</v>
      </c>
      <c r="I1467">
        <f>IF(去年月销量[[#This Row],[月份]]=MONTH(报表日期),1,0)</f>
        <v>0</v>
      </c>
    </row>
    <row r="1468" spans="1:9" x14ac:dyDescent="0.2">
      <c r="A1468">
        <v>3</v>
      </c>
      <c r="B1468" t="s">
        <v>35</v>
      </c>
      <c r="C1468" t="s">
        <v>32</v>
      </c>
      <c r="D1468">
        <v>1000001661</v>
      </c>
      <c r="E1468" t="s">
        <v>124</v>
      </c>
      <c r="F1468" t="s">
        <v>58</v>
      </c>
      <c r="G1468" t="s">
        <v>71</v>
      </c>
      <c r="H1468" s="9">
        <v>11.6424</v>
      </c>
      <c r="I1468">
        <f>IF(去年月销量[[#This Row],[月份]]=MONTH(报表日期),1,0)</f>
        <v>0</v>
      </c>
    </row>
    <row r="1469" spans="1:9" x14ac:dyDescent="0.2">
      <c r="A1469">
        <v>3</v>
      </c>
      <c r="B1469" t="s">
        <v>35</v>
      </c>
      <c r="C1469" t="s">
        <v>32</v>
      </c>
      <c r="D1469">
        <v>1000001661</v>
      </c>
      <c r="E1469" t="s">
        <v>124</v>
      </c>
      <c r="F1469" t="s">
        <v>52</v>
      </c>
      <c r="G1469" t="s">
        <v>72</v>
      </c>
      <c r="H1469" s="9">
        <v>10.8</v>
      </c>
      <c r="I1469">
        <f>IF(去年月销量[[#This Row],[月份]]=MONTH(报表日期),1,0)</f>
        <v>0</v>
      </c>
    </row>
    <row r="1470" spans="1:9" x14ac:dyDescent="0.2">
      <c r="A1470">
        <v>3</v>
      </c>
      <c r="B1470" t="s">
        <v>35</v>
      </c>
      <c r="C1470" t="s">
        <v>32</v>
      </c>
      <c r="D1470">
        <v>1000001661</v>
      </c>
      <c r="E1470" t="s">
        <v>124</v>
      </c>
      <c r="F1470" t="s">
        <v>52</v>
      </c>
      <c r="G1470" t="s">
        <v>75</v>
      </c>
      <c r="H1470" s="9">
        <v>2.2152000000000003</v>
      </c>
      <c r="I1470">
        <f>IF(去年月销量[[#This Row],[月份]]=MONTH(报表日期),1,0)</f>
        <v>0</v>
      </c>
    </row>
    <row r="1471" spans="1:9" x14ac:dyDescent="0.2">
      <c r="A1471">
        <v>3</v>
      </c>
      <c r="B1471" t="s">
        <v>35</v>
      </c>
      <c r="C1471" t="s">
        <v>32</v>
      </c>
      <c r="D1471">
        <v>1000001661</v>
      </c>
      <c r="E1471" t="s">
        <v>124</v>
      </c>
      <c r="F1471" t="s">
        <v>44</v>
      </c>
      <c r="G1471" t="s">
        <v>64</v>
      </c>
      <c r="H1471" s="9">
        <v>109.53375070643641</v>
      </c>
      <c r="I1471">
        <f>IF(去年月销量[[#This Row],[月份]]=MONTH(报表日期),1,0)</f>
        <v>0</v>
      </c>
    </row>
    <row r="1472" spans="1:9" x14ac:dyDescent="0.2">
      <c r="A1472">
        <v>3</v>
      </c>
      <c r="B1472" t="s">
        <v>35</v>
      </c>
      <c r="C1472" t="s">
        <v>32</v>
      </c>
      <c r="D1472">
        <v>1000001804</v>
      </c>
      <c r="E1472" t="s">
        <v>155</v>
      </c>
      <c r="F1472" t="s">
        <v>48</v>
      </c>
      <c r="G1472" t="s">
        <v>49</v>
      </c>
      <c r="H1472" s="9">
        <v>4.26</v>
      </c>
      <c r="I1472">
        <f>IF(去年月销量[[#This Row],[月份]]=MONTH(报表日期),1,0)</f>
        <v>0</v>
      </c>
    </row>
    <row r="1473" spans="1:9" x14ac:dyDescent="0.2">
      <c r="A1473">
        <v>3</v>
      </c>
      <c r="B1473" t="s">
        <v>35</v>
      </c>
      <c r="C1473" t="s">
        <v>32</v>
      </c>
      <c r="D1473">
        <v>1000001804</v>
      </c>
      <c r="E1473" t="s">
        <v>155</v>
      </c>
      <c r="F1473" t="s">
        <v>50</v>
      </c>
      <c r="G1473" t="s">
        <v>51</v>
      </c>
      <c r="H1473" s="9">
        <v>166.44</v>
      </c>
      <c r="I1473">
        <f>IF(去年月销量[[#This Row],[月份]]=MONTH(报表日期),1,0)</f>
        <v>0</v>
      </c>
    </row>
    <row r="1474" spans="1:9" x14ac:dyDescent="0.2">
      <c r="A1474">
        <v>3</v>
      </c>
      <c r="B1474" t="s">
        <v>35</v>
      </c>
      <c r="C1474" t="s">
        <v>32</v>
      </c>
      <c r="D1474">
        <v>1000001804</v>
      </c>
      <c r="E1474" t="s">
        <v>155</v>
      </c>
      <c r="F1474" t="s">
        <v>50</v>
      </c>
      <c r="G1474" t="s">
        <v>50</v>
      </c>
      <c r="H1474" s="9">
        <v>7.32</v>
      </c>
      <c r="I1474">
        <f>IF(去年月销量[[#This Row],[月份]]=MONTH(报表日期),1,0)</f>
        <v>0</v>
      </c>
    </row>
    <row r="1475" spans="1:9" x14ac:dyDescent="0.2">
      <c r="A1475">
        <v>3</v>
      </c>
      <c r="B1475" t="s">
        <v>35</v>
      </c>
      <c r="C1475" t="s">
        <v>32</v>
      </c>
      <c r="D1475">
        <v>1000001804</v>
      </c>
      <c r="E1475" t="s">
        <v>155</v>
      </c>
      <c r="F1475" t="s">
        <v>50</v>
      </c>
      <c r="G1475" t="s">
        <v>69</v>
      </c>
      <c r="H1475" s="9">
        <v>211.79378038194449</v>
      </c>
      <c r="I1475">
        <f>IF(去年月销量[[#This Row],[月份]]=MONTH(报表日期),1,0)</f>
        <v>0</v>
      </c>
    </row>
    <row r="1476" spans="1:9" x14ac:dyDescent="0.2">
      <c r="A1476">
        <v>3</v>
      </c>
      <c r="B1476" t="s">
        <v>35</v>
      </c>
      <c r="C1476" t="s">
        <v>32</v>
      </c>
      <c r="D1476">
        <v>1000001804</v>
      </c>
      <c r="E1476" t="s">
        <v>155</v>
      </c>
      <c r="F1476" t="s">
        <v>58</v>
      </c>
      <c r="G1476" t="s">
        <v>71</v>
      </c>
      <c r="H1476" s="9">
        <v>11.6424</v>
      </c>
      <c r="I1476">
        <f>IF(去年月销量[[#This Row],[月份]]=MONTH(报表日期),1,0)</f>
        <v>0</v>
      </c>
    </row>
    <row r="1477" spans="1:9" x14ac:dyDescent="0.2">
      <c r="A1477">
        <v>3</v>
      </c>
      <c r="B1477" t="s">
        <v>35</v>
      </c>
      <c r="C1477" t="s">
        <v>32</v>
      </c>
      <c r="D1477">
        <v>1000001804</v>
      </c>
      <c r="E1477" t="s">
        <v>155</v>
      </c>
      <c r="F1477" t="s">
        <v>52</v>
      </c>
      <c r="G1477" t="s">
        <v>72</v>
      </c>
      <c r="H1477" s="9">
        <v>2.16</v>
      </c>
      <c r="I1477">
        <f>IF(去年月销量[[#This Row],[月份]]=MONTH(报表日期),1,0)</f>
        <v>0</v>
      </c>
    </row>
    <row r="1478" spans="1:9" x14ac:dyDescent="0.2">
      <c r="A1478">
        <v>3</v>
      </c>
      <c r="B1478" t="s">
        <v>35</v>
      </c>
      <c r="C1478" t="s">
        <v>32</v>
      </c>
      <c r="D1478">
        <v>1000002002</v>
      </c>
      <c r="E1478" t="s">
        <v>160</v>
      </c>
      <c r="F1478" t="s">
        <v>50</v>
      </c>
      <c r="G1478" t="s">
        <v>51</v>
      </c>
      <c r="H1478" s="9">
        <v>78.36</v>
      </c>
      <c r="I1478">
        <f>IF(去年月销量[[#This Row],[月份]]=MONTH(报表日期),1,0)</f>
        <v>0</v>
      </c>
    </row>
    <row r="1479" spans="1:9" x14ac:dyDescent="0.2">
      <c r="A1479">
        <v>3</v>
      </c>
      <c r="B1479" t="s">
        <v>35</v>
      </c>
      <c r="C1479" t="s">
        <v>34</v>
      </c>
      <c r="D1479">
        <v>1000000002</v>
      </c>
      <c r="E1479" t="s">
        <v>98</v>
      </c>
      <c r="F1479" t="s">
        <v>48</v>
      </c>
      <c r="G1479" t="s">
        <v>87</v>
      </c>
      <c r="H1479" s="9">
        <v>90.539999999999992</v>
      </c>
      <c r="I1479">
        <f>IF(去年月销量[[#This Row],[月份]]=MONTH(报表日期),1,0)</f>
        <v>0</v>
      </c>
    </row>
    <row r="1480" spans="1:9" x14ac:dyDescent="0.2">
      <c r="A1480">
        <v>3</v>
      </c>
      <c r="B1480" t="s">
        <v>35</v>
      </c>
      <c r="C1480" t="s">
        <v>34</v>
      </c>
      <c r="D1480">
        <v>1000000002</v>
      </c>
      <c r="E1480" t="s">
        <v>98</v>
      </c>
      <c r="F1480" t="s">
        <v>48</v>
      </c>
      <c r="G1480" t="s">
        <v>49</v>
      </c>
      <c r="H1480" s="9">
        <v>21.42</v>
      </c>
      <c r="I1480">
        <f>IF(去年月销量[[#This Row],[月份]]=MONTH(报表日期),1,0)</f>
        <v>0</v>
      </c>
    </row>
    <row r="1481" spans="1:9" x14ac:dyDescent="0.2">
      <c r="A1481">
        <v>3</v>
      </c>
      <c r="B1481" t="s">
        <v>35</v>
      </c>
      <c r="C1481" t="s">
        <v>34</v>
      </c>
      <c r="D1481">
        <v>1000000002</v>
      </c>
      <c r="E1481" t="s">
        <v>98</v>
      </c>
      <c r="F1481" t="s">
        <v>50</v>
      </c>
      <c r="G1481" t="s">
        <v>51</v>
      </c>
      <c r="H1481" s="9">
        <v>4.1183999999999994</v>
      </c>
      <c r="I1481">
        <f>IF(去年月销量[[#This Row],[月份]]=MONTH(报表日期),1,0)</f>
        <v>0</v>
      </c>
    </row>
    <row r="1482" spans="1:9" x14ac:dyDescent="0.2">
      <c r="A1482">
        <v>3</v>
      </c>
      <c r="B1482" t="s">
        <v>35</v>
      </c>
      <c r="C1482" t="s">
        <v>34</v>
      </c>
      <c r="D1482">
        <v>1000000002</v>
      </c>
      <c r="E1482" t="s">
        <v>98</v>
      </c>
      <c r="F1482" t="s">
        <v>48</v>
      </c>
      <c r="G1482" t="s">
        <v>86</v>
      </c>
      <c r="H1482" s="9">
        <v>26.04</v>
      </c>
      <c r="I1482">
        <f>IF(去年月销量[[#This Row],[月份]]=MONTH(报表日期),1,0)</f>
        <v>0</v>
      </c>
    </row>
    <row r="1483" spans="1:9" x14ac:dyDescent="0.2">
      <c r="A1483">
        <v>3</v>
      </c>
      <c r="B1483" t="s">
        <v>35</v>
      </c>
      <c r="C1483" t="s">
        <v>34</v>
      </c>
      <c r="D1483">
        <v>1000000002</v>
      </c>
      <c r="E1483" t="s">
        <v>98</v>
      </c>
      <c r="F1483" t="s">
        <v>48</v>
      </c>
      <c r="G1483" t="s">
        <v>80</v>
      </c>
      <c r="H1483" s="9">
        <v>142.2432</v>
      </c>
      <c r="I1483">
        <f>IF(去年月销量[[#This Row],[月份]]=MONTH(报表日期),1,0)</f>
        <v>0</v>
      </c>
    </row>
    <row r="1484" spans="1:9" x14ac:dyDescent="0.2">
      <c r="A1484">
        <v>3</v>
      </c>
      <c r="B1484" t="s">
        <v>35</v>
      </c>
      <c r="C1484" t="s">
        <v>34</v>
      </c>
      <c r="D1484">
        <v>1000000002</v>
      </c>
      <c r="E1484" t="s">
        <v>98</v>
      </c>
      <c r="F1484" t="s">
        <v>48</v>
      </c>
      <c r="G1484" t="s">
        <v>80</v>
      </c>
      <c r="H1484" s="9">
        <v>51.300000000000004</v>
      </c>
      <c r="I1484">
        <f>IF(去年月销量[[#This Row],[月份]]=MONTH(报表日期),1,0)</f>
        <v>0</v>
      </c>
    </row>
    <row r="1485" spans="1:9" x14ac:dyDescent="0.2">
      <c r="A1485">
        <v>3</v>
      </c>
      <c r="B1485" t="s">
        <v>35</v>
      </c>
      <c r="C1485" t="s">
        <v>34</v>
      </c>
      <c r="D1485">
        <v>1000000002</v>
      </c>
      <c r="E1485" t="s">
        <v>98</v>
      </c>
      <c r="F1485" t="s">
        <v>58</v>
      </c>
      <c r="G1485" t="s">
        <v>73</v>
      </c>
      <c r="H1485" s="9">
        <v>62.092799999999997</v>
      </c>
      <c r="I1485">
        <f>IF(去年月销量[[#This Row],[月份]]=MONTH(报表日期),1,0)</f>
        <v>0</v>
      </c>
    </row>
    <row r="1486" spans="1:9" x14ac:dyDescent="0.2">
      <c r="A1486">
        <v>3</v>
      </c>
      <c r="B1486" t="s">
        <v>35</v>
      </c>
      <c r="C1486" t="s">
        <v>34</v>
      </c>
      <c r="D1486">
        <v>1000000002</v>
      </c>
      <c r="E1486" t="s">
        <v>98</v>
      </c>
      <c r="F1486" t="s">
        <v>58</v>
      </c>
      <c r="G1486" t="s">
        <v>76</v>
      </c>
      <c r="H1486" s="9">
        <v>877.7608616716617</v>
      </c>
      <c r="I1486">
        <f>IF(去年月销量[[#This Row],[月份]]=MONTH(报表日期),1,0)</f>
        <v>0</v>
      </c>
    </row>
    <row r="1487" spans="1:9" x14ac:dyDescent="0.2">
      <c r="A1487">
        <v>3</v>
      </c>
      <c r="B1487" t="s">
        <v>35</v>
      </c>
      <c r="C1487" t="s">
        <v>34</v>
      </c>
      <c r="D1487">
        <v>1000000002</v>
      </c>
      <c r="E1487" t="s">
        <v>98</v>
      </c>
      <c r="F1487" t="s">
        <v>50</v>
      </c>
      <c r="G1487" t="s">
        <v>69</v>
      </c>
      <c r="H1487" s="9">
        <v>8.3159999999999989</v>
      </c>
      <c r="I1487">
        <f>IF(去年月销量[[#This Row],[月份]]=MONTH(报表日期),1,0)</f>
        <v>0</v>
      </c>
    </row>
    <row r="1488" spans="1:9" x14ac:dyDescent="0.2">
      <c r="A1488">
        <v>3</v>
      </c>
      <c r="B1488" t="s">
        <v>35</v>
      </c>
      <c r="C1488" t="s">
        <v>34</v>
      </c>
      <c r="D1488">
        <v>1000000002</v>
      </c>
      <c r="E1488" t="s">
        <v>98</v>
      </c>
      <c r="F1488" t="s">
        <v>50</v>
      </c>
      <c r="G1488" t="s">
        <v>74</v>
      </c>
      <c r="H1488" s="9">
        <v>10.8</v>
      </c>
      <c r="I1488">
        <f>IF(去年月销量[[#This Row],[月份]]=MONTH(报表日期),1,0)</f>
        <v>0</v>
      </c>
    </row>
    <row r="1489" spans="1:9" x14ac:dyDescent="0.2">
      <c r="A1489">
        <v>3</v>
      </c>
      <c r="B1489" t="s">
        <v>35</v>
      </c>
      <c r="C1489" t="s">
        <v>34</v>
      </c>
      <c r="D1489">
        <v>1000000002</v>
      </c>
      <c r="E1489" t="s">
        <v>98</v>
      </c>
      <c r="F1489" t="s">
        <v>58</v>
      </c>
      <c r="G1489" t="s">
        <v>59</v>
      </c>
      <c r="H1489" s="9">
        <v>233.00640000000001</v>
      </c>
      <c r="I1489">
        <f>IF(去年月销量[[#This Row],[月份]]=MONTH(报表日期),1,0)</f>
        <v>0</v>
      </c>
    </row>
    <row r="1490" spans="1:9" x14ac:dyDescent="0.2">
      <c r="A1490">
        <v>3</v>
      </c>
      <c r="B1490" t="s">
        <v>35</v>
      </c>
      <c r="C1490" t="s">
        <v>34</v>
      </c>
      <c r="D1490">
        <v>1000000002</v>
      </c>
      <c r="E1490" t="s">
        <v>98</v>
      </c>
      <c r="F1490" t="s">
        <v>58</v>
      </c>
      <c r="G1490" t="s">
        <v>71</v>
      </c>
      <c r="H1490" s="9">
        <v>7.6823999999999995</v>
      </c>
      <c r="I1490">
        <f>IF(去年月销量[[#This Row],[月份]]=MONTH(报表日期),1,0)</f>
        <v>0</v>
      </c>
    </row>
    <row r="1491" spans="1:9" x14ac:dyDescent="0.2">
      <c r="A1491">
        <v>3</v>
      </c>
      <c r="B1491" t="s">
        <v>35</v>
      </c>
      <c r="C1491" t="s">
        <v>34</v>
      </c>
      <c r="D1491">
        <v>1000000002</v>
      </c>
      <c r="E1491" t="s">
        <v>98</v>
      </c>
      <c r="F1491" t="s">
        <v>58</v>
      </c>
      <c r="G1491" t="s">
        <v>65</v>
      </c>
      <c r="H1491" s="9">
        <v>239.88</v>
      </c>
      <c r="I1491">
        <f>IF(去年月销量[[#This Row],[月份]]=MONTH(报表日期),1,0)</f>
        <v>0</v>
      </c>
    </row>
    <row r="1492" spans="1:9" x14ac:dyDescent="0.2">
      <c r="A1492">
        <v>3</v>
      </c>
      <c r="B1492" t="s">
        <v>35</v>
      </c>
      <c r="C1492" t="s">
        <v>34</v>
      </c>
      <c r="D1492">
        <v>1000000002</v>
      </c>
      <c r="E1492" t="s">
        <v>98</v>
      </c>
      <c r="F1492" t="s">
        <v>52</v>
      </c>
      <c r="G1492" t="s">
        <v>85</v>
      </c>
      <c r="H1492" s="9">
        <v>30.764145833333338</v>
      </c>
      <c r="I1492">
        <f>IF(去年月销量[[#This Row],[月份]]=MONTH(报表日期),1,0)</f>
        <v>0</v>
      </c>
    </row>
    <row r="1493" spans="1:9" x14ac:dyDescent="0.2">
      <c r="A1493">
        <v>3</v>
      </c>
      <c r="B1493" t="s">
        <v>35</v>
      </c>
      <c r="C1493" t="s">
        <v>34</v>
      </c>
      <c r="D1493">
        <v>1000000002</v>
      </c>
      <c r="E1493" t="s">
        <v>98</v>
      </c>
      <c r="F1493" t="s">
        <v>52</v>
      </c>
      <c r="G1493" t="s">
        <v>61</v>
      </c>
      <c r="H1493" s="9">
        <v>17.099999999999998</v>
      </c>
      <c r="I1493">
        <f>IF(去年月销量[[#This Row],[月份]]=MONTH(报表日期),1,0)</f>
        <v>0</v>
      </c>
    </row>
    <row r="1494" spans="1:9" x14ac:dyDescent="0.2">
      <c r="A1494">
        <v>3</v>
      </c>
      <c r="B1494" t="s">
        <v>35</v>
      </c>
      <c r="C1494" t="s">
        <v>34</v>
      </c>
      <c r="D1494">
        <v>1000000002</v>
      </c>
      <c r="E1494" t="s">
        <v>98</v>
      </c>
      <c r="F1494" t="s">
        <v>52</v>
      </c>
      <c r="G1494" t="s">
        <v>84</v>
      </c>
      <c r="H1494" s="9">
        <v>51.42</v>
      </c>
      <c r="I1494">
        <f>IF(去年月销量[[#This Row],[月份]]=MONTH(报表日期),1,0)</f>
        <v>0</v>
      </c>
    </row>
    <row r="1495" spans="1:9" x14ac:dyDescent="0.2">
      <c r="A1495">
        <v>3</v>
      </c>
      <c r="B1495" t="s">
        <v>35</v>
      </c>
      <c r="C1495" t="s">
        <v>34</v>
      </c>
      <c r="D1495">
        <v>1000000002</v>
      </c>
      <c r="E1495" t="s">
        <v>98</v>
      </c>
      <c r="F1495" t="s">
        <v>52</v>
      </c>
      <c r="G1495" t="s">
        <v>62</v>
      </c>
      <c r="H1495" s="9">
        <v>6.48</v>
      </c>
      <c r="I1495">
        <f>IF(去年月销量[[#This Row],[月份]]=MONTH(报表日期),1,0)</f>
        <v>0</v>
      </c>
    </row>
    <row r="1496" spans="1:9" x14ac:dyDescent="0.2">
      <c r="A1496">
        <v>3</v>
      </c>
      <c r="B1496" t="s">
        <v>35</v>
      </c>
      <c r="C1496" t="s">
        <v>34</v>
      </c>
      <c r="D1496">
        <v>1000000002</v>
      </c>
      <c r="E1496" t="s">
        <v>98</v>
      </c>
      <c r="F1496" t="s">
        <v>52</v>
      </c>
      <c r="G1496" t="s">
        <v>53</v>
      </c>
      <c r="H1496" s="9">
        <v>0.5265333333333333</v>
      </c>
      <c r="I1496">
        <f>IF(去年月销量[[#This Row],[月份]]=MONTH(报表日期),1,0)</f>
        <v>0</v>
      </c>
    </row>
    <row r="1497" spans="1:9" x14ac:dyDescent="0.2">
      <c r="A1497">
        <v>3</v>
      </c>
      <c r="B1497" t="s">
        <v>35</v>
      </c>
      <c r="C1497" t="s">
        <v>34</v>
      </c>
      <c r="D1497">
        <v>1000000002</v>
      </c>
      <c r="E1497" t="s">
        <v>98</v>
      </c>
      <c r="F1497" t="s">
        <v>52</v>
      </c>
      <c r="G1497" t="s">
        <v>75</v>
      </c>
      <c r="H1497" s="9">
        <v>114.67920000000001</v>
      </c>
      <c r="I1497">
        <f>IF(去年月销量[[#This Row],[月份]]=MONTH(报表日期),1,0)</f>
        <v>0</v>
      </c>
    </row>
    <row r="1498" spans="1:9" x14ac:dyDescent="0.2">
      <c r="A1498">
        <v>3</v>
      </c>
      <c r="B1498" t="s">
        <v>35</v>
      </c>
      <c r="C1498" t="s">
        <v>34</v>
      </c>
      <c r="D1498">
        <v>1000000002</v>
      </c>
      <c r="E1498" t="s">
        <v>98</v>
      </c>
      <c r="F1498" t="s">
        <v>44</v>
      </c>
      <c r="G1498" t="s">
        <v>55</v>
      </c>
      <c r="H1498" s="9">
        <v>6.72</v>
      </c>
      <c r="I1498">
        <f>IF(去年月销量[[#This Row],[月份]]=MONTH(报表日期),1,0)</f>
        <v>0</v>
      </c>
    </row>
    <row r="1499" spans="1:9" x14ac:dyDescent="0.2">
      <c r="A1499">
        <v>3</v>
      </c>
      <c r="B1499" t="s">
        <v>35</v>
      </c>
      <c r="C1499" t="s">
        <v>34</v>
      </c>
      <c r="D1499">
        <v>1000000002</v>
      </c>
      <c r="E1499" t="s">
        <v>98</v>
      </c>
      <c r="F1499" t="s">
        <v>44</v>
      </c>
      <c r="G1499" t="s">
        <v>60</v>
      </c>
      <c r="H1499" s="9">
        <v>16.919999999999998</v>
      </c>
      <c r="I1499">
        <f>IF(去年月销量[[#This Row],[月份]]=MONTH(报表日期),1,0)</f>
        <v>0</v>
      </c>
    </row>
    <row r="1500" spans="1:9" x14ac:dyDescent="0.2">
      <c r="A1500">
        <v>3</v>
      </c>
      <c r="B1500" t="s">
        <v>35</v>
      </c>
      <c r="C1500" t="s">
        <v>34</v>
      </c>
      <c r="D1500">
        <v>1000000002</v>
      </c>
      <c r="E1500" t="s">
        <v>98</v>
      </c>
      <c r="F1500" t="s">
        <v>46</v>
      </c>
      <c r="G1500" t="s">
        <v>47</v>
      </c>
      <c r="H1500" s="9">
        <v>3.4320000000000004</v>
      </c>
      <c r="I1500">
        <f>IF(去年月销量[[#This Row],[月份]]=MONTH(报表日期),1,0)</f>
        <v>0</v>
      </c>
    </row>
    <row r="1501" spans="1:9" x14ac:dyDescent="0.2">
      <c r="A1501">
        <v>3</v>
      </c>
      <c r="B1501" t="s">
        <v>35</v>
      </c>
      <c r="C1501" t="s">
        <v>34</v>
      </c>
      <c r="D1501">
        <v>1000000070</v>
      </c>
      <c r="E1501" t="s">
        <v>110</v>
      </c>
      <c r="F1501" t="s">
        <v>48</v>
      </c>
      <c r="G1501" t="s">
        <v>87</v>
      </c>
      <c r="H1501" s="9">
        <v>536.22</v>
      </c>
      <c r="I1501">
        <f>IF(去年月销量[[#This Row],[月份]]=MONTH(报表日期),1,0)</f>
        <v>0</v>
      </c>
    </row>
    <row r="1502" spans="1:9" x14ac:dyDescent="0.2">
      <c r="A1502">
        <v>3</v>
      </c>
      <c r="B1502" t="s">
        <v>35</v>
      </c>
      <c r="C1502" t="s">
        <v>34</v>
      </c>
      <c r="D1502">
        <v>1000000070</v>
      </c>
      <c r="E1502" t="s">
        <v>110</v>
      </c>
      <c r="F1502" t="s">
        <v>48</v>
      </c>
      <c r="G1502" t="s">
        <v>49</v>
      </c>
      <c r="H1502" s="9">
        <v>12.840000000000002</v>
      </c>
      <c r="I1502">
        <f>IF(去年月销量[[#This Row],[月份]]=MONTH(报表日期),1,0)</f>
        <v>0</v>
      </c>
    </row>
    <row r="1503" spans="1:9" x14ac:dyDescent="0.2">
      <c r="A1503">
        <v>3</v>
      </c>
      <c r="B1503" t="s">
        <v>35</v>
      </c>
      <c r="C1503" t="s">
        <v>34</v>
      </c>
      <c r="D1503">
        <v>1000000070</v>
      </c>
      <c r="E1503" t="s">
        <v>110</v>
      </c>
      <c r="F1503" t="s">
        <v>48</v>
      </c>
      <c r="G1503" t="s">
        <v>80</v>
      </c>
      <c r="H1503" s="9">
        <v>8.0040755208333323</v>
      </c>
      <c r="I1503">
        <f>IF(去年月销量[[#This Row],[月份]]=MONTH(报表日期),1,0)</f>
        <v>0</v>
      </c>
    </row>
    <row r="1504" spans="1:9" x14ac:dyDescent="0.2">
      <c r="A1504">
        <v>3</v>
      </c>
      <c r="B1504" t="s">
        <v>35</v>
      </c>
      <c r="C1504" t="s">
        <v>34</v>
      </c>
      <c r="D1504">
        <v>1000000070</v>
      </c>
      <c r="E1504" t="s">
        <v>110</v>
      </c>
      <c r="F1504" t="s">
        <v>48</v>
      </c>
      <c r="G1504" t="s">
        <v>80</v>
      </c>
      <c r="H1504" s="9">
        <v>53.879999999999995</v>
      </c>
      <c r="I1504">
        <f>IF(去年月销量[[#This Row],[月份]]=MONTH(报表日期),1,0)</f>
        <v>0</v>
      </c>
    </row>
    <row r="1505" spans="1:9" x14ac:dyDescent="0.2">
      <c r="A1505">
        <v>3</v>
      </c>
      <c r="B1505" t="s">
        <v>35</v>
      </c>
      <c r="C1505" t="s">
        <v>34</v>
      </c>
      <c r="D1505">
        <v>1000000070</v>
      </c>
      <c r="E1505" t="s">
        <v>110</v>
      </c>
      <c r="F1505" t="s">
        <v>58</v>
      </c>
      <c r="G1505" t="s">
        <v>73</v>
      </c>
      <c r="H1505" s="9">
        <v>66.052799999999991</v>
      </c>
      <c r="I1505">
        <f>IF(去年月销量[[#This Row],[月份]]=MONTH(报表日期),1,0)</f>
        <v>0</v>
      </c>
    </row>
    <row r="1506" spans="1:9" x14ac:dyDescent="0.2">
      <c r="A1506">
        <v>3</v>
      </c>
      <c r="B1506" t="s">
        <v>35</v>
      </c>
      <c r="C1506" t="s">
        <v>34</v>
      </c>
      <c r="D1506">
        <v>1000000070</v>
      </c>
      <c r="E1506" t="s">
        <v>110</v>
      </c>
      <c r="F1506" t="s">
        <v>58</v>
      </c>
      <c r="G1506" t="s">
        <v>76</v>
      </c>
      <c r="H1506" s="9">
        <v>70.012800000000013</v>
      </c>
      <c r="I1506">
        <f>IF(去年月销量[[#This Row],[月份]]=MONTH(报表日期),1,0)</f>
        <v>0</v>
      </c>
    </row>
    <row r="1507" spans="1:9" x14ac:dyDescent="0.2">
      <c r="A1507">
        <v>3</v>
      </c>
      <c r="B1507" t="s">
        <v>35</v>
      </c>
      <c r="C1507" t="s">
        <v>34</v>
      </c>
      <c r="D1507">
        <v>1000000070</v>
      </c>
      <c r="E1507" t="s">
        <v>110</v>
      </c>
      <c r="F1507" t="s">
        <v>48</v>
      </c>
      <c r="G1507" t="s">
        <v>48</v>
      </c>
      <c r="H1507" s="9">
        <v>342.22320000000002</v>
      </c>
      <c r="I1507">
        <f>IF(去年月销量[[#This Row],[月份]]=MONTH(报表日期),1,0)</f>
        <v>0</v>
      </c>
    </row>
    <row r="1508" spans="1:9" x14ac:dyDescent="0.2">
      <c r="A1508">
        <v>3</v>
      </c>
      <c r="B1508" t="s">
        <v>35</v>
      </c>
      <c r="C1508" t="s">
        <v>34</v>
      </c>
      <c r="D1508">
        <v>1000000070</v>
      </c>
      <c r="E1508" t="s">
        <v>110</v>
      </c>
      <c r="F1508" t="s">
        <v>50</v>
      </c>
      <c r="G1508" t="s">
        <v>74</v>
      </c>
      <c r="H1508" s="9">
        <v>455.46000000000004</v>
      </c>
      <c r="I1508">
        <f>IF(去年月销量[[#This Row],[月份]]=MONTH(报表日期),1,0)</f>
        <v>0</v>
      </c>
    </row>
    <row r="1509" spans="1:9" x14ac:dyDescent="0.2">
      <c r="A1509">
        <v>3</v>
      </c>
      <c r="B1509" t="s">
        <v>35</v>
      </c>
      <c r="C1509" t="s">
        <v>34</v>
      </c>
      <c r="D1509">
        <v>1000000070</v>
      </c>
      <c r="E1509" t="s">
        <v>110</v>
      </c>
      <c r="F1509" t="s">
        <v>58</v>
      </c>
      <c r="G1509" t="s">
        <v>59</v>
      </c>
      <c r="H1509" s="9">
        <v>89.891999999999996</v>
      </c>
      <c r="I1509">
        <f>IF(去年月销量[[#This Row],[月份]]=MONTH(报表日期),1,0)</f>
        <v>0</v>
      </c>
    </row>
    <row r="1510" spans="1:9" x14ac:dyDescent="0.2">
      <c r="A1510">
        <v>3</v>
      </c>
      <c r="B1510" t="s">
        <v>35</v>
      </c>
      <c r="C1510" t="s">
        <v>34</v>
      </c>
      <c r="D1510">
        <v>1000000070</v>
      </c>
      <c r="E1510" t="s">
        <v>110</v>
      </c>
      <c r="F1510" t="s">
        <v>52</v>
      </c>
      <c r="G1510" t="s">
        <v>72</v>
      </c>
      <c r="H1510" s="9">
        <v>56.58</v>
      </c>
      <c r="I1510">
        <f>IF(去年月销量[[#This Row],[月份]]=MONTH(报表日期),1,0)</f>
        <v>0</v>
      </c>
    </row>
    <row r="1511" spans="1:9" x14ac:dyDescent="0.2">
      <c r="A1511">
        <v>3</v>
      </c>
      <c r="B1511" t="s">
        <v>35</v>
      </c>
      <c r="C1511" t="s">
        <v>34</v>
      </c>
      <c r="D1511">
        <v>1000000070</v>
      </c>
      <c r="E1511" t="s">
        <v>110</v>
      </c>
      <c r="F1511" t="s">
        <v>52</v>
      </c>
      <c r="G1511" t="s">
        <v>85</v>
      </c>
      <c r="H1511" s="9">
        <v>161.57999999999998</v>
      </c>
      <c r="I1511">
        <f>IF(去年月销量[[#This Row],[月份]]=MONTH(报表日期),1,0)</f>
        <v>0</v>
      </c>
    </row>
    <row r="1512" spans="1:9" x14ac:dyDescent="0.2">
      <c r="A1512">
        <v>3</v>
      </c>
      <c r="B1512" t="s">
        <v>35</v>
      </c>
      <c r="C1512" t="s">
        <v>34</v>
      </c>
      <c r="D1512">
        <v>1000000070</v>
      </c>
      <c r="E1512" t="s">
        <v>110</v>
      </c>
      <c r="F1512" t="s">
        <v>52</v>
      </c>
      <c r="G1512" t="s">
        <v>61</v>
      </c>
      <c r="H1512" s="9">
        <v>4.26</v>
      </c>
      <c r="I1512">
        <f>IF(去年月销量[[#This Row],[月份]]=MONTH(报表日期),1,0)</f>
        <v>0</v>
      </c>
    </row>
    <row r="1513" spans="1:9" x14ac:dyDescent="0.2">
      <c r="A1513">
        <v>3</v>
      </c>
      <c r="B1513" t="s">
        <v>35</v>
      </c>
      <c r="C1513" t="s">
        <v>34</v>
      </c>
      <c r="D1513">
        <v>1000000070</v>
      </c>
      <c r="E1513" t="s">
        <v>110</v>
      </c>
      <c r="F1513" t="s">
        <v>52</v>
      </c>
      <c r="G1513" t="s">
        <v>62</v>
      </c>
      <c r="H1513" s="9">
        <v>124.26000000000002</v>
      </c>
      <c r="I1513">
        <f>IF(去年月销量[[#This Row],[月份]]=MONTH(报表日期),1,0)</f>
        <v>0</v>
      </c>
    </row>
    <row r="1514" spans="1:9" x14ac:dyDescent="0.2">
      <c r="A1514">
        <v>3</v>
      </c>
      <c r="B1514" t="s">
        <v>35</v>
      </c>
      <c r="C1514" t="s">
        <v>34</v>
      </c>
      <c r="D1514">
        <v>1000000070</v>
      </c>
      <c r="E1514" t="s">
        <v>110</v>
      </c>
      <c r="F1514" t="s">
        <v>52</v>
      </c>
      <c r="G1514" t="s">
        <v>75</v>
      </c>
      <c r="H1514" s="9">
        <v>22.492799999999999</v>
      </c>
      <c r="I1514">
        <f>IF(去年月销量[[#This Row],[月份]]=MONTH(报表日期),1,0)</f>
        <v>0</v>
      </c>
    </row>
    <row r="1515" spans="1:9" x14ac:dyDescent="0.2">
      <c r="A1515">
        <v>3</v>
      </c>
      <c r="B1515" t="s">
        <v>35</v>
      </c>
      <c r="C1515" t="s">
        <v>34</v>
      </c>
      <c r="D1515">
        <v>1000000070</v>
      </c>
      <c r="E1515" t="s">
        <v>110</v>
      </c>
      <c r="F1515" t="s">
        <v>44</v>
      </c>
      <c r="G1515" t="s">
        <v>70</v>
      </c>
      <c r="H1515" s="9">
        <v>104.34</v>
      </c>
      <c r="I1515">
        <f>IF(去年月销量[[#This Row],[月份]]=MONTH(报表日期),1,0)</f>
        <v>0</v>
      </c>
    </row>
    <row r="1516" spans="1:9" x14ac:dyDescent="0.2">
      <c r="A1516">
        <v>3</v>
      </c>
      <c r="B1516" t="s">
        <v>35</v>
      </c>
      <c r="C1516" t="s">
        <v>34</v>
      </c>
      <c r="D1516">
        <v>1000000444</v>
      </c>
      <c r="E1516" t="s">
        <v>131</v>
      </c>
      <c r="F1516" t="s">
        <v>50</v>
      </c>
      <c r="G1516" t="s">
        <v>51</v>
      </c>
      <c r="H1516" s="9">
        <v>31.74</v>
      </c>
      <c r="I1516">
        <f>IF(去年月销量[[#This Row],[月份]]=MONTH(报表日期),1,0)</f>
        <v>0</v>
      </c>
    </row>
    <row r="1517" spans="1:9" x14ac:dyDescent="0.2">
      <c r="A1517">
        <v>3</v>
      </c>
      <c r="B1517" t="s">
        <v>35</v>
      </c>
      <c r="C1517" t="s">
        <v>34</v>
      </c>
      <c r="D1517">
        <v>1000000444</v>
      </c>
      <c r="E1517" t="s">
        <v>131</v>
      </c>
      <c r="F1517" t="s">
        <v>50</v>
      </c>
      <c r="G1517" t="s">
        <v>50</v>
      </c>
      <c r="H1517" s="9">
        <v>2.4000000000000004</v>
      </c>
      <c r="I1517">
        <f>IF(去年月销量[[#This Row],[月份]]=MONTH(报表日期),1,0)</f>
        <v>0</v>
      </c>
    </row>
    <row r="1518" spans="1:9" x14ac:dyDescent="0.2">
      <c r="A1518">
        <v>3</v>
      </c>
      <c r="B1518" t="s">
        <v>35</v>
      </c>
      <c r="C1518" t="s">
        <v>34</v>
      </c>
      <c r="D1518">
        <v>1000000444</v>
      </c>
      <c r="E1518" t="s">
        <v>131</v>
      </c>
      <c r="F1518" t="s">
        <v>50</v>
      </c>
      <c r="G1518" t="s">
        <v>69</v>
      </c>
      <c r="H1518" s="9">
        <v>174.13942650838749</v>
      </c>
      <c r="I1518">
        <f>IF(去年月销量[[#This Row],[月份]]=MONTH(报表日期),1,0)</f>
        <v>0</v>
      </c>
    </row>
    <row r="1519" spans="1:9" x14ac:dyDescent="0.2">
      <c r="A1519">
        <v>3</v>
      </c>
      <c r="B1519" t="s">
        <v>35</v>
      </c>
      <c r="C1519" t="s">
        <v>34</v>
      </c>
      <c r="D1519">
        <v>1000000444</v>
      </c>
      <c r="E1519" t="s">
        <v>131</v>
      </c>
      <c r="F1519" t="s">
        <v>50</v>
      </c>
      <c r="G1519" t="s">
        <v>74</v>
      </c>
      <c r="H1519" s="9">
        <v>4.8600000000000003</v>
      </c>
      <c r="I1519">
        <f>IF(去年月销量[[#This Row],[月份]]=MONTH(报表日期),1,0)</f>
        <v>0</v>
      </c>
    </row>
    <row r="1520" spans="1:9" x14ac:dyDescent="0.2">
      <c r="A1520">
        <v>3</v>
      </c>
      <c r="B1520" t="s">
        <v>35</v>
      </c>
      <c r="C1520" t="s">
        <v>34</v>
      </c>
      <c r="D1520">
        <v>1000000444</v>
      </c>
      <c r="E1520" t="s">
        <v>131</v>
      </c>
      <c r="F1520" t="s">
        <v>52</v>
      </c>
      <c r="G1520" t="s">
        <v>72</v>
      </c>
      <c r="H1520" s="9">
        <v>2.16</v>
      </c>
      <c r="I1520">
        <f>IF(去年月销量[[#This Row],[月份]]=MONTH(报表日期),1,0)</f>
        <v>0</v>
      </c>
    </row>
    <row r="1521" spans="1:9" x14ac:dyDescent="0.2">
      <c r="A1521">
        <v>3</v>
      </c>
      <c r="B1521" t="s">
        <v>35</v>
      </c>
      <c r="C1521" t="s">
        <v>34</v>
      </c>
      <c r="D1521">
        <v>1000001559</v>
      </c>
      <c r="E1521" t="s">
        <v>103</v>
      </c>
      <c r="F1521" t="s">
        <v>48</v>
      </c>
      <c r="G1521" t="s">
        <v>87</v>
      </c>
      <c r="H1521" s="9">
        <v>9.7800000000000011</v>
      </c>
      <c r="I1521">
        <f>IF(去年月销量[[#This Row],[月份]]=MONTH(报表日期),1,0)</f>
        <v>0</v>
      </c>
    </row>
    <row r="1522" spans="1:9" x14ac:dyDescent="0.2">
      <c r="A1522">
        <v>3</v>
      </c>
      <c r="B1522" t="s">
        <v>35</v>
      </c>
      <c r="C1522" t="s">
        <v>34</v>
      </c>
      <c r="D1522">
        <v>1000001559</v>
      </c>
      <c r="E1522" t="s">
        <v>103</v>
      </c>
      <c r="F1522" t="s">
        <v>48</v>
      </c>
      <c r="G1522" t="s">
        <v>49</v>
      </c>
      <c r="H1522" s="9">
        <v>8.52</v>
      </c>
      <c r="I1522">
        <f>IF(去年月销量[[#This Row],[月份]]=MONTH(报表日期),1,0)</f>
        <v>0</v>
      </c>
    </row>
    <row r="1523" spans="1:9" x14ac:dyDescent="0.2">
      <c r="A1523">
        <v>3</v>
      </c>
      <c r="B1523" t="s">
        <v>35</v>
      </c>
      <c r="C1523" t="s">
        <v>34</v>
      </c>
      <c r="D1523">
        <v>1000001559</v>
      </c>
      <c r="E1523" t="s">
        <v>103</v>
      </c>
      <c r="F1523" t="s">
        <v>48</v>
      </c>
      <c r="G1523" t="s">
        <v>80</v>
      </c>
      <c r="H1523" s="9">
        <v>2.4000000000000004</v>
      </c>
      <c r="I1523">
        <f>IF(去年月销量[[#This Row],[月份]]=MONTH(报表日期),1,0)</f>
        <v>0</v>
      </c>
    </row>
    <row r="1524" spans="1:9" x14ac:dyDescent="0.2">
      <c r="A1524">
        <v>3</v>
      </c>
      <c r="B1524" t="s">
        <v>35</v>
      </c>
      <c r="C1524" t="s">
        <v>34</v>
      </c>
      <c r="D1524">
        <v>1000001559</v>
      </c>
      <c r="E1524" t="s">
        <v>103</v>
      </c>
      <c r="F1524" t="s">
        <v>58</v>
      </c>
      <c r="G1524" t="s">
        <v>76</v>
      </c>
      <c r="H1524" s="9">
        <v>135.27405300788953</v>
      </c>
      <c r="I1524">
        <f>IF(去年月销量[[#This Row],[月份]]=MONTH(报表日期),1,0)</f>
        <v>0</v>
      </c>
    </row>
    <row r="1525" spans="1:9" x14ac:dyDescent="0.2">
      <c r="A1525">
        <v>3</v>
      </c>
      <c r="B1525" t="s">
        <v>35</v>
      </c>
      <c r="C1525" t="s">
        <v>34</v>
      </c>
      <c r="D1525">
        <v>1000001559</v>
      </c>
      <c r="E1525" t="s">
        <v>103</v>
      </c>
      <c r="F1525" t="s">
        <v>50</v>
      </c>
      <c r="G1525" t="s">
        <v>69</v>
      </c>
      <c r="H1525" s="9">
        <v>2.0591999999999997</v>
      </c>
      <c r="I1525">
        <f>IF(去年月销量[[#This Row],[月份]]=MONTH(报表日期),1,0)</f>
        <v>0</v>
      </c>
    </row>
    <row r="1526" spans="1:9" x14ac:dyDescent="0.2">
      <c r="A1526">
        <v>3</v>
      </c>
      <c r="B1526" t="s">
        <v>35</v>
      </c>
      <c r="C1526" t="s">
        <v>34</v>
      </c>
      <c r="D1526">
        <v>1000001559</v>
      </c>
      <c r="E1526" t="s">
        <v>103</v>
      </c>
      <c r="F1526" t="s">
        <v>50</v>
      </c>
      <c r="G1526" t="s">
        <v>74</v>
      </c>
      <c r="H1526" s="9">
        <v>2.16</v>
      </c>
      <c r="I1526">
        <f>IF(去年月销量[[#This Row],[月份]]=MONTH(报表日期),1,0)</f>
        <v>0</v>
      </c>
    </row>
    <row r="1527" spans="1:9" x14ac:dyDescent="0.2">
      <c r="A1527">
        <v>3</v>
      </c>
      <c r="B1527" t="s">
        <v>35</v>
      </c>
      <c r="C1527" t="s">
        <v>34</v>
      </c>
      <c r="D1527">
        <v>1000001559</v>
      </c>
      <c r="E1527" t="s">
        <v>103</v>
      </c>
      <c r="F1527" t="s">
        <v>58</v>
      </c>
      <c r="G1527" t="s">
        <v>59</v>
      </c>
      <c r="H1527" s="9">
        <v>3.8015999999999996</v>
      </c>
      <c r="I1527">
        <f>IF(去年月销量[[#This Row],[月份]]=MONTH(报表日期),1,0)</f>
        <v>0</v>
      </c>
    </row>
    <row r="1528" spans="1:9" x14ac:dyDescent="0.2">
      <c r="A1528">
        <v>3</v>
      </c>
      <c r="B1528" t="s">
        <v>35</v>
      </c>
      <c r="C1528" t="s">
        <v>34</v>
      </c>
      <c r="D1528">
        <v>1000001559</v>
      </c>
      <c r="E1528" t="s">
        <v>103</v>
      </c>
      <c r="F1528" t="s">
        <v>58</v>
      </c>
      <c r="G1528" t="s">
        <v>65</v>
      </c>
      <c r="H1528" s="9">
        <v>53.820000000000007</v>
      </c>
      <c r="I1528">
        <f>IF(去年月销量[[#This Row],[月份]]=MONTH(报表日期),1,0)</f>
        <v>0</v>
      </c>
    </row>
    <row r="1529" spans="1:9" x14ac:dyDescent="0.2">
      <c r="A1529">
        <v>3</v>
      </c>
      <c r="B1529" t="s">
        <v>19</v>
      </c>
      <c r="C1529" t="s">
        <v>5</v>
      </c>
      <c r="D1529">
        <v>1000001441</v>
      </c>
      <c r="E1529" t="s">
        <v>93</v>
      </c>
      <c r="F1529" t="s">
        <v>48</v>
      </c>
      <c r="G1529" t="s">
        <v>87</v>
      </c>
      <c r="H1529" s="9">
        <v>95.339999999999989</v>
      </c>
      <c r="I1529">
        <f>IF(去年月销量[[#This Row],[月份]]=MONTH(报表日期),1,0)</f>
        <v>0</v>
      </c>
    </row>
    <row r="1530" spans="1:9" x14ac:dyDescent="0.2">
      <c r="A1530">
        <v>3</v>
      </c>
      <c r="B1530" t="s">
        <v>19</v>
      </c>
      <c r="C1530" t="s">
        <v>5</v>
      </c>
      <c r="D1530">
        <v>1000001441</v>
      </c>
      <c r="E1530" t="s">
        <v>93</v>
      </c>
      <c r="F1530" t="s">
        <v>48</v>
      </c>
      <c r="G1530" t="s">
        <v>87</v>
      </c>
      <c r="H1530" s="9">
        <v>9.7759999999999998</v>
      </c>
      <c r="I1530">
        <f>IF(去年月销量[[#This Row],[月份]]=MONTH(报表日期),1,0)</f>
        <v>0</v>
      </c>
    </row>
    <row r="1531" spans="1:9" x14ac:dyDescent="0.2">
      <c r="A1531">
        <v>3</v>
      </c>
      <c r="B1531" t="s">
        <v>19</v>
      </c>
      <c r="C1531" t="s">
        <v>5</v>
      </c>
      <c r="D1531">
        <v>1000001441</v>
      </c>
      <c r="E1531" t="s">
        <v>93</v>
      </c>
      <c r="F1531" t="s">
        <v>48</v>
      </c>
      <c r="G1531" t="s">
        <v>49</v>
      </c>
      <c r="H1531" s="9">
        <v>6.3759868523949166</v>
      </c>
      <c r="I1531">
        <f>IF(去年月销量[[#This Row],[月份]]=MONTH(报表日期),1,0)</f>
        <v>0</v>
      </c>
    </row>
    <row r="1532" spans="1:9" x14ac:dyDescent="0.2">
      <c r="A1532">
        <v>3</v>
      </c>
      <c r="B1532" t="s">
        <v>19</v>
      </c>
      <c r="C1532" t="s">
        <v>5</v>
      </c>
      <c r="D1532">
        <v>1000001441</v>
      </c>
      <c r="E1532" t="s">
        <v>93</v>
      </c>
      <c r="F1532" t="s">
        <v>48</v>
      </c>
      <c r="G1532" t="s">
        <v>49</v>
      </c>
      <c r="H1532" s="9">
        <v>47.100000000000009</v>
      </c>
      <c r="I1532">
        <f>IF(去年月销量[[#This Row],[月份]]=MONTH(报表日期),1,0)</f>
        <v>0</v>
      </c>
    </row>
    <row r="1533" spans="1:9" x14ac:dyDescent="0.2">
      <c r="A1533">
        <v>3</v>
      </c>
      <c r="B1533" t="s">
        <v>19</v>
      </c>
      <c r="C1533" t="s">
        <v>5</v>
      </c>
      <c r="D1533">
        <v>1000001441</v>
      </c>
      <c r="E1533" t="s">
        <v>93</v>
      </c>
      <c r="F1533" t="s">
        <v>50</v>
      </c>
      <c r="G1533" t="s">
        <v>51</v>
      </c>
      <c r="H1533" s="9">
        <v>13.16</v>
      </c>
      <c r="I1533">
        <f>IF(去年月销量[[#This Row],[月份]]=MONTH(报表日期),1,0)</f>
        <v>0</v>
      </c>
    </row>
    <row r="1534" spans="1:9" x14ac:dyDescent="0.2">
      <c r="A1534">
        <v>3</v>
      </c>
      <c r="B1534" t="s">
        <v>19</v>
      </c>
      <c r="C1534" t="s">
        <v>5</v>
      </c>
      <c r="D1534">
        <v>1000001441</v>
      </c>
      <c r="E1534" t="s">
        <v>93</v>
      </c>
      <c r="F1534" t="s">
        <v>48</v>
      </c>
      <c r="G1534" t="s">
        <v>86</v>
      </c>
      <c r="H1534" s="9">
        <v>7.1882359307359307</v>
      </c>
      <c r="I1534">
        <f>IF(去年月销量[[#This Row],[月份]]=MONTH(报表日期),1,0)</f>
        <v>0</v>
      </c>
    </row>
    <row r="1535" spans="1:9" x14ac:dyDescent="0.2">
      <c r="A1535">
        <v>3</v>
      </c>
      <c r="B1535" t="s">
        <v>19</v>
      </c>
      <c r="C1535" t="s">
        <v>5</v>
      </c>
      <c r="D1535">
        <v>1000001441</v>
      </c>
      <c r="E1535" t="s">
        <v>93</v>
      </c>
      <c r="F1535" t="s">
        <v>48</v>
      </c>
      <c r="G1535" t="s">
        <v>80</v>
      </c>
      <c r="H1535" s="9">
        <v>9.7800000000000011</v>
      </c>
      <c r="I1535">
        <f>IF(去年月销量[[#This Row],[月份]]=MONTH(报表日期),1,0)</f>
        <v>0</v>
      </c>
    </row>
    <row r="1536" spans="1:9" x14ac:dyDescent="0.2">
      <c r="A1536">
        <v>3</v>
      </c>
      <c r="B1536" t="s">
        <v>19</v>
      </c>
      <c r="C1536" t="s">
        <v>5</v>
      </c>
      <c r="D1536">
        <v>1000001441</v>
      </c>
      <c r="E1536" t="s">
        <v>93</v>
      </c>
      <c r="F1536" t="s">
        <v>48</v>
      </c>
      <c r="G1536" t="s">
        <v>80</v>
      </c>
      <c r="H1536" s="9">
        <v>24.295999999999999</v>
      </c>
      <c r="I1536">
        <f>IF(去年月销量[[#This Row],[月份]]=MONTH(报表日期),1,0)</f>
        <v>0</v>
      </c>
    </row>
    <row r="1537" spans="1:9" x14ac:dyDescent="0.2">
      <c r="A1537">
        <v>3</v>
      </c>
      <c r="B1537" t="s">
        <v>19</v>
      </c>
      <c r="C1537" t="s">
        <v>5</v>
      </c>
      <c r="D1537">
        <v>1000001441</v>
      </c>
      <c r="E1537" t="s">
        <v>93</v>
      </c>
      <c r="F1537" t="s">
        <v>58</v>
      </c>
      <c r="G1537" t="s">
        <v>73</v>
      </c>
      <c r="H1537" s="9">
        <v>108.12776119399098</v>
      </c>
      <c r="I1537">
        <f>IF(去年月销量[[#This Row],[月份]]=MONTH(报表日期),1,0)</f>
        <v>0</v>
      </c>
    </row>
    <row r="1538" spans="1:9" x14ac:dyDescent="0.2">
      <c r="A1538">
        <v>3</v>
      </c>
      <c r="B1538" t="s">
        <v>19</v>
      </c>
      <c r="C1538" t="s">
        <v>5</v>
      </c>
      <c r="D1538">
        <v>1000001441</v>
      </c>
      <c r="E1538" t="s">
        <v>93</v>
      </c>
      <c r="F1538" t="s">
        <v>58</v>
      </c>
      <c r="G1538" t="s">
        <v>73</v>
      </c>
      <c r="H1538" s="9">
        <v>10.309999999999999</v>
      </c>
      <c r="I1538">
        <f>IF(去年月销量[[#This Row],[月份]]=MONTH(报表日期),1,0)</f>
        <v>0</v>
      </c>
    </row>
    <row r="1539" spans="1:9" x14ac:dyDescent="0.2">
      <c r="A1539">
        <v>3</v>
      </c>
      <c r="B1539" t="s">
        <v>19</v>
      </c>
      <c r="C1539" t="s">
        <v>5</v>
      </c>
      <c r="D1539">
        <v>1000001441</v>
      </c>
      <c r="E1539" t="s">
        <v>93</v>
      </c>
      <c r="F1539" t="s">
        <v>58</v>
      </c>
      <c r="G1539" t="s">
        <v>76</v>
      </c>
      <c r="H1539" s="9">
        <v>26.800189923039923</v>
      </c>
      <c r="I1539">
        <f>IF(去年月销量[[#This Row],[月份]]=MONTH(报表日期),1,0)</f>
        <v>0</v>
      </c>
    </row>
    <row r="1540" spans="1:9" x14ac:dyDescent="0.2">
      <c r="A1540">
        <v>3</v>
      </c>
      <c r="B1540" t="s">
        <v>19</v>
      </c>
      <c r="C1540" t="s">
        <v>5</v>
      </c>
      <c r="D1540">
        <v>1000001441</v>
      </c>
      <c r="E1540" t="s">
        <v>93</v>
      </c>
      <c r="F1540" t="s">
        <v>48</v>
      </c>
      <c r="G1540" t="s">
        <v>48</v>
      </c>
      <c r="H1540" s="9">
        <v>103.67293173644589</v>
      </c>
      <c r="I1540">
        <f>IF(去年月销量[[#This Row],[月份]]=MONTH(报表日期),1,0)</f>
        <v>0</v>
      </c>
    </row>
    <row r="1541" spans="1:9" x14ac:dyDescent="0.2">
      <c r="A1541">
        <v>3</v>
      </c>
      <c r="B1541" t="s">
        <v>19</v>
      </c>
      <c r="C1541" t="s">
        <v>5</v>
      </c>
      <c r="D1541">
        <v>1000001441</v>
      </c>
      <c r="E1541" t="s">
        <v>93</v>
      </c>
      <c r="F1541" t="s">
        <v>50</v>
      </c>
      <c r="G1541" t="s">
        <v>74</v>
      </c>
      <c r="H1541" s="9">
        <v>12.009172912379759</v>
      </c>
      <c r="I1541">
        <f>IF(去年月销量[[#This Row],[月份]]=MONTH(报表日期),1,0)</f>
        <v>0</v>
      </c>
    </row>
    <row r="1542" spans="1:9" x14ac:dyDescent="0.2">
      <c r="A1542">
        <v>3</v>
      </c>
      <c r="B1542" t="s">
        <v>19</v>
      </c>
      <c r="C1542" t="s">
        <v>5</v>
      </c>
      <c r="D1542">
        <v>1000001441</v>
      </c>
      <c r="E1542" t="s">
        <v>93</v>
      </c>
      <c r="F1542" t="s">
        <v>58</v>
      </c>
      <c r="G1542" t="s">
        <v>59</v>
      </c>
      <c r="H1542" s="9">
        <v>145.03506666666664</v>
      </c>
      <c r="I1542">
        <f>IF(去年月销量[[#This Row],[月份]]=MONTH(报表日期),1,0)</f>
        <v>0</v>
      </c>
    </row>
    <row r="1543" spans="1:9" x14ac:dyDescent="0.2">
      <c r="A1543">
        <v>3</v>
      </c>
      <c r="B1543" t="s">
        <v>19</v>
      </c>
      <c r="C1543" t="s">
        <v>5</v>
      </c>
      <c r="D1543">
        <v>1000001441</v>
      </c>
      <c r="E1543" t="s">
        <v>93</v>
      </c>
      <c r="F1543" t="s">
        <v>58</v>
      </c>
      <c r="G1543" t="s">
        <v>59</v>
      </c>
      <c r="H1543" s="9">
        <v>53.73</v>
      </c>
      <c r="I1543">
        <f>IF(去年月销量[[#This Row],[月份]]=MONTH(报表日期),1,0)</f>
        <v>0</v>
      </c>
    </row>
    <row r="1544" spans="1:9" x14ac:dyDescent="0.2">
      <c r="A1544">
        <v>3</v>
      </c>
      <c r="B1544" t="s">
        <v>19</v>
      </c>
      <c r="C1544" t="s">
        <v>5</v>
      </c>
      <c r="D1544">
        <v>1000001441</v>
      </c>
      <c r="E1544" t="s">
        <v>93</v>
      </c>
      <c r="F1544" t="s">
        <v>58</v>
      </c>
      <c r="G1544" t="s">
        <v>71</v>
      </c>
      <c r="H1544" s="9">
        <v>53.222623505858799</v>
      </c>
      <c r="I1544">
        <f>IF(去年月销量[[#This Row],[月份]]=MONTH(报表日期),1,0)</f>
        <v>0</v>
      </c>
    </row>
    <row r="1545" spans="1:9" x14ac:dyDescent="0.2">
      <c r="A1545">
        <v>3</v>
      </c>
      <c r="B1545" t="s">
        <v>19</v>
      </c>
      <c r="C1545" t="s">
        <v>5</v>
      </c>
      <c r="D1545">
        <v>1000001441</v>
      </c>
      <c r="E1545" t="s">
        <v>93</v>
      </c>
      <c r="F1545" t="s">
        <v>58</v>
      </c>
      <c r="G1545" t="s">
        <v>65</v>
      </c>
      <c r="H1545" s="9">
        <v>291.3</v>
      </c>
      <c r="I1545">
        <f>IF(去年月销量[[#This Row],[月份]]=MONTH(报表日期),1,0)</f>
        <v>0</v>
      </c>
    </row>
    <row r="1546" spans="1:9" x14ac:dyDescent="0.2">
      <c r="A1546">
        <v>3</v>
      </c>
      <c r="B1546" t="s">
        <v>19</v>
      </c>
      <c r="C1546" t="s">
        <v>5</v>
      </c>
      <c r="D1546">
        <v>1000001441</v>
      </c>
      <c r="E1546" t="s">
        <v>93</v>
      </c>
      <c r="F1546" t="s">
        <v>52</v>
      </c>
      <c r="G1546" t="s">
        <v>61</v>
      </c>
      <c r="H1546" s="9">
        <v>30.939999999999998</v>
      </c>
      <c r="I1546">
        <f>IF(去年月销量[[#This Row],[月份]]=MONTH(报表日期),1,0)</f>
        <v>0</v>
      </c>
    </row>
    <row r="1547" spans="1:9" x14ac:dyDescent="0.2">
      <c r="A1547">
        <v>3</v>
      </c>
      <c r="B1547" t="s">
        <v>19</v>
      </c>
      <c r="C1547" t="s">
        <v>5</v>
      </c>
      <c r="D1547">
        <v>1000001441</v>
      </c>
      <c r="E1547" t="s">
        <v>93</v>
      </c>
      <c r="F1547" t="s">
        <v>52</v>
      </c>
      <c r="G1547" t="s">
        <v>84</v>
      </c>
      <c r="H1547" s="9">
        <v>34.26</v>
      </c>
      <c r="I1547">
        <f>IF(去年月销量[[#This Row],[月份]]=MONTH(报表日期),1,0)</f>
        <v>0</v>
      </c>
    </row>
    <row r="1548" spans="1:9" x14ac:dyDescent="0.2">
      <c r="A1548">
        <v>3</v>
      </c>
      <c r="B1548" t="s">
        <v>19</v>
      </c>
      <c r="C1548" t="s">
        <v>5</v>
      </c>
      <c r="D1548">
        <v>1000001441</v>
      </c>
      <c r="E1548" t="s">
        <v>93</v>
      </c>
      <c r="F1548" t="s">
        <v>52</v>
      </c>
      <c r="G1548" t="s">
        <v>62</v>
      </c>
      <c r="H1548" s="9">
        <v>2.16</v>
      </c>
      <c r="I1548">
        <f>IF(去年月销量[[#This Row],[月份]]=MONTH(报表日期),1,0)</f>
        <v>0</v>
      </c>
    </row>
    <row r="1549" spans="1:9" x14ac:dyDescent="0.2">
      <c r="A1549">
        <v>3</v>
      </c>
      <c r="B1549" t="s">
        <v>19</v>
      </c>
      <c r="C1549" t="s">
        <v>5</v>
      </c>
      <c r="D1549">
        <v>1000001441</v>
      </c>
      <c r="E1549" t="s">
        <v>93</v>
      </c>
      <c r="F1549" t="s">
        <v>56</v>
      </c>
      <c r="G1549" t="s">
        <v>66</v>
      </c>
      <c r="H1549" s="9">
        <v>5.9505190476190482</v>
      </c>
      <c r="I1549">
        <f>IF(去年月销量[[#This Row],[月份]]=MONTH(报表日期),1,0)</f>
        <v>0</v>
      </c>
    </row>
    <row r="1550" spans="1:9" x14ac:dyDescent="0.2">
      <c r="A1550">
        <v>3</v>
      </c>
      <c r="B1550" t="s">
        <v>19</v>
      </c>
      <c r="C1550" t="s">
        <v>5</v>
      </c>
      <c r="D1550">
        <v>1000001441</v>
      </c>
      <c r="E1550" t="s">
        <v>93</v>
      </c>
      <c r="F1550" t="s">
        <v>44</v>
      </c>
      <c r="G1550" t="s">
        <v>79</v>
      </c>
      <c r="H1550" s="9">
        <v>6.0400000000000009</v>
      </c>
      <c r="I1550">
        <f>IF(去年月销量[[#This Row],[月份]]=MONTH(报表日期),1,0)</f>
        <v>0</v>
      </c>
    </row>
    <row r="1551" spans="1:9" x14ac:dyDescent="0.2">
      <c r="A1551">
        <v>3</v>
      </c>
      <c r="B1551" t="s">
        <v>19</v>
      </c>
      <c r="C1551" t="s">
        <v>5</v>
      </c>
      <c r="D1551">
        <v>1000001441</v>
      </c>
      <c r="E1551" t="s">
        <v>93</v>
      </c>
      <c r="F1551" t="s">
        <v>44</v>
      </c>
      <c r="G1551" t="s">
        <v>83</v>
      </c>
      <c r="H1551" s="9">
        <v>4.2111666666666663</v>
      </c>
      <c r="I1551">
        <f>IF(去年月销量[[#This Row],[月份]]=MONTH(报表日期),1,0)</f>
        <v>0</v>
      </c>
    </row>
    <row r="1552" spans="1:9" x14ac:dyDescent="0.2">
      <c r="A1552">
        <v>3</v>
      </c>
      <c r="B1552" t="s">
        <v>19</v>
      </c>
      <c r="C1552" t="s">
        <v>5</v>
      </c>
      <c r="D1552">
        <v>1000001441</v>
      </c>
      <c r="E1552" t="s">
        <v>93</v>
      </c>
      <c r="F1552" t="s">
        <v>44</v>
      </c>
      <c r="G1552" t="s">
        <v>81</v>
      </c>
      <c r="H1552" s="9">
        <v>9.0400000000000009</v>
      </c>
      <c r="I1552">
        <f>IF(去年月销量[[#This Row],[月份]]=MONTH(报表日期),1,0)</f>
        <v>0</v>
      </c>
    </row>
    <row r="1553" spans="1:9" x14ac:dyDescent="0.2">
      <c r="A1553">
        <v>3</v>
      </c>
      <c r="B1553" t="s">
        <v>19</v>
      </c>
      <c r="C1553" t="s">
        <v>5</v>
      </c>
      <c r="D1553">
        <v>1000001441</v>
      </c>
      <c r="E1553" t="s">
        <v>93</v>
      </c>
      <c r="F1553" t="s">
        <v>44</v>
      </c>
      <c r="G1553" t="s">
        <v>45</v>
      </c>
      <c r="H1553" s="9">
        <v>18.079999999999998</v>
      </c>
      <c r="I1553">
        <f>IF(去年月销量[[#This Row],[月份]]=MONTH(报表日期),1,0)</f>
        <v>0</v>
      </c>
    </row>
    <row r="1554" spans="1:9" x14ac:dyDescent="0.2">
      <c r="A1554">
        <v>3</v>
      </c>
      <c r="B1554" t="s">
        <v>19</v>
      </c>
      <c r="C1554" t="s">
        <v>5</v>
      </c>
      <c r="D1554">
        <v>1000001441</v>
      </c>
      <c r="E1554" t="s">
        <v>93</v>
      </c>
      <c r="F1554" t="s">
        <v>44</v>
      </c>
      <c r="G1554" t="s">
        <v>70</v>
      </c>
      <c r="H1554" s="9">
        <v>27.76</v>
      </c>
      <c r="I1554">
        <f>IF(去年月销量[[#This Row],[月份]]=MONTH(报表日期),1,0)</f>
        <v>0</v>
      </c>
    </row>
    <row r="1555" spans="1:9" x14ac:dyDescent="0.2">
      <c r="A1555">
        <v>3</v>
      </c>
      <c r="B1555" t="s">
        <v>19</v>
      </c>
      <c r="C1555" t="s">
        <v>5</v>
      </c>
      <c r="D1555">
        <v>1000002277</v>
      </c>
      <c r="E1555" t="s">
        <v>123</v>
      </c>
      <c r="F1555" t="s">
        <v>48</v>
      </c>
      <c r="G1555" t="s">
        <v>49</v>
      </c>
      <c r="H1555" s="9">
        <v>3.8015999999999996</v>
      </c>
      <c r="I1555">
        <f>IF(去年月销量[[#This Row],[月份]]=MONTH(报表日期),1,0)</f>
        <v>0</v>
      </c>
    </row>
    <row r="1556" spans="1:9" x14ac:dyDescent="0.2">
      <c r="A1556">
        <v>3</v>
      </c>
      <c r="B1556" t="s">
        <v>19</v>
      </c>
      <c r="C1556" t="s">
        <v>5</v>
      </c>
      <c r="D1556">
        <v>1000002277</v>
      </c>
      <c r="E1556" t="s">
        <v>123</v>
      </c>
      <c r="F1556" t="s">
        <v>50</v>
      </c>
      <c r="G1556" t="s">
        <v>51</v>
      </c>
      <c r="H1556" s="9">
        <v>58.74</v>
      </c>
      <c r="I1556">
        <f>IF(去年月销量[[#This Row],[月份]]=MONTH(报表日期),1,0)</f>
        <v>0</v>
      </c>
    </row>
    <row r="1557" spans="1:9" x14ac:dyDescent="0.2">
      <c r="A1557">
        <v>3</v>
      </c>
      <c r="B1557" t="s">
        <v>19</v>
      </c>
      <c r="C1557" t="s">
        <v>5</v>
      </c>
      <c r="D1557">
        <v>1000002277</v>
      </c>
      <c r="E1557" t="s">
        <v>123</v>
      </c>
      <c r="F1557" t="s">
        <v>48</v>
      </c>
      <c r="G1557" t="s">
        <v>86</v>
      </c>
      <c r="H1557" s="9">
        <v>2.0591999999999997</v>
      </c>
      <c r="I1557">
        <f>IF(去年月销量[[#This Row],[月份]]=MONTH(报表日期),1,0)</f>
        <v>0</v>
      </c>
    </row>
    <row r="1558" spans="1:9" x14ac:dyDescent="0.2">
      <c r="A1558">
        <v>3</v>
      </c>
      <c r="B1558" t="s">
        <v>19</v>
      </c>
      <c r="C1558" t="s">
        <v>5</v>
      </c>
      <c r="D1558">
        <v>1000002277</v>
      </c>
      <c r="E1558" t="s">
        <v>123</v>
      </c>
      <c r="F1558" t="s">
        <v>58</v>
      </c>
      <c r="G1558" t="s">
        <v>76</v>
      </c>
      <c r="H1558" s="9">
        <v>60.587999999999994</v>
      </c>
      <c r="I1558">
        <f>IF(去年月销量[[#This Row],[月份]]=MONTH(报表日期),1,0)</f>
        <v>0</v>
      </c>
    </row>
    <row r="1559" spans="1:9" x14ac:dyDescent="0.2">
      <c r="A1559">
        <v>3</v>
      </c>
      <c r="B1559" t="s">
        <v>19</v>
      </c>
      <c r="C1559" t="s">
        <v>5</v>
      </c>
      <c r="D1559">
        <v>1000002277</v>
      </c>
      <c r="E1559" t="s">
        <v>123</v>
      </c>
      <c r="F1559" t="s">
        <v>48</v>
      </c>
      <c r="G1559" t="s">
        <v>48</v>
      </c>
      <c r="H1559" s="9">
        <v>19.3248</v>
      </c>
      <c r="I1559">
        <f>IF(去年月销量[[#This Row],[月份]]=MONTH(报表日期),1,0)</f>
        <v>0</v>
      </c>
    </row>
    <row r="1560" spans="1:9" x14ac:dyDescent="0.2">
      <c r="A1560">
        <v>3</v>
      </c>
      <c r="B1560" t="s">
        <v>19</v>
      </c>
      <c r="C1560" t="s">
        <v>5</v>
      </c>
      <c r="D1560">
        <v>1000002277</v>
      </c>
      <c r="E1560" t="s">
        <v>123</v>
      </c>
      <c r="F1560" t="s">
        <v>50</v>
      </c>
      <c r="G1560" t="s">
        <v>69</v>
      </c>
      <c r="H1560" s="9">
        <v>35.5608</v>
      </c>
      <c r="I1560">
        <f>IF(去年月销量[[#This Row],[月份]]=MONTH(报表日期),1,0)</f>
        <v>0</v>
      </c>
    </row>
    <row r="1561" spans="1:9" x14ac:dyDescent="0.2">
      <c r="A1561">
        <v>3</v>
      </c>
      <c r="B1561" t="s">
        <v>19</v>
      </c>
      <c r="C1561" t="s">
        <v>5</v>
      </c>
      <c r="D1561">
        <v>1000002277</v>
      </c>
      <c r="E1561" t="s">
        <v>123</v>
      </c>
      <c r="F1561" t="s">
        <v>58</v>
      </c>
      <c r="G1561" t="s">
        <v>59</v>
      </c>
      <c r="H1561" s="9">
        <v>23.205599999999997</v>
      </c>
      <c r="I1561">
        <f>IF(去年月销量[[#This Row],[月份]]=MONTH(报表日期),1,0)</f>
        <v>0</v>
      </c>
    </row>
    <row r="1562" spans="1:9" x14ac:dyDescent="0.2">
      <c r="A1562">
        <v>3</v>
      </c>
      <c r="B1562" t="s">
        <v>19</v>
      </c>
      <c r="C1562" t="s">
        <v>5</v>
      </c>
      <c r="D1562">
        <v>1000002277</v>
      </c>
      <c r="E1562" t="s">
        <v>123</v>
      </c>
      <c r="F1562" t="s">
        <v>58</v>
      </c>
      <c r="G1562" t="s">
        <v>71</v>
      </c>
      <c r="H1562" s="9">
        <v>23.205599999999997</v>
      </c>
      <c r="I1562">
        <f>IF(去年月销量[[#This Row],[月份]]=MONTH(报表日期),1,0)</f>
        <v>0</v>
      </c>
    </row>
    <row r="1563" spans="1:9" x14ac:dyDescent="0.2">
      <c r="A1563">
        <v>3</v>
      </c>
      <c r="B1563" t="s">
        <v>19</v>
      </c>
      <c r="C1563" t="s">
        <v>5</v>
      </c>
      <c r="D1563">
        <v>1000002277</v>
      </c>
      <c r="E1563" t="s">
        <v>123</v>
      </c>
      <c r="F1563" t="s">
        <v>52</v>
      </c>
      <c r="G1563" t="s">
        <v>72</v>
      </c>
      <c r="H1563" s="9">
        <v>4.32</v>
      </c>
      <c r="I1563">
        <f>IF(去年月销量[[#This Row],[月份]]=MONTH(报表日期),1,0)</f>
        <v>0</v>
      </c>
    </row>
    <row r="1564" spans="1:9" x14ac:dyDescent="0.2">
      <c r="A1564">
        <v>3</v>
      </c>
      <c r="B1564" t="s">
        <v>19</v>
      </c>
      <c r="C1564" t="s">
        <v>5</v>
      </c>
      <c r="D1564">
        <v>1000002277</v>
      </c>
      <c r="E1564" t="s">
        <v>123</v>
      </c>
      <c r="F1564" t="s">
        <v>52</v>
      </c>
      <c r="G1564" t="s">
        <v>75</v>
      </c>
      <c r="H1564" s="9">
        <v>2.2152000000000003</v>
      </c>
      <c r="I1564">
        <f>IF(去年月销量[[#This Row],[月份]]=MONTH(报表日期),1,0)</f>
        <v>0</v>
      </c>
    </row>
    <row r="1565" spans="1:9" x14ac:dyDescent="0.2">
      <c r="A1565">
        <v>3</v>
      </c>
      <c r="B1565" t="s">
        <v>19</v>
      </c>
      <c r="C1565" t="s">
        <v>5</v>
      </c>
      <c r="D1565">
        <v>1000003331</v>
      </c>
      <c r="E1565" t="s">
        <v>136</v>
      </c>
      <c r="F1565" t="s">
        <v>50</v>
      </c>
      <c r="G1565" t="s">
        <v>51</v>
      </c>
      <c r="H1565" s="9">
        <v>107.63999999999999</v>
      </c>
      <c r="I1565">
        <f>IF(去年月销量[[#This Row],[月份]]=MONTH(报表日期),1,0)</f>
        <v>0</v>
      </c>
    </row>
    <row r="1566" spans="1:9" x14ac:dyDescent="0.2">
      <c r="A1566">
        <v>3</v>
      </c>
      <c r="B1566" t="s">
        <v>19</v>
      </c>
      <c r="C1566" t="s">
        <v>5</v>
      </c>
      <c r="D1566">
        <v>1000003331</v>
      </c>
      <c r="E1566" t="s">
        <v>136</v>
      </c>
      <c r="F1566" t="s">
        <v>48</v>
      </c>
      <c r="G1566" t="s">
        <v>86</v>
      </c>
      <c r="H1566" s="9">
        <v>7.2600000000000007</v>
      </c>
      <c r="I1566">
        <f>IF(去年月销量[[#This Row],[月份]]=MONTH(报表日期),1,0)</f>
        <v>0</v>
      </c>
    </row>
    <row r="1567" spans="1:9" x14ac:dyDescent="0.2">
      <c r="A1567">
        <v>3</v>
      </c>
      <c r="B1567" t="s">
        <v>19</v>
      </c>
      <c r="C1567" t="s">
        <v>5</v>
      </c>
      <c r="D1567">
        <v>1000003331</v>
      </c>
      <c r="E1567" t="s">
        <v>136</v>
      </c>
      <c r="F1567" t="s">
        <v>48</v>
      </c>
      <c r="G1567" t="s">
        <v>86</v>
      </c>
      <c r="H1567" s="9">
        <v>2.0591999999999997</v>
      </c>
      <c r="I1567">
        <f>IF(去年月销量[[#This Row],[月份]]=MONTH(报表日期),1,0)</f>
        <v>0</v>
      </c>
    </row>
    <row r="1568" spans="1:9" x14ac:dyDescent="0.2">
      <c r="A1568">
        <v>3</v>
      </c>
      <c r="B1568" t="s">
        <v>19</v>
      </c>
      <c r="C1568" t="s">
        <v>5</v>
      </c>
      <c r="D1568">
        <v>1000003331</v>
      </c>
      <c r="E1568" t="s">
        <v>136</v>
      </c>
      <c r="F1568" t="s">
        <v>48</v>
      </c>
      <c r="G1568" t="s">
        <v>80</v>
      </c>
      <c r="H1568" s="9">
        <v>2.4000000000000004</v>
      </c>
      <c r="I1568">
        <f>IF(去年月销量[[#This Row],[月份]]=MONTH(报表日期),1,0)</f>
        <v>0</v>
      </c>
    </row>
    <row r="1569" spans="1:9" x14ac:dyDescent="0.2">
      <c r="A1569">
        <v>3</v>
      </c>
      <c r="B1569" t="s">
        <v>19</v>
      </c>
      <c r="C1569" t="s">
        <v>5</v>
      </c>
      <c r="D1569">
        <v>1000003331</v>
      </c>
      <c r="E1569" t="s">
        <v>136</v>
      </c>
      <c r="F1569" t="s">
        <v>58</v>
      </c>
      <c r="G1569" t="s">
        <v>76</v>
      </c>
      <c r="H1569" s="9">
        <v>73.180800000000005</v>
      </c>
      <c r="I1569">
        <f>IF(去年月销量[[#This Row],[月份]]=MONTH(报表日期),1,0)</f>
        <v>0</v>
      </c>
    </row>
    <row r="1570" spans="1:9" x14ac:dyDescent="0.2">
      <c r="A1570">
        <v>3</v>
      </c>
      <c r="B1570" t="s">
        <v>19</v>
      </c>
      <c r="C1570" t="s">
        <v>5</v>
      </c>
      <c r="D1570">
        <v>1000003331</v>
      </c>
      <c r="E1570" t="s">
        <v>136</v>
      </c>
      <c r="F1570" t="s">
        <v>50</v>
      </c>
      <c r="G1570" t="s">
        <v>50</v>
      </c>
      <c r="H1570" s="9">
        <v>17.100000000000001</v>
      </c>
      <c r="I1570">
        <f>IF(去年月销量[[#This Row],[月份]]=MONTH(报表日期),1,0)</f>
        <v>0</v>
      </c>
    </row>
    <row r="1571" spans="1:9" x14ac:dyDescent="0.2">
      <c r="A1571">
        <v>3</v>
      </c>
      <c r="B1571" t="s">
        <v>19</v>
      </c>
      <c r="C1571" t="s">
        <v>5</v>
      </c>
      <c r="D1571">
        <v>1000003331</v>
      </c>
      <c r="E1571" t="s">
        <v>136</v>
      </c>
      <c r="F1571" t="s">
        <v>50</v>
      </c>
      <c r="G1571" t="s">
        <v>69</v>
      </c>
      <c r="H1571" s="9">
        <v>22.967999999999996</v>
      </c>
      <c r="I1571">
        <f>IF(去年月销量[[#This Row],[月份]]=MONTH(报表日期),1,0)</f>
        <v>0</v>
      </c>
    </row>
    <row r="1572" spans="1:9" x14ac:dyDescent="0.2">
      <c r="A1572">
        <v>3</v>
      </c>
      <c r="B1572" t="s">
        <v>19</v>
      </c>
      <c r="C1572" t="s">
        <v>5</v>
      </c>
      <c r="D1572">
        <v>1000003331</v>
      </c>
      <c r="E1572" t="s">
        <v>136</v>
      </c>
      <c r="F1572" t="s">
        <v>52</v>
      </c>
      <c r="G1572" t="s">
        <v>72</v>
      </c>
      <c r="H1572" s="9">
        <v>13.02</v>
      </c>
      <c r="I1572">
        <f>IF(去年月销量[[#This Row],[月份]]=MONTH(报表日期),1,0)</f>
        <v>0</v>
      </c>
    </row>
    <row r="1573" spans="1:9" x14ac:dyDescent="0.2">
      <c r="A1573">
        <v>3</v>
      </c>
      <c r="B1573" t="s">
        <v>19</v>
      </c>
      <c r="C1573" t="s">
        <v>5</v>
      </c>
      <c r="D1573">
        <v>1000003331</v>
      </c>
      <c r="E1573" t="s">
        <v>136</v>
      </c>
      <c r="F1573" t="s">
        <v>52</v>
      </c>
      <c r="G1573" t="s">
        <v>85</v>
      </c>
      <c r="H1573" s="9">
        <v>22.42944</v>
      </c>
      <c r="I1573">
        <f>IF(去年月销量[[#This Row],[月份]]=MONTH(报表日期),1,0)</f>
        <v>0</v>
      </c>
    </row>
    <row r="1574" spans="1:9" x14ac:dyDescent="0.2">
      <c r="A1574">
        <v>3</v>
      </c>
      <c r="B1574" t="s">
        <v>19</v>
      </c>
      <c r="C1574" t="s">
        <v>5</v>
      </c>
      <c r="D1574">
        <v>1000003331</v>
      </c>
      <c r="E1574" t="s">
        <v>136</v>
      </c>
      <c r="F1574" t="s">
        <v>52</v>
      </c>
      <c r="G1574" t="s">
        <v>62</v>
      </c>
      <c r="H1574" s="9">
        <v>6.48</v>
      </c>
      <c r="I1574">
        <f>IF(去年月销量[[#This Row],[月份]]=MONTH(报表日期),1,0)</f>
        <v>0</v>
      </c>
    </row>
    <row r="1575" spans="1:9" x14ac:dyDescent="0.2">
      <c r="A1575">
        <v>3</v>
      </c>
      <c r="B1575" t="s">
        <v>19</v>
      </c>
      <c r="C1575" t="s">
        <v>5</v>
      </c>
      <c r="D1575">
        <v>1000003331</v>
      </c>
      <c r="E1575" t="s">
        <v>136</v>
      </c>
      <c r="F1575" t="s">
        <v>52</v>
      </c>
      <c r="G1575" t="s">
        <v>75</v>
      </c>
      <c r="H1575" s="9">
        <v>2.2152000000000003</v>
      </c>
      <c r="I1575">
        <f>IF(去年月销量[[#This Row],[月份]]=MONTH(报表日期),1,0)</f>
        <v>0</v>
      </c>
    </row>
    <row r="1576" spans="1:9" x14ac:dyDescent="0.2">
      <c r="A1576">
        <v>3</v>
      </c>
      <c r="B1576" t="s">
        <v>19</v>
      </c>
      <c r="C1576" t="s">
        <v>5</v>
      </c>
      <c r="D1576">
        <v>1000003331</v>
      </c>
      <c r="E1576" t="s">
        <v>136</v>
      </c>
      <c r="F1576" t="s">
        <v>46</v>
      </c>
      <c r="G1576" t="s">
        <v>47</v>
      </c>
      <c r="H1576" s="9">
        <v>3.5712000000000002</v>
      </c>
      <c r="I1576">
        <f>IF(去年月销量[[#This Row],[月份]]=MONTH(报表日期),1,0)</f>
        <v>0</v>
      </c>
    </row>
    <row r="1577" spans="1:9" x14ac:dyDescent="0.2">
      <c r="A1577">
        <v>3</v>
      </c>
      <c r="B1577" t="s">
        <v>19</v>
      </c>
      <c r="C1577" t="s">
        <v>5</v>
      </c>
      <c r="D1577">
        <v>1000003512</v>
      </c>
      <c r="E1577" t="s">
        <v>153</v>
      </c>
      <c r="F1577" t="s">
        <v>58</v>
      </c>
      <c r="G1577" t="s">
        <v>76</v>
      </c>
      <c r="H1577" s="9">
        <v>27.165600000000001</v>
      </c>
      <c r="I1577">
        <f>IF(去年月销量[[#This Row],[月份]]=MONTH(报表日期),1,0)</f>
        <v>0</v>
      </c>
    </row>
    <row r="1578" spans="1:9" x14ac:dyDescent="0.2">
      <c r="A1578">
        <v>3</v>
      </c>
      <c r="B1578" t="s">
        <v>19</v>
      </c>
      <c r="C1578" t="s">
        <v>5</v>
      </c>
      <c r="D1578">
        <v>1000003512</v>
      </c>
      <c r="E1578" t="s">
        <v>153</v>
      </c>
      <c r="F1578" t="s">
        <v>50</v>
      </c>
      <c r="G1578" t="s">
        <v>69</v>
      </c>
      <c r="H1578" s="9">
        <v>6.2568000000000001</v>
      </c>
      <c r="I1578">
        <f>IF(去年月销量[[#This Row],[月份]]=MONTH(报表日期),1,0)</f>
        <v>0</v>
      </c>
    </row>
    <row r="1579" spans="1:9" x14ac:dyDescent="0.2">
      <c r="A1579">
        <v>3</v>
      </c>
      <c r="B1579" t="s">
        <v>19</v>
      </c>
      <c r="C1579" t="s">
        <v>36</v>
      </c>
      <c r="D1579">
        <v>1000000058</v>
      </c>
      <c r="E1579" t="s">
        <v>109</v>
      </c>
      <c r="F1579" t="s">
        <v>50</v>
      </c>
      <c r="G1579" t="s">
        <v>51</v>
      </c>
      <c r="H1579" s="9">
        <v>293.58000000000004</v>
      </c>
      <c r="I1579">
        <f>IF(去年月销量[[#This Row],[月份]]=MONTH(报表日期),1,0)</f>
        <v>0</v>
      </c>
    </row>
    <row r="1580" spans="1:9" x14ac:dyDescent="0.2">
      <c r="A1580">
        <v>3</v>
      </c>
      <c r="B1580" t="s">
        <v>19</v>
      </c>
      <c r="C1580" t="s">
        <v>36</v>
      </c>
      <c r="D1580">
        <v>1000000058</v>
      </c>
      <c r="E1580" t="s">
        <v>109</v>
      </c>
      <c r="F1580" t="s">
        <v>48</v>
      </c>
      <c r="G1580" t="s">
        <v>86</v>
      </c>
      <c r="H1580" s="9">
        <v>14.520000000000001</v>
      </c>
      <c r="I1580">
        <f>IF(去年月销量[[#This Row],[月份]]=MONTH(报表日期),1,0)</f>
        <v>0</v>
      </c>
    </row>
    <row r="1581" spans="1:9" x14ac:dyDescent="0.2">
      <c r="A1581">
        <v>3</v>
      </c>
      <c r="B1581" t="s">
        <v>19</v>
      </c>
      <c r="C1581" t="s">
        <v>36</v>
      </c>
      <c r="D1581">
        <v>1000000058</v>
      </c>
      <c r="E1581" t="s">
        <v>109</v>
      </c>
      <c r="F1581" t="s">
        <v>48</v>
      </c>
      <c r="G1581" t="s">
        <v>86</v>
      </c>
      <c r="H1581" s="9">
        <v>89.575199999999995</v>
      </c>
      <c r="I1581">
        <f>IF(去年月销量[[#This Row],[月份]]=MONTH(报表日期),1,0)</f>
        <v>0</v>
      </c>
    </row>
    <row r="1582" spans="1:9" x14ac:dyDescent="0.2">
      <c r="A1582">
        <v>3</v>
      </c>
      <c r="B1582" t="s">
        <v>19</v>
      </c>
      <c r="C1582" t="s">
        <v>36</v>
      </c>
      <c r="D1582">
        <v>1000000058</v>
      </c>
      <c r="E1582" t="s">
        <v>109</v>
      </c>
      <c r="F1582" t="s">
        <v>48</v>
      </c>
      <c r="G1582" t="s">
        <v>80</v>
      </c>
      <c r="H1582" s="9">
        <v>16.920000000000002</v>
      </c>
      <c r="I1582">
        <f>IF(去年月销量[[#This Row],[月份]]=MONTH(报表日期),1,0)</f>
        <v>0</v>
      </c>
    </row>
    <row r="1583" spans="1:9" x14ac:dyDescent="0.2">
      <c r="A1583">
        <v>3</v>
      </c>
      <c r="B1583" t="s">
        <v>19</v>
      </c>
      <c r="C1583" t="s">
        <v>36</v>
      </c>
      <c r="D1583">
        <v>1000000058</v>
      </c>
      <c r="E1583" t="s">
        <v>109</v>
      </c>
      <c r="F1583" t="s">
        <v>58</v>
      </c>
      <c r="G1583" t="s">
        <v>76</v>
      </c>
      <c r="H1583" s="9">
        <v>424.35359999999997</v>
      </c>
      <c r="I1583">
        <f>IF(去年月销量[[#This Row],[月份]]=MONTH(报表日期),1,0)</f>
        <v>0</v>
      </c>
    </row>
    <row r="1584" spans="1:9" x14ac:dyDescent="0.2">
      <c r="A1584">
        <v>3</v>
      </c>
      <c r="B1584" t="s">
        <v>19</v>
      </c>
      <c r="C1584" t="s">
        <v>36</v>
      </c>
      <c r="D1584">
        <v>1000000058</v>
      </c>
      <c r="E1584" t="s">
        <v>109</v>
      </c>
      <c r="F1584" t="s">
        <v>58</v>
      </c>
      <c r="G1584" t="s">
        <v>76</v>
      </c>
      <c r="H1584" s="9">
        <v>7.4450238095238088</v>
      </c>
      <c r="I1584">
        <f>IF(去年月销量[[#This Row],[月份]]=MONTH(报表日期),1,0)</f>
        <v>0</v>
      </c>
    </row>
    <row r="1585" spans="1:9" x14ac:dyDescent="0.2">
      <c r="A1585">
        <v>3</v>
      </c>
      <c r="B1585" t="s">
        <v>19</v>
      </c>
      <c r="C1585" t="s">
        <v>36</v>
      </c>
      <c r="D1585">
        <v>1000000058</v>
      </c>
      <c r="E1585" t="s">
        <v>109</v>
      </c>
      <c r="F1585" t="s">
        <v>50</v>
      </c>
      <c r="G1585" t="s">
        <v>69</v>
      </c>
      <c r="H1585" s="9">
        <v>87.832800000000006</v>
      </c>
      <c r="I1585">
        <f>IF(去年月销量[[#This Row],[月份]]=MONTH(报表日期),1,0)</f>
        <v>0</v>
      </c>
    </row>
    <row r="1586" spans="1:9" x14ac:dyDescent="0.2">
      <c r="A1586">
        <v>3</v>
      </c>
      <c r="B1586" t="s">
        <v>19</v>
      </c>
      <c r="C1586" t="s">
        <v>36</v>
      </c>
      <c r="D1586">
        <v>1000000058</v>
      </c>
      <c r="E1586" t="s">
        <v>109</v>
      </c>
      <c r="F1586" t="s">
        <v>50</v>
      </c>
      <c r="G1586" t="s">
        <v>69</v>
      </c>
      <c r="H1586" s="9">
        <v>62.848424479166667</v>
      </c>
      <c r="I1586">
        <f>IF(去年月销量[[#This Row],[月份]]=MONTH(报表日期),1,0)</f>
        <v>0</v>
      </c>
    </row>
    <row r="1587" spans="1:9" x14ac:dyDescent="0.2">
      <c r="A1587">
        <v>3</v>
      </c>
      <c r="B1587" t="s">
        <v>19</v>
      </c>
      <c r="C1587" t="s">
        <v>36</v>
      </c>
      <c r="D1587">
        <v>1000000058</v>
      </c>
      <c r="E1587" t="s">
        <v>109</v>
      </c>
      <c r="F1587" t="s">
        <v>58</v>
      </c>
      <c r="G1587" t="s">
        <v>59</v>
      </c>
      <c r="H1587" s="9">
        <v>2.0591999999999997</v>
      </c>
      <c r="I1587">
        <f>IF(去年月销量[[#This Row],[月份]]=MONTH(报表日期),1,0)</f>
        <v>0</v>
      </c>
    </row>
    <row r="1588" spans="1:9" x14ac:dyDescent="0.2">
      <c r="A1588">
        <v>3</v>
      </c>
      <c r="B1588" t="s">
        <v>19</v>
      </c>
      <c r="C1588" t="s">
        <v>36</v>
      </c>
      <c r="D1588">
        <v>1000000058</v>
      </c>
      <c r="E1588" t="s">
        <v>109</v>
      </c>
      <c r="F1588" t="s">
        <v>52</v>
      </c>
      <c r="G1588" t="s">
        <v>72</v>
      </c>
      <c r="H1588" s="9">
        <v>58.5</v>
      </c>
      <c r="I1588">
        <f>IF(去年月销量[[#This Row],[月份]]=MONTH(报表日期),1,0)</f>
        <v>0</v>
      </c>
    </row>
    <row r="1589" spans="1:9" x14ac:dyDescent="0.2">
      <c r="A1589">
        <v>3</v>
      </c>
      <c r="B1589" t="s">
        <v>19</v>
      </c>
      <c r="C1589" t="s">
        <v>36</v>
      </c>
      <c r="D1589">
        <v>1000000058</v>
      </c>
      <c r="E1589" t="s">
        <v>109</v>
      </c>
      <c r="F1589" t="s">
        <v>52</v>
      </c>
      <c r="G1589" t="s">
        <v>62</v>
      </c>
      <c r="H1589" s="9">
        <v>4.32</v>
      </c>
      <c r="I1589">
        <f>IF(去年月销量[[#This Row],[月份]]=MONTH(报表日期),1,0)</f>
        <v>0</v>
      </c>
    </row>
    <row r="1590" spans="1:9" x14ac:dyDescent="0.2">
      <c r="A1590">
        <v>3</v>
      </c>
      <c r="B1590" t="s">
        <v>19</v>
      </c>
      <c r="C1590" t="s">
        <v>36</v>
      </c>
      <c r="D1590">
        <v>1000000058</v>
      </c>
      <c r="E1590" t="s">
        <v>109</v>
      </c>
      <c r="F1590" t="s">
        <v>52</v>
      </c>
      <c r="G1590" t="s">
        <v>75</v>
      </c>
      <c r="H1590" s="9">
        <v>96.361199999999997</v>
      </c>
      <c r="I1590">
        <f>IF(去年月销量[[#This Row],[月份]]=MONTH(报表日期),1,0)</f>
        <v>0</v>
      </c>
    </row>
    <row r="1591" spans="1:9" x14ac:dyDescent="0.2">
      <c r="A1591">
        <v>3</v>
      </c>
      <c r="B1591" t="s">
        <v>19</v>
      </c>
      <c r="C1591" t="s">
        <v>36</v>
      </c>
      <c r="D1591">
        <v>1000000058</v>
      </c>
      <c r="E1591" t="s">
        <v>109</v>
      </c>
      <c r="F1591" t="s">
        <v>56</v>
      </c>
      <c r="G1591" t="s">
        <v>66</v>
      </c>
      <c r="H1591" s="9">
        <v>6.4151249999999997</v>
      </c>
      <c r="I1591">
        <f>IF(去年月销量[[#This Row],[月份]]=MONTH(报表日期),1,0)</f>
        <v>0</v>
      </c>
    </row>
    <row r="1592" spans="1:9" x14ac:dyDescent="0.2">
      <c r="A1592">
        <v>3</v>
      </c>
      <c r="B1592" t="s">
        <v>19</v>
      </c>
      <c r="C1592" t="s">
        <v>36</v>
      </c>
      <c r="D1592">
        <v>1000000058</v>
      </c>
      <c r="E1592" t="s">
        <v>109</v>
      </c>
      <c r="F1592" t="s">
        <v>44</v>
      </c>
      <c r="G1592" t="s">
        <v>64</v>
      </c>
      <c r="H1592" s="9">
        <v>190.08037676609104</v>
      </c>
      <c r="I1592">
        <f>IF(去年月销量[[#This Row],[月份]]=MONTH(报表日期),1,0)</f>
        <v>0</v>
      </c>
    </row>
    <row r="1593" spans="1:9" x14ac:dyDescent="0.2">
      <c r="A1593">
        <v>3</v>
      </c>
      <c r="B1593" t="s">
        <v>19</v>
      </c>
      <c r="C1593" t="s">
        <v>27</v>
      </c>
      <c r="D1593">
        <v>1000000899</v>
      </c>
      <c r="E1593" t="s">
        <v>149</v>
      </c>
      <c r="F1593" t="s">
        <v>50</v>
      </c>
      <c r="G1593" t="s">
        <v>50</v>
      </c>
      <c r="H1593" s="9">
        <v>7.32</v>
      </c>
      <c r="I1593">
        <f>IF(去年月销量[[#This Row],[月份]]=MONTH(报表日期),1,0)</f>
        <v>0</v>
      </c>
    </row>
    <row r="1594" spans="1:9" x14ac:dyDescent="0.2">
      <c r="A1594">
        <v>3</v>
      </c>
      <c r="B1594" t="s">
        <v>19</v>
      </c>
      <c r="C1594" t="s">
        <v>27</v>
      </c>
      <c r="D1594">
        <v>1000000899</v>
      </c>
      <c r="E1594" t="s">
        <v>149</v>
      </c>
      <c r="F1594" t="s">
        <v>50</v>
      </c>
      <c r="G1594" t="s">
        <v>69</v>
      </c>
      <c r="H1594" s="9">
        <v>32.781675480769231</v>
      </c>
      <c r="I1594">
        <f>IF(去年月销量[[#This Row],[月份]]=MONTH(报表日期),1,0)</f>
        <v>0</v>
      </c>
    </row>
    <row r="1595" spans="1:9" x14ac:dyDescent="0.2">
      <c r="A1595">
        <v>3</v>
      </c>
      <c r="B1595" t="s">
        <v>19</v>
      </c>
      <c r="C1595" t="s">
        <v>28</v>
      </c>
      <c r="D1595">
        <v>1000000059</v>
      </c>
      <c r="E1595" t="s">
        <v>96</v>
      </c>
      <c r="F1595" t="s">
        <v>48</v>
      </c>
      <c r="G1595" t="s">
        <v>87</v>
      </c>
      <c r="H1595" s="9">
        <v>352.5</v>
      </c>
      <c r="I1595">
        <f>IF(去年月销量[[#This Row],[月份]]=MONTH(报表日期),1,0)</f>
        <v>0</v>
      </c>
    </row>
    <row r="1596" spans="1:9" x14ac:dyDescent="0.2">
      <c r="A1596">
        <v>3</v>
      </c>
      <c r="B1596" t="s">
        <v>19</v>
      </c>
      <c r="C1596" t="s">
        <v>28</v>
      </c>
      <c r="D1596">
        <v>1000000059</v>
      </c>
      <c r="E1596" t="s">
        <v>96</v>
      </c>
      <c r="F1596" t="s">
        <v>48</v>
      </c>
      <c r="G1596" t="s">
        <v>87</v>
      </c>
      <c r="H1596" s="9">
        <v>537.91200000000003</v>
      </c>
      <c r="I1596">
        <f>IF(去年月销量[[#This Row],[月份]]=MONTH(报表日期),1,0)</f>
        <v>0</v>
      </c>
    </row>
    <row r="1597" spans="1:9" x14ac:dyDescent="0.2">
      <c r="A1597">
        <v>3</v>
      </c>
      <c r="B1597" t="s">
        <v>19</v>
      </c>
      <c r="C1597" t="s">
        <v>28</v>
      </c>
      <c r="D1597">
        <v>1000000059</v>
      </c>
      <c r="E1597" t="s">
        <v>96</v>
      </c>
      <c r="F1597" t="s">
        <v>48</v>
      </c>
      <c r="G1597" t="s">
        <v>49</v>
      </c>
      <c r="H1597" s="9">
        <v>190.3176</v>
      </c>
      <c r="I1597">
        <f>IF(去年月销量[[#This Row],[月份]]=MONTH(报表日期),1,0)</f>
        <v>0</v>
      </c>
    </row>
    <row r="1598" spans="1:9" x14ac:dyDescent="0.2">
      <c r="A1598">
        <v>3</v>
      </c>
      <c r="B1598" t="s">
        <v>19</v>
      </c>
      <c r="C1598" t="s">
        <v>28</v>
      </c>
      <c r="D1598">
        <v>1000000059</v>
      </c>
      <c r="E1598" t="s">
        <v>96</v>
      </c>
      <c r="F1598" t="s">
        <v>48</v>
      </c>
      <c r="G1598" t="s">
        <v>49</v>
      </c>
      <c r="H1598" s="9">
        <v>286.98</v>
      </c>
      <c r="I1598">
        <f>IF(去年月销量[[#This Row],[月份]]=MONTH(报表日期),1,0)</f>
        <v>0</v>
      </c>
    </row>
    <row r="1599" spans="1:9" x14ac:dyDescent="0.2">
      <c r="A1599">
        <v>3</v>
      </c>
      <c r="B1599" t="s">
        <v>19</v>
      </c>
      <c r="C1599" t="s">
        <v>28</v>
      </c>
      <c r="D1599">
        <v>1000000059</v>
      </c>
      <c r="E1599" t="s">
        <v>96</v>
      </c>
      <c r="F1599" t="s">
        <v>50</v>
      </c>
      <c r="G1599" t="s">
        <v>51</v>
      </c>
      <c r="H1599" s="9">
        <v>102.69</v>
      </c>
      <c r="I1599">
        <f>IF(去年月销量[[#This Row],[月份]]=MONTH(报表日期),1,0)</f>
        <v>0</v>
      </c>
    </row>
    <row r="1600" spans="1:9" x14ac:dyDescent="0.2">
      <c r="A1600">
        <v>3</v>
      </c>
      <c r="B1600" t="s">
        <v>19</v>
      </c>
      <c r="C1600" t="s">
        <v>28</v>
      </c>
      <c r="D1600">
        <v>1000000059</v>
      </c>
      <c r="E1600" t="s">
        <v>96</v>
      </c>
      <c r="F1600" t="s">
        <v>50</v>
      </c>
      <c r="G1600" t="s">
        <v>51</v>
      </c>
      <c r="H1600" s="9">
        <v>188.41679999999997</v>
      </c>
      <c r="I1600">
        <f>IF(去年月销量[[#This Row],[月份]]=MONTH(报表日期),1,0)</f>
        <v>0</v>
      </c>
    </row>
    <row r="1601" spans="1:9" x14ac:dyDescent="0.2">
      <c r="A1601">
        <v>3</v>
      </c>
      <c r="B1601" t="s">
        <v>19</v>
      </c>
      <c r="C1601" t="s">
        <v>28</v>
      </c>
      <c r="D1601">
        <v>1000000059</v>
      </c>
      <c r="E1601" t="s">
        <v>96</v>
      </c>
      <c r="F1601" t="s">
        <v>48</v>
      </c>
      <c r="G1601" t="s">
        <v>86</v>
      </c>
      <c r="H1601" s="9">
        <v>89.22</v>
      </c>
      <c r="I1601">
        <f>IF(去年月销量[[#This Row],[月份]]=MONTH(报表日期),1,0)</f>
        <v>0</v>
      </c>
    </row>
    <row r="1602" spans="1:9" x14ac:dyDescent="0.2">
      <c r="A1602">
        <v>3</v>
      </c>
      <c r="B1602" t="s">
        <v>19</v>
      </c>
      <c r="C1602" t="s">
        <v>28</v>
      </c>
      <c r="D1602">
        <v>1000000059</v>
      </c>
      <c r="E1602" t="s">
        <v>96</v>
      </c>
      <c r="F1602" t="s">
        <v>48</v>
      </c>
      <c r="G1602" t="s">
        <v>86</v>
      </c>
      <c r="H1602" s="9">
        <v>261.51839999999999</v>
      </c>
      <c r="I1602">
        <f>IF(去年月销量[[#This Row],[月份]]=MONTH(报表日期),1,0)</f>
        <v>0</v>
      </c>
    </row>
    <row r="1603" spans="1:9" x14ac:dyDescent="0.2">
      <c r="A1603">
        <v>3</v>
      </c>
      <c r="B1603" t="s">
        <v>19</v>
      </c>
      <c r="C1603" t="s">
        <v>28</v>
      </c>
      <c r="D1603">
        <v>1000000059</v>
      </c>
      <c r="E1603" t="s">
        <v>96</v>
      </c>
      <c r="F1603" t="s">
        <v>48</v>
      </c>
      <c r="G1603" t="s">
        <v>80</v>
      </c>
      <c r="H1603" s="9">
        <v>187.78087552083335</v>
      </c>
      <c r="I1603">
        <f>IF(去年月销量[[#This Row],[月份]]=MONTH(报表日期),1,0)</f>
        <v>0</v>
      </c>
    </row>
    <row r="1604" spans="1:9" x14ac:dyDescent="0.2">
      <c r="A1604">
        <v>3</v>
      </c>
      <c r="B1604" t="s">
        <v>19</v>
      </c>
      <c r="C1604" t="s">
        <v>28</v>
      </c>
      <c r="D1604">
        <v>1000000059</v>
      </c>
      <c r="E1604" t="s">
        <v>96</v>
      </c>
      <c r="F1604" t="s">
        <v>48</v>
      </c>
      <c r="G1604" t="s">
        <v>80</v>
      </c>
      <c r="H1604" s="9">
        <v>1102.682397856365</v>
      </c>
      <c r="I1604">
        <f>IF(去年月销量[[#This Row],[月份]]=MONTH(报表日期),1,0)</f>
        <v>0</v>
      </c>
    </row>
    <row r="1605" spans="1:9" x14ac:dyDescent="0.2">
      <c r="A1605">
        <v>3</v>
      </c>
      <c r="B1605" t="s">
        <v>19</v>
      </c>
      <c r="C1605" t="s">
        <v>28</v>
      </c>
      <c r="D1605">
        <v>1000000059</v>
      </c>
      <c r="E1605" t="s">
        <v>96</v>
      </c>
      <c r="F1605" t="s">
        <v>48</v>
      </c>
      <c r="G1605" t="s">
        <v>80</v>
      </c>
      <c r="H1605" s="9">
        <v>23.4</v>
      </c>
      <c r="I1605">
        <f>IF(去年月销量[[#This Row],[月份]]=MONTH(报表日期),1,0)</f>
        <v>0</v>
      </c>
    </row>
    <row r="1606" spans="1:9" x14ac:dyDescent="0.2">
      <c r="A1606">
        <v>3</v>
      </c>
      <c r="B1606" t="s">
        <v>19</v>
      </c>
      <c r="C1606" t="s">
        <v>28</v>
      </c>
      <c r="D1606">
        <v>1000000059</v>
      </c>
      <c r="E1606" t="s">
        <v>96</v>
      </c>
      <c r="F1606" t="s">
        <v>58</v>
      </c>
      <c r="G1606" t="s">
        <v>73</v>
      </c>
      <c r="H1606" s="9">
        <v>97.019999999999982</v>
      </c>
      <c r="I1606">
        <f>IF(去年月销量[[#This Row],[月份]]=MONTH(报表日期),1,0)</f>
        <v>0</v>
      </c>
    </row>
    <row r="1607" spans="1:9" x14ac:dyDescent="0.2">
      <c r="A1607">
        <v>3</v>
      </c>
      <c r="B1607" t="s">
        <v>19</v>
      </c>
      <c r="C1607" t="s">
        <v>28</v>
      </c>
      <c r="D1607">
        <v>1000000059</v>
      </c>
      <c r="E1607" t="s">
        <v>96</v>
      </c>
      <c r="F1607" t="s">
        <v>58</v>
      </c>
      <c r="G1607" t="s">
        <v>73</v>
      </c>
      <c r="H1607" s="9">
        <v>32.94</v>
      </c>
      <c r="I1607">
        <f>IF(去年月销量[[#This Row],[月份]]=MONTH(报表日期),1,0)</f>
        <v>0</v>
      </c>
    </row>
    <row r="1608" spans="1:9" x14ac:dyDescent="0.2">
      <c r="A1608">
        <v>3</v>
      </c>
      <c r="B1608" t="s">
        <v>19</v>
      </c>
      <c r="C1608" t="s">
        <v>28</v>
      </c>
      <c r="D1608">
        <v>1000000059</v>
      </c>
      <c r="E1608" t="s">
        <v>96</v>
      </c>
      <c r="F1608" t="s">
        <v>58</v>
      </c>
      <c r="G1608" t="s">
        <v>76</v>
      </c>
      <c r="H1608" s="9">
        <v>1842.115500293844</v>
      </c>
      <c r="I1608">
        <f>IF(去年月销量[[#This Row],[月份]]=MONTH(报表日期),1,0)</f>
        <v>0</v>
      </c>
    </row>
    <row r="1609" spans="1:9" x14ac:dyDescent="0.2">
      <c r="A1609">
        <v>3</v>
      </c>
      <c r="B1609" t="s">
        <v>19</v>
      </c>
      <c r="C1609" t="s">
        <v>28</v>
      </c>
      <c r="D1609">
        <v>1000000059</v>
      </c>
      <c r="E1609" t="s">
        <v>96</v>
      </c>
      <c r="F1609" t="s">
        <v>58</v>
      </c>
      <c r="G1609" t="s">
        <v>76</v>
      </c>
      <c r="H1609" s="9">
        <v>42.609747619047624</v>
      </c>
      <c r="I1609">
        <f>IF(去年月销量[[#This Row],[月份]]=MONTH(报表日期),1,0)</f>
        <v>0</v>
      </c>
    </row>
    <row r="1610" spans="1:9" x14ac:dyDescent="0.2">
      <c r="A1610">
        <v>3</v>
      </c>
      <c r="B1610" t="s">
        <v>19</v>
      </c>
      <c r="C1610" t="s">
        <v>28</v>
      </c>
      <c r="D1610">
        <v>1000000059</v>
      </c>
      <c r="E1610" t="s">
        <v>96</v>
      </c>
      <c r="F1610" t="s">
        <v>48</v>
      </c>
      <c r="G1610" t="s">
        <v>48</v>
      </c>
      <c r="H1610" s="9">
        <v>143.5104</v>
      </c>
      <c r="I1610">
        <f>IF(去年月销量[[#This Row],[月份]]=MONTH(报表日期),1,0)</f>
        <v>0</v>
      </c>
    </row>
    <row r="1611" spans="1:9" x14ac:dyDescent="0.2">
      <c r="A1611">
        <v>3</v>
      </c>
      <c r="B1611" t="s">
        <v>19</v>
      </c>
      <c r="C1611" t="s">
        <v>28</v>
      </c>
      <c r="D1611">
        <v>1000000059</v>
      </c>
      <c r="E1611" t="s">
        <v>96</v>
      </c>
      <c r="F1611" t="s">
        <v>50</v>
      </c>
      <c r="G1611" t="s">
        <v>69</v>
      </c>
      <c r="H1611" s="9">
        <v>217.56</v>
      </c>
      <c r="I1611">
        <f>IF(去年月销量[[#This Row],[月份]]=MONTH(报表日期),1,0)</f>
        <v>0</v>
      </c>
    </row>
    <row r="1612" spans="1:9" x14ac:dyDescent="0.2">
      <c r="A1612">
        <v>3</v>
      </c>
      <c r="B1612" t="s">
        <v>19</v>
      </c>
      <c r="C1612" t="s">
        <v>28</v>
      </c>
      <c r="D1612">
        <v>1000000059</v>
      </c>
      <c r="E1612" t="s">
        <v>96</v>
      </c>
      <c r="F1612" t="s">
        <v>50</v>
      </c>
      <c r="G1612" t="s">
        <v>74</v>
      </c>
      <c r="H1612" s="9">
        <v>58.528800000000004</v>
      </c>
      <c r="I1612">
        <f>IF(去年月销量[[#This Row],[月份]]=MONTH(报表日期),1,0)</f>
        <v>0</v>
      </c>
    </row>
    <row r="1613" spans="1:9" x14ac:dyDescent="0.2">
      <c r="A1613">
        <v>3</v>
      </c>
      <c r="B1613" t="s">
        <v>19</v>
      </c>
      <c r="C1613" t="s">
        <v>28</v>
      </c>
      <c r="D1613">
        <v>1000000059</v>
      </c>
      <c r="E1613" t="s">
        <v>96</v>
      </c>
      <c r="F1613" t="s">
        <v>50</v>
      </c>
      <c r="G1613" t="s">
        <v>74</v>
      </c>
      <c r="H1613" s="9">
        <v>687.78</v>
      </c>
      <c r="I1613">
        <f>IF(去年月销量[[#This Row],[月份]]=MONTH(报表日期),1,0)</f>
        <v>0</v>
      </c>
    </row>
    <row r="1614" spans="1:9" x14ac:dyDescent="0.2">
      <c r="A1614">
        <v>3</v>
      </c>
      <c r="B1614" t="s">
        <v>19</v>
      </c>
      <c r="C1614" t="s">
        <v>28</v>
      </c>
      <c r="D1614">
        <v>1000000059</v>
      </c>
      <c r="E1614" t="s">
        <v>96</v>
      </c>
      <c r="F1614" t="s">
        <v>58</v>
      </c>
      <c r="G1614" t="s">
        <v>59</v>
      </c>
      <c r="H1614" s="9">
        <v>77.6952</v>
      </c>
      <c r="I1614">
        <f>IF(去年月销量[[#This Row],[月份]]=MONTH(报表日期),1,0)</f>
        <v>0</v>
      </c>
    </row>
    <row r="1615" spans="1:9" x14ac:dyDescent="0.2">
      <c r="A1615">
        <v>3</v>
      </c>
      <c r="B1615" t="s">
        <v>19</v>
      </c>
      <c r="C1615" t="s">
        <v>28</v>
      </c>
      <c r="D1615">
        <v>1000000059</v>
      </c>
      <c r="E1615" t="s">
        <v>96</v>
      </c>
      <c r="F1615" t="s">
        <v>58</v>
      </c>
      <c r="G1615" t="s">
        <v>59</v>
      </c>
      <c r="H1615" s="9">
        <v>62.805599999999991</v>
      </c>
      <c r="I1615">
        <f>IF(去年月销量[[#This Row],[月份]]=MONTH(报表日期),1,0)</f>
        <v>0</v>
      </c>
    </row>
    <row r="1616" spans="1:9" x14ac:dyDescent="0.2">
      <c r="A1616">
        <v>3</v>
      </c>
      <c r="B1616" t="s">
        <v>19</v>
      </c>
      <c r="C1616" t="s">
        <v>28</v>
      </c>
      <c r="D1616">
        <v>1000000059</v>
      </c>
      <c r="E1616" t="s">
        <v>96</v>
      </c>
      <c r="F1616" t="s">
        <v>58</v>
      </c>
      <c r="G1616" t="s">
        <v>71</v>
      </c>
      <c r="H1616" s="9">
        <v>38.887199999999993</v>
      </c>
      <c r="I1616">
        <f>IF(去年月销量[[#This Row],[月份]]=MONTH(报表日期),1,0)</f>
        <v>0</v>
      </c>
    </row>
    <row r="1617" spans="1:9" x14ac:dyDescent="0.2">
      <c r="A1617">
        <v>3</v>
      </c>
      <c r="B1617" t="s">
        <v>19</v>
      </c>
      <c r="C1617" t="s">
        <v>28</v>
      </c>
      <c r="D1617">
        <v>1000000059</v>
      </c>
      <c r="E1617" t="s">
        <v>96</v>
      </c>
      <c r="F1617" t="s">
        <v>52</v>
      </c>
      <c r="G1617" t="s">
        <v>85</v>
      </c>
      <c r="H1617" s="9">
        <v>105.09599999999999</v>
      </c>
      <c r="I1617">
        <f>IF(去年月销量[[#This Row],[月份]]=MONTH(报表日期),1,0)</f>
        <v>0</v>
      </c>
    </row>
    <row r="1618" spans="1:9" x14ac:dyDescent="0.2">
      <c r="A1618">
        <v>3</v>
      </c>
      <c r="B1618" t="s">
        <v>19</v>
      </c>
      <c r="C1618" t="s">
        <v>28</v>
      </c>
      <c r="D1618">
        <v>1000000059</v>
      </c>
      <c r="E1618" t="s">
        <v>96</v>
      </c>
      <c r="F1618" t="s">
        <v>52</v>
      </c>
      <c r="G1618" t="s">
        <v>85</v>
      </c>
      <c r="H1618" s="9">
        <v>172.59</v>
      </c>
      <c r="I1618">
        <f>IF(去年月销量[[#This Row],[月份]]=MONTH(报表日期),1,0)</f>
        <v>0</v>
      </c>
    </row>
    <row r="1619" spans="1:9" x14ac:dyDescent="0.2">
      <c r="A1619">
        <v>3</v>
      </c>
      <c r="B1619" t="s">
        <v>19</v>
      </c>
      <c r="C1619" t="s">
        <v>28</v>
      </c>
      <c r="D1619">
        <v>1000000059</v>
      </c>
      <c r="E1619" t="s">
        <v>96</v>
      </c>
      <c r="F1619" t="s">
        <v>52</v>
      </c>
      <c r="G1619" t="s">
        <v>61</v>
      </c>
      <c r="H1619" s="9">
        <v>102.72</v>
      </c>
      <c r="I1619">
        <f>IF(去年月销量[[#This Row],[月份]]=MONTH(报表日期),1,0)</f>
        <v>0</v>
      </c>
    </row>
    <row r="1620" spans="1:9" x14ac:dyDescent="0.2">
      <c r="A1620">
        <v>3</v>
      </c>
      <c r="B1620" t="s">
        <v>19</v>
      </c>
      <c r="C1620" t="s">
        <v>28</v>
      </c>
      <c r="D1620">
        <v>1000000059</v>
      </c>
      <c r="E1620" t="s">
        <v>96</v>
      </c>
      <c r="F1620" t="s">
        <v>52</v>
      </c>
      <c r="G1620" t="s">
        <v>62</v>
      </c>
      <c r="H1620" s="9">
        <v>33.96</v>
      </c>
      <c r="I1620">
        <f>IF(去年月销量[[#This Row],[月份]]=MONTH(报表日期),1,0)</f>
        <v>0</v>
      </c>
    </row>
    <row r="1621" spans="1:9" x14ac:dyDescent="0.2">
      <c r="A1621">
        <v>3</v>
      </c>
      <c r="B1621" t="s">
        <v>19</v>
      </c>
      <c r="C1621" t="s">
        <v>28</v>
      </c>
      <c r="D1621">
        <v>1000000059</v>
      </c>
      <c r="E1621" t="s">
        <v>96</v>
      </c>
      <c r="F1621" t="s">
        <v>52</v>
      </c>
      <c r="G1621" t="s">
        <v>75</v>
      </c>
      <c r="H1621" s="9">
        <v>49.330799999999996</v>
      </c>
      <c r="I1621">
        <f>IF(去年月销量[[#This Row],[月份]]=MONTH(报表日期),1,0)</f>
        <v>0</v>
      </c>
    </row>
    <row r="1622" spans="1:9" x14ac:dyDescent="0.2">
      <c r="A1622">
        <v>3</v>
      </c>
      <c r="B1622" t="s">
        <v>19</v>
      </c>
      <c r="C1622" t="s">
        <v>28</v>
      </c>
      <c r="D1622">
        <v>1000000059</v>
      </c>
      <c r="E1622" t="s">
        <v>96</v>
      </c>
      <c r="F1622" t="s">
        <v>56</v>
      </c>
      <c r="G1622" t="s">
        <v>66</v>
      </c>
      <c r="H1622" s="9">
        <v>38.313600000000001</v>
      </c>
      <c r="I1622">
        <f>IF(去年月销量[[#This Row],[月份]]=MONTH(报表日期),1,0)</f>
        <v>0</v>
      </c>
    </row>
    <row r="1623" spans="1:9" x14ac:dyDescent="0.2">
      <c r="A1623">
        <v>3</v>
      </c>
      <c r="B1623" t="s">
        <v>19</v>
      </c>
      <c r="C1623" t="s">
        <v>28</v>
      </c>
      <c r="D1623">
        <v>1000000059</v>
      </c>
      <c r="E1623" t="s">
        <v>96</v>
      </c>
      <c r="F1623" t="s">
        <v>44</v>
      </c>
      <c r="G1623" t="s">
        <v>79</v>
      </c>
      <c r="H1623" s="9">
        <v>3.12</v>
      </c>
      <c r="I1623">
        <f>IF(去年月销量[[#This Row],[月份]]=MONTH(报表日期),1,0)</f>
        <v>0</v>
      </c>
    </row>
    <row r="1624" spans="1:9" x14ac:dyDescent="0.2">
      <c r="A1624">
        <v>3</v>
      </c>
      <c r="B1624" t="s">
        <v>19</v>
      </c>
      <c r="C1624" t="s">
        <v>28</v>
      </c>
      <c r="D1624">
        <v>1000000059</v>
      </c>
      <c r="E1624" t="s">
        <v>96</v>
      </c>
      <c r="F1624" t="s">
        <v>44</v>
      </c>
      <c r="G1624" t="s">
        <v>45</v>
      </c>
      <c r="H1624" s="9">
        <v>3.48</v>
      </c>
      <c r="I1624">
        <f>IF(去年月销量[[#This Row],[月份]]=MONTH(报表日期),1,0)</f>
        <v>0</v>
      </c>
    </row>
    <row r="1625" spans="1:9" x14ac:dyDescent="0.2">
      <c r="A1625">
        <v>3</v>
      </c>
      <c r="B1625" t="s">
        <v>19</v>
      </c>
      <c r="C1625" t="s">
        <v>28</v>
      </c>
      <c r="D1625">
        <v>1000000059</v>
      </c>
      <c r="E1625" t="s">
        <v>96</v>
      </c>
      <c r="F1625" t="s">
        <v>44</v>
      </c>
      <c r="G1625" t="s">
        <v>70</v>
      </c>
      <c r="H1625" s="9">
        <v>123.9</v>
      </c>
      <c r="I1625">
        <f>IF(去年月销量[[#This Row],[月份]]=MONTH(报表日期),1,0)</f>
        <v>0</v>
      </c>
    </row>
    <row r="1626" spans="1:9" x14ac:dyDescent="0.2">
      <c r="A1626">
        <v>3</v>
      </c>
      <c r="B1626" t="s">
        <v>19</v>
      </c>
      <c r="C1626" t="s">
        <v>28</v>
      </c>
      <c r="D1626">
        <v>1000000059</v>
      </c>
      <c r="E1626" t="s">
        <v>96</v>
      </c>
      <c r="F1626" t="s">
        <v>44</v>
      </c>
      <c r="G1626" t="s">
        <v>70</v>
      </c>
      <c r="H1626" s="9">
        <v>2.0591999999999997</v>
      </c>
      <c r="I1626">
        <f>IF(去年月销量[[#This Row],[月份]]=MONTH(报表日期),1,0)</f>
        <v>0</v>
      </c>
    </row>
    <row r="1627" spans="1:9" x14ac:dyDescent="0.2">
      <c r="A1627">
        <v>3</v>
      </c>
      <c r="B1627" t="s">
        <v>19</v>
      </c>
      <c r="C1627" t="s">
        <v>28</v>
      </c>
      <c r="D1627">
        <v>1000000059</v>
      </c>
      <c r="E1627" t="s">
        <v>96</v>
      </c>
      <c r="F1627" t="s">
        <v>44</v>
      </c>
      <c r="G1627" t="s">
        <v>64</v>
      </c>
      <c r="H1627" s="9">
        <v>103.43535106998266</v>
      </c>
      <c r="I1627">
        <f>IF(去年月销量[[#This Row],[月份]]=MONTH(报表日期),1,0)</f>
        <v>0</v>
      </c>
    </row>
    <row r="1628" spans="1:9" x14ac:dyDescent="0.2">
      <c r="A1628">
        <v>3</v>
      </c>
      <c r="B1628" t="s">
        <v>19</v>
      </c>
      <c r="C1628" t="s">
        <v>28</v>
      </c>
      <c r="D1628">
        <v>1000000059</v>
      </c>
      <c r="E1628" t="s">
        <v>96</v>
      </c>
      <c r="F1628" t="s">
        <v>46</v>
      </c>
      <c r="G1628" t="s">
        <v>47</v>
      </c>
      <c r="H1628" s="9">
        <v>0.3</v>
      </c>
      <c r="I1628">
        <f>IF(去年月销量[[#This Row],[月份]]=MONTH(报表日期),1,0)</f>
        <v>0</v>
      </c>
    </row>
    <row r="1629" spans="1:9" x14ac:dyDescent="0.2">
      <c r="A1629">
        <v>3</v>
      </c>
      <c r="B1629" t="s">
        <v>19</v>
      </c>
      <c r="C1629" t="s">
        <v>28</v>
      </c>
      <c r="D1629">
        <v>1000000279</v>
      </c>
      <c r="E1629" t="s">
        <v>143</v>
      </c>
      <c r="F1629" t="s">
        <v>48</v>
      </c>
      <c r="G1629" t="s">
        <v>87</v>
      </c>
      <c r="H1629" s="9">
        <v>48.96</v>
      </c>
      <c r="I1629">
        <f>IF(去年月销量[[#This Row],[月份]]=MONTH(报表日期),1,0)</f>
        <v>0</v>
      </c>
    </row>
    <row r="1630" spans="1:9" x14ac:dyDescent="0.2">
      <c r="A1630">
        <v>3</v>
      </c>
      <c r="B1630" t="s">
        <v>19</v>
      </c>
      <c r="C1630" t="s">
        <v>28</v>
      </c>
      <c r="D1630">
        <v>1000000279</v>
      </c>
      <c r="E1630" t="s">
        <v>143</v>
      </c>
      <c r="F1630" t="s">
        <v>48</v>
      </c>
      <c r="G1630" t="s">
        <v>49</v>
      </c>
      <c r="H1630" s="9">
        <v>7.6823999999999995</v>
      </c>
      <c r="I1630">
        <f>IF(去年月销量[[#This Row],[月份]]=MONTH(报表日期),1,0)</f>
        <v>0</v>
      </c>
    </row>
    <row r="1631" spans="1:9" x14ac:dyDescent="0.2">
      <c r="A1631">
        <v>3</v>
      </c>
      <c r="B1631" t="s">
        <v>19</v>
      </c>
      <c r="C1631" t="s">
        <v>28</v>
      </c>
      <c r="D1631">
        <v>1000000279</v>
      </c>
      <c r="E1631" t="s">
        <v>143</v>
      </c>
      <c r="F1631" t="s">
        <v>50</v>
      </c>
      <c r="G1631" t="s">
        <v>51</v>
      </c>
      <c r="H1631" s="9">
        <v>3.6000000000000005</v>
      </c>
      <c r="I1631">
        <f>IF(去年月销量[[#This Row],[月份]]=MONTH(报表日期),1,0)</f>
        <v>0</v>
      </c>
    </row>
    <row r="1632" spans="1:9" x14ac:dyDescent="0.2">
      <c r="A1632">
        <v>3</v>
      </c>
      <c r="B1632" t="s">
        <v>19</v>
      </c>
      <c r="C1632" t="s">
        <v>28</v>
      </c>
      <c r="D1632">
        <v>1000000279</v>
      </c>
      <c r="E1632" t="s">
        <v>143</v>
      </c>
      <c r="F1632" t="s">
        <v>50</v>
      </c>
      <c r="G1632" t="s">
        <v>51</v>
      </c>
      <c r="H1632" s="9">
        <v>54.410400000000003</v>
      </c>
      <c r="I1632">
        <f>IF(去年月销量[[#This Row],[月份]]=MONTH(报表日期),1,0)</f>
        <v>0</v>
      </c>
    </row>
    <row r="1633" spans="1:9" x14ac:dyDescent="0.2">
      <c r="A1633">
        <v>3</v>
      </c>
      <c r="B1633" t="s">
        <v>19</v>
      </c>
      <c r="C1633" t="s">
        <v>28</v>
      </c>
      <c r="D1633">
        <v>1000000279</v>
      </c>
      <c r="E1633" t="s">
        <v>143</v>
      </c>
      <c r="F1633" t="s">
        <v>48</v>
      </c>
      <c r="G1633" t="s">
        <v>80</v>
      </c>
      <c r="H1633" s="9">
        <v>9.7200000000000006</v>
      </c>
      <c r="I1633">
        <f>IF(去年月销量[[#This Row],[月份]]=MONTH(报表日期),1,0)</f>
        <v>0</v>
      </c>
    </row>
    <row r="1634" spans="1:9" x14ac:dyDescent="0.2">
      <c r="A1634">
        <v>3</v>
      </c>
      <c r="B1634" t="s">
        <v>19</v>
      </c>
      <c r="C1634" t="s">
        <v>28</v>
      </c>
      <c r="D1634">
        <v>1000000279</v>
      </c>
      <c r="E1634" t="s">
        <v>143</v>
      </c>
      <c r="F1634" t="s">
        <v>58</v>
      </c>
      <c r="G1634" t="s">
        <v>73</v>
      </c>
      <c r="H1634" s="9">
        <v>19.3248</v>
      </c>
      <c r="I1634">
        <f>IF(去年月销量[[#This Row],[月份]]=MONTH(报表日期),1,0)</f>
        <v>0</v>
      </c>
    </row>
    <row r="1635" spans="1:9" x14ac:dyDescent="0.2">
      <c r="A1635">
        <v>3</v>
      </c>
      <c r="B1635" t="s">
        <v>19</v>
      </c>
      <c r="C1635" t="s">
        <v>28</v>
      </c>
      <c r="D1635">
        <v>1000000279</v>
      </c>
      <c r="E1635" t="s">
        <v>143</v>
      </c>
      <c r="F1635" t="s">
        <v>58</v>
      </c>
      <c r="G1635" t="s">
        <v>76</v>
      </c>
      <c r="H1635" s="9">
        <v>67.557450213675224</v>
      </c>
      <c r="I1635">
        <f>IF(去年月销量[[#This Row],[月份]]=MONTH(报表日期),1,0)</f>
        <v>0</v>
      </c>
    </row>
    <row r="1636" spans="1:9" x14ac:dyDescent="0.2">
      <c r="A1636">
        <v>3</v>
      </c>
      <c r="B1636" t="s">
        <v>19</v>
      </c>
      <c r="C1636" t="s">
        <v>28</v>
      </c>
      <c r="D1636">
        <v>1000000279</v>
      </c>
      <c r="E1636" t="s">
        <v>143</v>
      </c>
      <c r="F1636" t="s">
        <v>48</v>
      </c>
      <c r="G1636" t="s">
        <v>48</v>
      </c>
      <c r="H1636" s="9">
        <v>46.648800000000001</v>
      </c>
      <c r="I1636">
        <f>IF(去年月销量[[#This Row],[月份]]=MONTH(报表日期),1,0)</f>
        <v>0</v>
      </c>
    </row>
    <row r="1637" spans="1:9" x14ac:dyDescent="0.2">
      <c r="A1637">
        <v>3</v>
      </c>
      <c r="B1637" t="s">
        <v>19</v>
      </c>
      <c r="C1637" t="s">
        <v>28</v>
      </c>
      <c r="D1637">
        <v>1000000279</v>
      </c>
      <c r="E1637" t="s">
        <v>143</v>
      </c>
      <c r="F1637" t="s">
        <v>50</v>
      </c>
      <c r="G1637" t="s">
        <v>74</v>
      </c>
      <c r="H1637" s="9">
        <v>2.0591999999999997</v>
      </c>
      <c r="I1637">
        <f>IF(去年月销量[[#This Row],[月份]]=MONTH(报表日期),1,0)</f>
        <v>0</v>
      </c>
    </row>
    <row r="1638" spans="1:9" x14ac:dyDescent="0.2">
      <c r="A1638">
        <v>3</v>
      </c>
      <c r="B1638" t="s">
        <v>19</v>
      </c>
      <c r="C1638" t="s">
        <v>28</v>
      </c>
      <c r="D1638">
        <v>1000000279</v>
      </c>
      <c r="E1638" t="s">
        <v>143</v>
      </c>
      <c r="F1638" t="s">
        <v>58</v>
      </c>
      <c r="G1638" t="s">
        <v>59</v>
      </c>
      <c r="H1638" s="9">
        <v>15.523199999999999</v>
      </c>
      <c r="I1638">
        <f>IF(去年月销量[[#This Row],[月份]]=MONTH(报表日期),1,0)</f>
        <v>0</v>
      </c>
    </row>
    <row r="1639" spans="1:9" x14ac:dyDescent="0.2">
      <c r="A1639">
        <v>3</v>
      </c>
      <c r="B1639" t="s">
        <v>19</v>
      </c>
      <c r="C1639" t="s">
        <v>28</v>
      </c>
      <c r="D1639">
        <v>1000000279</v>
      </c>
      <c r="E1639" t="s">
        <v>143</v>
      </c>
      <c r="F1639" t="s">
        <v>58</v>
      </c>
      <c r="G1639" t="s">
        <v>71</v>
      </c>
      <c r="H1639" s="9">
        <v>7.6823999999999995</v>
      </c>
      <c r="I1639">
        <f>IF(去年月销量[[#This Row],[月份]]=MONTH(报表日期),1,0)</f>
        <v>0</v>
      </c>
    </row>
    <row r="1640" spans="1:9" x14ac:dyDescent="0.2">
      <c r="A1640">
        <v>3</v>
      </c>
      <c r="B1640" t="s">
        <v>19</v>
      </c>
      <c r="C1640" t="s">
        <v>28</v>
      </c>
      <c r="D1640">
        <v>1000000279</v>
      </c>
      <c r="E1640" t="s">
        <v>143</v>
      </c>
      <c r="F1640" t="s">
        <v>52</v>
      </c>
      <c r="G1640" t="s">
        <v>72</v>
      </c>
      <c r="H1640" s="9">
        <v>4.32</v>
      </c>
      <c r="I1640">
        <f>IF(去年月销量[[#This Row],[月份]]=MONTH(报表日期),1,0)</f>
        <v>0</v>
      </c>
    </row>
    <row r="1641" spans="1:9" x14ac:dyDescent="0.2">
      <c r="A1641">
        <v>3</v>
      </c>
      <c r="B1641" t="s">
        <v>19</v>
      </c>
      <c r="C1641" t="s">
        <v>28</v>
      </c>
      <c r="D1641">
        <v>1000000279</v>
      </c>
      <c r="E1641" t="s">
        <v>143</v>
      </c>
      <c r="F1641" t="s">
        <v>52</v>
      </c>
      <c r="G1641" t="s">
        <v>75</v>
      </c>
      <c r="H1641" s="9">
        <v>15.6768</v>
      </c>
      <c r="I1641">
        <f>IF(去年月销量[[#This Row],[月份]]=MONTH(报表日期),1,0)</f>
        <v>0</v>
      </c>
    </row>
    <row r="1642" spans="1:9" x14ac:dyDescent="0.2">
      <c r="A1642">
        <v>3</v>
      </c>
      <c r="B1642" t="s">
        <v>19</v>
      </c>
      <c r="C1642" t="s">
        <v>28</v>
      </c>
      <c r="D1642">
        <v>1000000281</v>
      </c>
      <c r="E1642" t="s">
        <v>118</v>
      </c>
      <c r="F1642" t="s">
        <v>48</v>
      </c>
      <c r="G1642" t="s">
        <v>87</v>
      </c>
      <c r="H1642" s="9">
        <v>61.199999999999996</v>
      </c>
      <c r="I1642">
        <f>IF(去年月销量[[#This Row],[月份]]=MONTH(报表日期),1,0)</f>
        <v>0</v>
      </c>
    </row>
    <row r="1643" spans="1:9" x14ac:dyDescent="0.2">
      <c r="A1643">
        <v>3</v>
      </c>
      <c r="B1643" t="s">
        <v>19</v>
      </c>
      <c r="C1643" t="s">
        <v>28</v>
      </c>
      <c r="D1643">
        <v>1000000281</v>
      </c>
      <c r="E1643" t="s">
        <v>118</v>
      </c>
      <c r="F1643" t="s">
        <v>48</v>
      </c>
      <c r="G1643" t="s">
        <v>49</v>
      </c>
      <c r="H1643" s="9">
        <v>64.2</v>
      </c>
      <c r="I1643">
        <f>IF(去年月销量[[#This Row],[月份]]=MONTH(报表日期),1,0)</f>
        <v>0</v>
      </c>
    </row>
    <row r="1644" spans="1:9" x14ac:dyDescent="0.2">
      <c r="A1644">
        <v>3</v>
      </c>
      <c r="B1644" t="s">
        <v>19</v>
      </c>
      <c r="C1644" t="s">
        <v>28</v>
      </c>
      <c r="D1644">
        <v>1000000281</v>
      </c>
      <c r="E1644" t="s">
        <v>118</v>
      </c>
      <c r="F1644" t="s">
        <v>48</v>
      </c>
      <c r="G1644" t="s">
        <v>80</v>
      </c>
      <c r="H1644" s="9">
        <v>2.4000000000000004</v>
      </c>
      <c r="I1644">
        <f>IF(去年月销量[[#This Row],[月份]]=MONTH(报表日期),1,0)</f>
        <v>0</v>
      </c>
    </row>
    <row r="1645" spans="1:9" x14ac:dyDescent="0.2">
      <c r="A1645">
        <v>3</v>
      </c>
      <c r="B1645" t="s">
        <v>19</v>
      </c>
      <c r="C1645" t="s">
        <v>28</v>
      </c>
      <c r="D1645">
        <v>1000000281</v>
      </c>
      <c r="E1645" t="s">
        <v>118</v>
      </c>
      <c r="F1645" t="s">
        <v>58</v>
      </c>
      <c r="G1645" t="s">
        <v>76</v>
      </c>
      <c r="H1645" s="9">
        <v>75.897675585284276</v>
      </c>
      <c r="I1645">
        <f>IF(去年月销量[[#This Row],[月份]]=MONTH(报表日期),1,0)</f>
        <v>0</v>
      </c>
    </row>
    <row r="1646" spans="1:9" x14ac:dyDescent="0.2">
      <c r="A1646">
        <v>3</v>
      </c>
      <c r="B1646" t="s">
        <v>19</v>
      </c>
      <c r="C1646" t="s">
        <v>28</v>
      </c>
      <c r="D1646">
        <v>1000000281</v>
      </c>
      <c r="E1646" t="s">
        <v>118</v>
      </c>
      <c r="F1646" t="s">
        <v>50</v>
      </c>
      <c r="G1646" t="s">
        <v>74</v>
      </c>
      <c r="H1646" s="9">
        <v>208.08</v>
      </c>
      <c r="I1646">
        <f>IF(去年月销量[[#This Row],[月份]]=MONTH(报表日期),1,0)</f>
        <v>0</v>
      </c>
    </row>
    <row r="1647" spans="1:9" x14ac:dyDescent="0.2">
      <c r="A1647">
        <v>3</v>
      </c>
      <c r="B1647" t="s">
        <v>19</v>
      </c>
      <c r="C1647" t="s">
        <v>28</v>
      </c>
      <c r="D1647">
        <v>1000000281</v>
      </c>
      <c r="E1647" t="s">
        <v>118</v>
      </c>
      <c r="F1647" t="s">
        <v>52</v>
      </c>
      <c r="G1647" t="s">
        <v>85</v>
      </c>
      <c r="H1647" s="9">
        <v>24.48</v>
      </c>
      <c r="I1647">
        <f>IF(去年月销量[[#This Row],[月份]]=MONTH(报表日期),1,0)</f>
        <v>0</v>
      </c>
    </row>
    <row r="1648" spans="1:9" x14ac:dyDescent="0.2">
      <c r="A1648">
        <v>3</v>
      </c>
      <c r="B1648" t="s">
        <v>19</v>
      </c>
      <c r="C1648" t="s">
        <v>28</v>
      </c>
      <c r="D1648">
        <v>1000000281</v>
      </c>
      <c r="E1648" t="s">
        <v>118</v>
      </c>
      <c r="F1648" t="s">
        <v>52</v>
      </c>
      <c r="G1648" t="s">
        <v>75</v>
      </c>
      <c r="H1648" s="9">
        <v>78.81</v>
      </c>
      <c r="I1648">
        <f>IF(去年月销量[[#This Row],[月份]]=MONTH(报表日期),1,0)</f>
        <v>0</v>
      </c>
    </row>
    <row r="1649" spans="1:9" x14ac:dyDescent="0.2">
      <c r="A1649">
        <v>3</v>
      </c>
      <c r="B1649" t="s">
        <v>19</v>
      </c>
      <c r="C1649" t="s">
        <v>28</v>
      </c>
      <c r="D1649">
        <v>1000002091</v>
      </c>
      <c r="E1649" t="s">
        <v>112</v>
      </c>
      <c r="F1649" t="s">
        <v>48</v>
      </c>
      <c r="G1649" t="s">
        <v>87</v>
      </c>
      <c r="H1649" s="9">
        <v>97.92</v>
      </c>
      <c r="I1649">
        <f>IF(去年月销量[[#This Row],[月份]]=MONTH(报表日期),1,0)</f>
        <v>0</v>
      </c>
    </row>
    <row r="1650" spans="1:9" x14ac:dyDescent="0.2">
      <c r="A1650">
        <v>3</v>
      </c>
      <c r="B1650" t="s">
        <v>19</v>
      </c>
      <c r="C1650" t="s">
        <v>28</v>
      </c>
      <c r="D1650">
        <v>1000002091</v>
      </c>
      <c r="E1650" t="s">
        <v>112</v>
      </c>
      <c r="F1650" t="s">
        <v>48</v>
      </c>
      <c r="G1650" t="s">
        <v>87</v>
      </c>
      <c r="H1650" s="9">
        <v>235.00800000000004</v>
      </c>
      <c r="I1650">
        <f>IF(去年月销量[[#This Row],[月份]]=MONTH(报表日期),1,0)</f>
        <v>0</v>
      </c>
    </row>
    <row r="1651" spans="1:9" x14ac:dyDescent="0.2">
      <c r="A1651">
        <v>3</v>
      </c>
      <c r="B1651" t="s">
        <v>19</v>
      </c>
      <c r="C1651" t="s">
        <v>28</v>
      </c>
      <c r="D1651">
        <v>1000002091</v>
      </c>
      <c r="E1651" t="s">
        <v>112</v>
      </c>
      <c r="F1651" t="s">
        <v>48</v>
      </c>
      <c r="G1651" t="s">
        <v>49</v>
      </c>
      <c r="H1651" s="9">
        <v>3.8015999999999996</v>
      </c>
      <c r="I1651">
        <f>IF(去年月销量[[#This Row],[月份]]=MONTH(报表日期),1,0)</f>
        <v>0</v>
      </c>
    </row>
    <row r="1652" spans="1:9" x14ac:dyDescent="0.2">
      <c r="A1652">
        <v>3</v>
      </c>
      <c r="B1652" t="s">
        <v>19</v>
      </c>
      <c r="C1652" t="s">
        <v>28</v>
      </c>
      <c r="D1652">
        <v>1000002091</v>
      </c>
      <c r="E1652" t="s">
        <v>112</v>
      </c>
      <c r="F1652" t="s">
        <v>48</v>
      </c>
      <c r="G1652" t="s">
        <v>49</v>
      </c>
      <c r="H1652" s="9">
        <v>21.36</v>
      </c>
      <c r="I1652">
        <f>IF(去年月销量[[#This Row],[月份]]=MONTH(报表日期),1,0)</f>
        <v>0</v>
      </c>
    </row>
    <row r="1653" spans="1:9" x14ac:dyDescent="0.2">
      <c r="A1653">
        <v>3</v>
      </c>
      <c r="B1653" t="s">
        <v>19</v>
      </c>
      <c r="C1653" t="s">
        <v>28</v>
      </c>
      <c r="D1653">
        <v>1000002091</v>
      </c>
      <c r="E1653" t="s">
        <v>112</v>
      </c>
      <c r="F1653" t="s">
        <v>50</v>
      </c>
      <c r="G1653" t="s">
        <v>51</v>
      </c>
      <c r="H1653" s="9">
        <v>22.8888</v>
      </c>
      <c r="I1653">
        <f>IF(去年月销量[[#This Row],[月份]]=MONTH(报表日期),1,0)</f>
        <v>0</v>
      </c>
    </row>
    <row r="1654" spans="1:9" x14ac:dyDescent="0.2">
      <c r="A1654">
        <v>3</v>
      </c>
      <c r="B1654" t="s">
        <v>19</v>
      </c>
      <c r="C1654" t="s">
        <v>28</v>
      </c>
      <c r="D1654">
        <v>1000002091</v>
      </c>
      <c r="E1654" t="s">
        <v>112</v>
      </c>
      <c r="F1654" t="s">
        <v>48</v>
      </c>
      <c r="G1654" t="s">
        <v>86</v>
      </c>
      <c r="H1654" s="9">
        <v>4.32</v>
      </c>
      <c r="I1654">
        <f>IF(去年月销量[[#This Row],[月份]]=MONTH(报表日期),1,0)</f>
        <v>0</v>
      </c>
    </row>
    <row r="1655" spans="1:9" x14ac:dyDescent="0.2">
      <c r="A1655">
        <v>3</v>
      </c>
      <c r="B1655" t="s">
        <v>19</v>
      </c>
      <c r="C1655" t="s">
        <v>28</v>
      </c>
      <c r="D1655">
        <v>1000002091</v>
      </c>
      <c r="E1655" t="s">
        <v>112</v>
      </c>
      <c r="F1655" t="s">
        <v>48</v>
      </c>
      <c r="G1655" t="s">
        <v>80</v>
      </c>
      <c r="H1655" s="9">
        <v>664.43992436295878</v>
      </c>
      <c r="I1655">
        <f>IF(去年月销量[[#This Row],[月份]]=MONTH(报表日期),1,0)</f>
        <v>0</v>
      </c>
    </row>
    <row r="1656" spans="1:9" x14ac:dyDescent="0.2">
      <c r="A1656">
        <v>3</v>
      </c>
      <c r="B1656" t="s">
        <v>19</v>
      </c>
      <c r="C1656" t="s">
        <v>28</v>
      </c>
      <c r="D1656">
        <v>1000002091</v>
      </c>
      <c r="E1656" t="s">
        <v>112</v>
      </c>
      <c r="F1656" t="s">
        <v>58</v>
      </c>
      <c r="G1656" t="s">
        <v>76</v>
      </c>
      <c r="H1656" s="9">
        <v>4.5935256410256411</v>
      </c>
      <c r="I1656">
        <f>IF(去年月销量[[#This Row],[月份]]=MONTH(报表日期),1,0)</f>
        <v>0</v>
      </c>
    </row>
    <row r="1657" spans="1:9" x14ac:dyDescent="0.2">
      <c r="A1657">
        <v>3</v>
      </c>
      <c r="B1657" t="s">
        <v>19</v>
      </c>
      <c r="C1657" t="s">
        <v>28</v>
      </c>
      <c r="D1657">
        <v>1000002091</v>
      </c>
      <c r="E1657" t="s">
        <v>112</v>
      </c>
      <c r="F1657" t="s">
        <v>50</v>
      </c>
      <c r="G1657" t="s">
        <v>69</v>
      </c>
      <c r="H1657" s="9">
        <v>21.720000000000002</v>
      </c>
      <c r="I1657">
        <f>IF(去年月销量[[#This Row],[月份]]=MONTH(报表日期),1,0)</f>
        <v>0</v>
      </c>
    </row>
    <row r="1658" spans="1:9" x14ac:dyDescent="0.2">
      <c r="A1658">
        <v>3</v>
      </c>
      <c r="B1658" t="s">
        <v>19</v>
      </c>
      <c r="C1658" t="s">
        <v>28</v>
      </c>
      <c r="D1658">
        <v>1000002091</v>
      </c>
      <c r="E1658" t="s">
        <v>112</v>
      </c>
      <c r="F1658" t="s">
        <v>50</v>
      </c>
      <c r="G1658" t="s">
        <v>74</v>
      </c>
      <c r="H1658" s="9">
        <v>950.80000000000007</v>
      </c>
      <c r="I1658">
        <f>IF(去年月销量[[#This Row],[月份]]=MONTH(报表日期),1,0)</f>
        <v>0</v>
      </c>
    </row>
    <row r="1659" spans="1:9" x14ac:dyDescent="0.2">
      <c r="A1659">
        <v>3</v>
      </c>
      <c r="B1659" t="s">
        <v>19</v>
      </c>
      <c r="C1659" t="s">
        <v>28</v>
      </c>
      <c r="D1659">
        <v>1000002091</v>
      </c>
      <c r="E1659" t="s">
        <v>112</v>
      </c>
      <c r="F1659" t="s">
        <v>52</v>
      </c>
      <c r="G1659" t="s">
        <v>72</v>
      </c>
      <c r="H1659" s="9">
        <v>13.020000000000001</v>
      </c>
      <c r="I1659">
        <f>IF(去年月销量[[#This Row],[月份]]=MONTH(报表日期),1,0)</f>
        <v>0</v>
      </c>
    </row>
    <row r="1660" spans="1:9" x14ac:dyDescent="0.2">
      <c r="A1660">
        <v>3</v>
      </c>
      <c r="B1660" t="s">
        <v>19</v>
      </c>
      <c r="C1660" t="s">
        <v>28</v>
      </c>
      <c r="D1660">
        <v>1000002091</v>
      </c>
      <c r="E1660" t="s">
        <v>112</v>
      </c>
      <c r="F1660" t="s">
        <v>52</v>
      </c>
      <c r="G1660" t="s">
        <v>85</v>
      </c>
      <c r="H1660" s="9">
        <v>315.84000000000003</v>
      </c>
      <c r="I1660">
        <f>IF(去年月销量[[#This Row],[月份]]=MONTH(报表日期),1,0)</f>
        <v>0</v>
      </c>
    </row>
    <row r="1661" spans="1:9" x14ac:dyDescent="0.2">
      <c r="A1661">
        <v>3</v>
      </c>
      <c r="B1661" t="s">
        <v>19</v>
      </c>
      <c r="C1661" t="s">
        <v>28</v>
      </c>
      <c r="D1661">
        <v>1000002091</v>
      </c>
      <c r="E1661" t="s">
        <v>112</v>
      </c>
      <c r="F1661" t="s">
        <v>52</v>
      </c>
      <c r="G1661" t="s">
        <v>61</v>
      </c>
      <c r="H1661" s="9">
        <v>3.78</v>
      </c>
      <c r="I1661">
        <f>IF(去年月销量[[#This Row],[月份]]=MONTH(报表日期),1,0)</f>
        <v>0</v>
      </c>
    </row>
    <row r="1662" spans="1:9" x14ac:dyDescent="0.2">
      <c r="A1662">
        <v>3</v>
      </c>
      <c r="B1662" t="s">
        <v>19</v>
      </c>
      <c r="C1662" t="s">
        <v>28</v>
      </c>
      <c r="D1662">
        <v>1000002091</v>
      </c>
      <c r="E1662" t="s">
        <v>112</v>
      </c>
      <c r="F1662" t="s">
        <v>52</v>
      </c>
      <c r="G1662" t="s">
        <v>62</v>
      </c>
      <c r="H1662" s="9">
        <v>2.16</v>
      </c>
      <c r="I1662">
        <f>IF(去年月销量[[#This Row],[月份]]=MONTH(报表日期),1,0)</f>
        <v>0</v>
      </c>
    </row>
    <row r="1663" spans="1:9" x14ac:dyDescent="0.2">
      <c r="A1663">
        <v>3</v>
      </c>
      <c r="B1663" t="s">
        <v>19</v>
      </c>
      <c r="C1663" t="s">
        <v>28</v>
      </c>
      <c r="D1663">
        <v>1000002091</v>
      </c>
      <c r="E1663" t="s">
        <v>112</v>
      </c>
      <c r="F1663" t="s">
        <v>52</v>
      </c>
      <c r="G1663" t="s">
        <v>75</v>
      </c>
      <c r="H1663" s="9">
        <v>2.2152000000000003</v>
      </c>
      <c r="I1663">
        <f>IF(去年月销量[[#This Row],[月份]]=MONTH(报表日期),1,0)</f>
        <v>0</v>
      </c>
    </row>
    <row r="1664" spans="1:9" x14ac:dyDescent="0.2">
      <c r="A1664">
        <v>3</v>
      </c>
      <c r="B1664" t="s">
        <v>19</v>
      </c>
      <c r="C1664" t="s">
        <v>28</v>
      </c>
      <c r="D1664">
        <v>1000002091</v>
      </c>
      <c r="E1664" t="s">
        <v>112</v>
      </c>
      <c r="F1664" t="s">
        <v>44</v>
      </c>
      <c r="G1664" t="s">
        <v>70</v>
      </c>
      <c r="H1664" s="9">
        <v>41.28</v>
      </c>
      <c r="I1664">
        <f>IF(去年月销量[[#This Row],[月份]]=MONTH(报表日期),1,0)</f>
        <v>0</v>
      </c>
    </row>
    <row r="1665" spans="1:9" x14ac:dyDescent="0.2">
      <c r="A1665">
        <v>3</v>
      </c>
      <c r="B1665" t="s">
        <v>19</v>
      </c>
      <c r="C1665" t="s">
        <v>28</v>
      </c>
      <c r="D1665">
        <v>1000002237</v>
      </c>
      <c r="E1665" t="s">
        <v>140</v>
      </c>
      <c r="F1665" t="s">
        <v>50</v>
      </c>
      <c r="G1665" t="s">
        <v>51</v>
      </c>
      <c r="H1665" s="9">
        <v>127.26</v>
      </c>
      <c r="I1665">
        <f>IF(去年月销量[[#This Row],[月份]]=MONTH(报表日期),1,0)</f>
        <v>0</v>
      </c>
    </row>
    <row r="1666" spans="1:9" x14ac:dyDescent="0.2">
      <c r="A1666">
        <v>3</v>
      </c>
      <c r="B1666" t="s">
        <v>19</v>
      </c>
      <c r="C1666" t="s">
        <v>28</v>
      </c>
      <c r="D1666">
        <v>1000002237</v>
      </c>
      <c r="E1666" t="s">
        <v>140</v>
      </c>
      <c r="F1666" t="s">
        <v>48</v>
      </c>
      <c r="G1666" t="s">
        <v>80</v>
      </c>
      <c r="H1666" s="9">
        <v>24.48</v>
      </c>
      <c r="I1666">
        <f>IF(去年月销量[[#This Row],[月份]]=MONTH(报表日期),1,0)</f>
        <v>0</v>
      </c>
    </row>
    <row r="1667" spans="1:9" x14ac:dyDescent="0.2">
      <c r="A1667">
        <v>3</v>
      </c>
      <c r="B1667" t="s">
        <v>19</v>
      </c>
      <c r="C1667" t="s">
        <v>28</v>
      </c>
      <c r="D1667">
        <v>1000002237</v>
      </c>
      <c r="E1667" t="s">
        <v>140</v>
      </c>
      <c r="F1667" t="s">
        <v>50</v>
      </c>
      <c r="G1667" t="s">
        <v>69</v>
      </c>
      <c r="H1667" s="9">
        <v>156.39150173611114</v>
      </c>
      <c r="I1667">
        <f>IF(去年月销量[[#This Row],[月份]]=MONTH(报表日期),1,0)</f>
        <v>0</v>
      </c>
    </row>
    <row r="1668" spans="1:9" x14ac:dyDescent="0.2">
      <c r="A1668">
        <v>3</v>
      </c>
      <c r="B1668" t="s">
        <v>19</v>
      </c>
      <c r="C1668" t="s">
        <v>9</v>
      </c>
      <c r="D1668">
        <v>1000002951</v>
      </c>
      <c r="E1668" t="s">
        <v>114</v>
      </c>
      <c r="F1668" t="s">
        <v>48</v>
      </c>
      <c r="G1668" t="s">
        <v>80</v>
      </c>
      <c r="H1668" s="9">
        <v>44.04</v>
      </c>
      <c r="I1668">
        <f>IF(去年月销量[[#This Row],[月份]]=MONTH(报表日期),1,0)</f>
        <v>0</v>
      </c>
    </row>
    <row r="1669" spans="1:9" x14ac:dyDescent="0.2">
      <c r="A1669">
        <v>3</v>
      </c>
      <c r="B1669" t="s">
        <v>19</v>
      </c>
      <c r="C1669" t="s">
        <v>9</v>
      </c>
      <c r="D1669">
        <v>1000002951</v>
      </c>
      <c r="E1669" t="s">
        <v>114</v>
      </c>
      <c r="F1669" t="s">
        <v>58</v>
      </c>
      <c r="G1669" t="s">
        <v>73</v>
      </c>
      <c r="H1669" s="9">
        <v>11.6424</v>
      </c>
      <c r="I1669">
        <f>IF(去年月销量[[#This Row],[月份]]=MONTH(报表日期),1,0)</f>
        <v>0</v>
      </c>
    </row>
    <row r="1670" spans="1:9" x14ac:dyDescent="0.2">
      <c r="A1670">
        <v>3</v>
      </c>
      <c r="B1670" t="s">
        <v>19</v>
      </c>
      <c r="C1670" t="s">
        <v>9</v>
      </c>
      <c r="D1670">
        <v>1000002951</v>
      </c>
      <c r="E1670" t="s">
        <v>114</v>
      </c>
      <c r="F1670" t="s">
        <v>48</v>
      </c>
      <c r="G1670" t="s">
        <v>48</v>
      </c>
      <c r="H1670" s="9">
        <v>85.536000000000001</v>
      </c>
      <c r="I1670">
        <f>IF(去年月销量[[#This Row],[月份]]=MONTH(报表日期),1,0)</f>
        <v>0</v>
      </c>
    </row>
    <row r="1671" spans="1:9" x14ac:dyDescent="0.2">
      <c r="A1671">
        <v>3</v>
      </c>
      <c r="B1671" t="s">
        <v>19</v>
      </c>
      <c r="C1671" t="s">
        <v>9</v>
      </c>
      <c r="D1671">
        <v>1000002951</v>
      </c>
      <c r="E1671" t="s">
        <v>114</v>
      </c>
      <c r="F1671" t="s">
        <v>50</v>
      </c>
      <c r="G1671" t="s">
        <v>74</v>
      </c>
      <c r="H1671" s="9">
        <v>53.820000000000007</v>
      </c>
      <c r="I1671">
        <f>IF(去年月销量[[#This Row],[月份]]=MONTH(报表日期),1,0)</f>
        <v>0</v>
      </c>
    </row>
    <row r="1672" spans="1:9" x14ac:dyDescent="0.2">
      <c r="A1672">
        <v>3</v>
      </c>
      <c r="B1672" t="s">
        <v>19</v>
      </c>
      <c r="C1672" t="s">
        <v>9</v>
      </c>
      <c r="D1672">
        <v>1000002951</v>
      </c>
      <c r="E1672" t="s">
        <v>114</v>
      </c>
      <c r="F1672" t="s">
        <v>52</v>
      </c>
      <c r="G1672" t="s">
        <v>62</v>
      </c>
      <c r="H1672" s="9">
        <v>2.16</v>
      </c>
      <c r="I1672">
        <f>IF(去年月销量[[#This Row],[月份]]=MONTH(报表日期),1,0)</f>
        <v>0</v>
      </c>
    </row>
    <row r="1673" spans="1:9" x14ac:dyDescent="0.2">
      <c r="A1673">
        <v>3</v>
      </c>
      <c r="B1673" t="s">
        <v>19</v>
      </c>
      <c r="C1673" t="s">
        <v>14</v>
      </c>
      <c r="D1673">
        <v>1000001035</v>
      </c>
      <c r="E1673" t="s">
        <v>147</v>
      </c>
      <c r="F1673" t="s">
        <v>48</v>
      </c>
      <c r="G1673" t="s">
        <v>87</v>
      </c>
      <c r="H1673" s="9">
        <v>4.8600000000000003</v>
      </c>
      <c r="I1673">
        <f>IF(去年月销量[[#This Row],[月份]]=MONTH(报表日期),1,0)</f>
        <v>0</v>
      </c>
    </row>
    <row r="1674" spans="1:9" x14ac:dyDescent="0.2">
      <c r="A1674">
        <v>3</v>
      </c>
      <c r="B1674" t="s">
        <v>19</v>
      </c>
      <c r="C1674" t="s">
        <v>14</v>
      </c>
      <c r="D1674">
        <v>1000001035</v>
      </c>
      <c r="E1674" t="s">
        <v>147</v>
      </c>
      <c r="F1674" t="s">
        <v>48</v>
      </c>
      <c r="G1674" t="s">
        <v>80</v>
      </c>
      <c r="H1674" s="9">
        <v>2.4000000000000004</v>
      </c>
      <c r="I1674">
        <f>IF(去年月销量[[#This Row],[月份]]=MONTH(报表日期),1,0)</f>
        <v>0</v>
      </c>
    </row>
    <row r="1675" spans="1:9" x14ac:dyDescent="0.2">
      <c r="A1675">
        <v>3</v>
      </c>
      <c r="B1675" t="s">
        <v>19</v>
      </c>
      <c r="C1675" t="s">
        <v>14</v>
      </c>
      <c r="D1675">
        <v>1000001035</v>
      </c>
      <c r="E1675" t="s">
        <v>147</v>
      </c>
      <c r="F1675" t="s">
        <v>58</v>
      </c>
      <c r="G1675" t="s">
        <v>76</v>
      </c>
      <c r="H1675" s="9">
        <v>58.211999430199434</v>
      </c>
      <c r="I1675">
        <f>IF(去年月销量[[#This Row],[月份]]=MONTH(报表日期),1,0)</f>
        <v>0</v>
      </c>
    </row>
    <row r="1676" spans="1:9" x14ac:dyDescent="0.2">
      <c r="A1676">
        <v>3</v>
      </c>
      <c r="B1676" t="s">
        <v>19</v>
      </c>
      <c r="C1676" t="s">
        <v>14</v>
      </c>
      <c r="D1676">
        <v>1000001035</v>
      </c>
      <c r="E1676" t="s">
        <v>147</v>
      </c>
      <c r="F1676" t="s">
        <v>50</v>
      </c>
      <c r="G1676" t="s">
        <v>69</v>
      </c>
      <c r="H1676" s="9">
        <v>12.5136</v>
      </c>
      <c r="I1676">
        <f>IF(去年月销量[[#This Row],[月份]]=MONTH(报表日期),1,0)</f>
        <v>0</v>
      </c>
    </row>
    <row r="1677" spans="1:9" x14ac:dyDescent="0.2">
      <c r="A1677">
        <v>3</v>
      </c>
      <c r="B1677" t="s">
        <v>19</v>
      </c>
      <c r="C1677" t="s">
        <v>14</v>
      </c>
      <c r="D1677">
        <v>1000001035</v>
      </c>
      <c r="E1677" t="s">
        <v>147</v>
      </c>
      <c r="F1677" t="s">
        <v>58</v>
      </c>
      <c r="G1677" t="s">
        <v>59</v>
      </c>
      <c r="H1677" s="9">
        <v>15.364799999999999</v>
      </c>
      <c r="I1677">
        <f>IF(去年月销量[[#This Row],[月份]]=MONTH(报表日期),1,0)</f>
        <v>0</v>
      </c>
    </row>
    <row r="1678" spans="1:9" x14ac:dyDescent="0.2">
      <c r="A1678">
        <v>3</v>
      </c>
      <c r="B1678" t="s">
        <v>19</v>
      </c>
      <c r="C1678" t="s">
        <v>14</v>
      </c>
      <c r="D1678">
        <v>1000001035</v>
      </c>
      <c r="E1678" t="s">
        <v>147</v>
      </c>
      <c r="F1678" t="s">
        <v>58</v>
      </c>
      <c r="G1678" t="s">
        <v>65</v>
      </c>
      <c r="H1678" s="9">
        <v>24.48</v>
      </c>
      <c r="I1678">
        <f>IF(去年月销量[[#This Row],[月份]]=MONTH(报表日期),1,0)</f>
        <v>0</v>
      </c>
    </row>
    <row r="1679" spans="1:9" x14ac:dyDescent="0.2">
      <c r="A1679">
        <v>3</v>
      </c>
      <c r="B1679" t="s">
        <v>19</v>
      </c>
      <c r="C1679" t="s">
        <v>14</v>
      </c>
      <c r="D1679">
        <v>1000003467</v>
      </c>
      <c r="E1679" t="s">
        <v>168</v>
      </c>
      <c r="F1679" t="s">
        <v>50</v>
      </c>
      <c r="G1679" t="s">
        <v>51</v>
      </c>
      <c r="H1679" s="9">
        <v>4.8600000000000003</v>
      </c>
      <c r="I1679">
        <f>IF(去年月销量[[#This Row],[月份]]=MONTH(报表日期),1,0)</f>
        <v>0</v>
      </c>
    </row>
    <row r="1680" spans="1:9" x14ac:dyDescent="0.2">
      <c r="A1680">
        <v>3</v>
      </c>
      <c r="B1680" t="s">
        <v>19</v>
      </c>
      <c r="C1680" t="s">
        <v>14</v>
      </c>
      <c r="D1680">
        <v>1000003467</v>
      </c>
      <c r="E1680" t="s">
        <v>168</v>
      </c>
      <c r="F1680" t="s">
        <v>48</v>
      </c>
      <c r="G1680" t="s">
        <v>80</v>
      </c>
      <c r="H1680" s="9">
        <v>4.8600000000000003</v>
      </c>
      <c r="I1680">
        <f>IF(去年月销量[[#This Row],[月份]]=MONTH(报表日期),1,0)</f>
        <v>0</v>
      </c>
    </row>
    <row r="1681" spans="1:9" x14ac:dyDescent="0.2">
      <c r="A1681">
        <v>3</v>
      </c>
      <c r="B1681" t="s">
        <v>19</v>
      </c>
      <c r="C1681" t="s">
        <v>14</v>
      </c>
      <c r="D1681">
        <v>1000003467</v>
      </c>
      <c r="E1681" t="s">
        <v>168</v>
      </c>
      <c r="F1681" t="s">
        <v>58</v>
      </c>
      <c r="G1681" t="s">
        <v>76</v>
      </c>
      <c r="H1681" s="9">
        <v>18.691199999999998</v>
      </c>
      <c r="I1681">
        <f>IF(去年月销量[[#This Row],[月份]]=MONTH(报表日期),1,0)</f>
        <v>0</v>
      </c>
    </row>
    <row r="1682" spans="1:9" x14ac:dyDescent="0.2">
      <c r="A1682">
        <v>3</v>
      </c>
      <c r="B1682" t="s">
        <v>19</v>
      </c>
      <c r="C1682" t="s">
        <v>14</v>
      </c>
      <c r="D1682">
        <v>1000003467</v>
      </c>
      <c r="E1682" t="s">
        <v>168</v>
      </c>
      <c r="F1682" t="s">
        <v>50</v>
      </c>
      <c r="G1682" t="s">
        <v>50</v>
      </c>
      <c r="H1682" s="9">
        <v>17.100000000000001</v>
      </c>
      <c r="I1682">
        <f>IF(去年月销量[[#This Row],[月份]]=MONTH(报表日期),1,0)</f>
        <v>0</v>
      </c>
    </row>
    <row r="1683" spans="1:9" x14ac:dyDescent="0.2">
      <c r="A1683">
        <v>3</v>
      </c>
      <c r="B1683" t="s">
        <v>19</v>
      </c>
      <c r="C1683" t="s">
        <v>14</v>
      </c>
      <c r="D1683">
        <v>1000003467</v>
      </c>
      <c r="E1683" t="s">
        <v>168</v>
      </c>
      <c r="F1683" t="s">
        <v>50</v>
      </c>
      <c r="G1683" t="s">
        <v>69</v>
      </c>
      <c r="H1683" s="9">
        <v>79.437600000000003</v>
      </c>
      <c r="I1683">
        <f>IF(去年月销量[[#This Row],[月份]]=MONTH(报表日期),1,0)</f>
        <v>0</v>
      </c>
    </row>
    <row r="1684" spans="1:9" x14ac:dyDescent="0.2">
      <c r="A1684">
        <v>3</v>
      </c>
      <c r="B1684" t="s">
        <v>19</v>
      </c>
      <c r="C1684" t="s">
        <v>14</v>
      </c>
      <c r="D1684">
        <v>1000003467</v>
      </c>
      <c r="E1684" t="s">
        <v>168</v>
      </c>
      <c r="F1684" t="s">
        <v>50</v>
      </c>
      <c r="G1684" t="s">
        <v>69</v>
      </c>
      <c r="H1684" s="9">
        <v>98.414626657196976</v>
      </c>
      <c r="I1684">
        <f>IF(去年月销量[[#This Row],[月份]]=MONTH(报表日期),1,0)</f>
        <v>0</v>
      </c>
    </row>
    <row r="1685" spans="1:9" x14ac:dyDescent="0.2">
      <c r="A1685">
        <v>3</v>
      </c>
      <c r="B1685" t="s">
        <v>19</v>
      </c>
      <c r="C1685" t="s">
        <v>14</v>
      </c>
      <c r="D1685">
        <v>1000003467</v>
      </c>
      <c r="E1685" t="s">
        <v>168</v>
      </c>
      <c r="F1685" t="s">
        <v>52</v>
      </c>
      <c r="G1685" t="s">
        <v>61</v>
      </c>
      <c r="H1685" s="9">
        <v>4.26</v>
      </c>
      <c r="I1685">
        <f>IF(去年月销量[[#This Row],[月份]]=MONTH(报表日期),1,0)</f>
        <v>0</v>
      </c>
    </row>
    <row r="1686" spans="1:9" x14ac:dyDescent="0.2">
      <c r="A1686">
        <v>3</v>
      </c>
      <c r="B1686" t="s">
        <v>19</v>
      </c>
      <c r="C1686" t="s">
        <v>14</v>
      </c>
      <c r="D1686">
        <v>1000003467</v>
      </c>
      <c r="E1686" t="s">
        <v>168</v>
      </c>
      <c r="F1686" t="s">
        <v>52</v>
      </c>
      <c r="G1686" t="s">
        <v>75</v>
      </c>
      <c r="H1686" s="9">
        <v>2.2152000000000003</v>
      </c>
      <c r="I1686">
        <f>IF(去年月销量[[#This Row],[月份]]=MONTH(报表日期),1,0)</f>
        <v>0</v>
      </c>
    </row>
    <row r="1687" spans="1:9" x14ac:dyDescent="0.2">
      <c r="A1687">
        <v>3</v>
      </c>
      <c r="B1687" t="s">
        <v>20</v>
      </c>
      <c r="C1687" t="s">
        <v>25</v>
      </c>
      <c r="D1687">
        <v>1000000062</v>
      </c>
      <c r="E1687" t="s">
        <v>104</v>
      </c>
      <c r="F1687" t="s">
        <v>48</v>
      </c>
      <c r="G1687" t="s">
        <v>87</v>
      </c>
      <c r="H1687" s="9">
        <v>1441.7400000000002</v>
      </c>
      <c r="I1687">
        <f>IF(去年月销量[[#This Row],[月份]]=MONTH(报表日期),1,0)</f>
        <v>0</v>
      </c>
    </row>
    <row r="1688" spans="1:9" x14ac:dyDescent="0.2">
      <c r="A1688">
        <v>3</v>
      </c>
      <c r="B1688" t="s">
        <v>20</v>
      </c>
      <c r="C1688" t="s">
        <v>25</v>
      </c>
      <c r="D1688">
        <v>1000000062</v>
      </c>
      <c r="E1688" t="s">
        <v>104</v>
      </c>
      <c r="F1688" t="s">
        <v>48</v>
      </c>
      <c r="G1688" t="s">
        <v>49</v>
      </c>
      <c r="H1688" s="9">
        <v>19.3248</v>
      </c>
      <c r="I1688">
        <f>IF(去年月销量[[#This Row],[月份]]=MONTH(报表日期),1,0)</f>
        <v>0</v>
      </c>
    </row>
    <row r="1689" spans="1:9" x14ac:dyDescent="0.2">
      <c r="A1689">
        <v>3</v>
      </c>
      <c r="B1689" t="s">
        <v>20</v>
      </c>
      <c r="C1689" t="s">
        <v>25</v>
      </c>
      <c r="D1689">
        <v>1000000062</v>
      </c>
      <c r="E1689" t="s">
        <v>104</v>
      </c>
      <c r="F1689" t="s">
        <v>48</v>
      </c>
      <c r="G1689" t="s">
        <v>49</v>
      </c>
      <c r="H1689" s="9">
        <v>85.440000000000012</v>
      </c>
      <c r="I1689">
        <f>IF(去年月销量[[#This Row],[月份]]=MONTH(报表日期),1,0)</f>
        <v>0</v>
      </c>
    </row>
    <row r="1690" spans="1:9" x14ac:dyDescent="0.2">
      <c r="A1690">
        <v>3</v>
      </c>
      <c r="B1690" t="s">
        <v>20</v>
      </c>
      <c r="C1690" t="s">
        <v>25</v>
      </c>
      <c r="D1690">
        <v>1000000062</v>
      </c>
      <c r="E1690" t="s">
        <v>104</v>
      </c>
      <c r="F1690" t="s">
        <v>48</v>
      </c>
      <c r="G1690" t="s">
        <v>86</v>
      </c>
      <c r="H1690" s="9">
        <v>43.5</v>
      </c>
      <c r="I1690">
        <f>IF(去年月销量[[#This Row],[月份]]=MONTH(报表日期),1,0)</f>
        <v>0</v>
      </c>
    </row>
    <row r="1691" spans="1:9" x14ac:dyDescent="0.2">
      <c r="A1691">
        <v>3</v>
      </c>
      <c r="B1691" t="s">
        <v>20</v>
      </c>
      <c r="C1691" t="s">
        <v>25</v>
      </c>
      <c r="D1691">
        <v>1000000062</v>
      </c>
      <c r="E1691" t="s">
        <v>104</v>
      </c>
      <c r="F1691" t="s">
        <v>48</v>
      </c>
      <c r="G1691" t="s">
        <v>86</v>
      </c>
      <c r="H1691" s="9">
        <v>54.410400000000003</v>
      </c>
      <c r="I1691">
        <f>IF(去年月销量[[#This Row],[月份]]=MONTH(报表日期),1,0)</f>
        <v>0</v>
      </c>
    </row>
    <row r="1692" spans="1:9" x14ac:dyDescent="0.2">
      <c r="A1692">
        <v>3</v>
      </c>
      <c r="B1692" t="s">
        <v>20</v>
      </c>
      <c r="C1692" t="s">
        <v>25</v>
      </c>
      <c r="D1692">
        <v>1000000062</v>
      </c>
      <c r="E1692" t="s">
        <v>104</v>
      </c>
      <c r="F1692" t="s">
        <v>48</v>
      </c>
      <c r="G1692" t="s">
        <v>80</v>
      </c>
      <c r="H1692" s="9">
        <v>39.909226562499995</v>
      </c>
      <c r="I1692">
        <f>IF(去年月销量[[#This Row],[月份]]=MONTH(报表日期),1,0)</f>
        <v>0</v>
      </c>
    </row>
    <row r="1693" spans="1:9" x14ac:dyDescent="0.2">
      <c r="A1693">
        <v>3</v>
      </c>
      <c r="B1693" t="s">
        <v>20</v>
      </c>
      <c r="C1693" t="s">
        <v>25</v>
      </c>
      <c r="D1693">
        <v>1000000062</v>
      </c>
      <c r="E1693" t="s">
        <v>104</v>
      </c>
      <c r="F1693" t="s">
        <v>48</v>
      </c>
      <c r="G1693" t="s">
        <v>80</v>
      </c>
      <c r="H1693" s="9">
        <v>653.21999999999991</v>
      </c>
      <c r="I1693">
        <f>IF(去年月销量[[#This Row],[月份]]=MONTH(报表日期),1,0)</f>
        <v>0</v>
      </c>
    </row>
    <row r="1694" spans="1:9" x14ac:dyDescent="0.2">
      <c r="A1694">
        <v>3</v>
      </c>
      <c r="B1694" t="s">
        <v>20</v>
      </c>
      <c r="C1694" t="s">
        <v>25</v>
      </c>
      <c r="D1694">
        <v>1000000062</v>
      </c>
      <c r="E1694" t="s">
        <v>104</v>
      </c>
      <c r="F1694" t="s">
        <v>58</v>
      </c>
      <c r="G1694" t="s">
        <v>73</v>
      </c>
      <c r="H1694" s="9">
        <v>38.808</v>
      </c>
      <c r="I1694">
        <f>IF(去年月销量[[#This Row],[月份]]=MONTH(报表日期),1,0)</f>
        <v>0</v>
      </c>
    </row>
    <row r="1695" spans="1:9" x14ac:dyDescent="0.2">
      <c r="A1695">
        <v>3</v>
      </c>
      <c r="B1695" t="s">
        <v>20</v>
      </c>
      <c r="C1695" t="s">
        <v>25</v>
      </c>
      <c r="D1695">
        <v>1000000062</v>
      </c>
      <c r="E1695" t="s">
        <v>104</v>
      </c>
      <c r="F1695" t="s">
        <v>58</v>
      </c>
      <c r="G1695" t="s">
        <v>76</v>
      </c>
      <c r="H1695" s="9">
        <v>221.60122244607248</v>
      </c>
      <c r="I1695">
        <f>IF(去年月销量[[#This Row],[月份]]=MONTH(报表日期),1,0)</f>
        <v>0</v>
      </c>
    </row>
    <row r="1696" spans="1:9" x14ac:dyDescent="0.2">
      <c r="A1696">
        <v>3</v>
      </c>
      <c r="B1696" t="s">
        <v>20</v>
      </c>
      <c r="C1696" t="s">
        <v>25</v>
      </c>
      <c r="D1696">
        <v>1000000062</v>
      </c>
      <c r="E1696" t="s">
        <v>104</v>
      </c>
      <c r="F1696" t="s">
        <v>50</v>
      </c>
      <c r="G1696" t="s">
        <v>69</v>
      </c>
      <c r="H1696" s="9">
        <v>19.560000000000002</v>
      </c>
      <c r="I1696">
        <f>IF(去年月销量[[#This Row],[月份]]=MONTH(报表日期),1,0)</f>
        <v>0</v>
      </c>
    </row>
    <row r="1697" spans="1:9" x14ac:dyDescent="0.2">
      <c r="A1697">
        <v>3</v>
      </c>
      <c r="B1697" t="s">
        <v>20</v>
      </c>
      <c r="C1697" t="s">
        <v>25</v>
      </c>
      <c r="D1697">
        <v>1000000062</v>
      </c>
      <c r="E1697" t="s">
        <v>104</v>
      </c>
      <c r="F1697" t="s">
        <v>50</v>
      </c>
      <c r="G1697" t="s">
        <v>74</v>
      </c>
      <c r="H1697" s="9">
        <v>1393.1999999999998</v>
      </c>
      <c r="I1697">
        <f>IF(去年月销量[[#This Row],[月份]]=MONTH(报表日期),1,0)</f>
        <v>0</v>
      </c>
    </row>
    <row r="1698" spans="1:9" x14ac:dyDescent="0.2">
      <c r="A1698">
        <v>3</v>
      </c>
      <c r="B1698" t="s">
        <v>20</v>
      </c>
      <c r="C1698" t="s">
        <v>25</v>
      </c>
      <c r="D1698">
        <v>1000000062</v>
      </c>
      <c r="E1698" t="s">
        <v>104</v>
      </c>
      <c r="F1698" t="s">
        <v>58</v>
      </c>
      <c r="G1698" t="s">
        <v>59</v>
      </c>
      <c r="H1698" s="9">
        <v>135.51119999999997</v>
      </c>
      <c r="I1698">
        <f>IF(去年月销量[[#This Row],[月份]]=MONTH(报表日期),1,0)</f>
        <v>0</v>
      </c>
    </row>
    <row r="1699" spans="1:9" x14ac:dyDescent="0.2">
      <c r="A1699">
        <v>3</v>
      </c>
      <c r="B1699" t="s">
        <v>20</v>
      </c>
      <c r="C1699" t="s">
        <v>25</v>
      </c>
      <c r="D1699">
        <v>1000000062</v>
      </c>
      <c r="E1699" t="s">
        <v>104</v>
      </c>
      <c r="F1699" t="s">
        <v>58</v>
      </c>
      <c r="G1699" t="s">
        <v>59</v>
      </c>
      <c r="H1699" s="9">
        <v>129.80879999999999</v>
      </c>
      <c r="I1699">
        <f>IF(去年月销量[[#This Row],[月份]]=MONTH(报表日期),1,0)</f>
        <v>0</v>
      </c>
    </row>
    <row r="1700" spans="1:9" x14ac:dyDescent="0.2">
      <c r="A1700">
        <v>3</v>
      </c>
      <c r="B1700" t="s">
        <v>20</v>
      </c>
      <c r="C1700" t="s">
        <v>25</v>
      </c>
      <c r="D1700">
        <v>1000000062</v>
      </c>
      <c r="E1700" t="s">
        <v>104</v>
      </c>
      <c r="F1700" t="s">
        <v>52</v>
      </c>
      <c r="G1700" t="s">
        <v>72</v>
      </c>
      <c r="H1700" s="9">
        <v>117.29999999999998</v>
      </c>
      <c r="I1700">
        <f>IF(去年月销量[[#This Row],[月份]]=MONTH(报表日期),1,0)</f>
        <v>0</v>
      </c>
    </row>
    <row r="1701" spans="1:9" x14ac:dyDescent="0.2">
      <c r="A1701">
        <v>3</v>
      </c>
      <c r="B1701" t="s">
        <v>20</v>
      </c>
      <c r="C1701" t="s">
        <v>25</v>
      </c>
      <c r="D1701">
        <v>1000000062</v>
      </c>
      <c r="E1701" t="s">
        <v>104</v>
      </c>
      <c r="F1701" t="s">
        <v>52</v>
      </c>
      <c r="G1701" t="s">
        <v>85</v>
      </c>
      <c r="H1701" s="9">
        <v>494.58</v>
      </c>
      <c r="I1701">
        <f>IF(去年月销量[[#This Row],[月份]]=MONTH(报表日期),1,0)</f>
        <v>0</v>
      </c>
    </row>
    <row r="1702" spans="1:9" x14ac:dyDescent="0.2">
      <c r="A1702">
        <v>3</v>
      </c>
      <c r="B1702" t="s">
        <v>20</v>
      </c>
      <c r="C1702" t="s">
        <v>25</v>
      </c>
      <c r="D1702">
        <v>1000000062</v>
      </c>
      <c r="E1702" t="s">
        <v>104</v>
      </c>
      <c r="F1702" t="s">
        <v>52</v>
      </c>
      <c r="G1702" t="s">
        <v>61</v>
      </c>
      <c r="H1702" s="9">
        <v>38.339999999999996</v>
      </c>
      <c r="I1702">
        <f>IF(去年月销量[[#This Row],[月份]]=MONTH(报表日期),1,0)</f>
        <v>0</v>
      </c>
    </row>
    <row r="1703" spans="1:9" x14ac:dyDescent="0.2">
      <c r="A1703">
        <v>3</v>
      </c>
      <c r="B1703" t="s">
        <v>20</v>
      </c>
      <c r="C1703" t="s">
        <v>25</v>
      </c>
      <c r="D1703">
        <v>1000000062</v>
      </c>
      <c r="E1703" t="s">
        <v>104</v>
      </c>
      <c r="F1703" t="s">
        <v>52</v>
      </c>
      <c r="G1703" t="s">
        <v>62</v>
      </c>
      <c r="H1703" s="9">
        <v>42.66</v>
      </c>
      <c r="I1703">
        <f>IF(去年月销量[[#This Row],[月份]]=MONTH(报表日期),1,0)</f>
        <v>0</v>
      </c>
    </row>
    <row r="1704" spans="1:9" x14ac:dyDescent="0.2">
      <c r="A1704">
        <v>3</v>
      </c>
      <c r="B1704" t="s">
        <v>20</v>
      </c>
      <c r="C1704" t="s">
        <v>25</v>
      </c>
      <c r="D1704">
        <v>1000000062</v>
      </c>
      <c r="E1704" t="s">
        <v>104</v>
      </c>
      <c r="F1704" t="s">
        <v>52</v>
      </c>
      <c r="G1704" t="s">
        <v>75</v>
      </c>
      <c r="H1704" s="9">
        <v>22.322399999999998</v>
      </c>
      <c r="I1704">
        <f>IF(去年月销量[[#This Row],[月份]]=MONTH(报表日期),1,0)</f>
        <v>0</v>
      </c>
    </row>
    <row r="1705" spans="1:9" x14ac:dyDescent="0.2">
      <c r="A1705">
        <v>3</v>
      </c>
      <c r="B1705" t="s">
        <v>20</v>
      </c>
      <c r="C1705" t="s">
        <v>25</v>
      </c>
      <c r="D1705">
        <v>1000000062</v>
      </c>
      <c r="E1705" t="s">
        <v>104</v>
      </c>
      <c r="F1705" t="s">
        <v>56</v>
      </c>
      <c r="G1705" t="s">
        <v>66</v>
      </c>
      <c r="H1705" s="9">
        <v>12.830249999999999</v>
      </c>
      <c r="I1705">
        <f>IF(去年月销量[[#This Row],[月份]]=MONTH(报表日期),1,0)</f>
        <v>0</v>
      </c>
    </row>
    <row r="1706" spans="1:9" x14ac:dyDescent="0.2">
      <c r="A1706">
        <v>3</v>
      </c>
      <c r="B1706" t="s">
        <v>20</v>
      </c>
      <c r="C1706" t="s">
        <v>25</v>
      </c>
      <c r="D1706">
        <v>1000000062</v>
      </c>
      <c r="E1706" t="s">
        <v>104</v>
      </c>
      <c r="F1706" t="s">
        <v>44</v>
      </c>
      <c r="G1706" t="s">
        <v>70</v>
      </c>
      <c r="H1706" s="9">
        <v>82.56</v>
      </c>
      <c r="I1706">
        <f>IF(去年月销量[[#This Row],[月份]]=MONTH(报表日期),1,0)</f>
        <v>0</v>
      </c>
    </row>
    <row r="1707" spans="1:9" x14ac:dyDescent="0.2">
      <c r="A1707">
        <v>3</v>
      </c>
      <c r="B1707" t="s">
        <v>20</v>
      </c>
      <c r="C1707" t="s">
        <v>25</v>
      </c>
      <c r="D1707">
        <v>1000000062</v>
      </c>
      <c r="E1707" t="s">
        <v>104</v>
      </c>
      <c r="F1707" t="s">
        <v>44</v>
      </c>
      <c r="G1707" t="s">
        <v>70</v>
      </c>
      <c r="H1707" s="9">
        <v>2.0591999999999997</v>
      </c>
      <c r="I1707">
        <f>IF(去年月销量[[#This Row],[月份]]=MONTH(报表日期),1,0)</f>
        <v>0</v>
      </c>
    </row>
    <row r="1708" spans="1:9" x14ac:dyDescent="0.2">
      <c r="A1708">
        <v>3</v>
      </c>
      <c r="B1708" t="s">
        <v>20</v>
      </c>
      <c r="C1708" t="s">
        <v>25</v>
      </c>
      <c r="D1708">
        <v>1000001677</v>
      </c>
      <c r="E1708" t="s">
        <v>161</v>
      </c>
      <c r="F1708" t="s">
        <v>50</v>
      </c>
      <c r="G1708" t="s">
        <v>51</v>
      </c>
      <c r="H1708" s="9">
        <v>112.56000000000002</v>
      </c>
      <c r="I1708">
        <f>IF(去年月销量[[#This Row],[月份]]=MONTH(报表日期),1,0)</f>
        <v>0</v>
      </c>
    </row>
    <row r="1709" spans="1:9" x14ac:dyDescent="0.2">
      <c r="A1709">
        <v>3</v>
      </c>
      <c r="B1709" t="s">
        <v>20</v>
      </c>
      <c r="C1709" t="s">
        <v>25</v>
      </c>
      <c r="D1709">
        <v>1000001677</v>
      </c>
      <c r="E1709" t="s">
        <v>161</v>
      </c>
      <c r="F1709" t="s">
        <v>50</v>
      </c>
      <c r="G1709" t="s">
        <v>50</v>
      </c>
      <c r="H1709" s="9">
        <v>7.32</v>
      </c>
      <c r="I1709">
        <f>IF(去年月销量[[#This Row],[月份]]=MONTH(报表日期),1,0)</f>
        <v>0</v>
      </c>
    </row>
    <row r="1710" spans="1:9" x14ac:dyDescent="0.2">
      <c r="A1710">
        <v>3</v>
      </c>
      <c r="B1710" t="s">
        <v>20</v>
      </c>
      <c r="C1710" t="s">
        <v>25</v>
      </c>
      <c r="D1710">
        <v>1000001677</v>
      </c>
      <c r="E1710" t="s">
        <v>161</v>
      </c>
      <c r="F1710" t="s">
        <v>50</v>
      </c>
      <c r="G1710" t="s">
        <v>69</v>
      </c>
      <c r="H1710" s="9">
        <v>27.700950520833334</v>
      </c>
      <c r="I1710">
        <f>IF(去年月销量[[#This Row],[月份]]=MONTH(报表日期),1,0)</f>
        <v>0</v>
      </c>
    </row>
    <row r="1711" spans="1:9" x14ac:dyDescent="0.2">
      <c r="A1711">
        <v>3</v>
      </c>
      <c r="B1711" t="s">
        <v>20</v>
      </c>
      <c r="C1711" t="s">
        <v>25</v>
      </c>
      <c r="D1711">
        <v>1000001677</v>
      </c>
      <c r="E1711" t="s">
        <v>161</v>
      </c>
      <c r="F1711" t="s">
        <v>58</v>
      </c>
      <c r="G1711" t="s">
        <v>71</v>
      </c>
      <c r="H1711" s="9">
        <v>15.523199999999999</v>
      </c>
      <c r="I1711">
        <f>IF(去年月销量[[#This Row],[月份]]=MONTH(报表日期),1,0)</f>
        <v>0</v>
      </c>
    </row>
    <row r="1712" spans="1:9" x14ac:dyDescent="0.2">
      <c r="A1712">
        <v>3</v>
      </c>
      <c r="B1712" t="s">
        <v>20</v>
      </c>
      <c r="C1712" t="s">
        <v>6</v>
      </c>
      <c r="D1712">
        <v>1000000194</v>
      </c>
      <c r="E1712" t="s">
        <v>152</v>
      </c>
      <c r="F1712" t="s">
        <v>50</v>
      </c>
      <c r="G1712" t="s">
        <v>51</v>
      </c>
      <c r="H1712" s="9">
        <v>58.740000000000009</v>
      </c>
      <c r="I1712">
        <f>IF(去年月销量[[#This Row],[月份]]=MONTH(报表日期),1,0)</f>
        <v>0</v>
      </c>
    </row>
    <row r="1713" spans="1:9" x14ac:dyDescent="0.2">
      <c r="A1713">
        <v>3</v>
      </c>
      <c r="B1713" t="s">
        <v>20</v>
      </c>
      <c r="C1713" t="s">
        <v>6</v>
      </c>
      <c r="D1713">
        <v>1000000194</v>
      </c>
      <c r="E1713" t="s">
        <v>152</v>
      </c>
      <c r="F1713" t="s">
        <v>48</v>
      </c>
      <c r="G1713" t="s">
        <v>80</v>
      </c>
      <c r="H1713" s="9">
        <v>4.8000000000000007</v>
      </c>
      <c r="I1713">
        <f>IF(去年月销量[[#This Row],[月份]]=MONTH(报表日期),1,0)</f>
        <v>0</v>
      </c>
    </row>
    <row r="1714" spans="1:9" x14ac:dyDescent="0.2">
      <c r="A1714">
        <v>3</v>
      </c>
      <c r="B1714" t="s">
        <v>20</v>
      </c>
      <c r="C1714" t="s">
        <v>6</v>
      </c>
      <c r="D1714">
        <v>1000000194</v>
      </c>
      <c r="E1714" t="s">
        <v>152</v>
      </c>
      <c r="F1714" t="s">
        <v>50</v>
      </c>
      <c r="G1714" t="s">
        <v>50</v>
      </c>
      <c r="H1714" s="9">
        <v>12.24</v>
      </c>
      <c r="I1714">
        <f>IF(去年月销量[[#This Row],[月份]]=MONTH(报表日期),1,0)</f>
        <v>0</v>
      </c>
    </row>
    <row r="1715" spans="1:9" x14ac:dyDescent="0.2">
      <c r="A1715">
        <v>3</v>
      </c>
      <c r="B1715" t="s">
        <v>20</v>
      </c>
      <c r="C1715" t="s">
        <v>6</v>
      </c>
      <c r="D1715">
        <v>1000000194</v>
      </c>
      <c r="E1715" t="s">
        <v>152</v>
      </c>
      <c r="F1715" t="s">
        <v>50</v>
      </c>
      <c r="G1715" t="s">
        <v>69</v>
      </c>
      <c r="H1715" s="9">
        <v>40.368151041666671</v>
      </c>
      <c r="I1715">
        <f>IF(去年月销量[[#This Row],[月份]]=MONTH(报表日期),1,0)</f>
        <v>0</v>
      </c>
    </row>
    <row r="1716" spans="1:9" x14ac:dyDescent="0.2">
      <c r="A1716">
        <v>3</v>
      </c>
      <c r="B1716" t="s">
        <v>20</v>
      </c>
      <c r="C1716" t="s">
        <v>6</v>
      </c>
      <c r="D1716">
        <v>1000000194</v>
      </c>
      <c r="E1716" t="s">
        <v>152</v>
      </c>
      <c r="F1716" t="s">
        <v>50</v>
      </c>
      <c r="G1716" t="s">
        <v>74</v>
      </c>
      <c r="H1716" s="9">
        <v>26.939999999999998</v>
      </c>
      <c r="I1716">
        <f>IF(去年月销量[[#This Row],[月份]]=MONTH(报表日期),1,0)</f>
        <v>0</v>
      </c>
    </row>
    <row r="1717" spans="1:9" x14ac:dyDescent="0.2">
      <c r="A1717">
        <v>3</v>
      </c>
      <c r="B1717" t="s">
        <v>20</v>
      </c>
      <c r="C1717" t="s">
        <v>6</v>
      </c>
      <c r="D1717">
        <v>1000000194</v>
      </c>
      <c r="E1717" t="s">
        <v>152</v>
      </c>
      <c r="F1717" t="s">
        <v>58</v>
      </c>
      <c r="G1717" t="s">
        <v>71</v>
      </c>
      <c r="H1717" s="9">
        <v>19.404</v>
      </c>
      <c r="I1717">
        <f>IF(去年月销量[[#This Row],[月份]]=MONTH(报表日期),1,0)</f>
        <v>0</v>
      </c>
    </row>
    <row r="1718" spans="1:9" x14ac:dyDescent="0.2">
      <c r="A1718">
        <v>3</v>
      </c>
      <c r="B1718" t="s">
        <v>20</v>
      </c>
      <c r="C1718" t="s">
        <v>6</v>
      </c>
      <c r="D1718">
        <v>1000000194</v>
      </c>
      <c r="E1718" t="s">
        <v>152</v>
      </c>
      <c r="F1718" t="s">
        <v>52</v>
      </c>
      <c r="G1718" t="s">
        <v>61</v>
      </c>
      <c r="H1718" s="9">
        <v>4.26</v>
      </c>
      <c r="I1718">
        <f>IF(去年月销量[[#This Row],[月份]]=MONTH(报表日期),1,0)</f>
        <v>0</v>
      </c>
    </row>
    <row r="1719" spans="1:9" x14ac:dyDescent="0.2">
      <c r="A1719">
        <v>3</v>
      </c>
      <c r="B1719" t="s">
        <v>20</v>
      </c>
      <c r="C1719" t="s">
        <v>6</v>
      </c>
      <c r="D1719">
        <v>1000001096</v>
      </c>
      <c r="E1719" t="s">
        <v>115</v>
      </c>
      <c r="F1719" t="s">
        <v>48</v>
      </c>
      <c r="G1719" t="s">
        <v>87</v>
      </c>
      <c r="H1719" s="9">
        <v>7.2600000000000007</v>
      </c>
      <c r="I1719">
        <f>IF(去年月销量[[#This Row],[月份]]=MONTH(报表日期),1,0)</f>
        <v>0</v>
      </c>
    </row>
    <row r="1720" spans="1:9" x14ac:dyDescent="0.2">
      <c r="A1720">
        <v>3</v>
      </c>
      <c r="B1720" t="s">
        <v>20</v>
      </c>
      <c r="C1720" t="s">
        <v>6</v>
      </c>
      <c r="D1720">
        <v>1000001096</v>
      </c>
      <c r="E1720" t="s">
        <v>115</v>
      </c>
      <c r="F1720" t="s">
        <v>48</v>
      </c>
      <c r="G1720" t="s">
        <v>80</v>
      </c>
      <c r="H1720" s="9">
        <v>2.4000000000000004</v>
      </c>
      <c r="I1720">
        <f>IF(去年月销量[[#This Row],[月份]]=MONTH(报表日期),1,0)</f>
        <v>0</v>
      </c>
    </row>
    <row r="1721" spans="1:9" x14ac:dyDescent="0.2">
      <c r="A1721">
        <v>3</v>
      </c>
      <c r="B1721" t="s">
        <v>20</v>
      </c>
      <c r="C1721" t="s">
        <v>6</v>
      </c>
      <c r="D1721">
        <v>1000001096</v>
      </c>
      <c r="E1721" t="s">
        <v>115</v>
      </c>
      <c r="F1721" t="s">
        <v>58</v>
      </c>
      <c r="G1721" t="s">
        <v>76</v>
      </c>
      <c r="H1721" s="9">
        <v>45.4848</v>
      </c>
      <c r="I1721">
        <f>IF(去年月销量[[#This Row],[月份]]=MONTH(报表日期),1,0)</f>
        <v>0</v>
      </c>
    </row>
    <row r="1722" spans="1:9" x14ac:dyDescent="0.2">
      <c r="A1722">
        <v>3</v>
      </c>
      <c r="B1722" t="s">
        <v>20</v>
      </c>
      <c r="C1722" t="s">
        <v>6</v>
      </c>
      <c r="D1722">
        <v>1000001096</v>
      </c>
      <c r="E1722" t="s">
        <v>115</v>
      </c>
      <c r="F1722" t="s">
        <v>50</v>
      </c>
      <c r="G1722" t="s">
        <v>69</v>
      </c>
      <c r="H1722" s="9">
        <v>39.520800000000001</v>
      </c>
      <c r="I1722">
        <f>IF(去年月销量[[#This Row],[月份]]=MONTH(报表日期),1,0)</f>
        <v>0</v>
      </c>
    </row>
    <row r="1723" spans="1:9" x14ac:dyDescent="0.2">
      <c r="A1723">
        <v>3</v>
      </c>
      <c r="B1723" t="s">
        <v>20</v>
      </c>
      <c r="C1723" t="s">
        <v>6</v>
      </c>
      <c r="D1723">
        <v>1000001096</v>
      </c>
      <c r="E1723" t="s">
        <v>115</v>
      </c>
      <c r="F1723" t="s">
        <v>50</v>
      </c>
      <c r="G1723" t="s">
        <v>74</v>
      </c>
      <c r="H1723" s="9">
        <v>6.48</v>
      </c>
      <c r="I1723">
        <f>IF(去年月销量[[#This Row],[月份]]=MONTH(报表日期),1,0)</f>
        <v>0</v>
      </c>
    </row>
    <row r="1724" spans="1:9" x14ac:dyDescent="0.2">
      <c r="A1724">
        <v>3</v>
      </c>
      <c r="B1724" t="s">
        <v>20</v>
      </c>
      <c r="C1724" t="s">
        <v>6</v>
      </c>
      <c r="D1724">
        <v>1000001096</v>
      </c>
      <c r="E1724" t="s">
        <v>115</v>
      </c>
      <c r="F1724" t="s">
        <v>58</v>
      </c>
      <c r="G1724" t="s">
        <v>65</v>
      </c>
      <c r="H1724" s="9">
        <v>68.34</v>
      </c>
      <c r="I1724">
        <f>IF(去年月销量[[#This Row],[月份]]=MONTH(报表日期),1,0)</f>
        <v>0</v>
      </c>
    </row>
    <row r="1725" spans="1:9" x14ac:dyDescent="0.2">
      <c r="A1725">
        <v>3</v>
      </c>
      <c r="B1725" t="s">
        <v>20</v>
      </c>
      <c r="C1725" t="s">
        <v>6</v>
      </c>
      <c r="D1725">
        <v>1000001352</v>
      </c>
      <c r="E1725" t="s">
        <v>134</v>
      </c>
      <c r="F1725" t="s">
        <v>50</v>
      </c>
      <c r="G1725" t="s">
        <v>51</v>
      </c>
      <c r="H1725" s="9">
        <v>107.58000000000001</v>
      </c>
      <c r="I1725">
        <f>IF(去年月销量[[#This Row],[月份]]=MONTH(报表日期),1,0)</f>
        <v>0</v>
      </c>
    </row>
    <row r="1726" spans="1:9" x14ac:dyDescent="0.2">
      <c r="A1726">
        <v>3</v>
      </c>
      <c r="B1726" t="s">
        <v>20</v>
      </c>
      <c r="C1726" t="s">
        <v>6</v>
      </c>
      <c r="D1726">
        <v>1000001352</v>
      </c>
      <c r="E1726" t="s">
        <v>134</v>
      </c>
      <c r="F1726" t="s">
        <v>48</v>
      </c>
      <c r="G1726" t="s">
        <v>86</v>
      </c>
      <c r="H1726" s="9">
        <v>4.8600000000000003</v>
      </c>
      <c r="I1726">
        <f>IF(去年月销量[[#This Row],[月份]]=MONTH(报表日期),1,0)</f>
        <v>0</v>
      </c>
    </row>
    <row r="1727" spans="1:9" x14ac:dyDescent="0.2">
      <c r="A1727">
        <v>3</v>
      </c>
      <c r="B1727" t="s">
        <v>20</v>
      </c>
      <c r="C1727" t="s">
        <v>6</v>
      </c>
      <c r="D1727">
        <v>1000001352</v>
      </c>
      <c r="E1727" t="s">
        <v>134</v>
      </c>
      <c r="F1727" t="s">
        <v>48</v>
      </c>
      <c r="G1727" t="s">
        <v>80</v>
      </c>
      <c r="H1727" s="9">
        <v>2.4000000000000004</v>
      </c>
      <c r="I1727">
        <f>IF(去年月销量[[#This Row],[月份]]=MONTH(报表日期),1,0)</f>
        <v>0</v>
      </c>
    </row>
    <row r="1728" spans="1:9" x14ac:dyDescent="0.2">
      <c r="A1728">
        <v>3</v>
      </c>
      <c r="B1728" t="s">
        <v>20</v>
      </c>
      <c r="C1728" t="s">
        <v>6</v>
      </c>
      <c r="D1728">
        <v>1000001352</v>
      </c>
      <c r="E1728" t="s">
        <v>134</v>
      </c>
      <c r="F1728" t="s">
        <v>58</v>
      </c>
      <c r="G1728" t="s">
        <v>76</v>
      </c>
      <c r="H1728" s="9">
        <v>22.968000000000004</v>
      </c>
      <c r="I1728">
        <f>IF(去年月销量[[#This Row],[月份]]=MONTH(报表日期),1,0)</f>
        <v>0</v>
      </c>
    </row>
    <row r="1729" spans="1:9" x14ac:dyDescent="0.2">
      <c r="A1729">
        <v>3</v>
      </c>
      <c r="B1729" t="s">
        <v>20</v>
      </c>
      <c r="C1729" t="s">
        <v>6</v>
      </c>
      <c r="D1729">
        <v>1000001352</v>
      </c>
      <c r="E1729" t="s">
        <v>134</v>
      </c>
      <c r="F1729" t="s">
        <v>50</v>
      </c>
      <c r="G1729" t="s">
        <v>69</v>
      </c>
      <c r="H1729" s="9">
        <v>171.49485277777779</v>
      </c>
      <c r="I1729">
        <f>IF(去年月销量[[#This Row],[月份]]=MONTH(报表日期),1,0)</f>
        <v>0</v>
      </c>
    </row>
    <row r="1730" spans="1:9" x14ac:dyDescent="0.2">
      <c r="A1730">
        <v>3</v>
      </c>
      <c r="B1730" t="s">
        <v>20</v>
      </c>
      <c r="C1730" t="s">
        <v>6</v>
      </c>
      <c r="D1730">
        <v>1000001352</v>
      </c>
      <c r="E1730" t="s">
        <v>134</v>
      </c>
      <c r="F1730" t="s">
        <v>58</v>
      </c>
      <c r="G1730" t="s">
        <v>59</v>
      </c>
      <c r="H1730" s="9">
        <v>15.523199999999999</v>
      </c>
      <c r="I1730">
        <f>IF(去年月销量[[#This Row],[月份]]=MONTH(报表日期),1,0)</f>
        <v>0</v>
      </c>
    </row>
    <row r="1731" spans="1:9" x14ac:dyDescent="0.2">
      <c r="A1731">
        <v>3</v>
      </c>
      <c r="B1731" t="s">
        <v>20</v>
      </c>
      <c r="C1731" t="s">
        <v>6</v>
      </c>
      <c r="D1731">
        <v>1000001352</v>
      </c>
      <c r="E1731" t="s">
        <v>134</v>
      </c>
      <c r="F1731" t="s">
        <v>58</v>
      </c>
      <c r="G1731" t="s">
        <v>71</v>
      </c>
      <c r="H1731" s="9">
        <v>31.046399999999998</v>
      </c>
      <c r="I1731">
        <f>IF(去年月销量[[#This Row],[月份]]=MONTH(报表日期),1,0)</f>
        <v>0</v>
      </c>
    </row>
    <row r="1732" spans="1:9" x14ac:dyDescent="0.2">
      <c r="A1732">
        <v>3</v>
      </c>
      <c r="B1732" t="s">
        <v>20</v>
      </c>
      <c r="C1732" t="s">
        <v>6</v>
      </c>
      <c r="D1732">
        <v>1000001352</v>
      </c>
      <c r="E1732" t="s">
        <v>134</v>
      </c>
      <c r="F1732" t="s">
        <v>44</v>
      </c>
      <c r="G1732" t="s">
        <v>64</v>
      </c>
      <c r="H1732" s="9">
        <v>353.54879965748535</v>
      </c>
      <c r="I1732">
        <f>IF(去年月销量[[#This Row],[月份]]=MONTH(报表日期),1,0)</f>
        <v>0</v>
      </c>
    </row>
    <row r="1733" spans="1:9" x14ac:dyDescent="0.2">
      <c r="A1733">
        <v>3</v>
      </c>
      <c r="B1733" t="s">
        <v>20</v>
      </c>
      <c r="C1733" t="s">
        <v>6</v>
      </c>
      <c r="D1733">
        <v>1000001456</v>
      </c>
      <c r="E1733" t="s">
        <v>145</v>
      </c>
      <c r="F1733" t="s">
        <v>48</v>
      </c>
      <c r="G1733" t="s">
        <v>87</v>
      </c>
      <c r="H1733" s="9">
        <v>78.239999999999995</v>
      </c>
      <c r="I1733">
        <f>IF(去年月销量[[#This Row],[月份]]=MONTH(报表日期),1,0)</f>
        <v>0</v>
      </c>
    </row>
    <row r="1734" spans="1:9" x14ac:dyDescent="0.2">
      <c r="A1734">
        <v>3</v>
      </c>
      <c r="B1734" t="s">
        <v>20</v>
      </c>
      <c r="C1734" t="s">
        <v>6</v>
      </c>
      <c r="D1734">
        <v>1000001456</v>
      </c>
      <c r="E1734" t="s">
        <v>145</v>
      </c>
      <c r="F1734" t="s">
        <v>48</v>
      </c>
      <c r="G1734" t="s">
        <v>49</v>
      </c>
      <c r="H1734" s="9">
        <v>8.52</v>
      </c>
      <c r="I1734">
        <f>IF(去年月销量[[#This Row],[月份]]=MONTH(报表日期),1,0)</f>
        <v>0</v>
      </c>
    </row>
    <row r="1735" spans="1:9" x14ac:dyDescent="0.2">
      <c r="A1735">
        <v>3</v>
      </c>
      <c r="B1735" t="s">
        <v>20</v>
      </c>
      <c r="C1735" t="s">
        <v>6</v>
      </c>
      <c r="D1735">
        <v>1000001456</v>
      </c>
      <c r="E1735" t="s">
        <v>145</v>
      </c>
      <c r="F1735" t="s">
        <v>48</v>
      </c>
      <c r="G1735" t="s">
        <v>86</v>
      </c>
      <c r="H1735" s="9">
        <v>2.16</v>
      </c>
      <c r="I1735">
        <f>IF(去年月销量[[#This Row],[月份]]=MONTH(报表日期),1,0)</f>
        <v>0</v>
      </c>
    </row>
    <row r="1736" spans="1:9" x14ac:dyDescent="0.2">
      <c r="A1736">
        <v>3</v>
      </c>
      <c r="B1736" t="s">
        <v>20</v>
      </c>
      <c r="C1736" t="s">
        <v>6</v>
      </c>
      <c r="D1736">
        <v>1000001456</v>
      </c>
      <c r="E1736" t="s">
        <v>145</v>
      </c>
      <c r="F1736" t="s">
        <v>48</v>
      </c>
      <c r="G1736" t="s">
        <v>80</v>
      </c>
      <c r="H1736" s="9">
        <v>7.2600000000000007</v>
      </c>
      <c r="I1736">
        <f>IF(去年月销量[[#This Row],[月份]]=MONTH(报表日期),1,0)</f>
        <v>0</v>
      </c>
    </row>
    <row r="1737" spans="1:9" x14ac:dyDescent="0.2">
      <c r="A1737">
        <v>3</v>
      </c>
      <c r="B1737" t="s">
        <v>20</v>
      </c>
      <c r="C1737" t="s">
        <v>6</v>
      </c>
      <c r="D1737">
        <v>1000001456</v>
      </c>
      <c r="E1737" t="s">
        <v>145</v>
      </c>
      <c r="F1737" t="s">
        <v>58</v>
      </c>
      <c r="G1737" t="s">
        <v>73</v>
      </c>
      <c r="H1737" s="9">
        <v>3.8015999999999996</v>
      </c>
      <c r="I1737">
        <f>IF(去年月销量[[#This Row],[月份]]=MONTH(报表日期),1,0)</f>
        <v>0</v>
      </c>
    </row>
    <row r="1738" spans="1:9" x14ac:dyDescent="0.2">
      <c r="A1738">
        <v>3</v>
      </c>
      <c r="B1738" t="s">
        <v>20</v>
      </c>
      <c r="C1738" t="s">
        <v>6</v>
      </c>
      <c r="D1738">
        <v>1000001456</v>
      </c>
      <c r="E1738" t="s">
        <v>145</v>
      </c>
      <c r="F1738" t="s">
        <v>58</v>
      </c>
      <c r="G1738" t="s">
        <v>76</v>
      </c>
      <c r="H1738" s="9">
        <v>4.5935256410256411</v>
      </c>
      <c r="I1738">
        <f>IF(去年月销量[[#This Row],[月份]]=MONTH(报表日期),1,0)</f>
        <v>0</v>
      </c>
    </row>
    <row r="1739" spans="1:9" x14ac:dyDescent="0.2">
      <c r="A1739">
        <v>3</v>
      </c>
      <c r="B1739" t="s">
        <v>20</v>
      </c>
      <c r="C1739" t="s">
        <v>6</v>
      </c>
      <c r="D1739">
        <v>1000001456</v>
      </c>
      <c r="E1739" t="s">
        <v>145</v>
      </c>
      <c r="F1739" t="s">
        <v>50</v>
      </c>
      <c r="G1739" t="s">
        <v>69</v>
      </c>
      <c r="H1739" s="9">
        <v>45.8568</v>
      </c>
      <c r="I1739">
        <f>IF(去年月销量[[#This Row],[月份]]=MONTH(报表日期),1,0)</f>
        <v>0</v>
      </c>
    </row>
    <row r="1740" spans="1:9" x14ac:dyDescent="0.2">
      <c r="A1740">
        <v>3</v>
      </c>
      <c r="B1740" t="s">
        <v>20</v>
      </c>
      <c r="C1740" t="s">
        <v>6</v>
      </c>
      <c r="D1740">
        <v>1000001456</v>
      </c>
      <c r="E1740" t="s">
        <v>145</v>
      </c>
      <c r="F1740" t="s">
        <v>50</v>
      </c>
      <c r="G1740" t="s">
        <v>74</v>
      </c>
      <c r="H1740" s="9">
        <v>2.16</v>
      </c>
      <c r="I1740">
        <f>IF(去年月销量[[#This Row],[月份]]=MONTH(报表日期),1,0)</f>
        <v>0</v>
      </c>
    </row>
    <row r="1741" spans="1:9" x14ac:dyDescent="0.2">
      <c r="A1741">
        <v>3</v>
      </c>
      <c r="B1741" t="s">
        <v>20</v>
      </c>
      <c r="C1741" t="s">
        <v>6</v>
      </c>
      <c r="D1741">
        <v>1000001456</v>
      </c>
      <c r="E1741" t="s">
        <v>145</v>
      </c>
      <c r="F1741" t="s">
        <v>58</v>
      </c>
      <c r="G1741" t="s">
        <v>65</v>
      </c>
      <c r="H1741" s="9">
        <v>100.32</v>
      </c>
      <c r="I1741">
        <f>IF(去年月销量[[#This Row],[月份]]=MONTH(报表日期),1,0)</f>
        <v>0</v>
      </c>
    </row>
    <row r="1742" spans="1:9" x14ac:dyDescent="0.2">
      <c r="A1742">
        <v>3</v>
      </c>
      <c r="B1742" t="s">
        <v>20</v>
      </c>
      <c r="C1742" t="s">
        <v>6</v>
      </c>
      <c r="D1742">
        <v>1000001456</v>
      </c>
      <c r="E1742" t="s">
        <v>145</v>
      </c>
      <c r="F1742" t="s">
        <v>52</v>
      </c>
      <c r="G1742" t="s">
        <v>61</v>
      </c>
      <c r="H1742" s="9">
        <v>4.26</v>
      </c>
      <c r="I1742">
        <f>IF(去年月销量[[#This Row],[月份]]=MONTH(报表日期),1,0)</f>
        <v>0</v>
      </c>
    </row>
    <row r="1743" spans="1:9" x14ac:dyDescent="0.2">
      <c r="A1743">
        <v>3</v>
      </c>
      <c r="B1743" t="s">
        <v>20</v>
      </c>
      <c r="C1743" t="s">
        <v>6</v>
      </c>
      <c r="D1743">
        <v>1000001456</v>
      </c>
      <c r="E1743" t="s">
        <v>145</v>
      </c>
      <c r="F1743" t="s">
        <v>52</v>
      </c>
      <c r="G1743" t="s">
        <v>62</v>
      </c>
      <c r="H1743" s="9">
        <v>4.32</v>
      </c>
      <c r="I1743">
        <f>IF(去年月销量[[#This Row],[月份]]=MONTH(报表日期),1,0)</f>
        <v>0</v>
      </c>
    </row>
    <row r="1744" spans="1:9" x14ac:dyDescent="0.2">
      <c r="A1744">
        <v>3</v>
      </c>
      <c r="B1744" t="s">
        <v>20</v>
      </c>
      <c r="C1744" t="s">
        <v>6</v>
      </c>
      <c r="D1744">
        <v>1000001502</v>
      </c>
      <c r="E1744" t="s">
        <v>111</v>
      </c>
      <c r="F1744" t="s">
        <v>48</v>
      </c>
      <c r="G1744" t="s">
        <v>87</v>
      </c>
      <c r="H1744" s="9">
        <v>579.96</v>
      </c>
      <c r="I1744">
        <f>IF(去年月销量[[#This Row],[月份]]=MONTH(报表日期),1,0)</f>
        <v>0</v>
      </c>
    </row>
    <row r="1745" spans="1:9" x14ac:dyDescent="0.2">
      <c r="A1745">
        <v>3</v>
      </c>
      <c r="B1745" t="s">
        <v>20</v>
      </c>
      <c r="C1745" t="s">
        <v>6</v>
      </c>
      <c r="D1745">
        <v>1000001502</v>
      </c>
      <c r="E1745" t="s">
        <v>111</v>
      </c>
      <c r="F1745" t="s">
        <v>48</v>
      </c>
      <c r="G1745" t="s">
        <v>49</v>
      </c>
      <c r="H1745" s="9">
        <v>59.819999999999993</v>
      </c>
      <c r="I1745">
        <f>IF(去年月销量[[#This Row],[月份]]=MONTH(报表日期),1,0)</f>
        <v>0</v>
      </c>
    </row>
    <row r="1746" spans="1:9" x14ac:dyDescent="0.2">
      <c r="A1746">
        <v>3</v>
      </c>
      <c r="B1746" t="s">
        <v>20</v>
      </c>
      <c r="C1746" t="s">
        <v>6</v>
      </c>
      <c r="D1746">
        <v>1000001502</v>
      </c>
      <c r="E1746" t="s">
        <v>111</v>
      </c>
      <c r="F1746" t="s">
        <v>50</v>
      </c>
      <c r="G1746" t="s">
        <v>51</v>
      </c>
      <c r="H1746" s="9">
        <v>68.904000000000011</v>
      </c>
      <c r="I1746">
        <f>IF(去年月销量[[#This Row],[月份]]=MONTH(报表日期),1,0)</f>
        <v>0</v>
      </c>
    </row>
    <row r="1747" spans="1:9" x14ac:dyDescent="0.2">
      <c r="A1747">
        <v>3</v>
      </c>
      <c r="B1747" t="s">
        <v>20</v>
      </c>
      <c r="C1747" t="s">
        <v>6</v>
      </c>
      <c r="D1747">
        <v>1000001502</v>
      </c>
      <c r="E1747" t="s">
        <v>111</v>
      </c>
      <c r="F1747" t="s">
        <v>48</v>
      </c>
      <c r="G1747" t="s">
        <v>86</v>
      </c>
      <c r="H1747" s="9">
        <v>21.720000000000002</v>
      </c>
      <c r="I1747">
        <f>IF(去年月销量[[#This Row],[月份]]=MONTH(报表日期),1,0)</f>
        <v>0</v>
      </c>
    </row>
    <row r="1748" spans="1:9" x14ac:dyDescent="0.2">
      <c r="A1748">
        <v>3</v>
      </c>
      <c r="B1748" t="s">
        <v>20</v>
      </c>
      <c r="C1748" t="s">
        <v>6</v>
      </c>
      <c r="D1748">
        <v>1000001502</v>
      </c>
      <c r="E1748" t="s">
        <v>111</v>
      </c>
      <c r="F1748" t="s">
        <v>48</v>
      </c>
      <c r="G1748" t="s">
        <v>80</v>
      </c>
      <c r="H1748" s="9">
        <v>193.26000000000002</v>
      </c>
      <c r="I1748">
        <f>IF(去年月销量[[#This Row],[月份]]=MONTH(报表日期),1,0)</f>
        <v>0</v>
      </c>
    </row>
    <row r="1749" spans="1:9" x14ac:dyDescent="0.2">
      <c r="A1749">
        <v>3</v>
      </c>
      <c r="B1749" t="s">
        <v>20</v>
      </c>
      <c r="C1749" t="s">
        <v>6</v>
      </c>
      <c r="D1749">
        <v>1000001502</v>
      </c>
      <c r="E1749" t="s">
        <v>111</v>
      </c>
      <c r="F1749" t="s">
        <v>58</v>
      </c>
      <c r="G1749" t="s">
        <v>73</v>
      </c>
      <c r="H1749" s="9">
        <v>3.8015999999999996</v>
      </c>
      <c r="I1749">
        <f>IF(去年月销量[[#This Row],[月份]]=MONTH(报表日期),1,0)</f>
        <v>0</v>
      </c>
    </row>
    <row r="1750" spans="1:9" x14ac:dyDescent="0.2">
      <c r="A1750">
        <v>3</v>
      </c>
      <c r="B1750" t="s">
        <v>20</v>
      </c>
      <c r="C1750" t="s">
        <v>6</v>
      </c>
      <c r="D1750">
        <v>1000001502</v>
      </c>
      <c r="E1750" t="s">
        <v>111</v>
      </c>
      <c r="F1750" t="s">
        <v>58</v>
      </c>
      <c r="G1750" t="s">
        <v>76</v>
      </c>
      <c r="H1750" s="9">
        <v>75.398400000000009</v>
      </c>
      <c r="I1750">
        <f>IF(去年月销量[[#This Row],[月份]]=MONTH(报表日期),1,0)</f>
        <v>0</v>
      </c>
    </row>
    <row r="1751" spans="1:9" x14ac:dyDescent="0.2">
      <c r="A1751">
        <v>3</v>
      </c>
      <c r="B1751" t="s">
        <v>20</v>
      </c>
      <c r="C1751" t="s">
        <v>6</v>
      </c>
      <c r="D1751">
        <v>1000001502</v>
      </c>
      <c r="E1751" t="s">
        <v>111</v>
      </c>
      <c r="F1751" t="s">
        <v>50</v>
      </c>
      <c r="G1751" t="s">
        <v>50</v>
      </c>
      <c r="H1751" s="9">
        <v>926.37554671492887</v>
      </c>
      <c r="I1751">
        <f>IF(去年月销量[[#This Row],[月份]]=MONTH(报表日期),1,0)</f>
        <v>0</v>
      </c>
    </row>
    <row r="1752" spans="1:9" x14ac:dyDescent="0.2">
      <c r="A1752">
        <v>3</v>
      </c>
      <c r="B1752" t="s">
        <v>20</v>
      </c>
      <c r="C1752" t="s">
        <v>6</v>
      </c>
      <c r="D1752">
        <v>1000001502</v>
      </c>
      <c r="E1752" t="s">
        <v>111</v>
      </c>
      <c r="F1752" t="s">
        <v>48</v>
      </c>
      <c r="G1752" t="s">
        <v>48</v>
      </c>
      <c r="H1752" s="9">
        <v>249.63847474048444</v>
      </c>
      <c r="I1752">
        <f>IF(去年月销量[[#This Row],[月份]]=MONTH(报表日期),1,0)</f>
        <v>0</v>
      </c>
    </row>
    <row r="1753" spans="1:9" x14ac:dyDescent="0.2">
      <c r="A1753">
        <v>3</v>
      </c>
      <c r="B1753" t="s">
        <v>20</v>
      </c>
      <c r="C1753" t="s">
        <v>6</v>
      </c>
      <c r="D1753">
        <v>1000001502</v>
      </c>
      <c r="E1753" t="s">
        <v>111</v>
      </c>
      <c r="F1753" t="s">
        <v>48</v>
      </c>
      <c r="G1753" t="s">
        <v>48</v>
      </c>
      <c r="H1753" s="9">
        <v>260.25119999999998</v>
      </c>
      <c r="I1753">
        <f>IF(去年月销量[[#This Row],[月份]]=MONTH(报表日期),1,0)</f>
        <v>0</v>
      </c>
    </row>
    <row r="1754" spans="1:9" x14ac:dyDescent="0.2">
      <c r="A1754">
        <v>3</v>
      </c>
      <c r="B1754" t="s">
        <v>20</v>
      </c>
      <c r="C1754" t="s">
        <v>6</v>
      </c>
      <c r="D1754">
        <v>1000001502</v>
      </c>
      <c r="E1754" t="s">
        <v>111</v>
      </c>
      <c r="F1754" t="s">
        <v>50</v>
      </c>
      <c r="G1754" t="s">
        <v>69</v>
      </c>
      <c r="H1754" s="9">
        <v>36.96</v>
      </c>
      <c r="I1754">
        <f>IF(去年月销量[[#This Row],[月份]]=MONTH(报表日期),1,0)</f>
        <v>0</v>
      </c>
    </row>
    <row r="1755" spans="1:9" x14ac:dyDescent="0.2">
      <c r="A1755">
        <v>3</v>
      </c>
      <c r="B1755" t="s">
        <v>20</v>
      </c>
      <c r="C1755" t="s">
        <v>6</v>
      </c>
      <c r="D1755">
        <v>1000001502</v>
      </c>
      <c r="E1755" t="s">
        <v>111</v>
      </c>
      <c r="F1755" t="s">
        <v>50</v>
      </c>
      <c r="G1755" t="s">
        <v>74</v>
      </c>
      <c r="H1755" s="9">
        <v>43.956000000000003</v>
      </c>
      <c r="I1755">
        <f>IF(去年月销量[[#This Row],[月份]]=MONTH(报表日期),1,0)</f>
        <v>0</v>
      </c>
    </row>
    <row r="1756" spans="1:9" x14ac:dyDescent="0.2">
      <c r="A1756">
        <v>3</v>
      </c>
      <c r="B1756" t="s">
        <v>20</v>
      </c>
      <c r="C1756" t="s">
        <v>6</v>
      </c>
      <c r="D1756">
        <v>1000001502</v>
      </c>
      <c r="E1756" t="s">
        <v>111</v>
      </c>
      <c r="F1756" t="s">
        <v>50</v>
      </c>
      <c r="G1756" t="s">
        <v>74</v>
      </c>
      <c r="H1756" s="9">
        <v>800.4</v>
      </c>
      <c r="I1756">
        <f>IF(去年月销量[[#This Row],[月份]]=MONTH(报表日期),1,0)</f>
        <v>0</v>
      </c>
    </row>
    <row r="1757" spans="1:9" x14ac:dyDescent="0.2">
      <c r="A1757">
        <v>3</v>
      </c>
      <c r="B1757" t="s">
        <v>20</v>
      </c>
      <c r="C1757" t="s">
        <v>6</v>
      </c>
      <c r="D1757">
        <v>1000001502</v>
      </c>
      <c r="E1757" t="s">
        <v>111</v>
      </c>
      <c r="F1757" t="s">
        <v>58</v>
      </c>
      <c r="G1757" t="s">
        <v>59</v>
      </c>
      <c r="H1757" s="9">
        <v>37.461599999999997</v>
      </c>
      <c r="I1757">
        <f>IF(去年月销量[[#This Row],[月份]]=MONTH(报表日期),1,0)</f>
        <v>0</v>
      </c>
    </row>
    <row r="1758" spans="1:9" x14ac:dyDescent="0.2">
      <c r="A1758">
        <v>3</v>
      </c>
      <c r="B1758" t="s">
        <v>20</v>
      </c>
      <c r="C1758" t="s">
        <v>6</v>
      </c>
      <c r="D1758">
        <v>1000001502</v>
      </c>
      <c r="E1758" t="s">
        <v>111</v>
      </c>
      <c r="F1758" t="s">
        <v>52</v>
      </c>
      <c r="G1758" t="s">
        <v>72</v>
      </c>
      <c r="H1758" s="9">
        <v>95.7</v>
      </c>
      <c r="I1758">
        <f>IF(去年月销量[[#This Row],[月份]]=MONTH(报表日期),1,0)</f>
        <v>0</v>
      </c>
    </row>
    <row r="1759" spans="1:9" x14ac:dyDescent="0.2">
      <c r="A1759">
        <v>3</v>
      </c>
      <c r="B1759" t="s">
        <v>20</v>
      </c>
      <c r="C1759" t="s">
        <v>6</v>
      </c>
      <c r="D1759">
        <v>1000001502</v>
      </c>
      <c r="E1759" t="s">
        <v>111</v>
      </c>
      <c r="F1759" t="s">
        <v>52</v>
      </c>
      <c r="G1759" t="s">
        <v>85</v>
      </c>
      <c r="H1759" s="9">
        <v>12.24</v>
      </c>
      <c r="I1759">
        <f>IF(去年月销量[[#This Row],[月份]]=MONTH(报表日期),1,0)</f>
        <v>0</v>
      </c>
    </row>
    <row r="1760" spans="1:9" x14ac:dyDescent="0.2">
      <c r="A1760">
        <v>3</v>
      </c>
      <c r="B1760" t="s">
        <v>20</v>
      </c>
      <c r="C1760" t="s">
        <v>6</v>
      </c>
      <c r="D1760">
        <v>1000001502</v>
      </c>
      <c r="E1760" t="s">
        <v>111</v>
      </c>
      <c r="F1760" t="s">
        <v>52</v>
      </c>
      <c r="G1760" t="s">
        <v>61</v>
      </c>
      <c r="H1760" s="9">
        <v>34.200000000000003</v>
      </c>
      <c r="I1760">
        <f>IF(去年月销量[[#This Row],[月份]]=MONTH(报表日期),1,0)</f>
        <v>0</v>
      </c>
    </row>
    <row r="1761" spans="1:9" x14ac:dyDescent="0.2">
      <c r="A1761">
        <v>3</v>
      </c>
      <c r="B1761" t="s">
        <v>20</v>
      </c>
      <c r="C1761" t="s">
        <v>6</v>
      </c>
      <c r="D1761">
        <v>1000001502</v>
      </c>
      <c r="E1761" t="s">
        <v>111</v>
      </c>
      <c r="F1761" t="s">
        <v>52</v>
      </c>
      <c r="G1761" t="s">
        <v>62</v>
      </c>
      <c r="H1761" s="9">
        <v>21.720000000000002</v>
      </c>
      <c r="I1761">
        <f>IF(去年月销量[[#This Row],[月份]]=MONTH(报表日期),1,0)</f>
        <v>0</v>
      </c>
    </row>
    <row r="1762" spans="1:9" x14ac:dyDescent="0.2">
      <c r="A1762">
        <v>3</v>
      </c>
      <c r="B1762" t="s">
        <v>20</v>
      </c>
      <c r="C1762" t="s">
        <v>6</v>
      </c>
      <c r="D1762">
        <v>1000001502</v>
      </c>
      <c r="E1762" t="s">
        <v>111</v>
      </c>
      <c r="F1762" t="s">
        <v>52</v>
      </c>
      <c r="G1762" t="s">
        <v>75</v>
      </c>
      <c r="H1762" s="9">
        <v>11.161200000000001</v>
      </c>
      <c r="I1762">
        <f>IF(去年月销量[[#This Row],[月份]]=MONTH(报表日期),1,0)</f>
        <v>0</v>
      </c>
    </row>
    <row r="1763" spans="1:9" x14ac:dyDescent="0.2">
      <c r="A1763">
        <v>3</v>
      </c>
      <c r="B1763" t="s">
        <v>20</v>
      </c>
      <c r="C1763" t="s">
        <v>6</v>
      </c>
      <c r="D1763">
        <v>1000001502</v>
      </c>
      <c r="E1763" t="s">
        <v>111</v>
      </c>
      <c r="F1763" t="s">
        <v>44</v>
      </c>
      <c r="G1763" t="s">
        <v>70</v>
      </c>
      <c r="H1763" s="9">
        <v>2.16</v>
      </c>
      <c r="I1763">
        <f>IF(去年月销量[[#This Row],[月份]]=MONTH(报表日期),1,0)</f>
        <v>0</v>
      </c>
    </row>
    <row r="1764" spans="1:9" x14ac:dyDescent="0.2">
      <c r="A1764">
        <v>3</v>
      </c>
      <c r="B1764" t="s">
        <v>20</v>
      </c>
      <c r="C1764" t="s">
        <v>6</v>
      </c>
      <c r="D1764">
        <v>1000001502</v>
      </c>
      <c r="E1764" t="s">
        <v>111</v>
      </c>
      <c r="F1764" t="s">
        <v>44</v>
      </c>
      <c r="G1764" t="s">
        <v>70</v>
      </c>
      <c r="H1764" s="9">
        <v>2.0591999999999997</v>
      </c>
      <c r="I1764">
        <f>IF(去年月销量[[#This Row],[月份]]=MONTH(报表日期),1,0)</f>
        <v>0</v>
      </c>
    </row>
    <row r="1765" spans="1:9" x14ac:dyDescent="0.2">
      <c r="A1765">
        <v>3</v>
      </c>
      <c r="B1765" t="s">
        <v>20</v>
      </c>
      <c r="C1765" t="s">
        <v>6</v>
      </c>
      <c r="D1765">
        <v>1000002241</v>
      </c>
      <c r="E1765" t="s">
        <v>150</v>
      </c>
      <c r="F1765" t="s">
        <v>50</v>
      </c>
      <c r="G1765" t="s">
        <v>69</v>
      </c>
      <c r="H1765" s="9">
        <v>33.501599999999996</v>
      </c>
      <c r="I1765">
        <f>IF(去年月销量[[#This Row],[月份]]=MONTH(报表日期),1,0)</f>
        <v>0</v>
      </c>
    </row>
    <row r="1766" spans="1:9" x14ac:dyDescent="0.2">
      <c r="A1766">
        <v>3</v>
      </c>
      <c r="B1766" t="s">
        <v>20</v>
      </c>
      <c r="C1766" t="s">
        <v>6</v>
      </c>
      <c r="D1766">
        <v>1000002961</v>
      </c>
      <c r="E1766" t="s">
        <v>127</v>
      </c>
      <c r="F1766" t="s">
        <v>50</v>
      </c>
      <c r="G1766" t="s">
        <v>51</v>
      </c>
      <c r="H1766" s="9">
        <v>195.78000000000003</v>
      </c>
      <c r="I1766">
        <f>IF(去年月销量[[#This Row],[月份]]=MONTH(报表日期),1,0)</f>
        <v>0</v>
      </c>
    </row>
    <row r="1767" spans="1:9" x14ac:dyDescent="0.2">
      <c r="A1767">
        <v>3</v>
      </c>
      <c r="B1767" t="s">
        <v>20</v>
      </c>
      <c r="C1767" t="s">
        <v>6</v>
      </c>
      <c r="D1767">
        <v>1000002961</v>
      </c>
      <c r="E1767" t="s">
        <v>127</v>
      </c>
      <c r="F1767" t="s">
        <v>50</v>
      </c>
      <c r="G1767" t="s">
        <v>50</v>
      </c>
      <c r="H1767" s="9">
        <v>24.42</v>
      </c>
      <c r="I1767">
        <f>IF(去年月销量[[#This Row],[月份]]=MONTH(报表日期),1,0)</f>
        <v>0</v>
      </c>
    </row>
    <row r="1768" spans="1:9" x14ac:dyDescent="0.2">
      <c r="A1768">
        <v>3</v>
      </c>
      <c r="B1768" t="s">
        <v>20</v>
      </c>
      <c r="C1768" t="s">
        <v>6</v>
      </c>
      <c r="D1768">
        <v>1000002961</v>
      </c>
      <c r="E1768" t="s">
        <v>127</v>
      </c>
      <c r="F1768" t="s">
        <v>50</v>
      </c>
      <c r="G1768" t="s">
        <v>69</v>
      </c>
      <c r="H1768" s="9">
        <v>55.33192569444445</v>
      </c>
      <c r="I1768">
        <f>IF(去年月销量[[#This Row],[月份]]=MONTH(报表日期),1,0)</f>
        <v>0</v>
      </c>
    </row>
    <row r="1769" spans="1:9" x14ac:dyDescent="0.2">
      <c r="A1769">
        <v>3</v>
      </c>
      <c r="B1769" t="s">
        <v>20</v>
      </c>
      <c r="C1769" t="s">
        <v>12</v>
      </c>
      <c r="D1769">
        <v>1000000249</v>
      </c>
      <c r="E1769" t="s">
        <v>135</v>
      </c>
      <c r="F1769" t="s">
        <v>50</v>
      </c>
      <c r="G1769" t="s">
        <v>51</v>
      </c>
      <c r="H1769" s="9">
        <v>58.740000000000009</v>
      </c>
      <c r="I1769">
        <f>IF(去年月销量[[#This Row],[月份]]=MONTH(报表日期),1,0)</f>
        <v>0</v>
      </c>
    </row>
    <row r="1770" spans="1:9" x14ac:dyDescent="0.2">
      <c r="A1770">
        <v>3</v>
      </c>
      <c r="B1770" t="s">
        <v>20</v>
      </c>
      <c r="C1770" t="s">
        <v>12</v>
      </c>
      <c r="D1770">
        <v>1000000249</v>
      </c>
      <c r="E1770" t="s">
        <v>135</v>
      </c>
      <c r="F1770" t="s">
        <v>48</v>
      </c>
      <c r="G1770" t="s">
        <v>80</v>
      </c>
      <c r="H1770" s="9">
        <v>12.18</v>
      </c>
      <c r="I1770">
        <f>IF(去年月销量[[#This Row],[月份]]=MONTH(报表日期),1,0)</f>
        <v>0</v>
      </c>
    </row>
    <row r="1771" spans="1:9" x14ac:dyDescent="0.2">
      <c r="A1771">
        <v>3</v>
      </c>
      <c r="B1771" t="s">
        <v>20</v>
      </c>
      <c r="C1771" t="s">
        <v>12</v>
      </c>
      <c r="D1771">
        <v>1000000249</v>
      </c>
      <c r="E1771" t="s">
        <v>135</v>
      </c>
      <c r="F1771" t="s">
        <v>58</v>
      </c>
      <c r="G1771" t="s">
        <v>76</v>
      </c>
      <c r="H1771" s="9">
        <v>2.0591999999999997</v>
      </c>
      <c r="I1771">
        <f>IF(去年月销量[[#This Row],[月份]]=MONTH(报表日期),1,0)</f>
        <v>0</v>
      </c>
    </row>
    <row r="1772" spans="1:9" x14ac:dyDescent="0.2">
      <c r="A1772">
        <v>3</v>
      </c>
      <c r="B1772" t="s">
        <v>20</v>
      </c>
      <c r="C1772" t="s">
        <v>12</v>
      </c>
      <c r="D1772">
        <v>1000000249</v>
      </c>
      <c r="E1772" t="s">
        <v>135</v>
      </c>
      <c r="F1772" t="s">
        <v>50</v>
      </c>
      <c r="G1772" t="s">
        <v>69</v>
      </c>
      <c r="H1772" s="9">
        <v>73.079849247685189</v>
      </c>
      <c r="I1772">
        <f>IF(去年月销量[[#This Row],[月份]]=MONTH(报表日期),1,0)</f>
        <v>0</v>
      </c>
    </row>
    <row r="1773" spans="1:9" x14ac:dyDescent="0.2">
      <c r="A1773">
        <v>3</v>
      </c>
      <c r="B1773" t="s">
        <v>20</v>
      </c>
      <c r="C1773" t="s">
        <v>12</v>
      </c>
      <c r="D1773">
        <v>1000000249</v>
      </c>
      <c r="E1773" t="s">
        <v>135</v>
      </c>
      <c r="F1773" t="s">
        <v>50</v>
      </c>
      <c r="G1773" t="s">
        <v>74</v>
      </c>
      <c r="H1773" s="9">
        <v>39.120000000000005</v>
      </c>
      <c r="I1773">
        <f>IF(去年月销量[[#This Row],[月份]]=MONTH(报表日期),1,0)</f>
        <v>0</v>
      </c>
    </row>
    <row r="1774" spans="1:9" x14ac:dyDescent="0.2">
      <c r="A1774">
        <v>3</v>
      </c>
      <c r="B1774" t="s">
        <v>20</v>
      </c>
      <c r="C1774" t="s">
        <v>12</v>
      </c>
      <c r="D1774">
        <v>1000000249</v>
      </c>
      <c r="E1774" t="s">
        <v>135</v>
      </c>
      <c r="F1774" t="s">
        <v>58</v>
      </c>
      <c r="G1774" t="s">
        <v>59</v>
      </c>
      <c r="H1774" s="9">
        <v>10.3752</v>
      </c>
      <c r="I1774">
        <f>IF(去年月销量[[#This Row],[月份]]=MONTH(报表日期),1,0)</f>
        <v>0</v>
      </c>
    </row>
    <row r="1775" spans="1:9" x14ac:dyDescent="0.2">
      <c r="A1775">
        <v>3</v>
      </c>
      <c r="B1775" t="s">
        <v>20</v>
      </c>
      <c r="C1775" t="s">
        <v>12</v>
      </c>
      <c r="D1775">
        <v>1000000249</v>
      </c>
      <c r="E1775" t="s">
        <v>135</v>
      </c>
      <c r="F1775" t="s">
        <v>52</v>
      </c>
      <c r="G1775" t="s">
        <v>72</v>
      </c>
      <c r="H1775" s="9">
        <v>2.16</v>
      </c>
      <c r="I1775">
        <f>IF(去年月销量[[#This Row],[月份]]=MONTH(报表日期),1,0)</f>
        <v>0</v>
      </c>
    </row>
    <row r="1776" spans="1:9" x14ac:dyDescent="0.2">
      <c r="A1776">
        <v>3</v>
      </c>
      <c r="B1776" t="s">
        <v>20</v>
      </c>
      <c r="C1776" t="s">
        <v>12</v>
      </c>
      <c r="D1776">
        <v>1000000249</v>
      </c>
      <c r="E1776" t="s">
        <v>135</v>
      </c>
      <c r="F1776" t="s">
        <v>44</v>
      </c>
      <c r="G1776" t="s">
        <v>64</v>
      </c>
      <c r="H1776" s="9">
        <v>76.032150706436411</v>
      </c>
      <c r="I1776">
        <f>IF(去年月销量[[#This Row],[月份]]=MONTH(报表日期),1,0)</f>
        <v>0</v>
      </c>
    </row>
    <row r="1777" spans="1:9" x14ac:dyDescent="0.2">
      <c r="A1777">
        <v>3</v>
      </c>
      <c r="B1777" t="s">
        <v>20</v>
      </c>
      <c r="C1777" t="s">
        <v>12</v>
      </c>
      <c r="D1777">
        <v>1000001030</v>
      </c>
      <c r="E1777" t="s">
        <v>126</v>
      </c>
      <c r="F1777" t="s">
        <v>48</v>
      </c>
      <c r="G1777" t="s">
        <v>87</v>
      </c>
      <c r="H1777" s="9">
        <v>7.2600000000000007</v>
      </c>
      <c r="I1777">
        <f>IF(去年月销量[[#This Row],[月份]]=MONTH(报表日期),1,0)</f>
        <v>0</v>
      </c>
    </row>
    <row r="1778" spans="1:9" x14ac:dyDescent="0.2">
      <c r="A1778">
        <v>3</v>
      </c>
      <c r="B1778" t="s">
        <v>20</v>
      </c>
      <c r="C1778" t="s">
        <v>12</v>
      </c>
      <c r="D1778">
        <v>1000001030</v>
      </c>
      <c r="E1778" t="s">
        <v>126</v>
      </c>
      <c r="F1778" t="s">
        <v>48</v>
      </c>
      <c r="G1778" t="s">
        <v>49</v>
      </c>
      <c r="H1778" s="9">
        <v>8.52</v>
      </c>
      <c r="I1778">
        <f>IF(去年月销量[[#This Row],[月份]]=MONTH(报表日期),1,0)</f>
        <v>0</v>
      </c>
    </row>
    <row r="1779" spans="1:9" x14ac:dyDescent="0.2">
      <c r="A1779">
        <v>3</v>
      </c>
      <c r="B1779" t="s">
        <v>20</v>
      </c>
      <c r="C1779" t="s">
        <v>12</v>
      </c>
      <c r="D1779">
        <v>1000001030</v>
      </c>
      <c r="E1779" t="s">
        <v>126</v>
      </c>
      <c r="F1779" t="s">
        <v>50</v>
      </c>
      <c r="G1779" t="s">
        <v>51</v>
      </c>
      <c r="H1779" s="9">
        <v>95.40000000000002</v>
      </c>
      <c r="I1779">
        <f>IF(去年月销量[[#This Row],[月份]]=MONTH(报表日期),1,0)</f>
        <v>0</v>
      </c>
    </row>
    <row r="1780" spans="1:9" x14ac:dyDescent="0.2">
      <c r="A1780">
        <v>3</v>
      </c>
      <c r="B1780" t="s">
        <v>20</v>
      </c>
      <c r="C1780" t="s">
        <v>12</v>
      </c>
      <c r="D1780">
        <v>1000001030</v>
      </c>
      <c r="E1780" t="s">
        <v>126</v>
      </c>
      <c r="F1780" t="s">
        <v>48</v>
      </c>
      <c r="G1780" t="s">
        <v>86</v>
      </c>
      <c r="H1780" s="9">
        <v>14.64</v>
      </c>
      <c r="I1780">
        <f>IF(去年月销量[[#This Row],[月份]]=MONTH(报表日期),1,0)</f>
        <v>0</v>
      </c>
    </row>
    <row r="1781" spans="1:9" x14ac:dyDescent="0.2">
      <c r="A1781">
        <v>3</v>
      </c>
      <c r="B1781" t="s">
        <v>20</v>
      </c>
      <c r="C1781" t="s">
        <v>12</v>
      </c>
      <c r="D1781">
        <v>1000001030</v>
      </c>
      <c r="E1781" t="s">
        <v>126</v>
      </c>
      <c r="F1781" t="s">
        <v>48</v>
      </c>
      <c r="G1781" t="s">
        <v>86</v>
      </c>
      <c r="H1781" s="9">
        <v>22.968000000000004</v>
      </c>
      <c r="I1781">
        <f>IF(去年月销量[[#This Row],[月份]]=MONTH(报表日期),1,0)</f>
        <v>0</v>
      </c>
    </row>
    <row r="1782" spans="1:9" x14ac:dyDescent="0.2">
      <c r="A1782">
        <v>3</v>
      </c>
      <c r="B1782" t="s">
        <v>20</v>
      </c>
      <c r="C1782" t="s">
        <v>12</v>
      </c>
      <c r="D1782">
        <v>1000001030</v>
      </c>
      <c r="E1782" t="s">
        <v>126</v>
      </c>
      <c r="F1782" t="s">
        <v>48</v>
      </c>
      <c r="G1782" t="s">
        <v>80</v>
      </c>
      <c r="H1782" s="9">
        <v>17.099999999999998</v>
      </c>
      <c r="I1782">
        <f>IF(去年月销量[[#This Row],[月份]]=MONTH(报表日期),1,0)</f>
        <v>0</v>
      </c>
    </row>
    <row r="1783" spans="1:9" x14ac:dyDescent="0.2">
      <c r="A1783">
        <v>3</v>
      </c>
      <c r="B1783" t="s">
        <v>20</v>
      </c>
      <c r="C1783" t="s">
        <v>12</v>
      </c>
      <c r="D1783">
        <v>1000001030</v>
      </c>
      <c r="E1783" t="s">
        <v>126</v>
      </c>
      <c r="F1783" t="s">
        <v>50</v>
      </c>
      <c r="G1783" t="s">
        <v>50</v>
      </c>
      <c r="H1783" s="9">
        <v>9.7200000000000006</v>
      </c>
      <c r="I1783">
        <f>IF(去年月销量[[#This Row],[月份]]=MONTH(报表日期),1,0)</f>
        <v>0</v>
      </c>
    </row>
    <row r="1784" spans="1:9" x14ac:dyDescent="0.2">
      <c r="A1784">
        <v>3</v>
      </c>
      <c r="B1784" t="s">
        <v>20</v>
      </c>
      <c r="C1784" t="s">
        <v>12</v>
      </c>
      <c r="D1784">
        <v>1000001030</v>
      </c>
      <c r="E1784" t="s">
        <v>126</v>
      </c>
      <c r="F1784" t="s">
        <v>50</v>
      </c>
      <c r="G1784" t="s">
        <v>69</v>
      </c>
      <c r="H1784" s="9">
        <v>171.56407498473752</v>
      </c>
      <c r="I1784">
        <f>IF(去年月销量[[#This Row],[月份]]=MONTH(报表日期),1,0)</f>
        <v>0</v>
      </c>
    </row>
    <row r="1785" spans="1:9" x14ac:dyDescent="0.2">
      <c r="A1785">
        <v>3</v>
      </c>
      <c r="B1785" t="s">
        <v>20</v>
      </c>
      <c r="C1785" t="s">
        <v>12</v>
      </c>
      <c r="D1785">
        <v>1000001030</v>
      </c>
      <c r="E1785" t="s">
        <v>126</v>
      </c>
      <c r="F1785" t="s">
        <v>50</v>
      </c>
      <c r="G1785" t="s">
        <v>74</v>
      </c>
      <c r="H1785" s="9">
        <v>9.7200000000000006</v>
      </c>
      <c r="I1785">
        <f>IF(去年月销量[[#This Row],[月份]]=MONTH(报表日期),1,0)</f>
        <v>0</v>
      </c>
    </row>
    <row r="1786" spans="1:9" x14ac:dyDescent="0.2">
      <c r="A1786">
        <v>3</v>
      </c>
      <c r="B1786" t="s">
        <v>20</v>
      </c>
      <c r="C1786" t="s">
        <v>12</v>
      </c>
      <c r="D1786">
        <v>1000001030</v>
      </c>
      <c r="E1786" t="s">
        <v>126</v>
      </c>
      <c r="F1786" t="s">
        <v>52</v>
      </c>
      <c r="G1786" t="s">
        <v>72</v>
      </c>
      <c r="H1786" s="9">
        <v>10.8</v>
      </c>
      <c r="I1786">
        <f>IF(去年月销量[[#This Row],[月份]]=MONTH(报表日期),1,0)</f>
        <v>0</v>
      </c>
    </row>
    <row r="1787" spans="1:9" x14ac:dyDescent="0.2">
      <c r="A1787">
        <v>3</v>
      </c>
      <c r="B1787" t="s">
        <v>20</v>
      </c>
      <c r="C1787" t="s">
        <v>12</v>
      </c>
      <c r="D1787">
        <v>1000001030</v>
      </c>
      <c r="E1787" t="s">
        <v>126</v>
      </c>
      <c r="F1787" t="s">
        <v>52</v>
      </c>
      <c r="G1787" t="s">
        <v>62</v>
      </c>
      <c r="H1787" s="9">
        <v>6.48</v>
      </c>
      <c r="I1787">
        <f>IF(去年月销量[[#This Row],[月份]]=MONTH(报表日期),1,0)</f>
        <v>0</v>
      </c>
    </row>
    <row r="1788" spans="1:9" x14ac:dyDescent="0.2">
      <c r="A1788">
        <v>3</v>
      </c>
      <c r="B1788" t="s">
        <v>20</v>
      </c>
      <c r="C1788" t="s">
        <v>12</v>
      </c>
      <c r="D1788">
        <v>1000001030</v>
      </c>
      <c r="E1788" t="s">
        <v>126</v>
      </c>
      <c r="F1788" t="s">
        <v>52</v>
      </c>
      <c r="G1788" t="s">
        <v>75</v>
      </c>
      <c r="H1788" s="9">
        <v>11.161199999999999</v>
      </c>
      <c r="I1788">
        <f>IF(去年月销量[[#This Row],[月份]]=MONTH(报表日期),1,0)</f>
        <v>0</v>
      </c>
    </row>
    <row r="1789" spans="1:9" x14ac:dyDescent="0.2">
      <c r="A1789">
        <v>3</v>
      </c>
      <c r="B1789" t="s">
        <v>20</v>
      </c>
      <c r="C1789" t="s">
        <v>12</v>
      </c>
      <c r="D1789">
        <v>1000001030</v>
      </c>
      <c r="E1789" t="s">
        <v>126</v>
      </c>
      <c r="F1789" t="s">
        <v>44</v>
      </c>
      <c r="G1789" t="s">
        <v>70</v>
      </c>
      <c r="H1789" s="9">
        <v>6.48</v>
      </c>
      <c r="I1789">
        <f>IF(去年月销量[[#This Row],[月份]]=MONTH(报表日期),1,0)</f>
        <v>0</v>
      </c>
    </row>
    <row r="1790" spans="1:9" x14ac:dyDescent="0.2">
      <c r="A1790">
        <v>3</v>
      </c>
      <c r="B1790" t="s">
        <v>16</v>
      </c>
      <c r="C1790" t="s">
        <v>40</v>
      </c>
      <c r="D1790">
        <v>1000000078</v>
      </c>
      <c r="E1790" t="s">
        <v>119</v>
      </c>
      <c r="F1790" t="s">
        <v>48</v>
      </c>
      <c r="G1790" t="s">
        <v>87</v>
      </c>
      <c r="H1790" s="9">
        <v>51.36</v>
      </c>
      <c r="I1790">
        <f>IF(去年月销量[[#This Row],[月份]]=MONTH(报表日期),1,0)</f>
        <v>0</v>
      </c>
    </row>
    <row r="1791" spans="1:9" x14ac:dyDescent="0.2">
      <c r="A1791">
        <v>3</v>
      </c>
      <c r="B1791" t="s">
        <v>16</v>
      </c>
      <c r="C1791" t="s">
        <v>40</v>
      </c>
      <c r="D1791">
        <v>1000000078</v>
      </c>
      <c r="E1791" t="s">
        <v>119</v>
      </c>
      <c r="F1791" t="s">
        <v>48</v>
      </c>
      <c r="G1791" t="s">
        <v>80</v>
      </c>
      <c r="H1791" s="9">
        <v>9.7200000000000006</v>
      </c>
      <c r="I1791">
        <f>IF(去年月销量[[#This Row],[月份]]=MONTH(报表日期),1,0)</f>
        <v>0</v>
      </c>
    </row>
    <row r="1792" spans="1:9" x14ac:dyDescent="0.2">
      <c r="A1792">
        <v>3</v>
      </c>
      <c r="B1792" t="s">
        <v>16</v>
      </c>
      <c r="C1792" t="s">
        <v>40</v>
      </c>
      <c r="D1792">
        <v>1000000078</v>
      </c>
      <c r="E1792" t="s">
        <v>119</v>
      </c>
      <c r="F1792" t="s">
        <v>58</v>
      </c>
      <c r="G1792" t="s">
        <v>76</v>
      </c>
      <c r="H1792" s="9">
        <v>23.284800000000001</v>
      </c>
      <c r="I1792">
        <f>IF(去年月销量[[#This Row],[月份]]=MONTH(报表日期),1,0)</f>
        <v>0</v>
      </c>
    </row>
    <row r="1793" spans="1:9" x14ac:dyDescent="0.2">
      <c r="A1793">
        <v>3</v>
      </c>
      <c r="B1793" t="s">
        <v>16</v>
      </c>
      <c r="C1793" t="s">
        <v>40</v>
      </c>
      <c r="D1793">
        <v>1000000078</v>
      </c>
      <c r="E1793" t="s">
        <v>119</v>
      </c>
      <c r="F1793" t="s">
        <v>50</v>
      </c>
      <c r="G1793" t="s">
        <v>69</v>
      </c>
      <c r="H1793" s="9">
        <v>25.106400000000001</v>
      </c>
      <c r="I1793">
        <f>IF(去年月销量[[#This Row],[月份]]=MONTH(报表日期),1,0)</f>
        <v>0</v>
      </c>
    </row>
    <row r="1794" spans="1:9" x14ac:dyDescent="0.2">
      <c r="A1794">
        <v>3</v>
      </c>
      <c r="B1794" t="s">
        <v>16</v>
      </c>
      <c r="C1794" t="s">
        <v>40</v>
      </c>
      <c r="D1794">
        <v>1000000078</v>
      </c>
      <c r="E1794" t="s">
        <v>119</v>
      </c>
      <c r="F1794" t="s">
        <v>58</v>
      </c>
      <c r="G1794" t="s">
        <v>65</v>
      </c>
      <c r="H1794" s="9">
        <v>24.42</v>
      </c>
      <c r="I1794">
        <f>IF(去年月销量[[#This Row],[月份]]=MONTH(报表日期),1,0)</f>
        <v>0</v>
      </c>
    </row>
    <row r="1795" spans="1:9" x14ac:dyDescent="0.2">
      <c r="A1795">
        <v>3</v>
      </c>
      <c r="B1795" t="s">
        <v>16</v>
      </c>
      <c r="C1795" t="s">
        <v>40</v>
      </c>
      <c r="D1795">
        <v>1000000083</v>
      </c>
      <c r="E1795" t="s">
        <v>121</v>
      </c>
      <c r="F1795" t="s">
        <v>48</v>
      </c>
      <c r="G1795" t="s">
        <v>87</v>
      </c>
      <c r="H1795" s="9">
        <v>7.32</v>
      </c>
      <c r="I1795">
        <f>IF(去年月销量[[#This Row],[月份]]=MONTH(报表日期),1,0)</f>
        <v>0</v>
      </c>
    </row>
    <row r="1796" spans="1:9" x14ac:dyDescent="0.2">
      <c r="A1796">
        <v>3</v>
      </c>
      <c r="B1796" t="s">
        <v>16</v>
      </c>
      <c r="C1796" t="s">
        <v>40</v>
      </c>
      <c r="D1796">
        <v>1000000083</v>
      </c>
      <c r="E1796" t="s">
        <v>121</v>
      </c>
      <c r="F1796" t="s">
        <v>48</v>
      </c>
      <c r="G1796" t="s">
        <v>80</v>
      </c>
      <c r="H1796" s="9">
        <v>7.32</v>
      </c>
      <c r="I1796">
        <f>IF(去年月销量[[#This Row],[月份]]=MONTH(报表日期),1,0)</f>
        <v>0</v>
      </c>
    </row>
    <row r="1797" spans="1:9" x14ac:dyDescent="0.2">
      <c r="A1797">
        <v>3</v>
      </c>
      <c r="B1797" t="s">
        <v>16</v>
      </c>
      <c r="C1797" t="s">
        <v>40</v>
      </c>
      <c r="D1797">
        <v>1000000083</v>
      </c>
      <c r="E1797" t="s">
        <v>121</v>
      </c>
      <c r="F1797" t="s">
        <v>58</v>
      </c>
      <c r="G1797" t="s">
        <v>76</v>
      </c>
      <c r="H1797" s="9">
        <v>165.06457342657345</v>
      </c>
      <c r="I1797">
        <f>IF(去年月销量[[#This Row],[月份]]=MONTH(报表日期),1,0)</f>
        <v>0</v>
      </c>
    </row>
    <row r="1798" spans="1:9" x14ac:dyDescent="0.2">
      <c r="A1798">
        <v>3</v>
      </c>
      <c r="B1798" t="s">
        <v>16</v>
      </c>
      <c r="C1798" t="s">
        <v>40</v>
      </c>
      <c r="D1798">
        <v>1000000083</v>
      </c>
      <c r="E1798" t="s">
        <v>121</v>
      </c>
      <c r="F1798" t="s">
        <v>48</v>
      </c>
      <c r="G1798" t="s">
        <v>48</v>
      </c>
      <c r="H1798" s="9">
        <v>58.291199999999989</v>
      </c>
      <c r="I1798">
        <f>IF(去年月销量[[#This Row],[月份]]=MONTH(报表日期),1,0)</f>
        <v>0</v>
      </c>
    </row>
    <row r="1799" spans="1:9" x14ac:dyDescent="0.2">
      <c r="A1799">
        <v>3</v>
      </c>
      <c r="B1799" t="s">
        <v>16</v>
      </c>
      <c r="C1799" t="s">
        <v>40</v>
      </c>
      <c r="D1799">
        <v>1000000083</v>
      </c>
      <c r="E1799" t="s">
        <v>121</v>
      </c>
      <c r="F1799" t="s">
        <v>58</v>
      </c>
      <c r="G1799" t="s">
        <v>71</v>
      </c>
      <c r="H1799" s="9">
        <v>3.8015999999999996</v>
      </c>
      <c r="I1799">
        <f>IF(去年月销量[[#This Row],[月份]]=MONTH(报表日期),1,0)</f>
        <v>0</v>
      </c>
    </row>
    <row r="1800" spans="1:9" x14ac:dyDescent="0.2">
      <c r="A1800">
        <v>3</v>
      </c>
      <c r="B1800" t="s">
        <v>16</v>
      </c>
      <c r="C1800" t="s">
        <v>40</v>
      </c>
      <c r="D1800">
        <v>1000000083</v>
      </c>
      <c r="E1800" t="s">
        <v>121</v>
      </c>
      <c r="F1800" t="s">
        <v>58</v>
      </c>
      <c r="G1800" t="s">
        <v>65</v>
      </c>
      <c r="H1800" s="9">
        <v>53.879999999999995</v>
      </c>
      <c r="I1800">
        <f>IF(去年月销量[[#This Row],[月份]]=MONTH(报表日期),1,0)</f>
        <v>0</v>
      </c>
    </row>
    <row r="1801" spans="1:9" x14ac:dyDescent="0.2">
      <c r="A1801">
        <v>3</v>
      </c>
      <c r="B1801" t="s">
        <v>16</v>
      </c>
      <c r="C1801" t="s">
        <v>40</v>
      </c>
      <c r="D1801">
        <v>1000001361</v>
      </c>
      <c r="E1801" t="s">
        <v>102</v>
      </c>
      <c r="F1801" t="s">
        <v>48</v>
      </c>
      <c r="G1801" t="s">
        <v>87</v>
      </c>
      <c r="H1801" s="9">
        <v>107.7</v>
      </c>
      <c r="I1801">
        <f>IF(去年月销量[[#This Row],[月份]]=MONTH(报表日期),1,0)</f>
        <v>0</v>
      </c>
    </row>
    <row r="1802" spans="1:9" x14ac:dyDescent="0.2">
      <c r="A1802">
        <v>3</v>
      </c>
      <c r="B1802" t="s">
        <v>16</v>
      </c>
      <c r="C1802" t="s">
        <v>40</v>
      </c>
      <c r="D1802">
        <v>1000001361</v>
      </c>
      <c r="E1802" t="s">
        <v>102</v>
      </c>
      <c r="F1802" t="s">
        <v>48</v>
      </c>
      <c r="G1802" t="s">
        <v>49</v>
      </c>
      <c r="H1802" s="9">
        <v>8.52</v>
      </c>
      <c r="I1802">
        <f>IF(去年月销量[[#This Row],[月份]]=MONTH(报表日期),1,0)</f>
        <v>0</v>
      </c>
    </row>
    <row r="1803" spans="1:9" x14ac:dyDescent="0.2">
      <c r="A1803">
        <v>3</v>
      </c>
      <c r="B1803" t="s">
        <v>16</v>
      </c>
      <c r="C1803" t="s">
        <v>40</v>
      </c>
      <c r="D1803">
        <v>1000001361</v>
      </c>
      <c r="E1803" t="s">
        <v>102</v>
      </c>
      <c r="F1803" t="s">
        <v>50</v>
      </c>
      <c r="G1803" t="s">
        <v>69</v>
      </c>
      <c r="H1803" s="9">
        <v>35.4816</v>
      </c>
      <c r="I1803">
        <f>IF(去年月销量[[#This Row],[月份]]=MONTH(报表日期),1,0)</f>
        <v>0</v>
      </c>
    </row>
    <row r="1804" spans="1:9" x14ac:dyDescent="0.2">
      <c r="A1804">
        <v>3</v>
      </c>
      <c r="B1804" t="s">
        <v>16</v>
      </c>
      <c r="C1804" t="s">
        <v>40</v>
      </c>
      <c r="D1804">
        <v>1000001361</v>
      </c>
      <c r="E1804" t="s">
        <v>102</v>
      </c>
      <c r="F1804" t="s">
        <v>50</v>
      </c>
      <c r="G1804" t="s">
        <v>74</v>
      </c>
      <c r="H1804" s="9">
        <v>2.16</v>
      </c>
      <c r="I1804">
        <f>IF(去年月销量[[#This Row],[月份]]=MONTH(报表日期),1,0)</f>
        <v>0</v>
      </c>
    </row>
    <row r="1805" spans="1:9" x14ac:dyDescent="0.2">
      <c r="A1805">
        <v>3</v>
      </c>
      <c r="B1805" t="s">
        <v>16</v>
      </c>
      <c r="C1805" t="s">
        <v>40</v>
      </c>
      <c r="D1805">
        <v>1000001361</v>
      </c>
      <c r="E1805" t="s">
        <v>102</v>
      </c>
      <c r="F1805" t="s">
        <v>58</v>
      </c>
      <c r="G1805" t="s">
        <v>59</v>
      </c>
      <c r="H1805" s="9">
        <v>3.8015999999999996</v>
      </c>
      <c r="I1805">
        <f>IF(去年月销量[[#This Row],[月份]]=MONTH(报表日期),1,0)</f>
        <v>0</v>
      </c>
    </row>
    <row r="1806" spans="1:9" x14ac:dyDescent="0.2">
      <c r="A1806">
        <v>3</v>
      </c>
      <c r="B1806" t="s">
        <v>16</v>
      </c>
      <c r="C1806" t="s">
        <v>40</v>
      </c>
      <c r="D1806">
        <v>1000001361</v>
      </c>
      <c r="E1806" t="s">
        <v>102</v>
      </c>
      <c r="F1806" t="s">
        <v>58</v>
      </c>
      <c r="G1806" t="s">
        <v>59</v>
      </c>
      <c r="H1806" s="9">
        <v>12.5136</v>
      </c>
      <c r="I1806">
        <f>IF(去年月销量[[#This Row],[月份]]=MONTH(报表日期),1,0)</f>
        <v>0</v>
      </c>
    </row>
    <row r="1807" spans="1:9" x14ac:dyDescent="0.2">
      <c r="A1807">
        <v>3</v>
      </c>
      <c r="B1807" t="s">
        <v>16</v>
      </c>
      <c r="C1807" t="s">
        <v>40</v>
      </c>
      <c r="D1807">
        <v>1000001361</v>
      </c>
      <c r="E1807" t="s">
        <v>102</v>
      </c>
      <c r="F1807" t="s">
        <v>58</v>
      </c>
      <c r="G1807" t="s">
        <v>65</v>
      </c>
      <c r="H1807" s="9">
        <v>61.2</v>
      </c>
      <c r="I1807">
        <f>IF(去年月销量[[#This Row],[月份]]=MONTH(报表日期),1,0)</f>
        <v>0</v>
      </c>
    </row>
    <row r="1808" spans="1:9" x14ac:dyDescent="0.2">
      <c r="A1808">
        <v>3</v>
      </c>
      <c r="B1808" t="s">
        <v>16</v>
      </c>
      <c r="C1808" t="s">
        <v>40</v>
      </c>
      <c r="D1808">
        <v>1000001361</v>
      </c>
      <c r="E1808" t="s">
        <v>102</v>
      </c>
      <c r="F1808" t="s">
        <v>52</v>
      </c>
      <c r="G1808" t="s">
        <v>72</v>
      </c>
      <c r="H1808" s="9">
        <v>4.32</v>
      </c>
      <c r="I1808">
        <f>IF(去年月销量[[#This Row],[月份]]=MONTH(报表日期),1,0)</f>
        <v>0</v>
      </c>
    </row>
    <row r="1809" spans="1:9" x14ac:dyDescent="0.2">
      <c r="A1809">
        <v>3</v>
      </c>
      <c r="B1809" t="s">
        <v>16</v>
      </c>
      <c r="C1809" t="s">
        <v>40</v>
      </c>
      <c r="D1809">
        <v>1000001481</v>
      </c>
      <c r="E1809" t="s">
        <v>146</v>
      </c>
      <c r="F1809" t="s">
        <v>48</v>
      </c>
      <c r="G1809" t="s">
        <v>87</v>
      </c>
      <c r="H1809" s="9">
        <v>95.34</v>
      </c>
      <c r="I1809">
        <f>IF(去年月销量[[#This Row],[月份]]=MONTH(报表日期),1,0)</f>
        <v>0</v>
      </c>
    </row>
    <row r="1810" spans="1:9" x14ac:dyDescent="0.2">
      <c r="A1810">
        <v>3</v>
      </c>
      <c r="B1810" t="s">
        <v>16</v>
      </c>
      <c r="C1810" t="s">
        <v>40</v>
      </c>
      <c r="D1810">
        <v>1000001481</v>
      </c>
      <c r="E1810" t="s">
        <v>146</v>
      </c>
      <c r="F1810" t="s">
        <v>48</v>
      </c>
      <c r="G1810" t="s">
        <v>49</v>
      </c>
      <c r="H1810" s="9">
        <v>21.42</v>
      </c>
      <c r="I1810">
        <f>IF(去年月销量[[#This Row],[月份]]=MONTH(报表日期),1,0)</f>
        <v>0</v>
      </c>
    </row>
    <row r="1811" spans="1:9" x14ac:dyDescent="0.2">
      <c r="A1811">
        <v>3</v>
      </c>
      <c r="B1811" t="s">
        <v>16</v>
      </c>
      <c r="C1811" t="s">
        <v>40</v>
      </c>
      <c r="D1811">
        <v>1000001481</v>
      </c>
      <c r="E1811" t="s">
        <v>146</v>
      </c>
      <c r="F1811" t="s">
        <v>50</v>
      </c>
      <c r="G1811" t="s">
        <v>51</v>
      </c>
      <c r="H1811" s="9">
        <v>16.711199999999998</v>
      </c>
      <c r="I1811">
        <f>IF(去年月销量[[#This Row],[月份]]=MONTH(报表日期),1,0)</f>
        <v>0</v>
      </c>
    </row>
    <row r="1812" spans="1:9" x14ac:dyDescent="0.2">
      <c r="A1812">
        <v>3</v>
      </c>
      <c r="B1812" t="s">
        <v>16</v>
      </c>
      <c r="C1812" t="s">
        <v>40</v>
      </c>
      <c r="D1812">
        <v>1000001481</v>
      </c>
      <c r="E1812" t="s">
        <v>146</v>
      </c>
      <c r="F1812" t="s">
        <v>58</v>
      </c>
      <c r="G1812" t="s">
        <v>73</v>
      </c>
      <c r="H1812" s="9">
        <v>23.205599999999997</v>
      </c>
      <c r="I1812">
        <f>IF(去年月销量[[#This Row],[月份]]=MONTH(报表日期),1,0)</f>
        <v>0</v>
      </c>
    </row>
    <row r="1813" spans="1:9" x14ac:dyDescent="0.2">
      <c r="A1813">
        <v>3</v>
      </c>
      <c r="B1813" t="s">
        <v>16</v>
      </c>
      <c r="C1813" t="s">
        <v>40</v>
      </c>
      <c r="D1813">
        <v>1000001481</v>
      </c>
      <c r="E1813" t="s">
        <v>146</v>
      </c>
      <c r="F1813" t="s">
        <v>58</v>
      </c>
      <c r="G1813" t="s">
        <v>76</v>
      </c>
      <c r="H1813" s="9">
        <v>108.29070245726494</v>
      </c>
      <c r="I1813">
        <f>IF(去年月销量[[#This Row],[月份]]=MONTH(报表日期),1,0)</f>
        <v>0</v>
      </c>
    </row>
    <row r="1814" spans="1:9" x14ac:dyDescent="0.2">
      <c r="A1814">
        <v>3</v>
      </c>
      <c r="B1814" t="s">
        <v>16</v>
      </c>
      <c r="C1814" t="s">
        <v>40</v>
      </c>
      <c r="D1814">
        <v>1000001481</v>
      </c>
      <c r="E1814" t="s">
        <v>146</v>
      </c>
      <c r="F1814" t="s">
        <v>50</v>
      </c>
      <c r="G1814" t="s">
        <v>69</v>
      </c>
      <c r="H1814" s="9">
        <v>68.903999999999982</v>
      </c>
      <c r="I1814">
        <f>IF(去年月销量[[#This Row],[月份]]=MONTH(报表日期),1,0)</f>
        <v>0</v>
      </c>
    </row>
    <row r="1815" spans="1:9" x14ac:dyDescent="0.2">
      <c r="A1815">
        <v>3</v>
      </c>
      <c r="B1815" t="s">
        <v>16</v>
      </c>
      <c r="C1815" t="s">
        <v>40</v>
      </c>
      <c r="D1815">
        <v>1000001481</v>
      </c>
      <c r="E1815" t="s">
        <v>146</v>
      </c>
      <c r="F1815" t="s">
        <v>50</v>
      </c>
      <c r="G1815" t="s">
        <v>74</v>
      </c>
      <c r="H1815" s="9">
        <v>2.16</v>
      </c>
      <c r="I1815">
        <f>IF(去年月销量[[#This Row],[月份]]=MONTH(报表日期),1,0)</f>
        <v>0</v>
      </c>
    </row>
    <row r="1816" spans="1:9" x14ac:dyDescent="0.2">
      <c r="A1816">
        <v>3</v>
      </c>
      <c r="B1816" t="s">
        <v>16</v>
      </c>
      <c r="C1816" t="s">
        <v>40</v>
      </c>
      <c r="D1816">
        <v>1000001481</v>
      </c>
      <c r="E1816" t="s">
        <v>146</v>
      </c>
      <c r="F1816" t="s">
        <v>58</v>
      </c>
      <c r="G1816" t="s">
        <v>59</v>
      </c>
      <c r="H1816" s="9">
        <v>7.6823999999999995</v>
      </c>
      <c r="I1816">
        <f>IF(去年月销量[[#This Row],[月份]]=MONTH(报表日期),1,0)</f>
        <v>0</v>
      </c>
    </row>
    <row r="1817" spans="1:9" x14ac:dyDescent="0.2">
      <c r="A1817">
        <v>3</v>
      </c>
      <c r="B1817" t="s">
        <v>16</v>
      </c>
      <c r="C1817" t="s">
        <v>40</v>
      </c>
      <c r="D1817">
        <v>1000001481</v>
      </c>
      <c r="E1817" t="s">
        <v>146</v>
      </c>
      <c r="F1817" t="s">
        <v>58</v>
      </c>
      <c r="G1817" t="s">
        <v>59</v>
      </c>
      <c r="H1817" s="9">
        <v>18.691200000000002</v>
      </c>
      <c r="I1817">
        <f>IF(去年月销量[[#This Row],[月份]]=MONTH(报表日期),1,0)</f>
        <v>0</v>
      </c>
    </row>
    <row r="1818" spans="1:9" x14ac:dyDescent="0.2">
      <c r="A1818">
        <v>3</v>
      </c>
      <c r="B1818" t="s">
        <v>16</v>
      </c>
      <c r="C1818" t="s">
        <v>40</v>
      </c>
      <c r="D1818">
        <v>1000001481</v>
      </c>
      <c r="E1818" t="s">
        <v>146</v>
      </c>
      <c r="F1818" t="s">
        <v>58</v>
      </c>
      <c r="G1818" t="s">
        <v>71</v>
      </c>
      <c r="H1818" s="9">
        <v>34.768799999999999</v>
      </c>
      <c r="I1818">
        <f>IF(去年月销量[[#This Row],[月份]]=MONTH(报表日期),1,0)</f>
        <v>0</v>
      </c>
    </row>
    <row r="1819" spans="1:9" x14ac:dyDescent="0.2">
      <c r="A1819">
        <v>3</v>
      </c>
      <c r="B1819" t="s">
        <v>16</v>
      </c>
      <c r="C1819" t="s">
        <v>40</v>
      </c>
      <c r="D1819">
        <v>1000001481</v>
      </c>
      <c r="E1819" t="s">
        <v>146</v>
      </c>
      <c r="F1819" t="s">
        <v>58</v>
      </c>
      <c r="G1819" t="s">
        <v>65</v>
      </c>
      <c r="H1819" s="9">
        <v>134.51999999999998</v>
      </c>
      <c r="I1819">
        <f>IF(去年月销量[[#This Row],[月份]]=MONTH(报表日期),1,0)</f>
        <v>0</v>
      </c>
    </row>
    <row r="1820" spans="1:9" x14ac:dyDescent="0.2">
      <c r="A1820">
        <v>3</v>
      </c>
      <c r="B1820" t="s">
        <v>16</v>
      </c>
      <c r="C1820" t="s">
        <v>40</v>
      </c>
      <c r="D1820">
        <v>1000001481</v>
      </c>
      <c r="E1820" t="s">
        <v>146</v>
      </c>
      <c r="F1820" t="s">
        <v>52</v>
      </c>
      <c r="G1820" t="s">
        <v>61</v>
      </c>
      <c r="H1820" s="9">
        <v>19.02</v>
      </c>
      <c r="I1820">
        <f>IF(去年月销量[[#This Row],[月份]]=MONTH(报表日期),1,0)</f>
        <v>0</v>
      </c>
    </row>
    <row r="1821" spans="1:9" x14ac:dyDescent="0.2">
      <c r="A1821">
        <v>3</v>
      </c>
      <c r="B1821" t="s">
        <v>16</v>
      </c>
      <c r="C1821" t="s">
        <v>40</v>
      </c>
      <c r="D1821">
        <v>1000001481</v>
      </c>
      <c r="E1821" t="s">
        <v>146</v>
      </c>
      <c r="F1821" t="s">
        <v>52</v>
      </c>
      <c r="G1821" t="s">
        <v>84</v>
      </c>
      <c r="H1821" s="9">
        <v>68.58</v>
      </c>
      <c r="I1821">
        <f>IF(去年月销量[[#This Row],[月份]]=MONTH(报表日期),1,0)</f>
        <v>0</v>
      </c>
    </row>
    <row r="1822" spans="1:9" x14ac:dyDescent="0.2">
      <c r="A1822">
        <v>3</v>
      </c>
      <c r="B1822" t="s">
        <v>16</v>
      </c>
      <c r="C1822" t="s">
        <v>40</v>
      </c>
      <c r="D1822">
        <v>1000001481</v>
      </c>
      <c r="E1822" t="s">
        <v>146</v>
      </c>
      <c r="F1822" t="s">
        <v>52</v>
      </c>
      <c r="G1822" t="s">
        <v>75</v>
      </c>
      <c r="H1822" s="9">
        <v>6.6456000000000008</v>
      </c>
      <c r="I1822">
        <f>IF(去年月销量[[#This Row],[月份]]=MONTH(报表日期),1,0)</f>
        <v>0</v>
      </c>
    </row>
    <row r="1823" spans="1:9" x14ac:dyDescent="0.2">
      <c r="A1823">
        <v>3</v>
      </c>
      <c r="B1823" t="s">
        <v>16</v>
      </c>
      <c r="C1823" t="s">
        <v>40</v>
      </c>
      <c r="D1823">
        <v>1000002342</v>
      </c>
      <c r="E1823" t="s">
        <v>129</v>
      </c>
      <c r="F1823" t="s">
        <v>48</v>
      </c>
      <c r="G1823" t="s">
        <v>49</v>
      </c>
      <c r="H1823" s="9">
        <v>8.52</v>
      </c>
      <c r="I1823">
        <f>IF(去年月销量[[#This Row],[月份]]=MONTH(报表日期),1,0)</f>
        <v>0</v>
      </c>
    </row>
    <row r="1824" spans="1:9" x14ac:dyDescent="0.2">
      <c r="A1824">
        <v>3</v>
      </c>
      <c r="B1824" t="s">
        <v>16</v>
      </c>
      <c r="C1824" t="s">
        <v>40</v>
      </c>
      <c r="D1824">
        <v>1000002342</v>
      </c>
      <c r="E1824" t="s">
        <v>129</v>
      </c>
      <c r="F1824" t="s">
        <v>50</v>
      </c>
      <c r="G1824" t="s">
        <v>51</v>
      </c>
      <c r="H1824" s="9">
        <v>58.74</v>
      </c>
      <c r="I1824">
        <f>IF(去年月销量[[#This Row],[月份]]=MONTH(报表日期),1,0)</f>
        <v>0</v>
      </c>
    </row>
    <row r="1825" spans="1:9" x14ac:dyDescent="0.2">
      <c r="A1825">
        <v>3</v>
      </c>
      <c r="B1825" t="s">
        <v>16</v>
      </c>
      <c r="C1825" t="s">
        <v>40</v>
      </c>
      <c r="D1825">
        <v>1000002342</v>
      </c>
      <c r="E1825" t="s">
        <v>129</v>
      </c>
      <c r="F1825" t="s">
        <v>48</v>
      </c>
      <c r="G1825" t="s">
        <v>86</v>
      </c>
      <c r="H1825" s="9">
        <v>7.32</v>
      </c>
      <c r="I1825">
        <f>IF(去年月销量[[#This Row],[月份]]=MONTH(报表日期),1,0)</f>
        <v>0</v>
      </c>
    </row>
    <row r="1826" spans="1:9" x14ac:dyDescent="0.2">
      <c r="A1826">
        <v>3</v>
      </c>
      <c r="B1826" t="s">
        <v>16</v>
      </c>
      <c r="C1826" t="s">
        <v>40</v>
      </c>
      <c r="D1826">
        <v>1000002342</v>
      </c>
      <c r="E1826" t="s">
        <v>129</v>
      </c>
      <c r="F1826" t="s">
        <v>48</v>
      </c>
      <c r="G1826" t="s">
        <v>80</v>
      </c>
      <c r="H1826" s="9">
        <v>137.10000000000002</v>
      </c>
      <c r="I1826">
        <f>IF(去年月销量[[#This Row],[月份]]=MONTH(报表日期),1,0)</f>
        <v>0</v>
      </c>
    </row>
    <row r="1827" spans="1:9" x14ac:dyDescent="0.2">
      <c r="A1827">
        <v>3</v>
      </c>
      <c r="B1827" t="s">
        <v>16</v>
      </c>
      <c r="C1827" t="s">
        <v>40</v>
      </c>
      <c r="D1827">
        <v>1000002342</v>
      </c>
      <c r="E1827" t="s">
        <v>129</v>
      </c>
      <c r="F1827" t="s">
        <v>50</v>
      </c>
      <c r="G1827" t="s">
        <v>50</v>
      </c>
      <c r="H1827" s="9">
        <v>19.560000000000002</v>
      </c>
      <c r="I1827">
        <f>IF(去年月销量[[#This Row],[月份]]=MONTH(报表日期),1,0)</f>
        <v>0</v>
      </c>
    </row>
    <row r="1828" spans="1:9" x14ac:dyDescent="0.2">
      <c r="A1828">
        <v>3</v>
      </c>
      <c r="B1828" t="s">
        <v>16</v>
      </c>
      <c r="C1828" t="s">
        <v>40</v>
      </c>
      <c r="D1828">
        <v>1000002342</v>
      </c>
      <c r="E1828" t="s">
        <v>129</v>
      </c>
      <c r="F1828" t="s">
        <v>48</v>
      </c>
      <c r="G1828" t="s">
        <v>48</v>
      </c>
      <c r="H1828" s="9">
        <v>93.218400000000003</v>
      </c>
      <c r="I1828">
        <f>IF(去年月销量[[#This Row],[月份]]=MONTH(报表日期),1,0)</f>
        <v>0</v>
      </c>
    </row>
    <row r="1829" spans="1:9" x14ac:dyDescent="0.2">
      <c r="A1829">
        <v>3</v>
      </c>
      <c r="B1829" t="s">
        <v>16</v>
      </c>
      <c r="C1829" t="s">
        <v>40</v>
      </c>
      <c r="D1829">
        <v>1000002342</v>
      </c>
      <c r="E1829" t="s">
        <v>129</v>
      </c>
      <c r="F1829" t="s">
        <v>50</v>
      </c>
      <c r="G1829" t="s">
        <v>69</v>
      </c>
      <c r="H1829" s="9">
        <v>55.471501736111115</v>
      </c>
      <c r="I1829">
        <f>IF(去年月销量[[#This Row],[月份]]=MONTH(报表日期),1,0)</f>
        <v>0</v>
      </c>
    </row>
    <row r="1830" spans="1:9" x14ac:dyDescent="0.2">
      <c r="A1830">
        <v>3</v>
      </c>
      <c r="B1830" t="s">
        <v>16</v>
      </c>
      <c r="C1830" t="s">
        <v>40</v>
      </c>
      <c r="D1830">
        <v>1000002342</v>
      </c>
      <c r="E1830" t="s">
        <v>129</v>
      </c>
      <c r="F1830" t="s">
        <v>58</v>
      </c>
      <c r="G1830" t="s">
        <v>59</v>
      </c>
      <c r="H1830" s="9">
        <v>31.046399999999998</v>
      </c>
      <c r="I1830">
        <f>IF(去年月销量[[#This Row],[月份]]=MONTH(报表日期),1,0)</f>
        <v>0</v>
      </c>
    </row>
    <row r="1831" spans="1:9" x14ac:dyDescent="0.2">
      <c r="A1831">
        <v>3</v>
      </c>
      <c r="B1831" t="s">
        <v>16</v>
      </c>
      <c r="C1831" t="s">
        <v>40</v>
      </c>
      <c r="D1831">
        <v>1000002342</v>
      </c>
      <c r="E1831" t="s">
        <v>129</v>
      </c>
      <c r="F1831" t="s">
        <v>58</v>
      </c>
      <c r="G1831" t="s">
        <v>59</v>
      </c>
      <c r="H1831" s="9">
        <v>2.0591999999999997</v>
      </c>
      <c r="I1831">
        <f>IF(去年月销量[[#This Row],[月份]]=MONTH(报表日期),1,0)</f>
        <v>0</v>
      </c>
    </row>
    <row r="1832" spans="1:9" x14ac:dyDescent="0.2">
      <c r="A1832">
        <v>3</v>
      </c>
      <c r="B1832" t="s">
        <v>16</v>
      </c>
      <c r="C1832" t="s">
        <v>40</v>
      </c>
      <c r="D1832">
        <v>1000002342</v>
      </c>
      <c r="E1832" t="s">
        <v>129</v>
      </c>
      <c r="F1832" t="s">
        <v>52</v>
      </c>
      <c r="G1832" t="s">
        <v>72</v>
      </c>
      <c r="H1832" s="9">
        <v>6.48</v>
      </c>
      <c r="I1832">
        <f>IF(去年月销量[[#This Row],[月份]]=MONTH(报表日期),1,0)</f>
        <v>0</v>
      </c>
    </row>
    <row r="1833" spans="1:9" x14ac:dyDescent="0.2">
      <c r="A1833">
        <v>3</v>
      </c>
      <c r="B1833" t="s">
        <v>16</v>
      </c>
      <c r="C1833" t="s">
        <v>40</v>
      </c>
      <c r="D1833">
        <v>1000002342</v>
      </c>
      <c r="E1833" t="s">
        <v>129</v>
      </c>
      <c r="F1833" t="s">
        <v>52</v>
      </c>
      <c r="G1833" t="s">
        <v>53</v>
      </c>
      <c r="H1833" s="9">
        <v>16.8</v>
      </c>
      <c r="I1833">
        <f>IF(去年月销量[[#This Row],[月份]]=MONTH(报表日期),1,0)</f>
        <v>0</v>
      </c>
    </row>
    <row r="1834" spans="1:9" x14ac:dyDescent="0.2">
      <c r="A1834">
        <v>3</v>
      </c>
      <c r="B1834" t="s">
        <v>16</v>
      </c>
      <c r="C1834" t="s">
        <v>40</v>
      </c>
      <c r="D1834">
        <v>1000002342</v>
      </c>
      <c r="E1834" t="s">
        <v>129</v>
      </c>
      <c r="F1834" t="s">
        <v>52</v>
      </c>
      <c r="G1834" t="s">
        <v>75</v>
      </c>
      <c r="H1834" s="9">
        <v>2.2152000000000003</v>
      </c>
      <c r="I1834">
        <f>IF(去年月销量[[#This Row],[月份]]=MONTH(报表日期),1,0)</f>
        <v>0</v>
      </c>
    </row>
    <row r="1835" spans="1:9" x14ac:dyDescent="0.2">
      <c r="A1835">
        <v>3</v>
      </c>
      <c r="B1835" t="s">
        <v>16</v>
      </c>
      <c r="C1835" t="s">
        <v>40</v>
      </c>
      <c r="D1835">
        <v>1000002342</v>
      </c>
      <c r="E1835" t="s">
        <v>129</v>
      </c>
      <c r="F1835" t="s">
        <v>46</v>
      </c>
      <c r="G1835" t="s">
        <v>88</v>
      </c>
      <c r="H1835" s="9">
        <v>507.35550244383364</v>
      </c>
      <c r="I1835">
        <f>IF(去年月销量[[#This Row],[月份]]=MONTH(报表日期),1,0)</f>
        <v>0</v>
      </c>
    </row>
    <row r="1836" spans="1:9" x14ac:dyDescent="0.2">
      <c r="A1836">
        <v>3</v>
      </c>
      <c r="B1836" t="s">
        <v>16</v>
      </c>
      <c r="C1836" t="s">
        <v>2</v>
      </c>
      <c r="D1836">
        <v>1000000591</v>
      </c>
      <c r="E1836" t="s">
        <v>117</v>
      </c>
      <c r="F1836" t="s">
        <v>48</v>
      </c>
      <c r="G1836" t="s">
        <v>87</v>
      </c>
      <c r="H1836" s="9">
        <v>85.68</v>
      </c>
      <c r="I1836">
        <f>IF(去年月销量[[#This Row],[月份]]=MONTH(报表日期),1,0)</f>
        <v>0</v>
      </c>
    </row>
    <row r="1837" spans="1:9" x14ac:dyDescent="0.2">
      <c r="A1837">
        <v>3</v>
      </c>
      <c r="B1837" t="s">
        <v>16</v>
      </c>
      <c r="C1837" t="s">
        <v>2</v>
      </c>
      <c r="D1837">
        <v>1000000591</v>
      </c>
      <c r="E1837" t="s">
        <v>117</v>
      </c>
      <c r="F1837" t="s">
        <v>48</v>
      </c>
      <c r="G1837" t="s">
        <v>49</v>
      </c>
      <c r="H1837" s="9">
        <v>4.26</v>
      </c>
      <c r="I1837">
        <f>IF(去年月销量[[#This Row],[月份]]=MONTH(报表日期),1,0)</f>
        <v>0</v>
      </c>
    </row>
    <row r="1838" spans="1:9" x14ac:dyDescent="0.2">
      <c r="A1838">
        <v>3</v>
      </c>
      <c r="B1838" t="s">
        <v>16</v>
      </c>
      <c r="C1838" t="s">
        <v>2</v>
      </c>
      <c r="D1838">
        <v>1000000591</v>
      </c>
      <c r="E1838" t="s">
        <v>117</v>
      </c>
      <c r="F1838" t="s">
        <v>50</v>
      </c>
      <c r="G1838" t="s">
        <v>51</v>
      </c>
      <c r="H1838" s="9">
        <v>20.908799999999999</v>
      </c>
      <c r="I1838">
        <f>IF(去年月销量[[#This Row],[月份]]=MONTH(报表日期),1,0)</f>
        <v>0</v>
      </c>
    </row>
    <row r="1839" spans="1:9" x14ac:dyDescent="0.2">
      <c r="A1839">
        <v>3</v>
      </c>
      <c r="B1839" t="s">
        <v>16</v>
      </c>
      <c r="C1839" t="s">
        <v>2</v>
      </c>
      <c r="D1839">
        <v>1000000591</v>
      </c>
      <c r="E1839" t="s">
        <v>117</v>
      </c>
      <c r="F1839" t="s">
        <v>48</v>
      </c>
      <c r="G1839" t="s">
        <v>80</v>
      </c>
      <c r="H1839" s="9">
        <v>14.64</v>
      </c>
      <c r="I1839">
        <f>IF(去年月销量[[#This Row],[月份]]=MONTH(报表日期),1,0)</f>
        <v>0</v>
      </c>
    </row>
    <row r="1840" spans="1:9" x14ac:dyDescent="0.2">
      <c r="A1840">
        <v>3</v>
      </c>
      <c r="B1840" t="s">
        <v>16</v>
      </c>
      <c r="C1840" t="s">
        <v>2</v>
      </c>
      <c r="D1840">
        <v>1000000591</v>
      </c>
      <c r="E1840" t="s">
        <v>117</v>
      </c>
      <c r="F1840" t="s">
        <v>58</v>
      </c>
      <c r="G1840" t="s">
        <v>73</v>
      </c>
      <c r="H1840" s="9">
        <v>11.483999999999998</v>
      </c>
      <c r="I1840">
        <f>IF(去年月销量[[#This Row],[月份]]=MONTH(报表日期),1,0)</f>
        <v>0</v>
      </c>
    </row>
    <row r="1841" spans="1:9" x14ac:dyDescent="0.2">
      <c r="A1841">
        <v>3</v>
      </c>
      <c r="B1841" t="s">
        <v>16</v>
      </c>
      <c r="C1841" t="s">
        <v>2</v>
      </c>
      <c r="D1841">
        <v>1000000591</v>
      </c>
      <c r="E1841" t="s">
        <v>117</v>
      </c>
      <c r="F1841" t="s">
        <v>58</v>
      </c>
      <c r="G1841" t="s">
        <v>76</v>
      </c>
      <c r="H1841" s="9">
        <v>11.6424</v>
      </c>
      <c r="I1841">
        <f>IF(去年月销量[[#This Row],[月份]]=MONTH(报表日期),1,0)</f>
        <v>0</v>
      </c>
    </row>
    <row r="1842" spans="1:9" x14ac:dyDescent="0.2">
      <c r="A1842">
        <v>3</v>
      </c>
      <c r="B1842" t="s">
        <v>16</v>
      </c>
      <c r="C1842" t="s">
        <v>2</v>
      </c>
      <c r="D1842">
        <v>1000000591</v>
      </c>
      <c r="E1842" t="s">
        <v>117</v>
      </c>
      <c r="F1842" t="s">
        <v>50</v>
      </c>
      <c r="G1842" t="s">
        <v>74</v>
      </c>
      <c r="H1842" s="9">
        <v>22.020000000000003</v>
      </c>
      <c r="I1842">
        <f>IF(去年月销量[[#This Row],[月份]]=MONTH(报表日期),1,0)</f>
        <v>0</v>
      </c>
    </row>
    <row r="1843" spans="1:9" x14ac:dyDescent="0.2">
      <c r="A1843">
        <v>3</v>
      </c>
      <c r="B1843" t="s">
        <v>16</v>
      </c>
      <c r="C1843" t="s">
        <v>2</v>
      </c>
      <c r="D1843">
        <v>1000000591</v>
      </c>
      <c r="E1843" t="s">
        <v>117</v>
      </c>
      <c r="F1843" t="s">
        <v>58</v>
      </c>
      <c r="G1843" t="s">
        <v>59</v>
      </c>
      <c r="H1843" s="9">
        <v>94.010400000000004</v>
      </c>
      <c r="I1843">
        <f>IF(去年月销量[[#This Row],[月份]]=MONTH(报表日期),1,0)</f>
        <v>0</v>
      </c>
    </row>
    <row r="1844" spans="1:9" x14ac:dyDescent="0.2">
      <c r="A1844">
        <v>3</v>
      </c>
      <c r="B1844" t="s">
        <v>16</v>
      </c>
      <c r="C1844" t="s">
        <v>2</v>
      </c>
      <c r="D1844">
        <v>1000000591</v>
      </c>
      <c r="E1844" t="s">
        <v>117</v>
      </c>
      <c r="F1844" t="s">
        <v>52</v>
      </c>
      <c r="G1844" t="s">
        <v>72</v>
      </c>
      <c r="H1844" s="9">
        <v>15.180000000000001</v>
      </c>
      <c r="I1844">
        <f>IF(去年月销量[[#This Row],[月份]]=MONTH(报表日期),1,0)</f>
        <v>0</v>
      </c>
    </row>
    <row r="1845" spans="1:9" x14ac:dyDescent="0.2">
      <c r="A1845">
        <v>3</v>
      </c>
      <c r="B1845" t="s">
        <v>16</v>
      </c>
      <c r="C1845" t="s">
        <v>2</v>
      </c>
      <c r="D1845">
        <v>1000000591</v>
      </c>
      <c r="E1845" t="s">
        <v>117</v>
      </c>
      <c r="F1845" t="s">
        <v>52</v>
      </c>
      <c r="G1845" t="s">
        <v>85</v>
      </c>
      <c r="H1845" s="9">
        <v>110.16</v>
      </c>
      <c r="I1845">
        <f>IF(去年月销量[[#This Row],[月份]]=MONTH(报表日期),1,0)</f>
        <v>0</v>
      </c>
    </row>
    <row r="1846" spans="1:9" x14ac:dyDescent="0.2">
      <c r="A1846">
        <v>3</v>
      </c>
      <c r="B1846" t="s">
        <v>16</v>
      </c>
      <c r="C1846" t="s">
        <v>2</v>
      </c>
      <c r="D1846">
        <v>1000000591</v>
      </c>
      <c r="E1846" t="s">
        <v>117</v>
      </c>
      <c r="F1846" t="s">
        <v>52</v>
      </c>
      <c r="G1846" t="s">
        <v>61</v>
      </c>
      <c r="H1846" s="9">
        <v>4.26</v>
      </c>
      <c r="I1846">
        <f>IF(去年月销量[[#This Row],[月份]]=MONTH(报表日期),1,0)</f>
        <v>0</v>
      </c>
    </row>
    <row r="1847" spans="1:9" x14ac:dyDescent="0.2">
      <c r="A1847">
        <v>3</v>
      </c>
      <c r="B1847" t="s">
        <v>16</v>
      </c>
      <c r="C1847" t="s">
        <v>1</v>
      </c>
      <c r="D1847">
        <v>1000000064</v>
      </c>
      <c r="E1847" t="s">
        <v>116</v>
      </c>
      <c r="F1847" t="s">
        <v>48</v>
      </c>
      <c r="G1847" t="s">
        <v>87</v>
      </c>
      <c r="H1847" s="9">
        <v>648.78</v>
      </c>
      <c r="I1847">
        <f>IF(去年月销量[[#This Row],[月份]]=MONTH(报表日期),1,0)</f>
        <v>0</v>
      </c>
    </row>
    <row r="1848" spans="1:9" x14ac:dyDescent="0.2">
      <c r="A1848">
        <v>3</v>
      </c>
      <c r="B1848" t="s">
        <v>16</v>
      </c>
      <c r="C1848" t="s">
        <v>1</v>
      </c>
      <c r="D1848">
        <v>1000000064</v>
      </c>
      <c r="E1848" t="s">
        <v>116</v>
      </c>
      <c r="F1848" t="s">
        <v>48</v>
      </c>
      <c r="G1848" t="s">
        <v>49</v>
      </c>
      <c r="H1848" s="9">
        <v>270</v>
      </c>
      <c r="I1848">
        <f>IF(去年月销量[[#This Row],[月份]]=MONTH(报表日期),1,0)</f>
        <v>0</v>
      </c>
    </row>
    <row r="1849" spans="1:9" x14ac:dyDescent="0.2">
      <c r="A1849">
        <v>3</v>
      </c>
      <c r="B1849" t="s">
        <v>16</v>
      </c>
      <c r="C1849" t="s">
        <v>1</v>
      </c>
      <c r="D1849">
        <v>1000000064</v>
      </c>
      <c r="E1849" t="s">
        <v>116</v>
      </c>
      <c r="F1849" t="s">
        <v>48</v>
      </c>
      <c r="G1849" t="s">
        <v>80</v>
      </c>
      <c r="H1849" s="9">
        <v>60.057600000000001</v>
      </c>
      <c r="I1849">
        <f>IF(去年月销量[[#This Row],[月份]]=MONTH(报表日期),1,0)</f>
        <v>0</v>
      </c>
    </row>
    <row r="1850" spans="1:9" x14ac:dyDescent="0.2">
      <c r="A1850">
        <v>3</v>
      </c>
      <c r="B1850" t="s">
        <v>16</v>
      </c>
      <c r="C1850" t="s">
        <v>1</v>
      </c>
      <c r="D1850">
        <v>1000000064</v>
      </c>
      <c r="E1850" t="s">
        <v>116</v>
      </c>
      <c r="F1850" t="s">
        <v>48</v>
      </c>
      <c r="G1850" t="s">
        <v>80</v>
      </c>
      <c r="H1850" s="9">
        <v>439.18320000000006</v>
      </c>
      <c r="I1850">
        <f>IF(去年月销量[[#This Row],[月份]]=MONTH(报表日期),1,0)</f>
        <v>0</v>
      </c>
    </row>
    <row r="1851" spans="1:9" x14ac:dyDescent="0.2">
      <c r="A1851">
        <v>3</v>
      </c>
      <c r="B1851" t="s">
        <v>16</v>
      </c>
      <c r="C1851" t="s">
        <v>1</v>
      </c>
      <c r="D1851">
        <v>1000000064</v>
      </c>
      <c r="E1851" t="s">
        <v>116</v>
      </c>
      <c r="F1851" t="s">
        <v>58</v>
      </c>
      <c r="G1851" t="s">
        <v>73</v>
      </c>
      <c r="H1851" s="9">
        <v>186.51599999999999</v>
      </c>
      <c r="I1851">
        <f>IF(去年月销量[[#This Row],[月份]]=MONTH(报表日期),1,0)</f>
        <v>0</v>
      </c>
    </row>
    <row r="1852" spans="1:9" x14ac:dyDescent="0.2">
      <c r="A1852">
        <v>3</v>
      </c>
      <c r="B1852" t="s">
        <v>16</v>
      </c>
      <c r="C1852" t="s">
        <v>1</v>
      </c>
      <c r="D1852">
        <v>1000000064</v>
      </c>
      <c r="E1852" t="s">
        <v>116</v>
      </c>
      <c r="F1852" t="s">
        <v>50</v>
      </c>
      <c r="G1852" t="s">
        <v>50</v>
      </c>
      <c r="H1852" s="9">
        <v>196.82925312500004</v>
      </c>
      <c r="I1852">
        <f>IF(去年月销量[[#This Row],[月份]]=MONTH(报表日期),1,0)</f>
        <v>0</v>
      </c>
    </row>
    <row r="1853" spans="1:9" x14ac:dyDescent="0.2">
      <c r="A1853">
        <v>3</v>
      </c>
      <c r="B1853" t="s">
        <v>16</v>
      </c>
      <c r="C1853" t="s">
        <v>1</v>
      </c>
      <c r="D1853">
        <v>1000000064</v>
      </c>
      <c r="E1853" t="s">
        <v>116</v>
      </c>
      <c r="F1853" t="s">
        <v>48</v>
      </c>
      <c r="G1853" t="s">
        <v>48</v>
      </c>
      <c r="H1853" s="9">
        <v>167.11199999999999</v>
      </c>
      <c r="I1853">
        <f>IF(去年月销量[[#This Row],[月份]]=MONTH(报表日期),1,0)</f>
        <v>0</v>
      </c>
    </row>
    <row r="1854" spans="1:9" x14ac:dyDescent="0.2">
      <c r="A1854">
        <v>3</v>
      </c>
      <c r="B1854" t="s">
        <v>16</v>
      </c>
      <c r="C1854" t="s">
        <v>1</v>
      </c>
      <c r="D1854">
        <v>1000000064</v>
      </c>
      <c r="E1854" t="s">
        <v>116</v>
      </c>
      <c r="F1854" t="s">
        <v>50</v>
      </c>
      <c r="G1854" t="s">
        <v>69</v>
      </c>
      <c r="H1854" s="9">
        <v>4.32</v>
      </c>
      <c r="I1854">
        <f>IF(去年月销量[[#This Row],[月份]]=MONTH(报表日期),1,0)</f>
        <v>0</v>
      </c>
    </row>
    <row r="1855" spans="1:9" x14ac:dyDescent="0.2">
      <c r="A1855">
        <v>3</v>
      </c>
      <c r="B1855" t="s">
        <v>16</v>
      </c>
      <c r="C1855" t="s">
        <v>1</v>
      </c>
      <c r="D1855">
        <v>1000000064</v>
      </c>
      <c r="E1855" t="s">
        <v>116</v>
      </c>
      <c r="F1855" t="s">
        <v>50</v>
      </c>
      <c r="G1855" t="s">
        <v>74</v>
      </c>
      <c r="H1855" s="9">
        <v>283.98</v>
      </c>
      <c r="I1855">
        <f>IF(去年月销量[[#This Row],[月份]]=MONTH(报表日期),1,0)</f>
        <v>0</v>
      </c>
    </row>
    <row r="1856" spans="1:9" x14ac:dyDescent="0.2">
      <c r="A1856">
        <v>3</v>
      </c>
      <c r="B1856" t="s">
        <v>16</v>
      </c>
      <c r="C1856" t="s">
        <v>1</v>
      </c>
      <c r="D1856">
        <v>1000000064</v>
      </c>
      <c r="E1856" t="s">
        <v>116</v>
      </c>
      <c r="F1856" t="s">
        <v>52</v>
      </c>
      <c r="G1856" t="s">
        <v>72</v>
      </c>
      <c r="H1856" s="9">
        <v>30.48</v>
      </c>
      <c r="I1856">
        <f>IF(去年月销量[[#This Row],[月份]]=MONTH(报表日期),1,0)</f>
        <v>0</v>
      </c>
    </row>
    <row r="1857" spans="1:9" x14ac:dyDescent="0.2">
      <c r="A1857">
        <v>3</v>
      </c>
      <c r="B1857" t="s">
        <v>16</v>
      </c>
      <c r="C1857" t="s">
        <v>1</v>
      </c>
      <c r="D1857">
        <v>1000000064</v>
      </c>
      <c r="E1857" t="s">
        <v>116</v>
      </c>
      <c r="F1857" t="s">
        <v>52</v>
      </c>
      <c r="G1857" t="s">
        <v>61</v>
      </c>
      <c r="H1857" s="9">
        <v>34.26</v>
      </c>
      <c r="I1857">
        <f>IF(去年月销量[[#This Row],[月份]]=MONTH(报表日期),1,0)</f>
        <v>0</v>
      </c>
    </row>
    <row r="1858" spans="1:9" x14ac:dyDescent="0.2">
      <c r="A1858">
        <v>3</v>
      </c>
      <c r="B1858" t="s">
        <v>16</v>
      </c>
      <c r="C1858" t="s">
        <v>1</v>
      </c>
      <c r="D1858">
        <v>1000000064</v>
      </c>
      <c r="E1858" t="s">
        <v>116</v>
      </c>
      <c r="F1858" t="s">
        <v>52</v>
      </c>
      <c r="G1858" t="s">
        <v>62</v>
      </c>
      <c r="H1858" s="9">
        <v>8.6999999999999993</v>
      </c>
      <c r="I1858">
        <f>IF(去年月销量[[#This Row],[月份]]=MONTH(报表日期),1,0)</f>
        <v>0</v>
      </c>
    </row>
    <row r="1859" spans="1:9" x14ac:dyDescent="0.2">
      <c r="A1859">
        <v>3</v>
      </c>
      <c r="B1859" t="s">
        <v>16</v>
      </c>
      <c r="C1859" t="s">
        <v>1</v>
      </c>
      <c r="D1859">
        <v>1000000064</v>
      </c>
      <c r="E1859" t="s">
        <v>116</v>
      </c>
      <c r="F1859" t="s">
        <v>52</v>
      </c>
      <c r="G1859" t="s">
        <v>75</v>
      </c>
      <c r="H1859" s="9">
        <v>8.9460000000000015</v>
      </c>
      <c r="I1859">
        <f>IF(去年月销量[[#This Row],[月份]]=MONTH(报表日期),1,0)</f>
        <v>0</v>
      </c>
    </row>
    <row r="1860" spans="1:9" x14ac:dyDescent="0.2">
      <c r="A1860">
        <v>3</v>
      </c>
      <c r="B1860" t="s">
        <v>16</v>
      </c>
      <c r="C1860" t="s">
        <v>1</v>
      </c>
      <c r="D1860">
        <v>1000000064</v>
      </c>
      <c r="E1860" t="s">
        <v>116</v>
      </c>
      <c r="F1860" t="s">
        <v>44</v>
      </c>
      <c r="G1860" t="s">
        <v>70</v>
      </c>
      <c r="H1860" s="9">
        <v>32.58</v>
      </c>
      <c r="I1860">
        <f>IF(去年月销量[[#This Row],[月份]]=MONTH(报表日期),1,0)</f>
        <v>0</v>
      </c>
    </row>
    <row r="1861" spans="1:9" x14ac:dyDescent="0.2">
      <c r="A1861">
        <v>3</v>
      </c>
      <c r="B1861" t="s">
        <v>16</v>
      </c>
      <c r="C1861" t="s">
        <v>1</v>
      </c>
      <c r="D1861">
        <v>1000000253</v>
      </c>
      <c r="E1861" t="s">
        <v>92</v>
      </c>
      <c r="F1861" t="s">
        <v>48</v>
      </c>
      <c r="G1861" t="s">
        <v>87</v>
      </c>
      <c r="H1861" s="9">
        <v>7.2600000000000007</v>
      </c>
      <c r="I1861">
        <f>IF(去年月销量[[#This Row],[月份]]=MONTH(报表日期),1,0)</f>
        <v>0</v>
      </c>
    </row>
    <row r="1862" spans="1:9" x14ac:dyDescent="0.2">
      <c r="A1862">
        <v>3</v>
      </c>
      <c r="B1862" t="s">
        <v>16</v>
      </c>
      <c r="C1862" t="s">
        <v>1</v>
      </c>
      <c r="D1862">
        <v>1000000253</v>
      </c>
      <c r="E1862" t="s">
        <v>92</v>
      </c>
      <c r="F1862" t="s">
        <v>48</v>
      </c>
      <c r="G1862" t="s">
        <v>80</v>
      </c>
      <c r="H1862" s="9">
        <v>7.2600000000000007</v>
      </c>
      <c r="I1862">
        <f>IF(去年月销量[[#This Row],[月份]]=MONTH(报表日期),1,0)</f>
        <v>0</v>
      </c>
    </row>
    <row r="1863" spans="1:9" x14ac:dyDescent="0.2">
      <c r="A1863">
        <v>3</v>
      </c>
      <c r="B1863" t="s">
        <v>16</v>
      </c>
      <c r="C1863" t="s">
        <v>1</v>
      </c>
      <c r="D1863">
        <v>1000000253</v>
      </c>
      <c r="E1863" t="s">
        <v>92</v>
      </c>
      <c r="F1863" t="s">
        <v>58</v>
      </c>
      <c r="G1863" t="s">
        <v>73</v>
      </c>
      <c r="H1863" s="9">
        <v>50.529600000000002</v>
      </c>
      <c r="I1863">
        <f>IF(去年月销量[[#This Row],[月份]]=MONTH(报表日期),1,0)</f>
        <v>0</v>
      </c>
    </row>
    <row r="1864" spans="1:9" x14ac:dyDescent="0.2">
      <c r="A1864">
        <v>3</v>
      </c>
      <c r="B1864" t="s">
        <v>16</v>
      </c>
      <c r="C1864" t="s">
        <v>1</v>
      </c>
      <c r="D1864">
        <v>1000000253</v>
      </c>
      <c r="E1864" t="s">
        <v>92</v>
      </c>
      <c r="F1864" t="s">
        <v>58</v>
      </c>
      <c r="G1864" t="s">
        <v>76</v>
      </c>
      <c r="H1864" s="9">
        <v>265.89592446247713</v>
      </c>
      <c r="I1864">
        <f>IF(去年月销量[[#This Row],[月份]]=MONTH(报表日期),1,0)</f>
        <v>0</v>
      </c>
    </row>
    <row r="1865" spans="1:9" x14ac:dyDescent="0.2">
      <c r="A1865">
        <v>3</v>
      </c>
      <c r="B1865" t="s">
        <v>16</v>
      </c>
      <c r="C1865" t="s">
        <v>1</v>
      </c>
      <c r="D1865">
        <v>1000000253</v>
      </c>
      <c r="E1865" t="s">
        <v>92</v>
      </c>
      <c r="F1865" t="s">
        <v>50</v>
      </c>
      <c r="G1865" t="s">
        <v>69</v>
      </c>
      <c r="H1865" s="9">
        <v>18.691199999999998</v>
      </c>
      <c r="I1865">
        <f>IF(去年月销量[[#This Row],[月份]]=MONTH(报表日期),1,0)</f>
        <v>0</v>
      </c>
    </row>
    <row r="1866" spans="1:9" x14ac:dyDescent="0.2">
      <c r="A1866">
        <v>3</v>
      </c>
      <c r="B1866" t="s">
        <v>16</v>
      </c>
      <c r="C1866" t="s">
        <v>1</v>
      </c>
      <c r="D1866">
        <v>1000000253</v>
      </c>
      <c r="E1866" t="s">
        <v>92</v>
      </c>
      <c r="F1866" t="s">
        <v>58</v>
      </c>
      <c r="G1866" t="s">
        <v>59</v>
      </c>
      <c r="H1866" s="9">
        <v>19.3248</v>
      </c>
      <c r="I1866">
        <f>IF(去年月销量[[#This Row],[月份]]=MONTH(报表日期),1,0)</f>
        <v>0</v>
      </c>
    </row>
    <row r="1867" spans="1:9" x14ac:dyDescent="0.2">
      <c r="A1867">
        <v>3</v>
      </c>
      <c r="B1867" t="s">
        <v>16</v>
      </c>
      <c r="C1867" t="s">
        <v>1</v>
      </c>
      <c r="D1867">
        <v>1000000253</v>
      </c>
      <c r="E1867" t="s">
        <v>92</v>
      </c>
      <c r="F1867" t="s">
        <v>58</v>
      </c>
      <c r="G1867" t="s">
        <v>71</v>
      </c>
      <c r="H1867" s="9">
        <v>101.05919999999999</v>
      </c>
      <c r="I1867">
        <f>IF(去年月销量[[#This Row],[月份]]=MONTH(报表日期),1,0)</f>
        <v>0</v>
      </c>
    </row>
    <row r="1868" spans="1:9" x14ac:dyDescent="0.2">
      <c r="A1868">
        <v>3</v>
      </c>
      <c r="B1868" t="s">
        <v>16</v>
      </c>
      <c r="C1868" t="s">
        <v>1</v>
      </c>
      <c r="D1868">
        <v>1000000253</v>
      </c>
      <c r="E1868" t="s">
        <v>92</v>
      </c>
      <c r="F1868" t="s">
        <v>58</v>
      </c>
      <c r="G1868" t="s">
        <v>65</v>
      </c>
      <c r="H1868" s="9">
        <v>80.760000000000005</v>
      </c>
      <c r="I1868">
        <f>IF(去年月销量[[#This Row],[月份]]=MONTH(报表日期),1,0)</f>
        <v>0</v>
      </c>
    </row>
    <row r="1869" spans="1:9" x14ac:dyDescent="0.2">
      <c r="A1869">
        <v>3</v>
      </c>
      <c r="B1869" t="s">
        <v>16</v>
      </c>
      <c r="C1869" t="s">
        <v>1</v>
      </c>
      <c r="D1869">
        <v>1000000253</v>
      </c>
      <c r="E1869" t="s">
        <v>92</v>
      </c>
      <c r="F1869" t="s">
        <v>52</v>
      </c>
      <c r="G1869" t="s">
        <v>61</v>
      </c>
      <c r="H1869" s="9">
        <v>3.78</v>
      </c>
      <c r="I1869">
        <f>IF(去年月销量[[#This Row],[月份]]=MONTH(报表日期),1,0)</f>
        <v>0</v>
      </c>
    </row>
    <row r="1870" spans="1:9" x14ac:dyDescent="0.2">
      <c r="A1870">
        <v>3</v>
      </c>
      <c r="B1870" t="s">
        <v>16</v>
      </c>
      <c r="C1870" t="s">
        <v>1</v>
      </c>
      <c r="D1870">
        <v>1000000253</v>
      </c>
      <c r="E1870" t="s">
        <v>92</v>
      </c>
      <c r="F1870" t="s">
        <v>52</v>
      </c>
      <c r="G1870" t="s">
        <v>62</v>
      </c>
      <c r="H1870" s="9">
        <v>2.16</v>
      </c>
      <c r="I1870">
        <f>IF(去年月销量[[#This Row],[月份]]=MONTH(报表日期),1,0)</f>
        <v>0</v>
      </c>
    </row>
    <row r="1871" spans="1:9" x14ac:dyDescent="0.2">
      <c r="A1871">
        <v>3</v>
      </c>
      <c r="B1871" t="s">
        <v>16</v>
      </c>
      <c r="C1871" t="s">
        <v>1</v>
      </c>
      <c r="D1871">
        <v>1000000253</v>
      </c>
      <c r="E1871" t="s">
        <v>92</v>
      </c>
      <c r="F1871" t="s">
        <v>52</v>
      </c>
      <c r="G1871" t="s">
        <v>75</v>
      </c>
      <c r="H1871" s="9">
        <v>4.4304000000000006</v>
      </c>
      <c r="I1871">
        <f>IF(去年月销量[[#This Row],[月份]]=MONTH(报表日期),1,0)</f>
        <v>0</v>
      </c>
    </row>
    <row r="1872" spans="1:9" x14ac:dyDescent="0.2">
      <c r="A1872">
        <v>3</v>
      </c>
      <c r="B1872" t="s">
        <v>16</v>
      </c>
      <c r="C1872" t="s">
        <v>1</v>
      </c>
      <c r="D1872">
        <v>1000003498</v>
      </c>
      <c r="E1872" t="s">
        <v>158</v>
      </c>
      <c r="F1872" t="s">
        <v>50</v>
      </c>
      <c r="G1872" t="s">
        <v>51</v>
      </c>
      <c r="H1872" s="9">
        <v>14.2392</v>
      </c>
      <c r="I1872">
        <f>IF(去年月销量[[#This Row],[月份]]=MONTH(报表日期),1,0)</f>
        <v>0</v>
      </c>
    </row>
    <row r="1873" spans="1:9" x14ac:dyDescent="0.2">
      <c r="A1873">
        <v>3</v>
      </c>
      <c r="B1873" t="s">
        <v>16</v>
      </c>
      <c r="C1873" t="s">
        <v>1</v>
      </c>
      <c r="D1873">
        <v>1000003498</v>
      </c>
      <c r="E1873" t="s">
        <v>158</v>
      </c>
      <c r="F1873" t="s">
        <v>48</v>
      </c>
      <c r="G1873" t="s">
        <v>80</v>
      </c>
      <c r="H1873" s="9">
        <v>475.02</v>
      </c>
      <c r="I1873">
        <f>IF(去年月销量[[#This Row],[月份]]=MONTH(报表日期),1,0)</f>
        <v>0</v>
      </c>
    </row>
    <row r="1874" spans="1:9" x14ac:dyDescent="0.2">
      <c r="A1874">
        <v>3</v>
      </c>
      <c r="B1874" t="s">
        <v>16</v>
      </c>
      <c r="C1874" t="s">
        <v>1</v>
      </c>
      <c r="D1874">
        <v>1000003498</v>
      </c>
      <c r="E1874" t="s">
        <v>158</v>
      </c>
      <c r="F1874" t="s">
        <v>58</v>
      </c>
      <c r="G1874" t="s">
        <v>76</v>
      </c>
      <c r="H1874" s="9">
        <v>14.572800000000001</v>
      </c>
      <c r="I1874">
        <f>IF(去年月销量[[#This Row],[月份]]=MONTH(报表日期),1,0)</f>
        <v>0</v>
      </c>
    </row>
    <row r="1875" spans="1:9" x14ac:dyDescent="0.2">
      <c r="A1875">
        <v>3</v>
      </c>
      <c r="B1875" t="s">
        <v>16</v>
      </c>
      <c r="C1875" t="s">
        <v>1</v>
      </c>
      <c r="D1875">
        <v>1000003498</v>
      </c>
      <c r="E1875" t="s">
        <v>158</v>
      </c>
      <c r="F1875" t="s">
        <v>50</v>
      </c>
      <c r="G1875" t="s">
        <v>50</v>
      </c>
      <c r="H1875" s="9">
        <v>14.64</v>
      </c>
      <c r="I1875">
        <f>IF(去年月销量[[#This Row],[月份]]=MONTH(报表日期),1,0)</f>
        <v>0</v>
      </c>
    </row>
    <row r="1876" spans="1:9" x14ac:dyDescent="0.2">
      <c r="A1876">
        <v>3</v>
      </c>
      <c r="B1876" t="s">
        <v>16</v>
      </c>
      <c r="C1876" t="s">
        <v>1</v>
      </c>
      <c r="D1876">
        <v>1000003498</v>
      </c>
      <c r="E1876" t="s">
        <v>158</v>
      </c>
      <c r="F1876" t="s">
        <v>50</v>
      </c>
      <c r="G1876" t="s">
        <v>69</v>
      </c>
      <c r="H1876" s="9">
        <v>8.3159999999999989</v>
      </c>
      <c r="I1876">
        <f>IF(去年月销量[[#This Row],[月份]]=MONTH(报表日期),1,0)</f>
        <v>0</v>
      </c>
    </row>
    <row r="1877" spans="1:9" x14ac:dyDescent="0.2">
      <c r="A1877">
        <v>3</v>
      </c>
      <c r="B1877" t="s">
        <v>16</v>
      </c>
      <c r="C1877" t="s">
        <v>1</v>
      </c>
      <c r="D1877">
        <v>1000003498</v>
      </c>
      <c r="E1877" t="s">
        <v>158</v>
      </c>
      <c r="F1877" t="s">
        <v>50</v>
      </c>
      <c r="G1877" t="s">
        <v>69</v>
      </c>
      <c r="H1877" s="9">
        <v>17.609100694444443</v>
      </c>
      <c r="I1877">
        <f>IF(去年月销量[[#This Row],[月份]]=MONTH(报表日期),1,0)</f>
        <v>0</v>
      </c>
    </row>
    <row r="1878" spans="1:9" x14ac:dyDescent="0.2">
      <c r="A1878">
        <v>3</v>
      </c>
      <c r="B1878" t="s">
        <v>17</v>
      </c>
      <c r="C1878" t="s">
        <v>3</v>
      </c>
      <c r="D1878">
        <v>1000000612</v>
      </c>
      <c r="E1878" t="s">
        <v>137</v>
      </c>
      <c r="F1878" t="s">
        <v>50</v>
      </c>
      <c r="G1878" t="s">
        <v>51</v>
      </c>
      <c r="H1878" s="9">
        <v>39.18</v>
      </c>
      <c r="I1878">
        <f>IF(去年月销量[[#This Row],[月份]]=MONTH(报表日期),1,0)</f>
        <v>0</v>
      </c>
    </row>
    <row r="1879" spans="1:9" x14ac:dyDescent="0.2">
      <c r="A1879">
        <v>3</v>
      </c>
      <c r="B1879" t="s">
        <v>17</v>
      </c>
      <c r="C1879" t="s">
        <v>3</v>
      </c>
      <c r="D1879">
        <v>1000000612</v>
      </c>
      <c r="E1879" t="s">
        <v>137</v>
      </c>
      <c r="F1879" t="s">
        <v>48</v>
      </c>
      <c r="G1879" t="s">
        <v>80</v>
      </c>
      <c r="H1879" s="9">
        <v>12.24</v>
      </c>
      <c r="I1879">
        <f>IF(去年月销量[[#This Row],[月份]]=MONTH(报表日期),1,0)</f>
        <v>0</v>
      </c>
    </row>
    <row r="1880" spans="1:9" x14ac:dyDescent="0.2">
      <c r="A1880">
        <v>3</v>
      </c>
      <c r="B1880" t="s">
        <v>17</v>
      </c>
      <c r="C1880" t="s">
        <v>3</v>
      </c>
      <c r="D1880">
        <v>1000000612</v>
      </c>
      <c r="E1880" t="s">
        <v>137</v>
      </c>
      <c r="F1880" t="s">
        <v>50</v>
      </c>
      <c r="G1880" t="s">
        <v>50</v>
      </c>
      <c r="H1880" s="9">
        <v>4.8600000000000003</v>
      </c>
      <c r="I1880">
        <f>IF(去年月销量[[#This Row],[月份]]=MONTH(报表日期),1,0)</f>
        <v>0</v>
      </c>
    </row>
    <row r="1881" spans="1:9" x14ac:dyDescent="0.2">
      <c r="A1881">
        <v>3</v>
      </c>
      <c r="B1881" t="s">
        <v>17</v>
      </c>
      <c r="C1881" t="s">
        <v>3</v>
      </c>
      <c r="D1881">
        <v>1000000612</v>
      </c>
      <c r="E1881" t="s">
        <v>137</v>
      </c>
      <c r="F1881" t="s">
        <v>48</v>
      </c>
      <c r="G1881" t="s">
        <v>48</v>
      </c>
      <c r="H1881" s="9">
        <v>42.688800000000001</v>
      </c>
      <c r="I1881">
        <f>IF(去年月销量[[#This Row],[月份]]=MONTH(报表日期),1,0)</f>
        <v>0</v>
      </c>
    </row>
    <row r="1882" spans="1:9" x14ac:dyDescent="0.2">
      <c r="A1882">
        <v>3</v>
      </c>
      <c r="B1882" t="s">
        <v>17</v>
      </c>
      <c r="C1882" t="s">
        <v>3</v>
      </c>
      <c r="D1882">
        <v>1000000612</v>
      </c>
      <c r="E1882" t="s">
        <v>137</v>
      </c>
      <c r="F1882" t="s">
        <v>50</v>
      </c>
      <c r="G1882" t="s">
        <v>69</v>
      </c>
      <c r="H1882" s="9">
        <v>131.26552428300866</v>
      </c>
      <c r="I1882">
        <f>IF(去年月销量[[#This Row],[月份]]=MONTH(报表日期),1,0)</f>
        <v>0</v>
      </c>
    </row>
    <row r="1883" spans="1:9" x14ac:dyDescent="0.2">
      <c r="A1883">
        <v>3</v>
      </c>
      <c r="B1883" t="s">
        <v>17</v>
      </c>
      <c r="C1883" t="s">
        <v>3</v>
      </c>
      <c r="D1883">
        <v>1000000612</v>
      </c>
      <c r="E1883" t="s">
        <v>137</v>
      </c>
      <c r="F1883" t="s">
        <v>50</v>
      </c>
      <c r="G1883" t="s">
        <v>74</v>
      </c>
      <c r="H1883" s="9">
        <v>7.32</v>
      </c>
      <c r="I1883">
        <f>IF(去年月销量[[#This Row],[月份]]=MONTH(报表日期),1,0)</f>
        <v>0</v>
      </c>
    </row>
    <row r="1884" spans="1:9" x14ac:dyDescent="0.2">
      <c r="A1884">
        <v>3</v>
      </c>
      <c r="B1884" t="s">
        <v>17</v>
      </c>
      <c r="C1884" t="s">
        <v>3</v>
      </c>
      <c r="D1884">
        <v>1000000612</v>
      </c>
      <c r="E1884" t="s">
        <v>137</v>
      </c>
      <c r="F1884" t="s">
        <v>58</v>
      </c>
      <c r="G1884" t="s">
        <v>71</v>
      </c>
      <c r="H1884" s="9">
        <v>19.404</v>
      </c>
      <c r="I1884">
        <f>IF(去年月销量[[#This Row],[月份]]=MONTH(报表日期),1,0)</f>
        <v>0</v>
      </c>
    </row>
    <row r="1885" spans="1:9" x14ac:dyDescent="0.2">
      <c r="A1885">
        <v>3</v>
      </c>
      <c r="B1885" t="s">
        <v>17</v>
      </c>
      <c r="C1885" t="s">
        <v>3</v>
      </c>
      <c r="D1885">
        <v>1000000612</v>
      </c>
      <c r="E1885" t="s">
        <v>137</v>
      </c>
      <c r="F1885" t="s">
        <v>52</v>
      </c>
      <c r="G1885" t="s">
        <v>72</v>
      </c>
      <c r="H1885" s="9">
        <v>8.6999999999999993</v>
      </c>
      <c r="I1885">
        <f>IF(去年月销量[[#This Row],[月份]]=MONTH(报表日期),1,0)</f>
        <v>0</v>
      </c>
    </row>
    <row r="1886" spans="1:9" x14ac:dyDescent="0.2">
      <c r="A1886">
        <v>3</v>
      </c>
      <c r="B1886" t="s">
        <v>17</v>
      </c>
      <c r="C1886" t="s">
        <v>3</v>
      </c>
      <c r="D1886">
        <v>1000002279</v>
      </c>
      <c r="E1886" t="s">
        <v>138</v>
      </c>
      <c r="F1886" t="s">
        <v>50</v>
      </c>
      <c r="G1886" t="s">
        <v>51</v>
      </c>
      <c r="H1886" s="9">
        <v>39.18</v>
      </c>
      <c r="I1886">
        <f>IF(去年月销量[[#This Row],[月份]]=MONTH(报表日期),1,0)</f>
        <v>0</v>
      </c>
    </row>
    <row r="1887" spans="1:9" x14ac:dyDescent="0.2">
      <c r="A1887">
        <v>3</v>
      </c>
      <c r="B1887" t="s">
        <v>17</v>
      </c>
      <c r="C1887" t="s">
        <v>3</v>
      </c>
      <c r="D1887">
        <v>1000002279</v>
      </c>
      <c r="E1887" t="s">
        <v>138</v>
      </c>
      <c r="F1887" t="s">
        <v>50</v>
      </c>
      <c r="G1887" t="s">
        <v>50</v>
      </c>
      <c r="H1887" s="9">
        <v>203.16000000000003</v>
      </c>
      <c r="I1887">
        <f>IF(去年月销量[[#This Row],[月份]]=MONTH(报表日期),1,0)</f>
        <v>0</v>
      </c>
    </row>
    <row r="1888" spans="1:9" x14ac:dyDescent="0.2">
      <c r="A1888">
        <v>3</v>
      </c>
      <c r="B1888" t="s">
        <v>17</v>
      </c>
      <c r="C1888" t="s">
        <v>3</v>
      </c>
      <c r="D1888">
        <v>1000002279</v>
      </c>
      <c r="E1888" t="s">
        <v>138</v>
      </c>
      <c r="F1888" t="s">
        <v>50</v>
      </c>
      <c r="G1888" t="s">
        <v>69</v>
      </c>
      <c r="H1888" s="9">
        <v>32.712074652777773</v>
      </c>
      <c r="I1888">
        <f>IF(去年月销量[[#This Row],[月份]]=MONTH(报表日期),1,0)</f>
        <v>0</v>
      </c>
    </row>
    <row r="1889" spans="1:9" x14ac:dyDescent="0.2">
      <c r="A1889">
        <v>3</v>
      </c>
      <c r="B1889" t="s">
        <v>17</v>
      </c>
      <c r="C1889" t="s">
        <v>3</v>
      </c>
      <c r="D1889">
        <v>1000002452</v>
      </c>
      <c r="E1889" t="s">
        <v>99</v>
      </c>
      <c r="F1889" t="s">
        <v>48</v>
      </c>
      <c r="G1889" t="s">
        <v>87</v>
      </c>
      <c r="H1889" s="9">
        <v>195.89999999999998</v>
      </c>
      <c r="I1889">
        <f>IF(去年月销量[[#This Row],[月份]]=MONTH(报表日期),1,0)</f>
        <v>0</v>
      </c>
    </row>
    <row r="1890" spans="1:9" x14ac:dyDescent="0.2">
      <c r="A1890">
        <v>3</v>
      </c>
      <c r="B1890" t="s">
        <v>17</v>
      </c>
      <c r="C1890" t="s">
        <v>3</v>
      </c>
      <c r="D1890">
        <v>1000002452</v>
      </c>
      <c r="E1890" t="s">
        <v>99</v>
      </c>
      <c r="F1890" t="s">
        <v>48</v>
      </c>
      <c r="G1890" t="s">
        <v>49</v>
      </c>
      <c r="H1890" s="9">
        <v>11.483999999999998</v>
      </c>
      <c r="I1890">
        <f>IF(去年月销量[[#This Row],[月份]]=MONTH(报表日期),1,0)</f>
        <v>0</v>
      </c>
    </row>
    <row r="1891" spans="1:9" x14ac:dyDescent="0.2">
      <c r="A1891">
        <v>3</v>
      </c>
      <c r="B1891" t="s">
        <v>17</v>
      </c>
      <c r="C1891" t="s">
        <v>3</v>
      </c>
      <c r="D1891">
        <v>1000002452</v>
      </c>
      <c r="E1891" t="s">
        <v>99</v>
      </c>
      <c r="F1891" t="s">
        <v>48</v>
      </c>
      <c r="G1891" t="s">
        <v>49</v>
      </c>
      <c r="H1891" s="9">
        <v>291.41999999999996</v>
      </c>
      <c r="I1891">
        <f>IF(去年月销量[[#This Row],[月份]]=MONTH(报表日期),1,0)</f>
        <v>0</v>
      </c>
    </row>
    <row r="1892" spans="1:9" x14ac:dyDescent="0.2">
      <c r="A1892">
        <v>3</v>
      </c>
      <c r="B1892" t="s">
        <v>17</v>
      </c>
      <c r="C1892" t="s">
        <v>3</v>
      </c>
      <c r="D1892">
        <v>1000002452</v>
      </c>
      <c r="E1892" t="s">
        <v>99</v>
      </c>
      <c r="F1892" t="s">
        <v>50</v>
      </c>
      <c r="G1892" t="s">
        <v>51</v>
      </c>
      <c r="H1892" s="9">
        <v>7.2900000000000009</v>
      </c>
      <c r="I1892">
        <f>IF(去年月销量[[#This Row],[月份]]=MONTH(报表日期),1,0)</f>
        <v>0</v>
      </c>
    </row>
    <row r="1893" spans="1:9" x14ac:dyDescent="0.2">
      <c r="A1893">
        <v>3</v>
      </c>
      <c r="B1893" t="s">
        <v>17</v>
      </c>
      <c r="C1893" t="s">
        <v>3</v>
      </c>
      <c r="D1893">
        <v>1000002452</v>
      </c>
      <c r="E1893" t="s">
        <v>99</v>
      </c>
      <c r="F1893" t="s">
        <v>48</v>
      </c>
      <c r="G1893" t="s">
        <v>86</v>
      </c>
      <c r="H1893" s="9">
        <v>13.020000000000001</v>
      </c>
      <c r="I1893">
        <f>IF(去年月销量[[#This Row],[月份]]=MONTH(报表日期),1,0)</f>
        <v>0</v>
      </c>
    </row>
    <row r="1894" spans="1:9" x14ac:dyDescent="0.2">
      <c r="A1894">
        <v>3</v>
      </c>
      <c r="B1894" t="s">
        <v>17</v>
      </c>
      <c r="C1894" t="s">
        <v>3</v>
      </c>
      <c r="D1894">
        <v>1000002452</v>
      </c>
      <c r="E1894" t="s">
        <v>99</v>
      </c>
      <c r="F1894" t="s">
        <v>48</v>
      </c>
      <c r="G1894" t="s">
        <v>86</v>
      </c>
      <c r="H1894" s="9">
        <v>11.6424</v>
      </c>
      <c r="I1894">
        <f>IF(去年月销量[[#This Row],[月份]]=MONTH(报表日期),1,0)</f>
        <v>0</v>
      </c>
    </row>
    <row r="1895" spans="1:9" x14ac:dyDescent="0.2">
      <c r="A1895">
        <v>3</v>
      </c>
      <c r="B1895" t="s">
        <v>17</v>
      </c>
      <c r="C1895" t="s">
        <v>3</v>
      </c>
      <c r="D1895">
        <v>1000002452</v>
      </c>
      <c r="E1895" t="s">
        <v>99</v>
      </c>
      <c r="F1895" t="s">
        <v>48</v>
      </c>
      <c r="G1895" t="s">
        <v>80</v>
      </c>
      <c r="H1895" s="9">
        <v>142.32239999999999</v>
      </c>
      <c r="I1895">
        <f>IF(去年月销量[[#This Row],[月份]]=MONTH(报表日期),1,0)</f>
        <v>0</v>
      </c>
    </row>
    <row r="1896" spans="1:9" x14ac:dyDescent="0.2">
      <c r="A1896">
        <v>3</v>
      </c>
      <c r="B1896" t="s">
        <v>17</v>
      </c>
      <c r="C1896" t="s">
        <v>3</v>
      </c>
      <c r="D1896">
        <v>1000002452</v>
      </c>
      <c r="E1896" t="s">
        <v>99</v>
      </c>
      <c r="F1896" t="s">
        <v>48</v>
      </c>
      <c r="G1896" t="s">
        <v>80</v>
      </c>
      <c r="H1896" s="9">
        <v>203.22000000000003</v>
      </c>
      <c r="I1896">
        <f>IF(去年月销量[[#This Row],[月份]]=MONTH(报表日期),1,0)</f>
        <v>0</v>
      </c>
    </row>
    <row r="1897" spans="1:9" x14ac:dyDescent="0.2">
      <c r="A1897">
        <v>3</v>
      </c>
      <c r="B1897" t="s">
        <v>17</v>
      </c>
      <c r="C1897" t="s">
        <v>3</v>
      </c>
      <c r="D1897">
        <v>1000002452</v>
      </c>
      <c r="E1897" t="s">
        <v>99</v>
      </c>
      <c r="F1897" t="s">
        <v>48</v>
      </c>
      <c r="G1897" t="s">
        <v>80</v>
      </c>
      <c r="H1897" s="9">
        <v>5.1839999999999993</v>
      </c>
      <c r="I1897">
        <f>IF(去年月销量[[#This Row],[月份]]=MONTH(报表日期),1,0)</f>
        <v>0</v>
      </c>
    </row>
    <row r="1898" spans="1:9" x14ac:dyDescent="0.2">
      <c r="A1898">
        <v>3</v>
      </c>
      <c r="B1898" t="s">
        <v>17</v>
      </c>
      <c r="C1898" t="s">
        <v>3</v>
      </c>
      <c r="D1898">
        <v>1000002452</v>
      </c>
      <c r="E1898" t="s">
        <v>99</v>
      </c>
      <c r="F1898" t="s">
        <v>58</v>
      </c>
      <c r="G1898" t="s">
        <v>73</v>
      </c>
      <c r="H1898" s="9">
        <v>279.73439999999999</v>
      </c>
      <c r="I1898">
        <f>IF(去年月销量[[#This Row],[月份]]=MONTH(报表日期),1,0)</f>
        <v>0</v>
      </c>
    </row>
    <row r="1899" spans="1:9" x14ac:dyDescent="0.2">
      <c r="A1899">
        <v>3</v>
      </c>
      <c r="B1899" t="s">
        <v>17</v>
      </c>
      <c r="C1899" t="s">
        <v>3</v>
      </c>
      <c r="D1899">
        <v>1000002452</v>
      </c>
      <c r="E1899" t="s">
        <v>99</v>
      </c>
      <c r="F1899" t="s">
        <v>58</v>
      </c>
      <c r="G1899" t="s">
        <v>76</v>
      </c>
      <c r="H1899" s="9">
        <v>233.08635576923075</v>
      </c>
      <c r="I1899">
        <f>IF(去年月销量[[#This Row],[月份]]=MONTH(报表日期),1,0)</f>
        <v>0</v>
      </c>
    </row>
    <row r="1900" spans="1:9" x14ac:dyDescent="0.2">
      <c r="A1900">
        <v>3</v>
      </c>
      <c r="B1900" t="s">
        <v>17</v>
      </c>
      <c r="C1900" t="s">
        <v>3</v>
      </c>
      <c r="D1900">
        <v>1000002452</v>
      </c>
      <c r="E1900" t="s">
        <v>99</v>
      </c>
      <c r="F1900" t="s">
        <v>58</v>
      </c>
      <c r="G1900" t="s">
        <v>76</v>
      </c>
      <c r="H1900" s="9">
        <v>4.989749999999999</v>
      </c>
      <c r="I1900">
        <f>IF(去年月销量[[#This Row],[月份]]=MONTH(报表日期),1,0)</f>
        <v>0</v>
      </c>
    </row>
    <row r="1901" spans="1:9" x14ac:dyDescent="0.2">
      <c r="A1901">
        <v>3</v>
      </c>
      <c r="B1901" t="s">
        <v>17</v>
      </c>
      <c r="C1901" t="s">
        <v>3</v>
      </c>
      <c r="D1901">
        <v>1000002452</v>
      </c>
      <c r="E1901" t="s">
        <v>99</v>
      </c>
      <c r="F1901" t="s">
        <v>48</v>
      </c>
      <c r="G1901" t="s">
        <v>48</v>
      </c>
      <c r="H1901" s="9">
        <v>11.6424</v>
      </c>
      <c r="I1901">
        <f>IF(去年月销量[[#This Row],[月份]]=MONTH(报表日期),1,0)</f>
        <v>0</v>
      </c>
    </row>
    <row r="1902" spans="1:9" x14ac:dyDescent="0.2">
      <c r="A1902">
        <v>3</v>
      </c>
      <c r="B1902" t="s">
        <v>17</v>
      </c>
      <c r="C1902" t="s">
        <v>3</v>
      </c>
      <c r="D1902">
        <v>1000002452</v>
      </c>
      <c r="E1902" t="s">
        <v>99</v>
      </c>
      <c r="F1902" t="s">
        <v>50</v>
      </c>
      <c r="G1902" t="s">
        <v>69</v>
      </c>
      <c r="H1902" s="9">
        <v>66.923999999999992</v>
      </c>
      <c r="I1902">
        <f>IF(去年月销量[[#This Row],[月份]]=MONTH(报表日期),1,0)</f>
        <v>0</v>
      </c>
    </row>
    <row r="1903" spans="1:9" x14ac:dyDescent="0.2">
      <c r="A1903">
        <v>3</v>
      </c>
      <c r="B1903" t="s">
        <v>17</v>
      </c>
      <c r="C1903" t="s">
        <v>3</v>
      </c>
      <c r="D1903">
        <v>1000002452</v>
      </c>
      <c r="E1903" t="s">
        <v>99</v>
      </c>
      <c r="F1903" t="s">
        <v>50</v>
      </c>
      <c r="G1903" t="s">
        <v>74</v>
      </c>
      <c r="H1903" s="9">
        <v>69.540000000000006</v>
      </c>
      <c r="I1903">
        <f>IF(去年月销量[[#This Row],[月份]]=MONTH(报表日期),1,0)</f>
        <v>0</v>
      </c>
    </row>
    <row r="1904" spans="1:9" x14ac:dyDescent="0.2">
      <c r="A1904">
        <v>3</v>
      </c>
      <c r="B1904" t="s">
        <v>17</v>
      </c>
      <c r="C1904" t="s">
        <v>3</v>
      </c>
      <c r="D1904">
        <v>1000002452</v>
      </c>
      <c r="E1904" t="s">
        <v>99</v>
      </c>
      <c r="F1904" t="s">
        <v>58</v>
      </c>
      <c r="G1904" t="s">
        <v>59</v>
      </c>
      <c r="H1904" s="9">
        <v>209.80080000000001</v>
      </c>
      <c r="I1904">
        <f>IF(去年月销量[[#This Row],[月份]]=MONTH(报表日期),1,0)</f>
        <v>0</v>
      </c>
    </row>
    <row r="1905" spans="1:9" x14ac:dyDescent="0.2">
      <c r="A1905">
        <v>3</v>
      </c>
      <c r="B1905" t="s">
        <v>17</v>
      </c>
      <c r="C1905" t="s">
        <v>3</v>
      </c>
      <c r="D1905">
        <v>1000002452</v>
      </c>
      <c r="E1905" t="s">
        <v>99</v>
      </c>
      <c r="F1905" t="s">
        <v>58</v>
      </c>
      <c r="G1905" t="s">
        <v>59</v>
      </c>
      <c r="H1905" s="9">
        <v>22.050000000000004</v>
      </c>
      <c r="I1905">
        <f>IF(去年月销量[[#This Row],[月份]]=MONTH(报表日期),1,0)</f>
        <v>0</v>
      </c>
    </row>
    <row r="1906" spans="1:9" x14ac:dyDescent="0.2">
      <c r="A1906">
        <v>3</v>
      </c>
      <c r="B1906" t="s">
        <v>17</v>
      </c>
      <c r="C1906" t="s">
        <v>3</v>
      </c>
      <c r="D1906">
        <v>1000002452</v>
      </c>
      <c r="E1906" t="s">
        <v>99</v>
      </c>
      <c r="F1906" t="s">
        <v>58</v>
      </c>
      <c r="G1906" t="s">
        <v>65</v>
      </c>
      <c r="H1906" s="9">
        <v>364.68</v>
      </c>
      <c r="I1906">
        <f>IF(去年月销量[[#This Row],[月份]]=MONTH(报表日期),1,0)</f>
        <v>0</v>
      </c>
    </row>
    <row r="1907" spans="1:9" x14ac:dyDescent="0.2">
      <c r="A1907">
        <v>3</v>
      </c>
      <c r="B1907" t="s">
        <v>17</v>
      </c>
      <c r="C1907" t="s">
        <v>3</v>
      </c>
      <c r="D1907">
        <v>1000002452</v>
      </c>
      <c r="E1907" t="s">
        <v>99</v>
      </c>
      <c r="F1907" t="s">
        <v>52</v>
      </c>
      <c r="G1907" t="s">
        <v>61</v>
      </c>
      <c r="H1907" s="9">
        <v>335.28</v>
      </c>
      <c r="I1907">
        <f>IF(去年月销量[[#This Row],[月份]]=MONTH(报表日期),1,0)</f>
        <v>0</v>
      </c>
    </row>
    <row r="1908" spans="1:9" x14ac:dyDescent="0.2">
      <c r="A1908">
        <v>3</v>
      </c>
      <c r="B1908" t="s">
        <v>17</v>
      </c>
      <c r="C1908" t="s">
        <v>3</v>
      </c>
      <c r="D1908">
        <v>1000002452</v>
      </c>
      <c r="E1908" t="s">
        <v>99</v>
      </c>
      <c r="F1908" t="s">
        <v>52</v>
      </c>
      <c r="G1908" t="s">
        <v>62</v>
      </c>
      <c r="H1908" s="9">
        <v>13.020000000000001</v>
      </c>
      <c r="I1908">
        <f>IF(去年月销量[[#This Row],[月份]]=MONTH(报表日期),1,0)</f>
        <v>0</v>
      </c>
    </row>
    <row r="1909" spans="1:9" x14ac:dyDescent="0.2">
      <c r="A1909">
        <v>3</v>
      </c>
      <c r="B1909" t="s">
        <v>17</v>
      </c>
      <c r="C1909" t="s">
        <v>3</v>
      </c>
      <c r="D1909">
        <v>1000002452</v>
      </c>
      <c r="E1909" t="s">
        <v>99</v>
      </c>
      <c r="F1909" t="s">
        <v>56</v>
      </c>
      <c r="G1909" t="s">
        <v>66</v>
      </c>
      <c r="H1909" s="9">
        <v>2.1382499999999998</v>
      </c>
      <c r="I1909">
        <f>IF(去年月销量[[#This Row],[月份]]=MONTH(报表日期),1,0)</f>
        <v>0</v>
      </c>
    </row>
    <row r="1910" spans="1:9" x14ac:dyDescent="0.2">
      <c r="A1910">
        <v>3</v>
      </c>
      <c r="B1910" t="s">
        <v>17</v>
      </c>
      <c r="C1910" t="s">
        <v>3</v>
      </c>
      <c r="D1910">
        <v>1000002452</v>
      </c>
      <c r="E1910" t="s">
        <v>99</v>
      </c>
      <c r="F1910" t="s">
        <v>44</v>
      </c>
      <c r="G1910" t="s">
        <v>79</v>
      </c>
      <c r="H1910" s="9">
        <v>12.600000000000001</v>
      </c>
      <c r="I1910">
        <f>IF(去年月销量[[#This Row],[月份]]=MONTH(报表日期),1,0)</f>
        <v>0</v>
      </c>
    </row>
    <row r="1911" spans="1:9" x14ac:dyDescent="0.2">
      <c r="A1911">
        <v>3</v>
      </c>
      <c r="B1911" t="s">
        <v>17</v>
      </c>
      <c r="C1911" t="s">
        <v>3</v>
      </c>
      <c r="D1911">
        <v>1000002452</v>
      </c>
      <c r="E1911" t="s">
        <v>99</v>
      </c>
      <c r="F1911" t="s">
        <v>44</v>
      </c>
      <c r="G1911" t="s">
        <v>81</v>
      </c>
      <c r="H1911" s="9">
        <v>4.08</v>
      </c>
      <c r="I1911">
        <f>IF(去年月销量[[#This Row],[月份]]=MONTH(报表日期),1,0)</f>
        <v>0</v>
      </c>
    </row>
    <row r="1912" spans="1:9" x14ac:dyDescent="0.2">
      <c r="A1912">
        <v>3</v>
      </c>
      <c r="B1912" t="s">
        <v>17</v>
      </c>
      <c r="C1912" t="s">
        <v>3</v>
      </c>
      <c r="D1912">
        <v>1000002452</v>
      </c>
      <c r="E1912" t="s">
        <v>99</v>
      </c>
      <c r="F1912" t="s">
        <v>44</v>
      </c>
      <c r="G1912" t="s">
        <v>45</v>
      </c>
      <c r="H1912" s="9">
        <v>3.24</v>
      </c>
      <c r="I1912">
        <f>IF(去年月销量[[#This Row],[月份]]=MONTH(报表日期),1,0)</f>
        <v>0</v>
      </c>
    </row>
    <row r="1913" spans="1:9" x14ac:dyDescent="0.2">
      <c r="A1913">
        <v>3</v>
      </c>
      <c r="B1913" t="s">
        <v>17</v>
      </c>
      <c r="C1913" t="s">
        <v>3</v>
      </c>
      <c r="D1913">
        <v>1000002452</v>
      </c>
      <c r="E1913" t="s">
        <v>99</v>
      </c>
      <c r="F1913" t="s">
        <v>44</v>
      </c>
      <c r="G1913" t="s">
        <v>64</v>
      </c>
      <c r="H1913" s="9">
        <v>394.73280000000011</v>
      </c>
      <c r="I1913">
        <f>IF(去年月销量[[#This Row],[月份]]=MONTH(报表日期),1,0)</f>
        <v>0</v>
      </c>
    </row>
    <row r="1914" spans="1:9" x14ac:dyDescent="0.2">
      <c r="A1914">
        <v>3</v>
      </c>
      <c r="B1914" t="s">
        <v>17</v>
      </c>
      <c r="C1914" t="s">
        <v>3</v>
      </c>
      <c r="D1914">
        <v>1000002452</v>
      </c>
      <c r="E1914" t="s">
        <v>99</v>
      </c>
      <c r="F1914" t="s">
        <v>46</v>
      </c>
      <c r="G1914" t="s">
        <v>88</v>
      </c>
      <c r="H1914" s="9">
        <v>296.28720000000004</v>
      </c>
      <c r="I1914">
        <f>IF(去年月销量[[#This Row],[月份]]=MONTH(报表日期),1,0)</f>
        <v>0</v>
      </c>
    </row>
    <row r="1915" spans="1:9" x14ac:dyDescent="0.2">
      <c r="A1915">
        <v>3</v>
      </c>
      <c r="B1915" t="s">
        <v>17</v>
      </c>
      <c r="C1915" t="s">
        <v>31</v>
      </c>
      <c r="D1915">
        <v>1000001450</v>
      </c>
      <c r="E1915" t="s">
        <v>159</v>
      </c>
      <c r="F1915" t="s">
        <v>50</v>
      </c>
      <c r="G1915" t="s">
        <v>51</v>
      </c>
      <c r="H1915" s="9">
        <v>12.180000000000001</v>
      </c>
      <c r="I1915">
        <f>IF(去年月销量[[#This Row],[月份]]=MONTH(报表日期),1,0)</f>
        <v>0</v>
      </c>
    </row>
    <row r="1916" spans="1:9" x14ac:dyDescent="0.2">
      <c r="A1916">
        <v>3</v>
      </c>
      <c r="B1916" t="s">
        <v>17</v>
      </c>
      <c r="C1916" t="s">
        <v>31</v>
      </c>
      <c r="D1916">
        <v>1000001450</v>
      </c>
      <c r="E1916" t="s">
        <v>159</v>
      </c>
      <c r="F1916" t="s">
        <v>48</v>
      </c>
      <c r="G1916" t="s">
        <v>48</v>
      </c>
      <c r="H1916" s="9">
        <v>15.523199999999999</v>
      </c>
      <c r="I1916">
        <f>IF(去年月销量[[#This Row],[月份]]=MONTH(报表日期),1,0)</f>
        <v>0</v>
      </c>
    </row>
    <row r="1917" spans="1:9" x14ac:dyDescent="0.2">
      <c r="A1917">
        <v>3</v>
      </c>
      <c r="B1917" t="s">
        <v>17</v>
      </c>
      <c r="C1917" t="s">
        <v>31</v>
      </c>
      <c r="D1917">
        <v>1000001450</v>
      </c>
      <c r="E1917" t="s">
        <v>159</v>
      </c>
      <c r="F1917" t="s">
        <v>50</v>
      </c>
      <c r="G1917" t="s">
        <v>69</v>
      </c>
      <c r="H1917" s="9">
        <v>267.47332864583336</v>
      </c>
      <c r="I1917">
        <f>IF(去年月销量[[#This Row],[月份]]=MONTH(报表日期),1,0)</f>
        <v>0</v>
      </c>
    </row>
    <row r="1918" spans="1:9" x14ac:dyDescent="0.2">
      <c r="A1918">
        <v>3</v>
      </c>
      <c r="B1918" t="s">
        <v>17</v>
      </c>
      <c r="C1918" t="s">
        <v>31</v>
      </c>
      <c r="D1918">
        <v>1000001450</v>
      </c>
      <c r="E1918" t="s">
        <v>159</v>
      </c>
      <c r="F1918" t="s">
        <v>50</v>
      </c>
      <c r="G1918" t="s">
        <v>74</v>
      </c>
      <c r="H1918" s="9">
        <v>2.4000000000000004</v>
      </c>
      <c r="I1918">
        <f>IF(去年月销量[[#This Row],[月份]]=MONTH(报表日期),1,0)</f>
        <v>0</v>
      </c>
    </row>
    <row r="1919" spans="1:9" x14ac:dyDescent="0.2">
      <c r="A1919">
        <v>3</v>
      </c>
      <c r="B1919" t="s">
        <v>17</v>
      </c>
      <c r="C1919" t="s">
        <v>31</v>
      </c>
      <c r="D1919">
        <v>1000001450</v>
      </c>
      <c r="E1919" t="s">
        <v>159</v>
      </c>
      <c r="F1919" t="s">
        <v>58</v>
      </c>
      <c r="G1919" t="s">
        <v>59</v>
      </c>
      <c r="H1919" s="9">
        <v>11.6424</v>
      </c>
      <c r="I1919">
        <f>IF(去年月销量[[#This Row],[月份]]=MONTH(报表日期),1,0)</f>
        <v>0</v>
      </c>
    </row>
    <row r="1920" spans="1:9" x14ac:dyDescent="0.2">
      <c r="A1920">
        <v>3</v>
      </c>
      <c r="B1920" t="s">
        <v>17</v>
      </c>
      <c r="C1920" t="s">
        <v>31</v>
      </c>
      <c r="D1920">
        <v>1000001450</v>
      </c>
      <c r="E1920" t="s">
        <v>159</v>
      </c>
      <c r="F1920" t="s">
        <v>58</v>
      </c>
      <c r="G1920" t="s">
        <v>71</v>
      </c>
      <c r="H1920" s="9">
        <v>19.404</v>
      </c>
      <c r="I1920">
        <f>IF(去年月销量[[#This Row],[月份]]=MONTH(报表日期),1,0)</f>
        <v>0</v>
      </c>
    </row>
    <row r="1921" spans="1:9" x14ac:dyDescent="0.2">
      <c r="A1921">
        <v>3</v>
      </c>
      <c r="B1921" t="s">
        <v>17</v>
      </c>
      <c r="C1921" t="s">
        <v>31</v>
      </c>
      <c r="D1921">
        <v>1000001866</v>
      </c>
      <c r="E1921" t="s">
        <v>106</v>
      </c>
      <c r="F1921" t="s">
        <v>48</v>
      </c>
      <c r="G1921" t="s">
        <v>87</v>
      </c>
      <c r="H1921" s="9">
        <v>34.26</v>
      </c>
      <c r="I1921">
        <f>IF(去年月销量[[#This Row],[月份]]=MONTH(报表日期),1,0)</f>
        <v>0</v>
      </c>
    </row>
    <row r="1922" spans="1:9" x14ac:dyDescent="0.2">
      <c r="A1922">
        <v>3</v>
      </c>
      <c r="B1922" t="s">
        <v>17</v>
      </c>
      <c r="C1922" t="s">
        <v>31</v>
      </c>
      <c r="D1922">
        <v>1000001866</v>
      </c>
      <c r="E1922" t="s">
        <v>106</v>
      </c>
      <c r="F1922" t="s">
        <v>48</v>
      </c>
      <c r="G1922" t="s">
        <v>87</v>
      </c>
      <c r="H1922" s="9">
        <v>3172.6800000000003</v>
      </c>
      <c r="I1922">
        <f>IF(去年月销量[[#This Row],[月份]]=MONTH(报表日期),1,0)</f>
        <v>0</v>
      </c>
    </row>
    <row r="1923" spans="1:9" x14ac:dyDescent="0.2">
      <c r="A1923">
        <v>3</v>
      </c>
      <c r="B1923" t="s">
        <v>17</v>
      </c>
      <c r="C1923" t="s">
        <v>31</v>
      </c>
      <c r="D1923">
        <v>1000001866</v>
      </c>
      <c r="E1923" t="s">
        <v>106</v>
      </c>
      <c r="F1923" t="s">
        <v>48</v>
      </c>
      <c r="G1923" t="s">
        <v>49</v>
      </c>
      <c r="H1923" s="9">
        <v>58.212000000000003</v>
      </c>
      <c r="I1923">
        <f>IF(去年月销量[[#This Row],[月份]]=MONTH(报表日期),1,0)</f>
        <v>0</v>
      </c>
    </row>
    <row r="1924" spans="1:9" x14ac:dyDescent="0.2">
      <c r="A1924">
        <v>3</v>
      </c>
      <c r="B1924" t="s">
        <v>17</v>
      </c>
      <c r="C1924" t="s">
        <v>31</v>
      </c>
      <c r="D1924">
        <v>1000001866</v>
      </c>
      <c r="E1924" t="s">
        <v>106</v>
      </c>
      <c r="F1924" t="s">
        <v>48</v>
      </c>
      <c r="G1924" t="s">
        <v>49</v>
      </c>
      <c r="H1924" s="9">
        <v>548.3399999999998</v>
      </c>
      <c r="I1924">
        <f>IF(去年月销量[[#This Row],[月份]]=MONTH(报表日期),1,0)</f>
        <v>0</v>
      </c>
    </row>
    <row r="1925" spans="1:9" x14ac:dyDescent="0.2">
      <c r="A1925">
        <v>3</v>
      </c>
      <c r="B1925" t="s">
        <v>17</v>
      </c>
      <c r="C1925" t="s">
        <v>31</v>
      </c>
      <c r="D1925">
        <v>1000001866</v>
      </c>
      <c r="E1925" t="s">
        <v>106</v>
      </c>
      <c r="F1925" t="s">
        <v>48</v>
      </c>
      <c r="G1925" t="s">
        <v>80</v>
      </c>
      <c r="H1925" s="9">
        <v>6107.6918954138309</v>
      </c>
      <c r="I1925">
        <f>IF(去年月销量[[#This Row],[月份]]=MONTH(报表日期),1,0)</f>
        <v>0</v>
      </c>
    </row>
    <row r="1926" spans="1:9" x14ac:dyDescent="0.2">
      <c r="A1926">
        <v>3</v>
      </c>
      <c r="B1926" t="s">
        <v>17</v>
      </c>
      <c r="C1926" t="s">
        <v>31</v>
      </c>
      <c r="D1926">
        <v>1000001866</v>
      </c>
      <c r="E1926" t="s">
        <v>106</v>
      </c>
      <c r="F1926" t="s">
        <v>58</v>
      </c>
      <c r="G1926" t="s">
        <v>73</v>
      </c>
      <c r="H1926" s="9">
        <v>116.58240000000001</v>
      </c>
      <c r="I1926">
        <f>IF(去年月销量[[#This Row],[月份]]=MONTH(报表日期),1,0)</f>
        <v>0</v>
      </c>
    </row>
    <row r="1927" spans="1:9" x14ac:dyDescent="0.2">
      <c r="A1927">
        <v>3</v>
      </c>
      <c r="B1927" t="s">
        <v>17</v>
      </c>
      <c r="C1927" t="s">
        <v>31</v>
      </c>
      <c r="D1927">
        <v>1000001866</v>
      </c>
      <c r="E1927" t="s">
        <v>106</v>
      </c>
      <c r="F1927" t="s">
        <v>58</v>
      </c>
      <c r="G1927" t="s">
        <v>76</v>
      </c>
      <c r="H1927" s="9">
        <v>165.60735042735047</v>
      </c>
      <c r="I1927">
        <f>IF(去年月销量[[#This Row],[月份]]=MONTH(报表日期),1,0)</f>
        <v>0</v>
      </c>
    </row>
    <row r="1928" spans="1:9" x14ac:dyDescent="0.2">
      <c r="A1928">
        <v>3</v>
      </c>
      <c r="B1928" t="s">
        <v>17</v>
      </c>
      <c r="C1928" t="s">
        <v>31</v>
      </c>
      <c r="D1928">
        <v>1000001866</v>
      </c>
      <c r="E1928" t="s">
        <v>106</v>
      </c>
      <c r="F1928" t="s">
        <v>48</v>
      </c>
      <c r="G1928" t="s">
        <v>48</v>
      </c>
      <c r="H1928" s="9">
        <v>128.22480000000002</v>
      </c>
      <c r="I1928">
        <f>IF(去年月销量[[#This Row],[月份]]=MONTH(报表日期),1,0)</f>
        <v>0</v>
      </c>
    </row>
    <row r="1929" spans="1:9" x14ac:dyDescent="0.2">
      <c r="A1929">
        <v>3</v>
      </c>
      <c r="B1929" t="s">
        <v>17</v>
      </c>
      <c r="C1929" t="s">
        <v>31</v>
      </c>
      <c r="D1929">
        <v>1000001866</v>
      </c>
      <c r="E1929" t="s">
        <v>106</v>
      </c>
      <c r="F1929" t="s">
        <v>50</v>
      </c>
      <c r="G1929" t="s">
        <v>69</v>
      </c>
      <c r="H1929" s="9">
        <v>87</v>
      </c>
      <c r="I1929">
        <f>IF(去年月销量[[#This Row],[月份]]=MONTH(报表日期),1,0)</f>
        <v>0</v>
      </c>
    </row>
    <row r="1930" spans="1:9" x14ac:dyDescent="0.2">
      <c r="A1930">
        <v>3</v>
      </c>
      <c r="B1930" t="s">
        <v>17</v>
      </c>
      <c r="C1930" t="s">
        <v>31</v>
      </c>
      <c r="D1930">
        <v>1000001866</v>
      </c>
      <c r="E1930" t="s">
        <v>106</v>
      </c>
      <c r="F1930" t="s">
        <v>50</v>
      </c>
      <c r="G1930" t="s">
        <v>74</v>
      </c>
      <c r="H1930" s="9">
        <v>768.65999999999985</v>
      </c>
      <c r="I1930">
        <f>IF(去年月销量[[#This Row],[月份]]=MONTH(报表日期),1,0)</f>
        <v>0</v>
      </c>
    </row>
    <row r="1931" spans="1:9" x14ac:dyDescent="0.2">
      <c r="A1931">
        <v>3</v>
      </c>
      <c r="B1931" t="s">
        <v>17</v>
      </c>
      <c r="C1931" t="s">
        <v>31</v>
      </c>
      <c r="D1931">
        <v>1000001866</v>
      </c>
      <c r="E1931" t="s">
        <v>106</v>
      </c>
      <c r="F1931" t="s">
        <v>58</v>
      </c>
      <c r="G1931" t="s">
        <v>59</v>
      </c>
      <c r="H1931" s="9">
        <v>60.508799999999994</v>
      </c>
      <c r="I1931">
        <f>IF(去年月销量[[#This Row],[月份]]=MONTH(报表日期),1,0)</f>
        <v>0</v>
      </c>
    </row>
    <row r="1932" spans="1:9" x14ac:dyDescent="0.2">
      <c r="A1932">
        <v>3</v>
      </c>
      <c r="B1932" t="s">
        <v>17</v>
      </c>
      <c r="C1932" t="s">
        <v>31</v>
      </c>
      <c r="D1932">
        <v>1000001866</v>
      </c>
      <c r="E1932" t="s">
        <v>106</v>
      </c>
      <c r="F1932" t="s">
        <v>52</v>
      </c>
      <c r="G1932" t="s">
        <v>72</v>
      </c>
      <c r="H1932" s="9">
        <v>47.82</v>
      </c>
      <c r="I1932">
        <f>IF(去年月销量[[#This Row],[月份]]=MONTH(报表日期),1,0)</f>
        <v>0</v>
      </c>
    </row>
    <row r="1933" spans="1:9" x14ac:dyDescent="0.2">
      <c r="A1933">
        <v>3</v>
      </c>
      <c r="B1933" t="s">
        <v>17</v>
      </c>
      <c r="C1933" t="s">
        <v>31</v>
      </c>
      <c r="D1933">
        <v>1000001866</v>
      </c>
      <c r="E1933" t="s">
        <v>106</v>
      </c>
      <c r="F1933" t="s">
        <v>52</v>
      </c>
      <c r="G1933" t="s">
        <v>85</v>
      </c>
      <c r="H1933" s="9">
        <v>235.07999999999998</v>
      </c>
      <c r="I1933">
        <f>IF(去年月销量[[#This Row],[月份]]=MONTH(报表日期),1,0)</f>
        <v>0</v>
      </c>
    </row>
    <row r="1934" spans="1:9" x14ac:dyDescent="0.2">
      <c r="A1934">
        <v>3</v>
      </c>
      <c r="B1934" t="s">
        <v>17</v>
      </c>
      <c r="C1934" t="s">
        <v>31</v>
      </c>
      <c r="D1934">
        <v>1000001866</v>
      </c>
      <c r="E1934" t="s">
        <v>106</v>
      </c>
      <c r="F1934" t="s">
        <v>52</v>
      </c>
      <c r="G1934" t="s">
        <v>61</v>
      </c>
      <c r="H1934" s="9">
        <v>48</v>
      </c>
      <c r="I1934">
        <f>IF(去年月销量[[#This Row],[月份]]=MONTH(报表日期),1,0)</f>
        <v>0</v>
      </c>
    </row>
    <row r="1935" spans="1:9" x14ac:dyDescent="0.2">
      <c r="A1935">
        <v>3</v>
      </c>
      <c r="B1935" t="s">
        <v>17</v>
      </c>
      <c r="C1935" t="s">
        <v>31</v>
      </c>
      <c r="D1935">
        <v>1000001866</v>
      </c>
      <c r="E1935" t="s">
        <v>106</v>
      </c>
      <c r="F1935" t="s">
        <v>52</v>
      </c>
      <c r="G1935" t="s">
        <v>62</v>
      </c>
      <c r="H1935" s="9">
        <v>128.1</v>
      </c>
      <c r="I1935">
        <f>IF(去年月销量[[#This Row],[月份]]=MONTH(报表日期),1,0)</f>
        <v>0</v>
      </c>
    </row>
    <row r="1936" spans="1:9" x14ac:dyDescent="0.2">
      <c r="A1936">
        <v>3</v>
      </c>
      <c r="B1936" t="s">
        <v>17</v>
      </c>
      <c r="C1936" t="s">
        <v>31</v>
      </c>
      <c r="D1936">
        <v>1000001866</v>
      </c>
      <c r="E1936" t="s">
        <v>106</v>
      </c>
      <c r="F1936" t="s">
        <v>52</v>
      </c>
      <c r="G1936" t="s">
        <v>75</v>
      </c>
      <c r="H1936" s="9">
        <v>13.461599999999999</v>
      </c>
      <c r="I1936">
        <f>IF(去年月销量[[#This Row],[月份]]=MONTH(报表日期),1,0)</f>
        <v>0</v>
      </c>
    </row>
    <row r="1937" spans="1:9" x14ac:dyDescent="0.2">
      <c r="A1937">
        <v>3</v>
      </c>
      <c r="B1937" t="s">
        <v>17</v>
      </c>
      <c r="C1937" t="s">
        <v>31</v>
      </c>
      <c r="D1937">
        <v>1000001866</v>
      </c>
      <c r="E1937" t="s">
        <v>106</v>
      </c>
      <c r="F1937" t="s">
        <v>44</v>
      </c>
      <c r="G1937" t="s">
        <v>70</v>
      </c>
      <c r="H1937" s="9">
        <v>306.71999999999997</v>
      </c>
      <c r="I1937">
        <f>IF(去年月销量[[#This Row],[月份]]=MONTH(报表日期),1,0)</f>
        <v>0</v>
      </c>
    </row>
    <row r="1938" spans="1:9" x14ac:dyDescent="0.2">
      <c r="A1938">
        <v>3</v>
      </c>
      <c r="B1938" t="s">
        <v>17</v>
      </c>
      <c r="C1938" t="s">
        <v>31</v>
      </c>
      <c r="D1938">
        <v>1000002981</v>
      </c>
      <c r="E1938" t="s">
        <v>100</v>
      </c>
      <c r="F1938" t="s">
        <v>48</v>
      </c>
      <c r="G1938" t="s">
        <v>87</v>
      </c>
      <c r="H1938" s="9">
        <v>232.38</v>
      </c>
      <c r="I1938">
        <f>IF(去年月销量[[#This Row],[月份]]=MONTH(报表日期),1,0)</f>
        <v>0</v>
      </c>
    </row>
    <row r="1939" spans="1:9" x14ac:dyDescent="0.2">
      <c r="A1939">
        <v>3</v>
      </c>
      <c r="B1939" t="s">
        <v>17</v>
      </c>
      <c r="C1939" t="s">
        <v>31</v>
      </c>
      <c r="D1939">
        <v>1000002981</v>
      </c>
      <c r="E1939" t="s">
        <v>100</v>
      </c>
      <c r="F1939" t="s">
        <v>48</v>
      </c>
      <c r="G1939" t="s">
        <v>86</v>
      </c>
      <c r="H1939" s="9">
        <v>2.16</v>
      </c>
      <c r="I1939">
        <f>IF(去年月销量[[#This Row],[月份]]=MONTH(报表日期),1,0)</f>
        <v>0</v>
      </c>
    </row>
    <row r="1940" spans="1:9" x14ac:dyDescent="0.2">
      <c r="A1940">
        <v>3</v>
      </c>
      <c r="B1940" t="s">
        <v>17</v>
      </c>
      <c r="C1940" t="s">
        <v>31</v>
      </c>
      <c r="D1940">
        <v>1000002981</v>
      </c>
      <c r="E1940" t="s">
        <v>100</v>
      </c>
      <c r="F1940" t="s">
        <v>48</v>
      </c>
      <c r="G1940" t="s">
        <v>80</v>
      </c>
      <c r="H1940" s="9">
        <v>348.40000000000009</v>
      </c>
      <c r="I1940">
        <f>IF(去年月销量[[#This Row],[月份]]=MONTH(报表日期),1,0)</f>
        <v>0</v>
      </c>
    </row>
    <row r="1941" spans="1:9" x14ac:dyDescent="0.2">
      <c r="A1941">
        <v>3</v>
      </c>
      <c r="B1941" t="s">
        <v>17</v>
      </c>
      <c r="C1941" t="s">
        <v>31</v>
      </c>
      <c r="D1941">
        <v>1000002981</v>
      </c>
      <c r="E1941" t="s">
        <v>100</v>
      </c>
      <c r="F1941" t="s">
        <v>58</v>
      </c>
      <c r="G1941" t="s">
        <v>73</v>
      </c>
      <c r="H1941" s="9">
        <v>31.046399999999998</v>
      </c>
      <c r="I1941">
        <f>IF(去年月销量[[#This Row],[月份]]=MONTH(报表日期),1,0)</f>
        <v>0</v>
      </c>
    </row>
    <row r="1942" spans="1:9" x14ac:dyDescent="0.2">
      <c r="A1942">
        <v>3</v>
      </c>
      <c r="B1942" t="s">
        <v>17</v>
      </c>
      <c r="C1942" t="s">
        <v>31</v>
      </c>
      <c r="D1942">
        <v>1000002981</v>
      </c>
      <c r="E1942" t="s">
        <v>100</v>
      </c>
      <c r="F1942" t="s">
        <v>58</v>
      </c>
      <c r="G1942" t="s">
        <v>76</v>
      </c>
      <c r="H1942" s="9">
        <v>130.52137412650424</v>
      </c>
      <c r="I1942">
        <f>IF(去年月销量[[#This Row],[月份]]=MONTH(报表日期),1,0)</f>
        <v>0</v>
      </c>
    </row>
    <row r="1943" spans="1:9" x14ac:dyDescent="0.2">
      <c r="A1943">
        <v>3</v>
      </c>
      <c r="B1943" t="s">
        <v>17</v>
      </c>
      <c r="C1943" t="s">
        <v>31</v>
      </c>
      <c r="D1943">
        <v>1000002981</v>
      </c>
      <c r="E1943" t="s">
        <v>100</v>
      </c>
      <c r="F1943" t="s">
        <v>50</v>
      </c>
      <c r="G1943" t="s">
        <v>50</v>
      </c>
      <c r="H1943" s="9">
        <v>191.81737329545453</v>
      </c>
      <c r="I1943">
        <f>IF(去年月销量[[#This Row],[月份]]=MONTH(报表日期),1,0)</f>
        <v>0</v>
      </c>
    </row>
    <row r="1944" spans="1:9" x14ac:dyDescent="0.2">
      <c r="A1944">
        <v>3</v>
      </c>
      <c r="B1944" t="s">
        <v>17</v>
      </c>
      <c r="C1944" t="s">
        <v>31</v>
      </c>
      <c r="D1944">
        <v>1000002981</v>
      </c>
      <c r="E1944" t="s">
        <v>100</v>
      </c>
      <c r="F1944" t="s">
        <v>48</v>
      </c>
      <c r="G1944" t="s">
        <v>48</v>
      </c>
      <c r="H1944" s="9">
        <v>497.77199999999999</v>
      </c>
      <c r="I1944">
        <f>IF(去年月销量[[#This Row],[月份]]=MONTH(报表日期),1,0)</f>
        <v>0</v>
      </c>
    </row>
    <row r="1945" spans="1:9" x14ac:dyDescent="0.2">
      <c r="A1945">
        <v>3</v>
      </c>
      <c r="B1945" t="s">
        <v>17</v>
      </c>
      <c r="C1945" t="s">
        <v>31</v>
      </c>
      <c r="D1945">
        <v>1000002981</v>
      </c>
      <c r="E1945" t="s">
        <v>100</v>
      </c>
      <c r="F1945" t="s">
        <v>50</v>
      </c>
      <c r="G1945" t="s">
        <v>74</v>
      </c>
      <c r="H1945" s="9">
        <v>776.28000000000009</v>
      </c>
      <c r="I1945">
        <f>IF(去年月销量[[#This Row],[月份]]=MONTH(报表日期),1,0)</f>
        <v>0</v>
      </c>
    </row>
    <row r="1946" spans="1:9" x14ac:dyDescent="0.2">
      <c r="A1946">
        <v>3</v>
      </c>
      <c r="B1946" t="s">
        <v>17</v>
      </c>
      <c r="C1946" t="s">
        <v>31</v>
      </c>
      <c r="D1946">
        <v>1000002981</v>
      </c>
      <c r="E1946" t="s">
        <v>100</v>
      </c>
      <c r="F1946" t="s">
        <v>58</v>
      </c>
      <c r="G1946" t="s">
        <v>59</v>
      </c>
      <c r="H1946" s="9">
        <v>138.04560000000004</v>
      </c>
      <c r="I1946">
        <f>IF(去年月销量[[#This Row],[月份]]=MONTH(报表日期),1,0)</f>
        <v>0</v>
      </c>
    </row>
    <row r="1947" spans="1:9" x14ac:dyDescent="0.2">
      <c r="A1947">
        <v>3</v>
      </c>
      <c r="B1947" t="s">
        <v>17</v>
      </c>
      <c r="C1947" t="s">
        <v>31</v>
      </c>
      <c r="D1947">
        <v>1000002981</v>
      </c>
      <c r="E1947" t="s">
        <v>100</v>
      </c>
      <c r="F1947" t="s">
        <v>52</v>
      </c>
      <c r="G1947" t="s">
        <v>72</v>
      </c>
      <c r="H1947" s="9">
        <v>10.8</v>
      </c>
      <c r="I1947">
        <f>IF(去年月销量[[#This Row],[月份]]=MONTH(报表日期),1,0)</f>
        <v>0</v>
      </c>
    </row>
    <row r="1948" spans="1:9" x14ac:dyDescent="0.2">
      <c r="A1948">
        <v>3</v>
      </c>
      <c r="B1948" t="s">
        <v>17</v>
      </c>
      <c r="C1948" t="s">
        <v>31</v>
      </c>
      <c r="D1948">
        <v>1000002981</v>
      </c>
      <c r="E1948" t="s">
        <v>100</v>
      </c>
      <c r="F1948" t="s">
        <v>52</v>
      </c>
      <c r="G1948" t="s">
        <v>85</v>
      </c>
      <c r="H1948" s="9">
        <v>14.64</v>
      </c>
      <c r="I1948">
        <f>IF(去年月销量[[#This Row],[月份]]=MONTH(报表日期),1,0)</f>
        <v>0</v>
      </c>
    </row>
    <row r="1949" spans="1:9" x14ac:dyDescent="0.2">
      <c r="A1949">
        <v>3</v>
      </c>
      <c r="B1949" t="s">
        <v>17</v>
      </c>
      <c r="C1949" t="s">
        <v>31</v>
      </c>
      <c r="D1949">
        <v>1000002981</v>
      </c>
      <c r="E1949" t="s">
        <v>100</v>
      </c>
      <c r="F1949" t="s">
        <v>52</v>
      </c>
      <c r="G1949" t="s">
        <v>61</v>
      </c>
      <c r="H1949" s="9">
        <v>19.02</v>
      </c>
      <c r="I1949">
        <f>IF(去年月销量[[#This Row],[月份]]=MONTH(报表日期),1,0)</f>
        <v>0</v>
      </c>
    </row>
    <row r="1950" spans="1:9" x14ac:dyDescent="0.2">
      <c r="A1950">
        <v>3</v>
      </c>
      <c r="B1950" t="s">
        <v>17</v>
      </c>
      <c r="C1950" t="s">
        <v>31</v>
      </c>
      <c r="D1950">
        <v>1000002981</v>
      </c>
      <c r="E1950" t="s">
        <v>100</v>
      </c>
      <c r="F1950" t="s">
        <v>52</v>
      </c>
      <c r="G1950" t="s">
        <v>75</v>
      </c>
      <c r="H1950" s="9">
        <v>20.107199999999999</v>
      </c>
      <c r="I1950">
        <f>IF(去年月销量[[#This Row],[月份]]=MONTH(报表日期),1,0)</f>
        <v>0</v>
      </c>
    </row>
    <row r="1951" spans="1:9" x14ac:dyDescent="0.2">
      <c r="A1951">
        <v>3</v>
      </c>
      <c r="B1951" t="s">
        <v>17</v>
      </c>
      <c r="C1951" t="s">
        <v>31</v>
      </c>
      <c r="D1951">
        <v>1000002981</v>
      </c>
      <c r="E1951" t="s">
        <v>100</v>
      </c>
      <c r="F1951" t="s">
        <v>44</v>
      </c>
      <c r="G1951" t="s">
        <v>70</v>
      </c>
      <c r="H1951" s="9">
        <v>26.040000000000003</v>
      </c>
      <c r="I1951">
        <f>IF(去年月销量[[#This Row],[月份]]=MONTH(报表日期),1,0)</f>
        <v>0</v>
      </c>
    </row>
    <row r="1952" spans="1:9" x14ac:dyDescent="0.2">
      <c r="A1952">
        <v>3</v>
      </c>
      <c r="B1952" t="s">
        <v>18</v>
      </c>
      <c r="C1952" t="s">
        <v>30</v>
      </c>
      <c r="D1952">
        <v>1000001366</v>
      </c>
      <c r="E1952" t="s">
        <v>97</v>
      </c>
      <c r="F1952" t="s">
        <v>48</v>
      </c>
      <c r="G1952" t="s">
        <v>87</v>
      </c>
      <c r="H1952" s="9">
        <v>14.64</v>
      </c>
      <c r="I1952">
        <f>IF(去年月销量[[#This Row],[月份]]=MONTH(报表日期),1,0)</f>
        <v>0</v>
      </c>
    </row>
    <row r="1953" spans="1:9" x14ac:dyDescent="0.2">
      <c r="A1953">
        <v>3</v>
      </c>
      <c r="B1953" t="s">
        <v>18</v>
      </c>
      <c r="C1953" t="s">
        <v>30</v>
      </c>
      <c r="D1953">
        <v>1000001366</v>
      </c>
      <c r="E1953" t="s">
        <v>97</v>
      </c>
      <c r="F1953" t="s">
        <v>48</v>
      </c>
      <c r="G1953" t="s">
        <v>87</v>
      </c>
      <c r="H1953" s="9">
        <v>4.5040000000000004</v>
      </c>
      <c r="I1953">
        <f>IF(去年月销量[[#This Row],[月份]]=MONTH(报表日期),1,0)</f>
        <v>0</v>
      </c>
    </row>
    <row r="1954" spans="1:9" x14ac:dyDescent="0.2">
      <c r="A1954">
        <v>3</v>
      </c>
      <c r="B1954" t="s">
        <v>18</v>
      </c>
      <c r="C1954" t="s">
        <v>30</v>
      </c>
      <c r="D1954">
        <v>1000001366</v>
      </c>
      <c r="E1954" t="s">
        <v>97</v>
      </c>
      <c r="F1954" t="s">
        <v>48</v>
      </c>
      <c r="G1954" t="s">
        <v>49</v>
      </c>
      <c r="H1954" s="9">
        <v>27.296733333333336</v>
      </c>
      <c r="I1954">
        <f>IF(去年月销量[[#This Row],[月份]]=MONTH(报表日期),1,0)</f>
        <v>0</v>
      </c>
    </row>
    <row r="1955" spans="1:9" x14ac:dyDescent="0.2">
      <c r="A1955">
        <v>3</v>
      </c>
      <c r="B1955" t="s">
        <v>18</v>
      </c>
      <c r="C1955" t="s">
        <v>30</v>
      </c>
      <c r="D1955">
        <v>1000001366</v>
      </c>
      <c r="E1955" t="s">
        <v>97</v>
      </c>
      <c r="F1955" t="s">
        <v>50</v>
      </c>
      <c r="G1955" t="s">
        <v>51</v>
      </c>
      <c r="H1955" s="9">
        <v>34.270000000000003</v>
      </c>
      <c r="I1955">
        <f>IF(去年月销量[[#This Row],[月份]]=MONTH(报表日期),1,0)</f>
        <v>0</v>
      </c>
    </row>
    <row r="1956" spans="1:9" x14ac:dyDescent="0.2">
      <c r="A1956">
        <v>3</v>
      </c>
      <c r="B1956" t="s">
        <v>18</v>
      </c>
      <c r="C1956" t="s">
        <v>30</v>
      </c>
      <c r="D1956">
        <v>1000001366</v>
      </c>
      <c r="E1956" t="s">
        <v>97</v>
      </c>
      <c r="F1956" t="s">
        <v>48</v>
      </c>
      <c r="G1956" t="s">
        <v>86</v>
      </c>
      <c r="H1956" s="9">
        <v>1.0791999999999999</v>
      </c>
      <c r="I1956">
        <f>IF(去年月销量[[#This Row],[月份]]=MONTH(报表日期),1,0)</f>
        <v>0</v>
      </c>
    </row>
    <row r="1957" spans="1:9" x14ac:dyDescent="0.2">
      <c r="A1957">
        <v>3</v>
      </c>
      <c r="B1957" t="s">
        <v>18</v>
      </c>
      <c r="C1957" t="s">
        <v>30</v>
      </c>
      <c r="D1957">
        <v>1000001366</v>
      </c>
      <c r="E1957" t="s">
        <v>97</v>
      </c>
      <c r="F1957" t="s">
        <v>48</v>
      </c>
      <c r="G1957" t="s">
        <v>80</v>
      </c>
      <c r="H1957" s="9">
        <v>4.5040000000000004</v>
      </c>
      <c r="I1957">
        <f>IF(去年月销量[[#This Row],[月份]]=MONTH(报表日期),1,0)</f>
        <v>0</v>
      </c>
    </row>
    <row r="1958" spans="1:9" x14ac:dyDescent="0.2">
      <c r="A1958">
        <v>3</v>
      </c>
      <c r="B1958" t="s">
        <v>18</v>
      </c>
      <c r="C1958" t="s">
        <v>30</v>
      </c>
      <c r="D1958">
        <v>1000001366</v>
      </c>
      <c r="E1958" t="s">
        <v>97</v>
      </c>
      <c r="F1958" t="s">
        <v>58</v>
      </c>
      <c r="G1958" t="s">
        <v>73</v>
      </c>
      <c r="H1958" s="9">
        <v>35.663883333333331</v>
      </c>
      <c r="I1958">
        <f>IF(去年月销量[[#This Row],[月份]]=MONTH(报表日期),1,0)</f>
        <v>0</v>
      </c>
    </row>
    <row r="1959" spans="1:9" x14ac:dyDescent="0.2">
      <c r="A1959">
        <v>3</v>
      </c>
      <c r="B1959" t="s">
        <v>18</v>
      </c>
      <c r="C1959" t="s">
        <v>30</v>
      </c>
      <c r="D1959">
        <v>1000001366</v>
      </c>
      <c r="E1959" t="s">
        <v>97</v>
      </c>
      <c r="F1959" t="s">
        <v>58</v>
      </c>
      <c r="G1959" t="s">
        <v>73</v>
      </c>
      <c r="H1959" s="9">
        <v>40.580000000000013</v>
      </c>
      <c r="I1959">
        <f>IF(去年月销量[[#This Row],[月份]]=MONTH(报表日期),1,0)</f>
        <v>0</v>
      </c>
    </row>
    <row r="1960" spans="1:9" x14ac:dyDescent="0.2">
      <c r="A1960">
        <v>3</v>
      </c>
      <c r="B1960" t="s">
        <v>18</v>
      </c>
      <c r="C1960" t="s">
        <v>30</v>
      </c>
      <c r="D1960">
        <v>1000001366</v>
      </c>
      <c r="E1960" t="s">
        <v>97</v>
      </c>
      <c r="F1960" t="s">
        <v>48</v>
      </c>
      <c r="G1960" t="s">
        <v>48</v>
      </c>
      <c r="H1960" s="9">
        <v>39.552183333333353</v>
      </c>
      <c r="I1960">
        <f>IF(去年月销量[[#This Row],[月份]]=MONTH(报表日期),1,0)</f>
        <v>0</v>
      </c>
    </row>
    <row r="1961" spans="1:9" x14ac:dyDescent="0.2">
      <c r="A1961">
        <v>3</v>
      </c>
      <c r="B1961" t="s">
        <v>18</v>
      </c>
      <c r="C1961" t="s">
        <v>30</v>
      </c>
      <c r="D1961">
        <v>1000001366</v>
      </c>
      <c r="E1961" t="s">
        <v>97</v>
      </c>
      <c r="F1961" t="s">
        <v>50</v>
      </c>
      <c r="G1961" t="s">
        <v>74</v>
      </c>
      <c r="H1961" s="9">
        <v>2.07925</v>
      </c>
      <c r="I1961">
        <f>IF(去年月销量[[#This Row],[月份]]=MONTH(报表日期),1,0)</f>
        <v>0</v>
      </c>
    </row>
    <row r="1962" spans="1:9" x14ac:dyDescent="0.2">
      <c r="A1962">
        <v>3</v>
      </c>
      <c r="B1962" t="s">
        <v>18</v>
      </c>
      <c r="C1962" t="s">
        <v>30</v>
      </c>
      <c r="D1962">
        <v>1000001366</v>
      </c>
      <c r="E1962" t="s">
        <v>97</v>
      </c>
      <c r="F1962" t="s">
        <v>58</v>
      </c>
      <c r="G1962" t="s">
        <v>59</v>
      </c>
      <c r="H1962" s="9">
        <v>162.93811904761904</v>
      </c>
      <c r="I1962">
        <f>IF(去年月销量[[#This Row],[月份]]=MONTH(报表日期),1,0)</f>
        <v>0</v>
      </c>
    </row>
    <row r="1963" spans="1:9" x14ac:dyDescent="0.2">
      <c r="A1963">
        <v>3</v>
      </c>
      <c r="B1963" t="s">
        <v>18</v>
      </c>
      <c r="C1963" t="s">
        <v>30</v>
      </c>
      <c r="D1963">
        <v>1000001366</v>
      </c>
      <c r="E1963" t="s">
        <v>97</v>
      </c>
      <c r="F1963" t="s">
        <v>58</v>
      </c>
      <c r="G1963" t="s">
        <v>59</v>
      </c>
      <c r="H1963" s="9">
        <v>23.72</v>
      </c>
      <c r="I1963">
        <f>IF(去年月销量[[#This Row],[月份]]=MONTH(报表日期),1,0)</f>
        <v>0</v>
      </c>
    </row>
    <row r="1964" spans="1:9" x14ac:dyDescent="0.2">
      <c r="A1964">
        <v>3</v>
      </c>
      <c r="B1964" t="s">
        <v>18</v>
      </c>
      <c r="C1964" t="s">
        <v>30</v>
      </c>
      <c r="D1964">
        <v>1000001366</v>
      </c>
      <c r="E1964" t="s">
        <v>97</v>
      </c>
      <c r="F1964" t="s">
        <v>58</v>
      </c>
      <c r="G1964" t="s">
        <v>71</v>
      </c>
      <c r="H1964" s="9">
        <v>1.0791999999999999</v>
      </c>
      <c r="I1964">
        <f>IF(去年月销量[[#This Row],[月份]]=MONTH(报表日期),1,0)</f>
        <v>0</v>
      </c>
    </row>
    <row r="1965" spans="1:9" x14ac:dyDescent="0.2">
      <c r="A1965">
        <v>3</v>
      </c>
      <c r="B1965" t="s">
        <v>18</v>
      </c>
      <c r="C1965" t="s">
        <v>30</v>
      </c>
      <c r="D1965">
        <v>1000001366</v>
      </c>
      <c r="E1965" t="s">
        <v>97</v>
      </c>
      <c r="F1965" t="s">
        <v>58</v>
      </c>
      <c r="G1965" t="s">
        <v>65</v>
      </c>
      <c r="H1965" s="9">
        <v>39.18</v>
      </c>
      <c r="I1965">
        <f>IF(去年月销量[[#This Row],[月份]]=MONTH(报表日期),1,0)</f>
        <v>0</v>
      </c>
    </row>
    <row r="1966" spans="1:9" x14ac:dyDescent="0.2">
      <c r="A1966">
        <v>3</v>
      </c>
      <c r="B1966" t="s">
        <v>18</v>
      </c>
      <c r="C1966" t="s">
        <v>30</v>
      </c>
      <c r="D1966">
        <v>1000002274</v>
      </c>
      <c r="E1966" t="s">
        <v>105</v>
      </c>
      <c r="F1966" t="s">
        <v>48</v>
      </c>
      <c r="G1966" t="s">
        <v>87</v>
      </c>
      <c r="H1966" s="9">
        <v>78.300000000000011</v>
      </c>
      <c r="I1966">
        <f>IF(去年月销量[[#This Row],[月份]]=MONTH(报表日期),1,0)</f>
        <v>0</v>
      </c>
    </row>
    <row r="1967" spans="1:9" x14ac:dyDescent="0.2">
      <c r="A1967">
        <v>3</v>
      </c>
      <c r="B1967" t="s">
        <v>18</v>
      </c>
      <c r="C1967" t="s">
        <v>30</v>
      </c>
      <c r="D1967">
        <v>1000002274</v>
      </c>
      <c r="E1967" t="s">
        <v>105</v>
      </c>
      <c r="F1967" t="s">
        <v>48</v>
      </c>
      <c r="G1967" t="s">
        <v>86</v>
      </c>
      <c r="H1967" s="9">
        <v>4.32</v>
      </c>
      <c r="I1967">
        <f>IF(去年月销量[[#This Row],[月份]]=MONTH(报表日期),1,0)</f>
        <v>0</v>
      </c>
    </row>
    <row r="1968" spans="1:9" x14ac:dyDescent="0.2">
      <c r="A1968">
        <v>3</v>
      </c>
      <c r="B1968" t="s">
        <v>18</v>
      </c>
      <c r="C1968" t="s">
        <v>30</v>
      </c>
      <c r="D1968">
        <v>1000002274</v>
      </c>
      <c r="E1968" t="s">
        <v>105</v>
      </c>
      <c r="F1968" t="s">
        <v>48</v>
      </c>
      <c r="G1968" t="s">
        <v>80</v>
      </c>
      <c r="H1968" s="9">
        <v>217.86</v>
      </c>
      <c r="I1968">
        <f>IF(去年月销量[[#This Row],[月份]]=MONTH(报表日期),1,0)</f>
        <v>0</v>
      </c>
    </row>
    <row r="1969" spans="1:9" x14ac:dyDescent="0.2">
      <c r="A1969">
        <v>3</v>
      </c>
      <c r="B1969" t="s">
        <v>18</v>
      </c>
      <c r="C1969" t="s">
        <v>30</v>
      </c>
      <c r="D1969">
        <v>1000002274</v>
      </c>
      <c r="E1969" t="s">
        <v>105</v>
      </c>
      <c r="F1969" t="s">
        <v>50</v>
      </c>
      <c r="G1969" t="s">
        <v>74</v>
      </c>
      <c r="H1969" s="9">
        <v>235.01999999999998</v>
      </c>
      <c r="I1969">
        <f>IF(去年月销量[[#This Row],[月份]]=MONTH(报表日期),1,0)</f>
        <v>0</v>
      </c>
    </row>
    <row r="1970" spans="1:9" x14ac:dyDescent="0.2">
      <c r="A1970">
        <v>3</v>
      </c>
      <c r="B1970" t="s">
        <v>18</v>
      </c>
      <c r="C1970" t="s">
        <v>30</v>
      </c>
      <c r="D1970">
        <v>1000002274</v>
      </c>
      <c r="E1970" t="s">
        <v>105</v>
      </c>
      <c r="F1970" t="s">
        <v>58</v>
      </c>
      <c r="G1970" t="s">
        <v>71</v>
      </c>
      <c r="H1970" s="9">
        <v>420.07680000000005</v>
      </c>
      <c r="I1970">
        <f>IF(去年月销量[[#This Row],[月份]]=MONTH(报表日期),1,0)</f>
        <v>0</v>
      </c>
    </row>
    <row r="1971" spans="1:9" x14ac:dyDescent="0.2">
      <c r="A1971">
        <v>3</v>
      </c>
      <c r="B1971" t="s">
        <v>18</v>
      </c>
      <c r="C1971" t="s">
        <v>30</v>
      </c>
      <c r="D1971">
        <v>1000002274</v>
      </c>
      <c r="E1971" t="s">
        <v>105</v>
      </c>
      <c r="F1971" t="s">
        <v>52</v>
      </c>
      <c r="G1971" t="s">
        <v>72</v>
      </c>
      <c r="H1971" s="9">
        <v>19.560000000000002</v>
      </c>
      <c r="I1971">
        <f>IF(去年月销量[[#This Row],[月份]]=MONTH(报表日期),1,0)</f>
        <v>0</v>
      </c>
    </row>
    <row r="1972" spans="1:9" x14ac:dyDescent="0.2">
      <c r="A1972">
        <v>3</v>
      </c>
      <c r="B1972" t="s">
        <v>18</v>
      </c>
      <c r="C1972" t="s">
        <v>30</v>
      </c>
      <c r="D1972">
        <v>1000002274</v>
      </c>
      <c r="E1972" t="s">
        <v>105</v>
      </c>
      <c r="F1972" t="s">
        <v>52</v>
      </c>
      <c r="G1972" t="s">
        <v>85</v>
      </c>
      <c r="H1972" s="9">
        <v>78.36</v>
      </c>
      <c r="I1972">
        <f>IF(去年月销量[[#This Row],[月份]]=MONTH(报表日期),1,0)</f>
        <v>0</v>
      </c>
    </row>
    <row r="1973" spans="1:9" x14ac:dyDescent="0.2">
      <c r="A1973">
        <v>3</v>
      </c>
      <c r="B1973" t="s">
        <v>18</v>
      </c>
      <c r="C1973" t="s">
        <v>30</v>
      </c>
      <c r="D1973">
        <v>1000002274</v>
      </c>
      <c r="E1973" t="s">
        <v>105</v>
      </c>
      <c r="F1973" t="s">
        <v>44</v>
      </c>
      <c r="G1973" t="s">
        <v>70</v>
      </c>
      <c r="H1973" s="9">
        <v>4.32</v>
      </c>
      <c r="I1973">
        <f>IF(去年月销量[[#This Row],[月份]]=MONTH(报表日期),1,0)</f>
        <v>0</v>
      </c>
    </row>
    <row r="1974" spans="1:9" x14ac:dyDescent="0.2">
      <c r="A1974">
        <v>3</v>
      </c>
      <c r="B1974" t="s">
        <v>18</v>
      </c>
      <c r="C1974" t="s">
        <v>39</v>
      </c>
      <c r="D1974">
        <v>1000000057</v>
      </c>
      <c r="E1974" t="s">
        <v>128</v>
      </c>
      <c r="F1974" t="s">
        <v>50</v>
      </c>
      <c r="G1974" t="s">
        <v>51</v>
      </c>
      <c r="H1974" s="9">
        <v>215.51999999999998</v>
      </c>
      <c r="I1974">
        <f>IF(去年月销量[[#This Row],[月份]]=MONTH(报表日期),1,0)</f>
        <v>0</v>
      </c>
    </row>
    <row r="1975" spans="1:9" x14ac:dyDescent="0.2">
      <c r="A1975">
        <v>3</v>
      </c>
      <c r="B1975" t="s">
        <v>18</v>
      </c>
      <c r="C1975" t="s">
        <v>39</v>
      </c>
      <c r="D1975">
        <v>1000000057</v>
      </c>
      <c r="E1975" t="s">
        <v>128</v>
      </c>
      <c r="F1975" t="s">
        <v>48</v>
      </c>
      <c r="G1975" t="s">
        <v>86</v>
      </c>
      <c r="H1975" s="9">
        <v>14.64</v>
      </c>
      <c r="I1975">
        <f>IF(去年月销量[[#This Row],[月份]]=MONTH(报表日期),1,0)</f>
        <v>0</v>
      </c>
    </row>
    <row r="1976" spans="1:9" x14ac:dyDescent="0.2">
      <c r="A1976">
        <v>3</v>
      </c>
      <c r="B1976" t="s">
        <v>18</v>
      </c>
      <c r="C1976" t="s">
        <v>39</v>
      </c>
      <c r="D1976">
        <v>1000000057</v>
      </c>
      <c r="E1976" t="s">
        <v>128</v>
      </c>
      <c r="F1976" t="s">
        <v>48</v>
      </c>
      <c r="G1976" t="s">
        <v>86</v>
      </c>
      <c r="H1976" s="9">
        <v>6.2568000000000001</v>
      </c>
      <c r="I1976">
        <f>IF(去年月销量[[#This Row],[月份]]=MONTH(报表日期),1,0)</f>
        <v>0</v>
      </c>
    </row>
    <row r="1977" spans="1:9" x14ac:dyDescent="0.2">
      <c r="A1977">
        <v>3</v>
      </c>
      <c r="B1977" t="s">
        <v>18</v>
      </c>
      <c r="C1977" t="s">
        <v>39</v>
      </c>
      <c r="D1977">
        <v>1000000057</v>
      </c>
      <c r="E1977" t="s">
        <v>128</v>
      </c>
      <c r="F1977" t="s">
        <v>48</v>
      </c>
      <c r="G1977" t="s">
        <v>80</v>
      </c>
      <c r="H1977" s="9">
        <v>227.7</v>
      </c>
      <c r="I1977">
        <f>IF(去年月销量[[#This Row],[月份]]=MONTH(报表日期),1,0)</f>
        <v>0</v>
      </c>
    </row>
    <row r="1978" spans="1:9" x14ac:dyDescent="0.2">
      <c r="A1978">
        <v>3</v>
      </c>
      <c r="B1978" t="s">
        <v>18</v>
      </c>
      <c r="C1978" t="s">
        <v>39</v>
      </c>
      <c r="D1978">
        <v>1000000057</v>
      </c>
      <c r="E1978" t="s">
        <v>128</v>
      </c>
      <c r="F1978" t="s">
        <v>58</v>
      </c>
      <c r="G1978" t="s">
        <v>76</v>
      </c>
      <c r="H1978" s="9">
        <v>67.003199999999993</v>
      </c>
      <c r="I1978">
        <f>IF(去年月销量[[#This Row],[月份]]=MONTH(报表日期),1,0)</f>
        <v>0</v>
      </c>
    </row>
    <row r="1979" spans="1:9" x14ac:dyDescent="0.2">
      <c r="A1979">
        <v>3</v>
      </c>
      <c r="B1979" t="s">
        <v>18</v>
      </c>
      <c r="C1979" t="s">
        <v>39</v>
      </c>
      <c r="D1979">
        <v>1000000057</v>
      </c>
      <c r="E1979" t="s">
        <v>128</v>
      </c>
      <c r="F1979" t="s">
        <v>50</v>
      </c>
      <c r="G1979" t="s">
        <v>50</v>
      </c>
      <c r="H1979" s="9">
        <v>24.48</v>
      </c>
      <c r="I1979">
        <f>IF(去年月销量[[#This Row],[月份]]=MONTH(报表日期),1,0)</f>
        <v>0</v>
      </c>
    </row>
    <row r="1980" spans="1:9" x14ac:dyDescent="0.2">
      <c r="A1980">
        <v>3</v>
      </c>
      <c r="B1980" t="s">
        <v>18</v>
      </c>
      <c r="C1980" t="s">
        <v>39</v>
      </c>
      <c r="D1980">
        <v>1000000057</v>
      </c>
      <c r="E1980" t="s">
        <v>128</v>
      </c>
      <c r="F1980" t="s">
        <v>48</v>
      </c>
      <c r="G1980" t="s">
        <v>48</v>
      </c>
      <c r="H1980" s="9">
        <v>124.34399999999999</v>
      </c>
      <c r="I1980">
        <f>IF(去年月销量[[#This Row],[月份]]=MONTH(报表日期),1,0)</f>
        <v>0</v>
      </c>
    </row>
    <row r="1981" spans="1:9" x14ac:dyDescent="0.2">
      <c r="A1981">
        <v>3</v>
      </c>
      <c r="B1981" t="s">
        <v>18</v>
      </c>
      <c r="C1981" t="s">
        <v>39</v>
      </c>
      <c r="D1981">
        <v>1000000057</v>
      </c>
      <c r="E1981" t="s">
        <v>128</v>
      </c>
      <c r="F1981" t="s">
        <v>50</v>
      </c>
      <c r="G1981" t="s">
        <v>74</v>
      </c>
      <c r="H1981" s="9">
        <v>230.16</v>
      </c>
      <c r="I1981">
        <f>IF(去年月销量[[#This Row],[月份]]=MONTH(报表日期),1,0)</f>
        <v>0</v>
      </c>
    </row>
    <row r="1982" spans="1:9" x14ac:dyDescent="0.2">
      <c r="A1982">
        <v>3</v>
      </c>
      <c r="B1982" t="s">
        <v>18</v>
      </c>
      <c r="C1982" t="s">
        <v>39</v>
      </c>
      <c r="D1982">
        <v>1000000057</v>
      </c>
      <c r="E1982" t="s">
        <v>128</v>
      </c>
      <c r="F1982" t="s">
        <v>52</v>
      </c>
      <c r="G1982" t="s">
        <v>72</v>
      </c>
      <c r="H1982" s="9">
        <v>4.32</v>
      </c>
      <c r="I1982">
        <f>IF(去年月销量[[#This Row],[月份]]=MONTH(报表日期),1,0)</f>
        <v>0</v>
      </c>
    </row>
    <row r="1983" spans="1:9" x14ac:dyDescent="0.2">
      <c r="A1983">
        <v>3</v>
      </c>
      <c r="B1983" t="s">
        <v>18</v>
      </c>
      <c r="C1983" t="s">
        <v>39</v>
      </c>
      <c r="D1983">
        <v>1000000057</v>
      </c>
      <c r="E1983" t="s">
        <v>128</v>
      </c>
      <c r="F1983" t="s">
        <v>52</v>
      </c>
      <c r="G1983" t="s">
        <v>61</v>
      </c>
      <c r="H1983" s="9">
        <v>8.52</v>
      </c>
      <c r="I1983">
        <f>IF(去年月销量[[#This Row],[月份]]=MONTH(报表日期),1,0)</f>
        <v>0</v>
      </c>
    </row>
    <row r="1984" spans="1:9" x14ac:dyDescent="0.2">
      <c r="A1984">
        <v>3</v>
      </c>
      <c r="B1984" t="s">
        <v>18</v>
      </c>
      <c r="C1984" t="s">
        <v>39</v>
      </c>
      <c r="D1984">
        <v>1000000057</v>
      </c>
      <c r="E1984" t="s">
        <v>128</v>
      </c>
      <c r="F1984" t="s">
        <v>44</v>
      </c>
      <c r="G1984" t="s">
        <v>64</v>
      </c>
      <c r="H1984" s="9">
        <v>252.56910141287281</v>
      </c>
      <c r="I1984">
        <f>IF(去年月销量[[#This Row],[月份]]=MONTH(报表日期),1,0)</f>
        <v>0</v>
      </c>
    </row>
    <row r="1985" spans="1:9" x14ac:dyDescent="0.2">
      <c r="A1985">
        <v>3</v>
      </c>
      <c r="B1985" t="s">
        <v>18</v>
      </c>
      <c r="C1985" t="s">
        <v>39</v>
      </c>
      <c r="D1985">
        <v>1000000057</v>
      </c>
      <c r="E1985" t="s">
        <v>128</v>
      </c>
      <c r="F1985" t="s">
        <v>46</v>
      </c>
      <c r="G1985" t="s">
        <v>88</v>
      </c>
      <c r="H1985" s="9">
        <v>161.56800000000001</v>
      </c>
      <c r="I1985">
        <f>IF(去年月销量[[#This Row],[月份]]=MONTH(报表日期),1,0)</f>
        <v>0</v>
      </c>
    </row>
    <row r="1986" spans="1:9" x14ac:dyDescent="0.2">
      <c r="A1986">
        <v>3</v>
      </c>
      <c r="B1986" t="s">
        <v>18</v>
      </c>
      <c r="C1986" t="s">
        <v>39</v>
      </c>
      <c r="D1986">
        <v>1000000207</v>
      </c>
      <c r="E1986" t="s">
        <v>125</v>
      </c>
      <c r="F1986" t="s">
        <v>48</v>
      </c>
      <c r="G1986" t="s">
        <v>49</v>
      </c>
      <c r="H1986" s="9">
        <v>8.52</v>
      </c>
      <c r="I1986">
        <f>IF(去年月销量[[#This Row],[月份]]=MONTH(报表日期),1,0)</f>
        <v>0</v>
      </c>
    </row>
    <row r="1987" spans="1:9" x14ac:dyDescent="0.2">
      <c r="A1987">
        <v>3</v>
      </c>
      <c r="B1987" t="s">
        <v>18</v>
      </c>
      <c r="C1987" t="s">
        <v>39</v>
      </c>
      <c r="D1987">
        <v>1000000207</v>
      </c>
      <c r="E1987" t="s">
        <v>125</v>
      </c>
      <c r="F1987" t="s">
        <v>58</v>
      </c>
      <c r="G1987" t="s">
        <v>76</v>
      </c>
      <c r="H1987" s="9">
        <v>33.501599999999996</v>
      </c>
      <c r="I1987">
        <f>IF(去年月销量[[#This Row],[月份]]=MONTH(报表日期),1,0)</f>
        <v>0</v>
      </c>
    </row>
    <row r="1988" spans="1:9" x14ac:dyDescent="0.2">
      <c r="A1988">
        <v>3</v>
      </c>
      <c r="B1988" t="s">
        <v>18</v>
      </c>
      <c r="C1988" t="s">
        <v>39</v>
      </c>
      <c r="D1988">
        <v>1000000207</v>
      </c>
      <c r="E1988" t="s">
        <v>125</v>
      </c>
      <c r="F1988" t="s">
        <v>48</v>
      </c>
      <c r="G1988" t="s">
        <v>48</v>
      </c>
      <c r="H1988" s="9">
        <v>42.688800000000001</v>
      </c>
      <c r="I1988">
        <f>IF(去年月销量[[#This Row],[月份]]=MONTH(报表日期),1,0)</f>
        <v>0</v>
      </c>
    </row>
    <row r="1989" spans="1:9" x14ac:dyDescent="0.2">
      <c r="A1989">
        <v>3</v>
      </c>
      <c r="B1989" t="s">
        <v>18</v>
      </c>
      <c r="C1989" t="s">
        <v>39</v>
      </c>
      <c r="D1989">
        <v>1000000207</v>
      </c>
      <c r="E1989" t="s">
        <v>125</v>
      </c>
      <c r="F1989" t="s">
        <v>50</v>
      </c>
      <c r="G1989" t="s">
        <v>74</v>
      </c>
      <c r="H1989" s="9">
        <v>29.340000000000003</v>
      </c>
      <c r="I1989">
        <f>IF(去年月销量[[#This Row],[月份]]=MONTH(报表日期),1,0)</f>
        <v>0</v>
      </c>
    </row>
    <row r="1990" spans="1:9" x14ac:dyDescent="0.2">
      <c r="A1990">
        <v>3</v>
      </c>
      <c r="B1990" t="s">
        <v>18</v>
      </c>
      <c r="C1990" t="s">
        <v>39</v>
      </c>
      <c r="D1990">
        <v>1000000207</v>
      </c>
      <c r="E1990" t="s">
        <v>125</v>
      </c>
      <c r="F1990" t="s">
        <v>58</v>
      </c>
      <c r="G1990" t="s">
        <v>59</v>
      </c>
      <c r="H1990" s="9">
        <v>15.443999999999999</v>
      </c>
      <c r="I1990">
        <f>IF(去年月销量[[#This Row],[月份]]=MONTH(报表日期),1,0)</f>
        <v>0</v>
      </c>
    </row>
    <row r="1991" spans="1:9" x14ac:dyDescent="0.2">
      <c r="A1991">
        <v>3</v>
      </c>
      <c r="B1991" t="s">
        <v>18</v>
      </c>
      <c r="C1991" t="s">
        <v>39</v>
      </c>
      <c r="D1991">
        <v>1000000207</v>
      </c>
      <c r="E1991" t="s">
        <v>125</v>
      </c>
      <c r="F1991" t="s">
        <v>58</v>
      </c>
      <c r="G1991" t="s">
        <v>71</v>
      </c>
      <c r="H1991" s="9">
        <v>3.8015999999999996</v>
      </c>
      <c r="I1991">
        <f>IF(去年月销量[[#This Row],[月份]]=MONTH(报表日期),1,0)</f>
        <v>0</v>
      </c>
    </row>
    <row r="1992" spans="1:9" x14ac:dyDescent="0.2">
      <c r="A1992">
        <v>3</v>
      </c>
      <c r="B1992" t="s">
        <v>18</v>
      </c>
      <c r="C1992" t="s">
        <v>39</v>
      </c>
      <c r="D1992">
        <v>1000000207</v>
      </c>
      <c r="E1992" t="s">
        <v>125</v>
      </c>
      <c r="F1992" t="s">
        <v>52</v>
      </c>
      <c r="G1992" t="s">
        <v>85</v>
      </c>
      <c r="H1992" s="9">
        <v>22.42944</v>
      </c>
      <c r="I1992">
        <f>IF(去年月销量[[#This Row],[月份]]=MONTH(报表日期),1,0)</f>
        <v>0</v>
      </c>
    </row>
    <row r="1993" spans="1:9" x14ac:dyDescent="0.2">
      <c r="A1993">
        <v>3</v>
      </c>
      <c r="B1993" t="s">
        <v>18</v>
      </c>
      <c r="C1993" t="s">
        <v>39</v>
      </c>
      <c r="D1993">
        <v>1000000207</v>
      </c>
      <c r="E1993" t="s">
        <v>125</v>
      </c>
      <c r="F1993" t="s">
        <v>52</v>
      </c>
      <c r="G1993" t="s">
        <v>61</v>
      </c>
      <c r="H1993" s="9">
        <v>12.840000000000002</v>
      </c>
      <c r="I1993">
        <f>IF(去年月销量[[#This Row],[月份]]=MONTH(报表日期),1,0)</f>
        <v>0</v>
      </c>
    </row>
    <row r="1994" spans="1:9" x14ac:dyDescent="0.2">
      <c r="A1994">
        <v>3</v>
      </c>
      <c r="B1994" t="s">
        <v>18</v>
      </c>
      <c r="C1994" t="s">
        <v>39</v>
      </c>
      <c r="D1994">
        <v>1000000207</v>
      </c>
      <c r="E1994" t="s">
        <v>125</v>
      </c>
      <c r="F1994" t="s">
        <v>44</v>
      </c>
      <c r="G1994" t="s">
        <v>64</v>
      </c>
      <c r="H1994" s="9">
        <v>261.20114635364632</v>
      </c>
      <c r="I1994">
        <f>IF(去年月销量[[#This Row],[月份]]=MONTH(报表日期),1,0)</f>
        <v>0</v>
      </c>
    </row>
    <row r="1995" spans="1:9" x14ac:dyDescent="0.2">
      <c r="A1995">
        <v>3</v>
      </c>
      <c r="B1995" t="s">
        <v>18</v>
      </c>
      <c r="C1995" t="s">
        <v>39</v>
      </c>
      <c r="D1995">
        <v>1000002004</v>
      </c>
      <c r="E1995" t="s">
        <v>139</v>
      </c>
      <c r="F1995" t="s">
        <v>50</v>
      </c>
      <c r="G1995" t="s">
        <v>51</v>
      </c>
      <c r="H1995" s="9">
        <v>107.58000000000001</v>
      </c>
      <c r="I1995">
        <f>IF(去年月销量[[#This Row],[月份]]=MONTH(报表日期),1,0)</f>
        <v>0</v>
      </c>
    </row>
    <row r="1996" spans="1:9" x14ac:dyDescent="0.2">
      <c r="A1996">
        <v>3</v>
      </c>
      <c r="B1996" t="s">
        <v>18</v>
      </c>
      <c r="C1996" t="s">
        <v>39</v>
      </c>
      <c r="D1996">
        <v>1000002004</v>
      </c>
      <c r="E1996" t="s">
        <v>139</v>
      </c>
      <c r="F1996" t="s">
        <v>50</v>
      </c>
      <c r="G1996" t="s">
        <v>50</v>
      </c>
      <c r="H1996" s="9">
        <v>19.560000000000002</v>
      </c>
      <c r="I1996">
        <f>IF(去年月销量[[#This Row],[月份]]=MONTH(报表日期),1,0)</f>
        <v>0</v>
      </c>
    </row>
    <row r="1997" spans="1:9" x14ac:dyDescent="0.2">
      <c r="A1997">
        <v>3</v>
      </c>
      <c r="B1997" t="s">
        <v>18</v>
      </c>
      <c r="C1997" t="s">
        <v>39</v>
      </c>
      <c r="D1997">
        <v>1000002004</v>
      </c>
      <c r="E1997" t="s">
        <v>139</v>
      </c>
      <c r="F1997" t="s">
        <v>50</v>
      </c>
      <c r="G1997" t="s">
        <v>69</v>
      </c>
      <c r="H1997" s="9">
        <v>100.91999950396827</v>
      </c>
      <c r="I1997">
        <f>IF(去年月销量[[#This Row],[月份]]=MONTH(报表日期),1,0)</f>
        <v>0</v>
      </c>
    </row>
    <row r="1998" spans="1:9" x14ac:dyDescent="0.2">
      <c r="A1998">
        <v>3</v>
      </c>
      <c r="B1998" t="s">
        <v>18</v>
      </c>
      <c r="C1998" t="s">
        <v>4</v>
      </c>
      <c r="D1998">
        <v>1000000525</v>
      </c>
      <c r="E1998" t="s">
        <v>132</v>
      </c>
      <c r="F1998" t="s">
        <v>50</v>
      </c>
      <c r="G1998" t="s">
        <v>51</v>
      </c>
      <c r="H1998" s="9">
        <v>57.616799999999998</v>
      </c>
      <c r="I1998">
        <f>IF(去年月销量[[#This Row],[月份]]=MONTH(报表日期),1,0)</f>
        <v>0</v>
      </c>
    </row>
    <row r="1999" spans="1:9" x14ac:dyDescent="0.2">
      <c r="A1999">
        <v>3</v>
      </c>
      <c r="B1999" t="s">
        <v>18</v>
      </c>
      <c r="C1999" t="s">
        <v>4</v>
      </c>
      <c r="D1999">
        <v>1000000525</v>
      </c>
      <c r="E1999" t="s">
        <v>132</v>
      </c>
      <c r="F1999" t="s">
        <v>48</v>
      </c>
      <c r="G1999" t="s">
        <v>86</v>
      </c>
      <c r="H1999" s="9">
        <v>4.1183999999999994</v>
      </c>
      <c r="I1999">
        <f>IF(去年月销量[[#This Row],[月份]]=MONTH(报表日期),1,0)</f>
        <v>0</v>
      </c>
    </row>
    <row r="2000" spans="1:9" x14ac:dyDescent="0.2">
      <c r="A2000">
        <v>3</v>
      </c>
      <c r="B2000" t="s">
        <v>18</v>
      </c>
      <c r="C2000" t="s">
        <v>4</v>
      </c>
      <c r="D2000">
        <v>1000000525</v>
      </c>
      <c r="E2000" t="s">
        <v>132</v>
      </c>
      <c r="F2000" t="s">
        <v>48</v>
      </c>
      <c r="G2000" t="s">
        <v>80</v>
      </c>
      <c r="H2000" s="9">
        <v>12.24</v>
      </c>
      <c r="I2000">
        <f>IF(去年月销量[[#This Row],[月份]]=MONTH(报表日期),1,0)</f>
        <v>0</v>
      </c>
    </row>
    <row r="2001" spans="1:9" x14ac:dyDescent="0.2">
      <c r="A2001">
        <v>3</v>
      </c>
      <c r="B2001" t="s">
        <v>18</v>
      </c>
      <c r="C2001" t="s">
        <v>4</v>
      </c>
      <c r="D2001">
        <v>1000000525</v>
      </c>
      <c r="E2001" t="s">
        <v>132</v>
      </c>
      <c r="F2001" t="s">
        <v>58</v>
      </c>
      <c r="G2001" t="s">
        <v>76</v>
      </c>
      <c r="H2001" s="9">
        <v>4.1183999999999994</v>
      </c>
      <c r="I2001">
        <f>IF(去年月销量[[#This Row],[月份]]=MONTH(报表日期),1,0)</f>
        <v>0</v>
      </c>
    </row>
    <row r="2002" spans="1:9" x14ac:dyDescent="0.2">
      <c r="A2002">
        <v>3</v>
      </c>
      <c r="B2002" t="s">
        <v>18</v>
      </c>
      <c r="C2002" t="s">
        <v>4</v>
      </c>
      <c r="D2002">
        <v>1000000525</v>
      </c>
      <c r="E2002" t="s">
        <v>132</v>
      </c>
      <c r="F2002" t="s">
        <v>50</v>
      </c>
      <c r="G2002" t="s">
        <v>69</v>
      </c>
      <c r="H2002" s="9">
        <v>7.5168750000000006</v>
      </c>
      <c r="I2002">
        <f>IF(去年月销量[[#This Row],[月份]]=MONTH(报表日期),1,0)</f>
        <v>0</v>
      </c>
    </row>
    <row r="2003" spans="1:9" x14ac:dyDescent="0.2">
      <c r="A2003">
        <v>3</v>
      </c>
      <c r="B2003" t="s">
        <v>18</v>
      </c>
      <c r="C2003" t="s">
        <v>4</v>
      </c>
      <c r="D2003">
        <v>1000000525</v>
      </c>
      <c r="E2003" t="s">
        <v>132</v>
      </c>
      <c r="F2003" t="s">
        <v>50</v>
      </c>
      <c r="G2003" t="s">
        <v>74</v>
      </c>
      <c r="H2003" s="9">
        <v>31.799999999999997</v>
      </c>
      <c r="I2003">
        <f>IF(去年月销量[[#This Row],[月份]]=MONTH(报表日期),1,0)</f>
        <v>0</v>
      </c>
    </row>
    <row r="2004" spans="1:9" x14ac:dyDescent="0.2">
      <c r="A2004">
        <v>3</v>
      </c>
      <c r="B2004" t="s">
        <v>18</v>
      </c>
      <c r="C2004" t="s">
        <v>4</v>
      </c>
      <c r="D2004">
        <v>1000000525</v>
      </c>
      <c r="E2004" t="s">
        <v>132</v>
      </c>
      <c r="F2004" t="s">
        <v>52</v>
      </c>
      <c r="G2004" t="s">
        <v>72</v>
      </c>
      <c r="H2004" s="9">
        <v>6.48</v>
      </c>
      <c r="I2004">
        <f>IF(去年月销量[[#This Row],[月份]]=MONTH(报表日期),1,0)</f>
        <v>0</v>
      </c>
    </row>
    <row r="2005" spans="1:9" x14ac:dyDescent="0.2">
      <c r="A2005">
        <v>3</v>
      </c>
      <c r="B2005" t="s">
        <v>18</v>
      </c>
      <c r="C2005" t="s">
        <v>4</v>
      </c>
      <c r="D2005">
        <v>1000000525</v>
      </c>
      <c r="E2005" t="s">
        <v>132</v>
      </c>
      <c r="F2005" t="s">
        <v>44</v>
      </c>
      <c r="G2005" t="s">
        <v>64</v>
      </c>
      <c r="H2005" s="9">
        <v>453.9750026237499</v>
      </c>
      <c r="I2005">
        <f>IF(去年月销量[[#This Row],[月份]]=MONTH(报表日期),1,0)</f>
        <v>0</v>
      </c>
    </row>
    <row r="2006" spans="1:9" x14ac:dyDescent="0.2">
      <c r="A2006">
        <v>3</v>
      </c>
      <c r="B2006" t="s">
        <v>18</v>
      </c>
      <c r="C2006" t="s">
        <v>4</v>
      </c>
      <c r="D2006">
        <v>1000001660</v>
      </c>
      <c r="E2006" t="s">
        <v>142</v>
      </c>
      <c r="F2006" t="s">
        <v>48</v>
      </c>
      <c r="G2006" t="s">
        <v>49</v>
      </c>
      <c r="H2006" s="9">
        <v>12.78</v>
      </c>
      <c r="I2006">
        <f>IF(去年月销量[[#This Row],[月份]]=MONTH(报表日期),1,0)</f>
        <v>0</v>
      </c>
    </row>
    <row r="2007" spans="1:9" x14ac:dyDescent="0.2">
      <c r="A2007">
        <v>3</v>
      </c>
      <c r="B2007" t="s">
        <v>18</v>
      </c>
      <c r="C2007" t="s">
        <v>4</v>
      </c>
      <c r="D2007">
        <v>1000001660</v>
      </c>
      <c r="E2007" t="s">
        <v>142</v>
      </c>
      <c r="F2007" t="s">
        <v>50</v>
      </c>
      <c r="G2007" t="s">
        <v>51</v>
      </c>
      <c r="H2007" s="9">
        <v>58.620000000000005</v>
      </c>
      <c r="I2007">
        <f>IF(去年月销量[[#This Row],[月份]]=MONTH(报表日期),1,0)</f>
        <v>0</v>
      </c>
    </row>
    <row r="2008" spans="1:9" x14ac:dyDescent="0.2">
      <c r="A2008">
        <v>3</v>
      </c>
      <c r="B2008" t="s">
        <v>18</v>
      </c>
      <c r="C2008" t="s">
        <v>4</v>
      </c>
      <c r="D2008">
        <v>1000001660</v>
      </c>
      <c r="E2008" t="s">
        <v>142</v>
      </c>
      <c r="F2008" t="s">
        <v>48</v>
      </c>
      <c r="G2008" t="s">
        <v>48</v>
      </c>
      <c r="H2008" s="9">
        <v>7.6823999999999995</v>
      </c>
      <c r="I2008">
        <f>IF(去年月销量[[#This Row],[月份]]=MONTH(报表日期),1,0)</f>
        <v>0</v>
      </c>
    </row>
    <row r="2009" spans="1:9" x14ac:dyDescent="0.2">
      <c r="A2009">
        <v>3</v>
      </c>
      <c r="B2009" t="s">
        <v>18</v>
      </c>
      <c r="C2009" t="s">
        <v>4</v>
      </c>
      <c r="D2009">
        <v>1000001660</v>
      </c>
      <c r="E2009" t="s">
        <v>142</v>
      </c>
      <c r="F2009" t="s">
        <v>50</v>
      </c>
      <c r="G2009" t="s">
        <v>69</v>
      </c>
      <c r="H2009" s="9">
        <v>196.759653125</v>
      </c>
      <c r="I2009">
        <f>IF(去年月销量[[#This Row],[月份]]=MONTH(报表日期),1,0)</f>
        <v>0</v>
      </c>
    </row>
    <row r="2010" spans="1:9" x14ac:dyDescent="0.2">
      <c r="A2010">
        <v>3</v>
      </c>
      <c r="B2010" t="s">
        <v>18</v>
      </c>
      <c r="C2010" t="s">
        <v>4</v>
      </c>
      <c r="D2010">
        <v>1000001660</v>
      </c>
      <c r="E2010" t="s">
        <v>142</v>
      </c>
      <c r="F2010" t="s">
        <v>50</v>
      </c>
      <c r="G2010" t="s">
        <v>74</v>
      </c>
      <c r="H2010" s="9">
        <v>24.48</v>
      </c>
      <c r="I2010">
        <f>IF(去年月销量[[#This Row],[月份]]=MONTH(报表日期),1,0)</f>
        <v>0</v>
      </c>
    </row>
    <row r="2011" spans="1:9" x14ac:dyDescent="0.2">
      <c r="A2011">
        <v>3</v>
      </c>
      <c r="B2011" t="s">
        <v>18</v>
      </c>
      <c r="C2011" t="s">
        <v>4</v>
      </c>
      <c r="D2011">
        <v>1000001660</v>
      </c>
      <c r="E2011" t="s">
        <v>142</v>
      </c>
      <c r="F2011" t="s">
        <v>58</v>
      </c>
      <c r="G2011" t="s">
        <v>71</v>
      </c>
      <c r="H2011" s="9">
        <v>135.9864</v>
      </c>
      <c r="I2011">
        <f>IF(去年月销量[[#This Row],[月份]]=MONTH(报表日期),1,0)</f>
        <v>0</v>
      </c>
    </row>
    <row r="2012" spans="1:9" x14ac:dyDescent="0.2">
      <c r="A2012">
        <v>4</v>
      </c>
      <c r="B2012" t="s">
        <v>21</v>
      </c>
      <c r="C2012" t="s">
        <v>8</v>
      </c>
      <c r="D2012">
        <v>1000001659</v>
      </c>
      <c r="E2012" t="s">
        <v>94</v>
      </c>
      <c r="F2012" t="s">
        <v>48</v>
      </c>
      <c r="G2012" t="s">
        <v>87</v>
      </c>
      <c r="H2012" s="9">
        <v>4.6800000000000006</v>
      </c>
      <c r="I2012">
        <f>IF(去年月销量[[#This Row],[月份]]=MONTH(报表日期),1,0)</f>
        <v>0</v>
      </c>
    </row>
    <row r="2013" spans="1:9" x14ac:dyDescent="0.2">
      <c r="A2013">
        <v>4</v>
      </c>
      <c r="B2013" t="s">
        <v>21</v>
      </c>
      <c r="C2013" t="s">
        <v>8</v>
      </c>
      <c r="D2013">
        <v>1000001659</v>
      </c>
      <c r="E2013" t="s">
        <v>94</v>
      </c>
      <c r="F2013" t="s">
        <v>48</v>
      </c>
      <c r="G2013" t="s">
        <v>49</v>
      </c>
      <c r="H2013" s="9">
        <v>36.194066666666664</v>
      </c>
      <c r="I2013">
        <f>IF(去年月销量[[#This Row],[月份]]=MONTH(报表日期),1,0)</f>
        <v>0</v>
      </c>
    </row>
    <row r="2014" spans="1:9" x14ac:dyDescent="0.2">
      <c r="A2014">
        <v>4</v>
      </c>
      <c r="B2014" t="s">
        <v>21</v>
      </c>
      <c r="C2014" t="s">
        <v>8</v>
      </c>
      <c r="D2014">
        <v>1000001659</v>
      </c>
      <c r="E2014" t="s">
        <v>94</v>
      </c>
      <c r="F2014" t="s">
        <v>48</v>
      </c>
      <c r="G2014" t="s">
        <v>49</v>
      </c>
      <c r="H2014" s="9">
        <v>8.2799999999999994</v>
      </c>
      <c r="I2014">
        <f>IF(去年月销量[[#This Row],[月份]]=MONTH(报表日期),1,0)</f>
        <v>0</v>
      </c>
    </row>
    <row r="2015" spans="1:9" x14ac:dyDescent="0.2">
      <c r="A2015">
        <v>4</v>
      </c>
      <c r="B2015" t="s">
        <v>21</v>
      </c>
      <c r="C2015" t="s">
        <v>8</v>
      </c>
      <c r="D2015">
        <v>1000001659</v>
      </c>
      <c r="E2015" t="s">
        <v>94</v>
      </c>
      <c r="F2015" t="s">
        <v>50</v>
      </c>
      <c r="G2015" t="s">
        <v>51</v>
      </c>
      <c r="H2015" s="9">
        <v>28.26</v>
      </c>
      <c r="I2015">
        <f>IF(去年月销量[[#This Row],[月份]]=MONTH(报表日期),1,0)</f>
        <v>0</v>
      </c>
    </row>
    <row r="2016" spans="1:9" x14ac:dyDescent="0.2">
      <c r="A2016">
        <v>4</v>
      </c>
      <c r="B2016" t="s">
        <v>21</v>
      </c>
      <c r="C2016" t="s">
        <v>8</v>
      </c>
      <c r="D2016">
        <v>1000001659</v>
      </c>
      <c r="E2016" t="s">
        <v>94</v>
      </c>
      <c r="F2016" t="s">
        <v>48</v>
      </c>
      <c r="G2016" t="s">
        <v>86</v>
      </c>
      <c r="H2016" s="9">
        <v>17.02773333333333</v>
      </c>
      <c r="I2016">
        <f>IF(去年月销量[[#This Row],[月份]]=MONTH(报表日期),1,0)</f>
        <v>0</v>
      </c>
    </row>
    <row r="2017" spans="1:9" x14ac:dyDescent="0.2">
      <c r="A2017">
        <v>4</v>
      </c>
      <c r="B2017" t="s">
        <v>21</v>
      </c>
      <c r="C2017" t="s">
        <v>8</v>
      </c>
      <c r="D2017">
        <v>1000001659</v>
      </c>
      <c r="E2017" t="s">
        <v>94</v>
      </c>
      <c r="F2017" t="s">
        <v>48</v>
      </c>
      <c r="G2017" t="s">
        <v>80</v>
      </c>
      <c r="H2017" s="9">
        <v>13.475199999999999</v>
      </c>
      <c r="I2017">
        <f>IF(去年月销量[[#This Row],[月份]]=MONTH(报表日期),1,0)</f>
        <v>0</v>
      </c>
    </row>
    <row r="2018" spans="1:9" x14ac:dyDescent="0.2">
      <c r="A2018">
        <v>4</v>
      </c>
      <c r="B2018" t="s">
        <v>21</v>
      </c>
      <c r="C2018" t="s">
        <v>8</v>
      </c>
      <c r="D2018">
        <v>1000001659</v>
      </c>
      <c r="E2018" t="s">
        <v>94</v>
      </c>
      <c r="F2018" t="s">
        <v>48</v>
      </c>
      <c r="G2018" t="s">
        <v>80</v>
      </c>
      <c r="H2018" s="9">
        <v>13.68</v>
      </c>
      <c r="I2018">
        <f>IF(去年月销量[[#This Row],[月份]]=MONTH(报表日期),1,0)</f>
        <v>0</v>
      </c>
    </row>
    <row r="2019" spans="1:9" x14ac:dyDescent="0.2">
      <c r="A2019">
        <v>4</v>
      </c>
      <c r="B2019" t="s">
        <v>21</v>
      </c>
      <c r="C2019" t="s">
        <v>8</v>
      </c>
      <c r="D2019">
        <v>1000001659</v>
      </c>
      <c r="E2019" t="s">
        <v>94</v>
      </c>
      <c r="F2019" t="s">
        <v>58</v>
      </c>
      <c r="G2019" t="s">
        <v>73</v>
      </c>
      <c r="H2019" s="9">
        <v>9.5038666666666671</v>
      </c>
      <c r="I2019">
        <f>IF(去年月销量[[#This Row],[月份]]=MONTH(报表日期),1,0)</f>
        <v>0</v>
      </c>
    </row>
    <row r="2020" spans="1:9" x14ac:dyDescent="0.2">
      <c r="A2020">
        <v>4</v>
      </c>
      <c r="B2020" t="s">
        <v>21</v>
      </c>
      <c r="C2020" t="s">
        <v>8</v>
      </c>
      <c r="D2020">
        <v>1000001659</v>
      </c>
      <c r="E2020" t="s">
        <v>94</v>
      </c>
      <c r="F2020" t="s">
        <v>58</v>
      </c>
      <c r="G2020" t="s">
        <v>73</v>
      </c>
      <c r="H2020" s="9">
        <v>155.69999999999999</v>
      </c>
      <c r="I2020">
        <f>IF(去年月销量[[#This Row],[月份]]=MONTH(报表日期),1,0)</f>
        <v>0</v>
      </c>
    </row>
    <row r="2021" spans="1:9" x14ac:dyDescent="0.2">
      <c r="A2021">
        <v>4</v>
      </c>
      <c r="B2021" t="s">
        <v>21</v>
      </c>
      <c r="C2021" t="s">
        <v>8</v>
      </c>
      <c r="D2021">
        <v>1000001659</v>
      </c>
      <c r="E2021" t="s">
        <v>94</v>
      </c>
      <c r="F2021" t="s">
        <v>58</v>
      </c>
      <c r="G2021" t="s">
        <v>76</v>
      </c>
      <c r="H2021" s="9">
        <v>5.0999999999999996</v>
      </c>
      <c r="I2021">
        <f>IF(去年月销量[[#This Row],[月份]]=MONTH(报表日期),1,0)</f>
        <v>0</v>
      </c>
    </row>
    <row r="2022" spans="1:9" x14ac:dyDescent="0.2">
      <c r="A2022">
        <v>4</v>
      </c>
      <c r="B2022" t="s">
        <v>21</v>
      </c>
      <c r="C2022" t="s">
        <v>8</v>
      </c>
      <c r="D2022">
        <v>1000001659</v>
      </c>
      <c r="E2022" t="s">
        <v>94</v>
      </c>
      <c r="F2022" t="s">
        <v>58</v>
      </c>
      <c r="G2022" t="s">
        <v>76</v>
      </c>
      <c r="H2022" s="9">
        <v>159.66753154761906</v>
      </c>
      <c r="I2022">
        <f>IF(去年月销量[[#This Row],[月份]]=MONTH(报表日期),1,0)</f>
        <v>0</v>
      </c>
    </row>
    <row r="2023" spans="1:9" x14ac:dyDescent="0.2">
      <c r="A2023">
        <v>4</v>
      </c>
      <c r="B2023" t="s">
        <v>21</v>
      </c>
      <c r="C2023" t="s">
        <v>8</v>
      </c>
      <c r="D2023">
        <v>1000001659</v>
      </c>
      <c r="E2023" t="s">
        <v>94</v>
      </c>
      <c r="F2023" t="s">
        <v>48</v>
      </c>
      <c r="G2023" t="s">
        <v>48</v>
      </c>
      <c r="H2023" s="9">
        <v>180.1006796911422</v>
      </c>
      <c r="I2023">
        <f>IF(去年月销量[[#This Row],[月份]]=MONTH(报表日期),1,0)</f>
        <v>0</v>
      </c>
    </row>
    <row r="2024" spans="1:9" x14ac:dyDescent="0.2">
      <c r="A2024">
        <v>4</v>
      </c>
      <c r="B2024" t="s">
        <v>21</v>
      </c>
      <c r="C2024" t="s">
        <v>8</v>
      </c>
      <c r="D2024">
        <v>1000001659</v>
      </c>
      <c r="E2024" t="s">
        <v>94</v>
      </c>
      <c r="F2024" t="s">
        <v>50</v>
      </c>
      <c r="G2024" t="s">
        <v>74</v>
      </c>
      <c r="H2024" s="9">
        <v>0.23760000000000003</v>
      </c>
      <c r="I2024">
        <f>IF(去年月销量[[#This Row],[月份]]=MONTH(报表日期),1,0)</f>
        <v>0</v>
      </c>
    </row>
    <row r="2025" spans="1:9" x14ac:dyDescent="0.2">
      <c r="A2025">
        <v>4</v>
      </c>
      <c r="B2025" t="s">
        <v>21</v>
      </c>
      <c r="C2025" t="s">
        <v>8</v>
      </c>
      <c r="D2025">
        <v>1000001659</v>
      </c>
      <c r="E2025" t="s">
        <v>94</v>
      </c>
      <c r="F2025" t="s">
        <v>58</v>
      </c>
      <c r="G2025" t="s">
        <v>59</v>
      </c>
      <c r="H2025" s="9">
        <v>103.7520126984127</v>
      </c>
      <c r="I2025">
        <f>IF(去年月销量[[#This Row],[月份]]=MONTH(报表日期),1,0)</f>
        <v>0</v>
      </c>
    </row>
    <row r="2026" spans="1:9" x14ac:dyDescent="0.2">
      <c r="A2026">
        <v>4</v>
      </c>
      <c r="B2026" t="s">
        <v>21</v>
      </c>
      <c r="C2026" t="s">
        <v>8</v>
      </c>
      <c r="D2026">
        <v>1000001659</v>
      </c>
      <c r="E2026" t="s">
        <v>94</v>
      </c>
      <c r="F2026" t="s">
        <v>58</v>
      </c>
      <c r="G2026" t="s">
        <v>59</v>
      </c>
      <c r="H2026" s="9">
        <v>46.45</v>
      </c>
      <c r="I2026">
        <f>IF(去年月销量[[#This Row],[月份]]=MONTH(报表日期),1,0)</f>
        <v>0</v>
      </c>
    </row>
    <row r="2027" spans="1:9" x14ac:dyDescent="0.2">
      <c r="A2027">
        <v>4</v>
      </c>
      <c r="B2027" t="s">
        <v>21</v>
      </c>
      <c r="C2027" t="s">
        <v>8</v>
      </c>
      <c r="D2027">
        <v>1000001659</v>
      </c>
      <c r="E2027" t="s">
        <v>94</v>
      </c>
      <c r="F2027" t="s">
        <v>58</v>
      </c>
      <c r="G2027" t="s">
        <v>71</v>
      </c>
      <c r="H2027" s="9">
        <v>21.77992530120482</v>
      </c>
      <c r="I2027">
        <f>IF(去年月销量[[#This Row],[月份]]=MONTH(报表日期),1,0)</f>
        <v>0</v>
      </c>
    </row>
    <row r="2028" spans="1:9" x14ac:dyDescent="0.2">
      <c r="A2028">
        <v>4</v>
      </c>
      <c r="B2028" t="s">
        <v>21</v>
      </c>
      <c r="C2028" t="s">
        <v>8</v>
      </c>
      <c r="D2028">
        <v>1000001659</v>
      </c>
      <c r="E2028" t="s">
        <v>94</v>
      </c>
      <c r="F2028" t="s">
        <v>52</v>
      </c>
      <c r="G2028" t="s">
        <v>72</v>
      </c>
      <c r="H2028" s="9">
        <v>0.39600000000000002</v>
      </c>
      <c r="I2028">
        <f>IF(去年月销量[[#This Row],[月份]]=MONTH(报表日期),1,0)</f>
        <v>0</v>
      </c>
    </row>
    <row r="2029" spans="1:9" x14ac:dyDescent="0.2">
      <c r="A2029">
        <v>4</v>
      </c>
      <c r="B2029" t="s">
        <v>21</v>
      </c>
      <c r="C2029" t="s">
        <v>8</v>
      </c>
      <c r="D2029">
        <v>1000001659</v>
      </c>
      <c r="E2029" t="s">
        <v>94</v>
      </c>
      <c r="F2029" t="s">
        <v>52</v>
      </c>
      <c r="G2029" t="s">
        <v>85</v>
      </c>
      <c r="H2029" s="9">
        <v>3.3</v>
      </c>
      <c r="I2029">
        <f>IF(去年月销量[[#This Row],[月份]]=MONTH(报表日期),1,0)</f>
        <v>0</v>
      </c>
    </row>
    <row r="2030" spans="1:9" x14ac:dyDescent="0.2">
      <c r="A2030">
        <v>4</v>
      </c>
      <c r="B2030" t="s">
        <v>21</v>
      </c>
      <c r="C2030" t="s">
        <v>8</v>
      </c>
      <c r="D2030">
        <v>1000001659</v>
      </c>
      <c r="E2030" t="s">
        <v>94</v>
      </c>
      <c r="F2030" t="s">
        <v>52</v>
      </c>
      <c r="G2030" t="s">
        <v>75</v>
      </c>
      <c r="H2030" s="9">
        <v>7.5828000000000007</v>
      </c>
      <c r="I2030">
        <f>IF(去年月销量[[#This Row],[月份]]=MONTH(报表日期),1,0)</f>
        <v>0</v>
      </c>
    </row>
    <row r="2031" spans="1:9" x14ac:dyDescent="0.2">
      <c r="A2031">
        <v>4</v>
      </c>
      <c r="B2031" t="s">
        <v>21</v>
      </c>
      <c r="C2031" t="s">
        <v>8</v>
      </c>
      <c r="D2031">
        <v>1000001659</v>
      </c>
      <c r="E2031" t="s">
        <v>94</v>
      </c>
      <c r="F2031" t="s">
        <v>56</v>
      </c>
      <c r="G2031" t="s">
        <v>66</v>
      </c>
      <c r="H2031" s="9">
        <v>0.71260416666666659</v>
      </c>
      <c r="I2031">
        <f>IF(去年月销量[[#This Row],[月份]]=MONTH(报表日期),1,0)</f>
        <v>0</v>
      </c>
    </row>
    <row r="2032" spans="1:9" x14ac:dyDescent="0.2">
      <c r="A2032">
        <v>4</v>
      </c>
      <c r="B2032" t="s">
        <v>21</v>
      </c>
      <c r="C2032" t="s">
        <v>8</v>
      </c>
      <c r="D2032">
        <v>1000001659</v>
      </c>
      <c r="E2032" t="s">
        <v>94</v>
      </c>
      <c r="F2032" t="s">
        <v>56</v>
      </c>
      <c r="G2032" t="s">
        <v>66</v>
      </c>
      <c r="H2032" s="9">
        <v>28.974774652777779</v>
      </c>
      <c r="I2032">
        <f>IF(去年月销量[[#This Row],[月份]]=MONTH(报表日期),1,0)</f>
        <v>0</v>
      </c>
    </row>
    <row r="2033" spans="1:9" x14ac:dyDescent="0.2">
      <c r="A2033">
        <v>4</v>
      </c>
      <c r="B2033" t="s">
        <v>21</v>
      </c>
      <c r="C2033" t="s">
        <v>8</v>
      </c>
      <c r="D2033">
        <v>1000001659</v>
      </c>
      <c r="E2033" t="s">
        <v>94</v>
      </c>
      <c r="F2033" t="s">
        <v>44</v>
      </c>
      <c r="G2033" t="s">
        <v>55</v>
      </c>
      <c r="H2033" s="9">
        <v>3.3</v>
      </c>
      <c r="I2033">
        <f>IF(去年月销量[[#This Row],[月份]]=MONTH(报表日期),1,0)</f>
        <v>0</v>
      </c>
    </row>
    <row r="2034" spans="1:9" x14ac:dyDescent="0.2">
      <c r="A2034">
        <v>4</v>
      </c>
      <c r="B2034" t="s">
        <v>21</v>
      </c>
      <c r="C2034" t="s">
        <v>8</v>
      </c>
      <c r="D2034">
        <v>1000001659</v>
      </c>
      <c r="E2034" t="s">
        <v>94</v>
      </c>
      <c r="F2034" t="s">
        <v>44</v>
      </c>
      <c r="G2034" t="s">
        <v>79</v>
      </c>
      <c r="H2034" s="9">
        <v>11.8</v>
      </c>
      <c r="I2034">
        <f>IF(去年月销量[[#This Row],[月份]]=MONTH(报表日期),1,0)</f>
        <v>0</v>
      </c>
    </row>
    <row r="2035" spans="1:9" x14ac:dyDescent="0.2">
      <c r="A2035">
        <v>4</v>
      </c>
      <c r="B2035" t="s">
        <v>21</v>
      </c>
      <c r="C2035" t="s">
        <v>8</v>
      </c>
      <c r="D2035">
        <v>1000001659</v>
      </c>
      <c r="E2035" t="s">
        <v>94</v>
      </c>
      <c r="F2035" t="s">
        <v>44</v>
      </c>
      <c r="G2035" t="s">
        <v>81</v>
      </c>
      <c r="H2035" s="9">
        <v>4.08</v>
      </c>
      <c r="I2035">
        <f>IF(去年月销量[[#This Row],[月份]]=MONTH(报表日期),1,0)</f>
        <v>0</v>
      </c>
    </row>
    <row r="2036" spans="1:9" x14ac:dyDescent="0.2">
      <c r="A2036">
        <v>4</v>
      </c>
      <c r="B2036" t="s">
        <v>21</v>
      </c>
      <c r="C2036" t="s">
        <v>8</v>
      </c>
      <c r="D2036">
        <v>1000001659</v>
      </c>
      <c r="E2036" t="s">
        <v>94</v>
      </c>
      <c r="F2036" t="s">
        <v>44</v>
      </c>
      <c r="G2036" t="s">
        <v>81</v>
      </c>
      <c r="H2036" s="9">
        <v>1.341375</v>
      </c>
      <c r="I2036">
        <f>IF(去年月销量[[#This Row],[月份]]=MONTH(报表日期),1,0)</f>
        <v>0</v>
      </c>
    </row>
    <row r="2037" spans="1:9" x14ac:dyDescent="0.2">
      <c r="A2037">
        <v>4</v>
      </c>
      <c r="B2037" t="s">
        <v>21</v>
      </c>
      <c r="C2037" t="s">
        <v>8</v>
      </c>
      <c r="D2037">
        <v>1000001659</v>
      </c>
      <c r="E2037" t="s">
        <v>94</v>
      </c>
      <c r="F2037" t="s">
        <v>44</v>
      </c>
      <c r="G2037" t="s">
        <v>45</v>
      </c>
      <c r="H2037" s="9">
        <v>0.36000000000000004</v>
      </c>
      <c r="I2037">
        <f>IF(去年月销量[[#This Row],[月份]]=MONTH(报表日期),1,0)</f>
        <v>0</v>
      </c>
    </row>
    <row r="2038" spans="1:9" x14ac:dyDescent="0.2">
      <c r="A2038">
        <v>4</v>
      </c>
      <c r="B2038" t="s">
        <v>21</v>
      </c>
      <c r="C2038" t="s">
        <v>8</v>
      </c>
      <c r="D2038">
        <v>1000001659</v>
      </c>
      <c r="E2038" t="s">
        <v>94</v>
      </c>
      <c r="F2038" t="s">
        <v>46</v>
      </c>
      <c r="G2038" t="s">
        <v>47</v>
      </c>
      <c r="H2038" s="9">
        <v>12.56625</v>
      </c>
      <c r="I2038">
        <f>IF(去年月销量[[#This Row],[月份]]=MONTH(报表日期),1,0)</f>
        <v>0</v>
      </c>
    </row>
    <row r="2039" spans="1:9" x14ac:dyDescent="0.2">
      <c r="A2039">
        <v>4</v>
      </c>
      <c r="B2039" t="s">
        <v>21</v>
      </c>
      <c r="C2039" t="s">
        <v>33</v>
      </c>
      <c r="D2039">
        <v>1000000254</v>
      </c>
      <c r="E2039" t="s">
        <v>151</v>
      </c>
      <c r="F2039" t="s">
        <v>48</v>
      </c>
      <c r="G2039" t="s">
        <v>87</v>
      </c>
      <c r="H2039" s="9">
        <v>70.86</v>
      </c>
      <c r="I2039">
        <f>IF(去年月销量[[#This Row],[月份]]=MONTH(报表日期),1,0)</f>
        <v>0</v>
      </c>
    </row>
    <row r="2040" spans="1:9" x14ac:dyDescent="0.2">
      <c r="A2040">
        <v>4</v>
      </c>
      <c r="B2040" t="s">
        <v>21</v>
      </c>
      <c r="C2040" t="s">
        <v>33</v>
      </c>
      <c r="D2040">
        <v>1000000254</v>
      </c>
      <c r="E2040" t="s">
        <v>151</v>
      </c>
      <c r="F2040" t="s">
        <v>48</v>
      </c>
      <c r="G2040" t="s">
        <v>49</v>
      </c>
      <c r="H2040" s="9">
        <v>25.68</v>
      </c>
      <c r="I2040">
        <f>IF(去年月销量[[#This Row],[月份]]=MONTH(报表日期),1,0)</f>
        <v>0</v>
      </c>
    </row>
    <row r="2041" spans="1:9" x14ac:dyDescent="0.2">
      <c r="A2041">
        <v>4</v>
      </c>
      <c r="B2041" t="s">
        <v>21</v>
      </c>
      <c r="C2041" t="s">
        <v>33</v>
      </c>
      <c r="D2041">
        <v>1000000254</v>
      </c>
      <c r="E2041" t="s">
        <v>151</v>
      </c>
      <c r="F2041" t="s">
        <v>48</v>
      </c>
      <c r="G2041" t="s">
        <v>86</v>
      </c>
      <c r="H2041" s="9">
        <v>12.96</v>
      </c>
      <c r="I2041">
        <f>IF(去年月销量[[#This Row],[月份]]=MONTH(报表日期),1,0)</f>
        <v>0</v>
      </c>
    </row>
    <row r="2042" spans="1:9" x14ac:dyDescent="0.2">
      <c r="A2042">
        <v>4</v>
      </c>
      <c r="B2042" t="s">
        <v>21</v>
      </c>
      <c r="C2042" t="s">
        <v>33</v>
      </c>
      <c r="D2042">
        <v>1000000254</v>
      </c>
      <c r="E2042" t="s">
        <v>151</v>
      </c>
      <c r="F2042" t="s">
        <v>48</v>
      </c>
      <c r="G2042" t="s">
        <v>80</v>
      </c>
      <c r="H2042" s="9">
        <v>2.4000000000000004</v>
      </c>
      <c r="I2042">
        <f>IF(去年月销量[[#This Row],[月份]]=MONTH(报表日期),1,0)</f>
        <v>0</v>
      </c>
    </row>
    <row r="2043" spans="1:9" x14ac:dyDescent="0.2">
      <c r="A2043">
        <v>4</v>
      </c>
      <c r="B2043" t="s">
        <v>21</v>
      </c>
      <c r="C2043" t="s">
        <v>33</v>
      </c>
      <c r="D2043">
        <v>1000000254</v>
      </c>
      <c r="E2043" t="s">
        <v>151</v>
      </c>
      <c r="F2043" t="s">
        <v>58</v>
      </c>
      <c r="G2043" t="s">
        <v>73</v>
      </c>
      <c r="H2043" s="9">
        <v>7.6823999999999995</v>
      </c>
      <c r="I2043">
        <f>IF(去年月销量[[#This Row],[月份]]=MONTH(报表日期),1,0)</f>
        <v>0</v>
      </c>
    </row>
    <row r="2044" spans="1:9" x14ac:dyDescent="0.2">
      <c r="A2044">
        <v>4</v>
      </c>
      <c r="B2044" t="s">
        <v>21</v>
      </c>
      <c r="C2044" t="s">
        <v>33</v>
      </c>
      <c r="D2044">
        <v>1000000254</v>
      </c>
      <c r="E2044" t="s">
        <v>151</v>
      </c>
      <c r="F2044" t="s">
        <v>50</v>
      </c>
      <c r="G2044" t="s">
        <v>74</v>
      </c>
      <c r="H2044" s="9">
        <v>4.32</v>
      </c>
      <c r="I2044">
        <f>IF(去年月销量[[#This Row],[月份]]=MONTH(报表日期),1,0)</f>
        <v>0</v>
      </c>
    </row>
    <row r="2045" spans="1:9" x14ac:dyDescent="0.2">
      <c r="A2045">
        <v>4</v>
      </c>
      <c r="B2045" t="s">
        <v>21</v>
      </c>
      <c r="C2045" t="s">
        <v>33</v>
      </c>
      <c r="D2045">
        <v>1000000254</v>
      </c>
      <c r="E2045" t="s">
        <v>151</v>
      </c>
      <c r="F2045" t="s">
        <v>58</v>
      </c>
      <c r="G2045" t="s">
        <v>59</v>
      </c>
      <c r="H2045" s="9">
        <v>3.8015999999999996</v>
      </c>
      <c r="I2045">
        <f>IF(去年月销量[[#This Row],[月份]]=MONTH(报表日期),1,0)</f>
        <v>0</v>
      </c>
    </row>
    <row r="2046" spans="1:9" x14ac:dyDescent="0.2">
      <c r="A2046">
        <v>4</v>
      </c>
      <c r="B2046" t="s">
        <v>21</v>
      </c>
      <c r="C2046" t="s">
        <v>33</v>
      </c>
      <c r="D2046">
        <v>1000000254</v>
      </c>
      <c r="E2046" t="s">
        <v>151</v>
      </c>
      <c r="F2046" t="s">
        <v>58</v>
      </c>
      <c r="G2046" t="s">
        <v>65</v>
      </c>
      <c r="H2046" s="9">
        <v>110.03999999999999</v>
      </c>
      <c r="I2046">
        <f>IF(去年月销量[[#This Row],[月份]]=MONTH(报表日期),1,0)</f>
        <v>0</v>
      </c>
    </row>
    <row r="2047" spans="1:9" x14ac:dyDescent="0.2">
      <c r="A2047">
        <v>4</v>
      </c>
      <c r="B2047" t="s">
        <v>21</v>
      </c>
      <c r="C2047" t="s">
        <v>33</v>
      </c>
      <c r="D2047">
        <v>1000001225</v>
      </c>
      <c r="E2047" t="s">
        <v>141</v>
      </c>
      <c r="F2047" t="s">
        <v>48</v>
      </c>
      <c r="G2047" t="s">
        <v>87</v>
      </c>
      <c r="H2047" s="9">
        <v>110.16</v>
      </c>
      <c r="I2047">
        <f>IF(去年月销量[[#This Row],[月份]]=MONTH(报表日期),1,0)</f>
        <v>0</v>
      </c>
    </row>
    <row r="2048" spans="1:9" x14ac:dyDescent="0.2">
      <c r="A2048">
        <v>4</v>
      </c>
      <c r="B2048" t="s">
        <v>21</v>
      </c>
      <c r="C2048" t="s">
        <v>33</v>
      </c>
      <c r="D2048">
        <v>1000001225</v>
      </c>
      <c r="E2048" t="s">
        <v>141</v>
      </c>
      <c r="F2048" t="s">
        <v>48</v>
      </c>
      <c r="G2048" t="s">
        <v>49</v>
      </c>
      <c r="H2048" s="9">
        <v>4.26</v>
      </c>
      <c r="I2048">
        <f>IF(去年月销量[[#This Row],[月份]]=MONTH(报表日期),1,0)</f>
        <v>0</v>
      </c>
    </row>
    <row r="2049" spans="1:9" x14ac:dyDescent="0.2">
      <c r="A2049">
        <v>4</v>
      </c>
      <c r="B2049" t="s">
        <v>21</v>
      </c>
      <c r="C2049" t="s">
        <v>33</v>
      </c>
      <c r="D2049">
        <v>1000001225</v>
      </c>
      <c r="E2049" t="s">
        <v>141</v>
      </c>
      <c r="F2049" t="s">
        <v>50</v>
      </c>
      <c r="G2049" t="s">
        <v>51</v>
      </c>
      <c r="H2049" s="9">
        <v>251.94</v>
      </c>
      <c r="I2049">
        <f>IF(去年月销量[[#This Row],[月份]]=MONTH(报表日期),1,0)</f>
        <v>0</v>
      </c>
    </row>
    <row r="2050" spans="1:9" x14ac:dyDescent="0.2">
      <c r="A2050">
        <v>4</v>
      </c>
      <c r="B2050" t="s">
        <v>21</v>
      </c>
      <c r="C2050" t="s">
        <v>33</v>
      </c>
      <c r="D2050">
        <v>1000001225</v>
      </c>
      <c r="E2050" t="s">
        <v>141</v>
      </c>
      <c r="F2050" t="s">
        <v>48</v>
      </c>
      <c r="G2050" t="s">
        <v>80</v>
      </c>
      <c r="H2050" s="9">
        <v>48.96</v>
      </c>
      <c r="I2050">
        <f>IF(去年月销量[[#This Row],[月份]]=MONTH(报表日期),1,0)</f>
        <v>0</v>
      </c>
    </row>
    <row r="2051" spans="1:9" x14ac:dyDescent="0.2">
      <c r="A2051">
        <v>4</v>
      </c>
      <c r="B2051" t="s">
        <v>21</v>
      </c>
      <c r="C2051" t="s">
        <v>33</v>
      </c>
      <c r="D2051">
        <v>1000001225</v>
      </c>
      <c r="E2051" t="s">
        <v>141</v>
      </c>
      <c r="F2051" t="s">
        <v>50</v>
      </c>
      <c r="G2051" t="s">
        <v>50</v>
      </c>
      <c r="H2051" s="9">
        <v>14.64</v>
      </c>
      <c r="I2051">
        <f>IF(去年月销量[[#This Row],[月份]]=MONTH(报表日期),1,0)</f>
        <v>0</v>
      </c>
    </row>
    <row r="2052" spans="1:9" x14ac:dyDescent="0.2">
      <c r="A2052">
        <v>4</v>
      </c>
      <c r="B2052" t="s">
        <v>21</v>
      </c>
      <c r="C2052" t="s">
        <v>33</v>
      </c>
      <c r="D2052">
        <v>1000001225</v>
      </c>
      <c r="E2052" t="s">
        <v>141</v>
      </c>
      <c r="F2052" t="s">
        <v>48</v>
      </c>
      <c r="G2052" t="s">
        <v>48</v>
      </c>
      <c r="H2052" s="9">
        <v>15.523199999999999</v>
      </c>
      <c r="I2052">
        <f>IF(去年月销量[[#This Row],[月份]]=MONTH(报表日期),1,0)</f>
        <v>0</v>
      </c>
    </row>
    <row r="2053" spans="1:9" x14ac:dyDescent="0.2">
      <c r="A2053">
        <v>4</v>
      </c>
      <c r="B2053" t="s">
        <v>21</v>
      </c>
      <c r="C2053" t="s">
        <v>33</v>
      </c>
      <c r="D2053">
        <v>1000001225</v>
      </c>
      <c r="E2053" t="s">
        <v>141</v>
      </c>
      <c r="F2053" t="s">
        <v>50</v>
      </c>
      <c r="G2053" t="s">
        <v>69</v>
      </c>
      <c r="H2053" s="9">
        <v>300.04544807106578</v>
      </c>
      <c r="I2053">
        <f>IF(去年月销量[[#This Row],[月份]]=MONTH(报表日期),1,0)</f>
        <v>0</v>
      </c>
    </row>
    <row r="2054" spans="1:9" x14ac:dyDescent="0.2">
      <c r="A2054">
        <v>4</v>
      </c>
      <c r="B2054" t="s">
        <v>21</v>
      </c>
      <c r="C2054" t="s">
        <v>33</v>
      </c>
      <c r="D2054">
        <v>1000001225</v>
      </c>
      <c r="E2054" t="s">
        <v>141</v>
      </c>
      <c r="F2054" t="s">
        <v>50</v>
      </c>
      <c r="G2054" t="s">
        <v>74</v>
      </c>
      <c r="H2054" s="9">
        <v>120</v>
      </c>
      <c r="I2054">
        <f>IF(去年月销量[[#This Row],[月份]]=MONTH(报表日期),1,0)</f>
        <v>0</v>
      </c>
    </row>
    <row r="2055" spans="1:9" x14ac:dyDescent="0.2">
      <c r="A2055">
        <v>4</v>
      </c>
      <c r="B2055" t="s">
        <v>21</v>
      </c>
      <c r="C2055" t="s">
        <v>33</v>
      </c>
      <c r="D2055">
        <v>1000001225</v>
      </c>
      <c r="E2055" t="s">
        <v>141</v>
      </c>
      <c r="F2055" t="s">
        <v>52</v>
      </c>
      <c r="G2055" t="s">
        <v>72</v>
      </c>
      <c r="H2055" s="9">
        <v>21.72</v>
      </c>
      <c r="I2055">
        <f>IF(去年月销量[[#This Row],[月份]]=MONTH(报表日期),1,0)</f>
        <v>0</v>
      </c>
    </row>
    <row r="2056" spans="1:9" x14ac:dyDescent="0.2">
      <c r="A2056">
        <v>4</v>
      </c>
      <c r="B2056" t="s">
        <v>21</v>
      </c>
      <c r="C2056" t="s">
        <v>33</v>
      </c>
      <c r="D2056">
        <v>1000001225</v>
      </c>
      <c r="E2056" t="s">
        <v>141</v>
      </c>
      <c r="F2056" t="s">
        <v>52</v>
      </c>
      <c r="G2056" t="s">
        <v>61</v>
      </c>
      <c r="H2056" s="9">
        <v>4.26</v>
      </c>
      <c r="I2056">
        <f>IF(去年月销量[[#This Row],[月份]]=MONTH(报表日期),1,0)</f>
        <v>0</v>
      </c>
    </row>
    <row r="2057" spans="1:9" x14ac:dyDescent="0.2">
      <c r="A2057">
        <v>4</v>
      </c>
      <c r="B2057" t="s">
        <v>21</v>
      </c>
      <c r="C2057" t="s">
        <v>33</v>
      </c>
      <c r="D2057">
        <v>1000001225</v>
      </c>
      <c r="E2057" t="s">
        <v>141</v>
      </c>
      <c r="F2057" t="s">
        <v>44</v>
      </c>
      <c r="G2057" t="s">
        <v>70</v>
      </c>
      <c r="H2057" s="9">
        <v>21.72</v>
      </c>
      <c r="I2057">
        <f>IF(去年月销量[[#This Row],[月份]]=MONTH(报表日期),1,0)</f>
        <v>0</v>
      </c>
    </row>
    <row r="2058" spans="1:9" x14ac:dyDescent="0.2">
      <c r="A2058">
        <v>4</v>
      </c>
      <c r="B2058" t="s">
        <v>21</v>
      </c>
      <c r="C2058" t="s">
        <v>33</v>
      </c>
      <c r="D2058">
        <v>1000001457</v>
      </c>
      <c r="E2058" t="s">
        <v>120</v>
      </c>
      <c r="F2058" t="s">
        <v>48</v>
      </c>
      <c r="G2058" t="s">
        <v>87</v>
      </c>
      <c r="H2058" s="9">
        <v>7.32</v>
      </c>
      <c r="I2058">
        <f>IF(去年月销量[[#This Row],[月份]]=MONTH(报表日期),1,0)</f>
        <v>0</v>
      </c>
    </row>
    <row r="2059" spans="1:9" x14ac:dyDescent="0.2">
      <c r="A2059">
        <v>4</v>
      </c>
      <c r="B2059" t="s">
        <v>21</v>
      </c>
      <c r="C2059" t="s">
        <v>33</v>
      </c>
      <c r="D2059">
        <v>1000001457</v>
      </c>
      <c r="E2059" t="s">
        <v>120</v>
      </c>
      <c r="F2059" t="s">
        <v>48</v>
      </c>
      <c r="G2059" t="s">
        <v>80</v>
      </c>
      <c r="H2059" s="9">
        <v>2.4000000000000004</v>
      </c>
      <c r="I2059">
        <f>IF(去年月销量[[#This Row],[月份]]=MONTH(报表日期),1,0)</f>
        <v>0</v>
      </c>
    </row>
    <row r="2060" spans="1:9" x14ac:dyDescent="0.2">
      <c r="A2060">
        <v>4</v>
      </c>
      <c r="B2060" t="s">
        <v>21</v>
      </c>
      <c r="C2060" t="s">
        <v>33</v>
      </c>
      <c r="D2060">
        <v>1000001457</v>
      </c>
      <c r="E2060" t="s">
        <v>120</v>
      </c>
      <c r="F2060" t="s">
        <v>58</v>
      </c>
      <c r="G2060" t="s">
        <v>76</v>
      </c>
      <c r="H2060" s="9">
        <v>63.933675542406306</v>
      </c>
      <c r="I2060">
        <f>IF(去年月销量[[#This Row],[月份]]=MONTH(报表日期),1,0)</f>
        <v>0</v>
      </c>
    </row>
    <row r="2061" spans="1:9" x14ac:dyDescent="0.2">
      <c r="A2061">
        <v>4</v>
      </c>
      <c r="B2061" t="s">
        <v>21</v>
      </c>
      <c r="C2061" t="s">
        <v>33</v>
      </c>
      <c r="D2061">
        <v>1000001457</v>
      </c>
      <c r="E2061" t="s">
        <v>120</v>
      </c>
      <c r="F2061" t="s">
        <v>50</v>
      </c>
      <c r="G2061" t="s">
        <v>69</v>
      </c>
      <c r="H2061" s="9">
        <v>22.967999999999996</v>
      </c>
      <c r="I2061">
        <f>IF(去年月销量[[#This Row],[月份]]=MONTH(报表日期),1,0)</f>
        <v>0</v>
      </c>
    </row>
    <row r="2062" spans="1:9" x14ac:dyDescent="0.2">
      <c r="A2062">
        <v>4</v>
      </c>
      <c r="B2062" t="s">
        <v>21</v>
      </c>
      <c r="C2062" t="s">
        <v>33</v>
      </c>
      <c r="D2062">
        <v>1000001457</v>
      </c>
      <c r="E2062" t="s">
        <v>120</v>
      </c>
      <c r="F2062" t="s">
        <v>58</v>
      </c>
      <c r="G2062" t="s">
        <v>65</v>
      </c>
      <c r="H2062" s="9">
        <v>22.02</v>
      </c>
      <c r="I2062">
        <f>IF(去年月销量[[#This Row],[月份]]=MONTH(报表日期),1,0)</f>
        <v>0</v>
      </c>
    </row>
    <row r="2063" spans="1:9" x14ac:dyDescent="0.2">
      <c r="A2063">
        <v>4</v>
      </c>
      <c r="B2063" t="s">
        <v>21</v>
      </c>
      <c r="C2063" t="s">
        <v>33</v>
      </c>
      <c r="D2063">
        <v>1000001457</v>
      </c>
      <c r="E2063" t="s">
        <v>120</v>
      </c>
      <c r="F2063" t="s">
        <v>52</v>
      </c>
      <c r="G2063" t="s">
        <v>75</v>
      </c>
      <c r="H2063" s="9">
        <v>2.2152000000000003</v>
      </c>
      <c r="I2063">
        <f>IF(去年月销量[[#This Row],[月份]]=MONTH(报表日期),1,0)</f>
        <v>0</v>
      </c>
    </row>
    <row r="2064" spans="1:9" x14ac:dyDescent="0.2">
      <c r="A2064">
        <v>4</v>
      </c>
      <c r="B2064" t="s">
        <v>22</v>
      </c>
      <c r="C2064" t="s">
        <v>24</v>
      </c>
      <c r="D2064">
        <v>1000000619</v>
      </c>
      <c r="E2064" t="s">
        <v>162</v>
      </c>
      <c r="F2064" t="s">
        <v>50</v>
      </c>
      <c r="G2064" t="s">
        <v>51</v>
      </c>
      <c r="H2064" s="9">
        <v>6.2568000000000001</v>
      </c>
      <c r="I2064">
        <f>IF(去年月销量[[#This Row],[月份]]=MONTH(报表日期),1,0)</f>
        <v>0</v>
      </c>
    </row>
    <row r="2065" spans="1:9" x14ac:dyDescent="0.2">
      <c r="A2065">
        <v>4</v>
      </c>
      <c r="B2065" t="s">
        <v>22</v>
      </c>
      <c r="C2065" t="s">
        <v>24</v>
      </c>
      <c r="D2065">
        <v>1000000619</v>
      </c>
      <c r="E2065" t="s">
        <v>162</v>
      </c>
      <c r="F2065" t="s">
        <v>58</v>
      </c>
      <c r="G2065" t="s">
        <v>76</v>
      </c>
      <c r="H2065" s="9">
        <v>11.6424</v>
      </c>
      <c r="I2065">
        <f>IF(去年月销量[[#This Row],[月份]]=MONTH(报表日期),1,0)</f>
        <v>0</v>
      </c>
    </row>
    <row r="2066" spans="1:9" x14ac:dyDescent="0.2">
      <c r="A2066">
        <v>4</v>
      </c>
      <c r="B2066" t="s">
        <v>22</v>
      </c>
      <c r="C2066" t="s">
        <v>24</v>
      </c>
      <c r="D2066">
        <v>1000000619</v>
      </c>
      <c r="E2066" t="s">
        <v>162</v>
      </c>
      <c r="F2066" t="s">
        <v>50</v>
      </c>
      <c r="G2066" t="s">
        <v>69</v>
      </c>
      <c r="H2066" s="9">
        <v>33.501599999999996</v>
      </c>
      <c r="I2066">
        <f>IF(去年月销量[[#This Row],[月份]]=MONTH(报表日期),1,0)</f>
        <v>0</v>
      </c>
    </row>
    <row r="2067" spans="1:9" x14ac:dyDescent="0.2">
      <c r="A2067">
        <v>4</v>
      </c>
      <c r="B2067" t="s">
        <v>22</v>
      </c>
      <c r="C2067" t="s">
        <v>24</v>
      </c>
      <c r="D2067">
        <v>1000001135</v>
      </c>
      <c r="E2067" t="s">
        <v>144</v>
      </c>
      <c r="F2067" t="s">
        <v>50</v>
      </c>
      <c r="G2067" t="s">
        <v>51</v>
      </c>
      <c r="H2067" s="9">
        <v>156.54</v>
      </c>
      <c r="I2067">
        <f>IF(去年月销量[[#This Row],[月份]]=MONTH(报表日期),1,0)</f>
        <v>0</v>
      </c>
    </row>
    <row r="2068" spans="1:9" x14ac:dyDescent="0.2">
      <c r="A2068">
        <v>4</v>
      </c>
      <c r="B2068" t="s">
        <v>22</v>
      </c>
      <c r="C2068" t="s">
        <v>24</v>
      </c>
      <c r="D2068">
        <v>1000001135</v>
      </c>
      <c r="E2068" t="s">
        <v>144</v>
      </c>
      <c r="F2068" t="s">
        <v>48</v>
      </c>
      <c r="G2068" t="s">
        <v>80</v>
      </c>
      <c r="H2068" s="9">
        <v>61.080000000000005</v>
      </c>
      <c r="I2068">
        <f>IF(去年月销量[[#This Row],[月份]]=MONTH(报表日期),1,0)</f>
        <v>0</v>
      </c>
    </row>
    <row r="2069" spans="1:9" x14ac:dyDescent="0.2">
      <c r="A2069">
        <v>4</v>
      </c>
      <c r="B2069" t="s">
        <v>22</v>
      </c>
      <c r="C2069" t="s">
        <v>24</v>
      </c>
      <c r="D2069">
        <v>1000001135</v>
      </c>
      <c r="E2069" t="s">
        <v>144</v>
      </c>
      <c r="F2069" t="s">
        <v>58</v>
      </c>
      <c r="G2069" t="s">
        <v>73</v>
      </c>
      <c r="H2069" s="9">
        <v>7.6031999999999993</v>
      </c>
      <c r="I2069">
        <f>IF(去年月销量[[#This Row],[月份]]=MONTH(报表日期),1,0)</f>
        <v>0</v>
      </c>
    </row>
    <row r="2070" spans="1:9" x14ac:dyDescent="0.2">
      <c r="A2070">
        <v>4</v>
      </c>
      <c r="B2070" t="s">
        <v>22</v>
      </c>
      <c r="C2070" t="s">
        <v>24</v>
      </c>
      <c r="D2070">
        <v>1000001135</v>
      </c>
      <c r="E2070" t="s">
        <v>144</v>
      </c>
      <c r="F2070" t="s">
        <v>58</v>
      </c>
      <c r="G2070" t="s">
        <v>76</v>
      </c>
      <c r="H2070" s="9">
        <v>12.5136</v>
      </c>
      <c r="I2070">
        <f>IF(去年月销量[[#This Row],[月份]]=MONTH(报表日期),1,0)</f>
        <v>0</v>
      </c>
    </row>
    <row r="2071" spans="1:9" x14ac:dyDescent="0.2">
      <c r="A2071">
        <v>4</v>
      </c>
      <c r="B2071" t="s">
        <v>22</v>
      </c>
      <c r="C2071" t="s">
        <v>24</v>
      </c>
      <c r="D2071">
        <v>1000001135</v>
      </c>
      <c r="E2071" t="s">
        <v>144</v>
      </c>
      <c r="F2071" t="s">
        <v>50</v>
      </c>
      <c r="G2071" t="s">
        <v>50</v>
      </c>
      <c r="H2071" s="9">
        <v>7.2000000000000011</v>
      </c>
      <c r="I2071">
        <f>IF(去年月销量[[#This Row],[月份]]=MONTH(报表日期),1,0)</f>
        <v>0</v>
      </c>
    </row>
    <row r="2072" spans="1:9" x14ac:dyDescent="0.2">
      <c r="A2072">
        <v>4</v>
      </c>
      <c r="B2072" t="s">
        <v>22</v>
      </c>
      <c r="C2072" t="s">
        <v>24</v>
      </c>
      <c r="D2072">
        <v>1000001135</v>
      </c>
      <c r="E2072" t="s">
        <v>144</v>
      </c>
      <c r="F2072" t="s">
        <v>50</v>
      </c>
      <c r="G2072" t="s">
        <v>69</v>
      </c>
      <c r="H2072" s="9">
        <v>14.572799999999999</v>
      </c>
      <c r="I2072">
        <f>IF(去年月销量[[#This Row],[月份]]=MONTH(报表日期),1,0)</f>
        <v>0</v>
      </c>
    </row>
    <row r="2073" spans="1:9" x14ac:dyDescent="0.2">
      <c r="A2073">
        <v>4</v>
      </c>
      <c r="B2073" t="s">
        <v>22</v>
      </c>
      <c r="C2073" t="s">
        <v>24</v>
      </c>
      <c r="D2073">
        <v>1000001135</v>
      </c>
      <c r="E2073" t="s">
        <v>144</v>
      </c>
      <c r="F2073" t="s">
        <v>50</v>
      </c>
      <c r="G2073" t="s">
        <v>69</v>
      </c>
      <c r="H2073" s="9">
        <v>204.27652864583337</v>
      </c>
      <c r="I2073">
        <f>IF(去年月销量[[#This Row],[月份]]=MONTH(报表日期),1,0)</f>
        <v>0</v>
      </c>
    </row>
    <row r="2074" spans="1:9" x14ac:dyDescent="0.2">
      <c r="A2074">
        <v>4</v>
      </c>
      <c r="B2074" t="s">
        <v>22</v>
      </c>
      <c r="C2074" t="s">
        <v>24</v>
      </c>
      <c r="D2074">
        <v>1000001135</v>
      </c>
      <c r="E2074" t="s">
        <v>144</v>
      </c>
      <c r="F2074" t="s">
        <v>58</v>
      </c>
      <c r="G2074" t="s">
        <v>59</v>
      </c>
      <c r="H2074" s="9">
        <v>8.3159999999999989</v>
      </c>
      <c r="I2074">
        <f>IF(去年月销量[[#This Row],[月份]]=MONTH(报表日期),1,0)</f>
        <v>0</v>
      </c>
    </row>
    <row r="2075" spans="1:9" x14ac:dyDescent="0.2">
      <c r="A2075">
        <v>4</v>
      </c>
      <c r="B2075" t="s">
        <v>22</v>
      </c>
      <c r="C2075" t="s">
        <v>24</v>
      </c>
      <c r="D2075">
        <v>1000001135</v>
      </c>
      <c r="E2075" t="s">
        <v>144</v>
      </c>
      <c r="F2075" t="s">
        <v>58</v>
      </c>
      <c r="G2075" t="s">
        <v>71</v>
      </c>
      <c r="H2075" s="9">
        <v>7.6031999999999993</v>
      </c>
      <c r="I2075">
        <f>IF(去年月销量[[#This Row],[月份]]=MONTH(报表日期),1,0)</f>
        <v>0</v>
      </c>
    </row>
    <row r="2076" spans="1:9" x14ac:dyDescent="0.2">
      <c r="A2076">
        <v>4</v>
      </c>
      <c r="B2076" t="s">
        <v>22</v>
      </c>
      <c r="C2076" t="s">
        <v>24</v>
      </c>
      <c r="D2076">
        <v>1000001135</v>
      </c>
      <c r="E2076" t="s">
        <v>144</v>
      </c>
      <c r="F2076" t="s">
        <v>52</v>
      </c>
      <c r="G2076" t="s">
        <v>72</v>
      </c>
      <c r="H2076" s="9">
        <v>6.48</v>
      </c>
      <c r="I2076">
        <f>IF(去年月销量[[#This Row],[月份]]=MONTH(报表日期),1,0)</f>
        <v>0</v>
      </c>
    </row>
    <row r="2077" spans="1:9" x14ac:dyDescent="0.2">
      <c r="A2077">
        <v>4</v>
      </c>
      <c r="B2077" t="s">
        <v>22</v>
      </c>
      <c r="C2077" t="s">
        <v>24</v>
      </c>
      <c r="D2077">
        <v>1000001135</v>
      </c>
      <c r="E2077" t="s">
        <v>144</v>
      </c>
      <c r="F2077" t="s">
        <v>52</v>
      </c>
      <c r="G2077" t="s">
        <v>61</v>
      </c>
      <c r="H2077" s="9">
        <v>47.040000000000006</v>
      </c>
      <c r="I2077">
        <f>IF(去年月销量[[#This Row],[月份]]=MONTH(报表日期),1,0)</f>
        <v>0</v>
      </c>
    </row>
    <row r="2078" spans="1:9" x14ac:dyDescent="0.2">
      <c r="A2078">
        <v>4</v>
      </c>
      <c r="B2078" t="s">
        <v>22</v>
      </c>
      <c r="C2078" t="s">
        <v>24</v>
      </c>
      <c r="D2078">
        <v>1000001135</v>
      </c>
      <c r="E2078" t="s">
        <v>144</v>
      </c>
      <c r="F2078" t="s">
        <v>44</v>
      </c>
      <c r="G2078" t="s">
        <v>64</v>
      </c>
      <c r="H2078" s="9">
        <v>33.501599999999996</v>
      </c>
      <c r="I2078">
        <f>IF(去年月销量[[#This Row],[月份]]=MONTH(报表日期),1,0)</f>
        <v>0</v>
      </c>
    </row>
    <row r="2079" spans="1:9" x14ac:dyDescent="0.2">
      <c r="A2079">
        <v>4</v>
      </c>
      <c r="B2079" t="s">
        <v>22</v>
      </c>
      <c r="C2079" t="s">
        <v>24</v>
      </c>
      <c r="D2079">
        <v>1000001671</v>
      </c>
      <c r="E2079" t="s">
        <v>156</v>
      </c>
      <c r="F2079" t="s">
        <v>50</v>
      </c>
      <c r="G2079" t="s">
        <v>51</v>
      </c>
      <c r="H2079" s="9">
        <v>119.88000000000001</v>
      </c>
      <c r="I2079">
        <f>IF(去年月销量[[#This Row],[月份]]=MONTH(报表日期),1,0)</f>
        <v>0</v>
      </c>
    </row>
    <row r="2080" spans="1:9" x14ac:dyDescent="0.2">
      <c r="A2080">
        <v>4</v>
      </c>
      <c r="B2080" t="s">
        <v>22</v>
      </c>
      <c r="C2080" t="s">
        <v>24</v>
      </c>
      <c r="D2080">
        <v>1000001671</v>
      </c>
      <c r="E2080" t="s">
        <v>156</v>
      </c>
      <c r="F2080" t="s">
        <v>50</v>
      </c>
      <c r="G2080" t="s">
        <v>50</v>
      </c>
      <c r="H2080" s="9">
        <v>14.64</v>
      </c>
      <c r="I2080">
        <f>IF(去年月销量[[#This Row],[月份]]=MONTH(报表日期),1,0)</f>
        <v>0</v>
      </c>
    </row>
    <row r="2081" spans="1:9" x14ac:dyDescent="0.2">
      <c r="A2081">
        <v>4</v>
      </c>
      <c r="B2081" t="s">
        <v>22</v>
      </c>
      <c r="C2081" t="s">
        <v>24</v>
      </c>
      <c r="D2081">
        <v>1000001671</v>
      </c>
      <c r="E2081" t="s">
        <v>156</v>
      </c>
      <c r="F2081" t="s">
        <v>48</v>
      </c>
      <c r="G2081" t="s">
        <v>48</v>
      </c>
      <c r="H2081" s="9">
        <v>31.046399999999998</v>
      </c>
      <c r="I2081">
        <f>IF(去年月销量[[#This Row],[月份]]=MONTH(报表日期),1,0)</f>
        <v>0</v>
      </c>
    </row>
    <row r="2082" spans="1:9" x14ac:dyDescent="0.2">
      <c r="A2082">
        <v>4</v>
      </c>
      <c r="B2082" t="s">
        <v>22</v>
      </c>
      <c r="C2082" t="s">
        <v>24</v>
      </c>
      <c r="D2082">
        <v>1000001671</v>
      </c>
      <c r="E2082" t="s">
        <v>156</v>
      </c>
      <c r="F2082" t="s">
        <v>50</v>
      </c>
      <c r="G2082" t="s">
        <v>69</v>
      </c>
      <c r="H2082" s="9">
        <v>103.35614965277779</v>
      </c>
      <c r="I2082">
        <f>IF(去年月销量[[#This Row],[月份]]=MONTH(报表日期),1,0)</f>
        <v>0</v>
      </c>
    </row>
    <row r="2083" spans="1:9" x14ac:dyDescent="0.2">
      <c r="A2083">
        <v>4</v>
      </c>
      <c r="B2083" t="s">
        <v>22</v>
      </c>
      <c r="C2083" t="s">
        <v>24</v>
      </c>
      <c r="D2083">
        <v>1000001671</v>
      </c>
      <c r="E2083" t="s">
        <v>156</v>
      </c>
      <c r="F2083" t="s">
        <v>58</v>
      </c>
      <c r="G2083" t="s">
        <v>59</v>
      </c>
      <c r="H2083" s="9">
        <v>19.404</v>
      </c>
      <c r="I2083">
        <f>IF(去年月销量[[#This Row],[月份]]=MONTH(报表日期),1,0)</f>
        <v>0</v>
      </c>
    </row>
    <row r="2084" spans="1:9" x14ac:dyDescent="0.2">
      <c r="A2084">
        <v>4</v>
      </c>
      <c r="B2084" t="s">
        <v>22</v>
      </c>
      <c r="C2084" t="s">
        <v>24</v>
      </c>
      <c r="D2084">
        <v>1000002231</v>
      </c>
      <c r="E2084" t="s">
        <v>157</v>
      </c>
      <c r="F2084" t="s">
        <v>50</v>
      </c>
      <c r="G2084" t="s">
        <v>51</v>
      </c>
      <c r="H2084" s="9">
        <v>39.18</v>
      </c>
      <c r="I2084">
        <f>IF(去年月销量[[#This Row],[月份]]=MONTH(报表日期),1,0)</f>
        <v>0</v>
      </c>
    </row>
    <row r="2085" spans="1:9" x14ac:dyDescent="0.2">
      <c r="A2085">
        <v>4</v>
      </c>
      <c r="B2085" t="s">
        <v>22</v>
      </c>
      <c r="C2085" t="s">
        <v>24</v>
      </c>
      <c r="D2085">
        <v>1000002231</v>
      </c>
      <c r="E2085" t="s">
        <v>157</v>
      </c>
      <c r="F2085" t="s">
        <v>50</v>
      </c>
      <c r="G2085" t="s">
        <v>69</v>
      </c>
      <c r="H2085" s="9">
        <v>201.84075520833335</v>
      </c>
      <c r="I2085">
        <f>IF(去年月销量[[#This Row],[月份]]=MONTH(报表日期),1,0)</f>
        <v>0</v>
      </c>
    </row>
    <row r="2086" spans="1:9" x14ac:dyDescent="0.2">
      <c r="A2086">
        <v>4</v>
      </c>
      <c r="B2086" t="s">
        <v>22</v>
      </c>
      <c r="C2086" t="s">
        <v>24</v>
      </c>
      <c r="D2086">
        <v>1000002974</v>
      </c>
      <c r="E2086" t="s">
        <v>166</v>
      </c>
      <c r="F2086" t="s">
        <v>48</v>
      </c>
      <c r="G2086" t="s">
        <v>80</v>
      </c>
      <c r="H2086" s="9">
        <v>7.32</v>
      </c>
      <c r="I2086">
        <f>IF(去年月销量[[#This Row],[月份]]=MONTH(报表日期),1,0)</f>
        <v>0</v>
      </c>
    </row>
    <row r="2087" spans="1:9" x14ac:dyDescent="0.2">
      <c r="A2087">
        <v>4</v>
      </c>
      <c r="B2087" t="s">
        <v>22</v>
      </c>
      <c r="C2087" t="s">
        <v>24</v>
      </c>
      <c r="D2087">
        <v>1000003198</v>
      </c>
      <c r="E2087" t="s">
        <v>167</v>
      </c>
      <c r="F2087" t="s">
        <v>50</v>
      </c>
      <c r="G2087" t="s">
        <v>51</v>
      </c>
      <c r="H2087" s="9">
        <v>9.7800000000000011</v>
      </c>
      <c r="I2087">
        <f>IF(去年月销量[[#This Row],[月份]]=MONTH(报表日期),1,0)</f>
        <v>0</v>
      </c>
    </row>
    <row r="2088" spans="1:9" x14ac:dyDescent="0.2">
      <c r="A2088">
        <v>4</v>
      </c>
      <c r="B2088" t="s">
        <v>22</v>
      </c>
      <c r="C2088" t="s">
        <v>24</v>
      </c>
      <c r="D2088">
        <v>1000003198</v>
      </c>
      <c r="E2088" t="s">
        <v>167</v>
      </c>
      <c r="F2088" t="s">
        <v>50</v>
      </c>
      <c r="G2088" t="s">
        <v>69</v>
      </c>
      <c r="H2088" s="9">
        <v>232.11667968750001</v>
      </c>
      <c r="I2088">
        <f>IF(去年月销量[[#This Row],[月份]]=MONTH(报表日期),1,0)</f>
        <v>0</v>
      </c>
    </row>
    <row r="2089" spans="1:9" x14ac:dyDescent="0.2">
      <c r="A2089">
        <v>4</v>
      </c>
      <c r="B2089" t="s">
        <v>23</v>
      </c>
      <c r="C2089" t="s">
        <v>37</v>
      </c>
      <c r="D2089">
        <v>1000000073</v>
      </c>
      <c r="E2089" t="s">
        <v>101</v>
      </c>
      <c r="F2089" t="s">
        <v>48</v>
      </c>
      <c r="G2089" t="s">
        <v>87</v>
      </c>
      <c r="H2089" s="9">
        <v>279.06</v>
      </c>
      <c r="I2089">
        <f>IF(去年月销量[[#This Row],[月份]]=MONTH(报表日期),1,0)</f>
        <v>0</v>
      </c>
    </row>
    <row r="2090" spans="1:9" x14ac:dyDescent="0.2">
      <c r="A2090">
        <v>4</v>
      </c>
      <c r="B2090" t="s">
        <v>23</v>
      </c>
      <c r="C2090" t="s">
        <v>37</v>
      </c>
      <c r="D2090">
        <v>1000000073</v>
      </c>
      <c r="E2090" t="s">
        <v>101</v>
      </c>
      <c r="F2090" t="s">
        <v>48</v>
      </c>
      <c r="G2090" t="s">
        <v>49</v>
      </c>
      <c r="H2090" s="9">
        <v>69.933599999999998</v>
      </c>
      <c r="I2090">
        <f>IF(去年月销量[[#This Row],[月份]]=MONTH(报表日期),1,0)</f>
        <v>0</v>
      </c>
    </row>
    <row r="2091" spans="1:9" x14ac:dyDescent="0.2">
      <c r="A2091">
        <v>4</v>
      </c>
      <c r="B2091" t="s">
        <v>23</v>
      </c>
      <c r="C2091" t="s">
        <v>37</v>
      </c>
      <c r="D2091">
        <v>1000000073</v>
      </c>
      <c r="E2091" t="s">
        <v>101</v>
      </c>
      <c r="F2091" t="s">
        <v>48</v>
      </c>
      <c r="G2091" t="s">
        <v>49</v>
      </c>
      <c r="H2091" s="9">
        <v>8.52</v>
      </c>
      <c r="I2091">
        <f>IF(去年月销量[[#This Row],[月份]]=MONTH(报表日期),1,0)</f>
        <v>0</v>
      </c>
    </row>
    <row r="2092" spans="1:9" x14ac:dyDescent="0.2">
      <c r="A2092">
        <v>4</v>
      </c>
      <c r="B2092" t="s">
        <v>23</v>
      </c>
      <c r="C2092" t="s">
        <v>37</v>
      </c>
      <c r="D2092">
        <v>1000000073</v>
      </c>
      <c r="E2092" t="s">
        <v>101</v>
      </c>
      <c r="F2092" t="s">
        <v>48</v>
      </c>
      <c r="G2092" t="s">
        <v>86</v>
      </c>
      <c r="H2092" s="9">
        <v>39.120000000000005</v>
      </c>
      <c r="I2092">
        <f>IF(去年月销量[[#This Row],[月份]]=MONTH(报表日期),1,0)</f>
        <v>0</v>
      </c>
    </row>
    <row r="2093" spans="1:9" x14ac:dyDescent="0.2">
      <c r="A2093">
        <v>4</v>
      </c>
      <c r="B2093" t="s">
        <v>23</v>
      </c>
      <c r="C2093" t="s">
        <v>37</v>
      </c>
      <c r="D2093">
        <v>1000000073</v>
      </c>
      <c r="E2093" t="s">
        <v>101</v>
      </c>
      <c r="F2093" t="s">
        <v>48</v>
      </c>
      <c r="G2093" t="s">
        <v>80</v>
      </c>
      <c r="H2093" s="9">
        <v>80.759999999999991</v>
      </c>
      <c r="I2093">
        <f>IF(去年月销量[[#This Row],[月份]]=MONTH(报表日期),1,0)</f>
        <v>0</v>
      </c>
    </row>
    <row r="2094" spans="1:9" x14ac:dyDescent="0.2">
      <c r="A2094">
        <v>4</v>
      </c>
      <c r="B2094" t="s">
        <v>23</v>
      </c>
      <c r="C2094" t="s">
        <v>37</v>
      </c>
      <c r="D2094">
        <v>1000000073</v>
      </c>
      <c r="E2094" t="s">
        <v>101</v>
      </c>
      <c r="F2094" t="s">
        <v>58</v>
      </c>
      <c r="G2094" t="s">
        <v>73</v>
      </c>
      <c r="H2094" s="9">
        <v>97.02000000000001</v>
      </c>
      <c r="I2094">
        <f>IF(去年月销量[[#This Row],[月份]]=MONTH(报表日期),1,0)</f>
        <v>0</v>
      </c>
    </row>
    <row r="2095" spans="1:9" x14ac:dyDescent="0.2">
      <c r="A2095">
        <v>4</v>
      </c>
      <c r="B2095" t="s">
        <v>23</v>
      </c>
      <c r="C2095" t="s">
        <v>37</v>
      </c>
      <c r="D2095">
        <v>1000000073</v>
      </c>
      <c r="E2095" t="s">
        <v>101</v>
      </c>
      <c r="F2095" t="s">
        <v>58</v>
      </c>
      <c r="G2095" t="s">
        <v>76</v>
      </c>
      <c r="H2095" s="9">
        <v>18.612075320512819</v>
      </c>
      <c r="I2095">
        <f>IF(去年月销量[[#This Row],[月份]]=MONTH(报表日期),1,0)</f>
        <v>0</v>
      </c>
    </row>
    <row r="2096" spans="1:9" x14ac:dyDescent="0.2">
      <c r="A2096">
        <v>4</v>
      </c>
      <c r="B2096" t="s">
        <v>23</v>
      </c>
      <c r="C2096" t="s">
        <v>37</v>
      </c>
      <c r="D2096">
        <v>1000000073</v>
      </c>
      <c r="E2096" t="s">
        <v>101</v>
      </c>
      <c r="F2096" t="s">
        <v>48</v>
      </c>
      <c r="G2096" t="s">
        <v>48</v>
      </c>
      <c r="H2096" s="9">
        <v>1863.1799999999998</v>
      </c>
      <c r="I2096">
        <f>IF(去年月销量[[#This Row],[月份]]=MONTH(报表日期),1,0)</f>
        <v>0</v>
      </c>
    </row>
    <row r="2097" spans="1:9" x14ac:dyDescent="0.2">
      <c r="A2097">
        <v>4</v>
      </c>
      <c r="B2097" t="s">
        <v>23</v>
      </c>
      <c r="C2097" t="s">
        <v>37</v>
      </c>
      <c r="D2097">
        <v>1000000073</v>
      </c>
      <c r="E2097" t="s">
        <v>101</v>
      </c>
      <c r="F2097" t="s">
        <v>48</v>
      </c>
      <c r="G2097" t="s">
        <v>48</v>
      </c>
      <c r="H2097" s="9">
        <v>233.48159999999999</v>
      </c>
      <c r="I2097">
        <f>IF(去年月销量[[#This Row],[月份]]=MONTH(报表日期),1,0)</f>
        <v>0</v>
      </c>
    </row>
    <row r="2098" spans="1:9" x14ac:dyDescent="0.2">
      <c r="A2098">
        <v>4</v>
      </c>
      <c r="B2098" t="s">
        <v>23</v>
      </c>
      <c r="C2098" t="s">
        <v>37</v>
      </c>
      <c r="D2098">
        <v>1000000073</v>
      </c>
      <c r="E2098" t="s">
        <v>101</v>
      </c>
      <c r="F2098" t="s">
        <v>50</v>
      </c>
      <c r="G2098" t="s">
        <v>74</v>
      </c>
      <c r="H2098" s="9">
        <v>2.0591999999999997</v>
      </c>
      <c r="I2098">
        <f>IF(去年月销量[[#This Row],[月份]]=MONTH(报表日期),1,0)</f>
        <v>0</v>
      </c>
    </row>
    <row r="2099" spans="1:9" x14ac:dyDescent="0.2">
      <c r="A2099">
        <v>4</v>
      </c>
      <c r="B2099" t="s">
        <v>23</v>
      </c>
      <c r="C2099" t="s">
        <v>37</v>
      </c>
      <c r="D2099">
        <v>1000000073</v>
      </c>
      <c r="E2099" t="s">
        <v>101</v>
      </c>
      <c r="F2099" t="s">
        <v>50</v>
      </c>
      <c r="G2099" t="s">
        <v>74</v>
      </c>
      <c r="H2099" s="9">
        <v>641.40000000000009</v>
      </c>
      <c r="I2099">
        <f>IF(去年月销量[[#This Row],[月份]]=MONTH(报表日期),1,0)</f>
        <v>0</v>
      </c>
    </row>
    <row r="2100" spans="1:9" x14ac:dyDescent="0.2">
      <c r="A2100">
        <v>4</v>
      </c>
      <c r="B2100" t="s">
        <v>23</v>
      </c>
      <c r="C2100" t="s">
        <v>37</v>
      </c>
      <c r="D2100">
        <v>1000000073</v>
      </c>
      <c r="E2100" t="s">
        <v>101</v>
      </c>
      <c r="F2100" t="s">
        <v>52</v>
      </c>
      <c r="G2100" t="s">
        <v>72</v>
      </c>
      <c r="H2100" s="9">
        <v>54.240000000000009</v>
      </c>
      <c r="I2100">
        <f>IF(去年月销量[[#This Row],[月份]]=MONTH(报表日期),1,0)</f>
        <v>0</v>
      </c>
    </row>
    <row r="2101" spans="1:9" x14ac:dyDescent="0.2">
      <c r="A2101">
        <v>4</v>
      </c>
      <c r="B2101" t="s">
        <v>23</v>
      </c>
      <c r="C2101" t="s">
        <v>37</v>
      </c>
      <c r="D2101">
        <v>1000000073</v>
      </c>
      <c r="E2101" t="s">
        <v>101</v>
      </c>
      <c r="F2101" t="s">
        <v>52</v>
      </c>
      <c r="G2101" t="s">
        <v>85</v>
      </c>
      <c r="H2101" s="9">
        <v>53.879999999999995</v>
      </c>
      <c r="I2101">
        <f>IF(去年月销量[[#This Row],[月份]]=MONTH(报表日期),1,0)</f>
        <v>0</v>
      </c>
    </row>
    <row r="2102" spans="1:9" x14ac:dyDescent="0.2">
      <c r="A2102">
        <v>4</v>
      </c>
      <c r="B2102" t="s">
        <v>23</v>
      </c>
      <c r="C2102" t="s">
        <v>37</v>
      </c>
      <c r="D2102">
        <v>1000000073</v>
      </c>
      <c r="E2102" t="s">
        <v>101</v>
      </c>
      <c r="F2102" t="s">
        <v>52</v>
      </c>
      <c r="G2102" t="s">
        <v>61</v>
      </c>
      <c r="H2102" s="9">
        <v>38.519999999999996</v>
      </c>
      <c r="I2102">
        <f>IF(去年月销量[[#This Row],[月份]]=MONTH(报表日期),1,0)</f>
        <v>0</v>
      </c>
    </row>
    <row r="2103" spans="1:9" x14ac:dyDescent="0.2">
      <c r="A2103">
        <v>4</v>
      </c>
      <c r="B2103" t="s">
        <v>23</v>
      </c>
      <c r="C2103" t="s">
        <v>37</v>
      </c>
      <c r="D2103">
        <v>1000000073</v>
      </c>
      <c r="E2103" t="s">
        <v>101</v>
      </c>
      <c r="F2103" t="s">
        <v>52</v>
      </c>
      <c r="G2103" t="s">
        <v>62</v>
      </c>
      <c r="H2103" s="9">
        <v>65.22</v>
      </c>
      <c r="I2103">
        <f>IF(去年月销量[[#This Row],[月份]]=MONTH(报表日期),1,0)</f>
        <v>0</v>
      </c>
    </row>
    <row r="2104" spans="1:9" x14ac:dyDescent="0.2">
      <c r="A2104">
        <v>4</v>
      </c>
      <c r="B2104" t="s">
        <v>23</v>
      </c>
      <c r="C2104" t="s">
        <v>37</v>
      </c>
      <c r="D2104">
        <v>1000000073</v>
      </c>
      <c r="E2104" t="s">
        <v>101</v>
      </c>
      <c r="F2104" t="s">
        <v>52</v>
      </c>
      <c r="G2104" t="s">
        <v>75</v>
      </c>
      <c r="H2104" s="9">
        <v>20.107199999999999</v>
      </c>
      <c r="I2104">
        <f>IF(去年月销量[[#This Row],[月份]]=MONTH(报表日期),1,0)</f>
        <v>0</v>
      </c>
    </row>
    <row r="2105" spans="1:9" x14ac:dyDescent="0.2">
      <c r="A2105">
        <v>4</v>
      </c>
      <c r="B2105" t="s">
        <v>23</v>
      </c>
      <c r="C2105" t="s">
        <v>37</v>
      </c>
      <c r="D2105">
        <v>1000000243</v>
      </c>
      <c r="E2105" t="s">
        <v>113</v>
      </c>
      <c r="F2105" t="s">
        <v>48</v>
      </c>
      <c r="G2105" t="s">
        <v>87</v>
      </c>
      <c r="H2105" s="9">
        <v>210.42000000000002</v>
      </c>
      <c r="I2105">
        <f>IF(去年月销量[[#This Row],[月份]]=MONTH(报表日期),1,0)</f>
        <v>0</v>
      </c>
    </row>
    <row r="2106" spans="1:9" x14ac:dyDescent="0.2">
      <c r="A2106">
        <v>4</v>
      </c>
      <c r="B2106" t="s">
        <v>23</v>
      </c>
      <c r="C2106" t="s">
        <v>37</v>
      </c>
      <c r="D2106">
        <v>1000000243</v>
      </c>
      <c r="E2106" t="s">
        <v>113</v>
      </c>
      <c r="F2106" t="s">
        <v>48</v>
      </c>
      <c r="G2106" t="s">
        <v>49</v>
      </c>
      <c r="H2106" s="9">
        <v>25.56</v>
      </c>
      <c r="I2106">
        <f>IF(去年月销量[[#This Row],[月份]]=MONTH(报表日期),1,0)</f>
        <v>0</v>
      </c>
    </row>
    <row r="2107" spans="1:9" x14ac:dyDescent="0.2">
      <c r="A2107">
        <v>4</v>
      </c>
      <c r="B2107" t="s">
        <v>23</v>
      </c>
      <c r="C2107" t="s">
        <v>37</v>
      </c>
      <c r="D2107">
        <v>1000000243</v>
      </c>
      <c r="E2107" t="s">
        <v>113</v>
      </c>
      <c r="F2107" t="s">
        <v>50</v>
      </c>
      <c r="G2107" t="s">
        <v>51</v>
      </c>
      <c r="H2107" s="9">
        <v>68.983200000000011</v>
      </c>
      <c r="I2107">
        <f>IF(去年月销量[[#This Row],[月份]]=MONTH(报表日期),1,0)</f>
        <v>0</v>
      </c>
    </row>
    <row r="2108" spans="1:9" x14ac:dyDescent="0.2">
      <c r="A2108">
        <v>4</v>
      </c>
      <c r="B2108" t="s">
        <v>23</v>
      </c>
      <c r="C2108" t="s">
        <v>37</v>
      </c>
      <c r="D2108">
        <v>1000000243</v>
      </c>
      <c r="E2108" t="s">
        <v>113</v>
      </c>
      <c r="F2108" t="s">
        <v>48</v>
      </c>
      <c r="G2108" t="s">
        <v>80</v>
      </c>
      <c r="H2108" s="9">
        <v>53.699999999999996</v>
      </c>
      <c r="I2108">
        <f>IF(去年月销量[[#This Row],[月份]]=MONTH(报表日期),1,0)</f>
        <v>0</v>
      </c>
    </row>
    <row r="2109" spans="1:9" x14ac:dyDescent="0.2">
      <c r="A2109">
        <v>4</v>
      </c>
      <c r="B2109" t="s">
        <v>23</v>
      </c>
      <c r="C2109" t="s">
        <v>37</v>
      </c>
      <c r="D2109">
        <v>1000000243</v>
      </c>
      <c r="E2109" t="s">
        <v>113</v>
      </c>
      <c r="F2109" t="s">
        <v>58</v>
      </c>
      <c r="G2109" t="s">
        <v>76</v>
      </c>
      <c r="H2109" s="9">
        <v>92.980798656898671</v>
      </c>
      <c r="I2109">
        <f>IF(去年月销量[[#This Row],[月份]]=MONTH(报表日期),1,0)</f>
        <v>0</v>
      </c>
    </row>
    <row r="2110" spans="1:9" x14ac:dyDescent="0.2">
      <c r="A2110">
        <v>4</v>
      </c>
      <c r="B2110" t="s">
        <v>23</v>
      </c>
      <c r="C2110" t="s">
        <v>37</v>
      </c>
      <c r="D2110">
        <v>1000000243</v>
      </c>
      <c r="E2110" t="s">
        <v>113</v>
      </c>
      <c r="F2110" t="s">
        <v>50</v>
      </c>
      <c r="G2110" t="s">
        <v>50</v>
      </c>
      <c r="H2110" s="9">
        <v>1166.2863688557936</v>
      </c>
      <c r="I2110">
        <f>IF(去年月销量[[#This Row],[月份]]=MONTH(报表日期),1,0)</f>
        <v>0</v>
      </c>
    </row>
    <row r="2111" spans="1:9" x14ac:dyDescent="0.2">
      <c r="A2111">
        <v>4</v>
      </c>
      <c r="B2111" t="s">
        <v>23</v>
      </c>
      <c r="C2111" t="s">
        <v>37</v>
      </c>
      <c r="D2111">
        <v>1000000243</v>
      </c>
      <c r="E2111" t="s">
        <v>113</v>
      </c>
      <c r="F2111" t="s">
        <v>48</v>
      </c>
      <c r="G2111" t="s">
        <v>48</v>
      </c>
      <c r="H2111" s="9">
        <v>151.19280000000001</v>
      </c>
      <c r="I2111">
        <f>IF(去年月销量[[#This Row],[月份]]=MONTH(报表日期),1,0)</f>
        <v>0</v>
      </c>
    </row>
    <row r="2112" spans="1:9" x14ac:dyDescent="0.2">
      <c r="A2112">
        <v>4</v>
      </c>
      <c r="B2112" t="s">
        <v>23</v>
      </c>
      <c r="C2112" t="s">
        <v>37</v>
      </c>
      <c r="D2112">
        <v>1000000243</v>
      </c>
      <c r="E2112" t="s">
        <v>113</v>
      </c>
      <c r="F2112" t="s">
        <v>48</v>
      </c>
      <c r="G2112" t="s">
        <v>48</v>
      </c>
      <c r="H2112" s="9">
        <v>50.529600000000002</v>
      </c>
      <c r="I2112">
        <f>IF(去年月销量[[#This Row],[月份]]=MONTH(报表日期),1,0)</f>
        <v>0</v>
      </c>
    </row>
    <row r="2113" spans="1:9" x14ac:dyDescent="0.2">
      <c r="A2113">
        <v>4</v>
      </c>
      <c r="B2113" t="s">
        <v>23</v>
      </c>
      <c r="C2113" t="s">
        <v>37</v>
      </c>
      <c r="D2113">
        <v>1000000243</v>
      </c>
      <c r="E2113" t="s">
        <v>113</v>
      </c>
      <c r="F2113" t="s">
        <v>50</v>
      </c>
      <c r="G2113" t="s">
        <v>74</v>
      </c>
      <c r="H2113" s="9">
        <v>97.920000000000016</v>
      </c>
      <c r="I2113">
        <f>IF(去年月销量[[#This Row],[月份]]=MONTH(报表日期),1,0)</f>
        <v>0</v>
      </c>
    </row>
    <row r="2114" spans="1:9" x14ac:dyDescent="0.2">
      <c r="A2114">
        <v>4</v>
      </c>
      <c r="B2114" t="s">
        <v>23</v>
      </c>
      <c r="C2114" t="s">
        <v>37</v>
      </c>
      <c r="D2114">
        <v>1000000243</v>
      </c>
      <c r="E2114" t="s">
        <v>113</v>
      </c>
      <c r="F2114" t="s">
        <v>58</v>
      </c>
      <c r="G2114" t="s">
        <v>59</v>
      </c>
      <c r="H2114" s="9">
        <v>8.3159999999999989</v>
      </c>
      <c r="I2114">
        <f>IF(去年月销量[[#This Row],[月份]]=MONTH(报表日期),1,0)</f>
        <v>0</v>
      </c>
    </row>
    <row r="2115" spans="1:9" x14ac:dyDescent="0.2">
      <c r="A2115">
        <v>4</v>
      </c>
      <c r="B2115" t="s">
        <v>23</v>
      </c>
      <c r="C2115" t="s">
        <v>37</v>
      </c>
      <c r="D2115">
        <v>1000000243</v>
      </c>
      <c r="E2115" t="s">
        <v>113</v>
      </c>
      <c r="F2115" t="s">
        <v>52</v>
      </c>
      <c r="G2115" t="s">
        <v>72</v>
      </c>
      <c r="H2115" s="9">
        <v>28.14</v>
      </c>
      <c r="I2115">
        <f>IF(去年月销量[[#This Row],[月份]]=MONTH(报表日期),1,0)</f>
        <v>0</v>
      </c>
    </row>
    <row r="2116" spans="1:9" x14ac:dyDescent="0.2">
      <c r="A2116">
        <v>4</v>
      </c>
      <c r="B2116" t="s">
        <v>23</v>
      </c>
      <c r="C2116" t="s">
        <v>37</v>
      </c>
      <c r="D2116">
        <v>1000000243</v>
      </c>
      <c r="E2116" t="s">
        <v>113</v>
      </c>
      <c r="F2116" t="s">
        <v>52</v>
      </c>
      <c r="G2116" t="s">
        <v>85</v>
      </c>
      <c r="H2116" s="9">
        <v>14.64</v>
      </c>
      <c r="I2116">
        <f>IF(去年月销量[[#This Row],[月份]]=MONTH(报表日期),1,0)</f>
        <v>0</v>
      </c>
    </row>
    <row r="2117" spans="1:9" x14ac:dyDescent="0.2">
      <c r="A2117">
        <v>4</v>
      </c>
      <c r="B2117" t="s">
        <v>23</v>
      </c>
      <c r="C2117" t="s">
        <v>37</v>
      </c>
      <c r="D2117">
        <v>1000000243</v>
      </c>
      <c r="E2117" t="s">
        <v>113</v>
      </c>
      <c r="F2117" t="s">
        <v>52</v>
      </c>
      <c r="G2117" t="s">
        <v>61</v>
      </c>
      <c r="H2117" s="9">
        <v>17.04</v>
      </c>
      <c r="I2117">
        <f>IF(去年月销量[[#This Row],[月份]]=MONTH(报表日期),1,0)</f>
        <v>0</v>
      </c>
    </row>
    <row r="2118" spans="1:9" x14ac:dyDescent="0.2">
      <c r="A2118">
        <v>4</v>
      </c>
      <c r="B2118" t="s">
        <v>23</v>
      </c>
      <c r="C2118" t="s">
        <v>37</v>
      </c>
      <c r="D2118">
        <v>1000000243</v>
      </c>
      <c r="E2118" t="s">
        <v>113</v>
      </c>
      <c r="F2118" t="s">
        <v>52</v>
      </c>
      <c r="G2118" t="s">
        <v>62</v>
      </c>
      <c r="H2118" s="9">
        <v>2.16</v>
      </c>
      <c r="I2118">
        <f>IF(去年月销量[[#This Row],[月份]]=MONTH(报表日期),1,0)</f>
        <v>0</v>
      </c>
    </row>
    <row r="2119" spans="1:9" x14ac:dyDescent="0.2">
      <c r="A2119">
        <v>4</v>
      </c>
      <c r="B2119" t="s">
        <v>23</v>
      </c>
      <c r="C2119" t="s">
        <v>38</v>
      </c>
      <c r="D2119">
        <v>1000001718</v>
      </c>
      <c r="E2119" t="s">
        <v>130</v>
      </c>
      <c r="F2119" t="s">
        <v>50</v>
      </c>
      <c r="G2119" t="s">
        <v>51</v>
      </c>
      <c r="H2119" s="9">
        <v>14.64</v>
      </c>
      <c r="I2119">
        <f>IF(去年月销量[[#This Row],[月份]]=MONTH(报表日期),1,0)</f>
        <v>0</v>
      </c>
    </row>
    <row r="2120" spans="1:9" x14ac:dyDescent="0.2">
      <c r="A2120">
        <v>4</v>
      </c>
      <c r="B2120" t="s">
        <v>23</v>
      </c>
      <c r="C2120" t="s">
        <v>38</v>
      </c>
      <c r="D2120">
        <v>1000001718</v>
      </c>
      <c r="E2120" t="s">
        <v>130</v>
      </c>
      <c r="F2120" t="s">
        <v>50</v>
      </c>
      <c r="G2120" t="s">
        <v>69</v>
      </c>
      <c r="H2120" s="9">
        <v>33.501599999999996</v>
      </c>
      <c r="I2120">
        <f>IF(去年月销量[[#This Row],[月份]]=MONTH(报表日期),1,0)</f>
        <v>0</v>
      </c>
    </row>
    <row r="2121" spans="1:9" x14ac:dyDescent="0.2">
      <c r="A2121">
        <v>4</v>
      </c>
      <c r="B2121" t="s">
        <v>23</v>
      </c>
      <c r="C2121" t="s">
        <v>38</v>
      </c>
      <c r="D2121">
        <v>1000001718</v>
      </c>
      <c r="E2121" t="s">
        <v>130</v>
      </c>
      <c r="F2121" t="s">
        <v>50</v>
      </c>
      <c r="G2121" t="s">
        <v>69</v>
      </c>
      <c r="H2121" s="9">
        <v>55.471124479166676</v>
      </c>
      <c r="I2121">
        <f>IF(去年月销量[[#This Row],[月份]]=MONTH(报表日期),1,0)</f>
        <v>0</v>
      </c>
    </row>
    <row r="2122" spans="1:9" x14ac:dyDescent="0.2">
      <c r="A2122">
        <v>4</v>
      </c>
      <c r="B2122" t="s">
        <v>23</v>
      </c>
      <c r="C2122" t="s">
        <v>38</v>
      </c>
      <c r="D2122">
        <v>1000001718</v>
      </c>
      <c r="E2122" t="s">
        <v>130</v>
      </c>
      <c r="F2122" t="s">
        <v>50</v>
      </c>
      <c r="G2122" t="s">
        <v>74</v>
      </c>
      <c r="H2122" s="9">
        <v>9.7800000000000011</v>
      </c>
      <c r="I2122">
        <f>IF(去年月销量[[#This Row],[月份]]=MONTH(报表日期),1,0)</f>
        <v>0</v>
      </c>
    </row>
    <row r="2123" spans="1:9" x14ac:dyDescent="0.2">
      <c r="A2123">
        <v>4</v>
      </c>
      <c r="B2123" t="s">
        <v>23</v>
      </c>
      <c r="C2123" t="s">
        <v>38</v>
      </c>
      <c r="D2123">
        <v>1000002192</v>
      </c>
      <c r="E2123" t="s">
        <v>107</v>
      </c>
      <c r="F2123" t="s">
        <v>48</v>
      </c>
      <c r="G2123" t="s">
        <v>87</v>
      </c>
      <c r="H2123" s="9">
        <v>88.079999999999984</v>
      </c>
      <c r="I2123">
        <f>IF(去年月销量[[#This Row],[月份]]=MONTH(报表日期),1,0)</f>
        <v>0</v>
      </c>
    </row>
    <row r="2124" spans="1:9" x14ac:dyDescent="0.2">
      <c r="A2124">
        <v>4</v>
      </c>
      <c r="B2124" t="s">
        <v>23</v>
      </c>
      <c r="C2124" t="s">
        <v>38</v>
      </c>
      <c r="D2124">
        <v>1000002192</v>
      </c>
      <c r="E2124" t="s">
        <v>107</v>
      </c>
      <c r="F2124" t="s">
        <v>48</v>
      </c>
      <c r="G2124" t="s">
        <v>80</v>
      </c>
      <c r="H2124" s="9">
        <v>2.4000000000000004</v>
      </c>
      <c r="I2124">
        <f>IF(去年月销量[[#This Row],[月份]]=MONTH(报表日期),1,0)</f>
        <v>0</v>
      </c>
    </row>
    <row r="2125" spans="1:9" x14ac:dyDescent="0.2">
      <c r="A2125">
        <v>4</v>
      </c>
      <c r="B2125" t="s">
        <v>23</v>
      </c>
      <c r="C2125" t="s">
        <v>38</v>
      </c>
      <c r="D2125">
        <v>1000002192</v>
      </c>
      <c r="E2125" t="s">
        <v>107</v>
      </c>
      <c r="F2125" t="s">
        <v>48</v>
      </c>
      <c r="G2125" t="s">
        <v>48</v>
      </c>
      <c r="H2125" s="9">
        <v>1699.2359996348732</v>
      </c>
      <c r="I2125">
        <f>IF(去年月销量[[#This Row],[月份]]=MONTH(报表日期),1,0)</f>
        <v>0</v>
      </c>
    </row>
    <row r="2126" spans="1:9" x14ac:dyDescent="0.2">
      <c r="A2126">
        <v>4</v>
      </c>
      <c r="B2126" t="s">
        <v>23</v>
      </c>
      <c r="C2126" t="s">
        <v>38</v>
      </c>
      <c r="D2126">
        <v>1000002192</v>
      </c>
      <c r="E2126" t="s">
        <v>107</v>
      </c>
      <c r="F2126" t="s">
        <v>50</v>
      </c>
      <c r="G2126" t="s">
        <v>74</v>
      </c>
      <c r="H2126" s="9">
        <v>279.12</v>
      </c>
      <c r="I2126">
        <f>IF(去年月销量[[#This Row],[月份]]=MONTH(报表日期),1,0)</f>
        <v>0</v>
      </c>
    </row>
    <row r="2127" spans="1:9" x14ac:dyDescent="0.2">
      <c r="A2127">
        <v>4</v>
      </c>
      <c r="B2127" t="s">
        <v>23</v>
      </c>
      <c r="C2127" t="s">
        <v>38</v>
      </c>
      <c r="D2127">
        <v>1000002192</v>
      </c>
      <c r="E2127" t="s">
        <v>107</v>
      </c>
      <c r="F2127" t="s">
        <v>52</v>
      </c>
      <c r="G2127" t="s">
        <v>85</v>
      </c>
      <c r="H2127" s="9">
        <v>19.5</v>
      </c>
      <c r="I2127">
        <f>IF(去年月销量[[#This Row],[月份]]=MONTH(报表日期),1,0)</f>
        <v>0</v>
      </c>
    </row>
    <row r="2128" spans="1:9" x14ac:dyDescent="0.2">
      <c r="A2128">
        <v>4</v>
      </c>
      <c r="B2128" t="s">
        <v>23</v>
      </c>
      <c r="C2128" t="s">
        <v>38</v>
      </c>
      <c r="D2128">
        <v>1000002306</v>
      </c>
      <c r="E2128" t="s">
        <v>133</v>
      </c>
      <c r="F2128" t="s">
        <v>50</v>
      </c>
      <c r="G2128" t="s">
        <v>51</v>
      </c>
      <c r="H2128" s="9">
        <v>63.540000000000006</v>
      </c>
      <c r="I2128">
        <f>IF(去年月销量[[#This Row],[月份]]=MONTH(报表日期),1,0)</f>
        <v>0</v>
      </c>
    </row>
    <row r="2129" spans="1:9" x14ac:dyDescent="0.2">
      <c r="A2129">
        <v>4</v>
      </c>
      <c r="B2129" t="s">
        <v>23</v>
      </c>
      <c r="C2129" t="s">
        <v>38</v>
      </c>
      <c r="D2129">
        <v>1000002306</v>
      </c>
      <c r="E2129" t="s">
        <v>133</v>
      </c>
      <c r="F2129" t="s">
        <v>50</v>
      </c>
      <c r="G2129" t="s">
        <v>50</v>
      </c>
      <c r="H2129" s="9">
        <v>85.56</v>
      </c>
      <c r="I2129">
        <f>IF(去年月销量[[#This Row],[月份]]=MONTH(报表日期),1,0)</f>
        <v>0</v>
      </c>
    </row>
    <row r="2130" spans="1:9" x14ac:dyDescent="0.2">
      <c r="A2130">
        <v>4</v>
      </c>
      <c r="B2130" t="s">
        <v>23</v>
      </c>
      <c r="C2130" t="s">
        <v>38</v>
      </c>
      <c r="D2130">
        <v>1000002306</v>
      </c>
      <c r="E2130" t="s">
        <v>133</v>
      </c>
      <c r="F2130" t="s">
        <v>50</v>
      </c>
      <c r="G2130" t="s">
        <v>69</v>
      </c>
      <c r="H2130" s="9">
        <v>67.003199999999993</v>
      </c>
      <c r="I2130">
        <f>IF(去年月销量[[#This Row],[月份]]=MONTH(报表日期),1,0)</f>
        <v>0</v>
      </c>
    </row>
    <row r="2131" spans="1:9" x14ac:dyDescent="0.2">
      <c r="A2131">
        <v>4</v>
      </c>
      <c r="B2131" t="s">
        <v>23</v>
      </c>
      <c r="C2131" t="s">
        <v>38</v>
      </c>
      <c r="D2131">
        <v>1000002306</v>
      </c>
      <c r="E2131" t="s">
        <v>133</v>
      </c>
      <c r="F2131" t="s">
        <v>50</v>
      </c>
      <c r="G2131" t="s">
        <v>69</v>
      </c>
      <c r="H2131" s="9">
        <v>113.5871994498557</v>
      </c>
      <c r="I2131">
        <f>IF(去年月销量[[#This Row],[月份]]=MONTH(报表日期),1,0)</f>
        <v>0</v>
      </c>
    </row>
    <row r="2132" spans="1:9" x14ac:dyDescent="0.2">
      <c r="A2132">
        <v>4</v>
      </c>
      <c r="B2132" t="s">
        <v>23</v>
      </c>
      <c r="C2132" t="s">
        <v>38</v>
      </c>
      <c r="D2132">
        <v>1000002306</v>
      </c>
      <c r="E2132" t="s">
        <v>133</v>
      </c>
      <c r="F2132" t="s">
        <v>44</v>
      </c>
      <c r="G2132" t="s">
        <v>70</v>
      </c>
      <c r="H2132" s="9">
        <v>4.32</v>
      </c>
      <c r="I2132">
        <f>IF(去年月销量[[#This Row],[月份]]=MONTH(报表日期),1,0)</f>
        <v>0</v>
      </c>
    </row>
    <row r="2133" spans="1:9" x14ac:dyDescent="0.2">
      <c r="A2133">
        <v>4</v>
      </c>
      <c r="B2133" t="s">
        <v>23</v>
      </c>
      <c r="C2133" t="s">
        <v>11</v>
      </c>
      <c r="D2133">
        <v>1000000192</v>
      </c>
      <c r="E2133" t="s">
        <v>95</v>
      </c>
      <c r="F2133" t="s">
        <v>48</v>
      </c>
      <c r="G2133" t="s">
        <v>87</v>
      </c>
      <c r="H2133" s="9">
        <v>352.61999999999995</v>
      </c>
      <c r="I2133">
        <f>IF(去年月销量[[#This Row],[月份]]=MONTH(报表日期),1,0)</f>
        <v>0</v>
      </c>
    </row>
    <row r="2134" spans="1:9" x14ac:dyDescent="0.2">
      <c r="A2134">
        <v>4</v>
      </c>
      <c r="B2134" t="s">
        <v>23</v>
      </c>
      <c r="C2134" t="s">
        <v>11</v>
      </c>
      <c r="D2134">
        <v>1000000192</v>
      </c>
      <c r="E2134" t="s">
        <v>95</v>
      </c>
      <c r="F2134" t="s">
        <v>48</v>
      </c>
      <c r="G2134" t="s">
        <v>49</v>
      </c>
      <c r="H2134" s="9">
        <v>8.52</v>
      </c>
      <c r="I2134">
        <f>IF(去年月销量[[#This Row],[月份]]=MONTH(报表日期),1,0)</f>
        <v>0</v>
      </c>
    </row>
    <row r="2135" spans="1:9" x14ac:dyDescent="0.2">
      <c r="A2135">
        <v>4</v>
      </c>
      <c r="B2135" t="s">
        <v>23</v>
      </c>
      <c r="C2135" t="s">
        <v>11</v>
      </c>
      <c r="D2135">
        <v>1000000192</v>
      </c>
      <c r="E2135" t="s">
        <v>95</v>
      </c>
      <c r="F2135" t="s">
        <v>50</v>
      </c>
      <c r="G2135" t="s">
        <v>51</v>
      </c>
      <c r="H2135" s="9">
        <v>46.015200000000007</v>
      </c>
      <c r="I2135">
        <f>IF(去年月销量[[#This Row],[月份]]=MONTH(报表日期),1,0)</f>
        <v>0</v>
      </c>
    </row>
    <row r="2136" spans="1:9" x14ac:dyDescent="0.2">
      <c r="A2136">
        <v>4</v>
      </c>
      <c r="B2136" t="s">
        <v>23</v>
      </c>
      <c r="C2136" t="s">
        <v>11</v>
      </c>
      <c r="D2136">
        <v>1000000192</v>
      </c>
      <c r="E2136" t="s">
        <v>95</v>
      </c>
      <c r="F2136" t="s">
        <v>48</v>
      </c>
      <c r="G2136" t="s">
        <v>86</v>
      </c>
      <c r="H2136" s="9">
        <v>10.8</v>
      </c>
      <c r="I2136">
        <f>IF(去年月销量[[#This Row],[月份]]=MONTH(报表日期),1,0)</f>
        <v>0</v>
      </c>
    </row>
    <row r="2137" spans="1:9" x14ac:dyDescent="0.2">
      <c r="A2137">
        <v>4</v>
      </c>
      <c r="B2137" t="s">
        <v>23</v>
      </c>
      <c r="C2137" t="s">
        <v>11</v>
      </c>
      <c r="D2137">
        <v>1000000192</v>
      </c>
      <c r="E2137" t="s">
        <v>95</v>
      </c>
      <c r="F2137" t="s">
        <v>48</v>
      </c>
      <c r="G2137" t="s">
        <v>80</v>
      </c>
      <c r="H2137" s="9">
        <v>134.69999999999999</v>
      </c>
      <c r="I2137">
        <f>IF(去年月销量[[#This Row],[月份]]=MONTH(报表日期),1,0)</f>
        <v>0</v>
      </c>
    </row>
    <row r="2138" spans="1:9" x14ac:dyDescent="0.2">
      <c r="A2138">
        <v>4</v>
      </c>
      <c r="B2138" t="s">
        <v>23</v>
      </c>
      <c r="C2138" t="s">
        <v>11</v>
      </c>
      <c r="D2138">
        <v>1000000192</v>
      </c>
      <c r="E2138" t="s">
        <v>95</v>
      </c>
      <c r="F2138" t="s">
        <v>58</v>
      </c>
      <c r="G2138" t="s">
        <v>73</v>
      </c>
      <c r="H2138" s="9">
        <v>3.8015999999999996</v>
      </c>
      <c r="I2138">
        <f>IF(去年月销量[[#This Row],[月份]]=MONTH(报表日期),1,0)</f>
        <v>0</v>
      </c>
    </row>
    <row r="2139" spans="1:9" x14ac:dyDescent="0.2">
      <c r="A2139">
        <v>4</v>
      </c>
      <c r="B2139" t="s">
        <v>23</v>
      </c>
      <c r="C2139" t="s">
        <v>11</v>
      </c>
      <c r="D2139">
        <v>1000000192</v>
      </c>
      <c r="E2139" t="s">
        <v>95</v>
      </c>
      <c r="F2139" t="s">
        <v>58</v>
      </c>
      <c r="G2139" t="s">
        <v>76</v>
      </c>
      <c r="H2139" s="9">
        <v>25.58174871794872</v>
      </c>
      <c r="I2139">
        <f>IF(去年月销量[[#This Row],[月份]]=MONTH(报表日期),1,0)</f>
        <v>0</v>
      </c>
    </row>
    <row r="2140" spans="1:9" x14ac:dyDescent="0.2">
      <c r="A2140">
        <v>4</v>
      </c>
      <c r="B2140" t="s">
        <v>23</v>
      </c>
      <c r="C2140" t="s">
        <v>11</v>
      </c>
      <c r="D2140">
        <v>1000000192</v>
      </c>
      <c r="E2140" t="s">
        <v>95</v>
      </c>
      <c r="F2140" t="s">
        <v>58</v>
      </c>
      <c r="G2140" t="s">
        <v>76</v>
      </c>
      <c r="H2140" s="9">
        <v>15.048075396825396</v>
      </c>
      <c r="I2140">
        <f>IF(去年月销量[[#This Row],[月份]]=MONTH(报表日期),1,0)</f>
        <v>0</v>
      </c>
    </row>
    <row r="2141" spans="1:9" x14ac:dyDescent="0.2">
      <c r="A2141">
        <v>4</v>
      </c>
      <c r="B2141" t="s">
        <v>23</v>
      </c>
      <c r="C2141" t="s">
        <v>11</v>
      </c>
      <c r="D2141">
        <v>1000000192</v>
      </c>
      <c r="E2141" t="s">
        <v>95</v>
      </c>
      <c r="F2141" t="s">
        <v>50</v>
      </c>
      <c r="G2141" t="s">
        <v>50</v>
      </c>
      <c r="H2141" s="9">
        <v>110.87302066683131</v>
      </c>
      <c r="I2141">
        <f>IF(去年月销量[[#This Row],[月份]]=MONTH(报表日期),1,0)</f>
        <v>0</v>
      </c>
    </row>
    <row r="2142" spans="1:9" x14ac:dyDescent="0.2">
      <c r="A2142">
        <v>4</v>
      </c>
      <c r="B2142" t="s">
        <v>23</v>
      </c>
      <c r="C2142" t="s">
        <v>11</v>
      </c>
      <c r="D2142">
        <v>1000000192</v>
      </c>
      <c r="E2142" t="s">
        <v>95</v>
      </c>
      <c r="F2142" t="s">
        <v>48</v>
      </c>
      <c r="G2142" t="s">
        <v>48</v>
      </c>
      <c r="H2142" s="9">
        <v>77.536799999999999</v>
      </c>
      <c r="I2142">
        <f>IF(去年月销量[[#This Row],[月份]]=MONTH(报表日期),1,0)</f>
        <v>0</v>
      </c>
    </row>
    <row r="2143" spans="1:9" x14ac:dyDescent="0.2">
      <c r="A2143">
        <v>4</v>
      </c>
      <c r="B2143" t="s">
        <v>23</v>
      </c>
      <c r="C2143" t="s">
        <v>11</v>
      </c>
      <c r="D2143">
        <v>1000000192</v>
      </c>
      <c r="E2143" t="s">
        <v>95</v>
      </c>
      <c r="F2143" t="s">
        <v>50</v>
      </c>
      <c r="G2143" t="s">
        <v>74</v>
      </c>
      <c r="H2143" s="9">
        <v>88.080000000000013</v>
      </c>
      <c r="I2143">
        <f>IF(去年月销量[[#This Row],[月份]]=MONTH(报表日期),1,0)</f>
        <v>0</v>
      </c>
    </row>
    <row r="2144" spans="1:9" x14ac:dyDescent="0.2">
      <c r="A2144">
        <v>4</v>
      </c>
      <c r="B2144" t="s">
        <v>23</v>
      </c>
      <c r="C2144" t="s">
        <v>11</v>
      </c>
      <c r="D2144">
        <v>1000000192</v>
      </c>
      <c r="E2144" t="s">
        <v>95</v>
      </c>
      <c r="F2144" t="s">
        <v>58</v>
      </c>
      <c r="G2144" t="s">
        <v>59</v>
      </c>
      <c r="H2144" s="9">
        <v>16.631999999999998</v>
      </c>
      <c r="I2144">
        <f>IF(去年月销量[[#This Row],[月份]]=MONTH(报表日期),1,0)</f>
        <v>0</v>
      </c>
    </row>
    <row r="2145" spans="1:9" x14ac:dyDescent="0.2">
      <c r="A2145">
        <v>4</v>
      </c>
      <c r="B2145" t="s">
        <v>23</v>
      </c>
      <c r="C2145" t="s">
        <v>11</v>
      </c>
      <c r="D2145">
        <v>1000000192</v>
      </c>
      <c r="E2145" t="s">
        <v>95</v>
      </c>
      <c r="F2145" t="s">
        <v>52</v>
      </c>
      <c r="G2145" t="s">
        <v>72</v>
      </c>
      <c r="H2145" s="9">
        <v>82.62</v>
      </c>
      <c r="I2145">
        <f>IF(去年月销量[[#This Row],[月份]]=MONTH(报表日期),1,0)</f>
        <v>0</v>
      </c>
    </row>
    <row r="2146" spans="1:9" x14ac:dyDescent="0.2">
      <c r="A2146">
        <v>4</v>
      </c>
      <c r="B2146" t="s">
        <v>23</v>
      </c>
      <c r="C2146" t="s">
        <v>11</v>
      </c>
      <c r="D2146">
        <v>1000000192</v>
      </c>
      <c r="E2146" t="s">
        <v>95</v>
      </c>
      <c r="F2146" t="s">
        <v>52</v>
      </c>
      <c r="G2146" t="s">
        <v>85</v>
      </c>
      <c r="H2146" s="9">
        <v>24.42</v>
      </c>
      <c r="I2146">
        <f>IF(去年月销量[[#This Row],[月份]]=MONTH(报表日期),1,0)</f>
        <v>0</v>
      </c>
    </row>
    <row r="2147" spans="1:9" x14ac:dyDescent="0.2">
      <c r="A2147">
        <v>4</v>
      </c>
      <c r="B2147" t="s">
        <v>23</v>
      </c>
      <c r="C2147" t="s">
        <v>11</v>
      </c>
      <c r="D2147">
        <v>1000000192</v>
      </c>
      <c r="E2147" t="s">
        <v>95</v>
      </c>
      <c r="F2147" t="s">
        <v>52</v>
      </c>
      <c r="G2147" t="s">
        <v>61</v>
      </c>
      <c r="H2147" s="9">
        <v>4.26</v>
      </c>
      <c r="I2147">
        <f>IF(去年月销量[[#This Row],[月份]]=MONTH(报表日期),1,0)</f>
        <v>0</v>
      </c>
    </row>
    <row r="2148" spans="1:9" x14ac:dyDescent="0.2">
      <c r="A2148">
        <v>4</v>
      </c>
      <c r="B2148" t="s">
        <v>23</v>
      </c>
      <c r="C2148" t="s">
        <v>11</v>
      </c>
      <c r="D2148">
        <v>1000000192</v>
      </c>
      <c r="E2148" t="s">
        <v>95</v>
      </c>
      <c r="F2148" t="s">
        <v>52</v>
      </c>
      <c r="G2148" t="s">
        <v>62</v>
      </c>
      <c r="H2148" s="9">
        <v>6.48</v>
      </c>
      <c r="I2148">
        <f>IF(去年月销量[[#This Row],[月份]]=MONTH(报表日期),1,0)</f>
        <v>0</v>
      </c>
    </row>
    <row r="2149" spans="1:9" x14ac:dyDescent="0.2">
      <c r="A2149">
        <v>4</v>
      </c>
      <c r="B2149" t="s">
        <v>23</v>
      </c>
      <c r="C2149" t="s">
        <v>11</v>
      </c>
      <c r="D2149">
        <v>1000000192</v>
      </c>
      <c r="E2149" t="s">
        <v>95</v>
      </c>
      <c r="F2149" t="s">
        <v>44</v>
      </c>
      <c r="G2149" t="s">
        <v>70</v>
      </c>
      <c r="H2149" s="9">
        <v>4.32</v>
      </c>
      <c r="I2149">
        <f>IF(去年月销量[[#This Row],[月份]]=MONTH(报表日期),1,0)</f>
        <v>0</v>
      </c>
    </row>
    <row r="2150" spans="1:9" x14ac:dyDescent="0.2">
      <c r="A2150">
        <v>4</v>
      </c>
      <c r="B2150" t="s">
        <v>23</v>
      </c>
      <c r="C2150" t="s">
        <v>11</v>
      </c>
      <c r="D2150">
        <v>1000001895</v>
      </c>
      <c r="E2150" t="s">
        <v>122</v>
      </c>
      <c r="F2150" t="s">
        <v>58</v>
      </c>
      <c r="G2150" t="s">
        <v>76</v>
      </c>
      <c r="H2150" s="9">
        <v>44.7</v>
      </c>
      <c r="I2150">
        <f>IF(去年月销量[[#This Row],[月份]]=MONTH(报表日期),1,0)</f>
        <v>0</v>
      </c>
    </row>
    <row r="2151" spans="1:9" x14ac:dyDescent="0.2">
      <c r="A2151">
        <v>4</v>
      </c>
      <c r="B2151" t="s">
        <v>23</v>
      </c>
      <c r="C2151" t="s">
        <v>11</v>
      </c>
      <c r="D2151">
        <v>1000001895</v>
      </c>
      <c r="E2151" t="s">
        <v>122</v>
      </c>
      <c r="F2151" t="s">
        <v>50</v>
      </c>
      <c r="G2151" t="s">
        <v>69</v>
      </c>
      <c r="H2151" s="9">
        <v>83.311653409090923</v>
      </c>
      <c r="I2151">
        <f>IF(去年月销量[[#This Row],[月份]]=MONTH(报表日期),1,0)</f>
        <v>0</v>
      </c>
    </row>
    <row r="2152" spans="1:9" x14ac:dyDescent="0.2">
      <c r="A2152">
        <v>4</v>
      </c>
      <c r="B2152" t="s">
        <v>23</v>
      </c>
      <c r="C2152" t="s">
        <v>11</v>
      </c>
      <c r="D2152">
        <v>1000001911</v>
      </c>
      <c r="E2152" t="s">
        <v>165</v>
      </c>
      <c r="F2152" t="s">
        <v>48</v>
      </c>
      <c r="G2152" t="s">
        <v>87</v>
      </c>
      <c r="H2152" s="9">
        <v>19.560000000000002</v>
      </c>
      <c r="I2152">
        <f>IF(去年月销量[[#This Row],[月份]]=MONTH(报表日期),1,0)</f>
        <v>0</v>
      </c>
    </row>
    <row r="2153" spans="1:9" x14ac:dyDescent="0.2">
      <c r="A2153">
        <v>4</v>
      </c>
      <c r="B2153" t="s">
        <v>23</v>
      </c>
      <c r="C2153" t="s">
        <v>11</v>
      </c>
      <c r="D2153">
        <v>1000001911</v>
      </c>
      <c r="E2153" t="s">
        <v>165</v>
      </c>
      <c r="F2153" t="s">
        <v>50</v>
      </c>
      <c r="G2153" t="s">
        <v>69</v>
      </c>
      <c r="H2153" s="9">
        <v>43.956000000000003</v>
      </c>
      <c r="I2153">
        <f>IF(去年月销量[[#This Row],[月份]]=MONTH(报表日期),1,0)</f>
        <v>0</v>
      </c>
    </row>
    <row r="2154" spans="1:9" x14ac:dyDescent="0.2">
      <c r="A2154">
        <v>4</v>
      </c>
      <c r="B2154" t="s">
        <v>23</v>
      </c>
      <c r="C2154" t="s">
        <v>11</v>
      </c>
      <c r="D2154">
        <v>1000001911</v>
      </c>
      <c r="E2154" t="s">
        <v>165</v>
      </c>
      <c r="F2154" t="s">
        <v>58</v>
      </c>
      <c r="G2154" t="s">
        <v>59</v>
      </c>
      <c r="H2154" s="9">
        <v>3.8015999999999996</v>
      </c>
      <c r="I2154">
        <f>IF(去年月销量[[#This Row],[月份]]=MONTH(报表日期),1,0)</f>
        <v>0</v>
      </c>
    </row>
    <row r="2155" spans="1:9" x14ac:dyDescent="0.2">
      <c r="A2155">
        <v>4</v>
      </c>
      <c r="B2155" t="s">
        <v>23</v>
      </c>
      <c r="C2155" t="s">
        <v>11</v>
      </c>
      <c r="D2155">
        <v>1000001911</v>
      </c>
      <c r="E2155" t="s">
        <v>165</v>
      </c>
      <c r="F2155" t="s">
        <v>58</v>
      </c>
      <c r="G2155" t="s">
        <v>65</v>
      </c>
      <c r="H2155" s="9">
        <v>31.799999999999997</v>
      </c>
      <c r="I2155">
        <f>IF(去年月销量[[#This Row],[月份]]=MONTH(报表日期),1,0)</f>
        <v>0</v>
      </c>
    </row>
    <row r="2156" spans="1:9" x14ac:dyDescent="0.2">
      <c r="A2156">
        <v>4</v>
      </c>
      <c r="B2156" t="s">
        <v>23</v>
      </c>
      <c r="C2156" t="s">
        <v>11</v>
      </c>
      <c r="D2156">
        <v>1000001911</v>
      </c>
      <c r="E2156" t="s">
        <v>165</v>
      </c>
      <c r="F2156" t="s">
        <v>52</v>
      </c>
      <c r="G2156" t="s">
        <v>72</v>
      </c>
      <c r="H2156" s="9">
        <v>2.16</v>
      </c>
      <c r="I2156">
        <f>IF(去年月销量[[#This Row],[月份]]=MONTH(报表日期),1,0)</f>
        <v>0</v>
      </c>
    </row>
    <row r="2157" spans="1:9" x14ac:dyDescent="0.2">
      <c r="A2157">
        <v>4</v>
      </c>
      <c r="B2157" t="s">
        <v>23</v>
      </c>
      <c r="C2157" t="s">
        <v>11</v>
      </c>
      <c r="D2157">
        <v>1000003567</v>
      </c>
      <c r="E2157" t="s">
        <v>163</v>
      </c>
      <c r="F2157" t="s">
        <v>48</v>
      </c>
      <c r="G2157" t="s">
        <v>86</v>
      </c>
      <c r="H2157" s="9">
        <v>14.64</v>
      </c>
      <c r="I2157">
        <f>IF(去年月销量[[#This Row],[月份]]=MONTH(报表日期),1,0)</f>
        <v>0</v>
      </c>
    </row>
    <row r="2158" spans="1:9" x14ac:dyDescent="0.2">
      <c r="A2158">
        <v>4</v>
      </c>
      <c r="B2158" t="s">
        <v>23</v>
      </c>
      <c r="C2158" t="s">
        <v>11</v>
      </c>
      <c r="D2158">
        <v>1000003567</v>
      </c>
      <c r="E2158" t="s">
        <v>163</v>
      </c>
      <c r="F2158" t="s">
        <v>48</v>
      </c>
      <c r="G2158" t="s">
        <v>80</v>
      </c>
      <c r="H2158" s="9">
        <v>29.340000000000003</v>
      </c>
      <c r="I2158">
        <f>IF(去年月销量[[#This Row],[月份]]=MONTH(报表日期),1,0)</f>
        <v>0</v>
      </c>
    </row>
    <row r="2159" spans="1:9" x14ac:dyDescent="0.2">
      <c r="A2159">
        <v>4</v>
      </c>
      <c r="B2159" t="s">
        <v>23</v>
      </c>
      <c r="C2159" t="s">
        <v>11</v>
      </c>
      <c r="D2159">
        <v>1000003567</v>
      </c>
      <c r="E2159" t="s">
        <v>163</v>
      </c>
      <c r="F2159" t="s">
        <v>58</v>
      </c>
      <c r="G2159" t="s">
        <v>73</v>
      </c>
      <c r="H2159" s="9">
        <v>62.171999999999997</v>
      </c>
      <c r="I2159">
        <f>IF(去年月销量[[#This Row],[月份]]=MONTH(报表日期),1,0)</f>
        <v>0</v>
      </c>
    </row>
    <row r="2160" spans="1:9" x14ac:dyDescent="0.2">
      <c r="A2160">
        <v>4</v>
      </c>
      <c r="B2160" t="s">
        <v>23</v>
      </c>
      <c r="C2160" t="s">
        <v>11</v>
      </c>
      <c r="D2160">
        <v>1000003567</v>
      </c>
      <c r="E2160" t="s">
        <v>163</v>
      </c>
      <c r="F2160" t="s">
        <v>50</v>
      </c>
      <c r="G2160" t="s">
        <v>50</v>
      </c>
      <c r="H2160" s="9">
        <v>19.560000000000002</v>
      </c>
      <c r="I2160">
        <f>IF(去年月销量[[#This Row],[月份]]=MONTH(报表日期),1,0)</f>
        <v>0</v>
      </c>
    </row>
    <row r="2161" spans="1:9" x14ac:dyDescent="0.2">
      <c r="A2161">
        <v>4</v>
      </c>
      <c r="B2161" t="s">
        <v>35</v>
      </c>
      <c r="C2161" t="s">
        <v>32</v>
      </c>
      <c r="D2161">
        <v>1000001661</v>
      </c>
      <c r="E2161" t="s">
        <v>124</v>
      </c>
      <c r="F2161" t="s">
        <v>50</v>
      </c>
      <c r="G2161" t="s">
        <v>51</v>
      </c>
      <c r="H2161" s="9">
        <v>230.04000000000002</v>
      </c>
      <c r="I2161">
        <f>IF(去年月销量[[#This Row],[月份]]=MONTH(报表日期),1,0)</f>
        <v>0</v>
      </c>
    </row>
    <row r="2162" spans="1:9" x14ac:dyDescent="0.2">
      <c r="A2162">
        <v>4</v>
      </c>
      <c r="B2162" t="s">
        <v>35</v>
      </c>
      <c r="C2162" t="s">
        <v>32</v>
      </c>
      <c r="D2162">
        <v>1000001661</v>
      </c>
      <c r="E2162" t="s">
        <v>124</v>
      </c>
      <c r="F2162" t="s">
        <v>48</v>
      </c>
      <c r="G2162" t="s">
        <v>86</v>
      </c>
      <c r="H2162" s="9">
        <v>2.4000000000000004</v>
      </c>
      <c r="I2162">
        <f>IF(去年月销量[[#This Row],[月份]]=MONTH(报表日期),1,0)</f>
        <v>0</v>
      </c>
    </row>
    <row r="2163" spans="1:9" x14ac:dyDescent="0.2">
      <c r="A2163">
        <v>4</v>
      </c>
      <c r="B2163" t="s">
        <v>35</v>
      </c>
      <c r="C2163" t="s">
        <v>32</v>
      </c>
      <c r="D2163">
        <v>1000001661</v>
      </c>
      <c r="E2163" t="s">
        <v>124</v>
      </c>
      <c r="F2163" t="s">
        <v>48</v>
      </c>
      <c r="G2163" t="s">
        <v>80</v>
      </c>
      <c r="H2163" s="9">
        <v>4.8000000000000007</v>
      </c>
      <c r="I2163">
        <f>IF(去年月销量[[#This Row],[月份]]=MONTH(报表日期),1,0)</f>
        <v>0</v>
      </c>
    </row>
    <row r="2164" spans="1:9" x14ac:dyDescent="0.2">
      <c r="A2164">
        <v>4</v>
      </c>
      <c r="B2164" t="s">
        <v>35</v>
      </c>
      <c r="C2164" t="s">
        <v>32</v>
      </c>
      <c r="D2164">
        <v>1000001661</v>
      </c>
      <c r="E2164" t="s">
        <v>124</v>
      </c>
      <c r="F2164" t="s">
        <v>58</v>
      </c>
      <c r="G2164" t="s">
        <v>76</v>
      </c>
      <c r="H2164" s="9">
        <v>67.003199999999993</v>
      </c>
      <c r="I2164">
        <f>IF(去年月销量[[#This Row],[月份]]=MONTH(报表日期),1,0)</f>
        <v>0</v>
      </c>
    </row>
    <row r="2165" spans="1:9" x14ac:dyDescent="0.2">
      <c r="A2165">
        <v>4</v>
      </c>
      <c r="B2165" t="s">
        <v>35</v>
      </c>
      <c r="C2165" t="s">
        <v>32</v>
      </c>
      <c r="D2165">
        <v>1000001661</v>
      </c>
      <c r="E2165" t="s">
        <v>124</v>
      </c>
      <c r="F2165" t="s">
        <v>50</v>
      </c>
      <c r="G2165" t="s">
        <v>50</v>
      </c>
      <c r="H2165" s="9">
        <v>14.64</v>
      </c>
      <c r="I2165">
        <f>IF(去年月销量[[#This Row],[月份]]=MONTH(报表日期),1,0)</f>
        <v>0</v>
      </c>
    </row>
    <row r="2166" spans="1:9" x14ac:dyDescent="0.2">
      <c r="A2166">
        <v>4</v>
      </c>
      <c r="B2166" t="s">
        <v>35</v>
      </c>
      <c r="C2166" t="s">
        <v>32</v>
      </c>
      <c r="D2166">
        <v>1000001661</v>
      </c>
      <c r="E2166" t="s">
        <v>124</v>
      </c>
      <c r="F2166" t="s">
        <v>50</v>
      </c>
      <c r="G2166" t="s">
        <v>69</v>
      </c>
      <c r="H2166" s="9">
        <v>33.501599999999996</v>
      </c>
      <c r="I2166">
        <f>IF(去年月销量[[#This Row],[月份]]=MONTH(报表日期),1,0)</f>
        <v>0</v>
      </c>
    </row>
    <row r="2167" spans="1:9" x14ac:dyDescent="0.2">
      <c r="A2167">
        <v>4</v>
      </c>
      <c r="B2167" t="s">
        <v>35</v>
      </c>
      <c r="C2167" t="s">
        <v>32</v>
      </c>
      <c r="D2167">
        <v>1000001661</v>
      </c>
      <c r="E2167" t="s">
        <v>124</v>
      </c>
      <c r="F2167" t="s">
        <v>50</v>
      </c>
      <c r="G2167" t="s">
        <v>69</v>
      </c>
      <c r="H2167" s="9">
        <v>163.97797735164141</v>
      </c>
      <c r="I2167">
        <f>IF(去年月销量[[#This Row],[月份]]=MONTH(报表日期),1,0)</f>
        <v>0</v>
      </c>
    </row>
    <row r="2168" spans="1:9" x14ac:dyDescent="0.2">
      <c r="A2168">
        <v>4</v>
      </c>
      <c r="B2168" t="s">
        <v>35</v>
      </c>
      <c r="C2168" t="s">
        <v>32</v>
      </c>
      <c r="D2168">
        <v>1000001661</v>
      </c>
      <c r="E2168" t="s">
        <v>124</v>
      </c>
      <c r="F2168" t="s">
        <v>50</v>
      </c>
      <c r="G2168" t="s">
        <v>74</v>
      </c>
      <c r="H2168" s="9">
        <v>4.8600000000000003</v>
      </c>
      <c r="I2168">
        <f>IF(去年月销量[[#This Row],[月份]]=MONTH(报表日期),1,0)</f>
        <v>0</v>
      </c>
    </row>
    <row r="2169" spans="1:9" x14ac:dyDescent="0.2">
      <c r="A2169">
        <v>4</v>
      </c>
      <c r="B2169" t="s">
        <v>35</v>
      </c>
      <c r="C2169" t="s">
        <v>32</v>
      </c>
      <c r="D2169">
        <v>1000001661</v>
      </c>
      <c r="E2169" t="s">
        <v>124</v>
      </c>
      <c r="F2169" t="s">
        <v>58</v>
      </c>
      <c r="G2169" t="s">
        <v>71</v>
      </c>
      <c r="H2169" s="9">
        <v>50.450400000000002</v>
      </c>
      <c r="I2169">
        <f>IF(去年月销量[[#This Row],[月份]]=MONTH(报表日期),1,0)</f>
        <v>0</v>
      </c>
    </row>
    <row r="2170" spans="1:9" x14ac:dyDescent="0.2">
      <c r="A2170">
        <v>4</v>
      </c>
      <c r="B2170" t="s">
        <v>35</v>
      </c>
      <c r="C2170" t="s">
        <v>32</v>
      </c>
      <c r="D2170">
        <v>1000001661</v>
      </c>
      <c r="E2170" t="s">
        <v>124</v>
      </c>
      <c r="F2170" t="s">
        <v>52</v>
      </c>
      <c r="G2170" t="s">
        <v>72</v>
      </c>
      <c r="H2170" s="9">
        <v>19.5</v>
      </c>
      <c r="I2170">
        <f>IF(去年月销量[[#This Row],[月份]]=MONTH(报表日期),1,0)</f>
        <v>0</v>
      </c>
    </row>
    <row r="2171" spans="1:9" x14ac:dyDescent="0.2">
      <c r="A2171">
        <v>4</v>
      </c>
      <c r="B2171" t="s">
        <v>35</v>
      </c>
      <c r="C2171" t="s">
        <v>32</v>
      </c>
      <c r="D2171">
        <v>1000001661</v>
      </c>
      <c r="E2171" t="s">
        <v>124</v>
      </c>
      <c r="F2171" t="s">
        <v>44</v>
      </c>
      <c r="G2171" t="s">
        <v>64</v>
      </c>
      <c r="H2171" s="9">
        <v>33.501599999999996</v>
      </c>
      <c r="I2171">
        <f>IF(去年月销量[[#This Row],[月份]]=MONTH(报表日期),1,0)</f>
        <v>0</v>
      </c>
    </row>
    <row r="2172" spans="1:9" x14ac:dyDescent="0.2">
      <c r="A2172">
        <v>4</v>
      </c>
      <c r="B2172" t="s">
        <v>35</v>
      </c>
      <c r="C2172" t="s">
        <v>32</v>
      </c>
      <c r="D2172">
        <v>1000001804</v>
      </c>
      <c r="E2172" t="s">
        <v>155</v>
      </c>
      <c r="F2172" t="s">
        <v>50</v>
      </c>
      <c r="G2172" t="s">
        <v>51</v>
      </c>
      <c r="H2172" s="9">
        <v>136.98000000000002</v>
      </c>
      <c r="I2172">
        <f>IF(去年月销量[[#This Row],[月份]]=MONTH(报表日期),1,0)</f>
        <v>0</v>
      </c>
    </row>
    <row r="2173" spans="1:9" x14ac:dyDescent="0.2">
      <c r="A2173">
        <v>4</v>
      </c>
      <c r="B2173" t="s">
        <v>35</v>
      </c>
      <c r="C2173" t="s">
        <v>32</v>
      </c>
      <c r="D2173">
        <v>1000001804</v>
      </c>
      <c r="E2173" t="s">
        <v>155</v>
      </c>
      <c r="F2173" t="s">
        <v>50</v>
      </c>
      <c r="G2173" t="s">
        <v>50</v>
      </c>
      <c r="H2173" s="9">
        <v>9.7800000000000011</v>
      </c>
      <c r="I2173">
        <f>IF(去年月销量[[#This Row],[月份]]=MONTH(报表日期),1,0)</f>
        <v>0</v>
      </c>
    </row>
    <row r="2174" spans="1:9" x14ac:dyDescent="0.2">
      <c r="A2174">
        <v>4</v>
      </c>
      <c r="B2174" t="s">
        <v>35</v>
      </c>
      <c r="C2174" t="s">
        <v>32</v>
      </c>
      <c r="D2174">
        <v>1000001804</v>
      </c>
      <c r="E2174" t="s">
        <v>155</v>
      </c>
      <c r="F2174" t="s">
        <v>50</v>
      </c>
      <c r="G2174" t="s">
        <v>69</v>
      </c>
      <c r="H2174" s="9">
        <v>257.31150074404763</v>
      </c>
      <c r="I2174">
        <f>IF(去年月销量[[#This Row],[月份]]=MONTH(报表日期),1,0)</f>
        <v>0</v>
      </c>
    </row>
    <row r="2175" spans="1:9" x14ac:dyDescent="0.2">
      <c r="A2175">
        <v>4</v>
      </c>
      <c r="B2175" t="s">
        <v>35</v>
      </c>
      <c r="C2175" t="s">
        <v>32</v>
      </c>
      <c r="D2175">
        <v>1000001804</v>
      </c>
      <c r="E2175" t="s">
        <v>155</v>
      </c>
      <c r="F2175" t="s">
        <v>50</v>
      </c>
      <c r="G2175" t="s">
        <v>74</v>
      </c>
      <c r="H2175" s="9">
        <v>26.88</v>
      </c>
      <c r="I2175">
        <f>IF(去年月销量[[#This Row],[月份]]=MONTH(报表日期),1,0)</f>
        <v>0</v>
      </c>
    </row>
    <row r="2176" spans="1:9" x14ac:dyDescent="0.2">
      <c r="A2176">
        <v>4</v>
      </c>
      <c r="B2176" t="s">
        <v>35</v>
      </c>
      <c r="C2176" t="s">
        <v>32</v>
      </c>
      <c r="D2176">
        <v>1000002002</v>
      </c>
      <c r="E2176" t="s">
        <v>160</v>
      </c>
      <c r="F2176" t="s">
        <v>48</v>
      </c>
      <c r="G2176" t="s">
        <v>86</v>
      </c>
      <c r="H2176" s="9">
        <v>2.4000000000000004</v>
      </c>
      <c r="I2176">
        <f>IF(去年月销量[[#This Row],[月份]]=MONTH(报表日期),1,0)</f>
        <v>0</v>
      </c>
    </row>
    <row r="2177" spans="1:9" x14ac:dyDescent="0.2">
      <c r="A2177">
        <v>4</v>
      </c>
      <c r="B2177" t="s">
        <v>35</v>
      </c>
      <c r="C2177" t="s">
        <v>32</v>
      </c>
      <c r="D2177">
        <v>1000002002</v>
      </c>
      <c r="E2177" t="s">
        <v>160</v>
      </c>
      <c r="F2177" t="s">
        <v>48</v>
      </c>
      <c r="G2177" t="s">
        <v>86</v>
      </c>
      <c r="H2177" s="9">
        <v>2.0591999999999997</v>
      </c>
      <c r="I2177">
        <f>IF(去年月销量[[#This Row],[月份]]=MONTH(报表日期),1,0)</f>
        <v>0</v>
      </c>
    </row>
    <row r="2178" spans="1:9" x14ac:dyDescent="0.2">
      <c r="A2178">
        <v>4</v>
      </c>
      <c r="B2178" t="s">
        <v>35</v>
      </c>
      <c r="C2178" t="s">
        <v>32</v>
      </c>
      <c r="D2178">
        <v>1000002002</v>
      </c>
      <c r="E2178" t="s">
        <v>160</v>
      </c>
      <c r="F2178" t="s">
        <v>48</v>
      </c>
      <c r="G2178" t="s">
        <v>80</v>
      </c>
      <c r="H2178" s="9">
        <v>24.48</v>
      </c>
      <c r="I2178">
        <f>IF(去年月销量[[#This Row],[月份]]=MONTH(报表日期),1,0)</f>
        <v>0</v>
      </c>
    </row>
    <row r="2179" spans="1:9" x14ac:dyDescent="0.2">
      <c r="A2179">
        <v>4</v>
      </c>
      <c r="B2179" t="s">
        <v>35</v>
      </c>
      <c r="C2179" t="s">
        <v>32</v>
      </c>
      <c r="D2179">
        <v>1000002002</v>
      </c>
      <c r="E2179" t="s">
        <v>160</v>
      </c>
      <c r="F2179" t="s">
        <v>58</v>
      </c>
      <c r="G2179" t="s">
        <v>76</v>
      </c>
      <c r="H2179" s="9">
        <v>2.0591999999999997</v>
      </c>
      <c r="I2179">
        <f>IF(去年月销量[[#This Row],[月份]]=MONTH(报表日期),1,0)</f>
        <v>0</v>
      </c>
    </row>
    <row r="2180" spans="1:9" x14ac:dyDescent="0.2">
      <c r="A2180">
        <v>4</v>
      </c>
      <c r="B2180" t="s">
        <v>35</v>
      </c>
      <c r="C2180" t="s">
        <v>32</v>
      </c>
      <c r="D2180">
        <v>1000002002</v>
      </c>
      <c r="E2180" t="s">
        <v>160</v>
      </c>
      <c r="F2180" t="s">
        <v>50</v>
      </c>
      <c r="G2180" t="s">
        <v>50</v>
      </c>
      <c r="H2180" s="9">
        <v>19.560000000000002</v>
      </c>
      <c r="I2180">
        <f>IF(去年月销量[[#This Row],[月份]]=MONTH(报表日期),1,0)</f>
        <v>0</v>
      </c>
    </row>
    <row r="2181" spans="1:9" x14ac:dyDescent="0.2">
      <c r="A2181">
        <v>4</v>
      </c>
      <c r="B2181" t="s">
        <v>35</v>
      </c>
      <c r="C2181" t="s">
        <v>32</v>
      </c>
      <c r="D2181">
        <v>1000002002</v>
      </c>
      <c r="E2181" t="s">
        <v>160</v>
      </c>
      <c r="F2181" t="s">
        <v>50</v>
      </c>
      <c r="G2181" t="s">
        <v>69</v>
      </c>
      <c r="H2181" s="9">
        <v>12.5136</v>
      </c>
      <c r="I2181">
        <f>IF(去年月销量[[#This Row],[月份]]=MONTH(报表日期),1,0)</f>
        <v>0</v>
      </c>
    </row>
    <row r="2182" spans="1:9" x14ac:dyDescent="0.2">
      <c r="A2182">
        <v>4</v>
      </c>
      <c r="B2182" t="s">
        <v>35</v>
      </c>
      <c r="C2182" t="s">
        <v>32</v>
      </c>
      <c r="D2182">
        <v>1000002002</v>
      </c>
      <c r="E2182" t="s">
        <v>160</v>
      </c>
      <c r="F2182" t="s">
        <v>50</v>
      </c>
      <c r="G2182" t="s">
        <v>69</v>
      </c>
      <c r="H2182" s="9">
        <v>27.700950520833334</v>
      </c>
      <c r="I2182">
        <f>IF(去年月销量[[#This Row],[月份]]=MONTH(报表日期),1,0)</f>
        <v>0</v>
      </c>
    </row>
    <row r="2183" spans="1:9" x14ac:dyDescent="0.2">
      <c r="A2183">
        <v>4</v>
      </c>
      <c r="B2183" t="s">
        <v>35</v>
      </c>
      <c r="C2183" t="s">
        <v>32</v>
      </c>
      <c r="D2183">
        <v>1000002002</v>
      </c>
      <c r="E2183" t="s">
        <v>160</v>
      </c>
      <c r="F2183" t="s">
        <v>50</v>
      </c>
      <c r="G2183" t="s">
        <v>74</v>
      </c>
      <c r="H2183" s="9">
        <v>4.8600000000000003</v>
      </c>
      <c r="I2183">
        <f>IF(去年月销量[[#This Row],[月份]]=MONTH(报表日期),1,0)</f>
        <v>0</v>
      </c>
    </row>
    <row r="2184" spans="1:9" x14ac:dyDescent="0.2">
      <c r="A2184">
        <v>4</v>
      </c>
      <c r="B2184" t="s">
        <v>35</v>
      </c>
      <c r="C2184" t="s">
        <v>32</v>
      </c>
      <c r="D2184">
        <v>1000002002</v>
      </c>
      <c r="E2184" t="s">
        <v>160</v>
      </c>
      <c r="F2184" t="s">
        <v>58</v>
      </c>
      <c r="G2184" t="s">
        <v>59</v>
      </c>
      <c r="H2184" s="9">
        <v>16.711199999999998</v>
      </c>
      <c r="I2184">
        <f>IF(去年月销量[[#This Row],[月份]]=MONTH(报表日期),1,0)</f>
        <v>0</v>
      </c>
    </row>
    <row r="2185" spans="1:9" x14ac:dyDescent="0.2">
      <c r="A2185">
        <v>4</v>
      </c>
      <c r="B2185" t="s">
        <v>35</v>
      </c>
      <c r="C2185" t="s">
        <v>34</v>
      </c>
      <c r="D2185">
        <v>1000000002</v>
      </c>
      <c r="E2185" t="s">
        <v>98</v>
      </c>
      <c r="F2185" t="s">
        <v>48</v>
      </c>
      <c r="G2185" t="s">
        <v>87</v>
      </c>
      <c r="H2185" s="9">
        <v>68.52</v>
      </c>
      <c r="I2185">
        <f>IF(去年月销量[[#This Row],[月份]]=MONTH(报表日期),1,0)</f>
        <v>0</v>
      </c>
    </row>
    <row r="2186" spans="1:9" x14ac:dyDescent="0.2">
      <c r="A2186">
        <v>4</v>
      </c>
      <c r="B2186" t="s">
        <v>35</v>
      </c>
      <c r="C2186" t="s">
        <v>34</v>
      </c>
      <c r="D2186">
        <v>1000000002</v>
      </c>
      <c r="E2186" t="s">
        <v>98</v>
      </c>
      <c r="F2186" t="s">
        <v>48</v>
      </c>
      <c r="G2186" t="s">
        <v>80</v>
      </c>
      <c r="H2186" s="9">
        <v>167.42879952530618</v>
      </c>
      <c r="I2186">
        <f>IF(去年月销量[[#This Row],[月份]]=MONTH(报表日期),1,0)</f>
        <v>0</v>
      </c>
    </row>
    <row r="2187" spans="1:9" x14ac:dyDescent="0.2">
      <c r="A2187">
        <v>4</v>
      </c>
      <c r="B2187" t="s">
        <v>35</v>
      </c>
      <c r="C2187" t="s">
        <v>34</v>
      </c>
      <c r="D2187">
        <v>1000000002</v>
      </c>
      <c r="E2187" t="s">
        <v>98</v>
      </c>
      <c r="F2187" t="s">
        <v>58</v>
      </c>
      <c r="G2187" t="s">
        <v>73</v>
      </c>
      <c r="H2187" s="9">
        <v>46.411199999999994</v>
      </c>
      <c r="I2187">
        <f>IF(去年月销量[[#This Row],[月份]]=MONTH(报表日期),1,0)</f>
        <v>0</v>
      </c>
    </row>
    <row r="2188" spans="1:9" x14ac:dyDescent="0.2">
      <c r="A2188">
        <v>4</v>
      </c>
      <c r="B2188" t="s">
        <v>35</v>
      </c>
      <c r="C2188" t="s">
        <v>34</v>
      </c>
      <c r="D2188">
        <v>1000000002</v>
      </c>
      <c r="E2188" t="s">
        <v>98</v>
      </c>
      <c r="F2188" t="s">
        <v>58</v>
      </c>
      <c r="G2188" t="s">
        <v>76</v>
      </c>
      <c r="H2188" s="9">
        <v>813.43621132478631</v>
      </c>
      <c r="I2188">
        <f>IF(去年月销量[[#This Row],[月份]]=MONTH(报表日期),1,0)</f>
        <v>0</v>
      </c>
    </row>
    <row r="2189" spans="1:9" x14ac:dyDescent="0.2">
      <c r="A2189">
        <v>4</v>
      </c>
      <c r="B2189" t="s">
        <v>35</v>
      </c>
      <c r="C2189" t="s">
        <v>34</v>
      </c>
      <c r="D2189">
        <v>1000000002</v>
      </c>
      <c r="E2189" t="s">
        <v>98</v>
      </c>
      <c r="F2189" t="s">
        <v>50</v>
      </c>
      <c r="G2189" t="s">
        <v>69</v>
      </c>
      <c r="H2189" s="9">
        <v>104.62319999999998</v>
      </c>
      <c r="I2189">
        <f>IF(去年月销量[[#This Row],[月份]]=MONTH(报表日期),1,0)</f>
        <v>0</v>
      </c>
    </row>
    <row r="2190" spans="1:9" x14ac:dyDescent="0.2">
      <c r="A2190">
        <v>4</v>
      </c>
      <c r="B2190" t="s">
        <v>35</v>
      </c>
      <c r="C2190" t="s">
        <v>34</v>
      </c>
      <c r="D2190">
        <v>1000000002</v>
      </c>
      <c r="E2190" t="s">
        <v>98</v>
      </c>
      <c r="F2190" t="s">
        <v>50</v>
      </c>
      <c r="G2190" t="s">
        <v>74</v>
      </c>
      <c r="H2190" s="9">
        <v>4.32</v>
      </c>
      <c r="I2190">
        <f>IF(去年月销量[[#This Row],[月份]]=MONTH(报表日期),1,0)</f>
        <v>0</v>
      </c>
    </row>
    <row r="2191" spans="1:9" x14ac:dyDescent="0.2">
      <c r="A2191">
        <v>4</v>
      </c>
      <c r="B2191" t="s">
        <v>35</v>
      </c>
      <c r="C2191" t="s">
        <v>34</v>
      </c>
      <c r="D2191">
        <v>1000000002</v>
      </c>
      <c r="E2191" t="s">
        <v>98</v>
      </c>
      <c r="F2191" t="s">
        <v>58</v>
      </c>
      <c r="G2191" t="s">
        <v>59</v>
      </c>
      <c r="H2191" s="9">
        <v>7.6823999999999995</v>
      </c>
      <c r="I2191">
        <f>IF(去年月销量[[#This Row],[月份]]=MONTH(报表日期),1,0)</f>
        <v>0</v>
      </c>
    </row>
    <row r="2192" spans="1:9" x14ac:dyDescent="0.2">
      <c r="A2192">
        <v>4</v>
      </c>
      <c r="B2192" t="s">
        <v>35</v>
      </c>
      <c r="C2192" t="s">
        <v>34</v>
      </c>
      <c r="D2192">
        <v>1000000002</v>
      </c>
      <c r="E2192" t="s">
        <v>98</v>
      </c>
      <c r="F2192" t="s">
        <v>58</v>
      </c>
      <c r="G2192" t="s">
        <v>65</v>
      </c>
      <c r="H2192" s="9">
        <v>411</v>
      </c>
      <c r="I2192">
        <f>IF(去年月销量[[#This Row],[月份]]=MONTH(报表日期),1,0)</f>
        <v>0</v>
      </c>
    </row>
    <row r="2193" spans="1:9" x14ac:dyDescent="0.2">
      <c r="A2193">
        <v>4</v>
      </c>
      <c r="B2193" t="s">
        <v>35</v>
      </c>
      <c r="C2193" t="s">
        <v>34</v>
      </c>
      <c r="D2193">
        <v>1000000002</v>
      </c>
      <c r="E2193" t="s">
        <v>98</v>
      </c>
      <c r="F2193" t="s">
        <v>52</v>
      </c>
      <c r="G2193" t="s">
        <v>85</v>
      </c>
      <c r="H2193" s="9">
        <v>64.22100166666668</v>
      </c>
      <c r="I2193">
        <f>IF(去年月销量[[#This Row],[月份]]=MONTH(报表日期),1,0)</f>
        <v>0</v>
      </c>
    </row>
    <row r="2194" spans="1:9" x14ac:dyDescent="0.2">
      <c r="A2194">
        <v>4</v>
      </c>
      <c r="B2194" t="s">
        <v>35</v>
      </c>
      <c r="C2194" t="s">
        <v>34</v>
      </c>
      <c r="D2194">
        <v>1000000002</v>
      </c>
      <c r="E2194" t="s">
        <v>98</v>
      </c>
      <c r="F2194" t="s">
        <v>52</v>
      </c>
      <c r="G2194" t="s">
        <v>61</v>
      </c>
      <c r="H2194" s="9">
        <v>42.72</v>
      </c>
      <c r="I2194">
        <f>IF(去年月销量[[#This Row],[月份]]=MONTH(报表日期),1,0)</f>
        <v>0</v>
      </c>
    </row>
    <row r="2195" spans="1:9" x14ac:dyDescent="0.2">
      <c r="A2195">
        <v>4</v>
      </c>
      <c r="B2195" t="s">
        <v>35</v>
      </c>
      <c r="C2195" t="s">
        <v>34</v>
      </c>
      <c r="D2195">
        <v>1000000002</v>
      </c>
      <c r="E2195" t="s">
        <v>98</v>
      </c>
      <c r="F2195" t="s">
        <v>52</v>
      </c>
      <c r="G2195" t="s">
        <v>62</v>
      </c>
      <c r="H2195" s="9">
        <v>4.32</v>
      </c>
      <c r="I2195">
        <f>IF(去年月销量[[#This Row],[月份]]=MONTH(报表日期),1,0)</f>
        <v>0</v>
      </c>
    </row>
    <row r="2196" spans="1:9" x14ac:dyDescent="0.2">
      <c r="A2196">
        <v>4</v>
      </c>
      <c r="B2196" t="s">
        <v>35</v>
      </c>
      <c r="C2196" t="s">
        <v>34</v>
      </c>
      <c r="D2196">
        <v>1000000002</v>
      </c>
      <c r="E2196" t="s">
        <v>98</v>
      </c>
      <c r="F2196" t="s">
        <v>52</v>
      </c>
      <c r="G2196" t="s">
        <v>53</v>
      </c>
      <c r="H2196" s="9">
        <v>0.67025000000000001</v>
      </c>
      <c r="I2196">
        <f>IF(去年月销量[[#This Row],[月份]]=MONTH(报表日期),1,0)</f>
        <v>0</v>
      </c>
    </row>
    <row r="2197" spans="1:9" x14ac:dyDescent="0.2">
      <c r="A2197">
        <v>4</v>
      </c>
      <c r="B2197" t="s">
        <v>35</v>
      </c>
      <c r="C2197" t="s">
        <v>34</v>
      </c>
      <c r="D2197">
        <v>1000000002</v>
      </c>
      <c r="E2197" t="s">
        <v>98</v>
      </c>
      <c r="F2197" t="s">
        <v>52</v>
      </c>
      <c r="G2197" t="s">
        <v>75</v>
      </c>
      <c r="H2197" s="9">
        <v>35.869200000000006</v>
      </c>
      <c r="I2197">
        <f>IF(去年月销量[[#This Row],[月份]]=MONTH(报表日期),1,0)</f>
        <v>0</v>
      </c>
    </row>
    <row r="2198" spans="1:9" x14ac:dyDescent="0.2">
      <c r="A2198">
        <v>4</v>
      </c>
      <c r="B2198" t="s">
        <v>35</v>
      </c>
      <c r="C2198" t="s">
        <v>34</v>
      </c>
      <c r="D2198">
        <v>1000000002</v>
      </c>
      <c r="E2198" t="s">
        <v>98</v>
      </c>
      <c r="F2198" t="s">
        <v>44</v>
      </c>
      <c r="G2198" t="s">
        <v>55</v>
      </c>
      <c r="H2198" s="9">
        <v>6.72</v>
      </c>
      <c r="I2198">
        <f>IF(去年月销量[[#This Row],[月份]]=MONTH(报表日期),1,0)</f>
        <v>0</v>
      </c>
    </row>
    <row r="2199" spans="1:9" x14ac:dyDescent="0.2">
      <c r="A2199">
        <v>4</v>
      </c>
      <c r="B2199" t="s">
        <v>35</v>
      </c>
      <c r="C2199" t="s">
        <v>34</v>
      </c>
      <c r="D2199">
        <v>1000000002</v>
      </c>
      <c r="E2199" t="s">
        <v>98</v>
      </c>
      <c r="F2199" t="s">
        <v>44</v>
      </c>
      <c r="G2199" t="s">
        <v>60</v>
      </c>
      <c r="H2199" s="9">
        <v>44.039999999999992</v>
      </c>
      <c r="I2199">
        <f>IF(去年月销量[[#This Row],[月份]]=MONTH(报表日期),1,0)</f>
        <v>0</v>
      </c>
    </row>
    <row r="2200" spans="1:9" x14ac:dyDescent="0.2">
      <c r="A2200">
        <v>4</v>
      </c>
      <c r="B2200" t="s">
        <v>35</v>
      </c>
      <c r="C2200" t="s">
        <v>34</v>
      </c>
      <c r="D2200">
        <v>1000000070</v>
      </c>
      <c r="E2200" t="s">
        <v>110</v>
      </c>
      <c r="F2200" t="s">
        <v>48</v>
      </c>
      <c r="G2200" t="s">
        <v>87</v>
      </c>
      <c r="H2200" s="9">
        <v>1126.3200000000002</v>
      </c>
      <c r="I2200">
        <f>IF(去年月销量[[#This Row],[月份]]=MONTH(报表日期),1,0)</f>
        <v>0</v>
      </c>
    </row>
    <row r="2201" spans="1:9" x14ac:dyDescent="0.2">
      <c r="A2201">
        <v>4</v>
      </c>
      <c r="B2201" t="s">
        <v>35</v>
      </c>
      <c r="C2201" t="s">
        <v>34</v>
      </c>
      <c r="D2201">
        <v>1000000070</v>
      </c>
      <c r="E2201" t="s">
        <v>110</v>
      </c>
      <c r="F2201" t="s">
        <v>48</v>
      </c>
      <c r="G2201" t="s">
        <v>49</v>
      </c>
      <c r="H2201" s="9">
        <v>47.1</v>
      </c>
      <c r="I2201">
        <f>IF(去年月销量[[#This Row],[月份]]=MONTH(报表日期),1,0)</f>
        <v>0</v>
      </c>
    </row>
    <row r="2202" spans="1:9" x14ac:dyDescent="0.2">
      <c r="A2202">
        <v>4</v>
      </c>
      <c r="B2202" t="s">
        <v>35</v>
      </c>
      <c r="C2202" t="s">
        <v>34</v>
      </c>
      <c r="D2202">
        <v>1000000070</v>
      </c>
      <c r="E2202" t="s">
        <v>110</v>
      </c>
      <c r="F2202" t="s">
        <v>50</v>
      </c>
      <c r="G2202" t="s">
        <v>51</v>
      </c>
      <c r="H2202" s="9">
        <v>62.805599999999991</v>
      </c>
      <c r="I2202">
        <f>IF(去年月销量[[#This Row],[月份]]=MONTH(报表日期),1,0)</f>
        <v>0</v>
      </c>
    </row>
    <row r="2203" spans="1:9" x14ac:dyDescent="0.2">
      <c r="A2203">
        <v>4</v>
      </c>
      <c r="B2203" t="s">
        <v>35</v>
      </c>
      <c r="C2203" t="s">
        <v>34</v>
      </c>
      <c r="D2203">
        <v>1000000070</v>
      </c>
      <c r="E2203" t="s">
        <v>110</v>
      </c>
      <c r="F2203" t="s">
        <v>48</v>
      </c>
      <c r="G2203" t="s">
        <v>86</v>
      </c>
      <c r="H2203" s="9">
        <v>4.32</v>
      </c>
      <c r="I2203">
        <f>IF(去年月销量[[#This Row],[月份]]=MONTH(报表日期),1,0)</f>
        <v>0</v>
      </c>
    </row>
    <row r="2204" spans="1:9" x14ac:dyDescent="0.2">
      <c r="A2204">
        <v>4</v>
      </c>
      <c r="B2204" t="s">
        <v>35</v>
      </c>
      <c r="C2204" t="s">
        <v>34</v>
      </c>
      <c r="D2204">
        <v>1000000070</v>
      </c>
      <c r="E2204" t="s">
        <v>110</v>
      </c>
      <c r="F2204" t="s">
        <v>48</v>
      </c>
      <c r="G2204" t="s">
        <v>80</v>
      </c>
      <c r="H2204" s="9">
        <v>25.94415</v>
      </c>
      <c r="I2204">
        <f>IF(去年月销量[[#This Row],[月份]]=MONTH(报表日期),1,0)</f>
        <v>0</v>
      </c>
    </row>
    <row r="2205" spans="1:9" x14ac:dyDescent="0.2">
      <c r="A2205">
        <v>4</v>
      </c>
      <c r="B2205" t="s">
        <v>35</v>
      </c>
      <c r="C2205" t="s">
        <v>34</v>
      </c>
      <c r="D2205">
        <v>1000000070</v>
      </c>
      <c r="E2205" t="s">
        <v>110</v>
      </c>
      <c r="F2205" t="s">
        <v>48</v>
      </c>
      <c r="G2205" t="s">
        <v>80</v>
      </c>
      <c r="H2205" s="9">
        <v>127.32000000000001</v>
      </c>
      <c r="I2205">
        <f>IF(去年月销量[[#This Row],[月份]]=MONTH(报表日期),1,0)</f>
        <v>0</v>
      </c>
    </row>
    <row r="2206" spans="1:9" x14ac:dyDescent="0.2">
      <c r="A2206">
        <v>4</v>
      </c>
      <c r="B2206" t="s">
        <v>35</v>
      </c>
      <c r="C2206" t="s">
        <v>34</v>
      </c>
      <c r="D2206">
        <v>1000000070</v>
      </c>
      <c r="E2206" t="s">
        <v>110</v>
      </c>
      <c r="F2206" t="s">
        <v>58</v>
      </c>
      <c r="G2206" t="s">
        <v>76</v>
      </c>
      <c r="H2206" s="9">
        <v>35.006400000000006</v>
      </c>
      <c r="I2206">
        <f>IF(去年月销量[[#This Row],[月份]]=MONTH(报表日期),1,0)</f>
        <v>0</v>
      </c>
    </row>
    <row r="2207" spans="1:9" x14ac:dyDescent="0.2">
      <c r="A2207">
        <v>4</v>
      </c>
      <c r="B2207" t="s">
        <v>35</v>
      </c>
      <c r="C2207" t="s">
        <v>34</v>
      </c>
      <c r="D2207">
        <v>1000000070</v>
      </c>
      <c r="E2207" t="s">
        <v>110</v>
      </c>
      <c r="F2207" t="s">
        <v>58</v>
      </c>
      <c r="G2207" t="s">
        <v>76</v>
      </c>
      <c r="H2207" s="9">
        <v>4.989749999999999</v>
      </c>
      <c r="I2207">
        <f>IF(去年月销量[[#This Row],[月份]]=MONTH(报表日期),1,0)</f>
        <v>0</v>
      </c>
    </row>
    <row r="2208" spans="1:9" x14ac:dyDescent="0.2">
      <c r="A2208">
        <v>4</v>
      </c>
      <c r="B2208" t="s">
        <v>35</v>
      </c>
      <c r="C2208" t="s">
        <v>34</v>
      </c>
      <c r="D2208">
        <v>1000000070</v>
      </c>
      <c r="E2208" t="s">
        <v>110</v>
      </c>
      <c r="F2208" t="s">
        <v>48</v>
      </c>
      <c r="G2208" t="s">
        <v>48</v>
      </c>
      <c r="H2208" s="9">
        <v>361.70640000000003</v>
      </c>
      <c r="I2208">
        <f>IF(去年月销量[[#This Row],[月份]]=MONTH(报表日期),1,0)</f>
        <v>0</v>
      </c>
    </row>
    <row r="2209" spans="1:9" x14ac:dyDescent="0.2">
      <c r="A2209">
        <v>4</v>
      </c>
      <c r="B2209" t="s">
        <v>35</v>
      </c>
      <c r="C2209" t="s">
        <v>34</v>
      </c>
      <c r="D2209">
        <v>1000000070</v>
      </c>
      <c r="E2209" t="s">
        <v>110</v>
      </c>
      <c r="F2209" t="s">
        <v>50</v>
      </c>
      <c r="G2209" t="s">
        <v>74</v>
      </c>
      <c r="H2209" s="9">
        <v>670.92000000000007</v>
      </c>
      <c r="I2209">
        <f>IF(去年月销量[[#This Row],[月份]]=MONTH(报表日期),1,0)</f>
        <v>0</v>
      </c>
    </row>
    <row r="2210" spans="1:9" x14ac:dyDescent="0.2">
      <c r="A2210">
        <v>4</v>
      </c>
      <c r="B2210" t="s">
        <v>35</v>
      </c>
      <c r="C2210" t="s">
        <v>34</v>
      </c>
      <c r="D2210">
        <v>1000000070</v>
      </c>
      <c r="E2210" t="s">
        <v>110</v>
      </c>
      <c r="F2210" t="s">
        <v>58</v>
      </c>
      <c r="G2210" t="s">
        <v>59</v>
      </c>
      <c r="H2210" s="9">
        <v>142.32240000000002</v>
      </c>
      <c r="I2210">
        <f>IF(去年月销量[[#This Row],[月份]]=MONTH(报表日期),1,0)</f>
        <v>0</v>
      </c>
    </row>
    <row r="2211" spans="1:9" x14ac:dyDescent="0.2">
      <c r="A2211">
        <v>4</v>
      </c>
      <c r="B2211" t="s">
        <v>35</v>
      </c>
      <c r="C2211" t="s">
        <v>34</v>
      </c>
      <c r="D2211">
        <v>1000000070</v>
      </c>
      <c r="E2211" t="s">
        <v>110</v>
      </c>
      <c r="F2211" t="s">
        <v>52</v>
      </c>
      <c r="G2211" t="s">
        <v>85</v>
      </c>
      <c r="H2211" s="9">
        <v>161.63999999999999</v>
      </c>
      <c r="I2211">
        <f>IF(去年月销量[[#This Row],[月份]]=MONTH(报表日期),1,0)</f>
        <v>0</v>
      </c>
    </row>
    <row r="2212" spans="1:9" x14ac:dyDescent="0.2">
      <c r="A2212">
        <v>4</v>
      </c>
      <c r="B2212" t="s">
        <v>35</v>
      </c>
      <c r="C2212" t="s">
        <v>34</v>
      </c>
      <c r="D2212">
        <v>1000000070</v>
      </c>
      <c r="E2212" t="s">
        <v>110</v>
      </c>
      <c r="F2212" t="s">
        <v>52</v>
      </c>
      <c r="G2212" t="s">
        <v>75</v>
      </c>
      <c r="H2212" s="9">
        <v>4.4304000000000006</v>
      </c>
      <c r="I2212">
        <f>IF(去年月销量[[#This Row],[月份]]=MONTH(报表日期),1,0)</f>
        <v>0</v>
      </c>
    </row>
    <row r="2213" spans="1:9" x14ac:dyDescent="0.2">
      <c r="A2213">
        <v>4</v>
      </c>
      <c r="B2213" t="s">
        <v>35</v>
      </c>
      <c r="C2213" t="s">
        <v>34</v>
      </c>
      <c r="D2213">
        <v>1000000070</v>
      </c>
      <c r="E2213" t="s">
        <v>110</v>
      </c>
      <c r="F2213" t="s">
        <v>44</v>
      </c>
      <c r="G2213" t="s">
        <v>70</v>
      </c>
      <c r="H2213" s="9">
        <v>10.860000000000001</v>
      </c>
      <c r="I2213">
        <f>IF(去年月销量[[#This Row],[月份]]=MONTH(报表日期),1,0)</f>
        <v>0</v>
      </c>
    </row>
    <row r="2214" spans="1:9" x14ac:dyDescent="0.2">
      <c r="A2214">
        <v>4</v>
      </c>
      <c r="B2214" t="s">
        <v>35</v>
      </c>
      <c r="C2214" t="s">
        <v>34</v>
      </c>
      <c r="D2214">
        <v>1000000070</v>
      </c>
      <c r="E2214" t="s">
        <v>110</v>
      </c>
      <c r="F2214" t="s">
        <v>44</v>
      </c>
      <c r="G2214" t="s">
        <v>70</v>
      </c>
      <c r="H2214" s="9">
        <v>10.216950437317784</v>
      </c>
      <c r="I2214">
        <f>IF(去年月销量[[#This Row],[月份]]=MONTH(报表日期),1,0)</f>
        <v>0</v>
      </c>
    </row>
    <row r="2215" spans="1:9" x14ac:dyDescent="0.2">
      <c r="A2215">
        <v>4</v>
      </c>
      <c r="B2215" t="s">
        <v>35</v>
      </c>
      <c r="C2215" t="s">
        <v>34</v>
      </c>
      <c r="D2215">
        <v>1000000070</v>
      </c>
      <c r="E2215" t="s">
        <v>110</v>
      </c>
      <c r="F2215" t="s">
        <v>46</v>
      </c>
      <c r="G2215" t="s">
        <v>88</v>
      </c>
      <c r="H2215" s="9">
        <v>101.0592</v>
      </c>
      <c r="I2215">
        <f>IF(去年月销量[[#This Row],[月份]]=MONTH(报表日期),1,0)</f>
        <v>0</v>
      </c>
    </row>
    <row r="2216" spans="1:9" x14ac:dyDescent="0.2">
      <c r="A2216">
        <v>4</v>
      </c>
      <c r="B2216" t="s">
        <v>35</v>
      </c>
      <c r="C2216" t="s">
        <v>34</v>
      </c>
      <c r="D2216">
        <v>1000000444</v>
      </c>
      <c r="E2216" t="s">
        <v>131</v>
      </c>
      <c r="F2216" t="s">
        <v>48</v>
      </c>
      <c r="G2216" t="s">
        <v>49</v>
      </c>
      <c r="H2216" s="9">
        <v>4.26</v>
      </c>
      <c r="I2216">
        <f>IF(去年月销量[[#This Row],[月份]]=MONTH(报表日期),1,0)</f>
        <v>0</v>
      </c>
    </row>
    <row r="2217" spans="1:9" x14ac:dyDescent="0.2">
      <c r="A2217">
        <v>4</v>
      </c>
      <c r="B2217" t="s">
        <v>35</v>
      </c>
      <c r="C2217" t="s">
        <v>34</v>
      </c>
      <c r="D2217">
        <v>1000000444</v>
      </c>
      <c r="E2217" t="s">
        <v>131</v>
      </c>
      <c r="F2217" t="s">
        <v>50</v>
      </c>
      <c r="G2217" t="s">
        <v>51</v>
      </c>
      <c r="H2217" s="9">
        <v>78.180000000000007</v>
      </c>
      <c r="I2217">
        <f>IF(去年月销量[[#This Row],[月份]]=MONTH(报表日期),1,0)</f>
        <v>0</v>
      </c>
    </row>
    <row r="2218" spans="1:9" x14ac:dyDescent="0.2">
      <c r="A2218">
        <v>4</v>
      </c>
      <c r="B2218" t="s">
        <v>35</v>
      </c>
      <c r="C2218" t="s">
        <v>34</v>
      </c>
      <c r="D2218">
        <v>1000000444</v>
      </c>
      <c r="E2218" t="s">
        <v>131</v>
      </c>
      <c r="F2218" t="s">
        <v>50</v>
      </c>
      <c r="G2218" t="s">
        <v>50</v>
      </c>
      <c r="H2218" s="9">
        <v>29.28</v>
      </c>
      <c r="I2218">
        <f>IF(去年月销量[[#This Row],[月份]]=MONTH(报表日期),1,0)</f>
        <v>0</v>
      </c>
    </row>
    <row r="2219" spans="1:9" x14ac:dyDescent="0.2">
      <c r="A2219">
        <v>4</v>
      </c>
      <c r="B2219" t="s">
        <v>35</v>
      </c>
      <c r="C2219" t="s">
        <v>34</v>
      </c>
      <c r="D2219">
        <v>1000000444</v>
      </c>
      <c r="E2219" t="s">
        <v>131</v>
      </c>
      <c r="F2219" t="s">
        <v>50</v>
      </c>
      <c r="G2219" t="s">
        <v>69</v>
      </c>
      <c r="H2219" s="9">
        <v>295.03432361365486</v>
      </c>
      <c r="I2219">
        <f>IF(去年月销量[[#This Row],[月份]]=MONTH(报表日期),1,0)</f>
        <v>0</v>
      </c>
    </row>
    <row r="2220" spans="1:9" x14ac:dyDescent="0.2">
      <c r="A2220">
        <v>4</v>
      </c>
      <c r="B2220" t="s">
        <v>35</v>
      </c>
      <c r="C2220" t="s">
        <v>34</v>
      </c>
      <c r="D2220">
        <v>1000000444</v>
      </c>
      <c r="E2220" t="s">
        <v>131</v>
      </c>
      <c r="F2220" t="s">
        <v>50</v>
      </c>
      <c r="G2220" t="s">
        <v>74</v>
      </c>
      <c r="H2220" s="9">
        <v>19.5</v>
      </c>
      <c r="I2220">
        <f>IF(去年月销量[[#This Row],[月份]]=MONTH(报表日期),1,0)</f>
        <v>0</v>
      </c>
    </row>
    <row r="2221" spans="1:9" x14ac:dyDescent="0.2">
      <c r="A2221">
        <v>4</v>
      </c>
      <c r="B2221" t="s">
        <v>35</v>
      </c>
      <c r="C2221" t="s">
        <v>34</v>
      </c>
      <c r="D2221">
        <v>1000000444</v>
      </c>
      <c r="E2221" t="s">
        <v>131</v>
      </c>
      <c r="F2221" t="s">
        <v>58</v>
      </c>
      <c r="G2221" t="s">
        <v>71</v>
      </c>
      <c r="H2221" s="9">
        <v>3.8015999999999996</v>
      </c>
      <c r="I2221">
        <f>IF(去年月销量[[#This Row],[月份]]=MONTH(报表日期),1,0)</f>
        <v>0</v>
      </c>
    </row>
    <row r="2222" spans="1:9" x14ac:dyDescent="0.2">
      <c r="A2222">
        <v>4</v>
      </c>
      <c r="B2222" t="s">
        <v>35</v>
      </c>
      <c r="C2222" t="s">
        <v>34</v>
      </c>
      <c r="D2222">
        <v>1000000444</v>
      </c>
      <c r="E2222" t="s">
        <v>131</v>
      </c>
      <c r="F2222" t="s">
        <v>44</v>
      </c>
      <c r="G2222" t="s">
        <v>70</v>
      </c>
      <c r="H2222" s="9">
        <v>2.16</v>
      </c>
      <c r="I2222">
        <f>IF(去年月销量[[#This Row],[月份]]=MONTH(报表日期),1,0)</f>
        <v>0</v>
      </c>
    </row>
    <row r="2223" spans="1:9" x14ac:dyDescent="0.2">
      <c r="A2223">
        <v>4</v>
      </c>
      <c r="B2223" t="s">
        <v>35</v>
      </c>
      <c r="C2223" t="s">
        <v>34</v>
      </c>
      <c r="D2223">
        <v>1000001559</v>
      </c>
      <c r="E2223" t="s">
        <v>103</v>
      </c>
      <c r="F2223" t="s">
        <v>48</v>
      </c>
      <c r="G2223" t="s">
        <v>87</v>
      </c>
      <c r="H2223" s="9">
        <v>2.4000000000000004</v>
      </c>
      <c r="I2223">
        <f>IF(去年月销量[[#This Row],[月份]]=MONTH(报表日期),1,0)</f>
        <v>0</v>
      </c>
    </row>
    <row r="2224" spans="1:9" x14ac:dyDescent="0.2">
      <c r="A2224">
        <v>4</v>
      </c>
      <c r="B2224" t="s">
        <v>35</v>
      </c>
      <c r="C2224" t="s">
        <v>34</v>
      </c>
      <c r="D2224">
        <v>1000001559</v>
      </c>
      <c r="E2224" t="s">
        <v>103</v>
      </c>
      <c r="F2224" t="s">
        <v>48</v>
      </c>
      <c r="G2224" t="s">
        <v>80</v>
      </c>
      <c r="H2224" s="9">
        <v>2.4000000000000004</v>
      </c>
      <c r="I2224">
        <f>IF(去年月销量[[#This Row],[月份]]=MONTH(报表日期),1,0)</f>
        <v>0</v>
      </c>
    </row>
    <row r="2225" spans="1:9" x14ac:dyDescent="0.2">
      <c r="A2225">
        <v>4</v>
      </c>
      <c r="B2225" t="s">
        <v>35</v>
      </c>
      <c r="C2225" t="s">
        <v>34</v>
      </c>
      <c r="D2225">
        <v>1000001559</v>
      </c>
      <c r="E2225" t="s">
        <v>103</v>
      </c>
      <c r="F2225" t="s">
        <v>58</v>
      </c>
      <c r="G2225" t="s">
        <v>76</v>
      </c>
      <c r="H2225" s="9">
        <v>74.52720019971008</v>
      </c>
      <c r="I2225">
        <f>IF(去年月销量[[#This Row],[月份]]=MONTH(报表日期),1,0)</f>
        <v>0</v>
      </c>
    </row>
    <row r="2226" spans="1:9" x14ac:dyDescent="0.2">
      <c r="A2226">
        <v>4</v>
      </c>
      <c r="B2226" t="s">
        <v>35</v>
      </c>
      <c r="C2226" t="s">
        <v>34</v>
      </c>
      <c r="D2226">
        <v>1000001559</v>
      </c>
      <c r="E2226" t="s">
        <v>103</v>
      </c>
      <c r="F2226" t="s">
        <v>50</v>
      </c>
      <c r="G2226" t="s">
        <v>74</v>
      </c>
      <c r="H2226" s="9">
        <v>10.86</v>
      </c>
      <c r="I2226">
        <f>IF(去年月销量[[#This Row],[月份]]=MONTH(报表日期),1,0)</f>
        <v>0</v>
      </c>
    </row>
    <row r="2227" spans="1:9" x14ac:dyDescent="0.2">
      <c r="A2227">
        <v>4</v>
      </c>
      <c r="B2227" t="s">
        <v>35</v>
      </c>
      <c r="C2227" t="s">
        <v>34</v>
      </c>
      <c r="D2227">
        <v>1000001559</v>
      </c>
      <c r="E2227" t="s">
        <v>103</v>
      </c>
      <c r="F2227" t="s">
        <v>58</v>
      </c>
      <c r="G2227" t="s">
        <v>59</v>
      </c>
      <c r="H2227" s="9">
        <v>3.8015999999999996</v>
      </c>
      <c r="I2227">
        <f>IF(去年月销量[[#This Row],[月份]]=MONTH(报表日期),1,0)</f>
        <v>0</v>
      </c>
    </row>
    <row r="2228" spans="1:9" x14ac:dyDescent="0.2">
      <c r="A2228">
        <v>4</v>
      </c>
      <c r="B2228" t="s">
        <v>35</v>
      </c>
      <c r="C2228" t="s">
        <v>34</v>
      </c>
      <c r="D2228">
        <v>1000001559</v>
      </c>
      <c r="E2228" t="s">
        <v>103</v>
      </c>
      <c r="F2228" t="s">
        <v>58</v>
      </c>
      <c r="G2228" t="s">
        <v>65</v>
      </c>
      <c r="H2228" s="9">
        <v>58.680000000000007</v>
      </c>
      <c r="I2228">
        <f>IF(去年月销量[[#This Row],[月份]]=MONTH(报表日期),1,0)</f>
        <v>0</v>
      </c>
    </row>
    <row r="2229" spans="1:9" x14ac:dyDescent="0.2">
      <c r="A2229">
        <v>4</v>
      </c>
      <c r="B2229" t="s">
        <v>19</v>
      </c>
      <c r="C2229" t="s">
        <v>5</v>
      </c>
      <c r="D2229">
        <v>1000001441</v>
      </c>
      <c r="E2229" t="s">
        <v>93</v>
      </c>
      <c r="F2229" t="s">
        <v>48</v>
      </c>
      <c r="G2229" t="s">
        <v>87</v>
      </c>
      <c r="H2229" s="9">
        <v>20.783999999999999</v>
      </c>
      <c r="I2229">
        <f>IF(去年月销量[[#This Row],[月份]]=MONTH(报表日期),1,0)</f>
        <v>0</v>
      </c>
    </row>
    <row r="2230" spans="1:9" x14ac:dyDescent="0.2">
      <c r="A2230">
        <v>4</v>
      </c>
      <c r="B2230" t="s">
        <v>19</v>
      </c>
      <c r="C2230" t="s">
        <v>5</v>
      </c>
      <c r="D2230">
        <v>1000001441</v>
      </c>
      <c r="E2230" t="s">
        <v>93</v>
      </c>
      <c r="F2230" t="s">
        <v>48</v>
      </c>
      <c r="G2230" t="s">
        <v>49</v>
      </c>
      <c r="H2230" s="9">
        <v>4.168033671399594</v>
      </c>
      <c r="I2230">
        <f>IF(去年月销量[[#This Row],[月份]]=MONTH(报表日期),1,0)</f>
        <v>0</v>
      </c>
    </row>
    <row r="2231" spans="1:9" x14ac:dyDescent="0.2">
      <c r="A2231">
        <v>4</v>
      </c>
      <c r="B2231" t="s">
        <v>19</v>
      </c>
      <c r="C2231" t="s">
        <v>5</v>
      </c>
      <c r="D2231">
        <v>1000001441</v>
      </c>
      <c r="E2231" t="s">
        <v>93</v>
      </c>
      <c r="F2231" t="s">
        <v>48</v>
      </c>
      <c r="G2231" t="s">
        <v>49</v>
      </c>
      <c r="H2231" s="9">
        <v>55.68</v>
      </c>
      <c r="I2231">
        <f>IF(去年月销量[[#This Row],[月份]]=MONTH(报表日期),1,0)</f>
        <v>0</v>
      </c>
    </row>
    <row r="2232" spans="1:9" x14ac:dyDescent="0.2">
      <c r="A2232">
        <v>4</v>
      </c>
      <c r="B2232" t="s">
        <v>19</v>
      </c>
      <c r="C2232" t="s">
        <v>5</v>
      </c>
      <c r="D2232">
        <v>1000001441</v>
      </c>
      <c r="E2232" t="s">
        <v>93</v>
      </c>
      <c r="F2232" t="s">
        <v>50</v>
      </c>
      <c r="G2232" t="s">
        <v>51</v>
      </c>
      <c r="H2232" s="9">
        <v>19.670000000000002</v>
      </c>
      <c r="I2232">
        <f>IF(去年月销量[[#This Row],[月份]]=MONTH(报表日期),1,0)</f>
        <v>0</v>
      </c>
    </row>
    <row r="2233" spans="1:9" x14ac:dyDescent="0.2">
      <c r="A2233">
        <v>4</v>
      </c>
      <c r="B2233" t="s">
        <v>19</v>
      </c>
      <c r="C2233" t="s">
        <v>5</v>
      </c>
      <c r="D2233">
        <v>1000001441</v>
      </c>
      <c r="E2233" t="s">
        <v>93</v>
      </c>
      <c r="F2233" t="s">
        <v>48</v>
      </c>
      <c r="G2233" t="s">
        <v>86</v>
      </c>
      <c r="H2233" s="9">
        <v>6.2174079545454548</v>
      </c>
      <c r="I2233">
        <f>IF(去年月销量[[#This Row],[月份]]=MONTH(报表日期),1,0)</f>
        <v>0</v>
      </c>
    </row>
    <row r="2234" spans="1:9" x14ac:dyDescent="0.2">
      <c r="A2234">
        <v>4</v>
      </c>
      <c r="B2234" t="s">
        <v>19</v>
      </c>
      <c r="C2234" t="s">
        <v>5</v>
      </c>
      <c r="D2234">
        <v>1000001441</v>
      </c>
      <c r="E2234" t="s">
        <v>93</v>
      </c>
      <c r="F2234" t="s">
        <v>48</v>
      </c>
      <c r="G2234" t="s">
        <v>80</v>
      </c>
      <c r="H2234" s="9">
        <v>16.336000000000002</v>
      </c>
      <c r="I2234">
        <f>IF(去年月销量[[#This Row],[月份]]=MONTH(报表日期),1,0)</f>
        <v>0</v>
      </c>
    </row>
    <row r="2235" spans="1:9" x14ac:dyDescent="0.2">
      <c r="A2235">
        <v>4</v>
      </c>
      <c r="B2235" t="s">
        <v>19</v>
      </c>
      <c r="C2235" t="s">
        <v>5</v>
      </c>
      <c r="D2235">
        <v>1000001441</v>
      </c>
      <c r="E2235" t="s">
        <v>93</v>
      </c>
      <c r="F2235" t="s">
        <v>58</v>
      </c>
      <c r="G2235" t="s">
        <v>73</v>
      </c>
      <c r="H2235" s="9">
        <v>20.00840449281624</v>
      </c>
      <c r="I2235">
        <f>IF(去年月销量[[#This Row],[月份]]=MONTH(报表日期),1,0)</f>
        <v>0</v>
      </c>
    </row>
    <row r="2236" spans="1:9" x14ac:dyDescent="0.2">
      <c r="A2236">
        <v>4</v>
      </c>
      <c r="B2236" t="s">
        <v>19</v>
      </c>
      <c r="C2236" t="s">
        <v>5</v>
      </c>
      <c r="D2236">
        <v>1000001441</v>
      </c>
      <c r="E2236" t="s">
        <v>93</v>
      </c>
      <c r="F2236" t="s">
        <v>58</v>
      </c>
      <c r="G2236" t="s">
        <v>73</v>
      </c>
      <c r="H2236" s="9">
        <v>41.64</v>
      </c>
      <c r="I2236">
        <f>IF(去年月销量[[#This Row],[月份]]=MONTH(报表日期),1,0)</f>
        <v>0</v>
      </c>
    </row>
    <row r="2237" spans="1:9" x14ac:dyDescent="0.2">
      <c r="A2237">
        <v>4</v>
      </c>
      <c r="B2237" t="s">
        <v>19</v>
      </c>
      <c r="C2237" t="s">
        <v>5</v>
      </c>
      <c r="D2237">
        <v>1000001441</v>
      </c>
      <c r="E2237" t="s">
        <v>93</v>
      </c>
      <c r="F2237" t="s">
        <v>58</v>
      </c>
      <c r="G2237" t="s">
        <v>76</v>
      </c>
      <c r="H2237" s="9">
        <v>12.088291440641505</v>
      </c>
      <c r="I2237">
        <f>IF(去年月销量[[#This Row],[月份]]=MONTH(报表日期),1,0)</f>
        <v>0</v>
      </c>
    </row>
    <row r="2238" spans="1:9" x14ac:dyDescent="0.2">
      <c r="A2238">
        <v>4</v>
      </c>
      <c r="B2238" t="s">
        <v>19</v>
      </c>
      <c r="C2238" t="s">
        <v>5</v>
      </c>
      <c r="D2238">
        <v>1000001441</v>
      </c>
      <c r="E2238" t="s">
        <v>93</v>
      </c>
      <c r="F2238" t="s">
        <v>48</v>
      </c>
      <c r="G2238" t="s">
        <v>48</v>
      </c>
      <c r="H2238" s="9">
        <v>122.91839994276127</v>
      </c>
      <c r="I2238">
        <f>IF(去年月销量[[#This Row],[月份]]=MONTH(报表日期),1,0)</f>
        <v>0</v>
      </c>
    </row>
    <row r="2239" spans="1:9" x14ac:dyDescent="0.2">
      <c r="A2239">
        <v>4</v>
      </c>
      <c r="B2239" t="s">
        <v>19</v>
      </c>
      <c r="C2239" t="s">
        <v>5</v>
      </c>
      <c r="D2239">
        <v>1000001441</v>
      </c>
      <c r="E2239" t="s">
        <v>93</v>
      </c>
      <c r="F2239" t="s">
        <v>50</v>
      </c>
      <c r="G2239" t="s">
        <v>74</v>
      </c>
      <c r="H2239" s="9">
        <v>10.295920840901648</v>
      </c>
      <c r="I2239">
        <f>IF(去年月销量[[#This Row],[月份]]=MONTH(报表日期),1,0)</f>
        <v>0</v>
      </c>
    </row>
    <row r="2240" spans="1:9" x14ac:dyDescent="0.2">
      <c r="A2240">
        <v>4</v>
      </c>
      <c r="B2240" t="s">
        <v>19</v>
      </c>
      <c r="C2240" t="s">
        <v>5</v>
      </c>
      <c r="D2240">
        <v>1000001441</v>
      </c>
      <c r="E2240" t="s">
        <v>93</v>
      </c>
      <c r="F2240" t="s">
        <v>50</v>
      </c>
      <c r="G2240" t="s">
        <v>74</v>
      </c>
      <c r="H2240" s="9">
        <v>34.799999999999997</v>
      </c>
      <c r="I2240">
        <f>IF(去年月销量[[#This Row],[月份]]=MONTH(报表日期),1,0)</f>
        <v>0</v>
      </c>
    </row>
    <row r="2241" spans="1:9" x14ac:dyDescent="0.2">
      <c r="A2241">
        <v>4</v>
      </c>
      <c r="B2241" t="s">
        <v>19</v>
      </c>
      <c r="C2241" t="s">
        <v>5</v>
      </c>
      <c r="D2241">
        <v>1000001441</v>
      </c>
      <c r="E2241" t="s">
        <v>93</v>
      </c>
      <c r="F2241" t="s">
        <v>58</v>
      </c>
      <c r="G2241" t="s">
        <v>59</v>
      </c>
      <c r="H2241" s="9">
        <v>203.9896</v>
      </c>
      <c r="I2241">
        <f>IF(去年月销量[[#This Row],[月份]]=MONTH(报表日期),1,0)</f>
        <v>0</v>
      </c>
    </row>
    <row r="2242" spans="1:9" x14ac:dyDescent="0.2">
      <c r="A2242">
        <v>4</v>
      </c>
      <c r="B2242" t="s">
        <v>19</v>
      </c>
      <c r="C2242" t="s">
        <v>5</v>
      </c>
      <c r="D2242">
        <v>1000001441</v>
      </c>
      <c r="E2242" t="s">
        <v>93</v>
      </c>
      <c r="F2242" t="s">
        <v>58</v>
      </c>
      <c r="G2242" t="s">
        <v>59</v>
      </c>
      <c r="H2242" s="9">
        <v>100.94160000000001</v>
      </c>
      <c r="I2242">
        <f>IF(去年月销量[[#This Row],[月份]]=MONTH(报表日期),1,0)</f>
        <v>0</v>
      </c>
    </row>
    <row r="2243" spans="1:9" x14ac:dyDescent="0.2">
      <c r="A2243">
        <v>4</v>
      </c>
      <c r="B2243" t="s">
        <v>19</v>
      </c>
      <c r="C2243" t="s">
        <v>5</v>
      </c>
      <c r="D2243">
        <v>1000001441</v>
      </c>
      <c r="E2243" t="s">
        <v>93</v>
      </c>
      <c r="F2243" t="s">
        <v>58</v>
      </c>
      <c r="G2243" t="s">
        <v>71</v>
      </c>
      <c r="H2243" s="9">
        <v>95.594408682257381</v>
      </c>
      <c r="I2243">
        <f>IF(去年月销量[[#This Row],[月份]]=MONTH(报表日期),1,0)</f>
        <v>0</v>
      </c>
    </row>
    <row r="2244" spans="1:9" x14ac:dyDescent="0.2">
      <c r="A2244">
        <v>4</v>
      </c>
      <c r="B2244" t="s">
        <v>19</v>
      </c>
      <c r="C2244" t="s">
        <v>5</v>
      </c>
      <c r="D2244">
        <v>1000001441</v>
      </c>
      <c r="E2244" t="s">
        <v>93</v>
      </c>
      <c r="F2244" t="s">
        <v>58</v>
      </c>
      <c r="G2244" t="s">
        <v>65</v>
      </c>
      <c r="H2244" s="9">
        <v>85.68</v>
      </c>
      <c r="I2244">
        <f>IF(去年月销量[[#This Row],[月份]]=MONTH(报表日期),1,0)</f>
        <v>0</v>
      </c>
    </row>
    <row r="2245" spans="1:9" x14ac:dyDescent="0.2">
      <c r="A2245">
        <v>4</v>
      </c>
      <c r="B2245" t="s">
        <v>19</v>
      </c>
      <c r="C2245" t="s">
        <v>5</v>
      </c>
      <c r="D2245">
        <v>1000001441</v>
      </c>
      <c r="E2245" t="s">
        <v>93</v>
      </c>
      <c r="F2245" t="s">
        <v>52</v>
      </c>
      <c r="G2245" t="s">
        <v>61</v>
      </c>
      <c r="H2245" s="9">
        <v>107.03999999999999</v>
      </c>
      <c r="I2245">
        <f>IF(去年月销量[[#This Row],[月份]]=MONTH(报表日期),1,0)</f>
        <v>0</v>
      </c>
    </row>
    <row r="2246" spans="1:9" x14ac:dyDescent="0.2">
      <c r="A2246">
        <v>4</v>
      </c>
      <c r="B2246" t="s">
        <v>19</v>
      </c>
      <c r="C2246" t="s">
        <v>5</v>
      </c>
      <c r="D2246">
        <v>1000001441</v>
      </c>
      <c r="E2246" t="s">
        <v>93</v>
      </c>
      <c r="F2246" t="s">
        <v>52</v>
      </c>
      <c r="G2246" t="s">
        <v>84</v>
      </c>
      <c r="H2246" s="9">
        <v>180</v>
      </c>
      <c r="I2246">
        <f>IF(去年月销量[[#This Row],[月份]]=MONTH(报表日期),1,0)</f>
        <v>0</v>
      </c>
    </row>
    <row r="2247" spans="1:9" x14ac:dyDescent="0.2">
      <c r="A2247">
        <v>4</v>
      </c>
      <c r="B2247" t="s">
        <v>19</v>
      </c>
      <c r="C2247" t="s">
        <v>5</v>
      </c>
      <c r="D2247">
        <v>1000001441</v>
      </c>
      <c r="E2247" t="s">
        <v>93</v>
      </c>
      <c r="F2247" t="s">
        <v>56</v>
      </c>
      <c r="G2247" t="s">
        <v>66</v>
      </c>
      <c r="H2247" s="9">
        <v>2.5841500000000002</v>
      </c>
      <c r="I2247">
        <f>IF(去年月销量[[#This Row],[月份]]=MONTH(报表日期),1,0)</f>
        <v>0</v>
      </c>
    </row>
    <row r="2248" spans="1:9" x14ac:dyDescent="0.2">
      <c r="A2248">
        <v>4</v>
      </c>
      <c r="B2248" t="s">
        <v>19</v>
      </c>
      <c r="C2248" t="s">
        <v>5</v>
      </c>
      <c r="D2248">
        <v>1000001441</v>
      </c>
      <c r="E2248" t="s">
        <v>93</v>
      </c>
      <c r="F2248" t="s">
        <v>44</v>
      </c>
      <c r="G2248" t="s">
        <v>79</v>
      </c>
      <c r="H2248" s="9">
        <v>8.2800000000000011</v>
      </c>
      <c r="I2248">
        <f>IF(去年月销量[[#This Row],[月份]]=MONTH(报表日期),1,0)</f>
        <v>0</v>
      </c>
    </row>
    <row r="2249" spans="1:9" x14ac:dyDescent="0.2">
      <c r="A2249">
        <v>4</v>
      </c>
      <c r="B2249" t="s">
        <v>19</v>
      </c>
      <c r="C2249" t="s">
        <v>5</v>
      </c>
      <c r="D2249">
        <v>1000001441</v>
      </c>
      <c r="E2249" t="s">
        <v>93</v>
      </c>
      <c r="F2249" t="s">
        <v>44</v>
      </c>
      <c r="G2249" t="s">
        <v>83</v>
      </c>
      <c r="H2249" s="9">
        <v>5.1616877289377285</v>
      </c>
      <c r="I2249">
        <f>IF(去年月销量[[#This Row],[月份]]=MONTH(报表日期),1,0)</f>
        <v>0</v>
      </c>
    </row>
    <row r="2250" spans="1:9" x14ac:dyDescent="0.2">
      <c r="A2250">
        <v>4</v>
      </c>
      <c r="B2250" t="s">
        <v>19</v>
      </c>
      <c r="C2250" t="s">
        <v>5</v>
      </c>
      <c r="D2250">
        <v>1000001441</v>
      </c>
      <c r="E2250" t="s">
        <v>93</v>
      </c>
      <c r="F2250" t="s">
        <v>44</v>
      </c>
      <c r="G2250" t="s">
        <v>81</v>
      </c>
      <c r="H2250" s="9">
        <v>8.52</v>
      </c>
      <c r="I2250">
        <f>IF(去年月销量[[#This Row],[月份]]=MONTH(报表日期),1,0)</f>
        <v>0</v>
      </c>
    </row>
    <row r="2251" spans="1:9" x14ac:dyDescent="0.2">
      <c r="A2251">
        <v>4</v>
      </c>
      <c r="B2251" t="s">
        <v>19</v>
      </c>
      <c r="C2251" t="s">
        <v>5</v>
      </c>
      <c r="D2251">
        <v>1000001441</v>
      </c>
      <c r="E2251" t="s">
        <v>93</v>
      </c>
      <c r="F2251" t="s">
        <v>44</v>
      </c>
      <c r="G2251" t="s">
        <v>45</v>
      </c>
      <c r="H2251" s="9">
        <v>7.1199999999999992</v>
      </c>
      <c r="I2251">
        <f>IF(去年月销量[[#This Row],[月份]]=MONTH(报表日期),1,0)</f>
        <v>0</v>
      </c>
    </row>
    <row r="2252" spans="1:9" x14ac:dyDescent="0.2">
      <c r="A2252">
        <v>4</v>
      </c>
      <c r="B2252" t="s">
        <v>19</v>
      </c>
      <c r="C2252" t="s">
        <v>5</v>
      </c>
      <c r="D2252">
        <v>1000001441</v>
      </c>
      <c r="E2252" t="s">
        <v>93</v>
      </c>
      <c r="F2252" t="s">
        <v>44</v>
      </c>
      <c r="G2252" t="s">
        <v>70</v>
      </c>
      <c r="H2252" s="9">
        <v>27.54</v>
      </c>
      <c r="I2252">
        <f>IF(去年月销量[[#This Row],[月份]]=MONTH(报表日期),1,0)</f>
        <v>0</v>
      </c>
    </row>
    <row r="2253" spans="1:9" x14ac:dyDescent="0.2">
      <c r="A2253">
        <v>4</v>
      </c>
      <c r="B2253" t="s">
        <v>19</v>
      </c>
      <c r="C2253" t="s">
        <v>5</v>
      </c>
      <c r="D2253">
        <v>1000002277</v>
      </c>
      <c r="E2253" t="s">
        <v>123</v>
      </c>
      <c r="F2253" t="s">
        <v>50</v>
      </c>
      <c r="G2253" t="s">
        <v>51</v>
      </c>
      <c r="H2253" s="9">
        <v>690.36</v>
      </c>
      <c r="I2253">
        <f>IF(去年月销量[[#This Row],[月份]]=MONTH(报表日期),1,0)</f>
        <v>0</v>
      </c>
    </row>
    <row r="2254" spans="1:9" x14ac:dyDescent="0.2">
      <c r="A2254">
        <v>4</v>
      </c>
      <c r="B2254" t="s">
        <v>19</v>
      </c>
      <c r="C2254" t="s">
        <v>5</v>
      </c>
      <c r="D2254">
        <v>1000002277</v>
      </c>
      <c r="E2254" t="s">
        <v>123</v>
      </c>
      <c r="F2254" t="s">
        <v>48</v>
      </c>
      <c r="G2254" t="s">
        <v>86</v>
      </c>
      <c r="H2254" s="9">
        <v>39.06</v>
      </c>
      <c r="I2254">
        <f>IF(去年月销量[[#This Row],[月份]]=MONTH(报表日期),1,0)</f>
        <v>0</v>
      </c>
    </row>
    <row r="2255" spans="1:9" x14ac:dyDescent="0.2">
      <c r="A2255">
        <v>4</v>
      </c>
      <c r="B2255" t="s">
        <v>19</v>
      </c>
      <c r="C2255" t="s">
        <v>5</v>
      </c>
      <c r="D2255">
        <v>1000002277</v>
      </c>
      <c r="E2255" t="s">
        <v>123</v>
      </c>
      <c r="F2255" t="s">
        <v>48</v>
      </c>
      <c r="G2255" t="s">
        <v>86</v>
      </c>
      <c r="H2255" s="9">
        <v>6.2568000000000001</v>
      </c>
      <c r="I2255">
        <f>IF(去年月销量[[#This Row],[月份]]=MONTH(报表日期),1,0)</f>
        <v>0</v>
      </c>
    </row>
    <row r="2256" spans="1:9" x14ac:dyDescent="0.2">
      <c r="A2256">
        <v>4</v>
      </c>
      <c r="B2256" t="s">
        <v>19</v>
      </c>
      <c r="C2256" t="s">
        <v>5</v>
      </c>
      <c r="D2256">
        <v>1000002277</v>
      </c>
      <c r="E2256" t="s">
        <v>123</v>
      </c>
      <c r="F2256" t="s">
        <v>48</v>
      </c>
      <c r="G2256" t="s">
        <v>80</v>
      </c>
      <c r="H2256" s="9">
        <v>51.239999999999995</v>
      </c>
      <c r="I2256">
        <f>IF(去年月销量[[#This Row],[月份]]=MONTH(报表日期),1,0)</f>
        <v>0</v>
      </c>
    </row>
    <row r="2257" spans="1:9" x14ac:dyDescent="0.2">
      <c r="A2257">
        <v>4</v>
      </c>
      <c r="B2257" t="s">
        <v>19</v>
      </c>
      <c r="C2257" t="s">
        <v>5</v>
      </c>
      <c r="D2257">
        <v>1000002277</v>
      </c>
      <c r="E2257" t="s">
        <v>123</v>
      </c>
      <c r="F2257" t="s">
        <v>58</v>
      </c>
      <c r="G2257" t="s">
        <v>73</v>
      </c>
      <c r="H2257" s="9">
        <v>3.8015999999999996</v>
      </c>
      <c r="I2257">
        <f>IF(去年月销量[[#This Row],[月份]]=MONTH(报表日期),1,0)</f>
        <v>0</v>
      </c>
    </row>
    <row r="2258" spans="1:9" x14ac:dyDescent="0.2">
      <c r="A2258">
        <v>4</v>
      </c>
      <c r="B2258" t="s">
        <v>19</v>
      </c>
      <c r="C2258" t="s">
        <v>5</v>
      </c>
      <c r="D2258">
        <v>1000002277</v>
      </c>
      <c r="E2258" t="s">
        <v>123</v>
      </c>
      <c r="F2258" t="s">
        <v>58</v>
      </c>
      <c r="G2258" t="s">
        <v>73</v>
      </c>
      <c r="H2258" s="9">
        <v>10.89</v>
      </c>
      <c r="I2258">
        <f>IF(去年月销量[[#This Row],[月份]]=MONTH(报表日期),1,0)</f>
        <v>0</v>
      </c>
    </row>
    <row r="2259" spans="1:9" x14ac:dyDescent="0.2">
      <c r="A2259">
        <v>4</v>
      </c>
      <c r="B2259" t="s">
        <v>19</v>
      </c>
      <c r="C2259" t="s">
        <v>5</v>
      </c>
      <c r="D2259">
        <v>1000002277</v>
      </c>
      <c r="E2259" t="s">
        <v>123</v>
      </c>
      <c r="F2259" t="s">
        <v>58</v>
      </c>
      <c r="G2259" t="s">
        <v>76</v>
      </c>
      <c r="H2259" s="9">
        <v>115.07759999999999</v>
      </c>
      <c r="I2259">
        <f>IF(去年月销量[[#This Row],[月份]]=MONTH(报表日期),1,0)</f>
        <v>0</v>
      </c>
    </row>
    <row r="2260" spans="1:9" x14ac:dyDescent="0.2">
      <c r="A2260">
        <v>4</v>
      </c>
      <c r="B2260" t="s">
        <v>19</v>
      </c>
      <c r="C2260" t="s">
        <v>5</v>
      </c>
      <c r="D2260">
        <v>1000002277</v>
      </c>
      <c r="E2260" t="s">
        <v>123</v>
      </c>
      <c r="F2260" t="s">
        <v>48</v>
      </c>
      <c r="G2260" t="s">
        <v>48</v>
      </c>
      <c r="H2260" s="9">
        <v>42.688800000000001</v>
      </c>
      <c r="I2260">
        <f>IF(去年月销量[[#This Row],[月份]]=MONTH(报表日期),1,0)</f>
        <v>0</v>
      </c>
    </row>
    <row r="2261" spans="1:9" x14ac:dyDescent="0.2">
      <c r="A2261">
        <v>4</v>
      </c>
      <c r="B2261" t="s">
        <v>19</v>
      </c>
      <c r="C2261" t="s">
        <v>5</v>
      </c>
      <c r="D2261">
        <v>1000002277</v>
      </c>
      <c r="E2261" t="s">
        <v>123</v>
      </c>
      <c r="F2261" t="s">
        <v>50</v>
      </c>
      <c r="G2261" t="s">
        <v>69</v>
      </c>
      <c r="H2261" s="9">
        <v>6.2568000000000001</v>
      </c>
      <c r="I2261">
        <f>IF(去年月销量[[#This Row],[月份]]=MONTH(报表日期),1,0)</f>
        <v>0</v>
      </c>
    </row>
    <row r="2262" spans="1:9" x14ac:dyDescent="0.2">
      <c r="A2262">
        <v>4</v>
      </c>
      <c r="B2262" t="s">
        <v>19</v>
      </c>
      <c r="C2262" t="s">
        <v>5</v>
      </c>
      <c r="D2262">
        <v>1000002277</v>
      </c>
      <c r="E2262" t="s">
        <v>123</v>
      </c>
      <c r="F2262" t="s">
        <v>50</v>
      </c>
      <c r="G2262" t="s">
        <v>69</v>
      </c>
      <c r="H2262" s="9">
        <v>128.62095040636447</v>
      </c>
      <c r="I2262">
        <f>IF(去年月销量[[#This Row],[月份]]=MONTH(报表日期),1,0)</f>
        <v>0</v>
      </c>
    </row>
    <row r="2263" spans="1:9" x14ac:dyDescent="0.2">
      <c r="A2263">
        <v>4</v>
      </c>
      <c r="B2263" t="s">
        <v>19</v>
      </c>
      <c r="C2263" t="s">
        <v>5</v>
      </c>
      <c r="D2263">
        <v>1000002277</v>
      </c>
      <c r="E2263" t="s">
        <v>123</v>
      </c>
      <c r="F2263" t="s">
        <v>50</v>
      </c>
      <c r="G2263" t="s">
        <v>74</v>
      </c>
      <c r="H2263" s="9">
        <v>19.560000000000002</v>
      </c>
      <c r="I2263">
        <f>IF(去年月销量[[#This Row],[月份]]=MONTH(报表日期),1,0)</f>
        <v>0</v>
      </c>
    </row>
    <row r="2264" spans="1:9" x14ac:dyDescent="0.2">
      <c r="A2264">
        <v>4</v>
      </c>
      <c r="B2264" t="s">
        <v>19</v>
      </c>
      <c r="C2264" t="s">
        <v>5</v>
      </c>
      <c r="D2264">
        <v>1000002277</v>
      </c>
      <c r="E2264" t="s">
        <v>123</v>
      </c>
      <c r="F2264" t="s">
        <v>58</v>
      </c>
      <c r="G2264" t="s">
        <v>59</v>
      </c>
      <c r="H2264" s="9">
        <v>15.443999999999999</v>
      </c>
      <c r="I2264">
        <f>IF(去年月销量[[#This Row],[月份]]=MONTH(报表日期),1,0)</f>
        <v>0</v>
      </c>
    </row>
    <row r="2265" spans="1:9" x14ac:dyDescent="0.2">
      <c r="A2265">
        <v>4</v>
      </c>
      <c r="B2265" t="s">
        <v>19</v>
      </c>
      <c r="C2265" t="s">
        <v>5</v>
      </c>
      <c r="D2265">
        <v>1000002277</v>
      </c>
      <c r="E2265" t="s">
        <v>123</v>
      </c>
      <c r="F2265" t="s">
        <v>58</v>
      </c>
      <c r="G2265" t="s">
        <v>71</v>
      </c>
      <c r="H2265" s="9">
        <v>27.165599999999998</v>
      </c>
      <c r="I2265">
        <f>IF(去年月销量[[#This Row],[月份]]=MONTH(报表日期),1,0)</f>
        <v>0</v>
      </c>
    </row>
    <row r="2266" spans="1:9" x14ac:dyDescent="0.2">
      <c r="A2266">
        <v>4</v>
      </c>
      <c r="B2266" t="s">
        <v>19</v>
      </c>
      <c r="C2266" t="s">
        <v>5</v>
      </c>
      <c r="D2266">
        <v>1000002277</v>
      </c>
      <c r="E2266" t="s">
        <v>123</v>
      </c>
      <c r="F2266" t="s">
        <v>52</v>
      </c>
      <c r="G2266" t="s">
        <v>72</v>
      </c>
      <c r="H2266" s="9">
        <v>102.12</v>
      </c>
      <c r="I2266">
        <f>IF(去年月销量[[#This Row],[月份]]=MONTH(报表日期),1,0)</f>
        <v>0</v>
      </c>
    </row>
    <row r="2267" spans="1:9" x14ac:dyDescent="0.2">
      <c r="A2267">
        <v>4</v>
      </c>
      <c r="B2267" t="s">
        <v>19</v>
      </c>
      <c r="C2267" t="s">
        <v>5</v>
      </c>
      <c r="D2267">
        <v>1000002277</v>
      </c>
      <c r="E2267" t="s">
        <v>123</v>
      </c>
      <c r="F2267" t="s">
        <v>52</v>
      </c>
      <c r="G2267" t="s">
        <v>61</v>
      </c>
      <c r="H2267" s="9">
        <v>3.78</v>
      </c>
      <c r="I2267">
        <f>IF(去年月销量[[#This Row],[月份]]=MONTH(报表日期),1,0)</f>
        <v>0</v>
      </c>
    </row>
    <row r="2268" spans="1:9" x14ac:dyDescent="0.2">
      <c r="A2268">
        <v>4</v>
      </c>
      <c r="B2268" t="s">
        <v>19</v>
      </c>
      <c r="C2268" t="s">
        <v>5</v>
      </c>
      <c r="D2268">
        <v>1000002277</v>
      </c>
      <c r="E2268" t="s">
        <v>123</v>
      </c>
      <c r="F2268" t="s">
        <v>52</v>
      </c>
      <c r="G2268" t="s">
        <v>62</v>
      </c>
      <c r="H2268" s="9">
        <v>4.32</v>
      </c>
      <c r="I2268">
        <f>IF(去年月销量[[#This Row],[月份]]=MONTH(报表日期),1,0)</f>
        <v>0</v>
      </c>
    </row>
    <row r="2269" spans="1:9" x14ac:dyDescent="0.2">
      <c r="A2269">
        <v>4</v>
      </c>
      <c r="B2269" t="s">
        <v>19</v>
      </c>
      <c r="C2269" t="s">
        <v>5</v>
      </c>
      <c r="D2269">
        <v>1000002277</v>
      </c>
      <c r="E2269" t="s">
        <v>123</v>
      </c>
      <c r="F2269" t="s">
        <v>52</v>
      </c>
      <c r="G2269" t="s">
        <v>75</v>
      </c>
      <c r="H2269" s="9">
        <v>6.7307999999999995</v>
      </c>
      <c r="I2269">
        <f>IF(去年月销量[[#This Row],[月份]]=MONTH(报表日期),1,0)</f>
        <v>0</v>
      </c>
    </row>
    <row r="2270" spans="1:9" x14ac:dyDescent="0.2">
      <c r="A2270">
        <v>4</v>
      </c>
      <c r="B2270" t="s">
        <v>19</v>
      </c>
      <c r="C2270" t="s">
        <v>5</v>
      </c>
      <c r="D2270">
        <v>1000003331</v>
      </c>
      <c r="E2270" t="s">
        <v>136</v>
      </c>
      <c r="F2270" t="s">
        <v>50</v>
      </c>
      <c r="G2270" t="s">
        <v>51</v>
      </c>
      <c r="H2270" s="9">
        <v>93</v>
      </c>
      <c r="I2270">
        <f>IF(去年月销量[[#This Row],[月份]]=MONTH(报表日期),1,0)</f>
        <v>0</v>
      </c>
    </row>
    <row r="2271" spans="1:9" x14ac:dyDescent="0.2">
      <c r="A2271">
        <v>4</v>
      </c>
      <c r="B2271" t="s">
        <v>19</v>
      </c>
      <c r="C2271" t="s">
        <v>5</v>
      </c>
      <c r="D2271">
        <v>1000003331</v>
      </c>
      <c r="E2271" t="s">
        <v>136</v>
      </c>
      <c r="F2271" t="s">
        <v>48</v>
      </c>
      <c r="G2271" t="s">
        <v>86</v>
      </c>
      <c r="H2271" s="9">
        <v>12.120000000000001</v>
      </c>
      <c r="I2271">
        <f>IF(去年月销量[[#This Row],[月份]]=MONTH(报表日期),1,0)</f>
        <v>0</v>
      </c>
    </row>
    <row r="2272" spans="1:9" x14ac:dyDescent="0.2">
      <c r="A2272">
        <v>4</v>
      </c>
      <c r="B2272" t="s">
        <v>19</v>
      </c>
      <c r="C2272" t="s">
        <v>5</v>
      </c>
      <c r="D2272">
        <v>1000003331</v>
      </c>
      <c r="E2272" t="s">
        <v>136</v>
      </c>
      <c r="F2272" t="s">
        <v>48</v>
      </c>
      <c r="G2272" t="s">
        <v>86</v>
      </c>
      <c r="H2272" s="9">
        <v>2.0591999999999997</v>
      </c>
      <c r="I2272">
        <f>IF(去年月销量[[#This Row],[月份]]=MONTH(报表日期),1,0)</f>
        <v>0</v>
      </c>
    </row>
    <row r="2273" spans="1:9" x14ac:dyDescent="0.2">
      <c r="A2273">
        <v>4</v>
      </c>
      <c r="B2273" t="s">
        <v>19</v>
      </c>
      <c r="C2273" t="s">
        <v>5</v>
      </c>
      <c r="D2273">
        <v>1000003331</v>
      </c>
      <c r="E2273" t="s">
        <v>136</v>
      </c>
      <c r="F2273" t="s">
        <v>48</v>
      </c>
      <c r="G2273" t="s">
        <v>80</v>
      </c>
      <c r="H2273" s="9">
        <v>9.7200000000000006</v>
      </c>
      <c r="I2273">
        <f>IF(去年月销量[[#This Row],[月份]]=MONTH(报表日期),1,0)</f>
        <v>0</v>
      </c>
    </row>
    <row r="2274" spans="1:9" x14ac:dyDescent="0.2">
      <c r="A2274">
        <v>4</v>
      </c>
      <c r="B2274" t="s">
        <v>19</v>
      </c>
      <c r="C2274" t="s">
        <v>5</v>
      </c>
      <c r="D2274">
        <v>1000003331</v>
      </c>
      <c r="E2274" t="s">
        <v>136</v>
      </c>
      <c r="F2274" t="s">
        <v>58</v>
      </c>
      <c r="G2274" t="s">
        <v>76</v>
      </c>
      <c r="H2274" s="9">
        <v>226.03679999999997</v>
      </c>
      <c r="I2274">
        <f>IF(去年月销量[[#This Row],[月份]]=MONTH(报表日期),1,0)</f>
        <v>0</v>
      </c>
    </row>
    <row r="2275" spans="1:9" x14ac:dyDescent="0.2">
      <c r="A2275">
        <v>4</v>
      </c>
      <c r="B2275" t="s">
        <v>19</v>
      </c>
      <c r="C2275" t="s">
        <v>5</v>
      </c>
      <c r="D2275">
        <v>1000003331</v>
      </c>
      <c r="E2275" t="s">
        <v>136</v>
      </c>
      <c r="F2275" t="s">
        <v>50</v>
      </c>
      <c r="G2275" t="s">
        <v>50</v>
      </c>
      <c r="H2275" s="9">
        <v>24.48</v>
      </c>
      <c r="I2275">
        <f>IF(去年月销量[[#This Row],[月份]]=MONTH(报表日期),1,0)</f>
        <v>0</v>
      </c>
    </row>
    <row r="2276" spans="1:9" x14ac:dyDescent="0.2">
      <c r="A2276">
        <v>4</v>
      </c>
      <c r="B2276" t="s">
        <v>19</v>
      </c>
      <c r="C2276" t="s">
        <v>5</v>
      </c>
      <c r="D2276">
        <v>1000003331</v>
      </c>
      <c r="E2276" t="s">
        <v>136</v>
      </c>
      <c r="F2276" t="s">
        <v>50</v>
      </c>
      <c r="G2276" t="s">
        <v>69</v>
      </c>
      <c r="H2276" s="9">
        <v>33.422400000000003</v>
      </c>
      <c r="I2276">
        <f>IF(去年月销量[[#This Row],[月份]]=MONTH(报表日期),1,0)</f>
        <v>0</v>
      </c>
    </row>
    <row r="2277" spans="1:9" x14ac:dyDescent="0.2">
      <c r="A2277">
        <v>4</v>
      </c>
      <c r="B2277" t="s">
        <v>19</v>
      </c>
      <c r="C2277" t="s">
        <v>5</v>
      </c>
      <c r="D2277">
        <v>1000003331</v>
      </c>
      <c r="E2277" t="s">
        <v>136</v>
      </c>
      <c r="F2277" t="s">
        <v>50</v>
      </c>
      <c r="G2277" t="s">
        <v>74</v>
      </c>
      <c r="H2277" s="9">
        <v>2.4000000000000004</v>
      </c>
      <c r="I2277">
        <f>IF(去年月销量[[#This Row],[月份]]=MONTH(报表日期),1,0)</f>
        <v>0</v>
      </c>
    </row>
    <row r="2278" spans="1:9" x14ac:dyDescent="0.2">
      <c r="A2278">
        <v>4</v>
      </c>
      <c r="B2278" t="s">
        <v>19</v>
      </c>
      <c r="C2278" t="s">
        <v>5</v>
      </c>
      <c r="D2278">
        <v>1000003331</v>
      </c>
      <c r="E2278" t="s">
        <v>136</v>
      </c>
      <c r="F2278" t="s">
        <v>52</v>
      </c>
      <c r="G2278" t="s">
        <v>72</v>
      </c>
      <c r="H2278" s="9">
        <v>10.8</v>
      </c>
      <c r="I2278">
        <f>IF(去年月销量[[#This Row],[月份]]=MONTH(报表日期),1,0)</f>
        <v>0</v>
      </c>
    </row>
    <row r="2279" spans="1:9" x14ac:dyDescent="0.2">
      <c r="A2279">
        <v>4</v>
      </c>
      <c r="B2279" t="s">
        <v>19</v>
      </c>
      <c r="C2279" t="s">
        <v>5</v>
      </c>
      <c r="D2279">
        <v>1000003331</v>
      </c>
      <c r="E2279" t="s">
        <v>136</v>
      </c>
      <c r="F2279" t="s">
        <v>52</v>
      </c>
      <c r="G2279" t="s">
        <v>85</v>
      </c>
      <c r="H2279" s="9">
        <v>28.433205059523807</v>
      </c>
      <c r="I2279">
        <f>IF(去年月销量[[#This Row],[月份]]=MONTH(报表日期),1,0)</f>
        <v>0</v>
      </c>
    </row>
    <row r="2280" spans="1:9" x14ac:dyDescent="0.2">
      <c r="A2280">
        <v>4</v>
      </c>
      <c r="B2280" t="s">
        <v>19</v>
      </c>
      <c r="C2280" t="s">
        <v>5</v>
      </c>
      <c r="D2280">
        <v>1000003331</v>
      </c>
      <c r="E2280" t="s">
        <v>136</v>
      </c>
      <c r="F2280" t="s">
        <v>52</v>
      </c>
      <c r="G2280" t="s">
        <v>62</v>
      </c>
      <c r="H2280" s="9">
        <v>2.16</v>
      </c>
      <c r="I2280">
        <f>IF(去年月销量[[#This Row],[月份]]=MONTH(报表日期),1,0)</f>
        <v>0</v>
      </c>
    </row>
    <row r="2281" spans="1:9" x14ac:dyDescent="0.2">
      <c r="A2281">
        <v>4</v>
      </c>
      <c r="B2281" t="s">
        <v>19</v>
      </c>
      <c r="C2281" t="s">
        <v>5</v>
      </c>
      <c r="D2281">
        <v>1000003512</v>
      </c>
      <c r="E2281" t="s">
        <v>153</v>
      </c>
      <c r="F2281" t="s">
        <v>50</v>
      </c>
      <c r="G2281" t="s">
        <v>51</v>
      </c>
      <c r="H2281" s="9">
        <v>58.74</v>
      </c>
      <c r="I2281">
        <f>IF(去年月销量[[#This Row],[月份]]=MONTH(报表日期),1,0)</f>
        <v>0</v>
      </c>
    </row>
    <row r="2282" spans="1:9" x14ac:dyDescent="0.2">
      <c r="A2282">
        <v>4</v>
      </c>
      <c r="B2282" t="s">
        <v>19</v>
      </c>
      <c r="C2282" t="s">
        <v>5</v>
      </c>
      <c r="D2282">
        <v>1000003512</v>
      </c>
      <c r="E2282" t="s">
        <v>153</v>
      </c>
      <c r="F2282" t="s">
        <v>48</v>
      </c>
      <c r="G2282" t="s">
        <v>86</v>
      </c>
      <c r="H2282" s="9">
        <v>7.32</v>
      </c>
      <c r="I2282">
        <f>IF(去年月销量[[#This Row],[月份]]=MONTH(报表日期),1,0)</f>
        <v>0</v>
      </c>
    </row>
    <row r="2283" spans="1:9" x14ac:dyDescent="0.2">
      <c r="A2283">
        <v>4</v>
      </c>
      <c r="B2283" t="s">
        <v>19</v>
      </c>
      <c r="C2283" t="s">
        <v>5</v>
      </c>
      <c r="D2283">
        <v>1000003512</v>
      </c>
      <c r="E2283" t="s">
        <v>153</v>
      </c>
      <c r="F2283" t="s">
        <v>48</v>
      </c>
      <c r="G2283" t="s">
        <v>80</v>
      </c>
      <c r="H2283" s="9">
        <v>4.8600000000000003</v>
      </c>
      <c r="I2283">
        <f>IF(去年月销量[[#This Row],[月份]]=MONTH(报表日期),1,0)</f>
        <v>0</v>
      </c>
    </row>
    <row r="2284" spans="1:9" x14ac:dyDescent="0.2">
      <c r="A2284">
        <v>4</v>
      </c>
      <c r="B2284" t="s">
        <v>19</v>
      </c>
      <c r="C2284" t="s">
        <v>5</v>
      </c>
      <c r="D2284">
        <v>1000003512</v>
      </c>
      <c r="E2284" t="s">
        <v>153</v>
      </c>
      <c r="F2284" t="s">
        <v>50</v>
      </c>
      <c r="G2284" t="s">
        <v>50</v>
      </c>
      <c r="H2284" s="9">
        <v>14.64</v>
      </c>
      <c r="I2284">
        <f>IF(去年月销量[[#This Row],[月份]]=MONTH(报表日期),1,0)</f>
        <v>0</v>
      </c>
    </row>
    <row r="2285" spans="1:9" x14ac:dyDescent="0.2">
      <c r="A2285">
        <v>4</v>
      </c>
      <c r="B2285" t="s">
        <v>19</v>
      </c>
      <c r="C2285" t="s">
        <v>5</v>
      </c>
      <c r="D2285">
        <v>1000003512</v>
      </c>
      <c r="E2285" t="s">
        <v>153</v>
      </c>
      <c r="F2285" t="s">
        <v>50</v>
      </c>
      <c r="G2285" t="s">
        <v>69</v>
      </c>
      <c r="H2285" s="9">
        <v>10.091848958333333</v>
      </c>
      <c r="I2285">
        <f>IF(去年月销量[[#This Row],[月份]]=MONTH(报表日期),1,0)</f>
        <v>0</v>
      </c>
    </row>
    <row r="2286" spans="1:9" x14ac:dyDescent="0.2">
      <c r="A2286">
        <v>4</v>
      </c>
      <c r="B2286" t="s">
        <v>19</v>
      </c>
      <c r="C2286" t="s">
        <v>5</v>
      </c>
      <c r="D2286">
        <v>1000003512</v>
      </c>
      <c r="E2286" t="s">
        <v>153</v>
      </c>
      <c r="F2286" t="s">
        <v>50</v>
      </c>
      <c r="G2286" t="s">
        <v>74</v>
      </c>
      <c r="H2286" s="9">
        <v>14.64</v>
      </c>
      <c r="I2286">
        <f>IF(去年月销量[[#This Row],[月份]]=MONTH(报表日期),1,0)</f>
        <v>0</v>
      </c>
    </row>
    <row r="2287" spans="1:9" x14ac:dyDescent="0.2">
      <c r="A2287">
        <v>4</v>
      </c>
      <c r="B2287" t="s">
        <v>19</v>
      </c>
      <c r="C2287" t="s">
        <v>5</v>
      </c>
      <c r="D2287">
        <v>1000003512</v>
      </c>
      <c r="E2287" t="s">
        <v>153</v>
      </c>
      <c r="F2287" t="s">
        <v>52</v>
      </c>
      <c r="G2287" t="s">
        <v>72</v>
      </c>
      <c r="H2287" s="9">
        <v>4.32</v>
      </c>
      <c r="I2287">
        <f>IF(去年月销量[[#This Row],[月份]]=MONTH(报表日期),1,0)</f>
        <v>0</v>
      </c>
    </row>
    <row r="2288" spans="1:9" x14ac:dyDescent="0.2">
      <c r="A2288">
        <v>4</v>
      </c>
      <c r="B2288" t="s">
        <v>19</v>
      </c>
      <c r="C2288" t="s">
        <v>5</v>
      </c>
      <c r="D2288">
        <v>1000003512</v>
      </c>
      <c r="E2288" t="s">
        <v>153</v>
      </c>
      <c r="F2288" t="s">
        <v>52</v>
      </c>
      <c r="G2288" t="s">
        <v>62</v>
      </c>
      <c r="H2288" s="9">
        <v>2.16</v>
      </c>
      <c r="I2288">
        <f>IF(去年月销量[[#This Row],[月份]]=MONTH(报表日期),1,0)</f>
        <v>0</v>
      </c>
    </row>
    <row r="2289" spans="1:9" x14ac:dyDescent="0.2">
      <c r="A2289">
        <v>4</v>
      </c>
      <c r="B2289" t="s">
        <v>19</v>
      </c>
      <c r="C2289" t="s">
        <v>36</v>
      </c>
      <c r="D2289">
        <v>1000000058</v>
      </c>
      <c r="E2289" t="s">
        <v>109</v>
      </c>
      <c r="F2289" t="s">
        <v>50</v>
      </c>
      <c r="G2289" t="s">
        <v>51</v>
      </c>
      <c r="H2289" s="9">
        <v>112.5</v>
      </c>
      <c r="I2289">
        <f>IF(去年月销量[[#This Row],[月份]]=MONTH(报表日期),1,0)</f>
        <v>0</v>
      </c>
    </row>
    <row r="2290" spans="1:9" x14ac:dyDescent="0.2">
      <c r="A2290">
        <v>4</v>
      </c>
      <c r="B2290" t="s">
        <v>19</v>
      </c>
      <c r="C2290" t="s">
        <v>36</v>
      </c>
      <c r="D2290">
        <v>1000000058</v>
      </c>
      <c r="E2290" t="s">
        <v>109</v>
      </c>
      <c r="F2290" t="s">
        <v>48</v>
      </c>
      <c r="G2290" t="s">
        <v>86</v>
      </c>
      <c r="H2290" s="9">
        <v>56.152799999999992</v>
      </c>
      <c r="I2290">
        <f>IF(去年月销量[[#This Row],[月份]]=MONTH(报表日期),1,0)</f>
        <v>0</v>
      </c>
    </row>
    <row r="2291" spans="1:9" x14ac:dyDescent="0.2">
      <c r="A2291">
        <v>4</v>
      </c>
      <c r="B2291" t="s">
        <v>19</v>
      </c>
      <c r="C2291" t="s">
        <v>36</v>
      </c>
      <c r="D2291">
        <v>1000000058</v>
      </c>
      <c r="E2291" t="s">
        <v>109</v>
      </c>
      <c r="F2291" t="s">
        <v>58</v>
      </c>
      <c r="G2291" t="s">
        <v>76</v>
      </c>
      <c r="H2291" s="9">
        <v>250.98480000000001</v>
      </c>
      <c r="I2291">
        <f>IF(去年月销量[[#This Row],[月份]]=MONTH(报表日期),1,0)</f>
        <v>0</v>
      </c>
    </row>
    <row r="2292" spans="1:9" x14ac:dyDescent="0.2">
      <c r="A2292">
        <v>4</v>
      </c>
      <c r="B2292" t="s">
        <v>19</v>
      </c>
      <c r="C2292" t="s">
        <v>36</v>
      </c>
      <c r="D2292">
        <v>1000000058</v>
      </c>
      <c r="E2292" t="s">
        <v>109</v>
      </c>
      <c r="F2292" t="s">
        <v>50</v>
      </c>
      <c r="G2292" t="s">
        <v>69</v>
      </c>
      <c r="H2292" s="9">
        <v>100.4256</v>
      </c>
      <c r="I2292">
        <f>IF(去年月销量[[#This Row],[月份]]=MONTH(报表日期),1,0)</f>
        <v>0</v>
      </c>
    </row>
    <row r="2293" spans="1:9" x14ac:dyDescent="0.2">
      <c r="A2293">
        <v>4</v>
      </c>
      <c r="B2293" t="s">
        <v>19</v>
      </c>
      <c r="C2293" t="s">
        <v>36</v>
      </c>
      <c r="D2293">
        <v>1000000058</v>
      </c>
      <c r="E2293" t="s">
        <v>109</v>
      </c>
      <c r="F2293" t="s">
        <v>50</v>
      </c>
      <c r="G2293" t="s">
        <v>69</v>
      </c>
      <c r="H2293" s="9">
        <v>62.987623032407413</v>
      </c>
      <c r="I2293">
        <f>IF(去年月销量[[#This Row],[月份]]=MONTH(报表日期),1,0)</f>
        <v>0</v>
      </c>
    </row>
    <row r="2294" spans="1:9" x14ac:dyDescent="0.2">
      <c r="A2294">
        <v>4</v>
      </c>
      <c r="B2294" t="s">
        <v>19</v>
      </c>
      <c r="C2294" t="s">
        <v>36</v>
      </c>
      <c r="D2294">
        <v>1000000058</v>
      </c>
      <c r="E2294" t="s">
        <v>109</v>
      </c>
      <c r="F2294" t="s">
        <v>58</v>
      </c>
      <c r="G2294" t="s">
        <v>59</v>
      </c>
      <c r="H2294" s="9">
        <v>4.1183999999999994</v>
      </c>
      <c r="I2294">
        <f>IF(去年月销量[[#This Row],[月份]]=MONTH(报表日期),1,0)</f>
        <v>0</v>
      </c>
    </row>
    <row r="2295" spans="1:9" x14ac:dyDescent="0.2">
      <c r="A2295">
        <v>4</v>
      </c>
      <c r="B2295" t="s">
        <v>19</v>
      </c>
      <c r="C2295" t="s">
        <v>36</v>
      </c>
      <c r="D2295">
        <v>1000000058</v>
      </c>
      <c r="E2295" t="s">
        <v>109</v>
      </c>
      <c r="F2295" t="s">
        <v>52</v>
      </c>
      <c r="G2295" t="s">
        <v>75</v>
      </c>
      <c r="H2295" s="9">
        <v>56.061599999999991</v>
      </c>
      <c r="I2295">
        <f>IF(去年月销量[[#This Row],[月份]]=MONTH(报表日期),1,0)</f>
        <v>0</v>
      </c>
    </row>
    <row r="2296" spans="1:9" x14ac:dyDescent="0.2">
      <c r="A2296">
        <v>4</v>
      </c>
      <c r="B2296" t="s">
        <v>19</v>
      </c>
      <c r="C2296" t="s">
        <v>36</v>
      </c>
      <c r="D2296">
        <v>1000000058</v>
      </c>
      <c r="E2296" t="s">
        <v>109</v>
      </c>
      <c r="F2296" t="s">
        <v>44</v>
      </c>
      <c r="G2296" t="s">
        <v>64</v>
      </c>
      <c r="H2296" s="9">
        <v>234.51119999999997</v>
      </c>
      <c r="I2296">
        <f>IF(去年月销量[[#This Row],[月份]]=MONTH(报表日期),1,0)</f>
        <v>0</v>
      </c>
    </row>
    <row r="2297" spans="1:9" x14ac:dyDescent="0.2">
      <c r="A2297">
        <v>4</v>
      </c>
      <c r="B2297" t="s">
        <v>19</v>
      </c>
      <c r="C2297" t="s">
        <v>27</v>
      </c>
      <c r="D2297">
        <v>1000000899</v>
      </c>
      <c r="E2297" t="s">
        <v>149</v>
      </c>
      <c r="F2297" t="s">
        <v>50</v>
      </c>
      <c r="G2297" t="s">
        <v>69</v>
      </c>
      <c r="H2297" s="9">
        <v>40.368151041666671</v>
      </c>
      <c r="I2297">
        <f>IF(去年月销量[[#This Row],[月份]]=MONTH(报表日期),1,0)</f>
        <v>0</v>
      </c>
    </row>
    <row r="2298" spans="1:9" x14ac:dyDescent="0.2">
      <c r="A2298">
        <v>4</v>
      </c>
      <c r="B2298" t="s">
        <v>19</v>
      </c>
      <c r="C2298" t="s">
        <v>28</v>
      </c>
      <c r="D2298">
        <v>1000000059</v>
      </c>
      <c r="E2298" t="s">
        <v>96</v>
      </c>
      <c r="F2298" t="s">
        <v>48</v>
      </c>
      <c r="G2298" t="s">
        <v>87</v>
      </c>
      <c r="H2298" s="9">
        <v>876.3599999999999</v>
      </c>
      <c r="I2298">
        <f>IF(去年月销量[[#This Row],[月份]]=MONTH(报表日期),1,0)</f>
        <v>0</v>
      </c>
    </row>
    <row r="2299" spans="1:9" x14ac:dyDescent="0.2">
      <c r="A2299">
        <v>4</v>
      </c>
      <c r="B2299" t="s">
        <v>19</v>
      </c>
      <c r="C2299" t="s">
        <v>28</v>
      </c>
      <c r="D2299">
        <v>1000000059</v>
      </c>
      <c r="E2299" t="s">
        <v>96</v>
      </c>
      <c r="F2299" t="s">
        <v>48</v>
      </c>
      <c r="G2299" t="s">
        <v>87</v>
      </c>
      <c r="H2299" s="9">
        <v>498.52800000000008</v>
      </c>
      <c r="I2299">
        <f>IF(去年月销量[[#This Row],[月份]]=MONTH(报表日期),1,0)</f>
        <v>0</v>
      </c>
    </row>
    <row r="2300" spans="1:9" x14ac:dyDescent="0.2">
      <c r="A2300">
        <v>4</v>
      </c>
      <c r="B2300" t="s">
        <v>19</v>
      </c>
      <c r="C2300" t="s">
        <v>28</v>
      </c>
      <c r="D2300">
        <v>1000000059</v>
      </c>
      <c r="E2300" t="s">
        <v>96</v>
      </c>
      <c r="F2300" t="s">
        <v>48</v>
      </c>
      <c r="G2300" t="s">
        <v>49</v>
      </c>
      <c r="H2300" s="9">
        <v>112.70159999999998</v>
      </c>
      <c r="I2300">
        <f>IF(去年月销量[[#This Row],[月份]]=MONTH(报表日期),1,0)</f>
        <v>0</v>
      </c>
    </row>
    <row r="2301" spans="1:9" x14ac:dyDescent="0.2">
      <c r="A2301">
        <v>4</v>
      </c>
      <c r="B2301" t="s">
        <v>19</v>
      </c>
      <c r="C2301" t="s">
        <v>28</v>
      </c>
      <c r="D2301">
        <v>1000000059</v>
      </c>
      <c r="E2301" t="s">
        <v>96</v>
      </c>
      <c r="F2301" t="s">
        <v>48</v>
      </c>
      <c r="G2301" t="s">
        <v>49</v>
      </c>
      <c r="H2301" s="9">
        <v>179.88000000000002</v>
      </c>
      <c r="I2301">
        <f>IF(去年月销量[[#This Row],[月份]]=MONTH(报表日期),1,0)</f>
        <v>0</v>
      </c>
    </row>
    <row r="2302" spans="1:9" x14ac:dyDescent="0.2">
      <c r="A2302">
        <v>4</v>
      </c>
      <c r="B2302" t="s">
        <v>19</v>
      </c>
      <c r="C2302" t="s">
        <v>28</v>
      </c>
      <c r="D2302">
        <v>1000000059</v>
      </c>
      <c r="E2302" t="s">
        <v>96</v>
      </c>
      <c r="F2302" t="s">
        <v>50</v>
      </c>
      <c r="G2302" t="s">
        <v>51</v>
      </c>
      <c r="H2302" s="9">
        <v>21.96</v>
      </c>
      <c r="I2302">
        <f>IF(去年月销量[[#This Row],[月份]]=MONTH(报表日期),1,0)</f>
        <v>0</v>
      </c>
    </row>
    <row r="2303" spans="1:9" x14ac:dyDescent="0.2">
      <c r="A2303">
        <v>4</v>
      </c>
      <c r="B2303" t="s">
        <v>19</v>
      </c>
      <c r="C2303" t="s">
        <v>28</v>
      </c>
      <c r="D2303">
        <v>1000000059</v>
      </c>
      <c r="E2303" t="s">
        <v>96</v>
      </c>
      <c r="F2303" t="s">
        <v>50</v>
      </c>
      <c r="G2303" t="s">
        <v>51</v>
      </c>
      <c r="H2303" s="9">
        <v>355.44975029585794</v>
      </c>
      <c r="I2303">
        <f>IF(去年月销量[[#This Row],[月份]]=MONTH(报表日期),1,0)</f>
        <v>0</v>
      </c>
    </row>
    <row r="2304" spans="1:9" x14ac:dyDescent="0.2">
      <c r="A2304">
        <v>4</v>
      </c>
      <c r="B2304" t="s">
        <v>19</v>
      </c>
      <c r="C2304" t="s">
        <v>28</v>
      </c>
      <c r="D2304">
        <v>1000000059</v>
      </c>
      <c r="E2304" t="s">
        <v>96</v>
      </c>
      <c r="F2304" t="s">
        <v>48</v>
      </c>
      <c r="G2304" t="s">
        <v>86</v>
      </c>
      <c r="H2304" s="9">
        <v>197.88000000000002</v>
      </c>
      <c r="I2304">
        <f>IF(去年月销量[[#This Row],[月份]]=MONTH(报表日期),1,0)</f>
        <v>0</v>
      </c>
    </row>
    <row r="2305" spans="1:9" x14ac:dyDescent="0.2">
      <c r="A2305">
        <v>4</v>
      </c>
      <c r="B2305" t="s">
        <v>19</v>
      </c>
      <c r="C2305" t="s">
        <v>28</v>
      </c>
      <c r="D2305">
        <v>1000000059</v>
      </c>
      <c r="E2305" t="s">
        <v>96</v>
      </c>
      <c r="F2305" t="s">
        <v>48</v>
      </c>
      <c r="G2305" t="s">
        <v>86</v>
      </c>
      <c r="H2305" s="9">
        <v>232.1352</v>
      </c>
      <c r="I2305">
        <f>IF(去年月销量[[#This Row],[月份]]=MONTH(报表日期),1,0)</f>
        <v>0</v>
      </c>
    </row>
    <row r="2306" spans="1:9" x14ac:dyDescent="0.2">
      <c r="A2306">
        <v>4</v>
      </c>
      <c r="B2306" t="s">
        <v>19</v>
      </c>
      <c r="C2306" t="s">
        <v>28</v>
      </c>
      <c r="D2306">
        <v>1000000059</v>
      </c>
      <c r="E2306" t="s">
        <v>96</v>
      </c>
      <c r="F2306" t="s">
        <v>48</v>
      </c>
      <c r="G2306" t="s">
        <v>80</v>
      </c>
      <c r="H2306" s="9">
        <v>120.1152</v>
      </c>
      <c r="I2306">
        <f>IF(去年月销量[[#This Row],[月份]]=MONTH(报表日期),1,0)</f>
        <v>0</v>
      </c>
    </row>
    <row r="2307" spans="1:9" x14ac:dyDescent="0.2">
      <c r="A2307">
        <v>4</v>
      </c>
      <c r="B2307" t="s">
        <v>19</v>
      </c>
      <c r="C2307" t="s">
        <v>28</v>
      </c>
      <c r="D2307">
        <v>1000000059</v>
      </c>
      <c r="E2307" t="s">
        <v>96</v>
      </c>
      <c r="F2307" t="s">
        <v>48</v>
      </c>
      <c r="G2307" t="s">
        <v>80</v>
      </c>
      <c r="H2307" s="9">
        <v>1546.6823244170098</v>
      </c>
      <c r="I2307">
        <f>IF(去年月销量[[#This Row],[月份]]=MONTH(报表日期),1,0)</f>
        <v>0</v>
      </c>
    </row>
    <row r="2308" spans="1:9" x14ac:dyDescent="0.2">
      <c r="A2308">
        <v>4</v>
      </c>
      <c r="B2308" t="s">
        <v>19</v>
      </c>
      <c r="C2308" t="s">
        <v>28</v>
      </c>
      <c r="D2308">
        <v>1000000059</v>
      </c>
      <c r="E2308" t="s">
        <v>96</v>
      </c>
      <c r="F2308" t="s">
        <v>48</v>
      </c>
      <c r="G2308" t="s">
        <v>80</v>
      </c>
      <c r="H2308" s="9">
        <v>12.959999999999997</v>
      </c>
      <c r="I2308">
        <f>IF(去年月销量[[#This Row],[月份]]=MONTH(报表日期),1,0)</f>
        <v>0</v>
      </c>
    </row>
    <row r="2309" spans="1:9" x14ac:dyDescent="0.2">
      <c r="A2309">
        <v>4</v>
      </c>
      <c r="B2309" t="s">
        <v>19</v>
      </c>
      <c r="C2309" t="s">
        <v>28</v>
      </c>
      <c r="D2309">
        <v>1000000059</v>
      </c>
      <c r="E2309" t="s">
        <v>96</v>
      </c>
      <c r="F2309" t="s">
        <v>58</v>
      </c>
      <c r="G2309" t="s">
        <v>73</v>
      </c>
      <c r="H2309" s="9">
        <v>127.67040000000001</v>
      </c>
      <c r="I2309">
        <f>IF(去年月销量[[#This Row],[月份]]=MONTH(报表日期),1,0)</f>
        <v>0</v>
      </c>
    </row>
    <row r="2310" spans="1:9" x14ac:dyDescent="0.2">
      <c r="A2310">
        <v>4</v>
      </c>
      <c r="B2310" t="s">
        <v>19</v>
      </c>
      <c r="C2310" t="s">
        <v>28</v>
      </c>
      <c r="D2310">
        <v>1000000059</v>
      </c>
      <c r="E2310" t="s">
        <v>96</v>
      </c>
      <c r="F2310" t="s">
        <v>58</v>
      </c>
      <c r="G2310" t="s">
        <v>73</v>
      </c>
      <c r="H2310" s="9">
        <v>62.280000000000008</v>
      </c>
      <c r="I2310">
        <f>IF(去年月销量[[#This Row],[月份]]=MONTH(报表日期),1,0)</f>
        <v>0</v>
      </c>
    </row>
    <row r="2311" spans="1:9" x14ac:dyDescent="0.2">
      <c r="A2311">
        <v>4</v>
      </c>
      <c r="B2311" t="s">
        <v>19</v>
      </c>
      <c r="C2311" t="s">
        <v>28</v>
      </c>
      <c r="D2311">
        <v>1000000059</v>
      </c>
      <c r="E2311" t="s">
        <v>96</v>
      </c>
      <c r="F2311" t="s">
        <v>58</v>
      </c>
      <c r="G2311" t="s">
        <v>76</v>
      </c>
      <c r="H2311" s="9">
        <v>577.58159866316021</v>
      </c>
      <c r="I2311">
        <f>IF(去年月销量[[#This Row],[月份]]=MONTH(报表日期),1,0)</f>
        <v>0</v>
      </c>
    </row>
    <row r="2312" spans="1:9" x14ac:dyDescent="0.2">
      <c r="A2312">
        <v>4</v>
      </c>
      <c r="B2312" t="s">
        <v>19</v>
      </c>
      <c r="C2312" t="s">
        <v>28</v>
      </c>
      <c r="D2312">
        <v>1000000059</v>
      </c>
      <c r="E2312" t="s">
        <v>96</v>
      </c>
      <c r="F2312" t="s">
        <v>58</v>
      </c>
      <c r="G2312" t="s">
        <v>76</v>
      </c>
      <c r="H2312" s="9">
        <v>9.9002976190476186</v>
      </c>
      <c r="I2312">
        <f>IF(去年月销量[[#This Row],[月份]]=MONTH(报表日期),1,0)</f>
        <v>0</v>
      </c>
    </row>
    <row r="2313" spans="1:9" x14ac:dyDescent="0.2">
      <c r="A2313">
        <v>4</v>
      </c>
      <c r="B2313" t="s">
        <v>19</v>
      </c>
      <c r="C2313" t="s">
        <v>28</v>
      </c>
      <c r="D2313">
        <v>1000000059</v>
      </c>
      <c r="E2313" t="s">
        <v>96</v>
      </c>
      <c r="F2313" t="s">
        <v>50</v>
      </c>
      <c r="G2313" t="s">
        <v>50</v>
      </c>
      <c r="H2313" s="9">
        <v>290.30160000000001</v>
      </c>
      <c r="I2313">
        <f>IF(去年月销量[[#This Row],[月份]]=MONTH(报表日期),1,0)</f>
        <v>0</v>
      </c>
    </row>
    <row r="2314" spans="1:9" x14ac:dyDescent="0.2">
      <c r="A2314">
        <v>4</v>
      </c>
      <c r="B2314" t="s">
        <v>19</v>
      </c>
      <c r="C2314" t="s">
        <v>28</v>
      </c>
      <c r="D2314">
        <v>1000000059</v>
      </c>
      <c r="E2314" t="s">
        <v>96</v>
      </c>
      <c r="F2314" t="s">
        <v>48</v>
      </c>
      <c r="G2314" t="s">
        <v>48</v>
      </c>
      <c r="H2314" s="9">
        <v>194.11919999999998</v>
      </c>
      <c r="I2314">
        <f>IF(去年月销量[[#This Row],[月份]]=MONTH(报表日期),1,0)</f>
        <v>0</v>
      </c>
    </row>
    <row r="2315" spans="1:9" x14ac:dyDescent="0.2">
      <c r="A2315">
        <v>4</v>
      </c>
      <c r="B2315" t="s">
        <v>19</v>
      </c>
      <c r="C2315" t="s">
        <v>28</v>
      </c>
      <c r="D2315">
        <v>1000000059</v>
      </c>
      <c r="E2315" t="s">
        <v>96</v>
      </c>
      <c r="F2315" t="s">
        <v>50</v>
      </c>
      <c r="G2315" t="s">
        <v>69</v>
      </c>
      <c r="H2315" s="9">
        <v>160.86000000000001</v>
      </c>
      <c r="I2315">
        <f>IF(去年月销量[[#This Row],[月份]]=MONTH(报表日期),1,0)</f>
        <v>0</v>
      </c>
    </row>
    <row r="2316" spans="1:9" x14ac:dyDescent="0.2">
      <c r="A2316">
        <v>4</v>
      </c>
      <c r="B2316" t="s">
        <v>19</v>
      </c>
      <c r="C2316" t="s">
        <v>28</v>
      </c>
      <c r="D2316">
        <v>1000000059</v>
      </c>
      <c r="E2316" t="s">
        <v>96</v>
      </c>
      <c r="F2316" t="s">
        <v>50</v>
      </c>
      <c r="G2316" t="s">
        <v>74</v>
      </c>
      <c r="H2316" s="9">
        <v>39.600000000000009</v>
      </c>
      <c r="I2316">
        <f>IF(去年月销量[[#This Row],[月份]]=MONTH(报表日期),1,0)</f>
        <v>0</v>
      </c>
    </row>
    <row r="2317" spans="1:9" x14ac:dyDescent="0.2">
      <c r="A2317">
        <v>4</v>
      </c>
      <c r="B2317" t="s">
        <v>19</v>
      </c>
      <c r="C2317" t="s">
        <v>28</v>
      </c>
      <c r="D2317">
        <v>1000000059</v>
      </c>
      <c r="E2317" t="s">
        <v>96</v>
      </c>
      <c r="F2317" t="s">
        <v>50</v>
      </c>
      <c r="G2317" t="s">
        <v>74</v>
      </c>
      <c r="H2317" s="9">
        <v>413.64</v>
      </c>
      <c r="I2317">
        <f>IF(去年月销量[[#This Row],[月份]]=MONTH(报表日期),1,0)</f>
        <v>0</v>
      </c>
    </row>
    <row r="2318" spans="1:9" x14ac:dyDescent="0.2">
      <c r="A2318">
        <v>4</v>
      </c>
      <c r="B2318" t="s">
        <v>19</v>
      </c>
      <c r="C2318" t="s">
        <v>28</v>
      </c>
      <c r="D2318">
        <v>1000000059</v>
      </c>
      <c r="E2318" t="s">
        <v>96</v>
      </c>
      <c r="F2318" t="s">
        <v>58</v>
      </c>
      <c r="G2318" t="s">
        <v>59</v>
      </c>
      <c r="H2318" s="9">
        <v>89.258399999999995</v>
      </c>
      <c r="I2318">
        <f>IF(去年月销量[[#This Row],[月份]]=MONTH(报表日期),1,0)</f>
        <v>0</v>
      </c>
    </row>
    <row r="2319" spans="1:9" x14ac:dyDescent="0.2">
      <c r="A2319">
        <v>4</v>
      </c>
      <c r="B2319" t="s">
        <v>19</v>
      </c>
      <c r="C2319" t="s">
        <v>28</v>
      </c>
      <c r="D2319">
        <v>1000000059</v>
      </c>
      <c r="E2319" t="s">
        <v>96</v>
      </c>
      <c r="F2319" t="s">
        <v>58</v>
      </c>
      <c r="G2319" t="s">
        <v>59</v>
      </c>
      <c r="H2319" s="9">
        <v>62.805599999999991</v>
      </c>
      <c r="I2319">
        <f>IF(去年月销量[[#This Row],[月份]]=MONTH(报表日期),1,0)</f>
        <v>0</v>
      </c>
    </row>
    <row r="2320" spans="1:9" x14ac:dyDescent="0.2">
      <c r="A2320">
        <v>4</v>
      </c>
      <c r="B2320" t="s">
        <v>19</v>
      </c>
      <c r="C2320" t="s">
        <v>28</v>
      </c>
      <c r="D2320">
        <v>1000000059</v>
      </c>
      <c r="E2320" t="s">
        <v>96</v>
      </c>
      <c r="F2320" t="s">
        <v>58</v>
      </c>
      <c r="G2320" t="s">
        <v>71</v>
      </c>
      <c r="H2320" s="9">
        <v>77.774399999999986</v>
      </c>
      <c r="I2320">
        <f>IF(去年月销量[[#This Row],[月份]]=MONTH(报表日期),1,0)</f>
        <v>0</v>
      </c>
    </row>
    <row r="2321" spans="1:9" x14ac:dyDescent="0.2">
      <c r="A2321">
        <v>4</v>
      </c>
      <c r="B2321" t="s">
        <v>19</v>
      </c>
      <c r="C2321" t="s">
        <v>28</v>
      </c>
      <c r="D2321">
        <v>1000000059</v>
      </c>
      <c r="E2321" t="s">
        <v>96</v>
      </c>
      <c r="F2321" t="s">
        <v>52</v>
      </c>
      <c r="G2321" t="s">
        <v>72</v>
      </c>
      <c r="H2321" s="9">
        <v>78.3</v>
      </c>
      <c r="I2321">
        <f>IF(去年月销量[[#This Row],[月份]]=MONTH(报表日期),1,0)</f>
        <v>0</v>
      </c>
    </row>
    <row r="2322" spans="1:9" x14ac:dyDescent="0.2">
      <c r="A2322">
        <v>4</v>
      </c>
      <c r="B2322" t="s">
        <v>19</v>
      </c>
      <c r="C2322" t="s">
        <v>28</v>
      </c>
      <c r="D2322">
        <v>1000000059</v>
      </c>
      <c r="E2322" t="s">
        <v>96</v>
      </c>
      <c r="F2322" t="s">
        <v>52</v>
      </c>
      <c r="G2322" t="s">
        <v>85</v>
      </c>
      <c r="H2322" s="9">
        <v>46.377524579962667</v>
      </c>
      <c r="I2322">
        <f>IF(去年月销量[[#This Row],[月份]]=MONTH(报表日期),1,0)</f>
        <v>0</v>
      </c>
    </row>
    <row r="2323" spans="1:9" x14ac:dyDescent="0.2">
      <c r="A2323">
        <v>4</v>
      </c>
      <c r="B2323" t="s">
        <v>19</v>
      </c>
      <c r="C2323" t="s">
        <v>28</v>
      </c>
      <c r="D2323">
        <v>1000000059</v>
      </c>
      <c r="E2323" t="s">
        <v>96</v>
      </c>
      <c r="F2323" t="s">
        <v>52</v>
      </c>
      <c r="G2323" t="s">
        <v>85</v>
      </c>
      <c r="H2323" s="9">
        <v>67.549409523809516</v>
      </c>
      <c r="I2323">
        <f>IF(去年月销量[[#This Row],[月份]]=MONTH(报表日期),1,0)</f>
        <v>0</v>
      </c>
    </row>
    <row r="2324" spans="1:9" x14ac:dyDescent="0.2">
      <c r="A2324">
        <v>4</v>
      </c>
      <c r="B2324" t="s">
        <v>19</v>
      </c>
      <c r="C2324" t="s">
        <v>28</v>
      </c>
      <c r="D2324">
        <v>1000000059</v>
      </c>
      <c r="E2324" t="s">
        <v>96</v>
      </c>
      <c r="F2324" t="s">
        <v>52</v>
      </c>
      <c r="G2324" t="s">
        <v>61</v>
      </c>
      <c r="H2324" s="9">
        <v>85.62</v>
      </c>
      <c r="I2324">
        <f>IF(去年月销量[[#This Row],[月份]]=MONTH(报表日期),1,0)</f>
        <v>0</v>
      </c>
    </row>
    <row r="2325" spans="1:9" x14ac:dyDescent="0.2">
      <c r="A2325">
        <v>4</v>
      </c>
      <c r="B2325" t="s">
        <v>19</v>
      </c>
      <c r="C2325" t="s">
        <v>28</v>
      </c>
      <c r="D2325">
        <v>1000000059</v>
      </c>
      <c r="E2325" t="s">
        <v>96</v>
      </c>
      <c r="F2325" t="s">
        <v>52</v>
      </c>
      <c r="G2325" t="s">
        <v>62</v>
      </c>
      <c r="H2325" s="9">
        <v>220.44</v>
      </c>
      <c r="I2325">
        <f>IF(去年月销量[[#This Row],[月份]]=MONTH(报表日期),1,0)</f>
        <v>0</v>
      </c>
    </row>
    <row r="2326" spans="1:9" x14ac:dyDescent="0.2">
      <c r="A2326">
        <v>4</v>
      </c>
      <c r="B2326" t="s">
        <v>19</v>
      </c>
      <c r="C2326" t="s">
        <v>28</v>
      </c>
      <c r="D2326">
        <v>1000000059</v>
      </c>
      <c r="E2326" t="s">
        <v>96</v>
      </c>
      <c r="F2326" t="s">
        <v>52</v>
      </c>
      <c r="G2326" t="s">
        <v>53</v>
      </c>
      <c r="H2326" s="9">
        <v>8.4</v>
      </c>
      <c r="I2326">
        <f>IF(去年月销量[[#This Row],[月份]]=MONTH(报表日期),1,0)</f>
        <v>0</v>
      </c>
    </row>
    <row r="2327" spans="1:9" x14ac:dyDescent="0.2">
      <c r="A2327">
        <v>4</v>
      </c>
      <c r="B2327" t="s">
        <v>19</v>
      </c>
      <c r="C2327" t="s">
        <v>28</v>
      </c>
      <c r="D2327">
        <v>1000000059</v>
      </c>
      <c r="E2327" t="s">
        <v>96</v>
      </c>
      <c r="F2327" t="s">
        <v>52</v>
      </c>
      <c r="G2327" t="s">
        <v>75</v>
      </c>
      <c r="H2327" s="9">
        <v>74.124000000000009</v>
      </c>
      <c r="I2327">
        <f>IF(去年月销量[[#This Row],[月份]]=MONTH(报表日期),1,0)</f>
        <v>0</v>
      </c>
    </row>
    <row r="2328" spans="1:9" x14ac:dyDescent="0.2">
      <c r="A2328">
        <v>4</v>
      </c>
      <c r="B2328" t="s">
        <v>19</v>
      </c>
      <c r="C2328" t="s">
        <v>28</v>
      </c>
      <c r="D2328">
        <v>1000000059</v>
      </c>
      <c r="E2328" t="s">
        <v>96</v>
      </c>
      <c r="F2328" t="s">
        <v>56</v>
      </c>
      <c r="G2328" t="s">
        <v>66</v>
      </c>
      <c r="H2328" s="9">
        <v>9.6382499999999993</v>
      </c>
      <c r="I2328">
        <f>IF(去年月销量[[#This Row],[月份]]=MONTH(报表日期),1,0)</f>
        <v>0</v>
      </c>
    </row>
    <row r="2329" spans="1:9" x14ac:dyDescent="0.2">
      <c r="A2329">
        <v>4</v>
      </c>
      <c r="B2329" t="s">
        <v>19</v>
      </c>
      <c r="C2329" t="s">
        <v>28</v>
      </c>
      <c r="D2329">
        <v>1000000059</v>
      </c>
      <c r="E2329" t="s">
        <v>96</v>
      </c>
      <c r="F2329" t="s">
        <v>44</v>
      </c>
      <c r="G2329" t="s">
        <v>79</v>
      </c>
      <c r="H2329" s="9">
        <v>9.36</v>
      </c>
      <c r="I2329">
        <f>IF(去年月销量[[#This Row],[月份]]=MONTH(报表日期),1,0)</f>
        <v>0</v>
      </c>
    </row>
    <row r="2330" spans="1:9" x14ac:dyDescent="0.2">
      <c r="A2330">
        <v>4</v>
      </c>
      <c r="B2330" t="s">
        <v>19</v>
      </c>
      <c r="C2330" t="s">
        <v>28</v>
      </c>
      <c r="D2330">
        <v>1000000059</v>
      </c>
      <c r="E2330" t="s">
        <v>96</v>
      </c>
      <c r="F2330" t="s">
        <v>44</v>
      </c>
      <c r="G2330" t="s">
        <v>83</v>
      </c>
      <c r="H2330" s="9">
        <v>2.7456</v>
      </c>
      <c r="I2330">
        <f>IF(去年月销量[[#This Row],[月份]]=MONTH(报表日期),1,0)</f>
        <v>0</v>
      </c>
    </row>
    <row r="2331" spans="1:9" x14ac:dyDescent="0.2">
      <c r="A2331">
        <v>4</v>
      </c>
      <c r="B2331" t="s">
        <v>19</v>
      </c>
      <c r="C2331" t="s">
        <v>28</v>
      </c>
      <c r="D2331">
        <v>1000000059</v>
      </c>
      <c r="E2331" t="s">
        <v>96</v>
      </c>
      <c r="F2331" t="s">
        <v>44</v>
      </c>
      <c r="G2331" t="s">
        <v>45</v>
      </c>
      <c r="H2331" s="9">
        <v>56.879999999999995</v>
      </c>
      <c r="I2331">
        <f>IF(去年月销量[[#This Row],[月份]]=MONTH(报表日期),1,0)</f>
        <v>0</v>
      </c>
    </row>
    <row r="2332" spans="1:9" x14ac:dyDescent="0.2">
      <c r="A2332">
        <v>4</v>
      </c>
      <c r="B2332" t="s">
        <v>19</v>
      </c>
      <c r="C2332" t="s">
        <v>28</v>
      </c>
      <c r="D2332">
        <v>1000000059</v>
      </c>
      <c r="E2332" t="s">
        <v>96</v>
      </c>
      <c r="F2332" t="s">
        <v>44</v>
      </c>
      <c r="G2332" t="s">
        <v>70</v>
      </c>
      <c r="H2332" s="9">
        <v>163.14000000000001</v>
      </c>
      <c r="I2332">
        <f>IF(去年月销量[[#This Row],[月份]]=MONTH(报表日期),1,0)</f>
        <v>0</v>
      </c>
    </row>
    <row r="2333" spans="1:9" x14ac:dyDescent="0.2">
      <c r="A2333">
        <v>4</v>
      </c>
      <c r="B2333" t="s">
        <v>19</v>
      </c>
      <c r="C2333" t="s">
        <v>28</v>
      </c>
      <c r="D2333">
        <v>1000000059</v>
      </c>
      <c r="E2333" t="s">
        <v>96</v>
      </c>
      <c r="F2333" t="s">
        <v>44</v>
      </c>
      <c r="G2333" t="s">
        <v>70</v>
      </c>
      <c r="H2333" s="9">
        <v>6.2568000000000001</v>
      </c>
      <c r="I2333">
        <f>IF(去年月销量[[#This Row],[月份]]=MONTH(报表日期),1,0)</f>
        <v>0</v>
      </c>
    </row>
    <row r="2334" spans="1:9" x14ac:dyDescent="0.2">
      <c r="A2334">
        <v>4</v>
      </c>
      <c r="B2334" t="s">
        <v>19</v>
      </c>
      <c r="C2334" t="s">
        <v>28</v>
      </c>
      <c r="D2334">
        <v>1000000059</v>
      </c>
      <c r="E2334" t="s">
        <v>96</v>
      </c>
      <c r="F2334" t="s">
        <v>44</v>
      </c>
      <c r="G2334" t="s">
        <v>64</v>
      </c>
      <c r="H2334" s="9">
        <v>155.153026604974</v>
      </c>
      <c r="I2334">
        <f>IF(去年月销量[[#This Row],[月份]]=MONTH(报表日期),1,0)</f>
        <v>0</v>
      </c>
    </row>
    <row r="2335" spans="1:9" x14ac:dyDescent="0.2">
      <c r="A2335">
        <v>4</v>
      </c>
      <c r="B2335" t="s">
        <v>19</v>
      </c>
      <c r="C2335" t="s">
        <v>28</v>
      </c>
      <c r="D2335">
        <v>1000000059</v>
      </c>
      <c r="E2335" t="s">
        <v>96</v>
      </c>
      <c r="F2335" t="s">
        <v>46</v>
      </c>
      <c r="G2335" t="s">
        <v>47</v>
      </c>
      <c r="H2335" s="9">
        <v>3.48</v>
      </c>
      <c r="I2335">
        <f>IF(去年月销量[[#This Row],[月份]]=MONTH(报表日期),1,0)</f>
        <v>0</v>
      </c>
    </row>
    <row r="2336" spans="1:9" x14ac:dyDescent="0.2">
      <c r="A2336">
        <v>4</v>
      </c>
      <c r="B2336" t="s">
        <v>19</v>
      </c>
      <c r="C2336" t="s">
        <v>28</v>
      </c>
      <c r="D2336">
        <v>1000000279</v>
      </c>
      <c r="E2336" t="s">
        <v>143</v>
      </c>
      <c r="F2336" t="s">
        <v>50</v>
      </c>
      <c r="G2336" t="s">
        <v>51</v>
      </c>
      <c r="H2336" s="9">
        <v>58.449600000000004</v>
      </c>
      <c r="I2336">
        <f>IF(去年月销量[[#This Row],[月份]]=MONTH(报表日期),1,0)</f>
        <v>0</v>
      </c>
    </row>
    <row r="2337" spans="1:9" x14ac:dyDescent="0.2">
      <c r="A2337">
        <v>4</v>
      </c>
      <c r="B2337" t="s">
        <v>19</v>
      </c>
      <c r="C2337" t="s">
        <v>28</v>
      </c>
      <c r="D2337">
        <v>1000000279</v>
      </c>
      <c r="E2337" t="s">
        <v>143</v>
      </c>
      <c r="F2337" t="s">
        <v>48</v>
      </c>
      <c r="G2337" t="s">
        <v>80</v>
      </c>
      <c r="H2337" s="9">
        <v>10.3752</v>
      </c>
      <c r="I2337">
        <f>IF(去年月销量[[#This Row],[月份]]=MONTH(报表日期),1,0)</f>
        <v>0</v>
      </c>
    </row>
    <row r="2338" spans="1:9" x14ac:dyDescent="0.2">
      <c r="A2338">
        <v>4</v>
      </c>
      <c r="B2338" t="s">
        <v>19</v>
      </c>
      <c r="C2338" t="s">
        <v>28</v>
      </c>
      <c r="D2338">
        <v>1000000279</v>
      </c>
      <c r="E2338" t="s">
        <v>143</v>
      </c>
      <c r="F2338" t="s">
        <v>48</v>
      </c>
      <c r="G2338" t="s">
        <v>80</v>
      </c>
      <c r="H2338" s="9">
        <v>73.38</v>
      </c>
      <c r="I2338">
        <f>IF(去年月销量[[#This Row],[月份]]=MONTH(报表日期),1,0)</f>
        <v>0</v>
      </c>
    </row>
    <row r="2339" spans="1:9" x14ac:dyDescent="0.2">
      <c r="A2339">
        <v>4</v>
      </c>
      <c r="B2339" t="s">
        <v>19</v>
      </c>
      <c r="C2339" t="s">
        <v>28</v>
      </c>
      <c r="D2339">
        <v>1000000279</v>
      </c>
      <c r="E2339" t="s">
        <v>143</v>
      </c>
      <c r="F2339" t="s">
        <v>58</v>
      </c>
      <c r="G2339" t="s">
        <v>73</v>
      </c>
      <c r="H2339" s="9">
        <v>11.483999999999998</v>
      </c>
      <c r="I2339">
        <f>IF(去年月销量[[#This Row],[月份]]=MONTH(报表日期),1,0)</f>
        <v>0</v>
      </c>
    </row>
    <row r="2340" spans="1:9" x14ac:dyDescent="0.2">
      <c r="A2340">
        <v>4</v>
      </c>
      <c r="B2340" t="s">
        <v>19</v>
      </c>
      <c r="C2340" t="s">
        <v>28</v>
      </c>
      <c r="D2340">
        <v>1000000279</v>
      </c>
      <c r="E2340" t="s">
        <v>143</v>
      </c>
      <c r="F2340" t="s">
        <v>58</v>
      </c>
      <c r="G2340" t="s">
        <v>76</v>
      </c>
      <c r="H2340" s="9">
        <v>72.230552097902091</v>
      </c>
      <c r="I2340">
        <f>IF(去年月销量[[#This Row],[月份]]=MONTH(报表日期),1,0)</f>
        <v>0</v>
      </c>
    </row>
    <row r="2341" spans="1:9" x14ac:dyDescent="0.2">
      <c r="A2341">
        <v>4</v>
      </c>
      <c r="B2341" t="s">
        <v>19</v>
      </c>
      <c r="C2341" t="s">
        <v>28</v>
      </c>
      <c r="D2341">
        <v>1000000279</v>
      </c>
      <c r="E2341" t="s">
        <v>143</v>
      </c>
      <c r="F2341" t="s">
        <v>48</v>
      </c>
      <c r="G2341" t="s">
        <v>48</v>
      </c>
      <c r="H2341" s="9">
        <v>85.536000000000001</v>
      </c>
      <c r="I2341">
        <f>IF(去年月销量[[#This Row],[月份]]=MONTH(报表日期),1,0)</f>
        <v>0</v>
      </c>
    </row>
    <row r="2342" spans="1:9" x14ac:dyDescent="0.2">
      <c r="A2342">
        <v>4</v>
      </c>
      <c r="B2342" t="s">
        <v>19</v>
      </c>
      <c r="C2342" t="s">
        <v>28</v>
      </c>
      <c r="D2342">
        <v>1000000279</v>
      </c>
      <c r="E2342" t="s">
        <v>143</v>
      </c>
      <c r="F2342" t="s">
        <v>50</v>
      </c>
      <c r="G2342" t="s">
        <v>74</v>
      </c>
      <c r="H2342" s="9">
        <v>17.099999999999998</v>
      </c>
      <c r="I2342">
        <f>IF(去年月销量[[#This Row],[月份]]=MONTH(报表日期),1,0)</f>
        <v>0</v>
      </c>
    </row>
    <row r="2343" spans="1:9" x14ac:dyDescent="0.2">
      <c r="A2343">
        <v>4</v>
      </c>
      <c r="B2343" t="s">
        <v>19</v>
      </c>
      <c r="C2343" t="s">
        <v>28</v>
      </c>
      <c r="D2343">
        <v>1000000279</v>
      </c>
      <c r="E2343" t="s">
        <v>143</v>
      </c>
      <c r="F2343" t="s">
        <v>58</v>
      </c>
      <c r="G2343" t="s">
        <v>59</v>
      </c>
      <c r="H2343" s="9">
        <v>39.758399999999995</v>
      </c>
      <c r="I2343">
        <f>IF(去年月销量[[#This Row],[月份]]=MONTH(报表日期),1,0)</f>
        <v>0</v>
      </c>
    </row>
    <row r="2344" spans="1:9" x14ac:dyDescent="0.2">
      <c r="A2344">
        <v>4</v>
      </c>
      <c r="B2344" t="s">
        <v>19</v>
      </c>
      <c r="C2344" t="s">
        <v>28</v>
      </c>
      <c r="D2344">
        <v>1000000279</v>
      </c>
      <c r="E2344" t="s">
        <v>143</v>
      </c>
      <c r="F2344" t="s">
        <v>52</v>
      </c>
      <c r="G2344" t="s">
        <v>72</v>
      </c>
      <c r="H2344" s="9">
        <v>6.48</v>
      </c>
      <c r="I2344">
        <f>IF(去年月销量[[#This Row],[月份]]=MONTH(报表日期),1,0)</f>
        <v>0</v>
      </c>
    </row>
    <row r="2345" spans="1:9" x14ac:dyDescent="0.2">
      <c r="A2345">
        <v>4</v>
      </c>
      <c r="B2345" t="s">
        <v>19</v>
      </c>
      <c r="C2345" t="s">
        <v>28</v>
      </c>
      <c r="D2345">
        <v>1000000279</v>
      </c>
      <c r="E2345" t="s">
        <v>143</v>
      </c>
      <c r="F2345" t="s">
        <v>52</v>
      </c>
      <c r="G2345" t="s">
        <v>61</v>
      </c>
      <c r="H2345" s="9">
        <v>4.26</v>
      </c>
      <c r="I2345">
        <f>IF(去年月销量[[#This Row],[月份]]=MONTH(报表日期),1,0)</f>
        <v>0</v>
      </c>
    </row>
    <row r="2346" spans="1:9" x14ac:dyDescent="0.2">
      <c r="A2346">
        <v>4</v>
      </c>
      <c r="B2346" t="s">
        <v>19</v>
      </c>
      <c r="C2346" t="s">
        <v>28</v>
      </c>
      <c r="D2346">
        <v>1000000279</v>
      </c>
      <c r="E2346" t="s">
        <v>143</v>
      </c>
      <c r="F2346" t="s">
        <v>52</v>
      </c>
      <c r="G2346" t="s">
        <v>75</v>
      </c>
      <c r="H2346" s="9">
        <v>33.568799999999996</v>
      </c>
      <c r="I2346">
        <f>IF(去年月销量[[#This Row],[月份]]=MONTH(报表日期),1,0)</f>
        <v>0</v>
      </c>
    </row>
    <row r="2347" spans="1:9" x14ac:dyDescent="0.2">
      <c r="A2347">
        <v>4</v>
      </c>
      <c r="B2347" t="s">
        <v>19</v>
      </c>
      <c r="C2347" t="s">
        <v>28</v>
      </c>
      <c r="D2347">
        <v>1000000279</v>
      </c>
      <c r="E2347" t="s">
        <v>143</v>
      </c>
      <c r="F2347" t="s">
        <v>56</v>
      </c>
      <c r="G2347" t="s">
        <v>66</v>
      </c>
      <c r="H2347" s="9">
        <v>2.1382499999999998</v>
      </c>
      <c r="I2347">
        <f>IF(去年月销量[[#This Row],[月份]]=MONTH(报表日期),1,0)</f>
        <v>0</v>
      </c>
    </row>
    <row r="2348" spans="1:9" x14ac:dyDescent="0.2">
      <c r="A2348">
        <v>4</v>
      </c>
      <c r="B2348" t="s">
        <v>19</v>
      </c>
      <c r="C2348" t="s">
        <v>28</v>
      </c>
      <c r="D2348">
        <v>1000000281</v>
      </c>
      <c r="E2348" t="s">
        <v>118</v>
      </c>
      <c r="F2348" t="s">
        <v>48</v>
      </c>
      <c r="G2348" t="s">
        <v>87</v>
      </c>
      <c r="H2348" s="9">
        <v>24.48</v>
      </c>
      <c r="I2348">
        <f>IF(去年月销量[[#This Row],[月份]]=MONTH(报表日期),1,0)</f>
        <v>0</v>
      </c>
    </row>
    <row r="2349" spans="1:9" x14ac:dyDescent="0.2">
      <c r="A2349">
        <v>4</v>
      </c>
      <c r="B2349" t="s">
        <v>19</v>
      </c>
      <c r="C2349" t="s">
        <v>28</v>
      </c>
      <c r="D2349">
        <v>1000000281</v>
      </c>
      <c r="E2349" t="s">
        <v>118</v>
      </c>
      <c r="F2349" t="s">
        <v>48</v>
      </c>
      <c r="G2349" t="s">
        <v>49</v>
      </c>
      <c r="H2349" s="9">
        <v>34.200000000000003</v>
      </c>
      <c r="I2349">
        <f>IF(去年月销量[[#This Row],[月份]]=MONTH(报表日期),1,0)</f>
        <v>0</v>
      </c>
    </row>
    <row r="2350" spans="1:9" x14ac:dyDescent="0.2">
      <c r="A2350">
        <v>4</v>
      </c>
      <c r="B2350" t="s">
        <v>19</v>
      </c>
      <c r="C2350" t="s">
        <v>28</v>
      </c>
      <c r="D2350">
        <v>1000000281</v>
      </c>
      <c r="E2350" t="s">
        <v>118</v>
      </c>
      <c r="F2350" t="s">
        <v>48</v>
      </c>
      <c r="G2350" t="s">
        <v>86</v>
      </c>
      <c r="H2350" s="9">
        <v>37.699200000000005</v>
      </c>
      <c r="I2350">
        <f>IF(去年月销量[[#This Row],[月份]]=MONTH(报表日期),1,0)</f>
        <v>0</v>
      </c>
    </row>
    <row r="2351" spans="1:9" x14ac:dyDescent="0.2">
      <c r="A2351">
        <v>4</v>
      </c>
      <c r="B2351" t="s">
        <v>19</v>
      </c>
      <c r="C2351" t="s">
        <v>28</v>
      </c>
      <c r="D2351">
        <v>1000000281</v>
      </c>
      <c r="E2351" t="s">
        <v>118</v>
      </c>
      <c r="F2351" t="s">
        <v>48</v>
      </c>
      <c r="G2351" t="s">
        <v>80</v>
      </c>
      <c r="H2351" s="9">
        <v>151.74</v>
      </c>
      <c r="I2351">
        <f>IF(去年月销量[[#This Row],[月份]]=MONTH(报表日期),1,0)</f>
        <v>0</v>
      </c>
    </row>
    <row r="2352" spans="1:9" x14ac:dyDescent="0.2">
      <c r="A2352">
        <v>4</v>
      </c>
      <c r="B2352" t="s">
        <v>19</v>
      </c>
      <c r="C2352" t="s">
        <v>28</v>
      </c>
      <c r="D2352">
        <v>1000000281</v>
      </c>
      <c r="E2352" t="s">
        <v>118</v>
      </c>
      <c r="F2352" t="s">
        <v>58</v>
      </c>
      <c r="G2352" t="s">
        <v>76</v>
      </c>
      <c r="H2352" s="9">
        <v>62.421524475524485</v>
      </c>
      <c r="I2352">
        <f>IF(去年月销量[[#This Row],[月份]]=MONTH(报表日期),1,0)</f>
        <v>0</v>
      </c>
    </row>
    <row r="2353" spans="1:9" x14ac:dyDescent="0.2">
      <c r="A2353">
        <v>4</v>
      </c>
      <c r="B2353" t="s">
        <v>19</v>
      </c>
      <c r="C2353" t="s">
        <v>28</v>
      </c>
      <c r="D2353">
        <v>1000000281</v>
      </c>
      <c r="E2353" t="s">
        <v>118</v>
      </c>
      <c r="F2353" t="s">
        <v>50</v>
      </c>
      <c r="G2353" t="s">
        <v>50</v>
      </c>
      <c r="H2353" s="9">
        <v>25.195200000000003</v>
      </c>
      <c r="I2353">
        <f>IF(去年月销量[[#This Row],[月份]]=MONTH(报表日期),1,0)</f>
        <v>0</v>
      </c>
    </row>
    <row r="2354" spans="1:9" x14ac:dyDescent="0.2">
      <c r="A2354">
        <v>4</v>
      </c>
      <c r="B2354" t="s">
        <v>19</v>
      </c>
      <c r="C2354" t="s">
        <v>28</v>
      </c>
      <c r="D2354">
        <v>1000000281</v>
      </c>
      <c r="E2354" t="s">
        <v>118</v>
      </c>
      <c r="F2354" t="s">
        <v>48</v>
      </c>
      <c r="G2354" t="s">
        <v>48</v>
      </c>
      <c r="H2354" s="9">
        <v>85.456797254344181</v>
      </c>
      <c r="I2354">
        <f>IF(去年月销量[[#This Row],[月份]]=MONTH(报表日期),1,0)</f>
        <v>0</v>
      </c>
    </row>
    <row r="2355" spans="1:9" x14ac:dyDescent="0.2">
      <c r="A2355">
        <v>4</v>
      </c>
      <c r="B2355" t="s">
        <v>19</v>
      </c>
      <c r="C2355" t="s">
        <v>28</v>
      </c>
      <c r="D2355">
        <v>1000000281</v>
      </c>
      <c r="E2355" t="s">
        <v>118</v>
      </c>
      <c r="F2355" t="s">
        <v>50</v>
      </c>
      <c r="G2355" t="s">
        <v>74</v>
      </c>
      <c r="H2355" s="9">
        <v>149.34</v>
      </c>
      <c r="I2355">
        <f>IF(去年月销量[[#This Row],[月份]]=MONTH(报表日期),1,0)</f>
        <v>0</v>
      </c>
    </row>
    <row r="2356" spans="1:9" x14ac:dyDescent="0.2">
      <c r="A2356">
        <v>4</v>
      </c>
      <c r="B2356" t="s">
        <v>19</v>
      </c>
      <c r="C2356" t="s">
        <v>28</v>
      </c>
      <c r="D2356">
        <v>1000000281</v>
      </c>
      <c r="E2356" t="s">
        <v>118</v>
      </c>
      <c r="F2356" t="s">
        <v>52</v>
      </c>
      <c r="G2356" t="s">
        <v>72</v>
      </c>
      <c r="H2356" s="9">
        <v>26.099999999999998</v>
      </c>
      <c r="I2356">
        <f>IF(去年月销量[[#This Row],[月份]]=MONTH(报表日期),1,0)</f>
        <v>0</v>
      </c>
    </row>
    <row r="2357" spans="1:9" x14ac:dyDescent="0.2">
      <c r="A2357">
        <v>4</v>
      </c>
      <c r="B2357" t="s">
        <v>19</v>
      </c>
      <c r="C2357" t="s">
        <v>28</v>
      </c>
      <c r="D2357">
        <v>1000000281</v>
      </c>
      <c r="E2357" t="s">
        <v>118</v>
      </c>
      <c r="F2357" t="s">
        <v>52</v>
      </c>
      <c r="G2357" t="s">
        <v>85</v>
      </c>
      <c r="H2357" s="9">
        <v>452.94</v>
      </c>
      <c r="I2357">
        <f>IF(去年月销量[[#This Row],[月份]]=MONTH(报表日期),1,0)</f>
        <v>0</v>
      </c>
    </row>
    <row r="2358" spans="1:9" x14ac:dyDescent="0.2">
      <c r="A2358">
        <v>4</v>
      </c>
      <c r="B2358" t="s">
        <v>19</v>
      </c>
      <c r="C2358" t="s">
        <v>28</v>
      </c>
      <c r="D2358">
        <v>1000000281</v>
      </c>
      <c r="E2358" t="s">
        <v>118</v>
      </c>
      <c r="F2358" t="s">
        <v>52</v>
      </c>
      <c r="G2358" t="s">
        <v>61</v>
      </c>
      <c r="H2358" s="9">
        <v>7.62</v>
      </c>
      <c r="I2358">
        <f>IF(去年月销量[[#This Row],[月份]]=MONTH(报表日期),1,0)</f>
        <v>0</v>
      </c>
    </row>
    <row r="2359" spans="1:9" x14ac:dyDescent="0.2">
      <c r="A2359">
        <v>4</v>
      </c>
      <c r="B2359" t="s">
        <v>19</v>
      </c>
      <c r="C2359" t="s">
        <v>28</v>
      </c>
      <c r="D2359">
        <v>1000000281</v>
      </c>
      <c r="E2359" t="s">
        <v>118</v>
      </c>
      <c r="F2359" t="s">
        <v>52</v>
      </c>
      <c r="G2359" t="s">
        <v>75</v>
      </c>
      <c r="H2359" s="9">
        <v>155.40479999999999</v>
      </c>
      <c r="I2359">
        <f>IF(去年月销量[[#This Row],[月份]]=MONTH(报表日期),1,0)</f>
        <v>0</v>
      </c>
    </row>
    <row r="2360" spans="1:9" x14ac:dyDescent="0.2">
      <c r="A2360">
        <v>4</v>
      </c>
      <c r="B2360" t="s">
        <v>19</v>
      </c>
      <c r="C2360" t="s">
        <v>28</v>
      </c>
      <c r="D2360">
        <v>1000000281</v>
      </c>
      <c r="E2360" t="s">
        <v>118</v>
      </c>
      <c r="F2360" t="s">
        <v>46</v>
      </c>
      <c r="G2360" t="s">
        <v>47</v>
      </c>
      <c r="H2360" s="9">
        <v>25.519199999999998</v>
      </c>
      <c r="I2360">
        <f>IF(去年月销量[[#This Row],[月份]]=MONTH(报表日期),1,0)</f>
        <v>0</v>
      </c>
    </row>
    <row r="2361" spans="1:9" x14ac:dyDescent="0.2">
      <c r="A2361">
        <v>4</v>
      </c>
      <c r="B2361" t="s">
        <v>19</v>
      </c>
      <c r="C2361" t="s">
        <v>28</v>
      </c>
      <c r="D2361">
        <v>1000002091</v>
      </c>
      <c r="E2361" t="s">
        <v>112</v>
      </c>
      <c r="F2361" t="s">
        <v>48</v>
      </c>
      <c r="G2361" t="s">
        <v>87</v>
      </c>
      <c r="H2361" s="9">
        <v>75.900000000000006</v>
      </c>
      <c r="I2361">
        <f>IF(去年月销量[[#This Row],[月份]]=MONTH(报表日期),1,0)</f>
        <v>0</v>
      </c>
    </row>
    <row r="2362" spans="1:9" x14ac:dyDescent="0.2">
      <c r="A2362">
        <v>4</v>
      </c>
      <c r="B2362" t="s">
        <v>19</v>
      </c>
      <c r="C2362" t="s">
        <v>28</v>
      </c>
      <c r="D2362">
        <v>1000002091</v>
      </c>
      <c r="E2362" t="s">
        <v>112</v>
      </c>
      <c r="F2362" t="s">
        <v>48</v>
      </c>
      <c r="G2362" t="s">
        <v>87</v>
      </c>
      <c r="H2362" s="9">
        <v>446.47199999999998</v>
      </c>
      <c r="I2362">
        <f>IF(去年月销量[[#This Row],[月份]]=MONTH(报表日期),1,0)</f>
        <v>0</v>
      </c>
    </row>
    <row r="2363" spans="1:9" x14ac:dyDescent="0.2">
      <c r="A2363">
        <v>4</v>
      </c>
      <c r="B2363" t="s">
        <v>19</v>
      </c>
      <c r="C2363" t="s">
        <v>28</v>
      </c>
      <c r="D2363">
        <v>1000002091</v>
      </c>
      <c r="E2363" t="s">
        <v>112</v>
      </c>
      <c r="F2363" t="s">
        <v>50</v>
      </c>
      <c r="G2363" t="s">
        <v>51</v>
      </c>
      <c r="H2363" s="9">
        <v>16.631999999999998</v>
      </c>
      <c r="I2363">
        <f>IF(去年月销量[[#This Row],[月份]]=MONTH(报表日期),1,0)</f>
        <v>0</v>
      </c>
    </row>
    <row r="2364" spans="1:9" x14ac:dyDescent="0.2">
      <c r="A2364">
        <v>4</v>
      </c>
      <c r="B2364" t="s">
        <v>19</v>
      </c>
      <c r="C2364" t="s">
        <v>28</v>
      </c>
      <c r="D2364">
        <v>1000002091</v>
      </c>
      <c r="E2364" t="s">
        <v>112</v>
      </c>
      <c r="F2364" t="s">
        <v>48</v>
      </c>
      <c r="G2364" t="s">
        <v>80</v>
      </c>
      <c r="H2364" s="9">
        <v>782.89440000000013</v>
      </c>
      <c r="I2364">
        <f>IF(去年月销量[[#This Row],[月份]]=MONTH(报表日期),1,0)</f>
        <v>0</v>
      </c>
    </row>
    <row r="2365" spans="1:9" x14ac:dyDescent="0.2">
      <c r="A2365">
        <v>4</v>
      </c>
      <c r="B2365" t="s">
        <v>19</v>
      </c>
      <c r="C2365" t="s">
        <v>28</v>
      </c>
      <c r="D2365">
        <v>1000002091</v>
      </c>
      <c r="E2365" t="s">
        <v>112</v>
      </c>
      <c r="F2365" t="s">
        <v>58</v>
      </c>
      <c r="G2365" t="s">
        <v>76</v>
      </c>
      <c r="H2365" s="9">
        <v>11.563200854700856</v>
      </c>
      <c r="I2365">
        <f>IF(去年月销量[[#This Row],[月份]]=MONTH(报表日期),1,0)</f>
        <v>0</v>
      </c>
    </row>
    <row r="2366" spans="1:9" x14ac:dyDescent="0.2">
      <c r="A2366">
        <v>4</v>
      </c>
      <c r="B2366" t="s">
        <v>19</v>
      </c>
      <c r="C2366" t="s">
        <v>28</v>
      </c>
      <c r="D2366">
        <v>1000002091</v>
      </c>
      <c r="E2366" t="s">
        <v>112</v>
      </c>
      <c r="F2366" t="s">
        <v>50</v>
      </c>
      <c r="G2366" t="s">
        <v>50</v>
      </c>
      <c r="H2366" s="9">
        <v>40.368151041666671</v>
      </c>
      <c r="I2366">
        <f>IF(去年月销量[[#This Row],[月份]]=MONTH(报表日期),1,0)</f>
        <v>0</v>
      </c>
    </row>
    <row r="2367" spans="1:9" x14ac:dyDescent="0.2">
      <c r="A2367">
        <v>4</v>
      </c>
      <c r="B2367" t="s">
        <v>19</v>
      </c>
      <c r="C2367" t="s">
        <v>28</v>
      </c>
      <c r="D2367">
        <v>1000002091</v>
      </c>
      <c r="E2367" t="s">
        <v>112</v>
      </c>
      <c r="F2367" t="s">
        <v>50</v>
      </c>
      <c r="G2367" t="s">
        <v>69</v>
      </c>
      <c r="H2367" s="9">
        <v>65.28</v>
      </c>
      <c r="I2367">
        <f>IF(去年月销量[[#This Row],[月份]]=MONTH(报表日期),1,0)</f>
        <v>0</v>
      </c>
    </row>
    <row r="2368" spans="1:9" x14ac:dyDescent="0.2">
      <c r="A2368">
        <v>4</v>
      </c>
      <c r="B2368" t="s">
        <v>19</v>
      </c>
      <c r="C2368" t="s">
        <v>28</v>
      </c>
      <c r="D2368">
        <v>1000002091</v>
      </c>
      <c r="E2368" t="s">
        <v>112</v>
      </c>
      <c r="F2368" t="s">
        <v>50</v>
      </c>
      <c r="G2368" t="s">
        <v>74</v>
      </c>
      <c r="H2368" s="9">
        <v>817.68000000000006</v>
      </c>
      <c r="I2368">
        <f>IF(去年月销量[[#This Row],[月份]]=MONTH(报表日期),1,0)</f>
        <v>0</v>
      </c>
    </row>
    <row r="2369" spans="1:9" x14ac:dyDescent="0.2">
      <c r="A2369">
        <v>4</v>
      </c>
      <c r="B2369" t="s">
        <v>19</v>
      </c>
      <c r="C2369" t="s">
        <v>28</v>
      </c>
      <c r="D2369">
        <v>1000002091</v>
      </c>
      <c r="E2369" t="s">
        <v>112</v>
      </c>
      <c r="F2369" t="s">
        <v>58</v>
      </c>
      <c r="G2369" t="s">
        <v>59</v>
      </c>
      <c r="H2369" s="9">
        <v>31.363199999999996</v>
      </c>
      <c r="I2369">
        <f>IF(去年月销量[[#This Row],[月份]]=MONTH(报表日期),1,0)</f>
        <v>0</v>
      </c>
    </row>
    <row r="2370" spans="1:9" x14ac:dyDescent="0.2">
      <c r="A2370">
        <v>4</v>
      </c>
      <c r="B2370" t="s">
        <v>19</v>
      </c>
      <c r="C2370" t="s">
        <v>28</v>
      </c>
      <c r="D2370">
        <v>1000002091</v>
      </c>
      <c r="E2370" t="s">
        <v>112</v>
      </c>
      <c r="F2370" t="s">
        <v>52</v>
      </c>
      <c r="G2370" t="s">
        <v>85</v>
      </c>
      <c r="H2370" s="9">
        <v>315.83999999999997</v>
      </c>
      <c r="I2370">
        <f>IF(去年月销量[[#This Row],[月份]]=MONTH(报表日期),1,0)</f>
        <v>0</v>
      </c>
    </row>
    <row r="2371" spans="1:9" x14ac:dyDescent="0.2">
      <c r="A2371">
        <v>4</v>
      </c>
      <c r="B2371" t="s">
        <v>19</v>
      </c>
      <c r="C2371" t="s">
        <v>28</v>
      </c>
      <c r="D2371">
        <v>1000002091</v>
      </c>
      <c r="E2371" t="s">
        <v>112</v>
      </c>
      <c r="F2371" t="s">
        <v>52</v>
      </c>
      <c r="G2371" t="s">
        <v>62</v>
      </c>
      <c r="H2371" s="9">
        <v>15.180000000000001</v>
      </c>
      <c r="I2371">
        <f>IF(去年月销量[[#This Row],[月份]]=MONTH(报表日期),1,0)</f>
        <v>0</v>
      </c>
    </row>
    <row r="2372" spans="1:9" x14ac:dyDescent="0.2">
      <c r="A2372">
        <v>4</v>
      </c>
      <c r="B2372" t="s">
        <v>19</v>
      </c>
      <c r="C2372" t="s">
        <v>28</v>
      </c>
      <c r="D2372">
        <v>1000002091</v>
      </c>
      <c r="E2372" t="s">
        <v>112</v>
      </c>
      <c r="F2372" t="s">
        <v>44</v>
      </c>
      <c r="G2372" t="s">
        <v>70</v>
      </c>
      <c r="H2372" s="9">
        <v>23.939999999999998</v>
      </c>
      <c r="I2372">
        <f>IF(去年月销量[[#This Row],[月份]]=MONTH(报表日期),1,0)</f>
        <v>0</v>
      </c>
    </row>
    <row r="2373" spans="1:9" x14ac:dyDescent="0.2">
      <c r="A2373">
        <v>4</v>
      </c>
      <c r="B2373" t="s">
        <v>19</v>
      </c>
      <c r="C2373" t="s">
        <v>28</v>
      </c>
      <c r="D2373">
        <v>1000002237</v>
      </c>
      <c r="E2373" t="s">
        <v>140</v>
      </c>
      <c r="F2373" t="s">
        <v>50</v>
      </c>
      <c r="G2373" t="s">
        <v>51</v>
      </c>
      <c r="H2373" s="9">
        <v>151.74</v>
      </c>
      <c r="I2373">
        <f>IF(去年月销量[[#This Row],[月份]]=MONTH(报表日期),1,0)</f>
        <v>0</v>
      </c>
    </row>
    <row r="2374" spans="1:9" x14ac:dyDescent="0.2">
      <c r="A2374">
        <v>4</v>
      </c>
      <c r="B2374" t="s">
        <v>19</v>
      </c>
      <c r="C2374" t="s">
        <v>28</v>
      </c>
      <c r="D2374">
        <v>1000002237</v>
      </c>
      <c r="E2374" t="s">
        <v>140</v>
      </c>
      <c r="F2374" t="s">
        <v>48</v>
      </c>
      <c r="G2374" t="s">
        <v>80</v>
      </c>
      <c r="H2374" s="9">
        <v>24.48</v>
      </c>
      <c r="I2374">
        <f>IF(去年月销量[[#This Row],[月份]]=MONTH(报表日期),1,0)</f>
        <v>0</v>
      </c>
    </row>
    <row r="2375" spans="1:9" x14ac:dyDescent="0.2">
      <c r="A2375">
        <v>4</v>
      </c>
      <c r="B2375" t="s">
        <v>19</v>
      </c>
      <c r="C2375" t="s">
        <v>28</v>
      </c>
      <c r="D2375">
        <v>1000002237</v>
      </c>
      <c r="E2375" t="s">
        <v>140</v>
      </c>
      <c r="F2375" t="s">
        <v>58</v>
      </c>
      <c r="G2375" t="s">
        <v>73</v>
      </c>
      <c r="H2375" s="9">
        <v>3.8015999999999996</v>
      </c>
      <c r="I2375">
        <f>IF(去年月销量[[#This Row],[月份]]=MONTH(报表日期),1,0)</f>
        <v>0</v>
      </c>
    </row>
    <row r="2376" spans="1:9" x14ac:dyDescent="0.2">
      <c r="A2376">
        <v>4</v>
      </c>
      <c r="B2376" t="s">
        <v>19</v>
      </c>
      <c r="C2376" t="s">
        <v>28</v>
      </c>
      <c r="D2376">
        <v>1000002237</v>
      </c>
      <c r="E2376" t="s">
        <v>140</v>
      </c>
      <c r="F2376" t="s">
        <v>50</v>
      </c>
      <c r="G2376" t="s">
        <v>50</v>
      </c>
      <c r="H2376" s="9">
        <v>4.8600000000000003</v>
      </c>
      <c r="I2376">
        <f>IF(去年月销量[[#This Row],[月份]]=MONTH(报表日期),1,0)</f>
        <v>0</v>
      </c>
    </row>
    <row r="2377" spans="1:9" x14ac:dyDescent="0.2">
      <c r="A2377">
        <v>4</v>
      </c>
      <c r="B2377" t="s">
        <v>19</v>
      </c>
      <c r="C2377" t="s">
        <v>28</v>
      </c>
      <c r="D2377">
        <v>1000002237</v>
      </c>
      <c r="E2377" t="s">
        <v>140</v>
      </c>
      <c r="F2377" t="s">
        <v>50</v>
      </c>
      <c r="G2377" t="s">
        <v>69</v>
      </c>
      <c r="H2377" s="9">
        <v>186.73702641369047</v>
      </c>
      <c r="I2377">
        <f>IF(去年月销量[[#This Row],[月份]]=MONTH(报表日期),1,0)</f>
        <v>0</v>
      </c>
    </row>
    <row r="2378" spans="1:9" x14ac:dyDescent="0.2">
      <c r="A2378">
        <v>4</v>
      </c>
      <c r="B2378" t="s">
        <v>19</v>
      </c>
      <c r="C2378" t="s">
        <v>28</v>
      </c>
      <c r="D2378">
        <v>1000002237</v>
      </c>
      <c r="E2378" t="s">
        <v>140</v>
      </c>
      <c r="F2378" t="s">
        <v>58</v>
      </c>
      <c r="G2378" t="s">
        <v>71</v>
      </c>
      <c r="H2378" s="9">
        <v>23.284800000000001</v>
      </c>
      <c r="I2378">
        <f>IF(去年月销量[[#This Row],[月份]]=MONTH(报表日期),1,0)</f>
        <v>0</v>
      </c>
    </row>
    <row r="2379" spans="1:9" x14ac:dyDescent="0.2">
      <c r="A2379">
        <v>4</v>
      </c>
      <c r="B2379" t="s">
        <v>19</v>
      </c>
      <c r="C2379" t="s">
        <v>28</v>
      </c>
      <c r="D2379">
        <v>1000002237</v>
      </c>
      <c r="E2379" t="s">
        <v>140</v>
      </c>
      <c r="F2379" t="s">
        <v>52</v>
      </c>
      <c r="G2379" t="s">
        <v>61</v>
      </c>
      <c r="H2379" s="9">
        <v>4.26</v>
      </c>
      <c r="I2379">
        <f>IF(去年月销量[[#This Row],[月份]]=MONTH(报表日期),1,0)</f>
        <v>0</v>
      </c>
    </row>
    <row r="2380" spans="1:9" x14ac:dyDescent="0.2">
      <c r="A2380">
        <v>4</v>
      </c>
      <c r="B2380" t="s">
        <v>19</v>
      </c>
      <c r="C2380" t="s">
        <v>9</v>
      </c>
      <c r="D2380">
        <v>1000002951</v>
      </c>
      <c r="E2380" t="s">
        <v>114</v>
      </c>
      <c r="F2380" t="s">
        <v>50</v>
      </c>
      <c r="G2380" t="s">
        <v>51</v>
      </c>
      <c r="H2380" s="9">
        <v>46.015200000000007</v>
      </c>
      <c r="I2380">
        <f>IF(去年月销量[[#This Row],[月份]]=MONTH(报表日期),1,0)</f>
        <v>0</v>
      </c>
    </row>
    <row r="2381" spans="1:9" x14ac:dyDescent="0.2">
      <c r="A2381">
        <v>4</v>
      </c>
      <c r="B2381" t="s">
        <v>19</v>
      </c>
      <c r="C2381" t="s">
        <v>9</v>
      </c>
      <c r="D2381">
        <v>1000002951</v>
      </c>
      <c r="E2381" t="s">
        <v>114</v>
      </c>
      <c r="F2381" t="s">
        <v>48</v>
      </c>
      <c r="G2381" t="s">
        <v>80</v>
      </c>
      <c r="H2381" s="9">
        <v>19.560000000000002</v>
      </c>
      <c r="I2381">
        <f>IF(去年月销量[[#This Row],[月份]]=MONTH(报表日期),1,0)</f>
        <v>0</v>
      </c>
    </row>
    <row r="2382" spans="1:9" x14ac:dyDescent="0.2">
      <c r="A2382">
        <v>4</v>
      </c>
      <c r="B2382" t="s">
        <v>19</v>
      </c>
      <c r="C2382" t="s">
        <v>9</v>
      </c>
      <c r="D2382">
        <v>1000002951</v>
      </c>
      <c r="E2382" t="s">
        <v>114</v>
      </c>
      <c r="F2382" t="s">
        <v>58</v>
      </c>
      <c r="G2382" t="s">
        <v>73</v>
      </c>
      <c r="H2382" s="9">
        <v>3.8015999999999996</v>
      </c>
      <c r="I2382">
        <f>IF(去年月销量[[#This Row],[月份]]=MONTH(报表日期),1,0)</f>
        <v>0</v>
      </c>
    </row>
    <row r="2383" spans="1:9" x14ac:dyDescent="0.2">
      <c r="A2383">
        <v>4</v>
      </c>
      <c r="B2383" t="s">
        <v>19</v>
      </c>
      <c r="C2383" t="s">
        <v>9</v>
      </c>
      <c r="D2383">
        <v>1000002951</v>
      </c>
      <c r="E2383" t="s">
        <v>114</v>
      </c>
      <c r="F2383" t="s">
        <v>58</v>
      </c>
      <c r="G2383" t="s">
        <v>76</v>
      </c>
      <c r="H2383" s="9">
        <v>9.2662500000000012</v>
      </c>
      <c r="I2383">
        <f>IF(去年月销量[[#This Row],[月份]]=MONTH(报表日期),1,0)</f>
        <v>0</v>
      </c>
    </row>
    <row r="2384" spans="1:9" x14ac:dyDescent="0.2">
      <c r="A2384">
        <v>4</v>
      </c>
      <c r="B2384" t="s">
        <v>19</v>
      </c>
      <c r="C2384" t="s">
        <v>9</v>
      </c>
      <c r="D2384">
        <v>1000002951</v>
      </c>
      <c r="E2384" t="s">
        <v>114</v>
      </c>
      <c r="F2384" t="s">
        <v>50</v>
      </c>
      <c r="G2384" t="s">
        <v>50</v>
      </c>
      <c r="H2384" s="9">
        <v>194.32312438446968</v>
      </c>
      <c r="I2384">
        <f>IF(去年月销量[[#This Row],[月份]]=MONTH(报表日期),1,0)</f>
        <v>0</v>
      </c>
    </row>
    <row r="2385" spans="1:9" x14ac:dyDescent="0.2">
      <c r="A2385">
        <v>4</v>
      </c>
      <c r="B2385" t="s">
        <v>19</v>
      </c>
      <c r="C2385" t="s">
        <v>9</v>
      </c>
      <c r="D2385">
        <v>1000002951</v>
      </c>
      <c r="E2385" t="s">
        <v>114</v>
      </c>
      <c r="F2385" t="s">
        <v>48</v>
      </c>
      <c r="G2385" t="s">
        <v>48</v>
      </c>
      <c r="H2385" s="9">
        <v>237.12479999999999</v>
      </c>
      <c r="I2385">
        <f>IF(去年月销量[[#This Row],[月份]]=MONTH(报表日期),1,0)</f>
        <v>0</v>
      </c>
    </row>
    <row r="2386" spans="1:9" x14ac:dyDescent="0.2">
      <c r="A2386">
        <v>4</v>
      </c>
      <c r="B2386" t="s">
        <v>19</v>
      </c>
      <c r="C2386" t="s">
        <v>9</v>
      </c>
      <c r="D2386">
        <v>1000002951</v>
      </c>
      <c r="E2386" t="s">
        <v>114</v>
      </c>
      <c r="F2386" t="s">
        <v>58</v>
      </c>
      <c r="G2386" t="s">
        <v>59</v>
      </c>
      <c r="H2386" s="9">
        <v>6.2568000000000001</v>
      </c>
      <c r="I2386">
        <f>IF(去年月销量[[#This Row],[月份]]=MONTH(报表日期),1,0)</f>
        <v>0</v>
      </c>
    </row>
    <row r="2387" spans="1:9" x14ac:dyDescent="0.2">
      <c r="A2387">
        <v>4</v>
      </c>
      <c r="B2387" t="s">
        <v>19</v>
      </c>
      <c r="C2387" t="s">
        <v>14</v>
      </c>
      <c r="D2387">
        <v>1000001035</v>
      </c>
      <c r="E2387" t="s">
        <v>147</v>
      </c>
      <c r="F2387" t="s">
        <v>48</v>
      </c>
      <c r="G2387" t="s">
        <v>87</v>
      </c>
      <c r="H2387" s="9">
        <v>9.7800000000000011</v>
      </c>
      <c r="I2387">
        <f>IF(去年月销量[[#This Row],[月份]]=MONTH(报表日期),1,0)</f>
        <v>0</v>
      </c>
    </row>
    <row r="2388" spans="1:9" x14ac:dyDescent="0.2">
      <c r="A2388">
        <v>4</v>
      </c>
      <c r="B2388" t="s">
        <v>19</v>
      </c>
      <c r="C2388" t="s">
        <v>14</v>
      </c>
      <c r="D2388">
        <v>1000001035</v>
      </c>
      <c r="E2388" t="s">
        <v>147</v>
      </c>
      <c r="F2388" t="s">
        <v>48</v>
      </c>
      <c r="G2388" t="s">
        <v>80</v>
      </c>
      <c r="H2388" s="9">
        <v>4.8000000000000007</v>
      </c>
      <c r="I2388">
        <f>IF(去年月销量[[#This Row],[月份]]=MONTH(报表日期),1,0)</f>
        <v>0</v>
      </c>
    </row>
    <row r="2389" spans="1:9" x14ac:dyDescent="0.2">
      <c r="A2389">
        <v>4</v>
      </c>
      <c r="B2389" t="s">
        <v>19</v>
      </c>
      <c r="C2389" t="s">
        <v>14</v>
      </c>
      <c r="D2389">
        <v>1000001035</v>
      </c>
      <c r="E2389" t="s">
        <v>147</v>
      </c>
      <c r="F2389" t="s">
        <v>58</v>
      </c>
      <c r="G2389" t="s">
        <v>73</v>
      </c>
      <c r="H2389" s="9">
        <v>7.6031999999999993</v>
      </c>
      <c r="I2389">
        <f>IF(去年月销量[[#This Row],[月份]]=MONTH(报表日期),1,0)</f>
        <v>0</v>
      </c>
    </row>
    <row r="2390" spans="1:9" x14ac:dyDescent="0.2">
      <c r="A2390">
        <v>4</v>
      </c>
      <c r="B2390" t="s">
        <v>19</v>
      </c>
      <c r="C2390" t="s">
        <v>14</v>
      </c>
      <c r="D2390">
        <v>1000001035</v>
      </c>
      <c r="E2390" t="s">
        <v>147</v>
      </c>
      <c r="F2390" t="s">
        <v>58</v>
      </c>
      <c r="G2390" t="s">
        <v>76</v>
      </c>
      <c r="H2390" s="9">
        <v>74.527122293447292</v>
      </c>
      <c r="I2390">
        <f>IF(去年月销量[[#This Row],[月份]]=MONTH(报表日期),1,0)</f>
        <v>0</v>
      </c>
    </row>
    <row r="2391" spans="1:9" x14ac:dyDescent="0.2">
      <c r="A2391">
        <v>4</v>
      </c>
      <c r="B2391" t="s">
        <v>19</v>
      </c>
      <c r="C2391" t="s">
        <v>14</v>
      </c>
      <c r="D2391">
        <v>1000001035</v>
      </c>
      <c r="E2391" t="s">
        <v>147</v>
      </c>
      <c r="F2391" t="s">
        <v>48</v>
      </c>
      <c r="G2391" t="s">
        <v>48</v>
      </c>
      <c r="H2391" s="9">
        <v>7.6823999999999995</v>
      </c>
      <c r="I2391">
        <f>IF(去年月销量[[#This Row],[月份]]=MONTH(报表日期),1,0)</f>
        <v>0</v>
      </c>
    </row>
    <row r="2392" spans="1:9" x14ac:dyDescent="0.2">
      <c r="A2392">
        <v>4</v>
      </c>
      <c r="B2392" t="s">
        <v>19</v>
      </c>
      <c r="C2392" t="s">
        <v>14</v>
      </c>
      <c r="D2392">
        <v>1000001035</v>
      </c>
      <c r="E2392" t="s">
        <v>147</v>
      </c>
      <c r="F2392" t="s">
        <v>50</v>
      </c>
      <c r="G2392" t="s">
        <v>69</v>
      </c>
      <c r="H2392" s="9">
        <v>12.4344</v>
      </c>
      <c r="I2392">
        <f>IF(去年月销量[[#This Row],[月份]]=MONTH(报表日期),1,0)</f>
        <v>0</v>
      </c>
    </row>
    <row r="2393" spans="1:9" x14ac:dyDescent="0.2">
      <c r="A2393">
        <v>4</v>
      </c>
      <c r="B2393" t="s">
        <v>19</v>
      </c>
      <c r="C2393" t="s">
        <v>14</v>
      </c>
      <c r="D2393">
        <v>1000001035</v>
      </c>
      <c r="E2393" t="s">
        <v>147</v>
      </c>
      <c r="F2393" t="s">
        <v>50</v>
      </c>
      <c r="G2393" t="s">
        <v>74</v>
      </c>
      <c r="H2393" s="9">
        <v>47.760000000000005</v>
      </c>
      <c r="I2393">
        <f>IF(去年月销量[[#This Row],[月份]]=MONTH(报表日期),1,0)</f>
        <v>0</v>
      </c>
    </row>
    <row r="2394" spans="1:9" x14ac:dyDescent="0.2">
      <c r="A2394">
        <v>4</v>
      </c>
      <c r="B2394" t="s">
        <v>19</v>
      </c>
      <c r="C2394" t="s">
        <v>14</v>
      </c>
      <c r="D2394">
        <v>1000001035</v>
      </c>
      <c r="E2394" t="s">
        <v>147</v>
      </c>
      <c r="F2394" t="s">
        <v>58</v>
      </c>
      <c r="G2394" t="s">
        <v>59</v>
      </c>
      <c r="H2394" s="9">
        <v>15.523199999999999</v>
      </c>
      <c r="I2394">
        <f>IF(去年月销量[[#This Row],[月份]]=MONTH(报表日期),1,0)</f>
        <v>0</v>
      </c>
    </row>
    <row r="2395" spans="1:9" x14ac:dyDescent="0.2">
      <c r="A2395">
        <v>4</v>
      </c>
      <c r="B2395" t="s">
        <v>19</v>
      </c>
      <c r="C2395" t="s">
        <v>14</v>
      </c>
      <c r="D2395">
        <v>1000001035</v>
      </c>
      <c r="E2395" t="s">
        <v>147</v>
      </c>
      <c r="F2395" t="s">
        <v>58</v>
      </c>
      <c r="G2395" t="s">
        <v>59</v>
      </c>
      <c r="H2395" s="9">
        <v>2.0591999999999997</v>
      </c>
      <c r="I2395">
        <f>IF(去年月销量[[#This Row],[月份]]=MONTH(报表日期),1,0)</f>
        <v>0</v>
      </c>
    </row>
    <row r="2396" spans="1:9" x14ac:dyDescent="0.2">
      <c r="A2396">
        <v>4</v>
      </c>
      <c r="B2396" t="s">
        <v>19</v>
      </c>
      <c r="C2396" t="s">
        <v>14</v>
      </c>
      <c r="D2396">
        <v>1000001035</v>
      </c>
      <c r="E2396" t="s">
        <v>147</v>
      </c>
      <c r="F2396" t="s">
        <v>58</v>
      </c>
      <c r="G2396" t="s">
        <v>65</v>
      </c>
      <c r="H2396" s="9">
        <v>53.760000000000005</v>
      </c>
      <c r="I2396">
        <f>IF(去年月销量[[#This Row],[月份]]=MONTH(报表日期),1,0)</f>
        <v>0</v>
      </c>
    </row>
    <row r="2397" spans="1:9" x14ac:dyDescent="0.2">
      <c r="A2397">
        <v>4</v>
      </c>
      <c r="B2397" t="s">
        <v>19</v>
      </c>
      <c r="C2397" t="s">
        <v>14</v>
      </c>
      <c r="D2397">
        <v>1000001035</v>
      </c>
      <c r="E2397" t="s">
        <v>147</v>
      </c>
      <c r="F2397" t="s">
        <v>52</v>
      </c>
      <c r="G2397" t="s">
        <v>75</v>
      </c>
      <c r="H2397" s="9">
        <v>2.2152000000000003</v>
      </c>
      <c r="I2397">
        <f>IF(去年月销量[[#This Row],[月份]]=MONTH(报表日期),1,0)</f>
        <v>0</v>
      </c>
    </row>
    <row r="2398" spans="1:9" x14ac:dyDescent="0.2">
      <c r="A2398">
        <v>4</v>
      </c>
      <c r="B2398" t="s">
        <v>19</v>
      </c>
      <c r="C2398" t="s">
        <v>14</v>
      </c>
      <c r="D2398">
        <v>1000003467</v>
      </c>
      <c r="E2398" t="s">
        <v>168</v>
      </c>
      <c r="F2398" t="s">
        <v>50</v>
      </c>
      <c r="G2398" t="s">
        <v>51</v>
      </c>
      <c r="H2398" s="9">
        <v>43.92</v>
      </c>
      <c r="I2398">
        <f>IF(去年月销量[[#This Row],[月份]]=MONTH(报表日期),1,0)</f>
        <v>0</v>
      </c>
    </row>
    <row r="2399" spans="1:9" x14ac:dyDescent="0.2">
      <c r="A2399">
        <v>4</v>
      </c>
      <c r="B2399" t="s">
        <v>19</v>
      </c>
      <c r="C2399" t="s">
        <v>14</v>
      </c>
      <c r="D2399">
        <v>1000003467</v>
      </c>
      <c r="E2399" t="s">
        <v>168</v>
      </c>
      <c r="F2399" t="s">
        <v>48</v>
      </c>
      <c r="G2399" t="s">
        <v>80</v>
      </c>
      <c r="H2399" s="9">
        <v>29.340000000000003</v>
      </c>
      <c r="I2399">
        <f>IF(去年月销量[[#This Row],[月份]]=MONTH(报表日期),1,0)</f>
        <v>0</v>
      </c>
    </row>
    <row r="2400" spans="1:9" x14ac:dyDescent="0.2">
      <c r="A2400">
        <v>4</v>
      </c>
      <c r="B2400" t="s">
        <v>19</v>
      </c>
      <c r="C2400" t="s">
        <v>14</v>
      </c>
      <c r="D2400">
        <v>1000003467</v>
      </c>
      <c r="E2400" t="s">
        <v>168</v>
      </c>
      <c r="F2400" t="s">
        <v>58</v>
      </c>
      <c r="G2400" t="s">
        <v>76</v>
      </c>
      <c r="H2400" s="9">
        <v>8.3159999999999989</v>
      </c>
      <c r="I2400">
        <f>IF(去年月销量[[#This Row],[月份]]=MONTH(报表日期),1,0)</f>
        <v>0</v>
      </c>
    </row>
    <row r="2401" spans="1:9" x14ac:dyDescent="0.2">
      <c r="A2401">
        <v>4</v>
      </c>
      <c r="B2401" t="s">
        <v>19</v>
      </c>
      <c r="C2401" t="s">
        <v>14</v>
      </c>
      <c r="D2401">
        <v>1000003467</v>
      </c>
      <c r="E2401" t="s">
        <v>168</v>
      </c>
      <c r="F2401" t="s">
        <v>50</v>
      </c>
      <c r="G2401" t="s">
        <v>50</v>
      </c>
      <c r="H2401" s="9">
        <v>24.42</v>
      </c>
      <c r="I2401">
        <f>IF(去年月销量[[#This Row],[月份]]=MONTH(报表日期),1,0)</f>
        <v>0</v>
      </c>
    </row>
    <row r="2402" spans="1:9" x14ac:dyDescent="0.2">
      <c r="A2402">
        <v>4</v>
      </c>
      <c r="B2402" t="s">
        <v>19</v>
      </c>
      <c r="C2402" t="s">
        <v>14</v>
      </c>
      <c r="D2402">
        <v>1000003467</v>
      </c>
      <c r="E2402" t="s">
        <v>168</v>
      </c>
      <c r="F2402" t="s">
        <v>50</v>
      </c>
      <c r="G2402" t="s">
        <v>69</v>
      </c>
      <c r="H2402" s="9">
        <v>31.283999999999999</v>
      </c>
      <c r="I2402">
        <f>IF(去年月销量[[#This Row],[月份]]=MONTH(报表日期),1,0)</f>
        <v>0</v>
      </c>
    </row>
    <row r="2403" spans="1:9" x14ac:dyDescent="0.2">
      <c r="A2403">
        <v>4</v>
      </c>
      <c r="B2403" t="s">
        <v>19</v>
      </c>
      <c r="C2403" t="s">
        <v>14</v>
      </c>
      <c r="D2403">
        <v>1000003467</v>
      </c>
      <c r="E2403" t="s">
        <v>168</v>
      </c>
      <c r="F2403" t="s">
        <v>50</v>
      </c>
      <c r="G2403" t="s">
        <v>69</v>
      </c>
      <c r="H2403" s="9">
        <v>131.12670208333336</v>
      </c>
      <c r="I2403">
        <f>IF(去年月销量[[#This Row],[月份]]=MONTH(报表日期),1,0)</f>
        <v>0</v>
      </c>
    </row>
    <row r="2404" spans="1:9" x14ac:dyDescent="0.2">
      <c r="A2404">
        <v>4</v>
      </c>
      <c r="B2404" t="s">
        <v>19</v>
      </c>
      <c r="C2404" t="s">
        <v>14</v>
      </c>
      <c r="D2404">
        <v>1000003467</v>
      </c>
      <c r="E2404" t="s">
        <v>168</v>
      </c>
      <c r="F2404" t="s">
        <v>52</v>
      </c>
      <c r="G2404" t="s">
        <v>85</v>
      </c>
      <c r="H2404" s="9">
        <v>4.4744095238095234</v>
      </c>
      <c r="I2404">
        <f>IF(去年月销量[[#This Row],[月份]]=MONTH(报表日期),1,0)</f>
        <v>0</v>
      </c>
    </row>
    <row r="2405" spans="1:9" x14ac:dyDescent="0.2">
      <c r="A2405">
        <v>4</v>
      </c>
      <c r="B2405" t="s">
        <v>19</v>
      </c>
      <c r="C2405" t="s">
        <v>14</v>
      </c>
      <c r="D2405">
        <v>1000003467</v>
      </c>
      <c r="E2405" t="s">
        <v>168</v>
      </c>
      <c r="F2405" t="s">
        <v>52</v>
      </c>
      <c r="G2405" t="s">
        <v>61</v>
      </c>
      <c r="H2405" s="9">
        <v>4.26</v>
      </c>
      <c r="I2405">
        <f>IF(去年月销量[[#This Row],[月份]]=MONTH(报表日期),1,0)</f>
        <v>0</v>
      </c>
    </row>
    <row r="2406" spans="1:9" x14ac:dyDescent="0.2">
      <c r="A2406">
        <v>4</v>
      </c>
      <c r="B2406" t="s">
        <v>19</v>
      </c>
      <c r="C2406" t="s">
        <v>14</v>
      </c>
      <c r="D2406">
        <v>1000003467</v>
      </c>
      <c r="E2406" t="s">
        <v>168</v>
      </c>
      <c r="F2406" t="s">
        <v>52</v>
      </c>
      <c r="G2406" t="s">
        <v>75</v>
      </c>
      <c r="H2406" s="9">
        <v>4.4304000000000006</v>
      </c>
      <c r="I2406">
        <f>IF(去年月销量[[#This Row],[月份]]=MONTH(报表日期),1,0)</f>
        <v>0</v>
      </c>
    </row>
    <row r="2407" spans="1:9" x14ac:dyDescent="0.2">
      <c r="A2407">
        <v>4</v>
      </c>
      <c r="B2407" t="s">
        <v>20</v>
      </c>
      <c r="C2407" t="s">
        <v>25</v>
      </c>
      <c r="D2407">
        <v>1000000062</v>
      </c>
      <c r="E2407" t="s">
        <v>104</v>
      </c>
      <c r="F2407" t="s">
        <v>48</v>
      </c>
      <c r="G2407" t="s">
        <v>87</v>
      </c>
      <c r="H2407" s="9">
        <v>599.82000000000005</v>
      </c>
      <c r="I2407">
        <f>IF(去年月销量[[#This Row],[月份]]=MONTH(报表日期),1,0)</f>
        <v>0</v>
      </c>
    </row>
    <row r="2408" spans="1:9" x14ac:dyDescent="0.2">
      <c r="A2408">
        <v>4</v>
      </c>
      <c r="B2408" t="s">
        <v>20</v>
      </c>
      <c r="C2408" t="s">
        <v>25</v>
      </c>
      <c r="D2408">
        <v>1000000062</v>
      </c>
      <c r="E2408" t="s">
        <v>104</v>
      </c>
      <c r="F2408" t="s">
        <v>48</v>
      </c>
      <c r="G2408" t="s">
        <v>49</v>
      </c>
      <c r="H2408" s="9">
        <v>23.1264</v>
      </c>
      <c r="I2408">
        <f>IF(去年月销量[[#This Row],[月份]]=MONTH(报表日期),1,0)</f>
        <v>0</v>
      </c>
    </row>
    <row r="2409" spans="1:9" x14ac:dyDescent="0.2">
      <c r="A2409">
        <v>4</v>
      </c>
      <c r="B2409" t="s">
        <v>20</v>
      </c>
      <c r="C2409" t="s">
        <v>25</v>
      </c>
      <c r="D2409">
        <v>1000000062</v>
      </c>
      <c r="E2409" t="s">
        <v>104</v>
      </c>
      <c r="F2409" t="s">
        <v>48</v>
      </c>
      <c r="G2409" t="s">
        <v>49</v>
      </c>
      <c r="H2409" s="9">
        <v>34.08</v>
      </c>
      <c r="I2409">
        <f>IF(去年月销量[[#This Row],[月份]]=MONTH(报表日期),1,0)</f>
        <v>0</v>
      </c>
    </row>
    <row r="2410" spans="1:9" x14ac:dyDescent="0.2">
      <c r="A2410">
        <v>4</v>
      </c>
      <c r="B2410" t="s">
        <v>20</v>
      </c>
      <c r="C2410" t="s">
        <v>25</v>
      </c>
      <c r="D2410">
        <v>1000000062</v>
      </c>
      <c r="E2410" t="s">
        <v>104</v>
      </c>
      <c r="F2410" t="s">
        <v>50</v>
      </c>
      <c r="G2410" t="s">
        <v>51</v>
      </c>
      <c r="H2410" s="9">
        <v>50.292000000000002</v>
      </c>
      <c r="I2410">
        <f>IF(去年月销量[[#This Row],[月份]]=MONTH(报表日期),1,0)</f>
        <v>0</v>
      </c>
    </row>
    <row r="2411" spans="1:9" x14ac:dyDescent="0.2">
      <c r="A2411">
        <v>4</v>
      </c>
      <c r="B2411" t="s">
        <v>20</v>
      </c>
      <c r="C2411" t="s">
        <v>25</v>
      </c>
      <c r="D2411">
        <v>1000000062</v>
      </c>
      <c r="E2411" t="s">
        <v>104</v>
      </c>
      <c r="F2411" t="s">
        <v>48</v>
      </c>
      <c r="G2411" t="s">
        <v>86</v>
      </c>
      <c r="H2411" s="9">
        <v>128.22</v>
      </c>
      <c r="I2411">
        <f>IF(去年月销量[[#This Row],[月份]]=MONTH(报表日期),1,0)</f>
        <v>0</v>
      </c>
    </row>
    <row r="2412" spans="1:9" x14ac:dyDescent="0.2">
      <c r="A2412">
        <v>4</v>
      </c>
      <c r="B2412" t="s">
        <v>20</v>
      </c>
      <c r="C2412" t="s">
        <v>25</v>
      </c>
      <c r="D2412">
        <v>1000000062</v>
      </c>
      <c r="E2412" t="s">
        <v>104</v>
      </c>
      <c r="F2412" t="s">
        <v>48</v>
      </c>
      <c r="G2412" t="s">
        <v>86</v>
      </c>
      <c r="H2412" s="9">
        <v>62.726399999999998</v>
      </c>
      <c r="I2412">
        <f>IF(去年月销量[[#This Row],[月份]]=MONTH(报表日期),1,0)</f>
        <v>0</v>
      </c>
    </row>
    <row r="2413" spans="1:9" x14ac:dyDescent="0.2">
      <c r="A2413">
        <v>4</v>
      </c>
      <c r="B2413" t="s">
        <v>20</v>
      </c>
      <c r="C2413" t="s">
        <v>25</v>
      </c>
      <c r="D2413">
        <v>1000000062</v>
      </c>
      <c r="E2413" t="s">
        <v>104</v>
      </c>
      <c r="F2413" t="s">
        <v>48</v>
      </c>
      <c r="G2413" t="s">
        <v>80</v>
      </c>
      <c r="H2413" s="9">
        <v>9.991200520833333</v>
      </c>
      <c r="I2413">
        <f>IF(去年月销量[[#This Row],[月份]]=MONTH(报表日期),1,0)</f>
        <v>0</v>
      </c>
    </row>
    <row r="2414" spans="1:9" x14ac:dyDescent="0.2">
      <c r="A2414">
        <v>4</v>
      </c>
      <c r="B2414" t="s">
        <v>20</v>
      </c>
      <c r="C2414" t="s">
        <v>25</v>
      </c>
      <c r="D2414">
        <v>1000000062</v>
      </c>
      <c r="E2414" t="s">
        <v>104</v>
      </c>
      <c r="F2414" t="s">
        <v>48</v>
      </c>
      <c r="G2414" t="s">
        <v>80</v>
      </c>
      <c r="H2414" s="9">
        <v>173.70000000000002</v>
      </c>
      <c r="I2414">
        <f>IF(去年月销量[[#This Row],[月份]]=MONTH(报表日期),1,0)</f>
        <v>0</v>
      </c>
    </row>
    <row r="2415" spans="1:9" x14ac:dyDescent="0.2">
      <c r="A2415">
        <v>4</v>
      </c>
      <c r="B2415" t="s">
        <v>20</v>
      </c>
      <c r="C2415" t="s">
        <v>25</v>
      </c>
      <c r="D2415">
        <v>1000000062</v>
      </c>
      <c r="E2415" t="s">
        <v>104</v>
      </c>
      <c r="F2415" t="s">
        <v>58</v>
      </c>
      <c r="G2415" t="s">
        <v>73</v>
      </c>
      <c r="H2415" s="9">
        <v>19.404</v>
      </c>
      <c r="I2415">
        <f>IF(去年月销量[[#This Row],[月份]]=MONTH(报表日期),1,0)</f>
        <v>0</v>
      </c>
    </row>
    <row r="2416" spans="1:9" x14ac:dyDescent="0.2">
      <c r="A2416">
        <v>4</v>
      </c>
      <c r="B2416" t="s">
        <v>20</v>
      </c>
      <c r="C2416" t="s">
        <v>25</v>
      </c>
      <c r="D2416">
        <v>1000000062</v>
      </c>
      <c r="E2416" t="s">
        <v>104</v>
      </c>
      <c r="F2416" t="s">
        <v>58</v>
      </c>
      <c r="G2416" t="s">
        <v>76</v>
      </c>
      <c r="H2416" s="9">
        <v>217.00769768637798</v>
      </c>
      <c r="I2416">
        <f>IF(去年月销量[[#This Row],[月份]]=MONTH(报表日期),1,0)</f>
        <v>0</v>
      </c>
    </row>
    <row r="2417" spans="1:9" x14ac:dyDescent="0.2">
      <c r="A2417">
        <v>4</v>
      </c>
      <c r="B2417" t="s">
        <v>20</v>
      </c>
      <c r="C2417" t="s">
        <v>25</v>
      </c>
      <c r="D2417">
        <v>1000000062</v>
      </c>
      <c r="E2417" t="s">
        <v>104</v>
      </c>
      <c r="F2417" t="s">
        <v>50</v>
      </c>
      <c r="G2417" t="s">
        <v>69</v>
      </c>
      <c r="H2417" s="9">
        <v>76.08</v>
      </c>
      <c r="I2417">
        <f>IF(去年月销量[[#This Row],[月份]]=MONTH(报表日期),1,0)</f>
        <v>0</v>
      </c>
    </row>
    <row r="2418" spans="1:9" x14ac:dyDescent="0.2">
      <c r="A2418">
        <v>4</v>
      </c>
      <c r="B2418" t="s">
        <v>20</v>
      </c>
      <c r="C2418" t="s">
        <v>25</v>
      </c>
      <c r="D2418">
        <v>1000000062</v>
      </c>
      <c r="E2418" t="s">
        <v>104</v>
      </c>
      <c r="F2418" t="s">
        <v>50</v>
      </c>
      <c r="G2418" t="s">
        <v>74</v>
      </c>
      <c r="H2418" s="9">
        <v>470.16</v>
      </c>
      <c r="I2418">
        <f>IF(去年月销量[[#This Row],[月份]]=MONTH(报表日期),1,0)</f>
        <v>0</v>
      </c>
    </row>
    <row r="2419" spans="1:9" x14ac:dyDescent="0.2">
      <c r="A2419">
        <v>4</v>
      </c>
      <c r="B2419" t="s">
        <v>20</v>
      </c>
      <c r="C2419" t="s">
        <v>25</v>
      </c>
      <c r="D2419">
        <v>1000000062</v>
      </c>
      <c r="E2419" t="s">
        <v>104</v>
      </c>
      <c r="F2419" t="s">
        <v>58</v>
      </c>
      <c r="G2419" t="s">
        <v>59</v>
      </c>
      <c r="H2419" s="9">
        <v>100.82159999999999</v>
      </c>
      <c r="I2419">
        <f>IF(去年月销量[[#This Row],[月份]]=MONTH(报表日期),1,0)</f>
        <v>0</v>
      </c>
    </row>
    <row r="2420" spans="1:9" x14ac:dyDescent="0.2">
      <c r="A2420">
        <v>4</v>
      </c>
      <c r="B2420" t="s">
        <v>20</v>
      </c>
      <c r="C2420" t="s">
        <v>25</v>
      </c>
      <c r="D2420">
        <v>1000000062</v>
      </c>
      <c r="E2420" t="s">
        <v>104</v>
      </c>
      <c r="F2420" t="s">
        <v>58</v>
      </c>
      <c r="G2420" t="s">
        <v>59</v>
      </c>
      <c r="H2420" s="9">
        <v>81.655200000000008</v>
      </c>
      <c r="I2420">
        <f>IF(去年月销量[[#This Row],[月份]]=MONTH(报表日期),1,0)</f>
        <v>0</v>
      </c>
    </row>
    <row r="2421" spans="1:9" x14ac:dyDescent="0.2">
      <c r="A2421">
        <v>4</v>
      </c>
      <c r="B2421" t="s">
        <v>20</v>
      </c>
      <c r="C2421" t="s">
        <v>25</v>
      </c>
      <c r="D2421">
        <v>1000000062</v>
      </c>
      <c r="E2421" t="s">
        <v>104</v>
      </c>
      <c r="F2421" t="s">
        <v>58</v>
      </c>
      <c r="G2421" t="s">
        <v>71</v>
      </c>
      <c r="H2421" s="9">
        <v>11.6424</v>
      </c>
      <c r="I2421">
        <f>IF(去年月销量[[#This Row],[月份]]=MONTH(报表日期),1,0)</f>
        <v>0</v>
      </c>
    </row>
    <row r="2422" spans="1:9" x14ac:dyDescent="0.2">
      <c r="A2422">
        <v>4</v>
      </c>
      <c r="B2422" t="s">
        <v>20</v>
      </c>
      <c r="C2422" t="s">
        <v>25</v>
      </c>
      <c r="D2422">
        <v>1000000062</v>
      </c>
      <c r="E2422" t="s">
        <v>104</v>
      </c>
      <c r="F2422" t="s">
        <v>52</v>
      </c>
      <c r="G2422" t="s">
        <v>72</v>
      </c>
      <c r="H2422" s="9">
        <v>63.059999999999995</v>
      </c>
      <c r="I2422">
        <f>IF(去年月销量[[#This Row],[月份]]=MONTH(报表日期),1,0)</f>
        <v>0</v>
      </c>
    </row>
    <row r="2423" spans="1:9" x14ac:dyDescent="0.2">
      <c r="A2423">
        <v>4</v>
      </c>
      <c r="B2423" t="s">
        <v>20</v>
      </c>
      <c r="C2423" t="s">
        <v>25</v>
      </c>
      <c r="D2423">
        <v>1000000062</v>
      </c>
      <c r="E2423" t="s">
        <v>104</v>
      </c>
      <c r="F2423" t="s">
        <v>52</v>
      </c>
      <c r="G2423" t="s">
        <v>85</v>
      </c>
      <c r="H2423" s="9">
        <v>430.98</v>
      </c>
      <c r="I2423">
        <f>IF(去年月销量[[#This Row],[月份]]=MONTH(报表日期),1,0)</f>
        <v>0</v>
      </c>
    </row>
    <row r="2424" spans="1:9" x14ac:dyDescent="0.2">
      <c r="A2424">
        <v>4</v>
      </c>
      <c r="B2424" t="s">
        <v>20</v>
      </c>
      <c r="C2424" t="s">
        <v>25</v>
      </c>
      <c r="D2424">
        <v>1000000062</v>
      </c>
      <c r="E2424" t="s">
        <v>104</v>
      </c>
      <c r="F2424" t="s">
        <v>52</v>
      </c>
      <c r="G2424" t="s">
        <v>61</v>
      </c>
      <c r="H2424" s="9">
        <v>29.819999999999997</v>
      </c>
      <c r="I2424">
        <f>IF(去年月销量[[#This Row],[月份]]=MONTH(报表日期),1,0)</f>
        <v>0</v>
      </c>
    </row>
    <row r="2425" spans="1:9" x14ac:dyDescent="0.2">
      <c r="A2425">
        <v>4</v>
      </c>
      <c r="B2425" t="s">
        <v>20</v>
      </c>
      <c r="C2425" t="s">
        <v>25</v>
      </c>
      <c r="D2425">
        <v>1000000062</v>
      </c>
      <c r="E2425" t="s">
        <v>104</v>
      </c>
      <c r="F2425" t="s">
        <v>52</v>
      </c>
      <c r="G2425" t="s">
        <v>62</v>
      </c>
      <c r="H2425" s="9">
        <v>45.66</v>
      </c>
      <c r="I2425">
        <f>IF(去年月销量[[#This Row],[月份]]=MONTH(报表日期),1,0)</f>
        <v>0</v>
      </c>
    </row>
    <row r="2426" spans="1:9" x14ac:dyDescent="0.2">
      <c r="A2426">
        <v>4</v>
      </c>
      <c r="B2426" t="s">
        <v>20</v>
      </c>
      <c r="C2426" t="s">
        <v>25</v>
      </c>
      <c r="D2426">
        <v>1000000062</v>
      </c>
      <c r="E2426" t="s">
        <v>104</v>
      </c>
      <c r="F2426" t="s">
        <v>52</v>
      </c>
      <c r="G2426" t="s">
        <v>75</v>
      </c>
      <c r="H2426" s="9">
        <v>15.6768</v>
      </c>
      <c r="I2426">
        <f>IF(去年月销量[[#This Row],[月份]]=MONTH(报表日期),1,0)</f>
        <v>0</v>
      </c>
    </row>
    <row r="2427" spans="1:9" x14ac:dyDescent="0.2">
      <c r="A2427">
        <v>4</v>
      </c>
      <c r="B2427" t="s">
        <v>20</v>
      </c>
      <c r="C2427" t="s">
        <v>25</v>
      </c>
      <c r="D2427">
        <v>1000000062</v>
      </c>
      <c r="E2427" t="s">
        <v>104</v>
      </c>
      <c r="F2427" t="s">
        <v>56</v>
      </c>
      <c r="G2427" t="s">
        <v>66</v>
      </c>
      <c r="H2427" s="9">
        <v>17.186325396825396</v>
      </c>
      <c r="I2427">
        <f>IF(去年月销量[[#This Row],[月份]]=MONTH(报表日期),1,0)</f>
        <v>0</v>
      </c>
    </row>
    <row r="2428" spans="1:9" x14ac:dyDescent="0.2">
      <c r="A2428">
        <v>4</v>
      </c>
      <c r="B2428" t="s">
        <v>20</v>
      </c>
      <c r="C2428" t="s">
        <v>25</v>
      </c>
      <c r="D2428">
        <v>1000000062</v>
      </c>
      <c r="E2428" t="s">
        <v>104</v>
      </c>
      <c r="F2428" t="s">
        <v>44</v>
      </c>
      <c r="G2428" t="s">
        <v>70</v>
      </c>
      <c r="H2428" s="9">
        <v>97.86</v>
      </c>
      <c r="I2428">
        <f>IF(去年月销量[[#This Row],[月份]]=MONTH(报表日期),1,0)</f>
        <v>0</v>
      </c>
    </row>
    <row r="2429" spans="1:9" x14ac:dyDescent="0.2">
      <c r="A2429">
        <v>4</v>
      </c>
      <c r="B2429" t="s">
        <v>20</v>
      </c>
      <c r="C2429" t="s">
        <v>25</v>
      </c>
      <c r="D2429">
        <v>1000001677</v>
      </c>
      <c r="E2429" t="s">
        <v>161</v>
      </c>
      <c r="F2429" t="s">
        <v>50</v>
      </c>
      <c r="G2429" t="s">
        <v>51</v>
      </c>
      <c r="H2429" s="9">
        <v>132.06</v>
      </c>
      <c r="I2429">
        <f>IF(去年月销量[[#This Row],[月份]]=MONTH(报表日期),1,0)</f>
        <v>0</v>
      </c>
    </row>
    <row r="2430" spans="1:9" x14ac:dyDescent="0.2">
      <c r="A2430">
        <v>4</v>
      </c>
      <c r="B2430" t="s">
        <v>20</v>
      </c>
      <c r="C2430" t="s">
        <v>25</v>
      </c>
      <c r="D2430">
        <v>1000001677</v>
      </c>
      <c r="E2430" t="s">
        <v>161</v>
      </c>
      <c r="F2430" t="s">
        <v>50</v>
      </c>
      <c r="G2430" t="s">
        <v>50</v>
      </c>
      <c r="H2430" s="9">
        <v>7.32</v>
      </c>
      <c r="I2430">
        <f>IF(去年月销量[[#This Row],[月份]]=MONTH(报表日期),1,0)</f>
        <v>0</v>
      </c>
    </row>
    <row r="2431" spans="1:9" x14ac:dyDescent="0.2">
      <c r="A2431">
        <v>4</v>
      </c>
      <c r="B2431" t="s">
        <v>20</v>
      </c>
      <c r="C2431" t="s">
        <v>25</v>
      </c>
      <c r="D2431">
        <v>1000001677</v>
      </c>
      <c r="E2431" t="s">
        <v>161</v>
      </c>
      <c r="F2431" t="s">
        <v>50</v>
      </c>
      <c r="G2431" t="s">
        <v>69</v>
      </c>
      <c r="H2431" s="9">
        <v>57.906897916666665</v>
      </c>
      <c r="I2431">
        <f>IF(去年月销量[[#This Row],[月份]]=MONTH(报表日期),1,0)</f>
        <v>0</v>
      </c>
    </row>
    <row r="2432" spans="1:9" x14ac:dyDescent="0.2">
      <c r="A2432">
        <v>4</v>
      </c>
      <c r="B2432" t="s">
        <v>20</v>
      </c>
      <c r="C2432" t="s">
        <v>6</v>
      </c>
      <c r="D2432">
        <v>1000000194</v>
      </c>
      <c r="E2432" t="s">
        <v>152</v>
      </c>
      <c r="F2432" t="s">
        <v>50</v>
      </c>
      <c r="G2432" t="s">
        <v>51</v>
      </c>
      <c r="H2432" s="9">
        <v>53.819999999999993</v>
      </c>
      <c r="I2432">
        <f>IF(去年月销量[[#This Row],[月份]]=MONTH(报表日期),1,0)</f>
        <v>0</v>
      </c>
    </row>
    <row r="2433" spans="1:9" x14ac:dyDescent="0.2">
      <c r="A2433">
        <v>4</v>
      </c>
      <c r="B2433" t="s">
        <v>20</v>
      </c>
      <c r="C2433" t="s">
        <v>6</v>
      </c>
      <c r="D2433">
        <v>1000000194</v>
      </c>
      <c r="E2433" t="s">
        <v>152</v>
      </c>
      <c r="F2433" t="s">
        <v>48</v>
      </c>
      <c r="G2433" t="s">
        <v>80</v>
      </c>
      <c r="H2433" s="9">
        <v>19.5</v>
      </c>
      <c r="I2433">
        <f>IF(去年月销量[[#This Row],[月份]]=MONTH(报表日期),1,0)</f>
        <v>0</v>
      </c>
    </row>
    <row r="2434" spans="1:9" x14ac:dyDescent="0.2">
      <c r="A2434">
        <v>4</v>
      </c>
      <c r="B2434" t="s">
        <v>20</v>
      </c>
      <c r="C2434" t="s">
        <v>6</v>
      </c>
      <c r="D2434">
        <v>1000000194</v>
      </c>
      <c r="E2434" t="s">
        <v>152</v>
      </c>
      <c r="F2434" t="s">
        <v>50</v>
      </c>
      <c r="G2434" t="s">
        <v>69</v>
      </c>
      <c r="H2434" s="9">
        <v>40.368151041666671</v>
      </c>
      <c r="I2434">
        <f>IF(去年月销量[[#This Row],[月份]]=MONTH(报表日期),1,0)</f>
        <v>0</v>
      </c>
    </row>
    <row r="2435" spans="1:9" x14ac:dyDescent="0.2">
      <c r="A2435">
        <v>4</v>
      </c>
      <c r="B2435" t="s">
        <v>20</v>
      </c>
      <c r="C2435" t="s">
        <v>6</v>
      </c>
      <c r="D2435">
        <v>1000000194</v>
      </c>
      <c r="E2435" t="s">
        <v>152</v>
      </c>
      <c r="F2435" t="s">
        <v>50</v>
      </c>
      <c r="G2435" t="s">
        <v>74</v>
      </c>
      <c r="H2435" s="9">
        <v>2.4000000000000004</v>
      </c>
      <c r="I2435">
        <f>IF(去年月销量[[#This Row],[月份]]=MONTH(报表日期),1,0)</f>
        <v>0</v>
      </c>
    </row>
    <row r="2436" spans="1:9" x14ac:dyDescent="0.2">
      <c r="A2436">
        <v>4</v>
      </c>
      <c r="B2436" t="s">
        <v>20</v>
      </c>
      <c r="C2436" t="s">
        <v>6</v>
      </c>
      <c r="D2436">
        <v>1000000194</v>
      </c>
      <c r="E2436" t="s">
        <v>152</v>
      </c>
      <c r="F2436" t="s">
        <v>44</v>
      </c>
      <c r="G2436" t="s">
        <v>70</v>
      </c>
      <c r="H2436" s="9">
        <v>2.16</v>
      </c>
      <c r="I2436">
        <f>IF(去年月销量[[#This Row],[月份]]=MONTH(报表日期),1,0)</f>
        <v>0</v>
      </c>
    </row>
    <row r="2437" spans="1:9" x14ac:dyDescent="0.2">
      <c r="A2437">
        <v>4</v>
      </c>
      <c r="B2437" t="s">
        <v>20</v>
      </c>
      <c r="C2437" t="s">
        <v>6</v>
      </c>
      <c r="D2437">
        <v>1000001096</v>
      </c>
      <c r="E2437" t="s">
        <v>115</v>
      </c>
      <c r="F2437" t="s">
        <v>48</v>
      </c>
      <c r="G2437" t="s">
        <v>87</v>
      </c>
      <c r="H2437" s="9">
        <v>12.18</v>
      </c>
      <c r="I2437">
        <f>IF(去年月销量[[#This Row],[月份]]=MONTH(报表日期),1,0)</f>
        <v>0</v>
      </c>
    </row>
    <row r="2438" spans="1:9" x14ac:dyDescent="0.2">
      <c r="A2438">
        <v>4</v>
      </c>
      <c r="B2438" t="s">
        <v>20</v>
      </c>
      <c r="C2438" t="s">
        <v>6</v>
      </c>
      <c r="D2438">
        <v>1000001096</v>
      </c>
      <c r="E2438" t="s">
        <v>115</v>
      </c>
      <c r="F2438" t="s">
        <v>48</v>
      </c>
      <c r="G2438" t="s">
        <v>80</v>
      </c>
      <c r="H2438" s="9">
        <v>2.4000000000000004</v>
      </c>
      <c r="I2438">
        <f>IF(去年月销量[[#This Row],[月份]]=MONTH(报表日期),1,0)</f>
        <v>0</v>
      </c>
    </row>
    <row r="2439" spans="1:9" x14ac:dyDescent="0.2">
      <c r="A2439">
        <v>4</v>
      </c>
      <c r="B2439" t="s">
        <v>20</v>
      </c>
      <c r="C2439" t="s">
        <v>6</v>
      </c>
      <c r="D2439">
        <v>1000001096</v>
      </c>
      <c r="E2439" t="s">
        <v>115</v>
      </c>
      <c r="F2439" t="s">
        <v>58</v>
      </c>
      <c r="G2439" t="s">
        <v>73</v>
      </c>
      <c r="H2439" s="9">
        <v>3.6000000000000005</v>
      </c>
      <c r="I2439">
        <f>IF(去年月销量[[#This Row],[月份]]=MONTH(报表日期),1,0)</f>
        <v>0</v>
      </c>
    </row>
    <row r="2440" spans="1:9" x14ac:dyDescent="0.2">
      <c r="A2440">
        <v>4</v>
      </c>
      <c r="B2440" t="s">
        <v>20</v>
      </c>
      <c r="C2440" t="s">
        <v>6</v>
      </c>
      <c r="D2440">
        <v>1000001096</v>
      </c>
      <c r="E2440" t="s">
        <v>115</v>
      </c>
      <c r="F2440" t="s">
        <v>58</v>
      </c>
      <c r="G2440" t="s">
        <v>76</v>
      </c>
      <c r="H2440" s="9">
        <v>43.65142574786325</v>
      </c>
      <c r="I2440">
        <f>IF(去年月销量[[#This Row],[月份]]=MONTH(报表日期),1,0)</f>
        <v>0</v>
      </c>
    </row>
    <row r="2441" spans="1:9" x14ac:dyDescent="0.2">
      <c r="A2441">
        <v>4</v>
      </c>
      <c r="B2441" t="s">
        <v>20</v>
      </c>
      <c r="C2441" t="s">
        <v>6</v>
      </c>
      <c r="D2441">
        <v>1000001096</v>
      </c>
      <c r="E2441" t="s">
        <v>115</v>
      </c>
      <c r="F2441" t="s">
        <v>48</v>
      </c>
      <c r="G2441" t="s">
        <v>48</v>
      </c>
      <c r="H2441" s="9">
        <v>3.8015999999999996</v>
      </c>
      <c r="I2441">
        <f>IF(去年月销量[[#This Row],[月份]]=MONTH(报表日期),1,0)</f>
        <v>0</v>
      </c>
    </row>
    <row r="2442" spans="1:9" x14ac:dyDescent="0.2">
      <c r="A2442">
        <v>4</v>
      </c>
      <c r="B2442" t="s">
        <v>20</v>
      </c>
      <c r="C2442" t="s">
        <v>6</v>
      </c>
      <c r="D2442">
        <v>1000001096</v>
      </c>
      <c r="E2442" t="s">
        <v>115</v>
      </c>
      <c r="F2442" t="s">
        <v>50</v>
      </c>
      <c r="G2442" t="s">
        <v>69</v>
      </c>
      <c r="H2442" s="9">
        <v>14.493599999999999</v>
      </c>
      <c r="I2442">
        <f>IF(去年月销量[[#This Row],[月份]]=MONTH(报表日期),1,0)</f>
        <v>0</v>
      </c>
    </row>
    <row r="2443" spans="1:9" x14ac:dyDescent="0.2">
      <c r="A2443">
        <v>4</v>
      </c>
      <c r="B2443" t="s">
        <v>20</v>
      </c>
      <c r="C2443" t="s">
        <v>6</v>
      </c>
      <c r="D2443">
        <v>1000001096</v>
      </c>
      <c r="E2443" t="s">
        <v>115</v>
      </c>
      <c r="F2443" t="s">
        <v>50</v>
      </c>
      <c r="G2443" t="s">
        <v>74</v>
      </c>
      <c r="H2443" s="9">
        <v>2.16</v>
      </c>
      <c r="I2443">
        <f>IF(去年月销量[[#This Row],[月份]]=MONTH(报表日期),1,0)</f>
        <v>0</v>
      </c>
    </row>
    <row r="2444" spans="1:9" x14ac:dyDescent="0.2">
      <c r="A2444">
        <v>4</v>
      </c>
      <c r="B2444" t="s">
        <v>20</v>
      </c>
      <c r="C2444" t="s">
        <v>6</v>
      </c>
      <c r="D2444">
        <v>1000001096</v>
      </c>
      <c r="E2444" t="s">
        <v>115</v>
      </c>
      <c r="F2444" t="s">
        <v>58</v>
      </c>
      <c r="G2444" t="s">
        <v>59</v>
      </c>
      <c r="H2444" s="9">
        <v>3.8015999999999996</v>
      </c>
      <c r="I2444">
        <f>IF(去年月销量[[#This Row],[月份]]=MONTH(报表日期),1,0)</f>
        <v>0</v>
      </c>
    </row>
    <row r="2445" spans="1:9" x14ac:dyDescent="0.2">
      <c r="A2445">
        <v>4</v>
      </c>
      <c r="B2445" t="s">
        <v>20</v>
      </c>
      <c r="C2445" t="s">
        <v>6</v>
      </c>
      <c r="D2445">
        <v>1000001096</v>
      </c>
      <c r="E2445" t="s">
        <v>115</v>
      </c>
      <c r="F2445" t="s">
        <v>58</v>
      </c>
      <c r="G2445" t="s">
        <v>65</v>
      </c>
      <c r="H2445" s="9">
        <v>41.58</v>
      </c>
      <c r="I2445">
        <f>IF(去年月销量[[#This Row],[月份]]=MONTH(报表日期),1,0)</f>
        <v>0</v>
      </c>
    </row>
    <row r="2446" spans="1:9" x14ac:dyDescent="0.2">
      <c r="A2446">
        <v>4</v>
      </c>
      <c r="B2446" t="s">
        <v>20</v>
      </c>
      <c r="C2446" t="s">
        <v>6</v>
      </c>
      <c r="D2446">
        <v>1000001352</v>
      </c>
      <c r="E2446" t="s">
        <v>134</v>
      </c>
      <c r="F2446" t="s">
        <v>50</v>
      </c>
      <c r="G2446" t="s">
        <v>51</v>
      </c>
      <c r="H2446" s="9">
        <v>53.82</v>
      </c>
      <c r="I2446">
        <f>IF(去年月销量[[#This Row],[月份]]=MONTH(报表日期),1,0)</f>
        <v>0</v>
      </c>
    </row>
    <row r="2447" spans="1:9" x14ac:dyDescent="0.2">
      <c r="A2447">
        <v>4</v>
      </c>
      <c r="B2447" t="s">
        <v>20</v>
      </c>
      <c r="C2447" t="s">
        <v>6</v>
      </c>
      <c r="D2447">
        <v>1000001352</v>
      </c>
      <c r="E2447" t="s">
        <v>134</v>
      </c>
      <c r="F2447" t="s">
        <v>48</v>
      </c>
      <c r="G2447" t="s">
        <v>80</v>
      </c>
      <c r="H2447" s="9">
        <v>9.7800000000000011</v>
      </c>
      <c r="I2447">
        <f>IF(去年月销量[[#This Row],[月份]]=MONTH(报表日期),1,0)</f>
        <v>0</v>
      </c>
    </row>
    <row r="2448" spans="1:9" x14ac:dyDescent="0.2">
      <c r="A2448">
        <v>4</v>
      </c>
      <c r="B2448" t="s">
        <v>20</v>
      </c>
      <c r="C2448" t="s">
        <v>6</v>
      </c>
      <c r="D2448">
        <v>1000001352</v>
      </c>
      <c r="E2448" t="s">
        <v>134</v>
      </c>
      <c r="F2448" t="s">
        <v>50</v>
      </c>
      <c r="G2448" t="s">
        <v>69</v>
      </c>
      <c r="H2448" s="9">
        <v>65.563351562500003</v>
      </c>
      <c r="I2448">
        <f>IF(去年月销量[[#This Row],[月份]]=MONTH(报表日期),1,0)</f>
        <v>0</v>
      </c>
    </row>
    <row r="2449" spans="1:9" x14ac:dyDescent="0.2">
      <c r="A2449">
        <v>4</v>
      </c>
      <c r="B2449" t="s">
        <v>20</v>
      </c>
      <c r="C2449" t="s">
        <v>6</v>
      </c>
      <c r="D2449">
        <v>1000001352</v>
      </c>
      <c r="E2449" t="s">
        <v>134</v>
      </c>
      <c r="F2449" t="s">
        <v>58</v>
      </c>
      <c r="G2449" t="s">
        <v>59</v>
      </c>
      <c r="H2449" s="9">
        <v>11.6424</v>
      </c>
      <c r="I2449">
        <f>IF(去年月销量[[#This Row],[月份]]=MONTH(报表日期),1,0)</f>
        <v>0</v>
      </c>
    </row>
    <row r="2450" spans="1:9" x14ac:dyDescent="0.2">
      <c r="A2450">
        <v>4</v>
      </c>
      <c r="B2450" t="s">
        <v>20</v>
      </c>
      <c r="C2450" t="s">
        <v>6</v>
      </c>
      <c r="D2450">
        <v>1000001352</v>
      </c>
      <c r="E2450" t="s">
        <v>134</v>
      </c>
      <c r="F2450" t="s">
        <v>58</v>
      </c>
      <c r="G2450" t="s">
        <v>71</v>
      </c>
      <c r="H2450" s="9">
        <v>35.006400000000006</v>
      </c>
      <c r="I2450">
        <f>IF(去年月销量[[#This Row],[月份]]=MONTH(报表日期),1,0)</f>
        <v>0</v>
      </c>
    </row>
    <row r="2451" spans="1:9" x14ac:dyDescent="0.2">
      <c r="A2451">
        <v>4</v>
      </c>
      <c r="B2451" t="s">
        <v>20</v>
      </c>
      <c r="C2451" t="s">
        <v>6</v>
      </c>
      <c r="D2451">
        <v>1000001352</v>
      </c>
      <c r="E2451" t="s">
        <v>134</v>
      </c>
      <c r="F2451" t="s">
        <v>44</v>
      </c>
      <c r="G2451" t="s">
        <v>64</v>
      </c>
      <c r="H2451" s="9">
        <v>138.04560000000004</v>
      </c>
      <c r="I2451">
        <f>IF(去年月销量[[#This Row],[月份]]=MONTH(报表日期),1,0)</f>
        <v>0</v>
      </c>
    </row>
    <row r="2452" spans="1:9" x14ac:dyDescent="0.2">
      <c r="A2452">
        <v>4</v>
      </c>
      <c r="B2452" t="s">
        <v>20</v>
      </c>
      <c r="C2452" t="s">
        <v>6</v>
      </c>
      <c r="D2452">
        <v>1000001456</v>
      </c>
      <c r="E2452" t="s">
        <v>145</v>
      </c>
      <c r="F2452" t="s">
        <v>48</v>
      </c>
      <c r="G2452" t="s">
        <v>87</v>
      </c>
      <c r="H2452" s="9">
        <v>80.759999999999991</v>
      </c>
      <c r="I2452">
        <f>IF(去年月销量[[#This Row],[月份]]=MONTH(报表日期),1,0)</f>
        <v>0</v>
      </c>
    </row>
    <row r="2453" spans="1:9" x14ac:dyDescent="0.2">
      <c r="A2453">
        <v>4</v>
      </c>
      <c r="B2453" t="s">
        <v>20</v>
      </c>
      <c r="C2453" t="s">
        <v>6</v>
      </c>
      <c r="D2453">
        <v>1000001456</v>
      </c>
      <c r="E2453" t="s">
        <v>145</v>
      </c>
      <c r="F2453" t="s">
        <v>48</v>
      </c>
      <c r="G2453" t="s">
        <v>49</v>
      </c>
      <c r="H2453" s="9">
        <v>4.26</v>
      </c>
      <c r="I2453">
        <f>IF(去年月销量[[#This Row],[月份]]=MONTH(报表日期),1,0)</f>
        <v>0</v>
      </c>
    </row>
    <row r="2454" spans="1:9" x14ac:dyDescent="0.2">
      <c r="A2454">
        <v>4</v>
      </c>
      <c r="B2454" t="s">
        <v>20</v>
      </c>
      <c r="C2454" t="s">
        <v>6</v>
      </c>
      <c r="D2454">
        <v>1000001456</v>
      </c>
      <c r="E2454" t="s">
        <v>145</v>
      </c>
      <c r="F2454" t="s">
        <v>48</v>
      </c>
      <c r="G2454" t="s">
        <v>86</v>
      </c>
      <c r="H2454" s="9">
        <v>4.32</v>
      </c>
      <c r="I2454">
        <f>IF(去年月销量[[#This Row],[月份]]=MONTH(报表日期),1,0)</f>
        <v>0</v>
      </c>
    </row>
    <row r="2455" spans="1:9" x14ac:dyDescent="0.2">
      <c r="A2455">
        <v>4</v>
      </c>
      <c r="B2455" t="s">
        <v>20</v>
      </c>
      <c r="C2455" t="s">
        <v>6</v>
      </c>
      <c r="D2455">
        <v>1000001456</v>
      </c>
      <c r="E2455" t="s">
        <v>145</v>
      </c>
      <c r="F2455" t="s">
        <v>48</v>
      </c>
      <c r="G2455" t="s">
        <v>80</v>
      </c>
      <c r="H2455" s="9">
        <v>7.32</v>
      </c>
      <c r="I2455">
        <f>IF(去年月销量[[#This Row],[月份]]=MONTH(报表日期),1,0)</f>
        <v>0</v>
      </c>
    </row>
    <row r="2456" spans="1:9" x14ac:dyDescent="0.2">
      <c r="A2456">
        <v>4</v>
      </c>
      <c r="B2456" t="s">
        <v>20</v>
      </c>
      <c r="C2456" t="s">
        <v>6</v>
      </c>
      <c r="D2456">
        <v>1000001456</v>
      </c>
      <c r="E2456" t="s">
        <v>145</v>
      </c>
      <c r="F2456" t="s">
        <v>58</v>
      </c>
      <c r="G2456" t="s">
        <v>73</v>
      </c>
      <c r="H2456" s="9">
        <v>23.284800000000001</v>
      </c>
      <c r="I2456">
        <f>IF(去年月销量[[#This Row],[月份]]=MONTH(报表日期),1,0)</f>
        <v>0</v>
      </c>
    </row>
    <row r="2457" spans="1:9" x14ac:dyDescent="0.2">
      <c r="A2457">
        <v>4</v>
      </c>
      <c r="B2457" t="s">
        <v>20</v>
      </c>
      <c r="C2457" t="s">
        <v>6</v>
      </c>
      <c r="D2457">
        <v>1000001456</v>
      </c>
      <c r="E2457" t="s">
        <v>145</v>
      </c>
      <c r="F2457" t="s">
        <v>58</v>
      </c>
      <c r="G2457" t="s">
        <v>76</v>
      </c>
      <c r="H2457" s="9">
        <v>32.551049857549863</v>
      </c>
      <c r="I2457">
        <f>IF(去年月销量[[#This Row],[月份]]=MONTH(报表日期),1,0)</f>
        <v>0</v>
      </c>
    </row>
    <row r="2458" spans="1:9" x14ac:dyDescent="0.2">
      <c r="A2458">
        <v>4</v>
      </c>
      <c r="B2458" t="s">
        <v>20</v>
      </c>
      <c r="C2458" t="s">
        <v>6</v>
      </c>
      <c r="D2458">
        <v>1000001456</v>
      </c>
      <c r="E2458" t="s">
        <v>145</v>
      </c>
      <c r="F2458" t="s">
        <v>50</v>
      </c>
      <c r="G2458" t="s">
        <v>69</v>
      </c>
      <c r="H2458" s="9">
        <v>18.770400000000002</v>
      </c>
      <c r="I2458">
        <f>IF(去年月销量[[#This Row],[月份]]=MONTH(报表日期),1,0)</f>
        <v>0</v>
      </c>
    </row>
    <row r="2459" spans="1:9" x14ac:dyDescent="0.2">
      <c r="A2459">
        <v>4</v>
      </c>
      <c r="B2459" t="s">
        <v>20</v>
      </c>
      <c r="C2459" t="s">
        <v>6</v>
      </c>
      <c r="D2459">
        <v>1000001456</v>
      </c>
      <c r="E2459" t="s">
        <v>145</v>
      </c>
      <c r="F2459" t="s">
        <v>50</v>
      </c>
      <c r="G2459" t="s">
        <v>74</v>
      </c>
      <c r="H2459" s="9">
        <v>2.16</v>
      </c>
      <c r="I2459">
        <f>IF(去年月销量[[#This Row],[月份]]=MONTH(报表日期),1,0)</f>
        <v>0</v>
      </c>
    </row>
    <row r="2460" spans="1:9" x14ac:dyDescent="0.2">
      <c r="A2460">
        <v>4</v>
      </c>
      <c r="B2460" t="s">
        <v>20</v>
      </c>
      <c r="C2460" t="s">
        <v>6</v>
      </c>
      <c r="D2460">
        <v>1000001456</v>
      </c>
      <c r="E2460" t="s">
        <v>145</v>
      </c>
      <c r="F2460" t="s">
        <v>58</v>
      </c>
      <c r="G2460" t="s">
        <v>59</v>
      </c>
      <c r="H2460" s="9">
        <v>12.5136</v>
      </c>
      <c r="I2460">
        <f>IF(去年月销量[[#This Row],[月份]]=MONTH(报表日期),1,0)</f>
        <v>0</v>
      </c>
    </row>
    <row r="2461" spans="1:9" x14ac:dyDescent="0.2">
      <c r="A2461">
        <v>4</v>
      </c>
      <c r="B2461" t="s">
        <v>20</v>
      </c>
      <c r="C2461" t="s">
        <v>6</v>
      </c>
      <c r="D2461">
        <v>1000001456</v>
      </c>
      <c r="E2461" t="s">
        <v>145</v>
      </c>
      <c r="F2461" t="s">
        <v>52</v>
      </c>
      <c r="G2461" t="s">
        <v>61</v>
      </c>
      <c r="H2461" s="9">
        <v>4.26</v>
      </c>
      <c r="I2461">
        <f>IF(去年月销量[[#This Row],[月份]]=MONTH(报表日期),1,0)</f>
        <v>0</v>
      </c>
    </row>
    <row r="2462" spans="1:9" x14ac:dyDescent="0.2">
      <c r="A2462">
        <v>4</v>
      </c>
      <c r="B2462" t="s">
        <v>20</v>
      </c>
      <c r="C2462" t="s">
        <v>6</v>
      </c>
      <c r="D2462">
        <v>1000001502</v>
      </c>
      <c r="E2462" t="s">
        <v>111</v>
      </c>
      <c r="F2462" t="s">
        <v>48</v>
      </c>
      <c r="G2462" t="s">
        <v>87</v>
      </c>
      <c r="H2462" s="9">
        <v>1047.7800000000002</v>
      </c>
      <c r="I2462">
        <f>IF(去年月销量[[#This Row],[月份]]=MONTH(报表日期),1,0)</f>
        <v>0</v>
      </c>
    </row>
    <row r="2463" spans="1:9" x14ac:dyDescent="0.2">
      <c r="A2463">
        <v>4</v>
      </c>
      <c r="B2463" t="s">
        <v>20</v>
      </c>
      <c r="C2463" t="s">
        <v>6</v>
      </c>
      <c r="D2463">
        <v>1000001502</v>
      </c>
      <c r="E2463" t="s">
        <v>111</v>
      </c>
      <c r="F2463" t="s">
        <v>48</v>
      </c>
      <c r="G2463" t="s">
        <v>49</v>
      </c>
      <c r="H2463" s="9">
        <v>21.36</v>
      </c>
      <c r="I2463">
        <f>IF(去年月销量[[#This Row],[月份]]=MONTH(报表日期),1,0)</f>
        <v>0</v>
      </c>
    </row>
    <row r="2464" spans="1:9" x14ac:dyDescent="0.2">
      <c r="A2464">
        <v>4</v>
      </c>
      <c r="B2464" t="s">
        <v>20</v>
      </c>
      <c r="C2464" t="s">
        <v>6</v>
      </c>
      <c r="D2464">
        <v>1000001502</v>
      </c>
      <c r="E2464" t="s">
        <v>111</v>
      </c>
      <c r="F2464" t="s">
        <v>50</v>
      </c>
      <c r="G2464" t="s">
        <v>51</v>
      </c>
      <c r="H2464" s="9">
        <v>261.51839999999999</v>
      </c>
      <c r="I2464">
        <f>IF(去年月销量[[#This Row],[月份]]=MONTH(报表日期),1,0)</f>
        <v>0</v>
      </c>
    </row>
    <row r="2465" spans="1:9" x14ac:dyDescent="0.2">
      <c r="A2465">
        <v>4</v>
      </c>
      <c r="B2465" t="s">
        <v>20</v>
      </c>
      <c r="C2465" t="s">
        <v>6</v>
      </c>
      <c r="D2465">
        <v>1000001502</v>
      </c>
      <c r="E2465" t="s">
        <v>111</v>
      </c>
      <c r="F2465" t="s">
        <v>48</v>
      </c>
      <c r="G2465" t="s">
        <v>86</v>
      </c>
      <c r="H2465" s="9">
        <v>32.58</v>
      </c>
      <c r="I2465">
        <f>IF(去年月销量[[#This Row],[月份]]=MONTH(报表日期),1,0)</f>
        <v>0</v>
      </c>
    </row>
    <row r="2466" spans="1:9" x14ac:dyDescent="0.2">
      <c r="A2466">
        <v>4</v>
      </c>
      <c r="B2466" t="s">
        <v>20</v>
      </c>
      <c r="C2466" t="s">
        <v>6</v>
      </c>
      <c r="D2466">
        <v>1000001502</v>
      </c>
      <c r="E2466" t="s">
        <v>111</v>
      </c>
      <c r="F2466" t="s">
        <v>48</v>
      </c>
      <c r="G2466" t="s">
        <v>80</v>
      </c>
      <c r="H2466" s="9">
        <v>102.54</v>
      </c>
      <c r="I2466">
        <f>IF(去年月销量[[#This Row],[月份]]=MONTH(报表日期),1,0)</f>
        <v>0</v>
      </c>
    </row>
    <row r="2467" spans="1:9" x14ac:dyDescent="0.2">
      <c r="A2467">
        <v>4</v>
      </c>
      <c r="B2467" t="s">
        <v>20</v>
      </c>
      <c r="C2467" t="s">
        <v>6</v>
      </c>
      <c r="D2467">
        <v>1000001502</v>
      </c>
      <c r="E2467" t="s">
        <v>111</v>
      </c>
      <c r="F2467" t="s">
        <v>58</v>
      </c>
      <c r="G2467" t="s">
        <v>76</v>
      </c>
      <c r="H2467" s="9">
        <v>167.82472430472006</v>
      </c>
      <c r="I2467">
        <f>IF(去年月销量[[#This Row],[月份]]=MONTH(报表日期),1,0)</f>
        <v>0</v>
      </c>
    </row>
    <row r="2468" spans="1:9" x14ac:dyDescent="0.2">
      <c r="A2468">
        <v>4</v>
      </c>
      <c r="B2468" t="s">
        <v>20</v>
      </c>
      <c r="C2468" t="s">
        <v>6</v>
      </c>
      <c r="D2468">
        <v>1000001502</v>
      </c>
      <c r="E2468" t="s">
        <v>111</v>
      </c>
      <c r="F2468" t="s">
        <v>50</v>
      </c>
      <c r="G2468" t="s">
        <v>50</v>
      </c>
      <c r="H2468" s="9">
        <v>1852.8199377546434</v>
      </c>
      <c r="I2468">
        <f>IF(去年月销量[[#This Row],[月份]]=MONTH(报表日期),1,0)</f>
        <v>0</v>
      </c>
    </row>
    <row r="2469" spans="1:9" x14ac:dyDescent="0.2">
      <c r="A2469">
        <v>4</v>
      </c>
      <c r="B2469" t="s">
        <v>20</v>
      </c>
      <c r="C2469" t="s">
        <v>6</v>
      </c>
      <c r="D2469">
        <v>1000001502</v>
      </c>
      <c r="E2469" t="s">
        <v>111</v>
      </c>
      <c r="F2469" t="s">
        <v>48</v>
      </c>
      <c r="G2469" t="s">
        <v>48</v>
      </c>
      <c r="H2469" s="9">
        <v>322.66079999999999</v>
      </c>
      <c r="I2469">
        <f>IF(去年月销量[[#This Row],[月份]]=MONTH(报表日期),1,0)</f>
        <v>0</v>
      </c>
    </row>
    <row r="2470" spans="1:9" x14ac:dyDescent="0.2">
      <c r="A2470">
        <v>4</v>
      </c>
      <c r="B2470" t="s">
        <v>20</v>
      </c>
      <c r="C2470" t="s">
        <v>6</v>
      </c>
      <c r="D2470">
        <v>1000001502</v>
      </c>
      <c r="E2470" t="s">
        <v>111</v>
      </c>
      <c r="F2470" t="s">
        <v>48</v>
      </c>
      <c r="G2470" t="s">
        <v>48</v>
      </c>
      <c r="H2470" s="9">
        <v>162.99360000000001</v>
      </c>
      <c r="I2470">
        <f>IF(去年月销量[[#This Row],[月份]]=MONTH(报表日期),1,0)</f>
        <v>0</v>
      </c>
    </row>
    <row r="2471" spans="1:9" x14ac:dyDescent="0.2">
      <c r="A2471">
        <v>4</v>
      </c>
      <c r="B2471" t="s">
        <v>20</v>
      </c>
      <c r="C2471" t="s">
        <v>6</v>
      </c>
      <c r="D2471">
        <v>1000001502</v>
      </c>
      <c r="E2471" t="s">
        <v>111</v>
      </c>
      <c r="F2471" t="s">
        <v>50</v>
      </c>
      <c r="G2471" t="s">
        <v>74</v>
      </c>
      <c r="H2471" s="9">
        <v>535.98</v>
      </c>
      <c r="I2471">
        <f>IF(去年月销量[[#This Row],[月份]]=MONTH(报表日期),1,0)</f>
        <v>0</v>
      </c>
    </row>
    <row r="2472" spans="1:9" x14ac:dyDescent="0.2">
      <c r="A2472">
        <v>4</v>
      </c>
      <c r="B2472" t="s">
        <v>20</v>
      </c>
      <c r="C2472" t="s">
        <v>6</v>
      </c>
      <c r="D2472">
        <v>1000001502</v>
      </c>
      <c r="E2472" t="s">
        <v>111</v>
      </c>
      <c r="F2472" t="s">
        <v>58</v>
      </c>
      <c r="G2472" t="s">
        <v>59</v>
      </c>
      <c r="H2472" s="9">
        <v>54.331199999999995</v>
      </c>
      <c r="I2472">
        <f>IF(去年月销量[[#This Row],[月份]]=MONTH(报表日期),1,0)</f>
        <v>0</v>
      </c>
    </row>
    <row r="2473" spans="1:9" x14ac:dyDescent="0.2">
      <c r="A2473">
        <v>4</v>
      </c>
      <c r="B2473" t="s">
        <v>20</v>
      </c>
      <c r="C2473" t="s">
        <v>6</v>
      </c>
      <c r="D2473">
        <v>1000001502</v>
      </c>
      <c r="E2473" t="s">
        <v>111</v>
      </c>
      <c r="F2473" t="s">
        <v>58</v>
      </c>
      <c r="G2473" t="s">
        <v>59</v>
      </c>
      <c r="H2473" s="9">
        <v>22.809599999999996</v>
      </c>
      <c r="I2473">
        <f>IF(去年月销量[[#This Row],[月份]]=MONTH(报表日期),1,0)</f>
        <v>0</v>
      </c>
    </row>
    <row r="2474" spans="1:9" x14ac:dyDescent="0.2">
      <c r="A2474">
        <v>4</v>
      </c>
      <c r="B2474" t="s">
        <v>20</v>
      </c>
      <c r="C2474" t="s">
        <v>6</v>
      </c>
      <c r="D2474">
        <v>1000001502</v>
      </c>
      <c r="E2474" t="s">
        <v>111</v>
      </c>
      <c r="F2474" t="s">
        <v>52</v>
      </c>
      <c r="G2474" t="s">
        <v>72</v>
      </c>
      <c r="H2474" s="9">
        <v>97.92</v>
      </c>
      <c r="I2474">
        <f>IF(去年月销量[[#This Row],[月份]]=MONTH(报表日期),1,0)</f>
        <v>0</v>
      </c>
    </row>
    <row r="2475" spans="1:9" x14ac:dyDescent="0.2">
      <c r="A2475">
        <v>4</v>
      </c>
      <c r="B2475" t="s">
        <v>20</v>
      </c>
      <c r="C2475" t="s">
        <v>6</v>
      </c>
      <c r="D2475">
        <v>1000001502</v>
      </c>
      <c r="E2475" t="s">
        <v>111</v>
      </c>
      <c r="F2475" t="s">
        <v>52</v>
      </c>
      <c r="G2475" t="s">
        <v>85</v>
      </c>
      <c r="H2475" s="9">
        <v>75.780000000000015</v>
      </c>
      <c r="I2475">
        <f>IF(去年月销量[[#This Row],[月份]]=MONTH(报表日期),1,0)</f>
        <v>0</v>
      </c>
    </row>
    <row r="2476" spans="1:9" x14ac:dyDescent="0.2">
      <c r="A2476">
        <v>4</v>
      </c>
      <c r="B2476" t="s">
        <v>20</v>
      </c>
      <c r="C2476" t="s">
        <v>6</v>
      </c>
      <c r="D2476">
        <v>1000001502</v>
      </c>
      <c r="E2476" t="s">
        <v>111</v>
      </c>
      <c r="F2476" t="s">
        <v>52</v>
      </c>
      <c r="G2476" t="s">
        <v>61</v>
      </c>
      <c r="H2476" s="9">
        <v>12.840000000000002</v>
      </c>
      <c r="I2476">
        <f>IF(去年月销量[[#This Row],[月份]]=MONTH(报表日期),1,0)</f>
        <v>0</v>
      </c>
    </row>
    <row r="2477" spans="1:9" x14ac:dyDescent="0.2">
      <c r="A2477">
        <v>4</v>
      </c>
      <c r="B2477" t="s">
        <v>20</v>
      </c>
      <c r="C2477" t="s">
        <v>6</v>
      </c>
      <c r="D2477">
        <v>1000001502</v>
      </c>
      <c r="E2477" t="s">
        <v>111</v>
      </c>
      <c r="F2477" t="s">
        <v>52</v>
      </c>
      <c r="G2477" t="s">
        <v>62</v>
      </c>
      <c r="H2477" s="9">
        <v>78.3</v>
      </c>
      <c r="I2477">
        <f>IF(去年月销量[[#This Row],[月份]]=MONTH(报表日期),1,0)</f>
        <v>0</v>
      </c>
    </row>
    <row r="2478" spans="1:9" x14ac:dyDescent="0.2">
      <c r="A2478">
        <v>4</v>
      </c>
      <c r="B2478" t="s">
        <v>20</v>
      </c>
      <c r="C2478" t="s">
        <v>6</v>
      </c>
      <c r="D2478">
        <v>1000001502</v>
      </c>
      <c r="E2478" t="s">
        <v>111</v>
      </c>
      <c r="F2478" t="s">
        <v>52</v>
      </c>
      <c r="G2478" t="s">
        <v>75</v>
      </c>
      <c r="H2478" s="9">
        <v>24.707999999999998</v>
      </c>
      <c r="I2478">
        <f>IF(去年月销量[[#This Row],[月份]]=MONTH(报表日期),1,0)</f>
        <v>0</v>
      </c>
    </row>
    <row r="2479" spans="1:9" x14ac:dyDescent="0.2">
      <c r="A2479">
        <v>4</v>
      </c>
      <c r="B2479" t="s">
        <v>20</v>
      </c>
      <c r="C2479" t="s">
        <v>6</v>
      </c>
      <c r="D2479">
        <v>1000002241</v>
      </c>
      <c r="E2479" t="s">
        <v>150</v>
      </c>
      <c r="F2479" t="s">
        <v>50</v>
      </c>
      <c r="G2479" t="s">
        <v>69</v>
      </c>
      <c r="H2479" s="9">
        <v>129.7296</v>
      </c>
      <c r="I2479">
        <f>IF(去年月销量[[#This Row],[月份]]=MONTH(报表日期),1,0)</f>
        <v>0</v>
      </c>
    </row>
    <row r="2480" spans="1:9" x14ac:dyDescent="0.2">
      <c r="A2480">
        <v>4</v>
      </c>
      <c r="B2480" t="s">
        <v>20</v>
      </c>
      <c r="C2480" t="s">
        <v>6</v>
      </c>
      <c r="D2480">
        <v>1000002241</v>
      </c>
      <c r="E2480" t="s">
        <v>150</v>
      </c>
      <c r="F2480" t="s">
        <v>58</v>
      </c>
      <c r="G2480" t="s">
        <v>65</v>
      </c>
      <c r="H2480" s="9">
        <v>4.8600000000000003</v>
      </c>
      <c r="I2480">
        <f>IF(去年月销量[[#This Row],[月份]]=MONTH(报表日期),1,0)</f>
        <v>0</v>
      </c>
    </row>
    <row r="2481" spans="1:9" x14ac:dyDescent="0.2">
      <c r="A2481">
        <v>4</v>
      </c>
      <c r="B2481" t="s">
        <v>20</v>
      </c>
      <c r="C2481" t="s">
        <v>6</v>
      </c>
      <c r="D2481">
        <v>1000002961</v>
      </c>
      <c r="E2481" t="s">
        <v>127</v>
      </c>
      <c r="F2481" t="s">
        <v>50</v>
      </c>
      <c r="G2481" t="s">
        <v>51</v>
      </c>
      <c r="H2481" s="9">
        <v>139.5</v>
      </c>
      <c r="I2481">
        <f>IF(去年月销量[[#This Row],[月份]]=MONTH(报表日期),1,0)</f>
        <v>0</v>
      </c>
    </row>
    <row r="2482" spans="1:9" x14ac:dyDescent="0.2">
      <c r="A2482">
        <v>4</v>
      </c>
      <c r="B2482" t="s">
        <v>20</v>
      </c>
      <c r="C2482" t="s">
        <v>6</v>
      </c>
      <c r="D2482">
        <v>1000002961</v>
      </c>
      <c r="E2482" t="s">
        <v>127</v>
      </c>
      <c r="F2482" t="s">
        <v>48</v>
      </c>
      <c r="G2482" t="s">
        <v>86</v>
      </c>
      <c r="H2482" s="9">
        <v>2.4000000000000004</v>
      </c>
      <c r="I2482">
        <f>IF(去年月销量[[#This Row],[月份]]=MONTH(报表日期),1,0)</f>
        <v>0</v>
      </c>
    </row>
    <row r="2483" spans="1:9" x14ac:dyDescent="0.2">
      <c r="A2483">
        <v>4</v>
      </c>
      <c r="B2483" t="s">
        <v>20</v>
      </c>
      <c r="C2483" t="s">
        <v>6</v>
      </c>
      <c r="D2483">
        <v>1000002961</v>
      </c>
      <c r="E2483" t="s">
        <v>127</v>
      </c>
      <c r="F2483" t="s">
        <v>48</v>
      </c>
      <c r="G2483" t="s">
        <v>80</v>
      </c>
      <c r="H2483" s="9">
        <v>9.7800000000000011</v>
      </c>
      <c r="I2483">
        <f>IF(去年月销量[[#This Row],[月份]]=MONTH(报表日期),1,0)</f>
        <v>0</v>
      </c>
    </row>
    <row r="2484" spans="1:9" x14ac:dyDescent="0.2">
      <c r="A2484">
        <v>4</v>
      </c>
      <c r="B2484" t="s">
        <v>20</v>
      </c>
      <c r="C2484" t="s">
        <v>6</v>
      </c>
      <c r="D2484">
        <v>1000002961</v>
      </c>
      <c r="E2484" t="s">
        <v>127</v>
      </c>
      <c r="F2484" t="s">
        <v>50</v>
      </c>
      <c r="G2484" t="s">
        <v>50</v>
      </c>
      <c r="H2484" s="9">
        <v>39.120000000000005</v>
      </c>
      <c r="I2484">
        <f>IF(去年月销量[[#This Row],[月份]]=MONTH(报表日期),1,0)</f>
        <v>0</v>
      </c>
    </row>
    <row r="2485" spans="1:9" x14ac:dyDescent="0.2">
      <c r="A2485">
        <v>4</v>
      </c>
      <c r="B2485" t="s">
        <v>20</v>
      </c>
      <c r="C2485" t="s">
        <v>6</v>
      </c>
      <c r="D2485">
        <v>1000002961</v>
      </c>
      <c r="E2485" t="s">
        <v>127</v>
      </c>
      <c r="F2485" t="s">
        <v>50</v>
      </c>
      <c r="G2485" t="s">
        <v>69</v>
      </c>
      <c r="H2485" s="9">
        <v>20.184075520833336</v>
      </c>
      <c r="I2485">
        <f>IF(去年月销量[[#This Row],[月份]]=MONTH(报表日期),1,0)</f>
        <v>0</v>
      </c>
    </row>
    <row r="2486" spans="1:9" x14ac:dyDescent="0.2">
      <c r="A2486">
        <v>4</v>
      </c>
      <c r="B2486" t="s">
        <v>20</v>
      </c>
      <c r="C2486" t="s">
        <v>6</v>
      </c>
      <c r="D2486">
        <v>1000002961</v>
      </c>
      <c r="E2486" t="s">
        <v>127</v>
      </c>
      <c r="F2486" t="s">
        <v>50</v>
      </c>
      <c r="G2486" t="s">
        <v>74</v>
      </c>
      <c r="H2486" s="9">
        <v>24.48</v>
      </c>
      <c r="I2486">
        <f>IF(去年月销量[[#This Row],[月份]]=MONTH(报表日期),1,0)</f>
        <v>0</v>
      </c>
    </row>
    <row r="2487" spans="1:9" x14ac:dyDescent="0.2">
      <c r="A2487">
        <v>4</v>
      </c>
      <c r="B2487" t="s">
        <v>20</v>
      </c>
      <c r="C2487" t="s">
        <v>12</v>
      </c>
      <c r="D2487">
        <v>1000000249</v>
      </c>
      <c r="E2487" t="s">
        <v>135</v>
      </c>
      <c r="F2487" t="s">
        <v>48</v>
      </c>
      <c r="G2487" t="s">
        <v>49</v>
      </c>
      <c r="H2487" s="9">
        <v>4.26</v>
      </c>
      <c r="I2487">
        <f>IF(去年月销量[[#This Row],[月份]]=MONTH(报表日期),1,0)</f>
        <v>0</v>
      </c>
    </row>
    <row r="2488" spans="1:9" x14ac:dyDescent="0.2">
      <c r="A2488">
        <v>4</v>
      </c>
      <c r="B2488" t="s">
        <v>20</v>
      </c>
      <c r="C2488" t="s">
        <v>12</v>
      </c>
      <c r="D2488">
        <v>1000000249</v>
      </c>
      <c r="E2488" t="s">
        <v>135</v>
      </c>
      <c r="F2488" t="s">
        <v>50</v>
      </c>
      <c r="G2488" t="s">
        <v>51</v>
      </c>
      <c r="H2488" s="9">
        <v>208.01999999999998</v>
      </c>
      <c r="I2488">
        <f>IF(去年月销量[[#This Row],[月份]]=MONTH(报表日期),1,0)</f>
        <v>0</v>
      </c>
    </row>
    <row r="2489" spans="1:9" x14ac:dyDescent="0.2">
      <c r="A2489">
        <v>4</v>
      </c>
      <c r="B2489" t="s">
        <v>20</v>
      </c>
      <c r="C2489" t="s">
        <v>12</v>
      </c>
      <c r="D2489">
        <v>1000000249</v>
      </c>
      <c r="E2489" t="s">
        <v>135</v>
      </c>
      <c r="F2489" t="s">
        <v>48</v>
      </c>
      <c r="G2489" t="s">
        <v>80</v>
      </c>
      <c r="H2489" s="9">
        <v>34.200000000000003</v>
      </c>
      <c r="I2489">
        <f>IF(去年月销量[[#This Row],[月份]]=MONTH(报表日期),1,0)</f>
        <v>0</v>
      </c>
    </row>
    <row r="2490" spans="1:9" x14ac:dyDescent="0.2">
      <c r="A2490">
        <v>4</v>
      </c>
      <c r="B2490" t="s">
        <v>20</v>
      </c>
      <c r="C2490" t="s">
        <v>12</v>
      </c>
      <c r="D2490">
        <v>1000000249</v>
      </c>
      <c r="E2490" t="s">
        <v>135</v>
      </c>
      <c r="F2490" t="s">
        <v>58</v>
      </c>
      <c r="G2490" t="s">
        <v>76</v>
      </c>
      <c r="H2490" s="9">
        <v>6.2568000000000001</v>
      </c>
      <c r="I2490">
        <f>IF(去年月销量[[#This Row],[月份]]=MONTH(报表日期),1,0)</f>
        <v>0</v>
      </c>
    </row>
    <row r="2491" spans="1:9" x14ac:dyDescent="0.2">
      <c r="A2491">
        <v>4</v>
      </c>
      <c r="B2491" t="s">
        <v>20</v>
      </c>
      <c r="C2491" t="s">
        <v>12</v>
      </c>
      <c r="D2491">
        <v>1000000249</v>
      </c>
      <c r="E2491" t="s">
        <v>135</v>
      </c>
      <c r="F2491" t="s">
        <v>50</v>
      </c>
      <c r="G2491" t="s">
        <v>50</v>
      </c>
      <c r="H2491" s="9">
        <v>7.32</v>
      </c>
      <c r="I2491">
        <f>IF(去年月销量[[#This Row],[月份]]=MONTH(报表日期),1,0)</f>
        <v>0</v>
      </c>
    </row>
    <row r="2492" spans="1:9" x14ac:dyDescent="0.2">
      <c r="A2492">
        <v>4</v>
      </c>
      <c r="B2492" t="s">
        <v>20</v>
      </c>
      <c r="C2492" t="s">
        <v>12</v>
      </c>
      <c r="D2492">
        <v>1000000249</v>
      </c>
      <c r="E2492" t="s">
        <v>135</v>
      </c>
      <c r="F2492" t="s">
        <v>50</v>
      </c>
      <c r="G2492" t="s">
        <v>69</v>
      </c>
      <c r="H2492" s="9">
        <v>47.815048958333335</v>
      </c>
      <c r="I2492">
        <f>IF(去年月销量[[#This Row],[月份]]=MONTH(报表日期),1,0)</f>
        <v>0</v>
      </c>
    </row>
    <row r="2493" spans="1:9" x14ac:dyDescent="0.2">
      <c r="A2493">
        <v>4</v>
      </c>
      <c r="B2493" t="s">
        <v>20</v>
      </c>
      <c r="C2493" t="s">
        <v>12</v>
      </c>
      <c r="D2493">
        <v>1000000249</v>
      </c>
      <c r="E2493" t="s">
        <v>135</v>
      </c>
      <c r="F2493" t="s">
        <v>50</v>
      </c>
      <c r="G2493" t="s">
        <v>74</v>
      </c>
      <c r="H2493" s="9">
        <v>51.3</v>
      </c>
      <c r="I2493">
        <f>IF(去年月销量[[#This Row],[月份]]=MONTH(报表日期),1,0)</f>
        <v>0</v>
      </c>
    </row>
    <row r="2494" spans="1:9" x14ac:dyDescent="0.2">
      <c r="A2494">
        <v>4</v>
      </c>
      <c r="B2494" t="s">
        <v>20</v>
      </c>
      <c r="C2494" t="s">
        <v>12</v>
      </c>
      <c r="D2494">
        <v>1000000249</v>
      </c>
      <c r="E2494" t="s">
        <v>135</v>
      </c>
      <c r="F2494" t="s">
        <v>58</v>
      </c>
      <c r="G2494" t="s">
        <v>59</v>
      </c>
      <c r="H2494" s="9">
        <v>6.2568000000000001</v>
      </c>
      <c r="I2494">
        <f>IF(去年月销量[[#This Row],[月份]]=MONTH(报表日期),1,0)</f>
        <v>0</v>
      </c>
    </row>
    <row r="2495" spans="1:9" x14ac:dyDescent="0.2">
      <c r="A2495">
        <v>4</v>
      </c>
      <c r="B2495" t="s">
        <v>20</v>
      </c>
      <c r="C2495" t="s">
        <v>12</v>
      </c>
      <c r="D2495">
        <v>1000000249</v>
      </c>
      <c r="E2495" t="s">
        <v>135</v>
      </c>
      <c r="F2495" t="s">
        <v>58</v>
      </c>
      <c r="G2495" t="s">
        <v>71</v>
      </c>
      <c r="H2495" s="9">
        <v>3.8015999999999996</v>
      </c>
      <c r="I2495">
        <f>IF(去年月销量[[#This Row],[月份]]=MONTH(报表日期),1,0)</f>
        <v>0</v>
      </c>
    </row>
    <row r="2496" spans="1:9" x14ac:dyDescent="0.2">
      <c r="A2496">
        <v>4</v>
      </c>
      <c r="B2496" t="s">
        <v>20</v>
      </c>
      <c r="C2496" t="s">
        <v>12</v>
      </c>
      <c r="D2496">
        <v>1000000249</v>
      </c>
      <c r="E2496" t="s">
        <v>135</v>
      </c>
      <c r="F2496" t="s">
        <v>52</v>
      </c>
      <c r="G2496" t="s">
        <v>72</v>
      </c>
      <c r="H2496" s="9">
        <v>8.64</v>
      </c>
      <c r="I2496">
        <f>IF(去年月销量[[#This Row],[月份]]=MONTH(报表日期),1,0)</f>
        <v>0</v>
      </c>
    </row>
    <row r="2497" spans="1:9" x14ac:dyDescent="0.2">
      <c r="A2497">
        <v>4</v>
      </c>
      <c r="B2497" t="s">
        <v>20</v>
      </c>
      <c r="C2497" t="s">
        <v>12</v>
      </c>
      <c r="D2497">
        <v>1000000249</v>
      </c>
      <c r="E2497" t="s">
        <v>135</v>
      </c>
      <c r="F2497" t="s">
        <v>52</v>
      </c>
      <c r="G2497" t="s">
        <v>85</v>
      </c>
      <c r="H2497" s="9">
        <v>11.950889285714284</v>
      </c>
      <c r="I2497">
        <f>IF(去年月销量[[#This Row],[月份]]=MONTH(报表日期),1,0)</f>
        <v>0</v>
      </c>
    </row>
    <row r="2498" spans="1:9" x14ac:dyDescent="0.2">
      <c r="A2498">
        <v>4</v>
      </c>
      <c r="B2498" t="s">
        <v>20</v>
      </c>
      <c r="C2498" t="s">
        <v>12</v>
      </c>
      <c r="D2498">
        <v>1000000249</v>
      </c>
      <c r="E2498" t="s">
        <v>135</v>
      </c>
      <c r="F2498" t="s">
        <v>44</v>
      </c>
      <c r="G2498" t="s">
        <v>64</v>
      </c>
      <c r="H2498" s="9">
        <v>100.50479999999999</v>
      </c>
      <c r="I2498">
        <f>IF(去年月销量[[#This Row],[月份]]=MONTH(报表日期),1,0)</f>
        <v>0</v>
      </c>
    </row>
    <row r="2499" spans="1:9" x14ac:dyDescent="0.2">
      <c r="A2499">
        <v>4</v>
      </c>
      <c r="B2499" t="s">
        <v>20</v>
      </c>
      <c r="C2499" t="s">
        <v>12</v>
      </c>
      <c r="D2499">
        <v>1000001030</v>
      </c>
      <c r="E2499" t="s">
        <v>126</v>
      </c>
      <c r="F2499" t="s">
        <v>50</v>
      </c>
      <c r="G2499" t="s">
        <v>51</v>
      </c>
      <c r="H2499" s="9">
        <v>151.68</v>
      </c>
      <c r="I2499">
        <f>IF(去年月销量[[#This Row],[月份]]=MONTH(报表日期),1,0)</f>
        <v>0</v>
      </c>
    </row>
    <row r="2500" spans="1:9" x14ac:dyDescent="0.2">
      <c r="A2500">
        <v>4</v>
      </c>
      <c r="B2500" t="s">
        <v>20</v>
      </c>
      <c r="C2500" t="s">
        <v>12</v>
      </c>
      <c r="D2500">
        <v>1000001030</v>
      </c>
      <c r="E2500" t="s">
        <v>126</v>
      </c>
      <c r="F2500" t="s">
        <v>48</v>
      </c>
      <c r="G2500" t="s">
        <v>86</v>
      </c>
      <c r="H2500" s="9">
        <v>12.24</v>
      </c>
      <c r="I2500">
        <f>IF(去年月销量[[#This Row],[月份]]=MONTH(报表日期),1,0)</f>
        <v>0</v>
      </c>
    </row>
    <row r="2501" spans="1:9" x14ac:dyDescent="0.2">
      <c r="A2501">
        <v>4</v>
      </c>
      <c r="B2501" t="s">
        <v>20</v>
      </c>
      <c r="C2501" t="s">
        <v>12</v>
      </c>
      <c r="D2501">
        <v>1000001030</v>
      </c>
      <c r="E2501" t="s">
        <v>126</v>
      </c>
      <c r="F2501" t="s">
        <v>48</v>
      </c>
      <c r="G2501" t="s">
        <v>86</v>
      </c>
      <c r="H2501" s="9">
        <v>48.074399999999997</v>
      </c>
      <c r="I2501">
        <f>IF(去年月销量[[#This Row],[月份]]=MONTH(报表日期),1,0)</f>
        <v>0</v>
      </c>
    </row>
    <row r="2502" spans="1:9" x14ac:dyDescent="0.2">
      <c r="A2502">
        <v>4</v>
      </c>
      <c r="B2502" t="s">
        <v>20</v>
      </c>
      <c r="C2502" t="s">
        <v>12</v>
      </c>
      <c r="D2502">
        <v>1000001030</v>
      </c>
      <c r="E2502" t="s">
        <v>126</v>
      </c>
      <c r="F2502" t="s">
        <v>48</v>
      </c>
      <c r="G2502" t="s">
        <v>80</v>
      </c>
      <c r="H2502" s="9">
        <v>4.8600000000000003</v>
      </c>
      <c r="I2502">
        <f>IF(去年月销量[[#This Row],[月份]]=MONTH(报表日期),1,0)</f>
        <v>0</v>
      </c>
    </row>
    <row r="2503" spans="1:9" x14ac:dyDescent="0.2">
      <c r="A2503">
        <v>4</v>
      </c>
      <c r="B2503" t="s">
        <v>20</v>
      </c>
      <c r="C2503" t="s">
        <v>12</v>
      </c>
      <c r="D2503">
        <v>1000001030</v>
      </c>
      <c r="E2503" t="s">
        <v>126</v>
      </c>
      <c r="F2503" t="s">
        <v>58</v>
      </c>
      <c r="G2503" t="s">
        <v>76</v>
      </c>
      <c r="H2503" s="9">
        <v>4.1183999999999994</v>
      </c>
      <c r="I2503">
        <f>IF(去年月销量[[#This Row],[月份]]=MONTH(报表日期),1,0)</f>
        <v>0</v>
      </c>
    </row>
    <row r="2504" spans="1:9" x14ac:dyDescent="0.2">
      <c r="A2504">
        <v>4</v>
      </c>
      <c r="B2504" t="s">
        <v>20</v>
      </c>
      <c r="C2504" t="s">
        <v>12</v>
      </c>
      <c r="D2504">
        <v>1000001030</v>
      </c>
      <c r="E2504" t="s">
        <v>126</v>
      </c>
      <c r="F2504" t="s">
        <v>50</v>
      </c>
      <c r="G2504" t="s">
        <v>50</v>
      </c>
      <c r="H2504" s="9">
        <v>29.28</v>
      </c>
      <c r="I2504">
        <f>IF(去年月销量[[#This Row],[月份]]=MONTH(报表日期),1,0)</f>
        <v>0</v>
      </c>
    </row>
    <row r="2505" spans="1:9" x14ac:dyDescent="0.2">
      <c r="A2505">
        <v>4</v>
      </c>
      <c r="B2505" t="s">
        <v>20</v>
      </c>
      <c r="C2505" t="s">
        <v>12</v>
      </c>
      <c r="D2505">
        <v>1000001030</v>
      </c>
      <c r="E2505" t="s">
        <v>126</v>
      </c>
      <c r="F2505" t="s">
        <v>50</v>
      </c>
      <c r="G2505" t="s">
        <v>69</v>
      </c>
      <c r="H2505" s="9">
        <v>126.04559994588746</v>
      </c>
      <c r="I2505">
        <f>IF(去年月销量[[#This Row],[月份]]=MONTH(报表日期),1,0)</f>
        <v>0</v>
      </c>
    </row>
    <row r="2506" spans="1:9" x14ac:dyDescent="0.2">
      <c r="A2506">
        <v>4</v>
      </c>
      <c r="B2506" t="s">
        <v>20</v>
      </c>
      <c r="C2506" t="s">
        <v>12</v>
      </c>
      <c r="D2506">
        <v>1000001030</v>
      </c>
      <c r="E2506" t="s">
        <v>126</v>
      </c>
      <c r="F2506" t="s">
        <v>50</v>
      </c>
      <c r="G2506" t="s">
        <v>74</v>
      </c>
      <c r="H2506" s="9">
        <v>53.760000000000005</v>
      </c>
      <c r="I2506">
        <f>IF(去年月销量[[#This Row],[月份]]=MONTH(报表日期),1,0)</f>
        <v>0</v>
      </c>
    </row>
    <row r="2507" spans="1:9" x14ac:dyDescent="0.2">
      <c r="A2507">
        <v>4</v>
      </c>
      <c r="B2507" t="s">
        <v>20</v>
      </c>
      <c r="C2507" t="s">
        <v>12</v>
      </c>
      <c r="D2507">
        <v>1000001030</v>
      </c>
      <c r="E2507" t="s">
        <v>126</v>
      </c>
      <c r="F2507" t="s">
        <v>52</v>
      </c>
      <c r="G2507" t="s">
        <v>72</v>
      </c>
      <c r="H2507" s="9">
        <v>13.020000000000001</v>
      </c>
      <c r="I2507">
        <f>IF(去年月销量[[#This Row],[月份]]=MONTH(报表日期),1,0)</f>
        <v>0</v>
      </c>
    </row>
    <row r="2508" spans="1:9" x14ac:dyDescent="0.2">
      <c r="A2508">
        <v>4</v>
      </c>
      <c r="B2508" t="s">
        <v>20</v>
      </c>
      <c r="C2508" t="s">
        <v>12</v>
      </c>
      <c r="D2508">
        <v>1000001030</v>
      </c>
      <c r="E2508" t="s">
        <v>126</v>
      </c>
      <c r="F2508" t="s">
        <v>52</v>
      </c>
      <c r="G2508" t="s">
        <v>62</v>
      </c>
      <c r="H2508" s="9">
        <v>2.16</v>
      </c>
      <c r="I2508">
        <f>IF(去年月销量[[#This Row],[月份]]=MONTH(报表日期),1,0)</f>
        <v>0</v>
      </c>
    </row>
    <row r="2509" spans="1:9" x14ac:dyDescent="0.2">
      <c r="A2509">
        <v>4</v>
      </c>
      <c r="B2509" t="s">
        <v>20</v>
      </c>
      <c r="C2509" t="s">
        <v>12</v>
      </c>
      <c r="D2509">
        <v>1000001030</v>
      </c>
      <c r="E2509" t="s">
        <v>126</v>
      </c>
      <c r="F2509" t="s">
        <v>52</v>
      </c>
      <c r="G2509" t="s">
        <v>75</v>
      </c>
      <c r="H2509" s="9">
        <v>15.6768</v>
      </c>
      <c r="I2509">
        <f>IF(去年月销量[[#This Row],[月份]]=MONTH(报表日期),1,0)</f>
        <v>0</v>
      </c>
    </row>
    <row r="2510" spans="1:9" x14ac:dyDescent="0.2">
      <c r="A2510">
        <v>4</v>
      </c>
      <c r="B2510" t="s">
        <v>20</v>
      </c>
      <c r="C2510" t="s">
        <v>29</v>
      </c>
      <c r="D2510">
        <v>1000003191</v>
      </c>
      <c r="E2510" t="s">
        <v>154</v>
      </c>
      <c r="F2510" t="s">
        <v>50</v>
      </c>
      <c r="G2510" t="s">
        <v>51</v>
      </c>
      <c r="H2510" s="9">
        <v>22.02</v>
      </c>
      <c r="I2510">
        <f>IF(去年月销量[[#This Row],[月份]]=MONTH(报表日期),1,0)</f>
        <v>0</v>
      </c>
    </row>
    <row r="2511" spans="1:9" x14ac:dyDescent="0.2">
      <c r="A2511">
        <v>4</v>
      </c>
      <c r="B2511" t="s">
        <v>20</v>
      </c>
      <c r="C2511" t="s">
        <v>29</v>
      </c>
      <c r="D2511">
        <v>1000003191</v>
      </c>
      <c r="E2511" t="s">
        <v>154</v>
      </c>
      <c r="F2511" t="s">
        <v>48</v>
      </c>
      <c r="G2511" t="s">
        <v>80</v>
      </c>
      <c r="H2511" s="9">
        <v>7.2600000000000007</v>
      </c>
      <c r="I2511">
        <f>IF(去年月销量[[#This Row],[月份]]=MONTH(报表日期),1,0)</f>
        <v>0</v>
      </c>
    </row>
    <row r="2512" spans="1:9" x14ac:dyDescent="0.2">
      <c r="A2512">
        <v>4</v>
      </c>
      <c r="B2512" t="s">
        <v>20</v>
      </c>
      <c r="C2512" t="s">
        <v>29</v>
      </c>
      <c r="D2512">
        <v>1000003191</v>
      </c>
      <c r="E2512" t="s">
        <v>154</v>
      </c>
      <c r="F2512" t="s">
        <v>50</v>
      </c>
      <c r="G2512" t="s">
        <v>69</v>
      </c>
      <c r="H2512" s="9">
        <v>17.678324404761906</v>
      </c>
      <c r="I2512">
        <f>IF(去年月销量[[#This Row],[月份]]=MONTH(报表日期),1,0)</f>
        <v>0</v>
      </c>
    </row>
    <row r="2513" spans="1:9" x14ac:dyDescent="0.2">
      <c r="A2513">
        <v>4</v>
      </c>
      <c r="B2513" t="s">
        <v>16</v>
      </c>
      <c r="C2513" t="s">
        <v>40</v>
      </c>
      <c r="D2513">
        <v>1000000078</v>
      </c>
      <c r="E2513" t="s">
        <v>119</v>
      </c>
      <c r="F2513" t="s">
        <v>48</v>
      </c>
      <c r="G2513" t="s">
        <v>87</v>
      </c>
      <c r="H2513" s="9">
        <v>4.8600000000000003</v>
      </c>
      <c r="I2513">
        <f>IF(去年月销量[[#This Row],[月份]]=MONTH(报表日期),1,0)</f>
        <v>0</v>
      </c>
    </row>
    <row r="2514" spans="1:9" x14ac:dyDescent="0.2">
      <c r="A2514">
        <v>4</v>
      </c>
      <c r="B2514" t="s">
        <v>16</v>
      </c>
      <c r="C2514" t="s">
        <v>40</v>
      </c>
      <c r="D2514">
        <v>1000000078</v>
      </c>
      <c r="E2514" t="s">
        <v>119</v>
      </c>
      <c r="F2514" t="s">
        <v>58</v>
      </c>
      <c r="G2514" t="s">
        <v>76</v>
      </c>
      <c r="H2514" s="9">
        <v>32.630249084249087</v>
      </c>
      <c r="I2514">
        <f>IF(去年月销量[[#This Row],[月份]]=MONTH(报表日期),1,0)</f>
        <v>0</v>
      </c>
    </row>
    <row r="2515" spans="1:9" x14ac:dyDescent="0.2">
      <c r="A2515">
        <v>4</v>
      </c>
      <c r="B2515" t="s">
        <v>16</v>
      </c>
      <c r="C2515" t="s">
        <v>40</v>
      </c>
      <c r="D2515">
        <v>1000000078</v>
      </c>
      <c r="E2515" t="s">
        <v>119</v>
      </c>
      <c r="F2515" t="s">
        <v>50</v>
      </c>
      <c r="G2515" t="s">
        <v>69</v>
      </c>
      <c r="H2515" s="9">
        <v>8.3159999999999989</v>
      </c>
      <c r="I2515">
        <f>IF(去年月销量[[#This Row],[月份]]=MONTH(报表日期),1,0)</f>
        <v>0</v>
      </c>
    </row>
    <row r="2516" spans="1:9" x14ac:dyDescent="0.2">
      <c r="A2516">
        <v>4</v>
      </c>
      <c r="B2516" t="s">
        <v>16</v>
      </c>
      <c r="C2516" t="s">
        <v>40</v>
      </c>
      <c r="D2516">
        <v>1000000078</v>
      </c>
      <c r="E2516" t="s">
        <v>119</v>
      </c>
      <c r="F2516" t="s">
        <v>58</v>
      </c>
      <c r="G2516" t="s">
        <v>65</v>
      </c>
      <c r="H2516" s="9">
        <v>36.659999999999997</v>
      </c>
      <c r="I2516">
        <f>IF(去年月销量[[#This Row],[月份]]=MONTH(报表日期),1,0)</f>
        <v>0</v>
      </c>
    </row>
    <row r="2517" spans="1:9" x14ac:dyDescent="0.2">
      <c r="A2517">
        <v>4</v>
      </c>
      <c r="B2517" t="s">
        <v>16</v>
      </c>
      <c r="C2517" t="s">
        <v>40</v>
      </c>
      <c r="D2517">
        <v>1000000078</v>
      </c>
      <c r="E2517" t="s">
        <v>119</v>
      </c>
      <c r="F2517" t="s">
        <v>52</v>
      </c>
      <c r="G2517" t="s">
        <v>61</v>
      </c>
      <c r="H2517" s="9">
        <v>3.78</v>
      </c>
      <c r="I2517">
        <f>IF(去年月销量[[#This Row],[月份]]=MONTH(报表日期),1,0)</f>
        <v>0</v>
      </c>
    </row>
    <row r="2518" spans="1:9" x14ac:dyDescent="0.2">
      <c r="A2518">
        <v>4</v>
      </c>
      <c r="B2518" t="s">
        <v>16</v>
      </c>
      <c r="C2518" t="s">
        <v>40</v>
      </c>
      <c r="D2518">
        <v>1000000083</v>
      </c>
      <c r="E2518" t="s">
        <v>121</v>
      </c>
      <c r="F2518" t="s">
        <v>48</v>
      </c>
      <c r="G2518" t="s">
        <v>87</v>
      </c>
      <c r="H2518" s="9">
        <v>24.48</v>
      </c>
      <c r="I2518">
        <f>IF(去年月销量[[#This Row],[月份]]=MONTH(报表日期),1,0)</f>
        <v>0</v>
      </c>
    </row>
    <row r="2519" spans="1:9" x14ac:dyDescent="0.2">
      <c r="A2519">
        <v>4</v>
      </c>
      <c r="B2519" t="s">
        <v>16</v>
      </c>
      <c r="C2519" t="s">
        <v>40</v>
      </c>
      <c r="D2519">
        <v>1000000083</v>
      </c>
      <c r="E2519" t="s">
        <v>121</v>
      </c>
      <c r="F2519" t="s">
        <v>48</v>
      </c>
      <c r="G2519" t="s">
        <v>49</v>
      </c>
      <c r="H2519" s="9">
        <v>12.840000000000002</v>
      </c>
      <c r="I2519">
        <f>IF(去年月销量[[#This Row],[月份]]=MONTH(报表日期),1,0)</f>
        <v>0</v>
      </c>
    </row>
    <row r="2520" spans="1:9" x14ac:dyDescent="0.2">
      <c r="A2520">
        <v>4</v>
      </c>
      <c r="B2520" t="s">
        <v>16</v>
      </c>
      <c r="C2520" t="s">
        <v>40</v>
      </c>
      <c r="D2520">
        <v>1000000083</v>
      </c>
      <c r="E2520" t="s">
        <v>121</v>
      </c>
      <c r="F2520" t="s">
        <v>58</v>
      </c>
      <c r="G2520" t="s">
        <v>73</v>
      </c>
      <c r="H2520" s="9">
        <v>23.126399999999997</v>
      </c>
      <c r="I2520">
        <f>IF(去年月销量[[#This Row],[月份]]=MONTH(报表日期),1,0)</f>
        <v>0</v>
      </c>
    </row>
    <row r="2521" spans="1:9" x14ac:dyDescent="0.2">
      <c r="A2521">
        <v>4</v>
      </c>
      <c r="B2521" t="s">
        <v>16</v>
      </c>
      <c r="C2521" t="s">
        <v>40</v>
      </c>
      <c r="D2521">
        <v>1000000083</v>
      </c>
      <c r="E2521" t="s">
        <v>121</v>
      </c>
      <c r="F2521" t="s">
        <v>58</v>
      </c>
      <c r="G2521" t="s">
        <v>73</v>
      </c>
      <c r="H2521" s="9">
        <v>7.2900000000000009</v>
      </c>
      <c r="I2521">
        <f>IF(去年月销量[[#This Row],[月份]]=MONTH(报表日期),1,0)</f>
        <v>0</v>
      </c>
    </row>
    <row r="2522" spans="1:9" x14ac:dyDescent="0.2">
      <c r="A2522">
        <v>4</v>
      </c>
      <c r="B2522" t="s">
        <v>16</v>
      </c>
      <c r="C2522" t="s">
        <v>40</v>
      </c>
      <c r="D2522">
        <v>1000000083</v>
      </c>
      <c r="E2522" t="s">
        <v>121</v>
      </c>
      <c r="F2522" t="s">
        <v>58</v>
      </c>
      <c r="G2522" t="s">
        <v>76</v>
      </c>
      <c r="H2522" s="9">
        <v>151.45207533844362</v>
      </c>
      <c r="I2522">
        <f>IF(去年月销量[[#This Row],[月份]]=MONTH(报表日期),1,0)</f>
        <v>0</v>
      </c>
    </row>
    <row r="2523" spans="1:9" x14ac:dyDescent="0.2">
      <c r="A2523">
        <v>4</v>
      </c>
      <c r="B2523" t="s">
        <v>16</v>
      </c>
      <c r="C2523" t="s">
        <v>40</v>
      </c>
      <c r="D2523">
        <v>1000000083</v>
      </c>
      <c r="E2523" t="s">
        <v>121</v>
      </c>
      <c r="F2523" t="s">
        <v>50</v>
      </c>
      <c r="G2523" t="s">
        <v>69</v>
      </c>
      <c r="H2523" s="9">
        <v>92.030400000000014</v>
      </c>
      <c r="I2523">
        <f>IF(去年月销量[[#This Row],[月份]]=MONTH(报表日期),1,0)</f>
        <v>0</v>
      </c>
    </row>
    <row r="2524" spans="1:9" x14ac:dyDescent="0.2">
      <c r="A2524">
        <v>4</v>
      </c>
      <c r="B2524" t="s">
        <v>16</v>
      </c>
      <c r="C2524" t="s">
        <v>40</v>
      </c>
      <c r="D2524">
        <v>1000000083</v>
      </c>
      <c r="E2524" t="s">
        <v>121</v>
      </c>
      <c r="F2524" t="s">
        <v>50</v>
      </c>
      <c r="G2524" t="s">
        <v>74</v>
      </c>
      <c r="H2524" s="9">
        <v>8.64</v>
      </c>
      <c r="I2524">
        <f>IF(去年月销量[[#This Row],[月份]]=MONTH(报表日期),1,0)</f>
        <v>0</v>
      </c>
    </row>
    <row r="2525" spans="1:9" x14ac:dyDescent="0.2">
      <c r="A2525">
        <v>4</v>
      </c>
      <c r="B2525" t="s">
        <v>16</v>
      </c>
      <c r="C2525" t="s">
        <v>40</v>
      </c>
      <c r="D2525">
        <v>1000000083</v>
      </c>
      <c r="E2525" t="s">
        <v>121</v>
      </c>
      <c r="F2525" t="s">
        <v>58</v>
      </c>
      <c r="G2525" t="s">
        <v>59</v>
      </c>
      <c r="H2525" s="9">
        <v>27.086399999999998</v>
      </c>
      <c r="I2525">
        <f>IF(去年月销量[[#This Row],[月份]]=MONTH(报表日期),1,0)</f>
        <v>0</v>
      </c>
    </row>
    <row r="2526" spans="1:9" x14ac:dyDescent="0.2">
      <c r="A2526">
        <v>4</v>
      </c>
      <c r="B2526" t="s">
        <v>16</v>
      </c>
      <c r="C2526" t="s">
        <v>40</v>
      </c>
      <c r="D2526">
        <v>1000000083</v>
      </c>
      <c r="E2526" t="s">
        <v>121</v>
      </c>
      <c r="F2526" t="s">
        <v>58</v>
      </c>
      <c r="G2526" t="s">
        <v>71</v>
      </c>
      <c r="H2526" s="9">
        <v>7.6823999999999995</v>
      </c>
      <c r="I2526">
        <f>IF(去年月销量[[#This Row],[月份]]=MONTH(报表日期),1,0)</f>
        <v>0</v>
      </c>
    </row>
    <row r="2527" spans="1:9" x14ac:dyDescent="0.2">
      <c r="A2527">
        <v>4</v>
      </c>
      <c r="B2527" t="s">
        <v>16</v>
      </c>
      <c r="C2527" t="s">
        <v>40</v>
      </c>
      <c r="D2527">
        <v>1000000083</v>
      </c>
      <c r="E2527" t="s">
        <v>121</v>
      </c>
      <c r="F2527" t="s">
        <v>58</v>
      </c>
      <c r="G2527" t="s">
        <v>65</v>
      </c>
      <c r="H2527" s="9">
        <v>53.879999999999995</v>
      </c>
      <c r="I2527">
        <f>IF(去年月销量[[#This Row],[月份]]=MONTH(报表日期),1,0)</f>
        <v>0</v>
      </c>
    </row>
    <row r="2528" spans="1:9" x14ac:dyDescent="0.2">
      <c r="A2528">
        <v>4</v>
      </c>
      <c r="B2528" t="s">
        <v>16</v>
      </c>
      <c r="C2528" t="s">
        <v>40</v>
      </c>
      <c r="D2528">
        <v>1000000083</v>
      </c>
      <c r="E2528" t="s">
        <v>121</v>
      </c>
      <c r="F2528" t="s">
        <v>52</v>
      </c>
      <c r="G2528" t="s">
        <v>85</v>
      </c>
      <c r="H2528" s="9">
        <v>3.0648749999999998</v>
      </c>
      <c r="I2528">
        <f>IF(去年月销量[[#This Row],[月份]]=MONTH(报表日期),1,0)</f>
        <v>0</v>
      </c>
    </row>
    <row r="2529" spans="1:9" x14ac:dyDescent="0.2">
      <c r="A2529">
        <v>4</v>
      </c>
      <c r="B2529" t="s">
        <v>16</v>
      </c>
      <c r="C2529" t="s">
        <v>40</v>
      </c>
      <c r="D2529">
        <v>1000001361</v>
      </c>
      <c r="E2529" t="s">
        <v>102</v>
      </c>
      <c r="F2529" t="s">
        <v>48</v>
      </c>
      <c r="G2529" t="s">
        <v>87</v>
      </c>
      <c r="H2529" s="9">
        <v>39.06</v>
      </c>
      <c r="I2529">
        <f>IF(去年月销量[[#This Row],[月份]]=MONTH(报表日期),1,0)</f>
        <v>0</v>
      </c>
    </row>
    <row r="2530" spans="1:9" x14ac:dyDescent="0.2">
      <c r="A2530">
        <v>4</v>
      </c>
      <c r="B2530" t="s">
        <v>16</v>
      </c>
      <c r="C2530" t="s">
        <v>40</v>
      </c>
      <c r="D2530">
        <v>1000001361</v>
      </c>
      <c r="E2530" t="s">
        <v>102</v>
      </c>
      <c r="F2530" t="s">
        <v>50</v>
      </c>
      <c r="G2530" t="s">
        <v>69</v>
      </c>
      <c r="H2530" s="9">
        <v>64.864800000000002</v>
      </c>
      <c r="I2530">
        <f>IF(去年月销量[[#This Row],[月份]]=MONTH(报表日期),1,0)</f>
        <v>0</v>
      </c>
    </row>
    <row r="2531" spans="1:9" x14ac:dyDescent="0.2">
      <c r="A2531">
        <v>4</v>
      </c>
      <c r="B2531" t="s">
        <v>16</v>
      </c>
      <c r="C2531" t="s">
        <v>40</v>
      </c>
      <c r="D2531">
        <v>1000001361</v>
      </c>
      <c r="E2531" t="s">
        <v>102</v>
      </c>
      <c r="F2531" t="s">
        <v>50</v>
      </c>
      <c r="G2531" t="s">
        <v>74</v>
      </c>
      <c r="H2531" s="9">
        <v>6.48</v>
      </c>
      <c r="I2531">
        <f>IF(去年月销量[[#This Row],[月份]]=MONTH(报表日期),1,0)</f>
        <v>0</v>
      </c>
    </row>
    <row r="2532" spans="1:9" x14ac:dyDescent="0.2">
      <c r="A2532">
        <v>4</v>
      </c>
      <c r="B2532" t="s">
        <v>16</v>
      </c>
      <c r="C2532" t="s">
        <v>40</v>
      </c>
      <c r="D2532">
        <v>1000001361</v>
      </c>
      <c r="E2532" t="s">
        <v>102</v>
      </c>
      <c r="F2532" t="s">
        <v>58</v>
      </c>
      <c r="G2532" t="s">
        <v>59</v>
      </c>
      <c r="H2532" s="9">
        <v>11.483999999999998</v>
      </c>
      <c r="I2532">
        <f>IF(去年月销量[[#This Row],[月份]]=MONTH(报表日期),1,0)</f>
        <v>0</v>
      </c>
    </row>
    <row r="2533" spans="1:9" x14ac:dyDescent="0.2">
      <c r="A2533">
        <v>4</v>
      </c>
      <c r="B2533" t="s">
        <v>16</v>
      </c>
      <c r="C2533" t="s">
        <v>40</v>
      </c>
      <c r="D2533">
        <v>1000001361</v>
      </c>
      <c r="E2533" t="s">
        <v>102</v>
      </c>
      <c r="F2533" t="s">
        <v>58</v>
      </c>
      <c r="G2533" t="s">
        <v>59</v>
      </c>
      <c r="H2533" s="9">
        <v>2.0591999999999997</v>
      </c>
      <c r="I2533">
        <f>IF(去年月销量[[#This Row],[月份]]=MONTH(报表日期),1,0)</f>
        <v>0</v>
      </c>
    </row>
    <row r="2534" spans="1:9" x14ac:dyDescent="0.2">
      <c r="A2534">
        <v>4</v>
      </c>
      <c r="B2534" t="s">
        <v>16</v>
      </c>
      <c r="C2534" t="s">
        <v>40</v>
      </c>
      <c r="D2534">
        <v>1000001361</v>
      </c>
      <c r="E2534" t="s">
        <v>102</v>
      </c>
      <c r="F2534" t="s">
        <v>58</v>
      </c>
      <c r="G2534" t="s">
        <v>65</v>
      </c>
      <c r="H2534" s="9">
        <v>83.16</v>
      </c>
      <c r="I2534">
        <f>IF(去年月销量[[#This Row],[月份]]=MONTH(报表日期),1,0)</f>
        <v>0</v>
      </c>
    </row>
    <row r="2535" spans="1:9" x14ac:dyDescent="0.2">
      <c r="A2535">
        <v>4</v>
      </c>
      <c r="B2535" t="s">
        <v>16</v>
      </c>
      <c r="C2535" t="s">
        <v>40</v>
      </c>
      <c r="D2535">
        <v>1000001481</v>
      </c>
      <c r="E2535" t="s">
        <v>146</v>
      </c>
      <c r="F2535" t="s">
        <v>50</v>
      </c>
      <c r="G2535" t="s">
        <v>51</v>
      </c>
      <c r="H2535" s="9">
        <v>10.3752</v>
      </c>
      <c r="I2535">
        <f>IF(去年月销量[[#This Row],[月份]]=MONTH(报表日期),1,0)</f>
        <v>0</v>
      </c>
    </row>
    <row r="2536" spans="1:9" x14ac:dyDescent="0.2">
      <c r="A2536">
        <v>4</v>
      </c>
      <c r="B2536" t="s">
        <v>16</v>
      </c>
      <c r="C2536" t="s">
        <v>40</v>
      </c>
      <c r="D2536">
        <v>1000001481</v>
      </c>
      <c r="E2536" t="s">
        <v>146</v>
      </c>
      <c r="F2536" t="s">
        <v>58</v>
      </c>
      <c r="G2536" t="s">
        <v>76</v>
      </c>
      <c r="H2536" s="9">
        <v>64.718475503663001</v>
      </c>
      <c r="I2536">
        <f>IF(去年月销量[[#This Row],[月份]]=MONTH(报表日期),1,0)</f>
        <v>0</v>
      </c>
    </row>
    <row r="2537" spans="1:9" x14ac:dyDescent="0.2">
      <c r="A2537">
        <v>4</v>
      </c>
      <c r="B2537" t="s">
        <v>16</v>
      </c>
      <c r="C2537" t="s">
        <v>40</v>
      </c>
      <c r="D2537">
        <v>1000001481</v>
      </c>
      <c r="E2537" t="s">
        <v>146</v>
      </c>
      <c r="F2537" t="s">
        <v>52</v>
      </c>
      <c r="G2537" t="s">
        <v>75</v>
      </c>
      <c r="H2537" s="9">
        <v>8.9460000000000015</v>
      </c>
      <c r="I2537">
        <f>IF(去年月销量[[#This Row],[月份]]=MONTH(报表日期),1,0)</f>
        <v>0</v>
      </c>
    </row>
    <row r="2538" spans="1:9" x14ac:dyDescent="0.2">
      <c r="A2538">
        <v>4</v>
      </c>
      <c r="B2538" t="s">
        <v>16</v>
      </c>
      <c r="C2538" t="s">
        <v>40</v>
      </c>
      <c r="D2538">
        <v>1000002342</v>
      </c>
      <c r="E2538" t="s">
        <v>129</v>
      </c>
      <c r="F2538" t="s">
        <v>50</v>
      </c>
      <c r="G2538" t="s">
        <v>51</v>
      </c>
      <c r="H2538" s="9">
        <v>225.24</v>
      </c>
      <c r="I2538">
        <f>IF(去年月销量[[#This Row],[月份]]=MONTH(报表日期),1,0)</f>
        <v>0</v>
      </c>
    </row>
    <row r="2539" spans="1:9" x14ac:dyDescent="0.2">
      <c r="A2539">
        <v>4</v>
      </c>
      <c r="B2539" t="s">
        <v>16</v>
      </c>
      <c r="C2539" t="s">
        <v>40</v>
      </c>
      <c r="D2539">
        <v>1000002342</v>
      </c>
      <c r="E2539" t="s">
        <v>129</v>
      </c>
      <c r="F2539" t="s">
        <v>48</v>
      </c>
      <c r="G2539" t="s">
        <v>86</v>
      </c>
      <c r="H2539" s="9">
        <v>14.580000000000002</v>
      </c>
      <c r="I2539">
        <f>IF(去年月销量[[#This Row],[月份]]=MONTH(报表日期),1,0)</f>
        <v>0</v>
      </c>
    </row>
    <row r="2540" spans="1:9" x14ac:dyDescent="0.2">
      <c r="A2540">
        <v>4</v>
      </c>
      <c r="B2540" t="s">
        <v>16</v>
      </c>
      <c r="C2540" t="s">
        <v>40</v>
      </c>
      <c r="D2540">
        <v>1000002342</v>
      </c>
      <c r="E2540" t="s">
        <v>129</v>
      </c>
      <c r="F2540" t="s">
        <v>48</v>
      </c>
      <c r="G2540" t="s">
        <v>86</v>
      </c>
      <c r="H2540" s="9">
        <v>10.295999999999999</v>
      </c>
      <c r="I2540">
        <f>IF(去年月销量[[#This Row],[月份]]=MONTH(报表日期),1,0)</f>
        <v>0</v>
      </c>
    </row>
    <row r="2541" spans="1:9" x14ac:dyDescent="0.2">
      <c r="A2541">
        <v>4</v>
      </c>
      <c r="B2541" t="s">
        <v>16</v>
      </c>
      <c r="C2541" t="s">
        <v>40</v>
      </c>
      <c r="D2541">
        <v>1000002342</v>
      </c>
      <c r="E2541" t="s">
        <v>129</v>
      </c>
      <c r="F2541" t="s">
        <v>48</v>
      </c>
      <c r="G2541" t="s">
        <v>80</v>
      </c>
      <c r="H2541" s="9">
        <v>222.72</v>
      </c>
      <c r="I2541">
        <f>IF(去年月销量[[#This Row],[月份]]=MONTH(报表日期),1,0)</f>
        <v>0</v>
      </c>
    </row>
    <row r="2542" spans="1:9" x14ac:dyDescent="0.2">
      <c r="A2542">
        <v>4</v>
      </c>
      <c r="B2542" t="s">
        <v>16</v>
      </c>
      <c r="C2542" t="s">
        <v>40</v>
      </c>
      <c r="D2542">
        <v>1000002342</v>
      </c>
      <c r="E2542" t="s">
        <v>129</v>
      </c>
      <c r="F2542" t="s">
        <v>58</v>
      </c>
      <c r="G2542" t="s">
        <v>73</v>
      </c>
      <c r="H2542" s="9">
        <v>23.205599999999997</v>
      </c>
      <c r="I2542">
        <f>IF(去年月销量[[#This Row],[月份]]=MONTH(报表日期),1,0)</f>
        <v>0</v>
      </c>
    </row>
    <row r="2543" spans="1:9" x14ac:dyDescent="0.2">
      <c r="A2543">
        <v>4</v>
      </c>
      <c r="B2543" t="s">
        <v>16</v>
      </c>
      <c r="C2543" t="s">
        <v>40</v>
      </c>
      <c r="D2543">
        <v>1000002342</v>
      </c>
      <c r="E2543" t="s">
        <v>129</v>
      </c>
      <c r="F2543" t="s">
        <v>58</v>
      </c>
      <c r="G2543" t="s">
        <v>76</v>
      </c>
      <c r="H2543" s="9">
        <v>92.0304</v>
      </c>
      <c r="I2543">
        <f>IF(去年月销量[[#This Row],[月份]]=MONTH(报表日期),1,0)</f>
        <v>0</v>
      </c>
    </row>
    <row r="2544" spans="1:9" x14ac:dyDescent="0.2">
      <c r="A2544">
        <v>4</v>
      </c>
      <c r="B2544" t="s">
        <v>16</v>
      </c>
      <c r="C2544" t="s">
        <v>40</v>
      </c>
      <c r="D2544">
        <v>1000002342</v>
      </c>
      <c r="E2544" t="s">
        <v>129</v>
      </c>
      <c r="F2544" t="s">
        <v>50</v>
      </c>
      <c r="G2544" t="s">
        <v>50</v>
      </c>
      <c r="H2544" s="9">
        <v>70.98</v>
      </c>
      <c r="I2544">
        <f>IF(去年月销量[[#This Row],[月份]]=MONTH(报表日期),1,0)</f>
        <v>0</v>
      </c>
    </row>
    <row r="2545" spans="1:9" x14ac:dyDescent="0.2">
      <c r="A2545">
        <v>4</v>
      </c>
      <c r="B2545" t="s">
        <v>16</v>
      </c>
      <c r="C2545" t="s">
        <v>40</v>
      </c>
      <c r="D2545">
        <v>1000002342</v>
      </c>
      <c r="E2545" t="s">
        <v>129</v>
      </c>
      <c r="F2545" t="s">
        <v>50</v>
      </c>
      <c r="G2545" t="s">
        <v>69</v>
      </c>
      <c r="H2545" s="9">
        <v>8.2367999999999988</v>
      </c>
      <c r="I2545">
        <f>IF(去年月销量[[#This Row],[月份]]=MONTH(报表日期),1,0)</f>
        <v>0</v>
      </c>
    </row>
    <row r="2546" spans="1:9" x14ac:dyDescent="0.2">
      <c r="A2546">
        <v>4</v>
      </c>
      <c r="B2546" t="s">
        <v>16</v>
      </c>
      <c r="C2546" t="s">
        <v>40</v>
      </c>
      <c r="D2546">
        <v>1000002342</v>
      </c>
      <c r="E2546" t="s">
        <v>129</v>
      </c>
      <c r="F2546" t="s">
        <v>50</v>
      </c>
      <c r="G2546" t="s">
        <v>69</v>
      </c>
      <c r="H2546" s="9">
        <v>25.195200000000003</v>
      </c>
      <c r="I2546">
        <f>IF(去年月销量[[#This Row],[月份]]=MONTH(报表日期),1,0)</f>
        <v>0</v>
      </c>
    </row>
    <row r="2547" spans="1:9" x14ac:dyDescent="0.2">
      <c r="A2547">
        <v>4</v>
      </c>
      <c r="B2547" t="s">
        <v>16</v>
      </c>
      <c r="C2547" t="s">
        <v>40</v>
      </c>
      <c r="D2547">
        <v>1000002342</v>
      </c>
      <c r="E2547" t="s">
        <v>129</v>
      </c>
      <c r="F2547" t="s">
        <v>50</v>
      </c>
      <c r="G2547" t="s">
        <v>74</v>
      </c>
      <c r="H2547" s="9">
        <v>176.27999999999997</v>
      </c>
      <c r="I2547">
        <f>IF(去年月销量[[#This Row],[月份]]=MONTH(报表日期),1,0)</f>
        <v>0</v>
      </c>
    </row>
    <row r="2548" spans="1:9" x14ac:dyDescent="0.2">
      <c r="A2548">
        <v>4</v>
      </c>
      <c r="B2548" t="s">
        <v>16</v>
      </c>
      <c r="C2548" t="s">
        <v>40</v>
      </c>
      <c r="D2548">
        <v>1000002342</v>
      </c>
      <c r="E2548" t="s">
        <v>129</v>
      </c>
      <c r="F2548" t="s">
        <v>58</v>
      </c>
      <c r="G2548" t="s">
        <v>59</v>
      </c>
      <c r="H2548" s="9">
        <v>2.0591999999999997</v>
      </c>
      <c r="I2548">
        <f>IF(去年月销量[[#This Row],[月份]]=MONTH(报表日期),1,0)</f>
        <v>0</v>
      </c>
    </row>
    <row r="2549" spans="1:9" x14ac:dyDescent="0.2">
      <c r="A2549">
        <v>4</v>
      </c>
      <c r="B2549" t="s">
        <v>16</v>
      </c>
      <c r="C2549" t="s">
        <v>40</v>
      </c>
      <c r="D2549">
        <v>1000002342</v>
      </c>
      <c r="E2549" t="s">
        <v>129</v>
      </c>
      <c r="F2549" t="s">
        <v>52</v>
      </c>
      <c r="G2549" t="s">
        <v>72</v>
      </c>
      <c r="H2549" s="9">
        <v>21.66</v>
      </c>
      <c r="I2549">
        <f>IF(去年月销量[[#This Row],[月份]]=MONTH(报表日期),1,0)</f>
        <v>0</v>
      </c>
    </row>
    <row r="2550" spans="1:9" x14ac:dyDescent="0.2">
      <c r="A2550">
        <v>4</v>
      </c>
      <c r="B2550" t="s">
        <v>16</v>
      </c>
      <c r="C2550" t="s">
        <v>40</v>
      </c>
      <c r="D2550">
        <v>1000002342</v>
      </c>
      <c r="E2550" t="s">
        <v>129</v>
      </c>
      <c r="F2550" t="s">
        <v>52</v>
      </c>
      <c r="G2550" t="s">
        <v>53</v>
      </c>
      <c r="H2550" s="9">
        <v>33.299999999999997</v>
      </c>
      <c r="I2550">
        <f>IF(去年月销量[[#This Row],[月份]]=MONTH(报表日期),1,0)</f>
        <v>0</v>
      </c>
    </row>
    <row r="2551" spans="1:9" x14ac:dyDescent="0.2">
      <c r="A2551">
        <v>4</v>
      </c>
      <c r="B2551" t="s">
        <v>16</v>
      </c>
      <c r="C2551" t="s">
        <v>40</v>
      </c>
      <c r="D2551">
        <v>1000002342</v>
      </c>
      <c r="E2551" t="s">
        <v>129</v>
      </c>
      <c r="F2551" t="s">
        <v>52</v>
      </c>
      <c r="G2551" t="s">
        <v>75</v>
      </c>
      <c r="H2551" s="9">
        <v>4.4304000000000006</v>
      </c>
      <c r="I2551">
        <f>IF(去年月销量[[#This Row],[月份]]=MONTH(报表日期),1,0)</f>
        <v>0</v>
      </c>
    </row>
    <row r="2552" spans="1:9" x14ac:dyDescent="0.2">
      <c r="A2552">
        <v>4</v>
      </c>
      <c r="B2552" t="s">
        <v>16</v>
      </c>
      <c r="C2552" t="s">
        <v>40</v>
      </c>
      <c r="D2552">
        <v>1000002342</v>
      </c>
      <c r="E2552" t="s">
        <v>129</v>
      </c>
      <c r="F2552" t="s">
        <v>44</v>
      </c>
      <c r="G2552" t="s">
        <v>70</v>
      </c>
      <c r="H2552" s="9">
        <v>13.02</v>
      </c>
      <c r="I2552">
        <f>IF(去年月销量[[#This Row],[月份]]=MONTH(报表日期),1,0)</f>
        <v>0</v>
      </c>
    </row>
    <row r="2553" spans="1:9" x14ac:dyDescent="0.2">
      <c r="A2553">
        <v>4</v>
      </c>
      <c r="B2553" t="s">
        <v>16</v>
      </c>
      <c r="C2553" t="s">
        <v>40</v>
      </c>
      <c r="D2553">
        <v>1000002342</v>
      </c>
      <c r="E2553" t="s">
        <v>129</v>
      </c>
      <c r="F2553" t="s">
        <v>46</v>
      </c>
      <c r="G2553" t="s">
        <v>88</v>
      </c>
      <c r="H2553" s="9">
        <v>488.03130699855706</v>
      </c>
      <c r="I2553">
        <f>IF(去年月销量[[#This Row],[月份]]=MONTH(报表日期),1,0)</f>
        <v>0</v>
      </c>
    </row>
    <row r="2554" spans="1:9" x14ac:dyDescent="0.2">
      <c r="A2554">
        <v>4</v>
      </c>
      <c r="B2554" t="s">
        <v>16</v>
      </c>
      <c r="C2554" t="s">
        <v>40</v>
      </c>
      <c r="D2554">
        <v>1000002342</v>
      </c>
      <c r="E2554" t="s">
        <v>129</v>
      </c>
      <c r="F2554" t="s">
        <v>46</v>
      </c>
      <c r="G2554" t="s">
        <v>88</v>
      </c>
      <c r="H2554" s="9">
        <v>131.23439999999999</v>
      </c>
      <c r="I2554">
        <f>IF(去年月销量[[#This Row],[月份]]=MONTH(报表日期),1,0)</f>
        <v>0</v>
      </c>
    </row>
    <row r="2555" spans="1:9" x14ac:dyDescent="0.2">
      <c r="A2555">
        <v>4</v>
      </c>
      <c r="B2555" t="s">
        <v>16</v>
      </c>
      <c r="C2555" t="s">
        <v>2</v>
      </c>
      <c r="D2555">
        <v>1000000591</v>
      </c>
      <c r="E2555" t="s">
        <v>117</v>
      </c>
      <c r="F2555" t="s">
        <v>48</v>
      </c>
      <c r="G2555" t="s">
        <v>87</v>
      </c>
      <c r="H2555" s="9">
        <v>93.06</v>
      </c>
      <c r="I2555">
        <f>IF(去年月销量[[#This Row],[月份]]=MONTH(报表日期),1,0)</f>
        <v>0</v>
      </c>
    </row>
    <row r="2556" spans="1:9" x14ac:dyDescent="0.2">
      <c r="A2556">
        <v>4</v>
      </c>
      <c r="B2556" t="s">
        <v>16</v>
      </c>
      <c r="C2556" t="s">
        <v>2</v>
      </c>
      <c r="D2556">
        <v>1000000591</v>
      </c>
      <c r="E2556" t="s">
        <v>117</v>
      </c>
      <c r="F2556" t="s">
        <v>48</v>
      </c>
      <c r="G2556" t="s">
        <v>49</v>
      </c>
      <c r="H2556" s="9">
        <v>29.939999999999998</v>
      </c>
      <c r="I2556">
        <f>IF(去年月销量[[#This Row],[月份]]=MONTH(报表日期),1,0)</f>
        <v>0</v>
      </c>
    </row>
    <row r="2557" spans="1:9" x14ac:dyDescent="0.2">
      <c r="A2557">
        <v>4</v>
      </c>
      <c r="B2557" t="s">
        <v>16</v>
      </c>
      <c r="C2557" t="s">
        <v>2</v>
      </c>
      <c r="D2557">
        <v>1000000591</v>
      </c>
      <c r="E2557" t="s">
        <v>117</v>
      </c>
      <c r="F2557" t="s">
        <v>48</v>
      </c>
      <c r="G2557" t="s">
        <v>80</v>
      </c>
      <c r="H2557" s="9">
        <v>29.340000000000003</v>
      </c>
      <c r="I2557">
        <f>IF(去年月销量[[#This Row],[月份]]=MONTH(报表日期),1,0)</f>
        <v>0</v>
      </c>
    </row>
    <row r="2558" spans="1:9" x14ac:dyDescent="0.2">
      <c r="A2558">
        <v>4</v>
      </c>
      <c r="B2558" t="s">
        <v>16</v>
      </c>
      <c r="C2558" t="s">
        <v>2</v>
      </c>
      <c r="D2558">
        <v>1000000591</v>
      </c>
      <c r="E2558" t="s">
        <v>117</v>
      </c>
      <c r="F2558" t="s">
        <v>58</v>
      </c>
      <c r="G2558" t="s">
        <v>76</v>
      </c>
      <c r="H2558" s="9">
        <v>23.284800000000001</v>
      </c>
      <c r="I2558">
        <f>IF(去年月销量[[#This Row],[月份]]=MONTH(报表日期),1,0)</f>
        <v>0</v>
      </c>
    </row>
    <row r="2559" spans="1:9" x14ac:dyDescent="0.2">
      <c r="A2559">
        <v>4</v>
      </c>
      <c r="B2559" t="s">
        <v>16</v>
      </c>
      <c r="C2559" t="s">
        <v>2</v>
      </c>
      <c r="D2559">
        <v>1000000591</v>
      </c>
      <c r="E2559" t="s">
        <v>117</v>
      </c>
      <c r="F2559" t="s">
        <v>50</v>
      </c>
      <c r="G2559" t="s">
        <v>74</v>
      </c>
      <c r="H2559" s="9">
        <v>44.04</v>
      </c>
      <c r="I2559">
        <f>IF(去年月销量[[#This Row],[月份]]=MONTH(报表日期),1,0)</f>
        <v>0</v>
      </c>
    </row>
    <row r="2560" spans="1:9" x14ac:dyDescent="0.2">
      <c r="A2560">
        <v>4</v>
      </c>
      <c r="B2560" t="s">
        <v>16</v>
      </c>
      <c r="C2560" t="s">
        <v>2</v>
      </c>
      <c r="D2560">
        <v>1000000591</v>
      </c>
      <c r="E2560" t="s">
        <v>117</v>
      </c>
      <c r="F2560" t="s">
        <v>58</v>
      </c>
      <c r="G2560" t="s">
        <v>59</v>
      </c>
      <c r="H2560" s="9">
        <v>98.366399999999999</v>
      </c>
      <c r="I2560">
        <f>IF(去年月销量[[#This Row],[月份]]=MONTH(报表日期),1,0)</f>
        <v>0</v>
      </c>
    </row>
    <row r="2561" spans="1:9" x14ac:dyDescent="0.2">
      <c r="A2561">
        <v>4</v>
      </c>
      <c r="B2561" t="s">
        <v>16</v>
      </c>
      <c r="C2561" t="s">
        <v>2</v>
      </c>
      <c r="D2561">
        <v>1000000591</v>
      </c>
      <c r="E2561" t="s">
        <v>117</v>
      </c>
      <c r="F2561" t="s">
        <v>52</v>
      </c>
      <c r="G2561" t="s">
        <v>72</v>
      </c>
      <c r="H2561" s="9">
        <v>23.88</v>
      </c>
      <c r="I2561">
        <f>IF(去年月销量[[#This Row],[月份]]=MONTH(报表日期),1,0)</f>
        <v>0</v>
      </c>
    </row>
    <row r="2562" spans="1:9" x14ac:dyDescent="0.2">
      <c r="A2562">
        <v>4</v>
      </c>
      <c r="B2562" t="s">
        <v>16</v>
      </c>
      <c r="C2562" t="s">
        <v>2</v>
      </c>
      <c r="D2562">
        <v>1000000591</v>
      </c>
      <c r="E2562" t="s">
        <v>117</v>
      </c>
      <c r="F2562" t="s">
        <v>52</v>
      </c>
      <c r="G2562" t="s">
        <v>85</v>
      </c>
      <c r="H2562" s="9">
        <v>69</v>
      </c>
      <c r="I2562">
        <f>IF(去年月销量[[#This Row],[月份]]=MONTH(报表日期),1,0)</f>
        <v>0</v>
      </c>
    </row>
    <row r="2563" spans="1:9" x14ac:dyDescent="0.2">
      <c r="A2563">
        <v>4</v>
      </c>
      <c r="B2563" t="s">
        <v>16</v>
      </c>
      <c r="C2563" t="s">
        <v>2</v>
      </c>
      <c r="D2563">
        <v>1000000591</v>
      </c>
      <c r="E2563" t="s">
        <v>117</v>
      </c>
      <c r="F2563" t="s">
        <v>52</v>
      </c>
      <c r="G2563" t="s">
        <v>61</v>
      </c>
      <c r="H2563" s="9">
        <v>8.52</v>
      </c>
      <c r="I2563">
        <f>IF(去年月销量[[#This Row],[月份]]=MONTH(报表日期),1,0)</f>
        <v>0</v>
      </c>
    </row>
    <row r="2564" spans="1:9" x14ac:dyDescent="0.2">
      <c r="A2564">
        <v>4</v>
      </c>
      <c r="B2564" t="s">
        <v>16</v>
      </c>
      <c r="C2564" t="s">
        <v>1</v>
      </c>
      <c r="D2564">
        <v>1000000064</v>
      </c>
      <c r="E2564" t="s">
        <v>116</v>
      </c>
      <c r="F2564" t="s">
        <v>48</v>
      </c>
      <c r="G2564" t="s">
        <v>87</v>
      </c>
      <c r="H2564" s="9">
        <v>861.78</v>
      </c>
      <c r="I2564">
        <f>IF(去年月销量[[#This Row],[月份]]=MONTH(报表日期),1,0)</f>
        <v>0</v>
      </c>
    </row>
    <row r="2565" spans="1:9" x14ac:dyDescent="0.2">
      <c r="A2565">
        <v>4</v>
      </c>
      <c r="B2565" t="s">
        <v>16</v>
      </c>
      <c r="C2565" t="s">
        <v>1</v>
      </c>
      <c r="D2565">
        <v>1000000064</v>
      </c>
      <c r="E2565" t="s">
        <v>116</v>
      </c>
      <c r="F2565" t="s">
        <v>48</v>
      </c>
      <c r="G2565" t="s">
        <v>86</v>
      </c>
      <c r="H2565" s="9">
        <v>6.48</v>
      </c>
      <c r="I2565">
        <f>IF(去年月销量[[#This Row],[月份]]=MONTH(报表日期),1,0)</f>
        <v>0</v>
      </c>
    </row>
    <row r="2566" spans="1:9" x14ac:dyDescent="0.2">
      <c r="A2566">
        <v>4</v>
      </c>
      <c r="B2566" t="s">
        <v>16</v>
      </c>
      <c r="C2566" t="s">
        <v>1</v>
      </c>
      <c r="D2566">
        <v>1000000064</v>
      </c>
      <c r="E2566" t="s">
        <v>116</v>
      </c>
      <c r="F2566" t="s">
        <v>48</v>
      </c>
      <c r="G2566" t="s">
        <v>80</v>
      </c>
      <c r="H2566" s="9">
        <v>359.76000000000005</v>
      </c>
      <c r="I2566">
        <f>IF(去年月销量[[#This Row],[月份]]=MONTH(报表日期),1,0)</f>
        <v>0</v>
      </c>
    </row>
    <row r="2567" spans="1:9" x14ac:dyDescent="0.2">
      <c r="A2567">
        <v>4</v>
      </c>
      <c r="B2567" t="s">
        <v>16</v>
      </c>
      <c r="C2567" t="s">
        <v>1</v>
      </c>
      <c r="D2567">
        <v>1000000064</v>
      </c>
      <c r="E2567" t="s">
        <v>116</v>
      </c>
      <c r="F2567" t="s">
        <v>58</v>
      </c>
      <c r="G2567" t="s">
        <v>73</v>
      </c>
      <c r="H2567" s="9">
        <v>65.97359999999999</v>
      </c>
      <c r="I2567">
        <f>IF(去年月销量[[#This Row],[月份]]=MONTH(报表日期),1,0)</f>
        <v>0</v>
      </c>
    </row>
    <row r="2568" spans="1:9" x14ac:dyDescent="0.2">
      <c r="A2568">
        <v>4</v>
      </c>
      <c r="B2568" t="s">
        <v>16</v>
      </c>
      <c r="C2568" t="s">
        <v>1</v>
      </c>
      <c r="D2568">
        <v>1000000064</v>
      </c>
      <c r="E2568" t="s">
        <v>116</v>
      </c>
      <c r="F2568" t="s">
        <v>58</v>
      </c>
      <c r="G2568" t="s">
        <v>76</v>
      </c>
      <c r="H2568" s="9">
        <v>46.569600000000001</v>
      </c>
      <c r="I2568">
        <f>IF(去年月销量[[#This Row],[月份]]=MONTH(报表日期),1,0)</f>
        <v>0</v>
      </c>
    </row>
    <row r="2569" spans="1:9" x14ac:dyDescent="0.2">
      <c r="A2569">
        <v>4</v>
      </c>
      <c r="B2569" t="s">
        <v>16</v>
      </c>
      <c r="C2569" t="s">
        <v>1</v>
      </c>
      <c r="D2569">
        <v>1000000064</v>
      </c>
      <c r="E2569" t="s">
        <v>116</v>
      </c>
      <c r="F2569" t="s">
        <v>50</v>
      </c>
      <c r="G2569" t="s">
        <v>50</v>
      </c>
      <c r="H2569" s="9">
        <v>711.52299005681834</v>
      </c>
      <c r="I2569">
        <f>IF(去年月销量[[#This Row],[月份]]=MONTH(报表日期),1,0)</f>
        <v>0</v>
      </c>
    </row>
    <row r="2570" spans="1:9" x14ac:dyDescent="0.2">
      <c r="A2570">
        <v>4</v>
      </c>
      <c r="B2570" t="s">
        <v>16</v>
      </c>
      <c r="C2570" t="s">
        <v>1</v>
      </c>
      <c r="D2570">
        <v>1000000064</v>
      </c>
      <c r="E2570" t="s">
        <v>116</v>
      </c>
      <c r="F2570" t="s">
        <v>48</v>
      </c>
      <c r="G2570" t="s">
        <v>48</v>
      </c>
      <c r="H2570" s="9">
        <v>194.35680009618662</v>
      </c>
      <c r="I2570">
        <f>IF(去年月销量[[#This Row],[月份]]=MONTH(报表日期),1,0)</f>
        <v>0</v>
      </c>
    </row>
    <row r="2571" spans="1:9" x14ac:dyDescent="0.2">
      <c r="A2571">
        <v>4</v>
      </c>
      <c r="B2571" t="s">
        <v>16</v>
      </c>
      <c r="C2571" t="s">
        <v>1</v>
      </c>
      <c r="D2571">
        <v>1000000064</v>
      </c>
      <c r="E2571" t="s">
        <v>116</v>
      </c>
      <c r="F2571" t="s">
        <v>50</v>
      </c>
      <c r="G2571" t="s">
        <v>69</v>
      </c>
      <c r="H2571" s="9">
        <v>4.32</v>
      </c>
      <c r="I2571">
        <f>IF(去年月销量[[#This Row],[月份]]=MONTH(报表日期),1,0)</f>
        <v>0</v>
      </c>
    </row>
    <row r="2572" spans="1:9" x14ac:dyDescent="0.2">
      <c r="A2572">
        <v>4</v>
      </c>
      <c r="B2572" t="s">
        <v>16</v>
      </c>
      <c r="C2572" t="s">
        <v>1</v>
      </c>
      <c r="D2572">
        <v>1000000064</v>
      </c>
      <c r="E2572" t="s">
        <v>116</v>
      </c>
      <c r="F2572" t="s">
        <v>50</v>
      </c>
      <c r="G2572" t="s">
        <v>74</v>
      </c>
      <c r="H2572" s="9">
        <v>416.28000000000003</v>
      </c>
      <c r="I2572">
        <f>IF(去年月销量[[#This Row],[月份]]=MONTH(报表日期),1,0)</f>
        <v>0</v>
      </c>
    </row>
    <row r="2573" spans="1:9" x14ac:dyDescent="0.2">
      <c r="A2573">
        <v>4</v>
      </c>
      <c r="B2573" t="s">
        <v>16</v>
      </c>
      <c r="C2573" t="s">
        <v>1</v>
      </c>
      <c r="D2573">
        <v>1000000064</v>
      </c>
      <c r="E2573" t="s">
        <v>116</v>
      </c>
      <c r="F2573" t="s">
        <v>52</v>
      </c>
      <c r="G2573" t="s">
        <v>72</v>
      </c>
      <c r="H2573" s="9">
        <v>4.32</v>
      </c>
      <c r="I2573">
        <f>IF(去年月销量[[#This Row],[月份]]=MONTH(报表日期),1,0)</f>
        <v>0</v>
      </c>
    </row>
    <row r="2574" spans="1:9" x14ac:dyDescent="0.2">
      <c r="A2574">
        <v>4</v>
      </c>
      <c r="B2574" t="s">
        <v>16</v>
      </c>
      <c r="C2574" t="s">
        <v>1</v>
      </c>
      <c r="D2574">
        <v>1000000064</v>
      </c>
      <c r="E2574" t="s">
        <v>116</v>
      </c>
      <c r="F2574" t="s">
        <v>52</v>
      </c>
      <c r="G2574" t="s">
        <v>85</v>
      </c>
      <c r="H2574" s="9">
        <v>84.307124999999999</v>
      </c>
      <c r="I2574">
        <f>IF(去年月销量[[#This Row],[月份]]=MONTH(报表日期),1,0)</f>
        <v>0</v>
      </c>
    </row>
    <row r="2575" spans="1:9" x14ac:dyDescent="0.2">
      <c r="A2575">
        <v>4</v>
      </c>
      <c r="B2575" t="s">
        <v>16</v>
      </c>
      <c r="C2575" t="s">
        <v>1</v>
      </c>
      <c r="D2575">
        <v>1000000064</v>
      </c>
      <c r="E2575" t="s">
        <v>116</v>
      </c>
      <c r="F2575" t="s">
        <v>52</v>
      </c>
      <c r="G2575" t="s">
        <v>62</v>
      </c>
      <c r="H2575" s="9">
        <v>58.74</v>
      </c>
      <c r="I2575">
        <f>IF(去年月销量[[#This Row],[月份]]=MONTH(报表日期),1,0)</f>
        <v>0</v>
      </c>
    </row>
    <row r="2576" spans="1:9" x14ac:dyDescent="0.2">
      <c r="A2576">
        <v>4</v>
      </c>
      <c r="B2576" t="s">
        <v>16</v>
      </c>
      <c r="C2576" t="s">
        <v>1</v>
      </c>
      <c r="D2576">
        <v>1000000064</v>
      </c>
      <c r="E2576" t="s">
        <v>116</v>
      </c>
      <c r="F2576" t="s">
        <v>44</v>
      </c>
      <c r="G2576" t="s">
        <v>70</v>
      </c>
      <c r="H2576" s="9">
        <v>100.08</v>
      </c>
      <c r="I2576">
        <f>IF(去年月销量[[#This Row],[月份]]=MONTH(报表日期),1,0)</f>
        <v>0</v>
      </c>
    </row>
    <row r="2577" spans="1:9" x14ac:dyDescent="0.2">
      <c r="A2577">
        <v>4</v>
      </c>
      <c r="B2577" t="s">
        <v>16</v>
      </c>
      <c r="C2577" t="s">
        <v>1</v>
      </c>
      <c r="D2577">
        <v>1000000253</v>
      </c>
      <c r="E2577" t="s">
        <v>92</v>
      </c>
      <c r="F2577" t="s">
        <v>48</v>
      </c>
      <c r="G2577" t="s">
        <v>87</v>
      </c>
      <c r="H2577" s="9">
        <v>7.2000000000000011</v>
      </c>
      <c r="I2577">
        <f>IF(去年月销量[[#This Row],[月份]]=MONTH(报表日期),1,0)</f>
        <v>0</v>
      </c>
    </row>
    <row r="2578" spans="1:9" x14ac:dyDescent="0.2">
      <c r="A2578">
        <v>4</v>
      </c>
      <c r="B2578" t="s">
        <v>16</v>
      </c>
      <c r="C2578" t="s">
        <v>1</v>
      </c>
      <c r="D2578">
        <v>1000000253</v>
      </c>
      <c r="E2578" t="s">
        <v>92</v>
      </c>
      <c r="F2578" t="s">
        <v>50</v>
      </c>
      <c r="G2578" t="s">
        <v>51</v>
      </c>
      <c r="H2578" s="9">
        <v>6.2568000000000001</v>
      </c>
      <c r="I2578">
        <f>IF(去年月销量[[#This Row],[月份]]=MONTH(报表日期),1,0)</f>
        <v>0</v>
      </c>
    </row>
    <row r="2579" spans="1:9" x14ac:dyDescent="0.2">
      <c r="A2579">
        <v>4</v>
      </c>
      <c r="B2579" t="s">
        <v>16</v>
      </c>
      <c r="C2579" t="s">
        <v>1</v>
      </c>
      <c r="D2579">
        <v>1000000253</v>
      </c>
      <c r="E2579" t="s">
        <v>92</v>
      </c>
      <c r="F2579" t="s">
        <v>48</v>
      </c>
      <c r="G2579" t="s">
        <v>80</v>
      </c>
      <c r="H2579" s="9">
        <v>4.8000000000000007</v>
      </c>
      <c r="I2579">
        <f>IF(去年月销量[[#This Row],[月份]]=MONTH(报表日期),1,0)</f>
        <v>0</v>
      </c>
    </row>
    <row r="2580" spans="1:9" x14ac:dyDescent="0.2">
      <c r="A2580">
        <v>4</v>
      </c>
      <c r="B2580" t="s">
        <v>16</v>
      </c>
      <c r="C2580" t="s">
        <v>1</v>
      </c>
      <c r="D2580">
        <v>1000000253</v>
      </c>
      <c r="E2580" t="s">
        <v>92</v>
      </c>
      <c r="F2580" t="s">
        <v>58</v>
      </c>
      <c r="G2580" t="s">
        <v>73</v>
      </c>
      <c r="H2580" s="9">
        <v>65.81519999999999</v>
      </c>
      <c r="I2580">
        <f>IF(去年月销量[[#This Row],[月份]]=MONTH(报表日期),1,0)</f>
        <v>0</v>
      </c>
    </row>
    <row r="2581" spans="1:9" x14ac:dyDescent="0.2">
      <c r="A2581">
        <v>4</v>
      </c>
      <c r="B2581" t="s">
        <v>16</v>
      </c>
      <c r="C2581" t="s">
        <v>1</v>
      </c>
      <c r="D2581">
        <v>1000000253</v>
      </c>
      <c r="E2581" t="s">
        <v>92</v>
      </c>
      <c r="F2581" t="s">
        <v>58</v>
      </c>
      <c r="G2581" t="s">
        <v>76</v>
      </c>
      <c r="H2581" s="9">
        <v>130.05817343572608</v>
      </c>
      <c r="I2581">
        <f>IF(去年月销量[[#This Row],[月份]]=MONTH(报表日期),1,0)</f>
        <v>0</v>
      </c>
    </row>
    <row r="2582" spans="1:9" x14ac:dyDescent="0.2">
      <c r="A2582">
        <v>4</v>
      </c>
      <c r="B2582" t="s">
        <v>16</v>
      </c>
      <c r="C2582" t="s">
        <v>1</v>
      </c>
      <c r="D2582">
        <v>1000000253</v>
      </c>
      <c r="E2582" t="s">
        <v>92</v>
      </c>
      <c r="F2582" t="s">
        <v>50</v>
      </c>
      <c r="G2582" t="s">
        <v>69</v>
      </c>
      <c r="H2582" s="9">
        <v>217.404</v>
      </c>
      <c r="I2582">
        <f>IF(去年月销量[[#This Row],[月份]]=MONTH(报表日期),1,0)</f>
        <v>0</v>
      </c>
    </row>
    <row r="2583" spans="1:9" x14ac:dyDescent="0.2">
      <c r="A2583">
        <v>4</v>
      </c>
      <c r="B2583" t="s">
        <v>16</v>
      </c>
      <c r="C2583" t="s">
        <v>1</v>
      </c>
      <c r="D2583">
        <v>1000000253</v>
      </c>
      <c r="E2583" t="s">
        <v>92</v>
      </c>
      <c r="F2583" t="s">
        <v>58</v>
      </c>
      <c r="G2583" t="s">
        <v>59</v>
      </c>
      <c r="H2583" s="9">
        <v>15.443999999999999</v>
      </c>
      <c r="I2583">
        <f>IF(去年月销量[[#This Row],[月份]]=MONTH(报表日期),1,0)</f>
        <v>0</v>
      </c>
    </row>
    <row r="2584" spans="1:9" x14ac:dyDescent="0.2">
      <c r="A2584">
        <v>4</v>
      </c>
      <c r="B2584" t="s">
        <v>16</v>
      </c>
      <c r="C2584" t="s">
        <v>1</v>
      </c>
      <c r="D2584">
        <v>1000000253</v>
      </c>
      <c r="E2584" t="s">
        <v>92</v>
      </c>
      <c r="F2584" t="s">
        <v>58</v>
      </c>
      <c r="G2584" t="s">
        <v>71</v>
      </c>
      <c r="H2584" s="9">
        <v>93.218400000000003</v>
      </c>
      <c r="I2584">
        <f>IF(去年月销量[[#This Row],[月份]]=MONTH(报表日期),1,0)</f>
        <v>0</v>
      </c>
    </row>
    <row r="2585" spans="1:9" x14ac:dyDescent="0.2">
      <c r="A2585">
        <v>4</v>
      </c>
      <c r="B2585" t="s">
        <v>16</v>
      </c>
      <c r="C2585" t="s">
        <v>1</v>
      </c>
      <c r="D2585">
        <v>1000000253</v>
      </c>
      <c r="E2585" t="s">
        <v>92</v>
      </c>
      <c r="F2585" t="s">
        <v>58</v>
      </c>
      <c r="G2585" t="s">
        <v>65</v>
      </c>
      <c r="H2585" s="9">
        <v>95.34</v>
      </c>
      <c r="I2585">
        <f>IF(去年月销量[[#This Row],[月份]]=MONTH(报表日期),1,0)</f>
        <v>0</v>
      </c>
    </row>
    <row r="2586" spans="1:9" x14ac:dyDescent="0.2">
      <c r="A2586">
        <v>4</v>
      </c>
      <c r="B2586" t="s">
        <v>16</v>
      </c>
      <c r="C2586" t="s">
        <v>1</v>
      </c>
      <c r="D2586">
        <v>1000000253</v>
      </c>
      <c r="E2586" t="s">
        <v>92</v>
      </c>
      <c r="F2586" t="s">
        <v>52</v>
      </c>
      <c r="G2586" t="s">
        <v>61</v>
      </c>
      <c r="H2586" s="9">
        <v>22.86</v>
      </c>
      <c r="I2586">
        <f>IF(去年月销量[[#This Row],[月份]]=MONTH(报表日期),1,0)</f>
        <v>0</v>
      </c>
    </row>
    <row r="2587" spans="1:9" x14ac:dyDescent="0.2">
      <c r="A2587">
        <v>4</v>
      </c>
      <c r="B2587" t="s">
        <v>16</v>
      </c>
      <c r="C2587" t="s">
        <v>1</v>
      </c>
      <c r="D2587">
        <v>1000000253</v>
      </c>
      <c r="E2587" t="s">
        <v>92</v>
      </c>
      <c r="F2587" t="s">
        <v>52</v>
      </c>
      <c r="G2587" t="s">
        <v>75</v>
      </c>
      <c r="H2587" s="9">
        <v>11.161200000000001</v>
      </c>
      <c r="I2587">
        <f>IF(去年月销量[[#This Row],[月份]]=MONTH(报表日期),1,0)</f>
        <v>0</v>
      </c>
    </row>
    <row r="2588" spans="1:9" x14ac:dyDescent="0.2">
      <c r="A2588">
        <v>4</v>
      </c>
      <c r="B2588" t="s">
        <v>16</v>
      </c>
      <c r="C2588" t="s">
        <v>1</v>
      </c>
      <c r="D2588">
        <v>1000003498</v>
      </c>
      <c r="E2588" t="s">
        <v>158</v>
      </c>
      <c r="F2588" t="s">
        <v>50</v>
      </c>
      <c r="G2588" t="s">
        <v>51</v>
      </c>
      <c r="H2588" s="9">
        <v>21.499200000000002</v>
      </c>
      <c r="I2588">
        <f>IF(去年月销量[[#This Row],[月份]]=MONTH(报表日期),1,0)</f>
        <v>0</v>
      </c>
    </row>
    <row r="2589" spans="1:9" x14ac:dyDescent="0.2">
      <c r="A2589">
        <v>4</v>
      </c>
      <c r="B2589" t="s">
        <v>16</v>
      </c>
      <c r="C2589" t="s">
        <v>1</v>
      </c>
      <c r="D2589">
        <v>1000003498</v>
      </c>
      <c r="E2589" t="s">
        <v>158</v>
      </c>
      <c r="F2589" t="s">
        <v>48</v>
      </c>
      <c r="G2589" t="s">
        <v>86</v>
      </c>
      <c r="H2589" s="9">
        <v>7.32</v>
      </c>
      <c r="I2589">
        <f>IF(去年月销量[[#This Row],[月份]]=MONTH(报表日期),1,0)</f>
        <v>0</v>
      </c>
    </row>
    <row r="2590" spans="1:9" x14ac:dyDescent="0.2">
      <c r="A2590">
        <v>4</v>
      </c>
      <c r="B2590" t="s">
        <v>16</v>
      </c>
      <c r="C2590" t="s">
        <v>1</v>
      </c>
      <c r="D2590">
        <v>1000003498</v>
      </c>
      <c r="E2590" t="s">
        <v>158</v>
      </c>
      <c r="F2590" t="s">
        <v>48</v>
      </c>
      <c r="G2590" t="s">
        <v>80</v>
      </c>
      <c r="H2590" s="9">
        <v>190.92</v>
      </c>
      <c r="I2590">
        <f>IF(去年月销量[[#This Row],[月份]]=MONTH(报表日期),1,0)</f>
        <v>0</v>
      </c>
    </row>
    <row r="2591" spans="1:9" x14ac:dyDescent="0.2">
      <c r="A2591">
        <v>4</v>
      </c>
      <c r="B2591" t="s">
        <v>16</v>
      </c>
      <c r="C2591" t="s">
        <v>1</v>
      </c>
      <c r="D2591">
        <v>1000003498</v>
      </c>
      <c r="E2591" t="s">
        <v>158</v>
      </c>
      <c r="F2591" t="s">
        <v>58</v>
      </c>
      <c r="G2591" t="s">
        <v>76</v>
      </c>
      <c r="H2591" s="9">
        <v>8.3159999999999989</v>
      </c>
      <c r="I2591">
        <f>IF(去年月销量[[#This Row],[月份]]=MONTH(报表日期),1,0)</f>
        <v>0</v>
      </c>
    </row>
    <row r="2592" spans="1:9" x14ac:dyDescent="0.2">
      <c r="A2592">
        <v>4</v>
      </c>
      <c r="B2592" t="s">
        <v>16</v>
      </c>
      <c r="C2592" t="s">
        <v>1</v>
      </c>
      <c r="D2592">
        <v>1000003498</v>
      </c>
      <c r="E2592" t="s">
        <v>158</v>
      </c>
      <c r="F2592" t="s">
        <v>58</v>
      </c>
      <c r="G2592" t="s">
        <v>76</v>
      </c>
      <c r="H2592" s="9">
        <v>2.4552738095238094</v>
      </c>
      <c r="I2592">
        <f>IF(去年月销量[[#This Row],[月份]]=MONTH(报表日期),1,0)</f>
        <v>0</v>
      </c>
    </row>
    <row r="2593" spans="1:9" x14ac:dyDescent="0.2">
      <c r="A2593">
        <v>4</v>
      </c>
      <c r="B2593" t="s">
        <v>16</v>
      </c>
      <c r="C2593" t="s">
        <v>1</v>
      </c>
      <c r="D2593">
        <v>1000003498</v>
      </c>
      <c r="E2593" t="s">
        <v>158</v>
      </c>
      <c r="F2593" t="s">
        <v>50</v>
      </c>
      <c r="G2593" t="s">
        <v>69</v>
      </c>
      <c r="H2593" s="9">
        <v>22.619848958333332</v>
      </c>
      <c r="I2593">
        <f>IF(去年月销量[[#This Row],[月份]]=MONTH(报表日期),1,0)</f>
        <v>0</v>
      </c>
    </row>
    <row r="2594" spans="1:9" x14ac:dyDescent="0.2">
      <c r="A2594">
        <v>4</v>
      </c>
      <c r="B2594" t="s">
        <v>16</v>
      </c>
      <c r="C2594" t="s">
        <v>1</v>
      </c>
      <c r="D2594">
        <v>1000003498</v>
      </c>
      <c r="E2594" t="s">
        <v>158</v>
      </c>
      <c r="F2594" t="s">
        <v>50</v>
      </c>
      <c r="G2594" t="s">
        <v>74</v>
      </c>
      <c r="H2594" s="9">
        <v>17.099999999999998</v>
      </c>
      <c r="I2594">
        <f>IF(去年月销量[[#This Row],[月份]]=MONTH(报表日期),1,0)</f>
        <v>0</v>
      </c>
    </row>
    <row r="2595" spans="1:9" x14ac:dyDescent="0.2">
      <c r="A2595">
        <v>4</v>
      </c>
      <c r="B2595" t="s">
        <v>16</v>
      </c>
      <c r="C2595" t="s">
        <v>1</v>
      </c>
      <c r="D2595">
        <v>1000003498</v>
      </c>
      <c r="E2595" t="s">
        <v>158</v>
      </c>
      <c r="F2595" t="s">
        <v>52</v>
      </c>
      <c r="G2595" t="s">
        <v>75</v>
      </c>
      <c r="H2595" s="9">
        <v>2.2152000000000003</v>
      </c>
      <c r="I2595">
        <f>IF(去年月销量[[#This Row],[月份]]=MONTH(报表日期),1,0)</f>
        <v>0</v>
      </c>
    </row>
    <row r="2596" spans="1:9" x14ac:dyDescent="0.2">
      <c r="A2596">
        <v>4</v>
      </c>
      <c r="B2596" t="s">
        <v>16</v>
      </c>
      <c r="C2596" t="s">
        <v>1</v>
      </c>
      <c r="D2596">
        <v>1000003498</v>
      </c>
      <c r="E2596" t="s">
        <v>158</v>
      </c>
      <c r="F2596" t="s">
        <v>46</v>
      </c>
      <c r="G2596" t="s">
        <v>78</v>
      </c>
      <c r="H2596" s="9">
        <v>633.44212916269919</v>
      </c>
      <c r="I2596">
        <f>IF(去年月销量[[#This Row],[月份]]=MONTH(报表日期),1,0)</f>
        <v>0</v>
      </c>
    </row>
    <row r="2597" spans="1:9" x14ac:dyDescent="0.2">
      <c r="A2597">
        <v>4</v>
      </c>
      <c r="B2597" t="s">
        <v>16</v>
      </c>
      <c r="C2597" t="s">
        <v>1</v>
      </c>
      <c r="D2597">
        <v>1000003498</v>
      </c>
      <c r="E2597" t="s">
        <v>158</v>
      </c>
      <c r="F2597" t="s">
        <v>46</v>
      </c>
      <c r="G2597" t="s">
        <v>88</v>
      </c>
      <c r="H2597" s="9">
        <v>122.28</v>
      </c>
      <c r="I2597">
        <f>IF(去年月销量[[#This Row],[月份]]=MONTH(报表日期),1,0)</f>
        <v>0</v>
      </c>
    </row>
    <row r="2598" spans="1:9" x14ac:dyDescent="0.2">
      <c r="A2598">
        <v>4</v>
      </c>
      <c r="B2598" t="s">
        <v>17</v>
      </c>
      <c r="C2598" t="s">
        <v>3</v>
      </c>
      <c r="D2598">
        <v>1000000612</v>
      </c>
      <c r="E2598" t="s">
        <v>137</v>
      </c>
      <c r="F2598" t="s">
        <v>50</v>
      </c>
      <c r="G2598" t="s">
        <v>51</v>
      </c>
      <c r="H2598" s="9">
        <v>195.78000000000003</v>
      </c>
      <c r="I2598">
        <f>IF(去年月销量[[#This Row],[月份]]=MONTH(报表日期),1,0)</f>
        <v>0</v>
      </c>
    </row>
    <row r="2599" spans="1:9" x14ac:dyDescent="0.2">
      <c r="A2599">
        <v>4</v>
      </c>
      <c r="B2599" t="s">
        <v>17</v>
      </c>
      <c r="C2599" t="s">
        <v>3</v>
      </c>
      <c r="D2599">
        <v>1000000612</v>
      </c>
      <c r="E2599" t="s">
        <v>137</v>
      </c>
      <c r="F2599" t="s">
        <v>48</v>
      </c>
      <c r="G2599" t="s">
        <v>80</v>
      </c>
      <c r="H2599" s="9">
        <v>46.44</v>
      </c>
      <c r="I2599">
        <f>IF(去年月销量[[#This Row],[月份]]=MONTH(报表日期),1,0)</f>
        <v>0</v>
      </c>
    </row>
    <row r="2600" spans="1:9" x14ac:dyDescent="0.2">
      <c r="A2600">
        <v>4</v>
      </c>
      <c r="B2600" t="s">
        <v>17</v>
      </c>
      <c r="C2600" t="s">
        <v>3</v>
      </c>
      <c r="D2600">
        <v>1000000612</v>
      </c>
      <c r="E2600" t="s">
        <v>137</v>
      </c>
      <c r="F2600" t="s">
        <v>50</v>
      </c>
      <c r="G2600" t="s">
        <v>50</v>
      </c>
      <c r="H2600" s="9">
        <v>68.460000000000008</v>
      </c>
      <c r="I2600">
        <f>IF(去年月销量[[#This Row],[月份]]=MONTH(报表日期),1,0)</f>
        <v>0</v>
      </c>
    </row>
    <row r="2601" spans="1:9" x14ac:dyDescent="0.2">
      <c r="A2601">
        <v>4</v>
      </c>
      <c r="B2601" t="s">
        <v>17</v>
      </c>
      <c r="C2601" t="s">
        <v>3</v>
      </c>
      <c r="D2601">
        <v>1000000612</v>
      </c>
      <c r="E2601" t="s">
        <v>137</v>
      </c>
      <c r="F2601" t="s">
        <v>48</v>
      </c>
      <c r="G2601" t="s">
        <v>48</v>
      </c>
      <c r="H2601" s="9">
        <v>264.29039999999998</v>
      </c>
      <c r="I2601">
        <f>IF(去年月销量[[#This Row],[月份]]=MONTH(报表日期),1,0)</f>
        <v>0</v>
      </c>
    </row>
    <row r="2602" spans="1:9" x14ac:dyDescent="0.2">
      <c r="A2602">
        <v>4</v>
      </c>
      <c r="B2602" t="s">
        <v>17</v>
      </c>
      <c r="C2602" t="s">
        <v>3</v>
      </c>
      <c r="D2602">
        <v>1000000612</v>
      </c>
      <c r="E2602" t="s">
        <v>137</v>
      </c>
      <c r="F2602" t="s">
        <v>50</v>
      </c>
      <c r="G2602" t="s">
        <v>69</v>
      </c>
      <c r="H2602" s="9">
        <v>247.2888755418771</v>
      </c>
      <c r="I2602">
        <f>IF(去年月销量[[#This Row],[月份]]=MONTH(报表日期),1,0)</f>
        <v>0</v>
      </c>
    </row>
    <row r="2603" spans="1:9" x14ac:dyDescent="0.2">
      <c r="A2603">
        <v>4</v>
      </c>
      <c r="B2603" t="s">
        <v>17</v>
      </c>
      <c r="C2603" t="s">
        <v>3</v>
      </c>
      <c r="D2603">
        <v>1000000612</v>
      </c>
      <c r="E2603" t="s">
        <v>137</v>
      </c>
      <c r="F2603" t="s">
        <v>50</v>
      </c>
      <c r="G2603" t="s">
        <v>74</v>
      </c>
      <c r="H2603" s="9">
        <v>12.24</v>
      </c>
      <c r="I2603">
        <f>IF(去年月销量[[#This Row],[月份]]=MONTH(报表日期),1,0)</f>
        <v>0</v>
      </c>
    </row>
    <row r="2604" spans="1:9" x14ac:dyDescent="0.2">
      <c r="A2604">
        <v>4</v>
      </c>
      <c r="B2604" t="s">
        <v>17</v>
      </c>
      <c r="C2604" t="s">
        <v>3</v>
      </c>
      <c r="D2604">
        <v>1000000612</v>
      </c>
      <c r="E2604" t="s">
        <v>137</v>
      </c>
      <c r="F2604" t="s">
        <v>52</v>
      </c>
      <c r="G2604" t="s">
        <v>72</v>
      </c>
      <c r="H2604" s="9">
        <v>10.8</v>
      </c>
      <c r="I2604">
        <f>IF(去年月销量[[#This Row],[月份]]=MONTH(报表日期),1,0)</f>
        <v>0</v>
      </c>
    </row>
    <row r="2605" spans="1:9" x14ac:dyDescent="0.2">
      <c r="A2605">
        <v>4</v>
      </c>
      <c r="B2605" t="s">
        <v>17</v>
      </c>
      <c r="C2605" t="s">
        <v>3</v>
      </c>
      <c r="D2605">
        <v>1000000612</v>
      </c>
      <c r="E2605" t="s">
        <v>137</v>
      </c>
      <c r="F2605" t="s">
        <v>52</v>
      </c>
      <c r="G2605" t="s">
        <v>61</v>
      </c>
      <c r="H2605" s="9">
        <v>68.58</v>
      </c>
      <c r="I2605">
        <f>IF(去年月销量[[#This Row],[月份]]=MONTH(报表日期),1,0)</f>
        <v>0</v>
      </c>
    </row>
    <row r="2606" spans="1:9" x14ac:dyDescent="0.2">
      <c r="A2606">
        <v>4</v>
      </c>
      <c r="B2606" t="s">
        <v>17</v>
      </c>
      <c r="C2606" t="s">
        <v>3</v>
      </c>
      <c r="D2606">
        <v>1000000612</v>
      </c>
      <c r="E2606" t="s">
        <v>137</v>
      </c>
      <c r="F2606" t="s">
        <v>44</v>
      </c>
      <c r="G2606" t="s">
        <v>70</v>
      </c>
      <c r="H2606" s="9">
        <v>8.64</v>
      </c>
      <c r="I2606">
        <f>IF(去年月销量[[#This Row],[月份]]=MONTH(报表日期),1,0)</f>
        <v>0</v>
      </c>
    </row>
    <row r="2607" spans="1:9" x14ac:dyDescent="0.2">
      <c r="A2607">
        <v>4</v>
      </c>
      <c r="B2607" t="s">
        <v>17</v>
      </c>
      <c r="C2607" t="s">
        <v>3</v>
      </c>
      <c r="D2607">
        <v>1000002279</v>
      </c>
      <c r="E2607" t="s">
        <v>138</v>
      </c>
      <c r="F2607" t="s">
        <v>50</v>
      </c>
      <c r="G2607" t="s">
        <v>51</v>
      </c>
      <c r="H2607" s="9">
        <v>39.18</v>
      </c>
      <c r="I2607">
        <f>IF(去年月销量[[#This Row],[月份]]=MONTH(报表日期),1,0)</f>
        <v>0</v>
      </c>
    </row>
    <row r="2608" spans="1:9" x14ac:dyDescent="0.2">
      <c r="A2608">
        <v>4</v>
      </c>
      <c r="B2608" t="s">
        <v>17</v>
      </c>
      <c r="C2608" t="s">
        <v>3</v>
      </c>
      <c r="D2608">
        <v>1000002279</v>
      </c>
      <c r="E2608" t="s">
        <v>138</v>
      </c>
      <c r="F2608" t="s">
        <v>50</v>
      </c>
      <c r="G2608" t="s">
        <v>50</v>
      </c>
      <c r="H2608" s="9">
        <v>293.76</v>
      </c>
      <c r="I2608">
        <f>IF(去年月销量[[#This Row],[月份]]=MONTH(报表日期),1,0)</f>
        <v>0</v>
      </c>
    </row>
    <row r="2609" spans="1:9" x14ac:dyDescent="0.2">
      <c r="A2609">
        <v>4</v>
      </c>
      <c r="B2609" t="s">
        <v>17</v>
      </c>
      <c r="C2609" t="s">
        <v>3</v>
      </c>
      <c r="D2609">
        <v>1000002279</v>
      </c>
      <c r="E2609" t="s">
        <v>138</v>
      </c>
      <c r="F2609" t="s">
        <v>50</v>
      </c>
      <c r="G2609" t="s">
        <v>69</v>
      </c>
      <c r="H2609" s="9">
        <v>20.183697916666667</v>
      </c>
      <c r="I2609">
        <f>IF(去年月销量[[#This Row],[月份]]=MONTH(报表日期),1,0)</f>
        <v>0</v>
      </c>
    </row>
    <row r="2610" spans="1:9" x14ac:dyDescent="0.2">
      <c r="A2610">
        <v>4</v>
      </c>
      <c r="B2610" t="s">
        <v>17</v>
      </c>
      <c r="C2610" t="s">
        <v>3</v>
      </c>
      <c r="D2610">
        <v>1000002452</v>
      </c>
      <c r="E2610" t="s">
        <v>99</v>
      </c>
      <c r="F2610" t="s">
        <v>48</v>
      </c>
      <c r="G2610" t="s">
        <v>49</v>
      </c>
      <c r="H2610" s="9">
        <v>19.404</v>
      </c>
      <c r="I2610">
        <f>IF(去年月销量[[#This Row],[月份]]=MONTH(报表日期),1,0)</f>
        <v>0</v>
      </c>
    </row>
    <row r="2611" spans="1:9" x14ac:dyDescent="0.2">
      <c r="A2611">
        <v>4</v>
      </c>
      <c r="B2611" t="s">
        <v>17</v>
      </c>
      <c r="C2611" t="s">
        <v>3</v>
      </c>
      <c r="D2611">
        <v>1000002452</v>
      </c>
      <c r="E2611" t="s">
        <v>99</v>
      </c>
      <c r="F2611" t="s">
        <v>48</v>
      </c>
      <c r="G2611" t="s">
        <v>49</v>
      </c>
      <c r="H2611" s="9">
        <v>137.16</v>
      </c>
      <c r="I2611">
        <f>IF(去年月销量[[#This Row],[月份]]=MONTH(报表日期),1,0)</f>
        <v>0</v>
      </c>
    </row>
    <row r="2612" spans="1:9" x14ac:dyDescent="0.2">
      <c r="A2612">
        <v>4</v>
      </c>
      <c r="B2612" t="s">
        <v>17</v>
      </c>
      <c r="C2612" t="s">
        <v>3</v>
      </c>
      <c r="D2612">
        <v>1000002452</v>
      </c>
      <c r="E2612" t="s">
        <v>99</v>
      </c>
      <c r="F2612" t="s">
        <v>48</v>
      </c>
      <c r="G2612" t="s">
        <v>86</v>
      </c>
      <c r="H2612" s="9">
        <v>3.8015999999999996</v>
      </c>
      <c r="I2612">
        <f>IF(去年月销量[[#This Row],[月份]]=MONTH(报表日期),1,0)</f>
        <v>0</v>
      </c>
    </row>
    <row r="2613" spans="1:9" x14ac:dyDescent="0.2">
      <c r="A2613">
        <v>4</v>
      </c>
      <c r="B2613" t="s">
        <v>17</v>
      </c>
      <c r="C2613" t="s">
        <v>3</v>
      </c>
      <c r="D2613">
        <v>1000002452</v>
      </c>
      <c r="E2613" t="s">
        <v>99</v>
      </c>
      <c r="F2613" t="s">
        <v>48</v>
      </c>
      <c r="G2613" t="s">
        <v>80</v>
      </c>
      <c r="H2613" s="9">
        <v>2.5919999999999996</v>
      </c>
      <c r="I2613">
        <f>IF(去年月销量[[#This Row],[月份]]=MONTH(报表日期),1,0)</f>
        <v>0</v>
      </c>
    </row>
    <row r="2614" spans="1:9" x14ac:dyDescent="0.2">
      <c r="A2614">
        <v>4</v>
      </c>
      <c r="B2614" t="s">
        <v>17</v>
      </c>
      <c r="C2614" t="s">
        <v>3</v>
      </c>
      <c r="D2614">
        <v>1000002452</v>
      </c>
      <c r="E2614" t="s">
        <v>99</v>
      </c>
      <c r="F2614" t="s">
        <v>58</v>
      </c>
      <c r="G2614" t="s">
        <v>73</v>
      </c>
      <c r="H2614" s="9">
        <v>13.226399999999998</v>
      </c>
      <c r="I2614">
        <f>IF(去年月销量[[#This Row],[月份]]=MONTH(报表日期),1,0)</f>
        <v>0</v>
      </c>
    </row>
    <row r="2615" spans="1:9" x14ac:dyDescent="0.2">
      <c r="A2615">
        <v>4</v>
      </c>
      <c r="B2615" t="s">
        <v>17</v>
      </c>
      <c r="C2615" t="s">
        <v>3</v>
      </c>
      <c r="D2615">
        <v>1000002452</v>
      </c>
      <c r="E2615" t="s">
        <v>99</v>
      </c>
      <c r="F2615" t="s">
        <v>58</v>
      </c>
      <c r="G2615" t="s">
        <v>73</v>
      </c>
      <c r="H2615" s="9">
        <v>43.92</v>
      </c>
      <c r="I2615">
        <f>IF(去年月销量[[#This Row],[月份]]=MONTH(报表日期),1,0)</f>
        <v>0</v>
      </c>
    </row>
    <row r="2616" spans="1:9" x14ac:dyDescent="0.2">
      <c r="A2616">
        <v>4</v>
      </c>
      <c r="B2616" t="s">
        <v>17</v>
      </c>
      <c r="C2616" t="s">
        <v>3</v>
      </c>
      <c r="D2616">
        <v>1000002452</v>
      </c>
      <c r="E2616" t="s">
        <v>99</v>
      </c>
      <c r="F2616" t="s">
        <v>58</v>
      </c>
      <c r="G2616" t="s">
        <v>76</v>
      </c>
      <c r="H2616" s="9">
        <v>74.606701923076926</v>
      </c>
      <c r="I2616">
        <f>IF(去年月销量[[#This Row],[月份]]=MONTH(报表日期),1,0)</f>
        <v>0</v>
      </c>
    </row>
    <row r="2617" spans="1:9" x14ac:dyDescent="0.2">
      <c r="A2617">
        <v>4</v>
      </c>
      <c r="B2617" t="s">
        <v>17</v>
      </c>
      <c r="C2617" t="s">
        <v>3</v>
      </c>
      <c r="D2617">
        <v>1000002452</v>
      </c>
      <c r="E2617" t="s">
        <v>99</v>
      </c>
      <c r="F2617" t="s">
        <v>50</v>
      </c>
      <c r="G2617" t="s">
        <v>69</v>
      </c>
      <c r="H2617" s="9">
        <v>67.003199999999993</v>
      </c>
      <c r="I2617">
        <f>IF(去年月销量[[#This Row],[月份]]=MONTH(报表日期),1,0)</f>
        <v>0</v>
      </c>
    </row>
    <row r="2618" spans="1:9" x14ac:dyDescent="0.2">
      <c r="A2618">
        <v>4</v>
      </c>
      <c r="B2618" t="s">
        <v>17</v>
      </c>
      <c r="C2618" t="s">
        <v>3</v>
      </c>
      <c r="D2618">
        <v>1000002452</v>
      </c>
      <c r="E2618" t="s">
        <v>99</v>
      </c>
      <c r="F2618" t="s">
        <v>50</v>
      </c>
      <c r="G2618" t="s">
        <v>74</v>
      </c>
      <c r="H2618" s="9">
        <v>6.1775999999999991</v>
      </c>
      <c r="I2618">
        <f>IF(去年月销量[[#This Row],[月份]]=MONTH(报表日期),1,0)</f>
        <v>0</v>
      </c>
    </row>
    <row r="2619" spans="1:9" x14ac:dyDescent="0.2">
      <c r="A2619">
        <v>4</v>
      </c>
      <c r="B2619" t="s">
        <v>17</v>
      </c>
      <c r="C2619" t="s">
        <v>3</v>
      </c>
      <c r="D2619">
        <v>1000002452</v>
      </c>
      <c r="E2619" t="s">
        <v>99</v>
      </c>
      <c r="F2619" t="s">
        <v>50</v>
      </c>
      <c r="G2619" t="s">
        <v>74</v>
      </c>
      <c r="H2619" s="9">
        <v>69.599999999999994</v>
      </c>
      <c r="I2619">
        <f>IF(去年月销量[[#This Row],[月份]]=MONTH(报表日期),1,0)</f>
        <v>0</v>
      </c>
    </row>
    <row r="2620" spans="1:9" x14ac:dyDescent="0.2">
      <c r="A2620">
        <v>4</v>
      </c>
      <c r="B2620" t="s">
        <v>17</v>
      </c>
      <c r="C2620" t="s">
        <v>3</v>
      </c>
      <c r="D2620">
        <v>1000002452</v>
      </c>
      <c r="E2620" t="s">
        <v>99</v>
      </c>
      <c r="F2620" t="s">
        <v>58</v>
      </c>
      <c r="G2620" t="s">
        <v>59</v>
      </c>
      <c r="H2620" s="9">
        <v>27.086400000000001</v>
      </c>
      <c r="I2620">
        <f>IF(去年月销量[[#This Row],[月份]]=MONTH(报表日期),1,0)</f>
        <v>0</v>
      </c>
    </row>
    <row r="2621" spans="1:9" x14ac:dyDescent="0.2">
      <c r="A2621">
        <v>4</v>
      </c>
      <c r="B2621" t="s">
        <v>17</v>
      </c>
      <c r="C2621" t="s">
        <v>3</v>
      </c>
      <c r="D2621">
        <v>1000002452</v>
      </c>
      <c r="E2621" t="s">
        <v>99</v>
      </c>
      <c r="F2621" t="s">
        <v>58</v>
      </c>
      <c r="G2621" t="s">
        <v>59</v>
      </c>
      <c r="H2621" s="9">
        <v>29.25</v>
      </c>
      <c r="I2621">
        <f>IF(去年月销量[[#This Row],[月份]]=MONTH(报表日期),1,0)</f>
        <v>0</v>
      </c>
    </row>
    <row r="2622" spans="1:9" x14ac:dyDescent="0.2">
      <c r="A2622">
        <v>4</v>
      </c>
      <c r="B2622" t="s">
        <v>17</v>
      </c>
      <c r="C2622" t="s">
        <v>3</v>
      </c>
      <c r="D2622">
        <v>1000002452</v>
      </c>
      <c r="E2622" t="s">
        <v>99</v>
      </c>
      <c r="F2622" t="s">
        <v>58</v>
      </c>
      <c r="G2622" t="s">
        <v>71</v>
      </c>
      <c r="H2622" s="9">
        <v>19.404</v>
      </c>
      <c r="I2622">
        <f>IF(去年月销量[[#This Row],[月份]]=MONTH(报表日期),1,0)</f>
        <v>0</v>
      </c>
    </row>
    <row r="2623" spans="1:9" x14ac:dyDescent="0.2">
      <c r="A2623">
        <v>4</v>
      </c>
      <c r="B2623" t="s">
        <v>17</v>
      </c>
      <c r="C2623" t="s">
        <v>3</v>
      </c>
      <c r="D2623">
        <v>1000002452</v>
      </c>
      <c r="E2623" t="s">
        <v>99</v>
      </c>
      <c r="F2623" t="s">
        <v>58</v>
      </c>
      <c r="G2623" t="s">
        <v>65</v>
      </c>
      <c r="H2623" s="9">
        <v>24.48</v>
      </c>
      <c r="I2623">
        <f>IF(去年月销量[[#This Row],[月份]]=MONTH(报表日期),1,0)</f>
        <v>0</v>
      </c>
    </row>
    <row r="2624" spans="1:9" x14ac:dyDescent="0.2">
      <c r="A2624">
        <v>4</v>
      </c>
      <c r="B2624" t="s">
        <v>17</v>
      </c>
      <c r="C2624" t="s">
        <v>3</v>
      </c>
      <c r="D2624">
        <v>1000002452</v>
      </c>
      <c r="E2624" t="s">
        <v>99</v>
      </c>
      <c r="F2624" t="s">
        <v>52</v>
      </c>
      <c r="G2624" t="s">
        <v>85</v>
      </c>
      <c r="H2624" s="9">
        <v>23.958795535714284</v>
      </c>
      <c r="I2624">
        <f>IF(去年月销量[[#This Row],[月份]]=MONTH(报表日期),1,0)</f>
        <v>0</v>
      </c>
    </row>
    <row r="2625" spans="1:9" x14ac:dyDescent="0.2">
      <c r="A2625">
        <v>4</v>
      </c>
      <c r="B2625" t="s">
        <v>17</v>
      </c>
      <c r="C2625" t="s">
        <v>3</v>
      </c>
      <c r="D2625">
        <v>1000002452</v>
      </c>
      <c r="E2625" t="s">
        <v>99</v>
      </c>
      <c r="F2625" t="s">
        <v>52</v>
      </c>
      <c r="G2625" t="s">
        <v>61</v>
      </c>
      <c r="H2625" s="9">
        <v>243.84</v>
      </c>
      <c r="I2625">
        <f>IF(去年月销量[[#This Row],[月份]]=MONTH(报表日期),1,0)</f>
        <v>0</v>
      </c>
    </row>
    <row r="2626" spans="1:9" x14ac:dyDescent="0.2">
      <c r="A2626">
        <v>4</v>
      </c>
      <c r="B2626" t="s">
        <v>17</v>
      </c>
      <c r="C2626" t="s">
        <v>3</v>
      </c>
      <c r="D2626">
        <v>1000002452</v>
      </c>
      <c r="E2626" t="s">
        <v>99</v>
      </c>
      <c r="F2626" t="s">
        <v>44</v>
      </c>
      <c r="G2626" t="s">
        <v>79</v>
      </c>
      <c r="H2626" s="9">
        <v>9.48</v>
      </c>
      <c r="I2626">
        <f>IF(去年月销量[[#This Row],[月份]]=MONTH(报表日期),1,0)</f>
        <v>0</v>
      </c>
    </row>
    <row r="2627" spans="1:9" x14ac:dyDescent="0.2">
      <c r="A2627">
        <v>4</v>
      </c>
      <c r="B2627" t="s">
        <v>17</v>
      </c>
      <c r="C2627" t="s">
        <v>3</v>
      </c>
      <c r="D2627">
        <v>1000002452</v>
      </c>
      <c r="E2627" t="s">
        <v>99</v>
      </c>
      <c r="F2627" t="s">
        <v>44</v>
      </c>
      <c r="G2627" t="s">
        <v>83</v>
      </c>
      <c r="H2627" s="9">
        <v>2.7456</v>
      </c>
      <c r="I2627">
        <f>IF(去年月销量[[#This Row],[月份]]=MONTH(报表日期),1,0)</f>
        <v>0</v>
      </c>
    </row>
    <row r="2628" spans="1:9" x14ac:dyDescent="0.2">
      <c r="A2628">
        <v>4</v>
      </c>
      <c r="B2628" t="s">
        <v>17</v>
      </c>
      <c r="C2628" t="s">
        <v>3</v>
      </c>
      <c r="D2628">
        <v>1000002452</v>
      </c>
      <c r="E2628" t="s">
        <v>99</v>
      </c>
      <c r="F2628" t="s">
        <v>44</v>
      </c>
      <c r="G2628" t="s">
        <v>81</v>
      </c>
      <c r="H2628" s="9">
        <v>16.32</v>
      </c>
      <c r="I2628">
        <f>IF(去年月销量[[#This Row],[月份]]=MONTH(报表日期),1,0)</f>
        <v>0</v>
      </c>
    </row>
    <row r="2629" spans="1:9" x14ac:dyDescent="0.2">
      <c r="A2629">
        <v>4</v>
      </c>
      <c r="B2629" t="s">
        <v>17</v>
      </c>
      <c r="C2629" t="s">
        <v>3</v>
      </c>
      <c r="D2629">
        <v>1000002452</v>
      </c>
      <c r="E2629" t="s">
        <v>99</v>
      </c>
      <c r="F2629" t="s">
        <v>44</v>
      </c>
      <c r="G2629" t="s">
        <v>45</v>
      </c>
      <c r="H2629" s="9">
        <v>3.48</v>
      </c>
      <c r="I2629">
        <f>IF(去年月销量[[#This Row],[月份]]=MONTH(报表日期),1,0)</f>
        <v>0</v>
      </c>
    </row>
    <row r="2630" spans="1:9" x14ac:dyDescent="0.2">
      <c r="A2630">
        <v>4</v>
      </c>
      <c r="B2630" t="s">
        <v>17</v>
      </c>
      <c r="C2630" t="s">
        <v>3</v>
      </c>
      <c r="D2630">
        <v>1000002452</v>
      </c>
      <c r="E2630" t="s">
        <v>99</v>
      </c>
      <c r="F2630" t="s">
        <v>44</v>
      </c>
      <c r="G2630" t="s">
        <v>45</v>
      </c>
      <c r="H2630" s="9">
        <v>34.200000000000003</v>
      </c>
      <c r="I2630">
        <f>IF(去年月销量[[#This Row],[月份]]=MONTH(报表日期),1,0)</f>
        <v>0</v>
      </c>
    </row>
    <row r="2631" spans="1:9" x14ac:dyDescent="0.2">
      <c r="A2631">
        <v>4</v>
      </c>
      <c r="B2631" t="s">
        <v>17</v>
      </c>
      <c r="C2631" t="s">
        <v>3</v>
      </c>
      <c r="D2631">
        <v>1000002452</v>
      </c>
      <c r="E2631" t="s">
        <v>99</v>
      </c>
      <c r="F2631" t="s">
        <v>44</v>
      </c>
      <c r="G2631" t="s">
        <v>60</v>
      </c>
      <c r="H2631" s="9">
        <v>30.599999999999998</v>
      </c>
      <c r="I2631">
        <f>IF(去年月销量[[#This Row],[月份]]=MONTH(报表日期),1,0)</f>
        <v>0</v>
      </c>
    </row>
    <row r="2632" spans="1:9" x14ac:dyDescent="0.2">
      <c r="A2632">
        <v>4</v>
      </c>
      <c r="B2632" t="s">
        <v>17</v>
      </c>
      <c r="C2632" t="s">
        <v>3</v>
      </c>
      <c r="D2632">
        <v>1000002452</v>
      </c>
      <c r="E2632" t="s">
        <v>99</v>
      </c>
      <c r="F2632" t="s">
        <v>44</v>
      </c>
      <c r="G2632" t="s">
        <v>64</v>
      </c>
      <c r="H2632" s="9">
        <v>394.73280000000011</v>
      </c>
      <c r="I2632">
        <f>IF(去年月销量[[#This Row],[月份]]=MONTH(报表日期),1,0)</f>
        <v>0</v>
      </c>
    </row>
    <row r="2633" spans="1:9" x14ac:dyDescent="0.2">
      <c r="A2633">
        <v>4</v>
      </c>
      <c r="B2633" t="s">
        <v>17</v>
      </c>
      <c r="C2633" t="s">
        <v>3</v>
      </c>
      <c r="D2633">
        <v>1000002452</v>
      </c>
      <c r="E2633" t="s">
        <v>99</v>
      </c>
      <c r="F2633" t="s">
        <v>46</v>
      </c>
      <c r="G2633" t="s">
        <v>88</v>
      </c>
      <c r="H2633" s="9">
        <v>296.28720000000004</v>
      </c>
      <c r="I2633">
        <f>IF(去年月销量[[#This Row],[月份]]=MONTH(报表日期),1,0)</f>
        <v>0</v>
      </c>
    </row>
    <row r="2634" spans="1:9" x14ac:dyDescent="0.2">
      <c r="A2634">
        <v>4</v>
      </c>
      <c r="B2634" t="s">
        <v>17</v>
      </c>
      <c r="C2634" t="s">
        <v>3</v>
      </c>
      <c r="D2634">
        <v>1000002452</v>
      </c>
      <c r="E2634" t="s">
        <v>99</v>
      </c>
      <c r="F2634" t="s">
        <v>46</v>
      </c>
      <c r="G2634" t="s">
        <v>47</v>
      </c>
      <c r="H2634" s="9">
        <v>25.32</v>
      </c>
      <c r="I2634">
        <f>IF(去年月销量[[#This Row],[月份]]=MONTH(报表日期),1,0)</f>
        <v>0</v>
      </c>
    </row>
    <row r="2635" spans="1:9" x14ac:dyDescent="0.2">
      <c r="A2635">
        <v>4</v>
      </c>
      <c r="B2635" t="s">
        <v>17</v>
      </c>
      <c r="C2635" t="s">
        <v>31</v>
      </c>
      <c r="D2635">
        <v>1000001450</v>
      </c>
      <c r="E2635" t="s">
        <v>159</v>
      </c>
      <c r="F2635" t="s">
        <v>50</v>
      </c>
      <c r="G2635" t="s">
        <v>51</v>
      </c>
      <c r="H2635" s="9">
        <v>48.900000000000006</v>
      </c>
      <c r="I2635">
        <f>IF(去年月销量[[#This Row],[月份]]=MONTH(报表日期),1,0)</f>
        <v>0</v>
      </c>
    </row>
    <row r="2636" spans="1:9" x14ac:dyDescent="0.2">
      <c r="A2636">
        <v>4</v>
      </c>
      <c r="B2636" t="s">
        <v>17</v>
      </c>
      <c r="C2636" t="s">
        <v>31</v>
      </c>
      <c r="D2636">
        <v>1000001450</v>
      </c>
      <c r="E2636" t="s">
        <v>159</v>
      </c>
      <c r="F2636" t="s">
        <v>50</v>
      </c>
      <c r="G2636" t="s">
        <v>69</v>
      </c>
      <c r="H2636" s="9">
        <v>272.48483023313497</v>
      </c>
      <c r="I2636">
        <f>IF(去年月销量[[#This Row],[月份]]=MONTH(报表日期),1,0)</f>
        <v>0</v>
      </c>
    </row>
    <row r="2637" spans="1:9" x14ac:dyDescent="0.2">
      <c r="A2637">
        <v>4</v>
      </c>
      <c r="B2637" t="s">
        <v>17</v>
      </c>
      <c r="C2637" t="s">
        <v>31</v>
      </c>
      <c r="D2637">
        <v>1000001866</v>
      </c>
      <c r="E2637" t="s">
        <v>106</v>
      </c>
      <c r="F2637" t="s">
        <v>48</v>
      </c>
      <c r="G2637" t="s">
        <v>87</v>
      </c>
      <c r="H2637" s="9">
        <v>4373.6400000000003</v>
      </c>
      <c r="I2637">
        <f>IF(去年月销量[[#This Row],[月份]]=MONTH(报表日期),1,0)</f>
        <v>0</v>
      </c>
    </row>
    <row r="2638" spans="1:9" x14ac:dyDescent="0.2">
      <c r="A2638">
        <v>4</v>
      </c>
      <c r="B2638" t="s">
        <v>17</v>
      </c>
      <c r="C2638" t="s">
        <v>31</v>
      </c>
      <c r="D2638">
        <v>1000001866</v>
      </c>
      <c r="E2638" t="s">
        <v>106</v>
      </c>
      <c r="F2638" t="s">
        <v>48</v>
      </c>
      <c r="G2638" t="s">
        <v>49</v>
      </c>
      <c r="H2638" s="9">
        <v>58.212000000000003</v>
      </c>
      <c r="I2638">
        <f>IF(去年月销量[[#This Row],[月份]]=MONTH(报表日期),1,0)</f>
        <v>0</v>
      </c>
    </row>
    <row r="2639" spans="1:9" x14ac:dyDescent="0.2">
      <c r="A2639">
        <v>4</v>
      </c>
      <c r="B2639" t="s">
        <v>17</v>
      </c>
      <c r="C2639" t="s">
        <v>31</v>
      </c>
      <c r="D2639">
        <v>1000001866</v>
      </c>
      <c r="E2639" t="s">
        <v>106</v>
      </c>
      <c r="F2639" t="s">
        <v>48</v>
      </c>
      <c r="G2639" t="s">
        <v>49</v>
      </c>
      <c r="H2639" s="9">
        <v>162.66</v>
      </c>
      <c r="I2639">
        <f>IF(去年月销量[[#This Row],[月份]]=MONTH(报表日期),1,0)</f>
        <v>0</v>
      </c>
    </row>
    <row r="2640" spans="1:9" x14ac:dyDescent="0.2">
      <c r="A2640">
        <v>4</v>
      </c>
      <c r="B2640" t="s">
        <v>17</v>
      </c>
      <c r="C2640" t="s">
        <v>31</v>
      </c>
      <c r="D2640">
        <v>1000001866</v>
      </c>
      <c r="E2640" t="s">
        <v>106</v>
      </c>
      <c r="F2640" t="s">
        <v>48</v>
      </c>
      <c r="G2640" t="s">
        <v>86</v>
      </c>
      <c r="H2640" s="9">
        <v>67.38</v>
      </c>
      <c r="I2640">
        <f>IF(去年月销量[[#This Row],[月份]]=MONTH(报表日期),1,0)</f>
        <v>0</v>
      </c>
    </row>
    <row r="2641" spans="1:9" x14ac:dyDescent="0.2">
      <c r="A2641">
        <v>4</v>
      </c>
      <c r="B2641" t="s">
        <v>17</v>
      </c>
      <c r="C2641" t="s">
        <v>31</v>
      </c>
      <c r="D2641">
        <v>1000001866</v>
      </c>
      <c r="E2641" t="s">
        <v>106</v>
      </c>
      <c r="F2641" t="s">
        <v>48</v>
      </c>
      <c r="G2641" t="s">
        <v>80</v>
      </c>
      <c r="H2641" s="9">
        <v>9294.602760509757</v>
      </c>
      <c r="I2641">
        <f>IF(去年月销量[[#This Row],[月份]]=MONTH(报表日期),1,0)</f>
        <v>0</v>
      </c>
    </row>
    <row r="2642" spans="1:9" x14ac:dyDescent="0.2">
      <c r="A2642">
        <v>4</v>
      </c>
      <c r="B2642" t="s">
        <v>17</v>
      </c>
      <c r="C2642" t="s">
        <v>31</v>
      </c>
      <c r="D2642">
        <v>1000001866</v>
      </c>
      <c r="E2642" t="s">
        <v>106</v>
      </c>
      <c r="F2642" t="s">
        <v>58</v>
      </c>
      <c r="G2642" t="s">
        <v>73</v>
      </c>
      <c r="H2642" s="9">
        <v>35.006400000000006</v>
      </c>
      <c r="I2642">
        <f>IF(去年月销量[[#This Row],[月份]]=MONTH(报表日期),1,0)</f>
        <v>0</v>
      </c>
    </row>
    <row r="2643" spans="1:9" x14ac:dyDescent="0.2">
      <c r="A2643">
        <v>4</v>
      </c>
      <c r="B2643" t="s">
        <v>17</v>
      </c>
      <c r="C2643" t="s">
        <v>31</v>
      </c>
      <c r="D2643">
        <v>1000001866</v>
      </c>
      <c r="E2643" t="s">
        <v>106</v>
      </c>
      <c r="F2643" t="s">
        <v>58</v>
      </c>
      <c r="G2643" t="s">
        <v>76</v>
      </c>
      <c r="H2643" s="9">
        <v>130.60095086291915</v>
      </c>
      <c r="I2643">
        <f>IF(去年月销量[[#This Row],[月份]]=MONTH(报表日期),1,0)</f>
        <v>0</v>
      </c>
    </row>
    <row r="2644" spans="1:9" x14ac:dyDescent="0.2">
      <c r="A2644">
        <v>4</v>
      </c>
      <c r="B2644" t="s">
        <v>17</v>
      </c>
      <c r="C2644" t="s">
        <v>31</v>
      </c>
      <c r="D2644">
        <v>1000001866</v>
      </c>
      <c r="E2644" t="s">
        <v>106</v>
      </c>
      <c r="F2644" t="s">
        <v>48</v>
      </c>
      <c r="G2644" t="s">
        <v>48</v>
      </c>
      <c r="H2644" s="9">
        <v>73.814399999999992</v>
      </c>
      <c r="I2644">
        <f>IF(去年月销量[[#This Row],[月份]]=MONTH(报表日期),1,0)</f>
        <v>0</v>
      </c>
    </row>
    <row r="2645" spans="1:9" x14ac:dyDescent="0.2">
      <c r="A2645">
        <v>4</v>
      </c>
      <c r="B2645" t="s">
        <v>17</v>
      </c>
      <c r="C2645" t="s">
        <v>31</v>
      </c>
      <c r="D2645">
        <v>1000001866</v>
      </c>
      <c r="E2645" t="s">
        <v>106</v>
      </c>
      <c r="F2645" t="s">
        <v>50</v>
      </c>
      <c r="G2645" t="s">
        <v>69</v>
      </c>
      <c r="H2645" s="9">
        <v>52.14</v>
      </c>
      <c r="I2645">
        <f>IF(去年月销量[[#This Row],[月份]]=MONTH(报表日期),1,0)</f>
        <v>0</v>
      </c>
    </row>
    <row r="2646" spans="1:9" x14ac:dyDescent="0.2">
      <c r="A2646">
        <v>4</v>
      </c>
      <c r="B2646" t="s">
        <v>17</v>
      </c>
      <c r="C2646" t="s">
        <v>31</v>
      </c>
      <c r="D2646">
        <v>1000001866</v>
      </c>
      <c r="E2646" t="s">
        <v>106</v>
      </c>
      <c r="F2646" t="s">
        <v>50</v>
      </c>
      <c r="G2646" t="s">
        <v>74</v>
      </c>
      <c r="H2646" s="9">
        <v>469.98</v>
      </c>
      <c r="I2646">
        <f>IF(去年月销量[[#This Row],[月份]]=MONTH(报表日期),1,0)</f>
        <v>0</v>
      </c>
    </row>
    <row r="2647" spans="1:9" x14ac:dyDescent="0.2">
      <c r="A2647">
        <v>4</v>
      </c>
      <c r="B2647" t="s">
        <v>17</v>
      </c>
      <c r="C2647" t="s">
        <v>31</v>
      </c>
      <c r="D2647">
        <v>1000001866</v>
      </c>
      <c r="E2647" t="s">
        <v>106</v>
      </c>
      <c r="F2647" t="s">
        <v>58</v>
      </c>
      <c r="G2647" t="s">
        <v>59</v>
      </c>
      <c r="H2647" s="9">
        <v>22.8888</v>
      </c>
      <c r="I2647">
        <f>IF(去年月销量[[#This Row],[月份]]=MONTH(报表日期),1,0)</f>
        <v>0</v>
      </c>
    </row>
    <row r="2648" spans="1:9" x14ac:dyDescent="0.2">
      <c r="A2648">
        <v>4</v>
      </c>
      <c r="B2648" t="s">
        <v>17</v>
      </c>
      <c r="C2648" t="s">
        <v>31</v>
      </c>
      <c r="D2648">
        <v>1000001866</v>
      </c>
      <c r="E2648" t="s">
        <v>106</v>
      </c>
      <c r="F2648" t="s">
        <v>52</v>
      </c>
      <c r="G2648" t="s">
        <v>72</v>
      </c>
      <c r="H2648" s="9">
        <v>150.12</v>
      </c>
      <c r="I2648">
        <f>IF(去年月销量[[#This Row],[月份]]=MONTH(报表日期),1,0)</f>
        <v>0</v>
      </c>
    </row>
    <row r="2649" spans="1:9" x14ac:dyDescent="0.2">
      <c r="A2649">
        <v>4</v>
      </c>
      <c r="B2649" t="s">
        <v>17</v>
      </c>
      <c r="C2649" t="s">
        <v>31</v>
      </c>
      <c r="D2649">
        <v>1000001866</v>
      </c>
      <c r="E2649" t="s">
        <v>106</v>
      </c>
      <c r="F2649" t="s">
        <v>52</v>
      </c>
      <c r="G2649" t="s">
        <v>72</v>
      </c>
      <c r="H2649" s="9">
        <v>156.66</v>
      </c>
      <c r="I2649">
        <f>IF(去年月销量[[#This Row],[月份]]=MONTH(报表日期),1,0)</f>
        <v>0</v>
      </c>
    </row>
    <row r="2650" spans="1:9" x14ac:dyDescent="0.2">
      <c r="A2650">
        <v>4</v>
      </c>
      <c r="B2650" t="s">
        <v>17</v>
      </c>
      <c r="C2650" t="s">
        <v>31</v>
      </c>
      <c r="D2650">
        <v>1000001866</v>
      </c>
      <c r="E2650" t="s">
        <v>106</v>
      </c>
      <c r="F2650" t="s">
        <v>52</v>
      </c>
      <c r="G2650" t="s">
        <v>85</v>
      </c>
      <c r="H2650" s="9">
        <v>161.63999999999999</v>
      </c>
      <c r="I2650">
        <f>IF(去年月销量[[#This Row],[月份]]=MONTH(报表日期),1,0)</f>
        <v>0</v>
      </c>
    </row>
    <row r="2651" spans="1:9" x14ac:dyDescent="0.2">
      <c r="A2651">
        <v>4</v>
      </c>
      <c r="B2651" t="s">
        <v>17</v>
      </c>
      <c r="C2651" t="s">
        <v>31</v>
      </c>
      <c r="D2651">
        <v>1000001866</v>
      </c>
      <c r="E2651" t="s">
        <v>106</v>
      </c>
      <c r="F2651" t="s">
        <v>52</v>
      </c>
      <c r="G2651" t="s">
        <v>61</v>
      </c>
      <c r="H2651" s="9">
        <v>166.92000000000002</v>
      </c>
      <c r="I2651">
        <f>IF(去年月销量[[#This Row],[月份]]=MONTH(报表日期),1,0)</f>
        <v>0</v>
      </c>
    </row>
    <row r="2652" spans="1:9" x14ac:dyDescent="0.2">
      <c r="A2652">
        <v>4</v>
      </c>
      <c r="B2652" t="s">
        <v>17</v>
      </c>
      <c r="C2652" t="s">
        <v>31</v>
      </c>
      <c r="D2652">
        <v>1000001866</v>
      </c>
      <c r="E2652" t="s">
        <v>106</v>
      </c>
      <c r="F2652" t="s">
        <v>52</v>
      </c>
      <c r="G2652" t="s">
        <v>62</v>
      </c>
      <c r="H2652" s="9">
        <v>141.35999999999999</v>
      </c>
      <c r="I2652">
        <f>IF(去年月销量[[#This Row],[月份]]=MONTH(报表日期),1,0)</f>
        <v>0</v>
      </c>
    </row>
    <row r="2653" spans="1:9" x14ac:dyDescent="0.2">
      <c r="A2653">
        <v>4</v>
      </c>
      <c r="B2653" t="s">
        <v>17</v>
      </c>
      <c r="C2653" t="s">
        <v>31</v>
      </c>
      <c r="D2653">
        <v>1000001866</v>
      </c>
      <c r="E2653" t="s">
        <v>106</v>
      </c>
      <c r="F2653" t="s">
        <v>52</v>
      </c>
      <c r="G2653" t="s">
        <v>75</v>
      </c>
      <c r="H2653" s="9">
        <v>2.2152000000000003</v>
      </c>
      <c r="I2653">
        <f>IF(去年月销量[[#This Row],[月份]]=MONTH(报表日期),1,0)</f>
        <v>0</v>
      </c>
    </row>
    <row r="2654" spans="1:9" x14ac:dyDescent="0.2">
      <c r="A2654">
        <v>4</v>
      </c>
      <c r="B2654" t="s">
        <v>17</v>
      </c>
      <c r="C2654" t="s">
        <v>31</v>
      </c>
      <c r="D2654">
        <v>1000001866</v>
      </c>
      <c r="E2654" t="s">
        <v>106</v>
      </c>
      <c r="F2654" t="s">
        <v>44</v>
      </c>
      <c r="G2654" t="s">
        <v>70</v>
      </c>
      <c r="H2654" s="9">
        <v>443.70000000000005</v>
      </c>
      <c r="I2654">
        <f>IF(去年月销量[[#This Row],[月份]]=MONTH(报表日期),1,0)</f>
        <v>0</v>
      </c>
    </row>
    <row r="2655" spans="1:9" x14ac:dyDescent="0.2">
      <c r="A2655">
        <v>4</v>
      </c>
      <c r="B2655" t="s">
        <v>17</v>
      </c>
      <c r="C2655" t="s">
        <v>31</v>
      </c>
      <c r="D2655">
        <v>1000002981</v>
      </c>
      <c r="E2655" t="s">
        <v>100</v>
      </c>
      <c r="F2655" t="s">
        <v>48</v>
      </c>
      <c r="G2655" t="s">
        <v>87</v>
      </c>
      <c r="H2655" s="9">
        <v>186.06</v>
      </c>
      <c r="I2655">
        <f>IF(去年月销量[[#This Row],[月份]]=MONTH(报表日期),1,0)</f>
        <v>0</v>
      </c>
    </row>
    <row r="2656" spans="1:9" x14ac:dyDescent="0.2">
      <c r="A2656">
        <v>4</v>
      </c>
      <c r="B2656" t="s">
        <v>17</v>
      </c>
      <c r="C2656" t="s">
        <v>31</v>
      </c>
      <c r="D2656">
        <v>1000002981</v>
      </c>
      <c r="E2656" t="s">
        <v>100</v>
      </c>
      <c r="F2656" t="s">
        <v>48</v>
      </c>
      <c r="G2656" t="s">
        <v>49</v>
      </c>
      <c r="H2656" s="9">
        <v>17.04</v>
      </c>
      <c r="I2656">
        <f>IF(去年月销量[[#This Row],[月份]]=MONTH(报表日期),1,0)</f>
        <v>0</v>
      </c>
    </row>
    <row r="2657" spans="1:9" x14ac:dyDescent="0.2">
      <c r="A2657">
        <v>4</v>
      </c>
      <c r="B2657" t="s">
        <v>17</v>
      </c>
      <c r="C2657" t="s">
        <v>31</v>
      </c>
      <c r="D2657">
        <v>1000002981</v>
      </c>
      <c r="E2657" t="s">
        <v>100</v>
      </c>
      <c r="F2657" t="s">
        <v>48</v>
      </c>
      <c r="G2657" t="s">
        <v>86</v>
      </c>
      <c r="H2657" s="9">
        <v>19.560000000000002</v>
      </c>
      <c r="I2657">
        <f>IF(去年月销量[[#This Row],[月份]]=MONTH(报表日期),1,0)</f>
        <v>0</v>
      </c>
    </row>
    <row r="2658" spans="1:9" x14ac:dyDescent="0.2">
      <c r="A2658">
        <v>4</v>
      </c>
      <c r="B2658" t="s">
        <v>17</v>
      </c>
      <c r="C2658" t="s">
        <v>31</v>
      </c>
      <c r="D2658">
        <v>1000002981</v>
      </c>
      <c r="E2658" t="s">
        <v>100</v>
      </c>
      <c r="F2658" t="s">
        <v>48</v>
      </c>
      <c r="G2658" t="s">
        <v>80</v>
      </c>
      <c r="H2658" s="9">
        <v>276.48</v>
      </c>
      <c r="I2658">
        <f>IF(去年月销量[[#This Row],[月份]]=MONTH(报表日期),1,0)</f>
        <v>0</v>
      </c>
    </row>
    <row r="2659" spans="1:9" x14ac:dyDescent="0.2">
      <c r="A2659">
        <v>4</v>
      </c>
      <c r="B2659" t="s">
        <v>17</v>
      </c>
      <c r="C2659" t="s">
        <v>31</v>
      </c>
      <c r="D2659">
        <v>1000002981</v>
      </c>
      <c r="E2659" t="s">
        <v>100</v>
      </c>
      <c r="F2659" t="s">
        <v>58</v>
      </c>
      <c r="G2659" t="s">
        <v>73</v>
      </c>
      <c r="H2659" s="9">
        <v>77.616</v>
      </c>
      <c r="I2659">
        <f>IF(去年月销量[[#This Row],[月份]]=MONTH(报表日期),1,0)</f>
        <v>0</v>
      </c>
    </row>
    <row r="2660" spans="1:9" x14ac:dyDescent="0.2">
      <c r="A2660">
        <v>4</v>
      </c>
      <c r="B2660" t="s">
        <v>17</v>
      </c>
      <c r="C2660" t="s">
        <v>31</v>
      </c>
      <c r="D2660">
        <v>1000002981</v>
      </c>
      <c r="E2660" t="s">
        <v>100</v>
      </c>
      <c r="F2660" t="s">
        <v>58</v>
      </c>
      <c r="G2660" t="s">
        <v>76</v>
      </c>
      <c r="H2660" s="9">
        <v>207.50384637723388</v>
      </c>
      <c r="I2660">
        <f>IF(去年月销量[[#This Row],[月份]]=MONTH(报表日期),1,0)</f>
        <v>0</v>
      </c>
    </row>
    <row r="2661" spans="1:9" x14ac:dyDescent="0.2">
      <c r="A2661">
        <v>4</v>
      </c>
      <c r="B2661" t="s">
        <v>17</v>
      </c>
      <c r="C2661" t="s">
        <v>31</v>
      </c>
      <c r="D2661">
        <v>1000002981</v>
      </c>
      <c r="E2661" t="s">
        <v>100</v>
      </c>
      <c r="F2661" t="s">
        <v>58</v>
      </c>
      <c r="G2661" t="s">
        <v>76</v>
      </c>
      <c r="H2661" s="9">
        <v>2.4552738095238094</v>
      </c>
      <c r="I2661">
        <f>IF(去年月销量[[#This Row],[月份]]=MONTH(报表日期),1,0)</f>
        <v>0</v>
      </c>
    </row>
    <row r="2662" spans="1:9" x14ac:dyDescent="0.2">
      <c r="A2662">
        <v>4</v>
      </c>
      <c r="B2662" t="s">
        <v>17</v>
      </c>
      <c r="C2662" t="s">
        <v>31</v>
      </c>
      <c r="D2662">
        <v>1000002981</v>
      </c>
      <c r="E2662" t="s">
        <v>100</v>
      </c>
      <c r="F2662" t="s">
        <v>50</v>
      </c>
      <c r="G2662" t="s">
        <v>50</v>
      </c>
      <c r="H2662" s="9">
        <v>706.85684441216677</v>
      </c>
      <c r="I2662">
        <f>IF(去年月销量[[#This Row],[月份]]=MONTH(报表日期),1,0)</f>
        <v>0</v>
      </c>
    </row>
    <row r="2663" spans="1:9" x14ac:dyDescent="0.2">
      <c r="A2663">
        <v>4</v>
      </c>
      <c r="B2663" t="s">
        <v>17</v>
      </c>
      <c r="C2663" t="s">
        <v>31</v>
      </c>
      <c r="D2663">
        <v>1000002981</v>
      </c>
      <c r="E2663" t="s">
        <v>100</v>
      </c>
      <c r="F2663" t="s">
        <v>48</v>
      </c>
      <c r="G2663" t="s">
        <v>48</v>
      </c>
      <c r="H2663" s="9">
        <v>248.6088</v>
      </c>
      <c r="I2663">
        <f>IF(去年月销量[[#This Row],[月份]]=MONTH(报表日期),1,0)</f>
        <v>0</v>
      </c>
    </row>
    <row r="2664" spans="1:9" x14ac:dyDescent="0.2">
      <c r="A2664">
        <v>4</v>
      </c>
      <c r="B2664" t="s">
        <v>17</v>
      </c>
      <c r="C2664" t="s">
        <v>31</v>
      </c>
      <c r="D2664">
        <v>1000002981</v>
      </c>
      <c r="E2664" t="s">
        <v>100</v>
      </c>
      <c r="F2664" t="s">
        <v>50</v>
      </c>
      <c r="G2664" t="s">
        <v>74</v>
      </c>
      <c r="H2664" s="9">
        <v>636.71999999999991</v>
      </c>
      <c r="I2664">
        <f>IF(去年月销量[[#This Row],[月份]]=MONTH(报表日期),1,0)</f>
        <v>0</v>
      </c>
    </row>
    <row r="2665" spans="1:9" x14ac:dyDescent="0.2">
      <c r="A2665">
        <v>4</v>
      </c>
      <c r="B2665" t="s">
        <v>17</v>
      </c>
      <c r="C2665" t="s">
        <v>31</v>
      </c>
      <c r="D2665">
        <v>1000002981</v>
      </c>
      <c r="E2665" t="s">
        <v>100</v>
      </c>
      <c r="F2665" t="s">
        <v>58</v>
      </c>
      <c r="G2665" t="s">
        <v>59</v>
      </c>
      <c r="H2665" s="9">
        <v>19.404</v>
      </c>
      <c r="I2665">
        <f>IF(去年月销量[[#This Row],[月份]]=MONTH(报表日期),1,0)</f>
        <v>0</v>
      </c>
    </row>
    <row r="2666" spans="1:9" x14ac:dyDescent="0.2">
      <c r="A2666">
        <v>4</v>
      </c>
      <c r="B2666" t="s">
        <v>17</v>
      </c>
      <c r="C2666" t="s">
        <v>31</v>
      </c>
      <c r="D2666">
        <v>1000002981</v>
      </c>
      <c r="E2666" t="s">
        <v>100</v>
      </c>
      <c r="F2666" t="s">
        <v>58</v>
      </c>
      <c r="G2666" t="s">
        <v>59</v>
      </c>
      <c r="H2666" s="9">
        <v>68.824799999999996</v>
      </c>
      <c r="I2666">
        <f>IF(去年月销量[[#This Row],[月份]]=MONTH(报表日期),1,0)</f>
        <v>0</v>
      </c>
    </row>
    <row r="2667" spans="1:9" x14ac:dyDescent="0.2">
      <c r="A2667">
        <v>4</v>
      </c>
      <c r="B2667" t="s">
        <v>17</v>
      </c>
      <c r="C2667" t="s">
        <v>31</v>
      </c>
      <c r="D2667">
        <v>1000002981</v>
      </c>
      <c r="E2667" t="s">
        <v>100</v>
      </c>
      <c r="F2667" t="s">
        <v>52</v>
      </c>
      <c r="G2667" t="s">
        <v>72</v>
      </c>
      <c r="H2667" s="9">
        <v>34.68</v>
      </c>
      <c r="I2667">
        <f>IF(去年月销量[[#This Row],[月份]]=MONTH(报表日期),1,0)</f>
        <v>0</v>
      </c>
    </row>
    <row r="2668" spans="1:9" x14ac:dyDescent="0.2">
      <c r="A2668">
        <v>4</v>
      </c>
      <c r="B2668" t="s">
        <v>17</v>
      </c>
      <c r="C2668" t="s">
        <v>31</v>
      </c>
      <c r="D2668">
        <v>1000002981</v>
      </c>
      <c r="E2668" t="s">
        <v>100</v>
      </c>
      <c r="F2668" t="s">
        <v>52</v>
      </c>
      <c r="G2668" t="s">
        <v>61</v>
      </c>
      <c r="H2668" s="9">
        <v>11.4</v>
      </c>
      <c r="I2668">
        <f>IF(去年月销量[[#This Row],[月份]]=MONTH(报表日期),1,0)</f>
        <v>0</v>
      </c>
    </row>
    <row r="2669" spans="1:9" x14ac:dyDescent="0.2">
      <c r="A2669">
        <v>4</v>
      </c>
      <c r="B2669" t="s">
        <v>17</v>
      </c>
      <c r="C2669" t="s">
        <v>31</v>
      </c>
      <c r="D2669">
        <v>1000002981</v>
      </c>
      <c r="E2669" t="s">
        <v>100</v>
      </c>
      <c r="F2669" t="s">
        <v>52</v>
      </c>
      <c r="G2669" t="s">
        <v>62</v>
      </c>
      <c r="H2669" s="9">
        <v>4.32</v>
      </c>
      <c r="I2669">
        <f>IF(去年月销量[[#This Row],[月份]]=MONTH(报表日期),1,0)</f>
        <v>0</v>
      </c>
    </row>
    <row r="2670" spans="1:9" x14ac:dyDescent="0.2">
      <c r="A2670">
        <v>4</v>
      </c>
      <c r="B2670" t="s">
        <v>17</v>
      </c>
      <c r="C2670" t="s">
        <v>31</v>
      </c>
      <c r="D2670">
        <v>1000002981</v>
      </c>
      <c r="E2670" t="s">
        <v>100</v>
      </c>
      <c r="F2670" t="s">
        <v>52</v>
      </c>
      <c r="G2670" t="s">
        <v>75</v>
      </c>
      <c r="H2670" s="9">
        <v>31.268399999999996</v>
      </c>
      <c r="I2670">
        <f>IF(去年月销量[[#This Row],[月份]]=MONTH(报表日期),1,0)</f>
        <v>0</v>
      </c>
    </row>
    <row r="2671" spans="1:9" x14ac:dyDescent="0.2">
      <c r="A2671">
        <v>4</v>
      </c>
      <c r="B2671" t="s">
        <v>17</v>
      </c>
      <c r="C2671" t="s">
        <v>31</v>
      </c>
      <c r="D2671">
        <v>1000002981</v>
      </c>
      <c r="E2671" t="s">
        <v>100</v>
      </c>
      <c r="F2671" t="s">
        <v>44</v>
      </c>
      <c r="G2671" t="s">
        <v>70</v>
      </c>
      <c r="H2671" s="9">
        <v>32.58</v>
      </c>
      <c r="I2671">
        <f>IF(去年月销量[[#This Row],[月份]]=MONTH(报表日期),1,0)</f>
        <v>0</v>
      </c>
    </row>
    <row r="2672" spans="1:9" x14ac:dyDescent="0.2">
      <c r="A2672">
        <v>4</v>
      </c>
      <c r="B2672" t="s">
        <v>18</v>
      </c>
      <c r="C2672" t="s">
        <v>30</v>
      </c>
      <c r="D2672">
        <v>1000001366</v>
      </c>
      <c r="E2672" t="s">
        <v>97</v>
      </c>
      <c r="F2672" t="s">
        <v>48</v>
      </c>
      <c r="G2672" t="s">
        <v>87</v>
      </c>
      <c r="H2672" s="9">
        <v>5.0720000000000001</v>
      </c>
      <c r="I2672">
        <f>IF(去年月销量[[#This Row],[月份]]=MONTH(报表日期),1,0)</f>
        <v>0</v>
      </c>
    </row>
    <row r="2673" spans="1:9" x14ac:dyDescent="0.2">
      <c r="A2673">
        <v>4</v>
      </c>
      <c r="B2673" t="s">
        <v>18</v>
      </c>
      <c r="C2673" t="s">
        <v>30</v>
      </c>
      <c r="D2673">
        <v>1000001366</v>
      </c>
      <c r="E2673" t="s">
        <v>97</v>
      </c>
      <c r="F2673" t="s">
        <v>48</v>
      </c>
      <c r="G2673" t="s">
        <v>49</v>
      </c>
      <c r="H2673" s="9">
        <v>23.059466666666669</v>
      </c>
      <c r="I2673">
        <f>IF(去年月销量[[#This Row],[月份]]=MONTH(报表日期),1,0)</f>
        <v>0</v>
      </c>
    </row>
    <row r="2674" spans="1:9" x14ac:dyDescent="0.2">
      <c r="A2674">
        <v>4</v>
      </c>
      <c r="B2674" t="s">
        <v>18</v>
      </c>
      <c r="C2674" t="s">
        <v>30</v>
      </c>
      <c r="D2674">
        <v>1000001366</v>
      </c>
      <c r="E2674" t="s">
        <v>97</v>
      </c>
      <c r="F2674" t="s">
        <v>50</v>
      </c>
      <c r="G2674" t="s">
        <v>51</v>
      </c>
      <c r="H2674" s="9">
        <v>38.269999999999996</v>
      </c>
      <c r="I2674">
        <f>IF(去年月销量[[#This Row],[月份]]=MONTH(报表日期),1,0)</f>
        <v>0</v>
      </c>
    </row>
    <row r="2675" spans="1:9" x14ac:dyDescent="0.2">
      <c r="A2675">
        <v>4</v>
      </c>
      <c r="B2675" t="s">
        <v>18</v>
      </c>
      <c r="C2675" t="s">
        <v>30</v>
      </c>
      <c r="D2675">
        <v>1000001366</v>
      </c>
      <c r="E2675" t="s">
        <v>97</v>
      </c>
      <c r="F2675" t="s">
        <v>48</v>
      </c>
      <c r="G2675" t="s">
        <v>86</v>
      </c>
      <c r="H2675" s="9">
        <v>0.15828571428571431</v>
      </c>
      <c r="I2675">
        <f>IF(去年月销量[[#This Row],[月份]]=MONTH(报表日期),1,0)</f>
        <v>0</v>
      </c>
    </row>
    <row r="2676" spans="1:9" x14ac:dyDescent="0.2">
      <c r="A2676">
        <v>4</v>
      </c>
      <c r="B2676" t="s">
        <v>18</v>
      </c>
      <c r="C2676" t="s">
        <v>30</v>
      </c>
      <c r="D2676">
        <v>1000001366</v>
      </c>
      <c r="E2676" t="s">
        <v>97</v>
      </c>
      <c r="F2676" t="s">
        <v>48</v>
      </c>
      <c r="G2676" t="s">
        <v>80</v>
      </c>
      <c r="H2676" s="9">
        <v>9.5279999999999987</v>
      </c>
      <c r="I2676">
        <f>IF(去年月销量[[#This Row],[月份]]=MONTH(报表日期),1,0)</f>
        <v>0</v>
      </c>
    </row>
    <row r="2677" spans="1:9" x14ac:dyDescent="0.2">
      <c r="A2677">
        <v>4</v>
      </c>
      <c r="B2677" t="s">
        <v>18</v>
      </c>
      <c r="C2677" t="s">
        <v>30</v>
      </c>
      <c r="D2677">
        <v>1000001366</v>
      </c>
      <c r="E2677" t="s">
        <v>97</v>
      </c>
      <c r="F2677" t="s">
        <v>58</v>
      </c>
      <c r="G2677" t="s">
        <v>73</v>
      </c>
      <c r="H2677" s="9">
        <v>25.821733333333334</v>
      </c>
      <c r="I2677">
        <f>IF(去年月销量[[#This Row],[月份]]=MONTH(报表日期),1,0)</f>
        <v>0</v>
      </c>
    </row>
    <row r="2678" spans="1:9" x14ac:dyDescent="0.2">
      <c r="A2678">
        <v>4</v>
      </c>
      <c r="B2678" t="s">
        <v>18</v>
      </c>
      <c r="C2678" t="s">
        <v>30</v>
      </c>
      <c r="D2678">
        <v>1000001366</v>
      </c>
      <c r="E2678" t="s">
        <v>97</v>
      </c>
      <c r="F2678" t="s">
        <v>58</v>
      </c>
      <c r="G2678" t="s">
        <v>73</v>
      </c>
      <c r="H2678" s="9">
        <v>42.98</v>
      </c>
      <c r="I2678">
        <f>IF(去年月销量[[#This Row],[月份]]=MONTH(报表日期),1,0)</f>
        <v>0</v>
      </c>
    </row>
    <row r="2679" spans="1:9" x14ac:dyDescent="0.2">
      <c r="A2679">
        <v>4</v>
      </c>
      <c r="B2679" t="s">
        <v>18</v>
      </c>
      <c r="C2679" t="s">
        <v>30</v>
      </c>
      <c r="D2679">
        <v>1000001366</v>
      </c>
      <c r="E2679" t="s">
        <v>97</v>
      </c>
      <c r="F2679" t="s">
        <v>58</v>
      </c>
      <c r="G2679" t="s">
        <v>76</v>
      </c>
      <c r="H2679" s="9">
        <v>1.0793333333333333</v>
      </c>
      <c r="I2679">
        <f>IF(去年月销量[[#This Row],[月份]]=MONTH(报表日期),1,0)</f>
        <v>0</v>
      </c>
    </row>
    <row r="2680" spans="1:9" x14ac:dyDescent="0.2">
      <c r="A2680">
        <v>4</v>
      </c>
      <c r="B2680" t="s">
        <v>18</v>
      </c>
      <c r="C2680" t="s">
        <v>30</v>
      </c>
      <c r="D2680">
        <v>1000001366</v>
      </c>
      <c r="E2680" t="s">
        <v>97</v>
      </c>
      <c r="F2680" t="s">
        <v>48</v>
      </c>
      <c r="G2680" t="s">
        <v>48</v>
      </c>
      <c r="H2680" s="9">
        <v>28.087300000000013</v>
      </c>
      <c r="I2680">
        <f>IF(去年月销量[[#This Row],[月份]]=MONTH(报表日期),1,0)</f>
        <v>0</v>
      </c>
    </row>
    <row r="2681" spans="1:9" x14ac:dyDescent="0.2">
      <c r="A2681">
        <v>4</v>
      </c>
      <c r="B2681" t="s">
        <v>18</v>
      </c>
      <c r="C2681" t="s">
        <v>30</v>
      </c>
      <c r="D2681">
        <v>1000001366</v>
      </c>
      <c r="E2681" t="s">
        <v>97</v>
      </c>
      <c r="F2681" t="s">
        <v>50</v>
      </c>
      <c r="G2681" t="s">
        <v>74</v>
      </c>
      <c r="H2681" s="9">
        <v>1</v>
      </c>
      <c r="I2681">
        <f>IF(去年月销量[[#This Row],[月份]]=MONTH(报表日期),1,0)</f>
        <v>0</v>
      </c>
    </row>
    <row r="2682" spans="1:9" x14ac:dyDescent="0.2">
      <c r="A2682">
        <v>4</v>
      </c>
      <c r="B2682" t="s">
        <v>18</v>
      </c>
      <c r="C2682" t="s">
        <v>30</v>
      </c>
      <c r="D2682">
        <v>1000001366</v>
      </c>
      <c r="E2682" t="s">
        <v>97</v>
      </c>
      <c r="F2682" t="s">
        <v>58</v>
      </c>
      <c r="G2682" t="s">
        <v>59</v>
      </c>
      <c r="H2682" s="9">
        <v>52.345383333333352</v>
      </c>
      <c r="I2682">
        <f>IF(去年月销量[[#This Row],[月份]]=MONTH(报表日期),1,0)</f>
        <v>0</v>
      </c>
    </row>
    <row r="2683" spans="1:9" x14ac:dyDescent="0.2">
      <c r="A2683">
        <v>4</v>
      </c>
      <c r="B2683" t="s">
        <v>18</v>
      </c>
      <c r="C2683" t="s">
        <v>30</v>
      </c>
      <c r="D2683">
        <v>1000001366</v>
      </c>
      <c r="E2683" t="s">
        <v>97</v>
      </c>
      <c r="F2683" t="s">
        <v>58</v>
      </c>
      <c r="G2683" t="s">
        <v>59</v>
      </c>
      <c r="H2683" s="9">
        <v>49.97000000000002</v>
      </c>
      <c r="I2683">
        <f>IF(去年月销量[[#This Row],[月份]]=MONTH(报表日期),1,0)</f>
        <v>0</v>
      </c>
    </row>
    <row r="2684" spans="1:9" x14ac:dyDescent="0.2">
      <c r="A2684">
        <v>4</v>
      </c>
      <c r="B2684" t="s">
        <v>18</v>
      </c>
      <c r="C2684" t="s">
        <v>30</v>
      </c>
      <c r="D2684">
        <v>1000001366</v>
      </c>
      <c r="E2684" t="s">
        <v>97</v>
      </c>
      <c r="F2684" t="s">
        <v>58</v>
      </c>
      <c r="G2684" t="s">
        <v>65</v>
      </c>
      <c r="H2684" s="9">
        <v>39.18</v>
      </c>
      <c r="I2684">
        <f>IF(去年月销量[[#This Row],[月份]]=MONTH(报表日期),1,0)</f>
        <v>0</v>
      </c>
    </row>
    <row r="2685" spans="1:9" x14ac:dyDescent="0.2">
      <c r="A2685">
        <v>4</v>
      </c>
      <c r="B2685" t="s">
        <v>18</v>
      </c>
      <c r="C2685" t="s">
        <v>30</v>
      </c>
      <c r="D2685">
        <v>1000002274</v>
      </c>
      <c r="E2685" t="s">
        <v>105</v>
      </c>
      <c r="F2685" t="s">
        <v>48</v>
      </c>
      <c r="G2685" t="s">
        <v>87</v>
      </c>
      <c r="H2685" s="9">
        <v>75.78</v>
      </c>
      <c r="I2685">
        <f>IF(去年月销量[[#This Row],[月份]]=MONTH(报表日期),1,0)</f>
        <v>0</v>
      </c>
    </row>
    <row r="2686" spans="1:9" x14ac:dyDescent="0.2">
      <c r="A2686">
        <v>4</v>
      </c>
      <c r="B2686" t="s">
        <v>18</v>
      </c>
      <c r="C2686" t="s">
        <v>30</v>
      </c>
      <c r="D2686">
        <v>1000002274</v>
      </c>
      <c r="E2686" t="s">
        <v>105</v>
      </c>
      <c r="F2686" t="s">
        <v>48</v>
      </c>
      <c r="G2686" t="s">
        <v>49</v>
      </c>
      <c r="H2686" s="9">
        <v>19.404</v>
      </c>
      <c r="I2686">
        <f>IF(去年月销量[[#This Row],[月份]]=MONTH(报表日期),1,0)</f>
        <v>0</v>
      </c>
    </row>
    <row r="2687" spans="1:9" x14ac:dyDescent="0.2">
      <c r="A2687">
        <v>4</v>
      </c>
      <c r="B2687" t="s">
        <v>18</v>
      </c>
      <c r="C2687" t="s">
        <v>30</v>
      </c>
      <c r="D2687">
        <v>1000002274</v>
      </c>
      <c r="E2687" t="s">
        <v>105</v>
      </c>
      <c r="F2687" t="s">
        <v>48</v>
      </c>
      <c r="G2687" t="s">
        <v>49</v>
      </c>
      <c r="H2687" s="9">
        <v>42.84</v>
      </c>
      <c r="I2687">
        <f>IF(去年月销量[[#This Row],[月份]]=MONTH(报表日期),1,0)</f>
        <v>0</v>
      </c>
    </row>
    <row r="2688" spans="1:9" x14ac:dyDescent="0.2">
      <c r="A2688">
        <v>4</v>
      </c>
      <c r="B2688" t="s">
        <v>18</v>
      </c>
      <c r="C2688" t="s">
        <v>30</v>
      </c>
      <c r="D2688">
        <v>1000002274</v>
      </c>
      <c r="E2688" t="s">
        <v>105</v>
      </c>
      <c r="F2688" t="s">
        <v>48</v>
      </c>
      <c r="G2688" t="s">
        <v>80</v>
      </c>
      <c r="H2688" s="9">
        <v>85.68</v>
      </c>
      <c r="I2688">
        <f>IF(去年月销量[[#This Row],[月份]]=MONTH(报表日期),1,0)</f>
        <v>0</v>
      </c>
    </row>
    <row r="2689" spans="1:9" x14ac:dyDescent="0.2">
      <c r="A2689">
        <v>4</v>
      </c>
      <c r="B2689" t="s">
        <v>18</v>
      </c>
      <c r="C2689" t="s">
        <v>30</v>
      </c>
      <c r="D2689">
        <v>1000002274</v>
      </c>
      <c r="E2689" t="s">
        <v>105</v>
      </c>
      <c r="F2689" t="s">
        <v>50</v>
      </c>
      <c r="G2689" t="s">
        <v>74</v>
      </c>
      <c r="H2689" s="9">
        <v>144.30000000000001</v>
      </c>
      <c r="I2689">
        <f>IF(去年月销量[[#This Row],[月份]]=MONTH(报表日期),1,0)</f>
        <v>0</v>
      </c>
    </row>
    <row r="2690" spans="1:9" x14ac:dyDescent="0.2">
      <c r="A2690">
        <v>4</v>
      </c>
      <c r="B2690" t="s">
        <v>18</v>
      </c>
      <c r="C2690" t="s">
        <v>30</v>
      </c>
      <c r="D2690">
        <v>1000002274</v>
      </c>
      <c r="E2690" t="s">
        <v>105</v>
      </c>
      <c r="F2690" t="s">
        <v>58</v>
      </c>
      <c r="G2690" t="s">
        <v>71</v>
      </c>
      <c r="H2690" s="9">
        <v>116.74079999999999</v>
      </c>
      <c r="I2690">
        <f>IF(去年月销量[[#This Row],[月份]]=MONTH(报表日期),1,0)</f>
        <v>0</v>
      </c>
    </row>
    <row r="2691" spans="1:9" x14ac:dyDescent="0.2">
      <c r="A2691">
        <v>4</v>
      </c>
      <c r="B2691" t="s">
        <v>18</v>
      </c>
      <c r="C2691" t="s">
        <v>30</v>
      </c>
      <c r="D2691">
        <v>1000002274</v>
      </c>
      <c r="E2691" t="s">
        <v>105</v>
      </c>
      <c r="F2691" t="s">
        <v>52</v>
      </c>
      <c r="G2691" t="s">
        <v>85</v>
      </c>
      <c r="H2691" s="9">
        <v>127.20000000000002</v>
      </c>
      <c r="I2691">
        <f>IF(去年月销量[[#This Row],[月份]]=MONTH(报表日期),1,0)</f>
        <v>0</v>
      </c>
    </row>
    <row r="2692" spans="1:9" x14ac:dyDescent="0.2">
      <c r="A2692">
        <v>4</v>
      </c>
      <c r="B2692" t="s">
        <v>18</v>
      </c>
      <c r="C2692" t="s">
        <v>39</v>
      </c>
      <c r="D2692">
        <v>1000000057</v>
      </c>
      <c r="E2692" t="s">
        <v>128</v>
      </c>
      <c r="F2692" t="s">
        <v>50</v>
      </c>
      <c r="G2692" t="s">
        <v>51</v>
      </c>
      <c r="H2692" s="9">
        <v>48.899999999999991</v>
      </c>
      <c r="I2692">
        <f>IF(去年月销量[[#This Row],[月份]]=MONTH(报表日期),1,0)</f>
        <v>0</v>
      </c>
    </row>
    <row r="2693" spans="1:9" x14ac:dyDescent="0.2">
      <c r="A2693">
        <v>4</v>
      </c>
      <c r="B2693" t="s">
        <v>18</v>
      </c>
      <c r="C2693" t="s">
        <v>39</v>
      </c>
      <c r="D2693">
        <v>1000000057</v>
      </c>
      <c r="E2693" t="s">
        <v>128</v>
      </c>
      <c r="F2693" t="s">
        <v>50</v>
      </c>
      <c r="G2693" t="s">
        <v>50</v>
      </c>
      <c r="H2693" s="9">
        <v>14.64</v>
      </c>
      <c r="I2693">
        <f>IF(去年月销量[[#This Row],[月份]]=MONTH(报表日期),1,0)</f>
        <v>0</v>
      </c>
    </row>
    <row r="2694" spans="1:9" x14ac:dyDescent="0.2">
      <c r="A2694">
        <v>4</v>
      </c>
      <c r="B2694" t="s">
        <v>18</v>
      </c>
      <c r="C2694" t="s">
        <v>39</v>
      </c>
      <c r="D2694">
        <v>1000000057</v>
      </c>
      <c r="E2694" t="s">
        <v>128</v>
      </c>
      <c r="F2694" t="s">
        <v>48</v>
      </c>
      <c r="G2694" t="s">
        <v>48</v>
      </c>
      <c r="H2694" s="9">
        <v>62.171999999999997</v>
      </c>
      <c r="I2694">
        <f>IF(去年月销量[[#This Row],[月份]]=MONTH(报表日期),1,0)</f>
        <v>0</v>
      </c>
    </row>
    <row r="2695" spans="1:9" x14ac:dyDescent="0.2">
      <c r="A2695">
        <v>4</v>
      </c>
      <c r="B2695" t="s">
        <v>18</v>
      </c>
      <c r="C2695" t="s">
        <v>39</v>
      </c>
      <c r="D2695">
        <v>1000000057</v>
      </c>
      <c r="E2695" t="s">
        <v>128</v>
      </c>
      <c r="F2695" t="s">
        <v>50</v>
      </c>
      <c r="G2695" t="s">
        <v>69</v>
      </c>
      <c r="H2695" s="9">
        <v>10.091848958333333</v>
      </c>
      <c r="I2695">
        <f>IF(去年月销量[[#This Row],[月份]]=MONTH(报表日期),1,0)</f>
        <v>0</v>
      </c>
    </row>
    <row r="2696" spans="1:9" x14ac:dyDescent="0.2">
      <c r="A2696">
        <v>4</v>
      </c>
      <c r="B2696" t="s">
        <v>18</v>
      </c>
      <c r="C2696" t="s">
        <v>39</v>
      </c>
      <c r="D2696">
        <v>1000000057</v>
      </c>
      <c r="E2696" t="s">
        <v>128</v>
      </c>
      <c r="F2696" t="s">
        <v>52</v>
      </c>
      <c r="G2696" t="s">
        <v>72</v>
      </c>
      <c r="H2696" s="9">
        <v>6.48</v>
      </c>
      <c r="I2696">
        <f>IF(去年月销量[[#This Row],[月份]]=MONTH(报表日期),1,0)</f>
        <v>0</v>
      </c>
    </row>
    <row r="2697" spans="1:9" x14ac:dyDescent="0.2">
      <c r="A2697">
        <v>4</v>
      </c>
      <c r="B2697" t="s">
        <v>18</v>
      </c>
      <c r="C2697" t="s">
        <v>39</v>
      </c>
      <c r="D2697">
        <v>1000000057</v>
      </c>
      <c r="E2697" t="s">
        <v>128</v>
      </c>
      <c r="F2697" t="s">
        <v>46</v>
      </c>
      <c r="G2697" t="s">
        <v>88</v>
      </c>
      <c r="H2697" s="9">
        <v>186.51599999999999</v>
      </c>
      <c r="I2697">
        <f>IF(去年月销量[[#This Row],[月份]]=MONTH(报表日期),1,0)</f>
        <v>0</v>
      </c>
    </row>
    <row r="2698" spans="1:9" x14ac:dyDescent="0.2">
      <c r="A2698">
        <v>4</v>
      </c>
      <c r="B2698" t="s">
        <v>18</v>
      </c>
      <c r="C2698" t="s">
        <v>39</v>
      </c>
      <c r="D2698">
        <v>1000000207</v>
      </c>
      <c r="E2698" t="s">
        <v>125</v>
      </c>
      <c r="F2698" t="s">
        <v>50</v>
      </c>
      <c r="G2698" t="s">
        <v>51</v>
      </c>
      <c r="H2698" s="9">
        <v>9.7800000000000011</v>
      </c>
      <c r="I2698">
        <f>IF(去年月销量[[#This Row],[月份]]=MONTH(报表日期),1,0)</f>
        <v>0</v>
      </c>
    </row>
    <row r="2699" spans="1:9" x14ac:dyDescent="0.2">
      <c r="A2699">
        <v>4</v>
      </c>
      <c r="B2699" t="s">
        <v>18</v>
      </c>
      <c r="C2699" t="s">
        <v>39</v>
      </c>
      <c r="D2699">
        <v>1000000207</v>
      </c>
      <c r="E2699" t="s">
        <v>125</v>
      </c>
      <c r="F2699" t="s">
        <v>48</v>
      </c>
      <c r="G2699" t="s">
        <v>80</v>
      </c>
      <c r="H2699" s="9">
        <v>9.7200000000000006</v>
      </c>
      <c r="I2699">
        <f>IF(去年月销量[[#This Row],[月份]]=MONTH(报表日期),1,0)</f>
        <v>0</v>
      </c>
    </row>
    <row r="2700" spans="1:9" x14ac:dyDescent="0.2">
      <c r="A2700">
        <v>4</v>
      </c>
      <c r="B2700" t="s">
        <v>18</v>
      </c>
      <c r="C2700" t="s">
        <v>39</v>
      </c>
      <c r="D2700">
        <v>1000000207</v>
      </c>
      <c r="E2700" t="s">
        <v>125</v>
      </c>
      <c r="F2700" t="s">
        <v>58</v>
      </c>
      <c r="G2700" t="s">
        <v>76</v>
      </c>
      <c r="H2700" s="9">
        <v>41.738399999999999</v>
      </c>
      <c r="I2700">
        <f>IF(去年月销量[[#This Row],[月份]]=MONTH(报表日期),1,0)</f>
        <v>0</v>
      </c>
    </row>
    <row r="2701" spans="1:9" x14ac:dyDescent="0.2">
      <c r="A2701">
        <v>4</v>
      </c>
      <c r="B2701" t="s">
        <v>18</v>
      </c>
      <c r="C2701" t="s">
        <v>39</v>
      </c>
      <c r="D2701">
        <v>1000000207</v>
      </c>
      <c r="E2701" t="s">
        <v>125</v>
      </c>
      <c r="F2701" t="s">
        <v>50</v>
      </c>
      <c r="G2701" t="s">
        <v>50</v>
      </c>
      <c r="H2701" s="9">
        <v>9.7800000000000011</v>
      </c>
      <c r="I2701">
        <f>IF(去年月销量[[#This Row],[月份]]=MONTH(报表日期),1,0)</f>
        <v>0</v>
      </c>
    </row>
    <row r="2702" spans="1:9" x14ac:dyDescent="0.2">
      <c r="A2702">
        <v>4</v>
      </c>
      <c r="B2702" t="s">
        <v>18</v>
      </c>
      <c r="C2702" t="s">
        <v>39</v>
      </c>
      <c r="D2702">
        <v>1000000207</v>
      </c>
      <c r="E2702" t="s">
        <v>125</v>
      </c>
      <c r="F2702" t="s">
        <v>48</v>
      </c>
      <c r="G2702" t="s">
        <v>48</v>
      </c>
      <c r="H2702" s="9">
        <v>62.171999999999997</v>
      </c>
      <c r="I2702">
        <f>IF(去年月销量[[#This Row],[月份]]=MONTH(报表日期),1,0)</f>
        <v>0</v>
      </c>
    </row>
    <row r="2703" spans="1:9" x14ac:dyDescent="0.2">
      <c r="A2703">
        <v>4</v>
      </c>
      <c r="B2703" t="s">
        <v>18</v>
      </c>
      <c r="C2703" t="s">
        <v>39</v>
      </c>
      <c r="D2703">
        <v>1000000207</v>
      </c>
      <c r="E2703" t="s">
        <v>125</v>
      </c>
      <c r="F2703" t="s">
        <v>50</v>
      </c>
      <c r="G2703" t="s">
        <v>69</v>
      </c>
      <c r="H2703" s="9">
        <v>141.28815104166668</v>
      </c>
      <c r="I2703">
        <f>IF(去年月销量[[#This Row],[月份]]=MONTH(报表日期),1,0)</f>
        <v>0</v>
      </c>
    </row>
    <row r="2704" spans="1:9" x14ac:dyDescent="0.2">
      <c r="A2704">
        <v>4</v>
      </c>
      <c r="B2704" t="s">
        <v>18</v>
      </c>
      <c r="C2704" t="s">
        <v>39</v>
      </c>
      <c r="D2704">
        <v>1000000207</v>
      </c>
      <c r="E2704" t="s">
        <v>125</v>
      </c>
      <c r="F2704" t="s">
        <v>58</v>
      </c>
      <c r="G2704" t="s">
        <v>59</v>
      </c>
      <c r="H2704" s="9">
        <v>16.711199999999998</v>
      </c>
      <c r="I2704">
        <f>IF(去年月销量[[#This Row],[月份]]=MONTH(报表日期),1,0)</f>
        <v>0</v>
      </c>
    </row>
    <row r="2705" spans="1:9" x14ac:dyDescent="0.2">
      <c r="A2705">
        <v>4</v>
      </c>
      <c r="B2705" t="s">
        <v>18</v>
      </c>
      <c r="C2705" t="s">
        <v>39</v>
      </c>
      <c r="D2705">
        <v>1000000207</v>
      </c>
      <c r="E2705" t="s">
        <v>125</v>
      </c>
      <c r="F2705" t="s">
        <v>44</v>
      </c>
      <c r="G2705" t="s">
        <v>64</v>
      </c>
      <c r="H2705" s="9">
        <v>485.25794685314679</v>
      </c>
      <c r="I2705">
        <f>IF(去年月销量[[#This Row],[月份]]=MONTH(报表日期),1,0)</f>
        <v>0</v>
      </c>
    </row>
    <row r="2706" spans="1:9" x14ac:dyDescent="0.2">
      <c r="A2706">
        <v>4</v>
      </c>
      <c r="B2706" t="s">
        <v>18</v>
      </c>
      <c r="C2706" t="s">
        <v>39</v>
      </c>
      <c r="D2706">
        <v>1000002004</v>
      </c>
      <c r="E2706" t="s">
        <v>139</v>
      </c>
      <c r="F2706" t="s">
        <v>50</v>
      </c>
      <c r="G2706" t="s">
        <v>51</v>
      </c>
      <c r="H2706" s="9">
        <v>83.22</v>
      </c>
      <c r="I2706">
        <f>IF(去年月销量[[#This Row],[月份]]=MONTH(报表日期),1,0)</f>
        <v>0</v>
      </c>
    </row>
    <row r="2707" spans="1:9" x14ac:dyDescent="0.2">
      <c r="A2707">
        <v>4</v>
      </c>
      <c r="B2707" t="s">
        <v>18</v>
      </c>
      <c r="C2707" t="s">
        <v>39</v>
      </c>
      <c r="D2707">
        <v>1000002004</v>
      </c>
      <c r="E2707" t="s">
        <v>139</v>
      </c>
      <c r="F2707" t="s">
        <v>48</v>
      </c>
      <c r="G2707" t="s">
        <v>80</v>
      </c>
      <c r="H2707" s="9">
        <v>7.32</v>
      </c>
      <c r="I2707">
        <f>IF(去年月销量[[#This Row],[月份]]=MONTH(报表日期),1,0)</f>
        <v>0</v>
      </c>
    </row>
    <row r="2708" spans="1:9" x14ac:dyDescent="0.2">
      <c r="A2708">
        <v>4</v>
      </c>
      <c r="B2708" t="s">
        <v>18</v>
      </c>
      <c r="C2708" t="s">
        <v>39</v>
      </c>
      <c r="D2708">
        <v>1000002004</v>
      </c>
      <c r="E2708" t="s">
        <v>139</v>
      </c>
      <c r="F2708" t="s">
        <v>50</v>
      </c>
      <c r="G2708" t="s">
        <v>50</v>
      </c>
      <c r="H2708" s="9">
        <v>19.5</v>
      </c>
      <c r="I2708">
        <f>IF(去年月销量[[#This Row],[月份]]=MONTH(报表日期),1,0)</f>
        <v>0</v>
      </c>
    </row>
    <row r="2709" spans="1:9" x14ac:dyDescent="0.2">
      <c r="A2709">
        <v>4</v>
      </c>
      <c r="B2709" t="s">
        <v>18</v>
      </c>
      <c r="C2709" t="s">
        <v>39</v>
      </c>
      <c r="D2709">
        <v>1000002004</v>
      </c>
      <c r="E2709" t="s">
        <v>139</v>
      </c>
      <c r="F2709" t="s">
        <v>50</v>
      </c>
      <c r="G2709" t="s">
        <v>69</v>
      </c>
      <c r="H2709" s="9">
        <v>85.816648809523812</v>
      </c>
      <c r="I2709">
        <f>IF(去年月销量[[#This Row],[月份]]=MONTH(报表日期),1,0)</f>
        <v>0</v>
      </c>
    </row>
    <row r="2710" spans="1:9" x14ac:dyDescent="0.2">
      <c r="A2710">
        <v>4</v>
      </c>
      <c r="B2710" t="s">
        <v>18</v>
      </c>
      <c r="C2710" t="s">
        <v>4</v>
      </c>
      <c r="D2710">
        <v>1000000525</v>
      </c>
      <c r="E2710" t="s">
        <v>132</v>
      </c>
      <c r="F2710" t="s">
        <v>50</v>
      </c>
      <c r="G2710" t="s">
        <v>51</v>
      </c>
      <c r="H2710" s="9">
        <v>84.556799999999996</v>
      </c>
      <c r="I2710">
        <f>IF(去年月销量[[#This Row],[月份]]=MONTH(报表日期),1,0)</f>
        <v>0</v>
      </c>
    </row>
    <row r="2711" spans="1:9" x14ac:dyDescent="0.2">
      <c r="A2711">
        <v>4</v>
      </c>
      <c r="B2711" t="s">
        <v>18</v>
      </c>
      <c r="C2711" t="s">
        <v>4</v>
      </c>
      <c r="D2711">
        <v>1000000525</v>
      </c>
      <c r="E2711" t="s">
        <v>132</v>
      </c>
      <c r="F2711" t="s">
        <v>48</v>
      </c>
      <c r="G2711" t="s">
        <v>80</v>
      </c>
      <c r="H2711" s="9">
        <v>29.28</v>
      </c>
      <c r="I2711">
        <f>IF(去年月销量[[#This Row],[月份]]=MONTH(报表日期),1,0)</f>
        <v>0</v>
      </c>
    </row>
    <row r="2712" spans="1:9" x14ac:dyDescent="0.2">
      <c r="A2712">
        <v>4</v>
      </c>
      <c r="B2712" t="s">
        <v>18</v>
      </c>
      <c r="C2712" t="s">
        <v>4</v>
      </c>
      <c r="D2712">
        <v>1000000525</v>
      </c>
      <c r="E2712" t="s">
        <v>132</v>
      </c>
      <c r="F2712" t="s">
        <v>58</v>
      </c>
      <c r="G2712" t="s">
        <v>76</v>
      </c>
      <c r="H2712" s="9">
        <v>8.3159999999999989</v>
      </c>
      <c r="I2712">
        <f>IF(去年月销量[[#This Row],[月份]]=MONTH(报表日期),1,0)</f>
        <v>0</v>
      </c>
    </row>
    <row r="2713" spans="1:9" x14ac:dyDescent="0.2">
      <c r="A2713">
        <v>4</v>
      </c>
      <c r="B2713" t="s">
        <v>18</v>
      </c>
      <c r="C2713" t="s">
        <v>4</v>
      </c>
      <c r="D2713">
        <v>1000000525</v>
      </c>
      <c r="E2713" t="s">
        <v>132</v>
      </c>
      <c r="F2713" t="s">
        <v>50</v>
      </c>
      <c r="G2713" t="s">
        <v>69</v>
      </c>
      <c r="H2713" s="9">
        <v>20.044874999999998</v>
      </c>
      <c r="I2713">
        <f>IF(去年月销量[[#This Row],[月份]]=MONTH(报表日期),1,0)</f>
        <v>0</v>
      </c>
    </row>
    <row r="2714" spans="1:9" x14ac:dyDescent="0.2">
      <c r="A2714">
        <v>4</v>
      </c>
      <c r="B2714" t="s">
        <v>18</v>
      </c>
      <c r="C2714" t="s">
        <v>4</v>
      </c>
      <c r="D2714">
        <v>1000000525</v>
      </c>
      <c r="E2714" t="s">
        <v>132</v>
      </c>
      <c r="F2714" t="s">
        <v>50</v>
      </c>
      <c r="G2714" t="s">
        <v>74</v>
      </c>
      <c r="H2714" s="9">
        <v>58.739999999999995</v>
      </c>
      <c r="I2714">
        <f>IF(去年月销量[[#This Row],[月份]]=MONTH(报表日期),1,0)</f>
        <v>0</v>
      </c>
    </row>
    <row r="2715" spans="1:9" x14ac:dyDescent="0.2">
      <c r="A2715">
        <v>4</v>
      </c>
      <c r="B2715" t="s">
        <v>18</v>
      </c>
      <c r="C2715" t="s">
        <v>4</v>
      </c>
      <c r="D2715">
        <v>1000000525</v>
      </c>
      <c r="E2715" t="s">
        <v>132</v>
      </c>
      <c r="F2715" t="s">
        <v>58</v>
      </c>
      <c r="G2715" t="s">
        <v>71</v>
      </c>
      <c r="H2715" s="9">
        <v>3.8015999999999996</v>
      </c>
      <c r="I2715">
        <f>IF(去年月销量[[#This Row],[月份]]=MONTH(报表日期),1,0)</f>
        <v>0</v>
      </c>
    </row>
    <row r="2716" spans="1:9" x14ac:dyDescent="0.2">
      <c r="A2716">
        <v>4</v>
      </c>
      <c r="B2716" t="s">
        <v>18</v>
      </c>
      <c r="C2716" t="s">
        <v>4</v>
      </c>
      <c r="D2716">
        <v>1000000525</v>
      </c>
      <c r="E2716" t="s">
        <v>132</v>
      </c>
      <c r="F2716" t="s">
        <v>52</v>
      </c>
      <c r="G2716" t="s">
        <v>72</v>
      </c>
      <c r="H2716" s="9">
        <v>4.32</v>
      </c>
      <c r="I2716">
        <f>IF(去年月销量[[#This Row],[月份]]=MONTH(报表日期),1,0)</f>
        <v>0</v>
      </c>
    </row>
    <row r="2717" spans="1:9" x14ac:dyDescent="0.2">
      <c r="A2717">
        <v>4</v>
      </c>
      <c r="B2717" t="s">
        <v>18</v>
      </c>
      <c r="C2717" t="s">
        <v>4</v>
      </c>
      <c r="D2717">
        <v>1000000525</v>
      </c>
      <c r="E2717" t="s">
        <v>132</v>
      </c>
      <c r="F2717" t="s">
        <v>52</v>
      </c>
      <c r="G2717" t="s">
        <v>61</v>
      </c>
      <c r="H2717" s="9">
        <v>4.26</v>
      </c>
      <c r="I2717">
        <f>IF(去年月销量[[#This Row],[月份]]=MONTH(报表日期),1,0)</f>
        <v>0</v>
      </c>
    </row>
    <row r="2718" spans="1:9" x14ac:dyDescent="0.2">
      <c r="A2718">
        <v>4</v>
      </c>
      <c r="B2718" t="s">
        <v>18</v>
      </c>
      <c r="C2718" t="s">
        <v>4</v>
      </c>
      <c r="D2718">
        <v>1000000525</v>
      </c>
      <c r="E2718" t="s">
        <v>132</v>
      </c>
      <c r="F2718" t="s">
        <v>44</v>
      </c>
      <c r="G2718" t="s">
        <v>70</v>
      </c>
      <c r="H2718" s="9">
        <v>4.32</v>
      </c>
      <c r="I2718">
        <f>IF(去年月销量[[#This Row],[月份]]=MONTH(报表日期),1,0)</f>
        <v>0</v>
      </c>
    </row>
    <row r="2719" spans="1:9" x14ac:dyDescent="0.2">
      <c r="A2719">
        <v>4</v>
      </c>
      <c r="B2719" t="s">
        <v>18</v>
      </c>
      <c r="C2719" t="s">
        <v>4</v>
      </c>
      <c r="D2719">
        <v>1000000525</v>
      </c>
      <c r="E2719" t="s">
        <v>132</v>
      </c>
      <c r="F2719" t="s">
        <v>44</v>
      </c>
      <c r="G2719" t="s">
        <v>64</v>
      </c>
      <c r="H2719" s="9">
        <v>79.516800000000003</v>
      </c>
      <c r="I2719">
        <f>IF(去年月销量[[#This Row],[月份]]=MONTH(报表日期),1,0)</f>
        <v>0</v>
      </c>
    </row>
    <row r="2720" spans="1:9" x14ac:dyDescent="0.2">
      <c r="A2720">
        <v>4</v>
      </c>
      <c r="B2720" t="s">
        <v>18</v>
      </c>
      <c r="C2720" t="s">
        <v>4</v>
      </c>
      <c r="D2720">
        <v>1000001660</v>
      </c>
      <c r="E2720" t="s">
        <v>142</v>
      </c>
      <c r="F2720" t="s">
        <v>50</v>
      </c>
      <c r="G2720" t="s">
        <v>51</v>
      </c>
      <c r="H2720" s="9">
        <v>46.38</v>
      </c>
      <c r="I2720">
        <f>IF(去年月销量[[#This Row],[月份]]=MONTH(报表日期),1,0)</f>
        <v>0</v>
      </c>
    </row>
    <row r="2721" spans="1:9" x14ac:dyDescent="0.2">
      <c r="A2721">
        <v>4</v>
      </c>
      <c r="B2721" t="s">
        <v>18</v>
      </c>
      <c r="C2721" t="s">
        <v>4</v>
      </c>
      <c r="D2721">
        <v>1000001660</v>
      </c>
      <c r="E2721" t="s">
        <v>142</v>
      </c>
      <c r="F2721" t="s">
        <v>50</v>
      </c>
      <c r="G2721" t="s">
        <v>69</v>
      </c>
      <c r="H2721" s="9">
        <v>597.93541263030966</v>
      </c>
      <c r="I2721">
        <f>IF(去年月销量[[#This Row],[月份]]=MONTH(报表日期),1,0)</f>
        <v>0</v>
      </c>
    </row>
    <row r="2722" spans="1:9" x14ac:dyDescent="0.2">
      <c r="A2722">
        <v>4</v>
      </c>
      <c r="B2722" t="s">
        <v>18</v>
      </c>
      <c r="C2722" t="s">
        <v>4</v>
      </c>
      <c r="D2722">
        <v>1000001660</v>
      </c>
      <c r="E2722" t="s">
        <v>142</v>
      </c>
      <c r="F2722" t="s">
        <v>58</v>
      </c>
      <c r="G2722" t="s">
        <v>71</v>
      </c>
      <c r="H2722" s="9">
        <v>46.648800000000001</v>
      </c>
      <c r="I2722">
        <f>IF(去年月销量[[#This Row],[月份]]=MONTH(报表日期),1,0)</f>
        <v>0</v>
      </c>
    </row>
    <row r="2723" spans="1:9" x14ac:dyDescent="0.2">
      <c r="A2723">
        <v>5</v>
      </c>
      <c r="B2723" t="s">
        <v>21</v>
      </c>
      <c r="C2723" t="s">
        <v>8</v>
      </c>
      <c r="D2723">
        <v>1000001659</v>
      </c>
      <c r="E2723" t="s">
        <v>94</v>
      </c>
      <c r="F2723" t="s">
        <v>48</v>
      </c>
      <c r="G2723" t="s">
        <v>87</v>
      </c>
      <c r="H2723" s="9">
        <v>4.968</v>
      </c>
      <c r="I2723">
        <f>IF(去年月销量[[#This Row],[月份]]=MONTH(报表日期),1,0)</f>
        <v>1</v>
      </c>
    </row>
    <row r="2724" spans="1:9" x14ac:dyDescent="0.2">
      <c r="A2724">
        <v>5</v>
      </c>
      <c r="B2724" t="s">
        <v>21</v>
      </c>
      <c r="C2724" t="s">
        <v>8</v>
      </c>
      <c r="D2724">
        <v>1000001659</v>
      </c>
      <c r="E2724" t="s">
        <v>94</v>
      </c>
      <c r="F2724" t="s">
        <v>48</v>
      </c>
      <c r="G2724" t="s">
        <v>49</v>
      </c>
      <c r="H2724" s="9">
        <v>48.7577</v>
      </c>
      <c r="I2724">
        <f>IF(去年月销量[[#This Row],[月份]]=MONTH(报表日期),1,0)</f>
        <v>1</v>
      </c>
    </row>
    <row r="2725" spans="1:9" x14ac:dyDescent="0.2">
      <c r="A2725">
        <v>5</v>
      </c>
      <c r="B2725" t="s">
        <v>21</v>
      </c>
      <c r="C2725" t="s">
        <v>8</v>
      </c>
      <c r="D2725">
        <v>1000001659</v>
      </c>
      <c r="E2725" t="s">
        <v>94</v>
      </c>
      <c r="F2725" t="s">
        <v>48</v>
      </c>
      <c r="G2725" t="s">
        <v>49</v>
      </c>
      <c r="H2725" s="9">
        <v>15.84</v>
      </c>
      <c r="I2725">
        <f>IF(去年月销量[[#This Row],[月份]]=MONTH(报表日期),1,0)</f>
        <v>1</v>
      </c>
    </row>
    <row r="2726" spans="1:9" x14ac:dyDescent="0.2">
      <c r="A2726">
        <v>5</v>
      </c>
      <c r="B2726" t="s">
        <v>21</v>
      </c>
      <c r="C2726" t="s">
        <v>8</v>
      </c>
      <c r="D2726">
        <v>1000001659</v>
      </c>
      <c r="E2726" t="s">
        <v>94</v>
      </c>
      <c r="F2726" t="s">
        <v>50</v>
      </c>
      <c r="G2726" t="s">
        <v>51</v>
      </c>
      <c r="H2726" s="9">
        <v>44.02</v>
      </c>
      <c r="I2726">
        <f>IF(去年月销量[[#This Row],[月份]]=MONTH(报表日期),1,0)</f>
        <v>1</v>
      </c>
    </row>
    <row r="2727" spans="1:9" x14ac:dyDescent="0.2">
      <c r="A2727">
        <v>5</v>
      </c>
      <c r="B2727" t="s">
        <v>21</v>
      </c>
      <c r="C2727" t="s">
        <v>8</v>
      </c>
      <c r="D2727">
        <v>1000001659</v>
      </c>
      <c r="E2727" t="s">
        <v>94</v>
      </c>
      <c r="F2727" t="s">
        <v>48</v>
      </c>
      <c r="G2727" t="s">
        <v>86</v>
      </c>
      <c r="H2727" s="9">
        <v>17.978006060606059</v>
      </c>
      <c r="I2727">
        <f>IF(去年月销量[[#This Row],[月份]]=MONTH(报表日期),1,0)</f>
        <v>1</v>
      </c>
    </row>
    <row r="2728" spans="1:9" x14ac:dyDescent="0.2">
      <c r="A2728">
        <v>5</v>
      </c>
      <c r="B2728" t="s">
        <v>21</v>
      </c>
      <c r="C2728" t="s">
        <v>8</v>
      </c>
      <c r="D2728">
        <v>1000001659</v>
      </c>
      <c r="E2728" t="s">
        <v>94</v>
      </c>
      <c r="F2728" t="s">
        <v>48</v>
      </c>
      <c r="G2728" t="s">
        <v>80</v>
      </c>
      <c r="H2728" s="9">
        <v>8.2799999999999994</v>
      </c>
      <c r="I2728">
        <f>IF(去年月销量[[#This Row],[月份]]=MONTH(报表日期),1,0)</f>
        <v>1</v>
      </c>
    </row>
    <row r="2729" spans="1:9" x14ac:dyDescent="0.2">
      <c r="A2729">
        <v>5</v>
      </c>
      <c r="B2729" t="s">
        <v>21</v>
      </c>
      <c r="C2729" t="s">
        <v>8</v>
      </c>
      <c r="D2729">
        <v>1000001659</v>
      </c>
      <c r="E2729" t="s">
        <v>94</v>
      </c>
      <c r="F2729" t="s">
        <v>48</v>
      </c>
      <c r="G2729" t="s">
        <v>80</v>
      </c>
      <c r="H2729" s="9">
        <v>6.6239999999999988</v>
      </c>
      <c r="I2729">
        <f>IF(去年月销量[[#This Row],[月份]]=MONTH(报表日期),1,0)</f>
        <v>1</v>
      </c>
    </row>
    <row r="2730" spans="1:9" x14ac:dyDescent="0.2">
      <c r="A2730">
        <v>5</v>
      </c>
      <c r="B2730" t="s">
        <v>21</v>
      </c>
      <c r="C2730" t="s">
        <v>8</v>
      </c>
      <c r="D2730">
        <v>1000001659</v>
      </c>
      <c r="E2730" t="s">
        <v>94</v>
      </c>
      <c r="F2730" t="s">
        <v>58</v>
      </c>
      <c r="G2730" t="s">
        <v>73</v>
      </c>
      <c r="H2730" s="9">
        <v>40.39199796195652</v>
      </c>
      <c r="I2730">
        <f>IF(去年月销量[[#This Row],[月份]]=MONTH(报表日期),1,0)</f>
        <v>1</v>
      </c>
    </row>
    <row r="2731" spans="1:9" x14ac:dyDescent="0.2">
      <c r="A2731">
        <v>5</v>
      </c>
      <c r="B2731" t="s">
        <v>21</v>
      </c>
      <c r="C2731" t="s">
        <v>8</v>
      </c>
      <c r="D2731">
        <v>1000001659</v>
      </c>
      <c r="E2731" t="s">
        <v>94</v>
      </c>
      <c r="F2731" t="s">
        <v>58</v>
      </c>
      <c r="G2731" t="s">
        <v>73</v>
      </c>
      <c r="H2731" s="9">
        <v>141.66</v>
      </c>
      <c r="I2731">
        <f>IF(去年月销量[[#This Row],[月份]]=MONTH(报表日期),1,0)</f>
        <v>1</v>
      </c>
    </row>
    <row r="2732" spans="1:9" x14ac:dyDescent="0.2">
      <c r="A2732">
        <v>5</v>
      </c>
      <c r="B2732" t="s">
        <v>21</v>
      </c>
      <c r="C2732" t="s">
        <v>8</v>
      </c>
      <c r="D2732">
        <v>1000001659</v>
      </c>
      <c r="E2732" t="s">
        <v>94</v>
      </c>
      <c r="F2732" t="s">
        <v>58</v>
      </c>
      <c r="G2732" t="s">
        <v>76</v>
      </c>
      <c r="H2732" s="9">
        <v>16.8</v>
      </c>
      <c r="I2732">
        <f>IF(去年月销量[[#This Row],[月份]]=MONTH(报表日期),1,0)</f>
        <v>1</v>
      </c>
    </row>
    <row r="2733" spans="1:9" x14ac:dyDescent="0.2">
      <c r="A2733">
        <v>5</v>
      </c>
      <c r="B2733" t="s">
        <v>21</v>
      </c>
      <c r="C2733" t="s">
        <v>8</v>
      </c>
      <c r="D2733">
        <v>1000001659</v>
      </c>
      <c r="E2733" t="s">
        <v>94</v>
      </c>
      <c r="F2733" t="s">
        <v>58</v>
      </c>
      <c r="G2733" t="s">
        <v>76</v>
      </c>
      <c r="H2733" s="9">
        <v>69.696405555555557</v>
      </c>
      <c r="I2733">
        <f>IF(去年月销量[[#This Row],[月份]]=MONTH(报表日期),1,0)</f>
        <v>1</v>
      </c>
    </row>
    <row r="2734" spans="1:9" x14ac:dyDescent="0.2">
      <c r="A2734">
        <v>5</v>
      </c>
      <c r="B2734" t="s">
        <v>21</v>
      </c>
      <c r="C2734" t="s">
        <v>8</v>
      </c>
      <c r="D2734">
        <v>1000001659</v>
      </c>
      <c r="E2734" t="s">
        <v>94</v>
      </c>
      <c r="F2734" t="s">
        <v>48</v>
      </c>
      <c r="G2734" t="s">
        <v>48</v>
      </c>
      <c r="H2734" s="9">
        <v>323.21496568627447</v>
      </c>
      <c r="I2734">
        <f>IF(去年月销量[[#This Row],[月份]]=MONTH(报表日期),1,0)</f>
        <v>1</v>
      </c>
    </row>
    <row r="2735" spans="1:9" x14ac:dyDescent="0.2">
      <c r="A2735">
        <v>5</v>
      </c>
      <c r="B2735" t="s">
        <v>21</v>
      </c>
      <c r="C2735" t="s">
        <v>8</v>
      </c>
      <c r="D2735">
        <v>1000001659</v>
      </c>
      <c r="E2735" t="s">
        <v>94</v>
      </c>
      <c r="F2735" t="s">
        <v>50</v>
      </c>
      <c r="G2735" t="s">
        <v>74</v>
      </c>
      <c r="H2735" s="9">
        <v>7.6826005376344089</v>
      </c>
      <c r="I2735">
        <f>IF(去年月销量[[#This Row],[月份]]=MONTH(报表日期),1,0)</f>
        <v>1</v>
      </c>
    </row>
    <row r="2736" spans="1:9" x14ac:dyDescent="0.2">
      <c r="A2736">
        <v>5</v>
      </c>
      <c r="B2736" t="s">
        <v>21</v>
      </c>
      <c r="C2736" t="s">
        <v>8</v>
      </c>
      <c r="D2736">
        <v>1000001659</v>
      </c>
      <c r="E2736" t="s">
        <v>94</v>
      </c>
      <c r="F2736" t="s">
        <v>58</v>
      </c>
      <c r="G2736" t="s">
        <v>59</v>
      </c>
      <c r="H2736" s="9">
        <v>183.03134482758622</v>
      </c>
      <c r="I2736">
        <f>IF(去年月销量[[#This Row],[月份]]=MONTH(报表日期),1,0)</f>
        <v>1</v>
      </c>
    </row>
    <row r="2737" spans="1:9" x14ac:dyDescent="0.2">
      <c r="A2737">
        <v>5</v>
      </c>
      <c r="B2737" t="s">
        <v>21</v>
      </c>
      <c r="C2737" t="s">
        <v>8</v>
      </c>
      <c r="D2737">
        <v>1000001659</v>
      </c>
      <c r="E2737" t="s">
        <v>94</v>
      </c>
      <c r="F2737" t="s">
        <v>58</v>
      </c>
      <c r="G2737" t="s">
        <v>59</v>
      </c>
      <c r="H2737" s="9">
        <v>142.21</v>
      </c>
      <c r="I2737">
        <f>IF(去年月销量[[#This Row],[月份]]=MONTH(报表日期),1,0)</f>
        <v>1</v>
      </c>
    </row>
    <row r="2738" spans="1:9" x14ac:dyDescent="0.2">
      <c r="A2738">
        <v>5</v>
      </c>
      <c r="B2738" t="s">
        <v>21</v>
      </c>
      <c r="C2738" t="s">
        <v>8</v>
      </c>
      <c r="D2738">
        <v>1000001659</v>
      </c>
      <c r="E2738" t="s">
        <v>94</v>
      </c>
      <c r="F2738" t="s">
        <v>52</v>
      </c>
      <c r="G2738" t="s">
        <v>72</v>
      </c>
      <c r="H2738" s="9">
        <v>0.39593333333333336</v>
      </c>
      <c r="I2738">
        <f>IF(去年月销量[[#This Row],[月份]]=MONTH(报表日期),1,0)</f>
        <v>1</v>
      </c>
    </row>
    <row r="2739" spans="1:9" x14ac:dyDescent="0.2">
      <c r="A2739">
        <v>5</v>
      </c>
      <c r="B2739" t="s">
        <v>21</v>
      </c>
      <c r="C2739" t="s">
        <v>8</v>
      </c>
      <c r="D2739">
        <v>1000001659</v>
      </c>
      <c r="E2739" t="s">
        <v>94</v>
      </c>
      <c r="F2739" t="s">
        <v>52</v>
      </c>
      <c r="G2739" t="s">
        <v>85</v>
      </c>
      <c r="H2739" s="9">
        <v>1.7999999999999998</v>
      </c>
      <c r="I2739">
        <f>IF(去年月销量[[#This Row],[月份]]=MONTH(报表日期),1,0)</f>
        <v>1</v>
      </c>
    </row>
    <row r="2740" spans="1:9" x14ac:dyDescent="0.2">
      <c r="A2740">
        <v>5</v>
      </c>
      <c r="B2740" t="s">
        <v>21</v>
      </c>
      <c r="C2740" t="s">
        <v>8</v>
      </c>
      <c r="D2740">
        <v>1000001659</v>
      </c>
      <c r="E2740" t="s">
        <v>94</v>
      </c>
      <c r="F2740" t="s">
        <v>52</v>
      </c>
      <c r="G2740" t="s">
        <v>62</v>
      </c>
      <c r="H2740" s="9">
        <v>4.32</v>
      </c>
      <c r="I2740">
        <f>IF(去年月销量[[#This Row],[月份]]=MONTH(报表日期),1,0)</f>
        <v>1</v>
      </c>
    </row>
    <row r="2741" spans="1:9" x14ac:dyDescent="0.2">
      <c r="A2741">
        <v>5</v>
      </c>
      <c r="B2741" t="s">
        <v>21</v>
      </c>
      <c r="C2741" t="s">
        <v>8</v>
      </c>
      <c r="D2741">
        <v>1000001659</v>
      </c>
      <c r="E2741" t="s">
        <v>94</v>
      </c>
      <c r="F2741" t="s">
        <v>52</v>
      </c>
      <c r="G2741" t="s">
        <v>75</v>
      </c>
      <c r="H2741" s="9">
        <v>9.5421333333333358</v>
      </c>
      <c r="I2741">
        <f>IF(去年月销量[[#This Row],[月份]]=MONTH(报表日期),1,0)</f>
        <v>1</v>
      </c>
    </row>
    <row r="2742" spans="1:9" x14ac:dyDescent="0.2">
      <c r="A2742">
        <v>5</v>
      </c>
      <c r="B2742" t="s">
        <v>21</v>
      </c>
      <c r="C2742" t="s">
        <v>8</v>
      </c>
      <c r="D2742">
        <v>1000001659</v>
      </c>
      <c r="E2742" t="s">
        <v>94</v>
      </c>
      <c r="F2742" t="s">
        <v>56</v>
      </c>
      <c r="G2742" t="s">
        <v>66</v>
      </c>
      <c r="H2742" s="9">
        <v>1.7424166666666667</v>
      </c>
      <c r="I2742">
        <f>IF(去年月销量[[#This Row],[月份]]=MONTH(报表日期),1,0)</f>
        <v>1</v>
      </c>
    </row>
    <row r="2743" spans="1:9" x14ac:dyDescent="0.2">
      <c r="A2743">
        <v>5</v>
      </c>
      <c r="B2743" t="s">
        <v>21</v>
      </c>
      <c r="C2743" t="s">
        <v>8</v>
      </c>
      <c r="D2743">
        <v>1000001659</v>
      </c>
      <c r="E2743" t="s">
        <v>94</v>
      </c>
      <c r="F2743" t="s">
        <v>56</v>
      </c>
      <c r="G2743" t="s">
        <v>66</v>
      </c>
      <c r="H2743" s="9">
        <v>15.525412121212121</v>
      </c>
      <c r="I2743">
        <f>IF(去年月销量[[#This Row],[月份]]=MONTH(报表日期),1,0)</f>
        <v>1</v>
      </c>
    </row>
    <row r="2744" spans="1:9" x14ac:dyDescent="0.2">
      <c r="A2744">
        <v>5</v>
      </c>
      <c r="B2744" t="s">
        <v>21</v>
      </c>
      <c r="C2744" t="s">
        <v>8</v>
      </c>
      <c r="D2744">
        <v>1000001659</v>
      </c>
      <c r="E2744" t="s">
        <v>94</v>
      </c>
      <c r="F2744" t="s">
        <v>44</v>
      </c>
      <c r="G2744" t="s">
        <v>79</v>
      </c>
      <c r="H2744" s="9">
        <v>5.5200000000000005</v>
      </c>
      <c r="I2744">
        <f>IF(去年月销量[[#This Row],[月份]]=MONTH(报表日期),1,0)</f>
        <v>1</v>
      </c>
    </row>
    <row r="2745" spans="1:9" x14ac:dyDescent="0.2">
      <c r="A2745">
        <v>5</v>
      </c>
      <c r="B2745" t="s">
        <v>21</v>
      </c>
      <c r="C2745" t="s">
        <v>8</v>
      </c>
      <c r="D2745">
        <v>1000001659</v>
      </c>
      <c r="E2745" t="s">
        <v>94</v>
      </c>
      <c r="F2745" t="s">
        <v>44</v>
      </c>
      <c r="G2745" t="s">
        <v>81</v>
      </c>
      <c r="H2745" s="9">
        <v>24.48</v>
      </c>
      <c r="I2745">
        <f>IF(去年月销量[[#This Row],[月份]]=MONTH(报表日期),1,0)</f>
        <v>1</v>
      </c>
    </row>
    <row r="2746" spans="1:9" x14ac:dyDescent="0.2">
      <c r="A2746">
        <v>5</v>
      </c>
      <c r="B2746" t="s">
        <v>21</v>
      </c>
      <c r="C2746" t="s">
        <v>8</v>
      </c>
      <c r="D2746">
        <v>1000001659</v>
      </c>
      <c r="E2746" t="s">
        <v>94</v>
      </c>
      <c r="F2746" t="s">
        <v>44</v>
      </c>
      <c r="G2746" t="s">
        <v>81</v>
      </c>
      <c r="H2746" s="9">
        <v>1.341375</v>
      </c>
      <c r="I2746">
        <f>IF(去年月销量[[#This Row],[月份]]=MONTH(报表日期),1,0)</f>
        <v>1</v>
      </c>
    </row>
    <row r="2747" spans="1:9" x14ac:dyDescent="0.2">
      <c r="A2747">
        <v>5</v>
      </c>
      <c r="B2747" t="s">
        <v>21</v>
      </c>
      <c r="C2747" t="s">
        <v>8</v>
      </c>
      <c r="D2747">
        <v>1000001659</v>
      </c>
      <c r="E2747" t="s">
        <v>94</v>
      </c>
      <c r="F2747" t="s">
        <v>44</v>
      </c>
      <c r="G2747" t="s">
        <v>45</v>
      </c>
      <c r="H2747" s="9">
        <v>3</v>
      </c>
      <c r="I2747">
        <f>IF(去年月销量[[#This Row],[月份]]=MONTH(报表日期),1,0)</f>
        <v>1</v>
      </c>
    </row>
    <row r="2748" spans="1:9" x14ac:dyDescent="0.2">
      <c r="A2748">
        <v>5</v>
      </c>
      <c r="B2748" t="s">
        <v>21</v>
      </c>
      <c r="C2748" t="s">
        <v>8</v>
      </c>
      <c r="D2748">
        <v>1000001659</v>
      </c>
      <c r="E2748" t="s">
        <v>94</v>
      </c>
      <c r="F2748" t="s">
        <v>44</v>
      </c>
      <c r="G2748" t="s">
        <v>70</v>
      </c>
      <c r="H2748" s="9">
        <v>0.24</v>
      </c>
      <c r="I2748">
        <f>IF(去年月销量[[#This Row],[月份]]=MONTH(报表日期),1,0)</f>
        <v>1</v>
      </c>
    </row>
    <row r="2749" spans="1:9" x14ac:dyDescent="0.2">
      <c r="A2749">
        <v>5</v>
      </c>
      <c r="B2749" t="s">
        <v>21</v>
      </c>
      <c r="C2749" t="s">
        <v>8</v>
      </c>
      <c r="D2749">
        <v>1000001659</v>
      </c>
      <c r="E2749" t="s">
        <v>94</v>
      </c>
      <c r="F2749" t="s">
        <v>46</v>
      </c>
      <c r="G2749" t="s">
        <v>47</v>
      </c>
      <c r="H2749" s="9">
        <v>120.31800000000001</v>
      </c>
      <c r="I2749">
        <f>IF(去年月销量[[#This Row],[月份]]=MONTH(报表日期),1,0)</f>
        <v>1</v>
      </c>
    </row>
    <row r="2750" spans="1:9" x14ac:dyDescent="0.2">
      <c r="A2750">
        <v>5</v>
      </c>
      <c r="B2750" t="s">
        <v>21</v>
      </c>
      <c r="C2750" t="s">
        <v>8</v>
      </c>
      <c r="D2750">
        <v>1000001659</v>
      </c>
      <c r="E2750" t="s">
        <v>94</v>
      </c>
      <c r="F2750" t="s">
        <v>46</v>
      </c>
      <c r="G2750" t="s">
        <v>47</v>
      </c>
      <c r="H2750" s="9">
        <v>3.9600000000000009</v>
      </c>
      <c r="I2750">
        <f>IF(去年月销量[[#This Row],[月份]]=MONTH(报表日期),1,0)</f>
        <v>1</v>
      </c>
    </row>
    <row r="2751" spans="1:9" x14ac:dyDescent="0.2">
      <c r="A2751">
        <v>5</v>
      </c>
      <c r="B2751" t="s">
        <v>21</v>
      </c>
      <c r="C2751" t="s">
        <v>8</v>
      </c>
      <c r="D2751">
        <v>1000003629</v>
      </c>
      <c r="E2751" t="s">
        <v>169</v>
      </c>
      <c r="F2751" t="s">
        <v>50</v>
      </c>
      <c r="G2751" t="s">
        <v>51</v>
      </c>
      <c r="H2751" s="9">
        <v>144.41999999999999</v>
      </c>
      <c r="I2751">
        <f>IF(去年月销量[[#This Row],[月份]]=MONTH(报表日期),1,0)</f>
        <v>1</v>
      </c>
    </row>
    <row r="2752" spans="1:9" x14ac:dyDescent="0.2">
      <c r="A2752">
        <v>5</v>
      </c>
      <c r="B2752" t="s">
        <v>21</v>
      </c>
      <c r="C2752" t="s">
        <v>8</v>
      </c>
      <c r="D2752">
        <v>1000003629</v>
      </c>
      <c r="E2752" t="s">
        <v>169</v>
      </c>
      <c r="F2752" t="s">
        <v>48</v>
      </c>
      <c r="G2752" t="s">
        <v>86</v>
      </c>
      <c r="H2752" s="9">
        <v>14.64</v>
      </c>
      <c r="I2752">
        <f>IF(去年月销量[[#This Row],[月份]]=MONTH(报表日期),1,0)</f>
        <v>1</v>
      </c>
    </row>
    <row r="2753" spans="1:9" x14ac:dyDescent="0.2">
      <c r="A2753">
        <v>5</v>
      </c>
      <c r="B2753" t="s">
        <v>21</v>
      </c>
      <c r="C2753" t="s">
        <v>8</v>
      </c>
      <c r="D2753">
        <v>1000003629</v>
      </c>
      <c r="E2753" t="s">
        <v>169</v>
      </c>
      <c r="F2753" t="s">
        <v>48</v>
      </c>
      <c r="G2753" t="s">
        <v>80</v>
      </c>
      <c r="H2753" s="9">
        <v>7.32</v>
      </c>
      <c r="I2753">
        <f>IF(去年月销量[[#This Row],[月份]]=MONTH(报表日期),1,0)</f>
        <v>1</v>
      </c>
    </row>
    <row r="2754" spans="1:9" x14ac:dyDescent="0.2">
      <c r="A2754">
        <v>5</v>
      </c>
      <c r="B2754" t="s">
        <v>21</v>
      </c>
      <c r="C2754" t="s">
        <v>8</v>
      </c>
      <c r="D2754">
        <v>1000003629</v>
      </c>
      <c r="E2754" t="s">
        <v>169</v>
      </c>
      <c r="F2754" t="s">
        <v>50</v>
      </c>
      <c r="G2754" t="s">
        <v>50</v>
      </c>
      <c r="H2754" s="9">
        <v>7.2600000000000007</v>
      </c>
      <c r="I2754">
        <f>IF(去年月销量[[#This Row],[月份]]=MONTH(报表日期),1,0)</f>
        <v>1</v>
      </c>
    </row>
    <row r="2755" spans="1:9" x14ac:dyDescent="0.2">
      <c r="A2755">
        <v>5</v>
      </c>
      <c r="B2755" t="s">
        <v>21</v>
      </c>
      <c r="C2755" t="s">
        <v>8</v>
      </c>
      <c r="D2755">
        <v>1000003629</v>
      </c>
      <c r="E2755" t="s">
        <v>169</v>
      </c>
      <c r="F2755" t="s">
        <v>50</v>
      </c>
      <c r="G2755" t="s">
        <v>69</v>
      </c>
      <c r="H2755" s="9">
        <v>10.091848958333333</v>
      </c>
      <c r="I2755">
        <f>IF(去年月销量[[#This Row],[月份]]=MONTH(报表日期),1,0)</f>
        <v>1</v>
      </c>
    </row>
    <row r="2756" spans="1:9" x14ac:dyDescent="0.2">
      <c r="A2756">
        <v>5</v>
      </c>
      <c r="B2756" t="s">
        <v>21</v>
      </c>
      <c r="C2756" t="s">
        <v>8</v>
      </c>
      <c r="D2756">
        <v>1000003629</v>
      </c>
      <c r="E2756" t="s">
        <v>169</v>
      </c>
      <c r="F2756" t="s">
        <v>52</v>
      </c>
      <c r="G2756" t="s">
        <v>72</v>
      </c>
      <c r="H2756" s="9">
        <v>6.48</v>
      </c>
      <c r="I2756">
        <f>IF(去年月销量[[#This Row],[月份]]=MONTH(报表日期),1,0)</f>
        <v>1</v>
      </c>
    </row>
    <row r="2757" spans="1:9" x14ac:dyDescent="0.2">
      <c r="A2757">
        <v>5</v>
      </c>
      <c r="B2757" t="s">
        <v>21</v>
      </c>
      <c r="C2757" t="s">
        <v>8</v>
      </c>
      <c r="D2757">
        <v>1000003629</v>
      </c>
      <c r="E2757" t="s">
        <v>169</v>
      </c>
      <c r="F2757" t="s">
        <v>52</v>
      </c>
      <c r="G2757" t="s">
        <v>62</v>
      </c>
      <c r="H2757" s="9">
        <v>4.32</v>
      </c>
      <c r="I2757">
        <f>IF(去年月销量[[#This Row],[月份]]=MONTH(报表日期),1,0)</f>
        <v>1</v>
      </c>
    </row>
    <row r="2758" spans="1:9" x14ac:dyDescent="0.2">
      <c r="A2758">
        <v>5</v>
      </c>
      <c r="B2758" t="s">
        <v>21</v>
      </c>
      <c r="C2758" t="s">
        <v>33</v>
      </c>
      <c r="D2758">
        <v>1000000254</v>
      </c>
      <c r="E2758" t="s">
        <v>151</v>
      </c>
      <c r="F2758" t="s">
        <v>48</v>
      </c>
      <c r="G2758" t="s">
        <v>87</v>
      </c>
      <c r="H2758" s="9">
        <v>185.82000000000002</v>
      </c>
      <c r="I2758">
        <f>IF(去年月销量[[#This Row],[月份]]=MONTH(报表日期),1,0)</f>
        <v>1</v>
      </c>
    </row>
    <row r="2759" spans="1:9" x14ac:dyDescent="0.2">
      <c r="A2759">
        <v>5</v>
      </c>
      <c r="B2759" t="s">
        <v>21</v>
      </c>
      <c r="C2759" t="s">
        <v>33</v>
      </c>
      <c r="D2759">
        <v>1000000254</v>
      </c>
      <c r="E2759" t="s">
        <v>151</v>
      </c>
      <c r="F2759" t="s">
        <v>48</v>
      </c>
      <c r="G2759" t="s">
        <v>49</v>
      </c>
      <c r="H2759" s="9">
        <v>12.840000000000002</v>
      </c>
      <c r="I2759">
        <f>IF(去年月销量[[#This Row],[月份]]=MONTH(报表日期),1,0)</f>
        <v>1</v>
      </c>
    </row>
    <row r="2760" spans="1:9" x14ac:dyDescent="0.2">
      <c r="A2760">
        <v>5</v>
      </c>
      <c r="B2760" t="s">
        <v>21</v>
      </c>
      <c r="C2760" t="s">
        <v>33</v>
      </c>
      <c r="D2760">
        <v>1000000254</v>
      </c>
      <c r="E2760" t="s">
        <v>151</v>
      </c>
      <c r="F2760" t="s">
        <v>48</v>
      </c>
      <c r="G2760" t="s">
        <v>86</v>
      </c>
      <c r="H2760" s="9">
        <v>8.6999999999999993</v>
      </c>
      <c r="I2760">
        <f>IF(去年月销量[[#This Row],[月份]]=MONTH(报表日期),1,0)</f>
        <v>1</v>
      </c>
    </row>
    <row r="2761" spans="1:9" x14ac:dyDescent="0.2">
      <c r="A2761">
        <v>5</v>
      </c>
      <c r="B2761" t="s">
        <v>21</v>
      </c>
      <c r="C2761" t="s">
        <v>33</v>
      </c>
      <c r="D2761">
        <v>1000000254</v>
      </c>
      <c r="E2761" t="s">
        <v>151</v>
      </c>
      <c r="F2761" t="s">
        <v>48</v>
      </c>
      <c r="G2761" t="s">
        <v>80</v>
      </c>
      <c r="H2761" s="9">
        <v>2.4000000000000004</v>
      </c>
      <c r="I2761">
        <f>IF(去年月销量[[#This Row],[月份]]=MONTH(报表日期),1,0)</f>
        <v>1</v>
      </c>
    </row>
    <row r="2762" spans="1:9" x14ac:dyDescent="0.2">
      <c r="A2762">
        <v>5</v>
      </c>
      <c r="B2762" t="s">
        <v>21</v>
      </c>
      <c r="C2762" t="s">
        <v>33</v>
      </c>
      <c r="D2762">
        <v>1000000254</v>
      </c>
      <c r="E2762" t="s">
        <v>151</v>
      </c>
      <c r="F2762" t="s">
        <v>58</v>
      </c>
      <c r="G2762" t="s">
        <v>76</v>
      </c>
      <c r="H2762" s="9">
        <v>2.2969487179487178</v>
      </c>
      <c r="I2762">
        <f>IF(去年月销量[[#This Row],[月份]]=MONTH(报表日期),1,0)</f>
        <v>1</v>
      </c>
    </row>
    <row r="2763" spans="1:9" x14ac:dyDescent="0.2">
      <c r="A2763">
        <v>5</v>
      </c>
      <c r="B2763" t="s">
        <v>21</v>
      </c>
      <c r="C2763" t="s">
        <v>33</v>
      </c>
      <c r="D2763">
        <v>1000000254</v>
      </c>
      <c r="E2763" t="s">
        <v>151</v>
      </c>
      <c r="F2763" t="s">
        <v>50</v>
      </c>
      <c r="G2763" t="s">
        <v>69</v>
      </c>
      <c r="H2763" s="9">
        <v>16.632000000000001</v>
      </c>
      <c r="I2763">
        <f>IF(去年月销量[[#This Row],[月份]]=MONTH(报表日期),1,0)</f>
        <v>1</v>
      </c>
    </row>
    <row r="2764" spans="1:9" x14ac:dyDescent="0.2">
      <c r="A2764">
        <v>5</v>
      </c>
      <c r="B2764" t="s">
        <v>21</v>
      </c>
      <c r="C2764" t="s">
        <v>33</v>
      </c>
      <c r="D2764">
        <v>1000000254</v>
      </c>
      <c r="E2764" t="s">
        <v>151</v>
      </c>
      <c r="F2764" t="s">
        <v>58</v>
      </c>
      <c r="G2764" t="s">
        <v>59</v>
      </c>
      <c r="H2764" s="9">
        <v>6.2568000000000001</v>
      </c>
      <c r="I2764">
        <f>IF(去年月销量[[#This Row],[月份]]=MONTH(报表日期),1,0)</f>
        <v>1</v>
      </c>
    </row>
    <row r="2765" spans="1:9" x14ac:dyDescent="0.2">
      <c r="A2765">
        <v>5</v>
      </c>
      <c r="B2765" t="s">
        <v>21</v>
      </c>
      <c r="C2765" t="s">
        <v>33</v>
      </c>
      <c r="D2765">
        <v>1000000254</v>
      </c>
      <c r="E2765" t="s">
        <v>151</v>
      </c>
      <c r="F2765" t="s">
        <v>58</v>
      </c>
      <c r="G2765" t="s">
        <v>65</v>
      </c>
      <c r="H2765" s="9">
        <v>173.7</v>
      </c>
      <c r="I2765">
        <f>IF(去年月销量[[#This Row],[月份]]=MONTH(报表日期),1,0)</f>
        <v>1</v>
      </c>
    </row>
    <row r="2766" spans="1:9" x14ac:dyDescent="0.2">
      <c r="A2766">
        <v>5</v>
      </c>
      <c r="B2766" t="s">
        <v>21</v>
      </c>
      <c r="C2766" t="s">
        <v>33</v>
      </c>
      <c r="D2766">
        <v>1000001225</v>
      </c>
      <c r="E2766" t="s">
        <v>141</v>
      </c>
      <c r="F2766" t="s">
        <v>48</v>
      </c>
      <c r="G2766" t="s">
        <v>87</v>
      </c>
      <c r="H2766" s="9">
        <v>117.53999999999999</v>
      </c>
      <c r="I2766">
        <f>IF(去年月销量[[#This Row],[月份]]=MONTH(报表日期),1,0)</f>
        <v>1</v>
      </c>
    </row>
    <row r="2767" spans="1:9" x14ac:dyDescent="0.2">
      <c r="A2767">
        <v>5</v>
      </c>
      <c r="B2767" t="s">
        <v>21</v>
      </c>
      <c r="C2767" t="s">
        <v>33</v>
      </c>
      <c r="D2767">
        <v>1000001225</v>
      </c>
      <c r="E2767" t="s">
        <v>141</v>
      </c>
      <c r="F2767" t="s">
        <v>48</v>
      </c>
      <c r="G2767" t="s">
        <v>49</v>
      </c>
      <c r="H2767" s="9">
        <v>12.840000000000002</v>
      </c>
      <c r="I2767">
        <f>IF(去年月销量[[#This Row],[月份]]=MONTH(报表日期),1,0)</f>
        <v>1</v>
      </c>
    </row>
    <row r="2768" spans="1:9" x14ac:dyDescent="0.2">
      <c r="A2768">
        <v>5</v>
      </c>
      <c r="B2768" t="s">
        <v>21</v>
      </c>
      <c r="C2768" t="s">
        <v>33</v>
      </c>
      <c r="D2768">
        <v>1000001225</v>
      </c>
      <c r="E2768" t="s">
        <v>141</v>
      </c>
      <c r="F2768" t="s">
        <v>50</v>
      </c>
      <c r="G2768" t="s">
        <v>51</v>
      </c>
      <c r="H2768" s="9">
        <v>300.95999999999998</v>
      </c>
      <c r="I2768">
        <f>IF(去年月销量[[#This Row],[月份]]=MONTH(报表日期),1,0)</f>
        <v>1</v>
      </c>
    </row>
    <row r="2769" spans="1:9" x14ac:dyDescent="0.2">
      <c r="A2769">
        <v>5</v>
      </c>
      <c r="B2769" t="s">
        <v>21</v>
      </c>
      <c r="C2769" t="s">
        <v>33</v>
      </c>
      <c r="D2769">
        <v>1000001225</v>
      </c>
      <c r="E2769" t="s">
        <v>141</v>
      </c>
      <c r="F2769" t="s">
        <v>48</v>
      </c>
      <c r="G2769" t="s">
        <v>80</v>
      </c>
      <c r="H2769" s="9">
        <v>12.24</v>
      </c>
      <c r="I2769">
        <f>IF(去年月销量[[#This Row],[月份]]=MONTH(报表日期),1,0)</f>
        <v>1</v>
      </c>
    </row>
    <row r="2770" spans="1:9" x14ac:dyDescent="0.2">
      <c r="A2770">
        <v>5</v>
      </c>
      <c r="B2770" t="s">
        <v>21</v>
      </c>
      <c r="C2770" t="s">
        <v>33</v>
      </c>
      <c r="D2770">
        <v>1000001225</v>
      </c>
      <c r="E2770" t="s">
        <v>141</v>
      </c>
      <c r="F2770" t="s">
        <v>58</v>
      </c>
      <c r="G2770" t="s">
        <v>73</v>
      </c>
      <c r="H2770" s="9">
        <v>3.8015999999999996</v>
      </c>
      <c r="I2770">
        <f>IF(去年月销量[[#This Row],[月份]]=MONTH(报表日期),1,0)</f>
        <v>1</v>
      </c>
    </row>
    <row r="2771" spans="1:9" x14ac:dyDescent="0.2">
      <c r="A2771">
        <v>5</v>
      </c>
      <c r="B2771" t="s">
        <v>21</v>
      </c>
      <c r="C2771" t="s">
        <v>33</v>
      </c>
      <c r="D2771">
        <v>1000001225</v>
      </c>
      <c r="E2771" t="s">
        <v>141</v>
      </c>
      <c r="F2771" t="s">
        <v>48</v>
      </c>
      <c r="G2771" t="s">
        <v>48</v>
      </c>
      <c r="H2771" s="9">
        <v>19.3248</v>
      </c>
      <c r="I2771">
        <f>IF(去年月销量[[#This Row],[月份]]=MONTH(报表日期),1,0)</f>
        <v>1</v>
      </c>
    </row>
    <row r="2772" spans="1:9" x14ac:dyDescent="0.2">
      <c r="A2772">
        <v>5</v>
      </c>
      <c r="B2772" t="s">
        <v>21</v>
      </c>
      <c r="C2772" t="s">
        <v>33</v>
      </c>
      <c r="D2772">
        <v>1000001225</v>
      </c>
      <c r="E2772" t="s">
        <v>141</v>
      </c>
      <c r="F2772" t="s">
        <v>50</v>
      </c>
      <c r="G2772" t="s">
        <v>69</v>
      </c>
      <c r="H2772" s="9">
        <v>297.60967412968972</v>
      </c>
      <c r="I2772">
        <f>IF(去年月销量[[#This Row],[月份]]=MONTH(报表日期),1,0)</f>
        <v>1</v>
      </c>
    </row>
    <row r="2773" spans="1:9" x14ac:dyDescent="0.2">
      <c r="A2773">
        <v>5</v>
      </c>
      <c r="B2773" t="s">
        <v>21</v>
      </c>
      <c r="C2773" t="s">
        <v>33</v>
      </c>
      <c r="D2773">
        <v>1000001225</v>
      </c>
      <c r="E2773" t="s">
        <v>141</v>
      </c>
      <c r="F2773" t="s">
        <v>50</v>
      </c>
      <c r="G2773" t="s">
        <v>74</v>
      </c>
      <c r="H2773" s="9">
        <v>117.53999999999999</v>
      </c>
      <c r="I2773">
        <f>IF(去年月销量[[#This Row],[月份]]=MONTH(报表日期),1,0)</f>
        <v>1</v>
      </c>
    </row>
    <row r="2774" spans="1:9" x14ac:dyDescent="0.2">
      <c r="A2774">
        <v>5</v>
      </c>
      <c r="B2774" t="s">
        <v>21</v>
      </c>
      <c r="C2774" t="s">
        <v>33</v>
      </c>
      <c r="D2774">
        <v>1000001225</v>
      </c>
      <c r="E2774" t="s">
        <v>141</v>
      </c>
      <c r="F2774" t="s">
        <v>58</v>
      </c>
      <c r="G2774" t="s">
        <v>59</v>
      </c>
      <c r="H2774" s="9">
        <v>27.086399999999998</v>
      </c>
      <c r="I2774">
        <f>IF(去年月销量[[#This Row],[月份]]=MONTH(报表日期),1,0)</f>
        <v>1</v>
      </c>
    </row>
    <row r="2775" spans="1:9" x14ac:dyDescent="0.2">
      <c r="A2775">
        <v>5</v>
      </c>
      <c r="B2775" t="s">
        <v>21</v>
      </c>
      <c r="C2775" t="s">
        <v>33</v>
      </c>
      <c r="D2775">
        <v>1000001225</v>
      </c>
      <c r="E2775" t="s">
        <v>141</v>
      </c>
      <c r="F2775" t="s">
        <v>58</v>
      </c>
      <c r="G2775" t="s">
        <v>71</v>
      </c>
      <c r="H2775" s="9">
        <v>69.854399999999998</v>
      </c>
      <c r="I2775">
        <f>IF(去年月销量[[#This Row],[月份]]=MONTH(报表日期),1,0)</f>
        <v>1</v>
      </c>
    </row>
    <row r="2776" spans="1:9" x14ac:dyDescent="0.2">
      <c r="A2776">
        <v>5</v>
      </c>
      <c r="B2776" t="s">
        <v>21</v>
      </c>
      <c r="C2776" t="s">
        <v>33</v>
      </c>
      <c r="D2776">
        <v>1000001225</v>
      </c>
      <c r="E2776" t="s">
        <v>141</v>
      </c>
      <c r="F2776" t="s">
        <v>52</v>
      </c>
      <c r="G2776" t="s">
        <v>61</v>
      </c>
      <c r="H2776" s="9">
        <v>4.26</v>
      </c>
      <c r="I2776">
        <f>IF(去年月销量[[#This Row],[月份]]=MONTH(报表日期),1,0)</f>
        <v>1</v>
      </c>
    </row>
    <row r="2777" spans="1:9" x14ac:dyDescent="0.2">
      <c r="A2777">
        <v>5</v>
      </c>
      <c r="B2777" t="s">
        <v>21</v>
      </c>
      <c r="C2777" t="s">
        <v>33</v>
      </c>
      <c r="D2777">
        <v>1000001225</v>
      </c>
      <c r="E2777" t="s">
        <v>141</v>
      </c>
      <c r="F2777" t="s">
        <v>44</v>
      </c>
      <c r="G2777" t="s">
        <v>70</v>
      </c>
      <c r="H2777" s="9">
        <v>8.6999999999999993</v>
      </c>
      <c r="I2777">
        <f>IF(去年月销量[[#This Row],[月份]]=MONTH(报表日期),1,0)</f>
        <v>1</v>
      </c>
    </row>
    <row r="2778" spans="1:9" x14ac:dyDescent="0.2">
      <c r="A2778">
        <v>5</v>
      </c>
      <c r="B2778" t="s">
        <v>21</v>
      </c>
      <c r="C2778" t="s">
        <v>33</v>
      </c>
      <c r="D2778">
        <v>1000001457</v>
      </c>
      <c r="E2778" t="s">
        <v>120</v>
      </c>
      <c r="F2778" t="s">
        <v>48</v>
      </c>
      <c r="G2778" t="s">
        <v>87</v>
      </c>
      <c r="H2778" s="9">
        <v>41.580000000000005</v>
      </c>
      <c r="I2778">
        <f>IF(去年月销量[[#This Row],[月份]]=MONTH(报表日期),1,0)</f>
        <v>1</v>
      </c>
    </row>
    <row r="2779" spans="1:9" x14ac:dyDescent="0.2">
      <c r="A2779">
        <v>5</v>
      </c>
      <c r="B2779" t="s">
        <v>21</v>
      </c>
      <c r="C2779" t="s">
        <v>33</v>
      </c>
      <c r="D2779">
        <v>1000001457</v>
      </c>
      <c r="E2779" t="s">
        <v>120</v>
      </c>
      <c r="F2779" t="s">
        <v>48</v>
      </c>
      <c r="G2779" t="s">
        <v>80</v>
      </c>
      <c r="H2779" s="9">
        <v>12.120000000000001</v>
      </c>
      <c r="I2779">
        <f>IF(去年月销量[[#This Row],[月份]]=MONTH(报表日期),1,0)</f>
        <v>1</v>
      </c>
    </row>
    <row r="2780" spans="1:9" x14ac:dyDescent="0.2">
      <c r="A2780">
        <v>5</v>
      </c>
      <c r="B2780" t="s">
        <v>21</v>
      </c>
      <c r="C2780" t="s">
        <v>33</v>
      </c>
      <c r="D2780">
        <v>1000001457</v>
      </c>
      <c r="E2780" t="s">
        <v>120</v>
      </c>
      <c r="F2780" t="s">
        <v>58</v>
      </c>
      <c r="G2780" t="s">
        <v>73</v>
      </c>
      <c r="H2780" s="9">
        <v>3.8015999999999996</v>
      </c>
      <c r="I2780">
        <f>IF(去年月销量[[#This Row],[月份]]=MONTH(报表日期),1,0)</f>
        <v>1</v>
      </c>
    </row>
    <row r="2781" spans="1:9" x14ac:dyDescent="0.2">
      <c r="A2781">
        <v>5</v>
      </c>
      <c r="B2781" t="s">
        <v>21</v>
      </c>
      <c r="C2781" t="s">
        <v>33</v>
      </c>
      <c r="D2781">
        <v>1000001457</v>
      </c>
      <c r="E2781" t="s">
        <v>120</v>
      </c>
      <c r="F2781" t="s">
        <v>58</v>
      </c>
      <c r="G2781" t="s">
        <v>76</v>
      </c>
      <c r="H2781" s="9">
        <v>47.860951048951051</v>
      </c>
      <c r="I2781">
        <f>IF(去年月销量[[#This Row],[月份]]=MONTH(报表日期),1,0)</f>
        <v>1</v>
      </c>
    </row>
    <row r="2782" spans="1:9" x14ac:dyDescent="0.2">
      <c r="A2782">
        <v>5</v>
      </c>
      <c r="B2782" t="s">
        <v>21</v>
      </c>
      <c r="C2782" t="s">
        <v>33</v>
      </c>
      <c r="D2782">
        <v>1000001457</v>
      </c>
      <c r="E2782" t="s">
        <v>120</v>
      </c>
      <c r="F2782" t="s">
        <v>50</v>
      </c>
      <c r="G2782" t="s">
        <v>69</v>
      </c>
      <c r="H2782" s="9">
        <v>64.864800000000002</v>
      </c>
      <c r="I2782">
        <f>IF(去年月销量[[#This Row],[月份]]=MONTH(报表日期),1,0)</f>
        <v>1</v>
      </c>
    </row>
    <row r="2783" spans="1:9" x14ac:dyDescent="0.2">
      <c r="A2783">
        <v>5</v>
      </c>
      <c r="B2783" t="s">
        <v>21</v>
      </c>
      <c r="C2783" t="s">
        <v>33</v>
      </c>
      <c r="D2783">
        <v>1000001457</v>
      </c>
      <c r="E2783" t="s">
        <v>120</v>
      </c>
      <c r="F2783" t="s">
        <v>50</v>
      </c>
      <c r="G2783" t="s">
        <v>74</v>
      </c>
      <c r="H2783" s="9">
        <v>2.16</v>
      </c>
      <c r="I2783">
        <f>IF(去年月销量[[#This Row],[月份]]=MONTH(报表日期),1,0)</f>
        <v>1</v>
      </c>
    </row>
    <row r="2784" spans="1:9" x14ac:dyDescent="0.2">
      <c r="A2784">
        <v>5</v>
      </c>
      <c r="B2784" t="s">
        <v>21</v>
      </c>
      <c r="C2784" t="s">
        <v>33</v>
      </c>
      <c r="D2784">
        <v>1000001457</v>
      </c>
      <c r="E2784" t="s">
        <v>120</v>
      </c>
      <c r="F2784" t="s">
        <v>58</v>
      </c>
      <c r="G2784" t="s">
        <v>71</v>
      </c>
      <c r="H2784" s="9">
        <v>3.8015999999999996</v>
      </c>
      <c r="I2784">
        <f>IF(去年月销量[[#This Row],[月份]]=MONTH(报表日期),1,0)</f>
        <v>1</v>
      </c>
    </row>
    <row r="2785" spans="1:9" x14ac:dyDescent="0.2">
      <c r="A2785">
        <v>5</v>
      </c>
      <c r="B2785" t="s">
        <v>21</v>
      </c>
      <c r="C2785" t="s">
        <v>33</v>
      </c>
      <c r="D2785">
        <v>1000001457</v>
      </c>
      <c r="E2785" t="s">
        <v>120</v>
      </c>
      <c r="F2785" t="s">
        <v>58</v>
      </c>
      <c r="G2785" t="s">
        <v>65</v>
      </c>
      <c r="H2785" s="9">
        <v>87.9</v>
      </c>
      <c r="I2785">
        <f>IF(去年月销量[[#This Row],[月份]]=MONTH(报表日期),1,0)</f>
        <v>1</v>
      </c>
    </row>
    <row r="2786" spans="1:9" x14ac:dyDescent="0.2">
      <c r="A2786">
        <v>5</v>
      </c>
      <c r="B2786" t="s">
        <v>21</v>
      </c>
      <c r="C2786" t="s">
        <v>33</v>
      </c>
      <c r="D2786">
        <v>1000001457</v>
      </c>
      <c r="E2786" t="s">
        <v>120</v>
      </c>
      <c r="F2786" t="s">
        <v>52</v>
      </c>
      <c r="G2786" t="s">
        <v>53</v>
      </c>
      <c r="H2786" s="9">
        <v>11.1</v>
      </c>
      <c r="I2786">
        <f>IF(去年月销量[[#This Row],[月份]]=MONTH(报表日期),1,0)</f>
        <v>1</v>
      </c>
    </row>
    <row r="2787" spans="1:9" x14ac:dyDescent="0.2">
      <c r="A2787">
        <v>5</v>
      </c>
      <c r="B2787" t="s">
        <v>21</v>
      </c>
      <c r="C2787" t="s">
        <v>33</v>
      </c>
      <c r="D2787">
        <v>1000001457</v>
      </c>
      <c r="E2787" t="s">
        <v>120</v>
      </c>
      <c r="F2787" t="s">
        <v>52</v>
      </c>
      <c r="G2787" t="s">
        <v>75</v>
      </c>
      <c r="H2787" s="9">
        <v>2.2152000000000003</v>
      </c>
      <c r="I2787">
        <f>IF(去年月销量[[#This Row],[月份]]=MONTH(报表日期),1,0)</f>
        <v>1</v>
      </c>
    </row>
    <row r="2788" spans="1:9" x14ac:dyDescent="0.2">
      <c r="A2788">
        <v>5</v>
      </c>
      <c r="B2788" t="s">
        <v>21</v>
      </c>
      <c r="C2788" t="s">
        <v>33</v>
      </c>
      <c r="D2788">
        <v>1000001457</v>
      </c>
      <c r="E2788" t="s">
        <v>120</v>
      </c>
      <c r="F2788" t="s">
        <v>44</v>
      </c>
      <c r="G2788" t="s">
        <v>60</v>
      </c>
      <c r="H2788" s="9">
        <v>6.72</v>
      </c>
      <c r="I2788">
        <f>IF(去年月销量[[#This Row],[月份]]=MONTH(报表日期),1,0)</f>
        <v>1</v>
      </c>
    </row>
    <row r="2789" spans="1:9" x14ac:dyDescent="0.2">
      <c r="A2789">
        <v>5</v>
      </c>
      <c r="B2789" t="s">
        <v>22</v>
      </c>
      <c r="C2789" t="s">
        <v>24</v>
      </c>
      <c r="D2789">
        <v>1000000619</v>
      </c>
      <c r="E2789" t="s">
        <v>162</v>
      </c>
      <c r="F2789" t="s">
        <v>58</v>
      </c>
      <c r="G2789" t="s">
        <v>76</v>
      </c>
      <c r="H2789" s="9">
        <v>83.951773559773571</v>
      </c>
      <c r="I2789">
        <f>IF(去年月销量[[#This Row],[月份]]=MONTH(报表日期),1,0)</f>
        <v>1</v>
      </c>
    </row>
    <row r="2790" spans="1:9" x14ac:dyDescent="0.2">
      <c r="A2790">
        <v>5</v>
      </c>
      <c r="B2790" t="s">
        <v>22</v>
      </c>
      <c r="C2790" t="s">
        <v>24</v>
      </c>
      <c r="D2790">
        <v>1000000619</v>
      </c>
      <c r="E2790" t="s">
        <v>162</v>
      </c>
      <c r="F2790" t="s">
        <v>50</v>
      </c>
      <c r="G2790" t="s">
        <v>69</v>
      </c>
      <c r="H2790" s="9">
        <v>20.908799999999999</v>
      </c>
      <c r="I2790">
        <f>IF(去年月销量[[#This Row],[月份]]=MONTH(报表日期),1,0)</f>
        <v>1</v>
      </c>
    </row>
    <row r="2791" spans="1:9" x14ac:dyDescent="0.2">
      <c r="A2791">
        <v>5</v>
      </c>
      <c r="B2791" t="s">
        <v>22</v>
      </c>
      <c r="C2791" t="s">
        <v>24</v>
      </c>
      <c r="D2791">
        <v>1000001135</v>
      </c>
      <c r="E2791" t="s">
        <v>144</v>
      </c>
      <c r="F2791" t="s">
        <v>48</v>
      </c>
      <c r="G2791" t="s">
        <v>49</v>
      </c>
      <c r="H2791" s="9">
        <v>4.26</v>
      </c>
      <c r="I2791">
        <f>IF(去年月销量[[#This Row],[月份]]=MONTH(报表日期),1,0)</f>
        <v>1</v>
      </c>
    </row>
    <row r="2792" spans="1:9" x14ac:dyDescent="0.2">
      <c r="A2792">
        <v>5</v>
      </c>
      <c r="B2792" t="s">
        <v>22</v>
      </c>
      <c r="C2792" t="s">
        <v>24</v>
      </c>
      <c r="D2792">
        <v>1000001135</v>
      </c>
      <c r="E2792" t="s">
        <v>144</v>
      </c>
      <c r="F2792" t="s">
        <v>50</v>
      </c>
      <c r="G2792" t="s">
        <v>51</v>
      </c>
      <c r="H2792" s="9">
        <v>352.26</v>
      </c>
      <c r="I2792">
        <f>IF(去年月销量[[#This Row],[月份]]=MONTH(报表日期),1,0)</f>
        <v>1</v>
      </c>
    </row>
    <row r="2793" spans="1:9" x14ac:dyDescent="0.2">
      <c r="A2793">
        <v>5</v>
      </c>
      <c r="B2793" t="s">
        <v>22</v>
      </c>
      <c r="C2793" t="s">
        <v>24</v>
      </c>
      <c r="D2793">
        <v>1000001135</v>
      </c>
      <c r="E2793" t="s">
        <v>144</v>
      </c>
      <c r="F2793" t="s">
        <v>48</v>
      </c>
      <c r="G2793" t="s">
        <v>80</v>
      </c>
      <c r="H2793" s="9">
        <v>166.2</v>
      </c>
      <c r="I2793">
        <f>IF(去年月销量[[#This Row],[月份]]=MONTH(报表日期),1,0)</f>
        <v>1</v>
      </c>
    </row>
    <row r="2794" spans="1:9" x14ac:dyDescent="0.2">
      <c r="A2794">
        <v>5</v>
      </c>
      <c r="B2794" t="s">
        <v>22</v>
      </c>
      <c r="C2794" t="s">
        <v>24</v>
      </c>
      <c r="D2794">
        <v>1000001135</v>
      </c>
      <c r="E2794" t="s">
        <v>144</v>
      </c>
      <c r="F2794" t="s">
        <v>58</v>
      </c>
      <c r="G2794" t="s">
        <v>73</v>
      </c>
      <c r="H2794" s="9">
        <v>7.6031999999999993</v>
      </c>
      <c r="I2794">
        <f>IF(去年月销量[[#This Row],[月份]]=MONTH(报表日期),1,0)</f>
        <v>1</v>
      </c>
    </row>
    <row r="2795" spans="1:9" x14ac:dyDescent="0.2">
      <c r="A2795">
        <v>5</v>
      </c>
      <c r="B2795" t="s">
        <v>22</v>
      </c>
      <c r="C2795" t="s">
        <v>24</v>
      </c>
      <c r="D2795">
        <v>1000001135</v>
      </c>
      <c r="E2795" t="s">
        <v>144</v>
      </c>
      <c r="F2795" t="s">
        <v>58</v>
      </c>
      <c r="G2795" t="s">
        <v>76</v>
      </c>
      <c r="H2795" s="9">
        <v>16.631999999999998</v>
      </c>
      <c r="I2795">
        <f>IF(去年月销量[[#This Row],[月份]]=MONTH(报表日期),1,0)</f>
        <v>1</v>
      </c>
    </row>
    <row r="2796" spans="1:9" x14ac:dyDescent="0.2">
      <c r="A2796">
        <v>5</v>
      </c>
      <c r="B2796" t="s">
        <v>22</v>
      </c>
      <c r="C2796" t="s">
        <v>24</v>
      </c>
      <c r="D2796">
        <v>1000001135</v>
      </c>
      <c r="E2796" t="s">
        <v>144</v>
      </c>
      <c r="F2796" t="s">
        <v>50</v>
      </c>
      <c r="G2796" t="s">
        <v>50</v>
      </c>
      <c r="H2796" s="9">
        <v>34.260000000000005</v>
      </c>
      <c r="I2796">
        <f>IF(去年月销量[[#This Row],[月份]]=MONTH(报表日期),1,0)</f>
        <v>1</v>
      </c>
    </row>
    <row r="2797" spans="1:9" x14ac:dyDescent="0.2">
      <c r="A2797">
        <v>5</v>
      </c>
      <c r="B2797" t="s">
        <v>22</v>
      </c>
      <c r="C2797" t="s">
        <v>24</v>
      </c>
      <c r="D2797">
        <v>1000001135</v>
      </c>
      <c r="E2797" t="s">
        <v>144</v>
      </c>
      <c r="F2797" t="s">
        <v>50</v>
      </c>
      <c r="G2797" t="s">
        <v>69</v>
      </c>
      <c r="H2797" s="9">
        <v>80.66632413194445</v>
      </c>
      <c r="I2797">
        <f>IF(去年月销量[[#This Row],[月份]]=MONTH(报表日期),1,0)</f>
        <v>1</v>
      </c>
    </row>
    <row r="2798" spans="1:9" x14ac:dyDescent="0.2">
      <c r="A2798">
        <v>5</v>
      </c>
      <c r="B2798" t="s">
        <v>22</v>
      </c>
      <c r="C2798" t="s">
        <v>24</v>
      </c>
      <c r="D2798">
        <v>1000001135</v>
      </c>
      <c r="E2798" t="s">
        <v>144</v>
      </c>
      <c r="F2798" t="s">
        <v>58</v>
      </c>
      <c r="G2798" t="s">
        <v>59</v>
      </c>
      <c r="H2798" s="9">
        <v>14.572799999999999</v>
      </c>
      <c r="I2798">
        <f>IF(去年月销量[[#This Row],[月份]]=MONTH(报表日期),1,0)</f>
        <v>1</v>
      </c>
    </row>
    <row r="2799" spans="1:9" x14ac:dyDescent="0.2">
      <c r="A2799">
        <v>5</v>
      </c>
      <c r="B2799" t="s">
        <v>22</v>
      </c>
      <c r="C2799" t="s">
        <v>24</v>
      </c>
      <c r="D2799">
        <v>1000001135</v>
      </c>
      <c r="E2799" t="s">
        <v>144</v>
      </c>
      <c r="F2799" t="s">
        <v>52</v>
      </c>
      <c r="G2799" t="s">
        <v>72</v>
      </c>
      <c r="H2799" s="9">
        <v>6.48</v>
      </c>
      <c r="I2799">
        <f>IF(去年月销量[[#This Row],[月份]]=MONTH(报表日期),1,0)</f>
        <v>1</v>
      </c>
    </row>
    <row r="2800" spans="1:9" x14ac:dyDescent="0.2">
      <c r="A2800">
        <v>5</v>
      </c>
      <c r="B2800" t="s">
        <v>22</v>
      </c>
      <c r="C2800" t="s">
        <v>24</v>
      </c>
      <c r="D2800">
        <v>1000001135</v>
      </c>
      <c r="E2800" t="s">
        <v>144</v>
      </c>
      <c r="F2800" t="s">
        <v>52</v>
      </c>
      <c r="G2800" t="s">
        <v>61</v>
      </c>
      <c r="H2800" s="9">
        <v>25.619999999999997</v>
      </c>
      <c r="I2800">
        <f>IF(去年月销量[[#This Row],[月份]]=MONTH(报表日期),1,0)</f>
        <v>1</v>
      </c>
    </row>
    <row r="2801" spans="1:9" x14ac:dyDescent="0.2">
      <c r="A2801">
        <v>5</v>
      </c>
      <c r="B2801" t="s">
        <v>22</v>
      </c>
      <c r="C2801" t="s">
        <v>24</v>
      </c>
      <c r="D2801">
        <v>1000001135</v>
      </c>
      <c r="E2801" t="s">
        <v>144</v>
      </c>
      <c r="F2801" t="s">
        <v>44</v>
      </c>
      <c r="G2801" t="s">
        <v>70</v>
      </c>
      <c r="H2801" s="9">
        <v>2.16</v>
      </c>
      <c r="I2801">
        <f>IF(去年月销量[[#This Row],[月份]]=MONTH(报表日期),1,0)</f>
        <v>1</v>
      </c>
    </row>
    <row r="2802" spans="1:9" x14ac:dyDescent="0.2">
      <c r="A2802">
        <v>5</v>
      </c>
      <c r="B2802" t="s">
        <v>22</v>
      </c>
      <c r="C2802" t="s">
        <v>24</v>
      </c>
      <c r="D2802">
        <v>1000001135</v>
      </c>
      <c r="E2802" t="s">
        <v>144</v>
      </c>
      <c r="F2802" t="s">
        <v>46</v>
      </c>
      <c r="G2802" t="s">
        <v>47</v>
      </c>
      <c r="H2802" s="9">
        <v>7.216800000000001</v>
      </c>
      <c r="I2802">
        <f>IF(去年月销量[[#This Row],[月份]]=MONTH(报表日期),1,0)</f>
        <v>1</v>
      </c>
    </row>
    <row r="2803" spans="1:9" x14ac:dyDescent="0.2">
      <c r="A2803">
        <v>5</v>
      </c>
      <c r="B2803" t="s">
        <v>22</v>
      </c>
      <c r="C2803" t="s">
        <v>24</v>
      </c>
      <c r="D2803">
        <v>1000001671</v>
      </c>
      <c r="E2803" t="s">
        <v>156</v>
      </c>
      <c r="F2803" t="s">
        <v>48</v>
      </c>
      <c r="G2803" t="s">
        <v>49</v>
      </c>
      <c r="H2803" s="9">
        <v>4.26</v>
      </c>
      <c r="I2803">
        <f>IF(去年月销量[[#This Row],[月份]]=MONTH(报表日期),1,0)</f>
        <v>1</v>
      </c>
    </row>
    <row r="2804" spans="1:9" x14ac:dyDescent="0.2">
      <c r="A2804">
        <v>5</v>
      </c>
      <c r="B2804" t="s">
        <v>22</v>
      </c>
      <c r="C2804" t="s">
        <v>24</v>
      </c>
      <c r="D2804">
        <v>1000001671</v>
      </c>
      <c r="E2804" t="s">
        <v>156</v>
      </c>
      <c r="F2804" t="s">
        <v>50</v>
      </c>
      <c r="G2804" t="s">
        <v>51</v>
      </c>
      <c r="H2804" s="9">
        <v>227.58</v>
      </c>
      <c r="I2804">
        <f>IF(去年月销量[[#This Row],[月份]]=MONTH(报表日期),1,0)</f>
        <v>1</v>
      </c>
    </row>
    <row r="2805" spans="1:9" x14ac:dyDescent="0.2">
      <c r="A2805">
        <v>5</v>
      </c>
      <c r="B2805" t="s">
        <v>22</v>
      </c>
      <c r="C2805" t="s">
        <v>24</v>
      </c>
      <c r="D2805">
        <v>1000001671</v>
      </c>
      <c r="E2805" t="s">
        <v>156</v>
      </c>
      <c r="F2805" t="s">
        <v>50</v>
      </c>
      <c r="G2805" t="s">
        <v>50</v>
      </c>
      <c r="H2805" s="9">
        <v>4.8600000000000003</v>
      </c>
      <c r="I2805">
        <f>IF(去年月销量[[#This Row],[月份]]=MONTH(报表日期),1,0)</f>
        <v>1</v>
      </c>
    </row>
    <row r="2806" spans="1:9" x14ac:dyDescent="0.2">
      <c r="A2806">
        <v>5</v>
      </c>
      <c r="B2806" t="s">
        <v>22</v>
      </c>
      <c r="C2806" t="s">
        <v>24</v>
      </c>
      <c r="D2806">
        <v>1000001671</v>
      </c>
      <c r="E2806" t="s">
        <v>156</v>
      </c>
      <c r="F2806" t="s">
        <v>48</v>
      </c>
      <c r="G2806" t="s">
        <v>48</v>
      </c>
      <c r="H2806" s="9">
        <v>19.404</v>
      </c>
      <c r="I2806">
        <f>IF(去年月销量[[#This Row],[月份]]=MONTH(报表日期),1,0)</f>
        <v>1</v>
      </c>
    </row>
    <row r="2807" spans="1:9" x14ac:dyDescent="0.2">
      <c r="A2807">
        <v>5</v>
      </c>
      <c r="B2807" t="s">
        <v>22</v>
      </c>
      <c r="C2807" t="s">
        <v>24</v>
      </c>
      <c r="D2807">
        <v>1000001671</v>
      </c>
      <c r="E2807" t="s">
        <v>156</v>
      </c>
      <c r="F2807" t="s">
        <v>50</v>
      </c>
      <c r="G2807" t="s">
        <v>69</v>
      </c>
      <c r="H2807" s="9">
        <v>184.02285277777779</v>
      </c>
      <c r="I2807">
        <f>IF(去年月销量[[#This Row],[月份]]=MONTH(报表日期),1,0)</f>
        <v>1</v>
      </c>
    </row>
    <row r="2808" spans="1:9" x14ac:dyDescent="0.2">
      <c r="A2808">
        <v>5</v>
      </c>
      <c r="B2808" t="s">
        <v>22</v>
      </c>
      <c r="C2808" t="s">
        <v>24</v>
      </c>
      <c r="D2808">
        <v>1000001671</v>
      </c>
      <c r="E2808" t="s">
        <v>156</v>
      </c>
      <c r="F2808" t="s">
        <v>58</v>
      </c>
      <c r="G2808" t="s">
        <v>59</v>
      </c>
      <c r="H2808" s="9">
        <v>31.046399999999998</v>
      </c>
      <c r="I2808">
        <f>IF(去年月销量[[#This Row],[月份]]=MONTH(报表日期),1,0)</f>
        <v>1</v>
      </c>
    </row>
    <row r="2809" spans="1:9" x14ac:dyDescent="0.2">
      <c r="A2809">
        <v>5</v>
      </c>
      <c r="B2809" t="s">
        <v>22</v>
      </c>
      <c r="C2809" t="s">
        <v>24</v>
      </c>
      <c r="D2809">
        <v>1000001671</v>
      </c>
      <c r="E2809" t="s">
        <v>156</v>
      </c>
      <c r="F2809" t="s">
        <v>52</v>
      </c>
      <c r="G2809" t="s">
        <v>72</v>
      </c>
      <c r="H2809" s="9">
        <v>2.16</v>
      </c>
      <c r="I2809">
        <f>IF(去年月销量[[#This Row],[月份]]=MONTH(报表日期),1,0)</f>
        <v>1</v>
      </c>
    </row>
    <row r="2810" spans="1:9" x14ac:dyDescent="0.2">
      <c r="A2810">
        <v>5</v>
      </c>
      <c r="B2810" t="s">
        <v>22</v>
      </c>
      <c r="C2810" t="s">
        <v>24</v>
      </c>
      <c r="D2810">
        <v>1000001671</v>
      </c>
      <c r="E2810" t="s">
        <v>156</v>
      </c>
      <c r="F2810" t="s">
        <v>44</v>
      </c>
      <c r="G2810" t="s">
        <v>70</v>
      </c>
      <c r="H2810" s="9">
        <v>6.48</v>
      </c>
      <c r="I2810">
        <f>IF(去年月销量[[#This Row],[月份]]=MONTH(报表日期),1,0)</f>
        <v>1</v>
      </c>
    </row>
    <row r="2811" spans="1:9" x14ac:dyDescent="0.2">
      <c r="A2811">
        <v>5</v>
      </c>
      <c r="B2811" t="s">
        <v>22</v>
      </c>
      <c r="C2811" t="s">
        <v>24</v>
      </c>
      <c r="D2811">
        <v>1000002231</v>
      </c>
      <c r="E2811" t="s">
        <v>157</v>
      </c>
      <c r="F2811" t="s">
        <v>50</v>
      </c>
      <c r="G2811" t="s">
        <v>51</v>
      </c>
      <c r="H2811" s="9">
        <v>186</v>
      </c>
      <c r="I2811">
        <f>IF(去年月销量[[#This Row],[月份]]=MONTH(报表日期),1,0)</f>
        <v>1</v>
      </c>
    </row>
    <row r="2812" spans="1:9" x14ac:dyDescent="0.2">
      <c r="A2812">
        <v>5</v>
      </c>
      <c r="B2812" t="s">
        <v>22</v>
      </c>
      <c r="C2812" t="s">
        <v>24</v>
      </c>
      <c r="D2812">
        <v>1000002231</v>
      </c>
      <c r="E2812" t="s">
        <v>157</v>
      </c>
      <c r="F2812" t="s">
        <v>50</v>
      </c>
      <c r="G2812" t="s">
        <v>50</v>
      </c>
      <c r="H2812" s="9">
        <v>9.7800000000000011</v>
      </c>
      <c r="I2812">
        <f>IF(去年月销量[[#This Row],[月份]]=MONTH(报表日期),1,0)</f>
        <v>1</v>
      </c>
    </row>
    <row r="2813" spans="1:9" x14ac:dyDescent="0.2">
      <c r="A2813">
        <v>5</v>
      </c>
      <c r="B2813" t="s">
        <v>22</v>
      </c>
      <c r="C2813" t="s">
        <v>24</v>
      </c>
      <c r="D2813">
        <v>1000002231</v>
      </c>
      <c r="E2813" t="s">
        <v>157</v>
      </c>
      <c r="F2813" t="s">
        <v>50</v>
      </c>
      <c r="G2813" t="s">
        <v>69</v>
      </c>
      <c r="H2813" s="9">
        <v>322.944453125</v>
      </c>
      <c r="I2813">
        <f>IF(去年月销量[[#This Row],[月份]]=MONTH(报表日期),1,0)</f>
        <v>1</v>
      </c>
    </row>
    <row r="2814" spans="1:9" x14ac:dyDescent="0.2">
      <c r="A2814">
        <v>5</v>
      </c>
      <c r="B2814" t="s">
        <v>22</v>
      </c>
      <c r="C2814" t="s">
        <v>24</v>
      </c>
      <c r="D2814">
        <v>1000002231</v>
      </c>
      <c r="E2814" t="s">
        <v>157</v>
      </c>
      <c r="F2814" t="s">
        <v>50</v>
      </c>
      <c r="G2814" t="s">
        <v>74</v>
      </c>
      <c r="H2814" s="9">
        <v>39.18</v>
      </c>
      <c r="I2814">
        <f>IF(去年月销量[[#This Row],[月份]]=MONTH(报表日期),1,0)</f>
        <v>1</v>
      </c>
    </row>
    <row r="2815" spans="1:9" x14ac:dyDescent="0.2">
      <c r="A2815">
        <v>5</v>
      </c>
      <c r="B2815" t="s">
        <v>22</v>
      </c>
      <c r="C2815" t="s">
        <v>24</v>
      </c>
      <c r="D2815">
        <v>1000002974</v>
      </c>
      <c r="E2815" t="s">
        <v>166</v>
      </c>
      <c r="F2815" t="s">
        <v>48</v>
      </c>
      <c r="G2815" t="s">
        <v>80</v>
      </c>
      <c r="H2815" s="9">
        <v>12.18</v>
      </c>
      <c r="I2815">
        <f>IF(去年月销量[[#This Row],[月份]]=MONTH(报表日期),1,0)</f>
        <v>1</v>
      </c>
    </row>
    <row r="2816" spans="1:9" x14ac:dyDescent="0.2">
      <c r="A2816">
        <v>5</v>
      </c>
      <c r="B2816" t="s">
        <v>22</v>
      </c>
      <c r="C2816" t="s">
        <v>24</v>
      </c>
      <c r="D2816">
        <v>1000002974</v>
      </c>
      <c r="E2816" t="s">
        <v>166</v>
      </c>
      <c r="F2816" t="s">
        <v>50</v>
      </c>
      <c r="G2816" t="s">
        <v>69</v>
      </c>
      <c r="H2816" s="9">
        <v>40.368151041666671</v>
      </c>
      <c r="I2816">
        <f>IF(去年月销量[[#This Row],[月份]]=MONTH(报表日期),1,0)</f>
        <v>1</v>
      </c>
    </row>
    <row r="2817" spans="1:9" x14ac:dyDescent="0.2">
      <c r="A2817">
        <v>5</v>
      </c>
      <c r="B2817" t="s">
        <v>22</v>
      </c>
      <c r="C2817" t="s">
        <v>24</v>
      </c>
      <c r="D2817">
        <v>1000002974</v>
      </c>
      <c r="E2817" t="s">
        <v>166</v>
      </c>
      <c r="F2817" t="s">
        <v>52</v>
      </c>
      <c r="G2817" t="s">
        <v>61</v>
      </c>
      <c r="H2817" s="9">
        <v>4.26</v>
      </c>
      <c r="I2817">
        <f>IF(去年月销量[[#This Row],[月份]]=MONTH(报表日期),1,0)</f>
        <v>1</v>
      </c>
    </row>
    <row r="2818" spans="1:9" x14ac:dyDescent="0.2">
      <c r="A2818">
        <v>5</v>
      </c>
      <c r="B2818" t="s">
        <v>22</v>
      </c>
      <c r="C2818" t="s">
        <v>24</v>
      </c>
      <c r="D2818">
        <v>1000003198</v>
      </c>
      <c r="E2818" t="s">
        <v>167</v>
      </c>
      <c r="F2818" t="s">
        <v>50</v>
      </c>
      <c r="G2818" t="s">
        <v>51</v>
      </c>
      <c r="H2818" s="9">
        <v>36.480000000000004</v>
      </c>
      <c r="I2818">
        <f>IF(去年月销量[[#This Row],[月份]]=MONTH(报表日期),1,0)</f>
        <v>1</v>
      </c>
    </row>
    <row r="2819" spans="1:9" x14ac:dyDescent="0.2">
      <c r="A2819">
        <v>5</v>
      </c>
      <c r="B2819" t="s">
        <v>22</v>
      </c>
      <c r="C2819" t="s">
        <v>24</v>
      </c>
      <c r="D2819">
        <v>1000003198</v>
      </c>
      <c r="E2819" t="s">
        <v>167</v>
      </c>
      <c r="F2819" t="s">
        <v>50</v>
      </c>
      <c r="G2819" t="s">
        <v>69</v>
      </c>
      <c r="H2819" s="9">
        <v>446.6931017857143</v>
      </c>
      <c r="I2819">
        <f>IF(去年月销量[[#This Row],[月份]]=MONTH(报表日期),1,0)</f>
        <v>1</v>
      </c>
    </row>
    <row r="2820" spans="1:9" x14ac:dyDescent="0.2">
      <c r="A2820">
        <v>5</v>
      </c>
      <c r="B2820" t="s">
        <v>23</v>
      </c>
      <c r="C2820" t="s">
        <v>37</v>
      </c>
      <c r="D2820">
        <v>1000000073</v>
      </c>
      <c r="E2820" t="s">
        <v>101</v>
      </c>
      <c r="F2820" t="s">
        <v>48</v>
      </c>
      <c r="G2820" t="s">
        <v>87</v>
      </c>
      <c r="H2820" s="9">
        <v>766.2</v>
      </c>
      <c r="I2820">
        <f>IF(去年月销量[[#This Row],[月份]]=MONTH(报表日期),1,0)</f>
        <v>1</v>
      </c>
    </row>
    <row r="2821" spans="1:9" x14ac:dyDescent="0.2">
      <c r="A2821">
        <v>5</v>
      </c>
      <c r="B2821" t="s">
        <v>23</v>
      </c>
      <c r="C2821" t="s">
        <v>37</v>
      </c>
      <c r="D2821">
        <v>1000000073</v>
      </c>
      <c r="E2821" t="s">
        <v>101</v>
      </c>
      <c r="F2821" t="s">
        <v>48</v>
      </c>
      <c r="G2821" t="s">
        <v>49</v>
      </c>
      <c r="H2821" s="9">
        <v>21.42</v>
      </c>
      <c r="I2821">
        <f>IF(去年月销量[[#This Row],[月份]]=MONTH(报表日期),1,0)</f>
        <v>1</v>
      </c>
    </row>
    <row r="2822" spans="1:9" x14ac:dyDescent="0.2">
      <c r="A2822">
        <v>5</v>
      </c>
      <c r="B2822" t="s">
        <v>23</v>
      </c>
      <c r="C2822" t="s">
        <v>37</v>
      </c>
      <c r="D2822">
        <v>1000000073</v>
      </c>
      <c r="E2822" t="s">
        <v>101</v>
      </c>
      <c r="F2822" t="s">
        <v>48</v>
      </c>
      <c r="G2822" t="s">
        <v>86</v>
      </c>
      <c r="H2822" s="9">
        <v>26.040000000000003</v>
      </c>
      <c r="I2822">
        <f>IF(去年月销量[[#This Row],[月份]]=MONTH(报表日期),1,0)</f>
        <v>1</v>
      </c>
    </row>
    <row r="2823" spans="1:9" x14ac:dyDescent="0.2">
      <c r="A2823">
        <v>5</v>
      </c>
      <c r="B2823" t="s">
        <v>23</v>
      </c>
      <c r="C2823" t="s">
        <v>37</v>
      </c>
      <c r="D2823">
        <v>1000000073</v>
      </c>
      <c r="E2823" t="s">
        <v>101</v>
      </c>
      <c r="F2823" t="s">
        <v>48</v>
      </c>
      <c r="G2823" t="s">
        <v>80</v>
      </c>
      <c r="H2823" s="9">
        <v>122.4</v>
      </c>
      <c r="I2823">
        <f>IF(去年月销量[[#This Row],[月份]]=MONTH(报表日期),1,0)</f>
        <v>1</v>
      </c>
    </row>
    <row r="2824" spans="1:9" x14ac:dyDescent="0.2">
      <c r="A2824">
        <v>5</v>
      </c>
      <c r="B2824" t="s">
        <v>23</v>
      </c>
      <c r="C2824" t="s">
        <v>37</v>
      </c>
      <c r="D2824">
        <v>1000000073</v>
      </c>
      <c r="E2824" t="s">
        <v>101</v>
      </c>
      <c r="F2824" t="s">
        <v>58</v>
      </c>
      <c r="G2824" t="s">
        <v>73</v>
      </c>
      <c r="H2824" s="9">
        <v>38.887199999999993</v>
      </c>
      <c r="I2824">
        <f>IF(去年月销量[[#This Row],[月份]]=MONTH(报表日期),1,0)</f>
        <v>1</v>
      </c>
    </row>
    <row r="2825" spans="1:9" x14ac:dyDescent="0.2">
      <c r="A2825">
        <v>5</v>
      </c>
      <c r="B2825" t="s">
        <v>23</v>
      </c>
      <c r="C2825" t="s">
        <v>37</v>
      </c>
      <c r="D2825">
        <v>1000000073</v>
      </c>
      <c r="E2825" t="s">
        <v>101</v>
      </c>
      <c r="F2825" t="s">
        <v>58</v>
      </c>
      <c r="G2825" t="s">
        <v>76</v>
      </c>
      <c r="H2825" s="9">
        <v>25.660951048951048</v>
      </c>
      <c r="I2825">
        <f>IF(去年月销量[[#This Row],[月份]]=MONTH(报表日期),1,0)</f>
        <v>1</v>
      </c>
    </row>
    <row r="2826" spans="1:9" x14ac:dyDescent="0.2">
      <c r="A2826">
        <v>5</v>
      </c>
      <c r="B2826" t="s">
        <v>23</v>
      </c>
      <c r="C2826" t="s">
        <v>37</v>
      </c>
      <c r="D2826">
        <v>1000000073</v>
      </c>
      <c r="E2826" t="s">
        <v>101</v>
      </c>
      <c r="F2826" t="s">
        <v>58</v>
      </c>
      <c r="G2826" t="s">
        <v>76</v>
      </c>
      <c r="H2826" s="9">
        <v>2.4552738095238094</v>
      </c>
      <c r="I2826">
        <f>IF(去年月销量[[#This Row],[月份]]=MONTH(报表日期),1,0)</f>
        <v>1</v>
      </c>
    </row>
    <row r="2827" spans="1:9" x14ac:dyDescent="0.2">
      <c r="A2827">
        <v>5</v>
      </c>
      <c r="B2827" t="s">
        <v>23</v>
      </c>
      <c r="C2827" t="s">
        <v>37</v>
      </c>
      <c r="D2827">
        <v>1000000073</v>
      </c>
      <c r="E2827" t="s">
        <v>101</v>
      </c>
      <c r="F2827" t="s">
        <v>50</v>
      </c>
      <c r="G2827" t="s">
        <v>50</v>
      </c>
      <c r="H2827" s="9">
        <v>5.0111249999999998</v>
      </c>
      <c r="I2827">
        <f>IF(去年月销量[[#This Row],[月份]]=MONTH(报表日期),1,0)</f>
        <v>1</v>
      </c>
    </row>
    <row r="2828" spans="1:9" x14ac:dyDescent="0.2">
      <c r="A2828">
        <v>5</v>
      </c>
      <c r="B2828" t="s">
        <v>23</v>
      </c>
      <c r="C2828" t="s">
        <v>37</v>
      </c>
      <c r="D2828">
        <v>1000000073</v>
      </c>
      <c r="E2828" t="s">
        <v>101</v>
      </c>
      <c r="F2828" t="s">
        <v>48</v>
      </c>
      <c r="G2828" t="s">
        <v>48</v>
      </c>
      <c r="H2828" s="9">
        <v>513.21600000000001</v>
      </c>
      <c r="I2828">
        <f>IF(去年月销量[[#This Row],[月份]]=MONTH(报表日期),1,0)</f>
        <v>1</v>
      </c>
    </row>
    <row r="2829" spans="1:9" x14ac:dyDescent="0.2">
      <c r="A2829">
        <v>5</v>
      </c>
      <c r="B2829" t="s">
        <v>23</v>
      </c>
      <c r="C2829" t="s">
        <v>37</v>
      </c>
      <c r="D2829">
        <v>1000000073</v>
      </c>
      <c r="E2829" t="s">
        <v>101</v>
      </c>
      <c r="F2829" t="s">
        <v>48</v>
      </c>
      <c r="G2829" t="s">
        <v>48</v>
      </c>
      <c r="H2829" s="9">
        <v>233.48159999999999</v>
      </c>
      <c r="I2829">
        <f>IF(去年月销量[[#This Row],[月份]]=MONTH(报表日期),1,0)</f>
        <v>1</v>
      </c>
    </row>
    <row r="2830" spans="1:9" x14ac:dyDescent="0.2">
      <c r="A2830">
        <v>5</v>
      </c>
      <c r="B2830" t="s">
        <v>23</v>
      </c>
      <c r="C2830" t="s">
        <v>37</v>
      </c>
      <c r="D2830">
        <v>1000000073</v>
      </c>
      <c r="E2830" t="s">
        <v>101</v>
      </c>
      <c r="F2830" t="s">
        <v>50</v>
      </c>
      <c r="G2830" t="s">
        <v>69</v>
      </c>
      <c r="H2830" s="9">
        <v>30.42</v>
      </c>
      <c r="I2830">
        <f>IF(去年月销量[[#This Row],[月份]]=MONTH(报表日期),1,0)</f>
        <v>1</v>
      </c>
    </row>
    <row r="2831" spans="1:9" x14ac:dyDescent="0.2">
      <c r="A2831">
        <v>5</v>
      </c>
      <c r="B2831" t="s">
        <v>23</v>
      </c>
      <c r="C2831" t="s">
        <v>37</v>
      </c>
      <c r="D2831">
        <v>1000000073</v>
      </c>
      <c r="E2831" t="s">
        <v>101</v>
      </c>
      <c r="F2831" t="s">
        <v>50</v>
      </c>
      <c r="G2831" t="s">
        <v>74</v>
      </c>
      <c r="H2831" s="9">
        <v>824.94</v>
      </c>
      <c r="I2831">
        <f>IF(去年月销量[[#This Row],[月份]]=MONTH(报表日期),1,0)</f>
        <v>1</v>
      </c>
    </row>
    <row r="2832" spans="1:9" x14ac:dyDescent="0.2">
      <c r="A2832">
        <v>5</v>
      </c>
      <c r="B2832" t="s">
        <v>23</v>
      </c>
      <c r="C2832" t="s">
        <v>37</v>
      </c>
      <c r="D2832">
        <v>1000000073</v>
      </c>
      <c r="E2832" t="s">
        <v>101</v>
      </c>
      <c r="F2832" t="s">
        <v>58</v>
      </c>
      <c r="G2832" t="s">
        <v>59</v>
      </c>
      <c r="H2832" s="9">
        <v>23.284800000000001</v>
      </c>
      <c r="I2832">
        <f>IF(去年月销量[[#This Row],[月份]]=MONTH(报表日期),1,0)</f>
        <v>1</v>
      </c>
    </row>
    <row r="2833" spans="1:9" x14ac:dyDescent="0.2">
      <c r="A2833">
        <v>5</v>
      </c>
      <c r="B2833" t="s">
        <v>23</v>
      </c>
      <c r="C2833" t="s">
        <v>37</v>
      </c>
      <c r="D2833">
        <v>1000000073</v>
      </c>
      <c r="E2833" t="s">
        <v>101</v>
      </c>
      <c r="F2833" t="s">
        <v>52</v>
      </c>
      <c r="G2833" t="s">
        <v>72</v>
      </c>
      <c r="H2833" s="9">
        <v>58.68</v>
      </c>
      <c r="I2833">
        <f>IF(去年月销量[[#This Row],[月份]]=MONTH(报表日期),1,0)</f>
        <v>1</v>
      </c>
    </row>
    <row r="2834" spans="1:9" x14ac:dyDescent="0.2">
      <c r="A2834">
        <v>5</v>
      </c>
      <c r="B2834" t="s">
        <v>23</v>
      </c>
      <c r="C2834" t="s">
        <v>37</v>
      </c>
      <c r="D2834">
        <v>1000000073</v>
      </c>
      <c r="E2834" t="s">
        <v>101</v>
      </c>
      <c r="F2834" t="s">
        <v>52</v>
      </c>
      <c r="G2834" t="s">
        <v>61</v>
      </c>
      <c r="H2834" s="9">
        <v>21.42</v>
      </c>
      <c r="I2834">
        <f>IF(去年月销量[[#This Row],[月份]]=MONTH(报表日期),1,0)</f>
        <v>1</v>
      </c>
    </row>
    <row r="2835" spans="1:9" x14ac:dyDescent="0.2">
      <c r="A2835">
        <v>5</v>
      </c>
      <c r="B2835" t="s">
        <v>23</v>
      </c>
      <c r="C2835" t="s">
        <v>37</v>
      </c>
      <c r="D2835">
        <v>1000000073</v>
      </c>
      <c r="E2835" t="s">
        <v>101</v>
      </c>
      <c r="F2835" t="s">
        <v>52</v>
      </c>
      <c r="G2835" t="s">
        <v>75</v>
      </c>
      <c r="H2835" s="9">
        <v>15.6768</v>
      </c>
      <c r="I2835">
        <f>IF(去年月销量[[#This Row],[月份]]=MONTH(报表日期),1,0)</f>
        <v>1</v>
      </c>
    </row>
    <row r="2836" spans="1:9" x14ac:dyDescent="0.2">
      <c r="A2836">
        <v>5</v>
      </c>
      <c r="B2836" t="s">
        <v>23</v>
      </c>
      <c r="C2836" t="s">
        <v>37</v>
      </c>
      <c r="D2836">
        <v>1000000073</v>
      </c>
      <c r="E2836" t="s">
        <v>101</v>
      </c>
      <c r="F2836" t="s">
        <v>44</v>
      </c>
      <c r="G2836" t="s">
        <v>70</v>
      </c>
      <c r="H2836" s="9">
        <v>77.378399999999999</v>
      </c>
      <c r="I2836">
        <f>IF(去年月销量[[#This Row],[月份]]=MONTH(报表日期),1,0)</f>
        <v>1</v>
      </c>
    </row>
    <row r="2837" spans="1:9" x14ac:dyDescent="0.2">
      <c r="A2837">
        <v>5</v>
      </c>
      <c r="B2837" t="s">
        <v>23</v>
      </c>
      <c r="C2837" t="s">
        <v>37</v>
      </c>
      <c r="D2837">
        <v>1000000073</v>
      </c>
      <c r="E2837" t="s">
        <v>101</v>
      </c>
      <c r="F2837" t="s">
        <v>44</v>
      </c>
      <c r="G2837" t="s">
        <v>64</v>
      </c>
      <c r="H2837" s="9">
        <v>15.127049309664695</v>
      </c>
      <c r="I2837">
        <f>IF(去年月销量[[#This Row],[月份]]=MONTH(报表日期),1,0)</f>
        <v>1</v>
      </c>
    </row>
    <row r="2838" spans="1:9" x14ac:dyDescent="0.2">
      <c r="A2838">
        <v>5</v>
      </c>
      <c r="B2838" t="s">
        <v>23</v>
      </c>
      <c r="C2838" t="s">
        <v>37</v>
      </c>
      <c r="D2838">
        <v>1000000073</v>
      </c>
      <c r="E2838" t="s">
        <v>101</v>
      </c>
      <c r="F2838" t="s">
        <v>46</v>
      </c>
      <c r="G2838" t="s">
        <v>88</v>
      </c>
      <c r="H2838" s="9">
        <v>383.96160000000009</v>
      </c>
      <c r="I2838">
        <f>IF(去年月销量[[#This Row],[月份]]=MONTH(报表日期),1,0)</f>
        <v>1</v>
      </c>
    </row>
    <row r="2839" spans="1:9" x14ac:dyDescent="0.2">
      <c r="A2839">
        <v>5</v>
      </c>
      <c r="B2839" t="s">
        <v>23</v>
      </c>
      <c r="C2839" t="s">
        <v>37</v>
      </c>
      <c r="D2839">
        <v>1000000073</v>
      </c>
      <c r="E2839" t="s">
        <v>101</v>
      </c>
      <c r="F2839" t="s">
        <v>46</v>
      </c>
      <c r="G2839" t="s">
        <v>47</v>
      </c>
      <c r="H2839" s="9">
        <v>3.5712000000000002</v>
      </c>
      <c r="I2839">
        <f>IF(去年月销量[[#This Row],[月份]]=MONTH(报表日期),1,0)</f>
        <v>1</v>
      </c>
    </row>
    <row r="2840" spans="1:9" x14ac:dyDescent="0.2">
      <c r="A2840">
        <v>5</v>
      </c>
      <c r="B2840" t="s">
        <v>23</v>
      </c>
      <c r="C2840" t="s">
        <v>37</v>
      </c>
      <c r="D2840">
        <v>1000000073</v>
      </c>
      <c r="E2840" t="s">
        <v>101</v>
      </c>
      <c r="F2840" t="s">
        <v>46</v>
      </c>
      <c r="G2840" t="s">
        <v>47</v>
      </c>
      <c r="H2840" s="9">
        <v>1.7160000000000002</v>
      </c>
      <c r="I2840">
        <f>IF(去年月销量[[#This Row],[月份]]=MONTH(报表日期),1,0)</f>
        <v>1</v>
      </c>
    </row>
    <row r="2841" spans="1:9" x14ac:dyDescent="0.2">
      <c r="A2841">
        <v>5</v>
      </c>
      <c r="B2841" t="s">
        <v>23</v>
      </c>
      <c r="C2841" t="s">
        <v>37</v>
      </c>
      <c r="D2841">
        <v>1000000243</v>
      </c>
      <c r="E2841" t="s">
        <v>113</v>
      </c>
      <c r="F2841" t="s">
        <v>48</v>
      </c>
      <c r="G2841" t="s">
        <v>87</v>
      </c>
      <c r="H2841" s="9">
        <v>161.63999999999999</v>
      </c>
      <c r="I2841">
        <f>IF(去年月销量[[#This Row],[月份]]=MONTH(报表日期),1,0)</f>
        <v>1</v>
      </c>
    </row>
    <row r="2842" spans="1:9" x14ac:dyDescent="0.2">
      <c r="A2842">
        <v>5</v>
      </c>
      <c r="B2842" t="s">
        <v>23</v>
      </c>
      <c r="C2842" t="s">
        <v>37</v>
      </c>
      <c r="D2842">
        <v>1000000243</v>
      </c>
      <c r="E2842" t="s">
        <v>113</v>
      </c>
      <c r="F2842" t="s">
        <v>48</v>
      </c>
      <c r="G2842" t="s">
        <v>49</v>
      </c>
      <c r="H2842" s="9">
        <v>4.26</v>
      </c>
      <c r="I2842">
        <f>IF(去年月销量[[#This Row],[月份]]=MONTH(报表日期),1,0)</f>
        <v>1</v>
      </c>
    </row>
    <row r="2843" spans="1:9" x14ac:dyDescent="0.2">
      <c r="A2843">
        <v>5</v>
      </c>
      <c r="B2843" t="s">
        <v>23</v>
      </c>
      <c r="C2843" t="s">
        <v>37</v>
      </c>
      <c r="D2843">
        <v>1000000243</v>
      </c>
      <c r="E2843" t="s">
        <v>113</v>
      </c>
      <c r="F2843" t="s">
        <v>50</v>
      </c>
      <c r="G2843" t="s">
        <v>51</v>
      </c>
      <c r="H2843" s="9">
        <v>6.2568000000000001</v>
      </c>
      <c r="I2843">
        <f>IF(去年月销量[[#This Row],[月份]]=MONTH(报表日期),1,0)</f>
        <v>1</v>
      </c>
    </row>
    <row r="2844" spans="1:9" x14ac:dyDescent="0.2">
      <c r="A2844">
        <v>5</v>
      </c>
      <c r="B2844" t="s">
        <v>23</v>
      </c>
      <c r="C2844" t="s">
        <v>37</v>
      </c>
      <c r="D2844">
        <v>1000000243</v>
      </c>
      <c r="E2844" t="s">
        <v>113</v>
      </c>
      <c r="F2844" t="s">
        <v>48</v>
      </c>
      <c r="G2844" t="s">
        <v>80</v>
      </c>
      <c r="H2844" s="9">
        <v>24.48</v>
      </c>
      <c r="I2844">
        <f>IF(去年月销量[[#This Row],[月份]]=MONTH(报表日期),1,0)</f>
        <v>1</v>
      </c>
    </row>
    <row r="2845" spans="1:9" x14ac:dyDescent="0.2">
      <c r="A2845">
        <v>5</v>
      </c>
      <c r="B2845" t="s">
        <v>23</v>
      </c>
      <c r="C2845" t="s">
        <v>37</v>
      </c>
      <c r="D2845">
        <v>1000000243</v>
      </c>
      <c r="E2845" t="s">
        <v>113</v>
      </c>
      <c r="F2845" t="s">
        <v>58</v>
      </c>
      <c r="G2845" t="s">
        <v>76</v>
      </c>
      <c r="H2845" s="9">
        <v>11.6424</v>
      </c>
      <c r="I2845">
        <f>IF(去年月销量[[#This Row],[月份]]=MONTH(报表日期),1,0)</f>
        <v>1</v>
      </c>
    </row>
    <row r="2846" spans="1:9" x14ac:dyDescent="0.2">
      <c r="A2846">
        <v>5</v>
      </c>
      <c r="B2846" t="s">
        <v>23</v>
      </c>
      <c r="C2846" t="s">
        <v>37</v>
      </c>
      <c r="D2846">
        <v>1000000243</v>
      </c>
      <c r="E2846" t="s">
        <v>113</v>
      </c>
      <c r="F2846" t="s">
        <v>50</v>
      </c>
      <c r="G2846" t="s">
        <v>50</v>
      </c>
      <c r="H2846" s="9">
        <v>277.70362215909086</v>
      </c>
      <c r="I2846">
        <f>IF(去年月销量[[#This Row],[月份]]=MONTH(报表日期),1,0)</f>
        <v>1</v>
      </c>
    </row>
    <row r="2847" spans="1:9" x14ac:dyDescent="0.2">
      <c r="A2847">
        <v>5</v>
      </c>
      <c r="B2847" t="s">
        <v>23</v>
      </c>
      <c r="C2847" t="s">
        <v>37</v>
      </c>
      <c r="D2847">
        <v>1000000243</v>
      </c>
      <c r="E2847" t="s">
        <v>113</v>
      </c>
      <c r="F2847" t="s">
        <v>50</v>
      </c>
      <c r="G2847" t="s">
        <v>74</v>
      </c>
      <c r="H2847" s="9">
        <v>53.820000000000007</v>
      </c>
      <c r="I2847">
        <f>IF(去年月销量[[#This Row],[月份]]=MONTH(报表日期),1,0)</f>
        <v>1</v>
      </c>
    </row>
    <row r="2848" spans="1:9" x14ac:dyDescent="0.2">
      <c r="A2848">
        <v>5</v>
      </c>
      <c r="B2848" t="s">
        <v>23</v>
      </c>
      <c r="C2848" t="s">
        <v>37</v>
      </c>
      <c r="D2848">
        <v>1000000243</v>
      </c>
      <c r="E2848" t="s">
        <v>113</v>
      </c>
      <c r="F2848" t="s">
        <v>52</v>
      </c>
      <c r="G2848" t="s">
        <v>72</v>
      </c>
      <c r="H2848" s="9">
        <v>6.48</v>
      </c>
      <c r="I2848">
        <f>IF(去年月销量[[#This Row],[月份]]=MONTH(报表日期),1,0)</f>
        <v>1</v>
      </c>
    </row>
    <row r="2849" spans="1:9" x14ac:dyDescent="0.2">
      <c r="A2849">
        <v>5</v>
      </c>
      <c r="B2849" t="s">
        <v>23</v>
      </c>
      <c r="C2849" t="s">
        <v>37</v>
      </c>
      <c r="D2849">
        <v>1000000243</v>
      </c>
      <c r="E2849" t="s">
        <v>113</v>
      </c>
      <c r="F2849" t="s">
        <v>52</v>
      </c>
      <c r="G2849" t="s">
        <v>61</v>
      </c>
      <c r="H2849" s="9">
        <v>4.26</v>
      </c>
      <c r="I2849">
        <f>IF(去年月销量[[#This Row],[月份]]=MONTH(报表日期),1,0)</f>
        <v>1</v>
      </c>
    </row>
    <row r="2850" spans="1:9" x14ac:dyDescent="0.2">
      <c r="A2850">
        <v>5</v>
      </c>
      <c r="B2850" t="s">
        <v>23</v>
      </c>
      <c r="C2850" t="s">
        <v>37</v>
      </c>
      <c r="D2850">
        <v>1000000243</v>
      </c>
      <c r="E2850" t="s">
        <v>113</v>
      </c>
      <c r="F2850" t="s">
        <v>44</v>
      </c>
      <c r="G2850" t="s">
        <v>70</v>
      </c>
      <c r="H2850" s="9">
        <v>47.879999999999995</v>
      </c>
      <c r="I2850">
        <f>IF(去年月销量[[#This Row],[月份]]=MONTH(报表日期),1,0)</f>
        <v>1</v>
      </c>
    </row>
    <row r="2851" spans="1:9" x14ac:dyDescent="0.2">
      <c r="A2851">
        <v>5</v>
      </c>
      <c r="B2851" t="s">
        <v>23</v>
      </c>
      <c r="C2851" t="s">
        <v>38</v>
      </c>
      <c r="D2851">
        <v>1000001718</v>
      </c>
      <c r="E2851" t="s">
        <v>130</v>
      </c>
      <c r="F2851" t="s">
        <v>50</v>
      </c>
      <c r="G2851" t="s">
        <v>51</v>
      </c>
      <c r="H2851" s="9">
        <v>31.740000000000002</v>
      </c>
      <c r="I2851">
        <f>IF(去年月销量[[#This Row],[月份]]=MONTH(报表日期),1,0)</f>
        <v>1</v>
      </c>
    </row>
    <row r="2852" spans="1:9" x14ac:dyDescent="0.2">
      <c r="A2852">
        <v>5</v>
      </c>
      <c r="B2852" t="s">
        <v>23</v>
      </c>
      <c r="C2852" t="s">
        <v>38</v>
      </c>
      <c r="D2852">
        <v>1000001718</v>
      </c>
      <c r="E2852" t="s">
        <v>130</v>
      </c>
      <c r="F2852" t="s">
        <v>48</v>
      </c>
      <c r="G2852" t="s">
        <v>80</v>
      </c>
      <c r="H2852" s="9">
        <v>9.7800000000000011</v>
      </c>
      <c r="I2852">
        <f>IF(去年月销量[[#This Row],[月份]]=MONTH(报表日期),1,0)</f>
        <v>1</v>
      </c>
    </row>
    <row r="2853" spans="1:9" x14ac:dyDescent="0.2">
      <c r="A2853">
        <v>5</v>
      </c>
      <c r="B2853" t="s">
        <v>23</v>
      </c>
      <c r="C2853" t="s">
        <v>38</v>
      </c>
      <c r="D2853">
        <v>1000001718</v>
      </c>
      <c r="E2853" t="s">
        <v>130</v>
      </c>
      <c r="F2853" t="s">
        <v>50</v>
      </c>
      <c r="G2853" t="s">
        <v>69</v>
      </c>
      <c r="H2853" s="9">
        <v>18.849600000000002</v>
      </c>
      <c r="I2853">
        <f>IF(去年月销量[[#This Row],[月份]]=MONTH(报表日期),1,0)</f>
        <v>1</v>
      </c>
    </row>
    <row r="2854" spans="1:9" x14ac:dyDescent="0.2">
      <c r="A2854">
        <v>5</v>
      </c>
      <c r="B2854" t="s">
        <v>23</v>
      </c>
      <c r="C2854" t="s">
        <v>38</v>
      </c>
      <c r="D2854">
        <v>1000001718</v>
      </c>
      <c r="E2854" t="s">
        <v>130</v>
      </c>
      <c r="F2854" t="s">
        <v>50</v>
      </c>
      <c r="G2854" t="s">
        <v>69</v>
      </c>
      <c r="H2854" s="9">
        <v>73.149448918269229</v>
      </c>
      <c r="I2854">
        <f>IF(去年月销量[[#This Row],[月份]]=MONTH(报表日期),1,0)</f>
        <v>1</v>
      </c>
    </row>
    <row r="2855" spans="1:9" x14ac:dyDescent="0.2">
      <c r="A2855">
        <v>5</v>
      </c>
      <c r="B2855" t="s">
        <v>23</v>
      </c>
      <c r="C2855" t="s">
        <v>38</v>
      </c>
      <c r="D2855">
        <v>1000001718</v>
      </c>
      <c r="E2855" t="s">
        <v>130</v>
      </c>
      <c r="F2855" t="s">
        <v>50</v>
      </c>
      <c r="G2855" t="s">
        <v>74</v>
      </c>
      <c r="H2855" s="9">
        <v>14.64</v>
      </c>
      <c r="I2855">
        <f>IF(去年月销量[[#This Row],[月份]]=MONTH(报表日期),1,0)</f>
        <v>1</v>
      </c>
    </row>
    <row r="2856" spans="1:9" x14ac:dyDescent="0.2">
      <c r="A2856">
        <v>5</v>
      </c>
      <c r="B2856" t="s">
        <v>23</v>
      </c>
      <c r="C2856" t="s">
        <v>38</v>
      </c>
      <c r="D2856">
        <v>1000001718</v>
      </c>
      <c r="E2856" t="s">
        <v>130</v>
      </c>
      <c r="F2856" t="s">
        <v>58</v>
      </c>
      <c r="G2856" t="s">
        <v>59</v>
      </c>
      <c r="H2856" s="9">
        <v>6.2568000000000001</v>
      </c>
      <c r="I2856">
        <f>IF(去年月销量[[#This Row],[月份]]=MONTH(报表日期),1,0)</f>
        <v>1</v>
      </c>
    </row>
    <row r="2857" spans="1:9" x14ac:dyDescent="0.2">
      <c r="A2857">
        <v>5</v>
      </c>
      <c r="B2857" t="s">
        <v>23</v>
      </c>
      <c r="C2857" t="s">
        <v>38</v>
      </c>
      <c r="D2857">
        <v>1000001718</v>
      </c>
      <c r="E2857" t="s">
        <v>130</v>
      </c>
      <c r="F2857" t="s">
        <v>52</v>
      </c>
      <c r="G2857" t="s">
        <v>61</v>
      </c>
      <c r="H2857" s="9">
        <v>4.26</v>
      </c>
      <c r="I2857">
        <f>IF(去年月销量[[#This Row],[月份]]=MONTH(报表日期),1,0)</f>
        <v>1</v>
      </c>
    </row>
    <row r="2858" spans="1:9" x14ac:dyDescent="0.2">
      <c r="A2858">
        <v>5</v>
      </c>
      <c r="B2858" t="s">
        <v>23</v>
      </c>
      <c r="C2858" t="s">
        <v>38</v>
      </c>
      <c r="D2858">
        <v>1000002192</v>
      </c>
      <c r="E2858" t="s">
        <v>107</v>
      </c>
      <c r="F2858" t="s">
        <v>48</v>
      </c>
      <c r="G2858" t="s">
        <v>87</v>
      </c>
      <c r="H2858" s="9">
        <v>254.46</v>
      </c>
      <c r="I2858">
        <f>IF(去年月销量[[#This Row],[月份]]=MONTH(报表日期),1,0)</f>
        <v>1</v>
      </c>
    </row>
    <row r="2859" spans="1:9" x14ac:dyDescent="0.2">
      <c r="A2859">
        <v>5</v>
      </c>
      <c r="B2859" t="s">
        <v>23</v>
      </c>
      <c r="C2859" t="s">
        <v>38</v>
      </c>
      <c r="D2859">
        <v>1000002192</v>
      </c>
      <c r="E2859" t="s">
        <v>107</v>
      </c>
      <c r="F2859" t="s">
        <v>48</v>
      </c>
      <c r="G2859" t="s">
        <v>86</v>
      </c>
      <c r="H2859" s="9">
        <v>4.32</v>
      </c>
      <c r="I2859">
        <f>IF(去年月销量[[#This Row],[月份]]=MONTH(报表日期),1,0)</f>
        <v>1</v>
      </c>
    </row>
    <row r="2860" spans="1:9" x14ac:dyDescent="0.2">
      <c r="A2860">
        <v>5</v>
      </c>
      <c r="B2860" t="s">
        <v>23</v>
      </c>
      <c r="C2860" t="s">
        <v>38</v>
      </c>
      <c r="D2860">
        <v>1000002192</v>
      </c>
      <c r="E2860" t="s">
        <v>107</v>
      </c>
      <c r="F2860" t="s">
        <v>48</v>
      </c>
      <c r="G2860" t="s">
        <v>80</v>
      </c>
      <c r="H2860" s="9">
        <v>88.140000000000015</v>
      </c>
      <c r="I2860">
        <f>IF(去年月销量[[#This Row],[月份]]=MONTH(报表日期),1,0)</f>
        <v>1</v>
      </c>
    </row>
    <row r="2861" spans="1:9" x14ac:dyDescent="0.2">
      <c r="A2861">
        <v>5</v>
      </c>
      <c r="B2861" t="s">
        <v>23</v>
      </c>
      <c r="C2861" t="s">
        <v>38</v>
      </c>
      <c r="D2861">
        <v>1000002192</v>
      </c>
      <c r="E2861" t="s">
        <v>107</v>
      </c>
      <c r="F2861" t="s">
        <v>50</v>
      </c>
      <c r="G2861" t="s">
        <v>50</v>
      </c>
      <c r="H2861" s="9">
        <v>111.08144886363635</v>
      </c>
      <c r="I2861">
        <f>IF(去年月销量[[#This Row],[月份]]=MONTH(报表日期),1,0)</f>
        <v>1</v>
      </c>
    </row>
    <row r="2862" spans="1:9" x14ac:dyDescent="0.2">
      <c r="A2862">
        <v>5</v>
      </c>
      <c r="B2862" t="s">
        <v>23</v>
      </c>
      <c r="C2862" t="s">
        <v>38</v>
      </c>
      <c r="D2862">
        <v>1000002192</v>
      </c>
      <c r="E2862" t="s">
        <v>107</v>
      </c>
      <c r="F2862" t="s">
        <v>48</v>
      </c>
      <c r="G2862" t="s">
        <v>48</v>
      </c>
      <c r="H2862" s="9">
        <v>318.70079999999996</v>
      </c>
      <c r="I2862">
        <f>IF(去年月销量[[#This Row],[月份]]=MONTH(报表日期),1,0)</f>
        <v>1</v>
      </c>
    </row>
    <row r="2863" spans="1:9" x14ac:dyDescent="0.2">
      <c r="A2863">
        <v>5</v>
      </c>
      <c r="B2863" t="s">
        <v>23</v>
      </c>
      <c r="C2863" t="s">
        <v>38</v>
      </c>
      <c r="D2863">
        <v>1000002192</v>
      </c>
      <c r="E2863" t="s">
        <v>107</v>
      </c>
      <c r="F2863" t="s">
        <v>50</v>
      </c>
      <c r="G2863" t="s">
        <v>74</v>
      </c>
      <c r="H2863" s="9">
        <v>396.48</v>
      </c>
      <c r="I2863">
        <f>IF(去年月销量[[#This Row],[月份]]=MONTH(报表日期),1,0)</f>
        <v>1</v>
      </c>
    </row>
    <row r="2864" spans="1:9" x14ac:dyDescent="0.2">
      <c r="A2864">
        <v>5</v>
      </c>
      <c r="B2864" t="s">
        <v>23</v>
      </c>
      <c r="C2864" t="s">
        <v>38</v>
      </c>
      <c r="D2864">
        <v>1000002192</v>
      </c>
      <c r="E2864" t="s">
        <v>107</v>
      </c>
      <c r="F2864" t="s">
        <v>52</v>
      </c>
      <c r="G2864" t="s">
        <v>72</v>
      </c>
      <c r="H2864" s="9">
        <v>15.18</v>
      </c>
      <c r="I2864">
        <f>IF(去年月销量[[#This Row],[月份]]=MONTH(报表日期),1,0)</f>
        <v>1</v>
      </c>
    </row>
    <row r="2865" spans="1:9" x14ac:dyDescent="0.2">
      <c r="A2865">
        <v>5</v>
      </c>
      <c r="B2865" t="s">
        <v>23</v>
      </c>
      <c r="C2865" t="s">
        <v>38</v>
      </c>
      <c r="D2865">
        <v>1000002192</v>
      </c>
      <c r="E2865" t="s">
        <v>107</v>
      </c>
      <c r="F2865" t="s">
        <v>52</v>
      </c>
      <c r="G2865" t="s">
        <v>85</v>
      </c>
      <c r="H2865" s="9">
        <v>9.7800000000000011</v>
      </c>
      <c r="I2865">
        <f>IF(去年月销量[[#This Row],[月份]]=MONTH(报表日期),1,0)</f>
        <v>1</v>
      </c>
    </row>
    <row r="2866" spans="1:9" x14ac:dyDescent="0.2">
      <c r="A2866">
        <v>5</v>
      </c>
      <c r="B2866" t="s">
        <v>23</v>
      </c>
      <c r="C2866" t="s">
        <v>38</v>
      </c>
      <c r="D2866">
        <v>1000002192</v>
      </c>
      <c r="E2866" t="s">
        <v>107</v>
      </c>
      <c r="F2866" t="s">
        <v>52</v>
      </c>
      <c r="G2866" t="s">
        <v>61</v>
      </c>
      <c r="H2866" s="9">
        <v>4.26</v>
      </c>
      <c r="I2866">
        <f>IF(去年月销量[[#This Row],[月份]]=MONTH(报表日期),1,0)</f>
        <v>1</v>
      </c>
    </row>
    <row r="2867" spans="1:9" x14ac:dyDescent="0.2">
      <c r="A2867">
        <v>5</v>
      </c>
      <c r="B2867" t="s">
        <v>23</v>
      </c>
      <c r="C2867" t="s">
        <v>38</v>
      </c>
      <c r="D2867">
        <v>1000002306</v>
      </c>
      <c r="E2867" t="s">
        <v>133</v>
      </c>
      <c r="F2867" t="s">
        <v>50</v>
      </c>
      <c r="G2867" t="s">
        <v>51</v>
      </c>
      <c r="H2867" s="9">
        <v>95.4</v>
      </c>
      <c r="I2867">
        <f>IF(去年月销量[[#This Row],[月份]]=MONTH(报表日期),1,0)</f>
        <v>1</v>
      </c>
    </row>
    <row r="2868" spans="1:9" x14ac:dyDescent="0.2">
      <c r="A2868">
        <v>5</v>
      </c>
      <c r="B2868" t="s">
        <v>23</v>
      </c>
      <c r="C2868" t="s">
        <v>38</v>
      </c>
      <c r="D2868">
        <v>1000002306</v>
      </c>
      <c r="E2868" t="s">
        <v>133</v>
      </c>
      <c r="F2868" t="s">
        <v>50</v>
      </c>
      <c r="G2868" t="s">
        <v>50</v>
      </c>
      <c r="H2868" s="9">
        <v>31.74</v>
      </c>
      <c r="I2868">
        <f>IF(去年月销量[[#This Row],[月份]]=MONTH(报表日期),1,0)</f>
        <v>1</v>
      </c>
    </row>
    <row r="2869" spans="1:9" x14ac:dyDescent="0.2">
      <c r="A2869">
        <v>5</v>
      </c>
      <c r="B2869" t="s">
        <v>23</v>
      </c>
      <c r="C2869" t="s">
        <v>38</v>
      </c>
      <c r="D2869">
        <v>1000002306</v>
      </c>
      <c r="E2869" t="s">
        <v>133</v>
      </c>
      <c r="F2869" t="s">
        <v>50</v>
      </c>
      <c r="G2869" t="s">
        <v>69</v>
      </c>
      <c r="H2869" s="9">
        <v>33.501599999999996</v>
      </c>
      <c r="I2869">
        <f>IF(去年月销量[[#This Row],[月份]]=MONTH(报表日期),1,0)</f>
        <v>1</v>
      </c>
    </row>
    <row r="2870" spans="1:9" x14ac:dyDescent="0.2">
      <c r="A2870">
        <v>5</v>
      </c>
      <c r="B2870" t="s">
        <v>23</v>
      </c>
      <c r="C2870" t="s">
        <v>38</v>
      </c>
      <c r="D2870">
        <v>1000002306</v>
      </c>
      <c r="E2870" t="s">
        <v>133</v>
      </c>
      <c r="F2870" t="s">
        <v>50</v>
      </c>
      <c r="G2870" t="s">
        <v>69</v>
      </c>
      <c r="H2870" s="9">
        <v>153.8853728670635</v>
      </c>
      <c r="I2870">
        <f>IF(去年月销量[[#This Row],[月份]]=MONTH(报表日期),1,0)</f>
        <v>1</v>
      </c>
    </row>
    <row r="2871" spans="1:9" x14ac:dyDescent="0.2">
      <c r="A2871">
        <v>5</v>
      </c>
      <c r="B2871" t="s">
        <v>23</v>
      </c>
      <c r="C2871" t="s">
        <v>11</v>
      </c>
      <c r="D2871">
        <v>1000000192</v>
      </c>
      <c r="E2871" t="s">
        <v>95</v>
      </c>
      <c r="F2871" t="s">
        <v>48</v>
      </c>
      <c r="G2871" t="s">
        <v>87</v>
      </c>
      <c r="H2871" s="9">
        <v>528.84</v>
      </c>
      <c r="I2871">
        <f>IF(去年月销量[[#This Row],[月份]]=MONTH(报表日期),1,0)</f>
        <v>1</v>
      </c>
    </row>
    <row r="2872" spans="1:9" x14ac:dyDescent="0.2">
      <c r="A2872">
        <v>5</v>
      </c>
      <c r="B2872" t="s">
        <v>23</v>
      </c>
      <c r="C2872" t="s">
        <v>11</v>
      </c>
      <c r="D2872">
        <v>1000000192</v>
      </c>
      <c r="E2872" t="s">
        <v>95</v>
      </c>
      <c r="F2872" t="s">
        <v>48</v>
      </c>
      <c r="G2872" t="s">
        <v>49</v>
      </c>
      <c r="H2872" s="9">
        <v>171.36</v>
      </c>
      <c r="I2872">
        <f>IF(去年月销量[[#This Row],[月份]]=MONTH(报表日期),1,0)</f>
        <v>1</v>
      </c>
    </row>
    <row r="2873" spans="1:9" x14ac:dyDescent="0.2">
      <c r="A2873">
        <v>5</v>
      </c>
      <c r="B2873" t="s">
        <v>23</v>
      </c>
      <c r="C2873" t="s">
        <v>11</v>
      </c>
      <c r="D2873">
        <v>1000000192</v>
      </c>
      <c r="E2873" t="s">
        <v>95</v>
      </c>
      <c r="F2873" t="s">
        <v>48</v>
      </c>
      <c r="G2873" t="s">
        <v>86</v>
      </c>
      <c r="H2873" s="9">
        <v>6.48</v>
      </c>
      <c r="I2873">
        <f>IF(去年月销量[[#This Row],[月份]]=MONTH(报表日期),1,0)</f>
        <v>1</v>
      </c>
    </row>
    <row r="2874" spans="1:9" x14ac:dyDescent="0.2">
      <c r="A2874">
        <v>5</v>
      </c>
      <c r="B2874" t="s">
        <v>23</v>
      </c>
      <c r="C2874" t="s">
        <v>11</v>
      </c>
      <c r="D2874">
        <v>1000000192</v>
      </c>
      <c r="E2874" t="s">
        <v>95</v>
      </c>
      <c r="F2874" t="s">
        <v>48</v>
      </c>
      <c r="G2874" t="s">
        <v>80</v>
      </c>
      <c r="H2874" s="9">
        <v>208.02</v>
      </c>
      <c r="I2874">
        <f>IF(去年月销量[[#This Row],[月份]]=MONTH(报表日期),1,0)</f>
        <v>1</v>
      </c>
    </row>
    <row r="2875" spans="1:9" x14ac:dyDescent="0.2">
      <c r="A2875">
        <v>5</v>
      </c>
      <c r="B2875" t="s">
        <v>23</v>
      </c>
      <c r="C2875" t="s">
        <v>11</v>
      </c>
      <c r="D2875">
        <v>1000000192</v>
      </c>
      <c r="E2875" t="s">
        <v>95</v>
      </c>
      <c r="F2875" t="s">
        <v>58</v>
      </c>
      <c r="G2875" t="s">
        <v>73</v>
      </c>
      <c r="H2875" s="9">
        <v>3.8015999999999996</v>
      </c>
      <c r="I2875">
        <f>IF(去年月销量[[#This Row],[月份]]=MONTH(报表日期),1,0)</f>
        <v>1</v>
      </c>
    </row>
    <row r="2876" spans="1:9" x14ac:dyDescent="0.2">
      <c r="A2876">
        <v>5</v>
      </c>
      <c r="B2876" t="s">
        <v>23</v>
      </c>
      <c r="C2876" t="s">
        <v>11</v>
      </c>
      <c r="D2876">
        <v>1000000192</v>
      </c>
      <c r="E2876" t="s">
        <v>95</v>
      </c>
      <c r="F2876" t="s">
        <v>58</v>
      </c>
      <c r="G2876" t="s">
        <v>76</v>
      </c>
      <c r="H2876" s="9">
        <v>25.58174871794872</v>
      </c>
      <c r="I2876">
        <f>IF(去年月销量[[#This Row],[月份]]=MONTH(报表日期),1,0)</f>
        <v>1</v>
      </c>
    </row>
    <row r="2877" spans="1:9" x14ac:dyDescent="0.2">
      <c r="A2877">
        <v>5</v>
      </c>
      <c r="B2877" t="s">
        <v>23</v>
      </c>
      <c r="C2877" t="s">
        <v>11</v>
      </c>
      <c r="D2877">
        <v>1000000192</v>
      </c>
      <c r="E2877" t="s">
        <v>95</v>
      </c>
      <c r="F2877" t="s">
        <v>50</v>
      </c>
      <c r="G2877" t="s">
        <v>50</v>
      </c>
      <c r="H2877" s="9">
        <v>67.999501367732051</v>
      </c>
      <c r="I2877">
        <f>IF(去年月销量[[#This Row],[月份]]=MONTH(报表日期),1,0)</f>
        <v>1</v>
      </c>
    </row>
    <row r="2878" spans="1:9" x14ac:dyDescent="0.2">
      <c r="A2878">
        <v>5</v>
      </c>
      <c r="B2878" t="s">
        <v>23</v>
      </c>
      <c r="C2878" t="s">
        <v>11</v>
      </c>
      <c r="D2878">
        <v>1000000192</v>
      </c>
      <c r="E2878" t="s">
        <v>95</v>
      </c>
      <c r="F2878" t="s">
        <v>48</v>
      </c>
      <c r="G2878" t="s">
        <v>48</v>
      </c>
      <c r="H2878" s="9">
        <v>15.285599999999999</v>
      </c>
      <c r="I2878">
        <f>IF(去年月销量[[#This Row],[月份]]=MONTH(报表日期),1,0)</f>
        <v>1</v>
      </c>
    </row>
    <row r="2879" spans="1:9" x14ac:dyDescent="0.2">
      <c r="A2879">
        <v>5</v>
      </c>
      <c r="B2879" t="s">
        <v>23</v>
      </c>
      <c r="C2879" t="s">
        <v>11</v>
      </c>
      <c r="D2879">
        <v>1000000192</v>
      </c>
      <c r="E2879" t="s">
        <v>95</v>
      </c>
      <c r="F2879" t="s">
        <v>50</v>
      </c>
      <c r="G2879" t="s">
        <v>74</v>
      </c>
      <c r="H2879" s="9">
        <v>397.86</v>
      </c>
      <c r="I2879">
        <f>IF(去年月销量[[#This Row],[月份]]=MONTH(报表日期),1,0)</f>
        <v>1</v>
      </c>
    </row>
    <row r="2880" spans="1:9" x14ac:dyDescent="0.2">
      <c r="A2880">
        <v>5</v>
      </c>
      <c r="B2880" t="s">
        <v>23</v>
      </c>
      <c r="C2880" t="s">
        <v>11</v>
      </c>
      <c r="D2880">
        <v>1000000192</v>
      </c>
      <c r="E2880" t="s">
        <v>95</v>
      </c>
      <c r="F2880" t="s">
        <v>58</v>
      </c>
      <c r="G2880" t="s">
        <v>59</v>
      </c>
      <c r="H2880" s="9">
        <v>56.4696</v>
      </c>
      <c r="I2880">
        <f>IF(去年月销量[[#This Row],[月份]]=MONTH(报表日期),1,0)</f>
        <v>1</v>
      </c>
    </row>
    <row r="2881" spans="1:9" x14ac:dyDescent="0.2">
      <c r="A2881">
        <v>5</v>
      </c>
      <c r="B2881" t="s">
        <v>23</v>
      </c>
      <c r="C2881" t="s">
        <v>11</v>
      </c>
      <c r="D2881">
        <v>1000000192</v>
      </c>
      <c r="E2881" t="s">
        <v>95</v>
      </c>
      <c r="F2881" t="s">
        <v>52</v>
      </c>
      <c r="G2881" t="s">
        <v>72</v>
      </c>
      <c r="H2881" s="9">
        <v>26.1</v>
      </c>
      <c r="I2881">
        <f>IF(去年月销量[[#This Row],[月份]]=MONTH(报表日期),1,0)</f>
        <v>1</v>
      </c>
    </row>
    <row r="2882" spans="1:9" x14ac:dyDescent="0.2">
      <c r="A2882">
        <v>5</v>
      </c>
      <c r="B2882" t="s">
        <v>23</v>
      </c>
      <c r="C2882" t="s">
        <v>11</v>
      </c>
      <c r="D2882">
        <v>1000000192</v>
      </c>
      <c r="E2882" t="s">
        <v>95</v>
      </c>
      <c r="F2882" t="s">
        <v>52</v>
      </c>
      <c r="G2882" t="s">
        <v>85</v>
      </c>
      <c r="H2882" s="9">
        <v>252.66542857142861</v>
      </c>
      <c r="I2882">
        <f>IF(去年月销量[[#This Row],[月份]]=MONTH(报表日期),1,0)</f>
        <v>1</v>
      </c>
    </row>
    <row r="2883" spans="1:9" x14ac:dyDescent="0.2">
      <c r="A2883">
        <v>5</v>
      </c>
      <c r="B2883" t="s">
        <v>23</v>
      </c>
      <c r="C2883" t="s">
        <v>11</v>
      </c>
      <c r="D2883">
        <v>1000000192</v>
      </c>
      <c r="E2883" t="s">
        <v>95</v>
      </c>
      <c r="F2883" t="s">
        <v>52</v>
      </c>
      <c r="G2883" t="s">
        <v>61</v>
      </c>
      <c r="H2883" s="9">
        <v>11.4</v>
      </c>
      <c r="I2883">
        <f>IF(去年月销量[[#This Row],[月份]]=MONTH(报表日期),1,0)</f>
        <v>1</v>
      </c>
    </row>
    <row r="2884" spans="1:9" x14ac:dyDescent="0.2">
      <c r="A2884">
        <v>5</v>
      </c>
      <c r="B2884" t="s">
        <v>23</v>
      </c>
      <c r="C2884" t="s">
        <v>11</v>
      </c>
      <c r="D2884">
        <v>1000000192</v>
      </c>
      <c r="E2884" t="s">
        <v>95</v>
      </c>
      <c r="F2884" t="s">
        <v>52</v>
      </c>
      <c r="G2884" t="s">
        <v>75</v>
      </c>
      <c r="H2884" s="9">
        <v>11.161199999999999</v>
      </c>
      <c r="I2884">
        <f>IF(去年月销量[[#This Row],[月份]]=MONTH(报表日期),1,0)</f>
        <v>1</v>
      </c>
    </row>
    <row r="2885" spans="1:9" x14ac:dyDescent="0.2">
      <c r="A2885">
        <v>5</v>
      </c>
      <c r="B2885" t="s">
        <v>23</v>
      </c>
      <c r="C2885" t="s">
        <v>11</v>
      </c>
      <c r="D2885">
        <v>1000000192</v>
      </c>
      <c r="E2885" t="s">
        <v>95</v>
      </c>
      <c r="F2885" t="s">
        <v>44</v>
      </c>
      <c r="G2885" t="s">
        <v>70</v>
      </c>
      <c r="H2885" s="9">
        <v>6.48</v>
      </c>
      <c r="I2885">
        <f>IF(去年月销量[[#This Row],[月份]]=MONTH(报表日期),1,0)</f>
        <v>1</v>
      </c>
    </row>
    <row r="2886" spans="1:9" x14ac:dyDescent="0.2">
      <c r="A2886">
        <v>5</v>
      </c>
      <c r="B2886" t="s">
        <v>23</v>
      </c>
      <c r="C2886" t="s">
        <v>11</v>
      </c>
      <c r="D2886">
        <v>1000001895</v>
      </c>
      <c r="E2886" t="s">
        <v>122</v>
      </c>
      <c r="F2886" t="s">
        <v>50</v>
      </c>
      <c r="G2886" t="s">
        <v>51</v>
      </c>
      <c r="H2886" s="9">
        <v>80.819999999999993</v>
      </c>
      <c r="I2886">
        <f>IF(去年月销量[[#This Row],[月份]]=MONTH(报表日期),1,0)</f>
        <v>1</v>
      </c>
    </row>
    <row r="2887" spans="1:9" x14ac:dyDescent="0.2">
      <c r="A2887">
        <v>5</v>
      </c>
      <c r="B2887" t="s">
        <v>23</v>
      </c>
      <c r="C2887" t="s">
        <v>11</v>
      </c>
      <c r="D2887">
        <v>1000001895</v>
      </c>
      <c r="E2887" t="s">
        <v>122</v>
      </c>
      <c r="F2887" t="s">
        <v>58</v>
      </c>
      <c r="G2887" t="s">
        <v>76</v>
      </c>
      <c r="H2887" s="9">
        <v>227.33519999999999</v>
      </c>
      <c r="I2887">
        <f>IF(去年月销量[[#This Row],[月份]]=MONTH(报表日期),1,0)</f>
        <v>1</v>
      </c>
    </row>
    <row r="2888" spans="1:9" x14ac:dyDescent="0.2">
      <c r="A2888">
        <v>5</v>
      </c>
      <c r="B2888" t="s">
        <v>23</v>
      </c>
      <c r="C2888" t="s">
        <v>11</v>
      </c>
      <c r="D2888">
        <v>1000001895</v>
      </c>
      <c r="E2888" t="s">
        <v>122</v>
      </c>
      <c r="F2888" t="s">
        <v>50</v>
      </c>
      <c r="G2888" t="s">
        <v>69</v>
      </c>
      <c r="H2888" s="9">
        <v>55.541102272727279</v>
      </c>
      <c r="I2888">
        <f>IF(去年月销量[[#This Row],[月份]]=MONTH(报表日期),1,0)</f>
        <v>1</v>
      </c>
    </row>
    <row r="2889" spans="1:9" x14ac:dyDescent="0.2">
      <c r="A2889">
        <v>5</v>
      </c>
      <c r="B2889" t="s">
        <v>23</v>
      </c>
      <c r="C2889" t="s">
        <v>11</v>
      </c>
      <c r="D2889">
        <v>1000001911</v>
      </c>
      <c r="E2889" t="s">
        <v>165</v>
      </c>
      <c r="F2889" t="s">
        <v>48</v>
      </c>
      <c r="G2889" t="s">
        <v>87</v>
      </c>
      <c r="H2889" s="9">
        <v>19.560000000000002</v>
      </c>
      <c r="I2889">
        <f>IF(去年月销量[[#This Row],[月份]]=MONTH(报表日期),1,0)</f>
        <v>1</v>
      </c>
    </row>
    <row r="2890" spans="1:9" x14ac:dyDescent="0.2">
      <c r="A2890">
        <v>5</v>
      </c>
      <c r="B2890" t="s">
        <v>23</v>
      </c>
      <c r="C2890" t="s">
        <v>11</v>
      </c>
      <c r="D2890">
        <v>1000001911</v>
      </c>
      <c r="E2890" t="s">
        <v>165</v>
      </c>
      <c r="F2890" t="s">
        <v>58</v>
      </c>
      <c r="G2890" t="s">
        <v>65</v>
      </c>
      <c r="H2890" s="9">
        <v>34.26</v>
      </c>
      <c r="I2890">
        <f>IF(去年月销量[[#This Row],[月份]]=MONTH(报表日期),1,0)</f>
        <v>1</v>
      </c>
    </row>
    <row r="2891" spans="1:9" x14ac:dyDescent="0.2">
      <c r="A2891">
        <v>5</v>
      </c>
      <c r="B2891" t="s">
        <v>23</v>
      </c>
      <c r="C2891" t="s">
        <v>11</v>
      </c>
      <c r="D2891">
        <v>1000003567</v>
      </c>
      <c r="E2891" t="s">
        <v>163</v>
      </c>
      <c r="F2891" t="s">
        <v>50</v>
      </c>
      <c r="G2891" t="s">
        <v>51</v>
      </c>
      <c r="H2891" s="9">
        <v>66.12</v>
      </c>
      <c r="I2891">
        <f>IF(去年月销量[[#This Row],[月份]]=MONTH(报表日期),1,0)</f>
        <v>1</v>
      </c>
    </row>
    <row r="2892" spans="1:9" x14ac:dyDescent="0.2">
      <c r="A2892">
        <v>5</v>
      </c>
      <c r="B2892" t="s">
        <v>23</v>
      </c>
      <c r="C2892" t="s">
        <v>11</v>
      </c>
      <c r="D2892">
        <v>1000003567</v>
      </c>
      <c r="E2892" t="s">
        <v>163</v>
      </c>
      <c r="F2892" t="s">
        <v>48</v>
      </c>
      <c r="G2892" t="s">
        <v>86</v>
      </c>
      <c r="H2892" s="9">
        <v>9.7800000000000011</v>
      </c>
      <c r="I2892">
        <f>IF(去年月销量[[#This Row],[月份]]=MONTH(报表日期),1,0)</f>
        <v>1</v>
      </c>
    </row>
    <row r="2893" spans="1:9" x14ac:dyDescent="0.2">
      <c r="A2893">
        <v>5</v>
      </c>
      <c r="B2893" t="s">
        <v>23</v>
      </c>
      <c r="C2893" t="s">
        <v>11</v>
      </c>
      <c r="D2893">
        <v>1000003567</v>
      </c>
      <c r="E2893" t="s">
        <v>163</v>
      </c>
      <c r="F2893" t="s">
        <v>48</v>
      </c>
      <c r="G2893" t="s">
        <v>80</v>
      </c>
      <c r="H2893" s="9">
        <v>29.340000000000003</v>
      </c>
      <c r="I2893">
        <f>IF(去年月销量[[#This Row],[月份]]=MONTH(报表日期),1,0)</f>
        <v>1</v>
      </c>
    </row>
    <row r="2894" spans="1:9" x14ac:dyDescent="0.2">
      <c r="A2894">
        <v>5</v>
      </c>
      <c r="B2894" t="s">
        <v>23</v>
      </c>
      <c r="C2894" t="s">
        <v>11</v>
      </c>
      <c r="D2894">
        <v>1000003567</v>
      </c>
      <c r="E2894" t="s">
        <v>163</v>
      </c>
      <c r="F2894" t="s">
        <v>58</v>
      </c>
      <c r="G2894" t="s">
        <v>73</v>
      </c>
      <c r="H2894" s="9">
        <v>54.410400000000003</v>
      </c>
      <c r="I2894">
        <f>IF(去年月销量[[#This Row],[月份]]=MONTH(报表日期),1,0)</f>
        <v>1</v>
      </c>
    </row>
    <row r="2895" spans="1:9" x14ac:dyDescent="0.2">
      <c r="A2895">
        <v>5</v>
      </c>
      <c r="B2895" t="s">
        <v>23</v>
      </c>
      <c r="C2895" t="s">
        <v>11</v>
      </c>
      <c r="D2895">
        <v>1000003567</v>
      </c>
      <c r="E2895" t="s">
        <v>163</v>
      </c>
      <c r="F2895" t="s">
        <v>50</v>
      </c>
      <c r="G2895" t="s">
        <v>74</v>
      </c>
      <c r="H2895" s="9">
        <v>156.72</v>
      </c>
      <c r="I2895">
        <f>IF(去年月销量[[#This Row],[月份]]=MONTH(报表日期),1,0)</f>
        <v>1</v>
      </c>
    </row>
    <row r="2896" spans="1:9" x14ac:dyDescent="0.2">
      <c r="A2896">
        <v>5</v>
      </c>
      <c r="B2896" t="s">
        <v>23</v>
      </c>
      <c r="C2896" t="s">
        <v>11</v>
      </c>
      <c r="D2896">
        <v>1000003567</v>
      </c>
      <c r="E2896" t="s">
        <v>163</v>
      </c>
      <c r="F2896" t="s">
        <v>52</v>
      </c>
      <c r="G2896" t="s">
        <v>72</v>
      </c>
      <c r="H2896" s="9">
        <v>4.32</v>
      </c>
      <c r="I2896">
        <f>IF(去年月销量[[#This Row],[月份]]=MONTH(报表日期),1,0)</f>
        <v>1</v>
      </c>
    </row>
    <row r="2897" spans="1:9" x14ac:dyDescent="0.2">
      <c r="A2897">
        <v>5</v>
      </c>
      <c r="B2897" t="s">
        <v>23</v>
      </c>
      <c r="C2897" t="s">
        <v>11</v>
      </c>
      <c r="D2897">
        <v>1000003567</v>
      </c>
      <c r="E2897" t="s">
        <v>163</v>
      </c>
      <c r="F2897" t="s">
        <v>46</v>
      </c>
      <c r="G2897" t="s">
        <v>67</v>
      </c>
      <c r="H2897" s="9">
        <v>7.32</v>
      </c>
      <c r="I2897">
        <f>IF(去年月销量[[#This Row],[月份]]=MONTH(报表日期),1,0)</f>
        <v>1</v>
      </c>
    </row>
    <row r="2898" spans="1:9" x14ac:dyDescent="0.2">
      <c r="A2898">
        <v>5</v>
      </c>
      <c r="B2898" t="s">
        <v>23</v>
      </c>
      <c r="C2898" t="s">
        <v>11</v>
      </c>
      <c r="D2898">
        <v>1000003567</v>
      </c>
      <c r="E2898" t="s">
        <v>163</v>
      </c>
      <c r="F2898" t="s">
        <v>46</v>
      </c>
      <c r="G2898" t="s">
        <v>47</v>
      </c>
      <c r="H2898" s="9">
        <v>7.216800000000001</v>
      </c>
      <c r="I2898">
        <f>IF(去年月销量[[#This Row],[月份]]=MONTH(报表日期),1,0)</f>
        <v>1</v>
      </c>
    </row>
    <row r="2899" spans="1:9" x14ac:dyDescent="0.2">
      <c r="A2899">
        <v>5</v>
      </c>
      <c r="B2899" t="s">
        <v>35</v>
      </c>
      <c r="C2899" t="s">
        <v>32</v>
      </c>
      <c r="D2899">
        <v>1000001661</v>
      </c>
      <c r="E2899" t="s">
        <v>124</v>
      </c>
      <c r="F2899" t="s">
        <v>48</v>
      </c>
      <c r="G2899" t="s">
        <v>49</v>
      </c>
      <c r="H2899" s="9">
        <v>8.52</v>
      </c>
      <c r="I2899">
        <f>IF(去年月销量[[#This Row],[月份]]=MONTH(报表日期),1,0)</f>
        <v>1</v>
      </c>
    </row>
    <row r="2900" spans="1:9" x14ac:dyDescent="0.2">
      <c r="A2900">
        <v>5</v>
      </c>
      <c r="B2900" t="s">
        <v>35</v>
      </c>
      <c r="C2900" t="s">
        <v>32</v>
      </c>
      <c r="D2900">
        <v>1000001661</v>
      </c>
      <c r="E2900" t="s">
        <v>124</v>
      </c>
      <c r="F2900" t="s">
        <v>50</v>
      </c>
      <c r="G2900" t="s">
        <v>51</v>
      </c>
      <c r="H2900" s="9">
        <v>151.68</v>
      </c>
      <c r="I2900">
        <f>IF(去年月销量[[#This Row],[月份]]=MONTH(报表日期),1,0)</f>
        <v>1</v>
      </c>
    </row>
    <row r="2901" spans="1:9" x14ac:dyDescent="0.2">
      <c r="A2901">
        <v>5</v>
      </c>
      <c r="B2901" t="s">
        <v>35</v>
      </c>
      <c r="C2901" t="s">
        <v>32</v>
      </c>
      <c r="D2901">
        <v>1000001661</v>
      </c>
      <c r="E2901" t="s">
        <v>124</v>
      </c>
      <c r="F2901" t="s">
        <v>48</v>
      </c>
      <c r="G2901" t="s">
        <v>86</v>
      </c>
      <c r="H2901" s="9">
        <v>7.2600000000000007</v>
      </c>
      <c r="I2901">
        <f>IF(去年月销量[[#This Row],[月份]]=MONTH(报表日期),1,0)</f>
        <v>1</v>
      </c>
    </row>
    <row r="2902" spans="1:9" x14ac:dyDescent="0.2">
      <c r="A2902">
        <v>5</v>
      </c>
      <c r="B2902" t="s">
        <v>35</v>
      </c>
      <c r="C2902" t="s">
        <v>32</v>
      </c>
      <c r="D2902">
        <v>1000001661</v>
      </c>
      <c r="E2902" t="s">
        <v>124</v>
      </c>
      <c r="F2902" t="s">
        <v>48</v>
      </c>
      <c r="G2902" t="s">
        <v>80</v>
      </c>
      <c r="H2902" s="9">
        <v>9.7200000000000006</v>
      </c>
      <c r="I2902">
        <f>IF(去年月销量[[#This Row],[月份]]=MONTH(报表日期),1,0)</f>
        <v>1</v>
      </c>
    </row>
    <row r="2903" spans="1:9" x14ac:dyDescent="0.2">
      <c r="A2903">
        <v>5</v>
      </c>
      <c r="B2903" t="s">
        <v>35</v>
      </c>
      <c r="C2903" t="s">
        <v>32</v>
      </c>
      <c r="D2903">
        <v>1000001661</v>
      </c>
      <c r="E2903" t="s">
        <v>124</v>
      </c>
      <c r="F2903" t="s">
        <v>58</v>
      </c>
      <c r="G2903" t="s">
        <v>76</v>
      </c>
      <c r="H2903" s="9">
        <v>33.501599999999996</v>
      </c>
      <c r="I2903">
        <f>IF(去年月销量[[#This Row],[月份]]=MONTH(报表日期),1,0)</f>
        <v>1</v>
      </c>
    </row>
    <row r="2904" spans="1:9" x14ac:dyDescent="0.2">
      <c r="A2904">
        <v>5</v>
      </c>
      <c r="B2904" t="s">
        <v>35</v>
      </c>
      <c r="C2904" t="s">
        <v>32</v>
      </c>
      <c r="D2904">
        <v>1000001661</v>
      </c>
      <c r="E2904" t="s">
        <v>124</v>
      </c>
      <c r="F2904" t="s">
        <v>50</v>
      </c>
      <c r="G2904" t="s">
        <v>50</v>
      </c>
      <c r="H2904" s="9">
        <v>9.7800000000000011</v>
      </c>
      <c r="I2904">
        <f>IF(去年月销量[[#This Row],[月份]]=MONTH(报表日期),1,0)</f>
        <v>1</v>
      </c>
    </row>
    <row r="2905" spans="1:9" x14ac:dyDescent="0.2">
      <c r="A2905">
        <v>5</v>
      </c>
      <c r="B2905" t="s">
        <v>35</v>
      </c>
      <c r="C2905" t="s">
        <v>32</v>
      </c>
      <c r="D2905">
        <v>1000001661</v>
      </c>
      <c r="E2905" t="s">
        <v>124</v>
      </c>
      <c r="F2905" t="s">
        <v>50</v>
      </c>
      <c r="G2905" t="s">
        <v>69</v>
      </c>
      <c r="H2905" s="9">
        <v>73.149827178030307</v>
      </c>
      <c r="I2905">
        <f>IF(去年月销量[[#This Row],[月份]]=MONTH(报表日期),1,0)</f>
        <v>1</v>
      </c>
    </row>
    <row r="2906" spans="1:9" x14ac:dyDescent="0.2">
      <c r="A2906">
        <v>5</v>
      </c>
      <c r="B2906" t="s">
        <v>35</v>
      </c>
      <c r="C2906" t="s">
        <v>32</v>
      </c>
      <c r="D2906">
        <v>1000001661</v>
      </c>
      <c r="E2906" t="s">
        <v>124</v>
      </c>
      <c r="F2906" t="s">
        <v>50</v>
      </c>
      <c r="G2906" t="s">
        <v>74</v>
      </c>
      <c r="H2906" s="9">
        <v>9.7800000000000011</v>
      </c>
      <c r="I2906">
        <f>IF(去年月销量[[#This Row],[月份]]=MONTH(报表日期),1,0)</f>
        <v>1</v>
      </c>
    </row>
    <row r="2907" spans="1:9" x14ac:dyDescent="0.2">
      <c r="A2907">
        <v>5</v>
      </c>
      <c r="B2907" t="s">
        <v>35</v>
      </c>
      <c r="C2907" t="s">
        <v>32</v>
      </c>
      <c r="D2907">
        <v>1000001661</v>
      </c>
      <c r="E2907" t="s">
        <v>124</v>
      </c>
      <c r="F2907" t="s">
        <v>58</v>
      </c>
      <c r="G2907" t="s">
        <v>71</v>
      </c>
      <c r="H2907" s="9">
        <v>62.09279999999999</v>
      </c>
      <c r="I2907">
        <f>IF(去年月销量[[#This Row],[月份]]=MONTH(报表日期),1,0)</f>
        <v>1</v>
      </c>
    </row>
    <row r="2908" spans="1:9" x14ac:dyDescent="0.2">
      <c r="A2908">
        <v>5</v>
      </c>
      <c r="B2908" t="s">
        <v>35</v>
      </c>
      <c r="C2908" t="s">
        <v>32</v>
      </c>
      <c r="D2908">
        <v>1000001661</v>
      </c>
      <c r="E2908" t="s">
        <v>124</v>
      </c>
      <c r="F2908" t="s">
        <v>52</v>
      </c>
      <c r="G2908" t="s">
        <v>72</v>
      </c>
      <c r="H2908" s="9">
        <v>8.6999999999999993</v>
      </c>
      <c r="I2908">
        <f>IF(去年月销量[[#This Row],[月份]]=MONTH(报表日期),1,0)</f>
        <v>1</v>
      </c>
    </row>
    <row r="2909" spans="1:9" x14ac:dyDescent="0.2">
      <c r="A2909">
        <v>5</v>
      </c>
      <c r="B2909" t="s">
        <v>35</v>
      </c>
      <c r="C2909" t="s">
        <v>32</v>
      </c>
      <c r="D2909">
        <v>1000001661</v>
      </c>
      <c r="E2909" t="s">
        <v>124</v>
      </c>
      <c r="F2909" t="s">
        <v>44</v>
      </c>
      <c r="G2909" t="s">
        <v>64</v>
      </c>
      <c r="H2909" s="9">
        <v>33.501599999999996</v>
      </c>
      <c r="I2909">
        <f>IF(去年月销量[[#This Row],[月份]]=MONTH(报表日期),1,0)</f>
        <v>1</v>
      </c>
    </row>
    <row r="2910" spans="1:9" x14ac:dyDescent="0.2">
      <c r="A2910">
        <v>5</v>
      </c>
      <c r="B2910" t="s">
        <v>35</v>
      </c>
      <c r="C2910" t="s">
        <v>32</v>
      </c>
      <c r="D2910">
        <v>1000001804</v>
      </c>
      <c r="E2910" t="s">
        <v>155</v>
      </c>
      <c r="F2910" t="s">
        <v>50</v>
      </c>
      <c r="G2910" t="s">
        <v>51</v>
      </c>
      <c r="H2910" s="9">
        <v>190.85999999999999</v>
      </c>
      <c r="I2910">
        <f>IF(去年月销量[[#This Row],[月份]]=MONTH(报表日期),1,0)</f>
        <v>1</v>
      </c>
    </row>
    <row r="2911" spans="1:9" x14ac:dyDescent="0.2">
      <c r="A2911">
        <v>5</v>
      </c>
      <c r="B2911" t="s">
        <v>35</v>
      </c>
      <c r="C2911" t="s">
        <v>32</v>
      </c>
      <c r="D2911">
        <v>1000001804</v>
      </c>
      <c r="E2911" t="s">
        <v>155</v>
      </c>
      <c r="F2911" t="s">
        <v>50</v>
      </c>
      <c r="G2911" t="s">
        <v>50</v>
      </c>
      <c r="H2911" s="9">
        <v>17.099999999999998</v>
      </c>
      <c r="I2911">
        <f>IF(去年月销量[[#This Row],[月份]]=MONTH(报表日期),1,0)</f>
        <v>1</v>
      </c>
    </row>
    <row r="2912" spans="1:9" x14ac:dyDescent="0.2">
      <c r="A2912">
        <v>5</v>
      </c>
      <c r="B2912" t="s">
        <v>35</v>
      </c>
      <c r="C2912" t="s">
        <v>32</v>
      </c>
      <c r="D2912">
        <v>1000001804</v>
      </c>
      <c r="E2912" t="s">
        <v>155</v>
      </c>
      <c r="F2912" t="s">
        <v>50</v>
      </c>
      <c r="G2912" t="s">
        <v>69</v>
      </c>
      <c r="H2912" s="9">
        <v>156.32227864583334</v>
      </c>
      <c r="I2912">
        <f>IF(去年月销量[[#This Row],[月份]]=MONTH(报表日期),1,0)</f>
        <v>1</v>
      </c>
    </row>
    <row r="2913" spans="1:9" x14ac:dyDescent="0.2">
      <c r="A2913">
        <v>5</v>
      </c>
      <c r="B2913" t="s">
        <v>35</v>
      </c>
      <c r="C2913" t="s">
        <v>32</v>
      </c>
      <c r="D2913">
        <v>1000001804</v>
      </c>
      <c r="E2913" t="s">
        <v>155</v>
      </c>
      <c r="F2913" t="s">
        <v>50</v>
      </c>
      <c r="G2913" t="s">
        <v>74</v>
      </c>
      <c r="H2913" s="9">
        <v>14.64</v>
      </c>
      <c r="I2913">
        <f>IF(去年月销量[[#This Row],[月份]]=MONTH(报表日期),1,0)</f>
        <v>1</v>
      </c>
    </row>
    <row r="2914" spans="1:9" x14ac:dyDescent="0.2">
      <c r="A2914">
        <v>5</v>
      </c>
      <c r="B2914" t="s">
        <v>35</v>
      </c>
      <c r="C2914" t="s">
        <v>32</v>
      </c>
      <c r="D2914">
        <v>1000001804</v>
      </c>
      <c r="E2914" t="s">
        <v>155</v>
      </c>
      <c r="F2914" t="s">
        <v>58</v>
      </c>
      <c r="G2914" t="s">
        <v>71</v>
      </c>
      <c r="H2914" s="9">
        <v>15.523199999999999</v>
      </c>
      <c r="I2914">
        <f>IF(去年月销量[[#This Row],[月份]]=MONTH(报表日期),1,0)</f>
        <v>1</v>
      </c>
    </row>
    <row r="2915" spans="1:9" x14ac:dyDescent="0.2">
      <c r="A2915">
        <v>5</v>
      </c>
      <c r="B2915" t="s">
        <v>35</v>
      </c>
      <c r="C2915" t="s">
        <v>32</v>
      </c>
      <c r="D2915">
        <v>1000001804</v>
      </c>
      <c r="E2915" t="s">
        <v>155</v>
      </c>
      <c r="F2915" t="s">
        <v>52</v>
      </c>
      <c r="G2915" t="s">
        <v>72</v>
      </c>
      <c r="H2915" s="9">
        <v>4.32</v>
      </c>
      <c r="I2915">
        <f>IF(去年月销量[[#This Row],[月份]]=MONTH(报表日期),1,0)</f>
        <v>1</v>
      </c>
    </row>
    <row r="2916" spans="1:9" x14ac:dyDescent="0.2">
      <c r="A2916">
        <v>5</v>
      </c>
      <c r="B2916" t="s">
        <v>35</v>
      </c>
      <c r="C2916" t="s">
        <v>32</v>
      </c>
      <c r="D2916">
        <v>1000002002</v>
      </c>
      <c r="E2916" t="s">
        <v>160</v>
      </c>
      <c r="F2916" t="s">
        <v>48</v>
      </c>
      <c r="G2916" t="s">
        <v>80</v>
      </c>
      <c r="H2916" s="9">
        <v>19.560000000000002</v>
      </c>
      <c r="I2916">
        <f>IF(去年月销量[[#This Row],[月份]]=MONTH(报表日期),1,0)</f>
        <v>1</v>
      </c>
    </row>
    <row r="2917" spans="1:9" x14ac:dyDescent="0.2">
      <c r="A2917">
        <v>5</v>
      </c>
      <c r="B2917" t="s">
        <v>35</v>
      </c>
      <c r="C2917" t="s">
        <v>32</v>
      </c>
      <c r="D2917">
        <v>1000002002</v>
      </c>
      <c r="E2917" t="s">
        <v>160</v>
      </c>
      <c r="F2917" t="s">
        <v>50</v>
      </c>
      <c r="G2917" t="s">
        <v>50</v>
      </c>
      <c r="H2917" s="9">
        <v>2.4000000000000004</v>
      </c>
      <c r="I2917">
        <f>IF(去年月销量[[#This Row],[月份]]=MONTH(报表日期),1,0)</f>
        <v>1</v>
      </c>
    </row>
    <row r="2918" spans="1:9" x14ac:dyDescent="0.2">
      <c r="A2918">
        <v>5</v>
      </c>
      <c r="B2918" t="s">
        <v>35</v>
      </c>
      <c r="C2918" t="s">
        <v>32</v>
      </c>
      <c r="D2918">
        <v>1000002002</v>
      </c>
      <c r="E2918" t="s">
        <v>160</v>
      </c>
      <c r="F2918" t="s">
        <v>50</v>
      </c>
      <c r="G2918" t="s">
        <v>69</v>
      </c>
      <c r="H2918" s="9">
        <v>27.77055113636364</v>
      </c>
      <c r="I2918">
        <f>IF(去年月销量[[#This Row],[月份]]=MONTH(报表日期),1,0)</f>
        <v>1</v>
      </c>
    </row>
    <row r="2919" spans="1:9" x14ac:dyDescent="0.2">
      <c r="A2919">
        <v>5</v>
      </c>
      <c r="B2919" t="s">
        <v>35</v>
      </c>
      <c r="C2919" t="s">
        <v>32</v>
      </c>
      <c r="D2919">
        <v>1000002002</v>
      </c>
      <c r="E2919" t="s">
        <v>160</v>
      </c>
      <c r="F2919" t="s">
        <v>50</v>
      </c>
      <c r="G2919" t="s">
        <v>74</v>
      </c>
      <c r="H2919" s="9">
        <v>4.8600000000000003</v>
      </c>
      <c r="I2919">
        <f>IF(去年月销量[[#This Row],[月份]]=MONTH(报表日期),1,0)</f>
        <v>1</v>
      </c>
    </row>
    <row r="2920" spans="1:9" x14ac:dyDescent="0.2">
      <c r="A2920">
        <v>5</v>
      </c>
      <c r="B2920" t="s">
        <v>35</v>
      </c>
      <c r="C2920" t="s">
        <v>34</v>
      </c>
      <c r="D2920">
        <v>1000000002</v>
      </c>
      <c r="E2920" t="s">
        <v>98</v>
      </c>
      <c r="F2920" t="s">
        <v>48</v>
      </c>
      <c r="G2920" t="s">
        <v>87</v>
      </c>
      <c r="H2920" s="9">
        <v>139.5</v>
      </c>
      <c r="I2920">
        <f>IF(去年月销量[[#This Row],[月份]]=MONTH(报表日期),1,0)</f>
        <v>1</v>
      </c>
    </row>
    <row r="2921" spans="1:9" x14ac:dyDescent="0.2">
      <c r="A2921">
        <v>5</v>
      </c>
      <c r="B2921" t="s">
        <v>35</v>
      </c>
      <c r="C2921" t="s">
        <v>34</v>
      </c>
      <c r="D2921">
        <v>1000000002</v>
      </c>
      <c r="E2921" t="s">
        <v>98</v>
      </c>
      <c r="F2921" t="s">
        <v>48</v>
      </c>
      <c r="G2921" t="s">
        <v>49</v>
      </c>
      <c r="H2921" s="9">
        <v>12.78</v>
      </c>
      <c r="I2921">
        <f>IF(去年月销量[[#This Row],[月份]]=MONTH(报表日期),1,0)</f>
        <v>1</v>
      </c>
    </row>
    <row r="2922" spans="1:9" x14ac:dyDescent="0.2">
      <c r="A2922">
        <v>5</v>
      </c>
      <c r="B2922" t="s">
        <v>35</v>
      </c>
      <c r="C2922" t="s">
        <v>34</v>
      </c>
      <c r="D2922">
        <v>1000000002</v>
      </c>
      <c r="E2922" t="s">
        <v>98</v>
      </c>
      <c r="F2922" t="s">
        <v>48</v>
      </c>
      <c r="G2922" t="s">
        <v>86</v>
      </c>
      <c r="H2922" s="9">
        <v>8.6999999999999993</v>
      </c>
      <c r="I2922">
        <f>IF(去年月销量[[#This Row],[月份]]=MONTH(报表日期),1,0)</f>
        <v>1</v>
      </c>
    </row>
    <row r="2923" spans="1:9" x14ac:dyDescent="0.2">
      <c r="A2923">
        <v>5</v>
      </c>
      <c r="B2923" t="s">
        <v>35</v>
      </c>
      <c r="C2923" t="s">
        <v>34</v>
      </c>
      <c r="D2923">
        <v>1000000002</v>
      </c>
      <c r="E2923" t="s">
        <v>98</v>
      </c>
      <c r="F2923" t="s">
        <v>48</v>
      </c>
      <c r="G2923" t="s">
        <v>80</v>
      </c>
      <c r="H2923" s="9">
        <v>209.24639999999997</v>
      </c>
      <c r="I2923">
        <f>IF(去年月销量[[#This Row],[月份]]=MONTH(报表日期),1,0)</f>
        <v>1</v>
      </c>
    </row>
    <row r="2924" spans="1:9" x14ac:dyDescent="0.2">
      <c r="A2924">
        <v>5</v>
      </c>
      <c r="B2924" t="s">
        <v>35</v>
      </c>
      <c r="C2924" t="s">
        <v>34</v>
      </c>
      <c r="D2924">
        <v>1000000002</v>
      </c>
      <c r="E2924" t="s">
        <v>98</v>
      </c>
      <c r="F2924" t="s">
        <v>48</v>
      </c>
      <c r="G2924" t="s">
        <v>80</v>
      </c>
      <c r="H2924" s="9">
        <v>26.82</v>
      </c>
      <c r="I2924">
        <f>IF(去年月销量[[#This Row],[月份]]=MONTH(报表日期),1,0)</f>
        <v>1</v>
      </c>
    </row>
    <row r="2925" spans="1:9" x14ac:dyDescent="0.2">
      <c r="A2925">
        <v>5</v>
      </c>
      <c r="B2925" t="s">
        <v>35</v>
      </c>
      <c r="C2925" t="s">
        <v>34</v>
      </c>
      <c r="D2925">
        <v>1000000002</v>
      </c>
      <c r="E2925" t="s">
        <v>98</v>
      </c>
      <c r="F2925" t="s">
        <v>58</v>
      </c>
      <c r="G2925" t="s">
        <v>73</v>
      </c>
      <c r="H2925" s="9">
        <v>77.616</v>
      </c>
      <c r="I2925">
        <f>IF(去年月销量[[#This Row],[月份]]=MONTH(报表日期),1,0)</f>
        <v>1</v>
      </c>
    </row>
    <row r="2926" spans="1:9" x14ac:dyDescent="0.2">
      <c r="A2926">
        <v>5</v>
      </c>
      <c r="B2926" t="s">
        <v>35</v>
      </c>
      <c r="C2926" t="s">
        <v>34</v>
      </c>
      <c r="D2926">
        <v>1000000002</v>
      </c>
      <c r="E2926" t="s">
        <v>98</v>
      </c>
      <c r="F2926" t="s">
        <v>58</v>
      </c>
      <c r="G2926" t="s">
        <v>76</v>
      </c>
      <c r="H2926" s="9">
        <v>1367.4132978632479</v>
      </c>
      <c r="I2926">
        <f>IF(去年月销量[[#This Row],[月份]]=MONTH(报表日期),1,0)</f>
        <v>1</v>
      </c>
    </row>
    <row r="2927" spans="1:9" x14ac:dyDescent="0.2">
      <c r="A2927">
        <v>5</v>
      </c>
      <c r="B2927" t="s">
        <v>35</v>
      </c>
      <c r="C2927" t="s">
        <v>34</v>
      </c>
      <c r="D2927">
        <v>1000000002</v>
      </c>
      <c r="E2927" t="s">
        <v>98</v>
      </c>
      <c r="F2927" t="s">
        <v>48</v>
      </c>
      <c r="G2927" t="s">
        <v>48</v>
      </c>
      <c r="H2927" s="9">
        <v>3.8015999999999996</v>
      </c>
      <c r="I2927">
        <f>IF(去年月销量[[#This Row],[月份]]=MONTH(报表日期),1,0)</f>
        <v>1</v>
      </c>
    </row>
    <row r="2928" spans="1:9" x14ac:dyDescent="0.2">
      <c r="A2928">
        <v>5</v>
      </c>
      <c r="B2928" t="s">
        <v>35</v>
      </c>
      <c r="C2928" t="s">
        <v>34</v>
      </c>
      <c r="D2928">
        <v>1000000002</v>
      </c>
      <c r="E2928" t="s">
        <v>98</v>
      </c>
      <c r="F2928" t="s">
        <v>50</v>
      </c>
      <c r="G2928" t="s">
        <v>74</v>
      </c>
      <c r="H2928" s="9">
        <v>4.32</v>
      </c>
      <c r="I2928">
        <f>IF(去年月销量[[#This Row],[月份]]=MONTH(报表日期),1,0)</f>
        <v>1</v>
      </c>
    </row>
    <row r="2929" spans="1:9" x14ac:dyDescent="0.2">
      <c r="A2929">
        <v>5</v>
      </c>
      <c r="B2929" t="s">
        <v>35</v>
      </c>
      <c r="C2929" t="s">
        <v>34</v>
      </c>
      <c r="D2929">
        <v>1000000002</v>
      </c>
      <c r="E2929" t="s">
        <v>98</v>
      </c>
      <c r="F2929" t="s">
        <v>58</v>
      </c>
      <c r="G2929" t="s">
        <v>59</v>
      </c>
      <c r="H2929" s="9">
        <v>62.171999999999997</v>
      </c>
      <c r="I2929">
        <f>IF(去年月销量[[#This Row],[月份]]=MONTH(报表日期),1,0)</f>
        <v>1</v>
      </c>
    </row>
    <row r="2930" spans="1:9" x14ac:dyDescent="0.2">
      <c r="A2930">
        <v>5</v>
      </c>
      <c r="B2930" t="s">
        <v>35</v>
      </c>
      <c r="C2930" t="s">
        <v>34</v>
      </c>
      <c r="D2930">
        <v>1000000002</v>
      </c>
      <c r="E2930" t="s">
        <v>98</v>
      </c>
      <c r="F2930" t="s">
        <v>58</v>
      </c>
      <c r="G2930" t="s">
        <v>65</v>
      </c>
      <c r="H2930" s="9">
        <v>185.94</v>
      </c>
      <c r="I2930">
        <f>IF(去年月销量[[#This Row],[月份]]=MONTH(报表日期),1,0)</f>
        <v>1</v>
      </c>
    </row>
    <row r="2931" spans="1:9" x14ac:dyDescent="0.2">
      <c r="A2931">
        <v>5</v>
      </c>
      <c r="B2931" t="s">
        <v>35</v>
      </c>
      <c r="C2931" t="s">
        <v>34</v>
      </c>
      <c r="D2931">
        <v>1000000002</v>
      </c>
      <c r="E2931" t="s">
        <v>98</v>
      </c>
      <c r="F2931" t="s">
        <v>52</v>
      </c>
      <c r="G2931" t="s">
        <v>61</v>
      </c>
      <c r="H2931" s="9">
        <v>42.66</v>
      </c>
      <c r="I2931">
        <f>IF(去年月销量[[#This Row],[月份]]=MONTH(报表日期),1,0)</f>
        <v>1</v>
      </c>
    </row>
    <row r="2932" spans="1:9" x14ac:dyDescent="0.2">
      <c r="A2932">
        <v>5</v>
      </c>
      <c r="B2932" t="s">
        <v>35</v>
      </c>
      <c r="C2932" t="s">
        <v>34</v>
      </c>
      <c r="D2932">
        <v>1000000002</v>
      </c>
      <c r="E2932" t="s">
        <v>98</v>
      </c>
      <c r="F2932" t="s">
        <v>52</v>
      </c>
      <c r="G2932" t="s">
        <v>84</v>
      </c>
      <c r="H2932" s="9">
        <v>68.58</v>
      </c>
      <c r="I2932">
        <f>IF(去年月销量[[#This Row],[月份]]=MONTH(报表日期),1,0)</f>
        <v>1</v>
      </c>
    </row>
    <row r="2933" spans="1:9" x14ac:dyDescent="0.2">
      <c r="A2933">
        <v>5</v>
      </c>
      <c r="B2933" t="s">
        <v>35</v>
      </c>
      <c r="C2933" t="s">
        <v>34</v>
      </c>
      <c r="D2933">
        <v>1000000002</v>
      </c>
      <c r="E2933" t="s">
        <v>98</v>
      </c>
      <c r="F2933" t="s">
        <v>52</v>
      </c>
      <c r="G2933" t="s">
        <v>62</v>
      </c>
      <c r="H2933" s="9">
        <v>4.32</v>
      </c>
      <c r="I2933">
        <f>IF(去年月销量[[#This Row],[月份]]=MONTH(报表日期),1,0)</f>
        <v>1</v>
      </c>
    </row>
    <row r="2934" spans="1:9" x14ac:dyDescent="0.2">
      <c r="A2934">
        <v>5</v>
      </c>
      <c r="B2934" t="s">
        <v>35</v>
      </c>
      <c r="C2934" t="s">
        <v>34</v>
      </c>
      <c r="D2934">
        <v>1000000002</v>
      </c>
      <c r="E2934" t="s">
        <v>98</v>
      </c>
      <c r="F2934" t="s">
        <v>52</v>
      </c>
      <c r="G2934" t="s">
        <v>53</v>
      </c>
      <c r="H2934" s="9">
        <v>11.1</v>
      </c>
      <c r="I2934">
        <f>IF(去年月销量[[#This Row],[月份]]=MONTH(报表日期),1,0)</f>
        <v>1</v>
      </c>
    </row>
    <row r="2935" spans="1:9" x14ac:dyDescent="0.2">
      <c r="A2935">
        <v>5</v>
      </c>
      <c r="B2935" t="s">
        <v>35</v>
      </c>
      <c r="C2935" t="s">
        <v>34</v>
      </c>
      <c r="D2935">
        <v>1000000002</v>
      </c>
      <c r="E2935" t="s">
        <v>98</v>
      </c>
      <c r="F2935" t="s">
        <v>52</v>
      </c>
      <c r="G2935" t="s">
        <v>75</v>
      </c>
      <c r="H2935" s="9">
        <v>94.316391413410528</v>
      </c>
      <c r="I2935">
        <f>IF(去年月销量[[#This Row],[月份]]=MONTH(报表日期),1,0)</f>
        <v>1</v>
      </c>
    </row>
    <row r="2936" spans="1:9" x14ac:dyDescent="0.2">
      <c r="A2936">
        <v>5</v>
      </c>
      <c r="B2936" t="s">
        <v>35</v>
      </c>
      <c r="C2936" t="s">
        <v>34</v>
      </c>
      <c r="D2936">
        <v>1000000002</v>
      </c>
      <c r="E2936" t="s">
        <v>98</v>
      </c>
      <c r="F2936" t="s">
        <v>44</v>
      </c>
      <c r="G2936" t="s">
        <v>55</v>
      </c>
      <c r="H2936" s="9">
        <v>16.919999999999998</v>
      </c>
      <c r="I2936">
        <f>IF(去年月销量[[#This Row],[月份]]=MONTH(报表日期),1,0)</f>
        <v>1</v>
      </c>
    </row>
    <row r="2937" spans="1:9" x14ac:dyDescent="0.2">
      <c r="A2937">
        <v>5</v>
      </c>
      <c r="B2937" t="s">
        <v>35</v>
      </c>
      <c r="C2937" t="s">
        <v>34</v>
      </c>
      <c r="D2937">
        <v>1000000002</v>
      </c>
      <c r="E2937" t="s">
        <v>98</v>
      </c>
      <c r="F2937" t="s">
        <v>44</v>
      </c>
      <c r="G2937" t="s">
        <v>60</v>
      </c>
      <c r="H2937" s="9">
        <v>95.039999999999992</v>
      </c>
      <c r="I2937">
        <f>IF(去年月销量[[#This Row],[月份]]=MONTH(报表日期),1,0)</f>
        <v>1</v>
      </c>
    </row>
    <row r="2938" spans="1:9" x14ac:dyDescent="0.2">
      <c r="A2938">
        <v>5</v>
      </c>
      <c r="B2938" t="s">
        <v>35</v>
      </c>
      <c r="C2938" t="s">
        <v>34</v>
      </c>
      <c r="D2938">
        <v>1000000070</v>
      </c>
      <c r="E2938" t="s">
        <v>110</v>
      </c>
      <c r="F2938" t="s">
        <v>48</v>
      </c>
      <c r="G2938" t="s">
        <v>87</v>
      </c>
      <c r="H2938" s="9">
        <v>1246.2</v>
      </c>
      <c r="I2938">
        <f>IF(去年月销量[[#This Row],[月份]]=MONTH(报表日期),1,0)</f>
        <v>1</v>
      </c>
    </row>
    <row r="2939" spans="1:9" x14ac:dyDescent="0.2">
      <c r="A2939">
        <v>5</v>
      </c>
      <c r="B2939" t="s">
        <v>35</v>
      </c>
      <c r="C2939" t="s">
        <v>34</v>
      </c>
      <c r="D2939">
        <v>1000000070</v>
      </c>
      <c r="E2939" t="s">
        <v>110</v>
      </c>
      <c r="F2939" t="s">
        <v>48</v>
      </c>
      <c r="G2939" t="s">
        <v>49</v>
      </c>
      <c r="H2939" s="9">
        <v>94.259999999999991</v>
      </c>
      <c r="I2939">
        <f>IF(去年月销量[[#This Row],[月份]]=MONTH(报表日期),1,0)</f>
        <v>1</v>
      </c>
    </row>
    <row r="2940" spans="1:9" x14ac:dyDescent="0.2">
      <c r="A2940">
        <v>5</v>
      </c>
      <c r="B2940" t="s">
        <v>35</v>
      </c>
      <c r="C2940" t="s">
        <v>34</v>
      </c>
      <c r="D2940">
        <v>1000000070</v>
      </c>
      <c r="E2940" t="s">
        <v>110</v>
      </c>
      <c r="F2940" t="s">
        <v>48</v>
      </c>
      <c r="G2940" t="s">
        <v>80</v>
      </c>
      <c r="H2940" s="9">
        <v>19.982399999999998</v>
      </c>
      <c r="I2940">
        <f>IF(去年月销量[[#This Row],[月份]]=MONTH(报表日期),1,0)</f>
        <v>1</v>
      </c>
    </row>
    <row r="2941" spans="1:9" x14ac:dyDescent="0.2">
      <c r="A2941">
        <v>5</v>
      </c>
      <c r="B2941" t="s">
        <v>35</v>
      </c>
      <c r="C2941" t="s">
        <v>34</v>
      </c>
      <c r="D2941">
        <v>1000000070</v>
      </c>
      <c r="E2941" t="s">
        <v>110</v>
      </c>
      <c r="F2941" t="s">
        <v>48</v>
      </c>
      <c r="G2941" t="s">
        <v>80</v>
      </c>
      <c r="H2941" s="9">
        <v>195.78000000000003</v>
      </c>
      <c r="I2941">
        <f>IF(去年月销量[[#This Row],[月份]]=MONTH(报表日期),1,0)</f>
        <v>1</v>
      </c>
    </row>
    <row r="2942" spans="1:9" x14ac:dyDescent="0.2">
      <c r="A2942">
        <v>5</v>
      </c>
      <c r="B2942" t="s">
        <v>35</v>
      </c>
      <c r="C2942" t="s">
        <v>34</v>
      </c>
      <c r="D2942">
        <v>1000000070</v>
      </c>
      <c r="E2942" t="s">
        <v>110</v>
      </c>
      <c r="F2942" t="s">
        <v>58</v>
      </c>
      <c r="G2942" t="s">
        <v>76</v>
      </c>
      <c r="H2942" s="9">
        <v>23.284799755799757</v>
      </c>
      <c r="I2942">
        <f>IF(去年月销量[[#This Row],[月份]]=MONTH(报表日期),1,0)</f>
        <v>1</v>
      </c>
    </row>
    <row r="2943" spans="1:9" x14ac:dyDescent="0.2">
      <c r="A2943">
        <v>5</v>
      </c>
      <c r="B2943" t="s">
        <v>35</v>
      </c>
      <c r="C2943" t="s">
        <v>34</v>
      </c>
      <c r="D2943">
        <v>1000000070</v>
      </c>
      <c r="E2943" t="s">
        <v>110</v>
      </c>
      <c r="F2943" t="s">
        <v>50</v>
      </c>
      <c r="G2943" t="s">
        <v>50</v>
      </c>
      <c r="H2943" s="9">
        <v>111.08144886363635</v>
      </c>
      <c r="I2943">
        <f>IF(去年月销量[[#This Row],[月份]]=MONTH(报表日期),1,0)</f>
        <v>1</v>
      </c>
    </row>
    <row r="2944" spans="1:9" x14ac:dyDescent="0.2">
      <c r="A2944">
        <v>5</v>
      </c>
      <c r="B2944" t="s">
        <v>35</v>
      </c>
      <c r="C2944" t="s">
        <v>34</v>
      </c>
      <c r="D2944">
        <v>1000000070</v>
      </c>
      <c r="E2944" t="s">
        <v>110</v>
      </c>
      <c r="F2944" t="s">
        <v>48</v>
      </c>
      <c r="G2944" t="s">
        <v>48</v>
      </c>
      <c r="H2944" s="9">
        <v>1027.0655999999999</v>
      </c>
      <c r="I2944">
        <f>IF(去年月销量[[#This Row],[月份]]=MONTH(报表日期),1,0)</f>
        <v>1</v>
      </c>
    </row>
    <row r="2945" spans="1:9" x14ac:dyDescent="0.2">
      <c r="A2945">
        <v>5</v>
      </c>
      <c r="B2945" t="s">
        <v>35</v>
      </c>
      <c r="C2945" t="s">
        <v>34</v>
      </c>
      <c r="D2945">
        <v>1000000070</v>
      </c>
      <c r="E2945" t="s">
        <v>110</v>
      </c>
      <c r="F2945" t="s">
        <v>50</v>
      </c>
      <c r="G2945" t="s">
        <v>69</v>
      </c>
      <c r="H2945" s="9">
        <v>10.860000000000001</v>
      </c>
      <c r="I2945">
        <f>IF(去年月销量[[#This Row],[月份]]=MONTH(报表日期),1,0)</f>
        <v>1</v>
      </c>
    </row>
    <row r="2946" spans="1:9" x14ac:dyDescent="0.2">
      <c r="A2946">
        <v>5</v>
      </c>
      <c r="B2946" t="s">
        <v>35</v>
      </c>
      <c r="C2946" t="s">
        <v>34</v>
      </c>
      <c r="D2946">
        <v>1000000070</v>
      </c>
      <c r="E2946" t="s">
        <v>110</v>
      </c>
      <c r="F2946" t="s">
        <v>50</v>
      </c>
      <c r="G2946" t="s">
        <v>74</v>
      </c>
      <c r="H2946" s="9">
        <v>489.78</v>
      </c>
      <c r="I2946">
        <f>IF(去年月销量[[#This Row],[月份]]=MONTH(报表日期),1,0)</f>
        <v>1</v>
      </c>
    </row>
    <row r="2947" spans="1:9" x14ac:dyDescent="0.2">
      <c r="A2947">
        <v>5</v>
      </c>
      <c r="B2947" t="s">
        <v>35</v>
      </c>
      <c r="C2947" t="s">
        <v>34</v>
      </c>
      <c r="D2947">
        <v>1000000070</v>
      </c>
      <c r="E2947" t="s">
        <v>110</v>
      </c>
      <c r="F2947" t="s">
        <v>58</v>
      </c>
      <c r="G2947" t="s">
        <v>59</v>
      </c>
      <c r="H2947" s="9">
        <v>114.9984</v>
      </c>
      <c r="I2947">
        <f>IF(去年月销量[[#This Row],[月份]]=MONTH(报表日期),1,0)</f>
        <v>1</v>
      </c>
    </row>
    <row r="2948" spans="1:9" x14ac:dyDescent="0.2">
      <c r="A2948">
        <v>5</v>
      </c>
      <c r="B2948" t="s">
        <v>35</v>
      </c>
      <c r="C2948" t="s">
        <v>34</v>
      </c>
      <c r="D2948">
        <v>1000000070</v>
      </c>
      <c r="E2948" t="s">
        <v>110</v>
      </c>
      <c r="F2948" t="s">
        <v>52</v>
      </c>
      <c r="G2948" t="s">
        <v>72</v>
      </c>
      <c r="H2948" s="9">
        <v>36.959999999999994</v>
      </c>
      <c r="I2948">
        <f>IF(去年月销量[[#This Row],[月份]]=MONTH(报表日期),1,0)</f>
        <v>1</v>
      </c>
    </row>
    <row r="2949" spans="1:9" x14ac:dyDescent="0.2">
      <c r="A2949">
        <v>5</v>
      </c>
      <c r="B2949" t="s">
        <v>35</v>
      </c>
      <c r="C2949" t="s">
        <v>34</v>
      </c>
      <c r="D2949">
        <v>1000000070</v>
      </c>
      <c r="E2949" t="s">
        <v>110</v>
      </c>
      <c r="F2949" t="s">
        <v>52</v>
      </c>
      <c r="G2949" t="s">
        <v>85</v>
      </c>
      <c r="H2949" s="9">
        <v>7.32</v>
      </c>
      <c r="I2949">
        <f>IF(去年月销量[[#This Row],[月份]]=MONTH(报表日期),1,0)</f>
        <v>1</v>
      </c>
    </row>
    <row r="2950" spans="1:9" x14ac:dyDescent="0.2">
      <c r="A2950">
        <v>5</v>
      </c>
      <c r="B2950" t="s">
        <v>35</v>
      </c>
      <c r="C2950" t="s">
        <v>34</v>
      </c>
      <c r="D2950">
        <v>1000000070</v>
      </c>
      <c r="E2950" t="s">
        <v>110</v>
      </c>
      <c r="F2950" t="s">
        <v>52</v>
      </c>
      <c r="G2950" t="s">
        <v>62</v>
      </c>
      <c r="H2950" s="9">
        <v>8.6999999999999993</v>
      </c>
      <c r="I2950">
        <f>IF(去年月销量[[#This Row],[月份]]=MONTH(报表日期),1,0)</f>
        <v>1</v>
      </c>
    </row>
    <row r="2951" spans="1:9" x14ac:dyDescent="0.2">
      <c r="A2951">
        <v>5</v>
      </c>
      <c r="B2951" t="s">
        <v>35</v>
      </c>
      <c r="C2951" t="s">
        <v>34</v>
      </c>
      <c r="D2951">
        <v>1000000070</v>
      </c>
      <c r="E2951" t="s">
        <v>110</v>
      </c>
      <c r="F2951" t="s">
        <v>44</v>
      </c>
      <c r="G2951" t="s">
        <v>70</v>
      </c>
      <c r="H2951" s="9">
        <v>84.84</v>
      </c>
      <c r="I2951">
        <f>IF(去年月销量[[#This Row],[月份]]=MONTH(报表日期),1,0)</f>
        <v>1</v>
      </c>
    </row>
    <row r="2952" spans="1:9" x14ac:dyDescent="0.2">
      <c r="A2952">
        <v>5</v>
      </c>
      <c r="B2952" t="s">
        <v>35</v>
      </c>
      <c r="C2952" t="s">
        <v>34</v>
      </c>
      <c r="D2952">
        <v>1000000070</v>
      </c>
      <c r="E2952" t="s">
        <v>110</v>
      </c>
      <c r="F2952" t="s">
        <v>46</v>
      </c>
      <c r="G2952" t="s">
        <v>88</v>
      </c>
      <c r="H2952" s="9">
        <v>303.17759999999998</v>
      </c>
      <c r="I2952">
        <f>IF(去年月销量[[#This Row],[月份]]=MONTH(报表日期),1,0)</f>
        <v>1</v>
      </c>
    </row>
    <row r="2953" spans="1:9" x14ac:dyDescent="0.2">
      <c r="A2953">
        <v>5</v>
      </c>
      <c r="B2953" t="s">
        <v>35</v>
      </c>
      <c r="C2953" t="s">
        <v>34</v>
      </c>
      <c r="D2953">
        <v>1000000444</v>
      </c>
      <c r="E2953" t="s">
        <v>131</v>
      </c>
      <c r="F2953" t="s">
        <v>50</v>
      </c>
      <c r="G2953" t="s">
        <v>51</v>
      </c>
      <c r="H2953" s="9">
        <v>181.02</v>
      </c>
      <c r="I2953">
        <f>IF(去年月销量[[#This Row],[月份]]=MONTH(报表日期),1,0)</f>
        <v>1</v>
      </c>
    </row>
    <row r="2954" spans="1:9" x14ac:dyDescent="0.2">
      <c r="A2954">
        <v>5</v>
      </c>
      <c r="B2954" t="s">
        <v>35</v>
      </c>
      <c r="C2954" t="s">
        <v>34</v>
      </c>
      <c r="D2954">
        <v>1000000444</v>
      </c>
      <c r="E2954" t="s">
        <v>131</v>
      </c>
      <c r="F2954" t="s">
        <v>50</v>
      </c>
      <c r="G2954" t="s">
        <v>50</v>
      </c>
      <c r="H2954" s="9">
        <v>12.180000000000001</v>
      </c>
      <c r="I2954">
        <f>IF(去年月销量[[#This Row],[月份]]=MONTH(报表日期),1,0)</f>
        <v>1</v>
      </c>
    </row>
    <row r="2955" spans="1:9" x14ac:dyDescent="0.2">
      <c r="A2955">
        <v>5</v>
      </c>
      <c r="B2955" t="s">
        <v>35</v>
      </c>
      <c r="C2955" t="s">
        <v>34</v>
      </c>
      <c r="D2955">
        <v>1000000444</v>
      </c>
      <c r="E2955" t="s">
        <v>131</v>
      </c>
      <c r="F2955" t="s">
        <v>50</v>
      </c>
      <c r="G2955" t="s">
        <v>69</v>
      </c>
      <c r="H2955" s="9">
        <v>186.59782598379633</v>
      </c>
      <c r="I2955">
        <f>IF(去年月销量[[#This Row],[月份]]=MONTH(报表日期),1,0)</f>
        <v>1</v>
      </c>
    </row>
    <row r="2956" spans="1:9" x14ac:dyDescent="0.2">
      <c r="A2956">
        <v>5</v>
      </c>
      <c r="B2956" t="s">
        <v>35</v>
      </c>
      <c r="C2956" t="s">
        <v>34</v>
      </c>
      <c r="D2956">
        <v>1000000444</v>
      </c>
      <c r="E2956" t="s">
        <v>131</v>
      </c>
      <c r="F2956" t="s">
        <v>50</v>
      </c>
      <c r="G2956" t="s">
        <v>74</v>
      </c>
      <c r="H2956" s="9">
        <v>14.64</v>
      </c>
      <c r="I2956">
        <f>IF(去年月销量[[#This Row],[月份]]=MONTH(报表日期),1,0)</f>
        <v>1</v>
      </c>
    </row>
    <row r="2957" spans="1:9" x14ac:dyDescent="0.2">
      <c r="A2957">
        <v>5</v>
      </c>
      <c r="B2957" t="s">
        <v>35</v>
      </c>
      <c r="C2957" t="s">
        <v>34</v>
      </c>
      <c r="D2957">
        <v>1000000444</v>
      </c>
      <c r="E2957" t="s">
        <v>131</v>
      </c>
      <c r="F2957" t="s">
        <v>52</v>
      </c>
      <c r="G2957" t="s">
        <v>72</v>
      </c>
      <c r="H2957" s="9">
        <v>2.16</v>
      </c>
      <c r="I2957">
        <f>IF(去年月销量[[#This Row],[月份]]=MONTH(报表日期),1,0)</f>
        <v>1</v>
      </c>
    </row>
    <row r="2958" spans="1:9" x14ac:dyDescent="0.2">
      <c r="A2958">
        <v>5</v>
      </c>
      <c r="B2958" t="s">
        <v>35</v>
      </c>
      <c r="C2958" t="s">
        <v>34</v>
      </c>
      <c r="D2958">
        <v>1000000444</v>
      </c>
      <c r="E2958" t="s">
        <v>131</v>
      </c>
      <c r="F2958" t="s">
        <v>44</v>
      </c>
      <c r="G2958" t="s">
        <v>70</v>
      </c>
      <c r="H2958" s="9">
        <v>15.180000000000001</v>
      </c>
      <c r="I2958">
        <f>IF(去年月销量[[#This Row],[月份]]=MONTH(报表日期),1,0)</f>
        <v>1</v>
      </c>
    </row>
    <row r="2959" spans="1:9" x14ac:dyDescent="0.2">
      <c r="A2959">
        <v>5</v>
      </c>
      <c r="B2959" t="s">
        <v>35</v>
      </c>
      <c r="C2959" t="s">
        <v>34</v>
      </c>
      <c r="D2959">
        <v>1000001559</v>
      </c>
      <c r="E2959" t="s">
        <v>103</v>
      </c>
      <c r="F2959" t="s">
        <v>48</v>
      </c>
      <c r="G2959" t="s">
        <v>87</v>
      </c>
      <c r="H2959" s="9">
        <v>24.300000000000004</v>
      </c>
      <c r="I2959">
        <f>IF(去年月销量[[#This Row],[月份]]=MONTH(报表日期),1,0)</f>
        <v>1</v>
      </c>
    </row>
    <row r="2960" spans="1:9" x14ac:dyDescent="0.2">
      <c r="A2960">
        <v>5</v>
      </c>
      <c r="B2960" t="s">
        <v>35</v>
      </c>
      <c r="C2960" t="s">
        <v>34</v>
      </c>
      <c r="D2960">
        <v>1000001559</v>
      </c>
      <c r="E2960" t="s">
        <v>103</v>
      </c>
      <c r="F2960" t="s">
        <v>48</v>
      </c>
      <c r="G2960" t="s">
        <v>80</v>
      </c>
      <c r="H2960" s="9">
        <v>9.66</v>
      </c>
      <c r="I2960">
        <f>IF(去年月销量[[#This Row],[月份]]=MONTH(报表日期),1,0)</f>
        <v>1</v>
      </c>
    </row>
    <row r="2961" spans="1:9" x14ac:dyDescent="0.2">
      <c r="A2961">
        <v>5</v>
      </c>
      <c r="B2961" t="s">
        <v>35</v>
      </c>
      <c r="C2961" t="s">
        <v>34</v>
      </c>
      <c r="D2961">
        <v>1000001559</v>
      </c>
      <c r="E2961" t="s">
        <v>103</v>
      </c>
      <c r="F2961" t="s">
        <v>58</v>
      </c>
      <c r="G2961" t="s">
        <v>73</v>
      </c>
      <c r="H2961" s="9">
        <v>3.8015999999999996</v>
      </c>
      <c r="I2961">
        <f>IF(去年月销量[[#This Row],[月份]]=MONTH(报表日期),1,0)</f>
        <v>1</v>
      </c>
    </row>
    <row r="2962" spans="1:9" x14ac:dyDescent="0.2">
      <c r="A2962">
        <v>5</v>
      </c>
      <c r="B2962" t="s">
        <v>35</v>
      </c>
      <c r="C2962" t="s">
        <v>34</v>
      </c>
      <c r="D2962">
        <v>1000001559</v>
      </c>
      <c r="E2962" t="s">
        <v>103</v>
      </c>
      <c r="F2962" t="s">
        <v>58</v>
      </c>
      <c r="G2962" t="s">
        <v>76</v>
      </c>
      <c r="H2962" s="9">
        <v>88.624875657462198</v>
      </c>
      <c r="I2962">
        <f>IF(去年月销量[[#This Row],[月份]]=MONTH(报表日期),1,0)</f>
        <v>1</v>
      </c>
    </row>
    <row r="2963" spans="1:9" x14ac:dyDescent="0.2">
      <c r="A2963">
        <v>5</v>
      </c>
      <c r="B2963" t="s">
        <v>35</v>
      </c>
      <c r="C2963" t="s">
        <v>34</v>
      </c>
      <c r="D2963">
        <v>1000001559</v>
      </c>
      <c r="E2963" t="s">
        <v>103</v>
      </c>
      <c r="F2963" t="s">
        <v>50</v>
      </c>
      <c r="G2963" t="s">
        <v>69</v>
      </c>
      <c r="H2963" s="9">
        <v>22.968</v>
      </c>
      <c r="I2963">
        <f>IF(去年月销量[[#This Row],[月份]]=MONTH(报表日期),1,0)</f>
        <v>1</v>
      </c>
    </row>
    <row r="2964" spans="1:9" x14ac:dyDescent="0.2">
      <c r="A2964">
        <v>5</v>
      </c>
      <c r="B2964" t="s">
        <v>35</v>
      </c>
      <c r="C2964" t="s">
        <v>34</v>
      </c>
      <c r="D2964">
        <v>1000001559</v>
      </c>
      <c r="E2964" t="s">
        <v>103</v>
      </c>
      <c r="F2964" t="s">
        <v>50</v>
      </c>
      <c r="G2964" t="s">
        <v>74</v>
      </c>
      <c r="H2964" s="9">
        <v>10.8</v>
      </c>
      <c r="I2964">
        <f>IF(去年月销量[[#This Row],[月份]]=MONTH(报表日期),1,0)</f>
        <v>1</v>
      </c>
    </row>
    <row r="2965" spans="1:9" x14ac:dyDescent="0.2">
      <c r="A2965">
        <v>5</v>
      </c>
      <c r="B2965" t="s">
        <v>35</v>
      </c>
      <c r="C2965" t="s">
        <v>34</v>
      </c>
      <c r="D2965">
        <v>1000001559</v>
      </c>
      <c r="E2965" t="s">
        <v>103</v>
      </c>
      <c r="F2965" t="s">
        <v>58</v>
      </c>
      <c r="G2965" t="s">
        <v>59</v>
      </c>
      <c r="H2965" s="9">
        <v>7.6031999999999993</v>
      </c>
      <c r="I2965">
        <f>IF(去年月销量[[#This Row],[月份]]=MONTH(报表日期),1,0)</f>
        <v>1</v>
      </c>
    </row>
    <row r="2966" spans="1:9" x14ac:dyDescent="0.2">
      <c r="A2966">
        <v>5</v>
      </c>
      <c r="B2966" t="s">
        <v>35</v>
      </c>
      <c r="C2966" t="s">
        <v>34</v>
      </c>
      <c r="D2966">
        <v>1000001559</v>
      </c>
      <c r="E2966" t="s">
        <v>103</v>
      </c>
      <c r="F2966" t="s">
        <v>58</v>
      </c>
      <c r="G2966" t="s">
        <v>71</v>
      </c>
      <c r="H2966" s="9">
        <v>7.6823999999999995</v>
      </c>
      <c r="I2966">
        <f>IF(去年月销量[[#This Row],[月份]]=MONTH(报表日期),1,0)</f>
        <v>1</v>
      </c>
    </row>
    <row r="2967" spans="1:9" x14ac:dyDescent="0.2">
      <c r="A2967">
        <v>5</v>
      </c>
      <c r="B2967" t="s">
        <v>35</v>
      </c>
      <c r="C2967" t="s">
        <v>34</v>
      </c>
      <c r="D2967">
        <v>1000001559</v>
      </c>
      <c r="E2967" t="s">
        <v>103</v>
      </c>
      <c r="F2967" t="s">
        <v>58</v>
      </c>
      <c r="G2967" t="s">
        <v>65</v>
      </c>
      <c r="H2967" s="9">
        <v>110.04</v>
      </c>
      <c r="I2967">
        <f>IF(去年月销量[[#This Row],[月份]]=MONTH(报表日期),1,0)</f>
        <v>1</v>
      </c>
    </row>
    <row r="2968" spans="1:9" x14ac:dyDescent="0.2">
      <c r="A2968">
        <v>5</v>
      </c>
      <c r="B2968" t="s">
        <v>35</v>
      </c>
      <c r="C2968" t="s">
        <v>34</v>
      </c>
      <c r="D2968">
        <v>1000001559</v>
      </c>
      <c r="E2968" t="s">
        <v>103</v>
      </c>
      <c r="F2968" t="s">
        <v>52</v>
      </c>
      <c r="G2968" t="s">
        <v>75</v>
      </c>
      <c r="H2968" s="9">
        <v>8.9460000000000015</v>
      </c>
      <c r="I2968">
        <f>IF(去年月销量[[#This Row],[月份]]=MONTH(报表日期),1,0)</f>
        <v>1</v>
      </c>
    </row>
    <row r="2969" spans="1:9" x14ac:dyDescent="0.2">
      <c r="A2969">
        <v>5</v>
      </c>
      <c r="B2969" t="s">
        <v>19</v>
      </c>
      <c r="C2969" t="s">
        <v>5</v>
      </c>
      <c r="D2969">
        <v>1000001441</v>
      </c>
      <c r="E2969" t="s">
        <v>93</v>
      </c>
      <c r="F2969" t="s">
        <v>48</v>
      </c>
      <c r="G2969" t="s">
        <v>87</v>
      </c>
      <c r="H2969" s="9">
        <v>171.3</v>
      </c>
      <c r="I2969">
        <f>IF(去年月销量[[#This Row],[月份]]=MONTH(报表日期),1,0)</f>
        <v>1</v>
      </c>
    </row>
    <row r="2970" spans="1:9" x14ac:dyDescent="0.2">
      <c r="A2970">
        <v>5</v>
      </c>
      <c r="B2970" t="s">
        <v>19</v>
      </c>
      <c r="C2970" t="s">
        <v>5</v>
      </c>
      <c r="D2970">
        <v>1000001441</v>
      </c>
      <c r="E2970" t="s">
        <v>93</v>
      </c>
      <c r="F2970" t="s">
        <v>48</v>
      </c>
      <c r="G2970" t="s">
        <v>87</v>
      </c>
      <c r="H2970" s="9">
        <v>9.4239999999999995</v>
      </c>
      <c r="I2970">
        <f>IF(去年月销量[[#This Row],[月份]]=MONTH(报表日期),1,0)</f>
        <v>1</v>
      </c>
    </row>
    <row r="2971" spans="1:9" x14ac:dyDescent="0.2">
      <c r="A2971">
        <v>5</v>
      </c>
      <c r="B2971" t="s">
        <v>19</v>
      </c>
      <c r="C2971" t="s">
        <v>5</v>
      </c>
      <c r="D2971">
        <v>1000001441</v>
      </c>
      <c r="E2971" t="s">
        <v>93</v>
      </c>
      <c r="F2971" t="s">
        <v>48</v>
      </c>
      <c r="G2971" t="s">
        <v>49</v>
      </c>
      <c r="H2971" s="9">
        <v>11.504353787878786</v>
      </c>
      <c r="I2971">
        <f>IF(去年月销量[[#This Row],[月份]]=MONTH(报表日期),1,0)</f>
        <v>1</v>
      </c>
    </row>
    <row r="2972" spans="1:9" x14ac:dyDescent="0.2">
      <c r="A2972">
        <v>5</v>
      </c>
      <c r="B2972" t="s">
        <v>19</v>
      </c>
      <c r="C2972" t="s">
        <v>5</v>
      </c>
      <c r="D2972">
        <v>1000001441</v>
      </c>
      <c r="E2972" t="s">
        <v>93</v>
      </c>
      <c r="F2972" t="s">
        <v>50</v>
      </c>
      <c r="G2972" t="s">
        <v>51</v>
      </c>
      <c r="H2972" s="9">
        <v>25.2</v>
      </c>
      <c r="I2972">
        <f>IF(去年月销量[[#This Row],[月份]]=MONTH(报表日期),1,0)</f>
        <v>1</v>
      </c>
    </row>
    <row r="2973" spans="1:9" x14ac:dyDescent="0.2">
      <c r="A2973">
        <v>5</v>
      </c>
      <c r="B2973" t="s">
        <v>19</v>
      </c>
      <c r="C2973" t="s">
        <v>5</v>
      </c>
      <c r="D2973">
        <v>1000001441</v>
      </c>
      <c r="E2973" t="s">
        <v>93</v>
      </c>
      <c r="F2973" t="s">
        <v>48</v>
      </c>
      <c r="G2973" t="s">
        <v>86</v>
      </c>
      <c r="H2973" s="9">
        <v>21.720000000000002</v>
      </c>
      <c r="I2973">
        <f>IF(去年月销量[[#This Row],[月份]]=MONTH(报表日期),1,0)</f>
        <v>1</v>
      </c>
    </row>
    <row r="2974" spans="1:9" x14ac:dyDescent="0.2">
      <c r="A2974">
        <v>5</v>
      </c>
      <c r="B2974" t="s">
        <v>19</v>
      </c>
      <c r="C2974" t="s">
        <v>5</v>
      </c>
      <c r="D2974">
        <v>1000001441</v>
      </c>
      <c r="E2974" t="s">
        <v>93</v>
      </c>
      <c r="F2974" t="s">
        <v>48</v>
      </c>
      <c r="G2974" t="s">
        <v>86</v>
      </c>
      <c r="H2974" s="9">
        <v>2.9505571428571429</v>
      </c>
      <c r="I2974">
        <f>IF(去年月销量[[#This Row],[月份]]=MONTH(报表日期),1,0)</f>
        <v>1</v>
      </c>
    </row>
    <row r="2975" spans="1:9" x14ac:dyDescent="0.2">
      <c r="A2975">
        <v>5</v>
      </c>
      <c r="B2975" t="s">
        <v>19</v>
      </c>
      <c r="C2975" t="s">
        <v>5</v>
      </c>
      <c r="D2975">
        <v>1000001441</v>
      </c>
      <c r="E2975" t="s">
        <v>93</v>
      </c>
      <c r="F2975" t="s">
        <v>48</v>
      </c>
      <c r="G2975" t="s">
        <v>80</v>
      </c>
      <c r="H2975" s="9">
        <v>39.18</v>
      </c>
      <c r="I2975">
        <f>IF(去年月销量[[#This Row],[月份]]=MONTH(报表日期),1,0)</f>
        <v>1</v>
      </c>
    </row>
    <row r="2976" spans="1:9" x14ac:dyDescent="0.2">
      <c r="A2976">
        <v>5</v>
      </c>
      <c r="B2976" t="s">
        <v>19</v>
      </c>
      <c r="C2976" t="s">
        <v>5</v>
      </c>
      <c r="D2976">
        <v>1000001441</v>
      </c>
      <c r="E2976" t="s">
        <v>93</v>
      </c>
      <c r="F2976" t="s">
        <v>48</v>
      </c>
      <c r="G2976" t="s">
        <v>80</v>
      </c>
      <c r="H2976" s="9">
        <v>34.392000000000003</v>
      </c>
      <c r="I2976">
        <f>IF(去年月销量[[#This Row],[月份]]=MONTH(报表日期),1,0)</f>
        <v>1</v>
      </c>
    </row>
    <row r="2977" spans="1:9" x14ac:dyDescent="0.2">
      <c r="A2977">
        <v>5</v>
      </c>
      <c r="B2977" t="s">
        <v>19</v>
      </c>
      <c r="C2977" t="s">
        <v>5</v>
      </c>
      <c r="D2977">
        <v>1000001441</v>
      </c>
      <c r="E2977" t="s">
        <v>93</v>
      </c>
      <c r="F2977" t="s">
        <v>58</v>
      </c>
      <c r="G2977" t="s">
        <v>73</v>
      </c>
      <c r="H2977" s="9">
        <v>21.512538140398437</v>
      </c>
      <c r="I2977">
        <f>IF(去年月销量[[#This Row],[月份]]=MONTH(报表日期),1,0)</f>
        <v>1</v>
      </c>
    </row>
    <row r="2978" spans="1:9" x14ac:dyDescent="0.2">
      <c r="A2978">
        <v>5</v>
      </c>
      <c r="B2978" t="s">
        <v>19</v>
      </c>
      <c r="C2978" t="s">
        <v>5</v>
      </c>
      <c r="D2978">
        <v>1000001441</v>
      </c>
      <c r="E2978" t="s">
        <v>93</v>
      </c>
      <c r="F2978" t="s">
        <v>58</v>
      </c>
      <c r="G2978" t="s">
        <v>73</v>
      </c>
      <c r="H2978" s="9">
        <v>91.310000000000016</v>
      </c>
      <c r="I2978">
        <f>IF(去年月销量[[#This Row],[月份]]=MONTH(报表日期),1,0)</f>
        <v>1</v>
      </c>
    </row>
    <row r="2979" spans="1:9" x14ac:dyDescent="0.2">
      <c r="A2979">
        <v>5</v>
      </c>
      <c r="B2979" t="s">
        <v>19</v>
      </c>
      <c r="C2979" t="s">
        <v>5</v>
      </c>
      <c r="D2979">
        <v>1000001441</v>
      </c>
      <c r="E2979" t="s">
        <v>93</v>
      </c>
      <c r="F2979" t="s">
        <v>58</v>
      </c>
      <c r="G2979" t="s">
        <v>76</v>
      </c>
      <c r="H2979" s="9">
        <v>3.6337333333333337</v>
      </c>
      <c r="I2979">
        <f>IF(去年月销量[[#This Row],[月份]]=MONTH(报表日期),1,0)</f>
        <v>1</v>
      </c>
    </row>
    <row r="2980" spans="1:9" x14ac:dyDescent="0.2">
      <c r="A2980">
        <v>5</v>
      </c>
      <c r="B2980" t="s">
        <v>19</v>
      </c>
      <c r="C2980" t="s">
        <v>5</v>
      </c>
      <c r="D2980">
        <v>1000001441</v>
      </c>
      <c r="E2980" t="s">
        <v>93</v>
      </c>
      <c r="F2980" t="s">
        <v>48</v>
      </c>
      <c r="G2980" t="s">
        <v>48</v>
      </c>
      <c r="H2980" s="9">
        <v>230.94720000000001</v>
      </c>
      <c r="I2980">
        <f>IF(去年月销量[[#This Row],[月份]]=MONTH(报表日期),1,0)</f>
        <v>1</v>
      </c>
    </row>
    <row r="2981" spans="1:9" x14ac:dyDescent="0.2">
      <c r="A2981">
        <v>5</v>
      </c>
      <c r="B2981" t="s">
        <v>19</v>
      </c>
      <c r="C2981" t="s">
        <v>5</v>
      </c>
      <c r="D2981">
        <v>1000001441</v>
      </c>
      <c r="E2981" t="s">
        <v>93</v>
      </c>
      <c r="F2981" t="s">
        <v>50</v>
      </c>
      <c r="G2981" t="s">
        <v>69</v>
      </c>
      <c r="H2981" s="9">
        <v>33.343200000000003</v>
      </c>
      <c r="I2981">
        <f>IF(去年月销量[[#This Row],[月份]]=MONTH(报表日期),1,0)</f>
        <v>1</v>
      </c>
    </row>
    <row r="2982" spans="1:9" x14ac:dyDescent="0.2">
      <c r="A2982">
        <v>5</v>
      </c>
      <c r="B2982" t="s">
        <v>19</v>
      </c>
      <c r="C2982" t="s">
        <v>5</v>
      </c>
      <c r="D2982">
        <v>1000001441</v>
      </c>
      <c r="E2982" t="s">
        <v>93</v>
      </c>
      <c r="F2982" t="s">
        <v>50</v>
      </c>
      <c r="G2982" t="s">
        <v>74</v>
      </c>
      <c r="H2982" s="9">
        <v>12.167761240415899</v>
      </c>
      <c r="I2982">
        <f>IF(去年月销量[[#This Row],[月份]]=MONTH(报表日期),1,0)</f>
        <v>1</v>
      </c>
    </row>
    <row r="2983" spans="1:9" x14ac:dyDescent="0.2">
      <c r="A2983">
        <v>5</v>
      </c>
      <c r="B2983" t="s">
        <v>19</v>
      </c>
      <c r="C2983" t="s">
        <v>5</v>
      </c>
      <c r="D2983">
        <v>1000001441</v>
      </c>
      <c r="E2983" t="s">
        <v>93</v>
      </c>
      <c r="F2983" t="s">
        <v>50</v>
      </c>
      <c r="G2983" t="s">
        <v>74</v>
      </c>
      <c r="H2983" s="9">
        <v>67.44</v>
      </c>
      <c r="I2983">
        <f>IF(去年月销量[[#This Row],[月份]]=MONTH(报表日期),1,0)</f>
        <v>1</v>
      </c>
    </row>
    <row r="2984" spans="1:9" x14ac:dyDescent="0.2">
      <c r="A2984">
        <v>5</v>
      </c>
      <c r="B2984" t="s">
        <v>19</v>
      </c>
      <c r="C2984" t="s">
        <v>5</v>
      </c>
      <c r="D2984">
        <v>1000001441</v>
      </c>
      <c r="E2984" t="s">
        <v>93</v>
      </c>
      <c r="F2984" t="s">
        <v>58</v>
      </c>
      <c r="G2984" t="s">
        <v>59</v>
      </c>
      <c r="H2984" s="9">
        <v>225.48237903225805</v>
      </c>
      <c r="I2984">
        <f>IF(去年月销量[[#This Row],[月份]]=MONTH(报表日期),1,0)</f>
        <v>1</v>
      </c>
    </row>
    <row r="2985" spans="1:9" x14ac:dyDescent="0.2">
      <c r="A2985">
        <v>5</v>
      </c>
      <c r="B2985" t="s">
        <v>19</v>
      </c>
      <c r="C2985" t="s">
        <v>5</v>
      </c>
      <c r="D2985">
        <v>1000001441</v>
      </c>
      <c r="E2985" t="s">
        <v>93</v>
      </c>
      <c r="F2985" t="s">
        <v>58</v>
      </c>
      <c r="G2985" t="s">
        <v>59</v>
      </c>
      <c r="H2985" s="9">
        <v>134.99440000000001</v>
      </c>
      <c r="I2985">
        <f>IF(去年月销量[[#This Row],[月份]]=MONTH(报表日期),1,0)</f>
        <v>1</v>
      </c>
    </row>
    <row r="2986" spans="1:9" x14ac:dyDescent="0.2">
      <c r="A2986">
        <v>5</v>
      </c>
      <c r="B2986" t="s">
        <v>19</v>
      </c>
      <c r="C2986" t="s">
        <v>5</v>
      </c>
      <c r="D2986">
        <v>1000001441</v>
      </c>
      <c r="E2986" t="s">
        <v>93</v>
      </c>
      <c r="F2986" t="s">
        <v>58</v>
      </c>
      <c r="G2986" t="s">
        <v>71</v>
      </c>
      <c r="H2986" s="9">
        <v>50.529756962944191</v>
      </c>
      <c r="I2986">
        <f>IF(去年月销量[[#This Row],[月份]]=MONTH(报表日期),1,0)</f>
        <v>1</v>
      </c>
    </row>
    <row r="2987" spans="1:9" x14ac:dyDescent="0.2">
      <c r="A2987">
        <v>5</v>
      </c>
      <c r="B2987" t="s">
        <v>19</v>
      </c>
      <c r="C2987" t="s">
        <v>5</v>
      </c>
      <c r="D2987">
        <v>1000001441</v>
      </c>
      <c r="E2987" t="s">
        <v>93</v>
      </c>
      <c r="F2987" t="s">
        <v>58</v>
      </c>
      <c r="G2987" t="s">
        <v>65</v>
      </c>
      <c r="H2987" s="9">
        <v>504.36</v>
      </c>
      <c r="I2987">
        <f>IF(去年月销量[[#This Row],[月份]]=MONTH(报表日期),1,0)</f>
        <v>1</v>
      </c>
    </row>
    <row r="2988" spans="1:9" x14ac:dyDescent="0.2">
      <c r="A2988">
        <v>5</v>
      </c>
      <c r="B2988" t="s">
        <v>19</v>
      </c>
      <c r="C2988" t="s">
        <v>5</v>
      </c>
      <c r="D2988">
        <v>1000001441</v>
      </c>
      <c r="E2988" t="s">
        <v>93</v>
      </c>
      <c r="F2988" t="s">
        <v>52</v>
      </c>
      <c r="G2988" t="s">
        <v>72</v>
      </c>
      <c r="H2988" s="9">
        <v>2.16</v>
      </c>
      <c r="I2988">
        <f>IF(去年月销量[[#This Row],[月份]]=MONTH(报表日期),1,0)</f>
        <v>1</v>
      </c>
    </row>
    <row r="2989" spans="1:9" x14ac:dyDescent="0.2">
      <c r="A2989">
        <v>5</v>
      </c>
      <c r="B2989" t="s">
        <v>19</v>
      </c>
      <c r="C2989" t="s">
        <v>5</v>
      </c>
      <c r="D2989">
        <v>1000001441</v>
      </c>
      <c r="E2989" t="s">
        <v>93</v>
      </c>
      <c r="F2989" t="s">
        <v>56</v>
      </c>
      <c r="G2989" t="s">
        <v>66</v>
      </c>
      <c r="H2989" s="9">
        <v>2.3963333333333336</v>
      </c>
      <c r="I2989">
        <f>IF(去年月销量[[#This Row],[月份]]=MONTH(报表日期),1,0)</f>
        <v>1</v>
      </c>
    </row>
    <row r="2990" spans="1:9" x14ac:dyDescent="0.2">
      <c r="A2990">
        <v>5</v>
      </c>
      <c r="B2990" t="s">
        <v>19</v>
      </c>
      <c r="C2990" t="s">
        <v>5</v>
      </c>
      <c r="D2990">
        <v>1000001441</v>
      </c>
      <c r="E2990" t="s">
        <v>93</v>
      </c>
      <c r="F2990" t="s">
        <v>44</v>
      </c>
      <c r="G2990" t="s">
        <v>79</v>
      </c>
      <c r="H2990" s="9">
        <v>3.1199999999999997</v>
      </c>
      <c r="I2990">
        <f>IF(去年月销量[[#This Row],[月份]]=MONTH(报表日期),1,0)</f>
        <v>1</v>
      </c>
    </row>
    <row r="2991" spans="1:9" x14ac:dyDescent="0.2">
      <c r="A2991">
        <v>5</v>
      </c>
      <c r="B2991" t="s">
        <v>19</v>
      </c>
      <c r="C2991" t="s">
        <v>5</v>
      </c>
      <c r="D2991">
        <v>1000001441</v>
      </c>
      <c r="E2991" t="s">
        <v>93</v>
      </c>
      <c r="F2991" t="s">
        <v>44</v>
      </c>
      <c r="G2991" t="s">
        <v>83</v>
      </c>
      <c r="H2991" s="9">
        <v>2.528</v>
      </c>
      <c r="I2991">
        <f>IF(去年月销量[[#This Row],[月份]]=MONTH(报表日期),1,0)</f>
        <v>1</v>
      </c>
    </row>
    <row r="2992" spans="1:9" x14ac:dyDescent="0.2">
      <c r="A2992">
        <v>5</v>
      </c>
      <c r="B2992" t="s">
        <v>19</v>
      </c>
      <c r="C2992" t="s">
        <v>5</v>
      </c>
      <c r="D2992">
        <v>1000001441</v>
      </c>
      <c r="E2992" t="s">
        <v>93</v>
      </c>
      <c r="F2992" t="s">
        <v>44</v>
      </c>
      <c r="G2992" t="s">
        <v>81</v>
      </c>
      <c r="H2992" s="9">
        <v>5.5600000000000005</v>
      </c>
      <c r="I2992">
        <f>IF(去年月销量[[#This Row],[月份]]=MONTH(报表日期),1,0)</f>
        <v>1</v>
      </c>
    </row>
    <row r="2993" spans="1:9" x14ac:dyDescent="0.2">
      <c r="A2993">
        <v>5</v>
      </c>
      <c r="B2993" t="s">
        <v>19</v>
      </c>
      <c r="C2993" t="s">
        <v>5</v>
      </c>
      <c r="D2993">
        <v>1000001441</v>
      </c>
      <c r="E2993" t="s">
        <v>93</v>
      </c>
      <c r="F2993" t="s">
        <v>44</v>
      </c>
      <c r="G2993" t="s">
        <v>81</v>
      </c>
      <c r="H2993" s="9">
        <v>1.3</v>
      </c>
      <c r="I2993">
        <f>IF(去年月销量[[#This Row],[月份]]=MONTH(报表日期),1,0)</f>
        <v>1</v>
      </c>
    </row>
    <row r="2994" spans="1:9" x14ac:dyDescent="0.2">
      <c r="A2994">
        <v>5</v>
      </c>
      <c r="B2994" t="s">
        <v>19</v>
      </c>
      <c r="C2994" t="s">
        <v>5</v>
      </c>
      <c r="D2994">
        <v>1000001441</v>
      </c>
      <c r="E2994" t="s">
        <v>93</v>
      </c>
      <c r="F2994" t="s">
        <v>44</v>
      </c>
      <c r="G2994" t="s">
        <v>45</v>
      </c>
      <c r="H2994" s="9">
        <v>1.3</v>
      </c>
      <c r="I2994">
        <f>IF(去年月销量[[#This Row],[月份]]=MONTH(报表日期),1,0)</f>
        <v>1</v>
      </c>
    </row>
    <row r="2995" spans="1:9" x14ac:dyDescent="0.2">
      <c r="A2995">
        <v>5</v>
      </c>
      <c r="B2995" t="s">
        <v>19</v>
      </c>
      <c r="C2995" t="s">
        <v>5</v>
      </c>
      <c r="D2995">
        <v>1000001441</v>
      </c>
      <c r="E2995" t="s">
        <v>93</v>
      </c>
      <c r="F2995" t="s">
        <v>44</v>
      </c>
      <c r="G2995" t="s">
        <v>45</v>
      </c>
      <c r="H2995" s="9">
        <v>2.84</v>
      </c>
      <c r="I2995">
        <f>IF(去年月销量[[#This Row],[月份]]=MONTH(报表日期),1,0)</f>
        <v>1</v>
      </c>
    </row>
    <row r="2996" spans="1:9" x14ac:dyDescent="0.2">
      <c r="A2996">
        <v>5</v>
      </c>
      <c r="B2996" t="s">
        <v>19</v>
      </c>
      <c r="C2996" t="s">
        <v>5</v>
      </c>
      <c r="D2996">
        <v>1000001441</v>
      </c>
      <c r="E2996" t="s">
        <v>93</v>
      </c>
      <c r="F2996" t="s">
        <v>44</v>
      </c>
      <c r="G2996" t="s">
        <v>60</v>
      </c>
      <c r="H2996" s="9">
        <v>59.64</v>
      </c>
      <c r="I2996">
        <f>IF(去年月销量[[#This Row],[月份]]=MONTH(报表日期),1,0)</f>
        <v>1</v>
      </c>
    </row>
    <row r="2997" spans="1:9" x14ac:dyDescent="0.2">
      <c r="A2997">
        <v>5</v>
      </c>
      <c r="B2997" t="s">
        <v>19</v>
      </c>
      <c r="C2997" t="s">
        <v>5</v>
      </c>
      <c r="D2997">
        <v>1000001441</v>
      </c>
      <c r="E2997" t="s">
        <v>93</v>
      </c>
      <c r="F2997" t="s">
        <v>44</v>
      </c>
      <c r="G2997" t="s">
        <v>70</v>
      </c>
      <c r="H2997" s="9">
        <v>12.6</v>
      </c>
      <c r="I2997">
        <f>IF(去年月销量[[#This Row],[月份]]=MONTH(报表日期),1,0)</f>
        <v>1</v>
      </c>
    </row>
    <row r="2998" spans="1:9" x14ac:dyDescent="0.2">
      <c r="A2998">
        <v>5</v>
      </c>
      <c r="B2998" t="s">
        <v>19</v>
      </c>
      <c r="C2998" t="s">
        <v>5</v>
      </c>
      <c r="D2998">
        <v>1000001441</v>
      </c>
      <c r="E2998" t="s">
        <v>93</v>
      </c>
      <c r="F2998" t="s">
        <v>46</v>
      </c>
      <c r="G2998" t="s">
        <v>47</v>
      </c>
      <c r="H2998" s="9">
        <v>3.36</v>
      </c>
      <c r="I2998">
        <f>IF(去年月销量[[#This Row],[月份]]=MONTH(报表日期),1,0)</f>
        <v>1</v>
      </c>
    </row>
    <row r="2999" spans="1:9" x14ac:dyDescent="0.2">
      <c r="A2999">
        <v>5</v>
      </c>
      <c r="B2999" t="s">
        <v>19</v>
      </c>
      <c r="C2999" t="s">
        <v>5</v>
      </c>
      <c r="D2999">
        <v>1000002277</v>
      </c>
      <c r="E2999" t="s">
        <v>123</v>
      </c>
      <c r="F2999" t="s">
        <v>48</v>
      </c>
      <c r="G2999" t="s">
        <v>49</v>
      </c>
      <c r="H2999" s="9">
        <v>3.8015999999999996</v>
      </c>
      <c r="I2999">
        <f>IF(去年月销量[[#This Row],[月份]]=MONTH(报表日期),1,0)</f>
        <v>1</v>
      </c>
    </row>
    <row r="3000" spans="1:9" x14ac:dyDescent="0.2">
      <c r="A3000">
        <v>5</v>
      </c>
      <c r="B3000" t="s">
        <v>19</v>
      </c>
      <c r="C3000" t="s">
        <v>5</v>
      </c>
      <c r="D3000">
        <v>1000002277</v>
      </c>
      <c r="E3000" t="s">
        <v>123</v>
      </c>
      <c r="F3000" t="s">
        <v>50</v>
      </c>
      <c r="G3000" t="s">
        <v>51</v>
      </c>
      <c r="H3000" s="9">
        <v>430.74</v>
      </c>
      <c r="I3000">
        <f>IF(去年月销量[[#This Row],[月份]]=MONTH(报表日期),1,0)</f>
        <v>1</v>
      </c>
    </row>
    <row r="3001" spans="1:9" x14ac:dyDescent="0.2">
      <c r="A3001">
        <v>5</v>
      </c>
      <c r="B3001" t="s">
        <v>19</v>
      </c>
      <c r="C3001" t="s">
        <v>5</v>
      </c>
      <c r="D3001">
        <v>1000002277</v>
      </c>
      <c r="E3001" t="s">
        <v>123</v>
      </c>
      <c r="F3001" t="s">
        <v>48</v>
      </c>
      <c r="G3001" t="s">
        <v>86</v>
      </c>
      <c r="H3001" s="9">
        <v>14.64</v>
      </c>
      <c r="I3001">
        <f>IF(去年月销量[[#This Row],[月份]]=MONTH(报表日期),1,0)</f>
        <v>1</v>
      </c>
    </row>
    <row r="3002" spans="1:9" x14ac:dyDescent="0.2">
      <c r="A3002">
        <v>5</v>
      </c>
      <c r="B3002" t="s">
        <v>19</v>
      </c>
      <c r="C3002" t="s">
        <v>5</v>
      </c>
      <c r="D3002">
        <v>1000002277</v>
      </c>
      <c r="E3002" t="s">
        <v>123</v>
      </c>
      <c r="F3002" t="s">
        <v>48</v>
      </c>
      <c r="G3002" t="s">
        <v>86</v>
      </c>
      <c r="H3002" s="9">
        <v>24.393453846153847</v>
      </c>
      <c r="I3002">
        <f>IF(去年月销量[[#This Row],[月份]]=MONTH(报表日期),1,0)</f>
        <v>1</v>
      </c>
    </row>
    <row r="3003" spans="1:9" x14ac:dyDescent="0.2">
      <c r="A3003">
        <v>5</v>
      </c>
      <c r="B3003" t="s">
        <v>19</v>
      </c>
      <c r="C3003" t="s">
        <v>5</v>
      </c>
      <c r="D3003">
        <v>1000002277</v>
      </c>
      <c r="E3003" t="s">
        <v>123</v>
      </c>
      <c r="F3003" t="s">
        <v>58</v>
      </c>
      <c r="G3003" t="s">
        <v>73</v>
      </c>
      <c r="H3003" s="9">
        <v>21.96</v>
      </c>
      <c r="I3003">
        <f>IF(去年月销量[[#This Row],[月份]]=MONTH(报表日期),1,0)</f>
        <v>1</v>
      </c>
    </row>
    <row r="3004" spans="1:9" x14ac:dyDescent="0.2">
      <c r="A3004">
        <v>5</v>
      </c>
      <c r="B3004" t="s">
        <v>19</v>
      </c>
      <c r="C3004" t="s">
        <v>5</v>
      </c>
      <c r="D3004">
        <v>1000002277</v>
      </c>
      <c r="E3004" t="s">
        <v>123</v>
      </c>
      <c r="F3004" t="s">
        <v>58</v>
      </c>
      <c r="G3004" t="s">
        <v>76</v>
      </c>
      <c r="H3004" s="9">
        <v>111.27615061728396</v>
      </c>
      <c r="I3004">
        <f>IF(去年月销量[[#This Row],[月份]]=MONTH(报表日期),1,0)</f>
        <v>1</v>
      </c>
    </row>
    <row r="3005" spans="1:9" x14ac:dyDescent="0.2">
      <c r="A3005">
        <v>5</v>
      </c>
      <c r="B3005" t="s">
        <v>19</v>
      </c>
      <c r="C3005" t="s">
        <v>5</v>
      </c>
      <c r="D3005">
        <v>1000002277</v>
      </c>
      <c r="E3005" t="s">
        <v>123</v>
      </c>
      <c r="F3005" t="s">
        <v>48</v>
      </c>
      <c r="G3005" t="s">
        <v>48</v>
      </c>
      <c r="H3005" s="9">
        <v>11.483999999999998</v>
      </c>
      <c r="I3005">
        <f>IF(去年月销量[[#This Row],[月份]]=MONTH(报表日期),1,0)</f>
        <v>1</v>
      </c>
    </row>
    <row r="3006" spans="1:9" x14ac:dyDescent="0.2">
      <c r="A3006">
        <v>5</v>
      </c>
      <c r="B3006" t="s">
        <v>19</v>
      </c>
      <c r="C3006" t="s">
        <v>5</v>
      </c>
      <c r="D3006">
        <v>1000002277</v>
      </c>
      <c r="E3006" t="s">
        <v>123</v>
      </c>
      <c r="F3006" t="s">
        <v>50</v>
      </c>
      <c r="G3006" t="s">
        <v>69</v>
      </c>
      <c r="H3006" s="9">
        <v>16.631999999999998</v>
      </c>
      <c r="I3006">
        <f>IF(去年月销量[[#This Row],[月份]]=MONTH(报表日期),1,0)</f>
        <v>1</v>
      </c>
    </row>
    <row r="3007" spans="1:9" x14ac:dyDescent="0.2">
      <c r="A3007">
        <v>5</v>
      </c>
      <c r="B3007" t="s">
        <v>19</v>
      </c>
      <c r="C3007" t="s">
        <v>5</v>
      </c>
      <c r="D3007">
        <v>1000002277</v>
      </c>
      <c r="E3007" t="s">
        <v>123</v>
      </c>
      <c r="F3007" t="s">
        <v>50</v>
      </c>
      <c r="G3007" t="s">
        <v>69</v>
      </c>
      <c r="H3007" s="9">
        <v>95.770052083333326</v>
      </c>
      <c r="I3007">
        <f>IF(去年月销量[[#This Row],[月份]]=MONTH(报表日期),1,0)</f>
        <v>1</v>
      </c>
    </row>
    <row r="3008" spans="1:9" x14ac:dyDescent="0.2">
      <c r="A3008">
        <v>5</v>
      </c>
      <c r="B3008" t="s">
        <v>19</v>
      </c>
      <c r="C3008" t="s">
        <v>5</v>
      </c>
      <c r="D3008">
        <v>1000002277</v>
      </c>
      <c r="E3008" t="s">
        <v>123</v>
      </c>
      <c r="F3008" t="s">
        <v>50</v>
      </c>
      <c r="G3008" t="s">
        <v>74</v>
      </c>
      <c r="H3008" s="9">
        <v>9.7800000000000011</v>
      </c>
      <c r="I3008">
        <f>IF(去年月销量[[#This Row],[月份]]=MONTH(报表日期),1,0)</f>
        <v>1</v>
      </c>
    </row>
    <row r="3009" spans="1:9" x14ac:dyDescent="0.2">
      <c r="A3009">
        <v>5</v>
      </c>
      <c r="B3009" t="s">
        <v>19</v>
      </c>
      <c r="C3009" t="s">
        <v>5</v>
      </c>
      <c r="D3009">
        <v>1000002277</v>
      </c>
      <c r="E3009" t="s">
        <v>123</v>
      </c>
      <c r="F3009" t="s">
        <v>58</v>
      </c>
      <c r="G3009" t="s">
        <v>59</v>
      </c>
      <c r="H3009" s="9">
        <v>15.364799999999999</v>
      </c>
      <c r="I3009">
        <f>IF(去年月销量[[#This Row],[月份]]=MONTH(报表日期),1,0)</f>
        <v>1</v>
      </c>
    </row>
    <row r="3010" spans="1:9" x14ac:dyDescent="0.2">
      <c r="A3010">
        <v>5</v>
      </c>
      <c r="B3010" t="s">
        <v>19</v>
      </c>
      <c r="C3010" t="s">
        <v>5</v>
      </c>
      <c r="D3010">
        <v>1000002277</v>
      </c>
      <c r="E3010" t="s">
        <v>123</v>
      </c>
      <c r="F3010" t="s">
        <v>58</v>
      </c>
      <c r="G3010" t="s">
        <v>59</v>
      </c>
      <c r="H3010" s="9">
        <v>3.6000000000000005</v>
      </c>
      <c r="I3010">
        <f>IF(去年月销量[[#This Row],[月份]]=MONTH(报表日期),1,0)</f>
        <v>1</v>
      </c>
    </row>
    <row r="3011" spans="1:9" x14ac:dyDescent="0.2">
      <c r="A3011">
        <v>5</v>
      </c>
      <c r="B3011" t="s">
        <v>19</v>
      </c>
      <c r="C3011" t="s">
        <v>5</v>
      </c>
      <c r="D3011">
        <v>1000002277</v>
      </c>
      <c r="E3011" t="s">
        <v>123</v>
      </c>
      <c r="F3011" t="s">
        <v>58</v>
      </c>
      <c r="G3011" t="s">
        <v>71</v>
      </c>
      <c r="H3011" s="9">
        <v>30.887999999999998</v>
      </c>
      <c r="I3011">
        <f>IF(去年月销量[[#This Row],[月份]]=MONTH(报表日期),1,0)</f>
        <v>1</v>
      </c>
    </row>
    <row r="3012" spans="1:9" x14ac:dyDescent="0.2">
      <c r="A3012">
        <v>5</v>
      </c>
      <c r="B3012" t="s">
        <v>19</v>
      </c>
      <c r="C3012" t="s">
        <v>5</v>
      </c>
      <c r="D3012">
        <v>1000002277</v>
      </c>
      <c r="E3012" t="s">
        <v>123</v>
      </c>
      <c r="F3012" t="s">
        <v>52</v>
      </c>
      <c r="G3012" t="s">
        <v>72</v>
      </c>
      <c r="H3012" s="9">
        <v>73.860000000000014</v>
      </c>
      <c r="I3012">
        <f>IF(去年月销量[[#This Row],[月份]]=MONTH(报表日期),1,0)</f>
        <v>1</v>
      </c>
    </row>
    <row r="3013" spans="1:9" x14ac:dyDescent="0.2">
      <c r="A3013">
        <v>5</v>
      </c>
      <c r="B3013" t="s">
        <v>19</v>
      </c>
      <c r="C3013" t="s">
        <v>5</v>
      </c>
      <c r="D3013">
        <v>1000002277</v>
      </c>
      <c r="E3013" t="s">
        <v>123</v>
      </c>
      <c r="F3013" t="s">
        <v>52</v>
      </c>
      <c r="G3013" t="s">
        <v>85</v>
      </c>
      <c r="H3013" s="9">
        <v>5.7</v>
      </c>
      <c r="I3013">
        <f>IF(去年月销量[[#This Row],[月份]]=MONTH(报表日期),1,0)</f>
        <v>1</v>
      </c>
    </row>
    <row r="3014" spans="1:9" x14ac:dyDescent="0.2">
      <c r="A3014">
        <v>5</v>
      </c>
      <c r="B3014" t="s">
        <v>19</v>
      </c>
      <c r="C3014" t="s">
        <v>5</v>
      </c>
      <c r="D3014">
        <v>1000002277</v>
      </c>
      <c r="E3014" t="s">
        <v>123</v>
      </c>
      <c r="F3014" t="s">
        <v>52</v>
      </c>
      <c r="G3014" t="s">
        <v>62</v>
      </c>
      <c r="H3014" s="9">
        <v>2.16</v>
      </c>
      <c r="I3014">
        <f>IF(去年月销量[[#This Row],[月份]]=MONTH(报表日期),1,0)</f>
        <v>1</v>
      </c>
    </row>
    <row r="3015" spans="1:9" x14ac:dyDescent="0.2">
      <c r="A3015">
        <v>5</v>
      </c>
      <c r="B3015" t="s">
        <v>19</v>
      </c>
      <c r="C3015" t="s">
        <v>5</v>
      </c>
      <c r="D3015">
        <v>1000002277</v>
      </c>
      <c r="E3015" t="s">
        <v>123</v>
      </c>
      <c r="F3015" t="s">
        <v>52</v>
      </c>
      <c r="G3015" t="s">
        <v>75</v>
      </c>
      <c r="H3015" s="9">
        <v>15.591600000000003</v>
      </c>
      <c r="I3015">
        <f>IF(去年月销量[[#This Row],[月份]]=MONTH(报表日期),1,0)</f>
        <v>1</v>
      </c>
    </row>
    <row r="3016" spans="1:9" x14ac:dyDescent="0.2">
      <c r="A3016">
        <v>5</v>
      </c>
      <c r="B3016" t="s">
        <v>19</v>
      </c>
      <c r="C3016" t="s">
        <v>5</v>
      </c>
      <c r="D3016">
        <v>1000002277</v>
      </c>
      <c r="E3016" t="s">
        <v>123</v>
      </c>
      <c r="F3016" t="s">
        <v>56</v>
      </c>
      <c r="G3016" t="s">
        <v>66</v>
      </c>
      <c r="H3016" s="9">
        <v>11.1</v>
      </c>
      <c r="I3016">
        <f>IF(去年月销量[[#This Row],[月份]]=MONTH(报表日期),1,0)</f>
        <v>1</v>
      </c>
    </row>
    <row r="3017" spans="1:9" x14ac:dyDescent="0.2">
      <c r="A3017">
        <v>5</v>
      </c>
      <c r="B3017" t="s">
        <v>19</v>
      </c>
      <c r="C3017" t="s">
        <v>5</v>
      </c>
      <c r="D3017">
        <v>1000003331</v>
      </c>
      <c r="E3017" t="s">
        <v>136</v>
      </c>
      <c r="F3017" t="s">
        <v>48</v>
      </c>
      <c r="G3017" t="s">
        <v>86</v>
      </c>
      <c r="H3017" s="9">
        <v>4.1183999999999994</v>
      </c>
      <c r="I3017">
        <f>IF(去年月销量[[#This Row],[月份]]=MONTH(报表日期),1,0)</f>
        <v>1</v>
      </c>
    </row>
    <row r="3018" spans="1:9" x14ac:dyDescent="0.2">
      <c r="A3018">
        <v>5</v>
      </c>
      <c r="B3018" t="s">
        <v>19</v>
      </c>
      <c r="C3018" t="s">
        <v>5</v>
      </c>
      <c r="D3018">
        <v>1000003331</v>
      </c>
      <c r="E3018" t="s">
        <v>136</v>
      </c>
      <c r="F3018" t="s">
        <v>58</v>
      </c>
      <c r="G3018" t="s">
        <v>76</v>
      </c>
      <c r="H3018" s="9">
        <v>140.184</v>
      </c>
      <c r="I3018">
        <f>IF(去年月销量[[#This Row],[月份]]=MONTH(报表日期),1,0)</f>
        <v>1</v>
      </c>
    </row>
    <row r="3019" spans="1:9" x14ac:dyDescent="0.2">
      <c r="A3019">
        <v>5</v>
      </c>
      <c r="B3019" t="s">
        <v>19</v>
      </c>
      <c r="C3019" t="s">
        <v>5</v>
      </c>
      <c r="D3019">
        <v>1000003331</v>
      </c>
      <c r="E3019" t="s">
        <v>136</v>
      </c>
      <c r="F3019" t="s">
        <v>50</v>
      </c>
      <c r="G3019" t="s">
        <v>69</v>
      </c>
      <c r="H3019" s="9">
        <v>16.711199999999998</v>
      </c>
      <c r="I3019">
        <f>IF(去年月销量[[#This Row],[月份]]=MONTH(报表日期),1,0)</f>
        <v>1</v>
      </c>
    </row>
    <row r="3020" spans="1:9" x14ac:dyDescent="0.2">
      <c r="A3020">
        <v>5</v>
      </c>
      <c r="B3020" t="s">
        <v>19</v>
      </c>
      <c r="C3020" t="s">
        <v>5</v>
      </c>
      <c r="D3020">
        <v>1000003331</v>
      </c>
      <c r="E3020" t="s">
        <v>136</v>
      </c>
      <c r="F3020" t="s">
        <v>52</v>
      </c>
      <c r="G3020" t="s">
        <v>85</v>
      </c>
      <c r="H3020" s="9">
        <v>23.958795535714284</v>
      </c>
      <c r="I3020">
        <f>IF(去年月销量[[#This Row],[月份]]=MONTH(报表日期),1,0)</f>
        <v>1</v>
      </c>
    </row>
    <row r="3021" spans="1:9" x14ac:dyDescent="0.2">
      <c r="A3021">
        <v>5</v>
      </c>
      <c r="B3021" t="s">
        <v>19</v>
      </c>
      <c r="C3021" t="s">
        <v>5</v>
      </c>
      <c r="D3021">
        <v>1000003331</v>
      </c>
      <c r="E3021" t="s">
        <v>136</v>
      </c>
      <c r="F3021" t="s">
        <v>46</v>
      </c>
      <c r="G3021" t="s">
        <v>88</v>
      </c>
      <c r="H3021" s="9">
        <v>97.890747252747261</v>
      </c>
      <c r="I3021">
        <f>IF(去年月销量[[#This Row],[月份]]=MONTH(报表日期),1,0)</f>
        <v>1</v>
      </c>
    </row>
    <row r="3022" spans="1:9" x14ac:dyDescent="0.2">
      <c r="A3022">
        <v>5</v>
      </c>
      <c r="B3022" t="s">
        <v>19</v>
      </c>
      <c r="C3022" t="s">
        <v>5</v>
      </c>
      <c r="D3022">
        <v>1000003331</v>
      </c>
      <c r="E3022" t="s">
        <v>136</v>
      </c>
      <c r="F3022" t="s">
        <v>46</v>
      </c>
      <c r="G3022" t="s">
        <v>47</v>
      </c>
      <c r="H3022" s="9">
        <v>10.9368</v>
      </c>
      <c r="I3022">
        <f>IF(去年月销量[[#This Row],[月份]]=MONTH(报表日期),1,0)</f>
        <v>1</v>
      </c>
    </row>
    <row r="3023" spans="1:9" x14ac:dyDescent="0.2">
      <c r="A3023">
        <v>5</v>
      </c>
      <c r="B3023" t="s">
        <v>19</v>
      </c>
      <c r="C3023" t="s">
        <v>5</v>
      </c>
      <c r="D3023">
        <v>1000003512</v>
      </c>
      <c r="E3023" t="s">
        <v>153</v>
      </c>
      <c r="F3023" t="s">
        <v>50</v>
      </c>
      <c r="G3023" t="s">
        <v>51</v>
      </c>
      <c r="H3023" s="9">
        <v>323.10000000000002</v>
      </c>
      <c r="I3023">
        <f>IF(去年月销量[[#This Row],[月份]]=MONTH(报表日期),1,0)</f>
        <v>1</v>
      </c>
    </row>
    <row r="3024" spans="1:9" x14ac:dyDescent="0.2">
      <c r="A3024">
        <v>5</v>
      </c>
      <c r="B3024" t="s">
        <v>19</v>
      </c>
      <c r="C3024" t="s">
        <v>5</v>
      </c>
      <c r="D3024">
        <v>1000003512</v>
      </c>
      <c r="E3024" t="s">
        <v>153</v>
      </c>
      <c r="F3024" t="s">
        <v>48</v>
      </c>
      <c r="G3024" t="s">
        <v>86</v>
      </c>
      <c r="H3024" s="9">
        <v>12.180000000000001</v>
      </c>
      <c r="I3024">
        <f>IF(去年月销量[[#This Row],[月份]]=MONTH(报表日期),1,0)</f>
        <v>1</v>
      </c>
    </row>
    <row r="3025" spans="1:9" x14ac:dyDescent="0.2">
      <c r="A3025">
        <v>5</v>
      </c>
      <c r="B3025" t="s">
        <v>19</v>
      </c>
      <c r="C3025" t="s">
        <v>5</v>
      </c>
      <c r="D3025">
        <v>1000003512</v>
      </c>
      <c r="E3025" t="s">
        <v>153</v>
      </c>
      <c r="F3025" t="s">
        <v>48</v>
      </c>
      <c r="G3025" t="s">
        <v>80</v>
      </c>
      <c r="H3025" s="9">
        <v>17.04</v>
      </c>
      <c r="I3025">
        <f>IF(去年月销量[[#This Row],[月份]]=MONTH(报表日期),1,0)</f>
        <v>1</v>
      </c>
    </row>
    <row r="3026" spans="1:9" x14ac:dyDescent="0.2">
      <c r="A3026">
        <v>5</v>
      </c>
      <c r="B3026" t="s">
        <v>19</v>
      </c>
      <c r="C3026" t="s">
        <v>5</v>
      </c>
      <c r="D3026">
        <v>1000003512</v>
      </c>
      <c r="E3026" t="s">
        <v>153</v>
      </c>
      <c r="F3026" t="s">
        <v>50</v>
      </c>
      <c r="G3026" t="s">
        <v>50</v>
      </c>
      <c r="H3026" s="9">
        <v>26.88</v>
      </c>
      <c r="I3026">
        <f>IF(去年月销量[[#This Row],[月份]]=MONTH(报表日期),1,0)</f>
        <v>1</v>
      </c>
    </row>
    <row r="3027" spans="1:9" x14ac:dyDescent="0.2">
      <c r="A3027">
        <v>5</v>
      </c>
      <c r="B3027" t="s">
        <v>19</v>
      </c>
      <c r="C3027" t="s">
        <v>5</v>
      </c>
      <c r="D3027">
        <v>1000003512</v>
      </c>
      <c r="E3027" t="s">
        <v>153</v>
      </c>
      <c r="F3027" t="s">
        <v>50</v>
      </c>
      <c r="G3027" t="s">
        <v>69</v>
      </c>
      <c r="H3027" s="9">
        <v>57.976497321428567</v>
      </c>
      <c r="I3027">
        <f>IF(去年月销量[[#This Row],[月份]]=MONTH(报表日期),1,0)</f>
        <v>1</v>
      </c>
    </row>
    <row r="3028" spans="1:9" x14ac:dyDescent="0.2">
      <c r="A3028">
        <v>5</v>
      </c>
      <c r="B3028" t="s">
        <v>19</v>
      </c>
      <c r="C3028" t="s">
        <v>5</v>
      </c>
      <c r="D3028">
        <v>1000003512</v>
      </c>
      <c r="E3028" t="s">
        <v>153</v>
      </c>
      <c r="F3028" t="s">
        <v>50</v>
      </c>
      <c r="G3028" t="s">
        <v>74</v>
      </c>
      <c r="H3028" s="9">
        <v>7.32</v>
      </c>
      <c r="I3028">
        <f>IF(去年月销量[[#This Row],[月份]]=MONTH(报表日期),1,0)</f>
        <v>1</v>
      </c>
    </row>
    <row r="3029" spans="1:9" x14ac:dyDescent="0.2">
      <c r="A3029">
        <v>5</v>
      </c>
      <c r="B3029" t="s">
        <v>19</v>
      </c>
      <c r="C3029" t="s">
        <v>5</v>
      </c>
      <c r="D3029">
        <v>1000003512</v>
      </c>
      <c r="E3029" t="s">
        <v>153</v>
      </c>
      <c r="F3029" t="s">
        <v>52</v>
      </c>
      <c r="G3029" t="s">
        <v>72</v>
      </c>
      <c r="H3029" s="9">
        <v>49.86</v>
      </c>
      <c r="I3029">
        <f>IF(去年月销量[[#This Row],[月份]]=MONTH(报表日期),1,0)</f>
        <v>1</v>
      </c>
    </row>
    <row r="3030" spans="1:9" x14ac:dyDescent="0.2">
      <c r="A3030">
        <v>5</v>
      </c>
      <c r="B3030" t="s">
        <v>19</v>
      </c>
      <c r="C3030" t="s">
        <v>5</v>
      </c>
      <c r="D3030">
        <v>1000003512</v>
      </c>
      <c r="E3030" t="s">
        <v>153</v>
      </c>
      <c r="F3030" t="s">
        <v>52</v>
      </c>
      <c r="G3030" t="s">
        <v>62</v>
      </c>
      <c r="H3030" s="9">
        <v>2.16</v>
      </c>
      <c r="I3030">
        <f>IF(去年月销量[[#This Row],[月份]]=MONTH(报表日期),1,0)</f>
        <v>1</v>
      </c>
    </row>
    <row r="3031" spans="1:9" x14ac:dyDescent="0.2">
      <c r="A3031">
        <v>5</v>
      </c>
      <c r="B3031" t="s">
        <v>19</v>
      </c>
      <c r="C3031" t="s">
        <v>5</v>
      </c>
      <c r="D3031">
        <v>1000003512</v>
      </c>
      <c r="E3031" t="s">
        <v>153</v>
      </c>
      <c r="F3031" t="s">
        <v>44</v>
      </c>
      <c r="G3031" t="s">
        <v>70</v>
      </c>
      <c r="H3031" s="9">
        <v>6.48</v>
      </c>
      <c r="I3031">
        <f>IF(去年月销量[[#This Row],[月份]]=MONTH(报表日期),1,0)</f>
        <v>1</v>
      </c>
    </row>
    <row r="3032" spans="1:9" x14ac:dyDescent="0.2">
      <c r="A3032">
        <v>5</v>
      </c>
      <c r="B3032" t="s">
        <v>19</v>
      </c>
      <c r="C3032" t="s">
        <v>36</v>
      </c>
      <c r="D3032">
        <v>1000000058</v>
      </c>
      <c r="E3032" t="s">
        <v>109</v>
      </c>
      <c r="F3032" t="s">
        <v>48</v>
      </c>
      <c r="G3032" t="s">
        <v>86</v>
      </c>
      <c r="H3032" s="9">
        <v>72.78479999999999</v>
      </c>
      <c r="I3032">
        <f>IF(去年月销量[[#This Row],[月份]]=MONTH(报表日期),1,0)</f>
        <v>1</v>
      </c>
    </row>
    <row r="3033" spans="1:9" x14ac:dyDescent="0.2">
      <c r="A3033">
        <v>5</v>
      </c>
      <c r="B3033" t="s">
        <v>19</v>
      </c>
      <c r="C3033" t="s">
        <v>36</v>
      </c>
      <c r="D3033">
        <v>1000000058</v>
      </c>
      <c r="E3033" t="s">
        <v>109</v>
      </c>
      <c r="F3033" t="s">
        <v>58</v>
      </c>
      <c r="G3033" t="s">
        <v>76</v>
      </c>
      <c r="H3033" s="9">
        <v>393.78240000000005</v>
      </c>
      <c r="I3033">
        <f>IF(去年月销量[[#This Row],[月份]]=MONTH(报表日期),1,0)</f>
        <v>1</v>
      </c>
    </row>
    <row r="3034" spans="1:9" x14ac:dyDescent="0.2">
      <c r="A3034">
        <v>5</v>
      </c>
      <c r="B3034" t="s">
        <v>19</v>
      </c>
      <c r="C3034" t="s">
        <v>36</v>
      </c>
      <c r="D3034">
        <v>1000000058</v>
      </c>
      <c r="E3034" t="s">
        <v>109</v>
      </c>
      <c r="F3034" t="s">
        <v>58</v>
      </c>
      <c r="G3034" t="s">
        <v>76</v>
      </c>
      <c r="H3034" s="9">
        <v>9.979499999999998</v>
      </c>
      <c r="I3034">
        <f>IF(去年月销量[[#This Row],[月份]]=MONTH(报表日期),1,0)</f>
        <v>1</v>
      </c>
    </row>
    <row r="3035" spans="1:9" x14ac:dyDescent="0.2">
      <c r="A3035">
        <v>5</v>
      </c>
      <c r="B3035" t="s">
        <v>19</v>
      </c>
      <c r="C3035" t="s">
        <v>36</v>
      </c>
      <c r="D3035">
        <v>1000000058</v>
      </c>
      <c r="E3035" t="s">
        <v>109</v>
      </c>
      <c r="F3035" t="s">
        <v>50</v>
      </c>
      <c r="G3035" t="s">
        <v>69</v>
      </c>
      <c r="H3035" s="9">
        <v>75.319199999999995</v>
      </c>
      <c r="I3035">
        <f>IF(去年月销量[[#This Row],[月份]]=MONTH(报表日期),1,0)</f>
        <v>1</v>
      </c>
    </row>
    <row r="3036" spans="1:9" x14ac:dyDescent="0.2">
      <c r="A3036">
        <v>5</v>
      </c>
      <c r="B3036" t="s">
        <v>19</v>
      </c>
      <c r="C3036" t="s">
        <v>36</v>
      </c>
      <c r="D3036">
        <v>1000000058</v>
      </c>
      <c r="E3036" t="s">
        <v>109</v>
      </c>
      <c r="F3036" t="s">
        <v>50</v>
      </c>
      <c r="G3036" t="s">
        <v>69</v>
      </c>
      <c r="H3036" s="9">
        <v>55.541102272727279</v>
      </c>
      <c r="I3036">
        <f>IF(去年月销量[[#This Row],[月份]]=MONTH(报表日期),1,0)</f>
        <v>1</v>
      </c>
    </row>
    <row r="3037" spans="1:9" x14ac:dyDescent="0.2">
      <c r="A3037">
        <v>5</v>
      </c>
      <c r="B3037" t="s">
        <v>19</v>
      </c>
      <c r="C3037" t="s">
        <v>36</v>
      </c>
      <c r="D3037">
        <v>1000000058</v>
      </c>
      <c r="E3037" t="s">
        <v>109</v>
      </c>
      <c r="F3037" t="s">
        <v>58</v>
      </c>
      <c r="G3037" t="s">
        <v>59</v>
      </c>
      <c r="H3037" s="9">
        <v>8.2367999999999988</v>
      </c>
      <c r="I3037">
        <f>IF(去年月销量[[#This Row],[月份]]=MONTH(报表日期),1,0)</f>
        <v>1</v>
      </c>
    </row>
    <row r="3038" spans="1:9" x14ac:dyDescent="0.2">
      <c r="A3038">
        <v>5</v>
      </c>
      <c r="B3038" t="s">
        <v>19</v>
      </c>
      <c r="C3038" t="s">
        <v>36</v>
      </c>
      <c r="D3038">
        <v>1000000058</v>
      </c>
      <c r="E3038" t="s">
        <v>109</v>
      </c>
      <c r="F3038" t="s">
        <v>52</v>
      </c>
      <c r="G3038" t="s">
        <v>75</v>
      </c>
      <c r="H3038" s="9">
        <v>85.029600000000002</v>
      </c>
      <c r="I3038">
        <f>IF(去年月销量[[#This Row],[月份]]=MONTH(报表日期),1,0)</f>
        <v>1</v>
      </c>
    </row>
    <row r="3039" spans="1:9" x14ac:dyDescent="0.2">
      <c r="A3039">
        <v>5</v>
      </c>
      <c r="B3039" t="s">
        <v>19</v>
      </c>
      <c r="C3039" t="s">
        <v>36</v>
      </c>
      <c r="D3039">
        <v>1000000058</v>
      </c>
      <c r="E3039" t="s">
        <v>109</v>
      </c>
      <c r="F3039" t="s">
        <v>44</v>
      </c>
      <c r="G3039" t="s">
        <v>64</v>
      </c>
      <c r="H3039" s="9">
        <v>234.51119999999997</v>
      </c>
      <c r="I3039">
        <f>IF(去年月销量[[#This Row],[月份]]=MONTH(报表日期),1,0)</f>
        <v>1</v>
      </c>
    </row>
    <row r="3040" spans="1:9" x14ac:dyDescent="0.2">
      <c r="A3040">
        <v>5</v>
      </c>
      <c r="B3040" t="s">
        <v>19</v>
      </c>
      <c r="C3040" t="s">
        <v>36</v>
      </c>
      <c r="D3040">
        <v>1000000058</v>
      </c>
      <c r="E3040" t="s">
        <v>109</v>
      </c>
      <c r="F3040" t="s">
        <v>46</v>
      </c>
      <c r="G3040" t="s">
        <v>47</v>
      </c>
      <c r="H3040" s="9">
        <v>1.8216718750000001</v>
      </c>
      <c r="I3040">
        <f>IF(去年月销量[[#This Row],[月份]]=MONTH(报表日期),1,0)</f>
        <v>1</v>
      </c>
    </row>
    <row r="3041" spans="1:9" x14ac:dyDescent="0.2">
      <c r="A3041">
        <v>5</v>
      </c>
      <c r="B3041" t="s">
        <v>19</v>
      </c>
      <c r="C3041" t="s">
        <v>27</v>
      </c>
      <c r="D3041">
        <v>1000000899</v>
      </c>
      <c r="E3041" t="s">
        <v>149</v>
      </c>
      <c r="F3041" t="s">
        <v>48</v>
      </c>
      <c r="G3041" t="s">
        <v>49</v>
      </c>
      <c r="H3041" s="9">
        <v>4.26</v>
      </c>
      <c r="I3041">
        <f>IF(去年月销量[[#This Row],[月份]]=MONTH(报表日期),1,0)</f>
        <v>1</v>
      </c>
    </row>
    <row r="3042" spans="1:9" x14ac:dyDescent="0.2">
      <c r="A3042">
        <v>5</v>
      </c>
      <c r="B3042" t="s">
        <v>19</v>
      </c>
      <c r="C3042" t="s">
        <v>27</v>
      </c>
      <c r="D3042">
        <v>1000000899</v>
      </c>
      <c r="E3042" t="s">
        <v>149</v>
      </c>
      <c r="F3042" t="s">
        <v>50</v>
      </c>
      <c r="G3042" t="s">
        <v>50</v>
      </c>
      <c r="H3042" s="9">
        <v>4.8600000000000003</v>
      </c>
      <c r="I3042">
        <f>IF(去年月销量[[#This Row],[月份]]=MONTH(报表日期),1,0)</f>
        <v>1</v>
      </c>
    </row>
    <row r="3043" spans="1:9" x14ac:dyDescent="0.2">
      <c r="A3043">
        <v>5</v>
      </c>
      <c r="B3043" t="s">
        <v>19</v>
      </c>
      <c r="C3043" t="s">
        <v>27</v>
      </c>
      <c r="D3043">
        <v>1000000899</v>
      </c>
      <c r="E3043" t="s">
        <v>149</v>
      </c>
      <c r="F3043" t="s">
        <v>50</v>
      </c>
      <c r="G3043" t="s">
        <v>69</v>
      </c>
      <c r="H3043" s="9">
        <v>25.195200000000003</v>
      </c>
      <c r="I3043">
        <f>IF(去年月销量[[#This Row],[月份]]=MONTH(报表日期),1,0)</f>
        <v>1</v>
      </c>
    </row>
    <row r="3044" spans="1:9" x14ac:dyDescent="0.2">
      <c r="A3044">
        <v>5</v>
      </c>
      <c r="B3044" t="s">
        <v>19</v>
      </c>
      <c r="C3044" t="s">
        <v>27</v>
      </c>
      <c r="D3044">
        <v>1000000899</v>
      </c>
      <c r="E3044" t="s">
        <v>149</v>
      </c>
      <c r="F3044" t="s">
        <v>50</v>
      </c>
      <c r="G3044" t="s">
        <v>74</v>
      </c>
      <c r="H3044" s="9">
        <v>7.32</v>
      </c>
      <c r="I3044">
        <f>IF(去年月销量[[#This Row],[月份]]=MONTH(报表日期),1,0)</f>
        <v>1</v>
      </c>
    </row>
    <row r="3045" spans="1:9" x14ac:dyDescent="0.2">
      <c r="A3045">
        <v>5</v>
      </c>
      <c r="B3045" t="s">
        <v>19</v>
      </c>
      <c r="C3045" t="s">
        <v>28</v>
      </c>
      <c r="D3045">
        <v>1000000059</v>
      </c>
      <c r="E3045" t="s">
        <v>96</v>
      </c>
      <c r="F3045" t="s">
        <v>48</v>
      </c>
      <c r="G3045" t="s">
        <v>87</v>
      </c>
      <c r="H3045" s="9">
        <v>920.58</v>
      </c>
      <c r="I3045">
        <f>IF(去年月销量[[#This Row],[月份]]=MONTH(报表日期),1,0)</f>
        <v>1</v>
      </c>
    </row>
    <row r="3046" spans="1:9" x14ac:dyDescent="0.2">
      <c r="A3046">
        <v>5</v>
      </c>
      <c r="B3046" t="s">
        <v>19</v>
      </c>
      <c r="C3046" t="s">
        <v>28</v>
      </c>
      <c r="D3046">
        <v>1000000059</v>
      </c>
      <c r="E3046" t="s">
        <v>96</v>
      </c>
      <c r="F3046" t="s">
        <v>48</v>
      </c>
      <c r="G3046" t="s">
        <v>87</v>
      </c>
      <c r="H3046" s="9">
        <v>1683.7920000000004</v>
      </c>
      <c r="I3046">
        <f>IF(去年月销量[[#This Row],[月份]]=MONTH(报表日期),1,0)</f>
        <v>1</v>
      </c>
    </row>
    <row r="3047" spans="1:9" x14ac:dyDescent="0.2">
      <c r="A3047">
        <v>5</v>
      </c>
      <c r="B3047" t="s">
        <v>19</v>
      </c>
      <c r="C3047" t="s">
        <v>28</v>
      </c>
      <c r="D3047">
        <v>1000000059</v>
      </c>
      <c r="E3047" t="s">
        <v>96</v>
      </c>
      <c r="F3047" t="s">
        <v>48</v>
      </c>
      <c r="G3047" t="s">
        <v>49</v>
      </c>
      <c r="H3047" s="9">
        <v>163.2312</v>
      </c>
      <c r="I3047">
        <f>IF(去年月销量[[#This Row],[月份]]=MONTH(报表日期),1,0)</f>
        <v>1</v>
      </c>
    </row>
    <row r="3048" spans="1:9" x14ac:dyDescent="0.2">
      <c r="A3048">
        <v>5</v>
      </c>
      <c r="B3048" t="s">
        <v>19</v>
      </c>
      <c r="C3048" t="s">
        <v>28</v>
      </c>
      <c r="D3048">
        <v>1000000059</v>
      </c>
      <c r="E3048" t="s">
        <v>96</v>
      </c>
      <c r="F3048" t="s">
        <v>48</v>
      </c>
      <c r="G3048" t="s">
        <v>49</v>
      </c>
      <c r="H3048" s="9">
        <v>496.86</v>
      </c>
      <c r="I3048">
        <f>IF(去年月销量[[#This Row],[月份]]=MONTH(报表日期),1,0)</f>
        <v>1</v>
      </c>
    </row>
    <row r="3049" spans="1:9" x14ac:dyDescent="0.2">
      <c r="A3049">
        <v>5</v>
      </c>
      <c r="B3049" t="s">
        <v>19</v>
      </c>
      <c r="C3049" t="s">
        <v>28</v>
      </c>
      <c r="D3049">
        <v>1000000059</v>
      </c>
      <c r="E3049" t="s">
        <v>96</v>
      </c>
      <c r="F3049" t="s">
        <v>50</v>
      </c>
      <c r="G3049" t="s">
        <v>51</v>
      </c>
      <c r="H3049" s="9">
        <v>21.96</v>
      </c>
      <c r="I3049">
        <f>IF(去年月销量[[#This Row],[月份]]=MONTH(报表日期),1,0)</f>
        <v>1</v>
      </c>
    </row>
    <row r="3050" spans="1:9" x14ac:dyDescent="0.2">
      <c r="A3050">
        <v>5</v>
      </c>
      <c r="B3050" t="s">
        <v>19</v>
      </c>
      <c r="C3050" t="s">
        <v>28</v>
      </c>
      <c r="D3050">
        <v>1000000059</v>
      </c>
      <c r="E3050" t="s">
        <v>96</v>
      </c>
      <c r="F3050" t="s">
        <v>48</v>
      </c>
      <c r="G3050" t="s">
        <v>86</v>
      </c>
      <c r="H3050" s="9">
        <v>182.7</v>
      </c>
      <c r="I3050">
        <f>IF(去年月销量[[#This Row],[月份]]=MONTH(报表日期),1,0)</f>
        <v>1</v>
      </c>
    </row>
    <row r="3051" spans="1:9" x14ac:dyDescent="0.2">
      <c r="A3051">
        <v>5</v>
      </c>
      <c r="B3051" t="s">
        <v>19</v>
      </c>
      <c r="C3051" t="s">
        <v>28</v>
      </c>
      <c r="D3051">
        <v>1000000059</v>
      </c>
      <c r="E3051" t="s">
        <v>96</v>
      </c>
      <c r="F3051" t="s">
        <v>48</v>
      </c>
      <c r="G3051" t="s">
        <v>86</v>
      </c>
      <c r="H3051" s="9">
        <v>58.608000000000004</v>
      </c>
      <c r="I3051">
        <f>IF(去年月销量[[#This Row],[月份]]=MONTH(报表日期),1,0)</f>
        <v>1</v>
      </c>
    </row>
    <row r="3052" spans="1:9" x14ac:dyDescent="0.2">
      <c r="A3052">
        <v>5</v>
      </c>
      <c r="B3052" t="s">
        <v>19</v>
      </c>
      <c r="C3052" t="s">
        <v>28</v>
      </c>
      <c r="D3052">
        <v>1000000059</v>
      </c>
      <c r="E3052" t="s">
        <v>96</v>
      </c>
      <c r="F3052" t="s">
        <v>48</v>
      </c>
      <c r="G3052" t="s">
        <v>80</v>
      </c>
      <c r="H3052" s="9">
        <v>202.74967552083334</v>
      </c>
      <c r="I3052">
        <f>IF(去年月销量[[#This Row],[月份]]=MONTH(报表日期),1,0)</f>
        <v>1</v>
      </c>
    </row>
    <row r="3053" spans="1:9" x14ac:dyDescent="0.2">
      <c r="A3053">
        <v>5</v>
      </c>
      <c r="B3053" t="s">
        <v>19</v>
      </c>
      <c r="C3053" t="s">
        <v>28</v>
      </c>
      <c r="D3053">
        <v>1000000059</v>
      </c>
      <c r="E3053" t="s">
        <v>96</v>
      </c>
      <c r="F3053" t="s">
        <v>48</v>
      </c>
      <c r="G3053" t="s">
        <v>80</v>
      </c>
      <c r="H3053" s="9">
        <v>3064.2069735310506</v>
      </c>
      <c r="I3053">
        <f>IF(去年月销量[[#This Row],[月份]]=MONTH(报表日期),1,0)</f>
        <v>1</v>
      </c>
    </row>
    <row r="3054" spans="1:9" x14ac:dyDescent="0.2">
      <c r="A3054">
        <v>5</v>
      </c>
      <c r="B3054" t="s">
        <v>19</v>
      </c>
      <c r="C3054" t="s">
        <v>28</v>
      </c>
      <c r="D3054">
        <v>1000000059</v>
      </c>
      <c r="E3054" t="s">
        <v>96</v>
      </c>
      <c r="F3054" t="s">
        <v>48</v>
      </c>
      <c r="G3054" t="s">
        <v>80</v>
      </c>
      <c r="H3054" s="9">
        <v>46.8</v>
      </c>
      <c r="I3054">
        <f>IF(去年月销量[[#This Row],[月份]]=MONTH(报表日期),1,0)</f>
        <v>1</v>
      </c>
    </row>
    <row r="3055" spans="1:9" x14ac:dyDescent="0.2">
      <c r="A3055">
        <v>5</v>
      </c>
      <c r="B3055" t="s">
        <v>19</v>
      </c>
      <c r="C3055" t="s">
        <v>28</v>
      </c>
      <c r="D3055">
        <v>1000000059</v>
      </c>
      <c r="E3055" t="s">
        <v>96</v>
      </c>
      <c r="F3055" t="s">
        <v>58</v>
      </c>
      <c r="G3055" t="s">
        <v>73</v>
      </c>
      <c r="H3055" s="9">
        <v>139.86720000000003</v>
      </c>
      <c r="I3055">
        <f>IF(去年月销量[[#This Row],[月份]]=MONTH(报表日期),1,0)</f>
        <v>1</v>
      </c>
    </row>
    <row r="3056" spans="1:9" x14ac:dyDescent="0.2">
      <c r="A3056">
        <v>5</v>
      </c>
      <c r="B3056" t="s">
        <v>19</v>
      </c>
      <c r="C3056" t="s">
        <v>28</v>
      </c>
      <c r="D3056">
        <v>1000000059</v>
      </c>
      <c r="E3056" t="s">
        <v>96</v>
      </c>
      <c r="F3056" t="s">
        <v>58</v>
      </c>
      <c r="G3056" t="s">
        <v>73</v>
      </c>
      <c r="H3056" s="9">
        <v>10.8</v>
      </c>
      <c r="I3056">
        <f>IF(去年月销量[[#This Row],[月份]]=MONTH(报表日期),1,0)</f>
        <v>1</v>
      </c>
    </row>
    <row r="3057" spans="1:9" x14ac:dyDescent="0.2">
      <c r="A3057">
        <v>5</v>
      </c>
      <c r="B3057" t="s">
        <v>19</v>
      </c>
      <c r="C3057" t="s">
        <v>28</v>
      </c>
      <c r="D3057">
        <v>1000000059</v>
      </c>
      <c r="E3057" t="s">
        <v>96</v>
      </c>
      <c r="F3057" t="s">
        <v>58</v>
      </c>
      <c r="G3057" t="s">
        <v>76</v>
      </c>
      <c r="H3057" s="9">
        <v>1508.9928776791189</v>
      </c>
      <c r="I3057">
        <f>IF(去年月销量[[#This Row],[月份]]=MONTH(报表日期),1,0)</f>
        <v>1</v>
      </c>
    </row>
    <row r="3058" spans="1:9" x14ac:dyDescent="0.2">
      <c r="A3058">
        <v>5</v>
      </c>
      <c r="B3058" t="s">
        <v>19</v>
      </c>
      <c r="C3058" t="s">
        <v>28</v>
      </c>
      <c r="D3058">
        <v>1000000059</v>
      </c>
      <c r="E3058" t="s">
        <v>96</v>
      </c>
      <c r="F3058" t="s">
        <v>58</v>
      </c>
      <c r="G3058" t="s">
        <v>76</v>
      </c>
      <c r="H3058" s="9">
        <v>35.085899234693883</v>
      </c>
      <c r="I3058">
        <f>IF(去年月销量[[#This Row],[月份]]=MONTH(报表日期),1,0)</f>
        <v>1</v>
      </c>
    </row>
    <row r="3059" spans="1:9" x14ac:dyDescent="0.2">
      <c r="A3059">
        <v>5</v>
      </c>
      <c r="B3059" t="s">
        <v>19</v>
      </c>
      <c r="C3059" t="s">
        <v>28</v>
      </c>
      <c r="D3059">
        <v>1000000059</v>
      </c>
      <c r="E3059" t="s">
        <v>96</v>
      </c>
      <c r="F3059" t="s">
        <v>48</v>
      </c>
      <c r="G3059" t="s">
        <v>48</v>
      </c>
      <c r="H3059" s="9">
        <v>85.536000000000001</v>
      </c>
      <c r="I3059">
        <f>IF(去年月销量[[#This Row],[月份]]=MONTH(报表日期),1,0)</f>
        <v>1</v>
      </c>
    </row>
    <row r="3060" spans="1:9" x14ac:dyDescent="0.2">
      <c r="A3060">
        <v>5</v>
      </c>
      <c r="B3060" t="s">
        <v>19</v>
      </c>
      <c r="C3060" t="s">
        <v>28</v>
      </c>
      <c r="D3060">
        <v>1000000059</v>
      </c>
      <c r="E3060" t="s">
        <v>96</v>
      </c>
      <c r="F3060" t="s">
        <v>48</v>
      </c>
      <c r="G3060" t="s">
        <v>48</v>
      </c>
      <c r="H3060" s="9">
        <v>380.952</v>
      </c>
      <c r="I3060">
        <f>IF(去年月销量[[#This Row],[月份]]=MONTH(报表日期),1,0)</f>
        <v>1</v>
      </c>
    </row>
    <row r="3061" spans="1:9" x14ac:dyDescent="0.2">
      <c r="A3061">
        <v>5</v>
      </c>
      <c r="B3061" t="s">
        <v>19</v>
      </c>
      <c r="C3061" t="s">
        <v>28</v>
      </c>
      <c r="D3061">
        <v>1000000059</v>
      </c>
      <c r="E3061" t="s">
        <v>96</v>
      </c>
      <c r="F3061" t="s">
        <v>50</v>
      </c>
      <c r="G3061" t="s">
        <v>69</v>
      </c>
      <c r="H3061" s="9">
        <v>26.1</v>
      </c>
      <c r="I3061">
        <f>IF(去年月销量[[#This Row],[月份]]=MONTH(报表日期),1,0)</f>
        <v>1</v>
      </c>
    </row>
    <row r="3062" spans="1:9" x14ac:dyDescent="0.2">
      <c r="A3062">
        <v>5</v>
      </c>
      <c r="B3062" t="s">
        <v>19</v>
      </c>
      <c r="C3062" t="s">
        <v>28</v>
      </c>
      <c r="D3062">
        <v>1000000059</v>
      </c>
      <c r="E3062" t="s">
        <v>96</v>
      </c>
      <c r="F3062" t="s">
        <v>50</v>
      </c>
      <c r="G3062" t="s">
        <v>74</v>
      </c>
      <c r="H3062" s="9">
        <v>326.46239999999995</v>
      </c>
      <c r="I3062">
        <f>IF(去年月销量[[#This Row],[月份]]=MONTH(报表日期),1,0)</f>
        <v>1</v>
      </c>
    </row>
    <row r="3063" spans="1:9" x14ac:dyDescent="0.2">
      <c r="A3063">
        <v>5</v>
      </c>
      <c r="B3063" t="s">
        <v>19</v>
      </c>
      <c r="C3063" t="s">
        <v>28</v>
      </c>
      <c r="D3063">
        <v>1000000059</v>
      </c>
      <c r="E3063" t="s">
        <v>96</v>
      </c>
      <c r="F3063" t="s">
        <v>50</v>
      </c>
      <c r="G3063" t="s">
        <v>74</v>
      </c>
      <c r="H3063" s="9">
        <v>364.68</v>
      </c>
      <c r="I3063">
        <f>IF(去年月销量[[#This Row],[月份]]=MONTH(报表日期),1,0)</f>
        <v>1</v>
      </c>
    </row>
    <row r="3064" spans="1:9" x14ac:dyDescent="0.2">
      <c r="A3064">
        <v>5</v>
      </c>
      <c r="B3064" t="s">
        <v>19</v>
      </c>
      <c r="C3064" t="s">
        <v>28</v>
      </c>
      <c r="D3064">
        <v>1000000059</v>
      </c>
      <c r="E3064" t="s">
        <v>96</v>
      </c>
      <c r="F3064" t="s">
        <v>58</v>
      </c>
      <c r="G3064" t="s">
        <v>59</v>
      </c>
      <c r="H3064" s="9">
        <v>11.6424</v>
      </c>
      <c r="I3064">
        <f>IF(去年月销量[[#This Row],[月份]]=MONTH(报表日期),1,0)</f>
        <v>1</v>
      </c>
    </row>
    <row r="3065" spans="1:9" x14ac:dyDescent="0.2">
      <c r="A3065">
        <v>5</v>
      </c>
      <c r="B3065" t="s">
        <v>19</v>
      </c>
      <c r="C3065" t="s">
        <v>28</v>
      </c>
      <c r="D3065">
        <v>1000000059</v>
      </c>
      <c r="E3065" t="s">
        <v>96</v>
      </c>
      <c r="F3065" t="s">
        <v>58</v>
      </c>
      <c r="G3065" t="s">
        <v>59</v>
      </c>
      <c r="H3065" s="9">
        <v>62.805599999999991</v>
      </c>
      <c r="I3065">
        <f>IF(去年月销量[[#This Row],[月份]]=MONTH(报表日期),1,0)</f>
        <v>1</v>
      </c>
    </row>
    <row r="3066" spans="1:9" x14ac:dyDescent="0.2">
      <c r="A3066">
        <v>5</v>
      </c>
      <c r="B3066" t="s">
        <v>19</v>
      </c>
      <c r="C3066" t="s">
        <v>28</v>
      </c>
      <c r="D3066">
        <v>1000000059</v>
      </c>
      <c r="E3066" t="s">
        <v>96</v>
      </c>
      <c r="F3066" t="s">
        <v>52</v>
      </c>
      <c r="G3066" t="s">
        <v>72</v>
      </c>
      <c r="H3066" s="9">
        <v>134.76</v>
      </c>
      <c r="I3066">
        <f>IF(去年月销量[[#This Row],[月份]]=MONTH(报表日期),1,0)</f>
        <v>1</v>
      </c>
    </row>
    <row r="3067" spans="1:9" x14ac:dyDescent="0.2">
      <c r="A3067">
        <v>5</v>
      </c>
      <c r="B3067" t="s">
        <v>19</v>
      </c>
      <c r="C3067" t="s">
        <v>28</v>
      </c>
      <c r="D3067">
        <v>1000000059</v>
      </c>
      <c r="E3067" t="s">
        <v>96</v>
      </c>
      <c r="F3067" t="s">
        <v>52</v>
      </c>
      <c r="G3067" t="s">
        <v>72</v>
      </c>
      <c r="H3067" s="9">
        <v>87.06</v>
      </c>
      <c r="I3067">
        <f>IF(去年月销量[[#This Row],[月份]]=MONTH(报表日期),1,0)</f>
        <v>1</v>
      </c>
    </row>
    <row r="3068" spans="1:9" x14ac:dyDescent="0.2">
      <c r="A3068">
        <v>5</v>
      </c>
      <c r="B3068" t="s">
        <v>19</v>
      </c>
      <c r="C3068" t="s">
        <v>28</v>
      </c>
      <c r="D3068">
        <v>1000000059</v>
      </c>
      <c r="E3068" t="s">
        <v>96</v>
      </c>
      <c r="F3068" t="s">
        <v>52</v>
      </c>
      <c r="G3068" t="s">
        <v>85</v>
      </c>
      <c r="H3068" s="9">
        <v>57.235351190476187</v>
      </c>
      <c r="I3068">
        <f>IF(去年月销量[[#This Row],[月份]]=MONTH(报表日期),1,0)</f>
        <v>1</v>
      </c>
    </row>
    <row r="3069" spans="1:9" x14ac:dyDescent="0.2">
      <c r="A3069">
        <v>5</v>
      </c>
      <c r="B3069" t="s">
        <v>19</v>
      </c>
      <c r="C3069" t="s">
        <v>28</v>
      </c>
      <c r="D3069">
        <v>1000000059</v>
      </c>
      <c r="E3069" t="s">
        <v>96</v>
      </c>
      <c r="F3069" t="s">
        <v>52</v>
      </c>
      <c r="G3069" t="s">
        <v>85</v>
      </c>
      <c r="H3069" s="9">
        <v>7.4198380952380951</v>
      </c>
      <c r="I3069">
        <f>IF(去年月销量[[#This Row],[月份]]=MONTH(报表日期),1,0)</f>
        <v>1</v>
      </c>
    </row>
    <row r="3070" spans="1:9" x14ac:dyDescent="0.2">
      <c r="A3070">
        <v>5</v>
      </c>
      <c r="B3070" t="s">
        <v>19</v>
      </c>
      <c r="C3070" t="s">
        <v>28</v>
      </c>
      <c r="D3070">
        <v>1000000059</v>
      </c>
      <c r="E3070" t="s">
        <v>96</v>
      </c>
      <c r="F3070" t="s">
        <v>52</v>
      </c>
      <c r="G3070" t="s">
        <v>61</v>
      </c>
      <c r="H3070" s="9">
        <v>157.01999999999998</v>
      </c>
      <c r="I3070">
        <f>IF(去年月销量[[#This Row],[月份]]=MONTH(报表日期),1,0)</f>
        <v>1</v>
      </c>
    </row>
    <row r="3071" spans="1:9" x14ac:dyDescent="0.2">
      <c r="A3071">
        <v>5</v>
      </c>
      <c r="B3071" t="s">
        <v>19</v>
      </c>
      <c r="C3071" t="s">
        <v>28</v>
      </c>
      <c r="D3071">
        <v>1000000059</v>
      </c>
      <c r="E3071" t="s">
        <v>96</v>
      </c>
      <c r="F3071" t="s">
        <v>52</v>
      </c>
      <c r="G3071" t="s">
        <v>62</v>
      </c>
      <c r="H3071" s="9">
        <v>189.18</v>
      </c>
      <c r="I3071">
        <f>IF(去年月销量[[#This Row],[月份]]=MONTH(报表日期),1,0)</f>
        <v>1</v>
      </c>
    </row>
    <row r="3072" spans="1:9" x14ac:dyDescent="0.2">
      <c r="A3072">
        <v>5</v>
      </c>
      <c r="B3072" t="s">
        <v>19</v>
      </c>
      <c r="C3072" t="s">
        <v>28</v>
      </c>
      <c r="D3072">
        <v>1000000059</v>
      </c>
      <c r="E3072" t="s">
        <v>96</v>
      </c>
      <c r="F3072" t="s">
        <v>52</v>
      </c>
      <c r="G3072" t="s">
        <v>53</v>
      </c>
      <c r="H3072" s="9">
        <v>11.1</v>
      </c>
      <c r="I3072">
        <f>IF(去年月销量[[#This Row],[月份]]=MONTH(报表日期),1,0)</f>
        <v>1</v>
      </c>
    </row>
    <row r="3073" spans="1:9" x14ac:dyDescent="0.2">
      <c r="A3073">
        <v>5</v>
      </c>
      <c r="B3073" t="s">
        <v>19</v>
      </c>
      <c r="C3073" t="s">
        <v>28</v>
      </c>
      <c r="D3073">
        <v>1000000059</v>
      </c>
      <c r="E3073" t="s">
        <v>96</v>
      </c>
      <c r="F3073" t="s">
        <v>52</v>
      </c>
      <c r="G3073" t="s">
        <v>75</v>
      </c>
      <c r="H3073" s="9">
        <v>96.701999999999998</v>
      </c>
      <c r="I3073">
        <f>IF(去年月销量[[#This Row],[月份]]=MONTH(报表日期),1,0)</f>
        <v>1</v>
      </c>
    </row>
    <row r="3074" spans="1:9" x14ac:dyDescent="0.2">
      <c r="A3074">
        <v>5</v>
      </c>
      <c r="B3074" t="s">
        <v>19</v>
      </c>
      <c r="C3074" t="s">
        <v>28</v>
      </c>
      <c r="D3074">
        <v>1000000059</v>
      </c>
      <c r="E3074" t="s">
        <v>96</v>
      </c>
      <c r="F3074" t="s">
        <v>56</v>
      </c>
      <c r="G3074" t="s">
        <v>66</v>
      </c>
      <c r="H3074" s="9">
        <v>17.109449074074075</v>
      </c>
      <c r="I3074">
        <f>IF(去年月销量[[#This Row],[月份]]=MONTH(报表日期),1,0)</f>
        <v>1</v>
      </c>
    </row>
    <row r="3075" spans="1:9" x14ac:dyDescent="0.2">
      <c r="A3075">
        <v>5</v>
      </c>
      <c r="B3075" t="s">
        <v>19</v>
      </c>
      <c r="C3075" t="s">
        <v>28</v>
      </c>
      <c r="D3075">
        <v>1000000059</v>
      </c>
      <c r="E3075" t="s">
        <v>96</v>
      </c>
      <c r="F3075" t="s">
        <v>44</v>
      </c>
      <c r="G3075" t="s">
        <v>55</v>
      </c>
      <c r="H3075" s="9">
        <v>3.36</v>
      </c>
      <c r="I3075">
        <f>IF(去年月销量[[#This Row],[月份]]=MONTH(报表日期),1,0)</f>
        <v>1</v>
      </c>
    </row>
    <row r="3076" spans="1:9" x14ac:dyDescent="0.2">
      <c r="A3076">
        <v>5</v>
      </c>
      <c r="B3076" t="s">
        <v>19</v>
      </c>
      <c r="C3076" t="s">
        <v>28</v>
      </c>
      <c r="D3076">
        <v>1000000059</v>
      </c>
      <c r="E3076" t="s">
        <v>96</v>
      </c>
      <c r="F3076" t="s">
        <v>44</v>
      </c>
      <c r="G3076" t="s">
        <v>79</v>
      </c>
      <c r="H3076" s="9">
        <v>6.24</v>
      </c>
      <c r="I3076">
        <f>IF(去年月销量[[#This Row],[月份]]=MONTH(报表日期),1,0)</f>
        <v>1</v>
      </c>
    </row>
    <row r="3077" spans="1:9" x14ac:dyDescent="0.2">
      <c r="A3077">
        <v>5</v>
      </c>
      <c r="B3077" t="s">
        <v>19</v>
      </c>
      <c r="C3077" t="s">
        <v>28</v>
      </c>
      <c r="D3077">
        <v>1000000059</v>
      </c>
      <c r="E3077" t="s">
        <v>96</v>
      </c>
      <c r="F3077" t="s">
        <v>44</v>
      </c>
      <c r="G3077" t="s">
        <v>81</v>
      </c>
      <c r="H3077" s="9">
        <v>9.7999999999999989</v>
      </c>
      <c r="I3077">
        <f>IF(去年月销量[[#This Row],[月份]]=MONTH(报表日期),1,0)</f>
        <v>1</v>
      </c>
    </row>
    <row r="3078" spans="1:9" x14ac:dyDescent="0.2">
      <c r="A3078">
        <v>5</v>
      </c>
      <c r="B3078" t="s">
        <v>19</v>
      </c>
      <c r="C3078" t="s">
        <v>28</v>
      </c>
      <c r="D3078">
        <v>1000000059</v>
      </c>
      <c r="E3078" t="s">
        <v>96</v>
      </c>
      <c r="F3078" t="s">
        <v>44</v>
      </c>
      <c r="G3078" t="s">
        <v>45</v>
      </c>
      <c r="H3078" s="9">
        <v>9.8000000000000007</v>
      </c>
      <c r="I3078">
        <f>IF(去年月销量[[#This Row],[月份]]=MONTH(报表日期),1,0)</f>
        <v>1</v>
      </c>
    </row>
    <row r="3079" spans="1:9" x14ac:dyDescent="0.2">
      <c r="A3079">
        <v>5</v>
      </c>
      <c r="B3079" t="s">
        <v>19</v>
      </c>
      <c r="C3079" t="s">
        <v>28</v>
      </c>
      <c r="D3079">
        <v>1000000059</v>
      </c>
      <c r="E3079" t="s">
        <v>96</v>
      </c>
      <c r="F3079" t="s">
        <v>44</v>
      </c>
      <c r="G3079" t="s">
        <v>70</v>
      </c>
      <c r="H3079" s="9">
        <v>65.28</v>
      </c>
      <c r="I3079">
        <f>IF(去年月销量[[#This Row],[月份]]=MONTH(报表日期),1,0)</f>
        <v>1</v>
      </c>
    </row>
    <row r="3080" spans="1:9" x14ac:dyDescent="0.2">
      <c r="A3080">
        <v>5</v>
      </c>
      <c r="B3080" t="s">
        <v>19</v>
      </c>
      <c r="C3080" t="s">
        <v>28</v>
      </c>
      <c r="D3080">
        <v>1000000059</v>
      </c>
      <c r="E3080" t="s">
        <v>96</v>
      </c>
      <c r="F3080" t="s">
        <v>44</v>
      </c>
      <c r="G3080" t="s">
        <v>64</v>
      </c>
      <c r="H3080" s="9">
        <v>51.717675534991329</v>
      </c>
      <c r="I3080">
        <f>IF(去年月销量[[#This Row],[月份]]=MONTH(报表日期),1,0)</f>
        <v>1</v>
      </c>
    </row>
    <row r="3081" spans="1:9" x14ac:dyDescent="0.2">
      <c r="A3081">
        <v>5</v>
      </c>
      <c r="B3081" t="s">
        <v>19</v>
      </c>
      <c r="C3081" t="s">
        <v>28</v>
      </c>
      <c r="D3081">
        <v>1000000059</v>
      </c>
      <c r="E3081" t="s">
        <v>96</v>
      </c>
      <c r="F3081" t="s">
        <v>46</v>
      </c>
      <c r="G3081" t="s">
        <v>47</v>
      </c>
      <c r="H3081" s="9">
        <v>0.3</v>
      </c>
      <c r="I3081">
        <f>IF(去年月销量[[#This Row],[月份]]=MONTH(报表日期),1,0)</f>
        <v>1</v>
      </c>
    </row>
    <row r="3082" spans="1:9" x14ac:dyDescent="0.2">
      <c r="A3082">
        <v>5</v>
      </c>
      <c r="B3082" t="s">
        <v>19</v>
      </c>
      <c r="C3082" t="s">
        <v>28</v>
      </c>
      <c r="D3082">
        <v>1000000059</v>
      </c>
      <c r="E3082" t="s">
        <v>96</v>
      </c>
      <c r="F3082" t="s">
        <v>46</v>
      </c>
      <c r="G3082" t="s">
        <v>47</v>
      </c>
      <c r="H3082" s="9">
        <v>18.36</v>
      </c>
      <c r="I3082">
        <f>IF(去年月销量[[#This Row],[月份]]=MONTH(报表日期),1,0)</f>
        <v>1</v>
      </c>
    </row>
    <row r="3083" spans="1:9" x14ac:dyDescent="0.2">
      <c r="A3083">
        <v>5</v>
      </c>
      <c r="B3083" t="s">
        <v>19</v>
      </c>
      <c r="C3083" t="s">
        <v>28</v>
      </c>
      <c r="D3083">
        <v>1000000279</v>
      </c>
      <c r="E3083" t="s">
        <v>143</v>
      </c>
      <c r="F3083" t="s">
        <v>48</v>
      </c>
      <c r="G3083" t="s">
        <v>87</v>
      </c>
      <c r="H3083" s="9">
        <v>107.75999999999999</v>
      </c>
      <c r="I3083">
        <f>IF(去年月销量[[#This Row],[月份]]=MONTH(报表日期),1,0)</f>
        <v>1</v>
      </c>
    </row>
    <row r="3084" spans="1:9" x14ac:dyDescent="0.2">
      <c r="A3084">
        <v>5</v>
      </c>
      <c r="B3084" t="s">
        <v>19</v>
      </c>
      <c r="C3084" t="s">
        <v>28</v>
      </c>
      <c r="D3084">
        <v>1000000279</v>
      </c>
      <c r="E3084" t="s">
        <v>143</v>
      </c>
      <c r="F3084" t="s">
        <v>50</v>
      </c>
      <c r="G3084" t="s">
        <v>51</v>
      </c>
      <c r="H3084" s="9">
        <v>18.849600000000002</v>
      </c>
      <c r="I3084">
        <f>IF(去年月销量[[#This Row],[月份]]=MONTH(报表日期),1,0)</f>
        <v>1</v>
      </c>
    </row>
    <row r="3085" spans="1:9" x14ac:dyDescent="0.2">
      <c r="A3085">
        <v>5</v>
      </c>
      <c r="B3085" t="s">
        <v>19</v>
      </c>
      <c r="C3085" t="s">
        <v>28</v>
      </c>
      <c r="D3085">
        <v>1000000279</v>
      </c>
      <c r="E3085" t="s">
        <v>143</v>
      </c>
      <c r="F3085" t="s">
        <v>58</v>
      </c>
      <c r="G3085" t="s">
        <v>73</v>
      </c>
      <c r="H3085" s="9">
        <v>34.927199999999999</v>
      </c>
      <c r="I3085">
        <f>IF(去年月销量[[#This Row],[月份]]=MONTH(报表日期),1,0)</f>
        <v>1</v>
      </c>
    </row>
    <row r="3086" spans="1:9" x14ac:dyDescent="0.2">
      <c r="A3086">
        <v>5</v>
      </c>
      <c r="B3086" t="s">
        <v>19</v>
      </c>
      <c r="C3086" t="s">
        <v>28</v>
      </c>
      <c r="D3086">
        <v>1000000279</v>
      </c>
      <c r="E3086" t="s">
        <v>143</v>
      </c>
      <c r="F3086" t="s">
        <v>58</v>
      </c>
      <c r="G3086" t="s">
        <v>76</v>
      </c>
      <c r="H3086" s="9">
        <v>81.655199814439953</v>
      </c>
      <c r="I3086">
        <f>IF(去年月销量[[#This Row],[月份]]=MONTH(报表日期),1,0)</f>
        <v>1</v>
      </c>
    </row>
    <row r="3087" spans="1:9" x14ac:dyDescent="0.2">
      <c r="A3087">
        <v>5</v>
      </c>
      <c r="B3087" t="s">
        <v>19</v>
      </c>
      <c r="C3087" t="s">
        <v>28</v>
      </c>
      <c r="D3087">
        <v>1000000279</v>
      </c>
      <c r="E3087" t="s">
        <v>143</v>
      </c>
      <c r="F3087" t="s">
        <v>48</v>
      </c>
      <c r="G3087" t="s">
        <v>48</v>
      </c>
      <c r="H3087" s="9">
        <v>38.887199999999993</v>
      </c>
      <c r="I3087">
        <f>IF(去年月销量[[#This Row],[月份]]=MONTH(报表日期),1,0)</f>
        <v>1</v>
      </c>
    </row>
    <row r="3088" spans="1:9" x14ac:dyDescent="0.2">
      <c r="A3088">
        <v>5</v>
      </c>
      <c r="B3088" t="s">
        <v>19</v>
      </c>
      <c r="C3088" t="s">
        <v>28</v>
      </c>
      <c r="D3088">
        <v>1000000279</v>
      </c>
      <c r="E3088" t="s">
        <v>143</v>
      </c>
      <c r="F3088" t="s">
        <v>50</v>
      </c>
      <c r="G3088" t="s">
        <v>74</v>
      </c>
      <c r="H3088" s="9">
        <v>10.3752</v>
      </c>
      <c r="I3088">
        <f>IF(去年月销量[[#This Row],[月份]]=MONTH(报表日期),1,0)</f>
        <v>1</v>
      </c>
    </row>
    <row r="3089" spans="1:9" x14ac:dyDescent="0.2">
      <c r="A3089">
        <v>5</v>
      </c>
      <c r="B3089" t="s">
        <v>19</v>
      </c>
      <c r="C3089" t="s">
        <v>28</v>
      </c>
      <c r="D3089">
        <v>1000000279</v>
      </c>
      <c r="E3089" t="s">
        <v>143</v>
      </c>
      <c r="F3089" t="s">
        <v>58</v>
      </c>
      <c r="G3089" t="s">
        <v>59</v>
      </c>
      <c r="H3089" s="9">
        <v>31.363199999999996</v>
      </c>
      <c r="I3089">
        <f>IF(去年月销量[[#This Row],[月份]]=MONTH(报表日期),1,0)</f>
        <v>1</v>
      </c>
    </row>
    <row r="3090" spans="1:9" x14ac:dyDescent="0.2">
      <c r="A3090">
        <v>5</v>
      </c>
      <c r="B3090" t="s">
        <v>19</v>
      </c>
      <c r="C3090" t="s">
        <v>28</v>
      </c>
      <c r="D3090">
        <v>1000000279</v>
      </c>
      <c r="E3090" t="s">
        <v>143</v>
      </c>
      <c r="F3090" t="s">
        <v>58</v>
      </c>
      <c r="G3090" t="s">
        <v>71</v>
      </c>
      <c r="H3090" s="9">
        <v>11.6424</v>
      </c>
      <c r="I3090">
        <f>IF(去年月销量[[#This Row],[月份]]=MONTH(报表日期),1,0)</f>
        <v>1</v>
      </c>
    </row>
    <row r="3091" spans="1:9" x14ac:dyDescent="0.2">
      <c r="A3091">
        <v>5</v>
      </c>
      <c r="B3091" t="s">
        <v>19</v>
      </c>
      <c r="C3091" t="s">
        <v>28</v>
      </c>
      <c r="D3091">
        <v>1000000281</v>
      </c>
      <c r="E3091" t="s">
        <v>118</v>
      </c>
      <c r="F3091" t="s">
        <v>48</v>
      </c>
      <c r="G3091" t="s">
        <v>49</v>
      </c>
      <c r="H3091" s="9">
        <v>4.26</v>
      </c>
      <c r="I3091">
        <f>IF(去年月销量[[#This Row],[月份]]=MONTH(报表日期),1,0)</f>
        <v>1</v>
      </c>
    </row>
    <row r="3092" spans="1:9" x14ac:dyDescent="0.2">
      <c r="A3092">
        <v>5</v>
      </c>
      <c r="B3092" t="s">
        <v>19</v>
      </c>
      <c r="C3092" t="s">
        <v>28</v>
      </c>
      <c r="D3092">
        <v>1000000281</v>
      </c>
      <c r="E3092" t="s">
        <v>118</v>
      </c>
      <c r="F3092" t="s">
        <v>48</v>
      </c>
      <c r="G3092" t="s">
        <v>86</v>
      </c>
      <c r="H3092" s="9">
        <v>2.16</v>
      </c>
      <c r="I3092">
        <f>IF(去年月销量[[#This Row],[月份]]=MONTH(报表日期),1,0)</f>
        <v>1</v>
      </c>
    </row>
    <row r="3093" spans="1:9" x14ac:dyDescent="0.2">
      <c r="A3093">
        <v>5</v>
      </c>
      <c r="B3093" t="s">
        <v>19</v>
      </c>
      <c r="C3093" t="s">
        <v>28</v>
      </c>
      <c r="D3093">
        <v>1000000281</v>
      </c>
      <c r="E3093" t="s">
        <v>118</v>
      </c>
      <c r="F3093" t="s">
        <v>58</v>
      </c>
      <c r="G3093" t="s">
        <v>76</v>
      </c>
      <c r="H3093" s="9">
        <v>75.89767558528429</v>
      </c>
      <c r="I3093">
        <f>IF(去年月销量[[#This Row],[月份]]=MONTH(报表日期),1,0)</f>
        <v>1</v>
      </c>
    </row>
    <row r="3094" spans="1:9" x14ac:dyDescent="0.2">
      <c r="A3094">
        <v>5</v>
      </c>
      <c r="B3094" t="s">
        <v>19</v>
      </c>
      <c r="C3094" t="s">
        <v>28</v>
      </c>
      <c r="D3094">
        <v>1000000281</v>
      </c>
      <c r="E3094" t="s">
        <v>118</v>
      </c>
      <c r="F3094" t="s">
        <v>58</v>
      </c>
      <c r="G3094" t="s">
        <v>76</v>
      </c>
      <c r="H3094" s="9">
        <v>7.5238492063492064</v>
      </c>
      <c r="I3094">
        <f>IF(去年月销量[[#This Row],[月份]]=MONTH(报表日期),1,0)</f>
        <v>1</v>
      </c>
    </row>
    <row r="3095" spans="1:9" x14ac:dyDescent="0.2">
      <c r="A3095">
        <v>5</v>
      </c>
      <c r="B3095" t="s">
        <v>19</v>
      </c>
      <c r="C3095" t="s">
        <v>28</v>
      </c>
      <c r="D3095">
        <v>1000000281</v>
      </c>
      <c r="E3095" t="s">
        <v>118</v>
      </c>
      <c r="F3095" t="s">
        <v>50</v>
      </c>
      <c r="G3095" t="s">
        <v>50</v>
      </c>
      <c r="H3095" s="9">
        <v>35.356648809523811</v>
      </c>
      <c r="I3095">
        <f>IF(去年月销量[[#This Row],[月份]]=MONTH(报表日期),1,0)</f>
        <v>1</v>
      </c>
    </row>
    <row r="3096" spans="1:9" x14ac:dyDescent="0.2">
      <c r="A3096">
        <v>5</v>
      </c>
      <c r="B3096" t="s">
        <v>19</v>
      </c>
      <c r="C3096" t="s">
        <v>28</v>
      </c>
      <c r="D3096">
        <v>1000000281</v>
      </c>
      <c r="E3096" t="s">
        <v>118</v>
      </c>
      <c r="F3096" t="s">
        <v>50</v>
      </c>
      <c r="G3096" t="s">
        <v>74</v>
      </c>
      <c r="H3096" s="9">
        <v>19.560000000000002</v>
      </c>
      <c r="I3096">
        <f>IF(去年月销量[[#This Row],[月份]]=MONTH(报表日期),1,0)</f>
        <v>1</v>
      </c>
    </row>
    <row r="3097" spans="1:9" x14ac:dyDescent="0.2">
      <c r="A3097">
        <v>5</v>
      </c>
      <c r="B3097" t="s">
        <v>19</v>
      </c>
      <c r="C3097" t="s">
        <v>28</v>
      </c>
      <c r="D3097">
        <v>1000000281</v>
      </c>
      <c r="E3097" t="s">
        <v>118</v>
      </c>
      <c r="F3097" t="s">
        <v>52</v>
      </c>
      <c r="G3097" t="s">
        <v>85</v>
      </c>
      <c r="H3097" s="9">
        <v>34.26</v>
      </c>
      <c r="I3097">
        <f>IF(去年月销量[[#This Row],[月份]]=MONTH(报表日期),1,0)</f>
        <v>1</v>
      </c>
    </row>
    <row r="3098" spans="1:9" x14ac:dyDescent="0.2">
      <c r="A3098">
        <v>5</v>
      </c>
      <c r="B3098" t="s">
        <v>19</v>
      </c>
      <c r="C3098" t="s">
        <v>28</v>
      </c>
      <c r="D3098">
        <v>1000000281</v>
      </c>
      <c r="E3098" t="s">
        <v>118</v>
      </c>
      <c r="F3098" t="s">
        <v>52</v>
      </c>
      <c r="G3098" t="s">
        <v>75</v>
      </c>
      <c r="H3098" s="9">
        <v>213.93720000000002</v>
      </c>
      <c r="I3098">
        <f>IF(去年月销量[[#This Row],[月份]]=MONTH(报表日期),1,0)</f>
        <v>1</v>
      </c>
    </row>
    <row r="3099" spans="1:9" x14ac:dyDescent="0.2">
      <c r="A3099">
        <v>5</v>
      </c>
      <c r="B3099" t="s">
        <v>19</v>
      </c>
      <c r="C3099" t="s">
        <v>28</v>
      </c>
      <c r="D3099">
        <v>1000000281</v>
      </c>
      <c r="E3099" t="s">
        <v>118</v>
      </c>
      <c r="F3099" t="s">
        <v>46</v>
      </c>
      <c r="G3099" t="s">
        <v>47</v>
      </c>
      <c r="H3099" s="9">
        <v>3.4320000000000004</v>
      </c>
      <c r="I3099">
        <f>IF(去年月销量[[#This Row],[月份]]=MONTH(报表日期),1,0)</f>
        <v>1</v>
      </c>
    </row>
    <row r="3100" spans="1:9" x14ac:dyDescent="0.2">
      <c r="A3100">
        <v>5</v>
      </c>
      <c r="B3100" t="s">
        <v>19</v>
      </c>
      <c r="C3100" t="s">
        <v>28</v>
      </c>
      <c r="D3100">
        <v>1000002091</v>
      </c>
      <c r="E3100" t="s">
        <v>112</v>
      </c>
      <c r="F3100" t="s">
        <v>48</v>
      </c>
      <c r="G3100" t="s">
        <v>87</v>
      </c>
      <c r="H3100" s="9">
        <v>176.28</v>
      </c>
      <c r="I3100">
        <f>IF(去年月销量[[#This Row],[月份]]=MONTH(报表日期),1,0)</f>
        <v>1</v>
      </c>
    </row>
    <row r="3101" spans="1:9" x14ac:dyDescent="0.2">
      <c r="A3101">
        <v>5</v>
      </c>
      <c r="B3101" t="s">
        <v>19</v>
      </c>
      <c r="C3101" t="s">
        <v>28</v>
      </c>
      <c r="D3101">
        <v>1000002091</v>
      </c>
      <c r="E3101" t="s">
        <v>112</v>
      </c>
      <c r="F3101" t="s">
        <v>48</v>
      </c>
      <c r="G3101" t="s">
        <v>87</v>
      </c>
      <c r="H3101" s="9">
        <v>1535.2560000000003</v>
      </c>
      <c r="I3101">
        <f>IF(去年月销量[[#This Row],[月份]]=MONTH(报表日期),1,0)</f>
        <v>1</v>
      </c>
    </row>
    <row r="3102" spans="1:9" x14ac:dyDescent="0.2">
      <c r="A3102">
        <v>5</v>
      </c>
      <c r="B3102" t="s">
        <v>19</v>
      </c>
      <c r="C3102" t="s">
        <v>28</v>
      </c>
      <c r="D3102">
        <v>1000002091</v>
      </c>
      <c r="E3102" t="s">
        <v>112</v>
      </c>
      <c r="F3102" t="s">
        <v>48</v>
      </c>
      <c r="G3102" t="s">
        <v>49</v>
      </c>
      <c r="H3102" s="9">
        <v>12.840000000000002</v>
      </c>
      <c r="I3102">
        <f>IF(去年月销量[[#This Row],[月份]]=MONTH(报表日期),1,0)</f>
        <v>1</v>
      </c>
    </row>
    <row r="3103" spans="1:9" x14ac:dyDescent="0.2">
      <c r="A3103">
        <v>5</v>
      </c>
      <c r="B3103" t="s">
        <v>19</v>
      </c>
      <c r="C3103" t="s">
        <v>28</v>
      </c>
      <c r="D3103">
        <v>1000002091</v>
      </c>
      <c r="E3103" t="s">
        <v>112</v>
      </c>
      <c r="F3103" t="s">
        <v>48</v>
      </c>
      <c r="G3103" t="s">
        <v>80</v>
      </c>
      <c r="H3103" s="9">
        <v>1248.6239244170099</v>
      </c>
      <c r="I3103">
        <f>IF(去年月销量[[#This Row],[月份]]=MONTH(报表日期),1,0)</f>
        <v>1</v>
      </c>
    </row>
    <row r="3104" spans="1:9" x14ac:dyDescent="0.2">
      <c r="A3104">
        <v>5</v>
      </c>
      <c r="B3104" t="s">
        <v>19</v>
      </c>
      <c r="C3104" t="s">
        <v>28</v>
      </c>
      <c r="D3104">
        <v>1000002091</v>
      </c>
      <c r="E3104" t="s">
        <v>112</v>
      </c>
      <c r="F3104" t="s">
        <v>50</v>
      </c>
      <c r="G3104" t="s">
        <v>50</v>
      </c>
      <c r="H3104" s="9">
        <v>353.29035511363639</v>
      </c>
      <c r="I3104">
        <f>IF(去年月销量[[#This Row],[月份]]=MONTH(报表日期),1,0)</f>
        <v>1</v>
      </c>
    </row>
    <row r="3105" spans="1:9" x14ac:dyDescent="0.2">
      <c r="A3105">
        <v>5</v>
      </c>
      <c r="B3105" t="s">
        <v>19</v>
      </c>
      <c r="C3105" t="s">
        <v>28</v>
      </c>
      <c r="D3105">
        <v>1000002091</v>
      </c>
      <c r="E3105" t="s">
        <v>112</v>
      </c>
      <c r="F3105" t="s">
        <v>50</v>
      </c>
      <c r="G3105" t="s">
        <v>69</v>
      </c>
      <c r="H3105" s="9">
        <v>21.720000000000002</v>
      </c>
      <c r="I3105">
        <f>IF(去年月销量[[#This Row],[月份]]=MONTH(报表日期),1,0)</f>
        <v>1</v>
      </c>
    </row>
    <row r="3106" spans="1:9" x14ac:dyDescent="0.2">
      <c r="A3106">
        <v>5</v>
      </c>
      <c r="B3106" t="s">
        <v>19</v>
      </c>
      <c r="C3106" t="s">
        <v>28</v>
      </c>
      <c r="D3106">
        <v>1000002091</v>
      </c>
      <c r="E3106" t="s">
        <v>112</v>
      </c>
      <c r="F3106" t="s">
        <v>50</v>
      </c>
      <c r="G3106" t="s">
        <v>74</v>
      </c>
      <c r="H3106" s="9">
        <v>1136.22</v>
      </c>
      <c r="I3106">
        <f>IF(去年月销量[[#This Row],[月份]]=MONTH(报表日期),1,0)</f>
        <v>1</v>
      </c>
    </row>
    <row r="3107" spans="1:9" x14ac:dyDescent="0.2">
      <c r="A3107">
        <v>5</v>
      </c>
      <c r="B3107" t="s">
        <v>19</v>
      </c>
      <c r="C3107" t="s">
        <v>28</v>
      </c>
      <c r="D3107">
        <v>1000002091</v>
      </c>
      <c r="E3107" t="s">
        <v>112</v>
      </c>
      <c r="F3107" t="s">
        <v>52</v>
      </c>
      <c r="G3107" t="s">
        <v>85</v>
      </c>
      <c r="H3107" s="9">
        <v>78.36</v>
      </c>
      <c r="I3107">
        <f>IF(去年月销量[[#This Row],[月份]]=MONTH(报表日期),1,0)</f>
        <v>1</v>
      </c>
    </row>
    <row r="3108" spans="1:9" x14ac:dyDescent="0.2">
      <c r="A3108">
        <v>5</v>
      </c>
      <c r="B3108" t="s">
        <v>19</v>
      </c>
      <c r="C3108" t="s">
        <v>28</v>
      </c>
      <c r="D3108">
        <v>1000002091</v>
      </c>
      <c r="E3108" t="s">
        <v>112</v>
      </c>
      <c r="F3108" t="s">
        <v>52</v>
      </c>
      <c r="G3108" t="s">
        <v>62</v>
      </c>
      <c r="H3108" s="9">
        <v>6.48</v>
      </c>
      <c r="I3108">
        <f>IF(去年月销量[[#This Row],[月份]]=MONTH(报表日期),1,0)</f>
        <v>1</v>
      </c>
    </row>
    <row r="3109" spans="1:9" x14ac:dyDescent="0.2">
      <c r="A3109">
        <v>5</v>
      </c>
      <c r="B3109" t="s">
        <v>19</v>
      </c>
      <c r="C3109" t="s">
        <v>28</v>
      </c>
      <c r="D3109">
        <v>1000002091</v>
      </c>
      <c r="E3109" t="s">
        <v>112</v>
      </c>
      <c r="F3109" t="s">
        <v>44</v>
      </c>
      <c r="G3109" t="s">
        <v>70</v>
      </c>
      <c r="H3109" s="9">
        <v>23.939999999999998</v>
      </c>
      <c r="I3109">
        <f>IF(去年月销量[[#This Row],[月份]]=MONTH(报表日期),1,0)</f>
        <v>1</v>
      </c>
    </row>
    <row r="3110" spans="1:9" x14ac:dyDescent="0.2">
      <c r="A3110">
        <v>5</v>
      </c>
      <c r="B3110" t="s">
        <v>19</v>
      </c>
      <c r="C3110" t="s">
        <v>28</v>
      </c>
      <c r="D3110">
        <v>1000002091</v>
      </c>
      <c r="E3110" t="s">
        <v>112</v>
      </c>
      <c r="F3110" t="s">
        <v>46</v>
      </c>
      <c r="G3110" t="s">
        <v>47</v>
      </c>
      <c r="H3110" s="9">
        <v>10.929600000000001</v>
      </c>
      <c r="I3110">
        <f>IF(去年月销量[[#This Row],[月份]]=MONTH(报表日期),1,0)</f>
        <v>1</v>
      </c>
    </row>
    <row r="3111" spans="1:9" x14ac:dyDescent="0.2">
      <c r="A3111">
        <v>5</v>
      </c>
      <c r="B3111" t="s">
        <v>19</v>
      </c>
      <c r="C3111" t="s">
        <v>28</v>
      </c>
      <c r="D3111">
        <v>1000002091</v>
      </c>
      <c r="E3111" t="s">
        <v>112</v>
      </c>
      <c r="F3111" t="s">
        <v>46</v>
      </c>
      <c r="G3111" t="s">
        <v>47</v>
      </c>
      <c r="H3111" s="9">
        <v>3.6432000000000002</v>
      </c>
      <c r="I3111">
        <f>IF(去年月销量[[#This Row],[月份]]=MONTH(报表日期),1,0)</f>
        <v>1</v>
      </c>
    </row>
    <row r="3112" spans="1:9" x14ac:dyDescent="0.2">
      <c r="A3112">
        <v>5</v>
      </c>
      <c r="B3112" t="s">
        <v>19</v>
      </c>
      <c r="C3112" t="s">
        <v>28</v>
      </c>
      <c r="D3112">
        <v>1000002237</v>
      </c>
      <c r="E3112" t="s">
        <v>140</v>
      </c>
      <c r="F3112" t="s">
        <v>48</v>
      </c>
      <c r="G3112" t="s">
        <v>87</v>
      </c>
      <c r="H3112" s="9">
        <v>80.819999999999993</v>
      </c>
      <c r="I3112">
        <f>IF(去年月销量[[#This Row],[月份]]=MONTH(报表日期),1,0)</f>
        <v>1</v>
      </c>
    </row>
    <row r="3113" spans="1:9" x14ac:dyDescent="0.2">
      <c r="A3113">
        <v>5</v>
      </c>
      <c r="B3113" t="s">
        <v>19</v>
      </c>
      <c r="C3113" t="s">
        <v>28</v>
      </c>
      <c r="D3113">
        <v>1000002237</v>
      </c>
      <c r="E3113" t="s">
        <v>140</v>
      </c>
      <c r="F3113" t="s">
        <v>48</v>
      </c>
      <c r="G3113" t="s">
        <v>49</v>
      </c>
      <c r="H3113" s="9">
        <v>4.26</v>
      </c>
      <c r="I3113">
        <f>IF(去年月销量[[#This Row],[月份]]=MONTH(报表日期),1,0)</f>
        <v>1</v>
      </c>
    </row>
    <row r="3114" spans="1:9" x14ac:dyDescent="0.2">
      <c r="A3114">
        <v>5</v>
      </c>
      <c r="B3114" t="s">
        <v>19</v>
      </c>
      <c r="C3114" t="s">
        <v>28</v>
      </c>
      <c r="D3114">
        <v>1000002237</v>
      </c>
      <c r="E3114" t="s">
        <v>140</v>
      </c>
      <c r="F3114" t="s">
        <v>50</v>
      </c>
      <c r="G3114" t="s">
        <v>51</v>
      </c>
      <c r="H3114" s="9">
        <v>242.34</v>
      </c>
      <c r="I3114">
        <f>IF(去年月销量[[#This Row],[月份]]=MONTH(报表日期),1,0)</f>
        <v>1</v>
      </c>
    </row>
    <row r="3115" spans="1:9" x14ac:dyDescent="0.2">
      <c r="A3115">
        <v>5</v>
      </c>
      <c r="B3115" t="s">
        <v>19</v>
      </c>
      <c r="C3115" t="s">
        <v>28</v>
      </c>
      <c r="D3115">
        <v>1000002237</v>
      </c>
      <c r="E3115" t="s">
        <v>140</v>
      </c>
      <c r="F3115" t="s">
        <v>48</v>
      </c>
      <c r="G3115" t="s">
        <v>80</v>
      </c>
      <c r="H3115" s="9">
        <v>46.5</v>
      </c>
      <c r="I3115">
        <f>IF(去年月销量[[#This Row],[月份]]=MONTH(报表日期),1,0)</f>
        <v>1</v>
      </c>
    </row>
    <row r="3116" spans="1:9" x14ac:dyDescent="0.2">
      <c r="A3116">
        <v>5</v>
      </c>
      <c r="B3116" t="s">
        <v>19</v>
      </c>
      <c r="C3116" t="s">
        <v>28</v>
      </c>
      <c r="D3116">
        <v>1000002237</v>
      </c>
      <c r="E3116" t="s">
        <v>140</v>
      </c>
      <c r="F3116" t="s">
        <v>50</v>
      </c>
      <c r="G3116" t="s">
        <v>50</v>
      </c>
      <c r="H3116" s="9">
        <v>4.8600000000000003</v>
      </c>
      <c r="I3116">
        <f>IF(去年月销量[[#This Row],[月份]]=MONTH(报表日期),1,0)</f>
        <v>1</v>
      </c>
    </row>
    <row r="3117" spans="1:9" x14ac:dyDescent="0.2">
      <c r="A3117">
        <v>5</v>
      </c>
      <c r="B3117" t="s">
        <v>19</v>
      </c>
      <c r="C3117" t="s">
        <v>28</v>
      </c>
      <c r="D3117">
        <v>1000002237</v>
      </c>
      <c r="E3117" t="s">
        <v>140</v>
      </c>
      <c r="F3117" t="s">
        <v>50</v>
      </c>
      <c r="G3117" t="s">
        <v>69</v>
      </c>
      <c r="H3117" s="9">
        <v>310.34722993326125</v>
      </c>
      <c r="I3117">
        <f>IF(去年月销量[[#This Row],[月份]]=MONTH(报表日期),1,0)</f>
        <v>1</v>
      </c>
    </row>
    <row r="3118" spans="1:9" x14ac:dyDescent="0.2">
      <c r="A3118">
        <v>5</v>
      </c>
      <c r="B3118" t="s">
        <v>19</v>
      </c>
      <c r="C3118" t="s">
        <v>28</v>
      </c>
      <c r="D3118">
        <v>1000002237</v>
      </c>
      <c r="E3118" t="s">
        <v>140</v>
      </c>
      <c r="F3118" t="s">
        <v>50</v>
      </c>
      <c r="G3118" t="s">
        <v>74</v>
      </c>
      <c r="H3118" s="9">
        <v>80.819999999999993</v>
      </c>
      <c r="I3118">
        <f>IF(去年月销量[[#This Row],[月份]]=MONTH(报表日期),1,0)</f>
        <v>1</v>
      </c>
    </row>
    <row r="3119" spans="1:9" x14ac:dyDescent="0.2">
      <c r="A3119">
        <v>5</v>
      </c>
      <c r="B3119" t="s">
        <v>19</v>
      </c>
      <c r="C3119" t="s">
        <v>28</v>
      </c>
      <c r="D3119">
        <v>1000002237</v>
      </c>
      <c r="E3119" t="s">
        <v>140</v>
      </c>
      <c r="F3119" t="s">
        <v>52</v>
      </c>
      <c r="G3119" t="s">
        <v>61</v>
      </c>
      <c r="H3119" s="9">
        <v>8.52</v>
      </c>
      <c r="I3119">
        <f>IF(去年月销量[[#This Row],[月份]]=MONTH(报表日期),1,0)</f>
        <v>1</v>
      </c>
    </row>
    <row r="3120" spans="1:9" x14ac:dyDescent="0.2">
      <c r="A3120">
        <v>5</v>
      </c>
      <c r="B3120" t="s">
        <v>19</v>
      </c>
      <c r="C3120" t="s">
        <v>28</v>
      </c>
      <c r="D3120">
        <v>1000002237</v>
      </c>
      <c r="E3120" t="s">
        <v>140</v>
      </c>
      <c r="F3120" t="s">
        <v>44</v>
      </c>
      <c r="G3120" t="s">
        <v>70</v>
      </c>
      <c r="H3120" s="9">
        <v>4.32</v>
      </c>
      <c r="I3120">
        <f>IF(去年月销量[[#This Row],[月份]]=MONTH(报表日期),1,0)</f>
        <v>1</v>
      </c>
    </row>
    <row r="3121" spans="1:9" x14ac:dyDescent="0.2">
      <c r="A3121">
        <v>5</v>
      </c>
      <c r="B3121" t="s">
        <v>19</v>
      </c>
      <c r="C3121" t="s">
        <v>9</v>
      </c>
      <c r="D3121">
        <v>1000002951</v>
      </c>
      <c r="E3121" t="s">
        <v>114</v>
      </c>
      <c r="F3121" t="s">
        <v>48</v>
      </c>
      <c r="G3121" t="s">
        <v>87</v>
      </c>
      <c r="H3121" s="9">
        <v>225.24</v>
      </c>
      <c r="I3121">
        <f>IF(去年月销量[[#This Row],[月份]]=MONTH(报表日期),1,0)</f>
        <v>1</v>
      </c>
    </row>
    <row r="3122" spans="1:9" x14ac:dyDescent="0.2">
      <c r="A3122">
        <v>5</v>
      </c>
      <c r="B3122" t="s">
        <v>19</v>
      </c>
      <c r="C3122" t="s">
        <v>9</v>
      </c>
      <c r="D3122">
        <v>1000002951</v>
      </c>
      <c r="E3122" t="s">
        <v>114</v>
      </c>
      <c r="F3122" t="s">
        <v>48</v>
      </c>
      <c r="G3122" t="s">
        <v>49</v>
      </c>
      <c r="H3122" s="9">
        <v>4.26</v>
      </c>
      <c r="I3122">
        <f>IF(去年月销量[[#This Row],[月份]]=MONTH(报表日期),1,0)</f>
        <v>1</v>
      </c>
    </row>
    <row r="3123" spans="1:9" x14ac:dyDescent="0.2">
      <c r="A3123">
        <v>5</v>
      </c>
      <c r="B3123" t="s">
        <v>19</v>
      </c>
      <c r="C3123" t="s">
        <v>9</v>
      </c>
      <c r="D3123">
        <v>1000002951</v>
      </c>
      <c r="E3123" t="s">
        <v>114</v>
      </c>
      <c r="F3123" t="s">
        <v>50</v>
      </c>
      <c r="G3123" t="s">
        <v>51</v>
      </c>
      <c r="H3123" s="9">
        <v>83.476799999999997</v>
      </c>
      <c r="I3123">
        <f>IF(去年月销量[[#This Row],[月份]]=MONTH(报表日期),1,0)</f>
        <v>1</v>
      </c>
    </row>
    <row r="3124" spans="1:9" x14ac:dyDescent="0.2">
      <c r="A3124">
        <v>5</v>
      </c>
      <c r="B3124" t="s">
        <v>19</v>
      </c>
      <c r="C3124" t="s">
        <v>9</v>
      </c>
      <c r="D3124">
        <v>1000002951</v>
      </c>
      <c r="E3124" t="s">
        <v>114</v>
      </c>
      <c r="F3124" t="s">
        <v>48</v>
      </c>
      <c r="G3124" t="s">
        <v>80</v>
      </c>
      <c r="H3124" s="9">
        <v>134.52000000000001</v>
      </c>
      <c r="I3124">
        <f>IF(去年月销量[[#This Row],[月份]]=MONTH(报表日期),1,0)</f>
        <v>1</v>
      </c>
    </row>
    <row r="3125" spans="1:9" x14ac:dyDescent="0.2">
      <c r="A3125">
        <v>5</v>
      </c>
      <c r="B3125" t="s">
        <v>19</v>
      </c>
      <c r="C3125" t="s">
        <v>9</v>
      </c>
      <c r="D3125">
        <v>1000002951</v>
      </c>
      <c r="E3125" t="s">
        <v>114</v>
      </c>
      <c r="F3125" t="s">
        <v>58</v>
      </c>
      <c r="G3125" t="s">
        <v>73</v>
      </c>
      <c r="H3125" s="9">
        <v>46.490400000000001</v>
      </c>
      <c r="I3125">
        <f>IF(去年月销量[[#This Row],[月份]]=MONTH(报表日期),1,0)</f>
        <v>1</v>
      </c>
    </row>
    <row r="3126" spans="1:9" x14ac:dyDescent="0.2">
      <c r="A3126">
        <v>5</v>
      </c>
      <c r="B3126" t="s">
        <v>19</v>
      </c>
      <c r="C3126" t="s">
        <v>9</v>
      </c>
      <c r="D3126">
        <v>1000002951</v>
      </c>
      <c r="E3126" t="s">
        <v>114</v>
      </c>
      <c r="F3126" t="s">
        <v>58</v>
      </c>
      <c r="G3126" t="s">
        <v>76</v>
      </c>
      <c r="H3126" s="9">
        <v>51.163125213675215</v>
      </c>
      <c r="I3126">
        <f>IF(去年月销量[[#This Row],[月份]]=MONTH(报表日期),1,0)</f>
        <v>1</v>
      </c>
    </row>
    <row r="3127" spans="1:9" x14ac:dyDescent="0.2">
      <c r="A3127">
        <v>5</v>
      </c>
      <c r="B3127" t="s">
        <v>19</v>
      </c>
      <c r="C3127" t="s">
        <v>9</v>
      </c>
      <c r="D3127">
        <v>1000002951</v>
      </c>
      <c r="E3127" t="s">
        <v>114</v>
      </c>
      <c r="F3127" t="s">
        <v>50</v>
      </c>
      <c r="G3127" t="s">
        <v>50</v>
      </c>
      <c r="H3127" s="9">
        <v>280.20899569433368</v>
      </c>
      <c r="I3127">
        <f>IF(去年月销量[[#This Row],[月份]]=MONTH(报表日期),1,0)</f>
        <v>1</v>
      </c>
    </row>
    <row r="3128" spans="1:9" x14ac:dyDescent="0.2">
      <c r="A3128">
        <v>5</v>
      </c>
      <c r="B3128" t="s">
        <v>19</v>
      </c>
      <c r="C3128" t="s">
        <v>9</v>
      </c>
      <c r="D3128">
        <v>1000002951</v>
      </c>
      <c r="E3128" t="s">
        <v>114</v>
      </c>
      <c r="F3128" t="s">
        <v>48</v>
      </c>
      <c r="G3128" t="s">
        <v>48</v>
      </c>
      <c r="H3128" s="9">
        <v>108.66240000000001</v>
      </c>
      <c r="I3128">
        <f>IF(去年月销量[[#This Row],[月份]]=MONTH(报表日期),1,0)</f>
        <v>1</v>
      </c>
    </row>
    <row r="3129" spans="1:9" x14ac:dyDescent="0.2">
      <c r="A3129">
        <v>5</v>
      </c>
      <c r="B3129" t="s">
        <v>19</v>
      </c>
      <c r="C3129" t="s">
        <v>9</v>
      </c>
      <c r="D3129">
        <v>1000002951</v>
      </c>
      <c r="E3129" t="s">
        <v>114</v>
      </c>
      <c r="F3129" t="s">
        <v>50</v>
      </c>
      <c r="G3129" t="s">
        <v>74</v>
      </c>
      <c r="H3129" s="9">
        <v>43.98</v>
      </c>
      <c r="I3129">
        <f>IF(去年月销量[[#This Row],[月份]]=MONTH(报表日期),1,0)</f>
        <v>1</v>
      </c>
    </row>
    <row r="3130" spans="1:9" x14ac:dyDescent="0.2">
      <c r="A3130">
        <v>5</v>
      </c>
      <c r="B3130" t="s">
        <v>19</v>
      </c>
      <c r="C3130" t="s">
        <v>9</v>
      </c>
      <c r="D3130">
        <v>1000002951</v>
      </c>
      <c r="E3130" t="s">
        <v>114</v>
      </c>
      <c r="F3130" t="s">
        <v>52</v>
      </c>
      <c r="G3130" t="s">
        <v>72</v>
      </c>
      <c r="H3130" s="9">
        <v>34.74</v>
      </c>
      <c r="I3130">
        <f>IF(去年月销量[[#This Row],[月份]]=MONTH(报表日期),1,0)</f>
        <v>1</v>
      </c>
    </row>
    <row r="3131" spans="1:9" x14ac:dyDescent="0.2">
      <c r="A3131">
        <v>5</v>
      </c>
      <c r="B3131" t="s">
        <v>19</v>
      </c>
      <c r="C3131" t="s">
        <v>9</v>
      </c>
      <c r="D3131">
        <v>1000002951</v>
      </c>
      <c r="E3131" t="s">
        <v>114</v>
      </c>
      <c r="F3131" t="s">
        <v>52</v>
      </c>
      <c r="G3131" t="s">
        <v>61</v>
      </c>
      <c r="H3131" s="9">
        <v>4.26</v>
      </c>
      <c r="I3131">
        <f>IF(去年月销量[[#This Row],[月份]]=MONTH(报表日期),1,0)</f>
        <v>1</v>
      </c>
    </row>
    <row r="3132" spans="1:9" x14ac:dyDescent="0.2">
      <c r="A3132">
        <v>5</v>
      </c>
      <c r="B3132" t="s">
        <v>19</v>
      </c>
      <c r="C3132" t="s">
        <v>14</v>
      </c>
      <c r="D3132">
        <v>1000001035</v>
      </c>
      <c r="E3132" t="s">
        <v>147</v>
      </c>
      <c r="F3132" t="s">
        <v>58</v>
      </c>
      <c r="G3132" t="s">
        <v>73</v>
      </c>
      <c r="H3132" s="9">
        <v>7.6031999999999993</v>
      </c>
      <c r="I3132">
        <f>IF(去年月销量[[#This Row],[月份]]=MONTH(报表日期),1,0)</f>
        <v>1</v>
      </c>
    </row>
    <row r="3133" spans="1:9" x14ac:dyDescent="0.2">
      <c r="A3133">
        <v>5</v>
      </c>
      <c r="B3133" t="s">
        <v>19</v>
      </c>
      <c r="C3133" t="s">
        <v>14</v>
      </c>
      <c r="D3133">
        <v>1000001035</v>
      </c>
      <c r="E3133" t="s">
        <v>147</v>
      </c>
      <c r="F3133" t="s">
        <v>58</v>
      </c>
      <c r="G3133" t="s">
        <v>76</v>
      </c>
      <c r="H3133" s="9">
        <v>86.248724537037049</v>
      </c>
      <c r="I3133">
        <f>IF(去年月销量[[#This Row],[月份]]=MONTH(报表日期),1,0)</f>
        <v>1</v>
      </c>
    </row>
    <row r="3134" spans="1:9" x14ac:dyDescent="0.2">
      <c r="A3134">
        <v>5</v>
      </c>
      <c r="B3134" t="s">
        <v>19</v>
      </c>
      <c r="C3134" t="s">
        <v>14</v>
      </c>
      <c r="D3134">
        <v>1000001035</v>
      </c>
      <c r="E3134" t="s">
        <v>147</v>
      </c>
      <c r="F3134" t="s">
        <v>48</v>
      </c>
      <c r="G3134" t="s">
        <v>48</v>
      </c>
      <c r="H3134" s="9">
        <v>7.6823999999999995</v>
      </c>
      <c r="I3134">
        <f>IF(去年月销量[[#This Row],[月份]]=MONTH(报表日期),1,0)</f>
        <v>1</v>
      </c>
    </row>
    <row r="3135" spans="1:9" x14ac:dyDescent="0.2">
      <c r="A3135">
        <v>5</v>
      </c>
      <c r="B3135" t="s">
        <v>19</v>
      </c>
      <c r="C3135" t="s">
        <v>14</v>
      </c>
      <c r="D3135">
        <v>1000001035</v>
      </c>
      <c r="E3135" t="s">
        <v>147</v>
      </c>
      <c r="F3135" t="s">
        <v>50</v>
      </c>
      <c r="G3135" t="s">
        <v>69</v>
      </c>
      <c r="H3135" s="9">
        <v>31.363200000000003</v>
      </c>
      <c r="I3135">
        <f>IF(去年月销量[[#This Row],[月份]]=MONTH(报表日期),1,0)</f>
        <v>1</v>
      </c>
    </row>
    <row r="3136" spans="1:9" x14ac:dyDescent="0.2">
      <c r="A3136">
        <v>5</v>
      </c>
      <c r="B3136" t="s">
        <v>19</v>
      </c>
      <c r="C3136" t="s">
        <v>14</v>
      </c>
      <c r="D3136">
        <v>1000001035</v>
      </c>
      <c r="E3136" t="s">
        <v>147</v>
      </c>
      <c r="F3136" t="s">
        <v>58</v>
      </c>
      <c r="G3136" t="s">
        <v>59</v>
      </c>
      <c r="H3136" s="9">
        <v>15.523199999999999</v>
      </c>
      <c r="I3136">
        <f>IF(去年月销量[[#This Row],[月份]]=MONTH(报表日期),1,0)</f>
        <v>1</v>
      </c>
    </row>
    <row r="3137" spans="1:9" x14ac:dyDescent="0.2">
      <c r="A3137">
        <v>5</v>
      </c>
      <c r="B3137" t="s">
        <v>19</v>
      </c>
      <c r="C3137" t="s">
        <v>14</v>
      </c>
      <c r="D3137">
        <v>1000003467</v>
      </c>
      <c r="E3137" t="s">
        <v>168</v>
      </c>
      <c r="F3137" t="s">
        <v>50</v>
      </c>
      <c r="G3137" t="s">
        <v>51</v>
      </c>
      <c r="H3137" s="9">
        <v>19.560000000000002</v>
      </c>
      <c r="I3137">
        <f>IF(去年月销量[[#This Row],[月份]]=MONTH(报表日期),1,0)</f>
        <v>1</v>
      </c>
    </row>
    <row r="3138" spans="1:9" x14ac:dyDescent="0.2">
      <c r="A3138">
        <v>5</v>
      </c>
      <c r="B3138" t="s">
        <v>19</v>
      </c>
      <c r="C3138" t="s">
        <v>14</v>
      </c>
      <c r="D3138">
        <v>1000003467</v>
      </c>
      <c r="E3138" t="s">
        <v>168</v>
      </c>
      <c r="F3138" t="s">
        <v>48</v>
      </c>
      <c r="G3138" t="s">
        <v>80</v>
      </c>
      <c r="H3138" s="9">
        <v>16.980000000000004</v>
      </c>
      <c r="I3138">
        <f>IF(去年月销量[[#This Row],[月份]]=MONTH(报表日期),1,0)</f>
        <v>1</v>
      </c>
    </row>
    <row r="3139" spans="1:9" x14ac:dyDescent="0.2">
      <c r="A3139">
        <v>5</v>
      </c>
      <c r="B3139" t="s">
        <v>19</v>
      </c>
      <c r="C3139" t="s">
        <v>14</v>
      </c>
      <c r="D3139">
        <v>1000003467</v>
      </c>
      <c r="E3139" t="s">
        <v>168</v>
      </c>
      <c r="F3139" t="s">
        <v>58</v>
      </c>
      <c r="G3139" t="s">
        <v>76</v>
      </c>
      <c r="H3139" s="9">
        <v>14.493599999999999</v>
      </c>
      <c r="I3139">
        <f>IF(去年月销量[[#This Row],[月份]]=MONTH(报表日期),1,0)</f>
        <v>1</v>
      </c>
    </row>
    <row r="3140" spans="1:9" x14ac:dyDescent="0.2">
      <c r="A3140">
        <v>5</v>
      </c>
      <c r="B3140" t="s">
        <v>19</v>
      </c>
      <c r="C3140" t="s">
        <v>14</v>
      </c>
      <c r="D3140">
        <v>1000003467</v>
      </c>
      <c r="E3140" t="s">
        <v>168</v>
      </c>
      <c r="F3140" t="s">
        <v>50</v>
      </c>
      <c r="G3140" t="s">
        <v>50</v>
      </c>
      <c r="H3140" s="9">
        <v>17.100000000000001</v>
      </c>
      <c r="I3140">
        <f>IF(去年月销量[[#This Row],[月份]]=MONTH(报表日期),1,0)</f>
        <v>1</v>
      </c>
    </row>
    <row r="3141" spans="1:9" x14ac:dyDescent="0.2">
      <c r="A3141">
        <v>5</v>
      </c>
      <c r="B3141" t="s">
        <v>19</v>
      </c>
      <c r="C3141" t="s">
        <v>14</v>
      </c>
      <c r="D3141">
        <v>1000003467</v>
      </c>
      <c r="E3141" t="s">
        <v>168</v>
      </c>
      <c r="F3141" t="s">
        <v>50</v>
      </c>
      <c r="G3141" t="s">
        <v>69</v>
      </c>
      <c r="H3141" s="9">
        <v>47.995199999999997</v>
      </c>
      <c r="I3141">
        <f>IF(去年月销量[[#This Row],[月份]]=MONTH(报表日期),1,0)</f>
        <v>1</v>
      </c>
    </row>
    <row r="3142" spans="1:9" x14ac:dyDescent="0.2">
      <c r="A3142">
        <v>5</v>
      </c>
      <c r="B3142" t="s">
        <v>19</v>
      </c>
      <c r="C3142" t="s">
        <v>14</v>
      </c>
      <c r="D3142">
        <v>1000003467</v>
      </c>
      <c r="E3142" t="s">
        <v>168</v>
      </c>
      <c r="F3142" t="s">
        <v>50</v>
      </c>
      <c r="G3142" t="s">
        <v>69</v>
      </c>
      <c r="H3142" s="9">
        <v>204.34612881620694</v>
      </c>
      <c r="I3142">
        <f>IF(去年月销量[[#This Row],[月份]]=MONTH(报表日期),1,0)</f>
        <v>1</v>
      </c>
    </row>
    <row r="3143" spans="1:9" x14ac:dyDescent="0.2">
      <c r="A3143">
        <v>5</v>
      </c>
      <c r="B3143" t="s">
        <v>19</v>
      </c>
      <c r="C3143" t="s">
        <v>14</v>
      </c>
      <c r="D3143">
        <v>1000003467</v>
      </c>
      <c r="E3143" t="s">
        <v>168</v>
      </c>
      <c r="F3143" t="s">
        <v>58</v>
      </c>
      <c r="G3143" t="s">
        <v>59</v>
      </c>
      <c r="H3143" s="9">
        <v>4.1183999999999994</v>
      </c>
      <c r="I3143">
        <f>IF(去年月销量[[#This Row],[月份]]=MONTH(报表日期),1,0)</f>
        <v>1</v>
      </c>
    </row>
    <row r="3144" spans="1:9" x14ac:dyDescent="0.2">
      <c r="A3144">
        <v>5</v>
      </c>
      <c r="B3144" t="s">
        <v>19</v>
      </c>
      <c r="C3144" t="s">
        <v>14</v>
      </c>
      <c r="D3144">
        <v>1000003467</v>
      </c>
      <c r="E3144" t="s">
        <v>168</v>
      </c>
      <c r="F3144" t="s">
        <v>52</v>
      </c>
      <c r="G3144" t="s">
        <v>61</v>
      </c>
      <c r="H3144" s="9">
        <v>8.52</v>
      </c>
      <c r="I3144">
        <f>IF(去年月销量[[#This Row],[月份]]=MONTH(报表日期),1,0)</f>
        <v>1</v>
      </c>
    </row>
    <row r="3145" spans="1:9" x14ac:dyDescent="0.2">
      <c r="A3145">
        <v>5</v>
      </c>
      <c r="B3145" t="s">
        <v>19</v>
      </c>
      <c r="C3145" t="s">
        <v>14</v>
      </c>
      <c r="D3145">
        <v>1000003467</v>
      </c>
      <c r="E3145" t="s">
        <v>168</v>
      </c>
      <c r="F3145" t="s">
        <v>52</v>
      </c>
      <c r="G3145" t="s">
        <v>75</v>
      </c>
      <c r="H3145" s="9">
        <v>8.8608000000000011</v>
      </c>
      <c r="I3145">
        <f>IF(去年月销量[[#This Row],[月份]]=MONTH(报表日期),1,0)</f>
        <v>1</v>
      </c>
    </row>
    <row r="3146" spans="1:9" x14ac:dyDescent="0.2">
      <c r="A3146">
        <v>5</v>
      </c>
      <c r="B3146" t="s">
        <v>20</v>
      </c>
      <c r="C3146" t="s">
        <v>25</v>
      </c>
      <c r="D3146">
        <v>1000000062</v>
      </c>
      <c r="E3146" t="s">
        <v>104</v>
      </c>
      <c r="F3146" t="s">
        <v>48</v>
      </c>
      <c r="G3146" t="s">
        <v>87</v>
      </c>
      <c r="H3146" s="9">
        <v>2233.1400000000003</v>
      </c>
      <c r="I3146">
        <f>IF(去年月销量[[#This Row],[月份]]=MONTH(报表日期),1,0)</f>
        <v>1</v>
      </c>
    </row>
    <row r="3147" spans="1:9" x14ac:dyDescent="0.2">
      <c r="A3147">
        <v>5</v>
      </c>
      <c r="B3147" t="s">
        <v>20</v>
      </c>
      <c r="C3147" t="s">
        <v>25</v>
      </c>
      <c r="D3147">
        <v>1000000062</v>
      </c>
      <c r="E3147" t="s">
        <v>104</v>
      </c>
      <c r="F3147" t="s">
        <v>48</v>
      </c>
      <c r="G3147" t="s">
        <v>49</v>
      </c>
      <c r="H3147" s="9">
        <v>15.523199999999999</v>
      </c>
      <c r="I3147">
        <f>IF(去年月销量[[#This Row],[月份]]=MONTH(报表日期),1,0)</f>
        <v>1</v>
      </c>
    </row>
    <row r="3148" spans="1:9" x14ac:dyDescent="0.2">
      <c r="A3148">
        <v>5</v>
      </c>
      <c r="B3148" t="s">
        <v>20</v>
      </c>
      <c r="C3148" t="s">
        <v>25</v>
      </c>
      <c r="D3148">
        <v>1000000062</v>
      </c>
      <c r="E3148" t="s">
        <v>104</v>
      </c>
      <c r="F3148" t="s">
        <v>48</v>
      </c>
      <c r="G3148" t="s">
        <v>49</v>
      </c>
      <c r="H3148" s="9">
        <v>158.4</v>
      </c>
      <c r="I3148">
        <f>IF(去年月销量[[#This Row],[月份]]=MONTH(报表日期),1,0)</f>
        <v>1</v>
      </c>
    </row>
    <row r="3149" spans="1:9" x14ac:dyDescent="0.2">
      <c r="A3149">
        <v>5</v>
      </c>
      <c r="B3149" t="s">
        <v>20</v>
      </c>
      <c r="C3149" t="s">
        <v>25</v>
      </c>
      <c r="D3149">
        <v>1000000062</v>
      </c>
      <c r="E3149" t="s">
        <v>104</v>
      </c>
      <c r="F3149" t="s">
        <v>48</v>
      </c>
      <c r="G3149" t="s">
        <v>86</v>
      </c>
      <c r="H3149" s="9">
        <v>56.52</v>
      </c>
      <c r="I3149">
        <f>IF(去年月销量[[#This Row],[月份]]=MONTH(报表日期),1,0)</f>
        <v>1</v>
      </c>
    </row>
    <row r="3150" spans="1:9" x14ac:dyDescent="0.2">
      <c r="A3150">
        <v>5</v>
      </c>
      <c r="B3150" t="s">
        <v>20</v>
      </c>
      <c r="C3150" t="s">
        <v>25</v>
      </c>
      <c r="D3150">
        <v>1000000062</v>
      </c>
      <c r="E3150" t="s">
        <v>104</v>
      </c>
      <c r="F3150" t="s">
        <v>48</v>
      </c>
      <c r="G3150" t="s">
        <v>86</v>
      </c>
      <c r="H3150" s="9">
        <v>83.635199999999998</v>
      </c>
      <c r="I3150">
        <f>IF(去年月销量[[#This Row],[月份]]=MONTH(报表日期),1,0)</f>
        <v>1</v>
      </c>
    </row>
    <row r="3151" spans="1:9" x14ac:dyDescent="0.2">
      <c r="A3151">
        <v>5</v>
      </c>
      <c r="B3151" t="s">
        <v>20</v>
      </c>
      <c r="C3151" t="s">
        <v>25</v>
      </c>
      <c r="D3151">
        <v>1000000062</v>
      </c>
      <c r="E3151" t="s">
        <v>104</v>
      </c>
      <c r="F3151" t="s">
        <v>48</v>
      </c>
      <c r="G3151" t="s">
        <v>80</v>
      </c>
      <c r="H3151" s="9">
        <v>63.921825787927354</v>
      </c>
      <c r="I3151">
        <f>IF(去年月销量[[#This Row],[月份]]=MONTH(报表日期),1,0)</f>
        <v>1</v>
      </c>
    </row>
    <row r="3152" spans="1:9" x14ac:dyDescent="0.2">
      <c r="A3152">
        <v>5</v>
      </c>
      <c r="B3152" t="s">
        <v>20</v>
      </c>
      <c r="C3152" t="s">
        <v>25</v>
      </c>
      <c r="D3152">
        <v>1000000062</v>
      </c>
      <c r="E3152" t="s">
        <v>104</v>
      </c>
      <c r="F3152" t="s">
        <v>48</v>
      </c>
      <c r="G3152" t="s">
        <v>80</v>
      </c>
      <c r="H3152" s="9">
        <v>354.9</v>
      </c>
      <c r="I3152">
        <f>IF(去年月销量[[#This Row],[月份]]=MONTH(报表日期),1,0)</f>
        <v>1</v>
      </c>
    </row>
    <row r="3153" spans="1:9" x14ac:dyDescent="0.2">
      <c r="A3153">
        <v>5</v>
      </c>
      <c r="B3153" t="s">
        <v>20</v>
      </c>
      <c r="C3153" t="s">
        <v>25</v>
      </c>
      <c r="D3153">
        <v>1000000062</v>
      </c>
      <c r="E3153" t="s">
        <v>104</v>
      </c>
      <c r="F3153" t="s">
        <v>58</v>
      </c>
      <c r="G3153" t="s">
        <v>73</v>
      </c>
      <c r="H3153" s="9">
        <v>23.284800000000001</v>
      </c>
      <c r="I3153">
        <f>IF(去年月销量[[#This Row],[月份]]=MONTH(报表日期),1,0)</f>
        <v>1</v>
      </c>
    </row>
    <row r="3154" spans="1:9" x14ac:dyDescent="0.2">
      <c r="A3154">
        <v>5</v>
      </c>
      <c r="B3154" t="s">
        <v>20</v>
      </c>
      <c r="C3154" t="s">
        <v>25</v>
      </c>
      <c r="D3154">
        <v>1000000062</v>
      </c>
      <c r="E3154" t="s">
        <v>104</v>
      </c>
      <c r="F3154" t="s">
        <v>58</v>
      </c>
      <c r="G3154" t="s">
        <v>76</v>
      </c>
      <c r="H3154" s="9">
        <v>161.01382665216613</v>
      </c>
      <c r="I3154">
        <f>IF(去年月销量[[#This Row],[月份]]=MONTH(报表日期),1,0)</f>
        <v>1</v>
      </c>
    </row>
    <row r="3155" spans="1:9" x14ac:dyDescent="0.2">
      <c r="A3155">
        <v>5</v>
      </c>
      <c r="B3155" t="s">
        <v>20</v>
      </c>
      <c r="C3155" t="s">
        <v>25</v>
      </c>
      <c r="D3155">
        <v>1000000062</v>
      </c>
      <c r="E3155" t="s">
        <v>104</v>
      </c>
      <c r="F3155" t="s">
        <v>48</v>
      </c>
      <c r="G3155" t="s">
        <v>48</v>
      </c>
      <c r="H3155" s="9">
        <v>186.51600000000002</v>
      </c>
      <c r="I3155">
        <f>IF(去年月销量[[#This Row],[月份]]=MONTH(报表日期),1,0)</f>
        <v>1</v>
      </c>
    </row>
    <row r="3156" spans="1:9" x14ac:dyDescent="0.2">
      <c r="A3156">
        <v>5</v>
      </c>
      <c r="B3156" t="s">
        <v>20</v>
      </c>
      <c r="C3156" t="s">
        <v>25</v>
      </c>
      <c r="D3156">
        <v>1000000062</v>
      </c>
      <c r="E3156" t="s">
        <v>104</v>
      </c>
      <c r="F3156" t="s">
        <v>48</v>
      </c>
      <c r="G3156" t="s">
        <v>48</v>
      </c>
      <c r="H3156" s="9">
        <v>3.8015999999999996</v>
      </c>
      <c r="I3156">
        <f>IF(去年月销量[[#This Row],[月份]]=MONTH(报表日期),1,0)</f>
        <v>1</v>
      </c>
    </row>
    <row r="3157" spans="1:9" x14ac:dyDescent="0.2">
      <c r="A3157">
        <v>5</v>
      </c>
      <c r="B3157" t="s">
        <v>20</v>
      </c>
      <c r="C3157" t="s">
        <v>25</v>
      </c>
      <c r="D3157">
        <v>1000000062</v>
      </c>
      <c r="E3157" t="s">
        <v>104</v>
      </c>
      <c r="F3157" t="s">
        <v>50</v>
      </c>
      <c r="G3157" t="s">
        <v>69</v>
      </c>
      <c r="H3157" s="9">
        <v>60.84</v>
      </c>
      <c r="I3157">
        <f>IF(去年月销量[[#This Row],[月份]]=MONTH(报表日期),1,0)</f>
        <v>1</v>
      </c>
    </row>
    <row r="3158" spans="1:9" x14ac:dyDescent="0.2">
      <c r="A3158">
        <v>5</v>
      </c>
      <c r="B3158" t="s">
        <v>20</v>
      </c>
      <c r="C3158" t="s">
        <v>25</v>
      </c>
      <c r="D3158">
        <v>1000000062</v>
      </c>
      <c r="E3158" t="s">
        <v>104</v>
      </c>
      <c r="F3158" t="s">
        <v>50</v>
      </c>
      <c r="G3158" t="s">
        <v>74</v>
      </c>
      <c r="H3158" s="9">
        <v>680.7</v>
      </c>
      <c r="I3158">
        <f>IF(去年月销量[[#This Row],[月份]]=MONTH(报表日期),1,0)</f>
        <v>1</v>
      </c>
    </row>
    <row r="3159" spans="1:9" x14ac:dyDescent="0.2">
      <c r="A3159">
        <v>5</v>
      </c>
      <c r="B3159" t="s">
        <v>20</v>
      </c>
      <c r="C3159" t="s">
        <v>25</v>
      </c>
      <c r="D3159">
        <v>1000000062</v>
      </c>
      <c r="E3159" t="s">
        <v>104</v>
      </c>
      <c r="F3159" t="s">
        <v>58</v>
      </c>
      <c r="G3159" t="s">
        <v>59</v>
      </c>
      <c r="H3159" s="9">
        <v>92.030400000000014</v>
      </c>
      <c r="I3159">
        <f>IF(去年月销量[[#This Row],[月份]]=MONTH(报表日期),1,0)</f>
        <v>1</v>
      </c>
    </row>
    <row r="3160" spans="1:9" x14ac:dyDescent="0.2">
      <c r="A3160">
        <v>5</v>
      </c>
      <c r="B3160" t="s">
        <v>20</v>
      </c>
      <c r="C3160" t="s">
        <v>25</v>
      </c>
      <c r="D3160">
        <v>1000000062</v>
      </c>
      <c r="E3160" t="s">
        <v>104</v>
      </c>
      <c r="F3160" t="s">
        <v>58</v>
      </c>
      <c r="G3160" t="s">
        <v>71</v>
      </c>
      <c r="H3160" s="9">
        <v>124.42319999999999</v>
      </c>
      <c r="I3160">
        <f>IF(去年月销量[[#This Row],[月份]]=MONTH(报表日期),1,0)</f>
        <v>1</v>
      </c>
    </row>
    <row r="3161" spans="1:9" x14ac:dyDescent="0.2">
      <c r="A3161">
        <v>5</v>
      </c>
      <c r="B3161" t="s">
        <v>20</v>
      </c>
      <c r="C3161" t="s">
        <v>25</v>
      </c>
      <c r="D3161">
        <v>1000000062</v>
      </c>
      <c r="E3161" t="s">
        <v>104</v>
      </c>
      <c r="F3161" t="s">
        <v>52</v>
      </c>
      <c r="G3161" t="s">
        <v>72</v>
      </c>
      <c r="H3161" s="9">
        <v>102.18</v>
      </c>
      <c r="I3161">
        <f>IF(去年月销量[[#This Row],[月份]]=MONTH(报表日期),1,0)</f>
        <v>1</v>
      </c>
    </row>
    <row r="3162" spans="1:9" x14ac:dyDescent="0.2">
      <c r="A3162">
        <v>5</v>
      </c>
      <c r="B3162" t="s">
        <v>20</v>
      </c>
      <c r="C3162" t="s">
        <v>25</v>
      </c>
      <c r="D3162">
        <v>1000000062</v>
      </c>
      <c r="E3162" t="s">
        <v>104</v>
      </c>
      <c r="F3162" t="s">
        <v>52</v>
      </c>
      <c r="G3162" t="s">
        <v>85</v>
      </c>
      <c r="H3162" s="9">
        <v>430.98</v>
      </c>
      <c r="I3162">
        <f>IF(去年月销量[[#This Row],[月份]]=MONTH(报表日期),1,0)</f>
        <v>1</v>
      </c>
    </row>
    <row r="3163" spans="1:9" x14ac:dyDescent="0.2">
      <c r="A3163">
        <v>5</v>
      </c>
      <c r="B3163" t="s">
        <v>20</v>
      </c>
      <c r="C3163" t="s">
        <v>25</v>
      </c>
      <c r="D3163">
        <v>1000000062</v>
      </c>
      <c r="E3163" t="s">
        <v>104</v>
      </c>
      <c r="F3163" t="s">
        <v>52</v>
      </c>
      <c r="G3163" t="s">
        <v>61</v>
      </c>
      <c r="H3163" s="9">
        <v>55.5</v>
      </c>
      <c r="I3163">
        <f>IF(去年月销量[[#This Row],[月份]]=MONTH(报表日期),1,0)</f>
        <v>1</v>
      </c>
    </row>
    <row r="3164" spans="1:9" x14ac:dyDescent="0.2">
      <c r="A3164">
        <v>5</v>
      </c>
      <c r="B3164" t="s">
        <v>20</v>
      </c>
      <c r="C3164" t="s">
        <v>25</v>
      </c>
      <c r="D3164">
        <v>1000000062</v>
      </c>
      <c r="E3164" t="s">
        <v>104</v>
      </c>
      <c r="F3164" t="s">
        <v>52</v>
      </c>
      <c r="G3164" t="s">
        <v>62</v>
      </c>
      <c r="H3164" s="9">
        <v>26.040000000000003</v>
      </c>
      <c r="I3164">
        <f>IF(去年月销量[[#This Row],[月份]]=MONTH(报表日期),1,0)</f>
        <v>1</v>
      </c>
    </row>
    <row r="3165" spans="1:9" x14ac:dyDescent="0.2">
      <c r="A3165">
        <v>5</v>
      </c>
      <c r="B3165" t="s">
        <v>20</v>
      </c>
      <c r="C3165" t="s">
        <v>25</v>
      </c>
      <c r="D3165">
        <v>1000000062</v>
      </c>
      <c r="E3165" t="s">
        <v>104</v>
      </c>
      <c r="F3165" t="s">
        <v>52</v>
      </c>
      <c r="G3165" t="s">
        <v>75</v>
      </c>
      <c r="H3165" s="9">
        <v>6.7307999999999995</v>
      </c>
      <c r="I3165">
        <f>IF(去年月销量[[#This Row],[月份]]=MONTH(报表日期),1,0)</f>
        <v>1</v>
      </c>
    </row>
    <row r="3166" spans="1:9" x14ac:dyDescent="0.2">
      <c r="A3166">
        <v>5</v>
      </c>
      <c r="B3166" t="s">
        <v>20</v>
      </c>
      <c r="C3166" t="s">
        <v>25</v>
      </c>
      <c r="D3166">
        <v>1000000062</v>
      </c>
      <c r="E3166" t="s">
        <v>104</v>
      </c>
      <c r="F3166" t="s">
        <v>44</v>
      </c>
      <c r="G3166" t="s">
        <v>70</v>
      </c>
      <c r="H3166" s="9">
        <v>63.120000000000005</v>
      </c>
      <c r="I3166">
        <f>IF(去年月销量[[#This Row],[月份]]=MONTH(报表日期),1,0)</f>
        <v>1</v>
      </c>
    </row>
    <row r="3167" spans="1:9" x14ac:dyDescent="0.2">
      <c r="A3167">
        <v>5</v>
      </c>
      <c r="B3167" t="s">
        <v>20</v>
      </c>
      <c r="C3167" t="s">
        <v>25</v>
      </c>
      <c r="D3167">
        <v>1000000062</v>
      </c>
      <c r="E3167" t="s">
        <v>104</v>
      </c>
      <c r="F3167" t="s">
        <v>46</v>
      </c>
      <c r="G3167" t="s">
        <v>47</v>
      </c>
      <c r="H3167" s="9">
        <v>6.9300000000000006</v>
      </c>
      <c r="I3167">
        <f>IF(去年月销量[[#This Row],[月份]]=MONTH(报表日期),1,0)</f>
        <v>1</v>
      </c>
    </row>
    <row r="3168" spans="1:9" x14ac:dyDescent="0.2">
      <c r="A3168">
        <v>5</v>
      </c>
      <c r="B3168" t="s">
        <v>20</v>
      </c>
      <c r="C3168" t="s">
        <v>25</v>
      </c>
      <c r="D3168">
        <v>1000001677</v>
      </c>
      <c r="E3168" t="s">
        <v>161</v>
      </c>
      <c r="F3168" t="s">
        <v>50</v>
      </c>
      <c r="G3168" t="s">
        <v>51</v>
      </c>
      <c r="H3168" s="9">
        <v>210.48</v>
      </c>
      <c r="I3168">
        <f>IF(去年月销量[[#This Row],[月份]]=MONTH(报表日期),1,0)</f>
        <v>1</v>
      </c>
    </row>
    <row r="3169" spans="1:9" x14ac:dyDescent="0.2">
      <c r="A3169">
        <v>5</v>
      </c>
      <c r="B3169" t="s">
        <v>20</v>
      </c>
      <c r="C3169" t="s">
        <v>25</v>
      </c>
      <c r="D3169">
        <v>1000001677</v>
      </c>
      <c r="E3169" t="s">
        <v>161</v>
      </c>
      <c r="F3169" t="s">
        <v>50</v>
      </c>
      <c r="G3169" t="s">
        <v>50</v>
      </c>
      <c r="H3169" s="9">
        <v>17.100000000000001</v>
      </c>
      <c r="I3169">
        <f>IF(去年月销量[[#This Row],[月份]]=MONTH(报表日期),1,0)</f>
        <v>1</v>
      </c>
    </row>
    <row r="3170" spans="1:9" x14ac:dyDescent="0.2">
      <c r="A3170">
        <v>5</v>
      </c>
      <c r="B3170" t="s">
        <v>20</v>
      </c>
      <c r="C3170" t="s">
        <v>25</v>
      </c>
      <c r="D3170">
        <v>1000001677</v>
      </c>
      <c r="E3170" t="s">
        <v>161</v>
      </c>
      <c r="F3170" t="s">
        <v>50</v>
      </c>
      <c r="G3170" t="s">
        <v>69</v>
      </c>
      <c r="H3170" s="9">
        <v>42.804301215277775</v>
      </c>
      <c r="I3170">
        <f>IF(去年月销量[[#This Row],[月份]]=MONTH(报表日期),1,0)</f>
        <v>1</v>
      </c>
    </row>
    <row r="3171" spans="1:9" x14ac:dyDescent="0.2">
      <c r="A3171">
        <v>5</v>
      </c>
      <c r="B3171" t="s">
        <v>20</v>
      </c>
      <c r="C3171" t="s">
        <v>25</v>
      </c>
      <c r="D3171">
        <v>1000001677</v>
      </c>
      <c r="E3171" t="s">
        <v>161</v>
      </c>
      <c r="F3171" t="s">
        <v>58</v>
      </c>
      <c r="G3171" t="s">
        <v>71</v>
      </c>
      <c r="H3171" s="9">
        <v>7.6823999999999995</v>
      </c>
      <c r="I3171">
        <f>IF(去年月销量[[#This Row],[月份]]=MONTH(报表日期),1,0)</f>
        <v>1</v>
      </c>
    </row>
    <row r="3172" spans="1:9" x14ac:dyDescent="0.2">
      <c r="A3172">
        <v>5</v>
      </c>
      <c r="B3172" t="s">
        <v>20</v>
      </c>
      <c r="C3172" t="s">
        <v>6</v>
      </c>
      <c r="D3172">
        <v>1000000194</v>
      </c>
      <c r="E3172" t="s">
        <v>152</v>
      </c>
      <c r="F3172" t="s">
        <v>50</v>
      </c>
      <c r="G3172" t="s">
        <v>51</v>
      </c>
      <c r="H3172" s="9">
        <v>115.02000000000001</v>
      </c>
      <c r="I3172">
        <f>IF(去年月销量[[#This Row],[月份]]=MONTH(报表日期),1,0)</f>
        <v>1</v>
      </c>
    </row>
    <row r="3173" spans="1:9" x14ac:dyDescent="0.2">
      <c r="A3173">
        <v>5</v>
      </c>
      <c r="B3173" t="s">
        <v>20</v>
      </c>
      <c r="C3173" t="s">
        <v>6</v>
      </c>
      <c r="D3173">
        <v>1000000194</v>
      </c>
      <c r="E3173" t="s">
        <v>152</v>
      </c>
      <c r="F3173" t="s">
        <v>48</v>
      </c>
      <c r="G3173" t="s">
        <v>80</v>
      </c>
      <c r="H3173" s="9">
        <v>17.100000000000001</v>
      </c>
      <c r="I3173">
        <f>IF(去年月销量[[#This Row],[月份]]=MONTH(报表日期),1,0)</f>
        <v>1</v>
      </c>
    </row>
    <row r="3174" spans="1:9" x14ac:dyDescent="0.2">
      <c r="A3174">
        <v>5</v>
      </c>
      <c r="B3174" t="s">
        <v>20</v>
      </c>
      <c r="C3174" t="s">
        <v>6</v>
      </c>
      <c r="D3174">
        <v>1000000194</v>
      </c>
      <c r="E3174" t="s">
        <v>152</v>
      </c>
      <c r="F3174" t="s">
        <v>50</v>
      </c>
      <c r="G3174" t="s">
        <v>69</v>
      </c>
      <c r="H3174" s="9">
        <v>20.184075520833336</v>
      </c>
      <c r="I3174">
        <f>IF(去年月销量[[#This Row],[月份]]=MONTH(报表日期),1,0)</f>
        <v>1</v>
      </c>
    </row>
    <row r="3175" spans="1:9" x14ac:dyDescent="0.2">
      <c r="A3175">
        <v>5</v>
      </c>
      <c r="B3175" t="s">
        <v>20</v>
      </c>
      <c r="C3175" t="s">
        <v>6</v>
      </c>
      <c r="D3175">
        <v>1000000194</v>
      </c>
      <c r="E3175" t="s">
        <v>152</v>
      </c>
      <c r="F3175" t="s">
        <v>52</v>
      </c>
      <c r="G3175" t="s">
        <v>61</v>
      </c>
      <c r="H3175" s="9">
        <v>4.26</v>
      </c>
      <c r="I3175">
        <f>IF(去年月销量[[#This Row],[月份]]=MONTH(报表日期),1,0)</f>
        <v>1</v>
      </c>
    </row>
    <row r="3176" spans="1:9" x14ac:dyDescent="0.2">
      <c r="A3176">
        <v>5</v>
      </c>
      <c r="B3176" t="s">
        <v>20</v>
      </c>
      <c r="C3176" t="s">
        <v>6</v>
      </c>
      <c r="D3176">
        <v>1000000194</v>
      </c>
      <c r="E3176" t="s">
        <v>152</v>
      </c>
      <c r="F3176" t="s">
        <v>44</v>
      </c>
      <c r="G3176" t="s">
        <v>70</v>
      </c>
      <c r="H3176" s="9">
        <v>2.16</v>
      </c>
      <c r="I3176">
        <f>IF(去年月销量[[#This Row],[月份]]=MONTH(报表日期),1,0)</f>
        <v>1</v>
      </c>
    </row>
    <row r="3177" spans="1:9" x14ac:dyDescent="0.2">
      <c r="A3177">
        <v>5</v>
      </c>
      <c r="B3177" t="s">
        <v>20</v>
      </c>
      <c r="C3177" t="s">
        <v>6</v>
      </c>
      <c r="D3177">
        <v>1000001096</v>
      </c>
      <c r="E3177" t="s">
        <v>115</v>
      </c>
      <c r="F3177" t="s">
        <v>48</v>
      </c>
      <c r="G3177" t="s">
        <v>87</v>
      </c>
      <c r="H3177" s="9">
        <v>12.24</v>
      </c>
      <c r="I3177">
        <f>IF(去年月销量[[#This Row],[月份]]=MONTH(报表日期),1,0)</f>
        <v>1</v>
      </c>
    </row>
    <row r="3178" spans="1:9" x14ac:dyDescent="0.2">
      <c r="A3178">
        <v>5</v>
      </c>
      <c r="B3178" t="s">
        <v>20</v>
      </c>
      <c r="C3178" t="s">
        <v>6</v>
      </c>
      <c r="D3178">
        <v>1000001096</v>
      </c>
      <c r="E3178" t="s">
        <v>115</v>
      </c>
      <c r="F3178" t="s">
        <v>58</v>
      </c>
      <c r="G3178" t="s">
        <v>73</v>
      </c>
      <c r="H3178" s="9">
        <v>3.6000000000000005</v>
      </c>
      <c r="I3178">
        <f>IF(去年月销量[[#This Row],[月份]]=MONTH(报表日期),1,0)</f>
        <v>1</v>
      </c>
    </row>
    <row r="3179" spans="1:9" x14ac:dyDescent="0.2">
      <c r="A3179">
        <v>5</v>
      </c>
      <c r="B3179" t="s">
        <v>20</v>
      </c>
      <c r="C3179" t="s">
        <v>6</v>
      </c>
      <c r="D3179">
        <v>1000001096</v>
      </c>
      <c r="E3179" t="s">
        <v>115</v>
      </c>
      <c r="F3179" t="s">
        <v>58</v>
      </c>
      <c r="G3179" t="s">
        <v>76</v>
      </c>
      <c r="H3179" s="9">
        <v>29.632876068376071</v>
      </c>
      <c r="I3179">
        <f>IF(去年月销量[[#This Row],[月份]]=MONTH(报表日期),1,0)</f>
        <v>1</v>
      </c>
    </row>
    <row r="3180" spans="1:9" x14ac:dyDescent="0.2">
      <c r="A3180">
        <v>5</v>
      </c>
      <c r="B3180" t="s">
        <v>20</v>
      </c>
      <c r="C3180" t="s">
        <v>6</v>
      </c>
      <c r="D3180">
        <v>1000001096</v>
      </c>
      <c r="E3180" t="s">
        <v>115</v>
      </c>
      <c r="F3180" t="s">
        <v>50</v>
      </c>
      <c r="G3180" t="s">
        <v>69</v>
      </c>
      <c r="H3180" s="9">
        <v>10.3752</v>
      </c>
      <c r="I3180">
        <f>IF(去年月销量[[#This Row],[月份]]=MONTH(报表日期),1,0)</f>
        <v>1</v>
      </c>
    </row>
    <row r="3181" spans="1:9" x14ac:dyDescent="0.2">
      <c r="A3181">
        <v>5</v>
      </c>
      <c r="B3181" t="s">
        <v>20</v>
      </c>
      <c r="C3181" t="s">
        <v>6</v>
      </c>
      <c r="D3181">
        <v>1000001096</v>
      </c>
      <c r="E3181" t="s">
        <v>115</v>
      </c>
      <c r="F3181" t="s">
        <v>50</v>
      </c>
      <c r="G3181" t="s">
        <v>74</v>
      </c>
      <c r="H3181" s="9">
        <v>2.16</v>
      </c>
      <c r="I3181">
        <f>IF(去年月销量[[#This Row],[月份]]=MONTH(报表日期),1,0)</f>
        <v>1</v>
      </c>
    </row>
    <row r="3182" spans="1:9" x14ac:dyDescent="0.2">
      <c r="A3182">
        <v>5</v>
      </c>
      <c r="B3182" t="s">
        <v>20</v>
      </c>
      <c r="C3182" t="s">
        <v>6</v>
      </c>
      <c r="D3182">
        <v>1000001096</v>
      </c>
      <c r="E3182" t="s">
        <v>115</v>
      </c>
      <c r="F3182" t="s">
        <v>58</v>
      </c>
      <c r="G3182" t="s">
        <v>59</v>
      </c>
      <c r="H3182" s="9">
        <v>3.8015999999999996</v>
      </c>
      <c r="I3182">
        <f>IF(去年月销量[[#This Row],[月份]]=MONTH(报表日期),1,0)</f>
        <v>1</v>
      </c>
    </row>
    <row r="3183" spans="1:9" x14ac:dyDescent="0.2">
      <c r="A3183">
        <v>5</v>
      </c>
      <c r="B3183" t="s">
        <v>20</v>
      </c>
      <c r="C3183" t="s">
        <v>6</v>
      </c>
      <c r="D3183">
        <v>1000001096</v>
      </c>
      <c r="E3183" t="s">
        <v>115</v>
      </c>
      <c r="F3183" t="s">
        <v>58</v>
      </c>
      <c r="G3183" t="s">
        <v>65</v>
      </c>
      <c r="H3183" s="9">
        <v>66.06</v>
      </c>
      <c r="I3183">
        <f>IF(去年月销量[[#This Row],[月份]]=MONTH(报表日期),1,0)</f>
        <v>1</v>
      </c>
    </row>
    <row r="3184" spans="1:9" x14ac:dyDescent="0.2">
      <c r="A3184">
        <v>5</v>
      </c>
      <c r="B3184" t="s">
        <v>20</v>
      </c>
      <c r="C3184" t="s">
        <v>6</v>
      </c>
      <c r="D3184">
        <v>1000001352</v>
      </c>
      <c r="E3184" t="s">
        <v>134</v>
      </c>
      <c r="F3184" t="s">
        <v>50</v>
      </c>
      <c r="G3184" t="s">
        <v>51</v>
      </c>
      <c r="H3184" s="9">
        <v>146.70000000000002</v>
      </c>
      <c r="I3184">
        <f>IF(去年月销量[[#This Row],[月份]]=MONTH(报表日期),1,0)</f>
        <v>1</v>
      </c>
    </row>
    <row r="3185" spans="1:9" x14ac:dyDescent="0.2">
      <c r="A3185">
        <v>5</v>
      </c>
      <c r="B3185" t="s">
        <v>20</v>
      </c>
      <c r="C3185" t="s">
        <v>6</v>
      </c>
      <c r="D3185">
        <v>1000001352</v>
      </c>
      <c r="E3185" t="s">
        <v>134</v>
      </c>
      <c r="F3185" t="s">
        <v>48</v>
      </c>
      <c r="G3185" t="s">
        <v>86</v>
      </c>
      <c r="H3185" s="9">
        <v>4.8600000000000003</v>
      </c>
      <c r="I3185">
        <f>IF(去年月销量[[#This Row],[月份]]=MONTH(报表日期),1,0)</f>
        <v>1</v>
      </c>
    </row>
    <row r="3186" spans="1:9" x14ac:dyDescent="0.2">
      <c r="A3186">
        <v>5</v>
      </c>
      <c r="B3186" t="s">
        <v>20</v>
      </c>
      <c r="C3186" t="s">
        <v>6</v>
      </c>
      <c r="D3186">
        <v>1000001352</v>
      </c>
      <c r="E3186" t="s">
        <v>134</v>
      </c>
      <c r="F3186" t="s">
        <v>48</v>
      </c>
      <c r="G3186" t="s">
        <v>80</v>
      </c>
      <c r="H3186" s="9">
        <v>24.300000000000004</v>
      </c>
      <c r="I3186">
        <f>IF(去年月销量[[#This Row],[月份]]=MONTH(报表日期),1,0)</f>
        <v>1</v>
      </c>
    </row>
    <row r="3187" spans="1:9" x14ac:dyDescent="0.2">
      <c r="A3187">
        <v>5</v>
      </c>
      <c r="B3187" t="s">
        <v>20</v>
      </c>
      <c r="C3187" t="s">
        <v>6</v>
      </c>
      <c r="D3187">
        <v>1000001352</v>
      </c>
      <c r="E3187" t="s">
        <v>134</v>
      </c>
      <c r="F3187" t="s">
        <v>58</v>
      </c>
      <c r="G3187" t="s">
        <v>76</v>
      </c>
      <c r="H3187" s="9">
        <v>37.540800000000004</v>
      </c>
      <c r="I3187">
        <f>IF(去年月销量[[#This Row],[月份]]=MONTH(报表日期),1,0)</f>
        <v>1</v>
      </c>
    </row>
    <row r="3188" spans="1:9" x14ac:dyDescent="0.2">
      <c r="A3188">
        <v>5</v>
      </c>
      <c r="B3188" t="s">
        <v>20</v>
      </c>
      <c r="C3188" t="s">
        <v>6</v>
      </c>
      <c r="D3188">
        <v>1000001352</v>
      </c>
      <c r="E3188" t="s">
        <v>134</v>
      </c>
      <c r="F3188" t="s">
        <v>50</v>
      </c>
      <c r="G3188" t="s">
        <v>50</v>
      </c>
      <c r="H3188" s="9">
        <v>9.7800000000000011</v>
      </c>
      <c r="I3188">
        <f>IF(去年月销量[[#This Row],[月份]]=MONTH(报表日期),1,0)</f>
        <v>1</v>
      </c>
    </row>
    <row r="3189" spans="1:9" x14ac:dyDescent="0.2">
      <c r="A3189">
        <v>5</v>
      </c>
      <c r="B3189" t="s">
        <v>20</v>
      </c>
      <c r="C3189" t="s">
        <v>6</v>
      </c>
      <c r="D3189">
        <v>1000001352</v>
      </c>
      <c r="E3189" t="s">
        <v>134</v>
      </c>
      <c r="F3189" t="s">
        <v>50</v>
      </c>
      <c r="G3189" t="s">
        <v>69</v>
      </c>
      <c r="H3189" s="9">
        <v>194.25352394307086</v>
      </c>
      <c r="I3189">
        <f>IF(去年月销量[[#This Row],[月份]]=MONTH(报表日期),1,0)</f>
        <v>1</v>
      </c>
    </row>
    <row r="3190" spans="1:9" x14ac:dyDescent="0.2">
      <c r="A3190">
        <v>5</v>
      </c>
      <c r="B3190" t="s">
        <v>20</v>
      </c>
      <c r="C3190" t="s">
        <v>6</v>
      </c>
      <c r="D3190">
        <v>1000001352</v>
      </c>
      <c r="E3190" t="s">
        <v>134</v>
      </c>
      <c r="F3190" t="s">
        <v>58</v>
      </c>
      <c r="G3190" t="s">
        <v>59</v>
      </c>
      <c r="H3190" s="9">
        <v>27.165599999999998</v>
      </c>
      <c r="I3190">
        <f>IF(去年月销量[[#This Row],[月份]]=MONTH(报表日期),1,0)</f>
        <v>1</v>
      </c>
    </row>
    <row r="3191" spans="1:9" x14ac:dyDescent="0.2">
      <c r="A3191">
        <v>5</v>
      </c>
      <c r="B3191" t="s">
        <v>20</v>
      </c>
      <c r="C3191" t="s">
        <v>6</v>
      </c>
      <c r="D3191">
        <v>1000001352</v>
      </c>
      <c r="E3191" t="s">
        <v>134</v>
      </c>
      <c r="F3191" t="s">
        <v>58</v>
      </c>
      <c r="G3191" t="s">
        <v>71</v>
      </c>
      <c r="H3191" s="9">
        <v>62.092799999999997</v>
      </c>
      <c r="I3191">
        <f>IF(去年月销量[[#This Row],[月份]]=MONTH(报表日期),1,0)</f>
        <v>1</v>
      </c>
    </row>
    <row r="3192" spans="1:9" x14ac:dyDescent="0.2">
      <c r="A3192">
        <v>5</v>
      </c>
      <c r="B3192" t="s">
        <v>20</v>
      </c>
      <c r="C3192" t="s">
        <v>6</v>
      </c>
      <c r="D3192">
        <v>1000001352</v>
      </c>
      <c r="E3192" t="s">
        <v>134</v>
      </c>
      <c r="F3192" t="s">
        <v>52</v>
      </c>
      <c r="G3192" t="s">
        <v>61</v>
      </c>
      <c r="H3192" s="9">
        <v>4.26</v>
      </c>
      <c r="I3192">
        <f>IF(去年月销量[[#This Row],[月份]]=MONTH(报表日期),1,0)</f>
        <v>1</v>
      </c>
    </row>
    <row r="3193" spans="1:9" x14ac:dyDescent="0.2">
      <c r="A3193">
        <v>5</v>
      </c>
      <c r="B3193" t="s">
        <v>20</v>
      </c>
      <c r="C3193" t="s">
        <v>6</v>
      </c>
      <c r="D3193">
        <v>1000001352</v>
      </c>
      <c r="E3193" t="s">
        <v>134</v>
      </c>
      <c r="F3193" t="s">
        <v>44</v>
      </c>
      <c r="G3193" t="s">
        <v>64</v>
      </c>
      <c r="H3193" s="9">
        <v>184.06080000000003</v>
      </c>
      <c r="I3193">
        <f>IF(去年月销量[[#This Row],[月份]]=MONTH(报表日期),1,0)</f>
        <v>1</v>
      </c>
    </row>
    <row r="3194" spans="1:9" x14ac:dyDescent="0.2">
      <c r="A3194">
        <v>5</v>
      </c>
      <c r="B3194" t="s">
        <v>20</v>
      </c>
      <c r="C3194" t="s">
        <v>6</v>
      </c>
      <c r="D3194">
        <v>1000001456</v>
      </c>
      <c r="E3194" t="s">
        <v>145</v>
      </c>
      <c r="F3194" t="s">
        <v>48</v>
      </c>
      <c r="G3194" t="s">
        <v>87</v>
      </c>
      <c r="H3194" s="9">
        <v>200.58</v>
      </c>
      <c r="I3194">
        <f>IF(去年月销量[[#This Row],[月份]]=MONTH(报表日期),1,0)</f>
        <v>1</v>
      </c>
    </row>
    <row r="3195" spans="1:9" x14ac:dyDescent="0.2">
      <c r="A3195">
        <v>5</v>
      </c>
      <c r="B3195" t="s">
        <v>20</v>
      </c>
      <c r="C3195" t="s">
        <v>6</v>
      </c>
      <c r="D3195">
        <v>1000001456</v>
      </c>
      <c r="E3195" t="s">
        <v>145</v>
      </c>
      <c r="F3195" t="s">
        <v>48</v>
      </c>
      <c r="G3195" t="s">
        <v>49</v>
      </c>
      <c r="H3195" s="9">
        <v>21.36</v>
      </c>
      <c r="I3195">
        <f>IF(去年月销量[[#This Row],[月份]]=MONTH(报表日期),1,0)</f>
        <v>1</v>
      </c>
    </row>
    <row r="3196" spans="1:9" x14ac:dyDescent="0.2">
      <c r="A3196">
        <v>5</v>
      </c>
      <c r="B3196" t="s">
        <v>20</v>
      </c>
      <c r="C3196" t="s">
        <v>6</v>
      </c>
      <c r="D3196">
        <v>1000001456</v>
      </c>
      <c r="E3196" t="s">
        <v>145</v>
      </c>
      <c r="F3196" t="s">
        <v>48</v>
      </c>
      <c r="G3196" t="s">
        <v>86</v>
      </c>
      <c r="H3196" s="9">
        <v>6.48</v>
      </c>
      <c r="I3196">
        <f>IF(去年月销量[[#This Row],[月份]]=MONTH(报表日期),1,0)</f>
        <v>1</v>
      </c>
    </row>
    <row r="3197" spans="1:9" x14ac:dyDescent="0.2">
      <c r="A3197">
        <v>5</v>
      </c>
      <c r="B3197" t="s">
        <v>20</v>
      </c>
      <c r="C3197" t="s">
        <v>6</v>
      </c>
      <c r="D3197">
        <v>1000001456</v>
      </c>
      <c r="E3197" t="s">
        <v>145</v>
      </c>
      <c r="F3197" t="s">
        <v>48</v>
      </c>
      <c r="G3197" t="s">
        <v>80</v>
      </c>
      <c r="H3197" s="9">
        <v>7.2600000000000007</v>
      </c>
      <c r="I3197">
        <f>IF(去年月销量[[#This Row],[月份]]=MONTH(报表日期),1,0)</f>
        <v>1</v>
      </c>
    </row>
    <row r="3198" spans="1:9" x14ac:dyDescent="0.2">
      <c r="A3198">
        <v>5</v>
      </c>
      <c r="B3198" t="s">
        <v>20</v>
      </c>
      <c r="C3198" t="s">
        <v>6</v>
      </c>
      <c r="D3198">
        <v>1000001456</v>
      </c>
      <c r="E3198" t="s">
        <v>145</v>
      </c>
      <c r="F3198" t="s">
        <v>58</v>
      </c>
      <c r="G3198" t="s">
        <v>73</v>
      </c>
      <c r="H3198" s="9">
        <v>3.8015999999999996</v>
      </c>
      <c r="I3198">
        <f>IF(去年月销量[[#This Row],[月份]]=MONTH(报表日期),1,0)</f>
        <v>1</v>
      </c>
    </row>
    <row r="3199" spans="1:9" x14ac:dyDescent="0.2">
      <c r="A3199">
        <v>5</v>
      </c>
      <c r="B3199" t="s">
        <v>20</v>
      </c>
      <c r="C3199" t="s">
        <v>6</v>
      </c>
      <c r="D3199">
        <v>1000001456</v>
      </c>
      <c r="E3199" t="s">
        <v>145</v>
      </c>
      <c r="F3199" t="s">
        <v>58</v>
      </c>
      <c r="G3199" t="s">
        <v>76</v>
      </c>
      <c r="H3199" s="9">
        <v>23.205598901098902</v>
      </c>
      <c r="I3199">
        <f>IF(去年月销量[[#This Row],[月份]]=MONTH(报表日期),1,0)</f>
        <v>1</v>
      </c>
    </row>
    <row r="3200" spans="1:9" x14ac:dyDescent="0.2">
      <c r="A3200">
        <v>5</v>
      </c>
      <c r="B3200" t="s">
        <v>20</v>
      </c>
      <c r="C3200" t="s">
        <v>6</v>
      </c>
      <c r="D3200">
        <v>1000001456</v>
      </c>
      <c r="E3200" t="s">
        <v>145</v>
      </c>
      <c r="F3200" t="s">
        <v>50</v>
      </c>
      <c r="G3200" t="s">
        <v>69</v>
      </c>
      <c r="H3200" s="9">
        <v>37.461599999999997</v>
      </c>
      <c r="I3200">
        <f>IF(去年月销量[[#This Row],[月份]]=MONTH(报表日期),1,0)</f>
        <v>1</v>
      </c>
    </row>
    <row r="3201" spans="1:9" x14ac:dyDescent="0.2">
      <c r="A3201">
        <v>5</v>
      </c>
      <c r="B3201" t="s">
        <v>20</v>
      </c>
      <c r="C3201" t="s">
        <v>6</v>
      </c>
      <c r="D3201">
        <v>1000001456</v>
      </c>
      <c r="E3201" t="s">
        <v>145</v>
      </c>
      <c r="F3201" t="s">
        <v>50</v>
      </c>
      <c r="G3201" t="s">
        <v>74</v>
      </c>
      <c r="H3201" s="9">
        <v>6.48</v>
      </c>
      <c r="I3201">
        <f>IF(去年月销量[[#This Row],[月份]]=MONTH(报表日期),1,0)</f>
        <v>1</v>
      </c>
    </row>
    <row r="3202" spans="1:9" x14ac:dyDescent="0.2">
      <c r="A3202">
        <v>5</v>
      </c>
      <c r="B3202" t="s">
        <v>20</v>
      </c>
      <c r="C3202" t="s">
        <v>6</v>
      </c>
      <c r="D3202">
        <v>1000001456</v>
      </c>
      <c r="E3202" t="s">
        <v>145</v>
      </c>
      <c r="F3202" t="s">
        <v>58</v>
      </c>
      <c r="G3202" t="s">
        <v>59</v>
      </c>
      <c r="H3202" s="9">
        <v>11.6424</v>
      </c>
      <c r="I3202">
        <f>IF(去年月销量[[#This Row],[月份]]=MONTH(报表日期),1,0)</f>
        <v>1</v>
      </c>
    </row>
    <row r="3203" spans="1:9" x14ac:dyDescent="0.2">
      <c r="A3203">
        <v>5</v>
      </c>
      <c r="B3203" t="s">
        <v>20</v>
      </c>
      <c r="C3203" t="s">
        <v>6</v>
      </c>
      <c r="D3203">
        <v>1000001456</v>
      </c>
      <c r="E3203" t="s">
        <v>145</v>
      </c>
      <c r="F3203" t="s">
        <v>58</v>
      </c>
      <c r="G3203" t="s">
        <v>59</v>
      </c>
      <c r="H3203" s="9">
        <v>8.3159999999999989</v>
      </c>
      <c r="I3203">
        <f>IF(去年月销量[[#This Row],[月份]]=MONTH(报表日期),1,0)</f>
        <v>1</v>
      </c>
    </row>
    <row r="3204" spans="1:9" x14ac:dyDescent="0.2">
      <c r="A3204">
        <v>5</v>
      </c>
      <c r="B3204" t="s">
        <v>20</v>
      </c>
      <c r="C3204" t="s">
        <v>6</v>
      </c>
      <c r="D3204">
        <v>1000001456</v>
      </c>
      <c r="E3204" t="s">
        <v>145</v>
      </c>
      <c r="F3204" t="s">
        <v>58</v>
      </c>
      <c r="G3204" t="s">
        <v>71</v>
      </c>
      <c r="H3204" s="9">
        <v>15.523199999999999</v>
      </c>
      <c r="I3204">
        <f>IF(去年月销量[[#This Row],[月份]]=MONTH(报表日期),1,0)</f>
        <v>1</v>
      </c>
    </row>
    <row r="3205" spans="1:9" x14ac:dyDescent="0.2">
      <c r="A3205">
        <v>5</v>
      </c>
      <c r="B3205" t="s">
        <v>20</v>
      </c>
      <c r="C3205" t="s">
        <v>6</v>
      </c>
      <c r="D3205">
        <v>1000001456</v>
      </c>
      <c r="E3205" t="s">
        <v>145</v>
      </c>
      <c r="F3205" t="s">
        <v>58</v>
      </c>
      <c r="G3205" t="s">
        <v>65</v>
      </c>
      <c r="H3205" s="9">
        <v>119.76</v>
      </c>
      <c r="I3205">
        <f>IF(去年月销量[[#This Row],[月份]]=MONTH(报表日期),1,0)</f>
        <v>1</v>
      </c>
    </row>
    <row r="3206" spans="1:9" x14ac:dyDescent="0.2">
      <c r="A3206">
        <v>5</v>
      </c>
      <c r="B3206" t="s">
        <v>20</v>
      </c>
      <c r="C3206" t="s">
        <v>6</v>
      </c>
      <c r="D3206">
        <v>1000001456</v>
      </c>
      <c r="E3206" t="s">
        <v>145</v>
      </c>
      <c r="F3206" t="s">
        <v>52</v>
      </c>
      <c r="G3206" t="s">
        <v>61</v>
      </c>
      <c r="H3206" s="9">
        <v>8.52</v>
      </c>
      <c r="I3206">
        <f>IF(去年月销量[[#This Row],[月份]]=MONTH(报表日期),1,0)</f>
        <v>1</v>
      </c>
    </row>
    <row r="3207" spans="1:9" x14ac:dyDescent="0.2">
      <c r="A3207">
        <v>5</v>
      </c>
      <c r="B3207" t="s">
        <v>20</v>
      </c>
      <c r="C3207" t="s">
        <v>6</v>
      </c>
      <c r="D3207">
        <v>1000001456</v>
      </c>
      <c r="E3207" t="s">
        <v>145</v>
      </c>
      <c r="F3207" t="s">
        <v>52</v>
      </c>
      <c r="G3207" t="s">
        <v>62</v>
      </c>
      <c r="H3207" s="9">
        <v>2.16</v>
      </c>
      <c r="I3207">
        <f>IF(去年月销量[[#This Row],[月份]]=MONTH(报表日期),1,0)</f>
        <v>1</v>
      </c>
    </row>
    <row r="3208" spans="1:9" x14ac:dyDescent="0.2">
      <c r="A3208">
        <v>5</v>
      </c>
      <c r="B3208" t="s">
        <v>20</v>
      </c>
      <c r="C3208" t="s">
        <v>6</v>
      </c>
      <c r="D3208">
        <v>1000001502</v>
      </c>
      <c r="E3208" t="s">
        <v>111</v>
      </c>
      <c r="F3208" t="s">
        <v>48</v>
      </c>
      <c r="G3208" t="s">
        <v>87</v>
      </c>
      <c r="H3208" s="9">
        <v>2164.2000000000003</v>
      </c>
      <c r="I3208">
        <f>IF(去年月销量[[#This Row],[月份]]=MONTH(报表日期),1,0)</f>
        <v>1</v>
      </c>
    </row>
    <row r="3209" spans="1:9" x14ac:dyDescent="0.2">
      <c r="A3209">
        <v>5</v>
      </c>
      <c r="B3209" t="s">
        <v>20</v>
      </c>
      <c r="C3209" t="s">
        <v>6</v>
      </c>
      <c r="D3209">
        <v>1000001502</v>
      </c>
      <c r="E3209" t="s">
        <v>111</v>
      </c>
      <c r="F3209" t="s">
        <v>48</v>
      </c>
      <c r="G3209" t="s">
        <v>49</v>
      </c>
      <c r="H3209" s="9">
        <v>38.519999999999996</v>
      </c>
      <c r="I3209">
        <f>IF(去年月销量[[#This Row],[月份]]=MONTH(报表日期),1,0)</f>
        <v>1</v>
      </c>
    </row>
    <row r="3210" spans="1:9" x14ac:dyDescent="0.2">
      <c r="A3210">
        <v>5</v>
      </c>
      <c r="B3210" t="s">
        <v>20</v>
      </c>
      <c r="C3210" t="s">
        <v>6</v>
      </c>
      <c r="D3210">
        <v>1000001502</v>
      </c>
      <c r="E3210" t="s">
        <v>111</v>
      </c>
      <c r="F3210" t="s">
        <v>50</v>
      </c>
      <c r="G3210" t="s">
        <v>51</v>
      </c>
      <c r="H3210" s="9">
        <v>47.916000000000004</v>
      </c>
      <c r="I3210">
        <f>IF(去年月销量[[#This Row],[月份]]=MONTH(报表日期),1,0)</f>
        <v>1</v>
      </c>
    </row>
    <row r="3211" spans="1:9" x14ac:dyDescent="0.2">
      <c r="A3211">
        <v>5</v>
      </c>
      <c r="B3211" t="s">
        <v>20</v>
      </c>
      <c r="C3211" t="s">
        <v>6</v>
      </c>
      <c r="D3211">
        <v>1000001502</v>
      </c>
      <c r="E3211" t="s">
        <v>111</v>
      </c>
      <c r="F3211" t="s">
        <v>48</v>
      </c>
      <c r="G3211" t="s">
        <v>86</v>
      </c>
      <c r="H3211" s="9">
        <v>93.47999999999999</v>
      </c>
      <c r="I3211">
        <f>IF(去年月销量[[#This Row],[月份]]=MONTH(报表日期),1,0)</f>
        <v>1</v>
      </c>
    </row>
    <row r="3212" spans="1:9" x14ac:dyDescent="0.2">
      <c r="A3212">
        <v>5</v>
      </c>
      <c r="B3212" t="s">
        <v>20</v>
      </c>
      <c r="C3212" t="s">
        <v>6</v>
      </c>
      <c r="D3212">
        <v>1000001502</v>
      </c>
      <c r="E3212" t="s">
        <v>111</v>
      </c>
      <c r="F3212" t="s">
        <v>48</v>
      </c>
      <c r="G3212" t="s">
        <v>80</v>
      </c>
      <c r="H3212" s="9">
        <v>386.70000000000005</v>
      </c>
      <c r="I3212">
        <f>IF(去年月销量[[#This Row],[月份]]=MONTH(报表日期),1,0)</f>
        <v>1</v>
      </c>
    </row>
    <row r="3213" spans="1:9" x14ac:dyDescent="0.2">
      <c r="A3213">
        <v>5</v>
      </c>
      <c r="B3213" t="s">
        <v>20</v>
      </c>
      <c r="C3213" t="s">
        <v>6</v>
      </c>
      <c r="D3213">
        <v>1000001502</v>
      </c>
      <c r="E3213" t="s">
        <v>111</v>
      </c>
      <c r="F3213" t="s">
        <v>58</v>
      </c>
      <c r="G3213" t="s">
        <v>76</v>
      </c>
      <c r="H3213" s="9">
        <v>133.21432564102565</v>
      </c>
      <c r="I3213">
        <f>IF(去年月销量[[#This Row],[月份]]=MONTH(报表日期),1,0)</f>
        <v>1</v>
      </c>
    </row>
    <row r="3214" spans="1:9" x14ac:dyDescent="0.2">
      <c r="A3214">
        <v>5</v>
      </c>
      <c r="B3214" t="s">
        <v>20</v>
      </c>
      <c r="C3214" t="s">
        <v>6</v>
      </c>
      <c r="D3214">
        <v>1000001502</v>
      </c>
      <c r="E3214" t="s">
        <v>111</v>
      </c>
      <c r="F3214" t="s">
        <v>58</v>
      </c>
      <c r="G3214" t="s">
        <v>76</v>
      </c>
      <c r="H3214" s="9">
        <v>37.699200000000005</v>
      </c>
      <c r="I3214">
        <f>IF(去年月销量[[#This Row],[月份]]=MONTH(报表日期),1,0)</f>
        <v>1</v>
      </c>
    </row>
    <row r="3215" spans="1:9" x14ac:dyDescent="0.2">
      <c r="A3215">
        <v>5</v>
      </c>
      <c r="B3215" t="s">
        <v>20</v>
      </c>
      <c r="C3215" t="s">
        <v>6</v>
      </c>
      <c r="D3215">
        <v>1000001502</v>
      </c>
      <c r="E3215" t="s">
        <v>111</v>
      </c>
      <c r="F3215" t="s">
        <v>50</v>
      </c>
      <c r="G3215" t="s">
        <v>50</v>
      </c>
      <c r="H3215" s="9">
        <v>257.45032444234005</v>
      </c>
      <c r="I3215">
        <f>IF(去年月销量[[#This Row],[月份]]=MONTH(报表日期),1,0)</f>
        <v>1</v>
      </c>
    </row>
    <row r="3216" spans="1:9" x14ac:dyDescent="0.2">
      <c r="A3216">
        <v>5</v>
      </c>
      <c r="B3216" t="s">
        <v>20</v>
      </c>
      <c r="C3216" t="s">
        <v>6</v>
      </c>
      <c r="D3216">
        <v>1000001502</v>
      </c>
      <c r="E3216" t="s">
        <v>111</v>
      </c>
      <c r="F3216" t="s">
        <v>48</v>
      </c>
      <c r="G3216" t="s">
        <v>48</v>
      </c>
      <c r="H3216" s="9">
        <v>1046.1528000000001</v>
      </c>
      <c r="I3216">
        <f>IF(去年月销量[[#This Row],[月份]]=MONTH(报表日期),1,0)</f>
        <v>1</v>
      </c>
    </row>
    <row r="3217" spans="1:9" x14ac:dyDescent="0.2">
      <c r="A3217">
        <v>5</v>
      </c>
      <c r="B3217" t="s">
        <v>20</v>
      </c>
      <c r="C3217" t="s">
        <v>6</v>
      </c>
      <c r="D3217">
        <v>1000001502</v>
      </c>
      <c r="E3217" t="s">
        <v>111</v>
      </c>
      <c r="F3217" t="s">
        <v>48</v>
      </c>
      <c r="G3217" t="s">
        <v>48</v>
      </c>
      <c r="H3217" s="9">
        <v>7.6823999999999995</v>
      </c>
      <c r="I3217">
        <f>IF(去年月销量[[#This Row],[月份]]=MONTH(报表日期),1,0)</f>
        <v>1</v>
      </c>
    </row>
    <row r="3218" spans="1:9" x14ac:dyDescent="0.2">
      <c r="A3218">
        <v>5</v>
      </c>
      <c r="B3218" t="s">
        <v>20</v>
      </c>
      <c r="C3218" t="s">
        <v>6</v>
      </c>
      <c r="D3218">
        <v>1000001502</v>
      </c>
      <c r="E3218" t="s">
        <v>111</v>
      </c>
      <c r="F3218" t="s">
        <v>50</v>
      </c>
      <c r="G3218" t="s">
        <v>69</v>
      </c>
      <c r="H3218" s="9">
        <v>19.560000000000002</v>
      </c>
      <c r="I3218">
        <f>IF(去年月销量[[#This Row],[月份]]=MONTH(报表日期),1,0)</f>
        <v>1</v>
      </c>
    </row>
    <row r="3219" spans="1:9" x14ac:dyDescent="0.2">
      <c r="A3219">
        <v>5</v>
      </c>
      <c r="B3219" t="s">
        <v>20</v>
      </c>
      <c r="C3219" t="s">
        <v>6</v>
      </c>
      <c r="D3219">
        <v>1000001502</v>
      </c>
      <c r="E3219" t="s">
        <v>111</v>
      </c>
      <c r="F3219" t="s">
        <v>50</v>
      </c>
      <c r="G3219" t="s">
        <v>74</v>
      </c>
      <c r="H3219" s="9">
        <v>1571.5800000000002</v>
      </c>
      <c r="I3219">
        <f>IF(去年月销量[[#This Row],[月份]]=MONTH(报表日期),1,0)</f>
        <v>1</v>
      </c>
    </row>
    <row r="3220" spans="1:9" x14ac:dyDescent="0.2">
      <c r="A3220">
        <v>5</v>
      </c>
      <c r="B3220" t="s">
        <v>20</v>
      </c>
      <c r="C3220" t="s">
        <v>6</v>
      </c>
      <c r="D3220">
        <v>1000001502</v>
      </c>
      <c r="E3220" t="s">
        <v>111</v>
      </c>
      <c r="F3220" t="s">
        <v>58</v>
      </c>
      <c r="G3220" t="s">
        <v>59</v>
      </c>
      <c r="H3220" s="9">
        <v>85.456799999999987</v>
      </c>
      <c r="I3220">
        <f>IF(去年月销量[[#This Row],[月份]]=MONTH(报表日期),1,0)</f>
        <v>1</v>
      </c>
    </row>
    <row r="3221" spans="1:9" x14ac:dyDescent="0.2">
      <c r="A3221">
        <v>5</v>
      </c>
      <c r="B3221" t="s">
        <v>20</v>
      </c>
      <c r="C3221" t="s">
        <v>6</v>
      </c>
      <c r="D3221">
        <v>1000001502</v>
      </c>
      <c r="E3221" t="s">
        <v>111</v>
      </c>
      <c r="F3221" t="s">
        <v>58</v>
      </c>
      <c r="G3221" t="s">
        <v>59</v>
      </c>
      <c r="H3221" s="9">
        <v>64.785600000000002</v>
      </c>
      <c r="I3221">
        <f>IF(去年月销量[[#This Row],[月份]]=MONTH(报表日期),1,0)</f>
        <v>1</v>
      </c>
    </row>
    <row r="3222" spans="1:9" x14ac:dyDescent="0.2">
      <c r="A3222">
        <v>5</v>
      </c>
      <c r="B3222" t="s">
        <v>20</v>
      </c>
      <c r="C3222" t="s">
        <v>6</v>
      </c>
      <c r="D3222">
        <v>1000001502</v>
      </c>
      <c r="E3222" t="s">
        <v>111</v>
      </c>
      <c r="F3222" t="s">
        <v>52</v>
      </c>
      <c r="G3222" t="s">
        <v>72</v>
      </c>
      <c r="H3222" s="9">
        <v>95.76</v>
      </c>
      <c r="I3222">
        <f>IF(去年月销量[[#This Row],[月份]]=MONTH(报表日期),1,0)</f>
        <v>1</v>
      </c>
    </row>
    <row r="3223" spans="1:9" x14ac:dyDescent="0.2">
      <c r="A3223">
        <v>5</v>
      </c>
      <c r="B3223" t="s">
        <v>20</v>
      </c>
      <c r="C3223" t="s">
        <v>6</v>
      </c>
      <c r="D3223">
        <v>1000001502</v>
      </c>
      <c r="E3223" t="s">
        <v>111</v>
      </c>
      <c r="F3223" t="s">
        <v>52</v>
      </c>
      <c r="G3223" t="s">
        <v>85</v>
      </c>
      <c r="H3223" s="9">
        <v>29.592960000000001</v>
      </c>
      <c r="I3223">
        <f>IF(去年月销量[[#This Row],[月份]]=MONTH(报表日期),1,0)</f>
        <v>1</v>
      </c>
    </row>
    <row r="3224" spans="1:9" x14ac:dyDescent="0.2">
      <c r="A3224">
        <v>5</v>
      </c>
      <c r="B3224" t="s">
        <v>20</v>
      </c>
      <c r="C3224" t="s">
        <v>6</v>
      </c>
      <c r="D3224">
        <v>1000001502</v>
      </c>
      <c r="E3224" t="s">
        <v>111</v>
      </c>
      <c r="F3224" t="s">
        <v>52</v>
      </c>
      <c r="G3224" t="s">
        <v>61</v>
      </c>
      <c r="H3224" s="9">
        <v>12.78</v>
      </c>
      <c r="I3224">
        <f>IF(去年月销量[[#This Row],[月份]]=MONTH(报表日期),1,0)</f>
        <v>1</v>
      </c>
    </row>
    <row r="3225" spans="1:9" x14ac:dyDescent="0.2">
      <c r="A3225">
        <v>5</v>
      </c>
      <c r="B3225" t="s">
        <v>20</v>
      </c>
      <c r="C3225" t="s">
        <v>6</v>
      </c>
      <c r="D3225">
        <v>1000001502</v>
      </c>
      <c r="E3225" t="s">
        <v>111</v>
      </c>
      <c r="F3225" t="s">
        <v>44</v>
      </c>
      <c r="G3225" t="s">
        <v>70</v>
      </c>
      <c r="H3225" s="9">
        <v>47.879999999999995</v>
      </c>
      <c r="I3225">
        <f>IF(去年月销量[[#This Row],[月份]]=MONTH(报表日期),1,0)</f>
        <v>1</v>
      </c>
    </row>
    <row r="3226" spans="1:9" x14ac:dyDescent="0.2">
      <c r="A3226">
        <v>5</v>
      </c>
      <c r="B3226" t="s">
        <v>20</v>
      </c>
      <c r="C3226" t="s">
        <v>6</v>
      </c>
      <c r="D3226">
        <v>1000002241</v>
      </c>
      <c r="E3226" t="s">
        <v>150</v>
      </c>
      <c r="F3226" t="s">
        <v>48</v>
      </c>
      <c r="G3226" t="s">
        <v>87</v>
      </c>
      <c r="H3226" s="9">
        <v>4.8600000000000003</v>
      </c>
      <c r="I3226">
        <f>IF(去年月销量[[#This Row],[月份]]=MONTH(报表日期),1,0)</f>
        <v>1</v>
      </c>
    </row>
    <row r="3227" spans="1:9" x14ac:dyDescent="0.2">
      <c r="A3227">
        <v>5</v>
      </c>
      <c r="B3227" t="s">
        <v>20</v>
      </c>
      <c r="C3227" t="s">
        <v>6</v>
      </c>
      <c r="D3227">
        <v>1000002241</v>
      </c>
      <c r="E3227" t="s">
        <v>150</v>
      </c>
      <c r="F3227" t="s">
        <v>48</v>
      </c>
      <c r="G3227" t="s">
        <v>80</v>
      </c>
      <c r="H3227" s="9">
        <v>2.4000000000000004</v>
      </c>
      <c r="I3227">
        <f>IF(去年月销量[[#This Row],[月份]]=MONTH(报表日期),1,0)</f>
        <v>1</v>
      </c>
    </row>
    <row r="3228" spans="1:9" x14ac:dyDescent="0.2">
      <c r="A3228">
        <v>5</v>
      </c>
      <c r="B3228" t="s">
        <v>20</v>
      </c>
      <c r="C3228" t="s">
        <v>6</v>
      </c>
      <c r="D3228">
        <v>1000002241</v>
      </c>
      <c r="E3228" t="s">
        <v>150</v>
      </c>
      <c r="F3228" t="s">
        <v>58</v>
      </c>
      <c r="G3228" t="s">
        <v>76</v>
      </c>
      <c r="H3228" s="9">
        <v>13.939350427350428</v>
      </c>
      <c r="I3228">
        <f>IF(去年月销量[[#This Row],[月份]]=MONTH(报表日期),1,0)</f>
        <v>1</v>
      </c>
    </row>
    <row r="3229" spans="1:9" x14ac:dyDescent="0.2">
      <c r="A3229">
        <v>5</v>
      </c>
      <c r="B3229" t="s">
        <v>20</v>
      </c>
      <c r="C3229" t="s">
        <v>6</v>
      </c>
      <c r="D3229">
        <v>1000002241</v>
      </c>
      <c r="E3229" t="s">
        <v>150</v>
      </c>
      <c r="F3229" t="s">
        <v>50</v>
      </c>
      <c r="G3229" t="s">
        <v>69</v>
      </c>
      <c r="H3229" s="9">
        <v>46.015199999999993</v>
      </c>
      <c r="I3229">
        <f>IF(去年月销量[[#This Row],[月份]]=MONTH(报表日期),1,0)</f>
        <v>1</v>
      </c>
    </row>
    <row r="3230" spans="1:9" x14ac:dyDescent="0.2">
      <c r="A3230">
        <v>5</v>
      </c>
      <c r="B3230" t="s">
        <v>20</v>
      </c>
      <c r="C3230" t="s">
        <v>6</v>
      </c>
      <c r="D3230">
        <v>1000002241</v>
      </c>
      <c r="E3230" t="s">
        <v>150</v>
      </c>
      <c r="F3230" t="s">
        <v>58</v>
      </c>
      <c r="G3230" t="s">
        <v>65</v>
      </c>
      <c r="H3230" s="9">
        <v>2.4000000000000004</v>
      </c>
      <c r="I3230">
        <f>IF(去年月销量[[#This Row],[月份]]=MONTH(报表日期),1,0)</f>
        <v>1</v>
      </c>
    </row>
    <row r="3231" spans="1:9" x14ac:dyDescent="0.2">
      <c r="A3231">
        <v>5</v>
      </c>
      <c r="B3231" t="s">
        <v>20</v>
      </c>
      <c r="C3231" t="s">
        <v>6</v>
      </c>
      <c r="D3231">
        <v>1000002961</v>
      </c>
      <c r="E3231" t="s">
        <v>127</v>
      </c>
      <c r="F3231" t="s">
        <v>50</v>
      </c>
      <c r="G3231" t="s">
        <v>51</v>
      </c>
      <c r="H3231" s="9">
        <v>274.14</v>
      </c>
      <c r="I3231">
        <f>IF(去年月销量[[#This Row],[月份]]=MONTH(报表日期),1,0)</f>
        <v>1</v>
      </c>
    </row>
    <row r="3232" spans="1:9" x14ac:dyDescent="0.2">
      <c r="A3232">
        <v>5</v>
      </c>
      <c r="B3232" t="s">
        <v>20</v>
      </c>
      <c r="C3232" t="s">
        <v>6</v>
      </c>
      <c r="D3232">
        <v>1000002961</v>
      </c>
      <c r="E3232" t="s">
        <v>127</v>
      </c>
      <c r="F3232" t="s">
        <v>48</v>
      </c>
      <c r="G3232" t="s">
        <v>86</v>
      </c>
      <c r="H3232" s="9">
        <v>2.4000000000000004</v>
      </c>
      <c r="I3232">
        <f>IF(去年月销量[[#This Row],[月份]]=MONTH(报表日期),1,0)</f>
        <v>1</v>
      </c>
    </row>
    <row r="3233" spans="1:9" x14ac:dyDescent="0.2">
      <c r="A3233">
        <v>5</v>
      </c>
      <c r="B3233" t="s">
        <v>20</v>
      </c>
      <c r="C3233" t="s">
        <v>6</v>
      </c>
      <c r="D3233">
        <v>1000002961</v>
      </c>
      <c r="E3233" t="s">
        <v>127</v>
      </c>
      <c r="F3233" t="s">
        <v>48</v>
      </c>
      <c r="G3233" t="s">
        <v>80</v>
      </c>
      <c r="H3233" s="9">
        <v>7.32</v>
      </c>
      <c r="I3233">
        <f>IF(去年月销量[[#This Row],[月份]]=MONTH(报表日期),1,0)</f>
        <v>1</v>
      </c>
    </row>
    <row r="3234" spans="1:9" x14ac:dyDescent="0.2">
      <c r="A3234">
        <v>5</v>
      </c>
      <c r="B3234" t="s">
        <v>20</v>
      </c>
      <c r="C3234" t="s">
        <v>6</v>
      </c>
      <c r="D3234">
        <v>1000002961</v>
      </c>
      <c r="E3234" t="s">
        <v>127</v>
      </c>
      <c r="F3234" t="s">
        <v>50</v>
      </c>
      <c r="G3234" t="s">
        <v>50</v>
      </c>
      <c r="H3234" s="9">
        <v>14.64</v>
      </c>
      <c r="I3234">
        <f>IF(去年月销量[[#This Row],[月份]]=MONTH(报表日期),1,0)</f>
        <v>1</v>
      </c>
    </row>
    <row r="3235" spans="1:9" x14ac:dyDescent="0.2">
      <c r="A3235">
        <v>5</v>
      </c>
      <c r="B3235" t="s">
        <v>20</v>
      </c>
      <c r="C3235" t="s">
        <v>6</v>
      </c>
      <c r="D3235">
        <v>1000002961</v>
      </c>
      <c r="E3235" t="s">
        <v>127</v>
      </c>
      <c r="F3235" t="s">
        <v>50</v>
      </c>
      <c r="G3235" t="s">
        <v>69</v>
      </c>
      <c r="H3235" s="9">
        <v>90.758550173611113</v>
      </c>
      <c r="I3235">
        <f>IF(去年月销量[[#This Row],[月份]]=MONTH(报表日期),1,0)</f>
        <v>1</v>
      </c>
    </row>
    <row r="3236" spans="1:9" x14ac:dyDescent="0.2">
      <c r="A3236">
        <v>5</v>
      </c>
      <c r="B3236" t="s">
        <v>20</v>
      </c>
      <c r="C3236" t="s">
        <v>6</v>
      </c>
      <c r="D3236">
        <v>1000002961</v>
      </c>
      <c r="E3236" t="s">
        <v>127</v>
      </c>
      <c r="F3236" t="s">
        <v>52</v>
      </c>
      <c r="G3236" t="s">
        <v>72</v>
      </c>
      <c r="H3236" s="9">
        <v>2.16</v>
      </c>
      <c r="I3236">
        <f>IF(去年月销量[[#This Row],[月份]]=MONTH(报表日期),1,0)</f>
        <v>1</v>
      </c>
    </row>
    <row r="3237" spans="1:9" x14ac:dyDescent="0.2">
      <c r="A3237">
        <v>5</v>
      </c>
      <c r="B3237" t="s">
        <v>20</v>
      </c>
      <c r="C3237" t="s">
        <v>6</v>
      </c>
      <c r="D3237">
        <v>1000002961</v>
      </c>
      <c r="E3237" t="s">
        <v>127</v>
      </c>
      <c r="F3237" t="s">
        <v>52</v>
      </c>
      <c r="G3237" t="s">
        <v>61</v>
      </c>
      <c r="H3237" s="9">
        <v>4.26</v>
      </c>
      <c r="I3237">
        <f>IF(去年月销量[[#This Row],[月份]]=MONTH(报表日期),1,0)</f>
        <v>1</v>
      </c>
    </row>
    <row r="3238" spans="1:9" x14ac:dyDescent="0.2">
      <c r="A3238">
        <v>5</v>
      </c>
      <c r="B3238" t="s">
        <v>20</v>
      </c>
      <c r="C3238" t="s">
        <v>12</v>
      </c>
      <c r="D3238">
        <v>1000000249</v>
      </c>
      <c r="E3238" t="s">
        <v>135</v>
      </c>
      <c r="F3238" t="s">
        <v>50</v>
      </c>
      <c r="G3238" t="s">
        <v>51</v>
      </c>
      <c r="H3238" s="9">
        <v>208.02000000000004</v>
      </c>
      <c r="I3238">
        <f>IF(去年月销量[[#This Row],[月份]]=MONTH(报表日期),1,0)</f>
        <v>1</v>
      </c>
    </row>
    <row r="3239" spans="1:9" x14ac:dyDescent="0.2">
      <c r="A3239">
        <v>5</v>
      </c>
      <c r="B3239" t="s">
        <v>20</v>
      </c>
      <c r="C3239" t="s">
        <v>12</v>
      </c>
      <c r="D3239">
        <v>1000000249</v>
      </c>
      <c r="E3239" t="s">
        <v>135</v>
      </c>
      <c r="F3239" t="s">
        <v>48</v>
      </c>
      <c r="G3239" t="s">
        <v>80</v>
      </c>
      <c r="H3239" s="9">
        <v>58.680000000000007</v>
      </c>
      <c r="I3239">
        <f>IF(去年月销量[[#This Row],[月份]]=MONTH(报表日期),1,0)</f>
        <v>1</v>
      </c>
    </row>
    <row r="3240" spans="1:9" x14ac:dyDescent="0.2">
      <c r="A3240">
        <v>5</v>
      </c>
      <c r="B3240" t="s">
        <v>20</v>
      </c>
      <c r="C3240" t="s">
        <v>12</v>
      </c>
      <c r="D3240">
        <v>1000000249</v>
      </c>
      <c r="E3240" t="s">
        <v>135</v>
      </c>
      <c r="F3240" t="s">
        <v>58</v>
      </c>
      <c r="G3240" t="s">
        <v>76</v>
      </c>
      <c r="H3240" s="9">
        <v>4.1183999999999994</v>
      </c>
      <c r="I3240">
        <f>IF(去年月销量[[#This Row],[月份]]=MONTH(报表日期),1,0)</f>
        <v>1</v>
      </c>
    </row>
    <row r="3241" spans="1:9" x14ac:dyDescent="0.2">
      <c r="A3241">
        <v>5</v>
      </c>
      <c r="B3241" t="s">
        <v>20</v>
      </c>
      <c r="C3241" t="s">
        <v>12</v>
      </c>
      <c r="D3241">
        <v>1000000249</v>
      </c>
      <c r="E3241" t="s">
        <v>135</v>
      </c>
      <c r="F3241" t="s">
        <v>50</v>
      </c>
      <c r="G3241" t="s">
        <v>50</v>
      </c>
      <c r="H3241" s="9">
        <v>14.64</v>
      </c>
      <c r="I3241">
        <f>IF(去年月销量[[#This Row],[月份]]=MONTH(报表日期),1,0)</f>
        <v>1</v>
      </c>
    </row>
    <row r="3242" spans="1:9" x14ac:dyDescent="0.2">
      <c r="A3242">
        <v>5</v>
      </c>
      <c r="B3242" t="s">
        <v>20</v>
      </c>
      <c r="C3242" t="s">
        <v>12</v>
      </c>
      <c r="D3242">
        <v>1000000249</v>
      </c>
      <c r="E3242" t="s">
        <v>135</v>
      </c>
      <c r="F3242" t="s">
        <v>50</v>
      </c>
      <c r="G3242" t="s">
        <v>69</v>
      </c>
      <c r="H3242" s="9">
        <v>45.309675520833338</v>
      </c>
      <c r="I3242">
        <f>IF(去年月销量[[#This Row],[月份]]=MONTH(报表日期),1,0)</f>
        <v>1</v>
      </c>
    </row>
    <row r="3243" spans="1:9" x14ac:dyDescent="0.2">
      <c r="A3243">
        <v>5</v>
      </c>
      <c r="B3243" t="s">
        <v>20</v>
      </c>
      <c r="C3243" t="s">
        <v>12</v>
      </c>
      <c r="D3243">
        <v>1000000249</v>
      </c>
      <c r="E3243" t="s">
        <v>135</v>
      </c>
      <c r="F3243" t="s">
        <v>50</v>
      </c>
      <c r="G3243" t="s">
        <v>74</v>
      </c>
      <c r="H3243" s="9">
        <v>97.86</v>
      </c>
      <c r="I3243">
        <f>IF(去年月销量[[#This Row],[月份]]=MONTH(报表日期),1,0)</f>
        <v>1</v>
      </c>
    </row>
    <row r="3244" spans="1:9" x14ac:dyDescent="0.2">
      <c r="A3244">
        <v>5</v>
      </c>
      <c r="B3244" t="s">
        <v>20</v>
      </c>
      <c r="C3244" t="s">
        <v>12</v>
      </c>
      <c r="D3244">
        <v>1000000249</v>
      </c>
      <c r="E3244" t="s">
        <v>135</v>
      </c>
      <c r="F3244" t="s">
        <v>58</v>
      </c>
      <c r="G3244" t="s">
        <v>59</v>
      </c>
      <c r="H3244" s="9">
        <v>4.1183999999999994</v>
      </c>
      <c r="I3244">
        <f>IF(去年月销量[[#This Row],[月份]]=MONTH(报表日期),1,0)</f>
        <v>1</v>
      </c>
    </row>
    <row r="3245" spans="1:9" x14ac:dyDescent="0.2">
      <c r="A3245">
        <v>5</v>
      </c>
      <c r="B3245" t="s">
        <v>20</v>
      </c>
      <c r="C3245" t="s">
        <v>12</v>
      </c>
      <c r="D3245">
        <v>1000000249</v>
      </c>
      <c r="E3245" t="s">
        <v>135</v>
      </c>
      <c r="F3245" t="s">
        <v>52</v>
      </c>
      <c r="G3245" t="s">
        <v>72</v>
      </c>
      <c r="H3245" s="9">
        <v>6.48</v>
      </c>
      <c r="I3245">
        <f>IF(去年月销量[[#This Row],[月份]]=MONTH(报表日期),1,0)</f>
        <v>1</v>
      </c>
    </row>
    <row r="3246" spans="1:9" x14ac:dyDescent="0.2">
      <c r="A3246">
        <v>5</v>
      </c>
      <c r="B3246" t="s">
        <v>20</v>
      </c>
      <c r="C3246" t="s">
        <v>12</v>
      </c>
      <c r="D3246">
        <v>1000000249</v>
      </c>
      <c r="E3246" t="s">
        <v>135</v>
      </c>
      <c r="F3246" t="s">
        <v>44</v>
      </c>
      <c r="G3246" t="s">
        <v>70</v>
      </c>
      <c r="H3246" s="9">
        <v>8.6999999999999993</v>
      </c>
      <c r="I3246">
        <f>IF(去年月销量[[#This Row],[月份]]=MONTH(报表日期),1,0)</f>
        <v>1</v>
      </c>
    </row>
    <row r="3247" spans="1:9" x14ac:dyDescent="0.2">
      <c r="A3247">
        <v>5</v>
      </c>
      <c r="B3247" t="s">
        <v>20</v>
      </c>
      <c r="C3247" t="s">
        <v>12</v>
      </c>
      <c r="D3247">
        <v>1000000249</v>
      </c>
      <c r="E3247" t="s">
        <v>135</v>
      </c>
      <c r="F3247" t="s">
        <v>44</v>
      </c>
      <c r="G3247" t="s">
        <v>64</v>
      </c>
      <c r="H3247" s="9">
        <v>67.003199999999993</v>
      </c>
      <c r="I3247">
        <f>IF(去年月销量[[#This Row],[月份]]=MONTH(报表日期),1,0)</f>
        <v>1</v>
      </c>
    </row>
    <row r="3248" spans="1:9" x14ac:dyDescent="0.2">
      <c r="A3248">
        <v>5</v>
      </c>
      <c r="B3248" t="s">
        <v>20</v>
      </c>
      <c r="C3248" t="s">
        <v>12</v>
      </c>
      <c r="D3248">
        <v>1000001030</v>
      </c>
      <c r="E3248" t="s">
        <v>126</v>
      </c>
      <c r="F3248" t="s">
        <v>50</v>
      </c>
      <c r="G3248" t="s">
        <v>51</v>
      </c>
      <c r="H3248" s="9">
        <v>80.760000000000005</v>
      </c>
      <c r="I3248">
        <f>IF(去年月销量[[#This Row],[月份]]=MONTH(报表日期),1,0)</f>
        <v>1</v>
      </c>
    </row>
    <row r="3249" spans="1:9" x14ac:dyDescent="0.2">
      <c r="A3249">
        <v>5</v>
      </c>
      <c r="B3249" t="s">
        <v>20</v>
      </c>
      <c r="C3249" t="s">
        <v>12</v>
      </c>
      <c r="D3249">
        <v>1000001030</v>
      </c>
      <c r="E3249" t="s">
        <v>126</v>
      </c>
      <c r="F3249" t="s">
        <v>48</v>
      </c>
      <c r="G3249" t="s">
        <v>86</v>
      </c>
      <c r="H3249" s="9">
        <v>14.572800000000001</v>
      </c>
      <c r="I3249">
        <f>IF(去年月销量[[#This Row],[月份]]=MONTH(报表日期),1,0)</f>
        <v>1</v>
      </c>
    </row>
    <row r="3250" spans="1:9" x14ac:dyDescent="0.2">
      <c r="A3250">
        <v>5</v>
      </c>
      <c r="B3250" t="s">
        <v>20</v>
      </c>
      <c r="C3250" t="s">
        <v>12</v>
      </c>
      <c r="D3250">
        <v>1000001030</v>
      </c>
      <c r="E3250" t="s">
        <v>126</v>
      </c>
      <c r="F3250" t="s">
        <v>58</v>
      </c>
      <c r="G3250" t="s">
        <v>76</v>
      </c>
      <c r="H3250" s="9">
        <v>4.1183999999999994</v>
      </c>
      <c r="I3250">
        <f>IF(去年月销量[[#This Row],[月份]]=MONTH(报表日期),1,0)</f>
        <v>1</v>
      </c>
    </row>
    <row r="3251" spans="1:9" x14ac:dyDescent="0.2">
      <c r="A3251">
        <v>5</v>
      </c>
      <c r="B3251" t="s">
        <v>20</v>
      </c>
      <c r="C3251" t="s">
        <v>12</v>
      </c>
      <c r="D3251">
        <v>1000001030</v>
      </c>
      <c r="E3251" t="s">
        <v>126</v>
      </c>
      <c r="F3251" t="s">
        <v>50</v>
      </c>
      <c r="G3251" t="s">
        <v>50</v>
      </c>
      <c r="H3251" s="9">
        <v>26.82</v>
      </c>
      <c r="I3251">
        <f>IF(去年月销量[[#This Row],[月份]]=MONTH(报表日期),1,0)</f>
        <v>1</v>
      </c>
    </row>
    <row r="3252" spans="1:9" x14ac:dyDescent="0.2">
      <c r="A3252">
        <v>5</v>
      </c>
      <c r="B3252" t="s">
        <v>20</v>
      </c>
      <c r="C3252" t="s">
        <v>12</v>
      </c>
      <c r="D3252">
        <v>1000001030</v>
      </c>
      <c r="E3252" t="s">
        <v>126</v>
      </c>
      <c r="F3252" t="s">
        <v>50</v>
      </c>
      <c r="G3252" t="s">
        <v>69</v>
      </c>
      <c r="H3252" s="9">
        <v>98.275426562500002</v>
      </c>
      <c r="I3252">
        <f>IF(去年月销量[[#This Row],[月份]]=MONTH(报表日期),1,0)</f>
        <v>1</v>
      </c>
    </row>
    <row r="3253" spans="1:9" x14ac:dyDescent="0.2">
      <c r="A3253">
        <v>5</v>
      </c>
      <c r="B3253" t="s">
        <v>20</v>
      </c>
      <c r="C3253" t="s">
        <v>12</v>
      </c>
      <c r="D3253">
        <v>1000001030</v>
      </c>
      <c r="E3253" t="s">
        <v>126</v>
      </c>
      <c r="F3253" t="s">
        <v>50</v>
      </c>
      <c r="G3253" t="s">
        <v>74</v>
      </c>
      <c r="H3253" s="9">
        <v>31.740000000000002</v>
      </c>
      <c r="I3253">
        <f>IF(去年月销量[[#This Row],[月份]]=MONTH(报表日期),1,0)</f>
        <v>1</v>
      </c>
    </row>
    <row r="3254" spans="1:9" x14ac:dyDescent="0.2">
      <c r="A3254">
        <v>5</v>
      </c>
      <c r="B3254" t="s">
        <v>20</v>
      </c>
      <c r="C3254" t="s">
        <v>12</v>
      </c>
      <c r="D3254">
        <v>1000001030</v>
      </c>
      <c r="E3254" t="s">
        <v>126</v>
      </c>
      <c r="F3254" t="s">
        <v>52</v>
      </c>
      <c r="G3254" t="s">
        <v>75</v>
      </c>
      <c r="H3254" s="9">
        <v>15.6768</v>
      </c>
      <c r="I3254">
        <f>IF(去年月销量[[#This Row],[月份]]=MONTH(报表日期),1,0)</f>
        <v>1</v>
      </c>
    </row>
    <row r="3255" spans="1:9" x14ac:dyDescent="0.2">
      <c r="A3255">
        <v>5</v>
      </c>
      <c r="B3255" t="s">
        <v>20</v>
      </c>
      <c r="C3255" t="s">
        <v>29</v>
      </c>
      <c r="D3255">
        <v>1000003191</v>
      </c>
      <c r="E3255" t="s">
        <v>154</v>
      </c>
      <c r="F3255" t="s">
        <v>48</v>
      </c>
      <c r="G3255" t="s">
        <v>80</v>
      </c>
      <c r="H3255" s="9">
        <v>2.4000000000000004</v>
      </c>
      <c r="I3255">
        <f>IF(去年月销量[[#This Row],[月份]]=MONTH(报表日期),1,0)</f>
        <v>1</v>
      </c>
    </row>
    <row r="3256" spans="1:9" x14ac:dyDescent="0.2">
      <c r="A3256">
        <v>5</v>
      </c>
      <c r="B3256" t="s">
        <v>16</v>
      </c>
      <c r="C3256" t="s">
        <v>40</v>
      </c>
      <c r="D3256">
        <v>1000000078</v>
      </c>
      <c r="E3256" t="s">
        <v>119</v>
      </c>
      <c r="F3256" t="s">
        <v>48</v>
      </c>
      <c r="G3256" t="s">
        <v>87</v>
      </c>
      <c r="H3256" s="9">
        <v>26.880000000000003</v>
      </c>
      <c r="I3256">
        <f>IF(去年月销量[[#This Row],[月份]]=MONTH(报表日期),1,0)</f>
        <v>1</v>
      </c>
    </row>
    <row r="3257" spans="1:9" x14ac:dyDescent="0.2">
      <c r="A3257">
        <v>5</v>
      </c>
      <c r="B3257" t="s">
        <v>16</v>
      </c>
      <c r="C3257" t="s">
        <v>40</v>
      </c>
      <c r="D3257">
        <v>1000000078</v>
      </c>
      <c r="E3257" t="s">
        <v>119</v>
      </c>
      <c r="F3257" t="s">
        <v>48</v>
      </c>
      <c r="G3257" t="s">
        <v>80</v>
      </c>
      <c r="H3257" s="9">
        <v>7.32</v>
      </c>
      <c r="I3257">
        <f>IF(去年月销量[[#This Row],[月份]]=MONTH(报表日期),1,0)</f>
        <v>1</v>
      </c>
    </row>
    <row r="3258" spans="1:9" x14ac:dyDescent="0.2">
      <c r="A3258">
        <v>5</v>
      </c>
      <c r="B3258" t="s">
        <v>16</v>
      </c>
      <c r="C3258" t="s">
        <v>40</v>
      </c>
      <c r="D3258">
        <v>1000000078</v>
      </c>
      <c r="E3258" t="s">
        <v>119</v>
      </c>
      <c r="F3258" t="s">
        <v>58</v>
      </c>
      <c r="G3258" t="s">
        <v>73</v>
      </c>
      <c r="H3258" s="9">
        <v>3.8015999999999996</v>
      </c>
      <c r="I3258">
        <f>IF(去年月销量[[#This Row],[月份]]=MONTH(报表日期),1,0)</f>
        <v>1</v>
      </c>
    </row>
    <row r="3259" spans="1:9" x14ac:dyDescent="0.2">
      <c r="A3259">
        <v>5</v>
      </c>
      <c r="B3259" t="s">
        <v>16</v>
      </c>
      <c r="C3259" t="s">
        <v>40</v>
      </c>
      <c r="D3259">
        <v>1000000078</v>
      </c>
      <c r="E3259" t="s">
        <v>119</v>
      </c>
      <c r="F3259" t="s">
        <v>58</v>
      </c>
      <c r="G3259" t="s">
        <v>76</v>
      </c>
      <c r="H3259" s="9">
        <v>37.303350961538463</v>
      </c>
      <c r="I3259">
        <f>IF(去年月销量[[#This Row],[月份]]=MONTH(报表日期),1,0)</f>
        <v>1</v>
      </c>
    </row>
    <row r="3260" spans="1:9" x14ac:dyDescent="0.2">
      <c r="A3260">
        <v>5</v>
      </c>
      <c r="B3260" t="s">
        <v>16</v>
      </c>
      <c r="C3260" t="s">
        <v>40</v>
      </c>
      <c r="D3260">
        <v>1000000078</v>
      </c>
      <c r="E3260" t="s">
        <v>119</v>
      </c>
      <c r="F3260" t="s">
        <v>58</v>
      </c>
      <c r="G3260" t="s">
        <v>65</v>
      </c>
      <c r="H3260" s="9">
        <v>41.58</v>
      </c>
      <c r="I3260">
        <f>IF(去年月销量[[#This Row],[月份]]=MONTH(报表日期),1,0)</f>
        <v>1</v>
      </c>
    </row>
    <row r="3261" spans="1:9" x14ac:dyDescent="0.2">
      <c r="A3261">
        <v>5</v>
      </c>
      <c r="B3261" t="s">
        <v>16</v>
      </c>
      <c r="C3261" t="s">
        <v>40</v>
      </c>
      <c r="D3261">
        <v>1000000083</v>
      </c>
      <c r="E3261" t="s">
        <v>121</v>
      </c>
      <c r="F3261" t="s">
        <v>48</v>
      </c>
      <c r="G3261" t="s">
        <v>87</v>
      </c>
      <c r="H3261" s="9">
        <v>44.04</v>
      </c>
      <c r="I3261">
        <f>IF(去年月销量[[#This Row],[月份]]=MONTH(报表日期),1,0)</f>
        <v>1</v>
      </c>
    </row>
    <row r="3262" spans="1:9" x14ac:dyDescent="0.2">
      <c r="A3262">
        <v>5</v>
      </c>
      <c r="B3262" t="s">
        <v>16</v>
      </c>
      <c r="C3262" t="s">
        <v>40</v>
      </c>
      <c r="D3262">
        <v>1000000083</v>
      </c>
      <c r="E3262" t="s">
        <v>121</v>
      </c>
      <c r="F3262" t="s">
        <v>48</v>
      </c>
      <c r="G3262" t="s">
        <v>80</v>
      </c>
      <c r="H3262" s="9">
        <v>12.18</v>
      </c>
      <c r="I3262">
        <f>IF(去年月销量[[#This Row],[月份]]=MONTH(报表日期),1,0)</f>
        <v>1</v>
      </c>
    </row>
    <row r="3263" spans="1:9" x14ac:dyDescent="0.2">
      <c r="A3263">
        <v>5</v>
      </c>
      <c r="B3263" t="s">
        <v>16</v>
      </c>
      <c r="C3263" t="s">
        <v>40</v>
      </c>
      <c r="D3263">
        <v>1000000083</v>
      </c>
      <c r="E3263" t="s">
        <v>121</v>
      </c>
      <c r="F3263" t="s">
        <v>58</v>
      </c>
      <c r="G3263" t="s">
        <v>73</v>
      </c>
      <c r="H3263" s="9">
        <v>23.2056</v>
      </c>
      <c r="I3263">
        <f>IF(去年月销量[[#This Row],[月份]]=MONTH(报表日期),1,0)</f>
        <v>1</v>
      </c>
    </row>
    <row r="3264" spans="1:9" x14ac:dyDescent="0.2">
      <c r="A3264">
        <v>5</v>
      </c>
      <c r="B3264" t="s">
        <v>16</v>
      </c>
      <c r="C3264" t="s">
        <v>40</v>
      </c>
      <c r="D3264">
        <v>1000000083</v>
      </c>
      <c r="E3264" t="s">
        <v>121</v>
      </c>
      <c r="F3264" t="s">
        <v>58</v>
      </c>
      <c r="G3264" t="s">
        <v>73</v>
      </c>
      <c r="H3264" s="9">
        <v>10.98</v>
      </c>
      <c r="I3264">
        <f>IF(去年月销量[[#This Row],[月份]]=MONTH(报表日期),1,0)</f>
        <v>1</v>
      </c>
    </row>
    <row r="3265" spans="1:9" x14ac:dyDescent="0.2">
      <c r="A3265">
        <v>5</v>
      </c>
      <c r="B3265" t="s">
        <v>16</v>
      </c>
      <c r="C3265" t="s">
        <v>40</v>
      </c>
      <c r="D3265">
        <v>1000000083</v>
      </c>
      <c r="E3265" t="s">
        <v>121</v>
      </c>
      <c r="F3265" t="s">
        <v>58</v>
      </c>
      <c r="G3265" t="s">
        <v>76</v>
      </c>
      <c r="H3265" s="9">
        <v>183.7558489278444</v>
      </c>
      <c r="I3265">
        <f>IF(去年月销量[[#This Row],[月份]]=MONTH(报表日期),1,0)</f>
        <v>1</v>
      </c>
    </row>
    <row r="3266" spans="1:9" x14ac:dyDescent="0.2">
      <c r="A3266">
        <v>5</v>
      </c>
      <c r="B3266" t="s">
        <v>16</v>
      </c>
      <c r="C3266" t="s">
        <v>40</v>
      </c>
      <c r="D3266">
        <v>1000000083</v>
      </c>
      <c r="E3266" t="s">
        <v>121</v>
      </c>
      <c r="F3266" t="s">
        <v>52</v>
      </c>
      <c r="G3266" t="s">
        <v>85</v>
      </c>
      <c r="H3266" s="9">
        <v>3.0648749999999998</v>
      </c>
      <c r="I3266">
        <f>IF(去年月销量[[#This Row],[月份]]=MONTH(报表日期),1,0)</f>
        <v>1</v>
      </c>
    </row>
    <row r="3267" spans="1:9" x14ac:dyDescent="0.2">
      <c r="A3267">
        <v>5</v>
      </c>
      <c r="B3267" t="s">
        <v>16</v>
      </c>
      <c r="C3267" t="s">
        <v>40</v>
      </c>
      <c r="D3267">
        <v>1000000083</v>
      </c>
      <c r="E3267" t="s">
        <v>121</v>
      </c>
      <c r="F3267" t="s">
        <v>52</v>
      </c>
      <c r="G3267" t="s">
        <v>61</v>
      </c>
      <c r="H3267" s="9">
        <v>11.4</v>
      </c>
      <c r="I3267">
        <f>IF(去年月销量[[#This Row],[月份]]=MONTH(报表日期),1,0)</f>
        <v>1</v>
      </c>
    </row>
    <row r="3268" spans="1:9" x14ac:dyDescent="0.2">
      <c r="A3268">
        <v>5</v>
      </c>
      <c r="B3268" t="s">
        <v>16</v>
      </c>
      <c r="C3268" t="s">
        <v>40</v>
      </c>
      <c r="D3268">
        <v>1000001361</v>
      </c>
      <c r="E3268" t="s">
        <v>102</v>
      </c>
      <c r="F3268" t="s">
        <v>48</v>
      </c>
      <c r="G3268" t="s">
        <v>87</v>
      </c>
      <c r="H3268" s="9">
        <v>115.02000000000001</v>
      </c>
      <c r="I3268">
        <f>IF(去年月销量[[#This Row],[月份]]=MONTH(报表日期),1,0)</f>
        <v>1</v>
      </c>
    </row>
    <row r="3269" spans="1:9" x14ac:dyDescent="0.2">
      <c r="A3269">
        <v>5</v>
      </c>
      <c r="B3269" t="s">
        <v>16</v>
      </c>
      <c r="C3269" t="s">
        <v>40</v>
      </c>
      <c r="D3269">
        <v>1000001361</v>
      </c>
      <c r="E3269" t="s">
        <v>102</v>
      </c>
      <c r="F3269" t="s">
        <v>48</v>
      </c>
      <c r="G3269" t="s">
        <v>49</v>
      </c>
      <c r="H3269" s="9">
        <v>4.26</v>
      </c>
      <c r="I3269">
        <f>IF(去年月销量[[#This Row],[月份]]=MONTH(报表日期),1,0)</f>
        <v>1</v>
      </c>
    </row>
    <row r="3270" spans="1:9" x14ac:dyDescent="0.2">
      <c r="A3270">
        <v>5</v>
      </c>
      <c r="B3270" t="s">
        <v>16</v>
      </c>
      <c r="C3270" t="s">
        <v>40</v>
      </c>
      <c r="D3270">
        <v>1000001361</v>
      </c>
      <c r="E3270" t="s">
        <v>102</v>
      </c>
      <c r="F3270" t="s">
        <v>50</v>
      </c>
      <c r="G3270" t="s">
        <v>69</v>
      </c>
      <c r="H3270" s="9">
        <v>14.493599999999999</v>
      </c>
      <c r="I3270">
        <f>IF(去年月销量[[#This Row],[月份]]=MONTH(报表日期),1,0)</f>
        <v>1</v>
      </c>
    </row>
    <row r="3271" spans="1:9" x14ac:dyDescent="0.2">
      <c r="A3271">
        <v>5</v>
      </c>
      <c r="B3271" t="s">
        <v>16</v>
      </c>
      <c r="C3271" t="s">
        <v>40</v>
      </c>
      <c r="D3271">
        <v>1000001361</v>
      </c>
      <c r="E3271" t="s">
        <v>102</v>
      </c>
      <c r="F3271" t="s">
        <v>50</v>
      </c>
      <c r="G3271" t="s">
        <v>74</v>
      </c>
      <c r="H3271" s="9">
        <v>2.16</v>
      </c>
      <c r="I3271">
        <f>IF(去年月销量[[#This Row],[月份]]=MONTH(报表日期),1,0)</f>
        <v>1</v>
      </c>
    </row>
    <row r="3272" spans="1:9" x14ac:dyDescent="0.2">
      <c r="A3272">
        <v>5</v>
      </c>
      <c r="B3272" t="s">
        <v>16</v>
      </c>
      <c r="C3272" t="s">
        <v>40</v>
      </c>
      <c r="D3272">
        <v>1000001361</v>
      </c>
      <c r="E3272" t="s">
        <v>102</v>
      </c>
      <c r="F3272" t="s">
        <v>58</v>
      </c>
      <c r="G3272" t="s">
        <v>59</v>
      </c>
      <c r="H3272" s="9">
        <v>3.8015999999999996</v>
      </c>
      <c r="I3272">
        <f>IF(去年月销量[[#This Row],[月份]]=MONTH(报表日期),1,0)</f>
        <v>1</v>
      </c>
    </row>
    <row r="3273" spans="1:9" x14ac:dyDescent="0.2">
      <c r="A3273">
        <v>5</v>
      </c>
      <c r="B3273" t="s">
        <v>16</v>
      </c>
      <c r="C3273" t="s">
        <v>40</v>
      </c>
      <c r="D3273">
        <v>1000001361</v>
      </c>
      <c r="E3273" t="s">
        <v>102</v>
      </c>
      <c r="F3273" t="s">
        <v>58</v>
      </c>
      <c r="G3273" t="s">
        <v>59</v>
      </c>
      <c r="H3273" s="9">
        <v>8.3159999999999989</v>
      </c>
      <c r="I3273">
        <f>IF(去年月销量[[#This Row],[月份]]=MONTH(报表日期),1,0)</f>
        <v>1</v>
      </c>
    </row>
    <row r="3274" spans="1:9" x14ac:dyDescent="0.2">
      <c r="A3274">
        <v>5</v>
      </c>
      <c r="B3274" t="s">
        <v>16</v>
      </c>
      <c r="C3274" t="s">
        <v>40</v>
      </c>
      <c r="D3274">
        <v>1000001361</v>
      </c>
      <c r="E3274" t="s">
        <v>102</v>
      </c>
      <c r="F3274" t="s">
        <v>58</v>
      </c>
      <c r="G3274" t="s">
        <v>65</v>
      </c>
      <c r="H3274" s="9">
        <v>134.46</v>
      </c>
      <c r="I3274">
        <f>IF(去年月销量[[#This Row],[月份]]=MONTH(报表日期),1,0)</f>
        <v>1</v>
      </c>
    </row>
    <row r="3275" spans="1:9" x14ac:dyDescent="0.2">
      <c r="A3275">
        <v>5</v>
      </c>
      <c r="B3275" t="s">
        <v>16</v>
      </c>
      <c r="C3275" t="s">
        <v>40</v>
      </c>
      <c r="D3275">
        <v>1000001361</v>
      </c>
      <c r="E3275" t="s">
        <v>102</v>
      </c>
      <c r="F3275" t="s">
        <v>44</v>
      </c>
      <c r="G3275" t="s">
        <v>70</v>
      </c>
      <c r="H3275" s="9">
        <v>8.6999999999999993</v>
      </c>
      <c r="I3275">
        <f>IF(去年月销量[[#This Row],[月份]]=MONTH(报表日期),1,0)</f>
        <v>1</v>
      </c>
    </row>
    <row r="3276" spans="1:9" x14ac:dyDescent="0.2">
      <c r="A3276">
        <v>5</v>
      </c>
      <c r="B3276" t="s">
        <v>16</v>
      </c>
      <c r="C3276" t="s">
        <v>40</v>
      </c>
      <c r="D3276">
        <v>1000001481</v>
      </c>
      <c r="E3276" t="s">
        <v>146</v>
      </c>
      <c r="F3276" t="s">
        <v>48</v>
      </c>
      <c r="G3276" t="s">
        <v>87</v>
      </c>
      <c r="H3276" s="9">
        <v>166.5</v>
      </c>
      <c r="I3276">
        <f>IF(去年月销量[[#This Row],[月份]]=MONTH(报表日期),1,0)</f>
        <v>1</v>
      </c>
    </row>
    <row r="3277" spans="1:9" x14ac:dyDescent="0.2">
      <c r="A3277">
        <v>5</v>
      </c>
      <c r="B3277" t="s">
        <v>16</v>
      </c>
      <c r="C3277" t="s">
        <v>40</v>
      </c>
      <c r="D3277">
        <v>1000001481</v>
      </c>
      <c r="E3277" t="s">
        <v>146</v>
      </c>
      <c r="F3277" t="s">
        <v>58</v>
      </c>
      <c r="G3277" t="s">
        <v>76</v>
      </c>
      <c r="H3277" s="9">
        <v>20.366250000000001</v>
      </c>
      <c r="I3277">
        <f>IF(去年月销量[[#This Row],[月份]]=MONTH(报表日期),1,0)</f>
        <v>1</v>
      </c>
    </row>
    <row r="3278" spans="1:9" x14ac:dyDescent="0.2">
      <c r="A3278">
        <v>5</v>
      </c>
      <c r="B3278" t="s">
        <v>16</v>
      </c>
      <c r="C3278" t="s">
        <v>40</v>
      </c>
      <c r="D3278">
        <v>1000001481</v>
      </c>
      <c r="E3278" t="s">
        <v>146</v>
      </c>
      <c r="F3278" t="s">
        <v>50</v>
      </c>
      <c r="G3278" t="s">
        <v>69</v>
      </c>
      <c r="H3278" s="9">
        <v>52.272000000000006</v>
      </c>
      <c r="I3278">
        <f>IF(去年月销量[[#This Row],[月份]]=MONTH(报表日期),1,0)</f>
        <v>1</v>
      </c>
    </row>
    <row r="3279" spans="1:9" x14ac:dyDescent="0.2">
      <c r="A3279">
        <v>5</v>
      </c>
      <c r="B3279" t="s">
        <v>16</v>
      </c>
      <c r="C3279" t="s">
        <v>40</v>
      </c>
      <c r="D3279">
        <v>1000001481</v>
      </c>
      <c r="E3279" t="s">
        <v>146</v>
      </c>
      <c r="F3279" t="s">
        <v>50</v>
      </c>
      <c r="G3279" t="s">
        <v>74</v>
      </c>
      <c r="H3279" s="9">
        <v>47.879999999999995</v>
      </c>
      <c r="I3279">
        <f>IF(去年月销量[[#This Row],[月份]]=MONTH(报表日期),1,0)</f>
        <v>1</v>
      </c>
    </row>
    <row r="3280" spans="1:9" x14ac:dyDescent="0.2">
      <c r="A3280">
        <v>5</v>
      </c>
      <c r="B3280" t="s">
        <v>16</v>
      </c>
      <c r="C3280" t="s">
        <v>40</v>
      </c>
      <c r="D3280">
        <v>1000001481</v>
      </c>
      <c r="E3280" t="s">
        <v>146</v>
      </c>
      <c r="F3280" t="s">
        <v>58</v>
      </c>
      <c r="G3280" t="s">
        <v>59</v>
      </c>
      <c r="H3280" s="9">
        <v>50.529600000000002</v>
      </c>
      <c r="I3280">
        <f>IF(去年月销量[[#This Row],[月份]]=MONTH(报表日期),1,0)</f>
        <v>1</v>
      </c>
    </row>
    <row r="3281" spans="1:9" x14ac:dyDescent="0.2">
      <c r="A3281">
        <v>5</v>
      </c>
      <c r="B3281" t="s">
        <v>16</v>
      </c>
      <c r="C3281" t="s">
        <v>40</v>
      </c>
      <c r="D3281">
        <v>1000001481</v>
      </c>
      <c r="E3281" t="s">
        <v>146</v>
      </c>
      <c r="F3281" t="s">
        <v>58</v>
      </c>
      <c r="G3281" t="s">
        <v>71</v>
      </c>
      <c r="H3281" s="9">
        <v>11.6424</v>
      </c>
      <c r="I3281">
        <f>IF(去年月销量[[#This Row],[月份]]=MONTH(报表日期),1,0)</f>
        <v>1</v>
      </c>
    </row>
    <row r="3282" spans="1:9" x14ac:dyDescent="0.2">
      <c r="A3282">
        <v>5</v>
      </c>
      <c r="B3282" t="s">
        <v>16</v>
      </c>
      <c r="C3282" t="s">
        <v>40</v>
      </c>
      <c r="D3282">
        <v>1000001481</v>
      </c>
      <c r="E3282" t="s">
        <v>146</v>
      </c>
      <c r="F3282" t="s">
        <v>58</v>
      </c>
      <c r="G3282" t="s">
        <v>65</v>
      </c>
      <c r="H3282" s="9">
        <v>100.38</v>
      </c>
      <c r="I3282">
        <f>IF(去年月销量[[#This Row],[月份]]=MONTH(报表日期),1,0)</f>
        <v>1</v>
      </c>
    </row>
    <row r="3283" spans="1:9" x14ac:dyDescent="0.2">
      <c r="A3283">
        <v>5</v>
      </c>
      <c r="B3283" t="s">
        <v>16</v>
      </c>
      <c r="C3283" t="s">
        <v>40</v>
      </c>
      <c r="D3283">
        <v>1000002342</v>
      </c>
      <c r="E3283" t="s">
        <v>129</v>
      </c>
      <c r="F3283" t="s">
        <v>50</v>
      </c>
      <c r="G3283" t="s">
        <v>51</v>
      </c>
      <c r="H3283" s="9">
        <v>237.48000000000002</v>
      </c>
      <c r="I3283">
        <f>IF(去年月销量[[#This Row],[月份]]=MONTH(报表日期),1,0)</f>
        <v>1</v>
      </c>
    </row>
    <row r="3284" spans="1:9" x14ac:dyDescent="0.2">
      <c r="A3284">
        <v>5</v>
      </c>
      <c r="B3284" t="s">
        <v>16</v>
      </c>
      <c r="C3284" t="s">
        <v>40</v>
      </c>
      <c r="D3284">
        <v>1000002342</v>
      </c>
      <c r="E3284" t="s">
        <v>129</v>
      </c>
      <c r="F3284" t="s">
        <v>48</v>
      </c>
      <c r="G3284" t="s">
        <v>86</v>
      </c>
      <c r="H3284" s="9">
        <v>4.8600000000000003</v>
      </c>
      <c r="I3284">
        <f>IF(去年月销量[[#This Row],[月份]]=MONTH(报表日期),1,0)</f>
        <v>1</v>
      </c>
    </row>
    <row r="3285" spans="1:9" x14ac:dyDescent="0.2">
      <c r="A3285">
        <v>5</v>
      </c>
      <c r="B3285" t="s">
        <v>16</v>
      </c>
      <c r="C3285" t="s">
        <v>40</v>
      </c>
      <c r="D3285">
        <v>1000002342</v>
      </c>
      <c r="E3285" t="s">
        <v>129</v>
      </c>
      <c r="F3285" t="s">
        <v>48</v>
      </c>
      <c r="G3285" t="s">
        <v>86</v>
      </c>
      <c r="H3285" s="9">
        <v>4.1183999999999994</v>
      </c>
      <c r="I3285">
        <f>IF(去年月销量[[#This Row],[月份]]=MONTH(报表日期),1,0)</f>
        <v>1</v>
      </c>
    </row>
    <row r="3286" spans="1:9" x14ac:dyDescent="0.2">
      <c r="A3286">
        <v>5</v>
      </c>
      <c r="B3286" t="s">
        <v>16</v>
      </c>
      <c r="C3286" t="s">
        <v>40</v>
      </c>
      <c r="D3286">
        <v>1000002342</v>
      </c>
      <c r="E3286" t="s">
        <v>129</v>
      </c>
      <c r="F3286" t="s">
        <v>48</v>
      </c>
      <c r="G3286" t="s">
        <v>80</v>
      </c>
      <c r="H3286" s="9">
        <v>264.36</v>
      </c>
      <c r="I3286">
        <f>IF(去年月销量[[#This Row],[月份]]=MONTH(报表日期),1,0)</f>
        <v>1</v>
      </c>
    </row>
    <row r="3287" spans="1:9" x14ac:dyDescent="0.2">
      <c r="A3287">
        <v>5</v>
      </c>
      <c r="B3287" t="s">
        <v>16</v>
      </c>
      <c r="C3287" t="s">
        <v>40</v>
      </c>
      <c r="D3287">
        <v>1000002342</v>
      </c>
      <c r="E3287" t="s">
        <v>129</v>
      </c>
      <c r="F3287" t="s">
        <v>58</v>
      </c>
      <c r="G3287" t="s">
        <v>73</v>
      </c>
      <c r="H3287" s="9">
        <v>15.364799999999999</v>
      </c>
      <c r="I3287">
        <f>IF(去年月销量[[#This Row],[月份]]=MONTH(报表日期),1,0)</f>
        <v>1</v>
      </c>
    </row>
    <row r="3288" spans="1:9" x14ac:dyDescent="0.2">
      <c r="A3288">
        <v>5</v>
      </c>
      <c r="B3288" t="s">
        <v>16</v>
      </c>
      <c r="C3288" t="s">
        <v>40</v>
      </c>
      <c r="D3288">
        <v>1000002342</v>
      </c>
      <c r="E3288" t="s">
        <v>129</v>
      </c>
      <c r="F3288" t="s">
        <v>58</v>
      </c>
      <c r="G3288" t="s">
        <v>76</v>
      </c>
      <c r="H3288" s="9">
        <v>71.042399999999986</v>
      </c>
      <c r="I3288">
        <f>IF(去年月销量[[#This Row],[月份]]=MONTH(报表日期),1,0)</f>
        <v>1</v>
      </c>
    </row>
    <row r="3289" spans="1:9" x14ac:dyDescent="0.2">
      <c r="A3289">
        <v>5</v>
      </c>
      <c r="B3289" t="s">
        <v>16</v>
      </c>
      <c r="C3289" t="s">
        <v>40</v>
      </c>
      <c r="D3289">
        <v>1000002342</v>
      </c>
      <c r="E3289" t="s">
        <v>129</v>
      </c>
      <c r="F3289" t="s">
        <v>50</v>
      </c>
      <c r="G3289" t="s">
        <v>50</v>
      </c>
      <c r="H3289" s="9">
        <v>46.440000000000005</v>
      </c>
      <c r="I3289">
        <f>IF(去年月销量[[#This Row],[月份]]=MONTH(报表日期),1,0)</f>
        <v>1</v>
      </c>
    </row>
    <row r="3290" spans="1:9" x14ac:dyDescent="0.2">
      <c r="A3290">
        <v>5</v>
      </c>
      <c r="B3290" t="s">
        <v>16</v>
      </c>
      <c r="C3290" t="s">
        <v>40</v>
      </c>
      <c r="D3290">
        <v>1000002342</v>
      </c>
      <c r="E3290" t="s">
        <v>129</v>
      </c>
      <c r="F3290" t="s">
        <v>50</v>
      </c>
      <c r="G3290" t="s">
        <v>69</v>
      </c>
      <c r="H3290" s="9">
        <v>8.2367999999999988</v>
      </c>
      <c r="I3290">
        <f>IF(去年月销量[[#This Row],[月份]]=MONTH(报表日期),1,0)</f>
        <v>1</v>
      </c>
    </row>
    <row r="3291" spans="1:9" x14ac:dyDescent="0.2">
      <c r="A3291">
        <v>5</v>
      </c>
      <c r="B3291" t="s">
        <v>16</v>
      </c>
      <c r="C3291" t="s">
        <v>40</v>
      </c>
      <c r="D3291">
        <v>1000002342</v>
      </c>
      <c r="E3291" t="s">
        <v>129</v>
      </c>
      <c r="F3291" t="s">
        <v>50</v>
      </c>
      <c r="G3291" t="s">
        <v>69</v>
      </c>
      <c r="H3291" s="9">
        <v>65.493751215277783</v>
      </c>
      <c r="I3291">
        <f>IF(去年月销量[[#This Row],[月份]]=MONTH(报表日期),1,0)</f>
        <v>1</v>
      </c>
    </row>
    <row r="3292" spans="1:9" x14ac:dyDescent="0.2">
      <c r="A3292">
        <v>5</v>
      </c>
      <c r="B3292" t="s">
        <v>16</v>
      </c>
      <c r="C3292" t="s">
        <v>40</v>
      </c>
      <c r="D3292">
        <v>1000002342</v>
      </c>
      <c r="E3292" t="s">
        <v>129</v>
      </c>
      <c r="F3292" t="s">
        <v>50</v>
      </c>
      <c r="G3292" t="s">
        <v>74</v>
      </c>
      <c r="H3292" s="9">
        <v>88.08</v>
      </c>
      <c r="I3292">
        <f>IF(去年月销量[[#This Row],[月份]]=MONTH(报表日期),1,0)</f>
        <v>1</v>
      </c>
    </row>
    <row r="3293" spans="1:9" x14ac:dyDescent="0.2">
      <c r="A3293">
        <v>5</v>
      </c>
      <c r="B3293" t="s">
        <v>16</v>
      </c>
      <c r="C3293" t="s">
        <v>40</v>
      </c>
      <c r="D3293">
        <v>1000002342</v>
      </c>
      <c r="E3293" t="s">
        <v>129</v>
      </c>
      <c r="F3293" t="s">
        <v>58</v>
      </c>
      <c r="G3293" t="s">
        <v>59</v>
      </c>
      <c r="H3293" s="9">
        <v>7.6823999999999995</v>
      </c>
      <c r="I3293">
        <f>IF(去年月销量[[#This Row],[月份]]=MONTH(报表日期),1,0)</f>
        <v>1</v>
      </c>
    </row>
    <row r="3294" spans="1:9" x14ac:dyDescent="0.2">
      <c r="A3294">
        <v>5</v>
      </c>
      <c r="B3294" t="s">
        <v>16</v>
      </c>
      <c r="C3294" t="s">
        <v>40</v>
      </c>
      <c r="D3294">
        <v>1000002342</v>
      </c>
      <c r="E3294" t="s">
        <v>129</v>
      </c>
      <c r="F3294" t="s">
        <v>58</v>
      </c>
      <c r="G3294" t="s">
        <v>59</v>
      </c>
      <c r="H3294" s="9">
        <v>4.1183999999999994</v>
      </c>
      <c r="I3294">
        <f>IF(去年月销量[[#This Row],[月份]]=MONTH(报表日期),1,0)</f>
        <v>1</v>
      </c>
    </row>
    <row r="3295" spans="1:9" x14ac:dyDescent="0.2">
      <c r="A3295">
        <v>5</v>
      </c>
      <c r="B3295" t="s">
        <v>16</v>
      </c>
      <c r="C3295" t="s">
        <v>40</v>
      </c>
      <c r="D3295">
        <v>1000002342</v>
      </c>
      <c r="E3295" t="s">
        <v>129</v>
      </c>
      <c r="F3295" t="s">
        <v>52</v>
      </c>
      <c r="G3295" t="s">
        <v>72</v>
      </c>
      <c r="H3295" s="9">
        <v>10.8</v>
      </c>
      <c r="I3295">
        <f>IF(去年月销量[[#This Row],[月份]]=MONTH(报表日期),1,0)</f>
        <v>1</v>
      </c>
    </row>
    <row r="3296" spans="1:9" x14ac:dyDescent="0.2">
      <c r="A3296">
        <v>5</v>
      </c>
      <c r="B3296" t="s">
        <v>16</v>
      </c>
      <c r="C3296" t="s">
        <v>40</v>
      </c>
      <c r="D3296">
        <v>1000002342</v>
      </c>
      <c r="E3296" t="s">
        <v>129</v>
      </c>
      <c r="F3296" t="s">
        <v>52</v>
      </c>
      <c r="G3296" t="s">
        <v>61</v>
      </c>
      <c r="H3296" s="9">
        <v>4.26</v>
      </c>
      <c r="I3296">
        <f>IF(去年月销量[[#This Row],[月份]]=MONTH(报表日期),1,0)</f>
        <v>1</v>
      </c>
    </row>
    <row r="3297" spans="1:9" x14ac:dyDescent="0.2">
      <c r="A3297">
        <v>5</v>
      </c>
      <c r="B3297" t="s">
        <v>16</v>
      </c>
      <c r="C3297" t="s">
        <v>40</v>
      </c>
      <c r="D3297">
        <v>1000002342</v>
      </c>
      <c r="E3297" t="s">
        <v>129</v>
      </c>
      <c r="F3297" t="s">
        <v>52</v>
      </c>
      <c r="G3297" t="s">
        <v>53</v>
      </c>
      <c r="H3297" s="9">
        <v>16.8</v>
      </c>
      <c r="I3297">
        <f>IF(去年月销量[[#This Row],[月份]]=MONTH(报表日期),1,0)</f>
        <v>1</v>
      </c>
    </row>
    <row r="3298" spans="1:9" x14ac:dyDescent="0.2">
      <c r="A3298">
        <v>5</v>
      </c>
      <c r="B3298" t="s">
        <v>16</v>
      </c>
      <c r="C3298" t="s">
        <v>40</v>
      </c>
      <c r="D3298">
        <v>1000002342</v>
      </c>
      <c r="E3298" t="s">
        <v>129</v>
      </c>
      <c r="F3298" t="s">
        <v>46</v>
      </c>
      <c r="G3298" t="s">
        <v>67</v>
      </c>
      <c r="H3298" s="9">
        <v>39.18</v>
      </c>
      <c r="I3298">
        <f>IF(去年月销量[[#This Row],[月份]]=MONTH(报表日期),1,0)</f>
        <v>1</v>
      </c>
    </row>
    <row r="3299" spans="1:9" x14ac:dyDescent="0.2">
      <c r="A3299">
        <v>5</v>
      </c>
      <c r="B3299" t="s">
        <v>16</v>
      </c>
      <c r="C3299" t="s">
        <v>40</v>
      </c>
      <c r="D3299">
        <v>1000002342</v>
      </c>
      <c r="E3299" t="s">
        <v>129</v>
      </c>
      <c r="F3299" t="s">
        <v>46</v>
      </c>
      <c r="G3299" t="s">
        <v>88</v>
      </c>
      <c r="H3299" s="9">
        <v>396.39599999999996</v>
      </c>
      <c r="I3299">
        <f>IF(去年月销量[[#This Row],[月份]]=MONTH(报表日期),1,0)</f>
        <v>1</v>
      </c>
    </row>
    <row r="3300" spans="1:9" x14ac:dyDescent="0.2">
      <c r="A3300">
        <v>5</v>
      </c>
      <c r="B3300" t="s">
        <v>16</v>
      </c>
      <c r="C3300" t="s">
        <v>40</v>
      </c>
      <c r="D3300">
        <v>1000002342</v>
      </c>
      <c r="E3300" t="s">
        <v>129</v>
      </c>
      <c r="F3300" t="s">
        <v>46</v>
      </c>
      <c r="G3300" t="s">
        <v>88</v>
      </c>
      <c r="H3300" s="9">
        <v>638.98559999999998</v>
      </c>
      <c r="I3300">
        <f>IF(去年月销量[[#This Row],[月份]]=MONTH(报表日期),1,0)</f>
        <v>1</v>
      </c>
    </row>
    <row r="3301" spans="1:9" x14ac:dyDescent="0.2">
      <c r="A3301">
        <v>5</v>
      </c>
      <c r="B3301" t="s">
        <v>16</v>
      </c>
      <c r="C3301" t="s">
        <v>2</v>
      </c>
      <c r="D3301">
        <v>1000000591</v>
      </c>
      <c r="E3301" t="s">
        <v>117</v>
      </c>
      <c r="F3301" t="s">
        <v>48</v>
      </c>
      <c r="G3301" t="s">
        <v>87</v>
      </c>
      <c r="H3301" s="9">
        <v>183.53999999999996</v>
      </c>
      <c r="I3301">
        <f>IF(去年月销量[[#This Row],[月份]]=MONTH(报表日期),1,0)</f>
        <v>1</v>
      </c>
    </row>
    <row r="3302" spans="1:9" x14ac:dyDescent="0.2">
      <c r="A3302">
        <v>5</v>
      </c>
      <c r="B3302" t="s">
        <v>16</v>
      </c>
      <c r="C3302" t="s">
        <v>2</v>
      </c>
      <c r="D3302">
        <v>1000000591</v>
      </c>
      <c r="E3302" t="s">
        <v>117</v>
      </c>
      <c r="F3302" t="s">
        <v>48</v>
      </c>
      <c r="G3302" t="s">
        <v>49</v>
      </c>
      <c r="H3302" s="9">
        <v>8.52</v>
      </c>
      <c r="I3302">
        <f>IF(去年月销量[[#This Row],[月份]]=MONTH(报表日期),1,0)</f>
        <v>1</v>
      </c>
    </row>
    <row r="3303" spans="1:9" x14ac:dyDescent="0.2">
      <c r="A3303">
        <v>5</v>
      </c>
      <c r="B3303" t="s">
        <v>16</v>
      </c>
      <c r="C3303" t="s">
        <v>2</v>
      </c>
      <c r="D3303">
        <v>1000000591</v>
      </c>
      <c r="E3303" t="s">
        <v>117</v>
      </c>
      <c r="F3303" t="s">
        <v>50</v>
      </c>
      <c r="G3303" t="s">
        <v>51</v>
      </c>
      <c r="H3303" s="9">
        <v>8.3159999999999989</v>
      </c>
      <c r="I3303">
        <f>IF(去年月销量[[#This Row],[月份]]=MONTH(报表日期),1,0)</f>
        <v>1</v>
      </c>
    </row>
    <row r="3304" spans="1:9" x14ac:dyDescent="0.2">
      <c r="A3304">
        <v>5</v>
      </c>
      <c r="B3304" t="s">
        <v>16</v>
      </c>
      <c r="C3304" t="s">
        <v>2</v>
      </c>
      <c r="D3304">
        <v>1000000591</v>
      </c>
      <c r="E3304" t="s">
        <v>117</v>
      </c>
      <c r="F3304" t="s">
        <v>48</v>
      </c>
      <c r="G3304" t="s">
        <v>80</v>
      </c>
      <c r="H3304" s="9">
        <v>26.880000000000003</v>
      </c>
      <c r="I3304">
        <f>IF(去年月销量[[#This Row],[月份]]=MONTH(报表日期),1,0)</f>
        <v>1</v>
      </c>
    </row>
    <row r="3305" spans="1:9" x14ac:dyDescent="0.2">
      <c r="A3305">
        <v>5</v>
      </c>
      <c r="B3305" t="s">
        <v>16</v>
      </c>
      <c r="C3305" t="s">
        <v>2</v>
      </c>
      <c r="D3305">
        <v>1000000591</v>
      </c>
      <c r="E3305" t="s">
        <v>117</v>
      </c>
      <c r="F3305" t="s">
        <v>58</v>
      </c>
      <c r="G3305" t="s">
        <v>73</v>
      </c>
      <c r="H3305" s="9">
        <v>7.6823999999999995</v>
      </c>
      <c r="I3305">
        <f>IF(去年月销量[[#This Row],[月份]]=MONTH(报表日期),1,0)</f>
        <v>1</v>
      </c>
    </row>
    <row r="3306" spans="1:9" x14ac:dyDescent="0.2">
      <c r="A3306">
        <v>5</v>
      </c>
      <c r="B3306" t="s">
        <v>16</v>
      </c>
      <c r="C3306" t="s">
        <v>2</v>
      </c>
      <c r="D3306">
        <v>1000000591</v>
      </c>
      <c r="E3306" t="s">
        <v>117</v>
      </c>
      <c r="F3306" t="s">
        <v>58</v>
      </c>
      <c r="G3306" t="s">
        <v>76</v>
      </c>
      <c r="H3306" s="9">
        <v>39.599924572649577</v>
      </c>
      <c r="I3306">
        <f>IF(去年月销量[[#This Row],[月份]]=MONTH(报表日期),1,0)</f>
        <v>1</v>
      </c>
    </row>
    <row r="3307" spans="1:9" x14ac:dyDescent="0.2">
      <c r="A3307">
        <v>5</v>
      </c>
      <c r="B3307" t="s">
        <v>16</v>
      </c>
      <c r="C3307" t="s">
        <v>2</v>
      </c>
      <c r="D3307">
        <v>1000000591</v>
      </c>
      <c r="E3307" t="s">
        <v>117</v>
      </c>
      <c r="F3307" t="s">
        <v>50</v>
      </c>
      <c r="G3307" t="s">
        <v>50</v>
      </c>
      <c r="H3307" s="9">
        <v>90.827773505892253</v>
      </c>
      <c r="I3307">
        <f>IF(去年月销量[[#This Row],[月份]]=MONTH(报表日期),1,0)</f>
        <v>1</v>
      </c>
    </row>
    <row r="3308" spans="1:9" x14ac:dyDescent="0.2">
      <c r="A3308">
        <v>5</v>
      </c>
      <c r="B3308" t="s">
        <v>16</v>
      </c>
      <c r="C3308" t="s">
        <v>2</v>
      </c>
      <c r="D3308">
        <v>1000000591</v>
      </c>
      <c r="E3308" t="s">
        <v>117</v>
      </c>
      <c r="F3308" t="s">
        <v>50</v>
      </c>
      <c r="G3308" t="s">
        <v>74</v>
      </c>
      <c r="H3308" s="9">
        <v>70.97999999999999</v>
      </c>
      <c r="I3308">
        <f>IF(去年月销量[[#This Row],[月份]]=MONTH(报表日期),1,0)</f>
        <v>1</v>
      </c>
    </row>
    <row r="3309" spans="1:9" x14ac:dyDescent="0.2">
      <c r="A3309">
        <v>5</v>
      </c>
      <c r="B3309" t="s">
        <v>16</v>
      </c>
      <c r="C3309" t="s">
        <v>2</v>
      </c>
      <c r="D3309">
        <v>1000000591</v>
      </c>
      <c r="E3309" t="s">
        <v>117</v>
      </c>
      <c r="F3309" t="s">
        <v>58</v>
      </c>
      <c r="G3309" t="s">
        <v>59</v>
      </c>
      <c r="H3309" s="9">
        <v>89.812799999999996</v>
      </c>
      <c r="I3309">
        <f>IF(去年月销量[[#This Row],[月份]]=MONTH(报表日期),1,0)</f>
        <v>1</v>
      </c>
    </row>
    <row r="3310" spans="1:9" x14ac:dyDescent="0.2">
      <c r="A3310">
        <v>5</v>
      </c>
      <c r="B3310" t="s">
        <v>16</v>
      </c>
      <c r="C3310" t="s">
        <v>2</v>
      </c>
      <c r="D3310">
        <v>1000000591</v>
      </c>
      <c r="E3310" t="s">
        <v>117</v>
      </c>
      <c r="F3310" t="s">
        <v>52</v>
      </c>
      <c r="G3310" t="s">
        <v>72</v>
      </c>
      <c r="H3310" s="9">
        <v>17.399999999999999</v>
      </c>
      <c r="I3310">
        <f>IF(去年月销量[[#This Row],[月份]]=MONTH(报表日期),1,0)</f>
        <v>1</v>
      </c>
    </row>
    <row r="3311" spans="1:9" x14ac:dyDescent="0.2">
      <c r="A3311">
        <v>5</v>
      </c>
      <c r="B3311" t="s">
        <v>16</v>
      </c>
      <c r="C3311" t="s">
        <v>2</v>
      </c>
      <c r="D3311">
        <v>1000000591</v>
      </c>
      <c r="E3311" t="s">
        <v>117</v>
      </c>
      <c r="F3311" t="s">
        <v>44</v>
      </c>
      <c r="G3311" t="s">
        <v>70</v>
      </c>
      <c r="H3311" s="9">
        <v>6.48</v>
      </c>
      <c r="I3311">
        <f>IF(去年月销量[[#This Row],[月份]]=MONTH(报表日期),1,0)</f>
        <v>1</v>
      </c>
    </row>
    <row r="3312" spans="1:9" x14ac:dyDescent="0.2">
      <c r="A3312">
        <v>5</v>
      </c>
      <c r="B3312" t="s">
        <v>16</v>
      </c>
      <c r="C3312" t="s">
        <v>1</v>
      </c>
      <c r="D3312">
        <v>1000000064</v>
      </c>
      <c r="E3312" t="s">
        <v>116</v>
      </c>
      <c r="F3312" t="s">
        <v>48</v>
      </c>
      <c r="G3312" t="s">
        <v>87</v>
      </c>
      <c r="H3312" s="9">
        <v>2343.4199999999996</v>
      </c>
      <c r="I3312">
        <f>IF(去年月销量[[#This Row],[月份]]=MONTH(报表日期),1,0)</f>
        <v>1</v>
      </c>
    </row>
    <row r="3313" spans="1:9" x14ac:dyDescent="0.2">
      <c r="A3313">
        <v>5</v>
      </c>
      <c r="B3313" t="s">
        <v>16</v>
      </c>
      <c r="C3313" t="s">
        <v>1</v>
      </c>
      <c r="D3313">
        <v>1000000064</v>
      </c>
      <c r="E3313" t="s">
        <v>116</v>
      </c>
      <c r="F3313" t="s">
        <v>48</v>
      </c>
      <c r="G3313" t="s">
        <v>49</v>
      </c>
      <c r="H3313" s="9">
        <v>34.26</v>
      </c>
      <c r="I3313">
        <f>IF(去年月销量[[#This Row],[月份]]=MONTH(报表日期),1,0)</f>
        <v>1</v>
      </c>
    </row>
    <row r="3314" spans="1:9" x14ac:dyDescent="0.2">
      <c r="A3314">
        <v>5</v>
      </c>
      <c r="B3314" t="s">
        <v>16</v>
      </c>
      <c r="C3314" t="s">
        <v>1</v>
      </c>
      <c r="D3314">
        <v>1000000064</v>
      </c>
      <c r="E3314" t="s">
        <v>116</v>
      </c>
      <c r="F3314" t="s">
        <v>48</v>
      </c>
      <c r="G3314" t="s">
        <v>86</v>
      </c>
      <c r="H3314" s="9">
        <v>4.32</v>
      </c>
      <c r="I3314">
        <f>IF(去年月销量[[#This Row],[月份]]=MONTH(报表日期),1,0)</f>
        <v>1</v>
      </c>
    </row>
    <row r="3315" spans="1:9" x14ac:dyDescent="0.2">
      <c r="A3315">
        <v>5</v>
      </c>
      <c r="B3315" t="s">
        <v>16</v>
      </c>
      <c r="C3315" t="s">
        <v>1</v>
      </c>
      <c r="D3315">
        <v>1000000064</v>
      </c>
      <c r="E3315" t="s">
        <v>116</v>
      </c>
      <c r="F3315" t="s">
        <v>48</v>
      </c>
      <c r="G3315" t="s">
        <v>80</v>
      </c>
      <c r="H3315" s="9">
        <v>467.58000000000004</v>
      </c>
      <c r="I3315">
        <f>IF(去年月销量[[#This Row],[月份]]=MONTH(报表日期),1,0)</f>
        <v>1</v>
      </c>
    </row>
    <row r="3316" spans="1:9" x14ac:dyDescent="0.2">
      <c r="A3316">
        <v>5</v>
      </c>
      <c r="B3316" t="s">
        <v>16</v>
      </c>
      <c r="C3316" t="s">
        <v>1</v>
      </c>
      <c r="D3316">
        <v>1000000064</v>
      </c>
      <c r="E3316" t="s">
        <v>116</v>
      </c>
      <c r="F3316" t="s">
        <v>58</v>
      </c>
      <c r="G3316" t="s">
        <v>73</v>
      </c>
      <c r="H3316" s="9">
        <v>178.7544</v>
      </c>
      <c r="I3316">
        <f>IF(去年月销量[[#This Row],[月份]]=MONTH(报表日期),1,0)</f>
        <v>1</v>
      </c>
    </row>
    <row r="3317" spans="1:9" x14ac:dyDescent="0.2">
      <c r="A3317">
        <v>5</v>
      </c>
      <c r="B3317" t="s">
        <v>16</v>
      </c>
      <c r="C3317" t="s">
        <v>1</v>
      </c>
      <c r="D3317">
        <v>1000000064</v>
      </c>
      <c r="E3317" t="s">
        <v>116</v>
      </c>
      <c r="F3317" t="s">
        <v>58</v>
      </c>
      <c r="G3317" t="s">
        <v>76</v>
      </c>
      <c r="H3317" s="9">
        <v>102.64304895104897</v>
      </c>
      <c r="I3317">
        <f>IF(去年月销量[[#This Row],[月份]]=MONTH(报表日期),1,0)</f>
        <v>1</v>
      </c>
    </row>
    <row r="3318" spans="1:9" x14ac:dyDescent="0.2">
      <c r="A3318">
        <v>5</v>
      </c>
      <c r="B3318" t="s">
        <v>16</v>
      </c>
      <c r="C3318" t="s">
        <v>1</v>
      </c>
      <c r="D3318">
        <v>1000000064</v>
      </c>
      <c r="E3318" t="s">
        <v>116</v>
      </c>
      <c r="F3318" t="s">
        <v>50</v>
      </c>
      <c r="G3318" t="s">
        <v>50</v>
      </c>
      <c r="H3318" s="9">
        <v>174.07020416666668</v>
      </c>
      <c r="I3318">
        <f>IF(去年月销量[[#This Row],[月份]]=MONTH(报表日期),1,0)</f>
        <v>1</v>
      </c>
    </row>
    <row r="3319" spans="1:9" x14ac:dyDescent="0.2">
      <c r="A3319">
        <v>5</v>
      </c>
      <c r="B3319" t="s">
        <v>16</v>
      </c>
      <c r="C3319" t="s">
        <v>1</v>
      </c>
      <c r="D3319">
        <v>1000000064</v>
      </c>
      <c r="E3319" t="s">
        <v>116</v>
      </c>
      <c r="F3319" t="s">
        <v>50</v>
      </c>
      <c r="G3319" t="s">
        <v>74</v>
      </c>
      <c r="H3319" s="9">
        <v>281.58000000000004</v>
      </c>
      <c r="I3319">
        <f>IF(去年月销量[[#This Row],[月份]]=MONTH(报表日期),1,0)</f>
        <v>1</v>
      </c>
    </row>
    <row r="3320" spans="1:9" x14ac:dyDescent="0.2">
      <c r="A3320">
        <v>5</v>
      </c>
      <c r="B3320" t="s">
        <v>16</v>
      </c>
      <c r="C3320" t="s">
        <v>1</v>
      </c>
      <c r="D3320">
        <v>1000000064</v>
      </c>
      <c r="E3320" t="s">
        <v>116</v>
      </c>
      <c r="F3320" t="s">
        <v>58</v>
      </c>
      <c r="G3320" t="s">
        <v>59</v>
      </c>
      <c r="H3320" s="9">
        <v>4.1183999999999994</v>
      </c>
      <c r="I3320">
        <f>IF(去年月销量[[#This Row],[月份]]=MONTH(报表日期),1,0)</f>
        <v>1</v>
      </c>
    </row>
    <row r="3321" spans="1:9" x14ac:dyDescent="0.2">
      <c r="A3321">
        <v>5</v>
      </c>
      <c r="B3321" t="s">
        <v>16</v>
      </c>
      <c r="C3321" t="s">
        <v>1</v>
      </c>
      <c r="D3321">
        <v>1000000064</v>
      </c>
      <c r="E3321" t="s">
        <v>116</v>
      </c>
      <c r="F3321" t="s">
        <v>52</v>
      </c>
      <c r="G3321" t="s">
        <v>72</v>
      </c>
      <c r="H3321" s="9">
        <v>43.38000000000001</v>
      </c>
      <c r="I3321">
        <f>IF(去年月销量[[#This Row],[月份]]=MONTH(报表日期),1,0)</f>
        <v>1</v>
      </c>
    </row>
    <row r="3322" spans="1:9" x14ac:dyDescent="0.2">
      <c r="A3322">
        <v>5</v>
      </c>
      <c r="B3322" t="s">
        <v>16</v>
      </c>
      <c r="C3322" t="s">
        <v>1</v>
      </c>
      <c r="D3322">
        <v>1000000064</v>
      </c>
      <c r="E3322" t="s">
        <v>116</v>
      </c>
      <c r="F3322" t="s">
        <v>52</v>
      </c>
      <c r="G3322" t="s">
        <v>61</v>
      </c>
      <c r="H3322" s="9">
        <v>38.1</v>
      </c>
      <c r="I3322">
        <f>IF(去年月销量[[#This Row],[月份]]=MONTH(报表日期),1,0)</f>
        <v>1</v>
      </c>
    </row>
    <row r="3323" spans="1:9" x14ac:dyDescent="0.2">
      <c r="A3323">
        <v>5</v>
      </c>
      <c r="B3323" t="s">
        <v>16</v>
      </c>
      <c r="C3323" t="s">
        <v>1</v>
      </c>
      <c r="D3323">
        <v>1000000064</v>
      </c>
      <c r="E3323" t="s">
        <v>116</v>
      </c>
      <c r="F3323" t="s">
        <v>44</v>
      </c>
      <c r="G3323" t="s">
        <v>70</v>
      </c>
      <c r="H3323" s="9">
        <v>95.759999999999991</v>
      </c>
      <c r="I3323">
        <f>IF(去年月销量[[#This Row],[月份]]=MONTH(报表日期),1,0)</f>
        <v>1</v>
      </c>
    </row>
    <row r="3324" spans="1:9" x14ac:dyDescent="0.2">
      <c r="A3324">
        <v>5</v>
      </c>
      <c r="B3324" t="s">
        <v>16</v>
      </c>
      <c r="C3324" t="s">
        <v>1</v>
      </c>
      <c r="D3324">
        <v>1000000253</v>
      </c>
      <c r="E3324" t="s">
        <v>92</v>
      </c>
      <c r="F3324" t="s">
        <v>48</v>
      </c>
      <c r="G3324" t="s">
        <v>87</v>
      </c>
      <c r="H3324" s="9">
        <v>9.7200000000000006</v>
      </c>
      <c r="I3324">
        <f>IF(去年月销量[[#This Row],[月份]]=MONTH(报表日期),1,0)</f>
        <v>1</v>
      </c>
    </row>
    <row r="3325" spans="1:9" x14ac:dyDescent="0.2">
      <c r="A3325">
        <v>5</v>
      </c>
      <c r="B3325" t="s">
        <v>16</v>
      </c>
      <c r="C3325" t="s">
        <v>1</v>
      </c>
      <c r="D3325">
        <v>1000000253</v>
      </c>
      <c r="E3325" t="s">
        <v>92</v>
      </c>
      <c r="F3325" t="s">
        <v>48</v>
      </c>
      <c r="G3325" t="s">
        <v>80</v>
      </c>
      <c r="H3325" s="9">
        <v>4.8000000000000007</v>
      </c>
      <c r="I3325">
        <f>IF(去年月销量[[#This Row],[月份]]=MONTH(报表日期),1,0)</f>
        <v>1</v>
      </c>
    </row>
    <row r="3326" spans="1:9" x14ac:dyDescent="0.2">
      <c r="A3326">
        <v>5</v>
      </c>
      <c r="B3326" t="s">
        <v>16</v>
      </c>
      <c r="C3326" t="s">
        <v>1</v>
      </c>
      <c r="D3326">
        <v>1000000253</v>
      </c>
      <c r="E3326" t="s">
        <v>92</v>
      </c>
      <c r="F3326" t="s">
        <v>58</v>
      </c>
      <c r="G3326" t="s">
        <v>73</v>
      </c>
      <c r="H3326" s="9">
        <v>81.496799999999993</v>
      </c>
      <c r="I3326">
        <f>IF(去年月销量[[#This Row],[月份]]=MONTH(报表日期),1,0)</f>
        <v>1</v>
      </c>
    </row>
    <row r="3327" spans="1:9" x14ac:dyDescent="0.2">
      <c r="A3327">
        <v>5</v>
      </c>
      <c r="B3327" t="s">
        <v>16</v>
      </c>
      <c r="C3327" t="s">
        <v>1</v>
      </c>
      <c r="D3327">
        <v>1000000253</v>
      </c>
      <c r="E3327" t="s">
        <v>92</v>
      </c>
      <c r="F3327" t="s">
        <v>58</v>
      </c>
      <c r="G3327" t="s">
        <v>76</v>
      </c>
      <c r="H3327" s="9">
        <v>248.3955008397146</v>
      </c>
      <c r="I3327">
        <f>IF(去年月销量[[#This Row],[月份]]=MONTH(报表日期),1,0)</f>
        <v>1</v>
      </c>
    </row>
    <row r="3328" spans="1:9" x14ac:dyDescent="0.2">
      <c r="A3328">
        <v>5</v>
      </c>
      <c r="B3328" t="s">
        <v>16</v>
      </c>
      <c r="C3328" t="s">
        <v>1</v>
      </c>
      <c r="D3328">
        <v>1000000253</v>
      </c>
      <c r="E3328" t="s">
        <v>92</v>
      </c>
      <c r="F3328" t="s">
        <v>48</v>
      </c>
      <c r="G3328" t="s">
        <v>48</v>
      </c>
      <c r="H3328" s="9">
        <v>3.8015999999999996</v>
      </c>
      <c r="I3328">
        <f>IF(去年月销量[[#This Row],[月份]]=MONTH(报表日期),1,0)</f>
        <v>1</v>
      </c>
    </row>
    <row r="3329" spans="1:9" x14ac:dyDescent="0.2">
      <c r="A3329">
        <v>5</v>
      </c>
      <c r="B3329" t="s">
        <v>16</v>
      </c>
      <c r="C3329" t="s">
        <v>1</v>
      </c>
      <c r="D3329">
        <v>1000000253</v>
      </c>
      <c r="E3329" t="s">
        <v>92</v>
      </c>
      <c r="F3329" t="s">
        <v>50</v>
      </c>
      <c r="G3329" t="s">
        <v>69</v>
      </c>
      <c r="H3329" s="9">
        <v>58.370399999999997</v>
      </c>
      <c r="I3329">
        <f>IF(去年月销量[[#This Row],[月份]]=MONTH(报表日期),1,0)</f>
        <v>1</v>
      </c>
    </row>
    <row r="3330" spans="1:9" x14ac:dyDescent="0.2">
      <c r="A3330">
        <v>5</v>
      </c>
      <c r="B3330" t="s">
        <v>16</v>
      </c>
      <c r="C3330" t="s">
        <v>1</v>
      </c>
      <c r="D3330">
        <v>1000000253</v>
      </c>
      <c r="E3330" t="s">
        <v>92</v>
      </c>
      <c r="F3330" t="s">
        <v>58</v>
      </c>
      <c r="G3330" t="s">
        <v>65</v>
      </c>
      <c r="H3330" s="9">
        <v>83.16</v>
      </c>
      <c r="I3330">
        <f>IF(去年月销量[[#This Row],[月份]]=MONTH(报表日期),1,0)</f>
        <v>1</v>
      </c>
    </row>
    <row r="3331" spans="1:9" x14ac:dyDescent="0.2">
      <c r="A3331">
        <v>5</v>
      </c>
      <c r="B3331" t="s">
        <v>16</v>
      </c>
      <c r="C3331" t="s">
        <v>1</v>
      </c>
      <c r="D3331">
        <v>1000000253</v>
      </c>
      <c r="E3331" t="s">
        <v>92</v>
      </c>
      <c r="F3331" t="s">
        <v>52</v>
      </c>
      <c r="G3331" t="s">
        <v>85</v>
      </c>
      <c r="H3331" s="9">
        <v>2.9454285714285713</v>
      </c>
      <c r="I3331">
        <f>IF(去年月销量[[#This Row],[月份]]=MONTH(报表日期),1,0)</f>
        <v>1</v>
      </c>
    </row>
    <row r="3332" spans="1:9" x14ac:dyDescent="0.2">
      <c r="A3332">
        <v>5</v>
      </c>
      <c r="B3332" t="s">
        <v>16</v>
      </c>
      <c r="C3332" t="s">
        <v>1</v>
      </c>
      <c r="D3332">
        <v>1000000253</v>
      </c>
      <c r="E3332" t="s">
        <v>92</v>
      </c>
      <c r="F3332" t="s">
        <v>52</v>
      </c>
      <c r="G3332" t="s">
        <v>62</v>
      </c>
      <c r="H3332" s="9">
        <v>2.16</v>
      </c>
      <c r="I3332">
        <f>IF(去年月销量[[#This Row],[月份]]=MONTH(报表日期),1,0)</f>
        <v>1</v>
      </c>
    </row>
    <row r="3333" spans="1:9" x14ac:dyDescent="0.2">
      <c r="A3333">
        <v>5</v>
      </c>
      <c r="B3333" t="s">
        <v>16</v>
      </c>
      <c r="C3333" t="s">
        <v>1</v>
      </c>
      <c r="D3333">
        <v>1000003498</v>
      </c>
      <c r="E3333" t="s">
        <v>158</v>
      </c>
      <c r="F3333" t="s">
        <v>50</v>
      </c>
      <c r="G3333" t="s">
        <v>51</v>
      </c>
      <c r="H3333" s="9">
        <v>29.22</v>
      </c>
      <c r="I3333">
        <f>IF(去年月销量[[#This Row],[月份]]=MONTH(报表日期),1,0)</f>
        <v>1</v>
      </c>
    </row>
    <row r="3334" spans="1:9" x14ac:dyDescent="0.2">
      <c r="A3334">
        <v>5</v>
      </c>
      <c r="B3334" t="s">
        <v>16</v>
      </c>
      <c r="C3334" t="s">
        <v>1</v>
      </c>
      <c r="D3334">
        <v>1000003498</v>
      </c>
      <c r="E3334" t="s">
        <v>158</v>
      </c>
      <c r="F3334" t="s">
        <v>48</v>
      </c>
      <c r="G3334" t="s">
        <v>86</v>
      </c>
      <c r="H3334" s="9">
        <v>4.8000000000000007</v>
      </c>
      <c r="I3334">
        <f>IF(去年月销量[[#This Row],[月份]]=MONTH(报表日期),1,0)</f>
        <v>1</v>
      </c>
    </row>
    <row r="3335" spans="1:9" x14ac:dyDescent="0.2">
      <c r="A3335">
        <v>5</v>
      </c>
      <c r="B3335" t="s">
        <v>16</v>
      </c>
      <c r="C3335" t="s">
        <v>1</v>
      </c>
      <c r="D3335">
        <v>1000003498</v>
      </c>
      <c r="E3335" t="s">
        <v>158</v>
      </c>
      <c r="F3335" t="s">
        <v>48</v>
      </c>
      <c r="G3335" t="s">
        <v>86</v>
      </c>
      <c r="H3335" s="9">
        <v>4.1183999999999994</v>
      </c>
      <c r="I3335">
        <f>IF(去年月销量[[#This Row],[月份]]=MONTH(报表日期),1,0)</f>
        <v>1</v>
      </c>
    </row>
    <row r="3336" spans="1:9" x14ac:dyDescent="0.2">
      <c r="A3336">
        <v>5</v>
      </c>
      <c r="B3336" t="s">
        <v>16</v>
      </c>
      <c r="C3336" t="s">
        <v>1</v>
      </c>
      <c r="D3336">
        <v>1000003498</v>
      </c>
      <c r="E3336" t="s">
        <v>158</v>
      </c>
      <c r="F3336" t="s">
        <v>48</v>
      </c>
      <c r="G3336" t="s">
        <v>80</v>
      </c>
      <c r="H3336" s="9">
        <v>178.74</v>
      </c>
      <c r="I3336">
        <f>IF(去年月销量[[#This Row],[月份]]=MONTH(报表日期),1,0)</f>
        <v>1</v>
      </c>
    </row>
    <row r="3337" spans="1:9" x14ac:dyDescent="0.2">
      <c r="A3337">
        <v>5</v>
      </c>
      <c r="B3337" t="s">
        <v>16</v>
      </c>
      <c r="C3337" t="s">
        <v>1</v>
      </c>
      <c r="D3337">
        <v>1000003498</v>
      </c>
      <c r="E3337" t="s">
        <v>158</v>
      </c>
      <c r="F3337" t="s">
        <v>58</v>
      </c>
      <c r="G3337" t="s">
        <v>76</v>
      </c>
      <c r="H3337" s="9">
        <v>31.283999999999999</v>
      </c>
      <c r="I3337">
        <f>IF(去年月销量[[#This Row],[月份]]=MONTH(报表日期),1,0)</f>
        <v>1</v>
      </c>
    </row>
    <row r="3338" spans="1:9" x14ac:dyDescent="0.2">
      <c r="A3338">
        <v>5</v>
      </c>
      <c r="B3338" t="s">
        <v>16</v>
      </c>
      <c r="C3338" t="s">
        <v>1</v>
      </c>
      <c r="D3338">
        <v>1000003498</v>
      </c>
      <c r="E3338" t="s">
        <v>158</v>
      </c>
      <c r="F3338" t="s">
        <v>50</v>
      </c>
      <c r="G3338" t="s">
        <v>69</v>
      </c>
      <c r="H3338" s="9">
        <v>2.0591999999999997</v>
      </c>
      <c r="I3338">
        <f>IF(去年月销量[[#This Row],[月份]]=MONTH(报表日期),1,0)</f>
        <v>1</v>
      </c>
    </row>
    <row r="3339" spans="1:9" x14ac:dyDescent="0.2">
      <c r="A3339">
        <v>5</v>
      </c>
      <c r="B3339" t="s">
        <v>16</v>
      </c>
      <c r="C3339" t="s">
        <v>1</v>
      </c>
      <c r="D3339">
        <v>1000003498</v>
      </c>
      <c r="E3339" t="s">
        <v>158</v>
      </c>
      <c r="F3339" t="s">
        <v>50</v>
      </c>
      <c r="G3339" t="s">
        <v>69</v>
      </c>
      <c r="H3339" s="9">
        <v>25.125598958333331</v>
      </c>
      <c r="I3339">
        <f>IF(去年月销量[[#This Row],[月份]]=MONTH(报表日期),1,0)</f>
        <v>1</v>
      </c>
    </row>
    <row r="3340" spans="1:9" x14ac:dyDescent="0.2">
      <c r="A3340">
        <v>5</v>
      </c>
      <c r="B3340" t="s">
        <v>16</v>
      </c>
      <c r="C3340" t="s">
        <v>1</v>
      </c>
      <c r="D3340">
        <v>1000003498</v>
      </c>
      <c r="E3340" t="s">
        <v>158</v>
      </c>
      <c r="F3340" t="s">
        <v>50</v>
      </c>
      <c r="G3340" t="s">
        <v>74</v>
      </c>
      <c r="H3340" s="9">
        <v>24.419999999999998</v>
      </c>
      <c r="I3340">
        <f>IF(去年月销量[[#This Row],[月份]]=MONTH(报表日期),1,0)</f>
        <v>1</v>
      </c>
    </row>
    <row r="3341" spans="1:9" x14ac:dyDescent="0.2">
      <c r="A3341">
        <v>5</v>
      </c>
      <c r="B3341" t="s">
        <v>16</v>
      </c>
      <c r="C3341" t="s">
        <v>1</v>
      </c>
      <c r="D3341">
        <v>1000003498</v>
      </c>
      <c r="E3341" t="s">
        <v>158</v>
      </c>
      <c r="F3341" t="s">
        <v>52</v>
      </c>
      <c r="G3341" t="s">
        <v>72</v>
      </c>
      <c r="H3341" s="9">
        <v>2.16</v>
      </c>
      <c r="I3341">
        <f>IF(去年月销量[[#This Row],[月份]]=MONTH(报表日期),1,0)</f>
        <v>1</v>
      </c>
    </row>
    <row r="3342" spans="1:9" x14ac:dyDescent="0.2">
      <c r="A3342">
        <v>5</v>
      </c>
      <c r="B3342" t="s">
        <v>16</v>
      </c>
      <c r="C3342" t="s">
        <v>1</v>
      </c>
      <c r="D3342">
        <v>1000003498</v>
      </c>
      <c r="E3342" t="s">
        <v>158</v>
      </c>
      <c r="F3342" t="s">
        <v>52</v>
      </c>
      <c r="G3342" t="s">
        <v>75</v>
      </c>
      <c r="H3342" s="9">
        <v>20.192400000000003</v>
      </c>
      <c r="I3342">
        <f>IF(去年月销量[[#This Row],[月份]]=MONTH(报表日期),1,0)</f>
        <v>1</v>
      </c>
    </row>
    <row r="3343" spans="1:9" x14ac:dyDescent="0.2">
      <c r="A3343">
        <v>5</v>
      </c>
      <c r="B3343" t="s">
        <v>16</v>
      </c>
      <c r="C3343" t="s">
        <v>1</v>
      </c>
      <c r="D3343">
        <v>1000003498</v>
      </c>
      <c r="E3343" t="s">
        <v>158</v>
      </c>
      <c r="F3343" t="s">
        <v>44</v>
      </c>
      <c r="G3343" t="s">
        <v>70</v>
      </c>
      <c r="H3343" s="9">
        <v>2.16</v>
      </c>
      <c r="I3343">
        <f>IF(去年月销量[[#This Row],[月份]]=MONTH(报表日期),1,0)</f>
        <v>1</v>
      </c>
    </row>
    <row r="3344" spans="1:9" x14ac:dyDescent="0.2">
      <c r="A3344">
        <v>5</v>
      </c>
      <c r="B3344" t="s">
        <v>16</v>
      </c>
      <c r="C3344" t="s">
        <v>1</v>
      </c>
      <c r="D3344">
        <v>1000003498</v>
      </c>
      <c r="E3344" t="s">
        <v>158</v>
      </c>
      <c r="F3344" t="s">
        <v>46</v>
      </c>
      <c r="G3344" t="s">
        <v>78</v>
      </c>
      <c r="H3344" s="9">
        <v>269.99295114638448</v>
      </c>
      <c r="I3344">
        <f>IF(去年月销量[[#This Row],[月份]]=MONTH(报表日期),1,0)</f>
        <v>1</v>
      </c>
    </row>
    <row r="3345" spans="1:9" x14ac:dyDescent="0.2">
      <c r="A3345">
        <v>5</v>
      </c>
      <c r="B3345" t="s">
        <v>16</v>
      </c>
      <c r="C3345" t="s">
        <v>1</v>
      </c>
      <c r="D3345">
        <v>1000003498</v>
      </c>
      <c r="E3345" t="s">
        <v>158</v>
      </c>
      <c r="F3345" t="s">
        <v>46</v>
      </c>
      <c r="G3345" t="s">
        <v>88</v>
      </c>
      <c r="H3345" s="9">
        <v>7.32</v>
      </c>
      <c r="I3345">
        <f>IF(去年月销量[[#This Row],[月份]]=MONTH(报表日期),1,0)</f>
        <v>1</v>
      </c>
    </row>
    <row r="3346" spans="1:9" x14ac:dyDescent="0.2">
      <c r="A3346">
        <v>5</v>
      </c>
      <c r="B3346" t="s">
        <v>17</v>
      </c>
      <c r="C3346" t="s">
        <v>3</v>
      </c>
      <c r="D3346">
        <v>1000000612</v>
      </c>
      <c r="E3346" t="s">
        <v>137</v>
      </c>
      <c r="F3346" t="s">
        <v>50</v>
      </c>
      <c r="G3346" t="s">
        <v>51</v>
      </c>
      <c r="H3346" s="9">
        <v>259.56</v>
      </c>
      <c r="I3346">
        <f>IF(去年月销量[[#This Row],[月份]]=MONTH(报表日期),1,0)</f>
        <v>1</v>
      </c>
    </row>
    <row r="3347" spans="1:9" x14ac:dyDescent="0.2">
      <c r="A3347">
        <v>5</v>
      </c>
      <c r="B3347" t="s">
        <v>17</v>
      </c>
      <c r="C3347" t="s">
        <v>3</v>
      </c>
      <c r="D3347">
        <v>1000000612</v>
      </c>
      <c r="E3347" t="s">
        <v>137</v>
      </c>
      <c r="F3347" t="s">
        <v>48</v>
      </c>
      <c r="G3347" t="s">
        <v>80</v>
      </c>
      <c r="H3347" s="9">
        <v>46.44</v>
      </c>
      <c r="I3347">
        <f>IF(去年月销量[[#This Row],[月份]]=MONTH(报表日期),1,0)</f>
        <v>1</v>
      </c>
    </row>
    <row r="3348" spans="1:9" x14ac:dyDescent="0.2">
      <c r="A3348">
        <v>5</v>
      </c>
      <c r="B3348" t="s">
        <v>17</v>
      </c>
      <c r="C3348" t="s">
        <v>3</v>
      </c>
      <c r="D3348">
        <v>1000000612</v>
      </c>
      <c r="E3348" t="s">
        <v>137</v>
      </c>
      <c r="F3348" t="s">
        <v>50</v>
      </c>
      <c r="G3348" t="s">
        <v>50</v>
      </c>
      <c r="H3348" s="9">
        <v>4.8000000000000007</v>
      </c>
      <c r="I3348">
        <f>IF(去年月销量[[#This Row],[月份]]=MONTH(报表日期),1,0)</f>
        <v>1</v>
      </c>
    </row>
    <row r="3349" spans="1:9" x14ac:dyDescent="0.2">
      <c r="A3349">
        <v>5</v>
      </c>
      <c r="B3349" t="s">
        <v>17</v>
      </c>
      <c r="C3349" t="s">
        <v>3</v>
      </c>
      <c r="D3349">
        <v>1000000612</v>
      </c>
      <c r="E3349" t="s">
        <v>137</v>
      </c>
      <c r="F3349" t="s">
        <v>48</v>
      </c>
      <c r="G3349" t="s">
        <v>48</v>
      </c>
      <c r="H3349" s="9">
        <v>58.370399999999997</v>
      </c>
      <c r="I3349">
        <f>IF(去年月销量[[#This Row],[月份]]=MONTH(报表日期),1,0)</f>
        <v>1</v>
      </c>
    </row>
    <row r="3350" spans="1:9" x14ac:dyDescent="0.2">
      <c r="A3350">
        <v>5</v>
      </c>
      <c r="B3350" t="s">
        <v>17</v>
      </c>
      <c r="C3350" t="s">
        <v>3</v>
      </c>
      <c r="D3350">
        <v>1000000612</v>
      </c>
      <c r="E3350" t="s">
        <v>137</v>
      </c>
      <c r="F3350" t="s">
        <v>50</v>
      </c>
      <c r="G3350" t="s">
        <v>69</v>
      </c>
      <c r="H3350" s="9">
        <v>383.63550194128788</v>
      </c>
      <c r="I3350">
        <f>IF(去年月销量[[#This Row],[月份]]=MONTH(报表日期),1,0)</f>
        <v>1</v>
      </c>
    </row>
    <row r="3351" spans="1:9" x14ac:dyDescent="0.2">
      <c r="A3351">
        <v>5</v>
      </c>
      <c r="B3351" t="s">
        <v>17</v>
      </c>
      <c r="C3351" t="s">
        <v>3</v>
      </c>
      <c r="D3351">
        <v>1000000612</v>
      </c>
      <c r="E3351" t="s">
        <v>137</v>
      </c>
      <c r="F3351" t="s">
        <v>52</v>
      </c>
      <c r="G3351" t="s">
        <v>61</v>
      </c>
      <c r="H3351" s="9">
        <v>21.42</v>
      </c>
      <c r="I3351">
        <f>IF(去年月销量[[#This Row],[月份]]=MONTH(报表日期),1,0)</f>
        <v>1</v>
      </c>
    </row>
    <row r="3352" spans="1:9" x14ac:dyDescent="0.2">
      <c r="A3352">
        <v>5</v>
      </c>
      <c r="B3352" t="s">
        <v>17</v>
      </c>
      <c r="C3352" t="s">
        <v>3</v>
      </c>
      <c r="D3352">
        <v>1000002279</v>
      </c>
      <c r="E3352" t="s">
        <v>138</v>
      </c>
      <c r="F3352" t="s">
        <v>50</v>
      </c>
      <c r="G3352" t="s">
        <v>51</v>
      </c>
      <c r="H3352" s="9">
        <v>39.18</v>
      </c>
      <c r="I3352">
        <f>IF(去年月销量[[#This Row],[月份]]=MONTH(报表日期),1,0)</f>
        <v>1</v>
      </c>
    </row>
    <row r="3353" spans="1:9" x14ac:dyDescent="0.2">
      <c r="A3353">
        <v>5</v>
      </c>
      <c r="B3353" t="s">
        <v>17</v>
      </c>
      <c r="C3353" t="s">
        <v>3</v>
      </c>
      <c r="D3353">
        <v>1000002279</v>
      </c>
      <c r="E3353" t="s">
        <v>138</v>
      </c>
      <c r="F3353" t="s">
        <v>50</v>
      </c>
      <c r="G3353" t="s">
        <v>50</v>
      </c>
      <c r="H3353" s="9">
        <v>430.92</v>
      </c>
      <c r="I3353">
        <f>IF(去年月销量[[#This Row],[月份]]=MONTH(报表日期),1,0)</f>
        <v>1</v>
      </c>
    </row>
    <row r="3354" spans="1:9" x14ac:dyDescent="0.2">
      <c r="A3354">
        <v>5</v>
      </c>
      <c r="B3354" t="s">
        <v>17</v>
      </c>
      <c r="C3354" t="s">
        <v>3</v>
      </c>
      <c r="D3354">
        <v>1000002279</v>
      </c>
      <c r="E3354" t="s">
        <v>138</v>
      </c>
      <c r="F3354" t="s">
        <v>50</v>
      </c>
      <c r="G3354" t="s">
        <v>69</v>
      </c>
      <c r="H3354" s="9">
        <v>40.298550347222218</v>
      </c>
      <c r="I3354">
        <f>IF(去年月销量[[#This Row],[月份]]=MONTH(报表日期),1,0)</f>
        <v>1</v>
      </c>
    </row>
    <row r="3355" spans="1:9" x14ac:dyDescent="0.2">
      <c r="A3355">
        <v>5</v>
      </c>
      <c r="B3355" t="s">
        <v>17</v>
      </c>
      <c r="C3355" t="s">
        <v>3</v>
      </c>
      <c r="D3355">
        <v>1000002452</v>
      </c>
      <c r="E3355" t="s">
        <v>99</v>
      </c>
      <c r="F3355" t="s">
        <v>48</v>
      </c>
      <c r="G3355" t="s">
        <v>87</v>
      </c>
      <c r="H3355" s="9">
        <v>430.32000000000005</v>
      </c>
      <c r="I3355">
        <f>IF(去年月销量[[#This Row],[月份]]=MONTH(报表日期),1,0)</f>
        <v>1</v>
      </c>
    </row>
    <row r="3356" spans="1:9" x14ac:dyDescent="0.2">
      <c r="A3356">
        <v>5</v>
      </c>
      <c r="B3356" t="s">
        <v>17</v>
      </c>
      <c r="C3356" t="s">
        <v>3</v>
      </c>
      <c r="D3356">
        <v>1000002452</v>
      </c>
      <c r="E3356" t="s">
        <v>99</v>
      </c>
      <c r="F3356" t="s">
        <v>48</v>
      </c>
      <c r="G3356" t="s">
        <v>49</v>
      </c>
      <c r="H3356" s="9">
        <v>11.6424</v>
      </c>
      <c r="I3356">
        <f>IF(去年月销量[[#This Row],[月份]]=MONTH(报表日期),1,0)</f>
        <v>1</v>
      </c>
    </row>
    <row r="3357" spans="1:9" x14ac:dyDescent="0.2">
      <c r="A3357">
        <v>5</v>
      </c>
      <c r="B3357" t="s">
        <v>17</v>
      </c>
      <c r="C3357" t="s">
        <v>3</v>
      </c>
      <c r="D3357">
        <v>1000002452</v>
      </c>
      <c r="E3357" t="s">
        <v>99</v>
      </c>
      <c r="F3357" t="s">
        <v>48</v>
      </c>
      <c r="G3357" t="s">
        <v>49</v>
      </c>
      <c r="H3357" s="9">
        <v>162.84</v>
      </c>
      <c r="I3357">
        <f>IF(去年月销量[[#This Row],[月份]]=MONTH(报表日期),1,0)</f>
        <v>1</v>
      </c>
    </row>
    <row r="3358" spans="1:9" x14ac:dyDescent="0.2">
      <c r="A3358">
        <v>5</v>
      </c>
      <c r="B3358" t="s">
        <v>17</v>
      </c>
      <c r="C3358" t="s">
        <v>3</v>
      </c>
      <c r="D3358">
        <v>1000002452</v>
      </c>
      <c r="E3358" t="s">
        <v>99</v>
      </c>
      <c r="F3358" t="s">
        <v>50</v>
      </c>
      <c r="G3358" t="s">
        <v>51</v>
      </c>
      <c r="H3358" s="9">
        <v>7.2900000000000009</v>
      </c>
      <c r="I3358">
        <f>IF(去年月销量[[#This Row],[月份]]=MONTH(报表日期),1,0)</f>
        <v>1</v>
      </c>
    </row>
    <row r="3359" spans="1:9" x14ac:dyDescent="0.2">
      <c r="A3359">
        <v>5</v>
      </c>
      <c r="B3359" t="s">
        <v>17</v>
      </c>
      <c r="C3359" t="s">
        <v>3</v>
      </c>
      <c r="D3359">
        <v>1000002452</v>
      </c>
      <c r="E3359" t="s">
        <v>99</v>
      </c>
      <c r="F3359" t="s">
        <v>48</v>
      </c>
      <c r="G3359" t="s">
        <v>80</v>
      </c>
      <c r="H3359" s="9">
        <v>115.07759999999999</v>
      </c>
      <c r="I3359">
        <f>IF(去年月销量[[#This Row],[月份]]=MONTH(报表日期),1,0)</f>
        <v>1</v>
      </c>
    </row>
    <row r="3360" spans="1:9" x14ac:dyDescent="0.2">
      <c r="A3360">
        <v>5</v>
      </c>
      <c r="B3360" t="s">
        <v>17</v>
      </c>
      <c r="C3360" t="s">
        <v>3</v>
      </c>
      <c r="D3360">
        <v>1000002452</v>
      </c>
      <c r="E3360" t="s">
        <v>99</v>
      </c>
      <c r="F3360" t="s">
        <v>48</v>
      </c>
      <c r="G3360" t="s">
        <v>80</v>
      </c>
      <c r="H3360" s="9">
        <v>117.53999999999999</v>
      </c>
      <c r="I3360">
        <f>IF(去年月销量[[#This Row],[月份]]=MONTH(报表日期),1,0)</f>
        <v>1</v>
      </c>
    </row>
    <row r="3361" spans="1:9" x14ac:dyDescent="0.2">
      <c r="A3361">
        <v>5</v>
      </c>
      <c r="B3361" t="s">
        <v>17</v>
      </c>
      <c r="C3361" t="s">
        <v>3</v>
      </c>
      <c r="D3361">
        <v>1000002452</v>
      </c>
      <c r="E3361" t="s">
        <v>99</v>
      </c>
      <c r="F3361" t="s">
        <v>48</v>
      </c>
      <c r="G3361" t="s">
        <v>80</v>
      </c>
      <c r="H3361" s="9">
        <v>10.367999999999999</v>
      </c>
      <c r="I3361">
        <f>IF(去年月销量[[#This Row],[月份]]=MONTH(报表日期),1,0)</f>
        <v>1</v>
      </c>
    </row>
    <row r="3362" spans="1:9" x14ac:dyDescent="0.2">
      <c r="A3362">
        <v>5</v>
      </c>
      <c r="B3362" t="s">
        <v>17</v>
      </c>
      <c r="C3362" t="s">
        <v>3</v>
      </c>
      <c r="D3362">
        <v>1000002452</v>
      </c>
      <c r="E3362" t="s">
        <v>99</v>
      </c>
      <c r="F3362" t="s">
        <v>58</v>
      </c>
      <c r="G3362" t="s">
        <v>73</v>
      </c>
      <c r="H3362" s="9">
        <v>19.3248</v>
      </c>
      <c r="I3362">
        <f>IF(去年月销量[[#This Row],[月份]]=MONTH(报表日期),1,0)</f>
        <v>1</v>
      </c>
    </row>
    <row r="3363" spans="1:9" x14ac:dyDescent="0.2">
      <c r="A3363">
        <v>5</v>
      </c>
      <c r="B3363" t="s">
        <v>17</v>
      </c>
      <c r="C3363" t="s">
        <v>3</v>
      </c>
      <c r="D3363">
        <v>1000002452</v>
      </c>
      <c r="E3363" t="s">
        <v>99</v>
      </c>
      <c r="F3363" t="s">
        <v>58</v>
      </c>
      <c r="G3363" t="s">
        <v>73</v>
      </c>
      <c r="H3363" s="9">
        <v>3.6000000000000005</v>
      </c>
      <c r="I3363">
        <f>IF(去年月销量[[#This Row],[月份]]=MONTH(报表日期),1,0)</f>
        <v>1</v>
      </c>
    </row>
    <row r="3364" spans="1:9" x14ac:dyDescent="0.2">
      <c r="A3364">
        <v>5</v>
      </c>
      <c r="B3364" t="s">
        <v>17</v>
      </c>
      <c r="C3364" t="s">
        <v>3</v>
      </c>
      <c r="D3364">
        <v>1000002452</v>
      </c>
      <c r="E3364" t="s">
        <v>99</v>
      </c>
      <c r="F3364" t="s">
        <v>58</v>
      </c>
      <c r="G3364" t="s">
        <v>76</v>
      </c>
      <c r="H3364" s="9">
        <v>242.43218088428665</v>
      </c>
      <c r="I3364">
        <f>IF(去年月销量[[#This Row],[月份]]=MONTH(报表日期),1,0)</f>
        <v>1</v>
      </c>
    </row>
    <row r="3365" spans="1:9" x14ac:dyDescent="0.2">
      <c r="A3365">
        <v>5</v>
      </c>
      <c r="B3365" t="s">
        <v>17</v>
      </c>
      <c r="C3365" t="s">
        <v>3</v>
      </c>
      <c r="D3365">
        <v>1000002452</v>
      </c>
      <c r="E3365" t="s">
        <v>99</v>
      </c>
      <c r="F3365" t="s">
        <v>50</v>
      </c>
      <c r="G3365" t="s">
        <v>69</v>
      </c>
      <c r="H3365" s="9">
        <v>100.50479999999999</v>
      </c>
      <c r="I3365">
        <f>IF(去年月销量[[#This Row],[月份]]=MONTH(报表日期),1,0)</f>
        <v>1</v>
      </c>
    </row>
    <row r="3366" spans="1:9" x14ac:dyDescent="0.2">
      <c r="A3366">
        <v>5</v>
      </c>
      <c r="B3366" t="s">
        <v>17</v>
      </c>
      <c r="C3366" t="s">
        <v>3</v>
      </c>
      <c r="D3366">
        <v>1000002452</v>
      </c>
      <c r="E3366" t="s">
        <v>99</v>
      </c>
      <c r="F3366" t="s">
        <v>50</v>
      </c>
      <c r="G3366" t="s">
        <v>74</v>
      </c>
      <c r="H3366" s="9">
        <v>4.1183999999999994</v>
      </c>
      <c r="I3366">
        <f>IF(去年月销量[[#This Row],[月份]]=MONTH(报表日期),1,0)</f>
        <v>1</v>
      </c>
    </row>
    <row r="3367" spans="1:9" x14ac:dyDescent="0.2">
      <c r="A3367">
        <v>5</v>
      </c>
      <c r="B3367" t="s">
        <v>17</v>
      </c>
      <c r="C3367" t="s">
        <v>3</v>
      </c>
      <c r="D3367">
        <v>1000002452</v>
      </c>
      <c r="E3367" t="s">
        <v>99</v>
      </c>
      <c r="F3367" t="s">
        <v>50</v>
      </c>
      <c r="G3367" t="s">
        <v>74</v>
      </c>
      <c r="H3367" s="9">
        <v>47.82</v>
      </c>
      <c r="I3367">
        <f>IF(去年月销量[[#This Row],[月份]]=MONTH(报表日期),1,0)</f>
        <v>1</v>
      </c>
    </row>
    <row r="3368" spans="1:9" x14ac:dyDescent="0.2">
      <c r="A3368">
        <v>5</v>
      </c>
      <c r="B3368" t="s">
        <v>17</v>
      </c>
      <c r="C3368" t="s">
        <v>3</v>
      </c>
      <c r="D3368">
        <v>1000002452</v>
      </c>
      <c r="E3368" t="s">
        <v>99</v>
      </c>
      <c r="F3368" t="s">
        <v>58</v>
      </c>
      <c r="G3368" t="s">
        <v>59</v>
      </c>
      <c r="H3368" s="9">
        <v>167.03279999999998</v>
      </c>
      <c r="I3368">
        <f>IF(去年月销量[[#This Row],[月份]]=MONTH(报表日期),1,0)</f>
        <v>1</v>
      </c>
    </row>
    <row r="3369" spans="1:9" x14ac:dyDescent="0.2">
      <c r="A3369">
        <v>5</v>
      </c>
      <c r="B3369" t="s">
        <v>17</v>
      </c>
      <c r="C3369" t="s">
        <v>3</v>
      </c>
      <c r="D3369">
        <v>1000002452</v>
      </c>
      <c r="E3369" t="s">
        <v>99</v>
      </c>
      <c r="F3369" t="s">
        <v>58</v>
      </c>
      <c r="G3369" t="s">
        <v>59</v>
      </c>
      <c r="H3369" s="9">
        <v>120.34439999999999</v>
      </c>
      <c r="I3369">
        <f>IF(去年月销量[[#This Row],[月份]]=MONTH(报表日期),1,0)</f>
        <v>1</v>
      </c>
    </row>
    <row r="3370" spans="1:9" x14ac:dyDescent="0.2">
      <c r="A3370">
        <v>5</v>
      </c>
      <c r="B3370" t="s">
        <v>17</v>
      </c>
      <c r="C3370" t="s">
        <v>3</v>
      </c>
      <c r="D3370">
        <v>1000002452</v>
      </c>
      <c r="E3370" t="s">
        <v>99</v>
      </c>
      <c r="F3370" t="s">
        <v>58</v>
      </c>
      <c r="G3370" t="s">
        <v>71</v>
      </c>
      <c r="H3370" s="9">
        <v>3.8015999999999996</v>
      </c>
      <c r="I3370">
        <f>IF(去年月销量[[#This Row],[月份]]=MONTH(报表日期),1,0)</f>
        <v>1</v>
      </c>
    </row>
    <row r="3371" spans="1:9" x14ac:dyDescent="0.2">
      <c r="A3371">
        <v>5</v>
      </c>
      <c r="B3371" t="s">
        <v>17</v>
      </c>
      <c r="C3371" t="s">
        <v>3</v>
      </c>
      <c r="D3371">
        <v>1000002452</v>
      </c>
      <c r="E3371" t="s">
        <v>99</v>
      </c>
      <c r="F3371" t="s">
        <v>58</v>
      </c>
      <c r="G3371" t="s">
        <v>65</v>
      </c>
      <c r="H3371" s="9">
        <v>861.84000000000015</v>
      </c>
      <c r="I3371">
        <f>IF(去年月销量[[#This Row],[月份]]=MONTH(报表日期),1,0)</f>
        <v>1</v>
      </c>
    </row>
    <row r="3372" spans="1:9" x14ac:dyDescent="0.2">
      <c r="A3372">
        <v>5</v>
      </c>
      <c r="B3372" t="s">
        <v>17</v>
      </c>
      <c r="C3372" t="s">
        <v>3</v>
      </c>
      <c r="D3372">
        <v>1000002452</v>
      </c>
      <c r="E3372" t="s">
        <v>99</v>
      </c>
      <c r="F3372" t="s">
        <v>52</v>
      </c>
      <c r="G3372" t="s">
        <v>72</v>
      </c>
      <c r="H3372" s="9">
        <v>10.77825</v>
      </c>
      <c r="I3372">
        <f>IF(去年月销量[[#This Row],[月份]]=MONTH(报表日期),1,0)</f>
        <v>1</v>
      </c>
    </row>
    <row r="3373" spans="1:9" x14ac:dyDescent="0.2">
      <c r="A3373">
        <v>5</v>
      </c>
      <c r="B3373" t="s">
        <v>17</v>
      </c>
      <c r="C3373" t="s">
        <v>3</v>
      </c>
      <c r="D3373">
        <v>1000002452</v>
      </c>
      <c r="E3373" t="s">
        <v>99</v>
      </c>
      <c r="F3373" t="s">
        <v>52</v>
      </c>
      <c r="G3373" t="s">
        <v>61</v>
      </c>
      <c r="H3373" s="9">
        <v>518.16</v>
      </c>
      <c r="I3373">
        <f>IF(去年月销量[[#This Row],[月份]]=MONTH(报表日期),1,0)</f>
        <v>1</v>
      </c>
    </row>
    <row r="3374" spans="1:9" x14ac:dyDescent="0.2">
      <c r="A3374">
        <v>5</v>
      </c>
      <c r="B3374" t="s">
        <v>17</v>
      </c>
      <c r="C3374" t="s">
        <v>3</v>
      </c>
      <c r="D3374">
        <v>1000002452</v>
      </c>
      <c r="E3374" t="s">
        <v>99</v>
      </c>
      <c r="F3374" t="s">
        <v>52</v>
      </c>
      <c r="G3374" t="s">
        <v>75</v>
      </c>
      <c r="H3374" s="9">
        <v>2.2152000000000003</v>
      </c>
      <c r="I3374">
        <f>IF(去年月销量[[#This Row],[月份]]=MONTH(报表日期),1,0)</f>
        <v>1</v>
      </c>
    </row>
    <row r="3375" spans="1:9" x14ac:dyDescent="0.2">
      <c r="A3375">
        <v>5</v>
      </c>
      <c r="B3375" t="s">
        <v>17</v>
      </c>
      <c r="C3375" t="s">
        <v>3</v>
      </c>
      <c r="D3375">
        <v>1000002452</v>
      </c>
      <c r="E3375" t="s">
        <v>99</v>
      </c>
      <c r="F3375" t="s">
        <v>44</v>
      </c>
      <c r="G3375" t="s">
        <v>83</v>
      </c>
      <c r="H3375" s="9">
        <v>2.7456</v>
      </c>
      <c r="I3375">
        <f>IF(去年月销量[[#This Row],[月份]]=MONTH(报表日期),1,0)</f>
        <v>1</v>
      </c>
    </row>
    <row r="3376" spans="1:9" x14ac:dyDescent="0.2">
      <c r="A3376">
        <v>5</v>
      </c>
      <c r="B3376" t="s">
        <v>17</v>
      </c>
      <c r="C3376" t="s">
        <v>3</v>
      </c>
      <c r="D3376">
        <v>1000002452</v>
      </c>
      <c r="E3376" t="s">
        <v>99</v>
      </c>
      <c r="F3376" t="s">
        <v>44</v>
      </c>
      <c r="G3376" t="s">
        <v>81</v>
      </c>
      <c r="H3376" s="9">
        <v>8.16</v>
      </c>
      <c r="I3376">
        <f>IF(去年月销量[[#This Row],[月份]]=MONTH(报表日期),1,0)</f>
        <v>1</v>
      </c>
    </row>
    <row r="3377" spans="1:9" x14ac:dyDescent="0.2">
      <c r="A3377">
        <v>5</v>
      </c>
      <c r="B3377" t="s">
        <v>17</v>
      </c>
      <c r="C3377" t="s">
        <v>3</v>
      </c>
      <c r="D3377">
        <v>1000002452</v>
      </c>
      <c r="E3377" t="s">
        <v>99</v>
      </c>
      <c r="F3377" t="s">
        <v>44</v>
      </c>
      <c r="G3377" t="s">
        <v>45</v>
      </c>
      <c r="H3377" s="9">
        <v>20.760000000000005</v>
      </c>
      <c r="I3377">
        <f>IF(去年月销量[[#This Row],[月份]]=MONTH(报表日期),1,0)</f>
        <v>1</v>
      </c>
    </row>
    <row r="3378" spans="1:9" x14ac:dyDescent="0.2">
      <c r="A3378">
        <v>5</v>
      </c>
      <c r="B3378" t="s">
        <v>17</v>
      </c>
      <c r="C3378" t="s">
        <v>3</v>
      </c>
      <c r="D3378">
        <v>1000002452</v>
      </c>
      <c r="E3378" t="s">
        <v>99</v>
      </c>
      <c r="F3378" t="s">
        <v>44</v>
      </c>
      <c r="G3378" t="s">
        <v>60</v>
      </c>
      <c r="H3378" s="9">
        <v>61.199999999999996</v>
      </c>
      <c r="I3378">
        <f>IF(去年月销量[[#This Row],[月份]]=MONTH(报表日期),1,0)</f>
        <v>1</v>
      </c>
    </row>
    <row r="3379" spans="1:9" x14ac:dyDescent="0.2">
      <c r="A3379">
        <v>5</v>
      </c>
      <c r="B3379" t="s">
        <v>17</v>
      </c>
      <c r="C3379" t="s">
        <v>3</v>
      </c>
      <c r="D3379">
        <v>1000002452</v>
      </c>
      <c r="E3379" t="s">
        <v>99</v>
      </c>
      <c r="F3379" t="s">
        <v>44</v>
      </c>
      <c r="G3379" t="s">
        <v>64</v>
      </c>
      <c r="H3379" s="9">
        <v>246.70800000000003</v>
      </c>
      <c r="I3379">
        <f>IF(去年月销量[[#This Row],[月份]]=MONTH(报表日期),1,0)</f>
        <v>1</v>
      </c>
    </row>
    <row r="3380" spans="1:9" x14ac:dyDescent="0.2">
      <c r="A3380">
        <v>5</v>
      </c>
      <c r="B3380" t="s">
        <v>17</v>
      </c>
      <c r="C3380" t="s">
        <v>3</v>
      </c>
      <c r="D3380">
        <v>1000002452</v>
      </c>
      <c r="E3380" t="s">
        <v>99</v>
      </c>
      <c r="F3380" t="s">
        <v>46</v>
      </c>
      <c r="G3380" t="s">
        <v>78</v>
      </c>
      <c r="H3380" s="9">
        <v>197.52480000000003</v>
      </c>
      <c r="I3380">
        <f>IF(去年月销量[[#This Row],[月份]]=MONTH(报表日期),1,0)</f>
        <v>1</v>
      </c>
    </row>
    <row r="3381" spans="1:9" x14ac:dyDescent="0.2">
      <c r="A3381">
        <v>5</v>
      </c>
      <c r="B3381" t="s">
        <v>17</v>
      </c>
      <c r="C3381" t="s">
        <v>3</v>
      </c>
      <c r="D3381">
        <v>1000002452</v>
      </c>
      <c r="E3381" t="s">
        <v>99</v>
      </c>
      <c r="F3381" t="s">
        <v>46</v>
      </c>
      <c r="G3381" t="s">
        <v>47</v>
      </c>
      <c r="H3381" s="9">
        <v>-3.4800000000000004</v>
      </c>
      <c r="I3381">
        <f>IF(去年月销量[[#This Row],[月份]]=MONTH(报表日期),1,0)</f>
        <v>1</v>
      </c>
    </row>
    <row r="3382" spans="1:9" x14ac:dyDescent="0.2">
      <c r="A3382">
        <v>5</v>
      </c>
      <c r="B3382" t="s">
        <v>17</v>
      </c>
      <c r="C3382" t="s">
        <v>3</v>
      </c>
      <c r="D3382">
        <v>1000002452</v>
      </c>
      <c r="E3382" t="s">
        <v>99</v>
      </c>
      <c r="F3382" t="s">
        <v>46</v>
      </c>
      <c r="G3382" t="s">
        <v>47</v>
      </c>
      <c r="H3382" s="9">
        <v>33.713999999999999</v>
      </c>
      <c r="I3382">
        <f>IF(去年月销量[[#This Row],[月份]]=MONTH(报表日期),1,0)</f>
        <v>1</v>
      </c>
    </row>
    <row r="3383" spans="1:9" x14ac:dyDescent="0.2">
      <c r="A3383">
        <v>5</v>
      </c>
      <c r="B3383" t="s">
        <v>17</v>
      </c>
      <c r="C3383" t="s">
        <v>3</v>
      </c>
      <c r="D3383">
        <v>1000002452</v>
      </c>
      <c r="E3383" t="s">
        <v>99</v>
      </c>
      <c r="F3383" t="s">
        <v>46</v>
      </c>
      <c r="G3383" t="s">
        <v>47</v>
      </c>
      <c r="H3383" s="9">
        <v>5.1479999999999997</v>
      </c>
      <c r="I3383">
        <f>IF(去年月销量[[#This Row],[月份]]=MONTH(报表日期),1,0)</f>
        <v>1</v>
      </c>
    </row>
    <row r="3384" spans="1:9" x14ac:dyDescent="0.2">
      <c r="A3384">
        <v>5</v>
      </c>
      <c r="B3384" t="s">
        <v>17</v>
      </c>
      <c r="C3384" t="s">
        <v>3</v>
      </c>
      <c r="D3384">
        <v>1000003589</v>
      </c>
      <c r="E3384" t="s">
        <v>108</v>
      </c>
      <c r="F3384" t="s">
        <v>50</v>
      </c>
      <c r="G3384" t="s">
        <v>51</v>
      </c>
      <c r="H3384" s="9">
        <v>315.71999999999997</v>
      </c>
      <c r="I3384">
        <f>IF(去年月销量[[#This Row],[月份]]=MONTH(报表日期),1,0)</f>
        <v>1</v>
      </c>
    </row>
    <row r="3385" spans="1:9" x14ac:dyDescent="0.2">
      <c r="A3385">
        <v>5</v>
      </c>
      <c r="B3385" t="s">
        <v>17</v>
      </c>
      <c r="C3385" t="s">
        <v>3</v>
      </c>
      <c r="D3385">
        <v>1000003589</v>
      </c>
      <c r="E3385" t="s">
        <v>108</v>
      </c>
      <c r="F3385" t="s">
        <v>48</v>
      </c>
      <c r="G3385" t="s">
        <v>86</v>
      </c>
      <c r="H3385" s="9">
        <v>7.32</v>
      </c>
      <c r="I3385">
        <f>IF(去年月销量[[#This Row],[月份]]=MONTH(报表日期),1,0)</f>
        <v>1</v>
      </c>
    </row>
    <row r="3386" spans="1:9" x14ac:dyDescent="0.2">
      <c r="A3386">
        <v>5</v>
      </c>
      <c r="B3386" t="s">
        <v>17</v>
      </c>
      <c r="C3386" t="s">
        <v>3</v>
      </c>
      <c r="D3386">
        <v>1000003589</v>
      </c>
      <c r="E3386" t="s">
        <v>108</v>
      </c>
      <c r="F3386" t="s">
        <v>48</v>
      </c>
      <c r="G3386" t="s">
        <v>80</v>
      </c>
      <c r="H3386" s="9">
        <v>4.8000000000000007</v>
      </c>
      <c r="I3386">
        <f>IF(去年月销量[[#This Row],[月份]]=MONTH(报表日期),1,0)</f>
        <v>1</v>
      </c>
    </row>
    <row r="3387" spans="1:9" x14ac:dyDescent="0.2">
      <c r="A3387">
        <v>5</v>
      </c>
      <c r="B3387" t="s">
        <v>17</v>
      </c>
      <c r="C3387" t="s">
        <v>3</v>
      </c>
      <c r="D3387">
        <v>1000003589</v>
      </c>
      <c r="E3387" t="s">
        <v>108</v>
      </c>
      <c r="F3387" t="s">
        <v>50</v>
      </c>
      <c r="G3387" t="s">
        <v>50</v>
      </c>
      <c r="H3387" s="9">
        <v>9.7800000000000011</v>
      </c>
      <c r="I3387">
        <f>IF(去年月销量[[#This Row],[月份]]=MONTH(报表日期),1,0)</f>
        <v>1</v>
      </c>
    </row>
    <row r="3388" spans="1:9" x14ac:dyDescent="0.2">
      <c r="A3388">
        <v>5</v>
      </c>
      <c r="B3388" t="s">
        <v>17</v>
      </c>
      <c r="C3388" t="s">
        <v>3</v>
      </c>
      <c r="D3388">
        <v>1000003589</v>
      </c>
      <c r="E3388" t="s">
        <v>108</v>
      </c>
      <c r="F3388" t="s">
        <v>50</v>
      </c>
      <c r="G3388" t="s">
        <v>69</v>
      </c>
      <c r="H3388" s="9">
        <v>20.044874999999998</v>
      </c>
      <c r="I3388">
        <f>IF(去年月销量[[#This Row],[月份]]=MONTH(报表日期),1,0)</f>
        <v>1</v>
      </c>
    </row>
    <row r="3389" spans="1:9" x14ac:dyDescent="0.2">
      <c r="A3389">
        <v>5</v>
      </c>
      <c r="B3389" t="s">
        <v>17</v>
      </c>
      <c r="C3389" t="s">
        <v>3</v>
      </c>
      <c r="D3389">
        <v>1000003589</v>
      </c>
      <c r="E3389" t="s">
        <v>108</v>
      </c>
      <c r="F3389" t="s">
        <v>50</v>
      </c>
      <c r="G3389" t="s">
        <v>74</v>
      </c>
      <c r="H3389" s="9">
        <v>14.64</v>
      </c>
      <c r="I3389">
        <f>IF(去年月销量[[#This Row],[月份]]=MONTH(报表日期),1,0)</f>
        <v>1</v>
      </c>
    </row>
    <row r="3390" spans="1:9" x14ac:dyDescent="0.2">
      <c r="A3390">
        <v>5</v>
      </c>
      <c r="B3390" t="s">
        <v>17</v>
      </c>
      <c r="C3390" t="s">
        <v>3</v>
      </c>
      <c r="D3390">
        <v>1000003589</v>
      </c>
      <c r="E3390" t="s">
        <v>108</v>
      </c>
      <c r="F3390" t="s">
        <v>52</v>
      </c>
      <c r="G3390" t="s">
        <v>72</v>
      </c>
      <c r="H3390" s="9">
        <v>17.34</v>
      </c>
      <c r="I3390">
        <f>IF(去年月销量[[#This Row],[月份]]=MONTH(报表日期),1,0)</f>
        <v>1</v>
      </c>
    </row>
    <row r="3391" spans="1:9" x14ac:dyDescent="0.2">
      <c r="A3391">
        <v>5</v>
      </c>
      <c r="B3391" t="s">
        <v>17</v>
      </c>
      <c r="C3391" t="s">
        <v>3</v>
      </c>
      <c r="D3391">
        <v>1000003589</v>
      </c>
      <c r="E3391" t="s">
        <v>108</v>
      </c>
      <c r="F3391" t="s">
        <v>46</v>
      </c>
      <c r="G3391" t="s">
        <v>47</v>
      </c>
      <c r="H3391" s="9">
        <v>18.295200000000001</v>
      </c>
      <c r="I3391">
        <f>IF(去年月销量[[#This Row],[月份]]=MONTH(报表日期),1,0)</f>
        <v>1</v>
      </c>
    </row>
    <row r="3392" spans="1:9" x14ac:dyDescent="0.2">
      <c r="A3392">
        <v>5</v>
      </c>
      <c r="B3392" t="s">
        <v>17</v>
      </c>
      <c r="C3392" t="s">
        <v>3</v>
      </c>
      <c r="D3392">
        <v>1000003589</v>
      </c>
      <c r="E3392" t="s">
        <v>108</v>
      </c>
      <c r="F3392" t="s">
        <v>46</v>
      </c>
      <c r="G3392" t="s">
        <v>47</v>
      </c>
      <c r="H3392" s="9">
        <v>6.0984000000000007</v>
      </c>
      <c r="I3392">
        <f>IF(去年月销量[[#This Row],[月份]]=MONTH(报表日期),1,0)</f>
        <v>1</v>
      </c>
    </row>
    <row r="3393" spans="1:9" x14ac:dyDescent="0.2">
      <c r="A3393">
        <v>5</v>
      </c>
      <c r="B3393" t="s">
        <v>17</v>
      </c>
      <c r="C3393" t="s">
        <v>31</v>
      </c>
      <c r="D3393">
        <v>1000001450</v>
      </c>
      <c r="E3393" t="s">
        <v>159</v>
      </c>
      <c r="F3393" t="s">
        <v>50</v>
      </c>
      <c r="G3393" t="s">
        <v>51</v>
      </c>
      <c r="H3393" s="9">
        <v>92.76</v>
      </c>
      <c r="I3393">
        <f>IF(去年月销量[[#This Row],[月份]]=MONTH(报表日期),1,0)</f>
        <v>1</v>
      </c>
    </row>
    <row r="3394" spans="1:9" x14ac:dyDescent="0.2">
      <c r="A3394">
        <v>5</v>
      </c>
      <c r="B3394" t="s">
        <v>17</v>
      </c>
      <c r="C3394" t="s">
        <v>31</v>
      </c>
      <c r="D3394">
        <v>1000001450</v>
      </c>
      <c r="E3394" t="s">
        <v>159</v>
      </c>
      <c r="F3394" t="s">
        <v>50</v>
      </c>
      <c r="G3394" t="s">
        <v>69</v>
      </c>
      <c r="H3394" s="9">
        <v>348.13965307088756</v>
      </c>
      <c r="I3394">
        <f>IF(去年月销量[[#This Row],[月份]]=MONTH(报表日期),1,0)</f>
        <v>1</v>
      </c>
    </row>
    <row r="3395" spans="1:9" x14ac:dyDescent="0.2">
      <c r="A3395">
        <v>5</v>
      </c>
      <c r="B3395" t="s">
        <v>17</v>
      </c>
      <c r="C3395" t="s">
        <v>31</v>
      </c>
      <c r="D3395">
        <v>1000001866</v>
      </c>
      <c r="E3395" t="s">
        <v>106</v>
      </c>
      <c r="F3395" t="s">
        <v>48</v>
      </c>
      <c r="G3395" t="s">
        <v>87</v>
      </c>
      <c r="H3395" s="9">
        <v>11521.944000000001</v>
      </c>
      <c r="I3395">
        <f>IF(去年月销量[[#This Row],[月份]]=MONTH(报表日期),1,0)</f>
        <v>1</v>
      </c>
    </row>
    <row r="3396" spans="1:9" x14ac:dyDescent="0.2">
      <c r="A3396">
        <v>5</v>
      </c>
      <c r="B3396" t="s">
        <v>17</v>
      </c>
      <c r="C3396" t="s">
        <v>31</v>
      </c>
      <c r="D3396">
        <v>1000001866</v>
      </c>
      <c r="E3396" t="s">
        <v>106</v>
      </c>
      <c r="F3396" t="s">
        <v>48</v>
      </c>
      <c r="G3396" t="s">
        <v>49</v>
      </c>
      <c r="H3396" s="9">
        <v>227.04</v>
      </c>
      <c r="I3396">
        <f>IF(去年月销量[[#This Row],[月份]]=MONTH(报表日期),1,0)</f>
        <v>1</v>
      </c>
    </row>
    <row r="3397" spans="1:9" x14ac:dyDescent="0.2">
      <c r="A3397">
        <v>5</v>
      </c>
      <c r="B3397" t="s">
        <v>17</v>
      </c>
      <c r="C3397" t="s">
        <v>31</v>
      </c>
      <c r="D3397">
        <v>1000001866</v>
      </c>
      <c r="E3397" t="s">
        <v>106</v>
      </c>
      <c r="F3397" t="s">
        <v>48</v>
      </c>
      <c r="G3397" t="s">
        <v>86</v>
      </c>
      <c r="H3397" s="9">
        <v>136.92000000000002</v>
      </c>
      <c r="I3397">
        <f>IF(去年月销量[[#This Row],[月份]]=MONTH(报表日期),1,0)</f>
        <v>1</v>
      </c>
    </row>
    <row r="3398" spans="1:9" x14ac:dyDescent="0.2">
      <c r="A3398">
        <v>5</v>
      </c>
      <c r="B3398" t="s">
        <v>17</v>
      </c>
      <c r="C3398" t="s">
        <v>31</v>
      </c>
      <c r="D3398">
        <v>1000001866</v>
      </c>
      <c r="E3398" t="s">
        <v>106</v>
      </c>
      <c r="F3398" t="s">
        <v>48</v>
      </c>
      <c r="G3398" t="s">
        <v>80</v>
      </c>
      <c r="H3398" s="9">
        <v>11897.142289017011</v>
      </c>
      <c r="I3398">
        <f>IF(去年月销量[[#This Row],[月份]]=MONTH(报表日期),1,0)</f>
        <v>1</v>
      </c>
    </row>
    <row r="3399" spans="1:9" x14ac:dyDescent="0.2">
      <c r="A3399">
        <v>5</v>
      </c>
      <c r="B3399" t="s">
        <v>17</v>
      </c>
      <c r="C3399" t="s">
        <v>31</v>
      </c>
      <c r="D3399">
        <v>1000001866</v>
      </c>
      <c r="E3399" t="s">
        <v>106</v>
      </c>
      <c r="F3399" t="s">
        <v>58</v>
      </c>
      <c r="G3399" t="s">
        <v>73</v>
      </c>
      <c r="H3399" s="9">
        <v>3.8015999999999996</v>
      </c>
      <c r="I3399">
        <f>IF(去年月销量[[#This Row],[月份]]=MONTH(报表日期),1,0)</f>
        <v>1</v>
      </c>
    </row>
    <row r="3400" spans="1:9" x14ac:dyDescent="0.2">
      <c r="A3400">
        <v>5</v>
      </c>
      <c r="B3400" t="s">
        <v>17</v>
      </c>
      <c r="C3400" t="s">
        <v>31</v>
      </c>
      <c r="D3400">
        <v>1000001866</v>
      </c>
      <c r="E3400" t="s">
        <v>106</v>
      </c>
      <c r="F3400" t="s">
        <v>58</v>
      </c>
      <c r="G3400" t="s">
        <v>76</v>
      </c>
      <c r="H3400" s="9">
        <v>309.67207330608204</v>
      </c>
      <c r="I3400">
        <f>IF(去年月销量[[#This Row],[月份]]=MONTH(报表日期),1,0)</f>
        <v>1</v>
      </c>
    </row>
    <row r="3401" spans="1:9" x14ac:dyDescent="0.2">
      <c r="A3401">
        <v>5</v>
      </c>
      <c r="B3401" t="s">
        <v>17</v>
      </c>
      <c r="C3401" t="s">
        <v>31</v>
      </c>
      <c r="D3401">
        <v>1000001866</v>
      </c>
      <c r="E3401" t="s">
        <v>106</v>
      </c>
      <c r="F3401" t="s">
        <v>48</v>
      </c>
      <c r="G3401" t="s">
        <v>48</v>
      </c>
      <c r="H3401" s="9">
        <v>140.0256</v>
      </c>
      <c r="I3401">
        <f>IF(去年月销量[[#This Row],[月份]]=MONTH(报表日期),1,0)</f>
        <v>1</v>
      </c>
    </row>
    <row r="3402" spans="1:9" x14ac:dyDescent="0.2">
      <c r="A3402">
        <v>5</v>
      </c>
      <c r="B3402" t="s">
        <v>17</v>
      </c>
      <c r="C3402" t="s">
        <v>31</v>
      </c>
      <c r="D3402">
        <v>1000001866</v>
      </c>
      <c r="E3402" t="s">
        <v>106</v>
      </c>
      <c r="F3402" t="s">
        <v>50</v>
      </c>
      <c r="G3402" t="s">
        <v>69</v>
      </c>
      <c r="H3402" s="9">
        <v>115.2</v>
      </c>
      <c r="I3402">
        <f>IF(去年月销量[[#This Row],[月份]]=MONTH(报表日期),1,0)</f>
        <v>1</v>
      </c>
    </row>
    <row r="3403" spans="1:9" x14ac:dyDescent="0.2">
      <c r="A3403">
        <v>5</v>
      </c>
      <c r="B3403" t="s">
        <v>17</v>
      </c>
      <c r="C3403" t="s">
        <v>31</v>
      </c>
      <c r="D3403">
        <v>1000001866</v>
      </c>
      <c r="E3403" t="s">
        <v>106</v>
      </c>
      <c r="F3403" t="s">
        <v>50</v>
      </c>
      <c r="G3403" t="s">
        <v>74</v>
      </c>
      <c r="H3403" s="9">
        <v>729.54</v>
      </c>
      <c r="I3403">
        <f>IF(去年月销量[[#This Row],[月份]]=MONTH(报表日期),1,0)</f>
        <v>1</v>
      </c>
    </row>
    <row r="3404" spans="1:9" x14ac:dyDescent="0.2">
      <c r="A3404">
        <v>5</v>
      </c>
      <c r="B3404" t="s">
        <v>17</v>
      </c>
      <c r="C3404" t="s">
        <v>31</v>
      </c>
      <c r="D3404">
        <v>1000001866</v>
      </c>
      <c r="E3404" t="s">
        <v>106</v>
      </c>
      <c r="F3404" t="s">
        <v>58</v>
      </c>
      <c r="G3404" t="s">
        <v>59</v>
      </c>
      <c r="H3404" s="9">
        <v>24.948</v>
      </c>
      <c r="I3404">
        <f>IF(去年月销量[[#This Row],[月份]]=MONTH(报表日期),1,0)</f>
        <v>1</v>
      </c>
    </row>
    <row r="3405" spans="1:9" x14ac:dyDescent="0.2">
      <c r="A3405">
        <v>5</v>
      </c>
      <c r="B3405" t="s">
        <v>17</v>
      </c>
      <c r="C3405" t="s">
        <v>31</v>
      </c>
      <c r="D3405">
        <v>1000001866</v>
      </c>
      <c r="E3405" t="s">
        <v>106</v>
      </c>
      <c r="F3405" t="s">
        <v>52</v>
      </c>
      <c r="G3405" t="s">
        <v>72</v>
      </c>
      <c r="H3405" s="9">
        <v>554.81999999999994</v>
      </c>
      <c r="I3405">
        <f>IF(去年月销量[[#This Row],[月份]]=MONTH(报表日期),1,0)</f>
        <v>1</v>
      </c>
    </row>
    <row r="3406" spans="1:9" x14ac:dyDescent="0.2">
      <c r="A3406">
        <v>5</v>
      </c>
      <c r="B3406" t="s">
        <v>17</v>
      </c>
      <c r="C3406" t="s">
        <v>31</v>
      </c>
      <c r="D3406">
        <v>1000001866</v>
      </c>
      <c r="E3406" t="s">
        <v>106</v>
      </c>
      <c r="F3406" t="s">
        <v>52</v>
      </c>
      <c r="G3406" t="s">
        <v>85</v>
      </c>
      <c r="H3406" s="9">
        <v>73.440000000000012</v>
      </c>
      <c r="I3406">
        <f>IF(去年月销量[[#This Row],[月份]]=MONTH(报表日期),1,0)</f>
        <v>1</v>
      </c>
    </row>
    <row r="3407" spans="1:9" x14ac:dyDescent="0.2">
      <c r="A3407">
        <v>5</v>
      </c>
      <c r="B3407" t="s">
        <v>17</v>
      </c>
      <c r="C3407" t="s">
        <v>31</v>
      </c>
      <c r="D3407">
        <v>1000001866</v>
      </c>
      <c r="E3407" t="s">
        <v>106</v>
      </c>
      <c r="F3407" t="s">
        <v>52</v>
      </c>
      <c r="G3407" t="s">
        <v>61</v>
      </c>
      <c r="H3407" s="9">
        <v>188.40000000000003</v>
      </c>
      <c r="I3407">
        <f>IF(去年月销量[[#This Row],[月份]]=MONTH(报表日期),1,0)</f>
        <v>1</v>
      </c>
    </row>
    <row r="3408" spans="1:9" x14ac:dyDescent="0.2">
      <c r="A3408">
        <v>5</v>
      </c>
      <c r="B3408" t="s">
        <v>17</v>
      </c>
      <c r="C3408" t="s">
        <v>31</v>
      </c>
      <c r="D3408">
        <v>1000001866</v>
      </c>
      <c r="E3408" t="s">
        <v>106</v>
      </c>
      <c r="F3408" t="s">
        <v>52</v>
      </c>
      <c r="G3408" t="s">
        <v>84</v>
      </c>
      <c r="H3408" s="9">
        <v>25.680000000000003</v>
      </c>
      <c r="I3408">
        <f>IF(去年月销量[[#This Row],[月份]]=MONTH(报表日期),1,0)</f>
        <v>1</v>
      </c>
    </row>
    <row r="3409" spans="1:9" x14ac:dyDescent="0.2">
      <c r="A3409">
        <v>5</v>
      </c>
      <c r="B3409" t="s">
        <v>17</v>
      </c>
      <c r="C3409" t="s">
        <v>31</v>
      </c>
      <c r="D3409">
        <v>1000001866</v>
      </c>
      <c r="E3409" t="s">
        <v>106</v>
      </c>
      <c r="F3409" t="s">
        <v>52</v>
      </c>
      <c r="G3409" t="s">
        <v>62</v>
      </c>
      <c r="H3409" s="9">
        <v>139.14000000000001</v>
      </c>
      <c r="I3409">
        <f>IF(去年月销量[[#This Row],[月份]]=MONTH(报表日期),1,0)</f>
        <v>1</v>
      </c>
    </row>
    <row r="3410" spans="1:9" x14ac:dyDescent="0.2">
      <c r="A3410">
        <v>5</v>
      </c>
      <c r="B3410" t="s">
        <v>17</v>
      </c>
      <c r="C3410" t="s">
        <v>31</v>
      </c>
      <c r="D3410">
        <v>1000001866</v>
      </c>
      <c r="E3410" t="s">
        <v>106</v>
      </c>
      <c r="F3410" t="s">
        <v>44</v>
      </c>
      <c r="G3410" t="s">
        <v>79</v>
      </c>
      <c r="H3410" s="9">
        <v>12.48</v>
      </c>
      <c r="I3410">
        <f>IF(去年月销量[[#This Row],[月份]]=MONTH(报表日期),1,0)</f>
        <v>1</v>
      </c>
    </row>
    <row r="3411" spans="1:9" x14ac:dyDescent="0.2">
      <c r="A3411">
        <v>5</v>
      </c>
      <c r="B3411" t="s">
        <v>17</v>
      </c>
      <c r="C3411" t="s">
        <v>31</v>
      </c>
      <c r="D3411">
        <v>1000001866</v>
      </c>
      <c r="E3411" t="s">
        <v>106</v>
      </c>
      <c r="F3411" t="s">
        <v>44</v>
      </c>
      <c r="G3411" t="s">
        <v>45</v>
      </c>
      <c r="H3411" s="9">
        <v>2.4</v>
      </c>
      <c r="I3411">
        <f>IF(去年月销量[[#This Row],[月份]]=MONTH(报表日期),1,0)</f>
        <v>1</v>
      </c>
    </row>
    <row r="3412" spans="1:9" x14ac:dyDescent="0.2">
      <c r="A3412">
        <v>5</v>
      </c>
      <c r="B3412" t="s">
        <v>17</v>
      </c>
      <c r="C3412" t="s">
        <v>31</v>
      </c>
      <c r="D3412">
        <v>1000001866</v>
      </c>
      <c r="E3412" t="s">
        <v>106</v>
      </c>
      <c r="F3412" t="s">
        <v>44</v>
      </c>
      <c r="G3412" t="s">
        <v>70</v>
      </c>
      <c r="H3412" s="9">
        <v>548.28000000000009</v>
      </c>
      <c r="I3412">
        <f>IF(去年月销量[[#This Row],[月份]]=MONTH(报表日期),1,0)</f>
        <v>1</v>
      </c>
    </row>
    <row r="3413" spans="1:9" x14ac:dyDescent="0.2">
      <c r="A3413">
        <v>5</v>
      </c>
      <c r="B3413" t="s">
        <v>17</v>
      </c>
      <c r="C3413" t="s">
        <v>31</v>
      </c>
      <c r="D3413">
        <v>1000002981</v>
      </c>
      <c r="E3413" t="s">
        <v>100</v>
      </c>
      <c r="F3413" t="s">
        <v>48</v>
      </c>
      <c r="G3413" t="s">
        <v>87</v>
      </c>
      <c r="H3413" s="9">
        <v>310.98</v>
      </c>
      <c r="I3413">
        <f>IF(去年月销量[[#This Row],[月份]]=MONTH(报表日期),1,0)</f>
        <v>1</v>
      </c>
    </row>
    <row r="3414" spans="1:9" x14ac:dyDescent="0.2">
      <c r="A3414">
        <v>5</v>
      </c>
      <c r="B3414" t="s">
        <v>17</v>
      </c>
      <c r="C3414" t="s">
        <v>31</v>
      </c>
      <c r="D3414">
        <v>1000002981</v>
      </c>
      <c r="E3414" t="s">
        <v>100</v>
      </c>
      <c r="F3414" t="s">
        <v>48</v>
      </c>
      <c r="G3414" t="s">
        <v>49</v>
      </c>
      <c r="H3414" s="9">
        <v>89.88</v>
      </c>
      <c r="I3414">
        <f>IF(去年月销量[[#This Row],[月份]]=MONTH(报表日期),1,0)</f>
        <v>1</v>
      </c>
    </row>
    <row r="3415" spans="1:9" x14ac:dyDescent="0.2">
      <c r="A3415">
        <v>5</v>
      </c>
      <c r="B3415" t="s">
        <v>17</v>
      </c>
      <c r="C3415" t="s">
        <v>31</v>
      </c>
      <c r="D3415">
        <v>1000002981</v>
      </c>
      <c r="E3415" t="s">
        <v>100</v>
      </c>
      <c r="F3415" t="s">
        <v>48</v>
      </c>
      <c r="G3415" t="s">
        <v>86</v>
      </c>
      <c r="H3415" s="9">
        <v>32.58</v>
      </c>
      <c r="I3415">
        <f>IF(去年月销量[[#This Row],[月份]]=MONTH(报表日期),1,0)</f>
        <v>1</v>
      </c>
    </row>
    <row r="3416" spans="1:9" x14ac:dyDescent="0.2">
      <c r="A3416">
        <v>5</v>
      </c>
      <c r="B3416" t="s">
        <v>17</v>
      </c>
      <c r="C3416" t="s">
        <v>31</v>
      </c>
      <c r="D3416">
        <v>1000002981</v>
      </c>
      <c r="E3416" t="s">
        <v>100</v>
      </c>
      <c r="F3416" t="s">
        <v>48</v>
      </c>
      <c r="G3416" t="s">
        <v>80</v>
      </c>
      <c r="H3416" s="9">
        <v>435.59999999999997</v>
      </c>
      <c r="I3416">
        <f>IF(去年月销量[[#This Row],[月份]]=MONTH(报表日期),1,0)</f>
        <v>1</v>
      </c>
    </row>
    <row r="3417" spans="1:9" x14ac:dyDescent="0.2">
      <c r="A3417">
        <v>5</v>
      </c>
      <c r="B3417" t="s">
        <v>17</v>
      </c>
      <c r="C3417" t="s">
        <v>31</v>
      </c>
      <c r="D3417">
        <v>1000002981</v>
      </c>
      <c r="E3417" t="s">
        <v>100</v>
      </c>
      <c r="F3417" t="s">
        <v>58</v>
      </c>
      <c r="G3417" t="s">
        <v>73</v>
      </c>
      <c r="H3417" s="9">
        <v>54.172799999999995</v>
      </c>
      <c r="I3417">
        <f>IF(去年月销量[[#This Row],[月份]]=MONTH(报表日期),1,0)</f>
        <v>1</v>
      </c>
    </row>
    <row r="3418" spans="1:9" x14ac:dyDescent="0.2">
      <c r="A3418">
        <v>5</v>
      </c>
      <c r="B3418" t="s">
        <v>17</v>
      </c>
      <c r="C3418" t="s">
        <v>31</v>
      </c>
      <c r="D3418">
        <v>1000002981</v>
      </c>
      <c r="E3418" t="s">
        <v>100</v>
      </c>
      <c r="F3418" t="s">
        <v>58</v>
      </c>
      <c r="G3418" t="s">
        <v>76</v>
      </c>
      <c r="H3418" s="9">
        <v>109.6127255943403</v>
      </c>
      <c r="I3418">
        <f>IF(去年月销量[[#This Row],[月份]]=MONTH(报表日期),1,0)</f>
        <v>1</v>
      </c>
    </row>
    <row r="3419" spans="1:9" x14ac:dyDescent="0.2">
      <c r="A3419">
        <v>5</v>
      </c>
      <c r="B3419" t="s">
        <v>17</v>
      </c>
      <c r="C3419" t="s">
        <v>31</v>
      </c>
      <c r="D3419">
        <v>1000002981</v>
      </c>
      <c r="E3419" t="s">
        <v>100</v>
      </c>
      <c r="F3419" t="s">
        <v>50</v>
      </c>
      <c r="G3419" t="s">
        <v>50</v>
      </c>
      <c r="H3419" s="9">
        <v>461.93489765038203</v>
      </c>
      <c r="I3419">
        <f>IF(去年月销量[[#This Row],[月份]]=MONTH(报表日期),1,0)</f>
        <v>1</v>
      </c>
    </row>
    <row r="3420" spans="1:9" x14ac:dyDescent="0.2">
      <c r="A3420">
        <v>5</v>
      </c>
      <c r="B3420" t="s">
        <v>17</v>
      </c>
      <c r="C3420" t="s">
        <v>31</v>
      </c>
      <c r="D3420">
        <v>1000002981</v>
      </c>
      <c r="E3420" t="s">
        <v>100</v>
      </c>
      <c r="F3420" t="s">
        <v>48</v>
      </c>
      <c r="G3420" t="s">
        <v>48</v>
      </c>
      <c r="H3420" s="9">
        <v>427.83839999999992</v>
      </c>
      <c r="I3420">
        <f>IF(去年月销量[[#This Row],[月份]]=MONTH(报表日期),1,0)</f>
        <v>1</v>
      </c>
    </row>
    <row r="3421" spans="1:9" x14ac:dyDescent="0.2">
      <c r="A3421">
        <v>5</v>
      </c>
      <c r="B3421" t="s">
        <v>17</v>
      </c>
      <c r="C3421" t="s">
        <v>31</v>
      </c>
      <c r="D3421">
        <v>1000002981</v>
      </c>
      <c r="E3421" t="s">
        <v>100</v>
      </c>
      <c r="F3421" t="s">
        <v>50</v>
      </c>
      <c r="G3421" t="s">
        <v>74</v>
      </c>
      <c r="H3421" s="9">
        <v>551.04</v>
      </c>
      <c r="I3421">
        <f>IF(去年月销量[[#This Row],[月份]]=MONTH(报表日期),1,0)</f>
        <v>1</v>
      </c>
    </row>
    <row r="3422" spans="1:9" x14ac:dyDescent="0.2">
      <c r="A3422">
        <v>5</v>
      </c>
      <c r="B3422" t="s">
        <v>17</v>
      </c>
      <c r="C3422" t="s">
        <v>31</v>
      </c>
      <c r="D3422">
        <v>1000002981</v>
      </c>
      <c r="E3422" t="s">
        <v>100</v>
      </c>
      <c r="F3422" t="s">
        <v>58</v>
      </c>
      <c r="G3422" t="s">
        <v>59</v>
      </c>
      <c r="H3422" s="9">
        <v>7.6823999999999995</v>
      </c>
      <c r="I3422">
        <f>IF(去年月销量[[#This Row],[月份]]=MONTH(报表日期),1,0)</f>
        <v>1</v>
      </c>
    </row>
    <row r="3423" spans="1:9" x14ac:dyDescent="0.2">
      <c r="A3423">
        <v>5</v>
      </c>
      <c r="B3423" t="s">
        <v>17</v>
      </c>
      <c r="C3423" t="s">
        <v>31</v>
      </c>
      <c r="D3423">
        <v>1000002981</v>
      </c>
      <c r="E3423" t="s">
        <v>100</v>
      </c>
      <c r="F3423" t="s">
        <v>58</v>
      </c>
      <c r="G3423" t="s">
        <v>59</v>
      </c>
      <c r="H3423" s="9">
        <v>119.03760000000001</v>
      </c>
      <c r="I3423">
        <f>IF(去年月销量[[#This Row],[月份]]=MONTH(报表日期),1,0)</f>
        <v>1</v>
      </c>
    </row>
    <row r="3424" spans="1:9" x14ac:dyDescent="0.2">
      <c r="A3424">
        <v>5</v>
      </c>
      <c r="B3424" t="s">
        <v>17</v>
      </c>
      <c r="C3424" t="s">
        <v>31</v>
      </c>
      <c r="D3424">
        <v>1000002981</v>
      </c>
      <c r="E3424" t="s">
        <v>100</v>
      </c>
      <c r="F3424" t="s">
        <v>52</v>
      </c>
      <c r="G3424" t="s">
        <v>72</v>
      </c>
      <c r="H3424" s="9">
        <v>97.199999999999989</v>
      </c>
      <c r="I3424">
        <f>IF(去年月销量[[#This Row],[月份]]=MONTH(报表日期),1,0)</f>
        <v>1</v>
      </c>
    </row>
    <row r="3425" spans="1:9" x14ac:dyDescent="0.2">
      <c r="A3425">
        <v>5</v>
      </c>
      <c r="B3425" t="s">
        <v>17</v>
      </c>
      <c r="C3425" t="s">
        <v>31</v>
      </c>
      <c r="D3425">
        <v>1000002981</v>
      </c>
      <c r="E3425" t="s">
        <v>100</v>
      </c>
      <c r="F3425" t="s">
        <v>52</v>
      </c>
      <c r="G3425" t="s">
        <v>85</v>
      </c>
      <c r="H3425" s="9">
        <v>21.032714285714288</v>
      </c>
      <c r="I3425">
        <f>IF(去年月销量[[#This Row],[月份]]=MONTH(报表日期),1,0)</f>
        <v>1</v>
      </c>
    </row>
    <row r="3426" spans="1:9" x14ac:dyDescent="0.2">
      <c r="A3426">
        <v>5</v>
      </c>
      <c r="B3426" t="s">
        <v>17</v>
      </c>
      <c r="C3426" t="s">
        <v>31</v>
      </c>
      <c r="D3426">
        <v>1000002981</v>
      </c>
      <c r="E3426" t="s">
        <v>100</v>
      </c>
      <c r="F3426" t="s">
        <v>52</v>
      </c>
      <c r="G3426" t="s">
        <v>61</v>
      </c>
      <c r="H3426" s="9">
        <v>29.879999999999995</v>
      </c>
      <c r="I3426">
        <f>IF(去年月销量[[#This Row],[月份]]=MONTH(报表日期),1,0)</f>
        <v>1</v>
      </c>
    </row>
    <row r="3427" spans="1:9" x14ac:dyDescent="0.2">
      <c r="A3427">
        <v>5</v>
      </c>
      <c r="B3427" t="s">
        <v>17</v>
      </c>
      <c r="C3427" t="s">
        <v>31</v>
      </c>
      <c r="D3427">
        <v>1000002981</v>
      </c>
      <c r="E3427" t="s">
        <v>100</v>
      </c>
      <c r="F3427" t="s">
        <v>52</v>
      </c>
      <c r="G3427" t="s">
        <v>75</v>
      </c>
      <c r="H3427" s="9">
        <v>47.030399999999993</v>
      </c>
      <c r="I3427">
        <f>IF(去年月销量[[#This Row],[月份]]=MONTH(报表日期),1,0)</f>
        <v>1</v>
      </c>
    </row>
    <row r="3428" spans="1:9" x14ac:dyDescent="0.2">
      <c r="A3428">
        <v>5</v>
      </c>
      <c r="B3428" t="s">
        <v>17</v>
      </c>
      <c r="C3428" t="s">
        <v>31</v>
      </c>
      <c r="D3428">
        <v>1000002981</v>
      </c>
      <c r="E3428" t="s">
        <v>100</v>
      </c>
      <c r="F3428" t="s">
        <v>44</v>
      </c>
      <c r="G3428" t="s">
        <v>70</v>
      </c>
      <c r="H3428" s="9">
        <v>19.5</v>
      </c>
      <c r="I3428">
        <f>IF(去年月销量[[#This Row],[月份]]=MONTH(报表日期),1,0)</f>
        <v>1</v>
      </c>
    </row>
    <row r="3429" spans="1:9" x14ac:dyDescent="0.2">
      <c r="A3429">
        <v>5</v>
      </c>
      <c r="B3429" t="s">
        <v>17</v>
      </c>
      <c r="C3429" t="s">
        <v>31</v>
      </c>
      <c r="D3429">
        <v>1000002981</v>
      </c>
      <c r="E3429" t="s">
        <v>100</v>
      </c>
      <c r="F3429" t="s">
        <v>44</v>
      </c>
      <c r="G3429" t="s">
        <v>70</v>
      </c>
      <c r="H3429" s="9">
        <v>1.6633448275862068</v>
      </c>
      <c r="I3429">
        <f>IF(去年月销量[[#This Row],[月份]]=MONTH(报表日期),1,0)</f>
        <v>1</v>
      </c>
    </row>
    <row r="3430" spans="1:9" x14ac:dyDescent="0.2">
      <c r="A3430">
        <v>5</v>
      </c>
      <c r="B3430" t="s">
        <v>18</v>
      </c>
      <c r="C3430" t="s">
        <v>30</v>
      </c>
      <c r="D3430">
        <v>1000001366</v>
      </c>
      <c r="E3430" t="s">
        <v>97</v>
      </c>
      <c r="F3430" t="s">
        <v>48</v>
      </c>
      <c r="G3430" t="s">
        <v>87</v>
      </c>
      <c r="H3430" s="9">
        <v>8.52</v>
      </c>
      <c r="I3430">
        <f>IF(去年月销量[[#This Row],[月份]]=MONTH(报表日期),1,0)</f>
        <v>1</v>
      </c>
    </row>
    <row r="3431" spans="1:9" x14ac:dyDescent="0.2">
      <c r="A3431">
        <v>5</v>
      </c>
      <c r="B3431" t="s">
        <v>18</v>
      </c>
      <c r="C3431" t="s">
        <v>30</v>
      </c>
      <c r="D3431">
        <v>1000001366</v>
      </c>
      <c r="E3431" t="s">
        <v>97</v>
      </c>
      <c r="F3431" t="s">
        <v>48</v>
      </c>
      <c r="G3431" t="s">
        <v>49</v>
      </c>
      <c r="H3431" s="9">
        <v>7.0096499999999997</v>
      </c>
      <c r="I3431">
        <f>IF(去年月销量[[#This Row],[月份]]=MONTH(报表日期),1,0)</f>
        <v>1</v>
      </c>
    </row>
    <row r="3432" spans="1:9" x14ac:dyDescent="0.2">
      <c r="A3432">
        <v>5</v>
      </c>
      <c r="B3432" t="s">
        <v>18</v>
      </c>
      <c r="C3432" t="s">
        <v>30</v>
      </c>
      <c r="D3432">
        <v>1000001366</v>
      </c>
      <c r="E3432" t="s">
        <v>97</v>
      </c>
      <c r="F3432" t="s">
        <v>50</v>
      </c>
      <c r="G3432" t="s">
        <v>51</v>
      </c>
      <c r="H3432" s="9">
        <v>10.989999999999998</v>
      </c>
      <c r="I3432">
        <f>IF(去年月销量[[#This Row],[月份]]=MONTH(报表日期),1,0)</f>
        <v>1</v>
      </c>
    </row>
    <row r="3433" spans="1:9" x14ac:dyDescent="0.2">
      <c r="A3433">
        <v>5</v>
      </c>
      <c r="B3433" t="s">
        <v>18</v>
      </c>
      <c r="C3433" t="s">
        <v>30</v>
      </c>
      <c r="D3433">
        <v>1000001366</v>
      </c>
      <c r="E3433" t="s">
        <v>97</v>
      </c>
      <c r="F3433" t="s">
        <v>48</v>
      </c>
      <c r="G3433" t="s">
        <v>86</v>
      </c>
      <c r="H3433" s="9">
        <v>1.0791999999999999</v>
      </c>
      <c r="I3433">
        <f>IF(去年月销量[[#This Row],[月份]]=MONTH(报表日期),1,0)</f>
        <v>1</v>
      </c>
    </row>
    <row r="3434" spans="1:9" x14ac:dyDescent="0.2">
      <c r="A3434">
        <v>5</v>
      </c>
      <c r="B3434" t="s">
        <v>18</v>
      </c>
      <c r="C3434" t="s">
        <v>30</v>
      </c>
      <c r="D3434">
        <v>1000001366</v>
      </c>
      <c r="E3434" t="s">
        <v>97</v>
      </c>
      <c r="F3434" t="s">
        <v>48</v>
      </c>
      <c r="G3434" t="s">
        <v>80</v>
      </c>
      <c r="H3434" s="9">
        <v>10.176</v>
      </c>
      <c r="I3434">
        <f>IF(去年月销量[[#This Row],[月份]]=MONTH(报表日期),1,0)</f>
        <v>1</v>
      </c>
    </row>
    <row r="3435" spans="1:9" x14ac:dyDescent="0.2">
      <c r="A3435">
        <v>5</v>
      </c>
      <c r="B3435" t="s">
        <v>18</v>
      </c>
      <c r="C3435" t="s">
        <v>30</v>
      </c>
      <c r="D3435">
        <v>1000001366</v>
      </c>
      <c r="E3435" t="s">
        <v>97</v>
      </c>
      <c r="F3435" t="s">
        <v>58</v>
      </c>
      <c r="G3435" t="s">
        <v>73</v>
      </c>
      <c r="H3435" s="9">
        <v>17.376516666666667</v>
      </c>
      <c r="I3435">
        <f>IF(去年月销量[[#This Row],[月份]]=MONTH(报表日期),1,0)</f>
        <v>1</v>
      </c>
    </row>
    <row r="3436" spans="1:9" x14ac:dyDescent="0.2">
      <c r="A3436">
        <v>5</v>
      </c>
      <c r="B3436" t="s">
        <v>18</v>
      </c>
      <c r="C3436" t="s">
        <v>30</v>
      </c>
      <c r="D3436">
        <v>1000001366</v>
      </c>
      <c r="E3436" t="s">
        <v>97</v>
      </c>
      <c r="F3436" t="s">
        <v>58</v>
      </c>
      <c r="G3436" t="s">
        <v>73</v>
      </c>
      <c r="H3436" s="9">
        <v>14.52</v>
      </c>
      <c r="I3436">
        <f>IF(去年月销量[[#This Row],[月份]]=MONTH(报表日期),1,0)</f>
        <v>1</v>
      </c>
    </row>
    <row r="3437" spans="1:9" x14ac:dyDescent="0.2">
      <c r="A3437">
        <v>5</v>
      </c>
      <c r="B3437" t="s">
        <v>18</v>
      </c>
      <c r="C3437" t="s">
        <v>30</v>
      </c>
      <c r="D3437">
        <v>1000001366</v>
      </c>
      <c r="E3437" t="s">
        <v>97</v>
      </c>
      <c r="F3437" t="s">
        <v>58</v>
      </c>
      <c r="G3437" t="s">
        <v>76</v>
      </c>
      <c r="H3437" s="9">
        <v>2.396266666666667</v>
      </c>
      <c r="I3437">
        <f>IF(去年月销量[[#This Row],[月份]]=MONTH(报表日期),1,0)</f>
        <v>1</v>
      </c>
    </row>
    <row r="3438" spans="1:9" x14ac:dyDescent="0.2">
      <c r="A3438">
        <v>5</v>
      </c>
      <c r="B3438" t="s">
        <v>18</v>
      </c>
      <c r="C3438" t="s">
        <v>30</v>
      </c>
      <c r="D3438">
        <v>1000001366</v>
      </c>
      <c r="E3438" t="s">
        <v>97</v>
      </c>
      <c r="F3438" t="s">
        <v>48</v>
      </c>
      <c r="G3438" t="s">
        <v>48</v>
      </c>
      <c r="H3438" s="9">
        <v>13.226583333333332</v>
      </c>
      <c r="I3438">
        <f>IF(去年月销量[[#This Row],[月份]]=MONTH(报表日期),1,0)</f>
        <v>1</v>
      </c>
    </row>
    <row r="3439" spans="1:9" x14ac:dyDescent="0.2">
      <c r="A3439">
        <v>5</v>
      </c>
      <c r="B3439" t="s">
        <v>18</v>
      </c>
      <c r="C3439" t="s">
        <v>30</v>
      </c>
      <c r="D3439">
        <v>1000001366</v>
      </c>
      <c r="E3439" t="s">
        <v>97</v>
      </c>
      <c r="F3439" t="s">
        <v>50</v>
      </c>
      <c r="G3439" t="s">
        <v>74</v>
      </c>
      <c r="H3439" s="9">
        <v>2.3168500000000001</v>
      </c>
      <c r="I3439">
        <f>IF(去年月销量[[#This Row],[月份]]=MONTH(报表日期),1,0)</f>
        <v>1</v>
      </c>
    </row>
    <row r="3440" spans="1:9" x14ac:dyDescent="0.2">
      <c r="A3440">
        <v>5</v>
      </c>
      <c r="B3440" t="s">
        <v>18</v>
      </c>
      <c r="C3440" t="s">
        <v>30</v>
      </c>
      <c r="D3440">
        <v>1000001366</v>
      </c>
      <c r="E3440" t="s">
        <v>97</v>
      </c>
      <c r="F3440" t="s">
        <v>58</v>
      </c>
      <c r="G3440" t="s">
        <v>59</v>
      </c>
      <c r="H3440" s="9">
        <v>216.25724212454207</v>
      </c>
      <c r="I3440">
        <f>IF(去年月销量[[#This Row],[月份]]=MONTH(报表日期),1,0)</f>
        <v>1</v>
      </c>
    </row>
    <row r="3441" spans="1:9" x14ac:dyDescent="0.2">
      <c r="A3441">
        <v>5</v>
      </c>
      <c r="B3441" t="s">
        <v>18</v>
      </c>
      <c r="C3441" t="s">
        <v>30</v>
      </c>
      <c r="D3441">
        <v>1000001366</v>
      </c>
      <c r="E3441" t="s">
        <v>97</v>
      </c>
      <c r="F3441" t="s">
        <v>58</v>
      </c>
      <c r="G3441" t="s">
        <v>59</v>
      </c>
      <c r="H3441" s="9">
        <v>24.77</v>
      </c>
      <c r="I3441">
        <f>IF(去年月销量[[#This Row],[月份]]=MONTH(报表日期),1,0)</f>
        <v>1</v>
      </c>
    </row>
    <row r="3442" spans="1:9" x14ac:dyDescent="0.2">
      <c r="A3442">
        <v>5</v>
      </c>
      <c r="B3442" t="s">
        <v>18</v>
      </c>
      <c r="C3442" t="s">
        <v>30</v>
      </c>
      <c r="D3442">
        <v>1000001366</v>
      </c>
      <c r="E3442" t="s">
        <v>97</v>
      </c>
      <c r="F3442" t="s">
        <v>58</v>
      </c>
      <c r="G3442" t="s">
        <v>71</v>
      </c>
      <c r="H3442" s="9">
        <v>0.15833333333333333</v>
      </c>
      <c r="I3442">
        <f>IF(去年月销量[[#This Row],[月份]]=MONTH(报表日期),1,0)</f>
        <v>1</v>
      </c>
    </row>
    <row r="3443" spans="1:9" x14ac:dyDescent="0.2">
      <c r="A3443">
        <v>5</v>
      </c>
      <c r="B3443" t="s">
        <v>18</v>
      </c>
      <c r="C3443" t="s">
        <v>30</v>
      </c>
      <c r="D3443">
        <v>1000001366</v>
      </c>
      <c r="E3443" t="s">
        <v>97</v>
      </c>
      <c r="F3443" t="s">
        <v>58</v>
      </c>
      <c r="G3443" t="s">
        <v>65</v>
      </c>
      <c r="H3443" s="9">
        <v>156.72</v>
      </c>
      <c r="I3443">
        <f>IF(去年月销量[[#This Row],[月份]]=MONTH(报表日期),1,0)</f>
        <v>1</v>
      </c>
    </row>
    <row r="3444" spans="1:9" x14ac:dyDescent="0.2">
      <c r="A3444">
        <v>5</v>
      </c>
      <c r="B3444" t="s">
        <v>18</v>
      </c>
      <c r="C3444" t="s">
        <v>30</v>
      </c>
      <c r="D3444">
        <v>1000002274</v>
      </c>
      <c r="E3444" t="s">
        <v>105</v>
      </c>
      <c r="F3444" t="s">
        <v>48</v>
      </c>
      <c r="G3444" t="s">
        <v>87</v>
      </c>
      <c r="H3444" s="9">
        <v>166.5</v>
      </c>
      <c r="I3444">
        <f>IF(去年月销量[[#This Row],[月份]]=MONTH(报表日期),1,0)</f>
        <v>1</v>
      </c>
    </row>
    <row r="3445" spans="1:9" x14ac:dyDescent="0.2">
      <c r="A3445">
        <v>5</v>
      </c>
      <c r="B3445" t="s">
        <v>18</v>
      </c>
      <c r="C3445" t="s">
        <v>30</v>
      </c>
      <c r="D3445">
        <v>1000002274</v>
      </c>
      <c r="E3445" t="s">
        <v>105</v>
      </c>
      <c r="F3445" t="s">
        <v>48</v>
      </c>
      <c r="G3445" t="s">
        <v>49</v>
      </c>
      <c r="H3445" s="9">
        <v>23.284800000000001</v>
      </c>
      <c r="I3445">
        <f>IF(去年月销量[[#This Row],[月份]]=MONTH(报表日期),1,0)</f>
        <v>1</v>
      </c>
    </row>
    <row r="3446" spans="1:9" x14ac:dyDescent="0.2">
      <c r="A3446">
        <v>5</v>
      </c>
      <c r="B3446" t="s">
        <v>18</v>
      </c>
      <c r="C3446" t="s">
        <v>30</v>
      </c>
      <c r="D3446">
        <v>1000002274</v>
      </c>
      <c r="E3446" t="s">
        <v>105</v>
      </c>
      <c r="F3446" t="s">
        <v>48</v>
      </c>
      <c r="G3446" t="s">
        <v>49</v>
      </c>
      <c r="H3446" s="9">
        <v>25.680000000000003</v>
      </c>
      <c r="I3446">
        <f>IF(去年月销量[[#This Row],[月份]]=MONTH(报表日期),1,0)</f>
        <v>1</v>
      </c>
    </row>
    <row r="3447" spans="1:9" x14ac:dyDescent="0.2">
      <c r="A3447">
        <v>5</v>
      </c>
      <c r="B3447" t="s">
        <v>18</v>
      </c>
      <c r="C3447" t="s">
        <v>30</v>
      </c>
      <c r="D3447">
        <v>1000002274</v>
      </c>
      <c r="E3447" t="s">
        <v>105</v>
      </c>
      <c r="F3447" t="s">
        <v>48</v>
      </c>
      <c r="G3447" t="s">
        <v>86</v>
      </c>
      <c r="H3447" s="9">
        <v>8.6999999999999993</v>
      </c>
      <c r="I3447">
        <f>IF(去年月销量[[#This Row],[月份]]=MONTH(报表日期),1,0)</f>
        <v>1</v>
      </c>
    </row>
    <row r="3448" spans="1:9" x14ac:dyDescent="0.2">
      <c r="A3448">
        <v>5</v>
      </c>
      <c r="B3448" t="s">
        <v>18</v>
      </c>
      <c r="C3448" t="s">
        <v>30</v>
      </c>
      <c r="D3448">
        <v>1000002274</v>
      </c>
      <c r="E3448" t="s">
        <v>105</v>
      </c>
      <c r="F3448" t="s">
        <v>48</v>
      </c>
      <c r="G3448" t="s">
        <v>80</v>
      </c>
      <c r="H3448" s="9">
        <v>168.9</v>
      </c>
      <c r="I3448">
        <f>IF(去年月销量[[#This Row],[月份]]=MONTH(报表日期),1,0)</f>
        <v>1</v>
      </c>
    </row>
    <row r="3449" spans="1:9" x14ac:dyDescent="0.2">
      <c r="A3449">
        <v>5</v>
      </c>
      <c r="B3449" t="s">
        <v>18</v>
      </c>
      <c r="C3449" t="s">
        <v>30</v>
      </c>
      <c r="D3449">
        <v>1000002274</v>
      </c>
      <c r="E3449" t="s">
        <v>105</v>
      </c>
      <c r="F3449" t="s">
        <v>50</v>
      </c>
      <c r="G3449" t="s">
        <v>74</v>
      </c>
      <c r="H3449" s="9">
        <v>53.820000000000007</v>
      </c>
      <c r="I3449">
        <f>IF(去年月销量[[#This Row],[月份]]=MONTH(报表日期),1,0)</f>
        <v>1</v>
      </c>
    </row>
    <row r="3450" spans="1:9" x14ac:dyDescent="0.2">
      <c r="A3450">
        <v>5</v>
      </c>
      <c r="B3450" t="s">
        <v>18</v>
      </c>
      <c r="C3450" t="s">
        <v>30</v>
      </c>
      <c r="D3450">
        <v>1000002274</v>
      </c>
      <c r="E3450" t="s">
        <v>105</v>
      </c>
      <c r="F3450" t="s">
        <v>58</v>
      </c>
      <c r="G3450" t="s">
        <v>71</v>
      </c>
      <c r="H3450" s="9">
        <v>233.48159999999999</v>
      </c>
      <c r="I3450">
        <f>IF(去年月销量[[#This Row],[月份]]=MONTH(报表日期),1,0)</f>
        <v>1</v>
      </c>
    </row>
    <row r="3451" spans="1:9" x14ac:dyDescent="0.2">
      <c r="A3451">
        <v>5</v>
      </c>
      <c r="B3451" t="s">
        <v>18</v>
      </c>
      <c r="C3451" t="s">
        <v>30</v>
      </c>
      <c r="D3451">
        <v>1000002274</v>
      </c>
      <c r="E3451" t="s">
        <v>105</v>
      </c>
      <c r="F3451" t="s">
        <v>52</v>
      </c>
      <c r="G3451" t="s">
        <v>72</v>
      </c>
      <c r="H3451" s="9">
        <v>10.860000000000001</v>
      </c>
      <c r="I3451">
        <f>IF(去年月销量[[#This Row],[月份]]=MONTH(报表日期),1,0)</f>
        <v>1</v>
      </c>
    </row>
    <row r="3452" spans="1:9" x14ac:dyDescent="0.2">
      <c r="A3452">
        <v>5</v>
      </c>
      <c r="B3452" t="s">
        <v>18</v>
      </c>
      <c r="C3452" t="s">
        <v>30</v>
      </c>
      <c r="D3452">
        <v>1000002274</v>
      </c>
      <c r="E3452" t="s">
        <v>105</v>
      </c>
      <c r="F3452" t="s">
        <v>52</v>
      </c>
      <c r="G3452" t="s">
        <v>85</v>
      </c>
      <c r="H3452" s="9">
        <v>53.82</v>
      </c>
      <c r="I3452">
        <f>IF(去年月销量[[#This Row],[月份]]=MONTH(报表日期),1,0)</f>
        <v>1</v>
      </c>
    </row>
    <row r="3453" spans="1:9" x14ac:dyDescent="0.2">
      <c r="A3453">
        <v>5</v>
      </c>
      <c r="B3453" t="s">
        <v>18</v>
      </c>
      <c r="C3453" t="s">
        <v>39</v>
      </c>
      <c r="D3453">
        <v>1000000057</v>
      </c>
      <c r="E3453" t="s">
        <v>128</v>
      </c>
      <c r="F3453" t="s">
        <v>50</v>
      </c>
      <c r="G3453" t="s">
        <v>51</v>
      </c>
      <c r="H3453" s="9">
        <v>7.32</v>
      </c>
      <c r="I3453">
        <f>IF(去年月销量[[#This Row],[月份]]=MONTH(报表日期),1,0)</f>
        <v>1</v>
      </c>
    </row>
    <row r="3454" spans="1:9" x14ac:dyDescent="0.2">
      <c r="A3454">
        <v>5</v>
      </c>
      <c r="B3454" t="s">
        <v>18</v>
      </c>
      <c r="C3454" t="s">
        <v>39</v>
      </c>
      <c r="D3454">
        <v>1000000057</v>
      </c>
      <c r="E3454" t="s">
        <v>128</v>
      </c>
      <c r="F3454" t="s">
        <v>58</v>
      </c>
      <c r="G3454" t="s">
        <v>76</v>
      </c>
      <c r="H3454" s="9">
        <v>4.1183999999999994</v>
      </c>
      <c r="I3454">
        <f>IF(去年月销量[[#This Row],[月份]]=MONTH(报表日期),1,0)</f>
        <v>1</v>
      </c>
    </row>
    <row r="3455" spans="1:9" x14ac:dyDescent="0.2">
      <c r="A3455">
        <v>5</v>
      </c>
      <c r="B3455" t="s">
        <v>18</v>
      </c>
      <c r="C3455" t="s">
        <v>39</v>
      </c>
      <c r="D3455">
        <v>1000000057</v>
      </c>
      <c r="E3455" t="s">
        <v>128</v>
      </c>
      <c r="F3455" t="s">
        <v>48</v>
      </c>
      <c r="G3455" t="s">
        <v>48</v>
      </c>
      <c r="H3455" s="9">
        <v>62.171999999999997</v>
      </c>
      <c r="I3455">
        <f>IF(去年月销量[[#This Row],[月份]]=MONTH(报表日期),1,0)</f>
        <v>1</v>
      </c>
    </row>
    <row r="3456" spans="1:9" x14ac:dyDescent="0.2">
      <c r="A3456">
        <v>5</v>
      </c>
      <c r="B3456" t="s">
        <v>18</v>
      </c>
      <c r="C3456" t="s">
        <v>39</v>
      </c>
      <c r="D3456">
        <v>1000000057</v>
      </c>
      <c r="E3456" t="s">
        <v>128</v>
      </c>
      <c r="F3456" t="s">
        <v>50</v>
      </c>
      <c r="G3456" t="s">
        <v>69</v>
      </c>
      <c r="H3456" s="9">
        <v>20.184075520833336</v>
      </c>
      <c r="I3456">
        <f>IF(去年月销量[[#This Row],[月份]]=MONTH(报表日期),1,0)</f>
        <v>1</v>
      </c>
    </row>
    <row r="3457" spans="1:9" x14ac:dyDescent="0.2">
      <c r="A3457">
        <v>5</v>
      </c>
      <c r="B3457" t="s">
        <v>18</v>
      </c>
      <c r="C3457" t="s">
        <v>39</v>
      </c>
      <c r="D3457">
        <v>1000000057</v>
      </c>
      <c r="E3457" t="s">
        <v>128</v>
      </c>
      <c r="F3457" t="s">
        <v>50</v>
      </c>
      <c r="G3457" t="s">
        <v>74</v>
      </c>
      <c r="H3457" s="9">
        <v>34.26</v>
      </c>
      <c r="I3457">
        <f>IF(去年月销量[[#This Row],[月份]]=MONTH(报表日期),1,0)</f>
        <v>1</v>
      </c>
    </row>
    <row r="3458" spans="1:9" x14ac:dyDescent="0.2">
      <c r="A3458">
        <v>5</v>
      </c>
      <c r="B3458" t="s">
        <v>18</v>
      </c>
      <c r="C3458" t="s">
        <v>39</v>
      </c>
      <c r="D3458">
        <v>1000000057</v>
      </c>
      <c r="E3458" t="s">
        <v>128</v>
      </c>
      <c r="F3458" t="s">
        <v>44</v>
      </c>
      <c r="G3458" t="s">
        <v>64</v>
      </c>
      <c r="H3458" s="9">
        <v>33.501599999999996</v>
      </c>
      <c r="I3458">
        <f>IF(去年月销量[[#This Row],[月份]]=MONTH(报表日期),1,0)</f>
        <v>1</v>
      </c>
    </row>
    <row r="3459" spans="1:9" x14ac:dyDescent="0.2">
      <c r="A3459">
        <v>5</v>
      </c>
      <c r="B3459" t="s">
        <v>18</v>
      </c>
      <c r="C3459" t="s">
        <v>39</v>
      </c>
      <c r="D3459">
        <v>1000000057</v>
      </c>
      <c r="E3459" t="s">
        <v>128</v>
      </c>
      <c r="F3459" t="s">
        <v>46</v>
      </c>
      <c r="G3459" t="s">
        <v>88</v>
      </c>
      <c r="H3459" s="9">
        <v>62.171999999999997</v>
      </c>
      <c r="I3459">
        <f>IF(去年月销量[[#This Row],[月份]]=MONTH(报表日期),1,0)</f>
        <v>1</v>
      </c>
    </row>
    <row r="3460" spans="1:9" x14ac:dyDescent="0.2">
      <c r="A3460">
        <v>5</v>
      </c>
      <c r="B3460" t="s">
        <v>18</v>
      </c>
      <c r="C3460" t="s">
        <v>39</v>
      </c>
      <c r="D3460">
        <v>1000000207</v>
      </c>
      <c r="E3460" t="s">
        <v>125</v>
      </c>
      <c r="F3460" t="s">
        <v>50</v>
      </c>
      <c r="G3460" t="s">
        <v>51</v>
      </c>
      <c r="H3460" s="9">
        <v>51.360000000000007</v>
      </c>
      <c r="I3460">
        <f>IF(去年月销量[[#This Row],[月份]]=MONTH(报表日期),1,0)</f>
        <v>1</v>
      </c>
    </row>
    <row r="3461" spans="1:9" x14ac:dyDescent="0.2">
      <c r="A3461">
        <v>5</v>
      </c>
      <c r="B3461" t="s">
        <v>18</v>
      </c>
      <c r="C3461" t="s">
        <v>39</v>
      </c>
      <c r="D3461">
        <v>1000000207</v>
      </c>
      <c r="E3461" t="s">
        <v>125</v>
      </c>
      <c r="F3461" t="s">
        <v>48</v>
      </c>
      <c r="G3461" t="s">
        <v>86</v>
      </c>
      <c r="H3461" s="9">
        <v>2.4000000000000004</v>
      </c>
      <c r="I3461">
        <f>IF(去年月销量[[#This Row],[月份]]=MONTH(报表日期),1,0)</f>
        <v>1</v>
      </c>
    </row>
    <row r="3462" spans="1:9" x14ac:dyDescent="0.2">
      <c r="A3462">
        <v>5</v>
      </c>
      <c r="B3462" t="s">
        <v>18</v>
      </c>
      <c r="C3462" t="s">
        <v>39</v>
      </c>
      <c r="D3462">
        <v>1000000207</v>
      </c>
      <c r="E3462" t="s">
        <v>125</v>
      </c>
      <c r="F3462" t="s">
        <v>48</v>
      </c>
      <c r="G3462" t="s">
        <v>80</v>
      </c>
      <c r="H3462" s="9">
        <v>21.96</v>
      </c>
      <c r="I3462">
        <f>IF(去年月销量[[#This Row],[月份]]=MONTH(报表日期),1,0)</f>
        <v>1</v>
      </c>
    </row>
    <row r="3463" spans="1:9" x14ac:dyDescent="0.2">
      <c r="A3463">
        <v>5</v>
      </c>
      <c r="B3463" t="s">
        <v>18</v>
      </c>
      <c r="C3463" t="s">
        <v>39</v>
      </c>
      <c r="D3463">
        <v>1000000207</v>
      </c>
      <c r="E3463" t="s">
        <v>125</v>
      </c>
      <c r="F3463" t="s">
        <v>58</v>
      </c>
      <c r="G3463" t="s">
        <v>76</v>
      </c>
      <c r="H3463" s="9">
        <v>20.908799999999999</v>
      </c>
      <c r="I3463">
        <f>IF(去年月销量[[#This Row],[月份]]=MONTH(报表日期),1,0)</f>
        <v>1</v>
      </c>
    </row>
    <row r="3464" spans="1:9" x14ac:dyDescent="0.2">
      <c r="A3464">
        <v>5</v>
      </c>
      <c r="B3464" t="s">
        <v>18</v>
      </c>
      <c r="C3464" t="s">
        <v>39</v>
      </c>
      <c r="D3464">
        <v>1000000207</v>
      </c>
      <c r="E3464" t="s">
        <v>125</v>
      </c>
      <c r="F3464" t="s">
        <v>50</v>
      </c>
      <c r="G3464" t="s">
        <v>50</v>
      </c>
      <c r="H3464" s="9">
        <v>39.120000000000005</v>
      </c>
      <c r="I3464">
        <f>IF(去年月销量[[#This Row],[月份]]=MONTH(报表日期),1,0)</f>
        <v>1</v>
      </c>
    </row>
    <row r="3465" spans="1:9" x14ac:dyDescent="0.2">
      <c r="A3465">
        <v>5</v>
      </c>
      <c r="B3465" t="s">
        <v>18</v>
      </c>
      <c r="C3465" t="s">
        <v>39</v>
      </c>
      <c r="D3465">
        <v>1000000207</v>
      </c>
      <c r="E3465" t="s">
        <v>125</v>
      </c>
      <c r="F3465" t="s">
        <v>50</v>
      </c>
      <c r="G3465" t="s">
        <v>69</v>
      </c>
      <c r="H3465" s="9">
        <v>16.711199999999998</v>
      </c>
      <c r="I3465">
        <f>IF(去年月销量[[#This Row],[月份]]=MONTH(报表日期),1,0)</f>
        <v>1</v>
      </c>
    </row>
    <row r="3466" spans="1:9" x14ac:dyDescent="0.2">
      <c r="A3466">
        <v>5</v>
      </c>
      <c r="B3466" t="s">
        <v>18</v>
      </c>
      <c r="C3466" t="s">
        <v>39</v>
      </c>
      <c r="D3466">
        <v>1000000207</v>
      </c>
      <c r="E3466" t="s">
        <v>125</v>
      </c>
      <c r="F3466" t="s">
        <v>50</v>
      </c>
      <c r="G3466" t="s">
        <v>69</v>
      </c>
      <c r="H3466" s="9">
        <v>7.5168749999999998</v>
      </c>
      <c r="I3466">
        <f>IF(去年月销量[[#This Row],[月份]]=MONTH(报表日期),1,0)</f>
        <v>1</v>
      </c>
    </row>
    <row r="3467" spans="1:9" x14ac:dyDescent="0.2">
      <c r="A3467">
        <v>5</v>
      </c>
      <c r="B3467" t="s">
        <v>18</v>
      </c>
      <c r="C3467" t="s">
        <v>39</v>
      </c>
      <c r="D3467">
        <v>1000000207</v>
      </c>
      <c r="E3467" t="s">
        <v>125</v>
      </c>
      <c r="F3467" t="s">
        <v>50</v>
      </c>
      <c r="G3467" t="s">
        <v>74</v>
      </c>
      <c r="H3467" s="9">
        <v>9.7800000000000011</v>
      </c>
      <c r="I3467">
        <f>IF(去年月销量[[#This Row],[月份]]=MONTH(报表日期),1,0)</f>
        <v>1</v>
      </c>
    </row>
    <row r="3468" spans="1:9" x14ac:dyDescent="0.2">
      <c r="A3468">
        <v>5</v>
      </c>
      <c r="B3468" t="s">
        <v>18</v>
      </c>
      <c r="C3468" t="s">
        <v>39</v>
      </c>
      <c r="D3468">
        <v>1000000207</v>
      </c>
      <c r="E3468" t="s">
        <v>125</v>
      </c>
      <c r="F3468" t="s">
        <v>58</v>
      </c>
      <c r="G3468" t="s">
        <v>59</v>
      </c>
      <c r="H3468" s="9">
        <v>12.5136</v>
      </c>
      <c r="I3468">
        <f>IF(去年月销量[[#This Row],[月份]]=MONTH(报表日期),1,0)</f>
        <v>1</v>
      </c>
    </row>
    <row r="3469" spans="1:9" x14ac:dyDescent="0.2">
      <c r="A3469">
        <v>5</v>
      </c>
      <c r="B3469" t="s">
        <v>18</v>
      </c>
      <c r="C3469" t="s">
        <v>39</v>
      </c>
      <c r="D3469">
        <v>1000000207</v>
      </c>
      <c r="E3469" t="s">
        <v>125</v>
      </c>
      <c r="F3469" t="s">
        <v>58</v>
      </c>
      <c r="G3469" t="s">
        <v>71</v>
      </c>
      <c r="H3469" s="9">
        <v>11.6424</v>
      </c>
      <c r="I3469">
        <f>IF(去年月销量[[#This Row],[月份]]=MONTH(报表日期),1,0)</f>
        <v>1</v>
      </c>
    </row>
    <row r="3470" spans="1:9" x14ac:dyDescent="0.2">
      <c r="A3470">
        <v>5</v>
      </c>
      <c r="B3470" t="s">
        <v>18</v>
      </c>
      <c r="C3470" t="s">
        <v>39</v>
      </c>
      <c r="D3470">
        <v>1000000207</v>
      </c>
      <c r="E3470" t="s">
        <v>125</v>
      </c>
      <c r="F3470" t="s">
        <v>52</v>
      </c>
      <c r="G3470" t="s">
        <v>72</v>
      </c>
      <c r="H3470" s="9">
        <v>10.860000000000001</v>
      </c>
      <c r="I3470">
        <f>IF(去年月销量[[#This Row],[月份]]=MONTH(报表日期),1,0)</f>
        <v>1</v>
      </c>
    </row>
    <row r="3471" spans="1:9" x14ac:dyDescent="0.2">
      <c r="A3471">
        <v>5</v>
      </c>
      <c r="B3471" t="s">
        <v>18</v>
      </c>
      <c r="C3471" t="s">
        <v>39</v>
      </c>
      <c r="D3471">
        <v>1000000207</v>
      </c>
      <c r="E3471" t="s">
        <v>125</v>
      </c>
      <c r="F3471" t="s">
        <v>52</v>
      </c>
      <c r="G3471" t="s">
        <v>75</v>
      </c>
      <c r="H3471" s="9">
        <v>11.161199999999999</v>
      </c>
      <c r="I3471">
        <f>IF(去年月销量[[#This Row],[月份]]=MONTH(报表日期),1,0)</f>
        <v>1</v>
      </c>
    </row>
    <row r="3472" spans="1:9" x14ac:dyDescent="0.2">
      <c r="A3472">
        <v>5</v>
      </c>
      <c r="B3472" t="s">
        <v>18</v>
      </c>
      <c r="C3472" t="s">
        <v>39</v>
      </c>
      <c r="D3472">
        <v>1000000207</v>
      </c>
      <c r="E3472" t="s">
        <v>125</v>
      </c>
      <c r="F3472" t="s">
        <v>44</v>
      </c>
      <c r="G3472" t="s">
        <v>70</v>
      </c>
      <c r="H3472" s="9">
        <v>2.16</v>
      </c>
      <c r="I3472">
        <f>IF(去年月销量[[#This Row],[月份]]=MONTH(报表日期),1,0)</f>
        <v>1</v>
      </c>
    </row>
    <row r="3473" spans="1:9" x14ac:dyDescent="0.2">
      <c r="A3473">
        <v>5</v>
      </c>
      <c r="B3473" t="s">
        <v>18</v>
      </c>
      <c r="C3473" t="s">
        <v>39</v>
      </c>
      <c r="D3473">
        <v>1000000207</v>
      </c>
      <c r="E3473" t="s">
        <v>125</v>
      </c>
      <c r="F3473" t="s">
        <v>44</v>
      </c>
      <c r="G3473" t="s">
        <v>64</v>
      </c>
      <c r="H3473" s="9">
        <v>294.38624895104891</v>
      </c>
      <c r="I3473">
        <f>IF(去年月销量[[#This Row],[月份]]=MONTH(报表日期),1,0)</f>
        <v>1</v>
      </c>
    </row>
    <row r="3474" spans="1:9" x14ac:dyDescent="0.2">
      <c r="A3474">
        <v>5</v>
      </c>
      <c r="B3474" t="s">
        <v>18</v>
      </c>
      <c r="C3474" t="s">
        <v>39</v>
      </c>
      <c r="D3474">
        <v>1000002004</v>
      </c>
      <c r="E3474" t="s">
        <v>139</v>
      </c>
      <c r="F3474" t="s">
        <v>50</v>
      </c>
      <c r="G3474" t="s">
        <v>51</v>
      </c>
      <c r="H3474" s="9">
        <v>225.18</v>
      </c>
      <c r="I3474">
        <f>IF(去年月销量[[#This Row],[月份]]=MONTH(报表日期),1,0)</f>
        <v>1</v>
      </c>
    </row>
    <row r="3475" spans="1:9" x14ac:dyDescent="0.2">
      <c r="A3475">
        <v>5</v>
      </c>
      <c r="B3475" t="s">
        <v>18</v>
      </c>
      <c r="C3475" t="s">
        <v>39</v>
      </c>
      <c r="D3475">
        <v>1000002004</v>
      </c>
      <c r="E3475" t="s">
        <v>139</v>
      </c>
      <c r="F3475" t="s">
        <v>48</v>
      </c>
      <c r="G3475" t="s">
        <v>80</v>
      </c>
      <c r="H3475" s="9">
        <v>2.4000000000000004</v>
      </c>
      <c r="I3475">
        <f>IF(去年月销量[[#This Row],[月份]]=MONTH(报表日期),1,0)</f>
        <v>1</v>
      </c>
    </row>
    <row r="3476" spans="1:9" x14ac:dyDescent="0.2">
      <c r="A3476">
        <v>5</v>
      </c>
      <c r="B3476" t="s">
        <v>18</v>
      </c>
      <c r="C3476" t="s">
        <v>39</v>
      </c>
      <c r="D3476">
        <v>1000002004</v>
      </c>
      <c r="E3476" t="s">
        <v>139</v>
      </c>
      <c r="F3476" t="s">
        <v>50</v>
      </c>
      <c r="G3476" t="s">
        <v>50</v>
      </c>
      <c r="H3476" s="9">
        <v>26.82</v>
      </c>
      <c r="I3476">
        <f>IF(去年月销量[[#This Row],[月份]]=MONTH(报表日期),1,0)</f>
        <v>1</v>
      </c>
    </row>
    <row r="3477" spans="1:9" x14ac:dyDescent="0.2">
      <c r="A3477">
        <v>5</v>
      </c>
      <c r="B3477" t="s">
        <v>18</v>
      </c>
      <c r="C3477" t="s">
        <v>39</v>
      </c>
      <c r="D3477">
        <v>1000002004</v>
      </c>
      <c r="E3477" t="s">
        <v>139</v>
      </c>
      <c r="F3477" t="s">
        <v>50</v>
      </c>
      <c r="G3477" t="s">
        <v>69</v>
      </c>
      <c r="H3477" s="9">
        <v>6.1775999999999991</v>
      </c>
      <c r="I3477">
        <f>IF(去年月销量[[#This Row],[月份]]=MONTH(报表日期),1,0)</f>
        <v>1</v>
      </c>
    </row>
    <row r="3478" spans="1:9" x14ac:dyDescent="0.2">
      <c r="A3478">
        <v>5</v>
      </c>
      <c r="B3478" t="s">
        <v>18</v>
      </c>
      <c r="C3478" t="s">
        <v>39</v>
      </c>
      <c r="D3478">
        <v>1000002004</v>
      </c>
      <c r="E3478" t="s">
        <v>139</v>
      </c>
      <c r="F3478" t="s">
        <v>50</v>
      </c>
      <c r="G3478" t="s">
        <v>69</v>
      </c>
      <c r="H3478" s="9">
        <v>151.24117743055555</v>
      </c>
      <c r="I3478">
        <f>IF(去年月销量[[#This Row],[月份]]=MONTH(报表日期),1,0)</f>
        <v>1</v>
      </c>
    </row>
    <row r="3479" spans="1:9" x14ac:dyDescent="0.2">
      <c r="A3479">
        <v>5</v>
      </c>
      <c r="B3479" t="s">
        <v>18</v>
      </c>
      <c r="C3479" t="s">
        <v>4</v>
      </c>
      <c r="D3479">
        <v>1000000525</v>
      </c>
      <c r="E3479" t="s">
        <v>132</v>
      </c>
      <c r="F3479" t="s">
        <v>50</v>
      </c>
      <c r="G3479" t="s">
        <v>51</v>
      </c>
      <c r="H3479" s="9">
        <v>187.33679999999998</v>
      </c>
      <c r="I3479">
        <f>IF(去年月销量[[#This Row],[月份]]=MONTH(报表日期),1,0)</f>
        <v>1</v>
      </c>
    </row>
    <row r="3480" spans="1:9" x14ac:dyDescent="0.2">
      <c r="A3480">
        <v>5</v>
      </c>
      <c r="B3480" t="s">
        <v>18</v>
      </c>
      <c r="C3480" t="s">
        <v>4</v>
      </c>
      <c r="D3480">
        <v>1000000525</v>
      </c>
      <c r="E3480" t="s">
        <v>132</v>
      </c>
      <c r="F3480" t="s">
        <v>48</v>
      </c>
      <c r="G3480" t="s">
        <v>86</v>
      </c>
      <c r="H3480" s="9">
        <v>8.3159999999999989</v>
      </c>
      <c r="I3480">
        <f>IF(去年月销量[[#This Row],[月份]]=MONTH(报表日期),1,0)</f>
        <v>1</v>
      </c>
    </row>
    <row r="3481" spans="1:9" x14ac:dyDescent="0.2">
      <c r="A3481">
        <v>5</v>
      </c>
      <c r="B3481" t="s">
        <v>18</v>
      </c>
      <c r="C3481" t="s">
        <v>4</v>
      </c>
      <c r="D3481">
        <v>1000000525</v>
      </c>
      <c r="E3481" t="s">
        <v>132</v>
      </c>
      <c r="F3481" t="s">
        <v>48</v>
      </c>
      <c r="G3481" t="s">
        <v>80</v>
      </c>
      <c r="H3481" s="9">
        <v>14.64</v>
      </c>
      <c r="I3481">
        <f>IF(去年月销量[[#This Row],[月份]]=MONTH(报表日期),1,0)</f>
        <v>1</v>
      </c>
    </row>
    <row r="3482" spans="1:9" x14ac:dyDescent="0.2">
      <c r="A3482">
        <v>5</v>
      </c>
      <c r="B3482" t="s">
        <v>18</v>
      </c>
      <c r="C3482" t="s">
        <v>4</v>
      </c>
      <c r="D3482">
        <v>1000000525</v>
      </c>
      <c r="E3482" t="s">
        <v>132</v>
      </c>
      <c r="F3482" t="s">
        <v>58</v>
      </c>
      <c r="G3482" t="s">
        <v>76</v>
      </c>
      <c r="H3482" s="9">
        <v>14.572800000000001</v>
      </c>
      <c r="I3482">
        <f>IF(去年月销量[[#This Row],[月份]]=MONTH(报表日期),1,0)</f>
        <v>1</v>
      </c>
    </row>
    <row r="3483" spans="1:9" x14ac:dyDescent="0.2">
      <c r="A3483">
        <v>5</v>
      </c>
      <c r="B3483" t="s">
        <v>18</v>
      </c>
      <c r="C3483" t="s">
        <v>4</v>
      </c>
      <c r="D3483">
        <v>1000000525</v>
      </c>
      <c r="E3483" t="s">
        <v>132</v>
      </c>
      <c r="F3483" t="s">
        <v>50</v>
      </c>
      <c r="G3483" t="s">
        <v>69</v>
      </c>
      <c r="H3483" s="9">
        <v>6.2568000000000001</v>
      </c>
      <c r="I3483">
        <f>IF(去年月销量[[#This Row],[月份]]=MONTH(报表日期),1,0)</f>
        <v>1</v>
      </c>
    </row>
    <row r="3484" spans="1:9" x14ac:dyDescent="0.2">
      <c r="A3484">
        <v>5</v>
      </c>
      <c r="B3484" t="s">
        <v>18</v>
      </c>
      <c r="C3484" t="s">
        <v>4</v>
      </c>
      <c r="D3484">
        <v>1000000525</v>
      </c>
      <c r="E3484" t="s">
        <v>132</v>
      </c>
      <c r="F3484" t="s">
        <v>50</v>
      </c>
      <c r="G3484" t="s">
        <v>69</v>
      </c>
      <c r="H3484" s="9">
        <v>35.287049479166669</v>
      </c>
      <c r="I3484">
        <f>IF(去年月销量[[#This Row],[月份]]=MONTH(报表日期),1,0)</f>
        <v>1</v>
      </c>
    </row>
    <row r="3485" spans="1:9" x14ac:dyDescent="0.2">
      <c r="A3485">
        <v>5</v>
      </c>
      <c r="B3485" t="s">
        <v>18</v>
      </c>
      <c r="C3485" t="s">
        <v>4</v>
      </c>
      <c r="D3485">
        <v>1000000525</v>
      </c>
      <c r="E3485" t="s">
        <v>132</v>
      </c>
      <c r="F3485" t="s">
        <v>50</v>
      </c>
      <c r="G3485" t="s">
        <v>74</v>
      </c>
      <c r="H3485" s="9">
        <v>39.119999999999997</v>
      </c>
      <c r="I3485">
        <f>IF(去年月销量[[#This Row],[月份]]=MONTH(报表日期),1,0)</f>
        <v>1</v>
      </c>
    </row>
    <row r="3486" spans="1:9" x14ac:dyDescent="0.2">
      <c r="A3486">
        <v>5</v>
      </c>
      <c r="B3486" t="s">
        <v>18</v>
      </c>
      <c r="C3486" t="s">
        <v>4</v>
      </c>
      <c r="D3486">
        <v>1000000525</v>
      </c>
      <c r="E3486" t="s">
        <v>132</v>
      </c>
      <c r="F3486" t="s">
        <v>58</v>
      </c>
      <c r="G3486" t="s">
        <v>59</v>
      </c>
      <c r="H3486" s="9">
        <v>2.0591999999999997</v>
      </c>
      <c r="I3486">
        <f>IF(去年月销量[[#This Row],[月份]]=MONTH(报表日期),1,0)</f>
        <v>1</v>
      </c>
    </row>
    <row r="3487" spans="1:9" x14ac:dyDescent="0.2">
      <c r="A3487">
        <v>5</v>
      </c>
      <c r="B3487" t="s">
        <v>18</v>
      </c>
      <c r="C3487" t="s">
        <v>4</v>
      </c>
      <c r="D3487">
        <v>1000000525</v>
      </c>
      <c r="E3487" t="s">
        <v>132</v>
      </c>
      <c r="F3487" t="s">
        <v>52</v>
      </c>
      <c r="G3487" t="s">
        <v>72</v>
      </c>
      <c r="H3487" s="9">
        <v>4.32</v>
      </c>
      <c r="I3487">
        <f>IF(去年月销量[[#This Row],[月份]]=MONTH(报表日期),1,0)</f>
        <v>1</v>
      </c>
    </row>
    <row r="3488" spans="1:9" x14ac:dyDescent="0.2">
      <c r="A3488">
        <v>5</v>
      </c>
      <c r="B3488" t="s">
        <v>18</v>
      </c>
      <c r="C3488" t="s">
        <v>4</v>
      </c>
      <c r="D3488">
        <v>1000000525</v>
      </c>
      <c r="E3488" t="s">
        <v>132</v>
      </c>
      <c r="F3488" t="s">
        <v>44</v>
      </c>
      <c r="G3488" t="s">
        <v>70</v>
      </c>
      <c r="H3488" s="9">
        <v>4.32</v>
      </c>
      <c r="I3488">
        <f>IF(去年月销量[[#This Row],[月份]]=MONTH(报表日期),1,0)</f>
        <v>1</v>
      </c>
    </row>
    <row r="3489" spans="1:9" x14ac:dyDescent="0.2">
      <c r="A3489">
        <v>5</v>
      </c>
      <c r="B3489" t="s">
        <v>18</v>
      </c>
      <c r="C3489" t="s">
        <v>4</v>
      </c>
      <c r="D3489">
        <v>1000000525</v>
      </c>
      <c r="E3489" t="s">
        <v>132</v>
      </c>
      <c r="F3489" t="s">
        <v>44</v>
      </c>
      <c r="G3489" t="s">
        <v>64</v>
      </c>
      <c r="H3489" s="9">
        <v>100.50479999999999</v>
      </c>
      <c r="I3489">
        <f>IF(去年月销量[[#This Row],[月份]]=MONTH(报表日期),1,0)</f>
        <v>1</v>
      </c>
    </row>
    <row r="3490" spans="1:9" x14ac:dyDescent="0.2">
      <c r="A3490">
        <v>5</v>
      </c>
      <c r="B3490" t="s">
        <v>18</v>
      </c>
      <c r="C3490" t="s">
        <v>4</v>
      </c>
      <c r="D3490">
        <v>1000001660</v>
      </c>
      <c r="E3490" t="s">
        <v>142</v>
      </c>
      <c r="F3490" t="s">
        <v>50</v>
      </c>
      <c r="G3490" t="s">
        <v>51</v>
      </c>
      <c r="H3490" s="9">
        <v>112.38</v>
      </c>
      <c r="I3490">
        <f>IF(去年月销量[[#This Row],[月份]]=MONTH(报表日期),1,0)</f>
        <v>1</v>
      </c>
    </row>
    <row r="3491" spans="1:9" x14ac:dyDescent="0.2">
      <c r="A3491">
        <v>5</v>
      </c>
      <c r="B3491" t="s">
        <v>18</v>
      </c>
      <c r="C3491" t="s">
        <v>4</v>
      </c>
      <c r="D3491">
        <v>1000001660</v>
      </c>
      <c r="E3491" t="s">
        <v>142</v>
      </c>
      <c r="F3491" t="s">
        <v>50</v>
      </c>
      <c r="G3491" t="s">
        <v>69</v>
      </c>
      <c r="H3491" s="9">
        <v>529.86555476190483</v>
      </c>
      <c r="I3491">
        <f>IF(去年月销量[[#This Row],[月份]]=MONTH(报表日期),1,0)</f>
        <v>1</v>
      </c>
    </row>
    <row r="3492" spans="1:9" x14ac:dyDescent="0.2">
      <c r="A3492">
        <v>5</v>
      </c>
      <c r="B3492" t="s">
        <v>18</v>
      </c>
      <c r="C3492" t="s">
        <v>4</v>
      </c>
      <c r="D3492">
        <v>1000001660</v>
      </c>
      <c r="E3492" t="s">
        <v>142</v>
      </c>
      <c r="F3492" t="s">
        <v>58</v>
      </c>
      <c r="G3492" t="s">
        <v>71</v>
      </c>
      <c r="H3492" s="9">
        <v>46.648800000000001</v>
      </c>
      <c r="I3492">
        <f>IF(去年月销量[[#This Row],[月份]]=MONTH(报表日期),1,0)</f>
        <v>1</v>
      </c>
    </row>
    <row r="3493" spans="1:9" x14ac:dyDescent="0.2">
      <c r="A3493">
        <v>6</v>
      </c>
      <c r="B3493" t="s">
        <v>21</v>
      </c>
      <c r="C3493" t="s">
        <v>8</v>
      </c>
      <c r="D3493">
        <v>1000001659</v>
      </c>
      <c r="E3493" t="s">
        <v>94</v>
      </c>
      <c r="F3493" t="s">
        <v>48</v>
      </c>
      <c r="G3493" t="s">
        <v>87</v>
      </c>
      <c r="H3493" s="9">
        <v>8.7039999999999988</v>
      </c>
      <c r="I3493">
        <f>IF(去年月销量[[#This Row],[月份]]=MONTH(报表日期),1,0)</f>
        <v>0</v>
      </c>
    </row>
    <row r="3494" spans="1:9" x14ac:dyDescent="0.2">
      <c r="A3494">
        <v>6</v>
      </c>
      <c r="B3494" t="s">
        <v>21</v>
      </c>
      <c r="C3494" t="s">
        <v>8</v>
      </c>
      <c r="D3494">
        <v>1000001659</v>
      </c>
      <c r="E3494" t="s">
        <v>94</v>
      </c>
      <c r="F3494" t="s">
        <v>48</v>
      </c>
      <c r="G3494" t="s">
        <v>49</v>
      </c>
      <c r="H3494" s="9">
        <v>187.67469690893901</v>
      </c>
      <c r="I3494">
        <f>IF(去年月销量[[#This Row],[月份]]=MONTH(报表日期),1,0)</f>
        <v>0</v>
      </c>
    </row>
    <row r="3495" spans="1:9" x14ac:dyDescent="0.2">
      <c r="A3495">
        <v>6</v>
      </c>
      <c r="B3495" t="s">
        <v>21</v>
      </c>
      <c r="C3495" t="s">
        <v>8</v>
      </c>
      <c r="D3495">
        <v>1000001659</v>
      </c>
      <c r="E3495" t="s">
        <v>94</v>
      </c>
      <c r="F3495" t="s">
        <v>50</v>
      </c>
      <c r="G3495" t="s">
        <v>51</v>
      </c>
      <c r="H3495" s="9">
        <v>97.29</v>
      </c>
      <c r="I3495">
        <f>IF(去年月销量[[#This Row],[月份]]=MONTH(报表日期),1,0)</f>
        <v>0</v>
      </c>
    </row>
    <row r="3496" spans="1:9" x14ac:dyDescent="0.2">
      <c r="A3496">
        <v>6</v>
      </c>
      <c r="B3496" t="s">
        <v>21</v>
      </c>
      <c r="C3496" t="s">
        <v>8</v>
      </c>
      <c r="D3496">
        <v>1000001659</v>
      </c>
      <c r="E3496" t="s">
        <v>94</v>
      </c>
      <c r="F3496" t="s">
        <v>48</v>
      </c>
      <c r="G3496" t="s">
        <v>86</v>
      </c>
      <c r="H3496" s="9">
        <v>37.065285714285714</v>
      </c>
      <c r="I3496">
        <f>IF(去年月销量[[#This Row],[月份]]=MONTH(报表日期),1,0)</f>
        <v>0</v>
      </c>
    </row>
    <row r="3497" spans="1:9" x14ac:dyDescent="0.2">
      <c r="A3497">
        <v>6</v>
      </c>
      <c r="B3497" t="s">
        <v>21</v>
      </c>
      <c r="C3497" t="s">
        <v>8</v>
      </c>
      <c r="D3497">
        <v>1000001659</v>
      </c>
      <c r="E3497" t="s">
        <v>94</v>
      </c>
      <c r="F3497" t="s">
        <v>48</v>
      </c>
      <c r="G3497" t="s">
        <v>80</v>
      </c>
      <c r="H3497" s="9">
        <v>24.950399999999998</v>
      </c>
      <c r="I3497">
        <f>IF(去年月销量[[#This Row],[月份]]=MONTH(报表日期),1,0)</f>
        <v>0</v>
      </c>
    </row>
    <row r="3498" spans="1:9" x14ac:dyDescent="0.2">
      <c r="A3498">
        <v>6</v>
      </c>
      <c r="B3498" t="s">
        <v>21</v>
      </c>
      <c r="C3498" t="s">
        <v>8</v>
      </c>
      <c r="D3498">
        <v>1000001659</v>
      </c>
      <c r="E3498" t="s">
        <v>94</v>
      </c>
      <c r="F3498" t="s">
        <v>48</v>
      </c>
      <c r="G3498" t="s">
        <v>80</v>
      </c>
      <c r="H3498" s="9">
        <v>30.743999999999996</v>
      </c>
      <c r="I3498">
        <f>IF(去年月销量[[#This Row],[月份]]=MONTH(报表日期),1,0)</f>
        <v>0</v>
      </c>
    </row>
    <row r="3499" spans="1:9" x14ac:dyDescent="0.2">
      <c r="A3499">
        <v>6</v>
      </c>
      <c r="B3499" t="s">
        <v>21</v>
      </c>
      <c r="C3499" t="s">
        <v>8</v>
      </c>
      <c r="D3499">
        <v>1000001659</v>
      </c>
      <c r="E3499" t="s">
        <v>94</v>
      </c>
      <c r="F3499" t="s">
        <v>58</v>
      </c>
      <c r="G3499" t="s">
        <v>73</v>
      </c>
      <c r="H3499" s="9">
        <v>54.568589177489187</v>
      </c>
      <c r="I3499">
        <f>IF(去年月销量[[#This Row],[月份]]=MONTH(报表日期),1,0)</f>
        <v>0</v>
      </c>
    </row>
    <row r="3500" spans="1:9" x14ac:dyDescent="0.2">
      <c r="A3500">
        <v>6</v>
      </c>
      <c r="B3500" t="s">
        <v>21</v>
      </c>
      <c r="C3500" t="s">
        <v>8</v>
      </c>
      <c r="D3500">
        <v>1000001659</v>
      </c>
      <c r="E3500" t="s">
        <v>94</v>
      </c>
      <c r="F3500" t="s">
        <v>58</v>
      </c>
      <c r="G3500" t="s">
        <v>73</v>
      </c>
      <c r="H3500" s="9">
        <v>485.04000000000008</v>
      </c>
      <c r="I3500">
        <f>IF(去年月销量[[#This Row],[月份]]=MONTH(报表日期),1,0)</f>
        <v>0</v>
      </c>
    </row>
    <row r="3501" spans="1:9" x14ac:dyDescent="0.2">
      <c r="A3501">
        <v>6</v>
      </c>
      <c r="B3501" t="s">
        <v>21</v>
      </c>
      <c r="C3501" t="s">
        <v>8</v>
      </c>
      <c r="D3501">
        <v>1000001659</v>
      </c>
      <c r="E3501" t="s">
        <v>94</v>
      </c>
      <c r="F3501" t="s">
        <v>58</v>
      </c>
      <c r="G3501" t="s">
        <v>76</v>
      </c>
      <c r="H3501" s="9">
        <v>3.5999999999999996</v>
      </c>
      <c r="I3501">
        <f>IF(去年月销量[[#This Row],[月份]]=MONTH(报表日期),1,0)</f>
        <v>0</v>
      </c>
    </row>
    <row r="3502" spans="1:9" x14ac:dyDescent="0.2">
      <c r="A3502">
        <v>6</v>
      </c>
      <c r="B3502" t="s">
        <v>21</v>
      </c>
      <c r="C3502" t="s">
        <v>8</v>
      </c>
      <c r="D3502">
        <v>1000001659</v>
      </c>
      <c r="E3502" t="s">
        <v>94</v>
      </c>
      <c r="F3502" t="s">
        <v>58</v>
      </c>
      <c r="G3502" t="s">
        <v>76</v>
      </c>
      <c r="H3502" s="9">
        <v>127.74930952380952</v>
      </c>
      <c r="I3502">
        <f>IF(去年月销量[[#This Row],[月份]]=MONTH(报表日期),1,0)</f>
        <v>0</v>
      </c>
    </row>
    <row r="3503" spans="1:9" x14ac:dyDescent="0.2">
      <c r="A3503">
        <v>6</v>
      </c>
      <c r="B3503" t="s">
        <v>21</v>
      </c>
      <c r="C3503" t="s">
        <v>8</v>
      </c>
      <c r="D3503">
        <v>1000001659</v>
      </c>
      <c r="E3503" t="s">
        <v>94</v>
      </c>
      <c r="F3503" t="s">
        <v>48</v>
      </c>
      <c r="G3503" t="s">
        <v>48</v>
      </c>
      <c r="H3503" s="9">
        <v>459.04364303914792</v>
      </c>
      <c r="I3503">
        <f>IF(去年月销量[[#This Row],[月份]]=MONTH(报表日期),1,0)</f>
        <v>0</v>
      </c>
    </row>
    <row r="3504" spans="1:9" x14ac:dyDescent="0.2">
      <c r="A3504">
        <v>6</v>
      </c>
      <c r="B3504" t="s">
        <v>21</v>
      </c>
      <c r="C3504" t="s">
        <v>8</v>
      </c>
      <c r="D3504">
        <v>1000001659</v>
      </c>
      <c r="E3504" t="s">
        <v>94</v>
      </c>
      <c r="F3504" t="s">
        <v>50</v>
      </c>
      <c r="G3504" t="s">
        <v>74</v>
      </c>
      <c r="H3504" s="9">
        <v>7.5240706554007764</v>
      </c>
      <c r="I3504">
        <f>IF(去年月销量[[#This Row],[月份]]=MONTH(报表日期),1,0)</f>
        <v>0</v>
      </c>
    </row>
    <row r="3505" spans="1:9" x14ac:dyDescent="0.2">
      <c r="A3505">
        <v>6</v>
      </c>
      <c r="B3505" t="s">
        <v>21</v>
      </c>
      <c r="C3505" t="s">
        <v>8</v>
      </c>
      <c r="D3505">
        <v>1000001659</v>
      </c>
      <c r="E3505" t="s">
        <v>94</v>
      </c>
      <c r="F3505" t="s">
        <v>58</v>
      </c>
      <c r="G3505" t="s">
        <v>59</v>
      </c>
      <c r="H3505" s="9">
        <v>441.58971405139528</v>
      </c>
      <c r="I3505">
        <f>IF(去年月销量[[#This Row],[月份]]=MONTH(报表日期),1,0)</f>
        <v>0</v>
      </c>
    </row>
    <row r="3506" spans="1:9" x14ac:dyDescent="0.2">
      <c r="A3506">
        <v>6</v>
      </c>
      <c r="B3506" t="s">
        <v>21</v>
      </c>
      <c r="C3506" t="s">
        <v>8</v>
      </c>
      <c r="D3506">
        <v>1000001659</v>
      </c>
      <c r="E3506" t="s">
        <v>94</v>
      </c>
      <c r="F3506" t="s">
        <v>58</v>
      </c>
      <c r="G3506" t="s">
        <v>59</v>
      </c>
      <c r="H3506" s="9">
        <v>217.52999999999997</v>
      </c>
      <c r="I3506">
        <f>IF(去年月销量[[#This Row],[月份]]=MONTH(报表日期),1,0)</f>
        <v>0</v>
      </c>
    </row>
    <row r="3507" spans="1:9" x14ac:dyDescent="0.2">
      <c r="A3507">
        <v>6</v>
      </c>
      <c r="B3507" t="s">
        <v>21</v>
      </c>
      <c r="C3507" t="s">
        <v>8</v>
      </c>
      <c r="D3507">
        <v>1000001659</v>
      </c>
      <c r="E3507" t="s">
        <v>94</v>
      </c>
      <c r="F3507" t="s">
        <v>58</v>
      </c>
      <c r="G3507" t="s">
        <v>71</v>
      </c>
      <c r="H3507" s="9">
        <v>19.245674772036473</v>
      </c>
      <c r="I3507">
        <f>IF(去年月销量[[#This Row],[月份]]=MONTH(报表日期),1,0)</f>
        <v>0</v>
      </c>
    </row>
    <row r="3508" spans="1:9" x14ac:dyDescent="0.2">
      <c r="A3508">
        <v>6</v>
      </c>
      <c r="B3508" t="s">
        <v>21</v>
      </c>
      <c r="C3508" t="s">
        <v>8</v>
      </c>
      <c r="D3508">
        <v>1000001659</v>
      </c>
      <c r="E3508" t="s">
        <v>94</v>
      </c>
      <c r="F3508" t="s">
        <v>52</v>
      </c>
      <c r="G3508" t="s">
        <v>72</v>
      </c>
      <c r="H3508" s="9">
        <v>2.5343891304347825</v>
      </c>
      <c r="I3508">
        <f>IF(去年月销量[[#This Row],[月份]]=MONTH(报表日期),1,0)</f>
        <v>0</v>
      </c>
    </row>
    <row r="3509" spans="1:9" x14ac:dyDescent="0.2">
      <c r="A3509">
        <v>6</v>
      </c>
      <c r="B3509" t="s">
        <v>21</v>
      </c>
      <c r="C3509" t="s">
        <v>8</v>
      </c>
      <c r="D3509">
        <v>1000001659</v>
      </c>
      <c r="E3509" t="s">
        <v>94</v>
      </c>
      <c r="F3509" t="s">
        <v>52</v>
      </c>
      <c r="G3509" t="s">
        <v>85</v>
      </c>
      <c r="H3509" s="9">
        <v>2.6999999999999997</v>
      </c>
      <c r="I3509">
        <f>IF(去年月销量[[#This Row],[月份]]=MONTH(报表日期),1,0)</f>
        <v>0</v>
      </c>
    </row>
    <row r="3510" spans="1:9" x14ac:dyDescent="0.2">
      <c r="A3510">
        <v>6</v>
      </c>
      <c r="B3510" t="s">
        <v>21</v>
      </c>
      <c r="C3510" t="s">
        <v>8</v>
      </c>
      <c r="D3510">
        <v>1000001659</v>
      </c>
      <c r="E3510" t="s">
        <v>94</v>
      </c>
      <c r="F3510" t="s">
        <v>52</v>
      </c>
      <c r="G3510" t="s">
        <v>75</v>
      </c>
      <c r="H3510" s="9">
        <v>4.7710666666666679</v>
      </c>
      <c r="I3510">
        <f>IF(去年月销量[[#This Row],[月份]]=MONTH(报表日期),1,0)</f>
        <v>0</v>
      </c>
    </row>
    <row r="3511" spans="1:9" x14ac:dyDescent="0.2">
      <c r="A3511">
        <v>6</v>
      </c>
      <c r="B3511" t="s">
        <v>21</v>
      </c>
      <c r="C3511" t="s">
        <v>8</v>
      </c>
      <c r="D3511">
        <v>1000001659</v>
      </c>
      <c r="E3511" t="s">
        <v>94</v>
      </c>
      <c r="F3511" t="s">
        <v>56</v>
      </c>
      <c r="G3511" t="s">
        <v>66</v>
      </c>
      <c r="H3511" s="9">
        <v>2.29687969924812</v>
      </c>
      <c r="I3511">
        <f>IF(去年月销量[[#This Row],[月份]]=MONTH(报表日期),1,0)</f>
        <v>0</v>
      </c>
    </row>
    <row r="3512" spans="1:9" x14ac:dyDescent="0.2">
      <c r="A3512">
        <v>6</v>
      </c>
      <c r="B3512" t="s">
        <v>21</v>
      </c>
      <c r="C3512" t="s">
        <v>8</v>
      </c>
      <c r="D3512">
        <v>1000001659</v>
      </c>
      <c r="E3512" t="s">
        <v>94</v>
      </c>
      <c r="F3512" t="s">
        <v>56</v>
      </c>
      <c r="G3512" t="s">
        <v>66</v>
      </c>
      <c r="H3512" s="9">
        <v>121.98198128156567</v>
      </c>
      <c r="I3512">
        <f>IF(去年月销量[[#This Row],[月份]]=MONTH(报表日期),1,0)</f>
        <v>0</v>
      </c>
    </row>
    <row r="3513" spans="1:9" x14ac:dyDescent="0.2">
      <c r="A3513">
        <v>6</v>
      </c>
      <c r="B3513" t="s">
        <v>21</v>
      </c>
      <c r="C3513" t="s">
        <v>8</v>
      </c>
      <c r="D3513">
        <v>1000001659</v>
      </c>
      <c r="E3513" t="s">
        <v>94</v>
      </c>
      <c r="F3513" t="s">
        <v>44</v>
      </c>
      <c r="G3513" t="s">
        <v>55</v>
      </c>
      <c r="H3513" s="9">
        <v>3.5639999999999996</v>
      </c>
      <c r="I3513">
        <f>IF(去年月销量[[#This Row],[月份]]=MONTH(报表日期),1,0)</f>
        <v>0</v>
      </c>
    </row>
    <row r="3514" spans="1:9" x14ac:dyDescent="0.2">
      <c r="A3514">
        <v>6</v>
      </c>
      <c r="B3514" t="s">
        <v>21</v>
      </c>
      <c r="C3514" t="s">
        <v>8</v>
      </c>
      <c r="D3514">
        <v>1000001659</v>
      </c>
      <c r="E3514" t="s">
        <v>94</v>
      </c>
      <c r="F3514" t="s">
        <v>44</v>
      </c>
      <c r="G3514" t="s">
        <v>55</v>
      </c>
      <c r="H3514" s="9">
        <v>5.3999999999999995</v>
      </c>
      <c r="I3514">
        <f>IF(去年月销量[[#This Row],[月份]]=MONTH(报表日期),1,0)</f>
        <v>0</v>
      </c>
    </row>
    <row r="3515" spans="1:9" x14ac:dyDescent="0.2">
      <c r="A3515">
        <v>6</v>
      </c>
      <c r="B3515" t="s">
        <v>21</v>
      </c>
      <c r="C3515" t="s">
        <v>8</v>
      </c>
      <c r="D3515">
        <v>1000001659</v>
      </c>
      <c r="E3515" t="s">
        <v>94</v>
      </c>
      <c r="F3515" t="s">
        <v>44</v>
      </c>
      <c r="G3515" t="s">
        <v>79</v>
      </c>
      <c r="H3515" s="9">
        <v>13.680000000000001</v>
      </c>
      <c r="I3515">
        <f>IF(去年月销量[[#This Row],[月份]]=MONTH(报表日期),1,0)</f>
        <v>0</v>
      </c>
    </row>
    <row r="3516" spans="1:9" x14ac:dyDescent="0.2">
      <c r="A3516">
        <v>6</v>
      </c>
      <c r="B3516" t="s">
        <v>21</v>
      </c>
      <c r="C3516" t="s">
        <v>8</v>
      </c>
      <c r="D3516">
        <v>1000001659</v>
      </c>
      <c r="E3516" t="s">
        <v>94</v>
      </c>
      <c r="F3516" t="s">
        <v>44</v>
      </c>
      <c r="G3516" t="s">
        <v>81</v>
      </c>
      <c r="H3516" s="9">
        <v>16.32</v>
      </c>
      <c r="I3516">
        <f>IF(去年月销量[[#This Row],[月份]]=MONTH(报表日期),1,0)</f>
        <v>0</v>
      </c>
    </row>
    <row r="3517" spans="1:9" x14ac:dyDescent="0.2">
      <c r="A3517">
        <v>6</v>
      </c>
      <c r="B3517" t="s">
        <v>21</v>
      </c>
      <c r="C3517" t="s">
        <v>8</v>
      </c>
      <c r="D3517">
        <v>1000001659</v>
      </c>
      <c r="E3517" t="s">
        <v>94</v>
      </c>
      <c r="F3517" t="s">
        <v>44</v>
      </c>
      <c r="G3517" t="s">
        <v>81</v>
      </c>
      <c r="H3517" s="9">
        <v>3.7413749999999997</v>
      </c>
      <c r="I3517">
        <f>IF(去年月销量[[#This Row],[月份]]=MONTH(报表日期),1,0)</f>
        <v>0</v>
      </c>
    </row>
    <row r="3518" spans="1:9" x14ac:dyDescent="0.2">
      <c r="A3518">
        <v>6</v>
      </c>
      <c r="B3518" t="s">
        <v>21</v>
      </c>
      <c r="C3518" t="s">
        <v>8</v>
      </c>
      <c r="D3518">
        <v>1000001659</v>
      </c>
      <c r="E3518" t="s">
        <v>94</v>
      </c>
      <c r="F3518" t="s">
        <v>44</v>
      </c>
      <c r="G3518" t="s">
        <v>45</v>
      </c>
      <c r="H3518" s="9">
        <v>3.48</v>
      </c>
      <c r="I3518">
        <f>IF(去年月销量[[#This Row],[月份]]=MONTH(报表日期),1,0)</f>
        <v>0</v>
      </c>
    </row>
    <row r="3519" spans="1:9" x14ac:dyDescent="0.2">
      <c r="A3519">
        <v>6</v>
      </c>
      <c r="B3519" t="s">
        <v>21</v>
      </c>
      <c r="C3519" t="s">
        <v>8</v>
      </c>
      <c r="D3519">
        <v>1000001659</v>
      </c>
      <c r="E3519" t="s">
        <v>94</v>
      </c>
      <c r="F3519" t="s">
        <v>44</v>
      </c>
      <c r="G3519" t="s">
        <v>70</v>
      </c>
      <c r="H3519" s="9">
        <v>16.670400000000001</v>
      </c>
      <c r="I3519">
        <f>IF(去年月销量[[#This Row],[月份]]=MONTH(报表日期),1,0)</f>
        <v>0</v>
      </c>
    </row>
    <row r="3520" spans="1:9" x14ac:dyDescent="0.2">
      <c r="A3520">
        <v>6</v>
      </c>
      <c r="B3520" t="s">
        <v>21</v>
      </c>
      <c r="C3520" t="s">
        <v>8</v>
      </c>
      <c r="D3520">
        <v>1000001659</v>
      </c>
      <c r="E3520" t="s">
        <v>94</v>
      </c>
      <c r="F3520" t="s">
        <v>46</v>
      </c>
      <c r="G3520" t="s">
        <v>47</v>
      </c>
      <c r="H3520" s="9">
        <v>37.26</v>
      </c>
      <c r="I3520">
        <f>IF(去年月销量[[#This Row],[月份]]=MONTH(报表日期),1,0)</f>
        <v>0</v>
      </c>
    </row>
    <row r="3521" spans="1:9" x14ac:dyDescent="0.2">
      <c r="A3521">
        <v>6</v>
      </c>
      <c r="B3521" t="s">
        <v>21</v>
      </c>
      <c r="C3521" t="s">
        <v>8</v>
      </c>
      <c r="D3521">
        <v>1000003629</v>
      </c>
      <c r="E3521" t="s">
        <v>169</v>
      </c>
      <c r="F3521" t="s">
        <v>50</v>
      </c>
      <c r="G3521" t="s">
        <v>51</v>
      </c>
      <c r="H3521" s="9">
        <v>239.81999999999996</v>
      </c>
      <c r="I3521">
        <f>IF(去年月销量[[#This Row],[月份]]=MONTH(报表日期),1,0)</f>
        <v>0</v>
      </c>
    </row>
    <row r="3522" spans="1:9" x14ac:dyDescent="0.2">
      <c r="A3522">
        <v>6</v>
      </c>
      <c r="B3522" t="s">
        <v>21</v>
      </c>
      <c r="C3522" t="s">
        <v>8</v>
      </c>
      <c r="D3522">
        <v>1000003629</v>
      </c>
      <c r="E3522" t="s">
        <v>169</v>
      </c>
      <c r="F3522" t="s">
        <v>50</v>
      </c>
      <c r="G3522" t="s">
        <v>50</v>
      </c>
      <c r="H3522" s="9">
        <v>26.880000000000003</v>
      </c>
      <c r="I3522">
        <f>IF(去年月销量[[#This Row],[月份]]=MONTH(报表日期),1,0)</f>
        <v>0</v>
      </c>
    </row>
    <row r="3523" spans="1:9" x14ac:dyDescent="0.2">
      <c r="A3523">
        <v>6</v>
      </c>
      <c r="B3523" t="s">
        <v>21</v>
      </c>
      <c r="C3523" t="s">
        <v>8</v>
      </c>
      <c r="D3523">
        <v>1000003629</v>
      </c>
      <c r="E3523" t="s">
        <v>169</v>
      </c>
      <c r="F3523" t="s">
        <v>50</v>
      </c>
      <c r="G3523" t="s">
        <v>69</v>
      </c>
      <c r="H3523" s="9">
        <v>30.206325000000003</v>
      </c>
      <c r="I3523">
        <f>IF(去年月销量[[#This Row],[月份]]=MONTH(报表日期),1,0)</f>
        <v>0</v>
      </c>
    </row>
    <row r="3524" spans="1:9" x14ac:dyDescent="0.2">
      <c r="A3524">
        <v>6</v>
      </c>
      <c r="B3524" t="s">
        <v>21</v>
      </c>
      <c r="C3524" t="s">
        <v>8</v>
      </c>
      <c r="D3524">
        <v>1000003629</v>
      </c>
      <c r="E3524" t="s">
        <v>169</v>
      </c>
      <c r="F3524" t="s">
        <v>50</v>
      </c>
      <c r="G3524" t="s">
        <v>74</v>
      </c>
      <c r="H3524" s="9">
        <v>14.64</v>
      </c>
      <c r="I3524">
        <f>IF(去年月销量[[#This Row],[月份]]=MONTH(报表日期),1,0)</f>
        <v>0</v>
      </c>
    </row>
    <row r="3525" spans="1:9" x14ac:dyDescent="0.2">
      <c r="A3525">
        <v>6</v>
      </c>
      <c r="B3525" t="s">
        <v>21</v>
      </c>
      <c r="C3525" t="s">
        <v>8</v>
      </c>
      <c r="D3525">
        <v>1000003629</v>
      </c>
      <c r="E3525" t="s">
        <v>169</v>
      </c>
      <c r="F3525" t="s">
        <v>52</v>
      </c>
      <c r="G3525" t="s">
        <v>72</v>
      </c>
      <c r="H3525" s="9">
        <v>32.520000000000003</v>
      </c>
      <c r="I3525">
        <f>IF(去年月销量[[#This Row],[月份]]=MONTH(报表日期),1,0)</f>
        <v>0</v>
      </c>
    </row>
    <row r="3526" spans="1:9" x14ac:dyDescent="0.2">
      <c r="A3526">
        <v>6</v>
      </c>
      <c r="B3526" t="s">
        <v>21</v>
      </c>
      <c r="C3526" t="s">
        <v>8</v>
      </c>
      <c r="D3526">
        <v>1000003629</v>
      </c>
      <c r="E3526" t="s">
        <v>169</v>
      </c>
      <c r="F3526" t="s">
        <v>52</v>
      </c>
      <c r="G3526" t="s">
        <v>62</v>
      </c>
      <c r="H3526" s="9">
        <v>4.32</v>
      </c>
      <c r="I3526">
        <f>IF(去年月销量[[#This Row],[月份]]=MONTH(报表日期),1,0)</f>
        <v>0</v>
      </c>
    </row>
    <row r="3527" spans="1:9" x14ac:dyDescent="0.2">
      <c r="A3527">
        <v>6</v>
      </c>
      <c r="B3527" t="s">
        <v>21</v>
      </c>
      <c r="C3527" t="s">
        <v>33</v>
      </c>
      <c r="D3527">
        <v>1000000254</v>
      </c>
      <c r="E3527" t="s">
        <v>151</v>
      </c>
      <c r="F3527" t="s">
        <v>48</v>
      </c>
      <c r="G3527" t="s">
        <v>87</v>
      </c>
      <c r="H3527" s="9">
        <v>154.01999999999998</v>
      </c>
      <c r="I3527">
        <f>IF(去年月销量[[#This Row],[月份]]=MONTH(报表日期),1,0)</f>
        <v>0</v>
      </c>
    </row>
    <row r="3528" spans="1:9" x14ac:dyDescent="0.2">
      <c r="A3528">
        <v>6</v>
      </c>
      <c r="B3528" t="s">
        <v>21</v>
      </c>
      <c r="C3528" t="s">
        <v>33</v>
      </c>
      <c r="D3528">
        <v>1000000254</v>
      </c>
      <c r="E3528" t="s">
        <v>151</v>
      </c>
      <c r="F3528" t="s">
        <v>48</v>
      </c>
      <c r="G3528" t="s">
        <v>49</v>
      </c>
      <c r="H3528" s="9">
        <v>4.26</v>
      </c>
      <c r="I3528">
        <f>IF(去年月销量[[#This Row],[月份]]=MONTH(报表日期),1,0)</f>
        <v>0</v>
      </c>
    </row>
    <row r="3529" spans="1:9" x14ac:dyDescent="0.2">
      <c r="A3529">
        <v>6</v>
      </c>
      <c r="B3529" t="s">
        <v>21</v>
      </c>
      <c r="C3529" t="s">
        <v>33</v>
      </c>
      <c r="D3529">
        <v>1000000254</v>
      </c>
      <c r="E3529" t="s">
        <v>151</v>
      </c>
      <c r="F3529" t="s">
        <v>50</v>
      </c>
      <c r="G3529" t="s">
        <v>51</v>
      </c>
      <c r="H3529" s="9">
        <v>2.0591999999999997</v>
      </c>
      <c r="I3529">
        <f>IF(去年月销量[[#This Row],[月份]]=MONTH(报表日期),1,0)</f>
        <v>0</v>
      </c>
    </row>
    <row r="3530" spans="1:9" x14ac:dyDescent="0.2">
      <c r="A3530">
        <v>6</v>
      </c>
      <c r="B3530" t="s">
        <v>21</v>
      </c>
      <c r="C3530" t="s">
        <v>33</v>
      </c>
      <c r="D3530">
        <v>1000000254</v>
      </c>
      <c r="E3530" t="s">
        <v>151</v>
      </c>
      <c r="F3530" t="s">
        <v>48</v>
      </c>
      <c r="G3530" t="s">
        <v>86</v>
      </c>
      <c r="H3530" s="9">
        <v>4.32</v>
      </c>
      <c r="I3530">
        <f>IF(去年月销量[[#This Row],[月份]]=MONTH(报表日期),1,0)</f>
        <v>0</v>
      </c>
    </row>
    <row r="3531" spans="1:9" x14ac:dyDescent="0.2">
      <c r="A3531">
        <v>6</v>
      </c>
      <c r="B3531" t="s">
        <v>21</v>
      </c>
      <c r="C3531" t="s">
        <v>33</v>
      </c>
      <c r="D3531">
        <v>1000000254</v>
      </c>
      <c r="E3531" t="s">
        <v>151</v>
      </c>
      <c r="F3531" t="s">
        <v>58</v>
      </c>
      <c r="G3531" t="s">
        <v>73</v>
      </c>
      <c r="H3531" s="9">
        <v>7.6823999999999995</v>
      </c>
      <c r="I3531">
        <f>IF(去年月销量[[#This Row],[月份]]=MONTH(报表日期),1,0)</f>
        <v>0</v>
      </c>
    </row>
    <row r="3532" spans="1:9" x14ac:dyDescent="0.2">
      <c r="A3532">
        <v>6</v>
      </c>
      <c r="B3532" t="s">
        <v>21</v>
      </c>
      <c r="C3532" t="s">
        <v>33</v>
      </c>
      <c r="D3532">
        <v>1000000254</v>
      </c>
      <c r="E3532" t="s">
        <v>151</v>
      </c>
      <c r="F3532" t="s">
        <v>58</v>
      </c>
      <c r="G3532" t="s">
        <v>76</v>
      </c>
      <c r="H3532" s="9">
        <v>2.2969487179487178</v>
      </c>
      <c r="I3532">
        <f>IF(去年月销量[[#This Row],[月份]]=MONTH(报表日期),1,0)</f>
        <v>0</v>
      </c>
    </row>
    <row r="3533" spans="1:9" x14ac:dyDescent="0.2">
      <c r="A3533">
        <v>6</v>
      </c>
      <c r="B3533" t="s">
        <v>21</v>
      </c>
      <c r="C3533" t="s">
        <v>33</v>
      </c>
      <c r="D3533">
        <v>1000000254</v>
      </c>
      <c r="E3533" t="s">
        <v>151</v>
      </c>
      <c r="F3533" t="s">
        <v>50</v>
      </c>
      <c r="G3533" t="s">
        <v>69</v>
      </c>
      <c r="H3533" s="9">
        <v>8.2367999999999988</v>
      </c>
      <c r="I3533">
        <f>IF(去年月销量[[#This Row],[月份]]=MONTH(报表日期),1,0)</f>
        <v>0</v>
      </c>
    </row>
    <row r="3534" spans="1:9" x14ac:dyDescent="0.2">
      <c r="A3534">
        <v>6</v>
      </c>
      <c r="B3534" t="s">
        <v>21</v>
      </c>
      <c r="C3534" t="s">
        <v>33</v>
      </c>
      <c r="D3534">
        <v>1000000254</v>
      </c>
      <c r="E3534" t="s">
        <v>151</v>
      </c>
      <c r="F3534" t="s">
        <v>58</v>
      </c>
      <c r="G3534" t="s">
        <v>59</v>
      </c>
      <c r="H3534" s="9">
        <v>3.8015999999999996</v>
      </c>
      <c r="I3534">
        <f>IF(去年月销量[[#This Row],[月份]]=MONTH(报表日期),1,0)</f>
        <v>0</v>
      </c>
    </row>
    <row r="3535" spans="1:9" x14ac:dyDescent="0.2">
      <c r="A3535">
        <v>6</v>
      </c>
      <c r="B3535" t="s">
        <v>21</v>
      </c>
      <c r="C3535" t="s">
        <v>33</v>
      </c>
      <c r="D3535">
        <v>1000000254</v>
      </c>
      <c r="E3535" t="s">
        <v>151</v>
      </c>
      <c r="F3535" t="s">
        <v>58</v>
      </c>
      <c r="G3535" t="s">
        <v>59</v>
      </c>
      <c r="H3535" s="9">
        <v>6.2568000000000001</v>
      </c>
      <c r="I3535">
        <f>IF(去年月销量[[#This Row],[月份]]=MONTH(报表日期),1,0)</f>
        <v>0</v>
      </c>
    </row>
    <row r="3536" spans="1:9" x14ac:dyDescent="0.2">
      <c r="A3536">
        <v>6</v>
      </c>
      <c r="B3536" t="s">
        <v>21</v>
      </c>
      <c r="C3536" t="s">
        <v>33</v>
      </c>
      <c r="D3536">
        <v>1000000254</v>
      </c>
      <c r="E3536" t="s">
        <v>151</v>
      </c>
      <c r="F3536" t="s">
        <v>58</v>
      </c>
      <c r="G3536" t="s">
        <v>65</v>
      </c>
      <c r="H3536" s="9">
        <v>65.94</v>
      </c>
      <c r="I3536">
        <f>IF(去年月销量[[#This Row],[月份]]=MONTH(报表日期),1,0)</f>
        <v>0</v>
      </c>
    </row>
    <row r="3537" spans="1:9" x14ac:dyDescent="0.2">
      <c r="A3537">
        <v>6</v>
      </c>
      <c r="B3537" t="s">
        <v>21</v>
      </c>
      <c r="C3537" t="s">
        <v>33</v>
      </c>
      <c r="D3537">
        <v>1000000254</v>
      </c>
      <c r="E3537" t="s">
        <v>151</v>
      </c>
      <c r="F3537" t="s">
        <v>52</v>
      </c>
      <c r="G3537" t="s">
        <v>85</v>
      </c>
      <c r="H3537" s="9">
        <v>1.4727142857142856</v>
      </c>
      <c r="I3537">
        <f>IF(去年月销量[[#This Row],[月份]]=MONTH(报表日期),1,0)</f>
        <v>0</v>
      </c>
    </row>
    <row r="3538" spans="1:9" x14ac:dyDescent="0.2">
      <c r="A3538">
        <v>6</v>
      </c>
      <c r="B3538" t="s">
        <v>21</v>
      </c>
      <c r="C3538" t="s">
        <v>33</v>
      </c>
      <c r="D3538">
        <v>1000000254</v>
      </c>
      <c r="E3538" t="s">
        <v>151</v>
      </c>
      <c r="F3538" t="s">
        <v>52</v>
      </c>
      <c r="G3538" t="s">
        <v>61</v>
      </c>
      <c r="H3538" s="9">
        <v>4.26</v>
      </c>
      <c r="I3538">
        <f>IF(去年月销量[[#This Row],[月份]]=MONTH(报表日期),1,0)</f>
        <v>0</v>
      </c>
    </row>
    <row r="3539" spans="1:9" x14ac:dyDescent="0.2">
      <c r="A3539">
        <v>6</v>
      </c>
      <c r="B3539" t="s">
        <v>21</v>
      </c>
      <c r="C3539" t="s">
        <v>33</v>
      </c>
      <c r="D3539">
        <v>1000000254</v>
      </c>
      <c r="E3539" t="s">
        <v>151</v>
      </c>
      <c r="F3539" t="s">
        <v>52</v>
      </c>
      <c r="G3539" t="s">
        <v>75</v>
      </c>
      <c r="H3539" s="9">
        <v>8.9460000000000015</v>
      </c>
      <c r="I3539">
        <f>IF(去年月销量[[#This Row],[月份]]=MONTH(报表日期),1,0)</f>
        <v>0</v>
      </c>
    </row>
    <row r="3540" spans="1:9" x14ac:dyDescent="0.2">
      <c r="A3540">
        <v>6</v>
      </c>
      <c r="B3540" t="s">
        <v>21</v>
      </c>
      <c r="C3540" t="s">
        <v>33</v>
      </c>
      <c r="D3540">
        <v>1000000254</v>
      </c>
      <c r="E3540" t="s">
        <v>151</v>
      </c>
      <c r="F3540" t="s">
        <v>44</v>
      </c>
      <c r="G3540" t="s">
        <v>70</v>
      </c>
      <c r="H3540" s="9">
        <v>8.6999999999999993</v>
      </c>
      <c r="I3540">
        <f>IF(去年月销量[[#This Row],[月份]]=MONTH(报表日期),1,0)</f>
        <v>0</v>
      </c>
    </row>
    <row r="3541" spans="1:9" x14ac:dyDescent="0.2">
      <c r="A3541">
        <v>6</v>
      </c>
      <c r="B3541" t="s">
        <v>21</v>
      </c>
      <c r="C3541" t="s">
        <v>33</v>
      </c>
      <c r="D3541">
        <v>1000001225</v>
      </c>
      <c r="E3541" t="s">
        <v>141</v>
      </c>
      <c r="F3541" t="s">
        <v>48</v>
      </c>
      <c r="G3541" t="s">
        <v>87</v>
      </c>
      <c r="H3541" s="9">
        <v>164.04</v>
      </c>
      <c r="I3541">
        <f>IF(去年月销量[[#This Row],[月份]]=MONTH(报表日期),1,0)</f>
        <v>0</v>
      </c>
    </row>
    <row r="3542" spans="1:9" x14ac:dyDescent="0.2">
      <c r="A3542">
        <v>6</v>
      </c>
      <c r="B3542" t="s">
        <v>21</v>
      </c>
      <c r="C3542" t="s">
        <v>33</v>
      </c>
      <c r="D3542">
        <v>1000001225</v>
      </c>
      <c r="E3542" t="s">
        <v>141</v>
      </c>
      <c r="F3542" t="s">
        <v>50</v>
      </c>
      <c r="G3542" t="s">
        <v>51</v>
      </c>
      <c r="H3542" s="9">
        <v>440.40000000000003</v>
      </c>
      <c r="I3542">
        <f>IF(去年月销量[[#This Row],[月份]]=MONTH(报表日期),1,0)</f>
        <v>0</v>
      </c>
    </row>
    <row r="3543" spans="1:9" x14ac:dyDescent="0.2">
      <c r="A3543">
        <v>6</v>
      </c>
      <c r="B3543" t="s">
        <v>21</v>
      </c>
      <c r="C3543" t="s">
        <v>33</v>
      </c>
      <c r="D3543">
        <v>1000001225</v>
      </c>
      <c r="E3543" t="s">
        <v>141</v>
      </c>
      <c r="F3543" t="s">
        <v>58</v>
      </c>
      <c r="G3543" t="s">
        <v>73</v>
      </c>
      <c r="H3543" s="9">
        <v>3.8015999999999996</v>
      </c>
      <c r="I3543">
        <f>IF(去年月销量[[#This Row],[月份]]=MONTH(报表日期),1,0)</f>
        <v>0</v>
      </c>
    </row>
    <row r="3544" spans="1:9" x14ac:dyDescent="0.2">
      <c r="A3544">
        <v>6</v>
      </c>
      <c r="B3544" t="s">
        <v>21</v>
      </c>
      <c r="C3544" t="s">
        <v>33</v>
      </c>
      <c r="D3544">
        <v>1000001225</v>
      </c>
      <c r="E3544" t="s">
        <v>141</v>
      </c>
      <c r="F3544" t="s">
        <v>48</v>
      </c>
      <c r="G3544" t="s">
        <v>48</v>
      </c>
      <c r="H3544" s="9">
        <v>15.523199999999999</v>
      </c>
      <c r="I3544">
        <f>IF(去年月销量[[#This Row],[月份]]=MONTH(报表日期),1,0)</f>
        <v>0</v>
      </c>
    </row>
    <row r="3545" spans="1:9" x14ac:dyDescent="0.2">
      <c r="A3545">
        <v>6</v>
      </c>
      <c r="B3545" t="s">
        <v>21</v>
      </c>
      <c r="C3545" t="s">
        <v>33</v>
      </c>
      <c r="D3545">
        <v>1000001225</v>
      </c>
      <c r="E3545" t="s">
        <v>141</v>
      </c>
      <c r="F3545" t="s">
        <v>50</v>
      </c>
      <c r="G3545" t="s">
        <v>69</v>
      </c>
      <c r="H3545" s="9">
        <v>4.26</v>
      </c>
      <c r="I3545">
        <f>IF(去年月销量[[#This Row],[月份]]=MONTH(报表日期),1,0)</f>
        <v>0</v>
      </c>
    </row>
    <row r="3546" spans="1:9" x14ac:dyDescent="0.2">
      <c r="A3546">
        <v>6</v>
      </c>
      <c r="B3546" t="s">
        <v>21</v>
      </c>
      <c r="C3546" t="s">
        <v>33</v>
      </c>
      <c r="D3546">
        <v>1000001225</v>
      </c>
      <c r="E3546" t="s">
        <v>141</v>
      </c>
      <c r="F3546" t="s">
        <v>50</v>
      </c>
      <c r="G3546" t="s">
        <v>69</v>
      </c>
      <c r="H3546" s="9">
        <v>423.72525466246725</v>
      </c>
      <c r="I3546">
        <f>IF(去年月销量[[#This Row],[月份]]=MONTH(报表日期),1,0)</f>
        <v>0</v>
      </c>
    </row>
    <row r="3547" spans="1:9" x14ac:dyDescent="0.2">
      <c r="A3547">
        <v>6</v>
      </c>
      <c r="B3547" t="s">
        <v>21</v>
      </c>
      <c r="C3547" t="s">
        <v>33</v>
      </c>
      <c r="D3547">
        <v>1000001225</v>
      </c>
      <c r="E3547" t="s">
        <v>141</v>
      </c>
      <c r="F3547" t="s">
        <v>50</v>
      </c>
      <c r="G3547" t="s">
        <v>74</v>
      </c>
      <c r="H3547" s="9">
        <v>168.9</v>
      </c>
      <c r="I3547">
        <f>IF(去年月销量[[#This Row],[月份]]=MONTH(报表日期),1,0)</f>
        <v>0</v>
      </c>
    </row>
    <row r="3548" spans="1:9" x14ac:dyDescent="0.2">
      <c r="A3548">
        <v>6</v>
      </c>
      <c r="B3548" t="s">
        <v>21</v>
      </c>
      <c r="C3548" t="s">
        <v>33</v>
      </c>
      <c r="D3548">
        <v>1000001225</v>
      </c>
      <c r="E3548" t="s">
        <v>141</v>
      </c>
      <c r="F3548" t="s">
        <v>52</v>
      </c>
      <c r="G3548" t="s">
        <v>61</v>
      </c>
      <c r="H3548" s="9">
        <v>4.26</v>
      </c>
      <c r="I3548">
        <f>IF(去年月销量[[#This Row],[月份]]=MONTH(报表日期),1,0)</f>
        <v>0</v>
      </c>
    </row>
    <row r="3549" spans="1:9" x14ac:dyDescent="0.2">
      <c r="A3549">
        <v>6</v>
      </c>
      <c r="B3549" t="s">
        <v>21</v>
      </c>
      <c r="C3549" t="s">
        <v>33</v>
      </c>
      <c r="D3549">
        <v>1000001225</v>
      </c>
      <c r="E3549" t="s">
        <v>141</v>
      </c>
      <c r="F3549" t="s">
        <v>44</v>
      </c>
      <c r="G3549" t="s">
        <v>70</v>
      </c>
      <c r="H3549" s="9">
        <v>4.32</v>
      </c>
      <c r="I3549">
        <f>IF(去年月销量[[#This Row],[月份]]=MONTH(报表日期),1,0)</f>
        <v>0</v>
      </c>
    </row>
    <row r="3550" spans="1:9" x14ac:dyDescent="0.2">
      <c r="A3550">
        <v>6</v>
      </c>
      <c r="B3550" t="s">
        <v>21</v>
      </c>
      <c r="C3550" t="s">
        <v>33</v>
      </c>
      <c r="D3550">
        <v>1000001457</v>
      </c>
      <c r="E3550" t="s">
        <v>120</v>
      </c>
      <c r="F3550" t="s">
        <v>48</v>
      </c>
      <c r="G3550" t="s">
        <v>80</v>
      </c>
      <c r="H3550" s="9">
        <v>7.2000000000000011</v>
      </c>
      <c r="I3550">
        <f>IF(去年月销量[[#This Row],[月份]]=MONTH(报表日期),1,0)</f>
        <v>0</v>
      </c>
    </row>
    <row r="3551" spans="1:9" x14ac:dyDescent="0.2">
      <c r="A3551">
        <v>6</v>
      </c>
      <c r="B3551" t="s">
        <v>21</v>
      </c>
      <c r="C3551" t="s">
        <v>33</v>
      </c>
      <c r="D3551">
        <v>1000001457</v>
      </c>
      <c r="E3551" t="s">
        <v>120</v>
      </c>
      <c r="F3551" t="s">
        <v>58</v>
      </c>
      <c r="G3551" t="s">
        <v>73</v>
      </c>
      <c r="H3551" s="9">
        <v>3.8015999999999996</v>
      </c>
      <c r="I3551">
        <f>IF(去年月销量[[#This Row],[月份]]=MONTH(报表日期),1,0)</f>
        <v>0</v>
      </c>
    </row>
    <row r="3552" spans="1:9" x14ac:dyDescent="0.2">
      <c r="A3552">
        <v>6</v>
      </c>
      <c r="B3552" t="s">
        <v>21</v>
      </c>
      <c r="C3552" t="s">
        <v>33</v>
      </c>
      <c r="D3552">
        <v>1000001457</v>
      </c>
      <c r="E3552" t="s">
        <v>120</v>
      </c>
      <c r="F3552" t="s">
        <v>58</v>
      </c>
      <c r="G3552" t="s">
        <v>76</v>
      </c>
      <c r="H3552" s="9">
        <v>89.051848852901472</v>
      </c>
      <c r="I3552">
        <f>IF(去年月销量[[#This Row],[月份]]=MONTH(报表日期),1,0)</f>
        <v>0</v>
      </c>
    </row>
    <row r="3553" spans="1:9" x14ac:dyDescent="0.2">
      <c r="A3553">
        <v>6</v>
      </c>
      <c r="B3553" t="s">
        <v>21</v>
      </c>
      <c r="C3553" t="s">
        <v>33</v>
      </c>
      <c r="D3553">
        <v>1000001457</v>
      </c>
      <c r="E3553" t="s">
        <v>120</v>
      </c>
      <c r="F3553" t="s">
        <v>48</v>
      </c>
      <c r="G3553" t="s">
        <v>48</v>
      </c>
      <c r="H3553" s="9">
        <v>3.8015999999999996</v>
      </c>
      <c r="I3553">
        <f>IF(去年月销量[[#This Row],[月份]]=MONTH(报表日期),1,0)</f>
        <v>0</v>
      </c>
    </row>
    <row r="3554" spans="1:9" x14ac:dyDescent="0.2">
      <c r="A3554">
        <v>6</v>
      </c>
      <c r="B3554" t="s">
        <v>21</v>
      </c>
      <c r="C3554" t="s">
        <v>33</v>
      </c>
      <c r="D3554">
        <v>1000001457</v>
      </c>
      <c r="E3554" t="s">
        <v>120</v>
      </c>
      <c r="F3554" t="s">
        <v>58</v>
      </c>
      <c r="G3554" t="s">
        <v>59</v>
      </c>
      <c r="H3554" s="9">
        <v>7.6031999999999993</v>
      </c>
      <c r="I3554">
        <f>IF(去年月销量[[#This Row],[月份]]=MONTH(报表日期),1,0)</f>
        <v>0</v>
      </c>
    </row>
    <row r="3555" spans="1:9" x14ac:dyDescent="0.2">
      <c r="A3555">
        <v>6</v>
      </c>
      <c r="B3555" t="s">
        <v>21</v>
      </c>
      <c r="C3555" t="s">
        <v>33</v>
      </c>
      <c r="D3555">
        <v>1000001457</v>
      </c>
      <c r="E3555" t="s">
        <v>120</v>
      </c>
      <c r="F3555" t="s">
        <v>58</v>
      </c>
      <c r="G3555" t="s">
        <v>65</v>
      </c>
      <c r="H3555" s="9">
        <v>144.42000000000002</v>
      </c>
      <c r="I3555">
        <f>IF(去年月销量[[#This Row],[月份]]=MONTH(报表日期),1,0)</f>
        <v>0</v>
      </c>
    </row>
    <row r="3556" spans="1:9" x14ac:dyDescent="0.2">
      <c r="A3556">
        <v>6</v>
      </c>
      <c r="B3556" t="s">
        <v>21</v>
      </c>
      <c r="C3556" t="s">
        <v>33</v>
      </c>
      <c r="D3556">
        <v>1000001457</v>
      </c>
      <c r="E3556" t="s">
        <v>120</v>
      </c>
      <c r="F3556" t="s">
        <v>52</v>
      </c>
      <c r="G3556" t="s">
        <v>61</v>
      </c>
      <c r="H3556" s="9">
        <v>4.26</v>
      </c>
      <c r="I3556">
        <f>IF(去年月销量[[#This Row],[月份]]=MONTH(报表日期),1,0)</f>
        <v>0</v>
      </c>
    </row>
    <row r="3557" spans="1:9" x14ac:dyDescent="0.2">
      <c r="A3557">
        <v>6</v>
      </c>
      <c r="B3557" t="s">
        <v>21</v>
      </c>
      <c r="C3557" t="s">
        <v>33</v>
      </c>
      <c r="D3557">
        <v>1000001457</v>
      </c>
      <c r="E3557" t="s">
        <v>120</v>
      </c>
      <c r="F3557" t="s">
        <v>52</v>
      </c>
      <c r="G3557" t="s">
        <v>53</v>
      </c>
      <c r="H3557" s="9">
        <v>8.6999999999999993</v>
      </c>
      <c r="I3557">
        <f>IF(去年月销量[[#This Row],[月份]]=MONTH(报表日期),1,0)</f>
        <v>0</v>
      </c>
    </row>
    <row r="3558" spans="1:9" x14ac:dyDescent="0.2">
      <c r="A3558">
        <v>6</v>
      </c>
      <c r="B3558" t="s">
        <v>22</v>
      </c>
      <c r="C3558" t="s">
        <v>24</v>
      </c>
      <c r="D3558">
        <v>1000000619</v>
      </c>
      <c r="E3558" t="s">
        <v>162</v>
      </c>
      <c r="F3558" t="s">
        <v>58</v>
      </c>
      <c r="G3558" t="s">
        <v>76</v>
      </c>
      <c r="H3558" s="9">
        <v>91.001026341365815</v>
      </c>
      <c r="I3558">
        <f>IF(去年月销量[[#This Row],[月份]]=MONTH(报表日期),1,0)</f>
        <v>0</v>
      </c>
    </row>
    <row r="3559" spans="1:9" x14ac:dyDescent="0.2">
      <c r="A3559">
        <v>6</v>
      </c>
      <c r="B3559" t="s">
        <v>22</v>
      </c>
      <c r="C3559" t="s">
        <v>24</v>
      </c>
      <c r="D3559">
        <v>1000000619</v>
      </c>
      <c r="E3559" t="s">
        <v>162</v>
      </c>
      <c r="F3559" t="s">
        <v>50</v>
      </c>
      <c r="G3559" t="s">
        <v>69</v>
      </c>
      <c r="H3559" s="9">
        <v>83.714400000000012</v>
      </c>
      <c r="I3559">
        <f>IF(去年月销量[[#This Row],[月份]]=MONTH(报表日期),1,0)</f>
        <v>0</v>
      </c>
    </row>
    <row r="3560" spans="1:9" x14ac:dyDescent="0.2">
      <c r="A3560">
        <v>6</v>
      </c>
      <c r="B3560" t="s">
        <v>22</v>
      </c>
      <c r="C3560" t="s">
        <v>24</v>
      </c>
      <c r="D3560">
        <v>1000000619</v>
      </c>
      <c r="E3560" t="s">
        <v>162</v>
      </c>
      <c r="F3560" t="s">
        <v>58</v>
      </c>
      <c r="G3560" t="s">
        <v>59</v>
      </c>
      <c r="H3560" s="9">
        <v>7.6823999999999995</v>
      </c>
      <c r="I3560">
        <f>IF(去年月销量[[#This Row],[月份]]=MONTH(报表日期),1,0)</f>
        <v>0</v>
      </c>
    </row>
    <row r="3561" spans="1:9" x14ac:dyDescent="0.2">
      <c r="A3561">
        <v>6</v>
      </c>
      <c r="B3561" t="s">
        <v>22</v>
      </c>
      <c r="C3561" t="s">
        <v>24</v>
      </c>
      <c r="D3561">
        <v>1000000619</v>
      </c>
      <c r="E3561" t="s">
        <v>162</v>
      </c>
      <c r="F3561" t="s">
        <v>58</v>
      </c>
      <c r="G3561" t="s">
        <v>59</v>
      </c>
      <c r="H3561" s="9">
        <v>6.1775999999999991</v>
      </c>
      <c r="I3561">
        <f>IF(去年月销量[[#This Row],[月份]]=MONTH(报表日期),1,0)</f>
        <v>0</v>
      </c>
    </row>
    <row r="3562" spans="1:9" x14ac:dyDescent="0.2">
      <c r="A3562">
        <v>6</v>
      </c>
      <c r="B3562" t="s">
        <v>22</v>
      </c>
      <c r="C3562" t="s">
        <v>24</v>
      </c>
      <c r="D3562">
        <v>1000000619</v>
      </c>
      <c r="E3562" t="s">
        <v>162</v>
      </c>
      <c r="F3562" t="s">
        <v>52</v>
      </c>
      <c r="G3562" t="s">
        <v>85</v>
      </c>
      <c r="H3562" s="9">
        <v>94.305826530612237</v>
      </c>
      <c r="I3562">
        <f>IF(去年月销量[[#This Row],[月份]]=MONTH(报表日期),1,0)</f>
        <v>0</v>
      </c>
    </row>
    <row r="3563" spans="1:9" x14ac:dyDescent="0.2">
      <c r="A3563">
        <v>6</v>
      </c>
      <c r="B3563" t="s">
        <v>22</v>
      </c>
      <c r="C3563" t="s">
        <v>24</v>
      </c>
      <c r="D3563">
        <v>1000000619</v>
      </c>
      <c r="E3563" t="s">
        <v>162</v>
      </c>
      <c r="F3563" t="s">
        <v>52</v>
      </c>
      <c r="G3563" t="s">
        <v>75</v>
      </c>
      <c r="H3563" s="9">
        <v>6.7307999999999995</v>
      </c>
      <c r="I3563">
        <f>IF(去年月销量[[#This Row],[月份]]=MONTH(报表日期),1,0)</f>
        <v>0</v>
      </c>
    </row>
    <row r="3564" spans="1:9" x14ac:dyDescent="0.2">
      <c r="A3564">
        <v>6</v>
      </c>
      <c r="B3564" t="s">
        <v>22</v>
      </c>
      <c r="C3564" t="s">
        <v>24</v>
      </c>
      <c r="D3564">
        <v>1000001135</v>
      </c>
      <c r="E3564" t="s">
        <v>144</v>
      </c>
      <c r="F3564" t="s">
        <v>50</v>
      </c>
      <c r="G3564" t="s">
        <v>51</v>
      </c>
      <c r="H3564" s="9">
        <v>288.78000000000003</v>
      </c>
      <c r="I3564">
        <f>IF(去年月销量[[#This Row],[月份]]=MONTH(报表日期),1,0)</f>
        <v>0</v>
      </c>
    </row>
    <row r="3565" spans="1:9" x14ac:dyDescent="0.2">
      <c r="A3565">
        <v>6</v>
      </c>
      <c r="B3565" t="s">
        <v>22</v>
      </c>
      <c r="C3565" t="s">
        <v>24</v>
      </c>
      <c r="D3565">
        <v>1000001135</v>
      </c>
      <c r="E3565" t="s">
        <v>144</v>
      </c>
      <c r="F3565" t="s">
        <v>48</v>
      </c>
      <c r="G3565" t="s">
        <v>80</v>
      </c>
      <c r="H3565" s="9">
        <v>29.340000000000003</v>
      </c>
      <c r="I3565">
        <f>IF(去年月销量[[#This Row],[月份]]=MONTH(报表日期),1,0)</f>
        <v>0</v>
      </c>
    </row>
    <row r="3566" spans="1:9" x14ac:dyDescent="0.2">
      <c r="A3566">
        <v>6</v>
      </c>
      <c r="B3566" t="s">
        <v>22</v>
      </c>
      <c r="C3566" t="s">
        <v>24</v>
      </c>
      <c r="D3566">
        <v>1000001135</v>
      </c>
      <c r="E3566" t="s">
        <v>144</v>
      </c>
      <c r="F3566" t="s">
        <v>50</v>
      </c>
      <c r="G3566" t="s">
        <v>50</v>
      </c>
      <c r="H3566" s="9">
        <v>2.4000000000000004</v>
      </c>
      <c r="I3566">
        <f>IF(去年月销量[[#This Row],[月份]]=MONTH(报表日期),1,0)</f>
        <v>0</v>
      </c>
    </row>
    <row r="3567" spans="1:9" x14ac:dyDescent="0.2">
      <c r="A3567">
        <v>6</v>
      </c>
      <c r="B3567" t="s">
        <v>22</v>
      </c>
      <c r="C3567" t="s">
        <v>24</v>
      </c>
      <c r="D3567">
        <v>1000001135</v>
      </c>
      <c r="E3567" t="s">
        <v>144</v>
      </c>
      <c r="F3567" t="s">
        <v>50</v>
      </c>
      <c r="G3567" t="s">
        <v>69</v>
      </c>
      <c r="H3567" s="9">
        <v>95.839275173611114</v>
      </c>
      <c r="I3567">
        <f>IF(去年月销量[[#This Row],[月份]]=MONTH(报表日期),1,0)</f>
        <v>0</v>
      </c>
    </row>
    <row r="3568" spans="1:9" x14ac:dyDescent="0.2">
      <c r="A3568">
        <v>6</v>
      </c>
      <c r="B3568" t="s">
        <v>22</v>
      </c>
      <c r="C3568" t="s">
        <v>24</v>
      </c>
      <c r="D3568">
        <v>1000001135</v>
      </c>
      <c r="E3568" t="s">
        <v>144</v>
      </c>
      <c r="F3568" t="s">
        <v>58</v>
      </c>
      <c r="G3568" t="s">
        <v>71</v>
      </c>
      <c r="H3568" s="9">
        <v>7.6031999999999993</v>
      </c>
      <c r="I3568">
        <f>IF(去年月销量[[#This Row],[月份]]=MONTH(报表日期),1,0)</f>
        <v>0</v>
      </c>
    </row>
    <row r="3569" spans="1:9" x14ac:dyDescent="0.2">
      <c r="A3569">
        <v>6</v>
      </c>
      <c r="B3569" t="s">
        <v>22</v>
      </c>
      <c r="C3569" t="s">
        <v>24</v>
      </c>
      <c r="D3569">
        <v>1000001135</v>
      </c>
      <c r="E3569" t="s">
        <v>144</v>
      </c>
      <c r="F3569" t="s">
        <v>52</v>
      </c>
      <c r="G3569" t="s">
        <v>72</v>
      </c>
      <c r="H3569" s="9">
        <v>2.16</v>
      </c>
      <c r="I3569">
        <f>IF(去年月销量[[#This Row],[月份]]=MONTH(报表日期),1,0)</f>
        <v>0</v>
      </c>
    </row>
    <row r="3570" spans="1:9" x14ac:dyDescent="0.2">
      <c r="A3570">
        <v>6</v>
      </c>
      <c r="B3570" t="s">
        <v>22</v>
      </c>
      <c r="C3570" t="s">
        <v>24</v>
      </c>
      <c r="D3570">
        <v>1000001135</v>
      </c>
      <c r="E3570" t="s">
        <v>144</v>
      </c>
      <c r="F3570" t="s">
        <v>52</v>
      </c>
      <c r="G3570" t="s">
        <v>61</v>
      </c>
      <c r="H3570" s="9">
        <v>8.52</v>
      </c>
      <c r="I3570">
        <f>IF(去年月销量[[#This Row],[月份]]=MONTH(报表日期),1,0)</f>
        <v>0</v>
      </c>
    </row>
    <row r="3571" spans="1:9" x14ac:dyDescent="0.2">
      <c r="A3571">
        <v>6</v>
      </c>
      <c r="B3571" t="s">
        <v>22</v>
      </c>
      <c r="C3571" t="s">
        <v>24</v>
      </c>
      <c r="D3571">
        <v>1000001135</v>
      </c>
      <c r="E3571" t="s">
        <v>144</v>
      </c>
      <c r="F3571" t="s">
        <v>46</v>
      </c>
      <c r="G3571" t="s">
        <v>47</v>
      </c>
      <c r="H3571" s="9">
        <v>3.4320000000000004</v>
      </c>
      <c r="I3571">
        <f>IF(去年月销量[[#This Row],[月份]]=MONTH(报表日期),1,0)</f>
        <v>0</v>
      </c>
    </row>
    <row r="3572" spans="1:9" x14ac:dyDescent="0.2">
      <c r="A3572">
        <v>6</v>
      </c>
      <c r="B3572" t="s">
        <v>22</v>
      </c>
      <c r="C3572" t="s">
        <v>24</v>
      </c>
      <c r="D3572">
        <v>1000001671</v>
      </c>
      <c r="E3572" t="s">
        <v>156</v>
      </c>
      <c r="F3572" t="s">
        <v>50</v>
      </c>
      <c r="G3572" t="s">
        <v>51</v>
      </c>
      <c r="H3572" s="9">
        <v>205.50000000000003</v>
      </c>
      <c r="I3572">
        <f>IF(去年月销量[[#This Row],[月份]]=MONTH(报表日期),1,0)</f>
        <v>0</v>
      </c>
    </row>
    <row r="3573" spans="1:9" x14ac:dyDescent="0.2">
      <c r="A3573">
        <v>6</v>
      </c>
      <c r="B3573" t="s">
        <v>22</v>
      </c>
      <c r="C3573" t="s">
        <v>24</v>
      </c>
      <c r="D3573">
        <v>1000001671</v>
      </c>
      <c r="E3573" t="s">
        <v>156</v>
      </c>
      <c r="F3573" t="s">
        <v>50</v>
      </c>
      <c r="G3573" t="s">
        <v>50</v>
      </c>
      <c r="H3573" s="9">
        <v>24.42</v>
      </c>
      <c r="I3573">
        <f>IF(去年月销量[[#This Row],[月份]]=MONTH(报表日期),1,0)</f>
        <v>0</v>
      </c>
    </row>
    <row r="3574" spans="1:9" x14ac:dyDescent="0.2">
      <c r="A3574">
        <v>6</v>
      </c>
      <c r="B3574" t="s">
        <v>22</v>
      </c>
      <c r="C3574" t="s">
        <v>24</v>
      </c>
      <c r="D3574">
        <v>1000001671</v>
      </c>
      <c r="E3574" t="s">
        <v>156</v>
      </c>
      <c r="F3574" t="s">
        <v>48</v>
      </c>
      <c r="G3574" t="s">
        <v>48</v>
      </c>
      <c r="H3574" s="9">
        <v>15.523199999999999</v>
      </c>
      <c r="I3574">
        <f>IF(去年月销量[[#This Row],[月份]]=MONTH(报表日期),1,0)</f>
        <v>0</v>
      </c>
    </row>
    <row r="3575" spans="1:9" x14ac:dyDescent="0.2">
      <c r="A3575">
        <v>6</v>
      </c>
      <c r="B3575" t="s">
        <v>22</v>
      </c>
      <c r="C3575" t="s">
        <v>24</v>
      </c>
      <c r="D3575">
        <v>1000001671</v>
      </c>
      <c r="E3575" t="s">
        <v>156</v>
      </c>
      <c r="F3575" t="s">
        <v>50</v>
      </c>
      <c r="G3575" t="s">
        <v>69</v>
      </c>
      <c r="H3575" s="9">
        <v>128.6209499599359</v>
      </c>
      <c r="I3575">
        <f>IF(去年月销量[[#This Row],[月份]]=MONTH(报表日期),1,0)</f>
        <v>0</v>
      </c>
    </row>
    <row r="3576" spans="1:9" x14ac:dyDescent="0.2">
      <c r="A3576">
        <v>6</v>
      </c>
      <c r="B3576" t="s">
        <v>22</v>
      </c>
      <c r="C3576" t="s">
        <v>24</v>
      </c>
      <c r="D3576">
        <v>1000001671</v>
      </c>
      <c r="E3576" t="s">
        <v>156</v>
      </c>
      <c r="F3576" t="s">
        <v>58</v>
      </c>
      <c r="G3576" t="s">
        <v>59</v>
      </c>
      <c r="H3576" s="9">
        <v>15.523199999999999</v>
      </c>
      <c r="I3576">
        <f>IF(去年月销量[[#This Row],[月份]]=MONTH(报表日期),1,0)</f>
        <v>0</v>
      </c>
    </row>
    <row r="3577" spans="1:9" x14ac:dyDescent="0.2">
      <c r="A3577">
        <v>6</v>
      </c>
      <c r="B3577" t="s">
        <v>22</v>
      </c>
      <c r="C3577" t="s">
        <v>24</v>
      </c>
      <c r="D3577">
        <v>1000001671</v>
      </c>
      <c r="E3577" t="s">
        <v>156</v>
      </c>
      <c r="F3577" t="s">
        <v>52</v>
      </c>
      <c r="G3577" t="s">
        <v>72</v>
      </c>
      <c r="H3577" s="9">
        <v>6.48</v>
      </c>
      <c r="I3577">
        <f>IF(去年月销量[[#This Row],[月份]]=MONTH(报表日期),1,0)</f>
        <v>0</v>
      </c>
    </row>
    <row r="3578" spans="1:9" x14ac:dyDescent="0.2">
      <c r="A3578">
        <v>6</v>
      </c>
      <c r="B3578" t="s">
        <v>22</v>
      </c>
      <c r="C3578" t="s">
        <v>24</v>
      </c>
      <c r="D3578">
        <v>1000001671</v>
      </c>
      <c r="E3578" t="s">
        <v>156</v>
      </c>
      <c r="F3578" t="s">
        <v>44</v>
      </c>
      <c r="G3578" t="s">
        <v>70</v>
      </c>
      <c r="H3578" s="9">
        <v>2.16</v>
      </c>
      <c r="I3578">
        <f>IF(去年月销量[[#This Row],[月份]]=MONTH(报表日期),1,0)</f>
        <v>0</v>
      </c>
    </row>
    <row r="3579" spans="1:9" x14ac:dyDescent="0.2">
      <c r="A3579">
        <v>6</v>
      </c>
      <c r="B3579" t="s">
        <v>22</v>
      </c>
      <c r="C3579" t="s">
        <v>24</v>
      </c>
      <c r="D3579">
        <v>1000002231</v>
      </c>
      <c r="E3579" t="s">
        <v>157</v>
      </c>
      <c r="F3579" t="s">
        <v>50</v>
      </c>
      <c r="G3579" t="s">
        <v>51</v>
      </c>
      <c r="H3579" s="9">
        <v>151.74</v>
      </c>
      <c r="I3579">
        <f>IF(去年月销量[[#This Row],[月份]]=MONTH(报表日期),1,0)</f>
        <v>0</v>
      </c>
    </row>
    <row r="3580" spans="1:9" x14ac:dyDescent="0.2">
      <c r="A3580">
        <v>6</v>
      </c>
      <c r="B3580" t="s">
        <v>22</v>
      </c>
      <c r="C3580" t="s">
        <v>24</v>
      </c>
      <c r="D3580">
        <v>1000002231</v>
      </c>
      <c r="E3580" t="s">
        <v>157</v>
      </c>
      <c r="F3580" t="s">
        <v>50</v>
      </c>
      <c r="G3580" t="s">
        <v>50</v>
      </c>
      <c r="H3580" s="9">
        <v>7.32</v>
      </c>
      <c r="I3580">
        <f>IF(去年月销量[[#This Row],[月份]]=MONTH(报表日期),1,0)</f>
        <v>0</v>
      </c>
    </row>
    <row r="3581" spans="1:9" x14ac:dyDescent="0.2">
      <c r="A3581">
        <v>6</v>
      </c>
      <c r="B3581" t="s">
        <v>22</v>
      </c>
      <c r="C3581" t="s">
        <v>24</v>
      </c>
      <c r="D3581">
        <v>1000002231</v>
      </c>
      <c r="E3581" t="s">
        <v>157</v>
      </c>
      <c r="F3581" t="s">
        <v>50</v>
      </c>
      <c r="G3581" t="s">
        <v>69</v>
      </c>
      <c r="H3581" s="9">
        <v>320.43945721726197</v>
      </c>
      <c r="I3581">
        <f>IF(去年月销量[[#This Row],[月份]]=MONTH(报表日期),1,0)</f>
        <v>0</v>
      </c>
    </row>
    <row r="3582" spans="1:9" x14ac:dyDescent="0.2">
      <c r="A3582">
        <v>6</v>
      </c>
      <c r="B3582" t="s">
        <v>22</v>
      </c>
      <c r="C3582" t="s">
        <v>24</v>
      </c>
      <c r="D3582">
        <v>1000002231</v>
      </c>
      <c r="E3582" t="s">
        <v>157</v>
      </c>
      <c r="F3582" t="s">
        <v>50</v>
      </c>
      <c r="G3582" t="s">
        <v>74</v>
      </c>
      <c r="H3582" s="9">
        <v>39.18</v>
      </c>
      <c r="I3582">
        <f>IF(去年月销量[[#This Row],[月份]]=MONTH(报表日期),1,0)</f>
        <v>0</v>
      </c>
    </row>
    <row r="3583" spans="1:9" x14ac:dyDescent="0.2">
      <c r="A3583">
        <v>6</v>
      </c>
      <c r="B3583" t="s">
        <v>22</v>
      </c>
      <c r="C3583" t="s">
        <v>24</v>
      </c>
      <c r="D3583">
        <v>1000002974</v>
      </c>
      <c r="E3583" t="s">
        <v>166</v>
      </c>
      <c r="F3583" t="s">
        <v>50</v>
      </c>
      <c r="G3583" t="s">
        <v>51</v>
      </c>
      <c r="H3583" s="9">
        <v>14.64</v>
      </c>
      <c r="I3583">
        <f>IF(去年月销量[[#This Row],[月份]]=MONTH(报表日期),1,0)</f>
        <v>0</v>
      </c>
    </row>
    <row r="3584" spans="1:9" x14ac:dyDescent="0.2">
      <c r="A3584">
        <v>6</v>
      </c>
      <c r="B3584" t="s">
        <v>22</v>
      </c>
      <c r="C3584" t="s">
        <v>24</v>
      </c>
      <c r="D3584">
        <v>1000002974</v>
      </c>
      <c r="E3584" t="s">
        <v>166</v>
      </c>
      <c r="F3584" t="s">
        <v>48</v>
      </c>
      <c r="G3584" t="s">
        <v>80</v>
      </c>
      <c r="H3584" s="9">
        <v>7.2600000000000007</v>
      </c>
      <c r="I3584">
        <f>IF(去年月销量[[#This Row],[月份]]=MONTH(报表日期),1,0)</f>
        <v>0</v>
      </c>
    </row>
    <row r="3585" spans="1:9" x14ac:dyDescent="0.2">
      <c r="A3585">
        <v>6</v>
      </c>
      <c r="B3585" t="s">
        <v>22</v>
      </c>
      <c r="C3585" t="s">
        <v>24</v>
      </c>
      <c r="D3585">
        <v>1000002974</v>
      </c>
      <c r="E3585" t="s">
        <v>166</v>
      </c>
      <c r="F3585" t="s">
        <v>50</v>
      </c>
      <c r="G3585" t="s">
        <v>69</v>
      </c>
      <c r="H3585" s="9">
        <v>25.195200000000003</v>
      </c>
      <c r="I3585">
        <f>IF(去年月销量[[#This Row],[月份]]=MONTH(报表日期),1,0)</f>
        <v>0</v>
      </c>
    </row>
    <row r="3586" spans="1:9" x14ac:dyDescent="0.2">
      <c r="A3586">
        <v>6</v>
      </c>
      <c r="B3586" t="s">
        <v>22</v>
      </c>
      <c r="C3586" t="s">
        <v>24</v>
      </c>
      <c r="D3586">
        <v>1000003198</v>
      </c>
      <c r="E3586" t="s">
        <v>167</v>
      </c>
      <c r="F3586" t="s">
        <v>50</v>
      </c>
      <c r="G3586" t="s">
        <v>51</v>
      </c>
      <c r="H3586" s="9">
        <v>24.240000000000002</v>
      </c>
      <c r="I3586">
        <f>IF(去年月销量[[#This Row],[月份]]=MONTH(报表日期),1,0)</f>
        <v>0</v>
      </c>
    </row>
    <row r="3587" spans="1:9" x14ac:dyDescent="0.2">
      <c r="A3587">
        <v>6</v>
      </c>
      <c r="B3587" t="s">
        <v>22</v>
      </c>
      <c r="C3587" t="s">
        <v>24</v>
      </c>
      <c r="D3587">
        <v>1000003198</v>
      </c>
      <c r="E3587" t="s">
        <v>167</v>
      </c>
      <c r="F3587" t="s">
        <v>50</v>
      </c>
      <c r="G3587" t="s">
        <v>69</v>
      </c>
      <c r="H3587" s="9">
        <v>373.54327522321432</v>
      </c>
      <c r="I3587">
        <f>IF(去年月销量[[#This Row],[月份]]=MONTH(报表日期),1,0)</f>
        <v>0</v>
      </c>
    </row>
    <row r="3588" spans="1:9" x14ac:dyDescent="0.2">
      <c r="A3588">
        <v>6</v>
      </c>
      <c r="B3588" t="s">
        <v>22</v>
      </c>
      <c r="C3588" t="s">
        <v>24</v>
      </c>
      <c r="D3588">
        <v>1000003198</v>
      </c>
      <c r="E3588" t="s">
        <v>167</v>
      </c>
      <c r="F3588" t="s">
        <v>50</v>
      </c>
      <c r="G3588" t="s">
        <v>74</v>
      </c>
      <c r="H3588" s="9">
        <v>4.8600000000000003</v>
      </c>
      <c r="I3588">
        <f>IF(去年月销量[[#This Row],[月份]]=MONTH(报表日期),1,0)</f>
        <v>0</v>
      </c>
    </row>
    <row r="3589" spans="1:9" x14ac:dyDescent="0.2">
      <c r="A3589">
        <v>6</v>
      </c>
      <c r="B3589" t="s">
        <v>23</v>
      </c>
      <c r="C3589" t="s">
        <v>37</v>
      </c>
      <c r="D3589">
        <v>1000000073</v>
      </c>
      <c r="E3589" t="s">
        <v>101</v>
      </c>
      <c r="F3589" t="s">
        <v>48</v>
      </c>
      <c r="G3589" t="s">
        <v>87</v>
      </c>
      <c r="H3589" s="9">
        <v>699.72</v>
      </c>
      <c r="I3589">
        <f>IF(去年月销量[[#This Row],[月份]]=MONTH(报表日期),1,0)</f>
        <v>0</v>
      </c>
    </row>
    <row r="3590" spans="1:9" x14ac:dyDescent="0.2">
      <c r="A3590">
        <v>6</v>
      </c>
      <c r="B3590" t="s">
        <v>23</v>
      </c>
      <c r="C3590" t="s">
        <v>37</v>
      </c>
      <c r="D3590">
        <v>1000000073</v>
      </c>
      <c r="E3590" t="s">
        <v>101</v>
      </c>
      <c r="F3590" t="s">
        <v>48</v>
      </c>
      <c r="G3590" t="s">
        <v>49</v>
      </c>
      <c r="H3590" s="9">
        <v>42.688800000000001</v>
      </c>
      <c r="I3590">
        <f>IF(去年月销量[[#This Row],[月份]]=MONTH(报表日期),1,0)</f>
        <v>0</v>
      </c>
    </row>
    <row r="3591" spans="1:9" x14ac:dyDescent="0.2">
      <c r="A3591">
        <v>6</v>
      </c>
      <c r="B3591" t="s">
        <v>23</v>
      </c>
      <c r="C3591" t="s">
        <v>37</v>
      </c>
      <c r="D3591">
        <v>1000000073</v>
      </c>
      <c r="E3591" t="s">
        <v>101</v>
      </c>
      <c r="F3591" t="s">
        <v>48</v>
      </c>
      <c r="G3591" t="s">
        <v>49</v>
      </c>
      <c r="H3591" s="9">
        <v>38.519999999999996</v>
      </c>
      <c r="I3591">
        <f>IF(去年月销量[[#This Row],[月份]]=MONTH(报表日期),1,0)</f>
        <v>0</v>
      </c>
    </row>
    <row r="3592" spans="1:9" x14ac:dyDescent="0.2">
      <c r="A3592">
        <v>6</v>
      </c>
      <c r="B3592" t="s">
        <v>23</v>
      </c>
      <c r="C3592" t="s">
        <v>37</v>
      </c>
      <c r="D3592">
        <v>1000000073</v>
      </c>
      <c r="E3592" t="s">
        <v>101</v>
      </c>
      <c r="F3592" t="s">
        <v>48</v>
      </c>
      <c r="G3592" t="s">
        <v>86</v>
      </c>
      <c r="H3592" s="9">
        <v>52.14</v>
      </c>
      <c r="I3592">
        <f>IF(去年月销量[[#This Row],[月份]]=MONTH(报表日期),1,0)</f>
        <v>0</v>
      </c>
    </row>
    <row r="3593" spans="1:9" x14ac:dyDescent="0.2">
      <c r="A3593">
        <v>6</v>
      </c>
      <c r="B3593" t="s">
        <v>23</v>
      </c>
      <c r="C3593" t="s">
        <v>37</v>
      </c>
      <c r="D3593">
        <v>1000000073</v>
      </c>
      <c r="E3593" t="s">
        <v>101</v>
      </c>
      <c r="F3593" t="s">
        <v>48</v>
      </c>
      <c r="G3593" t="s">
        <v>80</v>
      </c>
      <c r="H3593" s="9">
        <v>151.74</v>
      </c>
      <c r="I3593">
        <f>IF(去年月销量[[#This Row],[月份]]=MONTH(报表日期),1,0)</f>
        <v>0</v>
      </c>
    </row>
    <row r="3594" spans="1:9" x14ac:dyDescent="0.2">
      <c r="A3594">
        <v>6</v>
      </c>
      <c r="B3594" t="s">
        <v>23</v>
      </c>
      <c r="C3594" t="s">
        <v>37</v>
      </c>
      <c r="D3594">
        <v>1000000073</v>
      </c>
      <c r="E3594" t="s">
        <v>101</v>
      </c>
      <c r="F3594" t="s">
        <v>50</v>
      </c>
      <c r="G3594" t="s">
        <v>50</v>
      </c>
      <c r="H3594" s="9">
        <v>20.184075520833336</v>
      </c>
      <c r="I3594">
        <f>IF(去年月销量[[#This Row],[月份]]=MONTH(报表日期),1,0)</f>
        <v>0</v>
      </c>
    </row>
    <row r="3595" spans="1:9" x14ac:dyDescent="0.2">
      <c r="A3595">
        <v>6</v>
      </c>
      <c r="B3595" t="s">
        <v>23</v>
      </c>
      <c r="C3595" t="s">
        <v>37</v>
      </c>
      <c r="D3595">
        <v>1000000073</v>
      </c>
      <c r="E3595" t="s">
        <v>101</v>
      </c>
      <c r="F3595" t="s">
        <v>48</v>
      </c>
      <c r="G3595" t="s">
        <v>48</v>
      </c>
      <c r="H3595" s="9">
        <v>1263.3984000000003</v>
      </c>
      <c r="I3595">
        <f>IF(去年月销量[[#This Row],[月份]]=MONTH(报表日期),1,0)</f>
        <v>0</v>
      </c>
    </row>
    <row r="3596" spans="1:9" x14ac:dyDescent="0.2">
      <c r="A3596">
        <v>6</v>
      </c>
      <c r="B3596" t="s">
        <v>23</v>
      </c>
      <c r="C3596" t="s">
        <v>37</v>
      </c>
      <c r="D3596">
        <v>1000000073</v>
      </c>
      <c r="E3596" t="s">
        <v>101</v>
      </c>
      <c r="F3596" t="s">
        <v>48</v>
      </c>
      <c r="G3596" t="s">
        <v>48</v>
      </c>
      <c r="H3596" s="9">
        <v>182.7936</v>
      </c>
      <c r="I3596">
        <f>IF(去年月销量[[#This Row],[月份]]=MONTH(报表日期),1,0)</f>
        <v>0</v>
      </c>
    </row>
    <row r="3597" spans="1:9" x14ac:dyDescent="0.2">
      <c r="A3597">
        <v>6</v>
      </c>
      <c r="B3597" t="s">
        <v>23</v>
      </c>
      <c r="C3597" t="s">
        <v>37</v>
      </c>
      <c r="D3597">
        <v>1000000073</v>
      </c>
      <c r="E3597" t="s">
        <v>101</v>
      </c>
      <c r="F3597" t="s">
        <v>50</v>
      </c>
      <c r="G3597" t="s">
        <v>69</v>
      </c>
      <c r="H3597" s="9">
        <v>28.259999999999998</v>
      </c>
      <c r="I3597">
        <f>IF(去年月销量[[#This Row],[月份]]=MONTH(报表日期),1,0)</f>
        <v>0</v>
      </c>
    </row>
    <row r="3598" spans="1:9" x14ac:dyDescent="0.2">
      <c r="A3598">
        <v>6</v>
      </c>
      <c r="B3598" t="s">
        <v>23</v>
      </c>
      <c r="C3598" t="s">
        <v>37</v>
      </c>
      <c r="D3598">
        <v>1000000073</v>
      </c>
      <c r="E3598" t="s">
        <v>101</v>
      </c>
      <c r="F3598" t="s">
        <v>50</v>
      </c>
      <c r="G3598" t="s">
        <v>74</v>
      </c>
      <c r="H3598" s="9">
        <v>577.5</v>
      </c>
      <c r="I3598">
        <f>IF(去年月销量[[#This Row],[月份]]=MONTH(报表日期),1,0)</f>
        <v>0</v>
      </c>
    </row>
    <row r="3599" spans="1:9" x14ac:dyDescent="0.2">
      <c r="A3599">
        <v>6</v>
      </c>
      <c r="B3599" t="s">
        <v>23</v>
      </c>
      <c r="C3599" t="s">
        <v>37</v>
      </c>
      <c r="D3599">
        <v>1000000073</v>
      </c>
      <c r="E3599" t="s">
        <v>101</v>
      </c>
      <c r="F3599" t="s">
        <v>52</v>
      </c>
      <c r="G3599" t="s">
        <v>72</v>
      </c>
      <c r="H3599" s="9">
        <v>154.44</v>
      </c>
      <c r="I3599">
        <f>IF(去年月销量[[#This Row],[月份]]=MONTH(报表日期),1,0)</f>
        <v>0</v>
      </c>
    </row>
    <row r="3600" spans="1:9" x14ac:dyDescent="0.2">
      <c r="A3600">
        <v>6</v>
      </c>
      <c r="B3600" t="s">
        <v>23</v>
      </c>
      <c r="C3600" t="s">
        <v>37</v>
      </c>
      <c r="D3600">
        <v>1000000073</v>
      </c>
      <c r="E3600" t="s">
        <v>101</v>
      </c>
      <c r="F3600" t="s">
        <v>52</v>
      </c>
      <c r="G3600" t="s">
        <v>85</v>
      </c>
      <c r="H3600" s="9">
        <v>53.879999999999995</v>
      </c>
      <c r="I3600">
        <f>IF(去年月销量[[#This Row],[月份]]=MONTH(报表日期),1,0)</f>
        <v>0</v>
      </c>
    </row>
    <row r="3601" spans="1:9" x14ac:dyDescent="0.2">
      <c r="A3601">
        <v>6</v>
      </c>
      <c r="B3601" t="s">
        <v>23</v>
      </c>
      <c r="C3601" t="s">
        <v>37</v>
      </c>
      <c r="D3601">
        <v>1000000073</v>
      </c>
      <c r="E3601" t="s">
        <v>101</v>
      </c>
      <c r="F3601" t="s">
        <v>52</v>
      </c>
      <c r="G3601" t="s">
        <v>61</v>
      </c>
      <c r="H3601" s="9">
        <v>38.519999999999996</v>
      </c>
      <c r="I3601">
        <f>IF(去年月销量[[#This Row],[月份]]=MONTH(报表日期),1,0)</f>
        <v>0</v>
      </c>
    </row>
    <row r="3602" spans="1:9" x14ac:dyDescent="0.2">
      <c r="A3602">
        <v>6</v>
      </c>
      <c r="B3602" t="s">
        <v>23</v>
      </c>
      <c r="C3602" t="s">
        <v>37</v>
      </c>
      <c r="D3602">
        <v>1000000073</v>
      </c>
      <c r="E3602" t="s">
        <v>101</v>
      </c>
      <c r="F3602" t="s">
        <v>52</v>
      </c>
      <c r="G3602" t="s">
        <v>62</v>
      </c>
      <c r="H3602" s="9">
        <v>21.720000000000002</v>
      </c>
      <c r="I3602">
        <f>IF(去年月销量[[#This Row],[月份]]=MONTH(报表日期),1,0)</f>
        <v>0</v>
      </c>
    </row>
    <row r="3603" spans="1:9" x14ac:dyDescent="0.2">
      <c r="A3603">
        <v>6</v>
      </c>
      <c r="B3603" t="s">
        <v>23</v>
      </c>
      <c r="C3603" t="s">
        <v>37</v>
      </c>
      <c r="D3603">
        <v>1000000073</v>
      </c>
      <c r="E3603" t="s">
        <v>101</v>
      </c>
      <c r="F3603" t="s">
        <v>56</v>
      </c>
      <c r="G3603" t="s">
        <v>66</v>
      </c>
      <c r="H3603" s="9">
        <v>6.4151249999999997</v>
      </c>
      <c r="I3603">
        <f>IF(去年月销量[[#This Row],[月份]]=MONTH(报表日期),1,0)</f>
        <v>0</v>
      </c>
    </row>
    <row r="3604" spans="1:9" x14ac:dyDescent="0.2">
      <c r="A3604">
        <v>6</v>
      </c>
      <c r="B3604" t="s">
        <v>23</v>
      </c>
      <c r="C3604" t="s">
        <v>37</v>
      </c>
      <c r="D3604">
        <v>1000000073</v>
      </c>
      <c r="E3604" t="s">
        <v>101</v>
      </c>
      <c r="F3604" t="s">
        <v>44</v>
      </c>
      <c r="G3604" t="s">
        <v>64</v>
      </c>
      <c r="H3604" s="9">
        <v>40.788000000000004</v>
      </c>
      <c r="I3604">
        <f>IF(去年月销量[[#This Row],[月份]]=MONTH(报表日期),1,0)</f>
        <v>0</v>
      </c>
    </row>
    <row r="3605" spans="1:9" x14ac:dyDescent="0.2">
      <c r="A3605">
        <v>6</v>
      </c>
      <c r="B3605" t="s">
        <v>23</v>
      </c>
      <c r="C3605" t="s">
        <v>37</v>
      </c>
      <c r="D3605">
        <v>1000000073</v>
      </c>
      <c r="E3605" t="s">
        <v>101</v>
      </c>
      <c r="F3605" t="s">
        <v>46</v>
      </c>
      <c r="G3605" t="s">
        <v>88</v>
      </c>
      <c r="H3605" s="9">
        <v>101.0592</v>
      </c>
      <c r="I3605">
        <f>IF(去年月销量[[#This Row],[月份]]=MONTH(报表日期),1,0)</f>
        <v>0</v>
      </c>
    </row>
    <row r="3606" spans="1:9" x14ac:dyDescent="0.2">
      <c r="A3606">
        <v>6</v>
      </c>
      <c r="B3606" t="s">
        <v>23</v>
      </c>
      <c r="C3606" t="s">
        <v>37</v>
      </c>
      <c r="D3606">
        <v>1000000073</v>
      </c>
      <c r="E3606" t="s">
        <v>101</v>
      </c>
      <c r="F3606" t="s">
        <v>46</v>
      </c>
      <c r="G3606" t="s">
        <v>47</v>
      </c>
      <c r="H3606" s="9">
        <v>51.112799999999993</v>
      </c>
      <c r="I3606">
        <f>IF(去年月销量[[#This Row],[月份]]=MONTH(报表日期),1,0)</f>
        <v>0</v>
      </c>
    </row>
    <row r="3607" spans="1:9" x14ac:dyDescent="0.2">
      <c r="A3607">
        <v>6</v>
      </c>
      <c r="B3607" t="s">
        <v>23</v>
      </c>
      <c r="C3607" t="s">
        <v>37</v>
      </c>
      <c r="D3607">
        <v>1000000243</v>
      </c>
      <c r="E3607" t="s">
        <v>113</v>
      </c>
      <c r="F3607" t="s">
        <v>48</v>
      </c>
      <c r="G3607" t="s">
        <v>87</v>
      </c>
      <c r="H3607" s="9">
        <v>205.67999999999998</v>
      </c>
      <c r="I3607">
        <f>IF(去年月销量[[#This Row],[月份]]=MONTH(报表日期),1,0)</f>
        <v>0</v>
      </c>
    </row>
    <row r="3608" spans="1:9" x14ac:dyDescent="0.2">
      <c r="A3608">
        <v>6</v>
      </c>
      <c r="B3608" t="s">
        <v>23</v>
      </c>
      <c r="C3608" t="s">
        <v>37</v>
      </c>
      <c r="D3608">
        <v>1000000243</v>
      </c>
      <c r="E3608" t="s">
        <v>113</v>
      </c>
      <c r="F3608" t="s">
        <v>50</v>
      </c>
      <c r="G3608" t="s">
        <v>51</v>
      </c>
      <c r="H3608" s="9">
        <v>33.343199999999996</v>
      </c>
      <c r="I3608">
        <f>IF(去年月销量[[#This Row],[月份]]=MONTH(报表日期),1,0)</f>
        <v>0</v>
      </c>
    </row>
    <row r="3609" spans="1:9" x14ac:dyDescent="0.2">
      <c r="A3609">
        <v>6</v>
      </c>
      <c r="B3609" t="s">
        <v>23</v>
      </c>
      <c r="C3609" t="s">
        <v>37</v>
      </c>
      <c r="D3609">
        <v>1000000243</v>
      </c>
      <c r="E3609" t="s">
        <v>113</v>
      </c>
      <c r="F3609" t="s">
        <v>48</v>
      </c>
      <c r="G3609" t="s">
        <v>80</v>
      </c>
      <c r="H3609" s="9">
        <v>14.64</v>
      </c>
      <c r="I3609">
        <f>IF(去年月销量[[#This Row],[月份]]=MONTH(报表日期),1,0)</f>
        <v>0</v>
      </c>
    </row>
    <row r="3610" spans="1:9" x14ac:dyDescent="0.2">
      <c r="A3610">
        <v>6</v>
      </c>
      <c r="B3610" t="s">
        <v>23</v>
      </c>
      <c r="C3610" t="s">
        <v>37</v>
      </c>
      <c r="D3610">
        <v>1000000243</v>
      </c>
      <c r="E3610" t="s">
        <v>113</v>
      </c>
      <c r="F3610" t="s">
        <v>58</v>
      </c>
      <c r="G3610" t="s">
        <v>73</v>
      </c>
      <c r="H3610" s="9">
        <v>7.6823999999999995</v>
      </c>
      <c r="I3610">
        <f>IF(去年月销量[[#This Row],[月份]]=MONTH(报表日期),1,0)</f>
        <v>0</v>
      </c>
    </row>
    <row r="3611" spans="1:9" x14ac:dyDescent="0.2">
      <c r="A3611">
        <v>6</v>
      </c>
      <c r="B3611" t="s">
        <v>23</v>
      </c>
      <c r="C3611" t="s">
        <v>37</v>
      </c>
      <c r="D3611">
        <v>1000000243</v>
      </c>
      <c r="E3611" t="s">
        <v>113</v>
      </c>
      <c r="F3611" t="s">
        <v>58</v>
      </c>
      <c r="G3611" t="s">
        <v>76</v>
      </c>
      <c r="H3611" s="9">
        <v>11.563200854700856</v>
      </c>
      <c r="I3611">
        <f>IF(去年月销量[[#This Row],[月份]]=MONTH(报表日期),1,0)</f>
        <v>0</v>
      </c>
    </row>
    <row r="3612" spans="1:9" x14ac:dyDescent="0.2">
      <c r="A3612">
        <v>6</v>
      </c>
      <c r="B3612" t="s">
        <v>23</v>
      </c>
      <c r="C3612" t="s">
        <v>37</v>
      </c>
      <c r="D3612">
        <v>1000000243</v>
      </c>
      <c r="E3612" t="s">
        <v>113</v>
      </c>
      <c r="F3612" t="s">
        <v>50</v>
      </c>
      <c r="G3612" t="s">
        <v>50</v>
      </c>
      <c r="H3612" s="9">
        <v>254.80574927146503</v>
      </c>
      <c r="I3612">
        <f>IF(去年月销量[[#This Row],[月份]]=MONTH(报表日期),1,0)</f>
        <v>0</v>
      </c>
    </row>
    <row r="3613" spans="1:9" x14ac:dyDescent="0.2">
      <c r="A3613">
        <v>6</v>
      </c>
      <c r="B3613" t="s">
        <v>23</v>
      </c>
      <c r="C3613" t="s">
        <v>37</v>
      </c>
      <c r="D3613">
        <v>1000000243</v>
      </c>
      <c r="E3613" t="s">
        <v>113</v>
      </c>
      <c r="F3613" t="s">
        <v>48</v>
      </c>
      <c r="G3613" t="s">
        <v>48</v>
      </c>
      <c r="H3613" s="9">
        <v>19.404</v>
      </c>
      <c r="I3613">
        <f>IF(去年月销量[[#This Row],[月份]]=MONTH(报表日期),1,0)</f>
        <v>0</v>
      </c>
    </row>
    <row r="3614" spans="1:9" x14ac:dyDescent="0.2">
      <c r="A3614">
        <v>6</v>
      </c>
      <c r="B3614" t="s">
        <v>23</v>
      </c>
      <c r="C3614" t="s">
        <v>37</v>
      </c>
      <c r="D3614">
        <v>1000000243</v>
      </c>
      <c r="E3614" t="s">
        <v>113</v>
      </c>
      <c r="F3614" t="s">
        <v>50</v>
      </c>
      <c r="G3614" t="s">
        <v>74</v>
      </c>
      <c r="H3614" s="9">
        <v>9.7800000000000011</v>
      </c>
      <c r="I3614">
        <f>IF(去年月销量[[#This Row],[月份]]=MONTH(报表日期),1,0)</f>
        <v>0</v>
      </c>
    </row>
    <row r="3615" spans="1:9" x14ac:dyDescent="0.2">
      <c r="A3615">
        <v>6</v>
      </c>
      <c r="B3615" t="s">
        <v>23</v>
      </c>
      <c r="C3615" t="s">
        <v>37</v>
      </c>
      <c r="D3615">
        <v>1000000243</v>
      </c>
      <c r="E3615" t="s">
        <v>113</v>
      </c>
      <c r="F3615" t="s">
        <v>58</v>
      </c>
      <c r="G3615" t="s">
        <v>59</v>
      </c>
      <c r="H3615" s="9">
        <v>12.5136</v>
      </c>
      <c r="I3615">
        <f>IF(去年月销量[[#This Row],[月份]]=MONTH(报表日期),1,0)</f>
        <v>0</v>
      </c>
    </row>
    <row r="3616" spans="1:9" x14ac:dyDescent="0.2">
      <c r="A3616">
        <v>6</v>
      </c>
      <c r="B3616" t="s">
        <v>23</v>
      </c>
      <c r="C3616" t="s">
        <v>37</v>
      </c>
      <c r="D3616">
        <v>1000000243</v>
      </c>
      <c r="E3616" t="s">
        <v>113</v>
      </c>
      <c r="F3616" t="s">
        <v>52</v>
      </c>
      <c r="G3616" t="s">
        <v>72</v>
      </c>
      <c r="H3616" s="9">
        <v>10.860000000000001</v>
      </c>
      <c r="I3616">
        <f>IF(去年月销量[[#This Row],[月份]]=MONTH(报表日期),1,0)</f>
        <v>0</v>
      </c>
    </row>
    <row r="3617" spans="1:9" x14ac:dyDescent="0.2">
      <c r="A3617">
        <v>6</v>
      </c>
      <c r="B3617" t="s">
        <v>23</v>
      </c>
      <c r="C3617" t="s">
        <v>37</v>
      </c>
      <c r="D3617">
        <v>1000000243</v>
      </c>
      <c r="E3617" t="s">
        <v>113</v>
      </c>
      <c r="F3617" t="s">
        <v>52</v>
      </c>
      <c r="G3617" t="s">
        <v>61</v>
      </c>
      <c r="H3617" s="9">
        <v>4.26</v>
      </c>
      <c r="I3617">
        <f>IF(去年月销量[[#This Row],[月份]]=MONTH(报表日期),1,0)</f>
        <v>0</v>
      </c>
    </row>
    <row r="3618" spans="1:9" x14ac:dyDescent="0.2">
      <c r="A3618">
        <v>6</v>
      </c>
      <c r="B3618" t="s">
        <v>23</v>
      </c>
      <c r="C3618" t="s">
        <v>37</v>
      </c>
      <c r="D3618">
        <v>1000000243</v>
      </c>
      <c r="E3618" t="s">
        <v>113</v>
      </c>
      <c r="F3618" t="s">
        <v>52</v>
      </c>
      <c r="G3618" t="s">
        <v>84</v>
      </c>
      <c r="H3618" s="9">
        <v>4.26</v>
      </c>
      <c r="I3618">
        <f>IF(去年月销量[[#This Row],[月份]]=MONTH(报表日期),1,0)</f>
        <v>0</v>
      </c>
    </row>
    <row r="3619" spans="1:9" x14ac:dyDescent="0.2">
      <c r="A3619">
        <v>6</v>
      </c>
      <c r="B3619" t="s">
        <v>23</v>
      </c>
      <c r="C3619" t="s">
        <v>37</v>
      </c>
      <c r="D3619">
        <v>1000000243</v>
      </c>
      <c r="E3619" t="s">
        <v>113</v>
      </c>
      <c r="F3619" t="s">
        <v>44</v>
      </c>
      <c r="G3619" t="s">
        <v>70</v>
      </c>
      <c r="H3619" s="9">
        <v>13.020000000000001</v>
      </c>
      <c r="I3619">
        <f>IF(去年月销量[[#This Row],[月份]]=MONTH(报表日期),1,0)</f>
        <v>0</v>
      </c>
    </row>
    <row r="3620" spans="1:9" x14ac:dyDescent="0.2">
      <c r="A3620">
        <v>6</v>
      </c>
      <c r="B3620" t="s">
        <v>23</v>
      </c>
      <c r="C3620" t="s">
        <v>38</v>
      </c>
      <c r="D3620">
        <v>1000001718</v>
      </c>
      <c r="E3620" t="s">
        <v>130</v>
      </c>
      <c r="F3620" t="s">
        <v>50</v>
      </c>
      <c r="G3620" t="s">
        <v>51</v>
      </c>
      <c r="H3620" s="9">
        <v>70.92</v>
      </c>
      <c r="I3620">
        <f>IF(去年月销量[[#This Row],[月份]]=MONTH(报表日期),1,0)</f>
        <v>0</v>
      </c>
    </row>
    <row r="3621" spans="1:9" x14ac:dyDescent="0.2">
      <c r="A3621">
        <v>6</v>
      </c>
      <c r="B3621" t="s">
        <v>23</v>
      </c>
      <c r="C3621" t="s">
        <v>38</v>
      </c>
      <c r="D3621">
        <v>1000001718</v>
      </c>
      <c r="E3621" t="s">
        <v>130</v>
      </c>
      <c r="F3621" t="s">
        <v>48</v>
      </c>
      <c r="G3621" t="s">
        <v>80</v>
      </c>
      <c r="H3621" s="9">
        <v>4.8600000000000003</v>
      </c>
      <c r="I3621">
        <f>IF(去年月销量[[#This Row],[月份]]=MONTH(报表日期),1,0)</f>
        <v>0</v>
      </c>
    </row>
    <row r="3622" spans="1:9" x14ac:dyDescent="0.2">
      <c r="A3622">
        <v>6</v>
      </c>
      <c r="B3622" t="s">
        <v>23</v>
      </c>
      <c r="C3622" t="s">
        <v>38</v>
      </c>
      <c r="D3622">
        <v>1000001718</v>
      </c>
      <c r="E3622" t="s">
        <v>130</v>
      </c>
      <c r="F3622" t="s">
        <v>50</v>
      </c>
      <c r="G3622" t="s">
        <v>69</v>
      </c>
      <c r="H3622" s="9">
        <v>48.074400000000004</v>
      </c>
      <c r="I3622">
        <f>IF(去年月销量[[#This Row],[月份]]=MONTH(报表日期),1,0)</f>
        <v>0</v>
      </c>
    </row>
    <row r="3623" spans="1:9" x14ac:dyDescent="0.2">
      <c r="A3623">
        <v>6</v>
      </c>
      <c r="B3623" t="s">
        <v>23</v>
      </c>
      <c r="C3623" t="s">
        <v>38</v>
      </c>
      <c r="D3623">
        <v>1000001718</v>
      </c>
      <c r="E3623" t="s">
        <v>130</v>
      </c>
      <c r="F3623" t="s">
        <v>50</v>
      </c>
      <c r="G3623" t="s">
        <v>69</v>
      </c>
      <c r="H3623" s="9">
        <v>116.02297343750001</v>
      </c>
      <c r="I3623">
        <f>IF(去年月销量[[#This Row],[月份]]=MONTH(报表日期),1,0)</f>
        <v>0</v>
      </c>
    </row>
    <row r="3624" spans="1:9" x14ac:dyDescent="0.2">
      <c r="A3624">
        <v>6</v>
      </c>
      <c r="B3624" t="s">
        <v>23</v>
      </c>
      <c r="C3624" t="s">
        <v>38</v>
      </c>
      <c r="D3624">
        <v>1000001718</v>
      </c>
      <c r="E3624" t="s">
        <v>130</v>
      </c>
      <c r="F3624" t="s">
        <v>50</v>
      </c>
      <c r="G3624" t="s">
        <v>74</v>
      </c>
      <c r="H3624" s="9">
        <v>12.18</v>
      </c>
      <c r="I3624">
        <f>IF(去年月销量[[#This Row],[月份]]=MONTH(报表日期),1,0)</f>
        <v>0</v>
      </c>
    </row>
    <row r="3625" spans="1:9" x14ac:dyDescent="0.2">
      <c r="A3625">
        <v>6</v>
      </c>
      <c r="B3625" t="s">
        <v>23</v>
      </c>
      <c r="C3625" t="s">
        <v>38</v>
      </c>
      <c r="D3625">
        <v>1000001718</v>
      </c>
      <c r="E3625" t="s">
        <v>130</v>
      </c>
      <c r="F3625" t="s">
        <v>58</v>
      </c>
      <c r="G3625" t="s">
        <v>59</v>
      </c>
      <c r="H3625" s="9">
        <v>2.0591999999999997</v>
      </c>
      <c r="I3625">
        <f>IF(去年月销量[[#This Row],[月份]]=MONTH(报表日期),1,0)</f>
        <v>0</v>
      </c>
    </row>
    <row r="3626" spans="1:9" x14ac:dyDescent="0.2">
      <c r="A3626">
        <v>6</v>
      </c>
      <c r="B3626" t="s">
        <v>23</v>
      </c>
      <c r="C3626" t="s">
        <v>38</v>
      </c>
      <c r="D3626">
        <v>1000002192</v>
      </c>
      <c r="E3626" t="s">
        <v>107</v>
      </c>
      <c r="F3626" t="s">
        <v>48</v>
      </c>
      <c r="G3626" t="s">
        <v>87</v>
      </c>
      <c r="H3626" s="9">
        <v>80.699999999999989</v>
      </c>
      <c r="I3626">
        <f>IF(去年月销量[[#This Row],[月份]]=MONTH(报表日期),1,0)</f>
        <v>0</v>
      </c>
    </row>
    <row r="3627" spans="1:9" x14ac:dyDescent="0.2">
      <c r="A3627">
        <v>6</v>
      </c>
      <c r="B3627" t="s">
        <v>23</v>
      </c>
      <c r="C3627" t="s">
        <v>38</v>
      </c>
      <c r="D3627">
        <v>1000002192</v>
      </c>
      <c r="E3627" t="s">
        <v>107</v>
      </c>
      <c r="F3627" t="s">
        <v>48</v>
      </c>
      <c r="G3627" t="s">
        <v>86</v>
      </c>
      <c r="H3627" s="9">
        <v>4.32</v>
      </c>
      <c r="I3627">
        <f>IF(去年月销量[[#This Row],[月份]]=MONTH(报表日期),1,0)</f>
        <v>0</v>
      </c>
    </row>
    <row r="3628" spans="1:9" x14ac:dyDescent="0.2">
      <c r="A3628">
        <v>6</v>
      </c>
      <c r="B3628" t="s">
        <v>23</v>
      </c>
      <c r="C3628" t="s">
        <v>38</v>
      </c>
      <c r="D3628">
        <v>1000002192</v>
      </c>
      <c r="E3628" t="s">
        <v>107</v>
      </c>
      <c r="F3628" t="s">
        <v>48</v>
      </c>
      <c r="G3628" t="s">
        <v>80</v>
      </c>
      <c r="H3628" s="9">
        <v>2.4000000000000004</v>
      </c>
      <c r="I3628">
        <f>IF(去年月销量[[#This Row],[月份]]=MONTH(报表日期),1,0)</f>
        <v>0</v>
      </c>
    </row>
    <row r="3629" spans="1:9" x14ac:dyDescent="0.2">
      <c r="A3629">
        <v>6</v>
      </c>
      <c r="B3629" t="s">
        <v>23</v>
      </c>
      <c r="C3629" t="s">
        <v>38</v>
      </c>
      <c r="D3629">
        <v>1000002192</v>
      </c>
      <c r="E3629" t="s">
        <v>107</v>
      </c>
      <c r="F3629" t="s">
        <v>50</v>
      </c>
      <c r="G3629" t="s">
        <v>50</v>
      </c>
      <c r="H3629" s="9">
        <v>63.057599431818176</v>
      </c>
      <c r="I3629">
        <f>IF(去年月销量[[#This Row],[月份]]=MONTH(报表日期),1,0)</f>
        <v>0</v>
      </c>
    </row>
    <row r="3630" spans="1:9" x14ac:dyDescent="0.2">
      <c r="A3630">
        <v>6</v>
      </c>
      <c r="B3630" t="s">
        <v>23</v>
      </c>
      <c r="C3630" t="s">
        <v>38</v>
      </c>
      <c r="D3630">
        <v>1000002192</v>
      </c>
      <c r="E3630" t="s">
        <v>107</v>
      </c>
      <c r="F3630" t="s">
        <v>48</v>
      </c>
      <c r="G3630" t="s">
        <v>48</v>
      </c>
      <c r="H3630" s="9">
        <v>1057.7159999999999</v>
      </c>
      <c r="I3630">
        <f>IF(去年月销量[[#This Row],[月份]]=MONTH(报表日期),1,0)</f>
        <v>0</v>
      </c>
    </row>
    <row r="3631" spans="1:9" x14ac:dyDescent="0.2">
      <c r="A3631">
        <v>6</v>
      </c>
      <c r="B3631" t="s">
        <v>23</v>
      </c>
      <c r="C3631" t="s">
        <v>38</v>
      </c>
      <c r="D3631">
        <v>1000002192</v>
      </c>
      <c r="E3631" t="s">
        <v>107</v>
      </c>
      <c r="F3631" t="s">
        <v>50</v>
      </c>
      <c r="G3631" t="s">
        <v>74</v>
      </c>
      <c r="H3631" s="9">
        <v>443.09999999999997</v>
      </c>
      <c r="I3631">
        <f>IF(去年月销量[[#This Row],[月份]]=MONTH(报表日期),1,0)</f>
        <v>0</v>
      </c>
    </row>
    <row r="3632" spans="1:9" x14ac:dyDescent="0.2">
      <c r="A3632">
        <v>6</v>
      </c>
      <c r="B3632" t="s">
        <v>23</v>
      </c>
      <c r="C3632" t="s">
        <v>38</v>
      </c>
      <c r="D3632">
        <v>1000002192</v>
      </c>
      <c r="E3632" t="s">
        <v>107</v>
      </c>
      <c r="F3632" t="s">
        <v>52</v>
      </c>
      <c r="G3632" t="s">
        <v>72</v>
      </c>
      <c r="H3632" s="9">
        <v>15.180000000000001</v>
      </c>
      <c r="I3632">
        <f>IF(去年月销量[[#This Row],[月份]]=MONTH(报表日期),1,0)</f>
        <v>0</v>
      </c>
    </row>
    <row r="3633" spans="1:9" x14ac:dyDescent="0.2">
      <c r="A3633">
        <v>6</v>
      </c>
      <c r="B3633" t="s">
        <v>23</v>
      </c>
      <c r="C3633" t="s">
        <v>38</v>
      </c>
      <c r="D3633">
        <v>1000002192</v>
      </c>
      <c r="E3633" t="s">
        <v>107</v>
      </c>
      <c r="F3633" t="s">
        <v>52</v>
      </c>
      <c r="G3633" t="s">
        <v>85</v>
      </c>
      <c r="H3633" s="9">
        <v>29.340000000000003</v>
      </c>
      <c r="I3633">
        <f>IF(去年月销量[[#This Row],[月份]]=MONTH(报表日期),1,0)</f>
        <v>0</v>
      </c>
    </row>
    <row r="3634" spans="1:9" x14ac:dyDescent="0.2">
      <c r="A3634">
        <v>6</v>
      </c>
      <c r="B3634" t="s">
        <v>23</v>
      </c>
      <c r="C3634" t="s">
        <v>38</v>
      </c>
      <c r="D3634">
        <v>1000002192</v>
      </c>
      <c r="E3634" t="s">
        <v>107</v>
      </c>
      <c r="F3634" t="s">
        <v>52</v>
      </c>
      <c r="G3634" t="s">
        <v>61</v>
      </c>
      <c r="H3634" s="9">
        <v>8.52</v>
      </c>
      <c r="I3634">
        <f>IF(去年月销量[[#This Row],[月份]]=MONTH(报表日期),1,0)</f>
        <v>0</v>
      </c>
    </row>
    <row r="3635" spans="1:9" x14ac:dyDescent="0.2">
      <c r="A3635">
        <v>6</v>
      </c>
      <c r="B3635" t="s">
        <v>23</v>
      </c>
      <c r="C3635" t="s">
        <v>38</v>
      </c>
      <c r="D3635">
        <v>1000002306</v>
      </c>
      <c r="E3635" t="s">
        <v>133</v>
      </c>
      <c r="F3635" t="s">
        <v>50</v>
      </c>
      <c r="G3635" t="s">
        <v>51</v>
      </c>
      <c r="H3635" s="9">
        <v>107.58000000000001</v>
      </c>
      <c r="I3635">
        <f>IF(去年月销量[[#This Row],[月份]]=MONTH(报表日期),1,0)</f>
        <v>0</v>
      </c>
    </row>
    <row r="3636" spans="1:9" x14ac:dyDescent="0.2">
      <c r="A3636">
        <v>6</v>
      </c>
      <c r="B3636" t="s">
        <v>23</v>
      </c>
      <c r="C3636" t="s">
        <v>38</v>
      </c>
      <c r="D3636">
        <v>1000002306</v>
      </c>
      <c r="E3636" t="s">
        <v>133</v>
      </c>
      <c r="F3636" t="s">
        <v>50</v>
      </c>
      <c r="G3636" t="s">
        <v>50</v>
      </c>
      <c r="H3636" s="9">
        <v>65.94</v>
      </c>
      <c r="I3636">
        <f>IF(去年月销量[[#This Row],[月份]]=MONTH(报表日期),1,0)</f>
        <v>0</v>
      </c>
    </row>
    <row r="3637" spans="1:9" x14ac:dyDescent="0.2">
      <c r="A3637">
        <v>6</v>
      </c>
      <c r="B3637" t="s">
        <v>23</v>
      </c>
      <c r="C3637" t="s">
        <v>38</v>
      </c>
      <c r="D3637">
        <v>1000002306</v>
      </c>
      <c r="E3637" t="s">
        <v>133</v>
      </c>
      <c r="F3637" t="s">
        <v>50</v>
      </c>
      <c r="G3637" t="s">
        <v>69</v>
      </c>
      <c r="H3637" s="9">
        <v>33.422399999999996</v>
      </c>
      <c r="I3637">
        <f>IF(去年月销量[[#This Row],[月份]]=MONTH(报表日期),1,0)</f>
        <v>0</v>
      </c>
    </row>
    <row r="3638" spans="1:9" x14ac:dyDescent="0.2">
      <c r="A3638">
        <v>6</v>
      </c>
      <c r="B3638" t="s">
        <v>23</v>
      </c>
      <c r="C3638" t="s">
        <v>38</v>
      </c>
      <c r="D3638">
        <v>1000002306</v>
      </c>
      <c r="E3638" t="s">
        <v>133</v>
      </c>
      <c r="F3638" t="s">
        <v>50</v>
      </c>
      <c r="G3638" t="s">
        <v>69</v>
      </c>
      <c r="H3638" s="9">
        <v>209.35725308493591</v>
      </c>
      <c r="I3638">
        <f>IF(去年月销量[[#This Row],[月份]]=MONTH(报表日期),1,0)</f>
        <v>0</v>
      </c>
    </row>
    <row r="3639" spans="1:9" x14ac:dyDescent="0.2">
      <c r="A3639">
        <v>6</v>
      </c>
      <c r="B3639" t="s">
        <v>23</v>
      </c>
      <c r="C3639" t="s">
        <v>38</v>
      </c>
      <c r="D3639">
        <v>1000002306</v>
      </c>
      <c r="E3639" t="s">
        <v>133</v>
      </c>
      <c r="F3639" t="s">
        <v>58</v>
      </c>
      <c r="G3639" t="s">
        <v>59</v>
      </c>
      <c r="H3639" s="9">
        <v>2.0591999999999997</v>
      </c>
      <c r="I3639">
        <f>IF(去年月销量[[#This Row],[月份]]=MONTH(报表日期),1,0)</f>
        <v>0</v>
      </c>
    </row>
    <row r="3640" spans="1:9" x14ac:dyDescent="0.2">
      <c r="A3640">
        <v>6</v>
      </c>
      <c r="B3640" t="s">
        <v>23</v>
      </c>
      <c r="C3640" t="s">
        <v>38</v>
      </c>
      <c r="D3640">
        <v>1000002306</v>
      </c>
      <c r="E3640" t="s">
        <v>133</v>
      </c>
      <c r="F3640" t="s">
        <v>44</v>
      </c>
      <c r="G3640" t="s">
        <v>70</v>
      </c>
      <c r="H3640" s="9">
        <v>2.16</v>
      </c>
      <c r="I3640">
        <f>IF(去年月销量[[#This Row],[月份]]=MONTH(报表日期),1,0)</f>
        <v>0</v>
      </c>
    </row>
    <row r="3641" spans="1:9" x14ac:dyDescent="0.2">
      <c r="A3641">
        <v>6</v>
      </c>
      <c r="B3641" t="s">
        <v>23</v>
      </c>
      <c r="C3641" t="s">
        <v>11</v>
      </c>
      <c r="D3641">
        <v>1000000192</v>
      </c>
      <c r="E3641" t="s">
        <v>95</v>
      </c>
      <c r="F3641" t="s">
        <v>48</v>
      </c>
      <c r="G3641" t="s">
        <v>87</v>
      </c>
      <c r="H3641" s="9">
        <v>210.53999999999996</v>
      </c>
      <c r="I3641">
        <f>IF(去年月销量[[#This Row],[月份]]=MONTH(报表日期),1,0)</f>
        <v>0</v>
      </c>
    </row>
    <row r="3642" spans="1:9" x14ac:dyDescent="0.2">
      <c r="A3642">
        <v>6</v>
      </c>
      <c r="B3642" t="s">
        <v>23</v>
      </c>
      <c r="C3642" t="s">
        <v>11</v>
      </c>
      <c r="D3642">
        <v>1000000192</v>
      </c>
      <c r="E3642" t="s">
        <v>95</v>
      </c>
      <c r="F3642" t="s">
        <v>48</v>
      </c>
      <c r="G3642" t="s">
        <v>49</v>
      </c>
      <c r="H3642" s="9">
        <v>34.14</v>
      </c>
      <c r="I3642">
        <f>IF(去年月销量[[#This Row],[月份]]=MONTH(报表日期),1,0)</f>
        <v>0</v>
      </c>
    </row>
    <row r="3643" spans="1:9" x14ac:dyDescent="0.2">
      <c r="A3643">
        <v>6</v>
      </c>
      <c r="B3643" t="s">
        <v>23</v>
      </c>
      <c r="C3643" t="s">
        <v>11</v>
      </c>
      <c r="D3643">
        <v>1000000192</v>
      </c>
      <c r="E3643" t="s">
        <v>95</v>
      </c>
      <c r="F3643" t="s">
        <v>48</v>
      </c>
      <c r="G3643" t="s">
        <v>86</v>
      </c>
      <c r="H3643" s="9">
        <v>19.5</v>
      </c>
      <c r="I3643">
        <f>IF(去年月销量[[#This Row],[月份]]=MONTH(报表日期),1,0)</f>
        <v>0</v>
      </c>
    </row>
    <row r="3644" spans="1:9" x14ac:dyDescent="0.2">
      <c r="A3644">
        <v>6</v>
      </c>
      <c r="B3644" t="s">
        <v>23</v>
      </c>
      <c r="C3644" t="s">
        <v>11</v>
      </c>
      <c r="D3644">
        <v>1000000192</v>
      </c>
      <c r="E3644" t="s">
        <v>95</v>
      </c>
      <c r="F3644" t="s">
        <v>48</v>
      </c>
      <c r="G3644" t="s">
        <v>80</v>
      </c>
      <c r="H3644" s="9">
        <v>83.1</v>
      </c>
      <c r="I3644">
        <f>IF(去年月销量[[#This Row],[月份]]=MONTH(报表日期),1,0)</f>
        <v>0</v>
      </c>
    </row>
    <row r="3645" spans="1:9" x14ac:dyDescent="0.2">
      <c r="A3645">
        <v>6</v>
      </c>
      <c r="B3645" t="s">
        <v>23</v>
      </c>
      <c r="C3645" t="s">
        <v>11</v>
      </c>
      <c r="D3645">
        <v>1000000192</v>
      </c>
      <c r="E3645" t="s">
        <v>95</v>
      </c>
      <c r="F3645" t="s">
        <v>58</v>
      </c>
      <c r="G3645" t="s">
        <v>73</v>
      </c>
      <c r="H3645" s="9">
        <v>11.404799999999998</v>
      </c>
      <c r="I3645">
        <f>IF(去年月销量[[#This Row],[月份]]=MONTH(报表日期),1,0)</f>
        <v>0</v>
      </c>
    </row>
    <row r="3646" spans="1:9" x14ac:dyDescent="0.2">
      <c r="A3646">
        <v>6</v>
      </c>
      <c r="B3646" t="s">
        <v>23</v>
      </c>
      <c r="C3646" t="s">
        <v>11</v>
      </c>
      <c r="D3646">
        <v>1000000192</v>
      </c>
      <c r="E3646" t="s">
        <v>95</v>
      </c>
      <c r="F3646" t="s">
        <v>58</v>
      </c>
      <c r="G3646" t="s">
        <v>76</v>
      </c>
      <c r="H3646" s="9">
        <v>34.927199999999999</v>
      </c>
      <c r="I3646">
        <f>IF(去年月销量[[#This Row],[月份]]=MONTH(报表日期),1,0)</f>
        <v>0</v>
      </c>
    </row>
    <row r="3647" spans="1:9" x14ac:dyDescent="0.2">
      <c r="A3647">
        <v>6</v>
      </c>
      <c r="B3647" t="s">
        <v>23</v>
      </c>
      <c r="C3647" t="s">
        <v>11</v>
      </c>
      <c r="D3647">
        <v>1000000192</v>
      </c>
      <c r="E3647" t="s">
        <v>95</v>
      </c>
      <c r="F3647" t="s">
        <v>50</v>
      </c>
      <c r="G3647" t="s">
        <v>50</v>
      </c>
      <c r="H3647" s="9">
        <v>138.57360510354519</v>
      </c>
      <c r="I3647">
        <f>IF(去年月销量[[#This Row],[月份]]=MONTH(报表日期),1,0)</f>
        <v>0</v>
      </c>
    </row>
    <row r="3648" spans="1:9" x14ac:dyDescent="0.2">
      <c r="A3648">
        <v>6</v>
      </c>
      <c r="B3648" t="s">
        <v>23</v>
      </c>
      <c r="C3648" t="s">
        <v>11</v>
      </c>
      <c r="D3648">
        <v>1000000192</v>
      </c>
      <c r="E3648" t="s">
        <v>95</v>
      </c>
      <c r="F3648" t="s">
        <v>48</v>
      </c>
      <c r="G3648" t="s">
        <v>48</v>
      </c>
      <c r="H3648" s="9">
        <v>124.02719999999999</v>
      </c>
      <c r="I3648">
        <f>IF(去年月销量[[#This Row],[月份]]=MONTH(报表日期),1,0)</f>
        <v>0</v>
      </c>
    </row>
    <row r="3649" spans="1:9" x14ac:dyDescent="0.2">
      <c r="A3649">
        <v>6</v>
      </c>
      <c r="B3649" t="s">
        <v>23</v>
      </c>
      <c r="C3649" t="s">
        <v>11</v>
      </c>
      <c r="D3649">
        <v>1000000192</v>
      </c>
      <c r="E3649" t="s">
        <v>95</v>
      </c>
      <c r="F3649" t="s">
        <v>50</v>
      </c>
      <c r="G3649" t="s">
        <v>74</v>
      </c>
      <c r="H3649" s="9">
        <v>117.47999999999999</v>
      </c>
      <c r="I3649">
        <f>IF(去年月销量[[#This Row],[月份]]=MONTH(报表日期),1,0)</f>
        <v>0</v>
      </c>
    </row>
    <row r="3650" spans="1:9" x14ac:dyDescent="0.2">
      <c r="A3650">
        <v>6</v>
      </c>
      <c r="B3650" t="s">
        <v>23</v>
      </c>
      <c r="C3650" t="s">
        <v>11</v>
      </c>
      <c r="D3650">
        <v>1000000192</v>
      </c>
      <c r="E3650" t="s">
        <v>95</v>
      </c>
      <c r="F3650" t="s">
        <v>58</v>
      </c>
      <c r="G3650" t="s">
        <v>59</v>
      </c>
      <c r="H3650" s="9">
        <v>8.3159999999999989</v>
      </c>
      <c r="I3650">
        <f>IF(去年月销量[[#This Row],[月份]]=MONTH(报表日期),1,0)</f>
        <v>0</v>
      </c>
    </row>
    <row r="3651" spans="1:9" x14ac:dyDescent="0.2">
      <c r="A3651">
        <v>6</v>
      </c>
      <c r="B3651" t="s">
        <v>23</v>
      </c>
      <c r="C3651" t="s">
        <v>11</v>
      </c>
      <c r="D3651">
        <v>1000000192</v>
      </c>
      <c r="E3651" t="s">
        <v>95</v>
      </c>
      <c r="F3651" t="s">
        <v>52</v>
      </c>
      <c r="G3651" t="s">
        <v>72</v>
      </c>
      <c r="H3651" s="9">
        <v>65.22</v>
      </c>
      <c r="I3651">
        <f>IF(去年月销量[[#This Row],[月份]]=MONTH(报表日期),1,0)</f>
        <v>0</v>
      </c>
    </row>
    <row r="3652" spans="1:9" x14ac:dyDescent="0.2">
      <c r="A3652">
        <v>6</v>
      </c>
      <c r="B3652" t="s">
        <v>23</v>
      </c>
      <c r="C3652" t="s">
        <v>11</v>
      </c>
      <c r="D3652">
        <v>1000000192</v>
      </c>
      <c r="E3652" t="s">
        <v>95</v>
      </c>
      <c r="F3652" t="s">
        <v>52</v>
      </c>
      <c r="G3652" t="s">
        <v>85</v>
      </c>
      <c r="H3652" s="9">
        <v>9.7800000000000011</v>
      </c>
      <c r="I3652">
        <f>IF(去年月销量[[#This Row],[月份]]=MONTH(报表日期),1,0)</f>
        <v>0</v>
      </c>
    </row>
    <row r="3653" spans="1:9" x14ac:dyDescent="0.2">
      <c r="A3653">
        <v>6</v>
      </c>
      <c r="B3653" t="s">
        <v>23</v>
      </c>
      <c r="C3653" t="s">
        <v>11</v>
      </c>
      <c r="D3653">
        <v>1000000192</v>
      </c>
      <c r="E3653" t="s">
        <v>95</v>
      </c>
      <c r="F3653" t="s">
        <v>52</v>
      </c>
      <c r="G3653" t="s">
        <v>61</v>
      </c>
      <c r="H3653" s="9">
        <v>8.52</v>
      </c>
      <c r="I3653">
        <f>IF(去年月销量[[#This Row],[月份]]=MONTH(报表日期),1,0)</f>
        <v>0</v>
      </c>
    </row>
    <row r="3654" spans="1:9" x14ac:dyDescent="0.2">
      <c r="A3654">
        <v>6</v>
      </c>
      <c r="B3654" t="s">
        <v>23</v>
      </c>
      <c r="C3654" t="s">
        <v>11</v>
      </c>
      <c r="D3654">
        <v>1000000192</v>
      </c>
      <c r="E3654" t="s">
        <v>95</v>
      </c>
      <c r="F3654" t="s">
        <v>52</v>
      </c>
      <c r="G3654" t="s">
        <v>75</v>
      </c>
      <c r="H3654" s="9">
        <v>6.7307999999999995</v>
      </c>
      <c r="I3654">
        <f>IF(去年月销量[[#This Row],[月份]]=MONTH(报表日期),1,0)</f>
        <v>0</v>
      </c>
    </row>
    <row r="3655" spans="1:9" x14ac:dyDescent="0.2">
      <c r="A3655">
        <v>6</v>
      </c>
      <c r="B3655" t="s">
        <v>23</v>
      </c>
      <c r="C3655" t="s">
        <v>11</v>
      </c>
      <c r="D3655">
        <v>1000000192</v>
      </c>
      <c r="E3655" t="s">
        <v>95</v>
      </c>
      <c r="F3655" t="s">
        <v>44</v>
      </c>
      <c r="G3655" t="s">
        <v>70</v>
      </c>
      <c r="H3655" s="9">
        <v>6.48</v>
      </c>
      <c r="I3655">
        <f>IF(去年月销量[[#This Row],[月份]]=MONTH(报表日期),1,0)</f>
        <v>0</v>
      </c>
    </row>
    <row r="3656" spans="1:9" x14ac:dyDescent="0.2">
      <c r="A3656">
        <v>6</v>
      </c>
      <c r="B3656" t="s">
        <v>23</v>
      </c>
      <c r="C3656" t="s">
        <v>11</v>
      </c>
      <c r="D3656">
        <v>1000000192</v>
      </c>
      <c r="E3656" t="s">
        <v>95</v>
      </c>
      <c r="F3656" t="s">
        <v>46</v>
      </c>
      <c r="G3656" t="s">
        <v>47</v>
      </c>
      <c r="H3656" s="9">
        <v>1.7160000000000002</v>
      </c>
      <c r="I3656">
        <f>IF(去年月销量[[#This Row],[月份]]=MONTH(报表日期),1,0)</f>
        <v>0</v>
      </c>
    </row>
    <row r="3657" spans="1:9" x14ac:dyDescent="0.2">
      <c r="A3657">
        <v>6</v>
      </c>
      <c r="B3657" t="s">
        <v>23</v>
      </c>
      <c r="C3657" t="s">
        <v>11</v>
      </c>
      <c r="D3657">
        <v>1000001895</v>
      </c>
      <c r="E3657" t="s">
        <v>122</v>
      </c>
      <c r="F3657" t="s">
        <v>50</v>
      </c>
      <c r="G3657" t="s">
        <v>51</v>
      </c>
      <c r="H3657" s="9">
        <v>53.879999999999995</v>
      </c>
      <c r="I3657">
        <f>IF(去年月销量[[#This Row],[月份]]=MONTH(报表日期),1,0)</f>
        <v>0</v>
      </c>
    </row>
    <row r="3658" spans="1:9" x14ac:dyDescent="0.2">
      <c r="A3658">
        <v>6</v>
      </c>
      <c r="B3658" t="s">
        <v>23</v>
      </c>
      <c r="C3658" t="s">
        <v>11</v>
      </c>
      <c r="D3658">
        <v>1000001895</v>
      </c>
      <c r="E3658" t="s">
        <v>122</v>
      </c>
      <c r="F3658" t="s">
        <v>58</v>
      </c>
      <c r="G3658" t="s">
        <v>76</v>
      </c>
      <c r="H3658" s="9">
        <v>122.5198489010989</v>
      </c>
      <c r="I3658">
        <f>IF(去年月销量[[#This Row],[月份]]=MONTH(报表日期),1,0)</f>
        <v>0</v>
      </c>
    </row>
    <row r="3659" spans="1:9" x14ac:dyDescent="0.2">
      <c r="A3659">
        <v>6</v>
      </c>
      <c r="B3659" t="s">
        <v>23</v>
      </c>
      <c r="C3659" t="s">
        <v>11</v>
      </c>
      <c r="D3659">
        <v>1000001895</v>
      </c>
      <c r="E3659" t="s">
        <v>122</v>
      </c>
      <c r="F3659" t="s">
        <v>50</v>
      </c>
      <c r="G3659" t="s">
        <v>69</v>
      </c>
      <c r="H3659" s="9">
        <v>111.08220454545456</v>
      </c>
      <c r="I3659">
        <f>IF(去年月销量[[#This Row],[月份]]=MONTH(报表日期),1,0)</f>
        <v>0</v>
      </c>
    </row>
    <row r="3660" spans="1:9" x14ac:dyDescent="0.2">
      <c r="A3660">
        <v>6</v>
      </c>
      <c r="B3660" t="s">
        <v>23</v>
      </c>
      <c r="C3660" t="s">
        <v>11</v>
      </c>
      <c r="D3660">
        <v>1000001911</v>
      </c>
      <c r="E3660" t="s">
        <v>165</v>
      </c>
      <c r="F3660" t="s">
        <v>48</v>
      </c>
      <c r="G3660" t="s">
        <v>87</v>
      </c>
      <c r="H3660" s="9">
        <v>26.880000000000003</v>
      </c>
      <c r="I3660">
        <f>IF(去年月销量[[#This Row],[月份]]=MONTH(报表日期),1,0)</f>
        <v>0</v>
      </c>
    </row>
    <row r="3661" spans="1:9" x14ac:dyDescent="0.2">
      <c r="A3661">
        <v>6</v>
      </c>
      <c r="B3661" t="s">
        <v>23</v>
      </c>
      <c r="C3661" t="s">
        <v>11</v>
      </c>
      <c r="D3661">
        <v>1000001911</v>
      </c>
      <c r="E3661" t="s">
        <v>165</v>
      </c>
      <c r="F3661" t="s">
        <v>50</v>
      </c>
      <c r="G3661" t="s">
        <v>69</v>
      </c>
      <c r="H3661" s="9">
        <v>29.145600000000002</v>
      </c>
      <c r="I3661">
        <f>IF(去年月销量[[#This Row],[月份]]=MONTH(报表日期),1,0)</f>
        <v>0</v>
      </c>
    </row>
    <row r="3662" spans="1:9" x14ac:dyDescent="0.2">
      <c r="A3662">
        <v>6</v>
      </c>
      <c r="B3662" t="s">
        <v>23</v>
      </c>
      <c r="C3662" t="s">
        <v>11</v>
      </c>
      <c r="D3662">
        <v>1000001911</v>
      </c>
      <c r="E3662" t="s">
        <v>165</v>
      </c>
      <c r="F3662" t="s">
        <v>58</v>
      </c>
      <c r="G3662" t="s">
        <v>59</v>
      </c>
      <c r="H3662" s="9">
        <v>3.8015999999999996</v>
      </c>
      <c r="I3662">
        <f>IF(去年月销量[[#This Row],[月份]]=MONTH(报表日期),1,0)</f>
        <v>0</v>
      </c>
    </row>
    <row r="3663" spans="1:9" x14ac:dyDescent="0.2">
      <c r="A3663">
        <v>6</v>
      </c>
      <c r="B3663" t="s">
        <v>23</v>
      </c>
      <c r="C3663" t="s">
        <v>11</v>
      </c>
      <c r="D3663">
        <v>1000001911</v>
      </c>
      <c r="E3663" t="s">
        <v>165</v>
      </c>
      <c r="F3663" t="s">
        <v>58</v>
      </c>
      <c r="G3663" t="s">
        <v>65</v>
      </c>
      <c r="H3663" s="9">
        <v>41.58</v>
      </c>
      <c r="I3663">
        <f>IF(去年月销量[[#This Row],[月份]]=MONTH(报表日期),1,0)</f>
        <v>0</v>
      </c>
    </row>
    <row r="3664" spans="1:9" x14ac:dyDescent="0.2">
      <c r="A3664">
        <v>6</v>
      </c>
      <c r="B3664" t="s">
        <v>23</v>
      </c>
      <c r="C3664" t="s">
        <v>11</v>
      </c>
      <c r="D3664">
        <v>1000001911</v>
      </c>
      <c r="E3664" t="s">
        <v>165</v>
      </c>
      <c r="F3664" t="s">
        <v>52</v>
      </c>
      <c r="G3664" t="s">
        <v>72</v>
      </c>
      <c r="H3664" s="9">
        <v>2.16</v>
      </c>
      <c r="I3664">
        <f>IF(去年月销量[[#This Row],[月份]]=MONTH(报表日期),1,0)</f>
        <v>0</v>
      </c>
    </row>
    <row r="3665" spans="1:9" x14ac:dyDescent="0.2">
      <c r="A3665">
        <v>6</v>
      </c>
      <c r="B3665" t="s">
        <v>23</v>
      </c>
      <c r="C3665" t="s">
        <v>11</v>
      </c>
      <c r="D3665">
        <v>1000003567</v>
      </c>
      <c r="E3665" t="s">
        <v>163</v>
      </c>
      <c r="F3665" t="s">
        <v>48</v>
      </c>
      <c r="G3665" t="s">
        <v>49</v>
      </c>
      <c r="H3665" s="9">
        <v>4.26</v>
      </c>
      <c r="I3665">
        <f>IF(去年月销量[[#This Row],[月份]]=MONTH(报表日期),1,0)</f>
        <v>0</v>
      </c>
    </row>
    <row r="3666" spans="1:9" x14ac:dyDescent="0.2">
      <c r="A3666">
        <v>6</v>
      </c>
      <c r="B3666" t="s">
        <v>23</v>
      </c>
      <c r="C3666" t="s">
        <v>11</v>
      </c>
      <c r="D3666">
        <v>1000003567</v>
      </c>
      <c r="E3666" t="s">
        <v>163</v>
      </c>
      <c r="F3666" t="s">
        <v>50</v>
      </c>
      <c r="G3666" t="s">
        <v>51</v>
      </c>
      <c r="H3666" s="9">
        <v>107.70000000000002</v>
      </c>
      <c r="I3666">
        <f>IF(去年月销量[[#This Row],[月份]]=MONTH(报表日期),1,0)</f>
        <v>0</v>
      </c>
    </row>
    <row r="3667" spans="1:9" x14ac:dyDescent="0.2">
      <c r="A3667">
        <v>6</v>
      </c>
      <c r="B3667" t="s">
        <v>23</v>
      </c>
      <c r="C3667" t="s">
        <v>11</v>
      </c>
      <c r="D3667">
        <v>1000003567</v>
      </c>
      <c r="E3667" t="s">
        <v>163</v>
      </c>
      <c r="F3667" t="s">
        <v>48</v>
      </c>
      <c r="G3667" t="s">
        <v>86</v>
      </c>
      <c r="H3667" s="9">
        <v>14.64</v>
      </c>
      <c r="I3667">
        <f>IF(去年月销量[[#This Row],[月份]]=MONTH(报表日期),1,0)</f>
        <v>0</v>
      </c>
    </row>
    <row r="3668" spans="1:9" x14ac:dyDescent="0.2">
      <c r="A3668">
        <v>6</v>
      </c>
      <c r="B3668" t="s">
        <v>23</v>
      </c>
      <c r="C3668" t="s">
        <v>11</v>
      </c>
      <c r="D3668">
        <v>1000003567</v>
      </c>
      <c r="E3668" t="s">
        <v>163</v>
      </c>
      <c r="F3668" t="s">
        <v>48</v>
      </c>
      <c r="G3668" t="s">
        <v>86</v>
      </c>
      <c r="H3668" s="9">
        <v>4.1183999999999994</v>
      </c>
      <c r="I3668">
        <f>IF(去年月销量[[#This Row],[月份]]=MONTH(报表日期),1,0)</f>
        <v>0</v>
      </c>
    </row>
    <row r="3669" spans="1:9" x14ac:dyDescent="0.2">
      <c r="A3669">
        <v>6</v>
      </c>
      <c r="B3669" t="s">
        <v>23</v>
      </c>
      <c r="C3669" t="s">
        <v>11</v>
      </c>
      <c r="D3669">
        <v>1000003567</v>
      </c>
      <c r="E3669" t="s">
        <v>163</v>
      </c>
      <c r="F3669" t="s">
        <v>48</v>
      </c>
      <c r="G3669" t="s">
        <v>80</v>
      </c>
      <c r="H3669" s="9">
        <v>151.80000000000001</v>
      </c>
      <c r="I3669">
        <f>IF(去年月销量[[#This Row],[月份]]=MONTH(报表日期),1,0)</f>
        <v>0</v>
      </c>
    </row>
    <row r="3670" spans="1:9" x14ac:dyDescent="0.2">
      <c r="A3670">
        <v>6</v>
      </c>
      <c r="B3670" t="s">
        <v>23</v>
      </c>
      <c r="C3670" t="s">
        <v>11</v>
      </c>
      <c r="D3670">
        <v>1000003567</v>
      </c>
      <c r="E3670" t="s">
        <v>163</v>
      </c>
      <c r="F3670" t="s">
        <v>50</v>
      </c>
      <c r="G3670" t="s">
        <v>50</v>
      </c>
      <c r="H3670" s="9">
        <v>75.84</v>
      </c>
      <c r="I3670">
        <f>IF(去年月销量[[#This Row],[月份]]=MONTH(报表日期),1,0)</f>
        <v>0</v>
      </c>
    </row>
    <row r="3671" spans="1:9" x14ac:dyDescent="0.2">
      <c r="A3671">
        <v>6</v>
      </c>
      <c r="B3671" t="s">
        <v>23</v>
      </c>
      <c r="C3671" t="s">
        <v>11</v>
      </c>
      <c r="D3671">
        <v>1000003567</v>
      </c>
      <c r="E3671" t="s">
        <v>163</v>
      </c>
      <c r="F3671" t="s">
        <v>50</v>
      </c>
      <c r="G3671" t="s">
        <v>74</v>
      </c>
      <c r="H3671" s="9">
        <v>181.14000000000001</v>
      </c>
      <c r="I3671">
        <f>IF(去年月销量[[#This Row],[月份]]=MONTH(报表日期),1,0)</f>
        <v>0</v>
      </c>
    </row>
    <row r="3672" spans="1:9" x14ac:dyDescent="0.2">
      <c r="A3672">
        <v>6</v>
      </c>
      <c r="B3672" t="s">
        <v>23</v>
      </c>
      <c r="C3672" t="s">
        <v>11</v>
      </c>
      <c r="D3672">
        <v>1000003567</v>
      </c>
      <c r="E3672" t="s">
        <v>163</v>
      </c>
      <c r="F3672" t="s">
        <v>52</v>
      </c>
      <c r="G3672" t="s">
        <v>72</v>
      </c>
      <c r="H3672" s="9">
        <v>6.48</v>
      </c>
      <c r="I3672">
        <f>IF(去年月销量[[#This Row],[月份]]=MONTH(报表日期),1,0)</f>
        <v>0</v>
      </c>
    </row>
    <row r="3673" spans="1:9" x14ac:dyDescent="0.2">
      <c r="A3673">
        <v>6</v>
      </c>
      <c r="B3673" t="s">
        <v>23</v>
      </c>
      <c r="C3673" t="s">
        <v>11</v>
      </c>
      <c r="D3673">
        <v>1000003567</v>
      </c>
      <c r="E3673" t="s">
        <v>163</v>
      </c>
      <c r="F3673" t="s">
        <v>52</v>
      </c>
      <c r="G3673" t="s">
        <v>61</v>
      </c>
      <c r="H3673" s="9">
        <v>4.26</v>
      </c>
      <c r="I3673">
        <f>IF(去年月销量[[#This Row],[月份]]=MONTH(报表日期),1,0)</f>
        <v>0</v>
      </c>
    </row>
    <row r="3674" spans="1:9" x14ac:dyDescent="0.2">
      <c r="A3674">
        <v>6</v>
      </c>
      <c r="B3674" t="s">
        <v>35</v>
      </c>
      <c r="C3674" t="s">
        <v>32</v>
      </c>
      <c r="D3674">
        <v>1000001661</v>
      </c>
      <c r="E3674" t="s">
        <v>124</v>
      </c>
      <c r="F3674" t="s">
        <v>50</v>
      </c>
      <c r="G3674" t="s">
        <v>51</v>
      </c>
      <c r="H3674" s="9">
        <v>137.04000000000002</v>
      </c>
      <c r="I3674">
        <f>IF(去年月销量[[#This Row],[月份]]=MONTH(报表日期),1,0)</f>
        <v>0</v>
      </c>
    </row>
    <row r="3675" spans="1:9" x14ac:dyDescent="0.2">
      <c r="A3675">
        <v>6</v>
      </c>
      <c r="B3675" t="s">
        <v>35</v>
      </c>
      <c r="C3675" t="s">
        <v>32</v>
      </c>
      <c r="D3675">
        <v>1000001661</v>
      </c>
      <c r="E3675" t="s">
        <v>124</v>
      </c>
      <c r="F3675" t="s">
        <v>48</v>
      </c>
      <c r="G3675" t="s">
        <v>86</v>
      </c>
      <c r="H3675" s="9">
        <v>4.8600000000000003</v>
      </c>
      <c r="I3675">
        <f>IF(去年月销量[[#This Row],[月份]]=MONTH(报表日期),1,0)</f>
        <v>0</v>
      </c>
    </row>
    <row r="3676" spans="1:9" x14ac:dyDescent="0.2">
      <c r="A3676">
        <v>6</v>
      </c>
      <c r="B3676" t="s">
        <v>35</v>
      </c>
      <c r="C3676" t="s">
        <v>32</v>
      </c>
      <c r="D3676">
        <v>1000001661</v>
      </c>
      <c r="E3676" t="s">
        <v>124</v>
      </c>
      <c r="F3676" t="s">
        <v>48</v>
      </c>
      <c r="G3676" t="s">
        <v>80</v>
      </c>
      <c r="H3676" s="9">
        <v>7.2600000000000007</v>
      </c>
      <c r="I3676">
        <f>IF(去年月销量[[#This Row],[月份]]=MONTH(报表日期),1,0)</f>
        <v>0</v>
      </c>
    </row>
    <row r="3677" spans="1:9" x14ac:dyDescent="0.2">
      <c r="A3677">
        <v>6</v>
      </c>
      <c r="B3677" t="s">
        <v>35</v>
      </c>
      <c r="C3677" t="s">
        <v>32</v>
      </c>
      <c r="D3677">
        <v>1000001661</v>
      </c>
      <c r="E3677" t="s">
        <v>124</v>
      </c>
      <c r="F3677" t="s">
        <v>58</v>
      </c>
      <c r="G3677" t="s">
        <v>76</v>
      </c>
      <c r="H3677" s="9">
        <v>77.061524450549442</v>
      </c>
      <c r="I3677">
        <f>IF(去年月销量[[#This Row],[月份]]=MONTH(报表日期),1,0)</f>
        <v>0</v>
      </c>
    </row>
    <row r="3678" spans="1:9" x14ac:dyDescent="0.2">
      <c r="A3678">
        <v>6</v>
      </c>
      <c r="B3678" t="s">
        <v>35</v>
      </c>
      <c r="C3678" t="s">
        <v>32</v>
      </c>
      <c r="D3678">
        <v>1000001661</v>
      </c>
      <c r="E3678" t="s">
        <v>124</v>
      </c>
      <c r="F3678" t="s">
        <v>50</v>
      </c>
      <c r="G3678" t="s">
        <v>50</v>
      </c>
      <c r="H3678" s="9">
        <v>14.64</v>
      </c>
      <c r="I3678">
        <f>IF(去年月销量[[#This Row],[月份]]=MONTH(报表日期),1,0)</f>
        <v>0</v>
      </c>
    </row>
    <row r="3679" spans="1:9" x14ac:dyDescent="0.2">
      <c r="A3679">
        <v>6</v>
      </c>
      <c r="B3679" t="s">
        <v>35</v>
      </c>
      <c r="C3679" t="s">
        <v>32</v>
      </c>
      <c r="D3679">
        <v>1000001661</v>
      </c>
      <c r="E3679" t="s">
        <v>124</v>
      </c>
      <c r="F3679" t="s">
        <v>50</v>
      </c>
      <c r="G3679" t="s">
        <v>69</v>
      </c>
      <c r="H3679" s="9">
        <v>83.24167552083334</v>
      </c>
      <c r="I3679">
        <f>IF(去年月销量[[#This Row],[月份]]=MONTH(报表日期),1,0)</f>
        <v>0</v>
      </c>
    </row>
    <row r="3680" spans="1:9" x14ac:dyDescent="0.2">
      <c r="A3680">
        <v>6</v>
      </c>
      <c r="B3680" t="s">
        <v>35</v>
      </c>
      <c r="C3680" t="s">
        <v>32</v>
      </c>
      <c r="D3680">
        <v>1000001661</v>
      </c>
      <c r="E3680" t="s">
        <v>124</v>
      </c>
      <c r="F3680" t="s">
        <v>50</v>
      </c>
      <c r="G3680" t="s">
        <v>74</v>
      </c>
      <c r="H3680" s="9">
        <v>14.64</v>
      </c>
      <c r="I3680">
        <f>IF(去年月销量[[#This Row],[月份]]=MONTH(报表日期),1,0)</f>
        <v>0</v>
      </c>
    </row>
    <row r="3681" spans="1:9" x14ac:dyDescent="0.2">
      <c r="A3681">
        <v>6</v>
      </c>
      <c r="B3681" t="s">
        <v>35</v>
      </c>
      <c r="C3681" t="s">
        <v>32</v>
      </c>
      <c r="D3681">
        <v>1000001661</v>
      </c>
      <c r="E3681" t="s">
        <v>124</v>
      </c>
      <c r="F3681" t="s">
        <v>58</v>
      </c>
      <c r="G3681" t="s">
        <v>71</v>
      </c>
      <c r="H3681" s="9">
        <v>19.404</v>
      </c>
      <c r="I3681">
        <f>IF(去年月销量[[#This Row],[月份]]=MONTH(报表日期),1,0)</f>
        <v>0</v>
      </c>
    </row>
    <row r="3682" spans="1:9" x14ac:dyDescent="0.2">
      <c r="A3682">
        <v>6</v>
      </c>
      <c r="B3682" t="s">
        <v>35</v>
      </c>
      <c r="C3682" t="s">
        <v>32</v>
      </c>
      <c r="D3682">
        <v>1000001661</v>
      </c>
      <c r="E3682" t="s">
        <v>124</v>
      </c>
      <c r="F3682" t="s">
        <v>44</v>
      </c>
      <c r="G3682" t="s">
        <v>70</v>
      </c>
      <c r="H3682" s="9">
        <v>2.16</v>
      </c>
      <c r="I3682">
        <f>IF(去年月销量[[#This Row],[月份]]=MONTH(报表日期),1,0)</f>
        <v>0</v>
      </c>
    </row>
    <row r="3683" spans="1:9" x14ac:dyDescent="0.2">
      <c r="A3683">
        <v>6</v>
      </c>
      <c r="B3683" t="s">
        <v>35</v>
      </c>
      <c r="C3683" t="s">
        <v>32</v>
      </c>
      <c r="D3683">
        <v>1000001661</v>
      </c>
      <c r="E3683" t="s">
        <v>124</v>
      </c>
      <c r="F3683" t="s">
        <v>44</v>
      </c>
      <c r="G3683" t="s">
        <v>64</v>
      </c>
      <c r="H3683" s="9">
        <v>67.003199999999993</v>
      </c>
      <c r="I3683">
        <f>IF(去年月销量[[#This Row],[月份]]=MONTH(报表日期),1,0)</f>
        <v>0</v>
      </c>
    </row>
    <row r="3684" spans="1:9" x14ac:dyDescent="0.2">
      <c r="A3684">
        <v>6</v>
      </c>
      <c r="B3684" t="s">
        <v>35</v>
      </c>
      <c r="C3684" t="s">
        <v>32</v>
      </c>
      <c r="D3684">
        <v>1000001804</v>
      </c>
      <c r="E3684" t="s">
        <v>155</v>
      </c>
      <c r="F3684" t="s">
        <v>50</v>
      </c>
      <c r="G3684" t="s">
        <v>51</v>
      </c>
      <c r="H3684" s="9">
        <v>163.85999999999999</v>
      </c>
      <c r="I3684">
        <f>IF(去年月销量[[#This Row],[月份]]=MONTH(报表日期),1,0)</f>
        <v>0</v>
      </c>
    </row>
    <row r="3685" spans="1:9" x14ac:dyDescent="0.2">
      <c r="A3685">
        <v>6</v>
      </c>
      <c r="B3685" t="s">
        <v>35</v>
      </c>
      <c r="C3685" t="s">
        <v>32</v>
      </c>
      <c r="D3685">
        <v>1000001804</v>
      </c>
      <c r="E3685" t="s">
        <v>155</v>
      </c>
      <c r="F3685" t="s">
        <v>50</v>
      </c>
      <c r="G3685" t="s">
        <v>50</v>
      </c>
      <c r="H3685" s="9">
        <v>22.02</v>
      </c>
      <c r="I3685">
        <f>IF(去年月销量[[#This Row],[月份]]=MONTH(报表日期),1,0)</f>
        <v>0</v>
      </c>
    </row>
    <row r="3686" spans="1:9" x14ac:dyDescent="0.2">
      <c r="A3686">
        <v>6</v>
      </c>
      <c r="B3686" t="s">
        <v>35</v>
      </c>
      <c r="C3686" t="s">
        <v>32</v>
      </c>
      <c r="D3686">
        <v>1000001804</v>
      </c>
      <c r="E3686" t="s">
        <v>155</v>
      </c>
      <c r="F3686" t="s">
        <v>50</v>
      </c>
      <c r="G3686" t="s">
        <v>69</v>
      </c>
      <c r="H3686" s="9">
        <v>242.06895106646826</v>
      </c>
      <c r="I3686">
        <f>IF(去年月销量[[#This Row],[月份]]=MONTH(报表日期),1,0)</f>
        <v>0</v>
      </c>
    </row>
    <row r="3687" spans="1:9" x14ac:dyDescent="0.2">
      <c r="A3687">
        <v>6</v>
      </c>
      <c r="B3687" t="s">
        <v>35</v>
      </c>
      <c r="C3687" t="s">
        <v>32</v>
      </c>
      <c r="D3687">
        <v>1000001804</v>
      </c>
      <c r="E3687" t="s">
        <v>155</v>
      </c>
      <c r="F3687" t="s">
        <v>50</v>
      </c>
      <c r="G3687" t="s">
        <v>74</v>
      </c>
      <c r="H3687" s="9">
        <v>31.74</v>
      </c>
      <c r="I3687">
        <f>IF(去年月销量[[#This Row],[月份]]=MONTH(报表日期),1,0)</f>
        <v>0</v>
      </c>
    </row>
    <row r="3688" spans="1:9" x14ac:dyDescent="0.2">
      <c r="A3688">
        <v>6</v>
      </c>
      <c r="B3688" t="s">
        <v>35</v>
      </c>
      <c r="C3688" t="s">
        <v>32</v>
      </c>
      <c r="D3688">
        <v>1000001804</v>
      </c>
      <c r="E3688" t="s">
        <v>155</v>
      </c>
      <c r="F3688" t="s">
        <v>58</v>
      </c>
      <c r="G3688" t="s">
        <v>71</v>
      </c>
      <c r="H3688" s="9">
        <v>15.523199999999999</v>
      </c>
      <c r="I3688">
        <f>IF(去年月销量[[#This Row],[月份]]=MONTH(报表日期),1,0)</f>
        <v>0</v>
      </c>
    </row>
    <row r="3689" spans="1:9" x14ac:dyDescent="0.2">
      <c r="A3689">
        <v>6</v>
      </c>
      <c r="B3689" t="s">
        <v>35</v>
      </c>
      <c r="C3689" t="s">
        <v>32</v>
      </c>
      <c r="D3689">
        <v>1000002002</v>
      </c>
      <c r="E3689" t="s">
        <v>160</v>
      </c>
      <c r="F3689" t="s">
        <v>50</v>
      </c>
      <c r="G3689" t="s">
        <v>51</v>
      </c>
      <c r="H3689" s="9">
        <v>85.62</v>
      </c>
      <c r="I3689">
        <f>IF(去年月销量[[#This Row],[月份]]=MONTH(报表日期),1,0)</f>
        <v>0</v>
      </c>
    </row>
    <row r="3690" spans="1:9" x14ac:dyDescent="0.2">
      <c r="A3690">
        <v>6</v>
      </c>
      <c r="B3690" t="s">
        <v>35</v>
      </c>
      <c r="C3690" t="s">
        <v>32</v>
      </c>
      <c r="D3690">
        <v>1000002002</v>
      </c>
      <c r="E3690" t="s">
        <v>160</v>
      </c>
      <c r="F3690" t="s">
        <v>48</v>
      </c>
      <c r="G3690" t="s">
        <v>86</v>
      </c>
      <c r="H3690" s="9">
        <v>4.8600000000000003</v>
      </c>
      <c r="I3690">
        <f>IF(去年月销量[[#This Row],[月份]]=MONTH(报表日期),1,0)</f>
        <v>0</v>
      </c>
    </row>
    <row r="3691" spans="1:9" x14ac:dyDescent="0.2">
      <c r="A3691">
        <v>6</v>
      </c>
      <c r="B3691" t="s">
        <v>35</v>
      </c>
      <c r="C3691" t="s">
        <v>32</v>
      </c>
      <c r="D3691">
        <v>1000002002</v>
      </c>
      <c r="E3691" t="s">
        <v>160</v>
      </c>
      <c r="F3691" t="s">
        <v>48</v>
      </c>
      <c r="G3691" t="s">
        <v>80</v>
      </c>
      <c r="H3691" s="9">
        <v>19.560000000000002</v>
      </c>
      <c r="I3691">
        <f>IF(去年月销量[[#This Row],[月份]]=MONTH(报表日期),1,0)</f>
        <v>0</v>
      </c>
    </row>
    <row r="3692" spans="1:9" x14ac:dyDescent="0.2">
      <c r="A3692">
        <v>6</v>
      </c>
      <c r="B3692" t="s">
        <v>35</v>
      </c>
      <c r="C3692" t="s">
        <v>32</v>
      </c>
      <c r="D3692">
        <v>1000002002</v>
      </c>
      <c r="E3692" t="s">
        <v>160</v>
      </c>
      <c r="F3692" t="s">
        <v>58</v>
      </c>
      <c r="G3692" t="s">
        <v>76</v>
      </c>
      <c r="H3692" s="9">
        <v>10.770901098901099</v>
      </c>
      <c r="I3692">
        <f>IF(去年月销量[[#This Row],[月份]]=MONTH(报表日期),1,0)</f>
        <v>0</v>
      </c>
    </row>
    <row r="3693" spans="1:9" x14ac:dyDescent="0.2">
      <c r="A3693">
        <v>6</v>
      </c>
      <c r="B3693" t="s">
        <v>35</v>
      </c>
      <c r="C3693" t="s">
        <v>32</v>
      </c>
      <c r="D3693">
        <v>1000002002</v>
      </c>
      <c r="E3693" t="s">
        <v>160</v>
      </c>
      <c r="F3693" t="s">
        <v>50</v>
      </c>
      <c r="G3693" t="s">
        <v>50</v>
      </c>
      <c r="H3693" s="9">
        <v>17.04</v>
      </c>
      <c r="I3693">
        <f>IF(去年月销量[[#This Row],[月份]]=MONTH(报表日期),1,0)</f>
        <v>0</v>
      </c>
    </row>
    <row r="3694" spans="1:9" x14ac:dyDescent="0.2">
      <c r="A3694">
        <v>6</v>
      </c>
      <c r="B3694" t="s">
        <v>35</v>
      </c>
      <c r="C3694" t="s">
        <v>32</v>
      </c>
      <c r="D3694">
        <v>1000002002</v>
      </c>
      <c r="E3694" t="s">
        <v>160</v>
      </c>
      <c r="F3694" t="s">
        <v>50</v>
      </c>
      <c r="G3694" t="s">
        <v>69</v>
      </c>
      <c r="H3694" s="9">
        <v>14.572800000000001</v>
      </c>
      <c r="I3694">
        <f>IF(去年月销量[[#This Row],[月份]]=MONTH(报表日期),1,0)</f>
        <v>0</v>
      </c>
    </row>
    <row r="3695" spans="1:9" x14ac:dyDescent="0.2">
      <c r="A3695">
        <v>6</v>
      </c>
      <c r="B3695" t="s">
        <v>35</v>
      </c>
      <c r="C3695" t="s">
        <v>32</v>
      </c>
      <c r="D3695">
        <v>1000002002</v>
      </c>
      <c r="E3695" t="s">
        <v>160</v>
      </c>
      <c r="F3695" t="s">
        <v>50</v>
      </c>
      <c r="G3695" t="s">
        <v>69</v>
      </c>
      <c r="H3695" s="9">
        <v>12.597600000000002</v>
      </c>
      <c r="I3695">
        <f>IF(去年月销量[[#This Row],[月份]]=MONTH(报表日期),1,0)</f>
        <v>0</v>
      </c>
    </row>
    <row r="3696" spans="1:9" x14ac:dyDescent="0.2">
      <c r="A3696">
        <v>6</v>
      </c>
      <c r="B3696" t="s">
        <v>35</v>
      </c>
      <c r="C3696" t="s">
        <v>32</v>
      </c>
      <c r="D3696">
        <v>1000002002</v>
      </c>
      <c r="E3696" t="s">
        <v>160</v>
      </c>
      <c r="F3696" t="s">
        <v>50</v>
      </c>
      <c r="G3696" t="s">
        <v>74</v>
      </c>
      <c r="H3696" s="9">
        <v>95.4</v>
      </c>
      <c r="I3696">
        <f>IF(去年月销量[[#This Row],[月份]]=MONTH(报表日期),1,0)</f>
        <v>0</v>
      </c>
    </row>
    <row r="3697" spans="1:9" x14ac:dyDescent="0.2">
      <c r="A3697">
        <v>6</v>
      </c>
      <c r="B3697" t="s">
        <v>35</v>
      </c>
      <c r="C3697" t="s">
        <v>32</v>
      </c>
      <c r="D3697">
        <v>1000002002</v>
      </c>
      <c r="E3697" t="s">
        <v>160</v>
      </c>
      <c r="F3697" t="s">
        <v>58</v>
      </c>
      <c r="G3697" t="s">
        <v>59</v>
      </c>
      <c r="H3697" s="9">
        <v>6.2568000000000001</v>
      </c>
      <c r="I3697">
        <f>IF(去年月销量[[#This Row],[月份]]=MONTH(报表日期),1,0)</f>
        <v>0</v>
      </c>
    </row>
    <row r="3698" spans="1:9" x14ac:dyDescent="0.2">
      <c r="A3698">
        <v>6</v>
      </c>
      <c r="B3698" t="s">
        <v>35</v>
      </c>
      <c r="C3698" t="s">
        <v>32</v>
      </c>
      <c r="D3698">
        <v>1000002002</v>
      </c>
      <c r="E3698" t="s">
        <v>160</v>
      </c>
      <c r="F3698" t="s">
        <v>52</v>
      </c>
      <c r="G3698" t="s">
        <v>85</v>
      </c>
      <c r="H3698" s="9">
        <v>1.4727142857142856</v>
      </c>
      <c r="I3698">
        <f>IF(去年月销量[[#This Row],[月份]]=MONTH(报表日期),1,0)</f>
        <v>0</v>
      </c>
    </row>
    <row r="3699" spans="1:9" x14ac:dyDescent="0.2">
      <c r="A3699">
        <v>6</v>
      </c>
      <c r="B3699" t="s">
        <v>35</v>
      </c>
      <c r="C3699" t="s">
        <v>32</v>
      </c>
      <c r="D3699">
        <v>1000002002</v>
      </c>
      <c r="E3699" t="s">
        <v>160</v>
      </c>
      <c r="F3699" t="s">
        <v>44</v>
      </c>
      <c r="G3699" t="s">
        <v>70</v>
      </c>
      <c r="H3699" s="9">
        <v>2.0591999999999997</v>
      </c>
      <c r="I3699">
        <f>IF(去年月销量[[#This Row],[月份]]=MONTH(报表日期),1,0)</f>
        <v>0</v>
      </c>
    </row>
    <row r="3700" spans="1:9" x14ac:dyDescent="0.2">
      <c r="A3700">
        <v>6</v>
      </c>
      <c r="B3700" t="s">
        <v>35</v>
      </c>
      <c r="C3700" t="s">
        <v>34</v>
      </c>
      <c r="D3700">
        <v>1000000002</v>
      </c>
      <c r="E3700" t="s">
        <v>98</v>
      </c>
      <c r="F3700" t="s">
        <v>48</v>
      </c>
      <c r="G3700" t="s">
        <v>87</v>
      </c>
      <c r="H3700" s="9">
        <v>144.35999999999999</v>
      </c>
      <c r="I3700">
        <f>IF(去年月销量[[#This Row],[月份]]=MONTH(报表日期),1,0)</f>
        <v>0</v>
      </c>
    </row>
    <row r="3701" spans="1:9" x14ac:dyDescent="0.2">
      <c r="A3701">
        <v>6</v>
      </c>
      <c r="B3701" t="s">
        <v>35</v>
      </c>
      <c r="C3701" t="s">
        <v>34</v>
      </c>
      <c r="D3701">
        <v>1000000002</v>
      </c>
      <c r="E3701" t="s">
        <v>98</v>
      </c>
      <c r="F3701" t="s">
        <v>48</v>
      </c>
      <c r="G3701" t="s">
        <v>86</v>
      </c>
      <c r="H3701" s="9">
        <v>19.5</v>
      </c>
      <c r="I3701">
        <f>IF(去年月销量[[#This Row],[月份]]=MONTH(报表日期),1,0)</f>
        <v>0</v>
      </c>
    </row>
    <row r="3702" spans="1:9" x14ac:dyDescent="0.2">
      <c r="A3702">
        <v>6</v>
      </c>
      <c r="B3702" t="s">
        <v>35</v>
      </c>
      <c r="C3702" t="s">
        <v>34</v>
      </c>
      <c r="D3702">
        <v>1000000002</v>
      </c>
      <c r="E3702" t="s">
        <v>98</v>
      </c>
      <c r="F3702" t="s">
        <v>48</v>
      </c>
      <c r="G3702" t="s">
        <v>80</v>
      </c>
      <c r="H3702" s="9">
        <v>83.714399999999983</v>
      </c>
      <c r="I3702">
        <f>IF(去年月销量[[#This Row],[月份]]=MONTH(报表日期),1,0)</f>
        <v>0</v>
      </c>
    </row>
    <row r="3703" spans="1:9" x14ac:dyDescent="0.2">
      <c r="A3703">
        <v>6</v>
      </c>
      <c r="B3703" t="s">
        <v>35</v>
      </c>
      <c r="C3703" t="s">
        <v>34</v>
      </c>
      <c r="D3703">
        <v>1000000002</v>
      </c>
      <c r="E3703" t="s">
        <v>98</v>
      </c>
      <c r="F3703" t="s">
        <v>48</v>
      </c>
      <c r="G3703" t="s">
        <v>80</v>
      </c>
      <c r="H3703" s="9">
        <v>61.080000000000005</v>
      </c>
      <c r="I3703">
        <f>IF(去年月销量[[#This Row],[月份]]=MONTH(报表日期),1,0)</f>
        <v>0</v>
      </c>
    </row>
    <row r="3704" spans="1:9" x14ac:dyDescent="0.2">
      <c r="A3704">
        <v>6</v>
      </c>
      <c r="B3704" t="s">
        <v>35</v>
      </c>
      <c r="C3704" t="s">
        <v>34</v>
      </c>
      <c r="D3704">
        <v>1000000002</v>
      </c>
      <c r="E3704" t="s">
        <v>98</v>
      </c>
      <c r="F3704" t="s">
        <v>58</v>
      </c>
      <c r="G3704" t="s">
        <v>73</v>
      </c>
      <c r="H3704" s="9">
        <v>69.933599999999998</v>
      </c>
      <c r="I3704">
        <f>IF(去年月销量[[#This Row],[月份]]=MONTH(报表日期),1,0)</f>
        <v>0</v>
      </c>
    </row>
    <row r="3705" spans="1:9" x14ac:dyDescent="0.2">
      <c r="A3705">
        <v>6</v>
      </c>
      <c r="B3705" t="s">
        <v>35</v>
      </c>
      <c r="C3705" t="s">
        <v>34</v>
      </c>
      <c r="D3705">
        <v>1000000002</v>
      </c>
      <c r="E3705" t="s">
        <v>98</v>
      </c>
      <c r="F3705" t="s">
        <v>58</v>
      </c>
      <c r="G3705" t="s">
        <v>76</v>
      </c>
      <c r="H3705" s="9">
        <v>1188.1759696581198</v>
      </c>
      <c r="I3705">
        <f>IF(去年月销量[[#This Row],[月份]]=MONTH(报表日期),1,0)</f>
        <v>0</v>
      </c>
    </row>
    <row r="3706" spans="1:9" x14ac:dyDescent="0.2">
      <c r="A3706">
        <v>6</v>
      </c>
      <c r="B3706" t="s">
        <v>35</v>
      </c>
      <c r="C3706" t="s">
        <v>34</v>
      </c>
      <c r="D3706">
        <v>1000000002</v>
      </c>
      <c r="E3706" t="s">
        <v>98</v>
      </c>
      <c r="F3706" t="s">
        <v>48</v>
      </c>
      <c r="G3706" t="s">
        <v>48</v>
      </c>
      <c r="H3706" s="9">
        <v>11.6424</v>
      </c>
      <c r="I3706">
        <f>IF(去年月销量[[#This Row],[月份]]=MONTH(报表日期),1,0)</f>
        <v>0</v>
      </c>
    </row>
    <row r="3707" spans="1:9" x14ac:dyDescent="0.2">
      <c r="A3707">
        <v>6</v>
      </c>
      <c r="B3707" t="s">
        <v>35</v>
      </c>
      <c r="C3707" t="s">
        <v>34</v>
      </c>
      <c r="D3707">
        <v>1000000002</v>
      </c>
      <c r="E3707" t="s">
        <v>98</v>
      </c>
      <c r="F3707" t="s">
        <v>50</v>
      </c>
      <c r="G3707" t="s">
        <v>69</v>
      </c>
      <c r="H3707" s="9">
        <v>20.908799999999999</v>
      </c>
      <c r="I3707">
        <f>IF(去年月销量[[#This Row],[月份]]=MONTH(报表日期),1,0)</f>
        <v>0</v>
      </c>
    </row>
    <row r="3708" spans="1:9" x14ac:dyDescent="0.2">
      <c r="A3708">
        <v>6</v>
      </c>
      <c r="B3708" t="s">
        <v>35</v>
      </c>
      <c r="C3708" t="s">
        <v>34</v>
      </c>
      <c r="D3708">
        <v>1000000002</v>
      </c>
      <c r="E3708" t="s">
        <v>98</v>
      </c>
      <c r="F3708" t="s">
        <v>50</v>
      </c>
      <c r="G3708" t="s">
        <v>74</v>
      </c>
      <c r="H3708" s="9">
        <v>10.860000000000001</v>
      </c>
      <c r="I3708">
        <f>IF(去年月销量[[#This Row],[月份]]=MONTH(报表日期),1,0)</f>
        <v>0</v>
      </c>
    </row>
    <row r="3709" spans="1:9" x14ac:dyDescent="0.2">
      <c r="A3709">
        <v>6</v>
      </c>
      <c r="B3709" t="s">
        <v>35</v>
      </c>
      <c r="C3709" t="s">
        <v>34</v>
      </c>
      <c r="D3709">
        <v>1000000002</v>
      </c>
      <c r="E3709" t="s">
        <v>98</v>
      </c>
      <c r="F3709" t="s">
        <v>58</v>
      </c>
      <c r="G3709" t="s">
        <v>59</v>
      </c>
      <c r="H3709" s="9">
        <v>217.40399999999997</v>
      </c>
      <c r="I3709">
        <f>IF(去年月销量[[#This Row],[月份]]=MONTH(报表日期),1,0)</f>
        <v>0</v>
      </c>
    </row>
    <row r="3710" spans="1:9" x14ac:dyDescent="0.2">
      <c r="A3710">
        <v>6</v>
      </c>
      <c r="B3710" t="s">
        <v>35</v>
      </c>
      <c r="C3710" t="s">
        <v>34</v>
      </c>
      <c r="D3710">
        <v>1000000002</v>
      </c>
      <c r="E3710" t="s">
        <v>98</v>
      </c>
      <c r="F3710" t="s">
        <v>58</v>
      </c>
      <c r="G3710" t="s">
        <v>71</v>
      </c>
      <c r="H3710" s="9">
        <v>0.95047058823529418</v>
      </c>
      <c r="I3710">
        <f>IF(去年月销量[[#This Row],[月份]]=MONTH(报表日期),1,0)</f>
        <v>0</v>
      </c>
    </row>
    <row r="3711" spans="1:9" x14ac:dyDescent="0.2">
      <c r="A3711">
        <v>6</v>
      </c>
      <c r="B3711" t="s">
        <v>35</v>
      </c>
      <c r="C3711" t="s">
        <v>34</v>
      </c>
      <c r="D3711">
        <v>1000000002</v>
      </c>
      <c r="E3711" t="s">
        <v>98</v>
      </c>
      <c r="F3711" t="s">
        <v>58</v>
      </c>
      <c r="G3711" t="s">
        <v>65</v>
      </c>
      <c r="H3711" s="9">
        <v>577.62</v>
      </c>
      <c r="I3711">
        <f>IF(去年月销量[[#This Row],[月份]]=MONTH(报表日期),1,0)</f>
        <v>0</v>
      </c>
    </row>
    <row r="3712" spans="1:9" x14ac:dyDescent="0.2">
      <c r="A3712">
        <v>6</v>
      </c>
      <c r="B3712" t="s">
        <v>35</v>
      </c>
      <c r="C3712" t="s">
        <v>34</v>
      </c>
      <c r="D3712">
        <v>1000000002</v>
      </c>
      <c r="E3712" t="s">
        <v>98</v>
      </c>
      <c r="F3712" t="s">
        <v>52</v>
      </c>
      <c r="G3712" t="s">
        <v>85</v>
      </c>
      <c r="H3712" s="9">
        <v>6.1301250000000005</v>
      </c>
      <c r="I3712">
        <f>IF(去年月销量[[#This Row],[月份]]=MONTH(报表日期),1,0)</f>
        <v>0</v>
      </c>
    </row>
    <row r="3713" spans="1:9" x14ac:dyDescent="0.2">
      <c r="A3713">
        <v>6</v>
      </c>
      <c r="B3713" t="s">
        <v>35</v>
      </c>
      <c r="C3713" t="s">
        <v>34</v>
      </c>
      <c r="D3713">
        <v>1000000002</v>
      </c>
      <c r="E3713" t="s">
        <v>98</v>
      </c>
      <c r="F3713" t="s">
        <v>52</v>
      </c>
      <c r="G3713" t="s">
        <v>53</v>
      </c>
      <c r="H3713" s="9">
        <v>3.5431200000000005</v>
      </c>
      <c r="I3713">
        <f>IF(去年月销量[[#This Row],[月份]]=MONTH(报表日期),1,0)</f>
        <v>0</v>
      </c>
    </row>
    <row r="3714" spans="1:9" x14ac:dyDescent="0.2">
      <c r="A3714">
        <v>6</v>
      </c>
      <c r="B3714" t="s">
        <v>35</v>
      </c>
      <c r="C3714" t="s">
        <v>34</v>
      </c>
      <c r="D3714">
        <v>1000000002</v>
      </c>
      <c r="E3714" t="s">
        <v>98</v>
      </c>
      <c r="F3714" t="s">
        <v>52</v>
      </c>
      <c r="G3714" t="s">
        <v>53</v>
      </c>
      <c r="H3714" s="9">
        <v>27.9</v>
      </c>
      <c r="I3714">
        <f>IF(去年月销量[[#This Row],[月份]]=MONTH(报表日期),1,0)</f>
        <v>0</v>
      </c>
    </row>
    <row r="3715" spans="1:9" x14ac:dyDescent="0.2">
      <c r="A3715">
        <v>6</v>
      </c>
      <c r="B3715" t="s">
        <v>35</v>
      </c>
      <c r="C3715" t="s">
        <v>34</v>
      </c>
      <c r="D3715">
        <v>1000000002</v>
      </c>
      <c r="E3715" t="s">
        <v>98</v>
      </c>
      <c r="F3715" t="s">
        <v>52</v>
      </c>
      <c r="G3715" t="s">
        <v>75</v>
      </c>
      <c r="H3715" s="9">
        <v>125.9256</v>
      </c>
      <c r="I3715">
        <f>IF(去年月销量[[#This Row],[月份]]=MONTH(报表日期),1,0)</f>
        <v>0</v>
      </c>
    </row>
    <row r="3716" spans="1:9" x14ac:dyDescent="0.2">
      <c r="A3716">
        <v>6</v>
      </c>
      <c r="B3716" t="s">
        <v>35</v>
      </c>
      <c r="C3716" t="s">
        <v>34</v>
      </c>
      <c r="D3716">
        <v>1000000002</v>
      </c>
      <c r="E3716" t="s">
        <v>98</v>
      </c>
      <c r="F3716" t="s">
        <v>44</v>
      </c>
      <c r="G3716" t="s">
        <v>70</v>
      </c>
      <c r="H3716" s="9">
        <v>30.42</v>
      </c>
      <c r="I3716">
        <f>IF(去年月销量[[#This Row],[月份]]=MONTH(报表日期),1,0)</f>
        <v>0</v>
      </c>
    </row>
    <row r="3717" spans="1:9" x14ac:dyDescent="0.2">
      <c r="A3717">
        <v>6</v>
      </c>
      <c r="B3717" t="s">
        <v>35</v>
      </c>
      <c r="C3717" t="s">
        <v>34</v>
      </c>
      <c r="D3717">
        <v>1000000070</v>
      </c>
      <c r="E3717" t="s">
        <v>110</v>
      </c>
      <c r="F3717" t="s">
        <v>48</v>
      </c>
      <c r="G3717" t="s">
        <v>87</v>
      </c>
      <c r="H3717" s="9">
        <v>1194.3000000000002</v>
      </c>
      <c r="I3717">
        <f>IF(去年月销量[[#This Row],[月份]]=MONTH(报表日期),1,0)</f>
        <v>0</v>
      </c>
    </row>
    <row r="3718" spans="1:9" x14ac:dyDescent="0.2">
      <c r="A3718">
        <v>6</v>
      </c>
      <c r="B3718" t="s">
        <v>35</v>
      </c>
      <c r="C3718" t="s">
        <v>34</v>
      </c>
      <c r="D3718">
        <v>1000000070</v>
      </c>
      <c r="E3718" t="s">
        <v>110</v>
      </c>
      <c r="F3718" t="s">
        <v>50</v>
      </c>
      <c r="G3718" t="s">
        <v>51</v>
      </c>
      <c r="H3718" s="9">
        <v>129.5712</v>
      </c>
      <c r="I3718">
        <f>IF(去年月销量[[#This Row],[月份]]=MONTH(报表日期),1,0)</f>
        <v>0</v>
      </c>
    </row>
    <row r="3719" spans="1:9" x14ac:dyDescent="0.2">
      <c r="A3719">
        <v>6</v>
      </c>
      <c r="B3719" t="s">
        <v>35</v>
      </c>
      <c r="C3719" t="s">
        <v>34</v>
      </c>
      <c r="D3719">
        <v>1000000070</v>
      </c>
      <c r="E3719" t="s">
        <v>110</v>
      </c>
      <c r="F3719" t="s">
        <v>48</v>
      </c>
      <c r="G3719" t="s">
        <v>80</v>
      </c>
      <c r="H3719" s="9">
        <v>122.33999999999999</v>
      </c>
      <c r="I3719">
        <f>IF(去年月销量[[#This Row],[月份]]=MONTH(报表日期),1,0)</f>
        <v>0</v>
      </c>
    </row>
    <row r="3720" spans="1:9" x14ac:dyDescent="0.2">
      <c r="A3720">
        <v>6</v>
      </c>
      <c r="B3720" t="s">
        <v>35</v>
      </c>
      <c r="C3720" t="s">
        <v>34</v>
      </c>
      <c r="D3720">
        <v>1000000070</v>
      </c>
      <c r="E3720" t="s">
        <v>110</v>
      </c>
      <c r="F3720" t="s">
        <v>58</v>
      </c>
      <c r="G3720" t="s">
        <v>73</v>
      </c>
      <c r="H3720" s="9">
        <v>35.006400000000006</v>
      </c>
      <c r="I3720">
        <f>IF(去年月销量[[#This Row],[月份]]=MONTH(报表日期),1,0)</f>
        <v>0</v>
      </c>
    </row>
    <row r="3721" spans="1:9" x14ac:dyDescent="0.2">
      <c r="A3721">
        <v>6</v>
      </c>
      <c r="B3721" t="s">
        <v>35</v>
      </c>
      <c r="C3721" t="s">
        <v>34</v>
      </c>
      <c r="D3721">
        <v>1000000070</v>
      </c>
      <c r="E3721" t="s">
        <v>110</v>
      </c>
      <c r="F3721" t="s">
        <v>58</v>
      </c>
      <c r="G3721" t="s">
        <v>76</v>
      </c>
      <c r="H3721" s="9">
        <v>2.2969487179487178</v>
      </c>
      <c r="I3721">
        <f>IF(去年月销量[[#This Row],[月份]]=MONTH(报表日期),1,0)</f>
        <v>0</v>
      </c>
    </row>
    <row r="3722" spans="1:9" x14ac:dyDescent="0.2">
      <c r="A3722">
        <v>6</v>
      </c>
      <c r="B3722" t="s">
        <v>35</v>
      </c>
      <c r="C3722" t="s">
        <v>34</v>
      </c>
      <c r="D3722">
        <v>1000000070</v>
      </c>
      <c r="E3722" t="s">
        <v>110</v>
      </c>
      <c r="F3722" t="s">
        <v>50</v>
      </c>
      <c r="G3722" t="s">
        <v>50</v>
      </c>
      <c r="H3722" s="9">
        <v>499.86651988636356</v>
      </c>
      <c r="I3722">
        <f>IF(去年月销量[[#This Row],[月份]]=MONTH(报表日期),1,0)</f>
        <v>0</v>
      </c>
    </row>
    <row r="3723" spans="1:9" x14ac:dyDescent="0.2">
      <c r="A3723">
        <v>6</v>
      </c>
      <c r="B3723" t="s">
        <v>35</v>
      </c>
      <c r="C3723" t="s">
        <v>34</v>
      </c>
      <c r="D3723">
        <v>1000000070</v>
      </c>
      <c r="E3723" t="s">
        <v>110</v>
      </c>
      <c r="F3723" t="s">
        <v>48</v>
      </c>
      <c r="G3723" t="s">
        <v>48</v>
      </c>
      <c r="H3723" s="9">
        <v>369.54719999999998</v>
      </c>
      <c r="I3723">
        <f>IF(去年月销量[[#This Row],[月份]]=MONTH(报表日期),1,0)</f>
        <v>0</v>
      </c>
    </row>
    <row r="3724" spans="1:9" x14ac:dyDescent="0.2">
      <c r="A3724">
        <v>6</v>
      </c>
      <c r="B3724" t="s">
        <v>35</v>
      </c>
      <c r="C3724" t="s">
        <v>34</v>
      </c>
      <c r="D3724">
        <v>1000000070</v>
      </c>
      <c r="E3724" t="s">
        <v>110</v>
      </c>
      <c r="F3724" t="s">
        <v>50</v>
      </c>
      <c r="G3724" t="s">
        <v>74</v>
      </c>
      <c r="H3724" s="9">
        <v>1523.04</v>
      </c>
      <c r="I3724">
        <f>IF(去年月销量[[#This Row],[月份]]=MONTH(报表日期),1,0)</f>
        <v>0</v>
      </c>
    </row>
    <row r="3725" spans="1:9" x14ac:dyDescent="0.2">
      <c r="A3725">
        <v>6</v>
      </c>
      <c r="B3725" t="s">
        <v>35</v>
      </c>
      <c r="C3725" t="s">
        <v>34</v>
      </c>
      <c r="D3725">
        <v>1000000070</v>
      </c>
      <c r="E3725" t="s">
        <v>110</v>
      </c>
      <c r="F3725" t="s">
        <v>58</v>
      </c>
      <c r="G3725" t="s">
        <v>59</v>
      </c>
      <c r="H3725" s="9">
        <v>112.86000000000001</v>
      </c>
      <c r="I3725">
        <f>IF(去年月销量[[#This Row],[月份]]=MONTH(报表日期),1,0)</f>
        <v>0</v>
      </c>
    </row>
    <row r="3726" spans="1:9" x14ac:dyDescent="0.2">
      <c r="A3726">
        <v>6</v>
      </c>
      <c r="B3726" t="s">
        <v>35</v>
      </c>
      <c r="C3726" t="s">
        <v>34</v>
      </c>
      <c r="D3726">
        <v>1000000070</v>
      </c>
      <c r="E3726" t="s">
        <v>110</v>
      </c>
      <c r="F3726" t="s">
        <v>52</v>
      </c>
      <c r="G3726" t="s">
        <v>72</v>
      </c>
      <c r="H3726" s="9">
        <v>150.12</v>
      </c>
      <c r="I3726">
        <f>IF(去年月销量[[#This Row],[月份]]=MONTH(报表日期),1,0)</f>
        <v>0</v>
      </c>
    </row>
    <row r="3727" spans="1:9" x14ac:dyDescent="0.2">
      <c r="A3727">
        <v>6</v>
      </c>
      <c r="B3727" t="s">
        <v>35</v>
      </c>
      <c r="C3727" t="s">
        <v>34</v>
      </c>
      <c r="D3727">
        <v>1000000070</v>
      </c>
      <c r="E3727" t="s">
        <v>110</v>
      </c>
      <c r="F3727" t="s">
        <v>44</v>
      </c>
      <c r="G3727" t="s">
        <v>70</v>
      </c>
      <c r="H3727" s="9">
        <v>8.3159999999999989</v>
      </c>
      <c r="I3727">
        <f>IF(去年月销量[[#This Row],[月份]]=MONTH(报表日期),1,0)</f>
        <v>0</v>
      </c>
    </row>
    <row r="3728" spans="1:9" x14ac:dyDescent="0.2">
      <c r="A3728">
        <v>6</v>
      </c>
      <c r="B3728" t="s">
        <v>35</v>
      </c>
      <c r="C3728" t="s">
        <v>34</v>
      </c>
      <c r="D3728">
        <v>1000000070</v>
      </c>
      <c r="E3728" t="s">
        <v>110</v>
      </c>
      <c r="F3728" t="s">
        <v>46</v>
      </c>
      <c r="G3728" t="s">
        <v>88</v>
      </c>
      <c r="H3728" s="9">
        <v>101.0592</v>
      </c>
      <c r="I3728">
        <f>IF(去年月销量[[#This Row],[月份]]=MONTH(报表日期),1,0)</f>
        <v>0</v>
      </c>
    </row>
    <row r="3729" spans="1:9" x14ac:dyDescent="0.2">
      <c r="A3729">
        <v>6</v>
      </c>
      <c r="B3729" t="s">
        <v>35</v>
      </c>
      <c r="C3729" t="s">
        <v>34</v>
      </c>
      <c r="D3729">
        <v>1000000444</v>
      </c>
      <c r="E3729" t="s">
        <v>131</v>
      </c>
      <c r="F3729" t="s">
        <v>50</v>
      </c>
      <c r="G3729" t="s">
        <v>51</v>
      </c>
      <c r="H3729" s="9">
        <v>156.42000000000002</v>
      </c>
      <c r="I3729">
        <f>IF(去年月销量[[#This Row],[月份]]=MONTH(报表日期),1,0)</f>
        <v>0</v>
      </c>
    </row>
    <row r="3730" spans="1:9" x14ac:dyDescent="0.2">
      <c r="A3730">
        <v>6</v>
      </c>
      <c r="B3730" t="s">
        <v>35</v>
      </c>
      <c r="C3730" t="s">
        <v>34</v>
      </c>
      <c r="D3730">
        <v>1000000444</v>
      </c>
      <c r="E3730" t="s">
        <v>131</v>
      </c>
      <c r="F3730" t="s">
        <v>50</v>
      </c>
      <c r="G3730" t="s">
        <v>50</v>
      </c>
      <c r="H3730" s="9">
        <v>17.100000000000001</v>
      </c>
      <c r="I3730">
        <f>IF(去年月销量[[#This Row],[月份]]=MONTH(报表日期),1,0)</f>
        <v>0</v>
      </c>
    </row>
    <row r="3731" spans="1:9" x14ac:dyDescent="0.2">
      <c r="A3731">
        <v>6</v>
      </c>
      <c r="B3731" t="s">
        <v>35</v>
      </c>
      <c r="C3731" t="s">
        <v>34</v>
      </c>
      <c r="D3731">
        <v>1000000444</v>
      </c>
      <c r="E3731" t="s">
        <v>131</v>
      </c>
      <c r="F3731" t="s">
        <v>50</v>
      </c>
      <c r="G3731" t="s">
        <v>69</v>
      </c>
      <c r="H3731" s="9">
        <v>8.52</v>
      </c>
      <c r="I3731">
        <f>IF(去年月销量[[#This Row],[月份]]=MONTH(报表日期),1,0)</f>
        <v>0</v>
      </c>
    </row>
    <row r="3732" spans="1:9" x14ac:dyDescent="0.2">
      <c r="A3732">
        <v>6</v>
      </c>
      <c r="B3732" t="s">
        <v>35</v>
      </c>
      <c r="C3732" t="s">
        <v>34</v>
      </c>
      <c r="D3732">
        <v>1000000444</v>
      </c>
      <c r="E3732" t="s">
        <v>131</v>
      </c>
      <c r="F3732" t="s">
        <v>50</v>
      </c>
      <c r="G3732" t="s">
        <v>69</v>
      </c>
      <c r="H3732" s="9">
        <v>290.16239935064937</v>
      </c>
      <c r="I3732">
        <f>IF(去年月销量[[#This Row],[月份]]=MONTH(报表日期),1,0)</f>
        <v>0</v>
      </c>
    </row>
    <row r="3733" spans="1:9" x14ac:dyDescent="0.2">
      <c r="A3733">
        <v>6</v>
      </c>
      <c r="B3733" t="s">
        <v>35</v>
      </c>
      <c r="C3733" t="s">
        <v>34</v>
      </c>
      <c r="D3733">
        <v>1000000444</v>
      </c>
      <c r="E3733" t="s">
        <v>131</v>
      </c>
      <c r="F3733" t="s">
        <v>50</v>
      </c>
      <c r="G3733" t="s">
        <v>74</v>
      </c>
      <c r="H3733" s="9">
        <v>19.5</v>
      </c>
      <c r="I3733">
        <f>IF(去年月销量[[#This Row],[月份]]=MONTH(报表日期),1,0)</f>
        <v>0</v>
      </c>
    </row>
    <row r="3734" spans="1:9" x14ac:dyDescent="0.2">
      <c r="A3734">
        <v>6</v>
      </c>
      <c r="B3734" t="s">
        <v>35</v>
      </c>
      <c r="C3734" t="s">
        <v>34</v>
      </c>
      <c r="D3734">
        <v>1000000444</v>
      </c>
      <c r="E3734" t="s">
        <v>131</v>
      </c>
      <c r="F3734" t="s">
        <v>58</v>
      </c>
      <c r="G3734" t="s">
        <v>71</v>
      </c>
      <c r="H3734" s="9">
        <v>7.6823999999999995</v>
      </c>
      <c r="I3734">
        <f>IF(去年月销量[[#This Row],[月份]]=MONTH(报表日期),1,0)</f>
        <v>0</v>
      </c>
    </row>
    <row r="3735" spans="1:9" x14ac:dyDescent="0.2">
      <c r="A3735">
        <v>6</v>
      </c>
      <c r="B3735" t="s">
        <v>35</v>
      </c>
      <c r="C3735" t="s">
        <v>34</v>
      </c>
      <c r="D3735">
        <v>1000000444</v>
      </c>
      <c r="E3735" t="s">
        <v>131</v>
      </c>
      <c r="F3735" t="s">
        <v>52</v>
      </c>
      <c r="G3735" t="s">
        <v>72</v>
      </c>
      <c r="H3735" s="9">
        <v>6.48</v>
      </c>
      <c r="I3735">
        <f>IF(去年月销量[[#This Row],[月份]]=MONTH(报表日期),1,0)</f>
        <v>0</v>
      </c>
    </row>
    <row r="3736" spans="1:9" x14ac:dyDescent="0.2">
      <c r="A3736">
        <v>6</v>
      </c>
      <c r="B3736" t="s">
        <v>35</v>
      </c>
      <c r="C3736" t="s">
        <v>34</v>
      </c>
      <c r="D3736">
        <v>1000000444</v>
      </c>
      <c r="E3736" t="s">
        <v>131</v>
      </c>
      <c r="F3736" t="s">
        <v>44</v>
      </c>
      <c r="G3736" t="s">
        <v>70</v>
      </c>
      <c r="H3736" s="9">
        <v>10.8</v>
      </c>
      <c r="I3736">
        <f>IF(去年月销量[[#This Row],[月份]]=MONTH(报表日期),1,0)</f>
        <v>0</v>
      </c>
    </row>
    <row r="3737" spans="1:9" x14ac:dyDescent="0.2">
      <c r="A3737">
        <v>6</v>
      </c>
      <c r="B3737" t="s">
        <v>35</v>
      </c>
      <c r="C3737" t="s">
        <v>34</v>
      </c>
      <c r="D3737">
        <v>1000000444</v>
      </c>
      <c r="E3737" t="s">
        <v>131</v>
      </c>
      <c r="F3737" t="s">
        <v>46</v>
      </c>
      <c r="G3737" t="s">
        <v>82</v>
      </c>
      <c r="H3737" s="9">
        <v>2.16</v>
      </c>
      <c r="I3737">
        <f>IF(去年月销量[[#This Row],[月份]]=MONTH(报表日期),1,0)</f>
        <v>0</v>
      </c>
    </row>
    <row r="3738" spans="1:9" x14ac:dyDescent="0.2">
      <c r="A3738">
        <v>6</v>
      </c>
      <c r="B3738" t="s">
        <v>35</v>
      </c>
      <c r="C3738" t="s">
        <v>34</v>
      </c>
      <c r="D3738">
        <v>1000001559</v>
      </c>
      <c r="E3738" t="s">
        <v>103</v>
      </c>
      <c r="F3738" t="s">
        <v>48</v>
      </c>
      <c r="G3738" t="s">
        <v>87</v>
      </c>
      <c r="H3738" s="9">
        <v>9.7200000000000006</v>
      </c>
      <c r="I3738">
        <f>IF(去年月销量[[#This Row],[月份]]=MONTH(报表日期),1,0)</f>
        <v>0</v>
      </c>
    </row>
    <row r="3739" spans="1:9" x14ac:dyDescent="0.2">
      <c r="A3739">
        <v>6</v>
      </c>
      <c r="B3739" t="s">
        <v>35</v>
      </c>
      <c r="C3739" t="s">
        <v>34</v>
      </c>
      <c r="D3739">
        <v>1000001559</v>
      </c>
      <c r="E3739" t="s">
        <v>103</v>
      </c>
      <c r="F3739" t="s">
        <v>48</v>
      </c>
      <c r="G3739" t="s">
        <v>49</v>
      </c>
      <c r="H3739" s="9">
        <v>4.26</v>
      </c>
      <c r="I3739">
        <f>IF(去年月销量[[#This Row],[月份]]=MONTH(报表日期),1,0)</f>
        <v>0</v>
      </c>
    </row>
    <row r="3740" spans="1:9" x14ac:dyDescent="0.2">
      <c r="A3740">
        <v>6</v>
      </c>
      <c r="B3740" t="s">
        <v>35</v>
      </c>
      <c r="C3740" t="s">
        <v>34</v>
      </c>
      <c r="D3740">
        <v>1000001559</v>
      </c>
      <c r="E3740" t="s">
        <v>103</v>
      </c>
      <c r="F3740" t="s">
        <v>50</v>
      </c>
      <c r="G3740" t="s">
        <v>74</v>
      </c>
      <c r="H3740" s="9">
        <v>2.16</v>
      </c>
      <c r="I3740">
        <f>IF(去年月销量[[#This Row],[月份]]=MONTH(报表日期),1,0)</f>
        <v>0</v>
      </c>
    </row>
    <row r="3741" spans="1:9" x14ac:dyDescent="0.2">
      <c r="A3741">
        <v>6</v>
      </c>
      <c r="B3741" t="s">
        <v>35</v>
      </c>
      <c r="C3741" t="s">
        <v>34</v>
      </c>
      <c r="D3741">
        <v>1000001559</v>
      </c>
      <c r="E3741" t="s">
        <v>103</v>
      </c>
      <c r="F3741" t="s">
        <v>58</v>
      </c>
      <c r="G3741" t="s">
        <v>59</v>
      </c>
      <c r="H3741" s="9">
        <v>7.6031999999999993</v>
      </c>
      <c r="I3741">
        <f>IF(去年月销量[[#This Row],[月份]]=MONTH(报表日期),1,0)</f>
        <v>0</v>
      </c>
    </row>
    <row r="3742" spans="1:9" x14ac:dyDescent="0.2">
      <c r="A3742">
        <v>6</v>
      </c>
      <c r="B3742" t="s">
        <v>35</v>
      </c>
      <c r="C3742" t="s">
        <v>34</v>
      </c>
      <c r="D3742">
        <v>1000001559</v>
      </c>
      <c r="E3742" t="s">
        <v>103</v>
      </c>
      <c r="F3742" t="s">
        <v>58</v>
      </c>
      <c r="G3742" t="s">
        <v>71</v>
      </c>
      <c r="H3742" s="9">
        <v>19.3248</v>
      </c>
      <c r="I3742">
        <f>IF(去年月销量[[#This Row],[月份]]=MONTH(报表日期),1,0)</f>
        <v>0</v>
      </c>
    </row>
    <row r="3743" spans="1:9" x14ac:dyDescent="0.2">
      <c r="A3743">
        <v>6</v>
      </c>
      <c r="B3743" t="s">
        <v>35</v>
      </c>
      <c r="C3743" t="s">
        <v>34</v>
      </c>
      <c r="D3743">
        <v>1000001559</v>
      </c>
      <c r="E3743" t="s">
        <v>103</v>
      </c>
      <c r="F3743" t="s">
        <v>58</v>
      </c>
      <c r="G3743" t="s">
        <v>65</v>
      </c>
      <c r="H3743" s="9">
        <v>85.62</v>
      </c>
      <c r="I3743">
        <f>IF(去年月销量[[#This Row],[月份]]=MONTH(报表日期),1,0)</f>
        <v>0</v>
      </c>
    </row>
    <row r="3744" spans="1:9" x14ac:dyDescent="0.2">
      <c r="A3744">
        <v>6</v>
      </c>
      <c r="B3744" t="s">
        <v>35</v>
      </c>
      <c r="C3744" t="s">
        <v>34</v>
      </c>
      <c r="D3744">
        <v>1000001559</v>
      </c>
      <c r="E3744" t="s">
        <v>103</v>
      </c>
      <c r="F3744" t="s">
        <v>52</v>
      </c>
      <c r="G3744" t="s">
        <v>85</v>
      </c>
      <c r="H3744" s="9">
        <v>23.90215523809524</v>
      </c>
      <c r="I3744">
        <f>IF(去年月销量[[#This Row],[月份]]=MONTH(报表日期),1,0)</f>
        <v>0</v>
      </c>
    </row>
    <row r="3745" spans="1:9" x14ac:dyDescent="0.2">
      <c r="A3745">
        <v>6</v>
      </c>
      <c r="B3745" t="s">
        <v>19</v>
      </c>
      <c r="C3745" t="s">
        <v>5</v>
      </c>
      <c r="D3745">
        <v>1000001441</v>
      </c>
      <c r="E3745" t="s">
        <v>93</v>
      </c>
      <c r="F3745" t="s">
        <v>48</v>
      </c>
      <c r="G3745" t="s">
        <v>87</v>
      </c>
      <c r="H3745" s="9">
        <v>274.26</v>
      </c>
      <c r="I3745">
        <f>IF(去年月销量[[#This Row],[月份]]=MONTH(报表日期),1,0)</f>
        <v>0</v>
      </c>
    </row>
    <row r="3746" spans="1:9" x14ac:dyDescent="0.2">
      <c r="A3746">
        <v>6</v>
      </c>
      <c r="B3746" t="s">
        <v>19</v>
      </c>
      <c r="C3746" t="s">
        <v>5</v>
      </c>
      <c r="D3746">
        <v>1000001441</v>
      </c>
      <c r="E3746" t="s">
        <v>93</v>
      </c>
      <c r="F3746" t="s">
        <v>48</v>
      </c>
      <c r="G3746" t="s">
        <v>87</v>
      </c>
      <c r="H3746" s="9">
        <v>11.656000000000001</v>
      </c>
      <c r="I3746">
        <f>IF(去年月销量[[#This Row],[月份]]=MONTH(报表日期),1,0)</f>
        <v>0</v>
      </c>
    </row>
    <row r="3747" spans="1:9" x14ac:dyDescent="0.2">
      <c r="A3747">
        <v>6</v>
      </c>
      <c r="B3747" t="s">
        <v>19</v>
      </c>
      <c r="C3747" t="s">
        <v>5</v>
      </c>
      <c r="D3747">
        <v>1000001441</v>
      </c>
      <c r="E3747" t="s">
        <v>93</v>
      </c>
      <c r="F3747" t="s">
        <v>48</v>
      </c>
      <c r="G3747" t="s">
        <v>49</v>
      </c>
      <c r="H3747" s="9">
        <v>2.9011500000000003</v>
      </c>
      <c r="I3747">
        <f>IF(去年月销量[[#This Row],[月份]]=MONTH(报表日期),1,0)</f>
        <v>0</v>
      </c>
    </row>
    <row r="3748" spans="1:9" x14ac:dyDescent="0.2">
      <c r="A3748">
        <v>6</v>
      </c>
      <c r="B3748" t="s">
        <v>19</v>
      </c>
      <c r="C3748" t="s">
        <v>5</v>
      </c>
      <c r="D3748">
        <v>1000001441</v>
      </c>
      <c r="E3748" t="s">
        <v>93</v>
      </c>
      <c r="F3748" t="s">
        <v>50</v>
      </c>
      <c r="G3748" t="s">
        <v>51</v>
      </c>
      <c r="H3748" s="9">
        <v>26.309999999999995</v>
      </c>
      <c r="I3748">
        <f>IF(去年月销量[[#This Row],[月份]]=MONTH(报表日期),1,0)</f>
        <v>0</v>
      </c>
    </row>
    <row r="3749" spans="1:9" x14ac:dyDescent="0.2">
      <c r="A3749">
        <v>6</v>
      </c>
      <c r="B3749" t="s">
        <v>19</v>
      </c>
      <c r="C3749" t="s">
        <v>5</v>
      </c>
      <c r="D3749">
        <v>1000001441</v>
      </c>
      <c r="E3749" t="s">
        <v>93</v>
      </c>
      <c r="F3749" t="s">
        <v>48</v>
      </c>
      <c r="G3749" t="s">
        <v>86</v>
      </c>
      <c r="H3749" s="9">
        <v>4.6931464912280694</v>
      </c>
      <c r="I3749">
        <f>IF(去年月销量[[#This Row],[月份]]=MONTH(报表日期),1,0)</f>
        <v>0</v>
      </c>
    </row>
    <row r="3750" spans="1:9" x14ac:dyDescent="0.2">
      <c r="A3750">
        <v>6</v>
      </c>
      <c r="B3750" t="s">
        <v>19</v>
      </c>
      <c r="C3750" t="s">
        <v>5</v>
      </c>
      <c r="D3750">
        <v>1000001441</v>
      </c>
      <c r="E3750" t="s">
        <v>93</v>
      </c>
      <c r="F3750" t="s">
        <v>48</v>
      </c>
      <c r="G3750" t="s">
        <v>80</v>
      </c>
      <c r="H3750" s="9">
        <v>78.36</v>
      </c>
      <c r="I3750">
        <f>IF(去年月销量[[#This Row],[月份]]=MONTH(报表日期),1,0)</f>
        <v>0</v>
      </c>
    </row>
    <row r="3751" spans="1:9" x14ac:dyDescent="0.2">
      <c r="A3751">
        <v>6</v>
      </c>
      <c r="B3751" t="s">
        <v>19</v>
      </c>
      <c r="C3751" t="s">
        <v>5</v>
      </c>
      <c r="D3751">
        <v>1000001441</v>
      </c>
      <c r="E3751" t="s">
        <v>93</v>
      </c>
      <c r="F3751" t="s">
        <v>48</v>
      </c>
      <c r="G3751" t="s">
        <v>80</v>
      </c>
      <c r="H3751" s="9">
        <v>27.095999999999997</v>
      </c>
      <c r="I3751">
        <f>IF(去年月销量[[#This Row],[月份]]=MONTH(报表日期),1,0)</f>
        <v>0</v>
      </c>
    </row>
    <row r="3752" spans="1:9" x14ac:dyDescent="0.2">
      <c r="A3752">
        <v>6</v>
      </c>
      <c r="B3752" t="s">
        <v>19</v>
      </c>
      <c r="C3752" t="s">
        <v>5</v>
      </c>
      <c r="D3752">
        <v>1000001441</v>
      </c>
      <c r="E3752" t="s">
        <v>93</v>
      </c>
      <c r="F3752" t="s">
        <v>58</v>
      </c>
      <c r="G3752" t="s">
        <v>73</v>
      </c>
      <c r="H3752" s="9">
        <v>17.820227243589741</v>
      </c>
      <c r="I3752">
        <f>IF(去年月销量[[#This Row],[月份]]=MONTH(报表日期),1,0)</f>
        <v>0</v>
      </c>
    </row>
    <row r="3753" spans="1:9" x14ac:dyDescent="0.2">
      <c r="A3753">
        <v>6</v>
      </c>
      <c r="B3753" t="s">
        <v>19</v>
      </c>
      <c r="C3753" t="s">
        <v>5</v>
      </c>
      <c r="D3753">
        <v>1000001441</v>
      </c>
      <c r="E3753" t="s">
        <v>93</v>
      </c>
      <c r="F3753" t="s">
        <v>58</v>
      </c>
      <c r="G3753" t="s">
        <v>73</v>
      </c>
      <c r="H3753" s="9">
        <v>98.850000000000009</v>
      </c>
      <c r="I3753">
        <f>IF(去年月销量[[#This Row],[月份]]=MONTH(报表日期),1,0)</f>
        <v>0</v>
      </c>
    </row>
    <row r="3754" spans="1:9" x14ac:dyDescent="0.2">
      <c r="A3754">
        <v>6</v>
      </c>
      <c r="B3754" t="s">
        <v>19</v>
      </c>
      <c r="C3754" t="s">
        <v>5</v>
      </c>
      <c r="D3754">
        <v>1000001441</v>
      </c>
      <c r="E3754" t="s">
        <v>93</v>
      </c>
      <c r="F3754" t="s">
        <v>58</v>
      </c>
      <c r="G3754" t="s">
        <v>76</v>
      </c>
      <c r="H3754" s="9">
        <v>2.2969487179487178</v>
      </c>
      <c r="I3754">
        <f>IF(去年月销量[[#This Row],[月份]]=MONTH(报表日期),1,0)</f>
        <v>0</v>
      </c>
    </row>
    <row r="3755" spans="1:9" x14ac:dyDescent="0.2">
      <c r="A3755">
        <v>6</v>
      </c>
      <c r="B3755" t="s">
        <v>19</v>
      </c>
      <c r="C3755" t="s">
        <v>5</v>
      </c>
      <c r="D3755">
        <v>1000001441</v>
      </c>
      <c r="E3755" t="s">
        <v>93</v>
      </c>
      <c r="F3755" t="s">
        <v>58</v>
      </c>
      <c r="G3755" t="s">
        <v>76</v>
      </c>
      <c r="H3755" s="9">
        <v>12.831696275802086</v>
      </c>
      <c r="I3755">
        <f>IF(去年月销量[[#This Row],[月份]]=MONTH(报表日期),1,0)</f>
        <v>0</v>
      </c>
    </row>
    <row r="3756" spans="1:9" x14ac:dyDescent="0.2">
      <c r="A3756">
        <v>6</v>
      </c>
      <c r="B3756" t="s">
        <v>19</v>
      </c>
      <c r="C3756" t="s">
        <v>5</v>
      </c>
      <c r="D3756">
        <v>1000001441</v>
      </c>
      <c r="E3756" t="s">
        <v>93</v>
      </c>
      <c r="F3756" t="s">
        <v>48</v>
      </c>
      <c r="G3756" t="s">
        <v>48</v>
      </c>
      <c r="H3756" s="9">
        <v>116.18691947895672</v>
      </c>
      <c r="I3756">
        <f>IF(去年月销量[[#This Row],[月份]]=MONTH(报表日期),1,0)</f>
        <v>0</v>
      </c>
    </row>
    <row r="3757" spans="1:9" x14ac:dyDescent="0.2">
      <c r="A3757">
        <v>6</v>
      </c>
      <c r="B3757" t="s">
        <v>19</v>
      </c>
      <c r="C3757" t="s">
        <v>5</v>
      </c>
      <c r="D3757">
        <v>1000001441</v>
      </c>
      <c r="E3757" t="s">
        <v>93</v>
      </c>
      <c r="F3757" t="s">
        <v>50</v>
      </c>
      <c r="G3757" t="s">
        <v>74</v>
      </c>
      <c r="H3757" s="9">
        <v>9.8209548727222842</v>
      </c>
      <c r="I3757">
        <f>IF(去年月销量[[#This Row],[月份]]=MONTH(报表日期),1,0)</f>
        <v>0</v>
      </c>
    </row>
    <row r="3758" spans="1:9" x14ac:dyDescent="0.2">
      <c r="A3758">
        <v>6</v>
      </c>
      <c r="B3758" t="s">
        <v>19</v>
      </c>
      <c r="C3758" t="s">
        <v>5</v>
      </c>
      <c r="D3758">
        <v>1000001441</v>
      </c>
      <c r="E3758" t="s">
        <v>93</v>
      </c>
      <c r="F3758" t="s">
        <v>58</v>
      </c>
      <c r="G3758" t="s">
        <v>59</v>
      </c>
      <c r="H3758" s="9">
        <v>360.2513074267456</v>
      </c>
      <c r="I3758">
        <f>IF(去年月销量[[#This Row],[月份]]=MONTH(报表日期),1,0)</f>
        <v>0</v>
      </c>
    </row>
    <row r="3759" spans="1:9" x14ac:dyDescent="0.2">
      <c r="A3759">
        <v>6</v>
      </c>
      <c r="B3759" t="s">
        <v>19</v>
      </c>
      <c r="C3759" t="s">
        <v>5</v>
      </c>
      <c r="D3759">
        <v>1000001441</v>
      </c>
      <c r="E3759" t="s">
        <v>93</v>
      </c>
      <c r="F3759" t="s">
        <v>58</v>
      </c>
      <c r="G3759" t="s">
        <v>59</v>
      </c>
      <c r="H3759" s="9">
        <v>5.08</v>
      </c>
      <c r="I3759">
        <f>IF(去年月销量[[#This Row],[月份]]=MONTH(报表日期),1,0)</f>
        <v>0</v>
      </c>
    </row>
    <row r="3760" spans="1:9" x14ac:dyDescent="0.2">
      <c r="A3760">
        <v>6</v>
      </c>
      <c r="B3760" t="s">
        <v>19</v>
      </c>
      <c r="C3760" t="s">
        <v>5</v>
      </c>
      <c r="D3760">
        <v>1000001441</v>
      </c>
      <c r="E3760" t="s">
        <v>93</v>
      </c>
      <c r="F3760" t="s">
        <v>58</v>
      </c>
      <c r="G3760" t="s">
        <v>71</v>
      </c>
      <c r="H3760" s="9">
        <v>73.656000000000006</v>
      </c>
      <c r="I3760">
        <f>IF(去年月销量[[#This Row],[月份]]=MONTH(报表日期),1,0)</f>
        <v>0</v>
      </c>
    </row>
    <row r="3761" spans="1:9" x14ac:dyDescent="0.2">
      <c r="A3761">
        <v>6</v>
      </c>
      <c r="B3761" t="s">
        <v>19</v>
      </c>
      <c r="C3761" t="s">
        <v>5</v>
      </c>
      <c r="D3761">
        <v>1000001441</v>
      </c>
      <c r="E3761" t="s">
        <v>93</v>
      </c>
      <c r="F3761" t="s">
        <v>58</v>
      </c>
      <c r="G3761" t="s">
        <v>65</v>
      </c>
      <c r="H3761" s="9">
        <v>391.74</v>
      </c>
      <c r="I3761">
        <f>IF(去年月销量[[#This Row],[月份]]=MONTH(报表日期),1,0)</f>
        <v>0</v>
      </c>
    </row>
    <row r="3762" spans="1:9" x14ac:dyDescent="0.2">
      <c r="A3762">
        <v>6</v>
      </c>
      <c r="B3762" t="s">
        <v>19</v>
      </c>
      <c r="C3762" t="s">
        <v>5</v>
      </c>
      <c r="D3762">
        <v>1000001441</v>
      </c>
      <c r="E3762" t="s">
        <v>93</v>
      </c>
      <c r="F3762" t="s">
        <v>52</v>
      </c>
      <c r="G3762" t="s">
        <v>61</v>
      </c>
      <c r="H3762" s="9">
        <v>182.88</v>
      </c>
      <c r="I3762">
        <f>IF(去年月销量[[#This Row],[月份]]=MONTH(报表日期),1,0)</f>
        <v>0</v>
      </c>
    </row>
    <row r="3763" spans="1:9" x14ac:dyDescent="0.2">
      <c r="A3763">
        <v>6</v>
      </c>
      <c r="B3763" t="s">
        <v>19</v>
      </c>
      <c r="C3763" t="s">
        <v>5</v>
      </c>
      <c r="D3763">
        <v>1000001441</v>
      </c>
      <c r="E3763" t="s">
        <v>93</v>
      </c>
      <c r="F3763" t="s">
        <v>52</v>
      </c>
      <c r="G3763" t="s">
        <v>84</v>
      </c>
      <c r="H3763" s="9">
        <v>137.16</v>
      </c>
      <c r="I3763">
        <f>IF(去年月销量[[#This Row],[月份]]=MONTH(报表日期),1,0)</f>
        <v>0</v>
      </c>
    </row>
    <row r="3764" spans="1:9" x14ac:dyDescent="0.2">
      <c r="A3764">
        <v>6</v>
      </c>
      <c r="B3764" t="s">
        <v>19</v>
      </c>
      <c r="C3764" t="s">
        <v>5</v>
      </c>
      <c r="D3764">
        <v>1000001441</v>
      </c>
      <c r="E3764" t="s">
        <v>93</v>
      </c>
      <c r="F3764" t="s">
        <v>56</v>
      </c>
      <c r="G3764" t="s">
        <v>66</v>
      </c>
      <c r="H3764" s="9">
        <v>2.7921523809523809</v>
      </c>
      <c r="I3764">
        <f>IF(去年月销量[[#This Row],[月份]]=MONTH(报表日期),1,0)</f>
        <v>0</v>
      </c>
    </row>
    <row r="3765" spans="1:9" x14ac:dyDescent="0.2">
      <c r="A3765">
        <v>6</v>
      </c>
      <c r="B3765" t="s">
        <v>19</v>
      </c>
      <c r="C3765" t="s">
        <v>5</v>
      </c>
      <c r="D3765">
        <v>1000001441</v>
      </c>
      <c r="E3765" t="s">
        <v>93</v>
      </c>
      <c r="F3765" t="s">
        <v>44</v>
      </c>
      <c r="G3765" t="s">
        <v>79</v>
      </c>
      <c r="H3765" s="9">
        <v>17.72</v>
      </c>
      <c r="I3765">
        <f>IF(去年月销量[[#This Row],[月份]]=MONTH(报表日期),1,0)</f>
        <v>0</v>
      </c>
    </row>
    <row r="3766" spans="1:9" x14ac:dyDescent="0.2">
      <c r="A3766">
        <v>6</v>
      </c>
      <c r="B3766" t="s">
        <v>19</v>
      </c>
      <c r="C3766" t="s">
        <v>5</v>
      </c>
      <c r="D3766">
        <v>1000001441</v>
      </c>
      <c r="E3766" t="s">
        <v>93</v>
      </c>
      <c r="F3766" t="s">
        <v>44</v>
      </c>
      <c r="G3766" t="s">
        <v>83</v>
      </c>
      <c r="H3766" s="9">
        <v>2</v>
      </c>
      <c r="I3766">
        <f>IF(去年月销量[[#This Row],[月份]]=MONTH(报表日期),1,0)</f>
        <v>0</v>
      </c>
    </row>
    <row r="3767" spans="1:9" x14ac:dyDescent="0.2">
      <c r="A3767">
        <v>6</v>
      </c>
      <c r="B3767" t="s">
        <v>19</v>
      </c>
      <c r="C3767" t="s">
        <v>5</v>
      </c>
      <c r="D3767">
        <v>1000001441</v>
      </c>
      <c r="E3767" t="s">
        <v>93</v>
      </c>
      <c r="F3767" t="s">
        <v>44</v>
      </c>
      <c r="G3767" t="s">
        <v>81</v>
      </c>
      <c r="H3767" s="9">
        <v>7.76</v>
      </c>
      <c r="I3767">
        <f>IF(去年月销量[[#This Row],[月份]]=MONTH(报表日期),1,0)</f>
        <v>0</v>
      </c>
    </row>
    <row r="3768" spans="1:9" x14ac:dyDescent="0.2">
      <c r="A3768">
        <v>6</v>
      </c>
      <c r="B3768" t="s">
        <v>19</v>
      </c>
      <c r="C3768" t="s">
        <v>5</v>
      </c>
      <c r="D3768">
        <v>1000001441</v>
      </c>
      <c r="E3768" t="s">
        <v>93</v>
      </c>
      <c r="F3768" t="s">
        <v>44</v>
      </c>
      <c r="G3768" t="s">
        <v>45</v>
      </c>
      <c r="H3768" s="9">
        <v>10.48</v>
      </c>
      <c r="I3768">
        <f>IF(去年月销量[[#This Row],[月份]]=MONTH(报表日期),1,0)</f>
        <v>0</v>
      </c>
    </row>
    <row r="3769" spans="1:9" x14ac:dyDescent="0.2">
      <c r="A3769">
        <v>6</v>
      </c>
      <c r="B3769" t="s">
        <v>19</v>
      </c>
      <c r="C3769" t="s">
        <v>5</v>
      </c>
      <c r="D3769">
        <v>1000001441</v>
      </c>
      <c r="E3769" t="s">
        <v>93</v>
      </c>
      <c r="F3769" t="s">
        <v>44</v>
      </c>
      <c r="G3769" t="s">
        <v>60</v>
      </c>
      <c r="H3769" s="9">
        <v>17.52</v>
      </c>
      <c r="I3769">
        <f>IF(去年月销量[[#This Row],[月份]]=MONTH(报表日期),1,0)</f>
        <v>0</v>
      </c>
    </row>
    <row r="3770" spans="1:9" x14ac:dyDescent="0.2">
      <c r="A3770">
        <v>6</v>
      </c>
      <c r="B3770" t="s">
        <v>19</v>
      </c>
      <c r="C3770" t="s">
        <v>5</v>
      </c>
      <c r="D3770">
        <v>1000001441</v>
      </c>
      <c r="E3770" t="s">
        <v>93</v>
      </c>
      <c r="F3770" t="s">
        <v>44</v>
      </c>
      <c r="G3770" t="s">
        <v>70</v>
      </c>
      <c r="H3770" s="9">
        <v>69.599999999999994</v>
      </c>
      <c r="I3770">
        <f>IF(去年月销量[[#This Row],[月份]]=MONTH(报表日期),1,0)</f>
        <v>0</v>
      </c>
    </row>
    <row r="3771" spans="1:9" x14ac:dyDescent="0.2">
      <c r="A3771">
        <v>6</v>
      </c>
      <c r="B3771" t="s">
        <v>19</v>
      </c>
      <c r="C3771" t="s">
        <v>5</v>
      </c>
      <c r="D3771">
        <v>1000001441</v>
      </c>
      <c r="E3771" t="s">
        <v>93</v>
      </c>
      <c r="F3771" t="s">
        <v>44</v>
      </c>
      <c r="G3771" t="s">
        <v>70</v>
      </c>
      <c r="H3771" s="9">
        <v>24.48</v>
      </c>
      <c r="I3771">
        <f>IF(去年月销量[[#This Row],[月份]]=MONTH(报表日期),1,0)</f>
        <v>0</v>
      </c>
    </row>
    <row r="3772" spans="1:9" x14ac:dyDescent="0.2">
      <c r="A3772">
        <v>6</v>
      </c>
      <c r="B3772" t="s">
        <v>19</v>
      </c>
      <c r="C3772" t="s">
        <v>5</v>
      </c>
      <c r="D3772">
        <v>1000001441</v>
      </c>
      <c r="E3772" t="s">
        <v>93</v>
      </c>
      <c r="F3772" t="s">
        <v>46</v>
      </c>
      <c r="G3772" t="s">
        <v>47</v>
      </c>
      <c r="H3772" s="9">
        <v>116.80800000000001</v>
      </c>
      <c r="I3772">
        <f>IF(去年月销量[[#This Row],[月份]]=MONTH(报表日期),1,0)</f>
        <v>0</v>
      </c>
    </row>
    <row r="3773" spans="1:9" x14ac:dyDescent="0.2">
      <c r="A3773">
        <v>6</v>
      </c>
      <c r="B3773" t="s">
        <v>19</v>
      </c>
      <c r="C3773" t="s">
        <v>5</v>
      </c>
      <c r="D3773">
        <v>1000001441</v>
      </c>
      <c r="E3773" t="s">
        <v>93</v>
      </c>
      <c r="F3773" t="s">
        <v>46</v>
      </c>
      <c r="G3773" t="s">
        <v>47</v>
      </c>
      <c r="H3773" s="9">
        <v>7.2100000000000009</v>
      </c>
      <c r="I3773">
        <f>IF(去年月销量[[#This Row],[月份]]=MONTH(报表日期),1,0)</f>
        <v>0</v>
      </c>
    </row>
    <row r="3774" spans="1:9" x14ac:dyDescent="0.2">
      <c r="A3774">
        <v>6</v>
      </c>
      <c r="B3774" t="s">
        <v>19</v>
      </c>
      <c r="C3774" t="s">
        <v>5</v>
      </c>
      <c r="D3774">
        <v>1000002277</v>
      </c>
      <c r="E3774" t="s">
        <v>123</v>
      </c>
      <c r="F3774" t="s">
        <v>48</v>
      </c>
      <c r="G3774" t="s">
        <v>49</v>
      </c>
      <c r="H3774" s="9">
        <v>3.8015999999999996</v>
      </c>
      <c r="I3774">
        <f>IF(去年月销量[[#This Row],[月份]]=MONTH(报表日期),1,0)</f>
        <v>0</v>
      </c>
    </row>
    <row r="3775" spans="1:9" x14ac:dyDescent="0.2">
      <c r="A3775">
        <v>6</v>
      </c>
      <c r="B3775" t="s">
        <v>19</v>
      </c>
      <c r="C3775" t="s">
        <v>5</v>
      </c>
      <c r="D3775">
        <v>1000002277</v>
      </c>
      <c r="E3775" t="s">
        <v>123</v>
      </c>
      <c r="F3775" t="s">
        <v>50</v>
      </c>
      <c r="G3775" t="s">
        <v>51</v>
      </c>
      <c r="H3775" s="9">
        <v>778.19999999999993</v>
      </c>
      <c r="I3775">
        <f>IF(去年月销量[[#This Row],[月份]]=MONTH(报表日期),1,0)</f>
        <v>0</v>
      </c>
    </row>
    <row r="3776" spans="1:9" x14ac:dyDescent="0.2">
      <c r="A3776">
        <v>6</v>
      </c>
      <c r="B3776" t="s">
        <v>19</v>
      </c>
      <c r="C3776" t="s">
        <v>5</v>
      </c>
      <c r="D3776">
        <v>1000002277</v>
      </c>
      <c r="E3776" t="s">
        <v>123</v>
      </c>
      <c r="F3776" t="s">
        <v>48</v>
      </c>
      <c r="G3776" t="s">
        <v>86</v>
      </c>
      <c r="H3776" s="9">
        <v>31.560000000000002</v>
      </c>
      <c r="I3776">
        <f>IF(去年月销量[[#This Row],[月份]]=MONTH(报表日期),1,0)</f>
        <v>0</v>
      </c>
    </row>
    <row r="3777" spans="1:9" x14ac:dyDescent="0.2">
      <c r="A3777">
        <v>6</v>
      </c>
      <c r="B3777" t="s">
        <v>19</v>
      </c>
      <c r="C3777" t="s">
        <v>5</v>
      </c>
      <c r="D3777">
        <v>1000002277</v>
      </c>
      <c r="E3777" t="s">
        <v>123</v>
      </c>
      <c r="F3777" t="s">
        <v>48</v>
      </c>
      <c r="G3777" t="s">
        <v>86</v>
      </c>
      <c r="H3777" s="9">
        <v>24.948</v>
      </c>
      <c r="I3777">
        <f>IF(去年月销量[[#This Row],[月份]]=MONTH(报表日期),1,0)</f>
        <v>0</v>
      </c>
    </row>
    <row r="3778" spans="1:9" x14ac:dyDescent="0.2">
      <c r="A3778">
        <v>6</v>
      </c>
      <c r="B3778" t="s">
        <v>19</v>
      </c>
      <c r="C3778" t="s">
        <v>5</v>
      </c>
      <c r="D3778">
        <v>1000002277</v>
      </c>
      <c r="E3778" t="s">
        <v>123</v>
      </c>
      <c r="F3778" t="s">
        <v>48</v>
      </c>
      <c r="G3778" t="s">
        <v>80</v>
      </c>
      <c r="H3778" s="9">
        <v>29.160000000000004</v>
      </c>
      <c r="I3778">
        <f>IF(去年月销量[[#This Row],[月份]]=MONTH(报表日期),1,0)</f>
        <v>0</v>
      </c>
    </row>
    <row r="3779" spans="1:9" x14ac:dyDescent="0.2">
      <c r="A3779">
        <v>6</v>
      </c>
      <c r="B3779" t="s">
        <v>19</v>
      </c>
      <c r="C3779" t="s">
        <v>5</v>
      </c>
      <c r="D3779">
        <v>1000002277</v>
      </c>
      <c r="E3779" t="s">
        <v>123</v>
      </c>
      <c r="F3779" t="s">
        <v>58</v>
      </c>
      <c r="G3779" t="s">
        <v>73</v>
      </c>
      <c r="H3779" s="9">
        <v>7.6031999999999993</v>
      </c>
      <c r="I3779">
        <f>IF(去年月销量[[#This Row],[月份]]=MONTH(报表日期),1,0)</f>
        <v>0</v>
      </c>
    </row>
    <row r="3780" spans="1:9" x14ac:dyDescent="0.2">
      <c r="A3780">
        <v>6</v>
      </c>
      <c r="B3780" t="s">
        <v>19</v>
      </c>
      <c r="C3780" t="s">
        <v>5</v>
      </c>
      <c r="D3780">
        <v>1000002277</v>
      </c>
      <c r="E3780" t="s">
        <v>123</v>
      </c>
      <c r="F3780" t="s">
        <v>58</v>
      </c>
      <c r="G3780" t="s">
        <v>73</v>
      </c>
      <c r="H3780" s="9">
        <v>18.270000000000003</v>
      </c>
      <c r="I3780">
        <f>IF(去年月销量[[#This Row],[月份]]=MONTH(报表日期),1,0)</f>
        <v>0</v>
      </c>
    </row>
    <row r="3781" spans="1:9" x14ac:dyDescent="0.2">
      <c r="A3781">
        <v>6</v>
      </c>
      <c r="B3781" t="s">
        <v>19</v>
      </c>
      <c r="C3781" t="s">
        <v>5</v>
      </c>
      <c r="D3781">
        <v>1000002277</v>
      </c>
      <c r="E3781" t="s">
        <v>123</v>
      </c>
      <c r="F3781" t="s">
        <v>58</v>
      </c>
      <c r="G3781" t="s">
        <v>76</v>
      </c>
      <c r="H3781" s="9">
        <v>150.63824903429904</v>
      </c>
      <c r="I3781">
        <f>IF(去年月销量[[#This Row],[月份]]=MONTH(报表日期),1,0)</f>
        <v>0</v>
      </c>
    </row>
    <row r="3782" spans="1:9" x14ac:dyDescent="0.2">
      <c r="A3782">
        <v>6</v>
      </c>
      <c r="B3782" t="s">
        <v>19</v>
      </c>
      <c r="C3782" t="s">
        <v>5</v>
      </c>
      <c r="D3782">
        <v>1000002277</v>
      </c>
      <c r="E3782" t="s">
        <v>123</v>
      </c>
      <c r="F3782" t="s">
        <v>50</v>
      </c>
      <c r="G3782" t="s">
        <v>50</v>
      </c>
      <c r="H3782" s="9">
        <v>14.64</v>
      </c>
      <c r="I3782">
        <f>IF(去年月销量[[#This Row],[月份]]=MONTH(报表日期),1,0)</f>
        <v>0</v>
      </c>
    </row>
    <row r="3783" spans="1:9" x14ac:dyDescent="0.2">
      <c r="A3783">
        <v>6</v>
      </c>
      <c r="B3783" t="s">
        <v>19</v>
      </c>
      <c r="C3783" t="s">
        <v>5</v>
      </c>
      <c r="D3783">
        <v>1000002277</v>
      </c>
      <c r="E3783" t="s">
        <v>123</v>
      </c>
      <c r="F3783" t="s">
        <v>48</v>
      </c>
      <c r="G3783" t="s">
        <v>48</v>
      </c>
      <c r="H3783" s="9">
        <v>42.6096</v>
      </c>
      <c r="I3783">
        <f>IF(去年月销量[[#This Row],[月份]]=MONTH(报表日期),1,0)</f>
        <v>0</v>
      </c>
    </row>
    <row r="3784" spans="1:9" x14ac:dyDescent="0.2">
      <c r="A3784">
        <v>6</v>
      </c>
      <c r="B3784" t="s">
        <v>19</v>
      </c>
      <c r="C3784" t="s">
        <v>5</v>
      </c>
      <c r="D3784">
        <v>1000002277</v>
      </c>
      <c r="E3784" t="s">
        <v>123</v>
      </c>
      <c r="F3784" t="s">
        <v>50</v>
      </c>
      <c r="G3784" t="s">
        <v>69</v>
      </c>
      <c r="H3784" s="9">
        <v>12.355199999999998</v>
      </c>
      <c r="I3784">
        <f>IF(去年月销量[[#This Row],[月份]]=MONTH(报表日期),1,0)</f>
        <v>0</v>
      </c>
    </row>
    <row r="3785" spans="1:9" x14ac:dyDescent="0.2">
      <c r="A3785">
        <v>6</v>
      </c>
      <c r="B3785" t="s">
        <v>19</v>
      </c>
      <c r="C3785" t="s">
        <v>5</v>
      </c>
      <c r="D3785">
        <v>1000002277</v>
      </c>
      <c r="E3785" t="s">
        <v>123</v>
      </c>
      <c r="F3785" t="s">
        <v>50</v>
      </c>
      <c r="G3785" t="s">
        <v>69</v>
      </c>
      <c r="H3785" s="9">
        <v>121.10407254464288</v>
      </c>
      <c r="I3785">
        <f>IF(去年月销量[[#This Row],[月份]]=MONTH(报表日期),1,0)</f>
        <v>0</v>
      </c>
    </row>
    <row r="3786" spans="1:9" x14ac:dyDescent="0.2">
      <c r="A3786">
        <v>6</v>
      </c>
      <c r="B3786" t="s">
        <v>19</v>
      </c>
      <c r="C3786" t="s">
        <v>5</v>
      </c>
      <c r="D3786">
        <v>1000002277</v>
      </c>
      <c r="E3786" t="s">
        <v>123</v>
      </c>
      <c r="F3786" t="s">
        <v>50</v>
      </c>
      <c r="G3786" t="s">
        <v>74</v>
      </c>
      <c r="H3786" s="9">
        <v>26.880000000000003</v>
      </c>
      <c r="I3786">
        <f>IF(去年月销量[[#This Row],[月份]]=MONTH(报表日期),1,0)</f>
        <v>0</v>
      </c>
    </row>
    <row r="3787" spans="1:9" x14ac:dyDescent="0.2">
      <c r="A3787">
        <v>6</v>
      </c>
      <c r="B3787" t="s">
        <v>19</v>
      </c>
      <c r="C3787" t="s">
        <v>5</v>
      </c>
      <c r="D3787">
        <v>1000002277</v>
      </c>
      <c r="E3787" t="s">
        <v>123</v>
      </c>
      <c r="F3787" t="s">
        <v>58</v>
      </c>
      <c r="G3787" t="s">
        <v>59</v>
      </c>
      <c r="H3787" s="9">
        <v>27.007199999999997</v>
      </c>
      <c r="I3787">
        <f>IF(去年月销量[[#This Row],[月份]]=MONTH(报表日期),1,0)</f>
        <v>0</v>
      </c>
    </row>
    <row r="3788" spans="1:9" x14ac:dyDescent="0.2">
      <c r="A3788">
        <v>6</v>
      </c>
      <c r="B3788" t="s">
        <v>19</v>
      </c>
      <c r="C3788" t="s">
        <v>5</v>
      </c>
      <c r="D3788">
        <v>1000002277</v>
      </c>
      <c r="E3788" t="s">
        <v>123</v>
      </c>
      <c r="F3788" t="s">
        <v>58</v>
      </c>
      <c r="G3788" t="s">
        <v>71</v>
      </c>
      <c r="H3788" s="9">
        <v>54.331200000000003</v>
      </c>
      <c r="I3788">
        <f>IF(去年月销量[[#This Row],[月份]]=MONTH(报表日期),1,0)</f>
        <v>0</v>
      </c>
    </row>
    <row r="3789" spans="1:9" x14ac:dyDescent="0.2">
      <c r="A3789">
        <v>6</v>
      </c>
      <c r="B3789" t="s">
        <v>19</v>
      </c>
      <c r="C3789" t="s">
        <v>5</v>
      </c>
      <c r="D3789">
        <v>1000002277</v>
      </c>
      <c r="E3789" t="s">
        <v>123</v>
      </c>
      <c r="F3789" t="s">
        <v>52</v>
      </c>
      <c r="G3789" t="s">
        <v>72</v>
      </c>
      <c r="H3789" s="9">
        <v>139.08000000000001</v>
      </c>
      <c r="I3789">
        <f>IF(去年月销量[[#This Row],[月份]]=MONTH(报表日期),1,0)</f>
        <v>0</v>
      </c>
    </row>
    <row r="3790" spans="1:9" x14ac:dyDescent="0.2">
      <c r="A3790">
        <v>6</v>
      </c>
      <c r="B3790" t="s">
        <v>19</v>
      </c>
      <c r="C3790" t="s">
        <v>5</v>
      </c>
      <c r="D3790">
        <v>1000002277</v>
      </c>
      <c r="E3790" t="s">
        <v>123</v>
      </c>
      <c r="F3790" t="s">
        <v>52</v>
      </c>
      <c r="G3790" t="s">
        <v>62</v>
      </c>
      <c r="H3790" s="9">
        <v>6.48</v>
      </c>
      <c r="I3790">
        <f>IF(去年月销量[[#This Row],[月份]]=MONTH(报表日期),1,0)</f>
        <v>0</v>
      </c>
    </row>
    <row r="3791" spans="1:9" x14ac:dyDescent="0.2">
      <c r="A3791">
        <v>6</v>
      </c>
      <c r="B3791" t="s">
        <v>19</v>
      </c>
      <c r="C3791" t="s">
        <v>5</v>
      </c>
      <c r="D3791">
        <v>1000002277</v>
      </c>
      <c r="E3791" t="s">
        <v>123</v>
      </c>
      <c r="F3791" t="s">
        <v>52</v>
      </c>
      <c r="G3791" t="s">
        <v>75</v>
      </c>
      <c r="H3791" s="9">
        <v>31.353599999999997</v>
      </c>
      <c r="I3791">
        <f>IF(去年月销量[[#This Row],[月份]]=MONTH(报表日期),1,0)</f>
        <v>0</v>
      </c>
    </row>
    <row r="3792" spans="1:9" x14ac:dyDescent="0.2">
      <c r="A3792">
        <v>6</v>
      </c>
      <c r="B3792" t="s">
        <v>19</v>
      </c>
      <c r="C3792" t="s">
        <v>5</v>
      </c>
      <c r="D3792">
        <v>1000002277</v>
      </c>
      <c r="E3792" t="s">
        <v>123</v>
      </c>
      <c r="F3792" t="s">
        <v>44</v>
      </c>
      <c r="G3792" t="s">
        <v>70</v>
      </c>
      <c r="H3792" s="9">
        <v>12.96</v>
      </c>
      <c r="I3792">
        <f>IF(去年月销量[[#This Row],[月份]]=MONTH(报表日期),1,0)</f>
        <v>0</v>
      </c>
    </row>
    <row r="3793" spans="1:9" x14ac:dyDescent="0.2">
      <c r="A3793">
        <v>6</v>
      </c>
      <c r="B3793" t="s">
        <v>19</v>
      </c>
      <c r="C3793" t="s">
        <v>5</v>
      </c>
      <c r="D3793">
        <v>1000002277</v>
      </c>
      <c r="E3793" t="s">
        <v>123</v>
      </c>
      <c r="F3793" t="s">
        <v>46</v>
      </c>
      <c r="G3793" t="s">
        <v>47</v>
      </c>
      <c r="H3793" s="9">
        <v>1.7160000000000002</v>
      </c>
      <c r="I3793">
        <f>IF(去年月销量[[#This Row],[月份]]=MONTH(报表日期),1,0)</f>
        <v>0</v>
      </c>
    </row>
    <row r="3794" spans="1:9" x14ac:dyDescent="0.2">
      <c r="A3794">
        <v>6</v>
      </c>
      <c r="B3794" t="s">
        <v>19</v>
      </c>
      <c r="C3794" t="s">
        <v>5</v>
      </c>
      <c r="D3794">
        <v>1000003331</v>
      </c>
      <c r="E3794" t="s">
        <v>136</v>
      </c>
      <c r="F3794" t="s">
        <v>48</v>
      </c>
      <c r="G3794" t="s">
        <v>86</v>
      </c>
      <c r="H3794" s="9">
        <v>4.1183999999999994</v>
      </c>
      <c r="I3794">
        <f>IF(去年月销量[[#This Row],[月份]]=MONTH(报表日期),1,0)</f>
        <v>0</v>
      </c>
    </row>
    <row r="3795" spans="1:9" x14ac:dyDescent="0.2">
      <c r="A3795">
        <v>6</v>
      </c>
      <c r="B3795" t="s">
        <v>19</v>
      </c>
      <c r="C3795" t="s">
        <v>5</v>
      </c>
      <c r="D3795">
        <v>1000003331</v>
      </c>
      <c r="E3795" t="s">
        <v>136</v>
      </c>
      <c r="F3795" t="s">
        <v>58</v>
      </c>
      <c r="G3795" t="s">
        <v>76</v>
      </c>
      <c r="H3795" s="9">
        <v>201.32632447909231</v>
      </c>
      <c r="I3795">
        <f>IF(去年月销量[[#This Row],[月份]]=MONTH(报表日期),1,0)</f>
        <v>0</v>
      </c>
    </row>
    <row r="3796" spans="1:9" x14ac:dyDescent="0.2">
      <c r="A3796">
        <v>6</v>
      </c>
      <c r="B3796" t="s">
        <v>19</v>
      </c>
      <c r="C3796" t="s">
        <v>5</v>
      </c>
      <c r="D3796">
        <v>1000003331</v>
      </c>
      <c r="E3796" t="s">
        <v>136</v>
      </c>
      <c r="F3796" t="s">
        <v>50</v>
      </c>
      <c r="G3796" t="s">
        <v>69</v>
      </c>
      <c r="H3796" s="9">
        <v>10.3752</v>
      </c>
      <c r="I3796">
        <f>IF(去年月销量[[#This Row],[月份]]=MONTH(报表日期),1,0)</f>
        <v>0</v>
      </c>
    </row>
    <row r="3797" spans="1:9" x14ac:dyDescent="0.2">
      <c r="A3797">
        <v>6</v>
      </c>
      <c r="B3797" t="s">
        <v>19</v>
      </c>
      <c r="C3797" t="s">
        <v>5</v>
      </c>
      <c r="D3797">
        <v>1000003331</v>
      </c>
      <c r="E3797" t="s">
        <v>136</v>
      </c>
      <c r="F3797" t="s">
        <v>52</v>
      </c>
      <c r="G3797" t="s">
        <v>85</v>
      </c>
      <c r="H3797" s="9">
        <v>19.42736923076923</v>
      </c>
      <c r="I3797">
        <f>IF(去年月销量[[#This Row],[月份]]=MONTH(报表日期),1,0)</f>
        <v>0</v>
      </c>
    </row>
    <row r="3798" spans="1:9" x14ac:dyDescent="0.2">
      <c r="A3798">
        <v>6</v>
      </c>
      <c r="B3798" t="s">
        <v>19</v>
      </c>
      <c r="C3798" t="s">
        <v>5</v>
      </c>
      <c r="D3798">
        <v>1000003331</v>
      </c>
      <c r="E3798" t="s">
        <v>136</v>
      </c>
      <c r="F3798" t="s">
        <v>52</v>
      </c>
      <c r="G3798" t="s">
        <v>75</v>
      </c>
      <c r="H3798" s="9">
        <v>2.2152000000000003</v>
      </c>
      <c r="I3798">
        <f>IF(去年月销量[[#This Row],[月份]]=MONTH(报表日期),1,0)</f>
        <v>0</v>
      </c>
    </row>
    <row r="3799" spans="1:9" x14ac:dyDescent="0.2">
      <c r="A3799">
        <v>6</v>
      </c>
      <c r="B3799" t="s">
        <v>19</v>
      </c>
      <c r="C3799" t="s">
        <v>5</v>
      </c>
      <c r="D3799">
        <v>1000003331</v>
      </c>
      <c r="E3799" t="s">
        <v>136</v>
      </c>
      <c r="F3799" t="s">
        <v>44</v>
      </c>
      <c r="G3799" t="s">
        <v>81</v>
      </c>
      <c r="H3799" s="9">
        <v>2.2357499999999999</v>
      </c>
      <c r="I3799">
        <f>IF(去年月销量[[#This Row],[月份]]=MONTH(报表日期),1,0)</f>
        <v>0</v>
      </c>
    </row>
    <row r="3800" spans="1:9" x14ac:dyDescent="0.2">
      <c r="A3800">
        <v>6</v>
      </c>
      <c r="B3800" t="s">
        <v>19</v>
      </c>
      <c r="C3800" t="s">
        <v>5</v>
      </c>
      <c r="D3800">
        <v>1000003331</v>
      </c>
      <c r="E3800" t="s">
        <v>136</v>
      </c>
      <c r="F3800" t="s">
        <v>46</v>
      </c>
      <c r="G3800" t="s">
        <v>88</v>
      </c>
      <c r="H3800" s="9">
        <v>32.630249084249087</v>
      </c>
      <c r="I3800">
        <f>IF(去年月销量[[#This Row],[月份]]=MONTH(报表日期),1,0)</f>
        <v>0</v>
      </c>
    </row>
    <row r="3801" spans="1:9" x14ac:dyDescent="0.2">
      <c r="A3801">
        <v>6</v>
      </c>
      <c r="B3801" t="s">
        <v>19</v>
      </c>
      <c r="C3801" t="s">
        <v>5</v>
      </c>
      <c r="D3801">
        <v>1000003331</v>
      </c>
      <c r="E3801" t="s">
        <v>136</v>
      </c>
      <c r="F3801" t="s">
        <v>46</v>
      </c>
      <c r="G3801" t="s">
        <v>47</v>
      </c>
      <c r="H3801" s="9">
        <v>21.724800000000002</v>
      </c>
      <c r="I3801">
        <f>IF(去年月销量[[#This Row],[月份]]=MONTH(报表日期),1,0)</f>
        <v>0</v>
      </c>
    </row>
    <row r="3802" spans="1:9" x14ac:dyDescent="0.2">
      <c r="A3802">
        <v>6</v>
      </c>
      <c r="B3802" t="s">
        <v>19</v>
      </c>
      <c r="C3802" t="s">
        <v>5</v>
      </c>
      <c r="D3802">
        <v>1000003512</v>
      </c>
      <c r="E3802" t="s">
        <v>153</v>
      </c>
      <c r="F3802" t="s">
        <v>50</v>
      </c>
      <c r="G3802" t="s">
        <v>51</v>
      </c>
      <c r="H3802" s="9">
        <v>252.11999999999998</v>
      </c>
      <c r="I3802">
        <f>IF(去年月销量[[#This Row],[月份]]=MONTH(报表日期),1,0)</f>
        <v>0</v>
      </c>
    </row>
    <row r="3803" spans="1:9" x14ac:dyDescent="0.2">
      <c r="A3803">
        <v>6</v>
      </c>
      <c r="B3803" t="s">
        <v>19</v>
      </c>
      <c r="C3803" t="s">
        <v>5</v>
      </c>
      <c r="D3803">
        <v>1000003512</v>
      </c>
      <c r="E3803" t="s">
        <v>153</v>
      </c>
      <c r="F3803" t="s">
        <v>48</v>
      </c>
      <c r="G3803" t="s">
        <v>86</v>
      </c>
      <c r="H3803" s="9">
        <v>17.04</v>
      </c>
      <c r="I3803">
        <f>IF(去年月销量[[#This Row],[月份]]=MONTH(报表日期),1,0)</f>
        <v>0</v>
      </c>
    </row>
    <row r="3804" spans="1:9" x14ac:dyDescent="0.2">
      <c r="A3804">
        <v>6</v>
      </c>
      <c r="B3804" t="s">
        <v>19</v>
      </c>
      <c r="C3804" t="s">
        <v>5</v>
      </c>
      <c r="D3804">
        <v>1000003512</v>
      </c>
      <c r="E3804" t="s">
        <v>153</v>
      </c>
      <c r="F3804" t="s">
        <v>48</v>
      </c>
      <c r="G3804" t="s">
        <v>80</v>
      </c>
      <c r="H3804" s="9">
        <v>7.2600000000000007</v>
      </c>
      <c r="I3804">
        <f>IF(去年月销量[[#This Row],[月份]]=MONTH(报表日期),1,0)</f>
        <v>0</v>
      </c>
    </row>
    <row r="3805" spans="1:9" x14ac:dyDescent="0.2">
      <c r="A3805">
        <v>6</v>
      </c>
      <c r="B3805" t="s">
        <v>19</v>
      </c>
      <c r="C3805" t="s">
        <v>5</v>
      </c>
      <c r="D3805">
        <v>1000003512</v>
      </c>
      <c r="E3805" t="s">
        <v>153</v>
      </c>
      <c r="F3805" t="s">
        <v>50</v>
      </c>
      <c r="G3805" t="s">
        <v>69</v>
      </c>
      <c r="H3805" s="9">
        <v>113.44800054563493</v>
      </c>
      <c r="I3805">
        <f>IF(去年月销量[[#This Row],[月份]]=MONTH(报表日期),1,0)</f>
        <v>0</v>
      </c>
    </row>
    <row r="3806" spans="1:9" x14ac:dyDescent="0.2">
      <c r="A3806">
        <v>6</v>
      </c>
      <c r="B3806" t="s">
        <v>19</v>
      </c>
      <c r="C3806" t="s">
        <v>5</v>
      </c>
      <c r="D3806">
        <v>1000003512</v>
      </c>
      <c r="E3806" t="s">
        <v>153</v>
      </c>
      <c r="F3806" t="s">
        <v>50</v>
      </c>
      <c r="G3806" t="s">
        <v>74</v>
      </c>
      <c r="H3806" s="9">
        <v>16.980000000000004</v>
      </c>
      <c r="I3806">
        <f>IF(去年月销量[[#This Row],[月份]]=MONTH(报表日期),1,0)</f>
        <v>0</v>
      </c>
    </row>
    <row r="3807" spans="1:9" x14ac:dyDescent="0.2">
      <c r="A3807">
        <v>6</v>
      </c>
      <c r="B3807" t="s">
        <v>19</v>
      </c>
      <c r="C3807" t="s">
        <v>5</v>
      </c>
      <c r="D3807">
        <v>1000003512</v>
      </c>
      <c r="E3807" t="s">
        <v>153</v>
      </c>
      <c r="F3807" t="s">
        <v>52</v>
      </c>
      <c r="G3807" t="s">
        <v>72</v>
      </c>
      <c r="H3807" s="9">
        <v>15.180000000000001</v>
      </c>
      <c r="I3807">
        <f>IF(去年月销量[[#This Row],[月份]]=MONTH(报表日期),1,0)</f>
        <v>0</v>
      </c>
    </row>
    <row r="3808" spans="1:9" x14ac:dyDescent="0.2">
      <c r="A3808">
        <v>6</v>
      </c>
      <c r="B3808" t="s">
        <v>19</v>
      </c>
      <c r="C3808" t="s">
        <v>5</v>
      </c>
      <c r="D3808">
        <v>1000003512</v>
      </c>
      <c r="E3808" t="s">
        <v>153</v>
      </c>
      <c r="F3808" t="s">
        <v>52</v>
      </c>
      <c r="G3808" t="s">
        <v>62</v>
      </c>
      <c r="H3808" s="9">
        <v>2.16</v>
      </c>
      <c r="I3808">
        <f>IF(去年月销量[[#This Row],[月份]]=MONTH(报表日期),1,0)</f>
        <v>0</v>
      </c>
    </row>
    <row r="3809" spans="1:9" x14ac:dyDescent="0.2">
      <c r="A3809">
        <v>6</v>
      </c>
      <c r="B3809" t="s">
        <v>19</v>
      </c>
      <c r="C3809" t="s">
        <v>5</v>
      </c>
      <c r="D3809">
        <v>1000003512</v>
      </c>
      <c r="E3809" t="s">
        <v>153</v>
      </c>
      <c r="F3809" t="s">
        <v>44</v>
      </c>
      <c r="G3809" t="s">
        <v>70</v>
      </c>
      <c r="H3809" s="9">
        <v>6.48</v>
      </c>
      <c r="I3809">
        <f>IF(去年月销量[[#This Row],[月份]]=MONTH(报表日期),1,0)</f>
        <v>0</v>
      </c>
    </row>
    <row r="3810" spans="1:9" x14ac:dyDescent="0.2">
      <c r="A3810">
        <v>6</v>
      </c>
      <c r="B3810" t="s">
        <v>19</v>
      </c>
      <c r="C3810" t="s">
        <v>36</v>
      </c>
      <c r="D3810">
        <v>1000000058</v>
      </c>
      <c r="E3810" t="s">
        <v>109</v>
      </c>
      <c r="F3810" t="s">
        <v>50</v>
      </c>
      <c r="G3810" t="s">
        <v>51</v>
      </c>
      <c r="H3810" s="9">
        <v>26.82</v>
      </c>
      <c r="I3810">
        <f>IF(去年月销量[[#This Row],[月份]]=MONTH(报表日期),1,0)</f>
        <v>0</v>
      </c>
    </row>
    <row r="3811" spans="1:9" x14ac:dyDescent="0.2">
      <c r="A3811">
        <v>6</v>
      </c>
      <c r="B3811" t="s">
        <v>19</v>
      </c>
      <c r="C3811" t="s">
        <v>36</v>
      </c>
      <c r="D3811">
        <v>1000000058</v>
      </c>
      <c r="E3811" t="s">
        <v>109</v>
      </c>
      <c r="F3811" t="s">
        <v>48</v>
      </c>
      <c r="G3811" t="s">
        <v>86</v>
      </c>
      <c r="H3811" s="9">
        <v>133.53119999999998</v>
      </c>
      <c r="I3811">
        <f>IF(去年月销量[[#This Row],[月份]]=MONTH(报表日期),1,0)</f>
        <v>0</v>
      </c>
    </row>
    <row r="3812" spans="1:9" x14ac:dyDescent="0.2">
      <c r="A3812">
        <v>6</v>
      </c>
      <c r="B3812" t="s">
        <v>19</v>
      </c>
      <c r="C3812" t="s">
        <v>36</v>
      </c>
      <c r="D3812">
        <v>1000000058</v>
      </c>
      <c r="E3812" t="s">
        <v>109</v>
      </c>
      <c r="F3812" t="s">
        <v>58</v>
      </c>
      <c r="G3812" t="s">
        <v>76</v>
      </c>
      <c r="H3812" s="9">
        <v>440.03497298534796</v>
      </c>
      <c r="I3812">
        <f>IF(去年月销量[[#This Row],[月份]]=MONTH(报表日期),1,0)</f>
        <v>0</v>
      </c>
    </row>
    <row r="3813" spans="1:9" x14ac:dyDescent="0.2">
      <c r="A3813">
        <v>6</v>
      </c>
      <c r="B3813" t="s">
        <v>19</v>
      </c>
      <c r="C3813" t="s">
        <v>36</v>
      </c>
      <c r="D3813">
        <v>1000000058</v>
      </c>
      <c r="E3813" t="s">
        <v>109</v>
      </c>
      <c r="F3813" t="s">
        <v>58</v>
      </c>
      <c r="G3813" t="s">
        <v>76</v>
      </c>
      <c r="H3813" s="9">
        <v>11.880295238095238</v>
      </c>
      <c r="I3813">
        <f>IF(去年月销量[[#This Row],[月份]]=MONTH(报表日期),1,0)</f>
        <v>0</v>
      </c>
    </row>
    <row r="3814" spans="1:9" x14ac:dyDescent="0.2">
      <c r="A3814">
        <v>6</v>
      </c>
      <c r="B3814" t="s">
        <v>19</v>
      </c>
      <c r="C3814" t="s">
        <v>36</v>
      </c>
      <c r="D3814">
        <v>1000000058</v>
      </c>
      <c r="E3814" t="s">
        <v>109</v>
      </c>
      <c r="F3814" t="s">
        <v>50</v>
      </c>
      <c r="G3814" t="s">
        <v>69</v>
      </c>
      <c r="H3814" s="9">
        <v>79.437600000000003</v>
      </c>
      <c r="I3814">
        <f>IF(去年月销量[[#This Row],[月份]]=MONTH(报表日期),1,0)</f>
        <v>0</v>
      </c>
    </row>
    <row r="3815" spans="1:9" x14ac:dyDescent="0.2">
      <c r="A3815">
        <v>6</v>
      </c>
      <c r="B3815" t="s">
        <v>19</v>
      </c>
      <c r="C3815" t="s">
        <v>36</v>
      </c>
      <c r="D3815">
        <v>1000000058</v>
      </c>
      <c r="E3815" t="s">
        <v>109</v>
      </c>
      <c r="F3815" t="s">
        <v>50</v>
      </c>
      <c r="G3815" t="s">
        <v>69</v>
      </c>
      <c r="H3815" s="9">
        <v>93.263924404761923</v>
      </c>
      <c r="I3815">
        <f>IF(去年月销量[[#This Row],[月份]]=MONTH(报表日期),1,0)</f>
        <v>0</v>
      </c>
    </row>
    <row r="3816" spans="1:9" x14ac:dyDescent="0.2">
      <c r="A3816">
        <v>6</v>
      </c>
      <c r="B3816" t="s">
        <v>19</v>
      </c>
      <c r="C3816" t="s">
        <v>36</v>
      </c>
      <c r="D3816">
        <v>1000000058</v>
      </c>
      <c r="E3816" t="s">
        <v>109</v>
      </c>
      <c r="F3816" t="s">
        <v>58</v>
      </c>
      <c r="G3816" t="s">
        <v>59</v>
      </c>
      <c r="H3816" s="9">
        <v>6.1775999999999991</v>
      </c>
      <c r="I3816">
        <f>IF(去年月销量[[#This Row],[月份]]=MONTH(报表日期),1,0)</f>
        <v>0</v>
      </c>
    </row>
    <row r="3817" spans="1:9" x14ac:dyDescent="0.2">
      <c r="A3817">
        <v>6</v>
      </c>
      <c r="B3817" t="s">
        <v>19</v>
      </c>
      <c r="C3817" t="s">
        <v>36</v>
      </c>
      <c r="D3817">
        <v>1000000058</v>
      </c>
      <c r="E3817" t="s">
        <v>109</v>
      </c>
      <c r="F3817" t="s">
        <v>52</v>
      </c>
      <c r="G3817" t="s">
        <v>75</v>
      </c>
      <c r="H3817" s="9">
        <v>105.05159999999999</v>
      </c>
      <c r="I3817">
        <f>IF(去年月销量[[#This Row],[月份]]=MONTH(报表日期),1,0)</f>
        <v>0</v>
      </c>
    </row>
    <row r="3818" spans="1:9" x14ac:dyDescent="0.2">
      <c r="A3818">
        <v>6</v>
      </c>
      <c r="B3818" t="s">
        <v>19</v>
      </c>
      <c r="C3818" t="s">
        <v>36</v>
      </c>
      <c r="D3818">
        <v>1000000058</v>
      </c>
      <c r="E3818" t="s">
        <v>109</v>
      </c>
      <c r="F3818" t="s">
        <v>56</v>
      </c>
      <c r="G3818" t="s">
        <v>66</v>
      </c>
      <c r="H3818" s="9">
        <v>8.552999999999999</v>
      </c>
      <c r="I3818">
        <f>IF(去年月销量[[#This Row],[月份]]=MONTH(报表日期),1,0)</f>
        <v>0</v>
      </c>
    </row>
    <row r="3819" spans="1:9" x14ac:dyDescent="0.2">
      <c r="A3819">
        <v>6</v>
      </c>
      <c r="B3819" t="s">
        <v>19</v>
      </c>
      <c r="C3819" t="s">
        <v>36</v>
      </c>
      <c r="D3819">
        <v>1000000058</v>
      </c>
      <c r="E3819" t="s">
        <v>109</v>
      </c>
      <c r="F3819" t="s">
        <v>44</v>
      </c>
      <c r="G3819" t="s">
        <v>81</v>
      </c>
      <c r="H3819" s="9">
        <v>1.2</v>
      </c>
      <c r="I3819">
        <f>IF(去年月销量[[#This Row],[月份]]=MONTH(报表日期),1,0)</f>
        <v>0</v>
      </c>
    </row>
    <row r="3820" spans="1:9" x14ac:dyDescent="0.2">
      <c r="A3820">
        <v>6</v>
      </c>
      <c r="B3820" t="s">
        <v>19</v>
      </c>
      <c r="C3820" t="s">
        <v>36</v>
      </c>
      <c r="D3820">
        <v>1000000058</v>
      </c>
      <c r="E3820" t="s">
        <v>109</v>
      </c>
      <c r="F3820" t="s">
        <v>44</v>
      </c>
      <c r="G3820" t="s">
        <v>45</v>
      </c>
      <c r="H3820" s="9">
        <v>1.2</v>
      </c>
      <c r="I3820">
        <f>IF(去年月销量[[#This Row],[月份]]=MONTH(报表日期),1,0)</f>
        <v>0</v>
      </c>
    </row>
    <row r="3821" spans="1:9" x14ac:dyDescent="0.2">
      <c r="A3821">
        <v>6</v>
      </c>
      <c r="B3821" t="s">
        <v>19</v>
      </c>
      <c r="C3821" t="s">
        <v>36</v>
      </c>
      <c r="D3821">
        <v>1000000058</v>
      </c>
      <c r="E3821" t="s">
        <v>109</v>
      </c>
      <c r="F3821" t="s">
        <v>44</v>
      </c>
      <c r="G3821" t="s">
        <v>64</v>
      </c>
      <c r="H3821" s="9">
        <v>201.00959999999998</v>
      </c>
      <c r="I3821">
        <f>IF(去年月销量[[#This Row],[月份]]=MONTH(报表日期),1,0)</f>
        <v>0</v>
      </c>
    </row>
    <row r="3822" spans="1:9" x14ac:dyDescent="0.2">
      <c r="A3822">
        <v>6</v>
      </c>
      <c r="B3822" t="s">
        <v>19</v>
      </c>
      <c r="C3822" t="s">
        <v>36</v>
      </c>
      <c r="D3822">
        <v>1000000058</v>
      </c>
      <c r="E3822" t="s">
        <v>109</v>
      </c>
      <c r="F3822" t="s">
        <v>46</v>
      </c>
      <c r="G3822" t="s">
        <v>47</v>
      </c>
      <c r="H3822" s="9">
        <v>10.362000000000002</v>
      </c>
      <c r="I3822">
        <f>IF(去年月销量[[#This Row],[月份]]=MONTH(报表日期),1,0)</f>
        <v>0</v>
      </c>
    </row>
    <row r="3823" spans="1:9" x14ac:dyDescent="0.2">
      <c r="A3823">
        <v>6</v>
      </c>
      <c r="B3823" t="s">
        <v>19</v>
      </c>
      <c r="C3823" t="s">
        <v>27</v>
      </c>
      <c r="D3823">
        <v>1000000899</v>
      </c>
      <c r="E3823" t="s">
        <v>149</v>
      </c>
      <c r="F3823" t="s">
        <v>50</v>
      </c>
      <c r="G3823" t="s">
        <v>51</v>
      </c>
      <c r="H3823" s="9">
        <v>107.70000000000002</v>
      </c>
      <c r="I3823">
        <f>IF(去年月销量[[#This Row],[月份]]=MONTH(报表日期),1,0)</f>
        <v>0</v>
      </c>
    </row>
    <row r="3824" spans="1:9" x14ac:dyDescent="0.2">
      <c r="A3824">
        <v>6</v>
      </c>
      <c r="B3824" t="s">
        <v>19</v>
      </c>
      <c r="C3824" t="s">
        <v>27</v>
      </c>
      <c r="D3824">
        <v>1000000899</v>
      </c>
      <c r="E3824" t="s">
        <v>149</v>
      </c>
      <c r="F3824" t="s">
        <v>50</v>
      </c>
      <c r="G3824" t="s">
        <v>50</v>
      </c>
      <c r="H3824" s="9">
        <v>19.5</v>
      </c>
      <c r="I3824">
        <f>IF(去年月销量[[#This Row],[月份]]=MONTH(报表日期),1,0)</f>
        <v>0</v>
      </c>
    </row>
    <row r="3825" spans="1:9" x14ac:dyDescent="0.2">
      <c r="A3825">
        <v>6</v>
      </c>
      <c r="B3825" t="s">
        <v>19</v>
      </c>
      <c r="C3825" t="s">
        <v>27</v>
      </c>
      <c r="D3825">
        <v>1000000899</v>
      </c>
      <c r="E3825" t="s">
        <v>149</v>
      </c>
      <c r="F3825" t="s">
        <v>50</v>
      </c>
      <c r="G3825" t="s">
        <v>69</v>
      </c>
      <c r="H3825" s="9">
        <v>126.18479985119049</v>
      </c>
      <c r="I3825">
        <f>IF(去年月销量[[#This Row],[月份]]=MONTH(报表日期),1,0)</f>
        <v>0</v>
      </c>
    </row>
    <row r="3826" spans="1:9" x14ac:dyDescent="0.2">
      <c r="A3826">
        <v>6</v>
      </c>
      <c r="B3826" t="s">
        <v>19</v>
      </c>
      <c r="C3826" t="s">
        <v>27</v>
      </c>
      <c r="D3826">
        <v>1000000899</v>
      </c>
      <c r="E3826" t="s">
        <v>149</v>
      </c>
      <c r="F3826" t="s">
        <v>50</v>
      </c>
      <c r="G3826" t="s">
        <v>74</v>
      </c>
      <c r="H3826" s="9">
        <v>24.36</v>
      </c>
      <c r="I3826">
        <f>IF(去年月销量[[#This Row],[月份]]=MONTH(报表日期),1,0)</f>
        <v>0</v>
      </c>
    </row>
    <row r="3827" spans="1:9" x14ac:dyDescent="0.2">
      <c r="A3827">
        <v>6</v>
      </c>
      <c r="B3827" t="s">
        <v>19</v>
      </c>
      <c r="C3827" t="s">
        <v>28</v>
      </c>
      <c r="D3827">
        <v>1000000059</v>
      </c>
      <c r="E3827" t="s">
        <v>96</v>
      </c>
      <c r="F3827" t="s">
        <v>48</v>
      </c>
      <c r="G3827" t="s">
        <v>87</v>
      </c>
      <c r="H3827" s="9">
        <v>2026.4399999999998</v>
      </c>
      <c r="I3827">
        <f>IF(去年月销量[[#This Row],[月份]]=MONTH(报表日期),1,0)</f>
        <v>0</v>
      </c>
    </row>
    <row r="3828" spans="1:9" x14ac:dyDescent="0.2">
      <c r="A3828">
        <v>6</v>
      </c>
      <c r="B3828" t="s">
        <v>19</v>
      </c>
      <c r="C3828" t="s">
        <v>28</v>
      </c>
      <c r="D3828">
        <v>1000000059</v>
      </c>
      <c r="E3828" t="s">
        <v>96</v>
      </c>
      <c r="F3828" t="s">
        <v>48</v>
      </c>
      <c r="G3828" t="s">
        <v>87</v>
      </c>
      <c r="H3828" s="9">
        <v>1164.3839999999998</v>
      </c>
      <c r="I3828">
        <f>IF(去年月销量[[#This Row],[月份]]=MONTH(报表日期),1,0)</f>
        <v>0</v>
      </c>
    </row>
    <row r="3829" spans="1:9" x14ac:dyDescent="0.2">
      <c r="A3829">
        <v>6</v>
      </c>
      <c r="B3829" t="s">
        <v>19</v>
      </c>
      <c r="C3829" t="s">
        <v>28</v>
      </c>
      <c r="D3829">
        <v>1000000059</v>
      </c>
      <c r="E3829" t="s">
        <v>96</v>
      </c>
      <c r="F3829" t="s">
        <v>48</v>
      </c>
      <c r="G3829" t="s">
        <v>49</v>
      </c>
      <c r="H3829" s="9">
        <v>198.07920000000001</v>
      </c>
      <c r="I3829">
        <f>IF(去年月销量[[#This Row],[月份]]=MONTH(报表日期),1,0)</f>
        <v>0</v>
      </c>
    </row>
    <row r="3830" spans="1:9" x14ac:dyDescent="0.2">
      <c r="A3830">
        <v>6</v>
      </c>
      <c r="B3830" t="s">
        <v>19</v>
      </c>
      <c r="C3830" t="s">
        <v>28</v>
      </c>
      <c r="D3830">
        <v>1000000059</v>
      </c>
      <c r="E3830" t="s">
        <v>96</v>
      </c>
      <c r="F3830" t="s">
        <v>48</v>
      </c>
      <c r="G3830" t="s">
        <v>49</v>
      </c>
      <c r="H3830" s="9">
        <v>539.70000000000005</v>
      </c>
      <c r="I3830">
        <f>IF(去年月销量[[#This Row],[月份]]=MONTH(报表日期),1,0)</f>
        <v>0</v>
      </c>
    </row>
    <row r="3831" spans="1:9" x14ac:dyDescent="0.2">
      <c r="A3831">
        <v>6</v>
      </c>
      <c r="B3831" t="s">
        <v>19</v>
      </c>
      <c r="C3831" t="s">
        <v>28</v>
      </c>
      <c r="D3831">
        <v>1000000059</v>
      </c>
      <c r="E3831" t="s">
        <v>96</v>
      </c>
      <c r="F3831" t="s">
        <v>50</v>
      </c>
      <c r="G3831" t="s">
        <v>51</v>
      </c>
      <c r="H3831" s="9">
        <v>157.14000000000001</v>
      </c>
      <c r="I3831">
        <f>IF(去年月销量[[#This Row],[月份]]=MONTH(报表日期),1,0)</f>
        <v>0</v>
      </c>
    </row>
    <row r="3832" spans="1:9" x14ac:dyDescent="0.2">
      <c r="A3832">
        <v>6</v>
      </c>
      <c r="B3832" t="s">
        <v>19</v>
      </c>
      <c r="C3832" t="s">
        <v>28</v>
      </c>
      <c r="D3832">
        <v>1000000059</v>
      </c>
      <c r="E3832" t="s">
        <v>96</v>
      </c>
      <c r="F3832" t="s">
        <v>50</v>
      </c>
      <c r="G3832" t="s">
        <v>51</v>
      </c>
      <c r="H3832" s="9">
        <v>127.43280000000001</v>
      </c>
      <c r="I3832">
        <f>IF(去年月销量[[#This Row],[月份]]=MONTH(报表日期),1,0)</f>
        <v>0</v>
      </c>
    </row>
    <row r="3833" spans="1:9" x14ac:dyDescent="0.2">
      <c r="A3833">
        <v>6</v>
      </c>
      <c r="B3833" t="s">
        <v>19</v>
      </c>
      <c r="C3833" t="s">
        <v>28</v>
      </c>
      <c r="D3833">
        <v>1000000059</v>
      </c>
      <c r="E3833" t="s">
        <v>96</v>
      </c>
      <c r="F3833" t="s">
        <v>48</v>
      </c>
      <c r="G3833" t="s">
        <v>86</v>
      </c>
      <c r="H3833" s="9">
        <v>350.09999999999997</v>
      </c>
      <c r="I3833">
        <f>IF(去年月销量[[#This Row],[月份]]=MONTH(报表日期),1,0)</f>
        <v>0</v>
      </c>
    </row>
    <row r="3834" spans="1:9" x14ac:dyDescent="0.2">
      <c r="A3834">
        <v>6</v>
      </c>
      <c r="B3834" t="s">
        <v>19</v>
      </c>
      <c r="C3834" t="s">
        <v>28</v>
      </c>
      <c r="D3834">
        <v>1000000059</v>
      </c>
      <c r="E3834" t="s">
        <v>96</v>
      </c>
      <c r="F3834" t="s">
        <v>48</v>
      </c>
      <c r="G3834" t="s">
        <v>86</v>
      </c>
      <c r="H3834" s="9">
        <v>259.22159999999997</v>
      </c>
      <c r="I3834">
        <f>IF(去年月销量[[#This Row],[月份]]=MONTH(报表日期),1,0)</f>
        <v>0</v>
      </c>
    </row>
    <row r="3835" spans="1:9" x14ac:dyDescent="0.2">
      <c r="A3835">
        <v>6</v>
      </c>
      <c r="B3835" t="s">
        <v>19</v>
      </c>
      <c r="C3835" t="s">
        <v>28</v>
      </c>
      <c r="D3835">
        <v>1000000059</v>
      </c>
      <c r="E3835" t="s">
        <v>96</v>
      </c>
      <c r="F3835" t="s">
        <v>48</v>
      </c>
      <c r="G3835" t="s">
        <v>80</v>
      </c>
      <c r="H3835" s="9">
        <v>216.1415998798077</v>
      </c>
      <c r="I3835">
        <f>IF(去年月销量[[#This Row],[月份]]=MONTH(报表日期),1,0)</f>
        <v>0</v>
      </c>
    </row>
    <row r="3836" spans="1:9" x14ac:dyDescent="0.2">
      <c r="A3836">
        <v>6</v>
      </c>
      <c r="B3836" t="s">
        <v>19</v>
      </c>
      <c r="C3836" t="s">
        <v>28</v>
      </c>
      <c r="D3836">
        <v>1000000059</v>
      </c>
      <c r="E3836" t="s">
        <v>96</v>
      </c>
      <c r="F3836" t="s">
        <v>48</v>
      </c>
      <c r="G3836" t="s">
        <v>80</v>
      </c>
      <c r="H3836" s="9">
        <v>1636.9104754629632</v>
      </c>
      <c r="I3836">
        <f>IF(去年月销量[[#This Row],[月份]]=MONTH(报表日期),1,0)</f>
        <v>0</v>
      </c>
    </row>
    <row r="3837" spans="1:9" x14ac:dyDescent="0.2">
      <c r="A3837">
        <v>6</v>
      </c>
      <c r="B3837" t="s">
        <v>19</v>
      </c>
      <c r="C3837" t="s">
        <v>28</v>
      </c>
      <c r="D3837">
        <v>1000000059</v>
      </c>
      <c r="E3837" t="s">
        <v>96</v>
      </c>
      <c r="F3837" t="s">
        <v>48</v>
      </c>
      <c r="G3837" t="s">
        <v>80</v>
      </c>
      <c r="H3837" s="9">
        <v>39.024000000000001</v>
      </c>
      <c r="I3837">
        <f>IF(去年月销量[[#This Row],[月份]]=MONTH(报表日期),1,0)</f>
        <v>0</v>
      </c>
    </row>
    <row r="3838" spans="1:9" x14ac:dyDescent="0.2">
      <c r="A3838">
        <v>6</v>
      </c>
      <c r="B3838" t="s">
        <v>19</v>
      </c>
      <c r="C3838" t="s">
        <v>28</v>
      </c>
      <c r="D3838">
        <v>1000000059</v>
      </c>
      <c r="E3838" t="s">
        <v>96</v>
      </c>
      <c r="F3838" t="s">
        <v>58</v>
      </c>
      <c r="G3838" t="s">
        <v>73</v>
      </c>
      <c r="H3838" s="9">
        <v>186.2784</v>
      </c>
      <c r="I3838">
        <f>IF(去年月销量[[#This Row],[月份]]=MONTH(报表日期),1,0)</f>
        <v>0</v>
      </c>
    </row>
    <row r="3839" spans="1:9" x14ac:dyDescent="0.2">
      <c r="A3839">
        <v>6</v>
      </c>
      <c r="B3839" t="s">
        <v>19</v>
      </c>
      <c r="C3839" t="s">
        <v>28</v>
      </c>
      <c r="D3839">
        <v>1000000059</v>
      </c>
      <c r="E3839" t="s">
        <v>96</v>
      </c>
      <c r="F3839" t="s">
        <v>58</v>
      </c>
      <c r="G3839" t="s">
        <v>73</v>
      </c>
      <c r="H3839" s="9">
        <v>102.42000000000002</v>
      </c>
      <c r="I3839">
        <f>IF(去年月销量[[#This Row],[月份]]=MONTH(报表日期),1,0)</f>
        <v>0</v>
      </c>
    </row>
    <row r="3840" spans="1:9" x14ac:dyDescent="0.2">
      <c r="A3840">
        <v>6</v>
      </c>
      <c r="B3840" t="s">
        <v>19</v>
      </c>
      <c r="C3840" t="s">
        <v>28</v>
      </c>
      <c r="D3840">
        <v>1000000059</v>
      </c>
      <c r="E3840" t="s">
        <v>96</v>
      </c>
      <c r="F3840" t="s">
        <v>58</v>
      </c>
      <c r="G3840" t="s">
        <v>76</v>
      </c>
      <c r="H3840" s="9">
        <v>1093.5535637674013</v>
      </c>
      <c r="I3840">
        <f>IF(去年月销量[[#This Row],[月份]]=MONTH(报表日期),1,0)</f>
        <v>0</v>
      </c>
    </row>
    <row r="3841" spans="1:9" x14ac:dyDescent="0.2">
      <c r="A3841">
        <v>6</v>
      </c>
      <c r="B3841" t="s">
        <v>19</v>
      </c>
      <c r="C3841" t="s">
        <v>28</v>
      </c>
      <c r="D3841">
        <v>1000000059</v>
      </c>
      <c r="E3841" t="s">
        <v>96</v>
      </c>
      <c r="F3841" t="s">
        <v>58</v>
      </c>
      <c r="G3841" t="s">
        <v>76</v>
      </c>
      <c r="H3841" s="9">
        <v>12.355571428571427</v>
      </c>
      <c r="I3841">
        <f>IF(去年月销量[[#This Row],[月份]]=MONTH(报表日期),1,0)</f>
        <v>0</v>
      </c>
    </row>
    <row r="3842" spans="1:9" x14ac:dyDescent="0.2">
      <c r="A3842">
        <v>6</v>
      </c>
      <c r="B3842" t="s">
        <v>19</v>
      </c>
      <c r="C3842" t="s">
        <v>28</v>
      </c>
      <c r="D3842">
        <v>1000000059</v>
      </c>
      <c r="E3842" t="s">
        <v>96</v>
      </c>
      <c r="F3842" t="s">
        <v>50</v>
      </c>
      <c r="G3842" t="s">
        <v>50</v>
      </c>
      <c r="H3842" s="9">
        <v>126.18480008012821</v>
      </c>
      <c r="I3842">
        <f>IF(去年月销量[[#This Row],[月份]]=MONTH(报表日期),1,0)</f>
        <v>0</v>
      </c>
    </row>
    <row r="3843" spans="1:9" x14ac:dyDescent="0.2">
      <c r="A3843">
        <v>6</v>
      </c>
      <c r="B3843" t="s">
        <v>19</v>
      </c>
      <c r="C3843" t="s">
        <v>28</v>
      </c>
      <c r="D3843">
        <v>1000000059</v>
      </c>
      <c r="E3843" t="s">
        <v>96</v>
      </c>
      <c r="F3843" t="s">
        <v>48</v>
      </c>
      <c r="G3843" t="s">
        <v>48</v>
      </c>
      <c r="H3843" s="9">
        <v>19.166399999999996</v>
      </c>
      <c r="I3843">
        <f>IF(去年月销量[[#This Row],[月份]]=MONTH(报表日期),1,0)</f>
        <v>0</v>
      </c>
    </row>
    <row r="3844" spans="1:9" x14ac:dyDescent="0.2">
      <c r="A3844">
        <v>6</v>
      </c>
      <c r="B3844" t="s">
        <v>19</v>
      </c>
      <c r="C3844" t="s">
        <v>28</v>
      </c>
      <c r="D3844">
        <v>1000000059</v>
      </c>
      <c r="E3844" t="s">
        <v>96</v>
      </c>
      <c r="F3844" t="s">
        <v>48</v>
      </c>
      <c r="G3844" t="s">
        <v>48</v>
      </c>
      <c r="H3844" s="9">
        <v>614.03760000000011</v>
      </c>
      <c r="I3844">
        <f>IF(去年月销量[[#This Row],[月份]]=MONTH(报表日期),1,0)</f>
        <v>0</v>
      </c>
    </row>
    <row r="3845" spans="1:9" x14ac:dyDescent="0.2">
      <c r="A3845">
        <v>6</v>
      </c>
      <c r="B3845" t="s">
        <v>19</v>
      </c>
      <c r="C3845" t="s">
        <v>28</v>
      </c>
      <c r="D3845">
        <v>1000000059</v>
      </c>
      <c r="E3845" t="s">
        <v>96</v>
      </c>
      <c r="F3845" t="s">
        <v>50</v>
      </c>
      <c r="G3845" t="s">
        <v>69</v>
      </c>
      <c r="H3845" s="9">
        <v>63</v>
      </c>
      <c r="I3845">
        <f>IF(去年月销量[[#This Row],[月份]]=MONTH(报表日期),1,0)</f>
        <v>0</v>
      </c>
    </row>
    <row r="3846" spans="1:9" x14ac:dyDescent="0.2">
      <c r="A3846">
        <v>6</v>
      </c>
      <c r="B3846" t="s">
        <v>19</v>
      </c>
      <c r="C3846" t="s">
        <v>28</v>
      </c>
      <c r="D3846">
        <v>1000000059</v>
      </c>
      <c r="E3846" t="s">
        <v>96</v>
      </c>
      <c r="F3846" t="s">
        <v>50</v>
      </c>
      <c r="G3846" t="s">
        <v>74</v>
      </c>
      <c r="H3846" s="9">
        <v>66.924000000000007</v>
      </c>
      <c r="I3846">
        <f>IF(去年月销量[[#This Row],[月份]]=MONTH(报表日期),1,0)</f>
        <v>0</v>
      </c>
    </row>
    <row r="3847" spans="1:9" x14ac:dyDescent="0.2">
      <c r="A3847">
        <v>6</v>
      </c>
      <c r="B3847" t="s">
        <v>19</v>
      </c>
      <c r="C3847" t="s">
        <v>28</v>
      </c>
      <c r="D3847">
        <v>1000000059</v>
      </c>
      <c r="E3847" t="s">
        <v>96</v>
      </c>
      <c r="F3847" t="s">
        <v>50</v>
      </c>
      <c r="G3847" t="s">
        <v>74</v>
      </c>
      <c r="H3847" s="9">
        <v>1321.38</v>
      </c>
      <c r="I3847">
        <f>IF(去年月销量[[#This Row],[月份]]=MONTH(报表日期),1,0)</f>
        <v>0</v>
      </c>
    </row>
    <row r="3848" spans="1:9" x14ac:dyDescent="0.2">
      <c r="A3848">
        <v>6</v>
      </c>
      <c r="B3848" t="s">
        <v>19</v>
      </c>
      <c r="C3848" t="s">
        <v>28</v>
      </c>
      <c r="D3848">
        <v>1000000059</v>
      </c>
      <c r="E3848" t="s">
        <v>96</v>
      </c>
      <c r="F3848" t="s">
        <v>58</v>
      </c>
      <c r="G3848" t="s">
        <v>59</v>
      </c>
      <c r="H3848" s="9">
        <v>135.74879999999999</v>
      </c>
      <c r="I3848">
        <f>IF(去年月销量[[#This Row],[月份]]=MONTH(报表日期),1,0)</f>
        <v>0</v>
      </c>
    </row>
    <row r="3849" spans="1:9" x14ac:dyDescent="0.2">
      <c r="A3849">
        <v>6</v>
      </c>
      <c r="B3849" t="s">
        <v>19</v>
      </c>
      <c r="C3849" t="s">
        <v>28</v>
      </c>
      <c r="D3849">
        <v>1000000059</v>
      </c>
      <c r="E3849" t="s">
        <v>96</v>
      </c>
      <c r="F3849" t="s">
        <v>58</v>
      </c>
      <c r="G3849" t="s">
        <v>59</v>
      </c>
      <c r="H3849" s="9">
        <v>62.647199999999998</v>
      </c>
      <c r="I3849">
        <f>IF(去年月销量[[#This Row],[月份]]=MONTH(报表日期),1,0)</f>
        <v>0</v>
      </c>
    </row>
    <row r="3850" spans="1:9" x14ac:dyDescent="0.2">
      <c r="A3850">
        <v>6</v>
      </c>
      <c r="B3850" t="s">
        <v>19</v>
      </c>
      <c r="C3850" t="s">
        <v>28</v>
      </c>
      <c r="D3850">
        <v>1000000059</v>
      </c>
      <c r="E3850" t="s">
        <v>96</v>
      </c>
      <c r="F3850" t="s">
        <v>58</v>
      </c>
      <c r="G3850" t="s">
        <v>71</v>
      </c>
      <c r="H3850" s="9">
        <v>11.6424</v>
      </c>
      <c r="I3850">
        <f>IF(去年月销量[[#This Row],[月份]]=MONTH(报表日期),1,0)</f>
        <v>0</v>
      </c>
    </row>
    <row r="3851" spans="1:9" x14ac:dyDescent="0.2">
      <c r="A3851">
        <v>6</v>
      </c>
      <c r="B3851" t="s">
        <v>19</v>
      </c>
      <c r="C3851" t="s">
        <v>28</v>
      </c>
      <c r="D3851">
        <v>1000000059</v>
      </c>
      <c r="E3851" t="s">
        <v>96</v>
      </c>
      <c r="F3851" t="s">
        <v>52</v>
      </c>
      <c r="G3851" t="s">
        <v>72</v>
      </c>
      <c r="H3851" s="9">
        <v>341.58</v>
      </c>
      <c r="I3851">
        <f>IF(去年月销量[[#This Row],[月份]]=MONTH(报表日期),1,0)</f>
        <v>0</v>
      </c>
    </row>
    <row r="3852" spans="1:9" x14ac:dyDescent="0.2">
      <c r="A3852">
        <v>6</v>
      </c>
      <c r="B3852" t="s">
        <v>19</v>
      </c>
      <c r="C3852" t="s">
        <v>28</v>
      </c>
      <c r="D3852">
        <v>1000000059</v>
      </c>
      <c r="E3852" t="s">
        <v>96</v>
      </c>
      <c r="F3852" t="s">
        <v>52</v>
      </c>
      <c r="G3852" t="s">
        <v>72</v>
      </c>
      <c r="H3852" s="9">
        <v>352.44</v>
      </c>
      <c r="I3852">
        <f>IF(去年月销量[[#This Row],[月份]]=MONTH(报表日期),1,0)</f>
        <v>0</v>
      </c>
    </row>
    <row r="3853" spans="1:9" x14ac:dyDescent="0.2">
      <c r="A3853">
        <v>6</v>
      </c>
      <c r="B3853" t="s">
        <v>19</v>
      </c>
      <c r="C3853" t="s">
        <v>28</v>
      </c>
      <c r="D3853">
        <v>1000000059</v>
      </c>
      <c r="E3853" t="s">
        <v>96</v>
      </c>
      <c r="F3853" t="s">
        <v>52</v>
      </c>
      <c r="G3853" t="s">
        <v>85</v>
      </c>
      <c r="H3853" s="9">
        <v>91.691999999999993</v>
      </c>
      <c r="I3853">
        <f>IF(去年月销量[[#This Row],[月份]]=MONTH(报表日期),1,0)</f>
        <v>0</v>
      </c>
    </row>
    <row r="3854" spans="1:9" x14ac:dyDescent="0.2">
      <c r="A3854">
        <v>6</v>
      </c>
      <c r="B3854" t="s">
        <v>19</v>
      </c>
      <c r="C3854" t="s">
        <v>28</v>
      </c>
      <c r="D3854">
        <v>1000000059</v>
      </c>
      <c r="E3854" t="s">
        <v>96</v>
      </c>
      <c r="F3854" t="s">
        <v>52</v>
      </c>
      <c r="G3854" t="s">
        <v>85</v>
      </c>
      <c r="H3854" s="9">
        <v>9.1950000000000003</v>
      </c>
      <c r="I3854">
        <f>IF(去年月销量[[#This Row],[月份]]=MONTH(报表日期),1,0)</f>
        <v>0</v>
      </c>
    </row>
    <row r="3855" spans="1:9" x14ac:dyDescent="0.2">
      <c r="A3855">
        <v>6</v>
      </c>
      <c r="B3855" t="s">
        <v>19</v>
      </c>
      <c r="C3855" t="s">
        <v>28</v>
      </c>
      <c r="D3855">
        <v>1000000059</v>
      </c>
      <c r="E3855" t="s">
        <v>96</v>
      </c>
      <c r="F3855" t="s">
        <v>52</v>
      </c>
      <c r="G3855" t="s">
        <v>61</v>
      </c>
      <c r="H3855" s="9">
        <v>192.66000000000003</v>
      </c>
      <c r="I3855">
        <f>IF(去年月销量[[#This Row],[月份]]=MONTH(报表日期),1,0)</f>
        <v>0</v>
      </c>
    </row>
    <row r="3856" spans="1:9" x14ac:dyDescent="0.2">
      <c r="A3856">
        <v>6</v>
      </c>
      <c r="B3856" t="s">
        <v>19</v>
      </c>
      <c r="C3856" t="s">
        <v>28</v>
      </c>
      <c r="D3856">
        <v>1000000059</v>
      </c>
      <c r="E3856" t="s">
        <v>96</v>
      </c>
      <c r="F3856" t="s">
        <v>52</v>
      </c>
      <c r="G3856" t="s">
        <v>62</v>
      </c>
      <c r="H3856" s="9">
        <v>224.04</v>
      </c>
      <c r="I3856">
        <f>IF(去年月销量[[#This Row],[月份]]=MONTH(报表日期),1,0)</f>
        <v>0</v>
      </c>
    </row>
    <row r="3857" spans="1:9" x14ac:dyDescent="0.2">
      <c r="A3857">
        <v>6</v>
      </c>
      <c r="B3857" t="s">
        <v>19</v>
      </c>
      <c r="C3857" t="s">
        <v>28</v>
      </c>
      <c r="D3857">
        <v>1000000059</v>
      </c>
      <c r="E3857" t="s">
        <v>96</v>
      </c>
      <c r="F3857" t="s">
        <v>52</v>
      </c>
      <c r="G3857" t="s">
        <v>53</v>
      </c>
      <c r="H3857" s="9">
        <v>36</v>
      </c>
      <c r="I3857">
        <f>IF(去年月销量[[#This Row],[月份]]=MONTH(报表日期),1,0)</f>
        <v>0</v>
      </c>
    </row>
    <row r="3858" spans="1:9" x14ac:dyDescent="0.2">
      <c r="A3858">
        <v>6</v>
      </c>
      <c r="B3858" t="s">
        <v>19</v>
      </c>
      <c r="C3858" t="s">
        <v>28</v>
      </c>
      <c r="D3858">
        <v>1000000059</v>
      </c>
      <c r="E3858" t="s">
        <v>96</v>
      </c>
      <c r="F3858" t="s">
        <v>52</v>
      </c>
      <c r="G3858" t="s">
        <v>75</v>
      </c>
      <c r="H3858" s="9">
        <v>65.177999999999997</v>
      </c>
      <c r="I3858">
        <f>IF(去年月销量[[#This Row],[月份]]=MONTH(报表日期),1,0)</f>
        <v>0</v>
      </c>
    </row>
    <row r="3859" spans="1:9" x14ac:dyDescent="0.2">
      <c r="A3859">
        <v>6</v>
      </c>
      <c r="B3859" t="s">
        <v>19</v>
      </c>
      <c r="C3859" t="s">
        <v>28</v>
      </c>
      <c r="D3859">
        <v>1000000059</v>
      </c>
      <c r="E3859" t="s">
        <v>96</v>
      </c>
      <c r="F3859" t="s">
        <v>56</v>
      </c>
      <c r="G3859" t="s">
        <v>66</v>
      </c>
      <c r="H3859" s="9">
        <v>59.700301807760148</v>
      </c>
      <c r="I3859">
        <f>IF(去年月销量[[#This Row],[月份]]=MONTH(报表日期),1,0)</f>
        <v>0</v>
      </c>
    </row>
    <row r="3860" spans="1:9" x14ac:dyDescent="0.2">
      <c r="A3860">
        <v>6</v>
      </c>
      <c r="B3860" t="s">
        <v>19</v>
      </c>
      <c r="C3860" t="s">
        <v>28</v>
      </c>
      <c r="D3860">
        <v>1000000059</v>
      </c>
      <c r="E3860" t="s">
        <v>96</v>
      </c>
      <c r="F3860" t="s">
        <v>44</v>
      </c>
      <c r="G3860" t="s">
        <v>79</v>
      </c>
      <c r="H3860" s="9">
        <v>6.24</v>
      </c>
      <c r="I3860">
        <f>IF(去年月销量[[#This Row],[月份]]=MONTH(报表日期),1,0)</f>
        <v>0</v>
      </c>
    </row>
    <row r="3861" spans="1:9" x14ac:dyDescent="0.2">
      <c r="A3861">
        <v>6</v>
      </c>
      <c r="B3861" t="s">
        <v>19</v>
      </c>
      <c r="C3861" t="s">
        <v>28</v>
      </c>
      <c r="D3861">
        <v>1000000059</v>
      </c>
      <c r="E3861" t="s">
        <v>96</v>
      </c>
      <c r="F3861" t="s">
        <v>44</v>
      </c>
      <c r="G3861" t="s">
        <v>45</v>
      </c>
      <c r="H3861" s="9">
        <v>8.379999999999999</v>
      </c>
      <c r="I3861">
        <f>IF(去年月销量[[#This Row],[月份]]=MONTH(报表日期),1,0)</f>
        <v>0</v>
      </c>
    </row>
    <row r="3862" spans="1:9" x14ac:dyDescent="0.2">
      <c r="A3862">
        <v>6</v>
      </c>
      <c r="B3862" t="s">
        <v>19</v>
      </c>
      <c r="C3862" t="s">
        <v>28</v>
      </c>
      <c r="D3862">
        <v>1000000059</v>
      </c>
      <c r="E3862" t="s">
        <v>96</v>
      </c>
      <c r="F3862" t="s">
        <v>44</v>
      </c>
      <c r="G3862" t="s">
        <v>45</v>
      </c>
      <c r="H3862" s="9">
        <v>13.92</v>
      </c>
      <c r="I3862">
        <f>IF(去年月销量[[#This Row],[月份]]=MONTH(报表日期),1,0)</f>
        <v>0</v>
      </c>
    </row>
    <row r="3863" spans="1:9" x14ac:dyDescent="0.2">
      <c r="A3863">
        <v>6</v>
      </c>
      <c r="B3863" t="s">
        <v>19</v>
      </c>
      <c r="C3863" t="s">
        <v>28</v>
      </c>
      <c r="D3863">
        <v>1000000059</v>
      </c>
      <c r="E3863" t="s">
        <v>96</v>
      </c>
      <c r="F3863" t="s">
        <v>44</v>
      </c>
      <c r="G3863" t="s">
        <v>70</v>
      </c>
      <c r="H3863" s="9">
        <v>126.11999999999999</v>
      </c>
      <c r="I3863">
        <f>IF(去年月销量[[#This Row],[月份]]=MONTH(报表日期),1,0)</f>
        <v>0</v>
      </c>
    </row>
    <row r="3864" spans="1:9" x14ac:dyDescent="0.2">
      <c r="A3864">
        <v>6</v>
      </c>
      <c r="B3864" t="s">
        <v>19</v>
      </c>
      <c r="C3864" t="s">
        <v>28</v>
      </c>
      <c r="D3864">
        <v>1000000059</v>
      </c>
      <c r="E3864" t="s">
        <v>96</v>
      </c>
      <c r="F3864" t="s">
        <v>44</v>
      </c>
      <c r="G3864" t="s">
        <v>64</v>
      </c>
      <c r="H3864" s="9">
        <v>51.717675534991329</v>
      </c>
      <c r="I3864">
        <f>IF(去年月销量[[#This Row],[月份]]=MONTH(报表日期),1,0)</f>
        <v>0</v>
      </c>
    </row>
    <row r="3865" spans="1:9" x14ac:dyDescent="0.2">
      <c r="A3865">
        <v>6</v>
      </c>
      <c r="B3865" t="s">
        <v>19</v>
      </c>
      <c r="C3865" t="s">
        <v>28</v>
      </c>
      <c r="D3865">
        <v>1000000059</v>
      </c>
      <c r="E3865" t="s">
        <v>96</v>
      </c>
      <c r="F3865" t="s">
        <v>46</v>
      </c>
      <c r="G3865" t="s">
        <v>47</v>
      </c>
      <c r="H3865" s="9">
        <v>0.6</v>
      </c>
      <c r="I3865">
        <f>IF(去年月销量[[#This Row],[月份]]=MONTH(报表日期),1,0)</f>
        <v>0</v>
      </c>
    </row>
    <row r="3866" spans="1:9" x14ac:dyDescent="0.2">
      <c r="A3866">
        <v>6</v>
      </c>
      <c r="B3866" t="s">
        <v>19</v>
      </c>
      <c r="C3866" t="s">
        <v>28</v>
      </c>
      <c r="D3866">
        <v>1000000059</v>
      </c>
      <c r="E3866" t="s">
        <v>96</v>
      </c>
      <c r="F3866" t="s">
        <v>46</v>
      </c>
      <c r="G3866" t="s">
        <v>47</v>
      </c>
      <c r="H3866" s="9">
        <v>5.1959999999999997</v>
      </c>
      <c r="I3866">
        <f>IF(去年月销量[[#This Row],[月份]]=MONTH(报表日期),1,0)</f>
        <v>0</v>
      </c>
    </row>
    <row r="3867" spans="1:9" x14ac:dyDescent="0.2">
      <c r="A3867">
        <v>6</v>
      </c>
      <c r="B3867" t="s">
        <v>19</v>
      </c>
      <c r="C3867" t="s">
        <v>28</v>
      </c>
      <c r="D3867">
        <v>1000000279</v>
      </c>
      <c r="E3867" t="s">
        <v>143</v>
      </c>
      <c r="F3867" t="s">
        <v>48</v>
      </c>
      <c r="G3867" t="s">
        <v>49</v>
      </c>
      <c r="H3867" s="9">
        <v>11.483999999999998</v>
      </c>
      <c r="I3867">
        <f>IF(去年月销量[[#This Row],[月份]]=MONTH(报表日期),1,0)</f>
        <v>0</v>
      </c>
    </row>
    <row r="3868" spans="1:9" x14ac:dyDescent="0.2">
      <c r="A3868">
        <v>6</v>
      </c>
      <c r="B3868" t="s">
        <v>19</v>
      </c>
      <c r="C3868" t="s">
        <v>28</v>
      </c>
      <c r="D3868">
        <v>1000000279</v>
      </c>
      <c r="E3868" t="s">
        <v>143</v>
      </c>
      <c r="F3868" t="s">
        <v>48</v>
      </c>
      <c r="G3868" t="s">
        <v>49</v>
      </c>
      <c r="H3868" s="9">
        <v>8.52</v>
      </c>
      <c r="I3868">
        <f>IF(去年月销量[[#This Row],[月份]]=MONTH(报表日期),1,0)</f>
        <v>0</v>
      </c>
    </row>
    <row r="3869" spans="1:9" x14ac:dyDescent="0.2">
      <c r="A3869">
        <v>6</v>
      </c>
      <c r="B3869" t="s">
        <v>19</v>
      </c>
      <c r="C3869" t="s">
        <v>28</v>
      </c>
      <c r="D3869">
        <v>1000000279</v>
      </c>
      <c r="E3869" t="s">
        <v>143</v>
      </c>
      <c r="F3869" t="s">
        <v>50</v>
      </c>
      <c r="G3869" t="s">
        <v>51</v>
      </c>
      <c r="H3869" s="9">
        <v>14.670000000000002</v>
      </c>
      <c r="I3869">
        <f>IF(去年月销量[[#This Row],[月份]]=MONTH(报表日期),1,0)</f>
        <v>0</v>
      </c>
    </row>
    <row r="3870" spans="1:9" x14ac:dyDescent="0.2">
      <c r="A3870">
        <v>6</v>
      </c>
      <c r="B3870" t="s">
        <v>19</v>
      </c>
      <c r="C3870" t="s">
        <v>28</v>
      </c>
      <c r="D3870">
        <v>1000000279</v>
      </c>
      <c r="E3870" t="s">
        <v>143</v>
      </c>
      <c r="F3870" t="s">
        <v>50</v>
      </c>
      <c r="G3870" t="s">
        <v>51</v>
      </c>
      <c r="H3870" s="9">
        <v>66.924000000000007</v>
      </c>
      <c r="I3870">
        <f>IF(去年月销量[[#This Row],[月份]]=MONTH(报表日期),1,0)</f>
        <v>0</v>
      </c>
    </row>
    <row r="3871" spans="1:9" x14ac:dyDescent="0.2">
      <c r="A3871">
        <v>6</v>
      </c>
      <c r="B3871" t="s">
        <v>19</v>
      </c>
      <c r="C3871" t="s">
        <v>28</v>
      </c>
      <c r="D3871">
        <v>1000000279</v>
      </c>
      <c r="E3871" t="s">
        <v>143</v>
      </c>
      <c r="F3871" t="s">
        <v>48</v>
      </c>
      <c r="G3871" t="s">
        <v>80</v>
      </c>
      <c r="H3871" s="9">
        <v>26.880000000000003</v>
      </c>
      <c r="I3871">
        <f>IF(去年月销量[[#This Row],[月份]]=MONTH(报表日期),1,0)</f>
        <v>0</v>
      </c>
    </row>
    <row r="3872" spans="1:9" x14ac:dyDescent="0.2">
      <c r="A3872">
        <v>6</v>
      </c>
      <c r="B3872" t="s">
        <v>19</v>
      </c>
      <c r="C3872" t="s">
        <v>28</v>
      </c>
      <c r="D3872">
        <v>1000000279</v>
      </c>
      <c r="E3872" t="s">
        <v>143</v>
      </c>
      <c r="F3872" t="s">
        <v>58</v>
      </c>
      <c r="G3872" t="s">
        <v>73</v>
      </c>
      <c r="H3872" s="9">
        <v>11.483999999999998</v>
      </c>
      <c r="I3872">
        <f>IF(去年月销量[[#This Row],[月份]]=MONTH(报表日期),1,0)</f>
        <v>0</v>
      </c>
    </row>
    <row r="3873" spans="1:9" x14ac:dyDescent="0.2">
      <c r="A3873">
        <v>6</v>
      </c>
      <c r="B3873" t="s">
        <v>19</v>
      </c>
      <c r="C3873" t="s">
        <v>28</v>
      </c>
      <c r="D3873">
        <v>1000000279</v>
      </c>
      <c r="E3873" t="s">
        <v>143</v>
      </c>
      <c r="F3873" t="s">
        <v>58</v>
      </c>
      <c r="G3873" t="s">
        <v>73</v>
      </c>
      <c r="H3873" s="9">
        <v>3.6000000000000005</v>
      </c>
      <c r="I3873">
        <f>IF(去年月销量[[#This Row],[月份]]=MONTH(报表日期),1,0)</f>
        <v>0</v>
      </c>
    </row>
    <row r="3874" spans="1:9" x14ac:dyDescent="0.2">
      <c r="A3874">
        <v>6</v>
      </c>
      <c r="B3874" t="s">
        <v>19</v>
      </c>
      <c r="C3874" t="s">
        <v>28</v>
      </c>
      <c r="D3874">
        <v>1000000279</v>
      </c>
      <c r="E3874" t="s">
        <v>143</v>
      </c>
      <c r="F3874" t="s">
        <v>58</v>
      </c>
      <c r="G3874" t="s">
        <v>76</v>
      </c>
      <c r="H3874" s="9">
        <v>23.2056</v>
      </c>
      <c r="I3874">
        <f>IF(去年月销量[[#This Row],[月份]]=MONTH(报表日期),1,0)</f>
        <v>0</v>
      </c>
    </row>
    <row r="3875" spans="1:9" x14ac:dyDescent="0.2">
      <c r="A3875">
        <v>6</v>
      </c>
      <c r="B3875" t="s">
        <v>19</v>
      </c>
      <c r="C3875" t="s">
        <v>28</v>
      </c>
      <c r="D3875">
        <v>1000000279</v>
      </c>
      <c r="E3875" t="s">
        <v>143</v>
      </c>
      <c r="F3875" t="s">
        <v>48</v>
      </c>
      <c r="G3875" t="s">
        <v>48</v>
      </c>
      <c r="H3875" s="9">
        <v>42.688800000000001</v>
      </c>
      <c r="I3875">
        <f>IF(去年月销量[[#This Row],[月份]]=MONTH(报表日期),1,0)</f>
        <v>0</v>
      </c>
    </row>
    <row r="3876" spans="1:9" x14ac:dyDescent="0.2">
      <c r="A3876">
        <v>6</v>
      </c>
      <c r="B3876" t="s">
        <v>19</v>
      </c>
      <c r="C3876" t="s">
        <v>28</v>
      </c>
      <c r="D3876">
        <v>1000000279</v>
      </c>
      <c r="E3876" t="s">
        <v>143</v>
      </c>
      <c r="F3876" t="s">
        <v>50</v>
      </c>
      <c r="G3876" t="s">
        <v>74</v>
      </c>
      <c r="H3876" s="9">
        <v>4.1183999999999994</v>
      </c>
      <c r="I3876">
        <f>IF(去年月销量[[#This Row],[月份]]=MONTH(报表日期),1,0)</f>
        <v>0</v>
      </c>
    </row>
    <row r="3877" spans="1:9" x14ac:dyDescent="0.2">
      <c r="A3877">
        <v>6</v>
      </c>
      <c r="B3877" t="s">
        <v>19</v>
      </c>
      <c r="C3877" t="s">
        <v>28</v>
      </c>
      <c r="D3877">
        <v>1000000279</v>
      </c>
      <c r="E3877" t="s">
        <v>143</v>
      </c>
      <c r="F3877" t="s">
        <v>58</v>
      </c>
      <c r="G3877" t="s">
        <v>59</v>
      </c>
      <c r="H3877" s="9">
        <v>11.483999999999998</v>
      </c>
      <c r="I3877">
        <f>IF(去年月销量[[#This Row],[月份]]=MONTH(报表日期),1,0)</f>
        <v>0</v>
      </c>
    </row>
    <row r="3878" spans="1:9" x14ac:dyDescent="0.2">
      <c r="A3878">
        <v>6</v>
      </c>
      <c r="B3878" t="s">
        <v>19</v>
      </c>
      <c r="C3878" t="s">
        <v>28</v>
      </c>
      <c r="D3878">
        <v>1000000279</v>
      </c>
      <c r="E3878" t="s">
        <v>143</v>
      </c>
      <c r="F3878" t="s">
        <v>58</v>
      </c>
      <c r="G3878" t="s">
        <v>59</v>
      </c>
      <c r="H3878" s="9">
        <v>4.1183999999999994</v>
      </c>
      <c r="I3878">
        <f>IF(去年月销量[[#This Row],[月份]]=MONTH(报表日期),1,0)</f>
        <v>0</v>
      </c>
    </row>
    <row r="3879" spans="1:9" x14ac:dyDescent="0.2">
      <c r="A3879">
        <v>6</v>
      </c>
      <c r="B3879" t="s">
        <v>19</v>
      </c>
      <c r="C3879" t="s">
        <v>28</v>
      </c>
      <c r="D3879">
        <v>1000000279</v>
      </c>
      <c r="E3879" t="s">
        <v>143</v>
      </c>
      <c r="F3879" t="s">
        <v>58</v>
      </c>
      <c r="G3879" t="s">
        <v>71</v>
      </c>
      <c r="H3879" s="9">
        <v>7.6823999999999995</v>
      </c>
      <c r="I3879">
        <f>IF(去年月销量[[#This Row],[月份]]=MONTH(报表日期),1,0)</f>
        <v>0</v>
      </c>
    </row>
    <row r="3880" spans="1:9" x14ac:dyDescent="0.2">
      <c r="A3880">
        <v>6</v>
      </c>
      <c r="B3880" t="s">
        <v>19</v>
      </c>
      <c r="C3880" t="s">
        <v>28</v>
      </c>
      <c r="D3880">
        <v>1000000279</v>
      </c>
      <c r="E3880" t="s">
        <v>143</v>
      </c>
      <c r="F3880" t="s">
        <v>52</v>
      </c>
      <c r="G3880" t="s">
        <v>61</v>
      </c>
      <c r="H3880" s="9">
        <v>8.52</v>
      </c>
      <c r="I3880">
        <f>IF(去年月销量[[#This Row],[月份]]=MONTH(报表日期),1,0)</f>
        <v>0</v>
      </c>
    </row>
    <row r="3881" spans="1:9" x14ac:dyDescent="0.2">
      <c r="A3881">
        <v>6</v>
      </c>
      <c r="B3881" t="s">
        <v>19</v>
      </c>
      <c r="C3881" t="s">
        <v>28</v>
      </c>
      <c r="D3881">
        <v>1000000281</v>
      </c>
      <c r="E3881" t="s">
        <v>118</v>
      </c>
      <c r="F3881" t="s">
        <v>48</v>
      </c>
      <c r="G3881" t="s">
        <v>87</v>
      </c>
      <c r="H3881" s="9">
        <v>112.62</v>
      </c>
      <c r="I3881">
        <f>IF(去年月销量[[#This Row],[月份]]=MONTH(报表日期),1,0)</f>
        <v>0</v>
      </c>
    </row>
    <row r="3882" spans="1:9" x14ac:dyDescent="0.2">
      <c r="A3882">
        <v>6</v>
      </c>
      <c r="B3882" t="s">
        <v>19</v>
      </c>
      <c r="C3882" t="s">
        <v>28</v>
      </c>
      <c r="D3882">
        <v>1000000281</v>
      </c>
      <c r="E3882" t="s">
        <v>118</v>
      </c>
      <c r="F3882" t="s">
        <v>48</v>
      </c>
      <c r="G3882" t="s">
        <v>80</v>
      </c>
      <c r="H3882" s="9">
        <v>112.61999999999999</v>
      </c>
      <c r="I3882">
        <f>IF(去年月销量[[#This Row],[月份]]=MONTH(报表日期),1,0)</f>
        <v>0</v>
      </c>
    </row>
    <row r="3883" spans="1:9" x14ac:dyDescent="0.2">
      <c r="A3883">
        <v>6</v>
      </c>
      <c r="B3883" t="s">
        <v>19</v>
      </c>
      <c r="C3883" t="s">
        <v>28</v>
      </c>
      <c r="D3883">
        <v>1000000281</v>
      </c>
      <c r="E3883" t="s">
        <v>118</v>
      </c>
      <c r="F3883" t="s">
        <v>58</v>
      </c>
      <c r="G3883" t="s">
        <v>76</v>
      </c>
      <c r="H3883" s="9">
        <v>86.99767558528427</v>
      </c>
      <c r="I3883">
        <f>IF(去年月销量[[#This Row],[月份]]=MONTH(报表日期),1,0)</f>
        <v>0</v>
      </c>
    </row>
    <row r="3884" spans="1:9" x14ac:dyDescent="0.2">
      <c r="A3884">
        <v>6</v>
      </c>
      <c r="B3884" t="s">
        <v>19</v>
      </c>
      <c r="C3884" t="s">
        <v>28</v>
      </c>
      <c r="D3884">
        <v>1000000281</v>
      </c>
      <c r="E3884" t="s">
        <v>118</v>
      </c>
      <c r="F3884" t="s">
        <v>58</v>
      </c>
      <c r="G3884" t="s">
        <v>76</v>
      </c>
      <c r="H3884" s="9">
        <v>4.989749999999999</v>
      </c>
      <c r="I3884">
        <f>IF(去年月销量[[#This Row],[月份]]=MONTH(报表日期),1,0)</f>
        <v>0</v>
      </c>
    </row>
    <row r="3885" spans="1:9" x14ac:dyDescent="0.2">
      <c r="A3885">
        <v>6</v>
      </c>
      <c r="B3885" t="s">
        <v>19</v>
      </c>
      <c r="C3885" t="s">
        <v>28</v>
      </c>
      <c r="D3885">
        <v>1000000281</v>
      </c>
      <c r="E3885" t="s">
        <v>118</v>
      </c>
      <c r="F3885" t="s">
        <v>50</v>
      </c>
      <c r="G3885" t="s">
        <v>50</v>
      </c>
      <c r="H3885" s="9">
        <v>50.460000000000008</v>
      </c>
      <c r="I3885">
        <f>IF(去年月销量[[#This Row],[月份]]=MONTH(报表日期),1,0)</f>
        <v>0</v>
      </c>
    </row>
    <row r="3886" spans="1:9" x14ac:dyDescent="0.2">
      <c r="A3886">
        <v>6</v>
      </c>
      <c r="B3886" t="s">
        <v>19</v>
      </c>
      <c r="C3886" t="s">
        <v>28</v>
      </c>
      <c r="D3886">
        <v>1000000281</v>
      </c>
      <c r="E3886" t="s">
        <v>118</v>
      </c>
      <c r="F3886" t="s">
        <v>48</v>
      </c>
      <c r="G3886" t="s">
        <v>48</v>
      </c>
      <c r="H3886" s="9">
        <v>3.8015999999999996</v>
      </c>
      <c r="I3886">
        <f>IF(去年月销量[[#This Row],[月份]]=MONTH(报表日期),1,0)</f>
        <v>0</v>
      </c>
    </row>
    <row r="3887" spans="1:9" x14ac:dyDescent="0.2">
      <c r="A3887">
        <v>6</v>
      </c>
      <c r="B3887" t="s">
        <v>19</v>
      </c>
      <c r="C3887" t="s">
        <v>28</v>
      </c>
      <c r="D3887">
        <v>1000000281</v>
      </c>
      <c r="E3887" t="s">
        <v>118</v>
      </c>
      <c r="F3887" t="s">
        <v>50</v>
      </c>
      <c r="G3887" t="s">
        <v>74</v>
      </c>
      <c r="H3887" s="9">
        <v>97.86</v>
      </c>
      <c r="I3887">
        <f>IF(去年月销量[[#This Row],[月份]]=MONTH(报表日期),1,0)</f>
        <v>0</v>
      </c>
    </row>
    <row r="3888" spans="1:9" x14ac:dyDescent="0.2">
      <c r="A3888">
        <v>6</v>
      </c>
      <c r="B3888" t="s">
        <v>19</v>
      </c>
      <c r="C3888" t="s">
        <v>28</v>
      </c>
      <c r="D3888">
        <v>1000000281</v>
      </c>
      <c r="E3888" t="s">
        <v>118</v>
      </c>
      <c r="F3888" t="s">
        <v>52</v>
      </c>
      <c r="G3888" t="s">
        <v>72</v>
      </c>
      <c r="H3888" s="9">
        <v>23.880000000000003</v>
      </c>
      <c r="I3888">
        <f>IF(去年月销量[[#This Row],[月份]]=MONTH(报表日期),1,0)</f>
        <v>0</v>
      </c>
    </row>
    <row r="3889" spans="1:9" x14ac:dyDescent="0.2">
      <c r="A3889">
        <v>6</v>
      </c>
      <c r="B3889" t="s">
        <v>19</v>
      </c>
      <c r="C3889" t="s">
        <v>28</v>
      </c>
      <c r="D3889">
        <v>1000000281</v>
      </c>
      <c r="E3889" t="s">
        <v>118</v>
      </c>
      <c r="F3889" t="s">
        <v>52</v>
      </c>
      <c r="G3889" t="s">
        <v>85</v>
      </c>
      <c r="H3889" s="9">
        <v>333</v>
      </c>
      <c r="I3889">
        <f>IF(去年月销量[[#This Row],[月份]]=MONTH(报表日期),1,0)</f>
        <v>0</v>
      </c>
    </row>
    <row r="3890" spans="1:9" x14ac:dyDescent="0.2">
      <c r="A3890">
        <v>6</v>
      </c>
      <c r="B3890" t="s">
        <v>19</v>
      </c>
      <c r="C3890" t="s">
        <v>28</v>
      </c>
      <c r="D3890">
        <v>1000000281</v>
      </c>
      <c r="E3890" t="s">
        <v>118</v>
      </c>
      <c r="F3890" t="s">
        <v>52</v>
      </c>
      <c r="G3890" t="s">
        <v>75</v>
      </c>
      <c r="H3890" s="9">
        <v>135.12720000000002</v>
      </c>
      <c r="I3890">
        <f>IF(去年月销量[[#This Row],[月份]]=MONTH(报表日期),1,0)</f>
        <v>0</v>
      </c>
    </row>
    <row r="3891" spans="1:9" x14ac:dyDescent="0.2">
      <c r="A3891">
        <v>6</v>
      </c>
      <c r="B3891" t="s">
        <v>19</v>
      </c>
      <c r="C3891" t="s">
        <v>28</v>
      </c>
      <c r="D3891">
        <v>1000000281</v>
      </c>
      <c r="E3891" t="s">
        <v>118</v>
      </c>
      <c r="F3891" t="s">
        <v>56</v>
      </c>
      <c r="G3891" t="s">
        <v>66</v>
      </c>
      <c r="H3891" s="9">
        <v>6.4151249999999997</v>
      </c>
      <c r="I3891">
        <f>IF(去年月销量[[#This Row],[月份]]=MONTH(报表日期),1,0)</f>
        <v>0</v>
      </c>
    </row>
    <row r="3892" spans="1:9" x14ac:dyDescent="0.2">
      <c r="A3892">
        <v>6</v>
      </c>
      <c r="B3892" t="s">
        <v>19</v>
      </c>
      <c r="C3892" t="s">
        <v>28</v>
      </c>
      <c r="D3892">
        <v>1000000281</v>
      </c>
      <c r="E3892" t="s">
        <v>118</v>
      </c>
      <c r="F3892" t="s">
        <v>44</v>
      </c>
      <c r="G3892" t="s">
        <v>70</v>
      </c>
      <c r="H3892" s="9">
        <v>8.6999999999999993</v>
      </c>
      <c r="I3892">
        <f>IF(去年月销量[[#This Row],[月份]]=MONTH(报表日期),1,0)</f>
        <v>0</v>
      </c>
    </row>
    <row r="3893" spans="1:9" x14ac:dyDescent="0.2">
      <c r="A3893">
        <v>6</v>
      </c>
      <c r="B3893" t="s">
        <v>19</v>
      </c>
      <c r="C3893" t="s">
        <v>28</v>
      </c>
      <c r="D3893">
        <v>1000000281</v>
      </c>
      <c r="E3893" t="s">
        <v>118</v>
      </c>
      <c r="F3893" t="s">
        <v>46</v>
      </c>
      <c r="G3893" t="s">
        <v>63</v>
      </c>
      <c r="H3893" s="9">
        <v>282.77999999999997</v>
      </c>
      <c r="I3893">
        <f>IF(去年月销量[[#This Row],[月份]]=MONTH(报表日期),1,0)</f>
        <v>0</v>
      </c>
    </row>
    <row r="3894" spans="1:9" x14ac:dyDescent="0.2">
      <c r="A3894">
        <v>6</v>
      </c>
      <c r="B3894" t="s">
        <v>19</v>
      </c>
      <c r="C3894" t="s">
        <v>28</v>
      </c>
      <c r="D3894">
        <v>1000000281</v>
      </c>
      <c r="E3894" t="s">
        <v>118</v>
      </c>
      <c r="F3894" t="s">
        <v>46</v>
      </c>
      <c r="G3894" t="s">
        <v>47</v>
      </c>
      <c r="H3894" s="9">
        <v>19.602</v>
      </c>
      <c r="I3894">
        <f>IF(去年月销量[[#This Row],[月份]]=MONTH(报表日期),1,0)</f>
        <v>0</v>
      </c>
    </row>
    <row r="3895" spans="1:9" x14ac:dyDescent="0.2">
      <c r="A3895">
        <v>6</v>
      </c>
      <c r="B3895" t="s">
        <v>19</v>
      </c>
      <c r="C3895" t="s">
        <v>28</v>
      </c>
      <c r="D3895">
        <v>1000002091</v>
      </c>
      <c r="E3895" t="s">
        <v>112</v>
      </c>
      <c r="F3895" t="s">
        <v>48</v>
      </c>
      <c r="G3895" t="s">
        <v>87</v>
      </c>
      <c r="H3895" s="9">
        <v>269.15999999999997</v>
      </c>
      <c r="I3895">
        <f>IF(去年月销量[[#This Row],[月份]]=MONTH(报表日期),1,0)</f>
        <v>0</v>
      </c>
    </row>
    <row r="3896" spans="1:9" x14ac:dyDescent="0.2">
      <c r="A3896">
        <v>6</v>
      </c>
      <c r="B3896" t="s">
        <v>19</v>
      </c>
      <c r="C3896" t="s">
        <v>28</v>
      </c>
      <c r="D3896">
        <v>1000002091</v>
      </c>
      <c r="E3896" t="s">
        <v>112</v>
      </c>
      <c r="F3896" t="s">
        <v>48</v>
      </c>
      <c r="G3896" t="s">
        <v>87</v>
      </c>
      <c r="H3896" s="9">
        <v>898.12799999999993</v>
      </c>
      <c r="I3896">
        <f>IF(去年月销量[[#This Row],[月份]]=MONTH(报表日期),1,0)</f>
        <v>0</v>
      </c>
    </row>
    <row r="3897" spans="1:9" x14ac:dyDescent="0.2">
      <c r="A3897">
        <v>6</v>
      </c>
      <c r="B3897" t="s">
        <v>19</v>
      </c>
      <c r="C3897" t="s">
        <v>28</v>
      </c>
      <c r="D3897">
        <v>1000002091</v>
      </c>
      <c r="E3897" t="s">
        <v>112</v>
      </c>
      <c r="F3897" t="s">
        <v>48</v>
      </c>
      <c r="G3897" t="s">
        <v>49</v>
      </c>
      <c r="H3897" s="9">
        <v>17.099999999999998</v>
      </c>
      <c r="I3897">
        <f>IF(去年月销量[[#This Row],[月份]]=MONTH(报表日期),1,0)</f>
        <v>0</v>
      </c>
    </row>
    <row r="3898" spans="1:9" x14ac:dyDescent="0.2">
      <c r="A3898">
        <v>6</v>
      </c>
      <c r="B3898" t="s">
        <v>19</v>
      </c>
      <c r="C3898" t="s">
        <v>28</v>
      </c>
      <c r="D3898">
        <v>1000002091</v>
      </c>
      <c r="E3898" t="s">
        <v>112</v>
      </c>
      <c r="F3898" t="s">
        <v>50</v>
      </c>
      <c r="G3898" t="s">
        <v>51</v>
      </c>
      <c r="H3898" s="9">
        <v>35.560799999999993</v>
      </c>
      <c r="I3898">
        <f>IF(去年月销量[[#This Row],[月份]]=MONTH(报表日期),1,0)</f>
        <v>0</v>
      </c>
    </row>
    <row r="3899" spans="1:9" x14ac:dyDescent="0.2">
      <c r="A3899">
        <v>6</v>
      </c>
      <c r="B3899" t="s">
        <v>19</v>
      </c>
      <c r="C3899" t="s">
        <v>28</v>
      </c>
      <c r="D3899">
        <v>1000002091</v>
      </c>
      <c r="E3899" t="s">
        <v>112</v>
      </c>
      <c r="F3899" t="s">
        <v>48</v>
      </c>
      <c r="G3899" t="s">
        <v>86</v>
      </c>
      <c r="H3899" s="9">
        <v>8.6999999999999993</v>
      </c>
      <c r="I3899">
        <f>IF(去年月销量[[#This Row],[月份]]=MONTH(报表日期),1,0)</f>
        <v>0</v>
      </c>
    </row>
    <row r="3900" spans="1:9" x14ac:dyDescent="0.2">
      <c r="A3900">
        <v>6</v>
      </c>
      <c r="B3900" t="s">
        <v>19</v>
      </c>
      <c r="C3900" t="s">
        <v>28</v>
      </c>
      <c r="D3900">
        <v>1000002091</v>
      </c>
      <c r="E3900" t="s">
        <v>112</v>
      </c>
      <c r="F3900" t="s">
        <v>48</v>
      </c>
      <c r="G3900" t="s">
        <v>86</v>
      </c>
      <c r="H3900" s="9">
        <v>2.0591999999999997</v>
      </c>
      <c r="I3900">
        <f>IF(去年月销量[[#This Row],[月份]]=MONTH(报表日期),1,0)</f>
        <v>0</v>
      </c>
    </row>
    <row r="3901" spans="1:9" x14ac:dyDescent="0.2">
      <c r="A3901">
        <v>6</v>
      </c>
      <c r="B3901" t="s">
        <v>19</v>
      </c>
      <c r="C3901" t="s">
        <v>28</v>
      </c>
      <c r="D3901">
        <v>1000002091</v>
      </c>
      <c r="E3901" t="s">
        <v>112</v>
      </c>
      <c r="F3901" t="s">
        <v>48</v>
      </c>
      <c r="G3901" t="s">
        <v>80</v>
      </c>
      <c r="H3901" s="9">
        <v>1120.071457977208</v>
      </c>
      <c r="I3901">
        <f>IF(去年月销量[[#This Row],[月份]]=MONTH(报表日期),1,0)</f>
        <v>0</v>
      </c>
    </row>
    <row r="3902" spans="1:9" x14ac:dyDescent="0.2">
      <c r="A3902">
        <v>6</v>
      </c>
      <c r="B3902" t="s">
        <v>19</v>
      </c>
      <c r="C3902" t="s">
        <v>28</v>
      </c>
      <c r="D3902">
        <v>1000002091</v>
      </c>
      <c r="E3902" t="s">
        <v>112</v>
      </c>
      <c r="F3902" t="s">
        <v>58</v>
      </c>
      <c r="G3902" t="s">
        <v>73</v>
      </c>
      <c r="H3902" s="9">
        <v>7.7399999999999993</v>
      </c>
      <c r="I3902">
        <f>IF(去年月销量[[#This Row],[月份]]=MONTH(报表日期),1,0)</f>
        <v>0</v>
      </c>
    </row>
    <row r="3903" spans="1:9" x14ac:dyDescent="0.2">
      <c r="A3903">
        <v>6</v>
      </c>
      <c r="B3903" t="s">
        <v>19</v>
      </c>
      <c r="C3903" t="s">
        <v>28</v>
      </c>
      <c r="D3903">
        <v>1000002091</v>
      </c>
      <c r="E3903" t="s">
        <v>112</v>
      </c>
      <c r="F3903" t="s">
        <v>50</v>
      </c>
      <c r="G3903" t="s">
        <v>50</v>
      </c>
      <c r="H3903" s="9">
        <v>312.78338033459596</v>
      </c>
      <c r="I3903">
        <f>IF(去年月销量[[#This Row],[月份]]=MONTH(报表日期),1,0)</f>
        <v>0</v>
      </c>
    </row>
    <row r="3904" spans="1:9" x14ac:dyDescent="0.2">
      <c r="A3904">
        <v>6</v>
      </c>
      <c r="B3904" t="s">
        <v>19</v>
      </c>
      <c r="C3904" t="s">
        <v>28</v>
      </c>
      <c r="D3904">
        <v>1000002091</v>
      </c>
      <c r="E3904" t="s">
        <v>112</v>
      </c>
      <c r="F3904" t="s">
        <v>48</v>
      </c>
      <c r="G3904" t="s">
        <v>48</v>
      </c>
      <c r="H3904" s="9">
        <v>23.284800000000001</v>
      </c>
      <c r="I3904">
        <f>IF(去年月销量[[#This Row],[月份]]=MONTH(报表日期),1,0)</f>
        <v>0</v>
      </c>
    </row>
    <row r="3905" spans="1:9" x14ac:dyDescent="0.2">
      <c r="A3905">
        <v>6</v>
      </c>
      <c r="B3905" t="s">
        <v>19</v>
      </c>
      <c r="C3905" t="s">
        <v>28</v>
      </c>
      <c r="D3905">
        <v>1000002091</v>
      </c>
      <c r="E3905" t="s">
        <v>112</v>
      </c>
      <c r="F3905" t="s">
        <v>50</v>
      </c>
      <c r="G3905" t="s">
        <v>69</v>
      </c>
      <c r="H3905" s="9">
        <v>60.96</v>
      </c>
      <c r="I3905">
        <f>IF(去年月销量[[#This Row],[月份]]=MONTH(报表日期),1,0)</f>
        <v>0</v>
      </c>
    </row>
    <row r="3906" spans="1:9" x14ac:dyDescent="0.2">
      <c r="A3906">
        <v>6</v>
      </c>
      <c r="B3906" t="s">
        <v>19</v>
      </c>
      <c r="C3906" t="s">
        <v>28</v>
      </c>
      <c r="D3906">
        <v>1000002091</v>
      </c>
      <c r="E3906" t="s">
        <v>112</v>
      </c>
      <c r="F3906" t="s">
        <v>50</v>
      </c>
      <c r="G3906" t="s">
        <v>74</v>
      </c>
      <c r="H3906" s="9">
        <v>1598.46</v>
      </c>
      <c r="I3906">
        <f>IF(去年月销量[[#This Row],[月份]]=MONTH(报表日期),1,0)</f>
        <v>0</v>
      </c>
    </row>
    <row r="3907" spans="1:9" x14ac:dyDescent="0.2">
      <c r="A3907">
        <v>6</v>
      </c>
      <c r="B3907" t="s">
        <v>19</v>
      </c>
      <c r="C3907" t="s">
        <v>28</v>
      </c>
      <c r="D3907">
        <v>1000002091</v>
      </c>
      <c r="E3907" t="s">
        <v>112</v>
      </c>
      <c r="F3907" t="s">
        <v>58</v>
      </c>
      <c r="G3907" t="s">
        <v>59</v>
      </c>
      <c r="H3907" s="9">
        <v>62.171999999999997</v>
      </c>
      <c r="I3907">
        <f>IF(去年月销量[[#This Row],[月份]]=MONTH(报表日期),1,0)</f>
        <v>0</v>
      </c>
    </row>
    <row r="3908" spans="1:9" x14ac:dyDescent="0.2">
      <c r="A3908">
        <v>6</v>
      </c>
      <c r="B3908" t="s">
        <v>19</v>
      </c>
      <c r="C3908" t="s">
        <v>28</v>
      </c>
      <c r="D3908">
        <v>1000002091</v>
      </c>
      <c r="E3908" t="s">
        <v>112</v>
      </c>
      <c r="F3908" t="s">
        <v>52</v>
      </c>
      <c r="G3908" t="s">
        <v>85</v>
      </c>
      <c r="H3908" s="9">
        <v>107.63999999999999</v>
      </c>
      <c r="I3908">
        <f>IF(去年月销量[[#This Row],[月份]]=MONTH(报表日期),1,0)</f>
        <v>0</v>
      </c>
    </row>
    <row r="3909" spans="1:9" x14ac:dyDescent="0.2">
      <c r="A3909">
        <v>6</v>
      </c>
      <c r="B3909" t="s">
        <v>19</v>
      </c>
      <c r="C3909" t="s">
        <v>28</v>
      </c>
      <c r="D3909">
        <v>1000002091</v>
      </c>
      <c r="E3909" t="s">
        <v>112</v>
      </c>
      <c r="F3909" t="s">
        <v>52</v>
      </c>
      <c r="G3909" t="s">
        <v>61</v>
      </c>
      <c r="H3909" s="9">
        <v>4.26</v>
      </c>
      <c r="I3909">
        <f>IF(去年月销量[[#This Row],[月份]]=MONTH(报表日期),1,0)</f>
        <v>0</v>
      </c>
    </row>
    <row r="3910" spans="1:9" x14ac:dyDescent="0.2">
      <c r="A3910">
        <v>6</v>
      </c>
      <c r="B3910" t="s">
        <v>19</v>
      </c>
      <c r="C3910" t="s">
        <v>28</v>
      </c>
      <c r="D3910">
        <v>1000002091</v>
      </c>
      <c r="E3910" t="s">
        <v>112</v>
      </c>
      <c r="F3910" t="s">
        <v>52</v>
      </c>
      <c r="G3910" t="s">
        <v>62</v>
      </c>
      <c r="H3910" s="9">
        <v>17.34</v>
      </c>
      <c r="I3910">
        <f>IF(去年月销量[[#This Row],[月份]]=MONTH(报表日期),1,0)</f>
        <v>0</v>
      </c>
    </row>
    <row r="3911" spans="1:9" x14ac:dyDescent="0.2">
      <c r="A3911">
        <v>6</v>
      </c>
      <c r="B3911" t="s">
        <v>19</v>
      </c>
      <c r="C3911" t="s">
        <v>28</v>
      </c>
      <c r="D3911">
        <v>1000002091</v>
      </c>
      <c r="E3911" t="s">
        <v>112</v>
      </c>
      <c r="F3911" t="s">
        <v>52</v>
      </c>
      <c r="G3911" t="s">
        <v>75</v>
      </c>
      <c r="H3911" s="9">
        <v>0.76679999999999993</v>
      </c>
      <c r="I3911">
        <f>IF(去年月销量[[#This Row],[月份]]=MONTH(报表日期),1,0)</f>
        <v>0</v>
      </c>
    </row>
    <row r="3912" spans="1:9" x14ac:dyDescent="0.2">
      <c r="A3912">
        <v>6</v>
      </c>
      <c r="B3912" t="s">
        <v>19</v>
      </c>
      <c r="C3912" t="s">
        <v>28</v>
      </c>
      <c r="D3912">
        <v>1000002091</v>
      </c>
      <c r="E3912" t="s">
        <v>112</v>
      </c>
      <c r="F3912" t="s">
        <v>56</v>
      </c>
      <c r="G3912" t="s">
        <v>66</v>
      </c>
      <c r="H3912" s="9">
        <v>1.4255999999999998</v>
      </c>
      <c r="I3912">
        <f>IF(去年月销量[[#This Row],[月份]]=MONTH(报表日期),1,0)</f>
        <v>0</v>
      </c>
    </row>
    <row r="3913" spans="1:9" x14ac:dyDescent="0.2">
      <c r="A3913">
        <v>6</v>
      </c>
      <c r="B3913" t="s">
        <v>19</v>
      </c>
      <c r="C3913" t="s">
        <v>28</v>
      </c>
      <c r="D3913">
        <v>1000002091</v>
      </c>
      <c r="E3913" t="s">
        <v>112</v>
      </c>
      <c r="F3913" t="s">
        <v>44</v>
      </c>
      <c r="G3913" t="s">
        <v>79</v>
      </c>
      <c r="H3913" s="9">
        <v>3.36</v>
      </c>
      <c r="I3913">
        <f>IF(去年月销量[[#This Row],[月份]]=MONTH(报表日期),1,0)</f>
        <v>0</v>
      </c>
    </row>
    <row r="3914" spans="1:9" x14ac:dyDescent="0.2">
      <c r="A3914">
        <v>6</v>
      </c>
      <c r="B3914" t="s">
        <v>19</v>
      </c>
      <c r="C3914" t="s">
        <v>28</v>
      </c>
      <c r="D3914">
        <v>1000002091</v>
      </c>
      <c r="E3914" t="s">
        <v>112</v>
      </c>
      <c r="F3914" t="s">
        <v>44</v>
      </c>
      <c r="G3914" t="s">
        <v>45</v>
      </c>
      <c r="H3914" s="9">
        <v>1.08</v>
      </c>
      <c r="I3914">
        <f>IF(去年月销量[[#This Row],[月份]]=MONTH(报表日期),1,0)</f>
        <v>0</v>
      </c>
    </row>
    <row r="3915" spans="1:9" x14ac:dyDescent="0.2">
      <c r="A3915">
        <v>6</v>
      </c>
      <c r="B3915" t="s">
        <v>19</v>
      </c>
      <c r="C3915" t="s">
        <v>28</v>
      </c>
      <c r="D3915">
        <v>1000002091</v>
      </c>
      <c r="E3915" t="s">
        <v>112</v>
      </c>
      <c r="F3915" t="s">
        <v>44</v>
      </c>
      <c r="G3915" t="s">
        <v>45</v>
      </c>
      <c r="H3915" s="9">
        <v>9.7200000000000006</v>
      </c>
      <c r="I3915">
        <f>IF(去年月销量[[#This Row],[月份]]=MONTH(报表日期),1,0)</f>
        <v>0</v>
      </c>
    </row>
    <row r="3916" spans="1:9" x14ac:dyDescent="0.2">
      <c r="A3916">
        <v>6</v>
      </c>
      <c r="B3916" t="s">
        <v>19</v>
      </c>
      <c r="C3916" t="s">
        <v>28</v>
      </c>
      <c r="D3916">
        <v>1000002091</v>
      </c>
      <c r="E3916" t="s">
        <v>112</v>
      </c>
      <c r="F3916" t="s">
        <v>44</v>
      </c>
      <c r="G3916" t="s">
        <v>60</v>
      </c>
      <c r="H3916" s="9">
        <v>1.5335999999999999</v>
      </c>
      <c r="I3916">
        <f>IF(去年月销量[[#This Row],[月份]]=MONTH(报表日期),1,0)</f>
        <v>0</v>
      </c>
    </row>
    <row r="3917" spans="1:9" x14ac:dyDescent="0.2">
      <c r="A3917">
        <v>6</v>
      </c>
      <c r="B3917" t="s">
        <v>19</v>
      </c>
      <c r="C3917" t="s">
        <v>28</v>
      </c>
      <c r="D3917">
        <v>1000002091</v>
      </c>
      <c r="E3917" t="s">
        <v>112</v>
      </c>
      <c r="F3917" t="s">
        <v>44</v>
      </c>
      <c r="G3917" t="s">
        <v>70</v>
      </c>
      <c r="H3917" s="9">
        <v>82.679999999999993</v>
      </c>
      <c r="I3917">
        <f>IF(去年月销量[[#This Row],[月份]]=MONTH(报表日期),1,0)</f>
        <v>0</v>
      </c>
    </row>
    <row r="3918" spans="1:9" x14ac:dyDescent="0.2">
      <c r="A3918">
        <v>6</v>
      </c>
      <c r="B3918" t="s">
        <v>19</v>
      </c>
      <c r="C3918" t="s">
        <v>28</v>
      </c>
      <c r="D3918">
        <v>1000002091</v>
      </c>
      <c r="E3918" t="s">
        <v>112</v>
      </c>
      <c r="F3918" t="s">
        <v>46</v>
      </c>
      <c r="G3918" t="s">
        <v>47</v>
      </c>
      <c r="H3918" s="9">
        <v>1.08</v>
      </c>
      <c r="I3918">
        <f>IF(去年月销量[[#This Row],[月份]]=MONTH(报表日期),1,0)</f>
        <v>0</v>
      </c>
    </row>
    <row r="3919" spans="1:9" x14ac:dyDescent="0.2">
      <c r="A3919">
        <v>6</v>
      </c>
      <c r="B3919" t="s">
        <v>19</v>
      </c>
      <c r="C3919" t="s">
        <v>28</v>
      </c>
      <c r="D3919">
        <v>1000002237</v>
      </c>
      <c r="E3919" t="s">
        <v>140</v>
      </c>
      <c r="F3919" t="s">
        <v>48</v>
      </c>
      <c r="G3919" t="s">
        <v>87</v>
      </c>
      <c r="H3919" s="9">
        <v>107.75999999999999</v>
      </c>
      <c r="I3919">
        <f>IF(去年月销量[[#This Row],[月份]]=MONTH(报表日期),1,0)</f>
        <v>0</v>
      </c>
    </row>
    <row r="3920" spans="1:9" x14ac:dyDescent="0.2">
      <c r="A3920">
        <v>6</v>
      </c>
      <c r="B3920" t="s">
        <v>19</v>
      </c>
      <c r="C3920" t="s">
        <v>28</v>
      </c>
      <c r="D3920">
        <v>1000002237</v>
      </c>
      <c r="E3920" t="s">
        <v>140</v>
      </c>
      <c r="F3920" t="s">
        <v>50</v>
      </c>
      <c r="G3920" t="s">
        <v>51</v>
      </c>
      <c r="H3920" s="9">
        <v>259.5</v>
      </c>
      <c r="I3920">
        <f>IF(去年月销量[[#This Row],[月份]]=MONTH(报表日期),1,0)</f>
        <v>0</v>
      </c>
    </row>
    <row r="3921" spans="1:9" x14ac:dyDescent="0.2">
      <c r="A3921">
        <v>6</v>
      </c>
      <c r="B3921" t="s">
        <v>19</v>
      </c>
      <c r="C3921" t="s">
        <v>28</v>
      </c>
      <c r="D3921">
        <v>1000002237</v>
      </c>
      <c r="E3921" t="s">
        <v>140</v>
      </c>
      <c r="F3921" t="s">
        <v>48</v>
      </c>
      <c r="G3921" t="s">
        <v>80</v>
      </c>
      <c r="H3921" s="9">
        <v>75.84</v>
      </c>
      <c r="I3921">
        <f>IF(去年月销量[[#This Row],[月份]]=MONTH(报表日期),1,0)</f>
        <v>0</v>
      </c>
    </row>
    <row r="3922" spans="1:9" x14ac:dyDescent="0.2">
      <c r="A3922">
        <v>6</v>
      </c>
      <c r="B3922" t="s">
        <v>19</v>
      </c>
      <c r="C3922" t="s">
        <v>28</v>
      </c>
      <c r="D3922">
        <v>1000002237</v>
      </c>
      <c r="E3922" t="s">
        <v>140</v>
      </c>
      <c r="F3922" t="s">
        <v>50</v>
      </c>
      <c r="G3922" t="s">
        <v>69</v>
      </c>
      <c r="H3922" s="9">
        <v>428.87671038510103</v>
      </c>
      <c r="I3922">
        <f>IF(去年月销量[[#This Row],[月份]]=MONTH(报表日期),1,0)</f>
        <v>0</v>
      </c>
    </row>
    <row r="3923" spans="1:9" x14ac:dyDescent="0.2">
      <c r="A3923">
        <v>6</v>
      </c>
      <c r="B3923" t="s">
        <v>19</v>
      </c>
      <c r="C3923" t="s">
        <v>28</v>
      </c>
      <c r="D3923">
        <v>1000002237</v>
      </c>
      <c r="E3923" t="s">
        <v>140</v>
      </c>
      <c r="F3923" t="s">
        <v>50</v>
      </c>
      <c r="G3923" t="s">
        <v>74</v>
      </c>
      <c r="H3923" s="9">
        <v>53.879999999999995</v>
      </c>
      <c r="I3923">
        <f>IF(去年月销量[[#This Row],[月份]]=MONTH(报表日期),1,0)</f>
        <v>0</v>
      </c>
    </row>
    <row r="3924" spans="1:9" x14ac:dyDescent="0.2">
      <c r="A3924">
        <v>6</v>
      </c>
      <c r="B3924" t="s">
        <v>19</v>
      </c>
      <c r="C3924" t="s">
        <v>28</v>
      </c>
      <c r="D3924">
        <v>1000002237</v>
      </c>
      <c r="E3924" t="s">
        <v>140</v>
      </c>
      <c r="F3924" t="s">
        <v>52</v>
      </c>
      <c r="G3924" t="s">
        <v>72</v>
      </c>
      <c r="H3924" s="9">
        <v>19.560000000000002</v>
      </c>
      <c r="I3924">
        <f>IF(去年月销量[[#This Row],[月份]]=MONTH(报表日期),1,0)</f>
        <v>0</v>
      </c>
    </row>
    <row r="3925" spans="1:9" x14ac:dyDescent="0.2">
      <c r="A3925">
        <v>6</v>
      </c>
      <c r="B3925" t="s">
        <v>19</v>
      </c>
      <c r="C3925" t="s">
        <v>28</v>
      </c>
      <c r="D3925">
        <v>1000002237</v>
      </c>
      <c r="E3925" t="s">
        <v>140</v>
      </c>
      <c r="F3925" t="s">
        <v>52</v>
      </c>
      <c r="G3925" t="s">
        <v>61</v>
      </c>
      <c r="H3925" s="9">
        <v>8.52</v>
      </c>
      <c r="I3925">
        <f>IF(去年月销量[[#This Row],[月份]]=MONTH(报表日期),1,0)</f>
        <v>0</v>
      </c>
    </row>
    <row r="3926" spans="1:9" x14ac:dyDescent="0.2">
      <c r="A3926">
        <v>6</v>
      </c>
      <c r="B3926" t="s">
        <v>19</v>
      </c>
      <c r="C3926" t="s">
        <v>9</v>
      </c>
      <c r="D3926">
        <v>1000002951</v>
      </c>
      <c r="E3926" t="s">
        <v>114</v>
      </c>
      <c r="F3926" t="s">
        <v>48</v>
      </c>
      <c r="G3926" t="s">
        <v>87</v>
      </c>
      <c r="H3926" s="9">
        <v>303.65999999999997</v>
      </c>
      <c r="I3926">
        <f>IF(去年月销量[[#This Row],[月份]]=MONTH(报表日期),1,0)</f>
        <v>0</v>
      </c>
    </row>
    <row r="3927" spans="1:9" x14ac:dyDescent="0.2">
      <c r="A3927">
        <v>6</v>
      </c>
      <c r="B3927" t="s">
        <v>19</v>
      </c>
      <c r="C3927" t="s">
        <v>9</v>
      </c>
      <c r="D3927">
        <v>1000002951</v>
      </c>
      <c r="E3927" t="s">
        <v>114</v>
      </c>
      <c r="F3927" t="s">
        <v>50</v>
      </c>
      <c r="G3927" t="s">
        <v>51</v>
      </c>
      <c r="H3927" s="9">
        <v>92.0304</v>
      </c>
      <c r="I3927">
        <f>IF(去年月销量[[#This Row],[月份]]=MONTH(报表日期),1,0)</f>
        <v>0</v>
      </c>
    </row>
    <row r="3928" spans="1:9" x14ac:dyDescent="0.2">
      <c r="A3928">
        <v>6</v>
      </c>
      <c r="B3928" t="s">
        <v>19</v>
      </c>
      <c r="C3928" t="s">
        <v>9</v>
      </c>
      <c r="D3928">
        <v>1000002951</v>
      </c>
      <c r="E3928" t="s">
        <v>114</v>
      </c>
      <c r="F3928" t="s">
        <v>48</v>
      </c>
      <c r="G3928" t="s">
        <v>80</v>
      </c>
      <c r="H3928" s="9">
        <v>198.18</v>
      </c>
      <c r="I3928">
        <f>IF(去年月销量[[#This Row],[月份]]=MONTH(报表日期),1,0)</f>
        <v>0</v>
      </c>
    </row>
    <row r="3929" spans="1:9" x14ac:dyDescent="0.2">
      <c r="A3929">
        <v>6</v>
      </c>
      <c r="B3929" t="s">
        <v>19</v>
      </c>
      <c r="C3929" t="s">
        <v>9</v>
      </c>
      <c r="D3929">
        <v>1000002951</v>
      </c>
      <c r="E3929" t="s">
        <v>114</v>
      </c>
      <c r="F3929" t="s">
        <v>58</v>
      </c>
      <c r="G3929" t="s">
        <v>73</v>
      </c>
      <c r="H3929" s="9">
        <v>30.808799999999998</v>
      </c>
      <c r="I3929">
        <f>IF(去年月销量[[#This Row],[月份]]=MONTH(报表日期),1,0)</f>
        <v>0</v>
      </c>
    </row>
    <row r="3930" spans="1:9" x14ac:dyDescent="0.2">
      <c r="A3930">
        <v>6</v>
      </c>
      <c r="B3930" t="s">
        <v>19</v>
      </c>
      <c r="C3930" t="s">
        <v>9</v>
      </c>
      <c r="D3930">
        <v>1000002951</v>
      </c>
      <c r="E3930" t="s">
        <v>114</v>
      </c>
      <c r="F3930" t="s">
        <v>58</v>
      </c>
      <c r="G3930" t="s">
        <v>76</v>
      </c>
      <c r="H3930" s="9">
        <v>46.490402038132807</v>
      </c>
      <c r="I3930">
        <f>IF(去年月销量[[#This Row],[月份]]=MONTH(报表日期),1,0)</f>
        <v>0</v>
      </c>
    </row>
    <row r="3931" spans="1:9" x14ac:dyDescent="0.2">
      <c r="A3931">
        <v>6</v>
      </c>
      <c r="B3931" t="s">
        <v>19</v>
      </c>
      <c r="C3931" t="s">
        <v>9</v>
      </c>
      <c r="D3931">
        <v>1000002951</v>
      </c>
      <c r="E3931" t="s">
        <v>114</v>
      </c>
      <c r="F3931" t="s">
        <v>50</v>
      </c>
      <c r="G3931" t="s">
        <v>50</v>
      </c>
      <c r="H3931" s="9">
        <v>335.75009760551939</v>
      </c>
      <c r="I3931">
        <f>IF(去年月销量[[#This Row],[月份]]=MONTH(报表日期),1,0)</f>
        <v>0</v>
      </c>
    </row>
    <row r="3932" spans="1:9" x14ac:dyDescent="0.2">
      <c r="A3932">
        <v>6</v>
      </c>
      <c r="B3932" t="s">
        <v>19</v>
      </c>
      <c r="C3932" t="s">
        <v>9</v>
      </c>
      <c r="D3932">
        <v>1000002951</v>
      </c>
      <c r="E3932" t="s">
        <v>114</v>
      </c>
      <c r="F3932" t="s">
        <v>48</v>
      </c>
      <c r="G3932" t="s">
        <v>48</v>
      </c>
      <c r="H3932" s="9">
        <v>213.28552576376131</v>
      </c>
      <c r="I3932">
        <f>IF(去年月销量[[#This Row],[月份]]=MONTH(报表日期),1,0)</f>
        <v>0</v>
      </c>
    </row>
    <row r="3933" spans="1:9" x14ac:dyDescent="0.2">
      <c r="A3933">
        <v>6</v>
      </c>
      <c r="B3933" t="s">
        <v>19</v>
      </c>
      <c r="C3933" t="s">
        <v>9</v>
      </c>
      <c r="D3933">
        <v>1000002951</v>
      </c>
      <c r="E3933" t="s">
        <v>114</v>
      </c>
      <c r="F3933" t="s">
        <v>50</v>
      </c>
      <c r="G3933" t="s">
        <v>74</v>
      </c>
      <c r="H3933" s="9">
        <v>19.560000000000002</v>
      </c>
      <c r="I3933">
        <f>IF(去年月销量[[#This Row],[月份]]=MONTH(报表日期),1,0)</f>
        <v>0</v>
      </c>
    </row>
    <row r="3934" spans="1:9" x14ac:dyDescent="0.2">
      <c r="A3934">
        <v>6</v>
      </c>
      <c r="B3934" t="s">
        <v>19</v>
      </c>
      <c r="C3934" t="s">
        <v>9</v>
      </c>
      <c r="D3934">
        <v>1000002951</v>
      </c>
      <c r="E3934" t="s">
        <v>114</v>
      </c>
      <c r="F3934" t="s">
        <v>58</v>
      </c>
      <c r="G3934" t="s">
        <v>59</v>
      </c>
      <c r="H3934" s="9">
        <v>20.829599999999999</v>
      </c>
      <c r="I3934">
        <f>IF(去年月销量[[#This Row],[月份]]=MONTH(报表日期),1,0)</f>
        <v>0</v>
      </c>
    </row>
    <row r="3935" spans="1:9" x14ac:dyDescent="0.2">
      <c r="A3935">
        <v>6</v>
      </c>
      <c r="B3935" t="s">
        <v>19</v>
      </c>
      <c r="C3935" t="s">
        <v>9</v>
      </c>
      <c r="D3935">
        <v>1000002951</v>
      </c>
      <c r="E3935" t="s">
        <v>114</v>
      </c>
      <c r="F3935" t="s">
        <v>52</v>
      </c>
      <c r="G3935" t="s">
        <v>72</v>
      </c>
      <c r="H3935" s="9">
        <v>17.28</v>
      </c>
      <c r="I3935">
        <f>IF(去年月销量[[#This Row],[月份]]=MONTH(报表日期),1,0)</f>
        <v>0</v>
      </c>
    </row>
    <row r="3936" spans="1:9" x14ac:dyDescent="0.2">
      <c r="A3936">
        <v>6</v>
      </c>
      <c r="B3936" t="s">
        <v>19</v>
      </c>
      <c r="C3936" t="s">
        <v>9</v>
      </c>
      <c r="D3936">
        <v>1000002951</v>
      </c>
      <c r="E3936" t="s">
        <v>114</v>
      </c>
      <c r="F3936" t="s">
        <v>44</v>
      </c>
      <c r="G3936" t="s">
        <v>70</v>
      </c>
      <c r="H3936" s="9">
        <v>80.459999999999994</v>
      </c>
      <c r="I3936">
        <f>IF(去年月销量[[#This Row],[月份]]=MONTH(报表日期),1,0)</f>
        <v>0</v>
      </c>
    </row>
    <row r="3937" spans="1:9" x14ac:dyDescent="0.2">
      <c r="A3937">
        <v>6</v>
      </c>
      <c r="B3937" t="s">
        <v>19</v>
      </c>
      <c r="C3937" t="s">
        <v>14</v>
      </c>
      <c r="D3937">
        <v>1000001035</v>
      </c>
      <c r="E3937" t="s">
        <v>147</v>
      </c>
      <c r="F3937" t="s">
        <v>48</v>
      </c>
      <c r="G3937" t="s">
        <v>87</v>
      </c>
      <c r="H3937" s="9">
        <v>9.7800000000000011</v>
      </c>
      <c r="I3937">
        <f>IF(去年月销量[[#This Row],[月份]]=MONTH(报表日期),1,0)</f>
        <v>0</v>
      </c>
    </row>
    <row r="3938" spans="1:9" x14ac:dyDescent="0.2">
      <c r="A3938">
        <v>6</v>
      </c>
      <c r="B3938" t="s">
        <v>19</v>
      </c>
      <c r="C3938" t="s">
        <v>14</v>
      </c>
      <c r="D3938">
        <v>1000001035</v>
      </c>
      <c r="E3938" t="s">
        <v>147</v>
      </c>
      <c r="F3938" t="s">
        <v>48</v>
      </c>
      <c r="G3938" t="s">
        <v>80</v>
      </c>
      <c r="H3938" s="9">
        <v>2.4000000000000004</v>
      </c>
      <c r="I3938">
        <f>IF(去年月销量[[#This Row],[月份]]=MONTH(报表日期),1,0)</f>
        <v>0</v>
      </c>
    </row>
    <row r="3939" spans="1:9" x14ac:dyDescent="0.2">
      <c r="A3939">
        <v>6</v>
      </c>
      <c r="B3939" t="s">
        <v>19</v>
      </c>
      <c r="C3939" t="s">
        <v>14</v>
      </c>
      <c r="D3939">
        <v>1000001035</v>
      </c>
      <c r="E3939" t="s">
        <v>147</v>
      </c>
      <c r="F3939" t="s">
        <v>58</v>
      </c>
      <c r="G3939" t="s">
        <v>73</v>
      </c>
      <c r="H3939" s="9">
        <v>7.6823999999999995</v>
      </c>
      <c r="I3939">
        <f>IF(去年月销量[[#This Row],[月份]]=MONTH(报表日期),1,0)</f>
        <v>0</v>
      </c>
    </row>
    <row r="3940" spans="1:9" x14ac:dyDescent="0.2">
      <c r="A3940">
        <v>6</v>
      </c>
      <c r="B3940" t="s">
        <v>19</v>
      </c>
      <c r="C3940" t="s">
        <v>14</v>
      </c>
      <c r="D3940">
        <v>1000001035</v>
      </c>
      <c r="E3940" t="s">
        <v>147</v>
      </c>
      <c r="F3940" t="s">
        <v>58</v>
      </c>
      <c r="G3940" t="s">
        <v>76</v>
      </c>
      <c r="H3940" s="9">
        <v>27.957524572649575</v>
      </c>
      <c r="I3940">
        <f>IF(去年月销量[[#This Row],[月份]]=MONTH(报表日期),1,0)</f>
        <v>0</v>
      </c>
    </row>
    <row r="3941" spans="1:9" x14ac:dyDescent="0.2">
      <c r="A3941">
        <v>6</v>
      </c>
      <c r="B3941" t="s">
        <v>19</v>
      </c>
      <c r="C3941" t="s">
        <v>14</v>
      </c>
      <c r="D3941">
        <v>1000001035</v>
      </c>
      <c r="E3941" t="s">
        <v>147</v>
      </c>
      <c r="F3941" t="s">
        <v>48</v>
      </c>
      <c r="G3941" t="s">
        <v>48</v>
      </c>
      <c r="H3941" s="9">
        <v>15.364799999999999</v>
      </c>
      <c r="I3941">
        <f>IF(去年月销量[[#This Row],[月份]]=MONTH(报表日期),1,0)</f>
        <v>0</v>
      </c>
    </row>
    <row r="3942" spans="1:9" x14ac:dyDescent="0.2">
      <c r="A3942">
        <v>6</v>
      </c>
      <c r="B3942" t="s">
        <v>19</v>
      </c>
      <c r="C3942" t="s">
        <v>14</v>
      </c>
      <c r="D3942">
        <v>1000001035</v>
      </c>
      <c r="E3942" t="s">
        <v>147</v>
      </c>
      <c r="F3942" t="s">
        <v>50</v>
      </c>
      <c r="G3942" t="s">
        <v>69</v>
      </c>
      <c r="H3942" s="9">
        <v>10.3752</v>
      </c>
      <c r="I3942">
        <f>IF(去年月销量[[#This Row],[月份]]=MONTH(报表日期),1,0)</f>
        <v>0</v>
      </c>
    </row>
    <row r="3943" spans="1:9" x14ac:dyDescent="0.2">
      <c r="A3943">
        <v>6</v>
      </c>
      <c r="B3943" t="s">
        <v>19</v>
      </c>
      <c r="C3943" t="s">
        <v>14</v>
      </c>
      <c r="D3943">
        <v>1000001035</v>
      </c>
      <c r="E3943" t="s">
        <v>147</v>
      </c>
      <c r="F3943" t="s">
        <v>58</v>
      </c>
      <c r="G3943" t="s">
        <v>59</v>
      </c>
      <c r="H3943" s="9">
        <v>23.205599999999997</v>
      </c>
      <c r="I3943">
        <f>IF(去年月销量[[#This Row],[月份]]=MONTH(报表日期),1,0)</f>
        <v>0</v>
      </c>
    </row>
    <row r="3944" spans="1:9" x14ac:dyDescent="0.2">
      <c r="A3944">
        <v>6</v>
      </c>
      <c r="B3944" t="s">
        <v>19</v>
      </c>
      <c r="C3944" t="s">
        <v>14</v>
      </c>
      <c r="D3944">
        <v>1000001035</v>
      </c>
      <c r="E3944" t="s">
        <v>147</v>
      </c>
      <c r="F3944" t="s">
        <v>58</v>
      </c>
      <c r="G3944" t="s">
        <v>59</v>
      </c>
      <c r="H3944" s="9">
        <v>26.675999999999998</v>
      </c>
      <c r="I3944">
        <f>IF(去年月销量[[#This Row],[月份]]=MONTH(报表日期),1,0)</f>
        <v>0</v>
      </c>
    </row>
    <row r="3945" spans="1:9" x14ac:dyDescent="0.2">
      <c r="A3945">
        <v>6</v>
      </c>
      <c r="B3945" t="s">
        <v>19</v>
      </c>
      <c r="C3945" t="s">
        <v>14</v>
      </c>
      <c r="D3945">
        <v>1000001035</v>
      </c>
      <c r="E3945" t="s">
        <v>147</v>
      </c>
      <c r="F3945" t="s">
        <v>58</v>
      </c>
      <c r="G3945" t="s">
        <v>65</v>
      </c>
      <c r="H3945" s="9">
        <v>24.48</v>
      </c>
      <c r="I3945">
        <f>IF(去年月销量[[#This Row],[月份]]=MONTH(报表日期),1,0)</f>
        <v>0</v>
      </c>
    </row>
    <row r="3946" spans="1:9" x14ac:dyDescent="0.2">
      <c r="A3946">
        <v>6</v>
      </c>
      <c r="B3946" t="s">
        <v>19</v>
      </c>
      <c r="C3946" t="s">
        <v>14</v>
      </c>
      <c r="D3946">
        <v>1000001035</v>
      </c>
      <c r="E3946" t="s">
        <v>147</v>
      </c>
      <c r="F3946" t="s">
        <v>52</v>
      </c>
      <c r="G3946" t="s">
        <v>85</v>
      </c>
      <c r="H3946" s="9">
        <v>14.896317857142856</v>
      </c>
      <c r="I3946">
        <f>IF(去年月销量[[#This Row],[月份]]=MONTH(报表日期),1,0)</f>
        <v>0</v>
      </c>
    </row>
    <row r="3947" spans="1:9" x14ac:dyDescent="0.2">
      <c r="A3947">
        <v>6</v>
      </c>
      <c r="B3947" t="s">
        <v>19</v>
      </c>
      <c r="C3947" t="s">
        <v>14</v>
      </c>
      <c r="D3947">
        <v>1000001035</v>
      </c>
      <c r="E3947" t="s">
        <v>147</v>
      </c>
      <c r="F3947" t="s">
        <v>52</v>
      </c>
      <c r="G3947" t="s">
        <v>61</v>
      </c>
      <c r="H3947" s="9">
        <v>3.78</v>
      </c>
      <c r="I3947">
        <f>IF(去年月销量[[#This Row],[月份]]=MONTH(报表日期),1,0)</f>
        <v>0</v>
      </c>
    </row>
    <row r="3948" spans="1:9" x14ac:dyDescent="0.2">
      <c r="A3948">
        <v>6</v>
      </c>
      <c r="B3948" t="s">
        <v>19</v>
      </c>
      <c r="C3948" t="s">
        <v>14</v>
      </c>
      <c r="D3948">
        <v>1000001035</v>
      </c>
      <c r="E3948" t="s">
        <v>147</v>
      </c>
      <c r="F3948" t="s">
        <v>52</v>
      </c>
      <c r="G3948" t="s">
        <v>75</v>
      </c>
      <c r="H3948" s="9">
        <v>4.4304000000000006</v>
      </c>
      <c r="I3948">
        <f>IF(去年月销量[[#This Row],[月份]]=MONTH(报表日期),1,0)</f>
        <v>0</v>
      </c>
    </row>
    <row r="3949" spans="1:9" x14ac:dyDescent="0.2">
      <c r="A3949">
        <v>6</v>
      </c>
      <c r="B3949" t="s">
        <v>19</v>
      </c>
      <c r="C3949" t="s">
        <v>14</v>
      </c>
      <c r="D3949">
        <v>1000003467</v>
      </c>
      <c r="E3949" t="s">
        <v>168</v>
      </c>
      <c r="F3949" t="s">
        <v>50</v>
      </c>
      <c r="G3949" t="s">
        <v>51</v>
      </c>
      <c r="H3949" s="9">
        <v>53.7</v>
      </c>
      <c r="I3949">
        <f>IF(去年月销量[[#This Row],[月份]]=MONTH(报表日期),1,0)</f>
        <v>0</v>
      </c>
    </row>
    <row r="3950" spans="1:9" x14ac:dyDescent="0.2">
      <c r="A3950">
        <v>6</v>
      </c>
      <c r="B3950" t="s">
        <v>19</v>
      </c>
      <c r="C3950" t="s">
        <v>14</v>
      </c>
      <c r="D3950">
        <v>1000003467</v>
      </c>
      <c r="E3950" t="s">
        <v>168</v>
      </c>
      <c r="F3950" t="s">
        <v>48</v>
      </c>
      <c r="G3950" t="s">
        <v>80</v>
      </c>
      <c r="H3950" s="9">
        <v>31.740000000000002</v>
      </c>
      <c r="I3950">
        <f>IF(去年月销量[[#This Row],[月份]]=MONTH(报表日期),1,0)</f>
        <v>0</v>
      </c>
    </row>
    <row r="3951" spans="1:9" x14ac:dyDescent="0.2">
      <c r="A3951">
        <v>6</v>
      </c>
      <c r="B3951" t="s">
        <v>19</v>
      </c>
      <c r="C3951" t="s">
        <v>14</v>
      </c>
      <c r="D3951">
        <v>1000003467</v>
      </c>
      <c r="E3951" t="s">
        <v>168</v>
      </c>
      <c r="F3951" t="s">
        <v>58</v>
      </c>
      <c r="G3951" t="s">
        <v>76</v>
      </c>
      <c r="H3951" s="9">
        <v>13.701450549450549</v>
      </c>
      <c r="I3951">
        <f>IF(去年月销量[[#This Row],[月份]]=MONTH(报表日期),1,0)</f>
        <v>0</v>
      </c>
    </row>
    <row r="3952" spans="1:9" x14ac:dyDescent="0.2">
      <c r="A3952">
        <v>6</v>
      </c>
      <c r="B3952" t="s">
        <v>19</v>
      </c>
      <c r="C3952" t="s">
        <v>14</v>
      </c>
      <c r="D3952">
        <v>1000003467</v>
      </c>
      <c r="E3952" t="s">
        <v>168</v>
      </c>
      <c r="F3952" t="s">
        <v>50</v>
      </c>
      <c r="G3952" t="s">
        <v>50</v>
      </c>
      <c r="H3952" s="9">
        <v>31.740000000000002</v>
      </c>
      <c r="I3952">
        <f>IF(去年月销量[[#This Row],[月份]]=MONTH(报表日期),1,0)</f>
        <v>0</v>
      </c>
    </row>
    <row r="3953" spans="1:9" x14ac:dyDescent="0.2">
      <c r="A3953">
        <v>6</v>
      </c>
      <c r="B3953" t="s">
        <v>19</v>
      </c>
      <c r="C3953" t="s">
        <v>14</v>
      </c>
      <c r="D3953">
        <v>1000003467</v>
      </c>
      <c r="E3953" t="s">
        <v>168</v>
      </c>
      <c r="F3953" t="s">
        <v>50</v>
      </c>
      <c r="G3953" t="s">
        <v>69</v>
      </c>
      <c r="H3953" s="9">
        <v>39.679200000000002</v>
      </c>
      <c r="I3953">
        <f>IF(去年月销量[[#This Row],[月份]]=MONTH(报表日期),1,0)</f>
        <v>0</v>
      </c>
    </row>
    <row r="3954" spans="1:9" x14ac:dyDescent="0.2">
      <c r="A3954">
        <v>6</v>
      </c>
      <c r="B3954" t="s">
        <v>19</v>
      </c>
      <c r="C3954" t="s">
        <v>14</v>
      </c>
      <c r="D3954">
        <v>1000003467</v>
      </c>
      <c r="E3954" t="s">
        <v>168</v>
      </c>
      <c r="F3954" t="s">
        <v>50</v>
      </c>
      <c r="G3954" t="s">
        <v>69</v>
      </c>
      <c r="H3954" s="9">
        <v>234.62205332896272</v>
      </c>
      <c r="I3954">
        <f>IF(去年月销量[[#This Row],[月份]]=MONTH(报表日期),1,0)</f>
        <v>0</v>
      </c>
    </row>
    <row r="3955" spans="1:9" x14ac:dyDescent="0.2">
      <c r="A3955">
        <v>6</v>
      </c>
      <c r="B3955" t="s">
        <v>19</v>
      </c>
      <c r="C3955" t="s">
        <v>14</v>
      </c>
      <c r="D3955">
        <v>1000003467</v>
      </c>
      <c r="E3955" t="s">
        <v>168</v>
      </c>
      <c r="F3955" t="s">
        <v>58</v>
      </c>
      <c r="G3955" t="s">
        <v>59</v>
      </c>
      <c r="H3955" s="9">
        <v>12.5136</v>
      </c>
      <c r="I3955">
        <f>IF(去年月销量[[#This Row],[月份]]=MONTH(报表日期),1,0)</f>
        <v>0</v>
      </c>
    </row>
    <row r="3956" spans="1:9" x14ac:dyDescent="0.2">
      <c r="A3956">
        <v>6</v>
      </c>
      <c r="B3956" t="s">
        <v>19</v>
      </c>
      <c r="C3956" t="s">
        <v>14</v>
      </c>
      <c r="D3956">
        <v>1000003467</v>
      </c>
      <c r="E3956" t="s">
        <v>168</v>
      </c>
      <c r="F3956" t="s">
        <v>52</v>
      </c>
      <c r="G3956" t="s">
        <v>85</v>
      </c>
      <c r="H3956" s="9">
        <v>1.4727142857142856</v>
      </c>
      <c r="I3956">
        <f>IF(去年月销量[[#This Row],[月份]]=MONTH(报表日期),1,0)</f>
        <v>0</v>
      </c>
    </row>
    <row r="3957" spans="1:9" x14ac:dyDescent="0.2">
      <c r="A3957">
        <v>6</v>
      </c>
      <c r="B3957" t="s">
        <v>19</v>
      </c>
      <c r="C3957" t="s">
        <v>14</v>
      </c>
      <c r="D3957">
        <v>1000003467</v>
      </c>
      <c r="E3957" t="s">
        <v>168</v>
      </c>
      <c r="F3957" t="s">
        <v>52</v>
      </c>
      <c r="G3957" t="s">
        <v>75</v>
      </c>
      <c r="H3957" s="9">
        <v>6.6456000000000008</v>
      </c>
      <c r="I3957">
        <f>IF(去年月销量[[#This Row],[月份]]=MONTH(报表日期),1,0)</f>
        <v>0</v>
      </c>
    </row>
    <row r="3958" spans="1:9" x14ac:dyDescent="0.2">
      <c r="A3958">
        <v>6</v>
      </c>
      <c r="B3958" t="s">
        <v>19</v>
      </c>
      <c r="C3958" t="s">
        <v>14</v>
      </c>
      <c r="D3958">
        <v>1000003467</v>
      </c>
      <c r="E3958" t="s">
        <v>168</v>
      </c>
      <c r="F3958" t="s">
        <v>46</v>
      </c>
      <c r="G3958" t="s">
        <v>47</v>
      </c>
      <c r="H3958" s="9">
        <v>3.5712000000000002</v>
      </c>
      <c r="I3958">
        <f>IF(去年月销量[[#This Row],[月份]]=MONTH(报表日期),1,0)</f>
        <v>0</v>
      </c>
    </row>
    <row r="3959" spans="1:9" x14ac:dyDescent="0.2">
      <c r="A3959">
        <v>6</v>
      </c>
      <c r="B3959" t="s">
        <v>20</v>
      </c>
      <c r="C3959" t="s">
        <v>25</v>
      </c>
      <c r="D3959">
        <v>1000000062</v>
      </c>
      <c r="E3959" t="s">
        <v>104</v>
      </c>
      <c r="F3959" t="s">
        <v>48</v>
      </c>
      <c r="G3959" t="s">
        <v>87</v>
      </c>
      <c r="H3959" s="9">
        <v>3432.9599999999996</v>
      </c>
      <c r="I3959">
        <f>IF(去年月销量[[#This Row],[月份]]=MONTH(报表日期),1,0)</f>
        <v>0</v>
      </c>
    </row>
    <row r="3960" spans="1:9" x14ac:dyDescent="0.2">
      <c r="A3960">
        <v>6</v>
      </c>
      <c r="B3960" t="s">
        <v>20</v>
      </c>
      <c r="C3960" t="s">
        <v>25</v>
      </c>
      <c r="D3960">
        <v>1000000062</v>
      </c>
      <c r="E3960" t="s">
        <v>104</v>
      </c>
      <c r="F3960" t="s">
        <v>48</v>
      </c>
      <c r="G3960" t="s">
        <v>49</v>
      </c>
      <c r="H3960" s="9">
        <v>58.053600000000003</v>
      </c>
      <c r="I3960">
        <f>IF(去年月销量[[#This Row],[月份]]=MONTH(报表日期),1,0)</f>
        <v>0</v>
      </c>
    </row>
    <row r="3961" spans="1:9" x14ac:dyDescent="0.2">
      <c r="A3961">
        <v>6</v>
      </c>
      <c r="B3961" t="s">
        <v>20</v>
      </c>
      <c r="C3961" t="s">
        <v>25</v>
      </c>
      <c r="D3961">
        <v>1000000062</v>
      </c>
      <c r="E3961" t="s">
        <v>104</v>
      </c>
      <c r="F3961" t="s">
        <v>48</v>
      </c>
      <c r="G3961" t="s">
        <v>49</v>
      </c>
      <c r="H3961" s="9">
        <v>124.14</v>
      </c>
      <c r="I3961">
        <f>IF(去年月销量[[#This Row],[月份]]=MONTH(报表日期),1,0)</f>
        <v>0</v>
      </c>
    </row>
    <row r="3962" spans="1:9" x14ac:dyDescent="0.2">
      <c r="A3962">
        <v>6</v>
      </c>
      <c r="B3962" t="s">
        <v>20</v>
      </c>
      <c r="C3962" t="s">
        <v>25</v>
      </c>
      <c r="D3962">
        <v>1000000062</v>
      </c>
      <c r="E3962" t="s">
        <v>104</v>
      </c>
      <c r="F3962" t="s">
        <v>48</v>
      </c>
      <c r="G3962" t="s">
        <v>86</v>
      </c>
      <c r="H3962" s="9">
        <v>95.64</v>
      </c>
      <c r="I3962">
        <f>IF(去年月销量[[#This Row],[月份]]=MONTH(报表日期),1,0)</f>
        <v>0</v>
      </c>
    </row>
    <row r="3963" spans="1:9" x14ac:dyDescent="0.2">
      <c r="A3963">
        <v>6</v>
      </c>
      <c r="B3963" t="s">
        <v>20</v>
      </c>
      <c r="C3963" t="s">
        <v>25</v>
      </c>
      <c r="D3963">
        <v>1000000062</v>
      </c>
      <c r="E3963" t="s">
        <v>104</v>
      </c>
      <c r="F3963" t="s">
        <v>48</v>
      </c>
      <c r="G3963" t="s">
        <v>80</v>
      </c>
      <c r="H3963" s="9">
        <v>79.984800415614473</v>
      </c>
      <c r="I3963">
        <f>IF(去年月销量[[#This Row],[月份]]=MONTH(报表日期),1,0)</f>
        <v>0</v>
      </c>
    </row>
    <row r="3964" spans="1:9" x14ac:dyDescent="0.2">
      <c r="A3964">
        <v>6</v>
      </c>
      <c r="B3964" t="s">
        <v>20</v>
      </c>
      <c r="C3964" t="s">
        <v>25</v>
      </c>
      <c r="D3964">
        <v>1000000062</v>
      </c>
      <c r="E3964" t="s">
        <v>104</v>
      </c>
      <c r="F3964" t="s">
        <v>48</v>
      </c>
      <c r="G3964" t="s">
        <v>80</v>
      </c>
      <c r="H3964" s="9">
        <v>545.70000000000005</v>
      </c>
      <c r="I3964">
        <f>IF(去年月销量[[#This Row],[月份]]=MONTH(报表日期),1,0)</f>
        <v>0</v>
      </c>
    </row>
    <row r="3965" spans="1:9" x14ac:dyDescent="0.2">
      <c r="A3965">
        <v>6</v>
      </c>
      <c r="B3965" t="s">
        <v>20</v>
      </c>
      <c r="C3965" t="s">
        <v>25</v>
      </c>
      <c r="D3965">
        <v>1000000062</v>
      </c>
      <c r="E3965" t="s">
        <v>104</v>
      </c>
      <c r="F3965" t="s">
        <v>58</v>
      </c>
      <c r="G3965" t="s">
        <v>73</v>
      </c>
      <c r="H3965" s="9">
        <v>46.648800000000001</v>
      </c>
      <c r="I3965">
        <f>IF(去年月销量[[#This Row],[月份]]=MONTH(报表日期),1,0)</f>
        <v>0</v>
      </c>
    </row>
    <row r="3966" spans="1:9" x14ac:dyDescent="0.2">
      <c r="A3966">
        <v>6</v>
      </c>
      <c r="B3966" t="s">
        <v>20</v>
      </c>
      <c r="C3966" t="s">
        <v>25</v>
      </c>
      <c r="D3966">
        <v>1000000062</v>
      </c>
      <c r="E3966" t="s">
        <v>104</v>
      </c>
      <c r="F3966" t="s">
        <v>58</v>
      </c>
      <c r="G3966" t="s">
        <v>76</v>
      </c>
      <c r="H3966" s="9">
        <v>249.32182491294321</v>
      </c>
      <c r="I3966">
        <f>IF(去年月销量[[#This Row],[月份]]=MONTH(报表日期),1,0)</f>
        <v>0</v>
      </c>
    </row>
    <row r="3967" spans="1:9" x14ac:dyDescent="0.2">
      <c r="A3967">
        <v>6</v>
      </c>
      <c r="B3967" t="s">
        <v>20</v>
      </c>
      <c r="C3967" t="s">
        <v>25</v>
      </c>
      <c r="D3967">
        <v>1000000062</v>
      </c>
      <c r="E3967" t="s">
        <v>104</v>
      </c>
      <c r="F3967" t="s">
        <v>48</v>
      </c>
      <c r="G3967" t="s">
        <v>48</v>
      </c>
      <c r="H3967" s="9">
        <v>38.887199999999993</v>
      </c>
      <c r="I3967">
        <f>IF(去年月销量[[#This Row],[月份]]=MONTH(报表日期),1,0)</f>
        <v>0</v>
      </c>
    </row>
    <row r="3968" spans="1:9" x14ac:dyDescent="0.2">
      <c r="A3968">
        <v>6</v>
      </c>
      <c r="B3968" t="s">
        <v>20</v>
      </c>
      <c r="C3968" t="s">
        <v>25</v>
      </c>
      <c r="D3968">
        <v>1000000062</v>
      </c>
      <c r="E3968" t="s">
        <v>104</v>
      </c>
      <c r="F3968" t="s">
        <v>50</v>
      </c>
      <c r="G3968" t="s">
        <v>69</v>
      </c>
      <c r="H3968" s="9">
        <v>108.78</v>
      </c>
      <c r="I3968">
        <f>IF(去年月销量[[#This Row],[月份]]=MONTH(报表日期),1,0)</f>
        <v>0</v>
      </c>
    </row>
    <row r="3969" spans="1:9" x14ac:dyDescent="0.2">
      <c r="A3969">
        <v>6</v>
      </c>
      <c r="B3969" t="s">
        <v>20</v>
      </c>
      <c r="C3969" t="s">
        <v>25</v>
      </c>
      <c r="D3969">
        <v>1000000062</v>
      </c>
      <c r="E3969" t="s">
        <v>104</v>
      </c>
      <c r="F3969" t="s">
        <v>50</v>
      </c>
      <c r="G3969" t="s">
        <v>74</v>
      </c>
      <c r="H3969" s="9">
        <v>770.4</v>
      </c>
      <c r="I3969">
        <f>IF(去年月销量[[#This Row],[月份]]=MONTH(报表日期),1,0)</f>
        <v>0</v>
      </c>
    </row>
    <row r="3970" spans="1:9" x14ac:dyDescent="0.2">
      <c r="A3970">
        <v>6</v>
      </c>
      <c r="B3970" t="s">
        <v>20</v>
      </c>
      <c r="C3970" t="s">
        <v>25</v>
      </c>
      <c r="D3970">
        <v>1000000062</v>
      </c>
      <c r="E3970" t="s">
        <v>104</v>
      </c>
      <c r="F3970" t="s">
        <v>58</v>
      </c>
      <c r="G3970" t="s">
        <v>59</v>
      </c>
      <c r="H3970" s="9">
        <v>69.933599999999998</v>
      </c>
      <c r="I3970">
        <f>IF(去年月销量[[#This Row],[月份]]=MONTH(报表日期),1,0)</f>
        <v>0</v>
      </c>
    </row>
    <row r="3971" spans="1:9" x14ac:dyDescent="0.2">
      <c r="A3971">
        <v>6</v>
      </c>
      <c r="B3971" t="s">
        <v>20</v>
      </c>
      <c r="C3971" t="s">
        <v>25</v>
      </c>
      <c r="D3971">
        <v>1000000062</v>
      </c>
      <c r="E3971" t="s">
        <v>104</v>
      </c>
      <c r="F3971" t="s">
        <v>58</v>
      </c>
      <c r="G3971" t="s">
        <v>59</v>
      </c>
      <c r="H3971" s="9">
        <v>148.57919999999999</v>
      </c>
      <c r="I3971">
        <f>IF(去年月销量[[#This Row],[月份]]=MONTH(报表日期),1,0)</f>
        <v>0</v>
      </c>
    </row>
    <row r="3972" spans="1:9" x14ac:dyDescent="0.2">
      <c r="A3972">
        <v>6</v>
      </c>
      <c r="B3972" t="s">
        <v>20</v>
      </c>
      <c r="C3972" t="s">
        <v>25</v>
      </c>
      <c r="D3972">
        <v>1000000062</v>
      </c>
      <c r="E3972" t="s">
        <v>104</v>
      </c>
      <c r="F3972" t="s">
        <v>58</v>
      </c>
      <c r="G3972" t="s">
        <v>71</v>
      </c>
      <c r="H3972" s="9">
        <v>73.735199999999992</v>
      </c>
      <c r="I3972">
        <f>IF(去年月销量[[#This Row],[月份]]=MONTH(报表日期),1,0)</f>
        <v>0</v>
      </c>
    </row>
    <row r="3973" spans="1:9" x14ac:dyDescent="0.2">
      <c r="A3973">
        <v>6</v>
      </c>
      <c r="B3973" t="s">
        <v>20</v>
      </c>
      <c r="C3973" t="s">
        <v>25</v>
      </c>
      <c r="D3973">
        <v>1000000062</v>
      </c>
      <c r="E3973" t="s">
        <v>104</v>
      </c>
      <c r="F3973" t="s">
        <v>52</v>
      </c>
      <c r="G3973" t="s">
        <v>72</v>
      </c>
      <c r="H3973" s="9">
        <v>317.52</v>
      </c>
      <c r="I3973">
        <f>IF(去年月销量[[#This Row],[月份]]=MONTH(报表日期),1,0)</f>
        <v>0</v>
      </c>
    </row>
    <row r="3974" spans="1:9" x14ac:dyDescent="0.2">
      <c r="A3974">
        <v>6</v>
      </c>
      <c r="B3974" t="s">
        <v>20</v>
      </c>
      <c r="C3974" t="s">
        <v>25</v>
      </c>
      <c r="D3974">
        <v>1000000062</v>
      </c>
      <c r="E3974" t="s">
        <v>104</v>
      </c>
      <c r="F3974" t="s">
        <v>52</v>
      </c>
      <c r="G3974" t="s">
        <v>85</v>
      </c>
      <c r="H3974" s="9">
        <v>601.62</v>
      </c>
      <c r="I3974">
        <f>IF(去年月销量[[#This Row],[月份]]=MONTH(报表日期),1,0)</f>
        <v>0</v>
      </c>
    </row>
    <row r="3975" spans="1:9" x14ac:dyDescent="0.2">
      <c r="A3975">
        <v>6</v>
      </c>
      <c r="B3975" t="s">
        <v>20</v>
      </c>
      <c r="C3975" t="s">
        <v>25</v>
      </c>
      <c r="D3975">
        <v>1000000062</v>
      </c>
      <c r="E3975" t="s">
        <v>104</v>
      </c>
      <c r="F3975" t="s">
        <v>52</v>
      </c>
      <c r="G3975" t="s">
        <v>61</v>
      </c>
      <c r="H3975" s="9">
        <v>65.64</v>
      </c>
      <c r="I3975">
        <f>IF(去年月销量[[#This Row],[月份]]=MONTH(报表日期),1,0)</f>
        <v>0</v>
      </c>
    </row>
    <row r="3976" spans="1:9" x14ac:dyDescent="0.2">
      <c r="A3976">
        <v>6</v>
      </c>
      <c r="B3976" t="s">
        <v>20</v>
      </c>
      <c r="C3976" t="s">
        <v>25</v>
      </c>
      <c r="D3976">
        <v>1000000062</v>
      </c>
      <c r="E3976" t="s">
        <v>104</v>
      </c>
      <c r="F3976" t="s">
        <v>52</v>
      </c>
      <c r="G3976" t="s">
        <v>62</v>
      </c>
      <c r="H3976" s="9">
        <v>34.74</v>
      </c>
      <c r="I3976">
        <f>IF(去年月销量[[#This Row],[月份]]=MONTH(报表日期),1,0)</f>
        <v>0</v>
      </c>
    </row>
    <row r="3977" spans="1:9" x14ac:dyDescent="0.2">
      <c r="A3977">
        <v>6</v>
      </c>
      <c r="B3977" t="s">
        <v>20</v>
      </c>
      <c r="C3977" t="s">
        <v>25</v>
      </c>
      <c r="D3977">
        <v>1000000062</v>
      </c>
      <c r="E3977" t="s">
        <v>104</v>
      </c>
      <c r="F3977" t="s">
        <v>52</v>
      </c>
      <c r="G3977" t="s">
        <v>75</v>
      </c>
      <c r="H3977" s="9">
        <v>24.537599999999998</v>
      </c>
      <c r="I3977">
        <f>IF(去年月销量[[#This Row],[月份]]=MONTH(报表日期),1,0)</f>
        <v>0</v>
      </c>
    </row>
    <row r="3978" spans="1:9" x14ac:dyDescent="0.2">
      <c r="A3978">
        <v>6</v>
      </c>
      <c r="B3978" t="s">
        <v>20</v>
      </c>
      <c r="C3978" t="s">
        <v>25</v>
      </c>
      <c r="D3978">
        <v>1000000062</v>
      </c>
      <c r="E3978" t="s">
        <v>104</v>
      </c>
      <c r="F3978" t="s">
        <v>44</v>
      </c>
      <c r="G3978" t="s">
        <v>70</v>
      </c>
      <c r="H3978" s="9">
        <v>217.50000000000003</v>
      </c>
      <c r="I3978">
        <f>IF(去年月销量[[#This Row],[月份]]=MONTH(报表日期),1,0)</f>
        <v>0</v>
      </c>
    </row>
    <row r="3979" spans="1:9" x14ac:dyDescent="0.2">
      <c r="A3979">
        <v>6</v>
      </c>
      <c r="B3979" t="s">
        <v>20</v>
      </c>
      <c r="C3979" t="s">
        <v>25</v>
      </c>
      <c r="D3979">
        <v>1000000062</v>
      </c>
      <c r="E3979" t="s">
        <v>104</v>
      </c>
      <c r="F3979" t="s">
        <v>44</v>
      </c>
      <c r="G3979" t="s">
        <v>70</v>
      </c>
      <c r="H3979" s="9">
        <v>2.0591999999999997</v>
      </c>
      <c r="I3979">
        <f>IF(去年月销量[[#This Row],[月份]]=MONTH(报表日期),1,0)</f>
        <v>0</v>
      </c>
    </row>
    <row r="3980" spans="1:9" x14ac:dyDescent="0.2">
      <c r="A3980">
        <v>6</v>
      </c>
      <c r="B3980" t="s">
        <v>20</v>
      </c>
      <c r="C3980" t="s">
        <v>25</v>
      </c>
      <c r="D3980">
        <v>1000000062</v>
      </c>
      <c r="E3980" t="s">
        <v>104</v>
      </c>
      <c r="F3980" t="s">
        <v>46</v>
      </c>
      <c r="G3980" t="s">
        <v>47</v>
      </c>
      <c r="H3980" s="9">
        <v>50.556000000000004</v>
      </c>
      <c r="I3980">
        <f>IF(去年月销量[[#This Row],[月份]]=MONTH(报表日期),1,0)</f>
        <v>0</v>
      </c>
    </row>
    <row r="3981" spans="1:9" x14ac:dyDescent="0.2">
      <c r="A3981">
        <v>6</v>
      </c>
      <c r="B3981" t="s">
        <v>20</v>
      </c>
      <c r="C3981" t="s">
        <v>25</v>
      </c>
      <c r="D3981">
        <v>1000001677</v>
      </c>
      <c r="E3981" t="s">
        <v>161</v>
      </c>
      <c r="F3981" t="s">
        <v>50</v>
      </c>
      <c r="G3981" t="s">
        <v>51</v>
      </c>
      <c r="H3981" s="9">
        <v>176.22</v>
      </c>
      <c r="I3981">
        <f>IF(去年月销量[[#This Row],[月份]]=MONTH(报表日期),1,0)</f>
        <v>0</v>
      </c>
    </row>
    <row r="3982" spans="1:9" x14ac:dyDescent="0.2">
      <c r="A3982">
        <v>6</v>
      </c>
      <c r="B3982" t="s">
        <v>20</v>
      </c>
      <c r="C3982" t="s">
        <v>25</v>
      </c>
      <c r="D3982">
        <v>1000001677</v>
      </c>
      <c r="E3982" t="s">
        <v>161</v>
      </c>
      <c r="F3982" t="s">
        <v>50</v>
      </c>
      <c r="G3982" t="s">
        <v>50</v>
      </c>
      <c r="H3982" s="9">
        <v>24.42</v>
      </c>
      <c r="I3982">
        <f>IF(去年月销量[[#This Row],[月份]]=MONTH(报表日期),1,0)</f>
        <v>0</v>
      </c>
    </row>
    <row r="3983" spans="1:9" x14ac:dyDescent="0.2">
      <c r="A3983">
        <v>6</v>
      </c>
      <c r="B3983" t="s">
        <v>20</v>
      </c>
      <c r="C3983" t="s">
        <v>25</v>
      </c>
      <c r="D3983">
        <v>1000001677</v>
      </c>
      <c r="E3983" t="s">
        <v>161</v>
      </c>
      <c r="F3983" t="s">
        <v>50</v>
      </c>
      <c r="G3983" t="s">
        <v>69</v>
      </c>
      <c r="H3983" s="9">
        <v>27.630973958333332</v>
      </c>
      <c r="I3983">
        <f>IF(去年月销量[[#This Row],[月份]]=MONTH(报表日期),1,0)</f>
        <v>0</v>
      </c>
    </row>
    <row r="3984" spans="1:9" x14ac:dyDescent="0.2">
      <c r="A3984">
        <v>6</v>
      </c>
      <c r="B3984" t="s">
        <v>20</v>
      </c>
      <c r="C3984" t="s">
        <v>25</v>
      </c>
      <c r="D3984">
        <v>1000001677</v>
      </c>
      <c r="E3984" t="s">
        <v>161</v>
      </c>
      <c r="F3984" t="s">
        <v>58</v>
      </c>
      <c r="G3984" t="s">
        <v>71</v>
      </c>
      <c r="H3984" s="9">
        <v>7.6823999999999995</v>
      </c>
      <c r="I3984">
        <f>IF(去年月销量[[#This Row],[月份]]=MONTH(报表日期),1,0)</f>
        <v>0</v>
      </c>
    </row>
    <row r="3985" spans="1:9" x14ac:dyDescent="0.2">
      <c r="A3985">
        <v>6</v>
      </c>
      <c r="B3985" t="s">
        <v>20</v>
      </c>
      <c r="C3985" t="s">
        <v>25</v>
      </c>
      <c r="D3985">
        <v>1000001677</v>
      </c>
      <c r="E3985" t="s">
        <v>161</v>
      </c>
      <c r="F3985" t="s">
        <v>44</v>
      </c>
      <c r="G3985" t="s">
        <v>70</v>
      </c>
      <c r="H3985" s="9">
        <v>2.16</v>
      </c>
      <c r="I3985">
        <f>IF(去年月销量[[#This Row],[月份]]=MONTH(报表日期),1,0)</f>
        <v>0</v>
      </c>
    </row>
    <row r="3986" spans="1:9" x14ac:dyDescent="0.2">
      <c r="A3986">
        <v>6</v>
      </c>
      <c r="B3986" t="s">
        <v>20</v>
      </c>
      <c r="C3986" t="s">
        <v>6</v>
      </c>
      <c r="D3986">
        <v>1000000194</v>
      </c>
      <c r="E3986" t="s">
        <v>152</v>
      </c>
      <c r="F3986" t="s">
        <v>50</v>
      </c>
      <c r="G3986" t="s">
        <v>51</v>
      </c>
      <c r="H3986" s="9">
        <v>183.48000000000002</v>
      </c>
      <c r="I3986">
        <f>IF(去年月销量[[#This Row],[月份]]=MONTH(报表日期),1,0)</f>
        <v>0</v>
      </c>
    </row>
    <row r="3987" spans="1:9" x14ac:dyDescent="0.2">
      <c r="A3987">
        <v>6</v>
      </c>
      <c r="B3987" t="s">
        <v>20</v>
      </c>
      <c r="C3987" t="s">
        <v>6</v>
      </c>
      <c r="D3987">
        <v>1000000194</v>
      </c>
      <c r="E3987" t="s">
        <v>152</v>
      </c>
      <c r="F3987" t="s">
        <v>48</v>
      </c>
      <c r="G3987" t="s">
        <v>80</v>
      </c>
      <c r="H3987" s="9">
        <v>17.099999999999998</v>
      </c>
      <c r="I3987">
        <f>IF(去年月销量[[#This Row],[月份]]=MONTH(报表日期),1,0)</f>
        <v>0</v>
      </c>
    </row>
    <row r="3988" spans="1:9" x14ac:dyDescent="0.2">
      <c r="A3988">
        <v>6</v>
      </c>
      <c r="B3988" t="s">
        <v>20</v>
      </c>
      <c r="C3988" t="s">
        <v>6</v>
      </c>
      <c r="D3988">
        <v>1000000194</v>
      </c>
      <c r="E3988" t="s">
        <v>152</v>
      </c>
      <c r="F3988" t="s">
        <v>50</v>
      </c>
      <c r="G3988" t="s">
        <v>50</v>
      </c>
      <c r="H3988" s="9">
        <v>9.7200000000000006</v>
      </c>
      <c r="I3988">
        <f>IF(去年月销量[[#This Row],[月份]]=MONTH(报表日期),1,0)</f>
        <v>0</v>
      </c>
    </row>
    <row r="3989" spans="1:9" x14ac:dyDescent="0.2">
      <c r="A3989">
        <v>6</v>
      </c>
      <c r="B3989" t="s">
        <v>20</v>
      </c>
      <c r="C3989" t="s">
        <v>6</v>
      </c>
      <c r="D3989">
        <v>1000000194</v>
      </c>
      <c r="E3989" t="s">
        <v>152</v>
      </c>
      <c r="F3989" t="s">
        <v>50</v>
      </c>
      <c r="G3989" t="s">
        <v>69</v>
      </c>
      <c r="H3989" s="9">
        <v>85.747426215277784</v>
      </c>
      <c r="I3989">
        <f>IF(去年月销量[[#This Row],[月份]]=MONTH(报表日期),1,0)</f>
        <v>0</v>
      </c>
    </row>
    <row r="3990" spans="1:9" x14ac:dyDescent="0.2">
      <c r="A3990">
        <v>6</v>
      </c>
      <c r="B3990" t="s">
        <v>20</v>
      </c>
      <c r="C3990" t="s">
        <v>6</v>
      </c>
      <c r="D3990">
        <v>1000000194</v>
      </c>
      <c r="E3990" t="s">
        <v>152</v>
      </c>
      <c r="F3990" t="s">
        <v>50</v>
      </c>
      <c r="G3990" t="s">
        <v>74</v>
      </c>
      <c r="H3990" s="9">
        <v>12.180000000000001</v>
      </c>
      <c r="I3990">
        <f>IF(去年月销量[[#This Row],[月份]]=MONTH(报表日期),1,0)</f>
        <v>0</v>
      </c>
    </row>
    <row r="3991" spans="1:9" x14ac:dyDescent="0.2">
      <c r="A3991">
        <v>6</v>
      </c>
      <c r="B3991" t="s">
        <v>20</v>
      </c>
      <c r="C3991" t="s">
        <v>6</v>
      </c>
      <c r="D3991">
        <v>1000000194</v>
      </c>
      <c r="E3991" t="s">
        <v>152</v>
      </c>
      <c r="F3991" t="s">
        <v>52</v>
      </c>
      <c r="G3991" t="s">
        <v>61</v>
      </c>
      <c r="H3991" s="9">
        <v>4.26</v>
      </c>
      <c r="I3991">
        <f>IF(去年月销量[[#This Row],[月份]]=MONTH(报表日期),1,0)</f>
        <v>0</v>
      </c>
    </row>
    <row r="3992" spans="1:9" x14ac:dyDescent="0.2">
      <c r="A3992">
        <v>6</v>
      </c>
      <c r="B3992" t="s">
        <v>20</v>
      </c>
      <c r="C3992" t="s">
        <v>6</v>
      </c>
      <c r="D3992">
        <v>1000000194</v>
      </c>
      <c r="E3992" t="s">
        <v>152</v>
      </c>
      <c r="F3992" t="s">
        <v>44</v>
      </c>
      <c r="G3992" t="s">
        <v>70</v>
      </c>
      <c r="H3992" s="9">
        <v>4.32</v>
      </c>
      <c r="I3992">
        <f>IF(去年月销量[[#This Row],[月份]]=MONTH(报表日期),1,0)</f>
        <v>0</v>
      </c>
    </row>
    <row r="3993" spans="1:9" x14ac:dyDescent="0.2">
      <c r="A3993">
        <v>6</v>
      </c>
      <c r="B3993" t="s">
        <v>20</v>
      </c>
      <c r="C3993" t="s">
        <v>6</v>
      </c>
      <c r="D3993">
        <v>1000001096</v>
      </c>
      <c r="E3993" t="s">
        <v>115</v>
      </c>
      <c r="F3993" t="s">
        <v>48</v>
      </c>
      <c r="G3993" t="s">
        <v>87</v>
      </c>
      <c r="H3993" s="9">
        <v>9.7800000000000011</v>
      </c>
      <c r="I3993">
        <f>IF(去年月销量[[#This Row],[月份]]=MONTH(报表日期),1,0)</f>
        <v>0</v>
      </c>
    </row>
    <row r="3994" spans="1:9" x14ac:dyDescent="0.2">
      <c r="A3994">
        <v>6</v>
      </c>
      <c r="B3994" t="s">
        <v>20</v>
      </c>
      <c r="C3994" t="s">
        <v>6</v>
      </c>
      <c r="D3994">
        <v>1000001096</v>
      </c>
      <c r="E3994" t="s">
        <v>115</v>
      </c>
      <c r="F3994" t="s">
        <v>58</v>
      </c>
      <c r="G3994" t="s">
        <v>73</v>
      </c>
      <c r="H3994" s="9">
        <v>3.6000000000000005</v>
      </c>
      <c r="I3994">
        <f>IF(去年月销量[[#This Row],[月份]]=MONTH(报表日期),1,0)</f>
        <v>0</v>
      </c>
    </row>
    <row r="3995" spans="1:9" x14ac:dyDescent="0.2">
      <c r="A3995">
        <v>6</v>
      </c>
      <c r="B3995" t="s">
        <v>20</v>
      </c>
      <c r="C3995" t="s">
        <v>6</v>
      </c>
      <c r="D3995">
        <v>1000001096</v>
      </c>
      <c r="E3995" t="s">
        <v>115</v>
      </c>
      <c r="F3995" t="s">
        <v>58</v>
      </c>
      <c r="G3995" t="s">
        <v>76</v>
      </c>
      <c r="H3995" s="9">
        <v>45.4848</v>
      </c>
      <c r="I3995">
        <f>IF(去年月销量[[#This Row],[月份]]=MONTH(报表日期),1,0)</f>
        <v>0</v>
      </c>
    </row>
    <row r="3996" spans="1:9" x14ac:dyDescent="0.2">
      <c r="A3996">
        <v>6</v>
      </c>
      <c r="B3996" t="s">
        <v>20</v>
      </c>
      <c r="C3996" t="s">
        <v>6</v>
      </c>
      <c r="D3996">
        <v>1000001096</v>
      </c>
      <c r="E3996" t="s">
        <v>115</v>
      </c>
      <c r="F3996" t="s">
        <v>50</v>
      </c>
      <c r="G3996" t="s">
        <v>69</v>
      </c>
      <c r="H3996" s="9">
        <v>18.691200000000002</v>
      </c>
      <c r="I3996">
        <f>IF(去年月销量[[#This Row],[月份]]=MONTH(报表日期),1,0)</f>
        <v>0</v>
      </c>
    </row>
    <row r="3997" spans="1:9" x14ac:dyDescent="0.2">
      <c r="A3997">
        <v>6</v>
      </c>
      <c r="B3997" t="s">
        <v>20</v>
      </c>
      <c r="C3997" t="s">
        <v>6</v>
      </c>
      <c r="D3997">
        <v>1000001096</v>
      </c>
      <c r="E3997" t="s">
        <v>115</v>
      </c>
      <c r="F3997" t="s">
        <v>50</v>
      </c>
      <c r="G3997" t="s">
        <v>74</v>
      </c>
      <c r="H3997" s="9">
        <v>6.48</v>
      </c>
      <c r="I3997">
        <f>IF(去年月销量[[#This Row],[月份]]=MONTH(报表日期),1,0)</f>
        <v>0</v>
      </c>
    </row>
    <row r="3998" spans="1:9" x14ac:dyDescent="0.2">
      <c r="A3998">
        <v>6</v>
      </c>
      <c r="B3998" t="s">
        <v>20</v>
      </c>
      <c r="C3998" t="s">
        <v>6</v>
      </c>
      <c r="D3998">
        <v>1000001096</v>
      </c>
      <c r="E3998" t="s">
        <v>115</v>
      </c>
      <c r="F3998" t="s">
        <v>58</v>
      </c>
      <c r="G3998" t="s">
        <v>59</v>
      </c>
      <c r="H3998" s="9">
        <v>3.8015999999999996</v>
      </c>
      <c r="I3998">
        <f>IF(去年月销量[[#This Row],[月份]]=MONTH(报表日期),1,0)</f>
        <v>0</v>
      </c>
    </row>
    <row r="3999" spans="1:9" x14ac:dyDescent="0.2">
      <c r="A3999">
        <v>6</v>
      </c>
      <c r="B3999" t="s">
        <v>20</v>
      </c>
      <c r="C3999" t="s">
        <v>6</v>
      </c>
      <c r="D3999">
        <v>1000001096</v>
      </c>
      <c r="E3999" t="s">
        <v>115</v>
      </c>
      <c r="F3999" t="s">
        <v>58</v>
      </c>
      <c r="G3999" t="s">
        <v>65</v>
      </c>
      <c r="H3999" s="9">
        <v>88.02</v>
      </c>
      <c r="I3999">
        <f>IF(去年月销量[[#This Row],[月份]]=MONTH(报表日期),1,0)</f>
        <v>0</v>
      </c>
    </row>
    <row r="4000" spans="1:9" x14ac:dyDescent="0.2">
      <c r="A4000">
        <v>6</v>
      </c>
      <c r="B4000" t="s">
        <v>20</v>
      </c>
      <c r="C4000" t="s">
        <v>6</v>
      </c>
      <c r="D4000">
        <v>1000001352</v>
      </c>
      <c r="E4000" t="s">
        <v>134</v>
      </c>
      <c r="F4000" t="s">
        <v>50</v>
      </c>
      <c r="G4000" t="s">
        <v>51</v>
      </c>
      <c r="H4000" s="9">
        <v>127.14000000000001</v>
      </c>
      <c r="I4000">
        <f>IF(去年月销量[[#This Row],[月份]]=MONTH(报表日期),1,0)</f>
        <v>0</v>
      </c>
    </row>
    <row r="4001" spans="1:9" x14ac:dyDescent="0.2">
      <c r="A4001">
        <v>6</v>
      </c>
      <c r="B4001" t="s">
        <v>20</v>
      </c>
      <c r="C4001" t="s">
        <v>6</v>
      </c>
      <c r="D4001">
        <v>1000001352</v>
      </c>
      <c r="E4001" t="s">
        <v>134</v>
      </c>
      <c r="F4001" t="s">
        <v>48</v>
      </c>
      <c r="G4001" t="s">
        <v>80</v>
      </c>
      <c r="H4001" s="9">
        <v>46.44</v>
      </c>
      <c r="I4001">
        <f>IF(去年月销量[[#This Row],[月份]]=MONTH(报表日期),1,0)</f>
        <v>0</v>
      </c>
    </row>
    <row r="4002" spans="1:9" x14ac:dyDescent="0.2">
      <c r="A4002">
        <v>6</v>
      </c>
      <c r="B4002" t="s">
        <v>20</v>
      </c>
      <c r="C4002" t="s">
        <v>6</v>
      </c>
      <c r="D4002">
        <v>1000001352</v>
      </c>
      <c r="E4002" t="s">
        <v>134</v>
      </c>
      <c r="F4002" t="s">
        <v>58</v>
      </c>
      <c r="G4002" t="s">
        <v>76</v>
      </c>
      <c r="H4002" s="9">
        <v>21.70095054945055</v>
      </c>
      <c r="I4002">
        <f>IF(去年月销量[[#This Row],[月份]]=MONTH(报表日期),1,0)</f>
        <v>0</v>
      </c>
    </row>
    <row r="4003" spans="1:9" x14ac:dyDescent="0.2">
      <c r="A4003">
        <v>6</v>
      </c>
      <c r="B4003" t="s">
        <v>20</v>
      </c>
      <c r="C4003" t="s">
        <v>6</v>
      </c>
      <c r="D4003">
        <v>1000001352</v>
      </c>
      <c r="E4003" t="s">
        <v>134</v>
      </c>
      <c r="F4003" t="s">
        <v>50</v>
      </c>
      <c r="G4003" t="s">
        <v>50</v>
      </c>
      <c r="H4003" s="9">
        <v>4.8600000000000003</v>
      </c>
      <c r="I4003">
        <f>IF(去年月销量[[#This Row],[月份]]=MONTH(报表日期),1,0)</f>
        <v>0</v>
      </c>
    </row>
    <row r="4004" spans="1:9" x14ac:dyDescent="0.2">
      <c r="A4004">
        <v>6</v>
      </c>
      <c r="B4004" t="s">
        <v>20</v>
      </c>
      <c r="C4004" t="s">
        <v>6</v>
      </c>
      <c r="D4004">
        <v>1000001352</v>
      </c>
      <c r="E4004" t="s">
        <v>134</v>
      </c>
      <c r="F4004" t="s">
        <v>50</v>
      </c>
      <c r="G4004" t="s">
        <v>69</v>
      </c>
      <c r="H4004" s="9">
        <v>189.17317721688033</v>
      </c>
      <c r="I4004">
        <f>IF(去年月销量[[#This Row],[月份]]=MONTH(报表日期),1,0)</f>
        <v>0</v>
      </c>
    </row>
    <row r="4005" spans="1:9" x14ac:dyDescent="0.2">
      <c r="A4005">
        <v>6</v>
      </c>
      <c r="B4005" t="s">
        <v>20</v>
      </c>
      <c r="C4005" t="s">
        <v>6</v>
      </c>
      <c r="D4005">
        <v>1000001352</v>
      </c>
      <c r="E4005" t="s">
        <v>134</v>
      </c>
      <c r="F4005" t="s">
        <v>58</v>
      </c>
      <c r="G4005" t="s">
        <v>59</v>
      </c>
      <c r="H4005" s="9">
        <v>15.443999999999999</v>
      </c>
      <c r="I4005">
        <f>IF(去年月销量[[#This Row],[月份]]=MONTH(报表日期),1,0)</f>
        <v>0</v>
      </c>
    </row>
    <row r="4006" spans="1:9" x14ac:dyDescent="0.2">
      <c r="A4006">
        <v>6</v>
      </c>
      <c r="B4006" t="s">
        <v>20</v>
      </c>
      <c r="C4006" t="s">
        <v>6</v>
      </c>
      <c r="D4006">
        <v>1000001352</v>
      </c>
      <c r="E4006" t="s">
        <v>134</v>
      </c>
      <c r="F4006" t="s">
        <v>58</v>
      </c>
      <c r="G4006" t="s">
        <v>71</v>
      </c>
      <c r="H4006" s="9">
        <v>73.735199999999992</v>
      </c>
      <c r="I4006">
        <f>IF(去年月销量[[#This Row],[月份]]=MONTH(报表日期),1,0)</f>
        <v>0</v>
      </c>
    </row>
    <row r="4007" spans="1:9" x14ac:dyDescent="0.2">
      <c r="A4007">
        <v>6</v>
      </c>
      <c r="B4007" t="s">
        <v>20</v>
      </c>
      <c r="C4007" t="s">
        <v>6</v>
      </c>
      <c r="D4007">
        <v>1000001352</v>
      </c>
      <c r="E4007" t="s">
        <v>134</v>
      </c>
      <c r="F4007" t="s">
        <v>52</v>
      </c>
      <c r="G4007" t="s">
        <v>61</v>
      </c>
      <c r="H4007" s="9">
        <v>4.26</v>
      </c>
      <c r="I4007">
        <f>IF(去年月销量[[#This Row],[月份]]=MONTH(报表日期),1,0)</f>
        <v>0</v>
      </c>
    </row>
    <row r="4008" spans="1:9" x14ac:dyDescent="0.2">
      <c r="A4008">
        <v>6</v>
      </c>
      <c r="B4008" t="s">
        <v>20</v>
      </c>
      <c r="C4008" t="s">
        <v>6</v>
      </c>
      <c r="D4008">
        <v>1000001352</v>
      </c>
      <c r="E4008" t="s">
        <v>134</v>
      </c>
      <c r="F4008" t="s">
        <v>44</v>
      </c>
      <c r="G4008" t="s">
        <v>64</v>
      </c>
      <c r="H4008" s="9">
        <v>184.06080000000003</v>
      </c>
      <c r="I4008">
        <f>IF(去年月销量[[#This Row],[月份]]=MONTH(报表日期),1,0)</f>
        <v>0</v>
      </c>
    </row>
    <row r="4009" spans="1:9" x14ac:dyDescent="0.2">
      <c r="A4009">
        <v>6</v>
      </c>
      <c r="B4009" t="s">
        <v>20</v>
      </c>
      <c r="C4009" t="s">
        <v>6</v>
      </c>
      <c r="D4009">
        <v>1000001456</v>
      </c>
      <c r="E4009" t="s">
        <v>145</v>
      </c>
      <c r="F4009" t="s">
        <v>48</v>
      </c>
      <c r="G4009" t="s">
        <v>87</v>
      </c>
      <c r="H4009" s="9">
        <v>207.9</v>
      </c>
      <c r="I4009">
        <f>IF(去年月销量[[#This Row],[月份]]=MONTH(报表日期),1,0)</f>
        <v>0</v>
      </c>
    </row>
    <row r="4010" spans="1:9" x14ac:dyDescent="0.2">
      <c r="A4010">
        <v>6</v>
      </c>
      <c r="B4010" t="s">
        <v>20</v>
      </c>
      <c r="C4010" t="s">
        <v>6</v>
      </c>
      <c r="D4010">
        <v>1000001456</v>
      </c>
      <c r="E4010" t="s">
        <v>145</v>
      </c>
      <c r="F4010" t="s">
        <v>48</v>
      </c>
      <c r="G4010" t="s">
        <v>49</v>
      </c>
      <c r="H4010" s="9">
        <v>4.26</v>
      </c>
      <c r="I4010">
        <f>IF(去年月销量[[#This Row],[月份]]=MONTH(报表日期),1,0)</f>
        <v>0</v>
      </c>
    </row>
    <row r="4011" spans="1:9" x14ac:dyDescent="0.2">
      <c r="A4011">
        <v>6</v>
      </c>
      <c r="B4011" t="s">
        <v>20</v>
      </c>
      <c r="C4011" t="s">
        <v>6</v>
      </c>
      <c r="D4011">
        <v>1000001456</v>
      </c>
      <c r="E4011" t="s">
        <v>145</v>
      </c>
      <c r="F4011" t="s">
        <v>48</v>
      </c>
      <c r="G4011" t="s">
        <v>86</v>
      </c>
      <c r="H4011" s="9">
        <v>15.120000000000001</v>
      </c>
      <c r="I4011">
        <f>IF(去年月销量[[#This Row],[月份]]=MONTH(报表日期),1,0)</f>
        <v>0</v>
      </c>
    </row>
    <row r="4012" spans="1:9" x14ac:dyDescent="0.2">
      <c r="A4012">
        <v>6</v>
      </c>
      <c r="B4012" t="s">
        <v>20</v>
      </c>
      <c r="C4012" t="s">
        <v>6</v>
      </c>
      <c r="D4012">
        <v>1000001456</v>
      </c>
      <c r="E4012" t="s">
        <v>145</v>
      </c>
      <c r="F4012" t="s">
        <v>48</v>
      </c>
      <c r="G4012" t="s">
        <v>80</v>
      </c>
      <c r="H4012" s="9">
        <v>2.4000000000000004</v>
      </c>
      <c r="I4012">
        <f>IF(去年月销量[[#This Row],[月份]]=MONTH(报表日期),1,0)</f>
        <v>0</v>
      </c>
    </row>
    <row r="4013" spans="1:9" x14ac:dyDescent="0.2">
      <c r="A4013">
        <v>6</v>
      </c>
      <c r="B4013" t="s">
        <v>20</v>
      </c>
      <c r="C4013" t="s">
        <v>6</v>
      </c>
      <c r="D4013">
        <v>1000001456</v>
      </c>
      <c r="E4013" t="s">
        <v>145</v>
      </c>
      <c r="F4013" t="s">
        <v>58</v>
      </c>
      <c r="G4013" t="s">
        <v>73</v>
      </c>
      <c r="H4013" s="9">
        <v>3.8015999999999996</v>
      </c>
      <c r="I4013">
        <f>IF(去年月销量[[#This Row],[月份]]=MONTH(报表日期),1,0)</f>
        <v>0</v>
      </c>
    </row>
    <row r="4014" spans="1:9" x14ac:dyDescent="0.2">
      <c r="A4014">
        <v>6</v>
      </c>
      <c r="B4014" t="s">
        <v>20</v>
      </c>
      <c r="C4014" t="s">
        <v>6</v>
      </c>
      <c r="D4014">
        <v>1000001456</v>
      </c>
      <c r="E4014" t="s">
        <v>145</v>
      </c>
      <c r="F4014" t="s">
        <v>58</v>
      </c>
      <c r="G4014" t="s">
        <v>76</v>
      </c>
      <c r="H4014" s="9">
        <v>20.987849002849003</v>
      </c>
      <c r="I4014">
        <f>IF(去年月销量[[#This Row],[月份]]=MONTH(报表日期),1,0)</f>
        <v>0</v>
      </c>
    </row>
    <row r="4015" spans="1:9" x14ac:dyDescent="0.2">
      <c r="A4015">
        <v>6</v>
      </c>
      <c r="B4015" t="s">
        <v>20</v>
      </c>
      <c r="C4015" t="s">
        <v>6</v>
      </c>
      <c r="D4015">
        <v>1000001456</v>
      </c>
      <c r="E4015" t="s">
        <v>145</v>
      </c>
      <c r="F4015" t="s">
        <v>50</v>
      </c>
      <c r="G4015" t="s">
        <v>69</v>
      </c>
      <c r="H4015" s="9">
        <v>10.3752</v>
      </c>
      <c r="I4015">
        <f>IF(去年月销量[[#This Row],[月份]]=MONTH(报表日期),1,0)</f>
        <v>0</v>
      </c>
    </row>
    <row r="4016" spans="1:9" x14ac:dyDescent="0.2">
      <c r="A4016">
        <v>6</v>
      </c>
      <c r="B4016" t="s">
        <v>20</v>
      </c>
      <c r="C4016" t="s">
        <v>6</v>
      </c>
      <c r="D4016">
        <v>1000001456</v>
      </c>
      <c r="E4016" t="s">
        <v>145</v>
      </c>
      <c r="F4016" t="s">
        <v>58</v>
      </c>
      <c r="G4016" t="s">
        <v>59</v>
      </c>
      <c r="H4016" s="9">
        <v>18.612000000000002</v>
      </c>
      <c r="I4016">
        <f>IF(去年月销量[[#This Row],[月份]]=MONTH(报表日期),1,0)</f>
        <v>0</v>
      </c>
    </row>
    <row r="4017" spans="1:9" x14ac:dyDescent="0.2">
      <c r="A4017">
        <v>6</v>
      </c>
      <c r="B4017" t="s">
        <v>20</v>
      </c>
      <c r="C4017" t="s">
        <v>6</v>
      </c>
      <c r="D4017">
        <v>1000001456</v>
      </c>
      <c r="E4017" t="s">
        <v>145</v>
      </c>
      <c r="F4017" t="s">
        <v>58</v>
      </c>
      <c r="G4017" t="s">
        <v>65</v>
      </c>
      <c r="H4017" s="9">
        <v>161.46</v>
      </c>
      <c r="I4017">
        <f>IF(去年月销量[[#This Row],[月份]]=MONTH(报表日期),1,0)</f>
        <v>0</v>
      </c>
    </row>
    <row r="4018" spans="1:9" x14ac:dyDescent="0.2">
      <c r="A4018">
        <v>6</v>
      </c>
      <c r="B4018" t="s">
        <v>20</v>
      </c>
      <c r="C4018" t="s">
        <v>6</v>
      </c>
      <c r="D4018">
        <v>1000001456</v>
      </c>
      <c r="E4018" t="s">
        <v>145</v>
      </c>
      <c r="F4018" t="s">
        <v>52</v>
      </c>
      <c r="G4018" t="s">
        <v>85</v>
      </c>
      <c r="H4018" s="9">
        <v>23.958795535714284</v>
      </c>
      <c r="I4018">
        <f>IF(去年月销量[[#This Row],[月份]]=MONTH(报表日期),1,0)</f>
        <v>0</v>
      </c>
    </row>
    <row r="4019" spans="1:9" x14ac:dyDescent="0.2">
      <c r="A4019">
        <v>6</v>
      </c>
      <c r="B4019" t="s">
        <v>20</v>
      </c>
      <c r="C4019" t="s">
        <v>6</v>
      </c>
      <c r="D4019">
        <v>1000001456</v>
      </c>
      <c r="E4019" t="s">
        <v>145</v>
      </c>
      <c r="F4019" t="s">
        <v>52</v>
      </c>
      <c r="G4019" t="s">
        <v>62</v>
      </c>
      <c r="H4019" s="9">
        <v>2.16</v>
      </c>
      <c r="I4019">
        <f>IF(去年月销量[[#This Row],[月份]]=MONTH(报表日期),1,0)</f>
        <v>0</v>
      </c>
    </row>
    <row r="4020" spans="1:9" x14ac:dyDescent="0.2">
      <c r="A4020">
        <v>6</v>
      </c>
      <c r="B4020" t="s">
        <v>20</v>
      </c>
      <c r="C4020" t="s">
        <v>6</v>
      </c>
      <c r="D4020">
        <v>1000001456</v>
      </c>
      <c r="E4020" t="s">
        <v>145</v>
      </c>
      <c r="F4020" t="s">
        <v>44</v>
      </c>
      <c r="G4020" t="s">
        <v>70</v>
      </c>
      <c r="H4020" s="9">
        <v>15.180000000000001</v>
      </c>
      <c r="I4020">
        <f>IF(去年月销量[[#This Row],[月份]]=MONTH(报表日期),1,0)</f>
        <v>0</v>
      </c>
    </row>
    <row r="4021" spans="1:9" x14ac:dyDescent="0.2">
      <c r="A4021">
        <v>6</v>
      </c>
      <c r="B4021" t="s">
        <v>20</v>
      </c>
      <c r="C4021" t="s">
        <v>6</v>
      </c>
      <c r="D4021">
        <v>1000001456</v>
      </c>
      <c r="E4021" t="s">
        <v>145</v>
      </c>
      <c r="F4021" t="s">
        <v>44</v>
      </c>
      <c r="G4021" t="s">
        <v>64</v>
      </c>
      <c r="H4021" s="9">
        <v>49.024951159951158</v>
      </c>
      <c r="I4021">
        <f>IF(去年月销量[[#This Row],[月份]]=MONTH(报表日期),1,0)</f>
        <v>0</v>
      </c>
    </row>
    <row r="4022" spans="1:9" x14ac:dyDescent="0.2">
      <c r="A4022">
        <v>6</v>
      </c>
      <c r="B4022" t="s">
        <v>20</v>
      </c>
      <c r="C4022" t="s">
        <v>6</v>
      </c>
      <c r="D4022">
        <v>1000001456</v>
      </c>
      <c r="E4022" t="s">
        <v>145</v>
      </c>
      <c r="F4022" t="s">
        <v>46</v>
      </c>
      <c r="G4022" t="s">
        <v>88</v>
      </c>
      <c r="H4022" s="9">
        <v>194.51519999999999</v>
      </c>
      <c r="I4022">
        <f>IF(去年月销量[[#This Row],[月份]]=MONTH(报表日期),1,0)</f>
        <v>0</v>
      </c>
    </row>
    <row r="4023" spans="1:9" x14ac:dyDescent="0.2">
      <c r="A4023">
        <v>6</v>
      </c>
      <c r="B4023" t="s">
        <v>20</v>
      </c>
      <c r="C4023" t="s">
        <v>6</v>
      </c>
      <c r="D4023">
        <v>1000001502</v>
      </c>
      <c r="E4023" t="s">
        <v>111</v>
      </c>
      <c r="F4023" t="s">
        <v>48</v>
      </c>
      <c r="G4023" t="s">
        <v>87</v>
      </c>
      <c r="H4023" s="9">
        <v>2359.3799999999997</v>
      </c>
      <c r="I4023">
        <f>IF(去年月销量[[#This Row],[月份]]=MONTH(报表日期),1,0)</f>
        <v>0</v>
      </c>
    </row>
    <row r="4024" spans="1:9" x14ac:dyDescent="0.2">
      <c r="A4024">
        <v>6</v>
      </c>
      <c r="B4024" t="s">
        <v>20</v>
      </c>
      <c r="C4024" t="s">
        <v>6</v>
      </c>
      <c r="D4024">
        <v>1000001502</v>
      </c>
      <c r="E4024" t="s">
        <v>111</v>
      </c>
      <c r="F4024" t="s">
        <v>48</v>
      </c>
      <c r="G4024" t="s">
        <v>49</v>
      </c>
      <c r="H4024" s="9">
        <v>154.01999999999998</v>
      </c>
      <c r="I4024">
        <f>IF(去年月销量[[#This Row],[月份]]=MONTH(报表日期),1,0)</f>
        <v>0</v>
      </c>
    </row>
    <row r="4025" spans="1:9" x14ac:dyDescent="0.2">
      <c r="A4025">
        <v>6</v>
      </c>
      <c r="B4025" t="s">
        <v>20</v>
      </c>
      <c r="C4025" t="s">
        <v>6</v>
      </c>
      <c r="D4025">
        <v>1000001502</v>
      </c>
      <c r="E4025" t="s">
        <v>111</v>
      </c>
      <c r="F4025" t="s">
        <v>50</v>
      </c>
      <c r="G4025" t="s">
        <v>51</v>
      </c>
      <c r="H4025" s="9">
        <v>33.422399999999996</v>
      </c>
      <c r="I4025">
        <f>IF(去年月销量[[#This Row],[月份]]=MONTH(报表日期),1,0)</f>
        <v>0</v>
      </c>
    </row>
    <row r="4026" spans="1:9" x14ac:dyDescent="0.2">
      <c r="A4026">
        <v>6</v>
      </c>
      <c r="B4026" t="s">
        <v>20</v>
      </c>
      <c r="C4026" t="s">
        <v>6</v>
      </c>
      <c r="D4026">
        <v>1000001502</v>
      </c>
      <c r="E4026" t="s">
        <v>111</v>
      </c>
      <c r="F4026" t="s">
        <v>48</v>
      </c>
      <c r="G4026" t="s">
        <v>86</v>
      </c>
      <c r="H4026" s="9">
        <v>10.86</v>
      </c>
      <c r="I4026">
        <f>IF(去年月销量[[#This Row],[月份]]=MONTH(报表日期),1,0)</f>
        <v>0</v>
      </c>
    </row>
    <row r="4027" spans="1:9" x14ac:dyDescent="0.2">
      <c r="A4027">
        <v>6</v>
      </c>
      <c r="B4027" t="s">
        <v>20</v>
      </c>
      <c r="C4027" t="s">
        <v>6</v>
      </c>
      <c r="D4027">
        <v>1000001502</v>
      </c>
      <c r="E4027" t="s">
        <v>111</v>
      </c>
      <c r="F4027" t="s">
        <v>48</v>
      </c>
      <c r="G4027" t="s">
        <v>80</v>
      </c>
      <c r="H4027" s="9">
        <v>578.05687555037548</v>
      </c>
      <c r="I4027">
        <f>IF(去年月销量[[#This Row],[月份]]=MONTH(报表日期),1,0)</f>
        <v>0</v>
      </c>
    </row>
    <row r="4028" spans="1:9" x14ac:dyDescent="0.2">
      <c r="A4028">
        <v>6</v>
      </c>
      <c r="B4028" t="s">
        <v>20</v>
      </c>
      <c r="C4028" t="s">
        <v>6</v>
      </c>
      <c r="D4028">
        <v>1000001502</v>
      </c>
      <c r="E4028" t="s">
        <v>111</v>
      </c>
      <c r="F4028" t="s">
        <v>58</v>
      </c>
      <c r="G4028" t="s">
        <v>73</v>
      </c>
      <c r="H4028" s="9">
        <v>3.8015999999999996</v>
      </c>
      <c r="I4028">
        <f>IF(去年月销量[[#This Row],[月份]]=MONTH(报表日期),1,0)</f>
        <v>0</v>
      </c>
    </row>
    <row r="4029" spans="1:9" x14ac:dyDescent="0.2">
      <c r="A4029">
        <v>6</v>
      </c>
      <c r="B4029" t="s">
        <v>20</v>
      </c>
      <c r="C4029" t="s">
        <v>6</v>
      </c>
      <c r="D4029">
        <v>1000001502</v>
      </c>
      <c r="E4029" t="s">
        <v>111</v>
      </c>
      <c r="F4029" t="s">
        <v>58</v>
      </c>
      <c r="G4029" t="s">
        <v>76</v>
      </c>
      <c r="H4029" s="9">
        <v>132.89790267211421</v>
      </c>
      <c r="I4029">
        <f>IF(去年月销量[[#This Row],[月份]]=MONTH(报表日期),1,0)</f>
        <v>0</v>
      </c>
    </row>
    <row r="4030" spans="1:9" x14ac:dyDescent="0.2">
      <c r="A4030">
        <v>6</v>
      </c>
      <c r="B4030" t="s">
        <v>20</v>
      </c>
      <c r="C4030" t="s">
        <v>6</v>
      </c>
      <c r="D4030">
        <v>1000001502</v>
      </c>
      <c r="E4030" t="s">
        <v>111</v>
      </c>
      <c r="F4030" t="s">
        <v>50</v>
      </c>
      <c r="G4030" t="s">
        <v>50</v>
      </c>
      <c r="H4030" s="9">
        <v>1322.6771158555382</v>
      </c>
      <c r="I4030">
        <f>IF(去年月销量[[#This Row],[月份]]=MONTH(报表日期),1,0)</f>
        <v>0</v>
      </c>
    </row>
    <row r="4031" spans="1:9" x14ac:dyDescent="0.2">
      <c r="A4031">
        <v>6</v>
      </c>
      <c r="B4031" t="s">
        <v>20</v>
      </c>
      <c r="C4031" t="s">
        <v>6</v>
      </c>
      <c r="D4031">
        <v>1000001502</v>
      </c>
      <c r="E4031" t="s">
        <v>111</v>
      </c>
      <c r="F4031" t="s">
        <v>48</v>
      </c>
      <c r="G4031" t="s">
        <v>48</v>
      </c>
      <c r="H4031" s="9">
        <v>1360.6559999999999</v>
      </c>
      <c r="I4031">
        <f>IF(去年月销量[[#This Row],[月份]]=MONTH(报表日期),1,0)</f>
        <v>0</v>
      </c>
    </row>
    <row r="4032" spans="1:9" x14ac:dyDescent="0.2">
      <c r="A4032">
        <v>6</v>
      </c>
      <c r="B4032" t="s">
        <v>20</v>
      </c>
      <c r="C4032" t="s">
        <v>6</v>
      </c>
      <c r="D4032">
        <v>1000001502</v>
      </c>
      <c r="E4032" t="s">
        <v>111</v>
      </c>
      <c r="F4032" t="s">
        <v>48</v>
      </c>
      <c r="G4032" t="s">
        <v>48</v>
      </c>
      <c r="H4032" s="9">
        <v>7.6031999999999993</v>
      </c>
      <c r="I4032">
        <f>IF(去年月销量[[#This Row],[月份]]=MONTH(报表日期),1,0)</f>
        <v>0</v>
      </c>
    </row>
    <row r="4033" spans="1:9" x14ac:dyDescent="0.2">
      <c r="A4033">
        <v>6</v>
      </c>
      <c r="B4033" t="s">
        <v>20</v>
      </c>
      <c r="C4033" t="s">
        <v>6</v>
      </c>
      <c r="D4033">
        <v>1000001502</v>
      </c>
      <c r="E4033" t="s">
        <v>111</v>
      </c>
      <c r="F4033" t="s">
        <v>50</v>
      </c>
      <c r="G4033" t="s">
        <v>69</v>
      </c>
      <c r="H4033" s="9">
        <v>6.48</v>
      </c>
      <c r="I4033">
        <f>IF(去年月销量[[#This Row],[月份]]=MONTH(报表日期),1,0)</f>
        <v>0</v>
      </c>
    </row>
    <row r="4034" spans="1:9" x14ac:dyDescent="0.2">
      <c r="A4034">
        <v>6</v>
      </c>
      <c r="B4034" t="s">
        <v>20</v>
      </c>
      <c r="C4034" t="s">
        <v>6</v>
      </c>
      <c r="D4034">
        <v>1000001502</v>
      </c>
      <c r="E4034" t="s">
        <v>111</v>
      </c>
      <c r="F4034" t="s">
        <v>50</v>
      </c>
      <c r="G4034" t="s">
        <v>74</v>
      </c>
      <c r="H4034" s="9">
        <v>961.32000000000016</v>
      </c>
      <c r="I4034">
        <f>IF(去年月销量[[#This Row],[月份]]=MONTH(报表日期),1,0)</f>
        <v>0</v>
      </c>
    </row>
    <row r="4035" spans="1:9" x14ac:dyDescent="0.2">
      <c r="A4035">
        <v>6</v>
      </c>
      <c r="B4035" t="s">
        <v>20</v>
      </c>
      <c r="C4035" t="s">
        <v>6</v>
      </c>
      <c r="D4035">
        <v>1000001502</v>
      </c>
      <c r="E4035" t="s">
        <v>111</v>
      </c>
      <c r="F4035" t="s">
        <v>58</v>
      </c>
      <c r="G4035" t="s">
        <v>59</v>
      </c>
      <c r="H4035" s="9">
        <v>54.331200000000003</v>
      </c>
      <c r="I4035">
        <f>IF(去年月销量[[#This Row],[月份]]=MONTH(报表日期),1,0)</f>
        <v>0</v>
      </c>
    </row>
    <row r="4036" spans="1:9" x14ac:dyDescent="0.2">
      <c r="A4036">
        <v>6</v>
      </c>
      <c r="B4036" t="s">
        <v>20</v>
      </c>
      <c r="C4036" t="s">
        <v>6</v>
      </c>
      <c r="D4036">
        <v>1000001502</v>
      </c>
      <c r="E4036" t="s">
        <v>111</v>
      </c>
      <c r="F4036" t="s">
        <v>58</v>
      </c>
      <c r="G4036" t="s">
        <v>59</v>
      </c>
      <c r="H4036" s="9">
        <v>14.572799999999999</v>
      </c>
      <c r="I4036">
        <f>IF(去年月销量[[#This Row],[月份]]=MONTH(报表日期),1,0)</f>
        <v>0</v>
      </c>
    </row>
    <row r="4037" spans="1:9" x14ac:dyDescent="0.2">
      <c r="A4037">
        <v>6</v>
      </c>
      <c r="B4037" t="s">
        <v>20</v>
      </c>
      <c r="C4037" t="s">
        <v>6</v>
      </c>
      <c r="D4037">
        <v>1000001502</v>
      </c>
      <c r="E4037" t="s">
        <v>111</v>
      </c>
      <c r="F4037" t="s">
        <v>52</v>
      </c>
      <c r="G4037" t="s">
        <v>72</v>
      </c>
      <c r="H4037" s="9">
        <v>291.42000000000007</v>
      </c>
      <c r="I4037">
        <f>IF(去年月销量[[#This Row],[月份]]=MONTH(报表日期),1,0)</f>
        <v>0</v>
      </c>
    </row>
    <row r="4038" spans="1:9" x14ac:dyDescent="0.2">
      <c r="A4038">
        <v>6</v>
      </c>
      <c r="B4038" t="s">
        <v>20</v>
      </c>
      <c r="C4038" t="s">
        <v>6</v>
      </c>
      <c r="D4038">
        <v>1000001502</v>
      </c>
      <c r="E4038" t="s">
        <v>111</v>
      </c>
      <c r="F4038" t="s">
        <v>52</v>
      </c>
      <c r="G4038" t="s">
        <v>85</v>
      </c>
      <c r="H4038" s="9">
        <v>97.206164999999999</v>
      </c>
      <c r="I4038">
        <f>IF(去年月销量[[#This Row],[月份]]=MONTH(报表日期),1,0)</f>
        <v>0</v>
      </c>
    </row>
    <row r="4039" spans="1:9" x14ac:dyDescent="0.2">
      <c r="A4039">
        <v>6</v>
      </c>
      <c r="B4039" t="s">
        <v>20</v>
      </c>
      <c r="C4039" t="s">
        <v>6</v>
      </c>
      <c r="D4039">
        <v>1000001502</v>
      </c>
      <c r="E4039" t="s">
        <v>111</v>
      </c>
      <c r="F4039" t="s">
        <v>52</v>
      </c>
      <c r="G4039" t="s">
        <v>61</v>
      </c>
      <c r="H4039" s="9">
        <v>34.14</v>
      </c>
      <c r="I4039">
        <f>IF(去年月销量[[#This Row],[月份]]=MONTH(报表日期),1,0)</f>
        <v>0</v>
      </c>
    </row>
    <row r="4040" spans="1:9" x14ac:dyDescent="0.2">
      <c r="A4040">
        <v>6</v>
      </c>
      <c r="B4040" t="s">
        <v>20</v>
      </c>
      <c r="C4040" t="s">
        <v>6</v>
      </c>
      <c r="D4040">
        <v>1000001502</v>
      </c>
      <c r="E4040" t="s">
        <v>111</v>
      </c>
      <c r="F4040" t="s">
        <v>52</v>
      </c>
      <c r="G4040" t="s">
        <v>62</v>
      </c>
      <c r="H4040" s="9">
        <v>19.560000000000002</v>
      </c>
      <c r="I4040">
        <f>IF(去年月销量[[#This Row],[月份]]=MONTH(报表日期),1,0)</f>
        <v>0</v>
      </c>
    </row>
    <row r="4041" spans="1:9" x14ac:dyDescent="0.2">
      <c r="A4041">
        <v>6</v>
      </c>
      <c r="B4041" t="s">
        <v>20</v>
      </c>
      <c r="C4041" t="s">
        <v>6</v>
      </c>
      <c r="D4041">
        <v>1000001502</v>
      </c>
      <c r="E4041" t="s">
        <v>111</v>
      </c>
      <c r="F4041" t="s">
        <v>44</v>
      </c>
      <c r="G4041" t="s">
        <v>79</v>
      </c>
      <c r="H4041" s="9">
        <v>3.12</v>
      </c>
      <c r="I4041">
        <f>IF(去年月销量[[#This Row],[月份]]=MONTH(报表日期),1,0)</f>
        <v>0</v>
      </c>
    </row>
    <row r="4042" spans="1:9" x14ac:dyDescent="0.2">
      <c r="A4042">
        <v>6</v>
      </c>
      <c r="B4042" t="s">
        <v>20</v>
      </c>
      <c r="C4042" t="s">
        <v>6</v>
      </c>
      <c r="D4042">
        <v>1000001502</v>
      </c>
      <c r="E4042" t="s">
        <v>111</v>
      </c>
      <c r="F4042" t="s">
        <v>44</v>
      </c>
      <c r="G4042" t="s">
        <v>70</v>
      </c>
      <c r="H4042" s="9">
        <v>19.5</v>
      </c>
      <c r="I4042">
        <f>IF(去年月销量[[#This Row],[月份]]=MONTH(报表日期),1,0)</f>
        <v>0</v>
      </c>
    </row>
    <row r="4043" spans="1:9" x14ac:dyDescent="0.2">
      <c r="A4043">
        <v>6</v>
      </c>
      <c r="B4043" t="s">
        <v>20</v>
      </c>
      <c r="C4043" t="s">
        <v>6</v>
      </c>
      <c r="D4043">
        <v>1000001502</v>
      </c>
      <c r="E4043" t="s">
        <v>111</v>
      </c>
      <c r="F4043" t="s">
        <v>46</v>
      </c>
      <c r="G4043" t="s">
        <v>47</v>
      </c>
      <c r="H4043" s="9">
        <v>1.7160000000000002</v>
      </c>
      <c r="I4043">
        <f>IF(去年月销量[[#This Row],[月份]]=MONTH(报表日期),1,0)</f>
        <v>0</v>
      </c>
    </row>
    <row r="4044" spans="1:9" x14ac:dyDescent="0.2">
      <c r="A4044">
        <v>6</v>
      </c>
      <c r="B4044" t="s">
        <v>20</v>
      </c>
      <c r="C4044" t="s">
        <v>6</v>
      </c>
      <c r="D4044">
        <v>1000002241</v>
      </c>
      <c r="E4044" t="s">
        <v>150</v>
      </c>
      <c r="F4044" t="s">
        <v>50</v>
      </c>
      <c r="G4044" t="s">
        <v>51</v>
      </c>
      <c r="H4044" s="9">
        <v>6.2568000000000001</v>
      </c>
      <c r="I4044">
        <f>IF(去年月销量[[#This Row],[月份]]=MONTH(报表日期),1,0)</f>
        <v>0</v>
      </c>
    </row>
    <row r="4045" spans="1:9" x14ac:dyDescent="0.2">
      <c r="A4045">
        <v>6</v>
      </c>
      <c r="B4045" t="s">
        <v>20</v>
      </c>
      <c r="C4045" t="s">
        <v>6</v>
      </c>
      <c r="D4045">
        <v>1000002241</v>
      </c>
      <c r="E4045" t="s">
        <v>150</v>
      </c>
      <c r="F4045" t="s">
        <v>58</v>
      </c>
      <c r="G4045" t="s">
        <v>76</v>
      </c>
      <c r="H4045" s="9">
        <v>4.5935256410256411</v>
      </c>
      <c r="I4045">
        <f>IF(去年月销量[[#This Row],[月份]]=MONTH(报表日期),1,0)</f>
        <v>0</v>
      </c>
    </row>
    <row r="4046" spans="1:9" x14ac:dyDescent="0.2">
      <c r="A4046">
        <v>6</v>
      </c>
      <c r="B4046" t="s">
        <v>20</v>
      </c>
      <c r="C4046" t="s">
        <v>6</v>
      </c>
      <c r="D4046">
        <v>1000002241</v>
      </c>
      <c r="E4046" t="s">
        <v>150</v>
      </c>
      <c r="F4046" t="s">
        <v>50</v>
      </c>
      <c r="G4046" t="s">
        <v>69</v>
      </c>
      <c r="H4046" s="9">
        <v>81.575999999999993</v>
      </c>
      <c r="I4046">
        <f>IF(去年月销量[[#This Row],[月份]]=MONTH(报表日期),1,0)</f>
        <v>0</v>
      </c>
    </row>
    <row r="4047" spans="1:9" x14ac:dyDescent="0.2">
      <c r="A4047">
        <v>6</v>
      </c>
      <c r="B4047" t="s">
        <v>20</v>
      </c>
      <c r="C4047" t="s">
        <v>6</v>
      </c>
      <c r="D4047">
        <v>1000002241</v>
      </c>
      <c r="E4047" t="s">
        <v>150</v>
      </c>
      <c r="F4047" t="s">
        <v>58</v>
      </c>
      <c r="G4047" t="s">
        <v>65</v>
      </c>
      <c r="H4047" s="9">
        <v>4.8600000000000003</v>
      </c>
      <c r="I4047">
        <f>IF(去年月销量[[#This Row],[月份]]=MONTH(报表日期),1,0)</f>
        <v>0</v>
      </c>
    </row>
    <row r="4048" spans="1:9" x14ac:dyDescent="0.2">
      <c r="A4048">
        <v>6</v>
      </c>
      <c r="B4048" t="s">
        <v>20</v>
      </c>
      <c r="C4048" t="s">
        <v>6</v>
      </c>
      <c r="D4048">
        <v>1000002241</v>
      </c>
      <c r="E4048" t="s">
        <v>150</v>
      </c>
      <c r="F4048" t="s">
        <v>52</v>
      </c>
      <c r="G4048" t="s">
        <v>85</v>
      </c>
      <c r="H4048" s="9">
        <v>2.9454285714285713</v>
      </c>
      <c r="I4048">
        <f>IF(去年月销量[[#This Row],[月份]]=MONTH(报表日期),1,0)</f>
        <v>0</v>
      </c>
    </row>
    <row r="4049" spans="1:9" x14ac:dyDescent="0.2">
      <c r="A4049">
        <v>6</v>
      </c>
      <c r="B4049" t="s">
        <v>20</v>
      </c>
      <c r="C4049" t="s">
        <v>6</v>
      </c>
      <c r="D4049">
        <v>1000002961</v>
      </c>
      <c r="E4049" t="s">
        <v>127</v>
      </c>
      <c r="F4049" t="s">
        <v>48</v>
      </c>
      <c r="G4049" t="s">
        <v>49</v>
      </c>
      <c r="H4049" s="9">
        <v>4.26</v>
      </c>
      <c r="I4049">
        <f>IF(去年月销量[[#This Row],[月份]]=MONTH(报表日期),1,0)</f>
        <v>0</v>
      </c>
    </row>
    <row r="4050" spans="1:9" x14ac:dyDescent="0.2">
      <c r="A4050">
        <v>6</v>
      </c>
      <c r="B4050" t="s">
        <v>20</v>
      </c>
      <c r="C4050" t="s">
        <v>6</v>
      </c>
      <c r="D4050">
        <v>1000002961</v>
      </c>
      <c r="E4050" t="s">
        <v>127</v>
      </c>
      <c r="F4050" t="s">
        <v>50</v>
      </c>
      <c r="G4050" t="s">
        <v>51</v>
      </c>
      <c r="H4050" s="9">
        <v>276.53999999999996</v>
      </c>
      <c r="I4050">
        <f>IF(去年月销量[[#This Row],[月份]]=MONTH(报表日期),1,0)</f>
        <v>0</v>
      </c>
    </row>
    <row r="4051" spans="1:9" x14ac:dyDescent="0.2">
      <c r="A4051">
        <v>6</v>
      </c>
      <c r="B4051" t="s">
        <v>20</v>
      </c>
      <c r="C4051" t="s">
        <v>6</v>
      </c>
      <c r="D4051">
        <v>1000002961</v>
      </c>
      <c r="E4051" t="s">
        <v>127</v>
      </c>
      <c r="F4051" t="s">
        <v>48</v>
      </c>
      <c r="G4051" t="s">
        <v>86</v>
      </c>
      <c r="H4051" s="9">
        <v>7.32</v>
      </c>
      <c r="I4051">
        <f>IF(去年月销量[[#This Row],[月份]]=MONTH(报表日期),1,0)</f>
        <v>0</v>
      </c>
    </row>
    <row r="4052" spans="1:9" x14ac:dyDescent="0.2">
      <c r="A4052">
        <v>6</v>
      </c>
      <c r="B4052" t="s">
        <v>20</v>
      </c>
      <c r="C4052" t="s">
        <v>6</v>
      </c>
      <c r="D4052">
        <v>1000002961</v>
      </c>
      <c r="E4052" t="s">
        <v>127</v>
      </c>
      <c r="F4052" t="s">
        <v>48</v>
      </c>
      <c r="G4052" t="s">
        <v>80</v>
      </c>
      <c r="H4052" s="9">
        <v>12.24</v>
      </c>
      <c r="I4052">
        <f>IF(去年月销量[[#This Row],[月份]]=MONTH(报表日期),1,0)</f>
        <v>0</v>
      </c>
    </row>
    <row r="4053" spans="1:9" x14ac:dyDescent="0.2">
      <c r="A4053">
        <v>6</v>
      </c>
      <c r="B4053" t="s">
        <v>20</v>
      </c>
      <c r="C4053" t="s">
        <v>6</v>
      </c>
      <c r="D4053">
        <v>1000002961</v>
      </c>
      <c r="E4053" t="s">
        <v>127</v>
      </c>
      <c r="F4053" t="s">
        <v>50</v>
      </c>
      <c r="G4053" t="s">
        <v>50</v>
      </c>
      <c r="H4053" s="9">
        <v>78.240000000000009</v>
      </c>
      <c r="I4053">
        <f>IF(去年月销量[[#This Row],[月份]]=MONTH(报表日期),1,0)</f>
        <v>0</v>
      </c>
    </row>
    <row r="4054" spans="1:9" x14ac:dyDescent="0.2">
      <c r="A4054">
        <v>6</v>
      </c>
      <c r="B4054" t="s">
        <v>20</v>
      </c>
      <c r="C4054" t="s">
        <v>6</v>
      </c>
      <c r="D4054">
        <v>1000002961</v>
      </c>
      <c r="E4054" t="s">
        <v>127</v>
      </c>
      <c r="F4054" t="s">
        <v>50</v>
      </c>
      <c r="G4054" t="s">
        <v>69</v>
      </c>
      <c r="H4054" s="9">
        <v>126.04559967757936</v>
      </c>
      <c r="I4054">
        <f>IF(去年月销量[[#This Row],[月份]]=MONTH(报表日期),1,0)</f>
        <v>0</v>
      </c>
    </row>
    <row r="4055" spans="1:9" x14ac:dyDescent="0.2">
      <c r="A4055">
        <v>6</v>
      </c>
      <c r="B4055" t="s">
        <v>20</v>
      </c>
      <c r="C4055" t="s">
        <v>6</v>
      </c>
      <c r="D4055">
        <v>1000002961</v>
      </c>
      <c r="E4055" t="s">
        <v>127</v>
      </c>
      <c r="F4055" t="s">
        <v>52</v>
      </c>
      <c r="G4055" t="s">
        <v>61</v>
      </c>
      <c r="H4055" s="9">
        <v>4.26</v>
      </c>
      <c r="I4055">
        <f>IF(去年月销量[[#This Row],[月份]]=MONTH(报表日期),1,0)</f>
        <v>0</v>
      </c>
    </row>
    <row r="4056" spans="1:9" x14ac:dyDescent="0.2">
      <c r="A4056">
        <v>6</v>
      </c>
      <c r="B4056" t="s">
        <v>20</v>
      </c>
      <c r="C4056" t="s">
        <v>6</v>
      </c>
      <c r="D4056">
        <v>1000002961</v>
      </c>
      <c r="E4056" t="s">
        <v>127</v>
      </c>
      <c r="F4056" t="s">
        <v>52</v>
      </c>
      <c r="G4056" t="s">
        <v>62</v>
      </c>
      <c r="H4056" s="9">
        <v>2.16</v>
      </c>
      <c r="I4056">
        <f>IF(去年月销量[[#This Row],[月份]]=MONTH(报表日期),1,0)</f>
        <v>0</v>
      </c>
    </row>
    <row r="4057" spans="1:9" x14ac:dyDescent="0.2">
      <c r="A4057">
        <v>6</v>
      </c>
      <c r="B4057" t="s">
        <v>20</v>
      </c>
      <c r="C4057" t="s">
        <v>6</v>
      </c>
      <c r="D4057">
        <v>1000002961</v>
      </c>
      <c r="E4057" t="s">
        <v>127</v>
      </c>
      <c r="F4057" t="s">
        <v>44</v>
      </c>
      <c r="G4057" t="s">
        <v>70</v>
      </c>
      <c r="H4057" s="9">
        <v>4.32</v>
      </c>
      <c r="I4057">
        <f>IF(去年月销量[[#This Row],[月份]]=MONTH(报表日期),1,0)</f>
        <v>0</v>
      </c>
    </row>
    <row r="4058" spans="1:9" x14ac:dyDescent="0.2">
      <c r="A4058">
        <v>6</v>
      </c>
      <c r="B4058" t="s">
        <v>20</v>
      </c>
      <c r="C4058" t="s">
        <v>12</v>
      </c>
      <c r="D4058">
        <v>1000000249</v>
      </c>
      <c r="E4058" t="s">
        <v>135</v>
      </c>
      <c r="F4058" t="s">
        <v>50</v>
      </c>
      <c r="G4058" t="s">
        <v>51</v>
      </c>
      <c r="H4058" s="9">
        <v>313.26</v>
      </c>
      <c r="I4058">
        <f>IF(去年月销量[[#This Row],[月份]]=MONTH(报表日期),1,0)</f>
        <v>0</v>
      </c>
    </row>
    <row r="4059" spans="1:9" x14ac:dyDescent="0.2">
      <c r="A4059">
        <v>6</v>
      </c>
      <c r="B4059" t="s">
        <v>20</v>
      </c>
      <c r="C4059" t="s">
        <v>12</v>
      </c>
      <c r="D4059">
        <v>1000000249</v>
      </c>
      <c r="E4059" t="s">
        <v>135</v>
      </c>
      <c r="F4059" t="s">
        <v>48</v>
      </c>
      <c r="G4059" t="s">
        <v>80</v>
      </c>
      <c r="H4059" s="9">
        <v>21.96</v>
      </c>
      <c r="I4059">
        <f>IF(去年月销量[[#This Row],[月份]]=MONTH(报表日期),1,0)</f>
        <v>0</v>
      </c>
    </row>
    <row r="4060" spans="1:9" x14ac:dyDescent="0.2">
      <c r="A4060">
        <v>6</v>
      </c>
      <c r="B4060" t="s">
        <v>20</v>
      </c>
      <c r="C4060" t="s">
        <v>12</v>
      </c>
      <c r="D4060">
        <v>1000000249</v>
      </c>
      <c r="E4060" t="s">
        <v>135</v>
      </c>
      <c r="F4060" t="s">
        <v>58</v>
      </c>
      <c r="G4060" t="s">
        <v>76</v>
      </c>
      <c r="H4060" s="9">
        <v>10.770901098901099</v>
      </c>
      <c r="I4060">
        <f>IF(去年月销量[[#This Row],[月份]]=MONTH(报表日期),1,0)</f>
        <v>0</v>
      </c>
    </row>
    <row r="4061" spans="1:9" x14ac:dyDescent="0.2">
      <c r="A4061">
        <v>6</v>
      </c>
      <c r="B4061" t="s">
        <v>20</v>
      </c>
      <c r="C4061" t="s">
        <v>12</v>
      </c>
      <c r="D4061">
        <v>1000000249</v>
      </c>
      <c r="E4061" t="s">
        <v>135</v>
      </c>
      <c r="F4061" t="s">
        <v>50</v>
      </c>
      <c r="G4061" t="s">
        <v>69</v>
      </c>
      <c r="H4061" s="9">
        <v>83.17169888392857</v>
      </c>
      <c r="I4061">
        <f>IF(去年月销量[[#This Row],[月份]]=MONTH(报表日期),1,0)</f>
        <v>0</v>
      </c>
    </row>
    <row r="4062" spans="1:9" x14ac:dyDescent="0.2">
      <c r="A4062">
        <v>6</v>
      </c>
      <c r="B4062" t="s">
        <v>20</v>
      </c>
      <c r="C4062" t="s">
        <v>12</v>
      </c>
      <c r="D4062">
        <v>1000000249</v>
      </c>
      <c r="E4062" t="s">
        <v>135</v>
      </c>
      <c r="F4062" t="s">
        <v>50</v>
      </c>
      <c r="G4062" t="s">
        <v>74</v>
      </c>
      <c r="H4062" s="9">
        <v>83.22</v>
      </c>
      <c r="I4062">
        <f>IF(去年月销量[[#This Row],[月份]]=MONTH(报表日期),1,0)</f>
        <v>0</v>
      </c>
    </row>
    <row r="4063" spans="1:9" x14ac:dyDescent="0.2">
      <c r="A4063">
        <v>6</v>
      </c>
      <c r="B4063" t="s">
        <v>20</v>
      </c>
      <c r="C4063" t="s">
        <v>12</v>
      </c>
      <c r="D4063">
        <v>1000000249</v>
      </c>
      <c r="E4063" t="s">
        <v>135</v>
      </c>
      <c r="F4063" t="s">
        <v>58</v>
      </c>
      <c r="G4063" t="s">
        <v>59</v>
      </c>
      <c r="H4063" s="9">
        <v>2.0591999999999997</v>
      </c>
      <c r="I4063">
        <f>IF(去年月销量[[#This Row],[月份]]=MONTH(报表日期),1,0)</f>
        <v>0</v>
      </c>
    </row>
    <row r="4064" spans="1:9" x14ac:dyDescent="0.2">
      <c r="A4064">
        <v>6</v>
      </c>
      <c r="B4064" t="s">
        <v>20</v>
      </c>
      <c r="C4064" t="s">
        <v>12</v>
      </c>
      <c r="D4064">
        <v>1000000249</v>
      </c>
      <c r="E4064" t="s">
        <v>135</v>
      </c>
      <c r="F4064" t="s">
        <v>52</v>
      </c>
      <c r="G4064" t="s">
        <v>72</v>
      </c>
      <c r="H4064" s="9">
        <v>2.16</v>
      </c>
      <c r="I4064">
        <f>IF(去年月销量[[#This Row],[月份]]=MONTH(报表日期),1,0)</f>
        <v>0</v>
      </c>
    </row>
    <row r="4065" spans="1:9" x14ac:dyDescent="0.2">
      <c r="A4065">
        <v>6</v>
      </c>
      <c r="B4065" t="s">
        <v>20</v>
      </c>
      <c r="C4065" t="s">
        <v>12</v>
      </c>
      <c r="D4065">
        <v>1000000249</v>
      </c>
      <c r="E4065" t="s">
        <v>135</v>
      </c>
      <c r="F4065" t="s">
        <v>52</v>
      </c>
      <c r="G4065" t="s">
        <v>85</v>
      </c>
      <c r="H4065" s="9">
        <v>7.4198380952380951</v>
      </c>
      <c r="I4065">
        <f>IF(去年月销量[[#This Row],[月份]]=MONTH(报表日期),1,0)</f>
        <v>0</v>
      </c>
    </row>
    <row r="4066" spans="1:9" x14ac:dyDescent="0.2">
      <c r="A4066">
        <v>6</v>
      </c>
      <c r="B4066" t="s">
        <v>20</v>
      </c>
      <c r="C4066" t="s">
        <v>12</v>
      </c>
      <c r="D4066">
        <v>1000000249</v>
      </c>
      <c r="E4066" t="s">
        <v>135</v>
      </c>
      <c r="F4066" t="s">
        <v>44</v>
      </c>
      <c r="G4066" t="s">
        <v>70</v>
      </c>
      <c r="H4066" s="9">
        <v>10.8</v>
      </c>
      <c r="I4066">
        <f>IF(去年月销量[[#This Row],[月份]]=MONTH(报表日期),1,0)</f>
        <v>0</v>
      </c>
    </row>
    <row r="4067" spans="1:9" x14ac:dyDescent="0.2">
      <c r="A4067">
        <v>6</v>
      </c>
      <c r="B4067" t="s">
        <v>20</v>
      </c>
      <c r="C4067" t="s">
        <v>12</v>
      </c>
      <c r="D4067">
        <v>1000000249</v>
      </c>
      <c r="E4067" t="s">
        <v>135</v>
      </c>
      <c r="F4067" t="s">
        <v>44</v>
      </c>
      <c r="G4067" t="s">
        <v>64</v>
      </c>
      <c r="H4067" s="9">
        <v>67.003199999999993</v>
      </c>
      <c r="I4067">
        <f>IF(去年月销量[[#This Row],[月份]]=MONTH(报表日期),1,0)</f>
        <v>0</v>
      </c>
    </row>
    <row r="4068" spans="1:9" x14ac:dyDescent="0.2">
      <c r="A4068">
        <v>6</v>
      </c>
      <c r="B4068" t="s">
        <v>20</v>
      </c>
      <c r="C4068" t="s">
        <v>12</v>
      </c>
      <c r="D4068">
        <v>1000000249</v>
      </c>
      <c r="E4068" t="s">
        <v>135</v>
      </c>
      <c r="F4068" t="s">
        <v>46</v>
      </c>
      <c r="G4068" t="s">
        <v>47</v>
      </c>
      <c r="H4068" s="9">
        <v>3.5712000000000002</v>
      </c>
      <c r="I4068">
        <f>IF(去年月销量[[#This Row],[月份]]=MONTH(报表日期),1,0)</f>
        <v>0</v>
      </c>
    </row>
    <row r="4069" spans="1:9" x14ac:dyDescent="0.2">
      <c r="A4069">
        <v>6</v>
      </c>
      <c r="B4069" t="s">
        <v>20</v>
      </c>
      <c r="C4069" t="s">
        <v>12</v>
      </c>
      <c r="D4069">
        <v>1000000249</v>
      </c>
      <c r="E4069" t="s">
        <v>135</v>
      </c>
      <c r="F4069" t="s">
        <v>46</v>
      </c>
      <c r="G4069" t="s">
        <v>47</v>
      </c>
      <c r="H4069" s="9">
        <v>1.7160000000000002</v>
      </c>
      <c r="I4069">
        <f>IF(去年月销量[[#This Row],[月份]]=MONTH(报表日期),1,0)</f>
        <v>0</v>
      </c>
    </row>
    <row r="4070" spans="1:9" x14ac:dyDescent="0.2">
      <c r="A4070">
        <v>6</v>
      </c>
      <c r="B4070" t="s">
        <v>20</v>
      </c>
      <c r="C4070" t="s">
        <v>12</v>
      </c>
      <c r="D4070">
        <v>1000001030</v>
      </c>
      <c r="E4070" t="s">
        <v>126</v>
      </c>
      <c r="F4070" t="s">
        <v>48</v>
      </c>
      <c r="G4070" t="s">
        <v>87</v>
      </c>
      <c r="H4070" s="9">
        <v>7.32</v>
      </c>
      <c r="I4070">
        <f>IF(去年月销量[[#This Row],[月份]]=MONTH(报表日期),1,0)</f>
        <v>0</v>
      </c>
    </row>
    <row r="4071" spans="1:9" x14ac:dyDescent="0.2">
      <c r="A4071">
        <v>6</v>
      </c>
      <c r="B4071" t="s">
        <v>20</v>
      </c>
      <c r="C4071" t="s">
        <v>12</v>
      </c>
      <c r="D4071">
        <v>1000001030</v>
      </c>
      <c r="E4071" t="s">
        <v>126</v>
      </c>
      <c r="F4071" t="s">
        <v>50</v>
      </c>
      <c r="G4071" t="s">
        <v>51</v>
      </c>
      <c r="H4071" s="9">
        <v>146.69999999999999</v>
      </c>
      <c r="I4071">
        <f>IF(去年月销量[[#This Row],[月份]]=MONTH(报表日期),1,0)</f>
        <v>0</v>
      </c>
    </row>
    <row r="4072" spans="1:9" x14ac:dyDescent="0.2">
      <c r="A4072">
        <v>6</v>
      </c>
      <c r="B4072" t="s">
        <v>20</v>
      </c>
      <c r="C4072" t="s">
        <v>12</v>
      </c>
      <c r="D4072">
        <v>1000001030</v>
      </c>
      <c r="E4072" t="s">
        <v>126</v>
      </c>
      <c r="F4072" t="s">
        <v>48</v>
      </c>
      <c r="G4072" t="s">
        <v>86</v>
      </c>
      <c r="H4072" s="9">
        <v>33.501599999999996</v>
      </c>
      <c r="I4072">
        <f>IF(去年月销量[[#This Row],[月份]]=MONTH(报表日期),1,0)</f>
        <v>0</v>
      </c>
    </row>
    <row r="4073" spans="1:9" x14ac:dyDescent="0.2">
      <c r="A4073">
        <v>6</v>
      </c>
      <c r="B4073" t="s">
        <v>20</v>
      </c>
      <c r="C4073" t="s">
        <v>12</v>
      </c>
      <c r="D4073">
        <v>1000001030</v>
      </c>
      <c r="E4073" t="s">
        <v>126</v>
      </c>
      <c r="F4073" t="s">
        <v>50</v>
      </c>
      <c r="G4073" t="s">
        <v>69</v>
      </c>
      <c r="H4073" s="9">
        <v>168.98910171633923</v>
      </c>
      <c r="I4073">
        <f>IF(去年月销量[[#This Row],[月份]]=MONTH(报表日期),1,0)</f>
        <v>0</v>
      </c>
    </row>
    <row r="4074" spans="1:9" x14ac:dyDescent="0.2">
      <c r="A4074">
        <v>6</v>
      </c>
      <c r="B4074" t="s">
        <v>20</v>
      </c>
      <c r="C4074" t="s">
        <v>12</v>
      </c>
      <c r="D4074">
        <v>1000001030</v>
      </c>
      <c r="E4074" t="s">
        <v>126</v>
      </c>
      <c r="F4074" t="s">
        <v>50</v>
      </c>
      <c r="G4074" t="s">
        <v>74</v>
      </c>
      <c r="H4074" s="9">
        <v>29.220000000000002</v>
      </c>
      <c r="I4074">
        <f>IF(去年月销量[[#This Row],[月份]]=MONTH(报表日期),1,0)</f>
        <v>0</v>
      </c>
    </row>
    <row r="4075" spans="1:9" x14ac:dyDescent="0.2">
      <c r="A4075">
        <v>6</v>
      </c>
      <c r="B4075" t="s">
        <v>20</v>
      </c>
      <c r="C4075" t="s">
        <v>12</v>
      </c>
      <c r="D4075">
        <v>1000001030</v>
      </c>
      <c r="E4075" t="s">
        <v>126</v>
      </c>
      <c r="F4075" t="s">
        <v>44</v>
      </c>
      <c r="G4075" t="s">
        <v>70</v>
      </c>
      <c r="H4075" s="9">
        <v>4.32</v>
      </c>
      <c r="I4075">
        <f>IF(去年月销量[[#This Row],[月份]]=MONTH(报表日期),1,0)</f>
        <v>0</v>
      </c>
    </row>
    <row r="4076" spans="1:9" x14ac:dyDescent="0.2">
      <c r="A4076">
        <v>6</v>
      </c>
      <c r="B4076" t="s">
        <v>20</v>
      </c>
      <c r="C4076" t="s">
        <v>29</v>
      </c>
      <c r="D4076">
        <v>1000003191</v>
      </c>
      <c r="E4076" t="s">
        <v>154</v>
      </c>
      <c r="F4076" t="s">
        <v>48</v>
      </c>
      <c r="G4076" t="s">
        <v>80</v>
      </c>
      <c r="H4076" s="9">
        <v>7.2600000000000007</v>
      </c>
      <c r="I4076">
        <f>IF(去年月销量[[#This Row],[月份]]=MONTH(报表日期),1,0)</f>
        <v>0</v>
      </c>
    </row>
    <row r="4077" spans="1:9" x14ac:dyDescent="0.2">
      <c r="A4077">
        <v>6</v>
      </c>
      <c r="B4077" t="s">
        <v>16</v>
      </c>
      <c r="C4077" t="s">
        <v>40</v>
      </c>
      <c r="D4077">
        <v>1000000078</v>
      </c>
      <c r="E4077" t="s">
        <v>119</v>
      </c>
      <c r="F4077" t="s">
        <v>48</v>
      </c>
      <c r="G4077" t="s">
        <v>87</v>
      </c>
      <c r="H4077" s="9">
        <v>7.32</v>
      </c>
      <c r="I4077">
        <f>IF(去年月销量[[#This Row],[月份]]=MONTH(报表日期),1,0)</f>
        <v>0</v>
      </c>
    </row>
    <row r="4078" spans="1:9" x14ac:dyDescent="0.2">
      <c r="A4078">
        <v>6</v>
      </c>
      <c r="B4078" t="s">
        <v>16</v>
      </c>
      <c r="C4078" t="s">
        <v>40</v>
      </c>
      <c r="D4078">
        <v>1000000078</v>
      </c>
      <c r="E4078" t="s">
        <v>119</v>
      </c>
      <c r="F4078" t="s">
        <v>58</v>
      </c>
      <c r="G4078" t="s">
        <v>76</v>
      </c>
      <c r="H4078" s="9">
        <v>27.957524572649575</v>
      </c>
      <c r="I4078">
        <f>IF(去年月销量[[#This Row],[月份]]=MONTH(报表日期),1,0)</f>
        <v>0</v>
      </c>
    </row>
    <row r="4079" spans="1:9" x14ac:dyDescent="0.2">
      <c r="A4079">
        <v>6</v>
      </c>
      <c r="B4079" t="s">
        <v>16</v>
      </c>
      <c r="C4079" t="s">
        <v>40</v>
      </c>
      <c r="D4079">
        <v>1000000078</v>
      </c>
      <c r="E4079" t="s">
        <v>119</v>
      </c>
      <c r="F4079" t="s">
        <v>50</v>
      </c>
      <c r="G4079" t="s">
        <v>69</v>
      </c>
      <c r="H4079" s="9">
        <v>18.691199999999998</v>
      </c>
      <c r="I4079">
        <f>IF(去年月销量[[#This Row],[月份]]=MONTH(报表日期),1,0)</f>
        <v>0</v>
      </c>
    </row>
    <row r="4080" spans="1:9" x14ac:dyDescent="0.2">
      <c r="A4080">
        <v>6</v>
      </c>
      <c r="B4080" t="s">
        <v>16</v>
      </c>
      <c r="C4080" t="s">
        <v>40</v>
      </c>
      <c r="D4080">
        <v>1000000078</v>
      </c>
      <c r="E4080" t="s">
        <v>119</v>
      </c>
      <c r="F4080" t="s">
        <v>58</v>
      </c>
      <c r="G4080" t="s">
        <v>65</v>
      </c>
      <c r="H4080" s="9">
        <v>19.560000000000002</v>
      </c>
      <c r="I4080">
        <f>IF(去年月销量[[#This Row],[月份]]=MONTH(报表日期),1,0)</f>
        <v>0</v>
      </c>
    </row>
    <row r="4081" spans="1:9" x14ac:dyDescent="0.2">
      <c r="A4081">
        <v>6</v>
      </c>
      <c r="B4081" t="s">
        <v>16</v>
      </c>
      <c r="C4081" t="s">
        <v>40</v>
      </c>
      <c r="D4081">
        <v>1000000083</v>
      </c>
      <c r="E4081" t="s">
        <v>121</v>
      </c>
      <c r="F4081" t="s">
        <v>58</v>
      </c>
      <c r="G4081" t="s">
        <v>76</v>
      </c>
      <c r="H4081" s="9">
        <v>232.07999735819737</v>
      </c>
      <c r="I4081">
        <f>IF(去年月销量[[#This Row],[月份]]=MONTH(报表日期),1,0)</f>
        <v>0</v>
      </c>
    </row>
    <row r="4082" spans="1:9" x14ac:dyDescent="0.2">
      <c r="A4082">
        <v>6</v>
      </c>
      <c r="B4082" t="s">
        <v>16</v>
      </c>
      <c r="C4082" t="s">
        <v>40</v>
      </c>
      <c r="D4082">
        <v>1000000083</v>
      </c>
      <c r="E4082" t="s">
        <v>121</v>
      </c>
      <c r="F4082" t="s">
        <v>48</v>
      </c>
      <c r="G4082" t="s">
        <v>48</v>
      </c>
      <c r="H4082" s="9">
        <v>38.887199999999993</v>
      </c>
      <c r="I4082">
        <f>IF(去年月销量[[#This Row],[月份]]=MONTH(报表日期),1,0)</f>
        <v>0</v>
      </c>
    </row>
    <row r="4083" spans="1:9" x14ac:dyDescent="0.2">
      <c r="A4083">
        <v>6</v>
      </c>
      <c r="B4083" t="s">
        <v>16</v>
      </c>
      <c r="C4083" t="s">
        <v>40</v>
      </c>
      <c r="D4083">
        <v>1000000083</v>
      </c>
      <c r="E4083" t="s">
        <v>121</v>
      </c>
      <c r="F4083" t="s">
        <v>50</v>
      </c>
      <c r="G4083" t="s">
        <v>74</v>
      </c>
      <c r="H4083" s="9">
        <v>2.16</v>
      </c>
      <c r="I4083">
        <f>IF(去年月销量[[#This Row],[月份]]=MONTH(报表日期),1,0)</f>
        <v>0</v>
      </c>
    </row>
    <row r="4084" spans="1:9" x14ac:dyDescent="0.2">
      <c r="A4084">
        <v>6</v>
      </c>
      <c r="B4084" t="s">
        <v>16</v>
      </c>
      <c r="C4084" t="s">
        <v>40</v>
      </c>
      <c r="D4084">
        <v>1000000083</v>
      </c>
      <c r="E4084" t="s">
        <v>121</v>
      </c>
      <c r="F4084" t="s">
        <v>58</v>
      </c>
      <c r="G4084" t="s">
        <v>59</v>
      </c>
      <c r="H4084" s="9">
        <v>23.205599999999997</v>
      </c>
      <c r="I4084">
        <f>IF(去年月销量[[#This Row],[月份]]=MONTH(报表日期),1,0)</f>
        <v>0</v>
      </c>
    </row>
    <row r="4085" spans="1:9" x14ac:dyDescent="0.2">
      <c r="A4085">
        <v>6</v>
      </c>
      <c r="B4085" t="s">
        <v>16</v>
      </c>
      <c r="C4085" t="s">
        <v>40</v>
      </c>
      <c r="D4085">
        <v>1000000083</v>
      </c>
      <c r="E4085" t="s">
        <v>121</v>
      </c>
      <c r="F4085" t="s">
        <v>58</v>
      </c>
      <c r="G4085" t="s">
        <v>59</v>
      </c>
      <c r="H4085" s="9">
        <v>3.6000000000000005</v>
      </c>
      <c r="I4085">
        <f>IF(去年月销量[[#This Row],[月份]]=MONTH(报表日期),1,0)</f>
        <v>0</v>
      </c>
    </row>
    <row r="4086" spans="1:9" x14ac:dyDescent="0.2">
      <c r="A4086">
        <v>6</v>
      </c>
      <c r="B4086" t="s">
        <v>16</v>
      </c>
      <c r="C4086" t="s">
        <v>40</v>
      </c>
      <c r="D4086">
        <v>1000000083</v>
      </c>
      <c r="E4086" t="s">
        <v>121</v>
      </c>
      <c r="F4086" t="s">
        <v>58</v>
      </c>
      <c r="G4086" t="s">
        <v>71</v>
      </c>
      <c r="H4086" s="9">
        <v>7.6823999999999995</v>
      </c>
      <c r="I4086">
        <f>IF(去年月销量[[#This Row],[月份]]=MONTH(报表日期),1,0)</f>
        <v>0</v>
      </c>
    </row>
    <row r="4087" spans="1:9" x14ac:dyDescent="0.2">
      <c r="A4087">
        <v>6</v>
      </c>
      <c r="B4087" t="s">
        <v>16</v>
      </c>
      <c r="C4087" t="s">
        <v>40</v>
      </c>
      <c r="D4087">
        <v>1000001361</v>
      </c>
      <c r="E4087" t="s">
        <v>102</v>
      </c>
      <c r="F4087" t="s">
        <v>48</v>
      </c>
      <c r="G4087" t="s">
        <v>87</v>
      </c>
      <c r="H4087" s="9">
        <v>90.48</v>
      </c>
      <c r="I4087">
        <f>IF(去年月销量[[#This Row],[月份]]=MONTH(报表日期),1,0)</f>
        <v>0</v>
      </c>
    </row>
    <row r="4088" spans="1:9" x14ac:dyDescent="0.2">
      <c r="A4088">
        <v>6</v>
      </c>
      <c r="B4088" t="s">
        <v>16</v>
      </c>
      <c r="C4088" t="s">
        <v>40</v>
      </c>
      <c r="D4088">
        <v>1000001361</v>
      </c>
      <c r="E4088" t="s">
        <v>102</v>
      </c>
      <c r="F4088" t="s">
        <v>48</v>
      </c>
      <c r="G4088" t="s">
        <v>49</v>
      </c>
      <c r="H4088" s="9">
        <v>8.52</v>
      </c>
      <c r="I4088">
        <f>IF(去年月销量[[#This Row],[月份]]=MONTH(报表日期),1,0)</f>
        <v>0</v>
      </c>
    </row>
    <row r="4089" spans="1:9" x14ac:dyDescent="0.2">
      <c r="A4089">
        <v>6</v>
      </c>
      <c r="B4089" t="s">
        <v>16</v>
      </c>
      <c r="C4089" t="s">
        <v>40</v>
      </c>
      <c r="D4089">
        <v>1000001361</v>
      </c>
      <c r="E4089" t="s">
        <v>102</v>
      </c>
      <c r="F4089" t="s">
        <v>50</v>
      </c>
      <c r="G4089" t="s">
        <v>69</v>
      </c>
      <c r="H4089" s="9">
        <v>52.113599999999998</v>
      </c>
      <c r="I4089">
        <f>IF(去年月销量[[#This Row],[月份]]=MONTH(报表日期),1,0)</f>
        <v>0</v>
      </c>
    </row>
    <row r="4090" spans="1:9" x14ac:dyDescent="0.2">
      <c r="A4090">
        <v>6</v>
      </c>
      <c r="B4090" t="s">
        <v>16</v>
      </c>
      <c r="C4090" t="s">
        <v>40</v>
      </c>
      <c r="D4090">
        <v>1000001361</v>
      </c>
      <c r="E4090" t="s">
        <v>102</v>
      </c>
      <c r="F4090" t="s">
        <v>50</v>
      </c>
      <c r="G4090" t="s">
        <v>74</v>
      </c>
      <c r="H4090" s="9">
        <v>6.48</v>
      </c>
      <c r="I4090">
        <f>IF(去年月销量[[#This Row],[月份]]=MONTH(报表日期),1,0)</f>
        <v>0</v>
      </c>
    </row>
    <row r="4091" spans="1:9" x14ac:dyDescent="0.2">
      <c r="A4091">
        <v>6</v>
      </c>
      <c r="B4091" t="s">
        <v>16</v>
      </c>
      <c r="C4091" t="s">
        <v>40</v>
      </c>
      <c r="D4091">
        <v>1000001361</v>
      </c>
      <c r="E4091" t="s">
        <v>102</v>
      </c>
      <c r="F4091" t="s">
        <v>58</v>
      </c>
      <c r="G4091" t="s">
        <v>59</v>
      </c>
      <c r="H4091" s="9">
        <v>3.8015999999999996</v>
      </c>
      <c r="I4091">
        <f>IF(去年月销量[[#This Row],[月份]]=MONTH(报表日期),1,0)</f>
        <v>0</v>
      </c>
    </row>
    <row r="4092" spans="1:9" x14ac:dyDescent="0.2">
      <c r="A4092">
        <v>6</v>
      </c>
      <c r="B4092" t="s">
        <v>16</v>
      </c>
      <c r="C4092" t="s">
        <v>40</v>
      </c>
      <c r="D4092">
        <v>1000001361</v>
      </c>
      <c r="E4092" t="s">
        <v>102</v>
      </c>
      <c r="F4092" t="s">
        <v>58</v>
      </c>
      <c r="G4092" t="s">
        <v>59</v>
      </c>
      <c r="H4092" s="9">
        <v>6.2568000000000001</v>
      </c>
      <c r="I4092">
        <f>IF(去年月销量[[#This Row],[月份]]=MONTH(报表日期),1,0)</f>
        <v>0</v>
      </c>
    </row>
    <row r="4093" spans="1:9" x14ac:dyDescent="0.2">
      <c r="A4093">
        <v>6</v>
      </c>
      <c r="B4093" t="s">
        <v>16</v>
      </c>
      <c r="C4093" t="s">
        <v>40</v>
      </c>
      <c r="D4093">
        <v>1000001361</v>
      </c>
      <c r="E4093" t="s">
        <v>102</v>
      </c>
      <c r="F4093" t="s">
        <v>58</v>
      </c>
      <c r="G4093" t="s">
        <v>65</v>
      </c>
      <c r="H4093" s="9">
        <v>105.18</v>
      </c>
      <c r="I4093">
        <f>IF(去年月销量[[#This Row],[月份]]=MONTH(报表日期),1,0)</f>
        <v>0</v>
      </c>
    </row>
    <row r="4094" spans="1:9" x14ac:dyDescent="0.2">
      <c r="A4094">
        <v>6</v>
      </c>
      <c r="B4094" t="s">
        <v>16</v>
      </c>
      <c r="C4094" t="s">
        <v>40</v>
      </c>
      <c r="D4094">
        <v>1000001481</v>
      </c>
      <c r="E4094" t="s">
        <v>146</v>
      </c>
      <c r="F4094" t="s">
        <v>48</v>
      </c>
      <c r="G4094" t="s">
        <v>87</v>
      </c>
      <c r="H4094" s="9">
        <v>24.42</v>
      </c>
      <c r="I4094">
        <f>IF(去年月销量[[#This Row],[月份]]=MONTH(报表日期),1,0)</f>
        <v>0</v>
      </c>
    </row>
    <row r="4095" spans="1:9" x14ac:dyDescent="0.2">
      <c r="A4095">
        <v>6</v>
      </c>
      <c r="B4095" t="s">
        <v>16</v>
      </c>
      <c r="C4095" t="s">
        <v>40</v>
      </c>
      <c r="D4095">
        <v>1000001481</v>
      </c>
      <c r="E4095" t="s">
        <v>146</v>
      </c>
      <c r="F4095" t="s">
        <v>48</v>
      </c>
      <c r="G4095" t="s">
        <v>49</v>
      </c>
      <c r="H4095" s="9">
        <v>8.52</v>
      </c>
      <c r="I4095">
        <f>IF(去年月销量[[#This Row],[月份]]=MONTH(报表日期),1,0)</f>
        <v>0</v>
      </c>
    </row>
    <row r="4096" spans="1:9" x14ac:dyDescent="0.2">
      <c r="A4096">
        <v>6</v>
      </c>
      <c r="B4096" t="s">
        <v>16</v>
      </c>
      <c r="C4096" t="s">
        <v>40</v>
      </c>
      <c r="D4096">
        <v>1000001481</v>
      </c>
      <c r="E4096" t="s">
        <v>146</v>
      </c>
      <c r="F4096" t="s">
        <v>48</v>
      </c>
      <c r="G4096" t="s">
        <v>80</v>
      </c>
      <c r="H4096" s="9">
        <v>8.64</v>
      </c>
      <c r="I4096">
        <f>IF(去年月销量[[#This Row],[月份]]=MONTH(报表日期),1,0)</f>
        <v>0</v>
      </c>
    </row>
    <row r="4097" spans="1:9" x14ac:dyDescent="0.2">
      <c r="A4097">
        <v>6</v>
      </c>
      <c r="B4097" t="s">
        <v>16</v>
      </c>
      <c r="C4097" t="s">
        <v>40</v>
      </c>
      <c r="D4097">
        <v>1000001481</v>
      </c>
      <c r="E4097" t="s">
        <v>146</v>
      </c>
      <c r="F4097" t="s">
        <v>58</v>
      </c>
      <c r="G4097" t="s">
        <v>76</v>
      </c>
      <c r="H4097" s="9">
        <v>96.88552443438914</v>
      </c>
      <c r="I4097">
        <f>IF(去年月销量[[#This Row],[月份]]=MONTH(报表日期),1,0)</f>
        <v>0</v>
      </c>
    </row>
    <row r="4098" spans="1:9" x14ac:dyDescent="0.2">
      <c r="A4098">
        <v>6</v>
      </c>
      <c r="B4098" t="s">
        <v>16</v>
      </c>
      <c r="C4098" t="s">
        <v>40</v>
      </c>
      <c r="D4098">
        <v>1000001481</v>
      </c>
      <c r="E4098" t="s">
        <v>146</v>
      </c>
      <c r="F4098" t="s">
        <v>50</v>
      </c>
      <c r="G4098" t="s">
        <v>69</v>
      </c>
      <c r="H4098" s="9">
        <v>29.224799999999998</v>
      </c>
      <c r="I4098">
        <f>IF(去年月销量[[#This Row],[月份]]=MONTH(报表日期),1,0)</f>
        <v>0</v>
      </c>
    </row>
    <row r="4099" spans="1:9" x14ac:dyDescent="0.2">
      <c r="A4099">
        <v>6</v>
      </c>
      <c r="B4099" t="s">
        <v>16</v>
      </c>
      <c r="C4099" t="s">
        <v>40</v>
      </c>
      <c r="D4099">
        <v>1000001481</v>
      </c>
      <c r="E4099" t="s">
        <v>146</v>
      </c>
      <c r="F4099" t="s">
        <v>50</v>
      </c>
      <c r="G4099" t="s">
        <v>74</v>
      </c>
      <c r="H4099" s="9">
        <v>17.399999999999999</v>
      </c>
      <c r="I4099">
        <f>IF(去年月销量[[#This Row],[月份]]=MONTH(报表日期),1,0)</f>
        <v>0</v>
      </c>
    </row>
    <row r="4100" spans="1:9" x14ac:dyDescent="0.2">
      <c r="A4100">
        <v>6</v>
      </c>
      <c r="B4100" t="s">
        <v>16</v>
      </c>
      <c r="C4100" t="s">
        <v>40</v>
      </c>
      <c r="D4100">
        <v>1000001481</v>
      </c>
      <c r="E4100" t="s">
        <v>146</v>
      </c>
      <c r="F4100" t="s">
        <v>58</v>
      </c>
      <c r="G4100" t="s">
        <v>59</v>
      </c>
      <c r="H4100" s="9">
        <v>66.052800000000005</v>
      </c>
      <c r="I4100">
        <f>IF(去年月销量[[#This Row],[月份]]=MONTH(报表日期),1,0)</f>
        <v>0</v>
      </c>
    </row>
    <row r="4101" spans="1:9" x14ac:dyDescent="0.2">
      <c r="A4101">
        <v>6</v>
      </c>
      <c r="B4101" t="s">
        <v>16</v>
      </c>
      <c r="C4101" t="s">
        <v>40</v>
      </c>
      <c r="D4101">
        <v>1000001481</v>
      </c>
      <c r="E4101" t="s">
        <v>146</v>
      </c>
      <c r="F4101" t="s">
        <v>58</v>
      </c>
      <c r="G4101" t="s">
        <v>59</v>
      </c>
      <c r="H4101" s="9">
        <v>24.948</v>
      </c>
      <c r="I4101">
        <f>IF(去年月销量[[#This Row],[月份]]=MONTH(报表日期),1,0)</f>
        <v>0</v>
      </c>
    </row>
    <row r="4102" spans="1:9" x14ac:dyDescent="0.2">
      <c r="A4102">
        <v>6</v>
      </c>
      <c r="B4102" t="s">
        <v>16</v>
      </c>
      <c r="C4102" t="s">
        <v>40</v>
      </c>
      <c r="D4102">
        <v>1000001481</v>
      </c>
      <c r="E4102" t="s">
        <v>146</v>
      </c>
      <c r="F4102" t="s">
        <v>58</v>
      </c>
      <c r="G4102" t="s">
        <v>71</v>
      </c>
      <c r="H4102" s="9">
        <v>46.648800000000008</v>
      </c>
      <c r="I4102">
        <f>IF(去年月销量[[#This Row],[月份]]=MONTH(报表日期),1,0)</f>
        <v>0</v>
      </c>
    </row>
    <row r="4103" spans="1:9" x14ac:dyDescent="0.2">
      <c r="A4103">
        <v>6</v>
      </c>
      <c r="B4103" t="s">
        <v>16</v>
      </c>
      <c r="C4103" t="s">
        <v>40</v>
      </c>
      <c r="D4103">
        <v>1000001481</v>
      </c>
      <c r="E4103" t="s">
        <v>146</v>
      </c>
      <c r="F4103" t="s">
        <v>58</v>
      </c>
      <c r="G4103" t="s">
        <v>65</v>
      </c>
      <c r="H4103" s="9">
        <v>181.07999999999998</v>
      </c>
      <c r="I4103">
        <f>IF(去年月销量[[#This Row],[月份]]=MONTH(报表日期),1,0)</f>
        <v>0</v>
      </c>
    </row>
    <row r="4104" spans="1:9" x14ac:dyDescent="0.2">
      <c r="A4104">
        <v>6</v>
      </c>
      <c r="B4104" t="s">
        <v>16</v>
      </c>
      <c r="C4104" t="s">
        <v>40</v>
      </c>
      <c r="D4104">
        <v>1000001481</v>
      </c>
      <c r="E4104" t="s">
        <v>146</v>
      </c>
      <c r="F4104" t="s">
        <v>52</v>
      </c>
      <c r="G4104" t="s">
        <v>85</v>
      </c>
      <c r="H4104" s="9">
        <v>28.376941156462586</v>
      </c>
      <c r="I4104">
        <f>IF(去年月销量[[#This Row],[月份]]=MONTH(报表日期),1,0)</f>
        <v>0</v>
      </c>
    </row>
    <row r="4105" spans="1:9" x14ac:dyDescent="0.2">
      <c r="A4105">
        <v>6</v>
      </c>
      <c r="B4105" t="s">
        <v>16</v>
      </c>
      <c r="C4105" t="s">
        <v>40</v>
      </c>
      <c r="D4105">
        <v>1000001481</v>
      </c>
      <c r="E4105" t="s">
        <v>146</v>
      </c>
      <c r="F4105" t="s">
        <v>52</v>
      </c>
      <c r="G4105" t="s">
        <v>75</v>
      </c>
      <c r="H4105" s="9">
        <v>11.161199999999999</v>
      </c>
      <c r="I4105">
        <f>IF(去年月销量[[#This Row],[月份]]=MONTH(报表日期),1,0)</f>
        <v>0</v>
      </c>
    </row>
    <row r="4106" spans="1:9" x14ac:dyDescent="0.2">
      <c r="A4106">
        <v>6</v>
      </c>
      <c r="B4106" t="s">
        <v>16</v>
      </c>
      <c r="C4106" t="s">
        <v>40</v>
      </c>
      <c r="D4106">
        <v>1000001481</v>
      </c>
      <c r="E4106" t="s">
        <v>146</v>
      </c>
      <c r="F4106" t="s">
        <v>44</v>
      </c>
      <c r="G4106" t="s">
        <v>70</v>
      </c>
      <c r="H4106" s="9">
        <v>14.100000000000001</v>
      </c>
      <c r="I4106">
        <f>IF(去年月销量[[#This Row],[月份]]=MONTH(报表日期),1,0)</f>
        <v>0</v>
      </c>
    </row>
    <row r="4107" spans="1:9" x14ac:dyDescent="0.2">
      <c r="A4107">
        <v>6</v>
      </c>
      <c r="B4107" t="s">
        <v>16</v>
      </c>
      <c r="C4107" t="s">
        <v>40</v>
      </c>
      <c r="D4107">
        <v>1000001481</v>
      </c>
      <c r="E4107" t="s">
        <v>146</v>
      </c>
      <c r="F4107" t="s">
        <v>44</v>
      </c>
      <c r="G4107" t="s">
        <v>64</v>
      </c>
      <c r="H4107" s="9">
        <v>49.024951159951158</v>
      </c>
      <c r="I4107">
        <f>IF(去年月销量[[#This Row],[月份]]=MONTH(报表日期),1,0)</f>
        <v>0</v>
      </c>
    </row>
    <row r="4108" spans="1:9" x14ac:dyDescent="0.2">
      <c r="A4108">
        <v>6</v>
      </c>
      <c r="B4108" t="s">
        <v>16</v>
      </c>
      <c r="C4108" t="s">
        <v>40</v>
      </c>
      <c r="D4108">
        <v>1000001481</v>
      </c>
      <c r="E4108" t="s">
        <v>146</v>
      </c>
      <c r="F4108" t="s">
        <v>46</v>
      </c>
      <c r="G4108" t="s">
        <v>67</v>
      </c>
      <c r="H4108" s="9">
        <v>97.257599999999996</v>
      </c>
      <c r="I4108">
        <f>IF(去年月销量[[#This Row],[月份]]=MONTH(报表日期),1,0)</f>
        <v>0</v>
      </c>
    </row>
    <row r="4109" spans="1:9" x14ac:dyDescent="0.2">
      <c r="A4109">
        <v>6</v>
      </c>
      <c r="B4109" t="s">
        <v>16</v>
      </c>
      <c r="C4109" t="s">
        <v>40</v>
      </c>
      <c r="D4109">
        <v>1000001481</v>
      </c>
      <c r="E4109" t="s">
        <v>146</v>
      </c>
      <c r="F4109" t="s">
        <v>46</v>
      </c>
      <c r="G4109" t="s">
        <v>47</v>
      </c>
      <c r="H4109" s="9">
        <v>7.216800000000001</v>
      </c>
      <c r="I4109">
        <f>IF(去年月销量[[#This Row],[月份]]=MONTH(报表日期),1,0)</f>
        <v>0</v>
      </c>
    </row>
    <row r="4110" spans="1:9" x14ac:dyDescent="0.2">
      <c r="A4110">
        <v>6</v>
      </c>
      <c r="B4110" t="s">
        <v>16</v>
      </c>
      <c r="C4110" t="s">
        <v>40</v>
      </c>
      <c r="D4110">
        <v>1000002342</v>
      </c>
      <c r="E4110" t="s">
        <v>129</v>
      </c>
      <c r="F4110" t="s">
        <v>50</v>
      </c>
      <c r="G4110" t="s">
        <v>51</v>
      </c>
      <c r="H4110" s="9">
        <v>149.21999999999997</v>
      </c>
      <c r="I4110">
        <f>IF(去年月销量[[#This Row],[月份]]=MONTH(报表日期),1,0)</f>
        <v>0</v>
      </c>
    </row>
    <row r="4111" spans="1:9" x14ac:dyDescent="0.2">
      <c r="A4111">
        <v>6</v>
      </c>
      <c r="B4111" t="s">
        <v>16</v>
      </c>
      <c r="C4111" t="s">
        <v>40</v>
      </c>
      <c r="D4111">
        <v>1000002342</v>
      </c>
      <c r="E4111" t="s">
        <v>129</v>
      </c>
      <c r="F4111" t="s">
        <v>48</v>
      </c>
      <c r="G4111" t="s">
        <v>86</v>
      </c>
      <c r="H4111" s="9">
        <v>7.2600000000000007</v>
      </c>
      <c r="I4111">
        <f>IF(去年月销量[[#This Row],[月份]]=MONTH(报表日期),1,0)</f>
        <v>0</v>
      </c>
    </row>
    <row r="4112" spans="1:9" x14ac:dyDescent="0.2">
      <c r="A4112">
        <v>6</v>
      </c>
      <c r="B4112" t="s">
        <v>16</v>
      </c>
      <c r="C4112" t="s">
        <v>40</v>
      </c>
      <c r="D4112">
        <v>1000002342</v>
      </c>
      <c r="E4112" t="s">
        <v>129</v>
      </c>
      <c r="F4112" t="s">
        <v>48</v>
      </c>
      <c r="G4112" t="s">
        <v>86</v>
      </c>
      <c r="H4112" s="9">
        <v>4.1183999999999994</v>
      </c>
      <c r="I4112">
        <f>IF(去年月销量[[#This Row],[月份]]=MONTH(报表日期),1,0)</f>
        <v>0</v>
      </c>
    </row>
    <row r="4113" spans="1:9" x14ac:dyDescent="0.2">
      <c r="A4113">
        <v>6</v>
      </c>
      <c r="B4113" t="s">
        <v>16</v>
      </c>
      <c r="C4113" t="s">
        <v>40</v>
      </c>
      <c r="D4113">
        <v>1000002342</v>
      </c>
      <c r="E4113" t="s">
        <v>129</v>
      </c>
      <c r="F4113" t="s">
        <v>48</v>
      </c>
      <c r="G4113" t="s">
        <v>80</v>
      </c>
      <c r="H4113" s="9">
        <v>95.460000000000008</v>
      </c>
      <c r="I4113">
        <f>IF(去年月销量[[#This Row],[月份]]=MONTH(报表日期),1,0)</f>
        <v>0</v>
      </c>
    </row>
    <row r="4114" spans="1:9" x14ac:dyDescent="0.2">
      <c r="A4114">
        <v>6</v>
      </c>
      <c r="B4114" t="s">
        <v>16</v>
      </c>
      <c r="C4114" t="s">
        <v>40</v>
      </c>
      <c r="D4114">
        <v>1000002342</v>
      </c>
      <c r="E4114" t="s">
        <v>129</v>
      </c>
      <c r="F4114" t="s">
        <v>58</v>
      </c>
      <c r="G4114" t="s">
        <v>73</v>
      </c>
      <c r="H4114" s="9">
        <v>15.523199999999999</v>
      </c>
      <c r="I4114">
        <f>IF(去年月销量[[#This Row],[月份]]=MONTH(报表日期),1,0)</f>
        <v>0</v>
      </c>
    </row>
    <row r="4115" spans="1:9" x14ac:dyDescent="0.2">
      <c r="A4115">
        <v>6</v>
      </c>
      <c r="B4115" t="s">
        <v>16</v>
      </c>
      <c r="C4115" t="s">
        <v>40</v>
      </c>
      <c r="D4115">
        <v>1000002342</v>
      </c>
      <c r="E4115" t="s">
        <v>129</v>
      </c>
      <c r="F4115" t="s">
        <v>58</v>
      </c>
      <c r="G4115" t="s">
        <v>76</v>
      </c>
      <c r="H4115" s="9">
        <v>13.543200000000001</v>
      </c>
      <c r="I4115">
        <f>IF(去年月销量[[#This Row],[月份]]=MONTH(报表日期),1,0)</f>
        <v>0</v>
      </c>
    </row>
    <row r="4116" spans="1:9" x14ac:dyDescent="0.2">
      <c r="A4116">
        <v>6</v>
      </c>
      <c r="B4116" t="s">
        <v>16</v>
      </c>
      <c r="C4116" t="s">
        <v>40</v>
      </c>
      <c r="D4116">
        <v>1000002342</v>
      </c>
      <c r="E4116" t="s">
        <v>129</v>
      </c>
      <c r="F4116" t="s">
        <v>50</v>
      </c>
      <c r="G4116" t="s">
        <v>50</v>
      </c>
      <c r="H4116" s="9">
        <v>19.560000000000002</v>
      </c>
      <c r="I4116">
        <f>IF(去年月销量[[#This Row],[月份]]=MONTH(报表日期),1,0)</f>
        <v>0</v>
      </c>
    </row>
    <row r="4117" spans="1:9" x14ac:dyDescent="0.2">
      <c r="A4117">
        <v>6</v>
      </c>
      <c r="B4117" t="s">
        <v>16</v>
      </c>
      <c r="C4117" t="s">
        <v>40</v>
      </c>
      <c r="D4117">
        <v>1000002342</v>
      </c>
      <c r="E4117" t="s">
        <v>129</v>
      </c>
      <c r="F4117" t="s">
        <v>50</v>
      </c>
      <c r="G4117" t="s">
        <v>69</v>
      </c>
      <c r="H4117" s="9">
        <v>55.471124479166676</v>
      </c>
      <c r="I4117">
        <f>IF(去年月销量[[#This Row],[月份]]=MONTH(报表日期),1,0)</f>
        <v>0</v>
      </c>
    </row>
    <row r="4118" spans="1:9" x14ac:dyDescent="0.2">
      <c r="A4118">
        <v>6</v>
      </c>
      <c r="B4118" t="s">
        <v>16</v>
      </c>
      <c r="C4118" t="s">
        <v>40</v>
      </c>
      <c r="D4118">
        <v>1000002342</v>
      </c>
      <c r="E4118" t="s">
        <v>129</v>
      </c>
      <c r="F4118" t="s">
        <v>50</v>
      </c>
      <c r="G4118" t="s">
        <v>74</v>
      </c>
      <c r="H4118" s="9">
        <v>146.76</v>
      </c>
      <c r="I4118">
        <f>IF(去年月销量[[#This Row],[月份]]=MONTH(报表日期),1,0)</f>
        <v>0</v>
      </c>
    </row>
    <row r="4119" spans="1:9" x14ac:dyDescent="0.2">
      <c r="A4119">
        <v>6</v>
      </c>
      <c r="B4119" t="s">
        <v>16</v>
      </c>
      <c r="C4119" t="s">
        <v>40</v>
      </c>
      <c r="D4119">
        <v>1000002342</v>
      </c>
      <c r="E4119" t="s">
        <v>129</v>
      </c>
      <c r="F4119" t="s">
        <v>58</v>
      </c>
      <c r="G4119" t="s">
        <v>59</v>
      </c>
      <c r="H4119" s="9">
        <v>11.6424</v>
      </c>
      <c r="I4119">
        <f>IF(去年月销量[[#This Row],[月份]]=MONTH(报表日期),1,0)</f>
        <v>0</v>
      </c>
    </row>
    <row r="4120" spans="1:9" x14ac:dyDescent="0.2">
      <c r="A4120">
        <v>6</v>
      </c>
      <c r="B4120" t="s">
        <v>16</v>
      </c>
      <c r="C4120" t="s">
        <v>40</v>
      </c>
      <c r="D4120">
        <v>1000002342</v>
      </c>
      <c r="E4120" t="s">
        <v>129</v>
      </c>
      <c r="F4120" t="s">
        <v>52</v>
      </c>
      <c r="G4120" t="s">
        <v>72</v>
      </c>
      <c r="H4120" s="9">
        <v>21.660000000000004</v>
      </c>
      <c r="I4120">
        <f>IF(去年月销量[[#This Row],[月份]]=MONTH(报表日期),1,0)</f>
        <v>0</v>
      </c>
    </row>
    <row r="4121" spans="1:9" x14ac:dyDescent="0.2">
      <c r="A4121">
        <v>6</v>
      </c>
      <c r="B4121" t="s">
        <v>16</v>
      </c>
      <c r="C4121" t="s">
        <v>40</v>
      </c>
      <c r="D4121">
        <v>1000002342</v>
      </c>
      <c r="E4121" t="s">
        <v>129</v>
      </c>
      <c r="F4121" t="s">
        <v>52</v>
      </c>
      <c r="G4121" t="s">
        <v>53</v>
      </c>
      <c r="H4121" s="9">
        <v>16.8</v>
      </c>
      <c r="I4121">
        <f>IF(去年月销量[[#This Row],[月份]]=MONTH(报表日期),1,0)</f>
        <v>0</v>
      </c>
    </row>
    <row r="4122" spans="1:9" x14ac:dyDescent="0.2">
      <c r="A4122">
        <v>6</v>
      </c>
      <c r="B4122" t="s">
        <v>16</v>
      </c>
      <c r="C4122" t="s">
        <v>40</v>
      </c>
      <c r="D4122">
        <v>1000002342</v>
      </c>
      <c r="E4122" t="s">
        <v>129</v>
      </c>
      <c r="F4122" t="s">
        <v>52</v>
      </c>
      <c r="G4122" t="s">
        <v>75</v>
      </c>
      <c r="H4122" s="9">
        <v>2.2152000000000003</v>
      </c>
      <c r="I4122">
        <f>IF(去年月销量[[#This Row],[月份]]=MONTH(报表日期),1,0)</f>
        <v>0</v>
      </c>
    </row>
    <row r="4123" spans="1:9" x14ac:dyDescent="0.2">
      <c r="A4123">
        <v>6</v>
      </c>
      <c r="B4123" t="s">
        <v>16</v>
      </c>
      <c r="C4123" t="s">
        <v>40</v>
      </c>
      <c r="D4123">
        <v>1000002342</v>
      </c>
      <c r="E4123" t="s">
        <v>129</v>
      </c>
      <c r="F4123" t="s">
        <v>44</v>
      </c>
      <c r="G4123" t="s">
        <v>70</v>
      </c>
      <c r="H4123" s="9">
        <v>13.020000000000001</v>
      </c>
      <c r="I4123">
        <f>IF(去年月销量[[#This Row],[月份]]=MONTH(报表日期),1,0)</f>
        <v>0</v>
      </c>
    </row>
    <row r="4124" spans="1:9" x14ac:dyDescent="0.2">
      <c r="A4124">
        <v>6</v>
      </c>
      <c r="B4124" t="s">
        <v>16</v>
      </c>
      <c r="C4124" t="s">
        <v>40</v>
      </c>
      <c r="D4124">
        <v>1000002342</v>
      </c>
      <c r="E4124" t="s">
        <v>129</v>
      </c>
      <c r="F4124" t="s">
        <v>46</v>
      </c>
      <c r="G4124" t="s">
        <v>67</v>
      </c>
      <c r="H4124" s="9">
        <v>271.74</v>
      </c>
      <c r="I4124">
        <f>IF(去年月销量[[#This Row],[月份]]=MONTH(报表日期),1,0)</f>
        <v>0</v>
      </c>
    </row>
    <row r="4125" spans="1:9" x14ac:dyDescent="0.2">
      <c r="A4125">
        <v>6</v>
      </c>
      <c r="B4125" t="s">
        <v>16</v>
      </c>
      <c r="C4125" t="s">
        <v>40</v>
      </c>
      <c r="D4125">
        <v>1000002342</v>
      </c>
      <c r="E4125" t="s">
        <v>129</v>
      </c>
      <c r="F4125" t="s">
        <v>46</v>
      </c>
      <c r="G4125" t="s">
        <v>88</v>
      </c>
      <c r="H4125" s="9">
        <v>419.76</v>
      </c>
      <c r="I4125">
        <f>IF(去年月销量[[#This Row],[月份]]=MONTH(报表日期),1,0)</f>
        <v>0</v>
      </c>
    </row>
    <row r="4126" spans="1:9" x14ac:dyDescent="0.2">
      <c r="A4126">
        <v>6</v>
      </c>
      <c r="B4126" t="s">
        <v>16</v>
      </c>
      <c r="C4126" t="s">
        <v>40</v>
      </c>
      <c r="D4126">
        <v>1000002342</v>
      </c>
      <c r="E4126" t="s">
        <v>129</v>
      </c>
      <c r="F4126" t="s">
        <v>46</v>
      </c>
      <c r="G4126" t="s">
        <v>88</v>
      </c>
      <c r="H4126" s="9">
        <v>847.28160000000003</v>
      </c>
      <c r="I4126">
        <f>IF(去年月销量[[#This Row],[月份]]=MONTH(报表日期),1,0)</f>
        <v>0</v>
      </c>
    </row>
    <row r="4127" spans="1:9" x14ac:dyDescent="0.2">
      <c r="A4127">
        <v>6</v>
      </c>
      <c r="B4127" t="s">
        <v>16</v>
      </c>
      <c r="C4127" t="s">
        <v>40</v>
      </c>
      <c r="D4127">
        <v>1000002342</v>
      </c>
      <c r="E4127" t="s">
        <v>129</v>
      </c>
      <c r="F4127" t="s">
        <v>46</v>
      </c>
      <c r="G4127" t="s">
        <v>47</v>
      </c>
      <c r="H4127" s="9">
        <v>3.5712000000000002</v>
      </c>
      <c r="I4127">
        <f>IF(去年月销量[[#This Row],[月份]]=MONTH(报表日期),1,0)</f>
        <v>0</v>
      </c>
    </row>
    <row r="4128" spans="1:9" x14ac:dyDescent="0.2">
      <c r="A4128">
        <v>6</v>
      </c>
      <c r="B4128" t="s">
        <v>16</v>
      </c>
      <c r="C4128" t="s">
        <v>2</v>
      </c>
      <c r="D4128">
        <v>1000000591</v>
      </c>
      <c r="E4128" t="s">
        <v>117</v>
      </c>
      <c r="F4128" t="s">
        <v>48</v>
      </c>
      <c r="G4128" t="s">
        <v>87</v>
      </c>
      <c r="H4128" s="9">
        <v>115.07999999999998</v>
      </c>
      <c r="I4128">
        <f>IF(去年月销量[[#This Row],[月份]]=MONTH(报表日期),1,0)</f>
        <v>0</v>
      </c>
    </row>
    <row r="4129" spans="1:9" x14ac:dyDescent="0.2">
      <c r="A4129">
        <v>6</v>
      </c>
      <c r="B4129" t="s">
        <v>16</v>
      </c>
      <c r="C4129" t="s">
        <v>2</v>
      </c>
      <c r="D4129">
        <v>1000000591</v>
      </c>
      <c r="E4129" t="s">
        <v>117</v>
      </c>
      <c r="F4129" t="s">
        <v>48</v>
      </c>
      <c r="G4129" t="s">
        <v>49</v>
      </c>
      <c r="H4129" s="9">
        <v>8.52</v>
      </c>
      <c r="I4129">
        <f>IF(去年月销量[[#This Row],[月份]]=MONTH(报表日期),1,0)</f>
        <v>0</v>
      </c>
    </row>
    <row r="4130" spans="1:9" x14ac:dyDescent="0.2">
      <c r="A4130">
        <v>6</v>
      </c>
      <c r="B4130" t="s">
        <v>16</v>
      </c>
      <c r="C4130" t="s">
        <v>2</v>
      </c>
      <c r="D4130">
        <v>1000000591</v>
      </c>
      <c r="E4130" t="s">
        <v>117</v>
      </c>
      <c r="F4130" t="s">
        <v>50</v>
      </c>
      <c r="G4130" t="s">
        <v>51</v>
      </c>
      <c r="H4130" s="9">
        <v>16.711199999999998</v>
      </c>
      <c r="I4130">
        <f>IF(去年月销量[[#This Row],[月份]]=MONTH(报表日期),1,0)</f>
        <v>0</v>
      </c>
    </row>
    <row r="4131" spans="1:9" x14ac:dyDescent="0.2">
      <c r="A4131">
        <v>6</v>
      </c>
      <c r="B4131" t="s">
        <v>16</v>
      </c>
      <c r="C4131" t="s">
        <v>2</v>
      </c>
      <c r="D4131">
        <v>1000000591</v>
      </c>
      <c r="E4131" t="s">
        <v>117</v>
      </c>
      <c r="F4131" t="s">
        <v>48</v>
      </c>
      <c r="G4131" t="s">
        <v>80</v>
      </c>
      <c r="H4131" s="9">
        <v>43.980000000000004</v>
      </c>
      <c r="I4131">
        <f>IF(去年月销量[[#This Row],[月份]]=MONTH(报表日期),1,0)</f>
        <v>0</v>
      </c>
    </row>
    <row r="4132" spans="1:9" x14ac:dyDescent="0.2">
      <c r="A4132">
        <v>6</v>
      </c>
      <c r="B4132" t="s">
        <v>16</v>
      </c>
      <c r="C4132" t="s">
        <v>2</v>
      </c>
      <c r="D4132">
        <v>1000000591</v>
      </c>
      <c r="E4132" t="s">
        <v>117</v>
      </c>
      <c r="F4132" t="s">
        <v>58</v>
      </c>
      <c r="G4132" t="s">
        <v>73</v>
      </c>
      <c r="H4132" s="9">
        <v>3.8015999999999996</v>
      </c>
      <c r="I4132">
        <f>IF(去年月销量[[#This Row],[月份]]=MONTH(报表日期),1,0)</f>
        <v>0</v>
      </c>
    </row>
    <row r="4133" spans="1:9" x14ac:dyDescent="0.2">
      <c r="A4133">
        <v>6</v>
      </c>
      <c r="B4133" t="s">
        <v>16</v>
      </c>
      <c r="C4133" t="s">
        <v>2</v>
      </c>
      <c r="D4133">
        <v>1000000591</v>
      </c>
      <c r="E4133" t="s">
        <v>117</v>
      </c>
      <c r="F4133" t="s">
        <v>58</v>
      </c>
      <c r="G4133" t="s">
        <v>76</v>
      </c>
      <c r="H4133" s="9">
        <v>13.939350427350428</v>
      </c>
      <c r="I4133">
        <f>IF(去年月销量[[#This Row],[月份]]=MONTH(报表日期),1,0)</f>
        <v>0</v>
      </c>
    </row>
    <row r="4134" spans="1:9" x14ac:dyDescent="0.2">
      <c r="A4134">
        <v>6</v>
      </c>
      <c r="B4134" t="s">
        <v>16</v>
      </c>
      <c r="C4134" t="s">
        <v>2</v>
      </c>
      <c r="D4134">
        <v>1000000591</v>
      </c>
      <c r="E4134" t="s">
        <v>117</v>
      </c>
      <c r="F4134" t="s">
        <v>50</v>
      </c>
      <c r="G4134" t="s">
        <v>50</v>
      </c>
      <c r="H4134" s="9">
        <v>88.252799431818175</v>
      </c>
      <c r="I4134">
        <f>IF(去年月销量[[#This Row],[月份]]=MONTH(报表日期),1,0)</f>
        <v>0</v>
      </c>
    </row>
    <row r="4135" spans="1:9" x14ac:dyDescent="0.2">
      <c r="A4135">
        <v>6</v>
      </c>
      <c r="B4135" t="s">
        <v>16</v>
      </c>
      <c r="C4135" t="s">
        <v>2</v>
      </c>
      <c r="D4135">
        <v>1000000591</v>
      </c>
      <c r="E4135" t="s">
        <v>117</v>
      </c>
      <c r="F4135" t="s">
        <v>48</v>
      </c>
      <c r="G4135" t="s">
        <v>48</v>
      </c>
      <c r="H4135" s="9">
        <v>318.77999999999997</v>
      </c>
      <c r="I4135">
        <f>IF(去年月销量[[#This Row],[月份]]=MONTH(报表日期),1,0)</f>
        <v>0</v>
      </c>
    </row>
    <row r="4136" spans="1:9" x14ac:dyDescent="0.2">
      <c r="A4136">
        <v>6</v>
      </c>
      <c r="B4136" t="s">
        <v>16</v>
      </c>
      <c r="C4136" t="s">
        <v>2</v>
      </c>
      <c r="D4136">
        <v>1000000591</v>
      </c>
      <c r="E4136" t="s">
        <v>117</v>
      </c>
      <c r="F4136" t="s">
        <v>50</v>
      </c>
      <c r="G4136" t="s">
        <v>74</v>
      </c>
      <c r="H4136" s="9">
        <v>46.5</v>
      </c>
      <c r="I4136">
        <f>IF(去年月销量[[#This Row],[月份]]=MONTH(报表日期),1,0)</f>
        <v>0</v>
      </c>
    </row>
    <row r="4137" spans="1:9" x14ac:dyDescent="0.2">
      <c r="A4137">
        <v>6</v>
      </c>
      <c r="B4137" t="s">
        <v>16</v>
      </c>
      <c r="C4137" t="s">
        <v>2</v>
      </c>
      <c r="D4137">
        <v>1000000591</v>
      </c>
      <c r="E4137" t="s">
        <v>117</v>
      </c>
      <c r="F4137" t="s">
        <v>58</v>
      </c>
      <c r="G4137" t="s">
        <v>59</v>
      </c>
      <c r="H4137" s="9">
        <v>87.753600000000006</v>
      </c>
      <c r="I4137">
        <f>IF(去年月销量[[#This Row],[月份]]=MONTH(报表日期),1,0)</f>
        <v>0</v>
      </c>
    </row>
    <row r="4138" spans="1:9" x14ac:dyDescent="0.2">
      <c r="A4138">
        <v>6</v>
      </c>
      <c r="B4138" t="s">
        <v>16</v>
      </c>
      <c r="C4138" t="s">
        <v>2</v>
      </c>
      <c r="D4138">
        <v>1000000591</v>
      </c>
      <c r="E4138" t="s">
        <v>117</v>
      </c>
      <c r="F4138" t="s">
        <v>52</v>
      </c>
      <c r="G4138" t="s">
        <v>72</v>
      </c>
      <c r="H4138" s="9">
        <v>21.720000000000002</v>
      </c>
      <c r="I4138">
        <f>IF(去年月销量[[#This Row],[月份]]=MONTH(报表日期),1,0)</f>
        <v>0</v>
      </c>
    </row>
    <row r="4139" spans="1:9" x14ac:dyDescent="0.2">
      <c r="A4139">
        <v>6</v>
      </c>
      <c r="B4139" t="s">
        <v>16</v>
      </c>
      <c r="C4139" t="s">
        <v>2</v>
      </c>
      <c r="D4139">
        <v>1000000591</v>
      </c>
      <c r="E4139" t="s">
        <v>117</v>
      </c>
      <c r="F4139" t="s">
        <v>52</v>
      </c>
      <c r="G4139" t="s">
        <v>85</v>
      </c>
      <c r="H4139" s="9">
        <v>14.952960000000001</v>
      </c>
      <c r="I4139">
        <f>IF(去年月销量[[#This Row],[月份]]=MONTH(报表日期),1,0)</f>
        <v>0</v>
      </c>
    </row>
    <row r="4140" spans="1:9" x14ac:dyDescent="0.2">
      <c r="A4140">
        <v>6</v>
      </c>
      <c r="B4140" t="s">
        <v>16</v>
      </c>
      <c r="C4140" t="s">
        <v>2</v>
      </c>
      <c r="D4140">
        <v>1000000591</v>
      </c>
      <c r="E4140" t="s">
        <v>117</v>
      </c>
      <c r="F4140" t="s">
        <v>52</v>
      </c>
      <c r="G4140" t="s">
        <v>61</v>
      </c>
      <c r="H4140" s="9">
        <v>8.52</v>
      </c>
      <c r="I4140">
        <f>IF(去年月销量[[#This Row],[月份]]=MONTH(报表日期),1,0)</f>
        <v>0</v>
      </c>
    </row>
    <row r="4141" spans="1:9" x14ac:dyDescent="0.2">
      <c r="A4141">
        <v>6</v>
      </c>
      <c r="B4141" t="s">
        <v>16</v>
      </c>
      <c r="C4141" t="s">
        <v>2</v>
      </c>
      <c r="D4141">
        <v>1000000591</v>
      </c>
      <c r="E4141" t="s">
        <v>117</v>
      </c>
      <c r="F4141" t="s">
        <v>44</v>
      </c>
      <c r="G4141" t="s">
        <v>70</v>
      </c>
      <c r="H4141" s="9">
        <v>8.64</v>
      </c>
      <c r="I4141">
        <f>IF(去年月销量[[#This Row],[月份]]=MONTH(报表日期),1,0)</f>
        <v>0</v>
      </c>
    </row>
    <row r="4142" spans="1:9" x14ac:dyDescent="0.2">
      <c r="A4142">
        <v>6</v>
      </c>
      <c r="B4142" t="s">
        <v>16</v>
      </c>
      <c r="C4142" t="s">
        <v>2</v>
      </c>
      <c r="D4142">
        <v>1000003686</v>
      </c>
      <c r="E4142" t="s">
        <v>164</v>
      </c>
      <c r="F4142" t="s">
        <v>48</v>
      </c>
      <c r="G4142" t="s">
        <v>87</v>
      </c>
      <c r="H4142" s="9">
        <v>171.11999999999998</v>
      </c>
      <c r="I4142">
        <f>IF(去年月销量[[#This Row],[月份]]=MONTH(报表日期),1,0)</f>
        <v>0</v>
      </c>
    </row>
    <row r="4143" spans="1:9" x14ac:dyDescent="0.2">
      <c r="A4143">
        <v>6</v>
      </c>
      <c r="B4143" t="s">
        <v>16</v>
      </c>
      <c r="C4143" t="s">
        <v>2</v>
      </c>
      <c r="D4143">
        <v>1000003686</v>
      </c>
      <c r="E4143" t="s">
        <v>164</v>
      </c>
      <c r="F4143" t="s">
        <v>48</v>
      </c>
      <c r="G4143" t="s">
        <v>49</v>
      </c>
      <c r="H4143" s="9">
        <v>8.52</v>
      </c>
      <c r="I4143">
        <f>IF(去年月销量[[#This Row],[月份]]=MONTH(报表日期),1,0)</f>
        <v>0</v>
      </c>
    </row>
    <row r="4144" spans="1:9" x14ac:dyDescent="0.2">
      <c r="A4144">
        <v>6</v>
      </c>
      <c r="B4144" t="s">
        <v>16</v>
      </c>
      <c r="C4144" t="s">
        <v>2</v>
      </c>
      <c r="D4144">
        <v>1000003686</v>
      </c>
      <c r="E4144" t="s">
        <v>164</v>
      </c>
      <c r="F4144" t="s">
        <v>48</v>
      </c>
      <c r="G4144" t="s">
        <v>80</v>
      </c>
      <c r="H4144" s="9">
        <v>26.939999999999998</v>
      </c>
      <c r="I4144">
        <f>IF(去年月销量[[#This Row],[月份]]=MONTH(报表日期),1,0)</f>
        <v>0</v>
      </c>
    </row>
    <row r="4145" spans="1:9" x14ac:dyDescent="0.2">
      <c r="A4145">
        <v>6</v>
      </c>
      <c r="B4145" t="s">
        <v>16</v>
      </c>
      <c r="C4145" t="s">
        <v>2</v>
      </c>
      <c r="D4145">
        <v>1000003686</v>
      </c>
      <c r="E4145" t="s">
        <v>164</v>
      </c>
      <c r="F4145" t="s">
        <v>50</v>
      </c>
      <c r="G4145" t="s">
        <v>50</v>
      </c>
      <c r="H4145" s="9">
        <v>222.16289772727271</v>
      </c>
      <c r="I4145">
        <f>IF(去年月销量[[#This Row],[月份]]=MONTH(报表日期),1,0)</f>
        <v>0</v>
      </c>
    </row>
    <row r="4146" spans="1:9" x14ac:dyDescent="0.2">
      <c r="A4146">
        <v>6</v>
      </c>
      <c r="B4146" t="s">
        <v>16</v>
      </c>
      <c r="C4146" t="s">
        <v>2</v>
      </c>
      <c r="D4146">
        <v>1000003686</v>
      </c>
      <c r="E4146" t="s">
        <v>164</v>
      </c>
      <c r="F4146" t="s">
        <v>50</v>
      </c>
      <c r="G4146" t="s">
        <v>74</v>
      </c>
      <c r="H4146" s="9">
        <v>127.32</v>
      </c>
      <c r="I4146">
        <f>IF(去年月销量[[#This Row],[月份]]=MONTH(报表日期),1,0)</f>
        <v>0</v>
      </c>
    </row>
    <row r="4147" spans="1:9" x14ac:dyDescent="0.2">
      <c r="A4147">
        <v>6</v>
      </c>
      <c r="B4147" t="s">
        <v>16</v>
      </c>
      <c r="C4147" t="s">
        <v>2</v>
      </c>
      <c r="D4147">
        <v>1000003686</v>
      </c>
      <c r="E4147" t="s">
        <v>164</v>
      </c>
      <c r="F4147" t="s">
        <v>58</v>
      </c>
      <c r="G4147" t="s">
        <v>59</v>
      </c>
      <c r="H4147" s="9">
        <v>14.572800000000001</v>
      </c>
      <c r="I4147">
        <f>IF(去年月销量[[#This Row],[月份]]=MONTH(报表日期),1,0)</f>
        <v>0</v>
      </c>
    </row>
    <row r="4148" spans="1:9" x14ac:dyDescent="0.2">
      <c r="A4148">
        <v>6</v>
      </c>
      <c r="B4148" t="s">
        <v>16</v>
      </c>
      <c r="C4148" t="s">
        <v>2</v>
      </c>
      <c r="D4148">
        <v>1000003686</v>
      </c>
      <c r="E4148" t="s">
        <v>164</v>
      </c>
      <c r="F4148" t="s">
        <v>52</v>
      </c>
      <c r="G4148" t="s">
        <v>72</v>
      </c>
      <c r="H4148" s="9">
        <v>4.32</v>
      </c>
      <c r="I4148">
        <f>IF(去年月销量[[#This Row],[月份]]=MONTH(报表日期),1,0)</f>
        <v>0</v>
      </c>
    </row>
    <row r="4149" spans="1:9" x14ac:dyDescent="0.2">
      <c r="A4149">
        <v>6</v>
      </c>
      <c r="B4149" t="s">
        <v>16</v>
      </c>
      <c r="C4149" t="s">
        <v>1</v>
      </c>
      <c r="D4149">
        <v>1000000064</v>
      </c>
      <c r="E4149" t="s">
        <v>116</v>
      </c>
      <c r="F4149" t="s">
        <v>48</v>
      </c>
      <c r="G4149" t="s">
        <v>87</v>
      </c>
      <c r="H4149" s="9">
        <v>1879.32</v>
      </c>
      <c r="I4149">
        <f>IF(去年月销量[[#This Row],[月份]]=MONTH(报表日期),1,0)</f>
        <v>0</v>
      </c>
    </row>
    <row r="4150" spans="1:9" x14ac:dyDescent="0.2">
      <c r="A4150">
        <v>6</v>
      </c>
      <c r="B4150" t="s">
        <v>16</v>
      </c>
      <c r="C4150" t="s">
        <v>1</v>
      </c>
      <c r="D4150">
        <v>1000000064</v>
      </c>
      <c r="E4150" t="s">
        <v>116</v>
      </c>
      <c r="F4150" t="s">
        <v>48</v>
      </c>
      <c r="G4150" t="s">
        <v>49</v>
      </c>
      <c r="H4150" s="9">
        <v>47.040000000000006</v>
      </c>
      <c r="I4150">
        <f>IF(去年月销量[[#This Row],[月份]]=MONTH(报表日期),1,0)</f>
        <v>0</v>
      </c>
    </row>
    <row r="4151" spans="1:9" x14ac:dyDescent="0.2">
      <c r="A4151">
        <v>6</v>
      </c>
      <c r="B4151" t="s">
        <v>16</v>
      </c>
      <c r="C4151" t="s">
        <v>1</v>
      </c>
      <c r="D4151">
        <v>1000000064</v>
      </c>
      <c r="E4151" t="s">
        <v>116</v>
      </c>
      <c r="F4151" t="s">
        <v>50</v>
      </c>
      <c r="G4151" t="s">
        <v>51</v>
      </c>
      <c r="H4151" s="9">
        <v>8.2367999999999988</v>
      </c>
      <c r="I4151">
        <f>IF(去年月销量[[#This Row],[月份]]=MONTH(报表日期),1,0)</f>
        <v>0</v>
      </c>
    </row>
    <row r="4152" spans="1:9" x14ac:dyDescent="0.2">
      <c r="A4152">
        <v>6</v>
      </c>
      <c r="B4152" t="s">
        <v>16</v>
      </c>
      <c r="C4152" t="s">
        <v>1</v>
      </c>
      <c r="D4152">
        <v>1000000064</v>
      </c>
      <c r="E4152" t="s">
        <v>116</v>
      </c>
      <c r="F4152" t="s">
        <v>48</v>
      </c>
      <c r="G4152" t="s">
        <v>86</v>
      </c>
      <c r="H4152" s="9">
        <v>15.24</v>
      </c>
      <c r="I4152">
        <f>IF(去年月销量[[#This Row],[月份]]=MONTH(报表日期),1,0)</f>
        <v>0</v>
      </c>
    </row>
    <row r="4153" spans="1:9" x14ac:dyDescent="0.2">
      <c r="A4153">
        <v>6</v>
      </c>
      <c r="B4153" t="s">
        <v>16</v>
      </c>
      <c r="C4153" t="s">
        <v>1</v>
      </c>
      <c r="D4153">
        <v>1000000064</v>
      </c>
      <c r="E4153" t="s">
        <v>116</v>
      </c>
      <c r="F4153" t="s">
        <v>48</v>
      </c>
      <c r="G4153" t="s">
        <v>80</v>
      </c>
      <c r="H4153" s="9">
        <v>74.023426562499992</v>
      </c>
      <c r="I4153">
        <f>IF(去年月销量[[#This Row],[月份]]=MONTH(报表日期),1,0)</f>
        <v>0</v>
      </c>
    </row>
    <row r="4154" spans="1:9" x14ac:dyDescent="0.2">
      <c r="A4154">
        <v>6</v>
      </c>
      <c r="B4154" t="s">
        <v>16</v>
      </c>
      <c r="C4154" t="s">
        <v>1</v>
      </c>
      <c r="D4154">
        <v>1000000064</v>
      </c>
      <c r="E4154" t="s">
        <v>116</v>
      </c>
      <c r="F4154" t="s">
        <v>48</v>
      </c>
      <c r="G4154" t="s">
        <v>80</v>
      </c>
      <c r="H4154" s="9">
        <v>930.17999999999984</v>
      </c>
      <c r="I4154">
        <f>IF(去年月销量[[#This Row],[月份]]=MONTH(报表日期),1,0)</f>
        <v>0</v>
      </c>
    </row>
    <row r="4155" spans="1:9" x14ac:dyDescent="0.2">
      <c r="A4155">
        <v>6</v>
      </c>
      <c r="B4155" t="s">
        <v>16</v>
      </c>
      <c r="C4155" t="s">
        <v>1</v>
      </c>
      <c r="D4155">
        <v>1000000064</v>
      </c>
      <c r="E4155" t="s">
        <v>116</v>
      </c>
      <c r="F4155" t="s">
        <v>58</v>
      </c>
      <c r="G4155" t="s">
        <v>73</v>
      </c>
      <c r="H4155" s="9">
        <v>81.575999999999993</v>
      </c>
      <c r="I4155">
        <f>IF(去年月销量[[#This Row],[月份]]=MONTH(报表日期),1,0)</f>
        <v>0</v>
      </c>
    </row>
    <row r="4156" spans="1:9" x14ac:dyDescent="0.2">
      <c r="A4156">
        <v>6</v>
      </c>
      <c r="B4156" t="s">
        <v>16</v>
      </c>
      <c r="C4156" t="s">
        <v>1</v>
      </c>
      <c r="D4156">
        <v>1000000064</v>
      </c>
      <c r="E4156" t="s">
        <v>116</v>
      </c>
      <c r="F4156" t="s">
        <v>58</v>
      </c>
      <c r="G4156" t="s">
        <v>76</v>
      </c>
      <c r="H4156" s="9">
        <v>13.780576923076923</v>
      </c>
      <c r="I4156">
        <f>IF(去年月销量[[#This Row],[月份]]=MONTH(报表日期),1,0)</f>
        <v>0</v>
      </c>
    </row>
    <row r="4157" spans="1:9" x14ac:dyDescent="0.2">
      <c r="A4157">
        <v>6</v>
      </c>
      <c r="B4157" t="s">
        <v>16</v>
      </c>
      <c r="C4157" t="s">
        <v>1</v>
      </c>
      <c r="D4157">
        <v>1000000064</v>
      </c>
      <c r="E4157" t="s">
        <v>116</v>
      </c>
      <c r="F4157" t="s">
        <v>50</v>
      </c>
      <c r="G4157" t="s">
        <v>50</v>
      </c>
      <c r="H4157" s="9">
        <v>222.02445245535716</v>
      </c>
      <c r="I4157">
        <f>IF(去年月销量[[#This Row],[月份]]=MONTH(报表日期),1,0)</f>
        <v>0</v>
      </c>
    </row>
    <row r="4158" spans="1:9" x14ac:dyDescent="0.2">
      <c r="A4158">
        <v>6</v>
      </c>
      <c r="B4158" t="s">
        <v>16</v>
      </c>
      <c r="C4158" t="s">
        <v>1</v>
      </c>
      <c r="D4158">
        <v>1000000064</v>
      </c>
      <c r="E4158" t="s">
        <v>116</v>
      </c>
      <c r="F4158" t="s">
        <v>48</v>
      </c>
      <c r="G4158" t="s">
        <v>48</v>
      </c>
      <c r="H4158" s="9">
        <v>303.17759999999998</v>
      </c>
      <c r="I4158">
        <f>IF(去年月销量[[#This Row],[月份]]=MONTH(报表日期),1,0)</f>
        <v>0</v>
      </c>
    </row>
    <row r="4159" spans="1:9" x14ac:dyDescent="0.2">
      <c r="A4159">
        <v>6</v>
      </c>
      <c r="B4159" t="s">
        <v>16</v>
      </c>
      <c r="C4159" t="s">
        <v>1</v>
      </c>
      <c r="D4159">
        <v>1000000064</v>
      </c>
      <c r="E4159" t="s">
        <v>116</v>
      </c>
      <c r="F4159" t="s">
        <v>50</v>
      </c>
      <c r="G4159" t="s">
        <v>74</v>
      </c>
      <c r="H4159" s="9">
        <v>420.78</v>
      </c>
      <c r="I4159">
        <f>IF(去年月销量[[#This Row],[月份]]=MONTH(报表日期),1,0)</f>
        <v>0</v>
      </c>
    </row>
    <row r="4160" spans="1:9" x14ac:dyDescent="0.2">
      <c r="A4160">
        <v>6</v>
      </c>
      <c r="B4160" t="s">
        <v>16</v>
      </c>
      <c r="C4160" t="s">
        <v>1</v>
      </c>
      <c r="D4160">
        <v>1000000064</v>
      </c>
      <c r="E4160" t="s">
        <v>116</v>
      </c>
      <c r="F4160" t="s">
        <v>58</v>
      </c>
      <c r="G4160" t="s">
        <v>59</v>
      </c>
      <c r="H4160" s="9">
        <v>47.757677096101595</v>
      </c>
      <c r="I4160">
        <f>IF(去年月销量[[#This Row],[月份]]=MONTH(报表日期),1,0)</f>
        <v>0</v>
      </c>
    </row>
    <row r="4161" spans="1:9" x14ac:dyDescent="0.2">
      <c r="A4161">
        <v>6</v>
      </c>
      <c r="B4161" t="s">
        <v>16</v>
      </c>
      <c r="C4161" t="s">
        <v>1</v>
      </c>
      <c r="D4161">
        <v>1000000064</v>
      </c>
      <c r="E4161" t="s">
        <v>116</v>
      </c>
      <c r="F4161" t="s">
        <v>52</v>
      </c>
      <c r="G4161" t="s">
        <v>72</v>
      </c>
      <c r="H4161" s="9">
        <v>36.840000000000003</v>
      </c>
      <c r="I4161">
        <f>IF(去年月销量[[#This Row],[月份]]=MONTH(报表日期),1,0)</f>
        <v>0</v>
      </c>
    </row>
    <row r="4162" spans="1:9" x14ac:dyDescent="0.2">
      <c r="A4162">
        <v>6</v>
      </c>
      <c r="B4162" t="s">
        <v>16</v>
      </c>
      <c r="C4162" t="s">
        <v>1</v>
      </c>
      <c r="D4162">
        <v>1000000064</v>
      </c>
      <c r="E4162" t="s">
        <v>116</v>
      </c>
      <c r="F4162" t="s">
        <v>52</v>
      </c>
      <c r="G4162" t="s">
        <v>85</v>
      </c>
      <c r="H4162" s="9">
        <v>383.19271428571426</v>
      </c>
      <c r="I4162">
        <f>IF(去年月销量[[#This Row],[月份]]=MONTH(报表日期),1,0)</f>
        <v>0</v>
      </c>
    </row>
    <row r="4163" spans="1:9" x14ac:dyDescent="0.2">
      <c r="A4163">
        <v>6</v>
      </c>
      <c r="B4163" t="s">
        <v>16</v>
      </c>
      <c r="C4163" t="s">
        <v>1</v>
      </c>
      <c r="D4163">
        <v>1000000064</v>
      </c>
      <c r="E4163" t="s">
        <v>116</v>
      </c>
      <c r="F4163" t="s">
        <v>52</v>
      </c>
      <c r="G4163" t="s">
        <v>61</v>
      </c>
      <c r="H4163" s="9">
        <v>3.78</v>
      </c>
      <c r="I4163">
        <f>IF(去年月销量[[#This Row],[月份]]=MONTH(报表日期),1,0)</f>
        <v>0</v>
      </c>
    </row>
    <row r="4164" spans="1:9" x14ac:dyDescent="0.2">
      <c r="A4164">
        <v>6</v>
      </c>
      <c r="B4164" t="s">
        <v>16</v>
      </c>
      <c r="C4164" t="s">
        <v>1</v>
      </c>
      <c r="D4164">
        <v>1000000064</v>
      </c>
      <c r="E4164" t="s">
        <v>116</v>
      </c>
      <c r="F4164" t="s">
        <v>52</v>
      </c>
      <c r="G4164" t="s">
        <v>62</v>
      </c>
      <c r="H4164" s="9">
        <v>23.880000000000003</v>
      </c>
      <c r="I4164">
        <f>IF(去年月销量[[#This Row],[月份]]=MONTH(报表日期),1,0)</f>
        <v>0</v>
      </c>
    </row>
    <row r="4165" spans="1:9" x14ac:dyDescent="0.2">
      <c r="A4165">
        <v>6</v>
      </c>
      <c r="B4165" t="s">
        <v>16</v>
      </c>
      <c r="C4165" t="s">
        <v>1</v>
      </c>
      <c r="D4165">
        <v>1000000064</v>
      </c>
      <c r="E4165" t="s">
        <v>116</v>
      </c>
      <c r="F4165" t="s">
        <v>52</v>
      </c>
      <c r="G4165" t="s">
        <v>75</v>
      </c>
      <c r="H4165" s="9">
        <v>4.4304000000000006</v>
      </c>
      <c r="I4165">
        <f>IF(去年月销量[[#This Row],[月份]]=MONTH(报表日期),1,0)</f>
        <v>0</v>
      </c>
    </row>
    <row r="4166" spans="1:9" x14ac:dyDescent="0.2">
      <c r="A4166">
        <v>6</v>
      </c>
      <c r="B4166" t="s">
        <v>16</v>
      </c>
      <c r="C4166" t="s">
        <v>1</v>
      </c>
      <c r="D4166">
        <v>1000000064</v>
      </c>
      <c r="E4166" t="s">
        <v>116</v>
      </c>
      <c r="F4166" t="s">
        <v>56</v>
      </c>
      <c r="G4166" t="s">
        <v>66</v>
      </c>
      <c r="H4166" s="9">
        <v>2.1382499999999998</v>
      </c>
      <c r="I4166">
        <f>IF(去年月销量[[#This Row],[月份]]=MONTH(报表日期),1,0)</f>
        <v>0</v>
      </c>
    </row>
    <row r="4167" spans="1:9" x14ac:dyDescent="0.2">
      <c r="A4167">
        <v>6</v>
      </c>
      <c r="B4167" t="s">
        <v>16</v>
      </c>
      <c r="C4167" t="s">
        <v>1</v>
      </c>
      <c r="D4167">
        <v>1000000064</v>
      </c>
      <c r="E4167" t="s">
        <v>116</v>
      </c>
      <c r="F4167" t="s">
        <v>44</v>
      </c>
      <c r="G4167" t="s">
        <v>70</v>
      </c>
      <c r="H4167" s="9">
        <v>10.86</v>
      </c>
      <c r="I4167">
        <f>IF(去年月销量[[#This Row],[月份]]=MONTH(报表日期),1,0)</f>
        <v>0</v>
      </c>
    </row>
    <row r="4168" spans="1:9" x14ac:dyDescent="0.2">
      <c r="A4168">
        <v>6</v>
      </c>
      <c r="B4168" t="s">
        <v>16</v>
      </c>
      <c r="C4168" t="s">
        <v>1</v>
      </c>
      <c r="D4168">
        <v>1000000064</v>
      </c>
      <c r="E4168" t="s">
        <v>116</v>
      </c>
      <c r="F4168" t="s">
        <v>46</v>
      </c>
      <c r="G4168" t="s">
        <v>47</v>
      </c>
      <c r="H4168" s="9">
        <v>22.638000000000002</v>
      </c>
      <c r="I4168">
        <f>IF(去年月销量[[#This Row],[月份]]=MONTH(报表日期),1,0)</f>
        <v>0</v>
      </c>
    </row>
    <row r="4169" spans="1:9" x14ac:dyDescent="0.2">
      <c r="A4169">
        <v>6</v>
      </c>
      <c r="B4169" t="s">
        <v>16</v>
      </c>
      <c r="C4169" t="s">
        <v>1</v>
      </c>
      <c r="D4169">
        <v>1000000253</v>
      </c>
      <c r="E4169" t="s">
        <v>92</v>
      </c>
      <c r="F4169" t="s">
        <v>48</v>
      </c>
      <c r="G4169" t="s">
        <v>87</v>
      </c>
      <c r="H4169" s="9">
        <v>4.8600000000000003</v>
      </c>
      <c r="I4169">
        <f>IF(去年月销量[[#This Row],[月份]]=MONTH(报表日期),1,0)</f>
        <v>0</v>
      </c>
    </row>
    <row r="4170" spans="1:9" x14ac:dyDescent="0.2">
      <c r="A4170">
        <v>6</v>
      </c>
      <c r="B4170" t="s">
        <v>16</v>
      </c>
      <c r="C4170" t="s">
        <v>1</v>
      </c>
      <c r="D4170">
        <v>1000000253</v>
      </c>
      <c r="E4170" t="s">
        <v>92</v>
      </c>
      <c r="F4170" t="s">
        <v>48</v>
      </c>
      <c r="G4170" t="s">
        <v>49</v>
      </c>
      <c r="H4170" s="9">
        <v>17.100000000000001</v>
      </c>
      <c r="I4170">
        <f>IF(去年月销量[[#This Row],[月份]]=MONTH(报表日期),1,0)</f>
        <v>0</v>
      </c>
    </row>
    <row r="4171" spans="1:9" x14ac:dyDescent="0.2">
      <c r="A4171">
        <v>6</v>
      </c>
      <c r="B4171" t="s">
        <v>16</v>
      </c>
      <c r="C4171" t="s">
        <v>1</v>
      </c>
      <c r="D4171">
        <v>1000000253</v>
      </c>
      <c r="E4171" t="s">
        <v>92</v>
      </c>
      <c r="F4171" t="s">
        <v>50</v>
      </c>
      <c r="G4171" t="s">
        <v>51</v>
      </c>
      <c r="H4171" s="9">
        <v>2.0591999999999997</v>
      </c>
      <c r="I4171">
        <f>IF(去年月销量[[#This Row],[月份]]=MONTH(报表日期),1,0)</f>
        <v>0</v>
      </c>
    </row>
    <row r="4172" spans="1:9" x14ac:dyDescent="0.2">
      <c r="A4172">
        <v>6</v>
      </c>
      <c r="B4172" t="s">
        <v>16</v>
      </c>
      <c r="C4172" t="s">
        <v>1</v>
      </c>
      <c r="D4172">
        <v>1000000253</v>
      </c>
      <c r="E4172" t="s">
        <v>92</v>
      </c>
      <c r="F4172" t="s">
        <v>48</v>
      </c>
      <c r="G4172" t="s">
        <v>80</v>
      </c>
      <c r="H4172" s="9">
        <v>4.8000000000000007</v>
      </c>
      <c r="I4172">
        <f>IF(去年月销量[[#This Row],[月份]]=MONTH(报表日期),1,0)</f>
        <v>0</v>
      </c>
    </row>
    <row r="4173" spans="1:9" x14ac:dyDescent="0.2">
      <c r="A4173">
        <v>6</v>
      </c>
      <c r="B4173" t="s">
        <v>16</v>
      </c>
      <c r="C4173" t="s">
        <v>1</v>
      </c>
      <c r="D4173">
        <v>1000000253</v>
      </c>
      <c r="E4173" t="s">
        <v>92</v>
      </c>
      <c r="F4173" t="s">
        <v>58</v>
      </c>
      <c r="G4173" t="s">
        <v>73</v>
      </c>
      <c r="H4173" s="9">
        <v>62.092799999999997</v>
      </c>
      <c r="I4173">
        <f>IF(去年月销量[[#This Row],[月份]]=MONTH(报表日期),1,0)</f>
        <v>0</v>
      </c>
    </row>
    <row r="4174" spans="1:9" x14ac:dyDescent="0.2">
      <c r="A4174">
        <v>6</v>
      </c>
      <c r="B4174" t="s">
        <v>16</v>
      </c>
      <c r="C4174" t="s">
        <v>1</v>
      </c>
      <c r="D4174">
        <v>1000000253</v>
      </c>
      <c r="E4174" t="s">
        <v>92</v>
      </c>
      <c r="F4174" t="s">
        <v>58</v>
      </c>
      <c r="G4174" t="s">
        <v>76</v>
      </c>
      <c r="H4174" s="9">
        <v>271.29667983352118</v>
      </c>
      <c r="I4174">
        <f>IF(去年月销量[[#This Row],[月份]]=MONTH(报表日期),1,0)</f>
        <v>0</v>
      </c>
    </row>
    <row r="4175" spans="1:9" x14ac:dyDescent="0.2">
      <c r="A4175">
        <v>6</v>
      </c>
      <c r="B4175" t="s">
        <v>16</v>
      </c>
      <c r="C4175" t="s">
        <v>1</v>
      </c>
      <c r="D4175">
        <v>1000000253</v>
      </c>
      <c r="E4175" t="s">
        <v>92</v>
      </c>
      <c r="F4175" t="s">
        <v>50</v>
      </c>
      <c r="G4175" t="s">
        <v>69</v>
      </c>
      <c r="H4175" s="9">
        <v>102.48479999999999</v>
      </c>
      <c r="I4175">
        <f>IF(去年月销量[[#This Row],[月份]]=MONTH(报表日期),1,0)</f>
        <v>0</v>
      </c>
    </row>
    <row r="4176" spans="1:9" x14ac:dyDescent="0.2">
      <c r="A4176">
        <v>6</v>
      </c>
      <c r="B4176" t="s">
        <v>16</v>
      </c>
      <c r="C4176" t="s">
        <v>1</v>
      </c>
      <c r="D4176">
        <v>1000000253</v>
      </c>
      <c r="E4176" t="s">
        <v>92</v>
      </c>
      <c r="F4176" t="s">
        <v>58</v>
      </c>
      <c r="G4176" t="s">
        <v>59</v>
      </c>
      <c r="H4176" s="9">
        <v>62.013599999999997</v>
      </c>
      <c r="I4176">
        <f>IF(去年月销量[[#This Row],[月份]]=MONTH(报表日期),1,0)</f>
        <v>0</v>
      </c>
    </row>
    <row r="4177" spans="1:9" x14ac:dyDescent="0.2">
      <c r="A4177">
        <v>6</v>
      </c>
      <c r="B4177" t="s">
        <v>16</v>
      </c>
      <c r="C4177" t="s">
        <v>1</v>
      </c>
      <c r="D4177">
        <v>1000000253</v>
      </c>
      <c r="E4177" t="s">
        <v>92</v>
      </c>
      <c r="F4177" t="s">
        <v>58</v>
      </c>
      <c r="G4177" t="s">
        <v>59</v>
      </c>
      <c r="H4177" s="9">
        <v>8.2367999999999988</v>
      </c>
      <c r="I4177">
        <f>IF(去年月销量[[#This Row],[月份]]=MONTH(报表日期),1,0)</f>
        <v>0</v>
      </c>
    </row>
    <row r="4178" spans="1:9" x14ac:dyDescent="0.2">
      <c r="A4178">
        <v>6</v>
      </c>
      <c r="B4178" t="s">
        <v>16</v>
      </c>
      <c r="C4178" t="s">
        <v>1</v>
      </c>
      <c r="D4178">
        <v>1000000253</v>
      </c>
      <c r="E4178" t="s">
        <v>92</v>
      </c>
      <c r="F4178" t="s">
        <v>58</v>
      </c>
      <c r="G4178" t="s">
        <v>71</v>
      </c>
      <c r="H4178" s="9">
        <v>11.6424</v>
      </c>
      <c r="I4178">
        <f>IF(去年月销量[[#This Row],[月份]]=MONTH(报表日期),1,0)</f>
        <v>0</v>
      </c>
    </row>
    <row r="4179" spans="1:9" x14ac:dyDescent="0.2">
      <c r="A4179">
        <v>6</v>
      </c>
      <c r="B4179" t="s">
        <v>16</v>
      </c>
      <c r="C4179" t="s">
        <v>1</v>
      </c>
      <c r="D4179">
        <v>1000000253</v>
      </c>
      <c r="E4179" t="s">
        <v>92</v>
      </c>
      <c r="F4179" t="s">
        <v>58</v>
      </c>
      <c r="G4179" t="s">
        <v>65</v>
      </c>
      <c r="H4179" s="9">
        <v>132.18</v>
      </c>
      <c r="I4179">
        <f>IF(去年月销量[[#This Row],[月份]]=MONTH(报表日期),1,0)</f>
        <v>0</v>
      </c>
    </row>
    <row r="4180" spans="1:9" x14ac:dyDescent="0.2">
      <c r="A4180">
        <v>6</v>
      </c>
      <c r="B4180" t="s">
        <v>16</v>
      </c>
      <c r="C4180" t="s">
        <v>1</v>
      </c>
      <c r="D4180">
        <v>1000000253</v>
      </c>
      <c r="E4180" t="s">
        <v>92</v>
      </c>
      <c r="F4180" t="s">
        <v>52</v>
      </c>
      <c r="G4180" t="s">
        <v>61</v>
      </c>
      <c r="H4180" s="9">
        <v>19.02</v>
      </c>
      <c r="I4180">
        <f>IF(去年月销量[[#This Row],[月份]]=MONTH(报表日期),1,0)</f>
        <v>0</v>
      </c>
    </row>
    <row r="4181" spans="1:9" x14ac:dyDescent="0.2">
      <c r="A4181">
        <v>6</v>
      </c>
      <c r="B4181" t="s">
        <v>16</v>
      </c>
      <c r="C4181" t="s">
        <v>1</v>
      </c>
      <c r="D4181">
        <v>1000000253</v>
      </c>
      <c r="E4181" t="s">
        <v>92</v>
      </c>
      <c r="F4181" t="s">
        <v>46</v>
      </c>
      <c r="G4181" t="s">
        <v>47</v>
      </c>
      <c r="H4181" s="9">
        <v>7.216800000000001</v>
      </c>
      <c r="I4181">
        <f>IF(去年月销量[[#This Row],[月份]]=MONTH(报表日期),1,0)</f>
        <v>0</v>
      </c>
    </row>
    <row r="4182" spans="1:9" x14ac:dyDescent="0.2">
      <c r="A4182">
        <v>6</v>
      </c>
      <c r="B4182" t="s">
        <v>16</v>
      </c>
      <c r="C4182" t="s">
        <v>1</v>
      </c>
      <c r="D4182">
        <v>1000003498</v>
      </c>
      <c r="E4182" t="s">
        <v>158</v>
      </c>
      <c r="F4182" t="s">
        <v>50</v>
      </c>
      <c r="G4182" t="s">
        <v>51</v>
      </c>
      <c r="H4182" s="9">
        <v>26.479199999999999</v>
      </c>
      <c r="I4182">
        <f>IF(去年月销量[[#This Row],[月份]]=MONTH(报表日期),1,0)</f>
        <v>0</v>
      </c>
    </row>
    <row r="4183" spans="1:9" x14ac:dyDescent="0.2">
      <c r="A4183">
        <v>6</v>
      </c>
      <c r="B4183" t="s">
        <v>16</v>
      </c>
      <c r="C4183" t="s">
        <v>1</v>
      </c>
      <c r="D4183">
        <v>1000003498</v>
      </c>
      <c r="E4183" t="s">
        <v>158</v>
      </c>
      <c r="F4183" t="s">
        <v>48</v>
      </c>
      <c r="G4183" t="s">
        <v>86</v>
      </c>
      <c r="H4183" s="9">
        <v>7.2600000000000007</v>
      </c>
      <c r="I4183">
        <f>IF(去年月销量[[#This Row],[月份]]=MONTH(报表日期),1,0)</f>
        <v>0</v>
      </c>
    </row>
    <row r="4184" spans="1:9" x14ac:dyDescent="0.2">
      <c r="A4184">
        <v>6</v>
      </c>
      <c r="B4184" t="s">
        <v>16</v>
      </c>
      <c r="C4184" t="s">
        <v>1</v>
      </c>
      <c r="D4184">
        <v>1000003498</v>
      </c>
      <c r="E4184" t="s">
        <v>158</v>
      </c>
      <c r="F4184" t="s">
        <v>48</v>
      </c>
      <c r="G4184" t="s">
        <v>80</v>
      </c>
      <c r="H4184" s="9">
        <v>249.72000000000003</v>
      </c>
      <c r="I4184">
        <f>IF(去年月销量[[#This Row],[月份]]=MONTH(报表日期),1,0)</f>
        <v>0</v>
      </c>
    </row>
    <row r="4185" spans="1:9" x14ac:dyDescent="0.2">
      <c r="A4185">
        <v>6</v>
      </c>
      <c r="B4185" t="s">
        <v>16</v>
      </c>
      <c r="C4185" t="s">
        <v>1</v>
      </c>
      <c r="D4185">
        <v>1000003498</v>
      </c>
      <c r="E4185" t="s">
        <v>158</v>
      </c>
      <c r="F4185" t="s">
        <v>58</v>
      </c>
      <c r="G4185" t="s">
        <v>76</v>
      </c>
      <c r="H4185" s="9">
        <v>26.056800000000003</v>
      </c>
      <c r="I4185">
        <f>IF(去年月销量[[#This Row],[月份]]=MONTH(报表日期),1,0)</f>
        <v>0</v>
      </c>
    </row>
    <row r="4186" spans="1:9" x14ac:dyDescent="0.2">
      <c r="A4186">
        <v>6</v>
      </c>
      <c r="B4186" t="s">
        <v>16</v>
      </c>
      <c r="C4186" t="s">
        <v>1</v>
      </c>
      <c r="D4186">
        <v>1000003498</v>
      </c>
      <c r="E4186" t="s">
        <v>158</v>
      </c>
      <c r="F4186" t="s">
        <v>50</v>
      </c>
      <c r="G4186" t="s">
        <v>69</v>
      </c>
      <c r="H4186" s="9">
        <v>22.619848958333332</v>
      </c>
      <c r="I4186">
        <f>IF(去年月销量[[#This Row],[月份]]=MONTH(报表日期),1,0)</f>
        <v>0</v>
      </c>
    </row>
    <row r="4187" spans="1:9" x14ac:dyDescent="0.2">
      <c r="A4187">
        <v>6</v>
      </c>
      <c r="B4187" t="s">
        <v>16</v>
      </c>
      <c r="C4187" t="s">
        <v>1</v>
      </c>
      <c r="D4187">
        <v>1000003498</v>
      </c>
      <c r="E4187" t="s">
        <v>158</v>
      </c>
      <c r="F4187" t="s">
        <v>50</v>
      </c>
      <c r="G4187" t="s">
        <v>74</v>
      </c>
      <c r="H4187" s="9">
        <v>34.199999999999996</v>
      </c>
      <c r="I4187">
        <f>IF(去年月销量[[#This Row],[月份]]=MONTH(报表日期),1,0)</f>
        <v>0</v>
      </c>
    </row>
    <row r="4188" spans="1:9" x14ac:dyDescent="0.2">
      <c r="A4188">
        <v>6</v>
      </c>
      <c r="B4188" t="s">
        <v>16</v>
      </c>
      <c r="C4188" t="s">
        <v>1</v>
      </c>
      <c r="D4188">
        <v>1000003498</v>
      </c>
      <c r="E4188" t="s">
        <v>158</v>
      </c>
      <c r="F4188" t="s">
        <v>52</v>
      </c>
      <c r="G4188" t="s">
        <v>72</v>
      </c>
      <c r="H4188" s="9">
        <v>2.16</v>
      </c>
      <c r="I4188">
        <f>IF(去年月销量[[#This Row],[月份]]=MONTH(报表日期),1,0)</f>
        <v>0</v>
      </c>
    </row>
    <row r="4189" spans="1:9" x14ac:dyDescent="0.2">
      <c r="A4189">
        <v>6</v>
      </c>
      <c r="B4189" t="s">
        <v>16</v>
      </c>
      <c r="C4189" t="s">
        <v>1</v>
      </c>
      <c r="D4189">
        <v>1000003498</v>
      </c>
      <c r="E4189" t="s">
        <v>158</v>
      </c>
      <c r="F4189" t="s">
        <v>44</v>
      </c>
      <c r="G4189" t="s">
        <v>70</v>
      </c>
      <c r="H4189" s="9">
        <v>2.16</v>
      </c>
      <c r="I4189">
        <f>IF(去年月销量[[#This Row],[月份]]=MONTH(报表日期),1,0)</f>
        <v>0</v>
      </c>
    </row>
    <row r="4190" spans="1:9" x14ac:dyDescent="0.2">
      <c r="A4190">
        <v>6</v>
      </c>
      <c r="B4190" t="s">
        <v>16</v>
      </c>
      <c r="C4190" t="s">
        <v>1</v>
      </c>
      <c r="D4190">
        <v>1000003498</v>
      </c>
      <c r="E4190" t="s">
        <v>158</v>
      </c>
      <c r="F4190" t="s">
        <v>46</v>
      </c>
      <c r="G4190" t="s">
        <v>78</v>
      </c>
      <c r="H4190" s="9">
        <v>1163.4493604461236</v>
      </c>
      <c r="I4190">
        <f>IF(去年月销量[[#This Row],[月份]]=MONTH(报表日期),1,0)</f>
        <v>0</v>
      </c>
    </row>
    <row r="4191" spans="1:9" x14ac:dyDescent="0.2">
      <c r="A4191">
        <v>6</v>
      </c>
      <c r="B4191" t="s">
        <v>16</v>
      </c>
      <c r="C4191" t="s">
        <v>1</v>
      </c>
      <c r="D4191">
        <v>1000003498</v>
      </c>
      <c r="E4191" t="s">
        <v>158</v>
      </c>
      <c r="F4191" t="s">
        <v>46</v>
      </c>
      <c r="G4191" t="s">
        <v>88</v>
      </c>
      <c r="H4191" s="9">
        <v>7.32</v>
      </c>
      <c r="I4191">
        <f>IF(去年月销量[[#This Row],[月份]]=MONTH(报表日期),1,0)</f>
        <v>0</v>
      </c>
    </row>
    <row r="4192" spans="1:9" x14ac:dyDescent="0.2">
      <c r="A4192">
        <v>6</v>
      </c>
      <c r="B4192" t="s">
        <v>17</v>
      </c>
      <c r="C4192" t="s">
        <v>3</v>
      </c>
      <c r="D4192">
        <v>1000000612</v>
      </c>
      <c r="E4192" t="s">
        <v>137</v>
      </c>
      <c r="F4192" t="s">
        <v>50</v>
      </c>
      <c r="G4192" t="s">
        <v>51</v>
      </c>
      <c r="H4192" s="9">
        <v>232.62</v>
      </c>
      <c r="I4192">
        <f>IF(去年月销量[[#This Row],[月份]]=MONTH(报表日期),1,0)</f>
        <v>0</v>
      </c>
    </row>
    <row r="4193" spans="1:9" x14ac:dyDescent="0.2">
      <c r="A4193">
        <v>6</v>
      </c>
      <c r="B4193" t="s">
        <v>17</v>
      </c>
      <c r="C4193" t="s">
        <v>3</v>
      </c>
      <c r="D4193">
        <v>1000000612</v>
      </c>
      <c r="E4193" t="s">
        <v>137</v>
      </c>
      <c r="F4193" t="s">
        <v>48</v>
      </c>
      <c r="G4193" t="s">
        <v>80</v>
      </c>
      <c r="H4193" s="9">
        <v>53.820000000000007</v>
      </c>
      <c r="I4193">
        <f>IF(去年月销量[[#This Row],[月份]]=MONTH(报表日期),1,0)</f>
        <v>0</v>
      </c>
    </row>
    <row r="4194" spans="1:9" x14ac:dyDescent="0.2">
      <c r="A4194">
        <v>6</v>
      </c>
      <c r="B4194" t="s">
        <v>17</v>
      </c>
      <c r="C4194" t="s">
        <v>3</v>
      </c>
      <c r="D4194">
        <v>1000000612</v>
      </c>
      <c r="E4194" t="s">
        <v>137</v>
      </c>
      <c r="F4194" t="s">
        <v>50</v>
      </c>
      <c r="G4194" t="s">
        <v>50</v>
      </c>
      <c r="H4194" s="9">
        <v>4.8600000000000003</v>
      </c>
      <c r="I4194">
        <f>IF(去年月销量[[#This Row],[月份]]=MONTH(报表日期),1,0)</f>
        <v>0</v>
      </c>
    </row>
    <row r="4195" spans="1:9" x14ac:dyDescent="0.2">
      <c r="A4195">
        <v>6</v>
      </c>
      <c r="B4195" t="s">
        <v>17</v>
      </c>
      <c r="C4195" t="s">
        <v>3</v>
      </c>
      <c r="D4195">
        <v>1000000612</v>
      </c>
      <c r="E4195" t="s">
        <v>137</v>
      </c>
      <c r="F4195" t="s">
        <v>48</v>
      </c>
      <c r="G4195" t="s">
        <v>48</v>
      </c>
      <c r="H4195" s="9">
        <v>272.05200000000002</v>
      </c>
      <c r="I4195">
        <f>IF(去年月销量[[#This Row],[月份]]=MONTH(报表日期),1,0)</f>
        <v>0</v>
      </c>
    </row>
    <row r="4196" spans="1:9" x14ac:dyDescent="0.2">
      <c r="A4196">
        <v>6</v>
      </c>
      <c r="B4196" t="s">
        <v>17</v>
      </c>
      <c r="C4196" t="s">
        <v>3</v>
      </c>
      <c r="D4196">
        <v>1000000612</v>
      </c>
      <c r="E4196" t="s">
        <v>137</v>
      </c>
      <c r="F4196" t="s">
        <v>50</v>
      </c>
      <c r="G4196" t="s">
        <v>69</v>
      </c>
      <c r="H4196" s="9">
        <v>17.099999999999998</v>
      </c>
      <c r="I4196">
        <f>IF(去年月销量[[#This Row],[月份]]=MONTH(报表日期),1,0)</f>
        <v>0</v>
      </c>
    </row>
    <row r="4197" spans="1:9" x14ac:dyDescent="0.2">
      <c r="A4197">
        <v>6</v>
      </c>
      <c r="B4197" t="s">
        <v>17</v>
      </c>
      <c r="C4197" t="s">
        <v>3</v>
      </c>
      <c r="D4197">
        <v>1000000612</v>
      </c>
      <c r="E4197" t="s">
        <v>137</v>
      </c>
      <c r="F4197" t="s">
        <v>50</v>
      </c>
      <c r="G4197" t="s">
        <v>69</v>
      </c>
      <c r="H4197" s="9">
        <v>371.03790259740265</v>
      </c>
      <c r="I4197">
        <f>IF(去年月销量[[#This Row],[月份]]=MONTH(报表日期),1,0)</f>
        <v>0</v>
      </c>
    </row>
    <row r="4198" spans="1:9" x14ac:dyDescent="0.2">
      <c r="A4198">
        <v>6</v>
      </c>
      <c r="B4198" t="s">
        <v>17</v>
      </c>
      <c r="C4198" t="s">
        <v>3</v>
      </c>
      <c r="D4198">
        <v>1000000612</v>
      </c>
      <c r="E4198" t="s">
        <v>137</v>
      </c>
      <c r="F4198" t="s">
        <v>50</v>
      </c>
      <c r="G4198" t="s">
        <v>74</v>
      </c>
      <c r="H4198" s="9">
        <v>14.64</v>
      </c>
      <c r="I4198">
        <f>IF(去年月销量[[#This Row],[月份]]=MONTH(报表日期),1,0)</f>
        <v>0</v>
      </c>
    </row>
    <row r="4199" spans="1:9" x14ac:dyDescent="0.2">
      <c r="A4199">
        <v>6</v>
      </c>
      <c r="B4199" t="s">
        <v>17</v>
      </c>
      <c r="C4199" t="s">
        <v>3</v>
      </c>
      <c r="D4199">
        <v>1000000612</v>
      </c>
      <c r="E4199" t="s">
        <v>137</v>
      </c>
      <c r="F4199" t="s">
        <v>52</v>
      </c>
      <c r="G4199" t="s">
        <v>72</v>
      </c>
      <c r="H4199" s="9">
        <v>8.64</v>
      </c>
      <c r="I4199">
        <f>IF(去年月销量[[#This Row],[月份]]=MONTH(报表日期),1,0)</f>
        <v>0</v>
      </c>
    </row>
    <row r="4200" spans="1:9" x14ac:dyDescent="0.2">
      <c r="A4200">
        <v>6</v>
      </c>
      <c r="B4200" t="s">
        <v>17</v>
      </c>
      <c r="C4200" t="s">
        <v>3</v>
      </c>
      <c r="D4200">
        <v>1000000612</v>
      </c>
      <c r="E4200" t="s">
        <v>137</v>
      </c>
      <c r="F4200" t="s">
        <v>44</v>
      </c>
      <c r="G4200" t="s">
        <v>70</v>
      </c>
      <c r="H4200" s="9">
        <v>6.48</v>
      </c>
      <c r="I4200">
        <f>IF(去年月销量[[#This Row],[月份]]=MONTH(报表日期),1,0)</f>
        <v>0</v>
      </c>
    </row>
    <row r="4201" spans="1:9" x14ac:dyDescent="0.2">
      <c r="A4201">
        <v>6</v>
      </c>
      <c r="B4201" t="s">
        <v>17</v>
      </c>
      <c r="C4201" t="s">
        <v>3</v>
      </c>
      <c r="D4201">
        <v>1000000612</v>
      </c>
      <c r="E4201" t="s">
        <v>137</v>
      </c>
      <c r="F4201" t="s">
        <v>46</v>
      </c>
      <c r="G4201" t="s">
        <v>47</v>
      </c>
      <c r="H4201" s="9">
        <v>3.5712000000000002</v>
      </c>
      <c r="I4201">
        <f>IF(去年月销量[[#This Row],[月份]]=MONTH(报表日期),1,0)</f>
        <v>0</v>
      </c>
    </row>
    <row r="4202" spans="1:9" x14ac:dyDescent="0.2">
      <c r="A4202">
        <v>6</v>
      </c>
      <c r="B4202" t="s">
        <v>17</v>
      </c>
      <c r="C4202" t="s">
        <v>3</v>
      </c>
      <c r="D4202">
        <v>1000002279</v>
      </c>
      <c r="E4202" t="s">
        <v>138</v>
      </c>
      <c r="F4202" t="s">
        <v>50</v>
      </c>
      <c r="G4202" t="s">
        <v>51</v>
      </c>
      <c r="H4202" s="9">
        <v>92.88000000000001</v>
      </c>
      <c r="I4202">
        <f>IF(去年月销量[[#This Row],[月份]]=MONTH(报表日期),1,0)</f>
        <v>0</v>
      </c>
    </row>
    <row r="4203" spans="1:9" x14ac:dyDescent="0.2">
      <c r="A4203">
        <v>6</v>
      </c>
      <c r="B4203" t="s">
        <v>17</v>
      </c>
      <c r="C4203" t="s">
        <v>3</v>
      </c>
      <c r="D4203">
        <v>1000002279</v>
      </c>
      <c r="E4203" t="s">
        <v>138</v>
      </c>
      <c r="F4203" t="s">
        <v>50</v>
      </c>
      <c r="G4203" t="s">
        <v>50</v>
      </c>
      <c r="H4203" s="9">
        <v>386.82000000000005</v>
      </c>
      <c r="I4203">
        <f>IF(去年月销量[[#This Row],[月份]]=MONTH(报表日期),1,0)</f>
        <v>0</v>
      </c>
    </row>
    <row r="4204" spans="1:9" x14ac:dyDescent="0.2">
      <c r="A4204">
        <v>6</v>
      </c>
      <c r="B4204" t="s">
        <v>17</v>
      </c>
      <c r="C4204" t="s">
        <v>3</v>
      </c>
      <c r="D4204">
        <v>1000002279</v>
      </c>
      <c r="E4204" t="s">
        <v>138</v>
      </c>
      <c r="F4204" t="s">
        <v>50</v>
      </c>
      <c r="G4204" t="s">
        <v>69</v>
      </c>
      <c r="H4204" s="9">
        <v>30.206701388888888</v>
      </c>
      <c r="I4204">
        <f>IF(去年月销量[[#This Row],[月份]]=MONTH(报表日期),1,0)</f>
        <v>0</v>
      </c>
    </row>
    <row r="4205" spans="1:9" x14ac:dyDescent="0.2">
      <c r="A4205">
        <v>6</v>
      </c>
      <c r="B4205" t="s">
        <v>17</v>
      </c>
      <c r="C4205" t="s">
        <v>3</v>
      </c>
      <c r="D4205">
        <v>1000002452</v>
      </c>
      <c r="E4205" t="s">
        <v>99</v>
      </c>
      <c r="F4205" t="s">
        <v>48</v>
      </c>
      <c r="G4205" t="s">
        <v>87</v>
      </c>
      <c r="H4205" s="9">
        <v>386.88</v>
      </c>
      <c r="I4205">
        <f>IF(去年月销量[[#This Row],[月份]]=MONTH(报表日期),1,0)</f>
        <v>0</v>
      </c>
    </row>
    <row r="4206" spans="1:9" x14ac:dyDescent="0.2">
      <c r="A4206">
        <v>6</v>
      </c>
      <c r="B4206" t="s">
        <v>17</v>
      </c>
      <c r="C4206" t="s">
        <v>3</v>
      </c>
      <c r="D4206">
        <v>1000002452</v>
      </c>
      <c r="E4206" t="s">
        <v>99</v>
      </c>
      <c r="F4206" t="s">
        <v>48</v>
      </c>
      <c r="G4206" t="s">
        <v>49</v>
      </c>
      <c r="H4206" s="9">
        <v>19.3248</v>
      </c>
      <c r="I4206">
        <f>IF(去年月销量[[#This Row],[月份]]=MONTH(报表日期),1,0)</f>
        <v>0</v>
      </c>
    </row>
    <row r="4207" spans="1:9" x14ac:dyDescent="0.2">
      <c r="A4207">
        <v>6</v>
      </c>
      <c r="B4207" t="s">
        <v>17</v>
      </c>
      <c r="C4207" t="s">
        <v>3</v>
      </c>
      <c r="D4207">
        <v>1000002452</v>
      </c>
      <c r="E4207" t="s">
        <v>99</v>
      </c>
      <c r="F4207" t="s">
        <v>48</v>
      </c>
      <c r="G4207" t="s">
        <v>49</v>
      </c>
      <c r="H4207" s="9">
        <v>308.58000000000004</v>
      </c>
      <c r="I4207">
        <f>IF(去年月销量[[#This Row],[月份]]=MONTH(报表日期),1,0)</f>
        <v>0</v>
      </c>
    </row>
    <row r="4208" spans="1:9" x14ac:dyDescent="0.2">
      <c r="A4208">
        <v>6</v>
      </c>
      <c r="B4208" t="s">
        <v>17</v>
      </c>
      <c r="C4208" t="s">
        <v>3</v>
      </c>
      <c r="D4208">
        <v>1000002452</v>
      </c>
      <c r="E4208" t="s">
        <v>99</v>
      </c>
      <c r="F4208" t="s">
        <v>48</v>
      </c>
      <c r="G4208" t="s">
        <v>86</v>
      </c>
      <c r="H4208" s="9">
        <v>15.364799999999999</v>
      </c>
      <c r="I4208">
        <f>IF(去年月销量[[#This Row],[月份]]=MONTH(报表日期),1,0)</f>
        <v>0</v>
      </c>
    </row>
    <row r="4209" spans="1:9" x14ac:dyDescent="0.2">
      <c r="A4209">
        <v>6</v>
      </c>
      <c r="B4209" t="s">
        <v>17</v>
      </c>
      <c r="C4209" t="s">
        <v>3</v>
      </c>
      <c r="D4209">
        <v>1000002452</v>
      </c>
      <c r="E4209" t="s">
        <v>99</v>
      </c>
      <c r="F4209" t="s">
        <v>48</v>
      </c>
      <c r="G4209" t="s">
        <v>80</v>
      </c>
      <c r="H4209" s="9">
        <v>33.501599999999996</v>
      </c>
      <c r="I4209">
        <f>IF(去年月销量[[#This Row],[月份]]=MONTH(报表日期),1,0)</f>
        <v>0</v>
      </c>
    </row>
    <row r="4210" spans="1:9" x14ac:dyDescent="0.2">
      <c r="A4210">
        <v>6</v>
      </c>
      <c r="B4210" t="s">
        <v>17</v>
      </c>
      <c r="C4210" t="s">
        <v>3</v>
      </c>
      <c r="D4210">
        <v>1000002452</v>
      </c>
      <c r="E4210" t="s">
        <v>99</v>
      </c>
      <c r="F4210" t="s">
        <v>48</v>
      </c>
      <c r="G4210" t="s">
        <v>80</v>
      </c>
      <c r="H4210" s="9">
        <v>2.5919999999999996</v>
      </c>
      <c r="I4210">
        <f>IF(去年月销量[[#This Row],[月份]]=MONTH(报表日期),1,0)</f>
        <v>0</v>
      </c>
    </row>
    <row r="4211" spans="1:9" x14ac:dyDescent="0.2">
      <c r="A4211">
        <v>6</v>
      </c>
      <c r="B4211" t="s">
        <v>17</v>
      </c>
      <c r="C4211" t="s">
        <v>3</v>
      </c>
      <c r="D4211">
        <v>1000002452</v>
      </c>
      <c r="E4211" t="s">
        <v>99</v>
      </c>
      <c r="F4211" t="s">
        <v>58</v>
      </c>
      <c r="G4211" t="s">
        <v>73</v>
      </c>
      <c r="H4211" s="9">
        <v>11.6424</v>
      </c>
      <c r="I4211">
        <f>IF(去年月销量[[#This Row],[月份]]=MONTH(报表日期),1,0)</f>
        <v>0</v>
      </c>
    </row>
    <row r="4212" spans="1:9" x14ac:dyDescent="0.2">
      <c r="A4212">
        <v>6</v>
      </c>
      <c r="B4212" t="s">
        <v>17</v>
      </c>
      <c r="C4212" t="s">
        <v>3</v>
      </c>
      <c r="D4212">
        <v>1000002452</v>
      </c>
      <c r="E4212" t="s">
        <v>99</v>
      </c>
      <c r="F4212" t="s">
        <v>58</v>
      </c>
      <c r="G4212" t="s">
        <v>73</v>
      </c>
      <c r="H4212" s="9">
        <v>36</v>
      </c>
      <c r="I4212">
        <f>IF(去年月销量[[#This Row],[月份]]=MONTH(报表日期),1,0)</f>
        <v>0</v>
      </c>
    </row>
    <row r="4213" spans="1:9" x14ac:dyDescent="0.2">
      <c r="A4213">
        <v>6</v>
      </c>
      <c r="B4213" t="s">
        <v>17</v>
      </c>
      <c r="C4213" t="s">
        <v>3</v>
      </c>
      <c r="D4213">
        <v>1000002452</v>
      </c>
      <c r="E4213" t="s">
        <v>99</v>
      </c>
      <c r="F4213" t="s">
        <v>58</v>
      </c>
      <c r="G4213" t="s">
        <v>76</v>
      </c>
      <c r="H4213" s="9">
        <v>74.606701923076926</v>
      </c>
      <c r="I4213">
        <f>IF(去年月销量[[#This Row],[月份]]=MONTH(报表日期),1,0)</f>
        <v>0</v>
      </c>
    </row>
    <row r="4214" spans="1:9" x14ac:dyDescent="0.2">
      <c r="A4214">
        <v>6</v>
      </c>
      <c r="B4214" t="s">
        <v>17</v>
      </c>
      <c r="C4214" t="s">
        <v>3</v>
      </c>
      <c r="D4214">
        <v>1000002452</v>
      </c>
      <c r="E4214" t="s">
        <v>99</v>
      </c>
      <c r="F4214" t="s">
        <v>58</v>
      </c>
      <c r="G4214" t="s">
        <v>76</v>
      </c>
      <c r="H4214" s="9">
        <v>11.24647380952381</v>
      </c>
      <c r="I4214">
        <f>IF(去年月销量[[#This Row],[月份]]=MONTH(报表日期),1,0)</f>
        <v>0</v>
      </c>
    </row>
    <row r="4215" spans="1:9" x14ac:dyDescent="0.2">
      <c r="A4215">
        <v>6</v>
      </c>
      <c r="B4215" t="s">
        <v>17</v>
      </c>
      <c r="C4215" t="s">
        <v>3</v>
      </c>
      <c r="D4215">
        <v>1000002452</v>
      </c>
      <c r="E4215" t="s">
        <v>99</v>
      </c>
      <c r="F4215" t="s">
        <v>48</v>
      </c>
      <c r="G4215" t="s">
        <v>48</v>
      </c>
      <c r="H4215" s="9">
        <v>11.6424</v>
      </c>
      <c r="I4215">
        <f>IF(去年月销量[[#This Row],[月份]]=MONTH(报表日期),1,0)</f>
        <v>0</v>
      </c>
    </row>
    <row r="4216" spans="1:9" x14ac:dyDescent="0.2">
      <c r="A4216">
        <v>6</v>
      </c>
      <c r="B4216" t="s">
        <v>17</v>
      </c>
      <c r="C4216" t="s">
        <v>3</v>
      </c>
      <c r="D4216">
        <v>1000002452</v>
      </c>
      <c r="E4216" t="s">
        <v>99</v>
      </c>
      <c r="F4216" t="s">
        <v>50</v>
      </c>
      <c r="G4216" t="s">
        <v>74</v>
      </c>
      <c r="H4216" s="9">
        <v>6.1775999999999991</v>
      </c>
      <c r="I4216">
        <f>IF(去年月销量[[#This Row],[月份]]=MONTH(报表日期),1,0)</f>
        <v>0</v>
      </c>
    </row>
    <row r="4217" spans="1:9" x14ac:dyDescent="0.2">
      <c r="A4217">
        <v>6</v>
      </c>
      <c r="B4217" t="s">
        <v>17</v>
      </c>
      <c r="C4217" t="s">
        <v>3</v>
      </c>
      <c r="D4217">
        <v>1000002452</v>
      </c>
      <c r="E4217" t="s">
        <v>99</v>
      </c>
      <c r="F4217" t="s">
        <v>58</v>
      </c>
      <c r="G4217" t="s">
        <v>59</v>
      </c>
      <c r="H4217" s="9">
        <v>221.2056</v>
      </c>
      <c r="I4217">
        <f>IF(去年月销量[[#This Row],[月份]]=MONTH(报表日期),1,0)</f>
        <v>0</v>
      </c>
    </row>
    <row r="4218" spans="1:9" x14ac:dyDescent="0.2">
      <c r="A4218">
        <v>6</v>
      </c>
      <c r="B4218" t="s">
        <v>17</v>
      </c>
      <c r="C4218" t="s">
        <v>3</v>
      </c>
      <c r="D4218">
        <v>1000002452</v>
      </c>
      <c r="E4218" t="s">
        <v>99</v>
      </c>
      <c r="F4218" t="s">
        <v>58</v>
      </c>
      <c r="G4218" t="s">
        <v>59</v>
      </c>
      <c r="H4218" s="9">
        <v>36.72</v>
      </c>
      <c r="I4218">
        <f>IF(去年月销量[[#This Row],[月份]]=MONTH(报表日期),1,0)</f>
        <v>0</v>
      </c>
    </row>
    <row r="4219" spans="1:9" x14ac:dyDescent="0.2">
      <c r="A4219">
        <v>6</v>
      </c>
      <c r="B4219" t="s">
        <v>17</v>
      </c>
      <c r="C4219" t="s">
        <v>3</v>
      </c>
      <c r="D4219">
        <v>1000002452</v>
      </c>
      <c r="E4219" t="s">
        <v>99</v>
      </c>
      <c r="F4219" t="s">
        <v>58</v>
      </c>
      <c r="G4219" t="s">
        <v>71</v>
      </c>
      <c r="H4219" s="9">
        <v>3.8015999999999996</v>
      </c>
      <c r="I4219">
        <f>IF(去年月销量[[#This Row],[月份]]=MONTH(报表日期),1,0)</f>
        <v>0</v>
      </c>
    </row>
    <row r="4220" spans="1:9" x14ac:dyDescent="0.2">
      <c r="A4220">
        <v>6</v>
      </c>
      <c r="B4220" t="s">
        <v>17</v>
      </c>
      <c r="C4220" t="s">
        <v>3</v>
      </c>
      <c r="D4220">
        <v>1000002452</v>
      </c>
      <c r="E4220" t="s">
        <v>99</v>
      </c>
      <c r="F4220" t="s">
        <v>58</v>
      </c>
      <c r="G4220" t="s">
        <v>65</v>
      </c>
      <c r="H4220" s="9">
        <v>538.62</v>
      </c>
      <c r="I4220">
        <f>IF(去年月销量[[#This Row],[月份]]=MONTH(报表日期),1,0)</f>
        <v>0</v>
      </c>
    </row>
    <row r="4221" spans="1:9" x14ac:dyDescent="0.2">
      <c r="A4221">
        <v>6</v>
      </c>
      <c r="B4221" t="s">
        <v>17</v>
      </c>
      <c r="C4221" t="s">
        <v>3</v>
      </c>
      <c r="D4221">
        <v>1000002452</v>
      </c>
      <c r="E4221" t="s">
        <v>99</v>
      </c>
      <c r="F4221" t="s">
        <v>52</v>
      </c>
      <c r="G4221" t="s">
        <v>72</v>
      </c>
      <c r="H4221" s="9">
        <v>8.64</v>
      </c>
      <c r="I4221">
        <f>IF(去年月销量[[#This Row],[月份]]=MONTH(报表日期),1,0)</f>
        <v>0</v>
      </c>
    </row>
    <row r="4222" spans="1:9" x14ac:dyDescent="0.2">
      <c r="A4222">
        <v>6</v>
      </c>
      <c r="B4222" t="s">
        <v>17</v>
      </c>
      <c r="C4222" t="s">
        <v>3</v>
      </c>
      <c r="D4222">
        <v>1000002452</v>
      </c>
      <c r="E4222" t="s">
        <v>99</v>
      </c>
      <c r="F4222" t="s">
        <v>52</v>
      </c>
      <c r="G4222" t="s">
        <v>85</v>
      </c>
      <c r="H4222" s="9">
        <v>47.917591071428568</v>
      </c>
      <c r="I4222">
        <f>IF(去年月销量[[#This Row],[月份]]=MONTH(报表日期),1,0)</f>
        <v>0</v>
      </c>
    </row>
    <row r="4223" spans="1:9" x14ac:dyDescent="0.2">
      <c r="A4223">
        <v>6</v>
      </c>
      <c r="B4223" t="s">
        <v>17</v>
      </c>
      <c r="C4223" t="s">
        <v>3</v>
      </c>
      <c r="D4223">
        <v>1000002452</v>
      </c>
      <c r="E4223" t="s">
        <v>99</v>
      </c>
      <c r="F4223" t="s">
        <v>52</v>
      </c>
      <c r="G4223" t="s">
        <v>75</v>
      </c>
      <c r="H4223" s="9">
        <v>1.0224000000000002</v>
      </c>
      <c r="I4223">
        <f>IF(去年月销量[[#This Row],[月份]]=MONTH(报表日期),1,0)</f>
        <v>0</v>
      </c>
    </row>
    <row r="4224" spans="1:9" x14ac:dyDescent="0.2">
      <c r="A4224">
        <v>6</v>
      </c>
      <c r="B4224" t="s">
        <v>17</v>
      </c>
      <c r="C4224" t="s">
        <v>3</v>
      </c>
      <c r="D4224">
        <v>1000002452</v>
      </c>
      <c r="E4224" t="s">
        <v>99</v>
      </c>
      <c r="F4224" t="s">
        <v>56</v>
      </c>
      <c r="G4224" t="s">
        <v>66</v>
      </c>
      <c r="H4224" s="9">
        <v>1.9007999999999998</v>
      </c>
      <c r="I4224">
        <f>IF(去年月销量[[#This Row],[月份]]=MONTH(报表日期),1,0)</f>
        <v>0</v>
      </c>
    </row>
    <row r="4225" spans="1:9" x14ac:dyDescent="0.2">
      <c r="A4225">
        <v>6</v>
      </c>
      <c r="B4225" t="s">
        <v>17</v>
      </c>
      <c r="C4225" t="s">
        <v>3</v>
      </c>
      <c r="D4225">
        <v>1000002452</v>
      </c>
      <c r="E4225" t="s">
        <v>99</v>
      </c>
      <c r="F4225" t="s">
        <v>44</v>
      </c>
      <c r="G4225" t="s">
        <v>81</v>
      </c>
      <c r="H4225" s="9">
        <v>4.08</v>
      </c>
      <c r="I4225">
        <f>IF(去年月销量[[#This Row],[月份]]=MONTH(报表日期),1,0)</f>
        <v>0</v>
      </c>
    </row>
    <row r="4226" spans="1:9" x14ac:dyDescent="0.2">
      <c r="A4226">
        <v>6</v>
      </c>
      <c r="B4226" t="s">
        <v>17</v>
      </c>
      <c r="C4226" t="s">
        <v>3</v>
      </c>
      <c r="D4226">
        <v>1000002452</v>
      </c>
      <c r="E4226" t="s">
        <v>99</v>
      </c>
      <c r="F4226" t="s">
        <v>44</v>
      </c>
      <c r="G4226" t="s">
        <v>45</v>
      </c>
      <c r="H4226" s="9">
        <v>1.4400000000000002</v>
      </c>
      <c r="I4226">
        <f>IF(去年月销量[[#This Row],[月份]]=MONTH(报表日期),1,0)</f>
        <v>0</v>
      </c>
    </row>
    <row r="4227" spans="1:9" x14ac:dyDescent="0.2">
      <c r="A4227">
        <v>6</v>
      </c>
      <c r="B4227" t="s">
        <v>17</v>
      </c>
      <c r="C4227" t="s">
        <v>3</v>
      </c>
      <c r="D4227">
        <v>1000002452</v>
      </c>
      <c r="E4227" t="s">
        <v>99</v>
      </c>
      <c r="F4227" t="s">
        <v>44</v>
      </c>
      <c r="G4227" t="s">
        <v>45</v>
      </c>
      <c r="H4227" s="9">
        <v>4.32</v>
      </c>
      <c r="I4227">
        <f>IF(去年月销量[[#This Row],[月份]]=MONTH(报表日期),1,0)</f>
        <v>0</v>
      </c>
    </row>
    <row r="4228" spans="1:9" x14ac:dyDescent="0.2">
      <c r="A4228">
        <v>6</v>
      </c>
      <c r="B4228" t="s">
        <v>17</v>
      </c>
      <c r="C4228" t="s">
        <v>3</v>
      </c>
      <c r="D4228">
        <v>1000002452</v>
      </c>
      <c r="E4228" t="s">
        <v>99</v>
      </c>
      <c r="F4228" t="s">
        <v>44</v>
      </c>
      <c r="G4228" t="s">
        <v>60</v>
      </c>
      <c r="H4228" s="9">
        <v>2.0448000000000004</v>
      </c>
      <c r="I4228">
        <f>IF(去年月销量[[#This Row],[月份]]=MONTH(报表日期),1,0)</f>
        <v>0</v>
      </c>
    </row>
    <row r="4229" spans="1:9" x14ac:dyDescent="0.2">
      <c r="A4229">
        <v>6</v>
      </c>
      <c r="B4229" t="s">
        <v>17</v>
      </c>
      <c r="C4229" t="s">
        <v>3</v>
      </c>
      <c r="D4229">
        <v>1000002452</v>
      </c>
      <c r="E4229" t="s">
        <v>99</v>
      </c>
      <c r="F4229" t="s">
        <v>44</v>
      </c>
      <c r="G4229" t="s">
        <v>70</v>
      </c>
      <c r="H4229" s="9">
        <v>34.799999999999997</v>
      </c>
      <c r="I4229">
        <f>IF(去年月销量[[#This Row],[月份]]=MONTH(报表日期),1,0)</f>
        <v>0</v>
      </c>
    </row>
    <row r="4230" spans="1:9" x14ac:dyDescent="0.2">
      <c r="A4230">
        <v>6</v>
      </c>
      <c r="B4230" t="s">
        <v>17</v>
      </c>
      <c r="C4230" t="s">
        <v>3</v>
      </c>
      <c r="D4230">
        <v>1000002452</v>
      </c>
      <c r="E4230" t="s">
        <v>99</v>
      </c>
      <c r="F4230" t="s">
        <v>44</v>
      </c>
      <c r="G4230" t="s">
        <v>64</v>
      </c>
      <c r="H4230" s="9">
        <v>148.02480000000003</v>
      </c>
      <c r="I4230">
        <f>IF(去年月销量[[#This Row],[月份]]=MONTH(报表日期),1,0)</f>
        <v>0</v>
      </c>
    </row>
    <row r="4231" spans="1:9" x14ac:dyDescent="0.2">
      <c r="A4231">
        <v>6</v>
      </c>
      <c r="B4231" t="s">
        <v>17</v>
      </c>
      <c r="C4231" t="s">
        <v>3</v>
      </c>
      <c r="D4231">
        <v>1000002452</v>
      </c>
      <c r="E4231" t="s">
        <v>99</v>
      </c>
      <c r="F4231" t="s">
        <v>46</v>
      </c>
      <c r="G4231" t="s">
        <v>47</v>
      </c>
      <c r="H4231" s="9">
        <v>116.80800000000001</v>
      </c>
      <c r="I4231">
        <f>IF(去年月销量[[#This Row],[月份]]=MONTH(报表日期),1,0)</f>
        <v>0</v>
      </c>
    </row>
    <row r="4232" spans="1:9" x14ac:dyDescent="0.2">
      <c r="A4232">
        <v>6</v>
      </c>
      <c r="B4232" t="s">
        <v>17</v>
      </c>
      <c r="C4232" t="s">
        <v>3</v>
      </c>
      <c r="D4232">
        <v>1000002452</v>
      </c>
      <c r="E4232" t="s">
        <v>99</v>
      </c>
      <c r="F4232" t="s">
        <v>46</v>
      </c>
      <c r="G4232" t="s">
        <v>47</v>
      </c>
      <c r="H4232" s="9">
        <v>1.4400000000000002</v>
      </c>
      <c r="I4232">
        <f>IF(去年月销量[[#This Row],[月份]]=MONTH(报表日期),1,0)</f>
        <v>0</v>
      </c>
    </row>
    <row r="4233" spans="1:9" x14ac:dyDescent="0.2">
      <c r="A4233">
        <v>6</v>
      </c>
      <c r="B4233" t="s">
        <v>17</v>
      </c>
      <c r="C4233" t="s">
        <v>3</v>
      </c>
      <c r="D4233">
        <v>1000002452</v>
      </c>
      <c r="E4233" t="s">
        <v>99</v>
      </c>
      <c r="F4233" t="s">
        <v>46</v>
      </c>
      <c r="G4233" t="s">
        <v>47</v>
      </c>
      <c r="H4233" s="9">
        <v>18.36</v>
      </c>
      <c r="I4233">
        <f>IF(去年月销量[[#This Row],[月份]]=MONTH(报表日期),1,0)</f>
        <v>0</v>
      </c>
    </row>
    <row r="4234" spans="1:9" x14ac:dyDescent="0.2">
      <c r="A4234">
        <v>6</v>
      </c>
      <c r="B4234" t="s">
        <v>17</v>
      </c>
      <c r="C4234" t="s">
        <v>3</v>
      </c>
      <c r="D4234">
        <v>1000003589</v>
      </c>
      <c r="E4234" t="s">
        <v>108</v>
      </c>
      <c r="F4234" t="s">
        <v>50</v>
      </c>
      <c r="G4234" t="s">
        <v>51</v>
      </c>
      <c r="H4234" s="9">
        <v>487.02</v>
      </c>
      <c r="I4234">
        <f>IF(去年月销量[[#This Row],[月份]]=MONTH(报表日期),1,0)</f>
        <v>0</v>
      </c>
    </row>
    <row r="4235" spans="1:9" x14ac:dyDescent="0.2">
      <c r="A4235">
        <v>6</v>
      </c>
      <c r="B4235" t="s">
        <v>17</v>
      </c>
      <c r="C4235" t="s">
        <v>3</v>
      </c>
      <c r="D4235">
        <v>1000003589</v>
      </c>
      <c r="E4235" t="s">
        <v>108</v>
      </c>
      <c r="F4235" t="s">
        <v>48</v>
      </c>
      <c r="G4235" t="s">
        <v>86</v>
      </c>
      <c r="H4235" s="9">
        <v>19.380000000000003</v>
      </c>
      <c r="I4235">
        <f>IF(去年月销量[[#This Row],[月份]]=MONTH(报表日期),1,0)</f>
        <v>0</v>
      </c>
    </row>
    <row r="4236" spans="1:9" x14ac:dyDescent="0.2">
      <c r="A4236">
        <v>6</v>
      </c>
      <c r="B4236" t="s">
        <v>17</v>
      </c>
      <c r="C4236" t="s">
        <v>3</v>
      </c>
      <c r="D4236">
        <v>1000003589</v>
      </c>
      <c r="E4236" t="s">
        <v>108</v>
      </c>
      <c r="F4236" t="s">
        <v>48</v>
      </c>
      <c r="G4236" t="s">
        <v>80</v>
      </c>
      <c r="H4236" s="9">
        <v>14.520000000000001</v>
      </c>
      <c r="I4236">
        <f>IF(去年月销量[[#This Row],[月份]]=MONTH(报表日期),1,0)</f>
        <v>0</v>
      </c>
    </row>
    <row r="4237" spans="1:9" x14ac:dyDescent="0.2">
      <c r="A4237">
        <v>6</v>
      </c>
      <c r="B4237" t="s">
        <v>17</v>
      </c>
      <c r="C4237" t="s">
        <v>3</v>
      </c>
      <c r="D4237">
        <v>1000003589</v>
      </c>
      <c r="E4237" t="s">
        <v>108</v>
      </c>
      <c r="F4237" t="s">
        <v>50</v>
      </c>
      <c r="G4237" t="s">
        <v>50</v>
      </c>
      <c r="H4237" s="9">
        <v>24.42</v>
      </c>
      <c r="I4237">
        <f>IF(去年月销量[[#This Row],[月份]]=MONTH(报表日期),1,0)</f>
        <v>0</v>
      </c>
    </row>
    <row r="4238" spans="1:9" x14ac:dyDescent="0.2">
      <c r="A4238">
        <v>6</v>
      </c>
      <c r="B4238" t="s">
        <v>17</v>
      </c>
      <c r="C4238" t="s">
        <v>3</v>
      </c>
      <c r="D4238">
        <v>1000003589</v>
      </c>
      <c r="E4238" t="s">
        <v>108</v>
      </c>
      <c r="F4238" t="s">
        <v>50</v>
      </c>
      <c r="G4238" t="s">
        <v>69</v>
      </c>
      <c r="H4238" s="9">
        <v>98.274672008547</v>
      </c>
      <c r="I4238">
        <f>IF(去年月销量[[#This Row],[月份]]=MONTH(报表日期),1,0)</f>
        <v>0</v>
      </c>
    </row>
    <row r="4239" spans="1:9" x14ac:dyDescent="0.2">
      <c r="A4239">
        <v>6</v>
      </c>
      <c r="B4239" t="s">
        <v>17</v>
      </c>
      <c r="C4239" t="s">
        <v>3</v>
      </c>
      <c r="D4239">
        <v>1000003589</v>
      </c>
      <c r="E4239" t="s">
        <v>108</v>
      </c>
      <c r="F4239" t="s">
        <v>50</v>
      </c>
      <c r="G4239" t="s">
        <v>74</v>
      </c>
      <c r="H4239" s="9">
        <v>7.32</v>
      </c>
      <c r="I4239">
        <f>IF(去年月销量[[#This Row],[月份]]=MONTH(报表日期),1,0)</f>
        <v>0</v>
      </c>
    </row>
    <row r="4240" spans="1:9" x14ac:dyDescent="0.2">
      <c r="A4240">
        <v>6</v>
      </c>
      <c r="B4240" t="s">
        <v>17</v>
      </c>
      <c r="C4240" t="s">
        <v>3</v>
      </c>
      <c r="D4240">
        <v>1000003589</v>
      </c>
      <c r="E4240" t="s">
        <v>108</v>
      </c>
      <c r="F4240" t="s">
        <v>52</v>
      </c>
      <c r="G4240" t="s">
        <v>72</v>
      </c>
      <c r="H4240" s="9">
        <v>41.1</v>
      </c>
      <c r="I4240">
        <f>IF(去年月销量[[#This Row],[月份]]=MONTH(报表日期),1,0)</f>
        <v>0</v>
      </c>
    </row>
    <row r="4241" spans="1:9" x14ac:dyDescent="0.2">
      <c r="A4241">
        <v>6</v>
      </c>
      <c r="B4241" t="s">
        <v>17</v>
      </c>
      <c r="C4241" t="s">
        <v>3</v>
      </c>
      <c r="D4241">
        <v>1000003589</v>
      </c>
      <c r="E4241" t="s">
        <v>108</v>
      </c>
      <c r="F4241" t="s">
        <v>52</v>
      </c>
      <c r="G4241" t="s">
        <v>75</v>
      </c>
      <c r="H4241" s="9">
        <v>1.1927317073170731</v>
      </c>
      <c r="I4241">
        <f>IF(去年月销量[[#This Row],[月份]]=MONTH(报表日期),1,0)</f>
        <v>0</v>
      </c>
    </row>
    <row r="4242" spans="1:9" x14ac:dyDescent="0.2">
      <c r="A4242">
        <v>6</v>
      </c>
      <c r="B4242" t="s">
        <v>17</v>
      </c>
      <c r="C4242" t="s">
        <v>3</v>
      </c>
      <c r="D4242">
        <v>1000003589</v>
      </c>
      <c r="E4242" t="s">
        <v>108</v>
      </c>
      <c r="F4242" t="s">
        <v>56</v>
      </c>
      <c r="G4242" t="s">
        <v>66</v>
      </c>
      <c r="H4242" s="9">
        <v>2.2174634146341465</v>
      </c>
      <c r="I4242">
        <f>IF(去年月销量[[#This Row],[月份]]=MONTH(报表日期),1,0)</f>
        <v>0</v>
      </c>
    </row>
    <row r="4243" spans="1:9" x14ac:dyDescent="0.2">
      <c r="A4243">
        <v>6</v>
      </c>
      <c r="B4243" t="s">
        <v>17</v>
      </c>
      <c r="C4243" t="s">
        <v>3</v>
      </c>
      <c r="D4243">
        <v>1000003589</v>
      </c>
      <c r="E4243" t="s">
        <v>108</v>
      </c>
      <c r="F4243" t="s">
        <v>44</v>
      </c>
      <c r="G4243" t="s">
        <v>83</v>
      </c>
      <c r="H4243" s="9">
        <v>1.4785365853658536</v>
      </c>
      <c r="I4243">
        <f>IF(去年月销量[[#This Row],[月份]]=MONTH(报表日期),1,0)</f>
        <v>0</v>
      </c>
    </row>
    <row r="4244" spans="1:9" x14ac:dyDescent="0.2">
      <c r="A4244">
        <v>6</v>
      </c>
      <c r="B4244" t="s">
        <v>17</v>
      </c>
      <c r="C4244" t="s">
        <v>3</v>
      </c>
      <c r="D4244">
        <v>1000003589</v>
      </c>
      <c r="E4244" t="s">
        <v>108</v>
      </c>
      <c r="F4244" t="s">
        <v>44</v>
      </c>
      <c r="G4244" t="s">
        <v>45</v>
      </c>
      <c r="H4244" s="9">
        <v>5.04</v>
      </c>
      <c r="I4244">
        <f>IF(去年月销量[[#This Row],[月份]]=MONTH(报表日期),1,0)</f>
        <v>0</v>
      </c>
    </row>
    <row r="4245" spans="1:9" x14ac:dyDescent="0.2">
      <c r="A4245">
        <v>6</v>
      </c>
      <c r="B4245" t="s">
        <v>17</v>
      </c>
      <c r="C4245" t="s">
        <v>3</v>
      </c>
      <c r="D4245">
        <v>1000003589</v>
      </c>
      <c r="E4245" t="s">
        <v>108</v>
      </c>
      <c r="F4245" t="s">
        <v>44</v>
      </c>
      <c r="G4245" t="s">
        <v>60</v>
      </c>
      <c r="H4245" s="9">
        <v>2.3854634146341462</v>
      </c>
      <c r="I4245">
        <f>IF(去年月销量[[#This Row],[月份]]=MONTH(报表日期),1,0)</f>
        <v>0</v>
      </c>
    </row>
    <row r="4246" spans="1:9" x14ac:dyDescent="0.2">
      <c r="A4246">
        <v>6</v>
      </c>
      <c r="B4246" t="s">
        <v>17</v>
      </c>
      <c r="C4246" t="s">
        <v>3</v>
      </c>
      <c r="D4246">
        <v>1000003589</v>
      </c>
      <c r="E4246" t="s">
        <v>108</v>
      </c>
      <c r="F4246" t="s">
        <v>44</v>
      </c>
      <c r="G4246" t="s">
        <v>70</v>
      </c>
      <c r="H4246" s="9">
        <v>8.64</v>
      </c>
      <c r="I4246">
        <f>IF(去年月销量[[#This Row],[月份]]=MONTH(报表日期),1,0)</f>
        <v>0</v>
      </c>
    </row>
    <row r="4247" spans="1:9" x14ac:dyDescent="0.2">
      <c r="A4247">
        <v>6</v>
      </c>
      <c r="B4247" t="s">
        <v>17</v>
      </c>
      <c r="C4247" t="s">
        <v>3</v>
      </c>
      <c r="D4247">
        <v>1000003589</v>
      </c>
      <c r="E4247" t="s">
        <v>108</v>
      </c>
      <c r="F4247" t="s">
        <v>46</v>
      </c>
      <c r="G4247" t="s">
        <v>47</v>
      </c>
      <c r="H4247" s="9">
        <v>1.68</v>
      </c>
      <c r="I4247">
        <f>IF(去年月销量[[#This Row],[月份]]=MONTH(报表日期),1,0)</f>
        <v>0</v>
      </c>
    </row>
    <row r="4248" spans="1:9" x14ac:dyDescent="0.2">
      <c r="A4248">
        <v>6</v>
      </c>
      <c r="B4248" t="s">
        <v>17</v>
      </c>
      <c r="C4248" t="s">
        <v>31</v>
      </c>
      <c r="D4248">
        <v>1000001450</v>
      </c>
      <c r="E4248" t="s">
        <v>159</v>
      </c>
      <c r="F4248" t="s">
        <v>50</v>
      </c>
      <c r="G4248" t="s">
        <v>51</v>
      </c>
      <c r="H4248" s="9">
        <v>105</v>
      </c>
      <c r="I4248">
        <f>IF(去年月销量[[#This Row],[月份]]=MONTH(报表日期),1,0)</f>
        <v>0</v>
      </c>
    </row>
    <row r="4249" spans="1:9" x14ac:dyDescent="0.2">
      <c r="A4249">
        <v>6</v>
      </c>
      <c r="B4249" t="s">
        <v>17</v>
      </c>
      <c r="C4249" t="s">
        <v>31</v>
      </c>
      <c r="D4249">
        <v>1000001450</v>
      </c>
      <c r="E4249" t="s">
        <v>159</v>
      </c>
      <c r="F4249" t="s">
        <v>48</v>
      </c>
      <c r="G4249" t="s">
        <v>48</v>
      </c>
      <c r="H4249" s="9">
        <v>7.6823999999999995</v>
      </c>
      <c r="I4249">
        <f>IF(去年月销量[[#This Row],[月份]]=MONTH(报表日期),1,0)</f>
        <v>0</v>
      </c>
    </row>
    <row r="4250" spans="1:9" x14ac:dyDescent="0.2">
      <c r="A4250">
        <v>6</v>
      </c>
      <c r="B4250" t="s">
        <v>17</v>
      </c>
      <c r="C4250" t="s">
        <v>31</v>
      </c>
      <c r="D4250">
        <v>1000001450</v>
      </c>
      <c r="E4250" t="s">
        <v>159</v>
      </c>
      <c r="F4250" t="s">
        <v>50</v>
      </c>
      <c r="G4250" t="s">
        <v>69</v>
      </c>
      <c r="H4250" s="9">
        <v>575.24483048618049</v>
      </c>
      <c r="I4250">
        <f>IF(去年月销量[[#This Row],[月份]]=MONTH(报表日期),1,0)</f>
        <v>0</v>
      </c>
    </row>
    <row r="4251" spans="1:9" x14ac:dyDescent="0.2">
      <c r="A4251">
        <v>6</v>
      </c>
      <c r="B4251" t="s">
        <v>17</v>
      </c>
      <c r="C4251" t="s">
        <v>31</v>
      </c>
      <c r="D4251">
        <v>1000001450</v>
      </c>
      <c r="E4251" t="s">
        <v>159</v>
      </c>
      <c r="F4251" t="s">
        <v>50</v>
      </c>
      <c r="G4251" t="s">
        <v>74</v>
      </c>
      <c r="H4251" s="9">
        <v>2.4000000000000004</v>
      </c>
      <c r="I4251">
        <f>IF(去年月销量[[#This Row],[月份]]=MONTH(报表日期),1,0)</f>
        <v>0</v>
      </c>
    </row>
    <row r="4252" spans="1:9" x14ac:dyDescent="0.2">
      <c r="A4252">
        <v>6</v>
      </c>
      <c r="B4252" t="s">
        <v>17</v>
      </c>
      <c r="C4252" t="s">
        <v>31</v>
      </c>
      <c r="D4252">
        <v>1000001450</v>
      </c>
      <c r="E4252" t="s">
        <v>159</v>
      </c>
      <c r="F4252" t="s">
        <v>58</v>
      </c>
      <c r="G4252" t="s">
        <v>59</v>
      </c>
      <c r="H4252" s="9">
        <v>7.6823999999999995</v>
      </c>
      <c r="I4252">
        <f>IF(去年月销量[[#This Row],[月份]]=MONTH(报表日期),1,0)</f>
        <v>0</v>
      </c>
    </row>
    <row r="4253" spans="1:9" x14ac:dyDescent="0.2">
      <c r="A4253">
        <v>6</v>
      </c>
      <c r="B4253" t="s">
        <v>17</v>
      </c>
      <c r="C4253" t="s">
        <v>31</v>
      </c>
      <c r="D4253">
        <v>1000001450</v>
      </c>
      <c r="E4253" t="s">
        <v>159</v>
      </c>
      <c r="F4253" t="s">
        <v>58</v>
      </c>
      <c r="G4253" t="s">
        <v>71</v>
      </c>
      <c r="H4253" s="9">
        <v>3.8015999999999996</v>
      </c>
      <c r="I4253">
        <f>IF(去年月销量[[#This Row],[月份]]=MONTH(报表日期),1,0)</f>
        <v>0</v>
      </c>
    </row>
    <row r="4254" spans="1:9" x14ac:dyDescent="0.2">
      <c r="A4254">
        <v>6</v>
      </c>
      <c r="B4254" t="s">
        <v>17</v>
      </c>
      <c r="C4254" t="s">
        <v>31</v>
      </c>
      <c r="D4254">
        <v>1000001450</v>
      </c>
      <c r="E4254" t="s">
        <v>159</v>
      </c>
      <c r="F4254" t="s">
        <v>44</v>
      </c>
      <c r="G4254" t="s">
        <v>70</v>
      </c>
      <c r="H4254" s="9">
        <v>15.24</v>
      </c>
      <c r="I4254">
        <f>IF(去年月销量[[#This Row],[月份]]=MONTH(报表日期),1,0)</f>
        <v>0</v>
      </c>
    </row>
    <row r="4255" spans="1:9" x14ac:dyDescent="0.2">
      <c r="A4255">
        <v>6</v>
      </c>
      <c r="B4255" t="s">
        <v>17</v>
      </c>
      <c r="C4255" t="s">
        <v>31</v>
      </c>
      <c r="D4255">
        <v>1000001866</v>
      </c>
      <c r="E4255" t="s">
        <v>106</v>
      </c>
      <c r="F4255" t="s">
        <v>48</v>
      </c>
      <c r="G4255" t="s">
        <v>87</v>
      </c>
      <c r="H4255" s="9">
        <v>12886.128000000001</v>
      </c>
      <c r="I4255">
        <f>IF(去年月销量[[#This Row],[月份]]=MONTH(报表日期),1,0)</f>
        <v>0</v>
      </c>
    </row>
    <row r="4256" spans="1:9" x14ac:dyDescent="0.2">
      <c r="A4256">
        <v>6</v>
      </c>
      <c r="B4256" t="s">
        <v>17</v>
      </c>
      <c r="C4256" t="s">
        <v>31</v>
      </c>
      <c r="D4256">
        <v>1000001866</v>
      </c>
      <c r="E4256" t="s">
        <v>106</v>
      </c>
      <c r="F4256" t="s">
        <v>48</v>
      </c>
      <c r="G4256" t="s">
        <v>49</v>
      </c>
      <c r="H4256" s="9">
        <v>19.404</v>
      </c>
      <c r="I4256">
        <f>IF(去年月销量[[#This Row],[月份]]=MONTH(报表日期),1,0)</f>
        <v>0</v>
      </c>
    </row>
    <row r="4257" spans="1:9" x14ac:dyDescent="0.2">
      <c r="A4257">
        <v>6</v>
      </c>
      <c r="B4257" t="s">
        <v>17</v>
      </c>
      <c r="C4257" t="s">
        <v>31</v>
      </c>
      <c r="D4257">
        <v>1000001866</v>
      </c>
      <c r="E4257" t="s">
        <v>106</v>
      </c>
      <c r="F4257" t="s">
        <v>48</v>
      </c>
      <c r="G4257" t="s">
        <v>49</v>
      </c>
      <c r="H4257" s="9">
        <v>578.46</v>
      </c>
      <c r="I4257">
        <f>IF(去年月销量[[#This Row],[月份]]=MONTH(报表日期),1,0)</f>
        <v>0</v>
      </c>
    </row>
    <row r="4258" spans="1:9" x14ac:dyDescent="0.2">
      <c r="A4258">
        <v>6</v>
      </c>
      <c r="B4258" t="s">
        <v>17</v>
      </c>
      <c r="C4258" t="s">
        <v>31</v>
      </c>
      <c r="D4258">
        <v>1000001866</v>
      </c>
      <c r="E4258" t="s">
        <v>106</v>
      </c>
      <c r="F4258" t="s">
        <v>48</v>
      </c>
      <c r="G4258" t="s">
        <v>86</v>
      </c>
      <c r="H4258" s="9">
        <v>261</v>
      </c>
      <c r="I4258">
        <f>IF(去年月销量[[#This Row],[月份]]=MONTH(报表日期),1,0)</f>
        <v>0</v>
      </c>
    </row>
    <row r="4259" spans="1:9" x14ac:dyDescent="0.2">
      <c r="A4259">
        <v>6</v>
      </c>
      <c r="B4259" t="s">
        <v>17</v>
      </c>
      <c r="C4259" t="s">
        <v>31</v>
      </c>
      <c r="D4259">
        <v>1000001866</v>
      </c>
      <c r="E4259" t="s">
        <v>106</v>
      </c>
      <c r="F4259" t="s">
        <v>48</v>
      </c>
      <c r="G4259" t="s">
        <v>80</v>
      </c>
      <c r="H4259" s="9">
        <v>13957.69179368201</v>
      </c>
      <c r="I4259">
        <f>IF(去年月销量[[#This Row],[月份]]=MONTH(报表日期),1,0)</f>
        <v>0</v>
      </c>
    </row>
    <row r="4260" spans="1:9" x14ac:dyDescent="0.2">
      <c r="A4260">
        <v>6</v>
      </c>
      <c r="B4260" t="s">
        <v>17</v>
      </c>
      <c r="C4260" t="s">
        <v>31</v>
      </c>
      <c r="D4260">
        <v>1000001866</v>
      </c>
      <c r="E4260" t="s">
        <v>106</v>
      </c>
      <c r="F4260" t="s">
        <v>58</v>
      </c>
      <c r="G4260" t="s">
        <v>73</v>
      </c>
      <c r="H4260" s="9">
        <v>58.370399999999997</v>
      </c>
      <c r="I4260">
        <f>IF(去年月销量[[#This Row],[月份]]=MONTH(报表日期),1,0)</f>
        <v>0</v>
      </c>
    </row>
    <row r="4261" spans="1:9" x14ac:dyDescent="0.2">
      <c r="A4261">
        <v>6</v>
      </c>
      <c r="B4261" t="s">
        <v>17</v>
      </c>
      <c r="C4261" t="s">
        <v>31</v>
      </c>
      <c r="D4261">
        <v>1000001866</v>
      </c>
      <c r="E4261" t="s">
        <v>106</v>
      </c>
      <c r="F4261" t="s">
        <v>58</v>
      </c>
      <c r="G4261" t="s">
        <v>76</v>
      </c>
      <c r="H4261" s="9">
        <v>109.61310204635109</v>
      </c>
      <c r="I4261">
        <f>IF(去年月销量[[#This Row],[月份]]=MONTH(报表日期),1,0)</f>
        <v>0</v>
      </c>
    </row>
    <row r="4262" spans="1:9" x14ac:dyDescent="0.2">
      <c r="A4262">
        <v>6</v>
      </c>
      <c r="B4262" t="s">
        <v>17</v>
      </c>
      <c r="C4262" t="s">
        <v>31</v>
      </c>
      <c r="D4262">
        <v>1000001866</v>
      </c>
      <c r="E4262" t="s">
        <v>106</v>
      </c>
      <c r="F4262" t="s">
        <v>48</v>
      </c>
      <c r="G4262" t="s">
        <v>48</v>
      </c>
      <c r="H4262" s="9">
        <v>151.50960000000001</v>
      </c>
      <c r="I4262">
        <f>IF(去年月销量[[#This Row],[月份]]=MONTH(报表日期),1,0)</f>
        <v>0</v>
      </c>
    </row>
    <row r="4263" spans="1:9" x14ac:dyDescent="0.2">
      <c r="A4263">
        <v>6</v>
      </c>
      <c r="B4263" t="s">
        <v>17</v>
      </c>
      <c r="C4263" t="s">
        <v>31</v>
      </c>
      <c r="D4263">
        <v>1000001866</v>
      </c>
      <c r="E4263" t="s">
        <v>106</v>
      </c>
      <c r="F4263" t="s">
        <v>48</v>
      </c>
      <c r="G4263" t="s">
        <v>48</v>
      </c>
      <c r="H4263" s="9">
        <v>116.58240000000001</v>
      </c>
      <c r="I4263">
        <f>IF(去年月销量[[#This Row],[月份]]=MONTH(报表日期),1,0)</f>
        <v>0</v>
      </c>
    </row>
    <row r="4264" spans="1:9" x14ac:dyDescent="0.2">
      <c r="A4264">
        <v>6</v>
      </c>
      <c r="B4264" t="s">
        <v>17</v>
      </c>
      <c r="C4264" t="s">
        <v>31</v>
      </c>
      <c r="D4264">
        <v>1000001866</v>
      </c>
      <c r="E4264" t="s">
        <v>106</v>
      </c>
      <c r="F4264" t="s">
        <v>50</v>
      </c>
      <c r="G4264" t="s">
        <v>69</v>
      </c>
      <c r="H4264" s="9">
        <v>43.5</v>
      </c>
      <c r="I4264">
        <f>IF(去年月销量[[#This Row],[月份]]=MONTH(报表日期),1,0)</f>
        <v>0</v>
      </c>
    </row>
    <row r="4265" spans="1:9" x14ac:dyDescent="0.2">
      <c r="A4265">
        <v>6</v>
      </c>
      <c r="B4265" t="s">
        <v>17</v>
      </c>
      <c r="C4265" t="s">
        <v>31</v>
      </c>
      <c r="D4265">
        <v>1000001866</v>
      </c>
      <c r="E4265" t="s">
        <v>106</v>
      </c>
      <c r="F4265" t="s">
        <v>50</v>
      </c>
      <c r="G4265" t="s">
        <v>74</v>
      </c>
      <c r="H4265" s="9">
        <v>949.91999999999985</v>
      </c>
      <c r="I4265">
        <f>IF(去年月销量[[#This Row],[月份]]=MONTH(报表日期),1,0)</f>
        <v>0</v>
      </c>
    </row>
    <row r="4266" spans="1:9" x14ac:dyDescent="0.2">
      <c r="A4266">
        <v>6</v>
      </c>
      <c r="B4266" t="s">
        <v>17</v>
      </c>
      <c r="C4266" t="s">
        <v>31</v>
      </c>
      <c r="D4266">
        <v>1000001866</v>
      </c>
      <c r="E4266" t="s">
        <v>106</v>
      </c>
      <c r="F4266" t="s">
        <v>58</v>
      </c>
      <c r="G4266" t="s">
        <v>59</v>
      </c>
      <c r="H4266" s="9">
        <v>14.572800000000001</v>
      </c>
      <c r="I4266">
        <f>IF(去年月销量[[#This Row],[月份]]=MONTH(报表日期),1,0)</f>
        <v>0</v>
      </c>
    </row>
    <row r="4267" spans="1:9" x14ac:dyDescent="0.2">
      <c r="A4267">
        <v>6</v>
      </c>
      <c r="B4267" t="s">
        <v>17</v>
      </c>
      <c r="C4267" t="s">
        <v>31</v>
      </c>
      <c r="D4267">
        <v>1000001866</v>
      </c>
      <c r="E4267" t="s">
        <v>106</v>
      </c>
      <c r="F4267" t="s">
        <v>52</v>
      </c>
      <c r="G4267" t="s">
        <v>72</v>
      </c>
      <c r="H4267" s="9">
        <v>65.28</v>
      </c>
      <c r="I4267">
        <f>IF(去年月销量[[#This Row],[月份]]=MONTH(报表日期),1,0)</f>
        <v>0</v>
      </c>
    </row>
    <row r="4268" spans="1:9" x14ac:dyDescent="0.2">
      <c r="A4268">
        <v>6</v>
      </c>
      <c r="B4268" t="s">
        <v>17</v>
      </c>
      <c r="C4268" t="s">
        <v>31</v>
      </c>
      <c r="D4268">
        <v>1000001866</v>
      </c>
      <c r="E4268" t="s">
        <v>106</v>
      </c>
      <c r="F4268" t="s">
        <v>52</v>
      </c>
      <c r="G4268" t="s">
        <v>72</v>
      </c>
      <c r="H4268" s="9">
        <v>1459.8000000000002</v>
      </c>
      <c r="I4268">
        <f>IF(去年月销量[[#This Row],[月份]]=MONTH(报表日期),1,0)</f>
        <v>0</v>
      </c>
    </row>
    <row r="4269" spans="1:9" x14ac:dyDescent="0.2">
      <c r="A4269">
        <v>6</v>
      </c>
      <c r="B4269" t="s">
        <v>17</v>
      </c>
      <c r="C4269" t="s">
        <v>31</v>
      </c>
      <c r="D4269">
        <v>1000001866</v>
      </c>
      <c r="E4269" t="s">
        <v>106</v>
      </c>
      <c r="F4269" t="s">
        <v>52</v>
      </c>
      <c r="G4269" t="s">
        <v>61</v>
      </c>
      <c r="H4269" s="9">
        <v>94.14</v>
      </c>
      <c r="I4269">
        <f>IF(去年月销量[[#This Row],[月份]]=MONTH(报表日期),1,0)</f>
        <v>0</v>
      </c>
    </row>
    <row r="4270" spans="1:9" x14ac:dyDescent="0.2">
      <c r="A4270">
        <v>6</v>
      </c>
      <c r="B4270" t="s">
        <v>17</v>
      </c>
      <c r="C4270" t="s">
        <v>31</v>
      </c>
      <c r="D4270">
        <v>1000001866</v>
      </c>
      <c r="E4270" t="s">
        <v>106</v>
      </c>
      <c r="F4270" t="s">
        <v>52</v>
      </c>
      <c r="G4270" t="s">
        <v>84</v>
      </c>
      <c r="H4270" s="9">
        <v>21.42</v>
      </c>
      <c r="I4270">
        <f>IF(去年月销量[[#This Row],[月份]]=MONTH(报表日期),1,0)</f>
        <v>0</v>
      </c>
    </row>
    <row r="4271" spans="1:9" x14ac:dyDescent="0.2">
      <c r="A4271">
        <v>6</v>
      </c>
      <c r="B4271" t="s">
        <v>17</v>
      </c>
      <c r="C4271" t="s">
        <v>31</v>
      </c>
      <c r="D4271">
        <v>1000001866</v>
      </c>
      <c r="E4271" t="s">
        <v>106</v>
      </c>
      <c r="F4271" t="s">
        <v>52</v>
      </c>
      <c r="G4271" t="s">
        <v>62</v>
      </c>
      <c r="H4271" s="9">
        <v>202.25999999999996</v>
      </c>
      <c r="I4271">
        <f>IF(去年月销量[[#This Row],[月份]]=MONTH(报表日期),1,0)</f>
        <v>0</v>
      </c>
    </row>
    <row r="4272" spans="1:9" x14ac:dyDescent="0.2">
      <c r="A4272">
        <v>6</v>
      </c>
      <c r="B4272" t="s">
        <v>17</v>
      </c>
      <c r="C4272" t="s">
        <v>31</v>
      </c>
      <c r="D4272">
        <v>1000001866</v>
      </c>
      <c r="E4272" t="s">
        <v>106</v>
      </c>
      <c r="F4272" t="s">
        <v>44</v>
      </c>
      <c r="G4272" t="s">
        <v>79</v>
      </c>
      <c r="H4272" s="9">
        <v>3.12</v>
      </c>
      <c r="I4272">
        <f>IF(去年月销量[[#This Row],[月份]]=MONTH(报表日期),1,0)</f>
        <v>0</v>
      </c>
    </row>
    <row r="4273" spans="1:9" x14ac:dyDescent="0.2">
      <c r="A4273">
        <v>6</v>
      </c>
      <c r="B4273" t="s">
        <v>17</v>
      </c>
      <c r="C4273" t="s">
        <v>31</v>
      </c>
      <c r="D4273">
        <v>1000001866</v>
      </c>
      <c r="E4273" t="s">
        <v>106</v>
      </c>
      <c r="F4273" t="s">
        <v>44</v>
      </c>
      <c r="G4273" t="s">
        <v>45</v>
      </c>
      <c r="H4273" s="9">
        <v>4.8999999999999995</v>
      </c>
      <c r="I4273">
        <f>IF(去年月销量[[#This Row],[月份]]=MONTH(报表日期),1,0)</f>
        <v>0</v>
      </c>
    </row>
    <row r="4274" spans="1:9" x14ac:dyDescent="0.2">
      <c r="A4274">
        <v>6</v>
      </c>
      <c r="B4274" t="s">
        <v>17</v>
      </c>
      <c r="C4274" t="s">
        <v>31</v>
      </c>
      <c r="D4274">
        <v>1000001866</v>
      </c>
      <c r="E4274" t="s">
        <v>106</v>
      </c>
      <c r="F4274" t="s">
        <v>44</v>
      </c>
      <c r="G4274" t="s">
        <v>70</v>
      </c>
      <c r="H4274" s="9">
        <v>757.08000000000015</v>
      </c>
      <c r="I4274">
        <f>IF(去年月销量[[#This Row],[月份]]=MONTH(报表日期),1,0)</f>
        <v>0</v>
      </c>
    </row>
    <row r="4275" spans="1:9" x14ac:dyDescent="0.2">
      <c r="A4275">
        <v>6</v>
      </c>
      <c r="B4275" t="s">
        <v>17</v>
      </c>
      <c r="C4275" t="s">
        <v>31</v>
      </c>
      <c r="D4275">
        <v>1000002981</v>
      </c>
      <c r="E4275" t="s">
        <v>100</v>
      </c>
      <c r="F4275" t="s">
        <v>48</v>
      </c>
      <c r="G4275" t="s">
        <v>87</v>
      </c>
      <c r="H4275" s="9">
        <v>394.08000000000004</v>
      </c>
      <c r="I4275">
        <f>IF(去年月销量[[#This Row],[月份]]=MONTH(报表日期),1,0)</f>
        <v>0</v>
      </c>
    </row>
    <row r="4276" spans="1:9" x14ac:dyDescent="0.2">
      <c r="A4276">
        <v>6</v>
      </c>
      <c r="B4276" t="s">
        <v>17</v>
      </c>
      <c r="C4276" t="s">
        <v>31</v>
      </c>
      <c r="D4276">
        <v>1000002981</v>
      </c>
      <c r="E4276" t="s">
        <v>100</v>
      </c>
      <c r="F4276" t="s">
        <v>48</v>
      </c>
      <c r="G4276" t="s">
        <v>49</v>
      </c>
      <c r="H4276" s="9">
        <v>4.26</v>
      </c>
      <c r="I4276">
        <f>IF(去年月销量[[#This Row],[月份]]=MONTH(报表日期),1,0)</f>
        <v>0</v>
      </c>
    </row>
    <row r="4277" spans="1:9" x14ac:dyDescent="0.2">
      <c r="A4277">
        <v>6</v>
      </c>
      <c r="B4277" t="s">
        <v>17</v>
      </c>
      <c r="C4277" t="s">
        <v>31</v>
      </c>
      <c r="D4277">
        <v>1000002981</v>
      </c>
      <c r="E4277" t="s">
        <v>100</v>
      </c>
      <c r="F4277" t="s">
        <v>50</v>
      </c>
      <c r="G4277" t="s">
        <v>51</v>
      </c>
      <c r="H4277" s="9">
        <v>39.758399999999995</v>
      </c>
      <c r="I4277">
        <f>IF(去年月销量[[#This Row],[月份]]=MONTH(报表日期),1,0)</f>
        <v>0</v>
      </c>
    </row>
    <row r="4278" spans="1:9" x14ac:dyDescent="0.2">
      <c r="A4278">
        <v>6</v>
      </c>
      <c r="B4278" t="s">
        <v>17</v>
      </c>
      <c r="C4278" t="s">
        <v>31</v>
      </c>
      <c r="D4278">
        <v>1000002981</v>
      </c>
      <c r="E4278" t="s">
        <v>100</v>
      </c>
      <c r="F4278" t="s">
        <v>48</v>
      </c>
      <c r="G4278" t="s">
        <v>86</v>
      </c>
      <c r="H4278" s="9">
        <v>22.968000000000004</v>
      </c>
      <c r="I4278">
        <f>IF(去年月销量[[#This Row],[月份]]=MONTH(报表日期),1,0)</f>
        <v>0</v>
      </c>
    </row>
    <row r="4279" spans="1:9" x14ac:dyDescent="0.2">
      <c r="A4279">
        <v>6</v>
      </c>
      <c r="B4279" t="s">
        <v>17</v>
      </c>
      <c r="C4279" t="s">
        <v>31</v>
      </c>
      <c r="D4279">
        <v>1000002981</v>
      </c>
      <c r="E4279" t="s">
        <v>100</v>
      </c>
      <c r="F4279" t="s">
        <v>48</v>
      </c>
      <c r="G4279" t="s">
        <v>80</v>
      </c>
      <c r="H4279" s="9">
        <v>971.69999999999982</v>
      </c>
      <c r="I4279">
        <f>IF(去年月销量[[#This Row],[月份]]=MONTH(报表日期),1,0)</f>
        <v>0</v>
      </c>
    </row>
    <row r="4280" spans="1:9" x14ac:dyDescent="0.2">
      <c r="A4280">
        <v>6</v>
      </c>
      <c r="B4280" t="s">
        <v>17</v>
      </c>
      <c r="C4280" t="s">
        <v>31</v>
      </c>
      <c r="D4280">
        <v>1000002981</v>
      </c>
      <c r="E4280" t="s">
        <v>100</v>
      </c>
      <c r="F4280" t="s">
        <v>58</v>
      </c>
      <c r="G4280" t="s">
        <v>73</v>
      </c>
      <c r="H4280" s="9">
        <v>23.047199999999997</v>
      </c>
      <c r="I4280">
        <f>IF(去年月销量[[#This Row],[月份]]=MONTH(报表日期),1,0)</f>
        <v>0</v>
      </c>
    </row>
    <row r="4281" spans="1:9" x14ac:dyDescent="0.2">
      <c r="A4281">
        <v>6</v>
      </c>
      <c r="B4281" t="s">
        <v>17</v>
      </c>
      <c r="C4281" t="s">
        <v>31</v>
      </c>
      <c r="D4281">
        <v>1000002981</v>
      </c>
      <c r="E4281" t="s">
        <v>100</v>
      </c>
      <c r="F4281" t="s">
        <v>58</v>
      </c>
      <c r="G4281" t="s">
        <v>76</v>
      </c>
      <c r="H4281" s="9">
        <v>111.75127404817407</v>
      </c>
      <c r="I4281">
        <f>IF(去年月销量[[#This Row],[月份]]=MONTH(报表日期),1,0)</f>
        <v>0</v>
      </c>
    </row>
    <row r="4282" spans="1:9" x14ac:dyDescent="0.2">
      <c r="A4282">
        <v>6</v>
      </c>
      <c r="B4282" t="s">
        <v>17</v>
      </c>
      <c r="C4282" t="s">
        <v>31</v>
      </c>
      <c r="D4282">
        <v>1000002981</v>
      </c>
      <c r="E4282" t="s">
        <v>100</v>
      </c>
      <c r="F4282" t="s">
        <v>58</v>
      </c>
      <c r="G4282" t="s">
        <v>76</v>
      </c>
      <c r="H4282" s="9">
        <v>2.4552738095238094</v>
      </c>
      <c r="I4282">
        <f>IF(去年月销量[[#This Row],[月份]]=MONTH(报表日期),1,0)</f>
        <v>0</v>
      </c>
    </row>
    <row r="4283" spans="1:9" x14ac:dyDescent="0.2">
      <c r="A4283">
        <v>6</v>
      </c>
      <c r="B4283" t="s">
        <v>17</v>
      </c>
      <c r="C4283" t="s">
        <v>31</v>
      </c>
      <c r="D4283">
        <v>1000002981</v>
      </c>
      <c r="E4283" t="s">
        <v>100</v>
      </c>
      <c r="F4283" t="s">
        <v>50</v>
      </c>
      <c r="G4283" t="s">
        <v>50</v>
      </c>
      <c r="H4283" s="9">
        <v>466.94639982112801</v>
      </c>
      <c r="I4283">
        <f>IF(去年月销量[[#This Row],[月份]]=MONTH(报表日期),1,0)</f>
        <v>0</v>
      </c>
    </row>
    <row r="4284" spans="1:9" x14ac:dyDescent="0.2">
      <c r="A4284">
        <v>6</v>
      </c>
      <c r="B4284" t="s">
        <v>17</v>
      </c>
      <c r="C4284" t="s">
        <v>31</v>
      </c>
      <c r="D4284">
        <v>1000002981</v>
      </c>
      <c r="E4284" t="s">
        <v>100</v>
      </c>
      <c r="F4284" t="s">
        <v>48</v>
      </c>
      <c r="G4284" t="s">
        <v>48</v>
      </c>
      <c r="H4284" s="9">
        <v>540.30240000000003</v>
      </c>
      <c r="I4284">
        <f>IF(去年月销量[[#This Row],[月份]]=MONTH(报表日期),1,0)</f>
        <v>0</v>
      </c>
    </row>
    <row r="4285" spans="1:9" x14ac:dyDescent="0.2">
      <c r="A4285">
        <v>6</v>
      </c>
      <c r="B4285" t="s">
        <v>17</v>
      </c>
      <c r="C4285" t="s">
        <v>31</v>
      </c>
      <c r="D4285">
        <v>1000002981</v>
      </c>
      <c r="E4285" t="s">
        <v>100</v>
      </c>
      <c r="F4285" t="s">
        <v>50</v>
      </c>
      <c r="G4285" t="s">
        <v>74</v>
      </c>
      <c r="H4285" s="9">
        <v>585.17999999999995</v>
      </c>
      <c r="I4285">
        <f>IF(去年月销量[[#This Row],[月份]]=MONTH(报表日期),1,0)</f>
        <v>0</v>
      </c>
    </row>
    <row r="4286" spans="1:9" x14ac:dyDescent="0.2">
      <c r="A4286">
        <v>6</v>
      </c>
      <c r="B4286" t="s">
        <v>17</v>
      </c>
      <c r="C4286" t="s">
        <v>31</v>
      </c>
      <c r="D4286">
        <v>1000002981</v>
      </c>
      <c r="E4286" t="s">
        <v>100</v>
      </c>
      <c r="F4286" t="s">
        <v>58</v>
      </c>
      <c r="G4286" t="s">
        <v>59</v>
      </c>
      <c r="H4286" s="9">
        <v>104.46480000000001</v>
      </c>
      <c r="I4286">
        <f>IF(去年月销量[[#This Row],[月份]]=MONTH(报表日期),1,0)</f>
        <v>0</v>
      </c>
    </row>
    <row r="4287" spans="1:9" x14ac:dyDescent="0.2">
      <c r="A4287">
        <v>6</v>
      </c>
      <c r="B4287" t="s">
        <v>17</v>
      </c>
      <c r="C4287" t="s">
        <v>31</v>
      </c>
      <c r="D4287">
        <v>1000002981</v>
      </c>
      <c r="E4287" t="s">
        <v>100</v>
      </c>
      <c r="F4287" t="s">
        <v>52</v>
      </c>
      <c r="G4287" t="s">
        <v>72</v>
      </c>
      <c r="H4287" s="9">
        <v>58.620000000000005</v>
      </c>
      <c r="I4287">
        <f>IF(去年月销量[[#This Row],[月份]]=MONTH(报表日期),1,0)</f>
        <v>0</v>
      </c>
    </row>
    <row r="4288" spans="1:9" x14ac:dyDescent="0.2">
      <c r="A4288">
        <v>6</v>
      </c>
      <c r="B4288" t="s">
        <v>17</v>
      </c>
      <c r="C4288" t="s">
        <v>31</v>
      </c>
      <c r="D4288">
        <v>1000002981</v>
      </c>
      <c r="E4288" t="s">
        <v>100</v>
      </c>
      <c r="F4288" t="s">
        <v>52</v>
      </c>
      <c r="G4288" t="s">
        <v>61</v>
      </c>
      <c r="H4288" s="9">
        <v>34.260000000000005</v>
      </c>
      <c r="I4288">
        <f>IF(去年月销量[[#This Row],[月份]]=MONTH(报表日期),1,0)</f>
        <v>0</v>
      </c>
    </row>
    <row r="4289" spans="1:9" x14ac:dyDescent="0.2">
      <c r="A4289">
        <v>6</v>
      </c>
      <c r="B4289" t="s">
        <v>17</v>
      </c>
      <c r="C4289" t="s">
        <v>31</v>
      </c>
      <c r="D4289">
        <v>1000002981</v>
      </c>
      <c r="E4289" t="s">
        <v>100</v>
      </c>
      <c r="F4289" t="s">
        <v>52</v>
      </c>
      <c r="G4289" t="s">
        <v>62</v>
      </c>
      <c r="H4289" s="9">
        <v>8.64</v>
      </c>
      <c r="I4289">
        <f>IF(去年月销量[[#This Row],[月份]]=MONTH(报表日期),1,0)</f>
        <v>0</v>
      </c>
    </row>
    <row r="4290" spans="1:9" x14ac:dyDescent="0.2">
      <c r="A4290">
        <v>6</v>
      </c>
      <c r="B4290" t="s">
        <v>17</v>
      </c>
      <c r="C4290" t="s">
        <v>31</v>
      </c>
      <c r="D4290">
        <v>1000002981</v>
      </c>
      <c r="E4290" t="s">
        <v>100</v>
      </c>
      <c r="F4290" t="s">
        <v>52</v>
      </c>
      <c r="G4290" t="s">
        <v>75</v>
      </c>
      <c r="H4290" s="9">
        <v>15.6768</v>
      </c>
      <c r="I4290">
        <f>IF(去年月销量[[#This Row],[月份]]=MONTH(报表日期),1,0)</f>
        <v>0</v>
      </c>
    </row>
    <row r="4291" spans="1:9" x14ac:dyDescent="0.2">
      <c r="A4291">
        <v>6</v>
      </c>
      <c r="B4291" t="s">
        <v>17</v>
      </c>
      <c r="C4291" t="s">
        <v>31</v>
      </c>
      <c r="D4291">
        <v>1000002981</v>
      </c>
      <c r="E4291" t="s">
        <v>100</v>
      </c>
      <c r="F4291" t="s">
        <v>44</v>
      </c>
      <c r="G4291" t="s">
        <v>70</v>
      </c>
      <c r="H4291" s="9">
        <v>60.780000000000008</v>
      </c>
      <c r="I4291">
        <f>IF(去年月销量[[#This Row],[月份]]=MONTH(报表日期),1,0)</f>
        <v>0</v>
      </c>
    </row>
    <row r="4292" spans="1:9" x14ac:dyDescent="0.2">
      <c r="A4292">
        <v>6</v>
      </c>
      <c r="B4292" t="s">
        <v>17</v>
      </c>
      <c r="C4292" t="s">
        <v>31</v>
      </c>
      <c r="D4292">
        <v>1000002981</v>
      </c>
      <c r="E4292" t="s">
        <v>100</v>
      </c>
      <c r="F4292" t="s">
        <v>46</v>
      </c>
      <c r="G4292" t="s">
        <v>47</v>
      </c>
      <c r="H4292" s="9">
        <v>62.766000000000005</v>
      </c>
      <c r="I4292">
        <f>IF(去年月销量[[#This Row],[月份]]=MONTH(报表日期),1,0)</f>
        <v>0</v>
      </c>
    </row>
    <row r="4293" spans="1:9" x14ac:dyDescent="0.2">
      <c r="A4293">
        <v>6</v>
      </c>
      <c r="B4293" t="s">
        <v>18</v>
      </c>
      <c r="C4293" t="s">
        <v>30</v>
      </c>
      <c r="D4293">
        <v>1000001366</v>
      </c>
      <c r="E4293" t="s">
        <v>97</v>
      </c>
      <c r="F4293" t="s">
        <v>48</v>
      </c>
      <c r="G4293" t="s">
        <v>87</v>
      </c>
      <c r="H4293" s="9">
        <v>1.7199999999999998</v>
      </c>
      <c r="I4293">
        <f>IF(去年月销量[[#This Row],[月份]]=MONTH(报表日期),1,0)</f>
        <v>0</v>
      </c>
    </row>
    <row r="4294" spans="1:9" x14ac:dyDescent="0.2">
      <c r="A4294">
        <v>6</v>
      </c>
      <c r="B4294" t="s">
        <v>18</v>
      </c>
      <c r="C4294" t="s">
        <v>30</v>
      </c>
      <c r="D4294">
        <v>1000001366</v>
      </c>
      <c r="E4294" t="s">
        <v>97</v>
      </c>
      <c r="F4294" t="s">
        <v>48</v>
      </c>
      <c r="G4294" t="s">
        <v>49</v>
      </c>
      <c r="H4294" s="9">
        <v>1.0793333333333333</v>
      </c>
      <c r="I4294">
        <f>IF(去年月销量[[#This Row],[月份]]=MONTH(报表日期),1,0)</f>
        <v>0</v>
      </c>
    </row>
    <row r="4295" spans="1:9" x14ac:dyDescent="0.2">
      <c r="A4295">
        <v>6</v>
      </c>
      <c r="B4295" t="s">
        <v>18</v>
      </c>
      <c r="C4295" t="s">
        <v>30</v>
      </c>
      <c r="D4295">
        <v>1000001366</v>
      </c>
      <c r="E4295" t="s">
        <v>97</v>
      </c>
      <c r="F4295" t="s">
        <v>50</v>
      </c>
      <c r="G4295" t="s">
        <v>51</v>
      </c>
      <c r="H4295" s="9">
        <v>3.3600000000000003</v>
      </c>
      <c r="I4295">
        <f>IF(去年月销量[[#This Row],[月份]]=MONTH(报表日期),1,0)</f>
        <v>0</v>
      </c>
    </row>
    <row r="4296" spans="1:9" x14ac:dyDescent="0.2">
      <c r="A4296">
        <v>6</v>
      </c>
      <c r="B4296" t="s">
        <v>18</v>
      </c>
      <c r="C4296" t="s">
        <v>30</v>
      </c>
      <c r="D4296">
        <v>1000001366</v>
      </c>
      <c r="E4296" t="s">
        <v>97</v>
      </c>
      <c r="F4296" t="s">
        <v>48</v>
      </c>
      <c r="G4296" t="s">
        <v>86</v>
      </c>
      <c r="H4296" s="9">
        <v>4.3962666666666665</v>
      </c>
      <c r="I4296">
        <f>IF(去年月销量[[#This Row],[月份]]=MONTH(报表日期),1,0)</f>
        <v>0</v>
      </c>
    </row>
    <row r="4297" spans="1:9" x14ac:dyDescent="0.2">
      <c r="A4297">
        <v>6</v>
      </c>
      <c r="B4297" t="s">
        <v>18</v>
      </c>
      <c r="C4297" t="s">
        <v>30</v>
      </c>
      <c r="D4297">
        <v>1000001366</v>
      </c>
      <c r="E4297" t="s">
        <v>97</v>
      </c>
      <c r="F4297" t="s">
        <v>48</v>
      </c>
      <c r="G4297" t="s">
        <v>80</v>
      </c>
      <c r="H4297" s="9">
        <v>2.7279999999999998</v>
      </c>
      <c r="I4297">
        <f>IF(去年月销量[[#This Row],[月份]]=MONTH(报表日期),1,0)</f>
        <v>0</v>
      </c>
    </row>
    <row r="4298" spans="1:9" x14ac:dyDescent="0.2">
      <c r="A4298">
        <v>6</v>
      </c>
      <c r="B4298" t="s">
        <v>18</v>
      </c>
      <c r="C4298" t="s">
        <v>30</v>
      </c>
      <c r="D4298">
        <v>1000001366</v>
      </c>
      <c r="E4298" t="s">
        <v>97</v>
      </c>
      <c r="F4298" t="s">
        <v>58</v>
      </c>
      <c r="G4298" t="s">
        <v>73</v>
      </c>
      <c r="H4298" s="9">
        <v>4.8218666666666667</v>
      </c>
      <c r="I4298">
        <f>IF(去年月销量[[#This Row],[月份]]=MONTH(报表日期),1,0)</f>
        <v>0</v>
      </c>
    </row>
    <row r="4299" spans="1:9" x14ac:dyDescent="0.2">
      <c r="A4299">
        <v>6</v>
      </c>
      <c r="B4299" t="s">
        <v>18</v>
      </c>
      <c r="C4299" t="s">
        <v>30</v>
      </c>
      <c r="D4299">
        <v>1000001366</v>
      </c>
      <c r="E4299" t="s">
        <v>97</v>
      </c>
      <c r="F4299" t="s">
        <v>58</v>
      </c>
      <c r="G4299" t="s">
        <v>73</v>
      </c>
      <c r="H4299" s="9">
        <v>14.169999999999998</v>
      </c>
      <c r="I4299">
        <f>IF(去年月销量[[#This Row],[月份]]=MONTH(报表日期),1,0)</f>
        <v>0</v>
      </c>
    </row>
    <row r="4300" spans="1:9" x14ac:dyDescent="0.2">
      <c r="A4300">
        <v>6</v>
      </c>
      <c r="B4300" t="s">
        <v>18</v>
      </c>
      <c r="C4300" t="s">
        <v>30</v>
      </c>
      <c r="D4300">
        <v>1000001366</v>
      </c>
      <c r="E4300" t="s">
        <v>97</v>
      </c>
      <c r="F4300" t="s">
        <v>58</v>
      </c>
      <c r="G4300" t="s">
        <v>76</v>
      </c>
      <c r="H4300" s="9">
        <v>0.1585</v>
      </c>
      <c r="I4300">
        <f>IF(去年月销量[[#This Row],[月份]]=MONTH(报表日期),1,0)</f>
        <v>0</v>
      </c>
    </row>
    <row r="4301" spans="1:9" x14ac:dyDescent="0.2">
      <c r="A4301">
        <v>6</v>
      </c>
      <c r="B4301" t="s">
        <v>18</v>
      </c>
      <c r="C4301" t="s">
        <v>30</v>
      </c>
      <c r="D4301">
        <v>1000001366</v>
      </c>
      <c r="E4301" t="s">
        <v>97</v>
      </c>
      <c r="F4301" t="s">
        <v>48</v>
      </c>
      <c r="G4301" t="s">
        <v>48</v>
      </c>
      <c r="H4301" s="9">
        <v>3.8809</v>
      </c>
      <c r="I4301">
        <f>IF(去年月销量[[#This Row],[月份]]=MONTH(报表日期),1,0)</f>
        <v>0</v>
      </c>
    </row>
    <row r="4302" spans="1:9" x14ac:dyDescent="0.2">
      <c r="A4302">
        <v>6</v>
      </c>
      <c r="B4302" t="s">
        <v>18</v>
      </c>
      <c r="C4302" t="s">
        <v>30</v>
      </c>
      <c r="D4302">
        <v>1000001366</v>
      </c>
      <c r="E4302" t="s">
        <v>97</v>
      </c>
      <c r="F4302" t="s">
        <v>50</v>
      </c>
      <c r="G4302" t="s">
        <v>74</v>
      </c>
      <c r="H4302" s="9">
        <v>6.4753666666666669</v>
      </c>
      <c r="I4302">
        <f>IF(去年月销量[[#This Row],[月份]]=MONTH(报表日期),1,0)</f>
        <v>0</v>
      </c>
    </row>
    <row r="4303" spans="1:9" x14ac:dyDescent="0.2">
      <c r="A4303">
        <v>6</v>
      </c>
      <c r="B4303" t="s">
        <v>18</v>
      </c>
      <c r="C4303" t="s">
        <v>30</v>
      </c>
      <c r="D4303">
        <v>1000001366</v>
      </c>
      <c r="E4303" t="s">
        <v>97</v>
      </c>
      <c r="F4303" t="s">
        <v>58</v>
      </c>
      <c r="G4303" t="s">
        <v>59</v>
      </c>
      <c r="H4303" s="9">
        <v>8.5646241852974612</v>
      </c>
      <c r="I4303">
        <f>IF(去年月销量[[#This Row],[月份]]=MONTH(报表日期),1,0)</f>
        <v>0</v>
      </c>
    </row>
    <row r="4304" spans="1:9" x14ac:dyDescent="0.2">
      <c r="A4304">
        <v>6</v>
      </c>
      <c r="B4304" t="s">
        <v>18</v>
      </c>
      <c r="C4304" t="s">
        <v>30</v>
      </c>
      <c r="D4304">
        <v>1000001366</v>
      </c>
      <c r="E4304" t="s">
        <v>97</v>
      </c>
      <c r="F4304" t="s">
        <v>58</v>
      </c>
      <c r="G4304" t="s">
        <v>59</v>
      </c>
      <c r="H4304" s="9">
        <v>2.72</v>
      </c>
      <c r="I4304">
        <f>IF(去年月销量[[#This Row],[月份]]=MONTH(报表日期),1,0)</f>
        <v>0</v>
      </c>
    </row>
    <row r="4305" spans="1:9" x14ac:dyDescent="0.2">
      <c r="A4305">
        <v>6</v>
      </c>
      <c r="B4305" t="s">
        <v>18</v>
      </c>
      <c r="C4305" t="s">
        <v>30</v>
      </c>
      <c r="D4305">
        <v>1000001366</v>
      </c>
      <c r="E4305" t="s">
        <v>97</v>
      </c>
      <c r="F4305" t="s">
        <v>58</v>
      </c>
      <c r="G4305" t="s">
        <v>71</v>
      </c>
      <c r="H4305" s="9">
        <v>1.4751454545454545</v>
      </c>
      <c r="I4305">
        <f>IF(去年月销量[[#This Row],[月份]]=MONTH(报表日期),1,0)</f>
        <v>0</v>
      </c>
    </row>
    <row r="4306" spans="1:9" x14ac:dyDescent="0.2">
      <c r="A4306">
        <v>6</v>
      </c>
      <c r="B4306" t="s">
        <v>18</v>
      </c>
      <c r="C4306" t="s">
        <v>30</v>
      </c>
      <c r="D4306">
        <v>1000002274</v>
      </c>
      <c r="E4306" t="s">
        <v>105</v>
      </c>
      <c r="F4306" t="s">
        <v>48</v>
      </c>
      <c r="G4306" t="s">
        <v>87</v>
      </c>
      <c r="H4306" s="9">
        <v>114.96000000000001</v>
      </c>
      <c r="I4306">
        <f>IF(去年月销量[[#This Row],[月份]]=MONTH(报表日期),1,0)</f>
        <v>0</v>
      </c>
    </row>
    <row r="4307" spans="1:9" x14ac:dyDescent="0.2">
      <c r="A4307">
        <v>6</v>
      </c>
      <c r="B4307" t="s">
        <v>18</v>
      </c>
      <c r="C4307" t="s">
        <v>30</v>
      </c>
      <c r="D4307">
        <v>1000002274</v>
      </c>
      <c r="E4307" t="s">
        <v>105</v>
      </c>
      <c r="F4307" t="s">
        <v>50</v>
      </c>
      <c r="G4307" t="s">
        <v>51</v>
      </c>
      <c r="H4307" s="9">
        <v>2.0591999999999997</v>
      </c>
      <c r="I4307">
        <f>IF(去年月销量[[#This Row],[月份]]=MONTH(报表日期),1,0)</f>
        <v>0</v>
      </c>
    </row>
    <row r="4308" spans="1:9" x14ac:dyDescent="0.2">
      <c r="A4308">
        <v>6</v>
      </c>
      <c r="B4308" t="s">
        <v>18</v>
      </c>
      <c r="C4308" t="s">
        <v>30</v>
      </c>
      <c r="D4308">
        <v>1000002274</v>
      </c>
      <c r="E4308" t="s">
        <v>105</v>
      </c>
      <c r="F4308" t="s">
        <v>48</v>
      </c>
      <c r="G4308" t="s">
        <v>80</v>
      </c>
      <c r="H4308" s="9">
        <v>66.06</v>
      </c>
      <c r="I4308">
        <f>IF(去年月销量[[#This Row],[月份]]=MONTH(报表日期),1,0)</f>
        <v>0</v>
      </c>
    </row>
    <row r="4309" spans="1:9" x14ac:dyDescent="0.2">
      <c r="A4309">
        <v>6</v>
      </c>
      <c r="B4309" t="s">
        <v>18</v>
      </c>
      <c r="C4309" t="s">
        <v>30</v>
      </c>
      <c r="D4309">
        <v>1000002274</v>
      </c>
      <c r="E4309" t="s">
        <v>105</v>
      </c>
      <c r="F4309" t="s">
        <v>58</v>
      </c>
      <c r="G4309" t="s">
        <v>76</v>
      </c>
      <c r="H4309" s="9">
        <v>2.2969487179487178</v>
      </c>
      <c r="I4309">
        <f>IF(去年月销量[[#This Row],[月份]]=MONTH(报表日期),1,0)</f>
        <v>0</v>
      </c>
    </row>
    <row r="4310" spans="1:9" x14ac:dyDescent="0.2">
      <c r="A4310">
        <v>6</v>
      </c>
      <c r="B4310" t="s">
        <v>18</v>
      </c>
      <c r="C4310" t="s">
        <v>30</v>
      </c>
      <c r="D4310">
        <v>1000002274</v>
      </c>
      <c r="E4310" t="s">
        <v>105</v>
      </c>
      <c r="F4310" t="s">
        <v>50</v>
      </c>
      <c r="G4310" t="s">
        <v>74</v>
      </c>
      <c r="H4310" s="9">
        <v>136.97999999999999</v>
      </c>
      <c r="I4310">
        <f>IF(去年月销量[[#This Row],[月份]]=MONTH(报表日期),1,0)</f>
        <v>0</v>
      </c>
    </row>
    <row r="4311" spans="1:9" x14ac:dyDescent="0.2">
      <c r="A4311">
        <v>6</v>
      </c>
      <c r="B4311" t="s">
        <v>18</v>
      </c>
      <c r="C4311" t="s">
        <v>30</v>
      </c>
      <c r="D4311">
        <v>1000002274</v>
      </c>
      <c r="E4311" t="s">
        <v>105</v>
      </c>
      <c r="F4311" t="s">
        <v>58</v>
      </c>
      <c r="G4311" t="s">
        <v>71</v>
      </c>
      <c r="H4311" s="9">
        <v>93.376800000000003</v>
      </c>
      <c r="I4311">
        <f>IF(去年月销量[[#This Row],[月份]]=MONTH(报表日期),1,0)</f>
        <v>0</v>
      </c>
    </row>
    <row r="4312" spans="1:9" x14ac:dyDescent="0.2">
      <c r="A4312">
        <v>6</v>
      </c>
      <c r="B4312" t="s">
        <v>18</v>
      </c>
      <c r="C4312" t="s">
        <v>30</v>
      </c>
      <c r="D4312">
        <v>1000002274</v>
      </c>
      <c r="E4312" t="s">
        <v>105</v>
      </c>
      <c r="F4312" t="s">
        <v>52</v>
      </c>
      <c r="G4312" t="s">
        <v>72</v>
      </c>
      <c r="H4312" s="9">
        <v>8.6999999999999993</v>
      </c>
      <c r="I4312">
        <f>IF(去年月销量[[#This Row],[月份]]=MONTH(报表日期),1,0)</f>
        <v>0</v>
      </c>
    </row>
    <row r="4313" spans="1:9" x14ac:dyDescent="0.2">
      <c r="A4313">
        <v>6</v>
      </c>
      <c r="B4313" t="s">
        <v>18</v>
      </c>
      <c r="C4313" t="s">
        <v>30</v>
      </c>
      <c r="D4313">
        <v>1000002274</v>
      </c>
      <c r="E4313" t="s">
        <v>105</v>
      </c>
      <c r="F4313" t="s">
        <v>52</v>
      </c>
      <c r="G4313" t="s">
        <v>85</v>
      </c>
      <c r="H4313" s="9">
        <v>90.539999999999992</v>
      </c>
      <c r="I4313">
        <f>IF(去年月销量[[#This Row],[月份]]=MONTH(报表日期),1,0)</f>
        <v>0</v>
      </c>
    </row>
    <row r="4314" spans="1:9" x14ac:dyDescent="0.2">
      <c r="A4314">
        <v>6</v>
      </c>
      <c r="B4314" t="s">
        <v>18</v>
      </c>
      <c r="C4314" t="s">
        <v>30</v>
      </c>
      <c r="D4314">
        <v>1000002274</v>
      </c>
      <c r="E4314" t="s">
        <v>105</v>
      </c>
      <c r="F4314" t="s">
        <v>52</v>
      </c>
      <c r="G4314" t="s">
        <v>61</v>
      </c>
      <c r="H4314" s="9">
        <v>12.840000000000002</v>
      </c>
      <c r="I4314">
        <f>IF(去年月销量[[#This Row],[月份]]=MONTH(报表日期),1,0)</f>
        <v>0</v>
      </c>
    </row>
    <row r="4315" spans="1:9" x14ac:dyDescent="0.2">
      <c r="A4315">
        <v>6</v>
      </c>
      <c r="B4315" t="s">
        <v>18</v>
      </c>
      <c r="C4315" t="s">
        <v>30</v>
      </c>
      <c r="D4315">
        <v>1000002274</v>
      </c>
      <c r="E4315" t="s">
        <v>105</v>
      </c>
      <c r="F4315" t="s">
        <v>46</v>
      </c>
      <c r="G4315" t="s">
        <v>88</v>
      </c>
      <c r="H4315" s="9">
        <v>202.11840000000001</v>
      </c>
      <c r="I4315">
        <f>IF(去年月销量[[#This Row],[月份]]=MONTH(报表日期),1,0)</f>
        <v>0</v>
      </c>
    </row>
    <row r="4316" spans="1:9" x14ac:dyDescent="0.2">
      <c r="A4316">
        <v>6</v>
      </c>
      <c r="B4316" t="s">
        <v>18</v>
      </c>
      <c r="C4316" t="s">
        <v>39</v>
      </c>
      <c r="D4316">
        <v>1000000057</v>
      </c>
      <c r="E4316" t="s">
        <v>128</v>
      </c>
      <c r="F4316" t="s">
        <v>48</v>
      </c>
      <c r="G4316" t="s">
        <v>48</v>
      </c>
      <c r="H4316" s="9">
        <v>147.708</v>
      </c>
      <c r="I4316">
        <f>IF(去年月销量[[#This Row],[月份]]=MONTH(报表日期),1,0)</f>
        <v>0</v>
      </c>
    </row>
    <row r="4317" spans="1:9" x14ac:dyDescent="0.2">
      <c r="A4317">
        <v>6</v>
      </c>
      <c r="B4317" t="s">
        <v>18</v>
      </c>
      <c r="C4317" t="s">
        <v>39</v>
      </c>
      <c r="D4317">
        <v>1000000207</v>
      </c>
      <c r="E4317" t="s">
        <v>125</v>
      </c>
      <c r="F4317" t="s">
        <v>48</v>
      </c>
      <c r="G4317" t="s">
        <v>49</v>
      </c>
      <c r="H4317" s="9">
        <v>8.52</v>
      </c>
      <c r="I4317">
        <f>IF(去年月销量[[#This Row],[月份]]=MONTH(报表日期),1,0)</f>
        <v>0</v>
      </c>
    </row>
    <row r="4318" spans="1:9" x14ac:dyDescent="0.2">
      <c r="A4318">
        <v>6</v>
      </c>
      <c r="B4318" t="s">
        <v>18</v>
      </c>
      <c r="C4318" t="s">
        <v>39</v>
      </c>
      <c r="D4318">
        <v>1000000207</v>
      </c>
      <c r="E4318" t="s">
        <v>125</v>
      </c>
      <c r="F4318" t="s">
        <v>50</v>
      </c>
      <c r="G4318" t="s">
        <v>51</v>
      </c>
      <c r="H4318" s="9">
        <v>19.560000000000002</v>
      </c>
      <c r="I4318">
        <f>IF(去年月销量[[#This Row],[月份]]=MONTH(报表日期),1,0)</f>
        <v>0</v>
      </c>
    </row>
    <row r="4319" spans="1:9" x14ac:dyDescent="0.2">
      <c r="A4319">
        <v>6</v>
      </c>
      <c r="B4319" t="s">
        <v>18</v>
      </c>
      <c r="C4319" t="s">
        <v>39</v>
      </c>
      <c r="D4319">
        <v>1000000207</v>
      </c>
      <c r="E4319" t="s">
        <v>125</v>
      </c>
      <c r="F4319" t="s">
        <v>58</v>
      </c>
      <c r="G4319" t="s">
        <v>76</v>
      </c>
      <c r="H4319" s="9">
        <v>53.064150549450545</v>
      </c>
      <c r="I4319">
        <f>IF(去年月销量[[#This Row],[月份]]=MONTH(报表日期),1,0)</f>
        <v>0</v>
      </c>
    </row>
    <row r="4320" spans="1:9" x14ac:dyDescent="0.2">
      <c r="A4320">
        <v>6</v>
      </c>
      <c r="B4320" t="s">
        <v>18</v>
      </c>
      <c r="C4320" t="s">
        <v>39</v>
      </c>
      <c r="D4320">
        <v>1000000207</v>
      </c>
      <c r="E4320" t="s">
        <v>125</v>
      </c>
      <c r="F4320" t="s">
        <v>50</v>
      </c>
      <c r="G4320" t="s">
        <v>69</v>
      </c>
      <c r="H4320" s="9">
        <v>30.220950549450549</v>
      </c>
      <c r="I4320">
        <f>IF(去年月销量[[#This Row],[月份]]=MONTH(报表日期),1,0)</f>
        <v>0</v>
      </c>
    </row>
    <row r="4321" spans="1:9" x14ac:dyDescent="0.2">
      <c r="A4321">
        <v>6</v>
      </c>
      <c r="B4321" t="s">
        <v>18</v>
      </c>
      <c r="C4321" t="s">
        <v>39</v>
      </c>
      <c r="D4321">
        <v>1000000207</v>
      </c>
      <c r="E4321" t="s">
        <v>125</v>
      </c>
      <c r="F4321" t="s">
        <v>50</v>
      </c>
      <c r="G4321" t="s">
        <v>69</v>
      </c>
      <c r="H4321" s="9">
        <v>80.736302083333342</v>
      </c>
      <c r="I4321">
        <f>IF(去年月销量[[#This Row],[月份]]=MONTH(报表日期),1,0)</f>
        <v>0</v>
      </c>
    </row>
    <row r="4322" spans="1:9" x14ac:dyDescent="0.2">
      <c r="A4322">
        <v>6</v>
      </c>
      <c r="B4322" t="s">
        <v>18</v>
      </c>
      <c r="C4322" t="s">
        <v>39</v>
      </c>
      <c r="D4322">
        <v>1000000207</v>
      </c>
      <c r="E4322" t="s">
        <v>125</v>
      </c>
      <c r="F4322" t="s">
        <v>58</v>
      </c>
      <c r="G4322" t="s">
        <v>59</v>
      </c>
      <c r="H4322" s="9">
        <v>14.572800000000001</v>
      </c>
      <c r="I4322">
        <f>IF(去年月销量[[#This Row],[月份]]=MONTH(报表日期),1,0)</f>
        <v>0</v>
      </c>
    </row>
    <row r="4323" spans="1:9" x14ac:dyDescent="0.2">
      <c r="A4323">
        <v>6</v>
      </c>
      <c r="B4323" t="s">
        <v>18</v>
      </c>
      <c r="C4323" t="s">
        <v>39</v>
      </c>
      <c r="D4323">
        <v>1000000207</v>
      </c>
      <c r="E4323" t="s">
        <v>125</v>
      </c>
      <c r="F4323" t="s">
        <v>52</v>
      </c>
      <c r="G4323" t="s">
        <v>61</v>
      </c>
      <c r="H4323" s="9">
        <v>4.26</v>
      </c>
      <c r="I4323">
        <f>IF(去年月销量[[#This Row],[月份]]=MONTH(报表日期),1,0)</f>
        <v>0</v>
      </c>
    </row>
    <row r="4324" spans="1:9" x14ac:dyDescent="0.2">
      <c r="A4324">
        <v>6</v>
      </c>
      <c r="B4324" t="s">
        <v>18</v>
      </c>
      <c r="C4324" t="s">
        <v>39</v>
      </c>
      <c r="D4324">
        <v>1000000207</v>
      </c>
      <c r="E4324" t="s">
        <v>125</v>
      </c>
      <c r="F4324" t="s">
        <v>44</v>
      </c>
      <c r="G4324" t="s">
        <v>70</v>
      </c>
      <c r="H4324" s="9">
        <v>4.32</v>
      </c>
      <c r="I4324">
        <f>IF(去年月销量[[#This Row],[月份]]=MONTH(报表日期),1,0)</f>
        <v>0</v>
      </c>
    </row>
    <row r="4325" spans="1:9" x14ac:dyDescent="0.2">
      <c r="A4325">
        <v>6</v>
      </c>
      <c r="B4325" t="s">
        <v>18</v>
      </c>
      <c r="C4325" t="s">
        <v>39</v>
      </c>
      <c r="D4325">
        <v>1000000207</v>
      </c>
      <c r="E4325" t="s">
        <v>125</v>
      </c>
      <c r="F4325" t="s">
        <v>44</v>
      </c>
      <c r="G4325" t="s">
        <v>64</v>
      </c>
      <c r="H4325" s="9">
        <v>100.50479999999999</v>
      </c>
      <c r="I4325">
        <f>IF(去年月销量[[#This Row],[月份]]=MONTH(报表日期),1,0)</f>
        <v>0</v>
      </c>
    </row>
    <row r="4326" spans="1:9" x14ac:dyDescent="0.2">
      <c r="A4326">
        <v>6</v>
      </c>
      <c r="B4326" t="s">
        <v>18</v>
      </c>
      <c r="C4326" t="s">
        <v>39</v>
      </c>
      <c r="D4326">
        <v>1000000207</v>
      </c>
      <c r="E4326" t="s">
        <v>125</v>
      </c>
      <c r="F4326" t="s">
        <v>46</v>
      </c>
      <c r="G4326" t="s">
        <v>47</v>
      </c>
      <c r="H4326" s="9">
        <v>3.4320000000000004</v>
      </c>
      <c r="I4326">
        <f>IF(去年月销量[[#This Row],[月份]]=MONTH(报表日期),1,0)</f>
        <v>0</v>
      </c>
    </row>
    <row r="4327" spans="1:9" x14ac:dyDescent="0.2">
      <c r="A4327">
        <v>6</v>
      </c>
      <c r="B4327" t="s">
        <v>18</v>
      </c>
      <c r="C4327" t="s">
        <v>39</v>
      </c>
      <c r="D4327">
        <v>1000000207</v>
      </c>
      <c r="E4327" t="s">
        <v>125</v>
      </c>
      <c r="F4327" t="s">
        <v>46</v>
      </c>
      <c r="G4327" t="s">
        <v>82</v>
      </c>
      <c r="H4327" s="9">
        <v>2.16</v>
      </c>
      <c r="I4327">
        <f>IF(去年月销量[[#This Row],[月份]]=MONTH(报表日期),1,0)</f>
        <v>0</v>
      </c>
    </row>
    <row r="4328" spans="1:9" x14ac:dyDescent="0.2">
      <c r="A4328">
        <v>6</v>
      </c>
      <c r="B4328" t="s">
        <v>18</v>
      </c>
      <c r="C4328" t="s">
        <v>39</v>
      </c>
      <c r="D4328">
        <v>1000002004</v>
      </c>
      <c r="E4328" t="s">
        <v>139</v>
      </c>
      <c r="F4328" t="s">
        <v>50</v>
      </c>
      <c r="G4328" t="s">
        <v>51</v>
      </c>
      <c r="H4328" s="9">
        <v>305.82</v>
      </c>
      <c r="I4328">
        <f>IF(去年月销量[[#This Row],[月份]]=MONTH(报表日期),1,0)</f>
        <v>0</v>
      </c>
    </row>
    <row r="4329" spans="1:9" x14ac:dyDescent="0.2">
      <c r="A4329">
        <v>6</v>
      </c>
      <c r="B4329" t="s">
        <v>18</v>
      </c>
      <c r="C4329" t="s">
        <v>39</v>
      </c>
      <c r="D4329">
        <v>1000002004</v>
      </c>
      <c r="E4329" t="s">
        <v>139</v>
      </c>
      <c r="F4329" t="s">
        <v>48</v>
      </c>
      <c r="G4329" t="s">
        <v>80</v>
      </c>
      <c r="H4329" s="9">
        <v>14.64</v>
      </c>
      <c r="I4329">
        <f>IF(去年月销量[[#This Row],[月份]]=MONTH(报表日期),1,0)</f>
        <v>0</v>
      </c>
    </row>
    <row r="4330" spans="1:9" x14ac:dyDescent="0.2">
      <c r="A4330">
        <v>6</v>
      </c>
      <c r="B4330" t="s">
        <v>18</v>
      </c>
      <c r="C4330" t="s">
        <v>39</v>
      </c>
      <c r="D4330">
        <v>1000002004</v>
      </c>
      <c r="E4330" t="s">
        <v>139</v>
      </c>
      <c r="F4330" t="s">
        <v>50</v>
      </c>
      <c r="G4330" t="s">
        <v>50</v>
      </c>
      <c r="H4330" s="9">
        <v>48.78</v>
      </c>
      <c r="I4330">
        <f>IF(去年月销量[[#This Row],[月份]]=MONTH(报表日期),1,0)</f>
        <v>0</v>
      </c>
    </row>
    <row r="4331" spans="1:9" x14ac:dyDescent="0.2">
      <c r="A4331">
        <v>6</v>
      </c>
      <c r="B4331" t="s">
        <v>18</v>
      </c>
      <c r="C4331" t="s">
        <v>39</v>
      </c>
      <c r="D4331">
        <v>1000002004</v>
      </c>
      <c r="E4331" t="s">
        <v>139</v>
      </c>
      <c r="F4331" t="s">
        <v>50</v>
      </c>
      <c r="G4331" t="s">
        <v>69</v>
      </c>
      <c r="H4331" s="9">
        <v>179.01135027281748</v>
      </c>
      <c r="I4331">
        <f>IF(去年月销量[[#This Row],[月份]]=MONTH(报表日期),1,0)</f>
        <v>0</v>
      </c>
    </row>
    <row r="4332" spans="1:9" x14ac:dyDescent="0.2">
      <c r="A4332">
        <v>6</v>
      </c>
      <c r="B4332" t="s">
        <v>18</v>
      </c>
      <c r="C4332" t="s">
        <v>4</v>
      </c>
      <c r="D4332">
        <v>1000000525</v>
      </c>
      <c r="E4332" t="s">
        <v>132</v>
      </c>
      <c r="F4332" t="s">
        <v>48</v>
      </c>
      <c r="G4332" t="s">
        <v>49</v>
      </c>
      <c r="H4332" s="9">
        <v>4.26</v>
      </c>
      <c r="I4332">
        <f>IF(去年月销量[[#This Row],[月份]]=MONTH(报表日期),1,0)</f>
        <v>0</v>
      </c>
    </row>
    <row r="4333" spans="1:9" x14ac:dyDescent="0.2">
      <c r="A4333">
        <v>6</v>
      </c>
      <c r="B4333" t="s">
        <v>18</v>
      </c>
      <c r="C4333" t="s">
        <v>4</v>
      </c>
      <c r="D4333">
        <v>1000000525</v>
      </c>
      <c r="E4333" t="s">
        <v>132</v>
      </c>
      <c r="F4333" t="s">
        <v>50</v>
      </c>
      <c r="G4333" t="s">
        <v>51</v>
      </c>
      <c r="H4333" s="9">
        <v>201.91679999999999</v>
      </c>
      <c r="I4333">
        <f>IF(去年月销量[[#This Row],[月份]]=MONTH(报表日期),1,0)</f>
        <v>0</v>
      </c>
    </row>
    <row r="4334" spans="1:9" x14ac:dyDescent="0.2">
      <c r="A4334">
        <v>6</v>
      </c>
      <c r="B4334" t="s">
        <v>18</v>
      </c>
      <c r="C4334" t="s">
        <v>4</v>
      </c>
      <c r="D4334">
        <v>1000000525</v>
      </c>
      <c r="E4334" t="s">
        <v>132</v>
      </c>
      <c r="F4334" t="s">
        <v>48</v>
      </c>
      <c r="G4334" t="s">
        <v>80</v>
      </c>
      <c r="H4334" s="9">
        <v>9.7800000000000011</v>
      </c>
      <c r="I4334">
        <f>IF(去年月销量[[#This Row],[月份]]=MONTH(报表日期),1,0)</f>
        <v>0</v>
      </c>
    </row>
    <row r="4335" spans="1:9" x14ac:dyDescent="0.2">
      <c r="A4335">
        <v>6</v>
      </c>
      <c r="B4335" t="s">
        <v>18</v>
      </c>
      <c r="C4335" t="s">
        <v>4</v>
      </c>
      <c r="D4335">
        <v>1000000525</v>
      </c>
      <c r="E4335" t="s">
        <v>132</v>
      </c>
      <c r="F4335" t="s">
        <v>58</v>
      </c>
      <c r="G4335" t="s">
        <v>76</v>
      </c>
      <c r="H4335" s="9">
        <v>19.166475274725272</v>
      </c>
      <c r="I4335">
        <f>IF(去年月销量[[#This Row],[月份]]=MONTH(报表日期),1,0)</f>
        <v>0</v>
      </c>
    </row>
    <row r="4336" spans="1:9" x14ac:dyDescent="0.2">
      <c r="A4336">
        <v>6</v>
      </c>
      <c r="B4336" t="s">
        <v>18</v>
      </c>
      <c r="C4336" t="s">
        <v>4</v>
      </c>
      <c r="D4336">
        <v>1000000525</v>
      </c>
      <c r="E4336" t="s">
        <v>132</v>
      </c>
      <c r="F4336" t="s">
        <v>50</v>
      </c>
      <c r="G4336" t="s">
        <v>69</v>
      </c>
      <c r="H4336" s="9">
        <v>12.575999999999999</v>
      </c>
      <c r="I4336">
        <f>IF(去年月销量[[#This Row],[月份]]=MONTH(报表日期),1,0)</f>
        <v>0</v>
      </c>
    </row>
    <row r="4337" spans="1:9" x14ac:dyDescent="0.2">
      <c r="A4337">
        <v>6</v>
      </c>
      <c r="B4337" t="s">
        <v>18</v>
      </c>
      <c r="C4337" t="s">
        <v>4</v>
      </c>
      <c r="D4337">
        <v>1000000525</v>
      </c>
      <c r="E4337" t="s">
        <v>132</v>
      </c>
      <c r="F4337" t="s">
        <v>50</v>
      </c>
      <c r="G4337" t="s">
        <v>69</v>
      </c>
      <c r="H4337" s="9">
        <v>37.723575694444449</v>
      </c>
      <c r="I4337">
        <f>IF(去年月销量[[#This Row],[月份]]=MONTH(报表日期),1,0)</f>
        <v>0</v>
      </c>
    </row>
    <row r="4338" spans="1:9" x14ac:dyDescent="0.2">
      <c r="A4338">
        <v>6</v>
      </c>
      <c r="B4338" t="s">
        <v>18</v>
      </c>
      <c r="C4338" t="s">
        <v>4</v>
      </c>
      <c r="D4338">
        <v>1000000525</v>
      </c>
      <c r="E4338" t="s">
        <v>132</v>
      </c>
      <c r="F4338" t="s">
        <v>50</v>
      </c>
      <c r="G4338" t="s">
        <v>74</v>
      </c>
      <c r="H4338" s="9">
        <v>85.679999999999993</v>
      </c>
      <c r="I4338">
        <f>IF(去年月销量[[#This Row],[月份]]=MONTH(报表日期),1,0)</f>
        <v>0</v>
      </c>
    </row>
    <row r="4339" spans="1:9" x14ac:dyDescent="0.2">
      <c r="A4339">
        <v>6</v>
      </c>
      <c r="B4339" t="s">
        <v>18</v>
      </c>
      <c r="C4339" t="s">
        <v>4</v>
      </c>
      <c r="D4339">
        <v>1000000525</v>
      </c>
      <c r="E4339" t="s">
        <v>132</v>
      </c>
      <c r="F4339" t="s">
        <v>58</v>
      </c>
      <c r="G4339" t="s">
        <v>71</v>
      </c>
      <c r="H4339" s="9">
        <v>3.8015999999999996</v>
      </c>
      <c r="I4339">
        <f>IF(去年月销量[[#This Row],[月份]]=MONTH(报表日期),1,0)</f>
        <v>0</v>
      </c>
    </row>
    <row r="4340" spans="1:9" x14ac:dyDescent="0.2">
      <c r="A4340">
        <v>6</v>
      </c>
      <c r="B4340" t="s">
        <v>18</v>
      </c>
      <c r="C4340" t="s">
        <v>4</v>
      </c>
      <c r="D4340">
        <v>1000000525</v>
      </c>
      <c r="E4340" t="s">
        <v>132</v>
      </c>
      <c r="F4340" t="s">
        <v>52</v>
      </c>
      <c r="G4340" t="s">
        <v>61</v>
      </c>
      <c r="H4340" s="9">
        <v>4.26</v>
      </c>
      <c r="I4340">
        <f>IF(去年月销量[[#This Row],[月份]]=MONTH(报表日期),1,0)</f>
        <v>0</v>
      </c>
    </row>
    <row r="4341" spans="1:9" x14ac:dyDescent="0.2">
      <c r="A4341">
        <v>6</v>
      </c>
      <c r="B4341" t="s">
        <v>18</v>
      </c>
      <c r="C4341" t="s">
        <v>4</v>
      </c>
      <c r="D4341">
        <v>1000000525</v>
      </c>
      <c r="E4341" t="s">
        <v>132</v>
      </c>
      <c r="F4341" t="s">
        <v>44</v>
      </c>
      <c r="G4341" t="s">
        <v>70</v>
      </c>
      <c r="H4341" s="9">
        <v>6.48</v>
      </c>
      <c r="I4341">
        <f>IF(去年月销量[[#This Row],[月份]]=MONTH(报表日期),1,0)</f>
        <v>0</v>
      </c>
    </row>
    <row r="4342" spans="1:9" x14ac:dyDescent="0.2">
      <c r="A4342">
        <v>6</v>
      </c>
      <c r="B4342" t="s">
        <v>18</v>
      </c>
      <c r="C4342" t="s">
        <v>4</v>
      </c>
      <c r="D4342">
        <v>1000000525</v>
      </c>
      <c r="E4342" t="s">
        <v>132</v>
      </c>
      <c r="F4342" t="s">
        <v>44</v>
      </c>
      <c r="G4342" t="s">
        <v>64</v>
      </c>
      <c r="H4342" s="9">
        <v>78.566550928381957</v>
      </c>
      <c r="I4342">
        <f>IF(去年月销量[[#This Row],[月份]]=MONTH(报表日期),1,0)</f>
        <v>0</v>
      </c>
    </row>
    <row r="4343" spans="1:9" x14ac:dyDescent="0.2">
      <c r="A4343">
        <v>6</v>
      </c>
      <c r="B4343" t="s">
        <v>18</v>
      </c>
      <c r="C4343" t="s">
        <v>4</v>
      </c>
      <c r="D4343">
        <v>1000000525</v>
      </c>
      <c r="E4343" t="s">
        <v>132</v>
      </c>
      <c r="F4343" t="s">
        <v>46</v>
      </c>
      <c r="G4343" t="s">
        <v>47</v>
      </c>
      <c r="H4343" s="9">
        <v>3.5712000000000002</v>
      </c>
      <c r="I4343">
        <f>IF(去年月销量[[#This Row],[月份]]=MONTH(报表日期),1,0)</f>
        <v>0</v>
      </c>
    </row>
    <row r="4344" spans="1:9" x14ac:dyDescent="0.2">
      <c r="A4344">
        <v>6</v>
      </c>
      <c r="B4344" t="s">
        <v>18</v>
      </c>
      <c r="C4344" t="s">
        <v>4</v>
      </c>
      <c r="D4344">
        <v>1000000525</v>
      </c>
      <c r="E4344" t="s">
        <v>132</v>
      </c>
      <c r="F4344" t="s">
        <v>46</v>
      </c>
      <c r="G4344" t="s">
        <v>47</v>
      </c>
      <c r="H4344" s="9">
        <v>3.4320000000000004</v>
      </c>
      <c r="I4344">
        <f>IF(去年月销量[[#This Row],[月份]]=MONTH(报表日期),1,0)</f>
        <v>0</v>
      </c>
    </row>
    <row r="4345" spans="1:9" x14ac:dyDescent="0.2">
      <c r="A4345">
        <v>6</v>
      </c>
      <c r="B4345" t="s">
        <v>18</v>
      </c>
      <c r="C4345" t="s">
        <v>4</v>
      </c>
      <c r="D4345">
        <v>1000000525</v>
      </c>
      <c r="E4345" t="s">
        <v>132</v>
      </c>
      <c r="F4345" t="s">
        <v>46</v>
      </c>
      <c r="G4345" t="s">
        <v>82</v>
      </c>
      <c r="H4345" s="9">
        <v>2.16</v>
      </c>
      <c r="I4345">
        <f>IF(去年月销量[[#This Row],[月份]]=MONTH(报表日期),1,0)</f>
        <v>0</v>
      </c>
    </row>
    <row r="4346" spans="1:9" x14ac:dyDescent="0.2">
      <c r="A4346">
        <v>6</v>
      </c>
      <c r="B4346" t="s">
        <v>18</v>
      </c>
      <c r="C4346" t="s">
        <v>4</v>
      </c>
      <c r="D4346">
        <v>1000001660</v>
      </c>
      <c r="E4346" t="s">
        <v>142</v>
      </c>
      <c r="F4346" t="s">
        <v>50</v>
      </c>
      <c r="G4346" t="s">
        <v>51</v>
      </c>
      <c r="H4346" s="9">
        <v>70.740000000000009</v>
      </c>
      <c r="I4346">
        <f>IF(去年月销量[[#This Row],[月份]]=MONTH(报表日期),1,0)</f>
        <v>0</v>
      </c>
    </row>
    <row r="4347" spans="1:9" x14ac:dyDescent="0.2">
      <c r="A4347">
        <v>6</v>
      </c>
      <c r="B4347" t="s">
        <v>18</v>
      </c>
      <c r="C4347" t="s">
        <v>4</v>
      </c>
      <c r="D4347">
        <v>1000001660</v>
      </c>
      <c r="E4347" t="s">
        <v>142</v>
      </c>
      <c r="F4347" t="s">
        <v>48</v>
      </c>
      <c r="G4347" t="s">
        <v>48</v>
      </c>
      <c r="H4347" s="9">
        <v>7.6823999999999995</v>
      </c>
      <c r="I4347">
        <f>IF(去年月销量[[#This Row],[月份]]=MONTH(报表日期),1,0)</f>
        <v>0</v>
      </c>
    </row>
    <row r="4348" spans="1:9" x14ac:dyDescent="0.2">
      <c r="A4348">
        <v>6</v>
      </c>
      <c r="B4348" t="s">
        <v>18</v>
      </c>
      <c r="C4348" t="s">
        <v>4</v>
      </c>
      <c r="D4348">
        <v>1000001660</v>
      </c>
      <c r="E4348" t="s">
        <v>142</v>
      </c>
      <c r="F4348" t="s">
        <v>50</v>
      </c>
      <c r="G4348" t="s">
        <v>69</v>
      </c>
      <c r="H4348" s="9">
        <v>734.28203902295627</v>
      </c>
      <c r="I4348">
        <f>IF(去年月销量[[#This Row],[月份]]=MONTH(报表日期),1,0)</f>
        <v>0</v>
      </c>
    </row>
    <row r="4349" spans="1:9" x14ac:dyDescent="0.2">
      <c r="A4349">
        <v>6</v>
      </c>
      <c r="B4349" t="s">
        <v>18</v>
      </c>
      <c r="C4349" t="s">
        <v>4</v>
      </c>
      <c r="D4349">
        <v>1000001660</v>
      </c>
      <c r="E4349" t="s">
        <v>142</v>
      </c>
      <c r="F4349" t="s">
        <v>58</v>
      </c>
      <c r="G4349" t="s">
        <v>71</v>
      </c>
      <c r="H4349" s="9">
        <v>85.536000000000001</v>
      </c>
      <c r="I4349">
        <f>IF(去年月销量[[#This Row],[月份]]=MONTH(报表日期),1,0)</f>
        <v>0</v>
      </c>
    </row>
    <row r="4350" spans="1:9" x14ac:dyDescent="0.2">
      <c r="A4350">
        <v>7</v>
      </c>
      <c r="B4350" t="s">
        <v>21</v>
      </c>
      <c r="C4350" t="s">
        <v>8</v>
      </c>
      <c r="D4350">
        <v>1000001659</v>
      </c>
      <c r="E4350" t="s">
        <v>94</v>
      </c>
      <c r="F4350" t="s">
        <v>48</v>
      </c>
      <c r="G4350" t="s">
        <v>87</v>
      </c>
      <c r="H4350" s="9">
        <v>11.951999999999998</v>
      </c>
      <c r="I4350">
        <f>IF(去年月销量[[#This Row],[月份]]=MONTH(报表日期),1,0)</f>
        <v>0</v>
      </c>
    </row>
    <row r="4351" spans="1:9" x14ac:dyDescent="0.2">
      <c r="A4351">
        <v>7</v>
      </c>
      <c r="B4351" t="s">
        <v>21</v>
      </c>
      <c r="C4351" t="s">
        <v>8</v>
      </c>
      <c r="D4351">
        <v>1000001659</v>
      </c>
      <c r="E4351" t="s">
        <v>94</v>
      </c>
      <c r="F4351" t="s">
        <v>48</v>
      </c>
      <c r="G4351" t="s">
        <v>49</v>
      </c>
      <c r="H4351" s="9">
        <v>45.064800862068964</v>
      </c>
      <c r="I4351">
        <f>IF(去年月销量[[#This Row],[月份]]=MONTH(报表日期),1,0)</f>
        <v>0</v>
      </c>
    </row>
    <row r="4352" spans="1:9" x14ac:dyDescent="0.2">
      <c r="A4352">
        <v>7</v>
      </c>
      <c r="B4352" t="s">
        <v>21</v>
      </c>
      <c r="C4352" t="s">
        <v>8</v>
      </c>
      <c r="D4352">
        <v>1000001659</v>
      </c>
      <c r="E4352" t="s">
        <v>94</v>
      </c>
      <c r="F4352" t="s">
        <v>50</v>
      </c>
      <c r="G4352" t="s">
        <v>51</v>
      </c>
      <c r="H4352" s="9">
        <v>150.74999999999997</v>
      </c>
      <c r="I4352">
        <f>IF(去年月销量[[#This Row],[月份]]=MONTH(报表日期),1,0)</f>
        <v>0</v>
      </c>
    </row>
    <row r="4353" spans="1:9" x14ac:dyDescent="0.2">
      <c r="A4353">
        <v>7</v>
      </c>
      <c r="B4353" t="s">
        <v>21</v>
      </c>
      <c r="C4353" t="s">
        <v>8</v>
      </c>
      <c r="D4353">
        <v>1000001659</v>
      </c>
      <c r="E4353" t="s">
        <v>94</v>
      </c>
      <c r="F4353" t="s">
        <v>48</v>
      </c>
      <c r="G4353" t="s">
        <v>86</v>
      </c>
      <c r="H4353" s="9">
        <v>35.244</v>
      </c>
      <c r="I4353">
        <f>IF(去年月销量[[#This Row],[月份]]=MONTH(报表日期),1,0)</f>
        <v>0</v>
      </c>
    </row>
    <row r="4354" spans="1:9" x14ac:dyDescent="0.2">
      <c r="A4354">
        <v>7</v>
      </c>
      <c r="B4354" t="s">
        <v>21</v>
      </c>
      <c r="C4354" t="s">
        <v>8</v>
      </c>
      <c r="D4354">
        <v>1000001659</v>
      </c>
      <c r="E4354" t="s">
        <v>94</v>
      </c>
      <c r="F4354" t="s">
        <v>48</v>
      </c>
      <c r="G4354" t="s">
        <v>80</v>
      </c>
      <c r="H4354" s="9">
        <v>25.005600000000001</v>
      </c>
      <c r="I4354">
        <f>IF(去年月销量[[#This Row],[月份]]=MONTH(报表日期),1,0)</f>
        <v>0</v>
      </c>
    </row>
    <row r="4355" spans="1:9" x14ac:dyDescent="0.2">
      <c r="A4355">
        <v>7</v>
      </c>
      <c r="B4355" t="s">
        <v>21</v>
      </c>
      <c r="C4355" t="s">
        <v>8</v>
      </c>
      <c r="D4355">
        <v>1000001659</v>
      </c>
      <c r="E4355" t="s">
        <v>94</v>
      </c>
      <c r="F4355" t="s">
        <v>48</v>
      </c>
      <c r="G4355" t="s">
        <v>80</v>
      </c>
      <c r="H4355" s="9">
        <v>14.687999999999999</v>
      </c>
      <c r="I4355">
        <f>IF(去年月销量[[#This Row],[月份]]=MONTH(报表日期),1,0)</f>
        <v>0</v>
      </c>
    </row>
    <row r="4356" spans="1:9" x14ac:dyDescent="0.2">
      <c r="A4356">
        <v>7</v>
      </c>
      <c r="B4356" t="s">
        <v>21</v>
      </c>
      <c r="C4356" t="s">
        <v>8</v>
      </c>
      <c r="D4356">
        <v>1000001659</v>
      </c>
      <c r="E4356" t="s">
        <v>94</v>
      </c>
      <c r="F4356" t="s">
        <v>58</v>
      </c>
      <c r="G4356" t="s">
        <v>73</v>
      </c>
      <c r="H4356" s="9">
        <v>87.090450000000004</v>
      </c>
      <c r="I4356">
        <f>IF(去年月销量[[#This Row],[月份]]=MONTH(报表日期),1,0)</f>
        <v>0</v>
      </c>
    </row>
    <row r="4357" spans="1:9" x14ac:dyDescent="0.2">
      <c r="A4357">
        <v>7</v>
      </c>
      <c r="B4357" t="s">
        <v>21</v>
      </c>
      <c r="C4357" t="s">
        <v>8</v>
      </c>
      <c r="D4357">
        <v>1000001659</v>
      </c>
      <c r="E4357" t="s">
        <v>94</v>
      </c>
      <c r="F4357" t="s">
        <v>58</v>
      </c>
      <c r="G4357" t="s">
        <v>73</v>
      </c>
      <c r="H4357" s="9">
        <v>541.17999999999995</v>
      </c>
      <c r="I4357">
        <f>IF(去年月销量[[#This Row],[月份]]=MONTH(报表日期),1,0)</f>
        <v>0</v>
      </c>
    </row>
    <row r="4358" spans="1:9" x14ac:dyDescent="0.2">
      <c r="A4358">
        <v>7</v>
      </c>
      <c r="B4358" t="s">
        <v>21</v>
      </c>
      <c r="C4358" t="s">
        <v>8</v>
      </c>
      <c r="D4358">
        <v>1000001659</v>
      </c>
      <c r="E4358" t="s">
        <v>94</v>
      </c>
      <c r="F4358" t="s">
        <v>58</v>
      </c>
      <c r="G4358" t="s">
        <v>76</v>
      </c>
      <c r="H4358" s="9">
        <v>134.89789462833912</v>
      </c>
      <c r="I4358">
        <f>IF(去年月销量[[#This Row],[月份]]=MONTH(报表日期),1,0)</f>
        <v>0</v>
      </c>
    </row>
    <row r="4359" spans="1:9" x14ac:dyDescent="0.2">
      <c r="A4359">
        <v>7</v>
      </c>
      <c r="B4359" t="s">
        <v>21</v>
      </c>
      <c r="C4359" t="s">
        <v>8</v>
      </c>
      <c r="D4359">
        <v>1000001659</v>
      </c>
      <c r="E4359" t="s">
        <v>94</v>
      </c>
      <c r="F4359" t="s">
        <v>48</v>
      </c>
      <c r="G4359" t="s">
        <v>48</v>
      </c>
      <c r="H4359" s="9">
        <v>534.60014693877542</v>
      </c>
      <c r="I4359">
        <f>IF(去年月销量[[#This Row],[月份]]=MONTH(报表日期),1,0)</f>
        <v>0</v>
      </c>
    </row>
    <row r="4360" spans="1:9" x14ac:dyDescent="0.2">
      <c r="A4360">
        <v>7</v>
      </c>
      <c r="B4360" t="s">
        <v>21</v>
      </c>
      <c r="C4360" t="s">
        <v>8</v>
      </c>
      <c r="D4360">
        <v>1000001659</v>
      </c>
      <c r="E4360" t="s">
        <v>94</v>
      </c>
      <c r="F4360" t="s">
        <v>50</v>
      </c>
      <c r="G4360" t="s">
        <v>74</v>
      </c>
      <c r="H4360" s="9">
        <v>2.9303999999999997</v>
      </c>
      <c r="I4360">
        <f>IF(去年月销量[[#This Row],[月份]]=MONTH(报表日期),1,0)</f>
        <v>0</v>
      </c>
    </row>
    <row r="4361" spans="1:9" x14ac:dyDescent="0.2">
      <c r="A4361">
        <v>7</v>
      </c>
      <c r="B4361" t="s">
        <v>21</v>
      </c>
      <c r="C4361" t="s">
        <v>8</v>
      </c>
      <c r="D4361">
        <v>1000001659</v>
      </c>
      <c r="E4361" t="s">
        <v>94</v>
      </c>
      <c r="F4361" t="s">
        <v>58</v>
      </c>
      <c r="G4361" t="s">
        <v>59</v>
      </c>
      <c r="H4361" s="9">
        <v>316.08728127090308</v>
      </c>
      <c r="I4361">
        <f>IF(去年月销量[[#This Row],[月份]]=MONTH(报表日期),1,0)</f>
        <v>0</v>
      </c>
    </row>
    <row r="4362" spans="1:9" x14ac:dyDescent="0.2">
      <c r="A4362">
        <v>7</v>
      </c>
      <c r="B4362" t="s">
        <v>21</v>
      </c>
      <c r="C4362" t="s">
        <v>8</v>
      </c>
      <c r="D4362">
        <v>1000001659</v>
      </c>
      <c r="E4362" t="s">
        <v>94</v>
      </c>
      <c r="F4362" t="s">
        <v>58</v>
      </c>
      <c r="G4362" t="s">
        <v>59</v>
      </c>
      <c r="H4362" s="9">
        <v>263.52</v>
      </c>
      <c r="I4362">
        <f>IF(去年月销量[[#This Row],[月份]]=MONTH(报表日期),1,0)</f>
        <v>0</v>
      </c>
    </row>
    <row r="4363" spans="1:9" x14ac:dyDescent="0.2">
      <c r="A4363">
        <v>7</v>
      </c>
      <c r="B4363" t="s">
        <v>21</v>
      </c>
      <c r="C4363" t="s">
        <v>8</v>
      </c>
      <c r="D4363">
        <v>1000001659</v>
      </c>
      <c r="E4363" t="s">
        <v>94</v>
      </c>
      <c r="F4363" t="s">
        <v>58</v>
      </c>
      <c r="G4363" t="s">
        <v>71</v>
      </c>
      <c r="H4363" s="9">
        <v>12.117599999999999</v>
      </c>
      <c r="I4363">
        <f>IF(去年月销量[[#This Row],[月份]]=MONTH(报表日期),1,0)</f>
        <v>0</v>
      </c>
    </row>
    <row r="4364" spans="1:9" x14ac:dyDescent="0.2">
      <c r="A4364">
        <v>7</v>
      </c>
      <c r="B4364" t="s">
        <v>21</v>
      </c>
      <c r="C4364" t="s">
        <v>8</v>
      </c>
      <c r="D4364">
        <v>1000001659</v>
      </c>
      <c r="E4364" t="s">
        <v>94</v>
      </c>
      <c r="F4364" t="s">
        <v>52</v>
      </c>
      <c r="G4364" t="s">
        <v>72</v>
      </c>
      <c r="H4364" s="9">
        <v>0.31666666666666665</v>
      </c>
      <c r="I4364">
        <f>IF(去年月销量[[#This Row],[月份]]=MONTH(报表日期),1,0)</f>
        <v>0</v>
      </c>
    </row>
    <row r="4365" spans="1:9" x14ac:dyDescent="0.2">
      <c r="A4365">
        <v>7</v>
      </c>
      <c r="B4365" t="s">
        <v>21</v>
      </c>
      <c r="C4365" t="s">
        <v>8</v>
      </c>
      <c r="D4365">
        <v>1000001659</v>
      </c>
      <c r="E4365" t="s">
        <v>94</v>
      </c>
      <c r="F4365" t="s">
        <v>52</v>
      </c>
      <c r="G4365" t="s">
        <v>85</v>
      </c>
      <c r="H4365" s="9">
        <v>8.1</v>
      </c>
      <c r="I4365">
        <f>IF(去年月销量[[#This Row],[月份]]=MONTH(报表日期),1,0)</f>
        <v>0</v>
      </c>
    </row>
    <row r="4366" spans="1:9" x14ac:dyDescent="0.2">
      <c r="A4366">
        <v>7</v>
      </c>
      <c r="B4366" t="s">
        <v>21</v>
      </c>
      <c r="C4366" t="s">
        <v>8</v>
      </c>
      <c r="D4366">
        <v>1000001659</v>
      </c>
      <c r="E4366" t="s">
        <v>94</v>
      </c>
      <c r="F4366" t="s">
        <v>52</v>
      </c>
      <c r="G4366" t="s">
        <v>62</v>
      </c>
      <c r="H4366" s="9">
        <v>8.64</v>
      </c>
      <c r="I4366">
        <f>IF(去年月销量[[#This Row],[月份]]=MONTH(报表日期),1,0)</f>
        <v>0</v>
      </c>
    </row>
    <row r="4367" spans="1:9" x14ac:dyDescent="0.2">
      <c r="A4367">
        <v>7</v>
      </c>
      <c r="B4367" t="s">
        <v>21</v>
      </c>
      <c r="C4367" t="s">
        <v>8</v>
      </c>
      <c r="D4367">
        <v>1000001659</v>
      </c>
      <c r="E4367" t="s">
        <v>94</v>
      </c>
      <c r="F4367" t="s">
        <v>56</v>
      </c>
      <c r="G4367" t="s">
        <v>66</v>
      </c>
      <c r="H4367" s="9">
        <v>1.2666666666666666</v>
      </c>
      <c r="I4367">
        <f>IF(去年月销量[[#This Row],[月份]]=MONTH(报表日期),1,0)</f>
        <v>0</v>
      </c>
    </row>
    <row r="4368" spans="1:9" x14ac:dyDescent="0.2">
      <c r="A4368">
        <v>7</v>
      </c>
      <c r="B4368" t="s">
        <v>21</v>
      </c>
      <c r="C4368" t="s">
        <v>8</v>
      </c>
      <c r="D4368">
        <v>1000001659</v>
      </c>
      <c r="E4368" t="s">
        <v>94</v>
      </c>
      <c r="F4368" t="s">
        <v>56</v>
      </c>
      <c r="G4368" t="s">
        <v>66</v>
      </c>
      <c r="H4368" s="9">
        <v>41.250577380952393</v>
      </c>
      <c r="I4368">
        <f>IF(去年月销量[[#This Row],[月份]]=MONTH(报表日期),1,0)</f>
        <v>0</v>
      </c>
    </row>
    <row r="4369" spans="1:9" x14ac:dyDescent="0.2">
      <c r="A4369">
        <v>7</v>
      </c>
      <c r="B4369" t="s">
        <v>21</v>
      </c>
      <c r="C4369" t="s">
        <v>8</v>
      </c>
      <c r="D4369">
        <v>1000001659</v>
      </c>
      <c r="E4369" t="s">
        <v>94</v>
      </c>
      <c r="F4369" t="s">
        <v>44</v>
      </c>
      <c r="G4369" t="s">
        <v>55</v>
      </c>
      <c r="H4369" s="9">
        <v>3.5639999999999996</v>
      </c>
      <c r="I4369">
        <f>IF(去年月销量[[#This Row],[月份]]=MONTH(报表日期),1,0)</f>
        <v>0</v>
      </c>
    </row>
    <row r="4370" spans="1:9" x14ac:dyDescent="0.2">
      <c r="A4370">
        <v>7</v>
      </c>
      <c r="B4370" t="s">
        <v>21</v>
      </c>
      <c r="C4370" t="s">
        <v>8</v>
      </c>
      <c r="D4370">
        <v>1000001659</v>
      </c>
      <c r="E4370" t="s">
        <v>94</v>
      </c>
      <c r="F4370" t="s">
        <v>44</v>
      </c>
      <c r="G4370" t="s">
        <v>55</v>
      </c>
      <c r="H4370" s="9">
        <v>5.3999999999999995</v>
      </c>
      <c r="I4370">
        <f>IF(去年月销量[[#This Row],[月份]]=MONTH(报表日期),1,0)</f>
        <v>0</v>
      </c>
    </row>
    <row r="4371" spans="1:9" x14ac:dyDescent="0.2">
      <c r="A4371">
        <v>7</v>
      </c>
      <c r="B4371" t="s">
        <v>21</v>
      </c>
      <c r="C4371" t="s">
        <v>8</v>
      </c>
      <c r="D4371">
        <v>1000001659</v>
      </c>
      <c r="E4371" t="s">
        <v>94</v>
      </c>
      <c r="F4371" t="s">
        <v>44</v>
      </c>
      <c r="G4371" t="s">
        <v>79</v>
      </c>
      <c r="H4371" s="9">
        <v>35.64</v>
      </c>
      <c r="I4371">
        <f>IF(去年月销量[[#This Row],[月份]]=MONTH(报表日期),1,0)</f>
        <v>0</v>
      </c>
    </row>
    <row r="4372" spans="1:9" x14ac:dyDescent="0.2">
      <c r="A4372">
        <v>7</v>
      </c>
      <c r="B4372" t="s">
        <v>21</v>
      </c>
      <c r="C4372" t="s">
        <v>8</v>
      </c>
      <c r="D4372">
        <v>1000001659</v>
      </c>
      <c r="E4372" t="s">
        <v>94</v>
      </c>
      <c r="F4372" t="s">
        <v>44</v>
      </c>
      <c r="G4372" t="s">
        <v>81</v>
      </c>
      <c r="H4372" s="9">
        <v>40.799999999999997</v>
      </c>
      <c r="I4372">
        <f>IF(去年月销量[[#This Row],[月份]]=MONTH(报表日期),1,0)</f>
        <v>0</v>
      </c>
    </row>
    <row r="4373" spans="1:9" x14ac:dyDescent="0.2">
      <c r="A4373">
        <v>7</v>
      </c>
      <c r="B4373" t="s">
        <v>21</v>
      </c>
      <c r="C4373" t="s">
        <v>8</v>
      </c>
      <c r="D4373">
        <v>1000001659</v>
      </c>
      <c r="E4373" t="s">
        <v>94</v>
      </c>
      <c r="F4373" t="s">
        <v>44</v>
      </c>
      <c r="G4373" t="s">
        <v>81</v>
      </c>
      <c r="H4373" s="9">
        <v>13.659875</v>
      </c>
      <c r="I4373">
        <f>IF(去年月销量[[#This Row],[月份]]=MONTH(报表日期),1,0)</f>
        <v>0</v>
      </c>
    </row>
    <row r="4374" spans="1:9" x14ac:dyDescent="0.2">
      <c r="A4374">
        <v>7</v>
      </c>
      <c r="B4374" t="s">
        <v>21</v>
      </c>
      <c r="C4374" t="s">
        <v>8</v>
      </c>
      <c r="D4374">
        <v>1000001659</v>
      </c>
      <c r="E4374" t="s">
        <v>94</v>
      </c>
      <c r="F4374" t="s">
        <v>44</v>
      </c>
      <c r="G4374" t="s">
        <v>45</v>
      </c>
      <c r="H4374" s="9">
        <v>9.8000000000000007</v>
      </c>
      <c r="I4374">
        <f>IF(去年月销量[[#This Row],[月份]]=MONTH(报表日期),1,0)</f>
        <v>0</v>
      </c>
    </row>
    <row r="4375" spans="1:9" x14ac:dyDescent="0.2">
      <c r="A4375">
        <v>7</v>
      </c>
      <c r="B4375" t="s">
        <v>21</v>
      </c>
      <c r="C4375" t="s">
        <v>8</v>
      </c>
      <c r="D4375">
        <v>1000001659</v>
      </c>
      <c r="E4375" t="s">
        <v>94</v>
      </c>
      <c r="F4375" t="s">
        <v>44</v>
      </c>
      <c r="G4375" t="s">
        <v>70</v>
      </c>
      <c r="H4375" s="9">
        <v>30.232800000000005</v>
      </c>
      <c r="I4375">
        <f>IF(去年月销量[[#This Row],[月份]]=MONTH(报表日期),1,0)</f>
        <v>0</v>
      </c>
    </row>
    <row r="4376" spans="1:9" x14ac:dyDescent="0.2">
      <c r="A4376">
        <v>7</v>
      </c>
      <c r="B4376" t="s">
        <v>21</v>
      </c>
      <c r="C4376" t="s">
        <v>8</v>
      </c>
      <c r="D4376">
        <v>1000001659</v>
      </c>
      <c r="E4376" t="s">
        <v>94</v>
      </c>
      <c r="F4376" t="s">
        <v>46</v>
      </c>
      <c r="G4376" t="s">
        <v>63</v>
      </c>
      <c r="H4376" s="9">
        <v>1</v>
      </c>
      <c r="I4376">
        <f>IF(去年月销量[[#This Row],[月份]]=MONTH(报表日期),1,0)</f>
        <v>0</v>
      </c>
    </row>
    <row r="4377" spans="1:9" x14ac:dyDescent="0.2">
      <c r="A4377">
        <v>7</v>
      </c>
      <c r="B4377" t="s">
        <v>21</v>
      </c>
      <c r="C4377" t="s">
        <v>8</v>
      </c>
      <c r="D4377">
        <v>1000001659</v>
      </c>
      <c r="E4377" t="s">
        <v>94</v>
      </c>
      <c r="F4377" t="s">
        <v>46</v>
      </c>
      <c r="G4377" t="s">
        <v>47</v>
      </c>
      <c r="H4377" s="9">
        <v>4</v>
      </c>
      <c r="I4377">
        <f>IF(去年月销量[[#This Row],[月份]]=MONTH(报表日期),1,0)</f>
        <v>0</v>
      </c>
    </row>
    <row r="4378" spans="1:9" x14ac:dyDescent="0.2">
      <c r="A4378">
        <v>7</v>
      </c>
      <c r="B4378" t="s">
        <v>21</v>
      </c>
      <c r="C4378" t="s">
        <v>8</v>
      </c>
      <c r="D4378">
        <v>1000001659</v>
      </c>
      <c r="E4378" t="s">
        <v>94</v>
      </c>
      <c r="F4378" t="s">
        <v>46</v>
      </c>
      <c r="G4378" t="s">
        <v>47</v>
      </c>
      <c r="H4378" s="9">
        <v>1</v>
      </c>
      <c r="I4378">
        <f>IF(去年月销量[[#This Row],[月份]]=MONTH(报表日期),1,0)</f>
        <v>0</v>
      </c>
    </row>
    <row r="4379" spans="1:9" x14ac:dyDescent="0.2">
      <c r="A4379">
        <v>7</v>
      </c>
      <c r="B4379" t="s">
        <v>21</v>
      </c>
      <c r="C4379" t="s">
        <v>8</v>
      </c>
      <c r="D4379">
        <v>1000001659</v>
      </c>
      <c r="E4379" t="s">
        <v>94</v>
      </c>
      <c r="F4379" t="s">
        <v>46</v>
      </c>
      <c r="G4379" t="s">
        <v>47</v>
      </c>
      <c r="H4379" s="9">
        <v>48.690000000000005</v>
      </c>
      <c r="I4379">
        <f>IF(去年月销量[[#This Row],[月份]]=MONTH(报表日期),1,0)</f>
        <v>0</v>
      </c>
    </row>
    <row r="4380" spans="1:9" x14ac:dyDescent="0.2">
      <c r="A4380">
        <v>7</v>
      </c>
      <c r="B4380" t="s">
        <v>21</v>
      </c>
      <c r="C4380" t="s">
        <v>8</v>
      </c>
      <c r="D4380">
        <v>1000003629</v>
      </c>
      <c r="E4380" t="s">
        <v>169</v>
      </c>
      <c r="F4380" t="s">
        <v>50</v>
      </c>
      <c r="G4380" t="s">
        <v>51</v>
      </c>
      <c r="H4380" s="9">
        <v>232.44</v>
      </c>
      <c r="I4380">
        <f>IF(去年月销量[[#This Row],[月份]]=MONTH(报表日期),1,0)</f>
        <v>0</v>
      </c>
    </row>
    <row r="4381" spans="1:9" x14ac:dyDescent="0.2">
      <c r="A4381">
        <v>7</v>
      </c>
      <c r="B4381" t="s">
        <v>21</v>
      </c>
      <c r="C4381" t="s">
        <v>8</v>
      </c>
      <c r="D4381">
        <v>1000003629</v>
      </c>
      <c r="E4381" t="s">
        <v>169</v>
      </c>
      <c r="F4381" t="s">
        <v>48</v>
      </c>
      <c r="G4381" t="s">
        <v>86</v>
      </c>
      <c r="H4381" s="9">
        <v>31.619999999999997</v>
      </c>
      <c r="I4381">
        <f>IF(去年月销量[[#This Row],[月份]]=MONTH(报表日期),1,0)</f>
        <v>0</v>
      </c>
    </row>
    <row r="4382" spans="1:9" x14ac:dyDescent="0.2">
      <c r="A4382">
        <v>7</v>
      </c>
      <c r="B4382" t="s">
        <v>21</v>
      </c>
      <c r="C4382" t="s">
        <v>8</v>
      </c>
      <c r="D4382">
        <v>1000003629</v>
      </c>
      <c r="E4382" t="s">
        <v>169</v>
      </c>
      <c r="F4382" t="s">
        <v>48</v>
      </c>
      <c r="G4382" t="s">
        <v>80</v>
      </c>
      <c r="H4382" s="9">
        <v>29.160000000000004</v>
      </c>
      <c r="I4382">
        <f>IF(去年月销量[[#This Row],[月份]]=MONTH(报表日期),1,0)</f>
        <v>0</v>
      </c>
    </row>
    <row r="4383" spans="1:9" x14ac:dyDescent="0.2">
      <c r="A4383">
        <v>7</v>
      </c>
      <c r="B4383" t="s">
        <v>21</v>
      </c>
      <c r="C4383" t="s">
        <v>8</v>
      </c>
      <c r="D4383">
        <v>1000003629</v>
      </c>
      <c r="E4383" t="s">
        <v>169</v>
      </c>
      <c r="F4383" t="s">
        <v>58</v>
      </c>
      <c r="G4383" t="s">
        <v>76</v>
      </c>
      <c r="H4383" s="9">
        <v>5.3999999999999995</v>
      </c>
      <c r="I4383">
        <f>IF(去年月销量[[#This Row],[月份]]=MONTH(报表日期),1,0)</f>
        <v>0</v>
      </c>
    </row>
    <row r="4384" spans="1:9" x14ac:dyDescent="0.2">
      <c r="A4384">
        <v>7</v>
      </c>
      <c r="B4384" t="s">
        <v>21</v>
      </c>
      <c r="C4384" t="s">
        <v>8</v>
      </c>
      <c r="D4384">
        <v>1000003629</v>
      </c>
      <c r="E4384" t="s">
        <v>169</v>
      </c>
      <c r="F4384" t="s">
        <v>50</v>
      </c>
      <c r="G4384" t="s">
        <v>50</v>
      </c>
      <c r="H4384" s="9">
        <v>29.28</v>
      </c>
      <c r="I4384">
        <f>IF(去年月销量[[#This Row],[月份]]=MONTH(报表日期),1,0)</f>
        <v>0</v>
      </c>
    </row>
    <row r="4385" spans="1:9" x14ac:dyDescent="0.2">
      <c r="A4385">
        <v>7</v>
      </c>
      <c r="B4385" t="s">
        <v>21</v>
      </c>
      <c r="C4385" t="s">
        <v>8</v>
      </c>
      <c r="D4385">
        <v>1000003629</v>
      </c>
      <c r="E4385" t="s">
        <v>169</v>
      </c>
      <c r="F4385" t="s">
        <v>50</v>
      </c>
      <c r="G4385" t="s">
        <v>69</v>
      </c>
      <c r="H4385" s="9">
        <v>42.803923032407411</v>
      </c>
      <c r="I4385">
        <f>IF(去年月销量[[#This Row],[月份]]=MONTH(报表日期),1,0)</f>
        <v>0</v>
      </c>
    </row>
    <row r="4386" spans="1:9" x14ac:dyDescent="0.2">
      <c r="A4386">
        <v>7</v>
      </c>
      <c r="B4386" t="s">
        <v>21</v>
      </c>
      <c r="C4386" t="s">
        <v>8</v>
      </c>
      <c r="D4386">
        <v>1000003629</v>
      </c>
      <c r="E4386" t="s">
        <v>169</v>
      </c>
      <c r="F4386" t="s">
        <v>50</v>
      </c>
      <c r="G4386" t="s">
        <v>74</v>
      </c>
      <c r="H4386" s="9">
        <v>41.52</v>
      </c>
      <c r="I4386">
        <f>IF(去年月销量[[#This Row],[月份]]=MONTH(报表日期),1,0)</f>
        <v>0</v>
      </c>
    </row>
    <row r="4387" spans="1:9" x14ac:dyDescent="0.2">
      <c r="A4387">
        <v>7</v>
      </c>
      <c r="B4387" t="s">
        <v>21</v>
      </c>
      <c r="C4387" t="s">
        <v>8</v>
      </c>
      <c r="D4387">
        <v>1000003629</v>
      </c>
      <c r="E4387" t="s">
        <v>169</v>
      </c>
      <c r="F4387" t="s">
        <v>52</v>
      </c>
      <c r="G4387" t="s">
        <v>72</v>
      </c>
      <c r="H4387" s="9">
        <v>49.97999999999999</v>
      </c>
      <c r="I4387">
        <f>IF(去年月销量[[#This Row],[月份]]=MONTH(报表日期),1,0)</f>
        <v>0</v>
      </c>
    </row>
    <row r="4388" spans="1:9" x14ac:dyDescent="0.2">
      <c r="A4388">
        <v>7</v>
      </c>
      <c r="B4388" t="s">
        <v>21</v>
      </c>
      <c r="C4388" t="s">
        <v>8</v>
      </c>
      <c r="D4388">
        <v>1000003629</v>
      </c>
      <c r="E4388" t="s">
        <v>169</v>
      </c>
      <c r="F4388" t="s">
        <v>52</v>
      </c>
      <c r="G4388" t="s">
        <v>62</v>
      </c>
      <c r="H4388" s="9">
        <v>6.48</v>
      </c>
      <c r="I4388">
        <f>IF(去年月销量[[#This Row],[月份]]=MONTH(报表日期),1,0)</f>
        <v>0</v>
      </c>
    </row>
    <row r="4389" spans="1:9" x14ac:dyDescent="0.2">
      <c r="A4389">
        <v>7</v>
      </c>
      <c r="B4389" t="s">
        <v>21</v>
      </c>
      <c r="C4389" t="s">
        <v>8</v>
      </c>
      <c r="D4389">
        <v>1000003629</v>
      </c>
      <c r="E4389" t="s">
        <v>169</v>
      </c>
      <c r="F4389" t="s">
        <v>56</v>
      </c>
      <c r="G4389" t="s">
        <v>66</v>
      </c>
      <c r="H4389" s="9">
        <v>2.6999999999999997</v>
      </c>
      <c r="I4389">
        <f>IF(去年月销量[[#This Row],[月份]]=MONTH(报表日期),1,0)</f>
        <v>0</v>
      </c>
    </row>
    <row r="4390" spans="1:9" x14ac:dyDescent="0.2">
      <c r="A4390">
        <v>7</v>
      </c>
      <c r="B4390" t="s">
        <v>21</v>
      </c>
      <c r="C4390" t="s">
        <v>33</v>
      </c>
      <c r="D4390">
        <v>1000000254</v>
      </c>
      <c r="E4390" t="s">
        <v>151</v>
      </c>
      <c r="F4390" t="s">
        <v>48</v>
      </c>
      <c r="G4390" t="s">
        <v>87</v>
      </c>
      <c r="H4390" s="9">
        <v>100.2</v>
      </c>
      <c r="I4390">
        <f>IF(去年月销量[[#This Row],[月份]]=MONTH(报表日期),1,0)</f>
        <v>0</v>
      </c>
    </row>
    <row r="4391" spans="1:9" x14ac:dyDescent="0.2">
      <c r="A4391">
        <v>7</v>
      </c>
      <c r="B4391" t="s">
        <v>21</v>
      </c>
      <c r="C4391" t="s">
        <v>33</v>
      </c>
      <c r="D4391">
        <v>1000000254</v>
      </c>
      <c r="E4391" t="s">
        <v>151</v>
      </c>
      <c r="F4391" t="s">
        <v>48</v>
      </c>
      <c r="G4391" t="s">
        <v>49</v>
      </c>
      <c r="H4391" s="9">
        <v>12.840000000000002</v>
      </c>
      <c r="I4391">
        <f>IF(去年月销量[[#This Row],[月份]]=MONTH(报表日期),1,0)</f>
        <v>0</v>
      </c>
    </row>
    <row r="4392" spans="1:9" x14ac:dyDescent="0.2">
      <c r="A4392">
        <v>7</v>
      </c>
      <c r="B4392" t="s">
        <v>21</v>
      </c>
      <c r="C4392" t="s">
        <v>33</v>
      </c>
      <c r="D4392">
        <v>1000000254</v>
      </c>
      <c r="E4392" t="s">
        <v>151</v>
      </c>
      <c r="F4392" t="s">
        <v>48</v>
      </c>
      <c r="G4392" t="s">
        <v>86</v>
      </c>
      <c r="H4392" s="9">
        <v>4.32</v>
      </c>
      <c r="I4392">
        <f>IF(去年月销量[[#This Row],[月份]]=MONTH(报表日期),1,0)</f>
        <v>0</v>
      </c>
    </row>
    <row r="4393" spans="1:9" x14ac:dyDescent="0.2">
      <c r="A4393">
        <v>7</v>
      </c>
      <c r="B4393" t="s">
        <v>21</v>
      </c>
      <c r="C4393" t="s">
        <v>33</v>
      </c>
      <c r="D4393">
        <v>1000000254</v>
      </c>
      <c r="E4393" t="s">
        <v>151</v>
      </c>
      <c r="F4393" t="s">
        <v>48</v>
      </c>
      <c r="G4393" t="s">
        <v>80</v>
      </c>
      <c r="H4393" s="9">
        <v>4.8000000000000007</v>
      </c>
      <c r="I4393">
        <f>IF(去年月销量[[#This Row],[月份]]=MONTH(报表日期),1,0)</f>
        <v>0</v>
      </c>
    </row>
    <row r="4394" spans="1:9" x14ac:dyDescent="0.2">
      <c r="A4394">
        <v>7</v>
      </c>
      <c r="B4394" t="s">
        <v>21</v>
      </c>
      <c r="C4394" t="s">
        <v>33</v>
      </c>
      <c r="D4394">
        <v>1000000254</v>
      </c>
      <c r="E4394" t="s">
        <v>151</v>
      </c>
      <c r="F4394" t="s">
        <v>50</v>
      </c>
      <c r="G4394" t="s">
        <v>69</v>
      </c>
      <c r="H4394" s="9">
        <v>10.3752</v>
      </c>
      <c r="I4394">
        <f>IF(去年月销量[[#This Row],[月份]]=MONTH(报表日期),1,0)</f>
        <v>0</v>
      </c>
    </row>
    <row r="4395" spans="1:9" x14ac:dyDescent="0.2">
      <c r="A4395">
        <v>7</v>
      </c>
      <c r="B4395" t="s">
        <v>21</v>
      </c>
      <c r="C4395" t="s">
        <v>33</v>
      </c>
      <c r="D4395">
        <v>1000000254</v>
      </c>
      <c r="E4395" t="s">
        <v>151</v>
      </c>
      <c r="F4395" t="s">
        <v>58</v>
      </c>
      <c r="G4395" t="s">
        <v>65</v>
      </c>
      <c r="H4395" s="9">
        <v>141.9</v>
      </c>
      <c r="I4395">
        <f>IF(去年月销量[[#This Row],[月份]]=MONTH(报表日期),1,0)</f>
        <v>0</v>
      </c>
    </row>
    <row r="4396" spans="1:9" x14ac:dyDescent="0.2">
      <c r="A4396">
        <v>7</v>
      </c>
      <c r="B4396" t="s">
        <v>21</v>
      </c>
      <c r="C4396" t="s">
        <v>33</v>
      </c>
      <c r="D4396">
        <v>1000000254</v>
      </c>
      <c r="E4396" t="s">
        <v>151</v>
      </c>
      <c r="F4396" t="s">
        <v>52</v>
      </c>
      <c r="G4396" t="s">
        <v>85</v>
      </c>
      <c r="H4396" s="9">
        <v>2.9454285714285713</v>
      </c>
      <c r="I4396">
        <f>IF(去年月销量[[#This Row],[月份]]=MONTH(报表日期),1,0)</f>
        <v>0</v>
      </c>
    </row>
    <row r="4397" spans="1:9" x14ac:dyDescent="0.2">
      <c r="A4397">
        <v>7</v>
      </c>
      <c r="B4397" t="s">
        <v>21</v>
      </c>
      <c r="C4397" t="s">
        <v>33</v>
      </c>
      <c r="D4397">
        <v>1000000254</v>
      </c>
      <c r="E4397" t="s">
        <v>151</v>
      </c>
      <c r="F4397" t="s">
        <v>52</v>
      </c>
      <c r="G4397" t="s">
        <v>61</v>
      </c>
      <c r="H4397" s="9">
        <v>4.26</v>
      </c>
      <c r="I4397">
        <f>IF(去年月销量[[#This Row],[月份]]=MONTH(报表日期),1,0)</f>
        <v>0</v>
      </c>
    </row>
    <row r="4398" spans="1:9" x14ac:dyDescent="0.2">
      <c r="A4398">
        <v>7</v>
      </c>
      <c r="B4398" t="s">
        <v>21</v>
      </c>
      <c r="C4398" t="s">
        <v>33</v>
      </c>
      <c r="D4398">
        <v>1000000254</v>
      </c>
      <c r="E4398" t="s">
        <v>151</v>
      </c>
      <c r="F4398" t="s">
        <v>52</v>
      </c>
      <c r="G4398" t="s">
        <v>75</v>
      </c>
      <c r="H4398" s="9">
        <v>2.2152000000000003</v>
      </c>
      <c r="I4398">
        <f>IF(去年月销量[[#This Row],[月份]]=MONTH(报表日期),1,0)</f>
        <v>0</v>
      </c>
    </row>
    <row r="4399" spans="1:9" x14ac:dyDescent="0.2">
      <c r="A4399">
        <v>7</v>
      </c>
      <c r="B4399" t="s">
        <v>21</v>
      </c>
      <c r="C4399" t="s">
        <v>33</v>
      </c>
      <c r="D4399">
        <v>1000001225</v>
      </c>
      <c r="E4399" t="s">
        <v>141</v>
      </c>
      <c r="F4399" t="s">
        <v>48</v>
      </c>
      <c r="G4399" t="s">
        <v>87</v>
      </c>
      <c r="H4399" s="9">
        <v>293.82000000000005</v>
      </c>
      <c r="I4399">
        <f>IF(去年月销量[[#This Row],[月份]]=MONTH(报表日期),1,0)</f>
        <v>0</v>
      </c>
    </row>
    <row r="4400" spans="1:9" x14ac:dyDescent="0.2">
      <c r="A4400">
        <v>7</v>
      </c>
      <c r="B4400" t="s">
        <v>21</v>
      </c>
      <c r="C4400" t="s">
        <v>33</v>
      </c>
      <c r="D4400">
        <v>1000001225</v>
      </c>
      <c r="E4400" t="s">
        <v>141</v>
      </c>
      <c r="F4400" t="s">
        <v>48</v>
      </c>
      <c r="G4400" t="s">
        <v>49</v>
      </c>
      <c r="H4400" s="9">
        <v>17.100000000000001</v>
      </c>
      <c r="I4400">
        <f>IF(去年月销量[[#This Row],[月份]]=MONTH(报表日期),1,0)</f>
        <v>0</v>
      </c>
    </row>
    <row r="4401" spans="1:9" x14ac:dyDescent="0.2">
      <c r="A4401">
        <v>7</v>
      </c>
      <c r="B4401" t="s">
        <v>21</v>
      </c>
      <c r="C4401" t="s">
        <v>33</v>
      </c>
      <c r="D4401">
        <v>1000001225</v>
      </c>
      <c r="E4401" t="s">
        <v>141</v>
      </c>
      <c r="F4401" t="s">
        <v>50</v>
      </c>
      <c r="G4401" t="s">
        <v>51</v>
      </c>
      <c r="H4401" s="9">
        <v>450.24000000000007</v>
      </c>
      <c r="I4401">
        <f>IF(去年月销量[[#This Row],[月份]]=MONTH(报表日期),1,0)</f>
        <v>0</v>
      </c>
    </row>
    <row r="4402" spans="1:9" x14ac:dyDescent="0.2">
      <c r="A4402">
        <v>7</v>
      </c>
      <c r="B4402" t="s">
        <v>21</v>
      </c>
      <c r="C4402" t="s">
        <v>33</v>
      </c>
      <c r="D4402">
        <v>1000001225</v>
      </c>
      <c r="E4402" t="s">
        <v>141</v>
      </c>
      <c r="F4402" t="s">
        <v>48</v>
      </c>
      <c r="G4402" t="s">
        <v>80</v>
      </c>
      <c r="H4402" s="9">
        <v>41.46</v>
      </c>
      <c r="I4402">
        <f>IF(去年月销量[[#This Row],[月份]]=MONTH(报表日期),1,0)</f>
        <v>0</v>
      </c>
    </row>
    <row r="4403" spans="1:9" x14ac:dyDescent="0.2">
      <c r="A4403">
        <v>7</v>
      </c>
      <c r="B4403" t="s">
        <v>21</v>
      </c>
      <c r="C4403" t="s">
        <v>33</v>
      </c>
      <c r="D4403">
        <v>1000001225</v>
      </c>
      <c r="E4403" t="s">
        <v>141</v>
      </c>
      <c r="F4403" t="s">
        <v>48</v>
      </c>
      <c r="G4403" t="s">
        <v>48</v>
      </c>
      <c r="H4403" s="9">
        <v>15.523199999999999</v>
      </c>
      <c r="I4403">
        <f>IF(去年月销量[[#This Row],[月份]]=MONTH(报表日期),1,0)</f>
        <v>0</v>
      </c>
    </row>
    <row r="4404" spans="1:9" x14ac:dyDescent="0.2">
      <c r="A4404">
        <v>7</v>
      </c>
      <c r="B4404" t="s">
        <v>21</v>
      </c>
      <c r="C4404" t="s">
        <v>33</v>
      </c>
      <c r="D4404">
        <v>1000001225</v>
      </c>
      <c r="E4404" t="s">
        <v>141</v>
      </c>
      <c r="F4404" t="s">
        <v>50</v>
      </c>
      <c r="G4404" t="s">
        <v>69</v>
      </c>
      <c r="H4404" s="9">
        <v>550.11885353888022</v>
      </c>
      <c r="I4404">
        <f>IF(去年月销量[[#This Row],[月份]]=MONTH(报表日期),1,0)</f>
        <v>0</v>
      </c>
    </row>
    <row r="4405" spans="1:9" x14ac:dyDescent="0.2">
      <c r="A4405">
        <v>7</v>
      </c>
      <c r="B4405" t="s">
        <v>21</v>
      </c>
      <c r="C4405" t="s">
        <v>33</v>
      </c>
      <c r="D4405">
        <v>1000001225</v>
      </c>
      <c r="E4405" t="s">
        <v>141</v>
      </c>
      <c r="F4405" t="s">
        <v>50</v>
      </c>
      <c r="G4405" t="s">
        <v>74</v>
      </c>
      <c r="H4405" s="9">
        <v>195.9</v>
      </c>
      <c r="I4405">
        <f>IF(去年月销量[[#This Row],[月份]]=MONTH(报表日期),1,0)</f>
        <v>0</v>
      </c>
    </row>
    <row r="4406" spans="1:9" x14ac:dyDescent="0.2">
      <c r="A4406">
        <v>7</v>
      </c>
      <c r="B4406" t="s">
        <v>21</v>
      </c>
      <c r="C4406" t="s">
        <v>33</v>
      </c>
      <c r="D4406">
        <v>1000001225</v>
      </c>
      <c r="E4406" t="s">
        <v>141</v>
      </c>
      <c r="F4406" t="s">
        <v>52</v>
      </c>
      <c r="G4406" t="s">
        <v>72</v>
      </c>
      <c r="H4406" s="9">
        <v>10.860000000000001</v>
      </c>
      <c r="I4406">
        <f>IF(去年月销量[[#This Row],[月份]]=MONTH(报表日期),1,0)</f>
        <v>0</v>
      </c>
    </row>
    <row r="4407" spans="1:9" x14ac:dyDescent="0.2">
      <c r="A4407">
        <v>7</v>
      </c>
      <c r="B4407" t="s">
        <v>21</v>
      </c>
      <c r="C4407" t="s">
        <v>33</v>
      </c>
      <c r="D4407">
        <v>1000001225</v>
      </c>
      <c r="E4407" t="s">
        <v>141</v>
      </c>
      <c r="F4407" t="s">
        <v>52</v>
      </c>
      <c r="G4407" t="s">
        <v>61</v>
      </c>
      <c r="H4407" s="9">
        <v>12.78</v>
      </c>
      <c r="I4407">
        <f>IF(去年月销量[[#This Row],[月份]]=MONTH(报表日期),1,0)</f>
        <v>0</v>
      </c>
    </row>
    <row r="4408" spans="1:9" x14ac:dyDescent="0.2">
      <c r="A4408">
        <v>7</v>
      </c>
      <c r="B4408" t="s">
        <v>21</v>
      </c>
      <c r="C4408" t="s">
        <v>33</v>
      </c>
      <c r="D4408">
        <v>1000001225</v>
      </c>
      <c r="E4408" t="s">
        <v>141</v>
      </c>
      <c r="F4408" t="s">
        <v>44</v>
      </c>
      <c r="G4408" t="s">
        <v>70</v>
      </c>
      <c r="H4408" s="9">
        <v>2.16</v>
      </c>
      <c r="I4408">
        <f>IF(去年月销量[[#This Row],[月份]]=MONTH(报表日期),1,0)</f>
        <v>0</v>
      </c>
    </row>
    <row r="4409" spans="1:9" x14ac:dyDescent="0.2">
      <c r="A4409">
        <v>7</v>
      </c>
      <c r="B4409" t="s">
        <v>21</v>
      </c>
      <c r="C4409" t="s">
        <v>33</v>
      </c>
      <c r="D4409">
        <v>1000001457</v>
      </c>
      <c r="E4409" t="s">
        <v>120</v>
      </c>
      <c r="F4409" t="s">
        <v>48</v>
      </c>
      <c r="G4409" t="s">
        <v>87</v>
      </c>
      <c r="H4409" s="9">
        <v>7.32</v>
      </c>
      <c r="I4409">
        <f>IF(去年月销量[[#This Row],[月份]]=MONTH(报表日期),1,0)</f>
        <v>0</v>
      </c>
    </row>
    <row r="4410" spans="1:9" x14ac:dyDescent="0.2">
      <c r="A4410">
        <v>7</v>
      </c>
      <c r="B4410" t="s">
        <v>21</v>
      </c>
      <c r="C4410" t="s">
        <v>33</v>
      </c>
      <c r="D4410">
        <v>1000001457</v>
      </c>
      <c r="E4410" t="s">
        <v>120</v>
      </c>
      <c r="F4410" t="s">
        <v>48</v>
      </c>
      <c r="G4410" t="s">
        <v>80</v>
      </c>
      <c r="H4410" s="9">
        <v>12.18</v>
      </c>
      <c r="I4410">
        <f>IF(去年月销量[[#This Row],[月份]]=MONTH(报表日期),1,0)</f>
        <v>0</v>
      </c>
    </row>
    <row r="4411" spans="1:9" x14ac:dyDescent="0.2">
      <c r="A4411">
        <v>7</v>
      </c>
      <c r="B4411" t="s">
        <v>21</v>
      </c>
      <c r="C4411" t="s">
        <v>33</v>
      </c>
      <c r="D4411">
        <v>1000001457</v>
      </c>
      <c r="E4411" t="s">
        <v>120</v>
      </c>
      <c r="F4411" t="s">
        <v>58</v>
      </c>
      <c r="G4411" t="s">
        <v>76</v>
      </c>
      <c r="H4411" s="9">
        <v>89.515049145299145</v>
      </c>
      <c r="I4411">
        <f>IF(去年月销量[[#This Row],[月份]]=MONTH(报表日期),1,0)</f>
        <v>0</v>
      </c>
    </row>
    <row r="4412" spans="1:9" x14ac:dyDescent="0.2">
      <c r="A4412">
        <v>7</v>
      </c>
      <c r="B4412" t="s">
        <v>21</v>
      </c>
      <c r="C4412" t="s">
        <v>33</v>
      </c>
      <c r="D4412">
        <v>1000001457</v>
      </c>
      <c r="E4412" t="s">
        <v>120</v>
      </c>
      <c r="F4412" t="s">
        <v>50</v>
      </c>
      <c r="G4412" t="s">
        <v>69</v>
      </c>
      <c r="H4412" s="9">
        <v>33.422400000000003</v>
      </c>
      <c r="I4412">
        <f>IF(去年月销量[[#This Row],[月份]]=MONTH(报表日期),1,0)</f>
        <v>0</v>
      </c>
    </row>
    <row r="4413" spans="1:9" x14ac:dyDescent="0.2">
      <c r="A4413">
        <v>7</v>
      </c>
      <c r="B4413" t="s">
        <v>21</v>
      </c>
      <c r="C4413" t="s">
        <v>33</v>
      </c>
      <c r="D4413">
        <v>1000001457</v>
      </c>
      <c r="E4413" t="s">
        <v>120</v>
      </c>
      <c r="F4413" t="s">
        <v>58</v>
      </c>
      <c r="G4413" t="s">
        <v>65</v>
      </c>
      <c r="H4413" s="9">
        <v>58.739999999999995</v>
      </c>
      <c r="I4413">
        <f>IF(去年月销量[[#This Row],[月份]]=MONTH(报表日期),1,0)</f>
        <v>0</v>
      </c>
    </row>
    <row r="4414" spans="1:9" x14ac:dyDescent="0.2">
      <c r="A4414">
        <v>7</v>
      </c>
      <c r="B4414" t="s">
        <v>21</v>
      </c>
      <c r="C4414" t="s">
        <v>33</v>
      </c>
      <c r="D4414">
        <v>1000001457</v>
      </c>
      <c r="E4414" t="s">
        <v>120</v>
      </c>
      <c r="F4414" t="s">
        <v>52</v>
      </c>
      <c r="G4414" t="s">
        <v>85</v>
      </c>
      <c r="H4414" s="9">
        <v>1.4727142857142856</v>
      </c>
      <c r="I4414">
        <f>IF(去年月销量[[#This Row],[月份]]=MONTH(报表日期),1,0)</f>
        <v>0</v>
      </c>
    </row>
    <row r="4415" spans="1:9" x14ac:dyDescent="0.2">
      <c r="A4415">
        <v>7</v>
      </c>
      <c r="B4415" t="s">
        <v>21</v>
      </c>
      <c r="C4415" t="s">
        <v>33</v>
      </c>
      <c r="D4415">
        <v>1000001457</v>
      </c>
      <c r="E4415" t="s">
        <v>120</v>
      </c>
      <c r="F4415" t="s">
        <v>52</v>
      </c>
      <c r="G4415" t="s">
        <v>53</v>
      </c>
      <c r="H4415" s="9">
        <v>17.399999999999999</v>
      </c>
      <c r="I4415">
        <f>IF(去年月销量[[#This Row],[月份]]=MONTH(报表日期),1,0)</f>
        <v>0</v>
      </c>
    </row>
    <row r="4416" spans="1:9" x14ac:dyDescent="0.2">
      <c r="A4416">
        <v>7</v>
      </c>
      <c r="B4416" t="s">
        <v>21</v>
      </c>
      <c r="C4416" t="s">
        <v>33</v>
      </c>
      <c r="D4416">
        <v>1000001457</v>
      </c>
      <c r="E4416" t="s">
        <v>120</v>
      </c>
      <c r="F4416" t="s">
        <v>52</v>
      </c>
      <c r="G4416" t="s">
        <v>75</v>
      </c>
      <c r="H4416" s="9">
        <v>4.4304000000000006</v>
      </c>
      <c r="I4416">
        <f>IF(去年月销量[[#This Row],[月份]]=MONTH(报表日期),1,0)</f>
        <v>0</v>
      </c>
    </row>
    <row r="4417" spans="1:9" x14ac:dyDescent="0.2">
      <c r="A4417">
        <v>7</v>
      </c>
      <c r="B4417" t="s">
        <v>21</v>
      </c>
      <c r="C4417" t="s">
        <v>33</v>
      </c>
      <c r="D4417">
        <v>1000001457</v>
      </c>
      <c r="E4417" t="s">
        <v>120</v>
      </c>
      <c r="F4417" t="s">
        <v>44</v>
      </c>
      <c r="G4417" t="s">
        <v>60</v>
      </c>
      <c r="H4417" s="9">
        <v>10.199999999999999</v>
      </c>
      <c r="I4417">
        <f>IF(去年月销量[[#This Row],[月份]]=MONTH(报表日期),1,0)</f>
        <v>0</v>
      </c>
    </row>
    <row r="4418" spans="1:9" x14ac:dyDescent="0.2">
      <c r="A4418">
        <v>7</v>
      </c>
      <c r="B4418" t="s">
        <v>21</v>
      </c>
      <c r="C4418" t="s">
        <v>33</v>
      </c>
      <c r="D4418">
        <v>1000001457</v>
      </c>
      <c r="E4418" t="s">
        <v>120</v>
      </c>
      <c r="F4418" t="s">
        <v>46</v>
      </c>
      <c r="G4418" t="s">
        <v>47</v>
      </c>
      <c r="H4418" s="9">
        <v>1.7160000000000002</v>
      </c>
      <c r="I4418">
        <f>IF(去年月销量[[#This Row],[月份]]=MONTH(报表日期),1,0)</f>
        <v>0</v>
      </c>
    </row>
    <row r="4419" spans="1:9" x14ac:dyDescent="0.2">
      <c r="A4419">
        <v>7</v>
      </c>
      <c r="B4419" t="s">
        <v>22</v>
      </c>
      <c r="C4419" t="s">
        <v>24</v>
      </c>
      <c r="D4419">
        <v>1000000619</v>
      </c>
      <c r="E4419" t="s">
        <v>162</v>
      </c>
      <c r="F4419" t="s">
        <v>48</v>
      </c>
      <c r="G4419" t="s">
        <v>87</v>
      </c>
      <c r="H4419" s="9">
        <v>2.4000000000000004</v>
      </c>
      <c r="I4419">
        <f>IF(去年月销量[[#This Row],[月份]]=MONTH(报表日期),1,0)</f>
        <v>0</v>
      </c>
    </row>
    <row r="4420" spans="1:9" x14ac:dyDescent="0.2">
      <c r="A4420">
        <v>7</v>
      </c>
      <c r="B4420" t="s">
        <v>22</v>
      </c>
      <c r="C4420" t="s">
        <v>24</v>
      </c>
      <c r="D4420">
        <v>1000000619</v>
      </c>
      <c r="E4420" t="s">
        <v>162</v>
      </c>
      <c r="F4420" t="s">
        <v>50</v>
      </c>
      <c r="G4420" t="s">
        <v>51</v>
      </c>
      <c r="H4420" s="9">
        <v>12.5136</v>
      </c>
      <c r="I4420">
        <f>IF(去年月销量[[#This Row],[月份]]=MONTH(报表日期),1,0)</f>
        <v>0</v>
      </c>
    </row>
    <row r="4421" spans="1:9" x14ac:dyDescent="0.2">
      <c r="A4421">
        <v>7</v>
      </c>
      <c r="B4421" t="s">
        <v>22</v>
      </c>
      <c r="C4421" t="s">
        <v>24</v>
      </c>
      <c r="D4421">
        <v>1000000619</v>
      </c>
      <c r="E4421" t="s">
        <v>162</v>
      </c>
      <c r="F4421" t="s">
        <v>48</v>
      </c>
      <c r="G4421" t="s">
        <v>80</v>
      </c>
      <c r="H4421" s="9">
        <v>2.4000000000000004</v>
      </c>
      <c r="I4421">
        <f>IF(去年月销量[[#This Row],[月份]]=MONTH(报表日期),1,0)</f>
        <v>0</v>
      </c>
    </row>
    <row r="4422" spans="1:9" x14ac:dyDescent="0.2">
      <c r="A4422">
        <v>7</v>
      </c>
      <c r="B4422" t="s">
        <v>22</v>
      </c>
      <c r="C4422" t="s">
        <v>24</v>
      </c>
      <c r="D4422">
        <v>1000000619</v>
      </c>
      <c r="E4422" t="s">
        <v>162</v>
      </c>
      <c r="F4422" t="s">
        <v>50</v>
      </c>
      <c r="G4422" t="s">
        <v>69</v>
      </c>
      <c r="H4422" s="9">
        <v>22.968000000000004</v>
      </c>
      <c r="I4422">
        <f>IF(去年月销量[[#This Row],[月份]]=MONTH(报表日期),1,0)</f>
        <v>0</v>
      </c>
    </row>
    <row r="4423" spans="1:9" x14ac:dyDescent="0.2">
      <c r="A4423">
        <v>7</v>
      </c>
      <c r="B4423" t="s">
        <v>22</v>
      </c>
      <c r="C4423" t="s">
        <v>24</v>
      </c>
      <c r="D4423">
        <v>1000000619</v>
      </c>
      <c r="E4423" t="s">
        <v>162</v>
      </c>
      <c r="F4423" t="s">
        <v>50</v>
      </c>
      <c r="G4423" t="s">
        <v>74</v>
      </c>
      <c r="H4423" s="9">
        <v>4.32</v>
      </c>
      <c r="I4423">
        <f>IF(去年月销量[[#This Row],[月份]]=MONTH(报表日期),1,0)</f>
        <v>0</v>
      </c>
    </row>
    <row r="4424" spans="1:9" x14ac:dyDescent="0.2">
      <c r="A4424">
        <v>7</v>
      </c>
      <c r="B4424" t="s">
        <v>22</v>
      </c>
      <c r="C4424" t="s">
        <v>24</v>
      </c>
      <c r="D4424">
        <v>1000000619</v>
      </c>
      <c r="E4424" t="s">
        <v>162</v>
      </c>
      <c r="F4424" t="s">
        <v>58</v>
      </c>
      <c r="G4424" t="s">
        <v>59</v>
      </c>
      <c r="H4424" s="9">
        <v>7.6823999999999995</v>
      </c>
      <c r="I4424">
        <f>IF(去年月销量[[#This Row],[月份]]=MONTH(报表日期),1,0)</f>
        <v>0</v>
      </c>
    </row>
    <row r="4425" spans="1:9" x14ac:dyDescent="0.2">
      <c r="A4425">
        <v>7</v>
      </c>
      <c r="B4425" t="s">
        <v>22</v>
      </c>
      <c r="C4425" t="s">
        <v>24</v>
      </c>
      <c r="D4425">
        <v>1000000619</v>
      </c>
      <c r="E4425" t="s">
        <v>162</v>
      </c>
      <c r="F4425" t="s">
        <v>58</v>
      </c>
      <c r="G4425" t="s">
        <v>59</v>
      </c>
      <c r="H4425" s="9">
        <v>8.3159999999999989</v>
      </c>
      <c r="I4425">
        <f>IF(去年月销量[[#This Row],[月份]]=MONTH(报表日期),1,0)</f>
        <v>0</v>
      </c>
    </row>
    <row r="4426" spans="1:9" x14ac:dyDescent="0.2">
      <c r="A4426">
        <v>7</v>
      </c>
      <c r="B4426" t="s">
        <v>22</v>
      </c>
      <c r="C4426" t="s">
        <v>24</v>
      </c>
      <c r="D4426">
        <v>1000000619</v>
      </c>
      <c r="E4426" t="s">
        <v>162</v>
      </c>
      <c r="F4426" t="s">
        <v>58</v>
      </c>
      <c r="G4426" t="s">
        <v>65</v>
      </c>
      <c r="H4426" s="9">
        <v>4.8600000000000003</v>
      </c>
      <c r="I4426">
        <f>IF(去年月销量[[#This Row],[月份]]=MONTH(报表日期),1,0)</f>
        <v>0</v>
      </c>
    </row>
    <row r="4427" spans="1:9" x14ac:dyDescent="0.2">
      <c r="A4427">
        <v>7</v>
      </c>
      <c r="B4427" t="s">
        <v>22</v>
      </c>
      <c r="C4427" t="s">
        <v>24</v>
      </c>
      <c r="D4427">
        <v>1000000619</v>
      </c>
      <c r="E4427" t="s">
        <v>162</v>
      </c>
      <c r="F4427" t="s">
        <v>52</v>
      </c>
      <c r="G4427" t="s">
        <v>85</v>
      </c>
      <c r="H4427" s="9">
        <v>127.15680051020408</v>
      </c>
      <c r="I4427">
        <f>IF(去年月销量[[#This Row],[月份]]=MONTH(报表日期),1,0)</f>
        <v>0</v>
      </c>
    </row>
    <row r="4428" spans="1:9" x14ac:dyDescent="0.2">
      <c r="A4428">
        <v>7</v>
      </c>
      <c r="B4428" t="s">
        <v>22</v>
      </c>
      <c r="C4428" t="s">
        <v>24</v>
      </c>
      <c r="D4428">
        <v>1000000619</v>
      </c>
      <c r="E4428" t="s">
        <v>162</v>
      </c>
      <c r="F4428" t="s">
        <v>52</v>
      </c>
      <c r="G4428" t="s">
        <v>75</v>
      </c>
      <c r="H4428" s="9">
        <v>8.9460000000000015</v>
      </c>
      <c r="I4428">
        <f>IF(去年月销量[[#This Row],[月份]]=MONTH(报表日期),1,0)</f>
        <v>0</v>
      </c>
    </row>
    <row r="4429" spans="1:9" x14ac:dyDescent="0.2">
      <c r="A4429">
        <v>7</v>
      </c>
      <c r="B4429" t="s">
        <v>22</v>
      </c>
      <c r="C4429" t="s">
        <v>24</v>
      </c>
      <c r="D4429">
        <v>1000001135</v>
      </c>
      <c r="E4429" t="s">
        <v>144</v>
      </c>
      <c r="F4429" t="s">
        <v>50</v>
      </c>
      <c r="G4429" t="s">
        <v>51</v>
      </c>
      <c r="H4429" s="9">
        <v>296.10000000000002</v>
      </c>
      <c r="I4429">
        <f>IF(去年月销量[[#This Row],[月份]]=MONTH(报表日期),1,0)</f>
        <v>0</v>
      </c>
    </row>
    <row r="4430" spans="1:9" x14ac:dyDescent="0.2">
      <c r="A4430">
        <v>7</v>
      </c>
      <c r="B4430" t="s">
        <v>22</v>
      </c>
      <c r="C4430" t="s">
        <v>24</v>
      </c>
      <c r="D4430">
        <v>1000001135</v>
      </c>
      <c r="E4430" t="s">
        <v>144</v>
      </c>
      <c r="F4430" t="s">
        <v>48</v>
      </c>
      <c r="G4430" t="s">
        <v>80</v>
      </c>
      <c r="H4430" s="9">
        <v>80.640000000000015</v>
      </c>
      <c r="I4430">
        <f>IF(去年月销量[[#This Row],[月份]]=MONTH(报表日期),1,0)</f>
        <v>0</v>
      </c>
    </row>
    <row r="4431" spans="1:9" x14ac:dyDescent="0.2">
      <c r="A4431">
        <v>7</v>
      </c>
      <c r="B4431" t="s">
        <v>22</v>
      </c>
      <c r="C4431" t="s">
        <v>24</v>
      </c>
      <c r="D4431">
        <v>1000001135</v>
      </c>
      <c r="E4431" t="s">
        <v>144</v>
      </c>
      <c r="F4431" t="s">
        <v>58</v>
      </c>
      <c r="G4431" t="s">
        <v>73</v>
      </c>
      <c r="H4431" s="9">
        <v>3.8015999999999996</v>
      </c>
      <c r="I4431">
        <f>IF(去年月销量[[#This Row],[月份]]=MONTH(报表日期),1,0)</f>
        <v>0</v>
      </c>
    </row>
    <row r="4432" spans="1:9" x14ac:dyDescent="0.2">
      <c r="A4432">
        <v>7</v>
      </c>
      <c r="B4432" t="s">
        <v>22</v>
      </c>
      <c r="C4432" t="s">
        <v>24</v>
      </c>
      <c r="D4432">
        <v>1000001135</v>
      </c>
      <c r="E4432" t="s">
        <v>144</v>
      </c>
      <c r="F4432" t="s">
        <v>58</v>
      </c>
      <c r="G4432" t="s">
        <v>76</v>
      </c>
      <c r="H4432" s="9">
        <v>13.543201465201467</v>
      </c>
      <c r="I4432">
        <f>IF(去年月销量[[#This Row],[月份]]=MONTH(报表日期),1,0)</f>
        <v>0</v>
      </c>
    </row>
    <row r="4433" spans="1:9" x14ac:dyDescent="0.2">
      <c r="A4433">
        <v>7</v>
      </c>
      <c r="B4433" t="s">
        <v>22</v>
      </c>
      <c r="C4433" t="s">
        <v>24</v>
      </c>
      <c r="D4433">
        <v>1000001135</v>
      </c>
      <c r="E4433" t="s">
        <v>144</v>
      </c>
      <c r="F4433" t="s">
        <v>48</v>
      </c>
      <c r="G4433" t="s">
        <v>48</v>
      </c>
      <c r="H4433" s="9">
        <v>3.8015999999999996</v>
      </c>
      <c r="I4433">
        <f>IF(去年月销量[[#This Row],[月份]]=MONTH(报表日期),1,0)</f>
        <v>0</v>
      </c>
    </row>
    <row r="4434" spans="1:9" x14ac:dyDescent="0.2">
      <c r="A4434">
        <v>7</v>
      </c>
      <c r="B4434" t="s">
        <v>22</v>
      </c>
      <c r="C4434" t="s">
        <v>24</v>
      </c>
      <c r="D4434">
        <v>1000001135</v>
      </c>
      <c r="E4434" t="s">
        <v>144</v>
      </c>
      <c r="F4434" t="s">
        <v>50</v>
      </c>
      <c r="G4434" t="s">
        <v>69</v>
      </c>
      <c r="H4434" s="9">
        <v>17.099999999999998</v>
      </c>
      <c r="I4434">
        <f>IF(去年月销量[[#This Row],[月份]]=MONTH(报表日期),1,0)</f>
        <v>0</v>
      </c>
    </row>
    <row r="4435" spans="1:9" x14ac:dyDescent="0.2">
      <c r="A4435">
        <v>7</v>
      </c>
      <c r="B4435" t="s">
        <v>22</v>
      </c>
      <c r="C4435" t="s">
        <v>24</v>
      </c>
      <c r="D4435">
        <v>1000001135</v>
      </c>
      <c r="E4435" t="s">
        <v>144</v>
      </c>
      <c r="F4435" t="s">
        <v>50</v>
      </c>
      <c r="G4435" t="s">
        <v>69</v>
      </c>
      <c r="H4435" s="9">
        <v>161.47260416666668</v>
      </c>
      <c r="I4435">
        <f>IF(去年月销量[[#This Row],[月份]]=MONTH(报表日期),1,0)</f>
        <v>0</v>
      </c>
    </row>
    <row r="4436" spans="1:9" x14ac:dyDescent="0.2">
      <c r="A4436">
        <v>7</v>
      </c>
      <c r="B4436" t="s">
        <v>22</v>
      </c>
      <c r="C4436" t="s">
        <v>24</v>
      </c>
      <c r="D4436">
        <v>1000001135</v>
      </c>
      <c r="E4436" t="s">
        <v>144</v>
      </c>
      <c r="F4436" t="s">
        <v>58</v>
      </c>
      <c r="G4436" t="s">
        <v>59</v>
      </c>
      <c r="H4436" s="9">
        <v>6.2568000000000001</v>
      </c>
      <c r="I4436">
        <f>IF(去年月销量[[#This Row],[月份]]=MONTH(报表日期),1,0)</f>
        <v>0</v>
      </c>
    </row>
    <row r="4437" spans="1:9" x14ac:dyDescent="0.2">
      <c r="A4437">
        <v>7</v>
      </c>
      <c r="B4437" t="s">
        <v>22</v>
      </c>
      <c r="C4437" t="s">
        <v>24</v>
      </c>
      <c r="D4437">
        <v>1000001135</v>
      </c>
      <c r="E4437" t="s">
        <v>144</v>
      </c>
      <c r="F4437" t="s">
        <v>58</v>
      </c>
      <c r="G4437" t="s">
        <v>71</v>
      </c>
      <c r="H4437" s="9">
        <v>15.364799999999999</v>
      </c>
      <c r="I4437">
        <f>IF(去年月销量[[#This Row],[月份]]=MONTH(报表日期),1,0)</f>
        <v>0</v>
      </c>
    </row>
    <row r="4438" spans="1:9" x14ac:dyDescent="0.2">
      <c r="A4438">
        <v>7</v>
      </c>
      <c r="B4438" t="s">
        <v>22</v>
      </c>
      <c r="C4438" t="s">
        <v>24</v>
      </c>
      <c r="D4438">
        <v>1000001135</v>
      </c>
      <c r="E4438" t="s">
        <v>144</v>
      </c>
      <c r="F4438" t="s">
        <v>52</v>
      </c>
      <c r="G4438" t="s">
        <v>72</v>
      </c>
      <c r="H4438" s="9">
        <v>8.64</v>
      </c>
      <c r="I4438">
        <f>IF(去年月销量[[#This Row],[月份]]=MONTH(报表日期),1,0)</f>
        <v>0</v>
      </c>
    </row>
    <row r="4439" spans="1:9" x14ac:dyDescent="0.2">
      <c r="A4439">
        <v>7</v>
      </c>
      <c r="B4439" t="s">
        <v>22</v>
      </c>
      <c r="C4439" t="s">
        <v>24</v>
      </c>
      <c r="D4439">
        <v>1000001135</v>
      </c>
      <c r="E4439" t="s">
        <v>144</v>
      </c>
      <c r="F4439" t="s">
        <v>52</v>
      </c>
      <c r="G4439" t="s">
        <v>61</v>
      </c>
      <c r="H4439" s="9">
        <v>85.62</v>
      </c>
      <c r="I4439">
        <f>IF(去年月销量[[#This Row],[月份]]=MONTH(报表日期),1,0)</f>
        <v>0</v>
      </c>
    </row>
    <row r="4440" spans="1:9" x14ac:dyDescent="0.2">
      <c r="A4440">
        <v>7</v>
      </c>
      <c r="B4440" t="s">
        <v>22</v>
      </c>
      <c r="C4440" t="s">
        <v>24</v>
      </c>
      <c r="D4440">
        <v>1000001135</v>
      </c>
      <c r="E4440" t="s">
        <v>144</v>
      </c>
      <c r="F4440" t="s">
        <v>44</v>
      </c>
      <c r="G4440" t="s">
        <v>70</v>
      </c>
      <c r="H4440" s="9">
        <v>6.48</v>
      </c>
      <c r="I4440">
        <f>IF(去年月销量[[#This Row],[月份]]=MONTH(报表日期),1,0)</f>
        <v>0</v>
      </c>
    </row>
    <row r="4441" spans="1:9" x14ac:dyDescent="0.2">
      <c r="A4441">
        <v>7</v>
      </c>
      <c r="B4441" t="s">
        <v>22</v>
      </c>
      <c r="C4441" t="s">
        <v>24</v>
      </c>
      <c r="D4441">
        <v>1000001135</v>
      </c>
      <c r="E4441" t="s">
        <v>144</v>
      </c>
      <c r="F4441" t="s">
        <v>46</v>
      </c>
      <c r="G4441" t="s">
        <v>47</v>
      </c>
      <c r="H4441" s="9">
        <v>10.788</v>
      </c>
      <c r="I4441">
        <f>IF(去年月销量[[#This Row],[月份]]=MONTH(报表日期),1,0)</f>
        <v>0</v>
      </c>
    </row>
    <row r="4442" spans="1:9" x14ac:dyDescent="0.2">
      <c r="A4442">
        <v>7</v>
      </c>
      <c r="B4442" t="s">
        <v>22</v>
      </c>
      <c r="C4442" t="s">
        <v>24</v>
      </c>
      <c r="D4442">
        <v>1000001135</v>
      </c>
      <c r="E4442" t="s">
        <v>144</v>
      </c>
      <c r="F4442" t="s">
        <v>46</v>
      </c>
      <c r="G4442" t="s">
        <v>47</v>
      </c>
      <c r="H4442" s="9">
        <v>10.296000000000001</v>
      </c>
      <c r="I4442">
        <f>IF(去年月销量[[#This Row],[月份]]=MONTH(报表日期),1,0)</f>
        <v>0</v>
      </c>
    </row>
    <row r="4443" spans="1:9" x14ac:dyDescent="0.2">
      <c r="A4443">
        <v>7</v>
      </c>
      <c r="B4443" t="s">
        <v>22</v>
      </c>
      <c r="C4443" t="s">
        <v>24</v>
      </c>
      <c r="D4443">
        <v>1000001671</v>
      </c>
      <c r="E4443" t="s">
        <v>156</v>
      </c>
      <c r="F4443" t="s">
        <v>50</v>
      </c>
      <c r="G4443" t="s">
        <v>51</v>
      </c>
      <c r="H4443" s="9">
        <v>256.91999999999996</v>
      </c>
      <c r="I4443">
        <f>IF(去年月销量[[#This Row],[月份]]=MONTH(报表日期),1,0)</f>
        <v>0</v>
      </c>
    </row>
    <row r="4444" spans="1:9" x14ac:dyDescent="0.2">
      <c r="A4444">
        <v>7</v>
      </c>
      <c r="B4444" t="s">
        <v>22</v>
      </c>
      <c r="C4444" t="s">
        <v>24</v>
      </c>
      <c r="D4444">
        <v>1000001671</v>
      </c>
      <c r="E4444" t="s">
        <v>156</v>
      </c>
      <c r="F4444" t="s">
        <v>48</v>
      </c>
      <c r="G4444" t="s">
        <v>48</v>
      </c>
      <c r="H4444" s="9">
        <v>15.523199999999999</v>
      </c>
      <c r="I4444">
        <f>IF(去年月销量[[#This Row],[月份]]=MONTH(报表日期),1,0)</f>
        <v>0</v>
      </c>
    </row>
    <row r="4445" spans="1:9" x14ac:dyDescent="0.2">
      <c r="A4445">
        <v>7</v>
      </c>
      <c r="B4445" t="s">
        <v>22</v>
      </c>
      <c r="C4445" t="s">
        <v>24</v>
      </c>
      <c r="D4445">
        <v>1000001671</v>
      </c>
      <c r="E4445" t="s">
        <v>156</v>
      </c>
      <c r="F4445" t="s">
        <v>50</v>
      </c>
      <c r="G4445" t="s">
        <v>69</v>
      </c>
      <c r="H4445" s="9">
        <v>4.26</v>
      </c>
      <c r="I4445">
        <f>IF(去年月销量[[#This Row],[月份]]=MONTH(报表日期),1,0)</f>
        <v>0</v>
      </c>
    </row>
    <row r="4446" spans="1:9" x14ac:dyDescent="0.2">
      <c r="A4446">
        <v>7</v>
      </c>
      <c r="B4446" t="s">
        <v>22</v>
      </c>
      <c r="C4446" t="s">
        <v>24</v>
      </c>
      <c r="D4446">
        <v>1000001671</v>
      </c>
      <c r="E4446" t="s">
        <v>156</v>
      </c>
      <c r="F4446" t="s">
        <v>50</v>
      </c>
      <c r="G4446" t="s">
        <v>69</v>
      </c>
      <c r="H4446" s="9">
        <v>204.27615011949857</v>
      </c>
      <c r="I4446">
        <f>IF(去年月销量[[#This Row],[月份]]=MONTH(报表日期),1,0)</f>
        <v>0</v>
      </c>
    </row>
    <row r="4447" spans="1:9" x14ac:dyDescent="0.2">
      <c r="A4447">
        <v>7</v>
      </c>
      <c r="B4447" t="s">
        <v>22</v>
      </c>
      <c r="C4447" t="s">
        <v>24</v>
      </c>
      <c r="D4447">
        <v>1000001671</v>
      </c>
      <c r="E4447" t="s">
        <v>156</v>
      </c>
      <c r="F4447" t="s">
        <v>58</v>
      </c>
      <c r="G4447" t="s">
        <v>59</v>
      </c>
      <c r="H4447" s="9">
        <v>46.648800000000001</v>
      </c>
      <c r="I4447">
        <f>IF(去年月销量[[#This Row],[月份]]=MONTH(报表日期),1,0)</f>
        <v>0</v>
      </c>
    </row>
    <row r="4448" spans="1:9" x14ac:dyDescent="0.2">
      <c r="A4448">
        <v>7</v>
      </c>
      <c r="B4448" t="s">
        <v>22</v>
      </c>
      <c r="C4448" t="s">
        <v>24</v>
      </c>
      <c r="D4448">
        <v>1000001671</v>
      </c>
      <c r="E4448" t="s">
        <v>156</v>
      </c>
      <c r="F4448" t="s">
        <v>52</v>
      </c>
      <c r="G4448" t="s">
        <v>72</v>
      </c>
      <c r="H4448" s="9">
        <v>4.32</v>
      </c>
      <c r="I4448">
        <f>IF(去年月销量[[#This Row],[月份]]=MONTH(报表日期),1,0)</f>
        <v>0</v>
      </c>
    </row>
    <row r="4449" spans="1:9" x14ac:dyDescent="0.2">
      <c r="A4449">
        <v>7</v>
      </c>
      <c r="B4449" t="s">
        <v>22</v>
      </c>
      <c r="C4449" t="s">
        <v>24</v>
      </c>
      <c r="D4449">
        <v>1000001671</v>
      </c>
      <c r="E4449" t="s">
        <v>156</v>
      </c>
      <c r="F4449" t="s">
        <v>44</v>
      </c>
      <c r="G4449" t="s">
        <v>70</v>
      </c>
      <c r="H4449" s="9">
        <v>2.16</v>
      </c>
      <c r="I4449">
        <f>IF(去年月销量[[#This Row],[月份]]=MONTH(报表日期),1,0)</f>
        <v>0</v>
      </c>
    </row>
    <row r="4450" spans="1:9" x14ac:dyDescent="0.2">
      <c r="A4450">
        <v>7</v>
      </c>
      <c r="B4450" t="s">
        <v>22</v>
      </c>
      <c r="C4450" t="s">
        <v>24</v>
      </c>
      <c r="D4450">
        <v>1000002231</v>
      </c>
      <c r="E4450" t="s">
        <v>157</v>
      </c>
      <c r="F4450" t="s">
        <v>50</v>
      </c>
      <c r="G4450" t="s">
        <v>51</v>
      </c>
      <c r="H4450" s="9">
        <v>105.24000000000001</v>
      </c>
      <c r="I4450">
        <f>IF(去年月销量[[#This Row],[月份]]=MONTH(报表日期),1,0)</f>
        <v>0</v>
      </c>
    </row>
    <row r="4451" spans="1:9" x14ac:dyDescent="0.2">
      <c r="A4451">
        <v>7</v>
      </c>
      <c r="B4451" t="s">
        <v>22</v>
      </c>
      <c r="C4451" t="s">
        <v>24</v>
      </c>
      <c r="D4451">
        <v>1000002231</v>
      </c>
      <c r="E4451" t="s">
        <v>157</v>
      </c>
      <c r="F4451" t="s">
        <v>50</v>
      </c>
      <c r="G4451" t="s">
        <v>50</v>
      </c>
      <c r="H4451" s="9">
        <v>7.32</v>
      </c>
      <c r="I4451">
        <f>IF(去年月销量[[#This Row],[月份]]=MONTH(报表日期),1,0)</f>
        <v>0</v>
      </c>
    </row>
    <row r="4452" spans="1:9" x14ac:dyDescent="0.2">
      <c r="A4452">
        <v>7</v>
      </c>
      <c r="B4452" t="s">
        <v>22</v>
      </c>
      <c r="C4452" t="s">
        <v>24</v>
      </c>
      <c r="D4452">
        <v>1000002231</v>
      </c>
      <c r="E4452" t="s">
        <v>157</v>
      </c>
      <c r="F4452" t="s">
        <v>50</v>
      </c>
      <c r="G4452" t="s">
        <v>69</v>
      </c>
      <c r="H4452" s="9">
        <v>327.9563324652778</v>
      </c>
      <c r="I4452">
        <f>IF(去年月销量[[#This Row],[月份]]=MONTH(报表日期),1,0)</f>
        <v>0</v>
      </c>
    </row>
    <row r="4453" spans="1:9" x14ac:dyDescent="0.2">
      <c r="A4453">
        <v>7</v>
      </c>
      <c r="B4453" t="s">
        <v>22</v>
      </c>
      <c r="C4453" t="s">
        <v>24</v>
      </c>
      <c r="D4453">
        <v>1000002974</v>
      </c>
      <c r="E4453" t="s">
        <v>166</v>
      </c>
      <c r="F4453" t="s">
        <v>50</v>
      </c>
      <c r="G4453" t="s">
        <v>51</v>
      </c>
      <c r="H4453" s="9">
        <v>9.7800000000000011</v>
      </c>
      <c r="I4453">
        <f>IF(去年月销量[[#This Row],[月份]]=MONTH(报表日期),1,0)</f>
        <v>0</v>
      </c>
    </row>
    <row r="4454" spans="1:9" x14ac:dyDescent="0.2">
      <c r="A4454">
        <v>7</v>
      </c>
      <c r="B4454" t="s">
        <v>22</v>
      </c>
      <c r="C4454" t="s">
        <v>24</v>
      </c>
      <c r="D4454">
        <v>1000002974</v>
      </c>
      <c r="E4454" t="s">
        <v>166</v>
      </c>
      <c r="F4454" t="s">
        <v>48</v>
      </c>
      <c r="G4454" t="s">
        <v>80</v>
      </c>
      <c r="H4454" s="9">
        <v>4.8600000000000003</v>
      </c>
      <c r="I4454">
        <f>IF(去年月销量[[#This Row],[月份]]=MONTH(报表日期),1,0)</f>
        <v>0</v>
      </c>
    </row>
    <row r="4455" spans="1:9" x14ac:dyDescent="0.2">
      <c r="A4455">
        <v>7</v>
      </c>
      <c r="B4455" t="s">
        <v>22</v>
      </c>
      <c r="C4455" t="s">
        <v>24</v>
      </c>
      <c r="D4455">
        <v>1000002974</v>
      </c>
      <c r="E4455" t="s">
        <v>166</v>
      </c>
      <c r="F4455" t="s">
        <v>50</v>
      </c>
      <c r="G4455" t="s">
        <v>69</v>
      </c>
      <c r="H4455" s="9">
        <v>30.275924479166669</v>
      </c>
      <c r="I4455">
        <f>IF(去年月销量[[#This Row],[月份]]=MONTH(报表日期),1,0)</f>
        <v>0</v>
      </c>
    </row>
    <row r="4456" spans="1:9" x14ac:dyDescent="0.2">
      <c r="A4456">
        <v>7</v>
      </c>
      <c r="B4456" t="s">
        <v>22</v>
      </c>
      <c r="C4456" t="s">
        <v>24</v>
      </c>
      <c r="D4456">
        <v>1000003198</v>
      </c>
      <c r="E4456" t="s">
        <v>167</v>
      </c>
      <c r="F4456" t="s">
        <v>50</v>
      </c>
      <c r="G4456" t="s">
        <v>51</v>
      </c>
      <c r="H4456" s="9">
        <v>19.380000000000003</v>
      </c>
      <c r="I4456">
        <f>IF(去年月销量[[#This Row],[月份]]=MONTH(报表日期),1,0)</f>
        <v>0</v>
      </c>
    </row>
    <row r="4457" spans="1:9" x14ac:dyDescent="0.2">
      <c r="A4457">
        <v>7</v>
      </c>
      <c r="B4457" t="s">
        <v>22</v>
      </c>
      <c r="C4457" t="s">
        <v>24</v>
      </c>
      <c r="D4457">
        <v>1000003198</v>
      </c>
      <c r="E4457" t="s">
        <v>167</v>
      </c>
      <c r="F4457" t="s">
        <v>50</v>
      </c>
      <c r="G4457" t="s">
        <v>69</v>
      </c>
      <c r="H4457" s="9">
        <v>297.88769732142862</v>
      </c>
      <c r="I4457">
        <f>IF(去年月销量[[#This Row],[月份]]=MONTH(报表日期),1,0)</f>
        <v>0</v>
      </c>
    </row>
    <row r="4458" spans="1:9" x14ac:dyDescent="0.2">
      <c r="A4458">
        <v>7</v>
      </c>
      <c r="B4458" t="s">
        <v>22</v>
      </c>
      <c r="C4458" t="s">
        <v>24</v>
      </c>
      <c r="D4458">
        <v>1000003198</v>
      </c>
      <c r="E4458" t="s">
        <v>167</v>
      </c>
      <c r="F4458" t="s">
        <v>50</v>
      </c>
      <c r="G4458" t="s">
        <v>74</v>
      </c>
      <c r="H4458" s="9">
        <v>4.8600000000000003</v>
      </c>
      <c r="I4458">
        <f>IF(去年月销量[[#This Row],[月份]]=MONTH(报表日期),1,0)</f>
        <v>0</v>
      </c>
    </row>
    <row r="4459" spans="1:9" x14ac:dyDescent="0.2">
      <c r="A4459">
        <v>7</v>
      </c>
      <c r="B4459" t="s">
        <v>23</v>
      </c>
      <c r="C4459" t="s">
        <v>37</v>
      </c>
      <c r="D4459">
        <v>1000000073</v>
      </c>
      <c r="E4459" t="s">
        <v>101</v>
      </c>
      <c r="F4459" t="s">
        <v>48</v>
      </c>
      <c r="G4459" t="s">
        <v>87</v>
      </c>
      <c r="H4459" s="9">
        <v>837.12000000000012</v>
      </c>
      <c r="I4459">
        <f>IF(去年月销量[[#This Row],[月份]]=MONTH(报表日期),1,0)</f>
        <v>0</v>
      </c>
    </row>
    <row r="4460" spans="1:9" x14ac:dyDescent="0.2">
      <c r="A4460">
        <v>7</v>
      </c>
      <c r="B4460" t="s">
        <v>23</v>
      </c>
      <c r="C4460" t="s">
        <v>37</v>
      </c>
      <c r="D4460">
        <v>1000000073</v>
      </c>
      <c r="E4460" t="s">
        <v>101</v>
      </c>
      <c r="F4460" t="s">
        <v>48</v>
      </c>
      <c r="G4460" t="s">
        <v>49</v>
      </c>
      <c r="H4460" s="9">
        <v>58.370399999999997</v>
      </c>
      <c r="I4460">
        <f>IF(去年月销量[[#This Row],[月份]]=MONTH(报表日期),1,0)</f>
        <v>0</v>
      </c>
    </row>
    <row r="4461" spans="1:9" x14ac:dyDescent="0.2">
      <c r="A4461">
        <v>7</v>
      </c>
      <c r="B4461" t="s">
        <v>23</v>
      </c>
      <c r="C4461" t="s">
        <v>37</v>
      </c>
      <c r="D4461">
        <v>1000000073</v>
      </c>
      <c r="E4461" t="s">
        <v>101</v>
      </c>
      <c r="F4461" t="s">
        <v>48</v>
      </c>
      <c r="G4461" t="s">
        <v>86</v>
      </c>
      <c r="H4461" s="9">
        <v>43.440000000000005</v>
      </c>
      <c r="I4461">
        <f>IF(去年月销量[[#This Row],[月份]]=MONTH(报表日期),1,0)</f>
        <v>0</v>
      </c>
    </row>
    <row r="4462" spans="1:9" x14ac:dyDescent="0.2">
      <c r="A4462">
        <v>7</v>
      </c>
      <c r="B4462" t="s">
        <v>23</v>
      </c>
      <c r="C4462" t="s">
        <v>37</v>
      </c>
      <c r="D4462">
        <v>1000000073</v>
      </c>
      <c r="E4462" t="s">
        <v>101</v>
      </c>
      <c r="F4462" t="s">
        <v>48</v>
      </c>
      <c r="G4462" t="s">
        <v>80</v>
      </c>
      <c r="H4462" s="9">
        <v>239.88</v>
      </c>
      <c r="I4462">
        <f>IF(去年月销量[[#This Row],[月份]]=MONTH(报表日期),1,0)</f>
        <v>0</v>
      </c>
    </row>
    <row r="4463" spans="1:9" x14ac:dyDescent="0.2">
      <c r="A4463">
        <v>7</v>
      </c>
      <c r="B4463" t="s">
        <v>23</v>
      </c>
      <c r="C4463" t="s">
        <v>37</v>
      </c>
      <c r="D4463">
        <v>1000000073</v>
      </c>
      <c r="E4463" t="s">
        <v>101</v>
      </c>
      <c r="F4463" t="s">
        <v>50</v>
      </c>
      <c r="G4463" t="s">
        <v>50</v>
      </c>
      <c r="H4463" s="9">
        <v>12.597600000000002</v>
      </c>
      <c r="I4463">
        <f>IF(去年月销量[[#This Row],[月份]]=MONTH(报表日期),1,0)</f>
        <v>0</v>
      </c>
    </row>
    <row r="4464" spans="1:9" x14ac:dyDescent="0.2">
      <c r="A4464">
        <v>7</v>
      </c>
      <c r="B4464" t="s">
        <v>23</v>
      </c>
      <c r="C4464" t="s">
        <v>37</v>
      </c>
      <c r="D4464">
        <v>1000000073</v>
      </c>
      <c r="E4464" t="s">
        <v>101</v>
      </c>
      <c r="F4464" t="s">
        <v>48</v>
      </c>
      <c r="G4464" t="s">
        <v>48</v>
      </c>
      <c r="H4464" s="9">
        <v>734.65920000000006</v>
      </c>
      <c r="I4464">
        <f>IF(去年月销量[[#This Row],[月份]]=MONTH(报表日期),1,0)</f>
        <v>0</v>
      </c>
    </row>
    <row r="4465" spans="1:9" x14ac:dyDescent="0.2">
      <c r="A4465">
        <v>7</v>
      </c>
      <c r="B4465" t="s">
        <v>23</v>
      </c>
      <c r="C4465" t="s">
        <v>37</v>
      </c>
      <c r="D4465">
        <v>1000000073</v>
      </c>
      <c r="E4465" t="s">
        <v>101</v>
      </c>
      <c r="F4465" t="s">
        <v>48</v>
      </c>
      <c r="G4465" t="s">
        <v>48</v>
      </c>
      <c r="H4465" s="9">
        <v>202.11840000000001</v>
      </c>
      <c r="I4465">
        <f>IF(去年月销量[[#This Row],[月份]]=MONTH(报表日期),1,0)</f>
        <v>0</v>
      </c>
    </row>
    <row r="4466" spans="1:9" x14ac:dyDescent="0.2">
      <c r="A4466">
        <v>7</v>
      </c>
      <c r="B4466" t="s">
        <v>23</v>
      </c>
      <c r="C4466" t="s">
        <v>37</v>
      </c>
      <c r="D4466">
        <v>1000000073</v>
      </c>
      <c r="E4466" t="s">
        <v>101</v>
      </c>
      <c r="F4466" t="s">
        <v>50</v>
      </c>
      <c r="G4466" t="s">
        <v>69</v>
      </c>
      <c r="H4466" s="9">
        <v>10.860000000000001</v>
      </c>
      <c r="I4466">
        <f>IF(去年月销量[[#This Row],[月份]]=MONTH(报表日期),1,0)</f>
        <v>0</v>
      </c>
    </row>
    <row r="4467" spans="1:9" x14ac:dyDescent="0.2">
      <c r="A4467">
        <v>7</v>
      </c>
      <c r="B4467" t="s">
        <v>23</v>
      </c>
      <c r="C4467" t="s">
        <v>37</v>
      </c>
      <c r="D4467">
        <v>1000000073</v>
      </c>
      <c r="E4467" t="s">
        <v>101</v>
      </c>
      <c r="F4467" t="s">
        <v>50</v>
      </c>
      <c r="G4467" t="s">
        <v>74</v>
      </c>
      <c r="H4467" s="9">
        <v>2.0591999999999997</v>
      </c>
      <c r="I4467">
        <f>IF(去年月销量[[#This Row],[月份]]=MONTH(报表日期),1,0)</f>
        <v>0</v>
      </c>
    </row>
    <row r="4468" spans="1:9" x14ac:dyDescent="0.2">
      <c r="A4468">
        <v>7</v>
      </c>
      <c r="B4468" t="s">
        <v>23</v>
      </c>
      <c r="C4468" t="s">
        <v>37</v>
      </c>
      <c r="D4468">
        <v>1000000073</v>
      </c>
      <c r="E4468" t="s">
        <v>101</v>
      </c>
      <c r="F4468" t="s">
        <v>50</v>
      </c>
      <c r="G4468" t="s">
        <v>74</v>
      </c>
      <c r="H4468" s="9">
        <v>758.7</v>
      </c>
      <c r="I4468">
        <f>IF(去年月销量[[#This Row],[月份]]=MONTH(报表日期),1,0)</f>
        <v>0</v>
      </c>
    </row>
    <row r="4469" spans="1:9" x14ac:dyDescent="0.2">
      <c r="A4469">
        <v>7</v>
      </c>
      <c r="B4469" t="s">
        <v>23</v>
      </c>
      <c r="C4469" t="s">
        <v>37</v>
      </c>
      <c r="D4469">
        <v>1000000073</v>
      </c>
      <c r="E4469" t="s">
        <v>101</v>
      </c>
      <c r="F4469" t="s">
        <v>58</v>
      </c>
      <c r="G4469" t="s">
        <v>59</v>
      </c>
      <c r="H4469" s="9">
        <v>15.443999999999999</v>
      </c>
      <c r="I4469">
        <f>IF(去年月销量[[#This Row],[月份]]=MONTH(报表日期),1,0)</f>
        <v>0</v>
      </c>
    </row>
    <row r="4470" spans="1:9" x14ac:dyDescent="0.2">
      <c r="A4470">
        <v>7</v>
      </c>
      <c r="B4470" t="s">
        <v>23</v>
      </c>
      <c r="C4470" t="s">
        <v>37</v>
      </c>
      <c r="D4470">
        <v>1000000073</v>
      </c>
      <c r="E4470" t="s">
        <v>101</v>
      </c>
      <c r="F4470" t="s">
        <v>58</v>
      </c>
      <c r="G4470" t="s">
        <v>59</v>
      </c>
      <c r="H4470" s="9">
        <v>3.6000000000000005</v>
      </c>
      <c r="I4470">
        <f>IF(去年月销量[[#This Row],[月份]]=MONTH(报表日期),1,0)</f>
        <v>0</v>
      </c>
    </row>
    <row r="4471" spans="1:9" x14ac:dyDescent="0.2">
      <c r="A4471">
        <v>7</v>
      </c>
      <c r="B4471" t="s">
        <v>23</v>
      </c>
      <c r="C4471" t="s">
        <v>37</v>
      </c>
      <c r="D4471">
        <v>1000000073</v>
      </c>
      <c r="E4471" t="s">
        <v>101</v>
      </c>
      <c r="F4471" t="s">
        <v>52</v>
      </c>
      <c r="G4471" t="s">
        <v>72</v>
      </c>
      <c r="H4471" s="9">
        <v>56.58</v>
      </c>
      <c r="I4471">
        <f>IF(去年月销量[[#This Row],[月份]]=MONTH(报表日期),1,0)</f>
        <v>0</v>
      </c>
    </row>
    <row r="4472" spans="1:9" x14ac:dyDescent="0.2">
      <c r="A4472">
        <v>7</v>
      </c>
      <c r="B4472" t="s">
        <v>23</v>
      </c>
      <c r="C4472" t="s">
        <v>37</v>
      </c>
      <c r="D4472">
        <v>1000000073</v>
      </c>
      <c r="E4472" t="s">
        <v>101</v>
      </c>
      <c r="F4472" t="s">
        <v>52</v>
      </c>
      <c r="G4472" t="s">
        <v>85</v>
      </c>
      <c r="H4472" s="9">
        <v>53.879999999999995</v>
      </c>
      <c r="I4472">
        <f>IF(去年月销量[[#This Row],[月份]]=MONTH(报表日期),1,0)</f>
        <v>0</v>
      </c>
    </row>
    <row r="4473" spans="1:9" x14ac:dyDescent="0.2">
      <c r="A4473">
        <v>7</v>
      </c>
      <c r="B4473" t="s">
        <v>23</v>
      </c>
      <c r="C4473" t="s">
        <v>37</v>
      </c>
      <c r="D4473">
        <v>1000000073</v>
      </c>
      <c r="E4473" t="s">
        <v>101</v>
      </c>
      <c r="F4473" t="s">
        <v>52</v>
      </c>
      <c r="G4473" t="s">
        <v>61</v>
      </c>
      <c r="H4473" s="9">
        <v>42.84</v>
      </c>
      <c r="I4473">
        <f>IF(去年月销量[[#This Row],[月份]]=MONTH(报表日期),1,0)</f>
        <v>0</v>
      </c>
    </row>
    <row r="4474" spans="1:9" x14ac:dyDescent="0.2">
      <c r="A4474">
        <v>7</v>
      </c>
      <c r="B4474" t="s">
        <v>23</v>
      </c>
      <c r="C4474" t="s">
        <v>37</v>
      </c>
      <c r="D4474">
        <v>1000000073</v>
      </c>
      <c r="E4474" t="s">
        <v>101</v>
      </c>
      <c r="F4474" t="s">
        <v>44</v>
      </c>
      <c r="G4474" t="s">
        <v>55</v>
      </c>
      <c r="H4474" s="9">
        <v>3.36</v>
      </c>
      <c r="I4474">
        <f>IF(去年月销量[[#This Row],[月份]]=MONTH(报表日期),1,0)</f>
        <v>0</v>
      </c>
    </row>
    <row r="4475" spans="1:9" x14ac:dyDescent="0.2">
      <c r="A4475">
        <v>7</v>
      </c>
      <c r="B4475" t="s">
        <v>23</v>
      </c>
      <c r="C4475" t="s">
        <v>37</v>
      </c>
      <c r="D4475">
        <v>1000000073</v>
      </c>
      <c r="E4475" t="s">
        <v>101</v>
      </c>
      <c r="F4475" t="s">
        <v>44</v>
      </c>
      <c r="G4475" t="s">
        <v>70</v>
      </c>
      <c r="H4475" s="9">
        <v>54.410400000000003</v>
      </c>
      <c r="I4475">
        <f>IF(去年月销量[[#This Row],[月份]]=MONTH(报表日期),1,0)</f>
        <v>0</v>
      </c>
    </row>
    <row r="4476" spans="1:9" x14ac:dyDescent="0.2">
      <c r="A4476">
        <v>7</v>
      </c>
      <c r="B4476" t="s">
        <v>23</v>
      </c>
      <c r="C4476" t="s">
        <v>37</v>
      </c>
      <c r="D4476">
        <v>1000000073</v>
      </c>
      <c r="E4476" t="s">
        <v>101</v>
      </c>
      <c r="F4476" t="s">
        <v>44</v>
      </c>
      <c r="G4476" t="s">
        <v>64</v>
      </c>
      <c r="H4476" s="9">
        <v>40.788000000000004</v>
      </c>
      <c r="I4476">
        <f>IF(去年月销量[[#This Row],[月份]]=MONTH(报表日期),1,0)</f>
        <v>0</v>
      </c>
    </row>
    <row r="4477" spans="1:9" x14ac:dyDescent="0.2">
      <c r="A4477">
        <v>7</v>
      </c>
      <c r="B4477" t="s">
        <v>23</v>
      </c>
      <c r="C4477" t="s">
        <v>37</v>
      </c>
      <c r="D4477">
        <v>1000000073</v>
      </c>
      <c r="E4477" t="s">
        <v>101</v>
      </c>
      <c r="F4477" t="s">
        <v>46</v>
      </c>
      <c r="G4477" t="s">
        <v>88</v>
      </c>
      <c r="H4477" s="9">
        <v>303.17759999999998</v>
      </c>
      <c r="I4477">
        <f>IF(去年月销量[[#This Row],[月份]]=MONTH(报表日期),1,0)</f>
        <v>0</v>
      </c>
    </row>
    <row r="4478" spans="1:9" x14ac:dyDescent="0.2">
      <c r="A4478">
        <v>7</v>
      </c>
      <c r="B4478" t="s">
        <v>23</v>
      </c>
      <c r="C4478" t="s">
        <v>37</v>
      </c>
      <c r="D4478">
        <v>1000000073</v>
      </c>
      <c r="E4478" t="s">
        <v>101</v>
      </c>
      <c r="F4478" t="s">
        <v>46</v>
      </c>
      <c r="G4478" t="s">
        <v>47</v>
      </c>
      <c r="H4478" s="9">
        <v>43.821599999999997</v>
      </c>
      <c r="I4478">
        <f>IF(去年月销量[[#This Row],[月份]]=MONTH(报表日期),1,0)</f>
        <v>0</v>
      </c>
    </row>
    <row r="4479" spans="1:9" x14ac:dyDescent="0.2">
      <c r="A4479">
        <v>7</v>
      </c>
      <c r="B4479" t="s">
        <v>23</v>
      </c>
      <c r="C4479" t="s">
        <v>37</v>
      </c>
      <c r="D4479">
        <v>1000000243</v>
      </c>
      <c r="E4479" t="s">
        <v>113</v>
      </c>
      <c r="F4479" t="s">
        <v>48</v>
      </c>
      <c r="G4479" t="s">
        <v>87</v>
      </c>
      <c r="H4479" s="9">
        <v>107.75999999999999</v>
      </c>
      <c r="I4479">
        <f>IF(去年月销量[[#This Row],[月份]]=MONTH(报表日期),1,0)</f>
        <v>0</v>
      </c>
    </row>
    <row r="4480" spans="1:9" x14ac:dyDescent="0.2">
      <c r="A4480">
        <v>7</v>
      </c>
      <c r="B4480" t="s">
        <v>23</v>
      </c>
      <c r="C4480" t="s">
        <v>37</v>
      </c>
      <c r="D4480">
        <v>1000000243</v>
      </c>
      <c r="E4480" t="s">
        <v>113</v>
      </c>
      <c r="F4480" t="s">
        <v>50</v>
      </c>
      <c r="G4480" t="s">
        <v>51</v>
      </c>
      <c r="H4480" s="9">
        <v>6.2568000000000001</v>
      </c>
      <c r="I4480">
        <f>IF(去年月销量[[#This Row],[月份]]=MONTH(报表日期),1,0)</f>
        <v>0</v>
      </c>
    </row>
    <row r="4481" spans="1:9" x14ac:dyDescent="0.2">
      <c r="A4481">
        <v>7</v>
      </c>
      <c r="B4481" t="s">
        <v>23</v>
      </c>
      <c r="C4481" t="s">
        <v>37</v>
      </c>
      <c r="D4481">
        <v>1000000243</v>
      </c>
      <c r="E4481" t="s">
        <v>113</v>
      </c>
      <c r="F4481" t="s">
        <v>50</v>
      </c>
      <c r="G4481" t="s">
        <v>50</v>
      </c>
      <c r="H4481" s="9">
        <v>22.689449074074076</v>
      </c>
      <c r="I4481">
        <f>IF(去年月销量[[#This Row],[月份]]=MONTH(报表日期),1,0)</f>
        <v>0</v>
      </c>
    </row>
    <row r="4482" spans="1:9" x14ac:dyDescent="0.2">
      <c r="A4482">
        <v>7</v>
      </c>
      <c r="B4482" t="s">
        <v>23</v>
      </c>
      <c r="C4482" t="s">
        <v>37</v>
      </c>
      <c r="D4482">
        <v>1000000243</v>
      </c>
      <c r="E4482" t="s">
        <v>113</v>
      </c>
      <c r="F4482" t="s">
        <v>48</v>
      </c>
      <c r="G4482" t="s">
        <v>48</v>
      </c>
      <c r="H4482" s="9">
        <v>73.735199999999992</v>
      </c>
      <c r="I4482">
        <f>IF(去年月销量[[#This Row],[月份]]=MONTH(报表日期),1,0)</f>
        <v>0</v>
      </c>
    </row>
    <row r="4483" spans="1:9" x14ac:dyDescent="0.2">
      <c r="A4483">
        <v>7</v>
      </c>
      <c r="B4483" t="s">
        <v>23</v>
      </c>
      <c r="C4483" t="s">
        <v>37</v>
      </c>
      <c r="D4483">
        <v>1000000243</v>
      </c>
      <c r="E4483" t="s">
        <v>113</v>
      </c>
      <c r="F4483" t="s">
        <v>58</v>
      </c>
      <c r="G4483" t="s">
        <v>59</v>
      </c>
      <c r="H4483" s="9">
        <v>4.1183999999999994</v>
      </c>
      <c r="I4483">
        <f>IF(去年月销量[[#This Row],[月份]]=MONTH(报表日期),1,0)</f>
        <v>0</v>
      </c>
    </row>
    <row r="4484" spans="1:9" x14ac:dyDescent="0.2">
      <c r="A4484">
        <v>7</v>
      </c>
      <c r="B4484" t="s">
        <v>23</v>
      </c>
      <c r="C4484" t="s">
        <v>37</v>
      </c>
      <c r="D4484">
        <v>1000000243</v>
      </c>
      <c r="E4484" t="s">
        <v>113</v>
      </c>
      <c r="F4484" t="s">
        <v>52</v>
      </c>
      <c r="G4484" t="s">
        <v>85</v>
      </c>
      <c r="H4484" s="9">
        <v>107.75999999999999</v>
      </c>
      <c r="I4484">
        <f>IF(去年月销量[[#This Row],[月份]]=MONTH(报表日期),1,0)</f>
        <v>0</v>
      </c>
    </row>
    <row r="4485" spans="1:9" x14ac:dyDescent="0.2">
      <c r="A4485">
        <v>7</v>
      </c>
      <c r="B4485" t="s">
        <v>23</v>
      </c>
      <c r="C4485" t="s">
        <v>37</v>
      </c>
      <c r="D4485">
        <v>1000000243</v>
      </c>
      <c r="E4485" t="s">
        <v>113</v>
      </c>
      <c r="F4485" t="s">
        <v>44</v>
      </c>
      <c r="G4485" t="s">
        <v>70</v>
      </c>
      <c r="H4485" s="9">
        <v>71.819999999999993</v>
      </c>
      <c r="I4485">
        <f>IF(去年月销量[[#This Row],[月份]]=MONTH(报表日期),1,0)</f>
        <v>0</v>
      </c>
    </row>
    <row r="4486" spans="1:9" x14ac:dyDescent="0.2">
      <c r="A4486">
        <v>7</v>
      </c>
      <c r="B4486" t="s">
        <v>23</v>
      </c>
      <c r="C4486" t="s">
        <v>38</v>
      </c>
      <c r="D4486">
        <v>1000001718</v>
      </c>
      <c r="E4486" t="s">
        <v>130</v>
      </c>
      <c r="F4486" t="s">
        <v>50</v>
      </c>
      <c r="G4486" t="s">
        <v>51</v>
      </c>
      <c r="H4486" s="9">
        <v>41.52</v>
      </c>
      <c r="I4486">
        <f>IF(去年月销量[[#This Row],[月份]]=MONTH(报表日期),1,0)</f>
        <v>0</v>
      </c>
    </row>
    <row r="4487" spans="1:9" x14ac:dyDescent="0.2">
      <c r="A4487">
        <v>7</v>
      </c>
      <c r="B4487" t="s">
        <v>23</v>
      </c>
      <c r="C4487" t="s">
        <v>38</v>
      </c>
      <c r="D4487">
        <v>1000001718</v>
      </c>
      <c r="E4487" t="s">
        <v>130</v>
      </c>
      <c r="F4487" t="s">
        <v>48</v>
      </c>
      <c r="G4487" t="s">
        <v>80</v>
      </c>
      <c r="H4487" s="9">
        <v>9.7200000000000006</v>
      </c>
      <c r="I4487">
        <f>IF(去年月销量[[#This Row],[月份]]=MONTH(报表日期),1,0)</f>
        <v>0</v>
      </c>
    </row>
    <row r="4488" spans="1:9" x14ac:dyDescent="0.2">
      <c r="A4488">
        <v>7</v>
      </c>
      <c r="B4488" t="s">
        <v>23</v>
      </c>
      <c r="C4488" t="s">
        <v>38</v>
      </c>
      <c r="D4488">
        <v>1000001718</v>
      </c>
      <c r="E4488" t="s">
        <v>130</v>
      </c>
      <c r="F4488" t="s">
        <v>58</v>
      </c>
      <c r="G4488" t="s">
        <v>76</v>
      </c>
      <c r="H4488" s="9">
        <v>27.165600000000001</v>
      </c>
      <c r="I4488">
        <f>IF(去年月销量[[#This Row],[月份]]=MONTH(报表日期),1,0)</f>
        <v>0</v>
      </c>
    </row>
    <row r="4489" spans="1:9" x14ac:dyDescent="0.2">
      <c r="A4489">
        <v>7</v>
      </c>
      <c r="B4489" t="s">
        <v>23</v>
      </c>
      <c r="C4489" t="s">
        <v>38</v>
      </c>
      <c r="D4489">
        <v>1000001718</v>
      </c>
      <c r="E4489" t="s">
        <v>130</v>
      </c>
      <c r="F4489" t="s">
        <v>50</v>
      </c>
      <c r="G4489" t="s">
        <v>69</v>
      </c>
      <c r="H4489" s="9">
        <v>25.106400000000001</v>
      </c>
      <c r="I4489">
        <f>IF(去年月销量[[#This Row],[月份]]=MONTH(报表日期),1,0)</f>
        <v>0</v>
      </c>
    </row>
    <row r="4490" spans="1:9" x14ac:dyDescent="0.2">
      <c r="A4490">
        <v>7</v>
      </c>
      <c r="B4490" t="s">
        <v>23</v>
      </c>
      <c r="C4490" t="s">
        <v>38</v>
      </c>
      <c r="D4490">
        <v>1000001718</v>
      </c>
      <c r="E4490" t="s">
        <v>130</v>
      </c>
      <c r="F4490" t="s">
        <v>50</v>
      </c>
      <c r="G4490" t="s">
        <v>69</v>
      </c>
      <c r="H4490" s="9">
        <v>103.35577355324075</v>
      </c>
      <c r="I4490">
        <f>IF(去年月销量[[#This Row],[月份]]=MONTH(报表日期),1,0)</f>
        <v>0</v>
      </c>
    </row>
    <row r="4491" spans="1:9" x14ac:dyDescent="0.2">
      <c r="A4491">
        <v>7</v>
      </c>
      <c r="B4491" t="s">
        <v>23</v>
      </c>
      <c r="C4491" t="s">
        <v>38</v>
      </c>
      <c r="D4491">
        <v>1000001718</v>
      </c>
      <c r="E4491" t="s">
        <v>130</v>
      </c>
      <c r="F4491" t="s">
        <v>50</v>
      </c>
      <c r="G4491" t="s">
        <v>74</v>
      </c>
      <c r="H4491" s="9">
        <v>14.64</v>
      </c>
      <c r="I4491">
        <f>IF(去年月销量[[#This Row],[月份]]=MONTH(报表日期),1,0)</f>
        <v>0</v>
      </c>
    </row>
    <row r="4492" spans="1:9" x14ac:dyDescent="0.2">
      <c r="A4492">
        <v>7</v>
      </c>
      <c r="B4492" t="s">
        <v>23</v>
      </c>
      <c r="C4492" t="s">
        <v>38</v>
      </c>
      <c r="D4492">
        <v>1000001718</v>
      </c>
      <c r="E4492" t="s">
        <v>130</v>
      </c>
      <c r="F4492" t="s">
        <v>46</v>
      </c>
      <c r="G4492" t="s">
        <v>47</v>
      </c>
      <c r="H4492" s="9">
        <v>3.5712000000000002</v>
      </c>
      <c r="I4492">
        <f>IF(去年月销量[[#This Row],[月份]]=MONTH(报表日期),1,0)</f>
        <v>0</v>
      </c>
    </row>
    <row r="4493" spans="1:9" x14ac:dyDescent="0.2">
      <c r="A4493">
        <v>7</v>
      </c>
      <c r="B4493" t="s">
        <v>23</v>
      </c>
      <c r="C4493" t="s">
        <v>38</v>
      </c>
      <c r="D4493">
        <v>1000002192</v>
      </c>
      <c r="E4493" t="s">
        <v>107</v>
      </c>
      <c r="F4493" t="s">
        <v>48</v>
      </c>
      <c r="G4493" t="s">
        <v>87</v>
      </c>
      <c r="H4493" s="9">
        <v>303.3</v>
      </c>
      <c r="I4493">
        <f>IF(去年月销量[[#This Row],[月份]]=MONTH(报表日期),1,0)</f>
        <v>0</v>
      </c>
    </row>
    <row r="4494" spans="1:9" x14ac:dyDescent="0.2">
      <c r="A4494">
        <v>7</v>
      </c>
      <c r="B4494" t="s">
        <v>23</v>
      </c>
      <c r="C4494" t="s">
        <v>38</v>
      </c>
      <c r="D4494">
        <v>1000002192</v>
      </c>
      <c r="E4494" t="s">
        <v>107</v>
      </c>
      <c r="F4494" t="s">
        <v>48</v>
      </c>
      <c r="G4494" t="s">
        <v>86</v>
      </c>
      <c r="H4494" s="9">
        <v>2.16</v>
      </c>
      <c r="I4494">
        <f>IF(去年月销量[[#This Row],[月份]]=MONTH(报表日期),1,0)</f>
        <v>0</v>
      </c>
    </row>
    <row r="4495" spans="1:9" x14ac:dyDescent="0.2">
      <c r="A4495">
        <v>7</v>
      </c>
      <c r="B4495" t="s">
        <v>23</v>
      </c>
      <c r="C4495" t="s">
        <v>38</v>
      </c>
      <c r="D4495">
        <v>1000002192</v>
      </c>
      <c r="E4495" t="s">
        <v>107</v>
      </c>
      <c r="F4495" t="s">
        <v>48</v>
      </c>
      <c r="G4495" t="s">
        <v>80</v>
      </c>
      <c r="H4495" s="9">
        <v>56.22</v>
      </c>
      <c r="I4495">
        <f>IF(去年月销量[[#This Row],[月份]]=MONTH(报表日期),1,0)</f>
        <v>0</v>
      </c>
    </row>
    <row r="4496" spans="1:9" x14ac:dyDescent="0.2">
      <c r="A4496">
        <v>7</v>
      </c>
      <c r="B4496" t="s">
        <v>23</v>
      </c>
      <c r="C4496" t="s">
        <v>38</v>
      </c>
      <c r="D4496">
        <v>1000002192</v>
      </c>
      <c r="E4496" t="s">
        <v>107</v>
      </c>
      <c r="F4496" t="s">
        <v>50</v>
      </c>
      <c r="G4496" t="s">
        <v>50</v>
      </c>
      <c r="H4496" s="9">
        <v>85.816648910984838</v>
      </c>
      <c r="I4496">
        <f>IF(去年月销量[[#This Row],[月份]]=MONTH(报表日期),1,0)</f>
        <v>0</v>
      </c>
    </row>
    <row r="4497" spans="1:9" x14ac:dyDescent="0.2">
      <c r="A4497">
        <v>7</v>
      </c>
      <c r="B4497" t="s">
        <v>23</v>
      </c>
      <c r="C4497" t="s">
        <v>38</v>
      </c>
      <c r="D4497">
        <v>1000002192</v>
      </c>
      <c r="E4497" t="s">
        <v>107</v>
      </c>
      <c r="F4497" t="s">
        <v>48</v>
      </c>
      <c r="G4497" t="s">
        <v>48</v>
      </c>
      <c r="H4497" s="9">
        <v>1438.6680000000001</v>
      </c>
      <c r="I4497">
        <f>IF(去年月销量[[#This Row],[月份]]=MONTH(报表日期),1,0)</f>
        <v>0</v>
      </c>
    </row>
    <row r="4498" spans="1:9" x14ac:dyDescent="0.2">
      <c r="A4498">
        <v>7</v>
      </c>
      <c r="B4498" t="s">
        <v>23</v>
      </c>
      <c r="C4498" t="s">
        <v>38</v>
      </c>
      <c r="D4498">
        <v>1000002192</v>
      </c>
      <c r="E4498" t="s">
        <v>107</v>
      </c>
      <c r="F4498" t="s">
        <v>50</v>
      </c>
      <c r="G4498" t="s">
        <v>74</v>
      </c>
      <c r="H4498" s="9">
        <v>670.68</v>
      </c>
      <c r="I4498">
        <f>IF(去年月销量[[#This Row],[月份]]=MONTH(报表日期),1,0)</f>
        <v>0</v>
      </c>
    </row>
    <row r="4499" spans="1:9" x14ac:dyDescent="0.2">
      <c r="A4499">
        <v>7</v>
      </c>
      <c r="B4499" t="s">
        <v>23</v>
      </c>
      <c r="C4499" t="s">
        <v>38</v>
      </c>
      <c r="D4499">
        <v>1000002192</v>
      </c>
      <c r="E4499" t="s">
        <v>107</v>
      </c>
      <c r="F4499" t="s">
        <v>52</v>
      </c>
      <c r="G4499" t="s">
        <v>72</v>
      </c>
      <c r="H4499" s="9">
        <v>52.2</v>
      </c>
      <c r="I4499">
        <f>IF(去年月销量[[#This Row],[月份]]=MONTH(报表日期),1,0)</f>
        <v>0</v>
      </c>
    </row>
    <row r="4500" spans="1:9" x14ac:dyDescent="0.2">
      <c r="A4500">
        <v>7</v>
      </c>
      <c r="B4500" t="s">
        <v>23</v>
      </c>
      <c r="C4500" t="s">
        <v>38</v>
      </c>
      <c r="D4500">
        <v>1000002192</v>
      </c>
      <c r="E4500" t="s">
        <v>107</v>
      </c>
      <c r="F4500" t="s">
        <v>52</v>
      </c>
      <c r="G4500" t="s">
        <v>85</v>
      </c>
      <c r="H4500" s="9">
        <v>29.28</v>
      </c>
      <c r="I4500">
        <f>IF(去年月销量[[#This Row],[月份]]=MONTH(报表日期),1,0)</f>
        <v>0</v>
      </c>
    </row>
    <row r="4501" spans="1:9" x14ac:dyDescent="0.2">
      <c r="A4501">
        <v>7</v>
      </c>
      <c r="B4501" t="s">
        <v>23</v>
      </c>
      <c r="C4501" t="s">
        <v>38</v>
      </c>
      <c r="D4501">
        <v>1000002192</v>
      </c>
      <c r="E4501" t="s">
        <v>107</v>
      </c>
      <c r="F4501" t="s">
        <v>52</v>
      </c>
      <c r="G4501" t="s">
        <v>61</v>
      </c>
      <c r="H4501" s="9">
        <v>8.52</v>
      </c>
      <c r="I4501">
        <f>IF(去年月销量[[#This Row],[月份]]=MONTH(报表日期),1,0)</f>
        <v>0</v>
      </c>
    </row>
    <row r="4502" spans="1:9" x14ac:dyDescent="0.2">
      <c r="A4502">
        <v>7</v>
      </c>
      <c r="B4502" t="s">
        <v>23</v>
      </c>
      <c r="C4502" t="s">
        <v>38</v>
      </c>
      <c r="D4502">
        <v>1000002306</v>
      </c>
      <c r="E4502" t="s">
        <v>133</v>
      </c>
      <c r="F4502" t="s">
        <v>50</v>
      </c>
      <c r="G4502" t="s">
        <v>51</v>
      </c>
      <c r="H4502" s="9">
        <v>129.6</v>
      </c>
      <c r="I4502">
        <f>IF(去年月销量[[#This Row],[月份]]=MONTH(报表日期),1,0)</f>
        <v>0</v>
      </c>
    </row>
    <row r="4503" spans="1:9" x14ac:dyDescent="0.2">
      <c r="A4503">
        <v>7</v>
      </c>
      <c r="B4503" t="s">
        <v>23</v>
      </c>
      <c r="C4503" t="s">
        <v>38</v>
      </c>
      <c r="D4503">
        <v>1000002306</v>
      </c>
      <c r="E4503" t="s">
        <v>133</v>
      </c>
      <c r="F4503" t="s">
        <v>50</v>
      </c>
      <c r="G4503" t="s">
        <v>50</v>
      </c>
      <c r="H4503" s="9">
        <v>36.540000000000006</v>
      </c>
      <c r="I4503">
        <f>IF(去年月销量[[#This Row],[月份]]=MONTH(报表日期),1,0)</f>
        <v>0</v>
      </c>
    </row>
    <row r="4504" spans="1:9" x14ac:dyDescent="0.2">
      <c r="A4504">
        <v>7</v>
      </c>
      <c r="B4504" t="s">
        <v>23</v>
      </c>
      <c r="C4504" t="s">
        <v>38</v>
      </c>
      <c r="D4504">
        <v>1000002306</v>
      </c>
      <c r="E4504" t="s">
        <v>133</v>
      </c>
      <c r="F4504" t="s">
        <v>50</v>
      </c>
      <c r="G4504" t="s">
        <v>69</v>
      </c>
      <c r="H4504" s="9">
        <v>39.758400000000002</v>
      </c>
      <c r="I4504">
        <f>IF(去年月销量[[#This Row],[月份]]=MONTH(报表日期),1,0)</f>
        <v>0</v>
      </c>
    </row>
    <row r="4505" spans="1:9" x14ac:dyDescent="0.2">
      <c r="A4505">
        <v>7</v>
      </c>
      <c r="B4505" t="s">
        <v>23</v>
      </c>
      <c r="C4505" t="s">
        <v>38</v>
      </c>
      <c r="D4505">
        <v>1000002306</v>
      </c>
      <c r="E4505" t="s">
        <v>133</v>
      </c>
      <c r="F4505" t="s">
        <v>50</v>
      </c>
      <c r="G4505" t="s">
        <v>69</v>
      </c>
      <c r="H4505" s="9">
        <v>181.58670129471227</v>
      </c>
      <c r="I4505">
        <f>IF(去年月销量[[#This Row],[月份]]=MONTH(报表日期),1,0)</f>
        <v>0</v>
      </c>
    </row>
    <row r="4506" spans="1:9" x14ac:dyDescent="0.2">
      <c r="A4506">
        <v>7</v>
      </c>
      <c r="B4506" t="s">
        <v>23</v>
      </c>
      <c r="C4506" t="s">
        <v>38</v>
      </c>
      <c r="D4506">
        <v>1000002306</v>
      </c>
      <c r="E4506" t="s">
        <v>133</v>
      </c>
      <c r="F4506" t="s">
        <v>44</v>
      </c>
      <c r="G4506" t="s">
        <v>70</v>
      </c>
      <c r="H4506" s="9">
        <v>4.32</v>
      </c>
      <c r="I4506">
        <f>IF(去年月销量[[#This Row],[月份]]=MONTH(报表日期),1,0)</f>
        <v>0</v>
      </c>
    </row>
    <row r="4507" spans="1:9" x14ac:dyDescent="0.2">
      <c r="A4507">
        <v>7</v>
      </c>
      <c r="B4507" t="s">
        <v>23</v>
      </c>
      <c r="C4507" t="s">
        <v>11</v>
      </c>
      <c r="D4507">
        <v>1000000192</v>
      </c>
      <c r="E4507" t="s">
        <v>95</v>
      </c>
      <c r="F4507" t="s">
        <v>48</v>
      </c>
      <c r="G4507" t="s">
        <v>87</v>
      </c>
      <c r="H4507" s="9">
        <v>638.87999999999988</v>
      </c>
      <c r="I4507">
        <f>IF(去年月销量[[#This Row],[月份]]=MONTH(报表日期),1,0)</f>
        <v>0</v>
      </c>
    </row>
    <row r="4508" spans="1:9" x14ac:dyDescent="0.2">
      <c r="A4508">
        <v>7</v>
      </c>
      <c r="B4508" t="s">
        <v>23</v>
      </c>
      <c r="C4508" t="s">
        <v>11</v>
      </c>
      <c r="D4508">
        <v>1000000192</v>
      </c>
      <c r="E4508" t="s">
        <v>95</v>
      </c>
      <c r="F4508" t="s">
        <v>48</v>
      </c>
      <c r="G4508" t="s">
        <v>49</v>
      </c>
      <c r="H4508" s="9">
        <v>21.36</v>
      </c>
      <c r="I4508">
        <f>IF(去年月销量[[#This Row],[月份]]=MONTH(报表日期),1,0)</f>
        <v>0</v>
      </c>
    </row>
    <row r="4509" spans="1:9" x14ac:dyDescent="0.2">
      <c r="A4509">
        <v>7</v>
      </c>
      <c r="B4509" t="s">
        <v>23</v>
      </c>
      <c r="C4509" t="s">
        <v>11</v>
      </c>
      <c r="D4509">
        <v>1000000192</v>
      </c>
      <c r="E4509" t="s">
        <v>95</v>
      </c>
      <c r="F4509" t="s">
        <v>48</v>
      </c>
      <c r="G4509" t="s">
        <v>86</v>
      </c>
      <c r="H4509" s="9">
        <v>15.180000000000001</v>
      </c>
      <c r="I4509">
        <f>IF(去年月销量[[#This Row],[月份]]=MONTH(报表日期),1,0)</f>
        <v>0</v>
      </c>
    </row>
    <row r="4510" spans="1:9" x14ac:dyDescent="0.2">
      <c r="A4510">
        <v>7</v>
      </c>
      <c r="B4510" t="s">
        <v>23</v>
      </c>
      <c r="C4510" t="s">
        <v>11</v>
      </c>
      <c r="D4510">
        <v>1000000192</v>
      </c>
      <c r="E4510" t="s">
        <v>95</v>
      </c>
      <c r="F4510" t="s">
        <v>48</v>
      </c>
      <c r="G4510" t="s">
        <v>80</v>
      </c>
      <c r="H4510" s="9">
        <v>56.16</v>
      </c>
      <c r="I4510">
        <f>IF(去年月销量[[#This Row],[月份]]=MONTH(报表日期),1,0)</f>
        <v>0</v>
      </c>
    </row>
    <row r="4511" spans="1:9" x14ac:dyDescent="0.2">
      <c r="A4511">
        <v>7</v>
      </c>
      <c r="B4511" t="s">
        <v>23</v>
      </c>
      <c r="C4511" t="s">
        <v>11</v>
      </c>
      <c r="D4511">
        <v>1000000192</v>
      </c>
      <c r="E4511" t="s">
        <v>95</v>
      </c>
      <c r="F4511" t="s">
        <v>58</v>
      </c>
      <c r="G4511" t="s">
        <v>73</v>
      </c>
      <c r="H4511" s="9">
        <v>3.8015999999999996</v>
      </c>
      <c r="I4511">
        <f>IF(去年月销量[[#This Row],[月份]]=MONTH(报表日期),1,0)</f>
        <v>0</v>
      </c>
    </row>
    <row r="4512" spans="1:9" x14ac:dyDescent="0.2">
      <c r="A4512">
        <v>7</v>
      </c>
      <c r="B4512" t="s">
        <v>23</v>
      </c>
      <c r="C4512" t="s">
        <v>11</v>
      </c>
      <c r="D4512">
        <v>1000000192</v>
      </c>
      <c r="E4512" t="s">
        <v>95</v>
      </c>
      <c r="F4512" t="s">
        <v>58</v>
      </c>
      <c r="G4512" t="s">
        <v>76</v>
      </c>
      <c r="H4512" s="9">
        <v>48.787349145299146</v>
      </c>
      <c r="I4512">
        <f>IF(去年月销量[[#This Row],[月份]]=MONTH(报表日期),1,0)</f>
        <v>0</v>
      </c>
    </row>
    <row r="4513" spans="1:9" x14ac:dyDescent="0.2">
      <c r="A4513">
        <v>7</v>
      </c>
      <c r="B4513" t="s">
        <v>23</v>
      </c>
      <c r="C4513" t="s">
        <v>11</v>
      </c>
      <c r="D4513">
        <v>1000000192</v>
      </c>
      <c r="E4513" t="s">
        <v>95</v>
      </c>
      <c r="F4513" t="s">
        <v>50</v>
      </c>
      <c r="G4513" t="s">
        <v>50</v>
      </c>
      <c r="H4513" s="9">
        <v>194.32312383432543</v>
      </c>
      <c r="I4513">
        <f>IF(去年月销量[[#This Row],[月份]]=MONTH(报表日期),1,0)</f>
        <v>0</v>
      </c>
    </row>
    <row r="4514" spans="1:9" x14ac:dyDescent="0.2">
      <c r="A4514">
        <v>7</v>
      </c>
      <c r="B4514" t="s">
        <v>23</v>
      </c>
      <c r="C4514" t="s">
        <v>11</v>
      </c>
      <c r="D4514">
        <v>1000000192</v>
      </c>
      <c r="E4514" t="s">
        <v>95</v>
      </c>
      <c r="F4514" t="s">
        <v>48</v>
      </c>
      <c r="G4514" t="s">
        <v>48</v>
      </c>
      <c r="H4514" s="9">
        <v>104.70239999999998</v>
      </c>
      <c r="I4514">
        <f>IF(去年月销量[[#This Row],[月份]]=MONTH(报表日期),1,0)</f>
        <v>0</v>
      </c>
    </row>
    <row r="4515" spans="1:9" x14ac:dyDescent="0.2">
      <c r="A4515">
        <v>7</v>
      </c>
      <c r="B4515" t="s">
        <v>23</v>
      </c>
      <c r="C4515" t="s">
        <v>11</v>
      </c>
      <c r="D4515">
        <v>1000000192</v>
      </c>
      <c r="E4515" t="s">
        <v>95</v>
      </c>
      <c r="F4515" t="s">
        <v>50</v>
      </c>
      <c r="G4515" t="s">
        <v>74</v>
      </c>
      <c r="H4515" s="9">
        <v>232.38000000000002</v>
      </c>
      <c r="I4515">
        <f>IF(去年月销量[[#This Row],[月份]]=MONTH(报表日期),1,0)</f>
        <v>0</v>
      </c>
    </row>
    <row r="4516" spans="1:9" x14ac:dyDescent="0.2">
      <c r="A4516">
        <v>7</v>
      </c>
      <c r="B4516" t="s">
        <v>23</v>
      </c>
      <c r="C4516" t="s">
        <v>11</v>
      </c>
      <c r="D4516">
        <v>1000000192</v>
      </c>
      <c r="E4516" t="s">
        <v>95</v>
      </c>
      <c r="F4516" t="s">
        <v>58</v>
      </c>
      <c r="G4516" t="s">
        <v>59</v>
      </c>
      <c r="H4516" s="9">
        <v>16.631999999999998</v>
      </c>
      <c r="I4516">
        <f>IF(去年月销量[[#This Row],[月份]]=MONTH(报表日期),1,0)</f>
        <v>0</v>
      </c>
    </row>
    <row r="4517" spans="1:9" x14ac:dyDescent="0.2">
      <c r="A4517">
        <v>7</v>
      </c>
      <c r="B4517" t="s">
        <v>23</v>
      </c>
      <c r="C4517" t="s">
        <v>11</v>
      </c>
      <c r="D4517">
        <v>1000000192</v>
      </c>
      <c r="E4517" t="s">
        <v>95</v>
      </c>
      <c r="F4517" t="s">
        <v>52</v>
      </c>
      <c r="G4517" t="s">
        <v>72</v>
      </c>
      <c r="H4517" s="9">
        <v>73.800000000000011</v>
      </c>
      <c r="I4517">
        <f>IF(去年月销量[[#This Row],[月份]]=MONTH(报表日期),1,0)</f>
        <v>0</v>
      </c>
    </row>
    <row r="4518" spans="1:9" x14ac:dyDescent="0.2">
      <c r="A4518">
        <v>7</v>
      </c>
      <c r="B4518" t="s">
        <v>23</v>
      </c>
      <c r="C4518" t="s">
        <v>11</v>
      </c>
      <c r="D4518">
        <v>1000000192</v>
      </c>
      <c r="E4518" t="s">
        <v>95</v>
      </c>
      <c r="F4518" t="s">
        <v>52</v>
      </c>
      <c r="G4518" t="s">
        <v>85</v>
      </c>
      <c r="H4518" s="9">
        <v>107.51999999999998</v>
      </c>
      <c r="I4518">
        <f>IF(去年月销量[[#This Row],[月份]]=MONTH(报表日期),1,0)</f>
        <v>0</v>
      </c>
    </row>
    <row r="4519" spans="1:9" x14ac:dyDescent="0.2">
      <c r="A4519">
        <v>7</v>
      </c>
      <c r="B4519" t="s">
        <v>23</v>
      </c>
      <c r="C4519" t="s">
        <v>11</v>
      </c>
      <c r="D4519">
        <v>1000000192</v>
      </c>
      <c r="E4519" t="s">
        <v>95</v>
      </c>
      <c r="F4519" t="s">
        <v>52</v>
      </c>
      <c r="G4519" t="s">
        <v>61</v>
      </c>
      <c r="H4519" s="9">
        <v>17.04</v>
      </c>
      <c r="I4519">
        <f>IF(去年月销量[[#This Row],[月份]]=MONTH(报表日期),1,0)</f>
        <v>0</v>
      </c>
    </row>
    <row r="4520" spans="1:9" x14ac:dyDescent="0.2">
      <c r="A4520">
        <v>7</v>
      </c>
      <c r="B4520" t="s">
        <v>23</v>
      </c>
      <c r="C4520" t="s">
        <v>11</v>
      </c>
      <c r="D4520">
        <v>1000000192</v>
      </c>
      <c r="E4520" t="s">
        <v>95</v>
      </c>
      <c r="F4520" t="s">
        <v>44</v>
      </c>
      <c r="G4520" t="s">
        <v>70</v>
      </c>
      <c r="H4520" s="9">
        <v>10.8</v>
      </c>
      <c r="I4520">
        <f>IF(去年月销量[[#This Row],[月份]]=MONTH(报表日期),1,0)</f>
        <v>0</v>
      </c>
    </row>
    <row r="4521" spans="1:9" x14ac:dyDescent="0.2">
      <c r="A4521">
        <v>7</v>
      </c>
      <c r="B4521" t="s">
        <v>23</v>
      </c>
      <c r="C4521" t="s">
        <v>11</v>
      </c>
      <c r="D4521">
        <v>1000001895</v>
      </c>
      <c r="E4521" t="s">
        <v>122</v>
      </c>
      <c r="F4521" t="s">
        <v>50</v>
      </c>
      <c r="G4521" t="s">
        <v>51</v>
      </c>
      <c r="H4521" s="9">
        <v>88.02000000000001</v>
      </c>
      <c r="I4521">
        <f>IF(去年月销量[[#This Row],[月份]]=MONTH(报表日期),1,0)</f>
        <v>0</v>
      </c>
    </row>
    <row r="4522" spans="1:9" x14ac:dyDescent="0.2">
      <c r="A4522">
        <v>7</v>
      </c>
      <c r="B4522" t="s">
        <v>23</v>
      </c>
      <c r="C4522" t="s">
        <v>11</v>
      </c>
      <c r="D4522">
        <v>1000001895</v>
      </c>
      <c r="E4522" t="s">
        <v>122</v>
      </c>
      <c r="F4522" t="s">
        <v>58</v>
      </c>
      <c r="G4522" t="s">
        <v>76</v>
      </c>
      <c r="H4522" s="9">
        <v>174.77977335164832</v>
      </c>
      <c r="I4522">
        <f>IF(去年月销量[[#This Row],[月份]]=MONTH(报表日期),1,0)</f>
        <v>0</v>
      </c>
    </row>
    <row r="4523" spans="1:9" x14ac:dyDescent="0.2">
      <c r="A4523">
        <v>7</v>
      </c>
      <c r="B4523" t="s">
        <v>23</v>
      </c>
      <c r="C4523" t="s">
        <v>11</v>
      </c>
      <c r="D4523">
        <v>1000001895</v>
      </c>
      <c r="E4523" t="s">
        <v>122</v>
      </c>
      <c r="F4523" t="s">
        <v>50</v>
      </c>
      <c r="G4523" t="s">
        <v>69</v>
      </c>
      <c r="H4523" s="9">
        <v>90.827773437500014</v>
      </c>
      <c r="I4523">
        <f>IF(去年月销量[[#This Row],[月份]]=MONTH(报表日期),1,0)</f>
        <v>0</v>
      </c>
    </row>
    <row r="4524" spans="1:9" x14ac:dyDescent="0.2">
      <c r="A4524">
        <v>7</v>
      </c>
      <c r="B4524" t="s">
        <v>23</v>
      </c>
      <c r="C4524" t="s">
        <v>11</v>
      </c>
      <c r="D4524">
        <v>1000001911</v>
      </c>
      <c r="E4524" t="s">
        <v>165</v>
      </c>
      <c r="F4524" t="s">
        <v>48</v>
      </c>
      <c r="G4524" t="s">
        <v>87</v>
      </c>
      <c r="H4524" s="9">
        <v>46.44</v>
      </c>
      <c r="I4524">
        <f>IF(去年月销量[[#This Row],[月份]]=MONTH(报表日期),1,0)</f>
        <v>0</v>
      </c>
    </row>
    <row r="4525" spans="1:9" x14ac:dyDescent="0.2">
      <c r="A4525">
        <v>7</v>
      </c>
      <c r="B4525" t="s">
        <v>23</v>
      </c>
      <c r="C4525" t="s">
        <v>11</v>
      </c>
      <c r="D4525">
        <v>1000001911</v>
      </c>
      <c r="E4525" t="s">
        <v>165</v>
      </c>
      <c r="F4525" t="s">
        <v>50</v>
      </c>
      <c r="G4525" t="s">
        <v>69</v>
      </c>
      <c r="H4525" s="9">
        <v>35.4024</v>
      </c>
      <c r="I4525">
        <f>IF(去年月销量[[#This Row],[月份]]=MONTH(报表日期),1,0)</f>
        <v>0</v>
      </c>
    </row>
    <row r="4526" spans="1:9" x14ac:dyDescent="0.2">
      <c r="A4526">
        <v>7</v>
      </c>
      <c r="B4526" t="s">
        <v>23</v>
      </c>
      <c r="C4526" t="s">
        <v>11</v>
      </c>
      <c r="D4526">
        <v>1000001911</v>
      </c>
      <c r="E4526" t="s">
        <v>165</v>
      </c>
      <c r="F4526" t="s">
        <v>58</v>
      </c>
      <c r="G4526" t="s">
        <v>65</v>
      </c>
      <c r="H4526" s="9">
        <v>73.38</v>
      </c>
      <c r="I4526">
        <f>IF(去年月销量[[#This Row],[月份]]=MONTH(报表日期),1,0)</f>
        <v>0</v>
      </c>
    </row>
    <row r="4527" spans="1:9" x14ac:dyDescent="0.2">
      <c r="A4527">
        <v>7</v>
      </c>
      <c r="B4527" t="s">
        <v>23</v>
      </c>
      <c r="C4527" t="s">
        <v>11</v>
      </c>
      <c r="D4527">
        <v>1000003567</v>
      </c>
      <c r="E4527" t="s">
        <v>163</v>
      </c>
      <c r="F4527" t="s">
        <v>50</v>
      </c>
      <c r="G4527" t="s">
        <v>51</v>
      </c>
      <c r="H4527" s="9">
        <v>102.84</v>
      </c>
      <c r="I4527">
        <f>IF(去年月销量[[#This Row],[月份]]=MONTH(报表日期),1,0)</f>
        <v>0</v>
      </c>
    </row>
    <row r="4528" spans="1:9" x14ac:dyDescent="0.2">
      <c r="A4528">
        <v>7</v>
      </c>
      <c r="B4528" t="s">
        <v>23</v>
      </c>
      <c r="C4528" t="s">
        <v>11</v>
      </c>
      <c r="D4528">
        <v>1000003567</v>
      </c>
      <c r="E4528" t="s">
        <v>163</v>
      </c>
      <c r="F4528" t="s">
        <v>48</v>
      </c>
      <c r="G4528" t="s">
        <v>86</v>
      </c>
      <c r="H4528" s="9">
        <v>29.340000000000003</v>
      </c>
      <c r="I4528">
        <f>IF(去年月销量[[#This Row],[月份]]=MONTH(报表日期),1,0)</f>
        <v>0</v>
      </c>
    </row>
    <row r="4529" spans="1:9" x14ac:dyDescent="0.2">
      <c r="A4529">
        <v>7</v>
      </c>
      <c r="B4529" t="s">
        <v>23</v>
      </c>
      <c r="C4529" t="s">
        <v>11</v>
      </c>
      <c r="D4529">
        <v>1000003567</v>
      </c>
      <c r="E4529" t="s">
        <v>163</v>
      </c>
      <c r="F4529" t="s">
        <v>48</v>
      </c>
      <c r="G4529" t="s">
        <v>80</v>
      </c>
      <c r="H4529" s="9">
        <v>105.18</v>
      </c>
      <c r="I4529">
        <f>IF(去年月销量[[#This Row],[月份]]=MONTH(报表日期),1,0)</f>
        <v>0</v>
      </c>
    </row>
    <row r="4530" spans="1:9" x14ac:dyDescent="0.2">
      <c r="A4530">
        <v>7</v>
      </c>
      <c r="B4530" t="s">
        <v>23</v>
      </c>
      <c r="C4530" t="s">
        <v>11</v>
      </c>
      <c r="D4530">
        <v>1000003567</v>
      </c>
      <c r="E4530" t="s">
        <v>163</v>
      </c>
      <c r="F4530" t="s">
        <v>58</v>
      </c>
      <c r="G4530" t="s">
        <v>73</v>
      </c>
      <c r="H4530" s="9">
        <v>62.171999999999997</v>
      </c>
      <c r="I4530">
        <f>IF(去年月销量[[#This Row],[月份]]=MONTH(报表日期),1,0)</f>
        <v>0</v>
      </c>
    </row>
    <row r="4531" spans="1:9" x14ac:dyDescent="0.2">
      <c r="A4531">
        <v>7</v>
      </c>
      <c r="B4531" t="s">
        <v>23</v>
      </c>
      <c r="C4531" t="s">
        <v>11</v>
      </c>
      <c r="D4531">
        <v>1000003567</v>
      </c>
      <c r="E4531" t="s">
        <v>163</v>
      </c>
      <c r="F4531" t="s">
        <v>58</v>
      </c>
      <c r="G4531" t="s">
        <v>76</v>
      </c>
      <c r="H4531" s="9">
        <v>8.0781758241758244</v>
      </c>
      <c r="I4531">
        <f>IF(去年月销量[[#This Row],[月份]]=MONTH(报表日期),1,0)</f>
        <v>0</v>
      </c>
    </row>
    <row r="4532" spans="1:9" x14ac:dyDescent="0.2">
      <c r="A4532">
        <v>7</v>
      </c>
      <c r="B4532" t="s">
        <v>23</v>
      </c>
      <c r="C4532" t="s">
        <v>11</v>
      </c>
      <c r="D4532">
        <v>1000003567</v>
      </c>
      <c r="E4532" t="s">
        <v>163</v>
      </c>
      <c r="F4532" t="s">
        <v>50</v>
      </c>
      <c r="G4532" t="s">
        <v>50</v>
      </c>
      <c r="H4532" s="9">
        <v>4.8600000000000003</v>
      </c>
      <c r="I4532">
        <f>IF(去年月销量[[#This Row],[月份]]=MONTH(报表日期),1,0)</f>
        <v>0</v>
      </c>
    </row>
    <row r="4533" spans="1:9" x14ac:dyDescent="0.2">
      <c r="A4533">
        <v>7</v>
      </c>
      <c r="B4533" t="s">
        <v>23</v>
      </c>
      <c r="C4533" t="s">
        <v>11</v>
      </c>
      <c r="D4533">
        <v>1000003567</v>
      </c>
      <c r="E4533" t="s">
        <v>163</v>
      </c>
      <c r="F4533" t="s">
        <v>50</v>
      </c>
      <c r="G4533" t="s">
        <v>74</v>
      </c>
      <c r="H4533" s="9">
        <v>107.69999999999999</v>
      </c>
      <c r="I4533">
        <f>IF(去年月销量[[#This Row],[月份]]=MONTH(报表日期),1,0)</f>
        <v>0</v>
      </c>
    </row>
    <row r="4534" spans="1:9" x14ac:dyDescent="0.2">
      <c r="A4534">
        <v>7</v>
      </c>
      <c r="B4534" t="s">
        <v>23</v>
      </c>
      <c r="C4534" t="s">
        <v>11</v>
      </c>
      <c r="D4534">
        <v>1000003567</v>
      </c>
      <c r="E4534" t="s">
        <v>163</v>
      </c>
      <c r="F4534" t="s">
        <v>52</v>
      </c>
      <c r="G4534" t="s">
        <v>72</v>
      </c>
      <c r="H4534" s="9">
        <v>8.6999999999999993</v>
      </c>
      <c r="I4534">
        <f>IF(去年月销量[[#This Row],[月份]]=MONTH(报表日期),1,0)</f>
        <v>0</v>
      </c>
    </row>
    <row r="4535" spans="1:9" x14ac:dyDescent="0.2">
      <c r="A4535">
        <v>7</v>
      </c>
      <c r="B4535" t="s">
        <v>23</v>
      </c>
      <c r="C4535" t="s">
        <v>11</v>
      </c>
      <c r="D4535">
        <v>1000003567</v>
      </c>
      <c r="E4535" t="s">
        <v>163</v>
      </c>
      <c r="F4535" t="s">
        <v>44</v>
      </c>
      <c r="G4535" t="s">
        <v>70</v>
      </c>
      <c r="H4535" s="9">
        <v>14.64</v>
      </c>
      <c r="I4535">
        <f>IF(去年月销量[[#This Row],[月份]]=MONTH(报表日期),1,0)</f>
        <v>0</v>
      </c>
    </row>
    <row r="4536" spans="1:9" x14ac:dyDescent="0.2">
      <c r="A4536">
        <v>7</v>
      </c>
      <c r="B4536" t="s">
        <v>35</v>
      </c>
      <c r="C4536" t="s">
        <v>32</v>
      </c>
      <c r="D4536">
        <v>1000001661</v>
      </c>
      <c r="E4536" t="s">
        <v>124</v>
      </c>
      <c r="F4536" t="s">
        <v>50</v>
      </c>
      <c r="G4536" t="s">
        <v>51</v>
      </c>
      <c r="H4536" s="9">
        <v>119.88000000000001</v>
      </c>
      <c r="I4536">
        <f>IF(去年月销量[[#This Row],[月份]]=MONTH(报表日期),1,0)</f>
        <v>0</v>
      </c>
    </row>
    <row r="4537" spans="1:9" x14ac:dyDescent="0.2">
      <c r="A4537">
        <v>7</v>
      </c>
      <c r="B4537" t="s">
        <v>35</v>
      </c>
      <c r="C4537" t="s">
        <v>32</v>
      </c>
      <c r="D4537">
        <v>1000001661</v>
      </c>
      <c r="E4537" t="s">
        <v>124</v>
      </c>
      <c r="F4537" t="s">
        <v>48</v>
      </c>
      <c r="G4537" t="s">
        <v>86</v>
      </c>
      <c r="H4537" s="9">
        <v>4.8000000000000007</v>
      </c>
      <c r="I4537">
        <f>IF(去年月销量[[#This Row],[月份]]=MONTH(报表日期),1,0)</f>
        <v>0</v>
      </c>
    </row>
    <row r="4538" spans="1:9" x14ac:dyDescent="0.2">
      <c r="A4538">
        <v>7</v>
      </c>
      <c r="B4538" t="s">
        <v>35</v>
      </c>
      <c r="C4538" t="s">
        <v>32</v>
      </c>
      <c r="D4538">
        <v>1000001661</v>
      </c>
      <c r="E4538" t="s">
        <v>124</v>
      </c>
      <c r="F4538" t="s">
        <v>48</v>
      </c>
      <c r="G4538" t="s">
        <v>80</v>
      </c>
      <c r="H4538" s="9">
        <v>4.8600000000000003</v>
      </c>
      <c r="I4538">
        <f>IF(去年月销量[[#This Row],[月份]]=MONTH(报表日期),1,0)</f>
        <v>0</v>
      </c>
    </row>
    <row r="4539" spans="1:9" x14ac:dyDescent="0.2">
      <c r="A4539">
        <v>7</v>
      </c>
      <c r="B4539" t="s">
        <v>35</v>
      </c>
      <c r="C4539" t="s">
        <v>32</v>
      </c>
      <c r="D4539">
        <v>1000001661</v>
      </c>
      <c r="E4539" t="s">
        <v>124</v>
      </c>
      <c r="F4539" t="s">
        <v>58</v>
      </c>
      <c r="G4539" t="s">
        <v>76</v>
      </c>
      <c r="H4539" s="9">
        <v>43.559924450549445</v>
      </c>
      <c r="I4539">
        <f>IF(去年月销量[[#This Row],[月份]]=MONTH(报表日期),1,0)</f>
        <v>0</v>
      </c>
    </row>
    <row r="4540" spans="1:9" x14ac:dyDescent="0.2">
      <c r="A4540">
        <v>7</v>
      </c>
      <c r="B4540" t="s">
        <v>35</v>
      </c>
      <c r="C4540" t="s">
        <v>32</v>
      </c>
      <c r="D4540">
        <v>1000001661</v>
      </c>
      <c r="E4540" t="s">
        <v>124</v>
      </c>
      <c r="F4540" t="s">
        <v>50</v>
      </c>
      <c r="G4540" t="s">
        <v>50</v>
      </c>
      <c r="H4540" s="9">
        <v>9.7200000000000006</v>
      </c>
      <c r="I4540">
        <f>IF(去年月销量[[#This Row],[月份]]=MONTH(报表日期),1,0)</f>
        <v>0</v>
      </c>
    </row>
    <row r="4541" spans="1:9" x14ac:dyDescent="0.2">
      <c r="A4541">
        <v>7</v>
      </c>
      <c r="B4541" t="s">
        <v>35</v>
      </c>
      <c r="C4541" t="s">
        <v>32</v>
      </c>
      <c r="D4541">
        <v>1000001661</v>
      </c>
      <c r="E4541" t="s">
        <v>124</v>
      </c>
      <c r="F4541" t="s">
        <v>50</v>
      </c>
      <c r="G4541" t="s">
        <v>69</v>
      </c>
      <c r="H4541" s="9">
        <v>93.403124425054131</v>
      </c>
      <c r="I4541">
        <f>IF(去年月销量[[#This Row],[月份]]=MONTH(报表日期),1,0)</f>
        <v>0</v>
      </c>
    </row>
    <row r="4542" spans="1:9" x14ac:dyDescent="0.2">
      <c r="A4542">
        <v>7</v>
      </c>
      <c r="B4542" t="s">
        <v>35</v>
      </c>
      <c r="C4542" t="s">
        <v>32</v>
      </c>
      <c r="D4542">
        <v>1000001661</v>
      </c>
      <c r="E4542" t="s">
        <v>124</v>
      </c>
      <c r="F4542" t="s">
        <v>58</v>
      </c>
      <c r="G4542" t="s">
        <v>71</v>
      </c>
      <c r="H4542" s="9">
        <v>50.450400000000002</v>
      </c>
      <c r="I4542">
        <f>IF(去年月销量[[#This Row],[月份]]=MONTH(报表日期),1,0)</f>
        <v>0</v>
      </c>
    </row>
    <row r="4543" spans="1:9" x14ac:dyDescent="0.2">
      <c r="A4543">
        <v>7</v>
      </c>
      <c r="B4543" t="s">
        <v>35</v>
      </c>
      <c r="C4543" t="s">
        <v>32</v>
      </c>
      <c r="D4543">
        <v>1000001661</v>
      </c>
      <c r="E4543" t="s">
        <v>124</v>
      </c>
      <c r="F4543" t="s">
        <v>52</v>
      </c>
      <c r="G4543" t="s">
        <v>72</v>
      </c>
      <c r="H4543" s="9">
        <v>6.48</v>
      </c>
      <c r="I4543">
        <f>IF(去年月销量[[#This Row],[月份]]=MONTH(报表日期),1,0)</f>
        <v>0</v>
      </c>
    </row>
    <row r="4544" spans="1:9" x14ac:dyDescent="0.2">
      <c r="A4544">
        <v>7</v>
      </c>
      <c r="B4544" t="s">
        <v>35</v>
      </c>
      <c r="C4544" t="s">
        <v>32</v>
      </c>
      <c r="D4544">
        <v>1000001661</v>
      </c>
      <c r="E4544" t="s">
        <v>124</v>
      </c>
      <c r="F4544" t="s">
        <v>44</v>
      </c>
      <c r="G4544" t="s">
        <v>70</v>
      </c>
      <c r="H4544" s="9">
        <v>4.32</v>
      </c>
      <c r="I4544">
        <f>IF(去年月销量[[#This Row],[月份]]=MONTH(报表日期),1,0)</f>
        <v>0</v>
      </c>
    </row>
    <row r="4545" spans="1:9" x14ac:dyDescent="0.2">
      <c r="A4545">
        <v>7</v>
      </c>
      <c r="B4545" t="s">
        <v>35</v>
      </c>
      <c r="C4545" t="s">
        <v>32</v>
      </c>
      <c r="D4545">
        <v>1000001661</v>
      </c>
      <c r="E4545" t="s">
        <v>124</v>
      </c>
      <c r="F4545" t="s">
        <v>44</v>
      </c>
      <c r="G4545" t="s">
        <v>64</v>
      </c>
      <c r="H4545" s="9">
        <v>33.501599999999996</v>
      </c>
      <c r="I4545">
        <f>IF(去年月销量[[#This Row],[月份]]=MONTH(报表日期),1,0)</f>
        <v>0</v>
      </c>
    </row>
    <row r="4546" spans="1:9" x14ac:dyDescent="0.2">
      <c r="A4546">
        <v>7</v>
      </c>
      <c r="B4546" t="s">
        <v>35</v>
      </c>
      <c r="C4546" t="s">
        <v>32</v>
      </c>
      <c r="D4546">
        <v>1000001804</v>
      </c>
      <c r="E4546" t="s">
        <v>155</v>
      </c>
      <c r="F4546" t="s">
        <v>50</v>
      </c>
      <c r="G4546" t="s">
        <v>51</v>
      </c>
      <c r="H4546" s="9">
        <v>114.9</v>
      </c>
      <c r="I4546">
        <f>IF(去年月销量[[#This Row],[月份]]=MONTH(报表日期),1,0)</f>
        <v>0</v>
      </c>
    </row>
    <row r="4547" spans="1:9" x14ac:dyDescent="0.2">
      <c r="A4547">
        <v>7</v>
      </c>
      <c r="B4547" t="s">
        <v>35</v>
      </c>
      <c r="C4547" t="s">
        <v>32</v>
      </c>
      <c r="D4547">
        <v>1000001804</v>
      </c>
      <c r="E4547" t="s">
        <v>155</v>
      </c>
      <c r="F4547" t="s">
        <v>50</v>
      </c>
      <c r="G4547" t="s">
        <v>69</v>
      </c>
      <c r="H4547" s="9">
        <v>305.26650636574078</v>
      </c>
      <c r="I4547">
        <f>IF(去年月销量[[#This Row],[月份]]=MONTH(报表日期),1,0)</f>
        <v>0</v>
      </c>
    </row>
    <row r="4548" spans="1:9" x14ac:dyDescent="0.2">
      <c r="A4548">
        <v>7</v>
      </c>
      <c r="B4548" t="s">
        <v>35</v>
      </c>
      <c r="C4548" t="s">
        <v>32</v>
      </c>
      <c r="D4548">
        <v>1000001804</v>
      </c>
      <c r="E4548" t="s">
        <v>155</v>
      </c>
      <c r="F4548" t="s">
        <v>50</v>
      </c>
      <c r="G4548" t="s">
        <v>74</v>
      </c>
      <c r="H4548" s="9">
        <v>19.560000000000002</v>
      </c>
      <c r="I4548">
        <f>IF(去年月销量[[#This Row],[月份]]=MONTH(报表日期),1,0)</f>
        <v>0</v>
      </c>
    </row>
    <row r="4549" spans="1:9" x14ac:dyDescent="0.2">
      <c r="A4549">
        <v>7</v>
      </c>
      <c r="B4549" t="s">
        <v>35</v>
      </c>
      <c r="C4549" t="s">
        <v>32</v>
      </c>
      <c r="D4549">
        <v>1000002002</v>
      </c>
      <c r="E4549" t="s">
        <v>160</v>
      </c>
      <c r="F4549" t="s">
        <v>50</v>
      </c>
      <c r="G4549" t="s">
        <v>51</v>
      </c>
      <c r="H4549" s="9">
        <v>80.760000000000005</v>
      </c>
      <c r="I4549">
        <f>IF(去年月销量[[#This Row],[月份]]=MONTH(报表日期),1,0)</f>
        <v>0</v>
      </c>
    </row>
    <row r="4550" spans="1:9" x14ac:dyDescent="0.2">
      <c r="A4550">
        <v>7</v>
      </c>
      <c r="B4550" t="s">
        <v>35</v>
      </c>
      <c r="C4550" t="s">
        <v>32</v>
      </c>
      <c r="D4550">
        <v>1000002002</v>
      </c>
      <c r="E4550" t="s">
        <v>160</v>
      </c>
      <c r="F4550" t="s">
        <v>48</v>
      </c>
      <c r="G4550" t="s">
        <v>86</v>
      </c>
      <c r="H4550" s="9">
        <v>2.4000000000000004</v>
      </c>
      <c r="I4550">
        <f>IF(去年月销量[[#This Row],[月份]]=MONTH(报表日期),1,0)</f>
        <v>0</v>
      </c>
    </row>
    <row r="4551" spans="1:9" x14ac:dyDescent="0.2">
      <c r="A4551">
        <v>7</v>
      </c>
      <c r="B4551" t="s">
        <v>35</v>
      </c>
      <c r="C4551" t="s">
        <v>32</v>
      </c>
      <c r="D4551">
        <v>1000002002</v>
      </c>
      <c r="E4551" t="s">
        <v>160</v>
      </c>
      <c r="F4551" t="s">
        <v>48</v>
      </c>
      <c r="G4551" t="s">
        <v>80</v>
      </c>
      <c r="H4551" s="9">
        <v>21.9</v>
      </c>
      <c r="I4551">
        <f>IF(去年月销量[[#This Row],[月份]]=MONTH(报表日期),1,0)</f>
        <v>0</v>
      </c>
    </row>
    <row r="4552" spans="1:9" x14ac:dyDescent="0.2">
      <c r="A4552">
        <v>7</v>
      </c>
      <c r="B4552" t="s">
        <v>35</v>
      </c>
      <c r="C4552" t="s">
        <v>32</v>
      </c>
      <c r="D4552">
        <v>1000002002</v>
      </c>
      <c r="E4552" t="s">
        <v>160</v>
      </c>
      <c r="F4552" t="s">
        <v>50</v>
      </c>
      <c r="G4552" t="s">
        <v>50</v>
      </c>
      <c r="H4552" s="9">
        <v>12.120000000000001</v>
      </c>
      <c r="I4552">
        <f>IF(去年月销量[[#This Row],[月份]]=MONTH(报表日期),1,0)</f>
        <v>0</v>
      </c>
    </row>
    <row r="4553" spans="1:9" x14ac:dyDescent="0.2">
      <c r="A4553">
        <v>7</v>
      </c>
      <c r="B4553" t="s">
        <v>35</v>
      </c>
      <c r="C4553" t="s">
        <v>32</v>
      </c>
      <c r="D4553">
        <v>1000002002</v>
      </c>
      <c r="E4553" t="s">
        <v>160</v>
      </c>
      <c r="F4553" t="s">
        <v>50</v>
      </c>
      <c r="G4553" t="s">
        <v>69</v>
      </c>
      <c r="H4553" s="9">
        <v>10.022625</v>
      </c>
      <c r="I4553">
        <f>IF(去年月销量[[#This Row],[月份]]=MONTH(报表日期),1,0)</f>
        <v>0</v>
      </c>
    </row>
    <row r="4554" spans="1:9" x14ac:dyDescent="0.2">
      <c r="A4554">
        <v>7</v>
      </c>
      <c r="B4554" t="s">
        <v>35</v>
      </c>
      <c r="C4554" t="s">
        <v>32</v>
      </c>
      <c r="D4554">
        <v>1000002002</v>
      </c>
      <c r="E4554" t="s">
        <v>160</v>
      </c>
      <c r="F4554" t="s">
        <v>50</v>
      </c>
      <c r="G4554" t="s">
        <v>74</v>
      </c>
      <c r="H4554" s="9">
        <v>44.040000000000006</v>
      </c>
      <c r="I4554">
        <f>IF(去年月销量[[#This Row],[月份]]=MONTH(报表日期),1,0)</f>
        <v>0</v>
      </c>
    </row>
    <row r="4555" spans="1:9" x14ac:dyDescent="0.2">
      <c r="A4555">
        <v>7</v>
      </c>
      <c r="B4555" t="s">
        <v>35</v>
      </c>
      <c r="C4555" t="s">
        <v>34</v>
      </c>
      <c r="D4555">
        <v>1000000002</v>
      </c>
      <c r="E4555" t="s">
        <v>98</v>
      </c>
      <c r="F4555" t="s">
        <v>48</v>
      </c>
      <c r="G4555" t="s">
        <v>87</v>
      </c>
      <c r="H4555" s="9">
        <v>122.39999999999999</v>
      </c>
      <c r="I4555">
        <f>IF(去年月销量[[#This Row],[月份]]=MONTH(报表日期),1,0)</f>
        <v>0</v>
      </c>
    </row>
    <row r="4556" spans="1:9" x14ac:dyDescent="0.2">
      <c r="A4556">
        <v>7</v>
      </c>
      <c r="B4556" t="s">
        <v>35</v>
      </c>
      <c r="C4556" t="s">
        <v>34</v>
      </c>
      <c r="D4556">
        <v>1000000002</v>
      </c>
      <c r="E4556" t="s">
        <v>98</v>
      </c>
      <c r="F4556" t="s">
        <v>48</v>
      </c>
      <c r="G4556" t="s">
        <v>86</v>
      </c>
      <c r="H4556" s="9">
        <v>21.720000000000002</v>
      </c>
      <c r="I4556">
        <f>IF(去年月销量[[#This Row],[月份]]=MONTH(报表日期),1,0)</f>
        <v>0</v>
      </c>
    </row>
    <row r="4557" spans="1:9" x14ac:dyDescent="0.2">
      <c r="A4557">
        <v>7</v>
      </c>
      <c r="B4557" t="s">
        <v>35</v>
      </c>
      <c r="C4557" t="s">
        <v>34</v>
      </c>
      <c r="D4557">
        <v>1000000002</v>
      </c>
      <c r="E4557" t="s">
        <v>98</v>
      </c>
      <c r="F4557" t="s">
        <v>48</v>
      </c>
      <c r="G4557" t="s">
        <v>80</v>
      </c>
      <c r="H4557" s="9">
        <v>92.0304</v>
      </c>
      <c r="I4557">
        <f>IF(去年月销量[[#This Row],[月份]]=MONTH(报表日期),1,0)</f>
        <v>0</v>
      </c>
    </row>
    <row r="4558" spans="1:9" x14ac:dyDescent="0.2">
      <c r="A4558">
        <v>7</v>
      </c>
      <c r="B4558" t="s">
        <v>35</v>
      </c>
      <c r="C4558" t="s">
        <v>34</v>
      </c>
      <c r="D4558">
        <v>1000000002</v>
      </c>
      <c r="E4558" t="s">
        <v>98</v>
      </c>
      <c r="F4558" t="s">
        <v>48</v>
      </c>
      <c r="G4558" t="s">
        <v>80</v>
      </c>
      <c r="H4558" s="9">
        <v>14.64</v>
      </c>
      <c r="I4558">
        <f>IF(去年月销量[[#This Row],[月份]]=MONTH(报表日期),1,0)</f>
        <v>0</v>
      </c>
    </row>
    <row r="4559" spans="1:9" x14ac:dyDescent="0.2">
      <c r="A4559">
        <v>7</v>
      </c>
      <c r="B4559" t="s">
        <v>35</v>
      </c>
      <c r="C4559" t="s">
        <v>34</v>
      </c>
      <c r="D4559">
        <v>1000000002</v>
      </c>
      <c r="E4559" t="s">
        <v>98</v>
      </c>
      <c r="F4559" t="s">
        <v>58</v>
      </c>
      <c r="G4559" t="s">
        <v>76</v>
      </c>
      <c r="H4559" s="9">
        <v>502.40647745726494</v>
      </c>
      <c r="I4559">
        <f>IF(去年月销量[[#This Row],[月份]]=MONTH(报表日期),1,0)</f>
        <v>0</v>
      </c>
    </row>
    <row r="4560" spans="1:9" x14ac:dyDescent="0.2">
      <c r="A4560">
        <v>7</v>
      </c>
      <c r="B4560" t="s">
        <v>35</v>
      </c>
      <c r="C4560" t="s">
        <v>34</v>
      </c>
      <c r="D4560">
        <v>1000000002</v>
      </c>
      <c r="E4560" t="s">
        <v>98</v>
      </c>
      <c r="F4560" t="s">
        <v>50</v>
      </c>
      <c r="G4560" t="s">
        <v>69</v>
      </c>
      <c r="H4560" s="9">
        <v>12.4344</v>
      </c>
      <c r="I4560">
        <f>IF(去年月销量[[#This Row],[月份]]=MONTH(报表日期),1,0)</f>
        <v>0</v>
      </c>
    </row>
    <row r="4561" spans="1:9" x14ac:dyDescent="0.2">
      <c r="A4561">
        <v>7</v>
      </c>
      <c r="B4561" t="s">
        <v>35</v>
      </c>
      <c r="C4561" t="s">
        <v>34</v>
      </c>
      <c r="D4561">
        <v>1000000002</v>
      </c>
      <c r="E4561" t="s">
        <v>98</v>
      </c>
      <c r="F4561" t="s">
        <v>50</v>
      </c>
      <c r="G4561" t="s">
        <v>74</v>
      </c>
      <c r="H4561" s="9">
        <v>2.16</v>
      </c>
      <c r="I4561">
        <f>IF(去年月销量[[#This Row],[月份]]=MONTH(报表日期),1,0)</f>
        <v>0</v>
      </c>
    </row>
    <row r="4562" spans="1:9" x14ac:dyDescent="0.2">
      <c r="A4562">
        <v>7</v>
      </c>
      <c r="B4562" t="s">
        <v>35</v>
      </c>
      <c r="C4562" t="s">
        <v>34</v>
      </c>
      <c r="D4562">
        <v>1000000002</v>
      </c>
      <c r="E4562" t="s">
        <v>98</v>
      </c>
      <c r="F4562" t="s">
        <v>58</v>
      </c>
      <c r="G4562" t="s">
        <v>65</v>
      </c>
      <c r="H4562" s="9">
        <v>186</v>
      </c>
      <c r="I4562">
        <f>IF(去年月销量[[#This Row],[月份]]=MONTH(报表日期),1,0)</f>
        <v>0</v>
      </c>
    </row>
    <row r="4563" spans="1:9" x14ac:dyDescent="0.2">
      <c r="A4563">
        <v>7</v>
      </c>
      <c r="B4563" t="s">
        <v>35</v>
      </c>
      <c r="C4563" t="s">
        <v>34</v>
      </c>
      <c r="D4563">
        <v>1000000002</v>
      </c>
      <c r="E4563" t="s">
        <v>98</v>
      </c>
      <c r="F4563" t="s">
        <v>52</v>
      </c>
      <c r="G4563" t="s">
        <v>85</v>
      </c>
      <c r="H4563" s="9">
        <v>21.152803571428571</v>
      </c>
      <c r="I4563">
        <f>IF(去年月销量[[#This Row],[月份]]=MONTH(报表日期),1,0)</f>
        <v>0</v>
      </c>
    </row>
    <row r="4564" spans="1:9" x14ac:dyDescent="0.2">
      <c r="A4564">
        <v>7</v>
      </c>
      <c r="B4564" t="s">
        <v>35</v>
      </c>
      <c r="C4564" t="s">
        <v>34</v>
      </c>
      <c r="D4564">
        <v>1000000002</v>
      </c>
      <c r="E4564" t="s">
        <v>98</v>
      </c>
      <c r="F4564" t="s">
        <v>52</v>
      </c>
      <c r="G4564" t="s">
        <v>62</v>
      </c>
      <c r="H4564" s="9">
        <v>6.48</v>
      </c>
      <c r="I4564">
        <f>IF(去年月销量[[#This Row],[月份]]=MONTH(报表日期),1,0)</f>
        <v>0</v>
      </c>
    </row>
    <row r="4565" spans="1:9" x14ac:dyDescent="0.2">
      <c r="A4565">
        <v>7</v>
      </c>
      <c r="B4565" t="s">
        <v>35</v>
      </c>
      <c r="C4565" t="s">
        <v>34</v>
      </c>
      <c r="D4565">
        <v>1000000002</v>
      </c>
      <c r="E4565" t="s">
        <v>98</v>
      </c>
      <c r="F4565" t="s">
        <v>52</v>
      </c>
      <c r="G4565" t="s">
        <v>53</v>
      </c>
      <c r="H4565" s="9">
        <v>2.1547500000000004</v>
      </c>
      <c r="I4565">
        <f>IF(去年月销量[[#This Row],[月份]]=MONTH(报表日期),1,0)</f>
        <v>0</v>
      </c>
    </row>
    <row r="4566" spans="1:9" x14ac:dyDescent="0.2">
      <c r="A4566">
        <v>7</v>
      </c>
      <c r="B4566" t="s">
        <v>35</v>
      </c>
      <c r="C4566" t="s">
        <v>34</v>
      </c>
      <c r="D4566">
        <v>1000000002</v>
      </c>
      <c r="E4566" t="s">
        <v>98</v>
      </c>
      <c r="F4566" t="s">
        <v>52</v>
      </c>
      <c r="G4566" t="s">
        <v>53</v>
      </c>
      <c r="H4566" s="9">
        <v>69.3</v>
      </c>
      <c r="I4566">
        <f>IF(去年月销量[[#This Row],[月份]]=MONTH(报表日期),1,0)</f>
        <v>0</v>
      </c>
    </row>
    <row r="4567" spans="1:9" x14ac:dyDescent="0.2">
      <c r="A4567">
        <v>7</v>
      </c>
      <c r="B4567" t="s">
        <v>35</v>
      </c>
      <c r="C4567" t="s">
        <v>34</v>
      </c>
      <c r="D4567">
        <v>1000000002</v>
      </c>
      <c r="E4567" t="s">
        <v>98</v>
      </c>
      <c r="F4567" t="s">
        <v>52</v>
      </c>
      <c r="G4567" t="s">
        <v>75</v>
      </c>
      <c r="H4567" s="9">
        <v>58.447200000000009</v>
      </c>
      <c r="I4567">
        <f>IF(去年月销量[[#This Row],[月份]]=MONTH(报表日期),1,0)</f>
        <v>0</v>
      </c>
    </row>
    <row r="4568" spans="1:9" x14ac:dyDescent="0.2">
      <c r="A4568">
        <v>7</v>
      </c>
      <c r="B4568" t="s">
        <v>35</v>
      </c>
      <c r="C4568" t="s">
        <v>34</v>
      </c>
      <c r="D4568">
        <v>1000000002</v>
      </c>
      <c r="E4568" t="s">
        <v>98</v>
      </c>
      <c r="F4568" t="s">
        <v>52</v>
      </c>
      <c r="G4568" t="s">
        <v>75</v>
      </c>
      <c r="H4568" s="9">
        <v>17.891999999999999</v>
      </c>
      <c r="I4568">
        <f>IF(去年月销量[[#This Row],[月份]]=MONTH(报表日期),1,0)</f>
        <v>0</v>
      </c>
    </row>
    <row r="4569" spans="1:9" x14ac:dyDescent="0.2">
      <c r="A4569">
        <v>7</v>
      </c>
      <c r="B4569" t="s">
        <v>35</v>
      </c>
      <c r="C4569" t="s">
        <v>34</v>
      </c>
      <c r="D4569">
        <v>1000000002</v>
      </c>
      <c r="E4569" t="s">
        <v>98</v>
      </c>
      <c r="F4569" t="s">
        <v>44</v>
      </c>
      <c r="G4569" t="s">
        <v>55</v>
      </c>
      <c r="H4569" s="9">
        <v>20.399999999999999</v>
      </c>
      <c r="I4569">
        <f>IF(去年月销量[[#This Row],[月份]]=MONTH(报表日期),1,0)</f>
        <v>0</v>
      </c>
    </row>
    <row r="4570" spans="1:9" x14ac:dyDescent="0.2">
      <c r="A4570">
        <v>7</v>
      </c>
      <c r="B4570" t="s">
        <v>35</v>
      </c>
      <c r="C4570" t="s">
        <v>34</v>
      </c>
      <c r="D4570">
        <v>1000000002</v>
      </c>
      <c r="E4570" t="s">
        <v>98</v>
      </c>
      <c r="F4570" t="s">
        <v>44</v>
      </c>
      <c r="G4570" t="s">
        <v>60</v>
      </c>
      <c r="H4570" s="9">
        <v>91.8</v>
      </c>
      <c r="I4570">
        <f>IF(去年月销量[[#This Row],[月份]]=MONTH(报表日期),1,0)</f>
        <v>0</v>
      </c>
    </row>
    <row r="4571" spans="1:9" x14ac:dyDescent="0.2">
      <c r="A4571">
        <v>7</v>
      </c>
      <c r="B4571" t="s">
        <v>35</v>
      </c>
      <c r="C4571" t="s">
        <v>34</v>
      </c>
      <c r="D4571">
        <v>1000000002</v>
      </c>
      <c r="E4571" t="s">
        <v>98</v>
      </c>
      <c r="F4571" t="s">
        <v>44</v>
      </c>
      <c r="G4571" t="s">
        <v>70</v>
      </c>
      <c r="H4571" s="9">
        <v>41.28</v>
      </c>
      <c r="I4571">
        <f>IF(去年月销量[[#This Row],[月份]]=MONTH(报表日期),1,0)</f>
        <v>0</v>
      </c>
    </row>
    <row r="4572" spans="1:9" x14ac:dyDescent="0.2">
      <c r="A4572">
        <v>7</v>
      </c>
      <c r="B4572" t="s">
        <v>35</v>
      </c>
      <c r="C4572" t="s">
        <v>34</v>
      </c>
      <c r="D4572">
        <v>1000000002</v>
      </c>
      <c r="E4572" t="s">
        <v>98</v>
      </c>
      <c r="F4572" t="s">
        <v>46</v>
      </c>
      <c r="G4572" t="s">
        <v>47</v>
      </c>
      <c r="H4572" s="9">
        <v>24.353999999999999</v>
      </c>
      <c r="I4572">
        <f>IF(去年月销量[[#This Row],[月份]]=MONTH(报表日期),1,0)</f>
        <v>0</v>
      </c>
    </row>
    <row r="4573" spans="1:9" x14ac:dyDescent="0.2">
      <c r="A4573">
        <v>7</v>
      </c>
      <c r="B4573" t="s">
        <v>35</v>
      </c>
      <c r="C4573" t="s">
        <v>34</v>
      </c>
      <c r="D4573">
        <v>1000000070</v>
      </c>
      <c r="E4573" t="s">
        <v>110</v>
      </c>
      <c r="F4573" t="s">
        <v>48</v>
      </c>
      <c r="G4573" t="s">
        <v>87</v>
      </c>
      <c r="H4573" s="9">
        <v>715.02</v>
      </c>
      <c r="I4573">
        <f>IF(去年月销量[[#This Row],[月份]]=MONTH(报表日期),1,0)</f>
        <v>0</v>
      </c>
    </row>
    <row r="4574" spans="1:9" x14ac:dyDescent="0.2">
      <c r="A4574">
        <v>7</v>
      </c>
      <c r="B4574" t="s">
        <v>35</v>
      </c>
      <c r="C4574" t="s">
        <v>34</v>
      </c>
      <c r="D4574">
        <v>1000000070</v>
      </c>
      <c r="E4574" t="s">
        <v>110</v>
      </c>
      <c r="F4574" t="s">
        <v>48</v>
      </c>
      <c r="G4574" t="s">
        <v>49</v>
      </c>
      <c r="H4574" s="9">
        <v>132.84</v>
      </c>
      <c r="I4574">
        <f>IF(去年月销量[[#This Row],[月份]]=MONTH(报表日期),1,0)</f>
        <v>0</v>
      </c>
    </row>
    <row r="4575" spans="1:9" x14ac:dyDescent="0.2">
      <c r="A4575">
        <v>7</v>
      </c>
      <c r="B4575" t="s">
        <v>35</v>
      </c>
      <c r="C4575" t="s">
        <v>34</v>
      </c>
      <c r="D4575">
        <v>1000000070</v>
      </c>
      <c r="E4575" t="s">
        <v>110</v>
      </c>
      <c r="F4575" t="s">
        <v>50</v>
      </c>
      <c r="G4575" t="s">
        <v>51</v>
      </c>
      <c r="H4575" s="9">
        <v>167.4288</v>
      </c>
      <c r="I4575">
        <f>IF(去年月销量[[#This Row],[月份]]=MONTH(报表日期),1,0)</f>
        <v>0</v>
      </c>
    </row>
    <row r="4576" spans="1:9" x14ac:dyDescent="0.2">
      <c r="A4576">
        <v>7</v>
      </c>
      <c r="B4576" t="s">
        <v>35</v>
      </c>
      <c r="C4576" t="s">
        <v>34</v>
      </c>
      <c r="D4576">
        <v>1000000070</v>
      </c>
      <c r="E4576" t="s">
        <v>110</v>
      </c>
      <c r="F4576" t="s">
        <v>48</v>
      </c>
      <c r="G4576" t="s">
        <v>86</v>
      </c>
      <c r="H4576" s="9">
        <v>6.48</v>
      </c>
      <c r="I4576">
        <f>IF(去年月销量[[#This Row],[月份]]=MONTH(报表日期),1,0)</f>
        <v>0</v>
      </c>
    </row>
    <row r="4577" spans="1:9" x14ac:dyDescent="0.2">
      <c r="A4577">
        <v>7</v>
      </c>
      <c r="B4577" t="s">
        <v>35</v>
      </c>
      <c r="C4577" t="s">
        <v>34</v>
      </c>
      <c r="D4577">
        <v>1000000070</v>
      </c>
      <c r="E4577" t="s">
        <v>110</v>
      </c>
      <c r="F4577" t="s">
        <v>48</v>
      </c>
      <c r="G4577" t="s">
        <v>80</v>
      </c>
      <c r="H4577" s="9">
        <v>19.982399999999998</v>
      </c>
      <c r="I4577">
        <f>IF(去年月销量[[#This Row],[月份]]=MONTH(报表日期),1,0)</f>
        <v>0</v>
      </c>
    </row>
    <row r="4578" spans="1:9" x14ac:dyDescent="0.2">
      <c r="A4578">
        <v>7</v>
      </c>
      <c r="B4578" t="s">
        <v>35</v>
      </c>
      <c r="C4578" t="s">
        <v>34</v>
      </c>
      <c r="D4578">
        <v>1000000070</v>
      </c>
      <c r="E4578" t="s">
        <v>110</v>
      </c>
      <c r="F4578" t="s">
        <v>48</v>
      </c>
      <c r="G4578" t="s">
        <v>80</v>
      </c>
      <c r="H4578" s="9">
        <v>129.72</v>
      </c>
      <c r="I4578">
        <f>IF(去年月销量[[#This Row],[月份]]=MONTH(报表日期),1,0)</f>
        <v>0</v>
      </c>
    </row>
    <row r="4579" spans="1:9" x14ac:dyDescent="0.2">
      <c r="A4579">
        <v>7</v>
      </c>
      <c r="B4579" t="s">
        <v>35</v>
      </c>
      <c r="C4579" t="s">
        <v>34</v>
      </c>
      <c r="D4579">
        <v>1000000070</v>
      </c>
      <c r="E4579" t="s">
        <v>110</v>
      </c>
      <c r="F4579" t="s">
        <v>50</v>
      </c>
      <c r="G4579" t="s">
        <v>50</v>
      </c>
      <c r="H4579" s="9">
        <v>55.540724431818177</v>
      </c>
      <c r="I4579">
        <f>IF(去年月销量[[#This Row],[月份]]=MONTH(报表日期),1,0)</f>
        <v>0</v>
      </c>
    </row>
    <row r="4580" spans="1:9" x14ac:dyDescent="0.2">
      <c r="A4580">
        <v>7</v>
      </c>
      <c r="B4580" t="s">
        <v>35</v>
      </c>
      <c r="C4580" t="s">
        <v>34</v>
      </c>
      <c r="D4580">
        <v>1000000070</v>
      </c>
      <c r="E4580" t="s">
        <v>110</v>
      </c>
      <c r="F4580" t="s">
        <v>48</v>
      </c>
      <c r="G4580" t="s">
        <v>48</v>
      </c>
      <c r="H4580" s="9">
        <v>147.62880000000001</v>
      </c>
      <c r="I4580">
        <f>IF(去年月销量[[#This Row],[月份]]=MONTH(报表日期),1,0)</f>
        <v>0</v>
      </c>
    </row>
    <row r="4581" spans="1:9" x14ac:dyDescent="0.2">
      <c r="A4581">
        <v>7</v>
      </c>
      <c r="B4581" t="s">
        <v>35</v>
      </c>
      <c r="C4581" t="s">
        <v>34</v>
      </c>
      <c r="D4581">
        <v>1000000070</v>
      </c>
      <c r="E4581" t="s">
        <v>110</v>
      </c>
      <c r="F4581" t="s">
        <v>50</v>
      </c>
      <c r="G4581" t="s">
        <v>74</v>
      </c>
      <c r="H4581" s="9">
        <v>939.84</v>
      </c>
      <c r="I4581">
        <f>IF(去年月销量[[#This Row],[月份]]=MONTH(报表日期),1,0)</f>
        <v>0</v>
      </c>
    </row>
    <row r="4582" spans="1:9" x14ac:dyDescent="0.2">
      <c r="A4582">
        <v>7</v>
      </c>
      <c r="B4582" t="s">
        <v>35</v>
      </c>
      <c r="C4582" t="s">
        <v>34</v>
      </c>
      <c r="D4582">
        <v>1000000070</v>
      </c>
      <c r="E4582" t="s">
        <v>110</v>
      </c>
      <c r="F4582" t="s">
        <v>58</v>
      </c>
      <c r="G4582" t="s">
        <v>59</v>
      </c>
      <c r="H4582" s="9">
        <v>328.36304901610021</v>
      </c>
      <c r="I4582">
        <f>IF(去年月销量[[#This Row],[月份]]=MONTH(报表日期),1,0)</f>
        <v>0</v>
      </c>
    </row>
    <row r="4583" spans="1:9" x14ac:dyDescent="0.2">
      <c r="A4583">
        <v>7</v>
      </c>
      <c r="B4583" t="s">
        <v>35</v>
      </c>
      <c r="C4583" t="s">
        <v>34</v>
      </c>
      <c r="D4583">
        <v>1000000070</v>
      </c>
      <c r="E4583" t="s">
        <v>110</v>
      </c>
      <c r="F4583" t="s">
        <v>52</v>
      </c>
      <c r="G4583" t="s">
        <v>72</v>
      </c>
      <c r="H4583" s="9">
        <v>78.3</v>
      </c>
      <c r="I4583">
        <f>IF(去年月销量[[#This Row],[月份]]=MONTH(报表日期),1,0)</f>
        <v>0</v>
      </c>
    </row>
    <row r="4584" spans="1:9" x14ac:dyDescent="0.2">
      <c r="A4584">
        <v>7</v>
      </c>
      <c r="B4584" t="s">
        <v>35</v>
      </c>
      <c r="C4584" t="s">
        <v>34</v>
      </c>
      <c r="D4584">
        <v>1000000070</v>
      </c>
      <c r="E4584" t="s">
        <v>110</v>
      </c>
      <c r="F4584" t="s">
        <v>52</v>
      </c>
      <c r="G4584" t="s">
        <v>61</v>
      </c>
      <c r="H4584" s="9">
        <v>21.42</v>
      </c>
      <c r="I4584">
        <f>IF(去年月销量[[#This Row],[月份]]=MONTH(报表日期),1,0)</f>
        <v>0</v>
      </c>
    </row>
    <row r="4585" spans="1:9" x14ac:dyDescent="0.2">
      <c r="A4585">
        <v>7</v>
      </c>
      <c r="B4585" t="s">
        <v>35</v>
      </c>
      <c r="C4585" t="s">
        <v>34</v>
      </c>
      <c r="D4585">
        <v>1000000070</v>
      </c>
      <c r="E4585" t="s">
        <v>110</v>
      </c>
      <c r="F4585" t="s">
        <v>52</v>
      </c>
      <c r="G4585" t="s">
        <v>75</v>
      </c>
      <c r="H4585" s="9">
        <v>6.7307999999999995</v>
      </c>
      <c r="I4585">
        <f>IF(去年月销量[[#This Row],[月份]]=MONTH(报表日期),1,0)</f>
        <v>0</v>
      </c>
    </row>
    <row r="4586" spans="1:9" x14ac:dyDescent="0.2">
      <c r="A4586">
        <v>7</v>
      </c>
      <c r="B4586" t="s">
        <v>35</v>
      </c>
      <c r="C4586" t="s">
        <v>34</v>
      </c>
      <c r="D4586">
        <v>1000000070</v>
      </c>
      <c r="E4586" t="s">
        <v>110</v>
      </c>
      <c r="F4586" t="s">
        <v>44</v>
      </c>
      <c r="G4586" t="s">
        <v>70</v>
      </c>
      <c r="H4586" s="9">
        <v>134.88</v>
      </c>
      <c r="I4586">
        <f>IF(去年月销量[[#This Row],[月份]]=MONTH(报表日期),1,0)</f>
        <v>0</v>
      </c>
    </row>
    <row r="4587" spans="1:9" x14ac:dyDescent="0.2">
      <c r="A4587">
        <v>7</v>
      </c>
      <c r="B4587" t="s">
        <v>35</v>
      </c>
      <c r="C4587" t="s">
        <v>34</v>
      </c>
      <c r="D4587">
        <v>1000000070</v>
      </c>
      <c r="E4587" t="s">
        <v>110</v>
      </c>
      <c r="F4587" t="s">
        <v>44</v>
      </c>
      <c r="G4587" t="s">
        <v>70</v>
      </c>
      <c r="H4587" s="9">
        <v>33.343200000000003</v>
      </c>
      <c r="I4587">
        <f>IF(去年月销量[[#This Row],[月份]]=MONTH(报表日期),1,0)</f>
        <v>0</v>
      </c>
    </row>
    <row r="4588" spans="1:9" x14ac:dyDescent="0.2">
      <c r="A4588">
        <v>7</v>
      </c>
      <c r="B4588" t="s">
        <v>35</v>
      </c>
      <c r="C4588" t="s">
        <v>34</v>
      </c>
      <c r="D4588">
        <v>1000000070</v>
      </c>
      <c r="E4588" t="s">
        <v>110</v>
      </c>
      <c r="F4588" t="s">
        <v>46</v>
      </c>
      <c r="G4588" t="s">
        <v>88</v>
      </c>
      <c r="H4588" s="9">
        <v>404.23680000000002</v>
      </c>
      <c r="I4588">
        <f>IF(去年月销量[[#This Row],[月份]]=MONTH(报表日期),1,0)</f>
        <v>0</v>
      </c>
    </row>
    <row r="4589" spans="1:9" x14ac:dyDescent="0.2">
      <c r="A4589">
        <v>7</v>
      </c>
      <c r="B4589" t="s">
        <v>35</v>
      </c>
      <c r="C4589" t="s">
        <v>34</v>
      </c>
      <c r="D4589">
        <v>1000000070</v>
      </c>
      <c r="E4589" t="s">
        <v>110</v>
      </c>
      <c r="F4589" t="s">
        <v>46</v>
      </c>
      <c r="G4589" t="s">
        <v>47</v>
      </c>
      <c r="H4589" s="9">
        <v>25.519200000000001</v>
      </c>
      <c r="I4589">
        <f>IF(去年月销量[[#This Row],[月份]]=MONTH(报表日期),1,0)</f>
        <v>0</v>
      </c>
    </row>
    <row r="4590" spans="1:9" x14ac:dyDescent="0.2">
      <c r="A4590">
        <v>7</v>
      </c>
      <c r="B4590" t="s">
        <v>35</v>
      </c>
      <c r="C4590" t="s">
        <v>34</v>
      </c>
      <c r="D4590">
        <v>1000000070</v>
      </c>
      <c r="E4590" t="s">
        <v>110</v>
      </c>
      <c r="F4590" t="s">
        <v>46</v>
      </c>
      <c r="G4590" t="s">
        <v>47</v>
      </c>
      <c r="H4590" s="9">
        <v>52.271999999999998</v>
      </c>
      <c r="I4590">
        <f>IF(去年月销量[[#This Row],[月份]]=MONTH(报表日期),1,0)</f>
        <v>0</v>
      </c>
    </row>
    <row r="4591" spans="1:9" x14ac:dyDescent="0.2">
      <c r="A4591">
        <v>7</v>
      </c>
      <c r="B4591" t="s">
        <v>35</v>
      </c>
      <c r="C4591" t="s">
        <v>34</v>
      </c>
      <c r="D4591">
        <v>1000000444</v>
      </c>
      <c r="E4591" t="s">
        <v>131</v>
      </c>
      <c r="F4591" t="s">
        <v>50</v>
      </c>
      <c r="G4591" t="s">
        <v>51</v>
      </c>
      <c r="H4591" s="9">
        <v>173.52</v>
      </c>
      <c r="I4591">
        <f>IF(去年月销量[[#This Row],[月份]]=MONTH(报表日期),1,0)</f>
        <v>0</v>
      </c>
    </row>
    <row r="4592" spans="1:9" x14ac:dyDescent="0.2">
      <c r="A4592">
        <v>7</v>
      </c>
      <c r="B4592" t="s">
        <v>35</v>
      </c>
      <c r="C4592" t="s">
        <v>34</v>
      </c>
      <c r="D4592">
        <v>1000000444</v>
      </c>
      <c r="E4592" t="s">
        <v>131</v>
      </c>
      <c r="F4592" t="s">
        <v>50</v>
      </c>
      <c r="G4592" t="s">
        <v>50</v>
      </c>
      <c r="H4592" s="9">
        <v>12.24</v>
      </c>
      <c r="I4592">
        <f>IF(去年月销量[[#This Row],[月份]]=MONTH(报表日期),1,0)</f>
        <v>0</v>
      </c>
    </row>
    <row r="4593" spans="1:9" x14ac:dyDescent="0.2">
      <c r="A4593">
        <v>7</v>
      </c>
      <c r="B4593" t="s">
        <v>35</v>
      </c>
      <c r="C4593" t="s">
        <v>34</v>
      </c>
      <c r="D4593">
        <v>1000000444</v>
      </c>
      <c r="E4593" t="s">
        <v>131</v>
      </c>
      <c r="F4593" t="s">
        <v>50</v>
      </c>
      <c r="G4593" t="s">
        <v>69</v>
      </c>
      <c r="H4593" s="9">
        <v>257.10270069444448</v>
      </c>
      <c r="I4593">
        <f>IF(去年月销量[[#This Row],[月份]]=MONTH(报表日期),1,0)</f>
        <v>0</v>
      </c>
    </row>
    <row r="4594" spans="1:9" x14ac:dyDescent="0.2">
      <c r="A4594">
        <v>7</v>
      </c>
      <c r="B4594" t="s">
        <v>35</v>
      </c>
      <c r="C4594" t="s">
        <v>34</v>
      </c>
      <c r="D4594">
        <v>1000000444</v>
      </c>
      <c r="E4594" t="s">
        <v>131</v>
      </c>
      <c r="F4594" t="s">
        <v>50</v>
      </c>
      <c r="G4594" t="s">
        <v>74</v>
      </c>
      <c r="H4594" s="9">
        <v>12.18</v>
      </c>
      <c r="I4594">
        <f>IF(去年月销量[[#This Row],[月份]]=MONTH(报表日期),1,0)</f>
        <v>0</v>
      </c>
    </row>
    <row r="4595" spans="1:9" x14ac:dyDescent="0.2">
      <c r="A4595">
        <v>7</v>
      </c>
      <c r="B4595" t="s">
        <v>35</v>
      </c>
      <c r="C4595" t="s">
        <v>34</v>
      </c>
      <c r="D4595">
        <v>1000000444</v>
      </c>
      <c r="E4595" t="s">
        <v>131</v>
      </c>
      <c r="F4595" t="s">
        <v>58</v>
      </c>
      <c r="G4595" t="s">
        <v>71</v>
      </c>
      <c r="H4595" s="9">
        <v>7.6823999999999995</v>
      </c>
      <c r="I4595">
        <f>IF(去年月销量[[#This Row],[月份]]=MONTH(报表日期),1,0)</f>
        <v>0</v>
      </c>
    </row>
    <row r="4596" spans="1:9" x14ac:dyDescent="0.2">
      <c r="A4596">
        <v>7</v>
      </c>
      <c r="B4596" t="s">
        <v>35</v>
      </c>
      <c r="C4596" t="s">
        <v>34</v>
      </c>
      <c r="D4596">
        <v>1000000444</v>
      </c>
      <c r="E4596" t="s">
        <v>131</v>
      </c>
      <c r="F4596" t="s">
        <v>52</v>
      </c>
      <c r="G4596" t="s">
        <v>72</v>
      </c>
      <c r="H4596" s="9">
        <v>4.32</v>
      </c>
      <c r="I4596">
        <f>IF(去年月销量[[#This Row],[月份]]=MONTH(报表日期),1,0)</f>
        <v>0</v>
      </c>
    </row>
    <row r="4597" spans="1:9" x14ac:dyDescent="0.2">
      <c r="A4597">
        <v>7</v>
      </c>
      <c r="B4597" t="s">
        <v>35</v>
      </c>
      <c r="C4597" t="s">
        <v>34</v>
      </c>
      <c r="D4597">
        <v>1000000444</v>
      </c>
      <c r="E4597" t="s">
        <v>131</v>
      </c>
      <c r="F4597" t="s">
        <v>44</v>
      </c>
      <c r="G4597" t="s">
        <v>70</v>
      </c>
      <c r="H4597" s="9">
        <v>2.4000000000000004</v>
      </c>
      <c r="I4597">
        <f>IF(去年月销量[[#This Row],[月份]]=MONTH(报表日期),1,0)</f>
        <v>0</v>
      </c>
    </row>
    <row r="4598" spans="1:9" x14ac:dyDescent="0.2">
      <c r="A4598">
        <v>7</v>
      </c>
      <c r="B4598" t="s">
        <v>35</v>
      </c>
      <c r="C4598" t="s">
        <v>34</v>
      </c>
      <c r="D4598">
        <v>1000001559</v>
      </c>
      <c r="E4598" t="s">
        <v>103</v>
      </c>
      <c r="F4598" t="s">
        <v>48</v>
      </c>
      <c r="G4598" t="s">
        <v>87</v>
      </c>
      <c r="H4598" s="9">
        <v>26.819999999999997</v>
      </c>
      <c r="I4598">
        <f>IF(去年月销量[[#This Row],[月份]]=MONTH(报表日期),1,0)</f>
        <v>0</v>
      </c>
    </row>
    <row r="4599" spans="1:9" x14ac:dyDescent="0.2">
      <c r="A4599">
        <v>7</v>
      </c>
      <c r="B4599" t="s">
        <v>35</v>
      </c>
      <c r="C4599" t="s">
        <v>34</v>
      </c>
      <c r="D4599">
        <v>1000001559</v>
      </c>
      <c r="E4599" t="s">
        <v>103</v>
      </c>
      <c r="F4599" t="s">
        <v>48</v>
      </c>
      <c r="G4599" t="s">
        <v>80</v>
      </c>
      <c r="H4599" s="9">
        <v>4.8600000000000003</v>
      </c>
      <c r="I4599">
        <f>IF(去年月销量[[#This Row],[月份]]=MONTH(报表日期),1,0)</f>
        <v>0</v>
      </c>
    </row>
    <row r="4600" spans="1:9" x14ac:dyDescent="0.2">
      <c r="A4600">
        <v>7</v>
      </c>
      <c r="B4600" t="s">
        <v>35</v>
      </c>
      <c r="C4600" t="s">
        <v>34</v>
      </c>
      <c r="D4600">
        <v>1000001559</v>
      </c>
      <c r="E4600" t="s">
        <v>103</v>
      </c>
      <c r="F4600" t="s">
        <v>58</v>
      </c>
      <c r="G4600" t="s">
        <v>76</v>
      </c>
      <c r="H4600" s="9">
        <v>6.969675213675214</v>
      </c>
      <c r="I4600">
        <f>IF(去年月销量[[#This Row],[月份]]=MONTH(报表日期),1,0)</f>
        <v>0</v>
      </c>
    </row>
    <row r="4601" spans="1:9" x14ac:dyDescent="0.2">
      <c r="A4601">
        <v>7</v>
      </c>
      <c r="B4601" t="s">
        <v>35</v>
      </c>
      <c r="C4601" t="s">
        <v>34</v>
      </c>
      <c r="D4601">
        <v>1000001559</v>
      </c>
      <c r="E4601" t="s">
        <v>103</v>
      </c>
      <c r="F4601" t="s">
        <v>50</v>
      </c>
      <c r="G4601" t="s">
        <v>69</v>
      </c>
      <c r="H4601" s="9">
        <v>4.1183999999999994</v>
      </c>
      <c r="I4601">
        <f>IF(去年月销量[[#This Row],[月份]]=MONTH(报表日期),1,0)</f>
        <v>0</v>
      </c>
    </row>
    <row r="4602" spans="1:9" x14ac:dyDescent="0.2">
      <c r="A4602">
        <v>7</v>
      </c>
      <c r="B4602" t="s">
        <v>35</v>
      </c>
      <c r="C4602" t="s">
        <v>34</v>
      </c>
      <c r="D4602">
        <v>1000001559</v>
      </c>
      <c r="E4602" t="s">
        <v>103</v>
      </c>
      <c r="F4602" t="s">
        <v>50</v>
      </c>
      <c r="G4602" t="s">
        <v>74</v>
      </c>
      <c r="H4602" s="9">
        <v>10.8</v>
      </c>
      <c r="I4602">
        <f>IF(去年月销量[[#This Row],[月份]]=MONTH(报表日期),1,0)</f>
        <v>0</v>
      </c>
    </row>
    <row r="4603" spans="1:9" x14ac:dyDescent="0.2">
      <c r="A4603">
        <v>7</v>
      </c>
      <c r="B4603" t="s">
        <v>35</v>
      </c>
      <c r="C4603" t="s">
        <v>34</v>
      </c>
      <c r="D4603">
        <v>1000001559</v>
      </c>
      <c r="E4603" t="s">
        <v>103</v>
      </c>
      <c r="F4603" t="s">
        <v>58</v>
      </c>
      <c r="G4603" t="s">
        <v>59</v>
      </c>
      <c r="H4603" s="9">
        <v>7.6031999999999993</v>
      </c>
      <c r="I4603">
        <f>IF(去年月销量[[#This Row],[月份]]=MONTH(报表日期),1,0)</f>
        <v>0</v>
      </c>
    </row>
    <row r="4604" spans="1:9" x14ac:dyDescent="0.2">
      <c r="A4604">
        <v>7</v>
      </c>
      <c r="B4604" t="s">
        <v>35</v>
      </c>
      <c r="C4604" t="s">
        <v>34</v>
      </c>
      <c r="D4604">
        <v>1000001559</v>
      </c>
      <c r="E4604" t="s">
        <v>103</v>
      </c>
      <c r="F4604" t="s">
        <v>58</v>
      </c>
      <c r="G4604" t="s">
        <v>71</v>
      </c>
      <c r="H4604" s="9">
        <v>15.285599999999999</v>
      </c>
      <c r="I4604">
        <f>IF(去年月销量[[#This Row],[月份]]=MONTH(报表日期),1,0)</f>
        <v>0</v>
      </c>
    </row>
    <row r="4605" spans="1:9" x14ac:dyDescent="0.2">
      <c r="A4605">
        <v>7</v>
      </c>
      <c r="B4605" t="s">
        <v>35</v>
      </c>
      <c r="C4605" t="s">
        <v>34</v>
      </c>
      <c r="D4605">
        <v>1000001559</v>
      </c>
      <c r="E4605" t="s">
        <v>103</v>
      </c>
      <c r="F4605" t="s">
        <v>58</v>
      </c>
      <c r="G4605" t="s">
        <v>65</v>
      </c>
      <c r="H4605" s="9">
        <v>132.12</v>
      </c>
      <c r="I4605">
        <f>IF(去年月销量[[#This Row],[月份]]=MONTH(报表日期),1,0)</f>
        <v>0</v>
      </c>
    </row>
    <row r="4606" spans="1:9" x14ac:dyDescent="0.2">
      <c r="A4606">
        <v>7</v>
      </c>
      <c r="B4606" t="s">
        <v>35</v>
      </c>
      <c r="C4606" t="s">
        <v>34</v>
      </c>
      <c r="D4606">
        <v>1000001559</v>
      </c>
      <c r="E4606" t="s">
        <v>103</v>
      </c>
      <c r="F4606" t="s">
        <v>52</v>
      </c>
      <c r="G4606" t="s">
        <v>85</v>
      </c>
      <c r="H4606" s="9">
        <v>67.344960302197791</v>
      </c>
      <c r="I4606">
        <f>IF(去年月销量[[#This Row],[月份]]=MONTH(报表日期),1,0)</f>
        <v>0</v>
      </c>
    </row>
    <row r="4607" spans="1:9" x14ac:dyDescent="0.2">
      <c r="A4607">
        <v>7</v>
      </c>
      <c r="B4607" t="s">
        <v>19</v>
      </c>
      <c r="C4607" t="s">
        <v>5</v>
      </c>
      <c r="D4607">
        <v>1000001441</v>
      </c>
      <c r="E4607" t="s">
        <v>93</v>
      </c>
      <c r="F4607" t="s">
        <v>48</v>
      </c>
      <c r="G4607" t="s">
        <v>87</v>
      </c>
      <c r="H4607" s="9">
        <v>235.08</v>
      </c>
      <c r="I4607">
        <f>IF(去年月销量[[#This Row],[月份]]=MONTH(报表日期),1,0)</f>
        <v>0</v>
      </c>
    </row>
    <row r="4608" spans="1:9" x14ac:dyDescent="0.2">
      <c r="A4608">
        <v>7</v>
      </c>
      <c r="B4608" t="s">
        <v>19</v>
      </c>
      <c r="C4608" t="s">
        <v>5</v>
      </c>
      <c r="D4608">
        <v>1000001441</v>
      </c>
      <c r="E4608" t="s">
        <v>93</v>
      </c>
      <c r="F4608" t="s">
        <v>48</v>
      </c>
      <c r="G4608" t="s">
        <v>87</v>
      </c>
      <c r="H4608" s="9">
        <v>12.24</v>
      </c>
      <c r="I4608">
        <f>IF(去年月销量[[#This Row],[月份]]=MONTH(报表日期),1,0)</f>
        <v>0</v>
      </c>
    </row>
    <row r="4609" spans="1:9" x14ac:dyDescent="0.2">
      <c r="A4609">
        <v>7</v>
      </c>
      <c r="B4609" t="s">
        <v>19</v>
      </c>
      <c r="C4609" t="s">
        <v>5</v>
      </c>
      <c r="D4609">
        <v>1000001441</v>
      </c>
      <c r="E4609" t="s">
        <v>93</v>
      </c>
      <c r="F4609" t="s">
        <v>48</v>
      </c>
      <c r="G4609" t="s">
        <v>49</v>
      </c>
      <c r="H4609" s="9">
        <v>3.2962493379169855</v>
      </c>
      <c r="I4609">
        <f>IF(去年月销量[[#This Row],[月份]]=MONTH(报表日期),1,0)</f>
        <v>0</v>
      </c>
    </row>
    <row r="4610" spans="1:9" x14ac:dyDescent="0.2">
      <c r="A4610">
        <v>7</v>
      </c>
      <c r="B4610" t="s">
        <v>19</v>
      </c>
      <c r="C4610" t="s">
        <v>5</v>
      </c>
      <c r="D4610">
        <v>1000001441</v>
      </c>
      <c r="E4610" t="s">
        <v>93</v>
      </c>
      <c r="F4610" t="s">
        <v>48</v>
      </c>
      <c r="G4610" t="s">
        <v>49</v>
      </c>
      <c r="H4610" s="9">
        <v>205.74</v>
      </c>
      <c r="I4610">
        <f>IF(去年月销量[[#This Row],[月份]]=MONTH(报表日期),1,0)</f>
        <v>0</v>
      </c>
    </row>
    <row r="4611" spans="1:9" x14ac:dyDescent="0.2">
      <c r="A4611">
        <v>7</v>
      </c>
      <c r="B4611" t="s">
        <v>19</v>
      </c>
      <c r="C4611" t="s">
        <v>5</v>
      </c>
      <c r="D4611">
        <v>1000001441</v>
      </c>
      <c r="E4611" t="s">
        <v>93</v>
      </c>
      <c r="F4611" t="s">
        <v>50</v>
      </c>
      <c r="G4611" t="s">
        <v>51</v>
      </c>
      <c r="H4611" s="9">
        <v>21.290000000000003</v>
      </c>
      <c r="I4611">
        <f>IF(去年月销量[[#This Row],[月份]]=MONTH(报表日期),1,0)</f>
        <v>0</v>
      </c>
    </row>
    <row r="4612" spans="1:9" x14ac:dyDescent="0.2">
      <c r="A4612">
        <v>7</v>
      </c>
      <c r="B4612" t="s">
        <v>19</v>
      </c>
      <c r="C4612" t="s">
        <v>5</v>
      </c>
      <c r="D4612">
        <v>1000001441</v>
      </c>
      <c r="E4612" t="s">
        <v>93</v>
      </c>
      <c r="F4612" t="s">
        <v>48</v>
      </c>
      <c r="G4612" t="s">
        <v>86</v>
      </c>
      <c r="H4612" s="9">
        <v>2.9005380952380957</v>
      </c>
      <c r="I4612">
        <f>IF(去年月销量[[#This Row],[月份]]=MONTH(报表日期),1,0)</f>
        <v>0</v>
      </c>
    </row>
    <row r="4613" spans="1:9" x14ac:dyDescent="0.2">
      <c r="A4613">
        <v>7</v>
      </c>
      <c r="B4613" t="s">
        <v>19</v>
      </c>
      <c r="C4613" t="s">
        <v>5</v>
      </c>
      <c r="D4613">
        <v>1000001441</v>
      </c>
      <c r="E4613" t="s">
        <v>93</v>
      </c>
      <c r="F4613" t="s">
        <v>48</v>
      </c>
      <c r="G4613" t="s">
        <v>80</v>
      </c>
      <c r="H4613" s="9">
        <v>78.36</v>
      </c>
      <c r="I4613">
        <f>IF(去年月销量[[#This Row],[月份]]=MONTH(报表日期),1,0)</f>
        <v>0</v>
      </c>
    </row>
    <row r="4614" spans="1:9" x14ac:dyDescent="0.2">
      <c r="A4614">
        <v>7</v>
      </c>
      <c r="B4614" t="s">
        <v>19</v>
      </c>
      <c r="C4614" t="s">
        <v>5</v>
      </c>
      <c r="D4614">
        <v>1000001441</v>
      </c>
      <c r="E4614" t="s">
        <v>93</v>
      </c>
      <c r="F4614" t="s">
        <v>48</v>
      </c>
      <c r="G4614" t="s">
        <v>80</v>
      </c>
      <c r="H4614" s="9">
        <v>48.303999999999995</v>
      </c>
      <c r="I4614">
        <f>IF(去年月销量[[#This Row],[月份]]=MONTH(报表日期),1,0)</f>
        <v>0</v>
      </c>
    </row>
    <row r="4615" spans="1:9" x14ac:dyDescent="0.2">
      <c r="A4615">
        <v>7</v>
      </c>
      <c r="B4615" t="s">
        <v>19</v>
      </c>
      <c r="C4615" t="s">
        <v>5</v>
      </c>
      <c r="D4615">
        <v>1000001441</v>
      </c>
      <c r="E4615" t="s">
        <v>93</v>
      </c>
      <c r="F4615" t="s">
        <v>58</v>
      </c>
      <c r="G4615" t="s">
        <v>73</v>
      </c>
      <c r="H4615" s="9">
        <v>6.9692530568749236</v>
      </c>
      <c r="I4615">
        <f>IF(去年月销量[[#This Row],[月份]]=MONTH(报表日期),1,0)</f>
        <v>0</v>
      </c>
    </row>
    <row r="4616" spans="1:9" x14ac:dyDescent="0.2">
      <c r="A4616">
        <v>7</v>
      </c>
      <c r="B4616" t="s">
        <v>19</v>
      </c>
      <c r="C4616" t="s">
        <v>5</v>
      </c>
      <c r="D4616">
        <v>1000001441</v>
      </c>
      <c r="E4616" t="s">
        <v>93</v>
      </c>
      <c r="F4616" t="s">
        <v>58</v>
      </c>
      <c r="G4616" t="s">
        <v>73</v>
      </c>
      <c r="H4616" s="9">
        <v>153.4</v>
      </c>
      <c r="I4616">
        <f>IF(去年月销量[[#This Row],[月份]]=MONTH(报表日期),1,0)</f>
        <v>0</v>
      </c>
    </row>
    <row r="4617" spans="1:9" x14ac:dyDescent="0.2">
      <c r="A4617">
        <v>7</v>
      </c>
      <c r="B4617" t="s">
        <v>19</v>
      </c>
      <c r="C4617" t="s">
        <v>5</v>
      </c>
      <c r="D4617">
        <v>1000001441</v>
      </c>
      <c r="E4617" t="s">
        <v>93</v>
      </c>
      <c r="F4617" t="s">
        <v>58</v>
      </c>
      <c r="G4617" t="s">
        <v>76</v>
      </c>
      <c r="H4617" s="9">
        <v>3.07925</v>
      </c>
      <c r="I4617">
        <f>IF(去年月销量[[#This Row],[月份]]=MONTH(报表日期),1,0)</f>
        <v>0</v>
      </c>
    </row>
    <row r="4618" spans="1:9" x14ac:dyDescent="0.2">
      <c r="A4618">
        <v>7</v>
      </c>
      <c r="B4618" t="s">
        <v>19</v>
      </c>
      <c r="C4618" t="s">
        <v>5</v>
      </c>
      <c r="D4618">
        <v>1000001441</v>
      </c>
      <c r="E4618" t="s">
        <v>93</v>
      </c>
      <c r="F4618" t="s">
        <v>58</v>
      </c>
      <c r="G4618" t="s">
        <v>76</v>
      </c>
      <c r="H4618" s="9">
        <v>7.2864639384920631</v>
      </c>
      <c r="I4618">
        <f>IF(去年月销量[[#This Row],[月份]]=MONTH(报表日期),1,0)</f>
        <v>0</v>
      </c>
    </row>
    <row r="4619" spans="1:9" x14ac:dyDescent="0.2">
      <c r="A4619">
        <v>7</v>
      </c>
      <c r="B4619" t="s">
        <v>19</v>
      </c>
      <c r="C4619" t="s">
        <v>5</v>
      </c>
      <c r="D4619">
        <v>1000001441</v>
      </c>
      <c r="E4619" t="s">
        <v>93</v>
      </c>
      <c r="F4619" t="s">
        <v>48</v>
      </c>
      <c r="G4619" t="s">
        <v>48</v>
      </c>
      <c r="H4619" s="9">
        <v>178.37824844340682</v>
      </c>
      <c r="I4619">
        <f>IF(去年月销量[[#This Row],[月份]]=MONTH(报表日期),1,0)</f>
        <v>0</v>
      </c>
    </row>
    <row r="4620" spans="1:9" x14ac:dyDescent="0.2">
      <c r="A4620">
        <v>7</v>
      </c>
      <c r="B4620" t="s">
        <v>19</v>
      </c>
      <c r="C4620" t="s">
        <v>5</v>
      </c>
      <c r="D4620">
        <v>1000001441</v>
      </c>
      <c r="E4620" t="s">
        <v>93</v>
      </c>
      <c r="F4620" t="s">
        <v>50</v>
      </c>
      <c r="G4620" t="s">
        <v>74</v>
      </c>
      <c r="H4620" s="9">
        <v>15.285940922880464</v>
      </c>
      <c r="I4620">
        <f>IF(去年月销量[[#This Row],[月份]]=MONTH(报表日期),1,0)</f>
        <v>0</v>
      </c>
    </row>
    <row r="4621" spans="1:9" x14ac:dyDescent="0.2">
      <c r="A4621">
        <v>7</v>
      </c>
      <c r="B4621" t="s">
        <v>19</v>
      </c>
      <c r="C4621" t="s">
        <v>5</v>
      </c>
      <c r="D4621">
        <v>1000001441</v>
      </c>
      <c r="E4621" t="s">
        <v>93</v>
      </c>
      <c r="F4621" t="s">
        <v>58</v>
      </c>
      <c r="G4621" t="s">
        <v>59</v>
      </c>
      <c r="H4621" s="9">
        <v>431.08620683877973</v>
      </c>
      <c r="I4621">
        <f>IF(去年月销量[[#This Row],[月份]]=MONTH(报表日期),1,0)</f>
        <v>0</v>
      </c>
    </row>
    <row r="4622" spans="1:9" x14ac:dyDescent="0.2">
      <c r="A4622">
        <v>7</v>
      </c>
      <c r="B4622" t="s">
        <v>19</v>
      </c>
      <c r="C4622" t="s">
        <v>5</v>
      </c>
      <c r="D4622">
        <v>1000001441</v>
      </c>
      <c r="E4622" t="s">
        <v>93</v>
      </c>
      <c r="F4622" t="s">
        <v>58</v>
      </c>
      <c r="G4622" t="s">
        <v>59</v>
      </c>
      <c r="H4622" s="9">
        <v>5.8900000000000006</v>
      </c>
      <c r="I4622">
        <f>IF(去年月销量[[#This Row],[月份]]=MONTH(报表日期),1,0)</f>
        <v>0</v>
      </c>
    </row>
    <row r="4623" spans="1:9" x14ac:dyDescent="0.2">
      <c r="A4623">
        <v>7</v>
      </c>
      <c r="B4623" t="s">
        <v>19</v>
      </c>
      <c r="C4623" t="s">
        <v>5</v>
      </c>
      <c r="D4623">
        <v>1000001441</v>
      </c>
      <c r="E4623" t="s">
        <v>93</v>
      </c>
      <c r="F4623" t="s">
        <v>58</v>
      </c>
      <c r="G4623" t="s">
        <v>71</v>
      </c>
      <c r="H4623" s="9">
        <v>142.8470501354748</v>
      </c>
      <c r="I4623">
        <f>IF(去年月销量[[#This Row],[月份]]=MONTH(报表日期),1,0)</f>
        <v>0</v>
      </c>
    </row>
    <row r="4624" spans="1:9" x14ac:dyDescent="0.2">
      <c r="A4624">
        <v>7</v>
      </c>
      <c r="B4624" t="s">
        <v>19</v>
      </c>
      <c r="C4624" t="s">
        <v>5</v>
      </c>
      <c r="D4624">
        <v>1000001441</v>
      </c>
      <c r="E4624" t="s">
        <v>93</v>
      </c>
      <c r="F4624" t="s">
        <v>58</v>
      </c>
      <c r="G4624" t="s">
        <v>65</v>
      </c>
      <c r="H4624" s="9">
        <v>239.82</v>
      </c>
      <c r="I4624">
        <f>IF(去年月销量[[#This Row],[月份]]=MONTH(报表日期),1,0)</f>
        <v>0</v>
      </c>
    </row>
    <row r="4625" spans="1:9" x14ac:dyDescent="0.2">
      <c r="A4625">
        <v>7</v>
      </c>
      <c r="B4625" t="s">
        <v>19</v>
      </c>
      <c r="C4625" t="s">
        <v>5</v>
      </c>
      <c r="D4625">
        <v>1000001441</v>
      </c>
      <c r="E4625" t="s">
        <v>93</v>
      </c>
      <c r="F4625" t="s">
        <v>52</v>
      </c>
      <c r="G4625" t="s">
        <v>84</v>
      </c>
      <c r="H4625" s="9">
        <v>188.51999999999998</v>
      </c>
      <c r="I4625">
        <f>IF(去年月销量[[#This Row],[月份]]=MONTH(报表日期),1,0)</f>
        <v>0</v>
      </c>
    </row>
    <row r="4626" spans="1:9" x14ac:dyDescent="0.2">
      <c r="A4626">
        <v>7</v>
      </c>
      <c r="B4626" t="s">
        <v>19</v>
      </c>
      <c r="C4626" t="s">
        <v>5</v>
      </c>
      <c r="D4626">
        <v>1000001441</v>
      </c>
      <c r="E4626" t="s">
        <v>93</v>
      </c>
      <c r="F4626" t="s">
        <v>52</v>
      </c>
      <c r="G4626" t="s">
        <v>53</v>
      </c>
      <c r="H4626" s="9">
        <v>25.200000000000003</v>
      </c>
      <c r="I4626">
        <f>IF(去年月销量[[#This Row],[月份]]=MONTH(报表日期),1,0)</f>
        <v>0</v>
      </c>
    </row>
    <row r="4627" spans="1:9" x14ac:dyDescent="0.2">
      <c r="A4627">
        <v>7</v>
      </c>
      <c r="B4627" t="s">
        <v>19</v>
      </c>
      <c r="C4627" t="s">
        <v>5</v>
      </c>
      <c r="D4627">
        <v>1000001441</v>
      </c>
      <c r="E4627" t="s">
        <v>93</v>
      </c>
      <c r="F4627" t="s">
        <v>52</v>
      </c>
      <c r="G4627" t="s">
        <v>75</v>
      </c>
      <c r="H4627" s="9">
        <v>2.2152000000000003</v>
      </c>
      <c r="I4627">
        <f>IF(去年月销量[[#This Row],[月份]]=MONTH(报表日期),1,0)</f>
        <v>0</v>
      </c>
    </row>
    <row r="4628" spans="1:9" x14ac:dyDescent="0.2">
      <c r="A4628">
        <v>7</v>
      </c>
      <c r="B4628" t="s">
        <v>19</v>
      </c>
      <c r="C4628" t="s">
        <v>5</v>
      </c>
      <c r="D4628">
        <v>1000001441</v>
      </c>
      <c r="E4628" t="s">
        <v>93</v>
      </c>
      <c r="F4628" t="s">
        <v>56</v>
      </c>
      <c r="G4628" t="s">
        <v>66</v>
      </c>
      <c r="H4628" s="9">
        <v>2.6335190476190475</v>
      </c>
      <c r="I4628">
        <f>IF(去年月销量[[#This Row],[月份]]=MONTH(报表日期),1,0)</f>
        <v>0</v>
      </c>
    </row>
    <row r="4629" spans="1:9" x14ac:dyDescent="0.2">
      <c r="A4629">
        <v>7</v>
      </c>
      <c r="B4629" t="s">
        <v>19</v>
      </c>
      <c r="C4629" t="s">
        <v>5</v>
      </c>
      <c r="D4629">
        <v>1000001441</v>
      </c>
      <c r="E4629" t="s">
        <v>93</v>
      </c>
      <c r="F4629" t="s">
        <v>44</v>
      </c>
      <c r="G4629" t="s">
        <v>55</v>
      </c>
      <c r="H4629" s="9">
        <v>10.199999999999999</v>
      </c>
      <c r="I4629">
        <f>IF(去年月销量[[#This Row],[月份]]=MONTH(报表日期),1,0)</f>
        <v>0</v>
      </c>
    </row>
    <row r="4630" spans="1:9" x14ac:dyDescent="0.2">
      <c r="A4630">
        <v>7</v>
      </c>
      <c r="B4630" t="s">
        <v>19</v>
      </c>
      <c r="C4630" t="s">
        <v>5</v>
      </c>
      <c r="D4630">
        <v>1000001441</v>
      </c>
      <c r="E4630" t="s">
        <v>93</v>
      </c>
      <c r="F4630" t="s">
        <v>44</v>
      </c>
      <c r="G4630" t="s">
        <v>79</v>
      </c>
      <c r="H4630" s="9">
        <v>10.68</v>
      </c>
      <c r="I4630">
        <f>IF(去年月销量[[#This Row],[月份]]=MONTH(报表日期),1,0)</f>
        <v>0</v>
      </c>
    </row>
    <row r="4631" spans="1:9" x14ac:dyDescent="0.2">
      <c r="A4631">
        <v>7</v>
      </c>
      <c r="B4631" t="s">
        <v>19</v>
      </c>
      <c r="C4631" t="s">
        <v>5</v>
      </c>
      <c r="D4631">
        <v>1000001441</v>
      </c>
      <c r="E4631" t="s">
        <v>93</v>
      </c>
      <c r="F4631" t="s">
        <v>44</v>
      </c>
      <c r="G4631" t="s">
        <v>83</v>
      </c>
      <c r="H4631" s="9">
        <v>1.3168333333333333</v>
      </c>
      <c r="I4631">
        <f>IF(去年月销量[[#This Row],[月份]]=MONTH(报表日期),1,0)</f>
        <v>0</v>
      </c>
    </row>
    <row r="4632" spans="1:9" x14ac:dyDescent="0.2">
      <c r="A4632">
        <v>7</v>
      </c>
      <c r="B4632" t="s">
        <v>19</v>
      </c>
      <c r="C4632" t="s">
        <v>5</v>
      </c>
      <c r="D4632">
        <v>1000001441</v>
      </c>
      <c r="E4632" t="s">
        <v>93</v>
      </c>
      <c r="F4632" t="s">
        <v>44</v>
      </c>
      <c r="G4632" t="s">
        <v>81</v>
      </c>
      <c r="H4632" s="9">
        <v>12.759999999999998</v>
      </c>
      <c r="I4632">
        <f>IF(去年月销量[[#This Row],[月份]]=MONTH(报表日期),1,0)</f>
        <v>0</v>
      </c>
    </row>
    <row r="4633" spans="1:9" x14ac:dyDescent="0.2">
      <c r="A4633">
        <v>7</v>
      </c>
      <c r="B4633" t="s">
        <v>19</v>
      </c>
      <c r="C4633" t="s">
        <v>5</v>
      </c>
      <c r="D4633">
        <v>1000001441</v>
      </c>
      <c r="E4633" t="s">
        <v>93</v>
      </c>
      <c r="F4633" t="s">
        <v>44</v>
      </c>
      <c r="G4633" t="s">
        <v>45</v>
      </c>
      <c r="H4633" s="9">
        <v>11.24</v>
      </c>
      <c r="I4633">
        <f>IF(去年月销量[[#This Row],[月份]]=MONTH(报表日期),1,0)</f>
        <v>0</v>
      </c>
    </row>
    <row r="4634" spans="1:9" x14ac:dyDescent="0.2">
      <c r="A4634">
        <v>7</v>
      </c>
      <c r="B4634" t="s">
        <v>19</v>
      </c>
      <c r="C4634" t="s">
        <v>5</v>
      </c>
      <c r="D4634">
        <v>1000001441</v>
      </c>
      <c r="E4634" t="s">
        <v>93</v>
      </c>
      <c r="F4634" t="s">
        <v>44</v>
      </c>
      <c r="G4634" t="s">
        <v>60</v>
      </c>
      <c r="H4634" s="9">
        <v>157.08000000000001</v>
      </c>
      <c r="I4634">
        <f>IF(去年月销量[[#This Row],[月份]]=MONTH(报表日期),1,0)</f>
        <v>0</v>
      </c>
    </row>
    <row r="4635" spans="1:9" x14ac:dyDescent="0.2">
      <c r="A4635">
        <v>7</v>
      </c>
      <c r="B4635" t="s">
        <v>19</v>
      </c>
      <c r="C4635" t="s">
        <v>5</v>
      </c>
      <c r="D4635">
        <v>1000001441</v>
      </c>
      <c r="E4635" t="s">
        <v>93</v>
      </c>
      <c r="F4635" t="s">
        <v>44</v>
      </c>
      <c r="G4635" t="s">
        <v>70</v>
      </c>
      <c r="H4635" s="9">
        <v>69.599999999999994</v>
      </c>
      <c r="I4635">
        <f>IF(去年月销量[[#This Row],[月份]]=MONTH(报表日期),1,0)</f>
        <v>0</v>
      </c>
    </row>
    <row r="4636" spans="1:9" x14ac:dyDescent="0.2">
      <c r="A4636">
        <v>7</v>
      </c>
      <c r="B4636" t="s">
        <v>19</v>
      </c>
      <c r="C4636" t="s">
        <v>5</v>
      </c>
      <c r="D4636">
        <v>1000001441</v>
      </c>
      <c r="E4636" t="s">
        <v>93</v>
      </c>
      <c r="F4636" t="s">
        <v>44</v>
      </c>
      <c r="G4636" t="s">
        <v>70</v>
      </c>
      <c r="H4636" s="9">
        <v>24.400000000000002</v>
      </c>
      <c r="I4636">
        <f>IF(去年月销量[[#This Row],[月份]]=MONTH(报表日期),1,0)</f>
        <v>0</v>
      </c>
    </row>
    <row r="4637" spans="1:9" x14ac:dyDescent="0.2">
      <c r="A4637">
        <v>7</v>
      </c>
      <c r="B4637" t="s">
        <v>19</v>
      </c>
      <c r="C4637" t="s">
        <v>5</v>
      </c>
      <c r="D4637">
        <v>1000001441</v>
      </c>
      <c r="E4637" t="s">
        <v>93</v>
      </c>
      <c r="F4637" t="s">
        <v>44</v>
      </c>
      <c r="G4637" t="s">
        <v>64</v>
      </c>
      <c r="H4637" s="9">
        <v>98.683200000000014</v>
      </c>
      <c r="I4637">
        <f>IF(去年月销量[[#This Row],[月份]]=MONTH(报表日期),1,0)</f>
        <v>0</v>
      </c>
    </row>
    <row r="4638" spans="1:9" x14ac:dyDescent="0.2">
      <c r="A4638">
        <v>7</v>
      </c>
      <c r="B4638" t="s">
        <v>19</v>
      </c>
      <c r="C4638" t="s">
        <v>5</v>
      </c>
      <c r="D4638">
        <v>1000001441</v>
      </c>
      <c r="E4638" t="s">
        <v>93</v>
      </c>
      <c r="F4638" t="s">
        <v>46</v>
      </c>
      <c r="G4638" t="s">
        <v>88</v>
      </c>
      <c r="H4638" s="9">
        <v>149.63999999999999</v>
      </c>
      <c r="I4638">
        <f>IF(去年月销量[[#This Row],[月份]]=MONTH(报表日期),1,0)</f>
        <v>0</v>
      </c>
    </row>
    <row r="4639" spans="1:9" x14ac:dyDescent="0.2">
      <c r="A4639">
        <v>7</v>
      </c>
      <c r="B4639" t="s">
        <v>19</v>
      </c>
      <c r="C4639" t="s">
        <v>5</v>
      </c>
      <c r="D4639">
        <v>1000001441</v>
      </c>
      <c r="E4639" t="s">
        <v>93</v>
      </c>
      <c r="F4639" t="s">
        <v>46</v>
      </c>
      <c r="G4639" t="s">
        <v>47</v>
      </c>
      <c r="H4639" s="9">
        <v>2.9699999999999998</v>
      </c>
      <c r="I4639">
        <f>IF(去年月销量[[#This Row],[月份]]=MONTH(报表日期),1,0)</f>
        <v>0</v>
      </c>
    </row>
    <row r="4640" spans="1:9" x14ac:dyDescent="0.2">
      <c r="A4640">
        <v>7</v>
      </c>
      <c r="B4640" t="s">
        <v>19</v>
      </c>
      <c r="C4640" t="s">
        <v>5</v>
      </c>
      <c r="D4640">
        <v>1000001441</v>
      </c>
      <c r="E4640" t="s">
        <v>93</v>
      </c>
      <c r="F4640" t="s">
        <v>46</v>
      </c>
      <c r="G4640" t="s">
        <v>82</v>
      </c>
      <c r="H4640" s="9">
        <v>31.14</v>
      </c>
      <c r="I4640">
        <f>IF(去年月销量[[#This Row],[月份]]=MONTH(报表日期),1,0)</f>
        <v>0</v>
      </c>
    </row>
    <row r="4641" spans="1:9" x14ac:dyDescent="0.2">
      <c r="A4641">
        <v>7</v>
      </c>
      <c r="B4641" t="s">
        <v>19</v>
      </c>
      <c r="C4641" t="s">
        <v>5</v>
      </c>
      <c r="D4641">
        <v>1000002277</v>
      </c>
      <c r="E4641" t="s">
        <v>123</v>
      </c>
      <c r="F4641" t="s">
        <v>50</v>
      </c>
      <c r="G4641" t="s">
        <v>51</v>
      </c>
      <c r="H4641" s="9">
        <v>521.28000000000009</v>
      </c>
      <c r="I4641">
        <f>IF(去年月销量[[#This Row],[月份]]=MONTH(报表日期),1,0)</f>
        <v>0</v>
      </c>
    </row>
    <row r="4642" spans="1:9" x14ac:dyDescent="0.2">
      <c r="A4642">
        <v>7</v>
      </c>
      <c r="B4642" t="s">
        <v>19</v>
      </c>
      <c r="C4642" t="s">
        <v>5</v>
      </c>
      <c r="D4642">
        <v>1000002277</v>
      </c>
      <c r="E4642" t="s">
        <v>123</v>
      </c>
      <c r="F4642" t="s">
        <v>48</v>
      </c>
      <c r="G4642" t="s">
        <v>86</v>
      </c>
      <c r="H4642" s="9">
        <v>2.4000000000000004</v>
      </c>
      <c r="I4642">
        <f>IF(去年月销量[[#This Row],[月份]]=MONTH(报表日期),1,0)</f>
        <v>0</v>
      </c>
    </row>
    <row r="4643" spans="1:9" x14ac:dyDescent="0.2">
      <c r="A4643">
        <v>7</v>
      </c>
      <c r="B4643" t="s">
        <v>19</v>
      </c>
      <c r="C4643" t="s">
        <v>5</v>
      </c>
      <c r="D4643">
        <v>1000002277</v>
      </c>
      <c r="E4643" t="s">
        <v>123</v>
      </c>
      <c r="F4643" t="s">
        <v>48</v>
      </c>
      <c r="G4643" t="s">
        <v>86</v>
      </c>
      <c r="H4643" s="9">
        <v>5.3854505494505496</v>
      </c>
      <c r="I4643">
        <f>IF(去年月销量[[#This Row],[月份]]=MONTH(报表日期),1,0)</f>
        <v>0</v>
      </c>
    </row>
    <row r="4644" spans="1:9" x14ac:dyDescent="0.2">
      <c r="A4644">
        <v>7</v>
      </c>
      <c r="B4644" t="s">
        <v>19</v>
      </c>
      <c r="C4644" t="s">
        <v>5</v>
      </c>
      <c r="D4644">
        <v>1000002277</v>
      </c>
      <c r="E4644" t="s">
        <v>123</v>
      </c>
      <c r="F4644" t="s">
        <v>48</v>
      </c>
      <c r="G4644" t="s">
        <v>80</v>
      </c>
      <c r="H4644" s="9">
        <v>9.66</v>
      </c>
      <c r="I4644">
        <f>IF(去年月销量[[#This Row],[月份]]=MONTH(报表日期),1,0)</f>
        <v>0</v>
      </c>
    </row>
    <row r="4645" spans="1:9" x14ac:dyDescent="0.2">
      <c r="A4645">
        <v>7</v>
      </c>
      <c r="B4645" t="s">
        <v>19</v>
      </c>
      <c r="C4645" t="s">
        <v>5</v>
      </c>
      <c r="D4645">
        <v>1000002277</v>
      </c>
      <c r="E4645" t="s">
        <v>123</v>
      </c>
      <c r="F4645" t="s">
        <v>58</v>
      </c>
      <c r="G4645" t="s">
        <v>73</v>
      </c>
      <c r="H4645" s="9">
        <v>3.8015999999999996</v>
      </c>
      <c r="I4645">
        <f>IF(去年月销量[[#This Row],[月份]]=MONTH(报表日期),1,0)</f>
        <v>0</v>
      </c>
    </row>
    <row r="4646" spans="1:9" x14ac:dyDescent="0.2">
      <c r="A4646">
        <v>7</v>
      </c>
      <c r="B4646" t="s">
        <v>19</v>
      </c>
      <c r="C4646" t="s">
        <v>5</v>
      </c>
      <c r="D4646">
        <v>1000002277</v>
      </c>
      <c r="E4646" t="s">
        <v>123</v>
      </c>
      <c r="F4646" t="s">
        <v>58</v>
      </c>
      <c r="G4646" t="s">
        <v>73</v>
      </c>
      <c r="H4646" s="9">
        <v>25.65</v>
      </c>
      <c r="I4646">
        <f>IF(去年月销量[[#This Row],[月份]]=MONTH(报表日期),1,0)</f>
        <v>0</v>
      </c>
    </row>
    <row r="4647" spans="1:9" x14ac:dyDescent="0.2">
      <c r="A4647">
        <v>7</v>
      </c>
      <c r="B4647" t="s">
        <v>19</v>
      </c>
      <c r="C4647" t="s">
        <v>5</v>
      </c>
      <c r="D4647">
        <v>1000002277</v>
      </c>
      <c r="E4647" t="s">
        <v>123</v>
      </c>
      <c r="F4647" t="s">
        <v>58</v>
      </c>
      <c r="G4647" t="s">
        <v>76</v>
      </c>
      <c r="H4647" s="9">
        <v>146.59927660910515</v>
      </c>
      <c r="I4647">
        <f>IF(去年月销量[[#This Row],[月份]]=MONTH(报表日期),1,0)</f>
        <v>0</v>
      </c>
    </row>
    <row r="4648" spans="1:9" x14ac:dyDescent="0.2">
      <c r="A4648">
        <v>7</v>
      </c>
      <c r="B4648" t="s">
        <v>19</v>
      </c>
      <c r="C4648" t="s">
        <v>5</v>
      </c>
      <c r="D4648">
        <v>1000002277</v>
      </c>
      <c r="E4648" t="s">
        <v>123</v>
      </c>
      <c r="F4648" t="s">
        <v>48</v>
      </c>
      <c r="G4648" t="s">
        <v>48</v>
      </c>
      <c r="H4648" s="9">
        <v>38.7288</v>
      </c>
      <c r="I4648">
        <f>IF(去年月销量[[#This Row],[月份]]=MONTH(报表日期),1,0)</f>
        <v>0</v>
      </c>
    </row>
    <row r="4649" spans="1:9" x14ac:dyDescent="0.2">
      <c r="A4649">
        <v>7</v>
      </c>
      <c r="B4649" t="s">
        <v>19</v>
      </c>
      <c r="C4649" t="s">
        <v>5</v>
      </c>
      <c r="D4649">
        <v>1000002277</v>
      </c>
      <c r="E4649" t="s">
        <v>123</v>
      </c>
      <c r="F4649" t="s">
        <v>50</v>
      </c>
      <c r="G4649" t="s">
        <v>69</v>
      </c>
      <c r="H4649" s="9">
        <v>41.58</v>
      </c>
      <c r="I4649">
        <f>IF(去年月销量[[#This Row],[月份]]=MONTH(报表日期),1,0)</f>
        <v>0</v>
      </c>
    </row>
    <row r="4650" spans="1:9" x14ac:dyDescent="0.2">
      <c r="A4650">
        <v>7</v>
      </c>
      <c r="B4650" t="s">
        <v>19</v>
      </c>
      <c r="C4650" t="s">
        <v>5</v>
      </c>
      <c r="D4650">
        <v>1000002277</v>
      </c>
      <c r="E4650" t="s">
        <v>123</v>
      </c>
      <c r="F4650" t="s">
        <v>50</v>
      </c>
      <c r="G4650" t="s">
        <v>69</v>
      </c>
      <c r="H4650" s="9">
        <v>90.758550000000014</v>
      </c>
      <c r="I4650">
        <f>IF(去年月销量[[#This Row],[月份]]=MONTH(报表日期),1,0)</f>
        <v>0</v>
      </c>
    </row>
    <row r="4651" spans="1:9" x14ac:dyDescent="0.2">
      <c r="A4651">
        <v>7</v>
      </c>
      <c r="B4651" t="s">
        <v>19</v>
      </c>
      <c r="C4651" t="s">
        <v>5</v>
      </c>
      <c r="D4651">
        <v>1000002277</v>
      </c>
      <c r="E4651" t="s">
        <v>123</v>
      </c>
      <c r="F4651" t="s">
        <v>50</v>
      </c>
      <c r="G4651" t="s">
        <v>74</v>
      </c>
      <c r="H4651" s="9">
        <v>58.62</v>
      </c>
      <c r="I4651">
        <f>IF(去年月销量[[#This Row],[月份]]=MONTH(报表日期),1,0)</f>
        <v>0</v>
      </c>
    </row>
    <row r="4652" spans="1:9" x14ac:dyDescent="0.2">
      <c r="A4652">
        <v>7</v>
      </c>
      <c r="B4652" t="s">
        <v>19</v>
      </c>
      <c r="C4652" t="s">
        <v>5</v>
      </c>
      <c r="D4652">
        <v>1000002277</v>
      </c>
      <c r="E4652" t="s">
        <v>123</v>
      </c>
      <c r="F4652" t="s">
        <v>58</v>
      </c>
      <c r="G4652" t="s">
        <v>59</v>
      </c>
      <c r="H4652" s="9">
        <v>30.808799999999998</v>
      </c>
      <c r="I4652">
        <f>IF(去年月销量[[#This Row],[月份]]=MONTH(报表日期),1,0)</f>
        <v>0</v>
      </c>
    </row>
    <row r="4653" spans="1:9" x14ac:dyDescent="0.2">
      <c r="A4653">
        <v>7</v>
      </c>
      <c r="B4653" t="s">
        <v>19</v>
      </c>
      <c r="C4653" t="s">
        <v>5</v>
      </c>
      <c r="D4653">
        <v>1000002277</v>
      </c>
      <c r="E4653" t="s">
        <v>123</v>
      </c>
      <c r="F4653" t="s">
        <v>58</v>
      </c>
      <c r="G4653" t="s">
        <v>71</v>
      </c>
      <c r="H4653" s="9">
        <v>69.854399999999998</v>
      </c>
      <c r="I4653">
        <f>IF(去年月销量[[#This Row],[月份]]=MONTH(报表日期),1,0)</f>
        <v>0</v>
      </c>
    </row>
    <row r="4654" spans="1:9" x14ac:dyDescent="0.2">
      <c r="A4654">
        <v>7</v>
      </c>
      <c r="B4654" t="s">
        <v>19</v>
      </c>
      <c r="C4654" t="s">
        <v>5</v>
      </c>
      <c r="D4654">
        <v>1000002277</v>
      </c>
      <c r="E4654" t="s">
        <v>123</v>
      </c>
      <c r="F4654" t="s">
        <v>52</v>
      </c>
      <c r="G4654" t="s">
        <v>72</v>
      </c>
      <c r="H4654" s="9">
        <v>10.8</v>
      </c>
      <c r="I4654">
        <f>IF(去年月销量[[#This Row],[月份]]=MONTH(报表日期),1,0)</f>
        <v>0</v>
      </c>
    </row>
    <row r="4655" spans="1:9" x14ac:dyDescent="0.2">
      <c r="A4655">
        <v>7</v>
      </c>
      <c r="B4655" t="s">
        <v>19</v>
      </c>
      <c r="C4655" t="s">
        <v>5</v>
      </c>
      <c r="D4655">
        <v>1000002277</v>
      </c>
      <c r="E4655" t="s">
        <v>123</v>
      </c>
      <c r="F4655" t="s">
        <v>52</v>
      </c>
      <c r="G4655" t="s">
        <v>85</v>
      </c>
      <c r="H4655" s="9">
        <v>1.2</v>
      </c>
      <c r="I4655">
        <f>IF(去年月销量[[#This Row],[月份]]=MONTH(报表日期),1,0)</f>
        <v>0</v>
      </c>
    </row>
    <row r="4656" spans="1:9" x14ac:dyDescent="0.2">
      <c r="A4656">
        <v>7</v>
      </c>
      <c r="B4656" t="s">
        <v>19</v>
      </c>
      <c r="C4656" t="s">
        <v>5</v>
      </c>
      <c r="D4656">
        <v>1000002277</v>
      </c>
      <c r="E4656" t="s">
        <v>123</v>
      </c>
      <c r="F4656" t="s">
        <v>52</v>
      </c>
      <c r="G4656" t="s">
        <v>75</v>
      </c>
      <c r="H4656" s="9">
        <v>6.6456000000000008</v>
      </c>
      <c r="I4656">
        <f>IF(去年月销量[[#This Row],[月份]]=MONTH(报表日期),1,0)</f>
        <v>0</v>
      </c>
    </row>
    <row r="4657" spans="1:9" x14ac:dyDescent="0.2">
      <c r="A4657">
        <v>7</v>
      </c>
      <c r="B4657" t="s">
        <v>19</v>
      </c>
      <c r="C4657" t="s">
        <v>5</v>
      </c>
      <c r="D4657">
        <v>1000002277</v>
      </c>
      <c r="E4657" t="s">
        <v>123</v>
      </c>
      <c r="F4657" t="s">
        <v>52</v>
      </c>
      <c r="G4657" t="s">
        <v>75</v>
      </c>
      <c r="H4657" s="9">
        <v>2.2152000000000003</v>
      </c>
      <c r="I4657">
        <f>IF(去年月销量[[#This Row],[月份]]=MONTH(报表日期),1,0)</f>
        <v>0</v>
      </c>
    </row>
    <row r="4658" spans="1:9" x14ac:dyDescent="0.2">
      <c r="A4658">
        <v>7</v>
      </c>
      <c r="B4658" t="s">
        <v>19</v>
      </c>
      <c r="C4658" t="s">
        <v>5</v>
      </c>
      <c r="D4658">
        <v>1000002277</v>
      </c>
      <c r="E4658" t="s">
        <v>123</v>
      </c>
      <c r="F4658" t="s">
        <v>56</v>
      </c>
      <c r="G4658" t="s">
        <v>66</v>
      </c>
      <c r="H4658" s="9">
        <v>0.6</v>
      </c>
      <c r="I4658">
        <f>IF(去年月销量[[#This Row],[月份]]=MONTH(报表日期),1,0)</f>
        <v>0</v>
      </c>
    </row>
    <row r="4659" spans="1:9" x14ac:dyDescent="0.2">
      <c r="A4659">
        <v>7</v>
      </c>
      <c r="B4659" t="s">
        <v>19</v>
      </c>
      <c r="C4659" t="s">
        <v>5</v>
      </c>
      <c r="D4659">
        <v>1000002277</v>
      </c>
      <c r="E4659" t="s">
        <v>123</v>
      </c>
      <c r="F4659" t="s">
        <v>44</v>
      </c>
      <c r="G4659" t="s">
        <v>70</v>
      </c>
      <c r="H4659" s="9">
        <v>69.599999999999994</v>
      </c>
      <c r="I4659">
        <f>IF(去年月销量[[#This Row],[月份]]=MONTH(报表日期),1,0)</f>
        <v>0</v>
      </c>
    </row>
    <row r="4660" spans="1:9" x14ac:dyDescent="0.2">
      <c r="A4660">
        <v>7</v>
      </c>
      <c r="B4660" t="s">
        <v>19</v>
      </c>
      <c r="C4660" t="s">
        <v>5</v>
      </c>
      <c r="D4660">
        <v>1000003331</v>
      </c>
      <c r="E4660" t="s">
        <v>136</v>
      </c>
      <c r="F4660" t="s">
        <v>48</v>
      </c>
      <c r="G4660" t="s">
        <v>86</v>
      </c>
      <c r="H4660" s="9">
        <v>6.8111252747252742</v>
      </c>
      <c r="I4660">
        <f>IF(去年月销量[[#This Row],[月份]]=MONTH(报表日期),1,0)</f>
        <v>0</v>
      </c>
    </row>
    <row r="4661" spans="1:9" x14ac:dyDescent="0.2">
      <c r="A4661">
        <v>7</v>
      </c>
      <c r="B4661" t="s">
        <v>19</v>
      </c>
      <c r="C4661" t="s">
        <v>5</v>
      </c>
      <c r="D4661">
        <v>1000003331</v>
      </c>
      <c r="E4661" t="s">
        <v>136</v>
      </c>
      <c r="F4661" t="s">
        <v>58</v>
      </c>
      <c r="G4661" t="s">
        <v>76</v>
      </c>
      <c r="H4661" s="9">
        <v>163.07317661413677</v>
      </c>
      <c r="I4661">
        <f>IF(去年月销量[[#This Row],[月份]]=MONTH(报表日期),1,0)</f>
        <v>0</v>
      </c>
    </row>
    <row r="4662" spans="1:9" x14ac:dyDescent="0.2">
      <c r="A4662">
        <v>7</v>
      </c>
      <c r="B4662" t="s">
        <v>19</v>
      </c>
      <c r="C4662" t="s">
        <v>5</v>
      </c>
      <c r="D4662">
        <v>1000003331</v>
      </c>
      <c r="E4662" t="s">
        <v>136</v>
      </c>
      <c r="F4662" t="s">
        <v>50</v>
      </c>
      <c r="G4662" t="s">
        <v>69</v>
      </c>
      <c r="H4662" s="9">
        <v>10.3752</v>
      </c>
      <c r="I4662">
        <f>IF(去年月销量[[#This Row],[月份]]=MONTH(报表日期),1,0)</f>
        <v>0</v>
      </c>
    </row>
    <row r="4663" spans="1:9" x14ac:dyDescent="0.2">
      <c r="A4663">
        <v>7</v>
      </c>
      <c r="B4663" t="s">
        <v>19</v>
      </c>
      <c r="C4663" t="s">
        <v>5</v>
      </c>
      <c r="D4663">
        <v>1000003331</v>
      </c>
      <c r="E4663" t="s">
        <v>136</v>
      </c>
      <c r="F4663" t="s">
        <v>52</v>
      </c>
      <c r="G4663" t="s">
        <v>85</v>
      </c>
      <c r="H4663" s="9">
        <v>31.378258809523807</v>
      </c>
      <c r="I4663">
        <f>IF(去年月销量[[#This Row],[月份]]=MONTH(报表日期),1,0)</f>
        <v>0</v>
      </c>
    </row>
    <row r="4664" spans="1:9" x14ac:dyDescent="0.2">
      <c r="A4664">
        <v>7</v>
      </c>
      <c r="B4664" t="s">
        <v>19</v>
      </c>
      <c r="C4664" t="s">
        <v>5</v>
      </c>
      <c r="D4664">
        <v>1000003331</v>
      </c>
      <c r="E4664" t="s">
        <v>136</v>
      </c>
      <c r="F4664" t="s">
        <v>52</v>
      </c>
      <c r="G4664" t="s">
        <v>75</v>
      </c>
      <c r="H4664" s="9">
        <v>6.6456000000000008</v>
      </c>
      <c r="I4664">
        <f>IF(去年月销量[[#This Row],[月份]]=MONTH(报表日期),1,0)</f>
        <v>0</v>
      </c>
    </row>
    <row r="4665" spans="1:9" x14ac:dyDescent="0.2">
      <c r="A4665">
        <v>7</v>
      </c>
      <c r="B4665" t="s">
        <v>19</v>
      </c>
      <c r="C4665" t="s">
        <v>5</v>
      </c>
      <c r="D4665">
        <v>1000003331</v>
      </c>
      <c r="E4665" t="s">
        <v>136</v>
      </c>
      <c r="F4665" t="s">
        <v>52</v>
      </c>
      <c r="G4665" t="s">
        <v>75</v>
      </c>
      <c r="H4665" s="9">
        <v>2.2152000000000003</v>
      </c>
      <c r="I4665">
        <f>IF(去年月销量[[#This Row],[月份]]=MONTH(报表日期),1,0)</f>
        <v>0</v>
      </c>
    </row>
    <row r="4666" spans="1:9" x14ac:dyDescent="0.2">
      <c r="A4666">
        <v>7</v>
      </c>
      <c r="B4666" t="s">
        <v>19</v>
      </c>
      <c r="C4666" t="s">
        <v>5</v>
      </c>
      <c r="D4666">
        <v>1000003331</v>
      </c>
      <c r="E4666" t="s">
        <v>136</v>
      </c>
      <c r="F4666" t="s">
        <v>46</v>
      </c>
      <c r="G4666" t="s">
        <v>47</v>
      </c>
      <c r="H4666" s="9">
        <v>10.9368</v>
      </c>
      <c r="I4666">
        <f>IF(去年月销量[[#This Row],[月份]]=MONTH(报表日期),1,0)</f>
        <v>0</v>
      </c>
    </row>
    <row r="4667" spans="1:9" x14ac:dyDescent="0.2">
      <c r="A4667">
        <v>7</v>
      </c>
      <c r="B4667" t="s">
        <v>19</v>
      </c>
      <c r="C4667" t="s">
        <v>5</v>
      </c>
      <c r="D4667">
        <v>1000003512</v>
      </c>
      <c r="E4667" t="s">
        <v>153</v>
      </c>
      <c r="F4667" t="s">
        <v>50</v>
      </c>
      <c r="G4667" t="s">
        <v>51</v>
      </c>
      <c r="H4667" s="9">
        <v>330.36</v>
      </c>
      <c r="I4667">
        <f>IF(去年月销量[[#This Row],[月份]]=MONTH(报表日期),1,0)</f>
        <v>0</v>
      </c>
    </row>
    <row r="4668" spans="1:9" x14ac:dyDescent="0.2">
      <c r="A4668">
        <v>7</v>
      </c>
      <c r="B4668" t="s">
        <v>19</v>
      </c>
      <c r="C4668" t="s">
        <v>5</v>
      </c>
      <c r="D4668">
        <v>1000003512</v>
      </c>
      <c r="E4668" t="s">
        <v>153</v>
      </c>
      <c r="F4668" t="s">
        <v>48</v>
      </c>
      <c r="G4668" t="s">
        <v>86</v>
      </c>
      <c r="H4668" s="9">
        <v>4.8000000000000007</v>
      </c>
      <c r="I4668">
        <f>IF(去年月销量[[#This Row],[月份]]=MONTH(报表日期),1,0)</f>
        <v>0</v>
      </c>
    </row>
    <row r="4669" spans="1:9" x14ac:dyDescent="0.2">
      <c r="A4669">
        <v>7</v>
      </c>
      <c r="B4669" t="s">
        <v>19</v>
      </c>
      <c r="C4669" t="s">
        <v>5</v>
      </c>
      <c r="D4669">
        <v>1000003512</v>
      </c>
      <c r="E4669" t="s">
        <v>153</v>
      </c>
      <c r="F4669" t="s">
        <v>48</v>
      </c>
      <c r="G4669" t="s">
        <v>80</v>
      </c>
      <c r="H4669" s="9">
        <v>2.4000000000000004</v>
      </c>
      <c r="I4669">
        <f>IF(去年月销量[[#This Row],[月份]]=MONTH(报表日期),1,0)</f>
        <v>0</v>
      </c>
    </row>
    <row r="4670" spans="1:9" x14ac:dyDescent="0.2">
      <c r="A4670">
        <v>7</v>
      </c>
      <c r="B4670" t="s">
        <v>19</v>
      </c>
      <c r="C4670" t="s">
        <v>5</v>
      </c>
      <c r="D4670">
        <v>1000003512</v>
      </c>
      <c r="E4670" t="s">
        <v>153</v>
      </c>
      <c r="F4670" t="s">
        <v>50</v>
      </c>
      <c r="G4670" t="s">
        <v>50</v>
      </c>
      <c r="H4670" s="9">
        <v>9.7800000000000011</v>
      </c>
      <c r="I4670">
        <f>IF(去年月销量[[#This Row],[月份]]=MONTH(报表日期),1,0)</f>
        <v>0</v>
      </c>
    </row>
    <row r="4671" spans="1:9" x14ac:dyDescent="0.2">
      <c r="A4671">
        <v>7</v>
      </c>
      <c r="B4671" t="s">
        <v>19</v>
      </c>
      <c r="C4671" t="s">
        <v>5</v>
      </c>
      <c r="D4671">
        <v>1000003512</v>
      </c>
      <c r="E4671" t="s">
        <v>153</v>
      </c>
      <c r="F4671" t="s">
        <v>50</v>
      </c>
      <c r="G4671" t="s">
        <v>69</v>
      </c>
      <c r="H4671" s="9">
        <v>111.01222656250002</v>
      </c>
      <c r="I4671">
        <f>IF(去年月销量[[#This Row],[月份]]=MONTH(报表日期),1,0)</f>
        <v>0</v>
      </c>
    </row>
    <row r="4672" spans="1:9" x14ac:dyDescent="0.2">
      <c r="A4672">
        <v>7</v>
      </c>
      <c r="B4672" t="s">
        <v>19</v>
      </c>
      <c r="C4672" t="s">
        <v>5</v>
      </c>
      <c r="D4672">
        <v>1000003512</v>
      </c>
      <c r="E4672" t="s">
        <v>153</v>
      </c>
      <c r="F4672" t="s">
        <v>50</v>
      </c>
      <c r="G4672" t="s">
        <v>74</v>
      </c>
      <c r="H4672" s="9">
        <v>26.880000000000003</v>
      </c>
      <c r="I4672">
        <f>IF(去年月销量[[#This Row],[月份]]=MONTH(报表日期),1,0)</f>
        <v>0</v>
      </c>
    </row>
    <row r="4673" spans="1:9" x14ac:dyDescent="0.2">
      <c r="A4673">
        <v>7</v>
      </c>
      <c r="B4673" t="s">
        <v>19</v>
      </c>
      <c r="C4673" t="s">
        <v>5</v>
      </c>
      <c r="D4673">
        <v>1000003512</v>
      </c>
      <c r="E4673" t="s">
        <v>153</v>
      </c>
      <c r="F4673" t="s">
        <v>52</v>
      </c>
      <c r="G4673" t="s">
        <v>72</v>
      </c>
      <c r="H4673" s="9">
        <v>41.160000000000004</v>
      </c>
      <c r="I4673">
        <f>IF(去年月销量[[#This Row],[月份]]=MONTH(报表日期),1,0)</f>
        <v>0</v>
      </c>
    </row>
    <row r="4674" spans="1:9" x14ac:dyDescent="0.2">
      <c r="A4674">
        <v>7</v>
      </c>
      <c r="B4674" t="s">
        <v>19</v>
      </c>
      <c r="C4674" t="s">
        <v>5</v>
      </c>
      <c r="D4674">
        <v>1000003512</v>
      </c>
      <c r="E4674" t="s">
        <v>153</v>
      </c>
      <c r="F4674" t="s">
        <v>44</v>
      </c>
      <c r="G4674" t="s">
        <v>70</v>
      </c>
      <c r="H4674" s="9">
        <v>17.399999999999999</v>
      </c>
      <c r="I4674">
        <f>IF(去年月销量[[#This Row],[月份]]=MONTH(报表日期),1,0)</f>
        <v>0</v>
      </c>
    </row>
    <row r="4675" spans="1:9" x14ac:dyDescent="0.2">
      <c r="A4675">
        <v>7</v>
      </c>
      <c r="B4675" t="s">
        <v>19</v>
      </c>
      <c r="C4675" t="s">
        <v>36</v>
      </c>
      <c r="D4675">
        <v>1000000058</v>
      </c>
      <c r="E4675" t="s">
        <v>109</v>
      </c>
      <c r="F4675" t="s">
        <v>50</v>
      </c>
      <c r="G4675" t="s">
        <v>51</v>
      </c>
      <c r="H4675" s="9">
        <v>12.18</v>
      </c>
      <c r="I4675">
        <f>IF(去年月销量[[#This Row],[月份]]=MONTH(报表日期),1,0)</f>
        <v>0</v>
      </c>
    </row>
    <row r="4676" spans="1:9" x14ac:dyDescent="0.2">
      <c r="A4676">
        <v>7</v>
      </c>
      <c r="B4676" t="s">
        <v>19</v>
      </c>
      <c r="C4676" t="s">
        <v>36</v>
      </c>
      <c r="D4676">
        <v>1000000058</v>
      </c>
      <c r="E4676" t="s">
        <v>109</v>
      </c>
      <c r="F4676" t="s">
        <v>48</v>
      </c>
      <c r="G4676" t="s">
        <v>86</v>
      </c>
      <c r="H4676" s="9">
        <v>71.121449084249093</v>
      </c>
      <c r="I4676">
        <f>IF(去年月销量[[#This Row],[月份]]=MONTH(报表日期),1,0)</f>
        <v>0</v>
      </c>
    </row>
    <row r="4677" spans="1:9" x14ac:dyDescent="0.2">
      <c r="A4677">
        <v>7</v>
      </c>
      <c r="B4677" t="s">
        <v>19</v>
      </c>
      <c r="C4677" t="s">
        <v>36</v>
      </c>
      <c r="D4677">
        <v>1000000058</v>
      </c>
      <c r="E4677" t="s">
        <v>109</v>
      </c>
      <c r="F4677" t="s">
        <v>58</v>
      </c>
      <c r="G4677" t="s">
        <v>76</v>
      </c>
      <c r="H4677" s="9">
        <v>337.15409988729215</v>
      </c>
      <c r="I4677">
        <f>IF(去年月销量[[#This Row],[月份]]=MONTH(报表日期),1,0)</f>
        <v>0</v>
      </c>
    </row>
    <row r="4678" spans="1:9" x14ac:dyDescent="0.2">
      <c r="A4678">
        <v>7</v>
      </c>
      <c r="B4678" t="s">
        <v>19</v>
      </c>
      <c r="C4678" t="s">
        <v>36</v>
      </c>
      <c r="D4678">
        <v>1000000058</v>
      </c>
      <c r="E4678" t="s">
        <v>109</v>
      </c>
      <c r="F4678" t="s">
        <v>58</v>
      </c>
      <c r="G4678" t="s">
        <v>76</v>
      </c>
      <c r="H4678" s="9">
        <v>9.9791230158730162</v>
      </c>
      <c r="I4678">
        <f>IF(去年月销量[[#This Row],[月份]]=MONTH(报表日期),1,0)</f>
        <v>0</v>
      </c>
    </row>
    <row r="4679" spans="1:9" x14ac:dyDescent="0.2">
      <c r="A4679">
        <v>7</v>
      </c>
      <c r="B4679" t="s">
        <v>19</v>
      </c>
      <c r="C4679" t="s">
        <v>36</v>
      </c>
      <c r="D4679">
        <v>1000000058</v>
      </c>
      <c r="E4679" t="s">
        <v>109</v>
      </c>
      <c r="F4679" t="s">
        <v>50</v>
      </c>
      <c r="G4679" t="s">
        <v>69</v>
      </c>
      <c r="H4679" s="9">
        <v>50.212800000000001</v>
      </c>
      <c r="I4679">
        <f>IF(去年月销量[[#This Row],[月份]]=MONTH(报表日期),1,0)</f>
        <v>0</v>
      </c>
    </row>
    <row r="4680" spans="1:9" x14ac:dyDescent="0.2">
      <c r="A4680">
        <v>7</v>
      </c>
      <c r="B4680" t="s">
        <v>19</v>
      </c>
      <c r="C4680" t="s">
        <v>36</v>
      </c>
      <c r="D4680">
        <v>1000000058</v>
      </c>
      <c r="E4680" t="s">
        <v>109</v>
      </c>
      <c r="F4680" t="s">
        <v>50</v>
      </c>
      <c r="G4680" t="s">
        <v>69</v>
      </c>
      <c r="H4680" s="9">
        <v>100.92000042087543</v>
      </c>
      <c r="I4680">
        <f>IF(去年月销量[[#This Row],[月份]]=MONTH(报表日期),1,0)</f>
        <v>0</v>
      </c>
    </row>
    <row r="4681" spans="1:9" x14ac:dyDescent="0.2">
      <c r="A4681">
        <v>7</v>
      </c>
      <c r="B4681" t="s">
        <v>19</v>
      </c>
      <c r="C4681" t="s">
        <v>36</v>
      </c>
      <c r="D4681">
        <v>1000000058</v>
      </c>
      <c r="E4681" t="s">
        <v>109</v>
      </c>
      <c r="F4681" t="s">
        <v>58</v>
      </c>
      <c r="G4681" t="s">
        <v>59</v>
      </c>
      <c r="H4681" s="9">
        <v>6.1775999999999991</v>
      </c>
      <c r="I4681">
        <f>IF(去年月销量[[#This Row],[月份]]=MONTH(报表日期),1,0)</f>
        <v>0</v>
      </c>
    </row>
    <row r="4682" spans="1:9" x14ac:dyDescent="0.2">
      <c r="A4682">
        <v>7</v>
      </c>
      <c r="B4682" t="s">
        <v>19</v>
      </c>
      <c r="C4682" t="s">
        <v>36</v>
      </c>
      <c r="D4682">
        <v>1000000058</v>
      </c>
      <c r="E4682" t="s">
        <v>109</v>
      </c>
      <c r="F4682" t="s">
        <v>52</v>
      </c>
      <c r="G4682" t="s">
        <v>75</v>
      </c>
      <c r="H4682" s="9">
        <v>58.191599999999994</v>
      </c>
      <c r="I4682">
        <f>IF(去年月销量[[#This Row],[月份]]=MONTH(报表日期),1,0)</f>
        <v>0</v>
      </c>
    </row>
    <row r="4683" spans="1:9" x14ac:dyDescent="0.2">
      <c r="A4683">
        <v>7</v>
      </c>
      <c r="B4683" t="s">
        <v>19</v>
      </c>
      <c r="C4683" t="s">
        <v>36</v>
      </c>
      <c r="D4683">
        <v>1000000058</v>
      </c>
      <c r="E4683" t="s">
        <v>109</v>
      </c>
      <c r="F4683" t="s">
        <v>52</v>
      </c>
      <c r="G4683" t="s">
        <v>75</v>
      </c>
      <c r="H4683" s="9">
        <v>4.4304000000000006</v>
      </c>
      <c r="I4683">
        <f>IF(去年月销量[[#This Row],[月份]]=MONTH(报表日期),1,0)</f>
        <v>0</v>
      </c>
    </row>
    <row r="4684" spans="1:9" x14ac:dyDescent="0.2">
      <c r="A4684">
        <v>7</v>
      </c>
      <c r="B4684" t="s">
        <v>19</v>
      </c>
      <c r="C4684" t="s">
        <v>36</v>
      </c>
      <c r="D4684">
        <v>1000000058</v>
      </c>
      <c r="E4684" t="s">
        <v>109</v>
      </c>
      <c r="F4684" t="s">
        <v>56</v>
      </c>
      <c r="G4684" t="s">
        <v>66</v>
      </c>
      <c r="H4684" s="9">
        <v>17.186325</v>
      </c>
      <c r="I4684">
        <f>IF(去年月销量[[#This Row],[月份]]=MONTH(报表日期),1,0)</f>
        <v>0</v>
      </c>
    </row>
    <row r="4685" spans="1:9" x14ac:dyDescent="0.2">
      <c r="A4685">
        <v>7</v>
      </c>
      <c r="B4685" t="s">
        <v>19</v>
      </c>
      <c r="C4685" t="s">
        <v>36</v>
      </c>
      <c r="D4685">
        <v>1000000058</v>
      </c>
      <c r="E4685" t="s">
        <v>109</v>
      </c>
      <c r="F4685" t="s">
        <v>44</v>
      </c>
      <c r="G4685" t="s">
        <v>64</v>
      </c>
      <c r="H4685" s="9">
        <v>293.11919999999998</v>
      </c>
      <c r="I4685">
        <f>IF(去年月销量[[#This Row],[月份]]=MONTH(报表日期),1,0)</f>
        <v>0</v>
      </c>
    </row>
    <row r="4686" spans="1:9" x14ac:dyDescent="0.2">
      <c r="A4686">
        <v>7</v>
      </c>
      <c r="B4686" t="s">
        <v>19</v>
      </c>
      <c r="C4686" t="s">
        <v>36</v>
      </c>
      <c r="D4686">
        <v>1000000058</v>
      </c>
      <c r="E4686" t="s">
        <v>109</v>
      </c>
      <c r="F4686" t="s">
        <v>46</v>
      </c>
      <c r="G4686" t="s">
        <v>47</v>
      </c>
      <c r="H4686" s="9">
        <v>20.724000000000004</v>
      </c>
      <c r="I4686">
        <f>IF(去年月销量[[#This Row],[月份]]=MONTH(报表日期),1,0)</f>
        <v>0</v>
      </c>
    </row>
    <row r="4687" spans="1:9" x14ac:dyDescent="0.2">
      <c r="A4687">
        <v>7</v>
      </c>
      <c r="B4687" t="s">
        <v>19</v>
      </c>
      <c r="C4687" t="s">
        <v>27</v>
      </c>
      <c r="D4687">
        <v>1000000899</v>
      </c>
      <c r="E4687" t="s">
        <v>149</v>
      </c>
      <c r="F4687" t="s">
        <v>50</v>
      </c>
      <c r="G4687" t="s">
        <v>51</v>
      </c>
      <c r="H4687" s="9">
        <v>93</v>
      </c>
      <c r="I4687">
        <f>IF(去年月销量[[#This Row],[月份]]=MONTH(报表日期),1,0)</f>
        <v>0</v>
      </c>
    </row>
    <row r="4688" spans="1:9" x14ac:dyDescent="0.2">
      <c r="A4688">
        <v>7</v>
      </c>
      <c r="B4688" t="s">
        <v>19</v>
      </c>
      <c r="C4688" t="s">
        <v>27</v>
      </c>
      <c r="D4688">
        <v>1000000899</v>
      </c>
      <c r="E4688" t="s">
        <v>149</v>
      </c>
      <c r="F4688" t="s">
        <v>50</v>
      </c>
      <c r="G4688" t="s">
        <v>50</v>
      </c>
      <c r="H4688" s="9">
        <v>24.48</v>
      </c>
      <c r="I4688">
        <f>IF(去年月销量[[#This Row],[月份]]=MONTH(报表日期),1,0)</f>
        <v>0</v>
      </c>
    </row>
    <row r="4689" spans="1:9" x14ac:dyDescent="0.2">
      <c r="A4689">
        <v>7</v>
      </c>
      <c r="B4689" t="s">
        <v>19</v>
      </c>
      <c r="C4689" t="s">
        <v>27</v>
      </c>
      <c r="D4689">
        <v>1000000899</v>
      </c>
      <c r="E4689" t="s">
        <v>149</v>
      </c>
      <c r="F4689" t="s">
        <v>50</v>
      </c>
      <c r="G4689" t="s">
        <v>69</v>
      </c>
      <c r="H4689" s="9">
        <v>106.00072433035714</v>
      </c>
      <c r="I4689">
        <f>IF(去年月销量[[#This Row],[月份]]=MONTH(报表日期),1,0)</f>
        <v>0</v>
      </c>
    </row>
    <row r="4690" spans="1:9" x14ac:dyDescent="0.2">
      <c r="A4690">
        <v>7</v>
      </c>
      <c r="B4690" t="s">
        <v>19</v>
      </c>
      <c r="C4690" t="s">
        <v>27</v>
      </c>
      <c r="D4690">
        <v>1000000899</v>
      </c>
      <c r="E4690" t="s">
        <v>149</v>
      </c>
      <c r="F4690" t="s">
        <v>50</v>
      </c>
      <c r="G4690" t="s">
        <v>74</v>
      </c>
      <c r="H4690" s="9">
        <v>14.580000000000002</v>
      </c>
      <c r="I4690">
        <f>IF(去年月销量[[#This Row],[月份]]=MONTH(报表日期),1,0)</f>
        <v>0</v>
      </c>
    </row>
    <row r="4691" spans="1:9" x14ac:dyDescent="0.2">
      <c r="A4691">
        <v>7</v>
      </c>
      <c r="B4691" t="s">
        <v>19</v>
      </c>
      <c r="C4691" t="s">
        <v>28</v>
      </c>
      <c r="D4691">
        <v>1000000059</v>
      </c>
      <c r="E4691" t="s">
        <v>96</v>
      </c>
      <c r="F4691" t="s">
        <v>48</v>
      </c>
      <c r="G4691" t="s">
        <v>87</v>
      </c>
      <c r="H4691" s="9">
        <v>264.36</v>
      </c>
      <c r="I4691">
        <f>IF(去年月销量[[#This Row],[月份]]=MONTH(报表日期),1,0)</f>
        <v>0</v>
      </c>
    </row>
    <row r="4692" spans="1:9" x14ac:dyDescent="0.2">
      <c r="A4692">
        <v>7</v>
      </c>
      <c r="B4692" t="s">
        <v>19</v>
      </c>
      <c r="C4692" t="s">
        <v>28</v>
      </c>
      <c r="D4692">
        <v>1000000059</v>
      </c>
      <c r="E4692" t="s">
        <v>96</v>
      </c>
      <c r="F4692" t="s">
        <v>48</v>
      </c>
      <c r="G4692" t="s">
        <v>87</v>
      </c>
      <c r="H4692" s="9">
        <v>1070.3520000000001</v>
      </c>
      <c r="I4692">
        <f>IF(去年月销量[[#This Row],[月份]]=MONTH(报表日期),1,0)</f>
        <v>0</v>
      </c>
    </row>
    <row r="4693" spans="1:9" x14ac:dyDescent="0.2">
      <c r="A4693">
        <v>7</v>
      </c>
      <c r="B4693" t="s">
        <v>19</v>
      </c>
      <c r="C4693" t="s">
        <v>28</v>
      </c>
      <c r="D4693">
        <v>1000000059</v>
      </c>
      <c r="E4693" t="s">
        <v>96</v>
      </c>
      <c r="F4693" t="s">
        <v>48</v>
      </c>
      <c r="G4693" t="s">
        <v>49</v>
      </c>
      <c r="H4693" s="9">
        <v>62.092799999999997</v>
      </c>
      <c r="I4693">
        <f>IF(去年月销量[[#This Row],[月份]]=MONTH(报表日期),1,0)</f>
        <v>0</v>
      </c>
    </row>
    <row r="4694" spans="1:9" x14ac:dyDescent="0.2">
      <c r="A4694">
        <v>7</v>
      </c>
      <c r="B4694" t="s">
        <v>19</v>
      </c>
      <c r="C4694" t="s">
        <v>28</v>
      </c>
      <c r="D4694">
        <v>1000000059</v>
      </c>
      <c r="E4694" t="s">
        <v>96</v>
      </c>
      <c r="F4694" t="s">
        <v>50</v>
      </c>
      <c r="G4694" t="s">
        <v>51</v>
      </c>
      <c r="H4694" s="9">
        <v>0.63</v>
      </c>
      <c r="I4694">
        <f>IF(去年月销量[[#This Row],[月份]]=MONTH(报表日期),1,0)</f>
        <v>0</v>
      </c>
    </row>
    <row r="4695" spans="1:9" x14ac:dyDescent="0.2">
      <c r="A4695">
        <v>7</v>
      </c>
      <c r="B4695" t="s">
        <v>19</v>
      </c>
      <c r="C4695" t="s">
        <v>28</v>
      </c>
      <c r="D4695">
        <v>1000000059</v>
      </c>
      <c r="E4695" t="s">
        <v>96</v>
      </c>
      <c r="F4695" t="s">
        <v>50</v>
      </c>
      <c r="G4695" t="s">
        <v>51</v>
      </c>
      <c r="H4695" s="9">
        <v>171.5472</v>
      </c>
      <c r="I4695">
        <f>IF(去年月销量[[#This Row],[月份]]=MONTH(报表日期),1,0)</f>
        <v>0</v>
      </c>
    </row>
    <row r="4696" spans="1:9" x14ac:dyDescent="0.2">
      <c r="A4696">
        <v>7</v>
      </c>
      <c r="B4696" t="s">
        <v>19</v>
      </c>
      <c r="C4696" t="s">
        <v>28</v>
      </c>
      <c r="D4696">
        <v>1000000059</v>
      </c>
      <c r="E4696" t="s">
        <v>96</v>
      </c>
      <c r="F4696" t="s">
        <v>48</v>
      </c>
      <c r="G4696" t="s">
        <v>86</v>
      </c>
      <c r="H4696" s="9">
        <v>228.48000000000002</v>
      </c>
      <c r="I4696">
        <f>IF(去年月销量[[#This Row],[月份]]=MONTH(报表日期),1,0)</f>
        <v>0</v>
      </c>
    </row>
    <row r="4697" spans="1:9" x14ac:dyDescent="0.2">
      <c r="A4697">
        <v>7</v>
      </c>
      <c r="B4697" t="s">
        <v>19</v>
      </c>
      <c r="C4697" t="s">
        <v>28</v>
      </c>
      <c r="D4697">
        <v>1000000059</v>
      </c>
      <c r="E4697" t="s">
        <v>96</v>
      </c>
      <c r="F4697" t="s">
        <v>48</v>
      </c>
      <c r="G4697" t="s">
        <v>86</v>
      </c>
      <c r="H4697" s="9">
        <v>127.51199995327522</v>
      </c>
      <c r="I4697">
        <f>IF(去年月销量[[#This Row],[月份]]=MONTH(报表日期),1,0)</f>
        <v>0</v>
      </c>
    </row>
    <row r="4698" spans="1:9" x14ac:dyDescent="0.2">
      <c r="A4698">
        <v>7</v>
      </c>
      <c r="B4698" t="s">
        <v>19</v>
      </c>
      <c r="C4698" t="s">
        <v>28</v>
      </c>
      <c r="D4698">
        <v>1000000059</v>
      </c>
      <c r="E4698" t="s">
        <v>96</v>
      </c>
      <c r="F4698" t="s">
        <v>48</v>
      </c>
      <c r="G4698" t="s">
        <v>80</v>
      </c>
      <c r="H4698" s="9">
        <v>143.9543999599359</v>
      </c>
      <c r="I4698">
        <f>IF(去年月销量[[#This Row],[月份]]=MONTH(报表日期),1,0)</f>
        <v>0</v>
      </c>
    </row>
    <row r="4699" spans="1:9" x14ac:dyDescent="0.2">
      <c r="A4699">
        <v>7</v>
      </c>
      <c r="B4699" t="s">
        <v>19</v>
      </c>
      <c r="C4699" t="s">
        <v>28</v>
      </c>
      <c r="D4699">
        <v>1000000059</v>
      </c>
      <c r="E4699" t="s">
        <v>96</v>
      </c>
      <c r="F4699" t="s">
        <v>48</v>
      </c>
      <c r="G4699" t="s">
        <v>80</v>
      </c>
      <c r="H4699" s="9">
        <v>3063.9239422997789</v>
      </c>
      <c r="I4699">
        <f>IF(去年月销量[[#This Row],[月份]]=MONTH(报表日期),1,0)</f>
        <v>0</v>
      </c>
    </row>
    <row r="4700" spans="1:9" x14ac:dyDescent="0.2">
      <c r="A4700">
        <v>7</v>
      </c>
      <c r="B4700" t="s">
        <v>19</v>
      </c>
      <c r="C4700" t="s">
        <v>28</v>
      </c>
      <c r="D4700">
        <v>1000000059</v>
      </c>
      <c r="E4700" t="s">
        <v>96</v>
      </c>
      <c r="F4700" t="s">
        <v>48</v>
      </c>
      <c r="G4700" t="s">
        <v>80</v>
      </c>
      <c r="H4700" s="9">
        <v>25.919999999999998</v>
      </c>
      <c r="I4700">
        <f>IF(去年月销量[[#This Row],[月份]]=MONTH(报表日期),1,0)</f>
        <v>0</v>
      </c>
    </row>
    <row r="4701" spans="1:9" x14ac:dyDescent="0.2">
      <c r="A4701">
        <v>7</v>
      </c>
      <c r="B4701" t="s">
        <v>19</v>
      </c>
      <c r="C4701" t="s">
        <v>28</v>
      </c>
      <c r="D4701">
        <v>1000000059</v>
      </c>
      <c r="E4701" t="s">
        <v>96</v>
      </c>
      <c r="F4701" t="s">
        <v>58</v>
      </c>
      <c r="G4701" t="s">
        <v>73</v>
      </c>
      <c r="H4701" s="9">
        <v>124.26479999999999</v>
      </c>
      <c r="I4701">
        <f>IF(去年月销量[[#This Row],[月份]]=MONTH(报表日期),1,0)</f>
        <v>0</v>
      </c>
    </row>
    <row r="4702" spans="1:9" x14ac:dyDescent="0.2">
      <c r="A4702">
        <v>7</v>
      </c>
      <c r="B4702" t="s">
        <v>19</v>
      </c>
      <c r="C4702" t="s">
        <v>28</v>
      </c>
      <c r="D4702">
        <v>1000000059</v>
      </c>
      <c r="E4702" t="s">
        <v>96</v>
      </c>
      <c r="F4702" t="s">
        <v>58</v>
      </c>
      <c r="G4702" t="s">
        <v>73</v>
      </c>
      <c r="H4702" s="9">
        <v>3.6000000000000005</v>
      </c>
      <c r="I4702">
        <f>IF(去年月销量[[#This Row],[月份]]=MONTH(报表日期),1,0)</f>
        <v>0</v>
      </c>
    </row>
    <row r="4703" spans="1:9" x14ac:dyDescent="0.2">
      <c r="A4703">
        <v>7</v>
      </c>
      <c r="B4703" t="s">
        <v>19</v>
      </c>
      <c r="C4703" t="s">
        <v>28</v>
      </c>
      <c r="D4703">
        <v>1000000059</v>
      </c>
      <c r="E4703" t="s">
        <v>96</v>
      </c>
      <c r="F4703" t="s">
        <v>58</v>
      </c>
      <c r="G4703" t="s">
        <v>76</v>
      </c>
      <c r="H4703" s="9">
        <v>1007.1989342068189</v>
      </c>
      <c r="I4703">
        <f>IF(去年月销量[[#This Row],[月份]]=MONTH(报表日期),1,0)</f>
        <v>0</v>
      </c>
    </row>
    <row r="4704" spans="1:9" x14ac:dyDescent="0.2">
      <c r="A4704">
        <v>7</v>
      </c>
      <c r="B4704" t="s">
        <v>19</v>
      </c>
      <c r="C4704" t="s">
        <v>28</v>
      </c>
      <c r="D4704">
        <v>1000000059</v>
      </c>
      <c r="E4704" t="s">
        <v>96</v>
      </c>
      <c r="F4704" t="s">
        <v>58</v>
      </c>
      <c r="G4704" t="s">
        <v>76</v>
      </c>
      <c r="H4704" s="9">
        <v>22.493099206349207</v>
      </c>
      <c r="I4704">
        <f>IF(去年月销量[[#This Row],[月份]]=MONTH(报表日期),1,0)</f>
        <v>0</v>
      </c>
    </row>
    <row r="4705" spans="1:9" x14ac:dyDescent="0.2">
      <c r="A4705">
        <v>7</v>
      </c>
      <c r="B4705" t="s">
        <v>19</v>
      </c>
      <c r="C4705" t="s">
        <v>28</v>
      </c>
      <c r="D4705">
        <v>1000000059</v>
      </c>
      <c r="E4705" t="s">
        <v>96</v>
      </c>
      <c r="F4705" t="s">
        <v>50</v>
      </c>
      <c r="G4705" t="s">
        <v>50</v>
      </c>
      <c r="H4705" s="9">
        <v>121.10369791666668</v>
      </c>
      <c r="I4705">
        <f>IF(去年月销量[[#This Row],[月份]]=MONTH(报表日期),1,0)</f>
        <v>0</v>
      </c>
    </row>
    <row r="4706" spans="1:9" x14ac:dyDescent="0.2">
      <c r="A4706">
        <v>7</v>
      </c>
      <c r="B4706" t="s">
        <v>19</v>
      </c>
      <c r="C4706" t="s">
        <v>28</v>
      </c>
      <c r="D4706">
        <v>1000000059</v>
      </c>
      <c r="E4706" t="s">
        <v>96</v>
      </c>
      <c r="F4706" t="s">
        <v>48</v>
      </c>
      <c r="G4706" t="s">
        <v>48</v>
      </c>
      <c r="H4706" s="9">
        <v>7.6823999999999995</v>
      </c>
      <c r="I4706">
        <f>IF(去年月销量[[#This Row],[月份]]=MONTH(报表日期),1,0)</f>
        <v>0</v>
      </c>
    </row>
    <row r="4707" spans="1:9" x14ac:dyDescent="0.2">
      <c r="A4707">
        <v>7</v>
      </c>
      <c r="B4707" t="s">
        <v>19</v>
      </c>
      <c r="C4707" t="s">
        <v>28</v>
      </c>
      <c r="D4707">
        <v>1000000059</v>
      </c>
      <c r="E4707" t="s">
        <v>96</v>
      </c>
      <c r="F4707" t="s">
        <v>48</v>
      </c>
      <c r="G4707" t="s">
        <v>48</v>
      </c>
      <c r="H4707" s="9">
        <v>101.0592</v>
      </c>
      <c r="I4707">
        <f>IF(去年月销量[[#This Row],[月份]]=MONTH(报表日期),1,0)</f>
        <v>0</v>
      </c>
    </row>
    <row r="4708" spans="1:9" x14ac:dyDescent="0.2">
      <c r="A4708">
        <v>7</v>
      </c>
      <c r="B4708" t="s">
        <v>19</v>
      </c>
      <c r="C4708" t="s">
        <v>28</v>
      </c>
      <c r="D4708">
        <v>1000000059</v>
      </c>
      <c r="E4708" t="s">
        <v>96</v>
      </c>
      <c r="F4708" t="s">
        <v>50</v>
      </c>
      <c r="G4708" t="s">
        <v>69</v>
      </c>
      <c r="H4708" s="9">
        <v>30.42</v>
      </c>
      <c r="I4708">
        <f>IF(去年月销量[[#This Row],[月份]]=MONTH(报表日期),1,0)</f>
        <v>0</v>
      </c>
    </row>
    <row r="4709" spans="1:9" x14ac:dyDescent="0.2">
      <c r="A4709">
        <v>7</v>
      </c>
      <c r="B4709" t="s">
        <v>19</v>
      </c>
      <c r="C4709" t="s">
        <v>28</v>
      </c>
      <c r="D4709">
        <v>1000000059</v>
      </c>
      <c r="E4709" t="s">
        <v>96</v>
      </c>
      <c r="F4709" t="s">
        <v>50</v>
      </c>
      <c r="G4709" t="s">
        <v>74</v>
      </c>
      <c r="H4709" s="9">
        <v>324.16559999999998</v>
      </c>
      <c r="I4709">
        <f>IF(去年月销量[[#This Row],[月份]]=MONTH(报表日期),1,0)</f>
        <v>0</v>
      </c>
    </row>
    <row r="4710" spans="1:9" x14ac:dyDescent="0.2">
      <c r="A4710">
        <v>7</v>
      </c>
      <c r="B4710" t="s">
        <v>19</v>
      </c>
      <c r="C4710" t="s">
        <v>28</v>
      </c>
      <c r="D4710">
        <v>1000000059</v>
      </c>
      <c r="E4710" t="s">
        <v>96</v>
      </c>
      <c r="F4710" t="s">
        <v>50</v>
      </c>
      <c r="G4710" t="s">
        <v>74</v>
      </c>
      <c r="H4710" s="9">
        <v>347.58</v>
      </c>
      <c r="I4710">
        <f>IF(去年月销量[[#This Row],[月份]]=MONTH(报表日期),1,0)</f>
        <v>0</v>
      </c>
    </row>
    <row r="4711" spans="1:9" x14ac:dyDescent="0.2">
      <c r="A4711">
        <v>7</v>
      </c>
      <c r="B4711" t="s">
        <v>19</v>
      </c>
      <c r="C4711" t="s">
        <v>28</v>
      </c>
      <c r="D4711">
        <v>1000000059</v>
      </c>
      <c r="E4711" t="s">
        <v>96</v>
      </c>
      <c r="F4711" t="s">
        <v>58</v>
      </c>
      <c r="G4711" t="s">
        <v>59</v>
      </c>
      <c r="H4711" s="9">
        <v>23.205599999999997</v>
      </c>
      <c r="I4711">
        <f>IF(去年月销量[[#This Row],[月份]]=MONTH(报表日期),1,0)</f>
        <v>0</v>
      </c>
    </row>
    <row r="4712" spans="1:9" x14ac:dyDescent="0.2">
      <c r="A4712">
        <v>7</v>
      </c>
      <c r="B4712" t="s">
        <v>19</v>
      </c>
      <c r="C4712" t="s">
        <v>28</v>
      </c>
      <c r="D4712">
        <v>1000000059</v>
      </c>
      <c r="E4712" t="s">
        <v>96</v>
      </c>
      <c r="F4712" t="s">
        <v>58</v>
      </c>
      <c r="G4712" t="s">
        <v>59</v>
      </c>
      <c r="H4712" s="9">
        <v>165.21120000000002</v>
      </c>
      <c r="I4712">
        <f>IF(去年月销量[[#This Row],[月份]]=MONTH(报表日期),1,0)</f>
        <v>0</v>
      </c>
    </row>
    <row r="4713" spans="1:9" x14ac:dyDescent="0.2">
      <c r="A4713">
        <v>7</v>
      </c>
      <c r="B4713" t="s">
        <v>19</v>
      </c>
      <c r="C4713" t="s">
        <v>28</v>
      </c>
      <c r="D4713">
        <v>1000000059</v>
      </c>
      <c r="E4713" t="s">
        <v>96</v>
      </c>
      <c r="F4713" t="s">
        <v>58</v>
      </c>
      <c r="G4713" t="s">
        <v>71</v>
      </c>
      <c r="H4713" s="9">
        <v>466.40880000000004</v>
      </c>
      <c r="I4713">
        <f>IF(去年月销量[[#This Row],[月份]]=MONTH(报表日期),1,0)</f>
        <v>0</v>
      </c>
    </row>
    <row r="4714" spans="1:9" x14ac:dyDescent="0.2">
      <c r="A4714">
        <v>7</v>
      </c>
      <c r="B4714" t="s">
        <v>19</v>
      </c>
      <c r="C4714" t="s">
        <v>28</v>
      </c>
      <c r="D4714">
        <v>1000000059</v>
      </c>
      <c r="E4714" t="s">
        <v>96</v>
      </c>
      <c r="F4714" t="s">
        <v>52</v>
      </c>
      <c r="G4714" t="s">
        <v>72</v>
      </c>
      <c r="H4714" s="9">
        <v>524.34</v>
      </c>
      <c r="I4714">
        <f>IF(去年月销量[[#This Row],[月份]]=MONTH(报表日期),1,0)</f>
        <v>0</v>
      </c>
    </row>
    <row r="4715" spans="1:9" x14ac:dyDescent="0.2">
      <c r="A4715">
        <v>7</v>
      </c>
      <c r="B4715" t="s">
        <v>19</v>
      </c>
      <c r="C4715" t="s">
        <v>28</v>
      </c>
      <c r="D4715">
        <v>1000000059</v>
      </c>
      <c r="E4715" t="s">
        <v>96</v>
      </c>
      <c r="F4715" t="s">
        <v>52</v>
      </c>
      <c r="G4715" t="s">
        <v>72</v>
      </c>
      <c r="H4715" s="9">
        <v>69.599999999999994</v>
      </c>
      <c r="I4715">
        <f>IF(去年月销量[[#This Row],[月份]]=MONTH(报表日期),1,0)</f>
        <v>0</v>
      </c>
    </row>
    <row r="4716" spans="1:9" x14ac:dyDescent="0.2">
      <c r="A4716">
        <v>7</v>
      </c>
      <c r="B4716" t="s">
        <v>19</v>
      </c>
      <c r="C4716" t="s">
        <v>28</v>
      </c>
      <c r="D4716">
        <v>1000000059</v>
      </c>
      <c r="E4716" t="s">
        <v>96</v>
      </c>
      <c r="F4716" t="s">
        <v>52</v>
      </c>
      <c r="G4716" t="s">
        <v>85</v>
      </c>
      <c r="H4716" s="9">
        <v>106.06994642857143</v>
      </c>
      <c r="I4716">
        <f>IF(去年月销量[[#This Row],[月份]]=MONTH(报表日期),1,0)</f>
        <v>0</v>
      </c>
    </row>
    <row r="4717" spans="1:9" x14ac:dyDescent="0.2">
      <c r="A4717">
        <v>7</v>
      </c>
      <c r="B4717" t="s">
        <v>19</v>
      </c>
      <c r="C4717" t="s">
        <v>28</v>
      </c>
      <c r="D4717">
        <v>1000000059</v>
      </c>
      <c r="E4717" t="s">
        <v>96</v>
      </c>
      <c r="F4717" t="s">
        <v>52</v>
      </c>
      <c r="G4717" t="s">
        <v>85</v>
      </c>
      <c r="H4717" s="9">
        <v>66.279284523809523</v>
      </c>
      <c r="I4717">
        <f>IF(去年月销量[[#This Row],[月份]]=MONTH(报表日期),1,0)</f>
        <v>0</v>
      </c>
    </row>
    <row r="4718" spans="1:9" x14ac:dyDescent="0.2">
      <c r="A4718">
        <v>7</v>
      </c>
      <c r="B4718" t="s">
        <v>19</v>
      </c>
      <c r="C4718" t="s">
        <v>28</v>
      </c>
      <c r="D4718">
        <v>1000000059</v>
      </c>
      <c r="E4718" t="s">
        <v>96</v>
      </c>
      <c r="F4718" t="s">
        <v>52</v>
      </c>
      <c r="G4718" t="s">
        <v>61</v>
      </c>
      <c r="H4718" s="9">
        <v>89.94</v>
      </c>
      <c r="I4718">
        <f>IF(去年月销量[[#This Row],[月份]]=MONTH(报表日期),1,0)</f>
        <v>0</v>
      </c>
    </row>
    <row r="4719" spans="1:9" x14ac:dyDescent="0.2">
      <c r="A4719">
        <v>7</v>
      </c>
      <c r="B4719" t="s">
        <v>19</v>
      </c>
      <c r="C4719" t="s">
        <v>28</v>
      </c>
      <c r="D4719">
        <v>1000000059</v>
      </c>
      <c r="E4719" t="s">
        <v>96</v>
      </c>
      <c r="F4719" t="s">
        <v>52</v>
      </c>
      <c r="G4719" t="s">
        <v>62</v>
      </c>
      <c r="H4719" s="9">
        <v>69.599999999999994</v>
      </c>
      <c r="I4719">
        <f>IF(去年月销量[[#This Row],[月份]]=MONTH(报表日期),1,0)</f>
        <v>0</v>
      </c>
    </row>
    <row r="4720" spans="1:9" x14ac:dyDescent="0.2">
      <c r="A4720">
        <v>7</v>
      </c>
      <c r="B4720" t="s">
        <v>19</v>
      </c>
      <c r="C4720" t="s">
        <v>28</v>
      </c>
      <c r="D4720">
        <v>1000000059</v>
      </c>
      <c r="E4720" t="s">
        <v>96</v>
      </c>
      <c r="F4720" t="s">
        <v>52</v>
      </c>
      <c r="G4720" t="s">
        <v>53</v>
      </c>
      <c r="H4720" s="9">
        <v>79.5</v>
      </c>
      <c r="I4720">
        <f>IF(去年月销量[[#This Row],[月份]]=MONTH(报表日期),1,0)</f>
        <v>0</v>
      </c>
    </row>
    <row r="4721" spans="1:9" x14ac:dyDescent="0.2">
      <c r="A4721">
        <v>7</v>
      </c>
      <c r="B4721" t="s">
        <v>19</v>
      </c>
      <c r="C4721" t="s">
        <v>28</v>
      </c>
      <c r="D4721">
        <v>1000000059</v>
      </c>
      <c r="E4721" t="s">
        <v>96</v>
      </c>
      <c r="F4721" t="s">
        <v>52</v>
      </c>
      <c r="G4721" t="s">
        <v>75</v>
      </c>
      <c r="H4721" s="9">
        <v>143.90279999999998</v>
      </c>
      <c r="I4721">
        <f>IF(去年月销量[[#This Row],[月份]]=MONTH(报表日期),1,0)</f>
        <v>0</v>
      </c>
    </row>
    <row r="4722" spans="1:9" x14ac:dyDescent="0.2">
      <c r="A4722">
        <v>7</v>
      </c>
      <c r="B4722" t="s">
        <v>19</v>
      </c>
      <c r="C4722" t="s">
        <v>28</v>
      </c>
      <c r="D4722">
        <v>1000000059</v>
      </c>
      <c r="E4722" t="s">
        <v>96</v>
      </c>
      <c r="F4722" t="s">
        <v>56</v>
      </c>
      <c r="G4722" t="s">
        <v>66</v>
      </c>
      <c r="H4722" s="9">
        <v>3.3</v>
      </c>
      <c r="I4722">
        <f>IF(去年月销量[[#This Row],[月份]]=MONTH(报表日期),1,0)</f>
        <v>0</v>
      </c>
    </row>
    <row r="4723" spans="1:9" x14ac:dyDescent="0.2">
      <c r="A4723">
        <v>7</v>
      </c>
      <c r="B4723" t="s">
        <v>19</v>
      </c>
      <c r="C4723" t="s">
        <v>28</v>
      </c>
      <c r="D4723">
        <v>1000000059</v>
      </c>
      <c r="E4723" t="s">
        <v>96</v>
      </c>
      <c r="F4723" t="s">
        <v>44</v>
      </c>
      <c r="G4723" t="s">
        <v>79</v>
      </c>
      <c r="H4723" s="9">
        <v>17.52</v>
      </c>
      <c r="I4723">
        <f>IF(去年月销量[[#This Row],[月份]]=MONTH(报表日期),1,0)</f>
        <v>0</v>
      </c>
    </row>
    <row r="4724" spans="1:9" x14ac:dyDescent="0.2">
      <c r="A4724">
        <v>7</v>
      </c>
      <c r="B4724" t="s">
        <v>19</v>
      </c>
      <c r="C4724" t="s">
        <v>28</v>
      </c>
      <c r="D4724">
        <v>1000000059</v>
      </c>
      <c r="E4724" t="s">
        <v>96</v>
      </c>
      <c r="F4724" t="s">
        <v>44</v>
      </c>
      <c r="G4724" t="s">
        <v>81</v>
      </c>
      <c r="H4724" s="9">
        <v>2.4</v>
      </c>
      <c r="I4724">
        <f>IF(去年月销量[[#This Row],[月份]]=MONTH(报表日期),1,0)</f>
        <v>0</v>
      </c>
    </row>
    <row r="4725" spans="1:9" x14ac:dyDescent="0.2">
      <c r="A4725">
        <v>7</v>
      </c>
      <c r="B4725" t="s">
        <v>19</v>
      </c>
      <c r="C4725" t="s">
        <v>28</v>
      </c>
      <c r="D4725">
        <v>1000000059</v>
      </c>
      <c r="E4725" t="s">
        <v>96</v>
      </c>
      <c r="F4725" t="s">
        <v>44</v>
      </c>
      <c r="G4725" t="s">
        <v>45</v>
      </c>
      <c r="H4725" s="9">
        <v>2.4</v>
      </c>
      <c r="I4725">
        <f>IF(去年月销量[[#This Row],[月份]]=MONTH(报表日期),1,0)</f>
        <v>0</v>
      </c>
    </row>
    <row r="4726" spans="1:9" x14ac:dyDescent="0.2">
      <c r="A4726">
        <v>7</v>
      </c>
      <c r="B4726" t="s">
        <v>19</v>
      </c>
      <c r="C4726" t="s">
        <v>28</v>
      </c>
      <c r="D4726">
        <v>1000000059</v>
      </c>
      <c r="E4726" t="s">
        <v>96</v>
      </c>
      <c r="F4726" t="s">
        <v>44</v>
      </c>
      <c r="G4726" t="s">
        <v>45</v>
      </c>
      <c r="H4726" s="9">
        <v>10.44</v>
      </c>
      <c r="I4726">
        <f>IF(去年月销量[[#This Row],[月份]]=MONTH(报表日期),1,0)</f>
        <v>0</v>
      </c>
    </row>
    <row r="4727" spans="1:9" x14ac:dyDescent="0.2">
      <c r="A4727">
        <v>7</v>
      </c>
      <c r="B4727" t="s">
        <v>19</v>
      </c>
      <c r="C4727" t="s">
        <v>28</v>
      </c>
      <c r="D4727">
        <v>1000000059</v>
      </c>
      <c r="E4727" t="s">
        <v>96</v>
      </c>
      <c r="F4727" t="s">
        <v>44</v>
      </c>
      <c r="G4727" t="s">
        <v>70</v>
      </c>
      <c r="H4727" s="9">
        <v>276.23999999999995</v>
      </c>
      <c r="I4727">
        <f>IF(去年月销量[[#This Row],[月份]]=MONTH(报表日期),1,0)</f>
        <v>0</v>
      </c>
    </row>
    <row r="4728" spans="1:9" x14ac:dyDescent="0.2">
      <c r="A4728">
        <v>7</v>
      </c>
      <c r="B4728" t="s">
        <v>19</v>
      </c>
      <c r="C4728" t="s">
        <v>28</v>
      </c>
      <c r="D4728">
        <v>1000000059</v>
      </c>
      <c r="E4728" t="s">
        <v>96</v>
      </c>
      <c r="F4728" t="s">
        <v>44</v>
      </c>
      <c r="G4728" t="s">
        <v>64</v>
      </c>
      <c r="H4728" s="9">
        <v>103.43535106998266</v>
      </c>
      <c r="I4728">
        <f>IF(去年月销量[[#This Row],[月份]]=MONTH(报表日期),1,0)</f>
        <v>0</v>
      </c>
    </row>
    <row r="4729" spans="1:9" x14ac:dyDescent="0.2">
      <c r="A4729">
        <v>7</v>
      </c>
      <c r="B4729" t="s">
        <v>19</v>
      </c>
      <c r="C4729" t="s">
        <v>28</v>
      </c>
      <c r="D4729">
        <v>1000000059</v>
      </c>
      <c r="E4729" t="s">
        <v>96</v>
      </c>
      <c r="F4729" t="s">
        <v>46</v>
      </c>
      <c r="G4729" t="s">
        <v>88</v>
      </c>
      <c r="H4729" s="9">
        <v>202.11840000000001</v>
      </c>
      <c r="I4729">
        <f>IF(去年月销量[[#This Row],[月份]]=MONTH(报表日期),1,0)</f>
        <v>0</v>
      </c>
    </row>
    <row r="4730" spans="1:9" x14ac:dyDescent="0.2">
      <c r="A4730">
        <v>7</v>
      </c>
      <c r="B4730" t="s">
        <v>19</v>
      </c>
      <c r="C4730" t="s">
        <v>28</v>
      </c>
      <c r="D4730">
        <v>1000000059</v>
      </c>
      <c r="E4730" t="s">
        <v>96</v>
      </c>
      <c r="F4730" t="s">
        <v>46</v>
      </c>
      <c r="G4730" t="s">
        <v>47</v>
      </c>
      <c r="H4730" s="9">
        <v>217.8</v>
      </c>
      <c r="I4730">
        <f>IF(去年月销量[[#This Row],[月份]]=MONTH(报表日期),1,0)</f>
        <v>0</v>
      </c>
    </row>
    <row r="4731" spans="1:9" x14ac:dyDescent="0.2">
      <c r="A4731">
        <v>7</v>
      </c>
      <c r="B4731" t="s">
        <v>19</v>
      </c>
      <c r="C4731" t="s">
        <v>28</v>
      </c>
      <c r="D4731">
        <v>1000000059</v>
      </c>
      <c r="E4731" t="s">
        <v>96</v>
      </c>
      <c r="F4731" t="s">
        <v>46</v>
      </c>
      <c r="G4731" t="s">
        <v>47</v>
      </c>
      <c r="H4731" s="9">
        <v>33.03</v>
      </c>
      <c r="I4731">
        <f>IF(去年月销量[[#This Row],[月份]]=MONTH(报表日期),1,0)</f>
        <v>0</v>
      </c>
    </row>
    <row r="4732" spans="1:9" x14ac:dyDescent="0.2">
      <c r="A4732">
        <v>7</v>
      </c>
      <c r="B4732" t="s">
        <v>19</v>
      </c>
      <c r="C4732" t="s">
        <v>28</v>
      </c>
      <c r="D4732">
        <v>1000000279</v>
      </c>
      <c r="E4732" t="s">
        <v>143</v>
      </c>
      <c r="F4732" t="s">
        <v>48</v>
      </c>
      <c r="G4732" t="s">
        <v>87</v>
      </c>
      <c r="H4732" s="9">
        <v>34.26</v>
      </c>
      <c r="I4732">
        <f>IF(去年月销量[[#This Row],[月份]]=MONTH(报表日期),1,0)</f>
        <v>0</v>
      </c>
    </row>
    <row r="4733" spans="1:9" x14ac:dyDescent="0.2">
      <c r="A4733">
        <v>7</v>
      </c>
      <c r="B4733" t="s">
        <v>19</v>
      </c>
      <c r="C4733" t="s">
        <v>28</v>
      </c>
      <c r="D4733">
        <v>1000000279</v>
      </c>
      <c r="E4733" t="s">
        <v>143</v>
      </c>
      <c r="F4733" t="s">
        <v>48</v>
      </c>
      <c r="G4733" t="s">
        <v>49</v>
      </c>
      <c r="H4733" s="9">
        <v>23.205599999999997</v>
      </c>
      <c r="I4733">
        <f>IF(去年月销量[[#This Row],[月份]]=MONTH(报表日期),1,0)</f>
        <v>0</v>
      </c>
    </row>
    <row r="4734" spans="1:9" x14ac:dyDescent="0.2">
      <c r="A4734">
        <v>7</v>
      </c>
      <c r="B4734" t="s">
        <v>19</v>
      </c>
      <c r="C4734" t="s">
        <v>28</v>
      </c>
      <c r="D4734">
        <v>1000000279</v>
      </c>
      <c r="E4734" t="s">
        <v>143</v>
      </c>
      <c r="F4734" t="s">
        <v>50</v>
      </c>
      <c r="G4734" t="s">
        <v>51</v>
      </c>
      <c r="H4734" s="9">
        <v>71.042400000000001</v>
      </c>
      <c r="I4734">
        <f>IF(去年月销量[[#This Row],[月份]]=MONTH(报表日期),1,0)</f>
        <v>0</v>
      </c>
    </row>
    <row r="4735" spans="1:9" x14ac:dyDescent="0.2">
      <c r="A4735">
        <v>7</v>
      </c>
      <c r="B4735" t="s">
        <v>19</v>
      </c>
      <c r="C4735" t="s">
        <v>28</v>
      </c>
      <c r="D4735">
        <v>1000000279</v>
      </c>
      <c r="E4735" t="s">
        <v>143</v>
      </c>
      <c r="F4735" t="s">
        <v>48</v>
      </c>
      <c r="G4735" t="s">
        <v>80</v>
      </c>
      <c r="H4735" s="9">
        <v>110.03999999999999</v>
      </c>
      <c r="I4735">
        <f>IF(去年月销量[[#This Row],[月份]]=MONTH(报表日期),1,0)</f>
        <v>0</v>
      </c>
    </row>
    <row r="4736" spans="1:9" x14ac:dyDescent="0.2">
      <c r="A4736">
        <v>7</v>
      </c>
      <c r="B4736" t="s">
        <v>19</v>
      </c>
      <c r="C4736" t="s">
        <v>28</v>
      </c>
      <c r="D4736">
        <v>1000000279</v>
      </c>
      <c r="E4736" t="s">
        <v>143</v>
      </c>
      <c r="F4736" t="s">
        <v>58</v>
      </c>
      <c r="G4736" t="s">
        <v>76</v>
      </c>
      <c r="H4736" s="9">
        <v>23.284800000000001</v>
      </c>
      <c r="I4736">
        <f>IF(去年月销量[[#This Row],[月份]]=MONTH(报表日期),1,0)</f>
        <v>0</v>
      </c>
    </row>
    <row r="4737" spans="1:9" x14ac:dyDescent="0.2">
      <c r="A4737">
        <v>7</v>
      </c>
      <c r="B4737" t="s">
        <v>19</v>
      </c>
      <c r="C4737" t="s">
        <v>28</v>
      </c>
      <c r="D4737">
        <v>1000000279</v>
      </c>
      <c r="E4737" t="s">
        <v>143</v>
      </c>
      <c r="F4737" t="s">
        <v>50</v>
      </c>
      <c r="G4737" t="s">
        <v>74</v>
      </c>
      <c r="H4737" s="9">
        <v>27.165600000000001</v>
      </c>
      <c r="I4737">
        <f>IF(去年月销量[[#This Row],[月份]]=MONTH(报表日期),1,0)</f>
        <v>0</v>
      </c>
    </row>
    <row r="4738" spans="1:9" x14ac:dyDescent="0.2">
      <c r="A4738">
        <v>7</v>
      </c>
      <c r="B4738" t="s">
        <v>19</v>
      </c>
      <c r="C4738" t="s">
        <v>28</v>
      </c>
      <c r="D4738">
        <v>1000000279</v>
      </c>
      <c r="E4738" t="s">
        <v>143</v>
      </c>
      <c r="F4738" t="s">
        <v>58</v>
      </c>
      <c r="G4738" t="s">
        <v>71</v>
      </c>
      <c r="H4738" s="9">
        <v>35.006400000000006</v>
      </c>
      <c r="I4738">
        <f>IF(去年月销量[[#This Row],[月份]]=MONTH(报表日期),1,0)</f>
        <v>0</v>
      </c>
    </row>
    <row r="4739" spans="1:9" x14ac:dyDescent="0.2">
      <c r="A4739">
        <v>7</v>
      </c>
      <c r="B4739" t="s">
        <v>19</v>
      </c>
      <c r="C4739" t="s">
        <v>28</v>
      </c>
      <c r="D4739">
        <v>1000000279</v>
      </c>
      <c r="E4739" t="s">
        <v>143</v>
      </c>
      <c r="F4739" t="s">
        <v>52</v>
      </c>
      <c r="G4739" t="s">
        <v>72</v>
      </c>
      <c r="H4739" s="9">
        <v>6.48</v>
      </c>
      <c r="I4739">
        <f>IF(去年月销量[[#This Row],[月份]]=MONTH(报表日期),1,0)</f>
        <v>0</v>
      </c>
    </row>
    <row r="4740" spans="1:9" x14ac:dyDescent="0.2">
      <c r="A4740">
        <v>7</v>
      </c>
      <c r="B4740" t="s">
        <v>19</v>
      </c>
      <c r="C4740" t="s">
        <v>28</v>
      </c>
      <c r="D4740">
        <v>1000000279</v>
      </c>
      <c r="E4740" t="s">
        <v>143</v>
      </c>
      <c r="F4740" t="s">
        <v>52</v>
      </c>
      <c r="G4740" t="s">
        <v>75</v>
      </c>
      <c r="H4740" s="9">
        <v>20.107199999999999</v>
      </c>
      <c r="I4740">
        <f>IF(去年月销量[[#This Row],[月份]]=MONTH(报表日期),1,0)</f>
        <v>0</v>
      </c>
    </row>
    <row r="4741" spans="1:9" x14ac:dyDescent="0.2">
      <c r="A4741">
        <v>7</v>
      </c>
      <c r="B4741" t="s">
        <v>19</v>
      </c>
      <c r="C4741" t="s">
        <v>28</v>
      </c>
      <c r="D4741">
        <v>1000000281</v>
      </c>
      <c r="E4741" t="s">
        <v>118</v>
      </c>
      <c r="F4741" t="s">
        <v>48</v>
      </c>
      <c r="G4741" t="s">
        <v>87</v>
      </c>
      <c r="H4741" s="9">
        <v>48.9</v>
      </c>
      <c r="I4741">
        <f>IF(去年月销量[[#This Row],[月份]]=MONTH(报表日期),1,0)</f>
        <v>0</v>
      </c>
    </row>
    <row r="4742" spans="1:9" x14ac:dyDescent="0.2">
      <c r="A4742">
        <v>7</v>
      </c>
      <c r="B4742" t="s">
        <v>19</v>
      </c>
      <c r="C4742" t="s">
        <v>28</v>
      </c>
      <c r="D4742">
        <v>1000000281</v>
      </c>
      <c r="E4742" t="s">
        <v>118</v>
      </c>
      <c r="F4742" t="s">
        <v>48</v>
      </c>
      <c r="G4742" t="s">
        <v>49</v>
      </c>
      <c r="H4742" s="9">
        <v>124.26</v>
      </c>
      <c r="I4742">
        <f>IF(去年月销量[[#This Row],[月份]]=MONTH(报表日期),1,0)</f>
        <v>0</v>
      </c>
    </row>
    <row r="4743" spans="1:9" x14ac:dyDescent="0.2">
      <c r="A4743">
        <v>7</v>
      </c>
      <c r="B4743" t="s">
        <v>19</v>
      </c>
      <c r="C4743" t="s">
        <v>28</v>
      </c>
      <c r="D4743">
        <v>1000000281</v>
      </c>
      <c r="E4743" t="s">
        <v>118</v>
      </c>
      <c r="F4743" t="s">
        <v>48</v>
      </c>
      <c r="G4743" t="s">
        <v>86</v>
      </c>
      <c r="H4743" s="9">
        <v>10.8</v>
      </c>
      <c r="I4743">
        <f>IF(去年月销量[[#This Row],[月份]]=MONTH(报表日期),1,0)</f>
        <v>0</v>
      </c>
    </row>
    <row r="4744" spans="1:9" x14ac:dyDescent="0.2">
      <c r="A4744">
        <v>7</v>
      </c>
      <c r="B4744" t="s">
        <v>19</v>
      </c>
      <c r="C4744" t="s">
        <v>28</v>
      </c>
      <c r="D4744">
        <v>1000000281</v>
      </c>
      <c r="E4744" t="s">
        <v>118</v>
      </c>
      <c r="F4744" t="s">
        <v>48</v>
      </c>
      <c r="G4744" t="s">
        <v>80</v>
      </c>
      <c r="H4744" s="9">
        <v>254.51999999999998</v>
      </c>
      <c r="I4744">
        <f>IF(去年月销量[[#This Row],[月份]]=MONTH(报表日期),1,0)</f>
        <v>0</v>
      </c>
    </row>
    <row r="4745" spans="1:9" x14ac:dyDescent="0.2">
      <c r="A4745">
        <v>7</v>
      </c>
      <c r="B4745" t="s">
        <v>19</v>
      </c>
      <c r="C4745" t="s">
        <v>28</v>
      </c>
      <c r="D4745">
        <v>1000000281</v>
      </c>
      <c r="E4745" t="s">
        <v>118</v>
      </c>
      <c r="F4745" t="s">
        <v>58</v>
      </c>
      <c r="G4745" t="s">
        <v>73</v>
      </c>
      <c r="H4745" s="9">
        <v>3.8015999999999996</v>
      </c>
      <c r="I4745">
        <f>IF(去年月销量[[#This Row],[月份]]=MONTH(报表日期),1,0)</f>
        <v>0</v>
      </c>
    </row>
    <row r="4746" spans="1:9" x14ac:dyDescent="0.2">
      <c r="A4746">
        <v>7</v>
      </c>
      <c r="B4746" t="s">
        <v>19</v>
      </c>
      <c r="C4746" t="s">
        <v>28</v>
      </c>
      <c r="D4746">
        <v>1000000281</v>
      </c>
      <c r="E4746" t="s">
        <v>118</v>
      </c>
      <c r="F4746" t="s">
        <v>58</v>
      </c>
      <c r="G4746" t="s">
        <v>76</v>
      </c>
      <c r="H4746" s="9">
        <v>38.515124542124546</v>
      </c>
      <c r="I4746">
        <f>IF(去年月销量[[#This Row],[月份]]=MONTH(报表日期),1,0)</f>
        <v>0</v>
      </c>
    </row>
    <row r="4747" spans="1:9" x14ac:dyDescent="0.2">
      <c r="A4747">
        <v>7</v>
      </c>
      <c r="B4747" t="s">
        <v>19</v>
      </c>
      <c r="C4747" t="s">
        <v>28</v>
      </c>
      <c r="D4747">
        <v>1000000281</v>
      </c>
      <c r="E4747" t="s">
        <v>118</v>
      </c>
      <c r="F4747" t="s">
        <v>58</v>
      </c>
      <c r="G4747" t="s">
        <v>76</v>
      </c>
      <c r="H4747" s="9">
        <v>4.989749999999999</v>
      </c>
      <c r="I4747">
        <f>IF(去年月销量[[#This Row],[月份]]=MONTH(报表日期),1,0)</f>
        <v>0</v>
      </c>
    </row>
    <row r="4748" spans="1:9" x14ac:dyDescent="0.2">
      <c r="A4748">
        <v>7</v>
      </c>
      <c r="B4748" t="s">
        <v>19</v>
      </c>
      <c r="C4748" t="s">
        <v>28</v>
      </c>
      <c r="D4748">
        <v>1000000281</v>
      </c>
      <c r="E4748" t="s">
        <v>118</v>
      </c>
      <c r="F4748" t="s">
        <v>50</v>
      </c>
      <c r="G4748" t="s">
        <v>50</v>
      </c>
      <c r="H4748" s="9">
        <v>35.356648809523811</v>
      </c>
      <c r="I4748">
        <f>IF(去年月销量[[#This Row],[月份]]=MONTH(报表日期),1,0)</f>
        <v>0</v>
      </c>
    </row>
    <row r="4749" spans="1:9" x14ac:dyDescent="0.2">
      <c r="A4749">
        <v>7</v>
      </c>
      <c r="B4749" t="s">
        <v>19</v>
      </c>
      <c r="C4749" t="s">
        <v>28</v>
      </c>
      <c r="D4749">
        <v>1000000281</v>
      </c>
      <c r="E4749" t="s">
        <v>118</v>
      </c>
      <c r="F4749" t="s">
        <v>50</v>
      </c>
      <c r="G4749" t="s">
        <v>74</v>
      </c>
      <c r="H4749" s="9">
        <v>252.17999999999998</v>
      </c>
      <c r="I4749">
        <f>IF(去年月销量[[#This Row],[月份]]=MONTH(报表日期),1,0)</f>
        <v>0</v>
      </c>
    </row>
    <row r="4750" spans="1:9" x14ac:dyDescent="0.2">
      <c r="A4750">
        <v>7</v>
      </c>
      <c r="B4750" t="s">
        <v>19</v>
      </c>
      <c r="C4750" t="s">
        <v>28</v>
      </c>
      <c r="D4750">
        <v>1000000281</v>
      </c>
      <c r="E4750" t="s">
        <v>118</v>
      </c>
      <c r="F4750" t="s">
        <v>58</v>
      </c>
      <c r="G4750" t="s">
        <v>59</v>
      </c>
      <c r="H4750" s="9">
        <v>81.417600660792942</v>
      </c>
      <c r="I4750">
        <f>IF(去年月销量[[#This Row],[月份]]=MONTH(报表日期),1,0)</f>
        <v>0</v>
      </c>
    </row>
    <row r="4751" spans="1:9" x14ac:dyDescent="0.2">
      <c r="A4751">
        <v>7</v>
      </c>
      <c r="B4751" t="s">
        <v>19</v>
      </c>
      <c r="C4751" t="s">
        <v>28</v>
      </c>
      <c r="D4751">
        <v>1000000281</v>
      </c>
      <c r="E4751" t="s">
        <v>118</v>
      </c>
      <c r="F4751" t="s">
        <v>52</v>
      </c>
      <c r="G4751" t="s">
        <v>72</v>
      </c>
      <c r="H4751" s="9">
        <v>49.980000000000004</v>
      </c>
      <c r="I4751">
        <f>IF(去年月销量[[#This Row],[月份]]=MONTH(报表日期),1,0)</f>
        <v>0</v>
      </c>
    </row>
    <row r="4752" spans="1:9" x14ac:dyDescent="0.2">
      <c r="A4752">
        <v>7</v>
      </c>
      <c r="B4752" t="s">
        <v>19</v>
      </c>
      <c r="C4752" t="s">
        <v>28</v>
      </c>
      <c r="D4752">
        <v>1000000281</v>
      </c>
      <c r="E4752" t="s">
        <v>118</v>
      </c>
      <c r="F4752" t="s">
        <v>52</v>
      </c>
      <c r="G4752" t="s">
        <v>85</v>
      </c>
      <c r="H4752" s="9">
        <v>570.4799999999999</v>
      </c>
      <c r="I4752">
        <f>IF(去年月销量[[#This Row],[月份]]=MONTH(报表日期),1,0)</f>
        <v>0</v>
      </c>
    </row>
    <row r="4753" spans="1:9" x14ac:dyDescent="0.2">
      <c r="A4753">
        <v>7</v>
      </c>
      <c r="B4753" t="s">
        <v>19</v>
      </c>
      <c r="C4753" t="s">
        <v>28</v>
      </c>
      <c r="D4753">
        <v>1000000281</v>
      </c>
      <c r="E4753" t="s">
        <v>118</v>
      </c>
      <c r="F4753" t="s">
        <v>52</v>
      </c>
      <c r="G4753" t="s">
        <v>61</v>
      </c>
      <c r="H4753" s="9">
        <v>15.18</v>
      </c>
      <c r="I4753">
        <f>IF(去年月销量[[#This Row],[月份]]=MONTH(报表日期),1,0)</f>
        <v>0</v>
      </c>
    </row>
    <row r="4754" spans="1:9" x14ac:dyDescent="0.2">
      <c r="A4754">
        <v>7</v>
      </c>
      <c r="B4754" t="s">
        <v>19</v>
      </c>
      <c r="C4754" t="s">
        <v>28</v>
      </c>
      <c r="D4754">
        <v>1000000281</v>
      </c>
      <c r="E4754" t="s">
        <v>118</v>
      </c>
      <c r="F4754" t="s">
        <v>52</v>
      </c>
      <c r="G4754" t="s">
        <v>75</v>
      </c>
      <c r="H4754" s="9">
        <v>112.6344</v>
      </c>
      <c r="I4754">
        <f>IF(去年月销量[[#This Row],[月份]]=MONTH(报表日期),1,0)</f>
        <v>0</v>
      </c>
    </row>
    <row r="4755" spans="1:9" x14ac:dyDescent="0.2">
      <c r="A4755">
        <v>7</v>
      </c>
      <c r="B4755" t="s">
        <v>19</v>
      </c>
      <c r="C4755" t="s">
        <v>28</v>
      </c>
      <c r="D4755">
        <v>1000000281</v>
      </c>
      <c r="E4755" t="s">
        <v>118</v>
      </c>
      <c r="F4755" t="s">
        <v>56</v>
      </c>
      <c r="G4755" t="s">
        <v>66</v>
      </c>
      <c r="H4755" s="9">
        <v>10.7712</v>
      </c>
      <c r="I4755">
        <f>IF(去年月销量[[#This Row],[月份]]=MONTH(报表日期),1,0)</f>
        <v>0</v>
      </c>
    </row>
    <row r="4756" spans="1:9" x14ac:dyDescent="0.2">
      <c r="A4756">
        <v>7</v>
      </c>
      <c r="B4756" t="s">
        <v>19</v>
      </c>
      <c r="C4756" t="s">
        <v>28</v>
      </c>
      <c r="D4756">
        <v>1000000281</v>
      </c>
      <c r="E4756" t="s">
        <v>118</v>
      </c>
      <c r="F4756" t="s">
        <v>44</v>
      </c>
      <c r="G4756" t="s">
        <v>70</v>
      </c>
      <c r="H4756" s="9">
        <v>4.32</v>
      </c>
      <c r="I4756">
        <f>IF(去年月销量[[#This Row],[月份]]=MONTH(报表日期),1,0)</f>
        <v>0</v>
      </c>
    </row>
    <row r="4757" spans="1:9" x14ac:dyDescent="0.2">
      <c r="A4757">
        <v>7</v>
      </c>
      <c r="B4757" t="s">
        <v>19</v>
      </c>
      <c r="C4757" t="s">
        <v>28</v>
      </c>
      <c r="D4757">
        <v>1000000281</v>
      </c>
      <c r="E4757" t="s">
        <v>118</v>
      </c>
      <c r="F4757" t="s">
        <v>46</v>
      </c>
      <c r="G4757" t="s">
        <v>63</v>
      </c>
      <c r="H4757" s="9">
        <v>188.51999999999998</v>
      </c>
      <c r="I4757">
        <f>IF(去年月销量[[#This Row],[月份]]=MONTH(报表日期),1,0)</f>
        <v>0</v>
      </c>
    </row>
    <row r="4758" spans="1:9" x14ac:dyDescent="0.2">
      <c r="A4758">
        <v>7</v>
      </c>
      <c r="B4758" t="s">
        <v>19</v>
      </c>
      <c r="C4758" t="s">
        <v>28</v>
      </c>
      <c r="D4758">
        <v>1000000281</v>
      </c>
      <c r="E4758" t="s">
        <v>118</v>
      </c>
      <c r="F4758" t="s">
        <v>46</v>
      </c>
      <c r="G4758" t="s">
        <v>47</v>
      </c>
      <c r="H4758" s="9">
        <v>125.46600000000001</v>
      </c>
      <c r="I4758">
        <f>IF(去年月销量[[#This Row],[月份]]=MONTH(报表日期),1,0)</f>
        <v>0</v>
      </c>
    </row>
    <row r="4759" spans="1:9" x14ac:dyDescent="0.2">
      <c r="A4759">
        <v>7</v>
      </c>
      <c r="B4759" t="s">
        <v>19</v>
      </c>
      <c r="C4759" t="s">
        <v>28</v>
      </c>
      <c r="D4759">
        <v>1000002091</v>
      </c>
      <c r="E4759" t="s">
        <v>112</v>
      </c>
      <c r="F4759" t="s">
        <v>48</v>
      </c>
      <c r="G4759" t="s">
        <v>87</v>
      </c>
      <c r="H4759" s="9">
        <v>17.099999999999998</v>
      </c>
      <c r="I4759">
        <f>IF(去年月销量[[#This Row],[月份]]=MONTH(报表日期),1,0)</f>
        <v>0</v>
      </c>
    </row>
    <row r="4760" spans="1:9" x14ac:dyDescent="0.2">
      <c r="A4760">
        <v>7</v>
      </c>
      <c r="B4760" t="s">
        <v>19</v>
      </c>
      <c r="C4760" t="s">
        <v>28</v>
      </c>
      <c r="D4760">
        <v>1000002091</v>
      </c>
      <c r="E4760" t="s">
        <v>112</v>
      </c>
      <c r="F4760" t="s">
        <v>48</v>
      </c>
      <c r="G4760" t="s">
        <v>87</v>
      </c>
      <c r="H4760" s="9">
        <v>733.53600000000006</v>
      </c>
      <c r="I4760">
        <f>IF(去年月销量[[#This Row],[月份]]=MONTH(报表日期),1,0)</f>
        <v>0</v>
      </c>
    </row>
    <row r="4761" spans="1:9" x14ac:dyDescent="0.2">
      <c r="A4761">
        <v>7</v>
      </c>
      <c r="B4761" t="s">
        <v>19</v>
      </c>
      <c r="C4761" t="s">
        <v>28</v>
      </c>
      <c r="D4761">
        <v>1000002091</v>
      </c>
      <c r="E4761" t="s">
        <v>112</v>
      </c>
      <c r="F4761" t="s">
        <v>48</v>
      </c>
      <c r="G4761" t="s">
        <v>49</v>
      </c>
      <c r="H4761" s="9">
        <v>25.680000000000003</v>
      </c>
      <c r="I4761">
        <f>IF(去年月销量[[#This Row],[月份]]=MONTH(报表日期),1,0)</f>
        <v>0</v>
      </c>
    </row>
    <row r="4762" spans="1:9" x14ac:dyDescent="0.2">
      <c r="A4762">
        <v>7</v>
      </c>
      <c r="B4762" t="s">
        <v>19</v>
      </c>
      <c r="C4762" t="s">
        <v>28</v>
      </c>
      <c r="D4762">
        <v>1000002091</v>
      </c>
      <c r="E4762" t="s">
        <v>112</v>
      </c>
      <c r="F4762" t="s">
        <v>50</v>
      </c>
      <c r="G4762" t="s">
        <v>51</v>
      </c>
      <c r="H4762" s="9">
        <v>10.3752</v>
      </c>
      <c r="I4762">
        <f>IF(去年月销量[[#This Row],[月份]]=MONTH(报表日期),1,0)</f>
        <v>0</v>
      </c>
    </row>
    <row r="4763" spans="1:9" x14ac:dyDescent="0.2">
      <c r="A4763">
        <v>7</v>
      </c>
      <c r="B4763" t="s">
        <v>19</v>
      </c>
      <c r="C4763" t="s">
        <v>28</v>
      </c>
      <c r="D4763">
        <v>1000002091</v>
      </c>
      <c r="E4763" t="s">
        <v>112</v>
      </c>
      <c r="F4763" t="s">
        <v>48</v>
      </c>
      <c r="G4763" t="s">
        <v>80</v>
      </c>
      <c r="H4763" s="9">
        <v>1870.107514827765</v>
      </c>
      <c r="I4763">
        <f>IF(去年月销量[[#This Row],[月份]]=MONTH(报表日期),1,0)</f>
        <v>0</v>
      </c>
    </row>
    <row r="4764" spans="1:9" x14ac:dyDescent="0.2">
      <c r="A4764">
        <v>7</v>
      </c>
      <c r="B4764" t="s">
        <v>19</v>
      </c>
      <c r="C4764" t="s">
        <v>28</v>
      </c>
      <c r="D4764">
        <v>1000002091</v>
      </c>
      <c r="E4764" t="s">
        <v>112</v>
      </c>
      <c r="F4764" t="s">
        <v>50</v>
      </c>
      <c r="G4764" t="s">
        <v>50</v>
      </c>
      <c r="H4764" s="9">
        <v>272.55405303030301</v>
      </c>
      <c r="I4764">
        <f>IF(去年月销量[[#This Row],[月份]]=MONTH(报表日期),1,0)</f>
        <v>0</v>
      </c>
    </row>
    <row r="4765" spans="1:9" x14ac:dyDescent="0.2">
      <c r="A4765">
        <v>7</v>
      </c>
      <c r="B4765" t="s">
        <v>19</v>
      </c>
      <c r="C4765" t="s">
        <v>28</v>
      </c>
      <c r="D4765">
        <v>1000002091</v>
      </c>
      <c r="E4765" t="s">
        <v>112</v>
      </c>
      <c r="F4765" t="s">
        <v>48</v>
      </c>
      <c r="G4765" t="s">
        <v>48</v>
      </c>
      <c r="H4765" s="9">
        <v>509.17680000000007</v>
      </c>
      <c r="I4765">
        <f>IF(去年月销量[[#This Row],[月份]]=MONTH(报表日期),1,0)</f>
        <v>0</v>
      </c>
    </row>
    <row r="4766" spans="1:9" x14ac:dyDescent="0.2">
      <c r="A4766">
        <v>7</v>
      </c>
      <c r="B4766" t="s">
        <v>19</v>
      </c>
      <c r="C4766" t="s">
        <v>28</v>
      </c>
      <c r="D4766">
        <v>1000002091</v>
      </c>
      <c r="E4766" t="s">
        <v>112</v>
      </c>
      <c r="F4766" t="s">
        <v>50</v>
      </c>
      <c r="G4766" t="s">
        <v>69</v>
      </c>
      <c r="H4766" s="9">
        <v>43.440000000000005</v>
      </c>
      <c r="I4766">
        <f>IF(去年月销量[[#This Row],[月份]]=MONTH(报表日期),1,0)</f>
        <v>0</v>
      </c>
    </row>
    <row r="4767" spans="1:9" x14ac:dyDescent="0.2">
      <c r="A4767">
        <v>7</v>
      </c>
      <c r="B4767" t="s">
        <v>19</v>
      </c>
      <c r="C4767" t="s">
        <v>28</v>
      </c>
      <c r="D4767">
        <v>1000002091</v>
      </c>
      <c r="E4767" t="s">
        <v>112</v>
      </c>
      <c r="F4767" t="s">
        <v>50</v>
      </c>
      <c r="G4767" t="s">
        <v>74</v>
      </c>
      <c r="H4767" s="9">
        <v>634.14</v>
      </c>
      <c r="I4767">
        <f>IF(去年月销量[[#This Row],[月份]]=MONTH(报表日期),1,0)</f>
        <v>0</v>
      </c>
    </row>
    <row r="4768" spans="1:9" x14ac:dyDescent="0.2">
      <c r="A4768">
        <v>7</v>
      </c>
      <c r="B4768" t="s">
        <v>19</v>
      </c>
      <c r="C4768" t="s">
        <v>28</v>
      </c>
      <c r="D4768">
        <v>1000002091</v>
      </c>
      <c r="E4768" t="s">
        <v>112</v>
      </c>
      <c r="F4768" t="s">
        <v>58</v>
      </c>
      <c r="G4768" t="s">
        <v>59</v>
      </c>
      <c r="H4768" s="9">
        <v>85.536000000000001</v>
      </c>
      <c r="I4768">
        <f>IF(去年月销量[[#This Row],[月份]]=MONTH(报表日期),1,0)</f>
        <v>0</v>
      </c>
    </row>
    <row r="4769" spans="1:9" x14ac:dyDescent="0.2">
      <c r="A4769">
        <v>7</v>
      </c>
      <c r="B4769" t="s">
        <v>19</v>
      </c>
      <c r="C4769" t="s">
        <v>28</v>
      </c>
      <c r="D4769">
        <v>1000002091</v>
      </c>
      <c r="E4769" t="s">
        <v>112</v>
      </c>
      <c r="F4769" t="s">
        <v>52</v>
      </c>
      <c r="G4769" t="s">
        <v>72</v>
      </c>
      <c r="H4769" s="9">
        <v>2.16</v>
      </c>
      <c r="I4769">
        <f>IF(去年月销量[[#This Row],[月份]]=MONTH(报表日期),1,0)</f>
        <v>0</v>
      </c>
    </row>
    <row r="4770" spans="1:9" x14ac:dyDescent="0.2">
      <c r="A4770">
        <v>7</v>
      </c>
      <c r="B4770" t="s">
        <v>19</v>
      </c>
      <c r="C4770" t="s">
        <v>28</v>
      </c>
      <c r="D4770">
        <v>1000002091</v>
      </c>
      <c r="E4770" t="s">
        <v>112</v>
      </c>
      <c r="F4770" t="s">
        <v>52</v>
      </c>
      <c r="G4770" t="s">
        <v>85</v>
      </c>
      <c r="H4770" s="9">
        <v>244.68</v>
      </c>
      <c r="I4770">
        <f>IF(去年月销量[[#This Row],[月份]]=MONTH(报表日期),1,0)</f>
        <v>0</v>
      </c>
    </row>
    <row r="4771" spans="1:9" x14ac:dyDescent="0.2">
      <c r="A4771">
        <v>7</v>
      </c>
      <c r="B4771" t="s">
        <v>19</v>
      </c>
      <c r="C4771" t="s">
        <v>28</v>
      </c>
      <c r="D4771">
        <v>1000002091</v>
      </c>
      <c r="E4771" t="s">
        <v>112</v>
      </c>
      <c r="F4771" t="s">
        <v>52</v>
      </c>
      <c r="G4771" t="s">
        <v>61</v>
      </c>
      <c r="H4771" s="9">
        <v>4.26</v>
      </c>
      <c r="I4771">
        <f>IF(去年月销量[[#This Row],[月份]]=MONTH(报表日期),1,0)</f>
        <v>0</v>
      </c>
    </row>
    <row r="4772" spans="1:9" x14ac:dyDescent="0.2">
      <c r="A4772">
        <v>7</v>
      </c>
      <c r="B4772" t="s">
        <v>19</v>
      </c>
      <c r="C4772" t="s">
        <v>28</v>
      </c>
      <c r="D4772">
        <v>1000002091</v>
      </c>
      <c r="E4772" t="s">
        <v>112</v>
      </c>
      <c r="F4772" t="s">
        <v>52</v>
      </c>
      <c r="G4772" t="s">
        <v>62</v>
      </c>
      <c r="H4772" s="9">
        <v>2.16</v>
      </c>
      <c r="I4772">
        <f>IF(去年月销量[[#This Row],[月份]]=MONTH(报表日期),1,0)</f>
        <v>0</v>
      </c>
    </row>
    <row r="4773" spans="1:9" x14ac:dyDescent="0.2">
      <c r="A4773">
        <v>7</v>
      </c>
      <c r="B4773" t="s">
        <v>19</v>
      </c>
      <c r="C4773" t="s">
        <v>28</v>
      </c>
      <c r="D4773">
        <v>1000002091</v>
      </c>
      <c r="E4773" t="s">
        <v>112</v>
      </c>
      <c r="F4773" t="s">
        <v>44</v>
      </c>
      <c r="G4773" t="s">
        <v>70</v>
      </c>
      <c r="H4773" s="9">
        <v>26.1</v>
      </c>
      <c r="I4773">
        <f>IF(去年月销量[[#This Row],[月份]]=MONTH(报表日期),1,0)</f>
        <v>0</v>
      </c>
    </row>
    <row r="4774" spans="1:9" x14ac:dyDescent="0.2">
      <c r="A4774">
        <v>7</v>
      </c>
      <c r="B4774" t="s">
        <v>19</v>
      </c>
      <c r="C4774" t="s">
        <v>28</v>
      </c>
      <c r="D4774">
        <v>1000002237</v>
      </c>
      <c r="E4774" t="s">
        <v>140</v>
      </c>
      <c r="F4774" t="s">
        <v>50</v>
      </c>
      <c r="G4774" t="s">
        <v>51</v>
      </c>
      <c r="H4774" s="9">
        <v>379.44</v>
      </c>
      <c r="I4774">
        <f>IF(去年月销量[[#This Row],[月份]]=MONTH(报表日期),1,0)</f>
        <v>0</v>
      </c>
    </row>
    <row r="4775" spans="1:9" x14ac:dyDescent="0.2">
      <c r="A4775">
        <v>7</v>
      </c>
      <c r="B4775" t="s">
        <v>19</v>
      </c>
      <c r="C4775" t="s">
        <v>28</v>
      </c>
      <c r="D4775">
        <v>1000002237</v>
      </c>
      <c r="E4775" t="s">
        <v>140</v>
      </c>
      <c r="F4775" t="s">
        <v>48</v>
      </c>
      <c r="G4775" t="s">
        <v>80</v>
      </c>
      <c r="H4775" s="9">
        <v>24.48</v>
      </c>
      <c r="I4775">
        <f>IF(去年月销量[[#This Row],[月份]]=MONTH(报表日期),1,0)</f>
        <v>0</v>
      </c>
    </row>
    <row r="4776" spans="1:9" x14ac:dyDescent="0.2">
      <c r="A4776">
        <v>7</v>
      </c>
      <c r="B4776" t="s">
        <v>19</v>
      </c>
      <c r="C4776" t="s">
        <v>28</v>
      </c>
      <c r="D4776">
        <v>1000002237</v>
      </c>
      <c r="E4776" t="s">
        <v>140</v>
      </c>
      <c r="F4776" t="s">
        <v>50</v>
      </c>
      <c r="G4776" t="s">
        <v>69</v>
      </c>
      <c r="H4776" s="9">
        <v>476.83133693910264</v>
      </c>
      <c r="I4776">
        <f>IF(去年月销量[[#This Row],[月份]]=MONTH(报表日期),1,0)</f>
        <v>0</v>
      </c>
    </row>
    <row r="4777" spans="1:9" x14ac:dyDescent="0.2">
      <c r="A4777">
        <v>7</v>
      </c>
      <c r="B4777" t="s">
        <v>19</v>
      </c>
      <c r="C4777" t="s">
        <v>28</v>
      </c>
      <c r="D4777">
        <v>1000002237</v>
      </c>
      <c r="E4777" t="s">
        <v>140</v>
      </c>
      <c r="F4777" t="s">
        <v>58</v>
      </c>
      <c r="G4777" t="s">
        <v>71</v>
      </c>
      <c r="H4777" s="9">
        <v>23.284800000000001</v>
      </c>
      <c r="I4777">
        <f>IF(去年月销量[[#This Row],[月份]]=MONTH(报表日期),1,0)</f>
        <v>0</v>
      </c>
    </row>
    <row r="4778" spans="1:9" x14ac:dyDescent="0.2">
      <c r="A4778">
        <v>7</v>
      </c>
      <c r="B4778" t="s">
        <v>19</v>
      </c>
      <c r="C4778" t="s">
        <v>28</v>
      </c>
      <c r="D4778">
        <v>1000002237</v>
      </c>
      <c r="E4778" t="s">
        <v>140</v>
      </c>
      <c r="F4778" t="s">
        <v>52</v>
      </c>
      <c r="G4778" t="s">
        <v>61</v>
      </c>
      <c r="H4778" s="9">
        <v>4.26</v>
      </c>
      <c r="I4778">
        <f>IF(去年月销量[[#This Row],[月份]]=MONTH(报表日期),1,0)</f>
        <v>0</v>
      </c>
    </row>
    <row r="4779" spans="1:9" x14ac:dyDescent="0.2">
      <c r="A4779">
        <v>7</v>
      </c>
      <c r="B4779" t="s">
        <v>19</v>
      </c>
      <c r="C4779" t="s">
        <v>28</v>
      </c>
      <c r="D4779">
        <v>1000002237</v>
      </c>
      <c r="E4779" t="s">
        <v>140</v>
      </c>
      <c r="F4779" t="s">
        <v>44</v>
      </c>
      <c r="G4779" t="s">
        <v>70</v>
      </c>
      <c r="H4779" s="9">
        <v>4.32</v>
      </c>
      <c r="I4779">
        <f>IF(去年月销量[[#This Row],[月份]]=MONTH(报表日期),1,0)</f>
        <v>0</v>
      </c>
    </row>
    <row r="4780" spans="1:9" x14ac:dyDescent="0.2">
      <c r="A4780">
        <v>7</v>
      </c>
      <c r="B4780" t="s">
        <v>19</v>
      </c>
      <c r="C4780" t="s">
        <v>9</v>
      </c>
      <c r="D4780">
        <v>1000002951</v>
      </c>
      <c r="E4780" t="s">
        <v>114</v>
      </c>
      <c r="F4780" t="s">
        <v>48</v>
      </c>
      <c r="G4780" t="s">
        <v>87</v>
      </c>
      <c r="H4780" s="9">
        <v>193.32</v>
      </c>
      <c r="I4780">
        <f>IF(去年月销量[[#This Row],[月份]]=MONTH(报表日期),1,0)</f>
        <v>0</v>
      </c>
    </row>
    <row r="4781" spans="1:9" x14ac:dyDescent="0.2">
      <c r="A4781">
        <v>7</v>
      </c>
      <c r="B4781" t="s">
        <v>19</v>
      </c>
      <c r="C4781" t="s">
        <v>9</v>
      </c>
      <c r="D4781">
        <v>1000002951</v>
      </c>
      <c r="E4781" t="s">
        <v>114</v>
      </c>
      <c r="F4781" t="s">
        <v>48</v>
      </c>
      <c r="G4781" t="s">
        <v>49</v>
      </c>
      <c r="H4781" s="9">
        <v>8.52</v>
      </c>
      <c r="I4781">
        <f>IF(去年月销量[[#This Row],[月份]]=MONTH(报表日期),1,0)</f>
        <v>0</v>
      </c>
    </row>
    <row r="4782" spans="1:9" x14ac:dyDescent="0.2">
      <c r="A4782">
        <v>7</v>
      </c>
      <c r="B4782" t="s">
        <v>19</v>
      </c>
      <c r="C4782" t="s">
        <v>9</v>
      </c>
      <c r="D4782">
        <v>1000002951</v>
      </c>
      <c r="E4782" t="s">
        <v>114</v>
      </c>
      <c r="F4782" t="s">
        <v>50</v>
      </c>
      <c r="G4782" t="s">
        <v>51</v>
      </c>
      <c r="H4782" s="9">
        <v>112.9392</v>
      </c>
      <c r="I4782">
        <f>IF(去年月销量[[#This Row],[月份]]=MONTH(报表日期),1,0)</f>
        <v>0</v>
      </c>
    </row>
    <row r="4783" spans="1:9" x14ac:dyDescent="0.2">
      <c r="A4783">
        <v>7</v>
      </c>
      <c r="B4783" t="s">
        <v>19</v>
      </c>
      <c r="C4783" t="s">
        <v>9</v>
      </c>
      <c r="D4783">
        <v>1000002951</v>
      </c>
      <c r="E4783" t="s">
        <v>114</v>
      </c>
      <c r="F4783" t="s">
        <v>48</v>
      </c>
      <c r="G4783" t="s">
        <v>80</v>
      </c>
      <c r="H4783" s="9">
        <v>112.32</v>
      </c>
      <c r="I4783">
        <f>IF(去年月销量[[#This Row],[月份]]=MONTH(报表日期),1,0)</f>
        <v>0</v>
      </c>
    </row>
    <row r="4784" spans="1:9" x14ac:dyDescent="0.2">
      <c r="A4784">
        <v>7</v>
      </c>
      <c r="B4784" t="s">
        <v>19</v>
      </c>
      <c r="C4784" t="s">
        <v>9</v>
      </c>
      <c r="D4784">
        <v>1000002951</v>
      </c>
      <c r="E4784" t="s">
        <v>114</v>
      </c>
      <c r="F4784" t="s">
        <v>58</v>
      </c>
      <c r="G4784" t="s">
        <v>73</v>
      </c>
      <c r="H4784" s="9">
        <v>27.007199999999997</v>
      </c>
      <c r="I4784">
        <f>IF(去年月销量[[#This Row],[月份]]=MONTH(报表日期),1,0)</f>
        <v>0</v>
      </c>
    </row>
    <row r="4785" spans="1:9" x14ac:dyDescent="0.2">
      <c r="A4785">
        <v>7</v>
      </c>
      <c r="B4785" t="s">
        <v>19</v>
      </c>
      <c r="C4785" t="s">
        <v>9</v>
      </c>
      <c r="D4785">
        <v>1000002951</v>
      </c>
      <c r="E4785" t="s">
        <v>114</v>
      </c>
      <c r="F4785" t="s">
        <v>58</v>
      </c>
      <c r="G4785" t="s">
        <v>76</v>
      </c>
      <c r="H4785" s="9">
        <v>20.750250000000001</v>
      </c>
      <c r="I4785">
        <f>IF(去年月销量[[#This Row],[月份]]=MONTH(报表日期),1,0)</f>
        <v>0</v>
      </c>
    </row>
    <row r="4786" spans="1:9" x14ac:dyDescent="0.2">
      <c r="A4786">
        <v>7</v>
      </c>
      <c r="B4786" t="s">
        <v>19</v>
      </c>
      <c r="C4786" t="s">
        <v>9</v>
      </c>
      <c r="D4786">
        <v>1000002951</v>
      </c>
      <c r="E4786" t="s">
        <v>114</v>
      </c>
      <c r="F4786" t="s">
        <v>50</v>
      </c>
      <c r="G4786" t="s">
        <v>50</v>
      </c>
      <c r="H4786" s="9">
        <v>567.86602233106169</v>
      </c>
      <c r="I4786">
        <f>IF(去年月销量[[#This Row],[月份]]=MONTH(报表日期),1,0)</f>
        <v>0</v>
      </c>
    </row>
    <row r="4787" spans="1:9" x14ac:dyDescent="0.2">
      <c r="A4787">
        <v>7</v>
      </c>
      <c r="B4787" t="s">
        <v>19</v>
      </c>
      <c r="C4787" t="s">
        <v>9</v>
      </c>
      <c r="D4787">
        <v>1000002951</v>
      </c>
      <c r="E4787" t="s">
        <v>114</v>
      </c>
      <c r="F4787" t="s">
        <v>48</v>
      </c>
      <c r="G4787" t="s">
        <v>48</v>
      </c>
      <c r="H4787" s="9">
        <v>202.03919999999999</v>
      </c>
      <c r="I4787">
        <f>IF(去年月销量[[#This Row],[月份]]=MONTH(报表日期),1,0)</f>
        <v>0</v>
      </c>
    </row>
    <row r="4788" spans="1:9" x14ac:dyDescent="0.2">
      <c r="A4788">
        <v>7</v>
      </c>
      <c r="B4788" t="s">
        <v>19</v>
      </c>
      <c r="C4788" t="s">
        <v>9</v>
      </c>
      <c r="D4788">
        <v>1000002951</v>
      </c>
      <c r="E4788" t="s">
        <v>114</v>
      </c>
      <c r="F4788" t="s">
        <v>50</v>
      </c>
      <c r="G4788" t="s">
        <v>74</v>
      </c>
      <c r="H4788" s="9">
        <v>217.74</v>
      </c>
      <c r="I4788">
        <f>IF(去年月销量[[#This Row],[月份]]=MONTH(报表日期),1,0)</f>
        <v>0</v>
      </c>
    </row>
    <row r="4789" spans="1:9" x14ac:dyDescent="0.2">
      <c r="A4789">
        <v>7</v>
      </c>
      <c r="B4789" t="s">
        <v>19</v>
      </c>
      <c r="C4789" t="s">
        <v>9</v>
      </c>
      <c r="D4789">
        <v>1000002951</v>
      </c>
      <c r="E4789" t="s">
        <v>114</v>
      </c>
      <c r="F4789" t="s">
        <v>52</v>
      </c>
      <c r="G4789" t="s">
        <v>72</v>
      </c>
      <c r="H4789" s="9">
        <v>32.58</v>
      </c>
      <c r="I4789">
        <f>IF(去年月销量[[#This Row],[月份]]=MONTH(报表日期),1,0)</f>
        <v>0</v>
      </c>
    </row>
    <row r="4790" spans="1:9" x14ac:dyDescent="0.2">
      <c r="A4790">
        <v>7</v>
      </c>
      <c r="B4790" t="s">
        <v>19</v>
      </c>
      <c r="C4790" t="s">
        <v>9</v>
      </c>
      <c r="D4790">
        <v>1000002951</v>
      </c>
      <c r="E4790" t="s">
        <v>114</v>
      </c>
      <c r="F4790" t="s">
        <v>52</v>
      </c>
      <c r="G4790" t="s">
        <v>85</v>
      </c>
      <c r="H4790" s="9">
        <v>558.3599999999999</v>
      </c>
      <c r="I4790">
        <f>IF(去年月销量[[#This Row],[月份]]=MONTH(报表日期),1,0)</f>
        <v>0</v>
      </c>
    </row>
    <row r="4791" spans="1:9" x14ac:dyDescent="0.2">
      <c r="A4791">
        <v>7</v>
      </c>
      <c r="B4791" t="s">
        <v>19</v>
      </c>
      <c r="C4791" t="s">
        <v>9</v>
      </c>
      <c r="D4791">
        <v>1000002951</v>
      </c>
      <c r="E4791" t="s">
        <v>114</v>
      </c>
      <c r="F4791" t="s">
        <v>52</v>
      </c>
      <c r="G4791" t="s">
        <v>61</v>
      </c>
      <c r="H4791" s="9">
        <v>4.26</v>
      </c>
      <c r="I4791">
        <f>IF(去年月销量[[#This Row],[月份]]=MONTH(报表日期),1,0)</f>
        <v>0</v>
      </c>
    </row>
    <row r="4792" spans="1:9" x14ac:dyDescent="0.2">
      <c r="A4792">
        <v>7</v>
      </c>
      <c r="B4792" t="s">
        <v>19</v>
      </c>
      <c r="C4792" t="s">
        <v>9</v>
      </c>
      <c r="D4792">
        <v>1000002951</v>
      </c>
      <c r="E4792" t="s">
        <v>114</v>
      </c>
      <c r="F4792" t="s">
        <v>44</v>
      </c>
      <c r="G4792" t="s">
        <v>70</v>
      </c>
      <c r="H4792" s="9">
        <v>15.180000000000001</v>
      </c>
      <c r="I4792">
        <f>IF(去年月销量[[#This Row],[月份]]=MONTH(报表日期),1,0)</f>
        <v>0</v>
      </c>
    </row>
    <row r="4793" spans="1:9" x14ac:dyDescent="0.2">
      <c r="A4793">
        <v>7</v>
      </c>
      <c r="B4793" t="s">
        <v>19</v>
      </c>
      <c r="C4793" t="s">
        <v>14</v>
      </c>
      <c r="D4793">
        <v>1000001035</v>
      </c>
      <c r="E4793" t="s">
        <v>147</v>
      </c>
      <c r="F4793" t="s">
        <v>48</v>
      </c>
      <c r="G4793" t="s">
        <v>87</v>
      </c>
      <c r="H4793" s="9">
        <v>9.7800000000000011</v>
      </c>
      <c r="I4793">
        <f>IF(去年月销量[[#This Row],[月份]]=MONTH(报表日期),1,0)</f>
        <v>0</v>
      </c>
    </row>
    <row r="4794" spans="1:9" x14ac:dyDescent="0.2">
      <c r="A4794">
        <v>7</v>
      </c>
      <c r="B4794" t="s">
        <v>19</v>
      </c>
      <c r="C4794" t="s">
        <v>14</v>
      </c>
      <c r="D4794">
        <v>1000001035</v>
      </c>
      <c r="E4794" t="s">
        <v>147</v>
      </c>
      <c r="F4794" t="s">
        <v>48</v>
      </c>
      <c r="G4794" t="s">
        <v>80</v>
      </c>
      <c r="H4794" s="9">
        <v>4.8600000000000003</v>
      </c>
      <c r="I4794">
        <f>IF(去年月销量[[#This Row],[月份]]=MONTH(报表日期),1,0)</f>
        <v>0</v>
      </c>
    </row>
    <row r="4795" spans="1:9" x14ac:dyDescent="0.2">
      <c r="A4795">
        <v>7</v>
      </c>
      <c r="B4795" t="s">
        <v>19</v>
      </c>
      <c r="C4795" t="s">
        <v>14</v>
      </c>
      <c r="D4795">
        <v>1000001035</v>
      </c>
      <c r="E4795" t="s">
        <v>147</v>
      </c>
      <c r="F4795" t="s">
        <v>48</v>
      </c>
      <c r="G4795" t="s">
        <v>48</v>
      </c>
      <c r="H4795" s="9">
        <v>15.443999999999999</v>
      </c>
      <c r="I4795">
        <f>IF(去年月销量[[#This Row],[月份]]=MONTH(报表日期),1,0)</f>
        <v>0</v>
      </c>
    </row>
    <row r="4796" spans="1:9" x14ac:dyDescent="0.2">
      <c r="A4796">
        <v>7</v>
      </c>
      <c r="B4796" t="s">
        <v>19</v>
      </c>
      <c r="C4796" t="s">
        <v>14</v>
      </c>
      <c r="D4796">
        <v>1000001035</v>
      </c>
      <c r="E4796" t="s">
        <v>147</v>
      </c>
      <c r="F4796" t="s">
        <v>50</v>
      </c>
      <c r="G4796" t="s">
        <v>69</v>
      </c>
      <c r="H4796" s="9">
        <v>58.528799999999997</v>
      </c>
      <c r="I4796">
        <f>IF(去年月销量[[#This Row],[月份]]=MONTH(报表日期),1,0)</f>
        <v>0</v>
      </c>
    </row>
    <row r="4797" spans="1:9" x14ac:dyDescent="0.2">
      <c r="A4797">
        <v>7</v>
      </c>
      <c r="B4797" t="s">
        <v>19</v>
      </c>
      <c r="C4797" t="s">
        <v>14</v>
      </c>
      <c r="D4797">
        <v>1000001035</v>
      </c>
      <c r="E4797" t="s">
        <v>147</v>
      </c>
      <c r="F4797" t="s">
        <v>50</v>
      </c>
      <c r="G4797" t="s">
        <v>74</v>
      </c>
      <c r="H4797" s="9">
        <v>23.880000000000003</v>
      </c>
      <c r="I4797">
        <f>IF(去年月销量[[#This Row],[月份]]=MONTH(报表日期),1,0)</f>
        <v>0</v>
      </c>
    </row>
    <row r="4798" spans="1:9" x14ac:dyDescent="0.2">
      <c r="A4798">
        <v>7</v>
      </c>
      <c r="B4798" t="s">
        <v>19</v>
      </c>
      <c r="C4798" t="s">
        <v>14</v>
      </c>
      <c r="D4798">
        <v>1000001035</v>
      </c>
      <c r="E4798" t="s">
        <v>147</v>
      </c>
      <c r="F4798" t="s">
        <v>58</v>
      </c>
      <c r="G4798" t="s">
        <v>59</v>
      </c>
      <c r="H4798" s="9">
        <v>69.775199999999998</v>
      </c>
      <c r="I4798">
        <f>IF(去年月销量[[#This Row],[月份]]=MONTH(报表日期),1,0)</f>
        <v>0</v>
      </c>
    </row>
    <row r="4799" spans="1:9" x14ac:dyDescent="0.2">
      <c r="A4799">
        <v>7</v>
      </c>
      <c r="B4799" t="s">
        <v>19</v>
      </c>
      <c r="C4799" t="s">
        <v>14</v>
      </c>
      <c r="D4799">
        <v>1000001035</v>
      </c>
      <c r="E4799" t="s">
        <v>147</v>
      </c>
      <c r="F4799" t="s">
        <v>58</v>
      </c>
      <c r="G4799" t="s">
        <v>59</v>
      </c>
      <c r="H4799" s="9">
        <v>2.0591999999999997</v>
      </c>
      <c r="I4799">
        <f>IF(去年月销量[[#This Row],[月份]]=MONTH(报表日期),1,0)</f>
        <v>0</v>
      </c>
    </row>
    <row r="4800" spans="1:9" x14ac:dyDescent="0.2">
      <c r="A4800">
        <v>7</v>
      </c>
      <c r="B4800" t="s">
        <v>19</v>
      </c>
      <c r="C4800" t="s">
        <v>14</v>
      </c>
      <c r="D4800">
        <v>1000001035</v>
      </c>
      <c r="E4800" t="s">
        <v>147</v>
      </c>
      <c r="F4800" t="s">
        <v>58</v>
      </c>
      <c r="G4800" t="s">
        <v>65</v>
      </c>
      <c r="H4800" s="9">
        <v>68.460000000000008</v>
      </c>
      <c r="I4800">
        <f>IF(去年月销量[[#This Row],[月份]]=MONTH(报表日期),1,0)</f>
        <v>0</v>
      </c>
    </row>
    <row r="4801" spans="1:9" x14ac:dyDescent="0.2">
      <c r="A4801">
        <v>7</v>
      </c>
      <c r="B4801" t="s">
        <v>19</v>
      </c>
      <c r="C4801" t="s">
        <v>14</v>
      </c>
      <c r="D4801">
        <v>1000001035</v>
      </c>
      <c r="E4801" t="s">
        <v>147</v>
      </c>
      <c r="F4801" t="s">
        <v>52</v>
      </c>
      <c r="G4801" t="s">
        <v>85</v>
      </c>
      <c r="H4801" s="9">
        <v>28.376563571428569</v>
      </c>
      <c r="I4801">
        <f>IF(去年月销量[[#This Row],[月份]]=MONTH(报表日期),1,0)</f>
        <v>0</v>
      </c>
    </row>
    <row r="4802" spans="1:9" x14ac:dyDescent="0.2">
      <c r="A4802">
        <v>7</v>
      </c>
      <c r="B4802" t="s">
        <v>19</v>
      </c>
      <c r="C4802" t="s">
        <v>14</v>
      </c>
      <c r="D4802">
        <v>1000001035</v>
      </c>
      <c r="E4802" t="s">
        <v>147</v>
      </c>
      <c r="F4802" t="s">
        <v>52</v>
      </c>
      <c r="G4802" t="s">
        <v>75</v>
      </c>
      <c r="H4802" s="9">
        <v>2.2152000000000003</v>
      </c>
      <c r="I4802">
        <f>IF(去年月销量[[#This Row],[月份]]=MONTH(报表日期),1,0)</f>
        <v>0</v>
      </c>
    </row>
    <row r="4803" spans="1:9" x14ac:dyDescent="0.2">
      <c r="A4803">
        <v>7</v>
      </c>
      <c r="B4803" t="s">
        <v>19</v>
      </c>
      <c r="C4803" t="s">
        <v>14</v>
      </c>
      <c r="D4803">
        <v>1000001035</v>
      </c>
      <c r="E4803" t="s">
        <v>147</v>
      </c>
      <c r="F4803" t="s">
        <v>46</v>
      </c>
      <c r="G4803" t="s">
        <v>47</v>
      </c>
      <c r="H4803" s="9">
        <v>14.433600000000002</v>
      </c>
      <c r="I4803">
        <f>IF(去年月销量[[#This Row],[月份]]=MONTH(报表日期),1,0)</f>
        <v>0</v>
      </c>
    </row>
    <row r="4804" spans="1:9" x14ac:dyDescent="0.2">
      <c r="A4804">
        <v>7</v>
      </c>
      <c r="B4804" t="s">
        <v>19</v>
      </c>
      <c r="C4804" t="s">
        <v>14</v>
      </c>
      <c r="D4804">
        <v>1000003467</v>
      </c>
      <c r="E4804" t="s">
        <v>168</v>
      </c>
      <c r="F4804" t="s">
        <v>50</v>
      </c>
      <c r="G4804" t="s">
        <v>51</v>
      </c>
      <c r="H4804" s="9">
        <v>34.200000000000003</v>
      </c>
      <c r="I4804">
        <f>IF(去年月销量[[#This Row],[月份]]=MONTH(报表日期),1,0)</f>
        <v>0</v>
      </c>
    </row>
    <row r="4805" spans="1:9" x14ac:dyDescent="0.2">
      <c r="A4805">
        <v>7</v>
      </c>
      <c r="B4805" t="s">
        <v>19</v>
      </c>
      <c r="C4805" t="s">
        <v>14</v>
      </c>
      <c r="D4805">
        <v>1000003467</v>
      </c>
      <c r="E4805" t="s">
        <v>168</v>
      </c>
      <c r="F4805" t="s">
        <v>48</v>
      </c>
      <c r="G4805" t="s">
        <v>80</v>
      </c>
      <c r="H4805" s="9">
        <v>14.64</v>
      </c>
      <c r="I4805">
        <f>IF(去年月销量[[#This Row],[月份]]=MONTH(报表日期),1,0)</f>
        <v>0</v>
      </c>
    </row>
    <row r="4806" spans="1:9" x14ac:dyDescent="0.2">
      <c r="A4806">
        <v>7</v>
      </c>
      <c r="B4806" t="s">
        <v>19</v>
      </c>
      <c r="C4806" t="s">
        <v>14</v>
      </c>
      <c r="D4806">
        <v>1000003467</v>
      </c>
      <c r="E4806" t="s">
        <v>168</v>
      </c>
      <c r="F4806" t="s">
        <v>58</v>
      </c>
      <c r="G4806" t="s">
        <v>76</v>
      </c>
      <c r="H4806" s="9">
        <v>13.463626373626374</v>
      </c>
      <c r="I4806">
        <f>IF(去年月销量[[#This Row],[月份]]=MONTH(报表日期),1,0)</f>
        <v>0</v>
      </c>
    </row>
    <row r="4807" spans="1:9" x14ac:dyDescent="0.2">
      <c r="A4807">
        <v>7</v>
      </c>
      <c r="B4807" t="s">
        <v>19</v>
      </c>
      <c r="C4807" t="s">
        <v>14</v>
      </c>
      <c r="D4807">
        <v>1000003467</v>
      </c>
      <c r="E4807" t="s">
        <v>168</v>
      </c>
      <c r="F4807" t="s">
        <v>50</v>
      </c>
      <c r="G4807" t="s">
        <v>50</v>
      </c>
      <c r="H4807" s="9">
        <v>19.5</v>
      </c>
      <c r="I4807">
        <f>IF(去年月销量[[#This Row],[月份]]=MONTH(报表日期),1,0)</f>
        <v>0</v>
      </c>
    </row>
    <row r="4808" spans="1:9" x14ac:dyDescent="0.2">
      <c r="A4808">
        <v>7</v>
      </c>
      <c r="B4808" t="s">
        <v>19</v>
      </c>
      <c r="C4808" t="s">
        <v>14</v>
      </c>
      <c r="D4808">
        <v>1000003467</v>
      </c>
      <c r="E4808" t="s">
        <v>168</v>
      </c>
      <c r="F4808" t="s">
        <v>50</v>
      </c>
      <c r="G4808" t="s">
        <v>69</v>
      </c>
      <c r="H4808" s="9">
        <v>81.417599999999993</v>
      </c>
      <c r="I4808">
        <f>IF(去年月销量[[#This Row],[月份]]=MONTH(报表日期),1,0)</f>
        <v>0</v>
      </c>
    </row>
    <row r="4809" spans="1:9" x14ac:dyDescent="0.2">
      <c r="A4809">
        <v>7</v>
      </c>
      <c r="B4809" t="s">
        <v>19</v>
      </c>
      <c r="C4809" t="s">
        <v>14</v>
      </c>
      <c r="D4809">
        <v>1000003467</v>
      </c>
      <c r="E4809" t="s">
        <v>168</v>
      </c>
      <c r="F4809" t="s">
        <v>50</v>
      </c>
      <c r="G4809" t="s">
        <v>69</v>
      </c>
      <c r="H4809" s="9">
        <v>227.03595523747089</v>
      </c>
      <c r="I4809">
        <f>IF(去年月销量[[#This Row],[月份]]=MONTH(报表日期),1,0)</f>
        <v>0</v>
      </c>
    </row>
    <row r="4810" spans="1:9" x14ac:dyDescent="0.2">
      <c r="A4810">
        <v>7</v>
      </c>
      <c r="B4810" t="s">
        <v>19</v>
      </c>
      <c r="C4810" t="s">
        <v>14</v>
      </c>
      <c r="D4810">
        <v>1000003467</v>
      </c>
      <c r="E4810" t="s">
        <v>168</v>
      </c>
      <c r="F4810" t="s">
        <v>58</v>
      </c>
      <c r="G4810" t="s">
        <v>59</v>
      </c>
      <c r="H4810" s="9">
        <v>10.295999999999999</v>
      </c>
      <c r="I4810">
        <f>IF(去年月销量[[#This Row],[月份]]=MONTH(报表日期),1,0)</f>
        <v>0</v>
      </c>
    </row>
    <row r="4811" spans="1:9" x14ac:dyDescent="0.2">
      <c r="A4811">
        <v>7</v>
      </c>
      <c r="B4811" t="s">
        <v>19</v>
      </c>
      <c r="C4811" t="s">
        <v>14</v>
      </c>
      <c r="D4811">
        <v>1000003467</v>
      </c>
      <c r="E4811" t="s">
        <v>168</v>
      </c>
      <c r="F4811" t="s">
        <v>52</v>
      </c>
      <c r="G4811" t="s">
        <v>85</v>
      </c>
      <c r="H4811" s="9">
        <v>2.9454285714285713</v>
      </c>
      <c r="I4811">
        <f>IF(去年月销量[[#This Row],[月份]]=MONTH(报表日期),1,0)</f>
        <v>0</v>
      </c>
    </row>
    <row r="4812" spans="1:9" x14ac:dyDescent="0.2">
      <c r="A4812">
        <v>7</v>
      </c>
      <c r="B4812" t="s">
        <v>19</v>
      </c>
      <c r="C4812" t="s">
        <v>14</v>
      </c>
      <c r="D4812">
        <v>1000003467</v>
      </c>
      <c r="E4812" t="s">
        <v>168</v>
      </c>
      <c r="F4812" t="s">
        <v>52</v>
      </c>
      <c r="G4812" t="s">
        <v>61</v>
      </c>
      <c r="H4812" s="9">
        <v>4.26</v>
      </c>
      <c r="I4812">
        <f>IF(去年月销量[[#This Row],[月份]]=MONTH(报表日期),1,0)</f>
        <v>0</v>
      </c>
    </row>
    <row r="4813" spans="1:9" x14ac:dyDescent="0.2">
      <c r="A4813">
        <v>7</v>
      </c>
      <c r="B4813" t="s">
        <v>19</v>
      </c>
      <c r="C4813" t="s">
        <v>14</v>
      </c>
      <c r="D4813">
        <v>1000003467</v>
      </c>
      <c r="E4813" t="s">
        <v>168</v>
      </c>
      <c r="F4813" t="s">
        <v>52</v>
      </c>
      <c r="G4813" t="s">
        <v>75</v>
      </c>
      <c r="H4813" s="9">
        <v>8.8608000000000011</v>
      </c>
      <c r="I4813">
        <f>IF(去年月销量[[#This Row],[月份]]=MONTH(报表日期),1,0)</f>
        <v>0</v>
      </c>
    </row>
    <row r="4814" spans="1:9" x14ac:dyDescent="0.2">
      <c r="A4814">
        <v>7</v>
      </c>
      <c r="B4814" t="s">
        <v>19</v>
      </c>
      <c r="C4814" t="s">
        <v>14</v>
      </c>
      <c r="D4814">
        <v>1000003467</v>
      </c>
      <c r="E4814" t="s">
        <v>168</v>
      </c>
      <c r="F4814" t="s">
        <v>46</v>
      </c>
      <c r="G4814" t="s">
        <v>47</v>
      </c>
      <c r="H4814" s="9">
        <v>3.4320000000000004</v>
      </c>
      <c r="I4814">
        <f>IF(去年月销量[[#This Row],[月份]]=MONTH(报表日期),1,0)</f>
        <v>0</v>
      </c>
    </row>
    <row r="4815" spans="1:9" x14ac:dyDescent="0.2">
      <c r="A4815">
        <v>7</v>
      </c>
      <c r="B4815" t="s">
        <v>20</v>
      </c>
      <c r="C4815" t="s">
        <v>25</v>
      </c>
      <c r="D4815">
        <v>1000000062</v>
      </c>
      <c r="E4815" t="s">
        <v>104</v>
      </c>
      <c r="F4815" t="s">
        <v>48</v>
      </c>
      <c r="G4815" t="s">
        <v>87</v>
      </c>
      <c r="H4815" s="9">
        <v>2285.58</v>
      </c>
      <c r="I4815">
        <f>IF(去年月销量[[#This Row],[月份]]=MONTH(报表日期),1,0)</f>
        <v>0</v>
      </c>
    </row>
    <row r="4816" spans="1:9" x14ac:dyDescent="0.2">
      <c r="A4816">
        <v>7</v>
      </c>
      <c r="B4816" t="s">
        <v>20</v>
      </c>
      <c r="C4816" t="s">
        <v>25</v>
      </c>
      <c r="D4816">
        <v>1000000062</v>
      </c>
      <c r="E4816" t="s">
        <v>104</v>
      </c>
      <c r="F4816" t="s">
        <v>48</v>
      </c>
      <c r="G4816" t="s">
        <v>49</v>
      </c>
      <c r="H4816" s="9">
        <v>21.42</v>
      </c>
      <c r="I4816">
        <f>IF(去年月销量[[#This Row],[月份]]=MONTH(报表日期),1,0)</f>
        <v>0</v>
      </c>
    </row>
    <row r="4817" spans="1:9" x14ac:dyDescent="0.2">
      <c r="A4817">
        <v>7</v>
      </c>
      <c r="B4817" t="s">
        <v>20</v>
      </c>
      <c r="C4817" t="s">
        <v>25</v>
      </c>
      <c r="D4817">
        <v>1000000062</v>
      </c>
      <c r="E4817" t="s">
        <v>104</v>
      </c>
      <c r="F4817" t="s">
        <v>50</v>
      </c>
      <c r="G4817" t="s">
        <v>51</v>
      </c>
      <c r="H4817" s="9">
        <v>69.062399999999997</v>
      </c>
      <c r="I4817">
        <f>IF(去年月销量[[#This Row],[月份]]=MONTH(报表日期),1,0)</f>
        <v>0</v>
      </c>
    </row>
    <row r="4818" spans="1:9" x14ac:dyDescent="0.2">
      <c r="A4818">
        <v>7</v>
      </c>
      <c r="B4818" t="s">
        <v>20</v>
      </c>
      <c r="C4818" t="s">
        <v>25</v>
      </c>
      <c r="D4818">
        <v>1000000062</v>
      </c>
      <c r="E4818" t="s">
        <v>104</v>
      </c>
      <c r="F4818" t="s">
        <v>48</v>
      </c>
      <c r="G4818" t="s">
        <v>86</v>
      </c>
      <c r="H4818" s="9">
        <v>67.38</v>
      </c>
      <c r="I4818">
        <f>IF(去年月销量[[#This Row],[月份]]=MONTH(报表日期),1,0)</f>
        <v>0</v>
      </c>
    </row>
    <row r="4819" spans="1:9" x14ac:dyDescent="0.2">
      <c r="A4819">
        <v>7</v>
      </c>
      <c r="B4819" t="s">
        <v>20</v>
      </c>
      <c r="C4819" t="s">
        <v>25</v>
      </c>
      <c r="D4819">
        <v>1000000062</v>
      </c>
      <c r="E4819" t="s">
        <v>104</v>
      </c>
      <c r="F4819" t="s">
        <v>48</v>
      </c>
      <c r="G4819" t="s">
        <v>86</v>
      </c>
      <c r="H4819" s="9">
        <v>71.121600000000001</v>
      </c>
      <c r="I4819">
        <f>IF(去年月销量[[#This Row],[月份]]=MONTH(报表日期),1,0)</f>
        <v>0</v>
      </c>
    </row>
    <row r="4820" spans="1:9" x14ac:dyDescent="0.2">
      <c r="A4820">
        <v>7</v>
      </c>
      <c r="B4820" t="s">
        <v>20</v>
      </c>
      <c r="C4820" t="s">
        <v>25</v>
      </c>
      <c r="D4820">
        <v>1000000062</v>
      </c>
      <c r="E4820" t="s">
        <v>104</v>
      </c>
      <c r="F4820" t="s">
        <v>48</v>
      </c>
      <c r="G4820" t="s">
        <v>80</v>
      </c>
      <c r="H4820" s="9">
        <v>84.01424895833334</v>
      </c>
      <c r="I4820">
        <f>IF(去年月销量[[#This Row],[月份]]=MONTH(报表日期),1,0)</f>
        <v>0</v>
      </c>
    </row>
    <row r="4821" spans="1:9" x14ac:dyDescent="0.2">
      <c r="A4821">
        <v>7</v>
      </c>
      <c r="B4821" t="s">
        <v>20</v>
      </c>
      <c r="C4821" t="s">
        <v>25</v>
      </c>
      <c r="D4821">
        <v>1000000062</v>
      </c>
      <c r="E4821" t="s">
        <v>104</v>
      </c>
      <c r="F4821" t="s">
        <v>48</v>
      </c>
      <c r="G4821" t="s">
        <v>80</v>
      </c>
      <c r="H4821" s="9">
        <v>401.40000000000003</v>
      </c>
      <c r="I4821">
        <f>IF(去年月销量[[#This Row],[月份]]=MONTH(报表日期),1,0)</f>
        <v>0</v>
      </c>
    </row>
    <row r="4822" spans="1:9" x14ac:dyDescent="0.2">
      <c r="A4822">
        <v>7</v>
      </c>
      <c r="B4822" t="s">
        <v>20</v>
      </c>
      <c r="C4822" t="s">
        <v>25</v>
      </c>
      <c r="D4822">
        <v>1000000062</v>
      </c>
      <c r="E4822" t="s">
        <v>104</v>
      </c>
      <c r="F4822" t="s">
        <v>58</v>
      </c>
      <c r="G4822" t="s">
        <v>76</v>
      </c>
      <c r="H4822" s="9">
        <v>70.012800000000013</v>
      </c>
      <c r="I4822">
        <f>IF(去年月销量[[#This Row],[月份]]=MONTH(报表日期),1,0)</f>
        <v>0</v>
      </c>
    </row>
    <row r="4823" spans="1:9" x14ac:dyDescent="0.2">
      <c r="A4823">
        <v>7</v>
      </c>
      <c r="B4823" t="s">
        <v>20</v>
      </c>
      <c r="C4823" t="s">
        <v>25</v>
      </c>
      <c r="D4823">
        <v>1000000062</v>
      </c>
      <c r="E4823" t="s">
        <v>104</v>
      </c>
      <c r="F4823" t="s">
        <v>48</v>
      </c>
      <c r="G4823" t="s">
        <v>48</v>
      </c>
      <c r="H4823" s="9">
        <v>209.80080000000001</v>
      </c>
      <c r="I4823">
        <f>IF(去年月销量[[#This Row],[月份]]=MONTH(报表日期),1,0)</f>
        <v>0</v>
      </c>
    </row>
    <row r="4824" spans="1:9" x14ac:dyDescent="0.2">
      <c r="A4824">
        <v>7</v>
      </c>
      <c r="B4824" t="s">
        <v>20</v>
      </c>
      <c r="C4824" t="s">
        <v>25</v>
      </c>
      <c r="D4824">
        <v>1000000062</v>
      </c>
      <c r="E4824" t="s">
        <v>104</v>
      </c>
      <c r="F4824" t="s">
        <v>50</v>
      </c>
      <c r="G4824" t="s">
        <v>69</v>
      </c>
      <c r="H4824" s="9">
        <v>52.2</v>
      </c>
      <c r="I4824">
        <f>IF(去年月销量[[#This Row],[月份]]=MONTH(报表日期),1,0)</f>
        <v>0</v>
      </c>
    </row>
    <row r="4825" spans="1:9" x14ac:dyDescent="0.2">
      <c r="A4825">
        <v>7</v>
      </c>
      <c r="B4825" t="s">
        <v>20</v>
      </c>
      <c r="C4825" t="s">
        <v>25</v>
      </c>
      <c r="D4825">
        <v>1000000062</v>
      </c>
      <c r="E4825" t="s">
        <v>104</v>
      </c>
      <c r="F4825" t="s">
        <v>50</v>
      </c>
      <c r="G4825" t="s">
        <v>74</v>
      </c>
      <c r="H4825" s="9">
        <v>900.48</v>
      </c>
      <c r="I4825">
        <f>IF(去年月销量[[#This Row],[月份]]=MONTH(报表日期),1,0)</f>
        <v>0</v>
      </c>
    </row>
    <row r="4826" spans="1:9" x14ac:dyDescent="0.2">
      <c r="A4826">
        <v>7</v>
      </c>
      <c r="B4826" t="s">
        <v>20</v>
      </c>
      <c r="C4826" t="s">
        <v>25</v>
      </c>
      <c r="D4826">
        <v>1000000062</v>
      </c>
      <c r="E4826" t="s">
        <v>104</v>
      </c>
      <c r="F4826" t="s">
        <v>58</v>
      </c>
      <c r="G4826" t="s">
        <v>59</v>
      </c>
      <c r="H4826" s="9">
        <v>19.166399999999999</v>
      </c>
      <c r="I4826">
        <f>IF(去年月销量[[#This Row],[月份]]=MONTH(报表日期),1,0)</f>
        <v>0</v>
      </c>
    </row>
    <row r="4827" spans="1:9" x14ac:dyDescent="0.2">
      <c r="A4827">
        <v>7</v>
      </c>
      <c r="B4827" t="s">
        <v>20</v>
      </c>
      <c r="C4827" t="s">
        <v>25</v>
      </c>
      <c r="D4827">
        <v>1000000062</v>
      </c>
      <c r="E4827" t="s">
        <v>104</v>
      </c>
      <c r="F4827" t="s">
        <v>58</v>
      </c>
      <c r="G4827" t="s">
        <v>59</v>
      </c>
      <c r="H4827" s="9">
        <v>67.003199999999993</v>
      </c>
      <c r="I4827">
        <f>IF(去年月销量[[#This Row],[月份]]=MONTH(报表日期),1,0)</f>
        <v>0</v>
      </c>
    </row>
    <row r="4828" spans="1:9" x14ac:dyDescent="0.2">
      <c r="A4828">
        <v>7</v>
      </c>
      <c r="B4828" t="s">
        <v>20</v>
      </c>
      <c r="C4828" t="s">
        <v>25</v>
      </c>
      <c r="D4828">
        <v>1000000062</v>
      </c>
      <c r="E4828" t="s">
        <v>104</v>
      </c>
      <c r="F4828" t="s">
        <v>58</v>
      </c>
      <c r="G4828" t="s">
        <v>71</v>
      </c>
      <c r="H4828" s="9">
        <v>151.74719999999999</v>
      </c>
      <c r="I4828">
        <f>IF(去年月销量[[#This Row],[月份]]=MONTH(报表日期),1,0)</f>
        <v>0</v>
      </c>
    </row>
    <row r="4829" spans="1:9" x14ac:dyDescent="0.2">
      <c r="A4829">
        <v>7</v>
      </c>
      <c r="B4829" t="s">
        <v>20</v>
      </c>
      <c r="C4829" t="s">
        <v>25</v>
      </c>
      <c r="D4829">
        <v>1000000062</v>
      </c>
      <c r="E4829" t="s">
        <v>104</v>
      </c>
      <c r="F4829" t="s">
        <v>52</v>
      </c>
      <c r="G4829" t="s">
        <v>72</v>
      </c>
      <c r="H4829" s="9">
        <v>167.39999999999998</v>
      </c>
      <c r="I4829">
        <f>IF(去年月销量[[#This Row],[月份]]=MONTH(报表日期),1,0)</f>
        <v>0</v>
      </c>
    </row>
    <row r="4830" spans="1:9" x14ac:dyDescent="0.2">
      <c r="A4830">
        <v>7</v>
      </c>
      <c r="B4830" t="s">
        <v>20</v>
      </c>
      <c r="C4830" t="s">
        <v>25</v>
      </c>
      <c r="D4830">
        <v>1000000062</v>
      </c>
      <c r="E4830" t="s">
        <v>104</v>
      </c>
      <c r="F4830" t="s">
        <v>52</v>
      </c>
      <c r="G4830" t="s">
        <v>85</v>
      </c>
      <c r="H4830" s="9">
        <v>293.64</v>
      </c>
      <c r="I4830">
        <f>IF(去年月销量[[#This Row],[月份]]=MONTH(报表日期),1,0)</f>
        <v>0</v>
      </c>
    </row>
    <row r="4831" spans="1:9" x14ac:dyDescent="0.2">
      <c r="A4831">
        <v>7</v>
      </c>
      <c r="B4831" t="s">
        <v>20</v>
      </c>
      <c r="C4831" t="s">
        <v>25</v>
      </c>
      <c r="D4831">
        <v>1000000062</v>
      </c>
      <c r="E4831" t="s">
        <v>104</v>
      </c>
      <c r="F4831" t="s">
        <v>52</v>
      </c>
      <c r="G4831" t="s">
        <v>61</v>
      </c>
      <c r="H4831" s="9">
        <v>12.840000000000002</v>
      </c>
      <c r="I4831">
        <f>IF(去年月销量[[#This Row],[月份]]=MONTH(报表日期),1,0)</f>
        <v>0</v>
      </c>
    </row>
    <row r="4832" spans="1:9" x14ac:dyDescent="0.2">
      <c r="A4832">
        <v>7</v>
      </c>
      <c r="B4832" t="s">
        <v>20</v>
      </c>
      <c r="C4832" t="s">
        <v>25</v>
      </c>
      <c r="D4832">
        <v>1000000062</v>
      </c>
      <c r="E4832" t="s">
        <v>104</v>
      </c>
      <c r="F4832" t="s">
        <v>52</v>
      </c>
      <c r="G4832" t="s">
        <v>62</v>
      </c>
      <c r="H4832" s="9">
        <v>39.18</v>
      </c>
      <c r="I4832">
        <f>IF(去年月销量[[#This Row],[月份]]=MONTH(报表日期),1,0)</f>
        <v>0</v>
      </c>
    </row>
    <row r="4833" spans="1:9" x14ac:dyDescent="0.2">
      <c r="A4833">
        <v>7</v>
      </c>
      <c r="B4833" t="s">
        <v>20</v>
      </c>
      <c r="C4833" t="s">
        <v>25</v>
      </c>
      <c r="D4833">
        <v>1000000062</v>
      </c>
      <c r="E4833" t="s">
        <v>104</v>
      </c>
      <c r="F4833" t="s">
        <v>52</v>
      </c>
      <c r="G4833" t="s">
        <v>75</v>
      </c>
      <c r="H4833" s="9">
        <v>17.977200000000003</v>
      </c>
      <c r="I4833">
        <f>IF(去年月销量[[#This Row],[月份]]=MONTH(报表日期),1,0)</f>
        <v>0</v>
      </c>
    </row>
    <row r="4834" spans="1:9" x14ac:dyDescent="0.2">
      <c r="A4834">
        <v>7</v>
      </c>
      <c r="B4834" t="s">
        <v>20</v>
      </c>
      <c r="C4834" t="s">
        <v>25</v>
      </c>
      <c r="D4834">
        <v>1000000062</v>
      </c>
      <c r="E4834" t="s">
        <v>104</v>
      </c>
      <c r="F4834" t="s">
        <v>44</v>
      </c>
      <c r="G4834" t="s">
        <v>70</v>
      </c>
      <c r="H4834" s="9">
        <v>36.900000000000006</v>
      </c>
      <c r="I4834">
        <f>IF(去年月销量[[#This Row],[月份]]=MONTH(报表日期),1,0)</f>
        <v>0</v>
      </c>
    </row>
    <row r="4835" spans="1:9" x14ac:dyDescent="0.2">
      <c r="A4835">
        <v>7</v>
      </c>
      <c r="B4835" t="s">
        <v>20</v>
      </c>
      <c r="C4835" t="s">
        <v>25</v>
      </c>
      <c r="D4835">
        <v>1000000062</v>
      </c>
      <c r="E4835" t="s">
        <v>104</v>
      </c>
      <c r="F4835" t="s">
        <v>46</v>
      </c>
      <c r="G4835" t="s">
        <v>47</v>
      </c>
      <c r="H4835" s="9">
        <v>55.769999999999996</v>
      </c>
      <c r="I4835">
        <f>IF(去年月销量[[#This Row],[月份]]=MONTH(报表日期),1,0)</f>
        <v>0</v>
      </c>
    </row>
    <row r="4836" spans="1:9" x14ac:dyDescent="0.2">
      <c r="A4836">
        <v>7</v>
      </c>
      <c r="B4836" t="s">
        <v>20</v>
      </c>
      <c r="C4836" t="s">
        <v>25</v>
      </c>
      <c r="D4836">
        <v>1000001677</v>
      </c>
      <c r="E4836" t="s">
        <v>161</v>
      </c>
      <c r="F4836" t="s">
        <v>50</v>
      </c>
      <c r="G4836" t="s">
        <v>51</v>
      </c>
      <c r="H4836" s="9">
        <v>237.48</v>
      </c>
      <c r="I4836">
        <f>IF(去年月销量[[#This Row],[月份]]=MONTH(报表日期),1,0)</f>
        <v>0</v>
      </c>
    </row>
    <row r="4837" spans="1:9" x14ac:dyDescent="0.2">
      <c r="A4837">
        <v>7</v>
      </c>
      <c r="B4837" t="s">
        <v>20</v>
      </c>
      <c r="C4837" t="s">
        <v>25</v>
      </c>
      <c r="D4837">
        <v>1000001677</v>
      </c>
      <c r="E4837" t="s">
        <v>161</v>
      </c>
      <c r="F4837" t="s">
        <v>50</v>
      </c>
      <c r="G4837" t="s">
        <v>50</v>
      </c>
      <c r="H4837" s="9">
        <v>4.8600000000000003</v>
      </c>
      <c r="I4837">
        <f>IF(去年月销量[[#This Row],[月份]]=MONTH(报表日期),1,0)</f>
        <v>0</v>
      </c>
    </row>
    <row r="4838" spans="1:9" x14ac:dyDescent="0.2">
      <c r="A4838">
        <v>7</v>
      </c>
      <c r="B4838" t="s">
        <v>20</v>
      </c>
      <c r="C4838" t="s">
        <v>25</v>
      </c>
      <c r="D4838">
        <v>1000001677</v>
      </c>
      <c r="E4838" t="s">
        <v>161</v>
      </c>
      <c r="F4838" t="s">
        <v>50</v>
      </c>
      <c r="G4838" t="s">
        <v>69</v>
      </c>
      <c r="H4838" s="9">
        <v>32.712074652777773</v>
      </c>
      <c r="I4838">
        <f>IF(去年月销量[[#This Row],[月份]]=MONTH(报表日期),1,0)</f>
        <v>0</v>
      </c>
    </row>
    <row r="4839" spans="1:9" x14ac:dyDescent="0.2">
      <c r="A4839">
        <v>7</v>
      </c>
      <c r="B4839" t="s">
        <v>20</v>
      </c>
      <c r="C4839" t="s">
        <v>25</v>
      </c>
      <c r="D4839">
        <v>1000003668</v>
      </c>
      <c r="E4839" t="s">
        <v>170</v>
      </c>
      <c r="F4839" t="s">
        <v>48</v>
      </c>
      <c r="G4839" t="s">
        <v>87</v>
      </c>
      <c r="H4839" s="9">
        <v>78.36</v>
      </c>
      <c r="I4839">
        <f>IF(去年月销量[[#This Row],[月份]]=MONTH(报表日期),1,0)</f>
        <v>0</v>
      </c>
    </row>
    <row r="4840" spans="1:9" x14ac:dyDescent="0.2">
      <c r="A4840">
        <v>7</v>
      </c>
      <c r="B4840" t="s">
        <v>20</v>
      </c>
      <c r="C4840" t="s">
        <v>25</v>
      </c>
      <c r="D4840">
        <v>1000003668</v>
      </c>
      <c r="E4840" t="s">
        <v>170</v>
      </c>
      <c r="F4840" t="s">
        <v>48</v>
      </c>
      <c r="G4840" t="s">
        <v>80</v>
      </c>
      <c r="H4840" s="9">
        <v>33.501599999999996</v>
      </c>
      <c r="I4840">
        <f>IF(去年月销量[[#This Row],[月份]]=MONTH(报表日期),1,0)</f>
        <v>0</v>
      </c>
    </row>
    <row r="4841" spans="1:9" x14ac:dyDescent="0.2">
      <c r="A4841">
        <v>7</v>
      </c>
      <c r="B4841" t="s">
        <v>20</v>
      </c>
      <c r="C4841" t="s">
        <v>25</v>
      </c>
      <c r="D4841">
        <v>1000003668</v>
      </c>
      <c r="E4841" t="s">
        <v>170</v>
      </c>
      <c r="F4841" t="s">
        <v>58</v>
      </c>
      <c r="G4841" t="s">
        <v>73</v>
      </c>
      <c r="H4841" s="9">
        <v>62.171999999999997</v>
      </c>
      <c r="I4841">
        <f>IF(去年月销量[[#This Row],[月份]]=MONTH(报表日期),1,0)</f>
        <v>0</v>
      </c>
    </row>
    <row r="4842" spans="1:9" x14ac:dyDescent="0.2">
      <c r="A4842">
        <v>7</v>
      </c>
      <c r="B4842" t="s">
        <v>20</v>
      </c>
      <c r="C4842" t="s">
        <v>25</v>
      </c>
      <c r="D4842">
        <v>1000003668</v>
      </c>
      <c r="E4842" t="s">
        <v>170</v>
      </c>
      <c r="F4842" t="s">
        <v>50</v>
      </c>
      <c r="G4842" t="s">
        <v>69</v>
      </c>
      <c r="H4842" s="9">
        <v>29.224800000000002</v>
      </c>
      <c r="I4842">
        <f>IF(去年月销量[[#This Row],[月份]]=MONTH(报表日期),1,0)</f>
        <v>0</v>
      </c>
    </row>
    <row r="4843" spans="1:9" x14ac:dyDescent="0.2">
      <c r="A4843">
        <v>7</v>
      </c>
      <c r="B4843" t="s">
        <v>20</v>
      </c>
      <c r="C4843" t="s">
        <v>25</v>
      </c>
      <c r="D4843">
        <v>1000003668</v>
      </c>
      <c r="E4843" t="s">
        <v>170</v>
      </c>
      <c r="F4843" t="s">
        <v>58</v>
      </c>
      <c r="G4843" t="s">
        <v>65</v>
      </c>
      <c r="H4843" s="9">
        <v>558</v>
      </c>
      <c r="I4843">
        <f>IF(去年月销量[[#This Row],[月份]]=MONTH(报表日期),1,0)</f>
        <v>0</v>
      </c>
    </row>
    <row r="4844" spans="1:9" x14ac:dyDescent="0.2">
      <c r="A4844">
        <v>7</v>
      </c>
      <c r="B4844" t="s">
        <v>20</v>
      </c>
      <c r="C4844" t="s">
        <v>25</v>
      </c>
      <c r="D4844">
        <v>1000003668</v>
      </c>
      <c r="E4844" t="s">
        <v>170</v>
      </c>
      <c r="F4844" t="s">
        <v>52</v>
      </c>
      <c r="G4844" t="s">
        <v>85</v>
      </c>
      <c r="H4844" s="9">
        <v>2.9454285714285713</v>
      </c>
      <c r="I4844">
        <f>IF(去年月销量[[#This Row],[月份]]=MONTH(报表日期),1,0)</f>
        <v>0</v>
      </c>
    </row>
    <row r="4845" spans="1:9" x14ac:dyDescent="0.2">
      <c r="A4845">
        <v>7</v>
      </c>
      <c r="B4845" t="s">
        <v>20</v>
      </c>
      <c r="C4845" t="s">
        <v>25</v>
      </c>
      <c r="D4845">
        <v>1000003668</v>
      </c>
      <c r="E4845" t="s">
        <v>170</v>
      </c>
      <c r="F4845" t="s">
        <v>52</v>
      </c>
      <c r="G4845" t="s">
        <v>61</v>
      </c>
      <c r="H4845" s="9">
        <v>60.96</v>
      </c>
      <c r="I4845">
        <f>IF(去年月销量[[#This Row],[月份]]=MONTH(报表日期),1,0)</f>
        <v>0</v>
      </c>
    </row>
    <row r="4846" spans="1:9" x14ac:dyDescent="0.2">
      <c r="A4846">
        <v>7</v>
      </c>
      <c r="B4846" t="s">
        <v>20</v>
      </c>
      <c r="C4846" t="s">
        <v>6</v>
      </c>
      <c r="D4846">
        <v>1000000194</v>
      </c>
      <c r="E4846" t="s">
        <v>152</v>
      </c>
      <c r="F4846" t="s">
        <v>50</v>
      </c>
      <c r="G4846" t="s">
        <v>51</v>
      </c>
      <c r="H4846" s="9">
        <v>75.900000000000006</v>
      </c>
      <c r="I4846">
        <f>IF(去年月销量[[#This Row],[月份]]=MONTH(报表日期),1,0)</f>
        <v>0</v>
      </c>
    </row>
    <row r="4847" spans="1:9" x14ac:dyDescent="0.2">
      <c r="A4847">
        <v>7</v>
      </c>
      <c r="B4847" t="s">
        <v>20</v>
      </c>
      <c r="C4847" t="s">
        <v>6</v>
      </c>
      <c r="D4847">
        <v>1000000194</v>
      </c>
      <c r="E4847" t="s">
        <v>152</v>
      </c>
      <c r="F4847" t="s">
        <v>48</v>
      </c>
      <c r="G4847" t="s">
        <v>80</v>
      </c>
      <c r="H4847" s="9">
        <v>19.560000000000002</v>
      </c>
      <c r="I4847">
        <f>IF(去年月销量[[#This Row],[月份]]=MONTH(报表日期),1,0)</f>
        <v>0</v>
      </c>
    </row>
    <row r="4848" spans="1:9" x14ac:dyDescent="0.2">
      <c r="A4848">
        <v>7</v>
      </c>
      <c r="B4848" t="s">
        <v>20</v>
      </c>
      <c r="C4848" t="s">
        <v>6</v>
      </c>
      <c r="D4848">
        <v>1000000194</v>
      </c>
      <c r="E4848" t="s">
        <v>152</v>
      </c>
      <c r="F4848" t="s">
        <v>50</v>
      </c>
      <c r="G4848" t="s">
        <v>69</v>
      </c>
      <c r="H4848" s="9">
        <v>20.184075520833336</v>
      </c>
      <c r="I4848">
        <f>IF(去年月销量[[#This Row],[月份]]=MONTH(报表日期),1,0)</f>
        <v>0</v>
      </c>
    </row>
    <row r="4849" spans="1:9" x14ac:dyDescent="0.2">
      <c r="A4849">
        <v>7</v>
      </c>
      <c r="B4849" t="s">
        <v>20</v>
      </c>
      <c r="C4849" t="s">
        <v>6</v>
      </c>
      <c r="D4849">
        <v>1000000194</v>
      </c>
      <c r="E4849" t="s">
        <v>152</v>
      </c>
      <c r="F4849" t="s">
        <v>50</v>
      </c>
      <c r="G4849" t="s">
        <v>74</v>
      </c>
      <c r="H4849" s="9">
        <v>2.4000000000000004</v>
      </c>
      <c r="I4849">
        <f>IF(去年月销量[[#This Row],[月份]]=MONTH(报表日期),1,0)</f>
        <v>0</v>
      </c>
    </row>
    <row r="4850" spans="1:9" x14ac:dyDescent="0.2">
      <c r="A4850">
        <v>7</v>
      </c>
      <c r="B4850" t="s">
        <v>20</v>
      </c>
      <c r="C4850" t="s">
        <v>6</v>
      </c>
      <c r="D4850">
        <v>1000001096</v>
      </c>
      <c r="E4850" t="s">
        <v>115</v>
      </c>
      <c r="F4850" t="s">
        <v>48</v>
      </c>
      <c r="G4850" t="s">
        <v>87</v>
      </c>
      <c r="H4850" s="9">
        <v>16.98</v>
      </c>
      <c r="I4850">
        <f>IF(去年月销量[[#This Row],[月份]]=MONTH(报表日期),1,0)</f>
        <v>0</v>
      </c>
    </row>
    <row r="4851" spans="1:9" x14ac:dyDescent="0.2">
      <c r="A4851">
        <v>7</v>
      </c>
      <c r="B4851" t="s">
        <v>20</v>
      </c>
      <c r="C4851" t="s">
        <v>6</v>
      </c>
      <c r="D4851">
        <v>1000001096</v>
      </c>
      <c r="E4851" t="s">
        <v>115</v>
      </c>
      <c r="F4851" t="s">
        <v>48</v>
      </c>
      <c r="G4851" t="s">
        <v>80</v>
      </c>
      <c r="H4851" s="9">
        <v>2.4000000000000004</v>
      </c>
      <c r="I4851">
        <f>IF(去年月销量[[#This Row],[月份]]=MONTH(报表日期),1,0)</f>
        <v>0</v>
      </c>
    </row>
    <row r="4852" spans="1:9" x14ac:dyDescent="0.2">
      <c r="A4852">
        <v>7</v>
      </c>
      <c r="B4852" t="s">
        <v>20</v>
      </c>
      <c r="C4852" t="s">
        <v>6</v>
      </c>
      <c r="D4852">
        <v>1000001096</v>
      </c>
      <c r="E4852" t="s">
        <v>115</v>
      </c>
      <c r="F4852" t="s">
        <v>58</v>
      </c>
      <c r="G4852" t="s">
        <v>76</v>
      </c>
      <c r="H4852" s="9">
        <v>29.169675213675212</v>
      </c>
      <c r="I4852">
        <f>IF(去年月销量[[#This Row],[月份]]=MONTH(报表日期),1,0)</f>
        <v>0</v>
      </c>
    </row>
    <row r="4853" spans="1:9" x14ac:dyDescent="0.2">
      <c r="A4853">
        <v>7</v>
      </c>
      <c r="B4853" t="s">
        <v>20</v>
      </c>
      <c r="C4853" t="s">
        <v>6</v>
      </c>
      <c r="D4853">
        <v>1000001096</v>
      </c>
      <c r="E4853" t="s">
        <v>115</v>
      </c>
      <c r="F4853" t="s">
        <v>48</v>
      </c>
      <c r="G4853" t="s">
        <v>48</v>
      </c>
      <c r="H4853" s="9">
        <v>7.6031999999999993</v>
      </c>
      <c r="I4853">
        <f>IF(去年月销量[[#This Row],[月份]]=MONTH(报表日期),1,0)</f>
        <v>0</v>
      </c>
    </row>
    <row r="4854" spans="1:9" x14ac:dyDescent="0.2">
      <c r="A4854">
        <v>7</v>
      </c>
      <c r="B4854" t="s">
        <v>20</v>
      </c>
      <c r="C4854" t="s">
        <v>6</v>
      </c>
      <c r="D4854">
        <v>1000001096</v>
      </c>
      <c r="E4854" t="s">
        <v>115</v>
      </c>
      <c r="F4854" t="s">
        <v>50</v>
      </c>
      <c r="G4854" t="s">
        <v>69</v>
      </c>
      <c r="H4854" s="9">
        <v>10.3752</v>
      </c>
      <c r="I4854">
        <f>IF(去年月销量[[#This Row],[月份]]=MONTH(报表日期),1,0)</f>
        <v>0</v>
      </c>
    </row>
    <row r="4855" spans="1:9" x14ac:dyDescent="0.2">
      <c r="A4855">
        <v>7</v>
      </c>
      <c r="B4855" t="s">
        <v>20</v>
      </c>
      <c r="C4855" t="s">
        <v>6</v>
      </c>
      <c r="D4855">
        <v>1000001096</v>
      </c>
      <c r="E4855" t="s">
        <v>115</v>
      </c>
      <c r="F4855" t="s">
        <v>50</v>
      </c>
      <c r="G4855" t="s">
        <v>74</v>
      </c>
      <c r="H4855" s="9">
        <v>17.340000000000003</v>
      </c>
      <c r="I4855">
        <f>IF(去年月销量[[#This Row],[月份]]=MONTH(报表日期),1,0)</f>
        <v>0</v>
      </c>
    </row>
    <row r="4856" spans="1:9" x14ac:dyDescent="0.2">
      <c r="A4856">
        <v>7</v>
      </c>
      <c r="B4856" t="s">
        <v>20</v>
      </c>
      <c r="C4856" t="s">
        <v>6</v>
      </c>
      <c r="D4856">
        <v>1000001096</v>
      </c>
      <c r="E4856" t="s">
        <v>115</v>
      </c>
      <c r="F4856" t="s">
        <v>58</v>
      </c>
      <c r="G4856" t="s">
        <v>59</v>
      </c>
      <c r="H4856" s="9">
        <v>7.6031999999999993</v>
      </c>
      <c r="I4856">
        <f>IF(去年月销量[[#This Row],[月份]]=MONTH(报表日期),1,0)</f>
        <v>0</v>
      </c>
    </row>
    <row r="4857" spans="1:9" x14ac:dyDescent="0.2">
      <c r="A4857">
        <v>7</v>
      </c>
      <c r="B4857" t="s">
        <v>20</v>
      </c>
      <c r="C4857" t="s">
        <v>6</v>
      </c>
      <c r="D4857">
        <v>1000001096</v>
      </c>
      <c r="E4857" t="s">
        <v>115</v>
      </c>
      <c r="F4857" t="s">
        <v>58</v>
      </c>
      <c r="G4857" t="s">
        <v>65</v>
      </c>
      <c r="H4857" s="9">
        <v>112.56</v>
      </c>
      <c r="I4857">
        <f>IF(去年月销量[[#This Row],[月份]]=MONTH(报表日期),1,0)</f>
        <v>0</v>
      </c>
    </row>
    <row r="4858" spans="1:9" x14ac:dyDescent="0.2">
      <c r="A4858">
        <v>7</v>
      </c>
      <c r="B4858" t="s">
        <v>20</v>
      </c>
      <c r="C4858" t="s">
        <v>6</v>
      </c>
      <c r="D4858">
        <v>1000001096</v>
      </c>
      <c r="E4858" t="s">
        <v>115</v>
      </c>
      <c r="F4858" t="s">
        <v>46</v>
      </c>
      <c r="G4858" t="s">
        <v>47</v>
      </c>
      <c r="H4858" s="9">
        <v>10.362000000000002</v>
      </c>
      <c r="I4858">
        <f>IF(去年月销量[[#This Row],[月份]]=MONTH(报表日期),1,0)</f>
        <v>0</v>
      </c>
    </row>
    <row r="4859" spans="1:9" x14ac:dyDescent="0.2">
      <c r="A4859">
        <v>7</v>
      </c>
      <c r="B4859" t="s">
        <v>20</v>
      </c>
      <c r="C4859" t="s">
        <v>6</v>
      </c>
      <c r="D4859">
        <v>1000001352</v>
      </c>
      <c r="E4859" t="s">
        <v>134</v>
      </c>
      <c r="F4859" t="s">
        <v>50</v>
      </c>
      <c r="G4859" t="s">
        <v>51</v>
      </c>
      <c r="H4859" s="9">
        <v>183.3</v>
      </c>
      <c r="I4859">
        <f>IF(去年月销量[[#This Row],[月份]]=MONTH(报表日期),1,0)</f>
        <v>0</v>
      </c>
    </row>
    <row r="4860" spans="1:9" x14ac:dyDescent="0.2">
      <c r="A4860">
        <v>7</v>
      </c>
      <c r="B4860" t="s">
        <v>20</v>
      </c>
      <c r="C4860" t="s">
        <v>6</v>
      </c>
      <c r="D4860">
        <v>1000001352</v>
      </c>
      <c r="E4860" t="s">
        <v>134</v>
      </c>
      <c r="F4860" t="s">
        <v>48</v>
      </c>
      <c r="G4860" t="s">
        <v>86</v>
      </c>
      <c r="H4860" s="9">
        <v>4.8600000000000003</v>
      </c>
      <c r="I4860">
        <f>IF(去年月销量[[#This Row],[月份]]=MONTH(报表日期),1,0)</f>
        <v>0</v>
      </c>
    </row>
    <row r="4861" spans="1:9" x14ac:dyDescent="0.2">
      <c r="A4861">
        <v>7</v>
      </c>
      <c r="B4861" t="s">
        <v>20</v>
      </c>
      <c r="C4861" t="s">
        <v>6</v>
      </c>
      <c r="D4861">
        <v>1000001352</v>
      </c>
      <c r="E4861" t="s">
        <v>134</v>
      </c>
      <c r="F4861" t="s">
        <v>48</v>
      </c>
      <c r="G4861" t="s">
        <v>80</v>
      </c>
      <c r="H4861" s="9">
        <v>39.120000000000005</v>
      </c>
      <c r="I4861">
        <f>IF(去年月销量[[#This Row],[月份]]=MONTH(报表日期),1,0)</f>
        <v>0</v>
      </c>
    </row>
    <row r="4862" spans="1:9" x14ac:dyDescent="0.2">
      <c r="A4862">
        <v>7</v>
      </c>
      <c r="B4862" t="s">
        <v>20</v>
      </c>
      <c r="C4862" t="s">
        <v>6</v>
      </c>
      <c r="D4862">
        <v>1000001352</v>
      </c>
      <c r="E4862" t="s">
        <v>134</v>
      </c>
      <c r="F4862" t="s">
        <v>50</v>
      </c>
      <c r="G4862" t="s">
        <v>50</v>
      </c>
      <c r="H4862" s="9">
        <v>9.7200000000000006</v>
      </c>
      <c r="I4862">
        <f>IF(去年月销量[[#This Row],[月份]]=MONTH(报表日期),1,0)</f>
        <v>0</v>
      </c>
    </row>
    <row r="4863" spans="1:9" x14ac:dyDescent="0.2">
      <c r="A4863">
        <v>7</v>
      </c>
      <c r="B4863" t="s">
        <v>20</v>
      </c>
      <c r="C4863" t="s">
        <v>6</v>
      </c>
      <c r="D4863">
        <v>1000001352</v>
      </c>
      <c r="E4863" t="s">
        <v>134</v>
      </c>
      <c r="F4863" t="s">
        <v>50</v>
      </c>
      <c r="G4863" t="s">
        <v>69</v>
      </c>
      <c r="H4863" s="9">
        <v>4.1183999999999994</v>
      </c>
      <c r="I4863">
        <f>IF(去年月销量[[#This Row],[月份]]=MONTH(报表日期),1,0)</f>
        <v>0</v>
      </c>
    </row>
    <row r="4864" spans="1:9" x14ac:dyDescent="0.2">
      <c r="A4864">
        <v>7</v>
      </c>
      <c r="B4864" t="s">
        <v>20</v>
      </c>
      <c r="C4864" t="s">
        <v>6</v>
      </c>
      <c r="D4864">
        <v>1000001352</v>
      </c>
      <c r="E4864" t="s">
        <v>134</v>
      </c>
      <c r="F4864" t="s">
        <v>50</v>
      </c>
      <c r="G4864" t="s">
        <v>69</v>
      </c>
      <c r="H4864" s="9">
        <v>191.67892780257941</v>
      </c>
      <c r="I4864">
        <f>IF(去年月销量[[#This Row],[月份]]=MONTH(报表日期),1,0)</f>
        <v>0</v>
      </c>
    </row>
    <row r="4865" spans="1:9" x14ac:dyDescent="0.2">
      <c r="A4865">
        <v>7</v>
      </c>
      <c r="B4865" t="s">
        <v>20</v>
      </c>
      <c r="C4865" t="s">
        <v>6</v>
      </c>
      <c r="D4865">
        <v>1000001352</v>
      </c>
      <c r="E4865" t="s">
        <v>134</v>
      </c>
      <c r="F4865" t="s">
        <v>58</v>
      </c>
      <c r="G4865" t="s">
        <v>59</v>
      </c>
      <c r="H4865" s="9">
        <v>31.046399999999998</v>
      </c>
      <c r="I4865">
        <f>IF(去年月销量[[#This Row],[月份]]=MONTH(报表日期),1,0)</f>
        <v>0</v>
      </c>
    </row>
    <row r="4866" spans="1:9" x14ac:dyDescent="0.2">
      <c r="A4866">
        <v>7</v>
      </c>
      <c r="B4866" t="s">
        <v>20</v>
      </c>
      <c r="C4866" t="s">
        <v>6</v>
      </c>
      <c r="D4866">
        <v>1000001352</v>
      </c>
      <c r="E4866" t="s">
        <v>134</v>
      </c>
      <c r="F4866" t="s">
        <v>58</v>
      </c>
      <c r="G4866" t="s">
        <v>71</v>
      </c>
      <c r="H4866" s="9">
        <v>77.6952</v>
      </c>
      <c r="I4866">
        <f>IF(去年月销量[[#This Row],[月份]]=MONTH(报表日期),1,0)</f>
        <v>0</v>
      </c>
    </row>
    <row r="4867" spans="1:9" x14ac:dyDescent="0.2">
      <c r="A4867">
        <v>7</v>
      </c>
      <c r="B4867" t="s">
        <v>20</v>
      </c>
      <c r="C4867" t="s">
        <v>6</v>
      </c>
      <c r="D4867">
        <v>1000001352</v>
      </c>
      <c r="E4867" t="s">
        <v>134</v>
      </c>
      <c r="F4867" t="s">
        <v>44</v>
      </c>
      <c r="G4867" t="s">
        <v>64</v>
      </c>
      <c r="H4867" s="9">
        <v>276.09120000000001</v>
      </c>
      <c r="I4867">
        <f>IF(去年月销量[[#This Row],[月份]]=MONTH(报表日期),1,0)</f>
        <v>0</v>
      </c>
    </row>
    <row r="4868" spans="1:9" x14ac:dyDescent="0.2">
      <c r="A4868">
        <v>7</v>
      </c>
      <c r="B4868" t="s">
        <v>20</v>
      </c>
      <c r="C4868" t="s">
        <v>6</v>
      </c>
      <c r="D4868">
        <v>1000001456</v>
      </c>
      <c r="E4868" t="s">
        <v>145</v>
      </c>
      <c r="F4868" t="s">
        <v>48</v>
      </c>
      <c r="G4868" t="s">
        <v>87</v>
      </c>
      <c r="H4868" s="9">
        <v>268.98</v>
      </c>
      <c r="I4868">
        <f>IF(去年月销量[[#This Row],[月份]]=MONTH(报表日期),1,0)</f>
        <v>0</v>
      </c>
    </row>
    <row r="4869" spans="1:9" x14ac:dyDescent="0.2">
      <c r="A4869">
        <v>7</v>
      </c>
      <c r="B4869" t="s">
        <v>20</v>
      </c>
      <c r="C4869" t="s">
        <v>6</v>
      </c>
      <c r="D4869">
        <v>1000001456</v>
      </c>
      <c r="E4869" t="s">
        <v>145</v>
      </c>
      <c r="F4869" t="s">
        <v>48</v>
      </c>
      <c r="G4869" t="s">
        <v>49</v>
      </c>
      <c r="H4869" s="9">
        <v>12.78</v>
      </c>
      <c r="I4869">
        <f>IF(去年月销量[[#This Row],[月份]]=MONTH(报表日期),1,0)</f>
        <v>0</v>
      </c>
    </row>
    <row r="4870" spans="1:9" x14ac:dyDescent="0.2">
      <c r="A4870">
        <v>7</v>
      </c>
      <c r="B4870" t="s">
        <v>20</v>
      </c>
      <c r="C4870" t="s">
        <v>6</v>
      </c>
      <c r="D4870">
        <v>1000001456</v>
      </c>
      <c r="E4870" t="s">
        <v>145</v>
      </c>
      <c r="F4870" t="s">
        <v>48</v>
      </c>
      <c r="G4870" t="s">
        <v>86</v>
      </c>
      <c r="H4870" s="9">
        <v>2.16</v>
      </c>
      <c r="I4870">
        <f>IF(去年月销量[[#This Row],[月份]]=MONTH(报表日期),1,0)</f>
        <v>0</v>
      </c>
    </row>
    <row r="4871" spans="1:9" x14ac:dyDescent="0.2">
      <c r="A4871">
        <v>7</v>
      </c>
      <c r="B4871" t="s">
        <v>20</v>
      </c>
      <c r="C4871" t="s">
        <v>6</v>
      </c>
      <c r="D4871">
        <v>1000001456</v>
      </c>
      <c r="E4871" t="s">
        <v>145</v>
      </c>
      <c r="F4871" t="s">
        <v>48</v>
      </c>
      <c r="G4871" t="s">
        <v>80</v>
      </c>
      <c r="H4871" s="9">
        <v>19.440000000000001</v>
      </c>
      <c r="I4871">
        <f>IF(去年月销量[[#This Row],[月份]]=MONTH(报表日期),1,0)</f>
        <v>0</v>
      </c>
    </row>
    <row r="4872" spans="1:9" x14ac:dyDescent="0.2">
      <c r="A4872">
        <v>7</v>
      </c>
      <c r="B4872" t="s">
        <v>20</v>
      </c>
      <c r="C4872" t="s">
        <v>6</v>
      </c>
      <c r="D4872">
        <v>1000001456</v>
      </c>
      <c r="E4872" t="s">
        <v>145</v>
      </c>
      <c r="F4872" t="s">
        <v>50</v>
      </c>
      <c r="G4872" t="s">
        <v>69</v>
      </c>
      <c r="H4872" s="9">
        <v>24.947999999999997</v>
      </c>
      <c r="I4872">
        <f>IF(去年月销量[[#This Row],[月份]]=MONTH(报表日期),1,0)</f>
        <v>0</v>
      </c>
    </row>
    <row r="4873" spans="1:9" x14ac:dyDescent="0.2">
      <c r="A4873">
        <v>7</v>
      </c>
      <c r="B4873" t="s">
        <v>20</v>
      </c>
      <c r="C4873" t="s">
        <v>6</v>
      </c>
      <c r="D4873">
        <v>1000001456</v>
      </c>
      <c r="E4873" t="s">
        <v>145</v>
      </c>
      <c r="F4873" t="s">
        <v>58</v>
      </c>
      <c r="G4873" t="s">
        <v>59</v>
      </c>
      <c r="H4873" s="9">
        <v>18.611999999999998</v>
      </c>
      <c r="I4873">
        <f>IF(去年月销量[[#This Row],[月份]]=MONTH(报表日期),1,0)</f>
        <v>0</v>
      </c>
    </row>
    <row r="4874" spans="1:9" x14ac:dyDescent="0.2">
      <c r="A4874">
        <v>7</v>
      </c>
      <c r="B4874" t="s">
        <v>20</v>
      </c>
      <c r="C4874" t="s">
        <v>6</v>
      </c>
      <c r="D4874">
        <v>1000001456</v>
      </c>
      <c r="E4874" t="s">
        <v>145</v>
      </c>
      <c r="F4874" t="s">
        <v>58</v>
      </c>
      <c r="G4874" t="s">
        <v>65</v>
      </c>
      <c r="H4874" s="9">
        <v>132.06</v>
      </c>
      <c r="I4874">
        <f>IF(去年月销量[[#This Row],[月份]]=MONTH(报表日期),1,0)</f>
        <v>0</v>
      </c>
    </row>
    <row r="4875" spans="1:9" x14ac:dyDescent="0.2">
      <c r="A4875">
        <v>7</v>
      </c>
      <c r="B4875" t="s">
        <v>20</v>
      </c>
      <c r="C4875" t="s">
        <v>6</v>
      </c>
      <c r="D4875">
        <v>1000001456</v>
      </c>
      <c r="E4875" t="s">
        <v>145</v>
      </c>
      <c r="F4875" t="s">
        <v>52</v>
      </c>
      <c r="G4875" t="s">
        <v>85</v>
      </c>
      <c r="H4875" s="9">
        <v>32.851347916666668</v>
      </c>
      <c r="I4875">
        <f>IF(去年月销量[[#This Row],[月份]]=MONTH(报表日期),1,0)</f>
        <v>0</v>
      </c>
    </row>
    <row r="4876" spans="1:9" x14ac:dyDescent="0.2">
      <c r="A4876">
        <v>7</v>
      </c>
      <c r="B4876" t="s">
        <v>20</v>
      </c>
      <c r="C4876" t="s">
        <v>6</v>
      </c>
      <c r="D4876">
        <v>1000001456</v>
      </c>
      <c r="E4876" t="s">
        <v>145</v>
      </c>
      <c r="F4876" t="s">
        <v>52</v>
      </c>
      <c r="G4876" t="s">
        <v>61</v>
      </c>
      <c r="H4876" s="9">
        <v>4.26</v>
      </c>
      <c r="I4876">
        <f>IF(去年月销量[[#This Row],[月份]]=MONTH(报表日期),1,0)</f>
        <v>0</v>
      </c>
    </row>
    <row r="4877" spans="1:9" x14ac:dyDescent="0.2">
      <c r="A4877">
        <v>7</v>
      </c>
      <c r="B4877" t="s">
        <v>20</v>
      </c>
      <c r="C4877" t="s">
        <v>6</v>
      </c>
      <c r="D4877">
        <v>1000001456</v>
      </c>
      <c r="E4877" t="s">
        <v>145</v>
      </c>
      <c r="F4877" t="s">
        <v>52</v>
      </c>
      <c r="G4877" t="s">
        <v>62</v>
      </c>
      <c r="H4877" s="9">
        <v>4.32</v>
      </c>
      <c r="I4877">
        <f>IF(去年月销量[[#This Row],[月份]]=MONTH(报表日期),1,0)</f>
        <v>0</v>
      </c>
    </row>
    <row r="4878" spans="1:9" x14ac:dyDescent="0.2">
      <c r="A4878">
        <v>7</v>
      </c>
      <c r="B4878" t="s">
        <v>20</v>
      </c>
      <c r="C4878" t="s">
        <v>6</v>
      </c>
      <c r="D4878">
        <v>1000001456</v>
      </c>
      <c r="E4878" t="s">
        <v>145</v>
      </c>
      <c r="F4878" t="s">
        <v>44</v>
      </c>
      <c r="G4878" t="s">
        <v>70</v>
      </c>
      <c r="H4878" s="9">
        <v>15.18</v>
      </c>
      <c r="I4878">
        <f>IF(去年月销量[[#This Row],[月份]]=MONTH(报表日期),1,0)</f>
        <v>0</v>
      </c>
    </row>
    <row r="4879" spans="1:9" x14ac:dyDescent="0.2">
      <c r="A4879">
        <v>7</v>
      </c>
      <c r="B4879" t="s">
        <v>20</v>
      </c>
      <c r="C4879" t="s">
        <v>6</v>
      </c>
      <c r="D4879">
        <v>1000001456</v>
      </c>
      <c r="E4879" t="s">
        <v>145</v>
      </c>
      <c r="F4879" t="s">
        <v>44</v>
      </c>
      <c r="G4879" t="s">
        <v>64</v>
      </c>
      <c r="H4879" s="9">
        <v>182.39820428289659</v>
      </c>
      <c r="I4879">
        <f>IF(去年月销量[[#This Row],[月份]]=MONTH(报表日期),1,0)</f>
        <v>0</v>
      </c>
    </row>
    <row r="4880" spans="1:9" x14ac:dyDescent="0.2">
      <c r="A4880">
        <v>7</v>
      </c>
      <c r="B4880" t="s">
        <v>20</v>
      </c>
      <c r="C4880" t="s">
        <v>6</v>
      </c>
      <c r="D4880">
        <v>1000001456</v>
      </c>
      <c r="E4880" t="s">
        <v>145</v>
      </c>
      <c r="F4880" t="s">
        <v>46</v>
      </c>
      <c r="G4880" t="s">
        <v>88</v>
      </c>
      <c r="H4880" s="9">
        <v>194.51519999999999</v>
      </c>
      <c r="I4880">
        <f>IF(去年月销量[[#This Row],[月份]]=MONTH(报表日期),1,0)</f>
        <v>0</v>
      </c>
    </row>
    <row r="4881" spans="1:9" x14ac:dyDescent="0.2">
      <c r="A4881">
        <v>7</v>
      </c>
      <c r="B4881" t="s">
        <v>20</v>
      </c>
      <c r="C4881" t="s">
        <v>6</v>
      </c>
      <c r="D4881">
        <v>1000001456</v>
      </c>
      <c r="E4881" t="s">
        <v>145</v>
      </c>
      <c r="F4881" t="s">
        <v>46</v>
      </c>
      <c r="G4881" t="s">
        <v>47</v>
      </c>
      <c r="H4881" s="9">
        <v>7.1424000000000003</v>
      </c>
      <c r="I4881">
        <f>IF(去年月销量[[#This Row],[月份]]=MONTH(报表日期),1,0)</f>
        <v>0</v>
      </c>
    </row>
    <row r="4882" spans="1:9" x14ac:dyDescent="0.2">
      <c r="A4882">
        <v>7</v>
      </c>
      <c r="B4882" t="s">
        <v>20</v>
      </c>
      <c r="C4882" t="s">
        <v>6</v>
      </c>
      <c r="D4882">
        <v>1000001456</v>
      </c>
      <c r="E4882" t="s">
        <v>145</v>
      </c>
      <c r="F4882" t="s">
        <v>46</v>
      </c>
      <c r="G4882" t="s">
        <v>47</v>
      </c>
      <c r="H4882" s="9">
        <v>12.144</v>
      </c>
      <c r="I4882">
        <f>IF(去年月销量[[#This Row],[月份]]=MONTH(报表日期),1,0)</f>
        <v>0</v>
      </c>
    </row>
    <row r="4883" spans="1:9" x14ac:dyDescent="0.2">
      <c r="A4883">
        <v>7</v>
      </c>
      <c r="B4883" t="s">
        <v>20</v>
      </c>
      <c r="C4883" t="s">
        <v>6</v>
      </c>
      <c r="D4883">
        <v>1000001502</v>
      </c>
      <c r="E4883" t="s">
        <v>111</v>
      </c>
      <c r="F4883" t="s">
        <v>48</v>
      </c>
      <c r="G4883" t="s">
        <v>87</v>
      </c>
      <c r="H4883" s="9">
        <v>1309.74</v>
      </c>
      <c r="I4883">
        <f>IF(去年月销量[[#This Row],[月份]]=MONTH(报表日期),1,0)</f>
        <v>0</v>
      </c>
    </row>
    <row r="4884" spans="1:9" x14ac:dyDescent="0.2">
      <c r="A4884">
        <v>7</v>
      </c>
      <c r="B4884" t="s">
        <v>20</v>
      </c>
      <c r="C4884" t="s">
        <v>6</v>
      </c>
      <c r="D4884">
        <v>1000001502</v>
      </c>
      <c r="E4884" t="s">
        <v>111</v>
      </c>
      <c r="F4884" t="s">
        <v>48</v>
      </c>
      <c r="G4884" t="s">
        <v>49</v>
      </c>
      <c r="H4884" s="9">
        <v>128.46</v>
      </c>
      <c r="I4884">
        <f>IF(去年月销量[[#This Row],[月份]]=MONTH(报表日期),1,0)</f>
        <v>0</v>
      </c>
    </row>
    <row r="4885" spans="1:9" x14ac:dyDescent="0.2">
      <c r="A4885">
        <v>7</v>
      </c>
      <c r="B4885" t="s">
        <v>20</v>
      </c>
      <c r="C4885" t="s">
        <v>6</v>
      </c>
      <c r="D4885">
        <v>1000001502</v>
      </c>
      <c r="E4885" t="s">
        <v>111</v>
      </c>
      <c r="F4885" t="s">
        <v>50</v>
      </c>
      <c r="G4885" t="s">
        <v>51</v>
      </c>
      <c r="H4885" s="9">
        <v>112.86000000000001</v>
      </c>
      <c r="I4885">
        <f>IF(去年月销量[[#This Row],[月份]]=MONTH(报表日期),1,0)</f>
        <v>0</v>
      </c>
    </row>
    <row r="4886" spans="1:9" x14ac:dyDescent="0.2">
      <c r="A4886">
        <v>7</v>
      </c>
      <c r="B4886" t="s">
        <v>20</v>
      </c>
      <c r="C4886" t="s">
        <v>6</v>
      </c>
      <c r="D4886">
        <v>1000001502</v>
      </c>
      <c r="E4886" t="s">
        <v>111</v>
      </c>
      <c r="F4886" t="s">
        <v>48</v>
      </c>
      <c r="G4886" t="s">
        <v>86</v>
      </c>
      <c r="H4886" s="9">
        <v>19.560000000000002</v>
      </c>
      <c r="I4886">
        <f>IF(去年月销量[[#This Row],[月份]]=MONTH(报表日期),1,0)</f>
        <v>0</v>
      </c>
    </row>
    <row r="4887" spans="1:9" x14ac:dyDescent="0.2">
      <c r="A4887">
        <v>7</v>
      </c>
      <c r="B4887" t="s">
        <v>20</v>
      </c>
      <c r="C4887" t="s">
        <v>6</v>
      </c>
      <c r="D4887">
        <v>1000001502</v>
      </c>
      <c r="E4887" t="s">
        <v>111</v>
      </c>
      <c r="F4887" t="s">
        <v>48</v>
      </c>
      <c r="G4887" t="s">
        <v>80</v>
      </c>
      <c r="H4887" s="9">
        <v>217.50735113960113</v>
      </c>
      <c r="I4887">
        <f>IF(去年月销量[[#This Row],[月份]]=MONTH(报表日期),1,0)</f>
        <v>0</v>
      </c>
    </row>
    <row r="4888" spans="1:9" x14ac:dyDescent="0.2">
      <c r="A4888">
        <v>7</v>
      </c>
      <c r="B4888" t="s">
        <v>20</v>
      </c>
      <c r="C4888" t="s">
        <v>6</v>
      </c>
      <c r="D4888">
        <v>1000001502</v>
      </c>
      <c r="E4888" t="s">
        <v>111</v>
      </c>
      <c r="F4888" t="s">
        <v>58</v>
      </c>
      <c r="G4888" t="s">
        <v>76</v>
      </c>
      <c r="H4888" s="9">
        <v>25.502175641025644</v>
      </c>
      <c r="I4888">
        <f>IF(去年月销量[[#This Row],[月份]]=MONTH(报表日期),1,0)</f>
        <v>0</v>
      </c>
    </row>
    <row r="4889" spans="1:9" x14ac:dyDescent="0.2">
      <c r="A4889">
        <v>7</v>
      </c>
      <c r="B4889" t="s">
        <v>20</v>
      </c>
      <c r="C4889" t="s">
        <v>6</v>
      </c>
      <c r="D4889">
        <v>1000001502</v>
      </c>
      <c r="E4889" t="s">
        <v>111</v>
      </c>
      <c r="F4889" t="s">
        <v>50</v>
      </c>
      <c r="G4889" t="s">
        <v>50</v>
      </c>
      <c r="H4889" s="9">
        <v>1426.0343990627428</v>
      </c>
      <c r="I4889">
        <f>IF(去年月销量[[#This Row],[月份]]=MONTH(报表日期),1,0)</f>
        <v>0</v>
      </c>
    </row>
    <row r="4890" spans="1:9" x14ac:dyDescent="0.2">
      <c r="A4890">
        <v>7</v>
      </c>
      <c r="B4890" t="s">
        <v>20</v>
      </c>
      <c r="C4890" t="s">
        <v>6</v>
      </c>
      <c r="D4890">
        <v>1000001502</v>
      </c>
      <c r="E4890" t="s">
        <v>111</v>
      </c>
      <c r="F4890" t="s">
        <v>48</v>
      </c>
      <c r="G4890" t="s">
        <v>48</v>
      </c>
      <c r="H4890" s="9">
        <v>1247.9544000000001</v>
      </c>
      <c r="I4890">
        <f>IF(去年月销量[[#This Row],[月份]]=MONTH(报表日期),1,0)</f>
        <v>0</v>
      </c>
    </row>
    <row r="4891" spans="1:9" x14ac:dyDescent="0.2">
      <c r="A4891">
        <v>7</v>
      </c>
      <c r="B4891" t="s">
        <v>20</v>
      </c>
      <c r="C4891" t="s">
        <v>6</v>
      </c>
      <c r="D4891">
        <v>1000001502</v>
      </c>
      <c r="E4891" t="s">
        <v>111</v>
      </c>
      <c r="F4891" t="s">
        <v>48</v>
      </c>
      <c r="G4891" t="s">
        <v>48</v>
      </c>
      <c r="H4891" s="9">
        <v>112.6224</v>
      </c>
      <c r="I4891">
        <f>IF(去年月销量[[#This Row],[月份]]=MONTH(报表日期),1,0)</f>
        <v>0</v>
      </c>
    </row>
    <row r="4892" spans="1:9" x14ac:dyDescent="0.2">
      <c r="A4892">
        <v>7</v>
      </c>
      <c r="B4892" t="s">
        <v>20</v>
      </c>
      <c r="C4892" t="s">
        <v>6</v>
      </c>
      <c r="D4892">
        <v>1000001502</v>
      </c>
      <c r="E4892" t="s">
        <v>111</v>
      </c>
      <c r="F4892" t="s">
        <v>50</v>
      </c>
      <c r="G4892" t="s">
        <v>74</v>
      </c>
      <c r="H4892" s="9">
        <v>849.36</v>
      </c>
      <c r="I4892">
        <f>IF(去年月销量[[#This Row],[月份]]=MONTH(报表日期),1,0)</f>
        <v>0</v>
      </c>
    </row>
    <row r="4893" spans="1:9" x14ac:dyDescent="0.2">
      <c r="A4893">
        <v>7</v>
      </c>
      <c r="B4893" t="s">
        <v>20</v>
      </c>
      <c r="C4893" t="s">
        <v>6</v>
      </c>
      <c r="D4893">
        <v>1000001502</v>
      </c>
      <c r="E4893" t="s">
        <v>111</v>
      </c>
      <c r="F4893" t="s">
        <v>58</v>
      </c>
      <c r="G4893" t="s">
        <v>59</v>
      </c>
      <c r="H4893" s="9">
        <v>7.6823999999999995</v>
      </c>
      <c r="I4893">
        <f>IF(去年月销量[[#This Row],[月份]]=MONTH(报表日期),1,0)</f>
        <v>0</v>
      </c>
    </row>
    <row r="4894" spans="1:9" x14ac:dyDescent="0.2">
      <c r="A4894">
        <v>7</v>
      </c>
      <c r="B4894" t="s">
        <v>20</v>
      </c>
      <c r="C4894" t="s">
        <v>6</v>
      </c>
      <c r="D4894">
        <v>1000001502</v>
      </c>
      <c r="E4894" t="s">
        <v>111</v>
      </c>
      <c r="F4894" t="s">
        <v>58</v>
      </c>
      <c r="G4894" t="s">
        <v>59</v>
      </c>
      <c r="H4894" s="9">
        <v>20.908799999999999</v>
      </c>
      <c r="I4894">
        <f>IF(去年月销量[[#This Row],[月份]]=MONTH(报表日期),1,0)</f>
        <v>0</v>
      </c>
    </row>
    <row r="4895" spans="1:9" x14ac:dyDescent="0.2">
      <c r="A4895">
        <v>7</v>
      </c>
      <c r="B4895" t="s">
        <v>20</v>
      </c>
      <c r="C4895" t="s">
        <v>6</v>
      </c>
      <c r="D4895">
        <v>1000001502</v>
      </c>
      <c r="E4895" t="s">
        <v>111</v>
      </c>
      <c r="F4895" t="s">
        <v>52</v>
      </c>
      <c r="G4895" t="s">
        <v>72</v>
      </c>
      <c r="H4895" s="9">
        <v>184.74000000000004</v>
      </c>
      <c r="I4895">
        <f>IF(去年月销量[[#This Row],[月份]]=MONTH(报表日期),1,0)</f>
        <v>0</v>
      </c>
    </row>
    <row r="4896" spans="1:9" x14ac:dyDescent="0.2">
      <c r="A4896">
        <v>7</v>
      </c>
      <c r="B4896" t="s">
        <v>20</v>
      </c>
      <c r="C4896" t="s">
        <v>6</v>
      </c>
      <c r="D4896">
        <v>1000001502</v>
      </c>
      <c r="E4896" t="s">
        <v>111</v>
      </c>
      <c r="F4896" t="s">
        <v>52</v>
      </c>
      <c r="G4896" t="s">
        <v>85</v>
      </c>
      <c r="H4896" s="9">
        <v>570.42000000000007</v>
      </c>
      <c r="I4896">
        <f>IF(去年月销量[[#This Row],[月份]]=MONTH(报表日期),1,0)</f>
        <v>0</v>
      </c>
    </row>
    <row r="4897" spans="1:9" x14ac:dyDescent="0.2">
      <c r="A4897">
        <v>7</v>
      </c>
      <c r="B4897" t="s">
        <v>20</v>
      </c>
      <c r="C4897" t="s">
        <v>6</v>
      </c>
      <c r="D4897">
        <v>1000001502</v>
      </c>
      <c r="E4897" t="s">
        <v>111</v>
      </c>
      <c r="F4897" t="s">
        <v>52</v>
      </c>
      <c r="G4897" t="s">
        <v>61</v>
      </c>
      <c r="H4897" s="9">
        <v>29.880000000000003</v>
      </c>
      <c r="I4897">
        <f>IF(去年月销量[[#This Row],[月份]]=MONTH(报表日期),1,0)</f>
        <v>0</v>
      </c>
    </row>
    <row r="4898" spans="1:9" x14ac:dyDescent="0.2">
      <c r="A4898">
        <v>7</v>
      </c>
      <c r="B4898" t="s">
        <v>20</v>
      </c>
      <c r="C4898" t="s">
        <v>6</v>
      </c>
      <c r="D4898">
        <v>1000001502</v>
      </c>
      <c r="E4898" t="s">
        <v>111</v>
      </c>
      <c r="F4898" t="s">
        <v>44</v>
      </c>
      <c r="G4898" t="s">
        <v>70</v>
      </c>
      <c r="H4898" s="9">
        <v>197.99999999999997</v>
      </c>
      <c r="I4898">
        <f>IF(去年月销量[[#This Row],[月份]]=MONTH(报表日期),1,0)</f>
        <v>0</v>
      </c>
    </row>
    <row r="4899" spans="1:9" x14ac:dyDescent="0.2">
      <c r="A4899">
        <v>7</v>
      </c>
      <c r="B4899" t="s">
        <v>20</v>
      </c>
      <c r="C4899" t="s">
        <v>6</v>
      </c>
      <c r="D4899">
        <v>1000002241</v>
      </c>
      <c r="E4899" t="s">
        <v>150</v>
      </c>
      <c r="F4899" t="s">
        <v>50</v>
      </c>
      <c r="G4899" t="s">
        <v>51</v>
      </c>
      <c r="H4899" s="9">
        <v>6.2568000000000001</v>
      </c>
      <c r="I4899">
        <f>IF(去年月销量[[#This Row],[月份]]=MONTH(报表日期),1,0)</f>
        <v>0</v>
      </c>
    </row>
    <row r="4900" spans="1:9" x14ac:dyDescent="0.2">
      <c r="A4900">
        <v>7</v>
      </c>
      <c r="B4900" t="s">
        <v>20</v>
      </c>
      <c r="C4900" t="s">
        <v>6</v>
      </c>
      <c r="D4900">
        <v>1000002241</v>
      </c>
      <c r="E4900" t="s">
        <v>150</v>
      </c>
      <c r="F4900" t="s">
        <v>50</v>
      </c>
      <c r="G4900" t="s">
        <v>69</v>
      </c>
      <c r="H4900" s="9">
        <v>113.0184</v>
      </c>
      <c r="I4900">
        <f>IF(去年月销量[[#This Row],[月份]]=MONTH(报表日期),1,0)</f>
        <v>0</v>
      </c>
    </row>
    <row r="4901" spans="1:9" x14ac:dyDescent="0.2">
      <c r="A4901">
        <v>7</v>
      </c>
      <c r="B4901" t="s">
        <v>20</v>
      </c>
      <c r="C4901" t="s">
        <v>6</v>
      </c>
      <c r="D4901">
        <v>1000002241</v>
      </c>
      <c r="E4901" t="s">
        <v>150</v>
      </c>
      <c r="F4901" t="s">
        <v>58</v>
      </c>
      <c r="G4901" t="s">
        <v>59</v>
      </c>
      <c r="H4901" s="9">
        <v>6.2568000000000001</v>
      </c>
      <c r="I4901">
        <f>IF(去年月销量[[#This Row],[月份]]=MONTH(报表日期),1,0)</f>
        <v>0</v>
      </c>
    </row>
    <row r="4902" spans="1:9" x14ac:dyDescent="0.2">
      <c r="A4902">
        <v>7</v>
      </c>
      <c r="B4902" t="s">
        <v>20</v>
      </c>
      <c r="C4902" t="s">
        <v>6</v>
      </c>
      <c r="D4902">
        <v>1000002241</v>
      </c>
      <c r="E4902" t="s">
        <v>150</v>
      </c>
      <c r="F4902" t="s">
        <v>52</v>
      </c>
      <c r="G4902" t="s">
        <v>85</v>
      </c>
      <c r="H4902" s="9">
        <v>5.9471249999999998</v>
      </c>
      <c r="I4902">
        <f>IF(去年月销量[[#This Row],[月份]]=MONTH(报表日期),1,0)</f>
        <v>0</v>
      </c>
    </row>
    <row r="4903" spans="1:9" x14ac:dyDescent="0.2">
      <c r="A4903">
        <v>7</v>
      </c>
      <c r="B4903" t="s">
        <v>20</v>
      </c>
      <c r="C4903" t="s">
        <v>6</v>
      </c>
      <c r="D4903">
        <v>1000002961</v>
      </c>
      <c r="E4903" t="s">
        <v>127</v>
      </c>
      <c r="F4903" t="s">
        <v>48</v>
      </c>
      <c r="G4903" t="s">
        <v>49</v>
      </c>
      <c r="H4903" s="9">
        <v>4.26</v>
      </c>
      <c r="I4903">
        <f>IF(去年月销量[[#This Row],[月份]]=MONTH(报表日期),1,0)</f>
        <v>0</v>
      </c>
    </row>
    <row r="4904" spans="1:9" x14ac:dyDescent="0.2">
      <c r="A4904">
        <v>7</v>
      </c>
      <c r="B4904" t="s">
        <v>20</v>
      </c>
      <c r="C4904" t="s">
        <v>6</v>
      </c>
      <c r="D4904">
        <v>1000002961</v>
      </c>
      <c r="E4904" t="s">
        <v>127</v>
      </c>
      <c r="F4904" t="s">
        <v>50</v>
      </c>
      <c r="G4904" t="s">
        <v>51</v>
      </c>
      <c r="H4904" s="9">
        <v>283.92</v>
      </c>
      <c r="I4904">
        <f>IF(去年月销量[[#This Row],[月份]]=MONTH(报表日期),1,0)</f>
        <v>0</v>
      </c>
    </row>
    <row r="4905" spans="1:9" x14ac:dyDescent="0.2">
      <c r="A4905">
        <v>7</v>
      </c>
      <c r="B4905" t="s">
        <v>20</v>
      </c>
      <c r="C4905" t="s">
        <v>6</v>
      </c>
      <c r="D4905">
        <v>1000002961</v>
      </c>
      <c r="E4905" t="s">
        <v>127</v>
      </c>
      <c r="F4905" t="s">
        <v>48</v>
      </c>
      <c r="G4905" t="s">
        <v>86</v>
      </c>
      <c r="H4905" s="9">
        <v>7.2600000000000007</v>
      </c>
      <c r="I4905">
        <f>IF(去年月销量[[#This Row],[月份]]=MONTH(报表日期),1,0)</f>
        <v>0</v>
      </c>
    </row>
    <row r="4906" spans="1:9" x14ac:dyDescent="0.2">
      <c r="A4906">
        <v>7</v>
      </c>
      <c r="B4906" t="s">
        <v>20</v>
      </c>
      <c r="C4906" t="s">
        <v>6</v>
      </c>
      <c r="D4906">
        <v>1000002961</v>
      </c>
      <c r="E4906" t="s">
        <v>127</v>
      </c>
      <c r="F4906" t="s">
        <v>48</v>
      </c>
      <c r="G4906" t="s">
        <v>80</v>
      </c>
      <c r="H4906" s="9">
        <v>26.880000000000003</v>
      </c>
      <c r="I4906">
        <f>IF(去年月销量[[#This Row],[月份]]=MONTH(报表日期),1,0)</f>
        <v>0</v>
      </c>
    </row>
    <row r="4907" spans="1:9" x14ac:dyDescent="0.2">
      <c r="A4907">
        <v>7</v>
      </c>
      <c r="B4907" t="s">
        <v>20</v>
      </c>
      <c r="C4907" t="s">
        <v>6</v>
      </c>
      <c r="D4907">
        <v>1000002961</v>
      </c>
      <c r="E4907" t="s">
        <v>127</v>
      </c>
      <c r="F4907" t="s">
        <v>50</v>
      </c>
      <c r="G4907" t="s">
        <v>50</v>
      </c>
      <c r="H4907" s="9">
        <v>39.06</v>
      </c>
      <c r="I4907">
        <f>IF(去年月销量[[#This Row],[月份]]=MONTH(报表日期),1,0)</f>
        <v>0</v>
      </c>
    </row>
    <row r="4908" spans="1:9" x14ac:dyDescent="0.2">
      <c r="A4908">
        <v>7</v>
      </c>
      <c r="B4908" t="s">
        <v>20</v>
      </c>
      <c r="C4908" t="s">
        <v>6</v>
      </c>
      <c r="D4908">
        <v>1000002961</v>
      </c>
      <c r="E4908" t="s">
        <v>127</v>
      </c>
      <c r="F4908" t="s">
        <v>50</v>
      </c>
      <c r="G4908" t="s">
        <v>69</v>
      </c>
      <c r="H4908" s="9">
        <v>123.60982537202383</v>
      </c>
      <c r="I4908">
        <f>IF(去年月销量[[#This Row],[月份]]=MONTH(报表日期),1,0)</f>
        <v>0</v>
      </c>
    </row>
    <row r="4909" spans="1:9" x14ac:dyDescent="0.2">
      <c r="A4909">
        <v>7</v>
      </c>
      <c r="B4909" t="s">
        <v>20</v>
      </c>
      <c r="C4909" t="s">
        <v>6</v>
      </c>
      <c r="D4909">
        <v>1000002961</v>
      </c>
      <c r="E4909" t="s">
        <v>127</v>
      </c>
      <c r="F4909" t="s">
        <v>52</v>
      </c>
      <c r="G4909" t="s">
        <v>72</v>
      </c>
      <c r="H4909" s="9">
        <v>2.16</v>
      </c>
      <c r="I4909">
        <f>IF(去年月销量[[#This Row],[月份]]=MONTH(报表日期),1,0)</f>
        <v>0</v>
      </c>
    </row>
    <row r="4910" spans="1:9" x14ac:dyDescent="0.2">
      <c r="A4910">
        <v>7</v>
      </c>
      <c r="B4910" t="s">
        <v>20</v>
      </c>
      <c r="C4910" t="s">
        <v>6</v>
      </c>
      <c r="D4910">
        <v>1000002961</v>
      </c>
      <c r="E4910" t="s">
        <v>127</v>
      </c>
      <c r="F4910" t="s">
        <v>52</v>
      </c>
      <c r="G4910" t="s">
        <v>61</v>
      </c>
      <c r="H4910" s="9">
        <v>4.26</v>
      </c>
      <c r="I4910">
        <f>IF(去年月销量[[#This Row],[月份]]=MONTH(报表日期),1,0)</f>
        <v>0</v>
      </c>
    </row>
    <row r="4911" spans="1:9" x14ac:dyDescent="0.2">
      <c r="A4911">
        <v>7</v>
      </c>
      <c r="B4911" t="s">
        <v>20</v>
      </c>
      <c r="C4911" t="s">
        <v>12</v>
      </c>
      <c r="D4911">
        <v>1000000249</v>
      </c>
      <c r="E4911" t="s">
        <v>135</v>
      </c>
      <c r="F4911" t="s">
        <v>50</v>
      </c>
      <c r="G4911" t="s">
        <v>51</v>
      </c>
      <c r="H4911" s="9">
        <v>252.12</v>
      </c>
      <c r="I4911">
        <f>IF(去年月销量[[#This Row],[月份]]=MONTH(报表日期),1,0)</f>
        <v>0</v>
      </c>
    </row>
    <row r="4912" spans="1:9" x14ac:dyDescent="0.2">
      <c r="A4912">
        <v>7</v>
      </c>
      <c r="B4912" t="s">
        <v>20</v>
      </c>
      <c r="C4912" t="s">
        <v>12</v>
      </c>
      <c r="D4912">
        <v>1000000249</v>
      </c>
      <c r="E4912" t="s">
        <v>135</v>
      </c>
      <c r="F4912" t="s">
        <v>48</v>
      </c>
      <c r="G4912" t="s">
        <v>80</v>
      </c>
      <c r="H4912" s="9">
        <v>17.04</v>
      </c>
      <c r="I4912">
        <f>IF(去年月销量[[#This Row],[月份]]=MONTH(报表日期),1,0)</f>
        <v>0</v>
      </c>
    </row>
    <row r="4913" spans="1:9" x14ac:dyDescent="0.2">
      <c r="A4913">
        <v>7</v>
      </c>
      <c r="B4913" t="s">
        <v>20</v>
      </c>
      <c r="C4913" t="s">
        <v>12</v>
      </c>
      <c r="D4913">
        <v>1000000249</v>
      </c>
      <c r="E4913" t="s">
        <v>135</v>
      </c>
      <c r="F4913" t="s">
        <v>58</v>
      </c>
      <c r="G4913" t="s">
        <v>76</v>
      </c>
      <c r="H4913" s="9">
        <v>5.3854505494505496</v>
      </c>
      <c r="I4913">
        <f>IF(去年月销量[[#This Row],[月份]]=MONTH(报表日期),1,0)</f>
        <v>0</v>
      </c>
    </row>
    <row r="4914" spans="1:9" x14ac:dyDescent="0.2">
      <c r="A4914">
        <v>7</v>
      </c>
      <c r="B4914" t="s">
        <v>20</v>
      </c>
      <c r="C4914" t="s">
        <v>12</v>
      </c>
      <c r="D4914">
        <v>1000000249</v>
      </c>
      <c r="E4914" t="s">
        <v>135</v>
      </c>
      <c r="F4914" t="s">
        <v>50</v>
      </c>
      <c r="G4914" t="s">
        <v>69</v>
      </c>
      <c r="H4914" s="9">
        <v>50.390399404761908</v>
      </c>
      <c r="I4914">
        <f>IF(去年月销量[[#This Row],[月份]]=MONTH(报表日期),1,0)</f>
        <v>0</v>
      </c>
    </row>
    <row r="4915" spans="1:9" x14ac:dyDescent="0.2">
      <c r="A4915">
        <v>7</v>
      </c>
      <c r="B4915" t="s">
        <v>20</v>
      </c>
      <c r="C4915" t="s">
        <v>12</v>
      </c>
      <c r="D4915">
        <v>1000000249</v>
      </c>
      <c r="E4915" t="s">
        <v>135</v>
      </c>
      <c r="F4915" t="s">
        <v>50</v>
      </c>
      <c r="G4915" t="s">
        <v>74</v>
      </c>
      <c r="H4915" s="9">
        <v>88.14</v>
      </c>
      <c r="I4915">
        <f>IF(去年月销量[[#This Row],[月份]]=MONTH(报表日期),1,0)</f>
        <v>0</v>
      </c>
    </row>
    <row r="4916" spans="1:9" x14ac:dyDescent="0.2">
      <c r="A4916">
        <v>7</v>
      </c>
      <c r="B4916" t="s">
        <v>20</v>
      </c>
      <c r="C4916" t="s">
        <v>12</v>
      </c>
      <c r="D4916">
        <v>1000000249</v>
      </c>
      <c r="E4916" t="s">
        <v>135</v>
      </c>
      <c r="F4916" t="s">
        <v>52</v>
      </c>
      <c r="G4916" t="s">
        <v>72</v>
      </c>
      <c r="H4916" s="9">
        <v>6.48</v>
      </c>
      <c r="I4916">
        <f>IF(去年月销量[[#This Row],[月份]]=MONTH(报表日期),1,0)</f>
        <v>0</v>
      </c>
    </row>
    <row r="4917" spans="1:9" x14ac:dyDescent="0.2">
      <c r="A4917">
        <v>7</v>
      </c>
      <c r="B4917" t="s">
        <v>20</v>
      </c>
      <c r="C4917" t="s">
        <v>12</v>
      </c>
      <c r="D4917">
        <v>1000000249</v>
      </c>
      <c r="E4917" t="s">
        <v>135</v>
      </c>
      <c r="F4917" t="s">
        <v>52</v>
      </c>
      <c r="G4917" t="s">
        <v>85</v>
      </c>
      <c r="H4917" s="9">
        <v>4.4181428571428567</v>
      </c>
      <c r="I4917">
        <f>IF(去年月销量[[#This Row],[月份]]=MONTH(报表日期),1,0)</f>
        <v>0</v>
      </c>
    </row>
    <row r="4918" spans="1:9" x14ac:dyDescent="0.2">
      <c r="A4918">
        <v>7</v>
      </c>
      <c r="B4918" t="s">
        <v>20</v>
      </c>
      <c r="C4918" t="s">
        <v>12</v>
      </c>
      <c r="D4918">
        <v>1000000249</v>
      </c>
      <c r="E4918" t="s">
        <v>135</v>
      </c>
      <c r="F4918" t="s">
        <v>44</v>
      </c>
      <c r="G4918" t="s">
        <v>64</v>
      </c>
      <c r="H4918" s="9">
        <v>67.003199999999993</v>
      </c>
      <c r="I4918">
        <f>IF(去年月销量[[#This Row],[月份]]=MONTH(报表日期),1,0)</f>
        <v>0</v>
      </c>
    </row>
    <row r="4919" spans="1:9" x14ac:dyDescent="0.2">
      <c r="A4919">
        <v>7</v>
      </c>
      <c r="B4919" t="s">
        <v>20</v>
      </c>
      <c r="C4919" t="s">
        <v>12</v>
      </c>
      <c r="D4919">
        <v>1000001030</v>
      </c>
      <c r="E4919" t="s">
        <v>126</v>
      </c>
      <c r="F4919" t="s">
        <v>50</v>
      </c>
      <c r="G4919" t="s">
        <v>51</v>
      </c>
      <c r="H4919" s="9">
        <v>105.24000000000001</v>
      </c>
      <c r="I4919">
        <f>IF(去年月销量[[#This Row],[月份]]=MONTH(报表日期),1,0)</f>
        <v>0</v>
      </c>
    </row>
    <row r="4920" spans="1:9" x14ac:dyDescent="0.2">
      <c r="A4920">
        <v>7</v>
      </c>
      <c r="B4920" t="s">
        <v>20</v>
      </c>
      <c r="C4920" t="s">
        <v>12</v>
      </c>
      <c r="D4920">
        <v>1000001030</v>
      </c>
      <c r="E4920" t="s">
        <v>126</v>
      </c>
      <c r="F4920" t="s">
        <v>48</v>
      </c>
      <c r="G4920" t="s">
        <v>86</v>
      </c>
      <c r="H4920" s="9">
        <v>35.323350803043112</v>
      </c>
      <c r="I4920">
        <f>IF(去年月销量[[#This Row],[月份]]=MONTH(报表日期),1,0)</f>
        <v>0</v>
      </c>
    </row>
    <row r="4921" spans="1:9" x14ac:dyDescent="0.2">
      <c r="A4921">
        <v>7</v>
      </c>
      <c r="B4921" t="s">
        <v>20</v>
      </c>
      <c r="C4921" t="s">
        <v>12</v>
      </c>
      <c r="D4921">
        <v>1000001030</v>
      </c>
      <c r="E4921" t="s">
        <v>126</v>
      </c>
      <c r="F4921" t="s">
        <v>50</v>
      </c>
      <c r="G4921" t="s">
        <v>50</v>
      </c>
      <c r="H4921" s="9">
        <v>17.040000000000003</v>
      </c>
      <c r="I4921">
        <f>IF(去年月销量[[#This Row],[月份]]=MONTH(报表日期),1,0)</f>
        <v>0</v>
      </c>
    </row>
    <row r="4922" spans="1:9" x14ac:dyDescent="0.2">
      <c r="A4922">
        <v>7</v>
      </c>
      <c r="B4922" t="s">
        <v>20</v>
      </c>
      <c r="C4922" t="s">
        <v>12</v>
      </c>
      <c r="D4922">
        <v>1000001030</v>
      </c>
      <c r="E4922" t="s">
        <v>126</v>
      </c>
      <c r="F4922" t="s">
        <v>50</v>
      </c>
      <c r="G4922" t="s">
        <v>69</v>
      </c>
      <c r="H4922" s="9">
        <v>95.908875446428581</v>
      </c>
      <c r="I4922">
        <f>IF(去年月销量[[#This Row],[月份]]=MONTH(报表日期),1,0)</f>
        <v>0</v>
      </c>
    </row>
    <row r="4923" spans="1:9" x14ac:dyDescent="0.2">
      <c r="A4923">
        <v>7</v>
      </c>
      <c r="B4923" t="s">
        <v>20</v>
      </c>
      <c r="C4923" t="s">
        <v>12</v>
      </c>
      <c r="D4923">
        <v>1000001030</v>
      </c>
      <c r="E4923" t="s">
        <v>126</v>
      </c>
      <c r="F4923" t="s">
        <v>50</v>
      </c>
      <c r="G4923" t="s">
        <v>74</v>
      </c>
      <c r="H4923" s="9">
        <v>17.100000000000001</v>
      </c>
      <c r="I4923">
        <f>IF(去年月销量[[#This Row],[月份]]=MONTH(报表日期),1,0)</f>
        <v>0</v>
      </c>
    </row>
    <row r="4924" spans="1:9" x14ac:dyDescent="0.2">
      <c r="A4924">
        <v>7</v>
      </c>
      <c r="B4924" t="s">
        <v>20</v>
      </c>
      <c r="C4924" t="s">
        <v>12</v>
      </c>
      <c r="D4924">
        <v>1000001030</v>
      </c>
      <c r="E4924" t="s">
        <v>126</v>
      </c>
      <c r="F4924" t="s">
        <v>52</v>
      </c>
      <c r="G4924" t="s">
        <v>75</v>
      </c>
      <c r="H4924" s="9">
        <v>6.7307999999999995</v>
      </c>
      <c r="I4924">
        <f>IF(去年月销量[[#This Row],[月份]]=MONTH(报表日期),1,0)</f>
        <v>0</v>
      </c>
    </row>
    <row r="4925" spans="1:9" x14ac:dyDescent="0.2">
      <c r="A4925">
        <v>7</v>
      </c>
      <c r="B4925" t="s">
        <v>20</v>
      </c>
      <c r="C4925" t="s">
        <v>12</v>
      </c>
      <c r="D4925">
        <v>1000001030</v>
      </c>
      <c r="E4925" t="s">
        <v>126</v>
      </c>
      <c r="F4925" t="s">
        <v>44</v>
      </c>
      <c r="G4925" t="s">
        <v>70</v>
      </c>
      <c r="H4925" s="9">
        <v>2.16</v>
      </c>
      <c r="I4925">
        <f>IF(去年月销量[[#This Row],[月份]]=MONTH(报表日期),1,0)</f>
        <v>0</v>
      </c>
    </row>
    <row r="4926" spans="1:9" x14ac:dyDescent="0.2">
      <c r="A4926">
        <v>7</v>
      </c>
      <c r="B4926" t="s">
        <v>16</v>
      </c>
      <c r="C4926" t="s">
        <v>40</v>
      </c>
      <c r="D4926">
        <v>1000000078</v>
      </c>
      <c r="E4926" t="s">
        <v>119</v>
      </c>
      <c r="F4926" t="s">
        <v>48</v>
      </c>
      <c r="G4926" t="s">
        <v>87</v>
      </c>
      <c r="H4926" s="9">
        <v>29.339999999999996</v>
      </c>
      <c r="I4926">
        <f>IF(去年月销量[[#This Row],[月份]]=MONTH(报表日期),1,0)</f>
        <v>0</v>
      </c>
    </row>
    <row r="4927" spans="1:9" x14ac:dyDescent="0.2">
      <c r="A4927">
        <v>7</v>
      </c>
      <c r="B4927" t="s">
        <v>16</v>
      </c>
      <c r="C4927" t="s">
        <v>40</v>
      </c>
      <c r="D4927">
        <v>1000000078</v>
      </c>
      <c r="E4927" t="s">
        <v>119</v>
      </c>
      <c r="F4927" t="s">
        <v>48</v>
      </c>
      <c r="G4927" t="s">
        <v>49</v>
      </c>
      <c r="H4927" s="9">
        <v>4.26</v>
      </c>
      <c r="I4927">
        <f>IF(去年月销量[[#This Row],[月份]]=MONTH(报表日期),1,0)</f>
        <v>0</v>
      </c>
    </row>
    <row r="4928" spans="1:9" x14ac:dyDescent="0.2">
      <c r="A4928">
        <v>7</v>
      </c>
      <c r="B4928" t="s">
        <v>16</v>
      </c>
      <c r="C4928" t="s">
        <v>40</v>
      </c>
      <c r="D4928">
        <v>1000000078</v>
      </c>
      <c r="E4928" t="s">
        <v>119</v>
      </c>
      <c r="F4928" t="s">
        <v>48</v>
      </c>
      <c r="G4928" t="s">
        <v>80</v>
      </c>
      <c r="H4928" s="9">
        <v>12.180000000000001</v>
      </c>
      <c r="I4928">
        <f>IF(去年月销量[[#This Row],[月份]]=MONTH(报表日期),1,0)</f>
        <v>0</v>
      </c>
    </row>
    <row r="4929" spans="1:9" x14ac:dyDescent="0.2">
      <c r="A4929">
        <v>7</v>
      </c>
      <c r="B4929" t="s">
        <v>16</v>
      </c>
      <c r="C4929" t="s">
        <v>40</v>
      </c>
      <c r="D4929">
        <v>1000000078</v>
      </c>
      <c r="E4929" t="s">
        <v>119</v>
      </c>
      <c r="F4929" t="s">
        <v>48</v>
      </c>
      <c r="G4929" t="s">
        <v>48</v>
      </c>
      <c r="H4929" s="9">
        <v>3.8015999999999996</v>
      </c>
      <c r="I4929">
        <f>IF(去年月销量[[#This Row],[月份]]=MONTH(报表日期),1,0)</f>
        <v>0</v>
      </c>
    </row>
    <row r="4930" spans="1:9" x14ac:dyDescent="0.2">
      <c r="A4930">
        <v>7</v>
      </c>
      <c r="B4930" t="s">
        <v>16</v>
      </c>
      <c r="C4930" t="s">
        <v>40</v>
      </c>
      <c r="D4930">
        <v>1000000078</v>
      </c>
      <c r="E4930" t="s">
        <v>119</v>
      </c>
      <c r="F4930" t="s">
        <v>58</v>
      </c>
      <c r="G4930" t="s">
        <v>65</v>
      </c>
      <c r="H4930" s="9">
        <v>66.06</v>
      </c>
      <c r="I4930">
        <f>IF(去年月销量[[#This Row],[月份]]=MONTH(报表日期),1,0)</f>
        <v>0</v>
      </c>
    </row>
    <row r="4931" spans="1:9" x14ac:dyDescent="0.2">
      <c r="A4931">
        <v>7</v>
      </c>
      <c r="B4931" t="s">
        <v>16</v>
      </c>
      <c r="C4931" t="s">
        <v>40</v>
      </c>
      <c r="D4931">
        <v>1000000078</v>
      </c>
      <c r="E4931" t="s">
        <v>119</v>
      </c>
      <c r="F4931" t="s">
        <v>52</v>
      </c>
      <c r="G4931" t="s">
        <v>85</v>
      </c>
      <c r="H4931" s="9">
        <v>23.958795535714284</v>
      </c>
      <c r="I4931">
        <f>IF(去年月销量[[#This Row],[月份]]=MONTH(报表日期),1,0)</f>
        <v>0</v>
      </c>
    </row>
    <row r="4932" spans="1:9" x14ac:dyDescent="0.2">
      <c r="A4932">
        <v>7</v>
      </c>
      <c r="B4932" t="s">
        <v>16</v>
      </c>
      <c r="C4932" t="s">
        <v>40</v>
      </c>
      <c r="D4932">
        <v>1000000078</v>
      </c>
      <c r="E4932" t="s">
        <v>119</v>
      </c>
      <c r="F4932" t="s">
        <v>52</v>
      </c>
      <c r="G4932" t="s">
        <v>61</v>
      </c>
      <c r="H4932" s="9">
        <v>3.78</v>
      </c>
      <c r="I4932">
        <f>IF(去年月销量[[#This Row],[月份]]=MONTH(报表日期),1,0)</f>
        <v>0</v>
      </c>
    </row>
    <row r="4933" spans="1:9" x14ac:dyDescent="0.2">
      <c r="A4933">
        <v>7</v>
      </c>
      <c r="B4933" t="s">
        <v>16</v>
      </c>
      <c r="C4933" t="s">
        <v>40</v>
      </c>
      <c r="D4933">
        <v>1000000078</v>
      </c>
      <c r="E4933" t="s">
        <v>119</v>
      </c>
      <c r="F4933" t="s">
        <v>46</v>
      </c>
      <c r="G4933" t="s">
        <v>47</v>
      </c>
      <c r="H4933" s="9">
        <v>3.5712000000000002</v>
      </c>
      <c r="I4933">
        <f>IF(去年月销量[[#This Row],[月份]]=MONTH(报表日期),1,0)</f>
        <v>0</v>
      </c>
    </row>
    <row r="4934" spans="1:9" x14ac:dyDescent="0.2">
      <c r="A4934">
        <v>7</v>
      </c>
      <c r="B4934" t="s">
        <v>16</v>
      </c>
      <c r="C4934" t="s">
        <v>40</v>
      </c>
      <c r="D4934">
        <v>1000000083</v>
      </c>
      <c r="E4934" t="s">
        <v>121</v>
      </c>
      <c r="F4934" t="s">
        <v>48</v>
      </c>
      <c r="G4934" t="s">
        <v>87</v>
      </c>
      <c r="H4934" s="9">
        <v>29.340000000000003</v>
      </c>
      <c r="I4934">
        <f>IF(去年月销量[[#This Row],[月份]]=MONTH(报表日期),1,0)</f>
        <v>0</v>
      </c>
    </row>
    <row r="4935" spans="1:9" x14ac:dyDescent="0.2">
      <c r="A4935">
        <v>7</v>
      </c>
      <c r="B4935" t="s">
        <v>16</v>
      </c>
      <c r="C4935" t="s">
        <v>40</v>
      </c>
      <c r="D4935">
        <v>1000000083</v>
      </c>
      <c r="E4935" t="s">
        <v>121</v>
      </c>
      <c r="F4935" t="s">
        <v>48</v>
      </c>
      <c r="G4935" t="s">
        <v>80</v>
      </c>
      <c r="H4935" s="9">
        <v>14.64</v>
      </c>
      <c r="I4935">
        <f>IF(去年月销量[[#This Row],[月份]]=MONTH(报表日期),1,0)</f>
        <v>0</v>
      </c>
    </row>
    <row r="4936" spans="1:9" x14ac:dyDescent="0.2">
      <c r="A4936">
        <v>7</v>
      </c>
      <c r="B4936" t="s">
        <v>16</v>
      </c>
      <c r="C4936" t="s">
        <v>40</v>
      </c>
      <c r="D4936">
        <v>1000000083</v>
      </c>
      <c r="E4936" t="s">
        <v>121</v>
      </c>
      <c r="F4936" t="s">
        <v>58</v>
      </c>
      <c r="G4936" t="s">
        <v>73</v>
      </c>
      <c r="H4936" s="9">
        <v>3.8015999999999996</v>
      </c>
      <c r="I4936">
        <f>IF(去年月销量[[#This Row],[月份]]=MONTH(报表日期),1,0)</f>
        <v>0</v>
      </c>
    </row>
    <row r="4937" spans="1:9" x14ac:dyDescent="0.2">
      <c r="A4937">
        <v>7</v>
      </c>
      <c r="B4937" t="s">
        <v>16</v>
      </c>
      <c r="C4937" t="s">
        <v>40</v>
      </c>
      <c r="D4937">
        <v>1000000083</v>
      </c>
      <c r="E4937" t="s">
        <v>121</v>
      </c>
      <c r="F4937" t="s">
        <v>58</v>
      </c>
      <c r="G4937" t="s">
        <v>73</v>
      </c>
      <c r="H4937" s="9">
        <v>14.670000000000002</v>
      </c>
      <c r="I4937">
        <f>IF(去年月销量[[#This Row],[月份]]=MONTH(报表日期),1,0)</f>
        <v>0</v>
      </c>
    </row>
    <row r="4938" spans="1:9" x14ac:dyDescent="0.2">
      <c r="A4938">
        <v>7</v>
      </c>
      <c r="B4938" t="s">
        <v>16</v>
      </c>
      <c r="C4938" t="s">
        <v>40</v>
      </c>
      <c r="D4938">
        <v>1000000083</v>
      </c>
      <c r="E4938" t="s">
        <v>121</v>
      </c>
      <c r="F4938" t="s">
        <v>58</v>
      </c>
      <c r="G4938" t="s">
        <v>76</v>
      </c>
      <c r="H4938" s="9">
        <v>33.299999999999997</v>
      </c>
      <c r="I4938">
        <f>IF(去年月销量[[#This Row],[月份]]=MONTH(报表日期),1,0)</f>
        <v>0</v>
      </c>
    </row>
    <row r="4939" spans="1:9" x14ac:dyDescent="0.2">
      <c r="A4939">
        <v>7</v>
      </c>
      <c r="B4939" t="s">
        <v>16</v>
      </c>
      <c r="C4939" t="s">
        <v>40</v>
      </c>
      <c r="D4939">
        <v>1000000083</v>
      </c>
      <c r="E4939" t="s">
        <v>121</v>
      </c>
      <c r="F4939" t="s">
        <v>48</v>
      </c>
      <c r="G4939" t="s">
        <v>48</v>
      </c>
      <c r="H4939" s="9">
        <v>42.688800000000001</v>
      </c>
      <c r="I4939">
        <f>IF(去年月销量[[#This Row],[月份]]=MONTH(报表日期),1,0)</f>
        <v>0</v>
      </c>
    </row>
    <row r="4940" spans="1:9" x14ac:dyDescent="0.2">
      <c r="A4940">
        <v>7</v>
      </c>
      <c r="B4940" t="s">
        <v>16</v>
      </c>
      <c r="C4940" t="s">
        <v>40</v>
      </c>
      <c r="D4940">
        <v>1000000083</v>
      </c>
      <c r="E4940" t="s">
        <v>121</v>
      </c>
      <c r="F4940" t="s">
        <v>50</v>
      </c>
      <c r="G4940" t="s">
        <v>69</v>
      </c>
      <c r="H4940" s="9">
        <v>46.0152</v>
      </c>
      <c r="I4940">
        <f>IF(去年月销量[[#This Row],[月份]]=MONTH(报表日期),1,0)</f>
        <v>0</v>
      </c>
    </row>
    <row r="4941" spans="1:9" x14ac:dyDescent="0.2">
      <c r="A4941">
        <v>7</v>
      </c>
      <c r="B4941" t="s">
        <v>16</v>
      </c>
      <c r="C4941" t="s">
        <v>40</v>
      </c>
      <c r="D4941">
        <v>1000000083</v>
      </c>
      <c r="E4941" t="s">
        <v>121</v>
      </c>
      <c r="F4941" t="s">
        <v>50</v>
      </c>
      <c r="G4941" t="s">
        <v>74</v>
      </c>
      <c r="H4941" s="9">
        <v>12.96</v>
      </c>
      <c r="I4941">
        <f>IF(去年月销量[[#This Row],[月份]]=MONTH(报表日期),1,0)</f>
        <v>0</v>
      </c>
    </row>
    <row r="4942" spans="1:9" x14ac:dyDescent="0.2">
      <c r="A4942">
        <v>7</v>
      </c>
      <c r="B4942" t="s">
        <v>16</v>
      </c>
      <c r="C4942" t="s">
        <v>40</v>
      </c>
      <c r="D4942">
        <v>1000000083</v>
      </c>
      <c r="E4942" t="s">
        <v>121</v>
      </c>
      <c r="F4942" t="s">
        <v>58</v>
      </c>
      <c r="G4942" t="s">
        <v>59</v>
      </c>
      <c r="H4942" s="9">
        <v>120.22559999999999</v>
      </c>
      <c r="I4942">
        <f>IF(去年月销量[[#This Row],[月份]]=MONTH(报表日期),1,0)</f>
        <v>0</v>
      </c>
    </row>
    <row r="4943" spans="1:9" x14ac:dyDescent="0.2">
      <c r="A4943">
        <v>7</v>
      </c>
      <c r="B4943" t="s">
        <v>16</v>
      </c>
      <c r="C4943" t="s">
        <v>40</v>
      </c>
      <c r="D4943">
        <v>1000000083</v>
      </c>
      <c r="E4943" t="s">
        <v>121</v>
      </c>
      <c r="F4943" t="s">
        <v>58</v>
      </c>
      <c r="G4943" t="s">
        <v>71</v>
      </c>
      <c r="H4943" s="9">
        <v>11.483999999999998</v>
      </c>
      <c r="I4943">
        <f>IF(去年月销量[[#This Row],[月份]]=MONTH(报表日期),1,0)</f>
        <v>0</v>
      </c>
    </row>
    <row r="4944" spans="1:9" x14ac:dyDescent="0.2">
      <c r="A4944">
        <v>7</v>
      </c>
      <c r="B4944" t="s">
        <v>16</v>
      </c>
      <c r="C4944" t="s">
        <v>40</v>
      </c>
      <c r="D4944">
        <v>1000000083</v>
      </c>
      <c r="E4944" t="s">
        <v>121</v>
      </c>
      <c r="F4944" t="s">
        <v>58</v>
      </c>
      <c r="G4944" t="s">
        <v>65</v>
      </c>
      <c r="H4944" s="9">
        <v>48.96</v>
      </c>
      <c r="I4944">
        <f>IF(去年月销量[[#This Row],[月份]]=MONTH(报表日期),1,0)</f>
        <v>0</v>
      </c>
    </row>
    <row r="4945" spans="1:9" x14ac:dyDescent="0.2">
      <c r="A4945">
        <v>7</v>
      </c>
      <c r="B4945" t="s">
        <v>16</v>
      </c>
      <c r="C4945" t="s">
        <v>40</v>
      </c>
      <c r="D4945">
        <v>1000000083</v>
      </c>
      <c r="E4945" t="s">
        <v>121</v>
      </c>
      <c r="F4945" t="s">
        <v>52</v>
      </c>
      <c r="G4945" t="s">
        <v>85</v>
      </c>
      <c r="H4945" s="9">
        <v>3.0648749999999998</v>
      </c>
      <c r="I4945">
        <f>IF(去年月销量[[#This Row],[月份]]=MONTH(报表日期),1,0)</f>
        <v>0</v>
      </c>
    </row>
    <row r="4946" spans="1:9" x14ac:dyDescent="0.2">
      <c r="A4946">
        <v>7</v>
      </c>
      <c r="B4946" t="s">
        <v>16</v>
      </c>
      <c r="C4946" t="s">
        <v>40</v>
      </c>
      <c r="D4946">
        <v>1000000083</v>
      </c>
      <c r="E4946" t="s">
        <v>121</v>
      </c>
      <c r="F4946" t="s">
        <v>52</v>
      </c>
      <c r="G4946" t="s">
        <v>61</v>
      </c>
      <c r="H4946" s="9">
        <v>11.4</v>
      </c>
      <c r="I4946">
        <f>IF(去年月销量[[#This Row],[月份]]=MONTH(报表日期),1,0)</f>
        <v>0</v>
      </c>
    </row>
    <row r="4947" spans="1:9" x14ac:dyDescent="0.2">
      <c r="A4947">
        <v>7</v>
      </c>
      <c r="B4947" t="s">
        <v>16</v>
      </c>
      <c r="C4947" t="s">
        <v>40</v>
      </c>
      <c r="D4947">
        <v>1000000083</v>
      </c>
      <c r="E4947" t="s">
        <v>121</v>
      </c>
      <c r="F4947" t="s">
        <v>52</v>
      </c>
      <c r="G4947" t="s">
        <v>75</v>
      </c>
      <c r="H4947" s="9">
        <v>2.2152000000000003</v>
      </c>
      <c r="I4947">
        <f>IF(去年月销量[[#This Row],[月份]]=MONTH(报表日期),1,0)</f>
        <v>0</v>
      </c>
    </row>
    <row r="4948" spans="1:9" x14ac:dyDescent="0.2">
      <c r="A4948">
        <v>7</v>
      </c>
      <c r="B4948" t="s">
        <v>16</v>
      </c>
      <c r="C4948" t="s">
        <v>40</v>
      </c>
      <c r="D4948">
        <v>1000000083</v>
      </c>
      <c r="E4948" t="s">
        <v>121</v>
      </c>
      <c r="F4948" t="s">
        <v>46</v>
      </c>
      <c r="G4948" t="s">
        <v>47</v>
      </c>
      <c r="H4948" s="9">
        <v>3.5712000000000002</v>
      </c>
      <c r="I4948">
        <f>IF(去年月销量[[#This Row],[月份]]=MONTH(报表日期),1,0)</f>
        <v>0</v>
      </c>
    </row>
    <row r="4949" spans="1:9" x14ac:dyDescent="0.2">
      <c r="A4949">
        <v>7</v>
      </c>
      <c r="B4949" t="s">
        <v>16</v>
      </c>
      <c r="C4949" t="s">
        <v>40</v>
      </c>
      <c r="D4949">
        <v>1000000083</v>
      </c>
      <c r="E4949" t="s">
        <v>121</v>
      </c>
      <c r="F4949" t="s">
        <v>46</v>
      </c>
      <c r="G4949" t="s">
        <v>47</v>
      </c>
      <c r="H4949" s="9">
        <v>17.423999999999999</v>
      </c>
      <c r="I4949">
        <f>IF(去年月销量[[#This Row],[月份]]=MONTH(报表日期),1,0)</f>
        <v>0</v>
      </c>
    </row>
    <row r="4950" spans="1:9" x14ac:dyDescent="0.2">
      <c r="A4950">
        <v>7</v>
      </c>
      <c r="B4950" t="s">
        <v>16</v>
      </c>
      <c r="C4950" t="s">
        <v>40</v>
      </c>
      <c r="D4950">
        <v>1000001361</v>
      </c>
      <c r="E4950" t="s">
        <v>102</v>
      </c>
      <c r="F4950" t="s">
        <v>48</v>
      </c>
      <c r="G4950" t="s">
        <v>87</v>
      </c>
      <c r="H4950" s="9">
        <v>114.96</v>
      </c>
      <c r="I4950">
        <f>IF(去年月销量[[#This Row],[月份]]=MONTH(报表日期),1,0)</f>
        <v>0</v>
      </c>
    </row>
    <row r="4951" spans="1:9" x14ac:dyDescent="0.2">
      <c r="A4951">
        <v>7</v>
      </c>
      <c r="B4951" t="s">
        <v>16</v>
      </c>
      <c r="C4951" t="s">
        <v>40</v>
      </c>
      <c r="D4951">
        <v>1000001361</v>
      </c>
      <c r="E4951" t="s">
        <v>102</v>
      </c>
      <c r="F4951" t="s">
        <v>48</v>
      </c>
      <c r="G4951" t="s">
        <v>49</v>
      </c>
      <c r="H4951" s="9">
        <v>8.52</v>
      </c>
      <c r="I4951">
        <f>IF(去年月销量[[#This Row],[月份]]=MONTH(报表日期),1,0)</f>
        <v>0</v>
      </c>
    </row>
    <row r="4952" spans="1:9" x14ac:dyDescent="0.2">
      <c r="A4952">
        <v>7</v>
      </c>
      <c r="B4952" t="s">
        <v>16</v>
      </c>
      <c r="C4952" t="s">
        <v>40</v>
      </c>
      <c r="D4952">
        <v>1000001361</v>
      </c>
      <c r="E4952" t="s">
        <v>102</v>
      </c>
      <c r="F4952" t="s">
        <v>50</v>
      </c>
      <c r="G4952" t="s">
        <v>69</v>
      </c>
      <c r="H4952" s="9">
        <v>41.58</v>
      </c>
      <c r="I4952">
        <f>IF(去年月销量[[#This Row],[月份]]=MONTH(报表日期),1,0)</f>
        <v>0</v>
      </c>
    </row>
    <row r="4953" spans="1:9" x14ac:dyDescent="0.2">
      <c r="A4953">
        <v>7</v>
      </c>
      <c r="B4953" t="s">
        <v>16</v>
      </c>
      <c r="C4953" t="s">
        <v>40</v>
      </c>
      <c r="D4953">
        <v>1000001361</v>
      </c>
      <c r="E4953" t="s">
        <v>102</v>
      </c>
      <c r="F4953" t="s">
        <v>50</v>
      </c>
      <c r="G4953" t="s">
        <v>74</v>
      </c>
      <c r="H4953" s="9">
        <v>4.32</v>
      </c>
      <c r="I4953">
        <f>IF(去年月销量[[#This Row],[月份]]=MONTH(报表日期),1,0)</f>
        <v>0</v>
      </c>
    </row>
    <row r="4954" spans="1:9" x14ac:dyDescent="0.2">
      <c r="A4954">
        <v>7</v>
      </c>
      <c r="B4954" t="s">
        <v>16</v>
      </c>
      <c r="C4954" t="s">
        <v>40</v>
      </c>
      <c r="D4954">
        <v>1000001361</v>
      </c>
      <c r="E4954" t="s">
        <v>102</v>
      </c>
      <c r="F4954" t="s">
        <v>58</v>
      </c>
      <c r="G4954" t="s">
        <v>59</v>
      </c>
      <c r="H4954" s="9">
        <v>7.6031999999999993</v>
      </c>
      <c r="I4954">
        <f>IF(去年月销量[[#This Row],[月份]]=MONTH(报表日期),1,0)</f>
        <v>0</v>
      </c>
    </row>
    <row r="4955" spans="1:9" x14ac:dyDescent="0.2">
      <c r="A4955">
        <v>7</v>
      </c>
      <c r="B4955" t="s">
        <v>16</v>
      </c>
      <c r="C4955" t="s">
        <v>40</v>
      </c>
      <c r="D4955">
        <v>1000001361</v>
      </c>
      <c r="E4955" t="s">
        <v>102</v>
      </c>
      <c r="F4955" t="s">
        <v>58</v>
      </c>
      <c r="G4955" t="s">
        <v>59</v>
      </c>
      <c r="H4955" s="9">
        <v>14.493599999999997</v>
      </c>
      <c r="I4955">
        <f>IF(去年月销量[[#This Row],[月份]]=MONTH(报表日期),1,0)</f>
        <v>0</v>
      </c>
    </row>
    <row r="4956" spans="1:9" x14ac:dyDescent="0.2">
      <c r="A4956">
        <v>7</v>
      </c>
      <c r="B4956" t="s">
        <v>16</v>
      </c>
      <c r="C4956" t="s">
        <v>40</v>
      </c>
      <c r="D4956">
        <v>1000001361</v>
      </c>
      <c r="E4956" t="s">
        <v>102</v>
      </c>
      <c r="F4956" t="s">
        <v>58</v>
      </c>
      <c r="G4956" t="s">
        <v>65</v>
      </c>
      <c r="H4956" s="9">
        <v>149.22</v>
      </c>
      <c r="I4956">
        <f>IF(去年月销量[[#This Row],[月份]]=MONTH(报表日期),1,0)</f>
        <v>0</v>
      </c>
    </row>
    <row r="4957" spans="1:9" x14ac:dyDescent="0.2">
      <c r="A4957">
        <v>7</v>
      </c>
      <c r="B4957" t="s">
        <v>16</v>
      </c>
      <c r="C4957" t="s">
        <v>40</v>
      </c>
      <c r="D4957">
        <v>1000001361</v>
      </c>
      <c r="E4957" t="s">
        <v>102</v>
      </c>
      <c r="F4957" t="s">
        <v>52</v>
      </c>
      <c r="G4957" t="s">
        <v>72</v>
      </c>
      <c r="H4957" s="9">
        <v>2.16</v>
      </c>
      <c r="I4957">
        <f>IF(去年月销量[[#This Row],[月份]]=MONTH(报表日期),1,0)</f>
        <v>0</v>
      </c>
    </row>
    <row r="4958" spans="1:9" x14ac:dyDescent="0.2">
      <c r="A4958">
        <v>7</v>
      </c>
      <c r="B4958" t="s">
        <v>16</v>
      </c>
      <c r="C4958" t="s">
        <v>40</v>
      </c>
      <c r="D4958">
        <v>1000001481</v>
      </c>
      <c r="E4958" t="s">
        <v>146</v>
      </c>
      <c r="F4958" t="s">
        <v>48</v>
      </c>
      <c r="G4958" t="s">
        <v>87</v>
      </c>
      <c r="H4958" s="9">
        <v>119.94</v>
      </c>
      <c r="I4958">
        <f>IF(去年月销量[[#This Row],[月份]]=MONTH(报表日期),1,0)</f>
        <v>0</v>
      </c>
    </row>
    <row r="4959" spans="1:9" x14ac:dyDescent="0.2">
      <c r="A4959">
        <v>7</v>
      </c>
      <c r="B4959" t="s">
        <v>16</v>
      </c>
      <c r="C4959" t="s">
        <v>40</v>
      </c>
      <c r="D4959">
        <v>1000001481</v>
      </c>
      <c r="E4959" t="s">
        <v>146</v>
      </c>
      <c r="F4959" t="s">
        <v>48</v>
      </c>
      <c r="G4959" t="s">
        <v>49</v>
      </c>
      <c r="H4959" s="9">
        <v>8.52</v>
      </c>
      <c r="I4959">
        <f>IF(去年月销量[[#This Row],[月份]]=MONTH(报表日期),1,0)</f>
        <v>0</v>
      </c>
    </row>
    <row r="4960" spans="1:9" x14ac:dyDescent="0.2">
      <c r="A4960">
        <v>7</v>
      </c>
      <c r="B4960" t="s">
        <v>16</v>
      </c>
      <c r="C4960" t="s">
        <v>40</v>
      </c>
      <c r="D4960">
        <v>1000001481</v>
      </c>
      <c r="E4960" t="s">
        <v>146</v>
      </c>
      <c r="F4960" t="s">
        <v>50</v>
      </c>
      <c r="G4960" t="s">
        <v>51</v>
      </c>
      <c r="H4960" s="9">
        <v>3.6000000000000005</v>
      </c>
      <c r="I4960">
        <f>IF(去年月销量[[#This Row],[月份]]=MONTH(报表日期),1,0)</f>
        <v>0</v>
      </c>
    </row>
    <row r="4961" spans="1:9" x14ac:dyDescent="0.2">
      <c r="A4961">
        <v>7</v>
      </c>
      <c r="B4961" t="s">
        <v>16</v>
      </c>
      <c r="C4961" t="s">
        <v>40</v>
      </c>
      <c r="D4961">
        <v>1000001481</v>
      </c>
      <c r="E4961" t="s">
        <v>146</v>
      </c>
      <c r="F4961" t="s">
        <v>50</v>
      </c>
      <c r="G4961" t="s">
        <v>51</v>
      </c>
      <c r="H4961" s="9">
        <v>16.631999999999998</v>
      </c>
      <c r="I4961">
        <f>IF(去年月销量[[#This Row],[月份]]=MONTH(报表日期),1,0)</f>
        <v>0</v>
      </c>
    </row>
    <row r="4962" spans="1:9" x14ac:dyDescent="0.2">
      <c r="A4962">
        <v>7</v>
      </c>
      <c r="B4962" t="s">
        <v>16</v>
      </c>
      <c r="C4962" t="s">
        <v>40</v>
      </c>
      <c r="D4962">
        <v>1000001481</v>
      </c>
      <c r="E4962" t="s">
        <v>146</v>
      </c>
      <c r="F4962" t="s">
        <v>48</v>
      </c>
      <c r="G4962" t="s">
        <v>80</v>
      </c>
      <c r="H4962" s="9">
        <v>15.180000000000001</v>
      </c>
      <c r="I4962">
        <f>IF(去年月销量[[#This Row],[月份]]=MONTH(报表日期),1,0)</f>
        <v>0</v>
      </c>
    </row>
    <row r="4963" spans="1:9" x14ac:dyDescent="0.2">
      <c r="A4963">
        <v>7</v>
      </c>
      <c r="B4963" t="s">
        <v>16</v>
      </c>
      <c r="C4963" t="s">
        <v>40</v>
      </c>
      <c r="D4963">
        <v>1000001481</v>
      </c>
      <c r="E4963" t="s">
        <v>146</v>
      </c>
      <c r="F4963" t="s">
        <v>58</v>
      </c>
      <c r="G4963" t="s">
        <v>73</v>
      </c>
      <c r="H4963" s="9">
        <v>3.6000000000000005</v>
      </c>
      <c r="I4963">
        <f>IF(去年月销量[[#This Row],[月份]]=MONTH(报表日期),1,0)</f>
        <v>0</v>
      </c>
    </row>
    <row r="4964" spans="1:9" x14ac:dyDescent="0.2">
      <c r="A4964">
        <v>7</v>
      </c>
      <c r="B4964" t="s">
        <v>16</v>
      </c>
      <c r="C4964" t="s">
        <v>40</v>
      </c>
      <c r="D4964">
        <v>1000001481</v>
      </c>
      <c r="E4964" t="s">
        <v>146</v>
      </c>
      <c r="F4964" t="s">
        <v>58</v>
      </c>
      <c r="G4964" t="s">
        <v>76</v>
      </c>
      <c r="H4964" s="9">
        <v>33.842399999999998</v>
      </c>
      <c r="I4964">
        <f>IF(去年月销量[[#This Row],[月份]]=MONTH(报表日期),1,0)</f>
        <v>0</v>
      </c>
    </row>
    <row r="4965" spans="1:9" x14ac:dyDescent="0.2">
      <c r="A4965">
        <v>7</v>
      </c>
      <c r="B4965" t="s">
        <v>16</v>
      </c>
      <c r="C4965" t="s">
        <v>40</v>
      </c>
      <c r="D4965">
        <v>1000001481</v>
      </c>
      <c r="E4965" t="s">
        <v>146</v>
      </c>
      <c r="F4965" t="s">
        <v>50</v>
      </c>
      <c r="G4965" t="s">
        <v>69</v>
      </c>
      <c r="H4965" s="9">
        <v>14.572800000000001</v>
      </c>
      <c r="I4965">
        <f>IF(去年月销量[[#This Row],[月份]]=MONTH(报表日期),1,0)</f>
        <v>0</v>
      </c>
    </row>
    <row r="4966" spans="1:9" x14ac:dyDescent="0.2">
      <c r="A4966">
        <v>7</v>
      </c>
      <c r="B4966" t="s">
        <v>16</v>
      </c>
      <c r="C4966" t="s">
        <v>40</v>
      </c>
      <c r="D4966">
        <v>1000001481</v>
      </c>
      <c r="E4966" t="s">
        <v>146</v>
      </c>
      <c r="F4966" t="s">
        <v>58</v>
      </c>
      <c r="G4966" t="s">
        <v>59</v>
      </c>
      <c r="H4966" s="9">
        <v>42.688800000000001</v>
      </c>
      <c r="I4966">
        <f>IF(去年月销量[[#This Row],[月份]]=MONTH(报表日期),1,0)</f>
        <v>0</v>
      </c>
    </row>
    <row r="4967" spans="1:9" x14ac:dyDescent="0.2">
      <c r="A4967">
        <v>7</v>
      </c>
      <c r="B4967" t="s">
        <v>16</v>
      </c>
      <c r="C4967" t="s">
        <v>40</v>
      </c>
      <c r="D4967">
        <v>1000001481</v>
      </c>
      <c r="E4967" t="s">
        <v>146</v>
      </c>
      <c r="F4967" t="s">
        <v>58</v>
      </c>
      <c r="G4967" t="s">
        <v>59</v>
      </c>
      <c r="H4967" s="9">
        <v>3.6000000000000005</v>
      </c>
      <c r="I4967">
        <f>IF(去年月销量[[#This Row],[月份]]=MONTH(报表日期),1,0)</f>
        <v>0</v>
      </c>
    </row>
    <row r="4968" spans="1:9" x14ac:dyDescent="0.2">
      <c r="A4968">
        <v>7</v>
      </c>
      <c r="B4968" t="s">
        <v>16</v>
      </c>
      <c r="C4968" t="s">
        <v>40</v>
      </c>
      <c r="D4968">
        <v>1000001481</v>
      </c>
      <c r="E4968" t="s">
        <v>146</v>
      </c>
      <c r="F4968" t="s">
        <v>58</v>
      </c>
      <c r="G4968" t="s">
        <v>65</v>
      </c>
      <c r="H4968" s="9">
        <v>200.58</v>
      </c>
      <c r="I4968">
        <f>IF(去年月销量[[#This Row],[月份]]=MONTH(报表日期),1,0)</f>
        <v>0</v>
      </c>
    </row>
    <row r="4969" spans="1:9" x14ac:dyDescent="0.2">
      <c r="A4969">
        <v>7</v>
      </c>
      <c r="B4969" t="s">
        <v>16</v>
      </c>
      <c r="C4969" t="s">
        <v>40</v>
      </c>
      <c r="D4969">
        <v>1000001481</v>
      </c>
      <c r="E4969" t="s">
        <v>146</v>
      </c>
      <c r="F4969" t="s">
        <v>52</v>
      </c>
      <c r="G4969" t="s">
        <v>85</v>
      </c>
      <c r="H4969" s="9">
        <v>19.42736923076923</v>
      </c>
      <c r="I4969">
        <f>IF(去年月销量[[#This Row],[月份]]=MONTH(报表日期),1,0)</f>
        <v>0</v>
      </c>
    </row>
    <row r="4970" spans="1:9" x14ac:dyDescent="0.2">
      <c r="A4970">
        <v>7</v>
      </c>
      <c r="B4970" t="s">
        <v>16</v>
      </c>
      <c r="C4970" t="s">
        <v>40</v>
      </c>
      <c r="D4970">
        <v>1000001481</v>
      </c>
      <c r="E4970" t="s">
        <v>146</v>
      </c>
      <c r="F4970" t="s">
        <v>52</v>
      </c>
      <c r="G4970" t="s">
        <v>84</v>
      </c>
      <c r="H4970" s="9">
        <v>94.26</v>
      </c>
      <c r="I4970">
        <f>IF(去年月销量[[#This Row],[月份]]=MONTH(报表日期),1,0)</f>
        <v>0</v>
      </c>
    </row>
    <row r="4971" spans="1:9" x14ac:dyDescent="0.2">
      <c r="A4971">
        <v>7</v>
      </c>
      <c r="B4971" t="s">
        <v>16</v>
      </c>
      <c r="C4971" t="s">
        <v>40</v>
      </c>
      <c r="D4971">
        <v>1000001481</v>
      </c>
      <c r="E4971" t="s">
        <v>146</v>
      </c>
      <c r="F4971" t="s">
        <v>52</v>
      </c>
      <c r="G4971" t="s">
        <v>75</v>
      </c>
      <c r="H4971" s="9">
        <v>4.4304000000000006</v>
      </c>
      <c r="I4971">
        <f>IF(去年月销量[[#This Row],[月份]]=MONTH(报表日期),1,0)</f>
        <v>0</v>
      </c>
    </row>
    <row r="4972" spans="1:9" x14ac:dyDescent="0.2">
      <c r="A4972">
        <v>7</v>
      </c>
      <c r="B4972" t="s">
        <v>16</v>
      </c>
      <c r="C4972" t="s">
        <v>40</v>
      </c>
      <c r="D4972">
        <v>1000001481</v>
      </c>
      <c r="E4972" t="s">
        <v>146</v>
      </c>
      <c r="F4972" t="s">
        <v>44</v>
      </c>
      <c r="G4972" t="s">
        <v>70</v>
      </c>
      <c r="H4972" s="9">
        <v>34.799999999999997</v>
      </c>
      <c r="I4972">
        <f>IF(去年月销量[[#This Row],[月份]]=MONTH(报表日期),1,0)</f>
        <v>0</v>
      </c>
    </row>
    <row r="4973" spans="1:9" x14ac:dyDescent="0.2">
      <c r="A4973">
        <v>7</v>
      </c>
      <c r="B4973" t="s">
        <v>16</v>
      </c>
      <c r="C4973" t="s">
        <v>40</v>
      </c>
      <c r="D4973">
        <v>1000001481</v>
      </c>
      <c r="E4973" t="s">
        <v>146</v>
      </c>
      <c r="F4973" t="s">
        <v>44</v>
      </c>
      <c r="G4973" t="s">
        <v>64</v>
      </c>
      <c r="H4973" s="9">
        <v>98.049902319902316</v>
      </c>
      <c r="I4973">
        <f>IF(去年月销量[[#This Row],[月份]]=MONTH(报表日期),1,0)</f>
        <v>0</v>
      </c>
    </row>
    <row r="4974" spans="1:9" x14ac:dyDescent="0.2">
      <c r="A4974">
        <v>7</v>
      </c>
      <c r="B4974" t="s">
        <v>16</v>
      </c>
      <c r="C4974" t="s">
        <v>40</v>
      </c>
      <c r="D4974">
        <v>1000001481</v>
      </c>
      <c r="E4974" t="s">
        <v>146</v>
      </c>
      <c r="F4974" t="s">
        <v>46</v>
      </c>
      <c r="G4974" t="s">
        <v>67</v>
      </c>
      <c r="H4974" s="9">
        <v>97.257599999999996</v>
      </c>
      <c r="I4974">
        <f>IF(去年月销量[[#This Row],[月份]]=MONTH(报表日期),1,0)</f>
        <v>0</v>
      </c>
    </row>
    <row r="4975" spans="1:9" x14ac:dyDescent="0.2">
      <c r="A4975">
        <v>7</v>
      </c>
      <c r="B4975" t="s">
        <v>16</v>
      </c>
      <c r="C4975" t="s">
        <v>40</v>
      </c>
      <c r="D4975">
        <v>1000001481</v>
      </c>
      <c r="E4975" t="s">
        <v>146</v>
      </c>
      <c r="F4975" t="s">
        <v>46</v>
      </c>
      <c r="G4975" t="s">
        <v>88</v>
      </c>
      <c r="H4975" s="9">
        <v>74.819999999999993</v>
      </c>
      <c r="I4975">
        <f>IF(去年月销量[[#This Row],[月份]]=MONTH(报表日期),1,0)</f>
        <v>0</v>
      </c>
    </row>
    <row r="4976" spans="1:9" x14ac:dyDescent="0.2">
      <c r="A4976">
        <v>7</v>
      </c>
      <c r="B4976" t="s">
        <v>16</v>
      </c>
      <c r="C4976" t="s">
        <v>40</v>
      </c>
      <c r="D4976">
        <v>1000001481</v>
      </c>
      <c r="E4976" t="s">
        <v>146</v>
      </c>
      <c r="F4976" t="s">
        <v>46</v>
      </c>
      <c r="G4976" t="s">
        <v>47</v>
      </c>
      <c r="H4976" s="9">
        <v>22.572000000000003</v>
      </c>
      <c r="I4976">
        <f>IF(去年月销量[[#This Row],[月份]]=MONTH(报表日期),1,0)</f>
        <v>0</v>
      </c>
    </row>
    <row r="4977" spans="1:9" x14ac:dyDescent="0.2">
      <c r="A4977">
        <v>7</v>
      </c>
      <c r="B4977" t="s">
        <v>16</v>
      </c>
      <c r="C4977" t="s">
        <v>40</v>
      </c>
      <c r="D4977">
        <v>1000002342</v>
      </c>
      <c r="E4977" t="s">
        <v>129</v>
      </c>
      <c r="F4977" t="s">
        <v>48</v>
      </c>
      <c r="G4977" t="s">
        <v>49</v>
      </c>
      <c r="H4977" s="9">
        <v>8.52</v>
      </c>
      <c r="I4977">
        <f>IF(去年月销量[[#This Row],[月份]]=MONTH(报表日期),1,0)</f>
        <v>0</v>
      </c>
    </row>
    <row r="4978" spans="1:9" x14ac:dyDescent="0.2">
      <c r="A4978">
        <v>7</v>
      </c>
      <c r="B4978" t="s">
        <v>16</v>
      </c>
      <c r="C4978" t="s">
        <v>40</v>
      </c>
      <c r="D4978">
        <v>1000002342</v>
      </c>
      <c r="E4978" t="s">
        <v>129</v>
      </c>
      <c r="F4978" t="s">
        <v>50</v>
      </c>
      <c r="G4978" t="s">
        <v>51</v>
      </c>
      <c r="H4978" s="9">
        <v>208.01999999999998</v>
      </c>
      <c r="I4978">
        <f>IF(去年月销量[[#This Row],[月份]]=MONTH(报表日期),1,0)</f>
        <v>0</v>
      </c>
    </row>
    <row r="4979" spans="1:9" x14ac:dyDescent="0.2">
      <c r="A4979">
        <v>7</v>
      </c>
      <c r="B4979" t="s">
        <v>16</v>
      </c>
      <c r="C4979" t="s">
        <v>40</v>
      </c>
      <c r="D4979">
        <v>1000002342</v>
      </c>
      <c r="E4979" t="s">
        <v>129</v>
      </c>
      <c r="F4979" t="s">
        <v>48</v>
      </c>
      <c r="G4979" t="s">
        <v>86</v>
      </c>
      <c r="H4979" s="9">
        <v>5.3854505494505496</v>
      </c>
      <c r="I4979">
        <f>IF(去年月销量[[#This Row],[月份]]=MONTH(报表日期),1,0)</f>
        <v>0</v>
      </c>
    </row>
    <row r="4980" spans="1:9" x14ac:dyDescent="0.2">
      <c r="A4980">
        <v>7</v>
      </c>
      <c r="B4980" t="s">
        <v>16</v>
      </c>
      <c r="C4980" t="s">
        <v>40</v>
      </c>
      <c r="D4980">
        <v>1000002342</v>
      </c>
      <c r="E4980" t="s">
        <v>129</v>
      </c>
      <c r="F4980" t="s">
        <v>48</v>
      </c>
      <c r="G4980" t="s">
        <v>80</v>
      </c>
      <c r="H4980" s="9">
        <v>190.85999999999999</v>
      </c>
      <c r="I4980">
        <f>IF(去年月销量[[#This Row],[月份]]=MONTH(报表日期),1,0)</f>
        <v>0</v>
      </c>
    </row>
    <row r="4981" spans="1:9" x14ac:dyDescent="0.2">
      <c r="A4981">
        <v>7</v>
      </c>
      <c r="B4981" t="s">
        <v>16</v>
      </c>
      <c r="C4981" t="s">
        <v>40</v>
      </c>
      <c r="D4981">
        <v>1000002342</v>
      </c>
      <c r="E4981" t="s">
        <v>129</v>
      </c>
      <c r="F4981" t="s">
        <v>58</v>
      </c>
      <c r="G4981" t="s">
        <v>73</v>
      </c>
      <c r="H4981" s="9">
        <v>3.8015999999999996</v>
      </c>
      <c r="I4981">
        <f>IF(去年月销量[[#This Row],[月份]]=MONTH(报表日期),1,0)</f>
        <v>0</v>
      </c>
    </row>
    <row r="4982" spans="1:9" x14ac:dyDescent="0.2">
      <c r="A4982">
        <v>7</v>
      </c>
      <c r="B4982" t="s">
        <v>16</v>
      </c>
      <c r="C4982" t="s">
        <v>40</v>
      </c>
      <c r="D4982">
        <v>1000002342</v>
      </c>
      <c r="E4982" t="s">
        <v>129</v>
      </c>
      <c r="F4982" t="s">
        <v>58</v>
      </c>
      <c r="G4982" t="s">
        <v>76</v>
      </c>
      <c r="H4982" s="9">
        <v>40.629601098901105</v>
      </c>
      <c r="I4982">
        <f>IF(去年月销量[[#This Row],[月份]]=MONTH(报表日期),1,0)</f>
        <v>0</v>
      </c>
    </row>
    <row r="4983" spans="1:9" x14ac:dyDescent="0.2">
      <c r="A4983">
        <v>7</v>
      </c>
      <c r="B4983" t="s">
        <v>16</v>
      </c>
      <c r="C4983" t="s">
        <v>40</v>
      </c>
      <c r="D4983">
        <v>1000002342</v>
      </c>
      <c r="E4983" t="s">
        <v>129</v>
      </c>
      <c r="F4983" t="s">
        <v>50</v>
      </c>
      <c r="G4983" t="s">
        <v>50</v>
      </c>
      <c r="H4983" s="9">
        <v>46.440000000000005</v>
      </c>
      <c r="I4983">
        <f>IF(去年月销量[[#This Row],[月份]]=MONTH(报表日期),1,0)</f>
        <v>0</v>
      </c>
    </row>
    <row r="4984" spans="1:9" x14ac:dyDescent="0.2">
      <c r="A4984">
        <v>7</v>
      </c>
      <c r="B4984" t="s">
        <v>16</v>
      </c>
      <c r="C4984" t="s">
        <v>40</v>
      </c>
      <c r="D4984">
        <v>1000002342</v>
      </c>
      <c r="E4984" t="s">
        <v>129</v>
      </c>
      <c r="F4984" t="s">
        <v>50</v>
      </c>
      <c r="G4984" t="s">
        <v>69</v>
      </c>
      <c r="H4984" s="9">
        <v>20.114475694444444</v>
      </c>
      <c r="I4984">
        <f>IF(去年月销量[[#This Row],[月份]]=MONTH(报表日期),1,0)</f>
        <v>0</v>
      </c>
    </row>
    <row r="4985" spans="1:9" x14ac:dyDescent="0.2">
      <c r="A4985">
        <v>7</v>
      </c>
      <c r="B4985" t="s">
        <v>16</v>
      </c>
      <c r="C4985" t="s">
        <v>40</v>
      </c>
      <c r="D4985">
        <v>1000002342</v>
      </c>
      <c r="E4985" t="s">
        <v>129</v>
      </c>
      <c r="F4985" t="s">
        <v>50</v>
      </c>
      <c r="G4985" t="s">
        <v>74</v>
      </c>
      <c r="H4985" s="9">
        <v>210.47999999999996</v>
      </c>
      <c r="I4985">
        <f>IF(去年月销量[[#This Row],[月份]]=MONTH(报表日期),1,0)</f>
        <v>0</v>
      </c>
    </row>
    <row r="4986" spans="1:9" x14ac:dyDescent="0.2">
      <c r="A4986">
        <v>7</v>
      </c>
      <c r="B4986" t="s">
        <v>16</v>
      </c>
      <c r="C4986" t="s">
        <v>40</v>
      </c>
      <c r="D4986">
        <v>1000002342</v>
      </c>
      <c r="E4986" t="s">
        <v>129</v>
      </c>
      <c r="F4986" t="s">
        <v>58</v>
      </c>
      <c r="G4986" t="s">
        <v>59</v>
      </c>
      <c r="H4986" s="9">
        <v>34.847999999999999</v>
      </c>
      <c r="I4986">
        <f>IF(去年月销量[[#This Row],[月份]]=MONTH(报表日期),1,0)</f>
        <v>0</v>
      </c>
    </row>
    <row r="4987" spans="1:9" x14ac:dyDescent="0.2">
      <c r="A4987">
        <v>7</v>
      </c>
      <c r="B4987" t="s">
        <v>16</v>
      </c>
      <c r="C4987" t="s">
        <v>40</v>
      </c>
      <c r="D4987">
        <v>1000002342</v>
      </c>
      <c r="E4987" t="s">
        <v>129</v>
      </c>
      <c r="F4987" t="s">
        <v>58</v>
      </c>
      <c r="G4987" t="s">
        <v>59</v>
      </c>
      <c r="H4987" s="9">
        <v>6.2568000000000001</v>
      </c>
      <c r="I4987">
        <f>IF(去年月销量[[#This Row],[月份]]=MONTH(报表日期),1,0)</f>
        <v>0</v>
      </c>
    </row>
    <row r="4988" spans="1:9" x14ac:dyDescent="0.2">
      <c r="A4988">
        <v>7</v>
      </c>
      <c r="B4988" t="s">
        <v>16</v>
      </c>
      <c r="C4988" t="s">
        <v>40</v>
      </c>
      <c r="D4988">
        <v>1000002342</v>
      </c>
      <c r="E4988" t="s">
        <v>129</v>
      </c>
      <c r="F4988" t="s">
        <v>52</v>
      </c>
      <c r="G4988" t="s">
        <v>72</v>
      </c>
      <c r="H4988" s="9">
        <v>28.14</v>
      </c>
      <c r="I4988">
        <f>IF(去年月销量[[#This Row],[月份]]=MONTH(报表日期),1,0)</f>
        <v>0</v>
      </c>
    </row>
    <row r="4989" spans="1:9" x14ac:dyDescent="0.2">
      <c r="A4989">
        <v>7</v>
      </c>
      <c r="B4989" t="s">
        <v>16</v>
      </c>
      <c r="C4989" t="s">
        <v>40</v>
      </c>
      <c r="D4989">
        <v>1000002342</v>
      </c>
      <c r="E4989" t="s">
        <v>129</v>
      </c>
      <c r="F4989" t="s">
        <v>52</v>
      </c>
      <c r="G4989" t="s">
        <v>61</v>
      </c>
      <c r="H4989" s="9">
        <v>8.52</v>
      </c>
      <c r="I4989">
        <f>IF(去年月销量[[#This Row],[月份]]=MONTH(报表日期),1,0)</f>
        <v>0</v>
      </c>
    </row>
    <row r="4990" spans="1:9" x14ac:dyDescent="0.2">
      <c r="A4990">
        <v>7</v>
      </c>
      <c r="B4990" t="s">
        <v>16</v>
      </c>
      <c r="C4990" t="s">
        <v>40</v>
      </c>
      <c r="D4990">
        <v>1000002342</v>
      </c>
      <c r="E4990" t="s">
        <v>129</v>
      </c>
      <c r="F4990" t="s">
        <v>52</v>
      </c>
      <c r="G4990" t="s">
        <v>53</v>
      </c>
      <c r="H4990" s="9">
        <v>16.8</v>
      </c>
      <c r="I4990">
        <f>IF(去年月销量[[#This Row],[月份]]=MONTH(报表日期),1,0)</f>
        <v>0</v>
      </c>
    </row>
    <row r="4991" spans="1:9" x14ac:dyDescent="0.2">
      <c r="A4991">
        <v>7</v>
      </c>
      <c r="B4991" t="s">
        <v>16</v>
      </c>
      <c r="C4991" t="s">
        <v>40</v>
      </c>
      <c r="D4991">
        <v>1000002342</v>
      </c>
      <c r="E4991" t="s">
        <v>129</v>
      </c>
      <c r="F4991" t="s">
        <v>52</v>
      </c>
      <c r="G4991" t="s">
        <v>75</v>
      </c>
      <c r="H4991" s="9">
        <v>2.2152000000000003</v>
      </c>
      <c r="I4991">
        <f>IF(去年月销量[[#This Row],[月份]]=MONTH(报表日期),1,0)</f>
        <v>0</v>
      </c>
    </row>
    <row r="4992" spans="1:9" x14ac:dyDescent="0.2">
      <c r="A4992">
        <v>7</v>
      </c>
      <c r="B4992" t="s">
        <v>16</v>
      </c>
      <c r="C4992" t="s">
        <v>40</v>
      </c>
      <c r="D4992">
        <v>1000002342</v>
      </c>
      <c r="E4992" t="s">
        <v>129</v>
      </c>
      <c r="F4992" t="s">
        <v>46</v>
      </c>
      <c r="G4992" t="s">
        <v>67</v>
      </c>
      <c r="H4992" s="9">
        <v>666.06</v>
      </c>
      <c r="I4992">
        <f>IF(去年月销量[[#This Row],[月份]]=MONTH(报表日期),1,0)</f>
        <v>0</v>
      </c>
    </row>
    <row r="4993" spans="1:9" x14ac:dyDescent="0.2">
      <c r="A4993">
        <v>7</v>
      </c>
      <c r="B4993" t="s">
        <v>16</v>
      </c>
      <c r="C4993" t="s">
        <v>40</v>
      </c>
      <c r="D4993">
        <v>1000002342</v>
      </c>
      <c r="E4993" t="s">
        <v>129</v>
      </c>
      <c r="F4993" t="s">
        <v>46</v>
      </c>
      <c r="G4993" t="s">
        <v>88</v>
      </c>
      <c r="H4993" s="9">
        <v>396.39600000000007</v>
      </c>
      <c r="I4993">
        <f>IF(去年月销量[[#This Row],[月份]]=MONTH(报表日期),1,0)</f>
        <v>0</v>
      </c>
    </row>
    <row r="4994" spans="1:9" x14ac:dyDescent="0.2">
      <c r="A4994">
        <v>7</v>
      </c>
      <c r="B4994" t="s">
        <v>16</v>
      </c>
      <c r="C4994" t="s">
        <v>40</v>
      </c>
      <c r="D4994">
        <v>1000002342</v>
      </c>
      <c r="E4994" t="s">
        <v>129</v>
      </c>
      <c r="F4994" t="s">
        <v>46</v>
      </c>
      <c r="G4994" t="s">
        <v>88</v>
      </c>
      <c r="H4994" s="9">
        <v>1111.4928000000002</v>
      </c>
      <c r="I4994">
        <f>IF(去年月销量[[#This Row],[月份]]=MONTH(报表日期),1,0)</f>
        <v>0</v>
      </c>
    </row>
    <row r="4995" spans="1:9" x14ac:dyDescent="0.2">
      <c r="A4995">
        <v>7</v>
      </c>
      <c r="B4995" t="s">
        <v>16</v>
      </c>
      <c r="C4995" t="s">
        <v>2</v>
      </c>
      <c r="D4995">
        <v>1000000591</v>
      </c>
      <c r="E4995" t="s">
        <v>117</v>
      </c>
      <c r="F4995" t="s">
        <v>48</v>
      </c>
      <c r="G4995" t="s">
        <v>87</v>
      </c>
      <c r="H4995" s="9">
        <v>188.46</v>
      </c>
      <c r="I4995">
        <f>IF(去年月销量[[#This Row],[月份]]=MONTH(报表日期),1,0)</f>
        <v>0</v>
      </c>
    </row>
    <row r="4996" spans="1:9" x14ac:dyDescent="0.2">
      <c r="A4996">
        <v>7</v>
      </c>
      <c r="B4996" t="s">
        <v>16</v>
      </c>
      <c r="C4996" t="s">
        <v>2</v>
      </c>
      <c r="D4996">
        <v>1000000591</v>
      </c>
      <c r="E4996" t="s">
        <v>117</v>
      </c>
      <c r="F4996" t="s">
        <v>48</v>
      </c>
      <c r="G4996" t="s">
        <v>49</v>
      </c>
      <c r="H4996" s="9">
        <v>38.519999999999996</v>
      </c>
      <c r="I4996">
        <f>IF(去年月销量[[#This Row],[月份]]=MONTH(报表日期),1,0)</f>
        <v>0</v>
      </c>
    </row>
    <row r="4997" spans="1:9" x14ac:dyDescent="0.2">
      <c r="A4997">
        <v>7</v>
      </c>
      <c r="B4997" t="s">
        <v>16</v>
      </c>
      <c r="C4997" t="s">
        <v>2</v>
      </c>
      <c r="D4997">
        <v>1000000591</v>
      </c>
      <c r="E4997" t="s">
        <v>117</v>
      </c>
      <c r="F4997" t="s">
        <v>50</v>
      </c>
      <c r="G4997" t="s">
        <v>51</v>
      </c>
      <c r="H4997" s="9">
        <v>20.908799999999999</v>
      </c>
      <c r="I4997">
        <f>IF(去年月销量[[#This Row],[月份]]=MONTH(报表日期),1,0)</f>
        <v>0</v>
      </c>
    </row>
    <row r="4998" spans="1:9" x14ac:dyDescent="0.2">
      <c r="A4998">
        <v>7</v>
      </c>
      <c r="B4998" t="s">
        <v>16</v>
      </c>
      <c r="C4998" t="s">
        <v>2</v>
      </c>
      <c r="D4998">
        <v>1000000591</v>
      </c>
      <c r="E4998" t="s">
        <v>117</v>
      </c>
      <c r="F4998" t="s">
        <v>48</v>
      </c>
      <c r="G4998" t="s">
        <v>80</v>
      </c>
      <c r="H4998" s="9">
        <v>39.119999999999997</v>
      </c>
      <c r="I4998">
        <f>IF(去年月销量[[#This Row],[月份]]=MONTH(报表日期),1,0)</f>
        <v>0</v>
      </c>
    </row>
    <row r="4999" spans="1:9" x14ac:dyDescent="0.2">
      <c r="A4999">
        <v>7</v>
      </c>
      <c r="B4999" t="s">
        <v>16</v>
      </c>
      <c r="C4999" t="s">
        <v>2</v>
      </c>
      <c r="D4999">
        <v>1000000591</v>
      </c>
      <c r="E4999" t="s">
        <v>117</v>
      </c>
      <c r="F4999" t="s">
        <v>58</v>
      </c>
      <c r="G4999" t="s">
        <v>73</v>
      </c>
      <c r="H4999" s="9">
        <v>7.6823999999999995</v>
      </c>
      <c r="I4999">
        <f>IF(去年月销量[[#This Row],[月份]]=MONTH(报表日期),1,0)</f>
        <v>0</v>
      </c>
    </row>
    <row r="5000" spans="1:9" x14ac:dyDescent="0.2">
      <c r="A5000">
        <v>7</v>
      </c>
      <c r="B5000" t="s">
        <v>16</v>
      </c>
      <c r="C5000" t="s">
        <v>2</v>
      </c>
      <c r="D5000">
        <v>1000000591</v>
      </c>
      <c r="E5000" t="s">
        <v>117</v>
      </c>
      <c r="F5000" t="s">
        <v>58</v>
      </c>
      <c r="G5000" t="s">
        <v>76</v>
      </c>
      <c r="H5000" s="9">
        <v>4.5935256410256411</v>
      </c>
      <c r="I5000">
        <f>IF(去年月销量[[#This Row],[月份]]=MONTH(报表日期),1,0)</f>
        <v>0</v>
      </c>
    </row>
    <row r="5001" spans="1:9" x14ac:dyDescent="0.2">
      <c r="A5001">
        <v>7</v>
      </c>
      <c r="B5001" t="s">
        <v>16</v>
      </c>
      <c r="C5001" t="s">
        <v>2</v>
      </c>
      <c r="D5001">
        <v>1000000591</v>
      </c>
      <c r="E5001" t="s">
        <v>117</v>
      </c>
      <c r="F5001" t="s">
        <v>50</v>
      </c>
      <c r="G5001" t="s">
        <v>50</v>
      </c>
      <c r="H5001" s="9">
        <v>103.42537342436975</v>
      </c>
      <c r="I5001">
        <f>IF(去年月销量[[#This Row],[月份]]=MONTH(报表日期),1,0)</f>
        <v>0</v>
      </c>
    </row>
    <row r="5002" spans="1:9" x14ac:dyDescent="0.2">
      <c r="A5002">
        <v>7</v>
      </c>
      <c r="B5002" t="s">
        <v>16</v>
      </c>
      <c r="C5002" t="s">
        <v>2</v>
      </c>
      <c r="D5002">
        <v>1000000591</v>
      </c>
      <c r="E5002" t="s">
        <v>117</v>
      </c>
      <c r="F5002" t="s">
        <v>48</v>
      </c>
      <c r="G5002" t="s">
        <v>48</v>
      </c>
      <c r="H5002" s="9">
        <v>715.25519999999995</v>
      </c>
      <c r="I5002">
        <f>IF(去年月销量[[#This Row],[月份]]=MONTH(报表日期),1,0)</f>
        <v>0</v>
      </c>
    </row>
    <row r="5003" spans="1:9" x14ac:dyDescent="0.2">
      <c r="A5003">
        <v>7</v>
      </c>
      <c r="B5003" t="s">
        <v>16</v>
      </c>
      <c r="C5003" t="s">
        <v>2</v>
      </c>
      <c r="D5003">
        <v>1000000591</v>
      </c>
      <c r="E5003" t="s">
        <v>117</v>
      </c>
      <c r="F5003" t="s">
        <v>50</v>
      </c>
      <c r="G5003" t="s">
        <v>74</v>
      </c>
      <c r="H5003" s="9">
        <v>114.96</v>
      </c>
      <c r="I5003">
        <f>IF(去年月销量[[#This Row],[月份]]=MONTH(报表日期),1,0)</f>
        <v>0</v>
      </c>
    </row>
    <row r="5004" spans="1:9" x14ac:dyDescent="0.2">
      <c r="A5004">
        <v>7</v>
      </c>
      <c r="B5004" t="s">
        <v>16</v>
      </c>
      <c r="C5004" t="s">
        <v>2</v>
      </c>
      <c r="D5004">
        <v>1000000591</v>
      </c>
      <c r="E5004" t="s">
        <v>117</v>
      </c>
      <c r="F5004" t="s">
        <v>58</v>
      </c>
      <c r="G5004" t="s">
        <v>59</v>
      </c>
      <c r="H5004" s="9">
        <v>127.4328</v>
      </c>
      <c r="I5004">
        <f>IF(去年月销量[[#This Row],[月份]]=MONTH(报表日期),1,0)</f>
        <v>0</v>
      </c>
    </row>
    <row r="5005" spans="1:9" x14ac:dyDescent="0.2">
      <c r="A5005">
        <v>7</v>
      </c>
      <c r="B5005" t="s">
        <v>16</v>
      </c>
      <c r="C5005" t="s">
        <v>2</v>
      </c>
      <c r="D5005">
        <v>1000000591</v>
      </c>
      <c r="E5005" t="s">
        <v>117</v>
      </c>
      <c r="F5005" t="s">
        <v>52</v>
      </c>
      <c r="G5005" t="s">
        <v>72</v>
      </c>
      <c r="H5005" s="9">
        <v>30.42</v>
      </c>
      <c r="I5005">
        <f>IF(去年月销量[[#This Row],[月份]]=MONTH(报表日期),1,0)</f>
        <v>0</v>
      </c>
    </row>
    <row r="5006" spans="1:9" x14ac:dyDescent="0.2">
      <c r="A5006">
        <v>7</v>
      </c>
      <c r="B5006" t="s">
        <v>16</v>
      </c>
      <c r="C5006" t="s">
        <v>2</v>
      </c>
      <c r="D5006">
        <v>1000000591</v>
      </c>
      <c r="E5006" t="s">
        <v>117</v>
      </c>
      <c r="F5006" t="s">
        <v>52</v>
      </c>
      <c r="G5006" t="s">
        <v>61</v>
      </c>
      <c r="H5006" s="9">
        <v>8.52</v>
      </c>
      <c r="I5006">
        <f>IF(去年月销量[[#This Row],[月份]]=MONTH(报表日期),1,0)</f>
        <v>0</v>
      </c>
    </row>
    <row r="5007" spans="1:9" x14ac:dyDescent="0.2">
      <c r="A5007">
        <v>7</v>
      </c>
      <c r="B5007" t="s">
        <v>16</v>
      </c>
      <c r="C5007" t="s">
        <v>2</v>
      </c>
      <c r="D5007">
        <v>1000000591</v>
      </c>
      <c r="E5007" t="s">
        <v>117</v>
      </c>
      <c r="F5007" t="s">
        <v>52</v>
      </c>
      <c r="G5007" t="s">
        <v>75</v>
      </c>
      <c r="H5007" s="9">
        <v>2.2152000000000003</v>
      </c>
      <c r="I5007">
        <f>IF(去年月销量[[#This Row],[月份]]=MONTH(报表日期),1,0)</f>
        <v>0</v>
      </c>
    </row>
    <row r="5008" spans="1:9" x14ac:dyDescent="0.2">
      <c r="A5008">
        <v>7</v>
      </c>
      <c r="B5008" t="s">
        <v>16</v>
      </c>
      <c r="C5008" t="s">
        <v>2</v>
      </c>
      <c r="D5008">
        <v>1000000591</v>
      </c>
      <c r="E5008" t="s">
        <v>117</v>
      </c>
      <c r="F5008" t="s">
        <v>44</v>
      </c>
      <c r="G5008" t="s">
        <v>70</v>
      </c>
      <c r="H5008" s="9">
        <v>15.120000000000001</v>
      </c>
      <c r="I5008">
        <f>IF(去年月销量[[#This Row],[月份]]=MONTH(报表日期),1,0)</f>
        <v>0</v>
      </c>
    </row>
    <row r="5009" spans="1:9" x14ac:dyDescent="0.2">
      <c r="A5009">
        <v>7</v>
      </c>
      <c r="B5009" t="s">
        <v>16</v>
      </c>
      <c r="C5009" t="s">
        <v>2</v>
      </c>
      <c r="D5009">
        <v>1000000591</v>
      </c>
      <c r="E5009" t="s">
        <v>117</v>
      </c>
      <c r="F5009" t="s">
        <v>44</v>
      </c>
      <c r="G5009" t="s">
        <v>70</v>
      </c>
      <c r="H5009" s="9">
        <v>2.0591999999999997</v>
      </c>
      <c r="I5009">
        <f>IF(去年月销量[[#This Row],[月份]]=MONTH(报表日期),1,0)</f>
        <v>0</v>
      </c>
    </row>
    <row r="5010" spans="1:9" x14ac:dyDescent="0.2">
      <c r="A5010">
        <v>7</v>
      </c>
      <c r="B5010" t="s">
        <v>16</v>
      </c>
      <c r="C5010" t="s">
        <v>2</v>
      </c>
      <c r="D5010">
        <v>1000003686</v>
      </c>
      <c r="E5010" t="s">
        <v>164</v>
      </c>
      <c r="F5010" t="s">
        <v>48</v>
      </c>
      <c r="G5010" t="s">
        <v>87</v>
      </c>
      <c r="H5010" s="9">
        <v>342.6</v>
      </c>
      <c r="I5010">
        <f>IF(去年月销量[[#This Row],[月份]]=MONTH(报表日期),1,0)</f>
        <v>0</v>
      </c>
    </row>
    <row r="5011" spans="1:9" x14ac:dyDescent="0.2">
      <c r="A5011">
        <v>7</v>
      </c>
      <c r="B5011" t="s">
        <v>16</v>
      </c>
      <c r="C5011" t="s">
        <v>2</v>
      </c>
      <c r="D5011">
        <v>1000003686</v>
      </c>
      <c r="E5011" t="s">
        <v>164</v>
      </c>
      <c r="F5011" t="s">
        <v>48</v>
      </c>
      <c r="G5011" t="s">
        <v>80</v>
      </c>
      <c r="H5011" s="9">
        <v>19.560000000000002</v>
      </c>
      <c r="I5011">
        <f>IF(去年月销量[[#This Row],[月份]]=MONTH(报表日期),1,0)</f>
        <v>0</v>
      </c>
    </row>
    <row r="5012" spans="1:9" x14ac:dyDescent="0.2">
      <c r="A5012">
        <v>7</v>
      </c>
      <c r="B5012" t="s">
        <v>16</v>
      </c>
      <c r="C5012" t="s">
        <v>2</v>
      </c>
      <c r="D5012">
        <v>1000003686</v>
      </c>
      <c r="E5012" t="s">
        <v>164</v>
      </c>
      <c r="F5012" t="s">
        <v>58</v>
      </c>
      <c r="G5012" t="s">
        <v>76</v>
      </c>
      <c r="H5012" s="9">
        <v>9.2662500000000012</v>
      </c>
      <c r="I5012">
        <f>IF(去年月销量[[#This Row],[月份]]=MONTH(报表日期),1,0)</f>
        <v>0</v>
      </c>
    </row>
    <row r="5013" spans="1:9" x14ac:dyDescent="0.2">
      <c r="A5013">
        <v>7</v>
      </c>
      <c r="B5013" t="s">
        <v>16</v>
      </c>
      <c r="C5013" t="s">
        <v>2</v>
      </c>
      <c r="D5013">
        <v>1000003686</v>
      </c>
      <c r="E5013" t="s">
        <v>164</v>
      </c>
      <c r="F5013" t="s">
        <v>48</v>
      </c>
      <c r="G5013" t="s">
        <v>48</v>
      </c>
      <c r="H5013" s="9">
        <v>42.688800000000001</v>
      </c>
      <c r="I5013">
        <f>IF(去年月销量[[#This Row],[月份]]=MONTH(报表日期),1,0)</f>
        <v>0</v>
      </c>
    </row>
    <row r="5014" spans="1:9" x14ac:dyDescent="0.2">
      <c r="A5014">
        <v>7</v>
      </c>
      <c r="B5014" t="s">
        <v>16</v>
      </c>
      <c r="C5014" t="s">
        <v>2</v>
      </c>
      <c r="D5014">
        <v>1000003686</v>
      </c>
      <c r="E5014" t="s">
        <v>164</v>
      </c>
      <c r="F5014" t="s">
        <v>50</v>
      </c>
      <c r="G5014" t="s">
        <v>74</v>
      </c>
      <c r="H5014" s="9">
        <v>1268.52</v>
      </c>
      <c r="I5014">
        <f>IF(去年月销量[[#This Row],[月份]]=MONTH(报表日期),1,0)</f>
        <v>0</v>
      </c>
    </row>
    <row r="5015" spans="1:9" x14ac:dyDescent="0.2">
      <c r="A5015">
        <v>7</v>
      </c>
      <c r="B5015" t="s">
        <v>16</v>
      </c>
      <c r="C5015" t="s">
        <v>2</v>
      </c>
      <c r="D5015">
        <v>1000003686</v>
      </c>
      <c r="E5015" t="s">
        <v>164</v>
      </c>
      <c r="F5015" t="s">
        <v>58</v>
      </c>
      <c r="G5015" t="s">
        <v>59</v>
      </c>
      <c r="H5015" s="9">
        <v>33.501599999999996</v>
      </c>
      <c r="I5015">
        <f>IF(去年月销量[[#This Row],[月份]]=MONTH(报表日期),1,0)</f>
        <v>0</v>
      </c>
    </row>
    <row r="5016" spans="1:9" x14ac:dyDescent="0.2">
      <c r="A5016">
        <v>7</v>
      </c>
      <c r="B5016" t="s">
        <v>16</v>
      </c>
      <c r="C5016" t="s">
        <v>2</v>
      </c>
      <c r="D5016">
        <v>1000003686</v>
      </c>
      <c r="E5016" t="s">
        <v>164</v>
      </c>
      <c r="F5016" t="s">
        <v>52</v>
      </c>
      <c r="G5016" t="s">
        <v>72</v>
      </c>
      <c r="H5016" s="9">
        <v>6.48</v>
      </c>
      <c r="I5016">
        <f>IF(去年月销量[[#This Row],[月份]]=MONTH(报表日期),1,0)</f>
        <v>0</v>
      </c>
    </row>
    <row r="5017" spans="1:9" x14ac:dyDescent="0.2">
      <c r="A5017">
        <v>7</v>
      </c>
      <c r="B5017" t="s">
        <v>16</v>
      </c>
      <c r="C5017" t="s">
        <v>2</v>
      </c>
      <c r="D5017">
        <v>1000003686</v>
      </c>
      <c r="E5017" t="s">
        <v>164</v>
      </c>
      <c r="F5017" t="s">
        <v>44</v>
      </c>
      <c r="G5017" t="s">
        <v>70</v>
      </c>
      <c r="H5017" s="9">
        <v>4.1183999999999994</v>
      </c>
      <c r="I5017">
        <f>IF(去年月销量[[#This Row],[月份]]=MONTH(报表日期),1,0)</f>
        <v>0</v>
      </c>
    </row>
    <row r="5018" spans="1:9" x14ac:dyDescent="0.2">
      <c r="A5018">
        <v>7</v>
      </c>
      <c r="B5018" t="s">
        <v>16</v>
      </c>
      <c r="C5018" t="s">
        <v>1</v>
      </c>
      <c r="D5018">
        <v>1000000064</v>
      </c>
      <c r="E5018" t="s">
        <v>116</v>
      </c>
      <c r="F5018" t="s">
        <v>48</v>
      </c>
      <c r="G5018" t="s">
        <v>87</v>
      </c>
      <c r="H5018" s="9">
        <v>993.54</v>
      </c>
      <c r="I5018">
        <f>IF(去年月销量[[#This Row],[月份]]=MONTH(报表日期),1,0)</f>
        <v>0</v>
      </c>
    </row>
    <row r="5019" spans="1:9" x14ac:dyDescent="0.2">
      <c r="A5019">
        <v>7</v>
      </c>
      <c r="B5019" t="s">
        <v>16</v>
      </c>
      <c r="C5019" t="s">
        <v>1</v>
      </c>
      <c r="D5019">
        <v>1000000064</v>
      </c>
      <c r="E5019" t="s">
        <v>116</v>
      </c>
      <c r="F5019" t="s">
        <v>48</v>
      </c>
      <c r="G5019" t="s">
        <v>49</v>
      </c>
      <c r="H5019" s="9">
        <v>94.26</v>
      </c>
      <c r="I5019">
        <f>IF(去年月销量[[#This Row],[月份]]=MONTH(报表日期),1,0)</f>
        <v>0</v>
      </c>
    </row>
    <row r="5020" spans="1:9" x14ac:dyDescent="0.2">
      <c r="A5020">
        <v>7</v>
      </c>
      <c r="B5020" t="s">
        <v>16</v>
      </c>
      <c r="C5020" t="s">
        <v>1</v>
      </c>
      <c r="D5020">
        <v>1000000064</v>
      </c>
      <c r="E5020" t="s">
        <v>116</v>
      </c>
      <c r="F5020" t="s">
        <v>50</v>
      </c>
      <c r="G5020" t="s">
        <v>51</v>
      </c>
      <c r="H5020" s="9">
        <v>56.3904</v>
      </c>
      <c r="I5020">
        <f>IF(去年月销量[[#This Row],[月份]]=MONTH(报表日期),1,0)</f>
        <v>0</v>
      </c>
    </row>
    <row r="5021" spans="1:9" x14ac:dyDescent="0.2">
      <c r="A5021">
        <v>7</v>
      </c>
      <c r="B5021" t="s">
        <v>16</v>
      </c>
      <c r="C5021" t="s">
        <v>1</v>
      </c>
      <c r="D5021">
        <v>1000000064</v>
      </c>
      <c r="E5021" t="s">
        <v>116</v>
      </c>
      <c r="F5021" t="s">
        <v>48</v>
      </c>
      <c r="G5021" t="s">
        <v>86</v>
      </c>
      <c r="H5021" s="9">
        <v>17.399999999999999</v>
      </c>
      <c r="I5021">
        <f>IF(去年月销量[[#This Row],[月份]]=MONTH(报表日期),1,0)</f>
        <v>0</v>
      </c>
    </row>
    <row r="5022" spans="1:9" x14ac:dyDescent="0.2">
      <c r="A5022">
        <v>7</v>
      </c>
      <c r="B5022" t="s">
        <v>16</v>
      </c>
      <c r="C5022" t="s">
        <v>1</v>
      </c>
      <c r="D5022">
        <v>1000000064</v>
      </c>
      <c r="E5022" t="s">
        <v>116</v>
      </c>
      <c r="F5022" t="s">
        <v>48</v>
      </c>
      <c r="G5022" t="s">
        <v>80</v>
      </c>
      <c r="H5022" s="9">
        <v>32.015924479166671</v>
      </c>
      <c r="I5022">
        <f>IF(去年月销量[[#This Row],[月份]]=MONTH(报表日期),1,0)</f>
        <v>0</v>
      </c>
    </row>
    <row r="5023" spans="1:9" x14ac:dyDescent="0.2">
      <c r="A5023">
        <v>7</v>
      </c>
      <c r="B5023" t="s">
        <v>16</v>
      </c>
      <c r="C5023" t="s">
        <v>1</v>
      </c>
      <c r="D5023">
        <v>1000000064</v>
      </c>
      <c r="E5023" t="s">
        <v>116</v>
      </c>
      <c r="F5023" t="s">
        <v>48</v>
      </c>
      <c r="G5023" t="s">
        <v>80</v>
      </c>
      <c r="H5023" s="9">
        <v>119.88</v>
      </c>
      <c r="I5023">
        <f>IF(去年月销量[[#This Row],[月份]]=MONTH(报表日期),1,0)</f>
        <v>0</v>
      </c>
    </row>
    <row r="5024" spans="1:9" x14ac:dyDescent="0.2">
      <c r="A5024">
        <v>7</v>
      </c>
      <c r="B5024" t="s">
        <v>16</v>
      </c>
      <c r="C5024" t="s">
        <v>1</v>
      </c>
      <c r="D5024">
        <v>1000000064</v>
      </c>
      <c r="E5024" t="s">
        <v>116</v>
      </c>
      <c r="F5024" t="s">
        <v>58</v>
      </c>
      <c r="G5024" t="s">
        <v>73</v>
      </c>
      <c r="H5024" s="9">
        <v>77.615999999999985</v>
      </c>
      <c r="I5024">
        <f>IF(去年月销量[[#This Row],[月份]]=MONTH(报表日期),1,0)</f>
        <v>0</v>
      </c>
    </row>
    <row r="5025" spans="1:9" x14ac:dyDescent="0.2">
      <c r="A5025">
        <v>7</v>
      </c>
      <c r="B5025" t="s">
        <v>16</v>
      </c>
      <c r="C5025" t="s">
        <v>1</v>
      </c>
      <c r="D5025">
        <v>1000000064</v>
      </c>
      <c r="E5025" t="s">
        <v>116</v>
      </c>
      <c r="F5025" t="s">
        <v>58</v>
      </c>
      <c r="G5025" t="s">
        <v>76</v>
      </c>
      <c r="H5025" s="9">
        <v>9.1870512820512822</v>
      </c>
      <c r="I5025">
        <f>IF(去年月销量[[#This Row],[月份]]=MONTH(报表日期),1,0)</f>
        <v>0</v>
      </c>
    </row>
    <row r="5026" spans="1:9" x14ac:dyDescent="0.2">
      <c r="A5026">
        <v>7</v>
      </c>
      <c r="B5026" t="s">
        <v>16</v>
      </c>
      <c r="C5026" t="s">
        <v>1</v>
      </c>
      <c r="D5026">
        <v>1000000064</v>
      </c>
      <c r="E5026" t="s">
        <v>116</v>
      </c>
      <c r="F5026" t="s">
        <v>50</v>
      </c>
      <c r="G5026" t="s">
        <v>50</v>
      </c>
      <c r="H5026" s="9">
        <v>348.14040798611114</v>
      </c>
      <c r="I5026">
        <f>IF(去年月销量[[#This Row],[月份]]=MONTH(报表日期),1,0)</f>
        <v>0</v>
      </c>
    </row>
    <row r="5027" spans="1:9" x14ac:dyDescent="0.2">
      <c r="A5027">
        <v>7</v>
      </c>
      <c r="B5027" t="s">
        <v>16</v>
      </c>
      <c r="C5027" t="s">
        <v>1</v>
      </c>
      <c r="D5027">
        <v>1000000064</v>
      </c>
      <c r="E5027" t="s">
        <v>116</v>
      </c>
      <c r="F5027" t="s">
        <v>50</v>
      </c>
      <c r="G5027" t="s">
        <v>74</v>
      </c>
      <c r="H5027" s="9">
        <v>171.3</v>
      </c>
      <c r="I5027">
        <f>IF(去年月销量[[#This Row],[月份]]=MONTH(报表日期),1,0)</f>
        <v>0</v>
      </c>
    </row>
    <row r="5028" spans="1:9" x14ac:dyDescent="0.2">
      <c r="A5028">
        <v>7</v>
      </c>
      <c r="B5028" t="s">
        <v>16</v>
      </c>
      <c r="C5028" t="s">
        <v>1</v>
      </c>
      <c r="D5028">
        <v>1000000064</v>
      </c>
      <c r="E5028" t="s">
        <v>116</v>
      </c>
      <c r="F5028" t="s">
        <v>52</v>
      </c>
      <c r="G5028" t="s">
        <v>72</v>
      </c>
      <c r="H5028" s="9">
        <v>91.32</v>
      </c>
      <c r="I5028">
        <f>IF(去年月销量[[#This Row],[月份]]=MONTH(报表日期),1,0)</f>
        <v>0</v>
      </c>
    </row>
    <row r="5029" spans="1:9" x14ac:dyDescent="0.2">
      <c r="A5029">
        <v>7</v>
      </c>
      <c r="B5029" t="s">
        <v>16</v>
      </c>
      <c r="C5029" t="s">
        <v>1</v>
      </c>
      <c r="D5029">
        <v>1000000064</v>
      </c>
      <c r="E5029" t="s">
        <v>116</v>
      </c>
      <c r="F5029" t="s">
        <v>52</v>
      </c>
      <c r="G5029" t="s">
        <v>61</v>
      </c>
      <c r="H5029" s="9">
        <v>15.24</v>
      </c>
      <c r="I5029">
        <f>IF(去年月销量[[#This Row],[月份]]=MONTH(报表日期),1,0)</f>
        <v>0</v>
      </c>
    </row>
    <row r="5030" spans="1:9" x14ac:dyDescent="0.2">
      <c r="A5030">
        <v>7</v>
      </c>
      <c r="B5030" t="s">
        <v>16</v>
      </c>
      <c r="C5030" t="s">
        <v>1</v>
      </c>
      <c r="D5030">
        <v>1000000064</v>
      </c>
      <c r="E5030" t="s">
        <v>116</v>
      </c>
      <c r="F5030" t="s">
        <v>52</v>
      </c>
      <c r="G5030" t="s">
        <v>75</v>
      </c>
      <c r="H5030" s="9">
        <v>35.9544</v>
      </c>
      <c r="I5030">
        <f>IF(去年月销量[[#This Row],[月份]]=MONTH(报表日期),1,0)</f>
        <v>0</v>
      </c>
    </row>
    <row r="5031" spans="1:9" x14ac:dyDescent="0.2">
      <c r="A5031">
        <v>7</v>
      </c>
      <c r="B5031" t="s">
        <v>16</v>
      </c>
      <c r="C5031" t="s">
        <v>1</v>
      </c>
      <c r="D5031">
        <v>1000000064</v>
      </c>
      <c r="E5031" t="s">
        <v>116</v>
      </c>
      <c r="F5031" t="s">
        <v>44</v>
      </c>
      <c r="G5031" t="s">
        <v>70</v>
      </c>
      <c r="H5031" s="9">
        <v>10.860000000000001</v>
      </c>
      <c r="I5031">
        <f>IF(去年月销量[[#This Row],[月份]]=MONTH(报表日期),1,0)</f>
        <v>0</v>
      </c>
    </row>
    <row r="5032" spans="1:9" x14ac:dyDescent="0.2">
      <c r="A5032">
        <v>7</v>
      </c>
      <c r="B5032" t="s">
        <v>16</v>
      </c>
      <c r="C5032" t="s">
        <v>1</v>
      </c>
      <c r="D5032">
        <v>1000000064</v>
      </c>
      <c r="E5032" t="s">
        <v>116</v>
      </c>
      <c r="F5032" t="s">
        <v>46</v>
      </c>
      <c r="G5032" t="s">
        <v>88</v>
      </c>
      <c r="H5032" s="9">
        <v>85.536000000000001</v>
      </c>
      <c r="I5032">
        <f>IF(去年月销量[[#This Row],[月份]]=MONTH(报表日期),1,0)</f>
        <v>0</v>
      </c>
    </row>
    <row r="5033" spans="1:9" x14ac:dyDescent="0.2">
      <c r="A5033">
        <v>7</v>
      </c>
      <c r="B5033" t="s">
        <v>16</v>
      </c>
      <c r="C5033" t="s">
        <v>1</v>
      </c>
      <c r="D5033">
        <v>1000000064</v>
      </c>
      <c r="E5033" t="s">
        <v>116</v>
      </c>
      <c r="F5033" t="s">
        <v>46</v>
      </c>
      <c r="G5033" t="s">
        <v>63</v>
      </c>
      <c r="H5033" s="9">
        <v>282.77999999999997</v>
      </c>
      <c r="I5033">
        <f>IF(去年月销量[[#This Row],[月份]]=MONTH(报表日期),1,0)</f>
        <v>0</v>
      </c>
    </row>
    <row r="5034" spans="1:9" x14ac:dyDescent="0.2">
      <c r="A5034">
        <v>7</v>
      </c>
      <c r="B5034" t="s">
        <v>16</v>
      </c>
      <c r="C5034" t="s">
        <v>1</v>
      </c>
      <c r="D5034">
        <v>1000000064</v>
      </c>
      <c r="E5034" t="s">
        <v>116</v>
      </c>
      <c r="F5034" t="s">
        <v>46</v>
      </c>
      <c r="G5034" t="s">
        <v>47</v>
      </c>
      <c r="H5034" s="9">
        <v>38.213999999999999</v>
      </c>
      <c r="I5034">
        <f>IF(去年月销量[[#This Row],[月份]]=MONTH(报表日期),1,0)</f>
        <v>0</v>
      </c>
    </row>
    <row r="5035" spans="1:9" x14ac:dyDescent="0.2">
      <c r="A5035">
        <v>7</v>
      </c>
      <c r="B5035" t="s">
        <v>16</v>
      </c>
      <c r="C5035" t="s">
        <v>1</v>
      </c>
      <c r="D5035">
        <v>1000000253</v>
      </c>
      <c r="E5035" t="s">
        <v>92</v>
      </c>
      <c r="F5035" t="s">
        <v>48</v>
      </c>
      <c r="G5035" t="s">
        <v>87</v>
      </c>
      <c r="H5035" s="9">
        <v>14.64</v>
      </c>
      <c r="I5035">
        <f>IF(去年月销量[[#This Row],[月份]]=MONTH(报表日期),1,0)</f>
        <v>0</v>
      </c>
    </row>
    <row r="5036" spans="1:9" x14ac:dyDescent="0.2">
      <c r="A5036">
        <v>7</v>
      </c>
      <c r="B5036" t="s">
        <v>16</v>
      </c>
      <c r="C5036" t="s">
        <v>1</v>
      </c>
      <c r="D5036">
        <v>1000000253</v>
      </c>
      <c r="E5036" t="s">
        <v>92</v>
      </c>
      <c r="F5036" t="s">
        <v>48</v>
      </c>
      <c r="G5036" t="s">
        <v>49</v>
      </c>
      <c r="H5036" s="9">
        <v>4.26</v>
      </c>
      <c r="I5036">
        <f>IF(去年月销量[[#This Row],[月份]]=MONTH(报表日期),1,0)</f>
        <v>0</v>
      </c>
    </row>
    <row r="5037" spans="1:9" x14ac:dyDescent="0.2">
      <c r="A5037">
        <v>7</v>
      </c>
      <c r="B5037" t="s">
        <v>16</v>
      </c>
      <c r="C5037" t="s">
        <v>1</v>
      </c>
      <c r="D5037">
        <v>1000000253</v>
      </c>
      <c r="E5037" t="s">
        <v>92</v>
      </c>
      <c r="F5037" t="s">
        <v>50</v>
      </c>
      <c r="G5037" t="s">
        <v>51</v>
      </c>
      <c r="H5037" s="9">
        <v>20.750399999999999</v>
      </c>
      <c r="I5037">
        <f>IF(去年月销量[[#This Row],[月份]]=MONTH(报表日期),1,0)</f>
        <v>0</v>
      </c>
    </row>
    <row r="5038" spans="1:9" x14ac:dyDescent="0.2">
      <c r="A5038">
        <v>7</v>
      </c>
      <c r="B5038" t="s">
        <v>16</v>
      </c>
      <c r="C5038" t="s">
        <v>1</v>
      </c>
      <c r="D5038">
        <v>1000000253</v>
      </c>
      <c r="E5038" t="s">
        <v>92</v>
      </c>
      <c r="F5038" t="s">
        <v>48</v>
      </c>
      <c r="G5038" t="s">
        <v>80</v>
      </c>
      <c r="H5038" s="9">
        <v>9.66</v>
      </c>
      <c r="I5038">
        <f>IF(去年月销量[[#This Row],[月份]]=MONTH(报表日期),1,0)</f>
        <v>0</v>
      </c>
    </row>
    <row r="5039" spans="1:9" x14ac:dyDescent="0.2">
      <c r="A5039">
        <v>7</v>
      </c>
      <c r="B5039" t="s">
        <v>16</v>
      </c>
      <c r="C5039" t="s">
        <v>1</v>
      </c>
      <c r="D5039">
        <v>1000000253</v>
      </c>
      <c r="E5039" t="s">
        <v>92</v>
      </c>
      <c r="F5039" t="s">
        <v>58</v>
      </c>
      <c r="G5039" t="s">
        <v>76</v>
      </c>
      <c r="H5039" s="9">
        <v>11.1</v>
      </c>
      <c r="I5039">
        <f>IF(去年月销量[[#This Row],[月份]]=MONTH(报表日期),1,0)</f>
        <v>0</v>
      </c>
    </row>
    <row r="5040" spans="1:9" x14ac:dyDescent="0.2">
      <c r="A5040">
        <v>7</v>
      </c>
      <c r="B5040" t="s">
        <v>16</v>
      </c>
      <c r="C5040" t="s">
        <v>1</v>
      </c>
      <c r="D5040">
        <v>1000000253</v>
      </c>
      <c r="E5040" t="s">
        <v>92</v>
      </c>
      <c r="F5040" t="s">
        <v>50</v>
      </c>
      <c r="G5040" t="s">
        <v>69</v>
      </c>
      <c r="H5040" s="9">
        <v>79.041600000000003</v>
      </c>
      <c r="I5040">
        <f>IF(去年月销量[[#This Row],[月份]]=MONTH(报表日期),1,0)</f>
        <v>0</v>
      </c>
    </row>
    <row r="5041" spans="1:9" x14ac:dyDescent="0.2">
      <c r="A5041">
        <v>7</v>
      </c>
      <c r="B5041" t="s">
        <v>16</v>
      </c>
      <c r="C5041" t="s">
        <v>1</v>
      </c>
      <c r="D5041">
        <v>1000000253</v>
      </c>
      <c r="E5041" t="s">
        <v>92</v>
      </c>
      <c r="F5041" t="s">
        <v>58</v>
      </c>
      <c r="G5041" t="s">
        <v>59</v>
      </c>
      <c r="H5041" s="9">
        <v>23.2056</v>
      </c>
      <c r="I5041">
        <f>IF(去年月销量[[#This Row],[月份]]=MONTH(报表日期),1,0)</f>
        <v>0</v>
      </c>
    </row>
    <row r="5042" spans="1:9" x14ac:dyDescent="0.2">
      <c r="A5042">
        <v>7</v>
      </c>
      <c r="B5042" t="s">
        <v>16</v>
      </c>
      <c r="C5042" t="s">
        <v>1</v>
      </c>
      <c r="D5042">
        <v>1000000253</v>
      </c>
      <c r="E5042" t="s">
        <v>92</v>
      </c>
      <c r="F5042" t="s">
        <v>58</v>
      </c>
      <c r="G5042" t="s">
        <v>59</v>
      </c>
      <c r="H5042" s="9">
        <v>4.1183999999999994</v>
      </c>
      <c r="I5042">
        <f>IF(去年月销量[[#This Row],[月份]]=MONTH(报表日期),1,0)</f>
        <v>0</v>
      </c>
    </row>
    <row r="5043" spans="1:9" x14ac:dyDescent="0.2">
      <c r="A5043">
        <v>7</v>
      </c>
      <c r="B5043" t="s">
        <v>16</v>
      </c>
      <c r="C5043" t="s">
        <v>1</v>
      </c>
      <c r="D5043">
        <v>1000000253</v>
      </c>
      <c r="E5043" t="s">
        <v>92</v>
      </c>
      <c r="F5043" t="s">
        <v>58</v>
      </c>
      <c r="G5043" t="s">
        <v>71</v>
      </c>
      <c r="H5043" s="9">
        <v>69.854399999999998</v>
      </c>
      <c r="I5043">
        <f>IF(去年月销量[[#This Row],[月份]]=MONTH(报表日期),1,0)</f>
        <v>0</v>
      </c>
    </row>
    <row r="5044" spans="1:9" x14ac:dyDescent="0.2">
      <c r="A5044">
        <v>7</v>
      </c>
      <c r="B5044" t="s">
        <v>16</v>
      </c>
      <c r="C5044" t="s">
        <v>1</v>
      </c>
      <c r="D5044">
        <v>1000000253</v>
      </c>
      <c r="E5044" t="s">
        <v>92</v>
      </c>
      <c r="F5044" t="s">
        <v>58</v>
      </c>
      <c r="G5044" t="s">
        <v>65</v>
      </c>
      <c r="H5044" s="9">
        <v>105.24000000000001</v>
      </c>
      <c r="I5044">
        <f>IF(去年月销量[[#This Row],[月份]]=MONTH(报表日期),1,0)</f>
        <v>0</v>
      </c>
    </row>
    <row r="5045" spans="1:9" x14ac:dyDescent="0.2">
      <c r="A5045">
        <v>7</v>
      </c>
      <c r="B5045" t="s">
        <v>16</v>
      </c>
      <c r="C5045" t="s">
        <v>1</v>
      </c>
      <c r="D5045">
        <v>1000000253</v>
      </c>
      <c r="E5045" t="s">
        <v>92</v>
      </c>
      <c r="F5045" t="s">
        <v>52</v>
      </c>
      <c r="G5045" t="s">
        <v>61</v>
      </c>
      <c r="H5045" s="9">
        <v>15.24</v>
      </c>
      <c r="I5045">
        <f>IF(去年月销量[[#This Row],[月份]]=MONTH(报表日期),1,0)</f>
        <v>0</v>
      </c>
    </row>
    <row r="5046" spans="1:9" x14ac:dyDescent="0.2">
      <c r="A5046">
        <v>7</v>
      </c>
      <c r="B5046" t="s">
        <v>16</v>
      </c>
      <c r="C5046" t="s">
        <v>1</v>
      </c>
      <c r="D5046">
        <v>1000000253</v>
      </c>
      <c r="E5046" t="s">
        <v>92</v>
      </c>
      <c r="F5046" t="s">
        <v>52</v>
      </c>
      <c r="G5046" t="s">
        <v>75</v>
      </c>
      <c r="H5046" s="9">
        <v>11.076000000000001</v>
      </c>
      <c r="I5046">
        <f>IF(去年月销量[[#This Row],[月份]]=MONTH(报表日期),1,0)</f>
        <v>0</v>
      </c>
    </row>
    <row r="5047" spans="1:9" x14ac:dyDescent="0.2">
      <c r="A5047">
        <v>7</v>
      </c>
      <c r="B5047" t="s">
        <v>16</v>
      </c>
      <c r="C5047" t="s">
        <v>1</v>
      </c>
      <c r="D5047">
        <v>1000000253</v>
      </c>
      <c r="E5047" t="s">
        <v>92</v>
      </c>
      <c r="F5047" t="s">
        <v>46</v>
      </c>
      <c r="G5047" t="s">
        <v>47</v>
      </c>
      <c r="H5047" s="9">
        <v>10.9368</v>
      </c>
      <c r="I5047">
        <f>IF(去年月销量[[#This Row],[月份]]=MONTH(报表日期),1,0)</f>
        <v>0</v>
      </c>
    </row>
    <row r="5048" spans="1:9" x14ac:dyDescent="0.2">
      <c r="A5048">
        <v>7</v>
      </c>
      <c r="B5048" t="s">
        <v>16</v>
      </c>
      <c r="C5048" t="s">
        <v>1</v>
      </c>
      <c r="D5048">
        <v>1000000253</v>
      </c>
      <c r="E5048" t="s">
        <v>92</v>
      </c>
      <c r="F5048" t="s">
        <v>46</v>
      </c>
      <c r="G5048" t="s">
        <v>47</v>
      </c>
      <c r="H5048" s="9">
        <v>101.04600000000001</v>
      </c>
      <c r="I5048">
        <f>IF(去年月销量[[#This Row],[月份]]=MONTH(报表日期),1,0)</f>
        <v>0</v>
      </c>
    </row>
    <row r="5049" spans="1:9" x14ac:dyDescent="0.2">
      <c r="A5049">
        <v>7</v>
      </c>
      <c r="B5049" t="s">
        <v>16</v>
      </c>
      <c r="C5049" t="s">
        <v>1</v>
      </c>
      <c r="D5049">
        <v>1000003498</v>
      </c>
      <c r="E5049" t="s">
        <v>158</v>
      </c>
      <c r="F5049" t="s">
        <v>50</v>
      </c>
      <c r="G5049" t="s">
        <v>51</v>
      </c>
      <c r="H5049" s="9">
        <v>34.08</v>
      </c>
      <c r="I5049">
        <f>IF(去年月销量[[#This Row],[月份]]=MONTH(报表日期),1,0)</f>
        <v>0</v>
      </c>
    </row>
    <row r="5050" spans="1:9" x14ac:dyDescent="0.2">
      <c r="A5050">
        <v>7</v>
      </c>
      <c r="B5050" t="s">
        <v>16</v>
      </c>
      <c r="C5050" t="s">
        <v>1</v>
      </c>
      <c r="D5050">
        <v>1000003498</v>
      </c>
      <c r="E5050" t="s">
        <v>158</v>
      </c>
      <c r="F5050" t="s">
        <v>48</v>
      </c>
      <c r="G5050" t="s">
        <v>86</v>
      </c>
      <c r="H5050" s="9">
        <v>12.060000000000002</v>
      </c>
      <c r="I5050">
        <f>IF(去年月销量[[#This Row],[月份]]=MONTH(报表日期),1,0)</f>
        <v>0</v>
      </c>
    </row>
    <row r="5051" spans="1:9" x14ac:dyDescent="0.2">
      <c r="A5051">
        <v>7</v>
      </c>
      <c r="B5051" t="s">
        <v>16</v>
      </c>
      <c r="C5051" t="s">
        <v>1</v>
      </c>
      <c r="D5051">
        <v>1000003498</v>
      </c>
      <c r="E5051" t="s">
        <v>158</v>
      </c>
      <c r="F5051" t="s">
        <v>48</v>
      </c>
      <c r="G5051" t="s">
        <v>86</v>
      </c>
      <c r="H5051" s="9">
        <v>2.0591999999999997</v>
      </c>
      <c r="I5051">
        <f>IF(去年月销量[[#This Row],[月份]]=MONTH(报表日期),1,0)</f>
        <v>0</v>
      </c>
    </row>
    <row r="5052" spans="1:9" x14ac:dyDescent="0.2">
      <c r="A5052">
        <v>7</v>
      </c>
      <c r="B5052" t="s">
        <v>16</v>
      </c>
      <c r="C5052" t="s">
        <v>1</v>
      </c>
      <c r="D5052">
        <v>1000003498</v>
      </c>
      <c r="E5052" t="s">
        <v>158</v>
      </c>
      <c r="F5052" t="s">
        <v>48</v>
      </c>
      <c r="G5052" t="s">
        <v>80</v>
      </c>
      <c r="H5052" s="9">
        <v>266.82000000000005</v>
      </c>
      <c r="I5052">
        <f>IF(去年月销量[[#This Row],[月份]]=MONTH(报表日期),1,0)</f>
        <v>0</v>
      </c>
    </row>
    <row r="5053" spans="1:9" x14ac:dyDescent="0.2">
      <c r="A5053">
        <v>7</v>
      </c>
      <c r="B5053" t="s">
        <v>16</v>
      </c>
      <c r="C5053" t="s">
        <v>1</v>
      </c>
      <c r="D5053">
        <v>1000003498</v>
      </c>
      <c r="E5053" t="s">
        <v>158</v>
      </c>
      <c r="F5053" t="s">
        <v>58</v>
      </c>
      <c r="G5053" t="s">
        <v>76</v>
      </c>
      <c r="H5053" s="9">
        <v>21.541802197802198</v>
      </c>
      <c r="I5053">
        <f>IF(去年月销量[[#This Row],[月份]]=MONTH(报表日期),1,0)</f>
        <v>0</v>
      </c>
    </row>
    <row r="5054" spans="1:9" x14ac:dyDescent="0.2">
      <c r="A5054">
        <v>7</v>
      </c>
      <c r="B5054" t="s">
        <v>16</v>
      </c>
      <c r="C5054" t="s">
        <v>1</v>
      </c>
      <c r="D5054">
        <v>1000003498</v>
      </c>
      <c r="E5054" t="s">
        <v>158</v>
      </c>
      <c r="F5054" t="s">
        <v>50</v>
      </c>
      <c r="G5054" t="s">
        <v>69</v>
      </c>
      <c r="H5054" s="9">
        <v>2.0591999999999997</v>
      </c>
      <c r="I5054">
        <f>IF(去年月销量[[#This Row],[月份]]=MONTH(报表日期),1,0)</f>
        <v>0</v>
      </c>
    </row>
    <row r="5055" spans="1:9" x14ac:dyDescent="0.2">
      <c r="A5055">
        <v>7</v>
      </c>
      <c r="B5055" t="s">
        <v>16</v>
      </c>
      <c r="C5055" t="s">
        <v>1</v>
      </c>
      <c r="D5055">
        <v>1000003498</v>
      </c>
      <c r="E5055" t="s">
        <v>158</v>
      </c>
      <c r="F5055" t="s">
        <v>50</v>
      </c>
      <c r="G5055" t="s">
        <v>69</v>
      </c>
      <c r="H5055" s="9">
        <v>25.195198958333336</v>
      </c>
      <c r="I5055">
        <f>IF(去年月销量[[#This Row],[月份]]=MONTH(报表日期),1,0)</f>
        <v>0</v>
      </c>
    </row>
    <row r="5056" spans="1:9" x14ac:dyDescent="0.2">
      <c r="A5056">
        <v>7</v>
      </c>
      <c r="B5056" t="s">
        <v>16</v>
      </c>
      <c r="C5056" t="s">
        <v>1</v>
      </c>
      <c r="D5056">
        <v>1000003498</v>
      </c>
      <c r="E5056" t="s">
        <v>158</v>
      </c>
      <c r="F5056" t="s">
        <v>50</v>
      </c>
      <c r="G5056" t="s">
        <v>74</v>
      </c>
      <c r="H5056" s="9">
        <v>34.08</v>
      </c>
      <c r="I5056">
        <f>IF(去年月销量[[#This Row],[月份]]=MONTH(报表日期),1,0)</f>
        <v>0</v>
      </c>
    </row>
    <row r="5057" spans="1:9" x14ac:dyDescent="0.2">
      <c r="A5057">
        <v>7</v>
      </c>
      <c r="B5057" t="s">
        <v>16</v>
      </c>
      <c r="C5057" t="s">
        <v>1</v>
      </c>
      <c r="D5057">
        <v>1000003498</v>
      </c>
      <c r="E5057" t="s">
        <v>158</v>
      </c>
      <c r="F5057" t="s">
        <v>52</v>
      </c>
      <c r="G5057" t="s">
        <v>72</v>
      </c>
      <c r="H5057" s="9">
        <v>2.16</v>
      </c>
      <c r="I5057">
        <f>IF(去年月销量[[#This Row],[月份]]=MONTH(报表日期),1,0)</f>
        <v>0</v>
      </c>
    </row>
    <row r="5058" spans="1:9" x14ac:dyDescent="0.2">
      <c r="A5058">
        <v>7</v>
      </c>
      <c r="B5058" t="s">
        <v>16</v>
      </c>
      <c r="C5058" t="s">
        <v>1</v>
      </c>
      <c r="D5058">
        <v>1000003498</v>
      </c>
      <c r="E5058" t="s">
        <v>158</v>
      </c>
      <c r="F5058" t="s">
        <v>44</v>
      </c>
      <c r="G5058" t="s">
        <v>70</v>
      </c>
      <c r="H5058" s="9">
        <v>6.48</v>
      </c>
      <c r="I5058">
        <f>IF(去年月销量[[#This Row],[月份]]=MONTH(报表日期),1,0)</f>
        <v>0</v>
      </c>
    </row>
    <row r="5059" spans="1:9" x14ac:dyDescent="0.2">
      <c r="A5059">
        <v>7</v>
      </c>
      <c r="B5059" t="s">
        <v>16</v>
      </c>
      <c r="C5059" t="s">
        <v>1</v>
      </c>
      <c r="D5059">
        <v>1000003498</v>
      </c>
      <c r="E5059" t="s">
        <v>158</v>
      </c>
      <c r="F5059" t="s">
        <v>46</v>
      </c>
      <c r="G5059" t="s">
        <v>78</v>
      </c>
      <c r="H5059" s="9">
        <v>994.51568472079987</v>
      </c>
      <c r="I5059">
        <f>IF(去年月销量[[#This Row],[月份]]=MONTH(报表日期),1,0)</f>
        <v>0</v>
      </c>
    </row>
    <row r="5060" spans="1:9" x14ac:dyDescent="0.2">
      <c r="A5060">
        <v>7</v>
      </c>
      <c r="B5060" t="s">
        <v>17</v>
      </c>
      <c r="C5060" t="s">
        <v>3</v>
      </c>
      <c r="D5060">
        <v>1000000612</v>
      </c>
      <c r="E5060" t="s">
        <v>137</v>
      </c>
      <c r="F5060" t="s">
        <v>50</v>
      </c>
      <c r="G5060" t="s">
        <v>51</v>
      </c>
      <c r="H5060" s="9">
        <v>474.90000000000003</v>
      </c>
      <c r="I5060">
        <f>IF(去年月销量[[#This Row],[月份]]=MONTH(报表日期),1,0)</f>
        <v>0</v>
      </c>
    </row>
    <row r="5061" spans="1:9" x14ac:dyDescent="0.2">
      <c r="A5061">
        <v>7</v>
      </c>
      <c r="B5061" t="s">
        <v>17</v>
      </c>
      <c r="C5061" t="s">
        <v>3</v>
      </c>
      <c r="D5061">
        <v>1000000612</v>
      </c>
      <c r="E5061" t="s">
        <v>137</v>
      </c>
      <c r="F5061" t="s">
        <v>48</v>
      </c>
      <c r="G5061" t="s">
        <v>80</v>
      </c>
      <c r="H5061" s="9">
        <v>29.339999999999996</v>
      </c>
      <c r="I5061">
        <f>IF(去年月销量[[#This Row],[月份]]=MONTH(报表日期),1,0)</f>
        <v>0</v>
      </c>
    </row>
    <row r="5062" spans="1:9" x14ac:dyDescent="0.2">
      <c r="A5062">
        <v>7</v>
      </c>
      <c r="B5062" t="s">
        <v>17</v>
      </c>
      <c r="C5062" t="s">
        <v>3</v>
      </c>
      <c r="D5062">
        <v>1000000612</v>
      </c>
      <c r="E5062" t="s">
        <v>137</v>
      </c>
      <c r="F5062" t="s">
        <v>50</v>
      </c>
      <c r="G5062" t="s">
        <v>50</v>
      </c>
      <c r="H5062" s="9">
        <v>53.7</v>
      </c>
      <c r="I5062">
        <f>IF(去年月销量[[#This Row],[月份]]=MONTH(报表日期),1,0)</f>
        <v>0</v>
      </c>
    </row>
    <row r="5063" spans="1:9" x14ac:dyDescent="0.2">
      <c r="A5063">
        <v>7</v>
      </c>
      <c r="B5063" t="s">
        <v>17</v>
      </c>
      <c r="C5063" t="s">
        <v>3</v>
      </c>
      <c r="D5063">
        <v>1000000612</v>
      </c>
      <c r="E5063" t="s">
        <v>137</v>
      </c>
      <c r="F5063" t="s">
        <v>48</v>
      </c>
      <c r="G5063" t="s">
        <v>48</v>
      </c>
      <c r="H5063" s="9">
        <v>112.7016</v>
      </c>
      <c r="I5063">
        <f>IF(去年月销量[[#This Row],[月份]]=MONTH(报表日期),1,0)</f>
        <v>0</v>
      </c>
    </row>
    <row r="5064" spans="1:9" x14ac:dyDescent="0.2">
      <c r="A5064">
        <v>7</v>
      </c>
      <c r="B5064" t="s">
        <v>17</v>
      </c>
      <c r="C5064" t="s">
        <v>3</v>
      </c>
      <c r="D5064">
        <v>1000000612</v>
      </c>
      <c r="E5064" t="s">
        <v>137</v>
      </c>
      <c r="F5064" t="s">
        <v>50</v>
      </c>
      <c r="G5064" t="s">
        <v>69</v>
      </c>
      <c r="H5064" s="9">
        <v>484.62510194128782</v>
      </c>
      <c r="I5064">
        <f>IF(去年月销量[[#This Row],[月份]]=MONTH(报表日期),1,0)</f>
        <v>0</v>
      </c>
    </row>
    <row r="5065" spans="1:9" x14ac:dyDescent="0.2">
      <c r="A5065">
        <v>7</v>
      </c>
      <c r="B5065" t="s">
        <v>17</v>
      </c>
      <c r="C5065" t="s">
        <v>3</v>
      </c>
      <c r="D5065">
        <v>1000000612</v>
      </c>
      <c r="E5065" t="s">
        <v>137</v>
      </c>
      <c r="F5065" t="s">
        <v>50</v>
      </c>
      <c r="G5065" t="s">
        <v>74</v>
      </c>
      <c r="H5065" s="9">
        <v>22.020000000000003</v>
      </c>
      <c r="I5065">
        <f>IF(去年月销量[[#This Row],[月份]]=MONTH(报表日期),1,0)</f>
        <v>0</v>
      </c>
    </row>
    <row r="5066" spans="1:9" x14ac:dyDescent="0.2">
      <c r="A5066">
        <v>7</v>
      </c>
      <c r="B5066" t="s">
        <v>17</v>
      </c>
      <c r="C5066" t="s">
        <v>3</v>
      </c>
      <c r="D5066">
        <v>1000000612</v>
      </c>
      <c r="E5066" t="s">
        <v>137</v>
      </c>
      <c r="F5066" t="s">
        <v>52</v>
      </c>
      <c r="G5066" t="s">
        <v>72</v>
      </c>
      <c r="H5066" s="9">
        <v>15.18</v>
      </c>
      <c r="I5066">
        <f>IF(去年月销量[[#This Row],[月份]]=MONTH(报表日期),1,0)</f>
        <v>0</v>
      </c>
    </row>
    <row r="5067" spans="1:9" x14ac:dyDescent="0.2">
      <c r="A5067">
        <v>7</v>
      </c>
      <c r="B5067" t="s">
        <v>17</v>
      </c>
      <c r="C5067" t="s">
        <v>3</v>
      </c>
      <c r="D5067">
        <v>1000000612</v>
      </c>
      <c r="E5067" t="s">
        <v>137</v>
      </c>
      <c r="F5067" t="s">
        <v>44</v>
      </c>
      <c r="G5067" t="s">
        <v>70</v>
      </c>
      <c r="H5067" s="9">
        <v>26.1</v>
      </c>
      <c r="I5067">
        <f>IF(去年月销量[[#This Row],[月份]]=MONTH(报表日期),1,0)</f>
        <v>0</v>
      </c>
    </row>
    <row r="5068" spans="1:9" x14ac:dyDescent="0.2">
      <c r="A5068">
        <v>7</v>
      </c>
      <c r="B5068" t="s">
        <v>17</v>
      </c>
      <c r="C5068" t="s">
        <v>3</v>
      </c>
      <c r="D5068">
        <v>1000002279</v>
      </c>
      <c r="E5068" t="s">
        <v>138</v>
      </c>
      <c r="F5068" t="s">
        <v>50</v>
      </c>
      <c r="G5068" t="s">
        <v>51</v>
      </c>
      <c r="H5068" s="9">
        <v>176.1</v>
      </c>
      <c r="I5068">
        <f>IF(去年月销量[[#This Row],[月份]]=MONTH(报表日期),1,0)</f>
        <v>0</v>
      </c>
    </row>
    <row r="5069" spans="1:9" x14ac:dyDescent="0.2">
      <c r="A5069">
        <v>7</v>
      </c>
      <c r="B5069" t="s">
        <v>17</v>
      </c>
      <c r="C5069" t="s">
        <v>3</v>
      </c>
      <c r="D5069">
        <v>1000002279</v>
      </c>
      <c r="E5069" t="s">
        <v>138</v>
      </c>
      <c r="F5069" t="s">
        <v>50</v>
      </c>
      <c r="G5069" t="s">
        <v>50</v>
      </c>
      <c r="H5069" s="9">
        <v>504.36000000000007</v>
      </c>
      <c r="I5069">
        <f>IF(去年月销量[[#This Row],[月份]]=MONTH(报表日期),1,0)</f>
        <v>0</v>
      </c>
    </row>
    <row r="5070" spans="1:9" x14ac:dyDescent="0.2">
      <c r="A5070">
        <v>7</v>
      </c>
      <c r="B5070" t="s">
        <v>17</v>
      </c>
      <c r="C5070" t="s">
        <v>3</v>
      </c>
      <c r="D5070">
        <v>1000002279</v>
      </c>
      <c r="E5070" t="s">
        <v>138</v>
      </c>
      <c r="F5070" t="s">
        <v>50</v>
      </c>
      <c r="G5070" t="s">
        <v>69</v>
      </c>
      <c r="H5070" s="9">
        <v>105.79267829861111</v>
      </c>
      <c r="I5070">
        <f>IF(去年月销量[[#This Row],[月份]]=MONTH(报表日期),1,0)</f>
        <v>0</v>
      </c>
    </row>
    <row r="5071" spans="1:9" x14ac:dyDescent="0.2">
      <c r="A5071">
        <v>7</v>
      </c>
      <c r="B5071" t="s">
        <v>17</v>
      </c>
      <c r="C5071" t="s">
        <v>3</v>
      </c>
      <c r="D5071">
        <v>1000002452</v>
      </c>
      <c r="E5071" t="s">
        <v>99</v>
      </c>
      <c r="F5071" t="s">
        <v>48</v>
      </c>
      <c r="G5071" t="s">
        <v>87</v>
      </c>
      <c r="H5071" s="9">
        <v>286.5</v>
      </c>
      <c r="I5071">
        <f>IF(去年月销量[[#This Row],[月份]]=MONTH(报表日期),1,0)</f>
        <v>0</v>
      </c>
    </row>
    <row r="5072" spans="1:9" x14ac:dyDescent="0.2">
      <c r="A5072">
        <v>7</v>
      </c>
      <c r="B5072" t="s">
        <v>17</v>
      </c>
      <c r="C5072" t="s">
        <v>3</v>
      </c>
      <c r="D5072">
        <v>1000002452</v>
      </c>
      <c r="E5072" t="s">
        <v>99</v>
      </c>
      <c r="F5072" t="s">
        <v>48</v>
      </c>
      <c r="G5072" t="s">
        <v>49</v>
      </c>
      <c r="H5072" s="9">
        <v>7.6823999999999995</v>
      </c>
      <c r="I5072">
        <f>IF(去年月销量[[#This Row],[月份]]=MONTH(报表日期),1,0)</f>
        <v>0</v>
      </c>
    </row>
    <row r="5073" spans="1:9" x14ac:dyDescent="0.2">
      <c r="A5073">
        <v>7</v>
      </c>
      <c r="B5073" t="s">
        <v>17</v>
      </c>
      <c r="C5073" t="s">
        <v>3</v>
      </c>
      <c r="D5073">
        <v>1000002452</v>
      </c>
      <c r="E5073" t="s">
        <v>99</v>
      </c>
      <c r="F5073" t="s">
        <v>48</v>
      </c>
      <c r="G5073" t="s">
        <v>49</v>
      </c>
      <c r="H5073" s="9">
        <v>274.32</v>
      </c>
      <c r="I5073">
        <f>IF(去年月销量[[#This Row],[月份]]=MONTH(报表日期),1,0)</f>
        <v>0</v>
      </c>
    </row>
    <row r="5074" spans="1:9" x14ac:dyDescent="0.2">
      <c r="A5074">
        <v>7</v>
      </c>
      <c r="B5074" t="s">
        <v>17</v>
      </c>
      <c r="C5074" t="s">
        <v>3</v>
      </c>
      <c r="D5074">
        <v>1000002452</v>
      </c>
      <c r="E5074" t="s">
        <v>99</v>
      </c>
      <c r="F5074" t="s">
        <v>48</v>
      </c>
      <c r="G5074" t="s">
        <v>86</v>
      </c>
      <c r="H5074" s="9">
        <v>3.8015999999999996</v>
      </c>
      <c r="I5074">
        <f>IF(去年月销量[[#This Row],[月份]]=MONTH(报表日期),1,0)</f>
        <v>0</v>
      </c>
    </row>
    <row r="5075" spans="1:9" x14ac:dyDescent="0.2">
      <c r="A5075">
        <v>7</v>
      </c>
      <c r="B5075" t="s">
        <v>17</v>
      </c>
      <c r="C5075" t="s">
        <v>3</v>
      </c>
      <c r="D5075">
        <v>1000002452</v>
      </c>
      <c r="E5075" t="s">
        <v>99</v>
      </c>
      <c r="F5075" t="s">
        <v>48</v>
      </c>
      <c r="G5075" t="s">
        <v>80</v>
      </c>
      <c r="H5075" s="9">
        <v>78.36</v>
      </c>
      <c r="I5075">
        <f>IF(去年月销量[[#This Row],[月份]]=MONTH(报表日期),1,0)</f>
        <v>0</v>
      </c>
    </row>
    <row r="5076" spans="1:9" x14ac:dyDescent="0.2">
      <c r="A5076">
        <v>7</v>
      </c>
      <c r="B5076" t="s">
        <v>17</v>
      </c>
      <c r="C5076" t="s">
        <v>3</v>
      </c>
      <c r="D5076">
        <v>1000002452</v>
      </c>
      <c r="E5076" t="s">
        <v>99</v>
      </c>
      <c r="F5076" t="s">
        <v>48</v>
      </c>
      <c r="G5076" t="s">
        <v>80</v>
      </c>
      <c r="H5076" s="9">
        <v>2.5919999999999996</v>
      </c>
      <c r="I5076">
        <f>IF(去年月销量[[#This Row],[月份]]=MONTH(报表日期),1,0)</f>
        <v>0</v>
      </c>
    </row>
    <row r="5077" spans="1:9" x14ac:dyDescent="0.2">
      <c r="A5077">
        <v>7</v>
      </c>
      <c r="B5077" t="s">
        <v>17</v>
      </c>
      <c r="C5077" t="s">
        <v>3</v>
      </c>
      <c r="D5077">
        <v>1000002452</v>
      </c>
      <c r="E5077" t="s">
        <v>99</v>
      </c>
      <c r="F5077" t="s">
        <v>58</v>
      </c>
      <c r="G5077" t="s">
        <v>73</v>
      </c>
      <c r="H5077" s="9">
        <v>11.6424</v>
      </c>
      <c r="I5077">
        <f>IF(去年月销量[[#This Row],[月份]]=MONTH(报表日期),1,0)</f>
        <v>0</v>
      </c>
    </row>
    <row r="5078" spans="1:9" x14ac:dyDescent="0.2">
      <c r="A5078">
        <v>7</v>
      </c>
      <c r="B5078" t="s">
        <v>17</v>
      </c>
      <c r="C5078" t="s">
        <v>3</v>
      </c>
      <c r="D5078">
        <v>1000002452</v>
      </c>
      <c r="E5078" t="s">
        <v>99</v>
      </c>
      <c r="F5078" t="s">
        <v>48</v>
      </c>
      <c r="G5078" t="s">
        <v>48</v>
      </c>
      <c r="H5078" s="9">
        <v>11.6424</v>
      </c>
      <c r="I5078">
        <f>IF(去年月销量[[#This Row],[月份]]=MONTH(报表日期),1,0)</f>
        <v>0</v>
      </c>
    </row>
    <row r="5079" spans="1:9" x14ac:dyDescent="0.2">
      <c r="A5079">
        <v>7</v>
      </c>
      <c r="B5079" t="s">
        <v>17</v>
      </c>
      <c r="C5079" t="s">
        <v>3</v>
      </c>
      <c r="D5079">
        <v>1000002452</v>
      </c>
      <c r="E5079" t="s">
        <v>99</v>
      </c>
      <c r="F5079" t="s">
        <v>58</v>
      </c>
      <c r="G5079" t="s">
        <v>59</v>
      </c>
      <c r="H5079" s="9">
        <v>116.58240000000001</v>
      </c>
      <c r="I5079">
        <f>IF(去年月销量[[#This Row],[月份]]=MONTH(报表日期),1,0)</f>
        <v>0</v>
      </c>
    </row>
    <row r="5080" spans="1:9" x14ac:dyDescent="0.2">
      <c r="A5080">
        <v>7</v>
      </c>
      <c r="B5080" t="s">
        <v>17</v>
      </c>
      <c r="C5080" t="s">
        <v>3</v>
      </c>
      <c r="D5080">
        <v>1000002452</v>
      </c>
      <c r="E5080" t="s">
        <v>99</v>
      </c>
      <c r="F5080" t="s">
        <v>58</v>
      </c>
      <c r="G5080" t="s">
        <v>59</v>
      </c>
      <c r="H5080" s="9">
        <v>36.72</v>
      </c>
      <c r="I5080">
        <f>IF(去年月销量[[#This Row],[月份]]=MONTH(报表日期),1,0)</f>
        <v>0</v>
      </c>
    </row>
    <row r="5081" spans="1:9" x14ac:dyDescent="0.2">
      <c r="A5081">
        <v>7</v>
      </c>
      <c r="B5081" t="s">
        <v>17</v>
      </c>
      <c r="C5081" t="s">
        <v>3</v>
      </c>
      <c r="D5081">
        <v>1000002452</v>
      </c>
      <c r="E5081" t="s">
        <v>99</v>
      </c>
      <c r="F5081" t="s">
        <v>58</v>
      </c>
      <c r="G5081" t="s">
        <v>71</v>
      </c>
      <c r="H5081" s="9">
        <v>11.483999999999998</v>
      </c>
      <c r="I5081">
        <f>IF(去年月销量[[#This Row],[月份]]=MONTH(报表日期),1,0)</f>
        <v>0</v>
      </c>
    </row>
    <row r="5082" spans="1:9" x14ac:dyDescent="0.2">
      <c r="A5082">
        <v>7</v>
      </c>
      <c r="B5082" t="s">
        <v>17</v>
      </c>
      <c r="C5082" t="s">
        <v>3</v>
      </c>
      <c r="D5082">
        <v>1000002452</v>
      </c>
      <c r="E5082" t="s">
        <v>99</v>
      </c>
      <c r="F5082" t="s">
        <v>58</v>
      </c>
      <c r="G5082" t="s">
        <v>65</v>
      </c>
      <c r="H5082" s="9">
        <v>171.3</v>
      </c>
      <c r="I5082">
        <f>IF(去年月销量[[#This Row],[月份]]=MONTH(报表日期),1,0)</f>
        <v>0</v>
      </c>
    </row>
    <row r="5083" spans="1:9" x14ac:dyDescent="0.2">
      <c r="A5083">
        <v>7</v>
      </c>
      <c r="B5083" t="s">
        <v>17</v>
      </c>
      <c r="C5083" t="s">
        <v>3</v>
      </c>
      <c r="D5083">
        <v>1000002452</v>
      </c>
      <c r="E5083" t="s">
        <v>99</v>
      </c>
      <c r="F5083" t="s">
        <v>52</v>
      </c>
      <c r="G5083" t="s">
        <v>61</v>
      </c>
      <c r="H5083" s="9">
        <v>346.68</v>
      </c>
      <c r="I5083">
        <f>IF(去年月销量[[#This Row],[月份]]=MONTH(报表日期),1,0)</f>
        <v>0</v>
      </c>
    </row>
    <row r="5084" spans="1:9" x14ac:dyDescent="0.2">
      <c r="A5084">
        <v>7</v>
      </c>
      <c r="B5084" t="s">
        <v>17</v>
      </c>
      <c r="C5084" t="s">
        <v>3</v>
      </c>
      <c r="D5084">
        <v>1000002452</v>
      </c>
      <c r="E5084" t="s">
        <v>99</v>
      </c>
      <c r="F5084" t="s">
        <v>52</v>
      </c>
      <c r="G5084" t="s">
        <v>84</v>
      </c>
      <c r="H5084" s="9">
        <v>94.259999999999991</v>
      </c>
      <c r="I5084">
        <f>IF(去年月销量[[#This Row],[月份]]=MONTH(报表日期),1,0)</f>
        <v>0</v>
      </c>
    </row>
    <row r="5085" spans="1:9" x14ac:dyDescent="0.2">
      <c r="A5085">
        <v>7</v>
      </c>
      <c r="B5085" t="s">
        <v>17</v>
      </c>
      <c r="C5085" t="s">
        <v>3</v>
      </c>
      <c r="D5085">
        <v>1000002452</v>
      </c>
      <c r="E5085" t="s">
        <v>99</v>
      </c>
      <c r="F5085" t="s">
        <v>44</v>
      </c>
      <c r="G5085" t="s">
        <v>81</v>
      </c>
      <c r="H5085" s="9">
        <v>4.08</v>
      </c>
      <c r="I5085">
        <f>IF(去年月销量[[#This Row],[月份]]=MONTH(报表日期),1,0)</f>
        <v>0</v>
      </c>
    </row>
    <row r="5086" spans="1:9" x14ac:dyDescent="0.2">
      <c r="A5086">
        <v>7</v>
      </c>
      <c r="B5086" t="s">
        <v>17</v>
      </c>
      <c r="C5086" t="s">
        <v>3</v>
      </c>
      <c r="D5086">
        <v>1000002452</v>
      </c>
      <c r="E5086" t="s">
        <v>99</v>
      </c>
      <c r="F5086" t="s">
        <v>44</v>
      </c>
      <c r="G5086" t="s">
        <v>70</v>
      </c>
      <c r="H5086" s="9">
        <v>69.599999999999994</v>
      </c>
      <c r="I5086">
        <f>IF(去年月销量[[#This Row],[月份]]=MONTH(报表日期),1,0)</f>
        <v>0</v>
      </c>
    </row>
    <row r="5087" spans="1:9" x14ac:dyDescent="0.2">
      <c r="A5087">
        <v>7</v>
      </c>
      <c r="B5087" t="s">
        <v>17</v>
      </c>
      <c r="C5087" t="s">
        <v>3</v>
      </c>
      <c r="D5087">
        <v>1000002452</v>
      </c>
      <c r="E5087" t="s">
        <v>99</v>
      </c>
      <c r="F5087" t="s">
        <v>46</v>
      </c>
      <c r="G5087" t="s">
        <v>78</v>
      </c>
      <c r="H5087" s="9">
        <v>98.762400000000014</v>
      </c>
      <c r="I5087">
        <f>IF(去年月销量[[#This Row],[月份]]=MONTH(报表日期),1,0)</f>
        <v>0</v>
      </c>
    </row>
    <row r="5088" spans="1:9" x14ac:dyDescent="0.2">
      <c r="A5088">
        <v>7</v>
      </c>
      <c r="B5088" t="s">
        <v>17</v>
      </c>
      <c r="C5088" t="s">
        <v>3</v>
      </c>
      <c r="D5088">
        <v>1000002452</v>
      </c>
      <c r="E5088" t="s">
        <v>99</v>
      </c>
      <c r="F5088" t="s">
        <v>46</v>
      </c>
      <c r="G5088" t="s">
        <v>47</v>
      </c>
      <c r="H5088" s="9">
        <v>36.72</v>
      </c>
      <c r="I5088">
        <f>IF(去年月销量[[#This Row],[月份]]=MONTH(报表日期),1,0)</f>
        <v>0</v>
      </c>
    </row>
    <row r="5089" spans="1:9" x14ac:dyDescent="0.2">
      <c r="A5089">
        <v>7</v>
      </c>
      <c r="B5089" t="s">
        <v>17</v>
      </c>
      <c r="C5089" t="s">
        <v>3</v>
      </c>
      <c r="D5089">
        <v>1000003589</v>
      </c>
      <c r="E5089" t="s">
        <v>108</v>
      </c>
      <c r="F5089" t="s">
        <v>50</v>
      </c>
      <c r="G5089" t="s">
        <v>51</v>
      </c>
      <c r="H5089" s="9">
        <v>538.44000000000005</v>
      </c>
      <c r="I5089">
        <f>IF(去年月销量[[#This Row],[月份]]=MONTH(报表日期),1,0)</f>
        <v>0</v>
      </c>
    </row>
    <row r="5090" spans="1:9" x14ac:dyDescent="0.2">
      <c r="A5090">
        <v>7</v>
      </c>
      <c r="B5090" t="s">
        <v>17</v>
      </c>
      <c r="C5090" t="s">
        <v>3</v>
      </c>
      <c r="D5090">
        <v>1000003589</v>
      </c>
      <c r="E5090" t="s">
        <v>108</v>
      </c>
      <c r="F5090" t="s">
        <v>48</v>
      </c>
      <c r="G5090" t="s">
        <v>86</v>
      </c>
      <c r="H5090" s="9">
        <v>14.46</v>
      </c>
      <c r="I5090">
        <f>IF(去年月销量[[#This Row],[月份]]=MONTH(报表日期),1,0)</f>
        <v>0</v>
      </c>
    </row>
    <row r="5091" spans="1:9" x14ac:dyDescent="0.2">
      <c r="A5091">
        <v>7</v>
      </c>
      <c r="B5091" t="s">
        <v>17</v>
      </c>
      <c r="C5091" t="s">
        <v>3</v>
      </c>
      <c r="D5091">
        <v>1000003589</v>
      </c>
      <c r="E5091" t="s">
        <v>108</v>
      </c>
      <c r="F5091" t="s">
        <v>48</v>
      </c>
      <c r="G5091" t="s">
        <v>80</v>
      </c>
      <c r="H5091" s="9">
        <v>4.8000000000000007</v>
      </c>
      <c r="I5091">
        <f>IF(去年月销量[[#This Row],[月份]]=MONTH(报表日期),1,0)</f>
        <v>0</v>
      </c>
    </row>
    <row r="5092" spans="1:9" x14ac:dyDescent="0.2">
      <c r="A5092">
        <v>7</v>
      </c>
      <c r="B5092" t="s">
        <v>17</v>
      </c>
      <c r="C5092" t="s">
        <v>3</v>
      </c>
      <c r="D5092">
        <v>1000003589</v>
      </c>
      <c r="E5092" t="s">
        <v>108</v>
      </c>
      <c r="F5092" t="s">
        <v>50</v>
      </c>
      <c r="G5092" t="s">
        <v>50</v>
      </c>
      <c r="H5092" s="9">
        <v>4.8600000000000003</v>
      </c>
      <c r="I5092">
        <f>IF(去年月销量[[#This Row],[月份]]=MONTH(报表日期),1,0)</f>
        <v>0</v>
      </c>
    </row>
    <row r="5093" spans="1:9" x14ac:dyDescent="0.2">
      <c r="A5093">
        <v>7</v>
      </c>
      <c r="B5093" t="s">
        <v>17</v>
      </c>
      <c r="C5093" t="s">
        <v>3</v>
      </c>
      <c r="D5093">
        <v>1000003589</v>
      </c>
      <c r="E5093" t="s">
        <v>108</v>
      </c>
      <c r="F5093" t="s">
        <v>50</v>
      </c>
      <c r="G5093" t="s">
        <v>69</v>
      </c>
      <c r="H5093" s="9">
        <v>32.712074652777773</v>
      </c>
      <c r="I5093">
        <f>IF(去年月销量[[#This Row],[月份]]=MONTH(报表日期),1,0)</f>
        <v>0</v>
      </c>
    </row>
    <row r="5094" spans="1:9" x14ac:dyDescent="0.2">
      <c r="A5094">
        <v>7</v>
      </c>
      <c r="B5094" t="s">
        <v>17</v>
      </c>
      <c r="C5094" t="s">
        <v>3</v>
      </c>
      <c r="D5094">
        <v>1000003589</v>
      </c>
      <c r="E5094" t="s">
        <v>108</v>
      </c>
      <c r="F5094" t="s">
        <v>52</v>
      </c>
      <c r="G5094" t="s">
        <v>72</v>
      </c>
      <c r="H5094" s="9">
        <v>49.74</v>
      </c>
      <c r="I5094">
        <f>IF(去年月销量[[#This Row],[月份]]=MONTH(报表日期),1,0)</f>
        <v>0</v>
      </c>
    </row>
    <row r="5095" spans="1:9" x14ac:dyDescent="0.2">
      <c r="A5095">
        <v>7</v>
      </c>
      <c r="B5095" t="s">
        <v>17</v>
      </c>
      <c r="C5095" t="s">
        <v>3</v>
      </c>
      <c r="D5095">
        <v>1000003589</v>
      </c>
      <c r="E5095" t="s">
        <v>108</v>
      </c>
      <c r="F5095" t="s">
        <v>52</v>
      </c>
      <c r="G5095" t="s">
        <v>62</v>
      </c>
      <c r="H5095" s="9">
        <v>2.16</v>
      </c>
      <c r="I5095">
        <f>IF(去年月销量[[#This Row],[月份]]=MONTH(报表日期),1,0)</f>
        <v>0</v>
      </c>
    </row>
    <row r="5096" spans="1:9" x14ac:dyDescent="0.2">
      <c r="A5096">
        <v>7</v>
      </c>
      <c r="B5096" t="s">
        <v>17</v>
      </c>
      <c r="C5096" t="s">
        <v>3</v>
      </c>
      <c r="D5096">
        <v>1000003589</v>
      </c>
      <c r="E5096" t="s">
        <v>108</v>
      </c>
      <c r="F5096" t="s">
        <v>44</v>
      </c>
      <c r="G5096" t="s">
        <v>70</v>
      </c>
      <c r="H5096" s="9">
        <v>11.64</v>
      </c>
      <c r="I5096">
        <f>IF(去年月销量[[#This Row],[月份]]=MONTH(报表日期),1,0)</f>
        <v>0</v>
      </c>
    </row>
    <row r="5097" spans="1:9" x14ac:dyDescent="0.2">
      <c r="A5097">
        <v>7</v>
      </c>
      <c r="B5097" t="s">
        <v>17</v>
      </c>
      <c r="C5097" t="s">
        <v>31</v>
      </c>
      <c r="D5097">
        <v>1000001450</v>
      </c>
      <c r="E5097" t="s">
        <v>159</v>
      </c>
      <c r="F5097" t="s">
        <v>50</v>
      </c>
      <c r="G5097" t="s">
        <v>51</v>
      </c>
      <c r="H5097" s="9">
        <v>100.14</v>
      </c>
      <c r="I5097">
        <f>IF(去年月销量[[#This Row],[月份]]=MONTH(报表日期),1,0)</f>
        <v>0</v>
      </c>
    </row>
    <row r="5098" spans="1:9" x14ac:dyDescent="0.2">
      <c r="A5098">
        <v>7</v>
      </c>
      <c r="B5098" t="s">
        <v>17</v>
      </c>
      <c r="C5098" t="s">
        <v>31</v>
      </c>
      <c r="D5098">
        <v>1000001450</v>
      </c>
      <c r="E5098" t="s">
        <v>159</v>
      </c>
      <c r="F5098" t="s">
        <v>50</v>
      </c>
      <c r="G5098" t="s">
        <v>69</v>
      </c>
      <c r="H5098" s="9">
        <v>582.9005281192766</v>
      </c>
      <c r="I5098">
        <f>IF(去年月销量[[#This Row],[月份]]=MONTH(报表日期),1,0)</f>
        <v>0</v>
      </c>
    </row>
    <row r="5099" spans="1:9" x14ac:dyDescent="0.2">
      <c r="A5099">
        <v>7</v>
      </c>
      <c r="B5099" t="s">
        <v>17</v>
      </c>
      <c r="C5099" t="s">
        <v>31</v>
      </c>
      <c r="D5099">
        <v>1000001866</v>
      </c>
      <c r="E5099" t="s">
        <v>106</v>
      </c>
      <c r="F5099" t="s">
        <v>48</v>
      </c>
      <c r="G5099" t="s">
        <v>87</v>
      </c>
      <c r="H5099" s="9">
        <v>7937.496000000001</v>
      </c>
      <c r="I5099">
        <f>IF(去年月销量[[#This Row],[月份]]=MONTH(报表日期),1,0)</f>
        <v>0</v>
      </c>
    </row>
    <row r="5100" spans="1:9" x14ac:dyDescent="0.2">
      <c r="A5100">
        <v>7</v>
      </c>
      <c r="B5100" t="s">
        <v>17</v>
      </c>
      <c r="C5100" t="s">
        <v>31</v>
      </c>
      <c r="D5100">
        <v>1000001866</v>
      </c>
      <c r="E5100" t="s">
        <v>106</v>
      </c>
      <c r="F5100" t="s">
        <v>48</v>
      </c>
      <c r="G5100" t="s">
        <v>49</v>
      </c>
      <c r="H5100" s="9">
        <v>359.58000000000004</v>
      </c>
      <c r="I5100">
        <f>IF(去年月销量[[#This Row],[月份]]=MONTH(报表日期),1,0)</f>
        <v>0</v>
      </c>
    </row>
    <row r="5101" spans="1:9" x14ac:dyDescent="0.2">
      <c r="A5101">
        <v>7</v>
      </c>
      <c r="B5101" t="s">
        <v>17</v>
      </c>
      <c r="C5101" t="s">
        <v>31</v>
      </c>
      <c r="D5101">
        <v>1000001866</v>
      </c>
      <c r="E5101" t="s">
        <v>106</v>
      </c>
      <c r="F5101" t="s">
        <v>48</v>
      </c>
      <c r="G5101" t="s">
        <v>86</v>
      </c>
      <c r="H5101" s="9">
        <v>13.020000000000001</v>
      </c>
      <c r="I5101">
        <f>IF(去年月销量[[#This Row],[月份]]=MONTH(报表日期),1,0)</f>
        <v>0</v>
      </c>
    </row>
    <row r="5102" spans="1:9" x14ac:dyDescent="0.2">
      <c r="A5102">
        <v>7</v>
      </c>
      <c r="B5102" t="s">
        <v>17</v>
      </c>
      <c r="C5102" t="s">
        <v>31</v>
      </c>
      <c r="D5102">
        <v>1000001866</v>
      </c>
      <c r="E5102" t="s">
        <v>106</v>
      </c>
      <c r="F5102" t="s">
        <v>48</v>
      </c>
      <c r="G5102" t="s">
        <v>80</v>
      </c>
      <c r="H5102" s="9">
        <v>9088.1216688919103</v>
      </c>
      <c r="I5102">
        <f>IF(去年月销量[[#This Row],[月份]]=MONTH(报表日期),1,0)</f>
        <v>0</v>
      </c>
    </row>
    <row r="5103" spans="1:9" x14ac:dyDescent="0.2">
      <c r="A5103">
        <v>7</v>
      </c>
      <c r="B5103" t="s">
        <v>17</v>
      </c>
      <c r="C5103" t="s">
        <v>31</v>
      </c>
      <c r="D5103">
        <v>1000001866</v>
      </c>
      <c r="E5103" t="s">
        <v>106</v>
      </c>
      <c r="F5103" t="s">
        <v>58</v>
      </c>
      <c r="G5103" t="s">
        <v>73</v>
      </c>
      <c r="H5103" s="9">
        <v>376.91280000000006</v>
      </c>
      <c r="I5103">
        <f>IF(去年月销量[[#This Row],[月份]]=MONTH(报表日期),1,0)</f>
        <v>0</v>
      </c>
    </row>
    <row r="5104" spans="1:9" x14ac:dyDescent="0.2">
      <c r="A5104">
        <v>7</v>
      </c>
      <c r="B5104" t="s">
        <v>17</v>
      </c>
      <c r="C5104" t="s">
        <v>31</v>
      </c>
      <c r="D5104">
        <v>1000001866</v>
      </c>
      <c r="E5104" t="s">
        <v>106</v>
      </c>
      <c r="F5104" t="s">
        <v>58</v>
      </c>
      <c r="G5104" t="s">
        <v>76</v>
      </c>
      <c r="H5104" s="9">
        <v>188.97135114613894</v>
      </c>
      <c r="I5104">
        <f>IF(去年月销量[[#This Row],[月份]]=MONTH(报表日期),1,0)</f>
        <v>0</v>
      </c>
    </row>
    <row r="5105" spans="1:9" x14ac:dyDescent="0.2">
      <c r="A5105">
        <v>7</v>
      </c>
      <c r="B5105" t="s">
        <v>17</v>
      </c>
      <c r="C5105" t="s">
        <v>31</v>
      </c>
      <c r="D5105">
        <v>1000001866</v>
      </c>
      <c r="E5105" t="s">
        <v>106</v>
      </c>
      <c r="F5105" t="s">
        <v>48</v>
      </c>
      <c r="G5105" t="s">
        <v>48</v>
      </c>
      <c r="H5105" s="9">
        <v>2880.1871999999998</v>
      </c>
      <c r="I5105">
        <f>IF(去年月销量[[#This Row],[月份]]=MONTH(报表日期),1,0)</f>
        <v>0</v>
      </c>
    </row>
    <row r="5106" spans="1:9" x14ac:dyDescent="0.2">
      <c r="A5106">
        <v>7</v>
      </c>
      <c r="B5106" t="s">
        <v>17</v>
      </c>
      <c r="C5106" t="s">
        <v>31</v>
      </c>
      <c r="D5106">
        <v>1000001866</v>
      </c>
      <c r="E5106" t="s">
        <v>106</v>
      </c>
      <c r="F5106" t="s">
        <v>50</v>
      </c>
      <c r="G5106" t="s">
        <v>69</v>
      </c>
      <c r="H5106" s="9">
        <v>21.720000000000002</v>
      </c>
      <c r="I5106">
        <f>IF(去年月销量[[#This Row],[月份]]=MONTH(报表日期),1,0)</f>
        <v>0</v>
      </c>
    </row>
    <row r="5107" spans="1:9" x14ac:dyDescent="0.2">
      <c r="A5107">
        <v>7</v>
      </c>
      <c r="B5107" t="s">
        <v>17</v>
      </c>
      <c r="C5107" t="s">
        <v>31</v>
      </c>
      <c r="D5107">
        <v>1000001866</v>
      </c>
      <c r="E5107" t="s">
        <v>106</v>
      </c>
      <c r="F5107" t="s">
        <v>50</v>
      </c>
      <c r="G5107" t="s">
        <v>74</v>
      </c>
      <c r="H5107" s="9">
        <v>829.86000000000013</v>
      </c>
      <c r="I5107">
        <f>IF(去年月销量[[#This Row],[月份]]=MONTH(报表日期),1,0)</f>
        <v>0</v>
      </c>
    </row>
    <row r="5108" spans="1:9" x14ac:dyDescent="0.2">
      <c r="A5108">
        <v>7</v>
      </c>
      <c r="B5108" t="s">
        <v>17</v>
      </c>
      <c r="C5108" t="s">
        <v>31</v>
      </c>
      <c r="D5108">
        <v>1000001866</v>
      </c>
      <c r="E5108" t="s">
        <v>106</v>
      </c>
      <c r="F5108" t="s">
        <v>58</v>
      </c>
      <c r="G5108" t="s">
        <v>59</v>
      </c>
      <c r="H5108" s="9">
        <v>4.1183999999999994</v>
      </c>
      <c r="I5108">
        <f>IF(去年月销量[[#This Row],[月份]]=MONTH(报表日期),1,0)</f>
        <v>0</v>
      </c>
    </row>
    <row r="5109" spans="1:9" x14ac:dyDescent="0.2">
      <c r="A5109">
        <v>7</v>
      </c>
      <c r="B5109" t="s">
        <v>17</v>
      </c>
      <c r="C5109" t="s">
        <v>31</v>
      </c>
      <c r="D5109">
        <v>1000001866</v>
      </c>
      <c r="E5109" t="s">
        <v>106</v>
      </c>
      <c r="F5109" t="s">
        <v>52</v>
      </c>
      <c r="G5109" t="s">
        <v>72</v>
      </c>
      <c r="H5109" s="9">
        <v>678.89999999999986</v>
      </c>
      <c r="I5109">
        <f>IF(去年月销量[[#This Row],[月份]]=MONTH(报表日期),1,0)</f>
        <v>0</v>
      </c>
    </row>
    <row r="5110" spans="1:9" x14ac:dyDescent="0.2">
      <c r="A5110">
        <v>7</v>
      </c>
      <c r="B5110" t="s">
        <v>17</v>
      </c>
      <c r="C5110" t="s">
        <v>31</v>
      </c>
      <c r="D5110">
        <v>1000001866</v>
      </c>
      <c r="E5110" t="s">
        <v>106</v>
      </c>
      <c r="F5110" t="s">
        <v>52</v>
      </c>
      <c r="G5110" t="s">
        <v>85</v>
      </c>
      <c r="H5110" s="9">
        <v>416.28</v>
      </c>
      <c r="I5110">
        <f>IF(去年月销量[[#This Row],[月份]]=MONTH(报表日期),1,0)</f>
        <v>0</v>
      </c>
    </row>
    <row r="5111" spans="1:9" x14ac:dyDescent="0.2">
      <c r="A5111">
        <v>7</v>
      </c>
      <c r="B5111" t="s">
        <v>17</v>
      </c>
      <c r="C5111" t="s">
        <v>31</v>
      </c>
      <c r="D5111">
        <v>1000001866</v>
      </c>
      <c r="E5111" t="s">
        <v>106</v>
      </c>
      <c r="F5111" t="s">
        <v>52</v>
      </c>
      <c r="G5111" t="s">
        <v>61</v>
      </c>
      <c r="H5111" s="9">
        <v>287.03999999999996</v>
      </c>
      <c r="I5111">
        <f>IF(去年月销量[[#This Row],[月份]]=MONTH(报表日期),1,0)</f>
        <v>0</v>
      </c>
    </row>
    <row r="5112" spans="1:9" x14ac:dyDescent="0.2">
      <c r="A5112">
        <v>7</v>
      </c>
      <c r="B5112" t="s">
        <v>17</v>
      </c>
      <c r="C5112" t="s">
        <v>31</v>
      </c>
      <c r="D5112">
        <v>1000001866</v>
      </c>
      <c r="E5112" t="s">
        <v>106</v>
      </c>
      <c r="F5112" t="s">
        <v>52</v>
      </c>
      <c r="G5112" t="s">
        <v>62</v>
      </c>
      <c r="H5112" s="9">
        <v>160.97999999999999</v>
      </c>
      <c r="I5112">
        <f>IF(去年月销量[[#This Row],[月份]]=MONTH(报表日期),1,0)</f>
        <v>0</v>
      </c>
    </row>
    <row r="5113" spans="1:9" x14ac:dyDescent="0.2">
      <c r="A5113">
        <v>7</v>
      </c>
      <c r="B5113" t="s">
        <v>17</v>
      </c>
      <c r="C5113" t="s">
        <v>31</v>
      </c>
      <c r="D5113">
        <v>1000001866</v>
      </c>
      <c r="E5113" t="s">
        <v>106</v>
      </c>
      <c r="F5113" t="s">
        <v>44</v>
      </c>
      <c r="G5113" t="s">
        <v>79</v>
      </c>
      <c r="H5113" s="9">
        <v>17.399999999999999</v>
      </c>
      <c r="I5113">
        <f>IF(去年月销量[[#This Row],[月份]]=MONTH(报表日期),1,0)</f>
        <v>0</v>
      </c>
    </row>
    <row r="5114" spans="1:9" x14ac:dyDescent="0.2">
      <c r="A5114">
        <v>7</v>
      </c>
      <c r="B5114" t="s">
        <v>17</v>
      </c>
      <c r="C5114" t="s">
        <v>31</v>
      </c>
      <c r="D5114">
        <v>1000001866</v>
      </c>
      <c r="E5114" t="s">
        <v>106</v>
      </c>
      <c r="F5114" t="s">
        <v>44</v>
      </c>
      <c r="G5114" t="s">
        <v>45</v>
      </c>
      <c r="H5114" s="9">
        <v>2.4</v>
      </c>
      <c r="I5114">
        <f>IF(去年月销量[[#This Row],[月份]]=MONTH(报表日期),1,0)</f>
        <v>0</v>
      </c>
    </row>
    <row r="5115" spans="1:9" x14ac:dyDescent="0.2">
      <c r="A5115">
        <v>7</v>
      </c>
      <c r="B5115" t="s">
        <v>17</v>
      </c>
      <c r="C5115" t="s">
        <v>31</v>
      </c>
      <c r="D5115">
        <v>1000001866</v>
      </c>
      <c r="E5115" t="s">
        <v>106</v>
      </c>
      <c r="F5115" t="s">
        <v>44</v>
      </c>
      <c r="G5115" t="s">
        <v>70</v>
      </c>
      <c r="H5115" s="9">
        <v>552.66</v>
      </c>
      <c r="I5115">
        <f>IF(去年月销量[[#This Row],[月份]]=MONTH(报表日期),1,0)</f>
        <v>0</v>
      </c>
    </row>
    <row r="5116" spans="1:9" x14ac:dyDescent="0.2">
      <c r="A5116">
        <v>7</v>
      </c>
      <c r="B5116" t="s">
        <v>17</v>
      </c>
      <c r="C5116" t="s">
        <v>31</v>
      </c>
      <c r="D5116">
        <v>1000002981</v>
      </c>
      <c r="E5116" t="s">
        <v>100</v>
      </c>
      <c r="F5116" t="s">
        <v>48</v>
      </c>
      <c r="G5116" t="s">
        <v>87</v>
      </c>
      <c r="H5116" s="9">
        <v>301.14</v>
      </c>
      <c r="I5116">
        <f>IF(去年月销量[[#This Row],[月份]]=MONTH(报表日期),1,0)</f>
        <v>0</v>
      </c>
    </row>
    <row r="5117" spans="1:9" x14ac:dyDescent="0.2">
      <c r="A5117">
        <v>7</v>
      </c>
      <c r="B5117" t="s">
        <v>17</v>
      </c>
      <c r="C5117" t="s">
        <v>31</v>
      </c>
      <c r="D5117">
        <v>1000002981</v>
      </c>
      <c r="E5117" t="s">
        <v>100</v>
      </c>
      <c r="F5117" t="s">
        <v>48</v>
      </c>
      <c r="G5117" t="s">
        <v>49</v>
      </c>
      <c r="H5117" s="9">
        <v>4.26</v>
      </c>
      <c r="I5117">
        <f>IF(去年月销量[[#This Row],[月份]]=MONTH(报表日期),1,0)</f>
        <v>0</v>
      </c>
    </row>
    <row r="5118" spans="1:9" x14ac:dyDescent="0.2">
      <c r="A5118">
        <v>7</v>
      </c>
      <c r="B5118" t="s">
        <v>17</v>
      </c>
      <c r="C5118" t="s">
        <v>31</v>
      </c>
      <c r="D5118">
        <v>1000002981</v>
      </c>
      <c r="E5118" t="s">
        <v>100</v>
      </c>
      <c r="F5118" t="s">
        <v>48</v>
      </c>
      <c r="G5118" t="s">
        <v>86</v>
      </c>
      <c r="H5118" s="9">
        <v>19.5</v>
      </c>
      <c r="I5118">
        <f>IF(去年月销量[[#This Row],[月份]]=MONTH(报表日期),1,0)</f>
        <v>0</v>
      </c>
    </row>
    <row r="5119" spans="1:9" x14ac:dyDescent="0.2">
      <c r="A5119">
        <v>7</v>
      </c>
      <c r="B5119" t="s">
        <v>17</v>
      </c>
      <c r="C5119" t="s">
        <v>31</v>
      </c>
      <c r="D5119">
        <v>1000002981</v>
      </c>
      <c r="E5119" t="s">
        <v>100</v>
      </c>
      <c r="F5119" t="s">
        <v>48</v>
      </c>
      <c r="G5119" t="s">
        <v>80</v>
      </c>
      <c r="H5119" s="9">
        <v>526.02</v>
      </c>
      <c r="I5119">
        <f>IF(去年月销量[[#This Row],[月份]]=MONTH(报表日期),1,0)</f>
        <v>0</v>
      </c>
    </row>
    <row r="5120" spans="1:9" x14ac:dyDescent="0.2">
      <c r="A5120">
        <v>7</v>
      </c>
      <c r="B5120" t="s">
        <v>17</v>
      </c>
      <c r="C5120" t="s">
        <v>31</v>
      </c>
      <c r="D5120">
        <v>1000002981</v>
      </c>
      <c r="E5120" t="s">
        <v>100</v>
      </c>
      <c r="F5120" t="s">
        <v>58</v>
      </c>
      <c r="G5120" t="s">
        <v>73</v>
      </c>
      <c r="H5120" s="9">
        <v>62.013599999999997</v>
      </c>
      <c r="I5120">
        <f>IF(去年月销量[[#This Row],[月份]]=MONTH(报表日期),1,0)</f>
        <v>0</v>
      </c>
    </row>
    <row r="5121" spans="1:9" x14ac:dyDescent="0.2">
      <c r="A5121">
        <v>7</v>
      </c>
      <c r="B5121" t="s">
        <v>17</v>
      </c>
      <c r="C5121" t="s">
        <v>31</v>
      </c>
      <c r="D5121">
        <v>1000002981</v>
      </c>
      <c r="E5121" t="s">
        <v>100</v>
      </c>
      <c r="F5121" t="s">
        <v>58</v>
      </c>
      <c r="G5121" t="s">
        <v>76</v>
      </c>
      <c r="H5121" s="9">
        <v>99.950474114774124</v>
      </c>
      <c r="I5121">
        <f>IF(去年月销量[[#This Row],[月份]]=MONTH(报表日期),1,0)</f>
        <v>0</v>
      </c>
    </row>
    <row r="5122" spans="1:9" x14ac:dyDescent="0.2">
      <c r="A5122">
        <v>7</v>
      </c>
      <c r="B5122" t="s">
        <v>17</v>
      </c>
      <c r="C5122" t="s">
        <v>31</v>
      </c>
      <c r="D5122">
        <v>1000002981</v>
      </c>
      <c r="E5122" t="s">
        <v>100</v>
      </c>
      <c r="F5122" t="s">
        <v>50</v>
      </c>
      <c r="G5122" t="s">
        <v>50</v>
      </c>
      <c r="H5122" s="9">
        <v>532.57897322391875</v>
      </c>
      <c r="I5122">
        <f>IF(去年月销量[[#This Row],[月份]]=MONTH(报表日期),1,0)</f>
        <v>0</v>
      </c>
    </row>
    <row r="5123" spans="1:9" x14ac:dyDescent="0.2">
      <c r="A5123">
        <v>7</v>
      </c>
      <c r="B5123" t="s">
        <v>17</v>
      </c>
      <c r="C5123" t="s">
        <v>31</v>
      </c>
      <c r="D5123">
        <v>1000002981</v>
      </c>
      <c r="E5123" t="s">
        <v>100</v>
      </c>
      <c r="F5123" t="s">
        <v>48</v>
      </c>
      <c r="G5123" t="s">
        <v>48</v>
      </c>
      <c r="H5123" s="9">
        <v>93.218400000000003</v>
      </c>
      <c r="I5123">
        <f>IF(去年月销量[[#This Row],[月份]]=MONTH(报表日期),1,0)</f>
        <v>0</v>
      </c>
    </row>
    <row r="5124" spans="1:9" x14ac:dyDescent="0.2">
      <c r="A5124">
        <v>7</v>
      </c>
      <c r="B5124" t="s">
        <v>17</v>
      </c>
      <c r="C5124" t="s">
        <v>31</v>
      </c>
      <c r="D5124">
        <v>1000002981</v>
      </c>
      <c r="E5124" t="s">
        <v>100</v>
      </c>
      <c r="F5124" t="s">
        <v>50</v>
      </c>
      <c r="G5124" t="s">
        <v>74</v>
      </c>
      <c r="H5124" s="9">
        <v>653.69999999999993</v>
      </c>
      <c r="I5124">
        <f>IF(去年月销量[[#This Row],[月份]]=MONTH(报表日期),1,0)</f>
        <v>0</v>
      </c>
    </row>
    <row r="5125" spans="1:9" x14ac:dyDescent="0.2">
      <c r="A5125">
        <v>7</v>
      </c>
      <c r="B5125" t="s">
        <v>17</v>
      </c>
      <c r="C5125" t="s">
        <v>31</v>
      </c>
      <c r="D5125">
        <v>1000002981</v>
      </c>
      <c r="E5125" t="s">
        <v>100</v>
      </c>
      <c r="F5125" t="s">
        <v>58</v>
      </c>
      <c r="G5125" t="s">
        <v>59</v>
      </c>
      <c r="H5125" s="9">
        <v>18.691199999999998</v>
      </c>
      <c r="I5125">
        <f>IF(去年月销量[[#This Row],[月份]]=MONTH(报表日期),1,0)</f>
        <v>0</v>
      </c>
    </row>
    <row r="5126" spans="1:9" x14ac:dyDescent="0.2">
      <c r="A5126">
        <v>7</v>
      </c>
      <c r="B5126" t="s">
        <v>17</v>
      </c>
      <c r="C5126" t="s">
        <v>31</v>
      </c>
      <c r="D5126">
        <v>1000002981</v>
      </c>
      <c r="E5126" t="s">
        <v>100</v>
      </c>
      <c r="F5126" t="s">
        <v>52</v>
      </c>
      <c r="G5126" t="s">
        <v>72</v>
      </c>
      <c r="H5126" s="9">
        <v>95.64</v>
      </c>
      <c r="I5126">
        <f>IF(去年月销量[[#This Row],[月份]]=MONTH(报表日期),1,0)</f>
        <v>0</v>
      </c>
    </row>
    <row r="5127" spans="1:9" x14ac:dyDescent="0.2">
      <c r="A5127">
        <v>7</v>
      </c>
      <c r="B5127" t="s">
        <v>17</v>
      </c>
      <c r="C5127" t="s">
        <v>31</v>
      </c>
      <c r="D5127">
        <v>1000002981</v>
      </c>
      <c r="E5127" t="s">
        <v>100</v>
      </c>
      <c r="F5127" t="s">
        <v>52</v>
      </c>
      <c r="G5127" t="s">
        <v>85</v>
      </c>
      <c r="H5127" s="9">
        <v>192.45271428571428</v>
      </c>
      <c r="I5127">
        <f>IF(去年月销量[[#This Row],[月份]]=MONTH(报表日期),1,0)</f>
        <v>0</v>
      </c>
    </row>
    <row r="5128" spans="1:9" x14ac:dyDescent="0.2">
      <c r="A5128">
        <v>7</v>
      </c>
      <c r="B5128" t="s">
        <v>17</v>
      </c>
      <c r="C5128" t="s">
        <v>31</v>
      </c>
      <c r="D5128">
        <v>1000002981</v>
      </c>
      <c r="E5128" t="s">
        <v>100</v>
      </c>
      <c r="F5128" t="s">
        <v>52</v>
      </c>
      <c r="G5128" t="s">
        <v>61</v>
      </c>
      <c r="H5128" s="9">
        <v>17.100000000000001</v>
      </c>
      <c r="I5128">
        <f>IF(去年月销量[[#This Row],[月份]]=MONTH(报表日期),1,0)</f>
        <v>0</v>
      </c>
    </row>
    <row r="5129" spans="1:9" x14ac:dyDescent="0.2">
      <c r="A5129">
        <v>7</v>
      </c>
      <c r="B5129" t="s">
        <v>17</v>
      </c>
      <c r="C5129" t="s">
        <v>31</v>
      </c>
      <c r="D5129">
        <v>1000002981</v>
      </c>
      <c r="E5129" t="s">
        <v>100</v>
      </c>
      <c r="F5129" t="s">
        <v>52</v>
      </c>
      <c r="G5129" t="s">
        <v>75</v>
      </c>
      <c r="H5129" s="9">
        <v>78.383999999999986</v>
      </c>
      <c r="I5129">
        <f>IF(去年月销量[[#This Row],[月份]]=MONTH(报表日期),1,0)</f>
        <v>0</v>
      </c>
    </row>
    <row r="5130" spans="1:9" x14ac:dyDescent="0.2">
      <c r="A5130">
        <v>7</v>
      </c>
      <c r="B5130" t="s">
        <v>17</v>
      </c>
      <c r="C5130" t="s">
        <v>31</v>
      </c>
      <c r="D5130">
        <v>1000002981</v>
      </c>
      <c r="E5130" t="s">
        <v>100</v>
      </c>
      <c r="F5130" t="s">
        <v>56</v>
      </c>
      <c r="G5130" t="s">
        <v>66</v>
      </c>
      <c r="H5130" s="9">
        <v>2.1382499999999998</v>
      </c>
      <c r="I5130">
        <f>IF(去年月销量[[#This Row],[月份]]=MONTH(报表日期),1,0)</f>
        <v>0</v>
      </c>
    </row>
    <row r="5131" spans="1:9" x14ac:dyDescent="0.2">
      <c r="A5131">
        <v>7</v>
      </c>
      <c r="B5131" t="s">
        <v>17</v>
      </c>
      <c r="C5131" t="s">
        <v>31</v>
      </c>
      <c r="D5131">
        <v>1000002981</v>
      </c>
      <c r="E5131" t="s">
        <v>100</v>
      </c>
      <c r="F5131" t="s">
        <v>44</v>
      </c>
      <c r="G5131" t="s">
        <v>70</v>
      </c>
      <c r="H5131" s="9">
        <v>32.520000000000003</v>
      </c>
      <c r="I5131">
        <f>IF(去年月销量[[#This Row],[月份]]=MONTH(报表日期),1,0)</f>
        <v>0</v>
      </c>
    </row>
    <row r="5132" spans="1:9" x14ac:dyDescent="0.2">
      <c r="A5132">
        <v>7</v>
      </c>
      <c r="B5132" t="s">
        <v>17</v>
      </c>
      <c r="C5132" t="s">
        <v>31</v>
      </c>
      <c r="D5132">
        <v>1000002981</v>
      </c>
      <c r="E5132" t="s">
        <v>100</v>
      </c>
      <c r="F5132" t="s">
        <v>44</v>
      </c>
      <c r="G5132" t="s">
        <v>70</v>
      </c>
      <c r="H5132" s="9">
        <v>2.0591999999999997</v>
      </c>
      <c r="I5132">
        <f>IF(去年月销量[[#This Row],[月份]]=MONTH(报表日期),1,0)</f>
        <v>0</v>
      </c>
    </row>
    <row r="5133" spans="1:9" x14ac:dyDescent="0.2">
      <c r="A5133">
        <v>7</v>
      </c>
      <c r="B5133" t="s">
        <v>17</v>
      </c>
      <c r="C5133" t="s">
        <v>31</v>
      </c>
      <c r="D5133">
        <v>1000002981</v>
      </c>
      <c r="E5133" t="s">
        <v>100</v>
      </c>
      <c r="F5133" t="s">
        <v>46</v>
      </c>
      <c r="G5133" t="s">
        <v>47</v>
      </c>
      <c r="H5133" s="9">
        <v>137.54400000000001</v>
      </c>
      <c r="I5133">
        <f>IF(去年月销量[[#This Row],[月份]]=MONTH(报表日期),1,0)</f>
        <v>0</v>
      </c>
    </row>
    <row r="5134" spans="1:9" x14ac:dyDescent="0.2">
      <c r="A5134">
        <v>7</v>
      </c>
      <c r="B5134" t="s">
        <v>18</v>
      </c>
      <c r="C5134" t="s">
        <v>30</v>
      </c>
      <c r="D5134">
        <v>1000001366</v>
      </c>
      <c r="E5134" t="s">
        <v>97</v>
      </c>
      <c r="F5134" t="s">
        <v>48</v>
      </c>
      <c r="G5134" t="s">
        <v>87</v>
      </c>
      <c r="H5134" s="9">
        <v>7.3680000000000003</v>
      </c>
      <c r="I5134">
        <f>IF(去年月销量[[#This Row],[月份]]=MONTH(报表日期),1,0)</f>
        <v>0</v>
      </c>
    </row>
    <row r="5135" spans="1:9" x14ac:dyDescent="0.2">
      <c r="A5135">
        <v>7</v>
      </c>
      <c r="B5135" t="s">
        <v>18</v>
      </c>
      <c r="C5135" t="s">
        <v>30</v>
      </c>
      <c r="D5135">
        <v>1000001366</v>
      </c>
      <c r="E5135" t="s">
        <v>97</v>
      </c>
      <c r="F5135" t="s">
        <v>48</v>
      </c>
      <c r="G5135" t="s">
        <v>49</v>
      </c>
      <c r="H5135" s="9">
        <v>101.31693333333334</v>
      </c>
      <c r="I5135">
        <f>IF(去年月销量[[#This Row],[月份]]=MONTH(报表日期),1,0)</f>
        <v>0</v>
      </c>
    </row>
    <row r="5136" spans="1:9" x14ac:dyDescent="0.2">
      <c r="A5136">
        <v>7</v>
      </c>
      <c r="B5136" t="s">
        <v>18</v>
      </c>
      <c r="C5136" t="s">
        <v>30</v>
      </c>
      <c r="D5136">
        <v>1000001366</v>
      </c>
      <c r="E5136" t="s">
        <v>97</v>
      </c>
      <c r="F5136" t="s">
        <v>50</v>
      </c>
      <c r="G5136" t="s">
        <v>51</v>
      </c>
      <c r="H5136" s="9">
        <v>137.44999999999999</v>
      </c>
      <c r="I5136">
        <f>IF(去年月销量[[#This Row],[月份]]=MONTH(报表日期),1,0)</f>
        <v>0</v>
      </c>
    </row>
    <row r="5137" spans="1:9" x14ac:dyDescent="0.2">
      <c r="A5137">
        <v>7</v>
      </c>
      <c r="B5137" t="s">
        <v>18</v>
      </c>
      <c r="C5137" t="s">
        <v>30</v>
      </c>
      <c r="D5137">
        <v>1000001366</v>
      </c>
      <c r="E5137" t="s">
        <v>97</v>
      </c>
      <c r="F5137" t="s">
        <v>48</v>
      </c>
      <c r="G5137" t="s">
        <v>86</v>
      </c>
      <c r="H5137" s="9">
        <v>3.0792000000000002</v>
      </c>
      <c r="I5137">
        <f>IF(去年月销量[[#This Row],[月份]]=MONTH(报表日期),1,0)</f>
        <v>0</v>
      </c>
    </row>
    <row r="5138" spans="1:9" x14ac:dyDescent="0.2">
      <c r="A5138">
        <v>7</v>
      </c>
      <c r="B5138" t="s">
        <v>18</v>
      </c>
      <c r="C5138" t="s">
        <v>30</v>
      </c>
      <c r="D5138">
        <v>1000001366</v>
      </c>
      <c r="E5138" t="s">
        <v>97</v>
      </c>
      <c r="F5138" t="s">
        <v>48</v>
      </c>
      <c r="G5138" t="s">
        <v>80</v>
      </c>
      <c r="H5138" s="9">
        <v>8.4</v>
      </c>
      <c r="I5138">
        <f>IF(去年月销量[[#This Row],[月份]]=MONTH(报表日期),1,0)</f>
        <v>0</v>
      </c>
    </row>
    <row r="5139" spans="1:9" x14ac:dyDescent="0.2">
      <c r="A5139">
        <v>7</v>
      </c>
      <c r="B5139" t="s">
        <v>18</v>
      </c>
      <c r="C5139" t="s">
        <v>30</v>
      </c>
      <c r="D5139">
        <v>1000001366</v>
      </c>
      <c r="E5139" t="s">
        <v>97</v>
      </c>
      <c r="F5139" t="s">
        <v>58</v>
      </c>
      <c r="G5139" t="s">
        <v>73</v>
      </c>
      <c r="H5139" s="9">
        <v>126.40613333333336</v>
      </c>
      <c r="I5139">
        <f>IF(去年月销量[[#This Row],[月份]]=MONTH(报表日期),1,0)</f>
        <v>0</v>
      </c>
    </row>
    <row r="5140" spans="1:9" x14ac:dyDescent="0.2">
      <c r="A5140">
        <v>7</v>
      </c>
      <c r="B5140" t="s">
        <v>18</v>
      </c>
      <c r="C5140" t="s">
        <v>30</v>
      </c>
      <c r="D5140">
        <v>1000001366</v>
      </c>
      <c r="E5140" t="s">
        <v>97</v>
      </c>
      <c r="F5140" t="s">
        <v>58</v>
      </c>
      <c r="G5140" t="s">
        <v>73</v>
      </c>
      <c r="H5140" s="9">
        <v>164.44</v>
      </c>
      <c r="I5140">
        <f>IF(去年月销量[[#This Row],[月份]]=MONTH(报表日期),1,0)</f>
        <v>0</v>
      </c>
    </row>
    <row r="5141" spans="1:9" x14ac:dyDescent="0.2">
      <c r="A5141">
        <v>7</v>
      </c>
      <c r="B5141" t="s">
        <v>18</v>
      </c>
      <c r="C5141" t="s">
        <v>30</v>
      </c>
      <c r="D5141">
        <v>1000001366</v>
      </c>
      <c r="E5141" t="s">
        <v>97</v>
      </c>
      <c r="F5141" t="s">
        <v>58</v>
      </c>
      <c r="G5141" t="s">
        <v>76</v>
      </c>
      <c r="H5141" s="9">
        <v>0.55445000000000011</v>
      </c>
      <c r="I5141">
        <f>IF(去年月销量[[#This Row],[月份]]=MONTH(报表日期),1,0)</f>
        <v>0</v>
      </c>
    </row>
    <row r="5142" spans="1:9" x14ac:dyDescent="0.2">
      <c r="A5142">
        <v>7</v>
      </c>
      <c r="B5142" t="s">
        <v>18</v>
      </c>
      <c r="C5142" t="s">
        <v>30</v>
      </c>
      <c r="D5142">
        <v>1000001366</v>
      </c>
      <c r="E5142" t="s">
        <v>97</v>
      </c>
      <c r="F5142" t="s">
        <v>58</v>
      </c>
      <c r="G5142" t="s">
        <v>76</v>
      </c>
      <c r="H5142" s="9">
        <v>4</v>
      </c>
      <c r="I5142">
        <f>IF(去年月销量[[#This Row],[月份]]=MONTH(报表日期),1,0)</f>
        <v>0</v>
      </c>
    </row>
    <row r="5143" spans="1:9" x14ac:dyDescent="0.2">
      <c r="A5143">
        <v>7</v>
      </c>
      <c r="B5143" t="s">
        <v>18</v>
      </c>
      <c r="C5143" t="s">
        <v>30</v>
      </c>
      <c r="D5143">
        <v>1000001366</v>
      </c>
      <c r="E5143" t="s">
        <v>97</v>
      </c>
      <c r="F5143" t="s">
        <v>48</v>
      </c>
      <c r="G5143" t="s">
        <v>48</v>
      </c>
      <c r="H5143" s="9">
        <v>50.326450000000001</v>
      </c>
      <c r="I5143">
        <f>IF(去年月销量[[#This Row],[月份]]=MONTH(报表日期),1,0)</f>
        <v>0</v>
      </c>
    </row>
    <row r="5144" spans="1:9" x14ac:dyDescent="0.2">
      <c r="A5144">
        <v>7</v>
      </c>
      <c r="B5144" t="s">
        <v>18</v>
      </c>
      <c r="C5144" t="s">
        <v>30</v>
      </c>
      <c r="D5144">
        <v>1000001366</v>
      </c>
      <c r="E5144" t="s">
        <v>97</v>
      </c>
      <c r="F5144" t="s">
        <v>50</v>
      </c>
      <c r="G5144" t="s">
        <v>74</v>
      </c>
      <c r="H5144" s="9">
        <v>8.1091166666666652</v>
      </c>
      <c r="I5144">
        <f>IF(去年月销量[[#This Row],[月份]]=MONTH(报表日期),1,0)</f>
        <v>0</v>
      </c>
    </row>
    <row r="5145" spans="1:9" x14ac:dyDescent="0.2">
      <c r="A5145">
        <v>7</v>
      </c>
      <c r="B5145" t="s">
        <v>18</v>
      </c>
      <c r="C5145" t="s">
        <v>30</v>
      </c>
      <c r="D5145">
        <v>1000001366</v>
      </c>
      <c r="E5145" t="s">
        <v>97</v>
      </c>
      <c r="F5145" t="s">
        <v>58</v>
      </c>
      <c r="G5145" t="s">
        <v>59</v>
      </c>
      <c r="H5145" s="9">
        <v>129.00018809523812</v>
      </c>
      <c r="I5145">
        <f>IF(去年月销量[[#This Row],[月份]]=MONTH(报表日期),1,0)</f>
        <v>0</v>
      </c>
    </row>
    <row r="5146" spans="1:9" x14ac:dyDescent="0.2">
      <c r="A5146">
        <v>7</v>
      </c>
      <c r="B5146" t="s">
        <v>18</v>
      </c>
      <c r="C5146" t="s">
        <v>30</v>
      </c>
      <c r="D5146">
        <v>1000001366</v>
      </c>
      <c r="E5146" t="s">
        <v>97</v>
      </c>
      <c r="F5146" t="s">
        <v>58</v>
      </c>
      <c r="G5146" t="s">
        <v>59</v>
      </c>
      <c r="H5146" s="9">
        <v>130.98999999999998</v>
      </c>
      <c r="I5146">
        <f>IF(去年月销量[[#This Row],[月份]]=MONTH(报表日期),1,0)</f>
        <v>0</v>
      </c>
    </row>
    <row r="5147" spans="1:9" x14ac:dyDescent="0.2">
      <c r="A5147">
        <v>7</v>
      </c>
      <c r="B5147" t="s">
        <v>18</v>
      </c>
      <c r="C5147" t="s">
        <v>30</v>
      </c>
      <c r="D5147">
        <v>1000001366</v>
      </c>
      <c r="E5147" t="s">
        <v>97</v>
      </c>
      <c r="F5147" t="s">
        <v>58</v>
      </c>
      <c r="G5147" t="s">
        <v>71</v>
      </c>
      <c r="H5147" s="9">
        <v>0.55427272727272725</v>
      </c>
      <c r="I5147">
        <f>IF(去年月销量[[#This Row],[月份]]=MONTH(报表日期),1,0)</f>
        <v>0</v>
      </c>
    </row>
    <row r="5148" spans="1:9" x14ac:dyDescent="0.2">
      <c r="A5148">
        <v>7</v>
      </c>
      <c r="B5148" t="s">
        <v>18</v>
      </c>
      <c r="C5148" t="s">
        <v>30</v>
      </c>
      <c r="D5148">
        <v>1000001366</v>
      </c>
      <c r="E5148" t="s">
        <v>97</v>
      </c>
      <c r="F5148" t="s">
        <v>44</v>
      </c>
      <c r="G5148" t="s">
        <v>70</v>
      </c>
      <c r="H5148" s="9">
        <v>1.08</v>
      </c>
      <c r="I5148">
        <f>IF(去年月销量[[#This Row],[月份]]=MONTH(报表日期),1,0)</f>
        <v>0</v>
      </c>
    </row>
    <row r="5149" spans="1:9" x14ac:dyDescent="0.2">
      <c r="A5149">
        <v>7</v>
      </c>
      <c r="B5149" t="s">
        <v>18</v>
      </c>
      <c r="C5149" t="s">
        <v>30</v>
      </c>
      <c r="D5149">
        <v>1000002274</v>
      </c>
      <c r="E5149" t="s">
        <v>105</v>
      </c>
      <c r="F5149" t="s">
        <v>48</v>
      </c>
      <c r="G5149" t="s">
        <v>87</v>
      </c>
      <c r="H5149" s="9">
        <v>75.78</v>
      </c>
      <c r="I5149">
        <f>IF(去年月销量[[#This Row],[月份]]=MONTH(报表日期),1,0)</f>
        <v>0</v>
      </c>
    </row>
    <row r="5150" spans="1:9" x14ac:dyDescent="0.2">
      <c r="A5150">
        <v>7</v>
      </c>
      <c r="B5150" t="s">
        <v>18</v>
      </c>
      <c r="C5150" t="s">
        <v>30</v>
      </c>
      <c r="D5150">
        <v>1000002274</v>
      </c>
      <c r="E5150" t="s">
        <v>105</v>
      </c>
      <c r="F5150" t="s">
        <v>48</v>
      </c>
      <c r="G5150" t="s">
        <v>49</v>
      </c>
      <c r="H5150" s="9">
        <v>42.688800000000001</v>
      </c>
      <c r="I5150">
        <f>IF(去年月销量[[#This Row],[月份]]=MONTH(报表日期),1,0)</f>
        <v>0</v>
      </c>
    </row>
    <row r="5151" spans="1:9" x14ac:dyDescent="0.2">
      <c r="A5151">
        <v>7</v>
      </c>
      <c r="B5151" t="s">
        <v>18</v>
      </c>
      <c r="C5151" t="s">
        <v>30</v>
      </c>
      <c r="D5151">
        <v>1000002274</v>
      </c>
      <c r="E5151" t="s">
        <v>105</v>
      </c>
      <c r="F5151" t="s">
        <v>48</v>
      </c>
      <c r="G5151" t="s">
        <v>49</v>
      </c>
      <c r="H5151" s="9">
        <v>12.840000000000002</v>
      </c>
      <c r="I5151">
        <f>IF(去年月销量[[#This Row],[月份]]=MONTH(报表日期),1,0)</f>
        <v>0</v>
      </c>
    </row>
    <row r="5152" spans="1:9" x14ac:dyDescent="0.2">
      <c r="A5152">
        <v>7</v>
      </c>
      <c r="B5152" t="s">
        <v>18</v>
      </c>
      <c r="C5152" t="s">
        <v>30</v>
      </c>
      <c r="D5152">
        <v>1000002274</v>
      </c>
      <c r="E5152" t="s">
        <v>105</v>
      </c>
      <c r="F5152" t="s">
        <v>50</v>
      </c>
      <c r="G5152" t="s">
        <v>51</v>
      </c>
      <c r="H5152" s="9">
        <v>10.3752</v>
      </c>
      <c r="I5152">
        <f>IF(去年月销量[[#This Row],[月份]]=MONTH(报表日期),1,0)</f>
        <v>0</v>
      </c>
    </row>
    <row r="5153" spans="1:9" x14ac:dyDescent="0.2">
      <c r="A5153">
        <v>7</v>
      </c>
      <c r="B5153" t="s">
        <v>18</v>
      </c>
      <c r="C5153" t="s">
        <v>30</v>
      </c>
      <c r="D5153">
        <v>1000002274</v>
      </c>
      <c r="E5153" t="s">
        <v>105</v>
      </c>
      <c r="F5153" t="s">
        <v>48</v>
      </c>
      <c r="G5153" t="s">
        <v>86</v>
      </c>
      <c r="H5153" s="9">
        <v>6.48</v>
      </c>
      <c r="I5153">
        <f>IF(去年月销量[[#This Row],[月份]]=MONTH(报表日期),1,0)</f>
        <v>0</v>
      </c>
    </row>
    <row r="5154" spans="1:9" x14ac:dyDescent="0.2">
      <c r="A5154">
        <v>7</v>
      </c>
      <c r="B5154" t="s">
        <v>18</v>
      </c>
      <c r="C5154" t="s">
        <v>30</v>
      </c>
      <c r="D5154">
        <v>1000002274</v>
      </c>
      <c r="E5154" t="s">
        <v>105</v>
      </c>
      <c r="F5154" t="s">
        <v>48</v>
      </c>
      <c r="G5154" t="s">
        <v>80</v>
      </c>
      <c r="H5154" s="9">
        <v>92.94</v>
      </c>
      <c r="I5154">
        <f>IF(去年月销量[[#This Row],[月份]]=MONTH(报表日期),1,0)</f>
        <v>0</v>
      </c>
    </row>
    <row r="5155" spans="1:9" x14ac:dyDescent="0.2">
      <c r="A5155">
        <v>7</v>
      </c>
      <c r="B5155" t="s">
        <v>18</v>
      </c>
      <c r="C5155" t="s">
        <v>30</v>
      </c>
      <c r="D5155">
        <v>1000002274</v>
      </c>
      <c r="E5155" t="s">
        <v>105</v>
      </c>
      <c r="F5155" t="s">
        <v>58</v>
      </c>
      <c r="G5155" t="s">
        <v>76</v>
      </c>
      <c r="H5155" s="9">
        <v>2.2969487179487178</v>
      </c>
      <c r="I5155">
        <f>IF(去年月销量[[#This Row],[月份]]=MONTH(报表日期),1,0)</f>
        <v>0</v>
      </c>
    </row>
    <row r="5156" spans="1:9" x14ac:dyDescent="0.2">
      <c r="A5156">
        <v>7</v>
      </c>
      <c r="B5156" t="s">
        <v>18</v>
      </c>
      <c r="C5156" t="s">
        <v>30</v>
      </c>
      <c r="D5156">
        <v>1000002274</v>
      </c>
      <c r="E5156" t="s">
        <v>105</v>
      </c>
      <c r="F5156" t="s">
        <v>50</v>
      </c>
      <c r="G5156" t="s">
        <v>74</v>
      </c>
      <c r="H5156" s="9">
        <v>41.58</v>
      </c>
      <c r="I5156">
        <f>IF(去年月销量[[#This Row],[月份]]=MONTH(报表日期),1,0)</f>
        <v>0</v>
      </c>
    </row>
    <row r="5157" spans="1:9" x14ac:dyDescent="0.2">
      <c r="A5157">
        <v>7</v>
      </c>
      <c r="B5157" t="s">
        <v>18</v>
      </c>
      <c r="C5157" t="s">
        <v>30</v>
      </c>
      <c r="D5157">
        <v>1000002274</v>
      </c>
      <c r="E5157" t="s">
        <v>105</v>
      </c>
      <c r="F5157" t="s">
        <v>58</v>
      </c>
      <c r="G5157" t="s">
        <v>59</v>
      </c>
      <c r="H5157" s="9">
        <v>2.0591999999999997</v>
      </c>
      <c r="I5157">
        <f>IF(去年月销量[[#This Row],[月份]]=MONTH(报表日期),1,0)</f>
        <v>0</v>
      </c>
    </row>
    <row r="5158" spans="1:9" x14ac:dyDescent="0.2">
      <c r="A5158">
        <v>7</v>
      </c>
      <c r="B5158" t="s">
        <v>18</v>
      </c>
      <c r="C5158" t="s">
        <v>30</v>
      </c>
      <c r="D5158">
        <v>1000002274</v>
      </c>
      <c r="E5158" t="s">
        <v>105</v>
      </c>
      <c r="F5158" t="s">
        <v>52</v>
      </c>
      <c r="G5158" t="s">
        <v>72</v>
      </c>
      <c r="H5158" s="9">
        <v>8.6999999999999993</v>
      </c>
      <c r="I5158">
        <f>IF(去年月销量[[#This Row],[月份]]=MONTH(报表日期),1,0)</f>
        <v>0</v>
      </c>
    </row>
    <row r="5159" spans="1:9" x14ac:dyDescent="0.2">
      <c r="A5159">
        <v>7</v>
      </c>
      <c r="B5159" t="s">
        <v>18</v>
      </c>
      <c r="C5159" t="s">
        <v>30</v>
      </c>
      <c r="D5159">
        <v>1000002274</v>
      </c>
      <c r="E5159" t="s">
        <v>105</v>
      </c>
      <c r="F5159" t="s">
        <v>52</v>
      </c>
      <c r="G5159" t="s">
        <v>85</v>
      </c>
      <c r="H5159" s="9">
        <v>190.8</v>
      </c>
      <c r="I5159">
        <f>IF(去年月销量[[#This Row],[月份]]=MONTH(报表日期),1,0)</f>
        <v>0</v>
      </c>
    </row>
    <row r="5160" spans="1:9" x14ac:dyDescent="0.2">
      <c r="A5160">
        <v>7</v>
      </c>
      <c r="B5160" t="s">
        <v>18</v>
      </c>
      <c r="C5160" t="s">
        <v>30</v>
      </c>
      <c r="D5160">
        <v>1000002274</v>
      </c>
      <c r="E5160" t="s">
        <v>105</v>
      </c>
      <c r="F5160" t="s">
        <v>44</v>
      </c>
      <c r="G5160" t="s">
        <v>70</v>
      </c>
      <c r="H5160" s="9">
        <v>56.58</v>
      </c>
      <c r="I5160">
        <f>IF(去年月销量[[#This Row],[月份]]=MONTH(报表日期),1,0)</f>
        <v>0</v>
      </c>
    </row>
    <row r="5161" spans="1:9" x14ac:dyDescent="0.2">
      <c r="A5161">
        <v>7</v>
      </c>
      <c r="B5161" t="s">
        <v>18</v>
      </c>
      <c r="C5161" t="s">
        <v>30</v>
      </c>
      <c r="D5161">
        <v>1000002274</v>
      </c>
      <c r="E5161" t="s">
        <v>105</v>
      </c>
      <c r="F5161" t="s">
        <v>46</v>
      </c>
      <c r="G5161" t="s">
        <v>88</v>
      </c>
      <c r="H5161" s="9">
        <v>505.29599999999999</v>
      </c>
      <c r="I5161">
        <f>IF(去年月销量[[#This Row],[月份]]=MONTH(报表日期),1,0)</f>
        <v>0</v>
      </c>
    </row>
    <row r="5162" spans="1:9" x14ac:dyDescent="0.2">
      <c r="A5162">
        <v>7</v>
      </c>
      <c r="B5162" t="s">
        <v>18</v>
      </c>
      <c r="C5162" t="s">
        <v>39</v>
      </c>
      <c r="D5162">
        <v>1000000057</v>
      </c>
      <c r="E5162" t="s">
        <v>128</v>
      </c>
      <c r="F5162" t="s">
        <v>50</v>
      </c>
      <c r="G5162" t="s">
        <v>51</v>
      </c>
      <c r="H5162" s="9">
        <v>17.099999999999998</v>
      </c>
      <c r="I5162">
        <f>IF(去年月销量[[#This Row],[月份]]=MONTH(报表日期),1,0)</f>
        <v>0</v>
      </c>
    </row>
    <row r="5163" spans="1:9" x14ac:dyDescent="0.2">
      <c r="A5163">
        <v>7</v>
      </c>
      <c r="B5163" t="s">
        <v>18</v>
      </c>
      <c r="C5163" t="s">
        <v>39</v>
      </c>
      <c r="D5163">
        <v>1000000057</v>
      </c>
      <c r="E5163" t="s">
        <v>128</v>
      </c>
      <c r="F5163" t="s">
        <v>48</v>
      </c>
      <c r="G5163" t="s">
        <v>48</v>
      </c>
      <c r="H5163" s="9">
        <v>62.171999999999997</v>
      </c>
      <c r="I5163">
        <f>IF(去年月销量[[#This Row],[月份]]=MONTH(报表日期),1,0)</f>
        <v>0</v>
      </c>
    </row>
    <row r="5164" spans="1:9" x14ac:dyDescent="0.2">
      <c r="A5164">
        <v>7</v>
      </c>
      <c r="B5164" t="s">
        <v>18</v>
      </c>
      <c r="C5164" t="s">
        <v>39</v>
      </c>
      <c r="D5164">
        <v>1000000057</v>
      </c>
      <c r="E5164" t="s">
        <v>128</v>
      </c>
      <c r="F5164" t="s">
        <v>50</v>
      </c>
      <c r="G5164" t="s">
        <v>69</v>
      </c>
      <c r="H5164" s="9">
        <v>12.597600000000002</v>
      </c>
      <c r="I5164">
        <f>IF(去年月销量[[#This Row],[月份]]=MONTH(报表日期),1,0)</f>
        <v>0</v>
      </c>
    </row>
    <row r="5165" spans="1:9" x14ac:dyDescent="0.2">
      <c r="A5165">
        <v>7</v>
      </c>
      <c r="B5165" t="s">
        <v>18</v>
      </c>
      <c r="C5165" t="s">
        <v>39</v>
      </c>
      <c r="D5165">
        <v>1000000057</v>
      </c>
      <c r="E5165" t="s">
        <v>128</v>
      </c>
      <c r="F5165" t="s">
        <v>44</v>
      </c>
      <c r="G5165" t="s">
        <v>64</v>
      </c>
      <c r="H5165" s="9">
        <v>33.501599999999996</v>
      </c>
      <c r="I5165">
        <f>IF(去年月销量[[#This Row],[月份]]=MONTH(报表日期),1,0)</f>
        <v>0</v>
      </c>
    </row>
    <row r="5166" spans="1:9" x14ac:dyDescent="0.2">
      <c r="A5166">
        <v>7</v>
      </c>
      <c r="B5166" t="s">
        <v>18</v>
      </c>
      <c r="C5166" t="s">
        <v>39</v>
      </c>
      <c r="D5166">
        <v>1000000207</v>
      </c>
      <c r="E5166" t="s">
        <v>125</v>
      </c>
      <c r="F5166" t="s">
        <v>50</v>
      </c>
      <c r="G5166" t="s">
        <v>51</v>
      </c>
      <c r="H5166" s="9">
        <v>9.7800000000000011</v>
      </c>
      <c r="I5166">
        <f>IF(去年月销量[[#This Row],[月份]]=MONTH(报表日期),1,0)</f>
        <v>0</v>
      </c>
    </row>
    <row r="5167" spans="1:9" x14ac:dyDescent="0.2">
      <c r="A5167">
        <v>7</v>
      </c>
      <c r="B5167" t="s">
        <v>18</v>
      </c>
      <c r="C5167" t="s">
        <v>39</v>
      </c>
      <c r="D5167">
        <v>1000000207</v>
      </c>
      <c r="E5167" t="s">
        <v>125</v>
      </c>
      <c r="F5167" t="s">
        <v>48</v>
      </c>
      <c r="G5167" t="s">
        <v>80</v>
      </c>
      <c r="H5167" s="9">
        <v>17.099999999999998</v>
      </c>
      <c r="I5167">
        <f>IF(去年月销量[[#This Row],[月份]]=MONTH(报表日期),1,0)</f>
        <v>0</v>
      </c>
    </row>
    <row r="5168" spans="1:9" x14ac:dyDescent="0.2">
      <c r="A5168">
        <v>7</v>
      </c>
      <c r="B5168" t="s">
        <v>18</v>
      </c>
      <c r="C5168" t="s">
        <v>39</v>
      </c>
      <c r="D5168">
        <v>1000000207</v>
      </c>
      <c r="E5168" t="s">
        <v>125</v>
      </c>
      <c r="F5168" t="s">
        <v>58</v>
      </c>
      <c r="G5168" t="s">
        <v>76</v>
      </c>
      <c r="H5168" s="9">
        <v>27.165600000000001</v>
      </c>
      <c r="I5168">
        <f>IF(去年月销量[[#This Row],[月份]]=MONTH(报表日期),1,0)</f>
        <v>0</v>
      </c>
    </row>
    <row r="5169" spans="1:9" x14ac:dyDescent="0.2">
      <c r="A5169">
        <v>7</v>
      </c>
      <c r="B5169" t="s">
        <v>18</v>
      </c>
      <c r="C5169" t="s">
        <v>39</v>
      </c>
      <c r="D5169">
        <v>1000000207</v>
      </c>
      <c r="E5169" t="s">
        <v>125</v>
      </c>
      <c r="F5169" t="s">
        <v>48</v>
      </c>
      <c r="G5169" t="s">
        <v>48</v>
      </c>
      <c r="H5169" s="9">
        <v>65.973600000000005</v>
      </c>
      <c r="I5169">
        <f>IF(去年月销量[[#This Row],[月份]]=MONTH(报表日期),1,0)</f>
        <v>0</v>
      </c>
    </row>
    <row r="5170" spans="1:9" x14ac:dyDescent="0.2">
      <c r="A5170">
        <v>7</v>
      </c>
      <c r="B5170" t="s">
        <v>18</v>
      </c>
      <c r="C5170" t="s">
        <v>39</v>
      </c>
      <c r="D5170">
        <v>1000000207</v>
      </c>
      <c r="E5170" t="s">
        <v>125</v>
      </c>
      <c r="F5170" t="s">
        <v>50</v>
      </c>
      <c r="G5170" t="s">
        <v>69</v>
      </c>
      <c r="H5170" s="9">
        <v>40.368151041666671</v>
      </c>
      <c r="I5170">
        <f>IF(去年月销量[[#This Row],[月份]]=MONTH(报表日期),1,0)</f>
        <v>0</v>
      </c>
    </row>
    <row r="5171" spans="1:9" x14ac:dyDescent="0.2">
      <c r="A5171">
        <v>7</v>
      </c>
      <c r="B5171" t="s">
        <v>18</v>
      </c>
      <c r="C5171" t="s">
        <v>39</v>
      </c>
      <c r="D5171">
        <v>1000000207</v>
      </c>
      <c r="E5171" t="s">
        <v>125</v>
      </c>
      <c r="F5171" t="s">
        <v>58</v>
      </c>
      <c r="G5171" t="s">
        <v>59</v>
      </c>
      <c r="H5171" s="9">
        <v>19.404</v>
      </c>
      <c r="I5171">
        <f>IF(去年月销量[[#This Row],[月份]]=MONTH(报表日期),1,0)</f>
        <v>0</v>
      </c>
    </row>
    <row r="5172" spans="1:9" x14ac:dyDescent="0.2">
      <c r="A5172">
        <v>7</v>
      </c>
      <c r="B5172" t="s">
        <v>18</v>
      </c>
      <c r="C5172" t="s">
        <v>39</v>
      </c>
      <c r="D5172">
        <v>1000000207</v>
      </c>
      <c r="E5172" t="s">
        <v>125</v>
      </c>
      <c r="F5172" t="s">
        <v>58</v>
      </c>
      <c r="G5172" t="s">
        <v>59</v>
      </c>
      <c r="H5172" s="9">
        <v>8.3159999999999989</v>
      </c>
      <c r="I5172">
        <f>IF(去年月销量[[#This Row],[月份]]=MONTH(报表日期),1,0)</f>
        <v>0</v>
      </c>
    </row>
    <row r="5173" spans="1:9" x14ac:dyDescent="0.2">
      <c r="A5173">
        <v>7</v>
      </c>
      <c r="B5173" t="s">
        <v>18</v>
      </c>
      <c r="C5173" t="s">
        <v>39</v>
      </c>
      <c r="D5173">
        <v>1000000207</v>
      </c>
      <c r="E5173" t="s">
        <v>125</v>
      </c>
      <c r="F5173" t="s">
        <v>58</v>
      </c>
      <c r="G5173" t="s">
        <v>71</v>
      </c>
      <c r="H5173" s="9">
        <v>23.284800000000001</v>
      </c>
      <c r="I5173">
        <f>IF(去年月销量[[#This Row],[月份]]=MONTH(报表日期),1,0)</f>
        <v>0</v>
      </c>
    </row>
    <row r="5174" spans="1:9" x14ac:dyDescent="0.2">
      <c r="A5174">
        <v>7</v>
      </c>
      <c r="B5174" t="s">
        <v>18</v>
      </c>
      <c r="C5174" t="s">
        <v>39</v>
      </c>
      <c r="D5174">
        <v>1000000207</v>
      </c>
      <c r="E5174" t="s">
        <v>125</v>
      </c>
      <c r="F5174" t="s">
        <v>52</v>
      </c>
      <c r="G5174" t="s">
        <v>72</v>
      </c>
      <c r="H5174" s="9">
        <v>10.860000000000001</v>
      </c>
      <c r="I5174">
        <f>IF(去年月销量[[#This Row],[月份]]=MONTH(报表日期),1,0)</f>
        <v>0</v>
      </c>
    </row>
    <row r="5175" spans="1:9" x14ac:dyDescent="0.2">
      <c r="A5175">
        <v>7</v>
      </c>
      <c r="B5175" t="s">
        <v>18</v>
      </c>
      <c r="C5175" t="s">
        <v>39</v>
      </c>
      <c r="D5175">
        <v>1000000207</v>
      </c>
      <c r="E5175" t="s">
        <v>125</v>
      </c>
      <c r="F5175" t="s">
        <v>52</v>
      </c>
      <c r="G5175" t="s">
        <v>75</v>
      </c>
      <c r="H5175" s="9">
        <v>8.9460000000000015</v>
      </c>
      <c r="I5175">
        <f>IF(去年月销量[[#This Row],[月份]]=MONTH(报表日期),1,0)</f>
        <v>0</v>
      </c>
    </row>
    <row r="5176" spans="1:9" x14ac:dyDescent="0.2">
      <c r="A5176">
        <v>7</v>
      </c>
      <c r="B5176" t="s">
        <v>18</v>
      </c>
      <c r="C5176" t="s">
        <v>39</v>
      </c>
      <c r="D5176">
        <v>1000000207</v>
      </c>
      <c r="E5176" t="s">
        <v>125</v>
      </c>
      <c r="F5176" t="s">
        <v>44</v>
      </c>
      <c r="G5176" t="s">
        <v>64</v>
      </c>
      <c r="H5176" s="9">
        <v>67.003199999999993</v>
      </c>
      <c r="I5176">
        <f>IF(去年月销量[[#This Row],[月份]]=MONTH(报表日期),1,0)</f>
        <v>0</v>
      </c>
    </row>
    <row r="5177" spans="1:9" x14ac:dyDescent="0.2">
      <c r="A5177">
        <v>7</v>
      </c>
      <c r="B5177" t="s">
        <v>18</v>
      </c>
      <c r="C5177" t="s">
        <v>39</v>
      </c>
      <c r="D5177">
        <v>1000000207</v>
      </c>
      <c r="E5177" t="s">
        <v>125</v>
      </c>
      <c r="F5177" t="s">
        <v>46</v>
      </c>
      <c r="G5177" t="s">
        <v>47</v>
      </c>
      <c r="H5177" s="9">
        <v>17.358000000000001</v>
      </c>
      <c r="I5177">
        <f>IF(去年月销量[[#This Row],[月份]]=MONTH(报表日期),1,0)</f>
        <v>0</v>
      </c>
    </row>
    <row r="5178" spans="1:9" x14ac:dyDescent="0.2">
      <c r="A5178">
        <v>7</v>
      </c>
      <c r="B5178" t="s">
        <v>18</v>
      </c>
      <c r="C5178" t="s">
        <v>39</v>
      </c>
      <c r="D5178">
        <v>1000002004</v>
      </c>
      <c r="E5178" t="s">
        <v>139</v>
      </c>
      <c r="F5178" t="s">
        <v>50</v>
      </c>
      <c r="G5178" t="s">
        <v>51</v>
      </c>
      <c r="H5178" s="9">
        <v>136.97999999999999</v>
      </c>
      <c r="I5178">
        <f>IF(去年月销量[[#This Row],[月份]]=MONTH(报表日期),1,0)</f>
        <v>0</v>
      </c>
    </row>
    <row r="5179" spans="1:9" x14ac:dyDescent="0.2">
      <c r="A5179">
        <v>7</v>
      </c>
      <c r="B5179" t="s">
        <v>18</v>
      </c>
      <c r="C5179" t="s">
        <v>39</v>
      </c>
      <c r="D5179">
        <v>1000002004</v>
      </c>
      <c r="E5179" t="s">
        <v>139</v>
      </c>
      <c r="F5179" t="s">
        <v>48</v>
      </c>
      <c r="G5179" t="s">
        <v>80</v>
      </c>
      <c r="H5179" s="9">
        <v>7.32</v>
      </c>
      <c r="I5179">
        <f>IF(去年月销量[[#This Row],[月份]]=MONTH(报表日期),1,0)</f>
        <v>0</v>
      </c>
    </row>
    <row r="5180" spans="1:9" x14ac:dyDescent="0.2">
      <c r="A5180">
        <v>7</v>
      </c>
      <c r="B5180" t="s">
        <v>18</v>
      </c>
      <c r="C5180" t="s">
        <v>39</v>
      </c>
      <c r="D5180">
        <v>1000002004</v>
      </c>
      <c r="E5180" t="s">
        <v>139</v>
      </c>
      <c r="F5180" t="s">
        <v>50</v>
      </c>
      <c r="G5180" t="s">
        <v>50</v>
      </c>
      <c r="H5180" s="9">
        <v>7.2600000000000007</v>
      </c>
      <c r="I5180">
        <f>IF(去年月销量[[#This Row],[月份]]=MONTH(报表日期),1,0)</f>
        <v>0</v>
      </c>
    </row>
    <row r="5181" spans="1:9" x14ac:dyDescent="0.2">
      <c r="A5181">
        <v>7</v>
      </c>
      <c r="B5181" t="s">
        <v>18</v>
      </c>
      <c r="C5181" t="s">
        <v>39</v>
      </c>
      <c r="D5181">
        <v>1000002004</v>
      </c>
      <c r="E5181" t="s">
        <v>139</v>
      </c>
      <c r="F5181" t="s">
        <v>50</v>
      </c>
      <c r="G5181" t="s">
        <v>69</v>
      </c>
      <c r="H5181" s="9">
        <v>108.50647533195971</v>
      </c>
      <c r="I5181">
        <f>IF(去年月销量[[#This Row],[月份]]=MONTH(报表日期),1,0)</f>
        <v>0</v>
      </c>
    </row>
    <row r="5182" spans="1:9" x14ac:dyDescent="0.2">
      <c r="A5182">
        <v>7</v>
      </c>
      <c r="B5182" t="s">
        <v>18</v>
      </c>
      <c r="C5182" t="s">
        <v>39</v>
      </c>
      <c r="D5182">
        <v>1000003694</v>
      </c>
      <c r="E5182" t="s">
        <v>148</v>
      </c>
      <c r="F5182" t="s">
        <v>48</v>
      </c>
      <c r="G5182" t="s">
        <v>80</v>
      </c>
      <c r="H5182" s="9">
        <v>39.18</v>
      </c>
      <c r="I5182">
        <f>IF(去年月销量[[#This Row],[月份]]=MONTH(报表日期),1,0)</f>
        <v>0</v>
      </c>
    </row>
    <row r="5183" spans="1:9" x14ac:dyDescent="0.2">
      <c r="A5183">
        <v>7</v>
      </c>
      <c r="B5183" t="s">
        <v>18</v>
      </c>
      <c r="C5183" t="s">
        <v>39</v>
      </c>
      <c r="D5183">
        <v>1000003694</v>
      </c>
      <c r="E5183" t="s">
        <v>148</v>
      </c>
      <c r="F5183" t="s">
        <v>58</v>
      </c>
      <c r="G5183" t="s">
        <v>76</v>
      </c>
      <c r="H5183" s="9">
        <v>37.303350961538463</v>
      </c>
      <c r="I5183">
        <f>IF(去年月销量[[#This Row],[月份]]=MONTH(报表日期),1,0)</f>
        <v>0</v>
      </c>
    </row>
    <row r="5184" spans="1:9" x14ac:dyDescent="0.2">
      <c r="A5184">
        <v>7</v>
      </c>
      <c r="B5184" t="s">
        <v>18</v>
      </c>
      <c r="C5184" t="s">
        <v>39</v>
      </c>
      <c r="D5184">
        <v>1000003694</v>
      </c>
      <c r="E5184" t="s">
        <v>148</v>
      </c>
      <c r="F5184" t="s">
        <v>50</v>
      </c>
      <c r="G5184" t="s">
        <v>69</v>
      </c>
      <c r="H5184" s="9">
        <v>20.908799999999999</v>
      </c>
      <c r="I5184">
        <f>IF(去年月销量[[#This Row],[月份]]=MONTH(报表日期),1,0)</f>
        <v>0</v>
      </c>
    </row>
    <row r="5185" spans="1:9" x14ac:dyDescent="0.2">
      <c r="A5185">
        <v>7</v>
      </c>
      <c r="B5185" t="s">
        <v>18</v>
      </c>
      <c r="C5185" t="s">
        <v>39</v>
      </c>
      <c r="D5185">
        <v>1000003694</v>
      </c>
      <c r="E5185" t="s">
        <v>148</v>
      </c>
      <c r="F5185" t="s">
        <v>58</v>
      </c>
      <c r="G5185" t="s">
        <v>65</v>
      </c>
      <c r="H5185" s="9">
        <v>171.29999999999998</v>
      </c>
      <c r="I5185">
        <f>IF(去年月销量[[#This Row],[月份]]=MONTH(报表日期),1,0)</f>
        <v>0</v>
      </c>
    </row>
    <row r="5186" spans="1:9" x14ac:dyDescent="0.2">
      <c r="A5186">
        <v>7</v>
      </c>
      <c r="B5186" t="s">
        <v>18</v>
      </c>
      <c r="C5186" t="s">
        <v>39</v>
      </c>
      <c r="D5186">
        <v>1000003694</v>
      </c>
      <c r="E5186" t="s">
        <v>148</v>
      </c>
      <c r="F5186" t="s">
        <v>52</v>
      </c>
      <c r="G5186" t="s">
        <v>75</v>
      </c>
      <c r="H5186" s="9">
        <v>13.461599999999999</v>
      </c>
      <c r="I5186">
        <f>IF(去年月销量[[#This Row],[月份]]=MONTH(报表日期),1,0)</f>
        <v>0</v>
      </c>
    </row>
    <row r="5187" spans="1:9" x14ac:dyDescent="0.2">
      <c r="A5187">
        <v>7</v>
      </c>
      <c r="B5187" t="s">
        <v>18</v>
      </c>
      <c r="C5187" t="s">
        <v>39</v>
      </c>
      <c r="D5187">
        <v>1000003694</v>
      </c>
      <c r="E5187" t="s">
        <v>148</v>
      </c>
      <c r="F5187" t="s">
        <v>44</v>
      </c>
      <c r="G5187" t="s">
        <v>70</v>
      </c>
      <c r="H5187" s="9">
        <v>34.799999999999997</v>
      </c>
      <c r="I5187">
        <f>IF(去年月销量[[#This Row],[月份]]=MONTH(报表日期),1,0)</f>
        <v>0</v>
      </c>
    </row>
    <row r="5188" spans="1:9" x14ac:dyDescent="0.2">
      <c r="A5188">
        <v>7</v>
      </c>
      <c r="B5188" t="s">
        <v>18</v>
      </c>
      <c r="C5188" t="s">
        <v>39</v>
      </c>
      <c r="D5188">
        <v>1000003694</v>
      </c>
      <c r="E5188" t="s">
        <v>148</v>
      </c>
      <c r="F5188" t="s">
        <v>44</v>
      </c>
      <c r="G5188" t="s">
        <v>64</v>
      </c>
      <c r="H5188" s="9">
        <v>98.049902319902316</v>
      </c>
      <c r="I5188">
        <f>IF(去年月销量[[#This Row],[月份]]=MONTH(报表日期),1,0)</f>
        <v>0</v>
      </c>
    </row>
    <row r="5189" spans="1:9" x14ac:dyDescent="0.2">
      <c r="A5189">
        <v>7</v>
      </c>
      <c r="B5189" t="s">
        <v>18</v>
      </c>
      <c r="C5189" t="s">
        <v>4</v>
      </c>
      <c r="D5189">
        <v>1000000525</v>
      </c>
      <c r="E5189" t="s">
        <v>132</v>
      </c>
      <c r="F5189" t="s">
        <v>48</v>
      </c>
      <c r="G5189" t="s">
        <v>49</v>
      </c>
      <c r="H5189" s="9">
        <v>4.26</v>
      </c>
      <c r="I5189">
        <f>IF(去年月销量[[#This Row],[月份]]=MONTH(报表日期),1,0)</f>
        <v>0</v>
      </c>
    </row>
    <row r="5190" spans="1:9" x14ac:dyDescent="0.2">
      <c r="A5190">
        <v>7</v>
      </c>
      <c r="B5190" t="s">
        <v>18</v>
      </c>
      <c r="C5190" t="s">
        <v>4</v>
      </c>
      <c r="D5190">
        <v>1000000525</v>
      </c>
      <c r="E5190" t="s">
        <v>132</v>
      </c>
      <c r="F5190" t="s">
        <v>50</v>
      </c>
      <c r="G5190" t="s">
        <v>51</v>
      </c>
      <c r="H5190" s="9">
        <v>104.05680000000001</v>
      </c>
      <c r="I5190">
        <f>IF(去年月销量[[#This Row],[月份]]=MONTH(报表日期),1,0)</f>
        <v>0</v>
      </c>
    </row>
    <row r="5191" spans="1:9" x14ac:dyDescent="0.2">
      <c r="A5191">
        <v>7</v>
      </c>
      <c r="B5191" t="s">
        <v>18</v>
      </c>
      <c r="C5191" t="s">
        <v>4</v>
      </c>
      <c r="D5191">
        <v>1000000525</v>
      </c>
      <c r="E5191" t="s">
        <v>132</v>
      </c>
      <c r="F5191" t="s">
        <v>48</v>
      </c>
      <c r="G5191" t="s">
        <v>80</v>
      </c>
      <c r="H5191" s="9">
        <v>19.5</v>
      </c>
      <c r="I5191">
        <f>IF(去年月销量[[#This Row],[月份]]=MONTH(报表日期),1,0)</f>
        <v>0</v>
      </c>
    </row>
    <row r="5192" spans="1:9" x14ac:dyDescent="0.2">
      <c r="A5192">
        <v>7</v>
      </c>
      <c r="B5192" t="s">
        <v>18</v>
      </c>
      <c r="C5192" t="s">
        <v>4</v>
      </c>
      <c r="D5192">
        <v>1000000525</v>
      </c>
      <c r="E5192" t="s">
        <v>132</v>
      </c>
      <c r="F5192" t="s">
        <v>50</v>
      </c>
      <c r="G5192" t="s">
        <v>69</v>
      </c>
      <c r="H5192" s="9">
        <v>8.52</v>
      </c>
      <c r="I5192">
        <f>IF(去年月销量[[#This Row],[月份]]=MONTH(报表日期),1,0)</f>
        <v>0</v>
      </c>
    </row>
    <row r="5193" spans="1:9" x14ac:dyDescent="0.2">
      <c r="A5193">
        <v>7</v>
      </c>
      <c r="B5193" t="s">
        <v>18</v>
      </c>
      <c r="C5193" t="s">
        <v>4</v>
      </c>
      <c r="D5193">
        <v>1000000525</v>
      </c>
      <c r="E5193" t="s">
        <v>132</v>
      </c>
      <c r="F5193" t="s">
        <v>50</v>
      </c>
      <c r="G5193" t="s">
        <v>69</v>
      </c>
      <c r="H5193" s="9">
        <v>45.379275173611113</v>
      </c>
      <c r="I5193">
        <f>IF(去年月销量[[#This Row],[月份]]=MONTH(报表日期),1,0)</f>
        <v>0</v>
      </c>
    </row>
    <row r="5194" spans="1:9" x14ac:dyDescent="0.2">
      <c r="A5194">
        <v>7</v>
      </c>
      <c r="B5194" t="s">
        <v>18</v>
      </c>
      <c r="C5194" t="s">
        <v>4</v>
      </c>
      <c r="D5194">
        <v>1000000525</v>
      </c>
      <c r="E5194" t="s">
        <v>132</v>
      </c>
      <c r="F5194" t="s">
        <v>50</v>
      </c>
      <c r="G5194" t="s">
        <v>74</v>
      </c>
      <c r="H5194" s="9">
        <v>92.94</v>
      </c>
      <c r="I5194">
        <f>IF(去年月销量[[#This Row],[月份]]=MONTH(报表日期),1,0)</f>
        <v>0</v>
      </c>
    </row>
    <row r="5195" spans="1:9" x14ac:dyDescent="0.2">
      <c r="A5195">
        <v>7</v>
      </c>
      <c r="B5195" t="s">
        <v>18</v>
      </c>
      <c r="C5195" t="s">
        <v>4</v>
      </c>
      <c r="D5195">
        <v>1000000525</v>
      </c>
      <c r="E5195" t="s">
        <v>132</v>
      </c>
      <c r="F5195" t="s">
        <v>58</v>
      </c>
      <c r="G5195" t="s">
        <v>71</v>
      </c>
      <c r="H5195" s="9">
        <v>11.483999999999998</v>
      </c>
      <c r="I5195">
        <f>IF(去年月销量[[#This Row],[月份]]=MONTH(报表日期),1,0)</f>
        <v>0</v>
      </c>
    </row>
    <row r="5196" spans="1:9" x14ac:dyDescent="0.2">
      <c r="A5196">
        <v>7</v>
      </c>
      <c r="B5196" t="s">
        <v>18</v>
      </c>
      <c r="C5196" t="s">
        <v>4</v>
      </c>
      <c r="D5196">
        <v>1000000525</v>
      </c>
      <c r="E5196" t="s">
        <v>132</v>
      </c>
      <c r="F5196" t="s">
        <v>52</v>
      </c>
      <c r="G5196" t="s">
        <v>72</v>
      </c>
      <c r="H5196" s="9">
        <v>8.64</v>
      </c>
      <c r="I5196">
        <f>IF(去年月销量[[#This Row],[月份]]=MONTH(报表日期),1,0)</f>
        <v>0</v>
      </c>
    </row>
    <row r="5197" spans="1:9" x14ac:dyDescent="0.2">
      <c r="A5197">
        <v>7</v>
      </c>
      <c r="B5197" t="s">
        <v>18</v>
      </c>
      <c r="C5197" t="s">
        <v>4</v>
      </c>
      <c r="D5197">
        <v>1000000525</v>
      </c>
      <c r="E5197" t="s">
        <v>132</v>
      </c>
      <c r="F5197" t="s">
        <v>52</v>
      </c>
      <c r="G5197" t="s">
        <v>61</v>
      </c>
      <c r="H5197" s="9">
        <v>8.52</v>
      </c>
      <c r="I5197">
        <f>IF(去年月销量[[#This Row],[月份]]=MONTH(报表日期),1,0)</f>
        <v>0</v>
      </c>
    </row>
    <row r="5198" spans="1:9" x14ac:dyDescent="0.2">
      <c r="A5198">
        <v>7</v>
      </c>
      <c r="B5198" t="s">
        <v>18</v>
      </c>
      <c r="C5198" t="s">
        <v>4</v>
      </c>
      <c r="D5198">
        <v>1000000525</v>
      </c>
      <c r="E5198" t="s">
        <v>132</v>
      </c>
      <c r="F5198" t="s">
        <v>44</v>
      </c>
      <c r="G5198" t="s">
        <v>70</v>
      </c>
      <c r="H5198" s="9">
        <v>7.32</v>
      </c>
      <c r="I5198">
        <f>IF(去年月销量[[#This Row],[月份]]=MONTH(报表日期),1,0)</f>
        <v>0</v>
      </c>
    </row>
    <row r="5199" spans="1:9" x14ac:dyDescent="0.2">
      <c r="A5199">
        <v>7</v>
      </c>
      <c r="B5199" t="s">
        <v>18</v>
      </c>
      <c r="C5199" t="s">
        <v>4</v>
      </c>
      <c r="D5199">
        <v>1000000525</v>
      </c>
      <c r="E5199" t="s">
        <v>132</v>
      </c>
      <c r="F5199" t="s">
        <v>44</v>
      </c>
      <c r="G5199" t="s">
        <v>64</v>
      </c>
      <c r="H5199" s="9">
        <v>146.51999999999998</v>
      </c>
      <c r="I5199">
        <f>IF(去年月销量[[#This Row],[月份]]=MONTH(报表日期),1,0)</f>
        <v>0</v>
      </c>
    </row>
    <row r="5200" spans="1:9" x14ac:dyDescent="0.2">
      <c r="A5200">
        <v>7</v>
      </c>
      <c r="B5200" t="s">
        <v>18</v>
      </c>
      <c r="C5200" t="s">
        <v>4</v>
      </c>
      <c r="D5200">
        <v>1000000525</v>
      </c>
      <c r="E5200" t="s">
        <v>132</v>
      </c>
      <c r="F5200" t="s">
        <v>46</v>
      </c>
      <c r="G5200" t="s">
        <v>47</v>
      </c>
      <c r="H5200" s="9">
        <v>6.9300000000000006</v>
      </c>
      <c r="I5200">
        <f>IF(去年月销量[[#This Row],[月份]]=MONTH(报表日期),1,0)</f>
        <v>0</v>
      </c>
    </row>
    <row r="5201" spans="1:9" x14ac:dyDescent="0.2">
      <c r="A5201">
        <v>7</v>
      </c>
      <c r="B5201" t="s">
        <v>18</v>
      </c>
      <c r="C5201" t="s">
        <v>4</v>
      </c>
      <c r="D5201">
        <v>1000001660</v>
      </c>
      <c r="E5201" t="s">
        <v>142</v>
      </c>
      <c r="F5201" t="s">
        <v>50</v>
      </c>
      <c r="G5201" t="s">
        <v>51</v>
      </c>
      <c r="H5201" s="9">
        <v>99.960000000000008</v>
      </c>
      <c r="I5201">
        <f>IF(去年月销量[[#This Row],[月份]]=MONTH(报表日期),1,0)</f>
        <v>0</v>
      </c>
    </row>
    <row r="5202" spans="1:9" x14ac:dyDescent="0.2">
      <c r="A5202">
        <v>7</v>
      </c>
      <c r="B5202" t="s">
        <v>18</v>
      </c>
      <c r="C5202" t="s">
        <v>4</v>
      </c>
      <c r="D5202">
        <v>1000001660</v>
      </c>
      <c r="E5202" t="s">
        <v>142</v>
      </c>
      <c r="F5202" t="s">
        <v>50</v>
      </c>
      <c r="G5202" t="s">
        <v>69</v>
      </c>
      <c r="H5202" s="9">
        <v>921.15675443173734</v>
      </c>
      <c r="I5202">
        <f>IF(去年月销量[[#This Row],[月份]]=MONTH(报表日期),1,0)</f>
        <v>0</v>
      </c>
    </row>
    <row r="5203" spans="1:9" x14ac:dyDescent="0.2">
      <c r="A5203">
        <v>7</v>
      </c>
      <c r="B5203" t="s">
        <v>18</v>
      </c>
      <c r="C5203" t="s">
        <v>4</v>
      </c>
      <c r="D5203">
        <v>1000001660</v>
      </c>
      <c r="E5203" t="s">
        <v>142</v>
      </c>
      <c r="F5203" t="s">
        <v>50</v>
      </c>
      <c r="G5203" t="s">
        <v>74</v>
      </c>
      <c r="H5203" s="9">
        <v>7.2600000000000007</v>
      </c>
      <c r="I5203">
        <f>IF(去年月销量[[#This Row],[月份]]=MONTH(报表日期),1,0)</f>
        <v>0</v>
      </c>
    </row>
    <row r="5204" spans="1:9" x14ac:dyDescent="0.2">
      <c r="A5204">
        <v>7</v>
      </c>
      <c r="B5204" t="s">
        <v>18</v>
      </c>
      <c r="C5204" t="s">
        <v>4</v>
      </c>
      <c r="D5204">
        <v>1000001660</v>
      </c>
      <c r="E5204" t="s">
        <v>142</v>
      </c>
      <c r="F5204" t="s">
        <v>58</v>
      </c>
      <c r="G5204" t="s">
        <v>71</v>
      </c>
      <c r="H5204" s="9">
        <v>42.688800000000001</v>
      </c>
      <c r="I5204">
        <f>IF(去年月销量[[#This Row],[月份]]=MONTH(报表日期),1,0)</f>
        <v>0</v>
      </c>
    </row>
    <row r="5205" spans="1:9" x14ac:dyDescent="0.2">
      <c r="A5205">
        <v>7</v>
      </c>
      <c r="B5205" t="s">
        <v>18</v>
      </c>
      <c r="C5205" t="s">
        <v>4</v>
      </c>
      <c r="D5205">
        <v>1000001660</v>
      </c>
      <c r="E5205" t="s">
        <v>142</v>
      </c>
      <c r="F5205" t="s">
        <v>44</v>
      </c>
      <c r="G5205" t="s">
        <v>70</v>
      </c>
      <c r="H5205" s="9">
        <v>7.32</v>
      </c>
      <c r="I5205">
        <f>IF(去年月销量[[#This Row],[月份]]=MONTH(报表日期),1,0)</f>
        <v>0</v>
      </c>
    </row>
    <row r="5206" spans="1:9" x14ac:dyDescent="0.2">
      <c r="A5206">
        <v>8</v>
      </c>
      <c r="B5206" t="s">
        <v>21</v>
      </c>
      <c r="C5206" t="s">
        <v>8</v>
      </c>
      <c r="D5206">
        <v>1000001659</v>
      </c>
      <c r="E5206" t="s">
        <v>94</v>
      </c>
      <c r="F5206" t="s">
        <v>48</v>
      </c>
      <c r="G5206" t="s">
        <v>87</v>
      </c>
      <c r="H5206" s="9">
        <v>16.128</v>
      </c>
      <c r="I5206">
        <f>IF(去年月销量[[#This Row],[月份]]=MONTH(报表日期),1,0)</f>
        <v>0</v>
      </c>
    </row>
    <row r="5207" spans="1:9" x14ac:dyDescent="0.2">
      <c r="A5207">
        <v>8</v>
      </c>
      <c r="B5207" t="s">
        <v>21</v>
      </c>
      <c r="C5207" t="s">
        <v>8</v>
      </c>
      <c r="D5207">
        <v>1000001659</v>
      </c>
      <c r="E5207" t="s">
        <v>94</v>
      </c>
      <c r="F5207" t="s">
        <v>48</v>
      </c>
      <c r="G5207" t="s">
        <v>49</v>
      </c>
      <c r="H5207" s="9">
        <v>77.616075537768879</v>
      </c>
      <c r="I5207">
        <f>IF(去年月销量[[#This Row],[月份]]=MONTH(报表日期),1,0)</f>
        <v>0</v>
      </c>
    </row>
    <row r="5208" spans="1:9" x14ac:dyDescent="0.2">
      <c r="A5208">
        <v>8</v>
      </c>
      <c r="B5208" t="s">
        <v>21</v>
      </c>
      <c r="C5208" t="s">
        <v>8</v>
      </c>
      <c r="D5208">
        <v>1000001659</v>
      </c>
      <c r="E5208" t="s">
        <v>94</v>
      </c>
      <c r="F5208" t="s">
        <v>50</v>
      </c>
      <c r="G5208" t="s">
        <v>51</v>
      </c>
      <c r="H5208" s="9">
        <v>17.010000000000002</v>
      </c>
      <c r="I5208">
        <f>IF(去年月销量[[#This Row],[月份]]=MONTH(报表日期),1,0)</f>
        <v>0</v>
      </c>
    </row>
    <row r="5209" spans="1:9" x14ac:dyDescent="0.2">
      <c r="A5209">
        <v>8</v>
      </c>
      <c r="B5209" t="s">
        <v>21</v>
      </c>
      <c r="C5209" t="s">
        <v>8</v>
      </c>
      <c r="D5209">
        <v>1000001659</v>
      </c>
      <c r="E5209" t="s">
        <v>94</v>
      </c>
      <c r="F5209" t="s">
        <v>48</v>
      </c>
      <c r="G5209" t="s">
        <v>86</v>
      </c>
      <c r="H5209" s="9">
        <v>4.2767999999999997</v>
      </c>
      <c r="I5209">
        <f>IF(去年月销量[[#This Row],[月份]]=MONTH(报表日期),1,0)</f>
        <v>0</v>
      </c>
    </row>
    <row r="5210" spans="1:9" x14ac:dyDescent="0.2">
      <c r="A5210">
        <v>8</v>
      </c>
      <c r="B5210" t="s">
        <v>21</v>
      </c>
      <c r="C5210" t="s">
        <v>8</v>
      </c>
      <c r="D5210">
        <v>1000001659</v>
      </c>
      <c r="E5210" t="s">
        <v>94</v>
      </c>
      <c r="F5210" t="s">
        <v>48</v>
      </c>
      <c r="G5210" t="s">
        <v>80</v>
      </c>
      <c r="H5210" s="9">
        <v>15.952875225225226</v>
      </c>
      <c r="I5210">
        <f>IF(去年月销量[[#This Row],[月份]]=MONTH(报表日期),1,0)</f>
        <v>0</v>
      </c>
    </row>
    <row r="5211" spans="1:9" x14ac:dyDescent="0.2">
      <c r="A5211">
        <v>8</v>
      </c>
      <c r="B5211" t="s">
        <v>21</v>
      </c>
      <c r="C5211" t="s">
        <v>8</v>
      </c>
      <c r="D5211">
        <v>1000001659</v>
      </c>
      <c r="E5211" t="s">
        <v>94</v>
      </c>
      <c r="F5211" t="s">
        <v>48</v>
      </c>
      <c r="G5211" t="s">
        <v>80</v>
      </c>
      <c r="H5211" s="9">
        <v>37.44</v>
      </c>
      <c r="I5211">
        <f>IF(去年月销量[[#This Row],[月份]]=MONTH(报表日期),1,0)</f>
        <v>0</v>
      </c>
    </row>
    <row r="5212" spans="1:9" x14ac:dyDescent="0.2">
      <c r="A5212">
        <v>8</v>
      </c>
      <c r="B5212" t="s">
        <v>21</v>
      </c>
      <c r="C5212" t="s">
        <v>8</v>
      </c>
      <c r="D5212">
        <v>1000001659</v>
      </c>
      <c r="E5212" t="s">
        <v>94</v>
      </c>
      <c r="F5212" t="s">
        <v>58</v>
      </c>
      <c r="G5212" t="s">
        <v>73</v>
      </c>
      <c r="H5212" s="9">
        <v>35.719200000000001</v>
      </c>
      <c r="I5212">
        <f>IF(去年月销量[[#This Row],[月份]]=MONTH(报表日期),1,0)</f>
        <v>0</v>
      </c>
    </row>
    <row r="5213" spans="1:9" x14ac:dyDescent="0.2">
      <c r="A5213">
        <v>8</v>
      </c>
      <c r="B5213" t="s">
        <v>21</v>
      </c>
      <c r="C5213" t="s">
        <v>8</v>
      </c>
      <c r="D5213">
        <v>1000001659</v>
      </c>
      <c r="E5213" t="s">
        <v>94</v>
      </c>
      <c r="F5213" t="s">
        <v>58</v>
      </c>
      <c r="G5213" t="s">
        <v>73</v>
      </c>
      <c r="H5213" s="9">
        <v>341.55</v>
      </c>
      <c r="I5213">
        <f>IF(去年月销量[[#This Row],[月份]]=MONTH(报表日期),1,0)</f>
        <v>0</v>
      </c>
    </row>
    <row r="5214" spans="1:9" x14ac:dyDescent="0.2">
      <c r="A5214">
        <v>8</v>
      </c>
      <c r="B5214" t="s">
        <v>21</v>
      </c>
      <c r="C5214" t="s">
        <v>8</v>
      </c>
      <c r="D5214">
        <v>1000001659</v>
      </c>
      <c r="E5214" t="s">
        <v>94</v>
      </c>
      <c r="F5214" t="s">
        <v>58</v>
      </c>
      <c r="G5214" t="s">
        <v>76</v>
      </c>
      <c r="H5214" s="9">
        <v>0.7128000000000001</v>
      </c>
      <c r="I5214">
        <f>IF(去年月销量[[#This Row],[月份]]=MONTH(报表日期),1,0)</f>
        <v>0</v>
      </c>
    </row>
    <row r="5215" spans="1:9" x14ac:dyDescent="0.2">
      <c r="A5215">
        <v>8</v>
      </c>
      <c r="B5215" t="s">
        <v>21</v>
      </c>
      <c r="C5215" t="s">
        <v>8</v>
      </c>
      <c r="D5215">
        <v>1000001659</v>
      </c>
      <c r="E5215" t="s">
        <v>94</v>
      </c>
      <c r="F5215" t="s">
        <v>58</v>
      </c>
      <c r="G5215" t="s">
        <v>76</v>
      </c>
      <c r="H5215" s="9">
        <v>226.95759829931973</v>
      </c>
      <c r="I5215">
        <f>IF(去年月销量[[#This Row],[月份]]=MONTH(报表日期),1,0)</f>
        <v>0</v>
      </c>
    </row>
    <row r="5216" spans="1:9" x14ac:dyDescent="0.2">
      <c r="A5216">
        <v>8</v>
      </c>
      <c r="B5216" t="s">
        <v>21</v>
      </c>
      <c r="C5216" t="s">
        <v>8</v>
      </c>
      <c r="D5216">
        <v>1000001659</v>
      </c>
      <c r="E5216" t="s">
        <v>94</v>
      </c>
      <c r="F5216" t="s">
        <v>48</v>
      </c>
      <c r="G5216" t="s">
        <v>48</v>
      </c>
      <c r="H5216" s="9">
        <v>294.14879999999999</v>
      </c>
      <c r="I5216">
        <f>IF(去年月销量[[#This Row],[月份]]=MONTH(报表日期),1,0)</f>
        <v>0</v>
      </c>
    </row>
    <row r="5217" spans="1:9" x14ac:dyDescent="0.2">
      <c r="A5217">
        <v>8</v>
      </c>
      <c r="B5217" t="s">
        <v>21</v>
      </c>
      <c r="C5217" t="s">
        <v>8</v>
      </c>
      <c r="D5217">
        <v>1000001659</v>
      </c>
      <c r="E5217" t="s">
        <v>94</v>
      </c>
      <c r="F5217" t="s">
        <v>50</v>
      </c>
      <c r="G5217" t="s">
        <v>74</v>
      </c>
      <c r="H5217" s="9">
        <v>9.1871999999999989</v>
      </c>
      <c r="I5217">
        <f>IF(去年月销量[[#This Row],[月份]]=MONTH(报表日期),1,0)</f>
        <v>0</v>
      </c>
    </row>
    <row r="5218" spans="1:9" x14ac:dyDescent="0.2">
      <c r="A5218">
        <v>8</v>
      </c>
      <c r="B5218" t="s">
        <v>21</v>
      </c>
      <c r="C5218" t="s">
        <v>8</v>
      </c>
      <c r="D5218">
        <v>1000001659</v>
      </c>
      <c r="E5218" t="s">
        <v>94</v>
      </c>
      <c r="F5218" t="s">
        <v>58</v>
      </c>
      <c r="G5218" t="s">
        <v>59</v>
      </c>
      <c r="H5218" s="9">
        <v>164.10240000000002</v>
      </c>
      <c r="I5218">
        <f>IF(去年月销量[[#This Row],[月份]]=MONTH(报表日期),1,0)</f>
        <v>0</v>
      </c>
    </row>
    <row r="5219" spans="1:9" x14ac:dyDescent="0.2">
      <c r="A5219">
        <v>8</v>
      </c>
      <c r="B5219" t="s">
        <v>21</v>
      </c>
      <c r="C5219" t="s">
        <v>8</v>
      </c>
      <c r="D5219">
        <v>1000001659</v>
      </c>
      <c r="E5219" t="s">
        <v>94</v>
      </c>
      <c r="F5219" t="s">
        <v>58</v>
      </c>
      <c r="G5219" t="s">
        <v>59</v>
      </c>
      <c r="H5219" s="9">
        <v>127.16999999999999</v>
      </c>
      <c r="I5219">
        <f>IF(去年月销量[[#This Row],[月份]]=MONTH(报表日期),1,0)</f>
        <v>0</v>
      </c>
    </row>
    <row r="5220" spans="1:9" x14ac:dyDescent="0.2">
      <c r="A5220">
        <v>8</v>
      </c>
      <c r="B5220" t="s">
        <v>21</v>
      </c>
      <c r="C5220" t="s">
        <v>8</v>
      </c>
      <c r="D5220">
        <v>1000001659</v>
      </c>
      <c r="E5220" t="s">
        <v>94</v>
      </c>
      <c r="F5220" t="s">
        <v>58</v>
      </c>
      <c r="G5220" t="s">
        <v>71</v>
      </c>
      <c r="H5220" s="9">
        <v>72.517600000000002</v>
      </c>
      <c r="I5220">
        <f>IF(去年月销量[[#This Row],[月份]]=MONTH(报表日期),1,0)</f>
        <v>0</v>
      </c>
    </row>
    <row r="5221" spans="1:9" x14ac:dyDescent="0.2">
      <c r="A5221">
        <v>8</v>
      </c>
      <c r="B5221" t="s">
        <v>21</v>
      </c>
      <c r="C5221" t="s">
        <v>8</v>
      </c>
      <c r="D5221">
        <v>1000001659</v>
      </c>
      <c r="E5221" t="s">
        <v>94</v>
      </c>
      <c r="F5221" t="s">
        <v>52</v>
      </c>
      <c r="G5221" t="s">
        <v>72</v>
      </c>
      <c r="H5221" s="9">
        <v>0.55426666666666669</v>
      </c>
      <c r="I5221">
        <f>IF(去年月销量[[#This Row],[月份]]=MONTH(报表日期),1,0)</f>
        <v>0</v>
      </c>
    </row>
    <row r="5222" spans="1:9" x14ac:dyDescent="0.2">
      <c r="A5222">
        <v>8</v>
      </c>
      <c r="B5222" t="s">
        <v>21</v>
      </c>
      <c r="C5222" t="s">
        <v>8</v>
      </c>
      <c r="D5222">
        <v>1000001659</v>
      </c>
      <c r="E5222" t="s">
        <v>94</v>
      </c>
      <c r="F5222" t="s">
        <v>52</v>
      </c>
      <c r="G5222" t="s">
        <v>85</v>
      </c>
      <c r="H5222" s="9">
        <v>9.8999999999999986</v>
      </c>
      <c r="I5222">
        <f>IF(去年月销量[[#This Row],[月份]]=MONTH(报表日期),1,0)</f>
        <v>0</v>
      </c>
    </row>
    <row r="5223" spans="1:9" x14ac:dyDescent="0.2">
      <c r="A5223">
        <v>8</v>
      </c>
      <c r="B5223" t="s">
        <v>21</v>
      </c>
      <c r="C5223" t="s">
        <v>8</v>
      </c>
      <c r="D5223">
        <v>1000001659</v>
      </c>
      <c r="E5223" t="s">
        <v>94</v>
      </c>
      <c r="F5223" t="s">
        <v>52</v>
      </c>
      <c r="G5223" t="s">
        <v>62</v>
      </c>
      <c r="H5223" s="9">
        <v>2.16</v>
      </c>
      <c r="I5223">
        <f>IF(去年月销量[[#This Row],[月份]]=MONTH(报表日期),1,0)</f>
        <v>0</v>
      </c>
    </row>
    <row r="5224" spans="1:9" x14ac:dyDescent="0.2">
      <c r="A5224">
        <v>8</v>
      </c>
      <c r="B5224" t="s">
        <v>21</v>
      </c>
      <c r="C5224" t="s">
        <v>8</v>
      </c>
      <c r="D5224">
        <v>1000001659</v>
      </c>
      <c r="E5224" t="s">
        <v>94</v>
      </c>
      <c r="F5224" t="s">
        <v>52</v>
      </c>
      <c r="G5224" t="s">
        <v>75</v>
      </c>
      <c r="H5224" s="9">
        <v>15.73952380952381</v>
      </c>
      <c r="I5224">
        <f>IF(去年月销量[[#This Row],[月份]]=MONTH(报表日期),1,0)</f>
        <v>0</v>
      </c>
    </row>
    <row r="5225" spans="1:9" x14ac:dyDescent="0.2">
      <c r="A5225">
        <v>8</v>
      </c>
      <c r="B5225" t="s">
        <v>21</v>
      </c>
      <c r="C5225" t="s">
        <v>8</v>
      </c>
      <c r="D5225">
        <v>1000001659</v>
      </c>
      <c r="E5225" t="s">
        <v>94</v>
      </c>
      <c r="F5225" t="s">
        <v>52</v>
      </c>
      <c r="G5225" t="s">
        <v>75</v>
      </c>
      <c r="H5225" s="9">
        <v>6.3048000000000002</v>
      </c>
      <c r="I5225">
        <f>IF(去年月销量[[#This Row],[月份]]=MONTH(报表日期),1,0)</f>
        <v>0</v>
      </c>
    </row>
    <row r="5226" spans="1:9" x14ac:dyDescent="0.2">
      <c r="A5226">
        <v>8</v>
      </c>
      <c r="B5226" t="s">
        <v>21</v>
      </c>
      <c r="C5226" t="s">
        <v>8</v>
      </c>
      <c r="D5226">
        <v>1000001659</v>
      </c>
      <c r="E5226" t="s">
        <v>94</v>
      </c>
      <c r="F5226" t="s">
        <v>56</v>
      </c>
      <c r="G5226" t="s">
        <v>66</v>
      </c>
      <c r="H5226" s="9">
        <v>28.257256944444439</v>
      </c>
      <c r="I5226">
        <f>IF(去年月销量[[#This Row],[月份]]=MONTH(报表日期),1,0)</f>
        <v>0</v>
      </c>
    </row>
    <row r="5227" spans="1:9" x14ac:dyDescent="0.2">
      <c r="A5227">
        <v>8</v>
      </c>
      <c r="B5227" t="s">
        <v>21</v>
      </c>
      <c r="C5227" t="s">
        <v>8</v>
      </c>
      <c r="D5227">
        <v>1000001659</v>
      </c>
      <c r="E5227" t="s">
        <v>94</v>
      </c>
      <c r="F5227" t="s">
        <v>44</v>
      </c>
      <c r="G5227" t="s">
        <v>79</v>
      </c>
      <c r="H5227" s="9">
        <v>19.800000000000004</v>
      </c>
      <c r="I5227">
        <f>IF(去年月销量[[#This Row],[月份]]=MONTH(报表日期),1,0)</f>
        <v>0</v>
      </c>
    </row>
    <row r="5228" spans="1:9" x14ac:dyDescent="0.2">
      <c r="A5228">
        <v>8</v>
      </c>
      <c r="B5228" t="s">
        <v>21</v>
      </c>
      <c r="C5228" t="s">
        <v>8</v>
      </c>
      <c r="D5228">
        <v>1000001659</v>
      </c>
      <c r="E5228" t="s">
        <v>94</v>
      </c>
      <c r="F5228" t="s">
        <v>44</v>
      </c>
      <c r="G5228" t="s">
        <v>81</v>
      </c>
      <c r="H5228" s="9">
        <v>8.52</v>
      </c>
      <c r="I5228">
        <f>IF(去年月销量[[#This Row],[月份]]=MONTH(报表日期),1,0)</f>
        <v>0</v>
      </c>
    </row>
    <row r="5229" spans="1:9" x14ac:dyDescent="0.2">
      <c r="A5229">
        <v>8</v>
      </c>
      <c r="B5229" t="s">
        <v>21</v>
      </c>
      <c r="C5229" t="s">
        <v>8</v>
      </c>
      <c r="D5229">
        <v>1000001659</v>
      </c>
      <c r="E5229" t="s">
        <v>94</v>
      </c>
      <c r="F5229" t="s">
        <v>44</v>
      </c>
      <c r="G5229" t="s">
        <v>81</v>
      </c>
      <c r="H5229" s="9">
        <v>36.324124999999995</v>
      </c>
      <c r="I5229">
        <f>IF(去年月销量[[#This Row],[月份]]=MONTH(报表日期),1,0)</f>
        <v>0</v>
      </c>
    </row>
    <row r="5230" spans="1:9" x14ac:dyDescent="0.2">
      <c r="A5230">
        <v>8</v>
      </c>
      <c r="B5230" t="s">
        <v>21</v>
      </c>
      <c r="C5230" t="s">
        <v>8</v>
      </c>
      <c r="D5230">
        <v>1000001659</v>
      </c>
      <c r="E5230" t="s">
        <v>94</v>
      </c>
      <c r="F5230" t="s">
        <v>44</v>
      </c>
      <c r="G5230" t="s">
        <v>45</v>
      </c>
      <c r="H5230" s="9">
        <v>2.4</v>
      </c>
      <c r="I5230">
        <f>IF(去年月销量[[#This Row],[月份]]=MONTH(报表日期),1,0)</f>
        <v>0</v>
      </c>
    </row>
    <row r="5231" spans="1:9" x14ac:dyDescent="0.2">
      <c r="A5231">
        <v>8</v>
      </c>
      <c r="B5231" t="s">
        <v>21</v>
      </c>
      <c r="C5231" t="s">
        <v>8</v>
      </c>
      <c r="D5231">
        <v>1000001659</v>
      </c>
      <c r="E5231" t="s">
        <v>94</v>
      </c>
      <c r="F5231" t="s">
        <v>44</v>
      </c>
      <c r="G5231" t="s">
        <v>45</v>
      </c>
      <c r="H5231" s="9">
        <v>0.48</v>
      </c>
      <c r="I5231">
        <f>IF(去年月销量[[#This Row],[月份]]=MONTH(报表日期),1,0)</f>
        <v>0</v>
      </c>
    </row>
    <row r="5232" spans="1:9" x14ac:dyDescent="0.2">
      <c r="A5232">
        <v>8</v>
      </c>
      <c r="B5232" t="s">
        <v>21</v>
      </c>
      <c r="C5232" t="s">
        <v>8</v>
      </c>
      <c r="D5232">
        <v>1000001659</v>
      </c>
      <c r="E5232" t="s">
        <v>94</v>
      </c>
      <c r="F5232" t="s">
        <v>44</v>
      </c>
      <c r="G5232" t="s">
        <v>70</v>
      </c>
      <c r="H5232" s="9">
        <v>1.44</v>
      </c>
      <c r="I5232">
        <f>IF(去年月销量[[#This Row],[月份]]=MONTH(报表日期),1,0)</f>
        <v>0</v>
      </c>
    </row>
    <row r="5233" spans="1:9" x14ac:dyDescent="0.2">
      <c r="A5233">
        <v>8</v>
      </c>
      <c r="B5233" t="s">
        <v>21</v>
      </c>
      <c r="C5233" t="s">
        <v>8</v>
      </c>
      <c r="D5233">
        <v>1000001659</v>
      </c>
      <c r="E5233" t="s">
        <v>94</v>
      </c>
      <c r="F5233" t="s">
        <v>46</v>
      </c>
      <c r="G5233" t="s">
        <v>63</v>
      </c>
      <c r="H5233" s="9">
        <v>51.004800000000003</v>
      </c>
      <c r="I5233">
        <f>IF(去年月销量[[#This Row],[月份]]=MONTH(报表日期),1,0)</f>
        <v>0</v>
      </c>
    </row>
    <row r="5234" spans="1:9" x14ac:dyDescent="0.2">
      <c r="A5234">
        <v>8</v>
      </c>
      <c r="B5234" t="s">
        <v>21</v>
      </c>
      <c r="C5234" t="s">
        <v>8</v>
      </c>
      <c r="D5234">
        <v>1000001659</v>
      </c>
      <c r="E5234" t="s">
        <v>94</v>
      </c>
      <c r="F5234" t="s">
        <v>46</v>
      </c>
      <c r="G5234" t="s">
        <v>47</v>
      </c>
      <c r="H5234" s="9">
        <v>35.1</v>
      </c>
      <c r="I5234">
        <f>IF(去年月销量[[#This Row],[月份]]=MONTH(报表日期),1,0)</f>
        <v>0</v>
      </c>
    </row>
    <row r="5235" spans="1:9" x14ac:dyDescent="0.2">
      <c r="A5235">
        <v>8</v>
      </c>
      <c r="B5235" t="s">
        <v>21</v>
      </c>
      <c r="C5235" t="s">
        <v>8</v>
      </c>
      <c r="D5235">
        <v>1000001659</v>
      </c>
      <c r="E5235" t="s">
        <v>94</v>
      </c>
      <c r="F5235" t="s">
        <v>46</v>
      </c>
      <c r="G5235" t="s">
        <v>47</v>
      </c>
      <c r="H5235" s="9">
        <v>6.2</v>
      </c>
      <c r="I5235">
        <f>IF(去年月销量[[#This Row],[月份]]=MONTH(报表日期),1,0)</f>
        <v>0</v>
      </c>
    </row>
    <row r="5236" spans="1:9" x14ac:dyDescent="0.2">
      <c r="A5236">
        <v>8</v>
      </c>
      <c r="B5236" t="s">
        <v>21</v>
      </c>
      <c r="C5236" t="s">
        <v>8</v>
      </c>
      <c r="D5236">
        <v>1000001659</v>
      </c>
      <c r="E5236" t="s">
        <v>94</v>
      </c>
      <c r="F5236" t="s">
        <v>46</v>
      </c>
      <c r="G5236" t="s">
        <v>82</v>
      </c>
      <c r="H5236" s="9">
        <v>55.319999999999993</v>
      </c>
      <c r="I5236">
        <f>IF(去年月销量[[#This Row],[月份]]=MONTH(报表日期),1,0)</f>
        <v>0</v>
      </c>
    </row>
    <row r="5237" spans="1:9" x14ac:dyDescent="0.2">
      <c r="A5237">
        <v>8</v>
      </c>
      <c r="B5237" t="s">
        <v>21</v>
      </c>
      <c r="C5237" t="s">
        <v>8</v>
      </c>
      <c r="D5237">
        <v>1000003629</v>
      </c>
      <c r="E5237" t="s">
        <v>169</v>
      </c>
      <c r="F5237" t="s">
        <v>50</v>
      </c>
      <c r="G5237" t="s">
        <v>51</v>
      </c>
      <c r="H5237" s="9">
        <v>188.34</v>
      </c>
      <c r="I5237">
        <f>IF(去年月销量[[#This Row],[月份]]=MONTH(报表日期),1,0)</f>
        <v>0</v>
      </c>
    </row>
    <row r="5238" spans="1:9" x14ac:dyDescent="0.2">
      <c r="A5238">
        <v>8</v>
      </c>
      <c r="B5238" t="s">
        <v>21</v>
      </c>
      <c r="C5238" t="s">
        <v>8</v>
      </c>
      <c r="D5238">
        <v>1000003629</v>
      </c>
      <c r="E5238" t="s">
        <v>169</v>
      </c>
      <c r="F5238" t="s">
        <v>48</v>
      </c>
      <c r="G5238" t="s">
        <v>86</v>
      </c>
      <c r="H5238" s="9">
        <v>26.82</v>
      </c>
      <c r="I5238">
        <f>IF(去年月销量[[#This Row],[月份]]=MONTH(报表日期),1,0)</f>
        <v>0</v>
      </c>
    </row>
    <row r="5239" spans="1:9" x14ac:dyDescent="0.2">
      <c r="A5239">
        <v>8</v>
      </c>
      <c r="B5239" t="s">
        <v>21</v>
      </c>
      <c r="C5239" t="s">
        <v>8</v>
      </c>
      <c r="D5239">
        <v>1000003629</v>
      </c>
      <c r="E5239" t="s">
        <v>169</v>
      </c>
      <c r="F5239" t="s">
        <v>48</v>
      </c>
      <c r="G5239" t="s">
        <v>80</v>
      </c>
      <c r="H5239" s="9">
        <v>9.66</v>
      </c>
      <c r="I5239">
        <f>IF(去年月销量[[#This Row],[月份]]=MONTH(报表日期),1,0)</f>
        <v>0</v>
      </c>
    </row>
    <row r="5240" spans="1:9" x14ac:dyDescent="0.2">
      <c r="A5240">
        <v>8</v>
      </c>
      <c r="B5240" t="s">
        <v>21</v>
      </c>
      <c r="C5240" t="s">
        <v>8</v>
      </c>
      <c r="D5240">
        <v>1000003629</v>
      </c>
      <c r="E5240" t="s">
        <v>169</v>
      </c>
      <c r="F5240" t="s">
        <v>58</v>
      </c>
      <c r="G5240" t="s">
        <v>76</v>
      </c>
      <c r="H5240" s="9">
        <v>3.5999999999999996</v>
      </c>
      <c r="I5240">
        <f>IF(去年月销量[[#This Row],[月份]]=MONTH(报表日期),1,0)</f>
        <v>0</v>
      </c>
    </row>
    <row r="5241" spans="1:9" x14ac:dyDescent="0.2">
      <c r="A5241">
        <v>8</v>
      </c>
      <c r="B5241" t="s">
        <v>21</v>
      </c>
      <c r="C5241" t="s">
        <v>8</v>
      </c>
      <c r="D5241">
        <v>1000003629</v>
      </c>
      <c r="E5241" t="s">
        <v>169</v>
      </c>
      <c r="F5241" t="s">
        <v>50</v>
      </c>
      <c r="G5241" t="s">
        <v>50</v>
      </c>
      <c r="H5241" s="9">
        <v>17.100000000000001</v>
      </c>
      <c r="I5241">
        <f>IF(去年月销量[[#This Row],[月份]]=MONTH(报表日期),1,0)</f>
        <v>0</v>
      </c>
    </row>
    <row r="5242" spans="1:9" x14ac:dyDescent="0.2">
      <c r="A5242">
        <v>8</v>
      </c>
      <c r="B5242" t="s">
        <v>21</v>
      </c>
      <c r="C5242" t="s">
        <v>8</v>
      </c>
      <c r="D5242">
        <v>1000003629</v>
      </c>
      <c r="E5242" t="s">
        <v>169</v>
      </c>
      <c r="F5242" t="s">
        <v>50</v>
      </c>
      <c r="G5242" t="s">
        <v>69</v>
      </c>
      <c r="H5242" s="9">
        <v>27.631350000000001</v>
      </c>
      <c r="I5242">
        <f>IF(去年月销量[[#This Row],[月份]]=MONTH(报表日期),1,0)</f>
        <v>0</v>
      </c>
    </row>
    <row r="5243" spans="1:9" x14ac:dyDescent="0.2">
      <c r="A5243">
        <v>8</v>
      </c>
      <c r="B5243" t="s">
        <v>21</v>
      </c>
      <c r="C5243" t="s">
        <v>8</v>
      </c>
      <c r="D5243">
        <v>1000003629</v>
      </c>
      <c r="E5243" t="s">
        <v>169</v>
      </c>
      <c r="F5243" t="s">
        <v>50</v>
      </c>
      <c r="G5243" t="s">
        <v>74</v>
      </c>
      <c r="H5243" s="9">
        <v>41.580000000000005</v>
      </c>
      <c r="I5243">
        <f>IF(去年月销量[[#This Row],[月份]]=MONTH(报表日期),1,0)</f>
        <v>0</v>
      </c>
    </row>
    <row r="5244" spans="1:9" x14ac:dyDescent="0.2">
      <c r="A5244">
        <v>8</v>
      </c>
      <c r="B5244" t="s">
        <v>21</v>
      </c>
      <c r="C5244" t="s">
        <v>8</v>
      </c>
      <c r="D5244">
        <v>1000003629</v>
      </c>
      <c r="E5244" t="s">
        <v>169</v>
      </c>
      <c r="F5244" t="s">
        <v>52</v>
      </c>
      <c r="G5244" t="s">
        <v>72</v>
      </c>
      <c r="H5244" s="9">
        <v>28.200000000000003</v>
      </c>
      <c r="I5244">
        <f>IF(去年月销量[[#This Row],[月份]]=MONTH(报表日期),1,0)</f>
        <v>0</v>
      </c>
    </row>
    <row r="5245" spans="1:9" x14ac:dyDescent="0.2">
      <c r="A5245">
        <v>8</v>
      </c>
      <c r="B5245" t="s">
        <v>21</v>
      </c>
      <c r="C5245" t="s">
        <v>8</v>
      </c>
      <c r="D5245">
        <v>1000003629</v>
      </c>
      <c r="E5245" t="s">
        <v>169</v>
      </c>
      <c r="F5245" t="s">
        <v>52</v>
      </c>
      <c r="G5245" t="s">
        <v>85</v>
      </c>
      <c r="H5245" s="9">
        <v>1.5</v>
      </c>
      <c r="I5245">
        <f>IF(去年月销量[[#This Row],[月份]]=MONTH(报表日期),1,0)</f>
        <v>0</v>
      </c>
    </row>
    <row r="5246" spans="1:9" x14ac:dyDescent="0.2">
      <c r="A5246">
        <v>8</v>
      </c>
      <c r="B5246" t="s">
        <v>21</v>
      </c>
      <c r="C5246" t="s">
        <v>8</v>
      </c>
      <c r="D5246">
        <v>1000003629</v>
      </c>
      <c r="E5246" t="s">
        <v>169</v>
      </c>
      <c r="F5246" t="s">
        <v>52</v>
      </c>
      <c r="G5246" t="s">
        <v>62</v>
      </c>
      <c r="H5246" s="9">
        <v>4.32</v>
      </c>
      <c r="I5246">
        <f>IF(去年月销量[[#This Row],[月份]]=MONTH(报表日期),1,0)</f>
        <v>0</v>
      </c>
    </row>
    <row r="5247" spans="1:9" x14ac:dyDescent="0.2">
      <c r="A5247">
        <v>8</v>
      </c>
      <c r="B5247" t="s">
        <v>21</v>
      </c>
      <c r="C5247" t="s">
        <v>8</v>
      </c>
      <c r="D5247">
        <v>1000003629</v>
      </c>
      <c r="E5247" t="s">
        <v>169</v>
      </c>
      <c r="F5247" t="s">
        <v>56</v>
      </c>
      <c r="G5247" t="s">
        <v>66</v>
      </c>
      <c r="H5247" s="9">
        <v>4.2</v>
      </c>
      <c r="I5247">
        <f>IF(去年月销量[[#This Row],[月份]]=MONTH(报表日期),1,0)</f>
        <v>0</v>
      </c>
    </row>
    <row r="5248" spans="1:9" x14ac:dyDescent="0.2">
      <c r="A5248">
        <v>8</v>
      </c>
      <c r="B5248" t="s">
        <v>21</v>
      </c>
      <c r="C5248" t="s">
        <v>33</v>
      </c>
      <c r="D5248">
        <v>1000000254</v>
      </c>
      <c r="E5248" t="s">
        <v>151</v>
      </c>
      <c r="F5248" t="s">
        <v>48</v>
      </c>
      <c r="G5248" t="s">
        <v>87</v>
      </c>
      <c r="H5248" s="9">
        <v>117.42</v>
      </c>
      <c r="I5248">
        <f>IF(去年月销量[[#This Row],[月份]]=MONTH(报表日期),1,0)</f>
        <v>0</v>
      </c>
    </row>
    <row r="5249" spans="1:9" x14ac:dyDescent="0.2">
      <c r="A5249">
        <v>8</v>
      </c>
      <c r="B5249" t="s">
        <v>21</v>
      </c>
      <c r="C5249" t="s">
        <v>33</v>
      </c>
      <c r="D5249">
        <v>1000000254</v>
      </c>
      <c r="E5249" t="s">
        <v>151</v>
      </c>
      <c r="F5249" t="s">
        <v>48</v>
      </c>
      <c r="G5249" t="s">
        <v>86</v>
      </c>
      <c r="H5249" s="9">
        <v>13.02</v>
      </c>
      <c r="I5249">
        <f>IF(去年月销量[[#This Row],[月份]]=MONTH(报表日期),1,0)</f>
        <v>0</v>
      </c>
    </row>
    <row r="5250" spans="1:9" x14ac:dyDescent="0.2">
      <c r="A5250">
        <v>8</v>
      </c>
      <c r="B5250" t="s">
        <v>21</v>
      </c>
      <c r="C5250" t="s">
        <v>33</v>
      </c>
      <c r="D5250">
        <v>1000000254</v>
      </c>
      <c r="E5250" t="s">
        <v>151</v>
      </c>
      <c r="F5250" t="s">
        <v>48</v>
      </c>
      <c r="G5250" t="s">
        <v>80</v>
      </c>
      <c r="H5250" s="9">
        <v>4.8000000000000007</v>
      </c>
      <c r="I5250">
        <f>IF(去年月销量[[#This Row],[月份]]=MONTH(报表日期),1,0)</f>
        <v>0</v>
      </c>
    </row>
    <row r="5251" spans="1:9" x14ac:dyDescent="0.2">
      <c r="A5251">
        <v>8</v>
      </c>
      <c r="B5251" t="s">
        <v>21</v>
      </c>
      <c r="C5251" t="s">
        <v>33</v>
      </c>
      <c r="D5251">
        <v>1000000254</v>
      </c>
      <c r="E5251" t="s">
        <v>151</v>
      </c>
      <c r="F5251" t="s">
        <v>50</v>
      </c>
      <c r="G5251" t="s">
        <v>69</v>
      </c>
      <c r="H5251" s="9">
        <v>12.5136</v>
      </c>
      <c r="I5251">
        <f>IF(去年月销量[[#This Row],[月份]]=MONTH(报表日期),1,0)</f>
        <v>0</v>
      </c>
    </row>
    <row r="5252" spans="1:9" x14ac:dyDescent="0.2">
      <c r="A5252">
        <v>8</v>
      </c>
      <c r="B5252" t="s">
        <v>21</v>
      </c>
      <c r="C5252" t="s">
        <v>33</v>
      </c>
      <c r="D5252">
        <v>1000000254</v>
      </c>
      <c r="E5252" t="s">
        <v>151</v>
      </c>
      <c r="F5252" t="s">
        <v>58</v>
      </c>
      <c r="G5252" t="s">
        <v>65</v>
      </c>
      <c r="H5252" s="9">
        <v>92.820000000000007</v>
      </c>
      <c r="I5252">
        <f>IF(去年月销量[[#This Row],[月份]]=MONTH(报表日期),1,0)</f>
        <v>0</v>
      </c>
    </row>
    <row r="5253" spans="1:9" x14ac:dyDescent="0.2">
      <c r="A5253">
        <v>8</v>
      </c>
      <c r="B5253" t="s">
        <v>21</v>
      </c>
      <c r="C5253" t="s">
        <v>33</v>
      </c>
      <c r="D5253">
        <v>1000000254</v>
      </c>
      <c r="E5253" t="s">
        <v>151</v>
      </c>
      <c r="F5253" t="s">
        <v>52</v>
      </c>
      <c r="G5253" t="s">
        <v>62</v>
      </c>
      <c r="H5253" s="9">
        <v>2.16</v>
      </c>
      <c r="I5253">
        <f>IF(去年月销量[[#This Row],[月份]]=MONTH(报表日期),1,0)</f>
        <v>0</v>
      </c>
    </row>
    <row r="5254" spans="1:9" x14ac:dyDescent="0.2">
      <c r="A5254">
        <v>8</v>
      </c>
      <c r="B5254" t="s">
        <v>21</v>
      </c>
      <c r="C5254" t="s">
        <v>33</v>
      </c>
      <c r="D5254">
        <v>1000000254</v>
      </c>
      <c r="E5254" t="s">
        <v>151</v>
      </c>
      <c r="F5254" t="s">
        <v>46</v>
      </c>
      <c r="G5254" t="s">
        <v>47</v>
      </c>
      <c r="H5254" s="9">
        <v>3.5712000000000002</v>
      </c>
      <c r="I5254">
        <f>IF(去年月销量[[#This Row],[月份]]=MONTH(报表日期),1,0)</f>
        <v>0</v>
      </c>
    </row>
    <row r="5255" spans="1:9" x14ac:dyDescent="0.2">
      <c r="A5255">
        <v>8</v>
      </c>
      <c r="B5255" t="s">
        <v>21</v>
      </c>
      <c r="C5255" t="s">
        <v>33</v>
      </c>
      <c r="D5255">
        <v>1000001225</v>
      </c>
      <c r="E5255" t="s">
        <v>141</v>
      </c>
      <c r="F5255" t="s">
        <v>48</v>
      </c>
      <c r="G5255" t="s">
        <v>87</v>
      </c>
      <c r="H5255" s="9">
        <v>293.76000000000005</v>
      </c>
      <c r="I5255">
        <f>IF(去年月销量[[#This Row],[月份]]=MONTH(报表日期),1,0)</f>
        <v>0</v>
      </c>
    </row>
    <row r="5256" spans="1:9" x14ac:dyDescent="0.2">
      <c r="A5256">
        <v>8</v>
      </c>
      <c r="B5256" t="s">
        <v>21</v>
      </c>
      <c r="C5256" t="s">
        <v>33</v>
      </c>
      <c r="D5256">
        <v>1000001225</v>
      </c>
      <c r="E5256" t="s">
        <v>141</v>
      </c>
      <c r="F5256" t="s">
        <v>50</v>
      </c>
      <c r="G5256" t="s">
        <v>51</v>
      </c>
      <c r="H5256" s="9">
        <v>296.16000000000003</v>
      </c>
      <c r="I5256">
        <f>IF(去年月销量[[#This Row],[月份]]=MONTH(报表日期),1,0)</f>
        <v>0</v>
      </c>
    </row>
    <row r="5257" spans="1:9" x14ac:dyDescent="0.2">
      <c r="A5257">
        <v>8</v>
      </c>
      <c r="B5257" t="s">
        <v>21</v>
      </c>
      <c r="C5257" t="s">
        <v>33</v>
      </c>
      <c r="D5257">
        <v>1000001225</v>
      </c>
      <c r="E5257" t="s">
        <v>141</v>
      </c>
      <c r="F5257" t="s">
        <v>48</v>
      </c>
      <c r="G5257" t="s">
        <v>80</v>
      </c>
      <c r="H5257" s="9">
        <v>88.02000000000001</v>
      </c>
      <c r="I5257">
        <f>IF(去年月销量[[#This Row],[月份]]=MONTH(报表日期),1,0)</f>
        <v>0</v>
      </c>
    </row>
    <row r="5258" spans="1:9" x14ac:dyDescent="0.2">
      <c r="A5258">
        <v>8</v>
      </c>
      <c r="B5258" t="s">
        <v>21</v>
      </c>
      <c r="C5258" t="s">
        <v>33</v>
      </c>
      <c r="D5258">
        <v>1000001225</v>
      </c>
      <c r="E5258" t="s">
        <v>141</v>
      </c>
      <c r="F5258" t="s">
        <v>48</v>
      </c>
      <c r="G5258" t="s">
        <v>48</v>
      </c>
      <c r="H5258" s="9">
        <v>11.6424</v>
      </c>
      <c r="I5258">
        <f>IF(去年月销量[[#This Row],[月份]]=MONTH(报表日期),1,0)</f>
        <v>0</v>
      </c>
    </row>
    <row r="5259" spans="1:9" x14ac:dyDescent="0.2">
      <c r="A5259">
        <v>8</v>
      </c>
      <c r="B5259" t="s">
        <v>21</v>
      </c>
      <c r="C5259" t="s">
        <v>33</v>
      </c>
      <c r="D5259">
        <v>1000001225</v>
      </c>
      <c r="E5259" t="s">
        <v>141</v>
      </c>
      <c r="F5259" t="s">
        <v>50</v>
      </c>
      <c r="G5259" t="s">
        <v>69</v>
      </c>
      <c r="H5259" s="9">
        <v>358.23225382672888</v>
      </c>
      <c r="I5259">
        <f>IF(去年月销量[[#This Row],[月份]]=MONTH(报表日期),1,0)</f>
        <v>0</v>
      </c>
    </row>
    <row r="5260" spans="1:9" x14ac:dyDescent="0.2">
      <c r="A5260">
        <v>8</v>
      </c>
      <c r="B5260" t="s">
        <v>21</v>
      </c>
      <c r="C5260" t="s">
        <v>33</v>
      </c>
      <c r="D5260">
        <v>1000001225</v>
      </c>
      <c r="E5260" t="s">
        <v>141</v>
      </c>
      <c r="F5260" t="s">
        <v>50</v>
      </c>
      <c r="G5260" t="s">
        <v>74</v>
      </c>
      <c r="H5260" s="9">
        <v>173.82</v>
      </c>
      <c r="I5260">
        <f>IF(去年月销量[[#This Row],[月份]]=MONTH(报表日期),1,0)</f>
        <v>0</v>
      </c>
    </row>
    <row r="5261" spans="1:9" x14ac:dyDescent="0.2">
      <c r="A5261">
        <v>8</v>
      </c>
      <c r="B5261" t="s">
        <v>21</v>
      </c>
      <c r="C5261" t="s">
        <v>33</v>
      </c>
      <c r="D5261">
        <v>1000001225</v>
      </c>
      <c r="E5261" t="s">
        <v>141</v>
      </c>
      <c r="F5261" t="s">
        <v>58</v>
      </c>
      <c r="G5261" t="s">
        <v>59</v>
      </c>
      <c r="H5261" s="9">
        <v>15.523199999999999</v>
      </c>
      <c r="I5261">
        <f>IF(去年月销量[[#This Row],[月份]]=MONTH(报表日期),1,0)</f>
        <v>0</v>
      </c>
    </row>
    <row r="5262" spans="1:9" x14ac:dyDescent="0.2">
      <c r="A5262">
        <v>8</v>
      </c>
      <c r="B5262" t="s">
        <v>21</v>
      </c>
      <c r="C5262" t="s">
        <v>33</v>
      </c>
      <c r="D5262">
        <v>1000001225</v>
      </c>
      <c r="E5262" t="s">
        <v>141</v>
      </c>
      <c r="F5262" t="s">
        <v>58</v>
      </c>
      <c r="G5262" t="s">
        <v>71</v>
      </c>
      <c r="H5262" s="9">
        <v>62.171999999999997</v>
      </c>
      <c r="I5262">
        <f>IF(去年月销量[[#This Row],[月份]]=MONTH(报表日期),1,0)</f>
        <v>0</v>
      </c>
    </row>
    <row r="5263" spans="1:9" x14ac:dyDescent="0.2">
      <c r="A5263">
        <v>8</v>
      </c>
      <c r="B5263" t="s">
        <v>21</v>
      </c>
      <c r="C5263" t="s">
        <v>33</v>
      </c>
      <c r="D5263">
        <v>1000001225</v>
      </c>
      <c r="E5263" t="s">
        <v>141</v>
      </c>
      <c r="F5263" t="s">
        <v>52</v>
      </c>
      <c r="G5263" t="s">
        <v>72</v>
      </c>
      <c r="H5263" s="9">
        <v>19.560000000000002</v>
      </c>
      <c r="I5263">
        <f>IF(去年月销量[[#This Row],[月份]]=MONTH(报表日期),1,0)</f>
        <v>0</v>
      </c>
    </row>
    <row r="5264" spans="1:9" x14ac:dyDescent="0.2">
      <c r="A5264">
        <v>8</v>
      </c>
      <c r="B5264" t="s">
        <v>21</v>
      </c>
      <c r="C5264" t="s">
        <v>33</v>
      </c>
      <c r="D5264">
        <v>1000001225</v>
      </c>
      <c r="E5264" t="s">
        <v>141</v>
      </c>
      <c r="F5264" t="s">
        <v>52</v>
      </c>
      <c r="G5264" t="s">
        <v>61</v>
      </c>
      <c r="H5264" s="9">
        <v>12.78</v>
      </c>
      <c r="I5264">
        <f>IF(去年月销量[[#This Row],[月份]]=MONTH(报表日期),1,0)</f>
        <v>0</v>
      </c>
    </row>
    <row r="5265" spans="1:9" x14ac:dyDescent="0.2">
      <c r="A5265">
        <v>8</v>
      </c>
      <c r="B5265" t="s">
        <v>21</v>
      </c>
      <c r="C5265" t="s">
        <v>33</v>
      </c>
      <c r="D5265">
        <v>1000001457</v>
      </c>
      <c r="E5265" t="s">
        <v>120</v>
      </c>
      <c r="F5265" t="s">
        <v>48</v>
      </c>
      <c r="G5265" t="s">
        <v>87</v>
      </c>
      <c r="H5265" s="9">
        <v>26.82</v>
      </c>
      <c r="I5265">
        <f>IF(去年月销量[[#This Row],[月份]]=MONTH(报表日期),1,0)</f>
        <v>0</v>
      </c>
    </row>
    <row r="5266" spans="1:9" x14ac:dyDescent="0.2">
      <c r="A5266">
        <v>8</v>
      </c>
      <c r="B5266" t="s">
        <v>21</v>
      </c>
      <c r="C5266" t="s">
        <v>33</v>
      </c>
      <c r="D5266">
        <v>1000001457</v>
      </c>
      <c r="E5266" t="s">
        <v>120</v>
      </c>
      <c r="F5266" t="s">
        <v>48</v>
      </c>
      <c r="G5266" t="s">
        <v>80</v>
      </c>
      <c r="H5266" s="9">
        <v>21.96</v>
      </c>
      <c r="I5266">
        <f>IF(去年月销量[[#This Row],[月份]]=MONTH(报表日期),1,0)</f>
        <v>0</v>
      </c>
    </row>
    <row r="5267" spans="1:9" x14ac:dyDescent="0.2">
      <c r="A5267">
        <v>8</v>
      </c>
      <c r="B5267" t="s">
        <v>21</v>
      </c>
      <c r="C5267" t="s">
        <v>33</v>
      </c>
      <c r="D5267">
        <v>1000001457</v>
      </c>
      <c r="E5267" t="s">
        <v>120</v>
      </c>
      <c r="F5267" t="s">
        <v>58</v>
      </c>
      <c r="G5267" t="s">
        <v>76</v>
      </c>
      <c r="H5267" s="9">
        <v>67.579124434389129</v>
      </c>
      <c r="I5267">
        <f>IF(去年月销量[[#This Row],[月份]]=MONTH(报表日期),1,0)</f>
        <v>0</v>
      </c>
    </row>
    <row r="5268" spans="1:9" x14ac:dyDescent="0.2">
      <c r="A5268">
        <v>8</v>
      </c>
      <c r="B5268" t="s">
        <v>21</v>
      </c>
      <c r="C5268" t="s">
        <v>33</v>
      </c>
      <c r="D5268">
        <v>1000001457</v>
      </c>
      <c r="E5268" t="s">
        <v>120</v>
      </c>
      <c r="F5268" t="s">
        <v>50</v>
      </c>
      <c r="G5268" t="s">
        <v>69</v>
      </c>
      <c r="H5268" s="9">
        <v>10.3752</v>
      </c>
      <c r="I5268">
        <f>IF(去年月销量[[#This Row],[月份]]=MONTH(报表日期),1,0)</f>
        <v>0</v>
      </c>
    </row>
    <row r="5269" spans="1:9" x14ac:dyDescent="0.2">
      <c r="A5269">
        <v>8</v>
      </c>
      <c r="B5269" t="s">
        <v>21</v>
      </c>
      <c r="C5269" t="s">
        <v>33</v>
      </c>
      <c r="D5269">
        <v>1000001457</v>
      </c>
      <c r="E5269" t="s">
        <v>120</v>
      </c>
      <c r="F5269" t="s">
        <v>58</v>
      </c>
      <c r="G5269" t="s">
        <v>65</v>
      </c>
      <c r="H5269" s="9">
        <v>107.7</v>
      </c>
      <c r="I5269">
        <f>IF(去年月销量[[#This Row],[月份]]=MONTH(报表日期),1,0)</f>
        <v>0</v>
      </c>
    </row>
    <row r="5270" spans="1:9" x14ac:dyDescent="0.2">
      <c r="A5270">
        <v>8</v>
      </c>
      <c r="B5270" t="s">
        <v>22</v>
      </c>
      <c r="C5270" t="s">
        <v>24</v>
      </c>
      <c r="D5270">
        <v>1000000619</v>
      </c>
      <c r="E5270" t="s">
        <v>162</v>
      </c>
      <c r="F5270" t="s">
        <v>50</v>
      </c>
      <c r="G5270" t="s">
        <v>69</v>
      </c>
      <c r="H5270" s="9">
        <v>33.501599999999996</v>
      </c>
      <c r="I5270">
        <f>IF(去年月销量[[#This Row],[月份]]=MONTH(报表日期),1,0)</f>
        <v>0</v>
      </c>
    </row>
    <row r="5271" spans="1:9" x14ac:dyDescent="0.2">
      <c r="A5271">
        <v>8</v>
      </c>
      <c r="B5271" t="s">
        <v>22</v>
      </c>
      <c r="C5271" t="s">
        <v>24</v>
      </c>
      <c r="D5271">
        <v>1000000619</v>
      </c>
      <c r="E5271" t="s">
        <v>162</v>
      </c>
      <c r="F5271" t="s">
        <v>58</v>
      </c>
      <c r="G5271" t="s">
        <v>59</v>
      </c>
      <c r="H5271" s="9">
        <v>2.0591999999999997</v>
      </c>
      <c r="I5271">
        <f>IF(去年月销量[[#This Row],[月份]]=MONTH(报表日期),1,0)</f>
        <v>0</v>
      </c>
    </row>
    <row r="5272" spans="1:9" x14ac:dyDescent="0.2">
      <c r="A5272">
        <v>8</v>
      </c>
      <c r="B5272" t="s">
        <v>22</v>
      </c>
      <c r="C5272" t="s">
        <v>24</v>
      </c>
      <c r="D5272">
        <v>1000000619</v>
      </c>
      <c r="E5272" t="s">
        <v>162</v>
      </c>
      <c r="F5272" t="s">
        <v>52</v>
      </c>
      <c r="G5272" t="s">
        <v>85</v>
      </c>
      <c r="H5272" s="9">
        <v>88.302061944777904</v>
      </c>
      <c r="I5272">
        <f>IF(去年月销量[[#This Row],[月份]]=MONTH(报表日期),1,0)</f>
        <v>0</v>
      </c>
    </row>
    <row r="5273" spans="1:9" x14ac:dyDescent="0.2">
      <c r="A5273">
        <v>8</v>
      </c>
      <c r="B5273" t="s">
        <v>22</v>
      </c>
      <c r="C5273" t="s">
        <v>24</v>
      </c>
      <c r="D5273">
        <v>1000000619</v>
      </c>
      <c r="E5273" t="s">
        <v>162</v>
      </c>
      <c r="F5273" t="s">
        <v>52</v>
      </c>
      <c r="G5273" t="s">
        <v>75</v>
      </c>
      <c r="H5273" s="9">
        <v>6.7307999999999995</v>
      </c>
      <c r="I5273">
        <f>IF(去年月销量[[#This Row],[月份]]=MONTH(报表日期),1,0)</f>
        <v>0</v>
      </c>
    </row>
    <row r="5274" spans="1:9" x14ac:dyDescent="0.2">
      <c r="A5274">
        <v>8</v>
      </c>
      <c r="B5274" t="s">
        <v>22</v>
      </c>
      <c r="C5274" t="s">
        <v>24</v>
      </c>
      <c r="D5274">
        <v>1000001135</v>
      </c>
      <c r="E5274" t="s">
        <v>144</v>
      </c>
      <c r="F5274" t="s">
        <v>50</v>
      </c>
      <c r="G5274" t="s">
        <v>51</v>
      </c>
      <c r="H5274" s="9">
        <v>332.76</v>
      </c>
      <c r="I5274">
        <f>IF(去年月销量[[#This Row],[月份]]=MONTH(报表日期),1,0)</f>
        <v>0</v>
      </c>
    </row>
    <row r="5275" spans="1:9" x14ac:dyDescent="0.2">
      <c r="A5275">
        <v>8</v>
      </c>
      <c r="B5275" t="s">
        <v>22</v>
      </c>
      <c r="C5275" t="s">
        <v>24</v>
      </c>
      <c r="D5275">
        <v>1000001135</v>
      </c>
      <c r="E5275" t="s">
        <v>144</v>
      </c>
      <c r="F5275" t="s">
        <v>48</v>
      </c>
      <c r="G5275" t="s">
        <v>80</v>
      </c>
      <c r="H5275" s="9">
        <v>43.980000000000004</v>
      </c>
      <c r="I5275">
        <f>IF(去年月销量[[#This Row],[月份]]=MONTH(报表日期),1,0)</f>
        <v>0</v>
      </c>
    </row>
    <row r="5276" spans="1:9" x14ac:dyDescent="0.2">
      <c r="A5276">
        <v>8</v>
      </c>
      <c r="B5276" t="s">
        <v>22</v>
      </c>
      <c r="C5276" t="s">
        <v>24</v>
      </c>
      <c r="D5276">
        <v>1000001135</v>
      </c>
      <c r="E5276" t="s">
        <v>144</v>
      </c>
      <c r="F5276" t="s">
        <v>50</v>
      </c>
      <c r="G5276" t="s">
        <v>69</v>
      </c>
      <c r="H5276" s="9">
        <v>2.0591999999999997</v>
      </c>
      <c r="I5276">
        <f>IF(去年月销量[[#This Row],[月份]]=MONTH(报表日期),1,0)</f>
        <v>0</v>
      </c>
    </row>
    <row r="5277" spans="1:9" x14ac:dyDescent="0.2">
      <c r="A5277">
        <v>8</v>
      </c>
      <c r="B5277" t="s">
        <v>22</v>
      </c>
      <c r="C5277" t="s">
        <v>24</v>
      </c>
      <c r="D5277">
        <v>1000001135</v>
      </c>
      <c r="E5277" t="s">
        <v>144</v>
      </c>
      <c r="F5277" t="s">
        <v>50</v>
      </c>
      <c r="G5277" t="s">
        <v>69</v>
      </c>
      <c r="H5277" s="9">
        <v>30.275924479166669</v>
      </c>
      <c r="I5277">
        <f>IF(去年月销量[[#This Row],[月份]]=MONTH(报表日期),1,0)</f>
        <v>0</v>
      </c>
    </row>
    <row r="5278" spans="1:9" x14ac:dyDescent="0.2">
      <c r="A5278">
        <v>8</v>
      </c>
      <c r="B5278" t="s">
        <v>22</v>
      </c>
      <c r="C5278" t="s">
        <v>24</v>
      </c>
      <c r="D5278">
        <v>1000001135</v>
      </c>
      <c r="E5278" t="s">
        <v>144</v>
      </c>
      <c r="F5278" t="s">
        <v>58</v>
      </c>
      <c r="G5278" t="s">
        <v>59</v>
      </c>
      <c r="H5278" s="9">
        <v>8.3159999999999989</v>
      </c>
      <c r="I5278">
        <f>IF(去年月销量[[#This Row],[月份]]=MONTH(报表日期),1,0)</f>
        <v>0</v>
      </c>
    </row>
    <row r="5279" spans="1:9" x14ac:dyDescent="0.2">
      <c r="A5279">
        <v>8</v>
      </c>
      <c r="B5279" t="s">
        <v>22</v>
      </c>
      <c r="C5279" t="s">
        <v>24</v>
      </c>
      <c r="D5279">
        <v>1000001135</v>
      </c>
      <c r="E5279" t="s">
        <v>144</v>
      </c>
      <c r="F5279" t="s">
        <v>58</v>
      </c>
      <c r="G5279" t="s">
        <v>71</v>
      </c>
      <c r="H5279" s="9">
        <v>19.3248</v>
      </c>
      <c r="I5279">
        <f>IF(去年月销量[[#This Row],[月份]]=MONTH(报表日期),1,0)</f>
        <v>0</v>
      </c>
    </row>
    <row r="5280" spans="1:9" x14ac:dyDescent="0.2">
      <c r="A5280">
        <v>8</v>
      </c>
      <c r="B5280" t="s">
        <v>22</v>
      </c>
      <c r="C5280" t="s">
        <v>24</v>
      </c>
      <c r="D5280">
        <v>1000001135</v>
      </c>
      <c r="E5280" t="s">
        <v>144</v>
      </c>
      <c r="F5280" t="s">
        <v>52</v>
      </c>
      <c r="G5280" t="s">
        <v>72</v>
      </c>
      <c r="H5280" s="9">
        <v>2.16</v>
      </c>
      <c r="I5280">
        <f>IF(去年月销量[[#This Row],[月份]]=MONTH(报表日期),1,0)</f>
        <v>0</v>
      </c>
    </row>
    <row r="5281" spans="1:9" x14ac:dyDescent="0.2">
      <c r="A5281">
        <v>8</v>
      </c>
      <c r="B5281" t="s">
        <v>22</v>
      </c>
      <c r="C5281" t="s">
        <v>24</v>
      </c>
      <c r="D5281">
        <v>1000001135</v>
      </c>
      <c r="E5281" t="s">
        <v>144</v>
      </c>
      <c r="F5281" t="s">
        <v>52</v>
      </c>
      <c r="G5281" t="s">
        <v>61</v>
      </c>
      <c r="H5281" s="9">
        <v>4.26</v>
      </c>
      <c r="I5281">
        <f>IF(去年月销量[[#This Row],[月份]]=MONTH(报表日期),1,0)</f>
        <v>0</v>
      </c>
    </row>
    <row r="5282" spans="1:9" x14ac:dyDescent="0.2">
      <c r="A5282">
        <v>8</v>
      </c>
      <c r="B5282" t="s">
        <v>22</v>
      </c>
      <c r="C5282" t="s">
        <v>24</v>
      </c>
      <c r="D5282">
        <v>1000001135</v>
      </c>
      <c r="E5282" t="s">
        <v>144</v>
      </c>
      <c r="F5282" t="s">
        <v>44</v>
      </c>
      <c r="G5282" t="s">
        <v>70</v>
      </c>
      <c r="H5282" s="9">
        <v>9.18</v>
      </c>
      <c r="I5282">
        <f>IF(去年月销量[[#This Row],[月份]]=MONTH(报表日期),1,0)</f>
        <v>0</v>
      </c>
    </row>
    <row r="5283" spans="1:9" x14ac:dyDescent="0.2">
      <c r="A5283">
        <v>8</v>
      </c>
      <c r="B5283" t="s">
        <v>22</v>
      </c>
      <c r="C5283" t="s">
        <v>24</v>
      </c>
      <c r="D5283">
        <v>1000001135</v>
      </c>
      <c r="E5283" t="s">
        <v>144</v>
      </c>
      <c r="F5283" t="s">
        <v>46</v>
      </c>
      <c r="G5283" t="s">
        <v>47</v>
      </c>
      <c r="H5283" s="9">
        <v>25.519200000000001</v>
      </c>
      <c r="I5283">
        <f>IF(去年月销量[[#This Row],[月份]]=MONTH(报表日期),1,0)</f>
        <v>0</v>
      </c>
    </row>
    <row r="5284" spans="1:9" x14ac:dyDescent="0.2">
      <c r="A5284">
        <v>8</v>
      </c>
      <c r="B5284" t="s">
        <v>22</v>
      </c>
      <c r="C5284" t="s">
        <v>24</v>
      </c>
      <c r="D5284">
        <v>1000001135</v>
      </c>
      <c r="E5284" t="s">
        <v>144</v>
      </c>
      <c r="F5284" t="s">
        <v>46</v>
      </c>
      <c r="G5284" t="s">
        <v>47</v>
      </c>
      <c r="H5284" s="9">
        <v>5.1480000000000006</v>
      </c>
      <c r="I5284">
        <f>IF(去年月销量[[#This Row],[月份]]=MONTH(报表日期),1,0)</f>
        <v>0</v>
      </c>
    </row>
    <row r="5285" spans="1:9" x14ac:dyDescent="0.2">
      <c r="A5285">
        <v>8</v>
      </c>
      <c r="B5285" t="s">
        <v>22</v>
      </c>
      <c r="C5285" t="s">
        <v>24</v>
      </c>
      <c r="D5285">
        <v>1000001671</v>
      </c>
      <c r="E5285" t="s">
        <v>156</v>
      </c>
      <c r="F5285" t="s">
        <v>50</v>
      </c>
      <c r="G5285" t="s">
        <v>51</v>
      </c>
      <c r="H5285" s="9">
        <v>264.30000000000007</v>
      </c>
      <c r="I5285">
        <f>IF(去年月销量[[#This Row],[月份]]=MONTH(报表日期),1,0)</f>
        <v>0</v>
      </c>
    </row>
    <row r="5286" spans="1:9" x14ac:dyDescent="0.2">
      <c r="A5286">
        <v>8</v>
      </c>
      <c r="B5286" t="s">
        <v>22</v>
      </c>
      <c r="C5286" t="s">
        <v>24</v>
      </c>
      <c r="D5286">
        <v>1000001671</v>
      </c>
      <c r="E5286" t="s">
        <v>156</v>
      </c>
      <c r="F5286" t="s">
        <v>50</v>
      </c>
      <c r="G5286" t="s">
        <v>50</v>
      </c>
      <c r="H5286" s="9">
        <v>14.64</v>
      </c>
      <c r="I5286">
        <f>IF(去年月销量[[#This Row],[月份]]=MONTH(报表日期),1,0)</f>
        <v>0</v>
      </c>
    </row>
    <row r="5287" spans="1:9" x14ac:dyDescent="0.2">
      <c r="A5287">
        <v>8</v>
      </c>
      <c r="B5287" t="s">
        <v>22</v>
      </c>
      <c r="C5287" t="s">
        <v>24</v>
      </c>
      <c r="D5287">
        <v>1000001671</v>
      </c>
      <c r="E5287" t="s">
        <v>156</v>
      </c>
      <c r="F5287" t="s">
        <v>50</v>
      </c>
      <c r="G5287" t="s">
        <v>69</v>
      </c>
      <c r="H5287" s="9">
        <v>252.23077706807084</v>
      </c>
      <c r="I5287">
        <f>IF(去年月销量[[#This Row],[月份]]=MONTH(报表日期),1,0)</f>
        <v>0</v>
      </c>
    </row>
    <row r="5288" spans="1:9" x14ac:dyDescent="0.2">
      <c r="A5288">
        <v>8</v>
      </c>
      <c r="B5288" t="s">
        <v>22</v>
      </c>
      <c r="C5288" t="s">
        <v>24</v>
      </c>
      <c r="D5288">
        <v>1000001671</v>
      </c>
      <c r="E5288" t="s">
        <v>156</v>
      </c>
      <c r="F5288" t="s">
        <v>52</v>
      </c>
      <c r="G5288" t="s">
        <v>72</v>
      </c>
      <c r="H5288" s="9">
        <v>6.48</v>
      </c>
      <c r="I5288">
        <f>IF(去年月销量[[#This Row],[月份]]=MONTH(报表日期),1,0)</f>
        <v>0</v>
      </c>
    </row>
    <row r="5289" spans="1:9" x14ac:dyDescent="0.2">
      <c r="A5289">
        <v>8</v>
      </c>
      <c r="B5289" t="s">
        <v>22</v>
      </c>
      <c r="C5289" t="s">
        <v>24</v>
      </c>
      <c r="D5289">
        <v>1000002231</v>
      </c>
      <c r="E5289" t="s">
        <v>157</v>
      </c>
      <c r="F5289" t="s">
        <v>50</v>
      </c>
      <c r="G5289" t="s">
        <v>51</v>
      </c>
      <c r="H5289" s="9">
        <v>154.08000000000001</v>
      </c>
      <c r="I5289">
        <f>IF(去年月销量[[#This Row],[月份]]=MONTH(报表日期),1,0)</f>
        <v>0</v>
      </c>
    </row>
    <row r="5290" spans="1:9" x14ac:dyDescent="0.2">
      <c r="A5290">
        <v>8</v>
      </c>
      <c r="B5290" t="s">
        <v>22</v>
      </c>
      <c r="C5290" t="s">
        <v>24</v>
      </c>
      <c r="D5290">
        <v>1000002231</v>
      </c>
      <c r="E5290" t="s">
        <v>157</v>
      </c>
      <c r="F5290" t="s">
        <v>50</v>
      </c>
      <c r="G5290" t="s">
        <v>50</v>
      </c>
      <c r="H5290" s="9">
        <v>19.560000000000002</v>
      </c>
      <c r="I5290">
        <f>IF(去年月销量[[#This Row],[月份]]=MONTH(报表日期),1,0)</f>
        <v>0</v>
      </c>
    </row>
    <row r="5291" spans="1:9" x14ac:dyDescent="0.2">
      <c r="A5291">
        <v>8</v>
      </c>
      <c r="B5291" t="s">
        <v>22</v>
      </c>
      <c r="C5291" t="s">
        <v>24</v>
      </c>
      <c r="D5291">
        <v>1000002231</v>
      </c>
      <c r="E5291" t="s">
        <v>157</v>
      </c>
      <c r="F5291" t="s">
        <v>50</v>
      </c>
      <c r="G5291" t="s">
        <v>69</v>
      </c>
      <c r="H5291" s="9">
        <v>224.46060381944446</v>
      </c>
      <c r="I5291">
        <f>IF(去年月销量[[#This Row],[月份]]=MONTH(报表日期),1,0)</f>
        <v>0</v>
      </c>
    </row>
    <row r="5292" spans="1:9" x14ac:dyDescent="0.2">
      <c r="A5292">
        <v>8</v>
      </c>
      <c r="B5292" t="s">
        <v>22</v>
      </c>
      <c r="C5292" t="s">
        <v>24</v>
      </c>
      <c r="D5292">
        <v>1000002231</v>
      </c>
      <c r="E5292" t="s">
        <v>157</v>
      </c>
      <c r="F5292" t="s">
        <v>50</v>
      </c>
      <c r="G5292" t="s">
        <v>74</v>
      </c>
      <c r="H5292" s="9">
        <v>39.18</v>
      </c>
      <c r="I5292">
        <f>IF(去年月销量[[#This Row],[月份]]=MONTH(报表日期),1,0)</f>
        <v>0</v>
      </c>
    </row>
    <row r="5293" spans="1:9" x14ac:dyDescent="0.2">
      <c r="A5293">
        <v>8</v>
      </c>
      <c r="B5293" t="s">
        <v>22</v>
      </c>
      <c r="C5293" t="s">
        <v>24</v>
      </c>
      <c r="D5293">
        <v>1000002974</v>
      </c>
      <c r="E5293" t="s">
        <v>166</v>
      </c>
      <c r="F5293" t="s">
        <v>50</v>
      </c>
      <c r="G5293" t="s">
        <v>51</v>
      </c>
      <c r="H5293" s="9">
        <v>39.18</v>
      </c>
      <c r="I5293">
        <f>IF(去年月销量[[#This Row],[月份]]=MONTH(报表日期),1,0)</f>
        <v>0</v>
      </c>
    </row>
    <row r="5294" spans="1:9" x14ac:dyDescent="0.2">
      <c r="A5294">
        <v>8</v>
      </c>
      <c r="B5294" t="s">
        <v>22</v>
      </c>
      <c r="C5294" t="s">
        <v>24</v>
      </c>
      <c r="D5294">
        <v>1000002974</v>
      </c>
      <c r="E5294" t="s">
        <v>166</v>
      </c>
      <c r="F5294" t="s">
        <v>48</v>
      </c>
      <c r="G5294" t="s">
        <v>80</v>
      </c>
      <c r="H5294" s="9">
        <v>14.64</v>
      </c>
      <c r="I5294">
        <f>IF(去年月销量[[#This Row],[月份]]=MONTH(报表日期),1,0)</f>
        <v>0</v>
      </c>
    </row>
    <row r="5295" spans="1:9" x14ac:dyDescent="0.2">
      <c r="A5295">
        <v>8</v>
      </c>
      <c r="B5295" t="s">
        <v>22</v>
      </c>
      <c r="C5295" t="s">
        <v>24</v>
      </c>
      <c r="D5295">
        <v>1000002974</v>
      </c>
      <c r="E5295" t="s">
        <v>166</v>
      </c>
      <c r="F5295" t="s">
        <v>52</v>
      </c>
      <c r="G5295" t="s">
        <v>61</v>
      </c>
      <c r="H5295" s="9">
        <v>4.26</v>
      </c>
      <c r="I5295">
        <f>IF(去年月销量[[#This Row],[月份]]=MONTH(报表日期),1,0)</f>
        <v>0</v>
      </c>
    </row>
    <row r="5296" spans="1:9" x14ac:dyDescent="0.2">
      <c r="A5296">
        <v>8</v>
      </c>
      <c r="B5296" t="s">
        <v>22</v>
      </c>
      <c r="C5296" t="s">
        <v>24</v>
      </c>
      <c r="D5296">
        <v>1000003198</v>
      </c>
      <c r="E5296" t="s">
        <v>167</v>
      </c>
      <c r="F5296" t="s">
        <v>50</v>
      </c>
      <c r="G5296" t="s">
        <v>51</v>
      </c>
      <c r="H5296" s="9">
        <v>51.06</v>
      </c>
      <c r="I5296">
        <f>IF(去年月销量[[#This Row],[月份]]=MONTH(报表日期),1,0)</f>
        <v>0</v>
      </c>
    </row>
    <row r="5297" spans="1:9" x14ac:dyDescent="0.2">
      <c r="A5297">
        <v>8</v>
      </c>
      <c r="B5297" t="s">
        <v>22</v>
      </c>
      <c r="C5297" t="s">
        <v>24</v>
      </c>
      <c r="D5297">
        <v>1000003198</v>
      </c>
      <c r="E5297" t="s">
        <v>167</v>
      </c>
      <c r="F5297" t="s">
        <v>50</v>
      </c>
      <c r="G5297" t="s">
        <v>69</v>
      </c>
      <c r="H5297" s="9">
        <v>391.29044375000001</v>
      </c>
      <c r="I5297">
        <f>IF(去年月销量[[#This Row],[月份]]=MONTH(报表日期),1,0)</f>
        <v>0</v>
      </c>
    </row>
    <row r="5298" spans="1:9" x14ac:dyDescent="0.2">
      <c r="A5298">
        <v>8</v>
      </c>
      <c r="B5298" t="s">
        <v>23</v>
      </c>
      <c r="C5298" t="s">
        <v>37</v>
      </c>
      <c r="D5298">
        <v>1000000073</v>
      </c>
      <c r="E5298" t="s">
        <v>101</v>
      </c>
      <c r="F5298" t="s">
        <v>48</v>
      </c>
      <c r="G5298" t="s">
        <v>87</v>
      </c>
      <c r="H5298" s="9">
        <v>611.93999999999994</v>
      </c>
      <c r="I5298">
        <f>IF(去年月销量[[#This Row],[月份]]=MONTH(报表日期),1,0)</f>
        <v>0</v>
      </c>
    </row>
    <row r="5299" spans="1:9" x14ac:dyDescent="0.2">
      <c r="A5299">
        <v>8</v>
      </c>
      <c r="B5299" t="s">
        <v>23</v>
      </c>
      <c r="C5299" t="s">
        <v>37</v>
      </c>
      <c r="D5299">
        <v>1000000073</v>
      </c>
      <c r="E5299" t="s">
        <v>101</v>
      </c>
      <c r="F5299" t="s">
        <v>48</v>
      </c>
      <c r="G5299" t="s">
        <v>49</v>
      </c>
      <c r="H5299" s="9">
        <v>46.648800000000001</v>
      </c>
      <c r="I5299">
        <f>IF(去年月销量[[#This Row],[月份]]=MONTH(报表日期),1,0)</f>
        <v>0</v>
      </c>
    </row>
    <row r="5300" spans="1:9" x14ac:dyDescent="0.2">
      <c r="A5300">
        <v>8</v>
      </c>
      <c r="B5300" t="s">
        <v>23</v>
      </c>
      <c r="C5300" t="s">
        <v>37</v>
      </c>
      <c r="D5300">
        <v>1000000073</v>
      </c>
      <c r="E5300" t="s">
        <v>101</v>
      </c>
      <c r="F5300" t="s">
        <v>48</v>
      </c>
      <c r="G5300" t="s">
        <v>49</v>
      </c>
      <c r="H5300" s="9">
        <v>17.099999999999998</v>
      </c>
      <c r="I5300">
        <f>IF(去年月销量[[#This Row],[月份]]=MONTH(报表日期),1,0)</f>
        <v>0</v>
      </c>
    </row>
    <row r="5301" spans="1:9" x14ac:dyDescent="0.2">
      <c r="A5301">
        <v>8</v>
      </c>
      <c r="B5301" t="s">
        <v>23</v>
      </c>
      <c r="C5301" t="s">
        <v>37</v>
      </c>
      <c r="D5301">
        <v>1000000073</v>
      </c>
      <c r="E5301" t="s">
        <v>101</v>
      </c>
      <c r="F5301" t="s">
        <v>48</v>
      </c>
      <c r="G5301" t="s">
        <v>86</v>
      </c>
      <c r="H5301" s="9">
        <v>43.440000000000005</v>
      </c>
      <c r="I5301">
        <f>IF(去年月销量[[#This Row],[月份]]=MONTH(报表日期),1,0)</f>
        <v>0</v>
      </c>
    </row>
    <row r="5302" spans="1:9" x14ac:dyDescent="0.2">
      <c r="A5302">
        <v>8</v>
      </c>
      <c r="B5302" t="s">
        <v>23</v>
      </c>
      <c r="C5302" t="s">
        <v>37</v>
      </c>
      <c r="D5302">
        <v>1000000073</v>
      </c>
      <c r="E5302" t="s">
        <v>101</v>
      </c>
      <c r="F5302" t="s">
        <v>48</v>
      </c>
      <c r="G5302" t="s">
        <v>80</v>
      </c>
      <c r="H5302" s="9">
        <v>139.5</v>
      </c>
      <c r="I5302">
        <f>IF(去年月销量[[#This Row],[月份]]=MONTH(报表日期),1,0)</f>
        <v>0</v>
      </c>
    </row>
    <row r="5303" spans="1:9" x14ac:dyDescent="0.2">
      <c r="A5303">
        <v>8</v>
      </c>
      <c r="B5303" t="s">
        <v>23</v>
      </c>
      <c r="C5303" t="s">
        <v>37</v>
      </c>
      <c r="D5303">
        <v>1000000073</v>
      </c>
      <c r="E5303" t="s">
        <v>101</v>
      </c>
      <c r="F5303" t="s">
        <v>58</v>
      </c>
      <c r="G5303" t="s">
        <v>73</v>
      </c>
      <c r="H5303" s="9">
        <v>7.6823999999999995</v>
      </c>
      <c r="I5303">
        <f>IF(去年月销量[[#This Row],[月份]]=MONTH(报表日期),1,0)</f>
        <v>0</v>
      </c>
    </row>
    <row r="5304" spans="1:9" x14ac:dyDescent="0.2">
      <c r="A5304">
        <v>8</v>
      </c>
      <c r="B5304" t="s">
        <v>23</v>
      </c>
      <c r="C5304" t="s">
        <v>37</v>
      </c>
      <c r="D5304">
        <v>1000000073</v>
      </c>
      <c r="E5304" t="s">
        <v>101</v>
      </c>
      <c r="F5304" t="s">
        <v>58</v>
      </c>
      <c r="G5304" t="s">
        <v>76</v>
      </c>
      <c r="H5304" s="9">
        <v>2.4552738095238094</v>
      </c>
      <c r="I5304">
        <f>IF(去年月销量[[#This Row],[月份]]=MONTH(报表日期),1,0)</f>
        <v>0</v>
      </c>
    </row>
    <row r="5305" spans="1:9" x14ac:dyDescent="0.2">
      <c r="A5305">
        <v>8</v>
      </c>
      <c r="B5305" t="s">
        <v>23</v>
      </c>
      <c r="C5305" t="s">
        <v>37</v>
      </c>
      <c r="D5305">
        <v>1000000073</v>
      </c>
      <c r="E5305" t="s">
        <v>101</v>
      </c>
      <c r="F5305" t="s">
        <v>48</v>
      </c>
      <c r="G5305" t="s">
        <v>48</v>
      </c>
      <c r="H5305" s="9">
        <v>1815.0264001006124</v>
      </c>
      <c r="I5305">
        <f>IF(去年月销量[[#This Row],[月份]]=MONTH(报表日期),1,0)</f>
        <v>0</v>
      </c>
    </row>
    <row r="5306" spans="1:9" x14ac:dyDescent="0.2">
      <c r="A5306">
        <v>8</v>
      </c>
      <c r="B5306" t="s">
        <v>23</v>
      </c>
      <c r="C5306" t="s">
        <v>37</v>
      </c>
      <c r="D5306">
        <v>1000000073</v>
      </c>
      <c r="E5306" t="s">
        <v>101</v>
      </c>
      <c r="F5306" t="s">
        <v>50</v>
      </c>
      <c r="G5306" t="s">
        <v>69</v>
      </c>
      <c r="H5306" s="9">
        <v>21.720000000000002</v>
      </c>
      <c r="I5306">
        <f>IF(去年月销量[[#This Row],[月份]]=MONTH(报表日期),1,0)</f>
        <v>0</v>
      </c>
    </row>
    <row r="5307" spans="1:9" x14ac:dyDescent="0.2">
      <c r="A5307">
        <v>8</v>
      </c>
      <c r="B5307" t="s">
        <v>23</v>
      </c>
      <c r="C5307" t="s">
        <v>37</v>
      </c>
      <c r="D5307">
        <v>1000000073</v>
      </c>
      <c r="E5307" t="s">
        <v>101</v>
      </c>
      <c r="F5307" t="s">
        <v>50</v>
      </c>
      <c r="G5307" t="s">
        <v>74</v>
      </c>
      <c r="H5307" s="9">
        <v>861.54</v>
      </c>
      <c r="I5307">
        <f>IF(去年月销量[[#This Row],[月份]]=MONTH(报表日期),1,0)</f>
        <v>0</v>
      </c>
    </row>
    <row r="5308" spans="1:9" x14ac:dyDescent="0.2">
      <c r="A5308">
        <v>8</v>
      </c>
      <c r="B5308" t="s">
        <v>23</v>
      </c>
      <c r="C5308" t="s">
        <v>37</v>
      </c>
      <c r="D5308">
        <v>1000000073</v>
      </c>
      <c r="E5308" t="s">
        <v>101</v>
      </c>
      <c r="F5308" t="s">
        <v>58</v>
      </c>
      <c r="G5308" t="s">
        <v>59</v>
      </c>
      <c r="H5308" s="9">
        <v>15.523199999999999</v>
      </c>
      <c r="I5308">
        <f>IF(去年月销量[[#This Row],[月份]]=MONTH(报表日期),1,0)</f>
        <v>0</v>
      </c>
    </row>
    <row r="5309" spans="1:9" x14ac:dyDescent="0.2">
      <c r="A5309">
        <v>8</v>
      </c>
      <c r="B5309" t="s">
        <v>23</v>
      </c>
      <c r="C5309" t="s">
        <v>37</v>
      </c>
      <c r="D5309">
        <v>1000000073</v>
      </c>
      <c r="E5309" t="s">
        <v>101</v>
      </c>
      <c r="F5309" t="s">
        <v>52</v>
      </c>
      <c r="G5309" t="s">
        <v>72</v>
      </c>
      <c r="H5309" s="9">
        <v>73.97999999999999</v>
      </c>
      <c r="I5309">
        <f>IF(去年月销量[[#This Row],[月份]]=MONTH(报表日期),1,0)</f>
        <v>0</v>
      </c>
    </row>
    <row r="5310" spans="1:9" x14ac:dyDescent="0.2">
      <c r="A5310">
        <v>8</v>
      </c>
      <c r="B5310" t="s">
        <v>23</v>
      </c>
      <c r="C5310" t="s">
        <v>37</v>
      </c>
      <c r="D5310">
        <v>1000000073</v>
      </c>
      <c r="E5310" t="s">
        <v>101</v>
      </c>
      <c r="F5310" t="s">
        <v>52</v>
      </c>
      <c r="G5310" t="s">
        <v>85</v>
      </c>
      <c r="H5310" s="9">
        <v>63.66</v>
      </c>
      <c r="I5310">
        <f>IF(去年月销量[[#This Row],[月份]]=MONTH(报表日期),1,0)</f>
        <v>0</v>
      </c>
    </row>
    <row r="5311" spans="1:9" x14ac:dyDescent="0.2">
      <c r="A5311">
        <v>8</v>
      </c>
      <c r="B5311" t="s">
        <v>23</v>
      </c>
      <c r="C5311" t="s">
        <v>37</v>
      </c>
      <c r="D5311">
        <v>1000000073</v>
      </c>
      <c r="E5311" t="s">
        <v>101</v>
      </c>
      <c r="F5311" t="s">
        <v>52</v>
      </c>
      <c r="G5311" t="s">
        <v>61</v>
      </c>
      <c r="H5311" s="9">
        <v>17.099999999999998</v>
      </c>
      <c r="I5311">
        <f>IF(去年月销量[[#This Row],[月份]]=MONTH(报表日期),1,0)</f>
        <v>0</v>
      </c>
    </row>
    <row r="5312" spans="1:9" x14ac:dyDescent="0.2">
      <c r="A5312">
        <v>8</v>
      </c>
      <c r="B5312" t="s">
        <v>23</v>
      </c>
      <c r="C5312" t="s">
        <v>37</v>
      </c>
      <c r="D5312">
        <v>1000000073</v>
      </c>
      <c r="E5312" t="s">
        <v>101</v>
      </c>
      <c r="F5312" t="s">
        <v>52</v>
      </c>
      <c r="G5312" t="s">
        <v>62</v>
      </c>
      <c r="H5312" s="9">
        <v>21.720000000000002</v>
      </c>
      <c r="I5312">
        <f>IF(去年月销量[[#This Row],[月份]]=MONTH(报表日期),1,0)</f>
        <v>0</v>
      </c>
    </row>
    <row r="5313" spans="1:9" x14ac:dyDescent="0.2">
      <c r="A5313">
        <v>8</v>
      </c>
      <c r="B5313" t="s">
        <v>23</v>
      </c>
      <c r="C5313" t="s">
        <v>37</v>
      </c>
      <c r="D5313">
        <v>1000000073</v>
      </c>
      <c r="E5313" t="s">
        <v>101</v>
      </c>
      <c r="F5313" t="s">
        <v>52</v>
      </c>
      <c r="G5313" t="s">
        <v>75</v>
      </c>
      <c r="H5313" s="9">
        <v>24.707999999999998</v>
      </c>
      <c r="I5313">
        <f>IF(去年月销量[[#This Row],[月份]]=MONTH(报表日期),1,0)</f>
        <v>0</v>
      </c>
    </row>
    <row r="5314" spans="1:9" x14ac:dyDescent="0.2">
      <c r="A5314">
        <v>8</v>
      </c>
      <c r="B5314" t="s">
        <v>23</v>
      </c>
      <c r="C5314" t="s">
        <v>37</v>
      </c>
      <c r="D5314">
        <v>1000000073</v>
      </c>
      <c r="E5314" t="s">
        <v>101</v>
      </c>
      <c r="F5314" t="s">
        <v>44</v>
      </c>
      <c r="G5314" t="s">
        <v>70</v>
      </c>
      <c r="H5314" s="9">
        <v>21.720000000000002</v>
      </c>
      <c r="I5314">
        <f>IF(去年月销量[[#This Row],[月份]]=MONTH(报表日期),1,0)</f>
        <v>0</v>
      </c>
    </row>
    <row r="5315" spans="1:9" x14ac:dyDescent="0.2">
      <c r="A5315">
        <v>8</v>
      </c>
      <c r="B5315" t="s">
        <v>23</v>
      </c>
      <c r="C5315" t="s">
        <v>37</v>
      </c>
      <c r="D5315">
        <v>1000000073</v>
      </c>
      <c r="E5315" t="s">
        <v>101</v>
      </c>
      <c r="F5315" t="s">
        <v>44</v>
      </c>
      <c r="G5315" t="s">
        <v>70</v>
      </c>
      <c r="H5315" s="9">
        <v>108.82080000000001</v>
      </c>
      <c r="I5315">
        <f>IF(去年月销量[[#This Row],[月份]]=MONTH(报表日期),1,0)</f>
        <v>0</v>
      </c>
    </row>
    <row r="5316" spans="1:9" x14ac:dyDescent="0.2">
      <c r="A5316">
        <v>8</v>
      </c>
      <c r="B5316" t="s">
        <v>23</v>
      </c>
      <c r="C5316" t="s">
        <v>37</v>
      </c>
      <c r="D5316">
        <v>1000000073</v>
      </c>
      <c r="E5316" t="s">
        <v>101</v>
      </c>
      <c r="F5316" t="s">
        <v>46</v>
      </c>
      <c r="G5316" t="s">
        <v>88</v>
      </c>
      <c r="H5316" s="9">
        <v>101.0592</v>
      </c>
      <c r="I5316">
        <f>IF(去年月销量[[#This Row],[月份]]=MONTH(报表日期),1,0)</f>
        <v>0</v>
      </c>
    </row>
    <row r="5317" spans="1:9" x14ac:dyDescent="0.2">
      <c r="A5317">
        <v>8</v>
      </c>
      <c r="B5317" t="s">
        <v>23</v>
      </c>
      <c r="C5317" t="s">
        <v>37</v>
      </c>
      <c r="D5317">
        <v>1000000073</v>
      </c>
      <c r="E5317" t="s">
        <v>101</v>
      </c>
      <c r="F5317" t="s">
        <v>46</v>
      </c>
      <c r="G5317" t="s">
        <v>47</v>
      </c>
      <c r="H5317" s="9">
        <v>102.30000000000001</v>
      </c>
      <c r="I5317">
        <f>IF(去年月销量[[#This Row],[月份]]=MONTH(报表日期),1,0)</f>
        <v>0</v>
      </c>
    </row>
    <row r="5318" spans="1:9" x14ac:dyDescent="0.2">
      <c r="A5318">
        <v>8</v>
      </c>
      <c r="B5318" t="s">
        <v>23</v>
      </c>
      <c r="C5318" t="s">
        <v>37</v>
      </c>
      <c r="D5318">
        <v>1000000073</v>
      </c>
      <c r="E5318" t="s">
        <v>101</v>
      </c>
      <c r="F5318" t="s">
        <v>46</v>
      </c>
      <c r="G5318" t="s">
        <v>47</v>
      </c>
      <c r="H5318" s="9">
        <v>13.860000000000001</v>
      </c>
      <c r="I5318">
        <f>IF(去年月销量[[#This Row],[月份]]=MONTH(报表日期),1,0)</f>
        <v>0</v>
      </c>
    </row>
    <row r="5319" spans="1:9" x14ac:dyDescent="0.2">
      <c r="A5319">
        <v>8</v>
      </c>
      <c r="B5319" t="s">
        <v>23</v>
      </c>
      <c r="C5319" t="s">
        <v>37</v>
      </c>
      <c r="D5319">
        <v>1000000243</v>
      </c>
      <c r="E5319" t="s">
        <v>113</v>
      </c>
      <c r="F5319" t="s">
        <v>48</v>
      </c>
      <c r="G5319" t="s">
        <v>87</v>
      </c>
      <c r="H5319" s="9">
        <v>188.57999999999998</v>
      </c>
      <c r="I5319">
        <f>IF(去年月销量[[#This Row],[月份]]=MONTH(报表日期),1,0)</f>
        <v>0</v>
      </c>
    </row>
    <row r="5320" spans="1:9" x14ac:dyDescent="0.2">
      <c r="A5320">
        <v>8</v>
      </c>
      <c r="B5320" t="s">
        <v>23</v>
      </c>
      <c r="C5320" t="s">
        <v>37</v>
      </c>
      <c r="D5320">
        <v>1000000243</v>
      </c>
      <c r="E5320" t="s">
        <v>113</v>
      </c>
      <c r="F5320" t="s">
        <v>52</v>
      </c>
      <c r="G5320" t="s">
        <v>85</v>
      </c>
      <c r="H5320" s="9">
        <v>80.819999999999993</v>
      </c>
      <c r="I5320">
        <f>IF(去年月销量[[#This Row],[月份]]=MONTH(报表日期),1,0)</f>
        <v>0</v>
      </c>
    </row>
    <row r="5321" spans="1:9" x14ac:dyDescent="0.2">
      <c r="A5321">
        <v>8</v>
      </c>
      <c r="B5321" t="s">
        <v>23</v>
      </c>
      <c r="C5321" t="s">
        <v>37</v>
      </c>
      <c r="D5321">
        <v>1000000243</v>
      </c>
      <c r="E5321" t="s">
        <v>113</v>
      </c>
      <c r="F5321" t="s">
        <v>44</v>
      </c>
      <c r="G5321" t="s">
        <v>70</v>
      </c>
      <c r="H5321" s="9">
        <v>95.759999999999991</v>
      </c>
      <c r="I5321">
        <f>IF(去年月销量[[#This Row],[月份]]=MONTH(报表日期),1,0)</f>
        <v>0</v>
      </c>
    </row>
    <row r="5322" spans="1:9" x14ac:dyDescent="0.2">
      <c r="A5322">
        <v>8</v>
      </c>
      <c r="B5322" t="s">
        <v>23</v>
      </c>
      <c r="C5322" t="s">
        <v>38</v>
      </c>
      <c r="D5322">
        <v>1000001718</v>
      </c>
      <c r="E5322" t="s">
        <v>130</v>
      </c>
      <c r="F5322" t="s">
        <v>50</v>
      </c>
      <c r="G5322" t="s">
        <v>51</v>
      </c>
      <c r="H5322" s="9">
        <v>53.82</v>
      </c>
      <c r="I5322">
        <f>IF(去年月销量[[#This Row],[月份]]=MONTH(报表日期),1,0)</f>
        <v>0</v>
      </c>
    </row>
    <row r="5323" spans="1:9" x14ac:dyDescent="0.2">
      <c r="A5323">
        <v>8</v>
      </c>
      <c r="B5323" t="s">
        <v>23</v>
      </c>
      <c r="C5323" t="s">
        <v>38</v>
      </c>
      <c r="D5323">
        <v>1000001718</v>
      </c>
      <c r="E5323" t="s">
        <v>130</v>
      </c>
      <c r="F5323" t="s">
        <v>48</v>
      </c>
      <c r="G5323" t="s">
        <v>80</v>
      </c>
      <c r="H5323" s="9">
        <v>7.32</v>
      </c>
      <c r="I5323">
        <f>IF(去年月销量[[#This Row],[月份]]=MONTH(报表日期),1,0)</f>
        <v>0</v>
      </c>
    </row>
    <row r="5324" spans="1:9" x14ac:dyDescent="0.2">
      <c r="A5324">
        <v>8</v>
      </c>
      <c r="B5324" t="s">
        <v>23</v>
      </c>
      <c r="C5324" t="s">
        <v>38</v>
      </c>
      <c r="D5324">
        <v>1000001718</v>
      </c>
      <c r="E5324" t="s">
        <v>130</v>
      </c>
      <c r="F5324" t="s">
        <v>50</v>
      </c>
      <c r="G5324" t="s">
        <v>69</v>
      </c>
      <c r="H5324" s="9">
        <v>20.908799999999999</v>
      </c>
      <c r="I5324">
        <f>IF(去年月销量[[#This Row],[月份]]=MONTH(报表日期),1,0)</f>
        <v>0</v>
      </c>
    </row>
    <row r="5325" spans="1:9" x14ac:dyDescent="0.2">
      <c r="A5325">
        <v>8</v>
      </c>
      <c r="B5325" t="s">
        <v>23</v>
      </c>
      <c r="C5325" t="s">
        <v>38</v>
      </c>
      <c r="D5325">
        <v>1000001718</v>
      </c>
      <c r="E5325" t="s">
        <v>130</v>
      </c>
      <c r="F5325" t="s">
        <v>50</v>
      </c>
      <c r="G5325" t="s">
        <v>69</v>
      </c>
      <c r="H5325" s="9">
        <v>55.471124479166676</v>
      </c>
      <c r="I5325">
        <f>IF(去年月销量[[#This Row],[月份]]=MONTH(报表日期),1,0)</f>
        <v>0</v>
      </c>
    </row>
    <row r="5326" spans="1:9" x14ac:dyDescent="0.2">
      <c r="A5326">
        <v>8</v>
      </c>
      <c r="B5326" t="s">
        <v>23</v>
      </c>
      <c r="C5326" t="s">
        <v>38</v>
      </c>
      <c r="D5326">
        <v>1000001718</v>
      </c>
      <c r="E5326" t="s">
        <v>130</v>
      </c>
      <c r="F5326" t="s">
        <v>50</v>
      </c>
      <c r="G5326" t="s">
        <v>74</v>
      </c>
      <c r="H5326" s="9">
        <v>9.7800000000000011</v>
      </c>
      <c r="I5326">
        <f>IF(去年月销量[[#This Row],[月份]]=MONTH(报表日期),1,0)</f>
        <v>0</v>
      </c>
    </row>
    <row r="5327" spans="1:9" x14ac:dyDescent="0.2">
      <c r="A5327">
        <v>8</v>
      </c>
      <c r="B5327" t="s">
        <v>23</v>
      </c>
      <c r="C5327" t="s">
        <v>38</v>
      </c>
      <c r="D5327">
        <v>1000001718</v>
      </c>
      <c r="E5327" t="s">
        <v>130</v>
      </c>
      <c r="F5327" t="s">
        <v>52</v>
      </c>
      <c r="G5327" t="s">
        <v>61</v>
      </c>
      <c r="H5327" s="9">
        <v>4.26</v>
      </c>
      <c r="I5327">
        <f>IF(去年月销量[[#This Row],[月份]]=MONTH(报表日期),1,0)</f>
        <v>0</v>
      </c>
    </row>
    <row r="5328" spans="1:9" x14ac:dyDescent="0.2">
      <c r="A5328">
        <v>8</v>
      </c>
      <c r="B5328" t="s">
        <v>23</v>
      </c>
      <c r="C5328" t="s">
        <v>38</v>
      </c>
      <c r="D5328">
        <v>1000001718</v>
      </c>
      <c r="E5328" t="s">
        <v>130</v>
      </c>
      <c r="F5328" t="s">
        <v>46</v>
      </c>
      <c r="G5328" t="s">
        <v>47</v>
      </c>
      <c r="H5328" s="9">
        <v>3.4320000000000004</v>
      </c>
      <c r="I5328">
        <f>IF(去年月销量[[#This Row],[月份]]=MONTH(报表日期),1,0)</f>
        <v>0</v>
      </c>
    </row>
    <row r="5329" spans="1:9" x14ac:dyDescent="0.2">
      <c r="A5329">
        <v>8</v>
      </c>
      <c r="B5329" t="s">
        <v>23</v>
      </c>
      <c r="C5329" t="s">
        <v>38</v>
      </c>
      <c r="D5329">
        <v>1000002192</v>
      </c>
      <c r="E5329" t="s">
        <v>107</v>
      </c>
      <c r="F5329" t="s">
        <v>48</v>
      </c>
      <c r="G5329" t="s">
        <v>87</v>
      </c>
      <c r="H5329" s="9">
        <v>154.01999999999998</v>
      </c>
      <c r="I5329">
        <f>IF(去年月销量[[#This Row],[月份]]=MONTH(报表日期),1,0)</f>
        <v>0</v>
      </c>
    </row>
    <row r="5330" spans="1:9" x14ac:dyDescent="0.2">
      <c r="A5330">
        <v>8</v>
      </c>
      <c r="B5330" t="s">
        <v>23</v>
      </c>
      <c r="C5330" t="s">
        <v>38</v>
      </c>
      <c r="D5330">
        <v>1000002192</v>
      </c>
      <c r="E5330" t="s">
        <v>107</v>
      </c>
      <c r="F5330" t="s">
        <v>48</v>
      </c>
      <c r="G5330" t="s">
        <v>49</v>
      </c>
      <c r="H5330" s="9">
        <v>4.26</v>
      </c>
      <c r="I5330">
        <f>IF(去年月销量[[#This Row],[月份]]=MONTH(报表日期),1,0)</f>
        <v>0</v>
      </c>
    </row>
    <row r="5331" spans="1:9" x14ac:dyDescent="0.2">
      <c r="A5331">
        <v>8</v>
      </c>
      <c r="B5331" t="s">
        <v>23</v>
      </c>
      <c r="C5331" t="s">
        <v>38</v>
      </c>
      <c r="D5331">
        <v>1000002192</v>
      </c>
      <c r="E5331" t="s">
        <v>107</v>
      </c>
      <c r="F5331" t="s">
        <v>48</v>
      </c>
      <c r="G5331" t="s">
        <v>86</v>
      </c>
      <c r="H5331" s="9">
        <v>8.64</v>
      </c>
      <c r="I5331">
        <f>IF(去年月销量[[#This Row],[月份]]=MONTH(报表日期),1,0)</f>
        <v>0</v>
      </c>
    </row>
    <row r="5332" spans="1:9" x14ac:dyDescent="0.2">
      <c r="A5332">
        <v>8</v>
      </c>
      <c r="B5332" t="s">
        <v>23</v>
      </c>
      <c r="C5332" t="s">
        <v>38</v>
      </c>
      <c r="D5332">
        <v>1000002192</v>
      </c>
      <c r="E5332" t="s">
        <v>107</v>
      </c>
      <c r="F5332" t="s">
        <v>48</v>
      </c>
      <c r="G5332" t="s">
        <v>80</v>
      </c>
      <c r="H5332" s="9">
        <v>36.659999999999997</v>
      </c>
      <c r="I5332">
        <f>IF(去年月销量[[#This Row],[月份]]=MONTH(报表日期),1,0)</f>
        <v>0</v>
      </c>
    </row>
    <row r="5333" spans="1:9" x14ac:dyDescent="0.2">
      <c r="A5333">
        <v>8</v>
      </c>
      <c r="B5333" t="s">
        <v>23</v>
      </c>
      <c r="C5333" t="s">
        <v>38</v>
      </c>
      <c r="D5333">
        <v>1000002192</v>
      </c>
      <c r="E5333" t="s">
        <v>107</v>
      </c>
      <c r="F5333" t="s">
        <v>50</v>
      </c>
      <c r="G5333" t="s">
        <v>50</v>
      </c>
      <c r="H5333" s="9">
        <v>106.00072333532695</v>
      </c>
      <c r="I5333">
        <f>IF(去年月销量[[#This Row],[月份]]=MONTH(报表日期),1,0)</f>
        <v>0</v>
      </c>
    </row>
    <row r="5334" spans="1:9" x14ac:dyDescent="0.2">
      <c r="A5334">
        <v>8</v>
      </c>
      <c r="B5334" t="s">
        <v>23</v>
      </c>
      <c r="C5334" t="s">
        <v>38</v>
      </c>
      <c r="D5334">
        <v>1000002192</v>
      </c>
      <c r="E5334" t="s">
        <v>107</v>
      </c>
      <c r="F5334" t="s">
        <v>48</v>
      </c>
      <c r="G5334" t="s">
        <v>48</v>
      </c>
      <c r="H5334" s="9">
        <v>2391.2856000000002</v>
      </c>
      <c r="I5334">
        <f>IF(去年月销量[[#This Row],[月份]]=MONTH(报表日期),1,0)</f>
        <v>0</v>
      </c>
    </row>
    <row r="5335" spans="1:9" x14ac:dyDescent="0.2">
      <c r="A5335">
        <v>8</v>
      </c>
      <c r="B5335" t="s">
        <v>23</v>
      </c>
      <c r="C5335" t="s">
        <v>38</v>
      </c>
      <c r="D5335">
        <v>1000002192</v>
      </c>
      <c r="E5335" t="s">
        <v>107</v>
      </c>
      <c r="F5335" t="s">
        <v>50</v>
      </c>
      <c r="G5335" t="s">
        <v>74</v>
      </c>
      <c r="H5335" s="9">
        <v>433.31999999999994</v>
      </c>
      <c r="I5335">
        <f>IF(去年月销量[[#This Row],[月份]]=MONTH(报表日期),1,0)</f>
        <v>0</v>
      </c>
    </row>
    <row r="5336" spans="1:9" x14ac:dyDescent="0.2">
      <c r="A5336">
        <v>8</v>
      </c>
      <c r="B5336" t="s">
        <v>23</v>
      </c>
      <c r="C5336" t="s">
        <v>38</v>
      </c>
      <c r="D5336">
        <v>1000002192</v>
      </c>
      <c r="E5336" t="s">
        <v>107</v>
      </c>
      <c r="F5336" t="s">
        <v>52</v>
      </c>
      <c r="G5336" t="s">
        <v>72</v>
      </c>
      <c r="H5336" s="9">
        <v>21.720000000000002</v>
      </c>
      <c r="I5336">
        <f>IF(去年月销量[[#This Row],[月份]]=MONTH(报表日期),1,0)</f>
        <v>0</v>
      </c>
    </row>
    <row r="5337" spans="1:9" x14ac:dyDescent="0.2">
      <c r="A5337">
        <v>8</v>
      </c>
      <c r="B5337" t="s">
        <v>23</v>
      </c>
      <c r="C5337" t="s">
        <v>38</v>
      </c>
      <c r="D5337">
        <v>1000002192</v>
      </c>
      <c r="E5337" t="s">
        <v>107</v>
      </c>
      <c r="F5337" t="s">
        <v>52</v>
      </c>
      <c r="G5337" t="s">
        <v>85</v>
      </c>
      <c r="H5337" s="9">
        <v>24.42</v>
      </c>
      <c r="I5337">
        <f>IF(去年月销量[[#This Row],[月份]]=MONTH(报表日期),1,0)</f>
        <v>0</v>
      </c>
    </row>
    <row r="5338" spans="1:9" x14ac:dyDescent="0.2">
      <c r="A5338">
        <v>8</v>
      </c>
      <c r="B5338" t="s">
        <v>23</v>
      </c>
      <c r="C5338" t="s">
        <v>38</v>
      </c>
      <c r="D5338">
        <v>1000002192</v>
      </c>
      <c r="E5338" t="s">
        <v>107</v>
      </c>
      <c r="F5338" t="s">
        <v>52</v>
      </c>
      <c r="G5338" t="s">
        <v>61</v>
      </c>
      <c r="H5338" s="9">
        <v>4.26</v>
      </c>
      <c r="I5338">
        <f>IF(去年月销量[[#This Row],[月份]]=MONTH(报表日期),1,0)</f>
        <v>0</v>
      </c>
    </row>
    <row r="5339" spans="1:9" x14ac:dyDescent="0.2">
      <c r="A5339">
        <v>8</v>
      </c>
      <c r="B5339" t="s">
        <v>23</v>
      </c>
      <c r="C5339" t="s">
        <v>38</v>
      </c>
      <c r="D5339">
        <v>1000002192</v>
      </c>
      <c r="E5339" t="s">
        <v>107</v>
      </c>
      <c r="F5339" t="s">
        <v>44</v>
      </c>
      <c r="G5339" t="s">
        <v>70</v>
      </c>
      <c r="H5339" s="9">
        <v>2.16</v>
      </c>
      <c r="I5339">
        <f>IF(去年月销量[[#This Row],[月份]]=MONTH(报表日期),1,0)</f>
        <v>0</v>
      </c>
    </row>
    <row r="5340" spans="1:9" x14ac:dyDescent="0.2">
      <c r="A5340">
        <v>8</v>
      </c>
      <c r="B5340" t="s">
        <v>23</v>
      </c>
      <c r="C5340" t="s">
        <v>38</v>
      </c>
      <c r="D5340">
        <v>1000002192</v>
      </c>
      <c r="E5340" t="s">
        <v>107</v>
      </c>
      <c r="F5340" t="s">
        <v>44</v>
      </c>
      <c r="G5340" t="s">
        <v>70</v>
      </c>
      <c r="H5340" s="9">
        <v>2.0591999999999997</v>
      </c>
      <c r="I5340">
        <f>IF(去年月销量[[#This Row],[月份]]=MONTH(报表日期),1,0)</f>
        <v>0</v>
      </c>
    </row>
    <row r="5341" spans="1:9" x14ac:dyDescent="0.2">
      <c r="A5341">
        <v>8</v>
      </c>
      <c r="B5341" t="s">
        <v>23</v>
      </c>
      <c r="C5341" t="s">
        <v>38</v>
      </c>
      <c r="D5341">
        <v>1000002306</v>
      </c>
      <c r="E5341" t="s">
        <v>133</v>
      </c>
      <c r="F5341" t="s">
        <v>50</v>
      </c>
      <c r="G5341" t="s">
        <v>51</v>
      </c>
      <c r="H5341" s="9">
        <v>166.26</v>
      </c>
      <c r="I5341">
        <f>IF(去年月销量[[#This Row],[月份]]=MONTH(报表日期),1,0)</f>
        <v>0</v>
      </c>
    </row>
    <row r="5342" spans="1:9" x14ac:dyDescent="0.2">
      <c r="A5342">
        <v>8</v>
      </c>
      <c r="B5342" t="s">
        <v>23</v>
      </c>
      <c r="C5342" t="s">
        <v>38</v>
      </c>
      <c r="D5342">
        <v>1000002306</v>
      </c>
      <c r="E5342" t="s">
        <v>133</v>
      </c>
      <c r="F5342" t="s">
        <v>50</v>
      </c>
      <c r="G5342" t="s">
        <v>50</v>
      </c>
      <c r="H5342" s="9">
        <v>95.220000000000013</v>
      </c>
      <c r="I5342">
        <f>IF(去年月销量[[#This Row],[月份]]=MONTH(报表日期),1,0)</f>
        <v>0</v>
      </c>
    </row>
    <row r="5343" spans="1:9" x14ac:dyDescent="0.2">
      <c r="A5343">
        <v>8</v>
      </c>
      <c r="B5343" t="s">
        <v>23</v>
      </c>
      <c r="C5343" t="s">
        <v>38</v>
      </c>
      <c r="D5343">
        <v>1000002306</v>
      </c>
      <c r="E5343" t="s">
        <v>133</v>
      </c>
      <c r="F5343" t="s">
        <v>50</v>
      </c>
      <c r="G5343" t="s">
        <v>69</v>
      </c>
      <c r="H5343" s="9">
        <v>39.6</v>
      </c>
      <c r="I5343">
        <f>IF(去年月销量[[#This Row],[月份]]=MONTH(报表日期),1,0)</f>
        <v>0</v>
      </c>
    </row>
    <row r="5344" spans="1:9" x14ac:dyDescent="0.2">
      <c r="A5344">
        <v>8</v>
      </c>
      <c r="B5344" t="s">
        <v>23</v>
      </c>
      <c r="C5344" t="s">
        <v>38</v>
      </c>
      <c r="D5344">
        <v>1000002306</v>
      </c>
      <c r="E5344" t="s">
        <v>133</v>
      </c>
      <c r="F5344" t="s">
        <v>50</v>
      </c>
      <c r="G5344" t="s">
        <v>69</v>
      </c>
      <c r="H5344" s="9">
        <v>163.90762234623017</v>
      </c>
      <c r="I5344">
        <f>IF(去年月销量[[#This Row],[月份]]=MONTH(报表日期),1,0)</f>
        <v>0</v>
      </c>
    </row>
    <row r="5345" spans="1:9" x14ac:dyDescent="0.2">
      <c r="A5345">
        <v>8</v>
      </c>
      <c r="B5345" t="s">
        <v>23</v>
      </c>
      <c r="C5345" t="s">
        <v>38</v>
      </c>
      <c r="D5345">
        <v>1000002306</v>
      </c>
      <c r="E5345" t="s">
        <v>133</v>
      </c>
      <c r="F5345" t="s">
        <v>44</v>
      </c>
      <c r="G5345" t="s">
        <v>70</v>
      </c>
      <c r="H5345" s="9">
        <v>4.8600000000000003</v>
      </c>
      <c r="I5345">
        <f>IF(去年月销量[[#This Row],[月份]]=MONTH(报表日期),1,0)</f>
        <v>0</v>
      </c>
    </row>
    <row r="5346" spans="1:9" x14ac:dyDescent="0.2">
      <c r="A5346">
        <v>8</v>
      </c>
      <c r="B5346" t="s">
        <v>23</v>
      </c>
      <c r="C5346" t="s">
        <v>11</v>
      </c>
      <c r="D5346">
        <v>1000000192</v>
      </c>
      <c r="E5346" t="s">
        <v>95</v>
      </c>
      <c r="F5346" t="s">
        <v>48</v>
      </c>
      <c r="G5346" t="s">
        <v>87</v>
      </c>
      <c r="H5346" s="9">
        <v>306</v>
      </c>
      <c r="I5346">
        <f>IF(去年月销量[[#This Row],[月份]]=MONTH(报表日期),1,0)</f>
        <v>0</v>
      </c>
    </row>
    <row r="5347" spans="1:9" x14ac:dyDescent="0.2">
      <c r="A5347">
        <v>8</v>
      </c>
      <c r="B5347" t="s">
        <v>23</v>
      </c>
      <c r="C5347" t="s">
        <v>11</v>
      </c>
      <c r="D5347">
        <v>1000000192</v>
      </c>
      <c r="E5347" t="s">
        <v>95</v>
      </c>
      <c r="F5347" t="s">
        <v>48</v>
      </c>
      <c r="G5347" t="s">
        <v>49</v>
      </c>
      <c r="H5347" s="9">
        <v>17.099999999999998</v>
      </c>
      <c r="I5347">
        <f>IF(去年月销量[[#This Row],[月份]]=MONTH(报表日期),1,0)</f>
        <v>0</v>
      </c>
    </row>
    <row r="5348" spans="1:9" x14ac:dyDescent="0.2">
      <c r="A5348">
        <v>8</v>
      </c>
      <c r="B5348" t="s">
        <v>23</v>
      </c>
      <c r="C5348" t="s">
        <v>11</v>
      </c>
      <c r="D5348">
        <v>1000000192</v>
      </c>
      <c r="E5348" t="s">
        <v>95</v>
      </c>
      <c r="F5348" t="s">
        <v>48</v>
      </c>
      <c r="G5348" t="s">
        <v>86</v>
      </c>
      <c r="H5348" s="9">
        <v>10.860000000000001</v>
      </c>
      <c r="I5348">
        <f>IF(去年月销量[[#This Row],[月份]]=MONTH(报表日期),1,0)</f>
        <v>0</v>
      </c>
    </row>
    <row r="5349" spans="1:9" x14ac:dyDescent="0.2">
      <c r="A5349">
        <v>8</v>
      </c>
      <c r="B5349" t="s">
        <v>23</v>
      </c>
      <c r="C5349" t="s">
        <v>11</v>
      </c>
      <c r="D5349">
        <v>1000000192</v>
      </c>
      <c r="E5349" t="s">
        <v>95</v>
      </c>
      <c r="F5349" t="s">
        <v>48</v>
      </c>
      <c r="G5349" t="s">
        <v>80</v>
      </c>
      <c r="H5349" s="9">
        <v>70.92</v>
      </c>
      <c r="I5349">
        <f>IF(去年月销量[[#This Row],[月份]]=MONTH(报表日期),1,0)</f>
        <v>0</v>
      </c>
    </row>
    <row r="5350" spans="1:9" x14ac:dyDescent="0.2">
      <c r="A5350">
        <v>8</v>
      </c>
      <c r="B5350" t="s">
        <v>23</v>
      </c>
      <c r="C5350" t="s">
        <v>11</v>
      </c>
      <c r="D5350">
        <v>1000000192</v>
      </c>
      <c r="E5350" t="s">
        <v>95</v>
      </c>
      <c r="F5350" t="s">
        <v>58</v>
      </c>
      <c r="G5350" t="s">
        <v>73</v>
      </c>
      <c r="H5350" s="9">
        <v>3.8015999999999996</v>
      </c>
      <c r="I5350">
        <f>IF(去年月销量[[#This Row],[月份]]=MONTH(报表日期),1,0)</f>
        <v>0</v>
      </c>
    </row>
    <row r="5351" spans="1:9" x14ac:dyDescent="0.2">
      <c r="A5351">
        <v>8</v>
      </c>
      <c r="B5351" t="s">
        <v>23</v>
      </c>
      <c r="C5351" t="s">
        <v>11</v>
      </c>
      <c r="D5351">
        <v>1000000192</v>
      </c>
      <c r="E5351" t="s">
        <v>95</v>
      </c>
      <c r="F5351" t="s">
        <v>58</v>
      </c>
      <c r="G5351" t="s">
        <v>76</v>
      </c>
      <c r="H5351" s="9">
        <v>23.284800000000001</v>
      </c>
      <c r="I5351">
        <f>IF(去年月销量[[#This Row],[月份]]=MONTH(报表日期),1,0)</f>
        <v>0</v>
      </c>
    </row>
    <row r="5352" spans="1:9" x14ac:dyDescent="0.2">
      <c r="A5352">
        <v>8</v>
      </c>
      <c r="B5352" t="s">
        <v>23</v>
      </c>
      <c r="C5352" t="s">
        <v>11</v>
      </c>
      <c r="D5352">
        <v>1000000192</v>
      </c>
      <c r="E5352" t="s">
        <v>95</v>
      </c>
      <c r="F5352" t="s">
        <v>50</v>
      </c>
      <c r="G5352" t="s">
        <v>50</v>
      </c>
      <c r="H5352" s="9">
        <v>98.414626488095251</v>
      </c>
      <c r="I5352">
        <f>IF(去年月销量[[#This Row],[月份]]=MONTH(报表日期),1,0)</f>
        <v>0</v>
      </c>
    </row>
    <row r="5353" spans="1:9" x14ac:dyDescent="0.2">
      <c r="A5353">
        <v>8</v>
      </c>
      <c r="B5353" t="s">
        <v>23</v>
      </c>
      <c r="C5353" t="s">
        <v>11</v>
      </c>
      <c r="D5353">
        <v>1000000192</v>
      </c>
      <c r="E5353" t="s">
        <v>95</v>
      </c>
      <c r="F5353" t="s">
        <v>50</v>
      </c>
      <c r="G5353" t="s">
        <v>74</v>
      </c>
      <c r="H5353" s="9">
        <v>166.37999999999997</v>
      </c>
      <c r="I5353">
        <f>IF(去年月销量[[#This Row],[月份]]=MONTH(报表日期),1,0)</f>
        <v>0</v>
      </c>
    </row>
    <row r="5354" spans="1:9" x14ac:dyDescent="0.2">
      <c r="A5354">
        <v>8</v>
      </c>
      <c r="B5354" t="s">
        <v>23</v>
      </c>
      <c r="C5354" t="s">
        <v>11</v>
      </c>
      <c r="D5354">
        <v>1000000192</v>
      </c>
      <c r="E5354" t="s">
        <v>95</v>
      </c>
      <c r="F5354" t="s">
        <v>58</v>
      </c>
      <c r="G5354" t="s">
        <v>59</v>
      </c>
      <c r="H5354" s="9">
        <v>6.2568000000000001</v>
      </c>
      <c r="I5354">
        <f>IF(去年月销量[[#This Row],[月份]]=MONTH(报表日期),1,0)</f>
        <v>0</v>
      </c>
    </row>
    <row r="5355" spans="1:9" x14ac:dyDescent="0.2">
      <c r="A5355">
        <v>8</v>
      </c>
      <c r="B5355" t="s">
        <v>23</v>
      </c>
      <c r="C5355" t="s">
        <v>11</v>
      </c>
      <c r="D5355">
        <v>1000000192</v>
      </c>
      <c r="E5355" t="s">
        <v>95</v>
      </c>
      <c r="F5355" t="s">
        <v>52</v>
      </c>
      <c r="G5355" t="s">
        <v>72</v>
      </c>
      <c r="H5355" s="9">
        <v>67.38</v>
      </c>
      <c r="I5355">
        <f>IF(去年月销量[[#This Row],[月份]]=MONTH(报表日期),1,0)</f>
        <v>0</v>
      </c>
    </row>
    <row r="5356" spans="1:9" x14ac:dyDescent="0.2">
      <c r="A5356">
        <v>8</v>
      </c>
      <c r="B5356" t="s">
        <v>23</v>
      </c>
      <c r="C5356" t="s">
        <v>11</v>
      </c>
      <c r="D5356">
        <v>1000000192</v>
      </c>
      <c r="E5356" t="s">
        <v>95</v>
      </c>
      <c r="F5356" t="s">
        <v>52</v>
      </c>
      <c r="G5356" t="s">
        <v>85</v>
      </c>
      <c r="H5356" s="9">
        <v>85.5</v>
      </c>
      <c r="I5356">
        <f>IF(去年月销量[[#This Row],[月份]]=MONTH(报表日期),1,0)</f>
        <v>0</v>
      </c>
    </row>
    <row r="5357" spans="1:9" x14ac:dyDescent="0.2">
      <c r="A5357">
        <v>8</v>
      </c>
      <c r="B5357" t="s">
        <v>23</v>
      </c>
      <c r="C5357" t="s">
        <v>11</v>
      </c>
      <c r="D5357">
        <v>1000000192</v>
      </c>
      <c r="E5357" t="s">
        <v>95</v>
      </c>
      <c r="F5357" t="s">
        <v>52</v>
      </c>
      <c r="G5357" t="s">
        <v>61</v>
      </c>
      <c r="H5357" s="9">
        <v>12.299999999999999</v>
      </c>
      <c r="I5357">
        <f>IF(去年月销量[[#This Row],[月份]]=MONTH(报表日期),1,0)</f>
        <v>0</v>
      </c>
    </row>
    <row r="5358" spans="1:9" x14ac:dyDescent="0.2">
      <c r="A5358">
        <v>8</v>
      </c>
      <c r="B5358" t="s">
        <v>23</v>
      </c>
      <c r="C5358" t="s">
        <v>11</v>
      </c>
      <c r="D5358">
        <v>1000000192</v>
      </c>
      <c r="E5358" t="s">
        <v>95</v>
      </c>
      <c r="F5358" t="s">
        <v>52</v>
      </c>
      <c r="G5358" t="s">
        <v>62</v>
      </c>
      <c r="H5358" s="9">
        <v>2.16</v>
      </c>
      <c r="I5358">
        <f>IF(去年月销量[[#This Row],[月份]]=MONTH(报表日期),1,0)</f>
        <v>0</v>
      </c>
    </row>
    <row r="5359" spans="1:9" x14ac:dyDescent="0.2">
      <c r="A5359">
        <v>8</v>
      </c>
      <c r="B5359" t="s">
        <v>23</v>
      </c>
      <c r="C5359" t="s">
        <v>11</v>
      </c>
      <c r="D5359">
        <v>1000000192</v>
      </c>
      <c r="E5359" t="s">
        <v>95</v>
      </c>
      <c r="F5359" t="s">
        <v>44</v>
      </c>
      <c r="G5359" t="s">
        <v>70</v>
      </c>
      <c r="H5359" s="9">
        <v>6.48</v>
      </c>
      <c r="I5359">
        <f>IF(去年月销量[[#This Row],[月份]]=MONTH(报表日期),1,0)</f>
        <v>0</v>
      </c>
    </row>
    <row r="5360" spans="1:9" x14ac:dyDescent="0.2">
      <c r="A5360">
        <v>8</v>
      </c>
      <c r="B5360" t="s">
        <v>23</v>
      </c>
      <c r="C5360" t="s">
        <v>11</v>
      </c>
      <c r="D5360">
        <v>1000001895</v>
      </c>
      <c r="E5360" t="s">
        <v>122</v>
      </c>
      <c r="F5360" t="s">
        <v>50</v>
      </c>
      <c r="G5360" t="s">
        <v>51</v>
      </c>
      <c r="H5360" s="9">
        <v>29.340000000000003</v>
      </c>
      <c r="I5360">
        <f>IF(去年月销量[[#This Row],[月份]]=MONTH(报表日期),1,0)</f>
        <v>0</v>
      </c>
    </row>
    <row r="5361" spans="1:9" x14ac:dyDescent="0.2">
      <c r="A5361">
        <v>8</v>
      </c>
      <c r="B5361" t="s">
        <v>23</v>
      </c>
      <c r="C5361" t="s">
        <v>11</v>
      </c>
      <c r="D5361">
        <v>1000001895</v>
      </c>
      <c r="E5361" t="s">
        <v>122</v>
      </c>
      <c r="F5361" t="s">
        <v>58</v>
      </c>
      <c r="G5361" t="s">
        <v>76</v>
      </c>
      <c r="H5361" s="9">
        <v>140.5198489010989</v>
      </c>
      <c r="I5361">
        <f>IF(去年月销量[[#This Row],[月份]]=MONTH(报表日期),1,0)</f>
        <v>0</v>
      </c>
    </row>
    <row r="5362" spans="1:9" x14ac:dyDescent="0.2">
      <c r="A5362">
        <v>8</v>
      </c>
      <c r="B5362" t="s">
        <v>23</v>
      </c>
      <c r="C5362" t="s">
        <v>11</v>
      </c>
      <c r="D5362">
        <v>1000001895</v>
      </c>
      <c r="E5362" t="s">
        <v>122</v>
      </c>
      <c r="F5362" t="s">
        <v>50</v>
      </c>
      <c r="G5362" t="s">
        <v>69</v>
      </c>
      <c r="H5362" s="9">
        <v>30.275924479166669</v>
      </c>
      <c r="I5362">
        <f>IF(去年月销量[[#This Row],[月份]]=MONTH(报表日期),1,0)</f>
        <v>0</v>
      </c>
    </row>
    <row r="5363" spans="1:9" x14ac:dyDescent="0.2">
      <c r="A5363">
        <v>8</v>
      </c>
      <c r="B5363" t="s">
        <v>23</v>
      </c>
      <c r="C5363" t="s">
        <v>11</v>
      </c>
      <c r="D5363">
        <v>1000001911</v>
      </c>
      <c r="E5363" t="s">
        <v>165</v>
      </c>
      <c r="F5363" t="s">
        <v>48</v>
      </c>
      <c r="G5363" t="s">
        <v>87</v>
      </c>
      <c r="H5363" s="9">
        <v>29.339999999999996</v>
      </c>
      <c r="I5363">
        <f>IF(去年月销量[[#This Row],[月份]]=MONTH(报表日期),1,0)</f>
        <v>0</v>
      </c>
    </row>
    <row r="5364" spans="1:9" x14ac:dyDescent="0.2">
      <c r="A5364">
        <v>8</v>
      </c>
      <c r="B5364" t="s">
        <v>23</v>
      </c>
      <c r="C5364" t="s">
        <v>11</v>
      </c>
      <c r="D5364">
        <v>1000001911</v>
      </c>
      <c r="E5364" t="s">
        <v>165</v>
      </c>
      <c r="F5364" t="s">
        <v>50</v>
      </c>
      <c r="G5364" t="s">
        <v>69</v>
      </c>
      <c r="H5364" s="9">
        <v>25.027200000000001</v>
      </c>
      <c r="I5364">
        <f>IF(去年月销量[[#This Row],[月份]]=MONTH(报表日期),1,0)</f>
        <v>0</v>
      </c>
    </row>
    <row r="5365" spans="1:9" x14ac:dyDescent="0.2">
      <c r="A5365">
        <v>8</v>
      </c>
      <c r="B5365" t="s">
        <v>23</v>
      </c>
      <c r="C5365" t="s">
        <v>11</v>
      </c>
      <c r="D5365">
        <v>1000001911</v>
      </c>
      <c r="E5365" t="s">
        <v>165</v>
      </c>
      <c r="F5365" t="s">
        <v>58</v>
      </c>
      <c r="G5365" t="s">
        <v>59</v>
      </c>
      <c r="H5365" s="9">
        <v>3.8015999999999996</v>
      </c>
      <c r="I5365">
        <f>IF(去年月销量[[#This Row],[月份]]=MONTH(报表日期),1,0)</f>
        <v>0</v>
      </c>
    </row>
    <row r="5366" spans="1:9" x14ac:dyDescent="0.2">
      <c r="A5366">
        <v>8</v>
      </c>
      <c r="B5366" t="s">
        <v>23</v>
      </c>
      <c r="C5366" t="s">
        <v>11</v>
      </c>
      <c r="D5366">
        <v>1000001911</v>
      </c>
      <c r="E5366" t="s">
        <v>165</v>
      </c>
      <c r="F5366" t="s">
        <v>58</v>
      </c>
      <c r="G5366" t="s">
        <v>65</v>
      </c>
      <c r="H5366" s="9">
        <v>46.5</v>
      </c>
      <c r="I5366">
        <f>IF(去年月销量[[#This Row],[月份]]=MONTH(报表日期),1,0)</f>
        <v>0</v>
      </c>
    </row>
    <row r="5367" spans="1:9" x14ac:dyDescent="0.2">
      <c r="A5367">
        <v>8</v>
      </c>
      <c r="B5367" t="s">
        <v>23</v>
      </c>
      <c r="C5367" t="s">
        <v>11</v>
      </c>
      <c r="D5367">
        <v>1000003567</v>
      </c>
      <c r="E5367" t="s">
        <v>163</v>
      </c>
      <c r="F5367" t="s">
        <v>50</v>
      </c>
      <c r="G5367" t="s">
        <v>51</v>
      </c>
      <c r="H5367" s="9">
        <v>26.939999999999998</v>
      </c>
      <c r="I5367">
        <f>IF(去年月销量[[#This Row],[月份]]=MONTH(报表日期),1,0)</f>
        <v>0</v>
      </c>
    </row>
    <row r="5368" spans="1:9" x14ac:dyDescent="0.2">
      <c r="A5368">
        <v>8</v>
      </c>
      <c r="B5368" t="s">
        <v>23</v>
      </c>
      <c r="C5368" t="s">
        <v>11</v>
      </c>
      <c r="D5368">
        <v>1000003567</v>
      </c>
      <c r="E5368" t="s">
        <v>163</v>
      </c>
      <c r="F5368" t="s">
        <v>48</v>
      </c>
      <c r="G5368" t="s">
        <v>86</v>
      </c>
      <c r="H5368" s="9">
        <v>17.100000000000001</v>
      </c>
      <c r="I5368">
        <f>IF(去年月销量[[#This Row],[月份]]=MONTH(报表日期),1,0)</f>
        <v>0</v>
      </c>
    </row>
    <row r="5369" spans="1:9" x14ac:dyDescent="0.2">
      <c r="A5369">
        <v>8</v>
      </c>
      <c r="B5369" t="s">
        <v>23</v>
      </c>
      <c r="C5369" t="s">
        <v>11</v>
      </c>
      <c r="D5369">
        <v>1000003567</v>
      </c>
      <c r="E5369" t="s">
        <v>163</v>
      </c>
      <c r="F5369" t="s">
        <v>48</v>
      </c>
      <c r="G5369" t="s">
        <v>80</v>
      </c>
      <c r="H5369" s="9">
        <v>29.34</v>
      </c>
      <c r="I5369">
        <f>IF(去年月销量[[#This Row],[月份]]=MONTH(报表日期),1,0)</f>
        <v>0</v>
      </c>
    </row>
    <row r="5370" spans="1:9" x14ac:dyDescent="0.2">
      <c r="A5370">
        <v>8</v>
      </c>
      <c r="B5370" t="s">
        <v>23</v>
      </c>
      <c r="C5370" t="s">
        <v>11</v>
      </c>
      <c r="D5370">
        <v>1000003567</v>
      </c>
      <c r="E5370" t="s">
        <v>163</v>
      </c>
      <c r="F5370" t="s">
        <v>58</v>
      </c>
      <c r="G5370" t="s">
        <v>73</v>
      </c>
      <c r="H5370" s="9">
        <v>3.8015999999999996</v>
      </c>
      <c r="I5370">
        <f>IF(去年月销量[[#This Row],[月份]]=MONTH(报表日期),1,0)</f>
        <v>0</v>
      </c>
    </row>
    <row r="5371" spans="1:9" x14ac:dyDescent="0.2">
      <c r="A5371">
        <v>8</v>
      </c>
      <c r="B5371" t="s">
        <v>23</v>
      </c>
      <c r="C5371" t="s">
        <v>11</v>
      </c>
      <c r="D5371">
        <v>1000003567</v>
      </c>
      <c r="E5371" t="s">
        <v>163</v>
      </c>
      <c r="F5371" t="s">
        <v>52</v>
      </c>
      <c r="G5371" t="s">
        <v>72</v>
      </c>
      <c r="H5371" s="9">
        <v>6.48</v>
      </c>
      <c r="I5371">
        <f>IF(去年月销量[[#This Row],[月份]]=MONTH(报表日期),1,0)</f>
        <v>0</v>
      </c>
    </row>
    <row r="5372" spans="1:9" x14ac:dyDescent="0.2">
      <c r="A5372">
        <v>8</v>
      </c>
      <c r="B5372" t="s">
        <v>23</v>
      </c>
      <c r="C5372" t="s">
        <v>11</v>
      </c>
      <c r="D5372">
        <v>1000003567</v>
      </c>
      <c r="E5372" t="s">
        <v>163</v>
      </c>
      <c r="F5372" t="s">
        <v>52</v>
      </c>
      <c r="G5372" t="s">
        <v>61</v>
      </c>
      <c r="H5372" s="9">
        <v>4.26</v>
      </c>
      <c r="I5372">
        <f>IF(去年月销量[[#This Row],[月份]]=MONTH(报表日期),1,0)</f>
        <v>0</v>
      </c>
    </row>
    <row r="5373" spans="1:9" x14ac:dyDescent="0.2">
      <c r="A5373">
        <v>8</v>
      </c>
      <c r="B5373" t="s">
        <v>35</v>
      </c>
      <c r="C5373" t="s">
        <v>32</v>
      </c>
      <c r="D5373">
        <v>1000001661</v>
      </c>
      <c r="E5373" t="s">
        <v>124</v>
      </c>
      <c r="F5373" t="s">
        <v>48</v>
      </c>
      <c r="G5373" t="s">
        <v>49</v>
      </c>
      <c r="H5373" s="9">
        <v>8.52</v>
      </c>
      <c r="I5373">
        <f>IF(去年月销量[[#This Row],[月份]]=MONTH(报表日期),1,0)</f>
        <v>0</v>
      </c>
    </row>
    <row r="5374" spans="1:9" x14ac:dyDescent="0.2">
      <c r="A5374">
        <v>8</v>
      </c>
      <c r="B5374" t="s">
        <v>35</v>
      </c>
      <c r="C5374" t="s">
        <v>32</v>
      </c>
      <c r="D5374">
        <v>1000001661</v>
      </c>
      <c r="E5374" t="s">
        <v>124</v>
      </c>
      <c r="F5374" t="s">
        <v>50</v>
      </c>
      <c r="G5374" t="s">
        <v>51</v>
      </c>
      <c r="H5374" s="9">
        <v>200.64</v>
      </c>
      <c r="I5374">
        <f>IF(去年月销量[[#This Row],[月份]]=MONTH(报表日期),1,0)</f>
        <v>0</v>
      </c>
    </row>
    <row r="5375" spans="1:9" x14ac:dyDescent="0.2">
      <c r="A5375">
        <v>8</v>
      </c>
      <c r="B5375" t="s">
        <v>35</v>
      </c>
      <c r="C5375" t="s">
        <v>32</v>
      </c>
      <c r="D5375">
        <v>1000001661</v>
      </c>
      <c r="E5375" t="s">
        <v>124</v>
      </c>
      <c r="F5375" t="s">
        <v>48</v>
      </c>
      <c r="G5375" t="s">
        <v>86</v>
      </c>
      <c r="H5375" s="9">
        <v>9.6000000000000014</v>
      </c>
      <c r="I5375">
        <f>IF(去年月销量[[#This Row],[月份]]=MONTH(报表日期),1,0)</f>
        <v>0</v>
      </c>
    </row>
    <row r="5376" spans="1:9" x14ac:dyDescent="0.2">
      <c r="A5376">
        <v>8</v>
      </c>
      <c r="B5376" t="s">
        <v>35</v>
      </c>
      <c r="C5376" t="s">
        <v>32</v>
      </c>
      <c r="D5376">
        <v>1000001661</v>
      </c>
      <c r="E5376" t="s">
        <v>124</v>
      </c>
      <c r="F5376" t="s">
        <v>48</v>
      </c>
      <c r="G5376" t="s">
        <v>80</v>
      </c>
      <c r="H5376" s="9">
        <v>7.2000000000000011</v>
      </c>
      <c r="I5376">
        <f>IF(去年月销量[[#This Row],[月份]]=MONTH(报表日期),1,0)</f>
        <v>0</v>
      </c>
    </row>
    <row r="5377" spans="1:9" x14ac:dyDescent="0.2">
      <c r="A5377">
        <v>8</v>
      </c>
      <c r="B5377" t="s">
        <v>35</v>
      </c>
      <c r="C5377" t="s">
        <v>32</v>
      </c>
      <c r="D5377">
        <v>1000001661</v>
      </c>
      <c r="E5377" t="s">
        <v>124</v>
      </c>
      <c r="F5377" t="s">
        <v>50</v>
      </c>
      <c r="G5377" t="s">
        <v>50</v>
      </c>
      <c r="H5377" s="9">
        <v>14.580000000000002</v>
      </c>
      <c r="I5377">
        <f>IF(去年月销量[[#This Row],[月份]]=MONTH(报表日期),1,0)</f>
        <v>0</v>
      </c>
    </row>
    <row r="5378" spans="1:9" x14ac:dyDescent="0.2">
      <c r="A5378">
        <v>8</v>
      </c>
      <c r="B5378" t="s">
        <v>35</v>
      </c>
      <c r="C5378" t="s">
        <v>32</v>
      </c>
      <c r="D5378">
        <v>1000001661</v>
      </c>
      <c r="E5378" t="s">
        <v>124</v>
      </c>
      <c r="F5378" t="s">
        <v>50</v>
      </c>
      <c r="G5378" t="s">
        <v>69</v>
      </c>
      <c r="H5378" s="9">
        <v>12.78</v>
      </c>
      <c r="I5378">
        <f>IF(去年月销量[[#This Row],[月份]]=MONTH(报表日期),1,0)</f>
        <v>0</v>
      </c>
    </row>
    <row r="5379" spans="1:9" x14ac:dyDescent="0.2">
      <c r="A5379">
        <v>8</v>
      </c>
      <c r="B5379" t="s">
        <v>35</v>
      </c>
      <c r="C5379" t="s">
        <v>32</v>
      </c>
      <c r="D5379">
        <v>1000001661</v>
      </c>
      <c r="E5379" t="s">
        <v>124</v>
      </c>
      <c r="F5379" t="s">
        <v>50</v>
      </c>
      <c r="G5379" t="s">
        <v>69</v>
      </c>
      <c r="H5379" s="9">
        <v>98.414248769459704</v>
      </c>
      <c r="I5379">
        <f>IF(去年月销量[[#This Row],[月份]]=MONTH(报表日期),1,0)</f>
        <v>0</v>
      </c>
    </row>
    <row r="5380" spans="1:9" x14ac:dyDescent="0.2">
      <c r="A5380">
        <v>8</v>
      </c>
      <c r="B5380" t="s">
        <v>35</v>
      </c>
      <c r="C5380" t="s">
        <v>32</v>
      </c>
      <c r="D5380">
        <v>1000001661</v>
      </c>
      <c r="E5380" t="s">
        <v>124</v>
      </c>
      <c r="F5380" t="s">
        <v>52</v>
      </c>
      <c r="G5380" t="s">
        <v>72</v>
      </c>
      <c r="H5380" s="9">
        <v>8.64</v>
      </c>
      <c r="I5380">
        <f>IF(去年月销量[[#This Row],[月份]]=MONTH(报表日期),1,0)</f>
        <v>0</v>
      </c>
    </row>
    <row r="5381" spans="1:9" x14ac:dyDescent="0.2">
      <c r="A5381">
        <v>8</v>
      </c>
      <c r="B5381" t="s">
        <v>35</v>
      </c>
      <c r="C5381" t="s">
        <v>32</v>
      </c>
      <c r="D5381">
        <v>1000001661</v>
      </c>
      <c r="E5381" t="s">
        <v>124</v>
      </c>
      <c r="F5381" t="s">
        <v>52</v>
      </c>
      <c r="G5381" t="s">
        <v>61</v>
      </c>
      <c r="H5381" s="9">
        <v>4.26</v>
      </c>
      <c r="I5381">
        <f>IF(去年月销量[[#This Row],[月份]]=MONTH(报表日期),1,0)</f>
        <v>0</v>
      </c>
    </row>
    <row r="5382" spans="1:9" x14ac:dyDescent="0.2">
      <c r="A5382">
        <v>8</v>
      </c>
      <c r="B5382" t="s">
        <v>35</v>
      </c>
      <c r="C5382" t="s">
        <v>32</v>
      </c>
      <c r="D5382">
        <v>1000001804</v>
      </c>
      <c r="E5382" t="s">
        <v>155</v>
      </c>
      <c r="F5382" t="s">
        <v>50</v>
      </c>
      <c r="G5382" t="s">
        <v>51</v>
      </c>
      <c r="H5382" s="9">
        <v>176.04000000000002</v>
      </c>
      <c r="I5382">
        <f>IF(去年月销量[[#This Row],[月份]]=MONTH(报表日期),1,0)</f>
        <v>0</v>
      </c>
    </row>
    <row r="5383" spans="1:9" x14ac:dyDescent="0.2">
      <c r="A5383">
        <v>8</v>
      </c>
      <c r="B5383" t="s">
        <v>35</v>
      </c>
      <c r="C5383" t="s">
        <v>32</v>
      </c>
      <c r="D5383">
        <v>1000001804</v>
      </c>
      <c r="E5383" t="s">
        <v>155</v>
      </c>
      <c r="F5383" t="s">
        <v>50</v>
      </c>
      <c r="G5383" t="s">
        <v>50</v>
      </c>
      <c r="H5383" s="9">
        <v>4.8600000000000003</v>
      </c>
      <c r="I5383">
        <f>IF(去年月销量[[#This Row],[月份]]=MONTH(报表日期),1,0)</f>
        <v>0</v>
      </c>
    </row>
    <row r="5384" spans="1:9" x14ac:dyDescent="0.2">
      <c r="A5384">
        <v>8</v>
      </c>
      <c r="B5384" t="s">
        <v>35</v>
      </c>
      <c r="C5384" t="s">
        <v>32</v>
      </c>
      <c r="D5384">
        <v>1000001804</v>
      </c>
      <c r="E5384" t="s">
        <v>155</v>
      </c>
      <c r="F5384" t="s">
        <v>50</v>
      </c>
      <c r="G5384" t="s">
        <v>69</v>
      </c>
      <c r="H5384" s="9">
        <v>277.63402145337307</v>
      </c>
      <c r="I5384">
        <f>IF(去年月销量[[#This Row],[月份]]=MONTH(报表日期),1,0)</f>
        <v>0</v>
      </c>
    </row>
    <row r="5385" spans="1:9" x14ac:dyDescent="0.2">
      <c r="A5385">
        <v>8</v>
      </c>
      <c r="B5385" t="s">
        <v>35</v>
      </c>
      <c r="C5385" t="s">
        <v>32</v>
      </c>
      <c r="D5385">
        <v>1000001804</v>
      </c>
      <c r="E5385" t="s">
        <v>155</v>
      </c>
      <c r="F5385" t="s">
        <v>50</v>
      </c>
      <c r="G5385" t="s">
        <v>74</v>
      </c>
      <c r="H5385" s="9">
        <v>19.5</v>
      </c>
      <c r="I5385">
        <f>IF(去年月销量[[#This Row],[月份]]=MONTH(报表日期),1,0)</f>
        <v>0</v>
      </c>
    </row>
    <row r="5386" spans="1:9" x14ac:dyDescent="0.2">
      <c r="A5386">
        <v>8</v>
      </c>
      <c r="B5386" t="s">
        <v>35</v>
      </c>
      <c r="C5386" t="s">
        <v>32</v>
      </c>
      <c r="D5386">
        <v>1000002002</v>
      </c>
      <c r="E5386" t="s">
        <v>160</v>
      </c>
      <c r="F5386" t="s">
        <v>50</v>
      </c>
      <c r="G5386" t="s">
        <v>51</v>
      </c>
      <c r="H5386" s="9">
        <v>122.28</v>
      </c>
      <c r="I5386">
        <f>IF(去年月销量[[#This Row],[月份]]=MONTH(报表日期),1,0)</f>
        <v>0</v>
      </c>
    </row>
    <row r="5387" spans="1:9" x14ac:dyDescent="0.2">
      <c r="A5387">
        <v>8</v>
      </c>
      <c r="B5387" t="s">
        <v>35</v>
      </c>
      <c r="C5387" t="s">
        <v>32</v>
      </c>
      <c r="D5387">
        <v>1000002002</v>
      </c>
      <c r="E5387" t="s">
        <v>160</v>
      </c>
      <c r="F5387" t="s">
        <v>48</v>
      </c>
      <c r="G5387" t="s">
        <v>86</v>
      </c>
      <c r="H5387" s="9">
        <v>4.8000000000000007</v>
      </c>
      <c r="I5387">
        <f>IF(去年月销量[[#This Row],[月份]]=MONTH(报表日期),1,0)</f>
        <v>0</v>
      </c>
    </row>
    <row r="5388" spans="1:9" x14ac:dyDescent="0.2">
      <c r="A5388">
        <v>8</v>
      </c>
      <c r="B5388" t="s">
        <v>35</v>
      </c>
      <c r="C5388" t="s">
        <v>32</v>
      </c>
      <c r="D5388">
        <v>1000002002</v>
      </c>
      <c r="E5388" t="s">
        <v>160</v>
      </c>
      <c r="F5388" t="s">
        <v>48</v>
      </c>
      <c r="G5388" t="s">
        <v>86</v>
      </c>
      <c r="H5388" s="9">
        <v>2.6927252747252748</v>
      </c>
      <c r="I5388">
        <f>IF(去年月销量[[#This Row],[月份]]=MONTH(报表日期),1,0)</f>
        <v>0</v>
      </c>
    </row>
    <row r="5389" spans="1:9" x14ac:dyDescent="0.2">
      <c r="A5389">
        <v>8</v>
      </c>
      <c r="B5389" t="s">
        <v>35</v>
      </c>
      <c r="C5389" t="s">
        <v>32</v>
      </c>
      <c r="D5389">
        <v>1000002002</v>
      </c>
      <c r="E5389" t="s">
        <v>160</v>
      </c>
      <c r="F5389" t="s">
        <v>48</v>
      </c>
      <c r="G5389" t="s">
        <v>80</v>
      </c>
      <c r="H5389" s="9">
        <v>26.82</v>
      </c>
      <c r="I5389">
        <f>IF(去年月销量[[#This Row],[月份]]=MONTH(报表日期),1,0)</f>
        <v>0</v>
      </c>
    </row>
    <row r="5390" spans="1:9" x14ac:dyDescent="0.2">
      <c r="A5390">
        <v>8</v>
      </c>
      <c r="B5390" t="s">
        <v>35</v>
      </c>
      <c r="C5390" t="s">
        <v>32</v>
      </c>
      <c r="D5390">
        <v>1000002002</v>
      </c>
      <c r="E5390" t="s">
        <v>160</v>
      </c>
      <c r="F5390" t="s">
        <v>58</v>
      </c>
      <c r="G5390" t="s">
        <v>76</v>
      </c>
      <c r="H5390" s="9">
        <v>5.3854505494505496</v>
      </c>
      <c r="I5390">
        <f>IF(去年月销量[[#This Row],[月份]]=MONTH(报表日期),1,0)</f>
        <v>0</v>
      </c>
    </row>
    <row r="5391" spans="1:9" x14ac:dyDescent="0.2">
      <c r="A5391">
        <v>8</v>
      </c>
      <c r="B5391" t="s">
        <v>35</v>
      </c>
      <c r="C5391" t="s">
        <v>32</v>
      </c>
      <c r="D5391">
        <v>1000002002</v>
      </c>
      <c r="E5391" t="s">
        <v>160</v>
      </c>
      <c r="F5391" t="s">
        <v>50</v>
      </c>
      <c r="G5391" t="s">
        <v>50</v>
      </c>
      <c r="H5391" s="9">
        <v>24.42</v>
      </c>
      <c r="I5391">
        <f>IF(去年月销量[[#This Row],[月份]]=MONTH(报表日期),1,0)</f>
        <v>0</v>
      </c>
    </row>
    <row r="5392" spans="1:9" x14ac:dyDescent="0.2">
      <c r="A5392">
        <v>8</v>
      </c>
      <c r="B5392" t="s">
        <v>35</v>
      </c>
      <c r="C5392" t="s">
        <v>32</v>
      </c>
      <c r="D5392">
        <v>1000002002</v>
      </c>
      <c r="E5392" t="s">
        <v>160</v>
      </c>
      <c r="F5392" t="s">
        <v>50</v>
      </c>
      <c r="G5392" t="s">
        <v>69</v>
      </c>
      <c r="H5392" s="9">
        <v>6.2568000000000001</v>
      </c>
      <c r="I5392">
        <f>IF(去年月销量[[#This Row],[月份]]=MONTH(报表日期),1,0)</f>
        <v>0</v>
      </c>
    </row>
    <row r="5393" spans="1:9" x14ac:dyDescent="0.2">
      <c r="A5393">
        <v>8</v>
      </c>
      <c r="B5393" t="s">
        <v>35</v>
      </c>
      <c r="C5393" t="s">
        <v>32</v>
      </c>
      <c r="D5393">
        <v>1000002002</v>
      </c>
      <c r="E5393" t="s">
        <v>160</v>
      </c>
      <c r="F5393" t="s">
        <v>50</v>
      </c>
      <c r="G5393" t="s">
        <v>69</v>
      </c>
      <c r="H5393" s="9">
        <v>42.873524479166669</v>
      </c>
      <c r="I5393">
        <f>IF(去年月销量[[#This Row],[月份]]=MONTH(报表日期),1,0)</f>
        <v>0</v>
      </c>
    </row>
    <row r="5394" spans="1:9" x14ac:dyDescent="0.2">
      <c r="A5394">
        <v>8</v>
      </c>
      <c r="B5394" t="s">
        <v>35</v>
      </c>
      <c r="C5394" t="s">
        <v>32</v>
      </c>
      <c r="D5394">
        <v>1000002002</v>
      </c>
      <c r="E5394" t="s">
        <v>160</v>
      </c>
      <c r="F5394" t="s">
        <v>50</v>
      </c>
      <c r="G5394" t="s">
        <v>74</v>
      </c>
      <c r="H5394" s="9">
        <v>48.96</v>
      </c>
      <c r="I5394">
        <f>IF(去年月销量[[#This Row],[月份]]=MONTH(报表日期),1,0)</f>
        <v>0</v>
      </c>
    </row>
    <row r="5395" spans="1:9" x14ac:dyDescent="0.2">
      <c r="A5395">
        <v>8</v>
      </c>
      <c r="B5395" t="s">
        <v>35</v>
      </c>
      <c r="C5395" t="s">
        <v>32</v>
      </c>
      <c r="D5395">
        <v>1000002002</v>
      </c>
      <c r="E5395" t="s">
        <v>160</v>
      </c>
      <c r="F5395" t="s">
        <v>58</v>
      </c>
      <c r="G5395" t="s">
        <v>59</v>
      </c>
      <c r="H5395" s="9">
        <v>20.908799999999999</v>
      </c>
      <c r="I5395">
        <f>IF(去年月销量[[#This Row],[月份]]=MONTH(报表日期),1,0)</f>
        <v>0</v>
      </c>
    </row>
    <row r="5396" spans="1:9" x14ac:dyDescent="0.2">
      <c r="A5396">
        <v>8</v>
      </c>
      <c r="B5396" t="s">
        <v>35</v>
      </c>
      <c r="C5396" t="s">
        <v>32</v>
      </c>
      <c r="D5396">
        <v>1000002002</v>
      </c>
      <c r="E5396" t="s">
        <v>160</v>
      </c>
      <c r="F5396" t="s">
        <v>44</v>
      </c>
      <c r="G5396" t="s">
        <v>70</v>
      </c>
      <c r="H5396" s="9">
        <v>4.32</v>
      </c>
      <c r="I5396">
        <f>IF(去年月销量[[#This Row],[月份]]=MONTH(报表日期),1,0)</f>
        <v>0</v>
      </c>
    </row>
    <row r="5397" spans="1:9" x14ac:dyDescent="0.2">
      <c r="A5397">
        <v>8</v>
      </c>
      <c r="B5397" t="s">
        <v>35</v>
      </c>
      <c r="C5397" t="s">
        <v>34</v>
      </c>
      <c r="D5397">
        <v>1000000002</v>
      </c>
      <c r="E5397" t="s">
        <v>98</v>
      </c>
      <c r="F5397" t="s">
        <v>48</v>
      </c>
      <c r="G5397" t="s">
        <v>87</v>
      </c>
      <c r="H5397" s="9">
        <v>83.22</v>
      </c>
      <c r="I5397">
        <f>IF(去年月销量[[#This Row],[月份]]=MONTH(报表日期),1,0)</f>
        <v>0</v>
      </c>
    </row>
    <row r="5398" spans="1:9" x14ac:dyDescent="0.2">
      <c r="A5398">
        <v>8</v>
      </c>
      <c r="B5398" t="s">
        <v>35</v>
      </c>
      <c r="C5398" t="s">
        <v>34</v>
      </c>
      <c r="D5398">
        <v>1000000002</v>
      </c>
      <c r="E5398" t="s">
        <v>98</v>
      </c>
      <c r="F5398" t="s">
        <v>48</v>
      </c>
      <c r="G5398" t="s">
        <v>86</v>
      </c>
      <c r="H5398" s="9">
        <v>13.020000000000001</v>
      </c>
      <c r="I5398">
        <f>IF(去年月销量[[#This Row],[月份]]=MONTH(报表日期),1,0)</f>
        <v>0</v>
      </c>
    </row>
    <row r="5399" spans="1:9" x14ac:dyDescent="0.2">
      <c r="A5399">
        <v>8</v>
      </c>
      <c r="B5399" t="s">
        <v>35</v>
      </c>
      <c r="C5399" t="s">
        <v>34</v>
      </c>
      <c r="D5399">
        <v>1000000002</v>
      </c>
      <c r="E5399" t="s">
        <v>98</v>
      </c>
      <c r="F5399" t="s">
        <v>48</v>
      </c>
      <c r="G5399" t="s">
        <v>80</v>
      </c>
      <c r="H5399" s="9">
        <v>215.58239999999998</v>
      </c>
      <c r="I5399">
        <f>IF(去年月销量[[#This Row],[月份]]=MONTH(报表日期),1,0)</f>
        <v>0</v>
      </c>
    </row>
    <row r="5400" spans="1:9" x14ac:dyDescent="0.2">
      <c r="A5400">
        <v>8</v>
      </c>
      <c r="B5400" t="s">
        <v>35</v>
      </c>
      <c r="C5400" t="s">
        <v>34</v>
      </c>
      <c r="D5400">
        <v>1000000002</v>
      </c>
      <c r="E5400" t="s">
        <v>98</v>
      </c>
      <c r="F5400" t="s">
        <v>48</v>
      </c>
      <c r="G5400" t="s">
        <v>80</v>
      </c>
      <c r="H5400" s="9">
        <v>4.8600000000000003</v>
      </c>
      <c r="I5400">
        <f>IF(去年月销量[[#This Row],[月份]]=MONTH(报表日期),1,0)</f>
        <v>0</v>
      </c>
    </row>
    <row r="5401" spans="1:9" x14ac:dyDescent="0.2">
      <c r="A5401">
        <v>8</v>
      </c>
      <c r="B5401" t="s">
        <v>35</v>
      </c>
      <c r="C5401" t="s">
        <v>34</v>
      </c>
      <c r="D5401">
        <v>1000000002</v>
      </c>
      <c r="E5401" t="s">
        <v>98</v>
      </c>
      <c r="F5401" t="s">
        <v>58</v>
      </c>
      <c r="G5401" t="s">
        <v>76</v>
      </c>
      <c r="H5401" s="9">
        <v>871.44893589743583</v>
      </c>
      <c r="I5401">
        <f>IF(去年月销量[[#This Row],[月份]]=MONTH(报表日期),1,0)</f>
        <v>0</v>
      </c>
    </row>
    <row r="5402" spans="1:9" x14ac:dyDescent="0.2">
      <c r="A5402">
        <v>8</v>
      </c>
      <c r="B5402" t="s">
        <v>35</v>
      </c>
      <c r="C5402" t="s">
        <v>34</v>
      </c>
      <c r="D5402">
        <v>1000000002</v>
      </c>
      <c r="E5402" t="s">
        <v>98</v>
      </c>
      <c r="F5402" t="s">
        <v>58</v>
      </c>
      <c r="G5402" t="s">
        <v>76</v>
      </c>
      <c r="H5402" s="9">
        <v>17.503349999999998</v>
      </c>
      <c r="I5402">
        <f>IF(去年月销量[[#This Row],[月份]]=MONTH(报表日期),1,0)</f>
        <v>0</v>
      </c>
    </row>
    <row r="5403" spans="1:9" x14ac:dyDescent="0.2">
      <c r="A5403">
        <v>8</v>
      </c>
      <c r="B5403" t="s">
        <v>35</v>
      </c>
      <c r="C5403" t="s">
        <v>34</v>
      </c>
      <c r="D5403">
        <v>1000000002</v>
      </c>
      <c r="E5403" t="s">
        <v>98</v>
      </c>
      <c r="F5403" t="s">
        <v>50</v>
      </c>
      <c r="G5403" t="s">
        <v>69</v>
      </c>
      <c r="H5403" s="9">
        <v>12.4344</v>
      </c>
      <c r="I5403">
        <f>IF(去年月销量[[#This Row],[月份]]=MONTH(报表日期),1,0)</f>
        <v>0</v>
      </c>
    </row>
    <row r="5404" spans="1:9" x14ac:dyDescent="0.2">
      <c r="A5404">
        <v>8</v>
      </c>
      <c r="B5404" t="s">
        <v>35</v>
      </c>
      <c r="C5404" t="s">
        <v>34</v>
      </c>
      <c r="D5404">
        <v>1000000002</v>
      </c>
      <c r="E5404" t="s">
        <v>98</v>
      </c>
      <c r="F5404" t="s">
        <v>50</v>
      </c>
      <c r="G5404" t="s">
        <v>74</v>
      </c>
      <c r="H5404" s="9">
        <v>21.66</v>
      </c>
      <c r="I5404">
        <f>IF(去年月销量[[#This Row],[月份]]=MONTH(报表日期),1,0)</f>
        <v>0</v>
      </c>
    </row>
    <row r="5405" spans="1:9" x14ac:dyDescent="0.2">
      <c r="A5405">
        <v>8</v>
      </c>
      <c r="B5405" t="s">
        <v>35</v>
      </c>
      <c r="C5405" t="s">
        <v>34</v>
      </c>
      <c r="D5405">
        <v>1000000002</v>
      </c>
      <c r="E5405" t="s">
        <v>98</v>
      </c>
      <c r="F5405" t="s">
        <v>58</v>
      </c>
      <c r="G5405" t="s">
        <v>65</v>
      </c>
      <c r="H5405" s="9">
        <v>225.12</v>
      </c>
      <c r="I5405">
        <f>IF(去年月销量[[#This Row],[月份]]=MONTH(报表日期),1,0)</f>
        <v>0</v>
      </c>
    </row>
    <row r="5406" spans="1:9" x14ac:dyDescent="0.2">
      <c r="A5406">
        <v>8</v>
      </c>
      <c r="B5406" t="s">
        <v>35</v>
      </c>
      <c r="C5406" t="s">
        <v>34</v>
      </c>
      <c r="D5406">
        <v>1000000002</v>
      </c>
      <c r="E5406" t="s">
        <v>98</v>
      </c>
      <c r="F5406" t="s">
        <v>52</v>
      </c>
      <c r="G5406" t="s">
        <v>85</v>
      </c>
      <c r="H5406" s="9">
        <v>15.079320238095239</v>
      </c>
      <c r="I5406">
        <f>IF(去年月销量[[#This Row],[月份]]=MONTH(报表日期),1,0)</f>
        <v>0</v>
      </c>
    </row>
    <row r="5407" spans="1:9" x14ac:dyDescent="0.2">
      <c r="A5407">
        <v>8</v>
      </c>
      <c r="B5407" t="s">
        <v>35</v>
      </c>
      <c r="C5407" t="s">
        <v>34</v>
      </c>
      <c r="D5407">
        <v>1000000002</v>
      </c>
      <c r="E5407" t="s">
        <v>98</v>
      </c>
      <c r="F5407" t="s">
        <v>52</v>
      </c>
      <c r="G5407" t="s">
        <v>62</v>
      </c>
      <c r="H5407" s="9">
        <v>2.16</v>
      </c>
      <c r="I5407">
        <f>IF(去年月销量[[#This Row],[月份]]=MONTH(报表日期),1,0)</f>
        <v>0</v>
      </c>
    </row>
    <row r="5408" spans="1:9" x14ac:dyDescent="0.2">
      <c r="A5408">
        <v>8</v>
      </c>
      <c r="B5408" t="s">
        <v>35</v>
      </c>
      <c r="C5408" t="s">
        <v>34</v>
      </c>
      <c r="D5408">
        <v>1000000002</v>
      </c>
      <c r="E5408" t="s">
        <v>98</v>
      </c>
      <c r="F5408" t="s">
        <v>52</v>
      </c>
      <c r="G5408" t="s">
        <v>53</v>
      </c>
      <c r="H5408" s="9">
        <v>1.7715600000000002</v>
      </c>
      <c r="I5408">
        <f>IF(去年月销量[[#This Row],[月份]]=MONTH(报表日期),1,0)</f>
        <v>0</v>
      </c>
    </row>
    <row r="5409" spans="1:9" x14ac:dyDescent="0.2">
      <c r="A5409">
        <v>8</v>
      </c>
      <c r="B5409" t="s">
        <v>35</v>
      </c>
      <c r="C5409" t="s">
        <v>34</v>
      </c>
      <c r="D5409">
        <v>1000000002</v>
      </c>
      <c r="E5409" t="s">
        <v>98</v>
      </c>
      <c r="F5409" t="s">
        <v>52</v>
      </c>
      <c r="G5409" t="s">
        <v>53</v>
      </c>
      <c r="H5409" s="9">
        <v>8.4</v>
      </c>
      <c r="I5409">
        <f>IF(去年月销量[[#This Row],[月份]]=MONTH(报表日期),1,0)</f>
        <v>0</v>
      </c>
    </row>
    <row r="5410" spans="1:9" x14ac:dyDescent="0.2">
      <c r="A5410">
        <v>8</v>
      </c>
      <c r="B5410" t="s">
        <v>35</v>
      </c>
      <c r="C5410" t="s">
        <v>34</v>
      </c>
      <c r="D5410">
        <v>1000000002</v>
      </c>
      <c r="E5410" t="s">
        <v>98</v>
      </c>
      <c r="F5410" t="s">
        <v>52</v>
      </c>
      <c r="G5410" t="s">
        <v>75</v>
      </c>
      <c r="H5410" s="9">
        <v>132.82680000000002</v>
      </c>
      <c r="I5410">
        <f>IF(去年月销量[[#This Row],[月份]]=MONTH(报表日期),1,0)</f>
        <v>0</v>
      </c>
    </row>
    <row r="5411" spans="1:9" x14ac:dyDescent="0.2">
      <c r="A5411">
        <v>8</v>
      </c>
      <c r="B5411" t="s">
        <v>35</v>
      </c>
      <c r="C5411" t="s">
        <v>34</v>
      </c>
      <c r="D5411">
        <v>1000000002</v>
      </c>
      <c r="E5411" t="s">
        <v>98</v>
      </c>
      <c r="F5411" t="s">
        <v>46</v>
      </c>
      <c r="G5411" t="s">
        <v>47</v>
      </c>
      <c r="H5411" s="9">
        <v>223.27800000000005</v>
      </c>
      <c r="I5411">
        <f>IF(去年月销量[[#This Row],[月份]]=MONTH(报表日期),1,0)</f>
        <v>0</v>
      </c>
    </row>
    <row r="5412" spans="1:9" x14ac:dyDescent="0.2">
      <c r="A5412">
        <v>8</v>
      </c>
      <c r="B5412" t="s">
        <v>35</v>
      </c>
      <c r="C5412" t="s">
        <v>34</v>
      </c>
      <c r="D5412">
        <v>1000000070</v>
      </c>
      <c r="E5412" t="s">
        <v>110</v>
      </c>
      <c r="F5412" t="s">
        <v>48</v>
      </c>
      <c r="G5412" t="s">
        <v>87</v>
      </c>
      <c r="H5412" s="9">
        <v>386.81999999999994</v>
      </c>
      <c r="I5412">
        <f>IF(去年月销量[[#This Row],[月份]]=MONTH(报表日期),1,0)</f>
        <v>0</v>
      </c>
    </row>
    <row r="5413" spans="1:9" x14ac:dyDescent="0.2">
      <c r="A5413">
        <v>8</v>
      </c>
      <c r="B5413" t="s">
        <v>35</v>
      </c>
      <c r="C5413" t="s">
        <v>34</v>
      </c>
      <c r="D5413">
        <v>1000000070</v>
      </c>
      <c r="E5413" t="s">
        <v>110</v>
      </c>
      <c r="F5413" t="s">
        <v>48</v>
      </c>
      <c r="G5413" t="s">
        <v>80</v>
      </c>
      <c r="H5413" s="9">
        <v>359.76000000000005</v>
      </c>
      <c r="I5413">
        <f>IF(去年月销量[[#This Row],[月份]]=MONTH(报表日期),1,0)</f>
        <v>0</v>
      </c>
    </row>
    <row r="5414" spans="1:9" x14ac:dyDescent="0.2">
      <c r="A5414">
        <v>8</v>
      </c>
      <c r="B5414" t="s">
        <v>35</v>
      </c>
      <c r="C5414" t="s">
        <v>34</v>
      </c>
      <c r="D5414">
        <v>1000000070</v>
      </c>
      <c r="E5414" t="s">
        <v>110</v>
      </c>
      <c r="F5414" t="s">
        <v>50</v>
      </c>
      <c r="G5414" t="s">
        <v>74</v>
      </c>
      <c r="H5414" s="9">
        <v>186</v>
      </c>
      <c r="I5414">
        <f>IF(去年月销量[[#This Row],[月份]]=MONTH(报表日期),1,0)</f>
        <v>0</v>
      </c>
    </row>
    <row r="5415" spans="1:9" x14ac:dyDescent="0.2">
      <c r="A5415">
        <v>8</v>
      </c>
      <c r="B5415" t="s">
        <v>35</v>
      </c>
      <c r="C5415" t="s">
        <v>34</v>
      </c>
      <c r="D5415">
        <v>1000000070</v>
      </c>
      <c r="E5415" t="s">
        <v>110</v>
      </c>
      <c r="F5415" t="s">
        <v>58</v>
      </c>
      <c r="G5415" t="s">
        <v>59</v>
      </c>
      <c r="H5415" s="9">
        <v>75.398400000000009</v>
      </c>
      <c r="I5415">
        <f>IF(去年月销量[[#This Row],[月份]]=MONTH(报表日期),1,0)</f>
        <v>0</v>
      </c>
    </row>
    <row r="5416" spans="1:9" x14ac:dyDescent="0.2">
      <c r="A5416">
        <v>8</v>
      </c>
      <c r="B5416" t="s">
        <v>35</v>
      </c>
      <c r="C5416" t="s">
        <v>34</v>
      </c>
      <c r="D5416">
        <v>1000000070</v>
      </c>
      <c r="E5416" t="s">
        <v>110</v>
      </c>
      <c r="F5416" t="s">
        <v>52</v>
      </c>
      <c r="G5416" t="s">
        <v>72</v>
      </c>
      <c r="H5416" s="9">
        <v>60.900000000000006</v>
      </c>
      <c r="I5416">
        <f>IF(去年月销量[[#This Row],[月份]]=MONTH(报表日期),1,0)</f>
        <v>0</v>
      </c>
    </row>
    <row r="5417" spans="1:9" x14ac:dyDescent="0.2">
      <c r="A5417">
        <v>8</v>
      </c>
      <c r="B5417" t="s">
        <v>35</v>
      </c>
      <c r="C5417" t="s">
        <v>34</v>
      </c>
      <c r="D5417">
        <v>1000000070</v>
      </c>
      <c r="E5417" t="s">
        <v>110</v>
      </c>
      <c r="F5417" t="s">
        <v>52</v>
      </c>
      <c r="G5417" t="s">
        <v>85</v>
      </c>
      <c r="H5417" s="9">
        <v>592.67999999999995</v>
      </c>
      <c r="I5417">
        <f>IF(去年月销量[[#This Row],[月份]]=MONTH(报表日期),1,0)</f>
        <v>0</v>
      </c>
    </row>
    <row r="5418" spans="1:9" x14ac:dyDescent="0.2">
      <c r="A5418">
        <v>8</v>
      </c>
      <c r="B5418" t="s">
        <v>35</v>
      </c>
      <c r="C5418" t="s">
        <v>34</v>
      </c>
      <c r="D5418">
        <v>1000000070</v>
      </c>
      <c r="E5418" t="s">
        <v>110</v>
      </c>
      <c r="F5418" t="s">
        <v>52</v>
      </c>
      <c r="G5418" t="s">
        <v>62</v>
      </c>
      <c r="H5418" s="9">
        <v>8.6999999999999993</v>
      </c>
      <c r="I5418">
        <f>IF(去年月销量[[#This Row],[月份]]=MONTH(报表日期),1,0)</f>
        <v>0</v>
      </c>
    </row>
    <row r="5419" spans="1:9" x14ac:dyDescent="0.2">
      <c r="A5419">
        <v>8</v>
      </c>
      <c r="B5419" t="s">
        <v>35</v>
      </c>
      <c r="C5419" t="s">
        <v>34</v>
      </c>
      <c r="D5419">
        <v>1000000070</v>
      </c>
      <c r="E5419" t="s">
        <v>110</v>
      </c>
      <c r="F5419" t="s">
        <v>44</v>
      </c>
      <c r="G5419" t="s">
        <v>70</v>
      </c>
      <c r="H5419" s="9">
        <v>141.41999999999999</v>
      </c>
      <c r="I5419">
        <f>IF(去年月销量[[#This Row],[月份]]=MONTH(报表日期),1,0)</f>
        <v>0</v>
      </c>
    </row>
    <row r="5420" spans="1:9" x14ac:dyDescent="0.2">
      <c r="A5420">
        <v>8</v>
      </c>
      <c r="B5420" t="s">
        <v>35</v>
      </c>
      <c r="C5420" t="s">
        <v>34</v>
      </c>
      <c r="D5420">
        <v>1000000070</v>
      </c>
      <c r="E5420" t="s">
        <v>110</v>
      </c>
      <c r="F5420" t="s">
        <v>46</v>
      </c>
      <c r="G5420" t="s">
        <v>88</v>
      </c>
      <c r="H5420" s="9">
        <v>202.11840000000001</v>
      </c>
      <c r="I5420">
        <f>IF(去年月销量[[#This Row],[月份]]=MONTH(报表日期),1,0)</f>
        <v>0</v>
      </c>
    </row>
    <row r="5421" spans="1:9" x14ac:dyDescent="0.2">
      <c r="A5421">
        <v>8</v>
      </c>
      <c r="B5421" t="s">
        <v>35</v>
      </c>
      <c r="C5421" t="s">
        <v>34</v>
      </c>
      <c r="D5421">
        <v>1000000444</v>
      </c>
      <c r="E5421" t="s">
        <v>131</v>
      </c>
      <c r="F5421" t="s">
        <v>50</v>
      </c>
      <c r="G5421" t="s">
        <v>51</v>
      </c>
      <c r="H5421" s="9">
        <v>246.83999999999997</v>
      </c>
      <c r="I5421">
        <f>IF(去年月销量[[#This Row],[月份]]=MONTH(报表日期),1,0)</f>
        <v>0</v>
      </c>
    </row>
    <row r="5422" spans="1:9" x14ac:dyDescent="0.2">
      <c r="A5422">
        <v>8</v>
      </c>
      <c r="B5422" t="s">
        <v>35</v>
      </c>
      <c r="C5422" t="s">
        <v>34</v>
      </c>
      <c r="D5422">
        <v>1000000444</v>
      </c>
      <c r="E5422" t="s">
        <v>131</v>
      </c>
      <c r="F5422" t="s">
        <v>50</v>
      </c>
      <c r="G5422" t="s">
        <v>69</v>
      </c>
      <c r="H5422" s="9">
        <v>4.26</v>
      </c>
      <c r="I5422">
        <f>IF(去年月销量[[#This Row],[月份]]=MONTH(报表日期),1,0)</f>
        <v>0</v>
      </c>
    </row>
    <row r="5423" spans="1:9" x14ac:dyDescent="0.2">
      <c r="A5423">
        <v>8</v>
      </c>
      <c r="B5423" t="s">
        <v>35</v>
      </c>
      <c r="C5423" t="s">
        <v>34</v>
      </c>
      <c r="D5423">
        <v>1000000444</v>
      </c>
      <c r="E5423" t="s">
        <v>131</v>
      </c>
      <c r="F5423" t="s">
        <v>50</v>
      </c>
      <c r="G5423" t="s">
        <v>69</v>
      </c>
      <c r="H5423" s="9">
        <v>320.22990096726193</v>
      </c>
      <c r="I5423">
        <f>IF(去年月销量[[#This Row],[月份]]=MONTH(报表日期),1,0)</f>
        <v>0</v>
      </c>
    </row>
    <row r="5424" spans="1:9" x14ac:dyDescent="0.2">
      <c r="A5424">
        <v>8</v>
      </c>
      <c r="B5424" t="s">
        <v>35</v>
      </c>
      <c r="C5424" t="s">
        <v>34</v>
      </c>
      <c r="D5424">
        <v>1000000444</v>
      </c>
      <c r="E5424" t="s">
        <v>131</v>
      </c>
      <c r="F5424" t="s">
        <v>50</v>
      </c>
      <c r="G5424" t="s">
        <v>74</v>
      </c>
      <c r="H5424" s="9">
        <v>19.5</v>
      </c>
      <c r="I5424">
        <f>IF(去年月销量[[#This Row],[月份]]=MONTH(报表日期),1,0)</f>
        <v>0</v>
      </c>
    </row>
    <row r="5425" spans="1:9" x14ac:dyDescent="0.2">
      <c r="A5425">
        <v>8</v>
      </c>
      <c r="B5425" t="s">
        <v>35</v>
      </c>
      <c r="C5425" t="s">
        <v>34</v>
      </c>
      <c r="D5425">
        <v>1000000444</v>
      </c>
      <c r="E5425" t="s">
        <v>131</v>
      </c>
      <c r="F5425" t="s">
        <v>58</v>
      </c>
      <c r="G5425" t="s">
        <v>71</v>
      </c>
      <c r="H5425" s="9">
        <v>3.8015999999999996</v>
      </c>
      <c r="I5425">
        <f>IF(去年月销量[[#This Row],[月份]]=MONTH(报表日期),1,0)</f>
        <v>0</v>
      </c>
    </row>
    <row r="5426" spans="1:9" x14ac:dyDescent="0.2">
      <c r="A5426">
        <v>8</v>
      </c>
      <c r="B5426" t="s">
        <v>35</v>
      </c>
      <c r="C5426" t="s">
        <v>34</v>
      </c>
      <c r="D5426">
        <v>1000000444</v>
      </c>
      <c r="E5426" t="s">
        <v>131</v>
      </c>
      <c r="F5426" t="s">
        <v>52</v>
      </c>
      <c r="G5426" t="s">
        <v>72</v>
      </c>
      <c r="H5426" s="9">
        <v>6.48</v>
      </c>
      <c r="I5426">
        <f>IF(去年月销量[[#This Row],[月份]]=MONTH(报表日期),1,0)</f>
        <v>0</v>
      </c>
    </row>
    <row r="5427" spans="1:9" x14ac:dyDescent="0.2">
      <c r="A5427">
        <v>8</v>
      </c>
      <c r="B5427" t="s">
        <v>35</v>
      </c>
      <c r="C5427" t="s">
        <v>34</v>
      </c>
      <c r="D5427">
        <v>1000000444</v>
      </c>
      <c r="E5427" t="s">
        <v>131</v>
      </c>
      <c r="F5427" t="s">
        <v>44</v>
      </c>
      <c r="G5427" t="s">
        <v>70</v>
      </c>
      <c r="H5427" s="9">
        <v>7.32</v>
      </c>
      <c r="I5427">
        <f>IF(去年月销量[[#This Row],[月份]]=MONTH(报表日期),1,0)</f>
        <v>0</v>
      </c>
    </row>
    <row r="5428" spans="1:9" x14ac:dyDescent="0.2">
      <c r="A5428">
        <v>8</v>
      </c>
      <c r="B5428" t="s">
        <v>35</v>
      </c>
      <c r="C5428" t="s">
        <v>34</v>
      </c>
      <c r="D5428">
        <v>1000001559</v>
      </c>
      <c r="E5428" t="s">
        <v>103</v>
      </c>
      <c r="F5428" t="s">
        <v>48</v>
      </c>
      <c r="G5428" t="s">
        <v>87</v>
      </c>
      <c r="H5428" s="9">
        <v>9.7200000000000006</v>
      </c>
      <c r="I5428">
        <f>IF(去年月销量[[#This Row],[月份]]=MONTH(报表日期),1,0)</f>
        <v>0</v>
      </c>
    </row>
    <row r="5429" spans="1:9" x14ac:dyDescent="0.2">
      <c r="A5429">
        <v>8</v>
      </c>
      <c r="B5429" t="s">
        <v>35</v>
      </c>
      <c r="C5429" t="s">
        <v>34</v>
      </c>
      <c r="D5429">
        <v>1000001559</v>
      </c>
      <c r="E5429" t="s">
        <v>103</v>
      </c>
      <c r="F5429" t="s">
        <v>48</v>
      </c>
      <c r="G5429" t="s">
        <v>80</v>
      </c>
      <c r="H5429" s="9">
        <v>4.8000000000000007</v>
      </c>
      <c r="I5429">
        <f>IF(去年月销量[[#This Row],[月份]]=MONTH(报表日期),1,0)</f>
        <v>0</v>
      </c>
    </row>
    <row r="5430" spans="1:9" x14ac:dyDescent="0.2">
      <c r="A5430">
        <v>8</v>
      </c>
      <c r="B5430" t="s">
        <v>35</v>
      </c>
      <c r="C5430" t="s">
        <v>34</v>
      </c>
      <c r="D5430">
        <v>1000001559</v>
      </c>
      <c r="E5430" t="s">
        <v>103</v>
      </c>
      <c r="F5430" t="s">
        <v>50</v>
      </c>
      <c r="G5430" t="s">
        <v>74</v>
      </c>
      <c r="H5430" s="9">
        <v>4.32</v>
      </c>
      <c r="I5430">
        <f>IF(去年月销量[[#This Row],[月份]]=MONTH(报表日期),1,0)</f>
        <v>0</v>
      </c>
    </row>
    <row r="5431" spans="1:9" x14ac:dyDescent="0.2">
      <c r="A5431">
        <v>8</v>
      </c>
      <c r="B5431" t="s">
        <v>35</v>
      </c>
      <c r="C5431" t="s">
        <v>34</v>
      </c>
      <c r="D5431">
        <v>1000001559</v>
      </c>
      <c r="E5431" t="s">
        <v>103</v>
      </c>
      <c r="F5431" t="s">
        <v>58</v>
      </c>
      <c r="G5431" t="s">
        <v>71</v>
      </c>
      <c r="H5431" s="9">
        <v>3.8015999999999996</v>
      </c>
      <c r="I5431">
        <f>IF(去年月销量[[#This Row],[月份]]=MONTH(报表日期),1,0)</f>
        <v>0</v>
      </c>
    </row>
    <row r="5432" spans="1:9" x14ac:dyDescent="0.2">
      <c r="A5432">
        <v>8</v>
      </c>
      <c r="B5432" t="s">
        <v>35</v>
      </c>
      <c r="C5432" t="s">
        <v>34</v>
      </c>
      <c r="D5432">
        <v>1000001559</v>
      </c>
      <c r="E5432" t="s">
        <v>103</v>
      </c>
      <c r="F5432" t="s">
        <v>58</v>
      </c>
      <c r="G5432" t="s">
        <v>65</v>
      </c>
      <c r="H5432" s="9">
        <v>53.820000000000007</v>
      </c>
      <c r="I5432">
        <f>IF(去年月销量[[#This Row],[月份]]=MONTH(报表日期),1,0)</f>
        <v>0</v>
      </c>
    </row>
    <row r="5433" spans="1:9" x14ac:dyDescent="0.2">
      <c r="A5433">
        <v>8</v>
      </c>
      <c r="B5433" t="s">
        <v>35</v>
      </c>
      <c r="C5433" t="s">
        <v>34</v>
      </c>
      <c r="D5433">
        <v>1000001559</v>
      </c>
      <c r="E5433" t="s">
        <v>103</v>
      </c>
      <c r="F5433" t="s">
        <v>52</v>
      </c>
      <c r="G5433" t="s">
        <v>85</v>
      </c>
      <c r="H5433" s="9">
        <v>65.872622023809527</v>
      </c>
      <c r="I5433">
        <f>IF(去年月销量[[#This Row],[月份]]=MONTH(报表日期),1,0)</f>
        <v>0</v>
      </c>
    </row>
    <row r="5434" spans="1:9" x14ac:dyDescent="0.2">
      <c r="A5434">
        <v>8</v>
      </c>
      <c r="B5434" t="s">
        <v>35</v>
      </c>
      <c r="C5434" t="s">
        <v>34</v>
      </c>
      <c r="D5434">
        <v>1000001559</v>
      </c>
      <c r="E5434" t="s">
        <v>103</v>
      </c>
      <c r="F5434" t="s">
        <v>52</v>
      </c>
      <c r="G5434" t="s">
        <v>61</v>
      </c>
      <c r="H5434" s="9">
        <v>3.78</v>
      </c>
      <c r="I5434">
        <f>IF(去年月销量[[#This Row],[月份]]=MONTH(报表日期),1,0)</f>
        <v>0</v>
      </c>
    </row>
    <row r="5435" spans="1:9" x14ac:dyDescent="0.2">
      <c r="A5435">
        <v>8</v>
      </c>
      <c r="B5435" t="s">
        <v>35</v>
      </c>
      <c r="C5435" t="s">
        <v>34</v>
      </c>
      <c r="D5435">
        <v>1000001559</v>
      </c>
      <c r="E5435" t="s">
        <v>103</v>
      </c>
      <c r="F5435" t="s">
        <v>52</v>
      </c>
      <c r="G5435" t="s">
        <v>75</v>
      </c>
      <c r="H5435" s="9">
        <v>8.9460000000000015</v>
      </c>
      <c r="I5435">
        <f>IF(去年月销量[[#This Row],[月份]]=MONTH(报表日期),1,0)</f>
        <v>0</v>
      </c>
    </row>
    <row r="5436" spans="1:9" x14ac:dyDescent="0.2">
      <c r="A5436">
        <v>8</v>
      </c>
      <c r="B5436" t="s">
        <v>19</v>
      </c>
      <c r="C5436" t="s">
        <v>5</v>
      </c>
      <c r="D5436">
        <v>1000001441</v>
      </c>
      <c r="E5436" t="s">
        <v>93</v>
      </c>
      <c r="F5436" t="s">
        <v>48</v>
      </c>
      <c r="G5436" t="s">
        <v>87</v>
      </c>
      <c r="H5436" s="9">
        <v>195.89999999999998</v>
      </c>
      <c r="I5436">
        <f>IF(去年月销量[[#This Row],[月份]]=MONTH(报表日期),1,0)</f>
        <v>0</v>
      </c>
    </row>
    <row r="5437" spans="1:9" x14ac:dyDescent="0.2">
      <c r="A5437">
        <v>8</v>
      </c>
      <c r="B5437" t="s">
        <v>19</v>
      </c>
      <c r="C5437" t="s">
        <v>5</v>
      </c>
      <c r="D5437">
        <v>1000001441</v>
      </c>
      <c r="E5437" t="s">
        <v>93</v>
      </c>
      <c r="F5437" t="s">
        <v>48</v>
      </c>
      <c r="G5437" t="s">
        <v>87</v>
      </c>
      <c r="H5437" s="9">
        <v>12.2</v>
      </c>
      <c r="I5437">
        <f>IF(去年月销量[[#This Row],[月份]]=MONTH(报表日期),1,0)</f>
        <v>0</v>
      </c>
    </row>
    <row r="5438" spans="1:9" x14ac:dyDescent="0.2">
      <c r="A5438">
        <v>8</v>
      </c>
      <c r="B5438" t="s">
        <v>19</v>
      </c>
      <c r="C5438" t="s">
        <v>5</v>
      </c>
      <c r="D5438">
        <v>1000001441</v>
      </c>
      <c r="E5438" t="s">
        <v>93</v>
      </c>
      <c r="F5438" t="s">
        <v>48</v>
      </c>
      <c r="G5438" t="s">
        <v>49</v>
      </c>
      <c r="H5438" s="9">
        <v>3.9303523809523808</v>
      </c>
      <c r="I5438">
        <f>IF(去年月销量[[#This Row],[月份]]=MONTH(报表日期),1,0)</f>
        <v>0</v>
      </c>
    </row>
    <row r="5439" spans="1:9" x14ac:dyDescent="0.2">
      <c r="A5439">
        <v>8</v>
      </c>
      <c r="B5439" t="s">
        <v>19</v>
      </c>
      <c r="C5439" t="s">
        <v>5</v>
      </c>
      <c r="D5439">
        <v>1000001441</v>
      </c>
      <c r="E5439" t="s">
        <v>93</v>
      </c>
      <c r="F5439" t="s">
        <v>50</v>
      </c>
      <c r="G5439" t="s">
        <v>51</v>
      </c>
      <c r="H5439" s="9">
        <v>11.709999999999997</v>
      </c>
      <c r="I5439">
        <f>IF(去年月销量[[#This Row],[月份]]=MONTH(报表日期),1,0)</f>
        <v>0</v>
      </c>
    </row>
    <row r="5440" spans="1:9" x14ac:dyDescent="0.2">
      <c r="A5440">
        <v>8</v>
      </c>
      <c r="B5440" t="s">
        <v>19</v>
      </c>
      <c r="C5440" t="s">
        <v>5</v>
      </c>
      <c r="D5440">
        <v>1000001441</v>
      </c>
      <c r="E5440" t="s">
        <v>93</v>
      </c>
      <c r="F5440" t="s">
        <v>48</v>
      </c>
      <c r="G5440" t="s">
        <v>86</v>
      </c>
      <c r="H5440" s="9">
        <v>8.1883323529411776</v>
      </c>
      <c r="I5440">
        <f>IF(去年月销量[[#This Row],[月份]]=MONTH(报表日期),1,0)</f>
        <v>0</v>
      </c>
    </row>
    <row r="5441" spans="1:9" x14ac:dyDescent="0.2">
      <c r="A5441">
        <v>8</v>
      </c>
      <c r="B5441" t="s">
        <v>19</v>
      </c>
      <c r="C5441" t="s">
        <v>5</v>
      </c>
      <c r="D5441">
        <v>1000001441</v>
      </c>
      <c r="E5441" t="s">
        <v>93</v>
      </c>
      <c r="F5441" t="s">
        <v>48</v>
      </c>
      <c r="G5441" t="s">
        <v>80</v>
      </c>
      <c r="H5441" s="9">
        <v>78.36</v>
      </c>
      <c r="I5441">
        <f>IF(去年月销量[[#This Row],[月份]]=MONTH(报表日期),1,0)</f>
        <v>0</v>
      </c>
    </row>
    <row r="5442" spans="1:9" x14ac:dyDescent="0.2">
      <c r="A5442">
        <v>8</v>
      </c>
      <c r="B5442" t="s">
        <v>19</v>
      </c>
      <c r="C5442" t="s">
        <v>5</v>
      </c>
      <c r="D5442">
        <v>1000001441</v>
      </c>
      <c r="E5442" t="s">
        <v>93</v>
      </c>
      <c r="F5442" t="s">
        <v>48</v>
      </c>
      <c r="G5442" t="s">
        <v>80</v>
      </c>
      <c r="H5442" s="9">
        <v>33.799999999999997</v>
      </c>
      <c r="I5442">
        <f>IF(去年月销量[[#This Row],[月份]]=MONTH(报表日期),1,0)</f>
        <v>0</v>
      </c>
    </row>
    <row r="5443" spans="1:9" x14ac:dyDescent="0.2">
      <c r="A5443">
        <v>8</v>
      </c>
      <c r="B5443" t="s">
        <v>19</v>
      </c>
      <c r="C5443" t="s">
        <v>5</v>
      </c>
      <c r="D5443">
        <v>1000001441</v>
      </c>
      <c r="E5443" t="s">
        <v>93</v>
      </c>
      <c r="F5443" t="s">
        <v>58</v>
      </c>
      <c r="G5443" t="s">
        <v>73</v>
      </c>
      <c r="H5443" s="9">
        <v>78.161183333333327</v>
      </c>
      <c r="I5443">
        <f>IF(去年月销量[[#This Row],[月份]]=MONTH(报表日期),1,0)</f>
        <v>0</v>
      </c>
    </row>
    <row r="5444" spans="1:9" x14ac:dyDescent="0.2">
      <c r="A5444">
        <v>8</v>
      </c>
      <c r="B5444" t="s">
        <v>19</v>
      </c>
      <c r="C5444" t="s">
        <v>5</v>
      </c>
      <c r="D5444">
        <v>1000001441</v>
      </c>
      <c r="E5444" t="s">
        <v>93</v>
      </c>
      <c r="F5444" t="s">
        <v>58</v>
      </c>
      <c r="G5444" t="s">
        <v>73</v>
      </c>
      <c r="H5444" s="9">
        <v>30.139999999999997</v>
      </c>
      <c r="I5444">
        <f>IF(去年月销量[[#This Row],[月份]]=MONTH(报表日期),1,0)</f>
        <v>0</v>
      </c>
    </row>
    <row r="5445" spans="1:9" x14ac:dyDescent="0.2">
      <c r="A5445">
        <v>8</v>
      </c>
      <c r="B5445" t="s">
        <v>19</v>
      </c>
      <c r="C5445" t="s">
        <v>5</v>
      </c>
      <c r="D5445">
        <v>1000001441</v>
      </c>
      <c r="E5445" t="s">
        <v>93</v>
      </c>
      <c r="F5445" t="s">
        <v>58</v>
      </c>
      <c r="G5445" t="s">
        <v>76</v>
      </c>
      <c r="H5445" s="9">
        <v>6.6336500000000003</v>
      </c>
      <c r="I5445">
        <f>IF(去年月销量[[#This Row],[月份]]=MONTH(报表日期),1,0)</f>
        <v>0</v>
      </c>
    </row>
    <row r="5446" spans="1:9" x14ac:dyDescent="0.2">
      <c r="A5446">
        <v>8</v>
      </c>
      <c r="B5446" t="s">
        <v>19</v>
      </c>
      <c r="C5446" t="s">
        <v>5</v>
      </c>
      <c r="D5446">
        <v>1000001441</v>
      </c>
      <c r="E5446" t="s">
        <v>93</v>
      </c>
      <c r="F5446" t="s">
        <v>58</v>
      </c>
      <c r="G5446" t="s">
        <v>76</v>
      </c>
      <c r="H5446" s="9">
        <v>24.314479034711947</v>
      </c>
      <c r="I5446">
        <f>IF(去年月销量[[#This Row],[月份]]=MONTH(报表日期),1,0)</f>
        <v>0</v>
      </c>
    </row>
    <row r="5447" spans="1:9" x14ac:dyDescent="0.2">
      <c r="A5447">
        <v>8</v>
      </c>
      <c r="B5447" t="s">
        <v>19</v>
      </c>
      <c r="C5447" t="s">
        <v>5</v>
      </c>
      <c r="D5447">
        <v>1000001441</v>
      </c>
      <c r="E5447" t="s">
        <v>93</v>
      </c>
      <c r="F5447" t="s">
        <v>48</v>
      </c>
      <c r="G5447" t="s">
        <v>48</v>
      </c>
      <c r="H5447" s="9">
        <v>469.38941176053999</v>
      </c>
      <c r="I5447">
        <f>IF(去年月销量[[#This Row],[月份]]=MONTH(报表日期),1,0)</f>
        <v>0</v>
      </c>
    </row>
    <row r="5448" spans="1:9" x14ac:dyDescent="0.2">
      <c r="A5448">
        <v>8</v>
      </c>
      <c r="B5448" t="s">
        <v>19</v>
      </c>
      <c r="C5448" t="s">
        <v>5</v>
      </c>
      <c r="D5448">
        <v>1000001441</v>
      </c>
      <c r="E5448" t="s">
        <v>93</v>
      </c>
      <c r="F5448" t="s">
        <v>50</v>
      </c>
      <c r="G5448" t="s">
        <v>74</v>
      </c>
      <c r="H5448" s="9">
        <v>10.058739975767839</v>
      </c>
      <c r="I5448">
        <f>IF(去年月销量[[#This Row],[月份]]=MONTH(报表日期),1,0)</f>
        <v>0</v>
      </c>
    </row>
    <row r="5449" spans="1:9" x14ac:dyDescent="0.2">
      <c r="A5449">
        <v>8</v>
      </c>
      <c r="B5449" t="s">
        <v>19</v>
      </c>
      <c r="C5449" t="s">
        <v>5</v>
      </c>
      <c r="D5449">
        <v>1000001441</v>
      </c>
      <c r="E5449" t="s">
        <v>93</v>
      </c>
      <c r="F5449" t="s">
        <v>58</v>
      </c>
      <c r="G5449" t="s">
        <v>59</v>
      </c>
      <c r="H5449" s="9">
        <v>274.44828658344238</v>
      </c>
      <c r="I5449">
        <f>IF(去年月销量[[#This Row],[月份]]=MONTH(报表日期),1,0)</f>
        <v>0</v>
      </c>
    </row>
    <row r="5450" spans="1:9" x14ac:dyDescent="0.2">
      <c r="A5450">
        <v>8</v>
      </c>
      <c r="B5450" t="s">
        <v>19</v>
      </c>
      <c r="C5450" t="s">
        <v>5</v>
      </c>
      <c r="D5450">
        <v>1000001441</v>
      </c>
      <c r="E5450" t="s">
        <v>93</v>
      </c>
      <c r="F5450" t="s">
        <v>58</v>
      </c>
      <c r="G5450" t="s">
        <v>59</v>
      </c>
      <c r="H5450" s="9">
        <v>29.329999999999995</v>
      </c>
      <c r="I5450">
        <f>IF(去年月销量[[#This Row],[月份]]=MONTH(报表日期),1,0)</f>
        <v>0</v>
      </c>
    </row>
    <row r="5451" spans="1:9" x14ac:dyDescent="0.2">
      <c r="A5451">
        <v>8</v>
      </c>
      <c r="B5451" t="s">
        <v>19</v>
      </c>
      <c r="C5451" t="s">
        <v>5</v>
      </c>
      <c r="D5451">
        <v>1000001441</v>
      </c>
      <c r="E5451" t="s">
        <v>93</v>
      </c>
      <c r="F5451" t="s">
        <v>58</v>
      </c>
      <c r="G5451" t="s">
        <v>71</v>
      </c>
      <c r="H5451" s="9">
        <v>190.71367235680617</v>
      </c>
      <c r="I5451">
        <f>IF(去年月销量[[#This Row],[月份]]=MONTH(报表日期),1,0)</f>
        <v>0</v>
      </c>
    </row>
    <row r="5452" spans="1:9" x14ac:dyDescent="0.2">
      <c r="A5452">
        <v>8</v>
      </c>
      <c r="B5452" t="s">
        <v>19</v>
      </c>
      <c r="C5452" t="s">
        <v>5</v>
      </c>
      <c r="D5452">
        <v>1000001441</v>
      </c>
      <c r="E5452" t="s">
        <v>93</v>
      </c>
      <c r="F5452" t="s">
        <v>58</v>
      </c>
      <c r="G5452" t="s">
        <v>65</v>
      </c>
      <c r="H5452" s="9">
        <v>313.44</v>
      </c>
      <c r="I5452">
        <f>IF(去年月销量[[#This Row],[月份]]=MONTH(报表日期),1,0)</f>
        <v>0</v>
      </c>
    </row>
    <row r="5453" spans="1:9" x14ac:dyDescent="0.2">
      <c r="A5453">
        <v>8</v>
      </c>
      <c r="B5453" t="s">
        <v>19</v>
      </c>
      <c r="C5453" t="s">
        <v>5</v>
      </c>
      <c r="D5453">
        <v>1000001441</v>
      </c>
      <c r="E5453" t="s">
        <v>93</v>
      </c>
      <c r="F5453" t="s">
        <v>56</v>
      </c>
      <c r="G5453" t="s">
        <v>66</v>
      </c>
      <c r="H5453" s="9">
        <v>10.158333333333333</v>
      </c>
      <c r="I5453">
        <f>IF(去年月销量[[#This Row],[月份]]=MONTH(报表日期),1,0)</f>
        <v>0</v>
      </c>
    </row>
    <row r="5454" spans="1:9" x14ac:dyDescent="0.2">
      <c r="A5454">
        <v>8</v>
      </c>
      <c r="B5454" t="s">
        <v>19</v>
      </c>
      <c r="C5454" t="s">
        <v>5</v>
      </c>
      <c r="D5454">
        <v>1000001441</v>
      </c>
      <c r="E5454" t="s">
        <v>93</v>
      </c>
      <c r="F5454" t="s">
        <v>44</v>
      </c>
      <c r="G5454" t="s">
        <v>79</v>
      </c>
      <c r="H5454" s="9">
        <v>20.480000000000004</v>
      </c>
      <c r="I5454">
        <f>IF(去年月销量[[#This Row],[月份]]=MONTH(报表日期),1,0)</f>
        <v>0</v>
      </c>
    </row>
    <row r="5455" spans="1:9" x14ac:dyDescent="0.2">
      <c r="A5455">
        <v>8</v>
      </c>
      <c r="B5455" t="s">
        <v>19</v>
      </c>
      <c r="C5455" t="s">
        <v>5</v>
      </c>
      <c r="D5455">
        <v>1000001441</v>
      </c>
      <c r="E5455" t="s">
        <v>93</v>
      </c>
      <c r="F5455" t="s">
        <v>44</v>
      </c>
      <c r="G5455" t="s">
        <v>83</v>
      </c>
      <c r="H5455" s="9">
        <v>4</v>
      </c>
      <c r="I5455">
        <f>IF(去年月销量[[#This Row],[月份]]=MONTH(报表日期),1,0)</f>
        <v>0</v>
      </c>
    </row>
    <row r="5456" spans="1:9" x14ac:dyDescent="0.2">
      <c r="A5456">
        <v>8</v>
      </c>
      <c r="B5456" t="s">
        <v>19</v>
      </c>
      <c r="C5456" t="s">
        <v>5</v>
      </c>
      <c r="D5456">
        <v>1000001441</v>
      </c>
      <c r="E5456" t="s">
        <v>93</v>
      </c>
      <c r="F5456" t="s">
        <v>44</v>
      </c>
      <c r="G5456" t="s">
        <v>81</v>
      </c>
      <c r="H5456" s="9">
        <v>122.80000000000001</v>
      </c>
      <c r="I5456">
        <f>IF(去年月销量[[#This Row],[月份]]=MONTH(报表日期),1,0)</f>
        <v>0</v>
      </c>
    </row>
    <row r="5457" spans="1:9" x14ac:dyDescent="0.2">
      <c r="A5457">
        <v>8</v>
      </c>
      <c r="B5457" t="s">
        <v>19</v>
      </c>
      <c r="C5457" t="s">
        <v>5</v>
      </c>
      <c r="D5457">
        <v>1000001441</v>
      </c>
      <c r="E5457" t="s">
        <v>93</v>
      </c>
      <c r="F5457" t="s">
        <v>44</v>
      </c>
      <c r="G5457" t="s">
        <v>45</v>
      </c>
      <c r="H5457" s="9">
        <v>14</v>
      </c>
      <c r="I5457">
        <f>IF(去年月销量[[#This Row],[月份]]=MONTH(报表日期),1,0)</f>
        <v>0</v>
      </c>
    </row>
    <row r="5458" spans="1:9" x14ac:dyDescent="0.2">
      <c r="A5458">
        <v>8</v>
      </c>
      <c r="B5458" t="s">
        <v>19</v>
      </c>
      <c r="C5458" t="s">
        <v>5</v>
      </c>
      <c r="D5458">
        <v>1000001441</v>
      </c>
      <c r="E5458" t="s">
        <v>93</v>
      </c>
      <c r="F5458" t="s">
        <v>44</v>
      </c>
      <c r="G5458" t="s">
        <v>70</v>
      </c>
      <c r="H5458" s="9">
        <v>47.879999999999995</v>
      </c>
      <c r="I5458">
        <f>IF(去年月销量[[#This Row],[月份]]=MONTH(报表日期),1,0)</f>
        <v>0</v>
      </c>
    </row>
    <row r="5459" spans="1:9" x14ac:dyDescent="0.2">
      <c r="A5459">
        <v>8</v>
      </c>
      <c r="B5459" t="s">
        <v>19</v>
      </c>
      <c r="C5459" t="s">
        <v>5</v>
      </c>
      <c r="D5459">
        <v>1000001441</v>
      </c>
      <c r="E5459" t="s">
        <v>93</v>
      </c>
      <c r="F5459" t="s">
        <v>44</v>
      </c>
      <c r="G5459" t="s">
        <v>70</v>
      </c>
      <c r="H5459" s="9">
        <v>14.64</v>
      </c>
      <c r="I5459">
        <f>IF(去年月销量[[#This Row],[月份]]=MONTH(报表日期),1,0)</f>
        <v>0</v>
      </c>
    </row>
    <row r="5460" spans="1:9" x14ac:dyDescent="0.2">
      <c r="A5460">
        <v>8</v>
      </c>
      <c r="B5460" t="s">
        <v>19</v>
      </c>
      <c r="C5460" t="s">
        <v>5</v>
      </c>
      <c r="D5460">
        <v>1000001441</v>
      </c>
      <c r="E5460" t="s">
        <v>93</v>
      </c>
      <c r="F5460" t="s">
        <v>46</v>
      </c>
      <c r="G5460" t="s">
        <v>47</v>
      </c>
      <c r="H5460" s="9">
        <v>5.0500000000000007</v>
      </c>
      <c r="I5460">
        <f>IF(去年月销量[[#This Row],[月份]]=MONTH(报表日期),1,0)</f>
        <v>0</v>
      </c>
    </row>
    <row r="5461" spans="1:9" x14ac:dyDescent="0.2">
      <c r="A5461">
        <v>8</v>
      </c>
      <c r="B5461" t="s">
        <v>19</v>
      </c>
      <c r="C5461" t="s">
        <v>5</v>
      </c>
      <c r="D5461">
        <v>1000001441</v>
      </c>
      <c r="E5461" t="s">
        <v>93</v>
      </c>
      <c r="F5461" t="s">
        <v>46</v>
      </c>
      <c r="G5461" t="s">
        <v>82</v>
      </c>
      <c r="H5461" s="9">
        <v>33.57</v>
      </c>
      <c r="I5461">
        <f>IF(去年月销量[[#This Row],[月份]]=MONTH(报表日期),1,0)</f>
        <v>0</v>
      </c>
    </row>
    <row r="5462" spans="1:9" x14ac:dyDescent="0.2">
      <c r="A5462">
        <v>8</v>
      </c>
      <c r="B5462" t="s">
        <v>19</v>
      </c>
      <c r="C5462" t="s">
        <v>5</v>
      </c>
      <c r="D5462">
        <v>1000002277</v>
      </c>
      <c r="E5462" t="s">
        <v>123</v>
      </c>
      <c r="F5462" t="s">
        <v>48</v>
      </c>
      <c r="G5462" t="s">
        <v>49</v>
      </c>
      <c r="H5462" s="9">
        <v>3.8015999999999996</v>
      </c>
      <c r="I5462">
        <f>IF(去年月销量[[#This Row],[月份]]=MONTH(报表日期),1,0)</f>
        <v>0</v>
      </c>
    </row>
    <row r="5463" spans="1:9" x14ac:dyDescent="0.2">
      <c r="A5463">
        <v>8</v>
      </c>
      <c r="B5463" t="s">
        <v>19</v>
      </c>
      <c r="C5463" t="s">
        <v>5</v>
      </c>
      <c r="D5463">
        <v>1000002277</v>
      </c>
      <c r="E5463" t="s">
        <v>123</v>
      </c>
      <c r="F5463" t="s">
        <v>50</v>
      </c>
      <c r="G5463" t="s">
        <v>51</v>
      </c>
      <c r="H5463" s="9">
        <v>256.86</v>
      </c>
      <c r="I5463">
        <f>IF(去年月销量[[#This Row],[月份]]=MONTH(报表日期),1,0)</f>
        <v>0</v>
      </c>
    </row>
    <row r="5464" spans="1:9" x14ac:dyDescent="0.2">
      <c r="A5464">
        <v>8</v>
      </c>
      <c r="B5464" t="s">
        <v>19</v>
      </c>
      <c r="C5464" t="s">
        <v>5</v>
      </c>
      <c r="D5464">
        <v>1000002277</v>
      </c>
      <c r="E5464" t="s">
        <v>123</v>
      </c>
      <c r="F5464" t="s">
        <v>48</v>
      </c>
      <c r="G5464" t="s">
        <v>86</v>
      </c>
      <c r="H5464" s="9">
        <v>14.520000000000001</v>
      </c>
      <c r="I5464">
        <f>IF(去年月销量[[#This Row],[月份]]=MONTH(报表日期),1,0)</f>
        <v>0</v>
      </c>
    </row>
    <row r="5465" spans="1:9" x14ac:dyDescent="0.2">
      <c r="A5465">
        <v>8</v>
      </c>
      <c r="B5465" t="s">
        <v>19</v>
      </c>
      <c r="C5465" t="s">
        <v>5</v>
      </c>
      <c r="D5465">
        <v>1000002277</v>
      </c>
      <c r="E5465" t="s">
        <v>123</v>
      </c>
      <c r="F5465" t="s">
        <v>48</v>
      </c>
      <c r="G5465" t="s">
        <v>86</v>
      </c>
      <c r="H5465" s="9">
        <v>8.0781758241758244</v>
      </c>
      <c r="I5465">
        <f>IF(去年月销量[[#This Row],[月份]]=MONTH(报表日期),1,0)</f>
        <v>0</v>
      </c>
    </row>
    <row r="5466" spans="1:9" x14ac:dyDescent="0.2">
      <c r="A5466">
        <v>8</v>
      </c>
      <c r="B5466" t="s">
        <v>19</v>
      </c>
      <c r="C5466" t="s">
        <v>5</v>
      </c>
      <c r="D5466">
        <v>1000002277</v>
      </c>
      <c r="E5466" t="s">
        <v>123</v>
      </c>
      <c r="F5466" t="s">
        <v>48</v>
      </c>
      <c r="G5466" t="s">
        <v>80</v>
      </c>
      <c r="H5466" s="9">
        <v>26.76</v>
      </c>
      <c r="I5466">
        <f>IF(去年月销量[[#This Row],[月份]]=MONTH(报表日期),1,0)</f>
        <v>0</v>
      </c>
    </row>
    <row r="5467" spans="1:9" x14ac:dyDescent="0.2">
      <c r="A5467">
        <v>8</v>
      </c>
      <c r="B5467" t="s">
        <v>19</v>
      </c>
      <c r="C5467" t="s">
        <v>5</v>
      </c>
      <c r="D5467">
        <v>1000002277</v>
      </c>
      <c r="E5467" t="s">
        <v>123</v>
      </c>
      <c r="F5467" t="s">
        <v>58</v>
      </c>
      <c r="G5467" t="s">
        <v>73</v>
      </c>
      <c r="H5467" s="9">
        <v>14.670000000000002</v>
      </c>
      <c r="I5467">
        <f>IF(去年月销量[[#This Row],[月份]]=MONTH(报表日期),1,0)</f>
        <v>0</v>
      </c>
    </row>
    <row r="5468" spans="1:9" x14ac:dyDescent="0.2">
      <c r="A5468">
        <v>8</v>
      </c>
      <c r="B5468" t="s">
        <v>19</v>
      </c>
      <c r="C5468" t="s">
        <v>5</v>
      </c>
      <c r="D5468">
        <v>1000002277</v>
      </c>
      <c r="E5468" t="s">
        <v>123</v>
      </c>
      <c r="F5468" t="s">
        <v>58</v>
      </c>
      <c r="G5468" t="s">
        <v>76</v>
      </c>
      <c r="H5468" s="9">
        <v>160.30125240912935</v>
      </c>
      <c r="I5468">
        <f>IF(去年月销量[[#This Row],[月份]]=MONTH(报表日期),1,0)</f>
        <v>0</v>
      </c>
    </row>
    <row r="5469" spans="1:9" x14ac:dyDescent="0.2">
      <c r="A5469">
        <v>8</v>
      </c>
      <c r="B5469" t="s">
        <v>19</v>
      </c>
      <c r="C5469" t="s">
        <v>5</v>
      </c>
      <c r="D5469">
        <v>1000002277</v>
      </c>
      <c r="E5469" t="s">
        <v>123</v>
      </c>
      <c r="F5469" t="s">
        <v>50</v>
      </c>
      <c r="G5469" t="s">
        <v>50</v>
      </c>
      <c r="H5469" s="9">
        <v>17.100000000000001</v>
      </c>
      <c r="I5469">
        <f>IF(去年月销量[[#This Row],[月份]]=MONTH(报表日期),1,0)</f>
        <v>0</v>
      </c>
    </row>
    <row r="5470" spans="1:9" x14ac:dyDescent="0.2">
      <c r="A5470">
        <v>8</v>
      </c>
      <c r="B5470" t="s">
        <v>19</v>
      </c>
      <c r="C5470" t="s">
        <v>5</v>
      </c>
      <c r="D5470">
        <v>1000002277</v>
      </c>
      <c r="E5470" t="s">
        <v>123</v>
      </c>
      <c r="F5470" t="s">
        <v>48</v>
      </c>
      <c r="G5470" t="s">
        <v>48</v>
      </c>
      <c r="H5470" s="9">
        <v>54.251999999999995</v>
      </c>
      <c r="I5470">
        <f>IF(去年月销量[[#This Row],[月份]]=MONTH(报表日期),1,0)</f>
        <v>0</v>
      </c>
    </row>
    <row r="5471" spans="1:9" x14ac:dyDescent="0.2">
      <c r="A5471">
        <v>8</v>
      </c>
      <c r="B5471" t="s">
        <v>19</v>
      </c>
      <c r="C5471" t="s">
        <v>5</v>
      </c>
      <c r="D5471">
        <v>1000002277</v>
      </c>
      <c r="E5471" t="s">
        <v>123</v>
      </c>
      <c r="F5471" t="s">
        <v>50</v>
      </c>
      <c r="G5471" t="s">
        <v>69</v>
      </c>
      <c r="H5471" s="9">
        <v>20.750399999999999</v>
      </c>
      <c r="I5471">
        <f>IF(去年月销量[[#This Row],[月份]]=MONTH(报表日期),1,0)</f>
        <v>0</v>
      </c>
    </row>
    <row r="5472" spans="1:9" x14ac:dyDescent="0.2">
      <c r="A5472">
        <v>8</v>
      </c>
      <c r="B5472" t="s">
        <v>19</v>
      </c>
      <c r="C5472" t="s">
        <v>5</v>
      </c>
      <c r="D5472">
        <v>1000002277</v>
      </c>
      <c r="E5472" t="s">
        <v>123</v>
      </c>
      <c r="F5472" t="s">
        <v>50</v>
      </c>
      <c r="G5472" t="s">
        <v>69</v>
      </c>
      <c r="H5472" s="9">
        <v>128.62132812500002</v>
      </c>
      <c r="I5472">
        <f>IF(去年月销量[[#This Row],[月份]]=MONTH(报表日期),1,0)</f>
        <v>0</v>
      </c>
    </row>
    <row r="5473" spans="1:9" x14ac:dyDescent="0.2">
      <c r="A5473">
        <v>8</v>
      </c>
      <c r="B5473" t="s">
        <v>19</v>
      </c>
      <c r="C5473" t="s">
        <v>5</v>
      </c>
      <c r="D5473">
        <v>1000002277</v>
      </c>
      <c r="E5473" t="s">
        <v>123</v>
      </c>
      <c r="F5473" t="s">
        <v>50</v>
      </c>
      <c r="G5473" t="s">
        <v>74</v>
      </c>
      <c r="H5473" s="9">
        <v>44.040000000000006</v>
      </c>
      <c r="I5473">
        <f>IF(去年月销量[[#This Row],[月份]]=MONTH(报表日期),1,0)</f>
        <v>0</v>
      </c>
    </row>
    <row r="5474" spans="1:9" x14ac:dyDescent="0.2">
      <c r="A5474">
        <v>8</v>
      </c>
      <c r="B5474" t="s">
        <v>19</v>
      </c>
      <c r="C5474" t="s">
        <v>5</v>
      </c>
      <c r="D5474">
        <v>1000002277</v>
      </c>
      <c r="E5474" t="s">
        <v>123</v>
      </c>
      <c r="F5474" t="s">
        <v>58</v>
      </c>
      <c r="G5474" t="s">
        <v>59</v>
      </c>
      <c r="H5474" s="9">
        <v>42.6096</v>
      </c>
      <c r="I5474">
        <f>IF(去年月销量[[#This Row],[月份]]=MONTH(报表日期),1,0)</f>
        <v>0</v>
      </c>
    </row>
    <row r="5475" spans="1:9" x14ac:dyDescent="0.2">
      <c r="A5475">
        <v>8</v>
      </c>
      <c r="B5475" t="s">
        <v>19</v>
      </c>
      <c r="C5475" t="s">
        <v>5</v>
      </c>
      <c r="D5475">
        <v>1000002277</v>
      </c>
      <c r="E5475" t="s">
        <v>123</v>
      </c>
      <c r="F5475" t="s">
        <v>58</v>
      </c>
      <c r="G5475" t="s">
        <v>59</v>
      </c>
      <c r="H5475" s="9">
        <v>3.6000000000000005</v>
      </c>
      <c r="I5475">
        <f>IF(去年月销量[[#This Row],[月份]]=MONTH(报表日期),1,0)</f>
        <v>0</v>
      </c>
    </row>
    <row r="5476" spans="1:9" x14ac:dyDescent="0.2">
      <c r="A5476">
        <v>8</v>
      </c>
      <c r="B5476" t="s">
        <v>19</v>
      </c>
      <c r="C5476" t="s">
        <v>5</v>
      </c>
      <c r="D5476">
        <v>1000002277</v>
      </c>
      <c r="E5476" t="s">
        <v>123</v>
      </c>
      <c r="F5476" t="s">
        <v>58</v>
      </c>
      <c r="G5476" t="s">
        <v>71</v>
      </c>
      <c r="H5476" s="9">
        <v>15.523199999999999</v>
      </c>
      <c r="I5476">
        <f>IF(去年月销量[[#This Row],[月份]]=MONTH(报表日期),1,0)</f>
        <v>0</v>
      </c>
    </row>
    <row r="5477" spans="1:9" x14ac:dyDescent="0.2">
      <c r="A5477">
        <v>8</v>
      </c>
      <c r="B5477" t="s">
        <v>19</v>
      </c>
      <c r="C5477" t="s">
        <v>5</v>
      </c>
      <c r="D5477">
        <v>1000002277</v>
      </c>
      <c r="E5477" t="s">
        <v>123</v>
      </c>
      <c r="F5477" t="s">
        <v>52</v>
      </c>
      <c r="G5477" t="s">
        <v>72</v>
      </c>
      <c r="H5477" s="9">
        <v>65.099999999999994</v>
      </c>
      <c r="I5477">
        <f>IF(去年月销量[[#This Row],[月份]]=MONTH(报表日期),1,0)</f>
        <v>0</v>
      </c>
    </row>
    <row r="5478" spans="1:9" x14ac:dyDescent="0.2">
      <c r="A5478">
        <v>8</v>
      </c>
      <c r="B5478" t="s">
        <v>19</v>
      </c>
      <c r="C5478" t="s">
        <v>5</v>
      </c>
      <c r="D5478">
        <v>1000002277</v>
      </c>
      <c r="E5478" t="s">
        <v>123</v>
      </c>
      <c r="F5478" t="s">
        <v>52</v>
      </c>
      <c r="G5478" t="s">
        <v>62</v>
      </c>
      <c r="H5478" s="9">
        <v>8.64</v>
      </c>
      <c r="I5478">
        <f>IF(去年月销量[[#This Row],[月份]]=MONTH(报表日期),1,0)</f>
        <v>0</v>
      </c>
    </row>
    <row r="5479" spans="1:9" x14ac:dyDescent="0.2">
      <c r="A5479">
        <v>8</v>
      </c>
      <c r="B5479" t="s">
        <v>19</v>
      </c>
      <c r="C5479" t="s">
        <v>5</v>
      </c>
      <c r="D5479">
        <v>1000002277</v>
      </c>
      <c r="E5479" t="s">
        <v>123</v>
      </c>
      <c r="F5479" t="s">
        <v>52</v>
      </c>
      <c r="G5479" t="s">
        <v>75</v>
      </c>
      <c r="H5479" s="9">
        <v>17.892000000000003</v>
      </c>
      <c r="I5479">
        <f>IF(去年月销量[[#This Row],[月份]]=MONTH(报表日期),1,0)</f>
        <v>0</v>
      </c>
    </row>
    <row r="5480" spans="1:9" x14ac:dyDescent="0.2">
      <c r="A5480">
        <v>8</v>
      </c>
      <c r="B5480" t="s">
        <v>19</v>
      </c>
      <c r="C5480" t="s">
        <v>5</v>
      </c>
      <c r="D5480">
        <v>1000002277</v>
      </c>
      <c r="E5480" t="s">
        <v>123</v>
      </c>
      <c r="F5480" t="s">
        <v>44</v>
      </c>
      <c r="G5480" t="s">
        <v>81</v>
      </c>
      <c r="H5480" s="9">
        <v>20.399999999999999</v>
      </c>
      <c r="I5480">
        <f>IF(去年月销量[[#This Row],[月份]]=MONTH(报表日期),1,0)</f>
        <v>0</v>
      </c>
    </row>
    <row r="5481" spans="1:9" x14ac:dyDescent="0.2">
      <c r="A5481">
        <v>8</v>
      </c>
      <c r="B5481" t="s">
        <v>19</v>
      </c>
      <c r="C5481" t="s">
        <v>5</v>
      </c>
      <c r="D5481">
        <v>1000003331</v>
      </c>
      <c r="E5481" t="s">
        <v>136</v>
      </c>
      <c r="F5481" t="s">
        <v>48</v>
      </c>
      <c r="G5481" t="s">
        <v>86</v>
      </c>
      <c r="H5481" s="9">
        <v>2.6927252747252748</v>
      </c>
      <c r="I5481">
        <f>IF(去年月销量[[#This Row],[月份]]=MONTH(报表日期),1,0)</f>
        <v>0</v>
      </c>
    </row>
    <row r="5482" spans="1:9" x14ac:dyDescent="0.2">
      <c r="A5482">
        <v>8</v>
      </c>
      <c r="B5482" t="s">
        <v>19</v>
      </c>
      <c r="C5482" t="s">
        <v>5</v>
      </c>
      <c r="D5482">
        <v>1000003331</v>
      </c>
      <c r="E5482" t="s">
        <v>136</v>
      </c>
      <c r="F5482" t="s">
        <v>58</v>
      </c>
      <c r="G5482" t="s">
        <v>76</v>
      </c>
      <c r="H5482" s="9">
        <v>231.10559969609147</v>
      </c>
      <c r="I5482">
        <f>IF(去年月销量[[#This Row],[月份]]=MONTH(报表日期),1,0)</f>
        <v>0</v>
      </c>
    </row>
    <row r="5483" spans="1:9" x14ac:dyDescent="0.2">
      <c r="A5483">
        <v>8</v>
      </c>
      <c r="B5483" t="s">
        <v>19</v>
      </c>
      <c r="C5483" t="s">
        <v>5</v>
      </c>
      <c r="D5483">
        <v>1000003331</v>
      </c>
      <c r="E5483" t="s">
        <v>136</v>
      </c>
      <c r="F5483" t="s">
        <v>50</v>
      </c>
      <c r="G5483" t="s">
        <v>69</v>
      </c>
      <c r="H5483" s="9">
        <v>8.3159999999999989</v>
      </c>
      <c r="I5483">
        <f>IF(去年月销量[[#This Row],[月份]]=MONTH(报表日期),1,0)</f>
        <v>0</v>
      </c>
    </row>
    <row r="5484" spans="1:9" x14ac:dyDescent="0.2">
      <c r="A5484">
        <v>8</v>
      </c>
      <c r="B5484" t="s">
        <v>19</v>
      </c>
      <c r="C5484" t="s">
        <v>5</v>
      </c>
      <c r="D5484">
        <v>1000003331</v>
      </c>
      <c r="E5484" t="s">
        <v>136</v>
      </c>
      <c r="F5484" t="s">
        <v>52</v>
      </c>
      <c r="G5484" t="s">
        <v>85</v>
      </c>
      <c r="H5484" s="9">
        <v>56.810144065934068</v>
      </c>
      <c r="I5484">
        <f>IF(去年月销量[[#This Row],[月份]]=MONTH(报表日期),1,0)</f>
        <v>0</v>
      </c>
    </row>
    <row r="5485" spans="1:9" x14ac:dyDescent="0.2">
      <c r="A5485">
        <v>8</v>
      </c>
      <c r="B5485" t="s">
        <v>19</v>
      </c>
      <c r="C5485" t="s">
        <v>5</v>
      </c>
      <c r="D5485">
        <v>1000003331</v>
      </c>
      <c r="E5485" t="s">
        <v>136</v>
      </c>
      <c r="F5485" t="s">
        <v>52</v>
      </c>
      <c r="G5485" t="s">
        <v>75</v>
      </c>
      <c r="H5485" s="9">
        <v>8.9459999999999997</v>
      </c>
      <c r="I5485">
        <f>IF(去年月销量[[#This Row],[月份]]=MONTH(报表日期),1,0)</f>
        <v>0</v>
      </c>
    </row>
    <row r="5486" spans="1:9" x14ac:dyDescent="0.2">
      <c r="A5486">
        <v>8</v>
      </c>
      <c r="B5486" t="s">
        <v>19</v>
      </c>
      <c r="C5486" t="s">
        <v>5</v>
      </c>
      <c r="D5486">
        <v>1000003331</v>
      </c>
      <c r="E5486" t="s">
        <v>136</v>
      </c>
      <c r="F5486" t="s">
        <v>46</v>
      </c>
      <c r="G5486" t="s">
        <v>47</v>
      </c>
      <c r="H5486" s="9">
        <v>21.8736</v>
      </c>
      <c r="I5486">
        <f>IF(去年月销量[[#This Row],[月份]]=MONTH(报表日期),1,0)</f>
        <v>0</v>
      </c>
    </row>
    <row r="5487" spans="1:9" x14ac:dyDescent="0.2">
      <c r="A5487">
        <v>8</v>
      </c>
      <c r="B5487" t="s">
        <v>19</v>
      </c>
      <c r="C5487" t="s">
        <v>5</v>
      </c>
      <c r="D5487">
        <v>1000003512</v>
      </c>
      <c r="E5487" t="s">
        <v>153</v>
      </c>
      <c r="F5487" t="s">
        <v>50</v>
      </c>
      <c r="G5487" t="s">
        <v>51</v>
      </c>
      <c r="H5487" s="9">
        <v>266.7</v>
      </c>
      <c r="I5487">
        <f>IF(去年月销量[[#This Row],[月份]]=MONTH(报表日期),1,0)</f>
        <v>0</v>
      </c>
    </row>
    <row r="5488" spans="1:9" x14ac:dyDescent="0.2">
      <c r="A5488">
        <v>8</v>
      </c>
      <c r="B5488" t="s">
        <v>19</v>
      </c>
      <c r="C5488" t="s">
        <v>5</v>
      </c>
      <c r="D5488">
        <v>1000003512</v>
      </c>
      <c r="E5488" t="s">
        <v>153</v>
      </c>
      <c r="F5488" t="s">
        <v>48</v>
      </c>
      <c r="G5488" t="s">
        <v>86</v>
      </c>
      <c r="H5488" s="9">
        <v>12.120000000000001</v>
      </c>
      <c r="I5488">
        <f>IF(去年月销量[[#This Row],[月份]]=MONTH(报表日期),1,0)</f>
        <v>0</v>
      </c>
    </row>
    <row r="5489" spans="1:9" x14ac:dyDescent="0.2">
      <c r="A5489">
        <v>8</v>
      </c>
      <c r="B5489" t="s">
        <v>19</v>
      </c>
      <c r="C5489" t="s">
        <v>5</v>
      </c>
      <c r="D5489">
        <v>1000003512</v>
      </c>
      <c r="E5489" t="s">
        <v>153</v>
      </c>
      <c r="F5489" t="s">
        <v>48</v>
      </c>
      <c r="G5489" t="s">
        <v>80</v>
      </c>
      <c r="H5489" s="9">
        <v>14.52</v>
      </c>
      <c r="I5489">
        <f>IF(去年月销量[[#This Row],[月份]]=MONTH(报表日期),1,0)</f>
        <v>0</v>
      </c>
    </row>
    <row r="5490" spans="1:9" x14ac:dyDescent="0.2">
      <c r="A5490">
        <v>8</v>
      </c>
      <c r="B5490" t="s">
        <v>19</v>
      </c>
      <c r="C5490" t="s">
        <v>5</v>
      </c>
      <c r="D5490">
        <v>1000003512</v>
      </c>
      <c r="E5490" t="s">
        <v>153</v>
      </c>
      <c r="F5490" t="s">
        <v>50</v>
      </c>
      <c r="G5490" t="s">
        <v>50</v>
      </c>
      <c r="H5490" s="9">
        <v>2.4000000000000004</v>
      </c>
      <c r="I5490">
        <f>IF(去年月销量[[#This Row],[月份]]=MONTH(报表日期),1,0)</f>
        <v>0</v>
      </c>
    </row>
    <row r="5491" spans="1:9" x14ac:dyDescent="0.2">
      <c r="A5491">
        <v>8</v>
      </c>
      <c r="B5491" t="s">
        <v>19</v>
      </c>
      <c r="C5491" t="s">
        <v>5</v>
      </c>
      <c r="D5491">
        <v>1000003512</v>
      </c>
      <c r="E5491" t="s">
        <v>153</v>
      </c>
      <c r="F5491" t="s">
        <v>50</v>
      </c>
      <c r="G5491" t="s">
        <v>69</v>
      </c>
      <c r="H5491" s="9">
        <v>121.10445312500002</v>
      </c>
      <c r="I5491">
        <f>IF(去年月销量[[#This Row],[月份]]=MONTH(报表日期),1,0)</f>
        <v>0</v>
      </c>
    </row>
    <row r="5492" spans="1:9" x14ac:dyDescent="0.2">
      <c r="A5492">
        <v>8</v>
      </c>
      <c r="B5492" t="s">
        <v>19</v>
      </c>
      <c r="C5492" t="s">
        <v>5</v>
      </c>
      <c r="D5492">
        <v>1000003512</v>
      </c>
      <c r="E5492" t="s">
        <v>153</v>
      </c>
      <c r="F5492" t="s">
        <v>50</v>
      </c>
      <c r="G5492" t="s">
        <v>74</v>
      </c>
      <c r="H5492" s="9">
        <v>41.52</v>
      </c>
      <c r="I5492">
        <f>IF(去年月销量[[#This Row],[月份]]=MONTH(报表日期),1,0)</f>
        <v>0</v>
      </c>
    </row>
    <row r="5493" spans="1:9" x14ac:dyDescent="0.2">
      <c r="A5493">
        <v>8</v>
      </c>
      <c r="B5493" t="s">
        <v>19</v>
      </c>
      <c r="C5493" t="s">
        <v>5</v>
      </c>
      <c r="D5493">
        <v>1000003512</v>
      </c>
      <c r="E5493" t="s">
        <v>153</v>
      </c>
      <c r="F5493" t="s">
        <v>52</v>
      </c>
      <c r="G5493" t="s">
        <v>72</v>
      </c>
      <c r="H5493" s="9">
        <v>8.64</v>
      </c>
      <c r="I5493">
        <f>IF(去年月销量[[#This Row],[月份]]=MONTH(报表日期),1,0)</f>
        <v>0</v>
      </c>
    </row>
    <row r="5494" spans="1:9" x14ac:dyDescent="0.2">
      <c r="A5494">
        <v>8</v>
      </c>
      <c r="B5494" t="s">
        <v>19</v>
      </c>
      <c r="C5494" t="s">
        <v>5</v>
      </c>
      <c r="D5494">
        <v>1000003512</v>
      </c>
      <c r="E5494" t="s">
        <v>153</v>
      </c>
      <c r="F5494" t="s">
        <v>52</v>
      </c>
      <c r="G5494" t="s">
        <v>62</v>
      </c>
      <c r="H5494" s="9">
        <v>4.32</v>
      </c>
      <c r="I5494">
        <f>IF(去年月销量[[#This Row],[月份]]=MONTH(报表日期),1,0)</f>
        <v>0</v>
      </c>
    </row>
    <row r="5495" spans="1:9" x14ac:dyDescent="0.2">
      <c r="A5495">
        <v>8</v>
      </c>
      <c r="B5495" t="s">
        <v>19</v>
      </c>
      <c r="C5495" t="s">
        <v>36</v>
      </c>
      <c r="D5495">
        <v>1000000058</v>
      </c>
      <c r="E5495" t="s">
        <v>109</v>
      </c>
      <c r="F5495" t="s">
        <v>50</v>
      </c>
      <c r="G5495" t="s">
        <v>51</v>
      </c>
      <c r="H5495" s="9">
        <v>4.8600000000000003</v>
      </c>
      <c r="I5495">
        <f>IF(去年月销量[[#This Row],[月份]]=MONTH(报表日期),1,0)</f>
        <v>0</v>
      </c>
    </row>
    <row r="5496" spans="1:9" x14ac:dyDescent="0.2">
      <c r="A5496">
        <v>8</v>
      </c>
      <c r="B5496" t="s">
        <v>19</v>
      </c>
      <c r="C5496" t="s">
        <v>36</v>
      </c>
      <c r="D5496">
        <v>1000000058</v>
      </c>
      <c r="E5496" t="s">
        <v>109</v>
      </c>
      <c r="F5496" t="s">
        <v>48</v>
      </c>
      <c r="G5496" t="s">
        <v>86</v>
      </c>
      <c r="H5496" s="9">
        <v>97.732725274725283</v>
      </c>
      <c r="I5496">
        <f>IF(去年月销量[[#This Row],[月份]]=MONTH(报表日期),1,0)</f>
        <v>0</v>
      </c>
    </row>
    <row r="5497" spans="1:9" x14ac:dyDescent="0.2">
      <c r="A5497">
        <v>8</v>
      </c>
      <c r="B5497" t="s">
        <v>19</v>
      </c>
      <c r="C5497" t="s">
        <v>36</v>
      </c>
      <c r="D5497">
        <v>1000000058</v>
      </c>
      <c r="E5497" t="s">
        <v>109</v>
      </c>
      <c r="F5497" t="s">
        <v>58</v>
      </c>
      <c r="G5497" t="s">
        <v>76</v>
      </c>
      <c r="H5497" s="9">
        <v>410.65154810308729</v>
      </c>
      <c r="I5497">
        <f>IF(去年月销量[[#This Row],[月份]]=MONTH(报表日期),1,0)</f>
        <v>0</v>
      </c>
    </row>
    <row r="5498" spans="1:9" x14ac:dyDescent="0.2">
      <c r="A5498">
        <v>8</v>
      </c>
      <c r="B5498" t="s">
        <v>19</v>
      </c>
      <c r="C5498" t="s">
        <v>36</v>
      </c>
      <c r="D5498">
        <v>1000000058</v>
      </c>
      <c r="E5498" t="s">
        <v>109</v>
      </c>
      <c r="F5498" t="s">
        <v>58</v>
      </c>
      <c r="G5498" t="s">
        <v>76</v>
      </c>
      <c r="H5498" s="9">
        <v>12.5136</v>
      </c>
      <c r="I5498">
        <f>IF(去年月销量[[#This Row],[月份]]=MONTH(报表日期),1,0)</f>
        <v>0</v>
      </c>
    </row>
    <row r="5499" spans="1:9" x14ac:dyDescent="0.2">
      <c r="A5499">
        <v>8</v>
      </c>
      <c r="B5499" t="s">
        <v>19</v>
      </c>
      <c r="C5499" t="s">
        <v>36</v>
      </c>
      <c r="D5499">
        <v>1000000058</v>
      </c>
      <c r="E5499" t="s">
        <v>109</v>
      </c>
      <c r="F5499" t="s">
        <v>50</v>
      </c>
      <c r="G5499" t="s">
        <v>69</v>
      </c>
      <c r="H5499" s="9">
        <v>104.54399999999998</v>
      </c>
      <c r="I5499">
        <f>IF(去年月销量[[#This Row],[月份]]=MONTH(报表日期),1,0)</f>
        <v>0</v>
      </c>
    </row>
    <row r="5500" spans="1:9" x14ac:dyDescent="0.2">
      <c r="A5500">
        <v>8</v>
      </c>
      <c r="B5500" t="s">
        <v>19</v>
      </c>
      <c r="C5500" t="s">
        <v>36</v>
      </c>
      <c r="D5500">
        <v>1000000058</v>
      </c>
      <c r="E5500" t="s">
        <v>109</v>
      </c>
      <c r="F5500" t="s">
        <v>50</v>
      </c>
      <c r="G5500" t="s">
        <v>69</v>
      </c>
      <c r="H5500" s="9">
        <v>22.689449074074076</v>
      </c>
      <c r="I5500">
        <f>IF(去年月销量[[#This Row],[月份]]=MONTH(报表日期),1,0)</f>
        <v>0</v>
      </c>
    </row>
    <row r="5501" spans="1:9" x14ac:dyDescent="0.2">
      <c r="A5501">
        <v>8</v>
      </c>
      <c r="B5501" t="s">
        <v>19</v>
      </c>
      <c r="C5501" t="s">
        <v>36</v>
      </c>
      <c r="D5501">
        <v>1000000058</v>
      </c>
      <c r="E5501" t="s">
        <v>109</v>
      </c>
      <c r="F5501" t="s">
        <v>58</v>
      </c>
      <c r="G5501" t="s">
        <v>59</v>
      </c>
      <c r="H5501" s="9">
        <v>12.355199999999998</v>
      </c>
      <c r="I5501">
        <f>IF(去年月销量[[#This Row],[月份]]=MONTH(报表日期),1,0)</f>
        <v>0</v>
      </c>
    </row>
    <row r="5502" spans="1:9" x14ac:dyDescent="0.2">
      <c r="A5502">
        <v>8</v>
      </c>
      <c r="B5502" t="s">
        <v>19</v>
      </c>
      <c r="C5502" t="s">
        <v>36</v>
      </c>
      <c r="D5502">
        <v>1000000058</v>
      </c>
      <c r="E5502" t="s">
        <v>109</v>
      </c>
      <c r="F5502" t="s">
        <v>52</v>
      </c>
      <c r="G5502" t="s">
        <v>75</v>
      </c>
      <c r="H5502" s="9">
        <v>107.69279999999999</v>
      </c>
      <c r="I5502">
        <f>IF(去年月销量[[#This Row],[月份]]=MONTH(报表日期),1,0)</f>
        <v>0</v>
      </c>
    </row>
    <row r="5503" spans="1:9" x14ac:dyDescent="0.2">
      <c r="A5503">
        <v>8</v>
      </c>
      <c r="B5503" t="s">
        <v>19</v>
      </c>
      <c r="C5503" t="s">
        <v>36</v>
      </c>
      <c r="D5503">
        <v>1000000058</v>
      </c>
      <c r="E5503" t="s">
        <v>109</v>
      </c>
      <c r="F5503" t="s">
        <v>56</v>
      </c>
      <c r="G5503" t="s">
        <v>66</v>
      </c>
      <c r="H5503" s="9">
        <v>12.830249999999999</v>
      </c>
      <c r="I5503">
        <f>IF(去年月销量[[#This Row],[月份]]=MONTH(报表日期),1,0)</f>
        <v>0</v>
      </c>
    </row>
    <row r="5504" spans="1:9" x14ac:dyDescent="0.2">
      <c r="A5504">
        <v>8</v>
      </c>
      <c r="B5504" t="s">
        <v>19</v>
      </c>
      <c r="C5504" t="s">
        <v>36</v>
      </c>
      <c r="D5504">
        <v>1000000058</v>
      </c>
      <c r="E5504" t="s">
        <v>109</v>
      </c>
      <c r="F5504" t="s">
        <v>44</v>
      </c>
      <c r="G5504" t="s">
        <v>81</v>
      </c>
      <c r="H5504" s="9">
        <v>1.2</v>
      </c>
      <c r="I5504">
        <f>IF(去年月销量[[#This Row],[月份]]=MONTH(报表日期),1,0)</f>
        <v>0</v>
      </c>
    </row>
    <row r="5505" spans="1:9" x14ac:dyDescent="0.2">
      <c r="A5505">
        <v>8</v>
      </c>
      <c r="B5505" t="s">
        <v>19</v>
      </c>
      <c r="C5505" t="s">
        <v>36</v>
      </c>
      <c r="D5505">
        <v>1000000058</v>
      </c>
      <c r="E5505" t="s">
        <v>109</v>
      </c>
      <c r="F5505" t="s">
        <v>44</v>
      </c>
      <c r="G5505" t="s">
        <v>45</v>
      </c>
      <c r="H5505" s="9">
        <v>1.2</v>
      </c>
      <c r="I5505">
        <f>IF(去年月销量[[#This Row],[月份]]=MONTH(报表日期),1,0)</f>
        <v>0</v>
      </c>
    </row>
    <row r="5506" spans="1:9" x14ac:dyDescent="0.2">
      <c r="A5506">
        <v>8</v>
      </c>
      <c r="B5506" t="s">
        <v>19</v>
      </c>
      <c r="C5506" t="s">
        <v>36</v>
      </c>
      <c r="D5506">
        <v>1000000058</v>
      </c>
      <c r="E5506" t="s">
        <v>109</v>
      </c>
      <c r="F5506" t="s">
        <v>44</v>
      </c>
      <c r="G5506" t="s">
        <v>64</v>
      </c>
      <c r="H5506" s="9">
        <v>536.02559999999994</v>
      </c>
      <c r="I5506">
        <f>IF(去年月销量[[#This Row],[月份]]=MONTH(报表日期),1,0)</f>
        <v>0</v>
      </c>
    </row>
    <row r="5507" spans="1:9" x14ac:dyDescent="0.2">
      <c r="A5507">
        <v>8</v>
      </c>
      <c r="B5507" t="s">
        <v>19</v>
      </c>
      <c r="C5507" t="s">
        <v>36</v>
      </c>
      <c r="D5507">
        <v>1000000058</v>
      </c>
      <c r="E5507" t="s">
        <v>109</v>
      </c>
      <c r="F5507" t="s">
        <v>46</v>
      </c>
      <c r="G5507" t="s">
        <v>47</v>
      </c>
      <c r="H5507" s="9">
        <v>22.572000000000003</v>
      </c>
      <c r="I5507">
        <f>IF(去年月销量[[#This Row],[月份]]=MONTH(报表日期),1,0)</f>
        <v>0</v>
      </c>
    </row>
    <row r="5508" spans="1:9" x14ac:dyDescent="0.2">
      <c r="A5508">
        <v>8</v>
      </c>
      <c r="B5508" t="s">
        <v>19</v>
      </c>
      <c r="C5508" t="s">
        <v>27</v>
      </c>
      <c r="D5508">
        <v>1000000899</v>
      </c>
      <c r="E5508" t="s">
        <v>149</v>
      </c>
      <c r="F5508" t="s">
        <v>50</v>
      </c>
      <c r="G5508" t="s">
        <v>51</v>
      </c>
      <c r="H5508" s="9">
        <v>85.62</v>
      </c>
      <c r="I5508">
        <f>IF(去年月销量[[#This Row],[月份]]=MONTH(报表日期),1,0)</f>
        <v>0</v>
      </c>
    </row>
    <row r="5509" spans="1:9" x14ac:dyDescent="0.2">
      <c r="A5509">
        <v>8</v>
      </c>
      <c r="B5509" t="s">
        <v>19</v>
      </c>
      <c r="C5509" t="s">
        <v>27</v>
      </c>
      <c r="D5509">
        <v>1000000899</v>
      </c>
      <c r="E5509" t="s">
        <v>149</v>
      </c>
      <c r="F5509" t="s">
        <v>50</v>
      </c>
      <c r="G5509" t="s">
        <v>50</v>
      </c>
      <c r="H5509" s="9">
        <v>12.18</v>
      </c>
      <c r="I5509">
        <f>IF(去年月销量[[#This Row],[月份]]=MONTH(报表日期),1,0)</f>
        <v>0</v>
      </c>
    </row>
    <row r="5510" spans="1:9" x14ac:dyDescent="0.2">
      <c r="A5510">
        <v>8</v>
      </c>
      <c r="B5510" t="s">
        <v>19</v>
      </c>
      <c r="C5510" t="s">
        <v>27</v>
      </c>
      <c r="D5510">
        <v>1000000899</v>
      </c>
      <c r="E5510" t="s">
        <v>149</v>
      </c>
      <c r="F5510" t="s">
        <v>50</v>
      </c>
      <c r="G5510" t="s">
        <v>69</v>
      </c>
      <c r="H5510" s="9">
        <v>50.460000000000008</v>
      </c>
      <c r="I5510">
        <f>IF(去年月销量[[#This Row],[月份]]=MONTH(报表日期),1,0)</f>
        <v>0</v>
      </c>
    </row>
    <row r="5511" spans="1:9" x14ac:dyDescent="0.2">
      <c r="A5511">
        <v>8</v>
      </c>
      <c r="B5511" t="s">
        <v>19</v>
      </c>
      <c r="C5511" t="s">
        <v>27</v>
      </c>
      <c r="D5511">
        <v>1000000899</v>
      </c>
      <c r="E5511" t="s">
        <v>149</v>
      </c>
      <c r="F5511" t="s">
        <v>50</v>
      </c>
      <c r="G5511" t="s">
        <v>74</v>
      </c>
      <c r="H5511" s="9">
        <v>9.7200000000000006</v>
      </c>
      <c r="I5511">
        <f>IF(去年月销量[[#This Row],[月份]]=MONTH(报表日期),1,0)</f>
        <v>0</v>
      </c>
    </row>
    <row r="5512" spans="1:9" x14ac:dyDescent="0.2">
      <c r="A5512">
        <v>8</v>
      </c>
      <c r="B5512" t="s">
        <v>19</v>
      </c>
      <c r="C5512" t="s">
        <v>28</v>
      </c>
      <c r="D5512">
        <v>1000000059</v>
      </c>
      <c r="E5512" t="s">
        <v>96</v>
      </c>
      <c r="F5512" t="s">
        <v>48</v>
      </c>
      <c r="G5512" t="s">
        <v>87</v>
      </c>
      <c r="H5512" s="9">
        <v>293.7</v>
      </c>
      <c r="I5512">
        <f>IF(去年月销量[[#This Row],[月份]]=MONTH(报表日期),1,0)</f>
        <v>0</v>
      </c>
    </row>
    <row r="5513" spans="1:9" x14ac:dyDescent="0.2">
      <c r="A5513">
        <v>8</v>
      </c>
      <c r="B5513" t="s">
        <v>19</v>
      </c>
      <c r="C5513" t="s">
        <v>28</v>
      </c>
      <c r="D5513">
        <v>1000000059</v>
      </c>
      <c r="E5513" t="s">
        <v>96</v>
      </c>
      <c r="F5513" t="s">
        <v>48</v>
      </c>
      <c r="G5513" t="s">
        <v>87</v>
      </c>
      <c r="H5513" s="9">
        <v>2717.0640000000008</v>
      </c>
      <c r="I5513">
        <f>IF(去年月销量[[#This Row],[月份]]=MONTH(报表日期),1,0)</f>
        <v>0</v>
      </c>
    </row>
    <row r="5514" spans="1:9" x14ac:dyDescent="0.2">
      <c r="A5514">
        <v>8</v>
      </c>
      <c r="B5514" t="s">
        <v>19</v>
      </c>
      <c r="C5514" t="s">
        <v>28</v>
      </c>
      <c r="D5514">
        <v>1000000059</v>
      </c>
      <c r="E5514" t="s">
        <v>96</v>
      </c>
      <c r="F5514" t="s">
        <v>48</v>
      </c>
      <c r="G5514" t="s">
        <v>49</v>
      </c>
      <c r="H5514" s="9">
        <v>170.99279999999999</v>
      </c>
      <c r="I5514">
        <f>IF(去年月销量[[#This Row],[月份]]=MONTH(报表日期),1,0)</f>
        <v>0</v>
      </c>
    </row>
    <row r="5515" spans="1:9" x14ac:dyDescent="0.2">
      <c r="A5515">
        <v>8</v>
      </c>
      <c r="B5515" t="s">
        <v>19</v>
      </c>
      <c r="C5515" t="s">
        <v>28</v>
      </c>
      <c r="D5515">
        <v>1000000059</v>
      </c>
      <c r="E5515" t="s">
        <v>96</v>
      </c>
      <c r="F5515" t="s">
        <v>48</v>
      </c>
      <c r="G5515" t="s">
        <v>49</v>
      </c>
      <c r="H5515" s="9">
        <v>197.04</v>
      </c>
      <c r="I5515">
        <f>IF(去年月销量[[#This Row],[月份]]=MONTH(报表日期),1,0)</f>
        <v>0</v>
      </c>
    </row>
    <row r="5516" spans="1:9" x14ac:dyDescent="0.2">
      <c r="A5516">
        <v>8</v>
      </c>
      <c r="B5516" t="s">
        <v>19</v>
      </c>
      <c r="C5516" t="s">
        <v>28</v>
      </c>
      <c r="D5516">
        <v>1000000059</v>
      </c>
      <c r="E5516" t="s">
        <v>96</v>
      </c>
      <c r="F5516" t="s">
        <v>50</v>
      </c>
      <c r="G5516" t="s">
        <v>51</v>
      </c>
      <c r="H5516" s="9">
        <v>37.619999999999997</v>
      </c>
      <c r="I5516">
        <f>IF(去年月销量[[#This Row],[月份]]=MONTH(报表日期),1,0)</f>
        <v>0</v>
      </c>
    </row>
    <row r="5517" spans="1:9" x14ac:dyDescent="0.2">
      <c r="A5517">
        <v>8</v>
      </c>
      <c r="B5517" t="s">
        <v>19</v>
      </c>
      <c r="C5517" t="s">
        <v>28</v>
      </c>
      <c r="D5517">
        <v>1000000059</v>
      </c>
      <c r="E5517" t="s">
        <v>96</v>
      </c>
      <c r="F5517" t="s">
        <v>48</v>
      </c>
      <c r="G5517" t="s">
        <v>86</v>
      </c>
      <c r="H5517" s="9">
        <v>448.14</v>
      </c>
      <c r="I5517">
        <f>IF(去年月销量[[#This Row],[月份]]=MONTH(报表日期),1,0)</f>
        <v>0</v>
      </c>
    </row>
    <row r="5518" spans="1:9" x14ac:dyDescent="0.2">
      <c r="A5518">
        <v>8</v>
      </c>
      <c r="B5518" t="s">
        <v>19</v>
      </c>
      <c r="C5518" t="s">
        <v>28</v>
      </c>
      <c r="D5518">
        <v>1000000059</v>
      </c>
      <c r="E5518" t="s">
        <v>96</v>
      </c>
      <c r="F5518" t="s">
        <v>48</v>
      </c>
      <c r="G5518" t="s">
        <v>86</v>
      </c>
      <c r="H5518" s="9">
        <v>54.410400000000003</v>
      </c>
      <c r="I5518">
        <f>IF(去年月销量[[#This Row],[月份]]=MONTH(报表日期),1,0)</f>
        <v>0</v>
      </c>
    </row>
    <row r="5519" spans="1:9" x14ac:dyDescent="0.2">
      <c r="A5519">
        <v>8</v>
      </c>
      <c r="B5519" t="s">
        <v>19</v>
      </c>
      <c r="C5519" t="s">
        <v>28</v>
      </c>
      <c r="D5519">
        <v>1000000059</v>
      </c>
      <c r="E5519" t="s">
        <v>96</v>
      </c>
      <c r="F5519" t="s">
        <v>48</v>
      </c>
      <c r="G5519" t="s">
        <v>80</v>
      </c>
      <c r="H5519" s="9">
        <v>150.12224887820514</v>
      </c>
      <c r="I5519">
        <f>IF(去年月销量[[#This Row],[月份]]=MONTH(报表日期),1,0)</f>
        <v>0</v>
      </c>
    </row>
    <row r="5520" spans="1:9" x14ac:dyDescent="0.2">
      <c r="A5520">
        <v>8</v>
      </c>
      <c r="B5520" t="s">
        <v>19</v>
      </c>
      <c r="C5520" t="s">
        <v>28</v>
      </c>
      <c r="D5520">
        <v>1000000059</v>
      </c>
      <c r="E5520" t="s">
        <v>96</v>
      </c>
      <c r="F5520" t="s">
        <v>48</v>
      </c>
      <c r="G5520" t="s">
        <v>80</v>
      </c>
      <c r="H5520" s="9">
        <v>1033.727999691358</v>
      </c>
      <c r="I5520">
        <f>IF(去年月销量[[#This Row],[月份]]=MONTH(报表日期),1,0)</f>
        <v>0</v>
      </c>
    </row>
    <row r="5521" spans="1:9" x14ac:dyDescent="0.2">
      <c r="A5521">
        <v>8</v>
      </c>
      <c r="B5521" t="s">
        <v>19</v>
      </c>
      <c r="C5521" t="s">
        <v>28</v>
      </c>
      <c r="D5521">
        <v>1000000059</v>
      </c>
      <c r="E5521" t="s">
        <v>96</v>
      </c>
      <c r="F5521" t="s">
        <v>48</v>
      </c>
      <c r="G5521" t="s">
        <v>80</v>
      </c>
      <c r="H5521" s="9">
        <v>12.96</v>
      </c>
      <c r="I5521">
        <f>IF(去年月销量[[#This Row],[月份]]=MONTH(报表日期),1,0)</f>
        <v>0</v>
      </c>
    </row>
    <row r="5522" spans="1:9" x14ac:dyDescent="0.2">
      <c r="A5522">
        <v>8</v>
      </c>
      <c r="B5522" t="s">
        <v>19</v>
      </c>
      <c r="C5522" t="s">
        <v>28</v>
      </c>
      <c r="D5522">
        <v>1000000059</v>
      </c>
      <c r="E5522" t="s">
        <v>96</v>
      </c>
      <c r="F5522" t="s">
        <v>58</v>
      </c>
      <c r="G5522" t="s">
        <v>73</v>
      </c>
      <c r="H5522" s="9">
        <v>65.973600000000005</v>
      </c>
      <c r="I5522">
        <f>IF(去年月销量[[#This Row],[月份]]=MONTH(报表日期),1,0)</f>
        <v>0</v>
      </c>
    </row>
    <row r="5523" spans="1:9" x14ac:dyDescent="0.2">
      <c r="A5523">
        <v>8</v>
      </c>
      <c r="B5523" t="s">
        <v>19</v>
      </c>
      <c r="C5523" t="s">
        <v>28</v>
      </c>
      <c r="D5523">
        <v>1000000059</v>
      </c>
      <c r="E5523" t="s">
        <v>96</v>
      </c>
      <c r="F5523" t="s">
        <v>58</v>
      </c>
      <c r="G5523" t="s">
        <v>73</v>
      </c>
      <c r="H5523" s="9">
        <v>14.670000000000002</v>
      </c>
      <c r="I5523">
        <f>IF(去年月销量[[#This Row],[月份]]=MONTH(报表日期),1,0)</f>
        <v>0</v>
      </c>
    </row>
    <row r="5524" spans="1:9" x14ac:dyDescent="0.2">
      <c r="A5524">
        <v>8</v>
      </c>
      <c r="B5524" t="s">
        <v>19</v>
      </c>
      <c r="C5524" t="s">
        <v>28</v>
      </c>
      <c r="D5524">
        <v>1000000059</v>
      </c>
      <c r="E5524" t="s">
        <v>96</v>
      </c>
      <c r="F5524" t="s">
        <v>58</v>
      </c>
      <c r="G5524" t="s">
        <v>76</v>
      </c>
      <c r="H5524" s="9">
        <v>1152.9908382161641</v>
      </c>
      <c r="I5524">
        <f>IF(去年月销量[[#This Row],[月份]]=MONTH(报表日期),1,0)</f>
        <v>0</v>
      </c>
    </row>
    <row r="5525" spans="1:9" x14ac:dyDescent="0.2">
      <c r="A5525">
        <v>8</v>
      </c>
      <c r="B5525" t="s">
        <v>19</v>
      </c>
      <c r="C5525" t="s">
        <v>28</v>
      </c>
      <c r="D5525">
        <v>1000000059</v>
      </c>
      <c r="E5525" t="s">
        <v>96</v>
      </c>
      <c r="F5525" t="s">
        <v>58</v>
      </c>
      <c r="G5525" t="s">
        <v>76</v>
      </c>
      <c r="H5525" s="9">
        <v>19.958623015873016</v>
      </c>
      <c r="I5525">
        <f>IF(去年月销量[[#This Row],[月份]]=MONTH(报表日期),1,0)</f>
        <v>0</v>
      </c>
    </row>
    <row r="5526" spans="1:9" x14ac:dyDescent="0.2">
      <c r="A5526">
        <v>8</v>
      </c>
      <c r="B5526" t="s">
        <v>19</v>
      </c>
      <c r="C5526" t="s">
        <v>28</v>
      </c>
      <c r="D5526">
        <v>1000000059</v>
      </c>
      <c r="E5526" t="s">
        <v>96</v>
      </c>
      <c r="F5526" t="s">
        <v>50</v>
      </c>
      <c r="G5526" t="s">
        <v>50</v>
      </c>
      <c r="H5526" s="9">
        <v>219.51794687500004</v>
      </c>
      <c r="I5526">
        <f>IF(去年月销量[[#This Row],[月份]]=MONTH(报表日期),1,0)</f>
        <v>0</v>
      </c>
    </row>
    <row r="5527" spans="1:9" x14ac:dyDescent="0.2">
      <c r="A5527">
        <v>8</v>
      </c>
      <c r="B5527" t="s">
        <v>19</v>
      </c>
      <c r="C5527" t="s">
        <v>28</v>
      </c>
      <c r="D5527">
        <v>1000000059</v>
      </c>
      <c r="E5527" t="s">
        <v>96</v>
      </c>
      <c r="F5527" t="s">
        <v>48</v>
      </c>
      <c r="G5527" t="s">
        <v>48</v>
      </c>
      <c r="H5527" s="9">
        <v>303.17759999999998</v>
      </c>
      <c r="I5527">
        <f>IF(去年月销量[[#This Row],[月份]]=MONTH(报表日期),1,0)</f>
        <v>0</v>
      </c>
    </row>
    <row r="5528" spans="1:9" x14ac:dyDescent="0.2">
      <c r="A5528">
        <v>8</v>
      </c>
      <c r="B5528" t="s">
        <v>19</v>
      </c>
      <c r="C5528" t="s">
        <v>28</v>
      </c>
      <c r="D5528">
        <v>1000000059</v>
      </c>
      <c r="E5528" t="s">
        <v>96</v>
      </c>
      <c r="F5528" t="s">
        <v>48</v>
      </c>
      <c r="G5528" t="s">
        <v>48</v>
      </c>
      <c r="H5528" s="9">
        <v>299.29679999999996</v>
      </c>
      <c r="I5528">
        <f>IF(去年月销量[[#This Row],[月份]]=MONTH(报表日期),1,0)</f>
        <v>0</v>
      </c>
    </row>
    <row r="5529" spans="1:9" x14ac:dyDescent="0.2">
      <c r="A5529">
        <v>8</v>
      </c>
      <c r="B5529" t="s">
        <v>19</v>
      </c>
      <c r="C5529" t="s">
        <v>28</v>
      </c>
      <c r="D5529">
        <v>1000000059</v>
      </c>
      <c r="E5529" t="s">
        <v>96</v>
      </c>
      <c r="F5529" t="s">
        <v>50</v>
      </c>
      <c r="G5529" t="s">
        <v>69</v>
      </c>
      <c r="H5529" s="9">
        <v>49.980000000000004</v>
      </c>
      <c r="I5529">
        <f>IF(去年月销量[[#This Row],[月份]]=MONTH(报表日期),1,0)</f>
        <v>0</v>
      </c>
    </row>
    <row r="5530" spans="1:9" x14ac:dyDescent="0.2">
      <c r="A5530">
        <v>8</v>
      </c>
      <c r="B5530" t="s">
        <v>19</v>
      </c>
      <c r="C5530" t="s">
        <v>28</v>
      </c>
      <c r="D5530">
        <v>1000000059</v>
      </c>
      <c r="E5530" t="s">
        <v>96</v>
      </c>
      <c r="F5530" t="s">
        <v>50</v>
      </c>
      <c r="G5530" t="s">
        <v>74</v>
      </c>
      <c r="H5530" s="9">
        <v>14.572800000000001</v>
      </c>
      <c r="I5530">
        <f>IF(去年月销量[[#This Row],[月份]]=MONTH(报表日期),1,0)</f>
        <v>0</v>
      </c>
    </row>
    <row r="5531" spans="1:9" x14ac:dyDescent="0.2">
      <c r="A5531">
        <v>8</v>
      </c>
      <c r="B5531" t="s">
        <v>19</v>
      </c>
      <c r="C5531" t="s">
        <v>28</v>
      </c>
      <c r="D5531">
        <v>1000000059</v>
      </c>
      <c r="E5531" t="s">
        <v>96</v>
      </c>
      <c r="F5531" t="s">
        <v>50</v>
      </c>
      <c r="G5531" t="s">
        <v>74</v>
      </c>
      <c r="H5531" s="9">
        <v>134.64000000000001</v>
      </c>
      <c r="I5531">
        <f>IF(去年月销量[[#This Row],[月份]]=MONTH(报表日期),1,0)</f>
        <v>0</v>
      </c>
    </row>
    <row r="5532" spans="1:9" x14ac:dyDescent="0.2">
      <c r="A5532">
        <v>8</v>
      </c>
      <c r="B5532" t="s">
        <v>19</v>
      </c>
      <c r="C5532" t="s">
        <v>28</v>
      </c>
      <c r="D5532">
        <v>1000000059</v>
      </c>
      <c r="E5532" t="s">
        <v>96</v>
      </c>
      <c r="F5532" t="s">
        <v>58</v>
      </c>
      <c r="G5532" t="s">
        <v>59</v>
      </c>
      <c r="H5532" s="9">
        <v>85.456799999999987</v>
      </c>
      <c r="I5532">
        <f>IF(去年月销量[[#This Row],[月份]]=MONTH(报表日期),1,0)</f>
        <v>0</v>
      </c>
    </row>
    <row r="5533" spans="1:9" x14ac:dyDescent="0.2">
      <c r="A5533">
        <v>8</v>
      </c>
      <c r="B5533" t="s">
        <v>19</v>
      </c>
      <c r="C5533" t="s">
        <v>28</v>
      </c>
      <c r="D5533">
        <v>1000000059</v>
      </c>
      <c r="E5533" t="s">
        <v>96</v>
      </c>
      <c r="F5533" t="s">
        <v>58</v>
      </c>
      <c r="G5533" t="s">
        <v>59</v>
      </c>
      <c r="H5533" s="9">
        <v>307.53359999999998</v>
      </c>
      <c r="I5533">
        <f>IF(去年月销量[[#This Row],[月份]]=MONTH(报表日期),1,0)</f>
        <v>0</v>
      </c>
    </row>
    <row r="5534" spans="1:9" x14ac:dyDescent="0.2">
      <c r="A5534">
        <v>8</v>
      </c>
      <c r="B5534" t="s">
        <v>19</v>
      </c>
      <c r="C5534" t="s">
        <v>28</v>
      </c>
      <c r="D5534">
        <v>1000000059</v>
      </c>
      <c r="E5534" t="s">
        <v>96</v>
      </c>
      <c r="F5534" t="s">
        <v>58</v>
      </c>
      <c r="G5534" t="s">
        <v>71</v>
      </c>
      <c r="H5534" s="9">
        <v>89.258399999999995</v>
      </c>
      <c r="I5534">
        <f>IF(去年月销量[[#This Row],[月份]]=MONTH(报表日期),1,0)</f>
        <v>0</v>
      </c>
    </row>
    <row r="5535" spans="1:9" x14ac:dyDescent="0.2">
      <c r="A5535">
        <v>8</v>
      </c>
      <c r="B5535" t="s">
        <v>19</v>
      </c>
      <c r="C5535" t="s">
        <v>28</v>
      </c>
      <c r="D5535">
        <v>1000000059</v>
      </c>
      <c r="E5535" t="s">
        <v>96</v>
      </c>
      <c r="F5535" t="s">
        <v>52</v>
      </c>
      <c r="G5535" t="s">
        <v>72</v>
      </c>
      <c r="H5535" s="9">
        <v>482.82</v>
      </c>
      <c r="I5535">
        <f>IF(去年月销量[[#This Row],[月份]]=MONTH(报表日期),1,0)</f>
        <v>0</v>
      </c>
    </row>
    <row r="5536" spans="1:9" x14ac:dyDescent="0.2">
      <c r="A5536">
        <v>8</v>
      </c>
      <c r="B5536" t="s">
        <v>19</v>
      </c>
      <c r="C5536" t="s">
        <v>28</v>
      </c>
      <c r="D5536">
        <v>1000000059</v>
      </c>
      <c r="E5536" t="s">
        <v>96</v>
      </c>
      <c r="F5536" t="s">
        <v>52</v>
      </c>
      <c r="G5536" t="s">
        <v>72</v>
      </c>
      <c r="H5536" s="9">
        <v>56.58</v>
      </c>
      <c r="I5536">
        <f>IF(去年月销量[[#This Row],[月份]]=MONTH(报表日期),1,0)</f>
        <v>0</v>
      </c>
    </row>
    <row r="5537" spans="1:9" x14ac:dyDescent="0.2">
      <c r="A5537">
        <v>8</v>
      </c>
      <c r="B5537" t="s">
        <v>19</v>
      </c>
      <c r="C5537" t="s">
        <v>28</v>
      </c>
      <c r="D5537">
        <v>1000000059</v>
      </c>
      <c r="E5537" t="s">
        <v>96</v>
      </c>
      <c r="F5537" t="s">
        <v>52</v>
      </c>
      <c r="G5537" t="s">
        <v>85</v>
      </c>
      <c r="H5537" s="9">
        <v>36.25664880952381</v>
      </c>
      <c r="I5537">
        <f>IF(去年月销量[[#This Row],[月份]]=MONTH(报表日期),1,0)</f>
        <v>0</v>
      </c>
    </row>
    <row r="5538" spans="1:9" x14ac:dyDescent="0.2">
      <c r="A5538">
        <v>8</v>
      </c>
      <c r="B5538" t="s">
        <v>19</v>
      </c>
      <c r="C5538" t="s">
        <v>28</v>
      </c>
      <c r="D5538">
        <v>1000000059</v>
      </c>
      <c r="E5538" t="s">
        <v>96</v>
      </c>
      <c r="F5538" t="s">
        <v>52</v>
      </c>
      <c r="G5538" t="s">
        <v>85</v>
      </c>
      <c r="H5538" s="9">
        <v>64.820206944444436</v>
      </c>
      <c r="I5538">
        <f>IF(去年月销量[[#This Row],[月份]]=MONTH(报表日期),1,0)</f>
        <v>0</v>
      </c>
    </row>
    <row r="5539" spans="1:9" x14ac:dyDescent="0.2">
      <c r="A5539">
        <v>8</v>
      </c>
      <c r="B5539" t="s">
        <v>19</v>
      </c>
      <c r="C5539" t="s">
        <v>28</v>
      </c>
      <c r="D5539">
        <v>1000000059</v>
      </c>
      <c r="E5539" t="s">
        <v>96</v>
      </c>
      <c r="F5539" t="s">
        <v>52</v>
      </c>
      <c r="G5539" t="s">
        <v>61</v>
      </c>
      <c r="H5539" s="9">
        <v>42.78</v>
      </c>
      <c r="I5539">
        <f>IF(去年月销量[[#This Row],[月份]]=MONTH(报表日期),1,0)</f>
        <v>0</v>
      </c>
    </row>
    <row r="5540" spans="1:9" x14ac:dyDescent="0.2">
      <c r="A5540">
        <v>8</v>
      </c>
      <c r="B5540" t="s">
        <v>19</v>
      </c>
      <c r="C5540" t="s">
        <v>28</v>
      </c>
      <c r="D5540">
        <v>1000000059</v>
      </c>
      <c r="E5540" t="s">
        <v>96</v>
      </c>
      <c r="F5540" t="s">
        <v>52</v>
      </c>
      <c r="G5540" t="s">
        <v>62</v>
      </c>
      <c r="H5540" s="9">
        <v>184.85999999999999</v>
      </c>
      <c r="I5540">
        <f>IF(去年月销量[[#This Row],[月份]]=MONTH(报表日期),1,0)</f>
        <v>0</v>
      </c>
    </row>
    <row r="5541" spans="1:9" x14ac:dyDescent="0.2">
      <c r="A5541">
        <v>8</v>
      </c>
      <c r="B5541" t="s">
        <v>19</v>
      </c>
      <c r="C5541" t="s">
        <v>28</v>
      </c>
      <c r="D5541">
        <v>1000000059</v>
      </c>
      <c r="E5541" t="s">
        <v>96</v>
      </c>
      <c r="F5541" t="s">
        <v>52</v>
      </c>
      <c r="G5541" t="s">
        <v>53</v>
      </c>
      <c r="H5541" s="9">
        <v>25.200000000000003</v>
      </c>
      <c r="I5541">
        <f>IF(去年月销量[[#This Row],[月份]]=MONTH(报表日期),1,0)</f>
        <v>0</v>
      </c>
    </row>
    <row r="5542" spans="1:9" x14ac:dyDescent="0.2">
      <c r="A5542">
        <v>8</v>
      </c>
      <c r="B5542" t="s">
        <v>19</v>
      </c>
      <c r="C5542" t="s">
        <v>28</v>
      </c>
      <c r="D5542">
        <v>1000000059</v>
      </c>
      <c r="E5542" t="s">
        <v>96</v>
      </c>
      <c r="F5542" t="s">
        <v>52</v>
      </c>
      <c r="G5542" t="s">
        <v>75</v>
      </c>
      <c r="H5542" s="9">
        <v>4.4304000000000006</v>
      </c>
      <c r="I5542">
        <f>IF(去年月销量[[#This Row],[月份]]=MONTH(报表日期),1,0)</f>
        <v>0</v>
      </c>
    </row>
    <row r="5543" spans="1:9" x14ac:dyDescent="0.2">
      <c r="A5543">
        <v>8</v>
      </c>
      <c r="B5543" t="s">
        <v>19</v>
      </c>
      <c r="C5543" t="s">
        <v>28</v>
      </c>
      <c r="D5543">
        <v>1000000059</v>
      </c>
      <c r="E5543" t="s">
        <v>96</v>
      </c>
      <c r="F5543" t="s">
        <v>52</v>
      </c>
      <c r="G5543" t="s">
        <v>75</v>
      </c>
      <c r="H5543" s="9">
        <v>15.6768</v>
      </c>
      <c r="I5543">
        <f>IF(去年月销量[[#This Row],[月份]]=MONTH(报表日期),1,0)</f>
        <v>0</v>
      </c>
    </row>
    <row r="5544" spans="1:9" x14ac:dyDescent="0.2">
      <c r="A5544">
        <v>8</v>
      </c>
      <c r="B5544" t="s">
        <v>19</v>
      </c>
      <c r="C5544" t="s">
        <v>28</v>
      </c>
      <c r="D5544">
        <v>1000000059</v>
      </c>
      <c r="E5544" t="s">
        <v>96</v>
      </c>
      <c r="F5544" t="s">
        <v>56</v>
      </c>
      <c r="G5544" t="s">
        <v>66</v>
      </c>
      <c r="H5544" s="9">
        <v>78.571123931623944</v>
      </c>
      <c r="I5544">
        <f>IF(去年月销量[[#This Row],[月份]]=MONTH(报表日期),1,0)</f>
        <v>0</v>
      </c>
    </row>
    <row r="5545" spans="1:9" x14ac:dyDescent="0.2">
      <c r="A5545">
        <v>8</v>
      </c>
      <c r="B5545" t="s">
        <v>19</v>
      </c>
      <c r="C5545" t="s">
        <v>28</v>
      </c>
      <c r="D5545">
        <v>1000000059</v>
      </c>
      <c r="E5545" t="s">
        <v>96</v>
      </c>
      <c r="F5545" t="s">
        <v>44</v>
      </c>
      <c r="G5545" t="s">
        <v>79</v>
      </c>
      <c r="H5545" s="9">
        <v>14.280000000000001</v>
      </c>
      <c r="I5545">
        <f>IF(去年月销量[[#This Row],[月份]]=MONTH(报表日期),1,0)</f>
        <v>0</v>
      </c>
    </row>
    <row r="5546" spans="1:9" x14ac:dyDescent="0.2">
      <c r="A5546">
        <v>8</v>
      </c>
      <c r="B5546" t="s">
        <v>19</v>
      </c>
      <c r="C5546" t="s">
        <v>28</v>
      </c>
      <c r="D5546">
        <v>1000000059</v>
      </c>
      <c r="E5546" t="s">
        <v>96</v>
      </c>
      <c r="F5546" t="s">
        <v>44</v>
      </c>
      <c r="G5546" t="s">
        <v>83</v>
      </c>
      <c r="H5546" s="9">
        <v>2.9855999999999998</v>
      </c>
      <c r="I5546">
        <f>IF(去年月销量[[#This Row],[月份]]=MONTH(报表日期),1,0)</f>
        <v>0</v>
      </c>
    </row>
    <row r="5547" spans="1:9" x14ac:dyDescent="0.2">
      <c r="A5547">
        <v>8</v>
      </c>
      <c r="B5547" t="s">
        <v>19</v>
      </c>
      <c r="C5547" t="s">
        <v>28</v>
      </c>
      <c r="D5547">
        <v>1000000059</v>
      </c>
      <c r="E5547" t="s">
        <v>96</v>
      </c>
      <c r="F5547" t="s">
        <v>44</v>
      </c>
      <c r="G5547" t="s">
        <v>81</v>
      </c>
      <c r="H5547" s="9">
        <v>2.4</v>
      </c>
      <c r="I5547">
        <f>IF(去年月销量[[#This Row],[月份]]=MONTH(报表日期),1,0)</f>
        <v>0</v>
      </c>
    </row>
    <row r="5548" spans="1:9" x14ac:dyDescent="0.2">
      <c r="A5548">
        <v>8</v>
      </c>
      <c r="B5548" t="s">
        <v>19</v>
      </c>
      <c r="C5548" t="s">
        <v>28</v>
      </c>
      <c r="D5548">
        <v>1000000059</v>
      </c>
      <c r="E5548" t="s">
        <v>96</v>
      </c>
      <c r="F5548" t="s">
        <v>44</v>
      </c>
      <c r="G5548" t="s">
        <v>45</v>
      </c>
      <c r="H5548" s="9">
        <v>28.180000000000003</v>
      </c>
      <c r="I5548">
        <f>IF(去年月销量[[#This Row],[月份]]=MONTH(报表日期),1,0)</f>
        <v>0</v>
      </c>
    </row>
    <row r="5549" spans="1:9" x14ac:dyDescent="0.2">
      <c r="A5549">
        <v>8</v>
      </c>
      <c r="B5549" t="s">
        <v>19</v>
      </c>
      <c r="C5549" t="s">
        <v>28</v>
      </c>
      <c r="D5549">
        <v>1000000059</v>
      </c>
      <c r="E5549" t="s">
        <v>96</v>
      </c>
      <c r="F5549" t="s">
        <v>44</v>
      </c>
      <c r="G5549" t="s">
        <v>45</v>
      </c>
      <c r="H5549" s="9">
        <v>13.680000000000001</v>
      </c>
      <c r="I5549">
        <f>IF(去年月销量[[#This Row],[月份]]=MONTH(报表日期),1,0)</f>
        <v>0</v>
      </c>
    </row>
    <row r="5550" spans="1:9" x14ac:dyDescent="0.2">
      <c r="A5550">
        <v>8</v>
      </c>
      <c r="B5550" t="s">
        <v>19</v>
      </c>
      <c r="C5550" t="s">
        <v>28</v>
      </c>
      <c r="D5550">
        <v>1000000059</v>
      </c>
      <c r="E5550" t="s">
        <v>96</v>
      </c>
      <c r="F5550" t="s">
        <v>44</v>
      </c>
      <c r="G5550" t="s">
        <v>60</v>
      </c>
      <c r="H5550" s="9">
        <v>1.7040740740740739</v>
      </c>
      <c r="I5550">
        <f>IF(去年月销量[[#This Row],[月份]]=MONTH(报表日期),1,0)</f>
        <v>0</v>
      </c>
    </row>
    <row r="5551" spans="1:9" x14ac:dyDescent="0.2">
      <c r="A5551">
        <v>8</v>
      </c>
      <c r="B5551" t="s">
        <v>19</v>
      </c>
      <c r="C5551" t="s">
        <v>28</v>
      </c>
      <c r="D5551">
        <v>1000000059</v>
      </c>
      <c r="E5551" t="s">
        <v>96</v>
      </c>
      <c r="F5551" t="s">
        <v>44</v>
      </c>
      <c r="G5551" t="s">
        <v>70</v>
      </c>
      <c r="H5551" s="9">
        <v>372.12</v>
      </c>
      <c r="I5551">
        <f>IF(去年月销量[[#This Row],[月份]]=MONTH(报表日期),1,0)</f>
        <v>0</v>
      </c>
    </row>
    <row r="5552" spans="1:9" x14ac:dyDescent="0.2">
      <c r="A5552">
        <v>8</v>
      </c>
      <c r="B5552" t="s">
        <v>19</v>
      </c>
      <c r="C5552" t="s">
        <v>28</v>
      </c>
      <c r="D5552">
        <v>1000000059</v>
      </c>
      <c r="E5552" t="s">
        <v>96</v>
      </c>
      <c r="F5552" t="s">
        <v>46</v>
      </c>
      <c r="G5552" t="s">
        <v>88</v>
      </c>
      <c r="H5552" s="9">
        <v>256.608</v>
      </c>
      <c r="I5552">
        <f>IF(去年月销量[[#This Row],[月份]]=MONTH(报表日期),1,0)</f>
        <v>0</v>
      </c>
    </row>
    <row r="5553" spans="1:9" x14ac:dyDescent="0.2">
      <c r="A5553">
        <v>8</v>
      </c>
      <c r="B5553" t="s">
        <v>19</v>
      </c>
      <c r="C5553" t="s">
        <v>28</v>
      </c>
      <c r="D5553">
        <v>1000000059</v>
      </c>
      <c r="E5553" t="s">
        <v>96</v>
      </c>
      <c r="F5553" t="s">
        <v>46</v>
      </c>
      <c r="G5553" t="s">
        <v>47</v>
      </c>
      <c r="H5553" s="9">
        <v>31.72072592592593</v>
      </c>
      <c r="I5553">
        <f>IF(去年月销量[[#This Row],[月份]]=MONTH(报表日期),1,0)</f>
        <v>0</v>
      </c>
    </row>
    <row r="5554" spans="1:9" x14ac:dyDescent="0.2">
      <c r="A5554">
        <v>8</v>
      </c>
      <c r="B5554" t="s">
        <v>19</v>
      </c>
      <c r="C5554" t="s">
        <v>28</v>
      </c>
      <c r="D5554">
        <v>1000000059</v>
      </c>
      <c r="E5554" t="s">
        <v>96</v>
      </c>
      <c r="F5554" t="s">
        <v>46</v>
      </c>
      <c r="G5554" t="s">
        <v>47</v>
      </c>
      <c r="H5554" s="9">
        <v>223.27800000000002</v>
      </c>
      <c r="I5554">
        <f>IF(去年月销量[[#This Row],[月份]]=MONTH(报表日期),1,0)</f>
        <v>0</v>
      </c>
    </row>
    <row r="5555" spans="1:9" x14ac:dyDescent="0.2">
      <c r="A5555">
        <v>8</v>
      </c>
      <c r="B5555" t="s">
        <v>19</v>
      </c>
      <c r="C5555" t="s">
        <v>28</v>
      </c>
      <c r="D5555">
        <v>1000000059</v>
      </c>
      <c r="E5555" t="s">
        <v>96</v>
      </c>
      <c r="F5555" t="s">
        <v>46</v>
      </c>
      <c r="G5555" t="s">
        <v>47</v>
      </c>
      <c r="H5555" s="9">
        <v>0.77999999999999992</v>
      </c>
      <c r="I5555">
        <f>IF(去年月销量[[#This Row],[月份]]=MONTH(报表日期),1,0)</f>
        <v>0</v>
      </c>
    </row>
    <row r="5556" spans="1:9" x14ac:dyDescent="0.2">
      <c r="A5556">
        <v>8</v>
      </c>
      <c r="B5556" t="s">
        <v>19</v>
      </c>
      <c r="C5556" t="s">
        <v>28</v>
      </c>
      <c r="D5556">
        <v>1000000279</v>
      </c>
      <c r="E5556" t="s">
        <v>143</v>
      </c>
      <c r="F5556" t="s">
        <v>48</v>
      </c>
      <c r="G5556" t="s">
        <v>49</v>
      </c>
      <c r="H5556" s="9">
        <v>7.6823999999999995</v>
      </c>
      <c r="I5556">
        <f>IF(去年月销量[[#This Row],[月份]]=MONTH(报表日期),1,0)</f>
        <v>0</v>
      </c>
    </row>
    <row r="5557" spans="1:9" x14ac:dyDescent="0.2">
      <c r="A5557">
        <v>8</v>
      </c>
      <c r="B5557" t="s">
        <v>19</v>
      </c>
      <c r="C5557" t="s">
        <v>28</v>
      </c>
      <c r="D5557">
        <v>1000000279</v>
      </c>
      <c r="E5557" t="s">
        <v>143</v>
      </c>
      <c r="F5557" t="s">
        <v>50</v>
      </c>
      <c r="G5557" t="s">
        <v>51</v>
      </c>
      <c r="H5557" s="9">
        <v>29.145600000000002</v>
      </c>
      <c r="I5557">
        <f>IF(去年月销量[[#This Row],[月份]]=MONTH(报表日期),1,0)</f>
        <v>0</v>
      </c>
    </row>
    <row r="5558" spans="1:9" x14ac:dyDescent="0.2">
      <c r="A5558">
        <v>8</v>
      </c>
      <c r="B5558" t="s">
        <v>19</v>
      </c>
      <c r="C5558" t="s">
        <v>28</v>
      </c>
      <c r="D5558">
        <v>1000000279</v>
      </c>
      <c r="E5558" t="s">
        <v>143</v>
      </c>
      <c r="F5558" t="s">
        <v>48</v>
      </c>
      <c r="G5558" t="s">
        <v>80</v>
      </c>
      <c r="H5558" s="9">
        <v>70.92</v>
      </c>
      <c r="I5558">
        <f>IF(去年月销量[[#This Row],[月份]]=MONTH(报表日期),1,0)</f>
        <v>0</v>
      </c>
    </row>
    <row r="5559" spans="1:9" x14ac:dyDescent="0.2">
      <c r="A5559">
        <v>8</v>
      </c>
      <c r="B5559" t="s">
        <v>19</v>
      </c>
      <c r="C5559" t="s">
        <v>28</v>
      </c>
      <c r="D5559">
        <v>1000000279</v>
      </c>
      <c r="E5559" t="s">
        <v>143</v>
      </c>
      <c r="F5559" t="s">
        <v>58</v>
      </c>
      <c r="G5559" t="s">
        <v>73</v>
      </c>
      <c r="H5559" s="9">
        <v>23.205599999999997</v>
      </c>
      <c r="I5559">
        <f>IF(去年月销量[[#This Row],[月份]]=MONTH(报表日期),1,0)</f>
        <v>0</v>
      </c>
    </row>
    <row r="5560" spans="1:9" x14ac:dyDescent="0.2">
      <c r="A5560">
        <v>8</v>
      </c>
      <c r="B5560" t="s">
        <v>19</v>
      </c>
      <c r="C5560" t="s">
        <v>28</v>
      </c>
      <c r="D5560">
        <v>1000000279</v>
      </c>
      <c r="E5560" t="s">
        <v>143</v>
      </c>
      <c r="F5560" t="s">
        <v>58</v>
      </c>
      <c r="G5560" t="s">
        <v>73</v>
      </c>
      <c r="H5560" s="9">
        <v>3.6000000000000005</v>
      </c>
      <c r="I5560">
        <f>IF(去年月销量[[#This Row],[月份]]=MONTH(报表日期),1,0)</f>
        <v>0</v>
      </c>
    </row>
    <row r="5561" spans="1:9" x14ac:dyDescent="0.2">
      <c r="A5561">
        <v>8</v>
      </c>
      <c r="B5561" t="s">
        <v>19</v>
      </c>
      <c r="C5561" t="s">
        <v>28</v>
      </c>
      <c r="D5561">
        <v>1000000279</v>
      </c>
      <c r="E5561" t="s">
        <v>143</v>
      </c>
      <c r="F5561" t="s">
        <v>58</v>
      </c>
      <c r="G5561" t="s">
        <v>76</v>
      </c>
      <c r="H5561" s="9">
        <v>53.539651903651901</v>
      </c>
      <c r="I5561">
        <f>IF(去年月销量[[#This Row],[月份]]=MONTH(报表日期),1,0)</f>
        <v>0</v>
      </c>
    </row>
    <row r="5562" spans="1:9" x14ac:dyDescent="0.2">
      <c r="A5562">
        <v>8</v>
      </c>
      <c r="B5562" t="s">
        <v>19</v>
      </c>
      <c r="C5562" t="s">
        <v>28</v>
      </c>
      <c r="D5562">
        <v>1000000279</v>
      </c>
      <c r="E5562" t="s">
        <v>143</v>
      </c>
      <c r="F5562" t="s">
        <v>48</v>
      </c>
      <c r="G5562" t="s">
        <v>48</v>
      </c>
      <c r="H5562" s="9">
        <v>58.370399999999997</v>
      </c>
      <c r="I5562">
        <f>IF(去年月销量[[#This Row],[月份]]=MONTH(报表日期),1,0)</f>
        <v>0</v>
      </c>
    </row>
    <row r="5563" spans="1:9" x14ac:dyDescent="0.2">
      <c r="A5563">
        <v>8</v>
      </c>
      <c r="B5563" t="s">
        <v>19</v>
      </c>
      <c r="C5563" t="s">
        <v>28</v>
      </c>
      <c r="D5563">
        <v>1000000279</v>
      </c>
      <c r="E5563" t="s">
        <v>143</v>
      </c>
      <c r="F5563" t="s">
        <v>58</v>
      </c>
      <c r="G5563" t="s">
        <v>71</v>
      </c>
      <c r="H5563" s="9">
        <v>23.284800000000001</v>
      </c>
      <c r="I5563">
        <f>IF(去年月销量[[#This Row],[月份]]=MONTH(报表日期),1,0)</f>
        <v>0</v>
      </c>
    </row>
    <row r="5564" spans="1:9" x14ac:dyDescent="0.2">
      <c r="A5564">
        <v>8</v>
      </c>
      <c r="B5564" t="s">
        <v>19</v>
      </c>
      <c r="C5564" t="s">
        <v>28</v>
      </c>
      <c r="D5564">
        <v>1000000279</v>
      </c>
      <c r="E5564" t="s">
        <v>143</v>
      </c>
      <c r="F5564" t="s">
        <v>52</v>
      </c>
      <c r="G5564" t="s">
        <v>61</v>
      </c>
      <c r="H5564" s="9">
        <v>4.26</v>
      </c>
      <c r="I5564">
        <f>IF(去年月销量[[#This Row],[月份]]=MONTH(报表日期),1,0)</f>
        <v>0</v>
      </c>
    </row>
    <row r="5565" spans="1:9" x14ac:dyDescent="0.2">
      <c r="A5565">
        <v>8</v>
      </c>
      <c r="B5565" t="s">
        <v>19</v>
      </c>
      <c r="C5565" t="s">
        <v>28</v>
      </c>
      <c r="D5565">
        <v>1000000279</v>
      </c>
      <c r="E5565" t="s">
        <v>143</v>
      </c>
      <c r="F5565" t="s">
        <v>52</v>
      </c>
      <c r="G5565" t="s">
        <v>75</v>
      </c>
      <c r="H5565" s="9">
        <v>4.4304000000000006</v>
      </c>
      <c r="I5565">
        <f>IF(去年月销量[[#This Row],[月份]]=MONTH(报表日期),1,0)</f>
        <v>0</v>
      </c>
    </row>
    <row r="5566" spans="1:9" x14ac:dyDescent="0.2">
      <c r="A5566">
        <v>8</v>
      </c>
      <c r="B5566" t="s">
        <v>19</v>
      </c>
      <c r="C5566" t="s">
        <v>28</v>
      </c>
      <c r="D5566">
        <v>1000000281</v>
      </c>
      <c r="E5566" t="s">
        <v>118</v>
      </c>
      <c r="F5566" t="s">
        <v>48</v>
      </c>
      <c r="G5566" t="s">
        <v>87</v>
      </c>
      <c r="H5566" s="9">
        <v>34.26</v>
      </c>
      <c r="I5566">
        <f>IF(去年月销量[[#This Row],[月份]]=MONTH(报表日期),1,0)</f>
        <v>0</v>
      </c>
    </row>
    <row r="5567" spans="1:9" x14ac:dyDescent="0.2">
      <c r="A5567">
        <v>8</v>
      </c>
      <c r="B5567" t="s">
        <v>19</v>
      </c>
      <c r="C5567" t="s">
        <v>28</v>
      </c>
      <c r="D5567">
        <v>1000000281</v>
      </c>
      <c r="E5567" t="s">
        <v>118</v>
      </c>
      <c r="F5567" t="s">
        <v>48</v>
      </c>
      <c r="G5567" t="s">
        <v>49</v>
      </c>
      <c r="H5567" s="9">
        <v>77.099999999999994</v>
      </c>
      <c r="I5567">
        <f>IF(去年月销量[[#This Row],[月份]]=MONTH(报表日期),1,0)</f>
        <v>0</v>
      </c>
    </row>
    <row r="5568" spans="1:9" x14ac:dyDescent="0.2">
      <c r="A5568">
        <v>8</v>
      </c>
      <c r="B5568" t="s">
        <v>19</v>
      </c>
      <c r="C5568" t="s">
        <v>28</v>
      </c>
      <c r="D5568">
        <v>1000000281</v>
      </c>
      <c r="E5568" t="s">
        <v>118</v>
      </c>
      <c r="F5568" t="s">
        <v>48</v>
      </c>
      <c r="G5568" t="s">
        <v>80</v>
      </c>
      <c r="H5568" s="9">
        <v>198.12</v>
      </c>
      <c r="I5568">
        <f>IF(去年月销量[[#This Row],[月份]]=MONTH(报表日期),1,0)</f>
        <v>0</v>
      </c>
    </row>
    <row r="5569" spans="1:9" x14ac:dyDescent="0.2">
      <c r="A5569">
        <v>8</v>
      </c>
      <c r="B5569" t="s">
        <v>19</v>
      </c>
      <c r="C5569" t="s">
        <v>28</v>
      </c>
      <c r="D5569">
        <v>1000000281</v>
      </c>
      <c r="E5569" t="s">
        <v>118</v>
      </c>
      <c r="F5569" t="s">
        <v>58</v>
      </c>
      <c r="G5569" t="s">
        <v>76</v>
      </c>
      <c r="H5569" s="9">
        <v>31.466250000000002</v>
      </c>
      <c r="I5569">
        <f>IF(去年月销量[[#This Row],[月份]]=MONTH(报表日期),1,0)</f>
        <v>0</v>
      </c>
    </row>
    <row r="5570" spans="1:9" x14ac:dyDescent="0.2">
      <c r="A5570">
        <v>8</v>
      </c>
      <c r="B5570" t="s">
        <v>19</v>
      </c>
      <c r="C5570" t="s">
        <v>28</v>
      </c>
      <c r="D5570">
        <v>1000000281</v>
      </c>
      <c r="E5570" t="s">
        <v>118</v>
      </c>
      <c r="F5570" t="s">
        <v>58</v>
      </c>
      <c r="G5570" t="s">
        <v>76</v>
      </c>
      <c r="H5570" s="9">
        <v>4.989749999999999</v>
      </c>
      <c r="I5570">
        <f>IF(去年月销量[[#This Row],[月份]]=MONTH(报表日期),1,0)</f>
        <v>0</v>
      </c>
    </row>
    <row r="5571" spans="1:9" x14ac:dyDescent="0.2">
      <c r="A5571">
        <v>8</v>
      </c>
      <c r="B5571" t="s">
        <v>19</v>
      </c>
      <c r="C5571" t="s">
        <v>28</v>
      </c>
      <c r="D5571">
        <v>1000000281</v>
      </c>
      <c r="E5571" t="s">
        <v>118</v>
      </c>
      <c r="F5571" t="s">
        <v>50</v>
      </c>
      <c r="G5571" t="s">
        <v>50</v>
      </c>
      <c r="H5571" s="9">
        <v>27.77055113636364</v>
      </c>
      <c r="I5571">
        <f>IF(去年月销量[[#This Row],[月份]]=MONTH(报表日期),1,0)</f>
        <v>0</v>
      </c>
    </row>
    <row r="5572" spans="1:9" x14ac:dyDescent="0.2">
      <c r="A5572">
        <v>8</v>
      </c>
      <c r="B5572" t="s">
        <v>19</v>
      </c>
      <c r="C5572" t="s">
        <v>28</v>
      </c>
      <c r="D5572">
        <v>1000000281</v>
      </c>
      <c r="E5572" t="s">
        <v>118</v>
      </c>
      <c r="F5572" t="s">
        <v>48</v>
      </c>
      <c r="G5572" t="s">
        <v>48</v>
      </c>
      <c r="H5572" s="9">
        <v>77.774399999999986</v>
      </c>
      <c r="I5572">
        <f>IF(去年月销量[[#This Row],[月份]]=MONTH(报表日期),1,0)</f>
        <v>0</v>
      </c>
    </row>
    <row r="5573" spans="1:9" x14ac:dyDescent="0.2">
      <c r="A5573">
        <v>8</v>
      </c>
      <c r="B5573" t="s">
        <v>19</v>
      </c>
      <c r="C5573" t="s">
        <v>28</v>
      </c>
      <c r="D5573">
        <v>1000000281</v>
      </c>
      <c r="E5573" t="s">
        <v>118</v>
      </c>
      <c r="F5573" t="s">
        <v>50</v>
      </c>
      <c r="G5573" t="s">
        <v>74</v>
      </c>
      <c r="H5573" s="9">
        <v>259.5</v>
      </c>
      <c r="I5573">
        <f>IF(去年月销量[[#This Row],[月份]]=MONTH(报表日期),1,0)</f>
        <v>0</v>
      </c>
    </row>
    <row r="5574" spans="1:9" x14ac:dyDescent="0.2">
      <c r="A5574">
        <v>8</v>
      </c>
      <c r="B5574" t="s">
        <v>19</v>
      </c>
      <c r="C5574" t="s">
        <v>28</v>
      </c>
      <c r="D5574">
        <v>1000000281</v>
      </c>
      <c r="E5574" t="s">
        <v>118</v>
      </c>
      <c r="F5574" t="s">
        <v>58</v>
      </c>
      <c r="G5574" t="s">
        <v>59</v>
      </c>
      <c r="H5574" s="9">
        <v>41.817599999999999</v>
      </c>
      <c r="I5574">
        <f>IF(去年月销量[[#This Row],[月份]]=MONTH(报表日期),1,0)</f>
        <v>0</v>
      </c>
    </row>
    <row r="5575" spans="1:9" x14ac:dyDescent="0.2">
      <c r="A5575">
        <v>8</v>
      </c>
      <c r="B5575" t="s">
        <v>19</v>
      </c>
      <c r="C5575" t="s">
        <v>28</v>
      </c>
      <c r="D5575">
        <v>1000000281</v>
      </c>
      <c r="E5575" t="s">
        <v>118</v>
      </c>
      <c r="F5575" t="s">
        <v>52</v>
      </c>
      <c r="G5575" t="s">
        <v>72</v>
      </c>
      <c r="H5575" s="9">
        <v>26.1</v>
      </c>
      <c r="I5575">
        <f>IF(去年月销量[[#This Row],[月份]]=MONTH(报表日期),1,0)</f>
        <v>0</v>
      </c>
    </row>
    <row r="5576" spans="1:9" x14ac:dyDescent="0.2">
      <c r="A5576">
        <v>8</v>
      </c>
      <c r="B5576" t="s">
        <v>19</v>
      </c>
      <c r="C5576" t="s">
        <v>28</v>
      </c>
      <c r="D5576">
        <v>1000000281</v>
      </c>
      <c r="E5576" t="s">
        <v>118</v>
      </c>
      <c r="F5576" t="s">
        <v>52</v>
      </c>
      <c r="G5576" t="s">
        <v>85</v>
      </c>
      <c r="H5576" s="9">
        <v>509.15999999999997</v>
      </c>
      <c r="I5576">
        <f>IF(去年月销量[[#This Row],[月份]]=MONTH(报表日期),1,0)</f>
        <v>0</v>
      </c>
    </row>
    <row r="5577" spans="1:9" x14ac:dyDescent="0.2">
      <c r="A5577">
        <v>8</v>
      </c>
      <c r="B5577" t="s">
        <v>19</v>
      </c>
      <c r="C5577" t="s">
        <v>28</v>
      </c>
      <c r="D5577">
        <v>1000000281</v>
      </c>
      <c r="E5577" t="s">
        <v>118</v>
      </c>
      <c r="F5577" t="s">
        <v>52</v>
      </c>
      <c r="G5577" t="s">
        <v>62</v>
      </c>
      <c r="H5577" s="9">
        <v>2.16</v>
      </c>
      <c r="I5577">
        <f>IF(去年月销量[[#This Row],[月份]]=MONTH(报表日期),1,0)</f>
        <v>0</v>
      </c>
    </row>
    <row r="5578" spans="1:9" x14ac:dyDescent="0.2">
      <c r="A5578">
        <v>8</v>
      </c>
      <c r="B5578" t="s">
        <v>19</v>
      </c>
      <c r="C5578" t="s">
        <v>28</v>
      </c>
      <c r="D5578">
        <v>1000000281</v>
      </c>
      <c r="E5578" t="s">
        <v>118</v>
      </c>
      <c r="F5578" t="s">
        <v>52</v>
      </c>
      <c r="G5578" t="s">
        <v>75</v>
      </c>
      <c r="H5578" s="9">
        <v>281.58600000000001</v>
      </c>
      <c r="I5578">
        <f>IF(去年月销量[[#This Row],[月份]]=MONTH(报表日期),1,0)</f>
        <v>0</v>
      </c>
    </row>
    <row r="5579" spans="1:9" x14ac:dyDescent="0.2">
      <c r="A5579">
        <v>8</v>
      </c>
      <c r="B5579" t="s">
        <v>19</v>
      </c>
      <c r="C5579" t="s">
        <v>28</v>
      </c>
      <c r="D5579">
        <v>1000000281</v>
      </c>
      <c r="E5579" t="s">
        <v>118</v>
      </c>
      <c r="F5579" t="s">
        <v>56</v>
      </c>
      <c r="G5579" t="s">
        <v>66</v>
      </c>
      <c r="H5579" s="9">
        <v>4.2768750000000004</v>
      </c>
      <c r="I5579">
        <f>IF(去年月销量[[#This Row],[月份]]=MONTH(报表日期),1,0)</f>
        <v>0</v>
      </c>
    </row>
    <row r="5580" spans="1:9" x14ac:dyDescent="0.2">
      <c r="A5580">
        <v>8</v>
      </c>
      <c r="B5580" t="s">
        <v>19</v>
      </c>
      <c r="C5580" t="s">
        <v>28</v>
      </c>
      <c r="D5580">
        <v>1000000281</v>
      </c>
      <c r="E5580" t="s">
        <v>118</v>
      </c>
      <c r="F5580" t="s">
        <v>44</v>
      </c>
      <c r="G5580" t="s">
        <v>70</v>
      </c>
      <c r="H5580" s="9">
        <v>19.5</v>
      </c>
      <c r="I5580">
        <f>IF(去年月销量[[#This Row],[月份]]=MONTH(报表日期),1,0)</f>
        <v>0</v>
      </c>
    </row>
    <row r="5581" spans="1:9" x14ac:dyDescent="0.2">
      <c r="A5581">
        <v>8</v>
      </c>
      <c r="B5581" t="s">
        <v>19</v>
      </c>
      <c r="C5581" t="s">
        <v>28</v>
      </c>
      <c r="D5581">
        <v>1000000281</v>
      </c>
      <c r="E5581" t="s">
        <v>118</v>
      </c>
      <c r="F5581" t="s">
        <v>46</v>
      </c>
      <c r="G5581" t="s">
        <v>63</v>
      </c>
      <c r="H5581" s="9">
        <v>282.77999999999997</v>
      </c>
      <c r="I5581">
        <f>IF(去年月销量[[#This Row],[月份]]=MONTH(报表日期),1,0)</f>
        <v>0</v>
      </c>
    </row>
    <row r="5582" spans="1:9" x14ac:dyDescent="0.2">
      <c r="A5582">
        <v>8</v>
      </c>
      <c r="B5582" t="s">
        <v>19</v>
      </c>
      <c r="C5582" t="s">
        <v>28</v>
      </c>
      <c r="D5582">
        <v>1000000281</v>
      </c>
      <c r="E5582" t="s">
        <v>118</v>
      </c>
      <c r="F5582" t="s">
        <v>46</v>
      </c>
      <c r="G5582" t="s">
        <v>47</v>
      </c>
      <c r="H5582" s="9">
        <v>17.423999999999999</v>
      </c>
      <c r="I5582">
        <f>IF(去年月销量[[#This Row],[月份]]=MONTH(报表日期),1,0)</f>
        <v>0</v>
      </c>
    </row>
    <row r="5583" spans="1:9" x14ac:dyDescent="0.2">
      <c r="A5583">
        <v>8</v>
      </c>
      <c r="B5583" t="s">
        <v>19</v>
      </c>
      <c r="C5583" t="s">
        <v>28</v>
      </c>
      <c r="D5583">
        <v>1000002091</v>
      </c>
      <c r="E5583" t="s">
        <v>112</v>
      </c>
      <c r="F5583" t="s">
        <v>48</v>
      </c>
      <c r="G5583" t="s">
        <v>87</v>
      </c>
      <c r="H5583" s="9">
        <v>68.52</v>
      </c>
      <c r="I5583">
        <f>IF(去年月销量[[#This Row],[月份]]=MONTH(报表日期),1,0)</f>
        <v>0</v>
      </c>
    </row>
    <row r="5584" spans="1:9" x14ac:dyDescent="0.2">
      <c r="A5584">
        <v>8</v>
      </c>
      <c r="B5584" t="s">
        <v>19</v>
      </c>
      <c r="C5584" t="s">
        <v>28</v>
      </c>
      <c r="D5584">
        <v>1000002091</v>
      </c>
      <c r="E5584" t="s">
        <v>112</v>
      </c>
      <c r="F5584" t="s">
        <v>48</v>
      </c>
      <c r="G5584" t="s">
        <v>87</v>
      </c>
      <c r="H5584" s="9">
        <v>2420.2080000000001</v>
      </c>
      <c r="I5584">
        <f>IF(去年月销量[[#This Row],[月份]]=MONTH(报表日期),1,0)</f>
        <v>0</v>
      </c>
    </row>
    <row r="5585" spans="1:9" x14ac:dyDescent="0.2">
      <c r="A5585">
        <v>8</v>
      </c>
      <c r="B5585" t="s">
        <v>19</v>
      </c>
      <c r="C5585" t="s">
        <v>28</v>
      </c>
      <c r="D5585">
        <v>1000002091</v>
      </c>
      <c r="E5585" t="s">
        <v>112</v>
      </c>
      <c r="F5585" t="s">
        <v>48</v>
      </c>
      <c r="G5585" t="s">
        <v>49</v>
      </c>
      <c r="H5585" s="9">
        <v>29.94</v>
      </c>
      <c r="I5585">
        <f>IF(去年月销量[[#This Row],[月份]]=MONTH(报表日期),1,0)</f>
        <v>0</v>
      </c>
    </row>
    <row r="5586" spans="1:9" x14ac:dyDescent="0.2">
      <c r="A5586">
        <v>8</v>
      </c>
      <c r="B5586" t="s">
        <v>19</v>
      </c>
      <c r="C5586" t="s">
        <v>28</v>
      </c>
      <c r="D5586">
        <v>1000002091</v>
      </c>
      <c r="E5586" t="s">
        <v>112</v>
      </c>
      <c r="F5586" t="s">
        <v>48</v>
      </c>
      <c r="G5586" t="s">
        <v>86</v>
      </c>
      <c r="H5586" s="9">
        <v>19.560000000000002</v>
      </c>
      <c r="I5586">
        <f>IF(去年月销量[[#This Row],[月份]]=MONTH(报表日期),1,0)</f>
        <v>0</v>
      </c>
    </row>
    <row r="5587" spans="1:9" x14ac:dyDescent="0.2">
      <c r="A5587">
        <v>8</v>
      </c>
      <c r="B5587" t="s">
        <v>19</v>
      </c>
      <c r="C5587" t="s">
        <v>28</v>
      </c>
      <c r="D5587">
        <v>1000002091</v>
      </c>
      <c r="E5587" t="s">
        <v>112</v>
      </c>
      <c r="F5587" t="s">
        <v>48</v>
      </c>
      <c r="G5587" t="s">
        <v>80</v>
      </c>
      <c r="H5587" s="9">
        <v>2359.8559369981872</v>
      </c>
      <c r="I5587">
        <f>IF(去年月销量[[#This Row],[月份]]=MONTH(报表日期),1,0)</f>
        <v>0</v>
      </c>
    </row>
    <row r="5588" spans="1:9" x14ac:dyDescent="0.2">
      <c r="A5588">
        <v>8</v>
      </c>
      <c r="B5588" t="s">
        <v>19</v>
      </c>
      <c r="C5588" t="s">
        <v>28</v>
      </c>
      <c r="D5588">
        <v>1000002091</v>
      </c>
      <c r="E5588" t="s">
        <v>112</v>
      </c>
      <c r="F5588" t="s">
        <v>58</v>
      </c>
      <c r="G5588" t="s">
        <v>73</v>
      </c>
      <c r="H5588" s="9">
        <v>1</v>
      </c>
      <c r="I5588">
        <f>IF(去年月销量[[#This Row],[月份]]=MONTH(报表日期),1,0)</f>
        <v>0</v>
      </c>
    </row>
    <row r="5589" spans="1:9" x14ac:dyDescent="0.2">
      <c r="A5589">
        <v>8</v>
      </c>
      <c r="B5589" t="s">
        <v>19</v>
      </c>
      <c r="C5589" t="s">
        <v>28</v>
      </c>
      <c r="D5589">
        <v>1000002091</v>
      </c>
      <c r="E5589" t="s">
        <v>112</v>
      </c>
      <c r="F5589" t="s">
        <v>50</v>
      </c>
      <c r="G5589" t="s">
        <v>50</v>
      </c>
      <c r="H5589" s="9">
        <v>121.10445312500002</v>
      </c>
      <c r="I5589">
        <f>IF(去年月销量[[#This Row],[月份]]=MONTH(报表日期),1,0)</f>
        <v>0</v>
      </c>
    </row>
    <row r="5590" spans="1:9" x14ac:dyDescent="0.2">
      <c r="A5590">
        <v>8</v>
      </c>
      <c r="B5590" t="s">
        <v>19</v>
      </c>
      <c r="C5590" t="s">
        <v>28</v>
      </c>
      <c r="D5590">
        <v>1000002091</v>
      </c>
      <c r="E5590" t="s">
        <v>112</v>
      </c>
      <c r="F5590" t="s">
        <v>48</v>
      </c>
      <c r="G5590" t="s">
        <v>48</v>
      </c>
      <c r="H5590" s="9">
        <v>645.08399999999995</v>
      </c>
      <c r="I5590">
        <f>IF(去年月销量[[#This Row],[月份]]=MONTH(报表日期),1,0)</f>
        <v>0</v>
      </c>
    </row>
    <row r="5591" spans="1:9" x14ac:dyDescent="0.2">
      <c r="A5591">
        <v>8</v>
      </c>
      <c r="B5591" t="s">
        <v>19</v>
      </c>
      <c r="C5591" t="s">
        <v>28</v>
      </c>
      <c r="D5591">
        <v>1000002091</v>
      </c>
      <c r="E5591" t="s">
        <v>112</v>
      </c>
      <c r="F5591" t="s">
        <v>50</v>
      </c>
      <c r="G5591" t="s">
        <v>69</v>
      </c>
      <c r="H5591" s="9">
        <v>97.86</v>
      </c>
      <c r="I5591">
        <f>IF(去年月销量[[#This Row],[月份]]=MONTH(报表日期),1,0)</f>
        <v>0</v>
      </c>
    </row>
    <row r="5592" spans="1:9" x14ac:dyDescent="0.2">
      <c r="A5592">
        <v>8</v>
      </c>
      <c r="B5592" t="s">
        <v>19</v>
      </c>
      <c r="C5592" t="s">
        <v>28</v>
      </c>
      <c r="D5592">
        <v>1000002091</v>
      </c>
      <c r="E5592" t="s">
        <v>112</v>
      </c>
      <c r="F5592" t="s">
        <v>50</v>
      </c>
      <c r="G5592" t="s">
        <v>74</v>
      </c>
      <c r="H5592" s="9">
        <v>653.33999999999992</v>
      </c>
      <c r="I5592">
        <f>IF(去年月销量[[#This Row],[月份]]=MONTH(报表日期),1,0)</f>
        <v>0</v>
      </c>
    </row>
    <row r="5593" spans="1:9" x14ac:dyDescent="0.2">
      <c r="A5593">
        <v>8</v>
      </c>
      <c r="B5593" t="s">
        <v>19</v>
      </c>
      <c r="C5593" t="s">
        <v>28</v>
      </c>
      <c r="D5593">
        <v>1000002091</v>
      </c>
      <c r="E5593" t="s">
        <v>112</v>
      </c>
      <c r="F5593" t="s">
        <v>52</v>
      </c>
      <c r="G5593" t="s">
        <v>72</v>
      </c>
      <c r="H5593" s="9">
        <v>41.22</v>
      </c>
      <c r="I5593">
        <f>IF(去年月销量[[#This Row],[月份]]=MONTH(报表日期),1,0)</f>
        <v>0</v>
      </c>
    </row>
    <row r="5594" spans="1:9" x14ac:dyDescent="0.2">
      <c r="A5594">
        <v>8</v>
      </c>
      <c r="B5594" t="s">
        <v>19</v>
      </c>
      <c r="C5594" t="s">
        <v>28</v>
      </c>
      <c r="D5594">
        <v>1000002091</v>
      </c>
      <c r="E5594" t="s">
        <v>112</v>
      </c>
      <c r="F5594" t="s">
        <v>52</v>
      </c>
      <c r="G5594" t="s">
        <v>85</v>
      </c>
      <c r="H5594" s="9">
        <v>102.78</v>
      </c>
      <c r="I5594">
        <f>IF(去年月销量[[#This Row],[月份]]=MONTH(报表日期),1,0)</f>
        <v>0</v>
      </c>
    </row>
    <row r="5595" spans="1:9" x14ac:dyDescent="0.2">
      <c r="A5595">
        <v>8</v>
      </c>
      <c r="B5595" t="s">
        <v>19</v>
      </c>
      <c r="C5595" t="s">
        <v>28</v>
      </c>
      <c r="D5595">
        <v>1000002091</v>
      </c>
      <c r="E5595" t="s">
        <v>112</v>
      </c>
      <c r="F5595" t="s">
        <v>52</v>
      </c>
      <c r="G5595" t="s">
        <v>62</v>
      </c>
      <c r="H5595" s="9">
        <v>13.02</v>
      </c>
      <c r="I5595">
        <f>IF(去年月销量[[#This Row],[月份]]=MONTH(报表日期),1,0)</f>
        <v>0</v>
      </c>
    </row>
    <row r="5596" spans="1:9" x14ac:dyDescent="0.2">
      <c r="A5596">
        <v>8</v>
      </c>
      <c r="B5596" t="s">
        <v>19</v>
      </c>
      <c r="C5596" t="s">
        <v>28</v>
      </c>
      <c r="D5596">
        <v>1000002091</v>
      </c>
      <c r="E5596" t="s">
        <v>112</v>
      </c>
      <c r="F5596" t="s">
        <v>44</v>
      </c>
      <c r="G5596" t="s">
        <v>45</v>
      </c>
      <c r="H5596" s="9">
        <v>1</v>
      </c>
      <c r="I5596">
        <f>IF(去年月销量[[#This Row],[月份]]=MONTH(报表日期),1,0)</f>
        <v>0</v>
      </c>
    </row>
    <row r="5597" spans="1:9" x14ac:dyDescent="0.2">
      <c r="A5597">
        <v>8</v>
      </c>
      <c r="B5597" t="s">
        <v>19</v>
      </c>
      <c r="C5597" t="s">
        <v>28</v>
      </c>
      <c r="D5597">
        <v>1000002091</v>
      </c>
      <c r="E5597" t="s">
        <v>112</v>
      </c>
      <c r="F5597" t="s">
        <v>44</v>
      </c>
      <c r="G5597" t="s">
        <v>45</v>
      </c>
      <c r="H5597" s="9">
        <v>2</v>
      </c>
      <c r="I5597">
        <f>IF(去年月销量[[#This Row],[月份]]=MONTH(报表日期),1,0)</f>
        <v>0</v>
      </c>
    </row>
    <row r="5598" spans="1:9" x14ac:dyDescent="0.2">
      <c r="A5598">
        <v>8</v>
      </c>
      <c r="B5598" t="s">
        <v>19</v>
      </c>
      <c r="C5598" t="s">
        <v>28</v>
      </c>
      <c r="D5598">
        <v>1000002091</v>
      </c>
      <c r="E5598" t="s">
        <v>112</v>
      </c>
      <c r="F5598" t="s">
        <v>44</v>
      </c>
      <c r="G5598" t="s">
        <v>70</v>
      </c>
      <c r="H5598" s="9">
        <v>82.62</v>
      </c>
      <c r="I5598">
        <f>IF(去年月销量[[#This Row],[月份]]=MONTH(报表日期),1,0)</f>
        <v>0</v>
      </c>
    </row>
    <row r="5599" spans="1:9" x14ac:dyDescent="0.2">
      <c r="A5599">
        <v>8</v>
      </c>
      <c r="B5599" t="s">
        <v>19</v>
      </c>
      <c r="C5599" t="s">
        <v>28</v>
      </c>
      <c r="D5599">
        <v>1000002091</v>
      </c>
      <c r="E5599" t="s">
        <v>112</v>
      </c>
      <c r="F5599" t="s">
        <v>46</v>
      </c>
      <c r="G5599" t="s">
        <v>88</v>
      </c>
      <c r="H5599" s="9">
        <v>272.13120000000004</v>
      </c>
      <c r="I5599">
        <f>IF(去年月销量[[#This Row],[月份]]=MONTH(报表日期),1,0)</f>
        <v>0</v>
      </c>
    </row>
    <row r="5600" spans="1:9" x14ac:dyDescent="0.2">
      <c r="A5600">
        <v>8</v>
      </c>
      <c r="B5600" t="s">
        <v>19</v>
      </c>
      <c r="C5600" t="s">
        <v>28</v>
      </c>
      <c r="D5600">
        <v>1000002091</v>
      </c>
      <c r="E5600" t="s">
        <v>112</v>
      </c>
      <c r="F5600" t="s">
        <v>46</v>
      </c>
      <c r="G5600" t="s">
        <v>47</v>
      </c>
      <c r="H5600" s="9">
        <v>4.4320000000000004</v>
      </c>
      <c r="I5600">
        <f>IF(去年月销量[[#This Row],[月份]]=MONTH(报表日期),1,0)</f>
        <v>0</v>
      </c>
    </row>
    <row r="5601" spans="1:9" x14ac:dyDescent="0.2">
      <c r="A5601">
        <v>8</v>
      </c>
      <c r="B5601" t="s">
        <v>19</v>
      </c>
      <c r="C5601" t="s">
        <v>28</v>
      </c>
      <c r="D5601">
        <v>1000002237</v>
      </c>
      <c r="E5601" t="s">
        <v>140</v>
      </c>
      <c r="F5601" t="s">
        <v>50</v>
      </c>
      <c r="G5601" t="s">
        <v>51</v>
      </c>
      <c r="H5601" s="9">
        <v>340.26000000000005</v>
      </c>
      <c r="I5601">
        <f>IF(去年月销量[[#This Row],[月份]]=MONTH(报表日期),1,0)</f>
        <v>0</v>
      </c>
    </row>
    <row r="5602" spans="1:9" x14ac:dyDescent="0.2">
      <c r="A5602">
        <v>8</v>
      </c>
      <c r="B5602" t="s">
        <v>19</v>
      </c>
      <c r="C5602" t="s">
        <v>28</v>
      </c>
      <c r="D5602">
        <v>1000002237</v>
      </c>
      <c r="E5602" t="s">
        <v>140</v>
      </c>
      <c r="F5602" t="s">
        <v>48</v>
      </c>
      <c r="G5602" t="s">
        <v>80</v>
      </c>
      <c r="H5602" s="9">
        <v>48.96</v>
      </c>
      <c r="I5602">
        <f>IF(去年月销量[[#This Row],[月份]]=MONTH(报表日期),1,0)</f>
        <v>0</v>
      </c>
    </row>
    <row r="5603" spans="1:9" x14ac:dyDescent="0.2">
      <c r="A5603">
        <v>8</v>
      </c>
      <c r="B5603" t="s">
        <v>19</v>
      </c>
      <c r="C5603" t="s">
        <v>28</v>
      </c>
      <c r="D5603">
        <v>1000002237</v>
      </c>
      <c r="E5603" t="s">
        <v>140</v>
      </c>
      <c r="F5603" t="s">
        <v>50</v>
      </c>
      <c r="G5603" t="s">
        <v>69</v>
      </c>
      <c r="H5603" s="9">
        <v>239.70315520833336</v>
      </c>
      <c r="I5603">
        <f>IF(去年月销量[[#This Row],[月份]]=MONTH(报表日期),1,0)</f>
        <v>0</v>
      </c>
    </row>
    <row r="5604" spans="1:9" x14ac:dyDescent="0.2">
      <c r="A5604">
        <v>8</v>
      </c>
      <c r="B5604" t="s">
        <v>19</v>
      </c>
      <c r="C5604" t="s">
        <v>28</v>
      </c>
      <c r="D5604">
        <v>1000002237</v>
      </c>
      <c r="E5604" t="s">
        <v>140</v>
      </c>
      <c r="F5604" t="s">
        <v>44</v>
      </c>
      <c r="G5604" t="s">
        <v>70</v>
      </c>
      <c r="H5604" s="9">
        <v>4.5600000000000005</v>
      </c>
      <c r="I5604">
        <f>IF(去年月销量[[#This Row],[月份]]=MONTH(报表日期),1,0)</f>
        <v>0</v>
      </c>
    </row>
    <row r="5605" spans="1:9" x14ac:dyDescent="0.2">
      <c r="A5605">
        <v>8</v>
      </c>
      <c r="B5605" t="s">
        <v>19</v>
      </c>
      <c r="C5605" t="s">
        <v>9</v>
      </c>
      <c r="D5605">
        <v>1000002951</v>
      </c>
      <c r="E5605" t="s">
        <v>114</v>
      </c>
      <c r="F5605" t="s">
        <v>48</v>
      </c>
      <c r="G5605" t="s">
        <v>87</v>
      </c>
      <c r="H5605" s="9">
        <v>401.46</v>
      </c>
      <c r="I5605">
        <f>IF(去年月销量[[#This Row],[月份]]=MONTH(报表日期),1,0)</f>
        <v>0</v>
      </c>
    </row>
    <row r="5606" spans="1:9" x14ac:dyDescent="0.2">
      <c r="A5606">
        <v>8</v>
      </c>
      <c r="B5606" t="s">
        <v>19</v>
      </c>
      <c r="C5606" t="s">
        <v>9</v>
      </c>
      <c r="D5606">
        <v>1000002951</v>
      </c>
      <c r="E5606" t="s">
        <v>114</v>
      </c>
      <c r="F5606" t="s">
        <v>48</v>
      </c>
      <c r="G5606" t="s">
        <v>49</v>
      </c>
      <c r="H5606" s="9">
        <v>4.26</v>
      </c>
      <c r="I5606">
        <f>IF(去年月销量[[#This Row],[月份]]=MONTH(报表日期),1,0)</f>
        <v>0</v>
      </c>
    </row>
    <row r="5607" spans="1:9" x14ac:dyDescent="0.2">
      <c r="A5607">
        <v>8</v>
      </c>
      <c r="B5607" t="s">
        <v>19</v>
      </c>
      <c r="C5607" t="s">
        <v>9</v>
      </c>
      <c r="D5607">
        <v>1000002951</v>
      </c>
      <c r="E5607" t="s">
        <v>114</v>
      </c>
      <c r="F5607" t="s">
        <v>50</v>
      </c>
      <c r="G5607" t="s">
        <v>51</v>
      </c>
      <c r="H5607" s="9">
        <v>58.528799999999997</v>
      </c>
      <c r="I5607">
        <f>IF(去年月销量[[#This Row],[月份]]=MONTH(报表日期),1,0)</f>
        <v>0</v>
      </c>
    </row>
    <row r="5608" spans="1:9" x14ac:dyDescent="0.2">
      <c r="A5608">
        <v>8</v>
      </c>
      <c r="B5608" t="s">
        <v>19</v>
      </c>
      <c r="C5608" t="s">
        <v>9</v>
      </c>
      <c r="D5608">
        <v>1000002951</v>
      </c>
      <c r="E5608" t="s">
        <v>114</v>
      </c>
      <c r="F5608" t="s">
        <v>48</v>
      </c>
      <c r="G5608" t="s">
        <v>80</v>
      </c>
      <c r="H5608" s="9">
        <v>317.94</v>
      </c>
      <c r="I5608">
        <f>IF(去年月销量[[#This Row],[月份]]=MONTH(报表日期),1,0)</f>
        <v>0</v>
      </c>
    </row>
    <row r="5609" spans="1:9" x14ac:dyDescent="0.2">
      <c r="A5609">
        <v>8</v>
      </c>
      <c r="B5609" t="s">
        <v>19</v>
      </c>
      <c r="C5609" t="s">
        <v>9</v>
      </c>
      <c r="D5609">
        <v>1000002951</v>
      </c>
      <c r="E5609" t="s">
        <v>114</v>
      </c>
      <c r="F5609" t="s">
        <v>58</v>
      </c>
      <c r="G5609" t="s">
        <v>73</v>
      </c>
      <c r="H5609" s="9">
        <v>23.047199999999997</v>
      </c>
      <c r="I5609">
        <f>IF(去年月销量[[#This Row],[月份]]=MONTH(报表日期),1,0)</f>
        <v>0</v>
      </c>
    </row>
    <row r="5610" spans="1:9" x14ac:dyDescent="0.2">
      <c r="A5610">
        <v>8</v>
      </c>
      <c r="B5610" t="s">
        <v>19</v>
      </c>
      <c r="C5610" t="s">
        <v>9</v>
      </c>
      <c r="D5610">
        <v>1000002951</v>
      </c>
      <c r="E5610" t="s">
        <v>114</v>
      </c>
      <c r="F5610" t="s">
        <v>58</v>
      </c>
      <c r="G5610" t="s">
        <v>76</v>
      </c>
      <c r="H5610" s="9">
        <v>78.96262692307694</v>
      </c>
      <c r="I5610">
        <f>IF(去年月销量[[#This Row],[月份]]=MONTH(报表日期),1,0)</f>
        <v>0</v>
      </c>
    </row>
    <row r="5611" spans="1:9" x14ac:dyDescent="0.2">
      <c r="A5611">
        <v>8</v>
      </c>
      <c r="B5611" t="s">
        <v>19</v>
      </c>
      <c r="C5611" t="s">
        <v>9</v>
      </c>
      <c r="D5611">
        <v>1000002951</v>
      </c>
      <c r="E5611" t="s">
        <v>114</v>
      </c>
      <c r="F5611" t="s">
        <v>50</v>
      </c>
      <c r="G5611" t="s">
        <v>50</v>
      </c>
      <c r="H5611" s="9">
        <v>976.55684264408205</v>
      </c>
      <c r="I5611">
        <f>IF(去年月销量[[#This Row],[月份]]=MONTH(报表日期),1,0)</f>
        <v>0</v>
      </c>
    </row>
    <row r="5612" spans="1:9" x14ac:dyDescent="0.2">
      <c r="A5612">
        <v>8</v>
      </c>
      <c r="B5612" t="s">
        <v>19</v>
      </c>
      <c r="C5612" t="s">
        <v>9</v>
      </c>
      <c r="D5612">
        <v>1000002951</v>
      </c>
      <c r="E5612" t="s">
        <v>114</v>
      </c>
      <c r="F5612" t="s">
        <v>48</v>
      </c>
      <c r="G5612" t="s">
        <v>48</v>
      </c>
      <c r="H5612" s="9">
        <v>684.1296000000001</v>
      </c>
      <c r="I5612">
        <f>IF(去年月销量[[#This Row],[月份]]=MONTH(报表日期),1,0)</f>
        <v>0</v>
      </c>
    </row>
    <row r="5613" spans="1:9" x14ac:dyDescent="0.2">
      <c r="A5613">
        <v>8</v>
      </c>
      <c r="B5613" t="s">
        <v>19</v>
      </c>
      <c r="C5613" t="s">
        <v>9</v>
      </c>
      <c r="D5613">
        <v>1000002951</v>
      </c>
      <c r="E5613" t="s">
        <v>114</v>
      </c>
      <c r="F5613" t="s">
        <v>50</v>
      </c>
      <c r="G5613" t="s">
        <v>74</v>
      </c>
      <c r="H5613" s="9">
        <v>323.15999999999997</v>
      </c>
      <c r="I5613">
        <f>IF(去年月销量[[#This Row],[月份]]=MONTH(报表日期),1,0)</f>
        <v>0</v>
      </c>
    </row>
    <row r="5614" spans="1:9" x14ac:dyDescent="0.2">
      <c r="A5614">
        <v>8</v>
      </c>
      <c r="B5614" t="s">
        <v>19</v>
      </c>
      <c r="C5614" t="s">
        <v>9</v>
      </c>
      <c r="D5614">
        <v>1000002951</v>
      </c>
      <c r="E5614" t="s">
        <v>114</v>
      </c>
      <c r="F5614" t="s">
        <v>58</v>
      </c>
      <c r="G5614" t="s">
        <v>59</v>
      </c>
      <c r="H5614" s="9">
        <v>16.631999999999998</v>
      </c>
      <c r="I5614">
        <f>IF(去年月销量[[#This Row],[月份]]=MONTH(报表日期),1,0)</f>
        <v>0</v>
      </c>
    </row>
    <row r="5615" spans="1:9" x14ac:dyDescent="0.2">
      <c r="A5615">
        <v>8</v>
      </c>
      <c r="B5615" t="s">
        <v>19</v>
      </c>
      <c r="C5615" t="s">
        <v>9</v>
      </c>
      <c r="D5615">
        <v>1000002951</v>
      </c>
      <c r="E5615" t="s">
        <v>114</v>
      </c>
      <c r="F5615" t="s">
        <v>52</v>
      </c>
      <c r="G5615" t="s">
        <v>72</v>
      </c>
      <c r="H5615" s="9">
        <v>36.840000000000003</v>
      </c>
      <c r="I5615">
        <f>IF(去年月销量[[#This Row],[月份]]=MONTH(报表日期),1,0)</f>
        <v>0</v>
      </c>
    </row>
    <row r="5616" spans="1:9" x14ac:dyDescent="0.2">
      <c r="A5616">
        <v>8</v>
      </c>
      <c r="B5616" t="s">
        <v>19</v>
      </c>
      <c r="C5616" t="s">
        <v>9</v>
      </c>
      <c r="D5616">
        <v>1000002951</v>
      </c>
      <c r="E5616" t="s">
        <v>114</v>
      </c>
      <c r="F5616" t="s">
        <v>52</v>
      </c>
      <c r="G5616" t="s">
        <v>85</v>
      </c>
      <c r="H5616" s="9">
        <v>568.07999999999993</v>
      </c>
      <c r="I5616">
        <f>IF(去年月销量[[#This Row],[月份]]=MONTH(报表日期),1,0)</f>
        <v>0</v>
      </c>
    </row>
    <row r="5617" spans="1:9" x14ac:dyDescent="0.2">
      <c r="A5617">
        <v>8</v>
      </c>
      <c r="B5617" t="s">
        <v>19</v>
      </c>
      <c r="C5617" t="s">
        <v>9</v>
      </c>
      <c r="D5617">
        <v>1000002951</v>
      </c>
      <c r="E5617" t="s">
        <v>114</v>
      </c>
      <c r="F5617" t="s">
        <v>52</v>
      </c>
      <c r="G5617" t="s">
        <v>61</v>
      </c>
      <c r="H5617" s="9">
        <v>17.04</v>
      </c>
      <c r="I5617">
        <f>IF(去年月销量[[#This Row],[月份]]=MONTH(报表日期),1,0)</f>
        <v>0</v>
      </c>
    </row>
    <row r="5618" spans="1:9" x14ac:dyDescent="0.2">
      <c r="A5618">
        <v>8</v>
      </c>
      <c r="B5618" t="s">
        <v>19</v>
      </c>
      <c r="C5618" t="s">
        <v>9</v>
      </c>
      <c r="D5618">
        <v>1000002951</v>
      </c>
      <c r="E5618" t="s">
        <v>114</v>
      </c>
      <c r="F5618" t="s">
        <v>44</v>
      </c>
      <c r="G5618" t="s">
        <v>70</v>
      </c>
      <c r="H5618" s="9">
        <v>43.38</v>
      </c>
      <c r="I5618">
        <f>IF(去年月销量[[#This Row],[月份]]=MONTH(报表日期),1,0)</f>
        <v>0</v>
      </c>
    </row>
    <row r="5619" spans="1:9" x14ac:dyDescent="0.2">
      <c r="A5619">
        <v>8</v>
      </c>
      <c r="B5619" t="s">
        <v>19</v>
      </c>
      <c r="C5619" t="s">
        <v>9</v>
      </c>
      <c r="D5619">
        <v>1000002951</v>
      </c>
      <c r="E5619" t="s">
        <v>114</v>
      </c>
      <c r="F5619" t="s">
        <v>44</v>
      </c>
      <c r="G5619" t="s">
        <v>70</v>
      </c>
      <c r="H5619" s="9">
        <v>6.1775999999999991</v>
      </c>
      <c r="I5619">
        <f>IF(去年月销量[[#This Row],[月份]]=MONTH(报表日期),1,0)</f>
        <v>0</v>
      </c>
    </row>
    <row r="5620" spans="1:9" x14ac:dyDescent="0.2">
      <c r="A5620">
        <v>8</v>
      </c>
      <c r="B5620" t="s">
        <v>19</v>
      </c>
      <c r="C5620" t="s">
        <v>14</v>
      </c>
      <c r="D5620">
        <v>1000001035</v>
      </c>
      <c r="E5620" t="s">
        <v>147</v>
      </c>
      <c r="F5620" t="s">
        <v>48</v>
      </c>
      <c r="G5620" t="s">
        <v>80</v>
      </c>
      <c r="H5620" s="9">
        <v>2.4000000000000004</v>
      </c>
      <c r="I5620">
        <f>IF(去年月销量[[#This Row],[月份]]=MONTH(报表日期),1,0)</f>
        <v>0</v>
      </c>
    </row>
    <row r="5621" spans="1:9" x14ac:dyDescent="0.2">
      <c r="A5621">
        <v>8</v>
      </c>
      <c r="B5621" t="s">
        <v>19</v>
      </c>
      <c r="C5621" t="s">
        <v>14</v>
      </c>
      <c r="D5621">
        <v>1000001035</v>
      </c>
      <c r="E5621" t="s">
        <v>147</v>
      </c>
      <c r="F5621" t="s">
        <v>58</v>
      </c>
      <c r="G5621" t="s">
        <v>76</v>
      </c>
      <c r="H5621" s="9">
        <v>25.502175641025644</v>
      </c>
      <c r="I5621">
        <f>IF(去年月销量[[#This Row],[月份]]=MONTH(报表日期),1,0)</f>
        <v>0</v>
      </c>
    </row>
    <row r="5622" spans="1:9" x14ac:dyDescent="0.2">
      <c r="A5622">
        <v>8</v>
      </c>
      <c r="B5622" t="s">
        <v>19</v>
      </c>
      <c r="C5622" t="s">
        <v>14</v>
      </c>
      <c r="D5622">
        <v>1000001035</v>
      </c>
      <c r="E5622" t="s">
        <v>147</v>
      </c>
      <c r="F5622" t="s">
        <v>48</v>
      </c>
      <c r="G5622" t="s">
        <v>48</v>
      </c>
      <c r="H5622" s="9">
        <v>7.6823999999999995</v>
      </c>
      <c r="I5622">
        <f>IF(去年月销量[[#This Row],[月份]]=MONTH(报表日期),1,0)</f>
        <v>0</v>
      </c>
    </row>
    <row r="5623" spans="1:9" x14ac:dyDescent="0.2">
      <c r="A5623">
        <v>8</v>
      </c>
      <c r="B5623" t="s">
        <v>19</v>
      </c>
      <c r="C5623" t="s">
        <v>14</v>
      </c>
      <c r="D5623">
        <v>1000001035</v>
      </c>
      <c r="E5623" t="s">
        <v>147</v>
      </c>
      <c r="F5623" t="s">
        <v>50</v>
      </c>
      <c r="G5623" t="s">
        <v>69</v>
      </c>
      <c r="H5623" s="9">
        <v>73.101600000000005</v>
      </c>
      <c r="I5623">
        <f>IF(去年月销量[[#This Row],[月份]]=MONTH(报表日期),1,0)</f>
        <v>0</v>
      </c>
    </row>
    <row r="5624" spans="1:9" x14ac:dyDescent="0.2">
      <c r="A5624">
        <v>8</v>
      </c>
      <c r="B5624" t="s">
        <v>19</v>
      </c>
      <c r="C5624" t="s">
        <v>14</v>
      </c>
      <c r="D5624">
        <v>1000001035</v>
      </c>
      <c r="E5624" t="s">
        <v>147</v>
      </c>
      <c r="F5624" t="s">
        <v>50</v>
      </c>
      <c r="G5624" t="s">
        <v>74</v>
      </c>
      <c r="H5624" s="9">
        <v>13.020000000000001</v>
      </c>
      <c r="I5624">
        <f>IF(去年月销量[[#This Row],[月份]]=MONTH(报表日期),1,0)</f>
        <v>0</v>
      </c>
    </row>
    <row r="5625" spans="1:9" x14ac:dyDescent="0.2">
      <c r="A5625">
        <v>8</v>
      </c>
      <c r="B5625" t="s">
        <v>19</v>
      </c>
      <c r="C5625" t="s">
        <v>14</v>
      </c>
      <c r="D5625">
        <v>1000001035</v>
      </c>
      <c r="E5625" t="s">
        <v>147</v>
      </c>
      <c r="F5625" t="s">
        <v>58</v>
      </c>
      <c r="G5625" t="s">
        <v>59</v>
      </c>
      <c r="H5625" s="9">
        <v>15.523199999999999</v>
      </c>
      <c r="I5625">
        <f>IF(去年月销量[[#This Row],[月份]]=MONTH(报表日期),1,0)</f>
        <v>0</v>
      </c>
    </row>
    <row r="5626" spans="1:9" x14ac:dyDescent="0.2">
      <c r="A5626">
        <v>8</v>
      </c>
      <c r="B5626" t="s">
        <v>19</v>
      </c>
      <c r="C5626" t="s">
        <v>14</v>
      </c>
      <c r="D5626">
        <v>1000001035</v>
      </c>
      <c r="E5626" t="s">
        <v>147</v>
      </c>
      <c r="F5626" t="s">
        <v>58</v>
      </c>
      <c r="G5626" t="s">
        <v>59</v>
      </c>
      <c r="H5626" s="9">
        <v>4.1183999999999994</v>
      </c>
      <c r="I5626">
        <f>IF(去年月销量[[#This Row],[月份]]=MONTH(报表日期),1,0)</f>
        <v>0</v>
      </c>
    </row>
    <row r="5627" spans="1:9" x14ac:dyDescent="0.2">
      <c r="A5627">
        <v>8</v>
      </c>
      <c r="B5627" t="s">
        <v>19</v>
      </c>
      <c r="C5627" t="s">
        <v>14</v>
      </c>
      <c r="D5627">
        <v>1000001035</v>
      </c>
      <c r="E5627" t="s">
        <v>147</v>
      </c>
      <c r="F5627" t="s">
        <v>58</v>
      </c>
      <c r="G5627" t="s">
        <v>65</v>
      </c>
      <c r="H5627" s="9">
        <v>24.48</v>
      </c>
      <c r="I5627">
        <f>IF(去年月销量[[#This Row],[月份]]=MONTH(报表日期),1,0)</f>
        <v>0</v>
      </c>
    </row>
    <row r="5628" spans="1:9" x14ac:dyDescent="0.2">
      <c r="A5628">
        <v>8</v>
      </c>
      <c r="B5628" t="s">
        <v>19</v>
      </c>
      <c r="C5628" t="s">
        <v>14</v>
      </c>
      <c r="D5628">
        <v>1000001035</v>
      </c>
      <c r="E5628" t="s">
        <v>147</v>
      </c>
      <c r="F5628" t="s">
        <v>52</v>
      </c>
      <c r="G5628" t="s">
        <v>85</v>
      </c>
      <c r="H5628" s="9">
        <v>37.325758979591839</v>
      </c>
      <c r="I5628">
        <f>IF(去年月销量[[#This Row],[月份]]=MONTH(报表日期),1,0)</f>
        <v>0</v>
      </c>
    </row>
    <row r="5629" spans="1:9" x14ac:dyDescent="0.2">
      <c r="A5629">
        <v>8</v>
      </c>
      <c r="B5629" t="s">
        <v>19</v>
      </c>
      <c r="C5629" t="s">
        <v>14</v>
      </c>
      <c r="D5629">
        <v>1000001035</v>
      </c>
      <c r="E5629" t="s">
        <v>147</v>
      </c>
      <c r="F5629" t="s">
        <v>52</v>
      </c>
      <c r="G5629" t="s">
        <v>75</v>
      </c>
      <c r="H5629" s="9">
        <v>6.6456000000000008</v>
      </c>
      <c r="I5629">
        <f>IF(去年月销量[[#This Row],[月份]]=MONTH(报表日期),1,0)</f>
        <v>0</v>
      </c>
    </row>
    <row r="5630" spans="1:9" x14ac:dyDescent="0.2">
      <c r="A5630">
        <v>8</v>
      </c>
      <c r="B5630" t="s">
        <v>19</v>
      </c>
      <c r="C5630" t="s">
        <v>14</v>
      </c>
      <c r="D5630">
        <v>1000001035</v>
      </c>
      <c r="E5630" t="s">
        <v>147</v>
      </c>
      <c r="F5630" t="s">
        <v>46</v>
      </c>
      <c r="G5630" t="s">
        <v>47</v>
      </c>
      <c r="H5630" s="9">
        <v>7.216800000000001</v>
      </c>
      <c r="I5630">
        <f>IF(去年月销量[[#This Row],[月份]]=MONTH(报表日期),1,0)</f>
        <v>0</v>
      </c>
    </row>
    <row r="5631" spans="1:9" x14ac:dyDescent="0.2">
      <c r="A5631">
        <v>8</v>
      </c>
      <c r="B5631" t="s">
        <v>19</v>
      </c>
      <c r="C5631" t="s">
        <v>14</v>
      </c>
      <c r="D5631">
        <v>1000001035</v>
      </c>
      <c r="E5631" t="s">
        <v>147</v>
      </c>
      <c r="F5631" t="s">
        <v>46</v>
      </c>
      <c r="G5631" t="s">
        <v>47</v>
      </c>
      <c r="H5631" s="9">
        <v>5.2140000000000004</v>
      </c>
      <c r="I5631">
        <f>IF(去年月销量[[#This Row],[月份]]=MONTH(报表日期),1,0)</f>
        <v>0</v>
      </c>
    </row>
    <row r="5632" spans="1:9" x14ac:dyDescent="0.2">
      <c r="A5632">
        <v>8</v>
      </c>
      <c r="B5632" t="s">
        <v>19</v>
      </c>
      <c r="C5632" t="s">
        <v>14</v>
      </c>
      <c r="D5632">
        <v>1000003467</v>
      </c>
      <c r="E5632" t="s">
        <v>168</v>
      </c>
      <c r="F5632" t="s">
        <v>50</v>
      </c>
      <c r="G5632" t="s">
        <v>51</v>
      </c>
      <c r="H5632" s="9">
        <v>29.22</v>
      </c>
      <c r="I5632">
        <f>IF(去年月销量[[#This Row],[月份]]=MONTH(报表日期),1,0)</f>
        <v>0</v>
      </c>
    </row>
    <row r="5633" spans="1:9" x14ac:dyDescent="0.2">
      <c r="A5633">
        <v>8</v>
      </c>
      <c r="B5633" t="s">
        <v>19</v>
      </c>
      <c r="C5633" t="s">
        <v>14</v>
      </c>
      <c r="D5633">
        <v>1000003467</v>
      </c>
      <c r="E5633" t="s">
        <v>168</v>
      </c>
      <c r="F5633" t="s">
        <v>48</v>
      </c>
      <c r="G5633" t="s">
        <v>80</v>
      </c>
      <c r="H5633" s="9">
        <v>31.619999999999997</v>
      </c>
      <c r="I5633">
        <f>IF(去年月销量[[#This Row],[月份]]=MONTH(报表日期),1,0)</f>
        <v>0</v>
      </c>
    </row>
    <row r="5634" spans="1:9" x14ac:dyDescent="0.2">
      <c r="A5634">
        <v>8</v>
      </c>
      <c r="B5634" t="s">
        <v>19</v>
      </c>
      <c r="C5634" t="s">
        <v>14</v>
      </c>
      <c r="D5634">
        <v>1000003467</v>
      </c>
      <c r="E5634" t="s">
        <v>168</v>
      </c>
      <c r="F5634" t="s">
        <v>58</v>
      </c>
      <c r="G5634" t="s">
        <v>73</v>
      </c>
      <c r="H5634" s="9">
        <v>7.6823999999999995</v>
      </c>
      <c r="I5634">
        <f>IF(去年月销量[[#This Row],[月份]]=MONTH(报表日期),1,0)</f>
        <v>0</v>
      </c>
    </row>
    <row r="5635" spans="1:9" x14ac:dyDescent="0.2">
      <c r="A5635">
        <v>8</v>
      </c>
      <c r="B5635" t="s">
        <v>19</v>
      </c>
      <c r="C5635" t="s">
        <v>14</v>
      </c>
      <c r="D5635">
        <v>1000003467</v>
      </c>
      <c r="E5635" t="s">
        <v>168</v>
      </c>
      <c r="F5635" t="s">
        <v>58</v>
      </c>
      <c r="G5635" t="s">
        <v>76</v>
      </c>
      <c r="H5635" s="9">
        <v>8.0781758241758244</v>
      </c>
      <c r="I5635">
        <f>IF(去年月销量[[#This Row],[月份]]=MONTH(报表日期),1,0)</f>
        <v>0</v>
      </c>
    </row>
    <row r="5636" spans="1:9" x14ac:dyDescent="0.2">
      <c r="A5636">
        <v>8</v>
      </c>
      <c r="B5636" t="s">
        <v>19</v>
      </c>
      <c r="C5636" t="s">
        <v>14</v>
      </c>
      <c r="D5636">
        <v>1000003467</v>
      </c>
      <c r="E5636" t="s">
        <v>168</v>
      </c>
      <c r="F5636" t="s">
        <v>50</v>
      </c>
      <c r="G5636" t="s">
        <v>50</v>
      </c>
      <c r="H5636" s="9">
        <v>21.96</v>
      </c>
      <c r="I5636">
        <f>IF(去年月销量[[#This Row],[月份]]=MONTH(报表日期),1,0)</f>
        <v>0</v>
      </c>
    </row>
    <row r="5637" spans="1:9" x14ac:dyDescent="0.2">
      <c r="A5637">
        <v>8</v>
      </c>
      <c r="B5637" t="s">
        <v>19</v>
      </c>
      <c r="C5637" t="s">
        <v>14</v>
      </c>
      <c r="D5637">
        <v>1000003467</v>
      </c>
      <c r="E5637" t="s">
        <v>168</v>
      </c>
      <c r="F5637" t="s">
        <v>50</v>
      </c>
      <c r="G5637" t="s">
        <v>69</v>
      </c>
      <c r="H5637" s="9">
        <v>89.812799999999996</v>
      </c>
      <c r="I5637">
        <f>IF(去年月销量[[#This Row],[月份]]=MONTH(报表日期),1,0)</f>
        <v>0</v>
      </c>
    </row>
    <row r="5638" spans="1:9" x14ac:dyDescent="0.2">
      <c r="A5638">
        <v>8</v>
      </c>
      <c r="B5638" t="s">
        <v>19</v>
      </c>
      <c r="C5638" t="s">
        <v>14</v>
      </c>
      <c r="D5638">
        <v>1000003467</v>
      </c>
      <c r="E5638" t="s">
        <v>168</v>
      </c>
      <c r="F5638" t="s">
        <v>50</v>
      </c>
      <c r="G5638" t="s">
        <v>69</v>
      </c>
      <c r="H5638" s="9">
        <v>229.54095077266481</v>
      </c>
      <c r="I5638">
        <f>IF(去年月销量[[#This Row],[月份]]=MONTH(报表日期),1,0)</f>
        <v>0</v>
      </c>
    </row>
    <row r="5639" spans="1:9" x14ac:dyDescent="0.2">
      <c r="A5639">
        <v>8</v>
      </c>
      <c r="B5639" t="s">
        <v>19</v>
      </c>
      <c r="C5639" t="s">
        <v>14</v>
      </c>
      <c r="D5639">
        <v>1000003467</v>
      </c>
      <c r="E5639" t="s">
        <v>168</v>
      </c>
      <c r="F5639" t="s">
        <v>50</v>
      </c>
      <c r="G5639" t="s">
        <v>74</v>
      </c>
      <c r="H5639" s="9">
        <v>2.4000000000000004</v>
      </c>
      <c r="I5639">
        <f>IF(去年月销量[[#This Row],[月份]]=MONTH(报表日期),1,0)</f>
        <v>0</v>
      </c>
    </row>
    <row r="5640" spans="1:9" x14ac:dyDescent="0.2">
      <c r="A5640">
        <v>8</v>
      </c>
      <c r="B5640" t="s">
        <v>19</v>
      </c>
      <c r="C5640" t="s">
        <v>14</v>
      </c>
      <c r="D5640">
        <v>1000003467</v>
      </c>
      <c r="E5640" t="s">
        <v>168</v>
      </c>
      <c r="F5640" t="s">
        <v>58</v>
      </c>
      <c r="G5640" t="s">
        <v>59</v>
      </c>
      <c r="H5640" s="9">
        <v>10.3752</v>
      </c>
      <c r="I5640">
        <f>IF(去年月销量[[#This Row],[月份]]=MONTH(报表日期),1,0)</f>
        <v>0</v>
      </c>
    </row>
    <row r="5641" spans="1:9" x14ac:dyDescent="0.2">
      <c r="A5641">
        <v>8</v>
      </c>
      <c r="B5641" t="s">
        <v>19</v>
      </c>
      <c r="C5641" t="s">
        <v>14</v>
      </c>
      <c r="D5641">
        <v>1000003467</v>
      </c>
      <c r="E5641" t="s">
        <v>168</v>
      </c>
      <c r="F5641" t="s">
        <v>52</v>
      </c>
      <c r="G5641" t="s">
        <v>85</v>
      </c>
      <c r="H5641" s="9">
        <v>1.4727142857142856</v>
      </c>
      <c r="I5641">
        <f>IF(去年月销量[[#This Row],[月份]]=MONTH(报表日期),1,0)</f>
        <v>0</v>
      </c>
    </row>
    <row r="5642" spans="1:9" x14ac:dyDescent="0.2">
      <c r="A5642">
        <v>8</v>
      </c>
      <c r="B5642" t="s">
        <v>19</v>
      </c>
      <c r="C5642" t="s">
        <v>14</v>
      </c>
      <c r="D5642">
        <v>1000003467</v>
      </c>
      <c r="E5642" t="s">
        <v>168</v>
      </c>
      <c r="F5642" t="s">
        <v>52</v>
      </c>
      <c r="G5642" t="s">
        <v>61</v>
      </c>
      <c r="H5642" s="9">
        <v>12.78</v>
      </c>
      <c r="I5642">
        <f>IF(去年月销量[[#This Row],[月份]]=MONTH(报表日期),1,0)</f>
        <v>0</v>
      </c>
    </row>
    <row r="5643" spans="1:9" x14ac:dyDescent="0.2">
      <c r="A5643">
        <v>8</v>
      </c>
      <c r="B5643" t="s">
        <v>19</v>
      </c>
      <c r="C5643" t="s">
        <v>14</v>
      </c>
      <c r="D5643">
        <v>1000003467</v>
      </c>
      <c r="E5643" t="s">
        <v>168</v>
      </c>
      <c r="F5643" t="s">
        <v>52</v>
      </c>
      <c r="G5643" t="s">
        <v>75</v>
      </c>
      <c r="H5643" s="9">
        <v>2.2152000000000003</v>
      </c>
      <c r="I5643">
        <f>IF(去年月销量[[#This Row],[月份]]=MONTH(报表日期),1,0)</f>
        <v>0</v>
      </c>
    </row>
    <row r="5644" spans="1:9" x14ac:dyDescent="0.2">
      <c r="A5644">
        <v>8</v>
      </c>
      <c r="B5644" t="s">
        <v>19</v>
      </c>
      <c r="C5644" t="s">
        <v>14</v>
      </c>
      <c r="D5644">
        <v>1000003467</v>
      </c>
      <c r="E5644" t="s">
        <v>168</v>
      </c>
      <c r="F5644" t="s">
        <v>52</v>
      </c>
      <c r="G5644" t="s">
        <v>75</v>
      </c>
      <c r="H5644" s="9">
        <v>2.2152000000000003</v>
      </c>
      <c r="I5644">
        <f>IF(去年月销量[[#This Row],[月份]]=MONTH(报表日期),1,0)</f>
        <v>0</v>
      </c>
    </row>
    <row r="5645" spans="1:9" x14ac:dyDescent="0.2">
      <c r="A5645">
        <v>8</v>
      </c>
      <c r="B5645" t="s">
        <v>19</v>
      </c>
      <c r="C5645" t="s">
        <v>14</v>
      </c>
      <c r="D5645">
        <v>1000003467</v>
      </c>
      <c r="E5645" t="s">
        <v>168</v>
      </c>
      <c r="F5645" t="s">
        <v>46</v>
      </c>
      <c r="G5645" t="s">
        <v>47</v>
      </c>
      <c r="H5645" s="9">
        <v>1.7160000000000002</v>
      </c>
      <c r="I5645">
        <f>IF(去年月销量[[#This Row],[月份]]=MONTH(报表日期),1,0)</f>
        <v>0</v>
      </c>
    </row>
    <row r="5646" spans="1:9" x14ac:dyDescent="0.2">
      <c r="A5646">
        <v>8</v>
      </c>
      <c r="B5646" t="s">
        <v>20</v>
      </c>
      <c r="C5646" t="s">
        <v>25</v>
      </c>
      <c r="D5646">
        <v>1000000062</v>
      </c>
      <c r="E5646" t="s">
        <v>104</v>
      </c>
      <c r="F5646" t="s">
        <v>48</v>
      </c>
      <c r="G5646" t="s">
        <v>87</v>
      </c>
      <c r="H5646" s="9">
        <v>2310.0600000000004</v>
      </c>
      <c r="I5646">
        <f>IF(去年月销量[[#This Row],[月份]]=MONTH(报表日期),1,0)</f>
        <v>0</v>
      </c>
    </row>
    <row r="5647" spans="1:9" x14ac:dyDescent="0.2">
      <c r="A5647">
        <v>8</v>
      </c>
      <c r="B5647" t="s">
        <v>20</v>
      </c>
      <c r="C5647" t="s">
        <v>25</v>
      </c>
      <c r="D5647">
        <v>1000000062</v>
      </c>
      <c r="E5647" t="s">
        <v>104</v>
      </c>
      <c r="F5647" t="s">
        <v>48</v>
      </c>
      <c r="G5647" t="s">
        <v>49</v>
      </c>
      <c r="H5647" s="9">
        <v>15.523199999999999</v>
      </c>
      <c r="I5647">
        <f>IF(去年月销量[[#This Row],[月份]]=MONTH(报表日期),1,0)</f>
        <v>0</v>
      </c>
    </row>
    <row r="5648" spans="1:9" x14ac:dyDescent="0.2">
      <c r="A5648">
        <v>8</v>
      </c>
      <c r="B5648" t="s">
        <v>20</v>
      </c>
      <c r="C5648" t="s">
        <v>25</v>
      </c>
      <c r="D5648">
        <v>1000000062</v>
      </c>
      <c r="E5648" t="s">
        <v>104</v>
      </c>
      <c r="F5648" t="s">
        <v>48</v>
      </c>
      <c r="G5648" t="s">
        <v>49</v>
      </c>
      <c r="H5648" s="9">
        <v>55.559999999999995</v>
      </c>
      <c r="I5648">
        <f>IF(去年月销量[[#This Row],[月份]]=MONTH(报表日期),1,0)</f>
        <v>0</v>
      </c>
    </row>
    <row r="5649" spans="1:9" x14ac:dyDescent="0.2">
      <c r="A5649">
        <v>8</v>
      </c>
      <c r="B5649" t="s">
        <v>20</v>
      </c>
      <c r="C5649" t="s">
        <v>25</v>
      </c>
      <c r="D5649">
        <v>1000000062</v>
      </c>
      <c r="E5649" t="s">
        <v>104</v>
      </c>
      <c r="F5649" t="s">
        <v>48</v>
      </c>
      <c r="G5649" t="s">
        <v>86</v>
      </c>
      <c r="H5649" s="9">
        <v>110.82</v>
      </c>
      <c r="I5649">
        <f>IF(去年月销量[[#This Row],[月份]]=MONTH(报表日期),1,0)</f>
        <v>0</v>
      </c>
    </row>
    <row r="5650" spans="1:9" x14ac:dyDescent="0.2">
      <c r="A5650">
        <v>8</v>
      </c>
      <c r="B5650" t="s">
        <v>20</v>
      </c>
      <c r="C5650" t="s">
        <v>25</v>
      </c>
      <c r="D5650">
        <v>1000000062</v>
      </c>
      <c r="E5650" t="s">
        <v>104</v>
      </c>
      <c r="F5650" t="s">
        <v>48</v>
      </c>
      <c r="G5650" t="s">
        <v>86</v>
      </c>
      <c r="H5650" s="9">
        <v>108.74160000000001</v>
      </c>
      <c r="I5650">
        <f>IF(去年月销量[[#This Row],[月份]]=MONTH(报表日期),1,0)</f>
        <v>0</v>
      </c>
    </row>
    <row r="5651" spans="1:9" x14ac:dyDescent="0.2">
      <c r="A5651">
        <v>8</v>
      </c>
      <c r="B5651" t="s">
        <v>20</v>
      </c>
      <c r="C5651" t="s">
        <v>25</v>
      </c>
      <c r="D5651">
        <v>1000000062</v>
      </c>
      <c r="E5651" t="s">
        <v>104</v>
      </c>
      <c r="F5651" t="s">
        <v>48</v>
      </c>
      <c r="G5651" t="s">
        <v>80</v>
      </c>
      <c r="H5651" s="9">
        <v>53.985826736111107</v>
      </c>
      <c r="I5651">
        <f>IF(去年月销量[[#This Row],[月份]]=MONTH(报表日期),1,0)</f>
        <v>0</v>
      </c>
    </row>
    <row r="5652" spans="1:9" x14ac:dyDescent="0.2">
      <c r="A5652">
        <v>8</v>
      </c>
      <c r="B5652" t="s">
        <v>20</v>
      </c>
      <c r="C5652" t="s">
        <v>25</v>
      </c>
      <c r="D5652">
        <v>1000000062</v>
      </c>
      <c r="E5652" t="s">
        <v>104</v>
      </c>
      <c r="F5652" t="s">
        <v>48</v>
      </c>
      <c r="G5652" t="s">
        <v>80</v>
      </c>
      <c r="H5652" s="9">
        <v>384.12</v>
      </c>
      <c r="I5652">
        <f>IF(去年月销量[[#This Row],[月份]]=MONTH(报表日期),1,0)</f>
        <v>0</v>
      </c>
    </row>
    <row r="5653" spans="1:9" x14ac:dyDescent="0.2">
      <c r="A5653">
        <v>8</v>
      </c>
      <c r="B5653" t="s">
        <v>20</v>
      </c>
      <c r="C5653" t="s">
        <v>25</v>
      </c>
      <c r="D5653">
        <v>1000000062</v>
      </c>
      <c r="E5653" t="s">
        <v>104</v>
      </c>
      <c r="F5653" t="s">
        <v>58</v>
      </c>
      <c r="G5653" t="s">
        <v>76</v>
      </c>
      <c r="H5653" s="9">
        <v>95.515350824175812</v>
      </c>
      <c r="I5653">
        <f>IF(去年月销量[[#This Row],[月份]]=MONTH(报表日期),1,0)</f>
        <v>0</v>
      </c>
    </row>
    <row r="5654" spans="1:9" x14ac:dyDescent="0.2">
      <c r="A5654">
        <v>8</v>
      </c>
      <c r="B5654" t="s">
        <v>20</v>
      </c>
      <c r="C5654" t="s">
        <v>25</v>
      </c>
      <c r="D5654">
        <v>1000000062</v>
      </c>
      <c r="E5654" t="s">
        <v>104</v>
      </c>
      <c r="F5654" t="s">
        <v>50</v>
      </c>
      <c r="G5654" t="s">
        <v>50</v>
      </c>
      <c r="H5654" s="9">
        <v>141.42659523809525</v>
      </c>
      <c r="I5654">
        <f>IF(去年月销量[[#This Row],[月份]]=MONTH(报表日期),1,0)</f>
        <v>0</v>
      </c>
    </row>
    <row r="5655" spans="1:9" x14ac:dyDescent="0.2">
      <c r="A5655">
        <v>8</v>
      </c>
      <c r="B5655" t="s">
        <v>20</v>
      </c>
      <c r="C5655" t="s">
        <v>25</v>
      </c>
      <c r="D5655">
        <v>1000000062</v>
      </c>
      <c r="E5655" t="s">
        <v>104</v>
      </c>
      <c r="F5655" t="s">
        <v>48</v>
      </c>
      <c r="G5655" t="s">
        <v>48</v>
      </c>
      <c r="H5655" s="9">
        <v>89.258399999999995</v>
      </c>
      <c r="I5655">
        <f>IF(去年月销量[[#This Row],[月份]]=MONTH(报表日期),1,0)</f>
        <v>0</v>
      </c>
    </row>
    <row r="5656" spans="1:9" x14ac:dyDescent="0.2">
      <c r="A5656">
        <v>8</v>
      </c>
      <c r="B5656" t="s">
        <v>20</v>
      </c>
      <c r="C5656" t="s">
        <v>25</v>
      </c>
      <c r="D5656">
        <v>1000000062</v>
      </c>
      <c r="E5656" t="s">
        <v>104</v>
      </c>
      <c r="F5656" t="s">
        <v>50</v>
      </c>
      <c r="G5656" t="s">
        <v>69</v>
      </c>
      <c r="H5656" s="9">
        <v>34.799999999999997</v>
      </c>
      <c r="I5656">
        <f>IF(去年月销量[[#This Row],[月份]]=MONTH(报表日期),1,0)</f>
        <v>0</v>
      </c>
    </row>
    <row r="5657" spans="1:9" x14ac:dyDescent="0.2">
      <c r="A5657">
        <v>8</v>
      </c>
      <c r="B5657" t="s">
        <v>20</v>
      </c>
      <c r="C5657" t="s">
        <v>25</v>
      </c>
      <c r="D5657">
        <v>1000000062</v>
      </c>
      <c r="E5657" t="s">
        <v>104</v>
      </c>
      <c r="F5657" t="s">
        <v>50</v>
      </c>
      <c r="G5657" t="s">
        <v>74</v>
      </c>
      <c r="H5657" s="9">
        <v>839.27999999999986</v>
      </c>
      <c r="I5657">
        <f>IF(去年月销量[[#This Row],[月份]]=MONTH(报表日期),1,0)</f>
        <v>0</v>
      </c>
    </row>
    <row r="5658" spans="1:9" x14ac:dyDescent="0.2">
      <c r="A5658">
        <v>8</v>
      </c>
      <c r="B5658" t="s">
        <v>20</v>
      </c>
      <c r="C5658" t="s">
        <v>25</v>
      </c>
      <c r="D5658">
        <v>1000000062</v>
      </c>
      <c r="E5658" t="s">
        <v>104</v>
      </c>
      <c r="F5658" t="s">
        <v>58</v>
      </c>
      <c r="G5658" t="s">
        <v>59</v>
      </c>
      <c r="H5658" s="9">
        <v>15.523199999999999</v>
      </c>
      <c r="I5658">
        <f>IF(去年月销量[[#This Row],[月份]]=MONTH(报表日期),1,0)</f>
        <v>0</v>
      </c>
    </row>
    <row r="5659" spans="1:9" x14ac:dyDescent="0.2">
      <c r="A5659">
        <v>8</v>
      </c>
      <c r="B5659" t="s">
        <v>20</v>
      </c>
      <c r="C5659" t="s">
        <v>25</v>
      </c>
      <c r="D5659">
        <v>1000000062</v>
      </c>
      <c r="E5659" t="s">
        <v>104</v>
      </c>
      <c r="F5659" t="s">
        <v>58</v>
      </c>
      <c r="G5659" t="s">
        <v>59</v>
      </c>
      <c r="H5659" s="9">
        <v>167.50799999999998</v>
      </c>
      <c r="I5659">
        <f>IF(去年月销量[[#This Row],[月份]]=MONTH(报表日期),1,0)</f>
        <v>0</v>
      </c>
    </row>
    <row r="5660" spans="1:9" x14ac:dyDescent="0.2">
      <c r="A5660">
        <v>8</v>
      </c>
      <c r="B5660" t="s">
        <v>20</v>
      </c>
      <c r="C5660" t="s">
        <v>25</v>
      </c>
      <c r="D5660">
        <v>1000000062</v>
      </c>
      <c r="E5660" t="s">
        <v>104</v>
      </c>
      <c r="F5660" t="s">
        <v>52</v>
      </c>
      <c r="G5660" t="s">
        <v>72</v>
      </c>
      <c r="H5660" s="9">
        <v>189.18</v>
      </c>
      <c r="I5660">
        <f>IF(去年月销量[[#This Row],[月份]]=MONTH(报表日期),1,0)</f>
        <v>0</v>
      </c>
    </row>
    <row r="5661" spans="1:9" x14ac:dyDescent="0.2">
      <c r="A5661">
        <v>8</v>
      </c>
      <c r="B5661" t="s">
        <v>20</v>
      </c>
      <c r="C5661" t="s">
        <v>25</v>
      </c>
      <c r="D5661">
        <v>1000000062</v>
      </c>
      <c r="E5661" t="s">
        <v>104</v>
      </c>
      <c r="F5661" t="s">
        <v>52</v>
      </c>
      <c r="G5661" t="s">
        <v>85</v>
      </c>
      <c r="H5661" s="9">
        <v>423.29999999999995</v>
      </c>
      <c r="I5661">
        <f>IF(去年月销量[[#This Row],[月份]]=MONTH(报表日期),1,0)</f>
        <v>0</v>
      </c>
    </row>
    <row r="5662" spans="1:9" x14ac:dyDescent="0.2">
      <c r="A5662">
        <v>8</v>
      </c>
      <c r="B5662" t="s">
        <v>20</v>
      </c>
      <c r="C5662" t="s">
        <v>25</v>
      </c>
      <c r="D5662">
        <v>1000000062</v>
      </c>
      <c r="E5662" t="s">
        <v>104</v>
      </c>
      <c r="F5662" t="s">
        <v>52</v>
      </c>
      <c r="G5662" t="s">
        <v>61</v>
      </c>
      <c r="H5662" s="9">
        <v>4.26</v>
      </c>
      <c r="I5662">
        <f>IF(去年月销量[[#This Row],[月份]]=MONTH(报表日期),1,0)</f>
        <v>0</v>
      </c>
    </row>
    <row r="5663" spans="1:9" x14ac:dyDescent="0.2">
      <c r="A5663">
        <v>8</v>
      </c>
      <c r="B5663" t="s">
        <v>20</v>
      </c>
      <c r="C5663" t="s">
        <v>25</v>
      </c>
      <c r="D5663">
        <v>1000000062</v>
      </c>
      <c r="E5663" t="s">
        <v>104</v>
      </c>
      <c r="F5663" t="s">
        <v>52</v>
      </c>
      <c r="G5663" t="s">
        <v>62</v>
      </c>
      <c r="H5663" s="9">
        <v>34.74</v>
      </c>
      <c r="I5663">
        <f>IF(去年月销量[[#This Row],[月份]]=MONTH(报表日期),1,0)</f>
        <v>0</v>
      </c>
    </row>
    <row r="5664" spans="1:9" x14ac:dyDescent="0.2">
      <c r="A5664">
        <v>8</v>
      </c>
      <c r="B5664" t="s">
        <v>20</v>
      </c>
      <c r="C5664" t="s">
        <v>25</v>
      </c>
      <c r="D5664">
        <v>1000000062</v>
      </c>
      <c r="E5664" t="s">
        <v>104</v>
      </c>
      <c r="F5664" t="s">
        <v>52</v>
      </c>
      <c r="G5664" t="s">
        <v>75</v>
      </c>
      <c r="H5664" s="9">
        <v>15.6768</v>
      </c>
      <c r="I5664">
        <f>IF(去年月销量[[#This Row],[月份]]=MONTH(报表日期),1,0)</f>
        <v>0</v>
      </c>
    </row>
    <row r="5665" spans="1:9" x14ac:dyDescent="0.2">
      <c r="A5665">
        <v>8</v>
      </c>
      <c r="B5665" t="s">
        <v>20</v>
      </c>
      <c r="C5665" t="s">
        <v>25</v>
      </c>
      <c r="D5665">
        <v>1000000062</v>
      </c>
      <c r="E5665" t="s">
        <v>104</v>
      </c>
      <c r="F5665" t="s">
        <v>44</v>
      </c>
      <c r="G5665" t="s">
        <v>70</v>
      </c>
      <c r="H5665" s="9">
        <v>145.79999999999998</v>
      </c>
      <c r="I5665">
        <f>IF(去年月销量[[#This Row],[月份]]=MONTH(报表日期),1,0)</f>
        <v>0</v>
      </c>
    </row>
    <row r="5666" spans="1:9" x14ac:dyDescent="0.2">
      <c r="A5666">
        <v>8</v>
      </c>
      <c r="B5666" t="s">
        <v>20</v>
      </c>
      <c r="C5666" t="s">
        <v>25</v>
      </c>
      <c r="D5666">
        <v>1000000062</v>
      </c>
      <c r="E5666" t="s">
        <v>104</v>
      </c>
      <c r="F5666" t="s">
        <v>44</v>
      </c>
      <c r="G5666" t="s">
        <v>70</v>
      </c>
      <c r="H5666" s="9">
        <v>4.1183999999999994</v>
      </c>
      <c r="I5666">
        <f>IF(去年月销量[[#This Row],[月份]]=MONTH(报表日期),1,0)</f>
        <v>0</v>
      </c>
    </row>
    <row r="5667" spans="1:9" x14ac:dyDescent="0.2">
      <c r="A5667">
        <v>8</v>
      </c>
      <c r="B5667" t="s">
        <v>20</v>
      </c>
      <c r="C5667" t="s">
        <v>25</v>
      </c>
      <c r="D5667">
        <v>1000000062</v>
      </c>
      <c r="E5667" t="s">
        <v>104</v>
      </c>
      <c r="F5667" t="s">
        <v>46</v>
      </c>
      <c r="G5667" t="s">
        <v>88</v>
      </c>
      <c r="H5667" s="9">
        <v>202.11840000000001</v>
      </c>
      <c r="I5667">
        <f>IF(去年月销量[[#This Row],[月份]]=MONTH(报表日期),1,0)</f>
        <v>0</v>
      </c>
    </row>
    <row r="5668" spans="1:9" x14ac:dyDescent="0.2">
      <c r="A5668">
        <v>8</v>
      </c>
      <c r="B5668" t="s">
        <v>20</v>
      </c>
      <c r="C5668" t="s">
        <v>25</v>
      </c>
      <c r="D5668">
        <v>1000000062</v>
      </c>
      <c r="E5668" t="s">
        <v>104</v>
      </c>
      <c r="F5668" t="s">
        <v>46</v>
      </c>
      <c r="G5668" t="s">
        <v>47</v>
      </c>
      <c r="H5668" s="9">
        <v>13.926</v>
      </c>
      <c r="I5668">
        <f>IF(去年月销量[[#This Row],[月份]]=MONTH(报表日期),1,0)</f>
        <v>0</v>
      </c>
    </row>
    <row r="5669" spans="1:9" x14ac:dyDescent="0.2">
      <c r="A5669">
        <v>8</v>
      </c>
      <c r="B5669" t="s">
        <v>20</v>
      </c>
      <c r="C5669" t="s">
        <v>25</v>
      </c>
      <c r="D5669">
        <v>1000001677</v>
      </c>
      <c r="E5669" t="s">
        <v>161</v>
      </c>
      <c r="F5669" t="s">
        <v>50</v>
      </c>
      <c r="G5669" t="s">
        <v>51</v>
      </c>
      <c r="H5669" s="9">
        <v>264.36</v>
      </c>
      <c r="I5669">
        <f>IF(去年月销量[[#This Row],[月份]]=MONTH(报表日期),1,0)</f>
        <v>0</v>
      </c>
    </row>
    <row r="5670" spans="1:9" x14ac:dyDescent="0.2">
      <c r="A5670">
        <v>8</v>
      </c>
      <c r="B5670" t="s">
        <v>20</v>
      </c>
      <c r="C5670" t="s">
        <v>25</v>
      </c>
      <c r="D5670">
        <v>1000001677</v>
      </c>
      <c r="E5670" t="s">
        <v>161</v>
      </c>
      <c r="F5670" t="s">
        <v>50</v>
      </c>
      <c r="G5670" t="s">
        <v>50</v>
      </c>
      <c r="H5670" s="9">
        <v>26.82</v>
      </c>
      <c r="I5670">
        <f>IF(去年月销量[[#This Row],[月份]]=MONTH(报表日期),1,0)</f>
        <v>0</v>
      </c>
    </row>
    <row r="5671" spans="1:9" x14ac:dyDescent="0.2">
      <c r="A5671">
        <v>8</v>
      </c>
      <c r="B5671" t="s">
        <v>20</v>
      </c>
      <c r="C5671" t="s">
        <v>25</v>
      </c>
      <c r="D5671">
        <v>1000001677</v>
      </c>
      <c r="E5671" t="s">
        <v>161</v>
      </c>
      <c r="F5671" t="s">
        <v>50</v>
      </c>
      <c r="G5671" t="s">
        <v>69</v>
      </c>
      <c r="H5671" s="9">
        <v>22.61985</v>
      </c>
      <c r="I5671">
        <f>IF(去年月销量[[#This Row],[月份]]=MONTH(报表日期),1,0)</f>
        <v>0</v>
      </c>
    </row>
    <row r="5672" spans="1:9" x14ac:dyDescent="0.2">
      <c r="A5672">
        <v>8</v>
      </c>
      <c r="B5672" t="s">
        <v>20</v>
      </c>
      <c r="C5672" t="s">
        <v>25</v>
      </c>
      <c r="D5672">
        <v>1000003668</v>
      </c>
      <c r="E5672" t="s">
        <v>170</v>
      </c>
      <c r="F5672" t="s">
        <v>48</v>
      </c>
      <c r="G5672" t="s">
        <v>49</v>
      </c>
      <c r="H5672" s="9">
        <v>137.16</v>
      </c>
      <c r="I5672">
        <f>IF(去年月销量[[#This Row],[月份]]=MONTH(报表日期),1,0)</f>
        <v>0</v>
      </c>
    </row>
    <row r="5673" spans="1:9" x14ac:dyDescent="0.2">
      <c r="A5673">
        <v>8</v>
      </c>
      <c r="B5673" t="s">
        <v>20</v>
      </c>
      <c r="C5673" t="s">
        <v>25</v>
      </c>
      <c r="D5673">
        <v>1000003668</v>
      </c>
      <c r="E5673" t="s">
        <v>170</v>
      </c>
      <c r="F5673" t="s">
        <v>48</v>
      </c>
      <c r="G5673" t="s">
        <v>80</v>
      </c>
      <c r="H5673" s="9">
        <v>134.00639999999999</v>
      </c>
      <c r="I5673">
        <f>IF(去年月销量[[#This Row],[月份]]=MONTH(报表日期),1,0)</f>
        <v>0</v>
      </c>
    </row>
    <row r="5674" spans="1:9" x14ac:dyDescent="0.2">
      <c r="A5674">
        <v>8</v>
      </c>
      <c r="B5674" t="s">
        <v>20</v>
      </c>
      <c r="C5674" t="s">
        <v>25</v>
      </c>
      <c r="D5674">
        <v>1000003668</v>
      </c>
      <c r="E5674" t="s">
        <v>170</v>
      </c>
      <c r="F5674" t="s">
        <v>48</v>
      </c>
      <c r="G5674" t="s">
        <v>80</v>
      </c>
      <c r="H5674" s="9">
        <v>78.36</v>
      </c>
      <c r="I5674">
        <f>IF(去年月销量[[#This Row],[月份]]=MONTH(报表日期),1,0)</f>
        <v>0</v>
      </c>
    </row>
    <row r="5675" spans="1:9" x14ac:dyDescent="0.2">
      <c r="A5675">
        <v>8</v>
      </c>
      <c r="B5675" t="s">
        <v>20</v>
      </c>
      <c r="C5675" t="s">
        <v>25</v>
      </c>
      <c r="D5675">
        <v>1000003668</v>
      </c>
      <c r="E5675" t="s">
        <v>170</v>
      </c>
      <c r="F5675" t="s">
        <v>58</v>
      </c>
      <c r="G5675" t="s">
        <v>65</v>
      </c>
      <c r="H5675" s="9">
        <v>607.26</v>
      </c>
      <c r="I5675">
        <f>IF(去年月销量[[#This Row],[月份]]=MONTH(报表日期),1,0)</f>
        <v>0</v>
      </c>
    </row>
    <row r="5676" spans="1:9" x14ac:dyDescent="0.2">
      <c r="A5676">
        <v>8</v>
      </c>
      <c r="B5676" t="s">
        <v>20</v>
      </c>
      <c r="C5676" t="s">
        <v>25</v>
      </c>
      <c r="D5676">
        <v>1000003668</v>
      </c>
      <c r="E5676" t="s">
        <v>170</v>
      </c>
      <c r="F5676" t="s">
        <v>52</v>
      </c>
      <c r="G5676" t="s">
        <v>61</v>
      </c>
      <c r="H5676" s="9">
        <v>121.92</v>
      </c>
      <c r="I5676">
        <f>IF(去年月销量[[#This Row],[月份]]=MONTH(报表日期),1,0)</f>
        <v>0</v>
      </c>
    </row>
    <row r="5677" spans="1:9" x14ac:dyDescent="0.2">
      <c r="A5677">
        <v>8</v>
      </c>
      <c r="B5677" t="s">
        <v>20</v>
      </c>
      <c r="C5677" t="s">
        <v>25</v>
      </c>
      <c r="D5677">
        <v>1000003668</v>
      </c>
      <c r="E5677" t="s">
        <v>170</v>
      </c>
      <c r="F5677" t="s">
        <v>44</v>
      </c>
      <c r="G5677" t="s">
        <v>70</v>
      </c>
      <c r="H5677" s="9">
        <v>47.879999999999995</v>
      </c>
      <c r="I5677">
        <f>IF(去年月销量[[#This Row],[月份]]=MONTH(报表日期),1,0)</f>
        <v>0</v>
      </c>
    </row>
    <row r="5678" spans="1:9" x14ac:dyDescent="0.2">
      <c r="A5678">
        <v>8</v>
      </c>
      <c r="B5678" t="s">
        <v>20</v>
      </c>
      <c r="C5678" t="s">
        <v>6</v>
      </c>
      <c r="D5678">
        <v>1000000194</v>
      </c>
      <c r="E5678" t="s">
        <v>152</v>
      </c>
      <c r="F5678" t="s">
        <v>50</v>
      </c>
      <c r="G5678" t="s">
        <v>51</v>
      </c>
      <c r="H5678" s="9">
        <v>102.78</v>
      </c>
      <c r="I5678">
        <f>IF(去年月销量[[#This Row],[月份]]=MONTH(报表日期),1,0)</f>
        <v>0</v>
      </c>
    </row>
    <row r="5679" spans="1:9" x14ac:dyDescent="0.2">
      <c r="A5679">
        <v>8</v>
      </c>
      <c r="B5679" t="s">
        <v>20</v>
      </c>
      <c r="C5679" t="s">
        <v>6</v>
      </c>
      <c r="D5679">
        <v>1000000194</v>
      </c>
      <c r="E5679" t="s">
        <v>152</v>
      </c>
      <c r="F5679" t="s">
        <v>48</v>
      </c>
      <c r="G5679" t="s">
        <v>80</v>
      </c>
      <c r="H5679" s="9">
        <v>26.880000000000003</v>
      </c>
      <c r="I5679">
        <f>IF(去年月销量[[#This Row],[月份]]=MONTH(报表日期),1,0)</f>
        <v>0</v>
      </c>
    </row>
    <row r="5680" spans="1:9" x14ac:dyDescent="0.2">
      <c r="A5680">
        <v>8</v>
      </c>
      <c r="B5680" t="s">
        <v>20</v>
      </c>
      <c r="C5680" t="s">
        <v>6</v>
      </c>
      <c r="D5680">
        <v>1000000194</v>
      </c>
      <c r="E5680" t="s">
        <v>152</v>
      </c>
      <c r="F5680" t="s">
        <v>50</v>
      </c>
      <c r="G5680" t="s">
        <v>50</v>
      </c>
      <c r="H5680" s="9">
        <v>4.8600000000000003</v>
      </c>
      <c r="I5680">
        <f>IF(去年月销量[[#This Row],[月份]]=MONTH(报表日期),1,0)</f>
        <v>0</v>
      </c>
    </row>
    <row r="5681" spans="1:9" x14ac:dyDescent="0.2">
      <c r="A5681">
        <v>8</v>
      </c>
      <c r="B5681" t="s">
        <v>20</v>
      </c>
      <c r="C5681" t="s">
        <v>6</v>
      </c>
      <c r="D5681">
        <v>1000000194</v>
      </c>
      <c r="E5681" t="s">
        <v>152</v>
      </c>
      <c r="F5681" t="s">
        <v>50</v>
      </c>
      <c r="G5681" t="s">
        <v>69</v>
      </c>
      <c r="H5681" s="9">
        <v>93.333524811126381</v>
      </c>
      <c r="I5681">
        <f>IF(去年月销量[[#This Row],[月份]]=MONTH(报表日期),1,0)</f>
        <v>0</v>
      </c>
    </row>
    <row r="5682" spans="1:9" x14ac:dyDescent="0.2">
      <c r="A5682">
        <v>8</v>
      </c>
      <c r="B5682" t="s">
        <v>20</v>
      </c>
      <c r="C5682" t="s">
        <v>6</v>
      </c>
      <c r="D5682">
        <v>1000000194</v>
      </c>
      <c r="E5682" t="s">
        <v>152</v>
      </c>
      <c r="F5682" t="s">
        <v>50</v>
      </c>
      <c r="G5682" t="s">
        <v>74</v>
      </c>
      <c r="H5682" s="9">
        <v>9.7200000000000006</v>
      </c>
      <c r="I5682">
        <f>IF(去年月销量[[#This Row],[月份]]=MONTH(报表日期),1,0)</f>
        <v>0</v>
      </c>
    </row>
    <row r="5683" spans="1:9" x14ac:dyDescent="0.2">
      <c r="A5683">
        <v>8</v>
      </c>
      <c r="B5683" t="s">
        <v>20</v>
      </c>
      <c r="C5683" t="s">
        <v>6</v>
      </c>
      <c r="D5683">
        <v>1000001096</v>
      </c>
      <c r="E5683" t="s">
        <v>115</v>
      </c>
      <c r="F5683" t="s">
        <v>48</v>
      </c>
      <c r="G5683" t="s">
        <v>87</v>
      </c>
      <c r="H5683" s="9">
        <v>12.120000000000001</v>
      </c>
      <c r="I5683">
        <f>IF(去年月销量[[#This Row],[月份]]=MONTH(报表日期),1,0)</f>
        <v>0</v>
      </c>
    </row>
    <row r="5684" spans="1:9" x14ac:dyDescent="0.2">
      <c r="A5684">
        <v>8</v>
      </c>
      <c r="B5684" t="s">
        <v>20</v>
      </c>
      <c r="C5684" t="s">
        <v>6</v>
      </c>
      <c r="D5684">
        <v>1000001096</v>
      </c>
      <c r="E5684" t="s">
        <v>115</v>
      </c>
      <c r="F5684" t="s">
        <v>58</v>
      </c>
      <c r="G5684" t="s">
        <v>73</v>
      </c>
      <c r="H5684" s="9">
        <v>7.2000000000000011</v>
      </c>
      <c r="I5684">
        <f>IF(去年月销量[[#This Row],[月份]]=MONTH(报表日期),1,0)</f>
        <v>0</v>
      </c>
    </row>
    <row r="5685" spans="1:9" x14ac:dyDescent="0.2">
      <c r="A5685">
        <v>8</v>
      </c>
      <c r="B5685" t="s">
        <v>20</v>
      </c>
      <c r="C5685" t="s">
        <v>6</v>
      </c>
      <c r="D5685">
        <v>1000001096</v>
      </c>
      <c r="E5685" t="s">
        <v>115</v>
      </c>
      <c r="F5685" t="s">
        <v>58</v>
      </c>
      <c r="G5685" t="s">
        <v>76</v>
      </c>
      <c r="H5685" s="9">
        <v>34.226025641025643</v>
      </c>
      <c r="I5685">
        <f>IF(去年月销量[[#This Row],[月份]]=MONTH(报表日期),1,0)</f>
        <v>0</v>
      </c>
    </row>
    <row r="5686" spans="1:9" x14ac:dyDescent="0.2">
      <c r="A5686">
        <v>8</v>
      </c>
      <c r="B5686" t="s">
        <v>20</v>
      </c>
      <c r="C5686" t="s">
        <v>6</v>
      </c>
      <c r="D5686">
        <v>1000001096</v>
      </c>
      <c r="E5686" t="s">
        <v>115</v>
      </c>
      <c r="F5686" t="s">
        <v>48</v>
      </c>
      <c r="G5686" t="s">
        <v>48</v>
      </c>
      <c r="H5686" s="9">
        <v>7.6823999999999995</v>
      </c>
      <c r="I5686">
        <f>IF(去年月销量[[#This Row],[月份]]=MONTH(报表日期),1,0)</f>
        <v>0</v>
      </c>
    </row>
    <row r="5687" spans="1:9" x14ac:dyDescent="0.2">
      <c r="A5687">
        <v>8</v>
      </c>
      <c r="B5687" t="s">
        <v>20</v>
      </c>
      <c r="C5687" t="s">
        <v>6</v>
      </c>
      <c r="D5687">
        <v>1000001096</v>
      </c>
      <c r="E5687" t="s">
        <v>115</v>
      </c>
      <c r="F5687" t="s">
        <v>50</v>
      </c>
      <c r="G5687" t="s">
        <v>69</v>
      </c>
      <c r="H5687" s="9">
        <v>16.631999999999998</v>
      </c>
      <c r="I5687">
        <f>IF(去年月销量[[#This Row],[月份]]=MONTH(报表日期),1,0)</f>
        <v>0</v>
      </c>
    </row>
    <row r="5688" spans="1:9" x14ac:dyDescent="0.2">
      <c r="A5688">
        <v>8</v>
      </c>
      <c r="B5688" t="s">
        <v>20</v>
      </c>
      <c r="C5688" t="s">
        <v>6</v>
      </c>
      <c r="D5688">
        <v>1000001096</v>
      </c>
      <c r="E5688" t="s">
        <v>115</v>
      </c>
      <c r="F5688" t="s">
        <v>50</v>
      </c>
      <c r="G5688" t="s">
        <v>74</v>
      </c>
      <c r="H5688" s="9">
        <v>6.48</v>
      </c>
      <c r="I5688">
        <f>IF(去年月销量[[#This Row],[月份]]=MONTH(报表日期),1,0)</f>
        <v>0</v>
      </c>
    </row>
    <row r="5689" spans="1:9" x14ac:dyDescent="0.2">
      <c r="A5689">
        <v>8</v>
      </c>
      <c r="B5689" t="s">
        <v>20</v>
      </c>
      <c r="C5689" t="s">
        <v>6</v>
      </c>
      <c r="D5689">
        <v>1000001096</v>
      </c>
      <c r="E5689" t="s">
        <v>115</v>
      </c>
      <c r="F5689" t="s">
        <v>58</v>
      </c>
      <c r="G5689" t="s">
        <v>59</v>
      </c>
      <c r="H5689" s="9">
        <v>3.8015999999999996</v>
      </c>
      <c r="I5689">
        <f>IF(去年月销量[[#This Row],[月份]]=MONTH(报表日期),1,0)</f>
        <v>0</v>
      </c>
    </row>
    <row r="5690" spans="1:9" x14ac:dyDescent="0.2">
      <c r="A5690">
        <v>8</v>
      </c>
      <c r="B5690" t="s">
        <v>20</v>
      </c>
      <c r="C5690" t="s">
        <v>6</v>
      </c>
      <c r="D5690">
        <v>1000001096</v>
      </c>
      <c r="E5690" t="s">
        <v>115</v>
      </c>
      <c r="F5690" t="s">
        <v>58</v>
      </c>
      <c r="G5690" t="s">
        <v>65</v>
      </c>
      <c r="H5690" s="9">
        <v>56.28</v>
      </c>
      <c r="I5690">
        <f>IF(去年月销量[[#This Row],[月份]]=MONTH(报表日期),1,0)</f>
        <v>0</v>
      </c>
    </row>
    <row r="5691" spans="1:9" x14ac:dyDescent="0.2">
      <c r="A5691">
        <v>8</v>
      </c>
      <c r="B5691" t="s">
        <v>20</v>
      </c>
      <c r="C5691" t="s">
        <v>6</v>
      </c>
      <c r="D5691">
        <v>1000001096</v>
      </c>
      <c r="E5691" t="s">
        <v>115</v>
      </c>
      <c r="F5691" t="s">
        <v>46</v>
      </c>
      <c r="G5691" t="s">
        <v>47</v>
      </c>
      <c r="H5691" s="9">
        <v>17.292000000000002</v>
      </c>
      <c r="I5691">
        <f>IF(去年月销量[[#This Row],[月份]]=MONTH(报表日期),1,0)</f>
        <v>0</v>
      </c>
    </row>
    <row r="5692" spans="1:9" x14ac:dyDescent="0.2">
      <c r="A5692">
        <v>8</v>
      </c>
      <c r="B5692" t="s">
        <v>20</v>
      </c>
      <c r="C5692" t="s">
        <v>6</v>
      </c>
      <c r="D5692">
        <v>1000001352</v>
      </c>
      <c r="E5692" t="s">
        <v>134</v>
      </c>
      <c r="F5692" t="s">
        <v>50</v>
      </c>
      <c r="G5692" t="s">
        <v>51</v>
      </c>
      <c r="H5692" s="9">
        <v>144.24</v>
      </c>
      <c r="I5692">
        <f>IF(去年月销量[[#This Row],[月份]]=MONTH(报表日期),1,0)</f>
        <v>0</v>
      </c>
    </row>
    <row r="5693" spans="1:9" x14ac:dyDescent="0.2">
      <c r="A5693">
        <v>8</v>
      </c>
      <c r="B5693" t="s">
        <v>20</v>
      </c>
      <c r="C5693" t="s">
        <v>6</v>
      </c>
      <c r="D5693">
        <v>1000001352</v>
      </c>
      <c r="E5693" t="s">
        <v>134</v>
      </c>
      <c r="F5693" t="s">
        <v>48</v>
      </c>
      <c r="G5693" t="s">
        <v>86</v>
      </c>
      <c r="H5693" s="9">
        <v>4.8600000000000003</v>
      </c>
      <c r="I5693">
        <f>IF(去年月销量[[#This Row],[月份]]=MONTH(报表日期),1,0)</f>
        <v>0</v>
      </c>
    </row>
    <row r="5694" spans="1:9" x14ac:dyDescent="0.2">
      <c r="A5694">
        <v>8</v>
      </c>
      <c r="B5694" t="s">
        <v>20</v>
      </c>
      <c r="C5694" t="s">
        <v>6</v>
      </c>
      <c r="D5694">
        <v>1000001352</v>
      </c>
      <c r="E5694" t="s">
        <v>134</v>
      </c>
      <c r="F5694" t="s">
        <v>58</v>
      </c>
      <c r="G5694" t="s">
        <v>76</v>
      </c>
      <c r="H5694" s="9">
        <v>16.315124542124543</v>
      </c>
      <c r="I5694">
        <f>IF(去年月销量[[#This Row],[月份]]=MONTH(报表日期),1,0)</f>
        <v>0</v>
      </c>
    </row>
    <row r="5695" spans="1:9" x14ac:dyDescent="0.2">
      <c r="A5695">
        <v>8</v>
      </c>
      <c r="B5695" t="s">
        <v>20</v>
      </c>
      <c r="C5695" t="s">
        <v>6</v>
      </c>
      <c r="D5695">
        <v>1000001352</v>
      </c>
      <c r="E5695" t="s">
        <v>134</v>
      </c>
      <c r="F5695" t="s">
        <v>50</v>
      </c>
      <c r="G5695" t="s">
        <v>50</v>
      </c>
      <c r="H5695" s="9">
        <v>9.7800000000000011</v>
      </c>
      <c r="I5695">
        <f>IF(去年月销量[[#This Row],[月份]]=MONTH(报表日期),1,0)</f>
        <v>0</v>
      </c>
    </row>
    <row r="5696" spans="1:9" x14ac:dyDescent="0.2">
      <c r="A5696">
        <v>8</v>
      </c>
      <c r="B5696" t="s">
        <v>20</v>
      </c>
      <c r="C5696" t="s">
        <v>6</v>
      </c>
      <c r="D5696">
        <v>1000001352</v>
      </c>
      <c r="E5696" t="s">
        <v>134</v>
      </c>
      <c r="F5696" t="s">
        <v>50</v>
      </c>
      <c r="G5696" t="s">
        <v>69</v>
      </c>
      <c r="H5696" s="9">
        <v>204.27652825854705</v>
      </c>
      <c r="I5696">
        <f>IF(去年月销量[[#This Row],[月份]]=MONTH(报表日期),1,0)</f>
        <v>0</v>
      </c>
    </row>
    <row r="5697" spans="1:9" x14ac:dyDescent="0.2">
      <c r="A5697">
        <v>8</v>
      </c>
      <c r="B5697" t="s">
        <v>20</v>
      </c>
      <c r="C5697" t="s">
        <v>6</v>
      </c>
      <c r="D5697">
        <v>1000001352</v>
      </c>
      <c r="E5697" t="s">
        <v>134</v>
      </c>
      <c r="F5697" t="s">
        <v>58</v>
      </c>
      <c r="G5697" t="s">
        <v>59</v>
      </c>
      <c r="H5697" s="9">
        <v>11.6424</v>
      </c>
      <c r="I5697">
        <f>IF(去年月销量[[#This Row],[月份]]=MONTH(报表日期),1,0)</f>
        <v>0</v>
      </c>
    </row>
    <row r="5698" spans="1:9" x14ac:dyDescent="0.2">
      <c r="A5698">
        <v>8</v>
      </c>
      <c r="B5698" t="s">
        <v>20</v>
      </c>
      <c r="C5698" t="s">
        <v>6</v>
      </c>
      <c r="D5698">
        <v>1000001352</v>
      </c>
      <c r="E5698" t="s">
        <v>134</v>
      </c>
      <c r="F5698" t="s">
        <v>44</v>
      </c>
      <c r="G5698" t="s">
        <v>64</v>
      </c>
      <c r="H5698" s="9">
        <v>644.21280000000002</v>
      </c>
      <c r="I5698">
        <f>IF(去年月销量[[#This Row],[月份]]=MONTH(报表日期),1,0)</f>
        <v>0</v>
      </c>
    </row>
    <row r="5699" spans="1:9" x14ac:dyDescent="0.2">
      <c r="A5699">
        <v>8</v>
      </c>
      <c r="B5699" t="s">
        <v>20</v>
      </c>
      <c r="C5699" t="s">
        <v>6</v>
      </c>
      <c r="D5699">
        <v>1000001352</v>
      </c>
      <c r="E5699" t="s">
        <v>134</v>
      </c>
      <c r="F5699" t="s">
        <v>46</v>
      </c>
      <c r="G5699" t="s">
        <v>47</v>
      </c>
      <c r="H5699" s="9">
        <v>6.9300000000000006</v>
      </c>
      <c r="I5699">
        <f>IF(去年月销量[[#This Row],[月份]]=MONTH(报表日期),1,0)</f>
        <v>0</v>
      </c>
    </row>
    <row r="5700" spans="1:9" x14ac:dyDescent="0.2">
      <c r="A5700">
        <v>8</v>
      </c>
      <c r="B5700" t="s">
        <v>20</v>
      </c>
      <c r="C5700" t="s">
        <v>6</v>
      </c>
      <c r="D5700">
        <v>1000001456</v>
      </c>
      <c r="E5700" t="s">
        <v>145</v>
      </c>
      <c r="F5700" t="s">
        <v>48</v>
      </c>
      <c r="G5700" t="s">
        <v>87</v>
      </c>
      <c r="H5700" s="9">
        <v>249.48</v>
      </c>
      <c r="I5700">
        <f>IF(去年月销量[[#This Row],[月份]]=MONTH(报表日期),1,0)</f>
        <v>0</v>
      </c>
    </row>
    <row r="5701" spans="1:9" x14ac:dyDescent="0.2">
      <c r="A5701">
        <v>8</v>
      </c>
      <c r="B5701" t="s">
        <v>20</v>
      </c>
      <c r="C5701" t="s">
        <v>6</v>
      </c>
      <c r="D5701">
        <v>1000001456</v>
      </c>
      <c r="E5701" t="s">
        <v>145</v>
      </c>
      <c r="F5701" t="s">
        <v>48</v>
      </c>
      <c r="G5701" t="s">
        <v>49</v>
      </c>
      <c r="H5701" s="9">
        <v>21.36</v>
      </c>
      <c r="I5701">
        <f>IF(去年月销量[[#This Row],[月份]]=MONTH(报表日期),1,0)</f>
        <v>0</v>
      </c>
    </row>
    <row r="5702" spans="1:9" x14ac:dyDescent="0.2">
      <c r="A5702">
        <v>8</v>
      </c>
      <c r="B5702" t="s">
        <v>20</v>
      </c>
      <c r="C5702" t="s">
        <v>6</v>
      </c>
      <c r="D5702">
        <v>1000001456</v>
      </c>
      <c r="E5702" t="s">
        <v>145</v>
      </c>
      <c r="F5702" t="s">
        <v>48</v>
      </c>
      <c r="G5702" t="s">
        <v>86</v>
      </c>
      <c r="H5702" s="9">
        <v>15.180000000000001</v>
      </c>
      <c r="I5702">
        <f>IF(去年月销量[[#This Row],[月份]]=MONTH(报表日期),1,0)</f>
        <v>0</v>
      </c>
    </row>
    <row r="5703" spans="1:9" x14ac:dyDescent="0.2">
      <c r="A5703">
        <v>8</v>
      </c>
      <c r="B5703" t="s">
        <v>20</v>
      </c>
      <c r="C5703" t="s">
        <v>6</v>
      </c>
      <c r="D5703">
        <v>1000001456</v>
      </c>
      <c r="E5703" t="s">
        <v>145</v>
      </c>
      <c r="F5703" t="s">
        <v>48</v>
      </c>
      <c r="G5703" t="s">
        <v>80</v>
      </c>
      <c r="H5703" s="9">
        <v>9.66</v>
      </c>
      <c r="I5703">
        <f>IF(去年月销量[[#This Row],[月份]]=MONTH(报表日期),1,0)</f>
        <v>0</v>
      </c>
    </row>
    <row r="5704" spans="1:9" x14ac:dyDescent="0.2">
      <c r="A5704">
        <v>8</v>
      </c>
      <c r="B5704" t="s">
        <v>20</v>
      </c>
      <c r="C5704" t="s">
        <v>6</v>
      </c>
      <c r="D5704">
        <v>1000001456</v>
      </c>
      <c r="E5704" t="s">
        <v>145</v>
      </c>
      <c r="F5704" t="s">
        <v>50</v>
      </c>
      <c r="G5704" t="s">
        <v>69</v>
      </c>
      <c r="H5704" s="9">
        <v>20.750399999999999</v>
      </c>
      <c r="I5704">
        <f>IF(去年月销量[[#This Row],[月份]]=MONTH(报表日期),1,0)</f>
        <v>0</v>
      </c>
    </row>
    <row r="5705" spans="1:9" x14ac:dyDescent="0.2">
      <c r="A5705">
        <v>8</v>
      </c>
      <c r="B5705" t="s">
        <v>20</v>
      </c>
      <c r="C5705" t="s">
        <v>6</v>
      </c>
      <c r="D5705">
        <v>1000001456</v>
      </c>
      <c r="E5705" t="s">
        <v>145</v>
      </c>
      <c r="F5705" t="s">
        <v>50</v>
      </c>
      <c r="G5705" t="s">
        <v>74</v>
      </c>
      <c r="H5705" s="9">
        <v>10.8</v>
      </c>
      <c r="I5705">
        <f>IF(去年月销量[[#This Row],[月份]]=MONTH(报表日期),1,0)</f>
        <v>0</v>
      </c>
    </row>
    <row r="5706" spans="1:9" x14ac:dyDescent="0.2">
      <c r="A5706">
        <v>8</v>
      </c>
      <c r="B5706" t="s">
        <v>20</v>
      </c>
      <c r="C5706" t="s">
        <v>6</v>
      </c>
      <c r="D5706">
        <v>1000001456</v>
      </c>
      <c r="E5706" t="s">
        <v>145</v>
      </c>
      <c r="F5706" t="s">
        <v>58</v>
      </c>
      <c r="G5706" t="s">
        <v>59</v>
      </c>
      <c r="H5706" s="9">
        <v>38.7288</v>
      </c>
      <c r="I5706">
        <f>IF(去年月销量[[#This Row],[月份]]=MONTH(报表日期),1,0)</f>
        <v>0</v>
      </c>
    </row>
    <row r="5707" spans="1:9" x14ac:dyDescent="0.2">
      <c r="A5707">
        <v>8</v>
      </c>
      <c r="B5707" t="s">
        <v>20</v>
      </c>
      <c r="C5707" t="s">
        <v>6</v>
      </c>
      <c r="D5707">
        <v>1000001456</v>
      </c>
      <c r="E5707" t="s">
        <v>145</v>
      </c>
      <c r="F5707" t="s">
        <v>58</v>
      </c>
      <c r="G5707" t="s">
        <v>59</v>
      </c>
      <c r="H5707" s="9">
        <v>12.5136</v>
      </c>
      <c r="I5707">
        <f>IF(去年月销量[[#This Row],[月份]]=MONTH(报表日期),1,0)</f>
        <v>0</v>
      </c>
    </row>
    <row r="5708" spans="1:9" x14ac:dyDescent="0.2">
      <c r="A5708">
        <v>8</v>
      </c>
      <c r="B5708" t="s">
        <v>20</v>
      </c>
      <c r="C5708" t="s">
        <v>6</v>
      </c>
      <c r="D5708">
        <v>1000001456</v>
      </c>
      <c r="E5708" t="s">
        <v>145</v>
      </c>
      <c r="F5708" t="s">
        <v>58</v>
      </c>
      <c r="G5708" t="s">
        <v>65</v>
      </c>
      <c r="H5708" s="9">
        <v>83.160000000000011</v>
      </c>
      <c r="I5708">
        <f>IF(去年月销量[[#This Row],[月份]]=MONTH(报表日期),1,0)</f>
        <v>0</v>
      </c>
    </row>
    <row r="5709" spans="1:9" x14ac:dyDescent="0.2">
      <c r="A5709">
        <v>8</v>
      </c>
      <c r="B5709" t="s">
        <v>20</v>
      </c>
      <c r="C5709" t="s">
        <v>6</v>
      </c>
      <c r="D5709">
        <v>1000001456</v>
      </c>
      <c r="E5709" t="s">
        <v>145</v>
      </c>
      <c r="F5709" t="s">
        <v>52</v>
      </c>
      <c r="G5709" t="s">
        <v>85</v>
      </c>
      <c r="H5709" s="9">
        <v>25.43150982142857</v>
      </c>
      <c r="I5709">
        <f>IF(去年月销量[[#This Row],[月份]]=MONTH(报表日期),1,0)</f>
        <v>0</v>
      </c>
    </row>
    <row r="5710" spans="1:9" x14ac:dyDescent="0.2">
      <c r="A5710">
        <v>8</v>
      </c>
      <c r="B5710" t="s">
        <v>20</v>
      </c>
      <c r="C5710" t="s">
        <v>6</v>
      </c>
      <c r="D5710">
        <v>1000001456</v>
      </c>
      <c r="E5710" t="s">
        <v>145</v>
      </c>
      <c r="F5710" t="s">
        <v>52</v>
      </c>
      <c r="G5710" t="s">
        <v>61</v>
      </c>
      <c r="H5710" s="9">
        <v>4.26</v>
      </c>
      <c r="I5710">
        <f>IF(去年月销量[[#This Row],[月份]]=MONTH(报表日期),1,0)</f>
        <v>0</v>
      </c>
    </row>
    <row r="5711" spans="1:9" x14ac:dyDescent="0.2">
      <c r="A5711">
        <v>8</v>
      </c>
      <c r="B5711" t="s">
        <v>20</v>
      </c>
      <c r="C5711" t="s">
        <v>6</v>
      </c>
      <c r="D5711">
        <v>1000001456</v>
      </c>
      <c r="E5711" t="s">
        <v>145</v>
      </c>
      <c r="F5711" t="s">
        <v>52</v>
      </c>
      <c r="G5711" t="s">
        <v>62</v>
      </c>
      <c r="H5711" s="9">
        <v>4.32</v>
      </c>
      <c r="I5711">
        <f>IF(去年月销量[[#This Row],[月份]]=MONTH(报表日期),1,0)</f>
        <v>0</v>
      </c>
    </row>
    <row r="5712" spans="1:9" x14ac:dyDescent="0.2">
      <c r="A5712">
        <v>8</v>
      </c>
      <c r="B5712" t="s">
        <v>20</v>
      </c>
      <c r="C5712" t="s">
        <v>6</v>
      </c>
      <c r="D5712">
        <v>1000001456</v>
      </c>
      <c r="E5712" t="s">
        <v>145</v>
      </c>
      <c r="F5712" t="s">
        <v>44</v>
      </c>
      <c r="G5712" t="s">
        <v>70</v>
      </c>
      <c r="H5712" s="9">
        <v>10.8</v>
      </c>
      <c r="I5712">
        <f>IF(去年月销量[[#This Row],[月份]]=MONTH(报表日期),1,0)</f>
        <v>0</v>
      </c>
    </row>
    <row r="5713" spans="1:9" x14ac:dyDescent="0.2">
      <c r="A5713">
        <v>8</v>
      </c>
      <c r="B5713" t="s">
        <v>20</v>
      </c>
      <c r="C5713" t="s">
        <v>6</v>
      </c>
      <c r="D5713">
        <v>1000001456</v>
      </c>
      <c r="E5713" t="s">
        <v>145</v>
      </c>
      <c r="F5713" t="s">
        <v>46</v>
      </c>
      <c r="G5713" t="s">
        <v>47</v>
      </c>
      <c r="H5713" s="9">
        <v>7.1424000000000003</v>
      </c>
      <c r="I5713">
        <f>IF(去年月销量[[#This Row],[月份]]=MONTH(报表日期),1,0)</f>
        <v>0</v>
      </c>
    </row>
    <row r="5714" spans="1:9" x14ac:dyDescent="0.2">
      <c r="A5714">
        <v>8</v>
      </c>
      <c r="B5714" t="s">
        <v>20</v>
      </c>
      <c r="C5714" t="s">
        <v>6</v>
      </c>
      <c r="D5714">
        <v>1000001502</v>
      </c>
      <c r="E5714" t="s">
        <v>111</v>
      </c>
      <c r="F5714" t="s">
        <v>48</v>
      </c>
      <c r="G5714" t="s">
        <v>87</v>
      </c>
      <c r="H5714" s="9">
        <v>2592.54</v>
      </c>
      <c r="I5714">
        <f>IF(去年月销量[[#This Row],[月份]]=MONTH(报表日期),1,0)</f>
        <v>0</v>
      </c>
    </row>
    <row r="5715" spans="1:9" x14ac:dyDescent="0.2">
      <c r="A5715">
        <v>8</v>
      </c>
      <c r="B5715" t="s">
        <v>20</v>
      </c>
      <c r="C5715" t="s">
        <v>6</v>
      </c>
      <c r="D5715">
        <v>1000001502</v>
      </c>
      <c r="E5715" t="s">
        <v>111</v>
      </c>
      <c r="F5715" t="s">
        <v>48</v>
      </c>
      <c r="G5715" t="s">
        <v>49</v>
      </c>
      <c r="H5715" s="9">
        <v>21.299999999999997</v>
      </c>
      <c r="I5715">
        <f>IF(去年月销量[[#This Row],[月份]]=MONTH(报表日期),1,0)</f>
        <v>0</v>
      </c>
    </row>
    <row r="5716" spans="1:9" x14ac:dyDescent="0.2">
      <c r="A5716">
        <v>8</v>
      </c>
      <c r="B5716" t="s">
        <v>20</v>
      </c>
      <c r="C5716" t="s">
        <v>6</v>
      </c>
      <c r="D5716">
        <v>1000001502</v>
      </c>
      <c r="E5716" t="s">
        <v>111</v>
      </c>
      <c r="F5716" t="s">
        <v>50</v>
      </c>
      <c r="G5716" t="s">
        <v>51</v>
      </c>
      <c r="H5716" s="9">
        <v>115.0776</v>
      </c>
      <c r="I5716">
        <f>IF(去年月销量[[#This Row],[月份]]=MONTH(报表日期),1,0)</f>
        <v>0</v>
      </c>
    </row>
    <row r="5717" spans="1:9" x14ac:dyDescent="0.2">
      <c r="A5717">
        <v>8</v>
      </c>
      <c r="B5717" t="s">
        <v>20</v>
      </c>
      <c r="C5717" t="s">
        <v>6</v>
      </c>
      <c r="D5717">
        <v>1000001502</v>
      </c>
      <c r="E5717" t="s">
        <v>111</v>
      </c>
      <c r="F5717" t="s">
        <v>48</v>
      </c>
      <c r="G5717" t="s">
        <v>86</v>
      </c>
      <c r="H5717" s="9">
        <v>15.18</v>
      </c>
      <c r="I5717">
        <f>IF(去年月销量[[#This Row],[月份]]=MONTH(报表日期),1,0)</f>
        <v>0</v>
      </c>
    </row>
    <row r="5718" spans="1:9" x14ac:dyDescent="0.2">
      <c r="A5718">
        <v>8</v>
      </c>
      <c r="B5718" t="s">
        <v>20</v>
      </c>
      <c r="C5718" t="s">
        <v>6</v>
      </c>
      <c r="D5718">
        <v>1000001502</v>
      </c>
      <c r="E5718" t="s">
        <v>111</v>
      </c>
      <c r="F5718" t="s">
        <v>48</v>
      </c>
      <c r="G5718" t="s">
        <v>80</v>
      </c>
      <c r="H5718" s="9">
        <v>163.74</v>
      </c>
      <c r="I5718">
        <f>IF(去年月销量[[#This Row],[月份]]=MONTH(报表日期),1,0)</f>
        <v>0</v>
      </c>
    </row>
    <row r="5719" spans="1:9" x14ac:dyDescent="0.2">
      <c r="A5719">
        <v>8</v>
      </c>
      <c r="B5719" t="s">
        <v>20</v>
      </c>
      <c r="C5719" t="s">
        <v>6</v>
      </c>
      <c r="D5719">
        <v>1000001502</v>
      </c>
      <c r="E5719" t="s">
        <v>111</v>
      </c>
      <c r="F5719" t="s">
        <v>58</v>
      </c>
      <c r="G5719" t="s">
        <v>73</v>
      </c>
      <c r="H5719" s="9">
        <v>3.8015999999999996</v>
      </c>
      <c r="I5719">
        <f>IF(去年月销量[[#This Row],[月份]]=MONTH(报表日期),1,0)</f>
        <v>0</v>
      </c>
    </row>
    <row r="5720" spans="1:9" x14ac:dyDescent="0.2">
      <c r="A5720">
        <v>8</v>
      </c>
      <c r="B5720" t="s">
        <v>20</v>
      </c>
      <c r="C5720" t="s">
        <v>6</v>
      </c>
      <c r="D5720">
        <v>1000001502</v>
      </c>
      <c r="E5720" t="s">
        <v>111</v>
      </c>
      <c r="F5720" t="s">
        <v>58</v>
      </c>
      <c r="G5720" t="s">
        <v>76</v>
      </c>
      <c r="H5720" s="9">
        <v>37.144575641025639</v>
      </c>
      <c r="I5720">
        <f>IF(去年月销量[[#This Row],[月份]]=MONTH(报表日期),1,0)</f>
        <v>0</v>
      </c>
    </row>
    <row r="5721" spans="1:9" x14ac:dyDescent="0.2">
      <c r="A5721">
        <v>8</v>
      </c>
      <c r="B5721" t="s">
        <v>20</v>
      </c>
      <c r="C5721" t="s">
        <v>6</v>
      </c>
      <c r="D5721">
        <v>1000001502</v>
      </c>
      <c r="E5721" t="s">
        <v>111</v>
      </c>
      <c r="F5721" t="s">
        <v>58</v>
      </c>
      <c r="G5721" t="s">
        <v>76</v>
      </c>
      <c r="H5721" s="9">
        <v>2.4552738095238094</v>
      </c>
      <c r="I5721">
        <f>IF(去年月销量[[#This Row],[月份]]=MONTH(报表日期),1,0)</f>
        <v>0</v>
      </c>
    </row>
    <row r="5722" spans="1:9" x14ac:dyDescent="0.2">
      <c r="A5722">
        <v>8</v>
      </c>
      <c r="B5722" t="s">
        <v>20</v>
      </c>
      <c r="C5722" t="s">
        <v>6</v>
      </c>
      <c r="D5722">
        <v>1000001502</v>
      </c>
      <c r="E5722" t="s">
        <v>111</v>
      </c>
      <c r="F5722" t="s">
        <v>50</v>
      </c>
      <c r="G5722" t="s">
        <v>50</v>
      </c>
      <c r="H5722" s="9">
        <v>2817.6384736768259</v>
      </c>
      <c r="I5722">
        <f>IF(去年月销量[[#This Row],[月份]]=MONTH(报表日期),1,0)</f>
        <v>0</v>
      </c>
    </row>
    <row r="5723" spans="1:9" x14ac:dyDescent="0.2">
      <c r="A5723">
        <v>8</v>
      </c>
      <c r="B5723" t="s">
        <v>20</v>
      </c>
      <c r="C5723" t="s">
        <v>6</v>
      </c>
      <c r="D5723">
        <v>1000001502</v>
      </c>
      <c r="E5723" t="s">
        <v>111</v>
      </c>
      <c r="F5723" t="s">
        <v>48</v>
      </c>
      <c r="G5723" t="s">
        <v>48</v>
      </c>
      <c r="H5723" s="9">
        <v>1916.5607999999997</v>
      </c>
      <c r="I5723">
        <f>IF(去年月销量[[#This Row],[月份]]=MONTH(报表日期),1,0)</f>
        <v>0</v>
      </c>
    </row>
    <row r="5724" spans="1:9" x14ac:dyDescent="0.2">
      <c r="A5724">
        <v>8</v>
      </c>
      <c r="B5724" t="s">
        <v>20</v>
      </c>
      <c r="C5724" t="s">
        <v>6</v>
      </c>
      <c r="D5724">
        <v>1000001502</v>
      </c>
      <c r="E5724" t="s">
        <v>111</v>
      </c>
      <c r="F5724" t="s">
        <v>48</v>
      </c>
      <c r="G5724" t="s">
        <v>48</v>
      </c>
      <c r="H5724" s="9">
        <v>85.298399999999987</v>
      </c>
      <c r="I5724">
        <f>IF(去年月销量[[#This Row],[月份]]=MONTH(报表日期),1,0)</f>
        <v>0</v>
      </c>
    </row>
    <row r="5725" spans="1:9" x14ac:dyDescent="0.2">
      <c r="A5725">
        <v>8</v>
      </c>
      <c r="B5725" t="s">
        <v>20</v>
      </c>
      <c r="C5725" t="s">
        <v>6</v>
      </c>
      <c r="D5725">
        <v>1000001502</v>
      </c>
      <c r="E5725" t="s">
        <v>111</v>
      </c>
      <c r="F5725" t="s">
        <v>50</v>
      </c>
      <c r="G5725" t="s">
        <v>74</v>
      </c>
      <c r="H5725" s="9">
        <v>949.44</v>
      </c>
      <c r="I5725">
        <f>IF(去年月销量[[#This Row],[月份]]=MONTH(报表日期),1,0)</f>
        <v>0</v>
      </c>
    </row>
    <row r="5726" spans="1:9" x14ac:dyDescent="0.2">
      <c r="A5726">
        <v>8</v>
      </c>
      <c r="B5726" t="s">
        <v>20</v>
      </c>
      <c r="C5726" t="s">
        <v>6</v>
      </c>
      <c r="D5726">
        <v>1000001502</v>
      </c>
      <c r="E5726" t="s">
        <v>111</v>
      </c>
      <c r="F5726" t="s">
        <v>58</v>
      </c>
      <c r="G5726" t="s">
        <v>59</v>
      </c>
      <c r="H5726" s="9">
        <v>69.854399999999998</v>
      </c>
      <c r="I5726">
        <f>IF(去年月销量[[#This Row],[月份]]=MONTH(报表日期),1,0)</f>
        <v>0</v>
      </c>
    </row>
    <row r="5727" spans="1:9" x14ac:dyDescent="0.2">
      <c r="A5727">
        <v>8</v>
      </c>
      <c r="B5727" t="s">
        <v>20</v>
      </c>
      <c r="C5727" t="s">
        <v>6</v>
      </c>
      <c r="D5727">
        <v>1000001502</v>
      </c>
      <c r="E5727" t="s">
        <v>111</v>
      </c>
      <c r="F5727" t="s">
        <v>58</v>
      </c>
      <c r="G5727" t="s">
        <v>59</v>
      </c>
      <c r="H5727" s="9">
        <v>89.81280000000001</v>
      </c>
      <c r="I5727">
        <f>IF(去年月销量[[#This Row],[月份]]=MONTH(报表日期),1,0)</f>
        <v>0</v>
      </c>
    </row>
    <row r="5728" spans="1:9" x14ac:dyDescent="0.2">
      <c r="A5728">
        <v>8</v>
      </c>
      <c r="B5728" t="s">
        <v>20</v>
      </c>
      <c r="C5728" t="s">
        <v>6</v>
      </c>
      <c r="D5728">
        <v>1000001502</v>
      </c>
      <c r="E5728" t="s">
        <v>111</v>
      </c>
      <c r="F5728" t="s">
        <v>52</v>
      </c>
      <c r="G5728" t="s">
        <v>72</v>
      </c>
      <c r="H5728" s="9">
        <v>200.03999999999996</v>
      </c>
      <c r="I5728">
        <f>IF(去年月销量[[#This Row],[月份]]=MONTH(报表日期),1,0)</f>
        <v>0</v>
      </c>
    </row>
    <row r="5729" spans="1:9" x14ac:dyDescent="0.2">
      <c r="A5729">
        <v>8</v>
      </c>
      <c r="B5729" t="s">
        <v>20</v>
      </c>
      <c r="C5729" t="s">
        <v>6</v>
      </c>
      <c r="D5729">
        <v>1000001502</v>
      </c>
      <c r="E5729" t="s">
        <v>111</v>
      </c>
      <c r="F5729" t="s">
        <v>52</v>
      </c>
      <c r="G5729" t="s">
        <v>85</v>
      </c>
      <c r="H5729" s="9">
        <v>462.72</v>
      </c>
      <c r="I5729">
        <f>IF(去年月销量[[#This Row],[月份]]=MONTH(报表日期),1,0)</f>
        <v>0</v>
      </c>
    </row>
    <row r="5730" spans="1:9" x14ac:dyDescent="0.2">
      <c r="A5730">
        <v>8</v>
      </c>
      <c r="B5730" t="s">
        <v>20</v>
      </c>
      <c r="C5730" t="s">
        <v>6</v>
      </c>
      <c r="D5730">
        <v>1000001502</v>
      </c>
      <c r="E5730" t="s">
        <v>111</v>
      </c>
      <c r="F5730" t="s">
        <v>52</v>
      </c>
      <c r="G5730" t="s">
        <v>61</v>
      </c>
      <c r="H5730" s="9">
        <v>17.04</v>
      </c>
      <c r="I5730">
        <f>IF(去年月销量[[#This Row],[月份]]=MONTH(报表日期),1,0)</f>
        <v>0</v>
      </c>
    </row>
    <row r="5731" spans="1:9" x14ac:dyDescent="0.2">
      <c r="A5731">
        <v>8</v>
      </c>
      <c r="B5731" t="s">
        <v>20</v>
      </c>
      <c r="C5731" t="s">
        <v>6</v>
      </c>
      <c r="D5731">
        <v>1000001502</v>
      </c>
      <c r="E5731" t="s">
        <v>111</v>
      </c>
      <c r="F5731" t="s">
        <v>52</v>
      </c>
      <c r="G5731" t="s">
        <v>62</v>
      </c>
      <c r="H5731" s="9">
        <v>2.16</v>
      </c>
      <c r="I5731">
        <f>IF(去年月销量[[#This Row],[月份]]=MONTH(报表日期),1,0)</f>
        <v>0</v>
      </c>
    </row>
    <row r="5732" spans="1:9" x14ac:dyDescent="0.2">
      <c r="A5732">
        <v>8</v>
      </c>
      <c r="B5732" t="s">
        <v>20</v>
      </c>
      <c r="C5732" t="s">
        <v>6</v>
      </c>
      <c r="D5732">
        <v>1000001502</v>
      </c>
      <c r="E5732" t="s">
        <v>111</v>
      </c>
      <c r="F5732" t="s">
        <v>44</v>
      </c>
      <c r="G5732" t="s">
        <v>70</v>
      </c>
      <c r="H5732" s="9">
        <v>184.85999999999999</v>
      </c>
      <c r="I5732">
        <f>IF(去年月销量[[#This Row],[月份]]=MONTH(报表日期),1,0)</f>
        <v>0</v>
      </c>
    </row>
    <row r="5733" spans="1:9" x14ac:dyDescent="0.2">
      <c r="A5733">
        <v>8</v>
      </c>
      <c r="B5733" t="s">
        <v>20</v>
      </c>
      <c r="C5733" t="s">
        <v>6</v>
      </c>
      <c r="D5733">
        <v>1000001502</v>
      </c>
      <c r="E5733" t="s">
        <v>111</v>
      </c>
      <c r="F5733" t="s">
        <v>46</v>
      </c>
      <c r="G5733" t="s">
        <v>47</v>
      </c>
      <c r="H5733" s="9">
        <v>73.0608</v>
      </c>
      <c r="I5733">
        <f>IF(去年月销量[[#This Row],[月份]]=MONTH(报表日期),1,0)</f>
        <v>0</v>
      </c>
    </row>
    <row r="5734" spans="1:9" x14ac:dyDescent="0.2">
      <c r="A5734">
        <v>8</v>
      </c>
      <c r="B5734" t="s">
        <v>20</v>
      </c>
      <c r="C5734" t="s">
        <v>6</v>
      </c>
      <c r="D5734">
        <v>1000002241</v>
      </c>
      <c r="E5734" t="s">
        <v>150</v>
      </c>
      <c r="F5734" t="s">
        <v>50</v>
      </c>
      <c r="G5734" t="s">
        <v>51</v>
      </c>
      <c r="H5734" s="9">
        <v>6.1775999999999991</v>
      </c>
      <c r="I5734">
        <f>IF(去年月销量[[#This Row],[月份]]=MONTH(报表日期),1,0)</f>
        <v>0</v>
      </c>
    </row>
    <row r="5735" spans="1:9" x14ac:dyDescent="0.2">
      <c r="A5735">
        <v>8</v>
      </c>
      <c r="B5735" t="s">
        <v>20</v>
      </c>
      <c r="C5735" t="s">
        <v>6</v>
      </c>
      <c r="D5735">
        <v>1000002241</v>
      </c>
      <c r="E5735" t="s">
        <v>150</v>
      </c>
      <c r="F5735" t="s">
        <v>50</v>
      </c>
      <c r="G5735" t="s">
        <v>69</v>
      </c>
      <c r="H5735" s="9">
        <v>71.200800000000001</v>
      </c>
      <c r="I5735">
        <f>IF(去年月销量[[#This Row],[月份]]=MONTH(报表日期),1,0)</f>
        <v>0</v>
      </c>
    </row>
    <row r="5736" spans="1:9" x14ac:dyDescent="0.2">
      <c r="A5736">
        <v>8</v>
      </c>
      <c r="B5736" t="s">
        <v>20</v>
      </c>
      <c r="C5736" t="s">
        <v>6</v>
      </c>
      <c r="D5736">
        <v>1000002241</v>
      </c>
      <c r="E5736" t="s">
        <v>150</v>
      </c>
      <c r="F5736" t="s">
        <v>58</v>
      </c>
      <c r="G5736" t="s">
        <v>65</v>
      </c>
      <c r="H5736" s="9">
        <v>4.8600000000000003</v>
      </c>
      <c r="I5736">
        <f>IF(去年月销量[[#This Row],[月份]]=MONTH(报表日期),1,0)</f>
        <v>0</v>
      </c>
    </row>
    <row r="5737" spans="1:9" x14ac:dyDescent="0.2">
      <c r="A5737">
        <v>8</v>
      </c>
      <c r="B5737" t="s">
        <v>20</v>
      </c>
      <c r="C5737" t="s">
        <v>6</v>
      </c>
      <c r="D5737">
        <v>1000002241</v>
      </c>
      <c r="E5737" t="s">
        <v>150</v>
      </c>
      <c r="F5737" t="s">
        <v>52</v>
      </c>
      <c r="G5737" t="s">
        <v>85</v>
      </c>
      <c r="H5737" s="9">
        <v>13.366965</v>
      </c>
      <c r="I5737">
        <f>IF(去年月销量[[#This Row],[月份]]=MONTH(报表日期),1,0)</f>
        <v>0</v>
      </c>
    </row>
    <row r="5738" spans="1:9" x14ac:dyDescent="0.2">
      <c r="A5738">
        <v>8</v>
      </c>
      <c r="B5738" t="s">
        <v>20</v>
      </c>
      <c r="C5738" t="s">
        <v>6</v>
      </c>
      <c r="D5738">
        <v>1000002961</v>
      </c>
      <c r="E5738" t="s">
        <v>127</v>
      </c>
      <c r="F5738" t="s">
        <v>50</v>
      </c>
      <c r="G5738" t="s">
        <v>51</v>
      </c>
      <c r="H5738" s="9">
        <v>186.06</v>
      </c>
      <c r="I5738">
        <f>IF(去年月销量[[#This Row],[月份]]=MONTH(报表日期),1,0)</f>
        <v>0</v>
      </c>
    </row>
    <row r="5739" spans="1:9" x14ac:dyDescent="0.2">
      <c r="A5739">
        <v>8</v>
      </c>
      <c r="B5739" t="s">
        <v>20</v>
      </c>
      <c r="C5739" t="s">
        <v>6</v>
      </c>
      <c r="D5739">
        <v>1000002961</v>
      </c>
      <c r="E5739" t="s">
        <v>127</v>
      </c>
      <c r="F5739" t="s">
        <v>48</v>
      </c>
      <c r="G5739" t="s">
        <v>86</v>
      </c>
      <c r="H5739" s="9">
        <v>4.8600000000000003</v>
      </c>
      <c r="I5739">
        <f>IF(去年月销量[[#This Row],[月份]]=MONTH(报表日期),1,0)</f>
        <v>0</v>
      </c>
    </row>
    <row r="5740" spans="1:9" x14ac:dyDescent="0.2">
      <c r="A5740">
        <v>8</v>
      </c>
      <c r="B5740" t="s">
        <v>20</v>
      </c>
      <c r="C5740" t="s">
        <v>6</v>
      </c>
      <c r="D5740">
        <v>1000002961</v>
      </c>
      <c r="E5740" t="s">
        <v>127</v>
      </c>
      <c r="F5740" t="s">
        <v>48</v>
      </c>
      <c r="G5740" t="s">
        <v>80</v>
      </c>
      <c r="H5740" s="9">
        <v>9.7800000000000011</v>
      </c>
      <c r="I5740">
        <f>IF(去年月销量[[#This Row],[月份]]=MONTH(报表日期),1,0)</f>
        <v>0</v>
      </c>
    </row>
    <row r="5741" spans="1:9" x14ac:dyDescent="0.2">
      <c r="A5741">
        <v>8</v>
      </c>
      <c r="B5741" t="s">
        <v>20</v>
      </c>
      <c r="C5741" t="s">
        <v>6</v>
      </c>
      <c r="D5741">
        <v>1000002961</v>
      </c>
      <c r="E5741" t="s">
        <v>127</v>
      </c>
      <c r="F5741" t="s">
        <v>50</v>
      </c>
      <c r="G5741" t="s">
        <v>50</v>
      </c>
      <c r="H5741" s="9">
        <v>63.66</v>
      </c>
      <c r="I5741">
        <f>IF(去年月销量[[#This Row],[月份]]=MONTH(报表日期),1,0)</f>
        <v>0</v>
      </c>
    </row>
    <row r="5742" spans="1:9" x14ac:dyDescent="0.2">
      <c r="A5742">
        <v>8</v>
      </c>
      <c r="B5742" t="s">
        <v>20</v>
      </c>
      <c r="C5742" t="s">
        <v>6</v>
      </c>
      <c r="D5742">
        <v>1000002961</v>
      </c>
      <c r="E5742" t="s">
        <v>127</v>
      </c>
      <c r="F5742" t="s">
        <v>50</v>
      </c>
      <c r="G5742" t="s">
        <v>69</v>
      </c>
      <c r="H5742" s="9">
        <v>4.26</v>
      </c>
      <c r="I5742">
        <f>IF(去年月销量[[#This Row],[月份]]=MONTH(报表日期),1,0)</f>
        <v>0</v>
      </c>
    </row>
    <row r="5743" spans="1:9" x14ac:dyDescent="0.2">
      <c r="A5743">
        <v>8</v>
      </c>
      <c r="B5743" t="s">
        <v>20</v>
      </c>
      <c r="C5743" t="s">
        <v>6</v>
      </c>
      <c r="D5743">
        <v>1000002961</v>
      </c>
      <c r="E5743" t="s">
        <v>127</v>
      </c>
      <c r="F5743" t="s">
        <v>50</v>
      </c>
      <c r="G5743" t="s">
        <v>69</v>
      </c>
      <c r="H5743" s="9">
        <v>80.736302083333342</v>
      </c>
      <c r="I5743">
        <f>IF(去年月销量[[#This Row],[月份]]=MONTH(报表日期),1,0)</f>
        <v>0</v>
      </c>
    </row>
    <row r="5744" spans="1:9" x14ac:dyDescent="0.2">
      <c r="A5744">
        <v>8</v>
      </c>
      <c r="B5744" t="s">
        <v>20</v>
      </c>
      <c r="C5744" t="s">
        <v>6</v>
      </c>
      <c r="D5744">
        <v>1000002961</v>
      </c>
      <c r="E5744" t="s">
        <v>127</v>
      </c>
      <c r="F5744" t="s">
        <v>52</v>
      </c>
      <c r="G5744" t="s">
        <v>72</v>
      </c>
      <c r="H5744" s="9">
        <v>6.48</v>
      </c>
      <c r="I5744">
        <f>IF(去年月销量[[#This Row],[月份]]=MONTH(报表日期),1,0)</f>
        <v>0</v>
      </c>
    </row>
    <row r="5745" spans="1:9" x14ac:dyDescent="0.2">
      <c r="A5745">
        <v>8</v>
      </c>
      <c r="B5745" t="s">
        <v>20</v>
      </c>
      <c r="C5745" t="s">
        <v>12</v>
      </c>
      <c r="D5745">
        <v>1000000249</v>
      </c>
      <c r="E5745" t="s">
        <v>135</v>
      </c>
      <c r="F5745" t="s">
        <v>50</v>
      </c>
      <c r="G5745" t="s">
        <v>51</v>
      </c>
      <c r="H5745" s="9">
        <v>332.88000000000005</v>
      </c>
      <c r="I5745">
        <f>IF(去年月销量[[#This Row],[月份]]=MONTH(报表日期),1,0)</f>
        <v>0</v>
      </c>
    </row>
    <row r="5746" spans="1:9" x14ac:dyDescent="0.2">
      <c r="A5746">
        <v>8</v>
      </c>
      <c r="B5746" t="s">
        <v>20</v>
      </c>
      <c r="C5746" t="s">
        <v>12</v>
      </c>
      <c r="D5746">
        <v>1000000249</v>
      </c>
      <c r="E5746" t="s">
        <v>135</v>
      </c>
      <c r="F5746" t="s">
        <v>48</v>
      </c>
      <c r="G5746" t="s">
        <v>80</v>
      </c>
      <c r="H5746" s="9">
        <v>17.04</v>
      </c>
      <c r="I5746">
        <f>IF(去年月销量[[#This Row],[月份]]=MONTH(报表日期),1,0)</f>
        <v>0</v>
      </c>
    </row>
    <row r="5747" spans="1:9" x14ac:dyDescent="0.2">
      <c r="A5747">
        <v>8</v>
      </c>
      <c r="B5747" t="s">
        <v>20</v>
      </c>
      <c r="C5747" t="s">
        <v>12</v>
      </c>
      <c r="D5747">
        <v>1000000249</v>
      </c>
      <c r="E5747" t="s">
        <v>135</v>
      </c>
      <c r="F5747" t="s">
        <v>58</v>
      </c>
      <c r="G5747" t="s">
        <v>76</v>
      </c>
      <c r="H5747" s="9">
        <v>2.6927252747252748</v>
      </c>
      <c r="I5747">
        <f>IF(去年月销量[[#This Row],[月份]]=MONTH(报表日期),1,0)</f>
        <v>0</v>
      </c>
    </row>
    <row r="5748" spans="1:9" x14ac:dyDescent="0.2">
      <c r="A5748">
        <v>8</v>
      </c>
      <c r="B5748" t="s">
        <v>20</v>
      </c>
      <c r="C5748" t="s">
        <v>12</v>
      </c>
      <c r="D5748">
        <v>1000000249</v>
      </c>
      <c r="E5748" t="s">
        <v>135</v>
      </c>
      <c r="F5748" t="s">
        <v>50</v>
      </c>
      <c r="G5748" t="s">
        <v>69</v>
      </c>
      <c r="H5748" s="9">
        <v>78.091350520833345</v>
      </c>
      <c r="I5748">
        <f>IF(去年月销量[[#This Row],[月份]]=MONTH(报表日期),1,0)</f>
        <v>0</v>
      </c>
    </row>
    <row r="5749" spans="1:9" x14ac:dyDescent="0.2">
      <c r="A5749">
        <v>8</v>
      </c>
      <c r="B5749" t="s">
        <v>20</v>
      </c>
      <c r="C5749" t="s">
        <v>12</v>
      </c>
      <c r="D5749">
        <v>1000000249</v>
      </c>
      <c r="E5749" t="s">
        <v>135</v>
      </c>
      <c r="F5749" t="s">
        <v>50</v>
      </c>
      <c r="G5749" t="s">
        <v>74</v>
      </c>
      <c r="H5749" s="9">
        <v>51.36</v>
      </c>
      <c r="I5749">
        <f>IF(去年月销量[[#This Row],[月份]]=MONTH(报表日期),1,0)</f>
        <v>0</v>
      </c>
    </row>
    <row r="5750" spans="1:9" x14ac:dyDescent="0.2">
      <c r="A5750">
        <v>8</v>
      </c>
      <c r="B5750" t="s">
        <v>20</v>
      </c>
      <c r="C5750" t="s">
        <v>12</v>
      </c>
      <c r="D5750">
        <v>1000000249</v>
      </c>
      <c r="E5750" t="s">
        <v>135</v>
      </c>
      <c r="F5750" t="s">
        <v>58</v>
      </c>
      <c r="G5750" t="s">
        <v>59</v>
      </c>
      <c r="H5750" s="9">
        <v>4.1183999999999994</v>
      </c>
      <c r="I5750">
        <f>IF(去年月销量[[#This Row],[月份]]=MONTH(报表日期),1,0)</f>
        <v>0</v>
      </c>
    </row>
    <row r="5751" spans="1:9" x14ac:dyDescent="0.2">
      <c r="A5751">
        <v>8</v>
      </c>
      <c r="B5751" t="s">
        <v>20</v>
      </c>
      <c r="C5751" t="s">
        <v>12</v>
      </c>
      <c r="D5751">
        <v>1000000249</v>
      </c>
      <c r="E5751" t="s">
        <v>135</v>
      </c>
      <c r="F5751" t="s">
        <v>52</v>
      </c>
      <c r="G5751" t="s">
        <v>72</v>
      </c>
      <c r="H5751" s="9">
        <v>6.48</v>
      </c>
      <c r="I5751">
        <f>IF(去年月销量[[#This Row],[月份]]=MONTH(报表日期),1,0)</f>
        <v>0</v>
      </c>
    </row>
    <row r="5752" spans="1:9" x14ac:dyDescent="0.2">
      <c r="A5752">
        <v>8</v>
      </c>
      <c r="B5752" t="s">
        <v>20</v>
      </c>
      <c r="C5752" t="s">
        <v>12</v>
      </c>
      <c r="D5752">
        <v>1000000249</v>
      </c>
      <c r="E5752" t="s">
        <v>135</v>
      </c>
      <c r="F5752" t="s">
        <v>52</v>
      </c>
      <c r="G5752" t="s">
        <v>85</v>
      </c>
      <c r="H5752" s="9">
        <v>2.9454285714285713</v>
      </c>
      <c r="I5752">
        <f>IF(去年月销量[[#This Row],[月份]]=MONTH(报表日期),1,0)</f>
        <v>0</v>
      </c>
    </row>
    <row r="5753" spans="1:9" x14ac:dyDescent="0.2">
      <c r="A5753">
        <v>8</v>
      </c>
      <c r="B5753" t="s">
        <v>20</v>
      </c>
      <c r="C5753" t="s">
        <v>12</v>
      </c>
      <c r="D5753">
        <v>1000000249</v>
      </c>
      <c r="E5753" t="s">
        <v>135</v>
      </c>
      <c r="F5753" t="s">
        <v>44</v>
      </c>
      <c r="G5753" t="s">
        <v>70</v>
      </c>
      <c r="H5753" s="9">
        <v>2.16</v>
      </c>
      <c r="I5753">
        <f>IF(去年月销量[[#This Row],[月份]]=MONTH(报表日期),1,0)</f>
        <v>0</v>
      </c>
    </row>
    <row r="5754" spans="1:9" x14ac:dyDescent="0.2">
      <c r="A5754">
        <v>8</v>
      </c>
      <c r="B5754" t="s">
        <v>20</v>
      </c>
      <c r="C5754" t="s">
        <v>12</v>
      </c>
      <c r="D5754">
        <v>1000000249</v>
      </c>
      <c r="E5754" t="s">
        <v>135</v>
      </c>
      <c r="F5754" t="s">
        <v>44</v>
      </c>
      <c r="G5754" t="s">
        <v>64</v>
      </c>
      <c r="H5754" s="9">
        <v>134.00639999999999</v>
      </c>
      <c r="I5754">
        <f>IF(去年月销量[[#This Row],[月份]]=MONTH(报表日期),1,0)</f>
        <v>0</v>
      </c>
    </row>
    <row r="5755" spans="1:9" x14ac:dyDescent="0.2">
      <c r="A5755">
        <v>8</v>
      </c>
      <c r="B5755" t="s">
        <v>20</v>
      </c>
      <c r="C5755" t="s">
        <v>12</v>
      </c>
      <c r="D5755">
        <v>1000000249</v>
      </c>
      <c r="E5755" t="s">
        <v>135</v>
      </c>
      <c r="F5755" t="s">
        <v>46</v>
      </c>
      <c r="G5755" t="s">
        <v>47</v>
      </c>
      <c r="H5755" s="9">
        <v>3.4320000000000004</v>
      </c>
      <c r="I5755">
        <f>IF(去年月销量[[#This Row],[月份]]=MONTH(报表日期),1,0)</f>
        <v>0</v>
      </c>
    </row>
    <row r="5756" spans="1:9" x14ac:dyDescent="0.2">
      <c r="A5756">
        <v>8</v>
      </c>
      <c r="B5756" t="s">
        <v>20</v>
      </c>
      <c r="C5756" t="s">
        <v>12</v>
      </c>
      <c r="D5756">
        <v>1000001030</v>
      </c>
      <c r="E5756" t="s">
        <v>126</v>
      </c>
      <c r="F5756" t="s">
        <v>50</v>
      </c>
      <c r="G5756" t="s">
        <v>51</v>
      </c>
      <c r="H5756" s="9">
        <v>146.69999999999999</v>
      </c>
      <c r="I5756">
        <f>IF(去年月销量[[#This Row],[月份]]=MONTH(报表日期),1,0)</f>
        <v>0</v>
      </c>
    </row>
    <row r="5757" spans="1:9" x14ac:dyDescent="0.2">
      <c r="A5757">
        <v>8</v>
      </c>
      <c r="B5757" t="s">
        <v>20</v>
      </c>
      <c r="C5757" t="s">
        <v>12</v>
      </c>
      <c r="D5757">
        <v>1000001030</v>
      </c>
      <c r="E5757" t="s">
        <v>126</v>
      </c>
      <c r="F5757" t="s">
        <v>48</v>
      </c>
      <c r="G5757" t="s">
        <v>86</v>
      </c>
      <c r="H5757" s="9">
        <v>29.85832467532467</v>
      </c>
      <c r="I5757">
        <f>IF(去年月销量[[#This Row],[月份]]=MONTH(报表日期),1,0)</f>
        <v>0</v>
      </c>
    </row>
    <row r="5758" spans="1:9" x14ac:dyDescent="0.2">
      <c r="A5758">
        <v>8</v>
      </c>
      <c r="B5758" t="s">
        <v>20</v>
      </c>
      <c r="C5758" t="s">
        <v>12</v>
      </c>
      <c r="D5758">
        <v>1000001030</v>
      </c>
      <c r="E5758" t="s">
        <v>126</v>
      </c>
      <c r="F5758" t="s">
        <v>58</v>
      </c>
      <c r="G5758" t="s">
        <v>76</v>
      </c>
      <c r="H5758" s="9">
        <v>2.6927252747252748</v>
      </c>
      <c r="I5758">
        <f>IF(去年月销量[[#This Row],[月份]]=MONTH(报表日期),1,0)</f>
        <v>0</v>
      </c>
    </row>
    <row r="5759" spans="1:9" x14ac:dyDescent="0.2">
      <c r="A5759">
        <v>8</v>
      </c>
      <c r="B5759" t="s">
        <v>20</v>
      </c>
      <c r="C5759" t="s">
        <v>12</v>
      </c>
      <c r="D5759">
        <v>1000001030</v>
      </c>
      <c r="E5759" t="s">
        <v>126</v>
      </c>
      <c r="F5759" t="s">
        <v>50</v>
      </c>
      <c r="G5759" t="s">
        <v>50</v>
      </c>
      <c r="H5759" s="9">
        <v>9.7200000000000006</v>
      </c>
      <c r="I5759">
        <f>IF(去年月销量[[#This Row],[月份]]=MONTH(报表日期),1,0)</f>
        <v>0</v>
      </c>
    </row>
    <row r="5760" spans="1:9" x14ac:dyDescent="0.2">
      <c r="A5760">
        <v>8</v>
      </c>
      <c r="B5760" t="s">
        <v>20</v>
      </c>
      <c r="C5760" t="s">
        <v>12</v>
      </c>
      <c r="D5760">
        <v>1000001030</v>
      </c>
      <c r="E5760" t="s">
        <v>126</v>
      </c>
      <c r="F5760" t="s">
        <v>50</v>
      </c>
      <c r="G5760" t="s">
        <v>69</v>
      </c>
      <c r="H5760" s="9">
        <v>181.51747899305559</v>
      </c>
      <c r="I5760">
        <f>IF(去年月销量[[#This Row],[月份]]=MONTH(报表日期),1,0)</f>
        <v>0</v>
      </c>
    </row>
    <row r="5761" spans="1:9" x14ac:dyDescent="0.2">
      <c r="A5761">
        <v>8</v>
      </c>
      <c r="B5761" t="s">
        <v>20</v>
      </c>
      <c r="C5761" t="s">
        <v>12</v>
      </c>
      <c r="D5761">
        <v>1000001030</v>
      </c>
      <c r="E5761" t="s">
        <v>126</v>
      </c>
      <c r="F5761" t="s">
        <v>50</v>
      </c>
      <c r="G5761" t="s">
        <v>74</v>
      </c>
      <c r="H5761" s="9">
        <v>19.5</v>
      </c>
      <c r="I5761">
        <f>IF(去年月销量[[#This Row],[月份]]=MONTH(报表日期),1,0)</f>
        <v>0</v>
      </c>
    </row>
    <row r="5762" spans="1:9" x14ac:dyDescent="0.2">
      <c r="A5762">
        <v>8</v>
      </c>
      <c r="B5762" t="s">
        <v>20</v>
      </c>
      <c r="C5762" t="s">
        <v>12</v>
      </c>
      <c r="D5762">
        <v>1000001030</v>
      </c>
      <c r="E5762" t="s">
        <v>126</v>
      </c>
      <c r="F5762" t="s">
        <v>52</v>
      </c>
      <c r="G5762" t="s">
        <v>75</v>
      </c>
      <c r="H5762" s="9">
        <v>8.9460000000000015</v>
      </c>
      <c r="I5762">
        <f>IF(去年月销量[[#This Row],[月份]]=MONTH(报表日期),1,0)</f>
        <v>0</v>
      </c>
    </row>
    <row r="5763" spans="1:9" x14ac:dyDescent="0.2">
      <c r="A5763">
        <v>8</v>
      </c>
      <c r="B5763" t="s">
        <v>16</v>
      </c>
      <c r="C5763" t="s">
        <v>40</v>
      </c>
      <c r="D5763">
        <v>1000000078</v>
      </c>
      <c r="E5763" t="s">
        <v>119</v>
      </c>
      <c r="F5763" t="s">
        <v>48</v>
      </c>
      <c r="G5763" t="s">
        <v>87</v>
      </c>
      <c r="H5763" s="9">
        <v>48.9</v>
      </c>
      <c r="I5763">
        <f>IF(去年月销量[[#This Row],[月份]]=MONTH(报表日期),1,0)</f>
        <v>0</v>
      </c>
    </row>
    <row r="5764" spans="1:9" x14ac:dyDescent="0.2">
      <c r="A5764">
        <v>8</v>
      </c>
      <c r="B5764" t="s">
        <v>16</v>
      </c>
      <c r="C5764" t="s">
        <v>40</v>
      </c>
      <c r="D5764">
        <v>1000000078</v>
      </c>
      <c r="E5764" t="s">
        <v>119</v>
      </c>
      <c r="F5764" t="s">
        <v>48</v>
      </c>
      <c r="G5764" t="s">
        <v>49</v>
      </c>
      <c r="H5764" s="9">
        <v>4.26</v>
      </c>
      <c r="I5764">
        <f>IF(去年月销量[[#This Row],[月份]]=MONTH(报表日期),1,0)</f>
        <v>0</v>
      </c>
    </row>
    <row r="5765" spans="1:9" x14ac:dyDescent="0.2">
      <c r="A5765">
        <v>8</v>
      </c>
      <c r="B5765" t="s">
        <v>16</v>
      </c>
      <c r="C5765" t="s">
        <v>40</v>
      </c>
      <c r="D5765">
        <v>1000000078</v>
      </c>
      <c r="E5765" t="s">
        <v>119</v>
      </c>
      <c r="F5765" t="s">
        <v>48</v>
      </c>
      <c r="G5765" t="s">
        <v>80</v>
      </c>
      <c r="H5765" s="9">
        <v>2.4000000000000004</v>
      </c>
      <c r="I5765">
        <f>IF(去年月销量[[#This Row],[月份]]=MONTH(报表日期),1,0)</f>
        <v>0</v>
      </c>
    </row>
    <row r="5766" spans="1:9" x14ac:dyDescent="0.2">
      <c r="A5766">
        <v>8</v>
      </c>
      <c r="B5766" t="s">
        <v>16</v>
      </c>
      <c r="C5766" t="s">
        <v>40</v>
      </c>
      <c r="D5766">
        <v>1000000078</v>
      </c>
      <c r="E5766" t="s">
        <v>119</v>
      </c>
      <c r="F5766" t="s">
        <v>50</v>
      </c>
      <c r="G5766" t="s">
        <v>69</v>
      </c>
      <c r="H5766" s="9">
        <v>16.711199999999998</v>
      </c>
      <c r="I5766">
        <f>IF(去年月销量[[#This Row],[月份]]=MONTH(报表日期),1,0)</f>
        <v>0</v>
      </c>
    </row>
    <row r="5767" spans="1:9" x14ac:dyDescent="0.2">
      <c r="A5767">
        <v>8</v>
      </c>
      <c r="B5767" t="s">
        <v>16</v>
      </c>
      <c r="C5767" t="s">
        <v>40</v>
      </c>
      <c r="D5767">
        <v>1000000078</v>
      </c>
      <c r="E5767" t="s">
        <v>119</v>
      </c>
      <c r="F5767" t="s">
        <v>58</v>
      </c>
      <c r="G5767" t="s">
        <v>65</v>
      </c>
      <c r="H5767" s="9">
        <v>66.06</v>
      </c>
      <c r="I5767">
        <f>IF(去年月销量[[#This Row],[月份]]=MONTH(报表日期),1,0)</f>
        <v>0</v>
      </c>
    </row>
    <row r="5768" spans="1:9" x14ac:dyDescent="0.2">
      <c r="A5768">
        <v>8</v>
      </c>
      <c r="B5768" t="s">
        <v>16</v>
      </c>
      <c r="C5768" t="s">
        <v>40</v>
      </c>
      <c r="D5768">
        <v>1000000078</v>
      </c>
      <c r="E5768" t="s">
        <v>119</v>
      </c>
      <c r="F5768" t="s">
        <v>52</v>
      </c>
      <c r="G5768" t="s">
        <v>85</v>
      </c>
      <c r="H5768" s="9">
        <v>28.376938392857141</v>
      </c>
      <c r="I5768">
        <f>IF(去年月销量[[#This Row],[月份]]=MONTH(报表日期),1,0)</f>
        <v>0</v>
      </c>
    </row>
    <row r="5769" spans="1:9" x14ac:dyDescent="0.2">
      <c r="A5769">
        <v>8</v>
      </c>
      <c r="B5769" t="s">
        <v>16</v>
      </c>
      <c r="C5769" t="s">
        <v>40</v>
      </c>
      <c r="D5769">
        <v>1000000078</v>
      </c>
      <c r="E5769" t="s">
        <v>119</v>
      </c>
      <c r="F5769" t="s">
        <v>52</v>
      </c>
      <c r="G5769" t="s">
        <v>61</v>
      </c>
      <c r="H5769" s="9">
        <v>11.4</v>
      </c>
      <c r="I5769">
        <f>IF(去年月销量[[#This Row],[月份]]=MONTH(报表日期),1,0)</f>
        <v>0</v>
      </c>
    </row>
    <row r="5770" spans="1:9" x14ac:dyDescent="0.2">
      <c r="A5770">
        <v>8</v>
      </c>
      <c r="B5770" t="s">
        <v>16</v>
      </c>
      <c r="C5770" t="s">
        <v>40</v>
      </c>
      <c r="D5770">
        <v>1000000078</v>
      </c>
      <c r="E5770" t="s">
        <v>119</v>
      </c>
      <c r="F5770" t="s">
        <v>46</v>
      </c>
      <c r="G5770" t="s">
        <v>47</v>
      </c>
      <c r="H5770" s="9">
        <v>3.5712000000000002</v>
      </c>
      <c r="I5770">
        <f>IF(去年月销量[[#This Row],[月份]]=MONTH(报表日期),1,0)</f>
        <v>0</v>
      </c>
    </row>
    <row r="5771" spans="1:9" x14ac:dyDescent="0.2">
      <c r="A5771">
        <v>8</v>
      </c>
      <c r="B5771" t="s">
        <v>16</v>
      </c>
      <c r="C5771" t="s">
        <v>40</v>
      </c>
      <c r="D5771">
        <v>1000000083</v>
      </c>
      <c r="E5771" t="s">
        <v>121</v>
      </c>
      <c r="F5771" t="s">
        <v>58</v>
      </c>
      <c r="G5771" t="s">
        <v>73</v>
      </c>
      <c r="H5771" s="9">
        <v>15.364799999999999</v>
      </c>
      <c r="I5771">
        <f>IF(去年月销量[[#This Row],[月份]]=MONTH(报表日期),1,0)</f>
        <v>0</v>
      </c>
    </row>
    <row r="5772" spans="1:9" x14ac:dyDescent="0.2">
      <c r="A5772">
        <v>8</v>
      </c>
      <c r="B5772" t="s">
        <v>16</v>
      </c>
      <c r="C5772" t="s">
        <v>40</v>
      </c>
      <c r="D5772">
        <v>1000000083</v>
      </c>
      <c r="E5772" t="s">
        <v>121</v>
      </c>
      <c r="F5772" t="s">
        <v>58</v>
      </c>
      <c r="G5772" t="s">
        <v>76</v>
      </c>
      <c r="H5772" s="9">
        <v>42.566249999999997</v>
      </c>
      <c r="I5772">
        <f>IF(去年月销量[[#This Row],[月份]]=MONTH(报表日期),1,0)</f>
        <v>0</v>
      </c>
    </row>
    <row r="5773" spans="1:9" x14ac:dyDescent="0.2">
      <c r="A5773">
        <v>8</v>
      </c>
      <c r="B5773" t="s">
        <v>16</v>
      </c>
      <c r="C5773" t="s">
        <v>40</v>
      </c>
      <c r="D5773">
        <v>1000000083</v>
      </c>
      <c r="E5773" t="s">
        <v>121</v>
      </c>
      <c r="F5773" t="s">
        <v>48</v>
      </c>
      <c r="G5773" t="s">
        <v>48</v>
      </c>
      <c r="H5773" s="9">
        <v>19.404</v>
      </c>
      <c r="I5773">
        <f>IF(去年月销量[[#This Row],[月份]]=MONTH(报表日期),1,0)</f>
        <v>0</v>
      </c>
    </row>
    <row r="5774" spans="1:9" x14ac:dyDescent="0.2">
      <c r="A5774">
        <v>8</v>
      </c>
      <c r="B5774" t="s">
        <v>16</v>
      </c>
      <c r="C5774" t="s">
        <v>40</v>
      </c>
      <c r="D5774">
        <v>1000000083</v>
      </c>
      <c r="E5774" t="s">
        <v>121</v>
      </c>
      <c r="F5774" t="s">
        <v>50</v>
      </c>
      <c r="G5774" t="s">
        <v>69</v>
      </c>
      <c r="H5774" s="9">
        <v>48.074400000000004</v>
      </c>
      <c r="I5774">
        <f>IF(去年月销量[[#This Row],[月份]]=MONTH(报表日期),1,0)</f>
        <v>0</v>
      </c>
    </row>
    <row r="5775" spans="1:9" x14ac:dyDescent="0.2">
      <c r="A5775">
        <v>8</v>
      </c>
      <c r="B5775" t="s">
        <v>16</v>
      </c>
      <c r="C5775" t="s">
        <v>40</v>
      </c>
      <c r="D5775">
        <v>1000000083</v>
      </c>
      <c r="E5775" t="s">
        <v>121</v>
      </c>
      <c r="F5775" t="s">
        <v>58</v>
      </c>
      <c r="G5775" t="s">
        <v>59</v>
      </c>
      <c r="H5775" s="9">
        <v>19.404</v>
      </c>
      <c r="I5775">
        <f>IF(去年月销量[[#This Row],[月份]]=MONTH(报表日期),1,0)</f>
        <v>0</v>
      </c>
    </row>
    <row r="5776" spans="1:9" x14ac:dyDescent="0.2">
      <c r="A5776">
        <v>8</v>
      </c>
      <c r="B5776" t="s">
        <v>16</v>
      </c>
      <c r="C5776" t="s">
        <v>40</v>
      </c>
      <c r="D5776">
        <v>1000000083</v>
      </c>
      <c r="E5776" t="s">
        <v>121</v>
      </c>
      <c r="F5776" t="s">
        <v>58</v>
      </c>
      <c r="G5776" t="s">
        <v>65</v>
      </c>
      <c r="H5776" s="9">
        <v>53.879999999999995</v>
      </c>
      <c r="I5776">
        <f>IF(去年月销量[[#This Row],[月份]]=MONTH(报表日期),1,0)</f>
        <v>0</v>
      </c>
    </row>
    <row r="5777" spans="1:9" x14ac:dyDescent="0.2">
      <c r="A5777">
        <v>8</v>
      </c>
      <c r="B5777" t="s">
        <v>16</v>
      </c>
      <c r="C5777" t="s">
        <v>40</v>
      </c>
      <c r="D5777">
        <v>1000000083</v>
      </c>
      <c r="E5777" t="s">
        <v>121</v>
      </c>
      <c r="F5777" t="s">
        <v>52</v>
      </c>
      <c r="G5777" t="s">
        <v>85</v>
      </c>
      <c r="H5777" s="9">
        <v>14.952960000000001</v>
      </c>
      <c r="I5777">
        <f>IF(去年月销量[[#This Row],[月份]]=MONTH(报表日期),1,0)</f>
        <v>0</v>
      </c>
    </row>
    <row r="5778" spans="1:9" x14ac:dyDescent="0.2">
      <c r="A5778">
        <v>8</v>
      </c>
      <c r="B5778" t="s">
        <v>16</v>
      </c>
      <c r="C5778" t="s">
        <v>40</v>
      </c>
      <c r="D5778">
        <v>1000000083</v>
      </c>
      <c r="E5778" t="s">
        <v>121</v>
      </c>
      <c r="F5778" t="s">
        <v>52</v>
      </c>
      <c r="G5778" t="s">
        <v>75</v>
      </c>
      <c r="H5778" s="9">
        <v>4.4304000000000006</v>
      </c>
      <c r="I5778">
        <f>IF(去年月销量[[#This Row],[月份]]=MONTH(报表日期),1,0)</f>
        <v>0</v>
      </c>
    </row>
    <row r="5779" spans="1:9" x14ac:dyDescent="0.2">
      <c r="A5779">
        <v>8</v>
      </c>
      <c r="B5779" t="s">
        <v>16</v>
      </c>
      <c r="C5779" t="s">
        <v>40</v>
      </c>
      <c r="D5779">
        <v>1000000083</v>
      </c>
      <c r="E5779" t="s">
        <v>121</v>
      </c>
      <c r="F5779" t="s">
        <v>46</v>
      </c>
      <c r="G5779" t="s">
        <v>47</v>
      </c>
      <c r="H5779" s="9">
        <v>7.216800000000001</v>
      </c>
      <c r="I5779">
        <f>IF(去年月销量[[#This Row],[月份]]=MONTH(报表日期),1,0)</f>
        <v>0</v>
      </c>
    </row>
    <row r="5780" spans="1:9" x14ac:dyDescent="0.2">
      <c r="A5780">
        <v>8</v>
      </c>
      <c r="B5780" t="s">
        <v>16</v>
      </c>
      <c r="C5780" t="s">
        <v>40</v>
      </c>
      <c r="D5780">
        <v>1000000083</v>
      </c>
      <c r="E5780" t="s">
        <v>121</v>
      </c>
      <c r="F5780" t="s">
        <v>46</v>
      </c>
      <c r="G5780" t="s">
        <v>47</v>
      </c>
      <c r="H5780" s="9">
        <v>134.17800000000003</v>
      </c>
      <c r="I5780">
        <f>IF(去年月销量[[#This Row],[月份]]=MONTH(报表日期),1,0)</f>
        <v>0</v>
      </c>
    </row>
    <row r="5781" spans="1:9" x14ac:dyDescent="0.2">
      <c r="A5781">
        <v>8</v>
      </c>
      <c r="B5781" t="s">
        <v>16</v>
      </c>
      <c r="C5781" t="s">
        <v>40</v>
      </c>
      <c r="D5781">
        <v>1000001361</v>
      </c>
      <c r="E5781" t="s">
        <v>102</v>
      </c>
      <c r="F5781" t="s">
        <v>48</v>
      </c>
      <c r="G5781" t="s">
        <v>87</v>
      </c>
      <c r="H5781" s="9">
        <v>141.89999999999998</v>
      </c>
      <c r="I5781">
        <f>IF(去年月销量[[#This Row],[月份]]=MONTH(报表日期),1,0)</f>
        <v>0</v>
      </c>
    </row>
    <row r="5782" spans="1:9" x14ac:dyDescent="0.2">
      <c r="A5782">
        <v>8</v>
      </c>
      <c r="B5782" t="s">
        <v>16</v>
      </c>
      <c r="C5782" t="s">
        <v>40</v>
      </c>
      <c r="D5782">
        <v>1000001361</v>
      </c>
      <c r="E5782" t="s">
        <v>102</v>
      </c>
      <c r="F5782" t="s">
        <v>48</v>
      </c>
      <c r="G5782" t="s">
        <v>49</v>
      </c>
      <c r="H5782" s="9">
        <v>8.52</v>
      </c>
      <c r="I5782">
        <f>IF(去年月销量[[#This Row],[月份]]=MONTH(报表日期),1,0)</f>
        <v>0</v>
      </c>
    </row>
    <row r="5783" spans="1:9" x14ac:dyDescent="0.2">
      <c r="A5783">
        <v>8</v>
      </c>
      <c r="B5783" t="s">
        <v>16</v>
      </c>
      <c r="C5783" t="s">
        <v>40</v>
      </c>
      <c r="D5783">
        <v>1000001361</v>
      </c>
      <c r="E5783" t="s">
        <v>102</v>
      </c>
      <c r="F5783" t="s">
        <v>50</v>
      </c>
      <c r="G5783" t="s">
        <v>69</v>
      </c>
      <c r="H5783" s="9">
        <v>58.291200000000003</v>
      </c>
      <c r="I5783">
        <f>IF(去年月销量[[#This Row],[月份]]=MONTH(报表日期),1,0)</f>
        <v>0</v>
      </c>
    </row>
    <row r="5784" spans="1:9" x14ac:dyDescent="0.2">
      <c r="A5784">
        <v>8</v>
      </c>
      <c r="B5784" t="s">
        <v>16</v>
      </c>
      <c r="C5784" t="s">
        <v>40</v>
      </c>
      <c r="D5784">
        <v>1000001361</v>
      </c>
      <c r="E5784" t="s">
        <v>102</v>
      </c>
      <c r="F5784" t="s">
        <v>50</v>
      </c>
      <c r="G5784" t="s">
        <v>74</v>
      </c>
      <c r="H5784" s="9">
        <v>6.48</v>
      </c>
      <c r="I5784">
        <f>IF(去年月销量[[#This Row],[月份]]=MONTH(报表日期),1,0)</f>
        <v>0</v>
      </c>
    </row>
    <row r="5785" spans="1:9" x14ac:dyDescent="0.2">
      <c r="A5785">
        <v>8</v>
      </c>
      <c r="B5785" t="s">
        <v>16</v>
      </c>
      <c r="C5785" t="s">
        <v>40</v>
      </c>
      <c r="D5785">
        <v>1000001361</v>
      </c>
      <c r="E5785" t="s">
        <v>102</v>
      </c>
      <c r="F5785" t="s">
        <v>58</v>
      </c>
      <c r="G5785" t="s">
        <v>59</v>
      </c>
      <c r="H5785" s="9">
        <v>3.8015999999999996</v>
      </c>
      <c r="I5785">
        <f>IF(去年月销量[[#This Row],[月份]]=MONTH(报表日期),1,0)</f>
        <v>0</v>
      </c>
    </row>
    <row r="5786" spans="1:9" x14ac:dyDescent="0.2">
      <c r="A5786">
        <v>8</v>
      </c>
      <c r="B5786" t="s">
        <v>16</v>
      </c>
      <c r="C5786" t="s">
        <v>40</v>
      </c>
      <c r="D5786">
        <v>1000001361</v>
      </c>
      <c r="E5786" t="s">
        <v>102</v>
      </c>
      <c r="F5786" t="s">
        <v>58</v>
      </c>
      <c r="G5786" t="s">
        <v>59</v>
      </c>
      <c r="H5786" s="9">
        <v>18.611999999999998</v>
      </c>
      <c r="I5786">
        <f>IF(去年月销量[[#This Row],[月份]]=MONTH(报表日期),1,0)</f>
        <v>0</v>
      </c>
    </row>
    <row r="5787" spans="1:9" x14ac:dyDescent="0.2">
      <c r="A5787">
        <v>8</v>
      </c>
      <c r="B5787" t="s">
        <v>16</v>
      </c>
      <c r="C5787" t="s">
        <v>40</v>
      </c>
      <c r="D5787">
        <v>1000001361</v>
      </c>
      <c r="E5787" t="s">
        <v>102</v>
      </c>
      <c r="F5787" t="s">
        <v>58</v>
      </c>
      <c r="G5787" t="s">
        <v>65</v>
      </c>
      <c r="H5787" s="9">
        <v>171.35999999999999</v>
      </c>
      <c r="I5787">
        <f>IF(去年月销量[[#This Row],[月份]]=MONTH(报表日期),1,0)</f>
        <v>0</v>
      </c>
    </row>
    <row r="5788" spans="1:9" x14ac:dyDescent="0.2">
      <c r="A5788">
        <v>8</v>
      </c>
      <c r="B5788" t="s">
        <v>16</v>
      </c>
      <c r="C5788" t="s">
        <v>40</v>
      </c>
      <c r="D5788">
        <v>1000001361</v>
      </c>
      <c r="E5788" t="s">
        <v>102</v>
      </c>
      <c r="F5788" t="s">
        <v>52</v>
      </c>
      <c r="G5788" t="s">
        <v>72</v>
      </c>
      <c r="H5788" s="9">
        <v>2.16</v>
      </c>
      <c r="I5788">
        <f>IF(去年月销量[[#This Row],[月份]]=MONTH(报表日期),1,0)</f>
        <v>0</v>
      </c>
    </row>
    <row r="5789" spans="1:9" x14ac:dyDescent="0.2">
      <c r="A5789">
        <v>8</v>
      </c>
      <c r="B5789" t="s">
        <v>16</v>
      </c>
      <c r="C5789" t="s">
        <v>40</v>
      </c>
      <c r="D5789">
        <v>1000001361</v>
      </c>
      <c r="E5789" t="s">
        <v>102</v>
      </c>
      <c r="F5789" t="s">
        <v>44</v>
      </c>
      <c r="G5789" t="s">
        <v>70</v>
      </c>
      <c r="H5789" s="9">
        <v>4.32</v>
      </c>
      <c r="I5789">
        <f>IF(去年月销量[[#This Row],[月份]]=MONTH(报表日期),1,0)</f>
        <v>0</v>
      </c>
    </row>
    <row r="5790" spans="1:9" x14ac:dyDescent="0.2">
      <c r="A5790">
        <v>8</v>
      </c>
      <c r="B5790" t="s">
        <v>16</v>
      </c>
      <c r="C5790" t="s">
        <v>40</v>
      </c>
      <c r="D5790">
        <v>1000001481</v>
      </c>
      <c r="E5790" t="s">
        <v>146</v>
      </c>
      <c r="F5790" t="s">
        <v>48</v>
      </c>
      <c r="G5790" t="s">
        <v>87</v>
      </c>
      <c r="H5790" s="9">
        <v>117.47999999999999</v>
      </c>
      <c r="I5790">
        <f>IF(去年月销量[[#This Row],[月份]]=MONTH(报表日期),1,0)</f>
        <v>0</v>
      </c>
    </row>
    <row r="5791" spans="1:9" x14ac:dyDescent="0.2">
      <c r="A5791">
        <v>8</v>
      </c>
      <c r="B5791" t="s">
        <v>16</v>
      </c>
      <c r="C5791" t="s">
        <v>40</v>
      </c>
      <c r="D5791">
        <v>1000001481</v>
      </c>
      <c r="E5791" t="s">
        <v>146</v>
      </c>
      <c r="F5791" t="s">
        <v>50</v>
      </c>
      <c r="G5791" t="s">
        <v>51</v>
      </c>
      <c r="H5791" s="9">
        <v>10.3752</v>
      </c>
      <c r="I5791">
        <f>IF(去年月销量[[#This Row],[月份]]=MONTH(报表日期),1,0)</f>
        <v>0</v>
      </c>
    </row>
    <row r="5792" spans="1:9" x14ac:dyDescent="0.2">
      <c r="A5792">
        <v>8</v>
      </c>
      <c r="B5792" t="s">
        <v>16</v>
      </c>
      <c r="C5792" t="s">
        <v>40</v>
      </c>
      <c r="D5792">
        <v>1000001481</v>
      </c>
      <c r="E5792" t="s">
        <v>146</v>
      </c>
      <c r="F5792" t="s">
        <v>48</v>
      </c>
      <c r="G5792" t="s">
        <v>80</v>
      </c>
      <c r="H5792" s="9">
        <v>4.32</v>
      </c>
      <c r="I5792">
        <f>IF(去年月销量[[#This Row],[月份]]=MONTH(报表日期),1,0)</f>
        <v>0</v>
      </c>
    </row>
    <row r="5793" spans="1:9" x14ac:dyDescent="0.2">
      <c r="A5793">
        <v>8</v>
      </c>
      <c r="B5793" t="s">
        <v>16</v>
      </c>
      <c r="C5793" t="s">
        <v>40</v>
      </c>
      <c r="D5793">
        <v>1000001481</v>
      </c>
      <c r="E5793" t="s">
        <v>146</v>
      </c>
      <c r="F5793" t="s">
        <v>58</v>
      </c>
      <c r="G5793" t="s">
        <v>76</v>
      </c>
      <c r="H5793" s="9">
        <v>11.1</v>
      </c>
      <c r="I5793">
        <f>IF(去年月销量[[#This Row],[月份]]=MONTH(报表日期),1,0)</f>
        <v>0</v>
      </c>
    </row>
    <row r="5794" spans="1:9" x14ac:dyDescent="0.2">
      <c r="A5794">
        <v>8</v>
      </c>
      <c r="B5794" t="s">
        <v>16</v>
      </c>
      <c r="C5794" t="s">
        <v>40</v>
      </c>
      <c r="D5794">
        <v>1000001481</v>
      </c>
      <c r="E5794" t="s">
        <v>146</v>
      </c>
      <c r="F5794" t="s">
        <v>50</v>
      </c>
      <c r="G5794" t="s">
        <v>69</v>
      </c>
      <c r="H5794" s="9">
        <v>64.785599999999988</v>
      </c>
      <c r="I5794">
        <f>IF(去年月销量[[#This Row],[月份]]=MONTH(报表日期),1,0)</f>
        <v>0</v>
      </c>
    </row>
    <row r="5795" spans="1:9" x14ac:dyDescent="0.2">
      <c r="A5795">
        <v>8</v>
      </c>
      <c r="B5795" t="s">
        <v>16</v>
      </c>
      <c r="C5795" t="s">
        <v>40</v>
      </c>
      <c r="D5795">
        <v>1000001481</v>
      </c>
      <c r="E5795" t="s">
        <v>146</v>
      </c>
      <c r="F5795" t="s">
        <v>58</v>
      </c>
      <c r="G5795" t="s">
        <v>59</v>
      </c>
      <c r="H5795" s="9">
        <v>50.450400000000002</v>
      </c>
      <c r="I5795">
        <f>IF(去年月销量[[#This Row],[月份]]=MONTH(报表日期),1,0)</f>
        <v>0</v>
      </c>
    </row>
    <row r="5796" spans="1:9" x14ac:dyDescent="0.2">
      <c r="A5796">
        <v>8</v>
      </c>
      <c r="B5796" t="s">
        <v>16</v>
      </c>
      <c r="C5796" t="s">
        <v>40</v>
      </c>
      <c r="D5796">
        <v>1000001481</v>
      </c>
      <c r="E5796" t="s">
        <v>146</v>
      </c>
      <c r="F5796" t="s">
        <v>58</v>
      </c>
      <c r="G5796" t="s">
        <v>59</v>
      </c>
      <c r="H5796" s="9">
        <v>6.2568000000000001</v>
      </c>
      <c r="I5796">
        <f>IF(去年月销量[[#This Row],[月份]]=MONTH(报表日期),1,0)</f>
        <v>0</v>
      </c>
    </row>
    <row r="5797" spans="1:9" x14ac:dyDescent="0.2">
      <c r="A5797">
        <v>8</v>
      </c>
      <c r="B5797" t="s">
        <v>16</v>
      </c>
      <c r="C5797" t="s">
        <v>40</v>
      </c>
      <c r="D5797">
        <v>1000001481</v>
      </c>
      <c r="E5797" t="s">
        <v>146</v>
      </c>
      <c r="F5797" t="s">
        <v>58</v>
      </c>
      <c r="G5797" t="s">
        <v>71</v>
      </c>
      <c r="H5797" s="9">
        <v>31.046399999999998</v>
      </c>
      <c r="I5797">
        <f>IF(去年月销量[[#This Row],[月份]]=MONTH(报表日期),1,0)</f>
        <v>0</v>
      </c>
    </row>
    <row r="5798" spans="1:9" x14ac:dyDescent="0.2">
      <c r="A5798">
        <v>8</v>
      </c>
      <c r="B5798" t="s">
        <v>16</v>
      </c>
      <c r="C5798" t="s">
        <v>40</v>
      </c>
      <c r="D5798">
        <v>1000001481</v>
      </c>
      <c r="E5798" t="s">
        <v>146</v>
      </c>
      <c r="F5798" t="s">
        <v>58</v>
      </c>
      <c r="G5798" t="s">
        <v>65</v>
      </c>
      <c r="H5798" s="9">
        <v>154.26</v>
      </c>
      <c r="I5798">
        <f>IF(去年月销量[[#This Row],[月份]]=MONTH(报表日期),1,0)</f>
        <v>0</v>
      </c>
    </row>
    <row r="5799" spans="1:9" x14ac:dyDescent="0.2">
      <c r="A5799">
        <v>8</v>
      </c>
      <c r="B5799" t="s">
        <v>16</v>
      </c>
      <c r="C5799" t="s">
        <v>40</v>
      </c>
      <c r="D5799">
        <v>1000001481</v>
      </c>
      <c r="E5799" t="s">
        <v>146</v>
      </c>
      <c r="F5799" t="s">
        <v>52</v>
      </c>
      <c r="G5799" t="s">
        <v>85</v>
      </c>
      <c r="H5799" s="9">
        <v>25.374870562770564</v>
      </c>
      <c r="I5799">
        <f>IF(去年月销量[[#This Row],[月份]]=MONTH(报表日期),1,0)</f>
        <v>0</v>
      </c>
    </row>
    <row r="5800" spans="1:9" x14ac:dyDescent="0.2">
      <c r="A5800">
        <v>8</v>
      </c>
      <c r="B5800" t="s">
        <v>16</v>
      </c>
      <c r="C5800" t="s">
        <v>40</v>
      </c>
      <c r="D5800">
        <v>1000001481</v>
      </c>
      <c r="E5800" t="s">
        <v>146</v>
      </c>
      <c r="F5800" t="s">
        <v>52</v>
      </c>
      <c r="G5800" t="s">
        <v>75</v>
      </c>
      <c r="H5800" s="9">
        <v>20.107199999999999</v>
      </c>
      <c r="I5800">
        <f>IF(去年月销量[[#This Row],[月份]]=MONTH(报表日期),1,0)</f>
        <v>0</v>
      </c>
    </row>
    <row r="5801" spans="1:9" x14ac:dyDescent="0.2">
      <c r="A5801">
        <v>8</v>
      </c>
      <c r="B5801" t="s">
        <v>16</v>
      </c>
      <c r="C5801" t="s">
        <v>40</v>
      </c>
      <c r="D5801">
        <v>1000001481</v>
      </c>
      <c r="E5801" t="s">
        <v>146</v>
      </c>
      <c r="F5801" t="s">
        <v>52</v>
      </c>
      <c r="G5801" t="s">
        <v>75</v>
      </c>
      <c r="H5801" s="9">
        <v>6.7307999999999995</v>
      </c>
      <c r="I5801">
        <f>IF(去年月销量[[#This Row],[月份]]=MONTH(报表日期),1,0)</f>
        <v>0</v>
      </c>
    </row>
    <row r="5802" spans="1:9" x14ac:dyDescent="0.2">
      <c r="A5802">
        <v>8</v>
      </c>
      <c r="B5802" t="s">
        <v>16</v>
      </c>
      <c r="C5802" t="s">
        <v>40</v>
      </c>
      <c r="D5802">
        <v>1000001481</v>
      </c>
      <c r="E5802" t="s">
        <v>146</v>
      </c>
      <c r="F5802" t="s">
        <v>44</v>
      </c>
      <c r="G5802" t="s">
        <v>64</v>
      </c>
      <c r="H5802" s="9">
        <v>98.049902319902316</v>
      </c>
      <c r="I5802">
        <f>IF(去年月销量[[#This Row],[月份]]=MONTH(报表日期),1,0)</f>
        <v>0</v>
      </c>
    </row>
    <row r="5803" spans="1:9" x14ac:dyDescent="0.2">
      <c r="A5803">
        <v>8</v>
      </c>
      <c r="B5803" t="s">
        <v>16</v>
      </c>
      <c r="C5803" t="s">
        <v>40</v>
      </c>
      <c r="D5803">
        <v>1000001481</v>
      </c>
      <c r="E5803" t="s">
        <v>146</v>
      </c>
      <c r="F5803" t="s">
        <v>46</v>
      </c>
      <c r="G5803" t="s">
        <v>47</v>
      </c>
      <c r="H5803" s="9">
        <v>7.216800000000001</v>
      </c>
      <c r="I5803">
        <f>IF(去年月销量[[#This Row],[月份]]=MONTH(报表日期),1,0)</f>
        <v>0</v>
      </c>
    </row>
    <row r="5804" spans="1:9" x14ac:dyDescent="0.2">
      <c r="A5804">
        <v>8</v>
      </c>
      <c r="B5804" t="s">
        <v>16</v>
      </c>
      <c r="C5804" t="s">
        <v>40</v>
      </c>
      <c r="D5804">
        <v>1000001481</v>
      </c>
      <c r="E5804" t="s">
        <v>146</v>
      </c>
      <c r="F5804" t="s">
        <v>46</v>
      </c>
      <c r="G5804" t="s">
        <v>47</v>
      </c>
      <c r="H5804" s="9">
        <v>20.856000000000002</v>
      </c>
      <c r="I5804">
        <f>IF(去年月销量[[#This Row],[月份]]=MONTH(报表日期),1,0)</f>
        <v>0</v>
      </c>
    </row>
    <row r="5805" spans="1:9" x14ac:dyDescent="0.2">
      <c r="A5805">
        <v>8</v>
      </c>
      <c r="B5805" t="s">
        <v>16</v>
      </c>
      <c r="C5805" t="s">
        <v>40</v>
      </c>
      <c r="D5805">
        <v>1000002342</v>
      </c>
      <c r="E5805" t="s">
        <v>129</v>
      </c>
      <c r="F5805" t="s">
        <v>50</v>
      </c>
      <c r="G5805" t="s">
        <v>51</v>
      </c>
      <c r="H5805" s="9">
        <v>274.08</v>
      </c>
      <c r="I5805">
        <f>IF(去年月销量[[#This Row],[月份]]=MONTH(报表日期),1,0)</f>
        <v>0</v>
      </c>
    </row>
    <row r="5806" spans="1:9" x14ac:dyDescent="0.2">
      <c r="A5806">
        <v>8</v>
      </c>
      <c r="B5806" t="s">
        <v>16</v>
      </c>
      <c r="C5806" t="s">
        <v>40</v>
      </c>
      <c r="D5806">
        <v>1000002342</v>
      </c>
      <c r="E5806" t="s">
        <v>129</v>
      </c>
      <c r="F5806" t="s">
        <v>48</v>
      </c>
      <c r="G5806" t="s">
        <v>86</v>
      </c>
      <c r="H5806" s="9">
        <v>7.2600000000000007</v>
      </c>
      <c r="I5806">
        <f>IF(去年月销量[[#This Row],[月份]]=MONTH(报表日期),1,0)</f>
        <v>0</v>
      </c>
    </row>
    <row r="5807" spans="1:9" x14ac:dyDescent="0.2">
      <c r="A5807">
        <v>8</v>
      </c>
      <c r="B5807" t="s">
        <v>16</v>
      </c>
      <c r="C5807" t="s">
        <v>40</v>
      </c>
      <c r="D5807">
        <v>1000002342</v>
      </c>
      <c r="E5807" t="s">
        <v>129</v>
      </c>
      <c r="F5807" t="s">
        <v>48</v>
      </c>
      <c r="G5807" t="s">
        <v>86</v>
      </c>
      <c r="H5807" s="9">
        <v>8.0781758241758244</v>
      </c>
      <c r="I5807">
        <f>IF(去年月销量[[#This Row],[月份]]=MONTH(报表日期),1,0)</f>
        <v>0</v>
      </c>
    </row>
    <row r="5808" spans="1:9" x14ac:dyDescent="0.2">
      <c r="A5808">
        <v>8</v>
      </c>
      <c r="B5808" t="s">
        <v>16</v>
      </c>
      <c r="C5808" t="s">
        <v>40</v>
      </c>
      <c r="D5808">
        <v>1000002342</v>
      </c>
      <c r="E5808" t="s">
        <v>129</v>
      </c>
      <c r="F5808" t="s">
        <v>48</v>
      </c>
      <c r="G5808" t="s">
        <v>80</v>
      </c>
      <c r="H5808" s="9">
        <v>315.66000000000008</v>
      </c>
      <c r="I5808">
        <f>IF(去年月销量[[#This Row],[月份]]=MONTH(报表日期),1,0)</f>
        <v>0</v>
      </c>
    </row>
    <row r="5809" spans="1:9" x14ac:dyDescent="0.2">
      <c r="A5809">
        <v>8</v>
      </c>
      <c r="B5809" t="s">
        <v>16</v>
      </c>
      <c r="C5809" t="s">
        <v>40</v>
      </c>
      <c r="D5809">
        <v>1000002342</v>
      </c>
      <c r="E5809" t="s">
        <v>129</v>
      </c>
      <c r="F5809" t="s">
        <v>58</v>
      </c>
      <c r="G5809" t="s">
        <v>73</v>
      </c>
      <c r="H5809" s="9">
        <v>23.205599999999997</v>
      </c>
      <c r="I5809">
        <f>IF(去年月销量[[#This Row],[月份]]=MONTH(报表日期),1,0)</f>
        <v>0</v>
      </c>
    </row>
    <row r="5810" spans="1:9" x14ac:dyDescent="0.2">
      <c r="A5810">
        <v>8</v>
      </c>
      <c r="B5810" t="s">
        <v>16</v>
      </c>
      <c r="C5810" t="s">
        <v>40</v>
      </c>
      <c r="D5810">
        <v>1000002342</v>
      </c>
      <c r="E5810" t="s">
        <v>129</v>
      </c>
      <c r="F5810" t="s">
        <v>58</v>
      </c>
      <c r="G5810" t="s">
        <v>76</v>
      </c>
      <c r="H5810" s="9">
        <v>75.953328021978024</v>
      </c>
      <c r="I5810">
        <f>IF(去年月销量[[#This Row],[月份]]=MONTH(报表日期),1,0)</f>
        <v>0</v>
      </c>
    </row>
    <row r="5811" spans="1:9" x14ac:dyDescent="0.2">
      <c r="A5811">
        <v>8</v>
      </c>
      <c r="B5811" t="s">
        <v>16</v>
      </c>
      <c r="C5811" t="s">
        <v>40</v>
      </c>
      <c r="D5811">
        <v>1000002342</v>
      </c>
      <c r="E5811" t="s">
        <v>129</v>
      </c>
      <c r="F5811" t="s">
        <v>50</v>
      </c>
      <c r="G5811" t="s">
        <v>50</v>
      </c>
      <c r="H5811" s="9">
        <v>66.12</v>
      </c>
      <c r="I5811">
        <f>IF(去年月销量[[#This Row],[月份]]=MONTH(报表日期),1,0)</f>
        <v>0</v>
      </c>
    </row>
    <row r="5812" spans="1:9" x14ac:dyDescent="0.2">
      <c r="A5812">
        <v>8</v>
      </c>
      <c r="B5812" t="s">
        <v>16</v>
      </c>
      <c r="C5812" t="s">
        <v>40</v>
      </c>
      <c r="D5812">
        <v>1000002342</v>
      </c>
      <c r="E5812" t="s">
        <v>129</v>
      </c>
      <c r="F5812" t="s">
        <v>50</v>
      </c>
      <c r="G5812" t="s">
        <v>69</v>
      </c>
      <c r="H5812" s="9">
        <v>83.172076041666685</v>
      </c>
      <c r="I5812">
        <f>IF(去年月销量[[#This Row],[月份]]=MONTH(报表日期),1,0)</f>
        <v>0</v>
      </c>
    </row>
    <row r="5813" spans="1:9" x14ac:dyDescent="0.2">
      <c r="A5813">
        <v>8</v>
      </c>
      <c r="B5813" t="s">
        <v>16</v>
      </c>
      <c r="C5813" t="s">
        <v>40</v>
      </c>
      <c r="D5813">
        <v>1000002342</v>
      </c>
      <c r="E5813" t="s">
        <v>129</v>
      </c>
      <c r="F5813" t="s">
        <v>50</v>
      </c>
      <c r="G5813" t="s">
        <v>74</v>
      </c>
      <c r="H5813" s="9">
        <v>303.48</v>
      </c>
      <c r="I5813">
        <f>IF(去年月销量[[#This Row],[月份]]=MONTH(报表日期),1,0)</f>
        <v>0</v>
      </c>
    </row>
    <row r="5814" spans="1:9" x14ac:dyDescent="0.2">
      <c r="A5814">
        <v>8</v>
      </c>
      <c r="B5814" t="s">
        <v>16</v>
      </c>
      <c r="C5814" t="s">
        <v>40</v>
      </c>
      <c r="D5814">
        <v>1000002342</v>
      </c>
      <c r="E5814" t="s">
        <v>129</v>
      </c>
      <c r="F5814" t="s">
        <v>58</v>
      </c>
      <c r="G5814" t="s">
        <v>59</v>
      </c>
      <c r="H5814" s="9">
        <v>15.523199999999999</v>
      </c>
      <c r="I5814">
        <f>IF(去年月销量[[#This Row],[月份]]=MONTH(报表日期),1,0)</f>
        <v>0</v>
      </c>
    </row>
    <row r="5815" spans="1:9" x14ac:dyDescent="0.2">
      <c r="A5815">
        <v>8</v>
      </c>
      <c r="B5815" t="s">
        <v>16</v>
      </c>
      <c r="C5815" t="s">
        <v>40</v>
      </c>
      <c r="D5815">
        <v>1000002342</v>
      </c>
      <c r="E5815" t="s">
        <v>129</v>
      </c>
      <c r="F5815" t="s">
        <v>52</v>
      </c>
      <c r="G5815" t="s">
        <v>72</v>
      </c>
      <c r="H5815" s="9">
        <v>23.82</v>
      </c>
      <c r="I5815">
        <f>IF(去年月销量[[#This Row],[月份]]=MONTH(报表日期),1,0)</f>
        <v>0</v>
      </c>
    </row>
    <row r="5816" spans="1:9" x14ac:dyDescent="0.2">
      <c r="A5816">
        <v>8</v>
      </c>
      <c r="B5816" t="s">
        <v>16</v>
      </c>
      <c r="C5816" t="s">
        <v>40</v>
      </c>
      <c r="D5816">
        <v>1000002342</v>
      </c>
      <c r="E5816" t="s">
        <v>129</v>
      </c>
      <c r="F5816" t="s">
        <v>52</v>
      </c>
      <c r="G5816" t="s">
        <v>61</v>
      </c>
      <c r="H5816" s="9">
        <v>4.26</v>
      </c>
      <c r="I5816">
        <f>IF(去年月销量[[#This Row],[月份]]=MONTH(报表日期),1,0)</f>
        <v>0</v>
      </c>
    </row>
    <row r="5817" spans="1:9" x14ac:dyDescent="0.2">
      <c r="A5817">
        <v>8</v>
      </c>
      <c r="B5817" t="s">
        <v>16</v>
      </c>
      <c r="C5817" t="s">
        <v>40</v>
      </c>
      <c r="D5817">
        <v>1000002342</v>
      </c>
      <c r="E5817" t="s">
        <v>129</v>
      </c>
      <c r="F5817" t="s">
        <v>52</v>
      </c>
      <c r="G5817" t="s">
        <v>53</v>
      </c>
      <c r="H5817" s="9">
        <v>16.8</v>
      </c>
      <c r="I5817">
        <f>IF(去年月销量[[#This Row],[月份]]=MONTH(报表日期),1,0)</f>
        <v>0</v>
      </c>
    </row>
    <row r="5818" spans="1:9" x14ac:dyDescent="0.2">
      <c r="A5818">
        <v>8</v>
      </c>
      <c r="B5818" t="s">
        <v>16</v>
      </c>
      <c r="C5818" t="s">
        <v>40</v>
      </c>
      <c r="D5818">
        <v>1000002342</v>
      </c>
      <c r="E5818" t="s">
        <v>129</v>
      </c>
      <c r="F5818" t="s">
        <v>52</v>
      </c>
      <c r="G5818" t="s">
        <v>75</v>
      </c>
      <c r="H5818" s="9">
        <v>2.2152000000000003</v>
      </c>
      <c r="I5818">
        <f>IF(去年月销量[[#This Row],[月份]]=MONTH(报表日期),1,0)</f>
        <v>0</v>
      </c>
    </row>
    <row r="5819" spans="1:9" x14ac:dyDescent="0.2">
      <c r="A5819">
        <v>8</v>
      </c>
      <c r="B5819" t="s">
        <v>16</v>
      </c>
      <c r="C5819" t="s">
        <v>40</v>
      </c>
      <c r="D5819">
        <v>1000002342</v>
      </c>
      <c r="E5819" t="s">
        <v>129</v>
      </c>
      <c r="F5819" t="s">
        <v>44</v>
      </c>
      <c r="G5819" t="s">
        <v>70</v>
      </c>
      <c r="H5819" s="9">
        <v>23.939999999999998</v>
      </c>
      <c r="I5819">
        <f>IF(去年月销量[[#This Row],[月份]]=MONTH(报表日期),1,0)</f>
        <v>0</v>
      </c>
    </row>
    <row r="5820" spans="1:9" x14ac:dyDescent="0.2">
      <c r="A5820">
        <v>8</v>
      </c>
      <c r="B5820" t="s">
        <v>16</v>
      </c>
      <c r="C5820" t="s">
        <v>40</v>
      </c>
      <c r="D5820">
        <v>1000002342</v>
      </c>
      <c r="E5820" t="s">
        <v>129</v>
      </c>
      <c r="F5820" t="s">
        <v>44</v>
      </c>
      <c r="G5820" t="s">
        <v>64</v>
      </c>
      <c r="H5820" s="9">
        <v>100.50479999999999</v>
      </c>
      <c r="I5820">
        <f>IF(去年月销量[[#This Row],[月份]]=MONTH(报表日期),1,0)</f>
        <v>0</v>
      </c>
    </row>
    <row r="5821" spans="1:9" x14ac:dyDescent="0.2">
      <c r="A5821">
        <v>8</v>
      </c>
      <c r="B5821" t="s">
        <v>16</v>
      </c>
      <c r="C5821" t="s">
        <v>40</v>
      </c>
      <c r="D5821">
        <v>1000002342</v>
      </c>
      <c r="E5821" t="s">
        <v>129</v>
      </c>
      <c r="F5821" t="s">
        <v>46</v>
      </c>
      <c r="G5821" t="s">
        <v>67</v>
      </c>
      <c r="H5821" s="9">
        <v>352.62</v>
      </c>
      <c r="I5821">
        <f>IF(去年月销量[[#This Row],[月份]]=MONTH(报表日期),1,0)</f>
        <v>0</v>
      </c>
    </row>
    <row r="5822" spans="1:9" x14ac:dyDescent="0.2">
      <c r="A5822">
        <v>8</v>
      </c>
      <c r="B5822" t="s">
        <v>16</v>
      </c>
      <c r="C5822" t="s">
        <v>40</v>
      </c>
      <c r="D5822">
        <v>1000002342</v>
      </c>
      <c r="E5822" t="s">
        <v>129</v>
      </c>
      <c r="F5822" t="s">
        <v>46</v>
      </c>
      <c r="G5822" t="s">
        <v>88</v>
      </c>
      <c r="H5822" s="9">
        <v>295.33679999999998</v>
      </c>
      <c r="I5822">
        <f>IF(去年月销量[[#This Row],[月份]]=MONTH(报表日期),1,0)</f>
        <v>0</v>
      </c>
    </row>
    <row r="5823" spans="1:9" x14ac:dyDescent="0.2">
      <c r="A5823">
        <v>8</v>
      </c>
      <c r="B5823" t="s">
        <v>16</v>
      </c>
      <c r="C5823" t="s">
        <v>2</v>
      </c>
      <c r="D5823">
        <v>1000000591</v>
      </c>
      <c r="E5823" t="s">
        <v>117</v>
      </c>
      <c r="F5823" t="s">
        <v>48</v>
      </c>
      <c r="G5823" t="s">
        <v>87</v>
      </c>
      <c r="H5823" s="9">
        <v>176.21999999999997</v>
      </c>
      <c r="I5823">
        <f>IF(去年月销量[[#This Row],[月份]]=MONTH(报表日期),1,0)</f>
        <v>0</v>
      </c>
    </row>
    <row r="5824" spans="1:9" x14ac:dyDescent="0.2">
      <c r="A5824">
        <v>8</v>
      </c>
      <c r="B5824" t="s">
        <v>16</v>
      </c>
      <c r="C5824" t="s">
        <v>2</v>
      </c>
      <c r="D5824">
        <v>1000000591</v>
      </c>
      <c r="E5824" t="s">
        <v>117</v>
      </c>
      <c r="F5824" t="s">
        <v>48</v>
      </c>
      <c r="G5824" t="s">
        <v>49</v>
      </c>
      <c r="H5824" s="9">
        <v>17.04</v>
      </c>
      <c r="I5824">
        <f>IF(去年月销量[[#This Row],[月份]]=MONTH(报表日期),1,0)</f>
        <v>0</v>
      </c>
    </row>
    <row r="5825" spans="1:9" x14ac:dyDescent="0.2">
      <c r="A5825">
        <v>8</v>
      </c>
      <c r="B5825" t="s">
        <v>16</v>
      </c>
      <c r="C5825" t="s">
        <v>2</v>
      </c>
      <c r="D5825">
        <v>1000000591</v>
      </c>
      <c r="E5825" t="s">
        <v>117</v>
      </c>
      <c r="F5825" t="s">
        <v>48</v>
      </c>
      <c r="G5825" t="s">
        <v>80</v>
      </c>
      <c r="H5825" s="9">
        <v>31.740000000000002</v>
      </c>
      <c r="I5825">
        <f>IF(去年月销量[[#This Row],[月份]]=MONTH(报表日期),1,0)</f>
        <v>0</v>
      </c>
    </row>
    <row r="5826" spans="1:9" x14ac:dyDescent="0.2">
      <c r="A5826">
        <v>8</v>
      </c>
      <c r="B5826" t="s">
        <v>16</v>
      </c>
      <c r="C5826" t="s">
        <v>2</v>
      </c>
      <c r="D5826">
        <v>1000000591</v>
      </c>
      <c r="E5826" t="s">
        <v>117</v>
      </c>
      <c r="F5826" t="s">
        <v>58</v>
      </c>
      <c r="G5826" t="s">
        <v>76</v>
      </c>
      <c r="H5826" s="9">
        <v>27.799126068376069</v>
      </c>
      <c r="I5826">
        <f>IF(去年月销量[[#This Row],[月份]]=MONTH(报表日期),1,0)</f>
        <v>0</v>
      </c>
    </row>
    <row r="5827" spans="1:9" x14ac:dyDescent="0.2">
      <c r="A5827">
        <v>8</v>
      </c>
      <c r="B5827" t="s">
        <v>16</v>
      </c>
      <c r="C5827" t="s">
        <v>2</v>
      </c>
      <c r="D5827">
        <v>1000000591</v>
      </c>
      <c r="E5827" t="s">
        <v>117</v>
      </c>
      <c r="F5827" t="s">
        <v>50</v>
      </c>
      <c r="G5827" t="s">
        <v>50</v>
      </c>
      <c r="H5827" s="9">
        <v>78.230551059472944</v>
      </c>
      <c r="I5827">
        <f>IF(去年月销量[[#This Row],[月份]]=MONTH(报表日期),1,0)</f>
        <v>0</v>
      </c>
    </row>
    <row r="5828" spans="1:9" x14ac:dyDescent="0.2">
      <c r="A5828">
        <v>8</v>
      </c>
      <c r="B5828" t="s">
        <v>16</v>
      </c>
      <c r="C5828" t="s">
        <v>2</v>
      </c>
      <c r="D5828">
        <v>1000000591</v>
      </c>
      <c r="E5828" t="s">
        <v>117</v>
      </c>
      <c r="F5828" t="s">
        <v>48</v>
      </c>
      <c r="G5828" t="s">
        <v>48</v>
      </c>
      <c r="H5828" s="9">
        <v>902.00879999999995</v>
      </c>
      <c r="I5828">
        <f>IF(去年月销量[[#This Row],[月份]]=MONTH(报表日期),1,0)</f>
        <v>0</v>
      </c>
    </row>
    <row r="5829" spans="1:9" x14ac:dyDescent="0.2">
      <c r="A5829">
        <v>8</v>
      </c>
      <c r="B5829" t="s">
        <v>16</v>
      </c>
      <c r="C5829" t="s">
        <v>2</v>
      </c>
      <c r="D5829">
        <v>1000000591</v>
      </c>
      <c r="E5829" t="s">
        <v>117</v>
      </c>
      <c r="F5829" t="s">
        <v>50</v>
      </c>
      <c r="G5829" t="s">
        <v>74</v>
      </c>
      <c r="H5829" s="9">
        <v>127.19999999999999</v>
      </c>
      <c r="I5829">
        <f>IF(去年月销量[[#This Row],[月份]]=MONTH(报表日期),1,0)</f>
        <v>0</v>
      </c>
    </row>
    <row r="5830" spans="1:9" x14ac:dyDescent="0.2">
      <c r="A5830">
        <v>8</v>
      </c>
      <c r="B5830" t="s">
        <v>16</v>
      </c>
      <c r="C5830" t="s">
        <v>2</v>
      </c>
      <c r="D5830">
        <v>1000000591</v>
      </c>
      <c r="E5830" t="s">
        <v>117</v>
      </c>
      <c r="F5830" t="s">
        <v>58</v>
      </c>
      <c r="G5830" t="s">
        <v>59</v>
      </c>
      <c r="H5830" s="9">
        <v>108.74159999999999</v>
      </c>
      <c r="I5830">
        <f>IF(去年月销量[[#This Row],[月份]]=MONTH(报表日期),1,0)</f>
        <v>0</v>
      </c>
    </row>
    <row r="5831" spans="1:9" x14ac:dyDescent="0.2">
      <c r="A5831">
        <v>8</v>
      </c>
      <c r="B5831" t="s">
        <v>16</v>
      </c>
      <c r="C5831" t="s">
        <v>2</v>
      </c>
      <c r="D5831">
        <v>1000000591</v>
      </c>
      <c r="E5831" t="s">
        <v>117</v>
      </c>
      <c r="F5831" t="s">
        <v>52</v>
      </c>
      <c r="G5831" t="s">
        <v>72</v>
      </c>
      <c r="H5831" s="9">
        <v>28.26</v>
      </c>
      <c r="I5831">
        <f>IF(去年月销量[[#This Row],[月份]]=MONTH(报表日期),1,0)</f>
        <v>0</v>
      </c>
    </row>
    <row r="5832" spans="1:9" x14ac:dyDescent="0.2">
      <c r="A5832">
        <v>8</v>
      </c>
      <c r="B5832" t="s">
        <v>16</v>
      </c>
      <c r="C5832" t="s">
        <v>2</v>
      </c>
      <c r="D5832">
        <v>1000000591</v>
      </c>
      <c r="E5832" t="s">
        <v>117</v>
      </c>
      <c r="F5832" t="s">
        <v>52</v>
      </c>
      <c r="G5832" t="s">
        <v>85</v>
      </c>
      <c r="H5832" s="9">
        <v>156.66</v>
      </c>
      <c r="I5832">
        <f>IF(去年月销量[[#This Row],[月份]]=MONTH(报表日期),1,0)</f>
        <v>0</v>
      </c>
    </row>
    <row r="5833" spans="1:9" x14ac:dyDescent="0.2">
      <c r="A5833">
        <v>8</v>
      </c>
      <c r="B5833" t="s">
        <v>16</v>
      </c>
      <c r="C5833" t="s">
        <v>2</v>
      </c>
      <c r="D5833">
        <v>1000000591</v>
      </c>
      <c r="E5833" t="s">
        <v>117</v>
      </c>
      <c r="F5833" t="s">
        <v>44</v>
      </c>
      <c r="G5833" t="s">
        <v>70</v>
      </c>
      <c r="H5833" s="9">
        <v>36.9</v>
      </c>
      <c r="I5833">
        <f>IF(去年月销量[[#This Row],[月份]]=MONTH(报表日期),1,0)</f>
        <v>0</v>
      </c>
    </row>
    <row r="5834" spans="1:9" x14ac:dyDescent="0.2">
      <c r="A5834">
        <v>8</v>
      </c>
      <c r="B5834" t="s">
        <v>16</v>
      </c>
      <c r="C5834" t="s">
        <v>2</v>
      </c>
      <c r="D5834">
        <v>1000003686</v>
      </c>
      <c r="E5834" t="s">
        <v>164</v>
      </c>
      <c r="F5834" t="s">
        <v>48</v>
      </c>
      <c r="G5834" t="s">
        <v>87</v>
      </c>
      <c r="H5834" s="9">
        <v>107.75999999999999</v>
      </c>
      <c r="I5834">
        <f>IF(去年月销量[[#This Row],[月份]]=MONTH(报表日期),1,0)</f>
        <v>0</v>
      </c>
    </row>
    <row r="5835" spans="1:9" x14ac:dyDescent="0.2">
      <c r="A5835">
        <v>8</v>
      </c>
      <c r="B5835" t="s">
        <v>16</v>
      </c>
      <c r="C5835" t="s">
        <v>2</v>
      </c>
      <c r="D5835">
        <v>1000003686</v>
      </c>
      <c r="E5835" t="s">
        <v>164</v>
      </c>
      <c r="F5835" t="s">
        <v>50</v>
      </c>
      <c r="G5835" t="s">
        <v>74</v>
      </c>
      <c r="H5835" s="9">
        <v>34.26</v>
      </c>
      <c r="I5835">
        <f>IF(去年月销量[[#This Row],[月份]]=MONTH(报表日期),1,0)</f>
        <v>0</v>
      </c>
    </row>
    <row r="5836" spans="1:9" x14ac:dyDescent="0.2">
      <c r="A5836">
        <v>8</v>
      </c>
      <c r="B5836" t="s">
        <v>16</v>
      </c>
      <c r="C5836" t="s">
        <v>2</v>
      </c>
      <c r="D5836">
        <v>1000003686</v>
      </c>
      <c r="E5836" t="s">
        <v>164</v>
      </c>
      <c r="F5836" t="s">
        <v>52</v>
      </c>
      <c r="G5836" t="s">
        <v>85</v>
      </c>
      <c r="H5836" s="9">
        <v>53.879999999999995</v>
      </c>
      <c r="I5836">
        <f>IF(去年月销量[[#This Row],[月份]]=MONTH(报表日期),1,0)</f>
        <v>0</v>
      </c>
    </row>
    <row r="5837" spans="1:9" x14ac:dyDescent="0.2">
      <c r="A5837">
        <v>8</v>
      </c>
      <c r="B5837" t="s">
        <v>16</v>
      </c>
      <c r="C5837" t="s">
        <v>2</v>
      </c>
      <c r="D5837">
        <v>1000003746</v>
      </c>
      <c r="E5837" t="s">
        <v>171</v>
      </c>
      <c r="F5837" t="s">
        <v>48</v>
      </c>
      <c r="G5837" t="s">
        <v>80</v>
      </c>
      <c r="H5837" s="9">
        <v>66.11999999999999</v>
      </c>
      <c r="I5837">
        <f>IF(去年月销量[[#This Row],[月份]]=MONTH(报表日期),1,0)</f>
        <v>0</v>
      </c>
    </row>
    <row r="5838" spans="1:9" x14ac:dyDescent="0.2">
      <c r="A5838">
        <v>8</v>
      </c>
      <c r="B5838" t="s">
        <v>16</v>
      </c>
      <c r="C5838" t="s">
        <v>2</v>
      </c>
      <c r="D5838">
        <v>1000003746</v>
      </c>
      <c r="E5838" t="s">
        <v>171</v>
      </c>
      <c r="F5838" t="s">
        <v>48</v>
      </c>
      <c r="G5838" t="s">
        <v>48</v>
      </c>
      <c r="H5838" s="9">
        <v>427.68</v>
      </c>
      <c r="I5838">
        <f>IF(去年月销量[[#This Row],[月份]]=MONTH(报表日期),1,0)</f>
        <v>0</v>
      </c>
    </row>
    <row r="5839" spans="1:9" x14ac:dyDescent="0.2">
      <c r="A5839">
        <v>8</v>
      </c>
      <c r="B5839" t="s">
        <v>16</v>
      </c>
      <c r="C5839" t="s">
        <v>2</v>
      </c>
      <c r="D5839">
        <v>1000003746</v>
      </c>
      <c r="E5839" t="s">
        <v>171</v>
      </c>
      <c r="F5839" t="s">
        <v>50</v>
      </c>
      <c r="G5839" t="s">
        <v>74</v>
      </c>
      <c r="H5839" s="9">
        <v>53.879999999999995</v>
      </c>
      <c r="I5839">
        <f>IF(去年月销量[[#This Row],[月份]]=MONTH(报表日期),1,0)</f>
        <v>0</v>
      </c>
    </row>
    <row r="5840" spans="1:9" x14ac:dyDescent="0.2">
      <c r="A5840">
        <v>8</v>
      </c>
      <c r="B5840" t="s">
        <v>16</v>
      </c>
      <c r="C5840" t="s">
        <v>2</v>
      </c>
      <c r="D5840">
        <v>1000003746</v>
      </c>
      <c r="E5840" t="s">
        <v>171</v>
      </c>
      <c r="F5840" t="s">
        <v>58</v>
      </c>
      <c r="G5840" t="s">
        <v>59</v>
      </c>
      <c r="H5840" s="9">
        <v>85.536000000000001</v>
      </c>
      <c r="I5840">
        <f>IF(去年月销量[[#This Row],[月份]]=MONTH(报表日期),1,0)</f>
        <v>0</v>
      </c>
    </row>
    <row r="5841" spans="1:9" x14ac:dyDescent="0.2">
      <c r="A5841">
        <v>8</v>
      </c>
      <c r="B5841" t="s">
        <v>16</v>
      </c>
      <c r="C5841" t="s">
        <v>2</v>
      </c>
      <c r="D5841">
        <v>1000003746</v>
      </c>
      <c r="E5841" t="s">
        <v>171</v>
      </c>
      <c r="F5841" t="s">
        <v>52</v>
      </c>
      <c r="G5841" t="s">
        <v>72</v>
      </c>
      <c r="H5841" s="9">
        <v>4.32</v>
      </c>
      <c r="I5841">
        <f>IF(去年月销量[[#This Row],[月份]]=MONTH(报表日期),1,0)</f>
        <v>0</v>
      </c>
    </row>
    <row r="5842" spans="1:9" x14ac:dyDescent="0.2">
      <c r="A5842">
        <v>8</v>
      </c>
      <c r="B5842" t="s">
        <v>16</v>
      </c>
      <c r="C5842" t="s">
        <v>2</v>
      </c>
      <c r="D5842">
        <v>1000003746</v>
      </c>
      <c r="E5842" t="s">
        <v>171</v>
      </c>
      <c r="F5842" t="s">
        <v>52</v>
      </c>
      <c r="G5842" t="s">
        <v>62</v>
      </c>
      <c r="H5842" s="9">
        <v>4.32</v>
      </c>
      <c r="I5842">
        <f>IF(去年月销量[[#This Row],[月份]]=MONTH(报表日期),1,0)</f>
        <v>0</v>
      </c>
    </row>
    <row r="5843" spans="1:9" x14ac:dyDescent="0.2">
      <c r="A5843">
        <v>8</v>
      </c>
      <c r="B5843" t="s">
        <v>16</v>
      </c>
      <c r="C5843" t="s">
        <v>2</v>
      </c>
      <c r="D5843">
        <v>1000003746</v>
      </c>
      <c r="E5843" t="s">
        <v>171</v>
      </c>
      <c r="F5843" t="s">
        <v>44</v>
      </c>
      <c r="G5843" t="s">
        <v>70</v>
      </c>
      <c r="H5843" s="9">
        <v>28.259999999999998</v>
      </c>
      <c r="I5843">
        <f>IF(去年月销量[[#This Row],[月份]]=MONTH(报表日期),1,0)</f>
        <v>0</v>
      </c>
    </row>
    <row r="5844" spans="1:9" x14ac:dyDescent="0.2">
      <c r="A5844">
        <v>8</v>
      </c>
      <c r="B5844" t="s">
        <v>16</v>
      </c>
      <c r="C5844" t="s">
        <v>1</v>
      </c>
      <c r="D5844">
        <v>1000000064</v>
      </c>
      <c r="E5844" t="s">
        <v>116</v>
      </c>
      <c r="F5844" t="s">
        <v>48</v>
      </c>
      <c r="G5844" t="s">
        <v>87</v>
      </c>
      <c r="H5844" s="9">
        <v>1142.6999999999998</v>
      </c>
      <c r="I5844">
        <f>IF(去年月销量[[#This Row],[月份]]=MONTH(报表日期),1,0)</f>
        <v>0</v>
      </c>
    </row>
    <row r="5845" spans="1:9" x14ac:dyDescent="0.2">
      <c r="A5845">
        <v>8</v>
      </c>
      <c r="B5845" t="s">
        <v>16</v>
      </c>
      <c r="C5845" t="s">
        <v>1</v>
      </c>
      <c r="D5845">
        <v>1000000064</v>
      </c>
      <c r="E5845" t="s">
        <v>116</v>
      </c>
      <c r="F5845" t="s">
        <v>48</v>
      </c>
      <c r="G5845" t="s">
        <v>49</v>
      </c>
      <c r="H5845" s="9">
        <v>368.52</v>
      </c>
      <c r="I5845">
        <f>IF(去年月销量[[#This Row],[月份]]=MONTH(报表日期),1,0)</f>
        <v>0</v>
      </c>
    </row>
    <row r="5846" spans="1:9" x14ac:dyDescent="0.2">
      <c r="A5846">
        <v>8</v>
      </c>
      <c r="B5846" t="s">
        <v>16</v>
      </c>
      <c r="C5846" t="s">
        <v>1</v>
      </c>
      <c r="D5846">
        <v>1000000064</v>
      </c>
      <c r="E5846" t="s">
        <v>116</v>
      </c>
      <c r="F5846" t="s">
        <v>48</v>
      </c>
      <c r="G5846" t="s">
        <v>86</v>
      </c>
      <c r="H5846" s="9">
        <v>8.6999999999999993</v>
      </c>
      <c r="I5846">
        <f>IF(去年月销量[[#This Row],[月份]]=MONTH(报表日期),1,0)</f>
        <v>0</v>
      </c>
    </row>
    <row r="5847" spans="1:9" x14ac:dyDescent="0.2">
      <c r="A5847">
        <v>8</v>
      </c>
      <c r="B5847" t="s">
        <v>16</v>
      </c>
      <c r="C5847" t="s">
        <v>1</v>
      </c>
      <c r="D5847">
        <v>1000000064</v>
      </c>
      <c r="E5847" t="s">
        <v>116</v>
      </c>
      <c r="F5847" t="s">
        <v>48</v>
      </c>
      <c r="G5847" t="s">
        <v>80</v>
      </c>
      <c r="H5847" s="9">
        <v>775.86</v>
      </c>
      <c r="I5847">
        <f>IF(去年月销量[[#This Row],[月份]]=MONTH(报表日期),1,0)</f>
        <v>0</v>
      </c>
    </row>
    <row r="5848" spans="1:9" x14ac:dyDescent="0.2">
      <c r="A5848">
        <v>8</v>
      </c>
      <c r="B5848" t="s">
        <v>16</v>
      </c>
      <c r="C5848" t="s">
        <v>1</v>
      </c>
      <c r="D5848">
        <v>1000000064</v>
      </c>
      <c r="E5848" t="s">
        <v>116</v>
      </c>
      <c r="F5848" t="s">
        <v>58</v>
      </c>
      <c r="G5848" t="s">
        <v>73</v>
      </c>
      <c r="H5848" s="9">
        <v>11.6424</v>
      </c>
      <c r="I5848">
        <f>IF(去年月销量[[#This Row],[月份]]=MONTH(报表日期),1,0)</f>
        <v>0</v>
      </c>
    </row>
    <row r="5849" spans="1:9" x14ac:dyDescent="0.2">
      <c r="A5849">
        <v>8</v>
      </c>
      <c r="B5849" t="s">
        <v>16</v>
      </c>
      <c r="C5849" t="s">
        <v>1</v>
      </c>
      <c r="D5849">
        <v>1000000064</v>
      </c>
      <c r="E5849" t="s">
        <v>116</v>
      </c>
      <c r="F5849" t="s">
        <v>58</v>
      </c>
      <c r="G5849" t="s">
        <v>76</v>
      </c>
      <c r="H5849" s="9">
        <v>72.072151495726487</v>
      </c>
      <c r="I5849">
        <f>IF(去年月销量[[#This Row],[月份]]=MONTH(报表日期),1,0)</f>
        <v>0</v>
      </c>
    </row>
    <row r="5850" spans="1:9" x14ac:dyDescent="0.2">
      <c r="A5850">
        <v>8</v>
      </c>
      <c r="B5850" t="s">
        <v>16</v>
      </c>
      <c r="C5850" t="s">
        <v>1</v>
      </c>
      <c r="D5850">
        <v>1000000064</v>
      </c>
      <c r="E5850" t="s">
        <v>116</v>
      </c>
      <c r="F5850" t="s">
        <v>50</v>
      </c>
      <c r="G5850" t="s">
        <v>50</v>
      </c>
      <c r="H5850" s="9">
        <v>138.78240000000002</v>
      </c>
      <c r="I5850">
        <f>IF(去年月销量[[#This Row],[月份]]=MONTH(报表日期),1,0)</f>
        <v>0</v>
      </c>
    </row>
    <row r="5851" spans="1:9" x14ac:dyDescent="0.2">
      <c r="A5851">
        <v>8</v>
      </c>
      <c r="B5851" t="s">
        <v>16</v>
      </c>
      <c r="C5851" t="s">
        <v>1</v>
      </c>
      <c r="D5851">
        <v>1000000064</v>
      </c>
      <c r="E5851" t="s">
        <v>116</v>
      </c>
      <c r="F5851" t="s">
        <v>48</v>
      </c>
      <c r="G5851" t="s">
        <v>48</v>
      </c>
      <c r="H5851" s="9">
        <v>909.53280000000018</v>
      </c>
      <c r="I5851">
        <f>IF(去年月销量[[#This Row],[月份]]=MONTH(报表日期),1,0)</f>
        <v>0</v>
      </c>
    </row>
    <row r="5852" spans="1:9" x14ac:dyDescent="0.2">
      <c r="A5852">
        <v>8</v>
      </c>
      <c r="B5852" t="s">
        <v>16</v>
      </c>
      <c r="C5852" t="s">
        <v>1</v>
      </c>
      <c r="D5852">
        <v>1000000064</v>
      </c>
      <c r="E5852" t="s">
        <v>116</v>
      </c>
      <c r="F5852" t="s">
        <v>50</v>
      </c>
      <c r="G5852" t="s">
        <v>74</v>
      </c>
      <c r="H5852" s="9">
        <v>521.16</v>
      </c>
      <c r="I5852">
        <f>IF(去年月销量[[#This Row],[月份]]=MONTH(报表日期),1,0)</f>
        <v>0</v>
      </c>
    </row>
    <row r="5853" spans="1:9" x14ac:dyDescent="0.2">
      <c r="A5853">
        <v>8</v>
      </c>
      <c r="B5853" t="s">
        <v>16</v>
      </c>
      <c r="C5853" t="s">
        <v>1</v>
      </c>
      <c r="D5853">
        <v>1000000064</v>
      </c>
      <c r="E5853" t="s">
        <v>116</v>
      </c>
      <c r="F5853" t="s">
        <v>58</v>
      </c>
      <c r="G5853" t="s">
        <v>59</v>
      </c>
      <c r="H5853" s="9">
        <v>39.679199999999994</v>
      </c>
      <c r="I5853">
        <f>IF(去年月销量[[#This Row],[月份]]=MONTH(报表日期),1,0)</f>
        <v>0</v>
      </c>
    </row>
    <row r="5854" spans="1:9" x14ac:dyDescent="0.2">
      <c r="A5854">
        <v>8</v>
      </c>
      <c r="B5854" t="s">
        <v>16</v>
      </c>
      <c r="C5854" t="s">
        <v>1</v>
      </c>
      <c r="D5854">
        <v>1000000064</v>
      </c>
      <c r="E5854" t="s">
        <v>116</v>
      </c>
      <c r="F5854" t="s">
        <v>52</v>
      </c>
      <c r="G5854" t="s">
        <v>72</v>
      </c>
      <c r="H5854" s="9">
        <v>30.42</v>
      </c>
      <c r="I5854">
        <f>IF(去年月销量[[#This Row],[月份]]=MONTH(报表日期),1,0)</f>
        <v>0</v>
      </c>
    </row>
    <row r="5855" spans="1:9" x14ac:dyDescent="0.2">
      <c r="A5855">
        <v>8</v>
      </c>
      <c r="B5855" t="s">
        <v>16</v>
      </c>
      <c r="C5855" t="s">
        <v>1</v>
      </c>
      <c r="D5855">
        <v>1000000064</v>
      </c>
      <c r="E5855" t="s">
        <v>116</v>
      </c>
      <c r="F5855" t="s">
        <v>52</v>
      </c>
      <c r="G5855" t="s">
        <v>85</v>
      </c>
      <c r="H5855" s="9">
        <v>303.35999999999996</v>
      </c>
      <c r="I5855">
        <f>IF(去年月销量[[#This Row],[月份]]=MONTH(报表日期),1,0)</f>
        <v>0</v>
      </c>
    </row>
    <row r="5856" spans="1:9" x14ac:dyDescent="0.2">
      <c r="A5856">
        <v>8</v>
      </c>
      <c r="B5856" t="s">
        <v>16</v>
      </c>
      <c r="C5856" t="s">
        <v>1</v>
      </c>
      <c r="D5856">
        <v>1000000064</v>
      </c>
      <c r="E5856" t="s">
        <v>116</v>
      </c>
      <c r="F5856" t="s">
        <v>52</v>
      </c>
      <c r="G5856" t="s">
        <v>61</v>
      </c>
      <c r="H5856" s="9">
        <v>11.4</v>
      </c>
      <c r="I5856">
        <f>IF(去年月销量[[#This Row],[月份]]=MONTH(报表日期),1,0)</f>
        <v>0</v>
      </c>
    </row>
    <row r="5857" spans="1:9" x14ac:dyDescent="0.2">
      <c r="A5857">
        <v>8</v>
      </c>
      <c r="B5857" t="s">
        <v>16</v>
      </c>
      <c r="C5857" t="s">
        <v>1</v>
      </c>
      <c r="D5857">
        <v>1000000064</v>
      </c>
      <c r="E5857" t="s">
        <v>116</v>
      </c>
      <c r="F5857" t="s">
        <v>52</v>
      </c>
      <c r="G5857" t="s">
        <v>62</v>
      </c>
      <c r="H5857" s="9">
        <v>13.02</v>
      </c>
      <c r="I5857">
        <f>IF(去年月销量[[#This Row],[月份]]=MONTH(报表日期),1,0)</f>
        <v>0</v>
      </c>
    </row>
    <row r="5858" spans="1:9" x14ac:dyDescent="0.2">
      <c r="A5858">
        <v>8</v>
      </c>
      <c r="B5858" t="s">
        <v>16</v>
      </c>
      <c r="C5858" t="s">
        <v>1</v>
      </c>
      <c r="D5858">
        <v>1000000064</v>
      </c>
      <c r="E5858" t="s">
        <v>116</v>
      </c>
      <c r="F5858" t="s">
        <v>52</v>
      </c>
      <c r="G5858" t="s">
        <v>75</v>
      </c>
      <c r="H5858" s="9">
        <v>8.9460000000000015</v>
      </c>
      <c r="I5858">
        <f>IF(去年月销量[[#This Row],[月份]]=MONTH(报表日期),1,0)</f>
        <v>0</v>
      </c>
    </row>
    <row r="5859" spans="1:9" x14ac:dyDescent="0.2">
      <c r="A5859">
        <v>8</v>
      </c>
      <c r="B5859" t="s">
        <v>16</v>
      </c>
      <c r="C5859" t="s">
        <v>1</v>
      </c>
      <c r="D5859">
        <v>1000000064</v>
      </c>
      <c r="E5859" t="s">
        <v>116</v>
      </c>
      <c r="F5859" t="s">
        <v>44</v>
      </c>
      <c r="G5859" t="s">
        <v>70</v>
      </c>
      <c r="H5859" s="9">
        <v>226.32</v>
      </c>
      <c r="I5859">
        <f>IF(去年月销量[[#This Row],[月份]]=MONTH(报表日期),1,0)</f>
        <v>0</v>
      </c>
    </row>
    <row r="5860" spans="1:9" x14ac:dyDescent="0.2">
      <c r="A5860">
        <v>8</v>
      </c>
      <c r="B5860" t="s">
        <v>16</v>
      </c>
      <c r="C5860" t="s">
        <v>1</v>
      </c>
      <c r="D5860">
        <v>1000000064</v>
      </c>
      <c r="E5860" t="s">
        <v>116</v>
      </c>
      <c r="F5860" t="s">
        <v>44</v>
      </c>
      <c r="G5860" t="s">
        <v>70</v>
      </c>
      <c r="H5860" s="9">
        <v>12.5136</v>
      </c>
      <c r="I5860">
        <f>IF(去年月销量[[#This Row],[月份]]=MONTH(报表日期),1,0)</f>
        <v>0</v>
      </c>
    </row>
    <row r="5861" spans="1:9" x14ac:dyDescent="0.2">
      <c r="A5861">
        <v>8</v>
      </c>
      <c r="B5861" t="s">
        <v>16</v>
      </c>
      <c r="C5861" t="s">
        <v>1</v>
      </c>
      <c r="D5861">
        <v>1000000064</v>
      </c>
      <c r="E5861" t="s">
        <v>116</v>
      </c>
      <c r="F5861" t="s">
        <v>46</v>
      </c>
      <c r="G5861" t="s">
        <v>63</v>
      </c>
      <c r="H5861" s="9">
        <v>282.77999999999997</v>
      </c>
      <c r="I5861">
        <f>IF(去年月销量[[#This Row],[月份]]=MONTH(报表日期),1,0)</f>
        <v>0</v>
      </c>
    </row>
    <row r="5862" spans="1:9" x14ac:dyDescent="0.2">
      <c r="A5862">
        <v>8</v>
      </c>
      <c r="B5862" t="s">
        <v>16</v>
      </c>
      <c r="C5862" t="s">
        <v>1</v>
      </c>
      <c r="D5862">
        <v>1000000064</v>
      </c>
      <c r="E5862" t="s">
        <v>116</v>
      </c>
      <c r="F5862" t="s">
        <v>46</v>
      </c>
      <c r="G5862" t="s">
        <v>47</v>
      </c>
      <c r="H5862" s="9">
        <v>153.33840000000001</v>
      </c>
      <c r="I5862">
        <f>IF(去年月销量[[#This Row],[月份]]=MONTH(报表日期),1,0)</f>
        <v>0</v>
      </c>
    </row>
    <row r="5863" spans="1:9" x14ac:dyDescent="0.2">
      <c r="A5863">
        <v>8</v>
      </c>
      <c r="B5863" t="s">
        <v>16</v>
      </c>
      <c r="C5863" t="s">
        <v>1</v>
      </c>
      <c r="D5863">
        <v>1000000253</v>
      </c>
      <c r="E5863" t="s">
        <v>92</v>
      </c>
      <c r="F5863" t="s">
        <v>48</v>
      </c>
      <c r="G5863" t="s">
        <v>87</v>
      </c>
      <c r="H5863" s="9">
        <v>17.04</v>
      </c>
      <c r="I5863">
        <f>IF(去年月销量[[#This Row],[月份]]=MONTH(报表日期),1,0)</f>
        <v>0</v>
      </c>
    </row>
    <row r="5864" spans="1:9" x14ac:dyDescent="0.2">
      <c r="A5864">
        <v>8</v>
      </c>
      <c r="B5864" t="s">
        <v>16</v>
      </c>
      <c r="C5864" t="s">
        <v>1</v>
      </c>
      <c r="D5864">
        <v>1000000253</v>
      </c>
      <c r="E5864" t="s">
        <v>92</v>
      </c>
      <c r="F5864" t="s">
        <v>48</v>
      </c>
      <c r="G5864" t="s">
        <v>49</v>
      </c>
      <c r="H5864" s="9">
        <v>8.52</v>
      </c>
      <c r="I5864">
        <f>IF(去年月销量[[#This Row],[月份]]=MONTH(报表日期),1,0)</f>
        <v>0</v>
      </c>
    </row>
    <row r="5865" spans="1:9" x14ac:dyDescent="0.2">
      <c r="A5865">
        <v>8</v>
      </c>
      <c r="B5865" t="s">
        <v>16</v>
      </c>
      <c r="C5865" t="s">
        <v>1</v>
      </c>
      <c r="D5865">
        <v>1000000253</v>
      </c>
      <c r="E5865" t="s">
        <v>92</v>
      </c>
      <c r="F5865" t="s">
        <v>50</v>
      </c>
      <c r="G5865" t="s">
        <v>51</v>
      </c>
      <c r="H5865" s="9">
        <v>16.711199999999998</v>
      </c>
      <c r="I5865">
        <f>IF(去年月销量[[#This Row],[月份]]=MONTH(报表日期),1,0)</f>
        <v>0</v>
      </c>
    </row>
    <row r="5866" spans="1:9" x14ac:dyDescent="0.2">
      <c r="A5866">
        <v>8</v>
      </c>
      <c r="B5866" t="s">
        <v>16</v>
      </c>
      <c r="C5866" t="s">
        <v>1</v>
      </c>
      <c r="D5866">
        <v>1000000253</v>
      </c>
      <c r="E5866" t="s">
        <v>92</v>
      </c>
      <c r="F5866" t="s">
        <v>48</v>
      </c>
      <c r="G5866" t="s">
        <v>80</v>
      </c>
      <c r="H5866" s="9">
        <v>14.580000000000002</v>
      </c>
      <c r="I5866">
        <f>IF(去年月销量[[#This Row],[月份]]=MONTH(报表日期),1,0)</f>
        <v>0</v>
      </c>
    </row>
    <row r="5867" spans="1:9" x14ac:dyDescent="0.2">
      <c r="A5867">
        <v>8</v>
      </c>
      <c r="B5867" t="s">
        <v>16</v>
      </c>
      <c r="C5867" t="s">
        <v>1</v>
      </c>
      <c r="D5867">
        <v>1000000253</v>
      </c>
      <c r="E5867" t="s">
        <v>92</v>
      </c>
      <c r="F5867" t="s">
        <v>58</v>
      </c>
      <c r="G5867" t="s">
        <v>73</v>
      </c>
      <c r="H5867" s="9">
        <v>19.404</v>
      </c>
      <c r="I5867">
        <f>IF(去年月销量[[#This Row],[月份]]=MONTH(报表日期),1,0)</f>
        <v>0</v>
      </c>
    </row>
    <row r="5868" spans="1:9" x14ac:dyDescent="0.2">
      <c r="A5868">
        <v>8</v>
      </c>
      <c r="B5868" t="s">
        <v>16</v>
      </c>
      <c r="C5868" t="s">
        <v>1</v>
      </c>
      <c r="D5868">
        <v>1000000253</v>
      </c>
      <c r="E5868" t="s">
        <v>92</v>
      </c>
      <c r="F5868" t="s">
        <v>58</v>
      </c>
      <c r="G5868" t="s">
        <v>76</v>
      </c>
      <c r="H5868" s="9">
        <v>308.1992295985076</v>
      </c>
      <c r="I5868">
        <f>IF(去年月销量[[#This Row],[月份]]=MONTH(报表日期),1,0)</f>
        <v>0</v>
      </c>
    </row>
    <row r="5869" spans="1:9" x14ac:dyDescent="0.2">
      <c r="A5869">
        <v>8</v>
      </c>
      <c r="B5869" t="s">
        <v>16</v>
      </c>
      <c r="C5869" t="s">
        <v>1</v>
      </c>
      <c r="D5869">
        <v>1000000253</v>
      </c>
      <c r="E5869" t="s">
        <v>92</v>
      </c>
      <c r="F5869" t="s">
        <v>50</v>
      </c>
      <c r="G5869" t="s">
        <v>69</v>
      </c>
      <c r="H5869" s="9">
        <v>121.176</v>
      </c>
      <c r="I5869">
        <f>IF(去年月销量[[#This Row],[月份]]=MONTH(报表日期),1,0)</f>
        <v>0</v>
      </c>
    </row>
    <row r="5870" spans="1:9" x14ac:dyDescent="0.2">
      <c r="A5870">
        <v>8</v>
      </c>
      <c r="B5870" t="s">
        <v>16</v>
      </c>
      <c r="C5870" t="s">
        <v>1</v>
      </c>
      <c r="D5870">
        <v>1000000253</v>
      </c>
      <c r="E5870" t="s">
        <v>92</v>
      </c>
      <c r="F5870" t="s">
        <v>58</v>
      </c>
      <c r="G5870" t="s">
        <v>59</v>
      </c>
      <c r="H5870" s="9">
        <v>66.052799999999991</v>
      </c>
      <c r="I5870">
        <f>IF(去年月销量[[#This Row],[月份]]=MONTH(报表日期),1,0)</f>
        <v>0</v>
      </c>
    </row>
    <row r="5871" spans="1:9" x14ac:dyDescent="0.2">
      <c r="A5871">
        <v>8</v>
      </c>
      <c r="B5871" t="s">
        <v>16</v>
      </c>
      <c r="C5871" t="s">
        <v>1</v>
      </c>
      <c r="D5871">
        <v>1000000253</v>
      </c>
      <c r="E5871" t="s">
        <v>92</v>
      </c>
      <c r="F5871" t="s">
        <v>58</v>
      </c>
      <c r="G5871" t="s">
        <v>59</v>
      </c>
      <c r="H5871" s="9">
        <v>26.078400000000002</v>
      </c>
      <c r="I5871">
        <f>IF(去年月销量[[#This Row],[月份]]=MONTH(报表日期),1,0)</f>
        <v>0</v>
      </c>
    </row>
    <row r="5872" spans="1:9" x14ac:dyDescent="0.2">
      <c r="A5872">
        <v>8</v>
      </c>
      <c r="B5872" t="s">
        <v>16</v>
      </c>
      <c r="C5872" t="s">
        <v>1</v>
      </c>
      <c r="D5872">
        <v>1000000253</v>
      </c>
      <c r="E5872" t="s">
        <v>92</v>
      </c>
      <c r="F5872" t="s">
        <v>58</v>
      </c>
      <c r="G5872" t="s">
        <v>71</v>
      </c>
      <c r="H5872" s="9">
        <v>3.8015999999999996</v>
      </c>
      <c r="I5872">
        <f>IF(去年月销量[[#This Row],[月份]]=MONTH(报表日期),1,0)</f>
        <v>0</v>
      </c>
    </row>
    <row r="5873" spans="1:9" x14ac:dyDescent="0.2">
      <c r="A5873">
        <v>8</v>
      </c>
      <c r="B5873" t="s">
        <v>16</v>
      </c>
      <c r="C5873" t="s">
        <v>1</v>
      </c>
      <c r="D5873">
        <v>1000000253</v>
      </c>
      <c r="E5873" t="s">
        <v>92</v>
      </c>
      <c r="F5873" t="s">
        <v>58</v>
      </c>
      <c r="G5873" t="s">
        <v>65</v>
      </c>
      <c r="H5873" s="9">
        <v>144.35999999999999</v>
      </c>
      <c r="I5873">
        <f>IF(去年月销量[[#This Row],[月份]]=MONTH(报表日期),1,0)</f>
        <v>0</v>
      </c>
    </row>
    <row r="5874" spans="1:9" x14ac:dyDescent="0.2">
      <c r="A5874">
        <v>8</v>
      </c>
      <c r="B5874" t="s">
        <v>16</v>
      </c>
      <c r="C5874" t="s">
        <v>1</v>
      </c>
      <c r="D5874">
        <v>1000000253</v>
      </c>
      <c r="E5874" t="s">
        <v>92</v>
      </c>
      <c r="F5874" t="s">
        <v>52</v>
      </c>
      <c r="G5874" t="s">
        <v>61</v>
      </c>
      <c r="H5874" s="9">
        <v>15.24</v>
      </c>
      <c r="I5874">
        <f>IF(去年月销量[[#This Row],[月份]]=MONTH(报表日期),1,0)</f>
        <v>0</v>
      </c>
    </row>
    <row r="5875" spans="1:9" x14ac:dyDescent="0.2">
      <c r="A5875">
        <v>8</v>
      </c>
      <c r="B5875" t="s">
        <v>16</v>
      </c>
      <c r="C5875" t="s">
        <v>1</v>
      </c>
      <c r="D5875">
        <v>1000000253</v>
      </c>
      <c r="E5875" t="s">
        <v>92</v>
      </c>
      <c r="F5875" t="s">
        <v>52</v>
      </c>
      <c r="G5875" t="s">
        <v>75</v>
      </c>
      <c r="H5875" s="9">
        <v>2.2152000000000003</v>
      </c>
      <c r="I5875">
        <f>IF(去年月销量[[#This Row],[月份]]=MONTH(报表日期),1,0)</f>
        <v>0</v>
      </c>
    </row>
    <row r="5876" spans="1:9" x14ac:dyDescent="0.2">
      <c r="A5876">
        <v>8</v>
      </c>
      <c r="B5876" t="s">
        <v>16</v>
      </c>
      <c r="C5876" t="s">
        <v>1</v>
      </c>
      <c r="D5876">
        <v>1000000253</v>
      </c>
      <c r="E5876" t="s">
        <v>92</v>
      </c>
      <c r="F5876" t="s">
        <v>46</v>
      </c>
      <c r="G5876" t="s">
        <v>47</v>
      </c>
      <c r="H5876" s="9">
        <v>7.1424000000000003</v>
      </c>
      <c r="I5876">
        <f>IF(去年月销量[[#This Row],[月份]]=MONTH(报表日期),1,0)</f>
        <v>0</v>
      </c>
    </row>
    <row r="5877" spans="1:9" x14ac:dyDescent="0.2">
      <c r="A5877">
        <v>8</v>
      </c>
      <c r="B5877" t="s">
        <v>16</v>
      </c>
      <c r="C5877" t="s">
        <v>1</v>
      </c>
      <c r="D5877">
        <v>1000000253</v>
      </c>
      <c r="E5877" t="s">
        <v>92</v>
      </c>
      <c r="F5877" t="s">
        <v>46</v>
      </c>
      <c r="G5877" t="s">
        <v>47</v>
      </c>
      <c r="H5877" s="9">
        <v>55.769999999999996</v>
      </c>
      <c r="I5877">
        <f>IF(去年月销量[[#This Row],[月份]]=MONTH(报表日期),1,0)</f>
        <v>0</v>
      </c>
    </row>
    <row r="5878" spans="1:9" x14ac:dyDescent="0.2">
      <c r="A5878">
        <v>8</v>
      </c>
      <c r="B5878" t="s">
        <v>16</v>
      </c>
      <c r="C5878" t="s">
        <v>1</v>
      </c>
      <c r="D5878">
        <v>1000003498</v>
      </c>
      <c r="E5878" t="s">
        <v>158</v>
      </c>
      <c r="F5878" t="s">
        <v>50</v>
      </c>
      <c r="G5878" t="s">
        <v>51</v>
      </c>
      <c r="H5878" s="9">
        <v>28.9392</v>
      </c>
      <c r="I5878">
        <f>IF(去年月销量[[#This Row],[月份]]=MONTH(报表日期),1,0)</f>
        <v>0</v>
      </c>
    </row>
    <row r="5879" spans="1:9" x14ac:dyDescent="0.2">
      <c r="A5879">
        <v>8</v>
      </c>
      <c r="B5879" t="s">
        <v>16</v>
      </c>
      <c r="C5879" t="s">
        <v>1</v>
      </c>
      <c r="D5879">
        <v>1000003498</v>
      </c>
      <c r="E5879" t="s">
        <v>158</v>
      </c>
      <c r="F5879" t="s">
        <v>48</v>
      </c>
      <c r="G5879" t="s">
        <v>86</v>
      </c>
      <c r="H5879" s="9">
        <v>4.8000000000000007</v>
      </c>
      <c r="I5879">
        <f>IF(去年月销量[[#This Row],[月份]]=MONTH(报表日期),1,0)</f>
        <v>0</v>
      </c>
    </row>
    <row r="5880" spans="1:9" x14ac:dyDescent="0.2">
      <c r="A5880">
        <v>8</v>
      </c>
      <c r="B5880" t="s">
        <v>16</v>
      </c>
      <c r="C5880" t="s">
        <v>1</v>
      </c>
      <c r="D5880">
        <v>1000003498</v>
      </c>
      <c r="E5880" t="s">
        <v>158</v>
      </c>
      <c r="F5880" t="s">
        <v>48</v>
      </c>
      <c r="G5880" t="s">
        <v>86</v>
      </c>
      <c r="H5880" s="9">
        <v>2.6927252747252748</v>
      </c>
      <c r="I5880">
        <f>IF(去年月销量[[#This Row],[月份]]=MONTH(报表日期),1,0)</f>
        <v>0</v>
      </c>
    </row>
    <row r="5881" spans="1:9" x14ac:dyDescent="0.2">
      <c r="A5881">
        <v>8</v>
      </c>
      <c r="B5881" t="s">
        <v>16</v>
      </c>
      <c r="C5881" t="s">
        <v>1</v>
      </c>
      <c r="D5881">
        <v>1000003498</v>
      </c>
      <c r="E5881" t="s">
        <v>158</v>
      </c>
      <c r="F5881" t="s">
        <v>48</v>
      </c>
      <c r="G5881" t="s">
        <v>80</v>
      </c>
      <c r="H5881" s="9">
        <v>254.64000000000001</v>
      </c>
      <c r="I5881">
        <f>IF(去年月销量[[#This Row],[月份]]=MONTH(报表日期),1,0)</f>
        <v>0</v>
      </c>
    </row>
    <row r="5882" spans="1:9" x14ac:dyDescent="0.2">
      <c r="A5882">
        <v>8</v>
      </c>
      <c r="B5882" t="s">
        <v>16</v>
      </c>
      <c r="C5882" t="s">
        <v>1</v>
      </c>
      <c r="D5882">
        <v>1000003498</v>
      </c>
      <c r="E5882" t="s">
        <v>158</v>
      </c>
      <c r="F5882" t="s">
        <v>58</v>
      </c>
      <c r="G5882" t="s">
        <v>76</v>
      </c>
      <c r="H5882" s="9">
        <v>13.463626373626374</v>
      </c>
      <c r="I5882">
        <f>IF(去年月销量[[#This Row],[月份]]=MONTH(报表日期),1,0)</f>
        <v>0</v>
      </c>
    </row>
    <row r="5883" spans="1:9" x14ac:dyDescent="0.2">
      <c r="A5883">
        <v>8</v>
      </c>
      <c r="B5883" t="s">
        <v>16</v>
      </c>
      <c r="C5883" t="s">
        <v>1</v>
      </c>
      <c r="D5883">
        <v>1000003498</v>
      </c>
      <c r="E5883" t="s">
        <v>158</v>
      </c>
      <c r="F5883" t="s">
        <v>50</v>
      </c>
      <c r="G5883" t="s">
        <v>69</v>
      </c>
      <c r="H5883" s="9">
        <v>57.907275000000013</v>
      </c>
      <c r="I5883">
        <f>IF(去年月销量[[#This Row],[月份]]=MONTH(报表日期),1,0)</f>
        <v>0</v>
      </c>
    </row>
    <row r="5884" spans="1:9" x14ac:dyDescent="0.2">
      <c r="A5884">
        <v>8</v>
      </c>
      <c r="B5884" t="s">
        <v>16</v>
      </c>
      <c r="C5884" t="s">
        <v>1</v>
      </c>
      <c r="D5884">
        <v>1000003498</v>
      </c>
      <c r="E5884" t="s">
        <v>158</v>
      </c>
      <c r="F5884" t="s">
        <v>50</v>
      </c>
      <c r="G5884" t="s">
        <v>74</v>
      </c>
      <c r="H5884" s="9">
        <v>26.82</v>
      </c>
      <c r="I5884">
        <f>IF(去年月销量[[#This Row],[月份]]=MONTH(报表日期),1,0)</f>
        <v>0</v>
      </c>
    </row>
    <row r="5885" spans="1:9" x14ac:dyDescent="0.2">
      <c r="A5885">
        <v>8</v>
      </c>
      <c r="B5885" t="s">
        <v>16</v>
      </c>
      <c r="C5885" t="s">
        <v>1</v>
      </c>
      <c r="D5885">
        <v>1000003498</v>
      </c>
      <c r="E5885" t="s">
        <v>158</v>
      </c>
      <c r="F5885" t="s">
        <v>52</v>
      </c>
      <c r="G5885" t="s">
        <v>72</v>
      </c>
      <c r="H5885" s="9">
        <v>4.32</v>
      </c>
      <c r="I5885">
        <f>IF(去年月销量[[#This Row],[月份]]=MONTH(报表日期),1,0)</f>
        <v>0</v>
      </c>
    </row>
    <row r="5886" spans="1:9" x14ac:dyDescent="0.2">
      <c r="A5886">
        <v>8</v>
      </c>
      <c r="B5886" t="s">
        <v>16</v>
      </c>
      <c r="C5886" t="s">
        <v>1</v>
      </c>
      <c r="D5886">
        <v>1000003498</v>
      </c>
      <c r="E5886" t="s">
        <v>158</v>
      </c>
      <c r="F5886" t="s">
        <v>52</v>
      </c>
      <c r="G5886" t="s">
        <v>75</v>
      </c>
      <c r="H5886" s="9">
        <v>13.461599999999999</v>
      </c>
      <c r="I5886">
        <f>IF(去年月销量[[#This Row],[月份]]=MONTH(报表日期),1,0)</f>
        <v>0</v>
      </c>
    </row>
    <row r="5887" spans="1:9" x14ac:dyDescent="0.2">
      <c r="A5887">
        <v>8</v>
      </c>
      <c r="B5887" t="s">
        <v>16</v>
      </c>
      <c r="C5887" t="s">
        <v>1</v>
      </c>
      <c r="D5887">
        <v>1000003498</v>
      </c>
      <c r="E5887" t="s">
        <v>158</v>
      </c>
      <c r="F5887" t="s">
        <v>46</v>
      </c>
      <c r="G5887" t="s">
        <v>78</v>
      </c>
      <c r="H5887" s="9">
        <v>946.36178256813741</v>
      </c>
      <c r="I5887">
        <f>IF(去年月销量[[#This Row],[月份]]=MONTH(报表日期),1,0)</f>
        <v>0</v>
      </c>
    </row>
    <row r="5888" spans="1:9" x14ac:dyDescent="0.2">
      <c r="A5888">
        <v>8</v>
      </c>
      <c r="B5888" t="s">
        <v>17</v>
      </c>
      <c r="C5888" t="s">
        <v>3</v>
      </c>
      <c r="D5888">
        <v>1000000612</v>
      </c>
      <c r="E5888" t="s">
        <v>137</v>
      </c>
      <c r="F5888" t="s">
        <v>50</v>
      </c>
      <c r="G5888" t="s">
        <v>51</v>
      </c>
      <c r="H5888" s="9">
        <v>562.80000000000007</v>
      </c>
      <c r="I5888">
        <f>IF(去年月销量[[#This Row],[月份]]=MONTH(报表日期),1,0)</f>
        <v>0</v>
      </c>
    </row>
    <row r="5889" spans="1:9" x14ac:dyDescent="0.2">
      <c r="A5889">
        <v>8</v>
      </c>
      <c r="B5889" t="s">
        <v>17</v>
      </c>
      <c r="C5889" t="s">
        <v>3</v>
      </c>
      <c r="D5889">
        <v>1000000612</v>
      </c>
      <c r="E5889" t="s">
        <v>137</v>
      </c>
      <c r="F5889" t="s">
        <v>48</v>
      </c>
      <c r="G5889" t="s">
        <v>80</v>
      </c>
      <c r="H5889" s="9">
        <v>75.899999999999991</v>
      </c>
      <c r="I5889">
        <f>IF(去年月销量[[#This Row],[月份]]=MONTH(报表日期),1,0)</f>
        <v>0</v>
      </c>
    </row>
    <row r="5890" spans="1:9" x14ac:dyDescent="0.2">
      <c r="A5890">
        <v>8</v>
      </c>
      <c r="B5890" t="s">
        <v>17</v>
      </c>
      <c r="C5890" t="s">
        <v>3</v>
      </c>
      <c r="D5890">
        <v>1000000612</v>
      </c>
      <c r="E5890" t="s">
        <v>137</v>
      </c>
      <c r="F5890" t="s">
        <v>50</v>
      </c>
      <c r="G5890" t="s">
        <v>50</v>
      </c>
      <c r="H5890" s="9">
        <v>51.120000000000005</v>
      </c>
      <c r="I5890">
        <f>IF(去年月销量[[#This Row],[月份]]=MONTH(报表日期),1,0)</f>
        <v>0</v>
      </c>
    </row>
    <row r="5891" spans="1:9" x14ac:dyDescent="0.2">
      <c r="A5891">
        <v>8</v>
      </c>
      <c r="B5891" t="s">
        <v>17</v>
      </c>
      <c r="C5891" t="s">
        <v>3</v>
      </c>
      <c r="D5891">
        <v>1000000612</v>
      </c>
      <c r="E5891" t="s">
        <v>137</v>
      </c>
      <c r="F5891" t="s">
        <v>48</v>
      </c>
      <c r="G5891" t="s">
        <v>48</v>
      </c>
      <c r="H5891" s="9">
        <v>151.58879999999999</v>
      </c>
      <c r="I5891">
        <f>IF(去年月销量[[#This Row],[月份]]=MONTH(报表日期),1,0)</f>
        <v>0</v>
      </c>
    </row>
    <row r="5892" spans="1:9" x14ac:dyDescent="0.2">
      <c r="A5892">
        <v>8</v>
      </c>
      <c r="B5892" t="s">
        <v>17</v>
      </c>
      <c r="C5892" t="s">
        <v>3</v>
      </c>
      <c r="D5892">
        <v>1000000612</v>
      </c>
      <c r="E5892" t="s">
        <v>137</v>
      </c>
      <c r="F5892" t="s">
        <v>50</v>
      </c>
      <c r="G5892" t="s">
        <v>69</v>
      </c>
      <c r="H5892" s="9">
        <v>2.6927252747252748</v>
      </c>
      <c r="I5892">
        <f>IF(去年月销量[[#This Row],[月份]]=MONTH(报表日期),1,0)</f>
        <v>0</v>
      </c>
    </row>
    <row r="5893" spans="1:9" x14ac:dyDescent="0.2">
      <c r="A5893">
        <v>8</v>
      </c>
      <c r="B5893" t="s">
        <v>17</v>
      </c>
      <c r="C5893" t="s">
        <v>3</v>
      </c>
      <c r="D5893">
        <v>1000000612</v>
      </c>
      <c r="E5893" t="s">
        <v>137</v>
      </c>
      <c r="F5893" t="s">
        <v>50</v>
      </c>
      <c r="G5893" t="s">
        <v>69</v>
      </c>
      <c r="H5893" s="9">
        <v>509.54189923115075</v>
      </c>
      <c r="I5893">
        <f>IF(去年月销量[[#This Row],[月份]]=MONTH(报表日期),1,0)</f>
        <v>0</v>
      </c>
    </row>
    <row r="5894" spans="1:9" x14ac:dyDescent="0.2">
      <c r="A5894">
        <v>8</v>
      </c>
      <c r="B5894" t="s">
        <v>17</v>
      </c>
      <c r="C5894" t="s">
        <v>3</v>
      </c>
      <c r="D5894">
        <v>1000000612</v>
      </c>
      <c r="E5894" t="s">
        <v>137</v>
      </c>
      <c r="F5894" t="s">
        <v>50</v>
      </c>
      <c r="G5894" t="s">
        <v>74</v>
      </c>
      <c r="H5894" s="9">
        <v>4.8600000000000003</v>
      </c>
      <c r="I5894">
        <f>IF(去年月销量[[#This Row],[月份]]=MONTH(报表日期),1,0)</f>
        <v>0</v>
      </c>
    </row>
    <row r="5895" spans="1:9" x14ac:dyDescent="0.2">
      <c r="A5895">
        <v>8</v>
      </c>
      <c r="B5895" t="s">
        <v>17</v>
      </c>
      <c r="C5895" t="s">
        <v>3</v>
      </c>
      <c r="D5895">
        <v>1000000612</v>
      </c>
      <c r="E5895" t="s">
        <v>137</v>
      </c>
      <c r="F5895" t="s">
        <v>52</v>
      </c>
      <c r="G5895" t="s">
        <v>72</v>
      </c>
      <c r="H5895" s="9">
        <v>10.860000000000001</v>
      </c>
      <c r="I5895">
        <f>IF(去年月销量[[#This Row],[月份]]=MONTH(报表日期),1,0)</f>
        <v>0</v>
      </c>
    </row>
    <row r="5896" spans="1:9" x14ac:dyDescent="0.2">
      <c r="A5896">
        <v>8</v>
      </c>
      <c r="B5896" t="s">
        <v>17</v>
      </c>
      <c r="C5896" t="s">
        <v>3</v>
      </c>
      <c r="D5896">
        <v>1000000612</v>
      </c>
      <c r="E5896" t="s">
        <v>137</v>
      </c>
      <c r="F5896" t="s">
        <v>44</v>
      </c>
      <c r="G5896" t="s">
        <v>70</v>
      </c>
      <c r="H5896" s="9">
        <v>6.48</v>
      </c>
      <c r="I5896">
        <f>IF(去年月销量[[#This Row],[月份]]=MONTH(报表日期),1,0)</f>
        <v>0</v>
      </c>
    </row>
    <row r="5897" spans="1:9" x14ac:dyDescent="0.2">
      <c r="A5897">
        <v>8</v>
      </c>
      <c r="B5897" t="s">
        <v>17</v>
      </c>
      <c r="C5897" t="s">
        <v>3</v>
      </c>
      <c r="D5897">
        <v>1000002279</v>
      </c>
      <c r="E5897" t="s">
        <v>138</v>
      </c>
      <c r="F5897" t="s">
        <v>50</v>
      </c>
      <c r="G5897" t="s">
        <v>51</v>
      </c>
      <c r="H5897" s="9">
        <v>141.78</v>
      </c>
      <c r="I5897">
        <f>IF(去年月销量[[#This Row],[月份]]=MONTH(报表日期),1,0)</f>
        <v>0</v>
      </c>
    </row>
    <row r="5898" spans="1:9" x14ac:dyDescent="0.2">
      <c r="A5898">
        <v>8</v>
      </c>
      <c r="B5898" t="s">
        <v>17</v>
      </c>
      <c r="C5898" t="s">
        <v>3</v>
      </c>
      <c r="D5898">
        <v>1000002279</v>
      </c>
      <c r="E5898" t="s">
        <v>138</v>
      </c>
      <c r="F5898" t="s">
        <v>50</v>
      </c>
      <c r="G5898" t="s">
        <v>50</v>
      </c>
      <c r="H5898" s="9">
        <v>401.40000000000009</v>
      </c>
      <c r="I5898">
        <f>IF(去年月销量[[#This Row],[月份]]=MONTH(报表日期),1,0)</f>
        <v>0</v>
      </c>
    </row>
    <row r="5899" spans="1:9" x14ac:dyDescent="0.2">
      <c r="A5899">
        <v>8</v>
      </c>
      <c r="B5899" t="s">
        <v>17</v>
      </c>
      <c r="C5899" t="s">
        <v>3</v>
      </c>
      <c r="D5899">
        <v>1000002279</v>
      </c>
      <c r="E5899" t="s">
        <v>138</v>
      </c>
      <c r="F5899" t="s">
        <v>50</v>
      </c>
      <c r="G5899" t="s">
        <v>69</v>
      </c>
      <c r="H5899" s="9">
        <v>45.310052083333332</v>
      </c>
      <c r="I5899">
        <f>IF(去年月销量[[#This Row],[月份]]=MONTH(报表日期),1,0)</f>
        <v>0</v>
      </c>
    </row>
    <row r="5900" spans="1:9" x14ac:dyDescent="0.2">
      <c r="A5900">
        <v>8</v>
      </c>
      <c r="B5900" t="s">
        <v>17</v>
      </c>
      <c r="C5900" t="s">
        <v>3</v>
      </c>
      <c r="D5900">
        <v>1000002452</v>
      </c>
      <c r="E5900" t="s">
        <v>99</v>
      </c>
      <c r="F5900" t="s">
        <v>48</v>
      </c>
      <c r="G5900" t="s">
        <v>87</v>
      </c>
      <c r="H5900" s="9">
        <v>58.74</v>
      </c>
      <c r="I5900">
        <f>IF(去年月销量[[#This Row],[月份]]=MONTH(报表日期),1,0)</f>
        <v>0</v>
      </c>
    </row>
    <row r="5901" spans="1:9" x14ac:dyDescent="0.2">
      <c r="A5901">
        <v>8</v>
      </c>
      <c r="B5901" t="s">
        <v>17</v>
      </c>
      <c r="C5901" t="s">
        <v>3</v>
      </c>
      <c r="D5901">
        <v>1000002452</v>
      </c>
      <c r="E5901" t="s">
        <v>99</v>
      </c>
      <c r="F5901" t="s">
        <v>48</v>
      </c>
      <c r="G5901" t="s">
        <v>49</v>
      </c>
      <c r="H5901" s="9">
        <v>3.8015999999999996</v>
      </c>
      <c r="I5901">
        <f>IF(去年月销量[[#This Row],[月份]]=MONTH(报表日期),1,0)</f>
        <v>0</v>
      </c>
    </row>
    <row r="5902" spans="1:9" x14ac:dyDescent="0.2">
      <c r="A5902">
        <v>8</v>
      </c>
      <c r="B5902" t="s">
        <v>17</v>
      </c>
      <c r="C5902" t="s">
        <v>3</v>
      </c>
      <c r="D5902">
        <v>1000002452</v>
      </c>
      <c r="E5902" t="s">
        <v>99</v>
      </c>
      <c r="F5902" t="s">
        <v>48</v>
      </c>
      <c r="G5902" t="s">
        <v>49</v>
      </c>
      <c r="H5902" s="9">
        <v>205.74</v>
      </c>
      <c r="I5902">
        <f>IF(去年月销量[[#This Row],[月份]]=MONTH(报表日期),1,0)</f>
        <v>0</v>
      </c>
    </row>
    <row r="5903" spans="1:9" x14ac:dyDescent="0.2">
      <c r="A5903">
        <v>8</v>
      </c>
      <c r="B5903" t="s">
        <v>17</v>
      </c>
      <c r="C5903" t="s">
        <v>3</v>
      </c>
      <c r="D5903">
        <v>1000002452</v>
      </c>
      <c r="E5903" t="s">
        <v>99</v>
      </c>
      <c r="F5903" t="s">
        <v>48</v>
      </c>
      <c r="G5903" t="s">
        <v>86</v>
      </c>
      <c r="H5903" s="9">
        <v>3.8015999999999996</v>
      </c>
      <c r="I5903">
        <f>IF(去年月销量[[#This Row],[月份]]=MONTH(报表日期),1,0)</f>
        <v>0</v>
      </c>
    </row>
    <row r="5904" spans="1:9" x14ac:dyDescent="0.2">
      <c r="A5904">
        <v>8</v>
      </c>
      <c r="B5904" t="s">
        <v>17</v>
      </c>
      <c r="C5904" t="s">
        <v>3</v>
      </c>
      <c r="D5904">
        <v>1000002452</v>
      </c>
      <c r="E5904" t="s">
        <v>99</v>
      </c>
      <c r="F5904" t="s">
        <v>48</v>
      </c>
      <c r="G5904" t="s">
        <v>80</v>
      </c>
      <c r="H5904" s="9">
        <v>39.18</v>
      </c>
      <c r="I5904">
        <f>IF(去年月销量[[#This Row],[月份]]=MONTH(报表日期),1,0)</f>
        <v>0</v>
      </c>
    </row>
    <row r="5905" spans="1:9" x14ac:dyDescent="0.2">
      <c r="A5905">
        <v>8</v>
      </c>
      <c r="B5905" t="s">
        <v>17</v>
      </c>
      <c r="C5905" t="s">
        <v>3</v>
      </c>
      <c r="D5905">
        <v>1000002452</v>
      </c>
      <c r="E5905" t="s">
        <v>99</v>
      </c>
      <c r="F5905" t="s">
        <v>48</v>
      </c>
      <c r="G5905" t="s">
        <v>80</v>
      </c>
      <c r="H5905" s="9">
        <v>10.367999999999999</v>
      </c>
      <c r="I5905">
        <f>IF(去年月销量[[#This Row],[月份]]=MONTH(报表日期),1,0)</f>
        <v>0</v>
      </c>
    </row>
    <row r="5906" spans="1:9" x14ac:dyDescent="0.2">
      <c r="A5906">
        <v>8</v>
      </c>
      <c r="B5906" t="s">
        <v>17</v>
      </c>
      <c r="C5906" t="s">
        <v>3</v>
      </c>
      <c r="D5906">
        <v>1000002452</v>
      </c>
      <c r="E5906" t="s">
        <v>99</v>
      </c>
      <c r="F5906" t="s">
        <v>58</v>
      </c>
      <c r="G5906" t="s">
        <v>73</v>
      </c>
      <c r="H5906" s="9">
        <v>51.03</v>
      </c>
      <c r="I5906">
        <f>IF(去年月销量[[#This Row],[月份]]=MONTH(报表日期),1,0)</f>
        <v>0</v>
      </c>
    </row>
    <row r="5907" spans="1:9" x14ac:dyDescent="0.2">
      <c r="A5907">
        <v>8</v>
      </c>
      <c r="B5907" t="s">
        <v>17</v>
      </c>
      <c r="C5907" t="s">
        <v>3</v>
      </c>
      <c r="D5907">
        <v>1000002452</v>
      </c>
      <c r="E5907" t="s">
        <v>99</v>
      </c>
      <c r="F5907" t="s">
        <v>58</v>
      </c>
      <c r="G5907" t="s">
        <v>76</v>
      </c>
      <c r="H5907" s="9">
        <v>18.612075320512819</v>
      </c>
      <c r="I5907">
        <f>IF(去年月销量[[#This Row],[月份]]=MONTH(报表日期),1,0)</f>
        <v>0</v>
      </c>
    </row>
    <row r="5908" spans="1:9" x14ac:dyDescent="0.2">
      <c r="A5908">
        <v>8</v>
      </c>
      <c r="B5908" t="s">
        <v>17</v>
      </c>
      <c r="C5908" t="s">
        <v>3</v>
      </c>
      <c r="D5908">
        <v>1000002452</v>
      </c>
      <c r="E5908" t="s">
        <v>99</v>
      </c>
      <c r="F5908" t="s">
        <v>58</v>
      </c>
      <c r="G5908" t="s">
        <v>76</v>
      </c>
      <c r="H5908" s="9">
        <v>1</v>
      </c>
      <c r="I5908">
        <f>IF(去年月销量[[#This Row],[月份]]=MONTH(报表日期),1,0)</f>
        <v>0</v>
      </c>
    </row>
    <row r="5909" spans="1:9" x14ac:dyDescent="0.2">
      <c r="A5909">
        <v>8</v>
      </c>
      <c r="B5909" t="s">
        <v>17</v>
      </c>
      <c r="C5909" t="s">
        <v>3</v>
      </c>
      <c r="D5909">
        <v>1000002452</v>
      </c>
      <c r="E5909" t="s">
        <v>99</v>
      </c>
      <c r="F5909" t="s">
        <v>48</v>
      </c>
      <c r="G5909" t="s">
        <v>48</v>
      </c>
      <c r="H5909" s="9">
        <v>7.6823999999999995</v>
      </c>
      <c r="I5909">
        <f>IF(去年月销量[[#This Row],[月份]]=MONTH(报表日期),1,0)</f>
        <v>0</v>
      </c>
    </row>
    <row r="5910" spans="1:9" x14ac:dyDescent="0.2">
      <c r="A5910">
        <v>8</v>
      </c>
      <c r="B5910" t="s">
        <v>17</v>
      </c>
      <c r="C5910" t="s">
        <v>3</v>
      </c>
      <c r="D5910">
        <v>1000002452</v>
      </c>
      <c r="E5910" t="s">
        <v>99</v>
      </c>
      <c r="F5910" t="s">
        <v>50</v>
      </c>
      <c r="G5910" t="s">
        <v>74</v>
      </c>
      <c r="H5910" s="9">
        <v>4.1183999999999994</v>
      </c>
      <c r="I5910">
        <f>IF(去年月销量[[#This Row],[月份]]=MONTH(报表日期),1,0)</f>
        <v>0</v>
      </c>
    </row>
    <row r="5911" spans="1:9" x14ac:dyDescent="0.2">
      <c r="A5911">
        <v>8</v>
      </c>
      <c r="B5911" t="s">
        <v>17</v>
      </c>
      <c r="C5911" t="s">
        <v>3</v>
      </c>
      <c r="D5911">
        <v>1000002452</v>
      </c>
      <c r="E5911" t="s">
        <v>99</v>
      </c>
      <c r="F5911" t="s">
        <v>58</v>
      </c>
      <c r="G5911" t="s">
        <v>59</v>
      </c>
      <c r="H5911" s="9">
        <v>62.171999999999997</v>
      </c>
      <c r="I5911">
        <f>IF(去年月销量[[#This Row],[月份]]=MONTH(报表日期),1,0)</f>
        <v>0</v>
      </c>
    </row>
    <row r="5912" spans="1:9" x14ac:dyDescent="0.2">
      <c r="A5912">
        <v>8</v>
      </c>
      <c r="B5912" t="s">
        <v>17</v>
      </c>
      <c r="C5912" t="s">
        <v>3</v>
      </c>
      <c r="D5912">
        <v>1000002452</v>
      </c>
      <c r="E5912" t="s">
        <v>99</v>
      </c>
      <c r="F5912" t="s">
        <v>58</v>
      </c>
      <c r="G5912" t="s">
        <v>59</v>
      </c>
      <c r="H5912" s="9">
        <v>21.96</v>
      </c>
      <c r="I5912">
        <f>IF(去年月销量[[#This Row],[月份]]=MONTH(报表日期),1,0)</f>
        <v>0</v>
      </c>
    </row>
    <row r="5913" spans="1:9" x14ac:dyDescent="0.2">
      <c r="A5913">
        <v>8</v>
      </c>
      <c r="B5913" t="s">
        <v>17</v>
      </c>
      <c r="C5913" t="s">
        <v>3</v>
      </c>
      <c r="D5913">
        <v>1000002452</v>
      </c>
      <c r="E5913" t="s">
        <v>99</v>
      </c>
      <c r="F5913" t="s">
        <v>58</v>
      </c>
      <c r="G5913" t="s">
        <v>65</v>
      </c>
      <c r="H5913" s="9">
        <v>430.8</v>
      </c>
      <c r="I5913">
        <f>IF(去年月销量[[#This Row],[月份]]=MONTH(报表日期),1,0)</f>
        <v>0</v>
      </c>
    </row>
    <row r="5914" spans="1:9" x14ac:dyDescent="0.2">
      <c r="A5914">
        <v>8</v>
      </c>
      <c r="B5914" t="s">
        <v>17</v>
      </c>
      <c r="C5914" t="s">
        <v>3</v>
      </c>
      <c r="D5914">
        <v>1000002452</v>
      </c>
      <c r="E5914" t="s">
        <v>99</v>
      </c>
      <c r="F5914" t="s">
        <v>52</v>
      </c>
      <c r="G5914" t="s">
        <v>61</v>
      </c>
      <c r="H5914" s="9">
        <v>243.84</v>
      </c>
      <c r="I5914">
        <f>IF(去年月销量[[#This Row],[月份]]=MONTH(报表日期),1,0)</f>
        <v>0</v>
      </c>
    </row>
    <row r="5915" spans="1:9" x14ac:dyDescent="0.2">
      <c r="A5915">
        <v>8</v>
      </c>
      <c r="B5915" t="s">
        <v>17</v>
      </c>
      <c r="C5915" t="s">
        <v>3</v>
      </c>
      <c r="D5915">
        <v>1000002452</v>
      </c>
      <c r="E5915" t="s">
        <v>99</v>
      </c>
      <c r="F5915" t="s">
        <v>44</v>
      </c>
      <c r="G5915" t="s">
        <v>45</v>
      </c>
      <c r="H5915" s="9">
        <v>-0.12</v>
      </c>
      <c r="I5915">
        <f>IF(去年月销量[[#This Row],[月份]]=MONTH(报表日期),1,0)</f>
        <v>0</v>
      </c>
    </row>
    <row r="5916" spans="1:9" x14ac:dyDescent="0.2">
      <c r="A5916">
        <v>8</v>
      </c>
      <c r="B5916" t="s">
        <v>17</v>
      </c>
      <c r="C5916" t="s">
        <v>3</v>
      </c>
      <c r="D5916">
        <v>1000002452</v>
      </c>
      <c r="E5916" t="s">
        <v>99</v>
      </c>
      <c r="F5916" t="s">
        <v>44</v>
      </c>
      <c r="G5916" t="s">
        <v>70</v>
      </c>
      <c r="H5916" s="9">
        <v>47.879999999999995</v>
      </c>
      <c r="I5916">
        <f>IF(去年月销量[[#This Row],[月份]]=MONTH(报表日期),1,0)</f>
        <v>0</v>
      </c>
    </row>
    <row r="5917" spans="1:9" x14ac:dyDescent="0.2">
      <c r="A5917">
        <v>8</v>
      </c>
      <c r="B5917" t="s">
        <v>17</v>
      </c>
      <c r="C5917" t="s">
        <v>3</v>
      </c>
      <c r="D5917">
        <v>1000002452</v>
      </c>
      <c r="E5917" t="s">
        <v>99</v>
      </c>
      <c r="F5917" t="s">
        <v>46</v>
      </c>
      <c r="G5917" t="s">
        <v>78</v>
      </c>
      <c r="H5917" s="9">
        <v>98.762400000000014</v>
      </c>
      <c r="I5917">
        <f>IF(去年月销量[[#This Row],[月份]]=MONTH(报表日期),1,0)</f>
        <v>0</v>
      </c>
    </row>
    <row r="5918" spans="1:9" x14ac:dyDescent="0.2">
      <c r="A5918">
        <v>8</v>
      </c>
      <c r="B5918" t="s">
        <v>17</v>
      </c>
      <c r="C5918" t="s">
        <v>3</v>
      </c>
      <c r="D5918">
        <v>1000002452</v>
      </c>
      <c r="E5918" t="s">
        <v>99</v>
      </c>
      <c r="F5918" t="s">
        <v>46</v>
      </c>
      <c r="G5918" t="s">
        <v>47</v>
      </c>
      <c r="H5918" s="9">
        <v>7.2900000000000009</v>
      </c>
      <c r="I5918">
        <f>IF(去年月销量[[#This Row],[月份]]=MONTH(报表日期),1,0)</f>
        <v>0</v>
      </c>
    </row>
    <row r="5919" spans="1:9" x14ac:dyDescent="0.2">
      <c r="A5919">
        <v>8</v>
      </c>
      <c r="B5919" t="s">
        <v>17</v>
      </c>
      <c r="C5919" t="s">
        <v>3</v>
      </c>
      <c r="D5919">
        <v>1000003589</v>
      </c>
      <c r="E5919" t="s">
        <v>108</v>
      </c>
      <c r="F5919" t="s">
        <v>50</v>
      </c>
      <c r="G5919" t="s">
        <v>51</v>
      </c>
      <c r="H5919" s="9">
        <v>425.82000000000005</v>
      </c>
      <c r="I5919">
        <f>IF(去年月销量[[#This Row],[月份]]=MONTH(报表日期),1,0)</f>
        <v>0</v>
      </c>
    </row>
    <row r="5920" spans="1:9" x14ac:dyDescent="0.2">
      <c r="A5920">
        <v>8</v>
      </c>
      <c r="B5920" t="s">
        <v>17</v>
      </c>
      <c r="C5920" t="s">
        <v>3</v>
      </c>
      <c r="D5920">
        <v>1000003589</v>
      </c>
      <c r="E5920" t="s">
        <v>108</v>
      </c>
      <c r="F5920" t="s">
        <v>48</v>
      </c>
      <c r="G5920" t="s">
        <v>86</v>
      </c>
      <c r="H5920" s="9">
        <v>4.8600000000000003</v>
      </c>
      <c r="I5920">
        <f>IF(去年月销量[[#This Row],[月份]]=MONTH(报表日期),1,0)</f>
        <v>0</v>
      </c>
    </row>
    <row r="5921" spans="1:9" x14ac:dyDescent="0.2">
      <c r="A5921">
        <v>8</v>
      </c>
      <c r="B5921" t="s">
        <v>17</v>
      </c>
      <c r="C5921" t="s">
        <v>3</v>
      </c>
      <c r="D5921">
        <v>1000003589</v>
      </c>
      <c r="E5921" t="s">
        <v>108</v>
      </c>
      <c r="F5921" t="s">
        <v>48</v>
      </c>
      <c r="G5921" t="s">
        <v>80</v>
      </c>
      <c r="H5921" s="9">
        <v>7.2600000000000007</v>
      </c>
      <c r="I5921">
        <f>IF(去年月销量[[#This Row],[月份]]=MONTH(报表日期),1,0)</f>
        <v>0</v>
      </c>
    </row>
    <row r="5922" spans="1:9" x14ac:dyDescent="0.2">
      <c r="A5922">
        <v>8</v>
      </c>
      <c r="B5922" t="s">
        <v>17</v>
      </c>
      <c r="C5922" t="s">
        <v>3</v>
      </c>
      <c r="D5922">
        <v>1000003589</v>
      </c>
      <c r="E5922" t="s">
        <v>108</v>
      </c>
      <c r="F5922" t="s">
        <v>50</v>
      </c>
      <c r="G5922" t="s">
        <v>69</v>
      </c>
      <c r="H5922" s="9">
        <v>110.87302527281746</v>
      </c>
      <c r="I5922">
        <f>IF(去年月销量[[#This Row],[月份]]=MONTH(报表日期),1,0)</f>
        <v>0</v>
      </c>
    </row>
    <row r="5923" spans="1:9" x14ac:dyDescent="0.2">
      <c r="A5923">
        <v>8</v>
      </c>
      <c r="B5923" t="s">
        <v>17</v>
      </c>
      <c r="C5923" t="s">
        <v>3</v>
      </c>
      <c r="D5923">
        <v>1000003589</v>
      </c>
      <c r="E5923" t="s">
        <v>108</v>
      </c>
      <c r="F5923" t="s">
        <v>52</v>
      </c>
      <c r="G5923" t="s">
        <v>72</v>
      </c>
      <c r="H5923" s="9">
        <v>36.840000000000003</v>
      </c>
      <c r="I5923">
        <f>IF(去年月销量[[#This Row],[月份]]=MONTH(报表日期),1,0)</f>
        <v>0</v>
      </c>
    </row>
    <row r="5924" spans="1:9" x14ac:dyDescent="0.2">
      <c r="A5924">
        <v>8</v>
      </c>
      <c r="B5924" t="s">
        <v>17</v>
      </c>
      <c r="C5924" t="s">
        <v>31</v>
      </c>
      <c r="D5924">
        <v>1000001450</v>
      </c>
      <c r="E5924" t="s">
        <v>159</v>
      </c>
      <c r="F5924" t="s">
        <v>50</v>
      </c>
      <c r="G5924" t="s">
        <v>51</v>
      </c>
      <c r="H5924" s="9">
        <v>168.36</v>
      </c>
      <c r="I5924">
        <f>IF(去年月销量[[#This Row],[月份]]=MONTH(报表日期),1,0)</f>
        <v>0</v>
      </c>
    </row>
    <row r="5925" spans="1:9" x14ac:dyDescent="0.2">
      <c r="A5925">
        <v>8</v>
      </c>
      <c r="B5925" t="s">
        <v>17</v>
      </c>
      <c r="C5925" t="s">
        <v>31</v>
      </c>
      <c r="D5925">
        <v>1000001450</v>
      </c>
      <c r="E5925" t="s">
        <v>159</v>
      </c>
      <c r="F5925" t="s">
        <v>50</v>
      </c>
      <c r="G5925" t="s">
        <v>69</v>
      </c>
      <c r="H5925" s="9">
        <v>544.8293286127647</v>
      </c>
      <c r="I5925">
        <f>IF(去年月销量[[#This Row],[月份]]=MONTH(报表日期),1,0)</f>
        <v>0</v>
      </c>
    </row>
    <row r="5926" spans="1:9" x14ac:dyDescent="0.2">
      <c r="A5926">
        <v>8</v>
      </c>
      <c r="B5926" t="s">
        <v>17</v>
      </c>
      <c r="C5926" t="s">
        <v>31</v>
      </c>
      <c r="D5926">
        <v>1000001450</v>
      </c>
      <c r="E5926" t="s">
        <v>159</v>
      </c>
      <c r="F5926" t="s">
        <v>44</v>
      </c>
      <c r="G5926" t="s">
        <v>70</v>
      </c>
      <c r="H5926" s="9">
        <v>7.32</v>
      </c>
      <c r="I5926">
        <f>IF(去年月销量[[#This Row],[月份]]=MONTH(报表日期),1,0)</f>
        <v>0</v>
      </c>
    </row>
    <row r="5927" spans="1:9" x14ac:dyDescent="0.2">
      <c r="A5927">
        <v>8</v>
      </c>
      <c r="B5927" t="s">
        <v>17</v>
      </c>
      <c r="C5927" t="s">
        <v>31</v>
      </c>
      <c r="D5927">
        <v>1000001866</v>
      </c>
      <c r="E5927" t="s">
        <v>106</v>
      </c>
      <c r="F5927" t="s">
        <v>48</v>
      </c>
      <c r="G5927" t="s">
        <v>87</v>
      </c>
      <c r="H5927" s="9">
        <v>11794.536000000002</v>
      </c>
      <c r="I5927">
        <f>IF(去年月销量[[#This Row],[月份]]=MONTH(报表日期),1,0)</f>
        <v>0</v>
      </c>
    </row>
    <row r="5928" spans="1:9" x14ac:dyDescent="0.2">
      <c r="A5928">
        <v>8</v>
      </c>
      <c r="B5928" t="s">
        <v>17</v>
      </c>
      <c r="C5928" t="s">
        <v>31</v>
      </c>
      <c r="D5928">
        <v>1000001866</v>
      </c>
      <c r="E5928" t="s">
        <v>106</v>
      </c>
      <c r="F5928" t="s">
        <v>48</v>
      </c>
      <c r="G5928" t="s">
        <v>49</v>
      </c>
      <c r="H5928" s="9">
        <v>458.46000000000004</v>
      </c>
      <c r="I5928">
        <f>IF(去年月销量[[#This Row],[月份]]=MONTH(报表日期),1,0)</f>
        <v>0</v>
      </c>
    </row>
    <row r="5929" spans="1:9" x14ac:dyDescent="0.2">
      <c r="A5929">
        <v>8</v>
      </c>
      <c r="B5929" t="s">
        <v>17</v>
      </c>
      <c r="C5929" t="s">
        <v>31</v>
      </c>
      <c r="D5929">
        <v>1000001866</v>
      </c>
      <c r="E5929" t="s">
        <v>106</v>
      </c>
      <c r="F5929" t="s">
        <v>48</v>
      </c>
      <c r="G5929" t="s">
        <v>86</v>
      </c>
      <c r="H5929" s="9">
        <v>73.92</v>
      </c>
      <c r="I5929">
        <f>IF(去年月销量[[#This Row],[月份]]=MONTH(报表日期),1,0)</f>
        <v>0</v>
      </c>
    </row>
    <row r="5930" spans="1:9" x14ac:dyDescent="0.2">
      <c r="A5930">
        <v>8</v>
      </c>
      <c r="B5930" t="s">
        <v>17</v>
      </c>
      <c r="C5930" t="s">
        <v>31</v>
      </c>
      <c r="D5930">
        <v>1000001866</v>
      </c>
      <c r="E5930" t="s">
        <v>106</v>
      </c>
      <c r="F5930" t="s">
        <v>48</v>
      </c>
      <c r="G5930" t="s">
        <v>80</v>
      </c>
      <c r="H5930" s="9">
        <v>5521.8682584282988</v>
      </c>
      <c r="I5930">
        <f>IF(去年月销量[[#This Row],[月份]]=MONTH(报表日期),1,0)</f>
        <v>0</v>
      </c>
    </row>
    <row r="5931" spans="1:9" x14ac:dyDescent="0.2">
      <c r="A5931">
        <v>8</v>
      </c>
      <c r="B5931" t="s">
        <v>17</v>
      </c>
      <c r="C5931" t="s">
        <v>31</v>
      </c>
      <c r="D5931">
        <v>1000001866</v>
      </c>
      <c r="E5931" t="s">
        <v>106</v>
      </c>
      <c r="F5931" t="s">
        <v>58</v>
      </c>
      <c r="G5931" t="s">
        <v>76</v>
      </c>
      <c r="H5931" s="9">
        <v>172.57702594236247</v>
      </c>
      <c r="I5931">
        <f>IF(去年月销量[[#This Row],[月份]]=MONTH(报表日期),1,0)</f>
        <v>0</v>
      </c>
    </row>
    <row r="5932" spans="1:9" x14ac:dyDescent="0.2">
      <c r="A5932">
        <v>8</v>
      </c>
      <c r="B5932" t="s">
        <v>17</v>
      </c>
      <c r="C5932" t="s">
        <v>31</v>
      </c>
      <c r="D5932">
        <v>1000001866</v>
      </c>
      <c r="E5932" t="s">
        <v>106</v>
      </c>
      <c r="F5932" t="s">
        <v>48</v>
      </c>
      <c r="G5932" t="s">
        <v>48</v>
      </c>
      <c r="H5932" s="9">
        <v>2974.1184000000003</v>
      </c>
      <c r="I5932">
        <f>IF(去年月销量[[#This Row],[月份]]=MONTH(报表日期),1,0)</f>
        <v>0</v>
      </c>
    </row>
    <row r="5933" spans="1:9" x14ac:dyDescent="0.2">
      <c r="A5933">
        <v>8</v>
      </c>
      <c r="B5933" t="s">
        <v>17</v>
      </c>
      <c r="C5933" t="s">
        <v>31</v>
      </c>
      <c r="D5933">
        <v>1000001866</v>
      </c>
      <c r="E5933" t="s">
        <v>106</v>
      </c>
      <c r="F5933" t="s">
        <v>50</v>
      </c>
      <c r="G5933" t="s">
        <v>69</v>
      </c>
      <c r="H5933" s="9">
        <v>45.72</v>
      </c>
      <c r="I5933">
        <f>IF(去年月销量[[#This Row],[月份]]=MONTH(报表日期),1,0)</f>
        <v>0</v>
      </c>
    </row>
    <row r="5934" spans="1:9" x14ac:dyDescent="0.2">
      <c r="A5934">
        <v>8</v>
      </c>
      <c r="B5934" t="s">
        <v>17</v>
      </c>
      <c r="C5934" t="s">
        <v>31</v>
      </c>
      <c r="D5934">
        <v>1000001866</v>
      </c>
      <c r="E5934" t="s">
        <v>106</v>
      </c>
      <c r="F5934" t="s">
        <v>50</v>
      </c>
      <c r="G5934" t="s">
        <v>74</v>
      </c>
      <c r="H5934" s="9">
        <v>154.13999999999999</v>
      </c>
      <c r="I5934">
        <f>IF(去年月销量[[#This Row],[月份]]=MONTH(报表日期),1,0)</f>
        <v>0</v>
      </c>
    </row>
    <row r="5935" spans="1:9" x14ac:dyDescent="0.2">
      <c r="A5935">
        <v>8</v>
      </c>
      <c r="B5935" t="s">
        <v>17</v>
      </c>
      <c r="C5935" t="s">
        <v>31</v>
      </c>
      <c r="D5935">
        <v>1000001866</v>
      </c>
      <c r="E5935" t="s">
        <v>106</v>
      </c>
      <c r="F5935" t="s">
        <v>52</v>
      </c>
      <c r="G5935" t="s">
        <v>72</v>
      </c>
      <c r="H5935" s="9">
        <v>21.720000000000002</v>
      </c>
      <c r="I5935">
        <f>IF(去年月销量[[#This Row],[月份]]=MONTH(报表日期),1,0)</f>
        <v>0</v>
      </c>
    </row>
    <row r="5936" spans="1:9" x14ac:dyDescent="0.2">
      <c r="A5936">
        <v>8</v>
      </c>
      <c r="B5936" t="s">
        <v>17</v>
      </c>
      <c r="C5936" t="s">
        <v>31</v>
      </c>
      <c r="D5936">
        <v>1000001866</v>
      </c>
      <c r="E5936" t="s">
        <v>106</v>
      </c>
      <c r="F5936" t="s">
        <v>52</v>
      </c>
      <c r="G5936" t="s">
        <v>72</v>
      </c>
      <c r="H5936" s="9">
        <v>391.68</v>
      </c>
      <c r="I5936">
        <f>IF(去年月销量[[#This Row],[月份]]=MONTH(报表日期),1,0)</f>
        <v>0</v>
      </c>
    </row>
    <row r="5937" spans="1:9" x14ac:dyDescent="0.2">
      <c r="A5937">
        <v>8</v>
      </c>
      <c r="B5937" t="s">
        <v>17</v>
      </c>
      <c r="C5937" t="s">
        <v>31</v>
      </c>
      <c r="D5937">
        <v>1000001866</v>
      </c>
      <c r="E5937" t="s">
        <v>106</v>
      </c>
      <c r="F5937" t="s">
        <v>52</v>
      </c>
      <c r="G5937" t="s">
        <v>85</v>
      </c>
      <c r="H5937" s="9">
        <v>58.74</v>
      </c>
      <c r="I5937">
        <f>IF(去年月销量[[#This Row],[月份]]=MONTH(报表日期),1,0)</f>
        <v>0</v>
      </c>
    </row>
    <row r="5938" spans="1:9" x14ac:dyDescent="0.2">
      <c r="A5938">
        <v>8</v>
      </c>
      <c r="B5938" t="s">
        <v>17</v>
      </c>
      <c r="C5938" t="s">
        <v>31</v>
      </c>
      <c r="D5938">
        <v>1000001866</v>
      </c>
      <c r="E5938" t="s">
        <v>106</v>
      </c>
      <c r="F5938" t="s">
        <v>52</v>
      </c>
      <c r="G5938" t="s">
        <v>61</v>
      </c>
      <c r="H5938" s="9">
        <v>111.36000000000001</v>
      </c>
      <c r="I5938">
        <f>IF(去年月销量[[#This Row],[月份]]=MONTH(报表日期),1,0)</f>
        <v>0</v>
      </c>
    </row>
    <row r="5939" spans="1:9" x14ac:dyDescent="0.2">
      <c r="A5939">
        <v>8</v>
      </c>
      <c r="B5939" t="s">
        <v>17</v>
      </c>
      <c r="C5939" t="s">
        <v>31</v>
      </c>
      <c r="D5939">
        <v>1000001866</v>
      </c>
      <c r="E5939" t="s">
        <v>106</v>
      </c>
      <c r="F5939" t="s">
        <v>52</v>
      </c>
      <c r="G5939" t="s">
        <v>62</v>
      </c>
      <c r="H5939" s="9">
        <v>171.66</v>
      </c>
      <c r="I5939">
        <f>IF(去年月销量[[#This Row],[月份]]=MONTH(报表日期),1,0)</f>
        <v>0</v>
      </c>
    </row>
    <row r="5940" spans="1:9" x14ac:dyDescent="0.2">
      <c r="A5940">
        <v>8</v>
      </c>
      <c r="B5940" t="s">
        <v>17</v>
      </c>
      <c r="C5940" t="s">
        <v>31</v>
      </c>
      <c r="D5940">
        <v>1000001866</v>
      </c>
      <c r="E5940" t="s">
        <v>106</v>
      </c>
      <c r="F5940" t="s">
        <v>52</v>
      </c>
      <c r="G5940" t="s">
        <v>75</v>
      </c>
      <c r="H5940" s="9">
        <v>6.7307999999999995</v>
      </c>
      <c r="I5940">
        <f>IF(去年月销量[[#This Row],[月份]]=MONTH(报表日期),1,0)</f>
        <v>0</v>
      </c>
    </row>
    <row r="5941" spans="1:9" x14ac:dyDescent="0.2">
      <c r="A5941">
        <v>8</v>
      </c>
      <c r="B5941" t="s">
        <v>17</v>
      </c>
      <c r="C5941" t="s">
        <v>31</v>
      </c>
      <c r="D5941">
        <v>1000001866</v>
      </c>
      <c r="E5941" t="s">
        <v>106</v>
      </c>
      <c r="F5941" t="s">
        <v>44</v>
      </c>
      <c r="G5941" t="s">
        <v>79</v>
      </c>
      <c r="H5941" s="9">
        <v>5.64</v>
      </c>
      <c r="I5941">
        <f>IF(去年月销量[[#This Row],[月份]]=MONTH(报表日期),1,0)</f>
        <v>0</v>
      </c>
    </row>
    <row r="5942" spans="1:9" x14ac:dyDescent="0.2">
      <c r="A5942">
        <v>8</v>
      </c>
      <c r="B5942" t="s">
        <v>17</v>
      </c>
      <c r="C5942" t="s">
        <v>31</v>
      </c>
      <c r="D5942">
        <v>1000001866</v>
      </c>
      <c r="E5942" t="s">
        <v>106</v>
      </c>
      <c r="F5942" t="s">
        <v>44</v>
      </c>
      <c r="G5942" t="s">
        <v>45</v>
      </c>
      <c r="H5942" s="9">
        <v>7.4</v>
      </c>
      <c r="I5942">
        <f>IF(去年月销量[[#This Row],[月份]]=MONTH(报表日期),1,0)</f>
        <v>0</v>
      </c>
    </row>
    <row r="5943" spans="1:9" x14ac:dyDescent="0.2">
      <c r="A5943">
        <v>8</v>
      </c>
      <c r="B5943" t="s">
        <v>17</v>
      </c>
      <c r="C5943" t="s">
        <v>31</v>
      </c>
      <c r="D5943">
        <v>1000001866</v>
      </c>
      <c r="E5943" t="s">
        <v>106</v>
      </c>
      <c r="F5943" t="s">
        <v>44</v>
      </c>
      <c r="G5943" t="s">
        <v>70</v>
      </c>
      <c r="H5943" s="9">
        <v>974.69999999999993</v>
      </c>
      <c r="I5943">
        <f>IF(去年月销量[[#This Row],[月份]]=MONTH(报表日期),1,0)</f>
        <v>0</v>
      </c>
    </row>
    <row r="5944" spans="1:9" x14ac:dyDescent="0.2">
      <c r="A5944">
        <v>8</v>
      </c>
      <c r="B5944" t="s">
        <v>17</v>
      </c>
      <c r="C5944" t="s">
        <v>31</v>
      </c>
      <c r="D5944">
        <v>1000001866</v>
      </c>
      <c r="E5944" t="s">
        <v>106</v>
      </c>
      <c r="F5944" t="s">
        <v>46</v>
      </c>
      <c r="G5944" t="s">
        <v>47</v>
      </c>
      <c r="H5944" s="9">
        <v>90.683999999999997</v>
      </c>
      <c r="I5944">
        <f>IF(去年月销量[[#This Row],[月份]]=MONTH(报表日期),1,0)</f>
        <v>0</v>
      </c>
    </row>
    <row r="5945" spans="1:9" x14ac:dyDescent="0.2">
      <c r="A5945">
        <v>8</v>
      </c>
      <c r="B5945" t="s">
        <v>17</v>
      </c>
      <c r="C5945" t="s">
        <v>31</v>
      </c>
      <c r="D5945">
        <v>1000002981</v>
      </c>
      <c r="E5945" t="s">
        <v>100</v>
      </c>
      <c r="F5945" t="s">
        <v>48</v>
      </c>
      <c r="G5945" t="s">
        <v>87</v>
      </c>
      <c r="H5945" s="9">
        <v>460.26</v>
      </c>
      <c r="I5945">
        <f>IF(去年月销量[[#This Row],[月份]]=MONTH(报表日期),1,0)</f>
        <v>0</v>
      </c>
    </row>
    <row r="5946" spans="1:9" x14ac:dyDescent="0.2">
      <c r="A5946">
        <v>8</v>
      </c>
      <c r="B5946" t="s">
        <v>17</v>
      </c>
      <c r="C5946" t="s">
        <v>31</v>
      </c>
      <c r="D5946">
        <v>1000002981</v>
      </c>
      <c r="E5946" t="s">
        <v>100</v>
      </c>
      <c r="F5946" t="s">
        <v>48</v>
      </c>
      <c r="G5946" t="s">
        <v>49</v>
      </c>
      <c r="H5946" s="9">
        <v>68.460000000000008</v>
      </c>
      <c r="I5946">
        <f>IF(去年月销量[[#This Row],[月份]]=MONTH(报表日期),1,0)</f>
        <v>0</v>
      </c>
    </row>
    <row r="5947" spans="1:9" x14ac:dyDescent="0.2">
      <c r="A5947">
        <v>8</v>
      </c>
      <c r="B5947" t="s">
        <v>17</v>
      </c>
      <c r="C5947" t="s">
        <v>31</v>
      </c>
      <c r="D5947">
        <v>1000002981</v>
      </c>
      <c r="E5947" t="s">
        <v>100</v>
      </c>
      <c r="F5947" t="s">
        <v>48</v>
      </c>
      <c r="G5947" t="s">
        <v>86</v>
      </c>
      <c r="H5947" s="9">
        <v>10.860000000000001</v>
      </c>
      <c r="I5947">
        <f>IF(去年月销量[[#This Row],[月份]]=MONTH(报表日期),1,0)</f>
        <v>0</v>
      </c>
    </row>
    <row r="5948" spans="1:9" x14ac:dyDescent="0.2">
      <c r="A5948">
        <v>8</v>
      </c>
      <c r="B5948" t="s">
        <v>17</v>
      </c>
      <c r="C5948" t="s">
        <v>31</v>
      </c>
      <c r="D5948">
        <v>1000002981</v>
      </c>
      <c r="E5948" t="s">
        <v>100</v>
      </c>
      <c r="F5948" t="s">
        <v>48</v>
      </c>
      <c r="G5948" t="s">
        <v>80</v>
      </c>
      <c r="H5948" s="9">
        <v>763.62</v>
      </c>
      <c r="I5948">
        <f>IF(去年月销量[[#This Row],[月份]]=MONTH(报表日期),1,0)</f>
        <v>0</v>
      </c>
    </row>
    <row r="5949" spans="1:9" x14ac:dyDescent="0.2">
      <c r="A5949">
        <v>8</v>
      </c>
      <c r="B5949" t="s">
        <v>17</v>
      </c>
      <c r="C5949" t="s">
        <v>31</v>
      </c>
      <c r="D5949">
        <v>1000002981</v>
      </c>
      <c r="E5949" t="s">
        <v>100</v>
      </c>
      <c r="F5949" t="s">
        <v>58</v>
      </c>
      <c r="G5949" t="s">
        <v>73</v>
      </c>
      <c r="H5949" s="9">
        <v>7.6823999999999995</v>
      </c>
      <c r="I5949">
        <f>IF(去年月销量[[#This Row],[月份]]=MONTH(报表日期),1,0)</f>
        <v>0</v>
      </c>
    </row>
    <row r="5950" spans="1:9" x14ac:dyDescent="0.2">
      <c r="A5950">
        <v>8</v>
      </c>
      <c r="B5950" t="s">
        <v>17</v>
      </c>
      <c r="C5950" t="s">
        <v>31</v>
      </c>
      <c r="D5950">
        <v>1000002981</v>
      </c>
      <c r="E5950" t="s">
        <v>100</v>
      </c>
      <c r="F5950" t="s">
        <v>58</v>
      </c>
      <c r="G5950" t="s">
        <v>76</v>
      </c>
      <c r="H5950" s="9">
        <v>93.991199689199689</v>
      </c>
      <c r="I5950">
        <f>IF(去年月销量[[#This Row],[月份]]=MONTH(报表日期),1,0)</f>
        <v>0</v>
      </c>
    </row>
    <row r="5951" spans="1:9" x14ac:dyDescent="0.2">
      <c r="A5951">
        <v>8</v>
      </c>
      <c r="B5951" t="s">
        <v>17</v>
      </c>
      <c r="C5951" t="s">
        <v>31</v>
      </c>
      <c r="D5951">
        <v>1000002981</v>
      </c>
      <c r="E5951" t="s">
        <v>100</v>
      </c>
      <c r="F5951" t="s">
        <v>58</v>
      </c>
      <c r="G5951" t="s">
        <v>76</v>
      </c>
      <c r="H5951" s="9">
        <v>4.9105476190476187</v>
      </c>
      <c r="I5951">
        <f>IF(去年月销量[[#This Row],[月份]]=MONTH(报表日期),1,0)</f>
        <v>0</v>
      </c>
    </row>
    <row r="5952" spans="1:9" x14ac:dyDescent="0.2">
      <c r="A5952">
        <v>8</v>
      </c>
      <c r="B5952" t="s">
        <v>17</v>
      </c>
      <c r="C5952" t="s">
        <v>31</v>
      </c>
      <c r="D5952">
        <v>1000002981</v>
      </c>
      <c r="E5952" t="s">
        <v>100</v>
      </c>
      <c r="F5952" t="s">
        <v>50</v>
      </c>
      <c r="G5952" t="s">
        <v>50</v>
      </c>
      <c r="H5952" s="9">
        <v>691.75387113775605</v>
      </c>
      <c r="I5952">
        <f>IF(去年月销量[[#This Row],[月份]]=MONTH(报表日期),1,0)</f>
        <v>0</v>
      </c>
    </row>
    <row r="5953" spans="1:9" x14ac:dyDescent="0.2">
      <c r="A5953">
        <v>8</v>
      </c>
      <c r="B5953" t="s">
        <v>17</v>
      </c>
      <c r="C5953" t="s">
        <v>31</v>
      </c>
      <c r="D5953">
        <v>1000002981</v>
      </c>
      <c r="E5953" t="s">
        <v>100</v>
      </c>
      <c r="F5953" t="s">
        <v>48</v>
      </c>
      <c r="G5953" t="s">
        <v>48</v>
      </c>
      <c r="H5953" s="9">
        <v>186.59520000000001</v>
      </c>
      <c r="I5953">
        <f>IF(去年月销量[[#This Row],[月份]]=MONTH(报表日期),1,0)</f>
        <v>0</v>
      </c>
    </row>
    <row r="5954" spans="1:9" x14ac:dyDescent="0.2">
      <c r="A5954">
        <v>8</v>
      </c>
      <c r="B5954" t="s">
        <v>17</v>
      </c>
      <c r="C5954" t="s">
        <v>31</v>
      </c>
      <c r="D5954">
        <v>1000002981</v>
      </c>
      <c r="E5954" t="s">
        <v>100</v>
      </c>
      <c r="F5954" t="s">
        <v>50</v>
      </c>
      <c r="G5954" t="s">
        <v>74</v>
      </c>
      <c r="H5954" s="9">
        <v>1542.54</v>
      </c>
      <c r="I5954">
        <f>IF(去年月销量[[#This Row],[月份]]=MONTH(报表日期),1,0)</f>
        <v>0</v>
      </c>
    </row>
    <row r="5955" spans="1:9" x14ac:dyDescent="0.2">
      <c r="A5955">
        <v>8</v>
      </c>
      <c r="B5955" t="s">
        <v>17</v>
      </c>
      <c r="C5955" t="s">
        <v>31</v>
      </c>
      <c r="D5955">
        <v>1000002981</v>
      </c>
      <c r="E5955" t="s">
        <v>100</v>
      </c>
      <c r="F5955" t="s">
        <v>58</v>
      </c>
      <c r="G5955" t="s">
        <v>59</v>
      </c>
      <c r="H5955" s="9">
        <v>46.015199999999993</v>
      </c>
      <c r="I5955">
        <f>IF(去年月销量[[#This Row],[月份]]=MONTH(报表日期),1,0)</f>
        <v>0</v>
      </c>
    </row>
    <row r="5956" spans="1:9" x14ac:dyDescent="0.2">
      <c r="A5956">
        <v>8</v>
      </c>
      <c r="B5956" t="s">
        <v>17</v>
      </c>
      <c r="C5956" t="s">
        <v>31</v>
      </c>
      <c r="D5956">
        <v>1000002981</v>
      </c>
      <c r="E5956" t="s">
        <v>100</v>
      </c>
      <c r="F5956" t="s">
        <v>52</v>
      </c>
      <c r="G5956" t="s">
        <v>72</v>
      </c>
      <c r="H5956" s="9">
        <v>76.08</v>
      </c>
      <c r="I5956">
        <f>IF(去年月销量[[#This Row],[月份]]=MONTH(报表日期),1,0)</f>
        <v>0</v>
      </c>
    </row>
    <row r="5957" spans="1:9" x14ac:dyDescent="0.2">
      <c r="A5957">
        <v>8</v>
      </c>
      <c r="B5957" t="s">
        <v>17</v>
      </c>
      <c r="C5957" t="s">
        <v>31</v>
      </c>
      <c r="D5957">
        <v>1000002981</v>
      </c>
      <c r="E5957" t="s">
        <v>100</v>
      </c>
      <c r="F5957" t="s">
        <v>52</v>
      </c>
      <c r="G5957" t="s">
        <v>85</v>
      </c>
      <c r="H5957" s="9">
        <v>181.14</v>
      </c>
      <c r="I5957">
        <f>IF(去年月销量[[#This Row],[月份]]=MONTH(报表日期),1,0)</f>
        <v>0</v>
      </c>
    </row>
    <row r="5958" spans="1:9" x14ac:dyDescent="0.2">
      <c r="A5958">
        <v>8</v>
      </c>
      <c r="B5958" t="s">
        <v>17</v>
      </c>
      <c r="C5958" t="s">
        <v>31</v>
      </c>
      <c r="D5958">
        <v>1000002981</v>
      </c>
      <c r="E5958" t="s">
        <v>100</v>
      </c>
      <c r="F5958" t="s">
        <v>52</v>
      </c>
      <c r="G5958" t="s">
        <v>61</v>
      </c>
      <c r="H5958" s="9">
        <v>17.099999999999998</v>
      </c>
      <c r="I5958">
        <f>IF(去年月销量[[#This Row],[月份]]=MONTH(报表日期),1,0)</f>
        <v>0</v>
      </c>
    </row>
    <row r="5959" spans="1:9" x14ac:dyDescent="0.2">
      <c r="A5959">
        <v>8</v>
      </c>
      <c r="B5959" t="s">
        <v>17</v>
      </c>
      <c r="C5959" t="s">
        <v>31</v>
      </c>
      <c r="D5959">
        <v>1000002981</v>
      </c>
      <c r="E5959" t="s">
        <v>100</v>
      </c>
      <c r="F5959" t="s">
        <v>52</v>
      </c>
      <c r="G5959" t="s">
        <v>75</v>
      </c>
      <c r="H5959" s="9">
        <v>11.161199999999999</v>
      </c>
      <c r="I5959">
        <f>IF(去年月销量[[#This Row],[月份]]=MONTH(报表日期),1,0)</f>
        <v>0</v>
      </c>
    </row>
    <row r="5960" spans="1:9" x14ac:dyDescent="0.2">
      <c r="A5960">
        <v>8</v>
      </c>
      <c r="B5960" t="s">
        <v>17</v>
      </c>
      <c r="C5960" t="s">
        <v>31</v>
      </c>
      <c r="D5960">
        <v>1000002981</v>
      </c>
      <c r="E5960" t="s">
        <v>100</v>
      </c>
      <c r="F5960" t="s">
        <v>44</v>
      </c>
      <c r="G5960" t="s">
        <v>70</v>
      </c>
      <c r="H5960" s="9">
        <v>128.28</v>
      </c>
      <c r="I5960">
        <f>IF(去年月销量[[#This Row],[月份]]=MONTH(报表日期),1,0)</f>
        <v>0</v>
      </c>
    </row>
    <row r="5961" spans="1:9" x14ac:dyDescent="0.2">
      <c r="A5961">
        <v>8</v>
      </c>
      <c r="B5961" t="s">
        <v>17</v>
      </c>
      <c r="C5961" t="s">
        <v>31</v>
      </c>
      <c r="D5961">
        <v>1000002981</v>
      </c>
      <c r="E5961" t="s">
        <v>100</v>
      </c>
      <c r="F5961" t="s">
        <v>46</v>
      </c>
      <c r="G5961" t="s">
        <v>47</v>
      </c>
      <c r="H5961" s="9">
        <v>134.31</v>
      </c>
      <c r="I5961">
        <f>IF(去年月销量[[#This Row],[月份]]=MONTH(报表日期),1,0)</f>
        <v>0</v>
      </c>
    </row>
    <row r="5962" spans="1:9" x14ac:dyDescent="0.2">
      <c r="A5962">
        <v>8</v>
      </c>
      <c r="B5962" t="s">
        <v>18</v>
      </c>
      <c r="C5962" t="s">
        <v>30</v>
      </c>
      <c r="D5962">
        <v>1000001366</v>
      </c>
      <c r="E5962" t="s">
        <v>97</v>
      </c>
      <c r="F5962" t="s">
        <v>48</v>
      </c>
      <c r="G5962" t="s">
        <v>87</v>
      </c>
      <c r="H5962" s="9">
        <v>2.4399999999999995</v>
      </c>
      <c r="I5962">
        <f>IF(去年月销量[[#This Row],[月份]]=MONTH(报表日期),1,0)</f>
        <v>0</v>
      </c>
    </row>
    <row r="5963" spans="1:9" x14ac:dyDescent="0.2">
      <c r="A5963">
        <v>8</v>
      </c>
      <c r="B5963" t="s">
        <v>18</v>
      </c>
      <c r="C5963" t="s">
        <v>30</v>
      </c>
      <c r="D5963">
        <v>1000001366</v>
      </c>
      <c r="E5963" t="s">
        <v>97</v>
      </c>
      <c r="F5963" t="s">
        <v>48</v>
      </c>
      <c r="G5963" t="s">
        <v>49</v>
      </c>
      <c r="H5963" s="9">
        <v>9.3960500000000007</v>
      </c>
      <c r="I5963">
        <f>IF(去年月销量[[#This Row],[月份]]=MONTH(报表日期),1,0)</f>
        <v>0</v>
      </c>
    </row>
    <row r="5964" spans="1:9" x14ac:dyDescent="0.2">
      <c r="A5964">
        <v>8</v>
      </c>
      <c r="B5964" t="s">
        <v>18</v>
      </c>
      <c r="C5964" t="s">
        <v>30</v>
      </c>
      <c r="D5964">
        <v>1000001366</v>
      </c>
      <c r="E5964" t="s">
        <v>97</v>
      </c>
      <c r="F5964" t="s">
        <v>50</v>
      </c>
      <c r="G5964" t="s">
        <v>51</v>
      </c>
      <c r="H5964" s="9">
        <v>12.67</v>
      </c>
      <c r="I5964">
        <f>IF(去年月销量[[#This Row],[月份]]=MONTH(报表日期),1,0)</f>
        <v>0</v>
      </c>
    </row>
    <row r="5965" spans="1:9" x14ac:dyDescent="0.2">
      <c r="A5965">
        <v>8</v>
      </c>
      <c r="B5965" t="s">
        <v>18</v>
      </c>
      <c r="C5965" t="s">
        <v>30</v>
      </c>
      <c r="D5965">
        <v>1000001366</v>
      </c>
      <c r="E5965" t="s">
        <v>97</v>
      </c>
      <c r="F5965" t="s">
        <v>48</v>
      </c>
      <c r="G5965" t="s">
        <v>86</v>
      </c>
      <c r="H5965" s="9">
        <v>10</v>
      </c>
      <c r="I5965">
        <f>IF(去年月销量[[#This Row],[月份]]=MONTH(报表日期),1,0)</f>
        <v>0</v>
      </c>
    </row>
    <row r="5966" spans="1:9" x14ac:dyDescent="0.2">
      <c r="A5966">
        <v>8</v>
      </c>
      <c r="B5966" t="s">
        <v>18</v>
      </c>
      <c r="C5966" t="s">
        <v>30</v>
      </c>
      <c r="D5966">
        <v>1000001366</v>
      </c>
      <c r="E5966" t="s">
        <v>97</v>
      </c>
      <c r="F5966" t="s">
        <v>48</v>
      </c>
      <c r="G5966" t="s">
        <v>80</v>
      </c>
      <c r="H5966" s="9">
        <v>13.008000000000001</v>
      </c>
      <c r="I5966">
        <f>IF(去年月销量[[#This Row],[月份]]=MONTH(报表日期),1,0)</f>
        <v>0</v>
      </c>
    </row>
    <row r="5967" spans="1:9" x14ac:dyDescent="0.2">
      <c r="A5967">
        <v>8</v>
      </c>
      <c r="B5967" t="s">
        <v>18</v>
      </c>
      <c r="C5967" t="s">
        <v>30</v>
      </c>
      <c r="D5967">
        <v>1000001366</v>
      </c>
      <c r="E5967" t="s">
        <v>97</v>
      </c>
      <c r="F5967" t="s">
        <v>58</v>
      </c>
      <c r="G5967" t="s">
        <v>73</v>
      </c>
      <c r="H5967" s="9">
        <v>18.326912121212121</v>
      </c>
      <c r="I5967">
        <f>IF(去年月销量[[#This Row],[月份]]=MONTH(报表日期),1,0)</f>
        <v>0</v>
      </c>
    </row>
    <row r="5968" spans="1:9" x14ac:dyDescent="0.2">
      <c r="A5968">
        <v>8</v>
      </c>
      <c r="B5968" t="s">
        <v>18</v>
      </c>
      <c r="C5968" t="s">
        <v>30</v>
      </c>
      <c r="D5968">
        <v>1000001366</v>
      </c>
      <c r="E5968" t="s">
        <v>97</v>
      </c>
      <c r="F5968" t="s">
        <v>58</v>
      </c>
      <c r="G5968" t="s">
        <v>73</v>
      </c>
      <c r="H5968" s="9">
        <v>24.669999999999998</v>
      </c>
      <c r="I5968">
        <f>IF(去年月销量[[#This Row],[月份]]=MONTH(报表日期),1,0)</f>
        <v>0</v>
      </c>
    </row>
    <row r="5969" spans="1:9" x14ac:dyDescent="0.2">
      <c r="A5969">
        <v>8</v>
      </c>
      <c r="B5969" t="s">
        <v>18</v>
      </c>
      <c r="C5969" t="s">
        <v>30</v>
      </c>
      <c r="D5969">
        <v>1000001366</v>
      </c>
      <c r="E5969" t="s">
        <v>97</v>
      </c>
      <c r="F5969" t="s">
        <v>58</v>
      </c>
      <c r="G5969" t="s">
        <v>76</v>
      </c>
      <c r="H5969" s="9">
        <v>1.3963666666666665</v>
      </c>
      <c r="I5969">
        <f>IF(去年月销量[[#This Row],[月份]]=MONTH(报表日期),1,0)</f>
        <v>0</v>
      </c>
    </row>
    <row r="5970" spans="1:9" x14ac:dyDescent="0.2">
      <c r="A5970">
        <v>8</v>
      </c>
      <c r="B5970" t="s">
        <v>18</v>
      </c>
      <c r="C5970" t="s">
        <v>30</v>
      </c>
      <c r="D5970">
        <v>1000001366</v>
      </c>
      <c r="E5970" t="s">
        <v>97</v>
      </c>
      <c r="F5970" t="s">
        <v>48</v>
      </c>
      <c r="G5970" t="s">
        <v>48</v>
      </c>
      <c r="H5970" s="9">
        <v>20.978347727272727</v>
      </c>
      <c r="I5970">
        <f>IF(去年月销量[[#This Row],[月份]]=MONTH(报表日期),1,0)</f>
        <v>0</v>
      </c>
    </row>
    <row r="5971" spans="1:9" x14ac:dyDescent="0.2">
      <c r="A5971">
        <v>8</v>
      </c>
      <c r="B5971" t="s">
        <v>18</v>
      </c>
      <c r="C5971" t="s">
        <v>30</v>
      </c>
      <c r="D5971">
        <v>1000001366</v>
      </c>
      <c r="E5971" t="s">
        <v>97</v>
      </c>
      <c r="F5971" t="s">
        <v>50</v>
      </c>
      <c r="G5971" t="s">
        <v>74</v>
      </c>
      <c r="H5971" s="9">
        <v>1.9999999999999998</v>
      </c>
      <c r="I5971">
        <f>IF(去年月销量[[#This Row],[月份]]=MONTH(报表日期),1,0)</f>
        <v>0</v>
      </c>
    </row>
    <row r="5972" spans="1:9" x14ac:dyDescent="0.2">
      <c r="A5972">
        <v>8</v>
      </c>
      <c r="B5972" t="s">
        <v>18</v>
      </c>
      <c r="C5972" t="s">
        <v>30</v>
      </c>
      <c r="D5972">
        <v>1000001366</v>
      </c>
      <c r="E5972" t="s">
        <v>97</v>
      </c>
      <c r="F5972" t="s">
        <v>58</v>
      </c>
      <c r="G5972" t="s">
        <v>59</v>
      </c>
      <c r="H5972" s="9">
        <v>13.970083333333333</v>
      </c>
      <c r="I5972">
        <f>IF(去年月销量[[#This Row],[月份]]=MONTH(报表日期),1,0)</f>
        <v>0</v>
      </c>
    </row>
    <row r="5973" spans="1:9" x14ac:dyDescent="0.2">
      <c r="A5973">
        <v>8</v>
      </c>
      <c r="B5973" t="s">
        <v>18</v>
      </c>
      <c r="C5973" t="s">
        <v>30</v>
      </c>
      <c r="D5973">
        <v>1000001366</v>
      </c>
      <c r="E5973" t="s">
        <v>97</v>
      </c>
      <c r="F5973" t="s">
        <v>58</v>
      </c>
      <c r="G5973" t="s">
        <v>59</v>
      </c>
      <c r="H5973" s="9">
        <v>27.23</v>
      </c>
      <c r="I5973">
        <f>IF(去年月销量[[#This Row],[月份]]=MONTH(报表日期),1,0)</f>
        <v>0</v>
      </c>
    </row>
    <row r="5974" spans="1:9" x14ac:dyDescent="0.2">
      <c r="A5974">
        <v>8</v>
      </c>
      <c r="B5974" t="s">
        <v>18</v>
      </c>
      <c r="C5974" t="s">
        <v>30</v>
      </c>
      <c r="D5974">
        <v>1000001366</v>
      </c>
      <c r="E5974" t="s">
        <v>97</v>
      </c>
      <c r="F5974" t="s">
        <v>44</v>
      </c>
      <c r="G5974" t="s">
        <v>70</v>
      </c>
      <c r="H5974" s="9">
        <v>1.1400000000000001</v>
      </c>
      <c r="I5974">
        <f>IF(去年月销量[[#This Row],[月份]]=MONTH(报表日期),1,0)</f>
        <v>0</v>
      </c>
    </row>
    <row r="5975" spans="1:9" x14ac:dyDescent="0.2">
      <c r="A5975">
        <v>8</v>
      </c>
      <c r="B5975" t="s">
        <v>18</v>
      </c>
      <c r="C5975" t="s">
        <v>30</v>
      </c>
      <c r="D5975">
        <v>1000001366</v>
      </c>
      <c r="E5975" t="s">
        <v>97</v>
      </c>
      <c r="F5975" t="s">
        <v>46</v>
      </c>
      <c r="G5975" t="s">
        <v>47</v>
      </c>
      <c r="H5975" s="9">
        <v>1.9800000000000002</v>
      </c>
      <c r="I5975">
        <f>IF(去年月销量[[#This Row],[月份]]=MONTH(报表日期),1,0)</f>
        <v>0</v>
      </c>
    </row>
    <row r="5976" spans="1:9" x14ac:dyDescent="0.2">
      <c r="A5976">
        <v>8</v>
      </c>
      <c r="B5976" t="s">
        <v>18</v>
      </c>
      <c r="C5976" t="s">
        <v>30</v>
      </c>
      <c r="D5976">
        <v>1000002274</v>
      </c>
      <c r="E5976" t="s">
        <v>105</v>
      </c>
      <c r="F5976" t="s">
        <v>48</v>
      </c>
      <c r="G5976" t="s">
        <v>87</v>
      </c>
      <c r="H5976" s="9">
        <v>178.61999999999998</v>
      </c>
      <c r="I5976">
        <f>IF(去年月销量[[#This Row],[月份]]=MONTH(报表日期),1,0)</f>
        <v>0</v>
      </c>
    </row>
    <row r="5977" spans="1:9" x14ac:dyDescent="0.2">
      <c r="A5977">
        <v>8</v>
      </c>
      <c r="B5977" t="s">
        <v>18</v>
      </c>
      <c r="C5977" t="s">
        <v>30</v>
      </c>
      <c r="D5977">
        <v>1000002274</v>
      </c>
      <c r="E5977" t="s">
        <v>105</v>
      </c>
      <c r="F5977" t="s">
        <v>48</v>
      </c>
      <c r="G5977" t="s">
        <v>49</v>
      </c>
      <c r="H5977" s="9">
        <v>61.934401621032158</v>
      </c>
      <c r="I5977">
        <f>IF(去年月销量[[#This Row],[月份]]=MONTH(报表日期),1,0)</f>
        <v>0</v>
      </c>
    </row>
    <row r="5978" spans="1:9" x14ac:dyDescent="0.2">
      <c r="A5978">
        <v>8</v>
      </c>
      <c r="B5978" t="s">
        <v>18</v>
      </c>
      <c r="C5978" t="s">
        <v>30</v>
      </c>
      <c r="D5978">
        <v>1000002274</v>
      </c>
      <c r="E5978" t="s">
        <v>105</v>
      </c>
      <c r="F5978" t="s">
        <v>48</v>
      </c>
      <c r="G5978" t="s">
        <v>49</v>
      </c>
      <c r="H5978" s="9">
        <v>38.519999999999996</v>
      </c>
      <c r="I5978">
        <f>IF(去年月销量[[#This Row],[月份]]=MONTH(报表日期),1,0)</f>
        <v>0</v>
      </c>
    </row>
    <row r="5979" spans="1:9" x14ac:dyDescent="0.2">
      <c r="A5979">
        <v>8</v>
      </c>
      <c r="B5979" t="s">
        <v>18</v>
      </c>
      <c r="C5979" t="s">
        <v>30</v>
      </c>
      <c r="D5979">
        <v>1000002274</v>
      </c>
      <c r="E5979" t="s">
        <v>105</v>
      </c>
      <c r="F5979" t="s">
        <v>48</v>
      </c>
      <c r="G5979" t="s">
        <v>86</v>
      </c>
      <c r="H5979" s="9">
        <v>6.48</v>
      </c>
      <c r="I5979">
        <f>IF(去年月销量[[#This Row],[月份]]=MONTH(报表日期),1,0)</f>
        <v>0</v>
      </c>
    </row>
    <row r="5980" spans="1:9" x14ac:dyDescent="0.2">
      <c r="A5980">
        <v>8</v>
      </c>
      <c r="B5980" t="s">
        <v>18</v>
      </c>
      <c r="C5980" t="s">
        <v>30</v>
      </c>
      <c r="D5980">
        <v>1000002274</v>
      </c>
      <c r="E5980" t="s">
        <v>105</v>
      </c>
      <c r="F5980" t="s">
        <v>48</v>
      </c>
      <c r="G5980" t="s">
        <v>80</v>
      </c>
      <c r="H5980" s="9">
        <v>144.42000000000002</v>
      </c>
      <c r="I5980">
        <f>IF(去年月销量[[#This Row],[月份]]=MONTH(报表日期),1,0)</f>
        <v>0</v>
      </c>
    </row>
    <row r="5981" spans="1:9" x14ac:dyDescent="0.2">
      <c r="A5981">
        <v>8</v>
      </c>
      <c r="B5981" t="s">
        <v>18</v>
      </c>
      <c r="C5981" t="s">
        <v>30</v>
      </c>
      <c r="D5981">
        <v>1000002274</v>
      </c>
      <c r="E5981" t="s">
        <v>105</v>
      </c>
      <c r="F5981" t="s">
        <v>58</v>
      </c>
      <c r="G5981" t="s">
        <v>76</v>
      </c>
      <c r="H5981" s="9">
        <v>2.2969487179487178</v>
      </c>
      <c r="I5981">
        <f>IF(去年月销量[[#This Row],[月份]]=MONTH(报表日期),1,0)</f>
        <v>0</v>
      </c>
    </row>
    <row r="5982" spans="1:9" x14ac:dyDescent="0.2">
      <c r="A5982">
        <v>8</v>
      </c>
      <c r="B5982" t="s">
        <v>18</v>
      </c>
      <c r="C5982" t="s">
        <v>30</v>
      </c>
      <c r="D5982">
        <v>1000002274</v>
      </c>
      <c r="E5982" t="s">
        <v>105</v>
      </c>
      <c r="F5982" t="s">
        <v>50</v>
      </c>
      <c r="G5982" t="s">
        <v>74</v>
      </c>
      <c r="H5982" s="9">
        <v>31.74</v>
      </c>
      <c r="I5982">
        <f>IF(去年月销量[[#This Row],[月份]]=MONTH(报表日期),1,0)</f>
        <v>0</v>
      </c>
    </row>
    <row r="5983" spans="1:9" x14ac:dyDescent="0.2">
      <c r="A5983">
        <v>8</v>
      </c>
      <c r="B5983" t="s">
        <v>18</v>
      </c>
      <c r="C5983" t="s">
        <v>30</v>
      </c>
      <c r="D5983">
        <v>1000002274</v>
      </c>
      <c r="E5983" t="s">
        <v>105</v>
      </c>
      <c r="F5983" t="s">
        <v>58</v>
      </c>
      <c r="G5983" t="s">
        <v>59</v>
      </c>
      <c r="H5983" s="9">
        <v>2.0591999999999997</v>
      </c>
      <c r="I5983">
        <f>IF(去年月销量[[#This Row],[月份]]=MONTH(报表日期),1,0)</f>
        <v>0</v>
      </c>
    </row>
    <row r="5984" spans="1:9" x14ac:dyDescent="0.2">
      <c r="A5984">
        <v>8</v>
      </c>
      <c r="B5984" t="s">
        <v>18</v>
      </c>
      <c r="C5984" t="s">
        <v>30</v>
      </c>
      <c r="D5984">
        <v>1000002274</v>
      </c>
      <c r="E5984" t="s">
        <v>105</v>
      </c>
      <c r="F5984" t="s">
        <v>52</v>
      </c>
      <c r="G5984" t="s">
        <v>72</v>
      </c>
      <c r="H5984" s="9">
        <v>17.28</v>
      </c>
      <c r="I5984">
        <f>IF(去年月销量[[#This Row],[月份]]=MONTH(报表日期),1,0)</f>
        <v>0</v>
      </c>
    </row>
    <row r="5985" spans="1:9" x14ac:dyDescent="0.2">
      <c r="A5985">
        <v>8</v>
      </c>
      <c r="B5985" t="s">
        <v>18</v>
      </c>
      <c r="C5985" t="s">
        <v>30</v>
      </c>
      <c r="D5985">
        <v>1000002274</v>
      </c>
      <c r="E5985" t="s">
        <v>105</v>
      </c>
      <c r="F5985" t="s">
        <v>52</v>
      </c>
      <c r="G5985" t="s">
        <v>85</v>
      </c>
      <c r="H5985" s="9">
        <v>63.54</v>
      </c>
      <c r="I5985">
        <f>IF(去年月销量[[#This Row],[月份]]=MONTH(报表日期),1,0)</f>
        <v>0</v>
      </c>
    </row>
    <row r="5986" spans="1:9" x14ac:dyDescent="0.2">
      <c r="A5986">
        <v>8</v>
      </c>
      <c r="B5986" t="s">
        <v>18</v>
      </c>
      <c r="C5986" t="s">
        <v>30</v>
      </c>
      <c r="D5986">
        <v>1000002274</v>
      </c>
      <c r="E5986" t="s">
        <v>105</v>
      </c>
      <c r="F5986" t="s">
        <v>52</v>
      </c>
      <c r="G5986" t="s">
        <v>61</v>
      </c>
      <c r="H5986" s="9">
        <v>12.840000000000002</v>
      </c>
      <c r="I5986">
        <f>IF(去年月销量[[#This Row],[月份]]=MONTH(报表日期),1,0)</f>
        <v>0</v>
      </c>
    </row>
    <row r="5987" spans="1:9" x14ac:dyDescent="0.2">
      <c r="A5987">
        <v>8</v>
      </c>
      <c r="B5987" t="s">
        <v>18</v>
      </c>
      <c r="C5987" t="s">
        <v>30</v>
      </c>
      <c r="D5987">
        <v>1000002274</v>
      </c>
      <c r="E5987" t="s">
        <v>105</v>
      </c>
      <c r="F5987" t="s">
        <v>46</v>
      </c>
      <c r="G5987" t="s">
        <v>88</v>
      </c>
      <c r="H5987" s="9">
        <v>303.17759999999998</v>
      </c>
      <c r="I5987">
        <f>IF(去年月销量[[#This Row],[月份]]=MONTH(报表日期),1,0)</f>
        <v>0</v>
      </c>
    </row>
    <row r="5988" spans="1:9" x14ac:dyDescent="0.2">
      <c r="A5988">
        <v>8</v>
      </c>
      <c r="B5988" t="s">
        <v>18</v>
      </c>
      <c r="C5988" t="s">
        <v>39</v>
      </c>
      <c r="D5988">
        <v>1000000057</v>
      </c>
      <c r="E5988" t="s">
        <v>128</v>
      </c>
      <c r="F5988" t="s">
        <v>48</v>
      </c>
      <c r="G5988" t="s">
        <v>48</v>
      </c>
      <c r="H5988" s="9">
        <v>62.171999999999997</v>
      </c>
      <c r="I5988">
        <f>IF(去年月销量[[#This Row],[月份]]=MONTH(报表日期),1,0)</f>
        <v>0</v>
      </c>
    </row>
    <row r="5989" spans="1:9" x14ac:dyDescent="0.2">
      <c r="A5989">
        <v>8</v>
      </c>
      <c r="B5989" t="s">
        <v>18</v>
      </c>
      <c r="C5989" t="s">
        <v>39</v>
      </c>
      <c r="D5989">
        <v>1000000207</v>
      </c>
      <c r="E5989" t="s">
        <v>125</v>
      </c>
      <c r="F5989" t="s">
        <v>50</v>
      </c>
      <c r="G5989" t="s">
        <v>51</v>
      </c>
      <c r="H5989" s="9">
        <v>26.939999999999998</v>
      </c>
      <c r="I5989">
        <f>IF(去年月销量[[#This Row],[月份]]=MONTH(报表日期),1,0)</f>
        <v>0</v>
      </c>
    </row>
    <row r="5990" spans="1:9" x14ac:dyDescent="0.2">
      <c r="A5990">
        <v>8</v>
      </c>
      <c r="B5990" t="s">
        <v>18</v>
      </c>
      <c r="C5990" t="s">
        <v>39</v>
      </c>
      <c r="D5990">
        <v>1000000207</v>
      </c>
      <c r="E5990" t="s">
        <v>125</v>
      </c>
      <c r="F5990" t="s">
        <v>58</v>
      </c>
      <c r="G5990" t="s">
        <v>76</v>
      </c>
      <c r="H5990" s="9">
        <v>38.01607509157509</v>
      </c>
      <c r="I5990">
        <f>IF(去年月销量[[#This Row],[月份]]=MONTH(报表日期),1,0)</f>
        <v>0</v>
      </c>
    </row>
    <row r="5991" spans="1:9" x14ac:dyDescent="0.2">
      <c r="A5991">
        <v>8</v>
      </c>
      <c r="B5991" t="s">
        <v>18</v>
      </c>
      <c r="C5991" t="s">
        <v>39</v>
      </c>
      <c r="D5991">
        <v>1000000207</v>
      </c>
      <c r="E5991" t="s">
        <v>125</v>
      </c>
      <c r="F5991" t="s">
        <v>48</v>
      </c>
      <c r="G5991" t="s">
        <v>48</v>
      </c>
      <c r="H5991" s="9">
        <v>54.410400000000003</v>
      </c>
      <c r="I5991">
        <f>IF(去年月销量[[#This Row],[月份]]=MONTH(报表日期),1,0)</f>
        <v>0</v>
      </c>
    </row>
    <row r="5992" spans="1:9" x14ac:dyDescent="0.2">
      <c r="A5992">
        <v>8</v>
      </c>
      <c r="B5992" t="s">
        <v>18</v>
      </c>
      <c r="C5992" t="s">
        <v>39</v>
      </c>
      <c r="D5992">
        <v>1000000207</v>
      </c>
      <c r="E5992" t="s">
        <v>125</v>
      </c>
      <c r="F5992" t="s">
        <v>50</v>
      </c>
      <c r="G5992" t="s">
        <v>69</v>
      </c>
      <c r="H5992" s="9">
        <v>52.965751041666671</v>
      </c>
      <c r="I5992">
        <f>IF(去年月销量[[#This Row],[月份]]=MONTH(报表日期),1,0)</f>
        <v>0</v>
      </c>
    </row>
    <row r="5993" spans="1:9" x14ac:dyDescent="0.2">
      <c r="A5993">
        <v>8</v>
      </c>
      <c r="B5993" t="s">
        <v>18</v>
      </c>
      <c r="C5993" t="s">
        <v>39</v>
      </c>
      <c r="D5993">
        <v>1000000207</v>
      </c>
      <c r="E5993" t="s">
        <v>125</v>
      </c>
      <c r="F5993" t="s">
        <v>58</v>
      </c>
      <c r="G5993" t="s">
        <v>59</v>
      </c>
      <c r="H5993" s="9">
        <v>7.6823999999999995</v>
      </c>
      <c r="I5993">
        <f>IF(去年月销量[[#This Row],[月份]]=MONTH(报表日期),1,0)</f>
        <v>0</v>
      </c>
    </row>
    <row r="5994" spans="1:9" x14ac:dyDescent="0.2">
      <c r="A5994">
        <v>8</v>
      </c>
      <c r="B5994" t="s">
        <v>18</v>
      </c>
      <c r="C5994" t="s">
        <v>39</v>
      </c>
      <c r="D5994">
        <v>1000000207</v>
      </c>
      <c r="E5994" t="s">
        <v>125</v>
      </c>
      <c r="F5994" t="s">
        <v>58</v>
      </c>
      <c r="G5994" t="s">
        <v>59</v>
      </c>
      <c r="H5994" s="9">
        <v>16.631999999999998</v>
      </c>
      <c r="I5994">
        <f>IF(去年月销量[[#This Row],[月份]]=MONTH(报表日期),1,0)</f>
        <v>0</v>
      </c>
    </row>
    <row r="5995" spans="1:9" x14ac:dyDescent="0.2">
      <c r="A5995">
        <v>8</v>
      </c>
      <c r="B5995" t="s">
        <v>18</v>
      </c>
      <c r="C5995" t="s">
        <v>39</v>
      </c>
      <c r="D5995">
        <v>1000000207</v>
      </c>
      <c r="E5995" t="s">
        <v>125</v>
      </c>
      <c r="F5995" t="s">
        <v>52</v>
      </c>
      <c r="G5995" t="s">
        <v>75</v>
      </c>
      <c r="H5995" s="9">
        <v>13.461599999999999</v>
      </c>
      <c r="I5995">
        <f>IF(去年月销量[[#This Row],[月份]]=MONTH(报表日期),1,0)</f>
        <v>0</v>
      </c>
    </row>
    <row r="5996" spans="1:9" x14ac:dyDescent="0.2">
      <c r="A5996">
        <v>8</v>
      </c>
      <c r="B5996" t="s">
        <v>18</v>
      </c>
      <c r="C5996" t="s">
        <v>39</v>
      </c>
      <c r="D5996">
        <v>1000000207</v>
      </c>
      <c r="E5996" t="s">
        <v>125</v>
      </c>
      <c r="F5996" t="s">
        <v>44</v>
      </c>
      <c r="G5996" t="s">
        <v>64</v>
      </c>
      <c r="H5996" s="9">
        <v>394.8910489510489</v>
      </c>
      <c r="I5996">
        <f>IF(去年月销量[[#This Row],[月份]]=MONTH(报表日期),1,0)</f>
        <v>0</v>
      </c>
    </row>
    <row r="5997" spans="1:9" x14ac:dyDescent="0.2">
      <c r="A5997">
        <v>8</v>
      </c>
      <c r="B5997" t="s">
        <v>18</v>
      </c>
      <c r="C5997" t="s">
        <v>39</v>
      </c>
      <c r="D5997">
        <v>1000000207</v>
      </c>
      <c r="E5997" t="s">
        <v>125</v>
      </c>
      <c r="F5997" t="s">
        <v>46</v>
      </c>
      <c r="G5997" t="s">
        <v>47</v>
      </c>
      <c r="H5997" s="9">
        <v>6.9300000000000006</v>
      </c>
      <c r="I5997">
        <f>IF(去年月销量[[#This Row],[月份]]=MONTH(报表日期),1,0)</f>
        <v>0</v>
      </c>
    </row>
    <row r="5998" spans="1:9" x14ac:dyDescent="0.2">
      <c r="A5998">
        <v>8</v>
      </c>
      <c r="B5998" t="s">
        <v>18</v>
      </c>
      <c r="C5998" t="s">
        <v>39</v>
      </c>
      <c r="D5998">
        <v>1000002004</v>
      </c>
      <c r="E5998" t="s">
        <v>139</v>
      </c>
      <c r="F5998" t="s">
        <v>50</v>
      </c>
      <c r="G5998" t="s">
        <v>51</v>
      </c>
      <c r="H5998" s="9">
        <v>39.18</v>
      </c>
      <c r="I5998">
        <f>IF(去年月销量[[#This Row],[月份]]=MONTH(报表日期),1,0)</f>
        <v>0</v>
      </c>
    </row>
    <row r="5999" spans="1:9" x14ac:dyDescent="0.2">
      <c r="A5999">
        <v>8</v>
      </c>
      <c r="B5999" t="s">
        <v>18</v>
      </c>
      <c r="C5999" t="s">
        <v>39</v>
      </c>
      <c r="D5999">
        <v>1000002004</v>
      </c>
      <c r="E5999" t="s">
        <v>139</v>
      </c>
      <c r="F5999" t="s">
        <v>48</v>
      </c>
      <c r="G5999" t="s">
        <v>80</v>
      </c>
      <c r="H5999" s="9">
        <v>14.64</v>
      </c>
      <c r="I5999">
        <f>IF(去年月销量[[#This Row],[月份]]=MONTH(报表日期),1,0)</f>
        <v>0</v>
      </c>
    </row>
    <row r="6000" spans="1:9" x14ac:dyDescent="0.2">
      <c r="A6000">
        <v>8</v>
      </c>
      <c r="B6000" t="s">
        <v>18</v>
      </c>
      <c r="C6000" t="s">
        <v>39</v>
      </c>
      <c r="D6000">
        <v>1000002004</v>
      </c>
      <c r="E6000" t="s">
        <v>139</v>
      </c>
      <c r="F6000" t="s">
        <v>50</v>
      </c>
      <c r="G6000" t="s">
        <v>69</v>
      </c>
      <c r="H6000" s="9">
        <v>40.368151041666671</v>
      </c>
      <c r="I6000">
        <f>IF(去年月销量[[#This Row],[月份]]=MONTH(报表日期),1,0)</f>
        <v>0</v>
      </c>
    </row>
    <row r="6001" spans="1:9" x14ac:dyDescent="0.2">
      <c r="A6001">
        <v>8</v>
      </c>
      <c r="B6001" t="s">
        <v>18</v>
      </c>
      <c r="C6001" t="s">
        <v>39</v>
      </c>
      <c r="D6001">
        <v>1000003694</v>
      </c>
      <c r="E6001" t="s">
        <v>148</v>
      </c>
      <c r="F6001" t="s">
        <v>48</v>
      </c>
      <c r="G6001" t="s">
        <v>87</v>
      </c>
      <c r="H6001" s="9">
        <v>39.119999999999997</v>
      </c>
      <c r="I6001">
        <f>IF(去年月销量[[#This Row],[月份]]=MONTH(报表日期),1,0)</f>
        <v>0</v>
      </c>
    </row>
    <row r="6002" spans="1:9" x14ac:dyDescent="0.2">
      <c r="A6002">
        <v>8</v>
      </c>
      <c r="B6002" t="s">
        <v>18</v>
      </c>
      <c r="C6002" t="s">
        <v>39</v>
      </c>
      <c r="D6002">
        <v>1000003694</v>
      </c>
      <c r="E6002" t="s">
        <v>148</v>
      </c>
      <c r="F6002" t="s">
        <v>48</v>
      </c>
      <c r="G6002" t="s">
        <v>49</v>
      </c>
      <c r="H6002" s="9">
        <v>68.58</v>
      </c>
      <c r="I6002">
        <f>IF(去年月销量[[#This Row],[月份]]=MONTH(报表日期),1,0)</f>
        <v>0</v>
      </c>
    </row>
    <row r="6003" spans="1:9" x14ac:dyDescent="0.2">
      <c r="A6003">
        <v>8</v>
      </c>
      <c r="B6003" t="s">
        <v>18</v>
      </c>
      <c r="C6003" t="s">
        <v>39</v>
      </c>
      <c r="D6003">
        <v>1000003694</v>
      </c>
      <c r="E6003" t="s">
        <v>148</v>
      </c>
      <c r="F6003" t="s">
        <v>58</v>
      </c>
      <c r="G6003" t="s">
        <v>76</v>
      </c>
      <c r="H6003" s="9">
        <v>111.9100528846154</v>
      </c>
      <c r="I6003">
        <f>IF(去年月销量[[#This Row],[月份]]=MONTH(报表日期),1,0)</f>
        <v>0</v>
      </c>
    </row>
    <row r="6004" spans="1:9" x14ac:dyDescent="0.2">
      <c r="A6004">
        <v>8</v>
      </c>
      <c r="B6004" t="s">
        <v>18</v>
      </c>
      <c r="C6004" t="s">
        <v>39</v>
      </c>
      <c r="D6004">
        <v>1000003694</v>
      </c>
      <c r="E6004" t="s">
        <v>148</v>
      </c>
      <c r="F6004" t="s">
        <v>58</v>
      </c>
      <c r="G6004" t="s">
        <v>59</v>
      </c>
      <c r="H6004" s="9">
        <v>62.171999999999997</v>
      </c>
      <c r="I6004">
        <f>IF(去年月销量[[#This Row],[月份]]=MONTH(报表日期),1,0)</f>
        <v>0</v>
      </c>
    </row>
    <row r="6005" spans="1:9" x14ac:dyDescent="0.2">
      <c r="A6005">
        <v>8</v>
      </c>
      <c r="B6005" t="s">
        <v>18</v>
      </c>
      <c r="C6005" t="s">
        <v>39</v>
      </c>
      <c r="D6005">
        <v>1000003694</v>
      </c>
      <c r="E6005" t="s">
        <v>148</v>
      </c>
      <c r="F6005" t="s">
        <v>58</v>
      </c>
      <c r="G6005" t="s">
        <v>65</v>
      </c>
      <c r="H6005" s="9">
        <v>156.72</v>
      </c>
      <c r="I6005">
        <f>IF(去年月销量[[#This Row],[月份]]=MONTH(报表日期),1,0)</f>
        <v>0</v>
      </c>
    </row>
    <row r="6006" spans="1:9" x14ac:dyDescent="0.2">
      <c r="A6006">
        <v>8</v>
      </c>
      <c r="B6006" t="s">
        <v>18</v>
      </c>
      <c r="C6006" t="s">
        <v>39</v>
      </c>
      <c r="D6006">
        <v>1000003694</v>
      </c>
      <c r="E6006" t="s">
        <v>148</v>
      </c>
      <c r="F6006" t="s">
        <v>52</v>
      </c>
      <c r="G6006" t="s">
        <v>61</v>
      </c>
      <c r="H6006" s="9">
        <v>60.96</v>
      </c>
      <c r="I6006">
        <f>IF(去年月销量[[#This Row],[月份]]=MONTH(报表日期),1,0)</f>
        <v>0</v>
      </c>
    </row>
    <row r="6007" spans="1:9" x14ac:dyDescent="0.2">
      <c r="A6007">
        <v>8</v>
      </c>
      <c r="B6007" t="s">
        <v>18</v>
      </c>
      <c r="C6007" t="s">
        <v>39</v>
      </c>
      <c r="D6007">
        <v>1000003694</v>
      </c>
      <c r="E6007" t="s">
        <v>148</v>
      </c>
      <c r="F6007" t="s">
        <v>44</v>
      </c>
      <c r="G6007" t="s">
        <v>64</v>
      </c>
      <c r="H6007" s="9">
        <v>295.73281062285321</v>
      </c>
      <c r="I6007">
        <f>IF(去年月销量[[#This Row],[月份]]=MONTH(报表日期),1,0)</f>
        <v>0</v>
      </c>
    </row>
    <row r="6008" spans="1:9" x14ac:dyDescent="0.2">
      <c r="A6008">
        <v>8</v>
      </c>
      <c r="B6008" t="s">
        <v>18</v>
      </c>
      <c r="C6008" t="s">
        <v>4</v>
      </c>
      <c r="D6008">
        <v>1000000525</v>
      </c>
      <c r="E6008" t="s">
        <v>132</v>
      </c>
      <c r="F6008" t="s">
        <v>48</v>
      </c>
      <c r="G6008" t="s">
        <v>49</v>
      </c>
      <c r="H6008" s="9">
        <v>4.26</v>
      </c>
      <c r="I6008">
        <f>IF(去年月销量[[#This Row],[月份]]=MONTH(报表日期),1,0)</f>
        <v>0</v>
      </c>
    </row>
    <row r="6009" spans="1:9" x14ac:dyDescent="0.2">
      <c r="A6009">
        <v>8</v>
      </c>
      <c r="B6009" t="s">
        <v>18</v>
      </c>
      <c r="C6009" t="s">
        <v>4</v>
      </c>
      <c r="D6009">
        <v>1000000525</v>
      </c>
      <c r="E6009" t="s">
        <v>132</v>
      </c>
      <c r="F6009" t="s">
        <v>50</v>
      </c>
      <c r="G6009" t="s">
        <v>51</v>
      </c>
      <c r="H6009" s="9">
        <v>209.47680000000003</v>
      </c>
      <c r="I6009">
        <f>IF(去年月销量[[#This Row],[月份]]=MONTH(报表日期),1,0)</f>
        <v>0</v>
      </c>
    </row>
    <row r="6010" spans="1:9" x14ac:dyDescent="0.2">
      <c r="A6010">
        <v>8</v>
      </c>
      <c r="B6010" t="s">
        <v>18</v>
      </c>
      <c r="C6010" t="s">
        <v>4</v>
      </c>
      <c r="D6010">
        <v>1000000525</v>
      </c>
      <c r="E6010" t="s">
        <v>132</v>
      </c>
      <c r="F6010" t="s">
        <v>48</v>
      </c>
      <c r="G6010" t="s">
        <v>86</v>
      </c>
      <c r="H6010" s="9">
        <v>8.0781758241758244</v>
      </c>
      <c r="I6010">
        <f>IF(去年月销量[[#This Row],[月份]]=MONTH(报表日期),1,0)</f>
        <v>0</v>
      </c>
    </row>
    <row r="6011" spans="1:9" x14ac:dyDescent="0.2">
      <c r="A6011">
        <v>8</v>
      </c>
      <c r="B6011" t="s">
        <v>18</v>
      </c>
      <c r="C6011" t="s">
        <v>4</v>
      </c>
      <c r="D6011">
        <v>1000000525</v>
      </c>
      <c r="E6011" t="s">
        <v>132</v>
      </c>
      <c r="F6011" t="s">
        <v>48</v>
      </c>
      <c r="G6011" t="s">
        <v>80</v>
      </c>
      <c r="H6011" s="9">
        <v>9.7800000000000011</v>
      </c>
      <c r="I6011">
        <f>IF(去年月销量[[#This Row],[月份]]=MONTH(报表日期),1,0)</f>
        <v>0</v>
      </c>
    </row>
    <row r="6012" spans="1:9" x14ac:dyDescent="0.2">
      <c r="A6012">
        <v>8</v>
      </c>
      <c r="B6012" t="s">
        <v>18</v>
      </c>
      <c r="C6012" t="s">
        <v>4</v>
      </c>
      <c r="D6012">
        <v>1000000525</v>
      </c>
      <c r="E6012" t="s">
        <v>132</v>
      </c>
      <c r="F6012" t="s">
        <v>58</v>
      </c>
      <c r="G6012" t="s">
        <v>76</v>
      </c>
      <c r="H6012" s="9">
        <v>16.235925824175823</v>
      </c>
      <c r="I6012">
        <f>IF(去年月销量[[#This Row],[月份]]=MONTH(报表日期),1,0)</f>
        <v>0</v>
      </c>
    </row>
    <row r="6013" spans="1:9" x14ac:dyDescent="0.2">
      <c r="A6013">
        <v>8</v>
      </c>
      <c r="B6013" t="s">
        <v>18</v>
      </c>
      <c r="C6013" t="s">
        <v>4</v>
      </c>
      <c r="D6013">
        <v>1000000525</v>
      </c>
      <c r="E6013" t="s">
        <v>132</v>
      </c>
      <c r="F6013" t="s">
        <v>50</v>
      </c>
      <c r="G6013" t="s">
        <v>50</v>
      </c>
      <c r="H6013" s="9">
        <v>9.7800000000000011</v>
      </c>
      <c r="I6013">
        <f>IF(去年月销量[[#This Row],[月份]]=MONTH(报表日期),1,0)</f>
        <v>0</v>
      </c>
    </row>
    <row r="6014" spans="1:9" x14ac:dyDescent="0.2">
      <c r="A6014">
        <v>8</v>
      </c>
      <c r="B6014" t="s">
        <v>18</v>
      </c>
      <c r="C6014" t="s">
        <v>4</v>
      </c>
      <c r="D6014">
        <v>1000000525</v>
      </c>
      <c r="E6014" t="s">
        <v>132</v>
      </c>
      <c r="F6014" t="s">
        <v>50</v>
      </c>
      <c r="G6014" t="s">
        <v>69</v>
      </c>
      <c r="H6014" s="9">
        <v>8.3783999999999992</v>
      </c>
      <c r="I6014">
        <f>IF(去年月销量[[#This Row],[月份]]=MONTH(报表日期),1,0)</f>
        <v>0</v>
      </c>
    </row>
    <row r="6015" spans="1:9" x14ac:dyDescent="0.2">
      <c r="A6015">
        <v>8</v>
      </c>
      <c r="B6015" t="s">
        <v>18</v>
      </c>
      <c r="C6015" t="s">
        <v>4</v>
      </c>
      <c r="D6015">
        <v>1000000525</v>
      </c>
      <c r="E6015" t="s">
        <v>132</v>
      </c>
      <c r="F6015" t="s">
        <v>50</v>
      </c>
      <c r="G6015" t="s">
        <v>69</v>
      </c>
      <c r="H6015" s="9">
        <v>12.597600000000002</v>
      </c>
      <c r="I6015">
        <f>IF(去年月销量[[#This Row],[月份]]=MONTH(报表日期),1,0)</f>
        <v>0</v>
      </c>
    </row>
    <row r="6016" spans="1:9" x14ac:dyDescent="0.2">
      <c r="A6016">
        <v>8</v>
      </c>
      <c r="B6016" t="s">
        <v>18</v>
      </c>
      <c r="C6016" t="s">
        <v>4</v>
      </c>
      <c r="D6016">
        <v>1000000525</v>
      </c>
      <c r="E6016" t="s">
        <v>132</v>
      </c>
      <c r="F6016" t="s">
        <v>50</v>
      </c>
      <c r="G6016" t="s">
        <v>74</v>
      </c>
      <c r="H6016" s="9">
        <v>90.420000000000016</v>
      </c>
      <c r="I6016">
        <f>IF(去年月销量[[#This Row],[月份]]=MONTH(报表日期),1,0)</f>
        <v>0</v>
      </c>
    </row>
    <row r="6017" spans="1:9" x14ac:dyDescent="0.2">
      <c r="A6017">
        <v>8</v>
      </c>
      <c r="B6017" t="s">
        <v>18</v>
      </c>
      <c r="C6017" t="s">
        <v>4</v>
      </c>
      <c r="D6017">
        <v>1000000525</v>
      </c>
      <c r="E6017" t="s">
        <v>132</v>
      </c>
      <c r="F6017" t="s">
        <v>58</v>
      </c>
      <c r="G6017" t="s">
        <v>71</v>
      </c>
      <c r="H6017" s="9">
        <v>3.8015999999999996</v>
      </c>
      <c r="I6017">
        <f>IF(去年月销量[[#This Row],[月份]]=MONTH(报表日期),1,0)</f>
        <v>0</v>
      </c>
    </row>
    <row r="6018" spans="1:9" x14ac:dyDescent="0.2">
      <c r="A6018">
        <v>8</v>
      </c>
      <c r="B6018" t="s">
        <v>18</v>
      </c>
      <c r="C6018" t="s">
        <v>4</v>
      </c>
      <c r="D6018">
        <v>1000000525</v>
      </c>
      <c r="E6018" t="s">
        <v>132</v>
      </c>
      <c r="F6018" t="s">
        <v>52</v>
      </c>
      <c r="G6018" t="s">
        <v>72</v>
      </c>
      <c r="H6018" s="9">
        <v>4.32</v>
      </c>
      <c r="I6018">
        <f>IF(去年月销量[[#This Row],[月份]]=MONTH(报表日期),1,0)</f>
        <v>0</v>
      </c>
    </row>
    <row r="6019" spans="1:9" x14ac:dyDescent="0.2">
      <c r="A6019">
        <v>8</v>
      </c>
      <c r="B6019" t="s">
        <v>18</v>
      </c>
      <c r="C6019" t="s">
        <v>4</v>
      </c>
      <c r="D6019">
        <v>1000000525</v>
      </c>
      <c r="E6019" t="s">
        <v>132</v>
      </c>
      <c r="F6019" t="s">
        <v>44</v>
      </c>
      <c r="G6019" t="s">
        <v>64</v>
      </c>
      <c r="H6019" s="9">
        <v>293.03999999999996</v>
      </c>
      <c r="I6019">
        <f>IF(去年月销量[[#This Row],[月份]]=MONTH(报表日期),1,0)</f>
        <v>0</v>
      </c>
    </row>
    <row r="6020" spans="1:9" x14ac:dyDescent="0.2">
      <c r="A6020">
        <v>8</v>
      </c>
      <c r="B6020" t="s">
        <v>18</v>
      </c>
      <c r="C6020" t="s">
        <v>4</v>
      </c>
      <c r="D6020">
        <v>1000000525</v>
      </c>
      <c r="E6020" t="s">
        <v>132</v>
      </c>
      <c r="F6020" t="s">
        <v>46</v>
      </c>
      <c r="G6020" t="s">
        <v>47</v>
      </c>
      <c r="H6020" s="9">
        <v>10.788</v>
      </c>
      <c r="I6020">
        <f>IF(去年月销量[[#This Row],[月份]]=MONTH(报表日期),1,0)</f>
        <v>0</v>
      </c>
    </row>
    <row r="6021" spans="1:9" x14ac:dyDescent="0.2">
      <c r="A6021">
        <v>8</v>
      </c>
      <c r="B6021" t="s">
        <v>18</v>
      </c>
      <c r="C6021" t="s">
        <v>4</v>
      </c>
      <c r="D6021">
        <v>1000001660</v>
      </c>
      <c r="E6021" t="s">
        <v>142</v>
      </c>
      <c r="F6021" t="s">
        <v>50</v>
      </c>
      <c r="G6021" t="s">
        <v>51</v>
      </c>
      <c r="H6021" s="9">
        <v>127.08000000000001</v>
      </c>
      <c r="I6021">
        <f>IF(去年月销量[[#This Row],[月份]]=MONTH(报表日期),1,0)</f>
        <v>0</v>
      </c>
    </row>
    <row r="6022" spans="1:9" x14ac:dyDescent="0.2">
      <c r="A6022">
        <v>8</v>
      </c>
      <c r="B6022" t="s">
        <v>18</v>
      </c>
      <c r="C6022" t="s">
        <v>4</v>
      </c>
      <c r="D6022">
        <v>1000001660</v>
      </c>
      <c r="E6022" t="s">
        <v>142</v>
      </c>
      <c r="F6022" t="s">
        <v>50</v>
      </c>
      <c r="G6022" t="s">
        <v>69</v>
      </c>
      <c r="H6022" s="9">
        <v>547.61347952516235</v>
      </c>
      <c r="I6022">
        <f>IF(去年月销量[[#This Row],[月份]]=MONTH(报表日期),1,0)</f>
        <v>0</v>
      </c>
    </row>
    <row r="6023" spans="1:9" x14ac:dyDescent="0.2">
      <c r="A6023">
        <v>8</v>
      </c>
      <c r="B6023" t="s">
        <v>18</v>
      </c>
      <c r="C6023" t="s">
        <v>4</v>
      </c>
      <c r="D6023">
        <v>1000001660</v>
      </c>
      <c r="E6023" t="s">
        <v>142</v>
      </c>
      <c r="F6023" t="s">
        <v>50</v>
      </c>
      <c r="G6023" t="s">
        <v>74</v>
      </c>
      <c r="H6023" s="9">
        <v>7.2600000000000007</v>
      </c>
      <c r="I6023">
        <f>IF(去年月销量[[#This Row],[月份]]=MONTH(报表日期),1,0)</f>
        <v>0</v>
      </c>
    </row>
    <row r="6024" spans="1:9" x14ac:dyDescent="0.2">
      <c r="A6024">
        <v>9</v>
      </c>
      <c r="B6024" t="s">
        <v>21</v>
      </c>
      <c r="C6024" t="s">
        <v>8</v>
      </c>
      <c r="D6024">
        <v>1000001659</v>
      </c>
      <c r="E6024" t="s">
        <v>94</v>
      </c>
      <c r="F6024" t="s">
        <v>48</v>
      </c>
      <c r="G6024" t="s">
        <v>49</v>
      </c>
      <c r="H6024" s="9">
        <v>46.252800000000001</v>
      </c>
      <c r="I6024">
        <f>IF(去年月销量[[#This Row],[月份]]=MONTH(报表日期),1,0)</f>
        <v>0</v>
      </c>
    </row>
    <row r="6025" spans="1:9" x14ac:dyDescent="0.2">
      <c r="A6025">
        <v>9</v>
      </c>
      <c r="B6025" t="s">
        <v>21</v>
      </c>
      <c r="C6025" t="s">
        <v>8</v>
      </c>
      <c r="D6025">
        <v>1000001659</v>
      </c>
      <c r="E6025" t="s">
        <v>94</v>
      </c>
      <c r="F6025" t="s">
        <v>50</v>
      </c>
      <c r="G6025" t="s">
        <v>51</v>
      </c>
      <c r="H6025" s="9">
        <v>83.429999999999993</v>
      </c>
      <c r="I6025">
        <f>IF(去年月销量[[#This Row],[月份]]=MONTH(报表日期),1,0)</f>
        <v>0</v>
      </c>
    </row>
    <row r="6026" spans="1:9" x14ac:dyDescent="0.2">
      <c r="A6026">
        <v>9</v>
      </c>
      <c r="B6026" t="s">
        <v>21</v>
      </c>
      <c r="C6026" t="s">
        <v>8</v>
      </c>
      <c r="D6026">
        <v>1000001659</v>
      </c>
      <c r="E6026" t="s">
        <v>94</v>
      </c>
      <c r="F6026" t="s">
        <v>48</v>
      </c>
      <c r="G6026" t="s">
        <v>86</v>
      </c>
      <c r="H6026" s="9">
        <v>25.977533333333334</v>
      </c>
      <c r="I6026">
        <f>IF(去年月销量[[#This Row],[月份]]=MONTH(报表日期),1,0)</f>
        <v>0</v>
      </c>
    </row>
    <row r="6027" spans="1:9" x14ac:dyDescent="0.2">
      <c r="A6027">
        <v>9</v>
      </c>
      <c r="B6027" t="s">
        <v>21</v>
      </c>
      <c r="C6027" t="s">
        <v>8</v>
      </c>
      <c r="D6027">
        <v>1000001659</v>
      </c>
      <c r="E6027" t="s">
        <v>94</v>
      </c>
      <c r="F6027" t="s">
        <v>48</v>
      </c>
      <c r="G6027" t="s">
        <v>80</v>
      </c>
      <c r="H6027" s="9">
        <v>51.88792482014388</v>
      </c>
      <c r="I6027">
        <f>IF(去年月销量[[#This Row],[月份]]=MONTH(报表日期),1,0)</f>
        <v>0</v>
      </c>
    </row>
    <row r="6028" spans="1:9" x14ac:dyDescent="0.2">
      <c r="A6028">
        <v>9</v>
      </c>
      <c r="B6028" t="s">
        <v>21</v>
      </c>
      <c r="C6028" t="s">
        <v>8</v>
      </c>
      <c r="D6028">
        <v>1000001659</v>
      </c>
      <c r="E6028" t="s">
        <v>94</v>
      </c>
      <c r="F6028" t="s">
        <v>48</v>
      </c>
      <c r="G6028" t="s">
        <v>80</v>
      </c>
      <c r="H6028" s="9">
        <v>12.456</v>
      </c>
      <c r="I6028">
        <f>IF(去年月销量[[#This Row],[月份]]=MONTH(报表日期),1,0)</f>
        <v>0</v>
      </c>
    </row>
    <row r="6029" spans="1:9" x14ac:dyDescent="0.2">
      <c r="A6029">
        <v>9</v>
      </c>
      <c r="B6029" t="s">
        <v>21</v>
      </c>
      <c r="C6029" t="s">
        <v>8</v>
      </c>
      <c r="D6029">
        <v>1000001659</v>
      </c>
      <c r="E6029" t="s">
        <v>94</v>
      </c>
      <c r="F6029" t="s">
        <v>58</v>
      </c>
      <c r="G6029" t="s">
        <v>73</v>
      </c>
      <c r="H6029" s="9">
        <v>28.274326724029294</v>
      </c>
      <c r="I6029">
        <f>IF(去年月销量[[#This Row],[月份]]=MONTH(报表日期),1,0)</f>
        <v>0</v>
      </c>
    </row>
    <row r="6030" spans="1:9" x14ac:dyDescent="0.2">
      <c r="A6030">
        <v>9</v>
      </c>
      <c r="B6030" t="s">
        <v>21</v>
      </c>
      <c r="C6030" t="s">
        <v>8</v>
      </c>
      <c r="D6030">
        <v>1000001659</v>
      </c>
      <c r="E6030" t="s">
        <v>94</v>
      </c>
      <c r="F6030" t="s">
        <v>58</v>
      </c>
      <c r="G6030" t="s">
        <v>73</v>
      </c>
      <c r="H6030" s="9">
        <v>345.32999999999993</v>
      </c>
      <c r="I6030">
        <f>IF(去年月销量[[#This Row],[月份]]=MONTH(报表日期),1,0)</f>
        <v>0</v>
      </c>
    </row>
    <row r="6031" spans="1:9" x14ac:dyDescent="0.2">
      <c r="A6031">
        <v>9</v>
      </c>
      <c r="B6031" t="s">
        <v>21</v>
      </c>
      <c r="C6031" t="s">
        <v>8</v>
      </c>
      <c r="D6031">
        <v>1000001659</v>
      </c>
      <c r="E6031" t="s">
        <v>94</v>
      </c>
      <c r="F6031" t="s">
        <v>58</v>
      </c>
      <c r="G6031" t="s">
        <v>76</v>
      </c>
      <c r="H6031" s="9">
        <v>0.23760000000000003</v>
      </c>
      <c r="I6031">
        <f>IF(去年月销量[[#This Row],[月份]]=MONTH(报表日期),1,0)</f>
        <v>0</v>
      </c>
    </row>
    <row r="6032" spans="1:9" x14ac:dyDescent="0.2">
      <c r="A6032">
        <v>9</v>
      </c>
      <c r="B6032" t="s">
        <v>21</v>
      </c>
      <c r="C6032" t="s">
        <v>8</v>
      </c>
      <c r="D6032">
        <v>1000001659</v>
      </c>
      <c r="E6032" t="s">
        <v>94</v>
      </c>
      <c r="F6032" t="s">
        <v>58</v>
      </c>
      <c r="G6032" t="s">
        <v>76</v>
      </c>
      <c r="H6032" s="9">
        <v>267.77549721508154</v>
      </c>
      <c r="I6032">
        <f>IF(去年月销量[[#This Row],[月份]]=MONTH(报表日期),1,0)</f>
        <v>0</v>
      </c>
    </row>
    <row r="6033" spans="1:9" x14ac:dyDescent="0.2">
      <c r="A6033">
        <v>9</v>
      </c>
      <c r="B6033" t="s">
        <v>21</v>
      </c>
      <c r="C6033" t="s">
        <v>8</v>
      </c>
      <c r="D6033">
        <v>1000001659</v>
      </c>
      <c r="E6033" t="s">
        <v>94</v>
      </c>
      <c r="F6033" t="s">
        <v>48</v>
      </c>
      <c r="G6033" t="s">
        <v>48</v>
      </c>
      <c r="H6033" s="9">
        <v>143.43119999999999</v>
      </c>
      <c r="I6033">
        <f>IF(去年月销量[[#This Row],[月份]]=MONTH(报表日期),1,0)</f>
        <v>0</v>
      </c>
    </row>
    <row r="6034" spans="1:9" x14ac:dyDescent="0.2">
      <c r="A6034">
        <v>9</v>
      </c>
      <c r="B6034" t="s">
        <v>21</v>
      </c>
      <c r="C6034" t="s">
        <v>8</v>
      </c>
      <c r="D6034">
        <v>1000001659</v>
      </c>
      <c r="E6034" t="s">
        <v>94</v>
      </c>
      <c r="F6034" t="s">
        <v>58</v>
      </c>
      <c r="G6034" t="s">
        <v>59</v>
      </c>
      <c r="H6034" s="9">
        <v>184.29817693421984</v>
      </c>
      <c r="I6034">
        <f>IF(去年月销量[[#This Row],[月份]]=MONTH(报表日期),1,0)</f>
        <v>0</v>
      </c>
    </row>
    <row r="6035" spans="1:9" x14ac:dyDescent="0.2">
      <c r="A6035">
        <v>9</v>
      </c>
      <c r="B6035" t="s">
        <v>21</v>
      </c>
      <c r="C6035" t="s">
        <v>8</v>
      </c>
      <c r="D6035">
        <v>1000001659</v>
      </c>
      <c r="E6035" t="s">
        <v>94</v>
      </c>
      <c r="F6035" t="s">
        <v>58</v>
      </c>
      <c r="G6035" t="s">
        <v>59</v>
      </c>
      <c r="H6035" s="9">
        <v>131.5</v>
      </c>
      <c r="I6035">
        <f>IF(去年月销量[[#This Row],[月份]]=MONTH(报表日期),1,0)</f>
        <v>0</v>
      </c>
    </row>
    <row r="6036" spans="1:9" x14ac:dyDescent="0.2">
      <c r="A6036">
        <v>9</v>
      </c>
      <c r="B6036" t="s">
        <v>21</v>
      </c>
      <c r="C6036" t="s">
        <v>8</v>
      </c>
      <c r="D6036">
        <v>1000001659</v>
      </c>
      <c r="E6036" t="s">
        <v>94</v>
      </c>
      <c r="F6036" t="s">
        <v>52</v>
      </c>
      <c r="G6036" t="s">
        <v>72</v>
      </c>
      <c r="H6036" s="9">
        <v>2.3759999999999994</v>
      </c>
      <c r="I6036">
        <f>IF(去年月销量[[#This Row],[月份]]=MONTH(报表日期),1,0)</f>
        <v>0</v>
      </c>
    </row>
    <row r="6037" spans="1:9" x14ac:dyDescent="0.2">
      <c r="A6037">
        <v>9</v>
      </c>
      <c r="B6037" t="s">
        <v>21</v>
      </c>
      <c r="C6037" t="s">
        <v>8</v>
      </c>
      <c r="D6037">
        <v>1000001659</v>
      </c>
      <c r="E6037" t="s">
        <v>94</v>
      </c>
      <c r="F6037" t="s">
        <v>52</v>
      </c>
      <c r="G6037" t="s">
        <v>85</v>
      </c>
      <c r="H6037" s="9">
        <v>5.0999999999999996</v>
      </c>
      <c r="I6037">
        <f>IF(去年月销量[[#This Row],[月份]]=MONTH(报表日期),1,0)</f>
        <v>0</v>
      </c>
    </row>
    <row r="6038" spans="1:9" x14ac:dyDescent="0.2">
      <c r="A6038">
        <v>9</v>
      </c>
      <c r="B6038" t="s">
        <v>21</v>
      </c>
      <c r="C6038" t="s">
        <v>8</v>
      </c>
      <c r="D6038">
        <v>1000001659</v>
      </c>
      <c r="E6038" t="s">
        <v>94</v>
      </c>
      <c r="F6038" t="s">
        <v>52</v>
      </c>
      <c r="G6038" t="s">
        <v>62</v>
      </c>
      <c r="H6038" s="9">
        <v>8.64</v>
      </c>
      <c r="I6038">
        <f>IF(去年月销量[[#This Row],[月份]]=MONTH(报表日期),1,0)</f>
        <v>0</v>
      </c>
    </row>
    <row r="6039" spans="1:9" x14ac:dyDescent="0.2">
      <c r="A6039">
        <v>9</v>
      </c>
      <c r="B6039" t="s">
        <v>21</v>
      </c>
      <c r="C6039" t="s">
        <v>8</v>
      </c>
      <c r="D6039">
        <v>1000001659</v>
      </c>
      <c r="E6039" t="s">
        <v>94</v>
      </c>
      <c r="F6039" t="s">
        <v>52</v>
      </c>
      <c r="G6039" t="s">
        <v>53</v>
      </c>
      <c r="H6039" s="9">
        <v>0.28739999999999999</v>
      </c>
      <c r="I6039">
        <f>IF(去年月销量[[#This Row],[月份]]=MONTH(报表日期),1,0)</f>
        <v>0</v>
      </c>
    </row>
    <row r="6040" spans="1:9" x14ac:dyDescent="0.2">
      <c r="A6040">
        <v>9</v>
      </c>
      <c r="B6040" t="s">
        <v>21</v>
      </c>
      <c r="C6040" t="s">
        <v>8</v>
      </c>
      <c r="D6040">
        <v>1000001659</v>
      </c>
      <c r="E6040" t="s">
        <v>94</v>
      </c>
      <c r="F6040" t="s">
        <v>52</v>
      </c>
      <c r="G6040" t="s">
        <v>75</v>
      </c>
      <c r="H6040" s="9">
        <v>6.9864000000000006</v>
      </c>
      <c r="I6040">
        <f>IF(去年月销量[[#This Row],[月份]]=MONTH(报表日期),1,0)</f>
        <v>0</v>
      </c>
    </row>
    <row r="6041" spans="1:9" x14ac:dyDescent="0.2">
      <c r="A6041">
        <v>9</v>
      </c>
      <c r="B6041" t="s">
        <v>21</v>
      </c>
      <c r="C6041" t="s">
        <v>8</v>
      </c>
      <c r="D6041">
        <v>1000001659</v>
      </c>
      <c r="E6041" t="s">
        <v>94</v>
      </c>
      <c r="F6041" t="s">
        <v>52</v>
      </c>
      <c r="G6041" t="s">
        <v>75</v>
      </c>
      <c r="H6041" s="9">
        <v>20.255199999999999</v>
      </c>
      <c r="I6041">
        <f>IF(去年月销量[[#This Row],[月份]]=MONTH(报表日期),1,0)</f>
        <v>0</v>
      </c>
    </row>
    <row r="6042" spans="1:9" x14ac:dyDescent="0.2">
      <c r="A6042">
        <v>9</v>
      </c>
      <c r="B6042" t="s">
        <v>21</v>
      </c>
      <c r="C6042" t="s">
        <v>8</v>
      </c>
      <c r="D6042">
        <v>1000001659</v>
      </c>
      <c r="E6042" t="s">
        <v>94</v>
      </c>
      <c r="F6042" t="s">
        <v>56</v>
      </c>
      <c r="G6042" t="s">
        <v>66</v>
      </c>
      <c r="H6042" s="9">
        <v>53.84122395833333</v>
      </c>
      <c r="I6042">
        <f>IF(去年月销量[[#This Row],[月份]]=MONTH(报表日期),1,0)</f>
        <v>0</v>
      </c>
    </row>
    <row r="6043" spans="1:9" x14ac:dyDescent="0.2">
      <c r="A6043">
        <v>9</v>
      </c>
      <c r="B6043" t="s">
        <v>21</v>
      </c>
      <c r="C6043" t="s">
        <v>8</v>
      </c>
      <c r="D6043">
        <v>1000001659</v>
      </c>
      <c r="E6043" t="s">
        <v>94</v>
      </c>
      <c r="F6043" t="s">
        <v>44</v>
      </c>
      <c r="G6043" t="s">
        <v>55</v>
      </c>
      <c r="H6043" s="9">
        <v>10.731599999999998</v>
      </c>
      <c r="I6043">
        <f>IF(去年月销量[[#This Row],[月份]]=MONTH(报表日期),1,0)</f>
        <v>0</v>
      </c>
    </row>
    <row r="6044" spans="1:9" x14ac:dyDescent="0.2">
      <c r="A6044">
        <v>9</v>
      </c>
      <c r="B6044" t="s">
        <v>21</v>
      </c>
      <c r="C6044" t="s">
        <v>8</v>
      </c>
      <c r="D6044">
        <v>1000001659</v>
      </c>
      <c r="E6044" t="s">
        <v>94</v>
      </c>
      <c r="F6044" t="s">
        <v>44</v>
      </c>
      <c r="G6044" t="s">
        <v>55</v>
      </c>
      <c r="H6044" s="9">
        <v>5.3999999999999995</v>
      </c>
      <c r="I6044">
        <f>IF(去年月销量[[#This Row],[月份]]=MONTH(报表日期),1,0)</f>
        <v>0</v>
      </c>
    </row>
    <row r="6045" spans="1:9" x14ac:dyDescent="0.2">
      <c r="A6045">
        <v>9</v>
      </c>
      <c r="B6045" t="s">
        <v>21</v>
      </c>
      <c r="C6045" t="s">
        <v>8</v>
      </c>
      <c r="D6045">
        <v>1000001659</v>
      </c>
      <c r="E6045" t="s">
        <v>94</v>
      </c>
      <c r="F6045" t="s">
        <v>44</v>
      </c>
      <c r="G6045" t="s">
        <v>79</v>
      </c>
      <c r="H6045" s="9">
        <v>8.1999999999999993</v>
      </c>
      <c r="I6045">
        <f>IF(去年月销量[[#This Row],[月份]]=MONTH(报表日期),1,0)</f>
        <v>0</v>
      </c>
    </row>
    <row r="6046" spans="1:9" x14ac:dyDescent="0.2">
      <c r="A6046">
        <v>9</v>
      </c>
      <c r="B6046" t="s">
        <v>21</v>
      </c>
      <c r="C6046" t="s">
        <v>8</v>
      </c>
      <c r="D6046">
        <v>1000001659</v>
      </c>
      <c r="E6046" t="s">
        <v>94</v>
      </c>
      <c r="F6046" t="s">
        <v>44</v>
      </c>
      <c r="G6046" t="s">
        <v>81</v>
      </c>
      <c r="H6046" s="9">
        <v>26.52</v>
      </c>
      <c r="I6046">
        <f>IF(去年月销量[[#This Row],[月份]]=MONTH(报表日期),1,0)</f>
        <v>0</v>
      </c>
    </row>
    <row r="6047" spans="1:9" x14ac:dyDescent="0.2">
      <c r="A6047">
        <v>9</v>
      </c>
      <c r="B6047" t="s">
        <v>21</v>
      </c>
      <c r="C6047" t="s">
        <v>8</v>
      </c>
      <c r="D6047">
        <v>1000001659</v>
      </c>
      <c r="E6047" t="s">
        <v>94</v>
      </c>
      <c r="F6047" t="s">
        <v>44</v>
      </c>
      <c r="G6047" t="s">
        <v>81</v>
      </c>
      <c r="H6047" s="9">
        <v>1.341375</v>
      </c>
      <c r="I6047">
        <f>IF(去年月销量[[#This Row],[月份]]=MONTH(报表日期),1,0)</f>
        <v>0</v>
      </c>
    </row>
    <row r="6048" spans="1:9" x14ac:dyDescent="0.2">
      <c r="A6048">
        <v>9</v>
      </c>
      <c r="B6048" t="s">
        <v>21</v>
      </c>
      <c r="C6048" t="s">
        <v>8</v>
      </c>
      <c r="D6048">
        <v>1000001659</v>
      </c>
      <c r="E6048" t="s">
        <v>94</v>
      </c>
      <c r="F6048" t="s">
        <v>44</v>
      </c>
      <c r="G6048" t="s">
        <v>45</v>
      </c>
      <c r="H6048" s="9">
        <v>34.799999999999997</v>
      </c>
      <c r="I6048">
        <f>IF(去年月销量[[#This Row],[月份]]=MONTH(报表日期),1,0)</f>
        <v>0</v>
      </c>
    </row>
    <row r="6049" spans="1:9" x14ac:dyDescent="0.2">
      <c r="A6049">
        <v>9</v>
      </c>
      <c r="B6049" t="s">
        <v>21</v>
      </c>
      <c r="C6049" t="s">
        <v>8</v>
      </c>
      <c r="D6049">
        <v>1000001659</v>
      </c>
      <c r="E6049" t="s">
        <v>94</v>
      </c>
      <c r="F6049" t="s">
        <v>44</v>
      </c>
      <c r="G6049" t="s">
        <v>45</v>
      </c>
      <c r="H6049" s="9">
        <v>1.2000000000000002</v>
      </c>
      <c r="I6049">
        <f>IF(去年月销量[[#This Row],[月份]]=MONTH(报表日期),1,0)</f>
        <v>0</v>
      </c>
    </row>
    <row r="6050" spans="1:9" x14ac:dyDescent="0.2">
      <c r="A6050">
        <v>9</v>
      </c>
      <c r="B6050" t="s">
        <v>21</v>
      </c>
      <c r="C6050" t="s">
        <v>8</v>
      </c>
      <c r="D6050">
        <v>1000001659</v>
      </c>
      <c r="E6050" t="s">
        <v>94</v>
      </c>
      <c r="F6050" t="s">
        <v>44</v>
      </c>
      <c r="G6050" t="s">
        <v>70</v>
      </c>
      <c r="H6050" s="9">
        <v>30.0168</v>
      </c>
      <c r="I6050">
        <f>IF(去年月销量[[#This Row],[月份]]=MONTH(报表日期),1,0)</f>
        <v>0</v>
      </c>
    </row>
    <row r="6051" spans="1:9" x14ac:dyDescent="0.2">
      <c r="A6051">
        <v>9</v>
      </c>
      <c r="B6051" t="s">
        <v>21</v>
      </c>
      <c r="C6051" t="s">
        <v>8</v>
      </c>
      <c r="D6051">
        <v>1000001659</v>
      </c>
      <c r="E6051" t="s">
        <v>94</v>
      </c>
      <c r="F6051" t="s">
        <v>46</v>
      </c>
      <c r="G6051" t="s">
        <v>47</v>
      </c>
      <c r="H6051" s="9">
        <v>38.346000000000004</v>
      </c>
      <c r="I6051">
        <f>IF(去年月销量[[#This Row],[月份]]=MONTH(报表日期),1,0)</f>
        <v>0</v>
      </c>
    </row>
    <row r="6052" spans="1:9" x14ac:dyDescent="0.2">
      <c r="A6052">
        <v>9</v>
      </c>
      <c r="B6052" t="s">
        <v>21</v>
      </c>
      <c r="C6052" t="s">
        <v>8</v>
      </c>
      <c r="D6052">
        <v>1000001659</v>
      </c>
      <c r="E6052" t="s">
        <v>94</v>
      </c>
      <c r="F6052" t="s">
        <v>46</v>
      </c>
      <c r="G6052" t="s">
        <v>47</v>
      </c>
      <c r="H6052" s="9">
        <v>30.330000000000002</v>
      </c>
      <c r="I6052">
        <f>IF(去年月销量[[#This Row],[月份]]=MONTH(报表日期),1,0)</f>
        <v>0</v>
      </c>
    </row>
    <row r="6053" spans="1:9" x14ac:dyDescent="0.2">
      <c r="A6053">
        <v>9</v>
      </c>
      <c r="B6053" t="s">
        <v>21</v>
      </c>
      <c r="C6053" t="s">
        <v>8</v>
      </c>
      <c r="D6053">
        <v>1000001659</v>
      </c>
      <c r="E6053" t="s">
        <v>94</v>
      </c>
      <c r="F6053" t="s">
        <v>46</v>
      </c>
      <c r="G6053" t="s">
        <v>47</v>
      </c>
      <c r="H6053" s="9">
        <v>14.507999999999999</v>
      </c>
      <c r="I6053">
        <f>IF(去年月销量[[#This Row],[月份]]=MONTH(报表日期),1,0)</f>
        <v>0</v>
      </c>
    </row>
    <row r="6054" spans="1:9" x14ac:dyDescent="0.2">
      <c r="A6054">
        <v>9</v>
      </c>
      <c r="B6054" t="s">
        <v>21</v>
      </c>
      <c r="C6054" t="s">
        <v>8</v>
      </c>
      <c r="D6054">
        <v>1000001659</v>
      </c>
      <c r="E6054" t="s">
        <v>94</v>
      </c>
      <c r="F6054" t="s">
        <v>46</v>
      </c>
      <c r="G6054" t="s">
        <v>82</v>
      </c>
      <c r="H6054" s="9">
        <v>22.56</v>
      </c>
      <c r="I6054">
        <f>IF(去年月销量[[#This Row],[月份]]=MONTH(报表日期),1,0)</f>
        <v>0</v>
      </c>
    </row>
    <row r="6055" spans="1:9" x14ac:dyDescent="0.2">
      <c r="A6055">
        <v>9</v>
      </c>
      <c r="B6055" t="s">
        <v>21</v>
      </c>
      <c r="C6055" t="s">
        <v>8</v>
      </c>
      <c r="D6055">
        <v>1000001659</v>
      </c>
      <c r="E6055" t="s">
        <v>94</v>
      </c>
      <c r="F6055" t="s">
        <v>46</v>
      </c>
      <c r="G6055" t="s">
        <v>82</v>
      </c>
      <c r="H6055" s="9">
        <v>5.3999999999999995</v>
      </c>
      <c r="I6055">
        <f>IF(去年月销量[[#This Row],[月份]]=MONTH(报表日期),1,0)</f>
        <v>0</v>
      </c>
    </row>
    <row r="6056" spans="1:9" x14ac:dyDescent="0.2">
      <c r="A6056">
        <v>9</v>
      </c>
      <c r="B6056" t="s">
        <v>21</v>
      </c>
      <c r="C6056" t="s">
        <v>8</v>
      </c>
      <c r="D6056">
        <v>1000003629</v>
      </c>
      <c r="E6056" t="s">
        <v>169</v>
      </c>
      <c r="F6056" t="s">
        <v>50</v>
      </c>
      <c r="G6056" t="s">
        <v>51</v>
      </c>
      <c r="H6056" s="9">
        <v>122.34</v>
      </c>
      <c r="I6056">
        <f>IF(去年月销量[[#This Row],[月份]]=MONTH(报表日期),1,0)</f>
        <v>0</v>
      </c>
    </row>
    <row r="6057" spans="1:9" x14ac:dyDescent="0.2">
      <c r="A6057">
        <v>9</v>
      </c>
      <c r="B6057" t="s">
        <v>21</v>
      </c>
      <c r="C6057" t="s">
        <v>8</v>
      </c>
      <c r="D6057">
        <v>1000003629</v>
      </c>
      <c r="E6057" t="s">
        <v>169</v>
      </c>
      <c r="F6057" t="s">
        <v>48</v>
      </c>
      <c r="G6057" t="s">
        <v>86</v>
      </c>
      <c r="H6057" s="9">
        <v>19.560000000000002</v>
      </c>
      <c r="I6057">
        <f>IF(去年月销量[[#This Row],[月份]]=MONTH(报表日期),1,0)</f>
        <v>0</v>
      </c>
    </row>
    <row r="6058" spans="1:9" x14ac:dyDescent="0.2">
      <c r="A6058">
        <v>9</v>
      </c>
      <c r="B6058" t="s">
        <v>21</v>
      </c>
      <c r="C6058" t="s">
        <v>8</v>
      </c>
      <c r="D6058">
        <v>1000003629</v>
      </c>
      <c r="E6058" t="s">
        <v>169</v>
      </c>
      <c r="F6058" t="s">
        <v>48</v>
      </c>
      <c r="G6058" t="s">
        <v>80</v>
      </c>
      <c r="H6058" s="9">
        <v>14.520000000000001</v>
      </c>
      <c r="I6058">
        <f>IF(去年月销量[[#This Row],[月份]]=MONTH(报表日期),1,0)</f>
        <v>0</v>
      </c>
    </row>
    <row r="6059" spans="1:9" x14ac:dyDescent="0.2">
      <c r="A6059">
        <v>9</v>
      </c>
      <c r="B6059" t="s">
        <v>21</v>
      </c>
      <c r="C6059" t="s">
        <v>8</v>
      </c>
      <c r="D6059">
        <v>1000003629</v>
      </c>
      <c r="E6059" t="s">
        <v>169</v>
      </c>
      <c r="F6059" t="s">
        <v>58</v>
      </c>
      <c r="G6059" t="s">
        <v>76</v>
      </c>
      <c r="H6059" s="9">
        <v>6</v>
      </c>
      <c r="I6059">
        <f>IF(去年月销量[[#This Row],[月份]]=MONTH(报表日期),1,0)</f>
        <v>0</v>
      </c>
    </row>
    <row r="6060" spans="1:9" x14ac:dyDescent="0.2">
      <c r="A6060">
        <v>9</v>
      </c>
      <c r="B6060" t="s">
        <v>21</v>
      </c>
      <c r="C6060" t="s">
        <v>8</v>
      </c>
      <c r="D6060">
        <v>1000003629</v>
      </c>
      <c r="E6060" t="s">
        <v>169</v>
      </c>
      <c r="F6060" t="s">
        <v>50</v>
      </c>
      <c r="G6060" t="s">
        <v>50</v>
      </c>
      <c r="H6060" s="9">
        <v>19.440000000000001</v>
      </c>
      <c r="I6060">
        <f>IF(去年月销量[[#This Row],[月份]]=MONTH(报表日期),1,0)</f>
        <v>0</v>
      </c>
    </row>
    <row r="6061" spans="1:9" x14ac:dyDescent="0.2">
      <c r="A6061">
        <v>9</v>
      </c>
      <c r="B6061" t="s">
        <v>21</v>
      </c>
      <c r="C6061" t="s">
        <v>8</v>
      </c>
      <c r="D6061">
        <v>1000003629</v>
      </c>
      <c r="E6061" t="s">
        <v>169</v>
      </c>
      <c r="F6061" t="s">
        <v>50</v>
      </c>
      <c r="G6061" t="s">
        <v>69</v>
      </c>
      <c r="H6061" s="9">
        <v>5.0111249999999998</v>
      </c>
      <c r="I6061">
        <f>IF(去年月销量[[#This Row],[月份]]=MONTH(报表日期),1,0)</f>
        <v>0</v>
      </c>
    </row>
    <row r="6062" spans="1:9" x14ac:dyDescent="0.2">
      <c r="A6062">
        <v>9</v>
      </c>
      <c r="B6062" t="s">
        <v>21</v>
      </c>
      <c r="C6062" t="s">
        <v>8</v>
      </c>
      <c r="D6062">
        <v>1000003629</v>
      </c>
      <c r="E6062" t="s">
        <v>169</v>
      </c>
      <c r="F6062" t="s">
        <v>50</v>
      </c>
      <c r="G6062" t="s">
        <v>74</v>
      </c>
      <c r="H6062" s="9">
        <v>21.96</v>
      </c>
      <c r="I6062">
        <f>IF(去年月销量[[#This Row],[月份]]=MONTH(报表日期),1,0)</f>
        <v>0</v>
      </c>
    </row>
    <row r="6063" spans="1:9" x14ac:dyDescent="0.2">
      <c r="A6063">
        <v>9</v>
      </c>
      <c r="B6063" t="s">
        <v>21</v>
      </c>
      <c r="C6063" t="s">
        <v>8</v>
      </c>
      <c r="D6063">
        <v>1000003629</v>
      </c>
      <c r="E6063" t="s">
        <v>169</v>
      </c>
      <c r="F6063" t="s">
        <v>52</v>
      </c>
      <c r="G6063" t="s">
        <v>72</v>
      </c>
      <c r="H6063" s="9">
        <v>21.72</v>
      </c>
      <c r="I6063">
        <f>IF(去年月销量[[#This Row],[月份]]=MONTH(报表日期),1,0)</f>
        <v>0</v>
      </c>
    </row>
    <row r="6064" spans="1:9" x14ac:dyDescent="0.2">
      <c r="A6064">
        <v>9</v>
      </c>
      <c r="B6064" t="s">
        <v>21</v>
      </c>
      <c r="C6064" t="s">
        <v>8</v>
      </c>
      <c r="D6064">
        <v>1000003629</v>
      </c>
      <c r="E6064" t="s">
        <v>169</v>
      </c>
      <c r="F6064" t="s">
        <v>52</v>
      </c>
      <c r="G6064" t="s">
        <v>85</v>
      </c>
      <c r="H6064" s="9">
        <v>0.89999999999999991</v>
      </c>
      <c r="I6064">
        <f>IF(去年月销量[[#This Row],[月份]]=MONTH(报表日期),1,0)</f>
        <v>0</v>
      </c>
    </row>
    <row r="6065" spans="1:9" x14ac:dyDescent="0.2">
      <c r="A6065">
        <v>9</v>
      </c>
      <c r="B6065" t="s">
        <v>21</v>
      </c>
      <c r="C6065" t="s">
        <v>8</v>
      </c>
      <c r="D6065">
        <v>1000003629</v>
      </c>
      <c r="E6065" t="s">
        <v>169</v>
      </c>
      <c r="F6065" t="s">
        <v>52</v>
      </c>
      <c r="G6065" t="s">
        <v>62</v>
      </c>
      <c r="H6065" s="9">
        <v>6.48</v>
      </c>
      <c r="I6065">
        <f>IF(去年月销量[[#This Row],[月份]]=MONTH(报表日期),1,0)</f>
        <v>0</v>
      </c>
    </row>
    <row r="6066" spans="1:9" x14ac:dyDescent="0.2">
      <c r="A6066">
        <v>9</v>
      </c>
      <c r="B6066" t="s">
        <v>21</v>
      </c>
      <c r="C6066" t="s">
        <v>8</v>
      </c>
      <c r="D6066">
        <v>1000003629</v>
      </c>
      <c r="E6066" t="s">
        <v>169</v>
      </c>
      <c r="F6066" t="s">
        <v>56</v>
      </c>
      <c r="G6066" t="s">
        <v>66</v>
      </c>
      <c r="H6066" s="9">
        <v>0.89999999999999991</v>
      </c>
      <c r="I6066">
        <f>IF(去年月销量[[#This Row],[月份]]=MONTH(报表日期),1,0)</f>
        <v>0</v>
      </c>
    </row>
    <row r="6067" spans="1:9" x14ac:dyDescent="0.2">
      <c r="A6067">
        <v>9</v>
      </c>
      <c r="B6067" t="s">
        <v>21</v>
      </c>
      <c r="C6067" t="s">
        <v>33</v>
      </c>
      <c r="D6067">
        <v>1000000254</v>
      </c>
      <c r="E6067" t="s">
        <v>151</v>
      </c>
      <c r="F6067" t="s">
        <v>48</v>
      </c>
      <c r="G6067" t="s">
        <v>87</v>
      </c>
      <c r="H6067" s="9">
        <v>87.899999999999991</v>
      </c>
      <c r="I6067">
        <f>IF(去年月销量[[#This Row],[月份]]=MONTH(报表日期),1,0)</f>
        <v>0</v>
      </c>
    </row>
    <row r="6068" spans="1:9" x14ac:dyDescent="0.2">
      <c r="A6068">
        <v>9</v>
      </c>
      <c r="B6068" t="s">
        <v>21</v>
      </c>
      <c r="C6068" t="s">
        <v>33</v>
      </c>
      <c r="D6068">
        <v>1000000254</v>
      </c>
      <c r="E6068" t="s">
        <v>151</v>
      </c>
      <c r="F6068" t="s">
        <v>48</v>
      </c>
      <c r="G6068" t="s">
        <v>86</v>
      </c>
      <c r="H6068" s="9">
        <v>4.32</v>
      </c>
      <c r="I6068">
        <f>IF(去年月销量[[#This Row],[月份]]=MONTH(报表日期),1,0)</f>
        <v>0</v>
      </c>
    </row>
    <row r="6069" spans="1:9" x14ac:dyDescent="0.2">
      <c r="A6069">
        <v>9</v>
      </c>
      <c r="B6069" t="s">
        <v>21</v>
      </c>
      <c r="C6069" t="s">
        <v>33</v>
      </c>
      <c r="D6069">
        <v>1000000254</v>
      </c>
      <c r="E6069" t="s">
        <v>151</v>
      </c>
      <c r="F6069" t="s">
        <v>50</v>
      </c>
      <c r="G6069" t="s">
        <v>69</v>
      </c>
      <c r="H6069" s="9">
        <v>2.0591999999999997</v>
      </c>
      <c r="I6069">
        <f>IF(去年月销量[[#This Row],[月份]]=MONTH(报表日期),1,0)</f>
        <v>0</v>
      </c>
    </row>
    <row r="6070" spans="1:9" x14ac:dyDescent="0.2">
      <c r="A6070">
        <v>9</v>
      </c>
      <c r="B6070" t="s">
        <v>21</v>
      </c>
      <c r="C6070" t="s">
        <v>33</v>
      </c>
      <c r="D6070">
        <v>1000000254</v>
      </c>
      <c r="E6070" t="s">
        <v>151</v>
      </c>
      <c r="F6070" t="s">
        <v>58</v>
      </c>
      <c r="G6070" t="s">
        <v>59</v>
      </c>
      <c r="H6070" s="9">
        <v>2.0591999999999997</v>
      </c>
      <c r="I6070">
        <f>IF(去年月销量[[#This Row],[月份]]=MONTH(报表日期),1,0)</f>
        <v>0</v>
      </c>
    </row>
    <row r="6071" spans="1:9" x14ac:dyDescent="0.2">
      <c r="A6071">
        <v>9</v>
      </c>
      <c r="B6071" t="s">
        <v>21</v>
      </c>
      <c r="C6071" t="s">
        <v>33</v>
      </c>
      <c r="D6071">
        <v>1000000254</v>
      </c>
      <c r="E6071" t="s">
        <v>151</v>
      </c>
      <c r="F6071" t="s">
        <v>58</v>
      </c>
      <c r="G6071" t="s">
        <v>65</v>
      </c>
      <c r="H6071" s="9">
        <v>63.540000000000006</v>
      </c>
      <c r="I6071">
        <f>IF(去年月销量[[#This Row],[月份]]=MONTH(报表日期),1,0)</f>
        <v>0</v>
      </c>
    </row>
    <row r="6072" spans="1:9" x14ac:dyDescent="0.2">
      <c r="A6072">
        <v>9</v>
      </c>
      <c r="B6072" t="s">
        <v>21</v>
      </c>
      <c r="C6072" t="s">
        <v>33</v>
      </c>
      <c r="D6072">
        <v>1000000254</v>
      </c>
      <c r="E6072" t="s">
        <v>151</v>
      </c>
      <c r="F6072" t="s">
        <v>52</v>
      </c>
      <c r="G6072" t="s">
        <v>85</v>
      </c>
      <c r="H6072" s="9">
        <v>4.4181428571428567</v>
      </c>
      <c r="I6072">
        <f>IF(去年月销量[[#This Row],[月份]]=MONTH(报表日期),1,0)</f>
        <v>0</v>
      </c>
    </row>
    <row r="6073" spans="1:9" x14ac:dyDescent="0.2">
      <c r="A6073">
        <v>9</v>
      </c>
      <c r="B6073" t="s">
        <v>21</v>
      </c>
      <c r="C6073" t="s">
        <v>33</v>
      </c>
      <c r="D6073">
        <v>1000000254</v>
      </c>
      <c r="E6073" t="s">
        <v>151</v>
      </c>
      <c r="F6073" t="s">
        <v>46</v>
      </c>
      <c r="G6073" t="s">
        <v>47</v>
      </c>
      <c r="H6073" s="9">
        <v>7.1424000000000003</v>
      </c>
      <c r="I6073">
        <f>IF(去年月销量[[#This Row],[月份]]=MONTH(报表日期),1,0)</f>
        <v>0</v>
      </c>
    </row>
    <row r="6074" spans="1:9" x14ac:dyDescent="0.2">
      <c r="A6074">
        <v>9</v>
      </c>
      <c r="B6074" t="s">
        <v>21</v>
      </c>
      <c r="C6074" t="s">
        <v>33</v>
      </c>
      <c r="D6074">
        <v>1000000254</v>
      </c>
      <c r="E6074" t="s">
        <v>151</v>
      </c>
      <c r="F6074" t="s">
        <v>46</v>
      </c>
      <c r="G6074" t="s">
        <v>47</v>
      </c>
      <c r="H6074" s="9">
        <v>3.4320000000000004</v>
      </c>
      <c r="I6074">
        <f>IF(去年月销量[[#This Row],[月份]]=MONTH(报表日期),1,0)</f>
        <v>0</v>
      </c>
    </row>
    <row r="6075" spans="1:9" x14ac:dyDescent="0.2">
      <c r="A6075">
        <v>9</v>
      </c>
      <c r="B6075" t="s">
        <v>21</v>
      </c>
      <c r="C6075" t="s">
        <v>33</v>
      </c>
      <c r="D6075">
        <v>1000001225</v>
      </c>
      <c r="E6075" t="s">
        <v>141</v>
      </c>
      <c r="F6075" t="s">
        <v>48</v>
      </c>
      <c r="G6075" t="s">
        <v>87</v>
      </c>
      <c r="H6075" s="9">
        <v>144.47999999999999</v>
      </c>
      <c r="I6075">
        <f>IF(去年月销量[[#This Row],[月份]]=MONTH(报表日期),1,0)</f>
        <v>0</v>
      </c>
    </row>
    <row r="6076" spans="1:9" x14ac:dyDescent="0.2">
      <c r="A6076">
        <v>9</v>
      </c>
      <c r="B6076" t="s">
        <v>21</v>
      </c>
      <c r="C6076" t="s">
        <v>33</v>
      </c>
      <c r="D6076">
        <v>1000001225</v>
      </c>
      <c r="E6076" t="s">
        <v>141</v>
      </c>
      <c r="F6076" t="s">
        <v>50</v>
      </c>
      <c r="G6076" t="s">
        <v>51</v>
      </c>
      <c r="H6076" s="9">
        <v>154.08000000000001</v>
      </c>
      <c r="I6076">
        <f>IF(去年月销量[[#This Row],[月份]]=MONTH(报表日期),1,0)</f>
        <v>0</v>
      </c>
    </row>
    <row r="6077" spans="1:9" x14ac:dyDescent="0.2">
      <c r="A6077">
        <v>9</v>
      </c>
      <c r="B6077" t="s">
        <v>21</v>
      </c>
      <c r="C6077" t="s">
        <v>33</v>
      </c>
      <c r="D6077">
        <v>1000001225</v>
      </c>
      <c r="E6077" t="s">
        <v>141</v>
      </c>
      <c r="F6077" t="s">
        <v>48</v>
      </c>
      <c r="G6077" t="s">
        <v>80</v>
      </c>
      <c r="H6077" s="9">
        <v>24.48</v>
      </c>
      <c r="I6077">
        <f>IF(去年月销量[[#This Row],[月份]]=MONTH(报表日期),1,0)</f>
        <v>0</v>
      </c>
    </row>
    <row r="6078" spans="1:9" x14ac:dyDescent="0.2">
      <c r="A6078">
        <v>9</v>
      </c>
      <c r="B6078" t="s">
        <v>21</v>
      </c>
      <c r="C6078" t="s">
        <v>33</v>
      </c>
      <c r="D6078">
        <v>1000001225</v>
      </c>
      <c r="E6078" t="s">
        <v>141</v>
      </c>
      <c r="F6078" t="s">
        <v>48</v>
      </c>
      <c r="G6078" t="s">
        <v>48</v>
      </c>
      <c r="H6078" s="9">
        <v>11.483999999999998</v>
      </c>
      <c r="I6078">
        <f>IF(去年月销量[[#This Row],[月份]]=MONTH(报表日期),1,0)</f>
        <v>0</v>
      </c>
    </row>
    <row r="6079" spans="1:9" x14ac:dyDescent="0.2">
      <c r="A6079">
        <v>9</v>
      </c>
      <c r="B6079" t="s">
        <v>21</v>
      </c>
      <c r="C6079" t="s">
        <v>33</v>
      </c>
      <c r="D6079">
        <v>1000001225</v>
      </c>
      <c r="E6079" t="s">
        <v>141</v>
      </c>
      <c r="F6079" t="s">
        <v>50</v>
      </c>
      <c r="G6079" t="s">
        <v>69</v>
      </c>
      <c r="H6079" s="9">
        <v>330.53092878712727</v>
      </c>
      <c r="I6079">
        <f>IF(去年月销量[[#This Row],[月份]]=MONTH(报表日期),1,0)</f>
        <v>0</v>
      </c>
    </row>
    <row r="6080" spans="1:9" x14ac:dyDescent="0.2">
      <c r="A6080">
        <v>9</v>
      </c>
      <c r="B6080" t="s">
        <v>21</v>
      </c>
      <c r="C6080" t="s">
        <v>33</v>
      </c>
      <c r="D6080">
        <v>1000001225</v>
      </c>
      <c r="E6080" t="s">
        <v>141</v>
      </c>
      <c r="F6080" t="s">
        <v>50</v>
      </c>
      <c r="G6080" t="s">
        <v>74</v>
      </c>
      <c r="H6080" s="9">
        <v>105.24000000000001</v>
      </c>
      <c r="I6080">
        <f>IF(去年月销量[[#This Row],[月份]]=MONTH(报表日期),1,0)</f>
        <v>0</v>
      </c>
    </row>
    <row r="6081" spans="1:9" x14ac:dyDescent="0.2">
      <c r="A6081">
        <v>9</v>
      </c>
      <c r="B6081" t="s">
        <v>21</v>
      </c>
      <c r="C6081" t="s">
        <v>33</v>
      </c>
      <c r="D6081">
        <v>1000001225</v>
      </c>
      <c r="E6081" t="s">
        <v>141</v>
      </c>
      <c r="F6081" t="s">
        <v>58</v>
      </c>
      <c r="G6081" t="s">
        <v>59</v>
      </c>
      <c r="H6081" s="9">
        <v>3.8015999999999996</v>
      </c>
      <c r="I6081">
        <f>IF(去年月销量[[#This Row],[月份]]=MONTH(报表日期),1,0)</f>
        <v>0</v>
      </c>
    </row>
    <row r="6082" spans="1:9" x14ac:dyDescent="0.2">
      <c r="A6082">
        <v>9</v>
      </c>
      <c r="B6082" t="s">
        <v>21</v>
      </c>
      <c r="C6082" t="s">
        <v>33</v>
      </c>
      <c r="D6082">
        <v>1000001225</v>
      </c>
      <c r="E6082" t="s">
        <v>141</v>
      </c>
      <c r="F6082" t="s">
        <v>52</v>
      </c>
      <c r="G6082" t="s">
        <v>72</v>
      </c>
      <c r="H6082" s="9">
        <v>10.860000000000001</v>
      </c>
      <c r="I6082">
        <f>IF(去年月销量[[#This Row],[月份]]=MONTH(报表日期),1,0)</f>
        <v>0</v>
      </c>
    </row>
    <row r="6083" spans="1:9" x14ac:dyDescent="0.2">
      <c r="A6083">
        <v>9</v>
      </c>
      <c r="B6083" t="s">
        <v>21</v>
      </c>
      <c r="C6083" t="s">
        <v>33</v>
      </c>
      <c r="D6083">
        <v>1000001225</v>
      </c>
      <c r="E6083" t="s">
        <v>141</v>
      </c>
      <c r="F6083" t="s">
        <v>52</v>
      </c>
      <c r="G6083" t="s">
        <v>61</v>
      </c>
      <c r="H6083" s="9">
        <v>4.26</v>
      </c>
      <c r="I6083">
        <f>IF(去年月销量[[#This Row],[月份]]=MONTH(报表日期),1,0)</f>
        <v>0</v>
      </c>
    </row>
    <row r="6084" spans="1:9" x14ac:dyDescent="0.2">
      <c r="A6084">
        <v>9</v>
      </c>
      <c r="B6084" t="s">
        <v>21</v>
      </c>
      <c r="C6084" t="s">
        <v>33</v>
      </c>
      <c r="D6084">
        <v>1000001225</v>
      </c>
      <c r="E6084" t="s">
        <v>141</v>
      </c>
      <c r="F6084" t="s">
        <v>52</v>
      </c>
      <c r="G6084" t="s">
        <v>61</v>
      </c>
      <c r="H6084" s="9">
        <v>4.26</v>
      </c>
      <c r="I6084">
        <f>IF(去年月销量[[#This Row],[月份]]=MONTH(报表日期),1,0)</f>
        <v>0</v>
      </c>
    </row>
    <row r="6085" spans="1:9" x14ac:dyDescent="0.2">
      <c r="A6085">
        <v>9</v>
      </c>
      <c r="B6085" t="s">
        <v>21</v>
      </c>
      <c r="C6085" t="s">
        <v>33</v>
      </c>
      <c r="D6085">
        <v>1000001457</v>
      </c>
      <c r="E6085" t="s">
        <v>120</v>
      </c>
      <c r="F6085" t="s">
        <v>48</v>
      </c>
      <c r="G6085" t="s">
        <v>87</v>
      </c>
      <c r="H6085" s="9">
        <v>9.7800000000000011</v>
      </c>
      <c r="I6085">
        <f>IF(去年月销量[[#This Row],[月份]]=MONTH(报表日期),1,0)</f>
        <v>0</v>
      </c>
    </row>
    <row r="6086" spans="1:9" x14ac:dyDescent="0.2">
      <c r="A6086">
        <v>9</v>
      </c>
      <c r="B6086" t="s">
        <v>21</v>
      </c>
      <c r="C6086" t="s">
        <v>33</v>
      </c>
      <c r="D6086">
        <v>1000001457</v>
      </c>
      <c r="E6086" t="s">
        <v>120</v>
      </c>
      <c r="F6086" t="s">
        <v>58</v>
      </c>
      <c r="G6086" t="s">
        <v>76</v>
      </c>
      <c r="H6086" s="9">
        <v>111.30937347837349</v>
      </c>
      <c r="I6086">
        <f>IF(去年月销量[[#This Row],[月份]]=MONTH(报表日期),1,0)</f>
        <v>0</v>
      </c>
    </row>
    <row r="6087" spans="1:9" x14ac:dyDescent="0.2">
      <c r="A6087">
        <v>9</v>
      </c>
      <c r="B6087" t="s">
        <v>21</v>
      </c>
      <c r="C6087" t="s">
        <v>33</v>
      </c>
      <c r="D6087">
        <v>1000001457</v>
      </c>
      <c r="E6087" t="s">
        <v>120</v>
      </c>
      <c r="F6087" t="s">
        <v>50</v>
      </c>
      <c r="G6087" t="s">
        <v>69</v>
      </c>
      <c r="H6087" s="9">
        <v>54.33120000000001</v>
      </c>
      <c r="I6087">
        <f>IF(去年月销量[[#This Row],[月份]]=MONTH(报表日期),1,0)</f>
        <v>0</v>
      </c>
    </row>
    <row r="6088" spans="1:9" x14ac:dyDescent="0.2">
      <c r="A6088">
        <v>9</v>
      </c>
      <c r="B6088" t="s">
        <v>21</v>
      </c>
      <c r="C6088" t="s">
        <v>33</v>
      </c>
      <c r="D6088">
        <v>1000001457</v>
      </c>
      <c r="E6088" t="s">
        <v>120</v>
      </c>
      <c r="F6088" t="s">
        <v>58</v>
      </c>
      <c r="G6088" t="s">
        <v>65</v>
      </c>
      <c r="H6088" s="9">
        <v>29.340000000000003</v>
      </c>
      <c r="I6088">
        <f>IF(去年月销量[[#This Row],[月份]]=MONTH(报表日期),1,0)</f>
        <v>0</v>
      </c>
    </row>
    <row r="6089" spans="1:9" x14ac:dyDescent="0.2">
      <c r="A6089">
        <v>9</v>
      </c>
      <c r="B6089" t="s">
        <v>21</v>
      </c>
      <c r="C6089" t="s">
        <v>33</v>
      </c>
      <c r="D6089">
        <v>1000001457</v>
      </c>
      <c r="E6089" t="s">
        <v>120</v>
      </c>
      <c r="F6089" t="s">
        <v>52</v>
      </c>
      <c r="G6089" t="s">
        <v>85</v>
      </c>
      <c r="H6089" s="9">
        <v>2.9454285714285713</v>
      </c>
      <c r="I6089">
        <f>IF(去年月销量[[#This Row],[月份]]=MONTH(报表日期),1,0)</f>
        <v>0</v>
      </c>
    </row>
    <row r="6090" spans="1:9" x14ac:dyDescent="0.2">
      <c r="A6090">
        <v>9</v>
      </c>
      <c r="B6090" t="s">
        <v>21</v>
      </c>
      <c r="C6090" t="s">
        <v>33</v>
      </c>
      <c r="D6090">
        <v>1000001457</v>
      </c>
      <c r="E6090" t="s">
        <v>120</v>
      </c>
      <c r="F6090" t="s">
        <v>52</v>
      </c>
      <c r="G6090" t="s">
        <v>53</v>
      </c>
      <c r="H6090" s="9">
        <v>8.4</v>
      </c>
      <c r="I6090">
        <f>IF(去年月销量[[#This Row],[月份]]=MONTH(报表日期),1,0)</f>
        <v>0</v>
      </c>
    </row>
    <row r="6091" spans="1:9" x14ac:dyDescent="0.2">
      <c r="A6091">
        <v>9</v>
      </c>
      <c r="B6091" t="s">
        <v>21</v>
      </c>
      <c r="C6091" t="s">
        <v>33</v>
      </c>
      <c r="D6091">
        <v>1000001457</v>
      </c>
      <c r="E6091" t="s">
        <v>120</v>
      </c>
      <c r="F6091" t="s">
        <v>52</v>
      </c>
      <c r="G6091" t="s">
        <v>75</v>
      </c>
      <c r="H6091" s="9">
        <v>2.2152000000000003</v>
      </c>
      <c r="I6091">
        <f>IF(去年月销量[[#This Row],[月份]]=MONTH(报表日期),1,0)</f>
        <v>0</v>
      </c>
    </row>
    <row r="6092" spans="1:9" x14ac:dyDescent="0.2">
      <c r="A6092">
        <v>9</v>
      </c>
      <c r="B6092" t="s">
        <v>21</v>
      </c>
      <c r="C6092" t="s">
        <v>33</v>
      </c>
      <c r="D6092">
        <v>1000001457</v>
      </c>
      <c r="E6092" t="s">
        <v>120</v>
      </c>
      <c r="F6092" t="s">
        <v>46</v>
      </c>
      <c r="G6092" t="s">
        <v>47</v>
      </c>
      <c r="H6092" s="9">
        <v>10.428000000000001</v>
      </c>
      <c r="I6092">
        <f>IF(去年月销量[[#This Row],[月份]]=MONTH(报表日期),1,0)</f>
        <v>0</v>
      </c>
    </row>
    <row r="6093" spans="1:9" x14ac:dyDescent="0.2">
      <c r="A6093">
        <v>9</v>
      </c>
      <c r="B6093" t="s">
        <v>22</v>
      </c>
      <c r="C6093" t="s">
        <v>24</v>
      </c>
      <c r="D6093">
        <v>1000000619</v>
      </c>
      <c r="E6093" t="s">
        <v>162</v>
      </c>
      <c r="F6093" t="s">
        <v>48</v>
      </c>
      <c r="G6093" t="s">
        <v>49</v>
      </c>
      <c r="H6093" s="9">
        <v>4.26</v>
      </c>
      <c r="I6093">
        <f>IF(去年月销量[[#This Row],[月份]]=MONTH(报表日期),1,0)</f>
        <v>0</v>
      </c>
    </row>
    <row r="6094" spans="1:9" x14ac:dyDescent="0.2">
      <c r="A6094">
        <v>9</v>
      </c>
      <c r="B6094" t="s">
        <v>22</v>
      </c>
      <c r="C6094" t="s">
        <v>24</v>
      </c>
      <c r="D6094">
        <v>1000000619</v>
      </c>
      <c r="E6094" t="s">
        <v>162</v>
      </c>
      <c r="F6094" t="s">
        <v>50</v>
      </c>
      <c r="G6094" t="s">
        <v>51</v>
      </c>
      <c r="H6094" s="9">
        <v>6.1775999999999991</v>
      </c>
      <c r="I6094">
        <f>IF(去年月销量[[#This Row],[月份]]=MONTH(报表日期),1,0)</f>
        <v>0</v>
      </c>
    </row>
    <row r="6095" spans="1:9" x14ac:dyDescent="0.2">
      <c r="A6095">
        <v>9</v>
      </c>
      <c r="B6095" t="s">
        <v>22</v>
      </c>
      <c r="C6095" t="s">
        <v>24</v>
      </c>
      <c r="D6095">
        <v>1000000619</v>
      </c>
      <c r="E6095" t="s">
        <v>162</v>
      </c>
      <c r="F6095" t="s">
        <v>58</v>
      </c>
      <c r="G6095" t="s">
        <v>73</v>
      </c>
      <c r="H6095" s="9">
        <v>3.8015999999999996</v>
      </c>
      <c r="I6095">
        <f>IF(去年月销量[[#This Row],[月份]]=MONTH(报表日期),1,0)</f>
        <v>0</v>
      </c>
    </row>
    <row r="6096" spans="1:9" x14ac:dyDescent="0.2">
      <c r="A6096">
        <v>9</v>
      </c>
      <c r="B6096" t="s">
        <v>22</v>
      </c>
      <c r="C6096" t="s">
        <v>24</v>
      </c>
      <c r="D6096">
        <v>1000000619</v>
      </c>
      <c r="E6096" t="s">
        <v>162</v>
      </c>
      <c r="F6096" t="s">
        <v>58</v>
      </c>
      <c r="G6096" t="s">
        <v>76</v>
      </c>
      <c r="H6096" s="9">
        <v>39.520725427350435</v>
      </c>
      <c r="I6096">
        <f>IF(去年月销量[[#This Row],[月份]]=MONTH(报表日期),1,0)</f>
        <v>0</v>
      </c>
    </row>
    <row r="6097" spans="1:9" x14ac:dyDescent="0.2">
      <c r="A6097">
        <v>9</v>
      </c>
      <c r="B6097" t="s">
        <v>22</v>
      </c>
      <c r="C6097" t="s">
        <v>24</v>
      </c>
      <c r="D6097">
        <v>1000000619</v>
      </c>
      <c r="E6097" t="s">
        <v>162</v>
      </c>
      <c r="F6097" t="s">
        <v>50</v>
      </c>
      <c r="G6097" t="s">
        <v>69</v>
      </c>
      <c r="H6097" s="9">
        <v>70.884</v>
      </c>
      <c r="I6097">
        <f>IF(去年月销量[[#This Row],[月份]]=MONTH(报表日期),1,0)</f>
        <v>0</v>
      </c>
    </row>
    <row r="6098" spans="1:9" x14ac:dyDescent="0.2">
      <c r="A6098">
        <v>9</v>
      </c>
      <c r="B6098" t="s">
        <v>22</v>
      </c>
      <c r="C6098" t="s">
        <v>24</v>
      </c>
      <c r="D6098">
        <v>1000000619</v>
      </c>
      <c r="E6098" t="s">
        <v>162</v>
      </c>
      <c r="F6098" t="s">
        <v>58</v>
      </c>
      <c r="G6098" t="s">
        <v>59</v>
      </c>
      <c r="H6098" s="9">
        <v>7.6823999999999995</v>
      </c>
      <c r="I6098">
        <f>IF(去年月销量[[#This Row],[月份]]=MONTH(报表日期),1,0)</f>
        <v>0</v>
      </c>
    </row>
    <row r="6099" spans="1:9" x14ac:dyDescent="0.2">
      <c r="A6099">
        <v>9</v>
      </c>
      <c r="B6099" t="s">
        <v>22</v>
      </c>
      <c r="C6099" t="s">
        <v>24</v>
      </c>
      <c r="D6099">
        <v>1000000619</v>
      </c>
      <c r="E6099" t="s">
        <v>162</v>
      </c>
      <c r="F6099" t="s">
        <v>58</v>
      </c>
      <c r="G6099" t="s">
        <v>59</v>
      </c>
      <c r="H6099" s="9">
        <v>10.3752</v>
      </c>
      <c r="I6099">
        <f>IF(去年月销量[[#This Row],[月份]]=MONTH(报表日期),1,0)</f>
        <v>0</v>
      </c>
    </row>
    <row r="6100" spans="1:9" x14ac:dyDescent="0.2">
      <c r="A6100">
        <v>9</v>
      </c>
      <c r="B6100" t="s">
        <v>22</v>
      </c>
      <c r="C6100" t="s">
        <v>24</v>
      </c>
      <c r="D6100">
        <v>1000000619</v>
      </c>
      <c r="E6100" t="s">
        <v>162</v>
      </c>
      <c r="F6100" t="s">
        <v>52</v>
      </c>
      <c r="G6100" t="s">
        <v>85</v>
      </c>
      <c r="H6100" s="9">
        <v>122.68239170668267</v>
      </c>
      <c r="I6100">
        <f>IF(去年月销量[[#This Row],[月份]]=MONTH(报表日期),1,0)</f>
        <v>0</v>
      </c>
    </row>
    <row r="6101" spans="1:9" x14ac:dyDescent="0.2">
      <c r="A6101">
        <v>9</v>
      </c>
      <c r="B6101" t="s">
        <v>22</v>
      </c>
      <c r="C6101" t="s">
        <v>24</v>
      </c>
      <c r="D6101">
        <v>1000000619</v>
      </c>
      <c r="E6101" t="s">
        <v>162</v>
      </c>
      <c r="F6101" t="s">
        <v>52</v>
      </c>
      <c r="G6101" t="s">
        <v>61</v>
      </c>
      <c r="H6101" s="9">
        <v>4.26</v>
      </c>
      <c r="I6101">
        <f>IF(去年月销量[[#This Row],[月份]]=MONTH(报表日期),1,0)</f>
        <v>0</v>
      </c>
    </row>
    <row r="6102" spans="1:9" x14ac:dyDescent="0.2">
      <c r="A6102">
        <v>9</v>
      </c>
      <c r="B6102" t="s">
        <v>22</v>
      </c>
      <c r="C6102" t="s">
        <v>24</v>
      </c>
      <c r="D6102">
        <v>1000000619</v>
      </c>
      <c r="E6102" t="s">
        <v>162</v>
      </c>
      <c r="F6102" t="s">
        <v>52</v>
      </c>
      <c r="G6102" t="s">
        <v>75</v>
      </c>
      <c r="H6102" s="9">
        <v>15.591600000000003</v>
      </c>
      <c r="I6102">
        <f>IF(去年月销量[[#This Row],[月份]]=MONTH(报表日期),1,0)</f>
        <v>0</v>
      </c>
    </row>
    <row r="6103" spans="1:9" x14ac:dyDescent="0.2">
      <c r="A6103">
        <v>9</v>
      </c>
      <c r="B6103" t="s">
        <v>22</v>
      </c>
      <c r="C6103" t="s">
        <v>24</v>
      </c>
      <c r="D6103">
        <v>1000000619</v>
      </c>
      <c r="E6103" t="s">
        <v>162</v>
      </c>
      <c r="F6103" t="s">
        <v>46</v>
      </c>
      <c r="G6103" t="s">
        <v>47</v>
      </c>
      <c r="H6103" s="9">
        <v>8.6460000000000008</v>
      </c>
      <c r="I6103">
        <f>IF(去年月销量[[#This Row],[月份]]=MONTH(报表日期),1,0)</f>
        <v>0</v>
      </c>
    </row>
    <row r="6104" spans="1:9" x14ac:dyDescent="0.2">
      <c r="A6104">
        <v>9</v>
      </c>
      <c r="B6104" t="s">
        <v>22</v>
      </c>
      <c r="C6104" t="s">
        <v>24</v>
      </c>
      <c r="D6104">
        <v>1000001135</v>
      </c>
      <c r="E6104" t="s">
        <v>144</v>
      </c>
      <c r="F6104" t="s">
        <v>50</v>
      </c>
      <c r="G6104" t="s">
        <v>51</v>
      </c>
      <c r="H6104" s="9">
        <v>217.86</v>
      </c>
      <c r="I6104">
        <f>IF(去年月销量[[#This Row],[月份]]=MONTH(报表日期),1,0)</f>
        <v>0</v>
      </c>
    </row>
    <row r="6105" spans="1:9" x14ac:dyDescent="0.2">
      <c r="A6105">
        <v>9</v>
      </c>
      <c r="B6105" t="s">
        <v>22</v>
      </c>
      <c r="C6105" t="s">
        <v>24</v>
      </c>
      <c r="D6105">
        <v>1000001135</v>
      </c>
      <c r="E6105" t="s">
        <v>144</v>
      </c>
      <c r="F6105" t="s">
        <v>48</v>
      </c>
      <c r="G6105" t="s">
        <v>80</v>
      </c>
      <c r="H6105" s="9">
        <v>19.440000000000001</v>
      </c>
      <c r="I6105">
        <f>IF(去年月销量[[#This Row],[月份]]=MONTH(报表日期),1,0)</f>
        <v>0</v>
      </c>
    </row>
    <row r="6106" spans="1:9" x14ac:dyDescent="0.2">
      <c r="A6106">
        <v>9</v>
      </c>
      <c r="B6106" t="s">
        <v>22</v>
      </c>
      <c r="C6106" t="s">
        <v>24</v>
      </c>
      <c r="D6106">
        <v>1000001135</v>
      </c>
      <c r="E6106" t="s">
        <v>144</v>
      </c>
      <c r="F6106" t="s">
        <v>50</v>
      </c>
      <c r="G6106" t="s">
        <v>69</v>
      </c>
      <c r="H6106" s="9">
        <v>8.3783999999999992</v>
      </c>
      <c r="I6106">
        <f>IF(去年月销量[[#This Row],[月份]]=MONTH(报表日期),1,0)</f>
        <v>0</v>
      </c>
    </row>
    <row r="6107" spans="1:9" x14ac:dyDescent="0.2">
      <c r="A6107">
        <v>9</v>
      </c>
      <c r="B6107" t="s">
        <v>22</v>
      </c>
      <c r="C6107" t="s">
        <v>24</v>
      </c>
      <c r="D6107">
        <v>1000001135</v>
      </c>
      <c r="E6107" t="s">
        <v>144</v>
      </c>
      <c r="F6107" t="s">
        <v>52</v>
      </c>
      <c r="G6107" t="s">
        <v>72</v>
      </c>
      <c r="H6107" s="9">
        <v>4.32</v>
      </c>
      <c r="I6107">
        <f>IF(去年月销量[[#This Row],[月份]]=MONTH(报表日期),1,0)</f>
        <v>0</v>
      </c>
    </row>
    <row r="6108" spans="1:9" x14ac:dyDescent="0.2">
      <c r="A6108">
        <v>9</v>
      </c>
      <c r="B6108" t="s">
        <v>22</v>
      </c>
      <c r="C6108" t="s">
        <v>24</v>
      </c>
      <c r="D6108">
        <v>1000001135</v>
      </c>
      <c r="E6108" t="s">
        <v>144</v>
      </c>
      <c r="F6108" t="s">
        <v>52</v>
      </c>
      <c r="G6108" t="s">
        <v>61</v>
      </c>
      <c r="H6108" s="9">
        <v>4.26</v>
      </c>
      <c r="I6108">
        <f>IF(去年月销量[[#This Row],[月份]]=MONTH(报表日期),1,0)</f>
        <v>0</v>
      </c>
    </row>
    <row r="6109" spans="1:9" x14ac:dyDescent="0.2">
      <c r="A6109">
        <v>9</v>
      </c>
      <c r="B6109" t="s">
        <v>22</v>
      </c>
      <c r="C6109" t="s">
        <v>24</v>
      </c>
      <c r="D6109">
        <v>1000001135</v>
      </c>
      <c r="E6109" t="s">
        <v>144</v>
      </c>
      <c r="F6109" t="s">
        <v>52</v>
      </c>
      <c r="G6109" t="s">
        <v>75</v>
      </c>
      <c r="H6109" s="9">
        <v>2.2152000000000003</v>
      </c>
      <c r="I6109">
        <f>IF(去年月销量[[#This Row],[月份]]=MONTH(报表日期),1,0)</f>
        <v>0</v>
      </c>
    </row>
    <row r="6110" spans="1:9" x14ac:dyDescent="0.2">
      <c r="A6110">
        <v>9</v>
      </c>
      <c r="B6110" t="s">
        <v>22</v>
      </c>
      <c r="C6110" t="s">
        <v>24</v>
      </c>
      <c r="D6110">
        <v>1000001135</v>
      </c>
      <c r="E6110" t="s">
        <v>144</v>
      </c>
      <c r="F6110" t="s">
        <v>46</v>
      </c>
      <c r="G6110" t="s">
        <v>47</v>
      </c>
      <c r="H6110" s="9">
        <v>18.227999999999998</v>
      </c>
      <c r="I6110">
        <f>IF(去年月销量[[#This Row],[月份]]=MONTH(报表日期),1,0)</f>
        <v>0</v>
      </c>
    </row>
    <row r="6111" spans="1:9" x14ac:dyDescent="0.2">
      <c r="A6111">
        <v>9</v>
      </c>
      <c r="B6111" t="s">
        <v>22</v>
      </c>
      <c r="C6111" t="s">
        <v>24</v>
      </c>
      <c r="D6111">
        <v>1000001135</v>
      </c>
      <c r="E6111" t="s">
        <v>144</v>
      </c>
      <c r="F6111" t="s">
        <v>46</v>
      </c>
      <c r="G6111" t="s">
        <v>47</v>
      </c>
      <c r="H6111" s="9">
        <v>5.2140000000000004</v>
      </c>
      <c r="I6111">
        <f>IF(去年月销量[[#This Row],[月份]]=MONTH(报表日期),1,0)</f>
        <v>0</v>
      </c>
    </row>
    <row r="6112" spans="1:9" x14ac:dyDescent="0.2">
      <c r="A6112">
        <v>9</v>
      </c>
      <c r="B6112" t="s">
        <v>22</v>
      </c>
      <c r="C6112" t="s">
        <v>24</v>
      </c>
      <c r="D6112">
        <v>1000001671</v>
      </c>
      <c r="E6112" t="s">
        <v>156</v>
      </c>
      <c r="F6112" t="s">
        <v>50</v>
      </c>
      <c r="G6112" t="s">
        <v>51</v>
      </c>
      <c r="H6112" s="9">
        <v>134.63999999999999</v>
      </c>
      <c r="I6112">
        <f>IF(去年月销量[[#This Row],[月份]]=MONTH(报表日期),1,0)</f>
        <v>0</v>
      </c>
    </row>
    <row r="6113" spans="1:9" x14ac:dyDescent="0.2">
      <c r="A6113">
        <v>9</v>
      </c>
      <c r="B6113" t="s">
        <v>22</v>
      </c>
      <c r="C6113" t="s">
        <v>24</v>
      </c>
      <c r="D6113">
        <v>1000001671</v>
      </c>
      <c r="E6113" t="s">
        <v>156</v>
      </c>
      <c r="F6113" t="s">
        <v>48</v>
      </c>
      <c r="G6113" t="s">
        <v>48</v>
      </c>
      <c r="H6113" s="9">
        <v>11.6424</v>
      </c>
      <c r="I6113">
        <f>IF(去年月销量[[#This Row],[月份]]=MONTH(报表日期),1,0)</f>
        <v>0</v>
      </c>
    </row>
    <row r="6114" spans="1:9" x14ac:dyDescent="0.2">
      <c r="A6114">
        <v>9</v>
      </c>
      <c r="B6114" t="s">
        <v>22</v>
      </c>
      <c r="C6114" t="s">
        <v>24</v>
      </c>
      <c r="D6114">
        <v>1000001671</v>
      </c>
      <c r="E6114" t="s">
        <v>156</v>
      </c>
      <c r="F6114" t="s">
        <v>50</v>
      </c>
      <c r="G6114" t="s">
        <v>69</v>
      </c>
      <c r="H6114" s="9">
        <v>2.5057500000000004</v>
      </c>
      <c r="I6114">
        <f>IF(去年月销量[[#This Row],[月份]]=MONTH(报表日期),1,0)</f>
        <v>0</v>
      </c>
    </row>
    <row r="6115" spans="1:9" x14ac:dyDescent="0.2">
      <c r="A6115">
        <v>9</v>
      </c>
      <c r="B6115" t="s">
        <v>22</v>
      </c>
      <c r="C6115" t="s">
        <v>24</v>
      </c>
      <c r="D6115">
        <v>1000001671</v>
      </c>
      <c r="E6115" t="s">
        <v>156</v>
      </c>
      <c r="F6115" t="s">
        <v>44</v>
      </c>
      <c r="G6115" t="s">
        <v>70</v>
      </c>
      <c r="H6115" s="9">
        <v>6.48</v>
      </c>
      <c r="I6115">
        <f>IF(去年月销量[[#This Row],[月份]]=MONTH(报表日期),1,0)</f>
        <v>0</v>
      </c>
    </row>
    <row r="6116" spans="1:9" x14ac:dyDescent="0.2">
      <c r="A6116">
        <v>9</v>
      </c>
      <c r="B6116" t="s">
        <v>22</v>
      </c>
      <c r="C6116" t="s">
        <v>24</v>
      </c>
      <c r="D6116">
        <v>1000002231</v>
      </c>
      <c r="E6116" t="s">
        <v>157</v>
      </c>
      <c r="F6116" t="s">
        <v>50</v>
      </c>
      <c r="G6116" t="s">
        <v>51</v>
      </c>
      <c r="H6116" s="9">
        <v>93</v>
      </c>
      <c r="I6116">
        <f>IF(去年月销量[[#This Row],[月份]]=MONTH(报表日期),1,0)</f>
        <v>0</v>
      </c>
    </row>
    <row r="6117" spans="1:9" x14ac:dyDescent="0.2">
      <c r="A6117">
        <v>9</v>
      </c>
      <c r="B6117" t="s">
        <v>22</v>
      </c>
      <c r="C6117" t="s">
        <v>24</v>
      </c>
      <c r="D6117">
        <v>1000002231</v>
      </c>
      <c r="E6117" t="s">
        <v>157</v>
      </c>
      <c r="F6117" t="s">
        <v>50</v>
      </c>
      <c r="G6117" t="s">
        <v>50</v>
      </c>
      <c r="H6117" s="9">
        <v>4.8600000000000003</v>
      </c>
      <c r="I6117">
        <f>IF(去年月销量[[#This Row],[月份]]=MONTH(报表日期),1,0)</f>
        <v>0</v>
      </c>
    </row>
    <row r="6118" spans="1:9" x14ac:dyDescent="0.2">
      <c r="A6118">
        <v>9</v>
      </c>
      <c r="B6118" t="s">
        <v>22</v>
      </c>
      <c r="C6118" t="s">
        <v>24</v>
      </c>
      <c r="D6118">
        <v>1000002231</v>
      </c>
      <c r="E6118" t="s">
        <v>157</v>
      </c>
      <c r="F6118" t="s">
        <v>50</v>
      </c>
      <c r="G6118" t="s">
        <v>69</v>
      </c>
      <c r="H6118" s="9">
        <v>262.39298186553032</v>
      </c>
      <c r="I6118">
        <f>IF(去年月销量[[#This Row],[月份]]=MONTH(报表日期),1,0)</f>
        <v>0</v>
      </c>
    </row>
    <row r="6119" spans="1:9" x14ac:dyDescent="0.2">
      <c r="A6119">
        <v>9</v>
      </c>
      <c r="B6119" t="s">
        <v>22</v>
      </c>
      <c r="C6119" t="s">
        <v>24</v>
      </c>
      <c r="D6119">
        <v>1000002974</v>
      </c>
      <c r="E6119" t="s">
        <v>166</v>
      </c>
      <c r="F6119" t="s">
        <v>48</v>
      </c>
      <c r="G6119" t="s">
        <v>80</v>
      </c>
      <c r="H6119" s="9">
        <v>4.8600000000000003</v>
      </c>
      <c r="I6119">
        <f>IF(去年月销量[[#This Row],[月份]]=MONTH(报表日期),1,0)</f>
        <v>0</v>
      </c>
    </row>
    <row r="6120" spans="1:9" x14ac:dyDescent="0.2">
      <c r="A6120">
        <v>9</v>
      </c>
      <c r="B6120" t="s">
        <v>22</v>
      </c>
      <c r="C6120" t="s">
        <v>24</v>
      </c>
      <c r="D6120">
        <v>1000003198</v>
      </c>
      <c r="E6120" t="s">
        <v>167</v>
      </c>
      <c r="F6120" t="s">
        <v>50</v>
      </c>
      <c r="G6120" t="s">
        <v>51</v>
      </c>
      <c r="H6120" s="9">
        <v>60.839999999999996</v>
      </c>
      <c r="I6120">
        <f>IF(去年月销量[[#This Row],[月份]]=MONTH(报表日期),1,0)</f>
        <v>0</v>
      </c>
    </row>
    <row r="6121" spans="1:9" x14ac:dyDescent="0.2">
      <c r="A6121">
        <v>9</v>
      </c>
      <c r="B6121" t="s">
        <v>22</v>
      </c>
      <c r="C6121" t="s">
        <v>24</v>
      </c>
      <c r="D6121">
        <v>1000003198</v>
      </c>
      <c r="E6121" t="s">
        <v>167</v>
      </c>
      <c r="F6121" t="s">
        <v>50</v>
      </c>
      <c r="G6121" t="s">
        <v>69</v>
      </c>
      <c r="H6121" s="9">
        <v>502.23344833002653</v>
      </c>
      <c r="I6121">
        <f>IF(去年月销量[[#This Row],[月份]]=MONTH(报表日期),1,0)</f>
        <v>0</v>
      </c>
    </row>
    <row r="6122" spans="1:9" x14ac:dyDescent="0.2">
      <c r="A6122">
        <v>9</v>
      </c>
      <c r="B6122" t="s">
        <v>23</v>
      </c>
      <c r="C6122" t="s">
        <v>37</v>
      </c>
      <c r="D6122">
        <v>1000000073</v>
      </c>
      <c r="E6122" t="s">
        <v>101</v>
      </c>
      <c r="F6122" t="s">
        <v>48</v>
      </c>
      <c r="G6122" t="s">
        <v>87</v>
      </c>
      <c r="H6122" s="9">
        <v>616.80000000000007</v>
      </c>
      <c r="I6122">
        <f>IF(去年月销量[[#This Row],[月份]]=MONTH(报表日期),1,0)</f>
        <v>0</v>
      </c>
    </row>
    <row r="6123" spans="1:9" x14ac:dyDescent="0.2">
      <c r="A6123">
        <v>9</v>
      </c>
      <c r="B6123" t="s">
        <v>23</v>
      </c>
      <c r="C6123" t="s">
        <v>37</v>
      </c>
      <c r="D6123">
        <v>1000000073</v>
      </c>
      <c r="E6123" t="s">
        <v>101</v>
      </c>
      <c r="F6123" t="s">
        <v>48</v>
      </c>
      <c r="G6123" t="s">
        <v>49</v>
      </c>
      <c r="H6123" s="9">
        <v>85.536000000000001</v>
      </c>
      <c r="I6123">
        <f>IF(去年月销量[[#This Row],[月份]]=MONTH(报表日期),1,0)</f>
        <v>0</v>
      </c>
    </row>
    <row r="6124" spans="1:9" x14ac:dyDescent="0.2">
      <c r="A6124">
        <v>9</v>
      </c>
      <c r="B6124" t="s">
        <v>23</v>
      </c>
      <c r="C6124" t="s">
        <v>37</v>
      </c>
      <c r="D6124">
        <v>1000000073</v>
      </c>
      <c r="E6124" t="s">
        <v>101</v>
      </c>
      <c r="F6124" t="s">
        <v>48</v>
      </c>
      <c r="G6124" t="s">
        <v>86</v>
      </c>
      <c r="H6124" s="9">
        <v>21.720000000000002</v>
      </c>
      <c r="I6124">
        <f>IF(去年月销量[[#This Row],[月份]]=MONTH(报表日期),1,0)</f>
        <v>0</v>
      </c>
    </row>
    <row r="6125" spans="1:9" x14ac:dyDescent="0.2">
      <c r="A6125">
        <v>9</v>
      </c>
      <c r="B6125" t="s">
        <v>23</v>
      </c>
      <c r="C6125" t="s">
        <v>37</v>
      </c>
      <c r="D6125">
        <v>1000000073</v>
      </c>
      <c r="E6125" t="s">
        <v>101</v>
      </c>
      <c r="F6125" t="s">
        <v>48</v>
      </c>
      <c r="G6125" t="s">
        <v>80</v>
      </c>
      <c r="H6125" s="9">
        <v>141.96</v>
      </c>
      <c r="I6125">
        <f>IF(去年月销量[[#This Row],[月份]]=MONTH(报表日期),1,0)</f>
        <v>0</v>
      </c>
    </row>
    <row r="6126" spans="1:9" x14ac:dyDescent="0.2">
      <c r="A6126">
        <v>9</v>
      </c>
      <c r="B6126" t="s">
        <v>23</v>
      </c>
      <c r="C6126" t="s">
        <v>37</v>
      </c>
      <c r="D6126">
        <v>1000000073</v>
      </c>
      <c r="E6126" t="s">
        <v>101</v>
      </c>
      <c r="F6126" t="s">
        <v>58</v>
      </c>
      <c r="G6126" t="s">
        <v>76</v>
      </c>
      <c r="H6126" s="9">
        <v>2.4552738095238094</v>
      </c>
      <c r="I6126">
        <f>IF(去年月销量[[#This Row],[月份]]=MONTH(报表日期),1,0)</f>
        <v>0</v>
      </c>
    </row>
    <row r="6127" spans="1:9" x14ac:dyDescent="0.2">
      <c r="A6127">
        <v>9</v>
      </c>
      <c r="B6127" t="s">
        <v>23</v>
      </c>
      <c r="C6127" t="s">
        <v>37</v>
      </c>
      <c r="D6127">
        <v>1000000073</v>
      </c>
      <c r="E6127" t="s">
        <v>101</v>
      </c>
      <c r="F6127" t="s">
        <v>48</v>
      </c>
      <c r="G6127" t="s">
        <v>48</v>
      </c>
      <c r="H6127" s="9">
        <v>1010.5920000000001</v>
      </c>
      <c r="I6127">
        <f>IF(去年月销量[[#This Row],[月份]]=MONTH(报表日期),1,0)</f>
        <v>0</v>
      </c>
    </row>
    <row r="6128" spans="1:9" x14ac:dyDescent="0.2">
      <c r="A6128">
        <v>9</v>
      </c>
      <c r="B6128" t="s">
        <v>23</v>
      </c>
      <c r="C6128" t="s">
        <v>37</v>
      </c>
      <c r="D6128">
        <v>1000000073</v>
      </c>
      <c r="E6128" t="s">
        <v>101</v>
      </c>
      <c r="F6128" t="s">
        <v>50</v>
      </c>
      <c r="G6128" t="s">
        <v>69</v>
      </c>
      <c r="H6128" s="9">
        <v>8.6999999999999993</v>
      </c>
      <c r="I6128">
        <f>IF(去年月销量[[#This Row],[月份]]=MONTH(报表日期),1,0)</f>
        <v>0</v>
      </c>
    </row>
    <row r="6129" spans="1:9" x14ac:dyDescent="0.2">
      <c r="A6129">
        <v>9</v>
      </c>
      <c r="B6129" t="s">
        <v>23</v>
      </c>
      <c r="C6129" t="s">
        <v>37</v>
      </c>
      <c r="D6129">
        <v>1000000073</v>
      </c>
      <c r="E6129" t="s">
        <v>101</v>
      </c>
      <c r="F6129" t="s">
        <v>50</v>
      </c>
      <c r="G6129" t="s">
        <v>74</v>
      </c>
      <c r="H6129" s="9">
        <v>2.0591999999999997</v>
      </c>
      <c r="I6129">
        <f>IF(去年月销量[[#This Row],[月份]]=MONTH(报表日期),1,0)</f>
        <v>0</v>
      </c>
    </row>
    <row r="6130" spans="1:9" x14ac:dyDescent="0.2">
      <c r="A6130">
        <v>9</v>
      </c>
      <c r="B6130" t="s">
        <v>23</v>
      </c>
      <c r="C6130" t="s">
        <v>37</v>
      </c>
      <c r="D6130">
        <v>1000000073</v>
      </c>
      <c r="E6130" t="s">
        <v>101</v>
      </c>
      <c r="F6130" t="s">
        <v>50</v>
      </c>
      <c r="G6130" t="s">
        <v>74</v>
      </c>
      <c r="H6130" s="9">
        <v>729.36</v>
      </c>
      <c r="I6130">
        <f>IF(去年月销量[[#This Row],[月份]]=MONTH(报表日期),1,0)</f>
        <v>0</v>
      </c>
    </row>
    <row r="6131" spans="1:9" x14ac:dyDescent="0.2">
      <c r="A6131">
        <v>9</v>
      </c>
      <c r="B6131" t="s">
        <v>23</v>
      </c>
      <c r="C6131" t="s">
        <v>37</v>
      </c>
      <c r="D6131">
        <v>1000000073</v>
      </c>
      <c r="E6131" t="s">
        <v>101</v>
      </c>
      <c r="F6131" t="s">
        <v>58</v>
      </c>
      <c r="G6131" t="s">
        <v>59</v>
      </c>
      <c r="H6131" s="9">
        <v>23.284800000000001</v>
      </c>
      <c r="I6131">
        <f>IF(去年月销量[[#This Row],[月份]]=MONTH(报表日期),1,0)</f>
        <v>0</v>
      </c>
    </row>
    <row r="6132" spans="1:9" x14ac:dyDescent="0.2">
      <c r="A6132">
        <v>9</v>
      </c>
      <c r="B6132" t="s">
        <v>23</v>
      </c>
      <c r="C6132" t="s">
        <v>37</v>
      </c>
      <c r="D6132">
        <v>1000000073</v>
      </c>
      <c r="E6132" t="s">
        <v>101</v>
      </c>
      <c r="F6132" t="s">
        <v>52</v>
      </c>
      <c r="G6132" t="s">
        <v>72</v>
      </c>
      <c r="H6132" s="9">
        <v>56.58</v>
      </c>
      <c r="I6132">
        <f>IF(去年月销量[[#This Row],[月份]]=MONTH(报表日期),1,0)</f>
        <v>0</v>
      </c>
    </row>
    <row r="6133" spans="1:9" x14ac:dyDescent="0.2">
      <c r="A6133">
        <v>9</v>
      </c>
      <c r="B6133" t="s">
        <v>23</v>
      </c>
      <c r="C6133" t="s">
        <v>37</v>
      </c>
      <c r="D6133">
        <v>1000000073</v>
      </c>
      <c r="E6133" t="s">
        <v>101</v>
      </c>
      <c r="F6133" t="s">
        <v>52</v>
      </c>
      <c r="G6133" t="s">
        <v>85</v>
      </c>
      <c r="H6133" s="9">
        <v>53.879999999999995</v>
      </c>
      <c r="I6133">
        <f>IF(去年月销量[[#This Row],[月份]]=MONTH(报表日期),1,0)</f>
        <v>0</v>
      </c>
    </row>
    <row r="6134" spans="1:9" x14ac:dyDescent="0.2">
      <c r="A6134">
        <v>9</v>
      </c>
      <c r="B6134" t="s">
        <v>23</v>
      </c>
      <c r="C6134" t="s">
        <v>37</v>
      </c>
      <c r="D6134">
        <v>1000000073</v>
      </c>
      <c r="E6134" t="s">
        <v>101</v>
      </c>
      <c r="F6134" t="s">
        <v>52</v>
      </c>
      <c r="G6134" t="s">
        <v>61</v>
      </c>
      <c r="H6134" s="9">
        <v>34.26</v>
      </c>
      <c r="I6134">
        <f>IF(去年月销量[[#This Row],[月份]]=MONTH(报表日期),1,0)</f>
        <v>0</v>
      </c>
    </row>
    <row r="6135" spans="1:9" x14ac:dyDescent="0.2">
      <c r="A6135">
        <v>9</v>
      </c>
      <c r="B6135" t="s">
        <v>23</v>
      </c>
      <c r="C6135" t="s">
        <v>37</v>
      </c>
      <c r="D6135">
        <v>1000000073</v>
      </c>
      <c r="E6135" t="s">
        <v>101</v>
      </c>
      <c r="F6135" t="s">
        <v>52</v>
      </c>
      <c r="G6135" t="s">
        <v>62</v>
      </c>
      <c r="H6135" s="9">
        <v>21.720000000000002</v>
      </c>
      <c r="I6135">
        <f>IF(去年月销量[[#This Row],[月份]]=MONTH(报表日期),1,0)</f>
        <v>0</v>
      </c>
    </row>
    <row r="6136" spans="1:9" x14ac:dyDescent="0.2">
      <c r="A6136">
        <v>9</v>
      </c>
      <c r="B6136" t="s">
        <v>23</v>
      </c>
      <c r="C6136" t="s">
        <v>37</v>
      </c>
      <c r="D6136">
        <v>1000000073</v>
      </c>
      <c r="E6136" t="s">
        <v>101</v>
      </c>
      <c r="F6136" t="s">
        <v>44</v>
      </c>
      <c r="G6136" t="s">
        <v>64</v>
      </c>
      <c r="H6136" s="9">
        <v>81.576000000000008</v>
      </c>
      <c r="I6136">
        <f>IF(去年月销量[[#This Row],[月份]]=MONTH(报表日期),1,0)</f>
        <v>0</v>
      </c>
    </row>
    <row r="6137" spans="1:9" x14ac:dyDescent="0.2">
      <c r="A6137">
        <v>9</v>
      </c>
      <c r="B6137" t="s">
        <v>23</v>
      </c>
      <c r="C6137" t="s">
        <v>37</v>
      </c>
      <c r="D6137">
        <v>1000000073</v>
      </c>
      <c r="E6137" t="s">
        <v>101</v>
      </c>
      <c r="F6137" t="s">
        <v>46</v>
      </c>
      <c r="G6137" t="s">
        <v>88</v>
      </c>
      <c r="H6137" s="9">
        <v>202.11840000000001</v>
      </c>
      <c r="I6137">
        <f>IF(去年月销量[[#This Row],[月份]]=MONTH(报表日期),1,0)</f>
        <v>0</v>
      </c>
    </row>
    <row r="6138" spans="1:9" x14ac:dyDescent="0.2">
      <c r="A6138">
        <v>9</v>
      </c>
      <c r="B6138" t="s">
        <v>23</v>
      </c>
      <c r="C6138" t="s">
        <v>37</v>
      </c>
      <c r="D6138">
        <v>1000000073</v>
      </c>
      <c r="E6138" t="s">
        <v>101</v>
      </c>
      <c r="F6138" t="s">
        <v>46</v>
      </c>
      <c r="G6138" t="s">
        <v>47</v>
      </c>
      <c r="H6138" s="9">
        <v>87.643199999999993</v>
      </c>
      <c r="I6138">
        <f>IF(去年月销量[[#This Row],[月份]]=MONTH(报表日期),1,0)</f>
        <v>0</v>
      </c>
    </row>
    <row r="6139" spans="1:9" x14ac:dyDescent="0.2">
      <c r="A6139">
        <v>9</v>
      </c>
      <c r="B6139" t="s">
        <v>23</v>
      </c>
      <c r="C6139" t="s">
        <v>37</v>
      </c>
      <c r="D6139">
        <v>1000000073</v>
      </c>
      <c r="E6139" t="s">
        <v>101</v>
      </c>
      <c r="F6139" t="s">
        <v>46</v>
      </c>
      <c r="G6139" t="s">
        <v>47</v>
      </c>
      <c r="H6139" s="9">
        <v>17.292000000000002</v>
      </c>
      <c r="I6139">
        <f>IF(去年月销量[[#This Row],[月份]]=MONTH(报表日期),1,0)</f>
        <v>0</v>
      </c>
    </row>
    <row r="6140" spans="1:9" x14ac:dyDescent="0.2">
      <c r="A6140">
        <v>9</v>
      </c>
      <c r="B6140" t="s">
        <v>23</v>
      </c>
      <c r="C6140" t="s">
        <v>37</v>
      </c>
      <c r="D6140">
        <v>1000000243</v>
      </c>
      <c r="E6140" t="s">
        <v>113</v>
      </c>
      <c r="F6140" t="s">
        <v>48</v>
      </c>
      <c r="G6140" t="s">
        <v>87</v>
      </c>
      <c r="H6140" s="9">
        <v>53.879999999999995</v>
      </c>
      <c r="I6140">
        <f>IF(去年月销量[[#This Row],[月份]]=MONTH(报表日期),1,0)</f>
        <v>0</v>
      </c>
    </row>
    <row r="6141" spans="1:9" x14ac:dyDescent="0.2">
      <c r="A6141">
        <v>9</v>
      </c>
      <c r="B6141" t="s">
        <v>23</v>
      </c>
      <c r="C6141" t="s">
        <v>37</v>
      </c>
      <c r="D6141">
        <v>1000000243</v>
      </c>
      <c r="E6141" t="s">
        <v>113</v>
      </c>
      <c r="F6141" t="s">
        <v>50</v>
      </c>
      <c r="G6141" t="s">
        <v>50</v>
      </c>
      <c r="H6141" s="9">
        <v>55.540724431818177</v>
      </c>
      <c r="I6141">
        <f>IF(去年月销量[[#This Row],[月份]]=MONTH(报表日期),1,0)</f>
        <v>0</v>
      </c>
    </row>
    <row r="6142" spans="1:9" x14ac:dyDescent="0.2">
      <c r="A6142">
        <v>9</v>
      </c>
      <c r="B6142" t="s">
        <v>23</v>
      </c>
      <c r="C6142" t="s">
        <v>37</v>
      </c>
      <c r="D6142">
        <v>1000000243</v>
      </c>
      <c r="E6142" t="s">
        <v>113</v>
      </c>
      <c r="F6142" t="s">
        <v>48</v>
      </c>
      <c r="G6142" t="s">
        <v>48</v>
      </c>
      <c r="H6142" s="9">
        <v>85.536000000000001</v>
      </c>
      <c r="I6142">
        <f>IF(去年月销量[[#This Row],[月份]]=MONTH(报表日期),1,0)</f>
        <v>0</v>
      </c>
    </row>
    <row r="6143" spans="1:9" x14ac:dyDescent="0.2">
      <c r="A6143">
        <v>9</v>
      </c>
      <c r="B6143" t="s">
        <v>23</v>
      </c>
      <c r="C6143" t="s">
        <v>38</v>
      </c>
      <c r="D6143">
        <v>1000001718</v>
      </c>
      <c r="E6143" t="s">
        <v>130</v>
      </c>
      <c r="F6143" t="s">
        <v>50</v>
      </c>
      <c r="G6143" t="s">
        <v>51</v>
      </c>
      <c r="H6143" s="9">
        <v>31.8</v>
      </c>
      <c r="I6143">
        <f>IF(去年月销量[[#This Row],[月份]]=MONTH(报表日期),1,0)</f>
        <v>0</v>
      </c>
    </row>
    <row r="6144" spans="1:9" x14ac:dyDescent="0.2">
      <c r="A6144">
        <v>9</v>
      </c>
      <c r="B6144" t="s">
        <v>23</v>
      </c>
      <c r="C6144" t="s">
        <v>38</v>
      </c>
      <c r="D6144">
        <v>1000001718</v>
      </c>
      <c r="E6144" t="s">
        <v>130</v>
      </c>
      <c r="F6144" t="s">
        <v>48</v>
      </c>
      <c r="G6144" t="s">
        <v>80</v>
      </c>
      <c r="H6144" s="9">
        <v>14.64</v>
      </c>
      <c r="I6144">
        <f>IF(去年月销量[[#This Row],[月份]]=MONTH(报表日期),1,0)</f>
        <v>0</v>
      </c>
    </row>
    <row r="6145" spans="1:9" x14ac:dyDescent="0.2">
      <c r="A6145">
        <v>9</v>
      </c>
      <c r="B6145" t="s">
        <v>23</v>
      </c>
      <c r="C6145" t="s">
        <v>38</v>
      </c>
      <c r="D6145">
        <v>1000001718</v>
      </c>
      <c r="E6145" t="s">
        <v>130</v>
      </c>
      <c r="F6145" t="s">
        <v>50</v>
      </c>
      <c r="G6145" t="s">
        <v>69</v>
      </c>
      <c r="H6145" s="9">
        <v>20.908799999999999</v>
      </c>
      <c r="I6145">
        <f>IF(去年月销量[[#This Row],[月份]]=MONTH(报表日期),1,0)</f>
        <v>0</v>
      </c>
    </row>
    <row r="6146" spans="1:9" x14ac:dyDescent="0.2">
      <c r="A6146">
        <v>9</v>
      </c>
      <c r="B6146" t="s">
        <v>23</v>
      </c>
      <c r="C6146" t="s">
        <v>38</v>
      </c>
      <c r="D6146">
        <v>1000001718</v>
      </c>
      <c r="E6146" t="s">
        <v>130</v>
      </c>
      <c r="F6146" t="s">
        <v>50</v>
      </c>
      <c r="G6146" t="s">
        <v>69</v>
      </c>
      <c r="H6146" s="9">
        <v>40.298550694444444</v>
      </c>
      <c r="I6146">
        <f>IF(去年月销量[[#This Row],[月份]]=MONTH(报表日期),1,0)</f>
        <v>0</v>
      </c>
    </row>
    <row r="6147" spans="1:9" x14ac:dyDescent="0.2">
      <c r="A6147">
        <v>9</v>
      </c>
      <c r="B6147" t="s">
        <v>23</v>
      </c>
      <c r="C6147" t="s">
        <v>38</v>
      </c>
      <c r="D6147">
        <v>1000001718</v>
      </c>
      <c r="E6147" t="s">
        <v>130</v>
      </c>
      <c r="F6147" t="s">
        <v>50</v>
      </c>
      <c r="G6147" t="s">
        <v>74</v>
      </c>
      <c r="H6147" s="9">
        <v>7.32</v>
      </c>
      <c r="I6147">
        <f>IF(去年月销量[[#This Row],[月份]]=MONTH(报表日期),1,0)</f>
        <v>0</v>
      </c>
    </row>
    <row r="6148" spans="1:9" x14ac:dyDescent="0.2">
      <c r="A6148">
        <v>9</v>
      </c>
      <c r="B6148" t="s">
        <v>23</v>
      </c>
      <c r="C6148" t="s">
        <v>38</v>
      </c>
      <c r="D6148">
        <v>1000001718</v>
      </c>
      <c r="E6148" t="s">
        <v>130</v>
      </c>
      <c r="F6148" t="s">
        <v>58</v>
      </c>
      <c r="G6148" t="s">
        <v>59</v>
      </c>
      <c r="H6148" s="9">
        <v>2.0591999999999997</v>
      </c>
      <c r="I6148">
        <f>IF(去年月销量[[#This Row],[月份]]=MONTH(报表日期),1,0)</f>
        <v>0</v>
      </c>
    </row>
    <row r="6149" spans="1:9" x14ac:dyDescent="0.2">
      <c r="A6149">
        <v>9</v>
      </c>
      <c r="B6149" t="s">
        <v>23</v>
      </c>
      <c r="C6149" t="s">
        <v>38</v>
      </c>
      <c r="D6149">
        <v>1000001718</v>
      </c>
      <c r="E6149" t="s">
        <v>130</v>
      </c>
      <c r="F6149" t="s">
        <v>46</v>
      </c>
      <c r="G6149" t="s">
        <v>47</v>
      </c>
      <c r="H6149" s="9">
        <v>1.7160000000000002</v>
      </c>
      <c r="I6149">
        <f>IF(去年月销量[[#This Row],[月份]]=MONTH(报表日期),1,0)</f>
        <v>0</v>
      </c>
    </row>
    <row r="6150" spans="1:9" x14ac:dyDescent="0.2">
      <c r="A6150">
        <v>9</v>
      </c>
      <c r="B6150" t="s">
        <v>23</v>
      </c>
      <c r="C6150" t="s">
        <v>38</v>
      </c>
      <c r="D6150">
        <v>1000002192</v>
      </c>
      <c r="E6150" t="s">
        <v>107</v>
      </c>
      <c r="F6150" t="s">
        <v>48</v>
      </c>
      <c r="G6150" t="s">
        <v>87</v>
      </c>
      <c r="H6150" s="9">
        <v>114.96000000000001</v>
      </c>
      <c r="I6150">
        <f>IF(去年月销量[[#This Row],[月份]]=MONTH(报表日期),1,0)</f>
        <v>0</v>
      </c>
    </row>
    <row r="6151" spans="1:9" x14ac:dyDescent="0.2">
      <c r="A6151">
        <v>9</v>
      </c>
      <c r="B6151" t="s">
        <v>23</v>
      </c>
      <c r="C6151" t="s">
        <v>38</v>
      </c>
      <c r="D6151">
        <v>1000002192</v>
      </c>
      <c r="E6151" t="s">
        <v>107</v>
      </c>
      <c r="F6151" t="s">
        <v>48</v>
      </c>
      <c r="G6151" t="s">
        <v>86</v>
      </c>
      <c r="H6151" s="9">
        <v>2.16</v>
      </c>
      <c r="I6151">
        <f>IF(去年月销量[[#This Row],[月份]]=MONTH(报表日期),1,0)</f>
        <v>0</v>
      </c>
    </row>
    <row r="6152" spans="1:9" x14ac:dyDescent="0.2">
      <c r="A6152">
        <v>9</v>
      </c>
      <c r="B6152" t="s">
        <v>23</v>
      </c>
      <c r="C6152" t="s">
        <v>38</v>
      </c>
      <c r="D6152">
        <v>1000002192</v>
      </c>
      <c r="E6152" t="s">
        <v>107</v>
      </c>
      <c r="F6152" t="s">
        <v>48</v>
      </c>
      <c r="G6152" t="s">
        <v>80</v>
      </c>
      <c r="H6152" s="9">
        <v>43.98</v>
      </c>
      <c r="I6152">
        <f>IF(去年月销量[[#This Row],[月份]]=MONTH(报表日期),1,0)</f>
        <v>0</v>
      </c>
    </row>
    <row r="6153" spans="1:9" x14ac:dyDescent="0.2">
      <c r="A6153">
        <v>9</v>
      </c>
      <c r="B6153" t="s">
        <v>23</v>
      </c>
      <c r="C6153" t="s">
        <v>38</v>
      </c>
      <c r="D6153">
        <v>1000002192</v>
      </c>
      <c r="E6153" t="s">
        <v>107</v>
      </c>
      <c r="F6153" t="s">
        <v>48</v>
      </c>
      <c r="G6153" t="s">
        <v>48</v>
      </c>
      <c r="H6153" s="9">
        <v>1100.4048</v>
      </c>
      <c r="I6153">
        <f>IF(去年月销量[[#This Row],[月份]]=MONTH(报表日期),1,0)</f>
        <v>0</v>
      </c>
    </row>
    <row r="6154" spans="1:9" x14ac:dyDescent="0.2">
      <c r="A6154">
        <v>9</v>
      </c>
      <c r="B6154" t="s">
        <v>23</v>
      </c>
      <c r="C6154" t="s">
        <v>38</v>
      </c>
      <c r="D6154">
        <v>1000002192</v>
      </c>
      <c r="E6154" t="s">
        <v>107</v>
      </c>
      <c r="F6154" t="s">
        <v>50</v>
      </c>
      <c r="G6154" t="s">
        <v>74</v>
      </c>
      <c r="H6154" s="9">
        <v>279</v>
      </c>
      <c r="I6154">
        <f>IF(去年月销量[[#This Row],[月份]]=MONTH(报表日期),1,0)</f>
        <v>0</v>
      </c>
    </row>
    <row r="6155" spans="1:9" x14ac:dyDescent="0.2">
      <c r="A6155">
        <v>9</v>
      </c>
      <c r="B6155" t="s">
        <v>23</v>
      </c>
      <c r="C6155" t="s">
        <v>38</v>
      </c>
      <c r="D6155">
        <v>1000002192</v>
      </c>
      <c r="E6155" t="s">
        <v>107</v>
      </c>
      <c r="F6155" t="s">
        <v>52</v>
      </c>
      <c r="G6155" t="s">
        <v>72</v>
      </c>
      <c r="H6155" s="9">
        <v>6.48</v>
      </c>
      <c r="I6155">
        <f>IF(去年月销量[[#This Row],[月份]]=MONTH(报表日期),1,0)</f>
        <v>0</v>
      </c>
    </row>
    <row r="6156" spans="1:9" x14ac:dyDescent="0.2">
      <c r="A6156">
        <v>9</v>
      </c>
      <c r="B6156" t="s">
        <v>23</v>
      </c>
      <c r="C6156" t="s">
        <v>38</v>
      </c>
      <c r="D6156">
        <v>1000002192</v>
      </c>
      <c r="E6156" t="s">
        <v>107</v>
      </c>
      <c r="F6156" t="s">
        <v>52</v>
      </c>
      <c r="G6156" t="s">
        <v>85</v>
      </c>
      <c r="H6156" s="9">
        <v>41.519999999999996</v>
      </c>
      <c r="I6156">
        <f>IF(去年月销量[[#This Row],[月份]]=MONTH(报表日期),1,0)</f>
        <v>0</v>
      </c>
    </row>
    <row r="6157" spans="1:9" x14ac:dyDescent="0.2">
      <c r="A6157">
        <v>9</v>
      </c>
      <c r="B6157" t="s">
        <v>23</v>
      </c>
      <c r="C6157" t="s">
        <v>38</v>
      </c>
      <c r="D6157">
        <v>1000002192</v>
      </c>
      <c r="E6157" t="s">
        <v>107</v>
      </c>
      <c r="F6157" t="s">
        <v>52</v>
      </c>
      <c r="G6157" t="s">
        <v>61</v>
      </c>
      <c r="H6157" s="9">
        <v>4.26</v>
      </c>
      <c r="I6157">
        <f>IF(去年月销量[[#This Row],[月份]]=MONTH(报表日期),1,0)</f>
        <v>0</v>
      </c>
    </row>
    <row r="6158" spans="1:9" x14ac:dyDescent="0.2">
      <c r="A6158">
        <v>9</v>
      </c>
      <c r="B6158" t="s">
        <v>23</v>
      </c>
      <c r="C6158" t="s">
        <v>38</v>
      </c>
      <c r="D6158">
        <v>1000002306</v>
      </c>
      <c r="E6158" t="s">
        <v>133</v>
      </c>
      <c r="F6158" t="s">
        <v>50</v>
      </c>
      <c r="G6158" t="s">
        <v>51</v>
      </c>
      <c r="H6158" s="9">
        <v>85.5</v>
      </c>
      <c r="I6158">
        <f>IF(去年月销量[[#This Row],[月份]]=MONTH(报表日期),1,0)</f>
        <v>0</v>
      </c>
    </row>
    <row r="6159" spans="1:9" x14ac:dyDescent="0.2">
      <c r="A6159">
        <v>9</v>
      </c>
      <c r="B6159" t="s">
        <v>23</v>
      </c>
      <c r="C6159" t="s">
        <v>38</v>
      </c>
      <c r="D6159">
        <v>1000002306</v>
      </c>
      <c r="E6159" t="s">
        <v>133</v>
      </c>
      <c r="F6159" t="s">
        <v>50</v>
      </c>
      <c r="G6159" t="s">
        <v>50</v>
      </c>
      <c r="H6159" s="9">
        <v>43.980000000000004</v>
      </c>
      <c r="I6159">
        <f>IF(去年月销量[[#This Row],[月份]]=MONTH(报表日期),1,0)</f>
        <v>0</v>
      </c>
    </row>
    <row r="6160" spans="1:9" x14ac:dyDescent="0.2">
      <c r="A6160">
        <v>9</v>
      </c>
      <c r="B6160" t="s">
        <v>23</v>
      </c>
      <c r="C6160" t="s">
        <v>38</v>
      </c>
      <c r="D6160">
        <v>1000002306</v>
      </c>
      <c r="E6160" t="s">
        <v>133</v>
      </c>
      <c r="F6160" t="s">
        <v>50</v>
      </c>
      <c r="G6160" t="s">
        <v>69</v>
      </c>
      <c r="H6160" s="9">
        <v>71.121600000000001</v>
      </c>
      <c r="I6160">
        <f>IF(去年月销量[[#This Row],[月份]]=MONTH(报表日期),1,0)</f>
        <v>0</v>
      </c>
    </row>
    <row r="6161" spans="1:9" x14ac:dyDescent="0.2">
      <c r="A6161">
        <v>9</v>
      </c>
      <c r="B6161" t="s">
        <v>23</v>
      </c>
      <c r="C6161" t="s">
        <v>38</v>
      </c>
      <c r="D6161">
        <v>1000002306</v>
      </c>
      <c r="E6161" t="s">
        <v>133</v>
      </c>
      <c r="F6161" t="s">
        <v>50</v>
      </c>
      <c r="G6161" t="s">
        <v>69</v>
      </c>
      <c r="H6161" s="9">
        <v>120.96487482638889</v>
      </c>
      <c r="I6161">
        <f>IF(去年月销量[[#This Row],[月份]]=MONTH(报表日期),1,0)</f>
        <v>0</v>
      </c>
    </row>
    <row r="6162" spans="1:9" x14ac:dyDescent="0.2">
      <c r="A6162">
        <v>9</v>
      </c>
      <c r="B6162" t="s">
        <v>23</v>
      </c>
      <c r="C6162" t="s">
        <v>38</v>
      </c>
      <c r="D6162">
        <v>1000002306</v>
      </c>
      <c r="E6162" t="s">
        <v>133</v>
      </c>
      <c r="F6162" t="s">
        <v>44</v>
      </c>
      <c r="G6162" t="s">
        <v>70</v>
      </c>
      <c r="H6162" s="9">
        <v>2.16</v>
      </c>
      <c r="I6162">
        <f>IF(去年月销量[[#This Row],[月份]]=MONTH(报表日期),1,0)</f>
        <v>0</v>
      </c>
    </row>
    <row r="6163" spans="1:9" x14ac:dyDescent="0.2">
      <c r="A6163">
        <v>9</v>
      </c>
      <c r="B6163" t="s">
        <v>23</v>
      </c>
      <c r="C6163" t="s">
        <v>11</v>
      </c>
      <c r="D6163">
        <v>1000000192</v>
      </c>
      <c r="E6163" t="s">
        <v>95</v>
      </c>
      <c r="F6163" t="s">
        <v>48</v>
      </c>
      <c r="G6163" t="s">
        <v>87</v>
      </c>
      <c r="H6163" s="9">
        <v>342.66</v>
      </c>
      <c r="I6163">
        <f>IF(去年月销量[[#This Row],[月份]]=MONTH(报表日期),1,0)</f>
        <v>0</v>
      </c>
    </row>
    <row r="6164" spans="1:9" x14ac:dyDescent="0.2">
      <c r="A6164">
        <v>9</v>
      </c>
      <c r="B6164" t="s">
        <v>23</v>
      </c>
      <c r="C6164" t="s">
        <v>11</v>
      </c>
      <c r="D6164">
        <v>1000000192</v>
      </c>
      <c r="E6164" t="s">
        <v>95</v>
      </c>
      <c r="F6164" t="s">
        <v>48</v>
      </c>
      <c r="G6164" t="s">
        <v>49</v>
      </c>
      <c r="H6164" s="9">
        <v>29.940000000000005</v>
      </c>
      <c r="I6164">
        <f>IF(去年月销量[[#This Row],[月份]]=MONTH(报表日期),1,0)</f>
        <v>0</v>
      </c>
    </row>
    <row r="6165" spans="1:9" x14ac:dyDescent="0.2">
      <c r="A6165">
        <v>9</v>
      </c>
      <c r="B6165" t="s">
        <v>23</v>
      </c>
      <c r="C6165" t="s">
        <v>11</v>
      </c>
      <c r="D6165">
        <v>1000000192</v>
      </c>
      <c r="E6165" t="s">
        <v>95</v>
      </c>
      <c r="F6165" t="s">
        <v>48</v>
      </c>
      <c r="G6165" t="s">
        <v>86</v>
      </c>
      <c r="H6165" s="9">
        <v>8.64</v>
      </c>
      <c r="I6165">
        <f>IF(去年月销量[[#This Row],[月份]]=MONTH(报表日期),1,0)</f>
        <v>0</v>
      </c>
    </row>
    <row r="6166" spans="1:9" x14ac:dyDescent="0.2">
      <c r="A6166">
        <v>9</v>
      </c>
      <c r="B6166" t="s">
        <v>23</v>
      </c>
      <c r="C6166" t="s">
        <v>11</v>
      </c>
      <c r="D6166">
        <v>1000000192</v>
      </c>
      <c r="E6166" t="s">
        <v>95</v>
      </c>
      <c r="F6166" t="s">
        <v>48</v>
      </c>
      <c r="G6166" t="s">
        <v>80</v>
      </c>
      <c r="H6166" s="9">
        <v>70.92</v>
      </c>
      <c r="I6166">
        <f>IF(去年月销量[[#This Row],[月份]]=MONTH(报表日期),1,0)</f>
        <v>0</v>
      </c>
    </row>
    <row r="6167" spans="1:9" x14ac:dyDescent="0.2">
      <c r="A6167">
        <v>9</v>
      </c>
      <c r="B6167" t="s">
        <v>23</v>
      </c>
      <c r="C6167" t="s">
        <v>11</v>
      </c>
      <c r="D6167">
        <v>1000000192</v>
      </c>
      <c r="E6167" t="s">
        <v>95</v>
      </c>
      <c r="F6167" t="s">
        <v>58</v>
      </c>
      <c r="G6167" t="s">
        <v>76</v>
      </c>
      <c r="H6167" s="9">
        <v>48.866550213675218</v>
      </c>
      <c r="I6167">
        <f>IF(去年月销量[[#This Row],[月份]]=MONTH(报表日期),1,0)</f>
        <v>0</v>
      </c>
    </row>
    <row r="6168" spans="1:9" x14ac:dyDescent="0.2">
      <c r="A6168">
        <v>9</v>
      </c>
      <c r="B6168" t="s">
        <v>23</v>
      </c>
      <c r="C6168" t="s">
        <v>11</v>
      </c>
      <c r="D6168">
        <v>1000000192</v>
      </c>
      <c r="E6168" t="s">
        <v>95</v>
      </c>
      <c r="F6168" t="s">
        <v>50</v>
      </c>
      <c r="G6168" t="s">
        <v>50</v>
      </c>
      <c r="H6168" s="9">
        <v>70.64407552083334</v>
      </c>
      <c r="I6168">
        <f>IF(去年月销量[[#This Row],[月份]]=MONTH(报表日期),1,0)</f>
        <v>0</v>
      </c>
    </row>
    <row r="6169" spans="1:9" x14ac:dyDescent="0.2">
      <c r="A6169">
        <v>9</v>
      </c>
      <c r="B6169" t="s">
        <v>23</v>
      </c>
      <c r="C6169" t="s">
        <v>11</v>
      </c>
      <c r="D6169">
        <v>1000000192</v>
      </c>
      <c r="E6169" t="s">
        <v>95</v>
      </c>
      <c r="F6169" t="s">
        <v>48</v>
      </c>
      <c r="G6169" t="s">
        <v>48</v>
      </c>
      <c r="H6169" s="9">
        <v>31.046399999999998</v>
      </c>
      <c r="I6169">
        <f>IF(去年月销量[[#This Row],[月份]]=MONTH(报表日期),1,0)</f>
        <v>0</v>
      </c>
    </row>
    <row r="6170" spans="1:9" x14ac:dyDescent="0.2">
      <c r="A6170">
        <v>9</v>
      </c>
      <c r="B6170" t="s">
        <v>23</v>
      </c>
      <c r="C6170" t="s">
        <v>11</v>
      </c>
      <c r="D6170">
        <v>1000000192</v>
      </c>
      <c r="E6170" t="s">
        <v>95</v>
      </c>
      <c r="F6170" t="s">
        <v>50</v>
      </c>
      <c r="G6170" t="s">
        <v>74</v>
      </c>
      <c r="H6170" s="9">
        <v>185.99999999999997</v>
      </c>
      <c r="I6170">
        <f>IF(去年月销量[[#This Row],[月份]]=MONTH(报表日期),1,0)</f>
        <v>0</v>
      </c>
    </row>
    <row r="6171" spans="1:9" x14ac:dyDescent="0.2">
      <c r="A6171">
        <v>9</v>
      </c>
      <c r="B6171" t="s">
        <v>23</v>
      </c>
      <c r="C6171" t="s">
        <v>11</v>
      </c>
      <c r="D6171">
        <v>1000000192</v>
      </c>
      <c r="E6171" t="s">
        <v>95</v>
      </c>
      <c r="F6171" t="s">
        <v>58</v>
      </c>
      <c r="G6171" t="s">
        <v>59</v>
      </c>
      <c r="H6171" s="9">
        <v>68.983200000000011</v>
      </c>
      <c r="I6171">
        <f>IF(去年月销量[[#This Row],[月份]]=MONTH(报表日期),1,0)</f>
        <v>0</v>
      </c>
    </row>
    <row r="6172" spans="1:9" x14ac:dyDescent="0.2">
      <c r="A6172">
        <v>9</v>
      </c>
      <c r="B6172" t="s">
        <v>23</v>
      </c>
      <c r="C6172" t="s">
        <v>11</v>
      </c>
      <c r="D6172">
        <v>1000000192</v>
      </c>
      <c r="E6172" t="s">
        <v>95</v>
      </c>
      <c r="F6172" t="s">
        <v>52</v>
      </c>
      <c r="G6172" t="s">
        <v>72</v>
      </c>
      <c r="H6172" s="9">
        <v>39.120000000000005</v>
      </c>
      <c r="I6172">
        <f>IF(去年月销量[[#This Row],[月份]]=MONTH(报表日期),1,0)</f>
        <v>0</v>
      </c>
    </row>
    <row r="6173" spans="1:9" x14ac:dyDescent="0.2">
      <c r="A6173">
        <v>9</v>
      </c>
      <c r="B6173" t="s">
        <v>23</v>
      </c>
      <c r="C6173" t="s">
        <v>11</v>
      </c>
      <c r="D6173">
        <v>1000000192</v>
      </c>
      <c r="E6173" t="s">
        <v>95</v>
      </c>
      <c r="F6173" t="s">
        <v>52</v>
      </c>
      <c r="G6173" t="s">
        <v>85</v>
      </c>
      <c r="H6173" s="9">
        <v>53.819999999999993</v>
      </c>
      <c r="I6173">
        <f>IF(去年月销量[[#This Row],[月份]]=MONTH(报表日期),1,0)</f>
        <v>0</v>
      </c>
    </row>
    <row r="6174" spans="1:9" x14ac:dyDescent="0.2">
      <c r="A6174">
        <v>9</v>
      </c>
      <c r="B6174" t="s">
        <v>23</v>
      </c>
      <c r="C6174" t="s">
        <v>11</v>
      </c>
      <c r="D6174">
        <v>1000000192</v>
      </c>
      <c r="E6174" t="s">
        <v>95</v>
      </c>
      <c r="F6174" t="s">
        <v>44</v>
      </c>
      <c r="G6174" t="s">
        <v>70</v>
      </c>
      <c r="H6174" s="9">
        <v>2.16</v>
      </c>
      <c r="I6174">
        <f>IF(去年月销量[[#This Row],[月份]]=MONTH(报表日期),1,0)</f>
        <v>0</v>
      </c>
    </row>
    <row r="6175" spans="1:9" x14ac:dyDescent="0.2">
      <c r="A6175">
        <v>9</v>
      </c>
      <c r="B6175" t="s">
        <v>23</v>
      </c>
      <c r="C6175" t="s">
        <v>11</v>
      </c>
      <c r="D6175">
        <v>1000000192</v>
      </c>
      <c r="E6175" t="s">
        <v>95</v>
      </c>
      <c r="F6175" t="s">
        <v>46</v>
      </c>
      <c r="G6175" t="s">
        <v>63</v>
      </c>
      <c r="H6175" s="9">
        <v>94.259999999999991</v>
      </c>
      <c r="I6175">
        <f>IF(去年月销量[[#This Row],[月份]]=MONTH(报表日期),1,0)</f>
        <v>0</v>
      </c>
    </row>
    <row r="6176" spans="1:9" x14ac:dyDescent="0.2">
      <c r="A6176">
        <v>9</v>
      </c>
      <c r="B6176" t="s">
        <v>23</v>
      </c>
      <c r="C6176" t="s">
        <v>11</v>
      </c>
      <c r="D6176">
        <v>1000000192</v>
      </c>
      <c r="E6176" t="s">
        <v>95</v>
      </c>
      <c r="F6176" t="s">
        <v>46</v>
      </c>
      <c r="G6176" t="s">
        <v>47</v>
      </c>
      <c r="H6176" s="9">
        <v>27.918000000000003</v>
      </c>
      <c r="I6176">
        <f>IF(去年月销量[[#This Row],[月份]]=MONTH(报表日期),1,0)</f>
        <v>0</v>
      </c>
    </row>
    <row r="6177" spans="1:9" x14ac:dyDescent="0.2">
      <c r="A6177">
        <v>9</v>
      </c>
      <c r="B6177" t="s">
        <v>23</v>
      </c>
      <c r="C6177" t="s">
        <v>11</v>
      </c>
      <c r="D6177">
        <v>1000001895</v>
      </c>
      <c r="E6177" t="s">
        <v>122</v>
      </c>
      <c r="F6177" t="s">
        <v>58</v>
      </c>
      <c r="G6177" t="s">
        <v>76</v>
      </c>
      <c r="H6177" s="9">
        <v>209.63969780219776</v>
      </c>
      <c r="I6177">
        <f>IF(去年月销量[[#This Row],[月份]]=MONTH(报表日期),1,0)</f>
        <v>0</v>
      </c>
    </row>
    <row r="6178" spans="1:9" x14ac:dyDescent="0.2">
      <c r="A6178">
        <v>9</v>
      </c>
      <c r="B6178" t="s">
        <v>23</v>
      </c>
      <c r="C6178" t="s">
        <v>11</v>
      </c>
      <c r="D6178">
        <v>1000001911</v>
      </c>
      <c r="E6178" t="s">
        <v>165</v>
      </c>
      <c r="F6178" t="s">
        <v>48</v>
      </c>
      <c r="G6178" t="s">
        <v>87</v>
      </c>
      <c r="H6178" s="9">
        <v>9.7800000000000011</v>
      </c>
      <c r="I6178">
        <f>IF(去年月销量[[#This Row],[月份]]=MONTH(报表日期),1,0)</f>
        <v>0</v>
      </c>
    </row>
    <row r="6179" spans="1:9" x14ac:dyDescent="0.2">
      <c r="A6179">
        <v>9</v>
      </c>
      <c r="B6179" t="s">
        <v>23</v>
      </c>
      <c r="C6179" t="s">
        <v>11</v>
      </c>
      <c r="D6179">
        <v>1000001911</v>
      </c>
      <c r="E6179" t="s">
        <v>165</v>
      </c>
      <c r="F6179" t="s">
        <v>50</v>
      </c>
      <c r="G6179" t="s">
        <v>69</v>
      </c>
      <c r="H6179" s="9">
        <v>22.968000000000004</v>
      </c>
      <c r="I6179">
        <f>IF(去年月销量[[#This Row],[月份]]=MONTH(报表日期),1,0)</f>
        <v>0</v>
      </c>
    </row>
    <row r="6180" spans="1:9" x14ac:dyDescent="0.2">
      <c r="A6180">
        <v>9</v>
      </c>
      <c r="B6180" t="s">
        <v>23</v>
      </c>
      <c r="C6180" t="s">
        <v>11</v>
      </c>
      <c r="D6180">
        <v>1000001911</v>
      </c>
      <c r="E6180" t="s">
        <v>165</v>
      </c>
      <c r="F6180" t="s">
        <v>58</v>
      </c>
      <c r="G6180" t="s">
        <v>65</v>
      </c>
      <c r="H6180" s="9">
        <v>17.099999999999998</v>
      </c>
      <c r="I6180">
        <f>IF(去年月销量[[#This Row],[月份]]=MONTH(报表日期),1,0)</f>
        <v>0</v>
      </c>
    </row>
    <row r="6181" spans="1:9" x14ac:dyDescent="0.2">
      <c r="A6181">
        <v>9</v>
      </c>
      <c r="B6181" t="s">
        <v>23</v>
      </c>
      <c r="C6181" t="s">
        <v>11</v>
      </c>
      <c r="D6181">
        <v>1000003567</v>
      </c>
      <c r="E6181" t="s">
        <v>163</v>
      </c>
      <c r="F6181" t="s">
        <v>48</v>
      </c>
      <c r="G6181" t="s">
        <v>86</v>
      </c>
      <c r="H6181" s="9">
        <v>4.8600000000000003</v>
      </c>
      <c r="I6181">
        <f>IF(去年月销量[[#This Row],[月份]]=MONTH(报表日期),1,0)</f>
        <v>0</v>
      </c>
    </row>
    <row r="6182" spans="1:9" x14ac:dyDescent="0.2">
      <c r="A6182">
        <v>9</v>
      </c>
      <c r="B6182" t="s">
        <v>23</v>
      </c>
      <c r="C6182" t="s">
        <v>11</v>
      </c>
      <c r="D6182">
        <v>1000003567</v>
      </c>
      <c r="E6182" t="s">
        <v>163</v>
      </c>
      <c r="F6182" t="s">
        <v>48</v>
      </c>
      <c r="G6182" t="s">
        <v>80</v>
      </c>
      <c r="H6182" s="9">
        <v>14.64</v>
      </c>
      <c r="I6182">
        <f>IF(去年月销量[[#This Row],[月份]]=MONTH(报表日期),1,0)</f>
        <v>0</v>
      </c>
    </row>
    <row r="6183" spans="1:9" x14ac:dyDescent="0.2">
      <c r="A6183">
        <v>9</v>
      </c>
      <c r="B6183" t="s">
        <v>23</v>
      </c>
      <c r="C6183" t="s">
        <v>11</v>
      </c>
      <c r="D6183">
        <v>1000003567</v>
      </c>
      <c r="E6183" t="s">
        <v>163</v>
      </c>
      <c r="F6183" t="s">
        <v>58</v>
      </c>
      <c r="G6183" t="s">
        <v>73</v>
      </c>
      <c r="H6183" s="9">
        <v>27.165600000000001</v>
      </c>
      <c r="I6183">
        <f>IF(去年月销量[[#This Row],[月份]]=MONTH(报表日期),1,0)</f>
        <v>0</v>
      </c>
    </row>
    <row r="6184" spans="1:9" x14ac:dyDescent="0.2">
      <c r="A6184">
        <v>9</v>
      </c>
      <c r="B6184" t="s">
        <v>23</v>
      </c>
      <c r="C6184" t="s">
        <v>11</v>
      </c>
      <c r="D6184">
        <v>1000003567</v>
      </c>
      <c r="E6184" t="s">
        <v>163</v>
      </c>
      <c r="F6184" t="s">
        <v>46</v>
      </c>
      <c r="G6184" t="s">
        <v>47</v>
      </c>
      <c r="H6184" s="9">
        <v>3.5712000000000002</v>
      </c>
      <c r="I6184">
        <f>IF(去年月销量[[#This Row],[月份]]=MONTH(报表日期),1,0)</f>
        <v>0</v>
      </c>
    </row>
    <row r="6185" spans="1:9" x14ac:dyDescent="0.2">
      <c r="A6185">
        <v>9</v>
      </c>
      <c r="B6185" t="s">
        <v>35</v>
      </c>
      <c r="C6185" t="s">
        <v>32</v>
      </c>
      <c r="D6185">
        <v>1000001661</v>
      </c>
      <c r="E6185" t="s">
        <v>124</v>
      </c>
      <c r="F6185" t="s">
        <v>50</v>
      </c>
      <c r="G6185" t="s">
        <v>51</v>
      </c>
      <c r="H6185" s="9">
        <v>114.96</v>
      </c>
      <c r="I6185">
        <f>IF(去年月销量[[#This Row],[月份]]=MONTH(报表日期),1,0)</f>
        <v>0</v>
      </c>
    </row>
    <row r="6186" spans="1:9" x14ac:dyDescent="0.2">
      <c r="A6186">
        <v>9</v>
      </c>
      <c r="B6186" t="s">
        <v>35</v>
      </c>
      <c r="C6186" t="s">
        <v>32</v>
      </c>
      <c r="D6186">
        <v>1000001661</v>
      </c>
      <c r="E6186" t="s">
        <v>124</v>
      </c>
      <c r="F6186" t="s">
        <v>48</v>
      </c>
      <c r="G6186" t="s">
        <v>86</v>
      </c>
      <c r="H6186" s="9">
        <v>4.8000000000000007</v>
      </c>
      <c r="I6186">
        <f>IF(去年月销量[[#This Row],[月份]]=MONTH(报表日期),1,0)</f>
        <v>0</v>
      </c>
    </row>
    <row r="6187" spans="1:9" x14ac:dyDescent="0.2">
      <c r="A6187">
        <v>9</v>
      </c>
      <c r="B6187" t="s">
        <v>35</v>
      </c>
      <c r="C6187" t="s">
        <v>32</v>
      </c>
      <c r="D6187">
        <v>1000001661</v>
      </c>
      <c r="E6187" t="s">
        <v>124</v>
      </c>
      <c r="F6187" t="s">
        <v>48</v>
      </c>
      <c r="G6187" t="s">
        <v>80</v>
      </c>
      <c r="H6187" s="9">
        <v>7.2000000000000011</v>
      </c>
      <c r="I6187">
        <f>IF(去年月销量[[#This Row],[月份]]=MONTH(报表日期),1,0)</f>
        <v>0</v>
      </c>
    </row>
    <row r="6188" spans="1:9" x14ac:dyDescent="0.2">
      <c r="A6188">
        <v>9</v>
      </c>
      <c r="B6188" t="s">
        <v>35</v>
      </c>
      <c r="C6188" t="s">
        <v>32</v>
      </c>
      <c r="D6188">
        <v>1000001661</v>
      </c>
      <c r="E6188" t="s">
        <v>124</v>
      </c>
      <c r="F6188" t="s">
        <v>50</v>
      </c>
      <c r="G6188" t="s">
        <v>69</v>
      </c>
      <c r="H6188" s="9">
        <v>17.04</v>
      </c>
      <c r="I6188">
        <f>IF(去年月销量[[#This Row],[月份]]=MONTH(报表日期),1,0)</f>
        <v>0</v>
      </c>
    </row>
    <row r="6189" spans="1:9" x14ac:dyDescent="0.2">
      <c r="A6189">
        <v>9</v>
      </c>
      <c r="B6189" t="s">
        <v>35</v>
      </c>
      <c r="C6189" t="s">
        <v>32</v>
      </c>
      <c r="D6189">
        <v>1000001661</v>
      </c>
      <c r="E6189" t="s">
        <v>124</v>
      </c>
      <c r="F6189" t="s">
        <v>50</v>
      </c>
      <c r="G6189" t="s">
        <v>69</v>
      </c>
      <c r="H6189" s="9">
        <v>53.034973214285714</v>
      </c>
      <c r="I6189">
        <f>IF(去年月销量[[#This Row],[月份]]=MONTH(报表日期),1,0)</f>
        <v>0</v>
      </c>
    </row>
    <row r="6190" spans="1:9" x14ac:dyDescent="0.2">
      <c r="A6190">
        <v>9</v>
      </c>
      <c r="B6190" t="s">
        <v>35</v>
      </c>
      <c r="C6190" t="s">
        <v>32</v>
      </c>
      <c r="D6190">
        <v>1000001661</v>
      </c>
      <c r="E6190" t="s">
        <v>124</v>
      </c>
      <c r="F6190" t="s">
        <v>52</v>
      </c>
      <c r="G6190" t="s">
        <v>72</v>
      </c>
      <c r="H6190" s="9">
        <v>4.32</v>
      </c>
      <c r="I6190">
        <f>IF(去年月销量[[#This Row],[月份]]=MONTH(报表日期),1,0)</f>
        <v>0</v>
      </c>
    </row>
    <row r="6191" spans="1:9" x14ac:dyDescent="0.2">
      <c r="A6191">
        <v>9</v>
      </c>
      <c r="B6191" t="s">
        <v>35</v>
      </c>
      <c r="C6191" t="s">
        <v>32</v>
      </c>
      <c r="D6191">
        <v>1000001661</v>
      </c>
      <c r="E6191" t="s">
        <v>124</v>
      </c>
      <c r="F6191" t="s">
        <v>52</v>
      </c>
      <c r="G6191" t="s">
        <v>61</v>
      </c>
      <c r="H6191" s="9">
        <v>4.26</v>
      </c>
      <c r="I6191">
        <f>IF(去年月销量[[#This Row],[月份]]=MONTH(报表日期),1,0)</f>
        <v>0</v>
      </c>
    </row>
    <row r="6192" spans="1:9" x14ac:dyDescent="0.2">
      <c r="A6192">
        <v>9</v>
      </c>
      <c r="B6192" t="s">
        <v>35</v>
      </c>
      <c r="C6192" t="s">
        <v>32</v>
      </c>
      <c r="D6192">
        <v>1000001804</v>
      </c>
      <c r="E6192" t="s">
        <v>155</v>
      </c>
      <c r="F6192" t="s">
        <v>50</v>
      </c>
      <c r="G6192" t="s">
        <v>51</v>
      </c>
      <c r="H6192" s="9">
        <v>85.62</v>
      </c>
      <c r="I6192">
        <f>IF(去年月销量[[#This Row],[月份]]=MONTH(报表日期),1,0)</f>
        <v>0</v>
      </c>
    </row>
    <row r="6193" spans="1:9" x14ac:dyDescent="0.2">
      <c r="A6193">
        <v>9</v>
      </c>
      <c r="B6193" t="s">
        <v>35</v>
      </c>
      <c r="C6193" t="s">
        <v>32</v>
      </c>
      <c r="D6193">
        <v>1000001804</v>
      </c>
      <c r="E6193" t="s">
        <v>155</v>
      </c>
      <c r="F6193" t="s">
        <v>50</v>
      </c>
      <c r="G6193" t="s">
        <v>69</v>
      </c>
      <c r="H6193" s="9">
        <v>25.195200000000003</v>
      </c>
      <c r="I6193">
        <f>IF(去年月销量[[#This Row],[月份]]=MONTH(报表日期),1,0)</f>
        <v>0</v>
      </c>
    </row>
    <row r="6194" spans="1:9" x14ac:dyDescent="0.2">
      <c r="A6194">
        <v>9</v>
      </c>
      <c r="B6194" t="s">
        <v>35</v>
      </c>
      <c r="C6194" t="s">
        <v>32</v>
      </c>
      <c r="D6194">
        <v>1000001804</v>
      </c>
      <c r="E6194" t="s">
        <v>155</v>
      </c>
      <c r="F6194" t="s">
        <v>58</v>
      </c>
      <c r="G6194" t="s">
        <v>71</v>
      </c>
      <c r="H6194" s="9">
        <v>11.6424</v>
      </c>
      <c r="I6194">
        <f>IF(去年月销量[[#This Row],[月份]]=MONTH(报表日期),1,0)</f>
        <v>0</v>
      </c>
    </row>
    <row r="6195" spans="1:9" x14ac:dyDescent="0.2">
      <c r="A6195">
        <v>9</v>
      </c>
      <c r="B6195" t="s">
        <v>35</v>
      </c>
      <c r="C6195" t="s">
        <v>32</v>
      </c>
      <c r="D6195">
        <v>1000002002</v>
      </c>
      <c r="E6195" t="s">
        <v>160</v>
      </c>
      <c r="F6195" t="s">
        <v>50</v>
      </c>
      <c r="G6195" t="s">
        <v>51</v>
      </c>
      <c r="H6195" s="9">
        <v>75.839999999999989</v>
      </c>
      <c r="I6195">
        <f>IF(去年月销量[[#This Row],[月份]]=MONTH(报表日期),1,0)</f>
        <v>0</v>
      </c>
    </row>
    <row r="6196" spans="1:9" x14ac:dyDescent="0.2">
      <c r="A6196">
        <v>9</v>
      </c>
      <c r="B6196" t="s">
        <v>35</v>
      </c>
      <c r="C6196" t="s">
        <v>32</v>
      </c>
      <c r="D6196">
        <v>1000002002</v>
      </c>
      <c r="E6196" t="s">
        <v>160</v>
      </c>
      <c r="F6196" t="s">
        <v>48</v>
      </c>
      <c r="G6196" t="s">
        <v>80</v>
      </c>
      <c r="H6196" s="9">
        <v>17.04</v>
      </c>
      <c r="I6196">
        <f>IF(去年月销量[[#This Row],[月份]]=MONTH(报表日期),1,0)</f>
        <v>0</v>
      </c>
    </row>
    <row r="6197" spans="1:9" x14ac:dyDescent="0.2">
      <c r="A6197">
        <v>9</v>
      </c>
      <c r="B6197" t="s">
        <v>35</v>
      </c>
      <c r="C6197" t="s">
        <v>32</v>
      </c>
      <c r="D6197">
        <v>1000002002</v>
      </c>
      <c r="E6197" t="s">
        <v>160</v>
      </c>
      <c r="F6197" t="s">
        <v>58</v>
      </c>
      <c r="G6197" t="s">
        <v>76</v>
      </c>
      <c r="H6197" s="9">
        <v>38.016075353218206</v>
      </c>
      <c r="I6197">
        <f>IF(去年月销量[[#This Row],[月份]]=MONTH(报表日期),1,0)</f>
        <v>0</v>
      </c>
    </row>
    <row r="6198" spans="1:9" x14ac:dyDescent="0.2">
      <c r="A6198">
        <v>9</v>
      </c>
      <c r="B6198" t="s">
        <v>35</v>
      </c>
      <c r="C6198" t="s">
        <v>32</v>
      </c>
      <c r="D6198">
        <v>1000002002</v>
      </c>
      <c r="E6198" t="s">
        <v>160</v>
      </c>
      <c r="F6198" t="s">
        <v>50</v>
      </c>
      <c r="G6198" t="s">
        <v>50</v>
      </c>
      <c r="H6198" s="9">
        <v>22.020000000000003</v>
      </c>
      <c r="I6198">
        <f>IF(去年月销量[[#This Row],[月份]]=MONTH(报表日期),1,0)</f>
        <v>0</v>
      </c>
    </row>
    <row r="6199" spans="1:9" x14ac:dyDescent="0.2">
      <c r="A6199">
        <v>9</v>
      </c>
      <c r="B6199" t="s">
        <v>35</v>
      </c>
      <c r="C6199" t="s">
        <v>32</v>
      </c>
      <c r="D6199">
        <v>1000002002</v>
      </c>
      <c r="E6199" t="s">
        <v>160</v>
      </c>
      <c r="F6199" t="s">
        <v>50</v>
      </c>
      <c r="G6199" t="s">
        <v>74</v>
      </c>
      <c r="H6199" s="9">
        <v>41.58</v>
      </c>
      <c r="I6199">
        <f>IF(去年月销量[[#This Row],[月份]]=MONTH(报表日期),1,0)</f>
        <v>0</v>
      </c>
    </row>
    <row r="6200" spans="1:9" x14ac:dyDescent="0.2">
      <c r="A6200">
        <v>9</v>
      </c>
      <c r="B6200" t="s">
        <v>35</v>
      </c>
      <c r="C6200" t="s">
        <v>32</v>
      </c>
      <c r="D6200">
        <v>1000002002</v>
      </c>
      <c r="E6200" t="s">
        <v>160</v>
      </c>
      <c r="F6200" t="s">
        <v>58</v>
      </c>
      <c r="G6200" t="s">
        <v>59</v>
      </c>
      <c r="H6200" s="9">
        <v>4.1183999999999994</v>
      </c>
      <c r="I6200">
        <f>IF(去年月销量[[#This Row],[月份]]=MONTH(报表日期),1,0)</f>
        <v>0</v>
      </c>
    </row>
    <row r="6201" spans="1:9" x14ac:dyDescent="0.2">
      <c r="A6201">
        <v>9</v>
      </c>
      <c r="B6201" t="s">
        <v>35</v>
      </c>
      <c r="C6201" t="s">
        <v>34</v>
      </c>
      <c r="D6201">
        <v>1000000002</v>
      </c>
      <c r="E6201" t="s">
        <v>98</v>
      </c>
      <c r="F6201" t="s">
        <v>48</v>
      </c>
      <c r="G6201" t="s">
        <v>87</v>
      </c>
      <c r="H6201" s="9">
        <v>58.74</v>
      </c>
      <c r="I6201">
        <f>IF(去年月销量[[#This Row],[月份]]=MONTH(报表日期),1,0)</f>
        <v>0</v>
      </c>
    </row>
    <row r="6202" spans="1:9" x14ac:dyDescent="0.2">
      <c r="A6202">
        <v>9</v>
      </c>
      <c r="B6202" t="s">
        <v>35</v>
      </c>
      <c r="C6202" t="s">
        <v>34</v>
      </c>
      <c r="D6202">
        <v>1000000002</v>
      </c>
      <c r="E6202" t="s">
        <v>98</v>
      </c>
      <c r="F6202" t="s">
        <v>48</v>
      </c>
      <c r="G6202" t="s">
        <v>86</v>
      </c>
      <c r="H6202" s="9">
        <v>15.18</v>
      </c>
      <c r="I6202">
        <f>IF(去年月销量[[#This Row],[月份]]=MONTH(报表日期),1,0)</f>
        <v>0</v>
      </c>
    </row>
    <row r="6203" spans="1:9" x14ac:dyDescent="0.2">
      <c r="A6203">
        <v>9</v>
      </c>
      <c r="B6203" t="s">
        <v>35</v>
      </c>
      <c r="C6203" t="s">
        <v>34</v>
      </c>
      <c r="D6203">
        <v>1000000002</v>
      </c>
      <c r="E6203" t="s">
        <v>98</v>
      </c>
      <c r="F6203" t="s">
        <v>48</v>
      </c>
      <c r="G6203" t="s">
        <v>80</v>
      </c>
      <c r="H6203" s="9">
        <v>117.21599999999998</v>
      </c>
      <c r="I6203">
        <f>IF(去年月销量[[#This Row],[月份]]=MONTH(报表日期),1,0)</f>
        <v>0</v>
      </c>
    </row>
    <row r="6204" spans="1:9" x14ac:dyDescent="0.2">
      <c r="A6204">
        <v>9</v>
      </c>
      <c r="B6204" t="s">
        <v>35</v>
      </c>
      <c r="C6204" t="s">
        <v>34</v>
      </c>
      <c r="D6204">
        <v>1000000002</v>
      </c>
      <c r="E6204" t="s">
        <v>98</v>
      </c>
      <c r="F6204" t="s">
        <v>48</v>
      </c>
      <c r="G6204" t="s">
        <v>80</v>
      </c>
      <c r="H6204" s="9">
        <v>2.4000000000000004</v>
      </c>
      <c r="I6204">
        <f>IF(去年月销量[[#This Row],[月份]]=MONTH(报表日期),1,0)</f>
        <v>0</v>
      </c>
    </row>
    <row r="6205" spans="1:9" x14ac:dyDescent="0.2">
      <c r="A6205">
        <v>9</v>
      </c>
      <c r="B6205" t="s">
        <v>35</v>
      </c>
      <c r="C6205" t="s">
        <v>34</v>
      </c>
      <c r="D6205">
        <v>1000000002</v>
      </c>
      <c r="E6205" t="s">
        <v>98</v>
      </c>
      <c r="F6205" t="s">
        <v>58</v>
      </c>
      <c r="G6205" t="s">
        <v>76</v>
      </c>
      <c r="H6205" s="9">
        <v>455.90692820512822</v>
      </c>
      <c r="I6205">
        <f>IF(去年月销量[[#This Row],[月份]]=MONTH(报表日期),1,0)</f>
        <v>0</v>
      </c>
    </row>
    <row r="6206" spans="1:9" x14ac:dyDescent="0.2">
      <c r="A6206">
        <v>9</v>
      </c>
      <c r="B6206" t="s">
        <v>35</v>
      </c>
      <c r="C6206" t="s">
        <v>34</v>
      </c>
      <c r="D6206">
        <v>1000000002</v>
      </c>
      <c r="E6206" t="s">
        <v>98</v>
      </c>
      <c r="F6206" t="s">
        <v>58</v>
      </c>
      <c r="G6206" t="s">
        <v>76</v>
      </c>
      <c r="H6206" s="9">
        <v>7.5238492063492064</v>
      </c>
      <c r="I6206">
        <f>IF(去年月销量[[#This Row],[月份]]=MONTH(报表日期),1,0)</f>
        <v>0</v>
      </c>
    </row>
    <row r="6207" spans="1:9" x14ac:dyDescent="0.2">
      <c r="A6207">
        <v>9</v>
      </c>
      <c r="B6207" t="s">
        <v>35</v>
      </c>
      <c r="C6207" t="s">
        <v>34</v>
      </c>
      <c r="D6207">
        <v>1000000002</v>
      </c>
      <c r="E6207" t="s">
        <v>98</v>
      </c>
      <c r="F6207" t="s">
        <v>50</v>
      </c>
      <c r="G6207" t="s">
        <v>69</v>
      </c>
      <c r="H6207" s="9">
        <v>25.106400000000001</v>
      </c>
      <c r="I6207">
        <f>IF(去年月销量[[#This Row],[月份]]=MONTH(报表日期),1,0)</f>
        <v>0</v>
      </c>
    </row>
    <row r="6208" spans="1:9" x14ac:dyDescent="0.2">
      <c r="A6208">
        <v>9</v>
      </c>
      <c r="B6208" t="s">
        <v>35</v>
      </c>
      <c r="C6208" t="s">
        <v>34</v>
      </c>
      <c r="D6208">
        <v>1000000002</v>
      </c>
      <c r="E6208" t="s">
        <v>98</v>
      </c>
      <c r="F6208" t="s">
        <v>50</v>
      </c>
      <c r="G6208" t="s">
        <v>74</v>
      </c>
      <c r="H6208" s="9">
        <v>6.48</v>
      </c>
      <c r="I6208">
        <f>IF(去年月销量[[#This Row],[月份]]=MONTH(报表日期),1,0)</f>
        <v>0</v>
      </c>
    </row>
    <row r="6209" spans="1:9" x14ac:dyDescent="0.2">
      <c r="A6209">
        <v>9</v>
      </c>
      <c r="B6209" t="s">
        <v>35</v>
      </c>
      <c r="C6209" t="s">
        <v>34</v>
      </c>
      <c r="D6209">
        <v>1000000002</v>
      </c>
      <c r="E6209" t="s">
        <v>98</v>
      </c>
      <c r="F6209" t="s">
        <v>58</v>
      </c>
      <c r="G6209" t="s">
        <v>65</v>
      </c>
      <c r="H6209" s="9">
        <v>83.16</v>
      </c>
      <c r="I6209">
        <f>IF(去年月销量[[#This Row],[月份]]=MONTH(报表日期),1,0)</f>
        <v>0</v>
      </c>
    </row>
    <row r="6210" spans="1:9" x14ac:dyDescent="0.2">
      <c r="A6210">
        <v>9</v>
      </c>
      <c r="B6210" t="s">
        <v>35</v>
      </c>
      <c r="C6210" t="s">
        <v>34</v>
      </c>
      <c r="D6210">
        <v>1000000002</v>
      </c>
      <c r="E6210" t="s">
        <v>98</v>
      </c>
      <c r="F6210" t="s">
        <v>52</v>
      </c>
      <c r="G6210" t="s">
        <v>85</v>
      </c>
      <c r="H6210" s="9">
        <v>33.160334523809524</v>
      </c>
      <c r="I6210">
        <f>IF(去年月销量[[#This Row],[月份]]=MONTH(报表日期),1,0)</f>
        <v>0</v>
      </c>
    </row>
    <row r="6211" spans="1:9" x14ac:dyDescent="0.2">
      <c r="A6211">
        <v>9</v>
      </c>
      <c r="B6211" t="s">
        <v>35</v>
      </c>
      <c r="C6211" t="s">
        <v>34</v>
      </c>
      <c r="D6211">
        <v>1000000002</v>
      </c>
      <c r="E6211" t="s">
        <v>98</v>
      </c>
      <c r="F6211" t="s">
        <v>52</v>
      </c>
      <c r="G6211" t="s">
        <v>62</v>
      </c>
      <c r="H6211" s="9">
        <v>4.32</v>
      </c>
      <c r="I6211">
        <f>IF(去年月销量[[#This Row],[月份]]=MONTH(报表日期),1,0)</f>
        <v>0</v>
      </c>
    </row>
    <row r="6212" spans="1:9" x14ac:dyDescent="0.2">
      <c r="A6212">
        <v>9</v>
      </c>
      <c r="B6212" t="s">
        <v>35</v>
      </c>
      <c r="C6212" t="s">
        <v>34</v>
      </c>
      <c r="D6212">
        <v>1000000002</v>
      </c>
      <c r="E6212" t="s">
        <v>98</v>
      </c>
      <c r="F6212" t="s">
        <v>52</v>
      </c>
      <c r="G6212" t="s">
        <v>53</v>
      </c>
      <c r="H6212" s="9">
        <v>15.599999999999998</v>
      </c>
      <c r="I6212">
        <f>IF(去年月销量[[#This Row],[月份]]=MONTH(报表日期),1,0)</f>
        <v>0</v>
      </c>
    </row>
    <row r="6213" spans="1:9" x14ac:dyDescent="0.2">
      <c r="A6213">
        <v>9</v>
      </c>
      <c r="B6213" t="s">
        <v>35</v>
      </c>
      <c r="C6213" t="s">
        <v>34</v>
      </c>
      <c r="D6213">
        <v>1000000002</v>
      </c>
      <c r="E6213" t="s">
        <v>98</v>
      </c>
      <c r="F6213" t="s">
        <v>52</v>
      </c>
      <c r="G6213" t="s">
        <v>75</v>
      </c>
      <c r="H6213" s="9">
        <v>83.240400000000008</v>
      </c>
      <c r="I6213">
        <f>IF(去年月销量[[#This Row],[月份]]=MONTH(报表日期),1,0)</f>
        <v>0</v>
      </c>
    </row>
    <row r="6214" spans="1:9" x14ac:dyDescent="0.2">
      <c r="A6214">
        <v>9</v>
      </c>
      <c r="B6214" t="s">
        <v>35</v>
      </c>
      <c r="C6214" t="s">
        <v>34</v>
      </c>
      <c r="D6214">
        <v>1000000002</v>
      </c>
      <c r="E6214" t="s">
        <v>98</v>
      </c>
      <c r="F6214" t="s">
        <v>52</v>
      </c>
      <c r="G6214" t="s">
        <v>75</v>
      </c>
      <c r="H6214" s="9">
        <v>2.2152000000000003</v>
      </c>
      <c r="I6214">
        <f>IF(去年月销量[[#This Row],[月份]]=MONTH(报表日期),1,0)</f>
        <v>0</v>
      </c>
    </row>
    <row r="6215" spans="1:9" x14ac:dyDescent="0.2">
      <c r="A6215">
        <v>9</v>
      </c>
      <c r="B6215" t="s">
        <v>35</v>
      </c>
      <c r="C6215" t="s">
        <v>34</v>
      </c>
      <c r="D6215">
        <v>1000000002</v>
      </c>
      <c r="E6215" t="s">
        <v>98</v>
      </c>
      <c r="F6215" t="s">
        <v>44</v>
      </c>
      <c r="G6215" t="s">
        <v>55</v>
      </c>
      <c r="H6215" s="9">
        <v>10.08</v>
      </c>
      <c r="I6215">
        <f>IF(去年月销量[[#This Row],[月份]]=MONTH(报表日期),1,0)</f>
        <v>0</v>
      </c>
    </row>
    <row r="6216" spans="1:9" x14ac:dyDescent="0.2">
      <c r="A6216">
        <v>9</v>
      </c>
      <c r="B6216" t="s">
        <v>35</v>
      </c>
      <c r="C6216" t="s">
        <v>34</v>
      </c>
      <c r="D6216">
        <v>1000000002</v>
      </c>
      <c r="E6216" t="s">
        <v>98</v>
      </c>
      <c r="F6216" t="s">
        <v>44</v>
      </c>
      <c r="G6216" t="s">
        <v>60</v>
      </c>
      <c r="H6216" s="9">
        <v>16.919999999999998</v>
      </c>
      <c r="I6216">
        <f>IF(去年月销量[[#This Row],[月份]]=MONTH(报表日期),1,0)</f>
        <v>0</v>
      </c>
    </row>
    <row r="6217" spans="1:9" x14ac:dyDescent="0.2">
      <c r="A6217">
        <v>9</v>
      </c>
      <c r="B6217" t="s">
        <v>35</v>
      </c>
      <c r="C6217" t="s">
        <v>34</v>
      </c>
      <c r="D6217">
        <v>1000000002</v>
      </c>
      <c r="E6217" t="s">
        <v>98</v>
      </c>
      <c r="F6217" t="s">
        <v>46</v>
      </c>
      <c r="G6217" t="s">
        <v>47</v>
      </c>
      <c r="H6217" s="9">
        <v>69.762</v>
      </c>
      <c r="I6217">
        <f>IF(去年月销量[[#This Row],[月份]]=MONTH(报表日期),1,0)</f>
        <v>0</v>
      </c>
    </row>
    <row r="6218" spans="1:9" x14ac:dyDescent="0.2">
      <c r="A6218">
        <v>9</v>
      </c>
      <c r="B6218" t="s">
        <v>35</v>
      </c>
      <c r="C6218" t="s">
        <v>34</v>
      </c>
      <c r="D6218">
        <v>1000000070</v>
      </c>
      <c r="E6218" t="s">
        <v>110</v>
      </c>
      <c r="F6218" t="s">
        <v>48</v>
      </c>
      <c r="G6218" t="s">
        <v>87</v>
      </c>
      <c r="H6218" s="9">
        <v>1287.78</v>
      </c>
      <c r="I6218">
        <f>IF(去年月销量[[#This Row],[月份]]=MONTH(报表日期),1,0)</f>
        <v>0</v>
      </c>
    </row>
    <row r="6219" spans="1:9" x14ac:dyDescent="0.2">
      <c r="A6219">
        <v>9</v>
      </c>
      <c r="B6219" t="s">
        <v>35</v>
      </c>
      <c r="C6219" t="s">
        <v>34</v>
      </c>
      <c r="D6219">
        <v>1000000070</v>
      </c>
      <c r="E6219" t="s">
        <v>110</v>
      </c>
      <c r="F6219" t="s">
        <v>48</v>
      </c>
      <c r="G6219" t="s">
        <v>49</v>
      </c>
      <c r="H6219" s="9">
        <v>21.42</v>
      </c>
      <c r="I6219">
        <f>IF(去年月销量[[#This Row],[月份]]=MONTH(报表日期),1,0)</f>
        <v>0</v>
      </c>
    </row>
    <row r="6220" spans="1:9" x14ac:dyDescent="0.2">
      <c r="A6220">
        <v>9</v>
      </c>
      <c r="B6220" t="s">
        <v>35</v>
      </c>
      <c r="C6220" t="s">
        <v>34</v>
      </c>
      <c r="D6220">
        <v>1000000070</v>
      </c>
      <c r="E6220" t="s">
        <v>110</v>
      </c>
      <c r="F6220" t="s">
        <v>50</v>
      </c>
      <c r="G6220" t="s">
        <v>51</v>
      </c>
      <c r="H6220" s="9">
        <v>2.0591999999999997</v>
      </c>
      <c r="I6220">
        <f>IF(去年月销量[[#This Row],[月份]]=MONTH(报表日期),1,0)</f>
        <v>0</v>
      </c>
    </row>
    <row r="6221" spans="1:9" x14ac:dyDescent="0.2">
      <c r="A6221">
        <v>9</v>
      </c>
      <c r="B6221" t="s">
        <v>35</v>
      </c>
      <c r="C6221" t="s">
        <v>34</v>
      </c>
      <c r="D6221">
        <v>1000000070</v>
      </c>
      <c r="E6221" t="s">
        <v>110</v>
      </c>
      <c r="F6221" t="s">
        <v>48</v>
      </c>
      <c r="G6221" t="s">
        <v>80</v>
      </c>
      <c r="H6221" s="9">
        <v>9.9359999999999999</v>
      </c>
      <c r="I6221">
        <f>IF(去年月销量[[#This Row],[月份]]=MONTH(报表日期),1,0)</f>
        <v>0</v>
      </c>
    </row>
    <row r="6222" spans="1:9" x14ac:dyDescent="0.2">
      <c r="A6222">
        <v>9</v>
      </c>
      <c r="B6222" t="s">
        <v>35</v>
      </c>
      <c r="C6222" t="s">
        <v>34</v>
      </c>
      <c r="D6222">
        <v>1000000070</v>
      </c>
      <c r="E6222" t="s">
        <v>110</v>
      </c>
      <c r="F6222" t="s">
        <v>48</v>
      </c>
      <c r="G6222" t="s">
        <v>80</v>
      </c>
      <c r="H6222" s="9">
        <v>124.68</v>
      </c>
      <c r="I6222">
        <f>IF(去年月销量[[#This Row],[月份]]=MONTH(报表日期),1,0)</f>
        <v>0</v>
      </c>
    </row>
    <row r="6223" spans="1:9" x14ac:dyDescent="0.2">
      <c r="A6223">
        <v>9</v>
      </c>
      <c r="B6223" t="s">
        <v>35</v>
      </c>
      <c r="C6223" t="s">
        <v>34</v>
      </c>
      <c r="D6223">
        <v>1000000070</v>
      </c>
      <c r="E6223" t="s">
        <v>110</v>
      </c>
      <c r="F6223" t="s">
        <v>58</v>
      </c>
      <c r="G6223" t="s">
        <v>76</v>
      </c>
      <c r="H6223" s="9">
        <v>4.989749999999999</v>
      </c>
      <c r="I6223">
        <f>IF(去年月销量[[#This Row],[月份]]=MONTH(报表日期),1,0)</f>
        <v>0</v>
      </c>
    </row>
    <row r="6224" spans="1:9" x14ac:dyDescent="0.2">
      <c r="A6224">
        <v>9</v>
      </c>
      <c r="B6224" t="s">
        <v>35</v>
      </c>
      <c r="C6224" t="s">
        <v>34</v>
      </c>
      <c r="D6224">
        <v>1000000070</v>
      </c>
      <c r="E6224" t="s">
        <v>110</v>
      </c>
      <c r="F6224" t="s">
        <v>48</v>
      </c>
      <c r="G6224" t="s">
        <v>48</v>
      </c>
      <c r="H6224" s="9">
        <v>85.536000000000001</v>
      </c>
      <c r="I6224">
        <f>IF(去年月销量[[#This Row],[月份]]=MONTH(报表日期),1,0)</f>
        <v>0</v>
      </c>
    </row>
    <row r="6225" spans="1:9" x14ac:dyDescent="0.2">
      <c r="A6225">
        <v>9</v>
      </c>
      <c r="B6225" t="s">
        <v>35</v>
      </c>
      <c r="C6225" t="s">
        <v>34</v>
      </c>
      <c r="D6225">
        <v>1000000070</v>
      </c>
      <c r="E6225" t="s">
        <v>110</v>
      </c>
      <c r="F6225" t="s">
        <v>50</v>
      </c>
      <c r="G6225" t="s">
        <v>74</v>
      </c>
      <c r="H6225" s="9">
        <v>288.89999999999998</v>
      </c>
      <c r="I6225">
        <f>IF(去年月销量[[#This Row],[月份]]=MONTH(报表日期),1,0)</f>
        <v>0</v>
      </c>
    </row>
    <row r="6226" spans="1:9" x14ac:dyDescent="0.2">
      <c r="A6226">
        <v>9</v>
      </c>
      <c r="B6226" t="s">
        <v>35</v>
      </c>
      <c r="C6226" t="s">
        <v>34</v>
      </c>
      <c r="D6226">
        <v>1000000070</v>
      </c>
      <c r="E6226" t="s">
        <v>110</v>
      </c>
      <c r="F6226" t="s">
        <v>58</v>
      </c>
      <c r="G6226" t="s">
        <v>59</v>
      </c>
      <c r="H6226" s="9">
        <v>156.73680000000002</v>
      </c>
      <c r="I6226">
        <f>IF(去年月销量[[#This Row],[月份]]=MONTH(报表日期),1,0)</f>
        <v>0</v>
      </c>
    </row>
    <row r="6227" spans="1:9" x14ac:dyDescent="0.2">
      <c r="A6227">
        <v>9</v>
      </c>
      <c r="B6227" t="s">
        <v>35</v>
      </c>
      <c r="C6227" t="s">
        <v>34</v>
      </c>
      <c r="D6227">
        <v>1000000070</v>
      </c>
      <c r="E6227" t="s">
        <v>110</v>
      </c>
      <c r="F6227" t="s">
        <v>52</v>
      </c>
      <c r="G6227" t="s">
        <v>72</v>
      </c>
      <c r="H6227" s="9">
        <v>110.94</v>
      </c>
      <c r="I6227">
        <f>IF(去年月销量[[#This Row],[月份]]=MONTH(报表日期),1,0)</f>
        <v>0</v>
      </c>
    </row>
    <row r="6228" spans="1:9" x14ac:dyDescent="0.2">
      <c r="A6228">
        <v>9</v>
      </c>
      <c r="B6228" t="s">
        <v>35</v>
      </c>
      <c r="C6228" t="s">
        <v>34</v>
      </c>
      <c r="D6228">
        <v>1000000070</v>
      </c>
      <c r="E6228" t="s">
        <v>110</v>
      </c>
      <c r="F6228" t="s">
        <v>52</v>
      </c>
      <c r="G6228" t="s">
        <v>85</v>
      </c>
      <c r="H6228" s="9">
        <v>445.67999999999995</v>
      </c>
      <c r="I6228">
        <f>IF(去年月销量[[#This Row],[月份]]=MONTH(报表日期),1,0)</f>
        <v>0</v>
      </c>
    </row>
    <row r="6229" spans="1:9" x14ac:dyDescent="0.2">
      <c r="A6229">
        <v>9</v>
      </c>
      <c r="B6229" t="s">
        <v>35</v>
      </c>
      <c r="C6229" t="s">
        <v>34</v>
      </c>
      <c r="D6229">
        <v>1000000070</v>
      </c>
      <c r="E6229" t="s">
        <v>110</v>
      </c>
      <c r="F6229" t="s">
        <v>52</v>
      </c>
      <c r="G6229" t="s">
        <v>61</v>
      </c>
      <c r="H6229" s="9">
        <v>8.52</v>
      </c>
      <c r="I6229">
        <f>IF(去年月销量[[#This Row],[月份]]=MONTH(报表日期),1,0)</f>
        <v>0</v>
      </c>
    </row>
    <row r="6230" spans="1:9" x14ac:dyDescent="0.2">
      <c r="A6230">
        <v>9</v>
      </c>
      <c r="B6230" t="s">
        <v>35</v>
      </c>
      <c r="C6230" t="s">
        <v>34</v>
      </c>
      <c r="D6230">
        <v>1000000070</v>
      </c>
      <c r="E6230" t="s">
        <v>110</v>
      </c>
      <c r="F6230" t="s">
        <v>52</v>
      </c>
      <c r="G6230" t="s">
        <v>62</v>
      </c>
      <c r="H6230" s="9">
        <v>8.6999999999999993</v>
      </c>
      <c r="I6230">
        <f>IF(去年月销量[[#This Row],[月份]]=MONTH(报表日期),1,0)</f>
        <v>0</v>
      </c>
    </row>
    <row r="6231" spans="1:9" x14ac:dyDescent="0.2">
      <c r="A6231">
        <v>9</v>
      </c>
      <c r="B6231" t="s">
        <v>35</v>
      </c>
      <c r="C6231" t="s">
        <v>34</v>
      </c>
      <c r="D6231">
        <v>1000000070</v>
      </c>
      <c r="E6231" t="s">
        <v>110</v>
      </c>
      <c r="F6231" t="s">
        <v>52</v>
      </c>
      <c r="G6231" t="s">
        <v>75</v>
      </c>
      <c r="H6231" s="9">
        <v>4.4304000000000006</v>
      </c>
      <c r="I6231">
        <f>IF(去年月销量[[#This Row],[月份]]=MONTH(报表日期),1,0)</f>
        <v>0</v>
      </c>
    </row>
    <row r="6232" spans="1:9" x14ac:dyDescent="0.2">
      <c r="A6232">
        <v>9</v>
      </c>
      <c r="B6232" t="s">
        <v>35</v>
      </c>
      <c r="C6232" t="s">
        <v>34</v>
      </c>
      <c r="D6232">
        <v>1000000070</v>
      </c>
      <c r="E6232" t="s">
        <v>110</v>
      </c>
      <c r="F6232" t="s">
        <v>46</v>
      </c>
      <c r="G6232" t="s">
        <v>88</v>
      </c>
      <c r="H6232" s="9">
        <v>707.4144</v>
      </c>
      <c r="I6232">
        <f>IF(去年月销量[[#This Row],[月份]]=MONTH(报表日期),1,0)</f>
        <v>0</v>
      </c>
    </row>
    <row r="6233" spans="1:9" x14ac:dyDescent="0.2">
      <c r="A6233">
        <v>9</v>
      </c>
      <c r="B6233" t="s">
        <v>35</v>
      </c>
      <c r="C6233" t="s">
        <v>34</v>
      </c>
      <c r="D6233">
        <v>1000000070</v>
      </c>
      <c r="E6233" t="s">
        <v>110</v>
      </c>
      <c r="F6233" t="s">
        <v>46</v>
      </c>
      <c r="G6233" t="s">
        <v>47</v>
      </c>
      <c r="H6233" s="9">
        <v>45.210000000000008</v>
      </c>
      <c r="I6233">
        <f>IF(去年月销量[[#This Row],[月份]]=MONTH(报表日期),1,0)</f>
        <v>0</v>
      </c>
    </row>
    <row r="6234" spans="1:9" x14ac:dyDescent="0.2">
      <c r="A6234">
        <v>9</v>
      </c>
      <c r="B6234" t="s">
        <v>35</v>
      </c>
      <c r="C6234" t="s">
        <v>34</v>
      </c>
      <c r="D6234">
        <v>1000000444</v>
      </c>
      <c r="E6234" t="s">
        <v>131</v>
      </c>
      <c r="F6234" t="s">
        <v>50</v>
      </c>
      <c r="G6234" t="s">
        <v>51</v>
      </c>
      <c r="H6234" s="9">
        <v>87.960000000000008</v>
      </c>
      <c r="I6234">
        <f>IF(去年月销量[[#This Row],[月份]]=MONTH(报表日期),1,0)</f>
        <v>0</v>
      </c>
    </row>
    <row r="6235" spans="1:9" x14ac:dyDescent="0.2">
      <c r="A6235">
        <v>9</v>
      </c>
      <c r="B6235" t="s">
        <v>35</v>
      </c>
      <c r="C6235" t="s">
        <v>34</v>
      </c>
      <c r="D6235">
        <v>1000000444</v>
      </c>
      <c r="E6235" t="s">
        <v>131</v>
      </c>
      <c r="F6235" t="s">
        <v>50</v>
      </c>
      <c r="G6235" t="s">
        <v>69</v>
      </c>
      <c r="H6235" s="9">
        <v>70.504875694444451</v>
      </c>
      <c r="I6235">
        <f>IF(去年月销量[[#This Row],[月份]]=MONTH(报表日期),1,0)</f>
        <v>0</v>
      </c>
    </row>
    <row r="6236" spans="1:9" x14ac:dyDescent="0.2">
      <c r="A6236">
        <v>9</v>
      </c>
      <c r="B6236" t="s">
        <v>35</v>
      </c>
      <c r="C6236" t="s">
        <v>34</v>
      </c>
      <c r="D6236">
        <v>1000000444</v>
      </c>
      <c r="E6236" t="s">
        <v>131</v>
      </c>
      <c r="F6236" t="s">
        <v>50</v>
      </c>
      <c r="G6236" t="s">
        <v>74</v>
      </c>
      <c r="H6236" s="9">
        <v>4.8600000000000003</v>
      </c>
      <c r="I6236">
        <f>IF(去年月销量[[#This Row],[月份]]=MONTH(报表日期),1,0)</f>
        <v>0</v>
      </c>
    </row>
    <row r="6237" spans="1:9" x14ac:dyDescent="0.2">
      <c r="A6237">
        <v>9</v>
      </c>
      <c r="B6237" t="s">
        <v>35</v>
      </c>
      <c r="C6237" t="s">
        <v>34</v>
      </c>
      <c r="D6237">
        <v>1000000444</v>
      </c>
      <c r="E6237" t="s">
        <v>131</v>
      </c>
      <c r="F6237" t="s">
        <v>52</v>
      </c>
      <c r="G6237" t="s">
        <v>72</v>
      </c>
      <c r="H6237" s="9">
        <v>4.32</v>
      </c>
      <c r="I6237">
        <f>IF(去年月销量[[#This Row],[月份]]=MONTH(报表日期),1,0)</f>
        <v>0</v>
      </c>
    </row>
    <row r="6238" spans="1:9" x14ac:dyDescent="0.2">
      <c r="A6238">
        <v>9</v>
      </c>
      <c r="B6238" t="s">
        <v>35</v>
      </c>
      <c r="C6238" t="s">
        <v>34</v>
      </c>
      <c r="D6238">
        <v>1000000444</v>
      </c>
      <c r="E6238" t="s">
        <v>131</v>
      </c>
      <c r="F6238" t="s">
        <v>44</v>
      </c>
      <c r="G6238" t="s">
        <v>70</v>
      </c>
      <c r="H6238" s="9">
        <v>4.32</v>
      </c>
      <c r="I6238">
        <f>IF(去年月销量[[#This Row],[月份]]=MONTH(报表日期),1,0)</f>
        <v>0</v>
      </c>
    </row>
    <row r="6239" spans="1:9" x14ac:dyDescent="0.2">
      <c r="A6239">
        <v>9</v>
      </c>
      <c r="B6239" t="s">
        <v>35</v>
      </c>
      <c r="C6239" t="s">
        <v>34</v>
      </c>
      <c r="D6239">
        <v>1000001559</v>
      </c>
      <c r="E6239" t="s">
        <v>103</v>
      </c>
      <c r="F6239" t="s">
        <v>48</v>
      </c>
      <c r="G6239" t="s">
        <v>87</v>
      </c>
      <c r="H6239" s="9">
        <v>7.2600000000000007</v>
      </c>
      <c r="I6239">
        <f>IF(去年月销量[[#This Row],[月份]]=MONTH(报表日期),1,0)</f>
        <v>0</v>
      </c>
    </row>
    <row r="6240" spans="1:9" x14ac:dyDescent="0.2">
      <c r="A6240">
        <v>9</v>
      </c>
      <c r="B6240" t="s">
        <v>35</v>
      </c>
      <c r="C6240" t="s">
        <v>34</v>
      </c>
      <c r="D6240">
        <v>1000001559</v>
      </c>
      <c r="E6240" t="s">
        <v>103</v>
      </c>
      <c r="F6240" t="s">
        <v>48</v>
      </c>
      <c r="G6240" t="s">
        <v>80</v>
      </c>
      <c r="H6240" s="9">
        <v>2.4000000000000004</v>
      </c>
      <c r="I6240">
        <f>IF(去年月销量[[#This Row],[月份]]=MONTH(报表日期),1,0)</f>
        <v>0</v>
      </c>
    </row>
    <row r="6241" spans="1:9" x14ac:dyDescent="0.2">
      <c r="A6241">
        <v>9</v>
      </c>
      <c r="B6241" t="s">
        <v>35</v>
      </c>
      <c r="C6241" t="s">
        <v>34</v>
      </c>
      <c r="D6241">
        <v>1000001559</v>
      </c>
      <c r="E6241" t="s">
        <v>103</v>
      </c>
      <c r="F6241" t="s">
        <v>50</v>
      </c>
      <c r="G6241" t="s">
        <v>69</v>
      </c>
      <c r="H6241" s="9">
        <v>33.501599999999996</v>
      </c>
      <c r="I6241">
        <f>IF(去年月销量[[#This Row],[月份]]=MONTH(报表日期),1,0)</f>
        <v>0</v>
      </c>
    </row>
    <row r="6242" spans="1:9" x14ac:dyDescent="0.2">
      <c r="A6242">
        <v>9</v>
      </c>
      <c r="B6242" t="s">
        <v>35</v>
      </c>
      <c r="C6242" t="s">
        <v>34</v>
      </c>
      <c r="D6242">
        <v>1000001559</v>
      </c>
      <c r="E6242" t="s">
        <v>103</v>
      </c>
      <c r="F6242" t="s">
        <v>50</v>
      </c>
      <c r="G6242" t="s">
        <v>74</v>
      </c>
      <c r="H6242" s="9">
        <v>4.32</v>
      </c>
      <c r="I6242">
        <f>IF(去年月销量[[#This Row],[月份]]=MONTH(报表日期),1,0)</f>
        <v>0</v>
      </c>
    </row>
    <row r="6243" spans="1:9" x14ac:dyDescent="0.2">
      <c r="A6243">
        <v>9</v>
      </c>
      <c r="B6243" t="s">
        <v>35</v>
      </c>
      <c r="C6243" t="s">
        <v>34</v>
      </c>
      <c r="D6243">
        <v>1000001559</v>
      </c>
      <c r="E6243" t="s">
        <v>103</v>
      </c>
      <c r="F6243" t="s">
        <v>58</v>
      </c>
      <c r="G6243" t="s">
        <v>59</v>
      </c>
      <c r="H6243" s="9">
        <v>7.6823999999999995</v>
      </c>
      <c r="I6243">
        <f>IF(去年月销量[[#This Row],[月份]]=MONTH(报表日期),1,0)</f>
        <v>0</v>
      </c>
    </row>
    <row r="6244" spans="1:9" x14ac:dyDescent="0.2">
      <c r="A6244">
        <v>9</v>
      </c>
      <c r="B6244" t="s">
        <v>35</v>
      </c>
      <c r="C6244" t="s">
        <v>34</v>
      </c>
      <c r="D6244">
        <v>1000001559</v>
      </c>
      <c r="E6244" t="s">
        <v>103</v>
      </c>
      <c r="F6244" t="s">
        <v>58</v>
      </c>
      <c r="G6244" t="s">
        <v>65</v>
      </c>
      <c r="H6244" s="9">
        <v>58.739999999999995</v>
      </c>
      <c r="I6244">
        <f>IF(去年月销量[[#This Row],[月份]]=MONTH(报表日期),1,0)</f>
        <v>0</v>
      </c>
    </row>
    <row r="6245" spans="1:9" x14ac:dyDescent="0.2">
      <c r="A6245">
        <v>9</v>
      </c>
      <c r="B6245" t="s">
        <v>35</v>
      </c>
      <c r="C6245" t="s">
        <v>34</v>
      </c>
      <c r="D6245">
        <v>1000001559</v>
      </c>
      <c r="E6245" t="s">
        <v>103</v>
      </c>
      <c r="F6245" t="s">
        <v>52</v>
      </c>
      <c r="G6245" t="s">
        <v>85</v>
      </c>
      <c r="H6245" s="9">
        <v>47.917591071428568</v>
      </c>
      <c r="I6245">
        <f>IF(去年月销量[[#This Row],[月份]]=MONTH(报表日期),1,0)</f>
        <v>0</v>
      </c>
    </row>
    <row r="6246" spans="1:9" x14ac:dyDescent="0.2">
      <c r="A6246">
        <v>9</v>
      </c>
      <c r="B6246" t="s">
        <v>19</v>
      </c>
      <c r="C6246" t="s">
        <v>5</v>
      </c>
      <c r="D6246">
        <v>1000001441</v>
      </c>
      <c r="E6246" t="s">
        <v>93</v>
      </c>
      <c r="F6246" t="s">
        <v>48</v>
      </c>
      <c r="G6246" t="s">
        <v>87</v>
      </c>
      <c r="H6246" s="9">
        <v>232.56000000000003</v>
      </c>
      <c r="I6246">
        <f>IF(去年月销量[[#This Row],[月份]]=MONTH(报表日期),1,0)</f>
        <v>0</v>
      </c>
    </row>
    <row r="6247" spans="1:9" x14ac:dyDescent="0.2">
      <c r="A6247">
        <v>9</v>
      </c>
      <c r="B6247" t="s">
        <v>19</v>
      </c>
      <c r="C6247" t="s">
        <v>5</v>
      </c>
      <c r="D6247">
        <v>1000001441</v>
      </c>
      <c r="E6247" t="s">
        <v>93</v>
      </c>
      <c r="F6247" t="s">
        <v>48</v>
      </c>
      <c r="G6247" t="s">
        <v>87</v>
      </c>
      <c r="H6247" s="9">
        <v>14.511999999999999</v>
      </c>
      <c r="I6247">
        <f>IF(去年月销量[[#This Row],[月份]]=MONTH(报表日期),1,0)</f>
        <v>0</v>
      </c>
    </row>
    <row r="6248" spans="1:9" x14ac:dyDescent="0.2">
      <c r="A6248">
        <v>9</v>
      </c>
      <c r="B6248" t="s">
        <v>19</v>
      </c>
      <c r="C6248" t="s">
        <v>5</v>
      </c>
      <c r="D6248">
        <v>1000001441</v>
      </c>
      <c r="E6248" t="s">
        <v>93</v>
      </c>
      <c r="F6248" t="s">
        <v>48</v>
      </c>
      <c r="G6248" t="s">
        <v>49</v>
      </c>
      <c r="H6248" s="9">
        <v>14.187144155844154</v>
      </c>
      <c r="I6248">
        <f>IF(去年月销量[[#This Row],[月份]]=MONTH(报表日期),1,0)</f>
        <v>0</v>
      </c>
    </row>
    <row r="6249" spans="1:9" x14ac:dyDescent="0.2">
      <c r="A6249">
        <v>9</v>
      </c>
      <c r="B6249" t="s">
        <v>19</v>
      </c>
      <c r="C6249" t="s">
        <v>5</v>
      </c>
      <c r="D6249">
        <v>1000001441</v>
      </c>
      <c r="E6249" t="s">
        <v>93</v>
      </c>
      <c r="F6249" t="s">
        <v>50</v>
      </c>
      <c r="G6249" t="s">
        <v>51</v>
      </c>
      <c r="H6249" s="9">
        <v>14.59</v>
      </c>
      <c r="I6249">
        <f>IF(去年月销量[[#This Row],[月份]]=MONTH(报表日期),1,0)</f>
        <v>0</v>
      </c>
    </row>
    <row r="6250" spans="1:9" x14ac:dyDescent="0.2">
      <c r="A6250">
        <v>9</v>
      </c>
      <c r="B6250" t="s">
        <v>19</v>
      </c>
      <c r="C6250" t="s">
        <v>5</v>
      </c>
      <c r="D6250">
        <v>1000001441</v>
      </c>
      <c r="E6250" t="s">
        <v>93</v>
      </c>
      <c r="F6250" t="s">
        <v>48</v>
      </c>
      <c r="G6250" t="s">
        <v>86</v>
      </c>
      <c r="H6250" s="9">
        <v>9.9010410087719301</v>
      </c>
      <c r="I6250">
        <f>IF(去年月销量[[#This Row],[月份]]=MONTH(报表日期),1,0)</f>
        <v>0</v>
      </c>
    </row>
    <row r="6251" spans="1:9" x14ac:dyDescent="0.2">
      <c r="A6251">
        <v>9</v>
      </c>
      <c r="B6251" t="s">
        <v>19</v>
      </c>
      <c r="C6251" t="s">
        <v>5</v>
      </c>
      <c r="D6251">
        <v>1000001441</v>
      </c>
      <c r="E6251" t="s">
        <v>93</v>
      </c>
      <c r="F6251" t="s">
        <v>48</v>
      </c>
      <c r="G6251" t="s">
        <v>80</v>
      </c>
      <c r="H6251" s="9">
        <v>10.776</v>
      </c>
      <c r="I6251">
        <f>IF(去年月销量[[#This Row],[月份]]=MONTH(报表日期),1,0)</f>
        <v>0</v>
      </c>
    </row>
    <row r="6252" spans="1:9" x14ac:dyDescent="0.2">
      <c r="A6252">
        <v>9</v>
      </c>
      <c r="B6252" t="s">
        <v>19</v>
      </c>
      <c r="C6252" t="s">
        <v>5</v>
      </c>
      <c r="D6252">
        <v>1000001441</v>
      </c>
      <c r="E6252" t="s">
        <v>93</v>
      </c>
      <c r="F6252" t="s">
        <v>58</v>
      </c>
      <c r="G6252" t="s">
        <v>73</v>
      </c>
      <c r="H6252" s="9">
        <v>69.023350000000008</v>
      </c>
      <c r="I6252">
        <f>IF(去年月销量[[#This Row],[月份]]=MONTH(报表日期),1,0)</f>
        <v>0</v>
      </c>
    </row>
    <row r="6253" spans="1:9" x14ac:dyDescent="0.2">
      <c r="A6253">
        <v>9</v>
      </c>
      <c r="B6253" t="s">
        <v>19</v>
      </c>
      <c r="C6253" t="s">
        <v>5</v>
      </c>
      <c r="D6253">
        <v>1000001441</v>
      </c>
      <c r="E6253" t="s">
        <v>93</v>
      </c>
      <c r="F6253" t="s">
        <v>58</v>
      </c>
      <c r="G6253" t="s">
        <v>73</v>
      </c>
      <c r="H6253" s="9">
        <v>18.329999999999998</v>
      </c>
      <c r="I6253">
        <f>IF(去年月销量[[#This Row],[月份]]=MONTH(报表日期),1,0)</f>
        <v>0</v>
      </c>
    </row>
    <row r="6254" spans="1:9" x14ac:dyDescent="0.2">
      <c r="A6254">
        <v>9</v>
      </c>
      <c r="B6254" t="s">
        <v>19</v>
      </c>
      <c r="C6254" t="s">
        <v>5</v>
      </c>
      <c r="D6254">
        <v>1000001441</v>
      </c>
      <c r="E6254" t="s">
        <v>93</v>
      </c>
      <c r="F6254" t="s">
        <v>58</v>
      </c>
      <c r="G6254" t="s">
        <v>76</v>
      </c>
      <c r="H6254" s="9">
        <v>8.07925</v>
      </c>
      <c r="I6254">
        <f>IF(去年月销量[[#This Row],[月份]]=MONTH(报表日期),1,0)</f>
        <v>0</v>
      </c>
    </row>
    <row r="6255" spans="1:9" x14ac:dyDescent="0.2">
      <c r="A6255">
        <v>9</v>
      </c>
      <c r="B6255" t="s">
        <v>19</v>
      </c>
      <c r="C6255" t="s">
        <v>5</v>
      </c>
      <c r="D6255">
        <v>1000001441</v>
      </c>
      <c r="E6255" t="s">
        <v>93</v>
      </c>
      <c r="F6255" t="s">
        <v>58</v>
      </c>
      <c r="G6255" t="s">
        <v>76</v>
      </c>
      <c r="H6255" s="9">
        <v>20.117022640519444</v>
      </c>
      <c r="I6255">
        <f>IF(去年月销量[[#This Row],[月份]]=MONTH(报表日期),1,0)</f>
        <v>0</v>
      </c>
    </row>
    <row r="6256" spans="1:9" x14ac:dyDescent="0.2">
      <c r="A6256">
        <v>9</v>
      </c>
      <c r="B6256" t="s">
        <v>19</v>
      </c>
      <c r="C6256" t="s">
        <v>5</v>
      </c>
      <c r="D6256">
        <v>1000001441</v>
      </c>
      <c r="E6256" t="s">
        <v>93</v>
      </c>
      <c r="F6256" t="s">
        <v>48</v>
      </c>
      <c r="G6256" t="s">
        <v>48</v>
      </c>
      <c r="H6256" s="9">
        <v>136.66930245367794</v>
      </c>
      <c r="I6256">
        <f>IF(去年月销量[[#This Row],[月份]]=MONTH(报表日期),1,0)</f>
        <v>0</v>
      </c>
    </row>
    <row r="6257" spans="1:9" x14ac:dyDescent="0.2">
      <c r="A6257">
        <v>9</v>
      </c>
      <c r="B6257" t="s">
        <v>19</v>
      </c>
      <c r="C6257" t="s">
        <v>5</v>
      </c>
      <c r="D6257">
        <v>1000001441</v>
      </c>
      <c r="E6257" t="s">
        <v>93</v>
      </c>
      <c r="F6257" t="s">
        <v>50</v>
      </c>
      <c r="G6257" t="s">
        <v>74</v>
      </c>
      <c r="H6257" s="9">
        <v>12.95941505720296</v>
      </c>
      <c r="I6257">
        <f>IF(去年月销量[[#This Row],[月份]]=MONTH(报表日期),1,0)</f>
        <v>0</v>
      </c>
    </row>
    <row r="6258" spans="1:9" x14ac:dyDescent="0.2">
      <c r="A6258">
        <v>9</v>
      </c>
      <c r="B6258" t="s">
        <v>19</v>
      </c>
      <c r="C6258" t="s">
        <v>5</v>
      </c>
      <c r="D6258">
        <v>1000001441</v>
      </c>
      <c r="E6258" t="s">
        <v>93</v>
      </c>
      <c r="F6258" t="s">
        <v>50</v>
      </c>
      <c r="G6258" t="s">
        <v>74</v>
      </c>
      <c r="H6258" s="9">
        <v>34.799999999999997</v>
      </c>
      <c r="I6258">
        <f>IF(去年月销量[[#This Row],[月份]]=MONTH(报表日期),1,0)</f>
        <v>0</v>
      </c>
    </row>
    <row r="6259" spans="1:9" x14ac:dyDescent="0.2">
      <c r="A6259">
        <v>9</v>
      </c>
      <c r="B6259" t="s">
        <v>19</v>
      </c>
      <c r="C6259" t="s">
        <v>5</v>
      </c>
      <c r="D6259">
        <v>1000001441</v>
      </c>
      <c r="E6259" t="s">
        <v>93</v>
      </c>
      <c r="F6259" t="s">
        <v>58</v>
      </c>
      <c r="G6259" t="s">
        <v>59</v>
      </c>
      <c r="H6259" s="9">
        <v>355.0536626661758</v>
      </c>
      <c r="I6259">
        <f>IF(去年月销量[[#This Row],[月份]]=MONTH(报表日期),1,0)</f>
        <v>0</v>
      </c>
    </row>
    <row r="6260" spans="1:9" x14ac:dyDescent="0.2">
      <c r="A6260">
        <v>9</v>
      </c>
      <c r="B6260" t="s">
        <v>19</v>
      </c>
      <c r="C6260" t="s">
        <v>5</v>
      </c>
      <c r="D6260">
        <v>1000001441</v>
      </c>
      <c r="E6260" t="s">
        <v>93</v>
      </c>
      <c r="F6260" t="s">
        <v>58</v>
      </c>
      <c r="G6260" t="s">
        <v>59</v>
      </c>
      <c r="H6260" s="9">
        <v>2.27</v>
      </c>
      <c r="I6260">
        <f>IF(去年月销量[[#This Row],[月份]]=MONTH(报表日期),1,0)</f>
        <v>0</v>
      </c>
    </row>
    <row r="6261" spans="1:9" x14ac:dyDescent="0.2">
      <c r="A6261">
        <v>9</v>
      </c>
      <c r="B6261" t="s">
        <v>19</v>
      </c>
      <c r="C6261" t="s">
        <v>5</v>
      </c>
      <c r="D6261">
        <v>1000001441</v>
      </c>
      <c r="E6261" t="s">
        <v>93</v>
      </c>
      <c r="F6261" t="s">
        <v>58</v>
      </c>
      <c r="G6261" t="s">
        <v>71</v>
      </c>
      <c r="H6261" s="9">
        <v>36.511115879591273</v>
      </c>
      <c r="I6261">
        <f>IF(去年月销量[[#This Row],[月份]]=MONTH(报表日期),1,0)</f>
        <v>0</v>
      </c>
    </row>
    <row r="6262" spans="1:9" x14ac:dyDescent="0.2">
      <c r="A6262">
        <v>9</v>
      </c>
      <c r="B6262" t="s">
        <v>19</v>
      </c>
      <c r="C6262" t="s">
        <v>5</v>
      </c>
      <c r="D6262">
        <v>1000001441</v>
      </c>
      <c r="E6262" t="s">
        <v>93</v>
      </c>
      <c r="F6262" t="s">
        <v>58</v>
      </c>
      <c r="G6262" t="s">
        <v>65</v>
      </c>
      <c r="H6262" s="9">
        <v>308.52</v>
      </c>
      <c r="I6262">
        <f>IF(去年月销量[[#This Row],[月份]]=MONTH(报表日期),1,0)</f>
        <v>0</v>
      </c>
    </row>
    <row r="6263" spans="1:9" x14ac:dyDescent="0.2">
      <c r="A6263">
        <v>9</v>
      </c>
      <c r="B6263" t="s">
        <v>19</v>
      </c>
      <c r="C6263" t="s">
        <v>5</v>
      </c>
      <c r="D6263">
        <v>1000001441</v>
      </c>
      <c r="E6263" t="s">
        <v>93</v>
      </c>
      <c r="F6263" t="s">
        <v>52</v>
      </c>
      <c r="G6263" t="s">
        <v>72</v>
      </c>
      <c r="H6263" s="9">
        <v>2.16</v>
      </c>
      <c r="I6263">
        <f>IF(去年月销量[[#This Row],[月份]]=MONTH(报表日期),1,0)</f>
        <v>0</v>
      </c>
    </row>
    <row r="6264" spans="1:9" x14ac:dyDescent="0.2">
      <c r="A6264">
        <v>9</v>
      </c>
      <c r="B6264" t="s">
        <v>19</v>
      </c>
      <c r="C6264" t="s">
        <v>5</v>
      </c>
      <c r="D6264">
        <v>1000001441</v>
      </c>
      <c r="E6264" t="s">
        <v>93</v>
      </c>
      <c r="F6264" t="s">
        <v>52</v>
      </c>
      <c r="G6264" t="s">
        <v>61</v>
      </c>
      <c r="H6264" s="9">
        <v>8.52</v>
      </c>
      <c r="I6264">
        <f>IF(去年月销量[[#This Row],[月份]]=MONTH(报表日期),1,0)</f>
        <v>0</v>
      </c>
    </row>
    <row r="6265" spans="1:9" x14ac:dyDescent="0.2">
      <c r="A6265">
        <v>9</v>
      </c>
      <c r="B6265" t="s">
        <v>19</v>
      </c>
      <c r="C6265" t="s">
        <v>5</v>
      </c>
      <c r="D6265">
        <v>1000001441</v>
      </c>
      <c r="E6265" t="s">
        <v>93</v>
      </c>
      <c r="F6265" t="s">
        <v>52</v>
      </c>
      <c r="G6265" t="s">
        <v>61</v>
      </c>
      <c r="H6265" s="9">
        <v>60.96</v>
      </c>
      <c r="I6265">
        <f>IF(去年月销量[[#This Row],[月份]]=MONTH(报表日期),1,0)</f>
        <v>0</v>
      </c>
    </row>
    <row r="6266" spans="1:9" x14ac:dyDescent="0.2">
      <c r="A6266">
        <v>9</v>
      </c>
      <c r="B6266" t="s">
        <v>19</v>
      </c>
      <c r="C6266" t="s">
        <v>5</v>
      </c>
      <c r="D6266">
        <v>1000001441</v>
      </c>
      <c r="E6266" t="s">
        <v>93</v>
      </c>
      <c r="F6266" t="s">
        <v>56</v>
      </c>
      <c r="G6266" t="s">
        <v>66</v>
      </c>
      <c r="H6266" s="9">
        <v>3.8713999999999995</v>
      </c>
      <c r="I6266">
        <f>IF(去年月销量[[#This Row],[月份]]=MONTH(报表日期),1,0)</f>
        <v>0</v>
      </c>
    </row>
    <row r="6267" spans="1:9" x14ac:dyDescent="0.2">
      <c r="A6267">
        <v>9</v>
      </c>
      <c r="B6267" t="s">
        <v>19</v>
      </c>
      <c r="C6267" t="s">
        <v>5</v>
      </c>
      <c r="D6267">
        <v>1000001441</v>
      </c>
      <c r="E6267" t="s">
        <v>93</v>
      </c>
      <c r="F6267" t="s">
        <v>44</v>
      </c>
      <c r="G6267" t="s">
        <v>79</v>
      </c>
      <c r="H6267" s="9">
        <v>8.8000000000000007</v>
      </c>
      <c r="I6267">
        <f>IF(去年月销量[[#This Row],[月份]]=MONTH(报表日期),1,0)</f>
        <v>0</v>
      </c>
    </row>
    <row r="6268" spans="1:9" x14ac:dyDescent="0.2">
      <c r="A6268">
        <v>9</v>
      </c>
      <c r="B6268" t="s">
        <v>19</v>
      </c>
      <c r="C6268" t="s">
        <v>5</v>
      </c>
      <c r="D6268">
        <v>1000001441</v>
      </c>
      <c r="E6268" t="s">
        <v>93</v>
      </c>
      <c r="F6268" t="s">
        <v>44</v>
      </c>
      <c r="G6268" t="s">
        <v>83</v>
      </c>
      <c r="H6268" s="9">
        <v>4.950166666666667</v>
      </c>
      <c r="I6268">
        <f>IF(去年月销量[[#This Row],[月份]]=MONTH(报表日期),1,0)</f>
        <v>0</v>
      </c>
    </row>
    <row r="6269" spans="1:9" x14ac:dyDescent="0.2">
      <c r="A6269">
        <v>9</v>
      </c>
      <c r="B6269" t="s">
        <v>19</v>
      </c>
      <c r="C6269" t="s">
        <v>5</v>
      </c>
      <c r="D6269">
        <v>1000001441</v>
      </c>
      <c r="E6269" t="s">
        <v>93</v>
      </c>
      <c r="F6269" t="s">
        <v>44</v>
      </c>
      <c r="G6269" t="s">
        <v>81</v>
      </c>
      <c r="H6269" s="9">
        <v>44.800000000000004</v>
      </c>
      <c r="I6269">
        <f>IF(去年月销量[[#This Row],[月份]]=MONTH(报表日期),1,0)</f>
        <v>0</v>
      </c>
    </row>
    <row r="6270" spans="1:9" x14ac:dyDescent="0.2">
      <c r="A6270">
        <v>9</v>
      </c>
      <c r="B6270" t="s">
        <v>19</v>
      </c>
      <c r="C6270" t="s">
        <v>5</v>
      </c>
      <c r="D6270">
        <v>1000001441</v>
      </c>
      <c r="E6270" t="s">
        <v>93</v>
      </c>
      <c r="F6270" t="s">
        <v>44</v>
      </c>
      <c r="G6270" t="s">
        <v>45</v>
      </c>
      <c r="H6270" s="9">
        <v>7.08</v>
      </c>
      <c r="I6270">
        <f>IF(去年月销量[[#This Row],[月份]]=MONTH(报表日期),1,0)</f>
        <v>0</v>
      </c>
    </row>
    <row r="6271" spans="1:9" x14ac:dyDescent="0.2">
      <c r="A6271">
        <v>9</v>
      </c>
      <c r="B6271" t="s">
        <v>19</v>
      </c>
      <c r="C6271" t="s">
        <v>5</v>
      </c>
      <c r="D6271">
        <v>1000001441</v>
      </c>
      <c r="E6271" t="s">
        <v>93</v>
      </c>
      <c r="F6271" t="s">
        <v>44</v>
      </c>
      <c r="G6271" t="s">
        <v>70</v>
      </c>
      <c r="H6271" s="9">
        <v>20.840000000000003</v>
      </c>
      <c r="I6271">
        <f>IF(去年月销量[[#This Row],[月份]]=MONTH(报表日期),1,0)</f>
        <v>0</v>
      </c>
    </row>
    <row r="6272" spans="1:9" x14ac:dyDescent="0.2">
      <c r="A6272">
        <v>9</v>
      </c>
      <c r="B6272" t="s">
        <v>19</v>
      </c>
      <c r="C6272" t="s">
        <v>5</v>
      </c>
      <c r="D6272">
        <v>1000001441</v>
      </c>
      <c r="E6272" t="s">
        <v>93</v>
      </c>
      <c r="F6272" t="s">
        <v>46</v>
      </c>
      <c r="G6272" t="s">
        <v>88</v>
      </c>
      <c r="H6272" s="9">
        <v>97.257599999999996</v>
      </c>
      <c r="I6272">
        <f>IF(去年月销量[[#This Row],[月份]]=MONTH(报表日期),1,0)</f>
        <v>0</v>
      </c>
    </row>
    <row r="6273" spans="1:9" x14ac:dyDescent="0.2">
      <c r="A6273">
        <v>9</v>
      </c>
      <c r="B6273" t="s">
        <v>19</v>
      </c>
      <c r="C6273" t="s">
        <v>5</v>
      </c>
      <c r="D6273">
        <v>1000001441</v>
      </c>
      <c r="E6273" t="s">
        <v>93</v>
      </c>
      <c r="F6273" t="s">
        <v>46</v>
      </c>
      <c r="G6273" t="s">
        <v>47</v>
      </c>
      <c r="H6273" s="9">
        <v>7.07</v>
      </c>
      <c r="I6273">
        <f>IF(去年月销量[[#This Row],[月份]]=MONTH(报表日期),1,0)</f>
        <v>0</v>
      </c>
    </row>
    <row r="6274" spans="1:9" x14ac:dyDescent="0.2">
      <c r="A6274">
        <v>9</v>
      </c>
      <c r="B6274" t="s">
        <v>19</v>
      </c>
      <c r="C6274" t="s">
        <v>5</v>
      </c>
      <c r="D6274">
        <v>1000001441</v>
      </c>
      <c r="E6274" t="s">
        <v>93</v>
      </c>
      <c r="F6274" t="s">
        <v>46</v>
      </c>
      <c r="G6274" t="s">
        <v>82</v>
      </c>
      <c r="H6274" s="9">
        <v>39.15</v>
      </c>
      <c r="I6274">
        <f>IF(去年月销量[[#This Row],[月份]]=MONTH(报表日期),1,0)</f>
        <v>0</v>
      </c>
    </row>
    <row r="6275" spans="1:9" x14ac:dyDescent="0.2">
      <c r="A6275">
        <v>9</v>
      </c>
      <c r="B6275" t="s">
        <v>19</v>
      </c>
      <c r="C6275" t="s">
        <v>5</v>
      </c>
      <c r="D6275">
        <v>1000002277</v>
      </c>
      <c r="E6275" t="s">
        <v>123</v>
      </c>
      <c r="F6275" t="s">
        <v>50</v>
      </c>
      <c r="G6275" t="s">
        <v>51</v>
      </c>
      <c r="H6275" s="9">
        <v>403.68</v>
      </c>
      <c r="I6275">
        <f>IF(去年月销量[[#This Row],[月份]]=MONTH(报表日期),1,0)</f>
        <v>0</v>
      </c>
    </row>
    <row r="6276" spans="1:9" x14ac:dyDescent="0.2">
      <c r="A6276">
        <v>9</v>
      </c>
      <c r="B6276" t="s">
        <v>19</v>
      </c>
      <c r="C6276" t="s">
        <v>5</v>
      </c>
      <c r="D6276">
        <v>1000002277</v>
      </c>
      <c r="E6276" t="s">
        <v>123</v>
      </c>
      <c r="F6276" t="s">
        <v>48</v>
      </c>
      <c r="G6276" t="s">
        <v>86</v>
      </c>
      <c r="H6276" s="9">
        <v>38.880000000000003</v>
      </c>
      <c r="I6276">
        <f>IF(去年月销量[[#This Row],[月份]]=MONTH(报表日期),1,0)</f>
        <v>0</v>
      </c>
    </row>
    <row r="6277" spans="1:9" x14ac:dyDescent="0.2">
      <c r="A6277">
        <v>9</v>
      </c>
      <c r="B6277" t="s">
        <v>19</v>
      </c>
      <c r="C6277" t="s">
        <v>5</v>
      </c>
      <c r="D6277">
        <v>1000002277</v>
      </c>
      <c r="E6277" t="s">
        <v>123</v>
      </c>
      <c r="F6277" t="s">
        <v>48</v>
      </c>
      <c r="G6277" t="s">
        <v>86</v>
      </c>
      <c r="H6277" s="9">
        <v>13.463626373626374</v>
      </c>
      <c r="I6277">
        <f>IF(去年月销量[[#This Row],[月份]]=MONTH(报表日期),1,0)</f>
        <v>0</v>
      </c>
    </row>
    <row r="6278" spans="1:9" x14ac:dyDescent="0.2">
      <c r="A6278">
        <v>9</v>
      </c>
      <c r="B6278" t="s">
        <v>19</v>
      </c>
      <c r="C6278" t="s">
        <v>5</v>
      </c>
      <c r="D6278">
        <v>1000002277</v>
      </c>
      <c r="E6278" t="s">
        <v>123</v>
      </c>
      <c r="F6278" t="s">
        <v>48</v>
      </c>
      <c r="G6278" t="s">
        <v>80</v>
      </c>
      <c r="H6278" s="9">
        <v>38.940000000000005</v>
      </c>
      <c r="I6278">
        <f>IF(去年月销量[[#This Row],[月份]]=MONTH(报表日期),1,0)</f>
        <v>0</v>
      </c>
    </row>
    <row r="6279" spans="1:9" x14ac:dyDescent="0.2">
      <c r="A6279">
        <v>9</v>
      </c>
      <c r="B6279" t="s">
        <v>19</v>
      </c>
      <c r="C6279" t="s">
        <v>5</v>
      </c>
      <c r="D6279">
        <v>1000002277</v>
      </c>
      <c r="E6279" t="s">
        <v>123</v>
      </c>
      <c r="F6279" t="s">
        <v>58</v>
      </c>
      <c r="G6279" t="s">
        <v>76</v>
      </c>
      <c r="H6279" s="9">
        <v>163.07242273111507</v>
      </c>
      <c r="I6279">
        <f>IF(去年月销量[[#This Row],[月份]]=MONTH(报表日期),1,0)</f>
        <v>0</v>
      </c>
    </row>
    <row r="6280" spans="1:9" x14ac:dyDescent="0.2">
      <c r="A6280">
        <v>9</v>
      </c>
      <c r="B6280" t="s">
        <v>19</v>
      </c>
      <c r="C6280" t="s">
        <v>5</v>
      </c>
      <c r="D6280">
        <v>1000002277</v>
      </c>
      <c r="E6280" t="s">
        <v>123</v>
      </c>
      <c r="F6280" t="s">
        <v>50</v>
      </c>
      <c r="G6280" t="s">
        <v>50</v>
      </c>
      <c r="H6280" s="9">
        <v>12.18</v>
      </c>
      <c r="I6280">
        <f>IF(去年月销量[[#This Row],[月份]]=MONTH(报表日期),1,0)</f>
        <v>0</v>
      </c>
    </row>
    <row r="6281" spans="1:9" x14ac:dyDescent="0.2">
      <c r="A6281">
        <v>9</v>
      </c>
      <c r="B6281" t="s">
        <v>19</v>
      </c>
      <c r="C6281" t="s">
        <v>5</v>
      </c>
      <c r="D6281">
        <v>1000002277</v>
      </c>
      <c r="E6281" t="s">
        <v>123</v>
      </c>
      <c r="F6281" t="s">
        <v>50</v>
      </c>
      <c r="G6281" t="s">
        <v>69</v>
      </c>
      <c r="H6281" s="9">
        <v>18.691199999999998</v>
      </c>
      <c r="I6281">
        <f>IF(去年月销量[[#This Row],[月份]]=MONTH(报表日期),1,0)</f>
        <v>0</v>
      </c>
    </row>
    <row r="6282" spans="1:9" x14ac:dyDescent="0.2">
      <c r="A6282">
        <v>9</v>
      </c>
      <c r="B6282" t="s">
        <v>19</v>
      </c>
      <c r="C6282" t="s">
        <v>5</v>
      </c>
      <c r="D6282">
        <v>1000002277</v>
      </c>
      <c r="E6282" t="s">
        <v>123</v>
      </c>
      <c r="F6282" t="s">
        <v>50</v>
      </c>
      <c r="G6282" t="s">
        <v>69</v>
      </c>
      <c r="H6282" s="9">
        <v>5.2199249999999999</v>
      </c>
      <c r="I6282">
        <f>IF(去年月销量[[#This Row],[月份]]=MONTH(报表日期),1,0)</f>
        <v>0</v>
      </c>
    </row>
    <row r="6283" spans="1:9" x14ac:dyDescent="0.2">
      <c r="A6283">
        <v>9</v>
      </c>
      <c r="B6283" t="s">
        <v>19</v>
      </c>
      <c r="C6283" t="s">
        <v>5</v>
      </c>
      <c r="D6283">
        <v>1000002277</v>
      </c>
      <c r="E6283" t="s">
        <v>123</v>
      </c>
      <c r="F6283" t="s">
        <v>50</v>
      </c>
      <c r="G6283" t="s">
        <v>74</v>
      </c>
      <c r="H6283" s="9">
        <v>97.860000000000014</v>
      </c>
      <c r="I6283">
        <f>IF(去年月销量[[#This Row],[月份]]=MONTH(报表日期),1,0)</f>
        <v>0</v>
      </c>
    </row>
    <row r="6284" spans="1:9" x14ac:dyDescent="0.2">
      <c r="A6284">
        <v>9</v>
      </c>
      <c r="B6284" t="s">
        <v>19</v>
      </c>
      <c r="C6284" t="s">
        <v>5</v>
      </c>
      <c r="D6284">
        <v>1000002277</v>
      </c>
      <c r="E6284" t="s">
        <v>123</v>
      </c>
      <c r="F6284" t="s">
        <v>52</v>
      </c>
      <c r="G6284" t="s">
        <v>72</v>
      </c>
      <c r="H6284" s="9">
        <v>82.5</v>
      </c>
      <c r="I6284">
        <f>IF(去年月销量[[#This Row],[月份]]=MONTH(报表日期),1,0)</f>
        <v>0</v>
      </c>
    </row>
    <row r="6285" spans="1:9" x14ac:dyDescent="0.2">
      <c r="A6285">
        <v>9</v>
      </c>
      <c r="B6285" t="s">
        <v>19</v>
      </c>
      <c r="C6285" t="s">
        <v>5</v>
      </c>
      <c r="D6285">
        <v>1000002277</v>
      </c>
      <c r="E6285" t="s">
        <v>123</v>
      </c>
      <c r="F6285" t="s">
        <v>52</v>
      </c>
      <c r="G6285" t="s">
        <v>62</v>
      </c>
      <c r="H6285" s="9">
        <v>4.32</v>
      </c>
      <c r="I6285">
        <f>IF(去年月销量[[#This Row],[月份]]=MONTH(报表日期),1,0)</f>
        <v>0</v>
      </c>
    </row>
    <row r="6286" spans="1:9" x14ac:dyDescent="0.2">
      <c r="A6286">
        <v>9</v>
      </c>
      <c r="B6286" t="s">
        <v>19</v>
      </c>
      <c r="C6286" t="s">
        <v>5</v>
      </c>
      <c r="D6286">
        <v>1000002277</v>
      </c>
      <c r="E6286" t="s">
        <v>123</v>
      </c>
      <c r="F6286" t="s">
        <v>52</v>
      </c>
      <c r="G6286" t="s">
        <v>75</v>
      </c>
      <c r="H6286" s="9">
        <v>8.8608000000000011</v>
      </c>
      <c r="I6286">
        <f>IF(去年月销量[[#This Row],[月份]]=MONTH(报表日期),1,0)</f>
        <v>0</v>
      </c>
    </row>
    <row r="6287" spans="1:9" x14ac:dyDescent="0.2">
      <c r="A6287">
        <v>9</v>
      </c>
      <c r="B6287" t="s">
        <v>19</v>
      </c>
      <c r="C6287" t="s">
        <v>5</v>
      </c>
      <c r="D6287">
        <v>1000002277</v>
      </c>
      <c r="E6287" t="s">
        <v>123</v>
      </c>
      <c r="F6287" t="s">
        <v>52</v>
      </c>
      <c r="G6287" t="s">
        <v>75</v>
      </c>
      <c r="H6287" s="9">
        <v>4.4304000000000006</v>
      </c>
      <c r="I6287">
        <f>IF(去年月销量[[#This Row],[月份]]=MONTH(报表日期),1,0)</f>
        <v>0</v>
      </c>
    </row>
    <row r="6288" spans="1:9" x14ac:dyDescent="0.2">
      <c r="A6288">
        <v>9</v>
      </c>
      <c r="B6288" t="s">
        <v>19</v>
      </c>
      <c r="C6288" t="s">
        <v>5</v>
      </c>
      <c r="D6288">
        <v>1000002277</v>
      </c>
      <c r="E6288" t="s">
        <v>123</v>
      </c>
      <c r="F6288" t="s">
        <v>44</v>
      </c>
      <c r="G6288" t="s">
        <v>79</v>
      </c>
      <c r="H6288" s="9">
        <v>15.36</v>
      </c>
      <c r="I6288">
        <f>IF(去年月销量[[#This Row],[月份]]=MONTH(报表日期),1,0)</f>
        <v>0</v>
      </c>
    </row>
    <row r="6289" spans="1:9" x14ac:dyDescent="0.2">
      <c r="A6289">
        <v>9</v>
      </c>
      <c r="B6289" t="s">
        <v>19</v>
      </c>
      <c r="C6289" t="s">
        <v>5</v>
      </c>
      <c r="D6289">
        <v>1000002277</v>
      </c>
      <c r="E6289" t="s">
        <v>123</v>
      </c>
      <c r="F6289" t="s">
        <v>44</v>
      </c>
      <c r="G6289" t="s">
        <v>83</v>
      </c>
      <c r="H6289" s="9">
        <v>13.622176086956522</v>
      </c>
      <c r="I6289">
        <f>IF(去年月销量[[#This Row],[月份]]=MONTH(报表日期),1,0)</f>
        <v>0</v>
      </c>
    </row>
    <row r="6290" spans="1:9" x14ac:dyDescent="0.2">
      <c r="A6290">
        <v>9</v>
      </c>
      <c r="B6290" t="s">
        <v>19</v>
      </c>
      <c r="C6290" t="s">
        <v>5</v>
      </c>
      <c r="D6290">
        <v>1000002277</v>
      </c>
      <c r="E6290" t="s">
        <v>123</v>
      </c>
      <c r="F6290" t="s">
        <v>44</v>
      </c>
      <c r="G6290" t="s">
        <v>81</v>
      </c>
      <c r="H6290" s="9">
        <v>36.720000000000006</v>
      </c>
      <c r="I6290">
        <f>IF(去年月销量[[#This Row],[月份]]=MONTH(报表日期),1,0)</f>
        <v>0</v>
      </c>
    </row>
    <row r="6291" spans="1:9" x14ac:dyDescent="0.2">
      <c r="A6291">
        <v>9</v>
      </c>
      <c r="B6291" t="s">
        <v>19</v>
      </c>
      <c r="C6291" t="s">
        <v>5</v>
      </c>
      <c r="D6291">
        <v>1000002277</v>
      </c>
      <c r="E6291" t="s">
        <v>123</v>
      </c>
      <c r="F6291" t="s">
        <v>44</v>
      </c>
      <c r="G6291" t="s">
        <v>45</v>
      </c>
      <c r="H6291" s="9">
        <v>15.360000000000001</v>
      </c>
      <c r="I6291">
        <f>IF(去年月销量[[#This Row],[月份]]=MONTH(报表日期),1,0)</f>
        <v>0</v>
      </c>
    </row>
    <row r="6292" spans="1:9" x14ac:dyDescent="0.2">
      <c r="A6292">
        <v>9</v>
      </c>
      <c r="B6292" t="s">
        <v>19</v>
      </c>
      <c r="C6292" t="s">
        <v>5</v>
      </c>
      <c r="D6292">
        <v>1000002277</v>
      </c>
      <c r="E6292" t="s">
        <v>123</v>
      </c>
      <c r="F6292" t="s">
        <v>44</v>
      </c>
      <c r="G6292" t="s">
        <v>45</v>
      </c>
      <c r="H6292" s="9">
        <v>46.32</v>
      </c>
      <c r="I6292">
        <f>IF(去年月销量[[#This Row],[月份]]=MONTH(报表日期),1,0)</f>
        <v>0</v>
      </c>
    </row>
    <row r="6293" spans="1:9" x14ac:dyDescent="0.2">
      <c r="A6293">
        <v>9</v>
      </c>
      <c r="B6293" t="s">
        <v>19</v>
      </c>
      <c r="C6293" t="s">
        <v>5</v>
      </c>
      <c r="D6293">
        <v>1000003331</v>
      </c>
      <c r="E6293" t="s">
        <v>136</v>
      </c>
      <c r="F6293" t="s">
        <v>58</v>
      </c>
      <c r="G6293" t="s">
        <v>76</v>
      </c>
      <c r="H6293" s="9">
        <v>108.74159992891722</v>
      </c>
      <c r="I6293">
        <f>IF(去年月销量[[#This Row],[月份]]=MONTH(报表日期),1,0)</f>
        <v>0</v>
      </c>
    </row>
    <row r="6294" spans="1:9" x14ac:dyDescent="0.2">
      <c r="A6294">
        <v>9</v>
      </c>
      <c r="B6294" t="s">
        <v>19</v>
      </c>
      <c r="C6294" t="s">
        <v>5</v>
      </c>
      <c r="D6294">
        <v>1000003331</v>
      </c>
      <c r="E6294" t="s">
        <v>136</v>
      </c>
      <c r="F6294" t="s">
        <v>50</v>
      </c>
      <c r="G6294" t="s">
        <v>69</v>
      </c>
      <c r="H6294" s="9">
        <v>43.876799999999996</v>
      </c>
      <c r="I6294">
        <f>IF(去年月销量[[#This Row],[月份]]=MONTH(报表日期),1,0)</f>
        <v>0</v>
      </c>
    </row>
    <row r="6295" spans="1:9" x14ac:dyDescent="0.2">
      <c r="A6295">
        <v>9</v>
      </c>
      <c r="B6295" t="s">
        <v>19</v>
      </c>
      <c r="C6295" t="s">
        <v>5</v>
      </c>
      <c r="D6295">
        <v>1000003331</v>
      </c>
      <c r="E6295" t="s">
        <v>136</v>
      </c>
      <c r="F6295" t="s">
        <v>52</v>
      </c>
      <c r="G6295" t="s">
        <v>85</v>
      </c>
      <c r="H6295" s="9">
        <v>23.958795535714284</v>
      </c>
      <c r="I6295">
        <f>IF(去年月销量[[#This Row],[月份]]=MONTH(报表日期),1,0)</f>
        <v>0</v>
      </c>
    </row>
    <row r="6296" spans="1:9" x14ac:dyDescent="0.2">
      <c r="A6296">
        <v>9</v>
      </c>
      <c r="B6296" t="s">
        <v>19</v>
      </c>
      <c r="C6296" t="s">
        <v>5</v>
      </c>
      <c r="D6296">
        <v>1000003331</v>
      </c>
      <c r="E6296" t="s">
        <v>136</v>
      </c>
      <c r="F6296" t="s">
        <v>52</v>
      </c>
      <c r="G6296" t="s">
        <v>75</v>
      </c>
      <c r="H6296" s="9">
        <v>6.7307999999999995</v>
      </c>
      <c r="I6296">
        <f>IF(去年月销量[[#This Row],[月份]]=MONTH(报表日期),1,0)</f>
        <v>0</v>
      </c>
    </row>
    <row r="6297" spans="1:9" x14ac:dyDescent="0.2">
      <c r="A6297">
        <v>9</v>
      </c>
      <c r="B6297" t="s">
        <v>19</v>
      </c>
      <c r="C6297" t="s">
        <v>5</v>
      </c>
      <c r="D6297">
        <v>1000003512</v>
      </c>
      <c r="E6297" t="s">
        <v>153</v>
      </c>
      <c r="F6297" t="s">
        <v>50</v>
      </c>
      <c r="G6297" t="s">
        <v>51</v>
      </c>
      <c r="H6297" s="9">
        <v>115.02000000000001</v>
      </c>
      <c r="I6297">
        <f>IF(去年月销量[[#This Row],[月份]]=MONTH(报表日期),1,0)</f>
        <v>0</v>
      </c>
    </row>
    <row r="6298" spans="1:9" x14ac:dyDescent="0.2">
      <c r="A6298">
        <v>9</v>
      </c>
      <c r="B6298" t="s">
        <v>19</v>
      </c>
      <c r="C6298" t="s">
        <v>5</v>
      </c>
      <c r="D6298">
        <v>1000003512</v>
      </c>
      <c r="E6298" t="s">
        <v>153</v>
      </c>
      <c r="F6298" t="s">
        <v>48</v>
      </c>
      <c r="G6298" t="s">
        <v>86</v>
      </c>
      <c r="H6298" s="9">
        <v>7.2600000000000007</v>
      </c>
      <c r="I6298">
        <f>IF(去年月销量[[#This Row],[月份]]=MONTH(报表日期),1,0)</f>
        <v>0</v>
      </c>
    </row>
    <row r="6299" spans="1:9" x14ac:dyDescent="0.2">
      <c r="A6299">
        <v>9</v>
      </c>
      <c r="B6299" t="s">
        <v>19</v>
      </c>
      <c r="C6299" t="s">
        <v>5</v>
      </c>
      <c r="D6299">
        <v>1000003512</v>
      </c>
      <c r="E6299" t="s">
        <v>153</v>
      </c>
      <c r="F6299" t="s">
        <v>48</v>
      </c>
      <c r="G6299" t="s">
        <v>80</v>
      </c>
      <c r="H6299" s="9">
        <v>4.8000000000000007</v>
      </c>
      <c r="I6299">
        <f>IF(去年月销量[[#This Row],[月份]]=MONTH(报表日期),1,0)</f>
        <v>0</v>
      </c>
    </row>
    <row r="6300" spans="1:9" x14ac:dyDescent="0.2">
      <c r="A6300">
        <v>9</v>
      </c>
      <c r="B6300" t="s">
        <v>19</v>
      </c>
      <c r="C6300" t="s">
        <v>5</v>
      </c>
      <c r="D6300">
        <v>1000003512</v>
      </c>
      <c r="E6300" t="s">
        <v>153</v>
      </c>
      <c r="F6300" t="s">
        <v>50</v>
      </c>
      <c r="G6300" t="s">
        <v>50</v>
      </c>
      <c r="H6300" s="9">
        <v>2.4000000000000004</v>
      </c>
      <c r="I6300">
        <f>IF(去年月销量[[#This Row],[月份]]=MONTH(报表日期),1,0)</f>
        <v>0</v>
      </c>
    </row>
    <row r="6301" spans="1:9" x14ac:dyDescent="0.2">
      <c r="A6301">
        <v>9</v>
      </c>
      <c r="B6301" t="s">
        <v>19</v>
      </c>
      <c r="C6301" t="s">
        <v>5</v>
      </c>
      <c r="D6301">
        <v>1000003512</v>
      </c>
      <c r="E6301" t="s">
        <v>153</v>
      </c>
      <c r="F6301" t="s">
        <v>50</v>
      </c>
      <c r="G6301" t="s">
        <v>74</v>
      </c>
      <c r="H6301" s="9">
        <v>7.2600000000000007</v>
      </c>
      <c r="I6301">
        <f>IF(去年月销量[[#This Row],[月份]]=MONTH(报表日期),1,0)</f>
        <v>0</v>
      </c>
    </row>
    <row r="6302" spans="1:9" x14ac:dyDescent="0.2">
      <c r="A6302">
        <v>9</v>
      </c>
      <c r="B6302" t="s">
        <v>19</v>
      </c>
      <c r="C6302" t="s">
        <v>5</v>
      </c>
      <c r="D6302">
        <v>1000003512</v>
      </c>
      <c r="E6302" t="s">
        <v>153</v>
      </c>
      <c r="F6302" t="s">
        <v>52</v>
      </c>
      <c r="G6302" t="s">
        <v>72</v>
      </c>
      <c r="H6302" s="9">
        <v>17.34</v>
      </c>
      <c r="I6302">
        <f>IF(去年月销量[[#This Row],[月份]]=MONTH(报表日期),1,0)</f>
        <v>0</v>
      </c>
    </row>
    <row r="6303" spans="1:9" x14ac:dyDescent="0.2">
      <c r="A6303">
        <v>9</v>
      </c>
      <c r="B6303" t="s">
        <v>19</v>
      </c>
      <c r="C6303" t="s">
        <v>36</v>
      </c>
      <c r="D6303">
        <v>1000000058</v>
      </c>
      <c r="E6303" t="s">
        <v>109</v>
      </c>
      <c r="F6303" t="s">
        <v>50</v>
      </c>
      <c r="G6303" t="s">
        <v>51</v>
      </c>
      <c r="H6303" s="9">
        <v>7.32</v>
      </c>
      <c r="I6303">
        <f>IF(去年月销量[[#This Row],[月份]]=MONTH(报表日期),1,0)</f>
        <v>0</v>
      </c>
    </row>
    <row r="6304" spans="1:9" x14ac:dyDescent="0.2">
      <c r="A6304">
        <v>9</v>
      </c>
      <c r="B6304" t="s">
        <v>19</v>
      </c>
      <c r="C6304" t="s">
        <v>36</v>
      </c>
      <c r="D6304">
        <v>1000000058</v>
      </c>
      <c r="E6304" t="s">
        <v>109</v>
      </c>
      <c r="F6304" t="s">
        <v>48</v>
      </c>
      <c r="G6304" t="s">
        <v>86</v>
      </c>
      <c r="H6304" s="9">
        <v>40.70917673992674</v>
      </c>
      <c r="I6304">
        <f>IF(去年月销量[[#This Row],[月份]]=MONTH(报表日期),1,0)</f>
        <v>0</v>
      </c>
    </row>
    <row r="6305" spans="1:9" x14ac:dyDescent="0.2">
      <c r="A6305">
        <v>9</v>
      </c>
      <c r="B6305" t="s">
        <v>19</v>
      </c>
      <c r="C6305" t="s">
        <v>36</v>
      </c>
      <c r="D6305">
        <v>1000000058</v>
      </c>
      <c r="E6305" t="s">
        <v>109</v>
      </c>
      <c r="F6305" t="s">
        <v>58</v>
      </c>
      <c r="G6305" t="s">
        <v>76</v>
      </c>
      <c r="H6305" s="9">
        <v>337.39132048903474</v>
      </c>
      <c r="I6305">
        <f>IF(去年月销量[[#This Row],[月份]]=MONTH(报表日期),1,0)</f>
        <v>0</v>
      </c>
    </row>
    <row r="6306" spans="1:9" x14ac:dyDescent="0.2">
      <c r="A6306">
        <v>9</v>
      </c>
      <c r="B6306" t="s">
        <v>19</v>
      </c>
      <c r="C6306" t="s">
        <v>36</v>
      </c>
      <c r="D6306">
        <v>1000000058</v>
      </c>
      <c r="E6306" t="s">
        <v>109</v>
      </c>
      <c r="F6306" t="s">
        <v>58</v>
      </c>
      <c r="G6306" t="s">
        <v>76</v>
      </c>
      <c r="H6306" s="9">
        <v>14.96887380952381</v>
      </c>
      <c r="I6306">
        <f>IF(去年月销量[[#This Row],[月份]]=MONTH(报表日期),1,0)</f>
        <v>0</v>
      </c>
    </row>
    <row r="6307" spans="1:9" x14ac:dyDescent="0.2">
      <c r="A6307">
        <v>9</v>
      </c>
      <c r="B6307" t="s">
        <v>19</v>
      </c>
      <c r="C6307" t="s">
        <v>36</v>
      </c>
      <c r="D6307">
        <v>1000000058</v>
      </c>
      <c r="E6307" t="s">
        <v>109</v>
      </c>
      <c r="F6307" t="s">
        <v>50</v>
      </c>
      <c r="G6307" t="s">
        <v>69</v>
      </c>
      <c r="H6307" s="9">
        <v>77.299199999999999</v>
      </c>
      <c r="I6307">
        <f>IF(去年月销量[[#This Row],[月份]]=MONTH(报表日期),1,0)</f>
        <v>0</v>
      </c>
    </row>
    <row r="6308" spans="1:9" x14ac:dyDescent="0.2">
      <c r="A6308">
        <v>9</v>
      </c>
      <c r="B6308" t="s">
        <v>19</v>
      </c>
      <c r="C6308" t="s">
        <v>36</v>
      </c>
      <c r="D6308">
        <v>1000000058</v>
      </c>
      <c r="E6308" t="s">
        <v>109</v>
      </c>
      <c r="F6308" t="s">
        <v>50</v>
      </c>
      <c r="G6308" t="s">
        <v>69</v>
      </c>
      <c r="H6308" s="9">
        <v>20.184075520833336</v>
      </c>
      <c r="I6308">
        <f>IF(去年月销量[[#This Row],[月份]]=MONTH(报表日期),1,0)</f>
        <v>0</v>
      </c>
    </row>
    <row r="6309" spans="1:9" x14ac:dyDescent="0.2">
      <c r="A6309">
        <v>9</v>
      </c>
      <c r="B6309" t="s">
        <v>19</v>
      </c>
      <c r="C6309" t="s">
        <v>36</v>
      </c>
      <c r="D6309">
        <v>1000000058</v>
      </c>
      <c r="E6309" t="s">
        <v>109</v>
      </c>
      <c r="F6309" t="s">
        <v>58</v>
      </c>
      <c r="G6309" t="s">
        <v>59</v>
      </c>
      <c r="H6309" s="9">
        <v>12.5136</v>
      </c>
      <c r="I6309">
        <f>IF(去年月销量[[#This Row],[月份]]=MONTH(报表日期),1,0)</f>
        <v>0</v>
      </c>
    </row>
    <row r="6310" spans="1:9" x14ac:dyDescent="0.2">
      <c r="A6310">
        <v>9</v>
      </c>
      <c r="B6310" t="s">
        <v>19</v>
      </c>
      <c r="C6310" t="s">
        <v>36</v>
      </c>
      <c r="D6310">
        <v>1000000058</v>
      </c>
      <c r="E6310" t="s">
        <v>109</v>
      </c>
      <c r="F6310" t="s">
        <v>52</v>
      </c>
      <c r="G6310" t="s">
        <v>75</v>
      </c>
      <c r="H6310" s="9">
        <v>60.577200000000005</v>
      </c>
      <c r="I6310">
        <f>IF(去年月销量[[#This Row],[月份]]=MONTH(报表日期),1,0)</f>
        <v>0</v>
      </c>
    </row>
    <row r="6311" spans="1:9" x14ac:dyDescent="0.2">
      <c r="A6311">
        <v>9</v>
      </c>
      <c r="B6311" t="s">
        <v>19</v>
      </c>
      <c r="C6311" t="s">
        <v>36</v>
      </c>
      <c r="D6311">
        <v>1000000058</v>
      </c>
      <c r="E6311" t="s">
        <v>109</v>
      </c>
      <c r="F6311" t="s">
        <v>52</v>
      </c>
      <c r="G6311" t="s">
        <v>75</v>
      </c>
      <c r="H6311" s="9">
        <v>27.008399999999998</v>
      </c>
      <c r="I6311">
        <f>IF(去年月销量[[#This Row],[月份]]=MONTH(报表日期),1,0)</f>
        <v>0</v>
      </c>
    </row>
    <row r="6312" spans="1:9" x14ac:dyDescent="0.2">
      <c r="A6312">
        <v>9</v>
      </c>
      <c r="B6312" t="s">
        <v>19</v>
      </c>
      <c r="C6312" t="s">
        <v>36</v>
      </c>
      <c r="D6312">
        <v>1000000058</v>
      </c>
      <c r="E6312" t="s">
        <v>109</v>
      </c>
      <c r="F6312" t="s">
        <v>56</v>
      </c>
      <c r="G6312" t="s">
        <v>66</v>
      </c>
      <c r="H6312" s="9">
        <v>12.909449074074073</v>
      </c>
      <c r="I6312">
        <f>IF(去年月销量[[#This Row],[月份]]=MONTH(报表日期),1,0)</f>
        <v>0</v>
      </c>
    </row>
    <row r="6313" spans="1:9" x14ac:dyDescent="0.2">
      <c r="A6313">
        <v>9</v>
      </c>
      <c r="B6313" t="s">
        <v>19</v>
      </c>
      <c r="C6313" t="s">
        <v>36</v>
      </c>
      <c r="D6313">
        <v>1000000058</v>
      </c>
      <c r="E6313" t="s">
        <v>109</v>
      </c>
      <c r="F6313" t="s">
        <v>44</v>
      </c>
      <c r="G6313" t="s">
        <v>45</v>
      </c>
      <c r="H6313" s="9">
        <v>2.4</v>
      </c>
      <c r="I6313">
        <f>IF(去年月销量[[#This Row],[月份]]=MONTH(报表日期),1,0)</f>
        <v>0</v>
      </c>
    </row>
    <row r="6314" spans="1:9" x14ac:dyDescent="0.2">
      <c r="A6314">
        <v>9</v>
      </c>
      <c r="B6314" t="s">
        <v>19</v>
      </c>
      <c r="C6314" t="s">
        <v>36</v>
      </c>
      <c r="D6314">
        <v>1000000058</v>
      </c>
      <c r="E6314" t="s">
        <v>109</v>
      </c>
      <c r="F6314" t="s">
        <v>44</v>
      </c>
      <c r="G6314" t="s">
        <v>64</v>
      </c>
      <c r="H6314" s="9">
        <v>502.52399999999994</v>
      </c>
      <c r="I6314">
        <f>IF(去年月销量[[#This Row],[月份]]=MONTH(报表日期),1,0)</f>
        <v>0</v>
      </c>
    </row>
    <row r="6315" spans="1:9" x14ac:dyDescent="0.2">
      <c r="A6315">
        <v>9</v>
      </c>
      <c r="B6315" t="s">
        <v>19</v>
      </c>
      <c r="C6315" t="s">
        <v>36</v>
      </c>
      <c r="D6315">
        <v>1000000058</v>
      </c>
      <c r="E6315" t="s">
        <v>109</v>
      </c>
      <c r="F6315" t="s">
        <v>46</v>
      </c>
      <c r="G6315" t="s">
        <v>47</v>
      </c>
      <c r="H6315" s="9">
        <v>38.280000000000008</v>
      </c>
      <c r="I6315">
        <f>IF(去年月销量[[#This Row],[月份]]=MONTH(报表日期),1,0)</f>
        <v>0</v>
      </c>
    </row>
    <row r="6316" spans="1:9" x14ac:dyDescent="0.2">
      <c r="A6316">
        <v>9</v>
      </c>
      <c r="B6316" t="s">
        <v>19</v>
      </c>
      <c r="C6316" t="s">
        <v>27</v>
      </c>
      <c r="D6316">
        <v>1000000899</v>
      </c>
      <c r="E6316" t="s">
        <v>149</v>
      </c>
      <c r="F6316" t="s">
        <v>50</v>
      </c>
      <c r="G6316" t="s">
        <v>51</v>
      </c>
      <c r="H6316" s="9">
        <v>63.660000000000004</v>
      </c>
      <c r="I6316">
        <f>IF(去年月销量[[#This Row],[月份]]=MONTH(报表日期),1,0)</f>
        <v>0</v>
      </c>
    </row>
    <row r="6317" spans="1:9" x14ac:dyDescent="0.2">
      <c r="A6317">
        <v>9</v>
      </c>
      <c r="B6317" t="s">
        <v>19</v>
      </c>
      <c r="C6317" t="s">
        <v>27</v>
      </c>
      <c r="D6317">
        <v>1000000899</v>
      </c>
      <c r="E6317" t="s">
        <v>149</v>
      </c>
      <c r="F6317" t="s">
        <v>50</v>
      </c>
      <c r="G6317" t="s">
        <v>50</v>
      </c>
      <c r="H6317" s="9">
        <v>4.8600000000000003</v>
      </c>
      <c r="I6317">
        <f>IF(去年月销量[[#This Row],[月份]]=MONTH(报表日期),1,0)</f>
        <v>0</v>
      </c>
    </row>
    <row r="6318" spans="1:9" x14ac:dyDescent="0.2">
      <c r="A6318">
        <v>9</v>
      </c>
      <c r="B6318" t="s">
        <v>19</v>
      </c>
      <c r="C6318" t="s">
        <v>27</v>
      </c>
      <c r="D6318">
        <v>1000000899</v>
      </c>
      <c r="E6318" t="s">
        <v>149</v>
      </c>
      <c r="F6318" t="s">
        <v>50</v>
      </c>
      <c r="G6318" t="s">
        <v>69</v>
      </c>
      <c r="H6318" s="9">
        <v>10.022625</v>
      </c>
      <c r="I6318">
        <f>IF(去年月销量[[#This Row],[月份]]=MONTH(报表日期),1,0)</f>
        <v>0</v>
      </c>
    </row>
    <row r="6319" spans="1:9" x14ac:dyDescent="0.2">
      <c r="A6319">
        <v>9</v>
      </c>
      <c r="B6319" t="s">
        <v>19</v>
      </c>
      <c r="C6319" t="s">
        <v>28</v>
      </c>
      <c r="D6319">
        <v>1000000059</v>
      </c>
      <c r="E6319" t="s">
        <v>96</v>
      </c>
      <c r="F6319" t="s">
        <v>48</v>
      </c>
      <c r="G6319" t="s">
        <v>87</v>
      </c>
      <c r="H6319" s="9">
        <v>234.96</v>
      </c>
      <c r="I6319">
        <f>IF(去年月销量[[#This Row],[月份]]=MONTH(报表日期),1,0)</f>
        <v>0</v>
      </c>
    </row>
    <row r="6320" spans="1:9" x14ac:dyDescent="0.2">
      <c r="A6320">
        <v>9</v>
      </c>
      <c r="B6320" t="s">
        <v>19</v>
      </c>
      <c r="C6320" t="s">
        <v>28</v>
      </c>
      <c r="D6320">
        <v>1000000059</v>
      </c>
      <c r="E6320" t="s">
        <v>96</v>
      </c>
      <c r="F6320" t="s">
        <v>48</v>
      </c>
      <c r="G6320" t="s">
        <v>87</v>
      </c>
      <c r="H6320" s="9">
        <v>328.82400000000007</v>
      </c>
      <c r="I6320">
        <f>IF(去年月销量[[#This Row],[月份]]=MONTH(报表日期),1,0)</f>
        <v>0</v>
      </c>
    </row>
    <row r="6321" spans="1:9" x14ac:dyDescent="0.2">
      <c r="A6321">
        <v>9</v>
      </c>
      <c r="B6321" t="s">
        <v>19</v>
      </c>
      <c r="C6321" t="s">
        <v>28</v>
      </c>
      <c r="D6321">
        <v>1000000059</v>
      </c>
      <c r="E6321" t="s">
        <v>96</v>
      </c>
      <c r="F6321" t="s">
        <v>48</v>
      </c>
      <c r="G6321" t="s">
        <v>49</v>
      </c>
      <c r="H6321" s="9">
        <v>137.10000000000002</v>
      </c>
      <c r="I6321">
        <f>IF(去年月销量[[#This Row],[月份]]=MONTH(报表日期),1,0)</f>
        <v>0</v>
      </c>
    </row>
    <row r="6322" spans="1:9" x14ac:dyDescent="0.2">
      <c r="A6322">
        <v>9</v>
      </c>
      <c r="B6322" t="s">
        <v>19</v>
      </c>
      <c r="C6322" t="s">
        <v>28</v>
      </c>
      <c r="D6322">
        <v>1000000059</v>
      </c>
      <c r="E6322" t="s">
        <v>96</v>
      </c>
      <c r="F6322" t="s">
        <v>50</v>
      </c>
      <c r="G6322" t="s">
        <v>51</v>
      </c>
      <c r="H6322" s="9">
        <v>60.667200000000001</v>
      </c>
      <c r="I6322">
        <f>IF(去年月销量[[#This Row],[月份]]=MONTH(报表日期),1,0)</f>
        <v>0</v>
      </c>
    </row>
    <row r="6323" spans="1:9" x14ac:dyDescent="0.2">
      <c r="A6323">
        <v>9</v>
      </c>
      <c r="B6323" t="s">
        <v>19</v>
      </c>
      <c r="C6323" t="s">
        <v>28</v>
      </c>
      <c r="D6323">
        <v>1000000059</v>
      </c>
      <c r="E6323" t="s">
        <v>96</v>
      </c>
      <c r="F6323" t="s">
        <v>48</v>
      </c>
      <c r="G6323" t="s">
        <v>86</v>
      </c>
      <c r="H6323" s="9">
        <v>326.27999999999997</v>
      </c>
      <c r="I6323">
        <f>IF(去年月销量[[#This Row],[月份]]=MONTH(报表日期),1,0)</f>
        <v>0</v>
      </c>
    </row>
    <row r="6324" spans="1:9" x14ac:dyDescent="0.2">
      <c r="A6324">
        <v>9</v>
      </c>
      <c r="B6324" t="s">
        <v>19</v>
      </c>
      <c r="C6324" t="s">
        <v>28</v>
      </c>
      <c r="D6324">
        <v>1000000059</v>
      </c>
      <c r="E6324" t="s">
        <v>96</v>
      </c>
      <c r="F6324" t="s">
        <v>48</v>
      </c>
      <c r="G6324" t="s">
        <v>86</v>
      </c>
      <c r="H6324" s="9">
        <v>223.66079999999999</v>
      </c>
      <c r="I6324">
        <f>IF(去年月销量[[#This Row],[月份]]=MONTH(报表日期),1,0)</f>
        <v>0</v>
      </c>
    </row>
    <row r="6325" spans="1:9" x14ac:dyDescent="0.2">
      <c r="A6325">
        <v>9</v>
      </c>
      <c r="B6325" t="s">
        <v>19</v>
      </c>
      <c r="C6325" t="s">
        <v>28</v>
      </c>
      <c r="D6325">
        <v>1000000059</v>
      </c>
      <c r="E6325" t="s">
        <v>96</v>
      </c>
      <c r="F6325" t="s">
        <v>48</v>
      </c>
      <c r="G6325" t="s">
        <v>80</v>
      </c>
      <c r="H6325" s="9">
        <v>83.416724439102566</v>
      </c>
      <c r="I6325">
        <f>IF(去年月销量[[#This Row],[月份]]=MONTH(报表日期),1,0)</f>
        <v>0</v>
      </c>
    </row>
    <row r="6326" spans="1:9" x14ac:dyDescent="0.2">
      <c r="A6326">
        <v>9</v>
      </c>
      <c r="B6326" t="s">
        <v>19</v>
      </c>
      <c r="C6326" t="s">
        <v>28</v>
      </c>
      <c r="D6326">
        <v>1000000059</v>
      </c>
      <c r="E6326" t="s">
        <v>96</v>
      </c>
      <c r="F6326" t="s">
        <v>48</v>
      </c>
      <c r="G6326" t="s">
        <v>80</v>
      </c>
      <c r="H6326" s="9">
        <v>497.99984892787529</v>
      </c>
      <c r="I6326">
        <f>IF(去年月销量[[#This Row],[月份]]=MONTH(报表日期),1,0)</f>
        <v>0</v>
      </c>
    </row>
    <row r="6327" spans="1:9" x14ac:dyDescent="0.2">
      <c r="A6327">
        <v>9</v>
      </c>
      <c r="B6327" t="s">
        <v>19</v>
      </c>
      <c r="C6327" t="s">
        <v>28</v>
      </c>
      <c r="D6327">
        <v>1000000059</v>
      </c>
      <c r="E6327" t="s">
        <v>96</v>
      </c>
      <c r="F6327" t="s">
        <v>58</v>
      </c>
      <c r="G6327" t="s">
        <v>73</v>
      </c>
      <c r="H6327" s="9">
        <v>35.006400000000006</v>
      </c>
      <c r="I6327">
        <f>IF(去年月销量[[#This Row],[月份]]=MONTH(报表日期),1,0)</f>
        <v>0</v>
      </c>
    </row>
    <row r="6328" spans="1:9" x14ac:dyDescent="0.2">
      <c r="A6328">
        <v>9</v>
      </c>
      <c r="B6328" t="s">
        <v>19</v>
      </c>
      <c r="C6328" t="s">
        <v>28</v>
      </c>
      <c r="D6328">
        <v>1000000059</v>
      </c>
      <c r="E6328" t="s">
        <v>96</v>
      </c>
      <c r="F6328" t="s">
        <v>58</v>
      </c>
      <c r="G6328" t="s">
        <v>76</v>
      </c>
      <c r="H6328" s="9">
        <v>387.9891775887574</v>
      </c>
      <c r="I6328">
        <f>IF(去年月销量[[#This Row],[月份]]=MONTH(报表日期),1,0)</f>
        <v>0</v>
      </c>
    </row>
    <row r="6329" spans="1:9" x14ac:dyDescent="0.2">
      <c r="A6329">
        <v>9</v>
      </c>
      <c r="B6329" t="s">
        <v>19</v>
      </c>
      <c r="C6329" t="s">
        <v>28</v>
      </c>
      <c r="D6329">
        <v>1000000059</v>
      </c>
      <c r="E6329" t="s">
        <v>96</v>
      </c>
      <c r="F6329" t="s">
        <v>58</v>
      </c>
      <c r="G6329" t="s">
        <v>76</v>
      </c>
      <c r="H6329" s="9">
        <v>30.016949206349206</v>
      </c>
      <c r="I6329">
        <f>IF(去年月销量[[#This Row],[月份]]=MONTH(报表日期),1,0)</f>
        <v>0</v>
      </c>
    </row>
    <row r="6330" spans="1:9" x14ac:dyDescent="0.2">
      <c r="A6330">
        <v>9</v>
      </c>
      <c r="B6330" t="s">
        <v>19</v>
      </c>
      <c r="C6330" t="s">
        <v>28</v>
      </c>
      <c r="D6330">
        <v>1000000059</v>
      </c>
      <c r="E6330" t="s">
        <v>96</v>
      </c>
      <c r="F6330" t="s">
        <v>48</v>
      </c>
      <c r="G6330" t="s">
        <v>48</v>
      </c>
      <c r="H6330" s="9">
        <v>582.99120000000005</v>
      </c>
      <c r="I6330">
        <f>IF(去年月销量[[#This Row],[月份]]=MONTH(报表日期),1,0)</f>
        <v>0</v>
      </c>
    </row>
    <row r="6331" spans="1:9" x14ac:dyDescent="0.2">
      <c r="A6331">
        <v>9</v>
      </c>
      <c r="B6331" t="s">
        <v>19</v>
      </c>
      <c r="C6331" t="s">
        <v>28</v>
      </c>
      <c r="D6331">
        <v>1000000059</v>
      </c>
      <c r="E6331" t="s">
        <v>96</v>
      </c>
      <c r="F6331" t="s">
        <v>50</v>
      </c>
      <c r="G6331" t="s">
        <v>74</v>
      </c>
      <c r="H6331" s="9">
        <v>20.908799999999999</v>
      </c>
      <c r="I6331">
        <f>IF(去年月销量[[#This Row],[月份]]=MONTH(报表日期),1,0)</f>
        <v>0</v>
      </c>
    </row>
    <row r="6332" spans="1:9" x14ac:dyDescent="0.2">
      <c r="A6332">
        <v>9</v>
      </c>
      <c r="B6332" t="s">
        <v>19</v>
      </c>
      <c r="C6332" t="s">
        <v>28</v>
      </c>
      <c r="D6332">
        <v>1000000059</v>
      </c>
      <c r="E6332" t="s">
        <v>96</v>
      </c>
      <c r="F6332" t="s">
        <v>50</v>
      </c>
      <c r="G6332" t="s">
        <v>74</v>
      </c>
      <c r="H6332" s="9">
        <v>712.14</v>
      </c>
      <c r="I6332">
        <f>IF(去年月销量[[#This Row],[月份]]=MONTH(报表日期),1,0)</f>
        <v>0</v>
      </c>
    </row>
    <row r="6333" spans="1:9" x14ac:dyDescent="0.2">
      <c r="A6333">
        <v>9</v>
      </c>
      <c r="B6333" t="s">
        <v>19</v>
      </c>
      <c r="C6333" t="s">
        <v>28</v>
      </c>
      <c r="D6333">
        <v>1000000059</v>
      </c>
      <c r="E6333" t="s">
        <v>96</v>
      </c>
      <c r="F6333" t="s">
        <v>58</v>
      </c>
      <c r="G6333" t="s">
        <v>59</v>
      </c>
      <c r="H6333" s="9">
        <v>15.443999999999999</v>
      </c>
      <c r="I6333">
        <f>IF(去年月销量[[#This Row],[月份]]=MONTH(报表日期),1,0)</f>
        <v>0</v>
      </c>
    </row>
    <row r="6334" spans="1:9" x14ac:dyDescent="0.2">
      <c r="A6334">
        <v>9</v>
      </c>
      <c r="B6334" t="s">
        <v>19</v>
      </c>
      <c r="C6334" t="s">
        <v>28</v>
      </c>
      <c r="D6334">
        <v>1000000059</v>
      </c>
      <c r="E6334" t="s">
        <v>96</v>
      </c>
      <c r="F6334" t="s">
        <v>58</v>
      </c>
      <c r="G6334" t="s">
        <v>59</v>
      </c>
      <c r="H6334" s="9">
        <v>353.46960000000001</v>
      </c>
      <c r="I6334">
        <f>IF(去年月销量[[#This Row],[月份]]=MONTH(报表日期),1,0)</f>
        <v>0</v>
      </c>
    </row>
    <row r="6335" spans="1:9" x14ac:dyDescent="0.2">
      <c r="A6335">
        <v>9</v>
      </c>
      <c r="B6335" t="s">
        <v>19</v>
      </c>
      <c r="C6335" t="s">
        <v>28</v>
      </c>
      <c r="D6335">
        <v>1000000059</v>
      </c>
      <c r="E6335" t="s">
        <v>96</v>
      </c>
      <c r="F6335" t="s">
        <v>52</v>
      </c>
      <c r="G6335" t="s">
        <v>72</v>
      </c>
      <c r="H6335" s="9">
        <v>126.12</v>
      </c>
      <c r="I6335">
        <f>IF(去年月销量[[#This Row],[月份]]=MONTH(报表日期),1,0)</f>
        <v>0</v>
      </c>
    </row>
    <row r="6336" spans="1:9" x14ac:dyDescent="0.2">
      <c r="A6336">
        <v>9</v>
      </c>
      <c r="B6336" t="s">
        <v>19</v>
      </c>
      <c r="C6336" t="s">
        <v>28</v>
      </c>
      <c r="D6336">
        <v>1000000059</v>
      </c>
      <c r="E6336" t="s">
        <v>96</v>
      </c>
      <c r="F6336" t="s">
        <v>52</v>
      </c>
      <c r="G6336" t="s">
        <v>72</v>
      </c>
      <c r="H6336" s="9">
        <v>45.660000000000004</v>
      </c>
      <c r="I6336">
        <f>IF(去年月销量[[#This Row],[月份]]=MONTH(报表日期),1,0)</f>
        <v>0</v>
      </c>
    </row>
    <row r="6337" spans="1:9" x14ac:dyDescent="0.2">
      <c r="A6337">
        <v>9</v>
      </c>
      <c r="B6337" t="s">
        <v>19</v>
      </c>
      <c r="C6337" t="s">
        <v>28</v>
      </c>
      <c r="D6337">
        <v>1000000059</v>
      </c>
      <c r="E6337" t="s">
        <v>96</v>
      </c>
      <c r="F6337" t="s">
        <v>52</v>
      </c>
      <c r="G6337" t="s">
        <v>85</v>
      </c>
      <c r="H6337" s="9">
        <v>73.713297619047623</v>
      </c>
      <c r="I6337">
        <f>IF(去年月销量[[#This Row],[月份]]=MONTH(报表日期),1,0)</f>
        <v>0</v>
      </c>
    </row>
    <row r="6338" spans="1:9" x14ac:dyDescent="0.2">
      <c r="A6338">
        <v>9</v>
      </c>
      <c r="B6338" t="s">
        <v>19</v>
      </c>
      <c r="C6338" t="s">
        <v>28</v>
      </c>
      <c r="D6338">
        <v>1000000059</v>
      </c>
      <c r="E6338" t="s">
        <v>96</v>
      </c>
      <c r="F6338" t="s">
        <v>52</v>
      </c>
      <c r="G6338" t="s">
        <v>61</v>
      </c>
      <c r="H6338" s="9">
        <v>119.88000000000001</v>
      </c>
      <c r="I6338">
        <f>IF(去年月销量[[#This Row],[月份]]=MONTH(报表日期),1,0)</f>
        <v>0</v>
      </c>
    </row>
    <row r="6339" spans="1:9" x14ac:dyDescent="0.2">
      <c r="A6339">
        <v>9</v>
      </c>
      <c r="B6339" t="s">
        <v>19</v>
      </c>
      <c r="C6339" t="s">
        <v>28</v>
      </c>
      <c r="D6339">
        <v>1000000059</v>
      </c>
      <c r="E6339" t="s">
        <v>96</v>
      </c>
      <c r="F6339" t="s">
        <v>52</v>
      </c>
      <c r="G6339" t="s">
        <v>62</v>
      </c>
      <c r="H6339" s="9">
        <v>115.20000000000002</v>
      </c>
      <c r="I6339">
        <f>IF(去年月销量[[#This Row],[月份]]=MONTH(报表日期),1,0)</f>
        <v>0</v>
      </c>
    </row>
    <row r="6340" spans="1:9" x14ac:dyDescent="0.2">
      <c r="A6340">
        <v>9</v>
      </c>
      <c r="B6340" t="s">
        <v>19</v>
      </c>
      <c r="C6340" t="s">
        <v>28</v>
      </c>
      <c r="D6340">
        <v>1000000059</v>
      </c>
      <c r="E6340" t="s">
        <v>96</v>
      </c>
      <c r="F6340" t="s">
        <v>52</v>
      </c>
      <c r="G6340" t="s">
        <v>53</v>
      </c>
      <c r="H6340" s="9">
        <v>11.1</v>
      </c>
      <c r="I6340">
        <f>IF(去年月销量[[#This Row],[月份]]=MONTH(报表日期),1,0)</f>
        <v>0</v>
      </c>
    </row>
    <row r="6341" spans="1:9" x14ac:dyDescent="0.2">
      <c r="A6341">
        <v>9</v>
      </c>
      <c r="B6341" t="s">
        <v>19</v>
      </c>
      <c r="C6341" t="s">
        <v>28</v>
      </c>
      <c r="D6341">
        <v>1000000059</v>
      </c>
      <c r="E6341" t="s">
        <v>96</v>
      </c>
      <c r="F6341" t="s">
        <v>52</v>
      </c>
      <c r="G6341" t="s">
        <v>75</v>
      </c>
      <c r="H6341" s="9">
        <v>87.841200000000001</v>
      </c>
      <c r="I6341">
        <f>IF(去年月销量[[#This Row],[月份]]=MONTH(报表日期),1,0)</f>
        <v>0</v>
      </c>
    </row>
    <row r="6342" spans="1:9" x14ac:dyDescent="0.2">
      <c r="A6342">
        <v>9</v>
      </c>
      <c r="B6342" t="s">
        <v>19</v>
      </c>
      <c r="C6342" t="s">
        <v>28</v>
      </c>
      <c r="D6342">
        <v>1000000059</v>
      </c>
      <c r="E6342" t="s">
        <v>96</v>
      </c>
      <c r="F6342" t="s">
        <v>56</v>
      </c>
      <c r="G6342" t="s">
        <v>66</v>
      </c>
      <c r="H6342" s="9">
        <v>9.9768749999999997</v>
      </c>
      <c r="I6342">
        <f>IF(去年月销量[[#This Row],[月份]]=MONTH(报表日期),1,0)</f>
        <v>0</v>
      </c>
    </row>
    <row r="6343" spans="1:9" x14ac:dyDescent="0.2">
      <c r="A6343">
        <v>9</v>
      </c>
      <c r="B6343" t="s">
        <v>19</v>
      </c>
      <c r="C6343" t="s">
        <v>28</v>
      </c>
      <c r="D6343">
        <v>1000000059</v>
      </c>
      <c r="E6343" t="s">
        <v>96</v>
      </c>
      <c r="F6343" t="s">
        <v>44</v>
      </c>
      <c r="G6343" t="s">
        <v>79</v>
      </c>
      <c r="H6343" s="9">
        <v>20.279999999999998</v>
      </c>
      <c r="I6343">
        <f>IF(去年月销量[[#This Row],[月份]]=MONTH(报表日期),1,0)</f>
        <v>0</v>
      </c>
    </row>
    <row r="6344" spans="1:9" x14ac:dyDescent="0.2">
      <c r="A6344">
        <v>9</v>
      </c>
      <c r="B6344" t="s">
        <v>19</v>
      </c>
      <c r="C6344" t="s">
        <v>28</v>
      </c>
      <c r="D6344">
        <v>1000000059</v>
      </c>
      <c r="E6344" t="s">
        <v>96</v>
      </c>
      <c r="F6344" t="s">
        <v>44</v>
      </c>
      <c r="G6344" t="s">
        <v>83</v>
      </c>
      <c r="H6344" s="9">
        <v>2.7456</v>
      </c>
      <c r="I6344">
        <f>IF(去年月销量[[#This Row],[月份]]=MONTH(报表日期),1,0)</f>
        <v>0</v>
      </c>
    </row>
    <row r="6345" spans="1:9" x14ac:dyDescent="0.2">
      <c r="A6345">
        <v>9</v>
      </c>
      <c r="B6345" t="s">
        <v>19</v>
      </c>
      <c r="C6345" t="s">
        <v>28</v>
      </c>
      <c r="D6345">
        <v>1000000059</v>
      </c>
      <c r="E6345" t="s">
        <v>96</v>
      </c>
      <c r="F6345" t="s">
        <v>44</v>
      </c>
      <c r="G6345" t="s">
        <v>81</v>
      </c>
      <c r="H6345" s="9">
        <v>2.4</v>
      </c>
      <c r="I6345">
        <f>IF(去年月销量[[#This Row],[月份]]=MONTH(报表日期),1,0)</f>
        <v>0</v>
      </c>
    </row>
    <row r="6346" spans="1:9" x14ac:dyDescent="0.2">
      <c r="A6346">
        <v>9</v>
      </c>
      <c r="B6346" t="s">
        <v>19</v>
      </c>
      <c r="C6346" t="s">
        <v>28</v>
      </c>
      <c r="D6346">
        <v>1000000059</v>
      </c>
      <c r="E6346" t="s">
        <v>96</v>
      </c>
      <c r="F6346" t="s">
        <v>44</v>
      </c>
      <c r="G6346" t="s">
        <v>45</v>
      </c>
      <c r="H6346" s="9">
        <v>3.48</v>
      </c>
      <c r="I6346">
        <f>IF(去年月销量[[#This Row],[月份]]=MONTH(报表日期),1,0)</f>
        <v>0</v>
      </c>
    </row>
    <row r="6347" spans="1:9" x14ac:dyDescent="0.2">
      <c r="A6347">
        <v>9</v>
      </c>
      <c r="B6347" t="s">
        <v>19</v>
      </c>
      <c r="C6347" t="s">
        <v>28</v>
      </c>
      <c r="D6347">
        <v>1000000059</v>
      </c>
      <c r="E6347" t="s">
        <v>96</v>
      </c>
      <c r="F6347" t="s">
        <v>44</v>
      </c>
      <c r="G6347" t="s">
        <v>45</v>
      </c>
      <c r="H6347" s="9">
        <v>21.119999999999997</v>
      </c>
      <c r="I6347">
        <f>IF(去年月销量[[#This Row],[月份]]=MONTH(报表日期),1,0)</f>
        <v>0</v>
      </c>
    </row>
    <row r="6348" spans="1:9" x14ac:dyDescent="0.2">
      <c r="A6348">
        <v>9</v>
      </c>
      <c r="B6348" t="s">
        <v>19</v>
      </c>
      <c r="C6348" t="s">
        <v>28</v>
      </c>
      <c r="D6348">
        <v>1000000059</v>
      </c>
      <c r="E6348" t="s">
        <v>96</v>
      </c>
      <c r="F6348" t="s">
        <v>46</v>
      </c>
      <c r="G6348" t="s">
        <v>47</v>
      </c>
      <c r="H6348" s="9">
        <v>333.036</v>
      </c>
      <c r="I6348">
        <f>IF(去年月销量[[#This Row],[月份]]=MONTH(报表日期),1,0)</f>
        <v>0</v>
      </c>
    </row>
    <row r="6349" spans="1:9" x14ac:dyDescent="0.2">
      <c r="A6349">
        <v>9</v>
      </c>
      <c r="B6349" t="s">
        <v>19</v>
      </c>
      <c r="C6349" t="s">
        <v>28</v>
      </c>
      <c r="D6349">
        <v>1000000059</v>
      </c>
      <c r="E6349" t="s">
        <v>96</v>
      </c>
      <c r="F6349" t="s">
        <v>46</v>
      </c>
      <c r="G6349" t="s">
        <v>47</v>
      </c>
      <c r="H6349" s="9">
        <v>0.77999999999999992</v>
      </c>
      <c r="I6349">
        <f>IF(去年月销量[[#This Row],[月份]]=MONTH(报表日期),1,0)</f>
        <v>0</v>
      </c>
    </row>
    <row r="6350" spans="1:9" x14ac:dyDescent="0.2">
      <c r="A6350">
        <v>9</v>
      </c>
      <c r="B6350" t="s">
        <v>19</v>
      </c>
      <c r="C6350" t="s">
        <v>28</v>
      </c>
      <c r="D6350">
        <v>1000000279</v>
      </c>
      <c r="E6350" t="s">
        <v>143</v>
      </c>
      <c r="F6350" t="s">
        <v>48</v>
      </c>
      <c r="G6350" t="s">
        <v>49</v>
      </c>
      <c r="H6350" s="9">
        <v>19.3248</v>
      </c>
      <c r="I6350">
        <f>IF(去年月销量[[#This Row],[月份]]=MONTH(报表日期),1,0)</f>
        <v>0</v>
      </c>
    </row>
    <row r="6351" spans="1:9" x14ac:dyDescent="0.2">
      <c r="A6351">
        <v>9</v>
      </c>
      <c r="B6351" t="s">
        <v>19</v>
      </c>
      <c r="C6351" t="s">
        <v>28</v>
      </c>
      <c r="D6351">
        <v>1000000279</v>
      </c>
      <c r="E6351" t="s">
        <v>143</v>
      </c>
      <c r="F6351" t="s">
        <v>50</v>
      </c>
      <c r="G6351" t="s">
        <v>51</v>
      </c>
      <c r="H6351" s="9">
        <v>64.864800000000002</v>
      </c>
      <c r="I6351">
        <f>IF(去年月销量[[#This Row],[月份]]=MONTH(报表日期),1,0)</f>
        <v>0</v>
      </c>
    </row>
    <row r="6352" spans="1:9" x14ac:dyDescent="0.2">
      <c r="A6352">
        <v>9</v>
      </c>
      <c r="B6352" t="s">
        <v>19</v>
      </c>
      <c r="C6352" t="s">
        <v>28</v>
      </c>
      <c r="D6352">
        <v>1000000279</v>
      </c>
      <c r="E6352" t="s">
        <v>143</v>
      </c>
      <c r="F6352" t="s">
        <v>48</v>
      </c>
      <c r="G6352" t="s">
        <v>80</v>
      </c>
      <c r="H6352" s="9">
        <v>4.1183999999999994</v>
      </c>
      <c r="I6352">
        <f>IF(去年月销量[[#This Row],[月份]]=MONTH(报表日期),1,0)</f>
        <v>0</v>
      </c>
    </row>
    <row r="6353" spans="1:9" x14ac:dyDescent="0.2">
      <c r="A6353">
        <v>9</v>
      </c>
      <c r="B6353" t="s">
        <v>19</v>
      </c>
      <c r="C6353" t="s">
        <v>28</v>
      </c>
      <c r="D6353">
        <v>1000000279</v>
      </c>
      <c r="E6353" t="s">
        <v>143</v>
      </c>
      <c r="F6353" t="s">
        <v>48</v>
      </c>
      <c r="G6353" t="s">
        <v>80</v>
      </c>
      <c r="H6353" s="9">
        <v>66.06</v>
      </c>
      <c r="I6353">
        <f>IF(去年月销量[[#This Row],[月份]]=MONTH(报表日期),1,0)</f>
        <v>0</v>
      </c>
    </row>
    <row r="6354" spans="1:9" x14ac:dyDescent="0.2">
      <c r="A6354">
        <v>9</v>
      </c>
      <c r="B6354" t="s">
        <v>19</v>
      </c>
      <c r="C6354" t="s">
        <v>28</v>
      </c>
      <c r="D6354">
        <v>1000000279</v>
      </c>
      <c r="E6354" t="s">
        <v>143</v>
      </c>
      <c r="F6354" t="s">
        <v>58</v>
      </c>
      <c r="G6354" t="s">
        <v>73</v>
      </c>
      <c r="H6354" s="9">
        <v>19.3248</v>
      </c>
      <c r="I6354">
        <f>IF(去年月销量[[#This Row],[月份]]=MONTH(报表日期),1,0)</f>
        <v>0</v>
      </c>
    </row>
    <row r="6355" spans="1:9" x14ac:dyDescent="0.2">
      <c r="A6355">
        <v>9</v>
      </c>
      <c r="B6355" t="s">
        <v>19</v>
      </c>
      <c r="C6355" t="s">
        <v>28</v>
      </c>
      <c r="D6355">
        <v>1000000279</v>
      </c>
      <c r="E6355" t="s">
        <v>143</v>
      </c>
      <c r="F6355" t="s">
        <v>58</v>
      </c>
      <c r="G6355" t="s">
        <v>76</v>
      </c>
      <c r="H6355" s="9">
        <v>48.787349579831933</v>
      </c>
      <c r="I6355">
        <f>IF(去年月销量[[#This Row],[月份]]=MONTH(报表日期),1,0)</f>
        <v>0</v>
      </c>
    </row>
    <row r="6356" spans="1:9" x14ac:dyDescent="0.2">
      <c r="A6356">
        <v>9</v>
      </c>
      <c r="B6356" t="s">
        <v>19</v>
      </c>
      <c r="C6356" t="s">
        <v>28</v>
      </c>
      <c r="D6356">
        <v>1000000279</v>
      </c>
      <c r="E6356" t="s">
        <v>143</v>
      </c>
      <c r="F6356" t="s">
        <v>48</v>
      </c>
      <c r="G6356" t="s">
        <v>48</v>
      </c>
      <c r="H6356" s="9">
        <v>77.774399999999986</v>
      </c>
      <c r="I6356">
        <f>IF(去年月销量[[#This Row],[月份]]=MONTH(报表日期),1,0)</f>
        <v>0</v>
      </c>
    </row>
    <row r="6357" spans="1:9" x14ac:dyDescent="0.2">
      <c r="A6357">
        <v>9</v>
      </c>
      <c r="B6357" t="s">
        <v>19</v>
      </c>
      <c r="C6357" t="s">
        <v>28</v>
      </c>
      <c r="D6357">
        <v>1000000279</v>
      </c>
      <c r="E6357" t="s">
        <v>143</v>
      </c>
      <c r="F6357" t="s">
        <v>58</v>
      </c>
      <c r="G6357" t="s">
        <v>59</v>
      </c>
      <c r="H6357" s="9">
        <v>3.8015999999999996</v>
      </c>
      <c r="I6357">
        <f>IF(去年月销量[[#This Row],[月份]]=MONTH(报表日期),1,0)</f>
        <v>0</v>
      </c>
    </row>
    <row r="6358" spans="1:9" x14ac:dyDescent="0.2">
      <c r="A6358">
        <v>9</v>
      </c>
      <c r="B6358" t="s">
        <v>19</v>
      </c>
      <c r="C6358" t="s">
        <v>28</v>
      </c>
      <c r="D6358">
        <v>1000000279</v>
      </c>
      <c r="E6358" t="s">
        <v>143</v>
      </c>
      <c r="F6358" t="s">
        <v>58</v>
      </c>
      <c r="G6358" t="s">
        <v>59</v>
      </c>
      <c r="H6358" s="9">
        <v>33.501599999999996</v>
      </c>
      <c r="I6358">
        <f>IF(去年月销量[[#This Row],[月份]]=MONTH(报表日期),1,0)</f>
        <v>0</v>
      </c>
    </row>
    <row r="6359" spans="1:9" x14ac:dyDescent="0.2">
      <c r="A6359">
        <v>9</v>
      </c>
      <c r="B6359" t="s">
        <v>19</v>
      </c>
      <c r="C6359" t="s">
        <v>28</v>
      </c>
      <c r="D6359">
        <v>1000000279</v>
      </c>
      <c r="E6359" t="s">
        <v>143</v>
      </c>
      <c r="F6359" t="s">
        <v>52</v>
      </c>
      <c r="G6359" t="s">
        <v>75</v>
      </c>
      <c r="H6359" s="9">
        <v>13.376400000000002</v>
      </c>
      <c r="I6359">
        <f>IF(去年月销量[[#This Row],[月份]]=MONTH(报表日期),1,0)</f>
        <v>0</v>
      </c>
    </row>
    <row r="6360" spans="1:9" x14ac:dyDescent="0.2">
      <c r="A6360">
        <v>9</v>
      </c>
      <c r="B6360" t="s">
        <v>19</v>
      </c>
      <c r="C6360" t="s">
        <v>28</v>
      </c>
      <c r="D6360">
        <v>1000000281</v>
      </c>
      <c r="E6360" t="s">
        <v>118</v>
      </c>
      <c r="F6360" t="s">
        <v>48</v>
      </c>
      <c r="G6360" t="s">
        <v>87</v>
      </c>
      <c r="H6360" s="9">
        <v>58.739999999999995</v>
      </c>
      <c r="I6360">
        <f>IF(去年月销量[[#This Row],[月份]]=MONTH(报表日期),1,0)</f>
        <v>0</v>
      </c>
    </row>
    <row r="6361" spans="1:9" x14ac:dyDescent="0.2">
      <c r="A6361">
        <v>9</v>
      </c>
      <c r="B6361" t="s">
        <v>19</v>
      </c>
      <c r="C6361" t="s">
        <v>28</v>
      </c>
      <c r="D6361">
        <v>1000000281</v>
      </c>
      <c r="E6361" t="s">
        <v>118</v>
      </c>
      <c r="F6361" t="s">
        <v>48</v>
      </c>
      <c r="G6361" t="s">
        <v>80</v>
      </c>
      <c r="H6361" s="9">
        <v>323.10000000000002</v>
      </c>
      <c r="I6361">
        <f>IF(去年月销量[[#This Row],[月份]]=MONTH(报表日期),1,0)</f>
        <v>0</v>
      </c>
    </row>
    <row r="6362" spans="1:9" x14ac:dyDescent="0.2">
      <c r="A6362">
        <v>9</v>
      </c>
      <c r="B6362" t="s">
        <v>19</v>
      </c>
      <c r="C6362" t="s">
        <v>28</v>
      </c>
      <c r="D6362">
        <v>1000000281</v>
      </c>
      <c r="E6362" t="s">
        <v>118</v>
      </c>
      <c r="F6362" t="s">
        <v>58</v>
      </c>
      <c r="G6362" t="s">
        <v>76</v>
      </c>
      <c r="H6362" s="9">
        <v>31.466250000000002</v>
      </c>
      <c r="I6362">
        <f>IF(去年月销量[[#This Row],[月份]]=MONTH(报表日期),1,0)</f>
        <v>0</v>
      </c>
    </row>
    <row r="6363" spans="1:9" x14ac:dyDescent="0.2">
      <c r="A6363">
        <v>9</v>
      </c>
      <c r="B6363" t="s">
        <v>19</v>
      </c>
      <c r="C6363" t="s">
        <v>28</v>
      </c>
      <c r="D6363">
        <v>1000000281</v>
      </c>
      <c r="E6363" t="s">
        <v>118</v>
      </c>
      <c r="F6363" t="s">
        <v>58</v>
      </c>
      <c r="G6363" t="s">
        <v>76</v>
      </c>
      <c r="H6363" s="9">
        <v>12.513599206349205</v>
      </c>
      <c r="I6363">
        <f>IF(去年月销量[[#This Row],[月份]]=MONTH(报表日期),1,0)</f>
        <v>0</v>
      </c>
    </row>
    <row r="6364" spans="1:9" x14ac:dyDescent="0.2">
      <c r="A6364">
        <v>9</v>
      </c>
      <c r="B6364" t="s">
        <v>19</v>
      </c>
      <c r="C6364" t="s">
        <v>28</v>
      </c>
      <c r="D6364">
        <v>1000000281</v>
      </c>
      <c r="E6364" t="s">
        <v>118</v>
      </c>
      <c r="F6364" t="s">
        <v>52</v>
      </c>
      <c r="G6364" t="s">
        <v>72</v>
      </c>
      <c r="H6364" s="9">
        <v>13.020000000000001</v>
      </c>
      <c r="I6364">
        <f>IF(去年月销量[[#This Row],[月份]]=MONTH(报表日期),1,0)</f>
        <v>0</v>
      </c>
    </row>
    <row r="6365" spans="1:9" x14ac:dyDescent="0.2">
      <c r="A6365">
        <v>9</v>
      </c>
      <c r="B6365" t="s">
        <v>19</v>
      </c>
      <c r="C6365" t="s">
        <v>28</v>
      </c>
      <c r="D6365">
        <v>1000000281</v>
      </c>
      <c r="E6365" t="s">
        <v>118</v>
      </c>
      <c r="F6365" t="s">
        <v>52</v>
      </c>
      <c r="G6365" t="s">
        <v>85</v>
      </c>
      <c r="H6365" s="9">
        <v>117.53999999999999</v>
      </c>
      <c r="I6365">
        <f>IF(去年月销量[[#This Row],[月份]]=MONTH(报表日期),1,0)</f>
        <v>0</v>
      </c>
    </row>
    <row r="6366" spans="1:9" x14ac:dyDescent="0.2">
      <c r="A6366">
        <v>9</v>
      </c>
      <c r="B6366" t="s">
        <v>19</v>
      </c>
      <c r="C6366" t="s">
        <v>28</v>
      </c>
      <c r="D6366">
        <v>1000000281</v>
      </c>
      <c r="E6366" t="s">
        <v>118</v>
      </c>
      <c r="F6366" t="s">
        <v>52</v>
      </c>
      <c r="G6366" t="s">
        <v>75</v>
      </c>
      <c r="H6366" s="9">
        <v>337.90320000000003</v>
      </c>
      <c r="I6366">
        <f>IF(去年月销量[[#This Row],[月份]]=MONTH(报表日期),1,0)</f>
        <v>0</v>
      </c>
    </row>
    <row r="6367" spans="1:9" x14ac:dyDescent="0.2">
      <c r="A6367">
        <v>9</v>
      </c>
      <c r="B6367" t="s">
        <v>19</v>
      </c>
      <c r="C6367" t="s">
        <v>28</v>
      </c>
      <c r="D6367">
        <v>1000000281</v>
      </c>
      <c r="E6367" t="s">
        <v>118</v>
      </c>
      <c r="F6367" t="s">
        <v>56</v>
      </c>
      <c r="G6367" t="s">
        <v>66</v>
      </c>
      <c r="H6367" s="9">
        <v>12.830249999999999</v>
      </c>
      <c r="I6367">
        <f>IF(去年月销量[[#This Row],[月份]]=MONTH(报表日期),1,0)</f>
        <v>0</v>
      </c>
    </row>
    <row r="6368" spans="1:9" x14ac:dyDescent="0.2">
      <c r="A6368">
        <v>9</v>
      </c>
      <c r="B6368" t="s">
        <v>19</v>
      </c>
      <c r="C6368" t="s">
        <v>28</v>
      </c>
      <c r="D6368">
        <v>1000000281</v>
      </c>
      <c r="E6368" t="s">
        <v>118</v>
      </c>
      <c r="F6368" t="s">
        <v>46</v>
      </c>
      <c r="G6368" t="s">
        <v>47</v>
      </c>
      <c r="H6368" s="9">
        <v>80.123999999999995</v>
      </c>
      <c r="I6368">
        <f>IF(去年月销量[[#This Row],[月份]]=MONTH(报表日期),1,0)</f>
        <v>0</v>
      </c>
    </row>
    <row r="6369" spans="1:9" x14ac:dyDescent="0.2">
      <c r="A6369">
        <v>9</v>
      </c>
      <c r="B6369" t="s">
        <v>19</v>
      </c>
      <c r="C6369" t="s">
        <v>28</v>
      </c>
      <c r="D6369">
        <v>1000002091</v>
      </c>
      <c r="E6369" t="s">
        <v>112</v>
      </c>
      <c r="F6369" t="s">
        <v>48</v>
      </c>
      <c r="G6369" t="s">
        <v>87</v>
      </c>
      <c r="H6369" s="9">
        <v>51.36</v>
      </c>
      <c r="I6369">
        <f>IF(去年月销量[[#This Row],[月份]]=MONTH(报表日期),1,0)</f>
        <v>0</v>
      </c>
    </row>
    <row r="6370" spans="1:9" x14ac:dyDescent="0.2">
      <c r="A6370">
        <v>9</v>
      </c>
      <c r="B6370" t="s">
        <v>19</v>
      </c>
      <c r="C6370" t="s">
        <v>28</v>
      </c>
      <c r="D6370">
        <v>1000002091</v>
      </c>
      <c r="E6370" t="s">
        <v>112</v>
      </c>
      <c r="F6370" t="s">
        <v>48</v>
      </c>
      <c r="G6370" t="s">
        <v>87</v>
      </c>
      <c r="H6370" s="9">
        <v>407.30400000000003</v>
      </c>
      <c r="I6370">
        <f>IF(去年月销量[[#This Row],[月份]]=MONTH(报表日期),1,0)</f>
        <v>0</v>
      </c>
    </row>
    <row r="6371" spans="1:9" x14ac:dyDescent="0.2">
      <c r="A6371">
        <v>9</v>
      </c>
      <c r="B6371" t="s">
        <v>19</v>
      </c>
      <c r="C6371" t="s">
        <v>28</v>
      </c>
      <c r="D6371">
        <v>1000002091</v>
      </c>
      <c r="E6371" t="s">
        <v>112</v>
      </c>
      <c r="F6371" t="s">
        <v>48</v>
      </c>
      <c r="G6371" t="s">
        <v>49</v>
      </c>
      <c r="H6371" s="9">
        <v>38.519999999999996</v>
      </c>
      <c r="I6371">
        <f>IF(去年月销量[[#This Row],[月份]]=MONTH(报表日期),1,0)</f>
        <v>0</v>
      </c>
    </row>
    <row r="6372" spans="1:9" x14ac:dyDescent="0.2">
      <c r="A6372">
        <v>9</v>
      </c>
      <c r="B6372" t="s">
        <v>19</v>
      </c>
      <c r="C6372" t="s">
        <v>28</v>
      </c>
      <c r="D6372">
        <v>1000002091</v>
      </c>
      <c r="E6372" t="s">
        <v>112</v>
      </c>
      <c r="F6372" t="s">
        <v>48</v>
      </c>
      <c r="G6372" t="s">
        <v>86</v>
      </c>
      <c r="H6372" s="9">
        <v>10.860000000000001</v>
      </c>
      <c r="I6372">
        <f>IF(去年月销量[[#This Row],[月份]]=MONTH(报表日期),1,0)</f>
        <v>0</v>
      </c>
    </row>
    <row r="6373" spans="1:9" x14ac:dyDescent="0.2">
      <c r="A6373">
        <v>9</v>
      </c>
      <c r="B6373" t="s">
        <v>19</v>
      </c>
      <c r="C6373" t="s">
        <v>28</v>
      </c>
      <c r="D6373">
        <v>1000002091</v>
      </c>
      <c r="E6373" t="s">
        <v>112</v>
      </c>
      <c r="F6373" t="s">
        <v>48</v>
      </c>
      <c r="G6373" t="s">
        <v>80</v>
      </c>
      <c r="H6373" s="9">
        <v>1752.3479241776743</v>
      </c>
      <c r="I6373">
        <f>IF(去年月销量[[#This Row],[月份]]=MONTH(报表日期),1,0)</f>
        <v>0</v>
      </c>
    </row>
    <row r="6374" spans="1:9" x14ac:dyDescent="0.2">
      <c r="A6374">
        <v>9</v>
      </c>
      <c r="B6374" t="s">
        <v>19</v>
      </c>
      <c r="C6374" t="s">
        <v>28</v>
      </c>
      <c r="D6374">
        <v>1000002091</v>
      </c>
      <c r="E6374" t="s">
        <v>112</v>
      </c>
      <c r="F6374" t="s">
        <v>48</v>
      </c>
      <c r="G6374" t="s">
        <v>48</v>
      </c>
      <c r="H6374" s="9">
        <v>108.74160000000001</v>
      </c>
      <c r="I6374">
        <f>IF(去年月销量[[#This Row],[月份]]=MONTH(报表日期),1,0)</f>
        <v>0</v>
      </c>
    </row>
    <row r="6375" spans="1:9" x14ac:dyDescent="0.2">
      <c r="A6375">
        <v>9</v>
      </c>
      <c r="B6375" t="s">
        <v>19</v>
      </c>
      <c r="C6375" t="s">
        <v>28</v>
      </c>
      <c r="D6375">
        <v>1000002091</v>
      </c>
      <c r="E6375" t="s">
        <v>112</v>
      </c>
      <c r="F6375" t="s">
        <v>50</v>
      </c>
      <c r="G6375" t="s">
        <v>74</v>
      </c>
      <c r="H6375" s="9">
        <v>638.63999999999987</v>
      </c>
      <c r="I6375">
        <f>IF(去年月销量[[#This Row],[月份]]=MONTH(报表日期),1,0)</f>
        <v>0</v>
      </c>
    </row>
    <row r="6376" spans="1:9" x14ac:dyDescent="0.2">
      <c r="A6376">
        <v>9</v>
      </c>
      <c r="B6376" t="s">
        <v>19</v>
      </c>
      <c r="C6376" t="s">
        <v>28</v>
      </c>
      <c r="D6376">
        <v>1000002091</v>
      </c>
      <c r="E6376" t="s">
        <v>112</v>
      </c>
      <c r="F6376" t="s">
        <v>52</v>
      </c>
      <c r="G6376" t="s">
        <v>72</v>
      </c>
      <c r="H6376" s="9">
        <v>17.399999999999999</v>
      </c>
      <c r="I6376">
        <f>IF(去年月销量[[#This Row],[月份]]=MONTH(报表日期),1,0)</f>
        <v>0</v>
      </c>
    </row>
    <row r="6377" spans="1:9" x14ac:dyDescent="0.2">
      <c r="A6377">
        <v>9</v>
      </c>
      <c r="B6377" t="s">
        <v>19</v>
      </c>
      <c r="C6377" t="s">
        <v>28</v>
      </c>
      <c r="D6377">
        <v>1000002091</v>
      </c>
      <c r="E6377" t="s">
        <v>112</v>
      </c>
      <c r="F6377" t="s">
        <v>52</v>
      </c>
      <c r="G6377" t="s">
        <v>85</v>
      </c>
      <c r="H6377" s="9">
        <v>34.26</v>
      </c>
      <c r="I6377">
        <f>IF(去年月销量[[#This Row],[月份]]=MONTH(报表日期),1,0)</f>
        <v>0</v>
      </c>
    </row>
    <row r="6378" spans="1:9" x14ac:dyDescent="0.2">
      <c r="A6378">
        <v>9</v>
      </c>
      <c r="B6378" t="s">
        <v>19</v>
      </c>
      <c r="C6378" t="s">
        <v>28</v>
      </c>
      <c r="D6378">
        <v>1000002091</v>
      </c>
      <c r="E6378" t="s">
        <v>112</v>
      </c>
      <c r="F6378" t="s">
        <v>52</v>
      </c>
      <c r="G6378" t="s">
        <v>61</v>
      </c>
      <c r="H6378" s="9">
        <v>4.26</v>
      </c>
      <c r="I6378">
        <f>IF(去年月销量[[#This Row],[月份]]=MONTH(报表日期),1,0)</f>
        <v>0</v>
      </c>
    </row>
    <row r="6379" spans="1:9" x14ac:dyDescent="0.2">
      <c r="A6379">
        <v>9</v>
      </c>
      <c r="B6379" t="s">
        <v>19</v>
      </c>
      <c r="C6379" t="s">
        <v>28</v>
      </c>
      <c r="D6379">
        <v>1000002091</v>
      </c>
      <c r="E6379" t="s">
        <v>112</v>
      </c>
      <c r="F6379" t="s">
        <v>52</v>
      </c>
      <c r="G6379" t="s">
        <v>62</v>
      </c>
      <c r="H6379" s="9">
        <v>10.8</v>
      </c>
      <c r="I6379">
        <f>IF(去年月销量[[#This Row],[月份]]=MONTH(报表日期),1,0)</f>
        <v>0</v>
      </c>
    </row>
    <row r="6380" spans="1:9" x14ac:dyDescent="0.2">
      <c r="A6380">
        <v>9</v>
      </c>
      <c r="B6380" t="s">
        <v>19</v>
      </c>
      <c r="C6380" t="s">
        <v>28</v>
      </c>
      <c r="D6380">
        <v>1000002091</v>
      </c>
      <c r="E6380" t="s">
        <v>112</v>
      </c>
      <c r="F6380" t="s">
        <v>44</v>
      </c>
      <c r="G6380" t="s">
        <v>70</v>
      </c>
      <c r="H6380" s="9">
        <v>6.48</v>
      </c>
      <c r="I6380">
        <f>IF(去年月销量[[#This Row],[月份]]=MONTH(报表日期),1,0)</f>
        <v>0</v>
      </c>
    </row>
    <row r="6381" spans="1:9" x14ac:dyDescent="0.2">
      <c r="A6381">
        <v>9</v>
      </c>
      <c r="B6381" t="s">
        <v>19</v>
      </c>
      <c r="C6381" t="s">
        <v>28</v>
      </c>
      <c r="D6381">
        <v>1000002091</v>
      </c>
      <c r="E6381" t="s">
        <v>112</v>
      </c>
      <c r="F6381" t="s">
        <v>46</v>
      </c>
      <c r="G6381" t="s">
        <v>88</v>
      </c>
      <c r="H6381" s="9">
        <v>171.072</v>
      </c>
      <c r="I6381">
        <f>IF(去年月销量[[#This Row],[月份]]=MONTH(报表日期),1,0)</f>
        <v>0</v>
      </c>
    </row>
    <row r="6382" spans="1:9" x14ac:dyDescent="0.2">
      <c r="A6382">
        <v>9</v>
      </c>
      <c r="B6382" t="s">
        <v>19</v>
      </c>
      <c r="C6382" t="s">
        <v>28</v>
      </c>
      <c r="D6382">
        <v>1000002091</v>
      </c>
      <c r="E6382" t="s">
        <v>112</v>
      </c>
      <c r="F6382" t="s">
        <v>46</v>
      </c>
      <c r="G6382" t="s">
        <v>47</v>
      </c>
      <c r="H6382" s="9">
        <v>10.428000000000001</v>
      </c>
      <c r="I6382">
        <f>IF(去年月销量[[#This Row],[月份]]=MONTH(报表日期),1,0)</f>
        <v>0</v>
      </c>
    </row>
    <row r="6383" spans="1:9" x14ac:dyDescent="0.2">
      <c r="A6383">
        <v>9</v>
      </c>
      <c r="B6383" t="s">
        <v>19</v>
      </c>
      <c r="C6383" t="s">
        <v>28</v>
      </c>
      <c r="D6383">
        <v>1000002237</v>
      </c>
      <c r="E6383" t="s">
        <v>140</v>
      </c>
      <c r="F6383" t="s">
        <v>50</v>
      </c>
      <c r="G6383" t="s">
        <v>51</v>
      </c>
      <c r="H6383" s="9">
        <v>283.98</v>
      </c>
      <c r="I6383">
        <f>IF(去年月销量[[#This Row],[月份]]=MONTH(报表日期),1,0)</f>
        <v>0</v>
      </c>
    </row>
    <row r="6384" spans="1:9" x14ac:dyDescent="0.2">
      <c r="A6384">
        <v>9</v>
      </c>
      <c r="B6384" t="s">
        <v>19</v>
      </c>
      <c r="C6384" t="s">
        <v>28</v>
      </c>
      <c r="D6384">
        <v>1000002237</v>
      </c>
      <c r="E6384" t="s">
        <v>140</v>
      </c>
      <c r="F6384" t="s">
        <v>48</v>
      </c>
      <c r="G6384" t="s">
        <v>80</v>
      </c>
      <c r="H6384" s="9">
        <v>36.720000000000006</v>
      </c>
      <c r="I6384">
        <f>IF(去年月销量[[#This Row],[月份]]=MONTH(报表日期),1,0)</f>
        <v>0</v>
      </c>
    </row>
    <row r="6385" spans="1:9" x14ac:dyDescent="0.2">
      <c r="A6385">
        <v>9</v>
      </c>
      <c r="B6385" t="s">
        <v>19</v>
      </c>
      <c r="C6385" t="s">
        <v>28</v>
      </c>
      <c r="D6385">
        <v>1000002237</v>
      </c>
      <c r="E6385" t="s">
        <v>140</v>
      </c>
      <c r="F6385" t="s">
        <v>50</v>
      </c>
      <c r="G6385" t="s">
        <v>69</v>
      </c>
      <c r="H6385" s="9">
        <v>171.63367522321431</v>
      </c>
      <c r="I6385">
        <f>IF(去年月销量[[#This Row],[月份]]=MONTH(报表日期),1,0)</f>
        <v>0</v>
      </c>
    </row>
    <row r="6386" spans="1:9" x14ac:dyDescent="0.2">
      <c r="A6386">
        <v>9</v>
      </c>
      <c r="B6386" t="s">
        <v>19</v>
      </c>
      <c r="C6386" t="s">
        <v>28</v>
      </c>
      <c r="D6386">
        <v>1000002237</v>
      </c>
      <c r="E6386" t="s">
        <v>140</v>
      </c>
      <c r="F6386" t="s">
        <v>50</v>
      </c>
      <c r="G6386" t="s">
        <v>74</v>
      </c>
      <c r="H6386" s="9">
        <v>9.7800000000000011</v>
      </c>
      <c r="I6386">
        <f>IF(去年月销量[[#This Row],[月份]]=MONTH(报表日期),1,0)</f>
        <v>0</v>
      </c>
    </row>
    <row r="6387" spans="1:9" x14ac:dyDescent="0.2">
      <c r="A6387">
        <v>9</v>
      </c>
      <c r="B6387" t="s">
        <v>19</v>
      </c>
      <c r="C6387" t="s">
        <v>28</v>
      </c>
      <c r="D6387">
        <v>1000002237</v>
      </c>
      <c r="E6387" t="s">
        <v>140</v>
      </c>
      <c r="F6387" t="s">
        <v>52</v>
      </c>
      <c r="G6387" t="s">
        <v>61</v>
      </c>
      <c r="H6387" s="9">
        <v>4.26</v>
      </c>
      <c r="I6387">
        <f>IF(去年月销量[[#This Row],[月份]]=MONTH(报表日期),1,0)</f>
        <v>0</v>
      </c>
    </row>
    <row r="6388" spans="1:9" x14ac:dyDescent="0.2">
      <c r="A6388">
        <v>9</v>
      </c>
      <c r="B6388" t="s">
        <v>19</v>
      </c>
      <c r="C6388" t="s">
        <v>28</v>
      </c>
      <c r="D6388">
        <v>1000002237</v>
      </c>
      <c r="E6388" t="s">
        <v>140</v>
      </c>
      <c r="F6388" t="s">
        <v>44</v>
      </c>
      <c r="G6388" t="s">
        <v>70</v>
      </c>
      <c r="H6388" s="9">
        <v>4.32</v>
      </c>
      <c r="I6388">
        <f>IF(去年月销量[[#This Row],[月份]]=MONTH(报表日期),1,0)</f>
        <v>0</v>
      </c>
    </row>
    <row r="6389" spans="1:9" x14ac:dyDescent="0.2">
      <c r="A6389">
        <v>9</v>
      </c>
      <c r="B6389" t="s">
        <v>19</v>
      </c>
      <c r="C6389" t="s">
        <v>9</v>
      </c>
      <c r="D6389">
        <v>1000002951</v>
      </c>
      <c r="E6389" t="s">
        <v>114</v>
      </c>
      <c r="F6389" t="s">
        <v>48</v>
      </c>
      <c r="G6389" t="s">
        <v>87</v>
      </c>
      <c r="H6389" s="9">
        <v>239.93999999999997</v>
      </c>
      <c r="I6389">
        <f>IF(去年月销量[[#This Row],[月份]]=MONTH(报表日期),1,0)</f>
        <v>0</v>
      </c>
    </row>
    <row r="6390" spans="1:9" x14ac:dyDescent="0.2">
      <c r="A6390">
        <v>9</v>
      </c>
      <c r="B6390" t="s">
        <v>19</v>
      </c>
      <c r="C6390" t="s">
        <v>9</v>
      </c>
      <c r="D6390">
        <v>1000002951</v>
      </c>
      <c r="E6390" t="s">
        <v>114</v>
      </c>
      <c r="F6390" t="s">
        <v>50</v>
      </c>
      <c r="G6390" t="s">
        <v>51</v>
      </c>
      <c r="H6390" s="9">
        <v>37.540799999999997</v>
      </c>
      <c r="I6390">
        <f>IF(去年月销量[[#This Row],[月份]]=MONTH(报表日期),1,0)</f>
        <v>0</v>
      </c>
    </row>
    <row r="6391" spans="1:9" x14ac:dyDescent="0.2">
      <c r="A6391">
        <v>9</v>
      </c>
      <c r="B6391" t="s">
        <v>19</v>
      </c>
      <c r="C6391" t="s">
        <v>9</v>
      </c>
      <c r="D6391">
        <v>1000002951</v>
      </c>
      <c r="E6391" t="s">
        <v>114</v>
      </c>
      <c r="F6391" t="s">
        <v>48</v>
      </c>
      <c r="G6391" t="s">
        <v>80</v>
      </c>
      <c r="H6391" s="9">
        <v>193.26000000000002</v>
      </c>
      <c r="I6391">
        <f>IF(去年月销量[[#This Row],[月份]]=MONTH(报表日期),1,0)</f>
        <v>0</v>
      </c>
    </row>
    <row r="6392" spans="1:9" x14ac:dyDescent="0.2">
      <c r="A6392">
        <v>9</v>
      </c>
      <c r="B6392" t="s">
        <v>19</v>
      </c>
      <c r="C6392" t="s">
        <v>9</v>
      </c>
      <c r="D6392">
        <v>1000002951</v>
      </c>
      <c r="E6392" t="s">
        <v>114</v>
      </c>
      <c r="F6392" t="s">
        <v>58</v>
      </c>
      <c r="G6392" t="s">
        <v>73</v>
      </c>
      <c r="H6392" s="9">
        <v>11.483999999999998</v>
      </c>
      <c r="I6392">
        <f>IF(去年月销量[[#This Row],[月份]]=MONTH(报表日期),1,0)</f>
        <v>0</v>
      </c>
    </row>
    <row r="6393" spans="1:9" x14ac:dyDescent="0.2">
      <c r="A6393">
        <v>9</v>
      </c>
      <c r="B6393" t="s">
        <v>19</v>
      </c>
      <c r="C6393" t="s">
        <v>9</v>
      </c>
      <c r="D6393">
        <v>1000002951</v>
      </c>
      <c r="E6393" t="s">
        <v>114</v>
      </c>
      <c r="F6393" t="s">
        <v>58</v>
      </c>
      <c r="G6393" t="s">
        <v>76</v>
      </c>
      <c r="H6393" s="9">
        <v>34.848000427350428</v>
      </c>
      <c r="I6393">
        <f>IF(去年月销量[[#This Row],[月份]]=MONTH(报表日期),1,0)</f>
        <v>0</v>
      </c>
    </row>
    <row r="6394" spans="1:9" x14ac:dyDescent="0.2">
      <c r="A6394">
        <v>9</v>
      </c>
      <c r="B6394" t="s">
        <v>19</v>
      </c>
      <c r="C6394" t="s">
        <v>9</v>
      </c>
      <c r="D6394">
        <v>1000002951</v>
      </c>
      <c r="E6394" t="s">
        <v>114</v>
      </c>
      <c r="F6394" t="s">
        <v>50</v>
      </c>
      <c r="G6394" t="s">
        <v>50</v>
      </c>
      <c r="H6394" s="9">
        <v>75.724799952651509</v>
      </c>
      <c r="I6394">
        <f>IF(去年月销量[[#This Row],[月份]]=MONTH(报表日期),1,0)</f>
        <v>0</v>
      </c>
    </row>
    <row r="6395" spans="1:9" x14ac:dyDescent="0.2">
      <c r="A6395">
        <v>9</v>
      </c>
      <c r="B6395" t="s">
        <v>19</v>
      </c>
      <c r="C6395" t="s">
        <v>9</v>
      </c>
      <c r="D6395">
        <v>1000002951</v>
      </c>
      <c r="E6395" t="s">
        <v>114</v>
      </c>
      <c r="F6395" t="s">
        <v>48</v>
      </c>
      <c r="G6395" t="s">
        <v>48</v>
      </c>
      <c r="H6395" s="9">
        <v>229.28400000000002</v>
      </c>
      <c r="I6395">
        <f>IF(去年月销量[[#This Row],[月份]]=MONTH(报表日期),1,0)</f>
        <v>0</v>
      </c>
    </row>
    <row r="6396" spans="1:9" x14ac:dyDescent="0.2">
      <c r="A6396">
        <v>9</v>
      </c>
      <c r="B6396" t="s">
        <v>19</v>
      </c>
      <c r="C6396" t="s">
        <v>9</v>
      </c>
      <c r="D6396">
        <v>1000002951</v>
      </c>
      <c r="E6396" t="s">
        <v>114</v>
      </c>
      <c r="F6396" t="s">
        <v>50</v>
      </c>
      <c r="G6396" t="s">
        <v>74</v>
      </c>
      <c r="H6396" s="9">
        <v>51.42</v>
      </c>
      <c r="I6396">
        <f>IF(去年月销量[[#This Row],[月份]]=MONTH(报表日期),1,0)</f>
        <v>0</v>
      </c>
    </row>
    <row r="6397" spans="1:9" x14ac:dyDescent="0.2">
      <c r="A6397">
        <v>9</v>
      </c>
      <c r="B6397" t="s">
        <v>19</v>
      </c>
      <c r="C6397" t="s">
        <v>9</v>
      </c>
      <c r="D6397">
        <v>1000002951</v>
      </c>
      <c r="E6397" t="s">
        <v>114</v>
      </c>
      <c r="F6397" t="s">
        <v>52</v>
      </c>
      <c r="G6397" t="s">
        <v>72</v>
      </c>
      <c r="H6397" s="9">
        <v>32.520000000000003</v>
      </c>
      <c r="I6397">
        <f>IF(去年月销量[[#This Row],[月份]]=MONTH(报表日期),1,0)</f>
        <v>0</v>
      </c>
    </row>
    <row r="6398" spans="1:9" x14ac:dyDescent="0.2">
      <c r="A6398">
        <v>9</v>
      </c>
      <c r="B6398" t="s">
        <v>19</v>
      </c>
      <c r="C6398" t="s">
        <v>9</v>
      </c>
      <c r="D6398">
        <v>1000002951</v>
      </c>
      <c r="E6398" t="s">
        <v>114</v>
      </c>
      <c r="F6398" t="s">
        <v>52</v>
      </c>
      <c r="G6398" t="s">
        <v>85</v>
      </c>
      <c r="H6398" s="9">
        <v>462.84</v>
      </c>
      <c r="I6398">
        <f>IF(去年月销量[[#This Row],[月份]]=MONTH(报表日期),1,0)</f>
        <v>0</v>
      </c>
    </row>
    <row r="6399" spans="1:9" x14ac:dyDescent="0.2">
      <c r="A6399">
        <v>9</v>
      </c>
      <c r="B6399" t="s">
        <v>19</v>
      </c>
      <c r="C6399" t="s">
        <v>9</v>
      </c>
      <c r="D6399">
        <v>1000002951</v>
      </c>
      <c r="E6399" t="s">
        <v>114</v>
      </c>
      <c r="F6399" t="s">
        <v>52</v>
      </c>
      <c r="G6399" t="s">
        <v>62</v>
      </c>
      <c r="H6399" s="9">
        <v>2.16</v>
      </c>
      <c r="I6399">
        <f>IF(去年月销量[[#This Row],[月份]]=MONTH(报表日期),1,0)</f>
        <v>0</v>
      </c>
    </row>
    <row r="6400" spans="1:9" x14ac:dyDescent="0.2">
      <c r="A6400">
        <v>9</v>
      </c>
      <c r="B6400" t="s">
        <v>19</v>
      </c>
      <c r="C6400" t="s">
        <v>9</v>
      </c>
      <c r="D6400">
        <v>1000002951</v>
      </c>
      <c r="E6400" t="s">
        <v>114</v>
      </c>
      <c r="F6400" t="s">
        <v>44</v>
      </c>
      <c r="G6400" t="s">
        <v>64</v>
      </c>
      <c r="H6400" s="9">
        <v>59.875048951048946</v>
      </c>
      <c r="I6400">
        <f>IF(去年月销量[[#This Row],[月份]]=MONTH(报表日期),1,0)</f>
        <v>0</v>
      </c>
    </row>
    <row r="6401" spans="1:9" x14ac:dyDescent="0.2">
      <c r="A6401">
        <v>9</v>
      </c>
      <c r="B6401" t="s">
        <v>19</v>
      </c>
      <c r="C6401" t="s">
        <v>14</v>
      </c>
      <c r="D6401">
        <v>1000001035</v>
      </c>
      <c r="E6401" t="s">
        <v>147</v>
      </c>
      <c r="F6401" t="s">
        <v>48</v>
      </c>
      <c r="G6401" t="s">
        <v>80</v>
      </c>
      <c r="H6401" s="9">
        <v>4.8600000000000003</v>
      </c>
      <c r="I6401">
        <f>IF(去年月销量[[#This Row],[月份]]=MONTH(报表日期),1,0)</f>
        <v>0</v>
      </c>
    </row>
    <row r="6402" spans="1:9" x14ac:dyDescent="0.2">
      <c r="A6402">
        <v>9</v>
      </c>
      <c r="B6402" t="s">
        <v>19</v>
      </c>
      <c r="C6402" t="s">
        <v>14</v>
      </c>
      <c r="D6402">
        <v>1000001035</v>
      </c>
      <c r="E6402" t="s">
        <v>147</v>
      </c>
      <c r="F6402" t="s">
        <v>58</v>
      </c>
      <c r="G6402" t="s">
        <v>76</v>
      </c>
      <c r="H6402" s="9">
        <v>55.915426282051286</v>
      </c>
      <c r="I6402">
        <f>IF(去年月销量[[#This Row],[月份]]=MONTH(报表日期),1,0)</f>
        <v>0</v>
      </c>
    </row>
    <row r="6403" spans="1:9" x14ac:dyDescent="0.2">
      <c r="A6403">
        <v>9</v>
      </c>
      <c r="B6403" t="s">
        <v>19</v>
      </c>
      <c r="C6403" t="s">
        <v>14</v>
      </c>
      <c r="D6403">
        <v>1000001035</v>
      </c>
      <c r="E6403" t="s">
        <v>147</v>
      </c>
      <c r="F6403" t="s">
        <v>50</v>
      </c>
      <c r="G6403" t="s">
        <v>69</v>
      </c>
      <c r="H6403" s="9">
        <v>18.849600000000002</v>
      </c>
      <c r="I6403">
        <f>IF(去年月销量[[#This Row],[月份]]=MONTH(报表日期),1,0)</f>
        <v>0</v>
      </c>
    </row>
    <row r="6404" spans="1:9" x14ac:dyDescent="0.2">
      <c r="A6404">
        <v>9</v>
      </c>
      <c r="B6404" t="s">
        <v>19</v>
      </c>
      <c r="C6404" t="s">
        <v>14</v>
      </c>
      <c r="D6404">
        <v>1000001035</v>
      </c>
      <c r="E6404" t="s">
        <v>147</v>
      </c>
      <c r="F6404" t="s">
        <v>50</v>
      </c>
      <c r="G6404" t="s">
        <v>74</v>
      </c>
      <c r="H6404" s="9">
        <v>13.020000000000001</v>
      </c>
      <c r="I6404">
        <f>IF(去年月销量[[#This Row],[月份]]=MONTH(报表日期),1,0)</f>
        <v>0</v>
      </c>
    </row>
    <row r="6405" spans="1:9" x14ac:dyDescent="0.2">
      <c r="A6405">
        <v>9</v>
      </c>
      <c r="B6405" t="s">
        <v>19</v>
      </c>
      <c r="C6405" t="s">
        <v>14</v>
      </c>
      <c r="D6405">
        <v>1000001035</v>
      </c>
      <c r="E6405" t="s">
        <v>147</v>
      </c>
      <c r="F6405" t="s">
        <v>58</v>
      </c>
      <c r="G6405" t="s">
        <v>65</v>
      </c>
      <c r="H6405" s="9">
        <v>31.74</v>
      </c>
      <c r="I6405">
        <f>IF(去年月销量[[#This Row],[月份]]=MONTH(报表日期),1,0)</f>
        <v>0</v>
      </c>
    </row>
    <row r="6406" spans="1:9" x14ac:dyDescent="0.2">
      <c r="A6406">
        <v>9</v>
      </c>
      <c r="B6406" t="s">
        <v>19</v>
      </c>
      <c r="C6406" t="s">
        <v>14</v>
      </c>
      <c r="D6406">
        <v>1000001035</v>
      </c>
      <c r="E6406" t="s">
        <v>147</v>
      </c>
      <c r="F6406" t="s">
        <v>52</v>
      </c>
      <c r="G6406" t="s">
        <v>85</v>
      </c>
      <c r="H6406" s="9">
        <v>5.9471249999999998</v>
      </c>
      <c r="I6406">
        <f>IF(去年月销量[[#This Row],[月份]]=MONTH(报表日期),1,0)</f>
        <v>0</v>
      </c>
    </row>
    <row r="6407" spans="1:9" x14ac:dyDescent="0.2">
      <c r="A6407">
        <v>9</v>
      </c>
      <c r="B6407" t="s">
        <v>19</v>
      </c>
      <c r="C6407" t="s">
        <v>14</v>
      </c>
      <c r="D6407">
        <v>1000001035</v>
      </c>
      <c r="E6407" t="s">
        <v>147</v>
      </c>
      <c r="F6407" t="s">
        <v>52</v>
      </c>
      <c r="G6407" t="s">
        <v>61</v>
      </c>
      <c r="H6407" s="9">
        <v>3.78</v>
      </c>
      <c r="I6407">
        <f>IF(去年月销量[[#This Row],[月份]]=MONTH(报表日期),1,0)</f>
        <v>0</v>
      </c>
    </row>
    <row r="6408" spans="1:9" x14ac:dyDescent="0.2">
      <c r="A6408">
        <v>9</v>
      </c>
      <c r="B6408" t="s">
        <v>19</v>
      </c>
      <c r="C6408" t="s">
        <v>14</v>
      </c>
      <c r="D6408">
        <v>1000001035</v>
      </c>
      <c r="E6408" t="s">
        <v>147</v>
      </c>
      <c r="F6408" t="s">
        <v>52</v>
      </c>
      <c r="G6408" t="s">
        <v>75</v>
      </c>
      <c r="H6408" s="9">
        <v>4.4304000000000006</v>
      </c>
      <c r="I6408">
        <f>IF(去年月销量[[#This Row],[月份]]=MONTH(报表日期),1,0)</f>
        <v>0</v>
      </c>
    </row>
    <row r="6409" spans="1:9" x14ac:dyDescent="0.2">
      <c r="A6409">
        <v>9</v>
      </c>
      <c r="B6409" t="s">
        <v>19</v>
      </c>
      <c r="C6409" t="s">
        <v>14</v>
      </c>
      <c r="D6409">
        <v>1000001035</v>
      </c>
      <c r="E6409" t="s">
        <v>147</v>
      </c>
      <c r="F6409" t="s">
        <v>46</v>
      </c>
      <c r="G6409" t="s">
        <v>47</v>
      </c>
      <c r="H6409" s="9">
        <v>8.6460000000000008</v>
      </c>
      <c r="I6409">
        <f>IF(去年月销量[[#This Row],[月份]]=MONTH(报表日期),1,0)</f>
        <v>0</v>
      </c>
    </row>
    <row r="6410" spans="1:9" x14ac:dyDescent="0.2">
      <c r="A6410">
        <v>9</v>
      </c>
      <c r="B6410" t="s">
        <v>19</v>
      </c>
      <c r="C6410" t="s">
        <v>14</v>
      </c>
      <c r="D6410">
        <v>1000003467</v>
      </c>
      <c r="E6410" t="s">
        <v>168</v>
      </c>
      <c r="F6410" t="s">
        <v>50</v>
      </c>
      <c r="G6410" t="s">
        <v>51</v>
      </c>
      <c r="H6410" s="9">
        <v>26.82</v>
      </c>
      <c r="I6410">
        <f>IF(去年月销量[[#This Row],[月份]]=MONTH(报表日期),1,0)</f>
        <v>0</v>
      </c>
    </row>
    <row r="6411" spans="1:9" x14ac:dyDescent="0.2">
      <c r="A6411">
        <v>9</v>
      </c>
      <c r="B6411" t="s">
        <v>19</v>
      </c>
      <c r="C6411" t="s">
        <v>14</v>
      </c>
      <c r="D6411">
        <v>1000003467</v>
      </c>
      <c r="E6411" t="s">
        <v>168</v>
      </c>
      <c r="F6411" t="s">
        <v>48</v>
      </c>
      <c r="G6411" t="s">
        <v>80</v>
      </c>
      <c r="H6411" s="9">
        <v>29.22</v>
      </c>
      <c r="I6411">
        <f>IF(去年月销量[[#This Row],[月份]]=MONTH(报表日期),1,0)</f>
        <v>0</v>
      </c>
    </row>
    <row r="6412" spans="1:9" x14ac:dyDescent="0.2">
      <c r="A6412">
        <v>9</v>
      </c>
      <c r="B6412" t="s">
        <v>19</v>
      </c>
      <c r="C6412" t="s">
        <v>14</v>
      </c>
      <c r="D6412">
        <v>1000003467</v>
      </c>
      <c r="E6412" t="s">
        <v>168</v>
      </c>
      <c r="F6412" t="s">
        <v>58</v>
      </c>
      <c r="G6412" t="s">
        <v>76</v>
      </c>
      <c r="H6412" s="9">
        <v>8.0781758241758244</v>
      </c>
      <c r="I6412">
        <f>IF(去年月销量[[#This Row],[月份]]=MONTH(报表日期),1,0)</f>
        <v>0</v>
      </c>
    </row>
    <row r="6413" spans="1:9" x14ac:dyDescent="0.2">
      <c r="A6413">
        <v>9</v>
      </c>
      <c r="B6413" t="s">
        <v>19</v>
      </c>
      <c r="C6413" t="s">
        <v>14</v>
      </c>
      <c r="D6413">
        <v>1000003467</v>
      </c>
      <c r="E6413" t="s">
        <v>168</v>
      </c>
      <c r="F6413" t="s">
        <v>50</v>
      </c>
      <c r="G6413" t="s">
        <v>50</v>
      </c>
      <c r="H6413" s="9">
        <v>17.100000000000001</v>
      </c>
      <c r="I6413">
        <f>IF(去年月销量[[#This Row],[月份]]=MONTH(报表日期),1,0)</f>
        <v>0</v>
      </c>
    </row>
    <row r="6414" spans="1:9" x14ac:dyDescent="0.2">
      <c r="A6414">
        <v>9</v>
      </c>
      <c r="B6414" t="s">
        <v>19</v>
      </c>
      <c r="C6414" t="s">
        <v>14</v>
      </c>
      <c r="D6414">
        <v>1000003467</v>
      </c>
      <c r="E6414" t="s">
        <v>168</v>
      </c>
      <c r="F6414" t="s">
        <v>50</v>
      </c>
      <c r="G6414" t="s">
        <v>69</v>
      </c>
      <c r="H6414" s="9">
        <v>104.30640000000001</v>
      </c>
      <c r="I6414">
        <f>IF(去年月销量[[#This Row],[月份]]=MONTH(报表日期),1,0)</f>
        <v>0</v>
      </c>
    </row>
    <row r="6415" spans="1:9" x14ac:dyDescent="0.2">
      <c r="A6415">
        <v>9</v>
      </c>
      <c r="B6415" t="s">
        <v>19</v>
      </c>
      <c r="C6415" t="s">
        <v>14</v>
      </c>
      <c r="D6415">
        <v>1000003467</v>
      </c>
      <c r="E6415" t="s">
        <v>168</v>
      </c>
      <c r="F6415" t="s">
        <v>50</v>
      </c>
      <c r="G6415" t="s">
        <v>69</v>
      </c>
      <c r="H6415" s="9">
        <v>196.75965309950465</v>
      </c>
      <c r="I6415">
        <f>IF(去年月销量[[#This Row],[月份]]=MONTH(报表日期),1,0)</f>
        <v>0</v>
      </c>
    </row>
    <row r="6416" spans="1:9" x14ac:dyDescent="0.2">
      <c r="A6416">
        <v>9</v>
      </c>
      <c r="B6416" t="s">
        <v>19</v>
      </c>
      <c r="C6416" t="s">
        <v>14</v>
      </c>
      <c r="D6416">
        <v>1000003467</v>
      </c>
      <c r="E6416" t="s">
        <v>168</v>
      </c>
      <c r="F6416" t="s">
        <v>58</v>
      </c>
      <c r="G6416" t="s">
        <v>59</v>
      </c>
      <c r="H6416" s="9">
        <v>6.2568000000000001</v>
      </c>
      <c r="I6416">
        <f>IF(去年月销量[[#This Row],[月份]]=MONTH(报表日期),1,0)</f>
        <v>0</v>
      </c>
    </row>
    <row r="6417" spans="1:9" x14ac:dyDescent="0.2">
      <c r="A6417">
        <v>9</v>
      </c>
      <c r="B6417" t="s">
        <v>19</v>
      </c>
      <c r="C6417" t="s">
        <v>14</v>
      </c>
      <c r="D6417">
        <v>1000003467</v>
      </c>
      <c r="E6417" t="s">
        <v>168</v>
      </c>
      <c r="F6417" t="s">
        <v>52</v>
      </c>
      <c r="G6417" t="s">
        <v>85</v>
      </c>
      <c r="H6417" s="9">
        <v>5.8908571428571426</v>
      </c>
      <c r="I6417">
        <f>IF(去年月销量[[#This Row],[月份]]=MONTH(报表日期),1,0)</f>
        <v>0</v>
      </c>
    </row>
    <row r="6418" spans="1:9" x14ac:dyDescent="0.2">
      <c r="A6418">
        <v>9</v>
      </c>
      <c r="B6418" t="s">
        <v>19</v>
      </c>
      <c r="C6418" t="s">
        <v>14</v>
      </c>
      <c r="D6418">
        <v>1000003467</v>
      </c>
      <c r="E6418" t="s">
        <v>168</v>
      </c>
      <c r="F6418" t="s">
        <v>52</v>
      </c>
      <c r="G6418" t="s">
        <v>61</v>
      </c>
      <c r="H6418" s="9">
        <v>4.26</v>
      </c>
      <c r="I6418">
        <f>IF(去年月销量[[#This Row],[月份]]=MONTH(报表日期),1,0)</f>
        <v>0</v>
      </c>
    </row>
    <row r="6419" spans="1:9" x14ac:dyDescent="0.2">
      <c r="A6419">
        <v>9</v>
      </c>
      <c r="B6419" t="s">
        <v>19</v>
      </c>
      <c r="C6419" t="s">
        <v>14</v>
      </c>
      <c r="D6419">
        <v>1000003467</v>
      </c>
      <c r="E6419" t="s">
        <v>168</v>
      </c>
      <c r="F6419" t="s">
        <v>52</v>
      </c>
      <c r="G6419" t="s">
        <v>75</v>
      </c>
      <c r="H6419" s="9">
        <v>4.4304000000000006</v>
      </c>
      <c r="I6419">
        <f>IF(去年月销量[[#This Row],[月份]]=MONTH(报表日期),1,0)</f>
        <v>0</v>
      </c>
    </row>
    <row r="6420" spans="1:9" x14ac:dyDescent="0.2">
      <c r="A6420">
        <v>9</v>
      </c>
      <c r="B6420" t="s">
        <v>19</v>
      </c>
      <c r="C6420" t="s">
        <v>14</v>
      </c>
      <c r="D6420">
        <v>1000003467</v>
      </c>
      <c r="E6420" t="s">
        <v>168</v>
      </c>
      <c r="F6420" t="s">
        <v>46</v>
      </c>
      <c r="G6420" t="s">
        <v>47</v>
      </c>
      <c r="H6420" s="9">
        <v>6.8640000000000008</v>
      </c>
      <c r="I6420">
        <f>IF(去年月销量[[#This Row],[月份]]=MONTH(报表日期),1,0)</f>
        <v>0</v>
      </c>
    </row>
    <row r="6421" spans="1:9" x14ac:dyDescent="0.2">
      <c r="A6421">
        <v>9</v>
      </c>
      <c r="B6421" t="s">
        <v>20</v>
      </c>
      <c r="C6421" t="s">
        <v>25</v>
      </c>
      <c r="D6421">
        <v>1000000062</v>
      </c>
      <c r="E6421" t="s">
        <v>104</v>
      </c>
      <c r="F6421" t="s">
        <v>48</v>
      </c>
      <c r="G6421" t="s">
        <v>87</v>
      </c>
      <c r="H6421" s="9">
        <v>851.57999999999993</v>
      </c>
      <c r="I6421">
        <f>IF(去年月销量[[#This Row],[月份]]=MONTH(报表日期),1,0)</f>
        <v>0</v>
      </c>
    </row>
    <row r="6422" spans="1:9" x14ac:dyDescent="0.2">
      <c r="A6422">
        <v>9</v>
      </c>
      <c r="B6422" t="s">
        <v>20</v>
      </c>
      <c r="C6422" t="s">
        <v>25</v>
      </c>
      <c r="D6422">
        <v>1000000062</v>
      </c>
      <c r="E6422" t="s">
        <v>104</v>
      </c>
      <c r="F6422" t="s">
        <v>48</v>
      </c>
      <c r="G6422" t="s">
        <v>49</v>
      </c>
      <c r="H6422" s="9">
        <v>7.6823999999999995</v>
      </c>
      <c r="I6422">
        <f>IF(去年月销量[[#This Row],[月份]]=MONTH(报表日期),1,0)</f>
        <v>0</v>
      </c>
    </row>
    <row r="6423" spans="1:9" x14ac:dyDescent="0.2">
      <c r="A6423">
        <v>9</v>
      </c>
      <c r="B6423" t="s">
        <v>20</v>
      </c>
      <c r="C6423" t="s">
        <v>25</v>
      </c>
      <c r="D6423">
        <v>1000000062</v>
      </c>
      <c r="E6423" t="s">
        <v>104</v>
      </c>
      <c r="F6423" t="s">
        <v>48</v>
      </c>
      <c r="G6423" t="s">
        <v>86</v>
      </c>
      <c r="H6423" s="9">
        <v>115.25999999999999</v>
      </c>
      <c r="I6423">
        <f>IF(去年月销量[[#This Row],[月份]]=MONTH(报表日期),1,0)</f>
        <v>0</v>
      </c>
    </row>
    <row r="6424" spans="1:9" x14ac:dyDescent="0.2">
      <c r="A6424">
        <v>9</v>
      </c>
      <c r="B6424" t="s">
        <v>20</v>
      </c>
      <c r="C6424" t="s">
        <v>25</v>
      </c>
      <c r="D6424">
        <v>1000000062</v>
      </c>
      <c r="E6424" t="s">
        <v>104</v>
      </c>
      <c r="F6424" t="s">
        <v>48</v>
      </c>
      <c r="G6424" t="s">
        <v>86</v>
      </c>
      <c r="H6424" s="9">
        <v>71.121600000000001</v>
      </c>
      <c r="I6424">
        <f>IF(去年月销量[[#This Row],[月份]]=MONTH(报表日期),1,0)</f>
        <v>0</v>
      </c>
    </row>
    <row r="6425" spans="1:9" x14ac:dyDescent="0.2">
      <c r="A6425">
        <v>9</v>
      </c>
      <c r="B6425" t="s">
        <v>20</v>
      </c>
      <c r="C6425" t="s">
        <v>25</v>
      </c>
      <c r="D6425">
        <v>1000000062</v>
      </c>
      <c r="E6425" t="s">
        <v>104</v>
      </c>
      <c r="F6425" t="s">
        <v>48</v>
      </c>
      <c r="G6425" t="s">
        <v>80</v>
      </c>
      <c r="H6425" s="9">
        <v>27.931274999999999</v>
      </c>
      <c r="I6425">
        <f>IF(去年月销量[[#This Row],[月份]]=MONTH(报表日期),1,0)</f>
        <v>0</v>
      </c>
    </row>
    <row r="6426" spans="1:9" x14ac:dyDescent="0.2">
      <c r="A6426">
        <v>9</v>
      </c>
      <c r="B6426" t="s">
        <v>20</v>
      </c>
      <c r="C6426" t="s">
        <v>25</v>
      </c>
      <c r="D6426">
        <v>1000000062</v>
      </c>
      <c r="E6426" t="s">
        <v>104</v>
      </c>
      <c r="F6426" t="s">
        <v>48</v>
      </c>
      <c r="G6426" t="s">
        <v>80</v>
      </c>
      <c r="H6426" s="9">
        <v>212.94</v>
      </c>
      <c r="I6426">
        <f>IF(去年月销量[[#This Row],[月份]]=MONTH(报表日期),1,0)</f>
        <v>0</v>
      </c>
    </row>
    <row r="6427" spans="1:9" x14ac:dyDescent="0.2">
      <c r="A6427">
        <v>9</v>
      </c>
      <c r="B6427" t="s">
        <v>20</v>
      </c>
      <c r="C6427" t="s">
        <v>25</v>
      </c>
      <c r="D6427">
        <v>1000000062</v>
      </c>
      <c r="E6427" t="s">
        <v>104</v>
      </c>
      <c r="F6427" t="s">
        <v>58</v>
      </c>
      <c r="G6427" t="s">
        <v>76</v>
      </c>
      <c r="H6427" s="9">
        <v>240.29287553418806</v>
      </c>
      <c r="I6427">
        <f>IF(去年月销量[[#This Row],[月份]]=MONTH(报表日期),1,0)</f>
        <v>0</v>
      </c>
    </row>
    <row r="6428" spans="1:9" x14ac:dyDescent="0.2">
      <c r="A6428">
        <v>9</v>
      </c>
      <c r="B6428" t="s">
        <v>20</v>
      </c>
      <c r="C6428" t="s">
        <v>25</v>
      </c>
      <c r="D6428">
        <v>1000000062</v>
      </c>
      <c r="E6428" t="s">
        <v>104</v>
      </c>
      <c r="F6428" t="s">
        <v>50</v>
      </c>
      <c r="G6428" t="s">
        <v>50</v>
      </c>
      <c r="H6428" s="9">
        <v>141.42659523809525</v>
      </c>
      <c r="I6428">
        <f>IF(去年月销量[[#This Row],[月份]]=MONTH(报表日期),1,0)</f>
        <v>0</v>
      </c>
    </row>
    <row r="6429" spans="1:9" x14ac:dyDescent="0.2">
      <c r="A6429">
        <v>9</v>
      </c>
      <c r="B6429" t="s">
        <v>20</v>
      </c>
      <c r="C6429" t="s">
        <v>25</v>
      </c>
      <c r="D6429">
        <v>1000000062</v>
      </c>
      <c r="E6429" t="s">
        <v>104</v>
      </c>
      <c r="F6429" t="s">
        <v>48</v>
      </c>
      <c r="G6429" t="s">
        <v>48</v>
      </c>
      <c r="H6429" s="9">
        <v>54.410400000000003</v>
      </c>
      <c r="I6429">
        <f>IF(去年月销量[[#This Row],[月份]]=MONTH(报表日期),1,0)</f>
        <v>0</v>
      </c>
    </row>
    <row r="6430" spans="1:9" x14ac:dyDescent="0.2">
      <c r="A6430">
        <v>9</v>
      </c>
      <c r="B6430" t="s">
        <v>20</v>
      </c>
      <c r="C6430" t="s">
        <v>25</v>
      </c>
      <c r="D6430">
        <v>1000000062</v>
      </c>
      <c r="E6430" t="s">
        <v>104</v>
      </c>
      <c r="F6430" t="s">
        <v>50</v>
      </c>
      <c r="G6430" t="s">
        <v>69</v>
      </c>
      <c r="H6430" s="9">
        <v>34.74</v>
      </c>
      <c r="I6430">
        <f>IF(去年月销量[[#This Row],[月份]]=MONTH(报表日期),1,0)</f>
        <v>0</v>
      </c>
    </row>
    <row r="6431" spans="1:9" x14ac:dyDescent="0.2">
      <c r="A6431">
        <v>9</v>
      </c>
      <c r="B6431" t="s">
        <v>20</v>
      </c>
      <c r="C6431" t="s">
        <v>25</v>
      </c>
      <c r="D6431">
        <v>1000000062</v>
      </c>
      <c r="E6431" t="s">
        <v>104</v>
      </c>
      <c r="F6431" t="s">
        <v>50</v>
      </c>
      <c r="G6431" t="s">
        <v>74</v>
      </c>
      <c r="H6431" s="9">
        <v>401.28</v>
      </c>
      <c r="I6431">
        <f>IF(去年月销量[[#This Row],[月份]]=MONTH(报表日期),1,0)</f>
        <v>0</v>
      </c>
    </row>
    <row r="6432" spans="1:9" x14ac:dyDescent="0.2">
      <c r="A6432">
        <v>9</v>
      </c>
      <c r="B6432" t="s">
        <v>20</v>
      </c>
      <c r="C6432" t="s">
        <v>25</v>
      </c>
      <c r="D6432">
        <v>1000000062</v>
      </c>
      <c r="E6432" t="s">
        <v>104</v>
      </c>
      <c r="F6432" t="s">
        <v>58</v>
      </c>
      <c r="G6432" t="s">
        <v>59</v>
      </c>
      <c r="H6432" s="9">
        <v>198.87119999999999</v>
      </c>
      <c r="I6432">
        <f>IF(去年月销量[[#This Row],[月份]]=MONTH(报表日期),1,0)</f>
        <v>0</v>
      </c>
    </row>
    <row r="6433" spans="1:9" x14ac:dyDescent="0.2">
      <c r="A6433">
        <v>9</v>
      </c>
      <c r="B6433" t="s">
        <v>20</v>
      </c>
      <c r="C6433" t="s">
        <v>25</v>
      </c>
      <c r="D6433">
        <v>1000000062</v>
      </c>
      <c r="E6433" t="s">
        <v>104</v>
      </c>
      <c r="F6433" t="s">
        <v>58</v>
      </c>
      <c r="G6433" t="s">
        <v>71</v>
      </c>
      <c r="H6433" s="9">
        <v>58.370399999999997</v>
      </c>
      <c r="I6433">
        <f>IF(去年月销量[[#This Row],[月份]]=MONTH(报表日期),1,0)</f>
        <v>0</v>
      </c>
    </row>
    <row r="6434" spans="1:9" x14ac:dyDescent="0.2">
      <c r="A6434">
        <v>9</v>
      </c>
      <c r="B6434" t="s">
        <v>20</v>
      </c>
      <c r="C6434" t="s">
        <v>25</v>
      </c>
      <c r="D6434">
        <v>1000000062</v>
      </c>
      <c r="E6434" t="s">
        <v>104</v>
      </c>
      <c r="F6434" t="s">
        <v>52</v>
      </c>
      <c r="G6434" t="s">
        <v>72</v>
      </c>
      <c r="H6434" s="9">
        <v>189.3</v>
      </c>
      <c r="I6434">
        <f>IF(去年月销量[[#This Row],[月份]]=MONTH(报表日期),1,0)</f>
        <v>0</v>
      </c>
    </row>
    <row r="6435" spans="1:9" x14ac:dyDescent="0.2">
      <c r="A6435">
        <v>9</v>
      </c>
      <c r="B6435" t="s">
        <v>20</v>
      </c>
      <c r="C6435" t="s">
        <v>25</v>
      </c>
      <c r="D6435">
        <v>1000000062</v>
      </c>
      <c r="E6435" t="s">
        <v>104</v>
      </c>
      <c r="F6435" t="s">
        <v>52</v>
      </c>
      <c r="G6435" t="s">
        <v>85</v>
      </c>
      <c r="H6435" s="9">
        <v>288.65999999999997</v>
      </c>
      <c r="I6435">
        <f>IF(去年月销量[[#This Row],[月份]]=MONTH(报表日期),1,0)</f>
        <v>0</v>
      </c>
    </row>
    <row r="6436" spans="1:9" x14ac:dyDescent="0.2">
      <c r="A6436">
        <v>9</v>
      </c>
      <c r="B6436" t="s">
        <v>20</v>
      </c>
      <c r="C6436" t="s">
        <v>25</v>
      </c>
      <c r="D6436">
        <v>1000000062</v>
      </c>
      <c r="E6436" t="s">
        <v>104</v>
      </c>
      <c r="F6436" t="s">
        <v>52</v>
      </c>
      <c r="G6436" t="s">
        <v>75</v>
      </c>
      <c r="H6436" s="9">
        <v>26.838000000000001</v>
      </c>
      <c r="I6436">
        <f>IF(去年月销量[[#This Row],[月份]]=MONTH(报表日期),1,0)</f>
        <v>0</v>
      </c>
    </row>
    <row r="6437" spans="1:9" x14ac:dyDescent="0.2">
      <c r="A6437">
        <v>9</v>
      </c>
      <c r="B6437" t="s">
        <v>20</v>
      </c>
      <c r="C6437" t="s">
        <v>25</v>
      </c>
      <c r="D6437">
        <v>1000000062</v>
      </c>
      <c r="E6437" t="s">
        <v>104</v>
      </c>
      <c r="F6437" t="s">
        <v>46</v>
      </c>
      <c r="G6437" t="s">
        <v>88</v>
      </c>
      <c r="H6437" s="9">
        <v>101.0592</v>
      </c>
      <c r="I6437">
        <f>IF(去年月销量[[#This Row],[月份]]=MONTH(报表日期),1,0)</f>
        <v>0</v>
      </c>
    </row>
    <row r="6438" spans="1:9" x14ac:dyDescent="0.2">
      <c r="A6438">
        <v>9</v>
      </c>
      <c r="B6438" t="s">
        <v>20</v>
      </c>
      <c r="C6438" t="s">
        <v>25</v>
      </c>
      <c r="D6438">
        <v>1000000062</v>
      </c>
      <c r="E6438" t="s">
        <v>104</v>
      </c>
      <c r="F6438" t="s">
        <v>46</v>
      </c>
      <c r="G6438" t="s">
        <v>47</v>
      </c>
      <c r="H6438" s="9">
        <v>132.52800000000002</v>
      </c>
      <c r="I6438">
        <f>IF(去年月销量[[#This Row],[月份]]=MONTH(报表日期),1,0)</f>
        <v>0</v>
      </c>
    </row>
    <row r="6439" spans="1:9" x14ac:dyDescent="0.2">
      <c r="A6439">
        <v>9</v>
      </c>
      <c r="B6439" t="s">
        <v>20</v>
      </c>
      <c r="C6439" t="s">
        <v>25</v>
      </c>
      <c r="D6439">
        <v>1000001677</v>
      </c>
      <c r="E6439" t="s">
        <v>161</v>
      </c>
      <c r="F6439" t="s">
        <v>50</v>
      </c>
      <c r="G6439" t="s">
        <v>51</v>
      </c>
      <c r="H6439" s="9">
        <v>173.76000000000002</v>
      </c>
      <c r="I6439">
        <f>IF(去年月销量[[#This Row],[月份]]=MONTH(报表日期),1,0)</f>
        <v>0</v>
      </c>
    </row>
    <row r="6440" spans="1:9" x14ac:dyDescent="0.2">
      <c r="A6440">
        <v>9</v>
      </c>
      <c r="B6440" t="s">
        <v>20</v>
      </c>
      <c r="C6440" t="s">
        <v>25</v>
      </c>
      <c r="D6440">
        <v>1000001677</v>
      </c>
      <c r="E6440" t="s">
        <v>161</v>
      </c>
      <c r="F6440" t="s">
        <v>50</v>
      </c>
      <c r="G6440" t="s">
        <v>69</v>
      </c>
      <c r="H6440" s="9">
        <v>20.114098958333333</v>
      </c>
      <c r="I6440">
        <f>IF(去年月销量[[#This Row],[月份]]=MONTH(报表日期),1,0)</f>
        <v>0</v>
      </c>
    </row>
    <row r="6441" spans="1:9" x14ac:dyDescent="0.2">
      <c r="A6441">
        <v>9</v>
      </c>
      <c r="B6441" t="s">
        <v>20</v>
      </c>
      <c r="C6441" t="s">
        <v>25</v>
      </c>
      <c r="D6441">
        <v>1000001677</v>
      </c>
      <c r="E6441" t="s">
        <v>161</v>
      </c>
      <c r="F6441" t="s">
        <v>58</v>
      </c>
      <c r="G6441" t="s">
        <v>71</v>
      </c>
      <c r="H6441" s="9">
        <v>3.8015999999999996</v>
      </c>
      <c r="I6441">
        <f>IF(去年月销量[[#This Row],[月份]]=MONTH(报表日期),1,0)</f>
        <v>0</v>
      </c>
    </row>
    <row r="6442" spans="1:9" x14ac:dyDescent="0.2">
      <c r="A6442">
        <v>9</v>
      </c>
      <c r="B6442" t="s">
        <v>20</v>
      </c>
      <c r="C6442" t="s">
        <v>25</v>
      </c>
      <c r="D6442">
        <v>1000003668</v>
      </c>
      <c r="E6442" t="s">
        <v>170</v>
      </c>
      <c r="F6442" t="s">
        <v>48</v>
      </c>
      <c r="G6442" t="s">
        <v>87</v>
      </c>
      <c r="H6442" s="9">
        <v>335.40000000000003</v>
      </c>
      <c r="I6442">
        <f>IF(去年月销量[[#This Row],[月份]]=MONTH(报表日期),1,0)</f>
        <v>0</v>
      </c>
    </row>
    <row r="6443" spans="1:9" x14ac:dyDescent="0.2">
      <c r="A6443">
        <v>9</v>
      </c>
      <c r="B6443" t="s">
        <v>20</v>
      </c>
      <c r="C6443" t="s">
        <v>25</v>
      </c>
      <c r="D6443">
        <v>1000003668</v>
      </c>
      <c r="E6443" t="s">
        <v>170</v>
      </c>
      <c r="F6443" t="s">
        <v>58</v>
      </c>
      <c r="G6443" t="s">
        <v>73</v>
      </c>
      <c r="H6443" s="9">
        <v>62.171999999999997</v>
      </c>
      <c r="I6443">
        <f>IF(去年月销量[[#This Row],[月份]]=MONTH(报表日期),1,0)</f>
        <v>0</v>
      </c>
    </row>
    <row r="6444" spans="1:9" x14ac:dyDescent="0.2">
      <c r="A6444">
        <v>9</v>
      </c>
      <c r="B6444" t="s">
        <v>20</v>
      </c>
      <c r="C6444" t="s">
        <v>25</v>
      </c>
      <c r="D6444">
        <v>1000003668</v>
      </c>
      <c r="E6444" t="s">
        <v>170</v>
      </c>
      <c r="F6444" t="s">
        <v>50</v>
      </c>
      <c r="G6444" t="s">
        <v>69</v>
      </c>
      <c r="H6444" s="9">
        <v>33.501599999999996</v>
      </c>
      <c r="I6444">
        <f>IF(去年月销量[[#This Row],[月份]]=MONTH(报表日期),1,0)</f>
        <v>0</v>
      </c>
    </row>
    <row r="6445" spans="1:9" x14ac:dyDescent="0.2">
      <c r="A6445">
        <v>9</v>
      </c>
      <c r="B6445" t="s">
        <v>20</v>
      </c>
      <c r="C6445" t="s">
        <v>25</v>
      </c>
      <c r="D6445">
        <v>1000003668</v>
      </c>
      <c r="E6445" t="s">
        <v>170</v>
      </c>
      <c r="F6445" t="s">
        <v>50</v>
      </c>
      <c r="G6445" t="s">
        <v>74</v>
      </c>
      <c r="H6445" s="9">
        <v>43.44</v>
      </c>
      <c r="I6445">
        <f>IF(去年月销量[[#This Row],[月份]]=MONTH(报表日期),1,0)</f>
        <v>0</v>
      </c>
    </row>
    <row r="6446" spans="1:9" x14ac:dyDescent="0.2">
      <c r="A6446">
        <v>9</v>
      </c>
      <c r="B6446" t="s">
        <v>20</v>
      </c>
      <c r="C6446" t="s">
        <v>25</v>
      </c>
      <c r="D6446">
        <v>1000003668</v>
      </c>
      <c r="E6446" t="s">
        <v>170</v>
      </c>
      <c r="F6446" t="s">
        <v>58</v>
      </c>
      <c r="G6446" t="s">
        <v>59</v>
      </c>
      <c r="H6446" s="9">
        <v>135.9864</v>
      </c>
      <c r="I6446">
        <f>IF(去年月销量[[#This Row],[月份]]=MONTH(报表日期),1,0)</f>
        <v>0</v>
      </c>
    </row>
    <row r="6447" spans="1:9" x14ac:dyDescent="0.2">
      <c r="A6447">
        <v>9</v>
      </c>
      <c r="B6447" t="s">
        <v>20</v>
      </c>
      <c r="C6447" t="s">
        <v>25</v>
      </c>
      <c r="D6447">
        <v>1000003668</v>
      </c>
      <c r="E6447" t="s">
        <v>170</v>
      </c>
      <c r="F6447" t="s">
        <v>58</v>
      </c>
      <c r="G6447" t="s">
        <v>65</v>
      </c>
      <c r="H6447" s="9">
        <v>298.74</v>
      </c>
      <c r="I6447">
        <f>IF(去年月销量[[#This Row],[月份]]=MONTH(报表日期),1,0)</f>
        <v>0</v>
      </c>
    </row>
    <row r="6448" spans="1:9" x14ac:dyDescent="0.2">
      <c r="A6448">
        <v>9</v>
      </c>
      <c r="B6448" t="s">
        <v>20</v>
      </c>
      <c r="C6448" t="s">
        <v>25</v>
      </c>
      <c r="D6448">
        <v>1000003668</v>
      </c>
      <c r="E6448" t="s">
        <v>170</v>
      </c>
      <c r="F6448" t="s">
        <v>52</v>
      </c>
      <c r="G6448" t="s">
        <v>61</v>
      </c>
      <c r="H6448" s="9">
        <v>121.92</v>
      </c>
      <c r="I6448">
        <f>IF(去年月销量[[#This Row],[月份]]=MONTH(报表日期),1,0)</f>
        <v>0</v>
      </c>
    </row>
    <row r="6449" spans="1:9" x14ac:dyDescent="0.2">
      <c r="A6449">
        <v>9</v>
      </c>
      <c r="B6449" t="s">
        <v>20</v>
      </c>
      <c r="C6449" t="s">
        <v>25</v>
      </c>
      <c r="D6449">
        <v>1000003668</v>
      </c>
      <c r="E6449" t="s">
        <v>170</v>
      </c>
      <c r="F6449" t="s">
        <v>52</v>
      </c>
      <c r="G6449" t="s">
        <v>84</v>
      </c>
      <c r="H6449" s="9">
        <v>94.259999999999991</v>
      </c>
      <c r="I6449">
        <f>IF(去年月销量[[#This Row],[月份]]=MONTH(报表日期),1,0)</f>
        <v>0</v>
      </c>
    </row>
    <row r="6450" spans="1:9" x14ac:dyDescent="0.2">
      <c r="A6450">
        <v>9</v>
      </c>
      <c r="B6450" t="s">
        <v>20</v>
      </c>
      <c r="C6450" t="s">
        <v>25</v>
      </c>
      <c r="D6450">
        <v>1000003668</v>
      </c>
      <c r="E6450" t="s">
        <v>170</v>
      </c>
      <c r="F6450" t="s">
        <v>44</v>
      </c>
      <c r="G6450" t="s">
        <v>70</v>
      </c>
      <c r="H6450" s="9">
        <v>4.32</v>
      </c>
      <c r="I6450">
        <f>IF(去年月销量[[#This Row],[月份]]=MONTH(报表日期),1,0)</f>
        <v>0</v>
      </c>
    </row>
    <row r="6451" spans="1:9" x14ac:dyDescent="0.2">
      <c r="A6451">
        <v>9</v>
      </c>
      <c r="B6451" t="s">
        <v>20</v>
      </c>
      <c r="C6451" t="s">
        <v>25</v>
      </c>
      <c r="D6451">
        <v>1000003668</v>
      </c>
      <c r="E6451" t="s">
        <v>170</v>
      </c>
      <c r="F6451" t="s">
        <v>46</v>
      </c>
      <c r="G6451" t="s">
        <v>78</v>
      </c>
      <c r="H6451" s="9">
        <v>97.257599999999996</v>
      </c>
      <c r="I6451">
        <f>IF(去年月销量[[#This Row],[月份]]=MONTH(报表日期),1,0)</f>
        <v>0</v>
      </c>
    </row>
    <row r="6452" spans="1:9" x14ac:dyDescent="0.2">
      <c r="A6452">
        <v>9</v>
      </c>
      <c r="B6452" t="s">
        <v>20</v>
      </c>
      <c r="C6452" t="s">
        <v>6</v>
      </c>
      <c r="D6452">
        <v>1000000194</v>
      </c>
      <c r="E6452" t="s">
        <v>152</v>
      </c>
      <c r="F6452" t="s">
        <v>50</v>
      </c>
      <c r="G6452" t="s">
        <v>51</v>
      </c>
      <c r="H6452" s="9">
        <v>80.759999999999991</v>
      </c>
      <c r="I6452">
        <f>IF(去年月销量[[#This Row],[月份]]=MONTH(报表日期),1,0)</f>
        <v>0</v>
      </c>
    </row>
    <row r="6453" spans="1:9" x14ac:dyDescent="0.2">
      <c r="A6453">
        <v>9</v>
      </c>
      <c r="B6453" t="s">
        <v>20</v>
      </c>
      <c r="C6453" t="s">
        <v>6</v>
      </c>
      <c r="D6453">
        <v>1000000194</v>
      </c>
      <c r="E6453" t="s">
        <v>152</v>
      </c>
      <c r="F6453" t="s">
        <v>48</v>
      </c>
      <c r="G6453" t="s">
        <v>80</v>
      </c>
      <c r="H6453" s="9">
        <v>12.18</v>
      </c>
      <c r="I6453">
        <f>IF(去年月销量[[#This Row],[月份]]=MONTH(报表日期),1,0)</f>
        <v>0</v>
      </c>
    </row>
    <row r="6454" spans="1:9" x14ac:dyDescent="0.2">
      <c r="A6454">
        <v>9</v>
      </c>
      <c r="B6454" t="s">
        <v>20</v>
      </c>
      <c r="C6454" t="s">
        <v>6</v>
      </c>
      <c r="D6454">
        <v>1000000194</v>
      </c>
      <c r="E6454" t="s">
        <v>152</v>
      </c>
      <c r="F6454" t="s">
        <v>50</v>
      </c>
      <c r="G6454" t="s">
        <v>69</v>
      </c>
      <c r="H6454" s="9">
        <v>17.539124999999999</v>
      </c>
      <c r="I6454">
        <f>IF(去年月销量[[#This Row],[月份]]=MONTH(报表日期),1,0)</f>
        <v>0</v>
      </c>
    </row>
    <row r="6455" spans="1:9" x14ac:dyDescent="0.2">
      <c r="A6455">
        <v>9</v>
      </c>
      <c r="B6455" t="s">
        <v>20</v>
      </c>
      <c r="C6455" t="s">
        <v>6</v>
      </c>
      <c r="D6455">
        <v>1000000194</v>
      </c>
      <c r="E6455" t="s">
        <v>152</v>
      </c>
      <c r="F6455" t="s">
        <v>50</v>
      </c>
      <c r="G6455" t="s">
        <v>74</v>
      </c>
      <c r="H6455" s="9">
        <v>2.4000000000000004</v>
      </c>
      <c r="I6455">
        <f>IF(去年月销量[[#This Row],[月份]]=MONTH(报表日期),1,0)</f>
        <v>0</v>
      </c>
    </row>
    <row r="6456" spans="1:9" x14ac:dyDescent="0.2">
      <c r="A6456">
        <v>9</v>
      </c>
      <c r="B6456" t="s">
        <v>20</v>
      </c>
      <c r="C6456" t="s">
        <v>6</v>
      </c>
      <c r="D6456">
        <v>1000000194</v>
      </c>
      <c r="E6456" t="s">
        <v>152</v>
      </c>
      <c r="F6456" t="s">
        <v>58</v>
      </c>
      <c r="G6456" t="s">
        <v>71</v>
      </c>
      <c r="H6456" s="9">
        <v>7.6823999999999995</v>
      </c>
      <c r="I6456">
        <f>IF(去年月销量[[#This Row],[月份]]=MONTH(报表日期),1,0)</f>
        <v>0</v>
      </c>
    </row>
    <row r="6457" spans="1:9" x14ac:dyDescent="0.2">
      <c r="A6457">
        <v>9</v>
      </c>
      <c r="B6457" t="s">
        <v>20</v>
      </c>
      <c r="C6457" t="s">
        <v>6</v>
      </c>
      <c r="D6457">
        <v>1000001096</v>
      </c>
      <c r="E6457" t="s">
        <v>115</v>
      </c>
      <c r="F6457" t="s">
        <v>48</v>
      </c>
      <c r="G6457" t="s">
        <v>87</v>
      </c>
      <c r="H6457" s="9">
        <v>12.120000000000001</v>
      </c>
      <c r="I6457">
        <f>IF(去年月销量[[#This Row],[月份]]=MONTH(报表日期),1,0)</f>
        <v>0</v>
      </c>
    </row>
    <row r="6458" spans="1:9" x14ac:dyDescent="0.2">
      <c r="A6458">
        <v>9</v>
      </c>
      <c r="B6458" t="s">
        <v>20</v>
      </c>
      <c r="C6458" t="s">
        <v>6</v>
      </c>
      <c r="D6458">
        <v>1000001096</v>
      </c>
      <c r="E6458" t="s">
        <v>115</v>
      </c>
      <c r="F6458" t="s">
        <v>58</v>
      </c>
      <c r="G6458" t="s">
        <v>76</v>
      </c>
      <c r="H6458" s="9">
        <v>29.169675213675212</v>
      </c>
      <c r="I6458">
        <f>IF(去年月销量[[#This Row],[月份]]=MONTH(报表日期),1,0)</f>
        <v>0</v>
      </c>
    </row>
    <row r="6459" spans="1:9" x14ac:dyDescent="0.2">
      <c r="A6459">
        <v>9</v>
      </c>
      <c r="B6459" t="s">
        <v>20</v>
      </c>
      <c r="C6459" t="s">
        <v>6</v>
      </c>
      <c r="D6459">
        <v>1000001096</v>
      </c>
      <c r="E6459" t="s">
        <v>115</v>
      </c>
      <c r="F6459" t="s">
        <v>48</v>
      </c>
      <c r="G6459" t="s">
        <v>48</v>
      </c>
      <c r="H6459" s="9">
        <v>7.6031999999999993</v>
      </c>
      <c r="I6459">
        <f>IF(去年月销量[[#This Row],[月份]]=MONTH(报表日期),1,0)</f>
        <v>0</v>
      </c>
    </row>
    <row r="6460" spans="1:9" x14ac:dyDescent="0.2">
      <c r="A6460">
        <v>9</v>
      </c>
      <c r="B6460" t="s">
        <v>20</v>
      </c>
      <c r="C6460" t="s">
        <v>6</v>
      </c>
      <c r="D6460">
        <v>1000001096</v>
      </c>
      <c r="E6460" t="s">
        <v>115</v>
      </c>
      <c r="F6460" t="s">
        <v>50</v>
      </c>
      <c r="G6460" t="s">
        <v>69</v>
      </c>
      <c r="H6460" s="9">
        <v>16.631999999999998</v>
      </c>
      <c r="I6460">
        <f>IF(去年月销量[[#This Row],[月份]]=MONTH(报表日期),1,0)</f>
        <v>0</v>
      </c>
    </row>
    <row r="6461" spans="1:9" x14ac:dyDescent="0.2">
      <c r="A6461">
        <v>9</v>
      </c>
      <c r="B6461" t="s">
        <v>20</v>
      </c>
      <c r="C6461" t="s">
        <v>6</v>
      </c>
      <c r="D6461">
        <v>1000001096</v>
      </c>
      <c r="E6461" t="s">
        <v>115</v>
      </c>
      <c r="F6461" t="s">
        <v>50</v>
      </c>
      <c r="G6461" t="s">
        <v>74</v>
      </c>
      <c r="H6461" s="9">
        <v>4.32</v>
      </c>
      <c r="I6461">
        <f>IF(去年月销量[[#This Row],[月份]]=MONTH(报表日期),1,0)</f>
        <v>0</v>
      </c>
    </row>
    <row r="6462" spans="1:9" x14ac:dyDescent="0.2">
      <c r="A6462">
        <v>9</v>
      </c>
      <c r="B6462" t="s">
        <v>20</v>
      </c>
      <c r="C6462" t="s">
        <v>6</v>
      </c>
      <c r="D6462">
        <v>1000001096</v>
      </c>
      <c r="E6462" t="s">
        <v>115</v>
      </c>
      <c r="F6462" t="s">
        <v>58</v>
      </c>
      <c r="G6462" t="s">
        <v>59</v>
      </c>
      <c r="H6462" s="9">
        <v>7.6031999999999993</v>
      </c>
      <c r="I6462">
        <f>IF(去年月销量[[#This Row],[月份]]=MONTH(报表日期),1,0)</f>
        <v>0</v>
      </c>
    </row>
    <row r="6463" spans="1:9" x14ac:dyDescent="0.2">
      <c r="A6463">
        <v>9</v>
      </c>
      <c r="B6463" t="s">
        <v>20</v>
      </c>
      <c r="C6463" t="s">
        <v>6</v>
      </c>
      <c r="D6463">
        <v>1000001096</v>
      </c>
      <c r="E6463" t="s">
        <v>115</v>
      </c>
      <c r="F6463" t="s">
        <v>58</v>
      </c>
      <c r="G6463" t="s">
        <v>65</v>
      </c>
      <c r="H6463" s="9">
        <v>85.61999999999999</v>
      </c>
      <c r="I6463">
        <f>IF(去年月销量[[#This Row],[月份]]=MONTH(报表日期),1,0)</f>
        <v>0</v>
      </c>
    </row>
    <row r="6464" spans="1:9" x14ac:dyDescent="0.2">
      <c r="A6464">
        <v>9</v>
      </c>
      <c r="B6464" t="s">
        <v>20</v>
      </c>
      <c r="C6464" t="s">
        <v>6</v>
      </c>
      <c r="D6464">
        <v>1000001096</v>
      </c>
      <c r="E6464" t="s">
        <v>115</v>
      </c>
      <c r="F6464" t="s">
        <v>46</v>
      </c>
      <c r="G6464" t="s">
        <v>47</v>
      </c>
      <c r="H6464" s="9">
        <v>12.078000000000001</v>
      </c>
      <c r="I6464">
        <f>IF(去年月销量[[#This Row],[月份]]=MONTH(报表日期),1,0)</f>
        <v>0</v>
      </c>
    </row>
    <row r="6465" spans="1:9" x14ac:dyDescent="0.2">
      <c r="A6465">
        <v>9</v>
      </c>
      <c r="B6465" t="s">
        <v>20</v>
      </c>
      <c r="C6465" t="s">
        <v>6</v>
      </c>
      <c r="D6465">
        <v>1000001352</v>
      </c>
      <c r="E6465" t="s">
        <v>134</v>
      </c>
      <c r="F6465" t="s">
        <v>50</v>
      </c>
      <c r="G6465" t="s">
        <v>51</v>
      </c>
      <c r="H6465" s="9">
        <v>105.12</v>
      </c>
      <c r="I6465">
        <f>IF(去年月销量[[#This Row],[月份]]=MONTH(报表日期),1,0)</f>
        <v>0</v>
      </c>
    </row>
    <row r="6466" spans="1:9" x14ac:dyDescent="0.2">
      <c r="A6466">
        <v>9</v>
      </c>
      <c r="B6466" t="s">
        <v>20</v>
      </c>
      <c r="C6466" t="s">
        <v>6</v>
      </c>
      <c r="D6466">
        <v>1000001352</v>
      </c>
      <c r="E6466" t="s">
        <v>134</v>
      </c>
      <c r="F6466" t="s">
        <v>48</v>
      </c>
      <c r="G6466" t="s">
        <v>80</v>
      </c>
      <c r="H6466" s="9">
        <v>4.8600000000000003</v>
      </c>
      <c r="I6466">
        <f>IF(去年月销量[[#This Row],[月份]]=MONTH(报表日期),1,0)</f>
        <v>0</v>
      </c>
    </row>
    <row r="6467" spans="1:9" x14ac:dyDescent="0.2">
      <c r="A6467">
        <v>9</v>
      </c>
      <c r="B6467" t="s">
        <v>20</v>
      </c>
      <c r="C6467" t="s">
        <v>6</v>
      </c>
      <c r="D6467">
        <v>1000001352</v>
      </c>
      <c r="E6467" t="s">
        <v>134</v>
      </c>
      <c r="F6467" t="s">
        <v>58</v>
      </c>
      <c r="G6467" t="s">
        <v>76</v>
      </c>
      <c r="H6467" s="9">
        <v>16.235925274725275</v>
      </c>
      <c r="I6467">
        <f>IF(去年月销量[[#This Row],[月份]]=MONTH(报表日期),1,0)</f>
        <v>0</v>
      </c>
    </row>
    <row r="6468" spans="1:9" x14ac:dyDescent="0.2">
      <c r="A6468">
        <v>9</v>
      </c>
      <c r="B6468" t="s">
        <v>20</v>
      </c>
      <c r="C6468" t="s">
        <v>6</v>
      </c>
      <c r="D6468">
        <v>1000001352</v>
      </c>
      <c r="E6468" t="s">
        <v>134</v>
      </c>
      <c r="F6468" t="s">
        <v>50</v>
      </c>
      <c r="G6468" t="s">
        <v>50</v>
      </c>
      <c r="H6468" s="9">
        <v>4.8600000000000003</v>
      </c>
      <c r="I6468">
        <f>IF(去年月销量[[#This Row],[月份]]=MONTH(报表日期),1,0)</f>
        <v>0</v>
      </c>
    </row>
    <row r="6469" spans="1:9" x14ac:dyDescent="0.2">
      <c r="A6469">
        <v>9</v>
      </c>
      <c r="B6469" t="s">
        <v>20</v>
      </c>
      <c r="C6469" t="s">
        <v>6</v>
      </c>
      <c r="D6469">
        <v>1000001352</v>
      </c>
      <c r="E6469" t="s">
        <v>134</v>
      </c>
      <c r="F6469" t="s">
        <v>50</v>
      </c>
      <c r="G6469" t="s">
        <v>69</v>
      </c>
      <c r="H6469" s="9">
        <v>2.0591999999999997</v>
      </c>
      <c r="I6469">
        <f>IF(去年月销量[[#This Row],[月份]]=MONTH(报表日期),1,0)</f>
        <v>0</v>
      </c>
    </row>
    <row r="6470" spans="1:9" x14ac:dyDescent="0.2">
      <c r="A6470">
        <v>9</v>
      </c>
      <c r="B6470" t="s">
        <v>20</v>
      </c>
      <c r="C6470" t="s">
        <v>6</v>
      </c>
      <c r="D6470">
        <v>1000001352</v>
      </c>
      <c r="E6470" t="s">
        <v>134</v>
      </c>
      <c r="F6470" t="s">
        <v>50</v>
      </c>
      <c r="G6470" t="s">
        <v>69</v>
      </c>
      <c r="H6470" s="9">
        <v>73.079848611111117</v>
      </c>
      <c r="I6470">
        <f>IF(去年月销量[[#This Row],[月份]]=MONTH(报表日期),1,0)</f>
        <v>0</v>
      </c>
    </row>
    <row r="6471" spans="1:9" x14ac:dyDescent="0.2">
      <c r="A6471">
        <v>9</v>
      </c>
      <c r="B6471" t="s">
        <v>20</v>
      </c>
      <c r="C6471" t="s">
        <v>6</v>
      </c>
      <c r="D6471">
        <v>1000001352</v>
      </c>
      <c r="E6471" t="s">
        <v>134</v>
      </c>
      <c r="F6471" t="s">
        <v>52</v>
      </c>
      <c r="G6471" t="s">
        <v>75</v>
      </c>
      <c r="H6471" s="9">
        <v>2.2152000000000003</v>
      </c>
      <c r="I6471">
        <f>IF(去年月销量[[#This Row],[月份]]=MONTH(报表日期),1,0)</f>
        <v>0</v>
      </c>
    </row>
    <row r="6472" spans="1:9" x14ac:dyDescent="0.2">
      <c r="A6472">
        <v>9</v>
      </c>
      <c r="B6472" t="s">
        <v>20</v>
      </c>
      <c r="C6472" t="s">
        <v>6</v>
      </c>
      <c r="D6472">
        <v>1000001352</v>
      </c>
      <c r="E6472" t="s">
        <v>134</v>
      </c>
      <c r="F6472" t="s">
        <v>44</v>
      </c>
      <c r="G6472" t="s">
        <v>70</v>
      </c>
      <c r="H6472" s="9">
        <v>8.64</v>
      </c>
      <c r="I6472">
        <f>IF(去年月销量[[#This Row],[月份]]=MONTH(报表日期),1,0)</f>
        <v>0</v>
      </c>
    </row>
    <row r="6473" spans="1:9" x14ac:dyDescent="0.2">
      <c r="A6473">
        <v>9</v>
      </c>
      <c r="B6473" t="s">
        <v>20</v>
      </c>
      <c r="C6473" t="s">
        <v>6</v>
      </c>
      <c r="D6473">
        <v>1000001352</v>
      </c>
      <c r="E6473" t="s">
        <v>134</v>
      </c>
      <c r="F6473" t="s">
        <v>46</v>
      </c>
      <c r="G6473" t="s">
        <v>47</v>
      </c>
      <c r="H6473" s="9">
        <v>27.852</v>
      </c>
      <c r="I6473">
        <f>IF(去年月销量[[#This Row],[月份]]=MONTH(报表日期),1,0)</f>
        <v>0</v>
      </c>
    </row>
    <row r="6474" spans="1:9" x14ac:dyDescent="0.2">
      <c r="A6474">
        <v>9</v>
      </c>
      <c r="B6474" t="s">
        <v>20</v>
      </c>
      <c r="C6474" t="s">
        <v>6</v>
      </c>
      <c r="D6474">
        <v>1000001456</v>
      </c>
      <c r="E6474" t="s">
        <v>145</v>
      </c>
      <c r="F6474" t="s">
        <v>48</v>
      </c>
      <c r="G6474" t="s">
        <v>87</v>
      </c>
      <c r="H6474" s="9">
        <v>185.94</v>
      </c>
      <c r="I6474">
        <f>IF(去年月销量[[#This Row],[月份]]=MONTH(报表日期),1,0)</f>
        <v>0</v>
      </c>
    </row>
    <row r="6475" spans="1:9" x14ac:dyDescent="0.2">
      <c r="A6475">
        <v>9</v>
      </c>
      <c r="B6475" t="s">
        <v>20</v>
      </c>
      <c r="C6475" t="s">
        <v>6</v>
      </c>
      <c r="D6475">
        <v>1000001456</v>
      </c>
      <c r="E6475" t="s">
        <v>145</v>
      </c>
      <c r="F6475" t="s">
        <v>48</v>
      </c>
      <c r="G6475" t="s">
        <v>86</v>
      </c>
      <c r="H6475" s="9">
        <v>8.64</v>
      </c>
      <c r="I6475">
        <f>IF(去年月销量[[#This Row],[月份]]=MONTH(报表日期),1,0)</f>
        <v>0</v>
      </c>
    </row>
    <row r="6476" spans="1:9" x14ac:dyDescent="0.2">
      <c r="A6476">
        <v>9</v>
      </c>
      <c r="B6476" t="s">
        <v>20</v>
      </c>
      <c r="C6476" t="s">
        <v>6</v>
      </c>
      <c r="D6476">
        <v>1000001456</v>
      </c>
      <c r="E6476" t="s">
        <v>145</v>
      </c>
      <c r="F6476" t="s">
        <v>48</v>
      </c>
      <c r="G6476" t="s">
        <v>80</v>
      </c>
      <c r="H6476" s="9">
        <v>9.7200000000000006</v>
      </c>
      <c r="I6476">
        <f>IF(去年月销量[[#This Row],[月份]]=MONTH(报表日期),1,0)</f>
        <v>0</v>
      </c>
    </row>
    <row r="6477" spans="1:9" x14ac:dyDescent="0.2">
      <c r="A6477">
        <v>9</v>
      </c>
      <c r="B6477" t="s">
        <v>20</v>
      </c>
      <c r="C6477" t="s">
        <v>6</v>
      </c>
      <c r="D6477">
        <v>1000001456</v>
      </c>
      <c r="E6477" t="s">
        <v>145</v>
      </c>
      <c r="F6477" t="s">
        <v>50</v>
      </c>
      <c r="G6477" t="s">
        <v>69</v>
      </c>
      <c r="H6477" s="9">
        <v>60.271200000000007</v>
      </c>
      <c r="I6477">
        <f>IF(去年月销量[[#This Row],[月份]]=MONTH(报表日期),1,0)</f>
        <v>0</v>
      </c>
    </row>
    <row r="6478" spans="1:9" x14ac:dyDescent="0.2">
      <c r="A6478">
        <v>9</v>
      </c>
      <c r="B6478" t="s">
        <v>20</v>
      </c>
      <c r="C6478" t="s">
        <v>6</v>
      </c>
      <c r="D6478">
        <v>1000001456</v>
      </c>
      <c r="E6478" t="s">
        <v>145</v>
      </c>
      <c r="F6478" t="s">
        <v>58</v>
      </c>
      <c r="G6478" t="s">
        <v>59</v>
      </c>
      <c r="H6478" s="9">
        <v>3.8015999999999996</v>
      </c>
      <c r="I6478">
        <f>IF(去年月销量[[#This Row],[月份]]=MONTH(报表日期),1,0)</f>
        <v>0</v>
      </c>
    </row>
    <row r="6479" spans="1:9" x14ac:dyDescent="0.2">
      <c r="A6479">
        <v>9</v>
      </c>
      <c r="B6479" t="s">
        <v>20</v>
      </c>
      <c r="C6479" t="s">
        <v>6</v>
      </c>
      <c r="D6479">
        <v>1000001456</v>
      </c>
      <c r="E6479" t="s">
        <v>145</v>
      </c>
      <c r="F6479" t="s">
        <v>58</v>
      </c>
      <c r="G6479" t="s">
        <v>59</v>
      </c>
      <c r="H6479" s="9">
        <v>35.4024</v>
      </c>
      <c r="I6479">
        <f>IF(去年月销量[[#This Row],[月份]]=MONTH(报表日期),1,0)</f>
        <v>0</v>
      </c>
    </row>
    <row r="6480" spans="1:9" x14ac:dyDescent="0.2">
      <c r="A6480">
        <v>9</v>
      </c>
      <c r="B6480" t="s">
        <v>20</v>
      </c>
      <c r="C6480" t="s">
        <v>6</v>
      </c>
      <c r="D6480">
        <v>1000001456</v>
      </c>
      <c r="E6480" t="s">
        <v>145</v>
      </c>
      <c r="F6480" t="s">
        <v>58</v>
      </c>
      <c r="G6480" t="s">
        <v>65</v>
      </c>
      <c r="H6480" s="9">
        <v>29.22</v>
      </c>
      <c r="I6480">
        <f>IF(去年月销量[[#This Row],[月份]]=MONTH(报表日期),1,0)</f>
        <v>0</v>
      </c>
    </row>
    <row r="6481" spans="1:9" x14ac:dyDescent="0.2">
      <c r="A6481">
        <v>9</v>
      </c>
      <c r="B6481" t="s">
        <v>20</v>
      </c>
      <c r="C6481" t="s">
        <v>6</v>
      </c>
      <c r="D6481">
        <v>1000001456</v>
      </c>
      <c r="E6481" t="s">
        <v>145</v>
      </c>
      <c r="F6481" t="s">
        <v>52</v>
      </c>
      <c r="G6481" t="s">
        <v>85</v>
      </c>
      <c r="H6481" s="9">
        <v>29.849652678571427</v>
      </c>
      <c r="I6481">
        <f>IF(去年月销量[[#This Row],[月份]]=MONTH(报表日期),1,0)</f>
        <v>0</v>
      </c>
    </row>
    <row r="6482" spans="1:9" x14ac:dyDescent="0.2">
      <c r="A6482">
        <v>9</v>
      </c>
      <c r="B6482" t="s">
        <v>20</v>
      </c>
      <c r="C6482" t="s">
        <v>6</v>
      </c>
      <c r="D6482">
        <v>1000001456</v>
      </c>
      <c r="E6482" t="s">
        <v>145</v>
      </c>
      <c r="F6482" t="s">
        <v>52</v>
      </c>
      <c r="G6482" t="s">
        <v>61</v>
      </c>
      <c r="H6482" s="9">
        <v>12.840000000000002</v>
      </c>
      <c r="I6482">
        <f>IF(去年月销量[[#This Row],[月份]]=MONTH(报表日期),1,0)</f>
        <v>0</v>
      </c>
    </row>
    <row r="6483" spans="1:9" x14ac:dyDescent="0.2">
      <c r="A6483">
        <v>9</v>
      </c>
      <c r="B6483" t="s">
        <v>20</v>
      </c>
      <c r="C6483" t="s">
        <v>6</v>
      </c>
      <c r="D6483">
        <v>1000001456</v>
      </c>
      <c r="E6483" t="s">
        <v>145</v>
      </c>
      <c r="F6483" t="s">
        <v>44</v>
      </c>
      <c r="G6483" t="s">
        <v>64</v>
      </c>
      <c r="H6483" s="9">
        <v>49.024951159951158</v>
      </c>
      <c r="I6483">
        <f>IF(去年月销量[[#This Row],[月份]]=MONTH(报表日期),1,0)</f>
        <v>0</v>
      </c>
    </row>
    <row r="6484" spans="1:9" x14ac:dyDescent="0.2">
      <c r="A6484">
        <v>9</v>
      </c>
      <c r="B6484" t="s">
        <v>20</v>
      </c>
      <c r="C6484" t="s">
        <v>6</v>
      </c>
      <c r="D6484">
        <v>1000001456</v>
      </c>
      <c r="E6484" t="s">
        <v>145</v>
      </c>
      <c r="F6484" t="s">
        <v>46</v>
      </c>
      <c r="G6484" t="s">
        <v>88</v>
      </c>
      <c r="H6484" s="9">
        <v>97.257599999999996</v>
      </c>
      <c r="I6484">
        <f>IF(去年月销量[[#This Row],[月份]]=MONTH(报表日期),1,0)</f>
        <v>0</v>
      </c>
    </row>
    <row r="6485" spans="1:9" x14ac:dyDescent="0.2">
      <c r="A6485">
        <v>9</v>
      </c>
      <c r="B6485" t="s">
        <v>20</v>
      </c>
      <c r="C6485" t="s">
        <v>6</v>
      </c>
      <c r="D6485">
        <v>1000001456</v>
      </c>
      <c r="E6485" t="s">
        <v>145</v>
      </c>
      <c r="F6485" t="s">
        <v>46</v>
      </c>
      <c r="G6485" t="s">
        <v>47</v>
      </c>
      <c r="H6485" s="9">
        <v>10.788</v>
      </c>
      <c r="I6485">
        <f>IF(去年月销量[[#This Row],[月份]]=MONTH(报表日期),1,0)</f>
        <v>0</v>
      </c>
    </row>
    <row r="6486" spans="1:9" x14ac:dyDescent="0.2">
      <c r="A6486">
        <v>9</v>
      </c>
      <c r="B6486" t="s">
        <v>20</v>
      </c>
      <c r="C6486" t="s">
        <v>6</v>
      </c>
      <c r="D6486">
        <v>1000001456</v>
      </c>
      <c r="E6486" t="s">
        <v>145</v>
      </c>
      <c r="F6486" t="s">
        <v>46</v>
      </c>
      <c r="G6486" t="s">
        <v>47</v>
      </c>
      <c r="H6486" s="9">
        <v>53.790000000000006</v>
      </c>
      <c r="I6486">
        <f>IF(去年月销量[[#This Row],[月份]]=MONTH(报表日期),1,0)</f>
        <v>0</v>
      </c>
    </row>
    <row r="6487" spans="1:9" x14ac:dyDescent="0.2">
      <c r="A6487">
        <v>9</v>
      </c>
      <c r="B6487" t="s">
        <v>20</v>
      </c>
      <c r="C6487" t="s">
        <v>6</v>
      </c>
      <c r="D6487">
        <v>1000001502</v>
      </c>
      <c r="E6487" t="s">
        <v>111</v>
      </c>
      <c r="F6487" t="s">
        <v>48</v>
      </c>
      <c r="G6487" t="s">
        <v>87</v>
      </c>
      <c r="H6487" s="9">
        <v>714.9</v>
      </c>
      <c r="I6487">
        <f>IF(去年月销量[[#This Row],[月份]]=MONTH(报表日期),1,0)</f>
        <v>0</v>
      </c>
    </row>
    <row r="6488" spans="1:9" x14ac:dyDescent="0.2">
      <c r="A6488">
        <v>9</v>
      </c>
      <c r="B6488" t="s">
        <v>20</v>
      </c>
      <c r="C6488" t="s">
        <v>6</v>
      </c>
      <c r="D6488">
        <v>1000001502</v>
      </c>
      <c r="E6488" t="s">
        <v>111</v>
      </c>
      <c r="F6488" t="s">
        <v>48</v>
      </c>
      <c r="G6488" t="s">
        <v>49</v>
      </c>
      <c r="H6488" s="9">
        <v>8.52</v>
      </c>
      <c r="I6488">
        <f>IF(去年月销量[[#This Row],[月份]]=MONTH(报表日期),1,0)</f>
        <v>0</v>
      </c>
    </row>
    <row r="6489" spans="1:9" x14ac:dyDescent="0.2">
      <c r="A6489">
        <v>9</v>
      </c>
      <c r="B6489" t="s">
        <v>20</v>
      </c>
      <c r="C6489" t="s">
        <v>6</v>
      </c>
      <c r="D6489">
        <v>1000001502</v>
      </c>
      <c r="E6489" t="s">
        <v>111</v>
      </c>
      <c r="F6489" t="s">
        <v>50</v>
      </c>
      <c r="G6489" t="s">
        <v>51</v>
      </c>
      <c r="H6489" s="9">
        <v>29.224800000000002</v>
      </c>
      <c r="I6489">
        <f>IF(去年月销量[[#This Row],[月份]]=MONTH(报表日期),1,0)</f>
        <v>0</v>
      </c>
    </row>
    <row r="6490" spans="1:9" x14ac:dyDescent="0.2">
      <c r="A6490">
        <v>9</v>
      </c>
      <c r="B6490" t="s">
        <v>20</v>
      </c>
      <c r="C6490" t="s">
        <v>6</v>
      </c>
      <c r="D6490">
        <v>1000001502</v>
      </c>
      <c r="E6490" t="s">
        <v>111</v>
      </c>
      <c r="F6490" t="s">
        <v>48</v>
      </c>
      <c r="G6490" t="s">
        <v>86</v>
      </c>
      <c r="H6490" s="9">
        <v>10.8</v>
      </c>
      <c r="I6490">
        <f>IF(去年月销量[[#This Row],[月份]]=MONTH(报表日期),1,0)</f>
        <v>0</v>
      </c>
    </row>
    <row r="6491" spans="1:9" x14ac:dyDescent="0.2">
      <c r="A6491">
        <v>9</v>
      </c>
      <c r="B6491" t="s">
        <v>20</v>
      </c>
      <c r="C6491" t="s">
        <v>6</v>
      </c>
      <c r="D6491">
        <v>1000001502</v>
      </c>
      <c r="E6491" t="s">
        <v>111</v>
      </c>
      <c r="F6491" t="s">
        <v>48</v>
      </c>
      <c r="G6491" t="s">
        <v>80</v>
      </c>
      <c r="H6491" s="9">
        <v>134.57999999999998</v>
      </c>
      <c r="I6491">
        <f>IF(去年月销量[[#This Row],[月份]]=MONTH(报表日期),1,0)</f>
        <v>0</v>
      </c>
    </row>
    <row r="6492" spans="1:9" x14ac:dyDescent="0.2">
      <c r="A6492">
        <v>9</v>
      </c>
      <c r="B6492" t="s">
        <v>20</v>
      </c>
      <c r="C6492" t="s">
        <v>6</v>
      </c>
      <c r="D6492">
        <v>1000001502</v>
      </c>
      <c r="E6492" t="s">
        <v>111</v>
      </c>
      <c r="F6492" t="s">
        <v>58</v>
      </c>
      <c r="G6492" t="s">
        <v>76</v>
      </c>
      <c r="H6492" s="9">
        <v>165.448951505439</v>
      </c>
      <c r="I6492">
        <f>IF(去年月销量[[#This Row],[月份]]=MONTH(报表日期),1,0)</f>
        <v>0</v>
      </c>
    </row>
    <row r="6493" spans="1:9" x14ac:dyDescent="0.2">
      <c r="A6493">
        <v>9</v>
      </c>
      <c r="B6493" t="s">
        <v>20</v>
      </c>
      <c r="C6493" t="s">
        <v>6</v>
      </c>
      <c r="D6493">
        <v>1000001502</v>
      </c>
      <c r="E6493" t="s">
        <v>111</v>
      </c>
      <c r="F6493" t="s">
        <v>58</v>
      </c>
      <c r="G6493" t="s">
        <v>76</v>
      </c>
      <c r="H6493" s="9">
        <v>20.116648809523809</v>
      </c>
      <c r="I6493">
        <f>IF(去年月销量[[#This Row],[月份]]=MONTH(报表日期),1,0)</f>
        <v>0</v>
      </c>
    </row>
    <row r="6494" spans="1:9" x14ac:dyDescent="0.2">
      <c r="A6494">
        <v>9</v>
      </c>
      <c r="B6494" t="s">
        <v>20</v>
      </c>
      <c r="C6494" t="s">
        <v>6</v>
      </c>
      <c r="D6494">
        <v>1000001502</v>
      </c>
      <c r="E6494" t="s">
        <v>111</v>
      </c>
      <c r="F6494" t="s">
        <v>50</v>
      </c>
      <c r="G6494" t="s">
        <v>50</v>
      </c>
      <c r="H6494" s="9">
        <v>454.20846737836524</v>
      </c>
      <c r="I6494">
        <f>IF(去年月销量[[#This Row],[月份]]=MONTH(报表日期),1,0)</f>
        <v>0</v>
      </c>
    </row>
    <row r="6495" spans="1:9" x14ac:dyDescent="0.2">
      <c r="A6495">
        <v>9</v>
      </c>
      <c r="B6495" t="s">
        <v>20</v>
      </c>
      <c r="C6495" t="s">
        <v>6</v>
      </c>
      <c r="D6495">
        <v>1000001502</v>
      </c>
      <c r="E6495" t="s">
        <v>111</v>
      </c>
      <c r="F6495" t="s">
        <v>48</v>
      </c>
      <c r="G6495" t="s">
        <v>48</v>
      </c>
      <c r="H6495" s="9">
        <v>998.94960000000003</v>
      </c>
      <c r="I6495">
        <f>IF(去年月销量[[#This Row],[月份]]=MONTH(报表日期),1,0)</f>
        <v>0</v>
      </c>
    </row>
    <row r="6496" spans="1:9" x14ac:dyDescent="0.2">
      <c r="A6496">
        <v>9</v>
      </c>
      <c r="B6496" t="s">
        <v>20</v>
      </c>
      <c r="C6496" t="s">
        <v>6</v>
      </c>
      <c r="D6496">
        <v>1000001502</v>
      </c>
      <c r="E6496" t="s">
        <v>111</v>
      </c>
      <c r="F6496" t="s">
        <v>48</v>
      </c>
      <c r="G6496" t="s">
        <v>48</v>
      </c>
      <c r="H6496" s="9">
        <v>15.523199999999999</v>
      </c>
      <c r="I6496">
        <f>IF(去年月销量[[#This Row],[月份]]=MONTH(报表日期),1,0)</f>
        <v>0</v>
      </c>
    </row>
    <row r="6497" spans="1:9" x14ac:dyDescent="0.2">
      <c r="A6497">
        <v>9</v>
      </c>
      <c r="B6497" t="s">
        <v>20</v>
      </c>
      <c r="C6497" t="s">
        <v>6</v>
      </c>
      <c r="D6497">
        <v>1000001502</v>
      </c>
      <c r="E6497" t="s">
        <v>111</v>
      </c>
      <c r="F6497" t="s">
        <v>50</v>
      </c>
      <c r="G6497" t="s">
        <v>74</v>
      </c>
      <c r="H6497" s="9">
        <v>577.79999999999995</v>
      </c>
      <c r="I6497">
        <f>IF(去年月销量[[#This Row],[月份]]=MONTH(报表日期),1,0)</f>
        <v>0</v>
      </c>
    </row>
    <row r="6498" spans="1:9" x14ac:dyDescent="0.2">
      <c r="A6498">
        <v>9</v>
      </c>
      <c r="B6498" t="s">
        <v>20</v>
      </c>
      <c r="C6498" t="s">
        <v>6</v>
      </c>
      <c r="D6498">
        <v>1000001502</v>
      </c>
      <c r="E6498" t="s">
        <v>111</v>
      </c>
      <c r="F6498" t="s">
        <v>58</v>
      </c>
      <c r="G6498" t="s">
        <v>59</v>
      </c>
      <c r="H6498" s="9">
        <v>19.404</v>
      </c>
      <c r="I6498">
        <f>IF(去年月销量[[#This Row],[月份]]=MONTH(报表日期),1,0)</f>
        <v>0</v>
      </c>
    </row>
    <row r="6499" spans="1:9" x14ac:dyDescent="0.2">
      <c r="A6499">
        <v>9</v>
      </c>
      <c r="B6499" t="s">
        <v>20</v>
      </c>
      <c r="C6499" t="s">
        <v>6</v>
      </c>
      <c r="D6499">
        <v>1000001502</v>
      </c>
      <c r="E6499" t="s">
        <v>111</v>
      </c>
      <c r="F6499" t="s">
        <v>58</v>
      </c>
      <c r="G6499" t="s">
        <v>59</v>
      </c>
      <c r="H6499" s="9">
        <v>45.936000000000007</v>
      </c>
      <c r="I6499">
        <f>IF(去年月销量[[#This Row],[月份]]=MONTH(报表日期),1,0)</f>
        <v>0</v>
      </c>
    </row>
    <row r="6500" spans="1:9" x14ac:dyDescent="0.2">
      <c r="A6500">
        <v>9</v>
      </c>
      <c r="B6500" t="s">
        <v>20</v>
      </c>
      <c r="C6500" t="s">
        <v>6</v>
      </c>
      <c r="D6500">
        <v>1000001502</v>
      </c>
      <c r="E6500" t="s">
        <v>111</v>
      </c>
      <c r="F6500" t="s">
        <v>52</v>
      </c>
      <c r="G6500" t="s">
        <v>72</v>
      </c>
      <c r="H6500" s="9">
        <v>278.52</v>
      </c>
      <c r="I6500">
        <f>IF(去年月销量[[#This Row],[月份]]=MONTH(报表日期),1,0)</f>
        <v>0</v>
      </c>
    </row>
    <row r="6501" spans="1:9" x14ac:dyDescent="0.2">
      <c r="A6501">
        <v>9</v>
      </c>
      <c r="B6501" t="s">
        <v>20</v>
      </c>
      <c r="C6501" t="s">
        <v>6</v>
      </c>
      <c r="D6501">
        <v>1000001502</v>
      </c>
      <c r="E6501" t="s">
        <v>111</v>
      </c>
      <c r="F6501" t="s">
        <v>52</v>
      </c>
      <c r="G6501" t="s">
        <v>85</v>
      </c>
      <c r="H6501" s="9">
        <v>58.74</v>
      </c>
      <c r="I6501">
        <f>IF(去年月销量[[#This Row],[月份]]=MONTH(报表日期),1,0)</f>
        <v>0</v>
      </c>
    </row>
    <row r="6502" spans="1:9" x14ac:dyDescent="0.2">
      <c r="A6502">
        <v>9</v>
      </c>
      <c r="B6502" t="s">
        <v>20</v>
      </c>
      <c r="C6502" t="s">
        <v>6</v>
      </c>
      <c r="D6502">
        <v>1000001502</v>
      </c>
      <c r="E6502" t="s">
        <v>111</v>
      </c>
      <c r="F6502" t="s">
        <v>52</v>
      </c>
      <c r="G6502" t="s">
        <v>61</v>
      </c>
      <c r="H6502" s="9">
        <v>8.52</v>
      </c>
      <c r="I6502">
        <f>IF(去年月销量[[#This Row],[月份]]=MONTH(报表日期),1,0)</f>
        <v>0</v>
      </c>
    </row>
    <row r="6503" spans="1:9" x14ac:dyDescent="0.2">
      <c r="A6503">
        <v>9</v>
      </c>
      <c r="B6503" t="s">
        <v>20</v>
      </c>
      <c r="C6503" t="s">
        <v>6</v>
      </c>
      <c r="D6503">
        <v>1000001502</v>
      </c>
      <c r="E6503" t="s">
        <v>111</v>
      </c>
      <c r="F6503" t="s">
        <v>46</v>
      </c>
      <c r="G6503" t="s">
        <v>47</v>
      </c>
      <c r="H6503" s="9">
        <v>5.2140000000000004</v>
      </c>
      <c r="I6503">
        <f>IF(去年月销量[[#This Row],[月份]]=MONTH(报表日期),1,0)</f>
        <v>0</v>
      </c>
    </row>
    <row r="6504" spans="1:9" x14ac:dyDescent="0.2">
      <c r="A6504">
        <v>9</v>
      </c>
      <c r="B6504" t="s">
        <v>20</v>
      </c>
      <c r="C6504" t="s">
        <v>6</v>
      </c>
      <c r="D6504">
        <v>1000002241</v>
      </c>
      <c r="E6504" t="s">
        <v>150</v>
      </c>
      <c r="F6504" t="s">
        <v>48</v>
      </c>
      <c r="G6504" t="s">
        <v>87</v>
      </c>
      <c r="H6504" s="9">
        <v>2.4000000000000004</v>
      </c>
      <c r="I6504">
        <f>IF(去年月销量[[#This Row],[月份]]=MONTH(报表日期),1,0)</f>
        <v>0</v>
      </c>
    </row>
    <row r="6505" spans="1:9" x14ac:dyDescent="0.2">
      <c r="A6505">
        <v>9</v>
      </c>
      <c r="B6505" t="s">
        <v>20</v>
      </c>
      <c r="C6505" t="s">
        <v>6</v>
      </c>
      <c r="D6505">
        <v>1000002241</v>
      </c>
      <c r="E6505" t="s">
        <v>150</v>
      </c>
      <c r="F6505" t="s">
        <v>50</v>
      </c>
      <c r="G6505" t="s">
        <v>51</v>
      </c>
      <c r="H6505" s="9">
        <v>8.3159999999999989</v>
      </c>
      <c r="I6505">
        <f>IF(去年月销量[[#This Row],[月份]]=MONTH(报表日期),1,0)</f>
        <v>0</v>
      </c>
    </row>
    <row r="6506" spans="1:9" x14ac:dyDescent="0.2">
      <c r="A6506">
        <v>9</v>
      </c>
      <c r="B6506" t="s">
        <v>20</v>
      </c>
      <c r="C6506" t="s">
        <v>6</v>
      </c>
      <c r="D6506">
        <v>1000002241</v>
      </c>
      <c r="E6506" t="s">
        <v>150</v>
      </c>
      <c r="F6506" t="s">
        <v>48</v>
      </c>
      <c r="G6506" t="s">
        <v>80</v>
      </c>
      <c r="H6506" s="9">
        <v>2.4000000000000004</v>
      </c>
      <c r="I6506">
        <f>IF(去年月销量[[#This Row],[月份]]=MONTH(报表日期),1,0)</f>
        <v>0</v>
      </c>
    </row>
    <row r="6507" spans="1:9" x14ac:dyDescent="0.2">
      <c r="A6507">
        <v>9</v>
      </c>
      <c r="B6507" t="s">
        <v>20</v>
      </c>
      <c r="C6507" t="s">
        <v>6</v>
      </c>
      <c r="D6507">
        <v>1000002241</v>
      </c>
      <c r="E6507" t="s">
        <v>150</v>
      </c>
      <c r="F6507" t="s">
        <v>50</v>
      </c>
      <c r="G6507" t="s">
        <v>69</v>
      </c>
      <c r="H6507" s="9">
        <v>108.66240000000001</v>
      </c>
      <c r="I6507">
        <f>IF(去年月销量[[#This Row],[月份]]=MONTH(报表日期),1,0)</f>
        <v>0</v>
      </c>
    </row>
    <row r="6508" spans="1:9" x14ac:dyDescent="0.2">
      <c r="A6508">
        <v>9</v>
      </c>
      <c r="B6508" t="s">
        <v>20</v>
      </c>
      <c r="C6508" t="s">
        <v>6</v>
      </c>
      <c r="D6508">
        <v>1000002241</v>
      </c>
      <c r="E6508" t="s">
        <v>150</v>
      </c>
      <c r="F6508" t="s">
        <v>58</v>
      </c>
      <c r="G6508" t="s">
        <v>65</v>
      </c>
      <c r="H6508" s="9">
        <v>4.8600000000000003</v>
      </c>
      <c r="I6508">
        <f>IF(去年月销量[[#This Row],[月份]]=MONTH(报表日期),1,0)</f>
        <v>0</v>
      </c>
    </row>
    <row r="6509" spans="1:9" x14ac:dyDescent="0.2">
      <c r="A6509">
        <v>9</v>
      </c>
      <c r="B6509" t="s">
        <v>20</v>
      </c>
      <c r="C6509" t="s">
        <v>6</v>
      </c>
      <c r="D6509">
        <v>1000002241</v>
      </c>
      <c r="E6509" t="s">
        <v>150</v>
      </c>
      <c r="F6509" t="s">
        <v>52</v>
      </c>
      <c r="G6509" t="s">
        <v>85</v>
      </c>
      <c r="H6509" s="9">
        <v>5.8908571428571426</v>
      </c>
      <c r="I6509">
        <f>IF(去年月销量[[#This Row],[月份]]=MONTH(报表日期),1,0)</f>
        <v>0</v>
      </c>
    </row>
    <row r="6510" spans="1:9" x14ac:dyDescent="0.2">
      <c r="A6510">
        <v>9</v>
      </c>
      <c r="B6510" t="s">
        <v>20</v>
      </c>
      <c r="C6510" t="s">
        <v>6</v>
      </c>
      <c r="D6510">
        <v>1000002961</v>
      </c>
      <c r="E6510" t="s">
        <v>127</v>
      </c>
      <c r="F6510" t="s">
        <v>50</v>
      </c>
      <c r="G6510" t="s">
        <v>51</v>
      </c>
      <c r="H6510" s="9">
        <v>164.03999999999996</v>
      </c>
      <c r="I6510">
        <f>IF(去年月销量[[#This Row],[月份]]=MONTH(报表日期),1,0)</f>
        <v>0</v>
      </c>
    </row>
    <row r="6511" spans="1:9" x14ac:dyDescent="0.2">
      <c r="A6511">
        <v>9</v>
      </c>
      <c r="B6511" t="s">
        <v>20</v>
      </c>
      <c r="C6511" t="s">
        <v>6</v>
      </c>
      <c r="D6511">
        <v>1000002961</v>
      </c>
      <c r="E6511" t="s">
        <v>127</v>
      </c>
      <c r="F6511" t="s">
        <v>48</v>
      </c>
      <c r="G6511" t="s">
        <v>86</v>
      </c>
      <c r="H6511" s="9">
        <v>7.32</v>
      </c>
      <c r="I6511">
        <f>IF(去年月销量[[#This Row],[月份]]=MONTH(报表日期),1,0)</f>
        <v>0</v>
      </c>
    </row>
    <row r="6512" spans="1:9" x14ac:dyDescent="0.2">
      <c r="A6512">
        <v>9</v>
      </c>
      <c r="B6512" t="s">
        <v>20</v>
      </c>
      <c r="C6512" t="s">
        <v>6</v>
      </c>
      <c r="D6512">
        <v>1000002961</v>
      </c>
      <c r="E6512" t="s">
        <v>127</v>
      </c>
      <c r="F6512" t="s">
        <v>48</v>
      </c>
      <c r="G6512" t="s">
        <v>80</v>
      </c>
      <c r="H6512" s="9">
        <v>7.32</v>
      </c>
      <c r="I6512">
        <f>IF(去年月销量[[#This Row],[月份]]=MONTH(报表日期),1,0)</f>
        <v>0</v>
      </c>
    </row>
    <row r="6513" spans="1:9" x14ac:dyDescent="0.2">
      <c r="A6513">
        <v>9</v>
      </c>
      <c r="B6513" t="s">
        <v>20</v>
      </c>
      <c r="C6513" t="s">
        <v>6</v>
      </c>
      <c r="D6513">
        <v>1000002961</v>
      </c>
      <c r="E6513" t="s">
        <v>127</v>
      </c>
      <c r="F6513" t="s">
        <v>50</v>
      </c>
      <c r="G6513" t="s">
        <v>50</v>
      </c>
      <c r="H6513" s="9">
        <v>34.200000000000003</v>
      </c>
      <c r="I6513">
        <f>IF(去年月销量[[#This Row],[月份]]=MONTH(报表日期),1,0)</f>
        <v>0</v>
      </c>
    </row>
    <row r="6514" spans="1:9" x14ac:dyDescent="0.2">
      <c r="A6514">
        <v>9</v>
      </c>
      <c r="B6514" t="s">
        <v>20</v>
      </c>
      <c r="C6514" t="s">
        <v>6</v>
      </c>
      <c r="D6514">
        <v>1000002961</v>
      </c>
      <c r="E6514" t="s">
        <v>127</v>
      </c>
      <c r="F6514" t="s">
        <v>50</v>
      </c>
      <c r="G6514" t="s">
        <v>69</v>
      </c>
      <c r="H6514" s="9">
        <v>20.114475000000002</v>
      </c>
      <c r="I6514">
        <f>IF(去年月销量[[#This Row],[月份]]=MONTH(报表日期),1,0)</f>
        <v>0</v>
      </c>
    </row>
    <row r="6515" spans="1:9" x14ac:dyDescent="0.2">
      <c r="A6515">
        <v>9</v>
      </c>
      <c r="B6515" t="s">
        <v>20</v>
      </c>
      <c r="C6515" t="s">
        <v>6</v>
      </c>
      <c r="D6515">
        <v>1000002961</v>
      </c>
      <c r="E6515" t="s">
        <v>127</v>
      </c>
      <c r="F6515" t="s">
        <v>52</v>
      </c>
      <c r="G6515" t="s">
        <v>72</v>
      </c>
      <c r="H6515" s="9">
        <v>2.16</v>
      </c>
      <c r="I6515">
        <f>IF(去年月销量[[#This Row],[月份]]=MONTH(报表日期),1,0)</f>
        <v>0</v>
      </c>
    </row>
    <row r="6516" spans="1:9" x14ac:dyDescent="0.2">
      <c r="A6516">
        <v>9</v>
      </c>
      <c r="B6516" t="s">
        <v>20</v>
      </c>
      <c r="C6516" t="s">
        <v>12</v>
      </c>
      <c r="D6516">
        <v>1000000249</v>
      </c>
      <c r="E6516" t="s">
        <v>135</v>
      </c>
      <c r="F6516" t="s">
        <v>50</v>
      </c>
      <c r="G6516" t="s">
        <v>51</v>
      </c>
      <c r="H6516" s="9">
        <v>149.34</v>
      </c>
      <c r="I6516">
        <f>IF(去年月销量[[#This Row],[月份]]=MONTH(报表日期),1,0)</f>
        <v>0</v>
      </c>
    </row>
    <row r="6517" spans="1:9" x14ac:dyDescent="0.2">
      <c r="A6517">
        <v>9</v>
      </c>
      <c r="B6517" t="s">
        <v>20</v>
      </c>
      <c r="C6517" t="s">
        <v>12</v>
      </c>
      <c r="D6517">
        <v>1000000249</v>
      </c>
      <c r="E6517" t="s">
        <v>135</v>
      </c>
      <c r="F6517" t="s">
        <v>48</v>
      </c>
      <c r="G6517" t="s">
        <v>80</v>
      </c>
      <c r="H6517" s="9">
        <v>19.5</v>
      </c>
      <c r="I6517">
        <f>IF(去年月销量[[#This Row],[月份]]=MONTH(报表日期),1,0)</f>
        <v>0</v>
      </c>
    </row>
    <row r="6518" spans="1:9" x14ac:dyDescent="0.2">
      <c r="A6518">
        <v>9</v>
      </c>
      <c r="B6518" t="s">
        <v>20</v>
      </c>
      <c r="C6518" t="s">
        <v>12</v>
      </c>
      <c r="D6518">
        <v>1000000249</v>
      </c>
      <c r="E6518" t="s">
        <v>135</v>
      </c>
      <c r="F6518" t="s">
        <v>58</v>
      </c>
      <c r="G6518" t="s">
        <v>76</v>
      </c>
      <c r="H6518" s="9">
        <v>13.463626373626374</v>
      </c>
      <c r="I6518">
        <f>IF(去年月销量[[#This Row],[月份]]=MONTH(报表日期),1,0)</f>
        <v>0</v>
      </c>
    </row>
    <row r="6519" spans="1:9" x14ac:dyDescent="0.2">
      <c r="A6519">
        <v>9</v>
      </c>
      <c r="B6519" t="s">
        <v>20</v>
      </c>
      <c r="C6519" t="s">
        <v>12</v>
      </c>
      <c r="D6519">
        <v>1000000249</v>
      </c>
      <c r="E6519" t="s">
        <v>135</v>
      </c>
      <c r="F6519" t="s">
        <v>50</v>
      </c>
      <c r="G6519" t="s">
        <v>69</v>
      </c>
      <c r="H6519" s="9">
        <v>27.56175</v>
      </c>
      <c r="I6519">
        <f>IF(去年月销量[[#This Row],[月份]]=MONTH(报表日期),1,0)</f>
        <v>0</v>
      </c>
    </row>
    <row r="6520" spans="1:9" x14ac:dyDescent="0.2">
      <c r="A6520">
        <v>9</v>
      </c>
      <c r="B6520" t="s">
        <v>20</v>
      </c>
      <c r="C6520" t="s">
        <v>12</v>
      </c>
      <c r="D6520">
        <v>1000000249</v>
      </c>
      <c r="E6520" t="s">
        <v>135</v>
      </c>
      <c r="F6520" t="s">
        <v>50</v>
      </c>
      <c r="G6520" t="s">
        <v>74</v>
      </c>
      <c r="H6520" s="9">
        <v>43.980000000000004</v>
      </c>
      <c r="I6520">
        <f>IF(去年月销量[[#This Row],[月份]]=MONTH(报表日期),1,0)</f>
        <v>0</v>
      </c>
    </row>
    <row r="6521" spans="1:9" x14ac:dyDescent="0.2">
      <c r="A6521">
        <v>9</v>
      </c>
      <c r="B6521" t="s">
        <v>20</v>
      </c>
      <c r="C6521" t="s">
        <v>12</v>
      </c>
      <c r="D6521">
        <v>1000000249</v>
      </c>
      <c r="E6521" t="s">
        <v>135</v>
      </c>
      <c r="F6521" t="s">
        <v>58</v>
      </c>
      <c r="G6521" t="s">
        <v>59</v>
      </c>
      <c r="H6521" s="9">
        <v>4.1183999999999994</v>
      </c>
      <c r="I6521">
        <f>IF(去年月销量[[#This Row],[月份]]=MONTH(报表日期),1,0)</f>
        <v>0</v>
      </c>
    </row>
    <row r="6522" spans="1:9" x14ac:dyDescent="0.2">
      <c r="A6522">
        <v>9</v>
      </c>
      <c r="B6522" t="s">
        <v>20</v>
      </c>
      <c r="C6522" t="s">
        <v>12</v>
      </c>
      <c r="D6522">
        <v>1000000249</v>
      </c>
      <c r="E6522" t="s">
        <v>135</v>
      </c>
      <c r="F6522" t="s">
        <v>52</v>
      </c>
      <c r="G6522" t="s">
        <v>72</v>
      </c>
      <c r="H6522" s="9">
        <v>4.32</v>
      </c>
      <c r="I6522">
        <f>IF(去年月销量[[#This Row],[月份]]=MONTH(报表日期),1,0)</f>
        <v>0</v>
      </c>
    </row>
    <row r="6523" spans="1:9" x14ac:dyDescent="0.2">
      <c r="A6523">
        <v>9</v>
      </c>
      <c r="B6523" t="s">
        <v>20</v>
      </c>
      <c r="C6523" t="s">
        <v>12</v>
      </c>
      <c r="D6523">
        <v>1000000249</v>
      </c>
      <c r="E6523" t="s">
        <v>135</v>
      </c>
      <c r="F6523" t="s">
        <v>52</v>
      </c>
      <c r="G6523" t="s">
        <v>85</v>
      </c>
      <c r="H6523" s="9">
        <v>8.8925535714285715</v>
      </c>
      <c r="I6523">
        <f>IF(去年月销量[[#This Row],[月份]]=MONTH(报表日期),1,0)</f>
        <v>0</v>
      </c>
    </row>
    <row r="6524" spans="1:9" x14ac:dyDescent="0.2">
      <c r="A6524">
        <v>9</v>
      </c>
      <c r="B6524" t="s">
        <v>20</v>
      </c>
      <c r="C6524" t="s">
        <v>12</v>
      </c>
      <c r="D6524">
        <v>1000000249</v>
      </c>
      <c r="E6524" t="s">
        <v>135</v>
      </c>
      <c r="F6524" t="s">
        <v>44</v>
      </c>
      <c r="G6524" t="s">
        <v>64</v>
      </c>
      <c r="H6524" s="9">
        <v>100.50479999999999</v>
      </c>
      <c r="I6524">
        <f>IF(去年月销量[[#This Row],[月份]]=MONTH(报表日期),1,0)</f>
        <v>0</v>
      </c>
    </row>
    <row r="6525" spans="1:9" x14ac:dyDescent="0.2">
      <c r="A6525">
        <v>9</v>
      </c>
      <c r="B6525" t="s">
        <v>20</v>
      </c>
      <c r="C6525" t="s">
        <v>12</v>
      </c>
      <c r="D6525">
        <v>1000000249</v>
      </c>
      <c r="E6525" t="s">
        <v>135</v>
      </c>
      <c r="F6525" t="s">
        <v>46</v>
      </c>
      <c r="G6525" t="s">
        <v>47</v>
      </c>
      <c r="H6525" s="9">
        <v>1.7160000000000002</v>
      </c>
      <c r="I6525">
        <f>IF(去年月销量[[#This Row],[月份]]=MONTH(报表日期),1,0)</f>
        <v>0</v>
      </c>
    </row>
    <row r="6526" spans="1:9" x14ac:dyDescent="0.2">
      <c r="A6526">
        <v>9</v>
      </c>
      <c r="B6526" t="s">
        <v>20</v>
      </c>
      <c r="C6526" t="s">
        <v>12</v>
      </c>
      <c r="D6526">
        <v>1000001030</v>
      </c>
      <c r="E6526" t="s">
        <v>126</v>
      </c>
      <c r="F6526" t="s">
        <v>50</v>
      </c>
      <c r="G6526" t="s">
        <v>51</v>
      </c>
      <c r="H6526" s="9">
        <v>107.64000000000001</v>
      </c>
      <c r="I6526">
        <f>IF(去年月销量[[#This Row],[月份]]=MONTH(报表日期),1,0)</f>
        <v>0</v>
      </c>
    </row>
    <row r="6527" spans="1:9" x14ac:dyDescent="0.2">
      <c r="A6527">
        <v>9</v>
      </c>
      <c r="B6527" t="s">
        <v>20</v>
      </c>
      <c r="C6527" t="s">
        <v>12</v>
      </c>
      <c r="D6527">
        <v>1000001030</v>
      </c>
      <c r="E6527" t="s">
        <v>126</v>
      </c>
      <c r="F6527" t="s">
        <v>48</v>
      </c>
      <c r="G6527" t="s">
        <v>86</v>
      </c>
      <c r="H6527" s="9">
        <v>19.007849293563581</v>
      </c>
      <c r="I6527">
        <f>IF(去年月销量[[#This Row],[月份]]=MONTH(报表日期),1,0)</f>
        <v>0</v>
      </c>
    </row>
    <row r="6528" spans="1:9" x14ac:dyDescent="0.2">
      <c r="A6528">
        <v>9</v>
      </c>
      <c r="B6528" t="s">
        <v>20</v>
      </c>
      <c r="C6528" t="s">
        <v>12</v>
      </c>
      <c r="D6528">
        <v>1000001030</v>
      </c>
      <c r="E6528" t="s">
        <v>126</v>
      </c>
      <c r="F6528" t="s">
        <v>58</v>
      </c>
      <c r="G6528" t="s">
        <v>76</v>
      </c>
      <c r="H6528" s="9">
        <v>2.6927252747252748</v>
      </c>
      <c r="I6528">
        <f>IF(去年月销量[[#This Row],[月份]]=MONTH(报表日期),1,0)</f>
        <v>0</v>
      </c>
    </row>
    <row r="6529" spans="1:9" x14ac:dyDescent="0.2">
      <c r="A6529">
        <v>9</v>
      </c>
      <c r="B6529" t="s">
        <v>20</v>
      </c>
      <c r="C6529" t="s">
        <v>12</v>
      </c>
      <c r="D6529">
        <v>1000001030</v>
      </c>
      <c r="E6529" t="s">
        <v>126</v>
      </c>
      <c r="F6529" t="s">
        <v>50</v>
      </c>
      <c r="G6529" t="s">
        <v>50</v>
      </c>
      <c r="H6529" s="9">
        <v>7.2600000000000007</v>
      </c>
      <c r="I6529">
        <f>IF(去年月销量[[#This Row],[月份]]=MONTH(报表日期),1,0)</f>
        <v>0</v>
      </c>
    </row>
    <row r="6530" spans="1:9" x14ac:dyDescent="0.2">
      <c r="A6530">
        <v>9</v>
      </c>
      <c r="B6530" t="s">
        <v>20</v>
      </c>
      <c r="C6530" t="s">
        <v>12</v>
      </c>
      <c r="D6530">
        <v>1000001030</v>
      </c>
      <c r="E6530" t="s">
        <v>126</v>
      </c>
      <c r="F6530" t="s">
        <v>50</v>
      </c>
      <c r="G6530" t="s">
        <v>69</v>
      </c>
      <c r="H6530" s="9">
        <v>65.49375104166667</v>
      </c>
      <c r="I6530">
        <f>IF(去年月销量[[#This Row],[月份]]=MONTH(报表日期),1,0)</f>
        <v>0</v>
      </c>
    </row>
    <row r="6531" spans="1:9" x14ac:dyDescent="0.2">
      <c r="A6531">
        <v>9</v>
      </c>
      <c r="B6531" t="s">
        <v>20</v>
      </c>
      <c r="C6531" t="s">
        <v>12</v>
      </c>
      <c r="D6531">
        <v>1000001030</v>
      </c>
      <c r="E6531" t="s">
        <v>126</v>
      </c>
      <c r="F6531" t="s">
        <v>50</v>
      </c>
      <c r="G6531" t="s">
        <v>74</v>
      </c>
      <c r="H6531" s="9">
        <v>17.04</v>
      </c>
      <c r="I6531">
        <f>IF(去年月销量[[#This Row],[月份]]=MONTH(报表日期),1,0)</f>
        <v>0</v>
      </c>
    </row>
    <row r="6532" spans="1:9" x14ac:dyDescent="0.2">
      <c r="A6532">
        <v>9</v>
      </c>
      <c r="B6532" t="s">
        <v>20</v>
      </c>
      <c r="C6532" t="s">
        <v>12</v>
      </c>
      <c r="D6532">
        <v>1000001030</v>
      </c>
      <c r="E6532" t="s">
        <v>126</v>
      </c>
      <c r="F6532" t="s">
        <v>52</v>
      </c>
      <c r="G6532" t="s">
        <v>75</v>
      </c>
      <c r="H6532" s="9">
        <v>17.977200000000003</v>
      </c>
      <c r="I6532">
        <f>IF(去年月销量[[#This Row],[月份]]=MONTH(报表日期),1,0)</f>
        <v>0</v>
      </c>
    </row>
    <row r="6533" spans="1:9" x14ac:dyDescent="0.2">
      <c r="A6533">
        <v>9</v>
      </c>
      <c r="B6533" t="s">
        <v>16</v>
      </c>
      <c r="C6533" t="s">
        <v>40</v>
      </c>
      <c r="D6533">
        <v>1000000078</v>
      </c>
      <c r="E6533" t="s">
        <v>119</v>
      </c>
      <c r="F6533" t="s">
        <v>48</v>
      </c>
      <c r="G6533" t="s">
        <v>87</v>
      </c>
      <c r="H6533" s="9">
        <v>29.279999999999998</v>
      </c>
      <c r="I6533">
        <f>IF(去年月销量[[#This Row],[月份]]=MONTH(报表日期),1,0)</f>
        <v>0</v>
      </c>
    </row>
    <row r="6534" spans="1:9" x14ac:dyDescent="0.2">
      <c r="A6534">
        <v>9</v>
      </c>
      <c r="B6534" t="s">
        <v>16</v>
      </c>
      <c r="C6534" t="s">
        <v>40</v>
      </c>
      <c r="D6534">
        <v>1000000078</v>
      </c>
      <c r="E6534" t="s">
        <v>119</v>
      </c>
      <c r="F6534" t="s">
        <v>48</v>
      </c>
      <c r="G6534" t="s">
        <v>49</v>
      </c>
      <c r="H6534" s="9">
        <v>4.26</v>
      </c>
      <c r="I6534">
        <f>IF(去年月销量[[#This Row],[月份]]=MONTH(报表日期),1,0)</f>
        <v>0</v>
      </c>
    </row>
    <row r="6535" spans="1:9" x14ac:dyDescent="0.2">
      <c r="A6535">
        <v>9</v>
      </c>
      <c r="B6535" t="s">
        <v>16</v>
      </c>
      <c r="C6535" t="s">
        <v>40</v>
      </c>
      <c r="D6535">
        <v>1000000078</v>
      </c>
      <c r="E6535" t="s">
        <v>119</v>
      </c>
      <c r="F6535" t="s">
        <v>48</v>
      </c>
      <c r="G6535" t="s">
        <v>80</v>
      </c>
      <c r="H6535" s="9">
        <v>12.180000000000001</v>
      </c>
      <c r="I6535">
        <f>IF(去年月销量[[#This Row],[月份]]=MONTH(报表日期),1,0)</f>
        <v>0</v>
      </c>
    </row>
    <row r="6536" spans="1:9" x14ac:dyDescent="0.2">
      <c r="A6536">
        <v>9</v>
      </c>
      <c r="B6536" t="s">
        <v>16</v>
      </c>
      <c r="C6536" t="s">
        <v>40</v>
      </c>
      <c r="D6536">
        <v>1000000078</v>
      </c>
      <c r="E6536" t="s">
        <v>119</v>
      </c>
      <c r="F6536" t="s">
        <v>50</v>
      </c>
      <c r="G6536" t="s">
        <v>69</v>
      </c>
      <c r="H6536" s="9">
        <v>22.8888</v>
      </c>
      <c r="I6536">
        <f>IF(去年月销量[[#This Row],[月份]]=MONTH(报表日期),1,0)</f>
        <v>0</v>
      </c>
    </row>
    <row r="6537" spans="1:9" x14ac:dyDescent="0.2">
      <c r="A6537">
        <v>9</v>
      </c>
      <c r="B6537" t="s">
        <v>16</v>
      </c>
      <c r="C6537" t="s">
        <v>40</v>
      </c>
      <c r="D6537">
        <v>1000000078</v>
      </c>
      <c r="E6537" t="s">
        <v>119</v>
      </c>
      <c r="F6537" t="s">
        <v>58</v>
      </c>
      <c r="G6537" t="s">
        <v>65</v>
      </c>
      <c r="H6537" s="9">
        <v>34.200000000000003</v>
      </c>
      <c r="I6537">
        <f>IF(去年月销量[[#This Row],[月份]]=MONTH(报表日期),1,0)</f>
        <v>0</v>
      </c>
    </row>
    <row r="6538" spans="1:9" x14ac:dyDescent="0.2">
      <c r="A6538">
        <v>9</v>
      </c>
      <c r="B6538" t="s">
        <v>16</v>
      </c>
      <c r="C6538" t="s">
        <v>40</v>
      </c>
      <c r="D6538">
        <v>1000000078</v>
      </c>
      <c r="E6538" t="s">
        <v>119</v>
      </c>
      <c r="F6538" t="s">
        <v>52</v>
      </c>
      <c r="G6538" t="s">
        <v>85</v>
      </c>
      <c r="H6538" s="9">
        <v>7.4198392857142856</v>
      </c>
      <c r="I6538">
        <f>IF(去年月销量[[#This Row],[月份]]=MONTH(报表日期),1,0)</f>
        <v>0</v>
      </c>
    </row>
    <row r="6539" spans="1:9" x14ac:dyDescent="0.2">
      <c r="A6539">
        <v>9</v>
      </c>
      <c r="B6539" t="s">
        <v>16</v>
      </c>
      <c r="C6539" t="s">
        <v>40</v>
      </c>
      <c r="D6539">
        <v>1000000083</v>
      </c>
      <c r="E6539" t="s">
        <v>121</v>
      </c>
      <c r="F6539" t="s">
        <v>58</v>
      </c>
      <c r="G6539" t="s">
        <v>76</v>
      </c>
      <c r="H6539" s="9">
        <v>53.666249999999998</v>
      </c>
      <c r="I6539">
        <f>IF(去年月销量[[#This Row],[月份]]=MONTH(报表日期),1,0)</f>
        <v>0</v>
      </c>
    </row>
    <row r="6540" spans="1:9" x14ac:dyDescent="0.2">
      <c r="A6540">
        <v>9</v>
      </c>
      <c r="B6540" t="s">
        <v>16</v>
      </c>
      <c r="C6540" t="s">
        <v>40</v>
      </c>
      <c r="D6540">
        <v>1000000083</v>
      </c>
      <c r="E6540" t="s">
        <v>121</v>
      </c>
      <c r="F6540" t="s">
        <v>52</v>
      </c>
      <c r="G6540" t="s">
        <v>85</v>
      </c>
      <c r="H6540" s="9">
        <v>3.0648749999999998</v>
      </c>
      <c r="I6540">
        <f>IF(去年月销量[[#This Row],[月份]]=MONTH(报表日期),1,0)</f>
        <v>0</v>
      </c>
    </row>
    <row r="6541" spans="1:9" x14ac:dyDescent="0.2">
      <c r="A6541">
        <v>9</v>
      </c>
      <c r="B6541" t="s">
        <v>16</v>
      </c>
      <c r="C6541" t="s">
        <v>40</v>
      </c>
      <c r="D6541">
        <v>1000000083</v>
      </c>
      <c r="E6541" t="s">
        <v>121</v>
      </c>
      <c r="F6541" t="s">
        <v>52</v>
      </c>
      <c r="G6541" t="s">
        <v>75</v>
      </c>
      <c r="H6541" s="9">
        <v>2.2152000000000003</v>
      </c>
      <c r="I6541">
        <f>IF(去年月销量[[#This Row],[月份]]=MONTH(报表日期),1,0)</f>
        <v>0</v>
      </c>
    </row>
    <row r="6542" spans="1:9" x14ac:dyDescent="0.2">
      <c r="A6542">
        <v>9</v>
      </c>
      <c r="B6542" t="s">
        <v>16</v>
      </c>
      <c r="C6542" t="s">
        <v>40</v>
      </c>
      <c r="D6542">
        <v>1000000083</v>
      </c>
      <c r="E6542" t="s">
        <v>121</v>
      </c>
      <c r="F6542" t="s">
        <v>46</v>
      </c>
      <c r="G6542" t="s">
        <v>47</v>
      </c>
      <c r="H6542" s="9">
        <v>7.216800000000001</v>
      </c>
      <c r="I6542">
        <f>IF(去年月销量[[#This Row],[月份]]=MONTH(报表日期),1,0)</f>
        <v>0</v>
      </c>
    </row>
    <row r="6543" spans="1:9" x14ac:dyDescent="0.2">
      <c r="A6543">
        <v>9</v>
      </c>
      <c r="B6543" t="s">
        <v>16</v>
      </c>
      <c r="C6543" t="s">
        <v>40</v>
      </c>
      <c r="D6543">
        <v>1000000083</v>
      </c>
      <c r="E6543" t="s">
        <v>121</v>
      </c>
      <c r="F6543" t="s">
        <v>46</v>
      </c>
      <c r="G6543" t="s">
        <v>47</v>
      </c>
      <c r="H6543" s="9">
        <v>139.392</v>
      </c>
      <c r="I6543">
        <f>IF(去年月销量[[#This Row],[月份]]=MONTH(报表日期),1,0)</f>
        <v>0</v>
      </c>
    </row>
    <row r="6544" spans="1:9" x14ac:dyDescent="0.2">
      <c r="A6544">
        <v>9</v>
      </c>
      <c r="B6544" t="s">
        <v>16</v>
      </c>
      <c r="C6544" t="s">
        <v>40</v>
      </c>
      <c r="D6544">
        <v>1000001361</v>
      </c>
      <c r="E6544" t="s">
        <v>102</v>
      </c>
      <c r="F6544" t="s">
        <v>48</v>
      </c>
      <c r="G6544" t="s">
        <v>87</v>
      </c>
      <c r="H6544" s="9">
        <v>134.51999999999998</v>
      </c>
      <c r="I6544">
        <f>IF(去年月销量[[#This Row],[月份]]=MONTH(报表日期),1,0)</f>
        <v>0</v>
      </c>
    </row>
    <row r="6545" spans="1:9" x14ac:dyDescent="0.2">
      <c r="A6545">
        <v>9</v>
      </c>
      <c r="B6545" t="s">
        <v>16</v>
      </c>
      <c r="C6545" t="s">
        <v>40</v>
      </c>
      <c r="D6545">
        <v>1000001361</v>
      </c>
      <c r="E6545" t="s">
        <v>102</v>
      </c>
      <c r="F6545" t="s">
        <v>50</v>
      </c>
      <c r="G6545" t="s">
        <v>69</v>
      </c>
      <c r="H6545" s="9">
        <v>58.370399999999997</v>
      </c>
      <c r="I6545">
        <f>IF(去年月销量[[#This Row],[月份]]=MONTH(报表日期),1,0)</f>
        <v>0</v>
      </c>
    </row>
    <row r="6546" spans="1:9" x14ac:dyDescent="0.2">
      <c r="A6546">
        <v>9</v>
      </c>
      <c r="B6546" t="s">
        <v>16</v>
      </c>
      <c r="C6546" t="s">
        <v>40</v>
      </c>
      <c r="D6546">
        <v>1000001361</v>
      </c>
      <c r="E6546" t="s">
        <v>102</v>
      </c>
      <c r="F6546" t="s">
        <v>50</v>
      </c>
      <c r="G6546" t="s">
        <v>74</v>
      </c>
      <c r="H6546" s="9">
        <v>4.32</v>
      </c>
      <c r="I6546">
        <f>IF(去年月销量[[#This Row],[月份]]=MONTH(报表日期),1,0)</f>
        <v>0</v>
      </c>
    </row>
    <row r="6547" spans="1:9" x14ac:dyDescent="0.2">
      <c r="A6547">
        <v>9</v>
      </c>
      <c r="B6547" t="s">
        <v>16</v>
      </c>
      <c r="C6547" t="s">
        <v>40</v>
      </c>
      <c r="D6547">
        <v>1000001361</v>
      </c>
      <c r="E6547" t="s">
        <v>102</v>
      </c>
      <c r="F6547" t="s">
        <v>58</v>
      </c>
      <c r="G6547" t="s">
        <v>59</v>
      </c>
      <c r="H6547" s="9">
        <v>11.6424</v>
      </c>
      <c r="I6547">
        <f>IF(去年月销量[[#This Row],[月份]]=MONTH(报表日期),1,0)</f>
        <v>0</v>
      </c>
    </row>
    <row r="6548" spans="1:9" x14ac:dyDescent="0.2">
      <c r="A6548">
        <v>9</v>
      </c>
      <c r="B6548" t="s">
        <v>16</v>
      </c>
      <c r="C6548" t="s">
        <v>40</v>
      </c>
      <c r="D6548">
        <v>1000001361</v>
      </c>
      <c r="E6548" t="s">
        <v>102</v>
      </c>
      <c r="F6548" t="s">
        <v>58</v>
      </c>
      <c r="G6548" t="s">
        <v>59</v>
      </c>
      <c r="H6548" s="9">
        <v>22.730399999999996</v>
      </c>
      <c r="I6548">
        <f>IF(去年月销量[[#This Row],[月份]]=MONTH(报表日期),1,0)</f>
        <v>0</v>
      </c>
    </row>
    <row r="6549" spans="1:9" x14ac:dyDescent="0.2">
      <c r="A6549">
        <v>9</v>
      </c>
      <c r="B6549" t="s">
        <v>16</v>
      </c>
      <c r="C6549" t="s">
        <v>40</v>
      </c>
      <c r="D6549">
        <v>1000001361</v>
      </c>
      <c r="E6549" t="s">
        <v>102</v>
      </c>
      <c r="F6549" t="s">
        <v>58</v>
      </c>
      <c r="G6549" t="s">
        <v>65</v>
      </c>
      <c r="H6549" s="9">
        <v>105.12</v>
      </c>
      <c r="I6549">
        <f>IF(去年月销量[[#This Row],[月份]]=MONTH(报表日期),1,0)</f>
        <v>0</v>
      </c>
    </row>
    <row r="6550" spans="1:9" x14ac:dyDescent="0.2">
      <c r="A6550">
        <v>9</v>
      </c>
      <c r="B6550" t="s">
        <v>16</v>
      </c>
      <c r="C6550" t="s">
        <v>40</v>
      </c>
      <c r="D6550">
        <v>1000001481</v>
      </c>
      <c r="E6550" t="s">
        <v>146</v>
      </c>
      <c r="F6550" t="s">
        <v>48</v>
      </c>
      <c r="G6550" t="s">
        <v>87</v>
      </c>
      <c r="H6550" s="9">
        <v>141.96</v>
      </c>
      <c r="I6550">
        <f>IF(去年月销量[[#This Row],[月份]]=MONTH(报表日期),1,0)</f>
        <v>0</v>
      </c>
    </row>
    <row r="6551" spans="1:9" x14ac:dyDescent="0.2">
      <c r="A6551">
        <v>9</v>
      </c>
      <c r="B6551" t="s">
        <v>16</v>
      </c>
      <c r="C6551" t="s">
        <v>40</v>
      </c>
      <c r="D6551">
        <v>1000001481</v>
      </c>
      <c r="E6551" t="s">
        <v>146</v>
      </c>
      <c r="F6551" t="s">
        <v>48</v>
      </c>
      <c r="G6551" t="s">
        <v>49</v>
      </c>
      <c r="H6551" s="9">
        <v>8.52</v>
      </c>
      <c r="I6551">
        <f>IF(去年月销量[[#This Row],[月份]]=MONTH(报表日期),1,0)</f>
        <v>0</v>
      </c>
    </row>
    <row r="6552" spans="1:9" x14ac:dyDescent="0.2">
      <c r="A6552">
        <v>9</v>
      </c>
      <c r="B6552" t="s">
        <v>16</v>
      </c>
      <c r="C6552" t="s">
        <v>40</v>
      </c>
      <c r="D6552">
        <v>1000001481</v>
      </c>
      <c r="E6552" t="s">
        <v>146</v>
      </c>
      <c r="F6552" t="s">
        <v>50</v>
      </c>
      <c r="G6552" t="s">
        <v>51</v>
      </c>
      <c r="H6552" s="9">
        <v>7.2900000000000009</v>
      </c>
      <c r="I6552">
        <f>IF(去年月销量[[#This Row],[月份]]=MONTH(报表日期),1,0)</f>
        <v>0</v>
      </c>
    </row>
    <row r="6553" spans="1:9" x14ac:dyDescent="0.2">
      <c r="A6553">
        <v>9</v>
      </c>
      <c r="B6553" t="s">
        <v>16</v>
      </c>
      <c r="C6553" t="s">
        <v>40</v>
      </c>
      <c r="D6553">
        <v>1000001481</v>
      </c>
      <c r="E6553" t="s">
        <v>146</v>
      </c>
      <c r="F6553" t="s">
        <v>50</v>
      </c>
      <c r="G6553" t="s">
        <v>51</v>
      </c>
      <c r="H6553" s="9">
        <v>14.493599999999997</v>
      </c>
      <c r="I6553">
        <f>IF(去年月销量[[#This Row],[月份]]=MONTH(报表日期),1,0)</f>
        <v>0</v>
      </c>
    </row>
    <row r="6554" spans="1:9" x14ac:dyDescent="0.2">
      <c r="A6554">
        <v>9</v>
      </c>
      <c r="B6554" t="s">
        <v>16</v>
      </c>
      <c r="C6554" t="s">
        <v>40</v>
      </c>
      <c r="D6554">
        <v>1000001481</v>
      </c>
      <c r="E6554" t="s">
        <v>146</v>
      </c>
      <c r="F6554" t="s">
        <v>48</v>
      </c>
      <c r="G6554" t="s">
        <v>80</v>
      </c>
      <c r="H6554" s="9">
        <v>28.8</v>
      </c>
      <c r="I6554">
        <f>IF(去年月销量[[#This Row],[月份]]=MONTH(报表日期),1,0)</f>
        <v>0</v>
      </c>
    </row>
    <row r="6555" spans="1:9" x14ac:dyDescent="0.2">
      <c r="A6555">
        <v>9</v>
      </c>
      <c r="B6555" t="s">
        <v>16</v>
      </c>
      <c r="C6555" t="s">
        <v>40</v>
      </c>
      <c r="D6555">
        <v>1000001481</v>
      </c>
      <c r="E6555" t="s">
        <v>146</v>
      </c>
      <c r="F6555" t="s">
        <v>58</v>
      </c>
      <c r="G6555" t="s">
        <v>73</v>
      </c>
      <c r="H6555" s="9">
        <v>7.2900000000000009</v>
      </c>
      <c r="I6555">
        <f>IF(去年月销量[[#This Row],[月份]]=MONTH(报表日期),1,0)</f>
        <v>0</v>
      </c>
    </row>
    <row r="6556" spans="1:9" x14ac:dyDescent="0.2">
      <c r="A6556">
        <v>9</v>
      </c>
      <c r="B6556" t="s">
        <v>16</v>
      </c>
      <c r="C6556" t="s">
        <v>40</v>
      </c>
      <c r="D6556">
        <v>1000001481</v>
      </c>
      <c r="E6556" t="s">
        <v>146</v>
      </c>
      <c r="F6556" t="s">
        <v>58</v>
      </c>
      <c r="G6556" t="s">
        <v>76</v>
      </c>
      <c r="H6556" s="9">
        <v>40.812075213675215</v>
      </c>
      <c r="I6556">
        <f>IF(去年月销量[[#This Row],[月份]]=MONTH(报表日期),1,0)</f>
        <v>0</v>
      </c>
    </row>
    <row r="6557" spans="1:9" x14ac:dyDescent="0.2">
      <c r="A6557">
        <v>9</v>
      </c>
      <c r="B6557" t="s">
        <v>16</v>
      </c>
      <c r="C6557" t="s">
        <v>40</v>
      </c>
      <c r="D6557">
        <v>1000001481</v>
      </c>
      <c r="E6557" t="s">
        <v>146</v>
      </c>
      <c r="F6557" t="s">
        <v>50</v>
      </c>
      <c r="G6557" t="s">
        <v>69</v>
      </c>
      <c r="H6557" s="9">
        <v>60.667199999999994</v>
      </c>
      <c r="I6557">
        <f>IF(去年月销量[[#This Row],[月份]]=MONTH(报表日期),1,0)</f>
        <v>0</v>
      </c>
    </row>
    <row r="6558" spans="1:9" x14ac:dyDescent="0.2">
      <c r="A6558">
        <v>9</v>
      </c>
      <c r="B6558" t="s">
        <v>16</v>
      </c>
      <c r="C6558" t="s">
        <v>40</v>
      </c>
      <c r="D6558">
        <v>1000001481</v>
      </c>
      <c r="E6558" t="s">
        <v>146</v>
      </c>
      <c r="F6558" t="s">
        <v>50</v>
      </c>
      <c r="G6558" t="s">
        <v>74</v>
      </c>
      <c r="H6558" s="9">
        <v>10.86</v>
      </c>
      <c r="I6558">
        <f>IF(去年月销量[[#This Row],[月份]]=MONTH(报表日期),1,0)</f>
        <v>0</v>
      </c>
    </row>
    <row r="6559" spans="1:9" x14ac:dyDescent="0.2">
      <c r="A6559">
        <v>9</v>
      </c>
      <c r="B6559" t="s">
        <v>16</v>
      </c>
      <c r="C6559" t="s">
        <v>40</v>
      </c>
      <c r="D6559">
        <v>1000001481</v>
      </c>
      <c r="E6559" t="s">
        <v>146</v>
      </c>
      <c r="F6559" t="s">
        <v>58</v>
      </c>
      <c r="G6559" t="s">
        <v>59</v>
      </c>
      <c r="H6559" s="9">
        <v>77.774399999999986</v>
      </c>
      <c r="I6559">
        <f>IF(去年月销量[[#This Row],[月份]]=MONTH(报表日期),1,0)</f>
        <v>0</v>
      </c>
    </row>
    <row r="6560" spans="1:9" x14ac:dyDescent="0.2">
      <c r="A6560">
        <v>9</v>
      </c>
      <c r="B6560" t="s">
        <v>16</v>
      </c>
      <c r="C6560" t="s">
        <v>40</v>
      </c>
      <c r="D6560">
        <v>1000001481</v>
      </c>
      <c r="E6560" t="s">
        <v>146</v>
      </c>
      <c r="F6560" t="s">
        <v>58</v>
      </c>
      <c r="G6560" t="s">
        <v>59</v>
      </c>
      <c r="H6560" s="9">
        <v>17.585999999999999</v>
      </c>
      <c r="I6560">
        <f>IF(去年月销量[[#This Row],[月份]]=MONTH(报表日期),1,0)</f>
        <v>0</v>
      </c>
    </row>
    <row r="6561" spans="1:9" x14ac:dyDescent="0.2">
      <c r="A6561">
        <v>9</v>
      </c>
      <c r="B6561" t="s">
        <v>16</v>
      </c>
      <c r="C6561" t="s">
        <v>40</v>
      </c>
      <c r="D6561">
        <v>1000001481</v>
      </c>
      <c r="E6561" t="s">
        <v>146</v>
      </c>
      <c r="F6561" t="s">
        <v>58</v>
      </c>
      <c r="G6561" t="s">
        <v>65</v>
      </c>
      <c r="H6561" s="9">
        <v>100.26</v>
      </c>
      <c r="I6561">
        <f>IF(去年月销量[[#This Row],[月份]]=MONTH(报表日期),1,0)</f>
        <v>0</v>
      </c>
    </row>
    <row r="6562" spans="1:9" x14ac:dyDescent="0.2">
      <c r="A6562">
        <v>9</v>
      </c>
      <c r="B6562" t="s">
        <v>16</v>
      </c>
      <c r="C6562" t="s">
        <v>40</v>
      </c>
      <c r="D6562">
        <v>1000001481</v>
      </c>
      <c r="E6562" t="s">
        <v>146</v>
      </c>
      <c r="F6562" t="s">
        <v>52</v>
      </c>
      <c r="G6562" t="s">
        <v>85</v>
      </c>
      <c r="H6562" s="9">
        <v>32.907990773809523</v>
      </c>
      <c r="I6562">
        <f>IF(去年月销量[[#This Row],[月份]]=MONTH(报表日期),1,0)</f>
        <v>0</v>
      </c>
    </row>
    <row r="6563" spans="1:9" x14ac:dyDescent="0.2">
      <c r="A6563">
        <v>9</v>
      </c>
      <c r="B6563" t="s">
        <v>16</v>
      </c>
      <c r="C6563" t="s">
        <v>40</v>
      </c>
      <c r="D6563">
        <v>1000001481</v>
      </c>
      <c r="E6563" t="s">
        <v>146</v>
      </c>
      <c r="F6563" t="s">
        <v>52</v>
      </c>
      <c r="G6563" t="s">
        <v>61</v>
      </c>
      <c r="H6563" s="9">
        <v>7.62</v>
      </c>
      <c r="I6563">
        <f>IF(去年月销量[[#This Row],[月份]]=MONTH(报表日期),1,0)</f>
        <v>0</v>
      </c>
    </row>
    <row r="6564" spans="1:9" x14ac:dyDescent="0.2">
      <c r="A6564">
        <v>9</v>
      </c>
      <c r="B6564" t="s">
        <v>16</v>
      </c>
      <c r="C6564" t="s">
        <v>40</v>
      </c>
      <c r="D6564">
        <v>1000001481</v>
      </c>
      <c r="E6564" t="s">
        <v>146</v>
      </c>
      <c r="F6564" t="s">
        <v>52</v>
      </c>
      <c r="G6564" t="s">
        <v>75</v>
      </c>
      <c r="H6564" s="9">
        <v>6.7307999999999995</v>
      </c>
      <c r="I6564">
        <f>IF(去年月销量[[#This Row],[月份]]=MONTH(报表日期),1,0)</f>
        <v>0</v>
      </c>
    </row>
    <row r="6565" spans="1:9" x14ac:dyDescent="0.2">
      <c r="A6565">
        <v>9</v>
      </c>
      <c r="B6565" t="s">
        <v>16</v>
      </c>
      <c r="C6565" t="s">
        <v>40</v>
      </c>
      <c r="D6565">
        <v>1000001481</v>
      </c>
      <c r="E6565" t="s">
        <v>146</v>
      </c>
      <c r="F6565" t="s">
        <v>44</v>
      </c>
      <c r="G6565" t="s">
        <v>70</v>
      </c>
      <c r="H6565" s="9">
        <v>12.96</v>
      </c>
      <c r="I6565">
        <f>IF(去年月销量[[#This Row],[月份]]=MONTH(报表日期),1,0)</f>
        <v>0</v>
      </c>
    </row>
    <row r="6566" spans="1:9" x14ac:dyDescent="0.2">
      <c r="A6566">
        <v>9</v>
      </c>
      <c r="B6566" t="s">
        <v>16</v>
      </c>
      <c r="C6566" t="s">
        <v>40</v>
      </c>
      <c r="D6566">
        <v>1000001481</v>
      </c>
      <c r="E6566" t="s">
        <v>146</v>
      </c>
      <c r="F6566" t="s">
        <v>44</v>
      </c>
      <c r="G6566" t="s">
        <v>64</v>
      </c>
      <c r="H6566" s="9">
        <v>98.049902319902316</v>
      </c>
      <c r="I6566">
        <f>IF(去年月销量[[#This Row],[月份]]=MONTH(报表日期),1,0)</f>
        <v>0</v>
      </c>
    </row>
    <row r="6567" spans="1:9" x14ac:dyDescent="0.2">
      <c r="A6567">
        <v>9</v>
      </c>
      <c r="B6567" t="s">
        <v>16</v>
      </c>
      <c r="C6567" t="s">
        <v>40</v>
      </c>
      <c r="D6567">
        <v>1000001481</v>
      </c>
      <c r="E6567" t="s">
        <v>146</v>
      </c>
      <c r="F6567" t="s">
        <v>46</v>
      </c>
      <c r="G6567" t="s">
        <v>67</v>
      </c>
      <c r="H6567" s="9">
        <v>97.257599999999996</v>
      </c>
      <c r="I6567">
        <f>IF(去年月销量[[#This Row],[月份]]=MONTH(报表日期),1,0)</f>
        <v>0</v>
      </c>
    </row>
    <row r="6568" spans="1:9" x14ac:dyDescent="0.2">
      <c r="A6568">
        <v>9</v>
      </c>
      <c r="B6568" t="s">
        <v>16</v>
      </c>
      <c r="C6568" t="s">
        <v>40</v>
      </c>
      <c r="D6568">
        <v>1000001481</v>
      </c>
      <c r="E6568" t="s">
        <v>146</v>
      </c>
      <c r="F6568" t="s">
        <v>46</v>
      </c>
      <c r="G6568" t="s">
        <v>47</v>
      </c>
      <c r="H6568" s="9">
        <v>7.216800000000001</v>
      </c>
      <c r="I6568">
        <f>IF(去年月销量[[#This Row],[月份]]=MONTH(报表日期),1,0)</f>
        <v>0</v>
      </c>
    </row>
    <row r="6569" spans="1:9" x14ac:dyDescent="0.2">
      <c r="A6569">
        <v>9</v>
      </c>
      <c r="B6569" t="s">
        <v>16</v>
      </c>
      <c r="C6569" t="s">
        <v>40</v>
      </c>
      <c r="D6569">
        <v>1000001481</v>
      </c>
      <c r="E6569" t="s">
        <v>146</v>
      </c>
      <c r="F6569" t="s">
        <v>46</v>
      </c>
      <c r="G6569" t="s">
        <v>47</v>
      </c>
      <c r="H6569" s="9">
        <v>38.213999999999999</v>
      </c>
      <c r="I6569">
        <f>IF(去年月销量[[#This Row],[月份]]=MONTH(报表日期),1,0)</f>
        <v>0</v>
      </c>
    </row>
    <row r="6570" spans="1:9" x14ac:dyDescent="0.2">
      <c r="A6570">
        <v>9</v>
      </c>
      <c r="B6570" t="s">
        <v>16</v>
      </c>
      <c r="C6570" t="s">
        <v>40</v>
      </c>
      <c r="D6570">
        <v>1000002342</v>
      </c>
      <c r="E6570" t="s">
        <v>129</v>
      </c>
      <c r="F6570" t="s">
        <v>50</v>
      </c>
      <c r="G6570" t="s">
        <v>51</v>
      </c>
      <c r="H6570" s="9">
        <v>347.64</v>
      </c>
      <c r="I6570">
        <f>IF(去年月销量[[#This Row],[月份]]=MONTH(报表日期),1,0)</f>
        <v>0</v>
      </c>
    </row>
    <row r="6571" spans="1:9" x14ac:dyDescent="0.2">
      <c r="A6571">
        <v>9</v>
      </c>
      <c r="B6571" t="s">
        <v>16</v>
      </c>
      <c r="C6571" t="s">
        <v>40</v>
      </c>
      <c r="D6571">
        <v>1000002342</v>
      </c>
      <c r="E6571" t="s">
        <v>129</v>
      </c>
      <c r="F6571" t="s">
        <v>48</v>
      </c>
      <c r="G6571" t="s">
        <v>86</v>
      </c>
      <c r="H6571" s="9">
        <v>21.840000000000003</v>
      </c>
      <c r="I6571">
        <f>IF(去年月销量[[#This Row],[月份]]=MONTH(报表日期),1,0)</f>
        <v>0</v>
      </c>
    </row>
    <row r="6572" spans="1:9" x14ac:dyDescent="0.2">
      <c r="A6572">
        <v>9</v>
      </c>
      <c r="B6572" t="s">
        <v>16</v>
      </c>
      <c r="C6572" t="s">
        <v>40</v>
      </c>
      <c r="D6572">
        <v>1000002342</v>
      </c>
      <c r="E6572" t="s">
        <v>129</v>
      </c>
      <c r="F6572" t="s">
        <v>48</v>
      </c>
      <c r="G6572" t="s">
        <v>86</v>
      </c>
      <c r="H6572" s="9">
        <v>13.543201465201467</v>
      </c>
      <c r="I6572">
        <f>IF(去年月销量[[#This Row],[月份]]=MONTH(报表日期),1,0)</f>
        <v>0</v>
      </c>
    </row>
    <row r="6573" spans="1:9" x14ac:dyDescent="0.2">
      <c r="A6573">
        <v>9</v>
      </c>
      <c r="B6573" t="s">
        <v>16</v>
      </c>
      <c r="C6573" t="s">
        <v>40</v>
      </c>
      <c r="D6573">
        <v>1000002342</v>
      </c>
      <c r="E6573" t="s">
        <v>129</v>
      </c>
      <c r="F6573" t="s">
        <v>48</v>
      </c>
      <c r="G6573" t="s">
        <v>80</v>
      </c>
      <c r="H6573" s="9">
        <v>435.72</v>
      </c>
      <c r="I6573">
        <f>IF(去年月销量[[#This Row],[月份]]=MONTH(报表日期),1,0)</f>
        <v>0</v>
      </c>
    </row>
    <row r="6574" spans="1:9" x14ac:dyDescent="0.2">
      <c r="A6574">
        <v>9</v>
      </c>
      <c r="B6574" t="s">
        <v>16</v>
      </c>
      <c r="C6574" t="s">
        <v>40</v>
      </c>
      <c r="D6574">
        <v>1000002342</v>
      </c>
      <c r="E6574" t="s">
        <v>129</v>
      </c>
      <c r="F6574" t="s">
        <v>58</v>
      </c>
      <c r="G6574" t="s">
        <v>76</v>
      </c>
      <c r="H6574" s="9">
        <v>103.1189277341706</v>
      </c>
      <c r="I6574">
        <f>IF(去年月销量[[#This Row],[月份]]=MONTH(报表日期),1,0)</f>
        <v>0</v>
      </c>
    </row>
    <row r="6575" spans="1:9" x14ac:dyDescent="0.2">
      <c r="A6575">
        <v>9</v>
      </c>
      <c r="B6575" t="s">
        <v>16</v>
      </c>
      <c r="C6575" t="s">
        <v>40</v>
      </c>
      <c r="D6575">
        <v>1000002342</v>
      </c>
      <c r="E6575" t="s">
        <v>129</v>
      </c>
      <c r="F6575" t="s">
        <v>50</v>
      </c>
      <c r="G6575" t="s">
        <v>74</v>
      </c>
      <c r="H6575" s="9">
        <v>144.41999999999999</v>
      </c>
      <c r="I6575">
        <f>IF(去年月销量[[#This Row],[月份]]=MONTH(报表日期),1,0)</f>
        <v>0</v>
      </c>
    </row>
    <row r="6576" spans="1:9" x14ac:dyDescent="0.2">
      <c r="A6576">
        <v>9</v>
      </c>
      <c r="B6576" t="s">
        <v>16</v>
      </c>
      <c r="C6576" t="s">
        <v>40</v>
      </c>
      <c r="D6576">
        <v>1000002342</v>
      </c>
      <c r="E6576" t="s">
        <v>129</v>
      </c>
      <c r="F6576" t="s">
        <v>52</v>
      </c>
      <c r="G6576" t="s">
        <v>72</v>
      </c>
      <c r="H6576" s="9">
        <v>34.620000000000005</v>
      </c>
      <c r="I6576">
        <f>IF(去年月销量[[#This Row],[月份]]=MONTH(报表日期),1,0)</f>
        <v>0</v>
      </c>
    </row>
    <row r="6577" spans="1:9" x14ac:dyDescent="0.2">
      <c r="A6577">
        <v>9</v>
      </c>
      <c r="B6577" t="s">
        <v>16</v>
      </c>
      <c r="C6577" t="s">
        <v>40</v>
      </c>
      <c r="D6577">
        <v>1000002342</v>
      </c>
      <c r="E6577" t="s">
        <v>129</v>
      </c>
      <c r="F6577" t="s">
        <v>52</v>
      </c>
      <c r="G6577" t="s">
        <v>75</v>
      </c>
      <c r="H6577" s="9">
        <v>2.2152000000000003</v>
      </c>
      <c r="I6577">
        <f>IF(去年月销量[[#This Row],[月份]]=MONTH(报表日期),1,0)</f>
        <v>0</v>
      </c>
    </row>
    <row r="6578" spans="1:9" x14ac:dyDescent="0.2">
      <c r="A6578">
        <v>9</v>
      </c>
      <c r="B6578" t="s">
        <v>16</v>
      </c>
      <c r="C6578" t="s">
        <v>40</v>
      </c>
      <c r="D6578">
        <v>1000002342</v>
      </c>
      <c r="E6578" t="s">
        <v>129</v>
      </c>
      <c r="F6578" t="s">
        <v>44</v>
      </c>
      <c r="G6578" t="s">
        <v>64</v>
      </c>
      <c r="H6578" s="9">
        <v>100.50479999999999</v>
      </c>
      <c r="I6578">
        <f>IF(去年月销量[[#This Row],[月份]]=MONTH(报表日期),1,0)</f>
        <v>0</v>
      </c>
    </row>
    <row r="6579" spans="1:9" x14ac:dyDescent="0.2">
      <c r="A6579">
        <v>9</v>
      </c>
      <c r="B6579" t="s">
        <v>16</v>
      </c>
      <c r="C6579" t="s">
        <v>40</v>
      </c>
      <c r="D6579">
        <v>1000002342</v>
      </c>
      <c r="E6579" t="s">
        <v>129</v>
      </c>
      <c r="F6579" t="s">
        <v>46</v>
      </c>
      <c r="G6579" t="s">
        <v>67</v>
      </c>
      <c r="H6579" s="9">
        <v>352.62</v>
      </c>
      <c r="I6579">
        <f>IF(去年月销量[[#This Row],[月份]]=MONTH(报表日期),1,0)</f>
        <v>0</v>
      </c>
    </row>
    <row r="6580" spans="1:9" x14ac:dyDescent="0.2">
      <c r="A6580">
        <v>9</v>
      </c>
      <c r="B6580" t="s">
        <v>16</v>
      </c>
      <c r="C6580" t="s">
        <v>40</v>
      </c>
      <c r="D6580">
        <v>1000002342</v>
      </c>
      <c r="E6580" t="s">
        <v>129</v>
      </c>
      <c r="F6580" t="s">
        <v>46</v>
      </c>
      <c r="G6580" t="s">
        <v>88</v>
      </c>
      <c r="H6580" s="9">
        <v>272.05200000000002</v>
      </c>
      <c r="I6580">
        <f>IF(去年月销量[[#This Row],[月份]]=MONTH(报表日期),1,0)</f>
        <v>0</v>
      </c>
    </row>
    <row r="6581" spans="1:9" x14ac:dyDescent="0.2">
      <c r="A6581">
        <v>9</v>
      </c>
      <c r="B6581" t="s">
        <v>16</v>
      </c>
      <c r="C6581" t="s">
        <v>40</v>
      </c>
      <c r="D6581">
        <v>1000002342</v>
      </c>
      <c r="E6581" t="s">
        <v>129</v>
      </c>
      <c r="F6581" t="s">
        <v>46</v>
      </c>
      <c r="G6581" t="s">
        <v>88</v>
      </c>
      <c r="H6581" s="9">
        <v>233.16479999999999</v>
      </c>
      <c r="I6581">
        <f>IF(去年月销量[[#This Row],[月份]]=MONTH(报表日期),1,0)</f>
        <v>0</v>
      </c>
    </row>
    <row r="6582" spans="1:9" x14ac:dyDescent="0.2">
      <c r="A6582">
        <v>9</v>
      </c>
      <c r="B6582" t="s">
        <v>16</v>
      </c>
      <c r="C6582" t="s">
        <v>2</v>
      </c>
      <c r="D6582">
        <v>1000000591</v>
      </c>
      <c r="E6582" t="s">
        <v>117</v>
      </c>
      <c r="F6582" t="s">
        <v>48</v>
      </c>
      <c r="G6582" t="s">
        <v>87</v>
      </c>
      <c r="H6582" s="9">
        <v>129.72</v>
      </c>
      <c r="I6582">
        <f>IF(去年月销量[[#This Row],[月份]]=MONTH(报表日期),1,0)</f>
        <v>0</v>
      </c>
    </row>
    <row r="6583" spans="1:9" x14ac:dyDescent="0.2">
      <c r="A6583">
        <v>9</v>
      </c>
      <c r="B6583" t="s">
        <v>16</v>
      </c>
      <c r="C6583" t="s">
        <v>2</v>
      </c>
      <c r="D6583">
        <v>1000000591</v>
      </c>
      <c r="E6583" t="s">
        <v>117</v>
      </c>
      <c r="F6583" t="s">
        <v>48</v>
      </c>
      <c r="G6583" t="s">
        <v>49</v>
      </c>
      <c r="H6583" s="9">
        <v>8.52</v>
      </c>
      <c r="I6583">
        <f>IF(去年月销量[[#This Row],[月份]]=MONTH(报表日期),1,0)</f>
        <v>0</v>
      </c>
    </row>
    <row r="6584" spans="1:9" x14ac:dyDescent="0.2">
      <c r="A6584">
        <v>9</v>
      </c>
      <c r="B6584" t="s">
        <v>16</v>
      </c>
      <c r="C6584" t="s">
        <v>2</v>
      </c>
      <c r="D6584">
        <v>1000000591</v>
      </c>
      <c r="E6584" t="s">
        <v>117</v>
      </c>
      <c r="F6584" t="s">
        <v>50</v>
      </c>
      <c r="G6584" t="s">
        <v>51</v>
      </c>
      <c r="H6584" s="9">
        <v>12.5136</v>
      </c>
      <c r="I6584">
        <f>IF(去年月销量[[#This Row],[月份]]=MONTH(报表日期),1,0)</f>
        <v>0</v>
      </c>
    </row>
    <row r="6585" spans="1:9" x14ac:dyDescent="0.2">
      <c r="A6585">
        <v>9</v>
      </c>
      <c r="B6585" t="s">
        <v>16</v>
      </c>
      <c r="C6585" t="s">
        <v>2</v>
      </c>
      <c r="D6585">
        <v>1000000591</v>
      </c>
      <c r="E6585" t="s">
        <v>117</v>
      </c>
      <c r="F6585" t="s">
        <v>48</v>
      </c>
      <c r="G6585" t="s">
        <v>80</v>
      </c>
      <c r="H6585" s="9">
        <v>36.659999999999997</v>
      </c>
      <c r="I6585">
        <f>IF(去年月销量[[#This Row],[月份]]=MONTH(报表日期),1,0)</f>
        <v>0</v>
      </c>
    </row>
    <row r="6586" spans="1:9" x14ac:dyDescent="0.2">
      <c r="A6586">
        <v>9</v>
      </c>
      <c r="B6586" t="s">
        <v>16</v>
      </c>
      <c r="C6586" t="s">
        <v>2</v>
      </c>
      <c r="D6586">
        <v>1000000591</v>
      </c>
      <c r="E6586" t="s">
        <v>117</v>
      </c>
      <c r="F6586" t="s">
        <v>58</v>
      </c>
      <c r="G6586" t="s">
        <v>76</v>
      </c>
      <c r="H6586" s="9">
        <v>6.969675213675214</v>
      </c>
      <c r="I6586">
        <f>IF(去年月销量[[#This Row],[月份]]=MONTH(报表日期),1,0)</f>
        <v>0</v>
      </c>
    </row>
    <row r="6587" spans="1:9" x14ac:dyDescent="0.2">
      <c r="A6587">
        <v>9</v>
      </c>
      <c r="B6587" t="s">
        <v>16</v>
      </c>
      <c r="C6587" t="s">
        <v>2</v>
      </c>
      <c r="D6587">
        <v>1000000591</v>
      </c>
      <c r="E6587" t="s">
        <v>117</v>
      </c>
      <c r="F6587" t="s">
        <v>48</v>
      </c>
      <c r="G6587" t="s">
        <v>48</v>
      </c>
      <c r="H6587" s="9">
        <v>132.1848</v>
      </c>
      <c r="I6587">
        <f>IF(去年月销量[[#This Row],[月份]]=MONTH(报表日期),1,0)</f>
        <v>0</v>
      </c>
    </row>
    <row r="6588" spans="1:9" x14ac:dyDescent="0.2">
      <c r="A6588">
        <v>9</v>
      </c>
      <c r="B6588" t="s">
        <v>16</v>
      </c>
      <c r="C6588" t="s">
        <v>2</v>
      </c>
      <c r="D6588">
        <v>1000000591</v>
      </c>
      <c r="E6588" t="s">
        <v>117</v>
      </c>
      <c r="F6588" t="s">
        <v>50</v>
      </c>
      <c r="G6588" t="s">
        <v>74</v>
      </c>
      <c r="H6588" s="9">
        <v>166.32</v>
      </c>
      <c r="I6588">
        <f>IF(去年月销量[[#This Row],[月份]]=MONTH(报表日期),1,0)</f>
        <v>0</v>
      </c>
    </row>
    <row r="6589" spans="1:9" x14ac:dyDescent="0.2">
      <c r="A6589">
        <v>9</v>
      </c>
      <c r="B6589" t="s">
        <v>16</v>
      </c>
      <c r="C6589" t="s">
        <v>2</v>
      </c>
      <c r="D6589">
        <v>1000000591</v>
      </c>
      <c r="E6589" t="s">
        <v>117</v>
      </c>
      <c r="F6589" t="s">
        <v>58</v>
      </c>
      <c r="G6589" t="s">
        <v>59</v>
      </c>
      <c r="H6589" s="9">
        <v>79.437600000000003</v>
      </c>
      <c r="I6589">
        <f>IF(去年月销量[[#This Row],[月份]]=MONTH(报表日期),1,0)</f>
        <v>0</v>
      </c>
    </row>
    <row r="6590" spans="1:9" x14ac:dyDescent="0.2">
      <c r="A6590">
        <v>9</v>
      </c>
      <c r="B6590" t="s">
        <v>16</v>
      </c>
      <c r="C6590" t="s">
        <v>2</v>
      </c>
      <c r="D6590">
        <v>1000000591</v>
      </c>
      <c r="E6590" t="s">
        <v>117</v>
      </c>
      <c r="F6590" t="s">
        <v>52</v>
      </c>
      <c r="G6590" t="s">
        <v>72</v>
      </c>
      <c r="H6590" s="9">
        <v>26.099999999999998</v>
      </c>
      <c r="I6590">
        <f>IF(去年月销量[[#This Row],[月份]]=MONTH(报表日期),1,0)</f>
        <v>0</v>
      </c>
    </row>
    <row r="6591" spans="1:9" x14ac:dyDescent="0.2">
      <c r="A6591">
        <v>9</v>
      </c>
      <c r="B6591" t="s">
        <v>16</v>
      </c>
      <c r="C6591" t="s">
        <v>2</v>
      </c>
      <c r="D6591">
        <v>1000000591</v>
      </c>
      <c r="E6591" t="s">
        <v>117</v>
      </c>
      <c r="F6591" t="s">
        <v>52</v>
      </c>
      <c r="G6591" t="s">
        <v>85</v>
      </c>
      <c r="H6591" s="9">
        <v>75.84</v>
      </c>
      <c r="I6591">
        <f>IF(去年月销量[[#This Row],[月份]]=MONTH(报表日期),1,0)</f>
        <v>0</v>
      </c>
    </row>
    <row r="6592" spans="1:9" x14ac:dyDescent="0.2">
      <c r="A6592">
        <v>9</v>
      </c>
      <c r="B6592" t="s">
        <v>16</v>
      </c>
      <c r="C6592" t="s">
        <v>2</v>
      </c>
      <c r="D6592">
        <v>1000003746</v>
      </c>
      <c r="E6592" t="s">
        <v>171</v>
      </c>
      <c r="F6592" t="s">
        <v>50</v>
      </c>
      <c r="G6592" t="s">
        <v>50</v>
      </c>
      <c r="H6592" s="9">
        <v>111.08144886363635</v>
      </c>
      <c r="I6592">
        <f>IF(去年月销量[[#This Row],[月份]]=MONTH(报表日期),1,0)</f>
        <v>0</v>
      </c>
    </row>
    <row r="6593" spans="1:9" x14ac:dyDescent="0.2">
      <c r="A6593">
        <v>9</v>
      </c>
      <c r="B6593" t="s">
        <v>16</v>
      </c>
      <c r="C6593" t="s">
        <v>2</v>
      </c>
      <c r="D6593">
        <v>1000003746</v>
      </c>
      <c r="E6593" t="s">
        <v>171</v>
      </c>
      <c r="F6593" t="s">
        <v>50</v>
      </c>
      <c r="G6593" t="s">
        <v>74</v>
      </c>
      <c r="H6593" s="9">
        <v>107.75999999999999</v>
      </c>
      <c r="I6593">
        <f>IF(去年月销量[[#This Row],[月份]]=MONTH(报表日期),1,0)</f>
        <v>0</v>
      </c>
    </row>
    <row r="6594" spans="1:9" x14ac:dyDescent="0.2">
      <c r="A6594">
        <v>9</v>
      </c>
      <c r="B6594" t="s">
        <v>16</v>
      </c>
      <c r="C6594" t="s">
        <v>2</v>
      </c>
      <c r="D6594">
        <v>1000003746</v>
      </c>
      <c r="E6594" t="s">
        <v>171</v>
      </c>
      <c r="F6594" t="s">
        <v>46</v>
      </c>
      <c r="G6594" t="s">
        <v>47</v>
      </c>
      <c r="H6594" s="9">
        <v>90.683999999999997</v>
      </c>
      <c r="I6594">
        <f>IF(去年月销量[[#This Row],[月份]]=MONTH(报表日期),1,0)</f>
        <v>0</v>
      </c>
    </row>
    <row r="6595" spans="1:9" x14ac:dyDescent="0.2">
      <c r="A6595">
        <v>9</v>
      </c>
      <c r="B6595" t="s">
        <v>16</v>
      </c>
      <c r="C6595" t="s">
        <v>1</v>
      </c>
      <c r="D6595">
        <v>1000000064</v>
      </c>
      <c r="E6595" t="s">
        <v>116</v>
      </c>
      <c r="F6595" t="s">
        <v>48</v>
      </c>
      <c r="G6595" t="s">
        <v>87</v>
      </c>
      <c r="H6595" s="9">
        <v>406.19999999999993</v>
      </c>
      <c r="I6595">
        <f>IF(去年月销量[[#This Row],[月份]]=MONTH(报表日期),1,0)</f>
        <v>0</v>
      </c>
    </row>
    <row r="6596" spans="1:9" x14ac:dyDescent="0.2">
      <c r="A6596">
        <v>9</v>
      </c>
      <c r="B6596" t="s">
        <v>16</v>
      </c>
      <c r="C6596" t="s">
        <v>1</v>
      </c>
      <c r="D6596">
        <v>1000000064</v>
      </c>
      <c r="E6596" t="s">
        <v>116</v>
      </c>
      <c r="F6596" t="s">
        <v>48</v>
      </c>
      <c r="G6596" t="s">
        <v>49</v>
      </c>
      <c r="H6596" s="9">
        <v>4.26</v>
      </c>
      <c r="I6596">
        <f>IF(去年月销量[[#This Row],[月份]]=MONTH(报表日期),1,0)</f>
        <v>0</v>
      </c>
    </row>
    <row r="6597" spans="1:9" x14ac:dyDescent="0.2">
      <c r="A6597">
        <v>9</v>
      </c>
      <c r="B6597" t="s">
        <v>16</v>
      </c>
      <c r="C6597" t="s">
        <v>1</v>
      </c>
      <c r="D6597">
        <v>1000000064</v>
      </c>
      <c r="E6597" t="s">
        <v>116</v>
      </c>
      <c r="F6597" t="s">
        <v>50</v>
      </c>
      <c r="G6597" t="s">
        <v>51</v>
      </c>
      <c r="H6597" s="9">
        <v>29.224799999999998</v>
      </c>
      <c r="I6597">
        <f>IF(去年月销量[[#This Row],[月份]]=MONTH(报表日期),1,0)</f>
        <v>0</v>
      </c>
    </row>
    <row r="6598" spans="1:9" x14ac:dyDescent="0.2">
      <c r="A6598">
        <v>9</v>
      </c>
      <c r="B6598" t="s">
        <v>16</v>
      </c>
      <c r="C6598" t="s">
        <v>1</v>
      </c>
      <c r="D6598">
        <v>1000000064</v>
      </c>
      <c r="E6598" t="s">
        <v>116</v>
      </c>
      <c r="F6598" t="s">
        <v>48</v>
      </c>
      <c r="G6598" t="s">
        <v>86</v>
      </c>
      <c r="H6598" s="9">
        <v>15.18</v>
      </c>
      <c r="I6598">
        <f>IF(去年月销量[[#This Row],[月份]]=MONTH(报表日期),1,0)</f>
        <v>0</v>
      </c>
    </row>
    <row r="6599" spans="1:9" x14ac:dyDescent="0.2">
      <c r="A6599">
        <v>9</v>
      </c>
      <c r="B6599" t="s">
        <v>16</v>
      </c>
      <c r="C6599" t="s">
        <v>1</v>
      </c>
      <c r="D6599">
        <v>1000000064</v>
      </c>
      <c r="E6599" t="s">
        <v>116</v>
      </c>
      <c r="F6599" t="s">
        <v>48</v>
      </c>
      <c r="G6599" t="s">
        <v>80</v>
      </c>
      <c r="H6599" s="9">
        <v>8.0040755208333323</v>
      </c>
      <c r="I6599">
        <f>IF(去年月销量[[#This Row],[月份]]=MONTH(报表日期),1,0)</f>
        <v>0</v>
      </c>
    </row>
    <row r="6600" spans="1:9" x14ac:dyDescent="0.2">
      <c r="A6600">
        <v>9</v>
      </c>
      <c r="B6600" t="s">
        <v>16</v>
      </c>
      <c r="C6600" t="s">
        <v>1</v>
      </c>
      <c r="D6600">
        <v>1000000064</v>
      </c>
      <c r="E6600" t="s">
        <v>116</v>
      </c>
      <c r="F6600" t="s">
        <v>48</v>
      </c>
      <c r="G6600" t="s">
        <v>80</v>
      </c>
      <c r="H6600" s="9">
        <v>73.38</v>
      </c>
      <c r="I6600">
        <f>IF(去年月销量[[#This Row],[月份]]=MONTH(报表日期),1,0)</f>
        <v>0</v>
      </c>
    </row>
    <row r="6601" spans="1:9" x14ac:dyDescent="0.2">
      <c r="A6601">
        <v>9</v>
      </c>
      <c r="B6601" t="s">
        <v>16</v>
      </c>
      <c r="C6601" t="s">
        <v>1</v>
      </c>
      <c r="D6601">
        <v>1000000064</v>
      </c>
      <c r="E6601" t="s">
        <v>116</v>
      </c>
      <c r="F6601" t="s">
        <v>58</v>
      </c>
      <c r="G6601" t="s">
        <v>73</v>
      </c>
      <c r="H6601" s="9">
        <v>11.483999999999998</v>
      </c>
      <c r="I6601">
        <f>IF(去年月销量[[#This Row],[月份]]=MONTH(报表日期),1,0)</f>
        <v>0</v>
      </c>
    </row>
    <row r="6602" spans="1:9" x14ac:dyDescent="0.2">
      <c r="A6602">
        <v>9</v>
      </c>
      <c r="B6602" t="s">
        <v>16</v>
      </c>
      <c r="C6602" t="s">
        <v>1</v>
      </c>
      <c r="D6602">
        <v>1000000064</v>
      </c>
      <c r="E6602" t="s">
        <v>116</v>
      </c>
      <c r="F6602" t="s">
        <v>58</v>
      </c>
      <c r="G6602" t="s">
        <v>76</v>
      </c>
      <c r="H6602" s="9">
        <v>16.236299145299146</v>
      </c>
      <c r="I6602">
        <f>IF(去年月销量[[#This Row],[月份]]=MONTH(报表日期),1,0)</f>
        <v>0</v>
      </c>
    </row>
    <row r="6603" spans="1:9" x14ac:dyDescent="0.2">
      <c r="A6603">
        <v>9</v>
      </c>
      <c r="B6603" t="s">
        <v>16</v>
      </c>
      <c r="C6603" t="s">
        <v>1</v>
      </c>
      <c r="D6603">
        <v>1000000064</v>
      </c>
      <c r="E6603" t="s">
        <v>116</v>
      </c>
      <c r="F6603" t="s">
        <v>50</v>
      </c>
      <c r="G6603" t="s">
        <v>50</v>
      </c>
      <c r="H6603" s="9">
        <v>141.2885287004662</v>
      </c>
      <c r="I6603">
        <f>IF(去年月销量[[#This Row],[月份]]=MONTH(报表日期),1,0)</f>
        <v>0</v>
      </c>
    </row>
    <row r="6604" spans="1:9" x14ac:dyDescent="0.2">
      <c r="A6604">
        <v>9</v>
      </c>
      <c r="B6604" t="s">
        <v>16</v>
      </c>
      <c r="C6604" t="s">
        <v>1</v>
      </c>
      <c r="D6604">
        <v>1000000064</v>
      </c>
      <c r="E6604" t="s">
        <v>116</v>
      </c>
      <c r="F6604" t="s">
        <v>50</v>
      </c>
      <c r="G6604" t="s">
        <v>74</v>
      </c>
      <c r="H6604" s="9">
        <v>124.74</v>
      </c>
      <c r="I6604">
        <f>IF(去年月销量[[#This Row],[月份]]=MONTH(报表日期),1,0)</f>
        <v>0</v>
      </c>
    </row>
    <row r="6605" spans="1:9" x14ac:dyDescent="0.2">
      <c r="A6605">
        <v>9</v>
      </c>
      <c r="B6605" t="s">
        <v>16</v>
      </c>
      <c r="C6605" t="s">
        <v>1</v>
      </c>
      <c r="D6605">
        <v>1000000064</v>
      </c>
      <c r="E6605" t="s">
        <v>116</v>
      </c>
      <c r="F6605" t="s">
        <v>58</v>
      </c>
      <c r="G6605" t="s">
        <v>59</v>
      </c>
      <c r="H6605" s="9">
        <v>22.968</v>
      </c>
      <c r="I6605">
        <f>IF(去年月销量[[#This Row],[月份]]=MONTH(报表日期),1,0)</f>
        <v>0</v>
      </c>
    </row>
    <row r="6606" spans="1:9" x14ac:dyDescent="0.2">
      <c r="A6606">
        <v>9</v>
      </c>
      <c r="B6606" t="s">
        <v>16</v>
      </c>
      <c r="C6606" t="s">
        <v>1</v>
      </c>
      <c r="D6606">
        <v>1000000064</v>
      </c>
      <c r="E6606" t="s">
        <v>116</v>
      </c>
      <c r="F6606" t="s">
        <v>52</v>
      </c>
      <c r="G6606" t="s">
        <v>72</v>
      </c>
      <c r="H6606" s="9">
        <v>47.82</v>
      </c>
      <c r="I6606">
        <f>IF(去年月销量[[#This Row],[月份]]=MONTH(报表日期),1,0)</f>
        <v>0</v>
      </c>
    </row>
    <row r="6607" spans="1:9" x14ac:dyDescent="0.2">
      <c r="A6607">
        <v>9</v>
      </c>
      <c r="B6607" t="s">
        <v>16</v>
      </c>
      <c r="C6607" t="s">
        <v>1</v>
      </c>
      <c r="D6607">
        <v>1000000064</v>
      </c>
      <c r="E6607" t="s">
        <v>116</v>
      </c>
      <c r="F6607" t="s">
        <v>52</v>
      </c>
      <c r="G6607" t="s">
        <v>85</v>
      </c>
      <c r="H6607" s="9">
        <v>51.36</v>
      </c>
      <c r="I6607">
        <f>IF(去年月销量[[#This Row],[月份]]=MONTH(报表日期),1,0)</f>
        <v>0</v>
      </c>
    </row>
    <row r="6608" spans="1:9" x14ac:dyDescent="0.2">
      <c r="A6608">
        <v>9</v>
      </c>
      <c r="B6608" t="s">
        <v>16</v>
      </c>
      <c r="C6608" t="s">
        <v>1</v>
      </c>
      <c r="D6608">
        <v>1000000064</v>
      </c>
      <c r="E6608" t="s">
        <v>116</v>
      </c>
      <c r="F6608" t="s">
        <v>52</v>
      </c>
      <c r="G6608" t="s">
        <v>61</v>
      </c>
      <c r="H6608" s="9">
        <v>19.02</v>
      </c>
      <c r="I6608">
        <f>IF(去年月销量[[#This Row],[月份]]=MONTH(报表日期),1,0)</f>
        <v>0</v>
      </c>
    </row>
    <row r="6609" spans="1:9" x14ac:dyDescent="0.2">
      <c r="A6609">
        <v>9</v>
      </c>
      <c r="B6609" t="s">
        <v>16</v>
      </c>
      <c r="C6609" t="s">
        <v>1</v>
      </c>
      <c r="D6609">
        <v>1000000064</v>
      </c>
      <c r="E6609" t="s">
        <v>116</v>
      </c>
      <c r="F6609" t="s">
        <v>52</v>
      </c>
      <c r="G6609" t="s">
        <v>62</v>
      </c>
      <c r="H6609" s="9">
        <v>6.48</v>
      </c>
      <c r="I6609">
        <f>IF(去年月销量[[#This Row],[月份]]=MONTH(报表日期),1,0)</f>
        <v>0</v>
      </c>
    </row>
    <row r="6610" spans="1:9" x14ac:dyDescent="0.2">
      <c r="A6610">
        <v>9</v>
      </c>
      <c r="B6610" t="s">
        <v>16</v>
      </c>
      <c r="C6610" t="s">
        <v>1</v>
      </c>
      <c r="D6610">
        <v>1000000064</v>
      </c>
      <c r="E6610" t="s">
        <v>116</v>
      </c>
      <c r="F6610" t="s">
        <v>52</v>
      </c>
      <c r="G6610" t="s">
        <v>75</v>
      </c>
      <c r="H6610" s="9">
        <v>2.2152000000000003</v>
      </c>
      <c r="I6610">
        <f>IF(去年月销量[[#This Row],[月份]]=MONTH(报表日期),1,0)</f>
        <v>0</v>
      </c>
    </row>
    <row r="6611" spans="1:9" x14ac:dyDescent="0.2">
      <c r="A6611">
        <v>9</v>
      </c>
      <c r="B6611" t="s">
        <v>16</v>
      </c>
      <c r="C6611" t="s">
        <v>1</v>
      </c>
      <c r="D6611">
        <v>1000000064</v>
      </c>
      <c r="E6611" t="s">
        <v>116</v>
      </c>
      <c r="F6611" t="s">
        <v>46</v>
      </c>
      <c r="G6611" t="s">
        <v>88</v>
      </c>
      <c r="H6611" s="9">
        <v>171.072</v>
      </c>
      <c r="I6611">
        <f>IF(去年月销量[[#This Row],[月份]]=MONTH(报表日期),1,0)</f>
        <v>0</v>
      </c>
    </row>
    <row r="6612" spans="1:9" x14ac:dyDescent="0.2">
      <c r="A6612">
        <v>9</v>
      </c>
      <c r="B6612" t="s">
        <v>16</v>
      </c>
      <c r="C6612" t="s">
        <v>1</v>
      </c>
      <c r="D6612">
        <v>1000000064</v>
      </c>
      <c r="E6612" t="s">
        <v>116</v>
      </c>
      <c r="F6612" t="s">
        <v>46</v>
      </c>
      <c r="G6612" t="s">
        <v>47</v>
      </c>
      <c r="H6612" s="9">
        <v>48.708000000000006</v>
      </c>
      <c r="I6612">
        <f>IF(去年月销量[[#This Row],[月份]]=MONTH(报表日期),1,0)</f>
        <v>0</v>
      </c>
    </row>
    <row r="6613" spans="1:9" x14ac:dyDescent="0.2">
      <c r="A6613">
        <v>9</v>
      </c>
      <c r="B6613" t="s">
        <v>16</v>
      </c>
      <c r="C6613" t="s">
        <v>1</v>
      </c>
      <c r="D6613">
        <v>1000000253</v>
      </c>
      <c r="E6613" t="s">
        <v>92</v>
      </c>
      <c r="F6613" t="s">
        <v>48</v>
      </c>
      <c r="G6613" t="s">
        <v>87</v>
      </c>
      <c r="H6613" s="9">
        <v>17.04</v>
      </c>
      <c r="I6613">
        <f>IF(去年月销量[[#This Row],[月份]]=MONTH(报表日期),1,0)</f>
        <v>0</v>
      </c>
    </row>
    <row r="6614" spans="1:9" x14ac:dyDescent="0.2">
      <c r="A6614">
        <v>9</v>
      </c>
      <c r="B6614" t="s">
        <v>16</v>
      </c>
      <c r="C6614" t="s">
        <v>1</v>
      </c>
      <c r="D6614">
        <v>1000000253</v>
      </c>
      <c r="E6614" t="s">
        <v>92</v>
      </c>
      <c r="F6614" t="s">
        <v>48</v>
      </c>
      <c r="G6614" t="s">
        <v>80</v>
      </c>
      <c r="H6614" s="9">
        <v>9.6000000000000014</v>
      </c>
      <c r="I6614">
        <f>IF(去年月销量[[#This Row],[月份]]=MONTH(报表日期),1,0)</f>
        <v>0</v>
      </c>
    </row>
    <row r="6615" spans="1:9" x14ac:dyDescent="0.2">
      <c r="A6615">
        <v>9</v>
      </c>
      <c r="B6615" t="s">
        <v>16</v>
      </c>
      <c r="C6615" t="s">
        <v>1</v>
      </c>
      <c r="D6615">
        <v>1000000253</v>
      </c>
      <c r="E6615" t="s">
        <v>92</v>
      </c>
      <c r="F6615" t="s">
        <v>58</v>
      </c>
      <c r="G6615" t="s">
        <v>73</v>
      </c>
      <c r="H6615" s="9">
        <v>19.3248</v>
      </c>
      <c r="I6615">
        <f>IF(去年月销量[[#This Row],[月份]]=MONTH(报表日期),1,0)</f>
        <v>0</v>
      </c>
    </row>
    <row r="6616" spans="1:9" x14ac:dyDescent="0.2">
      <c r="A6616">
        <v>9</v>
      </c>
      <c r="B6616" t="s">
        <v>16</v>
      </c>
      <c r="C6616" t="s">
        <v>1</v>
      </c>
      <c r="D6616">
        <v>1000000253</v>
      </c>
      <c r="E6616" t="s">
        <v>92</v>
      </c>
      <c r="F6616" t="s">
        <v>58</v>
      </c>
      <c r="G6616" t="s">
        <v>76</v>
      </c>
      <c r="H6616" s="9">
        <v>282.67500509711863</v>
      </c>
      <c r="I6616">
        <f>IF(去年月销量[[#This Row],[月份]]=MONTH(报表日期),1,0)</f>
        <v>0</v>
      </c>
    </row>
    <row r="6617" spans="1:9" x14ac:dyDescent="0.2">
      <c r="A6617">
        <v>9</v>
      </c>
      <c r="B6617" t="s">
        <v>16</v>
      </c>
      <c r="C6617" t="s">
        <v>1</v>
      </c>
      <c r="D6617">
        <v>1000000253</v>
      </c>
      <c r="E6617" t="s">
        <v>92</v>
      </c>
      <c r="F6617" t="s">
        <v>50</v>
      </c>
      <c r="G6617" t="s">
        <v>69</v>
      </c>
      <c r="H6617" s="9">
        <v>137.64975069124424</v>
      </c>
      <c r="I6617">
        <f>IF(去年月销量[[#This Row],[月份]]=MONTH(报表日期),1,0)</f>
        <v>0</v>
      </c>
    </row>
    <row r="6618" spans="1:9" x14ac:dyDescent="0.2">
      <c r="A6618">
        <v>9</v>
      </c>
      <c r="B6618" t="s">
        <v>16</v>
      </c>
      <c r="C6618" t="s">
        <v>1</v>
      </c>
      <c r="D6618">
        <v>1000000253</v>
      </c>
      <c r="E6618" t="s">
        <v>92</v>
      </c>
      <c r="F6618" t="s">
        <v>58</v>
      </c>
      <c r="G6618" t="s">
        <v>59</v>
      </c>
      <c r="H6618" s="9">
        <v>6.2568000000000001</v>
      </c>
      <c r="I6618">
        <f>IF(去年月销量[[#This Row],[月份]]=MONTH(报表日期),1,0)</f>
        <v>0</v>
      </c>
    </row>
    <row r="6619" spans="1:9" x14ac:dyDescent="0.2">
      <c r="A6619">
        <v>9</v>
      </c>
      <c r="B6619" t="s">
        <v>16</v>
      </c>
      <c r="C6619" t="s">
        <v>1</v>
      </c>
      <c r="D6619">
        <v>1000000253</v>
      </c>
      <c r="E6619" t="s">
        <v>92</v>
      </c>
      <c r="F6619" t="s">
        <v>58</v>
      </c>
      <c r="G6619" t="s">
        <v>71</v>
      </c>
      <c r="H6619" s="9">
        <v>7.6823999999999995</v>
      </c>
      <c r="I6619">
        <f>IF(去年月销量[[#This Row],[月份]]=MONTH(报表日期),1,0)</f>
        <v>0</v>
      </c>
    </row>
    <row r="6620" spans="1:9" x14ac:dyDescent="0.2">
      <c r="A6620">
        <v>9</v>
      </c>
      <c r="B6620" t="s">
        <v>16</v>
      </c>
      <c r="C6620" t="s">
        <v>1</v>
      </c>
      <c r="D6620">
        <v>1000000253</v>
      </c>
      <c r="E6620" t="s">
        <v>92</v>
      </c>
      <c r="F6620" t="s">
        <v>58</v>
      </c>
      <c r="G6620" t="s">
        <v>65</v>
      </c>
      <c r="H6620" s="9">
        <v>110.04</v>
      </c>
      <c r="I6620">
        <f>IF(去年月销量[[#This Row],[月份]]=MONTH(报表日期),1,0)</f>
        <v>0</v>
      </c>
    </row>
    <row r="6621" spans="1:9" x14ac:dyDescent="0.2">
      <c r="A6621">
        <v>9</v>
      </c>
      <c r="B6621" t="s">
        <v>16</v>
      </c>
      <c r="C6621" t="s">
        <v>1</v>
      </c>
      <c r="D6621">
        <v>1000000253</v>
      </c>
      <c r="E6621" t="s">
        <v>92</v>
      </c>
      <c r="F6621" t="s">
        <v>52</v>
      </c>
      <c r="G6621" t="s">
        <v>75</v>
      </c>
      <c r="H6621" s="9">
        <v>13.3764</v>
      </c>
      <c r="I6621">
        <f>IF(去年月销量[[#This Row],[月份]]=MONTH(报表日期),1,0)</f>
        <v>0</v>
      </c>
    </row>
    <row r="6622" spans="1:9" x14ac:dyDescent="0.2">
      <c r="A6622">
        <v>9</v>
      </c>
      <c r="B6622" t="s">
        <v>16</v>
      </c>
      <c r="C6622" t="s">
        <v>1</v>
      </c>
      <c r="D6622">
        <v>1000000253</v>
      </c>
      <c r="E6622" t="s">
        <v>92</v>
      </c>
      <c r="F6622" t="s">
        <v>46</v>
      </c>
      <c r="G6622" t="s">
        <v>47</v>
      </c>
      <c r="H6622" s="9">
        <v>39.93</v>
      </c>
      <c r="I6622">
        <f>IF(去年月销量[[#This Row],[月份]]=MONTH(报表日期),1,0)</f>
        <v>0</v>
      </c>
    </row>
    <row r="6623" spans="1:9" x14ac:dyDescent="0.2">
      <c r="A6623">
        <v>9</v>
      </c>
      <c r="B6623" t="s">
        <v>16</v>
      </c>
      <c r="C6623" t="s">
        <v>1</v>
      </c>
      <c r="D6623">
        <v>1000003498</v>
      </c>
      <c r="E6623" t="s">
        <v>158</v>
      </c>
      <c r="F6623" t="s">
        <v>50</v>
      </c>
      <c r="G6623" t="s">
        <v>51</v>
      </c>
      <c r="H6623" s="9">
        <v>14.64</v>
      </c>
      <c r="I6623">
        <f>IF(去年月销量[[#This Row],[月份]]=MONTH(报表日期),1,0)</f>
        <v>0</v>
      </c>
    </row>
    <row r="6624" spans="1:9" x14ac:dyDescent="0.2">
      <c r="A6624">
        <v>9</v>
      </c>
      <c r="B6624" t="s">
        <v>16</v>
      </c>
      <c r="C6624" t="s">
        <v>1</v>
      </c>
      <c r="D6624">
        <v>1000003498</v>
      </c>
      <c r="E6624" t="s">
        <v>158</v>
      </c>
      <c r="F6624" t="s">
        <v>48</v>
      </c>
      <c r="G6624" t="s">
        <v>80</v>
      </c>
      <c r="H6624" s="9">
        <v>281.58</v>
      </c>
      <c r="I6624">
        <f>IF(去年月销量[[#This Row],[月份]]=MONTH(报表日期),1,0)</f>
        <v>0</v>
      </c>
    </row>
    <row r="6625" spans="1:9" x14ac:dyDescent="0.2">
      <c r="A6625">
        <v>9</v>
      </c>
      <c r="B6625" t="s">
        <v>16</v>
      </c>
      <c r="C6625" t="s">
        <v>1</v>
      </c>
      <c r="D6625">
        <v>1000003498</v>
      </c>
      <c r="E6625" t="s">
        <v>158</v>
      </c>
      <c r="F6625" t="s">
        <v>58</v>
      </c>
      <c r="G6625" t="s">
        <v>76</v>
      </c>
      <c r="H6625" s="9">
        <v>21.70095054945055</v>
      </c>
      <c r="I6625">
        <f>IF(去年月销量[[#This Row],[月份]]=MONTH(报表日期),1,0)</f>
        <v>0</v>
      </c>
    </row>
    <row r="6626" spans="1:9" x14ac:dyDescent="0.2">
      <c r="A6626">
        <v>9</v>
      </c>
      <c r="B6626" t="s">
        <v>16</v>
      </c>
      <c r="C6626" t="s">
        <v>1</v>
      </c>
      <c r="D6626">
        <v>1000003498</v>
      </c>
      <c r="E6626" t="s">
        <v>158</v>
      </c>
      <c r="F6626" t="s">
        <v>50</v>
      </c>
      <c r="G6626" t="s">
        <v>74</v>
      </c>
      <c r="H6626" s="9">
        <v>19.5</v>
      </c>
      <c r="I6626">
        <f>IF(去年月销量[[#This Row],[月份]]=MONTH(报表日期),1,0)</f>
        <v>0</v>
      </c>
    </row>
    <row r="6627" spans="1:9" x14ac:dyDescent="0.2">
      <c r="A6627">
        <v>9</v>
      </c>
      <c r="B6627" t="s">
        <v>16</v>
      </c>
      <c r="C6627" t="s">
        <v>1</v>
      </c>
      <c r="D6627">
        <v>1000003498</v>
      </c>
      <c r="E6627" t="s">
        <v>158</v>
      </c>
      <c r="F6627" t="s">
        <v>52</v>
      </c>
      <c r="G6627" t="s">
        <v>75</v>
      </c>
      <c r="H6627" s="9">
        <v>4.4304000000000006</v>
      </c>
      <c r="I6627">
        <f>IF(去年月销量[[#This Row],[月份]]=MONTH(报表日期),1,0)</f>
        <v>0</v>
      </c>
    </row>
    <row r="6628" spans="1:9" x14ac:dyDescent="0.2">
      <c r="A6628">
        <v>9</v>
      </c>
      <c r="B6628" t="s">
        <v>16</v>
      </c>
      <c r="C6628" t="s">
        <v>1</v>
      </c>
      <c r="D6628">
        <v>1000003498</v>
      </c>
      <c r="E6628" t="s">
        <v>158</v>
      </c>
      <c r="F6628" t="s">
        <v>46</v>
      </c>
      <c r="G6628" t="s">
        <v>78</v>
      </c>
      <c r="H6628" s="9">
        <v>201.801902292769</v>
      </c>
      <c r="I6628">
        <f>IF(去年月销量[[#This Row],[月份]]=MONTH(报表日期),1,0)</f>
        <v>0</v>
      </c>
    </row>
    <row r="6629" spans="1:9" x14ac:dyDescent="0.2">
      <c r="A6629">
        <v>9</v>
      </c>
      <c r="B6629" t="s">
        <v>17</v>
      </c>
      <c r="C6629" t="s">
        <v>3</v>
      </c>
      <c r="D6629">
        <v>1000000612</v>
      </c>
      <c r="E6629" t="s">
        <v>137</v>
      </c>
      <c r="F6629" t="s">
        <v>50</v>
      </c>
      <c r="G6629" t="s">
        <v>51</v>
      </c>
      <c r="H6629" s="9">
        <v>437.82000000000005</v>
      </c>
      <c r="I6629">
        <f>IF(去年月销量[[#This Row],[月份]]=MONTH(报表日期),1,0)</f>
        <v>0</v>
      </c>
    </row>
    <row r="6630" spans="1:9" x14ac:dyDescent="0.2">
      <c r="A6630">
        <v>9</v>
      </c>
      <c r="B6630" t="s">
        <v>17</v>
      </c>
      <c r="C6630" t="s">
        <v>3</v>
      </c>
      <c r="D6630">
        <v>1000000612</v>
      </c>
      <c r="E6630" t="s">
        <v>137</v>
      </c>
      <c r="F6630" t="s">
        <v>48</v>
      </c>
      <c r="G6630" t="s">
        <v>80</v>
      </c>
      <c r="H6630" s="9">
        <v>51.42</v>
      </c>
      <c r="I6630">
        <f>IF(去年月销量[[#This Row],[月份]]=MONTH(报表日期),1,0)</f>
        <v>0</v>
      </c>
    </row>
    <row r="6631" spans="1:9" x14ac:dyDescent="0.2">
      <c r="A6631">
        <v>9</v>
      </c>
      <c r="B6631" t="s">
        <v>17</v>
      </c>
      <c r="C6631" t="s">
        <v>3</v>
      </c>
      <c r="D6631">
        <v>1000000612</v>
      </c>
      <c r="E6631" t="s">
        <v>137</v>
      </c>
      <c r="F6631" t="s">
        <v>50</v>
      </c>
      <c r="G6631" t="s">
        <v>50</v>
      </c>
      <c r="H6631" s="9">
        <v>63.18</v>
      </c>
      <c r="I6631">
        <f>IF(去年月销量[[#This Row],[月份]]=MONTH(报表日期),1,0)</f>
        <v>0</v>
      </c>
    </row>
    <row r="6632" spans="1:9" x14ac:dyDescent="0.2">
      <c r="A6632">
        <v>9</v>
      </c>
      <c r="B6632" t="s">
        <v>17</v>
      </c>
      <c r="C6632" t="s">
        <v>3</v>
      </c>
      <c r="D6632">
        <v>1000000612</v>
      </c>
      <c r="E6632" t="s">
        <v>137</v>
      </c>
      <c r="F6632" t="s">
        <v>48</v>
      </c>
      <c r="G6632" t="s">
        <v>48</v>
      </c>
      <c r="H6632" s="9">
        <v>108.82079999999999</v>
      </c>
      <c r="I6632">
        <f>IF(去年月销量[[#This Row],[月份]]=MONTH(报表日期),1,0)</f>
        <v>0</v>
      </c>
    </row>
    <row r="6633" spans="1:9" x14ac:dyDescent="0.2">
      <c r="A6633">
        <v>9</v>
      </c>
      <c r="B6633" t="s">
        <v>17</v>
      </c>
      <c r="C6633" t="s">
        <v>3</v>
      </c>
      <c r="D6633">
        <v>1000000612</v>
      </c>
      <c r="E6633" t="s">
        <v>137</v>
      </c>
      <c r="F6633" t="s">
        <v>50</v>
      </c>
      <c r="G6633" t="s">
        <v>69</v>
      </c>
      <c r="H6633" s="9">
        <v>5.3854505494505496</v>
      </c>
      <c r="I6633">
        <f>IF(去年月销量[[#This Row],[月份]]=MONTH(报表日期),1,0)</f>
        <v>0</v>
      </c>
    </row>
    <row r="6634" spans="1:9" x14ac:dyDescent="0.2">
      <c r="A6634">
        <v>9</v>
      </c>
      <c r="B6634" t="s">
        <v>17</v>
      </c>
      <c r="C6634" t="s">
        <v>3</v>
      </c>
      <c r="D6634">
        <v>1000000612</v>
      </c>
      <c r="E6634" t="s">
        <v>137</v>
      </c>
      <c r="F6634" t="s">
        <v>50</v>
      </c>
      <c r="G6634" t="s">
        <v>69</v>
      </c>
      <c r="H6634" s="9">
        <v>340.41435309672971</v>
      </c>
      <c r="I6634">
        <f>IF(去年月销量[[#This Row],[月份]]=MONTH(报表日期),1,0)</f>
        <v>0</v>
      </c>
    </row>
    <row r="6635" spans="1:9" x14ac:dyDescent="0.2">
      <c r="A6635">
        <v>9</v>
      </c>
      <c r="B6635" t="s">
        <v>17</v>
      </c>
      <c r="C6635" t="s">
        <v>3</v>
      </c>
      <c r="D6635">
        <v>1000000612</v>
      </c>
      <c r="E6635" t="s">
        <v>137</v>
      </c>
      <c r="F6635" t="s">
        <v>50</v>
      </c>
      <c r="G6635" t="s">
        <v>74</v>
      </c>
      <c r="H6635" s="9">
        <v>17.100000000000001</v>
      </c>
      <c r="I6635">
        <f>IF(去年月销量[[#This Row],[月份]]=MONTH(报表日期),1,0)</f>
        <v>0</v>
      </c>
    </row>
    <row r="6636" spans="1:9" x14ac:dyDescent="0.2">
      <c r="A6636">
        <v>9</v>
      </c>
      <c r="B6636" t="s">
        <v>17</v>
      </c>
      <c r="C6636" t="s">
        <v>3</v>
      </c>
      <c r="D6636">
        <v>1000000612</v>
      </c>
      <c r="E6636" t="s">
        <v>137</v>
      </c>
      <c r="F6636" t="s">
        <v>58</v>
      </c>
      <c r="G6636" t="s">
        <v>71</v>
      </c>
      <c r="H6636" s="9">
        <v>3.8015999999999996</v>
      </c>
      <c r="I6636">
        <f>IF(去年月销量[[#This Row],[月份]]=MONTH(报表日期),1,0)</f>
        <v>0</v>
      </c>
    </row>
    <row r="6637" spans="1:9" x14ac:dyDescent="0.2">
      <c r="A6637">
        <v>9</v>
      </c>
      <c r="B6637" t="s">
        <v>17</v>
      </c>
      <c r="C6637" t="s">
        <v>3</v>
      </c>
      <c r="D6637">
        <v>1000000612</v>
      </c>
      <c r="E6637" t="s">
        <v>137</v>
      </c>
      <c r="F6637" t="s">
        <v>52</v>
      </c>
      <c r="G6637" t="s">
        <v>72</v>
      </c>
      <c r="H6637" s="9">
        <v>8.6999999999999993</v>
      </c>
      <c r="I6637">
        <f>IF(去年月销量[[#This Row],[月份]]=MONTH(报表日期),1,0)</f>
        <v>0</v>
      </c>
    </row>
    <row r="6638" spans="1:9" x14ac:dyDescent="0.2">
      <c r="A6638">
        <v>9</v>
      </c>
      <c r="B6638" t="s">
        <v>17</v>
      </c>
      <c r="C6638" t="s">
        <v>3</v>
      </c>
      <c r="D6638">
        <v>1000000612</v>
      </c>
      <c r="E6638" t="s">
        <v>137</v>
      </c>
      <c r="F6638" t="s">
        <v>44</v>
      </c>
      <c r="G6638" t="s">
        <v>70</v>
      </c>
      <c r="H6638" s="9">
        <v>6.48</v>
      </c>
      <c r="I6638">
        <f>IF(去年月销量[[#This Row],[月份]]=MONTH(报表日期),1,0)</f>
        <v>0</v>
      </c>
    </row>
    <row r="6639" spans="1:9" x14ac:dyDescent="0.2">
      <c r="A6639">
        <v>9</v>
      </c>
      <c r="B6639" t="s">
        <v>17</v>
      </c>
      <c r="C6639" t="s">
        <v>3</v>
      </c>
      <c r="D6639">
        <v>1000002279</v>
      </c>
      <c r="E6639" t="s">
        <v>138</v>
      </c>
      <c r="F6639" t="s">
        <v>50</v>
      </c>
      <c r="G6639" t="s">
        <v>51</v>
      </c>
      <c r="H6639" s="9">
        <v>92.820000000000007</v>
      </c>
      <c r="I6639">
        <f>IF(去年月销量[[#This Row],[月份]]=MONTH(报表日期),1,0)</f>
        <v>0</v>
      </c>
    </row>
    <row r="6640" spans="1:9" x14ac:dyDescent="0.2">
      <c r="A6640">
        <v>9</v>
      </c>
      <c r="B6640" t="s">
        <v>17</v>
      </c>
      <c r="C6640" t="s">
        <v>3</v>
      </c>
      <c r="D6640">
        <v>1000002279</v>
      </c>
      <c r="E6640" t="s">
        <v>138</v>
      </c>
      <c r="F6640" t="s">
        <v>50</v>
      </c>
      <c r="G6640" t="s">
        <v>50</v>
      </c>
      <c r="H6640" s="9">
        <v>313.26000000000005</v>
      </c>
      <c r="I6640">
        <f>IF(去年月销量[[#This Row],[月份]]=MONTH(报表日期),1,0)</f>
        <v>0</v>
      </c>
    </row>
    <row r="6641" spans="1:9" x14ac:dyDescent="0.2">
      <c r="A6641">
        <v>9</v>
      </c>
      <c r="B6641" t="s">
        <v>17</v>
      </c>
      <c r="C6641" t="s">
        <v>3</v>
      </c>
      <c r="D6641">
        <v>1000002279</v>
      </c>
      <c r="E6641" t="s">
        <v>138</v>
      </c>
      <c r="F6641" t="s">
        <v>50</v>
      </c>
      <c r="G6641" t="s">
        <v>69</v>
      </c>
      <c r="H6641" s="9">
        <v>25.195199652777777</v>
      </c>
      <c r="I6641">
        <f>IF(去年月销量[[#This Row],[月份]]=MONTH(报表日期),1,0)</f>
        <v>0</v>
      </c>
    </row>
    <row r="6642" spans="1:9" x14ac:dyDescent="0.2">
      <c r="A6642">
        <v>9</v>
      </c>
      <c r="B6642" t="s">
        <v>17</v>
      </c>
      <c r="C6642" t="s">
        <v>3</v>
      </c>
      <c r="D6642">
        <v>1000002452</v>
      </c>
      <c r="E6642" t="s">
        <v>99</v>
      </c>
      <c r="F6642" t="s">
        <v>48</v>
      </c>
      <c r="G6642" t="s">
        <v>87</v>
      </c>
      <c r="H6642" s="9">
        <v>58.739999999999995</v>
      </c>
      <c r="I6642">
        <f>IF(去年月销量[[#This Row],[月份]]=MONTH(报表日期),1,0)</f>
        <v>0</v>
      </c>
    </row>
    <row r="6643" spans="1:9" x14ac:dyDescent="0.2">
      <c r="A6643">
        <v>9</v>
      </c>
      <c r="B6643" t="s">
        <v>17</v>
      </c>
      <c r="C6643" t="s">
        <v>3</v>
      </c>
      <c r="D6643">
        <v>1000002452</v>
      </c>
      <c r="E6643" t="s">
        <v>99</v>
      </c>
      <c r="F6643" t="s">
        <v>48</v>
      </c>
      <c r="G6643" t="s">
        <v>49</v>
      </c>
      <c r="H6643" s="9">
        <v>11.404799999999998</v>
      </c>
      <c r="I6643">
        <f>IF(去年月销量[[#This Row],[月份]]=MONTH(报表日期),1,0)</f>
        <v>0</v>
      </c>
    </row>
    <row r="6644" spans="1:9" x14ac:dyDescent="0.2">
      <c r="A6644">
        <v>9</v>
      </c>
      <c r="B6644" t="s">
        <v>17</v>
      </c>
      <c r="C6644" t="s">
        <v>3</v>
      </c>
      <c r="D6644">
        <v>1000002452</v>
      </c>
      <c r="E6644" t="s">
        <v>99</v>
      </c>
      <c r="F6644" t="s">
        <v>50</v>
      </c>
      <c r="G6644" t="s">
        <v>51</v>
      </c>
      <c r="H6644" s="9">
        <v>10.89</v>
      </c>
      <c r="I6644">
        <f>IF(去年月销量[[#This Row],[月份]]=MONTH(报表日期),1,0)</f>
        <v>0</v>
      </c>
    </row>
    <row r="6645" spans="1:9" x14ac:dyDescent="0.2">
      <c r="A6645">
        <v>9</v>
      </c>
      <c r="B6645" t="s">
        <v>17</v>
      </c>
      <c r="C6645" t="s">
        <v>3</v>
      </c>
      <c r="D6645">
        <v>1000002452</v>
      </c>
      <c r="E6645" t="s">
        <v>99</v>
      </c>
      <c r="F6645" t="s">
        <v>48</v>
      </c>
      <c r="G6645" t="s">
        <v>86</v>
      </c>
      <c r="H6645" s="9">
        <v>12.96</v>
      </c>
      <c r="I6645">
        <f>IF(去年月销量[[#This Row],[月份]]=MONTH(报表日期),1,0)</f>
        <v>0</v>
      </c>
    </row>
    <row r="6646" spans="1:9" x14ac:dyDescent="0.2">
      <c r="A6646">
        <v>9</v>
      </c>
      <c r="B6646" t="s">
        <v>17</v>
      </c>
      <c r="C6646" t="s">
        <v>3</v>
      </c>
      <c r="D6646">
        <v>1000002452</v>
      </c>
      <c r="E6646" t="s">
        <v>99</v>
      </c>
      <c r="F6646" t="s">
        <v>48</v>
      </c>
      <c r="G6646" t="s">
        <v>86</v>
      </c>
      <c r="H6646" s="9">
        <v>3.8015999999999996</v>
      </c>
      <c r="I6646">
        <f>IF(去年月销量[[#This Row],[月份]]=MONTH(报表日期),1,0)</f>
        <v>0</v>
      </c>
    </row>
    <row r="6647" spans="1:9" x14ac:dyDescent="0.2">
      <c r="A6647">
        <v>9</v>
      </c>
      <c r="B6647" t="s">
        <v>17</v>
      </c>
      <c r="C6647" t="s">
        <v>3</v>
      </c>
      <c r="D6647">
        <v>1000002452</v>
      </c>
      <c r="E6647" t="s">
        <v>99</v>
      </c>
      <c r="F6647" t="s">
        <v>48</v>
      </c>
      <c r="G6647" t="s">
        <v>80</v>
      </c>
      <c r="H6647" s="9">
        <v>2.5919999999999996</v>
      </c>
      <c r="I6647">
        <f>IF(去年月销量[[#This Row],[月份]]=MONTH(报表日期),1,0)</f>
        <v>0</v>
      </c>
    </row>
    <row r="6648" spans="1:9" x14ac:dyDescent="0.2">
      <c r="A6648">
        <v>9</v>
      </c>
      <c r="B6648" t="s">
        <v>17</v>
      </c>
      <c r="C6648" t="s">
        <v>3</v>
      </c>
      <c r="D6648">
        <v>1000002452</v>
      </c>
      <c r="E6648" t="s">
        <v>99</v>
      </c>
      <c r="F6648" t="s">
        <v>58</v>
      </c>
      <c r="G6648" t="s">
        <v>73</v>
      </c>
      <c r="H6648" s="9">
        <v>69.854399999999998</v>
      </c>
      <c r="I6648">
        <f>IF(去年月销量[[#This Row],[月份]]=MONTH(报表日期),1,0)</f>
        <v>0</v>
      </c>
    </row>
    <row r="6649" spans="1:9" x14ac:dyDescent="0.2">
      <c r="A6649">
        <v>9</v>
      </c>
      <c r="B6649" t="s">
        <v>17</v>
      </c>
      <c r="C6649" t="s">
        <v>3</v>
      </c>
      <c r="D6649">
        <v>1000002452</v>
      </c>
      <c r="E6649" t="s">
        <v>99</v>
      </c>
      <c r="F6649" t="s">
        <v>58</v>
      </c>
      <c r="G6649" t="s">
        <v>73</v>
      </c>
      <c r="H6649" s="9">
        <v>65.88</v>
      </c>
      <c r="I6649">
        <f>IF(去年月销量[[#This Row],[月份]]=MONTH(报表日期),1,0)</f>
        <v>0</v>
      </c>
    </row>
    <row r="6650" spans="1:9" x14ac:dyDescent="0.2">
      <c r="A6650">
        <v>9</v>
      </c>
      <c r="B6650" t="s">
        <v>17</v>
      </c>
      <c r="C6650" t="s">
        <v>3</v>
      </c>
      <c r="D6650">
        <v>1000002452</v>
      </c>
      <c r="E6650" t="s">
        <v>99</v>
      </c>
      <c r="F6650" t="s">
        <v>48</v>
      </c>
      <c r="G6650" t="s">
        <v>48</v>
      </c>
      <c r="H6650" s="9">
        <v>3.8015999999999996</v>
      </c>
      <c r="I6650">
        <f>IF(去年月销量[[#This Row],[月份]]=MONTH(报表日期),1,0)</f>
        <v>0</v>
      </c>
    </row>
    <row r="6651" spans="1:9" x14ac:dyDescent="0.2">
      <c r="A6651">
        <v>9</v>
      </c>
      <c r="B6651" t="s">
        <v>17</v>
      </c>
      <c r="C6651" t="s">
        <v>3</v>
      </c>
      <c r="D6651">
        <v>1000002452</v>
      </c>
      <c r="E6651" t="s">
        <v>99</v>
      </c>
      <c r="F6651" t="s">
        <v>58</v>
      </c>
      <c r="G6651" t="s">
        <v>59</v>
      </c>
      <c r="H6651" s="9">
        <v>19.404</v>
      </c>
      <c r="I6651">
        <f>IF(去年月销量[[#This Row],[月份]]=MONTH(报表日期),1,0)</f>
        <v>0</v>
      </c>
    </row>
    <row r="6652" spans="1:9" x14ac:dyDescent="0.2">
      <c r="A6652">
        <v>9</v>
      </c>
      <c r="B6652" t="s">
        <v>17</v>
      </c>
      <c r="C6652" t="s">
        <v>3</v>
      </c>
      <c r="D6652">
        <v>1000002452</v>
      </c>
      <c r="E6652" t="s">
        <v>99</v>
      </c>
      <c r="F6652" t="s">
        <v>58</v>
      </c>
      <c r="G6652" t="s">
        <v>59</v>
      </c>
      <c r="H6652" s="9">
        <v>25.560000000000002</v>
      </c>
      <c r="I6652">
        <f>IF(去年月销量[[#This Row],[月份]]=MONTH(报表日期),1,0)</f>
        <v>0</v>
      </c>
    </row>
    <row r="6653" spans="1:9" x14ac:dyDescent="0.2">
      <c r="A6653">
        <v>9</v>
      </c>
      <c r="B6653" t="s">
        <v>17</v>
      </c>
      <c r="C6653" t="s">
        <v>3</v>
      </c>
      <c r="D6653">
        <v>1000002452</v>
      </c>
      <c r="E6653" t="s">
        <v>99</v>
      </c>
      <c r="F6653" t="s">
        <v>58</v>
      </c>
      <c r="G6653" t="s">
        <v>71</v>
      </c>
      <c r="H6653" s="9">
        <v>15.364799999999999</v>
      </c>
      <c r="I6653">
        <f>IF(去年月销量[[#This Row],[月份]]=MONTH(报表日期),1,0)</f>
        <v>0</v>
      </c>
    </row>
    <row r="6654" spans="1:9" x14ac:dyDescent="0.2">
      <c r="A6654">
        <v>9</v>
      </c>
      <c r="B6654" t="s">
        <v>17</v>
      </c>
      <c r="C6654" t="s">
        <v>3</v>
      </c>
      <c r="D6654">
        <v>1000002452</v>
      </c>
      <c r="E6654" t="s">
        <v>99</v>
      </c>
      <c r="F6654" t="s">
        <v>44</v>
      </c>
      <c r="G6654" t="s">
        <v>79</v>
      </c>
      <c r="H6654" s="9">
        <v>1.08</v>
      </c>
      <c r="I6654">
        <f>IF(去年月销量[[#This Row],[月份]]=MONTH(报表日期),1,0)</f>
        <v>0</v>
      </c>
    </row>
    <row r="6655" spans="1:9" x14ac:dyDescent="0.2">
      <c r="A6655">
        <v>9</v>
      </c>
      <c r="B6655" t="s">
        <v>17</v>
      </c>
      <c r="C6655" t="s">
        <v>3</v>
      </c>
      <c r="D6655">
        <v>1000002452</v>
      </c>
      <c r="E6655" t="s">
        <v>99</v>
      </c>
      <c r="F6655" t="s">
        <v>44</v>
      </c>
      <c r="G6655" t="s">
        <v>83</v>
      </c>
      <c r="H6655" s="9">
        <v>0.63346666666666662</v>
      </c>
      <c r="I6655">
        <f>IF(去年月销量[[#This Row],[月份]]=MONTH(报表日期),1,0)</f>
        <v>0</v>
      </c>
    </row>
    <row r="6656" spans="1:9" x14ac:dyDescent="0.2">
      <c r="A6656">
        <v>9</v>
      </c>
      <c r="B6656" t="s">
        <v>17</v>
      </c>
      <c r="C6656" t="s">
        <v>3</v>
      </c>
      <c r="D6656">
        <v>1000002452</v>
      </c>
      <c r="E6656" t="s">
        <v>99</v>
      </c>
      <c r="F6656" t="s">
        <v>44</v>
      </c>
      <c r="G6656" t="s">
        <v>81</v>
      </c>
      <c r="H6656" s="9">
        <v>16.32</v>
      </c>
      <c r="I6656">
        <f>IF(去年月销量[[#This Row],[月份]]=MONTH(报表日期),1,0)</f>
        <v>0</v>
      </c>
    </row>
    <row r="6657" spans="1:9" x14ac:dyDescent="0.2">
      <c r="A6657">
        <v>9</v>
      </c>
      <c r="B6657" t="s">
        <v>17</v>
      </c>
      <c r="C6657" t="s">
        <v>3</v>
      </c>
      <c r="D6657">
        <v>1000002452</v>
      </c>
      <c r="E6657" t="s">
        <v>99</v>
      </c>
      <c r="F6657" t="s">
        <v>44</v>
      </c>
      <c r="G6657" t="s">
        <v>45</v>
      </c>
      <c r="H6657" s="9">
        <v>0.72</v>
      </c>
      <c r="I6657">
        <f>IF(去年月销量[[#This Row],[月份]]=MONTH(报表日期),1,0)</f>
        <v>0</v>
      </c>
    </row>
    <row r="6658" spans="1:9" x14ac:dyDescent="0.2">
      <c r="A6658">
        <v>9</v>
      </c>
      <c r="B6658" t="s">
        <v>17</v>
      </c>
      <c r="C6658" t="s">
        <v>3</v>
      </c>
      <c r="D6658">
        <v>1000002452</v>
      </c>
      <c r="E6658" t="s">
        <v>99</v>
      </c>
      <c r="F6658" t="s">
        <v>44</v>
      </c>
      <c r="G6658" t="s">
        <v>45</v>
      </c>
      <c r="H6658" s="9">
        <v>2.7600000000000002</v>
      </c>
      <c r="I6658">
        <f>IF(去年月销量[[#This Row],[月份]]=MONTH(报表日期),1,0)</f>
        <v>0</v>
      </c>
    </row>
    <row r="6659" spans="1:9" x14ac:dyDescent="0.2">
      <c r="A6659">
        <v>9</v>
      </c>
      <c r="B6659" t="s">
        <v>17</v>
      </c>
      <c r="C6659" t="s">
        <v>3</v>
      </c>
      <c r="D6659">
        <v>1000002452</v>
      </c>
      <c r="E6659" t="s">
        <v>99</v>
      </c>
      <c r="F6659" t="s">
        <v>46</v>
      </c>
      <c r="G6659" t="s">
        <v>47</v>
      </c>
      <c r="H6659" s="9">
        <v>3.6000000000000005</v>
      </c>
      <c r="I6659">
        <f>IF(去年月销量[[#This Row],[月份]]=MONTH(报表日期),1,0)</f>
        <v>0</v>
      </c>
    </row>
    <row r="6660" spans="1:9" x14ac:dyDescent="0.2">
      <c r="A6660">
        <v>9</v>
      </c>
      <c r="B6660" t="s">
        <v>17</v>
      </c>
      <c r="C6660" t="s">
        <v>3</v>
      </c>
      <c r="D6660">
        <v>1000003589</v>
      </c>
      <c r="E6660" t="s">
        <v>108</v>
      </c>
      <c r="F6660" t="s">
        <v>50</v>
      </c>
      <c r="G6660" t="s">
        <v>51</v>
      </c>
      <c r="H6660" s="9">
        <v>195.84</v>
      </c>
      <c r="I6660">
        <f>IF(去年月销量[[#This Row],[月份]]=MONTH(报表日期),1,0)</f>
        <v>0</v>
      </c>
    </row>
    <row r="6661" spans="1:9" x14ac:dyDescent="0.2">
      <c r="A6661">
        <v>9</v>
      </c>
      <c r="B6661" t="s">
        <v>17</v>
      </c>
      <c r="C6661" t="s">
        <v>3</v>
      </c>
      <c r="D6661">
        <v>1000003589</v>
      </c>
      <c r="E6661" t="s">
        <v>108</v>
      </c>
      <c r="F6661" t="s">
        <v>50</v>
      </c>
      <c r="G6661" t="s">
        <v>69</v>
      </c>
      <c r="H6661" s="9">
        <v>37.723199999999999</v>
      </c>
      <c r="I6661">
        <f>IF(去年月销量[[#This Row],[月份]]=MONTH(报表日期),1,0)</f>
        <v>0</v>
      </c>
    </row>
    <row r="6662" spans="1:9" x14ac:dyDescent="0.2">
      <c r="A6662">
        <v>9</v>
      </c>
      <c r="B6662" t="s">
        <v>17</v>
      </c>
      <c r="C6662" t="s">
        <v>3</v>
      </c>
      <c r="D6662">
        <v>1000003589</v>
      </c>
      <c r="E6662" t="s">
        <v>108</v>
      </c>
      <c r="F6662" t="s">
        <v>52</v>
      </c>
      <c r="G6662" t="s">
        <v>72</v>
      </c>
      <c r="H6662" s="9">
        <v>2.16</v>
      </c>
      <c r="I6662">
        <f>IF(去年月销量[[#This Row],[月份]]=MONTH(报表日期),1,0)</f>
        <v>0</v>
      </c>
    </row>
    <row r="6663" spans="1:9" x14ac:dyDescent="0.2">
      <c r="A6663">
        <v>9</v>
      </c>
      <c r="B6663" t="s">
        <v>17</v>
      </c>
      <c r="C6663" t="s">
        <v>31</v>
      </c>
      <c r="D6663">
        <v>1000001450</v>
      </c>
      <c r="E6663" t="s">
        <v>159</v>
      </c>
      <c r="F6663" t="s">
        <v>50</v>
      </c>
      <c r="G6663" t="s">
        <v>51</v>
      </c>
      <c r="H6663" s="9">
        <v>92.76</v>
      </c>
      <c r="I6663">
        <f>IF(去年月销量[[#This Row],[月份]]=MONTH(报表日期),1,0)</f>
        <v>0</v>
      </c>
    </row>
    <row r="6664" spans="1:9" x14ac:dyDescent="0.2">
      <c r="A6664">
        <v>9</v>
      </c>
      <c r="B6664" t="s">
        <v>17</v>
      </c>
      <c r="C6664" t="s">
        <v>31</v>
      </c>
      <c r="D6664">
        <v>1000001450</v>
      </c>
      <c r="E6664" t="s">
        <v>159</v>
      </c>
      <c r="F6664" t="s">
        <v>50</v>
      </c>
      <c r="G6664" t="s">
        <v>69</v>
      </c>
      <c r="H6664" s="9">
        <v>388.57740344169724</v>
      </c>
      <c r="I6664">
        <f>IF(去年月销量[[#This Row],[月份]]=MONTH(报表日期),1,0)</f>
        <v>0</v>
      </c>
    </row>
    <row r="6665" spans="1:9" x14ac:dyDescent="0.2">
      <c r="A6665">
        <v>9</v>
      </c>
      <c r="B6665" t="s">
        <v>17</v>
      </c>
      <c r="C6665" t="s">
        <v>31</v>
      </c>
      <c r="D6665">
        <v>1000001866</v>
      </c>
      <c r="E6665" t="s">
        <v>106</v>
      </c>
      <c r="F6665" t="s">
        <v>48</v>
      </c>
      <c r="G6665" t="s">
        <v>87</v>
      </c>
      <c r="H6665" s="9">
        <v>3593.8800000000006</v>
      </c>
      <c r="I6665">
        <f>IF(去年月销量[[#This Row],[月份]]=MONTH(报表日期),1,0)</f>
        <v>0</v>
      </c>
    </row>
    <row r="6666" spans="1:9" x14ac:dyDescent="0.2">
      <c r="A6666">
        <v>9</v>
      </c>
      <c r="B6666" t="s">
        <v>17</v>
      </c>
      <c r="C6666" t="s">
        <v>31</v>
      </c>
      <c r="D6666">
        <v>1000001866</v>
      </c>
      <c r="E6666" t="s">
        <v>106</v>
      </c>
      <c r="F6666" t="s">
        <v>48</v>
      </c>
      <c r="G6666" t="s">
        <v>49</v>
      </c>
      <c r="H6666" s="9">
        <v>389.82</v>
      </c>
      <c r="I6666">
        <f>IF(去年月销量[[#This Row],[月份]]=MONTH(报表日期),1,0)</f>
        <v>0</v>
      </c>
    </row>
    <row r="6667" spans="1:9" x14ac:dyDescent="0.2">
      <c r="A6667">
        <v>9</v>
      </c>
      <c r="B6667" t="s">
        <v>17</v>
      </c>
      <c r="C6667" t="s">
        <v>31</v>
      </c>
      <c r="D6667">
        <v>1000001866</v>
      </c>
      <c r="E6667" t="s">
        <v>106</v>
      </c>
      <c r="F6667" t="s">
        <v>48</v>
      </c>
      <c r="G6667" t="s">
        <v>86</v>
      </c>
      <c r="H6667" s="9">
        <v>286.97999999999996</v>
      </c>
      <c r="I6667">
        <f>IF(去年月销量[[#This Row],[月份]]=MONTH(报表日期),1,0)</f>
        <v>0</v>
      </c>
    </row>
    <row r="6668" spans="1:9" x14ac:dyDescent="0.2">
      <c r="A6668">
        <v>9</v>
      </c>
      <c r="B6668" t="s">
        <v>17</v>
      </c>
      <c r="C6668" t="s">
        <v>31</v>
      </c>
      <c r="D6668">
        <v>1000001866</v>
      </c>
      <c r="E6668" t="s">
        <v>106</v>
      </c>
      <c r="F6668" t="s">
        <v>48</v>
      </c>
      <c r="G6668" t="s">
        <v>80</v>
      </c>
      <c r="H6668" s="9">
        <v>60.057599959935899</v>
      </c>
      <c r="I6668">
        <f>IF(去年月销量[[#This Row],[月份]]=MONTH(报表日期),1,0)</f>
        <v>0</v>
      </c>
    </row>
    <row r="6669" spans="1:9" x14ac:dyDescent="0.2">
      <c r="A6669">
        <v>9</v>
      </c>
      <c r="B6669" t="s">
        <v>17</v>
      </c>
      <c r="C6669" t="s">
        <v>31</v>
      </c>
      <c r="D6669">
        <v>1000001866</v>
      </c>
      <c r="E6669" t="s">
        <v>106</v>
      </c>
      <c r="F6669" t="s">
        <v>48</v>
      </c>
      <c r="G6669" t="s">
        <v>80</v>
      </c>
      <c r="H6669" s="9">
        <v>6739.261454317505</v>
      </c>
      <c r="I6669">
        <f>IF(去年月销量[[#This Row],[月份]]=MONTH(报表日期),1,0)</f>
        <v>0</v>
      </c>
    </row>
    <row r="6670" spans="1:9" x14ac:dyDescent="0.2">
      <c r="A6670">
        <v>9</v>
      </c>
      <c r="B6670" t="s">
        <v>17</v>
      </c>
      <c r="C6670" t="s">
        <v>31</v>
      </c>
      <c r="D6670">
        <v>1000001866</v>
      </c>
      <c r="E6670" t="s">
        <v>106</v>
      </c>
      <c r="F6670" t="s">
        <v>58</v>
      </c>
      <c r="G6670" t="s">
        <v>73</v>
      </c>
      <c r="H6670" s="9">
        <v>15.443999999999999</v>
      </c>
      <c r="I6670">
        <f>IF(去年月销量[[#This Row],[月份]]=MONTH(报表日期),1,0)</f>
        <v>0</v>
      </c>
    </row>
    <row r="6671" spans="1:9" x14ac:dyDescent="0.2">
      <c r="A6671">
        <v>9</v>
      </c>
      <c r="B6671" t="s">
        <v>17</v>
      </c>
      <c r="C6671" t="s">
        <v>31</v>
      </c>
      <c r="D6671">
        <v>1000001866</v>
      </c>
      <c r="E6671" t="s">
        <v>106</v>
      </c>
      <c r="F6671" t="s">
        <v>58</v>
      </c>
      <c r="G6671" t="s">
        <v>76</v>
      </c>
      <c r="H6671" s="9">
        <v>167.90430216962523</v>
      </c>
      <c r="I6671">
        <f>IF(去年月销量[[#This Row],[月份]]=MONTH(报表日期),1,0)</f>
        <v>0</v>
      </c>
    </row>
    <row r="6672" spans="1:9" x14ac:dyDescent="0.2">
      <c r="A6672">
        <v>9</v>
      </c>
      <c r="B6672" t="s">
        <v>17</v>
      </c>
      <c r="C6672" t="s">
        <v>31</v>
      </c>
      <c r="D6672">
        <v>1000001866</v>
      </c>
      <c r="E6672" t="s">
        <v>106</v>
      </c>
      <c r="F6672" t="s">
        <v>50</v>
      </c>
      <c r="G6672" t="s">
        <v>74</v>
      </c>
      <c r="H6672" s="9">
        <v>291.24</v>
      </c>
      <c r="I6672">
        <f>IF(去年月销量[[#This Row],[月份]]=MONTH(报表日期),1,0)</f>
        <v>0</v>
      </c>
    </row>
    <row r="6673" spans="1:9" x14ac:dyDescent="0.2">
      <c r="A6673">
        <v>9</v>
      </c>
      <c r="B6673" t="s">
        <v>17</v>
      </c>
      <c r="C6673" t="s">
        <v>31</v>
      </c>
      <c r="D6673">
        <v>1000001866</v>
      </c>
      <c r="E6673" t="s">
        <v>106</v>
      </c>
      <c r="F6673" t="s">
        <v>58</v>
      </c>
      <c r="G6673" t="s">
        <v>59</v>
      </c>
      <c r="H6673" s="9">
        <v>14.572800000000001</v>
      </c>
      <c r="I6673">
        <f>IF(去年月销量[[#This Row],[月份]]=MONTH(报表日期),1,0)</f>
        <v>0</v>
      </c>
    </row>
    <row r="6674" spans="1:9" x14ac:dyDescent="0.2">
      <c r="A6674">
        <v>9</v>
      </c>
      <c r="B6674" t="s">
        <v>17</v>
      </c>
      <c r="C6674" t="s">
        <v>31</v>
      </c>
      <c r="D6674">
        <v>1000001866</v>
      </c>
      <c r="E6674" t="s">
        <v>106</v>
      </c>
      <c r="F6674" t="s">
        <v>52</v>
      </c>
      <c r="G6674" t="s">
        <v>72</v>
      </c>
      <c r="H6674" s="9">
        <v>56.58</v>
      </c>
      <c r="I6674">
        <f>IF(去年月销量[[#This Row],[月份]]=MONTH(报表日期),1,0)</f>
        <v>0</v>
      </c>
    </row>
    <row r="6675" spans="1:9" x14ac:dyDescent="0.2">
      <c r="A6675">
        <v>9</v>
      </c>
      <c r="B6675" t="s">
        <v>17</v>
      </c>
      <c r="C6675" t="s">
        <v>31</v>
      </c>
      <c r="D6675">
        <v>1000001866</v>
      </c>
      <c r="E6675" t="s">
        <v>106</v>
      </c>
      <c r="F6675" t="s">
        <v>52</v>
      </c>
      <c r="G6675" t="s">
        <v>72</v>
      </c>
      <c r="H6675" s="9">
        <v>463.32000000000011</v>
      </c>
      <c r="I6675">
        <f>IF(去年月销量[[#This Row],[月份]]=MONTH(报表日期),1,0)</f>
        <v>0</v>
      </c>
    </row>
    <row r="6676" spans="1:9" x14ac:dyDescent="0.2">
      <c r="A6676">
        <v>9</v>
      </c>
      <c r="B6676" t="s">
        <v>17</v>
      </c>
      <c r="C6676" t="s">
        <v>31</v>
      </c>
      <c r="D6676">
        <v>1000001866</v>
      </c>
      <c r="E6676" t="s">
        <v>106</v>
      </c>
      <c r="F6676" t="s">
        <v>52</v>
      </c>
      <c r="G6676" t="s">
        <v>85</v>
      </c>
      <c r="H6676" s="9">
        <v>117.48</v>
      </c>
      <c r="I6676">
        <f>IF(去年月销量[[#This Row],[月份]]=MONTH(报表日期),1,0)</f>
        <v>0</v>
      </c>
    </row>
    <row r="6677" spans="1:9" x14ac:dyDescent="0.2">
      <c r="A6677">
        <v>9</v>
      </c>
      <c r="B6677" t="s">
        <v>17</v>
      </c>
      <c r="C6677" t="s">
        <v>31</v>
      </c>
      <c r="D6677">
        <v>1000001866</v>
      </c>
      <c r="E6677" t="s">
        <v>106</v>
      </c>
      <c r="F6677" t="s">
        <v>52</v>
      </c>
      <c r="G6677" t="s">
        <v>61</v>
      </c>
      <c r="H6677" s="9">
        <v>111.30000000000001</v>
      </c>
      <c r="I6677">
        <f>IF(去年月销量[[#This Row],[月份]]=MONTH(报表日期),1,0)</f>
        <v>0</v>
      </c>
    </row>
    <row r="6678" spans="1:9" x14ac:dyDescent="0.2">
      <c r="A6678">
        <v>9</v>
      </c>
      <c r="B6678" t="s">
        <v>17</v>
      </c>
      <c r="C6678" t="s">
        <v>31</v>
      </c>
      <c r="D6678">
        <v>1000001866</v>
      </c>
      <c r="E6678" t="s">
        <v>106</v>
      </c>
      <c r="F6678" t="s">
        <v>52</v>
      </c>
      <c r="G6678" t="s">
        <v>62</v>
      </c>
      <c r="H6678" s="9">
        <v>93.42</v>
      </c>
      <c r="I6678">
        <f>IF(去年月销量[[#This Row],[月份]]=MONTH(报表日期),1,0)</f>
        <v>0</v>
      </c>
    </row>
    <row r="6679" spans="1:9" x14ac:dyDescent="0.2">
      <c r="A6679">
        <v>9</v>
      </c>
      <c r="B6679" t="s">
        <v>17</v>
      </c>
      <c r="C6679" t="s">
        <v>31</v>
      </c>
      <c r="D6679">
        <v>1000001866</v>
      </c>
      <c r="E6679" t="s">
        <v>106</v>
      </c>
      <c r="F6679" t="s">
        <v>44</v>
      </c>
      <c r="G6679" t="s">
        <v>79</v>
      </c>
      <c r="H6679" s="9">
        <v>8.3999999999999986</v>
      </c>
      <c r="I6679">
        <f>IF(去年月销量[[#This Row],[月份]]=MONTH(报表日期),1,0)</f>
        <v>0</v>
      </c>
    </row>
    <row r="6680" spans="1:9" x14ac:dyDescent="0.2">
      <c r="A6680">
        <v>9</v>
      </c>
      <c r="B6680" t="s">
        <v>17</v>
      </c>
      <c r="C6680" t="s">
        <v>31</v>
      </c>
      <c r="D6680">
        <v>1000001866</v>
      </c>
      <c r="E6680" t="s">
        <v>106</v>
      </c>
      <c r="F6680" t="s">
        <v>44</v>
      </c>
      <c r="G6680" t="s">
        <v>45</v>
      </c>
      <c r="H6680" s="9">
        <v>4.8999999999999995</v>
      </c>
      <c r="I6680">
        <f>IF(去年月销量[[#This Row],[月份]]=MONTH(报表日期),1,0)</f>
        <v>0</v>
      </c>
    </row>
    <row r="6681" spans="1:9" x14ac:dyDescent="0.2">
      <c r="A6681">
        <v>9</v>
      </c>
      <c r="B6681" t="s">
        <v>17</v>
      </c>
      <c r="C6681" t="s">
        <v>31</v>
      </c>
      <c r="D6681">
        <v>1000001866</v>
      </c>
      <c r="E6681" t="s">
        <v>106</v>
      </c>
      <c r="F6681" t="s">
        <v>46</v>
      </c>
      <c r="G6681" t="s">
        <v>47</v>
      </c>
      <c r="H6681" s="9">
        <v>43.427999999999997</v>
      </c>
      <c r="I6681">
        <f>IF(去年月销量[[#This Row],[月份]]=MONTH(报表日期),1,0)</f>
        <v>0</v>
      </c>
    </row>
    <row r="6682" spans="1:9" x14ac:dyDescent="0.2">
      <c r="A6682">
        <v>9</v>
      </c>
      <c r="B6682" t="s">
        <v>17</v>
      </c>
      <c r="C6682" t="s">
        <v>31</v>
      </c>
      <c r="D6682">
        <v>1000002981</v>
      </c>
      <c r="E6682" t="s">
        <v>100</v>
      </c>
      <c r="F6682" t="s">
        <v>48</v>
      </c>
      <c r="G6682" t="s">
        <v>87</v>
      </c>
      <c r="H6682" s="9">
        <v>139.5</v>
      </c>
      <c r="I6682">
        <f>IF(去年月销量[[#This Row],[月份]]=MONTH(报表日期),1,0)</f>
        <v>0</v>
      </c>
    </row>
    <row r="6683" spans="1:9" x14ac:dyDescent="0.2">
      <c r="A6683">
        <v>9</v>
      </c>
      <c r="B6683" t="s">
        <v>17</v>
      </c>
      <c r="C6683" t="s">
        <v>31</v>
      </c>
      <c r="D6683">
        <v>1000002981</v>
      </c>
      <c r="E6683" t="s">
        <v>100</v>
      </c>
      <c r="F6683" t="s">
        <v>48</v>
      </c>
      <c r="G6683" t="s">
        <v>49</v>
      </c>
      <c r="H6683" s="9">
        <v>4.26</v>
      </c>
      <c r="I6683">
        <f>IF(去年月销量[[#This Row],[月份]]=MONTH(报表日期),1,0)</f>
        <v>0</v>
      </c>
    </row>
    <row r="6684" spans="1:9" x14ac:dyDescent="0.2">
      <c r="A6684">
        <v>9</v>
      </c>
      <c r="B6684" t="s">
        <v>17</v>
      </c>
      <c r="C6684" t="s">
        <v>31</v>
      </c>
      <c r="D6684">
        <v>1000002981</v>
      </c>
      <c r="E6684" t="s">
        <v>100</v>
      </c>
      <c r="F6684" t="s">
        <v>50</v>
      </c>
      <c r="G6684" t="s">
        <v>51</v>
      </c>
      <c r="H6684" s="9">
        <v>10.3752</v>
      </c>
      <c r="I6684">
        <f>IF(去年月销量[[#This Row],[月份]]=MONTH(报表日期),1,0)</f>
        <v>0</v>
      </c>
    </row>
    <row r="6685" spans="1:9" x14ac:dyDescent="0.2">
      <c r="A6685">
        <v>9</v>
      </c>
      <c r="B6685" t="s">
        <v>17</v>
      </c>
      <c r="C6685" t="s">
        <v>31</v>
      </c>
      <c r="D6685">
        <v>1000002981</v>
      </c>
      <c r="E6685" t="s">
        <v>100</v>
      </c>
      <c r="F6685" t="s">
        <v>48</v>
      </c>
      <c r="G6685" t="s">
        <v>86</v>
      </c>
      <c r="H6685" s="9">
        <v>15.120000000000001</v>
      </c>
      <c r="I6685">
        <f>IF(去年月销量[[#This Row],[月份]]=MONTH(报表日期),1,0)</f>
        <v>0</v>
      </c>
    </row>
    <row r="6686" spans="1:9" x14ac:dyDescent="0.2">
      <c r="A6686">
        <v>9</v>
      </c>
      <c r="B6686" t="s">
        <v>17</v>
      </c>
      <c r="C6686" t="s">
        <v>31</v>
      </c>
      <c r="D6686">
        <v>1000002981</v>
      </c>
      <c r="E6686" t="s">
        <v>100</v>
      </c>
      <c r="F6686" t="s">
        <v>48</v>
      </c>
      <c r="G6686" t="s">
        <v>86</v>
      </c>
      <c r="H6686" s="9">
        <v>6.2568000000000001</v>
      </c>
      <c r="I6686">
        <f>IF(去年月销量[[#This Row],[月份]]=MONTH(报表日期),1,0)</f>
        <v>0</v>
      </c>
    </row>
    <row r="6687" spans="1:9" x14ac:dyDescent="0.2">
      <c r="A6687">
        <v>9</v>
      </c>
      <c r="B6687" t="s">
        <v>17</v>
      </c>
      <c r="C6687" t="s">
        <v>31</v>
      </c>
      <c r="D6687">
        <v>1000002981</v>
      </c>
      <c r="E6687" t="s">
        <v>100</v>
      </c>
      <c r="F6687" t="s">
        <v>48</v>
      </c>
      <c r="G6687" t="s">
        <v>80</v>
      </c>
      <c r="H6687" s="9">
        <v>866.28000000000009</v>
      </c>
      <c r="I6687">
        <f>IF(去年月销量[[#This Row],[月份]]=MONTH(报表日期),1,0)</f>
        <v>0</v>
      </c>
    </row>
    <row r="6688" spans="1:9" x14ac:dyDescent="0.2">
      <c r="A6688">
        <v>9</v>
      </c>
      <c r="B6688" t="s">
        <v>17</v>
      </c>
      <c r="C6688" t="s">
        <v>31</v>
      </c>
      <c r="D6688">
        <v>1000002981</v>
      </c>
      <c r="E6688" t="s">
        <v>100</v>
      </c>
      <c r="F6688" t="s">
        <v>58</v>
      </c>
      <c r="G6688" t="s">
        <v>73</v>
      </c>
      <c r="H6688" s="9">
        <v>23.2056</v>
      </c>
      <c r="I6688">
        <f>IF(去年月销量[[#This Row],[月份]]=MONTH(报表日期),1,0)</f>
        <v>0</v>
      </c>
    </row>
    <row r="6689" spans="1:9" x14ac:dyDescent="0.2">
      <c r="A6689">
        <v>9</v>
      </c>
      <c r="B6689" t="s">
        <v>17</v>
      </c>
      <c r="C6689" t="s">
        <v>31</v>
      </c>
      <c r="D6689">
        <v>1000002981</v>
      </c>
      <c r="E6689" t="s">
        <v>100</v>
      </c>
      <c r="F6689" t="s">
        <v>58</v>
      </c>
      <c r="G6689" t="s">
        <v>76</v>
      </c>
      <c r="H6689" s="9">
        <v>155.4819002997003</v>
      </c>
      <c r="I6689">
        <f>IF(去年月销量[[#This Row],[月份]]=MONTH(报表日期),1,0)</f>
        <v>0</v>
      </c>
    </row>
    <row r="6690" spans="1:9" x14ac:dyDescent="0.2">
      <c r="A6690">
        <v>9</v>
      </c>
      <c r="B6690" t="s">
        <v>17</v>
      </c>
      <c r="C6690" t="s">
        <v>31</v>
      </c>
      <c r="D6690">
        <v>1000002981</v>
      </c>
      <c r="E6690" t="s">
        <v>100</v>
      </c>
      <c r="F6690" t="s">
        <v>50</v>
      </c>
      <c r="G6690" t="s">
        <v>50</v>
      </c>
      <c r="H6690" s="9">
        <v>209.49569776714515</v>
      </c>
      <c r="I6690">
        <f>IF(去年月销量[[#This Row],[月份]]=MONTH(报表日期),1,0)</f>
        <v>0</v>
      </c>
    </row>
    <row r="6691" spans="1:9" x14ac:dyDescent="0.2">
      <c r="A6691">
        <v>9</v>
      </c>
      <c r="B6691" t="s">
        <v>17</v>
      </c>
      <c r="C6691" t="s">
        <v>31</v>
      </c>
      <c r="D6691">
        <v>1000002981</v>
      </c>
      <c r="E6691" t="s">
        <v>100</v>
      </c>
      <c r="F6691" t="s">
        <v>48</v>
      </c>
      <c r="G6691" t="s">
        <v>48</v>
      </c>
      <c r="H6691" s="9">
        <v>131.86799999999999</v>
      </c>
      <c r="I6691">
        <f>IF(去年月销量[[#This Row],[月份]]=MONTH(报表日期),1,0)</f>
        <v>0</v>
      </c>
    </row>
    <row r="6692" spans="1:9" x14ac:dyDescent="0.2">
      <c r="A6692">
        <v>9</v>
      </c>
      <c r="B6692" t="s">
        <v>17</v>
      </c>
      <c r="C6692" t="s">
        <v>31</v>
      </c>
      <c r="D6692">
        <v>1000002981</v>
      </c>
      <c r="E6692" t="s">
        <v>100</v>
      </c>
      <c r="F6692" t="s">
        <v>48</v>
      </c>
      <c r="G6692" t="s">
        <v>48</v>
      </c>
      <c r="H6692" s="9">
        <v>101.0592</v>
      </c>
      <c r="I6692">
        <f>IF(去年月销量[[#This Row],[月份]]=MONTH(报表日期),1,0)</f>
        <v>0</v>
      </c>
    </row>
    <row r="6693" spans="1:9" x14ac:dyDescent="0.2">
      <c r="A6693">
        <v>9</v>
      </c>
      <c r="B6693" t="s">
        <v>17</v>
      </c>
      <c r="C6693" t="s">
        <v>31</v>
      </c>
      <c r="D6693">
        <v>1000002981</v>
      </c>
      <c r="E6693" t="s">
        <v>100</v>
      </c>
      <c r="F6693" t="s">
        <v>50</v>
      </c>
      <c r="G6693" t="s">
        <v>74</v>
      </c>
      <c r="H6693" s="9">
        <v>347.64000000000004</v>
      </c>
      <c r="I6693">
        <f>IF(去年月销量[[#This Row],[月份]]=MONTH(报表日期),1,0)</f>
        <v>0</v>
      </c>
    </row>
    <row r="6694" spans="1:9" x14ac:dyDescent="0.2">
      <c r="A6694">
        <v>9</v>
      </c>
      <c r="B6694" t="s">
        <v>17</v>
      </c>
      <c r="C6694" t="s">
        <v>31</v>
      </c>
      <c r="D6694">
        <v>1000002981</v>
      </c>
      <c r="E6694" t="s">
        <v>100</v>
      </c>
      <c r="F6694" t="s">
        <v>58</v>
      </c>
      <c r="G6694" t="s">
        <v>59</v>
      </c>
      <c r="H6694" s="9">
        <v>41.738399999999999</v>
      </c>
      <c r="I6694">
        <f>IF(去年月销量[[#This Row],[月份]]=MONTH(报表日期),1,0)</f>
        <v>0</v>
      </c>
    </row>
    <row r="6695" spans="1:9" x14ac:dyDescent="0.2">
      <c r="A6695">
        <v>9</v>
      </c>
      <c r="B6695" t="s">
        <v>17</v>
      </c>
      <c r="C6695" t="s">
        <v>31</v>
      </c>
      <c r="D6695">
        <v>1000002981</v>
      </c>
      <c r="E6695" t="s">
        <v>100</v>
      </c>
      <c r="F6695" t="s">
        <v>52</v>
      </c>
      <c r="G6695" t="s">
        <v>72</v>
      </c>
      <c r="H6695" s="9">
        <v>19.440000000000001</v>
      </c>
      <c r="I6695">
        <f>IF(去年月销量[[#This Row],[月份]]=MONTH(报表日期),1,0)</f>
        <v>0</v>
      </c>
    </row>
    <row r="6696" spans="1:9" x14ac:dyDescent="0.2">
      <c r="A6696">
        <v>9</v>
      </c>
      <c r="B6696" t="s">
        <v>17</v>
      </c>
      <c r="C6696" t="s">
        <v>31</v>
      </c>
      <c r="D6696">
        <v>1000002981</v>
      </c>
      <c r="E6696" t="s">
        <v>100</v>
      </c>
      <c r="F6696" t="s">
        <v>52</v>
      </c>
      <c r="G6696" t="s">
        <v>85</v>
      </c>
      <c r="H6696" s="9">
        <v>7.32</v>
      </c>
      <c r="I6696">
        <f>IF(去年月销量[[#This Row],[月份]]=MONTH(报表日期),1,0)</f>
        <v>0</v>
      </c>
    </row>
    <row r="6697" spans="1:9" x14ac:dyDescent="0.2">
      <c r="A6697">
        <v>9</v>
      </c>
      <c r="B6697" t="s">
        <v>17</v>
      </c>
      <c r="C6697" t="s">
        <v>31</v>
      </c>
      <c r="D6697">
        <v>1000002981</v>
      </c>
      <c r="E6697" t="s">
        <v>100</v>
      </c>
      <c r="F6697" t="s">
        <v>52</v>
      </c>
      <c r="G6697" t="s">
        <v>61</v>
      </c>
      <c r="H6697" s="9">
        <v>72.72</v>
      </c>
      <c r="I6697">
        <f>IF(去年月销量[[#This Row],[月份]]=MONTH(报表日期),1,0)</f>
        <v>0</v>
      </c>
    </row>
    <row r="6698" spans="1:9" x14ac:dyDescent="0.2">
      <c r="A6698">
        <v>9</v>
      </c>
      <c r="B6698" t="s">
        <v>17</v>
      </c>
      <c r="C6698" t="s">
        <v>31</v>
      </c>
      <c r="D6698">
        <v>1000002981</v>
      </c>
      <c r="E6698" t="s">
        <v>100</v>
      </c>
      <c r="F6698" t="s">
        <v>52</v>
      </c>
      <c r="G6698" t="s">
        <v>75</v>
      </c>
      <c r="H6698" s="9">
        <v>13.461599999999999</v>
      </c>
      <c r="I6698">
        <f>IF(去年月销量[[#This Row],[月份]]=MONTH(报表日期),1,0)</f>
        <v>0</v>
      </c>
    </row>
    <row r="6699" spans="1:9" x14ac:dyDescent="0.2">
      <c r="A6699">
        <v>9</v>
      </c>
      <c r="B6699" t="s">
        <v>17</v>
      </c>
      <c r="C6699" t="s">
        <v>31</v>
      </c>
      <c r="D6699">
        <v>1000002981</v>
      </c>
      <c r="E6699" t="s">
        <v>100</v>
      </c>
      <c r="F6699" t="s">
        <v>46</v>
      </c>
      <c r="G6699" t="s">
        <v>88</v>
      </c>
      <c r="H6699" s="9">
        <v>101.0592</v>
      </c>
      <c r="I6699">
        <f>IF(去年月销量[[#This Row],[月份]]=MONTH(报表日期),1,0)</f>
        <v>0</v>
      </c>
    </row>
    <row r="6700" spans="1:9" x14ac:dyDescent="0.2">
      <c r="A6700">
        <v>9</v>
      </c>
      <c r="B6700" t="s">
        <v>17</v>
      </c>
      <c r="C6700" t="s">
        <v>31</v>
      </c>
      <c r="D6700">
        <v>1000002981</v>
      </c>
      <c r="E6700" t="s">
        <v>100</v>
      </c>
      <c r="F6700" t="s">
        <v>46</v>
      </c>
      <c r="G6700" t="s">
        <v>47</v>
      </c>
      <c r="H6700" s="9">
        <v>92.334000000000003</v>
      </c>
      <c r="I6700">
        <f>IF(去年月销量[[#This Row],[月份]]=MONTH(报表日期),1,0)</f>
        <v>0</v>
      </c>
    </row>
    <row r="6701" spans="1:9" x14ac:dyDescent="0.2">
      <c r="A6701">
        <v>9</v>
      </c>
      <c r="B6701" t="s">
        <v>18</v>
      </c>
      <c r="C6701" t="s">
        <v>30</v>
      </c>
      <c r="D6701">
        <v>1000001366</v>
      </c>
      <c r="E6701" t="s">
        <v>97</v>
      </c>
      <c r="F6701" t="s">
        <v>48</v>
      </c>
      <c r="G6701" t="s">
        <v>87</v>
      </c>
      <c r="H6701" s="9">
        <v>1.8640000000000001</v>
      </c>
      <c r="I6701">
        <f>IF(去年月销量[[#This Row],[月份]]=MONTH(报表日期),1,0)</f>
        <v>0</v>
      </c>
    </row>
    <row r="6702" spans="1:9" x14ac:dyDescent="0.2">
      <c r="A6702">
        <v>9</v>
      </c>
      <c r="B6702" t="s">
        <v>18</v>
      </c>
      <c r="C6702" t="s">
        <v>30</v>
      </c>
      <c r="D6702">
        <v>1000001366</v>
      </c>
      <c r="E6702" t="s">
        <v>97</v>
      </c>
      <c r="F6702" t="s">
        <v>48</v>
      </c>
      <c r="G6702" t="s">
        <v>49</v>
      </c>
      <c r="H6702" s="9">
        <v>11.484999999999999</v>
      </c>
      <c r="I6702">
        <f>IF(去年月销量[[#This Row],[月份]]=MONTH(报表日期),1,0)</f>
        <v>0</v>
      </c>
    </row>
    <row r="6703" spans="1:9" x14ac:dyDescent="0.2">
      <c r="A6703">
        <v>9</v>
      </c>
      <c r="B6703" t="s">
        <v>18</v>
      </c>
      <c r="C6703" t="s">
        <v>30</v>
      </c>
      <c r="D6703">
        <v>1000001366</v>
      </c>
      <c r="E6703" t="s">
        <v>97</v>
      </c>
      <c r="F6703" t="s">
        <v>50</v>
      </c>
      <c r="G6703" t="s">
        <v>51</v>
      </c>
      <c r="H6703" s="9">
        <v>6.72</v>
      </c>
      <c r="I6703">
        <f>IF(去年月销量[[#This Row],[月份]]=MONTH(报表日期),1,0)</f>
        <v>0</v>
      </c>
    </row>
    <row r="6704" spans="1:9" x14ac:dyDescent="0.2">
      <c r="A6704">
        <v>9</v>
      </c>
      <c r="B6704" t="s">
        <v>18</v>
      </c>
      <c r="C6704" t="s">
        <v>30</v>
      </c>
      <c r="D6704">
        <v>1000001366</v>
      </c>
      <c r="E6704" t="s">
        <v>97</v>
      </c>
      <c r="F6704" t="s">
        <v>48</v>
      </c>
      <c r="G6704" t="s">
        <v>86</v>
      </c>
      <c r="H6704" s="9">
        <v>4.2376000000000005</v>
      </c>
      <c r="I6704">
        <f>IF(去年月销量[[#This Row],[月份]]=MONTH(报表日期),1,0)</f>
        <v>0</v>
      </c>
    </row>
    <row r="6705" spans="1:9" x14ac:dyDescent="0.2">
      <c r="A6705">
        <v>9</v>
      </c>
      <c r="B6705" t="s">
        <v>18</v>
      </c>
      <c r="C6705" t="s">
        <v>30</v>
      </c>
      <c r="D6705">
        <v>1000001366</v>
      </c>
      <c r="E6705" t="s">
        <v>97</v>
      </c>
      <c r="F6705" t="s">
        <v>48</v>
      </c>
      <c r="G6705" t="s">
        <v>80</v>
      </c>
      <c r="H6705" s="9">
        <v>9.0079999999999991</v>
      </c>
      <c r="I6705">
        <f>IF(去年月销量[[#This Row],[月份]]=MONTH(报表日期),1,0)</f>
        <v>0</v>
      </c>
    </row>
    <row r="6706" spans="1:9" x14ac:dyDescent="0.2">
      <c r="A6706">
        <v>9</v>
      </c>
      <c r="B6706" t="s">
        <v>18</v>
      </c>
      <c r="C6706" t="s">
        <v>30</v>
      </c>
      <c r="D6706">
        <v>1000001366</v>
      </c>
      <c r="E6706" t="s">
        <v>97</v>
      </c>
      <c r="F6706" t="s">
        <v>58</v>
      </c>
      <c r="G6706" t="s">
        <v>73</v>
      </c>
      <c r="H6706" s="9">
        <v>26.900554761904765</v>
      </c>
      <c r="I6706">
        <f>IF(去年月销量[[#This Row],[月份]]=MONTH(报表日期),1,0)</f>
        <v>0</v>
      </c>
    </row>
    <row r="6707" spans="1:9" x14ac:dyDescent="0.2">
      <c r="A6707">
        <v>9</v>
      </c>
      <c r="B6707" t="s">
        <v>18</v>
      </c>
      <c r="C6707" t="s">
        <v>30</v>
      </c>
      <c r="D6707">
        <v>1000001366</v>
      </c>
      <c r="E6707" t="s">
        <v>97</v>
      </c>
      <c r="F6707" t="s">
        <v>58</v>
      </c>
      <c r="G6707" t="s">
        <v>73</v>
      </c>
      <c r="H6707" s="9">
        <v>32.970000000000006</v>
      </c>
      <c r="I6707">
        <f>IF(去年月销量[[#This Row],[月份]]=MONTH(报表日期),1,0)</f>
        <v>0</v>
      </c>
    </row>
    <row r="6708" spans="1:9" x14ac:dyDescent="0.2">
      <c r="A6708">
        <v>9</v>
      </c>
      <c r="B6708" t="s">
        <v>18</v>
      </c>
      <c r="C6708" t="s">
        <v>30</v>
      </c>
      <c r="D6708">
        <v>1000001366</v>
      </c>
      <c r="E6708" t="s">
        <v>97</v>
      </c>
      <c r="F6708" t="s">
        <v>58</v>
      </c>
      <c r="G6708" t="s">
        <v>76</v>
      </c>
      <c r="H6708" s="9">
        <v>4</v>
      </c>
      <c r="I6708">
        <f>IF(去年月销量[[#This Row],[月份]]=MONTH(报表日期),1,0)</f>
        <v>0</v>
      </c>
    </row>
    <row r="6709" spans="1:9" x14ac:dyDescent="0.2">
      <c r="A6709">
        <v>9</v>
      </c>
      <c r="B6709" t="s">
        <v>18</v>
      </c>
      <c r="C6709" t="s">
        <v>30</v>
      </c>
      <c r="D6709">
        <v>1000001366</v>
      </c>
      <c r="E6709" t="s">
        <v>97</v>
      </c>
      <c r="F6709" t="s">
        <v>48</v>
      </c>
      <c r="G6709" t="s">
        <v>48</v>
      </c>
      <c r="H6709" s="9">
        <v>19.681379361040428</v>
      </c>
      <c r="I6709">
        <f>IF(去年月销量[[#This Row],[月份]]=MONTH(报表日期),1,0)</f>
        <v>0</v>
      </c>
    </row>
    <row r="6710" spans="1:9" x14ac:dyDescent="0.2">
      <c r="A6710">
        <v>9</v>
      </c>
      <c r="B6710" t="s">
        <v>18</v>
      </c>
      <c r="C6710" t="s">
        <v>30</v>
      </c>
      <c r="D6710">
        <v>1000001366</v>
      </c>
      <c r="E6710" t="s">
        <v>97</v>
      </c>
      <c r="F6710" t="s">
        <v>50</v>
      </c>
      <c r="G6710" t="s">
        <v>74</v>
      </c>
      <c r="H6710" s="9">
        <v>1</v>
      </c>
      <c r="I6710">
        <f>IF(去年月销量[[#This Row],[月份]]=MONTH(报表日期),1,0)</f>
        <v>0</v>
      </c>
    </row>
    <row r="6711" spans="1:9" x14ac:dyDescent="0.2">
      <c r="A6711">
        <v>9</v>
      </c>
      <c r="B6711" t="s">
        <v>18</v>
      </c>
      <c r="C6711" t="s">
        <v>30</v>
      </c>
      <c r="D6711">
        <v>1000001366</v>
      </c>
      <c r="E6711" t="s">
        <v>97</v>
      </c>
      <c r="F6711" t="s">
        <v>58</v>
      </c>
      <c r="G6711" t="s">
        <v>59</v>
      </c>
      <c r="H6711" s="9">
        <v>28.285433368273935</v>
      </c>
      <c r="I6711">
        <f>IF(去年月销量[[#This Row],[月份]]=MONTH(报表日期),1,0)</f>
        <v>0</v>
      </c>
    </row>
    <row r="6712" spans="1:9" x14ac:dyDescent="0.2">
      <c r="A6712">
        <v>9</v>
      </c>
      <c r="B6712" t="s">
        <v>18</v>
      </c>
      <c r="C6712" t="s">
        <v>30</v>
      </c>
      <c r="D6712">
        <v>1000001366</v>
      </c>
      <c r="E6712" t="s">
        <v>97</v>
      </c>
      <c r="F6712" t="s">
        <v>58</v>
      </c>
      <c r="G6712" t="s">
        <v>59</v>
      </c>
      <c r="H6712" s="9">
        <v>13.690000000000001</v>
      </c>
      <c r="I6712">
        <f>IF(去年月销量[[#This Row],[月份]]=MONTH(报表日期),1,0)</f>
        <v>0</v>
      </c>
    </row>
    <row r="6713" spans="1:9" x14ac:dyDescent="0.2">
      <c r="A6713">
        <v>9</v>
      </c>
      <c r="B6713" t="s">
        <v>18</v>
      </c>
      <c r="C6713" t="s">
        <v>30</v>
      </c>
      <c r="D6713">
        <v>1000001366</v>
      </c>
      <c r="E6713" t="s">
        <v>97</v>
      </c>
      <c r="F6713" t="s">
        <v>58</v>
      </c>
      <c r="G6713" t="s">
        <v>71</v>
      </c>
      <c r="H6713" s="9">
        <v>4.0792000000000002</v>
      </c>
      <c r="I6713">
        <f>IF(去年月销量[[#This Row],[月份]]=MONTH(报表日期),1,0)</f>
        <v>0</v>
      </c>
    </row>
    <row r="6714" spans="1:9" x14ac:dyDescent="0.2">
      <c r="A6714">
        <v>9</v>
      </c>
      <c r="B6714" t="s">
        <v>18</v>
      </c>
      <c r="C6714" t="s">
        <v>30</v>
      </c>
      <c r="D6714">
        <v>1000001366</v>
      </c>
      <c r="E6714" t="s">
        <v>97</v>
      </c>
      <c r="F6714" t="s">
        <v>44</v>
      </c>
      <c r="G6714" t="s">
        <v>70</v>
      </c>
      <c r="H6714" s="9">
        <v>1</v>
      </c>
      <c r="I6714">
        <f>IF(去年月销量[[#This Row],[月份]]=MONTH(报表日期),1,0)</f>
        <v>0</v>
      </c>
    </row>
    <row r="6715" spans="1:9" x14ac:dyDescent="0.2">
      <c r="A6715">
        <v>9</v>
      </c>
      <c r="B6715" t="s">
        <v>18</v>
      </c>
      <c r="C6715" t="s">
        <v>30</v>
      </c>
      <c r="D6715">
        <v>1000002274</v>
      </c>
      <c r="E6715" t="s">
        <v>105</v>
      </c>
      <c r="F6715" t="s">
        <v>48</v>
      </c>
      <c r="G6715" t="s">
        <v>86</v>
      </c>
      <c r="H6715" s="9">
        <v>6.48</v>
      </c>
      <c r="I6715">
        <f>IF(去年月销量[[#This Row],[月份]]=MONTH(报表日期),1,0)</f>
        <v>0</v>
      </c>
    </row>
    <row r="6716" spans="1:9" x14ac:dyDescent="0.2">
      <c r="A6716">
        <v>9</v>
      </c>
      <c r="B6716" t="s">
        <v>18</v>
      </c>
      <c r="C6716" t="s">
        <v>30</v>
      </c>
      <c r="D6716">
        <v>1000002274</v>
      </c>
      <c r="E6716" t="s">
        <v>105</v>
      </c>
      <c r="F6716" t="s">
        <v>48</v>
      </c>
      <c r="G6716" t="s">
        <v>80</v>
      </c>
      <c r="H6716" s="9">
        <v>102.78</v>
      </c>
      <c r="I6716">
        <f>IF(去年月销量[[#This Row],[月份]]=MONTH(报表日期),1,0)</f>
        <v>0</v>
      </c>
    </row>
    <row r="6717" spans="1:9" x14ac:dyDescent="0.2">
      <c r="A6717">
        <v>9</v>
      </c>
      <c r="B6717" t="s">
        <v>18</v>
      </c>
      <c r="C6717" t="s">
        <v>30</v>
      </c>
      <c r="D6717">
        <v>1000002274</v>
      </c>
      <c r="E6717" t="s">
        <v>105</v>
      </c>
      <c r="F6717" t="s">
        <v>58</v>
      </c>
      <c r="G6717" t="s">
        <v>76</v>
      </c>
      <c r="H6717" s="9">
        <v>4.5935256410256411</v>
      </c>
      <c r="I6717">
        <f>IF(去年月销量[[#This Row],[月份]]=MONTH(报表日期),1,0)</f>
        <v>0</v>
      </c>
    </row>
    <row r="6718" spans="1:9" x14ac:dyDescent="0.2">
      <c r="A6718">
        <v>9</v>
      </c>
      <c r="B6718" t="s">
        <v>18</v>
      </c>
      <c r="C6718" t="s">
        <v>30</v>
      </c>
      <c r="D6718">
        <v>1000002274</v>
      </c>
      <c r="E6718" t="s">
        <v>105</v>
      </c>
      <c r="F6718" t="s">
        <v>50</v>
      </c>
      <c r="G6718" t="s">
        <v>74</v>
      </c>
      <c r="H6718" s="9">
        <v>12.24</v>
      </c>
      <c r="I6718">
        <f>IF(去年月销量[[#This Row],[月份]]=MONTH(报表日期),1,0)</f>
        <v>0</v>
      </c>
    </row>
    <row r="6719" spans="1:9" x14ac:dyDescent="0.2">
      <c r="A6719">
        <v>9</v>
      </c>
      <c r="B6719" t="s">
        <v>18</v>
      </c>
      <c r="C6719" t="s">
        <v>30</v>
      </c>
      <c r="D6719">
        <v>1000002274</v>
      </c>
      <c r="E6719" t="s">
        <v>105</v>
      </c>
      <c r="F6719" t="s">
        <v>58</v>
      </c>
      <c r="G6719" t="s">
        <v>59</v>
      </c>
      <c r="H6719" s="9">
        <v>2.0591999999999997</v>
      </c>
      <c r="I6719">
        <f>IF(去年月销量[[#This Row],[月份]]=MONTH(报表日期),1,0)</f>
        <v>0</v>
      </c>
    </row>
    <row r="6720" spans="1:9" x14ac:dyDescent="0.2">
      <c r="A6720">
        <v>9</v>
      </c>
      <c r="B6720" t="s">
        <v>18</v>
      </c>
      <c r="C6720" t="s">
        <v>30</v>
      </c>
      <c r="D6720">
        <v>1000002274</v>
      </c>
      <c r="E6720" t="s">
        <v>105</v>
      </c>
      <c r="F6720" t="s">
        <v>52</v>
      </c>
      <c r="G6720" t="s">
        <v>85</v>
      </c>
      <c r="H6720" s="9">
        <v>56.28</v>
      </c>
      <c r="I6720">
        <f>IF(去年月销量[[#This Row],[月份]]=MONTH(报表日期),1,0)</f>
        <v>0</v>
      </c>
    </row>
    <row r="6721" spans="1:9" x14ac:dyDescent="0.2">
      <c r="A6721">
        <v>9</v>
      </c>
      <c r="B6721" t="s">
        <v>18</v>
      </c>
      <c r="C6721" t="s">
        <v>39</v>
      </c>
      <c r="D6721">
        <v>1000000207</v>
      </c>
      <c r="E6721" t="s">
        <v>125</v>
      </c>
      <c r="F6721" t="s">
        <v>48</v>
      </c>
      <c r="G6721" t="s">
        <v>80</v>
      </c>
      <c r="H6721" s="9">
        <v>14.64</v>
      </c>
      <c r="I6721">
        <f>IF(去年月销量[[#This Row],[月份]]=MONTH(报表日期),1,0)</f>
        <v>0</v>
      </c>
    </row>
    <row r="6722" spans="1:9" x14ac:dyDescent="0.2">
      <c r="A6722">
        <v>9</v>
      </c>
      <c r="B6722" t="s">
        <v>18</v>
      </c>
      <c r="C6722" t="s">
        <v>39</v>
      </c>
      <c r="D6722">
        <v>1000000207</v>
      </c>
      <c r="E6722" t="s">
        <v>125</v>
      </c>
      <c r="F6722" t="s">
        <v>58</v>
      </c>
      <c r="G6722" t="s">
        <v>76</v>
      </c>
      <c r="H6722" s="9">
        <v>27.165600000000001</v>
      </c>
      <c r="I6722">
        <f>IF(去年月销量[[#This Row],[月份]]=MONTH(报表日期),1,0)</f>
        <v>0</v>
      </c>
    </row>
    <row r="6723" spans="1:9" x14ac:dyDescent="0.2">
      <c r="A6723">
        <v>9</v>
      </c>
      <c r="B6723" t="s">
        <v>18</v>
      </c>
      <c r="C6723" t="s">
        <v>39</v>
      </c>
      <c r="D6723">
        <v>1000000207</v>
      </c>
      <c r="E6723" t="s">
        <v>125</v>
      </c>
      <c r="F6723" t="s">
        <v>50</v>
      </c>
      <c r="G6723" t="s">
        <v>50</v>
      </c>
      <c r="H6723" s="9">
        <v>9.7800000000000011</v>
      </c>
      <c r="I6723">
        <f>IF(去年月销量[[#This Row],[月份]]=MONTH(报表日期),1,0)</f>
        <v>0</v>
      </c>
    </row>
    <row r="6724" spans="1:9" x14ac:dyDescent="0.2">
      <c r="A6724">
        <v>9</v>
      </c>
      <c r="B6724" t="s">
        <v>18</v>
      </c>
      <c r="C6724" t="s">
        <v>39</v>
      </c>
      <c r="D6724">
        <v>1000000207</v>
      </c>
      <c r="E6724" t="s">
        <v>125</v>
      </c>
      <c r="F6724" t="s">
        <v>50</v>
      </c>
      <c r="G6724" t="s">
        <v>69</v>
      </c>
      <c r="H6724" s="9">
        <v>30.275924479166669</v>
      </c>
      <c r="I6724">
        <f>IF(去年月销量[[#This Row],[月份]]=MONTH(报表日期),1,0)</f>
        <v>0</v>
      </c>
    </row>
    <row r="6725" spans="1:9" x14ac:dyDescent="0.2">
      <c r="A6725">
        <v>9</v>
      </c>
      <c r="B6725" t="s">
        <v>18</v>
      </c>
      <c r="C6725" t="s">
        <v>39</v>
      </c>
      <c r="D6725">
        <v>1000000207</v>
      </c>
      <c r="E6725" t="s">
        <v>125</v>
      </c>
      <c r="F6725" t="s">
        <v>50</v>
      </c>
      <c r="G6725" t="s">
        <v>74</v>
      </c>
      <c r="H6725" s="9">
        <v>17.099999999999998</v>
      </c>
      <c r="I6725">
        <f>IF(去年月销量[[#This Row],[月份]]=MONTH(报表日期),1,0)</f>
        <v>0</v>
      </c>
    </row>
    <row r="6726" spans="1:9" x14ac:dyDescent="0.2">
      <c r="A6726">
        <v>9</v>
      </c>
      <c r="B6726" t="s">
        <v>18</v>
      </c>
      <c r="C6726" t="s">
        <v>39</v>
      </c>
      <c r="D6726">
        <v>1000000207</v>
      </c>
      <c r="E6726" t="s">
        <v>125</v>
      </c>
      <c r="F6726" t="s">
        <v>58</v>
      </c>
      <c r="G6726" t="s">
        <v>71</v>
      </c>
      <c r="H6726" s="9">
        <v>3.8015999999999996</v>
      </c>
      <c r="I6726">
        <f>IF(去年月销量[[#This Row],[月份]]=MONTH(报表日期),1,0)</f>
        <v>0</v>
      </c>
    </row>
    <row r="6727" spans="1:9" x14ac:dyDescent="0.2">
      <c r="A6727">
        <v>9</v>
      </c>
      <c r="B6727" t="s">
        <v>18</v>
      </c>
      <c r="C6727" t="s">
        <v>39</v>
      </c>
      <c r="D6727">
        <v>1000000207</v>
      </c>
      <c r="E6727" t="s">
        <v>125</v>
      </c>
      <c r="F6727" t="s">
        <v>52</v>
      </c>
      <c r="G6727" t="s">
        <v>75</v>
      </c>
      <c r="H6727" s="9">
        <v>13.461599999999999</v>
      </c>
      <c r="I6727">
        <f>IF(去年月销量[[#This Row],[月份]]=MONTH(报表日期),1,0)</f>
        <v>0</v>
      </c>
    </row>
    <row r="6728" spans="1:9" x14ac:dyDescent="0.2">
      <c r="A6728">
        <v>9</v>
      </c>
      <c r="B6728" t="s">
        <v>18</v>
      </c>
      <c r="C6728" t="s">
        <v>39</v>
      </c>
      <c r="D6728">
        <v>1000000207</v>
      </c>
      <c r="E6728" t="s">
        <v>125</v>
      </c>
      <c r="F6728" t="s">
        <v>44</v>
      </c>
      <c r="G6728" t="s">
        <v>70</v>
      </c>
      <c r="H6728" s="9">
        <v>4.32</v>
      </c>
      <c r="I6728">
        <f>IF(去年月销量[[#This Row],[月份]]=MONTH(报表日期),1,0)</f>
        <v>0</v>
      </c>
    </row>
    <row r="6729" spans="1:9" x14ac:dyDescent="0.2">
      <c r="A6729">
        <v>9</v>
      </c>
      <c r="B6729" t="s">
        <v>18</v>
      </c>
      <c r="C6729" t="s">
        <v>39</v>
      </c>
      <c r="D6729">
        <v>1000000207</v>
      </c>
      <c r="E6729" t="s">
        <v>125</v>
      </c>
      <c r="F6729" t="s">
        <v>44</v>
      </c>
      <c r="G6729" t="s">
        <v>64</v>
      </c>
      <c r="H6729" s="9">
        <v>327.88784895104891</v>
      </c>
      <c r="I6729">
        <f>IF(去年月销量[[#This Row],[月份]]=MONTH(报表日期),1,0)</f>
        <v>0</v>
      </c>
    </row>
    <row r="6730" spans="1:9" x14ac:dyDescent="0.2">
      <c r="A6730">
        <v>9</v>
      </c>
      <c r="B6730" t="s">
        <v>18</v>
      </c>
      <c r="C6730" t="s">
        <v>39</v>
      </c>
      <c r="D6730">
        <v>1000002004</v>
      </c>
      <c r="E6730" t="s">
        <v>139</v>
      </c>
      <c r="F6730" t="s">
        <v>48</v>
      </c>
      <c r="G6730" t="s">
        <v>80</v>
      </c>
      <c r="H6730" s="9">
        <v>7.32</v>
      </c>
      <c r="I6730">
        <f>IF(去年月销量[[#This Row],[月份]]=MONTH(报表日期),1,0)</f>
        <v>0</v>
      </c>
    </row>
    <row r="6731" spans="1:9" x14ac:dyDescent="0.2">
      <c r="A6731">
        <v>9</v>
      </c>
      <c r="B6731" t="s">
        <v>18</v>
      </c>
      <c r="C6731" t="s">
        <v>39</v>
      </c>
      <c r="D6731">
        <v>1000003694</v>
      </c>
      <c r="E6731" t="s">
        <v>148</v>
      </c>
      <c r="F6731" t="s">
        <v>48</v>
      </c>
      <c r="G6731" t="s">
        <v>87</v>
      </c>
      <c r="H6731" s="9">
        <v>70.97999999999999</v>
      </c>
      <c r="I6731">
        <f>IF(去年月销量[[#This Row],[月份]]=MONTH(报表日期),1,0)</f>
        <v>0</v>
      </c>
    </row>
    <row r="6732" spans="1:9" x14ac:dyDescent="0.2">
      <c r="A6732">
        <v>9</v>
      </c>
      <c r="B6732" t="s">
        <v>18</v>
      </c>
      <c r="C6732" t="s">
        <v>39</v>
      </c>
      <c r="D6732">
        <v>1000003694</v>
      </c>
      <c r="E6732" t="s">
        <v>148</v>
      </c>
      <c r="F6732" t="s">
        <v>58</v>
      </c>
      <c r="G6732" t="s">
        <v>76</v>
      </c>
      <c r="H6732" s="9">
        <v>37.303350961538463</v>
      </c>
      <c r="I6732">
        <f>IF(去年月销量[[#This Row],[月份]]=MONTH(报表日期),1,0)</f>
        <v>0</v>
      </c>
    </row>
    <row r="6733" spans="1:9" x14ac:dyDescent="0.2">
      <c r="A6733">
        <v>9</v>
      </c>
      <c r="B6733" t="s">
        <v>18</v>
      </c>
      <c r="C6733" t="s">
        <v>39</v>
      </c>
      <c r="D6733">
        <v>1000003694</v>
      </c>
      <c r="E6733" t="s">
        <v>148</v>
      </c>
      <c r="F6733" t="s">
        <v>50</v>
      </c>
      <c r="G6733" t="s">
        <v>69</v>
      </c>
      <c r="H6733" s="9">
        <v>12.5136</v>
      </c>
      <c r="I6733">
        <f>IF(去年月销量[[#This Row],[月份]]=MONTH(报表日期),1,0)</f>
        <v>0</v>
      </c>
    </row>
    <row r="6734" spans="1:9" x14ac:dyDescent="0.2">
      <c r="A6734">
        <v>9</v>
      </c>
      <c r="B6734" t="s">
        <v>18</v>
      </c>
      <c r="C6734" t="s">
        <v>39</v>
      </c>
      <c r="D6734">
        <v>1000003694</v>
      </c>
      <c r="E6734" t="s">
        <v>148</v>
      </c>
      <c r="F6734" t="s">
        <v>58</v>
      </c>
      <c r="G6734" t="s">
        <v>59</v>
      </c>
      <c r="H6734" s="9">
        <v>73.814399999999992</v>
      </c>
      <c r="I6734">
        <f>IF(去年月销量[[#This Row],[月份]]=MONTH(报表日期),1,0)</f>
        <v>0</v>
      </c>
    </row>
    <row r="6735" spans="1:9" x14ac:dyDescent="0.2">
      <c r="A6735">
        <v>9</v>
      </c>
      <c r="B6735" t="s">
        <v>18</v>
      </c>
      <c r="C6735" t="s">
        <v>39</v>
      </c>
      <c r="D6735">
        <v>1000003694</v>
      </c>
      <c r="E6735" t="s">
        <v>148</v>
      </c>
      <c r="F6735" t="s">
        <v>58</v>
      </c>
      <c r="G6735" t="s">
        <v>59</v>
      </c>
      <c r="H6735" s="9">
        <v>20.908799999999999</v>
      </c>
      <c r="I6735">
        <f>IF(去年月销量[[#This Row],[月份]]=MONTH(报表日期),1,0)</f>
        <v>0</v>
      </c>
    </row>
    <row r="6736" spans="1:9" x14ac:dyDescent="0.2">
      <c r="A6736">
        <v>9</v>
      </c>
      <c r="B6736" t="s">
        <v>18</v>
      </c>
      <c r="C6736" t="s">
        <v>39</v>
      </c>
      <c r="D6736">
        <v>1000003694</v>
      </c>
      <c r="E6736" t="s">
        <v>148</v>
      </c>
      <c r="F6736" t="s">
        <v>44</v>
      </c>
      <c r="G6736" t="s">
        <v>64</v>
      </c>
      <c r="H6736" s="9">
        <v>98.683200000000014</v>
      </c>
      <c r="I6736">
        <f>IF(去年月销量[[#This Row],[月份]]=MONTH(报表日期),1,0)</f>
        <v>0</v>
      </c>
    </row>
    <row r="6737" spans="1:9" x14ac:dyDescent="0.2">
      <c r="A6737">
        <v>9</v>
      </c>
      <c r="B6737" t="s">
        <v>18</v>
      </c>
      <c r="C6737" t="s">
        <v>4</v>
      </c>
      <c r="D6737">
        <v>1000000525</v>
      </c>
      <c r="E6737" t="s">
        <v>132</v>
      </c>
      <c r="F6737" t="s">
        <v>50</v>
      </c>
      <c r="G6737" t="s">
        <v>51</v>
      </c>
      <c r="H6737" s="9">
        <v>93.936000000000007</v>
      </c>
      <c r="I6737">
        <f>IF(去年月销量[[#This Row],[月份]]=MONTH(报表日期),1,0)</f>
        <v>0</v>
      </c>
    </row>
    <row r="6738" spans="1:9" x14ac:dyDescent="0.2">
      <c r="A6738">
        <v>9</v>
      </c>
      <c r="B6738" t="s">
        <v>18</v>
      </c>
      <c r="C6738" t="s">
        <v>4</v>
      </c>
      <c r="D6738">
        <v>1000000525</v>
      </c>
      <c r="E6738" t="s">
        <v>132</v>
      </c>
      <c r="F6738" t="s">
        <v>48</v>
      </c>
      <c r="G6738" t="s">
        <v>80</v>
      </c>
      <c r="H6738" s="9">
        <v>29.340000000000003</v>
      </c>
      <c r="I6738">
        <f>IF(去年月销量[[#This Row],[月份]]=MONTH(报表日期),1,0)</f>
        <v>0</v>
      </c>
    </row>
    <row r="6739" spans="1:9" x14ac:dyDescent="0.2">
      <c r="A6739">
        <v>9</v>
      </c>
      <c r="B6739" t="s">
        <v>18</v>
      </c>
      <c r="C6739" t="s">
        <v>4</v>
      </c>
      <c r="D6739">
        <v>1000000525</v>
      </c>
      <c r="E6739" t="s">
        <v>132</v>
      </c>
      <c r="F6739" t="s">
        <v>58</v>
      </c>
      <c r="G6739" t="s">
        <v>76</v>
      </c>
      <c r="H6739" s="9">
        <v>13.543201465201467</v>
      </c>
      <c r="I6739">
        <f>IF(去年月销量[[#This Row],[月份]]=MONTH(报表日期),1,0)</f>
        <v>0</v>
      </c>
    </row>
    <row r="6740" spans="1:9" x14ac:dyDescent="0.2">
      <c r="A6740">
        <v>9</v>
      </c>
      <c r="B6740" t="s">
        <v>18</v>
      </c>
      <c r="C6740" t="s">
        <v>4</v>
      </c>
      <c r="D6740">
        <v>1000000525</v>
      </c>
      <c r="E6740" t="s">
        <v>132</v>
      </c>
      <c r="F6740" t="s">
        <v>50</v>
      </c>
      <c r="G6740" t="s">
        <v>69</v>
      </c>
      <c r="H6740" s="9">
        <v>10.3752</v>
      </c>
      <c r="I6740">
        <f>IF(去年月销量[[#This Row],[月份]]=MONTH(报表日期),1,0)</f>
        <v>0</v>
      </c>
    </row>
    <row r="6741" spans="1:9" x14ac:dyDescent="0.2">
      <c r="A6741">
        <v>9</v>
      </c>
      <c r="B6741" t="s">
        <v>18</v>
      </c>
      <c r="C6741" t="s">
        <v>4</v>
      </c>
      <c r="D6741">
        <v>1000000525</v>
      </c>
      <c r="E6741" t="s">
        <v>132</v>
      </c>
      <c r="F6741" t="s">
        <v>50</v>
      </c>
      <c r="G6741" t="s">
        <v>69</v>
      </c>
      <c r="H6741" s="9">
        <v>10.091848958333333</v>
      </c>
      <c r="I6741">
        <f>IF(去年月销量[[#This Row],[月份]]=MONTH(报表日期),1,0)</f>
        <v>0</v>
      </c>
    </row>
    <row r="6742" spans="1:9" x14ac:dyDescent="0.2">
      <c r="A6742">
        <v>9</v>
      </c>
      <c r="B6742" t="s">
        <v>18</v>
      </c>
      <c r="C6742" t="s">
        <v>4</v>
      </c>
      <c r="D6742">
        <v>1000000525</v>
      </c>
      <c r="E6742" t="s">
        <v>132</v>
      </c>
      <c r="F6742" t="s">
        <v>50</v>
      </c>
      <c r="G6742" t="s">
        <v>74</v>
      </c>
      <c r="H6742" s="9">
        <v>70.860000000000014</v>
      </c>
      <c r="I6742">
        <f>IF(去年月销量[[#This Row],[月份]]=MONTH(报表日期),1,0)</f>
        <v>0</v>
      </c>
    </row>
    <row r="6743" spans="1:9" x14ac:dyDescent="0.2">
      <c r="A6743">
        <v>9</v>
      </c>
      <c r="B6743" t="s">
        <v>18</v>
      </c>
      <c r="C6743" t="s">
        <v>4</v>
      </c>
      <c r="D6743">
        <v>1000000525</v>
      </c>
      <c r="E6743" t="s">
        <v>132</v>
      </c>
      <c r="F6743" t="s">
        <v>52</v>
      </c>
      <c r="G6743" t="s">
        <v>72</v>
      </c>
      <c r="H6743" s="9">
        <v>10.8</v>
      </c>
      <c r="I6743">
        <f>IF(去年月销量[[#This Row],[月份]]=MONTH(报表日期),1,0)</f>
        <v>0</v>
      </c>
    </row>
    <row r="6744" spans="1:9" x14ac:dyDescent="0.2">
      <c r="A6744">
        <v>9</v>
      </c>
      <c r="B6744" t="s">
        <v>18</v>
      </c>
      <c r="C6744" t="s">
        <v>4</v>
      </c>
      <c r="D6744">
        <v>1000000525</v>
      </c>
      <c r="E6744" t="s">
        <v>132</v>
      </c>
      <c r="F6744" t="s">
        <v>44</v>
      </c>
      <c r="G6744" t="s">
        <v>64</v>
      </c>
      <c r="H6744" s="9">
        <v>113.0184</v>
      </c>
      <c r="I6744">
        <f>IF(去年月销量[[#This Row],[月份]]=MONTH(报表日期),1,0)</f>
        <v>0</v>
      </c>
    </row>
    <row r="6745" spans="1:9" x14ac:dyDescent="0.2">
      <c r="A6745">
        <v>9</v>
      </c>
      <c r="B6745" t="s">
        <v>18</v>
      </c>
      <c r="C6745" t="s">
        <v>4</v>
      </c>
      <c r="D6745">
        <v>1000001660</v>
      </c>
      <c r="E6745" t="s">
        <v>142</v>
      </c>
      <c r="F6745" t="s">
        <v>50</v>
      </c>
      <c r="G6745" t="s">
        <v>51</v>
      </c>
      <c r="H6745" s="9">
        <v>144.18000000000004</v>
      </c>
      <c r="I6745">
        <f>IF(去年月销量[[#This Row],[月份]]=MONTH(报表日期),1,0)</f>
        <v>0</v>
      </c>
    </row>
    <row r="6746" spans="1:9" x14ac:dyDescent="0.2">
      <c r="A6746">
        <v>9</v>
      </c>
      <c r="B6746" t="s">
        <v>18</v>
      </c>
      <c r="C6746" t="s">
        <v>4</v>
      </c>
      <c r="D6746">
        <v>1000001660</v>
      </c>
      <c r="E6746" t="s">
        <v>142</v>
      </c>
      <c r="F6746" t="s">
        <v>48</v>
      </c>
      <c r="G6746" t="s">
        <v>48</v>
      </c>
      <c r="H6746" s="9">
        <v>3.8015999999999996</v>
      </c>
      <c r="I6746">
        <f>IF(去年月销量[[#This Row],[月份]]=MONTH(报表日期),1,0)</f>
        <v>0</v>
      </c>
    </row>
    <row r="6747" spans="1:9" x14ac:dyDescent="0.2">
      <c r="A6747">
        <v>9</v>
      </c>
      <c r="B6747" t="s">
        <v>18</v>
      </c>
      <c r="C6747" t="s">
        <v>4</v>
      </c>
      <c r="D6747">
        <v>1000001660</v>
      </c>
      <c r="E6747" t="s">
        <v>142</v>
      </c>
      <c r="F6747" t="s">
        <v>50</v>
      </c>
      <c r="G6747" t="s">
        <v>69</v>
      </c>
      <c r="H6747" s="9">
        <v>504.60075456349216</v>
      </c>
      <c r="I6747">
        <f>IF(去年月销量[[#This Row],[月份]]=MONTH(报表日期),1,0)</f>
        <v>0</v>
      </c>
    </row>
    <row r="6748" spans="1:9" x14ac:dyDescent="0.2">
      <c r="A6748">
        <v>9</v>
      </c>
      <c r="B6748" t="s">
        <v>18</v>
      </c>
      <c r="C6748" t="s">
        <v>4</v>
      </c>
      <c r="D6748">
        <v>1000001660</v>
      </c>
      <c r="E6748" t="s">
        <v>142</v>
      </c>
      <c r="F6748" t="s">
        <v>50</v>
      </c>
      <c r="G6748" t="s">
        <v>74</v>
      </c>
      <c r="H6748" s="9">
        <v>4.8600000000000003</v>
      </c>
      <c r="I6748">
        <f>IF(去年月销量[[#This Row],[月份]]=MONTH(报表日期),1,0)</f>
        <v>0</v>
      </c>
    </row>
    <row r="6749" spans="1:9" x14ac:dyDescent="0.2">
      <c r="A6749">
        <v>9</v>
      </c>
      <c r="B6749" t="s">
        <v>18</v>
      </c>
      <c r="C6749" t="s">
        <v>4</v>
      </c>
      <c r="D6749">
        <v>1000001660</v>
      </c>
      <c r="E6749" t="s">
        <v>142</v>
      </c>
      <c r="F6749" t="s">
        <v>58</v>
      </c>
      <c r="G6749" t="s">
        <v>71</v>
      </c>
      <c r="H6749" s="9">
        <v>50.529599999999995</v>
      </c>
      <c r="I6749">
        <f>IF(去年月销量[[#This Row],[月份]]=MONTH(报表日期),1,0)</f>
        <v>0</v>
      </c>
    </row>
    <row r="6750" spans="1:9" x14ac:dyDescent="0.2">
      <c r="A6750">
        <v>9</v>
      </c>
      <c r="B6750" t="s">
        <v>18</v>
      </c>
      <c r="C6750" t="s">
        <v>4</v>
      </c>
      <c r="D6750">
        <v>1000001660</v>
      </c>
      <c r="E6750" t="s">
        <v>142</v>
      </c>
      <c r="F6750" t="s">
        <v>44</v>
      </c>
      <c r="G6750" t="s">
        <v>70</v>
      </c>
      <c r="H6750" s="9">
        <v>8.6999999999999993</v>
      </c>
      <c r="I6750">
        <f>IF(去年月销量[[#This Row],[月份]]=MONTH(报表日期),1,0)</f>
        <v>0</v>
      </c>
    </row>
    <row r="6751" spans="1:9" x14ac:dyDescent="0.2">
      <c r="A6751">
        <v>10</v>
      </c>
      <c r="B6751" t="s">
        <v>21</v>
      </c>
      <c r="C6751" t="s">
        <v>8</v>
      </c>
      <c r="D6751">
        <v>1000001659</v>
      </c>
      <c r="E6751" t="s">
        <v>94</v>
      </c>
      <c r="F6751" t="s">
        <v>48</v>
      </c>
      <c r="G6751" t="s">
        <v>49</v>
      </c>
      <c r="H6751" s="9">
        <v>82.655049044914819</v>
      </c>
      <c r="I6751">
        <f>IF(去年月销量[[#This Row],[月份]]=MONTH(报表日期),1,0)</f>
        <v>0</v>
      </c>
    </row>
    <row r="6752" spans="1:9" x14ac:dyDescent="0.2">
      <c r="A6752">
        <v>10</v>
      </c>
      <c r="B6752" t="s">
        <v>21</v>
      </c>
      <c r="C6752" t="s">
        <v>8</v>
      </c>
      <c r="D6752">
        <v>1000001659</v>
      </c>
      <c r="E6752" t="s">
        <v>94</v>
      </c>
      <c r="F6752" t="s">
        <v>50</v>
      </c>
      <c r="G6752" t="s">
        <v>51</v>
      </c>
      <c r="H6752" s="9">
        <v>201.15</v>
      </c>
      <c r="I6752">
        <f>IF(去年月销量[[#This Row],[月份]]=MONTH(报表日期),1,0)</f>
        <v>0</v>
      </c>
    </row>
    <row r="6753" spans="1:9" x14ac:dyDescent="0.2">
      <c r="A6753">
        <v>10</v>
      </c>
      <c r="B6753" t="s">
        <v>21</v>
      </c>
      <c r="C6753" t="s">
        <v>8</v>
      </c>
      <c r="D6753">
        <v>1000001659</v>
      </c>
      <c r="E6753" t="s">
        <v>94</v>
      </c>
      <c r="F6753" t="s">
        <v>48</v>
      </c>
      <c r="G6753" t="s">
        <v>86</v>
      </c>
      <c r="H6753" s="9">
        <v>9.6623999999999981</v>
      </c>
      <c r="I6753">
        <f>IF(去年月销量[[#This Row],[月份]]=MONTH(报表日期),1,0)</f>
        <v>0</v>
      </c>
    </row>
    <row r="6754" spans="1:9" x14ac:dyDescent="0.2">
      <c r="A6754">
        <v>10</v>
      </c>
      <c r="B6754" t="s">
        <v>21</v>
      </c>
      <c r="C6754" t="s">
        <v>8</v>
      </c>
      <c r="D6754">
        <v>1000001659</v>
      </c>
      <c r="E6754" t="s">
        <v>94</v>
      </c>
      <c r="F6754" t="s">
        <v>48</v>
      </c>
      <c r="G6754" t="s">
        <v>80</v>
      </c>
      <c r="H6754" s="9">
        <v>73.808800000000005</v>
      </c>
      <c r="I6754">
        <f>IF(去年月销量[[#This Row],[月份]]=MONTH(报表日期),1,0)</f>
        <v>0</v>
      </c>
    </row>
    <row r="6755" spans="1:9" x14ac:dyDescent="0.2">
      <c r="A6755">
        <v>10</v>
      </c>
      <c r="B6755" t="s">
        <v>21</v>
      </c>
      <c r="C6755" t="s">
        <v>8</v>
      </c>
      <c r="D6755">
        <v>1000001659</v>
      </c>
      <c r="E6755" t="s">
        <v>94</v>
      </c>
      <c r="F6755" t="s">
        <v>48</v>
      </c>
      <c r="G6755" t="s">
        <v>80</v>
      </c>
      <c r="H6755" s="9">
        <v>7.7759999999999989</v>
      </c>
      <c r="I6755">
        <f>IF(去年月销量[[#This Row],[月份]]=MONTH(报表日期),1,0)</f>
        <v>0</v>
      </c>
    </row>
    <row r="6756" spans="1:9" x14ac:dyDescent="0.2">
      <c r="A6756">
        <v>10</v>
      </c>
      <c r="B6756" t="s">
        <v>21</v>
      </c>
      <c r="C6756" t="s">
        <v>8</v>
      </c>
      <c r="D6756">
        <v>1000001659</v>
      </c>
      <c r="E6756" t="s">
        <v>94</v>
      </c>
      <c r="F6756" t="s">
        <v>58</v>
      </c>
      <c r="G6756" t="s">
        <v>73</v>
      </c>
      <c r="H6756" s="9">
        <v>79.724799999999988</v>
      </c>
      <c r="I6756">
        <f>IF(去年月销量[[#This Row],[月份]]=MONTH(报表日期),1,0)</f>
        <v>0</v>
      </c>
    </row>
    <row r="6757" spans="1:9" x14ac:dyDescent="0.2">
      <c r="A6757">
        <v>10</v>
      </c>
      <c r="B6757" t="s">
        <v>21</v>
      </c>
      <c r="C6757" t="s">
        <v>8</v>
      </c>
      <c r="D6757">
        <v>1000001659</v>
      </c>
      <c r="E6757" t="s">
        <v>94</v>
      </c>
      <c r="F6757" t="s">
        <v>58</v>
      </c>
      <c r="G6757" t="s">
        <v>73</v>
      </c>
      <c r="H6757" s="9">
        <v>537.31000000000017</v>
      </c>
      <c r="I6757">
        <f>IF(去年月销量[[#This Row],[月份]]=MONTH(报表日期),1,0)</f>
        <v>0</v>
      </c>
    </row>
    <row r="6758" spans="1:9" x14ac:dyDescent="0.2">
      <c r="A6758">
        <v>10</v>
      </c>
      <c r="B6758" t="s">
        <v>21</v>
      </c>
      <c r="C6758" t="s">
        <v>8</v>
      </c>
      <c r="D6758">
        <v>1000001659</v>
      </c>
      <c r="E6758" t="s">
        <v>94</v>
      </c>
      <c r="F6758" t="s">
        <v>58</v>
      </c>
      <c r="G6758" t="s">
        <v>76</v>
      </c>
      <c r="H6758" s="9">
        <v>11.1</v>
      </c>
      <c r="I6758">
        <f>IF(去年月销量[[#This Row],[月份]]=MONTH(报表日期),1,0)</f>
        <v>0</v>
      </c>
    </row>
    <row r="6759" spans="1:9" x14ac:dyDescent="0.2">
      <c r="A6759">
        <v>10</v>
      </c>
      <c r="B6759" t="s">
        <v>21</v>
      </c>
      <c r="C6759" t="s">
        <v>8</v>
      </c>
      <c r="D6759">
        <v>1000001659</v>
      </c>
      <c r="E6759" t="s">
        <v>94</v>
      </c>
      <c r="F6759" t="s">
        <v>58</v>
      </c>
      <c r="G6759" t="s">
        <v>76</v>
      </c>
      <c r="H6759" s="9">
        <v>353.54947182539684</v>
      </c>
      <c r="I6759">
        <f>IF(去年月销量[[#This Row],[月份]]=MONTH(报表日期),1,0)</f>
        <v>0</v>
      </c>
    </row>
    <row r="6760" spans="1:9" x14ac:dyDescent="0.2">
      <c r="A6760">
        <v>10</v>
      </c>
      <c r="B6760" t="s">
        <v>21</v>
      </c>
      <c r="C6760" t="s">
        <v>8</v>
      </c>
      <c r="D6760">
        <v>1000001659</v>
      </c>
      <c r="E6760" t="s">
        <v>94</v>
      </c>
      <c r="F6760" t="s">
        <v>48</v>
      </c>
      <c r="G6760" t="s">
        <v>48</v>
      </c>
      <c r="H6760" s="9">
        <v>491.01040000000012</v>
      </c>
      <c r="I6760">
        <f>IF(去年月销量[[#This Row],[月份]]=MONTH(报表日期),1,0)</f>
        <v>0</v>
      </c>
    </row>
    <row r="6761" spans="1:9" x14ac:dyDescent="0.2">
      <c r="A6761">
        <v>10</v>
      </c>
      <c r="B6761" t="s">
        <v>21</v>
      </c>
      <c r="C6761" t="s">
        <v>8</v>
      </c>
      <c r="D6761">
        <v>1000001659</v>
      </c>
      <c r="E6761" t="s">
        <v>94</v>
      </c>
      <c r="F6761" t="s">
        <v>58</v>
      </c>
      <c r="G6761" t="s">
        <v>59</v>
      </c>
      <c r="H6761" s="9">
        <v>101.61360000000001</v>
      </c>
      <c r="I6761">
        <f>IF(去年月销量[[#This Row],[月份]]=MONTH(报表日期),1,0)</f>
        <v>0</v>
      </c>
    </row>
    <row r="6762" spans="1:9" x14ac:dyDescent="0.2">
      <c r="A6762">
        <v>10</v>
      </c>
      <c r="B6762" t="s">
        <v>21</v>
      </c>
      <c r="C6762" t="s">
        <v>8</v>
      </c>
      <c r="D6762">
        <v>1000001659</v>
      </c>
      <c r="E6762" t="s">
        <v>94</v>
      </c>
      <c r="F6762" t="s">
        <v>58</v>
      </c>
      <c r="G6762" t="s">
        <v>59</v>
      </c>
      <c r="H6762" s="9">
        <v>78.930000000000007</v>
      </c>
      <c r="I6762">
        <f>IF(去年月销量[[#This Row],[月份]]=MONTH(报表日期),1,0)</f>
        <v>0</v>
      </c>
    </row>
    <row r="6763" spans="1:9" x14ac:dyDescent="0.2">
      <c r="A6763">
        <v>10</v>
      </c>
      <c r="B6763" t="s">
        <v>21</v>
      </c>
      <c r="C6763" t="s">
        <v>8</v>
      </c>
      <c r="D6763">
        <v>1000001659</v>
      </c>
      <c r="E6763" t="s">
        <v>94</v>
      </c>
      <c r="F6763" t="s">
        <v>52</v>
      </c>
      <c r="G6763" t="s">
        <v>72</v>
      </c>
      <c r="H6763" s="9">
        <v>1.0295277777777778</v>
      </c>
      <c r="I6763">
        <f>IF(去年月销量[[#This Row],[月份]]=MONTH(报表日期),1,0)</f>
        <v>0</v>
      </c>
    </row>
    <row r="6764" spans="1:9" x14ac:dyDescent="0.2">
      <c r="A6764">
        <v>10</v>
      </c>
      <c r="B6764" t="s">
        <v>21</v>
      </c>
      <c r="C6764" t="s">
        <v>8</v>
      </c>
      <c r="D6764">
        <v>1000001659</v>
      </c>
      <c r="E6764" t="s">
        <v>94</v>
      </c>
      <c r="F6764" t="s">
        <v>52</v>
      </c>
      <c r="G6764" t="s">
        <v>85</v>
      </c>
      <c r="H6764" s="9">
        <v>3.5999999999999996</v>
      </c>
      <c r="I6764">
        <f>IF(去年月销量[[#This Row],[月份]]=MONTH(报表日期),1,0)</f>
        <v>0</v>
      </c>
    </row>
    <row r="6765" spans="1:9" x14ac:dyDescent="0.2">
      <c r="A6765">
        <v>10</v>
      </c>
      <c r="B6765" t="s">
        <v>21</v>
      </c>
      <c r="C6765" t="s">
        <v>8</v>
      </c>
      <c r="D6765">
        <v>1000001659</v>
      </c>
      <c r="E6765" t="s">
        <v>94</v>
      </c>
      <c r="F6765" t="s">
        <v>52</v>
      </c>
      <c r="G6765" t="s">
        <v>62</v>
      </c>
      <c r="H6765" s="9">
        <v>2.16</v>
      </c>
      <c r="I6765">
        <f>IF(去年月销量[[#This Row],[月份]]=MONTH(报表日期),1,0)</f>
        <v>0</v>
      </c>
    </row>
    <row r="6766" spans="1:9" x14ac:dyDescent="0.2">
      <c r="A6766">
        <v>10</v>
      </c>
      <c r="B6766" t="s">
        <v>21</v>
      </c>
      <c r="C6766" t="s">
        <v>8</v>
      </c>
      <c r="D6766">
        <v>1000001659</v>
      </c>
      <c r="E6766" t="s">
        <v>94</v>
      </c>
      <c r="F6766" t="s">
        <v>52</v>
      </c>
      <c r="G6766" t="s">
        <v>75</v>
      </c>
      <c r="H6766" s="9">
        <v>39.192000000000007</v>
      </c>
      <c r="I6766">
        <f>IF(去年月销量[[#This Row],[月份]]=MONTH(报表日期),1,0)</f>
        <v>0</v>
      </c>
    </row>
    <row r="6767" spans="1:9" x14ac:dyDescent="0.2">
      <c r="A6767">
        <v>10</v>
      </c>
      <c r="B6767" t="s">
        <v>21</v>
      </c>
      <c r="C6767" t="s">
        <v>8</v>
      </c>
      <c r="D6767">
        <v>1000001659</v>
      </c>
      <c r="E6767" t="s">
        <v>94</v>
      </c>
      <c r="F6767" t="s">
        <v>52</v>
      </c>
      <c r="G6767" t="s">
        <v>75</v>
      </c>
      <c r="H6767" s="9">
        <v>37.573275449101793</v>
      </c>
      <c r="I6767">
        <f>IF(去年月销量[[#This Row],[月份]]=MONTH(报表日期),1,0)</f>
        <v>0</v>
      </c>
    </row>
    <row r="6768" spans="1:9" x14ac:dyDescent="0.2">
      <c r="A6768">
        <v>10</v>
      </c>
      <c r="B6768" t="s">
        <v>21</v>
      </c>
      <c r="C6768" t="s">
        <v>8</v>
      </c>
      <c r="D6768">
        <v>1000001659</v>
      </c>
      <c r="E6768" t="s">
        <v>94</v>
      </c>
      <c r="F6768" t="s">
        <v>56</v>
      </c>
      <c r="G6768" t="s">
        <v>66</v>
      </c>
      <c r="H6768" s="9">
        <v>146.9134492228836</v>
      </c>
      <c r="I6768">
        <f>IF(去年月销量[[#This Row],[月份]]=MONTH(报表日期),1,0)</f>
        <v>0</v>
      </c>
    </row>
    <row r="6769" spans="1:9" x14ac:dyDescent="0.2">
      <c r="A6769">
        <v>10</v>
      </c>
      <c r="B6769" t="s">
        <v>21</v>
      </c>
      <c r="C6769" t="s">
        <v>8</v>
      </c>
      <c r="D6769">
        <v>1000001659</v>
      </c>
      <c r="E6769" t="s">
        <v>94</v>
      </c>
      <c r="F6769" t="s">
        <v>44</v>
      </c>
      <c r="G6769" t="s">
        <v>79</v>
      </c>
      <c r="H6769" s="9">
        <v>29.4</v>
      </c>
      <c r="I6769">
        <f>IF(去年月销量[[#This Row],[月份]]=MONTH(报表日期),1,0)</f>
        <v>0</v>
      </c>
    </row>
    <row r="6770" spans="1:9" x14ac:dyDescent="0.2">
      <c r="A6770">
        <v>10</v>
      </c>
      <c r="B6770" t="s">
        <v>21</v>
      </c>
      <c r="C6770" t="s">
        <v>8</v>
      </c>
      <c r="D6770">
        <v>1000001659</v>
      </c>
      <c r="E6770" t="s">
        <v>94</v>
      </c>
      <c r="F6770" t="s">
        <v>44</v>
      </c>
      <c r="G6770" t="s">
        <v>81</v>
      </c>
      <c r="H6770" s="9">
        <v>16.424125</v>
      </c>
      <c r="I6770">
        <f>IF(去年月销量[[#This Row],[月份]]=MONTH(报表日期),1,0)</f>
        <v>0</v>
      </c>
    </row>
    <row r="6771" spans="1:9" x14ac:dyDescent="0.2">
      <c r="A6771">
        <v>10</v>
      </c>
      <c r="B6771" t="s">
        <v>21</v>
      </c>
      <c r="C6771" t="s">
        <v>8</v>
      </c>
      <c r="D6771">
        <v>1000001659</v>
      </c>
      <c r="E6771" t="s">
        <v>94</v>
      </c>
      <c r="F6771" t="s">
        <v>44</v>
      </c>
      <c r="G6771" t="s">
        <v>45</v>
      </c>
      <c r="H6771" s="9">
        <v>22.4</v>
      </c>
      <c r="I6771">
        <f>IF(去年月销量[[#This Row],[月份]]=MONTH(报表日期),1,0)</f>
        <v>0</v>
      </c>
    </row>
    <row r="6772" spans="1:9" x14ac:dyDescent="0.2">
      <c r="A6772">
        <v>10</v>
      </c>
      <c r="B6772" t="s">
        <v>21</v>
      </c>
      <c r="C6772" t="s">
        <v>8</v>
      </c>
      <c r="D6772">
        <v>1000001659</v>
      </c>
      <c r="E6772" t="s">
        <v>94</v>
      </c>
      <c r="F6772" t="s">
        <v>44</v>
      </c>
      <c r="G6772" t="s">
        <v>70</v>
      </c>
      <c r="H6772" s="9">
        <v>137.25361331256769</v>
      </c>
      <c r="I6772">
        <f>IF(去年月销量[[#This Row],[月份]]=MONTH(报表日期),1,0)</f>
        <v>0</v>
      </c>
    </row>
    <row r="6773" spans="1:9" x14ac:dyDescent="0.2">
      <c r="A6773">
        <v>10</v>
      </c>
      <c r="B6773" t="s">
        <v>21</v>
      </c>
      <c r="C6773" t="s">
        <v>8</v>
      </c>
      <c r="D6773">
        <v>1000001659</v>
      </c>
      <c r="E6773" t="s">
        <v>94</v>
      </c>
      <c r="F6773" t="s">
        <v>46</v>
      </c>
      <c r="G6773" t="s">
        <v>47</v>
      </c>
      <c r="H6773" s="9">
        <v>41.844000000000001</v>
      </c>
      <c r="I6773">
        <f>IF(去年月销量[[#This Row],[月份]]=MONTH(报表日期),1,0)</f>
        <v>0</v>
      </c>
    </row>
    <row r="6774" spans="1:9" x14ac:dyDescent="0.2">
      <c r="A6774">
        <v>10</v>
      </c>
      <c r="B6774" t="s">
        <v>21</v>
      </c>
      <c r="C6774" t="s">
        <v>8</v>
      </c>
      <c r="D6774">
        <v>1000001659</v>
      </c>
      <c r="E6774" t="s">
        <v>94</v>
      </c>
      <c r="F6774" t="s">
        <v>46</v>
      </c>
      <c r="G6774" t="s">
        <v>47</v>
      </c>
      <c r="H6774" s="9">
        <v>21.150000000000006</v>
      </c>
      <c r="I6774">
        <f>IF(去年月销量[[#This Row],[月份]]=MONTH(报表日期),1,0)</f>
        <v>0</v>
      </c>
    </row>
    <row r="6775" spans="1:9" x14ac:dyDescent="0.2">
      <c r="A6775">
        <v>10</v>
      </c>
      <c r="B6775" t="s">
        <v>21</v>
      </c>
      <c r="C6775" t="s">
        <v>8</v>
      </c>
      <c r="D6775">
        <v>1000001659</v>
      </c>
      <c r="E6775" t="s">
        <v>94</v>
      </c>
      <c r="F6775" t="s">
        <v>46</v>
      </c>
      <c r="G6775" t="s">
        <v>47</v>
      </c>
      <c r="H6775" s="9">
        <v>3.5712000000000002</v>
      </c>
      <c r="I6775">
        <f>IF(去年月销量[[#This Row],[月份]]=MONTH(报表日期),1,0)</f>
        <v>0</v>
      </c>
    </row>
    <row r="6776" spans="1:9" x14ac:dyDescent="0.2">
      <c r="A6776">
        <v>10</v>
      </c>
      <c r="B6776" t="s">
        <v>21</v>
      </c>
      <c r="C6776" t="s">
        <v>8</v>
      </c>
      <c r="D6776">
        <v>1000001659</v>
      </c>
      <c r="E6776" t="s">
        <v>94</v>
      </c>
      <c r="F6776" t="s">
        <v>46</v>
      </c>
      <c r="G6776" t="s">
        <v>82</v>
      </c>
      <c r="H6776" s="9">
        <v>2.6999999999999997</v>
      </c>
      <c r="I6776">
        <f>IF(去年月销量[[#This Row],[月份]]=MONTH(报表日期),1,0)</f>
        <v>0</v>
      </c>
    </row>
    <row r="6777" spans="1:9" x14ac:dyDescent="0.2">
      <c r="A6777">
        <v>10</v>
      </c>
      <c r="B6777" t="s">
        <v>21</v>
      </c>
      <c r="C6777" t="s">
        <v>8</v>
      </c>
      <c r="D6777">
        <v>1000003629</v>
      </c>
      <c r="E6777" t="s">
        <v>169</v>
      </c>
      <c r="F6777" t="s">
        <v>50</v>
      </c>
      <c r="G6777" t="s">
        <v>51</v>
      </c>
      <c r="H6777" s="9">
        <v>163.92000000000002</v>
      </c>
      <c r="I6777">
        <f>IF(去年月销量[[#This Row],[月份]]=MONTH(报表日期),1,0)</f>
        <v>0</v>
      </c>
    </row>
    <row r="6778" spans="1:9" x14ac:dyDescent="0.2">
      <c r="A6778">
        <v>10</v>
      </c>
      <c r="B6778" t="s">
        <v>21</v>
      </c>
      <c r="C6778" t="s">
        <v>8</v>
      </c>
      <c r="D6778">
        <v>1000003629</v>
      </c>
      <c r="E6778" t="s">
        <v>169</v>
      </c>
      <c r="F6778" t="s">
        <v>48</v>
      </c>
      <c r="G6778" t="s">
        <v>86</v>
      </c>
      <c r="H6778" s="9">
        <v>31.740000000000002</v>
      </c>
      <c r="I6778">
        <f>IF(去年月销量[[#This Row],[月份]]=MONTH(报表日期),1,0)</f>
        <v>0</v>
      </c>
    </row>
    <row r="6779" spans="1:9" x14ac:dyDescent="0.2">
      <c r="A6779">
        <v>10</v>
      </c>
      <c r="B6779" t="s">
        <v>21</v>
      </c>
      <c r="C6779" t="s">
        <v>8</v>
      </c>
      <c r="D6779">
        <v>1000003629</v>
      </c>
      <c r="E6779" t="s">
        <v>169</v>
      </c>
      <c r="F6779" t="s">
        <v>48</v>
      </c>
      <c r="G6779" t="s">
        <v>80</v>
      </c>
      <c r="H6779" s="9">
        <v>12.180000000000001</v>
      </c>
      <c r="I6779">
        <f>IF(去年月销量[[#This Row],[月份]]=MONTH(报表日期),1,0)</f>
        <v>0</v>
      </c>
    </row>
    <row r="6780" spans="1:9" x14ac:dyDescent="0.2">
      <c r="A6780">
        <v>10</v>
      </c>
      <c r="B6780" t="s">
        <v>21</v>
      </c>
      <c r="C6780" t="s">
        <v>8</v>
      </c>
      <c r="D6780">
        <v>1000003629</v>
      </c>
      <c r="E6780" t="s">
        <v>169</v>
      </c>
      <c r="F6780" t="s">
        <v>58</v>
      </c>
      <c r="G6780" t="s">
        <v>76</v>
      </c>
      <c r="H6780" s="9">
        <v>6</v>
      </c>
      <c r="I6780">
        <f>IF(去年月销量[[#This Row],[月份]]=MONTH(报表日期),1,0)</f>
        <v>0</v>
      </c>
    </row>
    <row r="6781" spans="1:9" x14ac:dyDescent="0.2">
      <c r="A6781">
        <v>10</v>
      </c>
      <c r="B6781" t="s">
        <v>21</v>
      </c>
      <c r="C6781" t="s">
        <v>8</v>
      </c>
      <c r="D6781">
        <v>1000003629</v>
      </c>
      <c r="E6781" t="s">
        <v>169</v>
      </c>
      <c r="F6781" t="s">
        <v>50</v>
      </c>
      <c r="G6781" t="s">
        <v>50</v>
      </c>
      <c r="H6781" s="9">
        <v>7.32</v>
      </c>
      <c r="I6781">
        <f>IF(去年月销量[[#This Row],[月份]]=MONTH(报表日期),1,0)</f>
        <v>0</v>
      </c>
    </row>
    <row r="6782" spans="1:9" x14ac:dyDescent="0.2">
      <c r="A6782">
        <v>10</v>
      </c>
      <c r="B6782" t="s">
        <v>21</v>
      </c>
      <c r="C6782" t="s">
        <v>8</v>
      </c>
      <c r="D6782">
        <v>1000003629</v>
      </c>
      <c r="E6782" t="s">
        <v>169</v>
      </c>
      <c r="F6782" t="s">
        <v>50</v>
      </c>
      <c r="G6782" t="s">
        <v>69</v>
      </c>
      <c r="H6782" s="9">
        <v>5.0111249999999998</v>
      </c>
      <c r="I6782">
        <f>IF(去年月销量[[#This Row],[月份]]=MONTH(报表日期),1,0)</f>
        <v>0</v>
      </c>
    </row>
    <row r="6783" spans="1:9" x14ac:dyDescent="0.2">
      <c r="A6783">
        <v>10</v>
      </c>
      <c r="B6783" t="s">
        <v>21</v>
      </c>
      <c r="C6783" t="s">
        <v>8</v>
      </c>
      <c r="D6783">
        <v>1000003629</v>
      </c>
      <c r="E6783" t="s">
        <v>169</v>
      </c>
      <c r="F6783" t="s">
        <v>50</v>
      </c>
      <c r="G6783" t="s">
        <v>74</v>
      </c>
      <c r="H6783" s="9">
        <v>70.92</v>
      </c>
      <c r="I6783">
        <f>IF(去年月销量[[#This Row],[月份]]=MONTH(报表日期),1,0)</f>
        <v>0</v>
      </c>
    </row>
    <row r="6784" spans="1:9" x14ac:dyDescent="0.2">
      <c r="A6784">
        <v>10</v>
      </c>
      <c r="B6784" t="s">
        <v>21</v>
      </c>
      <c r="C6784" t="s">
        <v>8</v>
      </c>
      <c r="D6784">
        <v>1000003629</v>
      </c>
      <c r="E6784" t="s">
        <v>169</v>
      </c>
      <c r="F6784" t="s">
        <v>52</v>
      </c>
      <c r="G6784" t="s">
        <v>72</v>
      </c>
      <c r="H6784" s="9">
        <v>49.92</v>
      </c>
      <c r="I6784">
        <f>IF(去年月销量[[#This Row],[月份]]=MONTH(报表日期),1,0)</f>
        <v>0</v>
      </c>
    </row>
    <row r="6785" spans="1:9" x14ac:dyDescent="0.2">
      <c r="A6785">
        <v>10</v>
      </c>
      <c r="B6785" t="s">
        <v>21</v>
      </c>
      <c r="C6785" t="s">
        <v>8</v>
      </c>
      <c r="D6785">
        <v>1000003629</v>
      </c>
      <c r="E6785" t="s">
        <v>169</v>
      </c>
      <c r="F6785" t="s">
        <v>52</v>
      </c>
      <c r="G6785" t="s">
        <v>85</v>
      </c>
      <c r="H6785" s="9">
        <v>0.6</v>
      </c>
      <c r="I6785">
        <f>IF(去年月销量[[#This Row],[月份]]=MONTH(报表日期),1,0)</f>
        <v>0</v>
      </c>
    </row>
    <row r="6786" spans="1:9" x14ac:dyDescent="0.2">
      <c r="A6786">
        <v>10</v>
      </c>
      <c r="B6786" t="s">
        <v>21</v>
      </c>
      <c r="C6786" t="s">
        <v>8</v>
      </c>
      <c r="D6786">
        <v>1000003629</v>
      </c>
      <c r="E6786" t="s">
        <v>169</v>
      </c>
      <c r="F6786" t="s">
        <v>52</v>
      </c>
      <c r="G6786" t="s">
        <v>62</v>
      </c>
      <c r="H6786" s="9">
        <v>4.32</v>
      </c>
      <c r="I6786">
        <f>IF(去年月销量[[#This Row],[月份]]=MONTH(报表日期),1,0)</f>
        <v>0</v>
      </c>
    </row>
    <row r="6787" spans="1:9" x14ac:dyDescent="0.2">
      <c r="A6787">
        <v>10</v>
      </c>
      <c r="B6787" t="s">
        <v>21</v>
      </c>
      <c r="C6787" t="s">
        <v>8</v>
      </c>
      <c r="D6787">
        <v>1000003629</v>
      </c>
      <c r="E6787" t="s">
        <v>169</v>
      </c>
      <c r="F6787" t="s">
        <v>56</v>
      </c>
      <c r="G6787" t="s">
        <v>66</v>
      </c>
      <c r="H6787" s="9">
        <v>0.6</v>
      </c>
      <c r="I6787">
        <f>IF(去年月销量[[#This Row],[月份]]=MONTH(报表日期),1,0)</f>
        <v>0</v>
      </c>
    </row>
    <row r="6788" spans="1:9" x14ac:dyDescent="0.2">
      <c r="A6788">
        <v>10</v>
      </c>
      <c r="B6788" t="s">
        <v>21</v>
      </c>
      <c r="C6788" t="s">
        <v>33</v>
      </c>
      <c r="D6788">
        <v>1000000254</v>
      </c>
      <c r="E6788" t="s">
        <v>151</v>
      </c>
      <c r="F6788" t="s">
        <v>48</v>
      </c>
      <c r="G6788" t="s">
        <v>87</v>
      </c>
      <c r="H6788" s="9">
        <v>34.200000000000003</v>
      </c>
      <c r="I6788">
        <f>IF(去年月销量[[#This Row],[月份]]=MONTH(报表日期),1,0)</f>
        <v>0</v>
      </c>
    </row>
    <row r="6789" spans="1:9" x14ac:dyDescent="0.2">
      <c r="A6789">
        <v>10</v>
      </c>
      <c r="B6789" t="s">
        <v>21</v>
      </c>
      <c r="C6789" t="s">
        <v>33</v>
      </c>
      <c r="D6789">
        <v>1000000254</v>
      </c>
      <c r="E6789" t="s">
        <v>151</v>
      </c>
      <c r="F6789" t="s">
        <v>48</v>
      </c>
      <c r="G6789" t="s">
        <v>49</v>
      </c>
      <c r="H6789" s="9">
        <v>4.26</v>
      </c>
      <c r="I6789">
        <f>IF(去年月销量[[#This Row],[月份]]=MONTH(报表日期),1,0)</f>
        <v>0</v>
      </c>
    </row>
    <row r="6790" spans="1:9" x14ac:dyDescent="0.2">
      <c r="A6790">
        <v>10</v>
      </c>
      <c r="B6790" t="s">
        <v>21</v>
      </c>
      <c r="C6790" t="s">
        <v>33</v>
      </c>
      <c r="D6790">
        <v>1000000254</v>
      </c>
      <c r="E6790" t="s">
        <v>151</v>
      </c>
      <c r="F6790" t="s">
        <v>48</v>
      </c>
      <c r="G6790" t="s">
        <v>86</v>
      </c>
      <c r="H6790" s="9">
        <v>2.16</v>
      </c>
      <c r="I6790">
        <f>IF(去年月销量[[#This Row],[月份]]=MONTH(报表日期),1,0)</f>
        <v>0</v>
      </c>
    </row>
    <row r="6791" spans="1:9" x14ac:dyDescent="0.2">
      <c r="A6791">
        <v>10</v>
      </c>
      <c r="B6791" t="s">
        <v>21</v>
      </c>
      <c r="C6791" t="s">
        <v>33</v>
      </c>
      <c r="D6791">
        <v>1000000254</v>
      </c>
      <c r="E6791" t="s">
        <v>151</v>
      </c>
      <c r="F6791" t="s">
        <v>50</v>
      </c>
      <c r="G6791" t="s">
        <v>69</v>
      </c>
      <c r="H6791" s="9">
        <v>31.363199999999996</v>
      </c>
      <c r="I6791">
        <f>IF(去年月销量[[#This Row],[月份]]=MONTH(报表日期),1,0)</f>
        <v>0</v>
      </c>
    </row>
    <row r="6792" spans="1:9" x14ac:dyDescent="0.2">
      <c r="A6792">
        <v>10</v>
      </c>
      <c r="B6792" t="s">
        <v>21</v>
      </c>
      <c r="C6792" t="s">
        <v>33</v>
      </c>
      <c r="D6792">
        <v>1000000254</v>
      </c>
      <c r="E6792" t="s">
        <v>151</v>
      </c>
      <c r="F6792" t="s">
        <v>58</v>
      </c>
      <c r="G6792" t="s">
        <v>65</v>
      </c>
      <c r="H6792" s="9">
        <v>31.740000000000002</v>
      </c>
      <c r="I6792">
        <f>IF(去年月销量[[#This Row],[月份]]=MONTH(报表日期),1,0)</f>
        <v>0</v>
      </c>
    </row>
    <row r="6793" spans="1:9" x14ac:dyDescent="0.2">
      <c r="A6793">
        <v>10</v>
      </c>
      <c r="B6793" t="s">
        <v>21</v>
      </c>
      <c r="C6793" t="s">
        <v>33</v>
      </c>
      <c r="D6793">
        <v>1000000254</v>
      </c>
      <c r="E6793" t="s">
        <v>151</v>
      </c>
      <c r="F6793" t="s">
        <v>52</v>
      </c>
      <c r="G6793" t="s">
        <v>61</v>
      </c>
      <c r="H6793" s="9">
        <v>4.26</v>
      </c>
      <c r="I6793">
        <f>IF(去年月销量[[#This Row],[月份]]=MONTH(报表日期),1,0)</f>
        <v>0</v>
      </c>
    </row>
    <row r="6794" spans="1:9" x14ac:dyDescent="0.2">
      <c r="A6794">
        <v>10</v>
      </c>
      <c r="B6794" t="s">
        <v>21</v>
      </c>
      <c r="C6794" t="s">
        <v>33</v>
      </c>
      <c r="D6794">
        <v>1000000254</v>
      </c>
      <c r="E6794" t="s">
        <v>151</v>
      </c>
      <c r="F6794" t="s">
        <v>46</v>
      </c>
      <c r="G6794" t="s">
        <v>47</v>
      </c>
      <c r="H6794" s="9">
        <v>1.7160000000000002</v>
      </c>
      <c r="I6794">
        <f>IF(去年月销量[[#This Row],[月份]]=MONTH(报表日期),1,0)</f>
        <v>0</v>
      </c>
    </row>
    <row r="6795" spans="1:9" x14ac:dyDescent="0.2">
      <c r="A6795">
        <v>10</v>
      </c>
      <c r="B6795" t="s">
        <v>21</v>
      </c>
      <c r="C6795" t="s">
        <v>33</v>
      </c>
      <c r="D6795">
        <v>1000001225</v>
      </c>
      <c r="E6795" t="s">
        <v>141</v>
      </c>
      <c r="F6795" t="s">
        <v>48</v>
      </c>
      <c r="G6795" t="s">
        <v>87</v>
      </c>
      <c r="H6795" s="9">
        <v>90.600000000000009</v>
      </c>
      <c r="I6795">
        <f>IF(去年月销量[[#This Row],[月份]]=MONTH(报表日期),1,0)</f>
        <v>0</v>
      </c>
    </row>
    <row r="6796" spans="1:9" x14ac:dyDescent="0.2">
      <c r="A6796">
        <v>10</v>
      </c>
      <c r="B6796" t="s">
        <v>21</v>
      </c>
      <c r="C6796" t="s">
        <v>33</v>
      </c>
      <c r="D6796">
        <v>1000001225</v>
      </c>
      <c r="E6796" t="s">
        <v>141</v>
      </c>
      <c r="F6796" t="s">
        <v>50</v>
      </c>
      <c r="G6796" t="s">
        <v>51</v>
      </c>
      <c r="H6796" s="9">
        <v>75.900000000000006</v>
      </c>
      <c r="I6796">
        <f>IF(去年月销量[[#This Row],[月份]]=MONTH(报表日期),1,0)</f>
        <v>0</v>
      </c>
    </row>
    <row r="6797" spans="1:9" x14ac:dyDescent="0.2">
      <c r="A6797">
        <v>10</v>
      </c>
      <c r="B6797" t="s">
        <v>21</v>
      </c>
      <c r="C6797" t="s">
        <v>33</v>
      </c>
      <c r="D6797">
        <v>1000001225</v>
      </c>
      <c r="E6797" t="s">
        <v>141</v>
      </c>
      <c r="F6797" t="s">
        <v>48</v>
      </c>
      <c r="G6797" t="s">
        <v>80</v>
      </c>
      <c r="H6797" s="9">
        <v>7.32</v>
      </c>
      <c r="I6797">
        <f>IF(去年月销量[[#This Row],[月份]]=MONTH(报表日期),1,0)</f>
        <v>0</v>
      </c>
    </row>
    <row r="6798" spans="1:9" x14ac:dyDescent="0.2">
      <c r="A6798">
        <v>10</v>
      </c>
      <c r="B6798" t="s">
        <v>21</v>
      </c>
      <c r="C6798" t="s">
        <v>33</v>
      </c>
      <c r="D6798">
        <v>1000001225</v>
      </c>
      <c r="E6798" t="s">
        <v>141</v>
      </c>
      <c r="F6798" t="s">
        <v>50</v>
      </c>
      <c r="G6798" t="s">
        <v>69</v>
      </c>
      <c r="H6798" s="9">
        <v>108.43725287247474</v>
      </c>
      <c r="I6798">
        <f>IF(去年月销量[[#This Row],[月份]]=MONTH(报表日期),1,0)</f>
        <v>0</v>
      </c>
    </row>
    <row r="6799" spans="1:9" x14ac:dyDescent="0.2">
      <c r="A6799">
        <v>10</v>
      </c>
      <c r="B6799" t="s">
        <v>21</v>
      </c>
      <c r="C6799" t="s">
        <v>33</v>
      </c>
      <c r="D6799">
        <v>1000001225</v>
      </c>
      <c r="E6799" t="s">
        <v>141</v>
      </c>
      <c r="F6799" t="s">
        <v>50</v>
      </c>
      <c r="G6799" t="s">
        <v>74</v>
      </c>
      <c r="H6799" s="9">
        <v>46.5</v>
      </c>
      <c r="I6799">
        <f>IF(去年月销量[[#This Row],[月份]]=MONTH(报表日期),1,0)</f>
        <v>0</v>
      </c>
    </row>
    <row r="6800" spans="1:9" x14ac:dyDescent="0.2">
      <c r="A6800">
        <v>10</v>
      </c>
      <c r="B6800" t="s">
        <v>21</v>
      </c>
      <c r="C6800" t="s">
        <v>33</v>
      </c>
      <c r="D6800">
        <v>1000001225</v>
      </c>
      <c r="E6800" t="s">
        <v>141</v>
      </c>
      <c r="F6800" t="s">
        <v>52</v>
      </c>
      <c r="G6800" t="s">
        <v>72</v>
      </c>
      <c r="H6800" s="9">
        <v>12.96</v>
      </c>
      <c r="I6800">
        <f>IF(去年月销量[[#This Row],[月份]]=MONTH(报表日期),1,0)</f>
        <v>0</v>
      </c>
    </row>
    <row r="6801" spans="1:9" x14ac:dyDescent="0.2">
      <c r="A6801">
        <v>10</v>
      </c>
      <c r="B6801" t="s">
        <v>21</v>
      </c>
      <c r="C6801" t="s">
        <v>33</v>
      </c>
      <c r="D6801">
        <v>1000001457</v>
      </c>
      <c r="E6801" t="s">
        <v>120</v>
      </c>
      <c r="F6801" t="s">
        <v>48</v>
      </c>
      <c r="G6801" t="s">
        <v>87</v>
      </c>
      <c r="H6801" s="9">
        <v>4.8600000000000003</v>
      </c>
      <c r="I6801">
        <f>IF(去年月销量[[#This Row],[月份]]=MONTH(报表日期),1,0)</f>
        <v>0</v>
      </c>
    </row>
    <row r="6802" spans="1:9" x14ac:dyDescent="0.2">
      <c r="A6802">
        <v>10</v>
      </c>
      <c r="B6802" t="s">
        <v>21</v>
      </c>
      <c r="C6802" t="s">
        <v>33</v>
      </c>
      <c r="D6802">
        <v>1000001457</v>
      </c>
      <c r="E6802" t="s">
        <v>120</v>
      </c>
      <c r="F6802" t="s">
        <v>48</v>
      </c>
      <c r="G6802" t="s">
        <v>80</v>
      </c>
      <c r="H6802" s="9">
        <v>2.4000000000000004</v>
      </c>
      <c r="I6802">
        <f>IF(去年月销量[[#This Row],[月份]]=MONTH(报表日期),1,0)</f>
        <v>0</v>
      </c>
    </row>
    <row r="6803" spans="1:9" x14ac:dyDescent="0.2">
      <c r="A6803">
        <v>10</v>
      </c>
      <c r="B6803" t="s">
        <v>21</v>
      </c>
      <c r="C6803" t="s">
        <v>33</v>
      </c>
      <c r="D6803">
        <v>1000001457</v>
      </c>
      <c r="E6803" t="s">
        <v>120</v>
      </c>
      <c r="F6803" t="s">
        <v>58</v>
      </c>
      <c r="G6803" t="s">
        <v>76</v>
      </c>
      <c r="H6803" s="9">
        <v>16.8</v>
      </c>
      <c r="I6803">
        <f>IF(去年月销量[[#This Row],[月份]]=MONTH(报表日期),1,0)</f>
        <v>0</v>
      </c>
    </row>
    <row r="6804" spans="1:9" x14ac:dyDescent="0.2">
      <c r="A6804">
        <v>10</v>
      </c>
      <c r="B6804" t="s">
        <v>21</v>
      </c>
      <c r="C6804" t="s">
        <v>33</v>
      </c>
      <c r="D6804">
        <v>1000001457</v>
      </c>
      <c r="E6804" t="s">
        <v>120</v>
      </c>
      <c r="F6804" t="s">
        <v>58</v>
      </c>
      <c r="G6804" t="s">
        <v>65</v>
      </c>
      <c r="H6804" s="9">
        <v>31.799999999999997</v>
      </c>
      <c r="I6804">
        <f>IF(去年月销量[[#This Row],[月份]]=MONTH(报表日期),1,0)</f>
        <v>0</v>
      </c>
    </row>
    <row r="6805" spans="1:9" x14ac:dyDescent="0.2">
      <c r="A6805">
        <v>10</v>
      </c>
      <c r="B6805" t="s">
        <v>22</v>
      </c>
      <c r="C6805" t="s">
        <v>24</v>
      </c>
      <c r="D6805">
        <v>1000000619</v>
      </c>
      <c r="E6805" t="s">
        <v>162</v>
      </c>
      <c r="F6805" t="s">
        <v>50</v>
      </c>
      <c r="G6805" t="s">
        <v>51</v>
      </c>
      <c r="H6805" s="9">
        <v>8.2367999999999988</v>
      </c>
      <c r="I6805">
        <f>IF(去年月销量[[#This Row],[月份]]=MONTH(报表日期),1,0)</f>
        <v>0</v>
      </c>
    </row>
    <row r="6806" spans="1:9" x14ac:dyDescent="0.2">
      <c r="A6806">
        <v>10</v>
      </c>
      <c r="B6806" t="s">
        <v>22</v>
      </c>
      <c r="C6806" t="s">
        <v>24</v>
      </c>
      <c r="D6806">
        <v>1000000619</v>
      </c>
      <c r="E6806" t="s">
        <v>162</v>
      </c>
      <c r="F6806" t="s">
        <v>58</v>
      </c>
      <c r="G6806" t="s">
        <v>76</v>
      </c>
      <c r="H6806" s="9">
        <v>13.939350427350428</v>
      </c>
      <c r="I6806">
        <f>IF(去年月销量[[#This Row],[月份]]=MONTH(报表日期),1,0)</f>
        <v>0</v>
      </c>
    </row>
    <row r="6807" spans="1:9" x14ac:dyDescent="0.2">
      <c r="A6807">
        <v>10</v>
      </c>
      <c r="B6807" t="s">
        <v>22</v>
      </c>
      <c r="C6807" t="s">
        <v>24</v>
      </c>
      <c r="D6807">
        <v>1000000619</v>
      </c>
      <c r="E6807" t="s">
        <v>162</v>
      </c>
      <c r="F6807" t="s">
        <v>50</v>
      </c>
      <c r="G6807" t="s">
        <v>69</v>
      </c>
      <c r="H6807" s="9">
        <v>35.4816</v>
      </c>
      <c r="I6807">
        <f>IF(去年月销量[[#This Row],[月份]]=MONTH(报表日期),1,0)</f>
        <v>0</v>
      </c>
    </row>
    <row r="6808" spans="1:9" x14ac:dyDescent="0.2">
      <c r="A6808">
        <v>10</v>
      </c>
      <c r="B6808" t="s">
        <v>22</v>
      </c>
      <c r="C6808" t="s">
        <v>24</v>
      </c>
      <c r="D6808">
        <v>1000000619</v>
      </c>
      <c r="E6808" t="s">
        <v>162</v>
      </c>
      <c r="F6808" t="s">
        <v>52</v>
      </c>
      <c r="G6808" t="s">
        <v>85</v>
      </c>
      <c r="H6808" s="9">
        <v>46.331594648526078</v>
      </c>
      <c r="I6808">
        <f>IF(去年月销量[[#This Row],[月份]]=MONTH(报表日期),1,0)</f>
        <v>0</v>
      </c>
    </row>
    <row r="6809" spans="1:9" x14ac:dyDescent="0.2">
      <c r="A6809">
        <v>10</v>
      </c>
      <c r="B6809" t="s">
        <v>22</v>
      </c>
      <c r="C6809" t="s">
        <v>24</v>
      </c>
      <c r="D6809">
        <v>1000000619</v>
      </c>
      <c r="E6809" t="s">
        <v>162</v>
      </c>
      <c r="F6809" t="s">
        <v>52</v>
      </c>
      <c r="G6809" t="s">
        <v>75</v>
      </c>
      <c r="H6809" s="9">
        <v>6.7307999999999995</v>
      </c>
      <c r="I6809">
        <f>IF(去年月销量[[#This Row],[月份]]=MONTH(报表日期),1,0)</f>
        <v>0</v>
      </c>
    </row>
    <row r="6810" spans="1:9" x14ac:dyDescent="0.2">
      <c r="A6810">
        <v>10</v>
      </c>
      <c r="B6810" t="s">
        <v>22</v>
      </c>
      <c r="C6810" t="s">
        <v>24</v>
      </c>
      <c r="D6810">
        <v>1000000619</v>
      </c>
      <c r="E6810" t="s">
        <v>162</v>
      </c>
      <c r="F6810" t="s">
        <v>52</v>
      </c>
      <c r="G6810" t="s">
        <v>75</v>
      </c>
      <c r="H6810" s="9">
        <v>6.7307999999999995</v>
      </c>
      <c r="I6810">
        <f>IF(去年月销量[[#This Row],[月份]]=MONTH(报表日期),1,0)</f>
        <v>0</v>
      </c>
    </row>
    <row r="6811" spans="1:9" x14ac:dyDescent="0.2">
      <c r="A6811">
        <v>10</v>
      </c>
      <c r="B6811" t="s">
        <v>22</v>
      </c>
      <c r="C6811" t="s">
        <v>24</v>
      </c>
      <c r="D6811">
        <v>1000000619</v>
      </c>
      <c r="E6811" t="s">
        <v>162</v>
      </c>
      <c r="F6811" t="s">
        <v>46</v>
      </c>
      <c r="G6811" t="s">
        <v>47</v>
      </c>
      <c r="H6811" s="9">
        <v>3.4320000000000004</v>
      </c>
      <c r="I6811">
        <f>IF(去年月销量[[#This Row],[月份]]=MONTH(报表日期),1,0)</f>
        <v>0</v>
      </c>
    </row>
    <row r="6812" spans="1:9" x14ac:dyDescent="0.2">
      <c r="A6812">
        <v>10</v>
      </c>
      <c r="B6812" t="s">
        <v>22</v>
      </c>
      <c r="C6812" t="s">
        <v>24</v>
      </c>
      <c r="D6812">
        <v>1000001135</v>
      </c>
      <c r="E6812" t="s">
        <v>144</v>
      </c>
      <c r="F6812" t="s">
        <v>50</v>
      </c>
      <c r="G6812" t="s">
        <v>51</v>
      </c>
      <c r="H6812" s="9">
        <v>181.08</v>
      </c>
      <c r="I6812">
        <f>IF(去年月销量[[#This Row],[月份]]=MONTH(报表日期),1,0)</f>
        <v>0</v>
      </c>
    </row>
    <row r="6813" spans="1:9" x14ac:dyDescent="0.2">
      <c r="A6813">
        <v>10</v>
      </c>
      <c r="B6813" t="s">
        <v>22</v>
      </c>
      <c r="C6813" t="s">
        <v>24</v>
      </c>
      <c r="D6813">
        <v>1000001135</v>
      </c>
      <c r="E6813" t="s">
        <v>144</v>
      </c>
      <c r="F6813" t="s">
        <v>48</v>
      </c>
      <c r="G6813" t="s">
        <v>80</v>
      </c>
      <c r="H6813" s="9">
        <v>48.78</v>
      </c>
      <c r="I6813">
        <f>IF(去年月销量[[#This Row],[月份]]=MONTH(报表日期),1,0)</f>
        <v>0</v>
      </c>
    </row>
    <row r="6814" spans="1:9" x14ac:dyDescent="0.2">
      <c r="A6814">
        <v>10</v>
      </c>
      <c r="B6814" t="s">
        <v>22</v>
      </c>
      <c r="C6814" t="s">
        <v>24</v>
      </c>
      <c r="D6814">
        <v>1000001135</v>
      </c>
      <c r="E6814" t="s">
        <v>144</v>
      </c>
      <c r="F6814" t="s">
        <v>50</v>
      </c>
      <c r="G6814" t="s">
        <v>69</v>
      </c>
      <c r="H6814" s="9">
        <v>9.503850549450549</v>
      </c>
      <c r="I6814">
        <f>IF(去年月销量[[#This Row],[月份]]=MONTH(报表日期),1,0)</f>
        <v>0</v>
      </c>
    </row>
    <row r="6815" spans="1:9" x14ac:dyDescent="0.2">
      <c r="A6815">
        <v>10</v>
      </c>
      <c r="B6815" t="s">
        <v>22</v>
      </c>
      <c r="C6815" t="s">
        <v>24</v>
      </c>
      <c r="D6815">
        <v>1000001135</v>
      </c>
      <c r="E6815" t="s">
        <v>144</v>
      </c>
      <c r="F6815" t="s">
        <v>58</v>
      </c>
      <c r="G6815" t="s">
        <v>59</v>
      </c>
      <c r="H6815" s="9">
        <v>6.1775999999999991</v>
      </c>
      <c r="I6815">
        <f>IF(去年月销量[[#This Row],[月份]]=MONTH(报表日期),1,0)</f>
        <v>0</v>
      </c>
    </row>
    <row r="6816" spans="1:9" x14ac:dyDescent="0.2">
      <c r="A6816">
        <v>10</v>
      </c>
      <c r="B6816" t="s">
        <v>22</v>
      </c>
      <c r="C6816" t="s">
        <v>24</v>
      </c>
      <c r="D6816">
        <v>1000001135</v>
      </c>
      <c r="E6816" t="s">
        <v>144</v>
      </c>
      <c r="F6816" t="s">
        <v>52</v>
      </c>
      <c r="G6816" t="s">
        <v>72</v>
      </c>
      <c r="H6816" s="9">
        <v>2.16</v>
      </c>
      <c r="I6816">
        <f>IF(去年月销量[[#This Row],[月份]]=MONTH(报表日期),1,0)</f>
        <v>0</v>
      </c>
    </row>
    <row r="6817" spans="1:9" x14ac:dyDescent="0.2">
      <c r="A6817">
        <v>10</v>
      </c>
      <c r="B6817" t="s">
        <v>22</v>
      </c>
      <c r="C6817" t="s">
        <v>24</v>
      </c>
      <c r="D6817">
        <v>1000001135</v>
      </c>
      <c r="E6817" t="s">
        <v>144</v>
      </c>
      <c r="F6817" t="s">
        <v>52</v>
      </c>
      <c r="G6817" t="s">
        <v>61</v>
      </c>
      <c r="H6817" s="9">
        <v>5.6999999999999993</v>
      </c>
      <c r="I6817">
        <f>IF(去年月销量[[#This Row],[月份]]=MONTH(报表日期),1,0)</f>
        <v>0</v>
      </c>
    </row>
    <row r="6818" spans="1:9" x14ac:dyDescent="0.2">
      <c r="A6818">
        <v>10</v>
      </c>
      <c r="B6818" t="s">
        <v>22</v>
      </c>
      <c r="C6818" t="s">
        <v>24</v>
      </c>
      <c r="D6818">
        <v>1000001135</v>
      </c>
      <c r="E6818" t="s">
        <v>144</v>
      </c>
      <c r="F6818" t="s">
        <v>52</v>
      </c>
      <c r="G6818" t="s">
        <v>75</v>
      </c>
      <c r="H6818" s="9">
        <v>2.2152000000000003</v>
      </c>
      <c r="I6818">
        <f>IF(去年月销量[[#This Row],[月份]]=MONTH(报表日期),1,0)</f>
        <v>0</v>
      </c>
    </row>
    <row r="6819" spans="1:9" x14ac:dyDescent="0.2">
      <c r="A6819">
        <v>10</v>
      </c>
      <c r="B6819" t="s">
        <v>22</v>
      </c>
      <c r="C6819" t="s">
        <v>24</v>
      </c>
      <c r="D6819">
        <v>1000001135</v>
      </c>
      <c r="E6819" t="s">
        <v>144</v>
      </c>
      <c r="F6819" t="s">
        <v>46</v>
      </c>
      <c r="G6819" t="s">
        <v>47</v>
      </c>
      <c r="H6819" s="9">
        <v>18.153600000000001</v>
      </c>
      <c r="I6819">
        <f>IF(去年月销量[[#This Row],[月份]]=MONTH(报表日期),1,0)</f>
        <v>0</v>
      </c>
    </row>
    <row r="6820" spans="1:9" x14ac:dyDescent="0.2">
      <c r="A6820">
        <v>10</v>
      </c>
      <c r="B6820" t="s">
        <v>22</v>
      </c>
      <c r="C6820" t="s">
        <v>24</v>
      </c>
      <c r="D6820">
        <v>1000001135</v>
      </c>
      <c r="E6820" t="s">
        <v>144</v>
      </c>
      <c r="F6820" t="s">
        <v>46</v>
      </c>
      <c r="G6820" t="s">
        <v>47</v>
      </c>
      <c r="H6820" s="9">
        <v>5.2140000000000004</v>
      </c>
      <c r="I6820">
        <f>IF(去年月销量[[#This Row],[月份]]=MONTH(报表日期),1,0)</f>
        <v>0</v>
      </c>
    </row>
    <row r="6821" spans="1:9" x14ac:dyDescent="0.2">
      <c r="A6821">
        <v>10</v>
      </c>
      <c r="B6821" t="s">
        <v>22</v>
      </c>
      <c r="C6821" t="s">
        <v>24</v>
      </c>
      <c r="D6821">
        <v>1000001671</v>
      </c>
      <c r="E6821" t="s">
        <v>156</v>
      </c>
      <c r="F6821" t="s">
        <v>50</v>
      </c>
      <c r="G6821" t="s">
        <v>51</v>
      </c>
      <c r="H6821" s="9">
        <v>119.88000000000001</v>
      </c>
      <c r="I6821">
        <f>IF(去年月销量[[#This Row],[月份]]=MONTH(报表日期),1,0)</f>
        <v>0</v>
      </c>
    </row>
    <row r="6822" spans="1:9" x14ac:dyDescent="0.2">
      <c r="A6822">
        <v>10</v>
      </c>
      <c r="B6822" t="s">
        <v>22</v>
      </c>
      <c r="C6822" t="s">
        <v>24</v>
      </c>
      <c r="D6822">
        <v>1000001671</v>
      </c>
      <c r="E6822" t="s">
        <v>156</v>
      </c>
      <c r="F6822" t="s">
        <v>50</v>
      </c>
      <c r="G6822" t="s">
        <v>69</v>
      </c>
      <c r="H6822" s="9">
        <v>27.700950000000002</v>
      </c>
      <c r="I6822">
        <f>IF(去年月销量[[#This Row],[月份]]=MONTH(报表日期),1,0)</f>
        <v>0</v>
      </c>
    </row>
    <row r="6823" spans="1:9" x14ac:dyDescent="0.2">
      <c r="A6823">
        <v>10</v>
      </c>
      <c r="B6823" t="s">
        <v>22</v>
      </c>
      <c r="C6823" t="s">
        <v>24</v>
      </c>
      <c r="D6823">
        <v>1000001671</v>
      </c>
      <c r="E6823" t="s">
        <v>156</v>
      </c>
      <c r="F6823" t="s">
        <v>52</v>
      </c>
      <c r="G6823" t="s">
        <v>72</v>
      </c>
      <c r="H6823" s="9">
        <v>2.16</v>
      </c>
      <c r="I6823">
        <f>IF(去年月销量[[#This Row],[月份]]=MONTH(报表日期),1,0)</f>
        <v>0</v>
      </c>
    </row>
    <row r="6824" spans="1:9" x14ac:dyDescent="0.2">
      <c r="A6824">
        <v>10</v>
      </c>
      <c r="B6824" t="s">
        <v>22</v>
      </c>
      <c r="C6824" t="s">
        <v>24</v>
      </c>
      <c r="D6824">
        <v>1000002231</v>
      </c>
      <c r="E6824" t="s">
        <v>157</v>
      </c>
      <c r="F6824" t="s">
        <v>50</v>
      </c>
      <c r="G6824" t="s">
        <v>51</v>
      </c>
      <c r="H6824" s="9">
        <v>156.66000000000003</v>
      </c>
      <c r="I6824">
        <f>IF(去年月销量[[#This Row],[月份]]=MONTH(报表日期),1,0)</f>
        <v>0</v>
      </c>
    </row>
    <row r="6825" spans="1:9" x14ac:dyDescent="0.2">
      <c r="A6825">
        <v>10</v>
      </c>
      <c r="B6825" t="s">
        <v>22</v>
      </c>
      <c r="C6825" t="s">
        <v>24</v>
      </c>
      <c r="D6825">
        <v>1000002231</v>
      </c>
      <c r="E6825" t="s">
        <v>157</v>
      </c>
      <c r="F6825" t="s">
        <v>50</v>
      </c>
      <c r="G6825" t="s">
        <v>50</v>
      </c>
      <c r="H6825" s="9">
        <v>2.4000000000000004</v>
      </c>
      <c r="I6825">
        <f>IF(去年月销量[[#This Row],[月份]]=MONTH(报表日期),1,0)</f>
        <v>0</v>
      </c>
    </row>
    <row r="6826" spans="1:9" x14ac:dyDescent="0.2">
      <c r="A6826">
        <v>10</v>
      </c>
      <c r="B6826" t="s">
        <v>22</v>
      </c>
      <c r="C6826" t="s">
        <v>24</v>
      </c>
      <c r="D6826">
        <v>1000002231</v>
      </c>
      <c r="E6826" t="s">
        <v>157</v>
      </c>
      <c r="F6826" t="s">
        <v>50</v>
      </c>
      <c r="G6826" t="s">
        <v>69</v>
      </c>
      <c r="H6826" s="9">
        <v>37.792800000000007</v>
      </c>
      <c r="I6826">
        <f>IF(去年月销量[[#This Row],[月份]]=MONTH(报表日期),1,0)</f>
        <v>0</v>
      </c>
    </row>
    <row r="6827" spans="1:9" x14ac:dyDescent="0.2">
      <c r="A6827">
        <v>10</v>
      </c>
      <c r="B6827" t="s">
        <v>22</v>
      </c>
      <c r="C6827" t="s">
        <v>24</v>
      </c>
      <c r="D6827">
        <v>1000002974</v>
      </c>
      <c r="E6827" t="s">
        <v>166</v>
      </c>
      <c r="F6827" t="s">
        <v>48</v>
      </c>
      <c r="G6827" t="s">
        <v>80</v>
      </c>
      <c r="H6827" s="9">
        <v>7.32</v>
      </c>
      <c r="I6827">
        <f>IF(去年月销量[[#This Row],[月份]]=MONTH(报表日期),1,0)</f>
        <v>0</v>
      </c>
    </row>
    <row r="6828" spans="1:9" x14ac:dyDescent="0.2">
      <c r="A6828">
        <v>10</v>
      </c>
      <c r="B6828" t="s">
        <v>22</v>
      </c>
      <c r="C6828" t="s">
        <v>24</v>
      </c>
      <c r="D6828">
        <v>1000003198</v>
      </c>
      <c r="E6828" t="s">
        <v>167</v>
      </c>
      <c r="F6828" t="s">
        <v>50</v>
      </c>
      <c r="G6828" t="s">
        <v>51</v>
      </c>
      <c r="H6828" s="9">
        <v>58.680000000000007</v>
      </c>
      <c r="I6828">
        <f>IF(去年月销量[[#This Row],[月份]]=MONTH(报表日期),1,0)</f>
        <v>0</v>
      </c>
    </row>
    <row r="6829" spans="1:9" x14ac:dyDescent="0.2">
      <c r="A6829">
        <v>10</v>
      </c>
      <c r="B6829" t="s">
        <v>22</v>
      </c>
      <c r="C6829" t="s">
        <v>24</v>
      </c>
      <c r="D6829">
        <v>1000003198</v>
      </c>
      <c r="E6829" t="s">
        <v>167</v>
      </c>
      <c r="F6829" t="s">
        <v>50</v>
      </c>
      <c r="G6829" t="s">
        <v>69</v>
      </c>
      <c r="H6829" s="9">
        <v>141.35774979707793</v>
      </c>
      <c r="I6829">
        <f>IF(去年月销量[[#This Row],[月份]]=MONTH(报表日期),1,0)</f>
        <v>0</v>
      </c>
    </row>
    <row r="6830" spans="1:9" x14ac:dyDescent="0.2">
      <c r="A6830">
        <v>10</v>
      </c>
      <c r="B6830" t="s">
        <v>23</v>
      </c>
      <c r="C6830" t="s">
        <v>37</v>
      </c>
      <c r="D6830">
        <v>1000000073</v>
      </c>
      <c r="E6830" t="s">
        <v>101</v>
      </c>
      <c r="F6830" t="s">
        <v>48</v>
      </c>
      <c r="G6830" t="s">
        <v>87</v>
      </c>
      <c r="H6830" s="9">
        <v>352.43999999999994</v>
      </c>
      <c r="I6830">
        <f>IF(去年月销量[[#This Row],[月份]]=MONTH(报表日期),1,0)</f>
        <v>0</v>
      </c>
    </row>
    <row r="6831" spans="1:9" x14ac:dyDescent="0.2">
      <c r="A6831">
        <v>10</v>
      </c>
      <c r="B6831" t="s">
        <v>23</v>
      </c>
      <c r="C6831" t="s">
        <v>37</v>
      </c>
      <c r="D6831">
        <v>1000000073</v>
      </c>
      <c r="E6831" t="s">
        <v>101</v>
      </c>
      <c r="F6831" t="s">
        <v>48</v>
      </c>
      <c r="G6831" t="s">
        <v>49</v>
      </c>
      <c r="H6831" s="9">
        <v>70.012800000000013</v>
      </c>
      <c r="I6831">
        <f>IF(去年月销量[[#This Row],[月份]]=MONTH(报表日期),1,0)</f>
        <v>0</v>
      </c>
    </row>
    <row r="6832" spans="1:9" x14ac:dyDescent="0.2">
      <c r="A6832">
        <v>10</v>
      </c>
      <c r="B6832" t="s">
        <v>23</v>
      </c>
      <c r="C6832" t="s">
        <v>37</v>
      </c>
      <c r="D6832">
        <v>1000000073</v>
      </c>
      <c r="E6832" t="s">
        <v>101</v>
      </c>
      <c r="F6832" t="s">
        <v>48</v>
      </c>
      <c r="G6832" t="s">
        <v>49</v>
      </c>
      <c r="H6832" s="9">
        <v>12.840000000000002</v>
      </c>
      <c r="I6832">
        <f>IF(去年月销量[[#This Row],[月份]]=MONTH(报表日期),1,0)</f>
        <v>0</v>
      </c>
    </row>
    <row r="6833" spans="1:9" x14ac:dyDescent="0.2">
      <c r="A6833">
        <v>10</v>
      </c>
      <c r="B6833" t="s">
        <v>23</v>
      </c>
      <c r="C6833" t="s">
        <v>37</v>
      </c>
      <c r="D6833">
        <v>1000000073</v>
      </c>
      <c r="E6833" t="s">
        <v>101</v>
      </c>
      <c r="F6833" t="s">
        <v>48</v>
      </c>
      <c r="G6833" t="s">
        <v>80</v>
      </c>
      <c r="H6833" s="9">
        <v>105.18</v>
      </c>
      <c r="I6833">
        <f>IF(去年月销量[[#This Row],[月份]]=MONTH(报表日期),1,0)</f>
        <v>0</v>
      </c>
    </row>
    <row r="6834" spans="1:9" x14ac:dyDescent="0.2">
      <c r="A6834">
        <v>10</v>
      </c>
      <c r="B6834" t="s">
        <v>23</v>
      </c>
      <c r="C6834" t="s">
        <v>37</v>
      </c>
      <c r="D6834">
        <v>1000000073</v>
      </c>
      <c r="E6834" t="s">
        <v>101</v>
      </c>
      <c r="F6834" t="s">
        <v>58</v>
      </c>
      <c r="G6834" t="s">
        <v>73</v>
      </c>
      <c r="H6834" s="9">
        <v>3.8015999999999996</v>
      </c>
      <c r="I6834">
        <f>IF(去年月销量[[#This Row],[月份]]=MONTH(报表日期),1,0)</f>
        <v>0</v>
      </c>
    </row>
    <row r="6835" spans="1:9" x14ac:dyDescent="0.2">
      <c r="A6835">
        <v>10</v>
      </c>
      <c r="B6835" t="s">
        <v>23</v>
      </c>
      <c r="C6835" t="s">
        <v>37</v>
      </c>
      <c r="D6835">
        <v>1000000073</v>
      </c>
      <c r="E6835" t="s">
        <v>101</v>
      </c>
      <c r="F6835" t="s">
        <v>50</v>
      </c>
      <c r="G6835" t="s">
        <v>50</v>
      </c>
      <c r="H6835" s="9">
        <v>7.5168749999999998</v>
      </c>
      <c r="I6835">
        <f>IF(去年月销量[[#This Row],[月份]]=MONTH(报表日期),1,0)</f>
        <v>0</v>
      </c>
    </row>
    <row r="6836" spans="1:9" x14ac:dyDescent="0.2">
      <c r="A6836">
        <v>10</v>
      </c>
      <c r="B6836" t="s">
        <v>23</v>
      </c>
      <c r="C6836" t="s">
        <v>37</v>
      </c>
      <c r="D6836">
        <v>1000000073</v>
      </c>
      <c r="E6836" t="s">
        <v>101</v>
      </c>
      <c r="F6836" t="s">
        <v>48</v>
      </c>
      <c r="G6836" t="s">
        <v>48</v>
      </c>
      <c r="H6836" s="9">
        <v>404.23680000000002</v>
      </c>
      <c r="I6836">
        <f>IF(去年月销量[[#This Row],[月份]]=MONTH(报表日期),1,0)</f>
        <v>0</v>
      </c>
    </row>
    <row r="6837" spans="1:9" x14ac:dyDescent="0.2">
      <c r="A6837">
        <v>10</v>
      </c>
      <c r="B6837" t="s">
        <v>23</v>
      </c>
      <c r="C6837" t="s">
        <v>37</v>
      </c>
      <c r="D6837">
        <v>1000000073</v>
      </c>
      <c r="E6837" t="s">
        <v>101</v>
      </c>
      <c r="F6837" t="s">
        <v>50</v>
      </c>
      <c r="G6837" t="s">
        <v>69</v>
      </c>
      <c r="H6837" s="9">
        <v>6.48</v>
      </c>
      <c r="I6837">
        <f>IF(去年月销量[[#This Row],[月份]]=MONTH(报表日期),1,0)</f>
        <v>0</v>
      </c>
    </row>
    <row r="6838" spans="1:9" x14ac:dyDescent="0.2">
      <c r="A6838">
        <v>10</v>
      </c>
      <c r="B6838" t="s">
        <v>23</v>
      </c>
      <c r="C6838" t="s">
        <v>37</v>
      </c>
      <c r="D6838">
        <v>1000000073</v>
      </c>
      <c r="E6838" t="s">
        <v>101</v>
      </c>
      <c r="F6838" t="s">
        <v>50</v>
      </c>
      <c r="G6838" t="s">
        <v>74</v>
      </c>
      <c r="H6838" s="9">
        <v>562.98</v>
      </c>
      <c r="I6838">
        <f>IF(去年月销量[[#This Row],[月份]]=MONTH(报表日期),1,0)</f>
        <v>0</v>
      </c>
    </row>
    <row r="6839" spans="1:9" x14ac:dyDescent="0.2">
      <c r="A6839">
        <v>10</v>
      </c>
      <c r="B6839" t="s">
        <v>23</v>
      </c>
      <c r="C6839" t="s">
        <v>37</v>
      </c>
      <c r="D6839">
        <v>1000000073</v>
      </c>
      <c r="E6839" t="s">
        <v>101</v>
      </c>
      <c r="F6839" t="s">
        <v>52</v>
      </c>
      <c r="G6839" t="s">
        <v>72</v>
      </c>
      <c r="H6839" s="9">
        <v>26.1</v>
      </c>
      <c r="I6839">
        <f>IF(去年月销量[[#This Row],[月份]]=MONTH(报表日期),1,0)</f>
        <v>0</v>
      </c>
    </row>
    <row r="6840" spans="1:9" x14ac:dyDescent="0.2">
      <c r="A6840">
        <v>10</v>
      </c>
      <c r="B6840" t="s">
        <v>23</v>
      </c>
      <c r="C6840" t="s">
        <v>37</v>
      </c>
      <c r="D6840">
        <v>1000000073</v>
      </c>
      <c r="E6840" t="s">
        <v>101</v>
      </c>
      <c r="F6840" t="s">
        <v>52</v>
      </c>
      <c r="G6840" t="s">
        <v>85</v>
      </c>
      <c r="H6840" s="9">
        <v>14.64</v>
      </c>
      <c r="I6840">
        <f>IF(去年月销量[[#This Row],[月份]]=MONTH(报表日期),1,0)</f>
        <v>0</v>
      </c>
    </row>
    <row r="6841" spans="1:9" x14ac:dyDescent="0.2">
      <c r="A6841">
        <v>10</v>
      </c>
      <c r="B6841" t="s">
        <v>23</v>
      </c>
      <c r="C6841" t="s">
        <v>37</v>
      </c>
      <c r="D6841">
        <v>1000000073</v>
      </c>
      <c r="E6841" t="s">
        <v>101</v>
      </c>
      <c r="F6841" t="s">
        <v>44</v>
      </c>
      <c r="G6841" t="s">
        <v>79</v>
      </c>
      <c r="H6841" s="9">
        <v>21.42</v>
      </c>
      <c r="I6841">
        <f>IF(去年月销量[[#This Row],[月份]]=MONTH(报表日期),1,0)</f>
        <v>0</v>
      </c>
    </row>
    <row r="6842" spans="1:9" x14ac:dyDescent="0.2">
      <c r="A6842">
        <v>10</v>
      </c>
      <c r="B6842" t="s">
        <v>23</v>
      </c>
      <c r="C6842" t="s">
        <v>37</v>
      </c>
      <c r="D6842">
        <v>1000000073</v>
      </c>
      <c r="E6842" t="s">
        <v>101</v>
      </c>
      <c r="F6842" t="s">
        <v>44</v>
      </c>
      <c r="G6842" t="s">
        <v>70</v>
      </c>
      <c r="H6842" s="9">
        <v>4.32</v>
      </c>
      <c r="I6842">
        <f>IF(去年月销量[[#This Row],[月份]]=MONTH(报表日期),1,0)</f>
        <v>0</v>
      </c>
    </row>
    <row r="6843" spans="1:9" x14ac:dyDescent="0.2">
      <c r="A6843">
        <v>10</v>
      </c>
      <c r="B6843" t="s">
        <v>23</v>
      </c>
      <c r="C6843" t="s">
        <v>37</v>
      </c>
      <c r="D6843">
        <v>1000000073</v>
      </c>
      <c r="E6843" t="s">
        <v>101</v>
      </c>
      <c r="F6843" t="s">
        <v>44</v>
      </c>
      <c r="G6843" t="s">
        <v>64</v>
      </c>
      <c r="H6843" s="9">
        <v>40.788000000000004</v>
      </c>
      <c r="I6843">
        <f>IF(去年月销量[[#This Row],[月份]]=MONTH(报表日期),1,0)</f>
        <v>0</v>
      </c>
    </row>
    <row r="6844" spans="1:9" x14ac:dyDescent="0.2">
      <c r="A6844">
        <v>10</v>
      </c>
      <c r="B6844" t="s">
        <v>23</v>
      </c>
      <c r="C6844" t="s">
        <v>37</v>
      </c>
      <c r="D6844">
        <v>1000000073</v>
      </c>
      <c r="E6844" t="s">
        <v>101</v>
      </c>
      <c r="F6844" t="s">
        <v>46</v>
      </c>
      <c r="G6844" t="s">
        <v>88</v>
      </c>
      <c r="H6844" s="9">
        <v>303.17759999999998</v>
      </c>
      <c r="I6844">
        <f>IF(去年月销量[[#This Row],[月份]]=MONTH(报表日期),1,0)</f>
        <v>0</v>
      </c>
    </row>
    <row r="6845" spans="1:9" x14ac:dyDescent="0.2">
      <c r="A6845">
        <v>10</v>
      </c>
      <c r="B6845" t="s">
        <v>23</v>
      </c>
      <c r="C6845" t="s">
        <v>37</v>
      </c>
      <c r="D6845">
        <v>1000000073</v>
      </c>
      <c r="E6845" t="s">
        <v>101</v>
      </c>
      <c r="F6845" t="s">
        <v>46</v>
      </c>
      <c r="G6845" t="s">
        <v>47</v>
      </c>
      <c r="H6845" s="9">
        <v>32.884800000000006</v>
      </c>
      <c r="I6845">
        <f>IF(去年月销量[[#This Row],[月份]]=MONTH(报表日期),1,0)</f>
        <v>0</v>
      </c>
    </row>
    <row r="6846" spans="1:9" x14ac:dyDescent="0.2">
      <c r="A6846">
        <v>10</v>
      </c>
      <c r="B6846" t="s">
        <v>23</v>
      </c>
      <c r="C6846" t="s">
        <v>37</v>
      </c>
      <c r="D6846">
        <v>1000000243</v>
      </c>
      <c r="E6846" t="s">
        <v>113</v>
      </c>
      <c r="F6846" t="s">
        <v>48</v>
      </c>
      <c r="G6846" t="s">
        <v>49</v>
      </c>
      <c r="H6846" s="9">
        <v>15.523199999999999</v>
      </c>
      <c r="I6846">
        <f>IF(去年月销量[[#This Row],[月份]]=MONTH(报表日期),1,0)</f>
        <v>0</v>
      </c>
    </row>
    <row r="6847" spans="1:9" x14ac:dyDescent="0.2">
      <c r="A6847">
        <v>10</v>
      </c>
      <c r="B6847" t="s">
        <v>23</v>
      </c>
      <c r="C6847" t="s">
        <v>37</v>
      </c>
      <c r="D6847">
        <v>1000000243</v>
      </c>
      <c r="E6847" t="s">
        <v>113</v>
      </c>
      <c r="F6847" t="s">
        <v>48</v>
      </c>
      <c r="G6847" t="s">
        <v>48</v>
      </c>
      <c r="H6847" s="9">
        <v>70.012800000000013</v>
      </c>
      <c r="I6847">
        <f>IF(去年月销量[[#This Row],[月份]]=MONTH(报表日期),1,0)</f>
        <v>0</v>
      </c>
    </row>
    <row r="6848" spans="1:9" x14ac:dyDescent="0.2">
      <c r="A6848">
        <v>10</v>
      </c>
      <c r="B6848" t="s">
        <v>23</v>
      </c>
      <c r="C6848" t="s">
        <v>38</v>
      </c>
      <c r="D6848">
        <v>1000001718</v>
      </c>
      <c r="E6848" t="s">
        <v>130</v>
      </c>
      <c r="F6848" t="s">
        <v>50</v>
      </c>
      <c r="G6848" t="s">
        <v>51</v>
      </c>
      <c r="H6848" s="9">
        <v>12.24</v>
      </c>
      <c r="I6848">
        <f>IF(去年月销量[[#This Row],[月份]]=MONTH(报表日期),1,0)</f>
        <v>0</v>
      </c>
    </row>
    <row r="6849" spans="1:9" x14ac:dyDescent="0.2">
      <c r="A6849">
        <v>10</v>
      </c>
      <c r="B6849" t="s">
        <v>23</v>
      </c>
      <c r="C6849" t="s">
        <v>38</v>
      </c>
      <c r="D6849">
        <v>1000001718</v>
      </c>
      <c r="E6849" t="s">
        <v>130</v>
      </c>
      <c r="F6849" t="s">
        <v>48</v>
      </c>
      <c r="G6849" t="s">
        <v>80</v>
      </c>
      <c r="H6849" s="9">
        <v>9.7800000000000011</v>
      </c>
      <c r="I6849">
        <f>IF(去年月销量[[#This Row],[月份]]=MONTH(报表日期),1,0)</f>
        <v>0</v>
      </c>
    </row>
    <row r="6850" spans="1:9" x14ac:dyDescent="0.2">
      <c r="A6850">
        <v>10</v>
      </c>
      <c r="B6850" t="s">
        <v>23</v>
      </c>
      <c r="C6850" t="s">
        <v>38</v>
      </c>
      <c r="D6850">
        <v>1000001718</v>
      </c>
      <c r="E6850" t="s">
        <v>130</v>
      </c>
      <c r="F6850" t="s">
        <v>50</v>
      </c>
      <c r="G6850" t="s">
        <v>69</v>
      </c>
      <c r="H6850" s="9">
        <v>29.85832467532467</v>
      </c>
      <c r="I6850">
        <f>IF(去年月销量[[#This Row],[月份]]=MONTH(报表日期),1,0)</f>
        <v>0</v>
      </c>
    </row>
    <row r="6851" spans="1:9" x14ac:dyDescent="0.2">
      <c r="A6851">
        <v>10</v>
      </c>
      <c r="B6851" t="s">
        <v>23</v>
      </c>
      <c r="C6851" t="s">
        <v>38</v>
      </c>
      <c r="D6851">
        <v>1000001718</v>
      </c>
      <c r="E6851" t="s">
        <v>130</v>
      </c>
      <c r="F6851" t="s">
        <v>50</v>
      </c>
      <c r="G6851" t="s">
        <v>69</v>
      </c>
      <c r="H6851" s="9">
        <v>22.689449074074076</v>
      </c>
      <c r="I6851">
        <f>IF(去年月销量[[#This Row],[月份]]=MONTH(报表日期),1,0)</f>
        <v>0</v>
      </c>
    </row>
    <row r="6852" spans="1:9" x14ac:dyDescent="0.2">
      <c r="A6852">
        <v>10</v>
      </c>
      <c r="B6852" t="s">
        <v>23</v>
      </c>
      <c r="C6852" t="s">
        <v>38</v>
      </c>
      <c r="D6852">
        <v>1000001718</v>
      </c>
      <c r="E6852" t="s">
        <v>130</v>
      </c>
      <c r="F6852" t="s">
        <v>50</v>
      </c>
      <c r="G6852" t="s">
        <v>74</v>
      </c>
      <c r="H6852" s="9">
        <v>4.8600000000000003</v>
      </c>
      <c r="I6852">
        <f>IF(去年月销量[[#This Row],[月份]]=MONTH(报表日期),1,0)</f>
        <v>0</v>
      </c>
    </row>
    <row r="6853" spans="1:9" x14ac:dyDescent="0.2">
      <c r="A6853">
        <v>10</v>
      </c>
      <c r="B6853" t="s">
        <v>23</v>
      </c>
      <c r="C6853" t="s">
        <v>38</v>
      </c>
      <c r="D6853">
        <v>1000001718</v>
      </c>
      <c r="E6853" t="s">
        <v>130</v>
      </c>
      <c r="F6853" t="s">
        <v>52</v>
      </c>
      <c r="G6853" t="s">
        <v>61</v>
      </c>
      <c r="H6853" s="9">
        <v>4.26</v>
      </c>
      <c r="I6853">
        <f>IF(去年月销量[[#This Row],[月份]]=MONTH(报表日期),1,0)</f>
        <v>0</v>
      </c>
    </row>
    <row r="6854" spans="1:9" x14ac:dyDescent="0.2">
      <c r="A6854">
        <v>10</v>
      </c>
      <c r="B6854" t="s">
        <v>23</v>
      </c>
      <c r="C6854" t="s">
        <v>38</v>
      </c>
      <c r="D6854">
        <v>1000001718</v>
      </c>
      <c r="E6854" t="s">
        <v>130</v>
      </c>
      <c r="F6854" t="s">
        <v>46</v>
      </c>
      <c r="G6854" t="s">
        <v>47</v>
      </c>
      <c r="H6854" s="9">
        <v>1.7160000000000002</v>
      </c>
      <c r="I6854">
        <f>IF(去年月销量[[#This Row],[月份]]=MONTH(报表日期),1,0)</f>
        <v>0</v>
      </c>
    </row>
    <row r="6855" spans="1:9" x14ac:dyDescent="0.2">
      <c r="A6855">
        <v>10</v>
      </c>
      <c r="B6855" t="s">
        <v>23</v>
      </c>
      <c r="C6855" t="s">
        <v>38</v>
      </c>
      <c r="D6855">
        <v>1000002192</v>
      </c>
      <c r="E6855" t="s">
        <v>107</v>
      </c>
      <c r="F6855" t="s">
        <v>48</v>
      </c>
      <c r="G6855" t="s">
        <v>87</v>
      </c>
      <c r="H6855" s="9">
        <v>78.3</v>
      </c>
      <c r="I6855">
        <f>IF(去年月销量[[#This Row],[月份]]=MONTH(报表日期),1,0)</f>
        <v>0</v>
      </c>
    </row>
    <row r="6856" spans="1:9" x14ac:dyDescent="0.2">
      <c r="A6856">
        <v>10</v>
      </c>
      <c r="B6856" t="s">
        <v>23</v>
      </c>
      <c r="C6856" t="s">
        <v>38</v>
      </c>
      <c r="D6856">
        <v>1000002192</v>
      </c>
      <c r="E6856" t="s">
        <v>107</v>
      </c>
      <c r="F6856" t="s">
        <v>48</v>
      </c>
      <c r="G6856" t="s">
        <v>80</v>
      </c>
      <c r="H6856" s="9">
        <v>78.240000000000009</v>
      </c>
      <c r="I6856">
        <f>IF(去年月销量[[#This Row],[月份]]=MONTH(报表日期),1,0)</f>
        <v>0</v>
      </c>
    </row>
    <row r="6857" spans="1:9" x14ac:dyDescent="0.2">
      <c r="A6857">
        <v>10</v>
      </c>
      <c r="B6857" t="s">
        <v>23</v>
      </c>
      <c r="C6857" t="s">
        <v>38</v>
      </c>
      <c r="D6857">
        <v>1000002192</v>
      </c>
      <c r="E6857" t="s">
        <v>107</v>
      </c>
      <c r="F6857" t="s">
        <v>50</v>
      </c>
      <c r="G6857" t="s">
        <v>50</v>
      </c>
      <c r="H6857" s="9">
        <v>47.884649509803921</v>
      </c>
      <c r="I6857">
        <f>IF(去年月销量[[#This Row],[月份]]=MONTH(报表日期),1,0)</f>
        <v>0</v>
      </c>
    </row>
    <row r="6858" spans="1:9" x14ac:dyDescent="0.2">
      <c r="A6858">
        <v>10</v>
      </c>
      <c r="B6858" t="s">
        <v>23</v>
      </c>
      <c r="C6858" t="s">
        <v>38</v>
      </c>
      <c r="D6858">
        <v>1000002192</v>
      </c>
      <c r="E6858" t="s">
        <v>107</v>
      </c>
      <c r="F6858" t="s">
        <v>48</v>
      </c>
      <c r="G6858" t="s">
        <v>48</v>
      </c>
      <c r="H6858" s="9">
        <v>906.1271999999999</v>
      </c>
      <c r="I6858">
        <f>IF(去年月销量[[#This Row],[月份]]=MONTH(报表日期),1,0)</f>
        <v>0</v>
      </c>
    </row>
    <row r="6859" spans="1:9" x14ac:dyDescent="0.2">
      <c r="A6859">
        <v>10</v>
      </c>
      <c r="B6859" t="s">
        <v>23</v>
      </c>
      <c r="C6859" t="s">
        <v>38</v>
      </c>
      <c r="D6859">
        <v>1000002192</v>
      </c>
      <c r="E6859" t="s">
        <v>107</v>
      </c>
      <c r="F6859" t="s">
        <v>50</v>
      </c>
      <c r="G6859" t="s">
        <v>74</v>
      </c>
      <c r="H6859" s="9">
        <v>171.29999999999998</v>
      </c>
      <c r="I6859">
        <f>IF(去年月销量[[#This Row],[月份]]=MONTH(报表日期),1,0)</f>
        <v>0</v>
      </c>
    </row>
    <row r="6860" spans="1:9" x14ac:dyDescent="0.2">
      <c r="A6860">
        <v>10</v>
      </c>
      <c r="B6860" t="s">
        <v>23</v>
      </c>
      <c r="C6860" t="s">
        <v>38</v>
      </c>
      <c r="D6860">
        <v>1000002192</v>
      </c>
      <c r="E6860" t="s">
        <v>107</v>
      </c>
      <c r="F6860" t="s">
        <v>52</v>
      </c>
      <c r="G6860" t="s">
        <v>72</v>
      </c>
      <c r="H6860" s="9">
        <v>6.48</v>
      </c>
      <c r="I6860">
        <f>IF(去年月销量[[#This Row],[月份]]=MONTH(报表日期),1,0)</f>
        <v>0</v>
      </c>
    </row>
    <row r="6861" spans="1:9" x14ac:dyDescent="0.2">
      <c r="A6861">
        <v>10</v>
      </c>
      <c r="B6861" t="s">
        <v>23</v>
      </c>
      <c r="C6861" t="s">
        <v>38</v>
      </c>
      <c r="D6861">
        <v>1000002192</v>
      </c>
      <c r="E6861" t="s">
        <v>107</v>
      </c>
      <c r="F6861" t="s">
        <v>52</v>
      </c>
      <c r="G6861" t="s">
        <v>85</v>
      </c>
      <c r="H6861" s="9">
        <v>9.7800000000000011</v>
      </c>
      <c r="I6861">
        <f>IF(去年月销量[[#This Row],[月份]]=MONTH(报表日期),1,0)</f>
        <v>0</v>
      </c>
    </row>
    <row r="6862" spans="1:9" x14ac:dyDescent="0.2">
      <c r="A6862">
        <v>10</v>
      </c>
      <c r="B6862" t="s">
        <v>23</v>
      </c>
      <c r="C6862" t="s">
        <v>38</v>
      </c>
      <c r="D6862">
        <v>1000002192</v>
      </c>
      <c r="E6862" t="s">
        <v>107</v>
      </c>
      <c r="F6862" t="s">
        <v>52</v>
      </c>
      <c r="G6862" t="s">
        <v>61</v>
      </c>
      <c r="H6862" s="9">
        <v>4.26</v>
      </c>
      <c r="I6862">
        <f>IF(去年月销量[[#This Row],[月份]]=MONTH(报表日期),1,0)</f>
        <v>0</v>
      </c>
    </row>
    <row r="6863" spans="1:9" x14ac:dyDescent="0.2">
      <c r="A6863">
        <v>10</v>
      </c>
      <c r="B6863" t="s">
        <v>23</v>
      </c>
      <c r="C6863" t="s">
        <v>38</v>
      </c>
      <c r="D6863">
        <v>1000002192</v>
      </c>
      <c r="E6863" t="s">
        <v>107</v>
      </c>
      <c r="F6863" t="s">
        <v>44</v>
      </c>
      <c r="G6863" t="s">
        <v>79</v>
      </c>
      <c r="H6863" s="9">
        <v>8.52</v>
      </c>
      <c r="I6863">
        <f>IF(去年月销量[[#This Row],[月份]]=MONTH(报表日期),1,0)</f>
        <v>0</v>
      </c>
    </row>
    <row r="6864" spans="1:9" x14ac:dyDescent="0.2">
      <c r="A6864">
        <v>10</v>
      </c>
      <c r="B6864" t="s">
        <v>23</v>
      </c>
      <c r="C6864" t="s">
        <v>38</v>
      </c>
      <c r="D6864">
        <v>1000002192</v>
      </c>
      <c r="E6864" t="s">
        <v>107</v>
      </c>
      <c r="F6864" t="s">
        <v>44</v>
      </c>
      <c r="G6864" t="s">
        <v>70</v>
      </c>
      <c r="H6864" s="9">
        <v>8.6999999999999993</v>
      </c>
      <c r="I6864">
        <f>IF(去年月销量[[#This Row],[月份]]=MONTH(报表日期),1,0)</f>
        <v>0</v>
      </c>
    </row>
    <row r="6865" spans="1:9" x14ac:dyDescent="0.2">
      <c r="A6865">
        <v>10</v>
      </c>
      <c r="B6865" t="s">
        <v>23</v>
      </c>
      <c r="C6865" t="s">
        <v>38</v>
      </c>
      <c r="D6865">
        <v>1000002306</v>
      </c>
      <c r="E6865" t="s">
        <v>133</v>
      </c>
      <c r="F6865" t="s">
        <v>50</v>
      </c>
      <c r="G6865" t="s">
        <v>51</v>
      </c>
      <c r="H6865" s="9">
        <v>70.92</v>
      </c>
      <c r="I6865">
        <f>IF(去年月销量[[#This Row],[月份]]=MONTH(报表日期),1,0)</f>
        <v>0</v>
      </c>
    </row>
    <row r="6866" spans="1:9" x14ac:dyDescent="0.2">
      <c r="A6866">
        <v>10</v>
      </c>
      <c r="B6866" t="s">
        <v>23</v>
      </c>
      <c r="C6866" t="s">
        <v>38</v>
      </c>
      <c r="D6866">
        <v>1000002306</v>
      </c>
      <c r="E6866" t="s">
        <v>133</v>
      </c>
      <c r="F6866" t="s">
        <v>50</v>
      </c>
      <c r="G6866" t="s">
        <v>50</v>
      </c>
      <c r="H6866" s="9">
        <v>21.96</v>
      </c>
      <c r="I6866">
        <f>IF(去年月销量[[#This Row],[月份]]=MONTH(报表日期),1,0)</f>
        <v>0</v>
      </c>
    </row>
    <row r="6867" spans="1:9" x14ac:dyDescent="0.2">
      <c r="A6867">
        <v>10</v>
      </c>
      <c r="B6867" t="s">
        <v>23</v>
      </c>
      <c r="C6867" t="s">
        <v>38</v>
      </c>
      <c r="D6867">
        <v>1000002306</v>
      </c>
      <c r="E6867" t="s">
        <v>133</v>
      </c>
      <c r="F6867" t="s">
        <v>50</v>
      </c>
      <c r="G6867" t="s">
        <v>69</v>
      </c>
      <c r="H6867" s="9">
        <v>48.074399999999997</v>
      </c>
      <c r="I6867">
        <f>IF(去年月销量[[#This Row],[月份]]=MONTH(报表日期),1,0)</f>
        <v>0</v>
      </c>
    </row>
    <row r="6868" spans="1:9" x14ac:dyDescent="0.2">
      <c r="A6868">
        <v>10</v>
      </c>
      <c r="B6868" t="s">
        <v>23</v>
      </c>
      <c r="C6868" t="s">
        <v>38</v>
      </c>
      <c r="D6868">
        <v>1000002306</v>
      </c>
      <c r="E6868" t="s">
        <v>133</v>
      </c>
      <c r="F6868" t="s">
        <v>50</v>
      </c>
      <c r="G6868" t="s">
        <v>69</v>
      </c>
      <c r="H6868" s="9">
        <v>50.320799479166666</v>
      </c>
      <c r="I6868">
        <f>IF(去年月销量[[#This Row],[月份]]=MONTH(报表日期),1,0)</f>
        <v>0</v>
      </c>
    </row>
    <row r="6869" spans="1:9" x14ac:dyDescent="0.2">
      <c r="A6869">
        <v>10</v>
      </c>
      <c r="B6869" t="s">
        <v>23</v>
      </c>
      <c r="C6869" t="s">
        <v>38</v>
      </c>
      <c r="D6869">
        <v>1000002306</v>
      </c>
      <c r="E6869" t="s">
        <v>133</v>
      </c>
      <c r="F6869" t="s">
        <v>44</v>
      </c>
      <c r="G6869" t="s">
        <v>70</v>
      </c>
      <c r="H6869" s="9">
        <v>8.6999999999999993</v>
      </c>
      <c r="I6869">
        <f>IF(去年月销量[[#This Row],[月份]]=MONTH(报表日期),1,0)</f>
        <v>0</v>
      </c>
    </row>
    <row r="6870" spans="1:9" x14ac:dyDescent="0.2">
      <c r="A6870">
        <v>10</v>
      </c>
      <c r="B6870" t="s">
        <v>23</v>
      </c>
      <c r="C6870" t="s">
        <v>11</v>
      </c>
      <c r="D6870">
        <v>1000000192</v>
      </c>
      <c r="E6870" t="s">
        <v>95</v>
      </c>
      <c r="F6870" t="s">
        <v>48</v>
      </c>
      <c r="G6870" t="s">
        <v>87</v>
      </c>
      <c r="H6870" s="9">
        <v>298.55999999999995</v>
      </c>
      <c r="I6870">
        <f>IF(去年月销量[[#This Row],[月份]]=MONTH(报表日期),1,0)</f>
        <v>0</v>
      </c>
    </row>
    <row r="6871" spans="1:9" x14ac:dyDescent="0.2">
      <c r="A6871">
        <v>10</v>
      </c>
      <c r="B6871" t="s">
        <v>23</v>
      </c>
      <c r="C6871" t="s">
        <v>11</v>
      </c>
      <c r="D6871">
        <v>1000000192</v>
      </c>
      <c r="E6871" t="s">
        <v>95</v>
      </c>
      <c r="F6871" t="s">
        <v>48</v>
      </c>
      <c r="G6871" t="s">
        <v>86</v>
      </c>
      <c r="H6871" s="9">
        <v>4.32</v>
      </c>
      <c r="I6871">
        <f>IF(去年月销量[[#This Row],[月份]]=MONTH(报表日期),1,0)</f>
        <v>0</v>
      </c>
    </row>
    <row r="6872" spans="1:9" x14ac:dyDescent="0.2">
      <c r="A6872">
        <v>10</v>
      </c>
      <c r="B6872" t="s">
        <v>23</v>
      </c>
      <c r="C6872" t="s">
        <v>11</v>
      </c>
      <c r="D6872">
        <v>1000000192</v>
      </c>
      <c r="E6872" t="s">
        <v>95</v>
      </c>
      <c r="F6872" t="s">
        <v>48</v>
      </c>
      <c r="G6872" t="s">
        <v>80</v>
      </c>
      <c r="H6872" s="9">
        <v>154.26</v>
      </c>
      <c r="I6872">
        <f>IF(去年月销量[[#This Row],[月份]]=MONTH(报表日期),1,0)</f>
        <v>0</v>
      </c>
    </row>
    <row r="6873" spans="1:9" x14ac:dyDescent="0.2">
      <c r="A6873">
        <v>10</v>
      </c>
      <c r="B6873" t="s">
        <v>23</v>
      </c>
      <c r="C6873" t="s">
        <v>11</v>
      </c>
      <c r="D6873">
        <v>1000000192</v>
      </c>
      <c r="E6873" t="s">
        <v>95</v>
      </c>
      <c r="F6873" t="s">
        <v>58</v>
      </c>
      <c r="G6873" t="s">
        <v>76</v>
      </c>
      <c r="H6873" s="9">
        <v>53.6184731934732</v>
      </c>
      <c r="I6873">
        <f>IF(去年月销量[[#This Row],[月份]]=MONTH(报表日期),1,0)</f>
        <v>0</v>
      </c>
    </row>
    <row r="6874" spans="1:9" x14ac:dyDescent="0.2">
      <c r="A6874">
        <v>10</v>
      </c>
      <c r="B6874" t="s">
        <v>23</v>
      </c>
      <c r="C6874" t="s">
        <v>11</v>
      </c>
      <c r="D6874">
        <v>1000000192</v>
      </c>
      <c r="E6874" t="s">
        <v>95</v>
      </c>
      <c r="F6874" t="s">
        <v>50</v>
      </c>
      <c r="G6874" t="s">
        <v>50</v>
      </c>
      <c r="H6874" s="9">
        <v>25.195200000000003</v>
      </c>
      <c r="I6874">
        <f>IF(去年月销量[[#This Row],[月份]]=MONTH(报表日期),1,0)</f>
        <v>0</v>
      </c>
    </row>
    <row r="6875" spans="1:9" x14ac:dyDescent="0.2">
      <c r="A6875">
        <v>10</v>
      </c>
      <c r="B6875" t="s">
        <v>23</v>
      </c>
      <c r="C6875" t="s">
        <v>11</v>
      </c>
      <c r="D6875">
        <v>1000000192</v>
      </c>
      <c r="E6875" t="s">
        <v>95</v>
      </c>
      <c r="F6875" t="s">
        <v>48</v>
      </c>
      <c r="G6875" t="s">
        <v>48</v>
      </c>
      <c r="H6875" s="9">
        <v>19.404</v>
      </c>
      <c r="I6875">
        <f>IF(去年月销量[[#This Row],[月份]]=MONTH(报表日期),1,0)</f>
        <v>0</v>
      </c>
    </row>
    <row r="6876" spans="1:9" x14ac:dyDescent="0.2">
      <c r="A6876">
        <v>10</v>
      </c>
      <c r="B6876" t="s">
        <v>23</v>
      </c>
      <c r="C6876" t="s">
        <v>11</v>
      </c>
      <c r="D6876">
        <v>1000000192</v>
      </c>
      <c r="E6876" t="s">
        <v>95</v>
      </c>
      <c r="F6876" t="s">
        <v>50</v>
      </c>
      <c r="G6876" t="s">
        <v>74</v>
      </c>
      <c r="H6876" s="9">
        <v>56.28</v>
      </c>
      <c r="I6876">
        <f>IF(去年月销量[[#This Row],[月份]]=MONTH(报表日期),1,0)</f>
        <v>0</v>
      </c>
    </row>
    <row r="6877" spans="1:9" x14ac:dyDescent="0.2">
      <c r="A6877">
        <v>10</v>
      </c>
      <c r="B6877" t="s">
        <v>23</v>
      </c>
      <c r="C6877" t="s">
        <v>11</v>
      </c>
      <c r="D6877">
        <v>1000000192</v>
      </c>
      <c r="E6877" t="s">
        <v>95</v>
      </c>
      <c r="F6877" t="s">
        <v>58</v>
      </c>
      <c r="G6877" t="s">
        <v>59</v>
      </c>
      <c r="H6877" s="9">
        <v>18.691199999999998</v>
      </c>
      <c r="I6877">
        <f>IF(去年月销量[[#This Row],[月份]]=MONTH(报表日期),1,0)</f>
        <v>0</v>
      </c>
    </row>
    <row r="6878" spans="1:9" x14ac:dyDescent="0.2">
      <c r="A6878">
        <v>10</v>
      </c>
      <c r="B6878" t="s">
        <v>23</v>
      </c>
      <c r="C6878" t="s">
        <v>11</v>
      </c>
      <c r="D6878">
        <v>1000000192</v>
      </c>
      <c r="E6878" t="s">
        <v>95</v>
      </c>
      <c r="F6878" t="s">
        <v>52</v>
      </c>
      <c r="G6878" t="s">
        <v>72</v>
      </c>
      <c r="H6878" s="9">
        <v>39.120000000000005</v>
      </c>
      <c r="I6878">
        <f>IF(去年月销量[[#This Row],[月份]]=MONTH(报表日期),1,0)</f>
        <v>0</v>
      </c>
    </row>
    <row r="6879" spans="1:9" x14ac:dyDescent="0.2">
      <c r="A6879">
        <v>10</v>
      </c>
      <c r="B6879" t="s">
        <v>23</v>
      </c>
      <c r="C6879" t="s">
        <v>11</v>
      </c>
      <c r="D6879">
        <v>1000000192</v>
      </c>
      <c r="E6879" t="s">
        <v>95</v>
      </c>
      <c r="F6879" t="s">
        <v>52</v>
      </c>
      <c r="G6879" t="s">
        <v>85</v>
      </c>
      <c r="H6879" s="9">
        <v>31.739999999999995</v>
      </c>
      <c r="I6879">
        <f>IF(去年月销量[[#This Row],[月份]]=MONTH(报表日期),1,0)</f>
        <v>0</v>
      </c>
    </row>
    <row r="6880" spans="1:9" x14ac:dyDescent="0.2">
      <c r="A6880">
        <v>10</v>
      </c>
      <c r="B6880" t="s">
        <v>23</v>
      </c>
      <c r="C6880" t="s">
        <v>11</v>
      </c>
      <c r="D6880">
        <v>1000000192</v>
      </c>
      <c r="E6880" t="s">
        <v>95</v>
      </c>
      <c r="F6880" t="s">
        <v>52</v>
      </c>
      <c r="G6880" t="s">
        <v>61</v>
      </c>
      <c r="H6880" s="9">
        <v>7.62</v>
      </c>
      <c r="I6880">
        <f>IF(去年月销量[[#This Row],[月份]]=MONTH(报表日期),1,0)</f>
        <v>0</v>
      </c>
    </row>
    <row r="6881" spans="1:9" x14ac:dyDescent="0.2">
      <c r="A6881">
        <v>10</v>
      </c>
      <c r="B6881" t="s">
        <v>23</v>
      </c>
      <c r="C6881" t="s">
        <v>11</v>
      </c>
      <c r="D6881">
        <v>1000000192</v>
      </c>
      <c r="E6881" t="s">
        <v>95</v>
      </c>
      <c r="F6881" t="s">
        <v>44</v>
      </c>
      <c r="G6881" t="s">
        <v>70</v>
      </c>
      <c r="H6881" s="9">
        <v>4.32</v>
      </c>
      <c r="I6881">
        <f>IF(去年月销量[[#This Row],[月份]]=MONTH(报表日期),1,0)</f>
        <v>0</v>
      </c>
    </row>
    <row r="6882" spans="1:9" x14ac:dyDescent="0.2">
      <c r="A6882">
        <v>10</v>
      </c>
      <c r="B6882" t="s">
        <v>23</v>
      </c>
      <c r="C6882" t="s">
        <v>11</v>
      </c>
      <c r="D6882">
        <v>1000001895</v>
      </c>
      <c r="E6882" t="s">
        <v>122</v>
      </c>
      <c r="F6882" t="s">
        <v>58</v>
      </c>
      <c r="G6882" t="s">
        <v>76</v>
      </c>
      <c r="H6882" s="9">
        <v>171.77977335164832</v>
      </c>
      <c r="I6882">
        <f>IF(去年月销量[[#This Row],[月份]]=MONTH(报表日期),1,0)</f>
        <v>0</v>
      </c>
    </row>
    <row r="6883" spans="1:9" x14ac:dyDescent="0.2">
      <c r="A6883">
        <v>10</v>
      </c>
      <c r="B6883" t="s">
        <v>23</v>
      </c>
      <c r="C6883" t="s">
        <v>11</v>
      </c>
      <c r="D6883">
        <v>1000001911</v>
      </c>
      <c r="E6883" t="s">
        <v>165</v>
      </c>
      <c r="F6883" t="s">
        <v>48</v>
      </c>
      <c r="G6883" t="s">
        <v>87</v>
      </c>
      <c r="H6883" s="9">
        <v>4.8600000000000003</v>
      </c>
      <c r="I6883">
        <f>IF(去年月销量[[#This Row],[月份]]=MONTH(报表日期),1,0)</f>
        <v>0</v>
      </c>
    </row>
    <row r="6884" spans="1:9" x14ac:dyDescent="0.2">
      <c r="A6884">
        <v>10</v>
      </c>
      <c r="B6884" t="s">
        <v>23</v>
      </c>
      <c r="C6884" t="s">
        <v>11</v>
      </c>
      <c r="D6884">
        <v>1000001911</v>
      </c>
      <c r="E6884" t="s">
        <v>165</v>
      </c>
      <c r="F6884" t="s">
        <v>50</v>
      </c>
      <c r="G6884" t="s">
        <v>69</v>
      </c>
      <c r="H6884" s="9">
        <v>33.501599999999996</v>
      </c>
      <c r="I6884">
        <f>IF(去年月销量[[#This Row],[月份]]=MONTH(报表日期),1,0)</f>
        <v>0</v>
      </c>
    </row>
    <row r="6885" spans="1:9" x14ac:dyDescent="0.2">
      <c r="A6885">
        <v>10</v>
      </c>
      <c r="B6885" t="s">
        <v>23</v>
      </c>
      <c r="C6885" t="s">
        <v>11</v>
      </c>
      <c r="D6885">
        <v>1000001911</v>
      </c>
      <c r="E6885" t="s">
        <v>165</v>
      </c>
      <c r="F6885" t="s">
        <v>58</v>
      </c>
      <c r="G6885" t="s">
        <v>65</v>
      </c>
      <c r="H6885" s="9">
        <v>9.7800000000000011</v>
      </c>
      <c r="I6885">
        <f>IF(去年月销量[[#This Row],[月份]]=MONTH(报表日期),1,0)</f>
        <v>0</v>
      </c>
    </row>
    <row r="6886" spans="1:9" x14ac:dyDescent="0.2">
      <c r="A6886">
        <v>10</v>
      </c>
      <c r="B6886" t="s">
        <v>23</v>
      </c>
      <c r="C6886" t="s">
        <v>11</v>
      </c>
      <c r="D6886">
        <v>1000003567</v>
      </c>
      <c r="E6886" t="s">
        <v>163</v>
      </c>
      <c r="F6886" t="s">
        <v>50</v>
      </c>
      <c r="G6886" t="s">
        <v>51</v>
      </c>
      <c r="H6886" s="9">
        <v>31.799999999999997</v>
      </c>
      <c r="I6886">
        <f>IF(去年月销量[[#This Row],[月份]]=MONTH(报表日期),1,0)</f>
        <v>0</v>
      </c>
    </row>
    <row r="6887" spans="1:9" x14ac:dyDescent="0.2">
      <c r="A6887">
        <v>10</v>
      </c>
      <c r="B6887" t="s">
        <v>23</v>
      </c>
      <c r="C6887" t="s">
        <v>11</v>
      </c>
      <c r="D6887">
        <v>1000003567</v>
      </c>
      <c r="E6887" t="s">
        <v>163</v>
      </c>
      <c r="F6887" t="s">
        <v>48</v>
      </c>
      <c r="G6887" t="s">
        <v>86</v>
      </c>
      <c r="H6887" s="9">
        <v>4.8600000000000003</v>
      </c>
      <c r="I6887">
        <f>IF(去年月销量[[#This Row],[月份]]=MONTH(报表日期),1,0)</f>
        <v>0</v>
      </c>
    </row>
    <row r="6888" spans="1:9" x14ac:dyDescent="0.2">
      <c r="A6888">
        <v>10</v>
      </c>
      <c r="B6888" t="s">
        <v>23</v>
      </c>
      <c r="C6888" t="s">
        <v>11</v>
      </c>
      <c r="D6888">
        <v>1000003567</v>
      </c>
      <c r="E6888" t="s">
        <v>163</v>
      </c>
      <c r="F6888" t="s">
        <v>48</v>
      </c>
      <c r="G6888" t="s">
        <v>80</v>
      </c>
      <c r="H6888" s="9">
        <v>137.1</v>
      </c>
      <c r="I6888">
        <f>IF(去年月销量[[#This Row],[月份]]=MONTH(报表日期),1,0)</f>
        <v>0</v>
      </c>
    </row>
    <row r="6889" spans="1:9" x14ac:dyDescent="0.2">
      <c r="A6889">
        <v>10</v>
      </c>
      <c r="B6889" t="s">
        <v>23</v>
      </c>
      <c r="C6889" t="s">
        <v>11</v>
      </c>
      <c r="D6889">
        <v>1000003567</v>
      </c>
      <c r="E6889" t="s">
        <v>163</v>
      </c>
      <c r="F6889" t="s">
        <v>58</v>
      </c>
      <c r="G6889" t="s">
        <v>73</v>
      </c>
      <c r="H6889" s="9">
        <v>15.523199999999999</v>
      </c>
      <c r="I6889">
        <f>IF(去年月销量[[#This Row],[月份]]=MONTH(报表日期),1,0)</f>
        <v>0</v>
      </c>
    </row>
    <row r="6890" spans="1:9" x14ac:dyDescent="0.2">
      <c r="A6890">
        <v>10</v>
      </c>
      <c r="B6890" t="s">
        <v>23</v>
      </c>
      <c r="C6890" t="s">
        <v>11</v>
      </c>
      <c r="D6890">
        <v>1000003567</v>
      </c>
      <c r="E6890" t="s">
        <v>163</v>
      </c>
      <c r="F6890" t="s">
        <v>52</v>
      </c>
      <c r="G6890" t="s">
        <v>72</v>
      </c>
      <c r="H6890" s="9">
        <v>6.48</v>
      </c>
      <c r="I6890">
        <f>IF(去年月销量[[#This Row],[月份]]=MONTH(报表日期),1,0)</f>
        <v>0</v>
      </c>
    </row>
    <row r="6891" spans="1:9" x14ac:dyDescent="0.2">
      <c r="A6891">
        <v>10</v>
      </c>
      <c r="B6891" t="s">
        <v>35</v>
      </c>
      <c r="C6891" t="s">
        <v>32</v>
      </c>
      <c r="D6891">
        <v>1000001661</v>
      </c>
      <c r="E6891" t="s">
        <v>124</v>
      </c>
      <c r="F6891" t="s">
        <v>50</v>
      </c>
      <c r="G6891" t="s">
        <v>51</v>
      </c>
      <c r="H6891" s="9">
        <v>34.26</v>
      </c>
      <c r="I6891">
        <f>IF(去年月销量[[#This Row],[月份]]=MONTH(报表日期),1,0)</f>
        <v>0</v>
      </c>
    </row>
    <row r="6892" spans="1:9" x14ac:dyDescent="0.2">
      <c r="A6892">
        <v>10</v>
      </c>
      <c r="B6892" t="s">
        <v>35</v>
      </c>
      <c r="C6892" t="s">
        <v>32</v>
      </c>
      <c r="D6892">
        <v>1000001661</v>
      </c>
      <c r="E6892" t="s">
        <v>124</v>
      </c>
      <c r="F6892" t="s">
        <v>52</v>
      </c>
      <c r="G6892" t="s">
        <v>72</v>
      </c>
      <c r="H6892" s="9">
        <v>4.32</v>
      </c>
      <c r="I6892">
        <f>IF(去年月销量[[#This Row],[月份]]=MONTH(报表日期),1,0)</f>
        <v>0</v>
      </c>
    </row>
    <row r="6893" spans="1:9" x14ac:dyDescent="0.2">
      <c r="A6893">
        <v>10</v>
      </c>
      <c r="B6893" t="s">
        <v>35</v>
      </c>
      <c r="C6893" t="s">
        <v>32</v>
      </c>
      <c r="D6893">
        <v>1000001804</v>
      </c>
      <c r="E6893" t="s">
        <v>155</v>
      </c>
      <c r="F6893" t="s">
        <v>50</v>
      </c>
      <c r="G6893" t="s">
        <v>51</v>
      </c>
      <c r="H6893" s="9">
        <v>53.82</v>
      </c>
      <c r="I6893">
        <f>IF(去年月销量[[#This Row],[月份]]=MONTH(报表日期),1,0)</f>
        <v>0</v>
      </c>
    </row>
    <row r="6894" spans="1:9" x14ac:dyDescent="0.2">
      <c r="A6894">
        <v>10</v>
      </c>
      <c r="B6894" t="s">
        <v>35</v>
      </c>
      <c r="C6894" t="s">
        <v>32</v>
      </c>
      <c r="D6894">
        <v>1000001804</v>
      </c>
      <c r="E6894" t="s">
        <v>155</v>
      </c>
      <c r="F6894" t="s">
        <v>50</v>
      </c>
      <c r="G6894" t="s">
        <v>69</v>
      </c>
      <c r="H6894" s="9">
        <v>20.184075520833336</v>
      </c>
      <c r="I6894">
        <f>IF(去年月销量[[#This Row],[月份]]=MONTH(报表日期),1,0)</f>
        <v>0</v>
      </c>
    </row>
    <row r="6895" spans="1:9" x14ac:dyDescent="0.2">
      <c r="A6895">
        <v>10</v>
      </c>
      <c r="B6895" t="s">
        <v>35</v>
      </c>
      <c r="C6895" t="s">
        <v>32</v>
      </c>
      <c r="D6895">
        <v>1000001804</v>
      </c>
      <c r="E6895" t="s">
        <v>155</v>
      </c>
      <c r="F6895" t="s">
        <v>50</v>
      </c>
      <c r="G6895" t="s">
        <v>74</v>
      </c>
      <c r="H6895" s="9">
        <v>4.8600000000000003</v>
      </c>
      <c r="I6895">
        <f>IF(去年月销量[[#This Row],[月份]]=MONTH(报表日期),1,0)</f>
        <v>0</v>
      </c>
    </row>
    <row r="6896" spans="1:9" x14ac:dyDescent="0.2">
      <c r="A6896">
        <v>10</v>
      </c>
      <c r="B6896" t="s">
        <v>35</v>
      </c>
      <c r="C6896" t="s">
        <v>32</v>
      </c>
      <c r="D6896">
        <v>1000002002</v>
      </c>
      <c r="E6896" t="s">
        <v>160</v>
      </c>
      <c r="F6896" t="s">
        <v>50</v>
      </c>
      <c r="G6896" t="s">
        <v>51</v>
      </c>
      <c r="H6896" s="9">
        <v>22.02</v>
      </c>
      <c r="I6896">
        <f>IF(去年月销量[[#This Row],[月份]]=MONTH(报表日期),1,0)</f>
        <v>0</v>
      </c>
    </row>
    <row r="6897" spans="1:9" x14ac:dyDescent="0.2">
      <c r="A6897">
        <v>10</v>
      </c>
      <c r="B6897" t="s">
        <v>35</v>
      </c>
      <c r="C6897" t="s">
        <v>32</v>
      </c>
      <c r="D6897">
        <v>1000002002</v>
      </c>
      <c r="E6897" t="s">
        <v>160</v>
      </c>
      <c r="F6897" t="s">
        <v>48</v>
      </c>
      <c r="G6897" t="s">
        <v>86</v>
      </c>
      <c r="H6897" s="9">
        <v>2.4000000000000004</v>
      </c>
      <c r="I6897">
        <f>IF(去年月销量[[#This Row],[月份]]=MONTH(报表日期),1,0)</f>
        <v>0</v>
      </c>
    </row>
    <row r="6898" spans="1:9" x14ac:dyDescent="0.2">
      <c r="A6898">
        <v>10</v>
      </c>
      <c r="B6898" t="s">
        <v>35</v>
      </c>
      <c r="C6898" t="s">
        <v>32</v>
      </c>
      <c r="D6898">
        <v>1000002002</v>
      </c>
      <c r="E6898" t="s">
        <v>160</v>
      </c>
      <c r="F6898" t="s">
        <v>48</v>
      </c>
      <c r="G6898" t="s">
        <v>86</v>
      </c>
      <c r="H6898" s="9">
        <v>2.6927252747252748</v>
      </c>
      <c r="I6898">
        <f>IF(去年月销量[[#This Row],[月份]]=MONTH(报表日期),1,0)</f>
        <v>0</v>
      </c>
    </row>
    <row r="6899" spans="1:9" x14ac:dyDescent="0.2">
      <c r="A6899">
        <v>10</v>
      </c>
      <c r="B6899" t="s">
        <v>35</v>
      </c>
      <c r="C6899" t="s">
        <v>32</v>
      </c>
      <c r="D6899">
        <v>1000002002</v>
      </c>
      <c r="E6899" t="s">
        <v>160</v>
      </c>
      <c r="F6899" t="s">
        <v>48</v>
      </c>
      <c r="G6899" t="s">
        <v>80</v>
      </c>
      <c r="H6899" s="9">
        <v>4.8600000000000003</v>
      </c>
      <c r="I6899">
        <f>IF(去年月销量[[#This Row],[月份]]=MONTH(报表日期),1,0)</f>
        <v>0</v>
      </c>
    </row>
    <row r="6900" spans="1:9" x14ac:dyDescent="0.2">
      <c r="A6900">
        <v>10</v>
      </c>
      <c r="B6900" t="s">
        <v>35</v>
      </c>
      <c r="C6900" t="s">
        <v>32</v>
      </c>
      <c r="D6900">
        <v>1000002002</v>
      </c>
      <c r="E6900" t="s">
        <v>160</v>
      </c>
      <c r="F6900" t="s">
        <v>50</v>
      </c>
      <c r="G6900" t="s">
        <v>69</v>
      </c>
      <c r="H6900" s="9">
        <v>8.9495252747252749</v>
      </c>
      <c r="I6900">
        <f>IF(去年月销量[[#This Row],[月份]]=MONTH(报表日期),1,0)</f>
        <v>0</v>
      </c>
    </row>
    <row r="6901" spans="1:9" x14ac:dyDescent="0.2">
      <c r="A6901">
        <v>10</v>
      </c>
      <c r="B6901" t="s">
        <v>35</v>
      </c>
      <c r="C6901" t="s">
        <v>32</v>
      </c>
      <c r="D6901">
        <v>1000002002</v>
      </c>
      <c r="E6901" t="s">
        <v>160</v>
      </c>
      <c r="F6901" t="s">
        <v>50</v>
      </c>
      <c r="G6901" t="s">
        <v>74</v>
      </c>
      <c r="H6901" s="9">
        <v>4.8600000000000003</v>
      </c>
      <c r="I6901">
        <f>IF(去年月销量[[#This Row],[月份]]=MONTH(报表日期),1,0)</f>
        <v>0</v>
      </c>
    </row>
    <row r="6902" spans="1:9" x14ac:dyDescent="0.2">
      <c r="A6902">
        <v>10</v>
      </c>
      <c r="B6902" t="s">
        <v>35</v>
      </c>
      <c r="C6902" t="s">
        <v>32</v>
      </c>
      <c r="D6902">
        <v>1000002002</v>
      </c>
      <c r="E6902" t="s">
        <v>160</v>
      </c>
      <c r="F6902" t="s">
        <v>58</v>
      </c>
      <c r="G6902" t="s">
        <v>59</v>
      </c>
      <c r="H6902" s="9">
        <v>25.027200000000004</v>
      </c>
      <c r="I6902">
        <f>IF(去年月销量[[#This Row],[月份]]=MONTH(报表日期),1,0)</f>
        <v>0</v>
      </c>
    </row>
    <row r="6903" spans="1:9" x14ac:dyDescent="0.2">
      <c r="A6903">
        <v>10</v>
      </c>
      <c r="B6903" t="s">
        <v>35</v>
      </c>
      <c r="C6903" t="s">
        <v>34</v>
      </c>
      <c r="D6903">
        <v>1000000002</v>
      </c>
      <c r="E6903" t="s">
        <v>98</v>
      </c>
      <c r="F6903" t="s">
        <v>48</v>
      </c>
      <c r="G6903" t="s">
        <v>87</v>
      </c>
      <c r="H6903" s="9">
        <v>48.9</v>
      </c>
      <c r="I6903">
        <f>IF(去年月销量[[#This Row],[月份]]=MONTH(报表日期),1,0)</f>
        <v>0</v>
      </c>
    </row>
    <row r="6904" spans="1:9" x14ac:dyDescent="0.2">
      <c r="A6904">
        <v>10</v>
      </c>
      <c r="B6904" t="s">
        <v>35</v>
      </c>
      <c r="C6904" t="s">
        <v>34</v>
      </c>
      <c r="D6904">
        <v>1000000002</v>
      </c>
      <c r="E6904" t="s">
        <v>98</v>
      </c>
      <c r="F6904" t="s">
        <v>48</v>
      </c>
      <c r="G6904" t="s">
        <v>86</v>
      </c>
      <c r="H6904" s="9">
        <v>8.64</v>
      </c>
      <c r="I6904">
        <f>IF(去年月销量[[#This Row],[月份]]=MONTH(报表日期),1,0)</f>
        <v>0</v>
      </c>
    </row>
    <row r="6905" spans="1:9" x14ac:dyDescent="0.2">
      <c r="A6905">
        <v>10</v>
      </c>
      <c r="B6905" t="s">
        <v>35</v>
      </c>
      <c r="C6905" t="s">
        <v>34</v>
      </c>
      <c r="D6905">
        <v>1000000002</v>
      </c>
      <c r="E6905" t="s">
        <v>98</v>
      </c>
      <c r="F6905" t="s">
        <v>48</v>
      </c>
      <c r="G6905" t="s">
        <v>80</v>
      </c>
      <c r="H6905" s="9">
        <v>100.50479999999999</v>
      </c>
      <c r="I6905">
        <f>IF(去年月销量[[#This Row],[月份]]=MONTH(报表日期),1,0)</f>
        <v>0</v>
      </c>
    </row>
    <row r="6906" spans="1:9" x14ac:dyDescent="0.2">
      <c r="A6906">
        <v>10</v>
      </c>
      <c r="B6906" t="s">
        <v>35</v>
      </c>
      <c r="C6906" t="s">
        <v>34</v>
      </c>
      <c r="D6906">
        <v>1000000002</v>
      </c>
      <c r="E6906" t="s">
        <v>98</v>
      </c>
      <c r="F6906" t="s">
        <v>48</v>
      </c>
      <c r="G6906" t="s">
        <v>80</v>
      </c>
      <c r="H6906" s="9">
        <v>19.560000000000002</v>
      </c>
      <c r="I6906">
        <f>IF(去年月销量[[#This Row],[月份]]=MONTH(报表日期),1,0)</f>
        <v>0</v>
      </c>
    </row>
    <row r="6907" spans="1:9" x14ac:dyDescent="0.2">
      <c r="A6907">
        <v>10</v>
      </c>
      <c r="B6907" t="s">
        <v>35</v>
      </c>
      <c r="C6907" t="s">
        <v>34</v>
      </c>
      <c r="D6907">
        <v>1000000002</v>
      </c>
      <c r="E6907" t="s">
        <v>98</v>
      </c>
      <c r="F6907" t="s">
        <v>58</v>
      </c>
      <c r="G6907" t="s">
        <v>76</v>
      </c>
      <c r="H6907" s="9">
        <v>521.41020502136746</v>
      </c>
      <c r="I6907">
        <f>IF(去年月销量[[#This Row],[月份]]=MONTH(报表日期),1,0)</f>
        <v>0</v>
      </c>
    </row>
    <row r="6908" spans="1:9" x14ac:dyDescent="0.2">
      <c r="A6908">
        <v>10</v>
      </c>
      <c r="B6908" t="s">
        <v>35</v>
      </c>
      <c r="C6908" t="s">
        <v>34</v>
      </c>
      <c r="D6908">
        <v>1000000002</v>
      </c>
      <c r="E6908" t="s">
        <v>98</v>
      </c>
      <c r="F6908" t="s">
        <v>58</v>
      </c>
      <c r="G6908" t="s">
        <v>76</v>
      </c>
      <c r="H6908" s="9">
        <v>4.989749999999999</v>
      </c>
      <c r="I6908">
        <f>IF(去年月销量[[#This Row],[月份]]=MONTH(报表日期),1,0)</f>
        <v>0</v>
      </c>
    </row>
    <row r="6909" spans="1:9" x14ac:dyDescent="0.2">
      <c r="A6909">
        <v>10</v>
      </c>
      <c r="B6909" t="s">
        <v>35</v>
      </c>
      <c r="C6909" t="s">
        <v>34</v>
      </c>
      <c r="D6909">
        <v>1000000002</v>
      </c>
      <c r="E6909" t="s">
        <v>98</v>
      </c>
      <c r="F6909" t="s">
        <v>50</v>
      </c>
      <c r="G6909" t="s">
        <v>69</v>
      </c>
      <c r="H6909" s="9">
        <v>39.6</v>
      </c>
      <c r="I6909">
        <f>IF(去年月销量[[#This Row],[月份]]=MONTH(报表日期),1,0)</f>
        <v>0</v>
      </c>
    </row>
    <row r="6910" spans="1:9" x14ac:dyDescent="0.2">
      <c r="A6910">
        <v>10</v>
      </c>
      <c r="B6910" t="s">
        <v>35</v>
      </c>
      <c r="C6910" t="s">
        <v>34</v>
      </c>
      <c r="D6910">
        <v>1000000002</v>
      </c>
      <c r="E6910" t="s">
        <v>98</v>
      </c>
      <c r="F6910" t="s">
        <v>50</v>
      </c>
      <c r="G6910" t="s">
        <v>74</v>
      </c>
      <c r="H6910" s="9">
        <v>6.48</v>
      </c>
      <c r="I6910">
        <f>IF(去年月销量[[#This Row],[月份]]=MONTH(报表日期),1,0)</f>
        <v>0</v>
      </c>
    </row>
    <row r="6911" spans="1:9" x14ac:dyDescent="0.2">
      <c r="A6911">
        <v>10</v>
      </c>
      <c r="B6911" t="s">
        <v>35</v>
      </c>
      <c r="C6911" t="s">
        <v>34</v>
      </c>
      <c r="D6911">
        <v>1000000002</v>
      </c>
      <c r="E6911" t="s">
        <v>98</v>
      </c>
      <c r="F6911" t="s">
        <v>58</v>
      </c>
      <c r="G6911" t="s">
        <v>65</v>
      </c>
      <c r="H6911" s="9">
        <v>93</v>
      </c>
      <c r="I6911">
        <f>IF(去年月销量[[#This Row],[月份]]=MONTH(报表日期),1,0)</f>
        <v>0</v>
      </c>
    </row>
    <row r="6912" spans="1:9" x14ac:dyDescent="0.2">
      <c r="A6912">
        <v>10</v>
      </c>
      <c r="B6912" t="s">
        <v>35</v>
      </c>
      <c r="C6912" t="s">
        <v>34</v>
      </c>
      <c r="D6912">
        <v>1000000002</v>
      </c>
      <c r="E6912" t="s">
        <v>98</v>
      </c>
      <c r="F6912" t="s">
        <v>52</v>
      </c>
      <c r="G6912" t="s">
        <v>85</v>
      </c>
      <c r="H6912" s="9">
        <v>80.76894154761905</v>
      </c>
      <c r="I6912">
        <f>IF(去年月销量[[#This Row],[月份]]=MONTH(报表日期),1,0)</f>
        <v>0</v>
      </c>
    </row>
    <row r="6913" spans="1:9" x14ac:dyDescent="0.2">
      <c r="A6913">
        <v>10</v>
      </c>
      <c r="B6913" t="s">
        <v>35</v>
      </c>
      <c r="C6913" t="s">
        <v>34</v>
      </c>
      <c r="D6913">
        <v>1000000002</v>
      </c>
      <c r="E6913" t="s">
        <v>98</v>
      </c>
      <c r="F6913" t="s">
        <v>52</v>
      </c>
      <c r="G6913" t="s">
        <v>62</v>
      </c>
      <c r="H6913" s="9">
        <v>2.16</v>
      </c>
      <c r="I6913">
        <f>IF(去年月销量[[#This Row],[月份]]=MONTH(报表日期),1,0)</f>
        <v>0</v>
      </c>
    </row>
    <row r="6914" spans="1:9" x14ac:dyDescent="0.2">
      <c r="A6914">
        <v>10</v>
      </c>
      <c r="B6914" t="s">
        <v>35</v>
      </c>
      <c r="C6914" t="s">
        <v>34</v>
      </c>
      <c r="D6914">
        <v>1000000002</v>
      </c>
      <c r="E6914" t="s">
        <v>98</v>
      </c>
      <c r="F6914" t="s">
        <v>52</v>
      </c>
      <c r="G6914" t="s">
        <v>53</v>
      </c>
      <c r="H6914" s="9">
        <v>5.3999999999999995</v>
      </c>
      <c r="I6914">
        <f>IF(去年月销量[[#This Row],[月份]]=MONTH(报表日期),1,0)</f>
        <v>0</v>
      </c>
    </row>
    <row r="6915" spans="1:9" x14ac:dyDescent="0.2">
      <c r="A6915">
        <v>10</v>
      </c>
      <c r="B6915" t="s">
        <v>35</v>
      </c>
      <c r="C6915" t="s">
        <v>34</v>
      </c>
      <c r="D6915">
        <v>1000000002</v>
      </c>
      <c r="E6915" t="s">
        <v>98</v>
      </c>
      <c r="F6915" t="s">
        <v>52</v>
      </c>
      <c r="G6915" t="s">
        <v>75</v>
      </c>
      <c r="H6915" s="9">
        <v>157.4496</v>
      </c>
      <c r="I6915">
        <f>IF(去年月销量[[#This Row],[月份]]=MONTH(报表日期),1,0)</f>
        <v>0</v>
      </c>
    </row>
    <row r="6916" spans="1:9" x14ac:dyDescent="0.2">
      <c r="A6916">
        <v>10</v>
      </c>
      <c r="B6916" t="s">
        <v>35</v>
      </c>
      <c r="C6916" t="s">
        <v>34</v>
      </c>
      <c r="D6916">
        <v>1000000002</v>
      </c>
      <c r="E6916" t="s">
        <v>98</v>
      </c>
      <c r="F6916" t="s">
        <v>52</v>
      </c>
      <c r="G6916" t="s">
        <v>75</v>
      </c>
      <c r="H6916" s="9">
        <v>8.9460000000000015</v>
      </c>
      <c r="I6916">
        <f>IF(去年月销量[[#This Row],[月份]]=MONTH(报表日期),1,0)</f>
        <v>0</v>
      </c>
    </row>
    <row r="6917" spans="1:9" x14ac:dyDescent="0.2">
      <c r="A6917">
        <v>10</v>
      </c>
      <c r="B6917" t="s">
        <v>35</v>
      </c>
      <c r="C6917" t="s">
        <v>34</v>
      </c>
      <c r="D6917">
        <v>1000000002</v>
      </c>
      <c r="E6917" t="s">
        <v>98</v>
      </c>
      <c r="F6917" t="s">
        <v>44</v>
      </c>
      <c r="G6917" t="s">
        <v>55</v>
      </c>
      <c r="H6917" s="9">
        <v>3.36</v>
      </c>
      <c r="I6917">
        <f>IF(去年月销量[[#This Row],[月份]]=MONTH(报表日期),1,0)</f>
        <v>0</v>
      </c>
    </row>
    <row r="6918" spans="1:9" x14ac:dyDescent="0.2">
      <c r="A6918">
        <v>10</v>
      </c>
      <c r="B6918" t="s">
        <v>35</v>
      </c>
      <c r="C6918" t="s">
        <v>34</v>
      </c>
      <c r="D6918">
        <v>1000000002</v>
      </c>
      <c r="E6918" t="s">
        <v>98</v>
      </c>
      <c r="F6918" t="s">
        <v>44</v>
      </c>
      <c r="G6918" t="s">
        <v>60</v>
      </c>
      <c r="H6918" s="9">
        <v>6.72</v>
      </c>
      <c r="I6918">
        <f>IF(去年月销量[[#This Row],[月份]]=MONTH(报表日期),1,0)</f>
        <v>0</v>
      </c>
    </row>
    <row r="6919" spans="1:9" x14ac:dyDescent="0.2">
      <c r="A6919">
        <v>10</v>
      </c>
      <c r="B6919" t="s">
        <v>35</v>
      </c>
      <c r="C6919" t="s">
        <v>34</v>
      </c>
      <c r="D6919">
        <v>1000000002</v>
      </c>
      <c r="E6919" t="s">
        <v>98</v>
      </c>
      <c r="F6919" t="s">
        <v>46</v>
      </c>
      <c r="G6919" t="s">
        <v>47</v>
      </c>
      <c r="H6919" s="9">
        <v>135.96</v>
      </c>
      <c r="I6919">
        <f>IF(去年月销量[[#This Row],[月份]]=MONTH(报表日期),1,0)</f>
        <v>0</v>
      </c>
    </row>
    <row r="6920" spans="1:9" x14ac:dyDescent="0.2">
      <c r="A6920">
        <v>10</v>
      </c>
      <c r="B6920" t="s">
        <v>35</v>
      </c>
      <c r="C6920" t="s">
        <v>34</v>
      </c>
      <c r="D6920">
        <v>1000000070</v>
      </c>
      <c r="E6920" t="s">
        <v>110</v>
      </c>
      <c r="F6920" t="s">
        <v>48</v>
      </c>
      <c r="G6920" t="s">
        <v>87</v>
      </c>
      <c r="H6920" s="9">
        <v>288.77999999999997</v>
      </c>
      <c r="I6920">
        <f>IF(去年月销量[[#This Row],[月份]]=MONTH(报表日期),1,0)</f>
        <v>0</v>
      </c>
    </row>
    <row r="6921" spans="1:9" x14ac:dyDescent="0.2">
      <c r="A6921">
        <v>10</v>
      </c>
      <c r="B6921" t="s">
        <v>35</v>
      </c>
      <c r="C6921" t="s">
        <v>34</v>
      </c>
      <c r="D6921">
        <v>1000000070</v>
      </c>
      <c r="E6921" t="s">
        <v>110</v>
      </c>
      <c r="F6921" t="s">
        <v>50</v>
      </c>
      <c r="G6921" t="s">
        <v>51</v>
      </c>
      <c r="H6921" s="9">
        <v>2.0591999999999997</v>
      </c>
      <c r="I6921">
        <f>IF(去年月销量[[#This Row],[月份]]=MONTH(报表日期),1,0)</f>
        <v>0</v>
      </c>
    </row>
    <row r="6922" spans="1:9" x14ac:dyDescent="0.2">
      <c r="A6922">
        <v>10</v>
      </c>
      <c r="B6922" t="s">
        <v>35</v>
      </c>
      <c r="C6922" t="s">
        <v>34</v>
      </c>
      <c r="D6922">
        <v>1000000070</v>
      </c>
      <c r="E6922" t="s">
        <v>110</v>
      </c>
      <c r="F6922" t="s">
        <v>48</v>
      </c>
      <c r="G6922" t="s">
        <v>80</v>
      </c>
      <c r="H6922" s="9">
        <v>3.9742500000000005</v>
      </c>
      <c r="I6922">
        <f>IF(去年月销量[[#This Row],[月份]]=MONTH(报表日期),1,0)</f>
        <v>0</v>
      </c>
    </row>
    <row r="6923" spans="1:9" x14ac:dyDescent="0.2">
      <c r="A6923">
        <v>10</v>
      </c>
      <c r="B6923" t="s">
        <v>35</v>
      </c>
      <c r="C6923" t="s">
        <v>34</v>
      </c>
      <c r="D6923">
        <v>1000000070</v>
      </c>
      <c r="E6923" t="s">
        <v>110</v>
      </c>
      <c r="F6923" t="s">
        <v>48</v>
      </c>
      <c r="G6923" t="s">
        <v>80</v>
      </c>
      <c r="H6923" s="9">
        <v>134.58000000000001</v>
      </c>
      <c r="I6923">
        <f>IF(去年月销量[[#This Row],[月份]]=MONTH(报表日期),1,0)</f>
        <v>0</v>
      </c>
    </row>
    <row r="6924" spans="1:9" x14ac:dyDescent="0.2">
      <c r="A6924">
        <v>10</v>
      </c>
      <c r="B6924" t="s">
        <v>35</v>
      </c>
      <c r="C6924" t="s">
        <v>34</v>
      </c>
      <c r="D6924">
        <v>1000000070</v>
      </c>
      <c r="E6924" t="s">
        <v>110</v>
      </c>
      <c r="F6924" t="s">
        <v>48</v>
      </c>
      <c r="G6924" t="s">
        <v>48</v>
      </c>
      <c r="H6924" s="9">
        <v>101.0592</v>
      </c>
      <c r="I6924">
        <f>IF(去年月销量[[#This Row],[月份]]=MONTH(报表日期),1,0)</f>
        <v>0</v>
      </c>
    </row>
    <row r="6925" spans="1:9" x14ac:dyDescent="0.2">
      <c r="A6925">
        <v>10</v>
      </c>
      <c r="B6925" t="s">
        <v>35</v>
      </c>
      <c r="C6925" t="s">
        <v>34</v>
      </c>
      <c r="D6925">
        <v>1000000070</v>
      </c>
      <c r="E6925" t="s">
        <v>110</v>
      </c>
      <c r="F6925" t="s">
        <v>50</v>
      </c>
      <c r="G6925" t="s">
        <v>74</v>
      </c>
      <c r="H6925" s="9">
        <v>332.94</v>
      </c>
      <c r="I6925">
        <f>IF(去年月销量[[#This Row],[月份]]=MONTH(报表日期),1,0)</f>
        <v>0</v>
      </c>
    </row>
    <row r="6926" spans="1:9" x14ac:dyDescent="0.2">
      <c r="A6926">
        <v>10</v>
      </c>
      <c r="B6926" t="s">
        <v>35</v>
      </c>
      <c r="C6926" t="s">
        <v>34</v>
      </c>
      <c r="D6926">
        <v>1000000070</v>
      </c>
      <c r="E6926" t="s">
        <v>110</v>
      </c>
      <c r="F6926" t="s">
        <v>58</v>
      </c>
      <c r="G6926" t="s">
        <v>59</v>
      </c>
      <c r="H6926" s="9">
        <v>186.35759999999999</v>
      </c>
      <c r="I6926">
        <f>IF(去年月销量[[#This Row],[月份]]=MONTH(报表日期),1,0)</f>
        <v>0</v>
      </c>
    </row>
    <row r="6927" spans="1:9" x14ac:dyDescent="0.2">
      <c r="A6927">
        <v>10</v>
      </c>
      <c r="B6927" t="s">
        <v>35</v>
      </c>
      <c r="C6927" t="s">
        <v>34</v>
      </c>
      <c r="D6927">
        <v>1000000070</v>
      </c>
      <c r="E6927" t="s">
        <v>110</v>
      </c>
      <c r="F6927" t="s">
        <v>52</v>
      </c>
      <c r="G6927" t="s">
        <v>72</v>
      </c>
      <c r="H6927" s="9">
        <v>2.16</v>
      </c>
      <c r="I6927">
        <f>IF(去年月销量[[#This Row],[月份]]=MONTH(报表日期),1,0)</f>
        <v>0</v>
      </c>
    </row>
    <row r="6928" spans="1:9" x14ac:dyDescent="0.2">
      <c r="A6928">
        <v>10</v>
      </c>
      <c r="B6928" t="s">
        <v>35</v>
      </c>
      <c r="C6928" t="s">
        <v>34</v>
      </c>
      <c r="D6928">
        <v>1000000070</v>
      </c>
      <c r="E6928" t="s">
        <v>110</v>
      </c>
      <c r="F6928" t="s">
        <v>52</v>
      </c>
      <c r="G6928" t="s">
        <v>85</v>
      </c>
      <c r="H6928" s="9">
        <v>127.25999999999999</v>
      </c>
      <c r="I6928">
        <f>IF(去年月销量[[#This Row],[月份]]=MONTH(报表日期),1,0)</f>
        <v>0</v>
      </c>
    </row>
    <row r="6929" spans="1:9" x14ac:dyDescent="0.2">
      <c r="A6929">
        <v>10</v>
      </c>
      <c r="B6929" t="s">
        <v>35</v>
      </c>
      <c r="C6929" t="s">
        <v>34</v>
      </c>
      <c r="D6929">
        <v>1000000070</v>
      </c>
      <c r="E6929" t="s">
        <v>110</v>
      </c>
      <c r="F6929" t="s">
        <v>52</v>
      </c>
      <c r="G6929" t="s">
        <v>61</v>
      </c>
      <c r="H6929" s="9">
        <v>7.62</v>
      </c>
      <c r="I6929">
        <f>IF(去年月销量[[#This Row],[月份]]=MONTH(报表日期),1,0)</f>
        <v>0</v>
      </c>
    </row>
    <row r="6930" spans="1:9" x14ac:dyDescent="0.2">
      <c r="A6930">
        <v>10</v>
      </c>
      <c r="B6930" t="s">
        <v>35</v>
      </c>
      <c r="C6930" t="s">
        <v>34</v>
      </c>
      <c r="D6930">
        <v>1000000070</v>
      </c>
      <c r="E6930" t="s">
        <v>110</v>
      </c>
      <c r="F6930" t="s">
        <v>52</v>
      </c>
      <c r="G6930" t="s">
        <v>62</v>
      </c>
      <c r="H6930" s="9">
        <v>6.48</v>
      </c>
      <c r="I6930">
        <f>IF(去年月销量[[#This Row],[月份]]=MONTH(报表日期),1,0)</f>
        <v>0</v>
      </c>
    </row>
    <row r="6931" spans="1:9" x14ac:dyDescent="0.2">
      <c r="A6931">
        <v>10</v>
      </c>
      <c r="B6931" t="s">
        <v>35</v>
      </c>
      <c r="C6931" t="s">
        <v>34</v>
      </c>
      <c r="D6931">
        <v>1000000070</v>
      </c>
      <c r="E6931" t="s">
        <v>110</v>
      </c>
      <c r="F6931" t="s">
        <v>52</v>
      </c>
      <c r="G6931" t="s">
        <v>75</v>
      </c>
      <c r="H6931" s="9">
        <v>4.4304000000000006</v>
      </c>
      <c r="I6931">
        <f>IF(去年月销量[[#This Row],[月份]]=MONTH(报表日期),1,0)</f>
        <v>0</v>
      </c>
    </row>
    <row r="6932" spans="1:9" x14ac:dyDescent="0.2">
      <c r="A6932">
        <v>10</v>
      </c>
      <c r="B6932" t="s">
        <v>35</v>
      </c>
      <c r="C6932" t="s">
        <v>34</v>
      </c>
      <c r="D6932">
        <v>1000000070</v>
      </c>
      <c r="E6932" t="s">
        <v>110</v>
      </c>
      <c r="F6932" t="s">
        <v>56</v>
      </c>
      <c r="G6932" t="s">
        <v>66</v>
      </c>
      <c r="H6932" s="9">
        <v>2.1382499999999998</v>
      </c>
      <c r="I6932">
        <f>IF(去年月销量[[#This Row],[月份]]=MONTH(报表日期),1,0)</f>
        <v>0</v>
      </c>
    </row>
    <row r="6933" spans="1:9" x14ac:dyDescent="0.2">
      <c r="A6933">
        <v>10</v>
      </c>
      <c r="B6933" t="s">
        <v>35</v>
      </c>
      <c r="C6933" t="s">
        <v>34</v>
      </c>
      <c r="D6933">
        <v>1000000070</v>
      </c>
      <c r="E6933" t="s">
        <v>110</v>
      </c>
      <c r="F6933" t="s">
        <v>46</v>
      </c>
      <c r="G6933" t="s">
        <v>47</v>
      </c>
      <c r="H6933" s="9">
        <v>14.582400000000002</v>
      </c>
      <c r="I6933">
        <f>IF(去年月销量[[#This Row],[月份]]=MONTH(报表日期),1,0)</f>
        <v>0</v>
      </c>
    </row>
    <row r="6934" spans="1:9" x14ac:dyDescent="0.2">
      <c r="A6934">
        <v>10</v>
      </c>
      <c r="B6934" t="s">
        <v>35</v>
      </c>
      <c r="C6934" t="s">
        <v>34</v>
      </c>
      <c r="D6934">
        <v>1000000070</v>
      </c>
      <c r="E6934" t="s">
        <v>110</v>
      </c>
      <c r="F6934" t="s">
        <v>46</v>
      </c>
      <c r="G6934" t="s">
        <v>47</v>
      </c>
      <c r="H6934" s="9">
        <v>27.786000000000001</v>
      </c>
      <c r="I6934">
        <f>IF(去年月销量[[#This Row],[月份]]=MONTH(报表日期),1,0)</f>
        <v>0</v>
      </c>
    </row>
    <row r="6935" spans="1:9" x14ac:dyDescent="0.2">
      <c r="A6935">
        <v>10</v>
      </c>
      <c r="B6935" t="s">
        <v>35</v>
      </c>
      <c r="C6935" t="s">
        <v>34</v>
      </c>
      <c r="D6935">
        <v>1000000444</v>
      </c>
      <c r="E6935" t="s">
        <v>131</v>
      </c>
      <c r="F6935" t="s">
        <v>50</v>
      </c>
      <c r="G6935" t="s">
        <v>51</v>
      </c>
      <c r="H6935" s="9">
        <v>114.9</v>
      </c>
      <c r="I6935">
        <f>IF(去年月销量[[#This Row],[月份]]=MONTH(报表日期),1,0)</f>
        <v>0</v>
      </c>
    </row>
    <row r="6936" spans="1:9" x14ac:dyDescent="0.2">
      <c r="A6936">
        <v>10</v>
      </c>
      <c r="B6936" t="s">
        <v>35</v>
      </c>
      <c r="C6936" t="s">
        <v>34</v>
      </c>
      <c r="D6936">
        <v>1000000444</v>
      </c>
      <c r="E6936" t="s">
        <v>131</v>
      </c>
      <c r="F6936" t="s">
        <v>50</v>
      </c>
      <c r="G6936" t="s">
        <v>69</v>
      </c>
      <c r="H6936" s="9">
        <v>57.906898437500004</v>
      </c>
      <c r="I6936">
        <f>IF(去年月销量[[#This Row],[月份]]=MONTH(报表日期),1,0)</f>
        <v>0</v>
      </c>
    </row>
    <row r="6937" spans="1:9" x14ac:dyDescent="0.2">
      <c r="A6937">
        <v>10</v>
      </c>
      <c r="B6937" t="s">
        <v>35</v>
      </c>
      <c r="C6937" t="s">
        <v>34</v>
      </c>
      <c r="D6937">
        <v>1000000444</v>
      </c>
      <c r="E6937" t="s">
        <v>131</v>
      </c>
      <c r="F6937" t="s">
        <v>50</v>
      </c>
      <c r="G6937" t="s">
        <v>74</v>
      </c>
      <c r="H6937" s="9">
        <v>24.36</v>
      </c>
      <c r="I6937">
        <f>IF(去年月销量[[#This Row],[月份]]=MONTH(报表日期),1,0)</f>
        <v>0</v>
      </c>
    </row>
    <row r="6938" spans="1:9" x14ac:dyDescent="0.2">
      <c r="A6938">
        <v>10</v>
      </c>
      <c r="B6938" t="s">
        <v>35</v>
      </c>
      <c r="C6938" t="s">
        <v>34</v>
      </c>
      <c r="D6938">
        <v>1000000444</v>
      </c>
      <c r="E6938" t="s">
        <v>131</v>
      </c>
      <c r="F6938" t="s">
        <v>52</v>
      </c>
      <c r="G6938" t="s">
        <v>72</v>
      </c>
      <c r="H6938" s="9">
        <v>6.48</v>
      </c>
      <c r="I6938">
        <f>IF(去年月销量[[#This Row],[月份]]=MONTH(报表日期),1,0)</f>
        <v>0</v>
      </c>
    </row>
    <row r="6939" spans="1:9" x14ac:dyDescent="0.2">
      <c r="A6939">
        <v>10</v>
      </c>
      <c r="B6939" t="s">
        <v>35</v>
      </c>
      <c r="C6939" t="s">
        <v>34</v>
      </c>
      <c r="D6939">
        <v>1000001559</v>
      </c>
      <c r="E6939" t="s">
        <v>103</v>
      </c>
      <c r="F6939" t="s">
        <v>52</v>
      </c>
      <c r="G6939" t="s">
        <v>85</v>
      </c>
      <c r="H6939" s="9">
        <v>95.778541815476189</v>
      </c>
      <c r="I6939">
        <f>IF(去年月销量[[#This Row],[月份]]=MONTH(报表日期),1,0)</f>
        <v>0</v>
      </c>
    </row>
    <row r="6940" spans="1:9" x14ac:dyDescent="0.2">
      <c r="A6940">
        <v>10</v>
      </c>
      <c r="B6940" t="s">
        <v>19</v>
      </c>
      <c r="C6940" t="s">
        <v>5</v>
      </c>
      <c r="D6940">
        <v>1000001441</v>
      </c>
      <c r="E6940" t="s">
        <v>93</v>
      </c>
      <c r="F6940" t="s">
        <v>48</v>
      </c>
      <c r="G6940" t="s">
        <v>87</v>
      </c>
      <c r="H6940" s="9">
        <v>97.860000000000014</v>
      </c>
      <c r="I6940">
        <f>IF(去年月销量[[#This Row],[月份]]=MONTH(报表日期),1,0)</f>
        <v>0</v>
      </c>
    </row>
    <row r="6941" spans="1:9" x14ac:dyDescent="0.2">
      <c r="A6941">
        <v>10</v>
      </c>
      <c r="B6941" t="s">
        <v>19</v>
      </c>
      <c r="C6941" t="s">
        <v>5</v>
      </c>
      <c r="D6941">
        <v>1000001441</v>
      </c>
      <c r="E6941" t="s">
        <v>93</v>
      </c>
      <c r="F6941" t="s">
        <v>48</v>
      </c>
      <c r="G6941" t="s">
        <v>87</v>
      </c>
      <c r="H6941" s="9">
        <v>7.5120000000000005</v>
      </c>
      <c r="I6941">
        <f>IF(去年月销量[[#This Row],[月份]]=MONTH(报表日期),1,0)</f>
        <v>0</v>
      </c>
    </row>
    <row r="6942" spans="1:9" x14ac:dyDescent="0.2">
      <c r="A6942">
        <v>10</v>
      </c>
      <c r="B6942" t="s">
        <v>19</v>
      </c>
      <c r="C6942" t="s">
        <v>5</v>
      </c>
      <c r="D6942">
        <v>1000001441</v>
      </c>
      <c r="E6942" t="s">
        <v>93</v>
      </c>
      <c r="F6942" t="s">
        <v>48</v>
      </c>
      <c r="G6942" t="s">
        <v>49</v>
      </c>
      <c r="H6942" s="9">
        <v>1.4754621212121211</v>
      </c>
      <c r="I6942">
        <f>IF(去年月销量[[#This Row],[月份]]=MONTH(报表日期),1,0)</f>
        <v>0</v>
      </c>
    </row>
    <row r="6943" spans="1:9" x14ac:dyDescent="0.2">
      <c r="A6943">
        <v>10</v>
      </c>
      <c r="B6943" t="s">
        <v>19</v>
      </c>
      <c r="C6943" t="s">
        <v>5</v>
      </c>
      <c r="D6943">
        <v>1000001441</v>
      </c>
      <c r="E6943" t="s">
        <v>93</v>
      </c>
      <c r="F6943" t="s">
        <v>48</v>
      </c>
      <c r="G6943" t="s">
        <v>49</v>
      </c>
      <c r="H6943" s="9">
        <v>158.57999999999998</v>
      </c>
      <c r="I6943">
        <f>IF(去年月销量[[#This Row],[月份]]=MONTH(报表日期),1,0)</f>
        <v>0</v>
      </c>
    </row>
    <row r="6944" spans="1:9" x14ac:dyDescent="0.2">
      <c r="A6944">
        <v>10</v>
      </c>
      <c r="B6944" t="s">
        <v>19</v>
      </c>
      <c r="C6944" t="s">
        <v>5</v>
      </c>
      <c r="D6944">
        <v>1000001441</v>
      </c>
      <c r="E6944" t="s">
        <v>93</v>
      </c>
      <c r="F6944" t="s">
        <v>50</v>
      </c>
      <c r="G6944" t="s">
        <v>51</v>
      </c>
      <c r="H6944" s="9">
        <v>3.54</v>
      </c>
      <c r="I6944">
        <f>IF(去年月销量[[#This Row],[月份]]=MONTH(报表日期),1,0)</f>
        <v>0</v>
      </c>
    </row>
    <row r="6945" spans="1:9" x14ac:dyDescent="0.2">
      <c r="A6945">
        <v>10</v>
      </c>
      <c r="B6945" t="s">
        <v>19</v>
      </c>
      <c r="C6945" t="s">
        <v>5</v>
      </c>
      <c r="D6945">
        <v>1000001441</v>
      </c>
      <c r="E6945" t="s">
        <v>93</v>
      </c>
      <c r="F6945" t="s">
        <v>48</v>
      </c>
      <c r="G6945" t="s">
        <v>86</v>
      </c>
      <c r="H6945" s="9">
        <v>7.2375833333333333</v>
      </c>
      <c r="I6945">
        <f>IF(去年月销量[[#This Row],[月份]]=MONTH(报表日期),1,0)</f>
        <v>0</v>
      </c>
    </row>
    <row r="6946" spans="1:9" x14ac:dyDescent="0.2">
      <c r="A6946">
        <v>10</v>
      </c>
      <c r="B6946" t="s">
        <v>19</v>
      </c>
      <c r="C6946" t="s">
        <v>5</v>
      </c>
      <c r="D6946">
        <v>1000001441</v>
      </c>
      <c r="E6946" t="s">
        <v>93</v>
      </c>
      <c r="F6946" t="s">
        <v>48</v>
      </c>
      <c r="G6946" t="s">
        <v>80</v>
      </c>
      <c r="H6946" s="9">
        <v>7.8240000000000007</v>
      </c>
      <c r="I6946">
        <f>IF(去年月销量[[#This Row],[月份]]=MONTH(报表日期),1,0)</f>
        <v>0</v>
      </c>
    </row>
    <row r="6947" spans="1:9" x14ac:dyDescent="0.2">
      <c r="A6947">
        <v>10</v>
      </c>
      <c r="B6947" t="s">
        <v>19</v>
      </c>
      <c r="C6947" t="s">
        <v>5</v>
      </c>
      <c r="D6947">
        <v>1000001441</v>
      </c>
      <c r="E6947" t="s">
        <v>93</v>
      </c>
      <c r="F6947" t="s">
        <v>58</v>
      </c>
      <c r="G6947" t="s">
        <v>73</v>
      </c>
      <c r="H6947" s="9">
        <v>58.598715476190478</v>
      </c>
      <c r="I6947">
        <f>IF(去年月销量[[#This Row],[月份]]=MONTH(报表日期),1,0)</f>
        <v>0</v>
      </c>
    </row>
    <row r="6948" spans="1:9" x14ac:dyDescent="0.2">
      <c r="A6948">
        <v>10</v>
      </c>
      <c r="B6948" t="s">
        <v>19</v>
      </c>
      <c r="C6948" t="s">
        <v>5</v>
      </c>
      <c r="D6948">
        <v>1000001441</v>
      </c>
      <c r="E6948" t="s">
        <v>93</v>
      </c>
      <c r="F6948" t="s">
        <v>58</v>
      </c>
      <c r="G6948" t="s">
        <v>73</v>
      </c>
      <c r="H6948" s="9">
        <v>35.680000000000007</v>
      </c>
      <c r="I6948">
        <f>IF(去年月销量[[#This Row],[月份]]=MONTH(报表日期),1,0)</f>
        <v>0</v>
      </c>
    </row>
    <row r="6949" spans="1:9" x14ac:dyDescent="0.2">
      <c r="A6949">
        <v>10</v>
      </c>
      <c r="B6949" t="s">
        <v>19</v>
      </c>
      <c r="C6949" t="s">
        <v>5</v>
      </c>
      <c r="D6949">
        <v>1000001441</v>
      </c>
      <c r="E6949" t="s">
        <v>93</v>
      </c>
      <c r="F6949" t="s">
        <v>58</v>
      </c>
      <c r="G6949" t="s">
        <v>76</v>
      </c>
      <c r="H6949" s="9">
        <v>7.1585333333333336</v>
      </c>
      <c r="I6949">
        <f>IF(去年月销量[[#This Row],[月份]]=MONTH(报表日期),1,0)</f>
        <v>0</v>
      </c>
    </row>
    <row r="6950" spans="1:9" x14ac:dyDescent="0.2">
      <c r="A6950">
        <v>10</v>
      </c>
      <c r="B6950" t="s">
        <v>19</v>
      </c>
      <c r="C6950" t="s">
        <v>5</v>
      </c>
      <c r="D6950">
        <v>1000001441</v>
      </c>
      <c r="E6950" t="s">
        <v>93</v>
      </c>
      <c r="F6950" t="s">
        <v>58</v>
      </c>
      <c r="G6950" t="s">
        <v>76</v>
      </c>
      <c r="H6950" s="9">
        <v>0.47520000000000007</v>
      </c>
      <c r="I6950">
        <f>IF(去年月销量[[#This Row],[月份]]=MONTH(报表日期),1,0)</f>
        <v>0</v>
      </c>
    </row>
    <row r="6951" spans="1:9" x14ac:dyDescent="0.2">
      <c r="A6951">
        <v>10</v>
      </c>
      <c r="B6951" t="s">
        <v>19</v>
      </c>
      <c r="C6951" t="s">
        <v>5</v>
      </c>
      <c r="D6951">
        <v>1000001441</v>
      </c>
      <c r="E6951" t="s">
        <v>93</v>
      </c>
      <c r="F6951" t="s">
        <v>48</v>
      </c>
      <c r="G6951" t="s">
        <v>48</v>
      </c>
      <c r="H6951" s="9">
        <v>8.3159833333333335</v>
      </c>
      <c r="I6951">
        <f>IF(去年月销量[[#This Row],[月份]]=MONTH(报表日期),1,0)</f>
        <v>0</v>
      </c>
    </row>
    <row r="6952" spans="1:9" x14ac:dyDescent="0.2">
      <c r="A6952">
        <v>10</v>
      </c>
      <c r="B6952" t="s">
        <v>19</v>
      </c>
      <c r="C6952" t="s">
        <v>5</v>
      </c>
      <c r="D6952">
        <v>1000001441</v>
      </c>
      <c r="E6952" t="s">
        <v>93</v>
      </c>
      <c r="F6952" t="s">
        <v>50</v>
      </c>
      <c r="G6952" t="s">
        <v>74</v>
      </c>
      <c r="H6952" s="9">
        <v>5.5146474370036058</v>
      </c>
      <c r="I6952">
        <f>IF(去年月销量[[#This Row],[月份]]=MONTH(报表日期),1,0)</f>
        <v>0</v>
      </c>
    </row>
    <row r="6953" spans="1:9" x14ac:dyDescent="0.2">
      <c r="A6953">
        <v>10</v>
      </c>
      <c r="B6953" t="s">
        <v>19</v>
      </c>
      <c r="C6953" t="s">
        <v>5</v>
      </c>
      <c r="D6953">
        <v>1000001441</v>
      </c>
      <c r="E6953" t="s">
        <v>93</v>
      </c>
      <c r="F6953" t="s">
        <v>58</v>
      </c>
      <c r="G6953" t="s">
        <v>59</v>
      </c>
      <c r="H6953" s="9">
        <v>36.194167483930123</v>
      </c>
      <c r="I6953">
        <f>IF(去年月销量[[#This Row],[月份]]=MONTH(报表日期),1,0)</f>
        <v>0</v>
      </c>
    </row>
    <row r="6954" spans="1:9" x14ac:dyDescent="0.2">
      <c r="A6954">
        <v>10</v>
      </c>
      <c r="B6954" t="s">
        <v>19</v>
      </c>
      <c r="C6954" t="s">
        <v>5</v>
      </c>
      <c r="D6954">
        <v>1000001441</v>
      </c>
      <c r="E6954" t="s">
        <v>93</v>
      </c>
      <c r="F6954" t="s">
        <v>58</v>
      </c>
      <c r="G6954" t="s">
        <v>59</v>
      </c>
      <c r="H6954" s="9">
        <v>1.36</v>
      </c>
      <c r="I6954">
        <f>IF(去年月销量[[#This Row],[月份]]=MONTH(报表日期),1,0)</f>
        <v>0</v>
      </c>
    </row>
    <row r="6955" spans="1:9" x14ac:dyDescent="0.2">
      <c r="A6955">
        <v>10</v>
      </c>
      <c r="B6955" t="s">
        <v>19</v>
      </c>
      <c r="C6955" t="s">
        <v>5</v>
      </c>
      <c r="D6955">
        <v>1000001441</v>
      </c>
      <c r="E6955" t="s">
        <v>93</v>
      </c>
      <c r="F6955" t="s">
        <v>58</v>
      </c>
      <c r="G6955" t="s">
        <v>71</v>
      </c>
      <c r="H6955" s="9">
        <v>2.8513333333333337</v>
      </c>
      <c r="I6955">
        <f>IF(去年月销量[[#This Row],[月份]]=MONTH(报表日期),1,0)</f>
        <v>0</v>
      </c>
    </row>
    <row r="6956" spans="1:9" x14ac:dyDescent="0.2">
      <c r="A6956">
        <v>10</v>
      </c>
      <c r="B6956" t="s">
        <v>19</v>
      </c>
      <c r="C6956" t="s">
        <v>5</v>
      </c>
      <c r="D6956">
        <v>1000001441</v>
      </c>
      <c r="E6956" t="s">
        <v>93</v>
      </c>
      <c r="F6956" t="s">
        <v>58</v>
      </c>
      <c r="G6956" t="s">
        <v>65</v>
      </c>
      <c r="H6956" s="9">
        <v>39.18</v>
      </c>
      <c r="I6956">
        <f>IF(去年月销量[[#This Row],[月份]]=MONTH(报表日期),1,0)</f>
        <v>0</v>
      </c>
    </row>
    <row r="6957" spans="1:9" x14ac:dyDescent="0.2">
      <c r="A6957">
        <v>10</v>
      </c>
      <c r="B6957" t="s">
        <v>19</v>
      </c>
      <c r="C6957" t="s">
        <v>5</v>
      </c>
      <c r="D6957">
        <v>1000001441</v>
      </c>
      <c r="E6957" t="s">
        <v>93</v>
      </c>
      <c r="F6957" t="s">
        <v>52</v>
      </c>
      <c r="G6957" t="s">
        <v>72</v>
      </c>
      <c r="H6957" s="9">
        <v>8.64</v>
      </c>
      <c r="I6957">
        <f>IF(去年月销量[[#This Row],[月份]]=MONTH(报表日期),1,0)</f>
        <v>0</v>
      </c>
    </row>
    <row r="6958" spans="1:9" x14ac:dyDescent="0.2">
      <c r="A6958">
        <v>10</v>
      </c>
      <c r="B6958" t="s">
        <v>19</v>
      </c>
      <c r="C6958" t="s">
        <v>5</v>
      </c>
      <c r="D6958">
        <v>1000001441</v>
      </c>
      <c r="E6958" t="s">
        <v>93</v>
      </c>
      <c r="F6958" t="s">
        <v>52</v>
      </c>
      <c r="G6958" t="s">
        <v>61</v>
      </c>
      <c r="H6958" s="9">
        <v>209.52</v>
      </c>
      <c r="I6958">
        <f>IF(去年月销量[[#This Row],[月份]]=MONTH(报表日期),1,0)</f>
        <v>0</v>
      </c>
    </row>
    <row r="6959" spans="1:9" x14ac:dyDescent="0.2">
      <c r="A6959">
        <v>10</v>
      </c>
      <c r="B6959" t="s">
        <v>19</v>
      </c>
      <c r="C6959" t="s">
        <v>5</v>
      </c>
      <c r="D6959">
        <v>1000001441</v>
      </c>
      <c r="E6959" t="s">
        <v>93</v>
      </c>
      <c r="F6959" t="s">
        <v>56</v>
      </c>
      <c r="G6959" t="s">
        <v>66</v>
      </c>
      <c r="H6959" s="9">
        <v>4.1585000000000001</v>
      </c>
      <c r="I6959">
        <f>IF(去年月销量[[#This Row],[月份]]=MONTH(报表日期),1,0)</f>
        <v>0</v>
      </c>
    </row>
    <row r="6960" spans="1:9" x14ac:dyDescent="0.2">
      <c r="A6960">
        <v>10</v>
      </c>
      <c r="B6960" t="s">
        <v>19</v>
      </c>
      <c r="C6960" t="s">
        <v>5</v>
      </c>
      <c r="D6960">
        <v>1000001441</v>
      </c>
      <c r="E6960" t="s">
        <v>93</v>
      </c>
      <c r="F6960" t="s">
        <v>44</v>
      </c>
      <c r="G6960" t="s">
        <v>55</v>
      </c>
      <c r="H6960" s="9">
        <v>3.36</v>
      </c>
      <c r="I6960">
        <f>IF(去年月销量[[#This Row],[月份]]=MONTH(报表日期),1,0)</f>
        <v>0</v>
      </c>
    </row>
    <row r="6961" spans="1:9" x14ac:dyDescent="0.2">
      <c r="A6961">
        <v>10</v>
      </c>
      <c r="B6961" t="s">
        <v>19</v>
      </c>
      <c r="C6961" t="s">
        <v>5</v>
      </c>
      <c r="D6961">
        <v>1000001441</v>
      </c>
      <c r="E6961" t="s">
        <v>93</v>
      </c>
      <c r="F6961" t="s">
        <v>44</v>
      </c>
      <c r="G6961" t="s">
        <v>79</v>
      </c>
      <c r="H6961" s="9">
        <v>4.5199999999999996</v>
      </c>
      <c r="I6961">
        <f>IF(去年月销量[[#This Row],[月份]]=MONTH(报表日期),1,0)</f>
        <v>0</v>
      </c>
    </row>
    <row r="6962" spans="1:9" x14ac:dyDescent="0.2">
      <c r="A6962">
        <v>10</v>
      </c>
      <c r="B6962" t="s">
        <v>19</v>
      </c>
      <c r="C6962" t="s">
        <v>5</v>
      </c>
      <c r="D6962">
        <v>1000001441</v>
      </c>
      <c r="E6962" t="s">
        <v>93</v>
      </c>
      <c r="F6962" t="s">
        <v>44</v>
      </c>
      <c r="G6962" t="s">
        <v>83</v>
      </c>
      <c r="H6962" s="9">
        <v>2.6335757575757572</v>
      </c>
      <c r="I6962">
        <f>IF(去年月销量[[#This Row],[月份]]=MONTH(报表日期),1,0)</f>
        <v>0</v>
      </c>
    </row>
    <row r="6963" spans="1:9" x14ac:dyDescent="0.2">
      <c r="A6963">
        <v>10</v>
      </c>
      <c r="B6963" t="s">
        <v>19</v>
      </c>
      <c r="C6963" t="s">
        <v>5</v>
      </c>
      <c r="D6963">
        <v>1000001441</v>
      </c>
      <c r="E6963" t="s">
        <v>93</v>
      </c>
      <c r="F6963" t="s">
        <v>44</v>
      </c>
      <c r="G6963" t="s">
        <v>45</v>
      </c>
      <c r="H6963" s="9">
        <v>0.36000000000000004</v>
      </c>
      <c r="I6963">
        <f>IF(去年月销量[[#This Row],[月份]]=MONTH(报表日期),1,0)</f>
        <v>0</v>
      </c>
    </row>
    <row r="6964" spans="1:9" x14ac:dyDescent="0.2">
      <c r="A6964">
        <v>10</v>
      </c>
      <c r="B6964" t="s">
        <v>19</v>
      </c>
      <c r="C6964" t="s">
        <v>5</v>
      </c>
      <c r="D6964">
        <v>1000001441</v>
      </c>
      <c r="E6964" t="s">
        <v>93</v>
      </c>
      <c r="F6964" t="s">
        <v>44</v>
      </c>
      <c r="G6964" t="s">
        <v>45</v>
      </c>
      <c r="H6964" s="9">
        <v>7.4400000000000013</v>
      </c>
      <c r="I6964">
        <f>IF(去年月销量[[#This Row],[月份]]=MONTH(报表日期),1,0)</f>
        <v>0</v>
      </c>
    </row>
    <row r="6965" spans="1:9" x14ac:dyDescent="0.2">
      <c r="A6965">
        <v>10</v>
      </c>
      <c r="B6965" t="s">
        <v>19</v>
      </c>
      <c r="C6965" t="s">
        <v>5</v>
      </c>
      <c r="D6965">
        <v>1000001441</v>
      </c>
      <c r="E6965" t="s">
        <v>93</v>
      </c>
      <c r="F6965" t="s">
        <v>44</v>
      </c>
      <c r="G6965" t="s">
        <v>60</v>
      </c>
      <c r="H6965" s="9">
        <v>51.599999999999994</v>
      </c>
      <c r="I6965">
        <f>IF(去年月销量[[#This Row],[月份]]=MONTH(报表日期),1,0)</f>
        <v>0</v>
      </c>
    </row>
    <row r="6966" spans="1:9" x14ac:dyDescent="0.2">
      <c r="A6966">
        <v>10</v>
      </c>
      <c r="B6966" t="s">
        <v>19</v>
      </c>
      <c r="C6966" t="s">
        <v>5</v>
      </c>
      <c r="D6966">
        <v>1000001441</v>
      </c>
      <c r="E6966" t="s">
        <v>93</v>
      </c>
      <c r="F6966" t="s">
        <v>44</v>
      </c>
      <c r="G6966" t="s">
        <v>70</v>
      </c>
      <c r="H6966" s="9">
        <v>8.64</v>
      </c>
      <c r="I6966">
        <f>IF(去年月销量[[#This Row],[月份]]=MONTH(报表日期),1,0)</f>
        <v>0</v>
      </c>
    </row>
    <row r="6967" spans="1:9" x14ac:dyDescent="0.2">
      <c r="A6967">
        <v>10</v>
      </c>
      <c r="B6967" t="s">
        <v>19</v>
      </c>
      <c r="C6967" t="s">
        <v>5</v>
      </c>
      <c r="D6967">
        <v>1000001441</v>
      </c>
      <c r="E6967" t="s">
        <v>93</v>
      </c>
      <c r="F6967" t="s">
        <v>46</v>
      </c>
      <c r="G6967" t="s">
        <v>47</v>
      </c>
      <c r="H6967" s="9">
        <v>2.2599999999999998</v>
      </c>
      <c r="I6967">
        <f>IF(去年月销量[[#This Row],[月份]]=MONTH(报表日期),1,0)</f>
        <v>0</v>
      </c>
    </row>
    <row r="6968" spans="1:9" x14ac:dyDescent="0.2">
      <c r="A6968">
        <v>10</v>
      </c>
      <c r="B6968" t="s">
        <v>19</v>
      </c>
      <c r="C6968" t="s">
        <v>5</v>
      </c>
      <c r="D6968">
        <v>1000002277</v>
      </c>
      <c r="E6968" t="s">
        <v>123</v>
      </c>
      <c r="F6968" t="s">
        <v>50</v>
      </c>
      <c r="G6968" t="s">
        <v>51</v>
      </c>
      <c r="H6968" s="9">
        <v>199.44</v>
      </c>
      <c r="I6968">
        <f>IF(去年月销量[[#This Row],[月份]]=MONTH(报表日期),1,0)</f>
        <v>0</v>
      </c>
    </row>
    <row r="6969" spans="1:9" x14ac:dyDescent="0.2">
      <c r="A6969">
        <v>10</v>
      </c>
      <c r="B6969" t="s">
        <v>19</v>
      </c>
      <c r="C6969" t="s">
        <v>5</v>
      </c>
      <c r="D6969">
        <v>1000002277</v>
      </c>
      <c r="E6969" t="s">
        <v>123</v>
      </c>
      <c r="F6969" t="s">
        <v>48</v>
      </c>
      <c r="G6969" t="s">
        <v>86</v>
      </c>
      <c r="H6969" s="9">
        <v>2.4000000000000004</v>
      </c>
      <c r="I6969">
        <f>IF(去年月销量[[#This Row],[月份]]=MONTH(报表日期),1,0)</f>
        <v>0</v>
      </c>
    </row>
    <row r="6970" spans="1:9" x14ac:dyDescent="0.2">
      <c r="A6970">
        <v>10</v>
      </c>
      <c r="B6970" t="s">
        <v>19</v>
      </c>
      <c r="C6970" t="s">
        <v>5</v>
      </c>
      <c r="D6970">
        <v>1000002277</v>
      </c>
      <c r="E6970" t="s">
        <v>123</v>
      </c>
      <c r="F6970" t="s">
        <v>48</v>
      </c>
      <c r="G6970" t="s">
        <v>86</v>
      </c>
      <c r="H6970" s="9">
        <v>29.77875039246468</v>
      </c>
      <c r="I6970">
        <f>IF(去年月销量[[#This Row],[月份]]=MONTH(报表日期),1,0)</f>
        <v>0</v>
      </c>
    </row>
    <row r="6971" spans="1:9" x14ac:dyDescent="0.2">
      <c r="A6971">
        <v>10</v>
      </c>
      <c r="B6971" t="s">
        <v>19</v>
      </c>
      <c r="C6971" t="s">
        <v>5</v>
      </c>
      <c r="D6971">
        <v>1000002277</v>
      </c>
      <c r="E6971" t="s">
        <v>123</v>
      </c>
      <c r="F6971" t="s">
        <v>58</v>
      </c>
      <c r="G6971" t="s">
        <v>73</v>
      </c>
      <c r="H6971" s="9">
        <v>14.670000000000002</v>
      </c>
      <c r="I6971">
        <f>IF(去年月销量[[#This Row],[月份]]=MONTH(报表日期),1,0)</f>
        <v>0</v>
      </c>
    </row>
    <row r="6972" spans="1:9" x14ac:dyDescent="0.2">
      <c r="A6972">
        <v>10</v>
      </c>
      <c r="B6972" t="s">
        <v>19</v>
      </c>
      <c r="C6972" t="s">
        <v>5</v>
      </c>
      <c r="D6972">
        <v>1000002277</v>
      </c>
      <c r="E6972" t="s">
        <v>123</v>
      </c>
      <c r="F6972" t="s">
        <v>58</v>
      </c>
      <c r="G6972" t="s">
        <v>76</v>
      </c>
      <c r="H6972" s="9">
        <v>209.24587289377288</v>
      </c>
      <c r="I6972">
        <f>IF(去年月销量[[#This Row],[月份]]=MONTH(报表日期),1,0)</f>
        <v>0</v>
      </c>
    </row>
    <row r="6973" spans="1:9" x14ac:dyDescent="0.2">
      <c r="A6973">
        <v>10</v>
      </c>
      <c r="B6973" t="s">
        <v>19</v>
      </c>
      <c r="C6973" t="s">
        <v>5</v>
      </c>
      <c r="D6973">
        <v>1000002277</v>
      </c>
      <c r="E6973" t="s">
        <v>123</v>
      </c>
      <c r="F6973" t="s">
        <v>50</v>
      </c>
      <c r="G6973" t="s">
        <v>50</v>
      </c>
      <c r="H6973" s="9">
        <v>7.32</v>
      </c>
      <c r="I6973">
        <f>IF(去年月销量[[#This Row],[月份]]=MONTH(报表日期),1,0)</f>
        <v>0</v>
      </c>
    </row>
    <row r="6974" spans="1:9" x14ac:dyDescent="0.2">
      <c r="A6974">
        <v>10</v>
      </c>
      <c r="B6974" t="s">
        <v>19</v>
      </c>
      <c r="C6974" t="s">
        <v>5</v>
      </c>
      <c r="D6974">
        <v>1000002277</v>
      </c>
      <c r="E6974" t="s">
        <v>123</v>
      </c>
      <c r="F6974" t="s">
        <v>50</v>
      </c>
      <c r="G6974" t="s">
        <v>69</v>
      </c>
      <c r="H6974" s="9">
        <v>34.531050549450541</v>
      </c>
      <c r="I6974">
        <f>IF(去年月销量[[#This Row],[月份]]=MONTH(报表日期),1,0)</f>
        <v>0</v>
      </c>
    </row>
    <row r="6975" spans="1:9" x14ac:dyDescent="0.2">
      <c r="A6975">
        <v>10</v>
      </c>
      <c r="B6975" t="s">
        <v>19</v>
      </c>
      <c r="C6975" t="s">
        <v>5</v>
      </c>
      <c r="D6975">
        <v>1000002277</v>
      </c>
      <c r="E6975" t="s">
        <v>123</v>
      </c>
      <c r="F6975" t="s">
        <v>50</v>
      </c>
      <c r="G6975" t="s">
        <v>69</v>
      </c>
      <c r="H6975" s="9">
        <v>15.103350694444444</v>
      </c>
      <c r="I6975">
        <f>IF(去年月销量[[#This Row],[月份]]=MONTH(报表日期),1,0)</f>
        <v>0</v>
      </c>
    </row>
    <row r="6976" spans="1:9" x14ac:dyDescent="0.2">
      <c r="A6976">
        <v>10</v>
      </c>
      <c r="B6976" t="s">
        <v>19</v>
      </c>
      <c r="C6976" t="s">
        <v>5</v>
      </c>
      <c r="D6976">
        <v>1000002277</v>
      </c>
      <c r="E6976" t="s">
        <v>123</v>
      </c>
      <c r="F6976" t="s">
        <v>50</v>
      </c>
      <c r="G6976" t="s">
        <v>74</v>
      </c>
      <c r="H6976" s="9">
        <v>34.200000000000003</v>
      </c>
      <c r="I6976">
        <f>IF(去年月销量[[#This Row],[月份]]=MONTH(报表日期),1,0)</f>
        <v>0</v>
      </c>
    </row>
    <row r="6977" spans="1:9" x14ac:dyDescent="0.2">
      <c r="A6977">
        <v>10</v>
      </c>
      <c r="B6977" t="s">
        <v>19</v>
      </c>
      <c r="C6977" t="s">
        <v>5</v>
      </c>
      <c r="D6977">
        <v>1000002277</v>
      </c>
      <c r="E6977" t="s">
        <v>123</v>
      </c>
      <c r="F6977" t="s">
        <v>52</v>
      </c>
      <c r="G6977" t="s">
        <v>72</v>
      </c>
      <c r="H6977" s="9">
        <v>21.72</v>
      </c>
      <c r="I6977">
        <f>IF(去年月销量[[#This Row],[月份]]=MONTH(报表日期),1,0)</f>
        <v>0</v>
      </c>
    </row>
    <row r="6978" spans="1:9" x14ac:dyDescent="0.2">
      <c r="A6978">
        <v>10</v>
      </c>
      <c r="B6978" t="s">
        <v>19</v>
      </c>
      <c r="C6978" t="s">
        <v>5</v>
      </c>
      <c r="D6978">
        <v>1000002277</v>
      </c>
      <c r="E6978" t="s">
        <v>123</v>
      </c>
      <c r="F6978" t="s">
        <v>52</v>
      </c>
      <c r="G6978" t="s">
        <v>62</v>
      </c>
      <c r="H6978" s="9">
        <v>4.32</v>
      </c>
      <c r="I6978">
        <f>IF(去年月销量[[#This Row],[月份]]=MONTH(报表日期),1,0)</f>
        <v>0</v>
      </c>
    </row>
    <row r="6979" spans="1:9" x14ac:dyDescent="0.2">
      <c r="A6979">
        <v>10</v>
      </c>
      <c r="B6979" t="s">
        <v>19</v>
      </c>
      <c r="C6979" t="s">
        <v>5</v>
      </c>
      <c r="D6979">
        <v>1000002277</v>
      </c>
      <c r="E6979" t="s">
        <v>123</v>
      </c>
      <c r="F6979" t="s">
        <v>52</v>
      </c>
      <c r="G6979" t="s">
        <v>75</v>
      </c>
      <c r="H6979" s="9">
        <v>44.644800000000004</v>
      </c>
      <c r="I6979">
        <f>IF(去年月销量[[#This Row],[月份]]=MONTH(报表日期),1,0)</f>
        <v>0</v>
      </c>
    </row>
    <row r="6980" spans="1:9" x14ac:dyDescent="0.2">
      <c r="A6980">
        <v>10</v>
      </c>
      <c r="B6980" t="s">
        <v>19</v>
      </c>
      <c r="C6980" t="s">
        <v>5</v>
      </c>
      <c r="D6980">
        <v>1000002277</v>
      </c>
      <c r="E6980" t="s">
        <v>123</v>
      </c>
      <c r="F6980" t="s">
        <v>44</v>
      </c>
      <c r="G6980" t="s">
        <v>81</v>
      </c>
      <c r="H6980" s="9">
        <v>8.16</v>
      </c>
      <c r="I6980">
        <f>IF(去年月销量[[#This Row],[月份]]=MONTH(报表日期),1,0)</f>
        <v>0</v>
      </c>
    </row>
    <row r="6981" spans="1:9" x14ac:dyDescent="0.2">
      <c r="A6981">
        <v>10</v>
      </c>
      <c r="B6981" t="s">
        <v>19</v>
      </c>
      <c r="C6981" t="s">
        <v>5</v>
      </c>
      <c r="D6981">
        <v>1000002277</v>
      </c>
      <c r="E6981" t="s">
        <v>123</v>
      </c>
      <c r="F6981" t="s">
        <v>46</v>
      </c>
      <c r="G6981" t="s">
        <v>47</v>
      </c>
      <c r="H6981" s="9">
        <v>6.8640000000000008</v>
      </c>
      <c r="I6981">
        <f>IF(去年月销量[[#This Row],[月份]]=MONTH(报表日期),1,0)</f>
        <v>0</v>
      </c>
    </row>
    <row r="6982" spans="1:9" x14ac:dyDescent="0.2">
      <c r="A6982">
        <v>10</v>
      </c>
      <c r="B6982" t="s">
        <v>19</v>
      </c>
      <c r="C6982" t="s">
        <v>5</v>
      </c>
      <c r="D6982">
        <v>1000003331</v>
      </c>
      <c r="E6982" t="s">
        <v>136</v>
      </c>
      <c r="F6982" t="s">
        <v>48</v>
      </c>
      <c r="G6982" t="s">
        <v>86</v>
      </c>
      <c r="H6982" s="9">
        <v>2.6927252747252748</v>
      </c>
      <c r="I6982">
        <f>IF(去年月销量[[#This Row],[月份]]=MONTH(报表日期),1,0)</f>
        <v>0</v>
      </c>
    </row>
    <row r="6983" spans="1:9" x14ac:dyDescent="0.2">
      <c r="A6983">
        <v>10</v>
      </c>
      <c r="B6983" t="s">
        <v>19</v>
      </c>
      <c r="C6983" t="s">
        <v>5</v>
      </c>
      <c r="D6983">
        <v>1000003331</v>
      </c>
      <c r="E6983" t="s">
        <v>136</v>
      </c>
      <c r="F6983" t="s">
        <v>58</v>
      </c>
      <c r="G6983" t="s">
        <v>76</v>
      </c>
      <c r="H6983" s="9">
        <v>159.74617329059828</v>
      </c>
      <c r="I6983">
        <f>IF(去年月销量[[#This Row],[月份]]=MONTH(报表日期),1,0)</f>
        <v>0</v>
      </c>
    </row>
    <row r="6984" spans="1:9" x14ac:dyDescent="0.2">
      <c r="A6984">
        <v>10</v>
      </c>
      <c r="B6984" t="s">
        <v>19</v>
      </c>
      <c r="C6984" t="s">
        <v>5</v>
      </c>
      <c r="D6984">
        <v>1000003331</v>
      </c>
      <c r="E6984" t="s">
        <v>136</v>
      </c>
      <c r="F6984" t="s">
        <v>50</v>
      </c>
      <c r="G6984" t="s">
        <v>69</v>
      </c>
      <c r="H6984" s="9">
        <v>16.235925274725275</v>
      </c>
      <c r="I6984">
        <f>IF(去年月销量[[#This Row],[月份]]=MONTH(报表日期),1,0)</f>
        <v>0</v>
      </c>
    </row>
    <row r="6985" spans="1:9" x14ac:dyDescent="0.2">
      <c r="A6985">
        <v>10</v>
      </c>
      <c r="B6985" t="s">
        <v>19</v>
      </c>
      <c r="C6985" t="s">
        <v>5</v>
      </c>
      <c r="D6985">
        <v>1000003331</v>
      </c>
      <c r="E6985" t="s">
        <v>136</v>
      </c>
      <c r="F6985" t="s">
        <v>52</v>
      </c>
      <c r="G6985" t="s">
        <v>85</v>
      </c>
      <c r="H6985" s="9">
        <v>55.337430819180817</v>
      </c>
      <c r="I6985">
        <f>IF(去年月销量[[#This Row],[月份]]=MONTH(报表日期),1,0)</f>
        <v>0</v>
      </c>
    </row>
    <row r="6986" spans="1:9" x14ac:dyDescent="0.2">
      <c r="A6986">
        <v>10</v>
      </c>
      <c r="B6986" t="s">
        <v>19</v>
      </c>
      <c r="C6986" t="s">
        <v>5</v>
      </c>
      <c r="D6986">
        <v>1000003331</v>
      </c>
      <c r="E6986" t="s">
        <v>136</v>
      </c>
      <c r="F6986" t="s">
        <v>52</v>
      </c>
      <c r="G6986" t="s">
        <v>75</v>
      </c>
      <c r="H6986" s="9">
        <v>26.838000000000001</v>
      </c>
      <c r="I6986">
        <f>IF(去年月销量[[#This Row],[月份]]=MONTH(报表日期),1,0)</f>
        <v>0</v>
      </c>
    </row>
    <row r="6987" spans="1:9" x14ac:dyDescent="0.2">
      <c r="A6987">
        <v>10</v>
      </c>
      <c r="B6987" t="s">
        <v>19</v>
      </c>
      <c r="C6987" t="s">
        <v>5</v>
      </c>
      <c r="D6987">
        <v>1000003331</v>
      </c>
      <c r="E6987" t="s">
        <v>136</v>
      </c>
      <c r="F6987" t="s">
        <v>52</v>
      </c>
      <c r="G6987" t="s">
        <v>75</v>
      </c>
      <c r="H6987" s="9">
        <v>4.4304000000000006</v>
      </c>
      <c r="I6987">
        <f>IF(去年月销量[[#This Row],[月份]]=MONTH(报表日期),1,0)</f>
        <v>0</v>
      </c>
    </row>
    <row r="6988" spans="1:9" x14ac:dyDescent="0.2">
      <c r="A6988">
        <v>10</v>
      </c>
      <c r="B6988" t="s">
        <v>19</v>
      </c>
      <c r="C6988" t="s">
        <v>5</v>
      </c>
      <c r="D6988">
        <v>1000003331</v>
      </c>
      <c r="E6988" t="s">
        <v>136</v>
      </c>
      <c r="F6988" t="s">
        <v>46</v>
      </c>
      <c r="G6988" t="s">
        <v>47</v>
      </c>
      <c r="H6988" s="9">
        <v>18.153600000000001</v>
      </c>
      <c r="I6988">
        <f>IF(去年月销量[[#This Row],[月份]]=MONTH(报表日期),1,0)</f>
        <v>0</v>
      </c>
    </row>
    <row r="6989" spans="1:9" x14ac:dyDescent="0.2">
      <c r="A6989">
        <v>10</v>
      </c>
      <c r="B6989" t="s">
        <v>19</v>
      </c>
      <c r="C6989" t="s">
        <v>36</v>
      </c>
      <c r="D6989">
        <v>1000000058</v>
      </c>
      <c r="E6989" t="s">
        <v>109</v>
      </c>
      <c r="F6989" t="s">
        <v>48</v>
      </c>
      <c r="G6989" t="s">
        <v>86</v>
      </c>
      <c r="H6989" s="9">
        <v>75.952950549450549</v>
      </c>
      <c r="I6989">
        <f>IF(去年月销量[[#This Row],[月份]]=MONTH(报表日期),1,0)</f>
        <v>0</v>
      </c>
    </row>
    <row r="6990" spans="1:9" x14ac:dyDescent="0.2">
      <c r="A6990">
        <v>10</v>
      </c>
      <c r="B6990" t="s">
        <v>19</v>
      </c>
      <c r="C6990" t="s">
        <v>36</v>
      </c>
      <c r="D6990">
        <v>1000000058</v>
      </c>
      <c r="E6990" t="s">
        <v>109</v>
      </c>
      <c r="F6990" t="s">
        <v>58</v>
      </c>
      <c r="G6990" t="s">
        <v>76</v>
      </c>
      <c r="H6990" s="9">
        <v>301.5147015436944</v>
      </c>
      <c r="I6990">
        <f>IF(去年月销量[[#This Row],[月份]]=MONTH(报表日期),1,0)</f>
        <v>0</v>
      </c>
    </row>
    <row r="6991" spans="1:9" x14ac:dyDescent="0.2">
      <c r="A6991">
        <v>10</v>
      </c>
      <c r="B6991" t="s">
        <v>19</v>
      </c>
      <c r="C6991" t="s">
        <v>36</v>
      </c>
      <c r="D6991">
        <v>1000000058</v>
      </c>
      <c r="E6991" t="s">
        <v>109</v>
      </c>
      <c r="F6991" t="s">
        <v>58</v>
      </c>
      <c r="G6991" t="s">
        <v>76</v>
      </c>
      <c r="H6991" s="9">
        <v>7.4450238095238088</v>
      </c>
      <c r="I6991">
        <f>IF(去年月销量[[#This Row],[月份]]=MONTH(报表日期),1,0)</f>
        <v>0</v>
      </c>
    </row>
    <row r="6992" spans="1:9" x14ac:dyDescent="0.2">
      <c r="A6992">
        <v>10</v>
      </c>
      <c r="B6992" t="s">
        <v>19</v>
      </c>
      <c r="C6992" t="s">
        <v>36</v>
      </c>
      <c r="D6992">
        <v>1000000058</v>
      </c>
      <c r="E6992" t="s">
        <v>109</v>
      </c>
      <c r="F6992" t="s">
        <v>50</v>
      </c>
      <c r="G6992" t="s">
        <v>69</v>
      </c>
      <c r="H6992" s="9">
        <v>107.55360082417583</v>
      </c>
      <c r="I6992">
        <f>IF(去年月销量[[#This Row],[月份]]=MONTH(报表日期),1,0)</f>
        <v>0</v>
      </c>
    </row>
    <row r="6993" spans="1:9" x14ac:dyDescent="0.2">
      <c r="A6993">
        <v>10</v>
      </c>
      <c r="B6993" t="s">
        <v>19</v>
      </c>
      <c r="C6993" t="s">
        <v>36</v>
      </c>
      <c r="D6993">
        <v>1000000058</v>
      </c>
      <c r="E6993" t="s">
        <v>109</v>
      </c>
      <c r="F6993" t="s">
        <v>58</v>
      </c>
      <c r="G6993" t="s">
        <v>59</v>
      </c>
      <c r="H6993" s="9">
        <v>4.1183999999999994</v>
      </c>
      <c r="I6993">
        <f>IF(去年月销量[[#This Row],[月份]]=MONTH(报表日期),1,0)</f>
        <v>0</v>
      </c>
    </row>
    <row r="6994" spans="1:9" x14ac:dyDescent="0.2">
      <c r="A6994">
        <v>10</v>
      </c>
      <c r="B6994" t="s">
        <v>19</v>
      </c>
      <c r="C6994" t="s">
        <v>36</v>
      </c>
      <c r="D6994">
        <v>1000000058</v>
      </c>
      <c r="E6994" t="s">
        <v>109</v>
      </c>
      <c r="F6994" t="s">
        <v>52</v>
      </c>
      <c r="G6994" t="s">
        <v>75</v>
      </c>
      <c r="H6994" s="9">
        <v>116.55360000000002</v>
      </c>
      <c r="I6994">
        <f>IF(去年月销量[[#This Row],[月份]]=MONTH(报表日期),1,0)</f>
        <v>0</v>
      </c>
    </row>
    <row r="6995" spans="1:9" x14ac:dyDescent="0.2">
      <c r="A6995">
        <v>10</v>
      </c>
      <c r="B6995" t="s">
        <v>19</v>
      </c>
      <c r="C6995" t="s">
        <v>36</v>
      </c>
      <c r="D6995">
        <v>1000000058</v>
      </c>
      <c r="E6995" t="s">
        <v>109</v>
      </c>
      <c r="F6995" t="s">
        <v>44</v>
      </c>
      <c r="G6995" t="s">
        <v>64</v>
      </c>
      <c r="H6995" s="9">
        <v>268.01279999999997</v>
      </c>
      <c r="I6995">
        <f>IF(去年月销量[[#This Row],[月份]]=MONTH(报表日期),1,0)</f>
        <v>0</v>
      </c>
    </row>
    <row r="6996" spans="1:9" x14ac:dyDescent="0.2">
      <c r="A6996">
        <v>10</v>
      </c>
      <c r="B6996" t="s">
        <v>19</v>
      </c>
      <c r="C6996" t="s">
        <v>36</v>
      </c>
      <c r="D6996">
        <v>1000000058</v>
      </c>
      <c r="E6996" t="s">
        <v>109</v>
      </c>
      <c r="F6996" t="s">
        <v>46</v>
      </c>
      <c r="G6996" t="s">
        <v>47</v>
      </c>
      <c r="H6996" s="9">
        <v>88.77000000000001</v>
      </c>
      <c r="I6996">
        <f>IF(去年月销量[[#This Row],[月份]]=MONTH(报表日期),1,0)</f>
        <v>0</v>
      </c>
    </row>
    <row r="6997" spans="1:9" x14ac:dyDescent="0.2">
      <c r="A6997">
        <v>10</v>
      </c>
      <c r="B6997" t="s">
        <v>19</v>
      </c>
      <c r="C6997" t="s">
        <v>28</v>
      </c>
      <c r="D6997">
        <v>1000000059</v>
      </c>
      <c r="E6997" t="s">
        <v>96</v>
      </c>
      <c r="F6997" t="s">
        <v>48</v>
      </c>
      <c r="G6997" t="s">
        <v>87</v>
      </c>
      <c r="H6997" s="9">
        <v>386.70000000000005</v>
      </c>
      <c r="I6997">
        <f>IF(去年月销量[[#This Row],[月份]]=MONTH(报表日期),1,0)</f>
        <v>0</v>
      </c>
    </row>
    <row r="6998" spans="1:9" x14ac:dyDescent="0.2">
      <c r="A6998">
        <v>10</v>
      </c>
      <c r="B6998" t="s">
        <v>19</v>
      </c>
      <c r="C6998" t="s">
        <v>28</v>
      </c>
      <c r="D6998">
        <v>1000000059</v>
      </c>
      <c r="E6998" t="s">
        <v>96</v>
      </c>
      <c r="F6998" t="s">
        <v>48</v>
      </c>
      <c r="G6998" t="s">
        <v>87</v>
      </c>
      <c r="H6998" s="9">
        <v>822.096</v>
      </c>
      <c r="I6998">
        <f>IF(去年月销量[[#This Row],[月份]]=MONTH(报表日期),1,0)</f>
        <v>0</v>
      </c>
    </row>
    <row r="6999" spans="1:9" x14ac:dyDescent="0.2">
      <c r="A6999">
        <v>10</v>
      </c>
      <c r="B6999" t="s">
        <v>19</v>
      </c>
      <c r="C6999" t="s">
        <v>28</v>
      </c>
      <c r="D6999">
        <v>1000000059</v>
      </c>
      <c r="E6999" t="s">
        <v>96</v>
      </c>
      <c r="F6999" t="s">
        <v>48</v>
      </c>
      <c r="G6999" t="s">
        <v>49</v>
      </c>
      <c r="H6999" s="9">
        <v>3.8015999999999996</v>
      </c>
      <c r="I6999">
        <f>IF(去年月销量[[#This Row],[月份]]=MONTH(报表日期),1,0)</f>
        <v>0</v>
      </c>
    </row>
    <row r="7000" spans="1:9" x14ac:dyDescent="0.2">
      <c r="A7000">
        <v>10</v>
      </c>
      <c r="B7000" t="s">
        <v>19</v>
      </c>
      <c r="C7000" t="s">
        <v>28</v>
      </c>
      <c r="D7000">
        <v>1000000059</v>
      </c>
      <c r="E7000" t="s">
        <v>96</v>
      </c>
      <c r="F7000" t="s">
        <v>50</v>
      </c>
      <c r="G7000" t="s">
        <v>51</v>
      </c>
      <c r="H7000" s="9">
        <v>115.0776</v>
      </c>
      <c r="I7000">
        <f>IF(去年月销量[[#This Row],[月份]]=MONTH(报表日期),1,0)</f>
        <v>0</v>
      </c>
    </row>
    <row r="7001" spans="1:9" x14ac:dyDescent="0.2">
      <c r="A7001">
        <v>10</v>
      </c>
      <c r="B7001" t="s">
        <v>19</v>
      </c>
      <c r="C7001" t="s">
        <v>28</v>
      </c>
      <c r="D7001">
        <v>1000000059</v>
      </c>
      <c r="E7001" t="s">
        <v>96</v>
      </c>
      <c r="F7001" t="s">
        <v>48</v>
      </c>
      <c r="G7001" t="s">
        <v>86</v>
      </c>
      <c r="H7001" s="9">
        <v>126.17999999999999</v>
      </c>
      <c r="I7001">
        <f>IF(去年月销量[[#This Row],[月份]]=MONTH(报表日期),1,0)</f>
        <v>0</v>
      </c>
    </row>
    <row r="7002" spans="1:9" x14ac:dyDescent="0.2">
      <c r="A7002">
        <v>10</v>
      </c>
      <c r="B7002" t="s">
        <v>19</v>
      </c>
      <c r="C7002" t="s">
        <v>28</v>
      </c>
      <c r="D7002">
        <v>1000000059</v>
      </c>
      <c r="E7002" t="s">
        <v>96</v>
      </c>
      <c r="F7002" t="s">
        <v>48</v>
      </c>
      <c r="G7002" t="s">
        <v>86</v>
      </c>
      <c r="H7002" s="9">
        <v>46.015200000000007</v>
      </c>
      <c r="I7002">
        <f>IF(去年月销量[[#This Row],[月份]]=MONTH(报表日期),1,0)</f>
        <v>0</v>
      </c>
    </row>
    <row r="7003" spans="1:9" x14ac:dyDescent="0.2">
      <c r="A7003">
        <v>10</v>
      </c>
      <c r="B7003" t="s">
        <v>19</v>
      </c>
      <c r="C7003" t="s">
        <v>28</v>
      </c>
      <c r="D7003">
        <v>1000000059</v>
      </c>
      <c r="E7003" t="s">
        <v>96</v>
      </c>
      <c r="F7003" t="s">
        <v>48</v>
      </c>
      <c r="G7003" t="s">
        <v>80</v>
      </c>
      <c r="H7003" s="9">
        <v>64.082551041666662</v>
      </c>
      <c r="I7003">
        <f>IF(去年月销量[[#This Row],[月份]]=MONTH(报表日期),1,0)</f>
        <v>0</v>
      </c>
    </row>
    <row r="7004" spans="1:9" x14ac:dyDescent="0.2">
      <c r="A7004">
        <v>10</v>
      </c>
      <c r="B7004" t="s">
        <v>19</v>
      </c>
      <c r="C7004" t="s">
        <v>28</v>
      </c>
      <c r="D7004">
        <v>1000000059</v>
      </c>
      <c r="E7004" t="s">
        <v>96</v>
      </c>
      <c r="F7004" t="s">
        <v>48</v>
      </c>
      <c r="G7004" t="s">
        <v>80</v>
      </c>
      <c r="H7004" s="9">
        <v>1000.1262768755935</v>
      </c>
      <c r="I7004">
        <f>IF(去年月销量[[#This Row],[月份]]=MONTH(报表日期),1,0)</f>
        <v>0</v>
      </c>
    </row>
    <row r="7005" spans="1:9" x14ac:dyDescent="0.2">
      <c r="A7005">
        <v>10</v>
      </c>
      <c r="B7005" t="s">
        <v>19</v>
      </c>
      <c r="C7005" t="s">
        <v>28</v>
      </c>
      <c r="D7005">
        <v>1000000059</v>
      </c>
      <c r="E7005" t="s">
        <v>96</v>
      </c>
      <c r="F7005" t="s">
        <v>58</v>
      </c>
      <c r="G7005" t="s">
        <v>73</v>
      </c>
      <c r="H7005" s="9">
        <v>3.8015999999999996</v>
      </c>
      <c r="I7005">
        <f>IF(去年月销量[[#This Row],[月份]]=MONTH(报表日期),1,0)</f>
        <v>0</v>
      </c>
    </row>
    <row r="7006" spans="1:9" x14ac:dyDescent="0.2">
      <c r="A7006">
        <v>10</v>
      </c>
      <c r="B7006" t="s">
        <v>19</v>
      </c>
      <c r="C7006" t="s">
        <v>28</v>
      </c>
      <c r="D7006">
        <v>1000000059</v>
      </c>
      <c r="E7006" t="s">
        <v>96</v>
      </c>
      <c r="F7006" t="s">
        <v>58</v>
      </c>
      <c r="G7006" t="s">
        <v>73</v>
      </c>
      <c r="H7006" s="9">
        <v>3.6000000000000005</v>
      </c>
      <c r="I7006">
        <f>IF(去年月销量[[#This Row],[月份]]=MONTH(报表日期),1,0)</f>
        <v>0</v>
      </c>
    </row>
    <row r="7007" spans="1:9" x14ac:dyDescent="0.2">
      <c r="A7007">
        <v>10</v>
      </c>
      <c r="B7007" t="s">
        <v>19</v>
      </c>
      <c r="C7007" t="s">
        <v>28</v>
      </c>
      <c r="D7007">
        <v>1000000059</v>
      </c>
      <c r="E7007" t="s">
        <v>96</v>
      </c>
      <c r="F7007" t="s">
        <v>58</v>
      </c>
      <c r="G7007" t="s">
        <v>76</v>
      </c>
      <c r="H7007" s="9">
        <v>803.67030846208615</v>
      </c>
      <c r="I7007">
        <f>IF(去年月销量[[#This Row],[月份]]=MONTH(报表日期),1,0)</f>
        <v>0</v>
      </c>
    </row>
    <row r="7008" spans="1:9" x14ac:dyDescent="0.2">
      <c r="A7008">
        <v>10</v>
      </c>
      <c r="B7008" t="s">
        <v>19</v>
      </c>
      <c r="C7008" t="s">
        <v>28</v>
      </c>
      <c r="D7008">
        <v>1000000059</v>
      </c>
      <c r="E7008" t="s">
        <v>96</v>
      </c>
      <c r="F7008" t="s">
        <v>58</v>
      </c>
      <c r="G7008" t="s">
        <v>76</v>
      </c>
      <c r="H7008" s="9">
        <v>105.49417156084655</v>
      </c>
      <c r="I7008">
        <f>IF(去年月销量[[#This Row],[月份]]=MONTH(报表日期),1,0)</f>
        <v>0</v>
      </c>
    </row>
    <row r="7009" spans="1:9" x14ac:dyDescent="0.2">
      <c r="A7009">
        <v>10</v>
      </c>
      <c r="B7009" t="s">
        <v>19</v>
      </c>
      <c r="C7009" t="s">
        <v>28</v>
      </c>
      <c r="D7009">
        <v>1000000059</v>
      </c>
      <c r="E7009" t="s">
        <v>96</v>
      </c>
      <c r="F7009" t="s">
        <v>50</v>
      </c>
      <c r="G7009" t="s">
        <v>74</v>
      </c>
      <c r="H7009" s="9">
        <v>391.56</v>
      </c>
      <c r="I7009">
        <f>IF(去年月销量[[#This Row],[月份]]=MONTH(报表日期),1,0)</f>
        <v>0</v>
      </c>
    </row>
    <row r="7010" spans="1:9" x14ac:dyDescent="0.2">
      <c r="A7010">
        <v>10</v>
      </c>
      <c r="B7010" t="s">
        <v>19</v>
      </c>
      <c r="C7010" t="s">
        <v>28</v>
      </c>
      <c r="D7010">
        <v>1000000059</v>
      </c>
      <c r="E7010" t="s">
        <v>96</v>
      </c>
      <c r="F7010" t="s">
        <v>58</v>
      </c>
      <c r="G7010" t="s">
        <v>59</v>
      </c>
      <c r="H7010" s="9">
        <v>316.00799999999998</v>
      </c>
      <c r="I7010">
        <f>IF(去年月销量[[#This Row],[月份]]=MONTH(报表日期),1,0)</f>
        <v>0</v>
      </c>
    </row>
    <row r="7011" spans="1:9" x14ac:dyDescent="0.2">
      <c r="A7011">
        <v>10</v>
      </c>
      <c r="B7011" t="s">
        <v>19</v>
      </c>
      <c r="C7011" t="s">
        <v>28</v>
      </c>
      <c r="D7011">
        <v>1000000059</v>
      </c>
      <c r="E7011" t="s">
        <v>96</v>
      </c>
      <c r="F7011" t="s">
        <v>52</v>
      </c>
      <c r="G7011" t="s">
        <v>72</v>
      </c>
      <c r="H7011" s="9">
        <v>226.14</v>
      </c>
      <c r="I7011">
        <f>IF(去年月销量[[#This Row],[月份]]=MONTH(报表日期),1,0)</f>
        <v>0</v>
      </c>
    </row>
    <row r="7012" spans="1:9" x14ac:dyDescent="0.2">
      <c r="A7012">
        <v>10</v>
      </c>
      <c r="B7012" t="s">
        <v>19</v>
      </c>
      <c r="C7012" t="s">
        <v>28</v>
      </c>
      <c r="D7012">
        <v>1000000059</v>
      </c>
      <c r="E7012" t="s">
        <v>96</v>
      </c>
      <c r="F7012" t="s">
        <v>52</v>
      </c>
      <c r="G7012" t="s">
        <v>72</v>
      </c>
      <c r="H7012" s="9">
        <v>63.06</v>
      </c>
      <c r="I7012">
        <f>IF(去年月销量[[#This Row],[月份]]=MONTH(报表日期),1,0)</f>
        <v>0</v>
      </c>
    </row>
    <row r="7013" spans="1:9" x14ac:dyDescent="0.2">
      <c r="A7013">
        <v>10</v>
      </c>
      <c r="B7013" t="s">
        <v>19</v>
      </c>
      <c r="C7013" t="s">
        <v>28</v>
      </c>
      <c r="D7013">
        <v>1000000059</v>
      </c>
      <c r="E7013" t="s">
        <v>96</v>
      </c>
      <c r="F7013" t="s">
        <v>52</v>
      </c>
      <c r="G7013" t="s">
        <v>85</v>
      </c>
      <c r="H7013" s="9">
        <v>36.25664880952381</v>
      </c>
      <c r="I7013">
        <f>IF(去年月销量[[#This Row],[月份]]=MONTH(报表日期),1,0)</f>
        <v>0</v>
      </c>
    </row>
    <row r="7014" spans="1:9" x14ac:dyDescent="0.2">
      <c r="A7014">
        <v>10</v>
      </c>
      <c r="B7014" t="s">
        <v>19</v>
      </c>
      <c r="C7014" t="s">
        <v>28</v>
      </c>
      <c r="D7014">
        <v>1000000059</v>
      </c>
      <c r="E7014" t="s">
        <v>96</v>
      </c>
      <c r="F7014" t="s">
        <v>52</v>
      </c>
      <c r="G7014" t="s">
        <v>85</v>
      </c>
      <c r="H7014" s="9">
        <v>60.212714285714284</v>
      </c>
      <c r="I7014">
        <f>IF(去年月销量[[#This Row],[月份]]=MONTH(报表日期),1,0)</f>
        <v>0</v>
      </c>
    </row>
    <row r="7015" spans="1:9" x14ac:dyDescent="0.2">
      <c r="A7015">
        <v>10</v>
      </c>
      <c r="B7015" t="s">
        <v>19</v>
      </c>
      <c r="C7015" t="s">
        <v>28</v>
      </c>
      <c r="D7015">
        <v>1000000059</v>
      </c>
      <c r="E7015" t="s">
        <v>96</v>
      </c>
      <c r="F7015" t="s">
        <v>52</v>
      </c>
      <c r="G7015" t="s">
        <v>61</v>
      </c>
      <c r="H7015" s="9">
        <v>12.840000000000002</v>
      </c>
      <c r="I7015">
        <f>IF(去年月销量[[#This Row],[月份]]=MONTH(报表日期),1,0)</f>
        <v>0</v>
      </c>
    </row>
    <row r="7016" spans="1:9" x14ac:dyDescent="0.2">
      <c r="A7016">
        <v>10</v>
      </c>
      <c r="B7016" t="s">
        <v>19</v>
      </c>
      <c r="C7016" t="s">
        <v>28</v>
      </c>
      <c r="D7016">
        <v>1000000059</v>
      </c>
      <c r="E7016" t="s">
        <v>96</v>
      </c>
      <c r="F7016" t="s">
        <v>52</v>
      </c>
      <c r="G7016" t="s">
        <v>61</v>
      </c>
      <c r="H7016" s="9">
        <v>12.840000000000002</v>
      </c>
      <c r="I7016">
        <f>IF(去年月销量[[#This Row],[月份]]=MONTH(报表日期),1,0)</f>
        <v>0</v>
      </c>
    </row>
    <row r="7017" spans="1:9" x14ac:dyDescent="0.2">
      <c r="A7017">
        <v>10</v>
      </c>
      <c r="B7017" t="s">
        <v>19</v>
      </c>
      <c r="C7017" t="s">
        <v>28</v>
      </c>
      <c r="D7017">
        <v>1000000059</v>
      </c>
      <c r="E7017" t="s">
        <v>96</v>
      </c>
      <c r="F7017" t="s">
        <v>52</v>
      </c>
      <c r="G7017" t="s">
        <v>62</v>
      </c>
      <c r="H7017" s="9">
        <v>204.48000000000002</v>
      </c>
      <c r="I7017">
        <f>IF(去年月销量[[#This Row],[月份]]=MONTH(报表日期),1,0)</f>
        <v>0</v>
      </c>
    </row>
    <row r="7018" spans="1:9" x14ac:dyDescent="0.2">
      <c r="A7018">
        <v>10</v>
      </c>
      <c r="B7018" t="s">
        <v>19</v>
      </c>
      <c r="C7018" t="s">
        <v>28</v>
      </c>
      <c r="D7018">
        <v>1000000059</v>
      </c>
      <c r="E7018" t="s">
        <v>96</v>
      </c>
      <c r="F7018" t="s">
        <v>52</v>
      </c>
      <c r="G7018" t="s">
        <v>75</v>
      </c>
      <c r="H7018" s="9">
        <v>22.492799999999999</v>
      </c>
      <c r="I7018">
        <f>IF(去年月销量[[#This Row],[月份]]=MONTH(报表日期),1,0)</f>
        <v>0</v>
      </c>
    </row>
    <row r="7019" spans="1:9" x14ac:dyDescent="0.2">
      <c r="A7019">
        <v>10</v>
      </c>
      <c r="B7019" t="s">
        <v>19</v>
      </c>
      <c r="C7019" t="s">
        <v>28</v>
      </c>
      <c r="D7019">
        <v>1000000059</v>
      </c>
      <c r="E7019" t="s">
        <v>96</v>
      </c>
      <c r="F7019" t="s">
        <v>52</v>
      </c>
      <c r="G7019" t="s">
        <v>75</v>
      </c>
      <c r="H7019" s="9">
        <v>15.6768</v>
      </c>
      <c r="I7019">
        <f>IF(去年月销量[[#This Row],[月份]]=MONTH(报表日期),1,0)</f>
        <v>0</v>
      </c>
    </row>
    <row r="7020" spans="1:9" x14ac:dyDescent="0.2">
      <c r="A7020">
        <v>10</v>
      </c>
      <c r="B7020" t="s">
        <v>19</v>
      </c>
      <c r="C7020" t="s">
        <v>28</v>
      </c>
      <c r="D7020">
        <v>1000000059</v>
      </c>
      <c r="E7020" t="s">
        <v>96</v>
      </c>
      <c r="F7020" t="s">
        <v>56</v>
      </c>
      <c r="G7020" t="s">
        <v>66</v>
      </c>
      <c r="H7020" s="9">
        <v>119.86499786324788</v>
      </c>
      <c r="I7020">
        <f>IF(去年月销量[[#This Row],[月份]]=MONTH(报表日期),1,0)</f>
        <v>0</v>
      </c>
    </row>
    <row r="7021" spans="1:9" x14ac:dyDescent="0.2">
      <c r="A7021">
        <v>10</v>
      </c>
      <c r="B7021" t="s">
        <v>19</v>
      </c>
      <c r="C7021" t="s">
        <v>28</v>
      </c>
      <c r="D7021">
        <v>1000000059</v>
      </c>
      <c r="E7021" t="s">
        <v>96</v>
      </c>
      <c r="F7021" t="s">
        <v>44</v>
      </c>
      <c r="G7021" t="s">
        <v>79</v>
      </c>
      <c r="H7021" s="9">
        <v>16.919999999999998</v>
      </c>
      <c r="I7021">
        <f>IF(去年月销量[[#This Row],[月份]]=MONTH(报表日期),1,0)</f>
        <v>0</v>
      </c>
    </row>
    <row r="7022" spans="1:9" x14ac:dyDescent="0.2">
      <c r="A7022">
        <v>10</v>
      </c>
      <c r="B7022" t="s">
        <v>19</v>
      </c>
      <c r="C7022" t="s">
        <v>28</v>
      </c>
      <c r="D7022">
        <v>1000000059</v>
      </c>
      <c r="E7022" t="s">
        <v>96</v>
      </c>
      <c r="F7022" t="s">
        <v>44</v>
      </c>
      <c r="G7022" t="s">
        <v>79</v>
      </c>
      <c r="H7022" s="9">
        <v>4.26</v>
      </c>
      <c r="I7022">
        <f>IF(去年月销量[[#This Row],[月份]]=MONTH(报表日期),1,0)</f>
        <v>0</v>
      </c>
    </row>
    <row r="7023" spans="1:9" x14ac:dyDescent="0.2">
      <c r="A7023">
        <v>10</v>
      </c>
      <c r="B7023" t="s">
        <v>19</v>
      </c>
      <c r="C7023" t="s">
        <v>28</v>
      </c>
      <c r="D7023">
        <v>1000000059</v>
      </c>
      <c r="E7023" t="s">
        <v>96</v>
      </c>
      <c r="F7023" t="s">
        <v>44</v>
      </c>
      <c r="G7023" t="s">
        <v>83</v>
      </c>
      <c r="H7023" s="9">
        <v>0.48</v>
      </c>
      <c r="I7023">
        <f>IF(去年月销量[[#This Row],[月份]]=MONTH(报表日期),1,0)</f>
        <v>0</v>
      </c>
    </row>
    <row r="7024" spans="1:9" x14ac:dyDescent="0.2">
      <c r="A7024">
        <v>10</v>
      </c>
      <c r="B7024" t="s">
        <v>19</v>
      </c>
      <c r="C7024" t="s">
        <v>28</v>
      </c>
      <c r="D7024">
        <v>1000000059</v>
      </c>
      <c r="E7024" t="s">
        <v>96</v>
      </c>
      <c r="F7024" t="s">
        <v>44</v>
      </c>
      <c r="G7024" t="s">
        <v>81</v>
      </c>
      <c r="H7024" s="9">
        <v>37.1</v>
      </c>
      <c r="I7024">
        <f>IF(去年月销量[[#This Row],[月份]]=MONTH(报表日期),1,0)</f>
        <v>0</v>
      </c>
    </row>
    <row r="7025" spans="1:9" x14ac:dyDescent="0.2">
      <c r="A7025">
        <v>10</v>
      </c>
      <c r="B7025" t="s">
        <v>19</v>
      </c>
      <c r="C7025" t="s">
        <v>28</v>
      </c>
      <c r="D7025">
        <v>1000000059</v>
      </c>
      <c r="E7025" t="s">
        <v>96</v>
      </c>
      <c r="F7025" t="s">
        <v>44</v>
      </c>
      <c r="G7025" t="s">
        <v>45</v>
      </c>
      <c r="H7025" s="9">
        <v>29.799999999999997</v>
      </c>
      <c r="I7025">
        <f>IF(去年月销量[[#This Row],[月份]]=MONTH(报表日期),1,0)</f>
        <v>0</v>
      </c>
    </row>
    <row r="7026" spans="1:9" x14ac:dyDescent="0.2">
      <c r="A7026">
        <v>10</v>
      </c>
      <c r="B7026" t="s">
        <v>19</v>
      </c>
      <c r="C7026" t="s">
        <v>28</v>
      </c>
      <c r="D7026">
        <v>1000000059</v>
      </c>
      <c r="E7026" t="s">
        <v>96</v>
      </c>
      <c r="F7026" t="s">
        <v>44</v>
      </c>
      <c r="G7026" t="s">
        <v>45</v>
      </c>
      <c r="H7026" s="9">
        <v>39.479999999999997</v>
      </c>
      <c r="I7026">
        <f>IF(去年月销量[[#This Row],[月份]]=MONTH(报表日期),1,0)</f>
        <v>0</v>
      </c>
    </row>
    <row r="7027" spans="1:9" x14ac:dyDescent="0.2">
      <c r="A7027">
        <v>10</v>
      </c>
      <c r="B7027" t="s">
        <v>19</v>
      </c>
      <c r="C7027" t="s">
        <v>28</v>
      </c>
      <c r="D7027">
        <v>1000000059</v>
      </c>
      <c r="E7027" t="s">
        <v>96</v>
      </c>
      <c r="F7027" t="s">
        <v>44</v>
      </c>
      <c r="G7027" t="s">
        <v>70</v>
      </c>
      <c r="H7027" s="9">
        <v>2.0591999999999997</v>
      </c>
      <c r="I7027">
        <f>IF(去年月销量[[#This Row],[月份]]=MONTH(报表日期),1,0)</f>
        <v>0</v>
      </c>
    </row>
    <row r="7028" spans="1:9" x14ac:dyDescent="0.2">
      <c r="A7028">
        <v>10</v>
      </c>
      <c r="B7028" t="s">
        <v>19</v>
      </c>
      <c r="C7028" t="s">
        <v>28</v>
      </c>
      <c r="D7028">
        <v>1000000059</v>
      </c>
      <c r="E7028" t="s">
        <v>96</v>
      </c>
      <c r="F7028" t="s">
        <v>44</v>
      </c>
      <c r="G7028" t="s">
        <v>64</v>
      </c>
      <c r="H7028" s="9">
        <v>59.875048951048946</v>
      </c>
      <c r="I7028">
        <f>IF(去年月销量[[#This Row],[月份]]=MONTH(报表日期),1,0)</f>
        <v>0</v>
      </c>
    </row>
    <row r="7029" spans="1:9" x14ac:dyDescent="0.2">
      <c r="A7029">
        <v>10</v>
      </c>
      <c r="B7029" t="s">
        <v>19</v>
      </c>
      <c r="C7029" t="s">
        <v>28</v>
      </c>
      <c r="D7029">
        <v>1000000059</v>
      </c>
      <c r="E7029" t="s">
        <v>96</v>
      </c>
      <c r="F7029" t="s">
        <v>46</v>
      </c>
      <c r="G7029" t="s">
        <v>47</v>
      </c>
      <c r="H7029" s="9">
        <v>1.7040740740740739</v>
      </c>
      <c r="I7029">
        <f>IF(去年月销量[[#This Row],[月份]]=MONTH(报表日期),1,0)</f>
        <v>0</v>
      </c>
    </row>
    <row r="7030" spans="1:9" x14ac:dyDescent="0.2">
      <c r="A7030">
        <v>10</v>
      </c>
      <c r="B7030" t="s">
        <v>19</v>
      </c>
      <c r="C7030" t="s">
        <v>28</v>
      </c>
      <c r="D7030">
        <v>1000000059</v>
      </c>
      <c r="E7030" t="s">
        <v>96</v>
      </c>
      <c r="F7030" t="s">
        <v>46</v>
      </c>
      <c r="G7030" t="s">
        <v>47</v>
      </c>
      <c r="H7030" s="9">
        <v>355.73999999999995</v>
      </c>
      <c r="I7030">
        <f>IF(去年月销量[[#This Row],[月份]]=MONTH(报表日期),1,0)</f>
        <v>0</v>
      </c>
    </row>
    <row r="7031" spans="1:9" x14ac:dyDescent="0.2">
      <c r="A7031">
        <v>10</v>
      </c>
      <c r="B7031" t="s">
        <v>19</v>
      </c>
      <c r="C7031" t="s">
        <v>28</v>
      </c>
      <c r="D7031">
        <v>1000000279</v>
      </c>
      <c r="E7031" t="s">
        <v>143</v>
      </c>
      <c r="F7031" t="s">
        <v>48</v>
      </c>
      <c r="G7031" t="s">
        <v>87</v>
      </c>
      <c r="H7031" s="9">
        <v>34.26</v>
      </c>
      <c r="I7031">
        <f>IF(去年月销量[[#This Row],[月份]]=MONTH(报表日期),1,0)</f>
        <v>0</v>
      </c>
    </row>
    <row r="7032" spans="1:9" x14ac:dyDescent="0.2">
      <c r="A7032">
        <v>10</v>
      </c>
      <c r="B7032" t="s">
        <v>19</v>
      </c>
      <c r="C7032" t="s">
        <v>28</v>
      </c>
      <c r="D7032">
        <v>1000000279</v>
      </c>
      <c r="E7032" t="s">
        <v>143</v>
      </c>
      <c r="F7032" t="s">
        <v>48</v>
      </c>
      <c r="G7032" t="s">
        <v>49</v>
      </c>
      <c r="H7032" s="9">
        <v>31.046399999999998</v>
      </c>
      <c r="I7032">
        <f>IF(去年月销量[[#This Row],[月份]]=MONTH(报表日期),1,0)</f>
        <v>0</v>
      </c>
    </row>
    <row r="7033" spans="1:9" x14ac:dyDescent="0.2">
      <c r="A7033">
        <v>10</v>
      </c>
      <c r="B7033" t="s">
        <v>19</v>
      </c>
      <c r="C7033" t="s">
        <v>28</v>
      </c>
      <c r="D7033">
        <v>1000000279</v>
      </c>
      <c r="E7033" t="s">
        <v>143</v>
      </c>
      <c r="F7033" t="s">
        <v>50</v>
      </c>
      <c r="G7033" t="s">
        <v>51</v>
      </c>
      <c r="H7033" s="9">
        <v>25.106400000000001</v>
      </c>
      <c r="I7033">
        <f>IF(去年月销量[[#This Row],[月份]]=MONTH(报表日期),1,0)</f>
        <v>0</v>
      </c>
    </row>
    <row r="7034" spans="1:9" x14ac:dyDescent="0.2">
      <c r="A7034">
        <v>10</v>
      </c>
      <c r="B7034" t="s">
        <v>19</v>
      </c>
      <c r="C7034" t="s">
        <v>28</v>
      </c>
      <c r="D7034">
        <v>1000000279</v>
      </c>
      <c r="E7034" t="s">
        <v>143</v>
      </c>
      <c r="F7034" t="s">
        <v>48</v>
      </c>
      <c r="G7034" t="s">
        <v>80</v>
      </c>
      <c r="H7034" s="9">
        <v>2.0591999999999997</v>
      </c>
      <c r="I7034">
        <f>IF(去年月销量[[#This Row],[月份]]=MONTH(报表日期),1,0)</f>
        <v>0</v>
      </c>
    </row>
    <row r="7035" spans="1:9" x14ac:dyDescent="0.2">
      <c r="A7035">
        <v>10</v>
      </c>
      <c r="B7035" t="s">
        <v>19</v>
      </c>
      <c r="C7035" t="s">
        <v>28</v>
      </c>
      <c r="D7035">
        <v>1000000279</v>
      </c>
      <c r="E7035" t="s">
        <v>143</v>
      </c>
      <c r="F7035" t="s">
        <v>48</v>
      </c>
      <c r="G7035" t="s">
        <v>80</v>
      </c>
      <c r="H7035" s="9">
        <v>70.92</v>
      </c>
      <c r="I7035">
        <f>IF(去年月销量[[#This Row],[月份]]=MONTH(报表日期),1,0)</f>
        <v>0</v>
      </c>
    </row>
    <row r="7036" spans="1:9" x14ac:dyDescent="0.2">
      <c r="A7036">
        <v>10</v>
      </c>
      <c r="B7036" t="s">
        <v>19</v>
      </c>
      <c r="C7036" t="s">
        <v>28</v>
      </c>
      <c r="D7036">
        <v>1000000279</v>
      </c>
      <c r="E7036" t="s">
        <v>143</v>
      </c>
      <c r="F7036" t="s">
        <v>58</v>
      </c>
      <c r="G7036" t="s">
        <v>73</v>
      </c>
      <c r="H7036" s="9">
        <v>27.165600000000001</v>
      </c>
      <c r="I7036">
        <f>IF(去年月销量[[#This Row],[月份]]=MONTH(报表日期),1,0)</f>
        <v>0</v>
      </c>
    </row>
    <row r="7037" spans="1:9" x14ac:dyDescent="0.2">
      <c r="A7037">
        <v>10</v>
      </c>
      <c r="B7037" t="s">
        <v>19</v>
      </c>
      <c r="C7037" t="s">
        <v>28</v>
      </c>
      <c r="D7037">
        <v>1000000279</v>
      </c>
      <c r="E7037" t="s">
        <v>143</v>
      </c>
      <c r="F7037" t="s">
        <v>58</v>
      </c>
      <c r="G7037" t="s">
        <v>76</v>
      </c>
      <c r="H7037" s="9">
        <v>34.927199999999999</v>
      </c>
      <c r="I7037">
        <f>IF(去年月销量[[#This Row],[月份]]=MONTH(报表日期),1,0)</f>
        <v>0</v>
      </c>
    </row>
    <row r="7038" spans="1:9" x14ac:dyDescent="0.2">
      <c r="A7038">
        <v>10</v>
      </c>
      <c r="B7038" t="s">
        <v>19</v>
      </c>
      <c r="C7038" t="s">
        <v>28</v>
      </c>
      <c r="D7038">
        <v>1000000279</v>
      </c>
      <c r="E7038" t="s">
        <v>143</v>
      </c>
      <c r="F7038" t="s">
        <v>52</v>
      </c>
      <c r="G7038" t="s">
        <v>75</v>
      </c>
      <c r="H7038" s="9">
        <v>11.161199999999999</v>
      </c>
      <c r="I7038">
        <f>IF(去年月销量[[#This Row],[月份]]=MONTH(报表日期),1,0)</f>
        <v>0</v>
      </c>
    </row>
    <row r="7039" spans="1:9" x14ac:dyDescent="0.2">
      <c r="A7039">
        <v>10</v>
      </c>
      <c r="B7039" t="s">
        <v>19</v>
      </c>
      <c r="C7039" t="s">
        <v>28</v>
      </c>
      <c r="D7039">
        <v>1000000281</v>
      </c>
      <c r="E7039" t="s">
        <v>118</v>
      </c>
      <c r="F7039" t="s">
        <v>48</v>
      </c>
      <c r="G7039" t="s">
        <v>49</v>
      </c>
      <c r="H7039" s="9">
        <v>4.26</v>
      </c>
      <c r="I7039">
        <f>IF(去年月销量[[#This Row],[月份]]=MONTH(报表日期),1,0)</f>
        <v>0</v>
      </c>
    </row>
    <row r="7040" spans="1:9" x14ac:dyDescent="0.2">
      <c r="A7040">
        <v>10</v>
      </c>
      <c r="B7040" t="s">
        <v>19</v>
      </c>
      <c r="C7040" t="s">
        <v>28</v>
      </c>
      <c r="D7040">
        <v>1000000281</v>
      </c>
      <c r="E7040" t="s">
        <v>118</v>
      </c>
      <c r="F7040" t="s">
        <v>48</v>
      </c>
      <c r="G7040" t="s">
        <v>80</v>
      </c>
      <c r="H7040" s="9">
        <v>100.32</v>
      </c>
      <c r="I7040">
        <f>IF(去年月销量[[#This Row],[月份]]=MONTH(报表日期),1,0)</f>
        <v>0</v>
      </c>
    </row>
    <row r="7041" spans="1:9" x14ac:dyDescent="0.2">
      <c r="A7041">
        <v>10</v>
      </c>
      <c r="B7041" t="s">
        <v>19</v>
      </c>
      <c r="C7041" t="s">
        <v>28</v>
      </c>
      <c r="D7041">
        <v>1000000281</v>
      </c>
      <c r="E7041" t="s">
        <v>118</v>
      </c>
      <c r="F7041" t="s">
        <v>58</v>
      </c>
      <c r="G7041" t="s">
        <v>73</v>
      </c>
      <c r="H7041" s="9">
        <v>3.8015999999999996</v>
      </c>
      <c r="I7041">
        <f>IF(去年月销量[[#This Row],[月份]]=MONTH(报表日期),1,0)</f>
        <v>0</v>
      </c>
    </row>
    <row r="7042" spans="1:9" x14ac:dyDescent="0.2">
      <c r="A7042">
        <v>10</v>
      </c>
      <c r="B7042" t="s">
        <v>19</v>
      </c>
      <c r="C7042" t="s">
        <v>28</v>
      </c>
      <c r="D7042">
        <v>1000000281</v>
      </c>
      <c r="E7042" t="s">
        <v>118</v>
      </c>
      <c r="F7042" t="s">
        <v>58</v>
      </c>
      <c r="G7042" t="s">
        <v>76</v>
      </c>
      <c r="H7042" s="9">
        <v>60.021524434389136</v>
      </c>
      <c r="I7042">
        <f>IF(去年月销量[[#This Row],[月份]]=MONTH(报表日期),1,0)</f>
        <v>0</v>
      </c>
    </row>
    <row r="7043" spans="1:9" x14ac:dyDescent="0.2">
      <c r="A7043">
        <v>10</v>
      </c>
      <c r="B7043" t="s">
        <v>19</v>
      </c>
      <c r="C7043" t="s">
        <v>28</v>
      </c>
      <c r="D7043">
        <v>1000000281</v>
      </c>
      <c r="E7043" t="s">
        <v>118</v>
      </c>
      <c r="F7043" t="s">
        <v>58</v>
      </c>
      <c r="G7043" t="s">
        <v>76</v>
      </c>
      <c r="H7043" s="9">
        <v>4.989749999999999</v>
      </c>
      <c r="I7043">
        <f>IF(去年月销量[[#This Row],[月份]]=MONTH(报表日期),1,0)</f>
        <v>0</v>
      </c>
    </row>
    <row r="7044" spans="1:9" x14ac:dyDescent="0.2">
      <c r="A7044">
        <v>10</v>
      </c>
      <c r="B7044" t="s">
        <v>19</v>
      </c>
      <c r="C7044" t="s">
        <v>28</v>
      </c>
      <c r="D7044">
        <v>1000000281</v>
      </c>
      <c r="E7044" t="s">
        <v>118</v>
      </c>
      <c r="F7044" t="s">
        <v>50</v>
      </c>
      <c r="G7044" t="s">
        <v>50</v>
      </c>
      <c r="H7044" s="9">
        <v>32.781298032407406</v>
      </c>
      <c r="I7044">
        <f>IF(去年月销量[[#This Row],[月份]]=MONTH(报表日期),1,0)</f>
        <v>0</v>
      </c>
    </row>
    <row r="7045" spans="1:9" x14ac:dyDescent="0.2">
      <c r="A7045">
        <v>10</v>
      </c>
      <c r="B7045" t="s">
        <v>19</v>
      </c>
      <c r="C7045" t="s">
        <v>28</v>
      </c>
      <c r="D7045">
        <v>1000000281</v>
      </c>
      <c r="E7045" t="s">
        <v>118</v>
      </c>
      <c r="F7045" t="s">
        <v>50</v>
      </c>
      <c r="G7045" t="s">
        <v>74</v>
      </c>
      <c r="H7045" s="9">
        <v>112.62</v>
      </c>
      <c r="I7045">
        <f>IF(去年月销量[[#This Row],[月份]]=MONTH(报表日期),1,0)</f>
        <v>0</v>
      </c>
    </row>
    <row r="7046" spans="1:9" x14ac:dyDescent="0.2">
      <c r="A7046">
        <v>10</v>
      </c>
      <c r="B7046" t="s">
        <v>19</v>
      </c>
      <c r="C7046" t="s">
        <v>28</v>
      </c>
      <c r="D7046">
        <v>1000000281</v>
      </c>
      <c r="E7046" t="s">
        <v>118</v>
      </c>
      <c r="F7046" t="s">
        <v>52</v>
      </c>
      <c r="G7046" t="s">
        <v>85</v>
      </c>
      <c r="H7046" s="9">
        <v>142.01999999999998</v>
      </c>
      <c r="I7046">
        <f>IF(去年月销量[[#This Row],[月份]]=MONTH(报表日期),1,0)</f>
        <v>0</v>
      </c>
    </row>
    <row r="7047" spans="1:9" x14ac:dyDescent="0.2">
      <c r="A7047">
        <v>10</v>
      </c>
      <c r="B7047" t="s">
        <v>19</v>
      </c>
      <c r="C7047" t="s">
        <v>28</v>
      </c>
      <c r="D7047">
        <v>1000000281</v>
      </c>
      <c r="E7047" t="s">
        <v>118</v>
      </c>
      <c r="F7047" t="s">
        <v>52</v>
      </c>
      <c r="G7047" t="s">
        <v>61</v>
      </c>
      <c r="H7047" s="9">
        <v>3.78</v>
      </c>
      <c r="I7047">
        <f>IF(去年月销量[[#This Row],[月份]]=MONTH(报表日期),1,0)</f>
        <v>0</v>
      </c>
    </row>
    <row r="7048" spans="1:9" x14ac:dyDescent="0.2">
      <c r="A7048">
        <v>10</v>
      </c>
      <c r="B7048" t="s">
        <v>19</v>
      </c>
      <c r="C7048" t="s">
        <v>28</v>
      </c>
      <c r="D7048">
        <v>1000000281</v>
      </c>
      <c r="E7048" t="s">
        <v>118</v>
      </c>
      <c r="F7048" t="s">
        <v>52</v>
      </c>
      <c r="G7048" t="s">
        <v>75</v>
      </c>
      <c r="H7048" s="9">
        <v>112.6344</v>
      </c>
      <c r="I7048">
        <f>IF(去年月销量[[#This Row],[月份]]=MONTH(报表日期),1,0)</f>
        <v>0</v>
      </c>
    </row>
    <row r="7049" spans="1:9" x14ac:dyDescent="0.2">
      <c r="A7049">
        <v>10</v>
      </c>
      <c r="B7049" t="s">
        <v>19</v>
      </c>
      <c r="C7049" t="s">
        <v>28</v>
      </c>
      <c r="D7049">
        <v>1000000281</v>
      </c>
      <c r="E7049" t="s">
        <v>118</v>
      </c>
      <c r="F7049" t="s">
        <v>56</v>
      </c>
      <c r="G7049" t="s">
        <v>66</v>
      </c>
      <c r="H7049" s="9">
        <v>4.2768750000000004</v>
      </c>
      <c r="I7049">
        <f>IF(去年月销量[[#This Row],[月份]]=MONTH(报表日期),1,0)</f>
        <v>0</v>
      </c>
    </row>
    <row r="7050" spans="1:9" x14ac:dyDescent="0.2">
      <c r="A7050">
        <v>10</v>
      </c>
      <c r="B7050" t="s">
        <v>19</v>
      </c>
      <c r="C7050" t="s">
        <v>28</v>
      </c>
      <c r="D7050">
        <v>1000000281</v>
      </c>
      <c r="E7050" t="s">
        <v>118</v>
      </c>
      <c r="F7050" t="s">
        <v>46</v>
      </c>
      <c r="G7050" t="s">
        <v>63</v>
      </c>
      <c r="H7050" s="9">
        <v>94.259999999999991</v>
      </c>
      <c r="I7050">
        <f>IF(去年月销量[[#This Row],[月份]]=MONTH(报表日期),1,0)</f>
        <v>0</v>
      </c>
    </row>
    <row r="7051" spans="1:9" x14ac:dyDescent="0.2">
      <c r="A7051">
        <v>10</v>
      </c>
      <c r="B7051" t="s">
        <v>19</v>
      </c>
      <c r="C7051" t="s">
        <v>28</v>
      </c>
      <c r="D7051">
        <v>1000000281</v>
      </c>
      <c r="E7051" t="s">
        <v>118</v>
      </c>
      <c r="F7051" t="s">
        <v>46</v>
      </c>
      <c r="G7051" t="s">
        <v>47</v>
      </c>
      <c r="H7051" s="9">
        <v>83.622</v>
      </c>
      <c r="I7051">
        <f>IF(去年月销量[[#This Row],[月份]]=MONTH(报表日期),1,0)</f>
        <v>0</v>
      </c>
    </row>
    <row r="7052" spans="1:9" x14ac:dyDescent="0.2">
      <c r="A7052">
        <v>10</v>
      </c>
      <c r="B7052" t="s">
        <v>19</v>
      </c>
      <c r="C7052" t="s">
        <v>28</v>
      </c>
      <c r="D7052">
        <v>1000002091</v>
      </c>
      <c r="E7052" t="s">
        <v>112</v>
      </c>
      <c r="F7052" t="s">
        <v>48</v>
      </c>
      <c r="G7052" t="s">
        <v>87</v>
      </c>
      <c r="H7052" s="9">
        <v>670.75200000000007</v>
      </c>
      <c r="I7052">
        <f>IF(去年月销量[[#This Row],[月份]]=MONTH(报表日期),1,0)</f>
        <v>0</v>
      </c>
    </row>
    <row r="7053" spans="1:9" x14ac:dyDescent="0.2">
      <c r="A7053">
        <v>10</v>
      </c>
      <c r="B7053" t="s">
        <v>19</v>
      </c>
      <c r="C7053" t="s">
        <v>28</v>
      </c>
      <c r="D7053">
        <v>1000002091</v>
      </c>
      <c r="E7053" t="s">
        <v>112</v>
      </c>
      <c r="F7053" t="s">
        <v>48</v>
      </c>
      <c r="G7053" t="s">
        <v>49</v>
      </c>
      <c r="H7053" s="9">
        <v>21.42</v>
      </c>
      <c r="I7053">
        <f>IF(去年月销量[[#This Row],[月份]]=MONTH(报表日期),1,0)</f>
        <v>0</v>
      </c>
    </row>
    <row r="7054" spans="1:9" x14ac:dyDescent="0.2">
      <c r="A7054">
        <v>10</v>
      </c>
      <c r="B7054" t="s">
        <v>19</v>
      </c>
      <c r="C7054" t="s">
        <v>28</v>
      </c>
      <c r="D7054">
        <v>1000002091</v>
      </c>
      <c r="E7054" t="s">
        <v>112</v>
      </c>
      <c r="F7054" t="s">
        <v>48</v>
      </c>
      <c r="G7054" t="s">
        <v>86</v>
      </c>
      <c r="H7054" s="9">
        <v>2.0591999999999997</v>
      </c>
      <c r="I7054">
        <f>IF(去年月销量[[#This Row],[月份]]=MONTH(报表日期),1,0)</f>
        <v>0</v>
      </c>
    </row>
    <row r="7055" spans="1:9" x14ac:dyDescent="0.2">
      <c r="A7055">
        <v>10</v>
      </c>
      <c r="B7055" t="s">
        <v>19</v>
      </c>
      <c r="C7055" t="s">
        <v>28</v>
      </c>
      <c r="D7055">
        <v>1000002091</v>
      </c>
      <c r="E7055" t="s">
        <v>112</v>
      </c>
      <c r="F7055" t="s">
        <v>48</v>
      </c>
      <c r="G7055" t="s">
        <v>80</v>
      </c>
      <c r="H7055" s="9">
        <v>1186.1667021497019</v>
      </c>
      <c r="I7055">
        <f>IF(去年月销量[[#This Row],[月份]]=MONTH(报表日期),1,0)</f>
        <v>0</v>
      </c>
    </row>
    <row r="7056" spans="1:9" x14ac:dyDescent="0.2">
      <c r="A7056">
        <v>10</v>
      </c>
      <c r="B7056" t="s">
        <v>19</v>
      </c>
      <c r="C7056" t="s">
        <v>28</v>
      </c>
      <c r="D7056">
        <v>1000002091</v>
      </c>
      <c r="E7056" t="s">
        <v>112</v>
      </c>
      <c r="F7056" t="s">
        <v>50</v>
      </c>
      <c r="G7056" t="s">
        <v>69</v>
      </c>
      <c r="H7056" s="9">
        <v>15.24</v>
      </c>
      <c r="I7056">
        <f>IF(去年月销量[[#This Row],[月份]]=MONTH(报表日期),1,0)</f>
        <v>0</v>
      </c>
    </row>
    <row r="7057" spans="1:9" x14ac:dyDescent="0.2">
      <c r="A7057">
        <v>10</v>
      </c>
      <c r="B7057" t="s">
        <v>19</v>
      </c>
      <c r="C7057" t="s">
        <v>28</v>
      </c>
      <c r="D7057">
        <v>1000002091</v>
      </c>
      <c r="E7057" t="s">
        <v>112</v>
      </c>
      <c r="F7057" t="s">
        <v>50</v>
      </c>
      <c r="G7057" t="s">
        <v>74</v>
      </c>
      <c r="H7057" s="9">
        <v>80.64</v>
      </c>
      <c r="I7057">
        <f>IF(去年月销量[[#This Row],[月份]]=MONTH(报表日期),1,0)</f>
        <v>0</v>
      </c>
    </row>
    <row r="7058" spans="1:9" x14ac:dyDescent="0.2">
      <c r="A7058">
        <v>10</v>
      </c>
      <c r="B7058" t="s">
        <v>19</v>
      </c>
      <c r="C7058" t="s">
        <v>28</v>
      </c>
      <c r="D7058">
        <v>1000002091</v>
      </c>
      <c r="E7058" t="s">
        <v>112</v>
      </c>
      <c r="F7058" t="s">
        <v>52</v>
      </c>
      <c r="G7058" t="s">
        <v>72</v>
      </c>
      <c r="H7058" s="9">
        <v>2.16</v>
      </c>
      <c r="I7058">
        <f>IF(去年月销量[[#This Row],[月份]]=MONTH(报表日期),1,0)</f>
        <v>0</v>
      </c>
    </row>
    <row r="7059" spans="1:9" x14ac:dyDescent="0.2">
      <c r="A7059">
        <v>10</v>
      </c>
      <c r="B7059" t="s">
        <v>19</v>
      </c>
      <c r="C7059" t="s">
        <v>28</v>
      </c>
      <c r="D7059">
        <v>1000002091</v>
      </c>
      <c r="E7059" t="s">
        <v>112</v>
      </c>
      <c r="F7059" t="s">
        <v>52</v>
      </c>
      <c r="G7059" t="s">
        <v>61</v>
      </c>
      <c r="H7059" s="9">
        <v>4.26</v>
      </c>
      <c r="I7059">
        <f>IF(去年月销量[[#This Row],[月份]]=MONTH(报表日期),1,0)</f>
        <v>0</v>
      </c>
    </row>
    <row r="7060" spans="1:9" x14ac:dyDescent="0.2">
      <c r="A7060">
        <v>10</v>
      </c>
      <c r="B7060" t="s">
        <v>19</v>
      </c>
      <c r="C7060" t="s">
        <v>28</v>
      </c>
      <c r="D7060">
        <v>1000002091</v>
      </c>
      <c r="E7060" t="s">
        <v>112</v>
      </c>
      <c r="F7060" t="s">
        <v>52</v>
      </c>
      <c r="G7060" t="s">
        <v>62</v>
      </c>
      <c r="H7060" s="9">
        <v>15.18</v>
      </c>
      <c r="I7060">
        <f>IF(去年月销量[[#This Row],[月份]]=MONTH(报表日期),1,0)</f>
        <v>0</v>
      </c>
    </row>
    <row r="7061" spans="1:9" x14ac:dyDescent="0.2">
      <c r="A7061">
        <v>10</v>
      </c>
      <c r="B7061" t="s">
        <v>19</v>
      </c>
      <c r="C7061" t="s">
        <v>28</v>
      </c>
      <c r="D7061">
        <v>1000002091</v>
      </c>
      <c r="E7061" t="s">
        <v>112</v>
      </c>
      <c r="F7061" t="s">
        <v>46</v>
      </c>
      <c r="G7061" t="s">
        <v>47</v>
      </c>
      <c r="H7061" s="9">
        <v>8.6460000000000008</v>
      </c>
      <c r="I7061">
        <f>IF(去年月销量[[#This Row],[月份]]=MONTH(报表日期),1,0)</f>
        <v>0</v>
      </c>
    </row>
    <row r="7062" spans="1:9" x14ac:dyDescent="0.2">
      <c r="A7062">
        <v>10</v>
      </c>
      <c r="B7062" t="s">
        <v>19</v>
      </c>
      <c r="C7062" t="s">
        <v>28</v>
      </c>
      <c r="D7062">
        <v>1000002237</v>
      </c>
      <c r="E7062" t="s">
        <v>140</v>
      </c>
      <c r="F7062" t="s">
        <v>50</v>
      </c>
      <c r="G7062" t="s">
        <v>51</v>
      </c>
      <c r="H7062" s="9">
        <v>75.900000000000006</v>
      </c>
      <c r="I7062">
        <f>IF(去年月销量[[#This Row],[月份]]=MONTH(报表日期),1,0)</f>
        <v>0</v>
      </c>
    </row>
    <row r="7063" spans="1:9" x14ac:dyDescent="0.2">
      <c r="A7063">
        <v>10</v>
      </c>
      <c r="B7063" t="s">
        <v>19</v>
      </c>
      <c r="C7063" t="s">
        <v>28</v>
      </c>
      <c r="D7063">
        <v>1000002237</v>
      </c>
      <c r="E7063" t="s">
        <v>140</v>
      </c>
      <c r="F7063" t="s">
        <v>50</v>
      </c>
      <c r="G7063" t="s">
        <v>69</v>
      </c>
      <c r="H7063" s="9">
        <v>30.275924479166669</v>
      </c>
      <c r="I7063">
        <f>IF(去年月销量[[#This Row],[月份]]=MONTH(报表日期),1,0)</f>
        <v>0</v>
      </c>
    </row>
    <row r="7064" spans="1:9" x14ac:dyDescent="0.2">
      <c r="A7064">
        <v>10</v>
      </c>
      <c r="B7064" t="s">
        <v>19</v>
      </c>
      <c r="C7064" t="s">
        <v>28</v>
      </c>
      <c r="D7064">
        <v>1000002237</v>
      </c>
      <c r="E7064" t="s">
        <v>140</v>
      </c>
      <c r="F7064" t="s">
        <v>50</v>
      </c>
      <c r="G7064" t="s">
        <v>74</v>
      </c>
      <c r="H7064" s="9">
        <v>9.7800000000000011</v>
      </c>
      <c r="I7064">
        <f>IF(去年月销量[[#This Row],[月份]]=MONTH(报表日期),1,0)</f>
        <v>0</v>
      </c>
    </row>
    <row r="7065" spans="1:9" x14ac:dyDescent="0.2">
      <c r="A7065">
        <v>10</v>
      </c>
      <c r="B7065" t="s">
        <v>19</v>
      </c>
      <c r="C7065" t="s">
        <v>28</v>
      </c>
      <c r="D7065">
        <v>1000002237</v>
      </c>
      <c r="E7065" t="s">
        <v>140</v>
      </c>
      <c r="F7065" t="s">
        <v>44</v>
      </c>
      <c r="G7065" t="s">
        <v>70</v>
      </c>
      <c r="H7065" s="9">
        <v>2.16</v>
      </c>
      <c r="I7065">
        <f>IF(去年月销量[[#This Row],[月份]]=MONTH(报表日期),1,0)</f>
        <v>0</v>
      </c>
    </row>
    <row r="7066" spans="1:9" x14ac:dyDescent="0.2">
      <c r="A7066">
        <v>10</v>
      </c>
      <c r="B7066" t="s">
        <v>19</v>
      </c>
      <c r="C7066" t="s">
        <v>9</v>
      </c>
      <c r="D7066">
        <v>1000002951</v>
      </c>
      <c r="E7066" t="s">
        <v>114</v>
      </c>
      <c r="F7066" t="s">
        <v>50</v>
      </c>
      <c r="G7066" t="s">
        <v>51</v>
      </c>
      <c r="H7066" s="9">
        <v>41.738399999999999</v>
      </c>
      <c r="I7066">
        <f>IF(去年月销量[[#This Row],[月份]]=MONTH(报表日期),1,0)</f>
        <v>0</v>
      </c>
    </row>
    <row r="7067" spans="1:9" x14ac:dyDescent="0.2">
      <c r="A7067">
        <v>10</v>
      </c>
      <c r="B7067" t="s">
        <v>19</v>
      </c>
      <c r="C7067" t="s">
        <v>9</v>
      </c>
      <c r="D7067">
        <v>1000002951</v>
      </c>
      <c r="E7067" t="s">
        <v>114</v>
      </c>
      <c r="F7067" t="s">
        <v>48</v>
      </c>
      <c r="G7067" t="s">
        <v>80</v>
      </c>
      <c r="H7067" s="9">
        <v>105.12</v>
      </c>
      <c r="I7067">
        <f>IF(去年月销量[[#This Row],[月份]]=MONTH(报表日期),1,0)</f>
        <v>0</v>
      </c>
    </row>
    <row r="7068" spans="1:9" x14ac:dyDescent="0.2">
      <c r="A7068">
        <v>10</v>
      </c>
      <c r="B7068" t="s">
        <v>19</v>
      </c>
      <c r="C7068" t="s">
        <v>9</v>
      </c>
      <c r="D7068">
        <v>1000002951</v>
      </c>
      <c r="E7068" t="s">
        <v>114</v>
      </c>
      <c r="F7068" t="s">
        <v>58</v>
      </c>
      <c r="G7068" t="s">
        <v>73</v>
      </c>
      <c r="H7068" s="9">
        <v>46.490399999999994</v>
      </c>
      <c r="I7068">
        <f>IF(去年月销量[[#This Row],[月份]]=MONTH(报表日期),1,0)</f>
        <v>0</v>
      </c>
    </row>
    <row r="7069" spans="1:9" x14ac:dyDescent="0.2">
      <c r="A7069">
        <v>10</v>
      </c>
      <c r="B7069" t="s">
        <v>19</v>
      </c>
      <c r="C7069" t="s">
        <v>9</v>
      </c>
      <c r="D7069">
        <v>1000002951</v>
      </c>
      <c r="E7069" t="s">
        <v>114</v>
      </c>
      <c r="F7069" t="s">
        <v>58</v>
      </c>
      <c r="G7069" t="s">
        <v>76</v>
      </c>
      <c r="H7069" s="9">
        <v>58.212000000000003</v>
      </c>
      <c r="I7069">
        <f>IF(去年月销量[[#This Row],[月份]]=MONTH(报表日期),1,0)</f>
        <v>0</v>
      </c>
    </row>
    <row r="7070" spans="1:9" x14ac:dyDescent="0.2">
      <c r="A7070">
        <v>10</v>
      </c>
      <c r="B7070" t="s">
        <v>19</v>
      </c>
      <c r="C7070" t="s">
        <v>9</v>
      </c>
      <c r="D7070">
        <v>1000002951</v>
      </c>
      <c r="E7070" t="s">
        <v>114</v>
      </c>
      <c r="F7070" t="s">
        <v>48</v>
      </c>
      <c r="G7070" t="s">
        <v>48</v>
      </c>
      <c r="H7070" s="9">
        <v>548.06400000000008</v>
      </c>
      <c r="I7070">
        <f>IF(去年月销量[[#This Row],[月份]]=MONTH(报表日期),1,0)</f>
        <v>0</v>
      </c>
    </row>
    <row r="7071" spans="1:9" x14ac:dyDescent="0.2">
      <c r="A7071">
        <v>10</v>
      </c>
      <c r="B7071" t="s">
        <v>19</v>
      </c>
      <c r="C7071" t="s">
        <v>9</v>
      </c>
      <c r="D7071">
        <v>1000002951</v>
      </c>
      <c r="E7071" t="s">
        <v>114</v>
      </c>
      <c r="F7071" t="s">
        <v>58</v>
      </c>
      <c r="G7071" t="s">
        <v>59</v>
      </c>
      <c r="H7071" s="9">
        <v>20.908799999999999</v>
      </c>
      <c r="I7071">
        <f>IF(去年月销量[[#This Row],[月份]]=MONTH(报表日期),1,0)</f>
        <v>0</v>
      </c>
    </row>
    <row r="7072" spans="1:9" x14ac:dyDescent="0.2">
      <c r="A7072">
        <v>10</v>
      </c>
      <c r="B7072" t="s">
        <v>19</v>
      </c>
      <c r="C7072" t="s">
        <v>9</v>
      </c>
      <c r="D7072">
        <v>1000002951</v>
      </c>
      <c r="E7072" t="s">
        <v>114</v>
      </c>
      <c r="F7072" t="s">
        <v>52</v>
      </c>
      <c r="G7072" t="s">
        <v>72</v>
      </c>
      <c r="H7072" s="9">
        <v>4.32</v>
      </c>
      <c r="I7072">
        <f>IF(去年月销量[[#This Row],[月份]]=MONTH(报表日期),1,0)</f>
        <v>0</v>
      </c>
    </row>
    <row r="7073" spans="1:9" x14ac:dyDescent="0.2">
      <c r="A7073">
        <v>10</v>
      </c>
      <c r="B7073" t="s">
        <v>19</v>
      </c>
      <c r="C7073" t="s">
        <v>9</v>
      </c>
      <c r="D7073">
        <v>1000002951</v>
      </c>
      <c r="E7073" t="s">
        <v>114</v>
      </c>
      <c r="F7073" t="s">
        <v>52</v>
      </c>
      <c r="G7073" t="s">
        <v>85</v>
      </c>
      <c r="H7073" s="9">
        <v>107.75999999999999</v>
      </c>
      <c r="I7073">
        <f>IF(去年月销量[[#This Row],[月份]]=MONTH(报表日期),1,0)</f>
        <v>0</v>
      </c>
    </row>
    <row r="7074" spans="1:9" x14ac:dyDescent="0.2">
      <c r="A7074">
        <v>10</v>
      </c>
      <c r="B7074" t="s">
        <v>19</v>
      </c>
      <c r="C7074" t="s">
        <v>9</v>
      </c>
      <c r="D7074">
        <v>1000002951</v>
      </c>
      <c r="E7074" t="s">
        <v>114</v>
      </c>
      <c r="F7074" t="s">
        <v>52</v>
      </c>
      <c r="G7074" t="s">
        <v>61</v>
      </c>
      <c r="H7074" s="9">
        <v>4.26</v>
      </c>
      <c r="I7074">
        <f>IF(去年月销量[[#This Row],[月份]]=MONTH(报表日期),1,0)</f>
        <v>0</v>
      </c>
    </row>
    <row r="7075" spans="1:9" x14ac:dyDescent="0.2">
      <c r="A7075">
        <v>10</v>
      </c>
      <c r="B7075" t="s">
        <v>19</v>
      </c>
      <c r="C7075" t="s">
        <v>9</v>
      </c>
      <c r="D7075">
        <v>1000002951</v>
      </c>
      <c r="E7075" t="s">
        <v>114</v>
      </c>
      <c r="F7075" t="s">
        <v>52</v>
      </c>
      <c r="G7075" t="s">
        <v>61</v>
      </c>
      <c r="H7075" s="9">
        <v>4.26</v>
      </c>
      <c r="I7075">
        <f>IF(去年月销量[[#This Row],[月份]]=MONTH(报表日期),1,0)</f>
        <v>0</v>
      </c>
    </row>
    <row r="7076" spans="1:9" x14ac:dyDescent="0.2">
      <c r="A7076">
        <v>10</v>
      </c>
      <c r="B7076" t="s">
        <v>19</v>
      </c>
      <c r="C7076" t="s">
        <v>14</v>
      </c>
      <c r="D7076">
        <v>1000001035</v>
      </c>
      <c r="E7076" t="s">
        <v>147</v>
      </c>
      <c r="F7076" t="s">
        <v>48</v>
      </c>
      <c r="G7076" t="s">
        <v>80</v>
      </c>
      <c r="H7076" s="9">
        <v>4.8600000000000003</v>
      </c>
      <c r="I7076">
        <f>IF(去年月销量[[#This Row],[月份]]=MONTH(报表日期),1,0)</f>
        <v>0</v>
      </c>
    </row>
    <row r="7077" spans="1:9" x14ac:dyDescent="0.2">
      <c r="A7077">
        <v>10</v>
      </c>
      <c r="B7077" t="s">
        <v>19</v>
      </c>
      <c r="C7077" t="s">
        <v>14</v>
      </c>
      <c r="D7077">
        <v>1000001035</v>
      </c>
      <c r="E7077" t="s">
        <v>147</v>
      </c>
      <c r="F7077" t="s">
        <v>58</v>
      </c>
      <c r="G7077" t="s">
        <v>76</v>
      </c>
      <c r="H7077" s="9">
        <v>41.896875320512819</v>
      </c>
      <c r="I7077">
        <f>IF(去年月销量[[#This Row],[月份]]=MONTH(报表日期),1,0)</f>
        <v>0</v>
      </c>
    </row>
    <row r="7078" spans="1:9" x14ac:dyDescent="0.2">
      <c r="A7078">
        <v>10</v>
      </c>
      <c r="B7078" t="s">
        <v>19</v>
      </c>
      <c r="C7078" t="s">
        <v>14</v>
      </c>
      <c r="D7078">
        <v>1000001035</v>
      </c>
      <c r="E7078" t="s">
        <v>147</v>
      </c>
      <c r="F7078" t="s">
        <v>50</v>
      </c>
      <c r="G7078" t="s">
        <v>69</v>
      </c>
      <c r="H7078" s="9">
        <v>75.240000000000009</v>
      </c>
      <c r="I7078">
        <f>IF(去年月销量[[#This Row],[月份]]=MONTH(报表日期),1,0)</f>
        <v>0</v>
      </c>
    </row>
    <row r="7079" spans="1:9" x14ac:dyDescent="0.2">
      <c r="A7079">
        <v>10</v>
      </c>
      <c r="B7079" t="s">
        <v>19</v>
      </c>
      <c r="C7079" t="s">
        <v>14</v>
      </c>
      <c r="D7079">
        <v>1000001035</v>
      </c>
      <c r="E7079" t="s">
        <v>147</v>
      </c>
      <c r="F7079" t="s">
        <v>58</v>
      </c>
      <c r="G7079" t="s">
        <v>59</v>
      </c>
      <c r="H7079" s="9">
        <v>7.6823999999999995</v>
      </c>
      <c r="I7079">
        <f>IF(去年月销量[[#This Row],[月份]]=MONTH(报表日期),1,0)</f>
        <v>0</v>
      </c>
    </row>
    <row r="7080" spans="1:9" x14ac:dyDescent="0.2">
      <c r="A7080">
        <v>10</v>
      </c>
      <c r="B7080" t="s">
        <v>19</v>
      </c>
      <c r="C7080" t="s">
        <v>14</v>
      </c>
      <c r="D7080">
        <v>1000001035</v>
      </c>
      <c r="E7080" t="s">
        <v>147</v>
      </c>
      <c r="F7080" t="s">
        <v>58</v>
      </c>
      <c r="G7080" t="s">
        <v>59</v>
      </c>
      <c r="H7080" s="9">
        <v>2.0591999999999997</v>
      </c>
      <c r="I7080">
        <f>IF(去年月销量[[#This Row],[月份]]=MONTH(报表日期),1,0)</f>
        <v>0</v>
      </c>
    </row>
    <row r="7081" spans="1:9" x14ac:dyDescent="0.2">
      <c r="A7081">
        <v>10</v>
      </c>
      <c r="B7081" t="s">
        <v>19</v>
      </c>
      <c r="C7081" t="s">
        <v>14</v>
      </c>
      <c r="D7081">
        <v>1000001035</v>
      </c>
      <c r="E7081" t="s">
        <v>147</v>
      </c>
      <c r="F7081" t="s">
        <v>58</v>
      </c>
      <c r="G7081" t="s">
        <v>65</v>
      </c>
      <c r="H7081" s="9">
        <v>2.4000000000000004</v>
      </c>
      <c r="I7081">
        <f>IF(去年月销量[[#This Row],[月份]]=MONTH(报表日期),1,0)</f>
        <v>0</v>
      </c>
    </row>
    <row r="7082" spans="1:9" x14ac:dyDescent="0.2">
      <c r="A7082">
        <v>10</v>
      </c>
      <c r="B7082" t="s">
        <v>19</v>
      </c>
      <c r="C7082" t="s">
        <v>14</v>
      </c>
      <c r="D7082">
        <v>1000001035</v>
      </c>
      <c r="E7082" t="s">
        <v>147</v>
      </c>
      <c r="F7082" t="s">
        <v>52</v>
      </c>
      <c r="G7082" t="s">
        <v>85</v>
      </c>
      <c r="H7082" s="9">
        <v>40.327830059523805</v>
      </c>
      <c r="I7082">
        <f>IF(去年月销量[[#This Row],[月份]]=MONTH(报表日期),1,0)</f>
        <v>0</v>
      </c>
    </row>
    <row r="7083" spans="1:9" x14ac:dyDescent="0.2">
      <c r="A7083">
        <v>10</v>
      </c>
      <c r="B7083" t="s">
        <v>19</v>
      </c>
      <c r="C7083" t="s">
        <v>14</v>
      </c>
      <c r="D7083">
        <v>1000001035</v>
      </c>
      <c r="E7083" t="s">
        <v>147</v>
      </c>
      <c r="F7083" t="s">
        <v>52</v>
      </c>
      <c r="G7083" t="s">
        <v>61</v>
      </c>
      <c r="H7083" s="9">
        <v>3.78</v>
      </c>
      <c r="I7083">
        <f>IF(去年月销量[[#This Row],[月份]]=MONTH(报表日期),1,0)</f>
        <v>0</v>
      </c>
    </row>
    <row r="7084" spans="1:9" x14ac:dyDescent="0.2">
      <c r="A7084">
        <v>10</v>
      </c>
      <c r="B7084" t="s">
        <v>19</v>
      </c>
      <c r="C7084" t="s">
        <v>14</v>
      </c>
      <c r="D7084">
        <v>1000001035</v>
      </c>
      <c r="E7084" t="s">
        <v>147</v>
      </c>
      <c r="F7084" t="s">
        <v>46</v>
      </c>
      <c r="G7084" t="s">
        <v>47</v>
      </c>
      <c r="H7084" s="9">
        <v>3.5712000000000002</v>
      </c>
      <c r="I7084">
        <f>IF(去年月销量[[#This Row],[月份]]=MONTH(报表日期),1,0)</f>
        <v>0</v>
      </c>
    </row>
    <row r="7085" spans="1:9" x14ac:dyDescent="0.2">
      <c r="A7085">
        <v>10</v>
      </c>
      <c r="B7085" t="s">
        <v>19</v>
      </c>
      <c r="C7085" t="s">
        <v>14</v>
      </c>
      <c r="D7085">
        <v>1000001035</v>
      </c>
      <c r="E7085" t="s">
        <v>147</v>
      </c>
      <c r="F7085" t="s">
        <v>46</v>
      </c>
      <c r="G7085" t="s">
        <v>47</v>
      </c>
      <c r="H7085" s="9">
        <v>15.576000000000001</v>
      </c>
      <c r="I7085">
        <f>IF(去年月销量[[#This Row],[月份]]=MONTH(报表日期),1,0)</f>
        <v>0</v>
      </c>
    </row>
    <row r="7086" spans="1:9" x14ac:dyDescent="0.2">
      <c r="A7086">
        <v>10</v>
      </c>
      <c r="B7086" t="s">
        <v>19</v>
      </c>
      <c r="C7086" t="s">
        <v>14</v>
      </c>
      <c r="D7086">
        <v>1000003467</v>
      </c>
      <c r="E7086" t="s">
        <v>168</v>
      </c>
      <c r="F7086" t="s">
        <v>50</v>
      </c>
      <c r="G7086" t="s">
        <v>51</v>
      </c>
      <c r="H7086" s="9">
        <v>29.340000000000003</v>
      </c>
      <c r="I7086">
        <f>IF(去年月销量[[#This Row],[月份]]=MONTH(报表日期),1,0)</f>
        <v>0</v>
      </c>
    </row>
    <row r="7087" spans="1:9" x14ac:dyDescent="0.2">
      <c r="A7087">
        <v>10</v>
      </c>
      <c r="B7087" t="s">
        <v>19</v>
      </c>
      <c r="C7087" t="s">
        <v>14</v>
      </c>
      <c r="D7087">
        <v>1000003467</v>
      </c>
      <c r="E7087" t="s">
        <v>168</v>
      </c>
      <c r="F7087" t="s">
        <v>58</v>
      </c>
      <c r="G7087" t="s">
        <v>76</v>
      </c>
      <c r="H7087" s="9">
        <v>10.850476190476192</v>
      </c>
      <c r="I7087">
        <f>IF(去年月销量[[#This Row],[月份]]=MONTH(报表日期),1,0)</f>
        <v>0</v>
      </c>
    </row>
    <row r="7088" spans="1:9" x14ac:dyDescent="0.2">
      <c r="A7088">
        <v>10</v>
      </c>
      <c r="B7088" t="s">
        <v>19</v>
      </c>
      <c r="C7088" t="s">
        <v>14</v>
      </c>
      <c r="D7088">
        <v>1000003467</v>
      </c>
      <c r="E7088" t="s">
        <v>168</v>
      </c>
      <c r="F7088" t="s">
        <v>50</v>
      </c>
      <c r="G7088" t="s">
        <v>50</v>
      </c>
      <c r="H7088" s="9">
        <v>2.4000000000000004</v>
      </c>
      <c r="I7088">
        <f>IF(去年月销量[[#This Row],[月份]]=MONTH(报表日期),1,0)</f>
        <v>0</v>
      </c>
    </row>
    <row r="7089" spans="1:9" x14ac:dyDescent="0.2">
      <c r="A7089">
        <v>10</v>
      </c>
      <c r="B7089" t="s">
        <v>19</v>
      </c>
      <c r="C7089" t="s">
        <v>14</v>
      </c>
      <c r="D7089">
        <v>1000003467</v>
      </c>
      <c r="E7089" t="s">
        <v>168</v>
      </c>
      <c r="F7089" t="s">
        <v>50</v>
      </c>
      <c r="G7089" t="s">
        <v>69</v>
      </c>
      <c r="H7089" s="9">
        <v>62.885026007326005</v>
      </c>
      <c r="I7089">
        <f>IF(去年月销量[[#This Row],[月份]]=MONTH(报表日期),1,0)</f>
        <v>0</v>
      </c>
    </row>
    <row r="7090" spans="1:9" x14ac:dyDescent="0.2">
      <c r="A7090">
        <v>10</v>
      </c>
      <c r="B7090" t="s">
        <v>19</v>
      </c>
      <c r="C7090" t="s">
        <v>14</v>
      </c>
      <c r="D7090">
        <v>1000003467</v>
      </c>
      <c r="E7090" t="s">
        <v>168</v>
      </c>
      <c r="F7090" t="s">
        <v>50</v>
      </c>
      <c r="G7090" t="s">
        <v>69</v>
      </c>
      <c r="H7090" s="9">
        <v>47.954626657196975</v>
      </c>
      <c r="I7090">
        <f>IF(去年月销量[[#This Row],[月份]]=MONTH(报表日期),1,0)</f>
        <v>0</v>
      </c>
    </row>
    <row r="7091" spans="1:9" x14ac:dyDescent="0.2">
      <c r="A7091">
        <v>10</v>
      </c>
      <c r="B7091" t="s">
        <v>19</v>
      </c>
      <c r="C7091" t="s">
        <v>14</v>
      </c>
      <c r="D7091">
        <v>1000003467</v>
      </c>
      <c r="E7091" t="s">
        <v>168</v>
      </c>
      <c r="F7091" t="s">
        <v>50</v>
      </c>
      <c r="G7091" t="s">
        <v>74</v>
      </c>
      <c r="H7091" s="9">
        <v>2.4000000000000004</v>
      </c>
      <c r="I7091">
        <f>IF(去年月销量[[#This Row],[月份]]=MONTH(报表日期),1,0)</f>
        <v>0</v>
      </c>
    </row>
    <row r="7092" spans="1:9" x14ac:dyDescent="0.2">
      <c r="A7092">
        <v>10</v>
      </c>
      <c r="B7092" t="s">
        <v>19</v>
      </c>
      <c r="C7092" t="s">
        <v>14</v>
      </c>
      <c r="D7092">
        <v>1000003467</v>
      </c>
      <c r="E7092" t="s">
        <v>168</v>
      </c>
      <c r="F7092" t="s">
        <v>52</v>
      </c>
      <c r="G7092" t="s">
        <v>85</v>
      </c>
      <c r="H7092" s="9">
        <v>1.4727142857142856</v>
      </c>
      <c r="I7092">
        <f>IF(去年月销量[[#This Row],[月份]]=MONTH(报表日期),1,0)</f>
        <v>0</v>
      </c>
    </row>
    <row r="7093" spans="1:9" x14ac:dyDescent="0.2">
      <c r="A7093">
        <v>10</v>
      </c>
      <c r="B7093" t="s">
        <v>19</v>
      </c>
      <c r="C7093" t="s">
        <v>14</v>
      </c>
      <c r="D7093">
        <v>1000003467</v>
      </c>
      <c r="E7093" t="s">
        <v>168</v>
      </c>
      <c r="F7093" t="s">
        <v>52</v>
      </c>
      <c r="G7093" t="s">
        <v>75</v>
      </c>
      <c r="H7093" s="9">
        <v>2.2152000000000003</v>
      </c>
      <c r="I7093">
        <f>IF(去年月销量[[#This Row],[月份]]=MONTH(报表日期),1,0)</f>
        <v>0</v>
      </c>
    </row>
    <row r="7094" spans="1:9" x14ac:dyDescent="0.2">
      <c r="A7094">
        <v>10</v>
      </c>
      <c r="B7094" t="s">
        <v>19</v>
      </c>
      <c r="C7094" t="s">
        <v>14</v>
      </c>
      <c r="D7094">
        <v>1000003467</v>
      </c>
      <c r="E7094" t="s">
        <v>168</v>
      </c>
      <c r="F7094" t="s">
        <v>46</v>
      </c>
      <c r="G7094" t="s">
        <v>47</v>
      </c>
      <c r="H7094" s="9">
        <v>3.4320000000000004</v>
      </c>
      <c r="I7094">
        <f>IF(去年月销量[[#This Row],[月份]]=MONTH(报表日期),1,0)</f>
        <v>0</v>
      </c>
    </row>
    <row r="7095" spans="1:9" x14ac:dyDescent="0.2">
      <c r="A7095">
        <v>10</v>
      </c>
      <c r="B7095" t="s">
        <v>20</v>
      </c>
      <c r="C7095" t="s">
        <v>25</v>
      </c>
      <c r="D7095">
        <v>1000000062</v>
      </c>
      <c r="E7095" t="s">
        <v>104</v>
      </c>
      <c r="F7095" t="s">
        <v>48</v>
      </c>
      <c r="G7095" t="s">
        <v>87</v>
      </c>
      <c r="H7095" s="9">
        <v>413.46</v>
      </c>
      <c r="I7095">
        <f>IF(去年月销量[[#This Row],[月份]]=MONTH(报表日期),1,0)</f>
        <v>0</v>
      </c>
    </row>
    <row r="7096" spans="1:9" x14ac:dyDescent="0.2">
      <c r="A7096">
        <v>10</v>
      </c>
      <c r="B7096" t="s">
        <v>20</v>
      </c>
      <c r="C7096" t="s">
        <v>25</v>
      </c>
      <c r="D7096">
        <v>1000000062</v>
      </c>
      <c r="E7096" t="s">
        <v>104</v>
      </c>
      <c r="F7096" t="s">
        <v>48</v>
      </c>
      <c r="G7096" t="s">
        <v>49</v>
      </c>
      <c r="H7096" s="9">
        <v>17.04</v>
      </c>
      <c r="I7096">
        <f>IF(去年月销量[[#This Row],[月份]]=MONTH(报表日期),1,0)</f>
        <v>0</v>
      </c>
    </row>
    <row r="7097" spans="1:9" x14ac:dyDescent="0.2">
      <c r="A7097">
        <v>10</v>
      </c>
      <c r="B7097" t="s">
        <v>20</v>
      </c>
      <c r="C7097" t="s">
        <v>25</v>
      </c>
      <c r="D7097">
        <v>1000000062</v>
      </c>
      <c r="E7097" t="s">
        <v>104</v>
      </c>
      <c r="F7097" t="s">
        <v>50</v>
      </c>
      <c r="G7097" t="s">
        <v>51</v>
      </c>
      <c r="H7097" s="9">
        <v>33.501599999999996</v>
      </c>
      <c r="I7097">
        <f>IF(去年月销量[[#This Row],[月份]]=MONTH(报表日期),1,0)</f>
        <v>0</v>
      </c>
    </row>
    <row r="7098" spans="1:9" x14ac:dyDescent="0.2">
      <c r="A7098">
        <v>10</v>
      </c>
      <c r="B7098" t="s">
        <v>20</v>
      </c>
      <c r="C7098" t="s">
        <v>25</v>
      </c>
      <c r="D7098">
        <v>1000000062</v>
      </c>
      <c r="E7098" t="s">
        <v>104</v>
      </c>
      <c r="F7098" t="s">
        <v>48</v>
      </c>
      <c r="G7098" t="s">
        <v>86</v>
      </c>
      <c r="H7098" s="9">
        <v>39.120000000000005</v>
      </c>
      <c r="I7098">
        <f>IF(去年月销量[[#This Row],[月份]]=MONTH(报表日期),1,0)</f>
        <v>0</v>
      </c>
    </row>
    <row r="7099" spans="1:9" x14ac:dyDescent="0.2">
      <c r="A7099">
        <v>10</v>
      </c>
      <c r="B7099" t="s">
        <v>20</v>
      </c>
      <c r="C7099" t="s">
        <v>25</v>
      </c>
      <c r="D7099">
        <v>1000000062</v>
      </c>
      <c r="E7099" t="s">
        <v>104</v>
      </c>
      <c r="F7099" t="s">
        <v>48</v>
      </c>
      <c r="G7099" t="s">
        <v>86</v>
      </c>
      <c r="H7099" s="9">
        <v>93.931173828490287</v>
      </c>
      <c r="I7099">
        <f>IF(去年月销量[[#This Row],[月份]]=MONTH(报表日期),1,0)</f>
        <v>0</v>
      </c>
    </row>
    <row r="7100" spans="1:9" x14ac:dyDescent="0.2">
      <c r="A7100">
        <v>10</v>
      </c>
      <c r="B7100" t="s">
        <v>20</v>
      </c>
      <c r="C7100" t="s">
        <v>25</v>
      </c>
      <c r="D7100">
        <v>1000000062</v>
      </c>
      <c r="E7100" t="s">
        <v>104</v>
      </c>
      <c r="F7100" t="s">
        <v>48</v>
      </c>
      <c r="G7100" t="s">
        <v>80</v>
      </c>
      <c r="H7100" s="9">
        <v>17.940075520833332</v>
      </c>
      <c r="I7100">
        <f>IF(去年月销量[[#This Row],[月份]]=MONTH(报表日期),1,0)</f>
        <v>0</v>
      </c>
    </row>
    <row r="7101" spans="1:9" x14ac:dyDescent="0.2">
      <c r="A7101">
        <v>10</v>
      </c>
      <c r="B7101" t="s">
        <v>20</v>
      </c>
      <c r="C7101" t="s">
        <v>25</v>
      </c>
      <c r="D7101">
        <v>1000000062</v>
      </c>
      <c r="E7101" t="s">
        <v>104</v>
      </c>
      <c r="F7101" t="s">
        <v>48</v>
      </c>
      <c r="G7101" t="s">
        <v>80</v>
      </c>
      <c r="H7101" s="9">
        <v>293.58000000000004</v>
      </c>
      <c r="I7101">
        <f>IF(去年月销量[[#This Row],[月份]]=MONTH(报表日期),1,0)</f>
        <v>0</v>
      </c>
    </row>
    <row r="7102" spans="1:9" x14ac:dyDescent="0.2">
      <c r="A7102">
        <v>10</v>
      </c>
      <c r="B7102" t="s">
        <v>20</v>
      </c>
      <c r="C7102" t="s">
        <v>25</v>
      </c>
      <c r="D7102">
        <v>1000000062</v>
      </c>
      <c r="E7102" t="s">
        <v>104</v>
      </c>
      <c r="F7102" t="s">
        <v>58</v>
      </c>
      <c r="G7102" t="s">
        <v>73</v>
      </c>
      <c r="H7102" s="9">
        <v>19.404</v>
      </c>
      <c r="I7102">
        <f>IF(去年月销量[[#This Row],[月份]]=MONTH(报表日期),1,0)</f>
        <v>0</v>
      </c>
    </row>
    <row r="7103" spans="1:9" x14ac:dyDescent="0.2">
      <c r="A7103">
        <v>10</v>
      </c>
      <c r="B7103" t="s">
        <v>20</v>
      </c>
      <c r="C7103" t="s">
        <v>25</v>
      </c>
      <c r="D7103">
        <v>1000000062</v>
      </c>
      <c r="E7103" t="s">
        <v>104</v>
      </c>
      <c r="F7103" t="s">
        <v>58</v>
      </c>
      <c r="G7103" t="s">
        <v>76</v>
      </c>
      <c r="H7103" s="9">
        <v>102.56385021367522</v>
      </c>
      <c r="I7103">
        <f>IF(去年月销量[[#This Row],[月份]]=MONTH(报表日期),1,0)</f>
        <v>0</v>
      </c>
    </row>
    <row r="7104" spans="1:9" x14ac:dyDescent="0.2">
      <c r="A7104">
        <v>10</v>
      </c>
      <c r="B7104" t="s">
        <v>20</v>
      </c>
      <c r="C7104" t="s">
        <v>25</v>
      </c>
      <c r="D7104">
        <v>1000000062</v>
      </c>
      <c r="E7104" t="s">
        <v>104</v>
      </c>
      <c r="F7104" t="s">
        <v>48</v>
      </c>
      <c r="G7104" t="s">
        <v>48</v>
      </c>
      <c r="H7104" s="9">
        <v>7.6823999999999995</v>
      </c>
      <c r="I7104">
        <f>IF(去年月销量[[#This Row],[月份]]=MONTH(报表日期),1,0)</f>
        <v>0</v>
      </c>
    </row>
    <row r="7105" spans="1:9" x14ac:dyDescent="0.2">
      <c r="A7105">
        <v>10</v>
      </c>
      <c r="B7105" t="s">
        <v>20</v>
      </c>
      <c r="C7105" t="s">
        <v>25</v>
      </c>
      <c r="D7105">
        <v>1000000062</v>
      </c>
      <c r="E7105" t="s">
        <v>104</v>
      </c>
      <c r="F7105" t="s">
        <v>50</v>
      </c>
      <c r="G7105" t="s">
        <v>69</v>
      </c>
      <c r="H7105" s="9">
        <v>26.1</v>
      </c>
      <c r="I7105">
        <f>IF(去年月销量[[#This Row],[月份]]=MONTH(报表日期),1,0)</f>
        <v>0</v>
      </c>
    </row>
    <row r="7106" spans="1:9" x14ac:dyDescent="0.2">
      <c r="A7106">
        <v>10</v>
      </c>
      <c r="B7106" t="s">
        <v>20</v>
      </c>
      <c r="C7106" t="s">
        <v>25</v>
      </c>
      <c r="D7106">
        <v>1000000062</v>
      </c>
      <c r="E7106" t="s">
        <v>104</v>
      </c>
      <c r="F7106" t="s">
        <v>50</v>
      </c>
      <c r="G7106" t="s">
        <v>74</v>
      </c>
      <c r="H7106" s="9">
        <v>467.34000000000003</v>
      </c>
      <c r="I7106">
        <f>IF(去年月销量[[#This Row],[月份]]=MONTH(报表日期),1,0)</f>
        <v>0</v>
      </c>
    </row>
    <row r="7107" spans="1:9" x14ac:dyDescent="0.2">
      <c r="A7107">
        <v>10</v>
      </c>
      <c r="B7107" t="s">
        <v>20</v>
      </c>
      <c r="C7107" t="s">
        <v>25</v>
      </c>
      <c r="D7107">
        <v>1000000062</v>
      </c>
      <c r="E7107" t="s">
        <v>104</v>
      </c>
      <c r="F7107" t="s">
        <v>58</v>
      </c>
      <c r="G7107" t="s">
        <v>59</v>
      </c>
      <c r="H7107" s="9">
        <v>138.12479999999999</v>
      </c>
      <c r="I7107">
        <f>IF(去年月销量[[#This Row],[月份]]=MONTH(报表日期),1,0)</f>
        <v>0</v>
      </c>
    </row>
    <row r="7108" spans="1:9" x14ac:dyDescent="0.2">
      <c r="A7108">
        <v>10</v>
      </c>
      <c r="B7108" t="s">
        <v>20</v>
      </c>
      <c r="C7108" t="s">
        <v>25</v>
      </c>
      <c r="D7108">
        <v>1000000062</v>
      </c>
      <c r="E7108" t="s">
        <v>104</v>
      </c>
      <c r="F7108" t="s">
        <v>58</v>
      </c>
      <c r="G7108" t="s">
        <v>71</v>
      </c>
      <c r="H7108" s="9">
        <v>46.648800000000001</v>
      </c>
      <c r="I7108">
        <f>IF(去年月销量[[#This Row],[月份]]=MONTH(报表日期),1,0)</f>
        <v>0</v>
      </c>
    </row>
    <row r="7109" spans="1:9" x14ac:dyDescent="0.2">
      <c r="A7109">
        <v>10</v>
      </c>
      <c r="B7109" t="s">
        <v>20</v>
      </c>
      <c r="C7109" t="s">
        <v>25</v>
      </c>
      <c r="D7109">
        <v>1000000062</v>
      </c>
      <c r="E7109" t="s">
        <v>104</v>
      </c>
      <c r="F7109" t="s">
        <v>52</v>
      </c>
      <c r="G7109" t="s">
        <v>72</v>
      </c>
      <c r="H7109" s="9">
        <v>156.6</v>
      </c>
      <c r="I7109">
        <f>IF(去年月销量[[#This Row],[月份]]=MONTH(报表日期),1,0)</f>
        <v>0</v>
      </c>
    </row>
    <row r="7110" spans="1:9" x14ac:dyDescent="0.2">
      <c r="A7110">
        <v>10</v>
      </c>
      <c r="B7110" t="s">
        <v>20</v>
      </c>
      <c r="C7110" t="s">
        <v>25</v>
      </c>
      <c r="D7110">
        <v>1000000062</v>
      </c>
      <c r="E7110" t="s">
        <v>104</v>
      </c>
      <c r="F7110" t="s">
        <v>52</v>
      </c>
      <c r="G7110" t="s">
        <v>85</v>
      </c>
      <c r="H7110" s="9">
        <v>102.66</v>
      </c>
      <c r="I7110">
        <f>IF(去年月销量[[#This Row],[月份]]=MONTH(报表日期),1,0)</f>
        <v>0</v>
      </c>
    </row>
    <row r="7111" spans="1:9" x14ac:dyDescent="0.2">
      <c r="A7111">
        <v>10</v>
      </c>
      <c r="B7111" t="s">
        <v>20</v>
      </c>
      <c r="C7111" t="s">
        <v>25</v>
      </c>
      <c r="D7111">
        <v>1000000062</v>
      </c>
      <c r="E7111" t="s">
        <v>104</v>
      </c>
      <c r="F7111" t="s">
        <v>52</v>
      </c>
      <c r="G7111" t="s">
        <v>61</v>
      </c>
      <c r="H7111" s="9">
        <v>11.879999999999999</v>
      </c>
      <c r="I7111">
        <f>IF(去年月销量[[#This Row],[月份]]=MONTH(报表日期),1,0)</f>
        <v>0</v>
      </c>
    </row>
    <row r="7112" spans="1:9" x14ac:dyDescent="0.2">
      <c r="A7112">
        <v>10</v>
      </c>
      <c r="B7112" t="s">
        <v>20</v>
      </c>
      <c r="C7112" t="s">
        <v>25</v>
      </c>
      <c r="D7112">
        <v>1000000062</v>
      </c>
      <c r="E7112" t="s">
        <v>104</v>
      </c>
      <c r="F7112" t="s">
        <v>52</v>
      </c>
      <c r="G7112" t="s">
        <v>62</v>
      </c>
      <c r="H7112" s="9">
        <v>2.16</v>
      </c>
      <c r="I7112">
        <f>IF(去年月销量[[#This Row],[月份]]=MONTH(报表日期),1,0)</f>
        <v>0</v>
      </c>
    </row>
    <row r="7113" spans="1:9" x14ac:dyDescent="0.2">
      <c r="A7113">
        <v>10</v>
      </c>
      <c r="B7113" t="s">
        <v>20</v>
      </c>
      <c r="C7113" t="s">
        <v>25</v>
      </c>
      <c r="D7113">
        <v>1000000062</v>
      </c>
      <c r="E7113" t="s">
        <v>104</v>
      </c>
      <c r="F7113" t="s">
        <v>52</v>
      </c>
      <c r="G7113" t="s">
        <v>75</v>
      </c>
      <c r="H7113" s="9">
        <v>76.339199999999991</v>
      </c>
      <c r="I7113">
        <f>IF(去年月销量[[#This Row],[月份]]=MONTH(报表日期),1,0)</f>
        <v>0</v>
      </c>
    </row>
    <row r="7114" spans="1:9" x14ac:dyDescent="0.2">
      <c r="A7114">
        <v>10</v>
      </c>
      <c r="B7114" t="s">
        <v>20</v>
      </c>
      <c r="C7114" t="s">
        <v>25</v>
      </c>
      <c r="D7114">
        <v>1000000062</v>
      </c>
      <c r="E7114" t="s">
        <v>104</v>
      </c>
      <c r="F7114" t="s">
        <v>44</v>
      </c>
      <c r="G7114" t="s">
        <v>70</v>
      </c>
      <c r="H7114" s="9">
        <v>2.16</v>
      </c>
      <c r="I7114">
        <f>IF(去年月销量[[#This Row],[月份]]=MONTH(报表日期),1,0)</f>
        <v>0</v>
      </c>
    </row>
    <row r="7115" spans="1:9" x14ac:dyDescent="0.2">
      <c r="A7115">
        <v>10</v>
      </c>
      <c r="B7115" t="s">
        <v>20</v>
      </c>
      <c r="C7115" t="s">
        <v>25</v>
      </c>
      <c r="D7115">
        <v>1000000062</v>
      </c>
      <c r="E7115" t="s">
        <v>104</v>
      </c>
      <c r="F7115" t="s">
        <v>46</v>
      </c>
      <c r="G7115" t="s">
        <v>88</v>
      </c>
      <c r="H7115" s="9">
        <v>101.0592</v>
      </c>
      <c r="I7115">
        <f>IF(去年月销量[[#This Row],[月份]]=MONTH(报表日期),1,0)</f>
        <v>0</v>
      </c>
    </row>
    <row r="7116" spans="1:9" x14ac:dyDescent="0.2">
      <c r="A7116">
        <v>10</v>
      </c>
      <c r="B7116" t="s">
        <v>20</v>
      </c>
      <c r="C7116" t="s">
        <v>25</v>
      </c>
      <c r="D7116">
        <v>1000000062</v>
      </c>
      <c r="E7116" t="s">
        <v>104</v>
      </c>
      <c r="F7116" t="s">
        <v>46</v>
      </c>
      <c r="G7116" t="s">
        <v>47</v>
      </c>
      <c r="H7116" s="9">
        <v>128.898</v>
      </c>
      <c r="I7116">
        <f>IF(去年月销量[[#This Row],[月份]]=MONTH(报表日期),1,0)</f>
        <v>0</v>
      </c>
    </row>
    <row r="7117" spans="1:9" x14ac:dyDescent="0.2">
      <c r="A7117">
        <v>10</v>
      </c>
      <c r="B7117" t="s">
        <v>20</v>
      </c>
      <c r="C7117" t="s">
        <v>25</v>
      </c>
      <c r="D7117">
        <v>1000001677</v>
      </c>
      <c r="E7117" t="s">
        <v>161</v>
      </c>
      <c r="F7117" t="s">
        <v>50</v>
      </c>
      <c r="G7117" t="s">
        <v>51</v>
      </c>
      <c r="H7117" s="9">
        <v>78.36</v>
      </c>
      <c r="I7117">
        <f>IF(去年月销量[[#This Row],[月份]]=MONTH(报表日期),1,0)</f>
        <v>0</v>
      </c>
    </row>
    <row r="7118" spans="1:9" x14ac:dyDescent="0.2">
      <c r="A7118">
        <v>10</v>
      </c>
      <c r="B7118" t="s">
        <v>20</v>
      </c>
      <c r="C7118" t="s">
        <v>25</v>
      </c>
      <c r="D7118">
        <v>1000003668</v>
      </c>
      <c r="E7118" t="s">
        <v>170</v>
      </c>
      <c r="F7118" t="s">
        <v>48</v>
      </c>
      <c r="G7118" t="s">
        <v>87</v>
      </c>
      <c r="H7118" s="9">
        <v>4.8600000000000003</v>
      </c>
      <c r="I7118">
        <f>IF(去年月销量[[#This Row],[月份]]=MONTH(报表日期),1,0)</f>
        <v>0</v>
      </c>
    </row>
    <row r="7119" spans="1:9" x14ac:dyDescent="0.2">
      <c r="A7119">
        <v>10</v>
      </c>
      <c r="B7119" t="s">
        <v>20</v>
      </c>
      <c r="C7119" t="s">
        <v>25</v>
      </c>
      <c r="D7119">
        <v>1000003668</v>
      </c>
      <c r="E7119" t="s">
        <v>170</v>
      </c>
      <c r="F7119" t="s">
        <v>48</v>
      </c>
      <c r="G7119" t="s">
        <v>80</v>
      </c>
      <c r="H7119" s="9">
        <v>33.501599999999996</v>
      </c>
      <c r="I7119">
        <f>IF(去年月销量[[#This Row],[月份]]=MONTH(报表日期),1,0)</f>
        <v>0</v>
      </c>
    </row>
    <row r="7120" spans="1:9" x14ac:dyDescent="0.2">
      <c r="A7120">
        <v>10</v>
      </c>
      <c r="B7120" t="s">
        <v>20</v>
      </c>
      <c r="C7120" t="s">
        <v>25</v>
      </c>
      <c r="D7120">
        <v>1000003668</v>
      </c>
      <c r="E7120" t="s">
        <v>170</v>
      </c>
      <c r="F7120" t="s">
        <v>48</v>
      </c>
      <c r="G7120" t="s">
        <v>80</v>
      </c>
      <c r="H7120" s="9">
        <v>4.8600000000000003</v>
      </c>
      <c r="I7120">
        <f>IF(去年月销量[[#This Row],[月份]]=MONTH(报表日期),1,0)</f>
        <v>0</v>
      </c>
    </row>
    <row r="7121" spans="1:9" x14ac:dyDescent="0.2">
      <c r="A7121">
        <v>10</v>
      </c>
      <c r="B7121" t="s">
        <v>20</v>
      </c>
      <c r="C7121" t="s">
        <v>25</v>
      </c>
      <c r="D7121">
        <v>1000003668</v>
      </c>
      <c r="E7121" t="s">
        <v>170</v>
      </c>
      <c r="F7121" t="s">
        <v>58</v>
      </c>
      <c r="G7121" t="s">
        <v>73</v>
      </c>
      <c r="H7121" s="9">
        <v>15.523199999999999</v>
      </c>
      <c r="I7121">
        <f>IF(去年月销量[[#This Row],[月份]]=MONTH(报表日期),1,0)</f>
        <v>0</v>
      </c>
    </row>
    <row r="7122" spans="1:9" x14ac:dyDescent="0.2">
      <c r="A7122">
        <v>10</v>
      </c>
      <c r="B7122" t="s">
        <v>20</v>
      </c>
      <c r="C7122" t="s">
        <v>25</v>
      </c>
      <c r="D7122">
        <v>1000003668</v>
      </c>
      <c r="E7122" t="s">
        <v>170</v>
      </c>
      <c r="F7122" t="s">
        <v>50</v>
      </c>
      <c r="G7122" t="s">
        <v>69</v>
      </c>
      <c r="H7122" s="9">
        <v>33.501599999999996</v>
      </c>
      <c r="I7122">
        <f>IF(去年月销量[[#This Row],[月份]]=MONTH(报表日期),1,0)</f>
        <v>0</v>
      </c>
    </row>
    <row r="7123" spans="1:9" x14ac:dyDescent="0.2">
      <c r="A7123">
        <v>10</v>
      </c>
      <c r="B7123" t="s">
        <v>20</v>
      </c>
      <c r="C7123" t="s">
        <v>25</v>
      </c>
      <c r="D7123">
        <v>1000003668</v>
      </c>
      <c r="E7123" t="s">
        <v>170</v>
      </c>
      <c r="F7123" t="s">
        <v>50</v>
      </c>
      <c r="G7123" t="s">
        <v>74</v>
      </c>
      <c r="H7123" s="9">
        <v>4.32</v>
      </c>
      <c r="I7123">
        <f>IF(去年月销量[[#This Row],[月份]]=MONTH(报表日期),1,0)</f>
        <v>0</v>
      </c>
    </row>
    <row r="7124" spans="1:9" x14ac:dyDescent="0.2">
      <c r="A7124">
        <v>10</v>
      </c>
      <c r="B7124" t="s">
        <v>20</v>
      </c>
      <c r="C7124" t="s">
        <v>25</v>
      </c>
      <c r="D7124">
        <v>1000003668</v>
      </c>
      <c r="E7124" t="s">
        <v>170</v>
      </c>
      <c r="F7124" t="s">
        <v>58</v>
      </c>
      <c r="G7124" t="s">
        <v>59</v>
      </c>
      <c r="H7124" s="9">
        <v>19.404</v>
      </c>
      <c r="I7124">
        <f>IF(去年月销量[[#This Row],[月份]]=MONTH(报表日期),1,0)</f>
        <v>0</v>
      </c>
    </row>
    <row r="7125" spans="1:9" x14ac:dyDescent="0.2">
      <c r="A7125">
        <v>10</v>
      </c>
      <c r="B7125" t="s">
        <v>20</v>
      </c>
      <c r="C7125" t="s">
        <v>25</v>
      </c>
      <c r="D7125">
        <v>1000003668</v>
      </c>
      <c r="E7125" t="s">
        <v>170</v>
      </c>
      <c r="F7125" t="s">
        <v>58</v>
      </c>
      <c r="G7125" t="s">
        <v>65</v>
      </c>
      <c r="H7125" s="9">
        <v>56.28</v>
      </c>
      <c r="I7125">
        <f>IF(去年月销量[[#This Row],[月份]]=MONTH(报表日期),1,0)</f>
        <v>0</v>
      </c>
    </row>
    <row r="7126" spans="1:9" x14ac:dyDescent="0.2">
      <c r="A7126">
        <v>10</v>
      </c>
      <c r="B7126" t="s">
        <v>20</v>
      </c>
      <c r="C7126" t="s">
        <v>25</v>
      </c>
      <c r="D7126">
        <v>1000003668</v>
      </c>
      <c r="E7126" t="s">
        <v>170</v>
      </c>
      <c r="F7126" t="s">
        <v>52</v>
      </c>
      <c r="G7126" t="s">
        <v>53</v>
      </c>
      <c r="H7126" s="9">
        <v>8.4</v>
      </c>
      <c r="I7126">
        <f>IF(去年月销量[[#This Row],[月份]]=MONTH(报表日期),1,0)</f>
        <v>0</v>
      </c>
    </row>
    <row r="7127" spans="1:9" x14ac:dyDescent="0.2">
      <c r="A7127">
        <v>10</v>
      </c>
      <c r="B7127" t="s">
        <v>20</v>
      </c>
      <c r="C7127" t="s">
        <v>6</v>
      </c>
      <c r="D7127">
        <v>1000000194</v>
      </c>
      <c r="E7127" t="s">
        <v>152</v>
      </c>
      <c r="F7127" t="s">
        <v>50</v>
      </c>
      <c r="G7127" t="s">
        <v>51</v>
      </c>
      <c r="H7127" s="9">
        <v>83.22</v>
      </c>
      <c r="I7127">
        <f>IF(去年月销量[[#This Row],[月份]]=MONTH(报表日期),1,0)</f>
        <v>0</v>
      </c>
    </row>
    <row r="7128" spans="1:9" x14ac:dyDescent="0.2">
      <c r="A7128">
        <v>10</v>
      </c>
      <c r="B7128" t="s">
        <v>20</v>
      </c>
      <c r="C7128" t="s">
        <v>6</v>
      </c>
      <c r="D7128">
        <v>1000000194</v>
      </c>
      <c r="E7128" t="s">
        <v>152</v>
      </c>
      <c r="F7128" t="s">
        <v>48</v>
      </c>
      <c r="G7128" t="s">
        <v>80</v>
      </c>
      <c r="H7128" s="9">
        <v>17.100000000000001</v>
      </c>
      <c r="I7128">
        <f>IF(去年月销量[[#This Row],[月份]]=MONTH(报表日期),1,0)</f>
        <v>0</v>
      </c>
    </row>
    <row r="7129" spans="1:9" x14ac:dyDescent="0.2">
      <c r="A7129">
        <v>10</v>
      </c>
      <c r="B7129" t="s">
        <v>20</v>
      </c>
      <c r="C7129" t="s">
        <v>6</v>
      </c>
      <c r="D7129">
        <v>1000000194</v>
      </c>
      <c r="E7129" t="s">
        <v>152</v>
      </c>
      <c r="F7129" t="s">
        <v>50</v>
      </c>
      <c r="G7129" t="s">
        <v>74</v>
      </c>
      <c r="H7129" s="9">
        <v>14.64</v>
      </c>
      <c r="I7129">
        <f>IF(去年月销量[[#This Row],[月份]]=MONTH(报表日期),1,0)</f>
        <v>0</v>
      </c>
    </row>
    <row r="7130" spans="1:9" x14ac:dyDescent="0.2">
      <c r="A7130">
        <v>10</v>
      </c>
      <c r="B7130" t="s">
        <v>20</v>
      </c>
      <c r="C7130" t="s">
        <v>6</v>
      </c>
      <c r="D7130">
        <v>1000000194</v>
      </c>
      <c r="E7130" t="s">
        <v>152</v>
      </c>
      <c r="F7130" t="s">
        <v>52</v>
      </c>
      <c r="G7130" t="s">
        <v>72</v>
      </c>
      <c r="H7130" s="9">
        <v>2.16</v>
      </c>
      <c r="I7130">
        <f>IF(去年月销量[[#This Row],[月份]]=MONTH(报表日期),1,0)</f>
        <v>0</v>
      </c>
    </row>
    <row r="7131" spans="1:9" x14ac:dyDescent="0.2">
      <c r="A7131">
        <v>10</v>
      </c>
      <c r="B7131" t="s">
        <v>20</v>
      </c>
      <c r="C7131" t="s">
        <v>6</v>
      </c>
      <c r="D7131">
        <v>1000001096</v>
      </c>
      <c r="E7131" t="s">
        <v>115</v>
      </c>
      <c r="F7131" t="s">
        <v>58</v>
      </c>
      <c r="G7131" t="s">
        <v>73</v>
      </c>
      <c r="H7131" s="9">
        <v>3.6000000000000005</v>
      </c>
      <c r="I7131">
        <f>IF(去年月销量[[#This Row],[月份]]=MONTH(报表日期),1,0)</f>
        <v>0</v>
      </c>
    </row>
    <row r="7132" spans="1:9" x14ac:dyDescent="0.2">
      <c r="A7132">
        <v>10</v>
      </c>
      <c r="B7132" t="s">
        <v>20</v>
      </c>
      <c r="C7132" t="s">
        <v>6</v>
      </c>
      <c r="D7132">
        <v>1000001096</v>
      </c>
      <c r="E7132" t="s">
        <v>115</v>
      </c>
      <c r="F7132" t="s">
        <v>58</v>
      </c>
      <c r="G7132" t="s">
        <v>76</v>
      </c>
      <c r="H7132" s="9">
        <v>9.2662500000000012</v>
      </c>
      <c r="I7132">
        <f>IF(去年月销量[[#This Row],[月份]]=MONTH(报表日期),1,0)</f>
        <v>0</v>
      </c>
    </row>
    <row r="7133" spans="1:9" x14ac:dyDescent="0.2">
      <c r="A7133">
        <v>10</v>
      </c>
      <c r="B7133" t="s">
        <v>20</v>
      </c>
      <c r="C7133" t="s">
        <v>6</v>
      </c>
      <c r="D7133">
        <v>1000001096</v>
      </c>
      <c r="E7133" t="s">
        <v>115</v>
      </c>
      <c r="F7133" t="s">
        <v>48</v>
      </c>
      <c r="G7133" t="s">
        <v>48</v>
      </c>
      <c r="H7133" s="9">
        <v>7.6031999999999993</v>
      </c>
      <c r="I7133">
        <f>IF(去年月销量[[#This Row],[月份]]=MONTH(报表日期),1,0)</f>
        <v>0</v>
      </c>
    </row>
    <row r="7134" spans="1:9" x14ac:dyDescent="0.2">
      <c r="A7134">
        <v>10</v>
      </c>
      <c r="B7134" t="s">
        <v>20</v>
      </c>
      <c r="C7134" t="s">
        <v>6</v>
      </c>
      <c r="D7134">
        <v>1000001096</v>
      </c>
      <c r="E7134" t="s">
        <v>115</v>
      </c>
      <c r="F7134" t="s">
        <v>50</v>
      </c>
      <c r="G7134" t="s">
        <v>69</v>
      </c>
      <c r="H7134" s="9">
        <v>20.829599999999999</v>
      </c>
      <c r="I7134">
        <f>IF(去年月销量[[#This Row],[月份]]=MONTH(报表日期),1,0)</f>
        <v>0</v>
      </c>
    </row>
    <row r="7135" spans="1:9" x14ac:dyDescent="0.2">
      <c r="A7135">
        <v>10</v>
      </c>
      <c r="B7135" t="s">
        <v>20</v>
      </c>
      <c r="C7135" t="s">
        <v>6</v>
      </c>
      <c r="D7135">
        <v>1000001096</v>
      </c>
      <c r="E7135" t="s">
        <v>115</v>
      </c>
      <c r="F7135" t="s">
        <v>50</v>
      </c>
      <c r="G7135" t="s">
        <v>74</v>
      </c>
      <c r="H7135" s="9">
        <v>4.32</v>
      </c>
      <c r="I7135">
        <f>IF(去年月销量[[#This Row],[月份]]=MONTH(报表日期),1,0)</f>
        <v>0</v>
      </c>
    </row>
    <row r="7136" spans="1:9" x14ac:dyDescent="0.2">
      <c r="A7136">
        <v>10</v>
      </c>
      <c r="B7136" t="s">
        <v>20</v>
      </c>
      <c r="C7136" t="s">
        <v>6</v>
      </c>
      <c r="D7136">
        <v>1000001096</v>
      </c>
      <c r="E7136" t="s">
        <v>115</v>
      </c>
      <c r="F7136" t="s">
        <v>58</v>
      </c>
      <c r="G7136" t="s">
        <v>65</v>
      </c>
      <c r="H7136" s="9">
        <v>19.560000000000002</v>
      </c>
      <c r="I7136">
        <f>IF(去年月销量[[#This Row],[月份]]=MONTH(报表日期),1,0)</f>
        <v>0</v>
      </c>
    </row>
    <row r="7137" spans="1:9" x14ac:dyDescent="0.2">
      <c r="A7137">
        <v>10</v>
      </c>
      <c r="B7137" t="s">
        <v>20</v>
      </c>
      <c r="C7137" t="s">
        <v>6</v>
      </c>
      <c r="D7137">
        <v>1000001096</v>
      </c>
      <c r="E7137" t="s">
        <v>115</v>
      </c>
      <c r="F7137" t="s">
        <v>46</v>
      </c>
      <c r="G7137" t="s">
        <v>47</v>
      </c>
      <c r="H7137" s="9">
        <v>8.6460000000000008</v>
      </c>
      <c r="I7137">
        <f>IF(去年月销量[[#This Row],[月份]]=MONTH(报表日期),1,0)</f>
        <v>0</v>
      </c>
    </row>
    <row r="7138" spans="1:9" x14ac:dyDescent="0.2">
      <c r="A7138">
        <v>10</v>
      </c>
      <c r="B7138" t="s">
        <v>20</v>
      </c>
      <c r="C7138" t="s">
        <v>6</v>
      </c>
      <c r="D7138">
        <v>1000001352</v>
      </c>
      <c r="E7138" t="s">
        <v>134</v>
      </c>
      <c r="F7138" t="s">
        <v>50</v>
      </c>
      <c r="G7138" t="s">
        <v>51</v>
      </c>
      <c r="H7138" s="9">
        <v>34.260000000000005</v>
      </c>
      <c r="I7138">
        <f>IF(去年月销量[[#This Row],[月份]]=MONTH(报表日期),1,0)</f>
        <v>0</v>
      </c>
    </row>
    <row r="7139" spans="1:9" x14ac:dyDescent="0.2">
      <c r="A7139">
        <v>10</v>
      </c>
      <c r="B7139" t="s">
        <v>20</v>
      </c>
      <c r="C7139" t="s">
        <v>6</v>
      </c>
      <c r="D7139">
        <v>1000001352</v>
      </c>
      <c r="E7139" t="s">
        <v>134</v>
      </c>
      <c r="F7139" t="s">
        <v>48</v>
      </c>
      <c r="G7139" t="s">
        <v>86</v>
      </c>
      <c r="H7139" s="9">
        <v>2.4000000000000004</v>
      </c>
      <c r="I7139">
        <f>IF(去年月销量[[#This Row],[月份]]=MONTH(报表日期),1,0)</f>
        <v>0</v>
      </c>
    </row>
    <row r="7140" spans="1:9" x14ac:dyDescent="0.2">
      <c r="A7140">
        <v>10</v>
      </c>
      <c r="B7140" t="s">
        <v>20</v>
      </c>
      <c r="C7140" t="s">
        <v>6</v>
      </c>
      <c r="D7140">
        <v>1000001352</v>
      </c>
      <c r="E7140" t="s">
        <v>134</v>
      </c>
      <c r="F7140" t="s">
        <v>48</v>
      </c>
      <c r="G7140" t="s">
        <v>80</v>
      </c>
      <c r="H7140" s="9">
        <v>14.64</v>
      </c>
      <c r="I7140">
        <f>IF(去年月销量[[#This Row],[月份]]=MONTH(报表日期),1,0)</f>
        <v>0</v>
      </c>
    </row>
    <row r="7141" spans="1:9" x14ac:dyDescent="0.2">
      <c r="A7141">
        <v>10</v>
      </c>
      <c r="B7141" t="s">
        <v>20</v>
      </c>
      <c r="C7141" t="s">
        <v>6</v>
      </c>
      <c r="D7141">
        <v>1000001352</v>
      </c>
      <c r="E7141" t="s">
        <v>134</v>
      </c>
      <c r="F7141" t="s">
        <v>58</v>
      </c>
      <c r="G7141" t="s">
        <v>76</v>
      </c>
      <c r="H7141" s="9">
        <v>21.70095054945055</v>
      </c>
      <c r="I7141">
        <f>IF(去年月销量[[#This Row],[月份]]=MONTH(报表日期),1,0)</f>
        <v>0</v>
      </c>
    </row>
    <row r="7142" spans="1:9" x14ac:dyDescent="0.2">
      <c r="A7142">
        <v>10</v>
      </c>
      <c r="B7142" t="s">
        <v>20</v>
      </c>
      <c r="C7142" t="s">
        <v>6</v>
      </c>
      <c r="D7142">
        <v>1000001352</v>
      </c>
      <c r="E7142" t="s">
        <v>134</v>
      </c>
      <c r="F7142" t="s">
        <v>50</v>
      </c>
      <c r="G7142" t="s">
        <v>69</v>
      </c>
      <c r="H7142" s="9">
        <v>37.792800000000007</v>
      </c>
      <c r="I7142">
        <f>IF(去年月销量[[#This Row],[月份]]=MONTH(报表日期),1,0)</f>
        <v>0</v>
      </c>
    </row>
    <row r="7143" spans="1:9" x14ac:dyDescent="0.2">
      <c r="A7143">
        <v>10</v>
      </c>
      <c r="B7143" t="s">
        <v>20</v>
      </c>
      <c r="C7143" t="s">
        <v>6</v>
      </c>
      <c r="D7143">
        <v>1000001352</v>
      </c>
      <c r="E7143" t="s">
        <v>134</v>
      </c>
      <c r="F7143" t="s">
        <v>52</v>
      </c>
      <c r="G7143" t="s">
        <v>75</v>
      </c>
      <c r="H7143" s="9">
        <v>2.2152000000000003</v>
      </c>
      <c r="I7143">
        <f>IF(去年月销量[[#This Row],[月份]]=MONTH(报表日期),1,0)</f>
        <v>0</v>
      </c>
    </row>
    <row r="7144" spans="1:9" x14ac:dyDescent="0.2">
      <c r="A7144">
        <v>10</v>
      </c>
      <c r="B7144" t="s">
        <v>20</v>
      </c>
      <c r="C7144" t="s">
        <v>6</v>
      </c>
      <c r="D7144">
        <v>1000001352</v>
      </c>
      <c r="E7144" t="s">
        <v>134</v>
      </c>
      <c r="F7144" t="s">
        <v>44</v>
      </c>
      <c r="G7144" t="s">
        <v>70</v>
      </c>
      <c r="H7144" s="9">
        <v>2.16</v>
      </c>
      <c r="I7144">
        <f>IF(去年月销量[[#This Row],[月份]]=MONTH(报表日期),1,0)</f>
        <v>0</v>
      </c>
    </row>
    <row r="7145" spans="1:9" x14ac:dyDescent="0.2">
      <c r="A7145">
        <v>10</v>
      </c>
      <c r="B7145" t="s">
        <v>20</v>
      </c>
      <c r="C7145" t="s">
        <v>6</v>
      </c>
      <c r="D7145">
        <v>1000001352</v>
      </c>
      <c r="E7145" t="s">
        <v>134</v>
      </c>
      <c r="F7145" t="s">
        <v>44</v>
      </c>
      <c r="G7145" t="s">
        <v>64</v>
      </c>
      <c r="H7145" s="9">
        <v>138.04560000000004</v>
      </c>
      <c r="I7145">
        <f>IF(去年月销量[[#This Row],[月份]]=MONTH(报表日期),1,0)</f>
        <v>0</v>
      </c>
    </row>
    <row r="7146" spans="1:9" x14ac:dyDescent="0.2">
      <c r="A7146">
        <v>10</v>
      </c>
      <c r="B7146" t="s">
        <v>20</v>
      </c>
      <c r="C7146" t="s">
        <v>6</v>
      </c>
      <c r="D7146">
        <v>1000001456</v>
      </c>
      <c r="E7146" t="s">
        <v>145</v>
      </c>
      <c r="F7146" t="s">
        <v>48</v>
      </c>
      <c r="G7146" t="s">
        <v>87</v>
      </c>
      <c r="H7146" s="9">
        <v>26.939999999999998</v>
      </c>
      <c r="I7146">
        <f>IF(去年月销量[[#This Row],[月份]]=MONTH(报表日期),1,0)</f>
        <v>0</v>
      </c>
    </row>
    <row r="7147" spans="1:9" x14ac:dyDescent="0.2">
      <c r="A7147">
        <v>10</v>
      </c>
      <c r="B7147" t="s">
        <v>20</v>
      </c>
      <c r="C7147" t="s">
        <v>6</v>
      </c>
      <c r="D7147">
        <v>1000001456</v>
      </c>
      <c r="E7147" t="s">
        <v>145</v>
      </c>
      <c r="F7147" t="s">
        <v>48</v>
      </c>
      <c r="G7147" t="s">
        <v>86</v>
      </c>
      <c r="H7147" s="9">
        <v>4.32</v>
      </c>
      <c r="I7147">
        <f>IF(去年月销量[[#This Row],[月份]]=MONTH(报表日期),1,0)</f>
        <v>0</v>
      </c>
    </row>
    <row r="7148" spans="1:9" x14ac:dyDescent="0.2">
      <c r="A7148">
        <v>10</v>
      </c>
      <c r="B7148" t="s">
        <v>20</v>
      </c>
      <c r="C7148" t="s">
        <v>6</v>
      </c>
      <c r="D7148">
        <v>1000001456</v>
      </c>
      <c r="E7148" t="s">
        <v>145</v>
      </c>
      <c r="F7148" t="s">
        <v>48</v>
      </c>
      <c r="G7148" t="s">
        <v>80</v>
      </c>
      <c r="H7148" s="9">
        <v>4.8600000000000003</v>
      </c>
      <c r="I7148">
        <f>IF(去年月销量[[#This Row],[月份]]=MONTH(报表日期),1,0)</f>
        <v>0</v>
      </c>
    </row>
    <row r="7149" spans="1:9" x14ac:dyDescent="0.2">
      <c r="A7149">
        <v>10</v>
      </c>
      <c r="B7149" t="s">
        <v>20</v>
      </c>
      <c r="C7149" t="s">
        <v>6</v>
      </c>
      <c r="D7149">
        <v>1000001456</v>
      </c>
      <c r="E7149" t="s">
        <v>145</v>
      </c>
      <c r="F7149" t="s">
        <v>50</v>
      </c>
      <c r="G7149" t="s">
        <v>69</v>
      </c>
      <c r="H7149" s="9">
        <v>27.165599999999998</v>
      </c>
      <c r="I7149">
        <f>IF(去年月销量[[#This Row],[月份]]=MONTH(报表日期),1,0)</f>
        <v>0</v>
      </c>
    </row>
    <row r="7150" spans="1:9" x14ac:dyDescent="0.2">
      <c r="A7150">
        <v>10</v>
      </c>
      <c r="B7150" t="s">
        <v>20</v>
      </c>
      <c r="C7150" t="s">
        <v>6</v>
      </c>
      <c r="D7150">
        <v>1000001456</v>
      </c>
      <c r="E7150" t="s">
        <v>145</v>
      </c>
      <c r="F7150" t="s">
        <v>58</v>
      </c>
      <c r="G7150" t="s">
        <v>59</v>
      </c>
      <c r="H7150" s="9">
        <v>10.3752</v>
      </c>
      <c r="I7150">
        <f>IF(去年月销量[[#This Row],[月份]]=MONTH(报表日期),1,0)</f>
        <v>0</v>
      </c>
    </row>
    <row r="7151" spans="1:9" x14ac:dyDescent="0.2">
      <c r="A7151">
        <v>10</v>
      </c>
      <c r="B7151" t="s">
        <v>20</v>
      </c>
      <c r="C7151" t="s">
        <v>6</v>
      </c>
      <c r="D7151">
        <v>1000001456</v>
      </c>
      <c r="E7151" t="s">
        <v>145</v>
      </c>
      <c r="F7151" t="s">
        <v>58</v>
      </c>
      <c r="G7151" t="s">
        <v>65</v>
      </c>
      <c r="H7151" s="9">
        <v>12.24</v>
      </c>
      <c r="I7151">
        <f>IF(去年月销量[[#This Row],[月份]]=MONTH(报表日期),1,0)</f>
        <v>0</v>
      </c>
    </row>
    <row r="7152" spans="1:9" x14ac:dyDescent="0.2">
      <c r="A7152">
        <v>10</v>
      </c>
      <c r="B7152" t="s">
        <v>20</v>
      </c>
      <c r="C7152" t="s">
        <v>6</v>
      </c>
      <c r="D7152">
        <v>1000001456</v>
      </c>
      <c r="E7152" t="s">
        <v>145</v>
      </c>
      <c r="F7152" t="s">
        <v>52</v>
      </c>
      <c r="G7152" t="s">
        <v>85</v>
      </c>
      <c r="H7152" s="9">
        <v>35.853043571428572</v>
      </c>
      <c r="I7152">
        <f>IF(去年月销量[[#This Row],[月份]]=MONTH(报表日期),1,0)</f>
        <v>0</v>
      </c>
    </row>
    <row r="7153" spans="1:9" x14ac:dyDescent="0.2">
      <c r="A7153">
        <v>10</v>
      </c>
      <c r="B7153" t="s">
        <v>20</v>
      </c>
      <c r="C7153" t="s">
        <v>6</v>
      </c>
      <c r="D7153">
        <v>1000001456</v>
      </c>
      <c r="E7153" t="s">
        <v>145</v>
      </c>
      <c r="F7153" t="s">
        <v>44</v>
      </c>
      <c r="G7153" t="s">
        <v>70</v>
      </c>
      <c r="H7153" s="9">
        <v>2.16</v>
      </c>
      <c r="I7153">
        <f>IF(去年月销量[[#This Row],[月份]]=MONTH(报表日期),1,0)</f>
        <v>0</v>
      </c>
    </row>
    <row r="7154" spans="1:9" x14ac:dyDescent="0.2">
      <c r="A7154">
        <v>10</v>
      </c>
      <c r="B7154" t="s">
        <v>20</v>
      </c>
      <c r="C7154" t="s">
        <v>6</v>
      </c>
      <c r="D7154">
        <v>1000001456</v>
      </c>
      <c r="E7154" t="s">
        <v>145</v>
      </c>
      <c r="F7154" t="s">
        <v>44</v>
      </c>
      <c r="G7154" t="s">
        <v>64</v>
      </c>
      <c r="H7154" s="9">
        <v>49.024951159951158</v>
      </c>
      <c r="I7154">
        <f>IF(去年月销量[[#This Row],[月份]]=MONTH(报表日期),1,0)</f>
        <v>0</v>
      </c>
    </row>
    <row r="7155" spans="1:9" x14ac:dyDescent="0.2">
      <c r="A7155">
        <v>10</v>
      </c>
      <c r="B7155" t="s">
        <v>20</v>
      </c>
      <c r="C7155" t="s">
        <v>6</v>
      </c>
      <c r="D7155">
        <v>1000001456</v>
      </c>
      <c r="E7155" t="s">
        <v>145</v>
      </c>
      <c r="F7155" t="s">
        <v>46</v>
      </c>
      <c r="G7155" t="s">
        <v>47</v>
      </c>
      <c r="H7155" s="9">
        <v>12.144</v>
      </c>
      <c r="I7155">
        <f>IF(去年月销量[[#This Row],[月份]]=MONTH(报表日期),1,0)</f>
        <v>0</v>
      </c>
    </row>
    <row r="7156" spans="1:9" x14ac:dyDescent="0.2">
      <c r="A7156">
        <v>10</v>
      </c>
      <c r="B7156" t="s">
        <v>20</v>
      </c>
      <c r="C7156" t="s">
        <v>6</v>
      </c>
      <c r="D7156">
        <v>1000001502</v>
      </c>
      <c r="E7156" t="s">
        <v>111</v>
      </c>
      <c r="F7156" t="s">
        <v>48</v>
      </c>
      <c r="G7156" t="s">
        <v>87</v>
      </c>
      <c r="H7156" s="9">
        <v>609.54</v>
      </c>
      <c r="I7156">
        <f>IF(去年月销量[[#This Row],[月份]]=MONTH(报表日期),1,0)</f>
        <v>0</v>
      </c>
    </row>
    <row r="7157" spans="1:9" x14ac:dyDescent="0.2">
      <c r="A7157">
        <v>10</v>
      </c>
      <c r="B7157" t="s">
        <v>20</v>
      </c>
      <c r="C7157" t="s">
        <v>6</v>
      </c>
      <c r="D7157">
        <v>1000001502</v>
      </c>
      <c r="E7157" t="s">
        <v>111</v>
      </c>
      <c r="F7157" t="s">
        <v>48</v>
      </c>
      <c r="G7157" t="s">
        <v>49</v>
      </c>
      <c r="H7157" s="9">
        <v>29.940000000000005</v>
      </c>
      <c r="I7157">
        <f>IF(去年月销量[[#This Row],[月份]]=MONTH(报表日期),1,0)</f>
        <v>0</v>
      </c>
    </row>
    <row r="7158" spans="1:9" x14ac:dyDescent="0.2">
      <c r="A7158">
        <v>10</v>
      </c>
      <c r="B7158" t="s">
        <v>20</v>
      </c>
      <c r="C7158" t="s">
        <v>6</v>
      </c>
      <c r="D7158">
        <v>1000001502</v>
      </c>
      <c r="E7158" t="s">
        <v>111</v>
      </c>
      <c r="F7158" t="s">
        <v>50</v>
      </c>
      <c r="G7158" t="s">
        <v>51</v>
      </c>
      <c r="H7158" s="9">
        <v>110.64240000000001</v>
      </c>
      <c r="I7158">
        <f>IF(去年月销量[[#This Row],[月份]]=MONTH(报表日期),1,0)</f>
        <v>0</v>
      </c>
    </row>
    <row r="7159" spans="1:9" x14ac:dyDescent="0.2">
      <c r="A7159">
        <v>10</v>
      </c>
      <c r="B7159" t="s">
        <v>20</v>
      </c>
      <c r="C7159" t="s">
        <v>6</v>
      </c>
      <c r="D7159">
        <v>1000001502</v>
      </c>
      <c r="E7159" t="s">
        <v>111</v>
      </c>
      <c r="F7159" t="s">
        <v>48</v>
      </c>
      <c r="G7159" t="s">
        <v>86</v>
      </c>
      <c r="H7159" s="9">
        <v>26.040000000000003</v>
      </c>
      <c r="I7159">
        <f>IF(去年月销量[[#This Row],[月份]]=MONTH(报表日期),1,0)</f>
        <v>0</v>
      </c>
    </row>
    <row r="7160" spans="1:9" x14ac:dyDescent="0.2">
      <c r="A7160">
        <v>10</v>
      </c>
      <c r="B7160" t="s">
        <v>20</v>
      </c>
      <c r="C7160" t="s">
        <v>6</v>
      </c>
      <c r="D7160">
        <v>1000001502</v>
      </c>
      <c r="E7160" t="s">
        <v>111</v>
      </c>
      <c r="F7160" t="s">
        <v>48</v>
      </c>
      <c r="G7160" t="s">
        <v>80</v>
      </c>
      <c r="H7160" s="9">
        <v>267.86895061728399</v>
      </c>
      <c r="I7160">
        <f>IF(去年月销量[[#This Row],[月份]]=MONTH(报表日期),1,0)</f>
        <v>0</v>
      </c>
    </row>
    <row r="7161" spans="1:9" x14ac:dyDescent="0.2">
      <c r="A7161">
        <v>10</v>
      </c>
      <c r="B7161" t="s">
        <v>20</v>
      </c>
      <c r="C7161" t="s">
        <v>6</v>
      </c>
      <c r="D7161">
        <v>1000001502</v>
      </c>
      <c r="E7161" t="s">
        <v>111</v>
      </c>
      <c r="F7161" t="s">
        <v>58</v>
      </c>
      <c r="G7161" t="s">
        <v>76</v>
      </c>
      <c r="H7161" s="9">
        <v>11.563200854700856</v>
      </c>
      <c r="I7161">
        <f>IF(去年月销量[[#This Row],[月份]]=MONTH(报表日期),1,0)</f>
        <v>0</v>
      </c>
    </row>
    <row r="7162" spans="1:9" x14ac:dyDescent="0.2">
      <c r="A7162">
        <v>10</v>
      </c>
      <c r="B7162" t="s">
        <v>20</v>
      </c>
      <c r="C7162" t="s">
        <v>6</v>
      </c>
      <c r="D7162">
        <v>1000001502</v>
      </c>
      <c r="E7162" t="s">
        <v>111</v>
      </c>
      <c r="F7162" t="s">
        <v>50</v>
      </c>
      <c r="G7162" t="s">
        <v>50</v>
      </c>
      <c r="H7162" s="9">
        <v>141.35737334280302</v>
      </c>
      <c r="I7162">
        <f>IF(去年月销量[[#This Row],[月份]]=MONTH(报表日期),1,0)</f>
        <v>0</v>
      </c>
    </row>
    <row r="7163" spans="1:9" x14ac:dyDescent="0.2">
      <c r="A7163">
        <v>10</v>
      </c>
      <c r="B7163" t="s">
        <v>20</v>
      </c>
      <c r="C7163" t="s">
        <v>6</v>
      </c>
      <c r="D7163">
        <v>1000001502</v>
      </c>
      <c r="E7163" t="s">
        <v>111</v>
      </c>
      <c r="F7163" t="s">
        <v>48</v>
      </c>
      <c r="G7163" t="s">
        <v>48</v>
      </c>
      <c r="H7163" s="9">
        <v>559.86479999999995</v>
      </c>
      <c r="I7163">
        <f>IF(去年月销量[[#This Row],[月份]]=MONTH(报表日期),1,0)</f>
        <v>0</v>
      </c>
    </row>
    <row r="7164" spans="1:9" x14ac:dyDescent="0.2">
      <c r="A7164">
        <v>10</v>
      </c>
      <c r="B7164" t="s">
        <v>20</v>
      </c>
      <c r="C7164" t="s">
        <v>6</v>
      </c>
      <c r="D7164">
        <v>1000001502</v>
      </c>
      <c r="E7164" t="s">
        <v>111</v>
      </c>
      <c r="F7164" t="s">
        <v>48</v>
      </c>
      <c r="G7164" t="s">
        <v>48</v>
      </c>
      <c r="H7164" s="9">
        <v>81.655199999999994</v>
      </c>
      <c r="I7164">
        <f>IF(去年月销量[[#This Row],[月份]]=MONTH(报表日期),1,0)</f>
        <v>0</v>
      </c>
    </row>
    <row r="7165" spans="1:9" x14ac:dyDescent="0.2">
      <c r="A7165">
        <v>10</v>
      </c>
      <c r="B7165" t="s">
        <v>20</v>
      </c>
      <c r="C7165" t="s">
        <v>6</v>
      </c>
      <c r="D7165">
        <v>1000001502</v>
      </c>
      <c r="E7165" t="s">
        <v>111</v>
      </c>
      <c r="F7165" t="s">
        <v>50</v>
      </c>
      <c r="G7165" t="s">
        <v>74</v>
      </c>
      <c r="H7165" s="9">
        <v>320.58</v>
      </c>
      <c r="I7165">
        <f>IF(去年月销量[[#This Row],[月份]]=MONTH(报表日期),1,0)</f>
        <v>0</v>
      </c>
    </row>
    <row r="7166" spans="1:9" x14ac:dyDescent="0.2">
      <c r="A7166">
        <v>10</v>
      </c>
      <c r="B7166" t="s">
        <v>20</v>
      </c>
      <c r="C7166" t="s">
        <v>6</v>
      </c>
      <c r="D7166">
        <v>1000001502</v>
      </c>
      <c r="E7166" t="s">
        <v>111</v>
      </c>
      <c r="F7166" t="s">
        <v>58</v>
      </c>
      <c r="G7166" t="s">
        <v>59</v>
      </c>
      <c r="H7166" s="9">
        <v>91.9512</v>
      </c>
      <c r="I7166">
        <f>IF(去年月销量[[#This Row],[月份]]=MONTH(报表日期),1,0)</f>
        <v>0</v>
      </c>
    </row>
    <row r="7167" spans="1:9" x14ac:dyDescent="0.2">
      <c r="A7167">
        <v>10</v>
      </c>
      <c r="B7167" t="s">
        <v>20</v>
      </c>
      <c r="C7167" t="s">
        <v>6</v>
      </c>
      <c r="D7167">
        <v>1000001502</v>
      </c>
      <c r="E7167" t="s">
        <v>111</v>
      </c>
      <c r="F7167" t="s">
        <v>52</v>
      </c>
      <c r="G7167" t="s">
        <v>72</v>
      </c>
      <c r="H7167" s="9">
        <v>119.58</v>
      </c>
      <c r="I7167">
        <f>IF(去年月销量[[#This Row],[月份]]=MONTH(报表日期),1,0)</f>
        <v>0</v>
      </c>
    </row>
    <row r="7168" spans="1:9" x14ac:dyDescent="0.2">
      <c r="A7168">
        <v>10</v>
      </c>
      <c r="B7168" t="s">
        <v>20</v>
      </c>
      <c r="C7168" t="s">
        <v>6</v>
      </c>
      <c r="D7168">
        <v>1000001502</v>
      </c>
      <c r="E7168" t="s">
        <v>111</v>
      </c>
      <c r="F7168" t="s">
        <v>52</v>
      </c>
      <c r="G7168" t="s">
        <v>61</v>
      </c>
      <c r="H7168" s="9">
        <v>4.26</v>
      </c>
      <c r="I7168">
        <f>IF(去年月销量[[#This Row],[月份]]=MONTH(报表日期),1,0)</f>
        <v>0</v>
      </c>
    </row>
    <row r="7169" spans="1:9" x14ac:dyDescent="0.2">
      <c r="A7169">
        <v>10</v>
      </c>
      <c r="B7169" t="s">
        <v>20</v>
      </c>
      <c r="C7169" t="s">
        <v>6</v>
      </c>
      <c r="D7169">
        <v>1000001502</v>
      </c>
      <c r="E7169" t="s">
        <v>111</v>
      </c>
      <c r="F7169" t="s">
        <v>52</v>
      </c>
      <c r="G7169" t="s">
        <v>61</v>
      </c>
      <c r="H7169" s="9">
        <v>47.04</v>
      </c>
      <c r="I7169">
        <f>IF(去年月销量[[#This Row],[月份]]=MONTH(报表日期),1,0)</f>
        <v>0</v>
      </c>
    </row>
    <row r="7170" spans="1:9" x14ac:dyDescent="0.2">
      <c r="A7170">
        <v>10</v>
      </c>
      <c r="B7170" t="s">
        <v>20</v>
      </c>
      <c r="C7170" t="s">
        <v>6</v>
      </c>
      <c r="D7170">
        <v>1000001502</v>
      </c>
      <c r="E7170" t="s">
        <v>111</v>
      </c>
      <c r="F7170" t="s">
        <v>52</v>
      </c>
      <c r="G7170" t="s">
        <v>62</v>
      </c>
      <c r="H7170" s="9">
        <v>21.720000000000002</v>
      </c>
      <c r="I7170">
        <f>IF(去年月销量[[#This Row],[月份]]=MONTH(报表日期),1,0)</f>
        <v>0</v>
      </c>
    </row>
    <row r="7171" spans="1:9" x14ac:dyDescent="0.2">
      <c r="A7171">
        <v>10</v>
      </c>
      <c r="B7171" t="s">
        <v>20</v>
      </c>
      <c r="C7171" t="s">
        <v>6</v>
      </c>
      <c r="D7171">
        <v>1000001502</v>
      </c>
      <c r="E7171" t="s">
        <v>111</v>
      </c>
      <c r="F7171" t="s">
        <v>44</v>
      </c>
      <c r="G7171" t="s">
        <v>79</v>
      </c>
      <c r="H7171" s="9">
        <v>342.71999999999997</v>
      </c>
      <c r="I7171">
        <f>IF(去年月销量[[#This Row],[月份]]=MONTH(报表日期),1,0)</f>
        <v>0</v>
      </c>
    </row>
    <row r="7172" spans="1:9" x14ac:dyDescent="0.2">
      <c r="A7172">
        <v>10</v>
      </c>
      <c r="B7172" t="s">
        <v>20</v>
      </c>
      <c r="C7172" t="s">
        <v>6</v>
      </c>
      <c r="D7172">
        <v>1000001502</v>
      </c>
      <c r="E7172" t="s">
        <v>111</v>
      </c>
      <c r="F7172" t="s">
        <v>46</v>
      </c>
      <c r="G7172" t="s">
        <v>47</v>
      </c>
      <c r="H7172" s="9">
        <v>1.7160000000000002</v>
      </c>
      <c r="I7172">
        <f>IF(去年月销量[[#This Row],[月份]]=MONTH(报表日期),1,0)</f>
        <v>0</v>
      </c>
    </row>
    <row r="7173" spans="1:9" x14ac:dyDescent="0.2">
      <c r="A7173">
        <v>10</v>
      </c>
      <c r="B7173" t="s">
        <v>20</v>
      </c>
      <c r="C7173" t="s">
        <v>6</v>
      </c>
      <c r="D7173">
        <v>1000002241</v>
      </c>
      <c r="E7173" t="s">
        <v>150</v>
      </c>
      <c r="F7173" t="s">
        <v>48</v>
      </c>
      <c r="G7173" t="s">
        <v>87</v>
      </c>
      <c r="H7173" s="9">
        <v>4.8600000000000003</v>
      </c>
      <c r="I7173">
        <f>IF(去年月销量[[#This Row],[月份]]=MONTH(报表日期),1,0)</f>
        <v>0</v>
      </c>
    </row>
    <row r="7174" spans="1:9" x14ac:dyDescent="0.2">
      <c r="A7174">
        <v>10</v>
      </c>
      <c r="B7174" t="s">
        <v>20</v>
      </c>
      <c r="C7174" t="s">
        <v>6</v>
      </c>
      <c r="D7174">
        <v>1000002241</v>
      </c>
      <c r="E7174" t="s">
        <v>150</v>
      </c>
      <c r="F7174" t="s">
        <v>50</v>
      </c>
      <c r="G7174" t="s">
        <v>69</v>
      </c>
      <c r="H7174" s="9">
        <v>79.516799999999989</v>
      </c>
      <c r="I7174">
        <f>IF(去年月销量[[#This Row],[月份]]=MONTH(报表日期),1,0)</f>
        <v>0</v>
      </c>
    </row>
    <row r="7175" spans="1:9" x14ac:dyDescent="0.2">
      <c r="A7175">
        <v>10</v>
      </c>
      <c r="B7175" t="s">
        <v>20</v>
      </c>
      <c r="C7175" t="s">
        <v>6</v>
      </c>
      <c r="D7175">
        <v>1000002241</v>
      </c>
      <c r="E7175" t="s">
        <v>150</v>
      </c>
      <c r="F7175" t="s">
        <v>58</v>
      </c>
      <c r="G7175" t="s">
        <v>65</v>
      </c>
      <c r="H7175" s="9">
        <v>4.8600000000000003</v>
      </c>
      <c r="I7175">
        <f>IF(去年月销量[[#This Row],[月份]]=MONTH(报表日期),1,0)</f>
        <v>0</v>
      </c>
    </row>
    <row r="7176" spans="1:9" x14ac:dyDescent="0.2">
      <c r="A7176">
        <v>10</v>
      </c>
      <c r="B7176" t="s">
        <v>20</v>
      </c>
      <c r="C7176" t="s">
        <v>6</v>
      </c>
      <c r="D7176">
        <v>1000002241</v>
      </c>
      <c r="E7176" t="s">
        <v>150</v>
      </c>
      <c r="F7176" t="s">
        <v>52</v>
      </c>
      <c r="G7176" t="s">
        <v>85</v>
      </c>
      <c r="H7176" s="9">
        <v>8.8925535714285715</v>
      </c>
      <c r="I7176">
        <f>IF(去年月销量[[#This Row],[月份]]=MONTH(报表日期),1,0)</f>
        <v>0</v>
      </c>
    </row>
    <row r="7177" spans="1:9" x14ac:dyDescent="0.2">
      <c r="A7177">
        <v>10</v>
      </c>
      <c r="B7177" t="s">
        <v>20</v>
      </c>
      <c r="C7177" t="s">
        <v>6</v>
      </c>
      <c r="D7177">
        <v>1000002961</v>
      </c>
      <c r="E7177" t="s">
        <v>127</v>
      </c>
      <c r="F7177" t="s">
        <v>50</v>
      </c>
      <c r="G7177" t="s">
        <v>51</v>
      </c>
      <c r="H7177" s="9">
        <v>93</v>
      </c>
      <c r="I7177">
        <f>IF(去年月销量[[#This Row],[月份]]=MONTH(报表日期),1,0)</f>
        <v>0</v>
      </c>
    </row>
    <row r="7178" spans="1:9" x14ac:dyDescent="0.2">
      <c r="A7178">
        <v>10</v>
      </c>
      <c r="B7178" t="s">
        <v>20</v>
      </c>
      <c r="C7178" t="s">
        <v>6</v>
      </c>
      <c r="D7178">
        <v>1000002961</v>
      </c>
      <c r="E7178" t="s">
        <v>127</v>
      </c>
      <c r="F7178" t="s">
        <v>48</v>
      </c>
      <c r="G7178" t="s">
        <v>86</v>
      </c>
      <c r="H7178" s="9">
        <v>4.8600000000000003</v>
      </c>
      <c r="I7178">
        <f>IF(去年月销量[[#This Row],[月份]]=MONTH(报表日期),1,0)</f>
        <v>0</v>
      </c>
    </row>
    <row r="7179" spans="1:9" x14ac:dyDescent="0.2">
      <c r="A7179">
        <v>10</v>
      </c>
      <c r="B7179" t="s">
        <v>20</v>
      </c>
      <c r="C7179" t="s">
        <v>6</v>
      </c>
      <c r="D7179">
        <v>1000002961</v>
      </c>
      <c r="E7179" t="s">
        <v>127</v>
      </c>
      <c r="F7179" t="s">
        <v>48</v>
      </c>
      <c r="G7179" t="s">
        <v>80</v>
      </c>
      <c r="H7179" s="9">
        <v>9.7800000000000011</v>
      </c>
      <c r="I7179">
        <f>IF(去年月销量[[#This Row],[月份]]=MONTH(报表日期),1,0)</f>
        <v>0</v>
      </c>
    </row>
    <row r="7180" spans="1:9" x14ac:dyDescent="0.2">
      <c r="A7180">
        <v>10</v>
      </c>
      <c r="B7180" t="s">
        <v>20</v>
      </c>
      <c r="C7180" t="s">
        <v>6</v>
      </c>
      <c r="D7180">
        <v>1000002961</v>
      </c>
      <c r="E7180" t="s">
        <v>127</v>
      </c>
      <c r="F7180" t="s">
        <v>50</v>
      </c>
      <c r="G7180" t="s">
        <v>50</v>
      </c>
      <c r="H7180" s="9">
        <v>36.659999999999997</v>
      </c>
      <c r="I7180">
        <f>IF(去年月销量[[#This Row],[月份]]=MONTH(报表日期),1,0)</f>
        <v>0</v>
      </c>
    </row>
    <row r="7181" spans="1:9" x14ac:dyDescent="0.2">
      <c r="A7181">
        <v>10</v>
      </c>
      <c r="B7181" t="s">
        <v>20</v>
      </c>
      <c r="C7181" t="s">
        <v>6</v>
      </c>
      <c r="D7181">
        <v>1000002961</v>
      </c>
      <c r="E7181" t="s">
        <v>127</v>
      </c>
      <c r="F7181" t="s">
        <v>50</v>
      </c>
      <c r="G7181" t="s">
        <v>69</v>
      </c>
      <c r="H7181" s="9">
        <v>7.5168750000000006</v>
      </c>
      <c r="I7181">
        <f>IF(去年月销量[[#This Row],[月份]]=MONTH(报表日期),1,0)</f>
        <v>0</v>
      </c>
    </row>
    <row r="7182" spans="1:9" x14ac:dyDescent="0.2">
      <c r="A7182">
        <v>10</v>
      </c>
      <c r="B7182" t="s">
        <v>20</v>
      </c>
      <c r="C7182" t="s">
        <v>6</v>
      </c>
      <c r="D7182">
        <v>1000002961</v>
      </c>
      <c r="E7182" t="s">
        <v>127</v>
      </c>
      <c r="F7182" t="s">
        <v>52</v>
      </c>
      <c r="G7182" t="s">
        <v>72</v>
      </c>
      <c r="H7182" s="9">
        <v>2.16</v>
      </c>
      <c r="I7182">
        <f>IF(去年月销量[[#This Row],[月份]]=MONTH(报表日期),1,0)</f>
        <v>0</v>
      </c>
    </row>
    <row r="7183" spans="1:9" x14ac:dyDescent="0.2">
      <c r="A7183">
        <v>10</v>
      </c>
      <c r="B7183" t="s">
        <v>20</v>
      </c>
      <c r="C7183" t="s">
        <v>6</v>
      </c>
      <c r="D7183">
        <v>1000002961</v>
      </c>
      <c r="E7183" t="s">
        <v>127</v>
      </c>
      <c r="F7183" t="s">
        <v>52</v>
      </c>
      <c r="G7183" t="s">
        <v>62</v>
      </c>
      <c r="H7183" s="9">
        <v>2.16</v>
      </c>
      <c r="I7183">
        <f>IF(去年月销量[[#This Row],[月份]]=MONTH(报表日期),1,0)</f>
        <v>0</v>
      </c>
    </row>
    <row r="7184" spans="1:9" x14ac:dyDescent="0.2">
      <c r="A7184">
        <v>10</v>
      </c>
      <c r="B7184" t="s">
        <v>20</v>
      </c>
      <c r="C7184" t="s">
        <v>12</v>
      </c>
      <c r="D7184">
        <v>1000000249</v>
      </c>
      <c r="E7184" t="s">
        <v>135</v>
      </c>
      <c r="F7184" t="s">
        <v>50</v>
      </c>
      <c r="G7184" t="s">
        <v>51</v>
      </c>
      <c r="H7184" s="9">
        <v>100.38</v>
      </c>
      <c r="I7184">
        <f>IF(去年月销量[[#This Row],[月份]]=MONTH(报表日期),1,0)</f>
        <v>0</v>
      </c>
    </row>
    <row r="7185" spans="1:9" x14ac:dyDescent="0.2">
      <c r="A7185">
        <v>10</v>
      </c>
      <c r="B7185" t="s">
        <v>20</v>
      </c>
      <c r="C7185" t="s">
        <v>12</v>
      </c>
      <c r="D7185">
        <v>1000000249</v>
      </c>
      <c r="E7185" t="s">
        <v>135</v>
      </c>
      <c r="F7185" t="s">
        <v>48</v>
      </c>
      <c r="G7185" t="s">
        <v>80</v>
      </c>
      <c r="H7185" s="9">
        <v>19.5</v>
      </c>
      <c r="I7185">
        <f>IF(去年月销量[[#This Row],[月份]]=MONTH(报表日期),1,0)</f>
        <v>0</v>
      </c>
    </row>
    <row r="7186" spans="1:9" x14ac:dyDescent="0.2">
      <c r="A7186">
        <v>10</v>
      </c>
      <c r="B7186" t="s">
        <v>20</v>
      </c>
      <c r="C7186" t="s">
        <v>12</v>
      </c>
      <c r="D7186">
        <v>1000000249</v>
      </c>
      <c r="E7186" t="s">
        <v>135</v>
      </c>
      <c r="F7186" t="s">
        <v>58</v>
      </c>
      <c r="G7186" t="s">
        <v>76</v>
      </c>
      <c r="H7186" s="9">
        <v>2.6927252747252748</v>
      </c>
      <c r="I7186">
        <f>IF(去年月销量[[#This Row],[月份]]=MONTH(报表日期),1,0)</f>
        <v>0</v>
      </c>
    </row>
    <row r="7187" spans="1:9" x14ac:dyDescent="0.2">
      <c r="A7187">
        <v>10</v>
      </c>
      <c r="B7187" t="s">
        <v>20</v>
      </c>
      <c r="C7187" t="s">
        <v>12</v>
      </c>
      <c r="D7187">
        <v>1000000249</v>
      </c>
      <c r="E7187" t="s">
        <v>135</v>
      </c>
      <c r="F7187" t="s">
        <v>50</v>
      </c>
      <c r="G7187" t="s">
        <v>69</v>
      </c>
      <c r="H7187" s="9">
        <v>2.5057500000000004</v>
      </c>
      <c r="I7187">
        <f>IF(去年月销量[[#This Row],[月份]]=MONTH(报表日期),1,0)</f>
        <v>0</v>
      </c>
    </row>
    <row r="7188" spans="1:9" x14ac:dyDescent="0.2">
      <c r="A7188">
        <v>10</v>
      </c>
      <c r="B7188" t="s">
        <v>20</v>
      </c>
      <c r="C7188" t="s">
        <v>12</v>
      </c>
      <c r="D7188">
        <v>1000000249</v>
      </c>
      <c r="E7188" t="s">
        <v>135</v>
      </c>
      <c r="F7188" t="s">
        <v>50</v>
      </c>
      <c r="G7188" t="s">
        <v>74</v>
      </c>
      <c r="H7188" s="9">
        <v>34.200000000000003</v>
      </c>
      <c r="I7188">
        <f>IF(去年月销量[[#This Row],[月份]]=MONTH(报表日期),1,0)</f>
        <v>0</v>
      </c>
    </row>
    <row r="7189" spans="1:9" x14ac:dyDescent="0.2">
      <c r="A7189">
        <v>10</v>
      </c>
      <c r="B7189" t="s">
        <v>20</v>
      </c>
      <c r="C7189" t="s">
        <v>12</v>
      </c>
      <c r="D7189">
        <v>1000000249</v>
      </c>
      <c r="E7189" t="s">
        <v>135</v>
      </c>
      <c r="F7189" t="s">
        <v>58</v>
      </c>
      <c r="G7189" t="s">
        <v>59</v>
      </c>
      <c r="H7189" s="9">
        <v>4.1183999999999994</v>
      </c>
      <c r="I7189">
        <f>IF(去年月销量[[#This Row],[月份]]=MONTH(报表日期),1,0)</f>
        <v>0</v>
      </c>
    </row>
    <row r="7190" spans="1:9" x14ac:dyDescent="0.2">
      <c r="A7190">
        <v>10</v>
      </c>
      <c r="B7190" t="s">
        <v>20</v>
      </c>
      <c r="C7190" t="s">
        <v>12</v>
      </c>
      <c r="D7190">
        <v>1000000249</v>
      </c>
      <c r="E7190" t="s">
        <v>135</v>
      </c>
      <c r="F7190" t="s">
        <v>52</v>
      </c>
      <c r="G7190" t="s">
        <v>72</v>
      </c>
      <c r="H7190" s="9">
        <v>4.32</v>
      </c>
      <c r="I7190">
        <f>IF(去年月销量[[#This Row],[月份]]=MONTH(报表日期),1,0)</f>
        <v>0</v>
      </c>
    </row>
    <row r="7191" spans="1:9" x14ac:dyDescent="0.2">
      <c r="A7191">
        <v>10</v>
      </c>
      <c r="B7191" t="s">
        <v>20</v>
      </c>
      <c r="C7191" t="s">
        <v>12</v>
      </c>
      <c r="D7191">
        <v>1000000249</v>
      </c>
      <c r="E7191" t="s">
        <v>135</v>
      </c>
      <c r="F7191" t="s">
        <v>52</v>
      </c>
      <c r="G7191" t="s">
        <v>85</v>
      </c>
      <c r="H7191" s="9">
        <v>7.4198380952380951</v>
      </c>
      <c r="I7191">
        <f>IF(去年月销量[[#This Row],[月份]]=MONTH(报表日期),1,0)</f>
        <v>0</v>
      </c>
    </row>
    <row r="7192" spans="1:9" x14ac:dyDescent="0.2">
      <c r="A7192">
        <v>10</v>
      </c>
      <c r="B7192" t="s">
        <v>20</v>
      </c>
      <c r="C7192" t="s">
        <v>12</v>
      </c>
      <c r="D7192">
        <v>1000000249</v>
      </c>
      <c r="E7192" t="s">
        <v>135</v>
      </c>
      <c r="F7192" t="s">
        <v>44</v>
      </c>
      <c r="G7192" t="s">
        <v>64</v>
      </c>
      <c r="H7192" s="9">
        <v>100.50479999999999</v>
      </c>
      <c r="I7192">
        <f>IF(去年月销量[[#This Row],[月份]]=MONTH(报表日期),1,0)</f>
        <v>0</v>
      </c>
    </row>
    <row r="7193" spans="1:9" x14ac:dyDescent="0.2">
      <c r="A7193">
        <v>10</v>
      </c>
      <c r="B7193" t="s">
        <v>20</v>
      </c>
      <c r="C7193" t="s">
        <v>12</v>
      </c>
      <c r="D7193">
        <v>1000000249</v>
      </c>
      <c r="E7193" t="s">
        <v>135</v>
      </c>
      <c r="F7193" t="s">
        <v>46</v>
      </c>
      <c r="G7193" t="s">
        <v>47</v>
      </c>
      <c r="H7193" s="9">
        <v>3.4320000000000004</v>
      </c>
      <c r="I7193">
        <f>IF(去年月销量[[#This Row],[月份]]=MONTH(报表日期),1,0)</f>
        <v>0</v>
      </c>
    </row>
    <row r="7194" spans="1:9" x14ac:dyDescent="0.2">
      <c r="A7194">
        <v>10</v>
      </c>
      <c r="B7194" t="s">
        <v>20</v>
      </c>
      <c r="C7194" t="s">
        <v>12</v>
      </c>
      <c r="D7194">
        <v>1000001030</v>
      </c>
      <c r="E7194" t="s">
        <v>126</v>
      </c>
      <c r="F7194" t="s">
        <v>50</v>
      </c>
      <c r="G7194" t="s">
        <v>51</v>
      </c>
      <c r="H7194" s="9">
        <v>14.64</v>
      </c>
      <c r="I7194">
        <f>IF(去年月销量[[#This Row],[月份]]=MONTH(报表日期),1,0)</f>
        <v>0</v>
      </c>
    </row>
    <row r="7195" spans="1:9" x14ac:dyDescent="0.2">
      <c r="A7195">
        <v>10</v>
      </c>
      <c r="B7195" t="s">
        <v>20</v>
      </c>
      <c r="C7195" t="s">
        <v>12</v>
      </c>
      <c r="D7195">
        <v>1000001030</v>
      </c>
      <c r="E7195" t="s">
        <v>126</v>
      </c>
      <c r="F7195" t="s">
        <v>50</v>
      </c>
      <c r="G7195" t="s">
        <v>69</v>
      </c>
      <c r="H7195" s="9">
        <v>20.184075520833336</v>
      </c>
      <c r="I7195">
        <f>IF(去年月销量[[#This Row],[月份]]=MONTH(报表日期),1,0)</f>
        <v>0</v>
      </c>
    </row>
    <row r="7196" spans="1:9" x14ac:dyDescent="0.2">
      <c r="A7196">
        <v>10</v>
      </c>
      <c r="B7196" t="s">
        <v>20</v>
      </c>
      <c r="C7196" t="s">
        <v>12</v>
      </c>
      <c r="D7196">
        <v>1000001030</v>
      </c>
      <c r="E7196" t="s">
        <v>126</v>
      </c>
      <c r="F7196" t="s">
        <v>50</v>
      </c>
      <c r="G7196" t="s">
        <v>74</v>
      </c>
      <c r="H7196" s="9">
        <v>4.8600000000000003</v>
      </c>
      <c r="I7196">
        <f>IF(去年月销量[[#This Row],[月份]]=MONTH(报表日期),1,0)</f>
        <v>0</v>
      </c>
    </row>
    <row r="7197" spans="1:9" x14ac:dyDescent="0.2">
      <c r="A7197">
        <v>10</v>
      </c>
      <c r="B7197" t="s">
        <v>16</v>
      </c>
      <c r="C7197" t="s">
        <v>40</v>
      </c>
      <c r="D7197">
        <v>1000000078</v>
      </c>
      <c r="E7197" t="s">
        <v>119</v>
      </c>
      <c r="F7197" t="s">
        <v>58</v>
      </c>
      <c r="G7197" t="s">
        <v>76</v>
      </c>
      <c r="H7197" s="9">
        <v>18.612075320512819</v>
      </c>
      <c r="I7197">
        <f>IF(去年月销量[[#This Row],[月份]]=MONTH(报表日期),1,0)</f>
        <v>0</v>
      </c>
    </row>
    <row r="7198" spans="1:9" x14ac:dyDescent="0.2">
      <c r="A7198">
        <v>10</v>
      </c>
      <c r="B7198" t="s">
        <v>16</v>
      </c>
      <c r="C7198" t="s">
        <v>40</v>
      </c>
      <c r="D7198">
        <v>1000000078</v>
      </c>
      <c r="E7198" t="s">
        <v>119</v>
      </c>
      <c r="F7198" t="s">
        <v>58</v>
      </c>
      <c r="G7198" t="s">
        <v>65</v>
      </c>
      <c r="H7198" s="9">
        <v>4.8000000000000007</v>
      </c>
      <c r="I7198">
        <f>IF(去年月销量[[#This Row],[月份]]=MONTH(报表日期),1,0)</f>
        <v>0</v>
      </c>
    </row>
    <row r="7199" spans="1:9" x14ac:dyDescent="0.2">
      <c r="A7199">
        <v>10</v>
      </c>
      <c r="B7199" t="s">
        <v>16</v>
      </c>
      <c r="C7199" t="s">
        <v>40</v>
      </c>
      <c r="D7199">
        <v>1000000078</v>
      </c>
      <c r="E7199" t="s">
        <v>119</v>
      </c>
      <c r="F7199" t="s">
        <v>52</v>
      </c>
      <c r="G7199" t="s">
        <v>85</v>
      </c>
      <c r="H7199" s="9">
        <v>7.4198400000000007</v>
      </c>
      <c r="I7199">
        <f>IF(去年月销量[[#This Row],[月份]]=MONTH(报表日期),1,0)</f>
        <v>0</v>
      </c>
    </row>
    <row r="7200" spans="1:9" x14ac:dyDescent="0.2">
      <c r="A7200">
        <v>10</v>
      </c>
      <c r="B7200" t="s">
        <v>16</v>
      </c>
      <c r="C7200" t="s">
        <v>40</v>
      </c>
      <c r="D7200">
        <v>1000000078</v>
      </c>
      <c r="E7200" t="s">
        <v>119</v>
      </c>
      <c r="F7200" t="s">
        <v>46</v>
      </c>
      <c r="G7200" t="s">
        <v>47</v>
      </c>
      <c r="H7200" s="9">
        <v>3.5712000000000002</v>
      </c>
      <c r="I7200">
        <f>IF(去年月销量[[#This Row],[月份]]=MONTH(报表日期),1,0)</f>
        <v>0</v>
      </c>
    </row>
    <row r="7201" spans="1:9" x14ac:dyDescent="0.2">
      <c r="A7201">
        <v>10</v>
      </c>
      <c r="B7201" t="s">
        <v>16</v>
      </c>
      <c r="C7201" t="s">
        <v>40</v>
      </c>
      <c r="D7201">
        <v>1000000083</v>
      </c>
      <c r="E7201" t="s">
        <v>121</v>
      </c>
      <c r="F7201" t="s">
        <v>48</v>
      </c>
      <c r="G7201" t="s">
        <v>80</v>
      </c>
      <c r="H7201" s="9">
        <v>4.8600000000000003</v>
      </c>
      <c r="I7201">
        <f>IF(去年月销量[[#This Row],[月份]]=MONTH(报表日期),1,0)</f>
        <v>0</v>
      </c>
    </row>
    <row r="7202" spans="1:9" x14ac:dyDescent="0.2">
      <c r="A7202">
        <v>10</v>
      </c>
      <c r="B7202" t="s">
        <v>16</v>
      </c>
      <c r="C7202" t="s">
        <v>40</v>
      </c>
      <c r="D7202">
        <v>1000000083</v>
      </c>
      <c r="E7202" t="s">
        <v>121</v>
      </c>
      <c r="F7202" t="s">
        <v>58</v>
      </c>
      <c r="G7202" t="s">
        <v>76</v>
      </c>
      <c r="H7202" s="9">
        <v>46.106400000000008</v>
      </c>
      <c r="I7202">
        <f>IF(去年月销量[[#This Row],[月份]]=MONTH(报表日期),1,0)</f>
        <v>0</v>
      </c>
    </row>
    <row r="7203" spans="1:9" x14ac:dyDescent="0.2">
      <c r="A7203">
        <v>10</v>
      </c>
      <c r="B7203" t="s">
        <v>16</v>
      </c>
      <c r="C7203" t="s">
        <v>40</v>
      </c>
      <c r="D7203">
        <v>1000000083</v>
      </c>
      <c r="E7203" t="s">
        <v>121</v>
      </c>
      <c r="F7203" t="s">
        <v>50</v>
      </c>
      <c r="G7203" t="s">
        <v>69</v>
      </c>
      <c r="H7203" s="9">
        <v>35.5608</v>
      </c>
      <c r="I7203">
        <f>IF(去年月销量[[#This Row],[月份]]=MONTH(报表日期),1,0)</f>
        <v>0</v>
      </c>
    </row>
    <row r="7204" spans="1:9" x14ac:dyDescent="0.2">
      <c r="A7204">
        <v>10</v>
      </c>
      <c r="B7204" t="s">
        <v>16</v>
      </c>
      <c r="C7204" t="s">
        <v>40</v>
      </c>
      <c r="D7204">
        <v>1000000083</v>
      </c>
      <c r="E7204" t="s">
        <v>121</v>
      </c>
      <c r="F7204" t="s">
        <v>52</v>
      </c>
      <c r="G7204" t="s">
        <v>75</v>
      </c>
      <c r="H7204" s="9">
        <v>6.7307999999999995</v>
      </c>
      <c r="I7204">
        <f>IF(去年月销量[[#This Row],[月份]]=MONTH(报表日期),1,0)</f>
        <v>0</v>
      </c>
    </row>
    <row r="7205" spans="1:9" x14ac:dyDescent="0.2">
      <c r="A7205">
        <v>10</v>
      </c>
      <c r="B7205" t="s">
        <v>16</v>
      </c>
      <c r="C7205" t="s">
        <v>40</v>
      </c>
      <c r="D7205">
        <v>1000000083</v>
      </c>
      <c r="E7205" t="s">
        <v>121</v>
      </c>
      <c r="F7205" t="s">
        <v>46</v>
      </c>
      <c r="G7205" t="s">
        <v>47</v>
      </c>
      <c r="H7205" s="9">
        <v>88.836000000000013</v>
      </c>
      <c r="I7205">
        <f>IF(去年月销量[[#This Row],[月份]]=MONTH(报表日期),1,0)</f>
        <v>0</v>
      </c>
    </row>
    <row r="7206" spans="1:9" x14ac:dyDescent="0.2">
      <c r="A7206">
        <v>10</v>
      </c>
      <c r="B7206" t="s">
        <v>16</v>
      </c>
      <c r="C7206" t="s">
        <v>40</v>
      </c>
      <c r="D7206">
        <v>1000001361</v>
      </c>
      <c r="E7206" t="s">
        <v>102</v>
      </c>
      <c r="F7206" t="s">
        <v>48</v>
      </c>
      <c r="G7206" t="s">
        <v>87</v>
      </c>
      <c r="H7206" s="9">
        <v>14.64</v>
      </c>
      <c r="I7206">
        <f>IF(去年月销量[[#This Row],[月份]]=MONTH(报表日期),1,0)</f>
        <v>0</v>
      </c>
    </row>
    <row r="7207" spans="1:9" x14ac:dyDescent="0.2">
      <c r="A7207">
        <v>10</v>
      </c>
      <c r="B7207" t="s">
        <v>16</v>
      </c>
      <c r="C7207" t="s">
        <v>40</v>
      </c>
      <c r="D7207">
        <v>1000001361</v>
      </c>
      <c r="E7207" t="s">
        <v>102</v>
      </c>
      <c r="F7207" t="s">
        <v>50</v>
      </c>
      <c r="G7207" t="s">
        <v>69</v>
      </c>
      <c r="H7207" s="9">
        <v>31.283999999999999</v>
      </c>
      <c r="I7207">
        <f>IF(去年月销量[[#This Row],[月份]]=MONTH(报表日期),1,0)</f>
        <v>0</v>
      </c>
    </row>
    <row r="7208" spans="1:9" x14ac:dyDescent="0.2">
      <c r="A7208">
        <v>10</v>
      </c>
      <c r="B7208" t="s">
        <v>16</v>
      </c>
      <c r="C7208" t="s">
        <v>40</v>
      </c>
      <c r="D7208">
        <v>1000001361</v>
      </c>
      <c r="E7208" t="s">
        <v>102</v>
      </c>
      <c r="F7208" t="s">
        <v>50</v>
      </c>
      <c r="G7208" t="s">
        <v>74</v>
      </c>
      <c r="H7208" s="9">
        <v>4.32</v>
      </c>
      <c r="I7208">
        <f>IF(去年月销量[[#This Row],[月份]]=MONTH(报表日期),1,0)</f>
        <v>0</v>
      </c>
    </row>
    <row r="7209" spans="1:9" x14ac:dyDescent="0.2">
      <c r="A7209">
        <v>10</v>
      </c>
      <c r="B7209" t="s">
        <v>16</v>
      </c>
      <c r="C7209" t="s">
        <v>40</v>
      </c>
      <c r="D7209">
        <v>1000001361</v>
      </c>
      <c r="E7209" t="s">
        <v>102</v>
      </c>
      <c r="F7209" t="s">
        <v>58</v>
      </c>
      <c r="G7209" t="s">
        <v>59</v>
      </c>
      <c r="H7209" s="9">
        <v>4.1183999999999994</v>
      </c>
      <c r="I7209">
        <f>IF(去年月销量[[#This Row],[月份]]=MONTH(报表日期),1,0)</f>
        <v>0</v>
      </c>
    </row>
    <row r="7210" spans="1:9" x14ac:dyDescent="0.2">
      <c r="A7210">
        <v>10</v>
      </c>
      <c r="B7210" t="s">
        <v>16</v>
      </c>
      <c r="C7210" t="s">
        <v>40</v>
      </c>
      <c r="D7210">
        <v>1000001361</v>
      </c>
      <c r="E7210" t="s">
        <v>102</v>
      </c>
      <c r="F7210" t="s">
        <v>58</v>
      </c>
      <c r="G7210" t="s">
        <v>65</v>
      </c>
      <c r="H7210" s="9">
        <v>26.880000000000003</v>
      </c>
      <c r="I7210">
        <f>IF(去年月销量[[#This Row],[月份]]=MONTH(报表日期),1,0)</f>
        <v>0</v>
      </c>
    </row>
    <row r="7211" spans="1:9" x14ac:dyDescent="0.2">
      <c r="A7211">
        <v>10</v>
      </c>
      <c r="B7211" t="s">
        <v>16</v>
      </c>
      <c r="C7211" t="s">
        <v>40</v>
      </c>
      <c r="D7211">
        <v>1000001361</v>
      </c>
      <c r="E7211" t="s">
        <v>102</v>
      </c>
      <c r="F7211" t="s">
        <v>52</v>
      </c>
      <c r="G7211" t="s">
        <v>72</v>
      </c>
      <c r="H7211" s="9">
        <v>2.16</v>
      </c>
      <c r="I7211">
        <f>IF(去年月销量[[#This Row],[月份]]=MONTH(报表日期),1,0)</f>
        <v>0</v>
      </c>
    </row>
    <row r="7212" spans="1:9" x14ac:dyDescent="0.2">
      <c r="A7212">
        <v>10</v>
      </c>
      <c r="B7212" t="s">
        <v>16</v>
      </c>
      <c r="C7212" t="s">
        <v>40</v>
      </c>
      <c r="D7212">
        <v>1000001361</v>
      </c>
      <c r="E7212" t="s">
        <v>102</v>
      </c>
      <c r="F7212" t="s">
        <v>44</v>
      </c>
      <c r="G7212" t="s">
        <v>70</v>
      </c>
      <c r="H7212" s="9">
        <v>2.16</v>
      </c>
      <c r="I7212">
        <f>IF(去年月销量[[#This Row],[月份]]=MONTH(报表日期),1,0)</f>
        <v>0</v>
      </c>
    </row>
    <row r="7213" spans="1:9" x14ac:dyDescent="0.2">
      <c r="A7213">
        <v>10</v>
      </c>
      <c r="B7213" t="s">
        <v>16</v>
      </c>
      <c r="C7213" t="s">
        <v>40</v>
      </c>
      <c r="D7213">
        <v>1000001481</v>
      </c>
      <c r="E7213" t="s">
        <v>146</v>
      </c>
      <c r="F7213" t="s">
        <v>48</v>
      </c>
      <c r="G7213" t="s">
        <v>87</v>
      </c>
      <c r="H7213" s="9">
        <v>105.18</v>
      </c>
      <c r="I7213">
        <f>IF(去年月销量[[#This Row],[月份]]=MONTH(报表日期),1,0)</f>
        <v>0</v>
      </c>
    </row>
    <row r="7214" spans="1:9" x14ac:dyDescent="0.2">
      <c r="A7214">
        <v>10</v>
      </c>
      <c r="B7214" t="s">
        <v>16</v>
      </c>
      <c r="C7214" t="s">
        <v>40</v>
      </c>
      <c r="D7214">
        <v>1000001481</v>
      </c>
      <c r="E7214" t="s">
        <v>146</v>
      </c>
      <c r="F7214" t="s">
        <v>58</v>
      </c>
      <c r="G7214" t="s">
        <v>76</v>
      </c>
      <c r="H7214" s="9">
        <v>11.1</v>
      </c>
      <c r="I7214">
        <f>IF(去年月销量[[#This Row],[月份]]=MONTH(报表日期),1,0)</f>
        <v>0</v>
      </c>
    </row>
    <row r="7215" spans="1:9" x14ac:dyDescent="0.2">
      <c r="A7215">
        <v>10</v>
      </c>
      <c r="B7215" t="s">
        <v>16</v>
      </c>
      <c r="C7215" t="s">
        <v>40</v>
      </c>
      <c r="D7215">
        <v>1000001481</v>
      </c>
      <c r="E7215" t="s">
        <v>146</v>
      </c>
      <c r="F7215" t="s">
        <v>50</v>
      </c>
      <c r="G7215" t="s">
        <v>69</v>
      </c>
      <c r="H7215" s="9">
        <v>18.770400000000002</v>
      </c>
      <c r="I7215">
        <f>IF(去年月销量[[#This Row],[月份]]=MONTH(报表日期),1,0)</f>
        <v>0</v>
      </c>
    </row>
    <row r="7216" spans="1:9" x14ac:dyDescent="0.2">
      <c r="A7216">
        <v>10</v>
      </c>
      <c r="B7216" t="s">
        <v>16</v>
      </c>
      <c r="C7216" t="s">
        <v>40</v>
      </c>
      <c r="D7216">
        <v>1000001481</v>
      </c>
      <c r="E7216" t="s">
        <v>146</v>
      </c>
      <c r="F7216" t="s">
        <v>50</v>
      </c>
      <c r="G7216" t="s">
        <v>74</v>
      </c>
      <c r="H7216" s="9">
        <v>4.32</v>
      </c>
      <c r="I7216">
        <f>IF(去年月销量[[#This Row],[月份]]=MONTH(报表日期),1,0)</f>
        <v>0</v>
      </c>
    </row>
    <row r="7217" spans="1:9" x14ac:dyDescent="0.2">
      <c r="A7217">
        <v>10</v>
      </c>
      <c r="B7217" t="s">
        <v>16</v>
      </c>
      <c r="C7217" t="s">
        <v>40</v>
      </c>
      <c r="D7217">
        <v>1000001481</v>
      </c>
      <c r="E7217" t="s">
        <v>146</v>
      </c>
      <c r="F7217" t="s">
        <v>58</v>
      </c>
      <c r="G7217" t="s">
        <v>59</v>
      </c>
      <c r="H7217" s="9">
        <v>38.887199999999993</v>
      </c>
      <c r="I7217">
        <f>IF(去年月销量[[#This Row],[月份]]=MONTH(报表日期),1,0)</f>
        <v>0</v>
      </c>
    </row>
    <row r="7218" spans="1:9" x14ac:dyDescent="0.2">
      <c r="A7218">
        <v>10</v>
      </c>
      <c r="B7218" t="s">
        <v>16</v>
      </c>
      <c r="C7218" t="s">
        <v>40</v>
      </c>
      <c r="D7218">
        <v>1000001481</v>
      </c>
      <c r="E7218" t="s">
        <v>146</v>
      </c>
      <c r="F7218" t="s">
        <v>58</v>
      </c>
      <c r="G7218" t="s">
        <v>59</v>
      </c>
      <c r="H7218" s="9">
        <v>27.086400000000001</v>
      </c>
      <c r="I7218">
        <f>IF(去年月销量[[#This Row],[月份]]=MONTH(报表日期),1,0)</f>
        <v>0</v>
      </c>
    </row>
    <row r="7219" spans="1:9" x14ac:dyDescent="0.2">
      <c r="A7219">
        <v>10</v>
      </c>
      <c r="B7219" t="s">
        <v>16</v>
      </c>
      <c r="C7219" t="s">
        <v>40</v>
      </c>
      <c r="D7219">
        <v>1000001481</v>
      </c>
      <c r="E7219" t="s">
        <v>146</v>
      </c>
      <c r="F7219" t="s">
        <v>58</v>
      </c>
      <c r="G7219" t="s">
        <v>71</v>
      </c>
      <c r="H7219" s="9">
        <v>85.536000000000001</v>
      </c>
      <c r="I7219">
        <f>IF(去年月销量[[#This Row],[月份]]=MONTH(报表日期),1,0)</f>
        <v>0</v>
      </c>
    </row>
    <row r="7220" spans="1:9" x14ac:dyDescent="0.2">
      <c r="A7220">
        <v>10</v>
      </c>
      <c r="B7220" t="s">
        <v>16</v>
      </c>
      <c r="C7220" t="s">
        <v>40</v>
      </c>
      <c r="D7220">
        <v>1000001481</v>
      </c>
      <c r="E7220" t="s">
        <v>146</v>
      </c>
      <c r="F7220" t="s">
        <v>58</v>
      </c>
      <c r="G7220" t="s">
        <v>65</v>
      </c>
      <c r="H7220" s="9">
        <v>70.92</v>
      </c>
      <c r="I7220">
        <f>IF(去年月销量[[#This Row],[月份]]=MONTH(报表日期),1,0)</f>
        <v>0</v>
      </c>
    </row>
    <row r="7221" spans="1:9" x14ac:dyDescent="0.2">
      <c r="A7221">
        <v>10</v>
      </c>
      <c r="B7221" t="s">
        <v>16</v>
      </c>
      <c r="C7221" t="s">
        <v>40</v>
      </c>
      <c r="D7221">
        <v>1000001481</v>
      </c>
      <c r="E7221" t="s">
        <v>146</v>
      </c>
      <c r="F7221" t="s">
        <v>52</v>
      </c>
      <c r="G7221" t="s">
        <v>85</v>
      </c>
      <c r="H7221" s="9">
        <v>14.952960000000001</v>
      </c>
      <c r="I7221">
        <f>IF(去年月销量[[#This Row],[月份]]=MONTH(报表日期),1,0)</f>
        <v>0</v>
      </c>
    </row>
    <row r="7222" spans="1:9" x14ac:dyDescent="0.2">
      <c r="A7222">
        <v>10</v>
      </c>
      <c r="B7222" t="s">
        <v>16</v>
      </c>
      <c r="C7222" t="s">
        <v>40</v>
      </c>
      <c r="D7222">
        <v>1000001481</v>
      </c>
      <c r="E7222" t="s">
        <v>146</v>
      </c>
      <c r="F7222" t="s">
        <v>52</v>
      </c>
      <c r="G7222" t="s">
        <v>61</v>
      </c>
      <c r="H7222" s="9">
        <v>11.4</v>
      </c>
      <c r="I7222">
        <f>IF(去年月销量[[#This Row],[月份]]=MONTH(报表日期),1,0)</f>
        <v>0</v>
      </c>
    </row>
    <row r="7223" spans="1:9" x14ac:dyDescent="0.2">
      <c r="A7223">
        <v>10</v>
      </c>
      <c r="B7223" t="s">
        <v>16</v>
      </c>
      <c r="C7223" t="s">
        <v>40</v>
      </c>
      <c r="D7223">
        <v>1000001481</v>
      </c>
      <c r="E7223" t="s">
        <v>146</v>
      </c>
      <c r="F7223" t="s">
        <v>52</v>
      </c>
      <c r="G7223" t="s">
        <v>75</v>
      </c>
      <c r="H7223" s="9">
        <v>15.6768</v>
      </c>
      <c r="I7223">
        <f>IF(去年月销量[[#This Row],[月份]]=MONTH(报表日期),1,0)</f>
        <v>0</v>
      </c>
    </row>
    <row r="7224" spans="1:9" x14ac:dyDescent="0.2">
      <c r="A7224">
        <v>10</v>
      </c>
      <c r="B7224" t="s">
        <v>16</v>
      </c>
      <c r="C7224" t="s">
        <v>40</v>
      </c>
      <c r="D7224">
        <v>1000001481</v>
      </c>
      <c r="E7224" t="s">
        <v>146</v>
      </c>
      <c r="F7224" t="s">
        <v>44</v>
      </c>
      <c r="G7224" t="s">
        <v>64</v>
      </c>
      <c r="H7224" s="9">
        <v>179.62514685314684</v>
      </c>
      <c r="I7224">
        <f>IF(去年月销量[[#This Row],[月份]]=MONTH(报表日期),1,0)</f>
        <v>0</v>
      </c>
    </row>
    <row r="7225" spans="1:9" x14ac:dyDescent="0.2">
      <c r="A7225">
        <v>10</v>
      </c>
      <c r="B7225" t="s">
        <v>16</v>
      </c>
      <c r="C7225" t="s">
        <v>40</v>
      </c>
      <c r="D7225">
        <v>1000001481</v>
      </c>
      <c r="E7225" t="s">
        <v>146</v>
      </c>
      <c r="F7225" t="s">
        <v>46</v>
      </c>
      <c r="G7225" t="s">
        <v>67</v>
      </c>
      <c r="H7225" s="9">
        <v>97.257599999999996</v>
      </c>
      <c r="I7225">
        <f>IF(去年月销量[[#This Row],[月份]]=MONTH(报表日期),1,0)</f>
        <v>0</v>
      </c>
    </row>
    <row r="7226" spans="1:9" x14ac:dyDescent="0.2">
      <c r="A7226">
        <v>10</v>
      </c>
      <c r="B7226" t="s">
        <v>16</v>
      </c>
      <c r="C7226" t="s">
        <v>40</v>
      </c>
      <c r="D7226">
        <v>1000001481</v>
      </c>
      <c r="E7226" t="s">
        <v>146</v>
      </c>
      <c r="F7226" t="s">
        <v>46</v>
      </c>
      <c r="G7226" t="s">
        <v>47</v>
      </c>
      <c r="H7226" s="9">
        <v>15.708</v>
      </c>
      <c r="I7226">
        <f>IF(去年月销量[[#This Row],[月份]]=MONTH(报表日期),1,0)</f>
        <v>0</v>
      </c>
    </row>
    <row r="7227" spans="1:9" x14ac:dyDescent="0.2">
      <c r="A7227">
        <v>10</v>
      </c>
      <c r="B7227" t="s">
        <v>16</v>
      </c>
      <c r="C7227" t="s">
        <v>40</v>
      </c>
      <c r="D7227">
        <v>1000002342</v>
      </c>
      <c r="E7227" t="s">
        <v>129</v>
      </c>
      <c r="F7227" t="s">
        <v>50</v>
      </c>
      <c r="G7227" t="s">
        <v>51</v>
      </c>
      <c r="H7227" s="9">
        <v>2.4000000000000004</v>
      </c>
      <c r="I7227">
        <f>IF(去年月销量[[#This Row],[月份]]=MONTH(报表日期),1,0)</f>
        <v>0</v>
      </c>
    </row>
    <row r="7228" spans="1:9" x14ac:dyDescent="0.2">
      <c r="A7228">
        <v>10</v>
      </c>
      <c r="B7228" t="s">
        <v>16</v>
      </c>
      <c r="C7228" t="s">
        <v>40</v>
      </c>
      <c r="D7228">
        <v>1000002342</v>
      </c>
      <c r="E7228" t="s">
        <v>129</v>
      </c>
      <c r="F7228" t="s">
        <v>48</v>
      </c>
      <c r="G7228" t="s">
        <v>86</v>
      </c>
      <c r="H7228" s="9">
        <v>5.3854505494505496</v>
      </c>
      <c r="I7228">
        <f>IF(去年月销量[[#This Row],[月份]]=MONTH(报表日期),1,0)</f>
        <v>0</v>
      </c>
    </row>
    <row r="7229" spans="1:9" x14ac:dyDescent="0.2">
      <c r="A7229">
        <v>10</v>
      </c>
      <c r="B7229" t="s">
        <v>16</v>
      </c>
      <c r="C7229" t="s">
        <v>40</v>
      </c>
      <c r="D7229">
        <v>1000002342</v>
      </c>
      <c r="E7229" t="s">
        <v>129</v>
      </c>
      <c r="F7229" t="s">
        <v>48</v>
      </c>
      <c r="G7229" t="s">
        <v>80</v>
      </c>
      <c r="H7229" s="9">
        <v>210.48</v>
      </c>
      <c r="I7229">
        <f>IF(去年月销量[[#This Row],[月份]]=MONTH(报表日期),1,0)</f>
        <v>0</v>
      </c>
    </row>
    <row r="7230" spans="1:9" x14ac:dyDescent="0.2">
      <c r="A7230">
        <v>10</v>
      </c>
      <c r="B7230" t="s">
        <v>16</v>
      </c>
      <c r="C7230" t="s">
        <v>40</v>
      </c>
      <c r="D7230">
        <v>1000002342</v>
      </c>
      <c r="E7230" t="s">
        <v>129</v>
      </c>
      <c r="F7230" t="s">
        <v>58</v>
      </c>
      <c r="G7230" t="s">
        <v>76</v>
      </c>
      <c r="H7230" s="9">
        <v>165.84472434589219</v>
      </c>
      <c r="I7230">
        <f>IF(去年月销量[[#This Row],[月份]]=MONTH(报表日期),1,0)</f>
        <v>0</v>
      </c>
    </row>
    <row r="7231" spans="1:9" x14ac:dyDescent="0.2">
      <c r="A7231">
        <v>10</v>
      </c>
      <c r="B7231" t="s">
        <v>16</v>
      </c>
      <c r="C7231" t="s">
        <v>40</v>
      </c>
      <c r="D7231">
        <v>1000002342</v>
      </c>
      <c r="E7231" t="s">
        <v>129</v>
      </c>
      <c r="F7231" t="s">
        <v>50</v>
      </c>
      <c r="G7231" t="s">
        <v>74</v>
      </c>
      <c r="H7231" s="9">
        <v>46.440000000000005</v>
      </c>
      <c r="I7231">
        <f>IF(去年月销量[[#This Row],[月份]]=MONTH(报表日期),1,0)</f>
        <v>0</v>
      </c>
    </row>
    <row r="7232" spans="1:9" x14ac:dyDescent="0.2">
      <c r="A7232">
        <v>10</v>
      </c>
      <c r="B7232" t="s">
        <v>16</v>
      </c>
      <c r="C7232" t="s">
        <v>40</v>
      </c>
      <c r="D7232">
        <v>1000002342</v>
      </c>
      <c r="E7232" t="s">
        <v>129</v>
      </c>
      <c r="F7232" t="s">
        <v>52</v>
      </c>
      <c r="G7232" t="s">
        <v>75</v>
      </c>
      <c r="H7232" s="9">
        <v>6.6456000000000008</v>
      </c>
      <c r="I7232">
        <f>IF(去年月销量[[#This Row],[月份]]=MONTH(报表日期),1,0)</f>
        <v>0</v>
      </c>
    </row>
    <row r="7233" spans="1:9" x14ac:dyDescent="0.2">
      <c r="A7233">
        <v>10</v>
      </c>
      <c r="B7233" t="s">
        <v>16</v>
      </c>
      <c r="C7233" t="s">
        <v>40</v>
      </c>
      <c r="D7233">
        <v>1000002342</v>
      </c>
      <c r="E7233" t="s">
        <v>129</v>
      </c>
      <c r="F7233" t="s">
        <v>44</v>
      </c>
      <c r="G7233" t="s">
        <v>64</v>
      </c>
      <c r="H7233" s="9">
        <v>33.501599999999996</v>
      </c>
      <c r="I7233">
        <f>IF(去年月销量[[#This Row],[月份]]=MONTH(报表日期),1,0)</f>
        <v>0</v>
      </c>
    </row>
    <row r="7234" spans="1:9" x14ac:dyDescent="0.2">
      <c r="A7234">
        <v>10</v>
      </c>
      <c r="B7234" t="s">
        <v>16</v>
      </c>
      <c r="C7234" t="s">
        <v>40</v>
      </c>
      <c r="D7234">
        <v>1000002342</v>
      </c>
      <c r="E7234" t="s">
        <v>129</v>
      </c>
      <c r="F7234" t="s">
        <v>46</v>
      </c>
      <c r="G7234" t="s">
        <v>67</v>
      </c>
      <c r="H7234" s="9">
        <v>78.36</v>
      </c>
      <c r="I7234">
        <f>IF(去年月销量[[#This Row],[月份]]=MONTH(报表日期),1,0)</f>
        <v>0</v>
      </c>
    </row>
    <row r="7235" spans="1:9" x14ac:dyDescent="0.2">
      <c r="A7235">
        <v>10</v>
      </c>
      <c r="B7235" t="s">
        <v>16</v>
      </c>
      <c r="C7235" t="s">
        <v>40</v>
      </c>
      <c r="D7235">
        <v>1000002342</v>
      </c>
      <c r="E7235" t="s">
        <v>129</v>
      </c>
      <c r="F7235" t="s">
        <v>46</v>
      </c>
      <c r="G7235" t="s">
        <v>88</v>
      </c>
      <c r="H7235" s="9">
        <v>170.99279999999999</v>
      </c>
      <c r="I7235">
        <f>IF(去年月销量[[#This Row],[月份]]=MONTH(报表日期),1,0)</f>
        <v>0</v>
      </c>
    </row>
    <row r="7236" spans="1:9" x14ac:dyDescent="0.2">
      <c r="A7236">
        <v>10</v>
      </c>
      <c r="B7236" t="s">
        <v>16</v>
      </c>
      <c r="C7236" t="s">
        <v>2</v>
      </c>
      <c r="D7236">
        <v>1000000591</v>
      </c>
      <c r="E7236" t="s">
        <v>117</v>
      </c>
      <c r="F7236" t="s">
        <v>48</v>
      </c>
      <c r="G7236" t="s">
        <v>87</v>
      </c>
      <c r="H7236" s="9">
        <v>107.75999999999999</v>
      </c>
      <c r="I7236">
        <f>IF(去年月销量[[#This Row],[月份]]=MONTH(报表日期),1,0)</f>
        <v>0</v>
      </c>
    </row>
    <row r="7237" spans="1:9" x14ac:dyDescent="0.2">
      <c r="A7237">
        <v>10</v>
      </c>
      <c r="B7237" t="s">
        <v>16</v>
      </c>
      <c r="C7237" t="s">
        <v>2</v>
      </c>
      <c r="D7237">
        <v>1000000591</v>
      </c>
      <c r="E7237" t="s">
        <v>117</v>
      </c>
      <c r="F7237" t="s">
        <v>50</v>
      </c>
      <c r="G7237" t="s">
        <v>51</v>
      </c>
      <c r="H7237" s="9">
        <v>20.908799999999999</v>
      </c>
      <c r="I7237">
        <f>IF(去年月销量[[#This Row],[月份]]=MONTH(报表日期),1,0)</f>
        <v>0</v>
      </c>
    </row>
    <row r="7238" spans="1:9" x14ac:dyDescent="0.2">
      <c r="A7238">
        <v>10</v>
      </c>
      <c r="B7238" t="s">
        <v>16</v>
      </c>
      <c r="C7238" t="s">
        <v>2</v>
      </c>
      <c r="D7238">
        <v>1000000591</v>
      </c>
      <c r="E7238" t="s">
        <v>117</v>
      </c>
      <c r="F7238" t="s">
        <v>48</v>
      </c>
      <c r="G7238" t="s">
        <v>80</v>
      </c>
      <c r="H7238" s="9">
        <v>19.560000000000002</v>
      </c>
      <c r="I7238">
        <f>IF(去年月销量[[#This Row],[月份]]=MONTH(报表日期),1,0)</f>
        <v>0</v>
      </c>
    </row>
    <row r="7239" spans="1:9" x14ac:dyDescent="0.2">
      <c r="A7239">
        <v>10</v>
      </c>
      <c r="B7239" t="s">
        <v>16</v>
      </c>
      <c r="C7239" t="s">
        <v>2</v>
      </c>
      <c r="D7239">
        <v>1000000591</v>
      </c>
      <c r="E7239" t="s">
        <v>117</v>
      </c>
      <c r="F7239" t="s">
        <v>58</v>
      </c>
      <c r="G7239" t="s">
        <v>76</v>
      </c>
      <c r="H7239" s="9">
        <v>13.939350427350428</v>
      </c>
      <c r="I7239">
        <f>IF(去年月销量[[#This Row],[月份]]=MONTH(报表日期),1,0)</f>
        <v>0</v>
      </c>
    </row>
    <row r="7240" spans="1:9" x14ac:dyDescent="0.2">
      <c r="A7240">
        <v>10</v>
      </c>
      <c r="B7240" t="s">
        <v>16</v>
      </c>
      <c r="C7240" t="s">
        <v>2</v>
      </c>
      <c r="D7240">
        <v>1000000591</v>
      </c>
      <c r="E7240" t="s">
        <v>117</v>
      </c>
      <c r="F7240" t="s">
        <v>50</v>
      </c>
      <c r="G7240" t="s">
        <v>50</v>
      </c>
      <c r="H7240" s="9">
        <v>20.184075520833336</v>
      </c>
      <c r="I7240">
        <f>IF(去年月销量[[#This Row],[月份]]=MONTH(报表日期),1,0)</f>
        <v>0</v>
      </c>
    </row>
    <row r="7241" spans="1:9" x14ac:dyDescent="0.2">
      <c r="A7241">
        <v>10</v>
      </c>
      <c r="B7241" t="s">
        <v>16</v>
      </c>
      <c r="C7241" t="s">
        <v>2</v>
      </c>
      <c r="D7241">
        <v>1000000591</v>
      </c>
      <c r="E7241" t="s">
        <v>117</v>
      </c>
      <c r="F7241" t="s">
        <v>48</v>
      </c>
      <c r="G7241" t="s">
        <v>48</v>
      </c>
      <c r="H7241" s="9">
        <v>202.11840000000001</v>
      </c>
      <c r="I7241">
        <f>IF(去年月销量[[#This Row],[月份]]=MONTH(报表日期),1,0)</f>
        <v>0</v>
      </c>
    </row>
    <row r="7242" spans="1:9" x14ac:dyDescent="0.2">
      <c r="A7242">
        <v>10</v>
      </c>
      <c r="B7242" t="s">
        <v>16</v>
      </c>
      <c r="C7242" t="s">
        <v>2</v>
      </c>
      <c r="D7242">
        <v>1000000591</v>
      </c>
      <c r="E7242" t="s">
        <v>117</v>
      </c>
      <c r="F7242" t="s">
        <v>50</v>
      </c>
      <c r="G7242" t="s">
        <v>74</v>
      </c>
      <c r="H7242" s="9">
        <v>141.89999999999998</v>
      </c>
      <c r="I7242">
        <f>IF(去年月销量[[#This Row],[月份]]=MONTH(报表日期),1,0)</f>
        <v>0</v>
      </c>
    </row>
    <row r="7243" spans="1:9" x14ac:dyDescent="0.2">
      <c r="A7243">
        <v>10</v>
      </c>
      <c r="B7243" t="s">
        <v>16</v>
      </c>
      <c r="C7243" t="s">
        <v>2</v>
      </c>
      <c r="D7243">
        <v>1000000591</v>
      </c>
      <c r="E7243" t="s">
        <v>117</v>
      </c>
      <c r="F7243" t="s">
        <v>58</v>
      </c>
      <c r="G7243" t="s">
        <v>59</v>
      </c>
      <c r="H7243" s="9">
        <v>79.279200000000003</v>
      </c>
      <c r="I7243">
        <f>IF(去年月销量[[#This Row],[月份]]=MONTH(报表日期),1,0)</f>
        <v>0</v>
      </c>
    </row>
    <row r="7244" spans="1:9" x14ac:dyDescent="0.2">
      <c r="A7244">
        <v>10</v>
      </c>
      <c r="B7244" t="s">
        <v>16</v>
      </c>
      <c r="C7244" t="s">
        <v>2</v>
      </c>
      <c r="D7244">
        <v>1000000591</v>
      </c>
      <c r="E7244" t="s">
        <v>117</v>
      </c>
      <c r="F7244" t="s">
        <v>52</v>
      </c>
      <c r="G7244" t="s">
        <v>72</v>
      </c>
      <c r="H7244" s="9">
        <v>4.32</v>
      </c>
      <c r="I7244">
        <f>IF(去年月销量[[#This Row],[月份]]=MONTH(报表日期),1,0)</f>
        <v>0</v>
      </c>
    </row>
    <row r="7245" spans="1:9" x14ac:dyDescent="0.2">
      <c r="A7245">
        <v>10</v>
      </c>
      <c r="B7245" t="s">
        <v>16</v>
      </c>
      <c r="C7245" t="s">
        <v>2</v>
      </c>
      <c r="D7245">
        <v>1000000591</v>
      </c>
      <c r="E7245" t="s">
        <v>117</v>
      </c>
      <c r="F7245" t="s">
        <v>52</v>
      </c>
      <c r="G7245" t="s">
        <v>85</v>
      </c>
      <c r="H7245" s="9">
        <v>74.407125000000008</v>
      </c>
      <c r="I7245">
        <f>IF(去年月销量[[#This Row],[月份]]=MONTH(报表日期),1,0)</f>
        <v>0</v>
      </c>
    </row>
    <row r="7246" spans="1:9" x14ac:dyDescent="0.2">
      <c r="A7246">
        <v>10</v>
      </c>
      <c r="B7246" t="s">
        <v>16</v>
      </c>
      <c r="C7246" t="s">
        <v>2</v>
      </c>
      <c r="D7246">
        <v>1000000591</v>
      </c>
      <c r="E7246" t="s">
        <v>117</v>
      </c>
      <c r="F7246" t="s">
        <v>52</v>
      </c>
      <c r="G7246" t="s">
        <v>61</v>
      </c>
      <c r="H7246" s="9">
        <v>8.52</v>
      </c>
      <c r="I7246">
        <f>IF(去年月销量[[#This Row],[月份]]=MONTH(报表日期),1,0)</f>
        <v>0</v>
      </c>
    </row>
    <row r="7247" spans="1:9" x14ac:dyDescent="0.2">
      <c r="A7247">
        <v>10</v>
      </c>
      <c r="B7247" t="s">
        <v>16</v>
      </c>
      <c r="C7247" t="s">
        <v>2</v>
      </c>
      <c r="D7247">
        <v>1000000591</v>
      </c>
      <c r="E7247" t="s">
        <v>117</v>
      </c>
      <c r="F7247" t="s">
        <v>52</v>
      </c>
      <c r="G7247" t="s">
        <v>75</v>
      </c>
      <c r="H7247" s="9">
        <v>2.2152000000000003</v>
      </c>
      <c r="I7247">
        <f>IF(去年月销量[[#This Row],[月份]]=MONTH(报表日期),1,0)</f>
        <v>0</v>
      </c>
    </row>
    <row r="7248" spans="1:9" x14ac:dyDescent="0.2">
      <c r="A7248">
        <v>10</v>
      </c>
      <c r="B7248" t="s">
        <v>16</v>
      </c>
      <c r="C7248" t="s">
        <v>2</v>
      </c>
      <c r="D7248">
        <v>1000000591</v>
      </c>
      <c r="E7248" t="s">
        <v>117</v>
      </c>
      <c r="F7248" t="s">
        <v>44</v>
      </c>
      <c r="G7248" t="s">
        <v>70</v>
      </c>
      <c r="H7248" s="9">
        <v>2.0591999999999997</v>
      </c>
      <c r="I7248">
        <f>IF(去年月销量[[#This Row],[月份]]=MONTH(报表日期),1,0)</f>
        <v>0</v>
      </c>
    </row>
    <row r="7249" spans="1:9" x14ac:dyDescent="0.2">
      <c r="A7249">
        <v>10</v>
      </c>
      <c r="B7249" t="s">
        <v>16</v>
      </c>
      <c r="C7249" t="s">
        <v>2</v>
      </c>
      <c r="D7249">
        <v>1000003746</v>
      </c>
      <c r="E7249" t="s">
        <v>171</v>
      </c>
      <c r="F7249" t="s">
        <v>46</v>
      </c>
      <c r="G7249" t="s">
        <v>47</v>
      </c>
      <c r="H7249" s="9">
        <v>45.341999999999999</v>
      </c>
      <c r="I7249">
        <f>IF(去年月销量[[#This Row],[月份]]=MONTH(报表日期),1,0)</f>
        <v>0</v>
      </c>
    </row>
    <row r="7250" spans="1:9" x14ac:dyDescent="0.2">
      <c r="A7250">
        <v>10</v>
      </c>
      <c r="B7250" t="s">
        <v>16</v>
      </c>
      <c r="C7250" t="s">
        <v>1</v>
      </c>
      <c r="D7250">
        <v>1000000064</v>
      </c>
      <c r="E7250" t="s">
        <v>116</v>
      </c>
      <c r="F7250" t="s">
        <v>48</v>
      </c>
      <c r="G7250" t="s">
        <v>87</v>
      </c>
      <c r="H7250" s="9">
        <v>208.01999999999998</v>
      </c>
      <c r="I7250">
        <f>IF(去年月销量[[#This Row],[月份]]=MONTH(报表日期),1,0)</f>
        <v>0</v>
      </c>
    </row>
    <row r="7251" spans="1:9" x14ac:dyDescent="0.2">
      <c r="A7251">
        <v>10</v>
      </c>
      <c r="B7251" t="s">
        <v>16</v>
      </c>
      <c r="C7251" t="s">
        <v>1</v>
      </c>
      <c r="D7251">
        <v>1000000064</v>
      </c>
      <c r="E7251" t="s">
        <v>116</v>
      </c>
      <c r="F7251" t="s">
        <v>50</v>
      </c>
      <c r="G7251" t="s">
        <v>51</v>
      </c>
      <c r="H7251" s="9">
        <v>20.750399999999999</v>
      </c>
      <c r="I7251">
        <f>IF(去年月销量[[#This Row],[月份]]=MONTH(报表日期),1,0)</f>
        <v>0</v>
      </c>
    </row>
    <row r="7252" spans="1:9" x14ac:dyDescent="0.2">
      <c r="A7252">
        <v>10</v>
      </c>
      <c r="B7252" t="s">
        <v>16</v>
      </c>
      <c r="C7252" t="s">
        <v>1</v>
      </c>
      <c r="D7252">
        <v>1000000064</v>
      </c>
      <c r="E7252" t="s">
        <v>116</v>
      </c>
      <c r="F7252" t="s">
        <v>48</v>
      </c>
      <c r="G7252" t="s">
        <v>80</v>
      </c>
      <c r="H7252" s="9">
        <v>53.820000000000007</v>
      </c>
      <c r="I7252">
        <f>IF(去年月销量[[#This Row],[月份]]=MONTH(报表日期),1,0)</f>
        <v>0</v>
      </c>
    </row>
    <row r="7253" spans="1:9" x14ac:dyDescent="0.2">
      <c r="A7253">
        <v>10</v>
      </c>
      <c r="B7253" t="s">
        <v>16</v>
      </c>
      <c r="C7253" t="s">
        <v>1</v>
      </c>
      <c r="D7253">
        <v>1000000064</v>
      </c>
      <c r="E7253" t="s">
        <v>116</v>
      </c>
      <c r="F7253" t="s">
        <v>58</v>
      </c>
      <c r="G7253" t="s">
        <v>76</v>
      </c>
      <c r="H7253" s="9">
        <v>11.6424</v>
      </c>
      <c r="I7253">
        <f>IF(去年月销量[[#This Row],[月份]]=MONTH(报表日期),1,0)</f>
        <v>0</v>
      </c>
    </row>
    <row r="7254" spans="1:9" x14ac:dyDescent="0.2">
      <c r="A7254">
        <v>10</v>
      </c>
      <c r="B7254" t="s">
        <v>16</v>
      </c>
      <c r="C7254" t="s">
        <v>1</v>
      </c>
      <c r="D7254">
        <v>1000000064</v>
      </c>
      <c r="E7254" t="s">
        <v>116</v>
      </c>
      <c r="F7254" t="s">
        <v>58</v>
      </c>
      <c r="G7254" t="s">
        <v>76</v>
      </c>
      <c r="H7254" s="9">
        <v>2.4552738095238094</v>
      </c>
      <c r="I7254">
        <f>IF(去年月销量[[#This Row],[月份]]=MONTH(报表日期),1,0)</f>
        <v>0</v>
      </c>
    </row>
    <row r="7255" spans="1:9" x14ac:dyDescent="0.2">
      <c r="A7255">
        <v>10</v>
      </c>
      <c r="B7255" t="s">
        <v>16</v>
      </c>
      <c r="C7255" t="s">
        <v>1</v>
      </c>
      <c r="D7255">
        <v>1000000064</v>
      </c>
      <c r="E7255" t="s">
        <v>116</v>
      </c>
      <c r="F7255" t="s">
        <v>50</v>
      </c>
      <c r="G7255" t="s">
        <v>74</v>
      </c>
      <c r="H7255" s="9">
        <v>129.66</v>
      </c>
      <c r="I7255">
        <f>IF(去年月销量[[#This Row],[月份]]=MONTH(报表日期),1,0)</f>
        <v>0</v>
      </c>
    </row>
    <row r="7256" spans="1:9" x14ac:dyDescent="0.2">
      <c r="A7256">
        <v>10</v>
      </c>
      <c r="B7256" t="s">
        <v>16</v>
      </c>
      <c r="C7256" t="s">
        <v>1</v>
      </c>
      <c r="D7256">
        <v>1000000064</v>
      </c>
      <c r="E7256" t="s">
        <v>116</v>
      </c>
      <c r="F7256" t="s">
        <v>58</v>
      </c>
      <c r="G7256" t="s">
        <v>59</v>
      </c>
      <c r="H7256" s="9">
        <v>8.3159999999999989</v>
      </c>
      <c r="I7256">
        <f>IF(去年月销量[[#This Row],[月份]]=MONTH(报表日期),1,0)</f>
        <v>0</v>
      </c>
    </row>
    <row r="7257" spans="1:9" x14ac:dyDescent="0.2">
      <c r="A7257">
        <v>10</v>
      </c>
      <c r="B7257" t="s">
        <v>16</v>
      </c>
      <c r="C7257" t="s">
        <v>1</v>
      </c>
      <c r="D7257">
        <v>1000000064</v>
      </c>
      <c r="E7257" t="s">
        <v>116</v>
      </c>
      <c r="F7257" t="s">
        <v>52</v>
      </c>
      <c r="G7257" t="s">
        <v>85</v>
      </c>
      <c r="H7257" s="9">
        <v>39.119999999999997</v>
      </c>
      <c r="I7257">
        <f>IF(去年月销量[[#This Row],[月份]]=MONTH(报表日期),1,0)</f>
        <v>0</v>
      </c>
    </row>
    <row r="7258" spans="1:9" x14ac:dyDescent="0.2">
      <c r="A7258">
        <v>10</v>
      </c>
      <c r="B7258" t="s">
        <v>16</v>
      </c>
      <c r="C7258" t="s">
        <v>1</v>
      </c>
      <c r="D7258">
        <v>1000000064</v>
      </c>
      <c r="E7258" t="s">
        <v>116</v>
      </c>
      <c r="F7258" t="s">
        <v>52</v>
      </c>
      <c r="G7258" t="s">
        <v>61</v>
      </c>
      <c r="H7258" s="9">
        <v>8.52</v>
      </c>
      <c r="I7258">
        <f>IF(去年月销量[[#This Row],[月份]]=MONTH(报表日期),1,0)</f>
        <v>0</v>
      </c>
    </row>
    <row r="7259" spans="1:9" x14ac:dyDescent="0.2">
      <c r="A7259">
        <v>10</v>
      </c>
      <c r="B7259" t="s">
        <v>16</v>
      </c>
      <c r="C7259" t="s">
        <v>1</v>
      </c>
      <c r="D7259">
        <v>1000000064</v>
      </c>
      <c r="E7259" t="s">
        <v>116</v>
      </c>
      <c r="F7259" t="s">
        <v>52</v>
      </c>
      <c r="G7259" t="s">
        <v>62</v>
      </c>
      <c r="H7259" s="9">
        <v>4.32</v>
      </c>
      <c r="I7259">
        <f>IF(去年月销量[[#This Row],[月份]]=MONTH(报表日期),1,0)</f>
        <v>0</v>
      </c>
    </row>
    <row r="7260" spans="1:9" x14ac:dyDescent="0.2">
      <c r="A7260">
        <v>10</v>
      </c>
      <c r="B7260" t="s">
        <v>16</v>
      </c>
      <c r="C7260" t="s">
        <v>1</v>
      </c>
      <c r="D7260">
        <v>1000000064</v>
      </c>
      <c r="E7260" t="s">
        <v>116</v>
      </c>
      <c r="F7260" t="s">
        <v>52</v>
      </c>
      <c r="G7260" t="s">
        <v>75</v>
      </c>
      <c r="H7260" s="9">
        <v>2.2152000000000003</v>
      </c>
      <c r="I7260">
        <f>IF(去年月销量[[#This Row],[月份]]=MONTH(报表日期),1,0)</f>
        <v>0</v>
      </c>
    </row>
    <row r="7261" spans="1:9" x14ac:dyDescent="0.2">
      <c r="A7261">
        <v>10</v>
      </c>
      <c r="B7261" t="s">
        <v>16</v>
      </c>
      <c r="C7261" t="s">
        <v>1</v>
      </c>
      <c r="D7261">
        <v>1000000064</v>
      </c>
      <c r="E7261" t="s">
        <v>116</v>
      </c>
      <c r="F7261" t="s">
        <v>46</v>
      </c>
      <c r="G7261" t="s">
        <v>47</v>
      </c>
      <c r="H7261" s="9">
        <v>102.2256</v>
      </c>
      <c r="I7261">
        <f>IF(去年月销量[[#This Row],[月份]]=MONTH(报表日期),1,0)</f>
        <v>0</v>
      </c>
    </row>
    <row r="7262" spans="1:9" x14ac:dyDescent="0.2">
      <c r="A7262">
        <v>10</v>
      </c>
      <c r="B7262" t="s">
        <v>16</v>
      </c>
      <c r="C7262" t="s">
        <v>1</v>
      </c>
      <c r="D7262">
        <v>1000000064</v>
      </c>
      <c r="E7262" t="s">
        <v>116</v>
      </c>
      <c r="F7262" t="s">
        <v>46</v>
      </c>
      <c r="G7262" t="s">
        <v>47</v>
      </c>
      <c r="H7262" s="9">
        <v>50.556000000000004</v>
      </c>
      <c r="I7262">
        <f>IF(去年月销量[[#This Row],[月份]]=MONTH(报表日期),1,0)</f>
        <v>0</v>
      </c>
    </row>
    <row r="7263" spans="1:9" x14ac:dyDescent="0.2">
      <c r="A7263">
        <v>10</v>
      </c>
      <c r="B7263" t="s">
        <v>16</v>
      </c>
      <c r="C7263" t="s">
        <v>1</v>
      </c>
      <c r="D7263">
        <v>1000000253</v>
      </c>
      <c r="E7263" t="s">
        <v>92</v>
      </c>
      <c r="F7263" t="s">
        <v>50</v>
      </c>
      <c r="G7263" t="s">
        <v>51</v>
      </c>
      <c r="H7263" s="9">
        <v>8.3159999999999989</v>
      </c>
      <c r="I7263">
        <f>IF(去年月销量[[#This Row],[月份]]=MONTH(报表日期),1,0)</f>
        <v>0</v>
      </c>
    </row>
    <row r="7264" spans="1:9" x14ac:dyDescent="0.2">
      <c r="A7264">
        <v>10</v>
      </c>
      <c r="B7264" t="s">
        <v>16</v>
      </c>
      <c r="C7264" t="s">
        <v>1</v>
      </c>
      <c r="D7264">
        <v>1000000253</v>
      </c>
      <c r="E7264" t="s">
        <v>92</v>
      </c>
      <c r="F7264" t="s">
        <v>48</v>
      </c>
      <c r="G7264" t="s">
        <v>80</v>
      </c>
      <c r="H7264" s="9">
        <v>2.4000000000000004</v>
      </c>
      <c r="I7264">
        <f>IF(去年月销量[[#This Row],[月份]]=MONTH(报表日期),1,0)</f>
        <v>0</v>
      </c>
    </row>
    <row r="7265" spans="1:9" x14ac:dyDescent="0.2">
      <c r="A7265">
        <v>10</v>
      </c>
      <c r="B7265" t="s">
        <v>16</v>
      </c>
      <c r="C7265" t="s">
        <v>1</v>
      </c>
      <c r="D7265">
        <v>1000000253</v>
      </c>
      <c r="E7265" t="s">
        <v>92</v>
      </c>
      <c r="F7265" t="s">
        <v>58</v>
      </c>
      <c r="G7265" t="s">
        <v>73</v>
      </c>
      <c r="H7265" s="9">
        <v>15.523199999999999</v>
      </c>
      <c r="I7265">
        <f>IF(去年月销量[[#This Row],[月份]]=MONTH(报表日期),1,0)</f>
        <v>0</v>
      </c>
    </row>
    <row r="7266" spans="1:9" x14ac:dyDescent="0.2">
      <c r="A7266">
        <v>10</v>
      </c>
      <c r="B7266" t="s">
        <v>16</v>
      </c>
      <c r="C7266" t="s">
        <v>1</v>
      </c>
      <c r="D7266">
        <v>1000000253</v>
      </c>
      <c r="E7266" t="s">
        <v>92</v>
      </c>
      <c r="F7266" t="s">
        <v>58</v>
      </c>
      <c r="G7266" t="s">
        <v>76</v>
      </c>
      <c r="H7266" s="9">
        <v>186.92220336656581</v>
      </c>
      <c r="I7266">
        <f>IF(去年月销量[[#This Row],[月份]]=MONTH(报表日期),1,0)</f>
        <v>0</v>
      </c>
    </row>
    <row r="7267" spans="1:9" x14ac:dyDescent="0.2">
      <c r="A7267">
        <v>10</v>
      </c>
      <c r="B7267" t="s">
        <v>16</v>
      </c>
      <c r="C7267" t="s">
        <v>1</v>
      </c>
      <c r="D7267">
        <v>1000000253</v>
      </c>
      <c r="E7267" t="s">
        <v>92</v>
      </c>
      <c r="F7267" t="s">
        <v>50</v>
      </c>
      <c r="G7267" t="s">
        <v>69</v>
      </c>
      <c r="H7267" s="9">
        <v>56.311199999999999</v>
      </c>
      <c r="I7267">
        <f>IF(去年月销量[[#This Row],[月份]]=MONTH(报表日期),1,0)</f>
        <v>0</v>
      </c>
    </row>
    <row r="7268" spans="1:9" x14ac:dyDescent="0.2">
      <c r="A7268">
        <v>10</v>
      </c>
      <c r="B7268" t="s">
        <v>16</v>
      </c>
      <c r="C7268" t="s">
        <v>1</v>
      </c>
      <c r="D7268">
        <v>1000000253</v>
      </c>
      <c r="E7268" t="s">
        <v>92</v>
      </c>
      <c r="F7268" t="s">
        <v>58</v>
      </c>
      <c r="G7268" t="s">
        <v>59</v>
      </c>
      <c r="H7268" s="9">
        <v>3.8015999999999996</v>
      </c>
      <c r="I7268">
        <f>IF(去年月销量[[#This Row],[月份]]=MONTH(报表日期),1,0)</f>
        <v>0</v>
      </c>
    </row>
    <row r="7269" spans="1:9" x14ac:dyDescent="0.2">
      <c r="A7269">
        <v>10</v>
      </c>
      <c r="B7269" t="s">
        <v>16</v>
      </c>
      <c r="C7269" t="s">
        <v>1</v>
      </c>
      <c r="D7269">
        <v>1000000253</v>
      </c>
      <c r="E7269" t="s">
        <v>92</v>
      </c>
      <c r="F7269" t="s">
        <v>58</v>
      </c>
      <c r="G7269" t="s">
        <v>59</v>
      </c>
      <c r="H7269" s="9">
        <v>2.0591999999999997</v>
      </c>
      <c r="I7269">
        <f>IF(去年月销量[[#This Row],[月份]]=MONTH(报表日期),1,0)</f>
        <v>0</v>
      </c>
    </row>
    <row r="7270" spans="1:9" x14ac:dyDescent="0.2">
      <c r="A7270">
        <v>10</v>
      </c>
      <c r="B7270" t="s">
        <v>16</v>
      </c>
      <c r="C7270" t="s">
        <v>1</v>
      </c>
      <c r="D7270">
        <v>1000000253</v>
      </c>
      <c r="E7270" t="s">
        <v>92</v>
      </c>
      <c r="F7270" t="s">
        <v>58</v>
      </c>
      <c r="G7270" t="s">
        <v>65</v>
      </c>
      <c r="H7270" s="9">
        <v>19.560000000000002</v>
      </c>
      <c r="I7270">
        <f>IF(去年月销量[[#This Row],[月份]]=MONTH(报表日期),1,0)</f>
        <v>0</v>
      </c>
    </row>
    <row r="7271" spans="1:9" x14ac:dyDescent="0.2">
      <c r="A7271">
        <v>10</v>
      </c>
      <c r="B7271" t="s">
        <v>16</v>
      </c>
      <c r="C7271" t="s">
        <v>1</v>
      </c>
      <c r="D7271">
        <v>1000000253</v>
      </c>
      <c r="E7271" t="s">
        <v>92</v>
      </c>
      <c r="F7271" t="s">
        <v>52</v>
      </c>
      <c r="G7271" t="s">
        <v>75</v>
      </c>
      <c r="H7271" s="9">
        <v>13.376400000000002</v>
      </c>
      <c r="I7271">
        <f>IF(去年月销量[[#This Row],[月份]]=MONTH(报表日期),1,0)</f>
        <v>0</v>
      </c>
    </row>
    <row r="7272" spans="1:9" x14ac:dyDescent="0.2">
      <c r="A7272">
        <v>10</v>
      </c>
      <c r="B7272" t="s">
        <v>16</v>
      </c>
      <c r="C7272" t="s">
        <v>1</v>
      </c>
      <c r="D7272">
        <v>1000000253</v>
      </c>
      <c r="E7272" t="s">
        <v>92</v>
      </c>
      <c r="F7272" t="s">
        <v>46</v>
      </c>
      <c r="G7272" t="s">
        <v>47</v>
      </c>
      <c r="H7272" s="9">
        <v>55.637999999999998</v>
      </c>
      <c r="I7272">
        <f>IF(去年月销量[[#This Row],[月份]]=MONTH(报表日期),1,0)</f>
        <v>0</v>
      </c>
    </row>
    <row r="7273" spans="1:9" x14ac:dyDescent="0.2">
      <c r="A7273">
        <v>10</v>
      </c>
      <c r="B7273" t="s">
        <v>16</v>
      </c>
      <c r="C7273" t="s">
        <v>1</v>
      </c>
      <c r="D7273">
        <v>1000003498</v>
      </c>
      <c r="E7273" t="s">
        <v>158</v>
      </c>
      <c r="F7273" t="s">
        <v>50</v>
      </c>
      <c r="G7273" t="s">
        <v>51</v>
      </c>
      <c r="H7273" s="9">
        <v>6.9192</v>
      </c>
      <c r="I7273">
        <f>IF(去年月销量[[#This Row],[月份]]=MONTH(报表日期),1,0)</f>
        <v>0</v>
      </c>
    </row>
    <row r="7274" spans="1:9" x14ac:dyDescent="0.2">
      <c r="A7274">
        <v>10</v>
      </c>
      <c r="B7274" t="s">
        <v>16</v>
      </c>
      <c r="C7274" t="s">
        <v>1</v>
      </c>
      <c r="D7274">
        <v>1000003498</v>
      </c>
      <c r="E7274" t="s">
        <v>158</v>
      </c>
      <c r="F7274" t="s">
        <v>48</v>
      </c>
      <c r="G7274" t="s">
        <v>86</v>
      </c>
      <c r="H7274" s="9">
        <v>2.6927252747252748</v>
      </c>
      <c r="I7274">
        <f>IF(去年月销量[[#This Row],[月份]]=MONTH(报表日期),1,0)</f>
        <v>0</v>
      </c>
    </row>
    <row r="7275" spans="1:9" x14ac:dyDescent="0.2">
      <c r="A7275">
        <v>10</v>
      </c>
      <c r="B7275" t="s">
        <v>16</v>
      </c>
      <c r="C7275" t="s">
        <v>1</v>
      </c>
      <c r="D7275">
        <v>1000003498</v>
      </c>
      <c r="E7275" t="s">
        <v>158</v>
      </c>
      <c r="F7275" t="s">
        <v>48</v>
      </c>
      <c r="G7275" t="s">
        <v>80</v>
      </c>
      <c r="H7275" s="9">
        <v>205.68</v>
      </c>
      <c r="I7275">
        <f>IF(去年月销量[[#This Row],[月份]]=MONTH(报表日期),1,0)</f>
        <v>0</v>
      </c>
    </row>
    <row r="7276" spans="1:9" x14ac:dyDescent="0.2">
      <c r="A7276">
        <v>10</v>
      </c>
      <c r="B7276" t="s">
        <v>16</v>
      </c>
      <c r="C7276" t="s">
        <v>1</v>
      </c>
      <c r="D7276">
        <v>1000003498</v>
      </c>
      <c r="E7276" t="s">
        <v>158</v>
      </c>
      <c r="F7276" t="s">
        <v>58</v>
      </c>
      <c r="G7276" t="s">
        <v>76</v>
      </c>
      <c r="H7276" s="9">
        <v>8.1577509157509169</v>
      </c>
      <c r="I7276">
        <f>IF(去年月销量[[#This Row],[月份]]=MONTH(报表日期),1,0)</f>
        <v>0</v>
      </c>
    </row>
    <row r="7277" spans="1:9" x14ac:dyDescent="0.2">
      <c r="A7277">
        <v>10</v>
      </c>
      <c r="B7277" t="s">
        <v>16</v>
      </c>
      <c r="C7277" t="s">
        <v>1</v>
      </c>
      <c r="D7277">
        <v>1000003498</v>
      </c>
      <c r="E7277" t="s">
        <v>158</v>
      </c>
      <c r="F7277" t="s">
        <v>50</v>
      </c>
      <c r="G7277" t="s">
        <v>69</v>
      </c>
      <c r="H7277" s="9">
        <v>2.6927252747252748</v>
      </c>
      <c r="I7277">
        <f>IF(去年月销量[[#This Row],[月份]]=MONTH(报表日期),1,0)</f>
        <v>0</v>
      </c>
    </row>
    <row r="7278" spans="1:9" x14ac:dyDescent="0.2">
      <c r="A7278">
        <v>10</v>
      </c>
      <c r="B7278" t="s">
        <v>16</v>
      </c>
      <c r="C7278" t="s">
        <v>1</v>
      </c>
      <c r="D7278">
        <v>1000003498</v>
      </c>
      <c r="E7278" t="s">
        <v>158</v>
      </c>
      <c r="F7278" t="s">
        <v>50</v>
      </c>
      <c r="G7278" t="s">
        <v>69</v>
      </c>
      <c r="H7278" s="9">
        <v>7.5168749999999998</v>
      </c>
      <c r="I7278">
        <f>IF(去年月销量[[#This Row],[月份]]=MONTH(报表日期),1,0)</f>
        <v>0</v>
      </c>
    </row>
    <row r="7279" spans="1:9" x14ac:dyDescent="0.2">
      <c r="A7279">
        <v>10</v>
      </c>
      <c r="B7279" t="s">
        <v>16</v>
      </c>
      <c r="C7279" t="s">
        <v>1</v>
      </c>
      <c r="D7279">
        <v>1000003498</v>
      </c>
      <c r="E7279" t="s">
        <v>158</v>
      </c>
      <c r="F7279" t="s">
        <v>52</v>
      </c>
      <c r="G7279" t="s">
        <v>72</v>
      </c>
      <c r="H7279" s="9">
        <v>2.16</v>
      </c>
      <c r="I7279">
        <f>IF(去年月销量[[#This Row],[月份]]=MONTH(报表日期),1,0)</f>
        <v>0</v>
      </c>
    </row>
    <row r="7280" spans="1:9" x14ac:dyDescent="0.2">
      <c r="A7280">
        <v>10</v>
      </c>
      <c r="B7280" t="s">
        <v>17</v>
      </c>
      <c r="C7280" t="s">
        <v>3</v>
      </c>
      <c r="D7280">
        <v>1000000612</v>
      </c>
      <c r="E7280" t="s">
        <v>137</v>
      </c>
      <c r="F7280" t="s">
        <v>50</v>
      </c>
      <c r="G7280" t="s">
        <v>51</v>
      </c>
      <c r="H7280" s="9">
        <v>195.78</v>
      </c>
      <c r="I7280">
        <f>IF(去年月销量[[#This Row],[月份]]=MONTH(报表日期),1,0)</f>
        <v>0</v>
      </c>
    </row>
    <row r="7281" spans="1:9" x14ac:dyDescent="0.2">
      <c r="A7281">
        <v>10</v>
      </c>
      <c r="B7281" t="s">
        <v>17</v>
      </c>
      <c r="C7281" t="s">
        <v>3</v>
      </c>
      <c r="D7281">
        <v>1000000612</v>
      </c>
      <c r="E7281" t="s">
        <v>137</v>
      </c>
      <c r="F7281" t="s">
        <v>48</v>
      </c>
      <c r="G7281" t="s">
        <v>80</v>
      </c>
      <c r="H7281" s="9">
        <v>19.560000000000002</v>
      </c>
      <c r="I7281">
        <f>IF(去年月销量[[#This Row],[月份]]=MONTH(报表日期),1,0)</f>
        <v>0</v>
      </c>
    </row>
    <row r="7282" spans="1:9" x14ac:dyDescent="0.2">
      <c r="A7282">
        <v>10</v>
      </c>
      <c r="B7282" t="s">
        <v>17</v>
      </c>
      <c r="C7282" t="s">
        <v>3</v>
      </c>
      <c r="D7282">
        <v>1000000612</v>
      </c>
      <c r="E7282" t="s">
        <v>137</v>
      </c>
      <c r="F7282" t="s">
        <v>50</v>
      </c>
      <c r="G7282" t="s">
        <v>50</v>
      </c>
      <c r="H7282" s="9">
        <v>31.619999999999997</v>
      </c>
      <c r="I7282">
        <f>IF(去年月销量[[#This Row],[月份]]=MONTH(报表日期),1,0)</f>
        <v>0</v>
      </c>
    </row>
    <row r="7283" spans="1:9" x14ac:dyDescent="0.2">
      <c r="A7283">
        <v>10</v>
      </c>
      <c r="B7283" t="s">
        <v>17</v>
      </c>
      <c r="C7283" t="s">
        <v>3</v>
      </c>
      <c r="D7283">
        <v>1000000612</v>
      </c>
      <c r="E7283" t="s">
        <v>137</v>
      </c>
      <c r="F7283" t="s">
        <v>48</v>
      </c>
      <c r="G7283" t="s">
        <v>48</v>
      </c>
      <c r="H7283" s="9">
        <v>54.410400000000003</v>
      </c>
      <c r="I7283">
        <f>IF(去年月销量[[#This Row],[月份]]=MONTH(报表日期),1,0)</f>
        <v>0</v>
      </c>
    </row>
    <row r="7284" spans="1:9" x14ac:dyDescent="0.2">
      <c r="A7284">
        <v>10</v>
      </c>
      <c r="B7284" t="s">
        <v>17</v>
      </c>
      <c r="C7284" t="s">
        <v>3</v>
      </c>
      <c r="D7284">
        <v>1000000612</v>
      </c>
      <c r="E7284" t="s">
        <v>137</v>
      </c>
      <c r="F7284" t="s">
        <v>50</v>
      </c>
      <c r="G7284" t="s">
        <v>69</v>
      </c>
      <c r="H7284" s="9">
        <v>123.67867130005412</v>
      </c>
      <c r="I7284">
        <f>IF(去年月销量[[#This Row],[月份]]=MONTH(报表日期),1,0)</f>
        <v>0</v>
      </c>
    </row>
    <row r="7285" spans="1:9" x14ac:dyDescent="0.2">
      <c r="A7285">
        <v>10</v>
      </c>
      <c r="B7285" t="s">
        <v>17</v>
      </c>
      <c r="C7285" t="s">
        <v>3</v>
      </c>
      <c r="D7285">
        <v>1000000612</v>
      </c>
      <c r="E7285" t="s">
        <v>137</v>
      </c>
      <c r="F7285" t="s">
        <v>50</v>
      </c>
      <c r="G7285" t="s">
        <v>74</v>
      </c>
      <c r="H7285" s="9">
        <v>7.32</v>
      </c>
      <c r="I7285">
        <f>IF(去年月销量[[#This Row],[月份]]=MONTH(报表日期),1,0)</f>
        <v>0</v>
      </c>
    </row>
    <row r="7286" spans="1:9" x14ac:dyDescent="0.2">
      <c r="A7286">
        <v>10</v>
      </c>
      <c r="B7286" t="s">
        <v>17</v>
      </c>
      <c r="C7286" t="s">
        <v>3</v>
      </c>
      <c r="D7286">
        <v>1000000612</v>
      </c>
      <c r="E7286" t="s">
        <v>137</v>
      </c>
      <c r="F7286" t="s">
        <v>52</v>
      </c>
      <c r="G7286" t="s">
        <v>72</v>
      </c>
      <c r="H7286" s="9">
        <v>10.860000000000001</v>
      </c>
      <c r="I7286">
        <f>IF(去年月销量[[#This Row],[月份]]=MONTH(报表日期),1,0)</f>
        <v>0</v>
      </c>
    </row>
    <row r="7287" spans="1:9" x14ac:dyDescent="0.2">
      <c r="A7287">
        <v>10</v>
      </c>
      <c r="B7287" t="s">
        <v>17</v>
      </c>
      <c r="C7287" t="s">
        <v>3</v>
      </c>
      <c r="D7287">
        <v>1000002279</v>
      </c>
      <c r="E7287" t="s">
        <v>138</v>
      </c>
      <c r="F7287" t="s">
        <v>50</v>
      </c>
      <c r="G7287" t="s">
        <v>51</v>
      </c>
      <c r="H7287" s="9">
        <v>78.12</v>
      </c>
      <c r="I7287">
        <f>IF(去年月销量[[#This Row],[月份]]=MONTH(报表日期),1,0)</f>
        <v>0</v>
      </c>
    </row>
    <row r="7288" spans="1:9" x14ac:dyDescent="0.2">
      <c r="A7288">
        <v>10</v>
      </c>
      <c r="B7288" t="s">
        <v>17</v>
      </c>
      <c r="C7288" t="s">
        <v>3</v>
      </c>
      <c r="D7288">
        <v>1000002279</v>
      </c>
      <c r="E7288" t="s">
        <v>138</v>
      </c>
      <c r="F7288" t="s">
        <v>50</v>
      </c>
      <c r="G7288" t="s">
        <v>50</v>
      </c>
      <c r="H7288" s="9">
        <v>156.66</v>
      </c>
      <c r="I7288">
        <f>IF(去年月销量[[#This Row],[月份]]=MONTH(报表日期),1,0)</f>
        <v>0</v>
      </c>
    </row>
    <row r="7289" spans="1:9" x14ac:dyDescent="0.2">
      <c r="A7289">
        <v>10</v>
      </c>
      <c r="B7289" t="s">
        <v>17</v>
      </c>
      <c r="C7289" t="s">
        <v>3</v>
      </c>
      <c r="D7289">
        <v>1000002452</v>
      </c>
      <c r="E7289" t="s">
        <v>99</v>
      </c>
      <c r="F7289" t="s">
        <v>48</v>
      </c>
      <c r="G7289" t="s">
        <v>49</v>
      </c>
      <c r="H7289" s="9">
        <v>3.8015999999999996</v>
      </c>
      <c r="I7289">
        <f>IF(去年月销量[[#This Row],[月份]]=MONTH(报表日期),1,0)</f>
        <v>0</v>
      </c>
    </row>
    <row r="7290" spans="1:9" x14ac:dyDescent="0.2">
      <c r="A7290">
        <v>10</v>
      </c>
      <c r="B7290" t="s">
        <v>17</v>
      </c>
      <c r="C7290" t="s">
        <v>3</v>
      </c>
      <c r="D7290">
        <v>1000002452</v>
      </c>
      <c r="E7290" t="s">
        <v>99</v>
      </c>
      <c r="F7290" t="s">
        <v>48</v>
      </c>
      <c r="G7290" t="s">
        <v>80</v>
      </c>
      <c r="H7290" s="9">
        <v>2.5919999999999996</v>
      </c>
      <c r="I7290">
        <f>IF(去年月销量[[#This Row],[月份]]=MONTH(报表日期),1,0)</f>
        <v>0</v>
      </c>
    </row>
    <row r="7291" spans="1:9" x14ac:dyDescent="0.2">
      <c r="A7291">
        <v>10</v>
      </c>
      <c r="B7291" t="s">
        <v>17</v>
      </c>
      <c r="C7291" t="s">
        <v>3</v>
      </c>
      <c r="D7291">
        <v>1000002452</v>
      </c>
      <c r="E7291" t="s">
        <v>99</v>
      </c>
      <c r="F7291" t="s">
        <v>58</v>
      </c>
      <c r="G7291" t="s">
        <v>73</v>
      </c>
      <c r="H7291" s="9">
        <v>30.967199999999998</v>
      </c>
      <c r="I7291">
        <f>IF(去年月销量[[#This Row],[月份]]=MONTH(报表日期),1,0)</f>
        <v>0</v>
      </c>
    </row>
    <row r="7292" spans="1:9" x14ac:dyDescent="0.2">
      <c r="A7292">
        <v>10</v>
      </c>
      <c r="B7292" t="s">
        <v>17</v>
      </c>
      <c r="C7292" t="s">
        <v>3</v>
      </c>
      <c r="D7292">
        <v>1000002452</v>
      </c>
      <c r="E7292" t="s">
        <v>99</v>
      </c>
      <c r="F7292" t="s">
        <v>58</v>
      </c>
      <c r="G7292" t="s">
        <v>73</v>
      </c>
      <c r="H7292" s="9">
        <v>18.36</v>
      </c>
      <c r="I7292">
        <f>IF(去年月销量[[#This Row],[月份]]=MONTH(报表日期),1,0)</f>
        <v>0</v>
      </c>
    </row>
    <row r="7293" spans="1:9" x14ac:dyDescent="0.2">
      <c r="A7293">
        <v>10</v>
      </c>
      <c r="B7293" t="s">
        <v>17</v>
      </c>
      <c r="C7293" t="s">
        <v>3</v>
      </c>
      <c r="D7293">
        <v>1000002452</v>
      </c>
      <c r="E7293" t="s">
        <v>99</v>
      </c>
      <c r="F7293" t="s">
        <v>58</v>
      </c>
      <c r="G7293" t="s">
        <v>59</v>
      </c>
      <c r="H7293" s="9">
        <v>3.8015999999999996</v>
      </c>
      <c r="I7293">
        <f>IF(去年月销量[[#This Row],[月份]]=MONTH(报表日期),1,0)</f>
        <v>0</v>
      </c>
    </row>
    <row r="7294" spans="1:9" x14ac:dyDescent="0.2">
      <c r="A7294">
        <v>10</v>
      </c>
      <c r="B7294" t="s">
        <v>17</v>
      </c>
      <c r="C7294" t="s">
        <v>3</v>
      </c>
      <c r="D7294">
        <v>1000003589</v>
      </c>
      <c r="E7294" t="s">
        <v>108</v>
      </c>
      <c r="F7294" t="s">
        <v>50</v>
      </c>
      <c r="G7294" t="s">
        <v>51</v>
      </c>
      <c r="H7294" s="9">
        <v>34.26</v>
      </c>
      <c r="I7294">
        <f>IF(去年月销量[[#This Row],[月份]]=MONTH(报表日期),1,0)</f>
        <v>0</v>
      </c>
    </row>
    <row r="7295" spans="1:9" x14ac:dyDescent="0.2">
      <c r="A7295">
        <v>10</v>
      </c>
      <c r="B7295" t="s">
        <v>17</v>
      </c>
      <c r="C7295" t="s">
        <v>3</v>
      </c>
      <c r="D7295">
        <v>1000003589</v>
      </c>
      <c r="E7295" t="s">
        <v>108</v>
      </c>
      <c r="F7295" t="s">
        <v>50</v>
      </c>
      <c r="G7295" t="s">
        <v>69</v>
      </c>
      <c r="H7295" s="9">
        <v>5.0111249999999998</v>
      </c>
      <c r="I7295">
        <f>IF(去年月销量[[#This Row],[月份]]=MONTH(报表日期),1,0)</f>
        <v>0</v>
      </c>
    </row>
    <row r="7296" spans="1:9" x14ac:dyDescent="0.2">
      <c r="A7296">
        <v>10</v>
      </c>
      <c r="B7296" t="s">
        <v>17</v>
      </c>
      <c r="C7296" t="s">
        <v>31</v>
      </c>
      <c r="D7296">
        <v>1000001450</v>
      </c>
      <c r="E7296" t="s">
        <v>159</v>
      </c>
      <c r="F7296" t="s">
        <v>50</v>
      </c>
      <c r="G7296" t="s">
        <v>51</v>
      </c>
      <c r="H7296" s="9">
        <v>61.080000000000005</v>
      </c>
      <c r="I7296">
        <f>IF(去年月销量[[#This Row],[月份]]=MONTH(报表日期),1,0)</f>
        <v>0</v>
      </c>
    </row>
    <row r="7297" spans="1:9" x14ac:dyDescent="0.2">
      <c r="A7297">
        <v>10</v>
      </c>
      <c r="B7297" t="s">
        <v>17</v>
      </c>
      <c r="C7297" t="s">
        <v>31</v>
      </c>
      <c r="D7297">
        <v>1000001450</v>
      </c>
      <c r="E7297" t="s">
        <v>159</v>
      </c>
      <c r="F7297" t="s">
        <v>50</v>
      </c>
      <c r="G7297" t="s">
        <v>69</v>
      </c>
      <c r="H7297" s="9">
        <v>179.15017338338745</v>
      </c>
      <c r="I7297">
        <f>IF(去年月销量[[#This Row],[月份]]=MONTH(报表日期),1,0)</f>
        <v>0</v>
      </c>
    </row>
    <row r="7298" spans="1:9" x14ac:dyDescent="0.2">
      <c r="A7298">
        <v>10</v>
      </c>
      <c r="B7298" t="s">
        <v>17</v>
      </c>
      <c r="C7298" t="s">
        <v>31</v>
      </c>
      <c r="D7298">
        <v>1000001866</v>
      </c>
      <c r="E7298" t="s">
        <v>106</v>
      </c>
      <c r="F7298" t="s">
        <v>48</v>
      </c>
      <c r="G7298" t="s">
        <v>87</v>
      </c>
      <c r="H7298" s="9">
        <v>4269.96</v>
      </c>
      <c r="I7298">
        <f>IF(去年月销量[[#This Row],[月份]]=MONTH(报表日期),1,0)</f>
        <v>0</v>
      </c>
    </row>
    <row r="7299" spans="1:9" x14ac:dyDescent="0.2">
      <c r="A7299">
        <v>10</v>
      </c>
      <c r="B7299" t="s">
        <v>17</v>
      </c>
      <c r="C7299" t="s">
        <v>31</v>
      </c>
      <c r="D7299">
        <v>1000001866</v>
      </c>
      <c r="E7299" t="s">
        <v>106</v>
      </c>
      <c r="F7299" t="s">
        <v>48</v>
      </c>
      <c r="G7299" t="s">
        <v>49</v>
      </c>
      <c r="H7299" s="9">
        <v>334.20000000000005</v>
      </c>
      <c r="I7299">
        <f>IF(去年月销量[[#This Row],[月份]]=MONTH(报表日期),1,0)</f>
        <v>0</v>
      </c>
    </row>
    <row r="7300" spans="1:9" x14ac:dyDescent="0.2">
      <c r="A7300">
        <v>10</v>
      </c>
      <c r="B7300" t="s">
        <v>17</v>
      </c>
      <c r="C7300" t="s">
        <v>31</v>
      </c>
      <c r="D7300">
        <v>1000001866</v>
      </c>
      <c r="E7300" t="s">
        <v>106</v>
      </c>
      <c r="F7300" t="s">
        <v>48</v>
      </c>
      <c r="G7300" t="s">
        <v>86</v>
      </c>
      <c r="H7300" s="9">
        <v>177.66</v>
      </c>
      <c r="I7300">
        <f>IF(去年月销量[[#This Row],[月份]]=MONTH(报表日期),1,0)</f>
        <v>0</v>
      </c>
    </row>
    <row r="7301" spans="1:9" x14ac:dyDescent="0.2">
      <c r="A7301">
        <v>10</v>
      </c>
      <c r="B7301" t="s">
        <v>17</v>
      </c>
      <c r="C7301" t="s">
        <v>31</v>
      </c>
      <c r="D7301">
        <v>1000001866</v>
      </c>
      <c r="E7301" t="s">
        <v>106</v>
      </c>
      <c r="F7301" t="s">
        <v>48</v>
      </c>
      <c r="G7301" t="s">
        <v>80</v>
      </c>
      <c r="H7301" s="9">
        <v>2528.2074152444261</v>
      </c>
      <c r="I7301">
        <f>IF(去年月销量[[#This Row],[月份]]=MONTH(报表日期),1,0)</f>
        <v>0</v>
      </c>
    </row>
    <row r="7302" spans="1:9" x14ac:dyDescent="0.2">
      <c r="A7302">
        <v>10</v>
      </c>
      <c r="B7302" t="s">
        <v>17</v>
      </c>
      <c r="C7302" t="s">
        <v>31</v>
      </c>
      <c r="D7302">
        <v>1000001866</v>
      </c>
      <c r="E7302" t="s">
        <v>106</v>
      </c>
      <c r="F7302" t="s">
        <v>58</v>
      </c>
      <c r="G7302" t="s">
        <v>73</v>
      </c>
      <c r="H7302" s="9">
        <v>7.6823999999999995</v>
      </c>
      <c r="I7302">
        <f>IF(去年月销量[[#This Row],[月份]]=MONTH(报表日期),1,0)</f>
        <v>0</v>
      </c>
    </row>
    <row r="7303" spans="1:9" x14ac:dyDescent="0.2">
      <c r="A7303">
        <v>10</v>
      </c>
      <c r="B7303" t="s">
        <v>17</v>
      </c>
      <c r="C7303" t="s">
        <v>31</v>
      </c>
      <c r="D7303">
        <v>1000001866</v>
      </c>
      <c r="E7303" t="s">
        <v>106</v>
      </c>
      <c r="F7303" t="s">
        <v>58</v>
      </c>
      <c r="G7303" t="s">
        <v>76</v>
      </c>
      <c r="H7303" s="9">
        <v>100.26727539592761</v>
      </c>
      <c r="I7303">
        <f>IF(去年月销量[[#This Row],[月份]]=MONTH(报表日期),1,0)</f>
        <v>0</v>
      </c>
    </row>
    <row r="7304" spans="1:9" x14ac:dyDescent="0.2">
      <c r="A7304">
        <v>10</v>
      </c>
      <c r="B7304" t="s">
        <v>17</v>
      </c>
      <c r="C7304" t="s">
        <v>31</v>
      </c>
      <c r="D7304">
        <v>1000001866</v>
      </c>
      <c r="E7304" t="s">
        <v>106</v>
      </c>
      <c r="F7304" t="s">
        <v>48</v>
      </c>
      <c r="G7304" t="s">
        <v>48</v>
      </c>
      <c r="H7304" s="9">
        <v>120.4632</v>
      </c>
      <c r="I7304">
        <f>IF(去年月销量[[#This Row],[月份]]=MONTH(报表日期),1,0)</f>
        <v>0</v>
      </c>
    </row>
    <row r="7305" spans="1:9" x14ac:dyDescent="0.2">
      <c r="A7305">
        <v>10</v>
      </c>
      <c r="B7305" t="s">
        <v>17</v>
      </c>
      <c r="C7305" t="s">
        <v>31</v>
      </c>
      <c r="D7305">
        <v>1000001866</v>
      </c>
      <c r="E7305" t="s">
        <v>106</v>
      </c>
      <c r="F7305" t="s">
        <v>50</v>
      </c>
      <c r="G7305" t="s">
        <v>69</v>
      </c>
      <c r="H7305" s="9">
        <v>28.259999999999998</v>
      </c>
      <c r="I7305">
        <f>IF(去年月销量[[#This Row],[月份]]=MONTH(报表日期),1,0)</f>
        <v>0</v>
      </c>
    </row>
    <row r="7306" spans="1:9" x14ac:dyDescent="0.2">
      <c r="A7306">
        <v>10</v>
      </c>
      <c r="B7306" t="s">
        <v>17</v>
      </c>
      <c r="C7306" t="s">
        <v>31</v>
      </c>
      <c r="D7306">
        <v>1000001866</v>
      </c>
      <c r="E7306" t="s">
        <v>106</v>
      </c>
      <c r="F7306" t="s">
        <v>50</v>
      </c>
      <c r="G7306" t="s">
        <v>74</v>
      </c>
      <c r="H7306" s="9">
        <v>68.52000000000001</v>
      </c>
      <c r="I7306">
        <f>IF(去年月销量[[#This Row],[月份]]=MONTH(报表日期),1,0)</f>
        <v>0</v>
      </c>
    </row>
    <row r="7307" spans="1:9" x14ac:dyDescent="0.2">
      <c r="A7307">
        <v>10</v>
      </c>
      <c r="B7307" t="s">
        <v>17</v>
      </c>
      <c r="C7307" t="s">
        <v>31</v>
      </c>
      <c r="D7307">
        <v>1000001866</v>
      </c>
      <c r="E7307" t="s">
        <v>106</v>
      </c>
      <c r="F7307" t="s">
        <v>58</v>
      </c>
      <c r="G7307" t="s">
        <v>59</v>
      </c>
      <c r="H7307" s="9">
        <v>20.829599999999999</v>
      </c>
      <c r="I7307">
        <f>IF(去年月销量[[#This Row],[月份]]=MONTH(报表日期),1,0)</f>
        <v>0</v>
      </c>
    </row>
    <row r="7308" spans="1:9" x14ac:dyDescent="0.2">
      <c r="A7308">
        <v>10</v>
      </c>
      <c r="B7308" t="s">
        <v>17</v>
      </c>
      <c r="C7308" t="s">
        <v>31</v>
      </c>
      <c r="D7308">
        <v>1000001866</v>
      </c>
      <c r="E7308" t="s">
        <v>106</v>
      </c>
      <c r="F7308" t="s">
        <v>52</v>
      </c>
      <c r="G7308" t="s">
        <v>72</v>
      </c>
      <c r="H7308" s="9">
        <v>613.56000000000006</v>
      </c>
      <c r="I7308">
        <f>IF(去年月销量[[#This Row],[月份]]=MONTH(报表日期),1,0)</f>
        <v>0</v>
      </c>
    </row>
    <row r="7309" spans="1:9" x14ac:dyDescent="0.2">
      <c r="A7309">
        <v>10</v>
      </c>
      <c r="B7309" t="s">
        <v>17</v>
      </c>
      <c r="C7309" t="s">
        <v>31</v>
      </c>
      <c r="D7309">
        <v>1000001866</v>
      </c>
      <c r="E7309" t="s">
        <v>106</v>
      </c>
      <c r="F7309" t="s">
        <v>52</v>
      </c>
      <c r="G7309" t="s">
        <v>61</v>
      </c>
      <c r="H7309" s="9">
        <v>74.22</v>
      </c>
      <c r="I7309">
        <f>IF(去年月销量[[#This Row],[月份]]=MONTH(报表日期),1,0)</f>
        <v>0</v>
      </c>
    </row>
    <row r="7310" spans="1:9" x14ac:dyDescent="0.2">
      <c r="A7310">
        <v>10</v>
      </c>
      <c r="B7310" t="s">
        <v>17</v>
      </c>
      <c r="C7310" t="s">
        <v>31</v>
      </c>
      <c r="D7310">
        <v>1000001866</v>
      </c>
      <c r="E7310" t="s">
        <v>106</v>
      </c>
      <c r="F7310" t="s">
        <v>52</v>
      </c>
      <c r="G7310" t="s">
        <v>62</v>
      </c>
      <c r="H7310" s="9">
        <v>26.040000000000003</v>
      </c>
      <c r="I7310">
        <f>IF(去年月销量[[#This Row],[月份]]=MONTH(报表日期),1,0)</f>
        <v>0</v>
      </c>
    </row>
    <row r="7311" spans="1:9" x14ac:dyDescent="0.2">
      <c r="A7311">
        <v>10</v>
      </c>
      <c r="B7311" t="s">
        <v>17</v>
      </c>
      <c r="C7311" t="s">
        <v>31</v>
      </c>
      <c r="D7311">
        <v>1000001866</v>
      </c>
      <c r="E7311" t="s">
        <v>106</v>
      </c>
      <c r="F7311" t="s">
        <v>44</v>
      </c>
      <c r="G7311" t="s">
        <v>79</v>
      </c>
      <c r="H7311" s="9">
        <v>11.16</v>
      </c>
      <c r="I7311">
        <f>IF(去年月销量[[#This Row],[月份]]=MONTH(报表日期),1,0)</f>
        <v>0</v>
      </c>
    </row>
    <row r="7312" spans="1:9" x14ac:dyDescent="0.2">
      <c r="A7312">
        <v>10</v>
      </c>
      <c r="B7312" t="s">
        <v>17</v>
      </c>
      <c r="C7312" t="s">
        <v>31</v>
      </c>
      <c r="D7312">
        <v>1000001866</v>
      </c>
      <c r="E7312" t="s">
        <v>106</v>
      </c>
      <c r="F7312" t="s">
        <v>44</v>
      </c>
      <c r="G7312" t="s">
        <v>45</v>
      </c>
      <c r="H7312" s="9">
        <v>9.7999999999999989</v>
      </c>
      <c r="I7312">
        <f>IF(去年月销量[[#This Row],[月份]]=MONTH(报表日期),1,0)</f>
        <v>0</v>
      </c>
    </row>
    <row r="7313" spans="1:9" x14ac:dyDescent="0.2">
      <c r="A7313">
        <v>10</v>
      </c>
      <c r="B7313" t="s">
        <v>17</v>
      </c>
      <c r="C7313" t="s">
        <v>31</v>
      </c>
      <c r="D7313">
        <v>1000001866</v>
      </c>
      <c r="E7313" t="s">
        <v>106</v>
      </c>
      <c r="F7313" t="s">
        <v>46</v>
      </c>
      <c r="G7313" t="s">
        <v>88</v>
      </c>
      <c r="H7313" s="9">
        <v>256.608</v>
      </c>
      <c r="I7313">
        <f>IF(去年月销量[[#This Row],[月份]]=MONTH(报表日期),1,0)</f>
        <v>0</v>
      </c>
    </row>
    <row r="7314" spans="1:9" x14ac:dyDescent="0.2">
      <c r="A7314">
        <v>10</v>
      </c>
      <c r="B7314" t="s">
        <v>17</v>
      </c>
      <c r="C7314" t="s">
        <v>31</v>
      </c>
      <c r="D7314">
        <v>1000001866</v>
      </c>
      <c r="E7314" t="s">
        <v>106</v>
      </c>
      <c r="F7314" t="s">
        <v>46</v>
      </c>
      <c r="G7314" t="s">
        <v>47</v>
      </c>
      <c r="H7314" s="9">
        <v>292.84199999999998</v>
      </c>
      <c r="I7314">
        <f>IF(去年月销量[[#This Row],[月份]]=MONTH(报表日期),1,0)</f>
        <v>0</v>
      </c>
    </row>
    <row r="7315" spans="1:9" x14ac:dyDescent="0.2">
      <c r="A7315">
        <v>10</v>
      </c>
      <c r="B7315" t="s">
        <v>17</v>
      </c>
      <c r="C7315" t="s">
        <v>31</v>
      </c>
      <c r="D7315">
        <v>1000002981</v>
      </c>
      <c r="E7315" t="s">
        <v>100</v>
      </c>
      <c r="F7315" t="s">
        <v>48</v>
      </c>
      <c r="G7315" t="s">
        <v>87</v>
      </c>
      <c r="H7315" s="9">
        <v>293.82</v>
      </c>
      <c r="I7315">
        <f>IF(去年月销量[[#This Row],[月份]]=MONTH(报表日期),1,0)</f>
        <v>0</v>
      </c>
    </row>
    <row r="7316" spans="1:9" x14ac:dyDescent="0.2">
      <c r="A7316">
        <v>10</v>
      </c>
      <c r="B7316" t="s">
        <v>17</v>
      </c>
      <c r="C7316" t="s">
        <v>31</v>
      </c>
      <c r="D7316">
        <v>1000002981</v>
      </c>
      <c r="E7316" t="s">
        <v>100</v>
      </c>
      <c r="F7316" t="s">
        <v>48</v>
      </c>
      <c r="G7316" t="s">
        <v>49</v>
      </c>
      <c r="H7316" s="9">
        <v>51.360000000000007</v>
      </c>
      <c r="I7316">
        <f>IF(去年月销量[[#This Row],[月份]]=MONTH(报表日期),1,0)</f>
        <v>0</v>
      </c>
    </row>
    <row r="7317" spans="1:9" x14ac:dyDescent="0.2">
      <c r="A7317">
        <v>10</v>
      </c>
      <c r="B7317" t="s">
        <v>17</v>
      </c>
      <c r="C7317" t="s">
        <v>31</v>
      </c>
      <c r="D7317">
        <v>1000002981</v>
      </c>
      <c r="E7317" t="s">
        <v>100</v>
      </c>
      <c r="F7317" t="s">
        <v>48</v>
      </c>
      <c r="G7317" t="s">
        <v>86</v>
      </c>
      <c r="H7317" s="9">
        <v>6.48</v>
      </c>
      <c r="I7317">
        <f>IF(去年月销量[[#This Row],[月份]]=MONTH(报表日期),1,0)</f>
        <v>0</v>
      </c>
    </row>
    <row r="7318" spans="1:9" x14ac:dyDescent="0.2">
      <c r="A7318">
        <v>10</v>
      </c>
      <c r="B7318" t="s">
        <v>17</v>
      </c>
      <c r="C7318" t="s">
        <v>31</v>
      </c>
      <c r="D7318">
        <v>1000002981</v>
      </c>
      <c r="E7318" t="s">
        <v>100</v>
      </c>
      <c r="F7318" t="s">
        <v>48</v>
      </c>
      <c r="G7318" t="s">
        <v>80</v>
      </c>
      <c r="H7318" s="9">
        <v>43.980000000000004</v>
      </c>
      <c r="I7318">
        <f>IF(去年月销量[[#This Row],[月份]]=MONTH(报表日期),1,0)</f>
        <v>0</v>
      </c>
    </row>
    <row r="7319" spans="1:9" x14ac:dyDescent="0.2">
      <c r="A7319">
        <v>10</v>
      </c>
      <c r="B7319" t="s">
        <v>17</v>
      </c>
      <c r="C7319" t="s">
        <v>31</v>
      </c>
      <c r="D7319">
        <v>1000002981</v>
      </c>
      <c r="E7319" t="s">
        <v>100</v>
      </c>
      <c r="F7319" t="s">
        <v>58</v>
      </c>
      <c r="G7319" t="s">
        <v>73</v>
      </c>
      <c r="H7319" s="9">
        <v>54.252000000000002</v>
      </c>
      <c r="I7319">
        <f>IF(去年月销量[[#This Row],[月份]]=MONTH(报表日期),1,0)</f>
        <v>0</v>
      </c>
    </row>
    <row r="7320" spans="1:9" x14ac:dyDescent="0.2">
      <c r="A7320">
        <v>10</v>
      </c>
      <c r="B7320" t="s">
        <v>17</v>
      </c>
      <c r="C7320" t="s">
        <v>31</v>
      </c>
      <c r="D7320">
        <v>1000002981</v>
      </c>
      <c r="E7320" t="s">
        <v>100</v>
      </c>
      <c r="F7320" t="s">
        <v>58</v>
      </c>
      <c r="G7320" t="s">
        <v>76</v>
      </c>
      <c r="H7320" s="9">
        <v>101.9422497960373</v>
      </c>
      <c r="I7320">
        <f>IF(去年月销量[[#This Row],[月份]]=MONTH(报表日期),1,0)</f>
        <v>0</v>
      </c>
    </row>
    <row r="7321" spans="1:9" x14ac:dyDescent="0.2">
      <c r="A7321">
        <v>10</v>
      </c>
      <c r="B7321" t="s">
        <v>17</v>
      </c>
      <c r="C7321" t="s">
        <v>31</v>
      </c>
      <c r="D7321">
        <v>1000002981</v>
      </c>
      <c r="E7321" t="s">
        <v>100</v>
      </c>
      <c r="F7321" t="s">
        <v>50</v>
      </c>
      <c r="G7321" t="s">
        <v>50</v>
      </c>
      <c r="H7321" s="9">
        <v>50.460000000000008</v>
      </c>
      <c r="I7321">
        <f>IF(去年月销量[[#This Row],[月份]]=MONTH(报表日期),1,0)</f>
        <v>0</v>
      </c>
    </row>
    <row r="7322" spans="1:9" x14ac:dyDescent="0.2">
      <c r="A7322">
        <v>10</v>
      </c>
      <c r="B7322" t="s">
        <v>17</v>
      </c>
      <c r="C7322" t="s">
        <v>31</v>
      </c>
      <c r="D7322">
        <v>1000002981</v>
      </c>
      <c r="E7322" t="s">
        <v>100</v>
      </c>
      <c r="F7322" t="s">
        <v>48</v>
      </c>
      <c r="G7322" t="s">
        <v>48</v>
      </c>
      <c r="H7322" s="9">
        <v>260.40959999999995</v>
      </c>
      <c r="I7322">
        <f>IF(去年月销量[[#This Row],[月份]]=MONTH(报表日期),1,0)</f>
        <v>0</v>
      </c>
    </row>
    <row r="7323" spans="1:9" x14ac:dyDescent="0.2">
      <c r="A7323">
        <v>10</v>
      </c>
      <c r="B7323" t="s">
        <v>17</v>
      </c>
      <c r="C7323" t="s">
        <v>31</v>
      </c>
      <c r="D7323">
        <v>1000002981</v>
      </c>
      <c r="E7323" t="s">
        <v>100</v>
      </c>
      <c r="F7323" t="s">
        <v>50</v>
      </c>
      <c r="G7323" t="s">
        <v>74</v>
      </c>
      <c r="H7323" s="9">
        <v>420.96000000000004</v>
      </c>
      <c r="I7323">
        <f>IF(去年月销量[[#This Row],[月份]]=MONTH(报表日期),1,0)</f>
        <v>0</v>
      </c>
    </row>
    <row r="7324" spans="1:9" x14ac:dyDescent="0.2">
      <c r="A7324">
        <v>10</v>
      </c>
      <c r="B7324" t="s">
        <v>17</v>
      </c>
      <c r="C7324" t="s">
        <v>31</v>
      </c>
      <c r="D7324">
        <v>1000002981</v>
      </c>
      <c r="E7324" t="s">
        <v>100</v>
      </c>
      <c r="F7324" t="s">
        <v>58</v>
      </c>
      <c r="G7324" t="s">
        <v>59</v>
      </c>
      <c r="H7324" s="9">
        <v>33.263999999999996</v>
      </c>
      <c r="I7324">
        <f>IF(去年月销量[[#This Row],[月份]]=MONTH(报表日期),1,0)</f>
        <v>0</v>
      </c>
    </row>
    <row r="7325" spans="1:9" x14ac:dyDescent="0.2">
      <c r="A7325">
        <v>10</v>
      </c>
      <c r="B7325" t="s">
        <v>17</v>
      </c>
      <c r="C7325" t="s">
        <v>31</v>
      </c>
      <c r="D7325">
        <v>1000002981</v>
      </c>
      <c r="E7325" t="s">
        <v>100</v>
      </c>
      <c r="F7325" t="s">
        <v>52</v>
      </c>
      <c r="G7325" t="s">
        <v>72</v>
      </c>
      <c r="H7325" s="9">
        <v>32.58</v>
      </c>
      <c r="I7325">
        <f>IF(去年月销量[[#This Row],[月份]]=MONTH(报表日期),1,0)</f>
        <v>0</v>
      </c>
    </row>
    <row r="7326" spans="1:9" x14ac:dyDescent="0.2">
      <c r="A7326">
        <v>10</v>
      </c>
      <c r="B7326" t="s">
        <v>17</v>
      </c>
      <c r="C7326" t="s">
        <v>31</v>
      </c>
      <c r="D7326">
        <v>1000002981</v>
      </c>
      <c r="E7326" t="s">
        <v>100</v>
      </c>
      <c r="F7326" t="s">
        <v>52</v>
      </c>
      <c r="G7326" t="s">
        <v>62</v>
      </c>
      <c r="H7326" s="9">
        <v>4.32</v>
      </c>
      <c r="I7326">
        <f>IF(去年月销量[[#This Row],[月份]]=MONTH(报表日期),1,0)</f>
        <v>0</v>
      </c>
    </row>
    <row r="7327" spans="1:9" x14ac:dyDescent="0.2">
      <c r="A7327">
        <v>10</v>
      </c>
      <c r="B7327" t="s">
        <v>17</v>
      </c>
      <c r="C7327" t="s">
        <v>31</v>
      </c>
      <c r="D7327">
        <v>1000002981</v>
      </c>
      <c r="E7327" t="s">
        <v>100</v>
      </c>
      <c r="F7327" t="s">
        <v>52</v>
      </c>
      <c r="G7327" t="s">
        <v>75</v>
      </c>
      <c r="H7327" s="9">
        <v>13.3764</v>
      </c>
      <c r="I7327">
        <f>IF(去年月销量[[#This Row],[月份]]=MONTH(报表日期),1,0)</f>
        <v>0</v>
      </c>
    </row>
    <row r="7328" spans="1:9" x14ac:dyDescent="0.2">
      <c r="A7328">
        <v>10</v>
      </c>
      <c r="B7328" t="s">
        <v>17</v>
      </c>
      <c r="C7328" t="s">
        <v>31</v>
      </c>
      <c r="D7328">
        <v>1000002981</v>
      </c>
      <c r="E7328" t="s">
        <v>100</v>
      </c>
      <c r="F7328" t="s">
        <v>52</v>
      </c>
      <c r="G7328" t="s">
        <v>75</v>
      </c>
      <c r="H7328" s="9">
        <v>31.438800000000001</v>
      </c>
      <c r="I7328">
        <f>IF(去年月销量[[#This Row],[月份]]=MONTH(报表日期),1,0)</f>
        <v>0</v>
      </c>
    </row>
    <row r="7329" spans="1:9" x14ac:dyDescent="0.2">
      <c r="A7329">
        <v>10</v>
      </c>
      <c r="B7329" t="s">
        <v>17</v>
      </c>
      <c r="C7329" t="s">
        <v>31</v>
      </c>
      <c r="D7329">
        <v>1000002981</v>
      </c>
      <c r="E7329" t="s">
        <v>100</v>
      </c>
      <c r="F7329" t="s">
        <v>46</v>
      </c>
      <c r="G7329" t="s">
        <v>47</v>
      </c>
      <c r="H7329" s="9">
        <v>141.042</v>
      </c>
      <c r="I7329">
        <f>IF(去年月销量[[#This Row],[月份]]=MONTH(报表日期),1,0)</f>
        <v>0</v>
      </c>
    </row>
    <row r="7330" spans="1:9" x14ac:dyDescent="0.2">
      <c r="A7330">
        <v>10</v>
      </c>
      <c r="B7330" t="s">
        <v>18</v>
      </c>
      <c r="C7330" t="s">
        <v>30</v>
      </c>
      <c r="D7330">
        <v>1000001366</v>
      </c>
      <c r="E7330" t="s">
        <v>97</v>
      </c>
      <c r="F7330" t="s">
        <v>48</v>
      </c>
      <c r="G7330" t="s">
        <v>87</v>
      </c>
      <c r="H7330" s="9">
        <v>2.2160000000000002</v>
      </c>
      <c r="I7330">
        <f>IF(去年月销量[[#This Row],[月份]]=MONTH(报表日期),1,0)</f>
        <v>0</v>
      </c>
    </row>
    <row r="7331" spans="1:9" x14ac:dyDescent="0.2">
      <c r="A7331">
        <v>10</v>
      </c>
      <c r="B7331" t="s">
        <v>18</v>
      </c>
      <c r="C7331" t="s">
        <v>30</v>
      </c>
      <c r="D7331">
        <v>1000001366</v>
      </c>
      <c r="E7331" t="s">
        <v>97</v>
      </c>
      <c r="F7331" t="s">
        <v>48</v>
      </c>
      <c r="G7331" t="s">
        <v>49</v>
      </c>
      <c r="H7331" s="9">
        <v>2</v>
      </c>
      <c r="I7331">
        <f>IF(去年月销量[[#This Row],[月份]]=MONTH(报表日期),1,0)</f>
        <v>0</v>
      </c>
    </row>
    <row r="7332" spans="1:9" x14ac:dyDescent="0.2">
      <c r="A7332">
        <v>10</v>
      </c>
      <c r="B7332" t="s">
        <v>18</v>
      </c>
      <c r="C7332" t="s">
        <v>30</v>
      </c>
      <c r="D7332">
        <v>1000001366</v>
      </c>
      <c r="E7332" t="s">
        <v>97</v>
      </c>
      <c r="F7332" t="s">
        <v>50</v>
      </c>
      <c r="G7332" t="s">
        <v>51</v>
      </c>
      <c r="H7332" s="9">
        <v>4.18</v>
      </c>
      <c r="I7332">
        <f>IF(去年月销量[[#This Row],[月份]]=MONTH(报表日期),1,0)</f>
        <v>0</v>
      </c>
    </row>
    <row r="7333" spans="1:9" x14ac:dyDescent="0.2">
      <c r="A7333">
        <v>10</v>
      </c>
      <c r="B7333" t="s">
        <v>18</v>
      </c>
      <c r="C7333" t="s">
        <v>30</v>
      </c>
      <c r="D7333">
        <v>1000001366</v>
      </c>
      <c r="E7333" t="s">
        <v>97</v>
      </c>
      <c r="F7333" t="s">
        <v>48</v>
      </c>
      <c r="G7333" t="s">
        <v>86</v>
      </c>
      <c r="H7333" s="9">
        <v>1</v>
      </c>
      <c r="I7333">
        <f>IF(去年月销量[[#This Row],[月份]]=MONTH(报表日期),1,0)</f>
        <v>0</v>
      </c>
    </row>
    <row r="7334" spans="1:9" x14ac:dyDescent="0.2">
      <c r="A7334">
        <v>10</v>
      </c>
      <c r="B7334" t="s">
        <v>18</v>
      </c>
      <c r="C7334" t="s">
        <v>30</v>
      </c>
      <c r="D7334">
        <v>1000001366</v>
      </c>
      <c r="E7334" t="s">
        <v>97</v>
      </c>
      <c r="F7334" t="s">
        <v>48</v>
      </c>
      <c r="G7334" t="s">
        <v>80</v>
      </c>
      <c r="H7334" s="9">
        <v>3.5840000000000001</v>
      </c>
      <c r="I7334">
        <f>IF(去年月销量[[#This Row],[月份]]=MONTH(报表日期),1,0)</f>
        <v>0</v>
      </c>
    </row>
    <row r="7335" spans="1:9" x14ac:dyDescent="0.2">
      <c r="A7335">
        <v>10</v>
      </c>
      <c r="B7335" t="s">
        <v>18</v>
      </c>
      <c r="C7335" t="s">
        <v>30</v>
      </c>
      <c r="D7335">
        <v>1000001366</v>
      </c>
      <c r="E7335" t="s">
        <v>97</v>
      </c>
      <c r="F7335" t="s">
        <v>58</v>
      </c>
      <c r="G7335" t="s">
        <v>73</v>
      </c>
      <c r="H7335" s="9">
        <v>13.029700000000002</v>
      </c>
      <c r="I7335">
        <f>IF(去年月销量[[#This Row],[月份]]=MONTH(报表日期),1,0)</f>
        <v>0</v>
      </c>
    </row>
    <row r="7336" spans="1:9" x14ac:dyDescent="0.2">
      <c r="A7336">
        <v>10</v>
      </c>
      <c r="B7336" t="s">
        <v>18</v>
      </c>
      <c r="C7336" t="s">
        <v>30</v>
      </c>
      <c r="D7336">
        <v>1000001366</v>
      </c>
      <c r="E7336" t="s">
        <v>97</v>
      </c>
      <c r="F7336" t="s">
        <v>58</v>
      </c>
      <c r="G7336" t="s">
        <v>73</v>
      </c>
      <c r="H7336" s="9">
        <v>10.89</v>
      </c>
      <c r="I7336">
        <f>IF(去年月销量[[#This Row],[月份]]=MONTH(报表日期),1,0)</f>
        <v>0</v>
      </c>
    </row>
    <row r="7337" spans="1:9" x14ac:dyDescent="0.2">
      <c r="A7337">
        <v>10</v>
      </c>
      <c r="B7337" t="s">
        <v>18</v>
      </c>
      <c r="C7337" t="s">
        <v>30</v>
      </c>
      <c r="D7337">
        <v>1000001366</v>
      </c>
      <c r="E7337" t="s">
        <v>97</v>
      </c>
      <c r="F7337" t="s">
        <v>58</v>
      </c>
      <c r="G7337" t="s">
        <v>76</v>
      </c>
      <c r="H7337" s="9">
        <v>0.15845000000000001</v>
      </c>
      <c r="I7337">
        <f>IF(去年月销量[[#This Row],[月份]]=MONTH(报表日期),1,0)</f>
        <v>0</v>
      </c>
    </row>
    <row r="7338" spans="1:9" x14ac:dyDescent="0.2">
      <c r="A7338">
        <v>10</v>
      </c>
      <c r="B7338" t="s">
        <v>18</v>
      </c>
      <c r="C7338" t="s">
        <v>30</v>
      </c>
      <c r="D7338">
        <v>1000001366</v>
      </c>
      <c r="E7338" t="s">
        <v>97</v>
      </c>
      <c r="F7338" t="s">
        <v>50</v>
      </c>
      <c r="G7338" t="s">
        <v>74</v>
      </c>
      <c r="H7338" s="9">
        <v>7.9200000000000007E-2</v>
      </c>
      <c r="I7338">
        <f>IF(去年月销量[[#This Row],[月份]]=MONTH(报表日期),1,0)</f>
        <v>0</v>
      </c>
    </row>
    <row r="7339" spans="1:9" x14ac:dyDescent="0.2">
      <c r="A7339">
        <v>10</v>
      </c>
      <c r="B7339" t="s">
        <v>18</v>
      </c>
      <c r="C7339" t="s">
        <v>30</v>
      </c>
      <c r="D7339">
        <v>1000001366</v>
      </c>
      <c r="E7339" t="s">
        <v>97</v>
      </c>
      <c r="F7339" t="s">
        <v>58</v>
      </c>
      <c r="G7339" t="s">
        <v>59</v>
      </c>
      <c r="H7339" s="9">
        <v>3.505266666666667</v>
      </c>
      <c r="I7339">
        <f>IF(去年月销量[[#This Row],[月份]]=MONTH(报表日期),1,0)</f>
        <v>0</v>
      </c>
    </row>
    <row r="7340" spans="1:9" x14ac:dyDescent="0.2">
      <c r="A7340">
        <v>10</v>
      </c>
      <c r="B7340" t="s">
        <v>18</v>
      </c>
      <c r="C7340" t="s">
        <v>30</v>
      </c>
      <c r="D7340">
        <v>1000001366</v>
      </c>
      <c r="E7340" t="s">
        <v>97</v>
      </c>
      <c r="F7340" t="s">
        <v>58</v>
      </c>
      <c r="G7340" t="s">
        <v>59</v>
      </c>
      <c r="H7340" s="9">
        <v>1.1800000000000002</v>
      </c>
      <c r="I7340">
        <f>IF(去年月销量[[#This Row],[月份]]=MONTH(报表日期),1,0)</f>
        <v>0</v>
      </c>
    </row>
    <row r="7341" spans="1:9" x14ac:dyDescent="0.2">
      <c r="A7341">
        <v>10</v>
      </c>
      <c r="B7341" t="s">
        <v>18</v>
      </c>
      <c r="C7341" t="s">
        <v>30</v>
      </c>
      <c r="D7341">
        <v>1000001366</v>
      </c>
      <c r="E7341" t="s">
        <v>97</v>
      </c>
      <c r="F7341" t="s">
        <v>58</v>
      </c>
      <c r="G7341" t="s">
        <v>71</v>
      </c>
      <c r="H7341" s="9">
        <v>7.9200000000000007E-2</v>
      </c>
      <c r="I7341">
        <f>IF(去年月销量[[#This Row],[月份]]=MONTH(报表日期),1,0)</f>
        <v>0</v>
      </c>
    </row>
    <row r="7342" spans="1:9" x14ac:dyDescent="0.2">
      <c r="A7342">
        <v>10</v>
      </c>
      <c r="B7342" t="s">
        <v>18</v>
      </c>
      <c r="C7342" t="s">
        <v>30</v>
      </c>
      <c r="D7342">
        <v>1000001366</v>
      </c>
      <c r="E7342" t="s">
        <v>97</v>
      </c>
      <c r="F7342" t="s">
        <v>44</v>
      </c>
      <c r="G7342" t="s">
        <v>70</v>
      </c>
      <c r="H7342" s="9">
        <v>1.24</v>
      </c>
      <c r="I7342">
        <f>IF(去年月销量[[#This Row],[月份]]=MONTH(报表日期),1,0)</f>
        <v>0</v>
      </c>
    </row>
    <row r="7343" spans="1:9" x14ac:dyDescent="0.2">
      <c r="A7343">
        <v>10</v>
      </c>
      <c r="B7343" t="s">
        <v>18</v>
      </c>
      <c r="C7343" t="s">
        <v>30</v>
      </c>
      <c r="D7343">
        <v>1000001366</v>
      </c>
      <c r="E7343" t="s">
        <v>97</v>
      </c>
      <c r="F7343" t="s">
        <v>46</v>
      </c>
      <c r="G7343" t="s">
        <v>47</v>
      </c>
      <c r="H7343" s="9">
        <v>0.18</v>
      </c>
      <c r="I7343">
        <f>IF(去年月销量[[#This Row],[月份]]=MONTH(报表日期),1,0)</f>
        <v>0</v>
      </c>
    </row>
    <row r="7344" spans="1:9" x14ac:dyDescent="0.2">
      <c r="A7344">
        <v>10</v>
      </c>
      <c r="B7344" t="s">
        <v>18</v>
      </c>
      <c r="C7344" t="s">
        <v>30</v>
      </c>
      <c r="D7344">
        <v>1000002274</v>
      </c>
      <c r="E7344" t="s">
        <v>105</v>
      </c>
      <c r="F7344" t="s">
        <v>48</v>
      </c>
      <c r="G7344" t="s">
        <v>87</v>
      </c>
      <c r="H7344" s="9">
        <v>53.82</v>
      </c>
      <c r="I7344">
        <f>IF(去年月销量[[#This Row],[月份]]=MONTH(报表日期),1,0)</f>
        <v>0</v>
      </c>
    </row>
    <row r="7345" spans="1:9" x14ac:dyDescent="0.2">
      <c r="A7345">
        <v>10</v>
      </c>
      <c r="B7345" t="s">
        <v>18</v>
      </c>
      <c r="C7345" t="s">
        <v>30</v>
      </c>
      <c r="D7345">
        <v>1000002274</v>
      </c>
      <c r="E7345" t="s">
        <v>105</v>
      </c>
      <c r="F7345" t="s">
        <v>50</v>
      </c>
      <c r="G7345" t="s">
        <v>51</v>
      </c>
      <c r="H7345" s="9">
        <v>8.2367999999999988</v>
      </c>
      <c r="I7345">
        <f>IF(去年月销量[[#This Row],[月份]]=MONTH(报表日期),1,0)</f>
        <v>0</v>
      </c>
    </row>
    <row r="7346" spans="1:9" x14ac:dyDescent="0.2">
      <c r="A7346">
        <v>10</v>
      </c>
      <c r="B7346" t="s">
        <v>18</v>
      </c>
      <c r="C7346" t="s">
        <v>30</v>
      </c>
      <c r="D7346">
        <v>1000002274</v>
      </c>
      <c r="E7346" t="s">
        <v>105</v>
      </c>
      <c r="F7346" t="s">
        <v>48</v>
      </c>
      <c r="G7346" t="s">
        <v>86</v>
      </c>
      <c r="H7346" s="9">
        <v>2.16</v>
      </c>
      <c r="I7346">
        <f>IF(去年月销量[[#This Row],[月份]]=MONTH(报表日期),1,0)</f>
        <v>0</v>
      </c>
    </row>
    <row r="7347" spans="1:9" x14ac:dyDescent="0.2">
      <c r="A7347">
        <v>10</v>
      </c>
      <c r="B7347" t="s">
        <v>18</v>
      </c>
      <c r="C7347" t="s">
        <v>30</v>
      </c>
      <c r="D7347">
        <v>1000002274</v>
      </c>
      <c r="E7347" t="s">
        <v>105</v>
      </c>
      <c r="F7347" t="s">
        <v>48</v>
      </c>
      <c r="G7347" t="s">
        <v>80</v>
      </c>
      <c r="H7347" s="9">
        <v>53.819999999999993</v>
      </c>
      <c r="I7347">
        <f>IF(去年月销量[[#This Row],[月份]]=MONTH(报表日期),1,0)</f>
        <v>0</v>
      </c>
    </row>
    <row r="7348" spans="1:9" x14ac:dyDescent="0.2">
      <c r="A7348">
        <v>10</v>
      </c>
      <c r="B7348" t="s">
        <v>18</v>
      </c>
      <c r="C7348" t="s">
        <v>30</v>
      </c>
      <c r="D7348">
        <v>1000002274</v>
      </c>
      <c r="E7348" t="s">
        <v>105</v>
      </c>
      <c r="F7348" t="s">
        <v>58</v>
      </c>
      <c r="G7348" t="s">
        <v>76</v>
      </c>
      <c r="H7348" s="9">
        <v>13.939348717948718</v>
      </c>
      <c r="I7348">
        <f>IF(去年月销量[[#This Row],[月份]]=MONTH(报表日期),1,0)</f>
        <v>0</v>
      </c>
    </row>
    <row r="7349" spans="1:9" x14ac:dyDescent="0.2">
      <c r="A7349">
        <v>10</v>
      </c>
      <c r="B7349" t="s">
        <v>18</v>
      </c>
      <c r="C7349" t="s">
        <v>30</v>
      </c>
      <c r="D7349">
        <v>1000002274</v>
      </c>
      <c r="E7349" t="s">
        <v>105</v>
      </c>
      <c r="F7349" t="s">
        <v>48</v>
      </c>
      <c r="G7349" t="s">
        <v>48</v>
      </c>
      <c r="H7349" s="9">
        <v>7.6823999999999995</v>
      </c>
      <c r="I7349">
        <f>IF(去年月销量[[#This Row],[月份]]=MONTH(报表日期),1,0)</f>
        <v>0</v>
      </c>
    </row>
    <row r="7350" spans="1:9" x14ac:dyDescent="0.2">
      <c r="A7350">
        <v>10</v>
      </c>
      <c r="B7350" t="s">
        <v>18</v>
      </c>
      <c r="C7350" t="s">
        <v>30</v>
      </c>
      <c r="D7350">
        <v>1000002274</v>
      </c>
      <c r="E7350" t="s">
        <v>105</v>
      </c>
      <c r="F7350" t="s">
        <v>58</v>
      </c>
      <c r="G7350" t="s">
        <v>59</v>
      </c>
      <c r="H7350" s="9">
        <v>6.2568000000000001</v>
      </c>
      <c r="I7350">
        <f>IF(去年月销量[[#This Row],[月份]]=MONTH(报表日期),1,0)</f>
        <v>0</v>
      </c>
    </row>
    <row r="7351" spans="1:9" x14ac:dyDescent="0.2">
      <c r="A7351">
        <v>10</v>
      </c>
      <c r="B7351" t="s">
        <v>18</v>
      </c>
      <c r="C7351" t="s">
        <v>30</v>
      </c>
      <c r="D7351">
        <v>1000002274</v>
      </c>
      <c r="E7351" t="s">
        <v>105</v>
      </c>
      <c r="F7351" t="s">
        <v>58</v>
      </c>
      <c r="G7351" t="s">
        <v>71</v>
      </c>
      <c r="H7351" s="9">
        <v>19.404</v>
      </c>
      <c r="I7351">
        <f>IF(去年月销量[[#This Row],[月份]]=MONTH(报表日期),1,0)</f>
        <v>0</v>
      </c>
    </row>
    <row r="7352" spans="1:9" x14ac:dyDescent="0.2">
      <c r="A7352">
        <v>10</v>
      </c>
      <c r="B7352" t="s">
        <v>18</v>
      </c>
      <c r="C7352" t="s">
        <v>30</v>
      </c>
      <c r="D7352">
        <v>1000002274</v>
      </c>
      <c r="E7352" t="s">
        <v>105</v>
      </c>
      <c r="F7352" t="s">
        <v>52</v>
      </c>
      <c r="G7352" t="s">
        <v>72</v>
      </c>
      <c r="H7352" s="9">
        <v>8.64</v>
      </c>
      <c r="I7352">
        <f>IF(去年月销量[[#This Row],[月份]]=MONTH(报表日期),1,0)</f>
        <v>0</v>
      </c>
    </row>
    <row r="7353" spans="1:9" x14ac:dyDescent="0.2">
      <c r="A7353">
        <v>10</v>
      </c>
      <c r="B7353" t="s">
        <v>18</v>
      </c>
      <c r="C7353" t="s">
        <v>30</v>
      </c>
      <c r="D7353">
        <v>1000002274</v>
      </c>
      <c r="E7353" t="s">
        <v>105</v>
      </c>
      <c r="F7353" t="s">
        <v>52</v>
      </c>
      <c r="G7353" t="s">
        <v>85</v>
      </c>
      <c r="H7353" s="9">
        <v>14.64</v>
      </c>
      <c r="I7353">
        <f>IF(去年月销量[[#This Row],[月份]]=MONTH(报表日期),1,0)</f>
        <v>0</v>
      </c>
    </row>
    <row r="7354" spans="1:9" x14ac:dyDescent="0.2">
      <c r="A7354">
        <v>10</v>
      </c>
      <c r="B7354" t="s">
        <v>18</v>
      </c>
      <c r="C7354" t="s">
        <v>30</v>
      </c>
      <c r="D7354">
        <v>1000002274</v>
      </c>
      <c r="E7354" t="s">
        <v>105</v>
      </c>
      <c r="F7354" t="s">
        <v>46</v>
      </c>
      <c r="G7354" t="s">
        <v>47</v>
      </c>
      <c r="H7354" s="9">
        <v>3.5712000000000002</v>
      </c>
      <c r="I7354">
        <f>IF(去年月销量[[#This Row],[月份]]=MONTH(报表日期),1,0)</f>
        <v>0</v>
      </c>
    </row>
    <row r="7355" spans="1:9" x14ac:dyDescent="0.2">
      <c r="A7355">
        <v>10</v>
      </c>
      <c r="B7355" t="s">
        <v>18</v>
      </c>
      <c r="C7355" t="s">
        <v>39</v>
      </c>
      <c r="D7355">
        <v>1000000207</v>
      </c>
      <c r="E7355" t="s">
        <v>125</v>
      </c>
      <c r="F7355" t="s">
        <v>48</v>
      </c>
      <c r="G7355" t="s">
        <v>80</v>
      </c>
      <c r="H7355" s="9">
        <v>7.2600000000000007</v>
      </c>
      <c r="I7355">
        <f>IF(去年月销量[[#This Row],[月份]]=MONTH(报表日期),1,0)</f>
        <v>0</v>
      </c>
    </row>
    <row r="7356" spans="1:9" x14ac:dyDescent="0.2">
      <c r="A7356">
        <v>10</v>
      </c>
      <c r="B7356" t="s">
        <v>18</v>
      </c>
      <c r="C7356" t="s">
        <v>39</v>
      </c>
      <c r="D7356">
        <v>1000000207</v>
      </c>
      <c r="E7356" t="s">
        <v>125</v>
      </c>
      <c r="F7356" t="s">
        <v>58</v>
      </c>
      <c r="G7356" t="s">
        <v>76</v>
      </c>
      <c r="H7356" s="9">
        <v>43.401525641025643</v>
      </c>
      <c r="I7356">
        <f>IF(去年月销量[[#This Row],[月份]]=MONTH(报表日期),1,0)</f>
        <v>0</v>
      </c>
    </row>
    <row r="7357" spans="1:9" x14ac:dyDescent="0.2">
      <c r="A7357">
        <v>10</v>
      </c>
      <c r="B7357" t="s">
        <v>18</v>
      </c>
      <c r="C7357" t="s">
        <v>39</v>
      </c>
      <c r="D7357">
        <v>1000000207</v>
      </c>
      <c r="E7357" t="s">
        <v>125</v>
      </c>
      <c r="F7357" t="s">
        <v>50</v>
      </c>
      <c r="G7357" t="s">
        <v>50</v>
      </c>
      <c r="H7357" s="9">
        <v>9.7800000000000011</v>
      </c>
      <c r="I7357">
        <f>IF(去年月销量[[#This Row],[月份]]=MONTH(报表日期),1,0)</f>
        <v>0</v>
      </c>
    </row>
    <row r="7358" spans="1:9" x14ac:dyDescent="0.2">
      <c r="A7358">
        <v>10</v>
      </c>
      <c r="B7358" t="s">
        <v>18</v>
      </c>
      <c r="C7358" t="s">
        <v>39</v>
      </c>
      <c r="D7358">
        <v>1000000207</v>
      </c>
      <c r="E7358" t="s">
        <v>125</v>
      </c>
      <c r="F7358" t="s">
        <v>50</v>
      </c>
      <c r="G7358" t="s">
        <v>69</v>
      </c>
      <c r="H7358" s="9">
        <v>17.107275274725275</v>
      </c>
      <c r="I7358">
        <f>IF(去年月销量[[#This Row],[月份]]=MONTH(报表日期),1,0)</f>
        <v>0</v>
      </c>
    </row>
    <row r="7359" spans="1:9" x14ac:dyDescent="0.2">
      <c r="A7359">
        <v>10</v>
      </c>
      <c r="B7359" t="s">
        <v>18</v>
      </c>
      <c r="C7359" t="s">
        <v>39</v>
      </c>
      <c r="D7359">
        <v>1000000207</v>
      </c>
      <c r="E7359" t="s">
        <v>125</v>
      </c>
      <c r="F7359" t="s">
        <v>50</v>
      </c>
      <c r="G7359" t="s">
        <v>69</v>
      </c>
      <c r="H7359" s="9">
        <v>30.275924479166669</v>
      </c>
      <c r="I7359">
        <f>IF(去年月销量[[#This Row],[月份]]=MONTH(报表日期),1,0)</f>
        <v>0</v>
      </c>
    </row>
    <row r="7360" spans="1:9" x14ac:dyDescent="0.2">
      <c r="A7360">
        <v>10</v>
      </c>
      <c r="B7360" t="s">
        <v>18</v>
      </c>
      <c r="C7360" t="s">
        <v>39</v>
      </c>
      <c r="D7360">
        <v>1000000207</v>
      </c>
      <c r="E7360" t="s">
        <v>125</v>
      </c>
      <c r="F7360" t="s">
        <v>58</v>
      </c>
      <c r="G7360" t="s">
        <v>59</v>
      </c>
      <c r="H7360" s="9">
        <v>12.434399999999998</v>
      </c>
      <c r="I7360">
        <f>IF(去年月销量[[#This Row],[月份]]=MONTH(报表日期),1,0)</f>
        <v>0</v>
      </c>
    </row>
    <row r="7361" spans="1:9" x14ac:dyDescent="0.2">
      <c r="A7361">
        <v>10</v>
      </c>
      <c r="B7361" t="s">
        <v>18</v>
      </c>
      <c r="C7361" t="s">
        <v>39</v>
      </c>
      <c r="D7361">
        <v>1000000207</v>
      </c>
      <c r="E7361" t="s">
        <v>125</v>
      </c>
      <c r="F7361" t="s">
        <v>52</v>
      </c>
      <c r="G7361" t="s">
        <v>75</v>
      </c>
      <c r="H7361" s="9">
        <v>8.9460000000000015</v>
      </c>
      <c r="I7361">
        <f>IF(去年月销量[[#This Row],[月份]]=MONTH(报表日期),1,0)</f>
        <v>0</v>
      </c>
    </row>
    <row r="7362" spans="1:9" x14ac:dyDescent="0.2">
      <c r="A7362">
        <v>10</v>
      </c>
      <c r="B7362" t="s">
        <v>18</v>
      </c>
      <c r="C7362" t="s">
        <v>39</v>
      </c>
      <c r="D7362">
        <v>1000000207</v>
      </c>
      <c r="E7362" t="s">
        <v>125</v>
      </c>
      <c r="F7362" t="s">
        <v>44</v>
      </c>
      <c r="G7362" t="s">
        <v>64</v>
      </c>
      <c r="H7362" s="9">
        <v>356.47852037386861</v>
      </c>
      <c r="I7362">
        <f>IF(去年月销量[[#This Row],[月份]]=MONTH(报表日期),1,0)</f>
        <v>0</v>
      </c>
    </row>
    <row r="7363" spans="1:9" x14ac:dyDescent="0.2">
      <c r="A7363">
        <v>10</v>
      </c>
      <c r="B7363" t="s">
        <v>18</v>
      </c>
      <c r="C7363" t="s">
        <v>39</v>
      </c>
      <c r="D7363">
        <v>1000000207</v>
      </c>
      <c r="E7363" t="s">
        <v>125</v>
      </c>
      <c r="F7363" t="s">
        <v>46</v>
      </c>
      <c r="G7363" t="s">
        <v>47</v>
      </c>
      <c r="H7363" s="9">
        <v>20.856000000000002</v>
      </c>
      <c r="I7363">
        <f>IF(去年月销量[[#This Row],[月份]]=MONTH(报表日期),1,0)</f>
        <v>0</v>
      </c>
    </row>
    <row r="7364" spans="1:9" x14ac:dyDescent="0.2">
      <c r="A7364">
        <v>10</v>
      </c>
      <c r="B7364" t="s">
        <v>18</v>
      </c>
      <c r="C7364" t="s">
        <v>39</v>
      </c>
      <c r="D7364">
        <v>1000002004</v>
      </c>
      <c r="E7364" t="s">
        <v>139</v>
      </c>
      <c r="F7364" t="s">
        <v>48</v>
      </c>
      <c r="G7364" t="s">
        <v>80</v>
      </c>
      <c r="H7364" s="9">
        <v>4.8600000000000003</v>
      </c>
      <c r="I7364">
        <f>IF(去年月销量[[#This Row],[月份]]=MONTH(报表日期),1,0)</f>
        <v>0</v>
      </c>
    </row>
    <row r="7365" spans="1:9" x14ac:dyDescent="0.2">
      <c r="A7365">
        <v>10</v>
      </c>
      <c r="B7365" t="s">
        <v>18</v>
      </c>
      <c r="C7365" t="s">
        <v>39</v>
      </c>
      <c r="D7365">
        <v>1000003694</v>
      </c>
      <c r="E7365" t="s">
        <v>148</v>
      </c>
      <c r="F7365" t="s">
        <v>58</v>
      </c>
      <c r="G7365" t="s">
        <v>73</v>
      </c>
      <c r="H7365" s="9">
        <v>27.165600000000001</v>
      </c>
      <c r="I7365">
        <f>IF(去年月销量[[#This Row],[月份]]=MONTH(报表日期),1,0)</f>
        <v>0</v>
      </c>
    </row>
    <row r="7366" spans="1:9" x14ac:dyDescent="0.2">
      <c r="A7366">
        <v>10</v>
      </c>
      <c r="B7366" t="s">
        <v>18</v>
      </c>
      <c r="C7366" t="s">
        <v>39</v>
      </c>
      <c r="D7366">
        <v>1000003694</v>
      </c>
      <c r="E7366" t="s">
        <v>148</v>
      </c>
      <c r="F7366" t="s">
        <v>58</v>
      </c>
      <c r="G7366" t="s">
        <v>76</v>
      </c>
      <c r="H7366" s="9">
        <v>37.303350961538463</v>
      </c>
      <c r="I7366">
        <f>IF(去年月销量[[#This Row],[月份]]=MONTH(报表日期),1,0)</f>
        <v>0</v>
      </c>
    </row>
    <row r="7367" spans="1:9" x14ac:dyDescent="0.2">
      <c r="A7367">
        <v>10</v>
      </c>
      <c r="B7367" t="s">
        <v>18</v>
      </c>
      <c r="C7367" t="s">
        <v>39</v>
      </c>
      <c r="D7367">
        <v>1000003694</v>
      </c>
      <c r="E7367" t="s">
        <v>148</v>
      </c>
      <c r="F7367" t="s">
        <v>50</v>
      </c>
      <c r="G7367" t="s">
        <v>69</v>
      </c>
      <c r="H7367" s="9">
        <v>33.501599999999996</v>
      </c>
      <c r="I7367">
        <f>IF(去年月销量[[#This Row],[月份]]=MONTH(报表日期),1,0)</f>
        <v>0</v>
      </c>
    </row>
    <row r="7368" spans="1:9" x14ac:dyDescent="0.2">
      <c r="A7368">
        <v>10</v>
      </c>
      <c r="B7368" t="s">
        <v>18</v>
      </c>
      <c r="C7368" t="s">
        <v>39</v>
      </c>
      <c r="D7368">
        <v>1000003694</v>
      </c>
      <c r="E7368" t="s">
        <v>148</v>
      </c>
      <c r="F7368" t="s">
        <v>58</v>
      </c>
      <c r="G7368" t="s">
        <v>59</v>
      </c>
      <c r="H7368" s="9">
        <v>67.003199999999993</v>
      </c>
      <c r="I7368">
        <f>IF(去年月销量[[#This Row],[月份]]=MONTH(报表日期),1,0)</f>
        <v>0</v>
      </c>
    </row>
    <row r="7369" spans="1:9" x14ac:dyDescent="0.2">
      <c r="A7369">
        <v>10</v>
      </c>
      <c r="B7369" t="s">
        <v>18</v>
      </c>
      <c r="C7369" t="s">
        <v>39</v>
      </c>
      <c r="D7369">
        <v>1000003694</v>
      </c>
      <c r="E7369" t="s">
        <v>148</v>
      </c>
      <c r="F7369" t="s">
        <v>52</v>
      </c>
      <c r="G7369" t="s">
        <v>61</v>
      </c>
      <c r="H7369" s="9">
        <v>34.26</v>
      </c>
      <c r="I7369">
        <f>IF(去年月销量[[#This Row],[月份]]=MONTH(报表日期),1,0)</f>
        <v>0</v>
      </c>
    </row>
    <row r="7370" spans="1:9" x14ac:dyDescent="0.2">
      <c r="A7370">
        <v>10</v>
      </c>
      <c r="B7370" t="s">
        <v>18</v>
      </c>
      <c r="C7370" t="s">
        <v>39</v>
      </c>
      <c r="D7370">
        <v>1000003694</v>
      </c>
      <c r="E7370" t="s">
        <v>148</v>
      </c>
      <c r="F7370" t="s">
        <v>44</v>
      </c>
      <c r="G7370" t="s">
        <v>64</v>
      </c>
      <c r="H7370" s="9">
        <v>98.683200000000014</v>
      </c>
      <c r="I7370">
        <f>IF(去年月销量[[#This Row],[月份]]=MONTH(报表日期),1,0)</f>
        <v>0</v>
      </c>
    </row>
    <row r="7371" spans="1:9" x14ac:dyDescent="0.2">
      <c r="A7371">
        <v>10</v>
      </c>
      <c r="B7371" t="s">
        <v>18</v>
      </c>
      <c r="C7371" t="s">
        <v>4</v>
      </c>
      <c r="D7371">
        <v>1000000525</v>
      </c>
      <c r="E7371" t="s">
        <v>132</v>
      </c>
      <c r="F7371" t="s">
        <v>50</v>
      </c>
      <c r="G7371" t="s">
        <v>51</v>
      </c>
      <c r="H7371" s="9">
        <v>118.47600000000001</v>
      </c>
      <c r="I7371">
        <f>IF(去年月销量[[#This Row],[月份]]=MONTH(报表日期),1,0)</f>
        <v>0</v>
      </c>
    </row>
    <row r="7372" spans="1:9" x14ac:dyDescent="0.2">
      <c r="A7372">
        <v>10</v>
      </c>
      <c r="B7372" t="s">
        <v>18</v>
      </c>
      <c r="C7372" t="s">
        <v>4</v>
      </c>
      <c r="D7372">
        <v>1000000525</v>
      </c>
      <c r="E7372" t="s">
        <v>132</v>
      </c>
      <c r="F7372" t="s">
        <v>48</v>
      </c>
      <c r="G7372" t="s">
        <v>80</v>
      </c>
      <c r="H7372" s="9">
        <v>9.7800000000000011</v>
      </c>
      <c r="I7372">
        <f>IF(去年月销量[[#This Row],[月份]]=MONTH(报表日期),1,0)</f>
        <v>0</v>
      </c>
    </row>
    <row r="7373" spans="1:9" x14ac:dyDescent="0.2">
      <c r="A7373">
        <v>10</v>
      </c>
      <c r="B7373" t="s">
        <v>18</v>
      </c>
      <c r="C7373" t="s">
        <v>4</v>
      </c>
      <c r="D7373">
        <v>1000000525</v>
      </c>
      <c r="E7373" t="s">
        <v>132</v>
      </c>
      <c r="F7373" t="s">
        <v>58</v>
      </c>
      <c r="G7373" t="s">
        <v>76</v>
      </c>
      <c r="H7373" s="9">
        <v>13.543200000000001</v>
      </c>
      <c r="I7373">
        <f>IF(去年月销量[[#This Row],[月份]]=MONTH(报表日期),1,0)</f>
        <v>0</v>
      </c>
    </row>
    <row r="7374" spans="1:9" x14ac:dyDescent="0.2">
      <c r="A7374">
        <v>10</v>
      </c>
      <c r="B7374" t="s">
        <v>18</v>
      </c>
      <c r="C7374" t="s">
        <v>4</v>
      </c>
      <c r="D7374">
        <v>1000000525</v>
      </c>
      <c r="E7374" t="s">
        <v>132</v>
      </c>
      <c r="F7374" t="s">
        <v>50</v>
      </c>
      <c r="G7374" t="s">
        <v>69</v>
      </c>
      <c r="H7374" s="9">
        <v>10.850475274725275</v>
      </c>
      <c r="I7374">
        <f>IF(去年月销量[[#This Row],[月份]]=MONTH(报表日期),1,0)</f>
        <v>0</v>
      </c>
    </row>
    <row r="7375" spans="1:9" x14ac:dyDescent="0.2">
      <c r="A7375">
        <v>10</v>
      </c>
      <c r="B7375" t="s">
        <v>18</v>
      </c>
      <c r="C7375" t="s">
        <v>4</v>
      </c>
      <c r="D7375">
        <v>1000000525</v>
      </c>
      <c r="E7375" t="s">
        <v>132</v>
      </c>
      <c r="F7375" t="s">
        <v>50</v>
      </c>
      <c r="G7375" t="s">
        <v>69</v>
      </c>
      <c r="H7375" s="9">
        <v>52.826927083333331</v>
      </c>
      <c r="I7375">
        <f>IF(去年月销量[[#This Row],[月份]]=MONTH(报表日期),1,0)</f>
        <v>0</v>
      </c>
    </row>
    <row r="7376" spans="1:9" x14ac:dyDescent="0.2">
      <c r="A7376">
        <v>10</v>
      </c>
      <c r="B7376" t="s">
        <v>18</v>
      </c>
      <c r="C7376" t="s">
        <v>4</v>
      </c>
      <c r="D7376">
        <v>1000000525</v>
      </c>
      <c r="E7376" t="s">
        <v>132</v>
      </c>
      <c r="F7376" t="s">
        <v>50</v>
      </c>
      <c r="G7376" t="s">
        <v>74</v>
      </c>
      <c r="H7376" s="9">
        <v>29.28</v>
      </c>
      <c r="I7376">
        <f>IF(去年月销量[[#This Row],[月份]]=MONTH(报表日期),1,0)</f>
        <v>0</v>
      </c>
    </row>
    <row r="7377" spans="1:9" x14ac:dyDescent="0.2">
      <c r="A7377">
        <v>10</v>
      </c>
      <c r="B7377" t="s">
        <v>18</v>
      </c>
      <c r="C7377" t="s">
        <v>4</v>
      </c>
      <c r="D7377">
        <v>1000000525</v>
      </c>
      <c r="E7377" t="s">
        <v>132</v>
      </c>
      <c r="F7377" t="s">
        <v>44</v>
      </c>
      <c r="G7377" t="s">
        <v>64</v>
      </c>
      <c r="H7377" s="9">
        <v>113.0184</v>
      </c>
      <c r="I7377">
        <f>IF(去年月销量[[#This Row],[月份]]=MONTH(报表日期),1,0)</f>
        <v>0</v>
      </c>
    </row>
    <row r="7378" spans="1:9" x14ac:dyDescent="0.2">
      <c r="A7378">
        <v>10</v>
      </c>
      <c r="B7378" t="s">
        <v>18</v>
      </c>
      <c r="C7378" t="s">
        <v>4</v>
      </c>
      <c r="D7378">
        <v>1000000525</v>
      </c>
      <c r="E7378" t="s">
        <v>132</v>
      </c>
      <c r="F7378" t="s">
        <v>46</v>
      </c>
      <c r="G7378" t="s">
        <v>47</v>
      </c>
      <c r="H7378" s="9">
        <v>6.9300000000000006</v>
      </c>
      <c r="I7378">
        <f>IF(去年月销量[[#This Row],[月份]]=MONTH(报表日期),1,0)</f>
        <v>0</v>
      </c>
    </row>
    <row r="7379" spans="1:9" x14ac:dyDescent="0.2">
      <c r="A7379">
        <v>10</v>
      </c>
      <c r="B7379" t="s">
        <v>18</v>
      </c>
      <c r="C7379" t="s">
        <v>4</v>
      </c>
      <c r="D7379">
        <v>1000001660</v>
      </c>
      <c r="E7379" t="s">
        <v>142</v>
      </c>
      <c r="F7379" t="s">
        <v>50</v>
      </c>
      <c r="G7379" t="s">
        <v>51</v>
      </c>
      <c r="H7379" s="9">
        <v>46.44</v>
      </c>
      <c r="I7379">
        <f>IF(去年月销量[[#This Row],[月份]]=MONTH(报表日期),1,0)</f>
        <v>0</v>
      </c>
    </row>
    <row r="7380" spans="1:9" x14ac:dyDescent="0.2">
      <c r="A7380">
        <v>10</v>
      </c>
      <c r="B7380" t="s">
        <v>18</v>
      </c>
      <c r="C7380" t="s">
        <v>4</v>
      </c>
      <c r="D7380">
        <v>1000001660</v>
      </c>
      <c r="E7380" t="s">
        <v>142</v>
      </c>
      <c r="F7380" t="s">
        <v>50</v>
      </c>
      <c r="G7380" t="s">
        <v>69</v>
      </c>
      <c r="H7380" s="9">
        <v>196.82887546799267</v>
      </c>
      <c r="I7380">
        <f>IF(去年月销量[[#This Row],[月份]]=MONTH(报表日期),1,0)</f>
        <v>0</v>
      </c>
    </row>
    <row r="7381" spans="1:9" x14ac:dyDescent="0.2">
      <c r="A7381">
        <v>10</v>
      </c>
      <c r="B7381" t="s">
        <v>18</v>
      </c>
      <c r="C7381" t="s">
        <v>4</v>
      </c>
      <c r="D7381">
        <v>1000001660</v>
      </c>
      <c r="E7381" t="s">
        <v>142</v>
      </c>
      <c r="F7381" t="s">
        <v>50</v>
      </c>
      <c r="G7381" t="s">
        <v>74</v>
      </c>
      <c r="H7381" s="9">
        <v>7.32</v>
      </c>
      <c r="I7381">
        <f>IF(去年月销量[[#This Row],[月份]]=MONTH(报表日期),1,0)</f>
        <v>0</v>
      </c>
    </row>
    <row r="7382" spans="1:9" x14ac:dyDescent="0.2">
      <c r="A7382">
        <v>10</v>
      </c>
      <c r="B7382" t="s">
        <v>18</v>
      </c>
      <c r="C7382" t="s">
        <v>4</v>
      </c>
      <c r="D7382">
        <v>1000001660</v>
      </c>
      <c r="E7382" t="s">
        <v>142</v>
      </c>
      <c r="F7382" t="s">
        <v>44</v>
      </c>
      <c r="G7382" t="s">
        <v>70</v>
      </c>
      <c r="H7382" s="9">
        <v>6.48</v>
      </c>
      <c r="I7382">
        <f>IF(去年月销量[[#This Row],[月份]]=MONTH(报表日期),1,0)</f>
        <v>0</v>
      </c>
    </row>
    <row r="7383" spans="1:9" x14ac:dyDescent="0.2">
      <c r="A7383">
        <v>11</v>
      </c>
      <c r="B7383" t="s">
        <v>21</v>
      </c>
      <c r="C7383" t="s">
        <v>8</v>
      </c>
      <c r="D7383">
        <v>1000001659</v>
      </c>
      <c r="E7383" t="s">
        <v>94</v>
      </c>
      <c r="F7383" t="s">
        <v>48</v>
      </c>
      <c r="G7383" t="s">
        <v>87</v>
      </c>
      <c r="H7383" s="9">
        <v>0.64800000000000013</v>
      </c>
      <c r="I7383">
        <f>IF(去年月销量[[#This Row],[月份]]=MONTH(报表日期),1,0)</f>
        <v>0</v>
      </c>
    </row>
    <row r="7384" spans="1:9" x14ac:dyDescent="0.2">
      <c r="A7384">
        <v>11</v>
      </c>
      <c r="B7384" t="s">
        <v>21</v>
      </c>
      <c r="C7384" t="s">
        <v>8</v>
      </c>
      <c r="D7384">
        <v>1000001659</v>
      </c>
      <c r="E7384" t="s">
        <v>94</v>
      </c>
      <c r="F7384" t="s">
        <v>48</v>
      </c>
      <c r="G7384" t="s">
        <v>49</v>
      </c>
      <c r="H7384" s="9">
        <v>31.759275375939851</v>
      </c>
      <c r="I7384">
        <f>IF(去年月销量[[#This Row],[月份]]=MONTH(报表日期),1,0)</f>
        <v>0</v>
      </c>
    </row>
    <row r="7385" spans="1:9" x14ac:dyDescent="0.2">
      <c r="A7385">
        <v>11</v>
      </c>
      <c r="B7385" t="s">
        <v>21</v>
      </c>
      <c r="C7385" t="s">
        <v>8</v>
      </c>
      <c r="D7385">
        <v>1000001659</v>
      </c>
      <c r="E7385" t="s">
        <v>94</v>
      </c>
      <c r="F7385" t="s">
        <v>50</v>
      </c>
      <c r="G7385" t="s">
        <v>51</v>
      </c>
      <c r="H7385" s="9">
        <v>32.85</v>
      </c>
      <c r="I7385">
        <f>IF(去年月销量[[#This Row],[月份]]=MONTH(报表日期),1,0)</f>
        <v>0</v>
      </c>
    </row>
    <row r="7386" spans="1:9" x14ac:dyDescent="0.2">
      <c r="A7386">
        <v>11</v>
      </c>
      <c r="B7386" t="s">
        <v>21</v>
      </c>
      <c r="C7386" t="s">
        <v>8</v>
      </c>
      <c r="D7386">
        <v>1000001659</v>
      </c>
      <c r="E7386" t="s">
        <v>94</v>
      </c>
      <c r="F7386" t="s">
        <v>48</v>
      </c>
      <c r="G7386" t="s">
        <v>86</v>
      </c>
      <c r="H7386" s="9">
        <v>7.6823999999999995</v>
      </c>
      <c r="I7386">
        <f>IF(去年月销量[[#This Row],[月份]]=MONTH(报表日期),1,0)</f>
        <v>0</v>
      </c>
    </row>
    <row r="7387" spans="1:9" x14ac:dyDescent="0.2">
      <c r="A7387">
        <v>11</v>
      </c>
      <c r="B7387" t="s">
        <v>21</v>
      </c>
      <c r="C7387" t="s">
        <v>8</v>
      </c>
      <c r="D7387">
        <v>1000001659</v>
      </c>
      <c r="E7387" t="s">
        <v>94</v>
      </c>
      <c r="F7387" t="s">
        <v>48</v>
      </c>
      <c r="G7387" t="s">
        <v>80</v>
      </c>
      <c r="H7387" s="9">
        <v>13.103999999999997</v>
      </c>
      <c r="I7387">
        <f>IF(去年月销量[[#This Row],[月份]]=MONTH(报表日期),1,0)</f>
        <v>0</v>
      </c>
    </row>
    <row r="7388" spans="1:9" x14ac:dyDescent="0.2">
      <c r="A7388">
        <v>11</v>
      </c>
      <c r="B7388" t="s">
        <v>21</v>
      </c>
      <c r="C7388" t="s">
        <v>8</v>
      </c>
      <c r="D7388">
        <v>1000001659</v>
      </c>
      <c r="E7388" t="s">
        <v>94</v>
      </c>
      <c r="F7388" t="s">
        <v>58</v>
      </c>
      <c r="G7388" t="s">
        <v>73</v>
      </c>
      <c r="H7388" s="9">
        <v>0.23760000000000003</v>
      </c>
      <c r="I7388">
        <f>IF(去年月销量[[#This Row],[月份]]=MONTH(报表日期),1,0)</f>
        <v>0</v>
      </c>
    </row>
    <row r="7389" spans="1:9" x14ac:dyDescent="0.2">
      <c r="A7389">
        <v>11</v>
      </c>
      <c r="B7389" t="s">
        <v>21</v>
      </c>
      <c r="C7389" t="s">
        <v>8</v>
      </c>
      <c r="D7389">
        <v>1000001659</v>
      </c>
      <c r="E7389" t="s">
        <v>94</v>
      </c>
      <c r="F7389" t="s">
        <v>58</v>
      </c>
      <c r="G7389" t="s">
        <v>73</v>
      </c>
      <c r="H7389" s="9">
        <v>125.01000000000002</v>
      </c>
      <c r="I7389">
        <f>IF(去年月销量[[#This Row],[月份]]=MONTH(报表日期),1,0)</f>
        <v>0</v>
      </c>
    </row>
    <row r="7390" spans="1:9" x14ac:dyDescent="0.2">
      <c r="A7390">
        <v>11</v>
      </c>
      <c r="B7390" t="s">
        <v>21</v>
      </c>
      <c r="C7390" t="s">
        <v>8</v>
      </c>
      <c r="D7390">
        <v>1000001659</v>
      </c>
      <c r="E7390" t="s">
        <v>94</v>
      </c>
      <c r="F7390" t="s">
        <v>58</v>
      </c>
      <c r="G7390" t="s">
        <v>76</v>
      </c>
      <c r="H7390" s="9">
        <v>14.416666666666664</v>
      </c>
      <c r="I7390">
        <f>IF(去年月销量[[#This Row],[月份]]=MONTH(报表日期),1,0)</f>
        <v>0</v>
      </c>
    </row>
    <row r="7391" spans="1:9" x14ac:dyDescent="0.2">
      <c r="A7391">
        <v>11</v>
      </c>
      <c r="B7391" t="s">
        <v>21</v>
      </c>
      <c r="C7391" t="s">
        <v>8</v>
      </c>
      <c r="D7391">
        <v>1000001659</v>
      </c>
      <c r="E7391" t="s">
        <v>94</v>
      </c>
      <c r="F7391" t="s">
        <v>58</v>
      </c>
      <c r="G7391" t="s">
        <v>76</v>
      </c>
      <c r="H7391" s="9">
        <v>90.446474206349208</v>
      </c>
      <c r="I7391">
        <f>IF(去年月销量[[#This Row],[月份]]=MONTH(报表日期),1,0)</f>
        <v>0</v>
      </c>
    </row>
    <row r="7392" spans="1:9" x14ac:dyDescent="0.2">
      <c r="A7392">
        <v>11</v>
      </c>
      <c r="B7392" t="s">
        <v>21</v>
      </c>
      <c r="C7392" t="s">
        <v>8</v>
      </c>
      <c r="D7392">
        <v>1000001659</v>
      </c>
      <c r="E7392" t="s">
        <v>94</v>
      </c>
      <c r="F7392" t="s">
        <v>48</v>
      </c>
      <c r="G7392" t="s">
        <v>48</v>
      </c>
      <c r="H7392" s="9">
        <v>24.6312</v>
      </c>
      <c r="I7392">
        <f>IF(去年月销量[[#This Row],[月份]]=MONTH(报表日期),1,0)</f>
        <v>0</v>
      </c>
    </row>
    <row r="7393" spans="1:9" x14ac:dyDescent="0.2">
      <c r="A7393">
        <v>11</v>
      </c>
      <c r="B7393" t="s">
        <v>21</v>
      </c>
      <c r="C7393" t="s">
        <v>8</v>
      </c>
      <c r="D7393">
        <v>1000001659</v>
      </c>
      <c r="E7393" t="s">
        <v>94</v>
      </c>
      <c r="F7393" t="s">
        <v>58</v>
      </c>
      <c r="G7393" t="s">
        <v>59</v>
      </c>
      <c r="H7393" s="9">
        <v>11.8009</v>
      </c>
      <c r="I7393">
        <f>IF(去年月销量[[#This Row],[月份]]=MONTH(报表日期),1,0)</f>
        <v>0</v>
      </c>
    </row>
    <row r="7394" spans="1:9" x14ac:dyDescent="0.2">
      <c r="A7394">
        <v>11</v>
      </c>
      <c r="B7394" t="s">
        <v>21</v>
      </c>
      <c r="C7394" t="s">
        <v>8</v>
      </c>
      <c r="D7394">
        <v>1000001659</v>
      </c>
      <c r="E7394" t="s">
        <v>94</v>
      </c>
      <c r="F7394" t="s">
        <v>58</v>
      </c>
      <c r="G7394" t="s">
        <v>59</v>
      </c>
      <c r="H7394" s="9">
        <v>8.370000000000001</v>
      </c>
      <c r="I7394">
        <f>IF(去年月销量[[#This Row],[月份]]=MONTH(报表日期),1,0)</f>
        <v>0</v>
      </c>
    </row>
    <row r="7395" spans="1:9" x14ac:dyDescent="0.2">
      <c r="A7395">
        <v>11</v>
      </c>
      <c r="B7395" t="s">
        <v>21</v>
      </c>
      <c r="C7395" t="s">
        <v>8</v>
      </c>
      <c r="D7395">
        <v>1000001659</v>
      </c>
      <c r="E7395" t="s">
        <v>94</v>
      </c>
      <c r="F7395" t="s">
        <v>52</v>
      </c>
      <c r="G7395" t="s">
        <v>85</v>
      </c>
      <c r="H7395" s="9">
        <v>1.7999999999999998</v>
      </c>
      <c r="I7395">
        <f>IF(去年月销量[[#This Row],[月份]]=MONTH(报表日期),1,0)</f>
        <v>0</v>
      </c>
    </row>
    <row r="7396" spans="1:9" x14ac:dyDescent="0.2">
      <c r="A7396">
        <v>11</v>
      </c>
      <c r="B7396" t="s">
        <v>21</v>
      </c>
      <c r="C7396" t="s">
        <v>8</v>
      </c>
      <c r="D7396">
        <v>1000001659</v>
      </c>
      <c r="E7396" t="s">
        <v>94</v>
      </c>
      <c r="F7396" t="s">
        <v>52</v>
      </c>
      <c r="G7396" t="s">
        <v>62</v>
      </c>
      <c r="H7396" s="9">
        <v>6.48</v>
      </c>
      <c r="I7396">
        <f>IF(去年月销量[[#This Row],[月份]]=MONTH(报表日期),1,0)</f>
        <v>0</v>
      </c>
    </row>
    <row r="7397" spans="1:9" x14ac:dyDescent="0.2">
      <c r="A7397">
        <v>11</v>
      </c>
      <c r="B7397" t="s">
        <v>21</v>
      </c>
      <c r="C7397" t="s">
        <v>8</v>
      </c>
      <c r="D7397">
        <v>1000001659</v>
      </c>
      <c r="E7397" t="s">
        <v>94</v>
      </c>
      <c r="F7397" t="s">
        <v>56</v>
      </c>
      <c r="G7397" t="s">
        <v>66</v>
      </c>
      <c r="H7397" s="9">
        <v>85.257447916666678</v>
      </c>
      <c r="I7397">
        <f>IF(去年月销量[[#This Row],[月份]]=MONTH(报表日期),1,0)</f>
        <v>0</v>
      </c>
    </row>
    <row r="7398" spans="1:9" x14ac:dyDescent="0.2">
      <c r="A7398">
        <v>11</v>
      </c>
      <c r="B7398" t="s">
        <v>21</v>
      </c>
      <c r="C7398" t="s">
        <v>8</v>
      </c>
      <c r="D7398">
        <v>1000001659</v>
      </c>
      <c r="E7398" t="s">
        <v>94</v>
      </c>
      <c r="F7398" t="s">
        <v>44</v>
      </c>
      <c r="G7398" t="s">
        <v>55</v>
      </c>
      <c r="H7398" s="9">
        <v>0.71265306122448968</v>
      </c>
      <c r="I7398">
        <f>IF(去年月销量[[#This Row],[月份]]=MONTH(报表日期),1,0)</f>
        <v>0</v>
      </c>
    </row>
    <row r="7399" spans="1:9" x14ac:dyDescent="0.2">
      <c r="A7399">
        <v>11</v>
      </c>
      <c r="B7399" t="s">
        <v>21</v>
      </c>
      <c r="C7399" t="s">
        <v>8</v>
      </c>
      <c r="D7399">
        <v>1000001659</v>
      </c>
      <c r="E7399" t="s">
        <v>94</v>
      </c>
      <c r="F7399" t="s">
        <v>44</v>
      </c>
      <c r="G7399" t="s">
        <v>79</v>
      </c>
      <c r="H7399" s="9">
        <v>17.04</v>
      </c>
      <c r="I7399">
        <f>IF(去年月销量[[#This Row],[月份]]=MONTH(报表日期),1,0)</f>
        <v>0</v>
      </c>
    </row>
    <row r="7400" spans="1:9" x14ac:dyDescent="0.2">
      <c r="A7400">
        <v>11</v>
      </c>
      <c r="B7400" t="s">
        <v>21</v>
      </c>
      <c r="C7400" t="s">
        <v>8</v>
      </c>
      <c r="D7400">
        <v>1000001659</v>
      </c>
      <c r="E7400" t="s">
        <v>94</v>
      </c>
      <c r="F7400" t="s">
        <v>44</v>
      </c>
      <c r="G7400" t="s">
        <v>81</v>
      </c>
      <c r="H7400" s="9">
        <v>9.24</v>
      </c>
      <c r="I7400">
        <f>IF(去年月销量[[#This Row],[月份]]=MONTH(报表日期),1,0)</f>
        <v>0</v>
      </c>
    </row>
    <row r="7401" spans="1:9" x14ac:dyDescent="0.2">
      <c r="A7401">
        <v>11</v>
      </c>
      <c r="B7401" t="s">
        <v>21</v>
      </c>
      <c r="C7401" t="s">
        <v>8</v>
      </c>
      <c r="D7401">
        <v>1000001659</v>
      </c>
      <c r="E7401" t="s">
        <v>94</v>
      </c>
      <c r="F7401" t="s">
        <v>44</v>
      </c>
      <c r="G7401" t="s">
        <v>45</v>
      </c>
      <c r="H7401" s="9">
        <v>12.4</v>
      </c>
      <c r="I7401">
        <f>IF(去年月销量[[#This Row],[月份]]=MONTH(报表日期),1,0)</f>
        <v>0</v>
      </c>
    </row>
    <row r="7402" spans="1:9" x14ac:dyDescent="0.2">
      <c r="A7402">
        <v>11</v>
      </c>
      <c r="B7402" t="s">
        <v>21</v>
      </c>
      <c r="C7402" t="s">
        <v>8</v>
      </c>
      <c r="D7402">
        <v>1000001659</v>
      </c>
      <c r="E7402" t="s">
        <v>94</v>
      </c>
      <c r="F7402" t="s">
        <v>44</v>
      </c>
      <c r="G7402" t="s">
        <v>45</v>
      </c>
      <c r="H7402" s="9">
        <v>0.36</v>
      </c>
      <c r="I7402">
        <f>IF(去年月销量[[#This Row],[月份]]=MONTH(报表日期),1,0)</f>
        <v>0</v>
      </c>
    </row>
    <row r="7403" spans="1:9" x14ac:dyDescent="0.2">
      <c r="A7403">
        <v>11</v>
      </c>
      <c r="B7403" t="s">
        <v>21</v>
      </c>
      <c r="C7403" t="s">
        <v>8</v>
      </c>
      <c r="D7403">
        <v>1000001659</v>
      </c>
      <c r="E7403" t="s">
        <v>94</v>
      </c>
      <c r="F7403" t="s">
        <v>44</v>
      </c>
      <c r="G7403" t="s">
        <v>60</v>
      </c>
      <c r="H7403" s="9">
        <v>0.25559999999999999</v>
      </c>
      <c r="I7403">
        <f>IF(去年月销量[[#This Row],[月份]]=MONTH(报表日期),1,0)</f>
        <v>0</v>
      </c>
    </row>
    <row r="7404" spans="1:9" x14ac:dyDescent="0.2">
      <c r="A7404">
        <v>11</v>
      </c>
      <c r="B7404" t="s">
        <v>21</v>
      </c>
      <c r="C7404" t="s">
        <v>8</v>
      </c>
      <c r="D7404">
        <v>1000001659</v>
      </c>
      <c r="E7404" t="s">
        <v>94</v>
      </c>
      <c r="F7404" t="s">
        <v>44</v>
      </c>
      <c r="G7404" t="s">
        <v>70</v>
      </c>
      <c r="H7404" s="9">
        <v>11.942400000000001</v>
      </c>
      <c r="I7404">
        <f>IF(去年月销量[[#This Row],[月份]]=MONTH(报表日期),1,0)</f>
        <v>0</v>
      </c>
    </row>
    <row r="7405" spans="1:9" x14ac:dyDescent="0.2">
      <c r="A7405">
        <v>11</v>
      </c>
      <c r="B7405" t="s">
        <v>21</v>
      </c>
      <c r="C7405" t="s">
        <v>8</v>
      </c>
      <c r="D7405">
        <v>1000001659</v>
      </c>
      <c r="E7405" t="s">
        <v>94</v>
      </c>
      <c r="F7405" t="s">
        <v>46</v>
      </c>
      <c r="G7405" t="s">
        <v>47</v>
      </c>
      <c r="H7405" s="9">
        <v>47.058000000000007</v>
      </c>
      <c r="I7405">
        <f>IF(去年月销量[[#This Row],[月份]]=MONTH(报表日期),1,0)</f>
        <v>0</v>
      </c>
    </row>
    <row r="7406" spans="1:9" x14ac:dyDescent="0.2">
      <c r="A7406">
        <v>11</v>
      </c>
      <c r="B7406" t="s">
        <v>21</v>
      </c>
      <c r="C7406" t="s">
        <v>8</v>
      </c>
      <c r="D7406">
        <v>1000001659</v>
      </c>
      <c r="E7406" t="s">
        <v>94</v>
      </c>
      <c r="F7406" t="s">
        <v>46</v>
      </c>
      <c r="G7406" t="s">
        <v>47</v>
      </c>
      <c r="H7406" s="9">
        <v>11.790000000000001</v>
      </c>
      <c r="I7406">
        <f>IF(去年月销量[[#This Row],[月份]]=MONTH(报表日期),1,0)</f>
        <v>0</v>
      </c>
    </row>
    <row r="7407" spans="1:9" x14ac:dyDescent="0.2">
      <c r="A7407">
        <v>11</v>
      </c>
      <c r="B7407" t="s">
        <v>21</v>
      </c>
      <c r="C7407" t="s">
        <v>8</v>
      </c>
      <c r="D7407">
        <v>1000001659</v>
      </c>
      <c r="E7407" t="s">
        <v>94</v>
      </c>
      <c r="F7407" t="s">
        <v>46</v>
      </c>
      <c r="G7407" t="s">
        <v>47</v>
      </c>
      <c r="H7407" s="9">
        <v>0.4</v>
      </c>
      <c r="I7407">
        <f>IF(去年月销量[[#This Row],[月份]]=MONTH(报表日期),1,0)</f>
        <v>0</v>
      </c>
    </row>
    <row r="7408" spans="1:9" x14ac:dyDescent="0.2">
      <c r="A7408">
        <v>11</v>
      </c>
      <c r="B7408" t="s">
        <v>21</v>
      </c>
      <c r="C7408" t="s">
        <v>8</v>
      </c>
      <c r="D7408">
        <v>1000001659</v>
      </c>
      <c r="E7408" t="s">
        <v>94</v>
      </c>
      <c r="F7408" t="s">
        <v>46</v>
      </c>
      <c r="G7408" t="s">
        <v>82</v>
      </c>
      <c r="H7408" s="9">
        <v>0.5544</v>
      </c>
      <c r="I7408">
        <f>IF(去年月销量[[#This Row],[月份]]=MONTH(报表日期),1,0)</f>
        <v>0</v>
      </c>
    </row>
    <row r="7409" spans="1:9" x14ac:dyDescent="0.2">
      <c r="A7409">
        <v>11</v>
      </c>
      <c r="B7409" t="s">
        <v>21</v>
      </c>
      <c r="C7409" t="s">
        <v>8</v>
      </c>
      <c r="D7409">
        <v>1000001659</v>
      </c>
      <c r="E7409" t="s">
        <v>94</v>
      </c>
      <c r="F7409" t="s">
        <v>46</v>
      </c>
      <c r="G7409" t="s">
        <v>82</v>
      </c>
      <c r="H7409" s="9">
        <v>8.1</v>
      </c>
      <c r="I7409">
        <f>IF(去年月销量[[#This Row],[月份]]=MONTH(报表日期),1,0)</f>
        <v>0</v>
      </c>
    </row>
    <row r="7410" spans="1:9" x14ac:dyDescent="0.2">
      <c r="A7410">
        <v>11</v>
      </c>
      <c r="B7410" t="s">
        <v>21</v>
      </c>
      <c r="C7410" t="s">
        <v>8</v>
      </c>
      <c r="D7410">
        <v>1000003629</v>
      </c>
      <c r="E7410" t="s">
        <v>169</v>
      </c>
      <c r="F7410" t="s">
        <v>50</v>
      </c>
      <c r="G7410" t="s">
        <v>51</v>
      </c>
      <c r="H7410" s="9">
        <v>92.88</v>
      </c>
      <c r="I7410">
        <f>IF(去年月销量[[#This Row],[月份]]=MONTH(报表日期),1,0)</f>
        <v>0</v>
      </c>
    </row>
    <row r="7411" spans="1:9" x14ac:dyDescent="0.2">
      <c r="A7411">
        <v>11</v>
      </c>
      <c r="B7411" t="s">
        <v>21</v>
      </c>
      <c r="C7411" t="s">
        <v>8</v>
      </c>
      <c r="D7411">
        <v>1000003629</v>
      </c>
      <c r="E7411" t="s">
        <v>169</v>
      </c>
      <c r="F7411" t="s">
        <v>48</v>
      </c>
      <c r="G7411" t="s">
        <v>80</v>
      </c>
      <c r="H7411" s="9">
        <v>14.64</v>
      </c>
      <c r="I7411">
        <f>IF(去年月销量[[#This Row],[月份]]=MONTH(报表日期),1,0)</f>
        <v>0</v>
      </c>
    </row>
    <row r="7412" spans="1:9" x14ac:dyDescent="0.2">
      <c r="A7412">
        <v>11</v>
      </c>
      <c r="B7412" t="s">
        <v>21</v>
      </c>
      <c r="C7412" t="s">
        <v>8</v>
      </c>
      <c r="D7412">
        <v>1000003629</v>
      </c>
      <c r="E7412" t="s">
        <v>169</v>
      </c>
      <c r="F7412" t="s">
        <v>58</v>
      </c>
      <c r="G7412" t="s">
        <v>76</v>
      </c>
      <c r="H7412" s="9">
        <v>8.4</v>
      </c>
      <c r="I7412">
        <f>IF(去年月销量[[#This Row],[月份]]=MONTH(报表日期),1,0)</f>
        <v>0</v>
      </c>
    </row>
    <row r="7413" spans="1:9" x14ac:dyDescent="0.2">
      <c r="A7413">
        <v>11</v>
      </c>
      <c r="B7413" t="s">
        <v>21</v>
      </c>
      <c r="C7413" t="s">
        <v>8</v>
      </c>
      <c r="D7413">
        <v>1000003629</v>
      </c>
      <c r="E7413" t="s">
        <v>169</v>
      </c>
      <c r="F7413" t="s">
        <v>50</v>
      </c>
      <c r="G7413" t="s">
        <v>69</v>
      </c>
      <c r="H7413" s="9">
        <v>25.125598958333331</v>
      </c>
      <c r="I7413">
        <f>IF(去年月销量[[#This Row],[月份]]=MONTH(报表日期),1,0)</f>
        <v>0</v>
      </c>
    </row>
    <row r="7414" spans="1:9" x14ac:dyDescent="0.2">
      <c r="A7414">
        <v>11</v>
      </c>
      <c r="B7414" t="s">
        <v>21</v>
      </c>
      <c r="C7414" t="s">
        <v>8</v>
      </c>
      <c r="D7414">
        <v>1000003629</v>
      </c>
      <c r="E7414" t="s">
        <v>169</v>
      </c>
      <c r="F7414" t="s">
        <v>50</v>
      </c>
      <c r="G7414" t="s">
        <v>74</v>
      </c>
      <c r="H7414" s="9">
        <v>63.54</v>
      </c>
      <c r="I7414">
        <f>IF(去年月销量[[#This Row],[月份]]=MONTH(报表日期),1,0)</f>
        <v>0</v>
      </c>
    </row>
    <row r="7415" spans="1:9" x14ac:dyDescent="0.2">
      <c r="A7415">
        <v>11</v>
      </c>
      <c r="B7415" t="s">
        <v>21</v>
      </c>
      <c r="C7415" t="s">
        <v>8</v>
      </c>
      <c r="D7415">
        <v>1000003629</v>
      </c>
      <c r="E7415" t="s">
        <v>169</v>
      </c>
      <c r="F7415" t="s">
        <v>52</v>
      </c>
      <c r="G7415" t="s">
        <v>72</v>
      </c>
      <c r="H7415" s="9">
        <v>32.520000000000003</v>
      </c>
      <c r="I7415">
        <f>IF(去年月销量[[#This Row],[月份]]=MONTH(报表日期),1,0)</f>
        <v>0</v>
      </c>
    </row>
    <row r="7416" spans="1:9" x14ac:dyDescent="0.2">
      <c r="A7416">
        <v>11</v>
      </c>
      <c r="B7416" t="s">
        <v>21</v>
      </c>
      <c r="C7416" t="s">
        <v>8</v>
      </c>
      <c r="D7416">
        <v>1000003629</v>
      </c>
      <c r="E7416" t="s">
        <v>169</v>
      </c>
      <c r="F7416" t="s">
        <v>52</v>
      </c>
      <c r="G7416" t="s">
        <v>62</v>
      </c>
      <c r="H7416" s="9">
        <v>2.16</v>
      </c>
      <c r="I7416">
        <f>IF(去年月销量[[#This Row],[月份]]=MONTH(报表日期),1,0)</f>
        <v>0</v>
      </c>
    </row>
    <row r="7417" spans="1:9" x14ac:dyDescent="0.2">
      <c r="A7417">
        <v>11</v>
      </c>
      <c r="B7417" t="s">
        <v>21</v>
      </c>
      <c r="C7417" t="s">
        <v>33</v>
      </c>
      <c r="D7417">
        <v>1000000254</v>
      </c>
      <c r="E7417" t="s">
        <v>151</v>
      </c>
      <c r="F7417" t="s">
        <v>48</v>
      </c>
      <c r="G7417" t="s">
        <v>87</v>
      </c>
      <c r="H7417" s="9">
        <v>19.560000000000002</v>
      </c>
      <c r="I7417">
        <f>IF(去年月销量[[#This Row],[月份]]=MONTH(报表日期),1,0)</f>
        <v>0</v>
      </c>
    </row>
    <row r="7418" spans="1:9" x14ac:dyDescent="0.2">
      <c r="A7418">
        <v>11</v>
      </c>
      <c r="B7418" t="s">
        <v>21</v>
      </c>
      <c r="C7418" t="s">
        <v>33</v>
      </c>
      <c r="D7418">
        <v>1000000254</v>
      </c>
      <c r="E7418" t="s">
        <v>151</v>
      </c>
      <c r="F7418" t="s">
        <v>58</v>
      </c>
      <c r="G7418" t="s">
        <v>65</v>
      </c>
      <c r="H7418" s="9">
        <v>19.560000000000002</v>
      </c>
      <c r="I7418">
        <f>IF(去年月销量[[#This Row],[月份]]=MONTH(报表日期),1,0)</f>
        <v>0</v>
      </c>
    </row>
    <row r="7419" spans="1:9" x14ac:dyDescent="0.2">
      <c r="A7419">
        <v>11</v>
      </c>
      <c r="B7419" t="s">
        <v>21</v>
      </c>
      <c r="C7419" t="s">
        <v>33</v>
      </c>
      <c r="D7419">
        <v>1000001225</v>
      </c>
      <c r="E7419" t="s">
        <v>141</v>
      </c>
      <c r="F7419" t="s">
        <v>48</v>
      </c>
      <c r="G7419" t="s">
        <v>87</v>
      </c>
      <c r="H7419" s="9">
        <v>73.38</v>
      </c>
      <c r="I7419">
        <f>IF(去年月销量[[#This Row],[月份]]=MONTH(报表日期),1,0)</f>
        <v>0</v>
      </c>
    </row>
    <row r="7420" spans="1:9" x14ac:dyDescent="0.2">
      <c r="A7420">
        <v>11</v>
      </c>
      <c r="B7420" t="s">
        <v>21</v>
      </c>
      <c r="C7420" t="s">
        <v>33</v>
      </c>
      <c r="D7420">
        <v>1000001225</v>
      </c>
      <c r="E7420" t="s">
        <v>141</v>
      </c>
      <c r="F7420" t="s">
        <v>50</v>
      </c>
      <c r="G7420" t="s">
        <v>51</v>
      </c>
      <c r="H7420" s="9">
        <v>36.660000000000004</v>
      </c>
      <c r="I7420">
        <f>IF(去年月销量[[#This Row],[月份]]=MONTH(报表日期),1,0)</f>
        <v>0</v>
      </c>
    </row>
    <row r="7421" spans="1:9" x14ac:dyDescent="0.2">
      <c r="A7421">
        <v>11</v>
      </c>
      <c r="B7421" t="s">
        <v>21</v>
      </c>
      <c r="C7421" t="s">
        <v>33</v>
      </c>
      <c r="D7421">
        <v>1000001225</v>
      </c>
      <c r="E7421" t="s">
        <v>141</v>
      </c>
      <c r="F7421" t="s">
        <v>48</v>
      </c>
      <c r="G7421" t="s">
        <v>80</v>
      </c>
      <c r="H7421" s="9">
        <v>12.24</v>
      </c>
      <c r="I7421">
        <f>IF(去年月销量[[#This Row],[月份]]=MONTH(报表日期),1,0)</f>
        <v>0</v>
      </c>
    </row>
    <row r="7422" spans="1:9" x14ac:dyDescent="0.2">
      <c r="A7422">
        <v>11</v>
      </c>
      <c r="B7422" t="s">
        <v>21</v>
      </c>
      <c r="C7422" t="s">
        <v>33</v>
      </c>
      <c r="D7422">
        <v>1000001225</v>
      </c>
      <c r="E7422" t="s">
        <v>141</v>
      </c>
      <c r="F7422" t="s">
        <v>50</v>
      </c>
      <c r="G7422" t="s">
        <v>69</v>
      </c>
      <c r="H7422" s="9">
        <v>88.253177216880346</v>
      </c>
      <c r="I7422">
        <f>IF(去年月销量[[#This Row],[月份]]=MONTH(报表日期),1,0)</f>
        <v>0</v>
      </c>
    </row>
    <row r="7423" spans="1:9" x14ac:dyDescent="0.2">
      <c r="A7423">
        <v>11</v>
      </c>
      <c r="B7423" t="s">
        <v>21</v>
      </c>
      <c r="C7423" t="s">
        <v>33</v>
      </c>
      <c r="D7423">
        <v>1000001225</v>
      </c>
      <c r="E7423" t="s">
        <v>141</v>
      </c>
      <c r="F7423" t="s">
        <v>50</v>
      </c>
      <c r="G7423" t="s">
        <v>74</v>
      </c>
      <c r="H7423" s="9">
        <v>36.659999999999997</v>
      </c>
      <c r="I7423">
        <f>IF(去年月销量[[#This Row],[月份]]=MONTH(报表日期),1,0)</f>
        <v>0</v>
      </c>
    </row>
    <row r="7424" spans="1:9" x14ac:dyDescent="0.2">
      <c r="A7424">
        <v>11</v>
      </c>
      <c r="B7424" t="s">
        <v>21</v>
      </c>
      <c r="C7424" t="s">
        <v>33</v>
      </c>
      <c r="D7424">
        <v>1000001225</v>
      </c>
      <c r="E7424" t="s">
        <v>141</v>
      </c>
      <c r="F7424" t="s">
        <v>52</v>
      </c>
      <c r="G7424" t="s">
        <v>72</v>
      </c>
      <c r="H7424" s="9">
        <v>4.32</v>
      </c>
      <c r="I7424">
        <f>IF(去年月销量[[#This Row],[月份]]=MONTH(报表日期),1,0)</f>
        <v>0</v>
      </c>
    </row>
    <row r="7425" spans="1:9" x14ac:dyDescent="0.2">
      <c r="A7425">
        <v>11</v>
      </c>
      <c r="B7425" t="s">
        <v>21</v>
      </c>
      <c r="C7425" t="s">
        <v>33</v>
      </c>
      <c r="D7425">
        <v>1000001225</v>
      </c>
      <c r="E7425" t="s">
        <v>141</v>
      </c>
      <c r="F7425" t="s">
        <v>52</v>
      </c>
      <c r="G7425" t="s">
        <v>61</v>
      </c>
      <c r="H7425" s="9">
        <v>8.52</v>
      </c>
      <c r="I7425">
        <f>IF(去年月销量[[#This Row],[月份]]=MONTH(报表日期),1,0)</f>
        <v>0</v>
      </c>
    </row>
    <row r="7426" spans="1:9" x14ac:dyDescent="0.2">
      <c r="A7426">
        <v>11</v>
      </c>
      <c r="B7426" t="s">
        <v>21</v>
      </c>
      <c r="C7426" t="s">
        <v>33</v>
      </c>
      <c r="D7426">
        <v>1000001457</v>
      </c>
      <c r="E7426" t="s">
        <v>120</v>
      </c>
      <c r="F7426" t="s">
        <v>48</v>
      </c>
      <c r="G7426" t="s">
        <v>87</v>
      </c>
      <c r="H7426" s="9">
        <v>7.32</v>
      </c>
      <c r="I7426">
        <f>IF(去年月销量[[#This Row],[月份]]=MONTH(报表日期),1,0)</f>
        <v>0</v>
      </c>
    </row>
    <row r="7427" spans="1:9" x14ac:dyDescent="0.2">
      <c r="A7427">
        <v>11</v>
      </c>
      <c r="B7427" t="s">
        <v>21</v>
      </c>
      <c r="C7427" t="s">
        <v>33</v>
      </c>
      <c r="D7427">
        <v>1000001457</v>
      </c>
      <c r="E7427" t="s">
        <v>120</v>
      </c>
      <c r="F7427" t="s">
        <v>48</v>
      </c>
      <c r="G7427" t="s">
        <v>80</v>
      </c>
      <c r="H7427" s="9">
        <v>2.4000000000000004</v>
      </c>
      <c r="I7427">
        <f>IF(去年月销量[[#This Row],[月份]]=MONTH(报表日期),1,0)</f>
        <v>0</v>
      </c>
    </row>
    <row r="7428" spans="1:9" x14ac:dyDescent="0.2">
      <c r="A7428">
        <v>11</v>
      </c>
      <c r="B7428" t="s">
        <v>21</v>
      </c>
      <c r="C7428" t="s">
        <v>33</v>
      </c>
      <c r="D7428">
        <v>1000001457</v>
      </c>
      <c r="E7428" t="s">
        <v>120</v>
      </c>
      <c r="F7428" t="s">
        <v>58</v>
      </c>
      <c r="G7428" t="s">
        <v>76</v>
      </c>
      <c r="H7428" s="9">
        <v>127.62487543706294</v>
      </c>
      <c r="I7428">
        <f>IF(去年月销量[[#This Row],[月份]]=MONTH(报表日期),1,0)</f>
        <v>0</v>
      </c>
    </row>
    <row r="7429" spans="1:9" x14ac:dyDescent="0.2">
      <c r="A7429">
        <v>11</v>
      </c>
      <c r="B7429" t="s">
        <v>21</v>
      </c>
      <c r="C7429" t="s">
        <v>33</v>
      </c>
      <c r="D7429">
        <v>1000001457</v>
      </c>
      <c r="E7429" t="s">
        <v>120</v>
      </c>
      <c r="F7429" t="s">
        <v>50</v>
      </c>
      <c r="G7429" t="s">
        <v>69</v>
      </c>
      <c r="H7429" s="9">
        <v>56.390400000000007</v>
      </c>
      <c r="I7429">
        <f>IF(去年月销量[[#This Row],[月份]]=MONTH(报表日期),1,0)</f>
        <v>0</v>
      </c>
    </row>
    <row r="7430" spans="1:9" x14ac:dyDescent="0.2">
      <c r="A7430">
        <v>11</v>
      </c>
      <c r="B7430" t="s">
        <v>21</v>
      </c>
      <c r="C7430" t="s">
        <v>33</v>
      </c>
      <c r="D7430">
        <v>1000001457</v>
      </c>
      <c r="E7430" t="s">
        <v>120</v>
      </c>
      <c r="F7430" t="s">
        <v>58</v>
      </c>
      <c r="G7430" t="s">
        <v>65</v>
      </c>
      <c r="H7430" s="9">
        <v>29.340000000000003</v>
      </c>
      <c r="I7430">
        <f>IF(去年月销量[[#This Row],[月份]]=MONTH(报表日期),1,0)</f>
        <v>0</v>
      </c>
    </row>
    <row r="7431" spans="1:9" x14ac:dyDescent="0.2">
      <c r="A7431">
        <v>11</v>
      </c>
      <c r="B7431" t="s">
        <v>21</v>
      </c>
      <c r="C7431" t="s">
        <v>33</v>
      </c>
      <c r="D7431">
        <v>1000001457</v>
      </c>
      <c r="E7431" t="s">
        <v>120</v>
      </c>
      <c r="F7431" t="s">
        <v>52</v>
      </c>
      <c r="G7431" t="s">
        <v>75</v>
      </c>
      <c r="H7431" s="9">
        <v>2.2152000000000003</v>
      </c>
      <c r="I7431">
        <f>IF(去年月销量[[#This Row],[月份]]=MONTH(报表日期),1,0)</f>
        <v>0</v>
      </c>
    </row>
    <row r="7432" spans="1:9" x14ac:dyDescent="0.2">
      <c r="A7432">
        <v>11</v>
      </c>
      <c r="B7432" t="s">
        <v>22</v>
      </c>
      <c r="C7432" t="s">
        <v>24</v>
      </c>
      <c r="D7432">
        <v>1000000619</v>
      </c>
      <c r="E7432" t="s">
        <v>162</v>
      </c>
      <c r="F7432" t="s">
        <v>48</v>
      </c>
      <c r="G7432" t="s">
        <v>87</v>
      </c>
      <c r="H7432" s="9">
        <v>4.8000000000000007</v>
      </c>
      <c r="I7432">
        <f>IF(去年月销量[[#This Row],[月份]]=MONTH(报表日期),1,0)</f>
        <v>0</v>
      </c>
    </row>
    <row r="7433" spans="1:9" x14ac:dyDescent="0.2">
      <c r="A7433">
        <v>11</v>
      </c>
      <c r="B7433" t="s">
        <v>22</v>
      </c>
      <c r="C7433" t="s">
        <v>24</v>
      </c>
      <c r="D7433">
        <v>1000000619</v>
      </c>
      <c r="E7433" t="s">
        <v>162</v>
      </c>
      <c r="F7433" t="s">
        <v>48</v>
      </c>
      <c r="G7433" t="s">
        <v>80</v>
      </c>
      <c r="H7433" s="9">
        <v>12.24</v>
      </c>
      <c r="I7433">
        <f>IF(去年月销量[[#This Row],[月份]]=MONTH(报表日期),1,0)</f>
        <v>0</v>
      </c>
    </row>
    <row r="7434" spans="1:9" x14ac:dyDescent="0.2">
      <c r="A7434">
        <v>11</v>
      </c>
      <c r="B7434" t="s">
        <v>22</v>
      </c>
      <c r="C7434" t="s">
        <v>24</v>
      </c>
      <c r="D7434">
        <v>1000000619</v>
      </c>
      <c r="E7434" t="s">
        <v>162</v>
      </c>
      <c r="F7434" t="s">
        <v>58</v>
      </c>
      <c r="G7434" t="s">
        <v>76</v>
      </c>
      <c r="H7434" s="9">
        <v>23.205600427350429</v>
      </c>
      <c r="I7434">
        <f>IF(去年月销量[[#This Row],[月份]]=MONTH(报表日期),1,0)</f>
        <v>0</v>
      </c>
    </row>
    <row r="7435" spans="1:9" x14ac:dyDescent="0.2">
      <c r="A7435">
        <v>11</v>
      </c>
      <c r="B7435" t="s">
        <v>22</v>
      </c>
      <c r="C7435" t="s">
        <v>24</v>
      </c>
      <c r="D7435">
        <v>1000000619</v>
      </c>
      <c r="E7435" t="s">
        <v>162</v>
      </c>
      <c r="F7435" t="s">
        <v>50</v>
      </c>
      <c r="G7435" t="s">
        <v>69</v>
      </c>
      <c r="H7435" s="9">
        <v>94.010400000000004</v>
      </c>
      <c r="I7435">
        <f>IF(去年月销量[[#This Row],[月份]]=MONTH(报表日期),1,0)</f>
        <v>0</v>
      </c>
    </row>
    <row r="7436" spans="1:9" x14ac:dyDescent="0.2">
      <c r="A7436">
        <v>11</v>
      </c>
      <c r="B7436" t="s">
        <v>22</v>
      </c>
      <c r="C7436" t="s">
        <v>24</v>
      </c>
      <c r="D7436">
        <v>1000000619</v>
      </c>
      <c r="E7436" t="s">
        <v>162</v>
      </c>
      <c r="F7436" t="s">
        <v>50</v>
      </c>
      <c r="G7436" t="s">
        <v>74</v>
      </c>
      <c r="H7436" s="9">
        <v>4.32</v>
      </c>
      <c r="I7436">
        <f>IF(去年月销量[[#This Row],[月份]]=MONTH(报表日期),1,0)</f>
        <v>0</v>
      </c>
    </row>
    <row r="7437" spans="1:9" x14ac:dyDescent="0.2">
      <c r="A7437">
        <v>11</v>
      </c>
      <c r="B7437" t="s">
        <v>22</v>
      </c>
      <c r="C7437" t="s">
        <v>24</v>
      </c>
      <c r="D7437">
        <v>1000000619</v>
      </c>
      <c r="E7437" t="s">
        <v>162</v>
      </c>
      <c r="F7437" t="s">
        <v>58</v>
      </c>
      <c r="G7437" t="s">
        <v>59</v>
      </c>
      <c r="H7437" s="9">
        <v>2.0591999999999997</v>
      </c>
      <c r="I7437">
        <f>IF(去年月销量[[#This Row],[月份]]=MONTH(报表日期),1,0)</f>
        <v>0</v>
      </c>
    </row>
    <row r="7438" spans="1:9" x14ac:dyDescent="0.2">
      <c r="A7438">
        <v>11</v>
      </c>
      <c r="B7438" t="s">
        <v>22</v>
      </c>
      <c r="C7438" t="s">
        <v>24</v>
      </c>
      <c r="D7438">
        <v>1000000619</v>
      </c>
      <c r="E7438" t="s">
        <v>162</v>
      </c>
      <c r="F7438" t="s">
        <v>52</v>
      </c>
      <c r="G7438" t="s">
        <v>85</v>
      </c>
      <c r="H7438" s="9">
        <v>28.263285238095239</v>
      </c>
      <c r="I7438">
        <f>IF(去年月销量[[#This Row],[月份]]=MONTH(报表日期),1,0)</f>
        <v>0</v>
      </c>
    </row>
    <row r="7439" spans="1:9" x14ac:dyDescent="0.2">
      <c r="A7439">
        <v>11</v>
      </c>
      <c r="B7439" t="s">
        <v>22</v>
      </c>
      <c r="C7439" t="s">
        <v>24</v>
      </c>
      <c r="D7439">
        <v>1000000619</v>
      </c>
      <c r="E7439" t="s">
        <v>162</v>
      </c>
      <c r="F7439" t="s">
        <v>52</v>
      </c>
      <c r="G7439" t="s">
        <v>75</v>
      </c>
      <c r="H7439" s="9">
        <v>42.685199999999995</v>
      </c>
      <c r="I7439">
        <f>IF(去年月销量[[#This Row],[月份]]=MONTH(报表日期),1,0)</f>
        <v>0</v>
      </c>
    </row>
    <row r="7440" spans="1:9" x14ac:dyDescent="0.2">
      <c r="A7440">
        <v>11</v>
      </c>
      <c r="B7440" t="s">
        <v>22</v>
      </c>
      <c r="C7440" t="s">
        <v>24</v>
      </c>
      <c r="D7440">
        <v>1000000619</v>
      </c>
      <c r="E7440" t="s">
        <v>162</v>
      </c>
      <c r="F7440" t="s">
        <v>44</v>
      </c>
      <c r="G7440" t="s">
        <v>70</v>
      </c>
      <c r="H7440" s="9">
        <v>2.16</v>
      </c>
      <c r="I7440">
        <f>IF(去年月销量[[#This Row],[月份]]=MONTH(报表日期),1,0)</f>
        <v>0</v>
      </c>
    </row>
    <row r="7441" spans="1:9" x14ac:dyDescent="0.2">
      <c r="A7441">
        <v>11</v>
      </c>
      <c r="B7441" t="s">
        <v>22</v>
      </c>
      <c r="C7441" t="s">
        <v>24</v>
      </c>
      <c r="D7441">
        <v>1000001135</v>
      </c>
      <c r="E7441" t="s">
        <v>144</v>
      </c>
      <c r="F7441" t="s">
        <v>50</v>
      </c>
      <c r="G7441" t="s">
        <v>51</v>
      </c>
      <c r="H7441" s="9">
        <v>88.02</v>
      </c>
      <c r="I7441">
        <f>IF(去年月销量[[#This Row],[月份]]=MONTH(报表日期),1,0)</f>
        <v>0</v>
      </c>
    </row>
    <row r="7442" spans="1:9" x14ac:dyDescent="0.2">
      <c r="A7442">
        <v>11</v>
      </c>
      <c r="B7442" t="s">
        <v>22</v>
      </c>
      <c r="C7442" t="s">
        <v>24</v>
      </c>
      <c r="D7442">
        <v>1000001135</v>
      </c>
      <c r="E7442" t="s">
        <v>144</v>
      </c>
      <c r="F7442" t="s">
        <v>48</v>
      </c>
      <c r="G7442" t="s">
        <v>80</v>
      </c>
      <c r="H7442" s="9">
        <v>34.260000000000005</v>
      </c>
      <c r="I7442">
        <f>IF(去年月销量[[#This Row],[月份]]=MONTH(报表日期),1,0)</f>
        <v>0</v>
      </c>
    </row>
    <row r="7443" spans="1:9" x14ac:dyDescent="0.2">
      <c r="A7443">
        <v>11</v>
      </c>
      <c r="B7443" t="s">
        <v>22</v>
      </c>
      <c r="C7443" t="s">
        <v>24</v>
      </c>
      <c r="D7443">
        <v>1000001135</v>
      </c>
      <c r="E7443" t="s">
        <v>144</v>
      </c>
      <c r="F7443" t="s">
        <v>50</v>
      </c>
      <c r="G7443" t="s">
        <v>69</v>
      </c>
      <c r="H7443" s="9">
        <v>8.52</v>
      </c>
      <c r="I7443">
        <f>IF(去年月销量[[#This Row],[月份]]=MONTH(报表日期),1,0)</f>
        <v>0</v>
      </c>
    </row>
    <row r="7444" spans="1:9" x14ac:dyDescent="0.2">
      <c r="A7444">
        <v>11</v>
      </c>
      <c r="B7444" t="s">
        <v>22</v>
      </c>
      <c r="C7444" t="s">
        <v>24</v>
      </c>
      <c r="D7444">
        <v>1000001135</v>
      </c>
      <c r="E7444" t="s">
        <v>144</v>
      </c>
      <c r="F7444" t="s">
        <v>52</v>
      </c>
      <c r="G7444" t="s">
        <v>61</v>
      </c>
      <c r="H7444" s="9">
        <v>4.26</v>
      </c>
      <c r="I7444">
        <f>IF(去年月销量[[#This Row],[月份]]=MONTH(报表日期),1,0)</f>
        <v>0</v>
      </c>
    </row>
    <row r="7445" spans="1:9" x14ac:dyDescent="0.2">
      <c r="A7445">
        <v>11</v>
      </c>
      <c r="B7445" t="s">
        <v>22</v>
      </c>
      <c r="C7445" t="s">
        <v>24</v>
      </c>
      <c r="D7445">
        <v>1000001135</v>
      </c>
      <c r="E7445" t="s">
        <v>144</v>
      </c>
      <c r="F7445" t="s">
        <v>44</v>
      </c>
      <c r="G7445" t="s">
        <v>64</v>
      </c>
      <c r="H7445" s="9">
        <v>76.032150706436411</v>
      </c>
      <c r="I7445">
        <f>IF(去年月销量[[#This Row],[月份]]=MONTH(报表日期),1,0)</f>
        <v>0</v>
      </c>
    </row>
    <row r="7446" spans="1:9" x14ac:dyDescent="0.2">
      <c r="A7446">
        <v>11</v>
      </c>
      <c r="B7446" t="s">
        <v>22</v>
      </c>
      <c r="C7446" t="s">
        <v>24</v>
      </c>
      <c r="D7446">
        <v>1000001135</v>
      </c>
      <c r="E7446" t="s">
        <v>144</v>
      </c>
      <c r="F7446" t="s">
        <v>46</v>
      </c>
      <c r="G7446" t="s">
        <v>47</v>
      </c>
      <c r="H7446" s="9">
        <v>10.9368</v>
      </c>
      <c r="I7446">
        <f>IF(去年月销量[[#This Row],[月份]]=MONTH(报表日期),1,0)</f>
        <v>0</v>
      </c>
    </row>
    <row r="7447" spans="1:9" x14ac:dyDescent="0.2">
      <c r="A7447">
        <v>11</v>
      </c>
      <c r="B7447" t="s">
        <v>22</v>
      </c>
      <c r="C7447" t="s">
        <v>24</v>
      </c>
      <c r="D7447">
        <v>1000001135</v>
      </c>
      <c r="E7447" t="s">
        <v>144</v>
      </c>
      <c r="F7447" t="s">
        <v>46</v>
      </c>
      <c r="G7447" t="s">
        <v>47</v>
      </c>
      <c r="H7447" s="9">
        <v>13.860000000000001</v>
      </c>
      <c r="I7447">
        <f>IF(去年月销量[[#This Row],[月份]]=MONTH(报表日期),1,0)</f>
        <v>0</v>
      </c>
    </row>
    <row r="7448" spans="1:9" x14ac:dyDescent="0.2">
      <c r="A7448">
        <v>11</v>
      </c>
      <c r="B7448" t="s">
        <v>22</v>
      </c>
      <c r="C7448" t="s">
        <v>24</v>
      </c>
      <c r="D7448">
        <v>1000001671</v>
      </c>
      <c r="E7448" t="s">
        <v>156</v>
      </c>
      <c r="F7448" t="s">
        <v>50</v>
      </c>
      <c r="G7448" t="s">
        <v>51</v>
      </c>
      <c r="H7448" s="9">
        <v>56.28</v>
      </c>
      <c r="I7448">
        <f>IF(去年月销量[[#This Row],[月份]]=MONTH(报表日期),1,0)</f>
        <v>0</v>
      </c>
    </row>
    <row r="7449" spans="1:9" x14ac:dyDescent="0.2">
      <c r="A7449">
        <v>11</v>
      </c>
      <c r="B7449" t="s">
        <v>22</v>
      </c>
      <c r="C7449" t="s">
        <v>24</v>
      </c>
      <c r="D7449">
        <v>1000001671</v>
      </c>
      <c r="E7449" t="s">
        <v>156</v>
      </c>
      <c r="F7449" t="s">
        <v>50</v>
      </c>
      <c r="G7449" t="s">
        <v>69</v>
      </c>
      <c r="H7449" s="9">
        <v>22.689449074074076</v>
      </c>
      <c r="I7449">
        <f>IF(去年月销量[[#This Row],[月份]]=MONTH(报表日期),1,0)</f>
        <v>0</v>
      </c>
    </row>
    <row r="7450" spans="1:9" x14ac:dyDescent="0.2">
      <c r="A7450">
        <v>11</v>
      </c>
      <c r="B7450" t="s">
        <v>22</v>
      </c>
      <c r="C7450" t="s">
        <v>24</v>
      </c>
      <c r="D7450">
        <v>1000002231</v>
      </c>
      <c r="E7450" t="s">
        <v>157</v>
      </c>
      <c r="F7450" t="s">
        <v>50</v>
      </c>
      <c r="G7450" t="s">
        <v>51</v>
      </c>
      <c r="H7450" s="9">
        <v>26.939999999999998</v>
      </c>
      <c r="I7450">
        <f>IF(去年月销量[[#This Row],[月份]]=MONTH(报表日期),1,0)</f>
        <v>0</v>
      </c>
    </row>
    <row r="7451" spans="1:9" x14ac:dyDescent="0.2">
      <c r="A7451">
        <v>11</v>
      </c>
      <c r="B7451" t="s">
        <v>22</v>
      </c>
      <c r="C7451" t="s">
        <v>24</v>
      </c>
      <c r="D7451">
        <v>1000002231</v>
      </c>
      <c r="E7451" t="s">
        <v>157</v>
      </c>
      <c r="F7451" t="s">
        <v>50</v>
      </c>
      <c r="G7451" t="s">
        <v>69</v>
      </c>
      <c r="H7451" s="9">
        <v>52.965751041666671</v>
      </c>
      <c r="I7451">
        <f>IF(去年月销量[[#This Row],[月份]]=MONTH(报表日期),1,0)</f>
        <v>0</v>
      </c>
    </row>
    <row r="7452" spans="1:9" x14ac:dyDescent="0.2">
      <c r="A7452">
        <v>11</v>
      </c>
      <c r="B7452" t="s">
        <v>22</v>
      </c>
      <c r="C7452" t="s">
        <v>24</v>
      </c>
      <c r="D7452">
        <v>1000002231</v>
      </c>
      <c r="E7452" t="s">
        <v>157</v>
      </c>
      <c r="F7452" t="s">
        <v>50</v>
      </c>
      <c r="G7452" t="s">
        <v>74</v>
      </c>
      <c r="H7452" s="9">
        <v>39.18</v>
      </c>
      <c r="I7452">
        <f>IF(去年月销量[[#This Row],[月份]]=MONTH(报表日期),1,0)</f>
        <v>0</v>
      </c>
    </row>
    <row r="7453" spans="1:9" x14ac:dyDescent="0.2">
      <c r="A7453">
        <v>11</v>
      </c>
      <c r="B7453" t="s">
        <v>22</v>
      </c>
      <c r="C7453" t="s">
        <v>24</v>
      </c>
      <c r="D7453">
        <v>1000003198</v>
      </c>
      <c r="E7453" t="s">
        <v>167</v>
      </c>
      <c r="F7453" t="s">
        <v>50</v>
      </c>
      <c r="G7453" t="s">
        <v>51</v>
      </c>
      <c r="H7453" s="9">
        <v>83.16</v>
      </c>
      <c r="I7453">
        <f>IF(去年月销量[[#This Row],[月份]]=MONTH(报表日期),1,0)</f>
        <v>0</v>
      </c>
    </row>
    <row r="7454" spans="1:9" x14ac:dyDescent="0.2">
      <c r="A7454">
        <v>11</v>
      </c>
      <c r="B7454" t="s">
        <v>22</v>
      </c>
      <c r="C7454" t="s">
        <v>24</v>
      </c>
      <c r="D7454">
        <v>1000003198</v>
      </c>
      <c r="E7454" t="s">
        <v>167</v>
      </c>
      <c r="F7454" t="s">
        <v>50</v>
      </c>
      <c r="G7454" t="s">
        <v>69</v>
      </c>
      <c r="H7454" s="9">
        <v>156.46072438499002</v>
      </c>
      <c r="I7454">
        <f>IF(去年月销量[[#This Row],[月份]]=MONTH(报表日期),1,0)</f>
        <v>0</v>
      </c>
    </row>
    <row r="7455" spans="1:9" x14ac:dyDescent="0.2">
      <c r="A7455">
        <v>11</v>
      </c>
      <c r="B7455" t="s">
        <v>23</v>
      </c>
      <c r="C7455" t="s">
        <v>37</v>
      </c>
      <c r="D7455">
        <v>1000000073</v>
      </c>
      <c r="E7455" t="s">
        <v>101</v>
      </c>
      <c r="F7455" t="s">
        <v>48</v>
      </c>
      <c r="G7455" t="s">
        <v>87</v>
      </c>
      <c r="H7455" s="9">
        <v>352.44000000000005</v>
      </c>
      <c r="I7455">
        <f>IF(去年月销量[[#This Row],[月份]]=MONTH(报表日期),1,0)</f>
        <v>0</v>
      </c>
    </row>
    <row r="7456" spans="1:9" x14ac:dyDescent="0.2">
      <c r="A7456">
        <v>11</v>
      </c>
      <c r="B7456" t="s">
        <v>23</v>
      </c>
      <c r="C7456" t="s">
        <v>37</v>
      </c>
      <c r="D7456">
        <v>1000000073</v>
      </c>
      <c r="E7456" t="s">
        <v>101</v>
      </c>
      <c r="F7456" t="s">
        <v>48</v>
      </c>
      <c r="G7456" t="s">
        <v>49</v>
      </c>
      <c r="H7456" s="9">
        <v>31.046399999999998</v>
      </c>
      <c r="I7456">
        <f>IF(去年月销量[[#This Row],[月份]]=MONTH(报表日期),1,0)</f>
        <v>0</v>
      </c>
    </row>
    <row r="7457" spans="1:9" x14ac:dyDescent="0.2">
      <c r="A7457">
        <v>11</v>
      </c>
      <c r="B7457" t="s">
        <v>23</v>
      </c>
      <c r="C7457" t="s">
        <v>37</v>
      </c>
      <c r="D7457">
        <v>1000000073</v>
      </c>
      <c r="E7457" t="s">
        <v>101</v>
      </c>
      <c r="F7457" t="s">
        <v>48</v>
      </c>
      <c r="G7457" t="s">
        <v>86</v>
      </c>
      <c r="H7457" s="9">
        <v>39.120000000000005</v>
      </c>
      <c r="I7457">
        <f>IF(去年月销量[[#This Row],[月份]]=MONTH(报表日期),1,0)</f>
        <v>0</v>
      </c>
    </row>
    <row r="7458" spans="1:9" x14ac:dyDescent="0.2">
      <c r="A7458">
        <v>11</v>
      </c>
      <c r="B7458" t="s">
        <v>23</v>
      </c>
      <c r="C7458" t="s">
        <v>37</v>
      </c>
      <c r="D7458">
        <v>1000000073</v>
      </c>
      <c r="E7458" t="s">
        <v>101</v>
      </c>
      <c r="F7458" t="s">
        <v>48</v>
      </c>
      <c r="G7458" t="s">
        <v>80</v>
      </c>
      <c r="H7458" s="9">
        <v>151.68</v>
      </c>
      <c r="I7458">
        <f>IF(去年月销量[[#This Row],[月份]]=MONTH(报表日期),1,0)</f>
        <v>0</v>
      </c>
    </row>
    <row r="7459" spans="1:9" x14ac:dyDescent="0.2">
      <c r="A7459">
        <v>11</v>
      </c>
      <c r="B7459" t="s">
        <v>23</v>
      </c>
      <c r="C7459" t="s">
        <v>37</v>
      </c>
      <c r="D7459">
        <v>1000000073</v>
      </c>
      <c r="E7459" t="s">
        <v>101</v>
      </c>
      <c r="F7459" t="s">
        <v>58</v>
      </c>
      <c r="G7459" t="s">
        <v>73</v>
      </c>
      <c r="H7459" s="9">
        <v>19.166399999999996</v>
      </c>
      <c r="I7459">
        <f>IF(去年月销量[[#This Row],[月份]]=MONTH(报表日期),1,0)</f>
        <v>0</v>
      </c>
    </row>
    <row r="7460" spans="1:9" x14ac:dyDescent="0.2">
      <c r="A7460">
        <v>11</v>
      </c>
      <c r="B7460" t="s">
        <v>23</v>
      </c>
      <c r="C7460" t="s">
        <v>37</v>
      </c>
      <c r="D7460">
        <v>1000000073</v>
      </c>
      <c r="E7460" t="s">
        <v>101</v>
      </c>
      <c r="F7460" t="s">
        <v>58</v>
      </c>
      <c r="G7460" t="s">
        <v>76</v>
      </c>
      <c r="H7460" s="9">
        <v>2.4552738095238094</v>
      </c>
      <c r="I7460">
        <f>IF(去年月销量[[#This Row],[月份]]=MONTH(报表日期),1,0)</f>
        <v>0</v>
      </c>
    </row>
    <row r="7461" spans="1:9" x14ac:dyDescent="0.2">
      <c r="A7461">
        <v>11</v>
      </c>
      <c r="B7461" t="s">
        <v>23</v>
      </c>
      <c r="C7461" t="s">
        <v>37</v>
      </c>
      <c r="D7461">
        <v>1000000073</v>
      </c>
      <c r="E7461" t="s">
        <v>101</v>
      </c>
      <c r="F7461" t="s">
        <v>48</v>
      </c>
      <c r="G7461" t="s">
        <v>48</v>
      </c>
      <c r="H7461" s="9">
        <v>544.10400000000004</v>
      </c>
      <c r="I7461">
        <f>IF(去年月销量[[#This Row],[月份]]=MONTH(报表日期),1,0)</f>
        <v>0</v>
      </c>
    </row>
    <row r="7462" spans="1:9" x14ac:dyDescent="0.2">
      <c r="A7462">
        <v>11</v>
      </c>
      <c r="B7462" t="s">
        <v>23</v>
      </c>
      <c r="C7462" t="s">
        <v>37</v>
      </c>
      <c r="D7462">
        <v>1000000073</v>
      </c>
      <c r="E7462" t="s">
        <v>101</v>
      </c>
      <c r="F7462" t="s">
        <v>50</v>
      </c>
      <c r="G7462" t="s">
        <v>69</v>
      </c>
      <c r="H7462" s="9">
        <v>13.020000000000001</v>
      </c>
      <c r="I7462">
        <f>IF(去年月销量[[#This Row],[月份]]=MONTH(报表日期),1,0)</f>
        <v>0</v>
      </c>
    </row>
    <row r="7463" spans="1:9" x14ac:dyDescent="0.2">
      <c r="A7463">
        <v>11</v>
      </c>
      <c r="B7463" t="s">
        <v>23</v>
      </c>
      <c r="C7463" t="s">
        <v>37</v>
      </c>
      <c r="D7463">
        <v>1000000073</v>
      </c>
      <c r="E7463" t="s">
        <v>101</v>
      </c>
      <c r="F7463" t="s">
        <v>50</v>
      </c>
      <c r="G7463" t="s">
        <v>74</v>
      </c>
      <c r="H7463" s="9">
        <v>230.10000000000002</v>
      </c>
      <c r="I7463">
        <f>IF(去年月销量[[#This Row],[月份]]=MONTH(报表日期),1,0)</f>
        <v>0</v>
      </c>
    </row>
    <row r="7464" spans="1:9" x14ac:dyDescent="0.2">
      <c r="A7464">
        <v>11</v>
      </c>
      <c r="B7464" t="s">
        <v>23</v>
      </c>
      <c r="C7464" t="s">
        <v>37</v>
      </c>
      <c r="D7464">
        <v>1000000073</v>
      </c>
      <c r="E7464" t="s">
        <v>101</v>
      </c>
      <c r="F7464" t="s">
        <v>58</v>
      </c>
      <c r="G7464" t="s">
        <v>59</v>
      </c>
      <c r="H7464" s="9">
        <v>7.6823999999999995</v>
      </c>
      <c r="I7464">
        <f>IF(去年月销量[[#This Row],[月份]]=MONTH(报表日期),1,0)</f>
        <v>0</v>
      </c>
    </row>
    <row r="7465" spans="1:9" x14ac:dyDescent="0.2">
      <c r="A7465">
        <v>11</v>
      </c>
      <c r="B7465" t="s">
        <v>23</v>
      </c>
      <c r="C7465" t="s">
        <v>37</v>
      </c>
      <c r="D7465">
        <v>1000000073</v>
      </c>
      <c r="E7465" t="s">
        <v>101</v>
      </c>
      <c r="F7465" t="s">
        <v>52</v>
      </c>
      <c r="G7465" t="s">
        <v>72</v>
      </c>
      <c r="H7465" s="9">
        <v>73.92</v>
      </c>
      <c r="I7465">
        <f>IF(去年月销量[[#This Row],[月份]]=MONTH(报表日期),1,0)</f>
        <v>0</v>
      </c>
    </row>
    <row r="7466" spans="1:9" x14ac:dyDescent="0.2">
      <c r="A7466">
        <v>11</v>
      </c>
      <c r="B7466" t="s">
        <v>23</v>
      </c>
      <c r="C7466" t="s">
        <v>37</v>
      </c>
      <c r="D7466">
        <v>1000000073</v>
      </c>
      <c r="E7466" t="s">
        <v>101</v>
      </c>
      <c r="F7466" t="s">
        <v>52</v>
      </c>
      <c r="G7466" t="s">
        <v>61</v>
      </c>
      <c r="H7466" s="9">
        <v>12.840000000000002</v>
      </c>
      <c r="I7466">
        <f>IF(去年月销量[[#This Row],[月份]]=MONTH(报表日期),1,0)</f>
        <v>0</v>
      </c>
    </row>
    <row r="7467" spans="1:9" x14ac:dyDescent="0.2">
      <c r="A7467">
        <v>11</v>
      </c>
      <c r="B7467" t="s">
        <v>23</v>
      </c>
      <c r="C7467" t="s">
        <v>37</v>
      </c>
      <c r="D7467">
        <v>1000000073</v>
      </c>
      <c r="E7467" t="s">
        <v>101</v>
      </c>
      <c r="F7467" t="s">
        <v>44</v>
      </c>
      <c r="G7467" t="s">
        <v>79</v>
      </c>
      <c r="H7467" s="9">
        <v>17.099999999999998</v>
      </c>
      <c r="I7467">
        <f>IF(去年月销量[[#This Row],[月份]]=MONTH(报表日期),1,0)</f>
        <v>0</v>
      </c>
    </row>
    <row r="7468" spans="1:9" x14ac:dyDescent="0.2">
      <c r="A7468">
        <v>11</v>
      </c>
      <c r="B7468" t="s">
        <v>23</v>
      </c>
      <c r="C7468" t="s">
        <v>37</v>
      </c>
      <c r="D7468">
        <v>1000000073</v>
      </c>
      <c r="E7468" t="s">
        <v>101</v>
      </c>
      <c r="F7468" t="s">
        <v>44</v>
      </c>
      <c r="G7468" t="s">
        <v>64</v>
      </c>
      <c r="H7468" s="9">
        <v>59.875048951048946</v>
      </c>
      <c r="I7468">
        <f>IF(去年月销量[[#This Row],[月份]]=MONTH(报表日期),1,0)</f>
        <v>0</v>
      </c>
    </row>
    <row r="7469" spans="1:9" x14ac:dyDescent="0.2">
      <c r="A7469">
        <v>11</v>
      </c>
      <c r="B7469" t="s">
        <v>23</v>
      </c>
      <c r="C7469" t="s">
        <v>37</v>
      </c>
      <c r="D7469">
        <v>1000000073</v>
      </c>
      <c r="E7469" t="s">
        <v>101</v>
      </c>
      <c r="F7469" t="s">
        <v>46</v>
      </c>
      <c r="G7469" t="s">
        <v>88</v>
      </c>
      <c r="H7469" s="9">
        <v>101.0592</v>
      </c>
      <c r="I7469">
        <f>IF(去年月销量[[#This Row],[月份]]=MONTH(报表日期),1,0)</f>
        <v>0</v>
      </c>
    </row>
    <row r="7470" spans="1:9" x14ac:dyDescent="0.2">
      <c r="A7470">
        <v>11</v>
      </c>
      <c r="B7470" t="s">
        <v>23</v>
      </c>
      <c r="C7470" t="s">
        <v>37</v>
      </c>
      <c r="D7470">
        <v>1000000073</v>
      </c>
      <c r="E7470" t="s">
        <v>101</v>
      </c>
      <c r="F7470" t="s">
        <v>46</v>
      </c>
      <c r="G7470" t="s">
        <v>47</v>
      </c>
      <c r="H7470" s="9">
        <v>58.404000000000003</v>
      </c>
      <c r="I7470">
        <f>IF(去年月销量[[#This Row],[月份]]=MONTH(报表日期),1,0)</f>
        <v>0</v>
      </c>
    </row>
    <row r="7471" spans="1:9" x14ac:dyDescent="0.2">
      <c r="A7471">
        <v>11</v>
      </c>
      <c r="B7471" t="s">
        <v>23</v>
      </c>
      <c r="C7471" t="s">
        <v>37</v>
      </c>
      <c r="D7471">
        <v>1000000073</v>
      </c>
      <c r="E7471" t="s">
        <v>101</v>
      </c>
      <c r="F7471" t="s">
        <v>46</v>
      </c>
      <c r="G7471" t="s">
        <v>47</v>
      </c>
      <c r="H7471" s="9">
        <v>6.9300000000000006</v>
      </c>
      <c r="I7471">
        <f>IF(去年月销量[[#This Row],[月份]]=MONTH(报表日期),1,0)</f>
        <v>0</v>
      </c>
    </row>
    <row r="7472" spans="1:9" x14ac:dyDescent="0.2">
      <c r="A7472">
        <v>11</v>
      </c>
      <c r="B7472" t="s">
        <v>23</v>
      </c>
      <c r="C7472" t="s">
        <v>37</v>
      </c>
      <c r="D7472">
        <v>1000000243</v>
      </c>
      <c r="E7472" t="s">
        <v>113</v>
      </c>
      <c r="F7472" t="s">
        <v>50</v>
      </c>
      <c r="G7472" t="s">
        <v>51</v>
      </c>
      <c r="H7472" s="9">
        <v>20.908799999999999</v>
      </c>
      <c r="I7472">
        <f>IF(去年月销量[[#This Row],[月份]]=MONTH(报表日期),1,0)</f>
        <v>0</v>
      </c>
    </row>
    <row r="7473" spans="1:9" x14ac:dyDescent="0.2">
      <c r="A7473">
        <v>11</v>
      </c>
      <c r="B7473" t="s">
        <v>23</v>
      </c>
      <c r="C7473" t="s">
        <v>37</v>
      </c>
      <c r="D7473">
        <v>1000000243</v>
      </c>
      <c r="E7473" t="s">
        <v>113</v>
      </c>
      <c r="F7473" t="s">
        <v>48</v>
      </c>
      <c r="G7473" t="s">
        <v>48</v>
      </c>
      <c r="H7473" s="9">
        <v>46.648800000000001</v>
      </c>
      <c r="I7473">
        <f>IF(去年月销量[[#This Row],[月份]]=MONTH(报表日期),1,0)</f>
        <v>0</v>
      </c>
    </row>
    <row r="7474" spans="1:9" x14ac:dyDescent="0.2">
      <c r="A7474">
        <v>11</v>
      </c>
      <c r="B7474" t="s">
        <v>23</v>
      </c>
      <c r="C7474" t="s">
        <v>38</v>
      </c>
      <c r="D7474">
        <v>1000001718</v>
      </c>
      <c r="E7474" t="s">
        <v>130</v>
      </c>
      <c r="F7474" t="s">
        <v>50</v>
      </c>
      <c r="G7474" t="s">
        <v>51</v>
      </c>
      <c r="H7474" s="9">
        <v>24.48</v>
      </c>
      <c r="I7474">
        <f>IF(去年月销量[[#This Row],[月份]]=MONTH(报表日期),1,0)</f>
        <v>0</v>
      </c>
    </row>
    <row r="7475" spans="1:9" x14ac:dyDescent="0.2">
      <c r="A7475">
        <v>11</v>
      </c>
      <c r="B7475" t="s">
        <v>23</v>
      </c>
      <c r="C7475" t="s">
        <v>38</v>
      </c>
      <c r="D7475">
        <v>1000001718</v>
      </c>
      <c r="E7475" t="s">
        <v>130</v>
      </c>
      <c r="F7475" t="s">
        <v>50</v>
      </c>
      <c r="G7475" t="s">
        <v>69</v>
      </c>
      <c r="H7475" s="9">
        <v>5.3854505494505496</v>
      </c>
      <c r="I7475">
        <f>IF(去年月销量[[#This Row],[月份]]=MONTH(报表日期),1,0)</f>
        <v>0</v>
      </c>
    </row>
    <row r="7476" spans="1:9" x14ac:dyDescent="0.2">
      <c r="A7476">
        <v>11</v>
      </c>
      <c r="B7476" t="s">
        <v>23</v>
      </c>
      <c r="C7476" t="s">
        <v>38</v>
      </c>
      <c r="D7476">
        <v>1000001718</v>
      </c>
      <c r="E7476" t="s">
        <v>130</v>
      </c>
      <c r="F7476" t="s">
        <v>50</v>
      </c>
      <c r="G7476" t="s">
        <v>69</v>
      </c>
      <c r="H7476" s="9">
        <v>15.103350694444444</v>
      </c>
      <c r="I7476">
        <f>IF(去年月销量[[#This Row],[月份]]=MONTH(报表日期),1,0)</f>
        <v>0</v>
      </c>
    </row>
    <row r="7477" spans="1:9" x14ac:dyDescent="0.2">
      <c r="A7477">
        <v>11</v>
      </c>
      <c r="B7477" t="s">
        <v>23</v>
      </c>
      <c r="C7477" t="s">
        <v>38</v>
      </c>
      <c r="D7477">
        <v>1000001718</v>
      </c>
      <c r="E7477" t="s">
        <v>130</v>
      </c>
      <c r="F7477" t="s">
        <v>58</v>
      </c>
      <c r="G7477" t="s">
        <v>59</v>
      </c>
      <c r="H7477" s="9">
        <v>12.5136</v>
      </c>
      <c r="I7477">
        <f>IF(去年月销量[[#This Row],[月份]]=MONTH(报表日期),1,0)</f>
        <v>0</v>
      </c>
    </row>
    <row r="7478" spans="1:9" x14ac:dyDescent="0.2">
      <c r="A7478">
        <v>11</v>
      </c>
      <c r="B7478" t="s">
        <v>23</v>
      </c>
      <c r="C7478" t="s">
        <v>38</v>
      </c>
      <c r="D7478">
        <v>1000001718</v>
      </c>
      <c r="E7478" t="s">
        <v>130</v>
      </c>
      <c r="F7478" t="s">
        <v>46</v>
      </c>
      <c r="G7478" t="s">
        <v>47</v>
      </c>
      <c r="H7478" s="9">
        <v>3.4320000000000004</v>
      </c>
      <c r="I7478">
        <f>IF(去年月销量[[#This Row],[月份]]=MONTH(报表日期),1,0)</f>
        <v>0</v>
      </c>
    </row>
    <row r="7479" spans="1:9" x14ac:dyDescent="0.2">
      <c r="A7479">
        <v>11</v>
      </c>
      <c r="B7479" t="s">
        <v>23</v>
      </c>
      <c r="C7479" t="s">
        <v>38</v>
      </c>
      <c r="D7479">
        <v>1000002192</v>
      </c>
      <c r="E7479" t="s">
        <v>107</v>
      </c>
      <c r="F7479" t="s">
        <v>48</v>
      </c>
      <c r="G7479" t="s">
        <v>87</v>
      </c>
      <c r="H7479" s="9">
        <v>26.939999999999998</v>
      </c>
      <c r="I7479">
        <f>IF(去年月销量[[#This Row],[月份]]=MONTH(报表日期),1,0)</f>
        <v>0</v>
      </c>
    </row>
    <row r="7480" spans="1:9" x14ac:dyDescent="0.2">
      <c r="A7480">
        <v>11</v>
      </c>
      <c r="B7480" t="s">
        <v>23</v>
      </c>
      <c r="C7480" t="s">
        <v>38</v>
      </c>
      <c r="D7480">
        <v>1000002192</v>
      </c>
      <c r="E7480" t="s">
        <v>107</v>
      </c>
      <c r="F7480" t="s">
        <v>48</v>
      </c>
      <c r="G7480" t="s">
        <v>86</v>
      </c>
      <c r="H7480" s="9">
        <v>8.64</v>
      </c>
      <c r="I7480">
        <f>IF(去年月销量[[#This Row],[月份]]=MONTH(报表日期),1,0)</f>
        <v>0</v>
      </c>
    </row>
    <row r="7481" spans="1:9" x14ac:dyDescent="0.2">
      <c r="A7481">
        <v>11</v>
      </c>
      <c r="B7481" t="s">
        <v>23</v>
      </c>
      <c r="C7481" t="s">
        <v>38</v>
      </c>
      <c r="D7481">
        <v>1000002192</v>
      </c>
      <c r="E7481" t="s">
        <v>107</v>
      </c>
      <c r="F7481" t="s">
        <v>48</v>
      </c>
      <c r="G7481" t="s">
        <v>80</v>
      </c>
      <c r="H7481" s="9">
        <v>56.280000000000008</v>
      </c>
      <c r="I7481">
        <f>IF(去年月销量[[#This Row],[月份]]=MONTH(报表日期),1,0)</f>
        <v>0</v>
      </c>
    </row>
    <row r="7482" spans="1:9" x14ac:dyDescent="0.2">
      <c r="A7482">
        <v>11</v>
      </c>
      <c r="B7482" t="s">
        <v>23</v>
      </c>
      <c r="C7482" t="s">
        <v>38</v>
      </c>
      <c r="D7482">
        <v>1000002192</v>
      </c>
      <c r="E7482" t="s">
        <v>107</v>
      </c>
      <c r="F7482" t="s">
        <v>48</v>
      </c>
      <c r="G7482" t="s">
        <v>48</v>
      </c>
      <c r="H7482" s="9">
        <v>171.072</v>
      </c>
      <c r="I7482">
        <f>IF(去年月销量[[#This Row],[月份]]=MONTH(报表日期),1,0)</f>
        <v>0</v>
      </c>
    </row>
    <row r="7483" spans="1:9" x14ac:dyDescent="0.2">
      <c r="A7483">
        <v>11</v>
      </c>
      <c r="B7483" t="s">
        <v>23</v>
      </c>
      <c r="C7483" t="s">
        <v>38</v>
      </c>
      <c r="D7483">
        <v>1000002192</v>
      </c>
      <c r="E7483" t="s">
        <v>107</v>
      </c>
      <c r="F7483" t="s">
        <v>52</v>
      </c>
      <c r="G7483" t="s">
        <v>72</v>
      </c>
      <c r="H7483" s="9">
        <v>36.96</v>
      </c>
      <c r="I7483">
        <f>IF(去年月销量[[#This Row],[月份]]=MONTH(报表日期),1,0)</f>
        <v>0</v>
      </c>
    </row>
    <row r="7484" spans="1:9" x14ac:dyDescent="0.2">
      <c r="A7484">
        <v>11</v>
      </c>
      <c r="B7484" t="s">
        <v>23</v>
      </c>
      <c r="C7484" t="s">
        <v>38</v>
      </c>
      <c r="D7484">
        <v>1000002192</v>
      </c>
      <c r="E7484" t="s">
        <v>107</v>
      </c>
      <c r="F7484" t="s">
        <v>52</v>
      </c>
      <c r="G7484" t="s">
        <v>85</v>
      </c>
      <c r="H7484" s="9">
        <v>26.939999999999998</v>
      </c>
      <c r="I7484">
        <f>IF(去年月销量[[#This Row],[月份]]=MONTH(报表日期),1,0)</f>
        <v>0</v>
      </c>
    </row>
    <row r="7485" spans="1:9" x14ac:dyDescent="0.2">
      <c r="A7485">
        <v>11</v>
      </c>
      <c r="B7485" t="s">
        <v>23</v>
      </c>
      <c r="C7485" t="s">
        <v>38</v>
      </c>
      <c r="D7485">
        <v>1000002306</v>
      </c>
      <c r="E7485" t="s">
        <v>133</v>
      </c>
      <c r="F7485" t="s">
        <v>50</v>
      </c>
      <c r="G7485" t="s">
        <v>51</v>
      </c>
      <c r="H7485" s="9">
        <v>46.379999999999995</v>
      </c>
      <c r="I7485">
        <f>IF(去年月销量[[#This Row],[月份]]=MONTH(报表日期),1,0)</f>
        <v>0</v>
      </c>
    </row>
    <row r="7486" spans="1:9" x14ac:dyDescent="0.2">
      <c r="A7486">
        <v>11</v>
      </c>
      <c r="B7486" t="s">
        <v>23</v>
      </c>
      <c r="C7486" t="s">
        <v>38</v>
      </c>
      <c r="D7486">
        <v>1000002306</v>
      </c>
      <c r="E7486" t="s">
        <v>133</v>
      </c>
      <c r="F7486" t="s">
        <v>50</v>
      </c>
      <c r="G7486" t="s">
        <v>50</v>
      </c>
      <c r="H7486" s="9">
        <v>9.7200000000000006</v>
      </c>
      <c r="I7486">
        <f>IF(去年月销量[[#This Row],[月份]]=MONTH(报表日期),1,0)</f>
        <v>0</v>
      </c>
    </row>
    <row r="7487" spans="1:9" x14ac:dyDescent="0.2">
      <c r="A7487">
        <v>11</v>
      </c>
      <c r="B7487" t="s">
        <v>23</v>
      </c>
      <c r="C7487" t="s">
        <v>38</v>
      </c>
      <c r="D7487">
        <v>1000002306</v>
      </c>
      <c r="E7487" t="s">
        <v>133</v>
      </c>
      <c r="F7487" t="s">
        <v>50</v>
      </c>
      <c r="G7487" t="s">
        <v>69</v>
      </c>
      <c r="H7487" s="9">
        <v>48.866550549450551</v>
      </c>
      <c r="I7487">
        <f>IF(去年月销量[[#This Row],[月份]]=MONTH(报表日期),1,0)</f>
        <v>0</v>
      </c>
    </row>
    <row r="7488" spans="1:9" x14ac:dyDescent="0.2">
      <c r="A7488">
        <v>11</v>
      </c>
      <c r="B7488" t="s">
        <v>23</v>
      </c>
      <c r="C7488" t="s">
        <v>38</v>
      </c>
      <c r="D7488">
        <v>1000002306</v>
      </c>
      <c r="E7488" t="s">
        <v>133</v>
      </c>
      <c r="F7488" t="s">
        <v>50</v>
      </c>
      <c r="G7488" t="s">
        <v>69</v>
      </c>
      <c r="H7488" s="9">
        <v>62.988000133547004</v>
      </c>
      <c r="I7488">
        <f>IF(去年月销量[[#This Row],[月份]]=MONTH(报表日期),1,0)</f>
        <v>0</v>
      </c>
    </row>
    <row r="7489" spans="1:9" x14ac:dyDescent="0.2">
      <c r="A7489">
        <v>11</v>
      </c>
      <c r="B7489" t="s">
        <v>23</v>
      </c>
      <c r="C7489" t="s">
        <v>11</v>
      </c>
      <c r="D7489">
        <v>1000000192</v>
      </c>
      <c r="E7489" t="s">
        <v>95</v>
      </c>
      <c r="F7489" t="s">
        <v>48</v>
      </c>
      <c r="G7489" t="s">
        <v>86</v>
      </c>
      <c r="H7489" s="9">
        <v>13.02</v>
      </c>
      <c r="I7489">
        <f>IF(去年月销量[[#This Row],[月份]]=MONTH(报表日期),1,0)</f>
        <v>0</v>
      </c>
    </row>
    <row r="7490" spans="1:9" x14ac:dyDescent="0.2">
      <c r="A7490">
        <v>11</v>
      </c>
      <c r="B7490" t="s">
        <v>23</v>
      </c>
      <c r="C7490" t="s">
        <v>11</v>
      </c>
      <c r="D7490">
        <v>1000000192</v>
      </c>
      <c r="E7490" t="s">
        <v>95</v>
      </c>
      <c r="F7490" t="s">
        <v>48</v>
      </c>
      <c r="G7490" t="s">
        <v>80</v>
      </c>
      <c r="H7490" s="9">
        <v>178.68</v>
      </c>
      <c r="I7490">
        <f>IF(去年月销量[[#This Row],[月份]]=MONTH(报表日期),1,0)</f>
        <v>0</v>
      </c>
    </row>
    <row r="7491" spans="1:9" x14ac:dyDescent="0.2">
      <c r="A7491">
        <v>11</v>
      </c>
      <c r="B7491" t="s">
        <v>23</v>
      </c>
      <c r="C7491" t="s">
        <v>11</v>
      </c>
      <c r="D7491">
        <v>1000000192</v>
      </c>
      <c r="E7491" t="s">
        <v>95</v>
      </c>
      <c r="F7491" t="s">
        <v>58</v>
      </c>
      <c r="G7491" t="s">
        <v>73</v>
      </c>
      <c r="H7491" s="9">
        <v>3.8015999999999996</v>
      </c>
      <c r="I7491">
        <f>IF(去年月销量[[#This Row],[月份]]=MONTH(报表日期),1,0)</f>
        <v>0</v>
      </c>
    </row>
    <row r="7492" spans="1:9" x14ac:dyDescent="0.2">
      <c r="A7492">
        <v>11</v>
      </c>
      <c r="B7492" t="s">
        <v>23</v>
      </c>
      <c r="C7492" t="s">
        <v>11</v>
      </c>
      <c r="D7492">
        <v>1000000192</v>
      </c>
      <c r="E7492" t="s">
        <v>95</v>
      </c>
      <c r="F7492" t="s">
        <v>58</v>
      </c>
      <c r="G7492" t="s">
        <v>76</v>
      </c>
      <c r="H7492" s="9">
        <v>6.969675213675214</v>
      </c>
      <c r="I7492">
        <f>IF(去年月销量[[#This Row],[月份]]=MONTH(报表日期),1,0)</f>
        <v>0</v>
      </c>
    </row>
    <row r="7493" spans="1:9" x14ac:dyDescent="0.2">
      <c r="A7493">
        <v>11</v>
      </c>
      <c r="B7493" t="s">
        <v>23</v>
      </c>
      <c r="C7493" t="s">
        <v>11</v>
      </c>
      <c r="D7493">
        <v>1000000192</v>
      </c>
      <c r="E7493" t="s">
        <v>95</v>
      </c>
      <c r="F7493" t="s">
        <v>50</v>
      </c>
      <c r="G7493" t="s">
        <v>50</v>
      </c>
      <c r="H7493" s="9">
        <v>58.046475446428573</v>
      </c>
      <c r="I7493">
        <f>IF(去年月销量[[#This Row],[月份]]=MONTH(报表日期),1,0)</f>
        <v>0</v>
      </c>
    </row>
    <row r="7494" spans="1:9" x14ac:dyDescent="0.2">
      <c r="A7494">
        <v>11</v>
      </c>
      <c r="B7494" t="s">
        <v>23</v>
      </c>
      <c r="C7494" t="s">
        <v>11</v>
      </c>
      <c r="D7494">
        <v>1000000192</v>
      </c>
      <c r="E7494" t="s">
        <v>95</v>
      </c>
      <c r="F7494" t="s">
        <v>48</v>
      </c>
      <c r="G7494" t="s">
        <v>48</v>
      </c>
      <c r="H7494" s="9">
        <v>54.252000000000002</v>
      </c>
      <c r="I7494">
        <f>IF(去年月销量[[#This Row],[月份]]=MONTH(报表日期),1,0)</f>
        <v>0</v>
      </c>
    </row>
    <row r="7495" spans="1:9" x14ac:dyDescent="0.2">
      <c r="A7495">
        <v>11</v>
      </c>
      <c r="B7495" t="s">
        <v>23</v>
      </c>
      <c r="C7495" t="s">
        <v>11</v>
      </c>
      <c r="D7495">
        <v>1000000192</v>
      </c>
      <c r="E7495" t="s">
        <v>95</v>
      </c>
      <c r="F7495" t="s">
        <v>50</v>
      </c>
      <c r="G7495" t="s">
        <v>74</v>
      </c>
      <c r="H7495" s="9">
        <v>127.25999999999999</v>
      </c>
      <c r="I7495">
        <f>IF(去年月销量[[#This Row],[月份]]=MONTH(报表日期),1,0)</f>
        <v>0</v>
      </c>
    </row>
    <row r="7496" spans="1:9" x14ac:dyDescent="0.2">
      <c r="A7496">
        <v>11</v>
      </c>
      <c r="B7496" t="s">
        <v>23</v>
      </c>
      <c r="C7496" t="s">
        <v>11</v>
      </c>
      <c r="D7496">
        <v>1000000192</v>
      </c>
      <c r="E7496" t="s">
        <v>95</v>
      </c>
      <c r="F7496" t="s">
        <v>52</v>
      </c>
      <c r="G7496" t="s">
        <v>72</v>
      </c>
      <c r="H7496" s="9">
        <v>30.36</v>
      </c>
      <c r="I7496">
        <f>IF(去年月销量[[#This Row],[月份]]=MONTH(报表日期),1,0)</f>
        <v>0</v>
      </c>
    </row>
    <row r="7497" spans="1:9" x14ac:dyDescent="0.2">
      <c r="A7497">
        <v>11</v>
      </c>
      <c r="B7497" t="s">
        <v>23</v>
      </c>
      <c r="C7497" t="s">
        <v>11</v>
      </c>
      <c r="D7497">
        <v>1000000192</v>
      </c>
      <c r="E7497" t="s">
        <v>95</v>
      </c>
      <c r="F7497" t="s">
        <v>52</v>
      </c>
      <c r="G7497" t="s">
        <v>85</v>
      </c>
      <c r="H7497" s="9">
        <v>29.28</v>
      </c>
      <c r="I7497">
        <f>IF(去年月销量[[#This Row],[月份]]=MONTH(报表日期),1,0)</f>
        <v>0</v>
      </c>
    </row>
    <row r="7498" spans="1:9" x14ac:dyDescent="0.2">
      <c r="A7498">
        <v>11</v>
      </c>
      <c r="B7498" t="s">
        <v>23</v>
      </c>
      <c r="C7498" t="s">
        <v>11</v>
      </c>
      <c r="D7498">
        <v>1000000192</v>
      </c>
      <c r="E7498" t="s">
        <v>95</v>
      </c>
      <c r="F7498" t="s">
        <v>52</v>
      </c>
      <c r="G7498" t="s">
        <v>61</v>
      </c>
      <c r="H7498" s="9">
        <v>4.26</v>
      </c>
      <c r="I7498">
        <f>IF(去年月销量[[#This Row],[月份]]=MONTH(报表日期),1,0)</f>
        <v>0</v>
      </c>
    </row>
    <row r="7499" spans="1:9" x14ac:dyDescent="0.2">
      <c r="A7499">
        <v>11</v>
      </c>
      <c r="B7499" t="s">
        <v>23</v>
      </c>
      <c r="C7499" t="s">
        <v>11</v>
      </c>
      <c r="D7499">
        <v>1000000192</v>
      </c>
      <c r="E7499" t="s">
        <v>95</v>
      </c>
      <c r="F7499" t="s">
        <v>46</v>
      </c>
      <c r="G7499" t="s">
        <v>47</v>
      </c>
      <c r="H7499" s="9">
        <v>38.346000000000004</v>
      </c>
      <c r="I7499">
        <f>IF(去年月销量[[#This Row],[月份]]=MONTH(报表日期),1,0)</f>
        <v>0</v>
      </c>
    </row>
    <row r="7500" spans="1:9" x14ac:dyDescent="0.2">
      <c r="A7500">
        <v>11</v>
      </c>
      <c r="B7500" t="s">
        <v>23</v>
      </c>
      <c r="C7500" t="s">
        <v>11</v>
      </c>
      <c r="D7500">
        <v>1000001895</v>
      </c>
      <c r="E7500" t="s">
        <v>122</v>
      </c>
      <c r="F7500" t="s">
        <v>50</v>
      </c>
      <c r="G7500" t="s">
        <v>51</v>
      </c>
      <c r="H7500" s="9">
        <v>58.680000000000007</v>
      </c>
      <c r="I7500">
        <f>IF(去年月销量[[#This Row],[月份]]=MONTH(报表日期),1,0)</f>
        <v>0</v>
      </c>
    </row>
    <row r="7501" spans="1:9" x14ac:dyDescent="0.2">
      <c r="A7501">
        <v>11</v>
      </c>
      <c r="B7501" t="s">
        <v>23</v>
      </c>
      <c r="C7501" t="s">
        <v>11</v>
      </c>
      <c r="D7501">
        <v>1000001895</v>
      </c>
      <c r="E7501" t="s">
        <v>122</v>
      </c>
      <c r="F7501" t="s">
        <v>58</v>
      </c>
      <c r="G7501" t="s">
        <v>76</v>
      </c>
      <c r="H7501" s="9">
        <v>113.2198489010989</v>
      </c>
      <c r="I7501">
        <f>IF(去年月销量[[#This Row],[月份]]=MONTH(报表日期),1,0)</f>
        <v>0</v>
      </c>
    </row>
    <row r="7502" spans="1:9" x14ac:dyDescent="0.2">
      <c r="A7502">
        <v>11</v>
      </c>
      <c r="B7502" t="s">
        <v>23</v>
      </c>
      <c r="C7502" t="s">
        <v>11</v>
      </c>
      <c r="D7502">
        <v>1000001911</v>
      </c>
      <c r="E7502" t="s">
        <v>165</v>
      </c>
      <c r="F7502" t="s">
        <v>48</v>
      </c>
      <c r="G7502" t="s">
        <v>87</v>
      </c>
      <c r="H7502" s="9">
        <v>4.8600000000000003</v>
      </c>
      <c r="I7502">
        <f>IF(去年月销量[[#This Row],[月份]]=MONTH(报表日期),1,0)</f>
        <v>0</v>
      </c>
    </row>
    <row r="7503" spans="1:9" x14ac:dyDescent="0.2">
      <c r="A7503">
        <v>11</v>
      </c>
      <c r="B7503" t="s">
        <v>23</v>
      </c>
      <c r="C7503" t="s">
        <v>11</v>
      </c>
      <c r="D7503">
        <v>1000001911</v>
      </c>
      <c r="E7503" t="s">
        <v>165</v>
      </c>
      <c r="F7503" t="s">
        <v>50</v>
      </c>
      <c r="G7503" t="s">
        <v>69</v>
      </c>
      <c r="H7503" s="9">
        <v>33.501599999999996</v>
      </c>
      <c r="I7503">
        <f>IF(去年月销量[[#This Row],[月份]]=MONTH(报表日期),1,0)</f>
        <v>0</v>
      </c>
    </row>
    <row r="7504" spans="1:9" x14ac:dyDescent="0.2">
      <c r="A7504">
        <v>11</v>
      </c>
      <c r="B7504" t="s">
        <v>23</v>
      </c>
      <c r="C7504" t="s">
        <v>11</v>
      </c>
      <c r="D7504">
        <v>1000001911</v>
      </c>
      <c r="E7504" t="s">
        <v>165</v>
      </c>
      <c r="F7504" t="s">
        <v>58</v>
      </c>
      <c r="G7504" t="s">
        <v>65</v>
      </c>
      <c r="H7504" s="9">
        <v>9.7800000000000011</v>
      </c>
      <c r="I7504">
        <f>IF(去年月销量[[#This Row],[月份]]=MONTH(报表日期),1,0)</f>
        <v>0</v>
      </c>
    </row>
    <row r="7505" spans="1:9" x14ac:dyDescent="0.2">
      <c r="A7505">
        <v>11</v>
      </c>
      <c r="B7505" t="s">
        <v>23</v>
      </c>
      <c r="C7505" t="s">
        <v>11</v>
      </c>
      <c r="D7505">
        <v>1000003567</v>
      </c>
      <c r="E7505" t="s">
        <v>163</v>
      </c>
      <c r="F7505" t="s">
        <v>50</v>
      </c>
      <c r="G7505" t="s">
        <v>51</v>
      </c>
      <c r="H7505" s="9">
        <v>39.18</v>
      </c>
      <c r="I7505">
        <f>IF(去年月销量[[#This Row],[月份]]=MONTH(报表日期),1,0)</f>
        <v>0</v>
      </c>
    </row>
    <row r="7506" spans="1:9" x14ac:dyDescent="0.2">
      <c r="A7506">
        <v>11</v>
      </c>
      <c r="B7506" t="s">
        <v>23</v>
      </c>
      <c r="C7506" t="s">
        <v>11</v>
      </c>
      <c r="D7506">
        <v>1000003567</v>
      </c>
      <c r="E7506" t="s">
        <v>163</v>
      </c>
      <c r="F7506" t="s">
        <v>48</v>
      </c>
      <c r="G7506" t="s">
        <v>86</v>
      </c>
      <c r="H7506" s="9">
        <v>2.4000000000000004</v>
      </c>
      <c r="I7506">
        <f>IF(去年月销量[[#This Row],[月份]]=MONTH(报表日期),1,0)</f>
        <v>0</v>
      </c>
    </row>
    <row r="7507" spans="1:9" x14ac:dyDescent="0.2">
      <c r="A7507">
        <v>11</v>
      </c>
      <c r="B7507" t="s">
        <v>23</v>
      </c>
      <c r="C7507" t="s">
        <v>11</v>
      </c>
      <c r="D7507">
        <v>1000003567</v>
      </c>
      <c r="E7507" t="s">
        <v>163</v>
      </c>
      <c r="F7507" t="s">
        <v>48</v>
      </c>
      <c r="G7507" t="s">
        <v>86</v>
      </c>
      <c r="H7507" s="9">
        <v>2.6927252747252748</v>
      </c>
      <c r="I7507">
        <f>IF(去年月销量[[#This Row],[月份]]=MONTH(报表日期),1,0)</f>
        <v>0</v>
      </c>
    </row>
    <row r="7508" spans="1:9" x14ac:dyDescent="0.2">
      <c r="A7508">
        <v>11</v>
      </c>
      <c r="B7508" t="s">
        <v>23</v>
      </c>
      <c r="C7508" t="s">
        <v>11</v>
      </c>
      <c r="D7508">
        <v>1000003567</v>
      </c>
      <c r="E7508" t="s">
        <v>163</v>
      </c>
      <c r="F7508" t="s">
        <v>48</v>
      </c>
      <c r="G7508" t="s">
        <v>80</v>
      </c>
      <c r="H7508" s="9">
        <v>149.34</v>
      </c>
      <c r="I7508">
        <f>IF(去年月销量[[#This Row],[月份]]=MONTH(报表日期),1,0)</f>
        <v>0</v>
      </c>
    </row>
    <row r="7509" spans="1:9" x14ac:dyDescent="0.2">
      <c r="A7509">
        <v>11</v>
      </c>
      <c r="B7509" t="s">
        <v>23</v>
      </c>
      <c r="C7509" t="s">
        <v>11</v>
      </c>
      <c r="D7509">
        <v>1000003567</v>
      </c>
      <c r="E7509" t="s">
        <v>163</v>
      </c>
      <c r="F7509" t="s">
        <v>58</v>
      </c>
      <c r="G7509" t="s">
        <v>76</v>
      </c>
      <c r="H7509" s="9">
        <v>43.559924450549445</v>
      </c>
      <c r="I7509">
        <f>IF(去年月销量[[#This Row],[月份]]=MONTH(报表日期),1,0)</f>
        <v>0</v>
      </c>
    </row>
    <row r="7510" spans="1:9" x14ac:dyDescent="0.2">
      <c r="A7510">
        <v>11</v>
      </c>
      <c r="B7510" t="s">
        <v>23</v>
      </c>
      <c r="C7510" t="s">
        <v>11</v>
      </c>
      <c r="D7510">
        <v>1000003567</v>
      </c>
      <c r="E7510" t="s">
        <v>163</v>
      </c>
      <c r="F7510" t="s">
        <v>52</v>
      </c>
      <c r="G7510" t="s">
        <v>75</v>
      </c>
      <c r="H7510" s="9">
        <v>2.2152000000000003</v>
      </c>
      <c r="I7510">
        <f>IF(去年月销量[[#This Row],[月份]]=MONTH(报表日期),1,0)</f>
        <v>0</v>
      </c>
    </row>
    <row r="7511" spans="1:9" x14ac:dyDescent="0.2">
      <c r="A7511">
        <v>11</v>
      </c>
      <c r="B7511" t="s">
        <v>35</v>
      </c>
      <c r="C7511" t="s">
        <v>32</v>
      </c>
      <c r="D7511">
        <v>1000001661</v>
      </c>
      <c r="E7511" t="s">
        <v>124</v>
      </c>
      <c r="F7511" t="s">
        <v>50</v>
      </c>
      <c r="G7511" t="s">
        <v>51</v>
      </c>
      <c r="H7511" s="9">
        <v>2.4000000000000004</v>
      </c>
      <c r="I7511">
        <f>IF(去年月销量[[#This Row],[月份]]=MONTH(报表日期),1,0)</f>
        <v>0</v>
      </c>
    </row>
    <row r="7512" spans="1:9" x14ac:dyDescent="0.2">
      <c r="A7512">
        <v>11</v>
      </c>
      <c r="B7512" t="s">
        <v>35</v>
      </c>
      <c r="C7512" t="s">
        <v>32</v>
      </c>
      <c r="D7512">
        <v>1000001661</v>
      </c>
      <c r="E7512" t="s">
        <v>124</v>
      </c>
      <c r="F7512" t="s">
        <v>48</v>
      </c>
      <c r="G7512" t="s">
        <v>80</v>
      </c>
      <c r="H7512" s="9">
        <v>2.4000000000000004</v>
      </c>
      <c r="I7512">
        <f>IF(去年月销量[[#This Row],[月份]]=MONTH(报表日期),1,0)</f>
        <v>0</v>
      </c>
    </row>
    <row r="7513" spans="1:9" x14ac:dyDescent="0.2">
      <c r="A7513">
        <v>11</v>
      </c>
      <c r="B7513" t="s">
        <v>35</v>
      </c>
      <c r="C7513" t="s">
        <v>32</v>
      </c>
      <c r="D7513">
        <v>1000001661</v>
      </c>
      <c r="E7513" t="s">
        <v>124</v>
      </c>
      <c r="F7513" t="s">
        <v>58</v>
      </c>
      <c r="G7513" t="s">
        <v>76</v>
      </c>
      <c r="H7513" s="9">
        <v>43.559924450549445</v>
      </c>
      <c r="I7513">
        <f>IF(去年月销量[[#This Row],[月份]]=MONTH(报表日期),1,0)</f>
        <v>0</v>
      </c>
    </row>
    <row r="7514" spans="1:9" x14ac:dyDescent="0.2">
      <c r="A7514">
        <v>11</v>
      </c>
      <c r="B7514" t="s">
        <v>35</v>
      </c>
      <c r="C7514" t="s">
        <v>32</v>
      </c>
      <c r="D7514">
        <v>1000001661</v>
      </c>
      <c r="E7514" t="s">
        <v>124</v>
      </c>
      <c r="F7514" t="s">
        <v>50</v>
      </c>
      <c r="G7514" t="s">
        <v>50</v>
      </c>
      <c r="H7514" s="9">
        <v>31.799999999999997</v>
      </c>
      <c r="I7514">
        <f>IF(去年月销量[[#This Row],[月份]]=MONTH(报表日期),1,0)</f>
        <v>0</v>
      </c>
    </row>
    <row r="7515" spans="1:9" x14ac:dyDescent="0.2">
      <c r="A7515">
        <v>11</v>
      </c>
      <c r="B7515" t="s">
        <v>35</v>
      </c>
      <c r="C7515" t="s">
        <v>32</v>
      </c>
      <c r="D7515">
        <v>1000001661</v>
      </c>
      <c r="E7515" t="s">
        <v>124</v>
      </c>
      <c r="F7515" t="s">
        <v>52</v>
      </c>
      <c r="G7515" t="s">
        <v>72</v>
      </c>
      <c r="H7515" s="9">
        <v>2.16</v>
      </c>
      <c r="I7515">
        <f>IF(去年月销量[[#This Row],[月份]]=MONTH(报表日期),1,0)</f>
        <v>0</v>
      </c>
    </row>
    <row r="7516" spans="1:9" x14ac:dyDescent="0.2">
      <c r="A7516">
        <v>11</v>
      </c>
      <c r="B7516" t="s">
        <v>35</v>
      </c>
      <c r="C7516" t="s">
        <v>32</v>
      </c>
      <c r="D7516">
        <v>1000001804</v>
      </c>
      <c r="E7516" t="s">
        <v>155</v>
      </c>
      <c r="F7516" t="s">
        <v>50</v>
      </c>
      <c r="G7516" t="s">
        <v>51</v>
      </c>
      <c r="H7516" s="9">
        <v>36.720000000000006</v>
      </c>
      <c r="I7516">
        <f>IF(去年月销量[[#This Row],[月份]]=MONTH(报表日期),1,0)</f>
        <v>0</v>
      </c>
    </row>
    <row r="7517" spans="1:9" x14ac:dyDescent="0.2">
      <c r="A7517">
        <v>11</v>
      </c>
      <c r="B7517" t="s">
        <v>35</v>
      </c>
      <c r="C7517" t="s">
        <v>32</v>
      </c>
      <c r="D7517">
        <v>1000001804</v>
      </c>
      <c r="E7517" t="s">
        <v>155</v>
      </c>
      <c r="F7517" t="s">
        <v>50</v>
      </c>
      <c r="G7517" t="s">
        <v>74</v>
      </c>
      <c r="H7517" s="9">
        <v>2.4000000000000004</v>
      </c>
      <c r="I7517">
        <f>IF(去年月销量[[#This Row],[月份]]=MONTH(报表日期),1,0)</f>
        <v>0</v>
      </c>
    </row>
    <row r="7518" spans="1:9" x14ac:dyDescent="0.2">
      <c r="A7518">
        <v>11</v>
      </c>
      <c r="B7518" t="s">
        <v>35</v>
      </c>
      <c r="C7518" t="s">
        <v>32</v>
      </c>
      <c r="D7518">
        <v>1000002002</v>
      </c>
      <c r="E7518" t="s">
        <v>160</v>
      </c>
      <c r="F7518" t="s">
        <v>50</v>
      </c>
      <c r="G7518" t="s">
        <v>51</v>
      </c>
      <c r="H7518" s="9">
        <v>63.600000000000009</v>
      </c>
      <c r="I7518">
        <f>IF(去年月销量[[#This Row],[月份]]=MONTH(报表日期),1,0)</f>
        <v>0</v>
      </c>
    </row>
    <row r="7519" spans="1:9" x14ac:dyDescent="0.2">
      <c r="A7519">
        <v>11</v>
      </c>
      <c r="B7519" t="s">
        <v>35</v>
      </c>
      <c r="C7519" t="s">
        <v>32</v>
      </c>
      <c r="D7519">
        <v>1000002002</v>
      </c>
      <c r="E7519" t="s">
        <v>160</v>
      </c>
      <c r="F7519" t="s">
        <v>48</v>
      </c>
      <c r="G7519" t="s">
        <v>86</v>
      </c>
      <c r="H7519" s="9">
        <v>2.4000000000000004</v>
      </c>
      <c r="I7519">
        <f>IF(去年月销量[[#This Row],[月份]]=MONTH(报表日期),1,0)</f>
        <v>0</v>
      </c>
    </row>
    <row r="7520" spans="1:9" x14ac:dyDescent="0.2">
      <c r="A7520">
        <v>11</v>
      </c>
      <c r="B7520" t="s">
        <v>35</v>
      </c>
      <c r="C7520" t="s">
        <v>32</v>
      </c>
      <c r="D7520">
        <v>1000002002</v>
      </c>
      <c r="E7520" t="s">
        <v>160</v>
      </c>
      <c r="F7520" t="s">
        <v>48</v>
      </c>
      <c r="G7520" t="s">
        <v>86</v>
      </c>
      <c r="H7520" s="9">
        <v>5.3854505494505496</v>
      </c>
      <c r="I7520">
        <f>IF(去年月销量[[#This Row],[月份]]=MONTH(报表日期),1,0)</f>
        <v>0</v>
      </c>
    </row>
    <row r="7521" spans="1:9" x14ac:dyDescent="0.2">
      <c r="A7521">
        <v>11</v>
      </c>
      <c r="B7521" t="s">
        <v>35</v>
      </c>
      <c r="C7521" t="s">
        <v>32</v>
      </c>
      <c r="D7521">
        <v>1000002002</v>
      </c>
      <c r="E7521" t="s">
        <v>160</v>
      </c>
      <c r="F7521" t="s">
        <v>48</v>
      </c>
      <c r="G7521" t="s">
        <v>80</v>
      </c>
      <c r="H7521" s="9">
        <v>14.580000000000002</v>
      </c>
      <c r="I7521">
        <f>IF(去年月销量[[#This Row],[月份]]=MONTH(报表日期),1,0)</f>
        <v>0</v>
      </c>
    </row>
    <row r="7522" spans="1:9" x14ac:dyDescent="0.2">
      <c r="A7522">
        <v>11</v>
      </c>
      <c r="B7522" t="s">
        <v>35</v>
      </c>
      <c r="C7522" t="s">
        <v>32</v>
      </c>
      <c r="D7522">
        <v>1000002002</v>
      </c>
      <c r="E7522" t="s">
        <v>160</v>
      </c>
      <c r="F7522" t="s">
        <v>58</v>
      </c>
      <c r="G7522" t="s">
        <v>76</v>
      </c>
      <c r="H7522" s="9">
        <v>2.6927252747252748</v>
      </c>
      <c r="I7522">
        <f>IF(去年月销量[[#This Row],[月份]]=MONTH(报表日期),1,0)</f>
        <v>0</v>
      </c>
    </row>
    <row r="7523" spans="1:9" x14ac:dyDescent="0.2">
      <c r="A7523">
        <v>11</v>
      </c>
      <c r="B7523" t="s">
        <v>35</v>
      </c>
      <c r="C7523" t="s">
        <v>32</v>
      </c>
      <c r="D7523">
        <v>1000002002</v>
      </c>
      <c r="E7523" t="s">
        <v>160</v>
      </c>
      <c r="F7523" t="s">
        <v>50</v>
      </c>
      <c r="G7523" t="s">
        <v>50</v>
      </c>
      <c r="H7523" s="9">
        <v>9.6000000000000014</v>
      </c>
      <c r="I7523">
        <f>IF(去年月销量[[#This Row],[月份]]=MONTH(报表日期),1,0)</f>
        <v>0</v>
      </c>
    </row>
    <row r="7524" spans="1:9" x14ac:dyDescent="0.2">
      <c r="A7524">
        <v>11</v>
      </c>
      <c r="B7524" t="s">
        <v>35</v>
      </c>
      <c r="C7524" t="s">
        <v>32</v>
      </c>
      <c r="D7524">
        <v>1000002002</v>
      </c>
      <c r="E7524" t="s">
        <v>160</v>
      </c>
      <c r="F7524" t="s">
        <v>50</v>
      </c>
      <c r="G7524" t="s">
        <v>69</v>
      </c>
      <c r="H7524" s="9">
        <v>10.850475274725275</v>
      </c>
      <c r="I7524">
        <f>IF(去年月销量[[#This Row],[月份]]=MONTH(报表日期),1,0)</f>
        <v>0</v>
      </c>
    </row>
    <row r="7525" spans="1:9" x14ac:dyDescent="0.2">
      <c r="A7525">
        <v>11</v>
      </c>
      <c r="B7525" t="s">
        <v>35</v>
      </c>
      <c r="C7525" t="s">
        <v>32</v>
      </c>
      <c r="D7525">
        <v>1000002002</v>
      </c>
      <c r="E7525" t="s">
        <v>160</v>
      </c>
      <c r="F7525" t="s">
        <v>50</v>
      </c>
      <c r="G7525" t="s">
        <v>69</v>
      </c>
      <c r="H7525" s="9">
        <v>7.5172500000000007</v>
      </c>
      <c r="I7525">
        <f>IF(去年月销量[[#This Row],[月份]]=MONTH(报表日期),1,0)</f>
        <v>0</v>
      </c>
    </row>
    <row r="7526" spans="1:9" x14ac:dyDescent="0.2">
      <c r="A7526">
        <v>11</v>
      </c>
      <c r="B7526" t="s">
        <v>35</v>
      </c>
      <c r="C7526" t="s">
        <v>32</v>
      </c>
      <c r="D7526">
        <v>1000002002</v>
      </c>
      <c r="E7526" t="s">
        <v>160</v>
      </c>
      <c r="F7526" t="s">
        <v>50</v>
      </c>
      <c r="G7526" t="s">
        <v>74</v>
      </c>
      <c r="H7526" s="9">
        <v>19.5</v>
      </c>
      <c r="I7526">
        <f>IF(去年月销量[[#This Row],[月份]]=MONTH(报表日期),1,0)</f>
        <v>0</v>
      </c>
    </row>
    <row r="7527" spans="1:9" x14ac:dyDescent="0.2">
      <c r="A7527">
        <v>11</v>
      </c>
      <c r="B7527" t="s">
        <v>35</v>
      </c>
      <c r="C7527" t="s">
        <v>32</v>
      </c>
      <c r="D7527">
        <v>1000002002</v>
      </c>
      <c r="E7527" t="s">
        <v>160</v>
      </c>
      <c r="F7527" t="s">
        <v>58</v>
      </c>
      <c r="G7527" t="s">
        <v>59</v>
      </c>
      <c r="H7527" s="9">
        <v>12.5136</v>
      </c>
      <c r="I7527">
        <f>IF(去年月销量[[#This Row],[月份]]=MONTH(报表日期),1,0)</f>
        <v>0</v>
      </c>
    </row>
    <row r="7528" spans="1:9" x14ac:dyDescent="0.2">
      <c r="A7528">
        <v>11</v>
      </c>
      <c r="B7528" t="s">
        <v>35</v>
      </c>
      <c r="C7528" t="s">
        <v>34</v>
      </c>
      <c r="D7528">
        <v>1000000002</v>
      </c>
      <c r="E7528" t="s">
        <v>98</v>
      </c>
      <c r="F7528" t="s">
        <v>48</v>
      </c>
      <c r="G7528" t="s">
        <v>87</v>
      </c>
      <c r="H7528" s="9">
        <v>39.120000000000005</v>
      </c>
      <c r="I7528">
        <f>IF(去年月销量[[#This Row],[月份]]=MONTH(报表日期),1,0)</f>
        <v>0</v>
      </c>
    </row>
    <row r="7529" spans="1:9" x14ac:dyDescent="0.2">
      <c r="A7529">
        <v>11</v>
      </c>
      <c r="B7529" t="s">
        <v>35</v>
      </c>
      <c r="C7529" t="s">
        <v>34</v>
      </c>
      <c r="D7529">
        <v>1000000002</v>
      </c>
      <c r="E7529" t="s">
        <v>98</v>
      </c>
      <c r="F7529" t="s">
        <v>48</v>
      </c>
      <c r="G7529" t="s">
        <v>86</v>
      </c>
      <c r="H7529" s="9">
        <v>15.18</v>
      </c>
      <c r="I7529">
        <f>IF(去年月销量[[#This Row],[月份]]=MONTH(报表日期),1,0)</f>
        <v>0</v>
      </c>
    </row>
    <row r="7530" spans="1:9" x14ac:dyDescent="0.2">
      <c r="A7530">
        <v>11</v>
      </c>
      <c r="B7530" t="s">
        <v>35</v>
      </c>
      <c r="C7530" t="s">
        <v>34</v>
      </c>
      <c r="D7530">
        <v>1000000002</v>
      </c>
      <c r="E7530" t="s">
        <v>98</v>
      </c>
      <c r="F7530" t="s">
        <v>48</v>
      </c>
      <c r="G7530" t="s">
        <v>80</v>
      </c>
      <c r="H7530" s="9">
        <v>125.6112</v>
      </c>
      <c r="I7530">
        <f>IF(去年月销量[[#This Row],[月份]]=MONTH(报表日期),1,0)</f>
        <v>0</v>
      </c>
    </row>
    <row r="7531" spans="1:9" x14ac:dyDescent="0.2">
      <c r="A7531">
        <v>11</v>
      </c>
      <c r="B7531" t="s">
        <v>35</v>
      </c>
      <c r="C7531" t="s">
        <v>34</v>
      </c>
      <c r="D7531">
        <v>1000000002</v>
      </c>
      <c r="E7531" t="s">
        <v>98</v>
      </c>
      <c r="F7531" t="s">
        <v>48</v>
      </c>
      <c r="G7531" t="s">
        <v>80</v>
      </c>
      <c r="H7531" s="9">
        <v>17.100000000000001</v>
      </c>
      <c r="I7531">
        <f>IF(去年月销量[[#This Row],[月份]]=MONTH(报表日期),1,0)</f>
        <v>0</v>
      </c>
    </row>
    <row r="7532" spans="1:9" x14ac:dyDescent="0.2">
      <c r="A7532">
        <v>11</v>
      </c>
      <c r="B7532" t="s">
        <v>35</v>
      </c>
      <c r="C7532" t="s">
        <v>34</v>
      </c>
      <c r="D7532">
        <v>1000000002</v>
      </c>
      <c r="E7532" t="s">
        <v>98</v>
      </c>
      <c r="F7532" t="s">
        <v>58</v>
      </c>
      <c r="G7532" t="s">
        <v>76</v>
      </c>
      <c r="H7532" s="9">
        <v>969.32836250000003</v>
      </c>
      <c r="I7532">
        <f>IF(去年月销量[[#This Row],[月份]]=MONTH(报表日期),1,0)</f>
        <v>0</v>
      </c>
    </row>
    <row r="7533" spans="1:9" x14ac:dyDescent="0.2">
      <c r="A7533">
        <v>11</v>
      </c>
      <c r="B7533" t="s">
        <v>35</v>
      </c>
      <c r="C7533" t="s">
        <v>34</v>
      </c>
      <c r="D7533">
        <v>1000000002</v>
      </c>
      <c r="E7533" t="s">
        <v>98</v>
      </c>
      <c r="F7533" t="s">
        <v>50</v>
      </c>
      <c r="G7533" t="s">
        <v>69</v>
      </c>
      <c r="H7533" s="9">
        <v>33.263999999999996</v>
      </c>
      <c r="I7533">
        <f>IF(去年月销量[[#This Row],[月份]]=MONTH(报表日期),1,0)</f>
        <v>0</v>
      </c>
    </row>
    <row r="7534" spans="1:9" x14ac:dyDescent="0.2">
      <c r="A7534">
        <v>11</v>
      </c>
      <c r="B7534" t="s">
        <v>35</v>
      </c>
      <c r="C7534" t="s">
        <v>34</v>
      </c>
      <c r="D7534">
        <v>1000000002</v>
      </c>
      <c r="E7534" t="s">
        <v>98</v>
      </c>
      <c r="F7534" t="s">
        <v>58</v>
      </c>
      <c r="G7534" t="s">
        <v>65</v>
      </c>
      <c r="H7534" s="9">
        <v>12.18</v>
      </c>
      <c r="I7534">
        <f>IF(去年月销量[[#This Row],[月份]]=MONTH(报表日期),1,0)</f>
        <v>0</v>
      </c>
    </row>
    <row r="7535" spans="1:9" x14ac:dyDescent="0.2">
      <c r="A7535">
        <v>11</v>
      </c>
      <c r="B7535" t="s">
        <v>35</v>
      </c>
      <c r="C7535" t="s">
        <v>34</v>
      </c>
      <c r="D7535">
        <v>1000000002</v>
      </c>
      <c r="E7535" t="s">
        <v>98</v>
      </c>
      <c r="F7535" t="s">
        <v>52</v>
      </c>
      <c r="G7535" t="s">
        <v>85</v>
      </c>
      <c r="H7535" s="9">
        <v>47.917591071428568</v>
      </c>
      <c r="I7535">
        <f>IF(去年月销量[[#This Row],[月份]]=MONTH(报表日期),1,0)</f>
        <v>0</v>
      </c>
    </row>
    <row r="7536" spans="1:9" x14ac:dyDescent="0.2">
      <c r="A7536">
        <v>11</v>
      </c>
      <c r="B7536" t="s">
        <v>35</v>
      </c>
      <c r="C7536" t="s">
        <v>34</v>
      </c>
      <c r="D7536">
        <v>1000000002</v>
      </c>
      <c r="E7536" t="s">
        <v>98</v>
      </c>
      <c r="F7536" t="s">
        <v>52</v>
      </c>
      <c r="G7536" t="s">
        <v>62</v>
      </c>
      <c r="H7536" s="9">
        <v>6.48</v>
      </c>
      <c r="I7536">
        <f>IF(去年月销量[[#This Row],[月份]]=MONTH(报表日期),1,0)</f>
        <v>0</v>
      </c>
    </row>
    <row r="7537" spans="1:9" x14ac:dyDescent="0.2">
      <c r="A7537">
        <v>11</v>
      </c>
      <c r="B7537" t="s">
        <v>35</v>
      </c>
      <c r="C7537" t="s">
        <v>34</v>
      </c>
      <c r="D7537">
        <v>1000000002</v>
      </c>
      <c r="E7537" t="s">
        <v>98</v>
      </c>
      <c r="F7537" t="s">
        <v>52</v>
      </c>
      <c r="G7537" t="s">
        <v>53</v>
      </c>
      <c r="H7537" s="9">
        <v>6.6</v>
      </c>
      <c r="I7537">
        <f>IF(去年月销量[[#This Row],[月份]]=MONTH(报表日期),1,0)</f>
        <v>0</v>
      </c>
    </row>
    <row r="7538" spans="1:9" x14ac:dyDescent="0.2">
      <c r="A7538">
        <v>11</v>
      </c>
      <c r="B7538" t="s">
        <v>35</v>
      </c>
      <c r="C7538" t="s">
        <v>34</v>
      </c>
      <c r="D7538">
        <v>1000000002</v>
      </c>
      <c r="E7538" t="s">
        <v>98</v>
      </c>
      <c r="F7538" t="s">
        <v>52</v>
      </c>
      <c r="G7538" t="s">
        <v>75</v>
      </c>
      <c r="H7538" s="9">
        <v>22.322399999999998</v>
      </c>
      <c r="I7538">
        <f>IF(去年月销量[[#This Row],[月份]]=MONTH(报表日期),1,0)</f>
        <v>0</v>
      </c>
    </row>
    <row r="7539" spans="1:9" x14ac:dyDescent="0.2">
      <c r="A7539">
        <v>11</v>
      </c>
      <c r="B7539" t="s">
        <v>35</v>
      </c>
      <c r="C7539" t="s">
        <v>34</v>
      </c>
      <c r="D7539">
        <v>1000000002</v>
      </c>
      <c r="E7539" t="s">
        <v>98</v>
      </c>
      <c r="F7539" t="s">
        <v>44</v>
      </c>
      <c r="G7539" t="s">
        <v>55</v>
      </c>
      <c r="H7539" s="9">
        <v>1.68</v>
      </c>
      <c r="I7539">
        <f>IF(去年月销量[[#This Row],[月份]]=MONTH(报表日期),1,0)</f>
        <v>0</v>
      </c>
    </row>
    <row r="7540" spans="1:9" x14ac:dyDescent="0.2">
      <c r="A7540">
        <v>11</v>
      </c>
      <c r="B7540" t="s">
        <v>35</v>
      </c>
      <c r="C7540" t="s">
        <v>34</v>
      </c>
      <c r="D7540">
        <v>1000000002</v>
      </c>
      <c r="E7540" t="s">
        <v>98</v>
      </c>
      <c r="F7540" t="s">
        <v>46</v>
      </c>
      <c r="G7540" t="s">
        <v>47</v>
      </c>
      <c r="H7540" s="9">
        <v>167.50800000000001</v>
      </c>
      <c r="I7540">
        <f>IF(去年月销量[[#This Row],[月份]]=MONTH(报表日期),1,0)</f>
        <v>0</v>
      </c>
    </row>
    <row r="7541" spans="1:9" x14ac:dyDescent="0.2">
      <c r="A7541">
        <v>11</v>
      </c>
      <c r="B7541" t="s">
        <v>35</v>
      </c>
      <c r="C7541" t="s">
        <v>34</v>
      </c>
      <c r="D7541">
        <v>1000000070</v>
      </c>
      <c r="E7541" t="s">
        <v>110</v>
      </c>
      <c r="F7541" t="s">
        <v>48</v>
      </c>
      <c r="G7541" t="s">
        <v>87</v>
      </c>
      <c r="H7541" s="9">
        <v>276.53999999999996</v>
      </c>
      <c r="I7541">
        <f>IF(去年月销量[[#This Row],[月份]]=MONTH(报表日期),1,0)</f>
        <v>0</v>
      </c>
    </row>
    <row r="7542" spans="1:9" x14ac:dyDescent="0.2">
      <c r="A7542">
        <v>11</v>
      </c>
      <c r="B7542" t="s">
        <v>35</v>
      </c>
      <c r="C7542" t="s">
        <v>34</v>
      </c>
      <c r="D7542">
        <v>1000000070</v>
      </c>
      <c r="E7542" t="s">
        <v>110</v>
      </c>
      <c r="F7542" t="s">
        <v>48</v>
      </c>
      <c r="G7542" t="s">
        <v>80</v>
      </c>
      <c r="H7542" s="9">
        <v>19.982400173611111</v>
      </c>
      <c r="I7542">
        <f>IF(去年月销量[[#This Row],[月份]]=MONTH(报表日期),1,0)</f>
        <v>0</v>
      </c>
    </row>
    <row r="7543" spans="1:9" x14ac:dyDescent="0.2">
      <c r="A7543">
        <v>11</v>
      </c>
      <c r="B7543" t="s">
        <v>35</v>
      </c>
      <c r="C7543" t="s">
        <v>34</v>
      </c>
      <c r="D7543">
        <v>1000000070</v>
      </c>
      <c r="E7543" t="s">
        <v>110</v>
      </c>
      <c r="F7543" t="s">
        <v>48</v>
      </c>
      <c r="G7543" t="s">
        <v>80</v>
      </c>
      <c r="H7543" s="9">
        <v>115.02</v>
      </c>
      <c r="I7543">
        <f>IF(去年月销量[[#This Row],[月份]]=MONTH(报表日期),1,0)</f>
        <v>0</v>
      </c>
    </row>
    <row r="7544" spans="1:9" x14ac:dyDescent="0.2">
      <c r="A7544">
        <v>11</v>
      </c>
      <c r="B7544" t="s">
        <v>35</v>
      </c>
      <c r="C7544" t="s">
        <v>34</v>
      </c>
      <c r="D7544">
        <v>1000000070</v>
      </c>
      <c r="E7544" t="s">
        <v>110</v>
      </c>
      <c r="F7544" t="s">
        <v>48</v>
      </c>
      <c r="G7544" t="s">
        <v>48</v>
      </c>
      <c r="H7544" s="9">
        <v>143.8272</v>
      </c>
      <c r="I7544">
        <f>IF(去年月销量[[#This Row],[月份]]=MONTH(报表日期),1,0)</f>
        <v>0</v>
      </c>
    </row>
    <row r="7545" spans="1:9" x14ac:dyDescent="0.2">
      <c r="A7545">
        <v>11</v>
      </c>
      <c r="B7545" t="s">
        <v>35</v>
      </c>
      <c r="C7545" t="s">
        <v>34</v>
      </c>
      <c r="D7545">
        <v>1000000070</v>
      </c>
      <c r="E7545" t="s">
        <v>110</v>
      </c>
      <c r="F7545" t="s">
        <v>50</v>
      </c>
      <c r="G7545" t="s">
        <v>74</v>
      </c>
      <c r="H7545" s="9">
        <v>173.76</v>
      </c>
      <c r="I7545">
        <f>IF(去年月销量[[#This Row],[月份]]=MONTH(报表日期),1,0)</f>
        <v>0</v>
      </c>
    </row>
    <row r="7546" spans="1:9" x14ac:dyDescent="0.2">
      <c r="A7546">
        <v>11</v>
      </c>
      <c r="B7546" t="s">
        <v>35</v>
      </c>
      <c r="C7546" t="s">
        <v>34</v>
      </c>
      <c r="D7546">
        <v>1000000070</v>
      </c>
      <c r="E7546" t="s">
        <v>110</v>
      </c>
      <c r="F7546" t="s">
        <v>58</v>
      </c>
      <c r="G7546" t="s">
        <v>59</v>
      </c>
      <c r="H7546" s="9">
        <v>104.46480000000001</v>
      </c>
      <c r="I7546">
        <f>IF(去年月销量[[#This Row],[月份]]=MONTH(报表日期),1,0)</f>
        <v>0</v>
      </c>
    </row>
    <row r="7547" spans="1:9" x14ac:dyDescent="0.2">
      <c r="A7547">
        <v>11</v>
      </c>
      <c r="B7547" t="s">
        <v>35</v>
      </c>
      <c r="C7547" t="s">
        <v>34</v>
      </c>
      <c r="D7547">
        <v>1000000070</v>
      </c>
      <c r="E7547" t="s">
        <v>110</v>
      </c>
      <c r="F7547" t="s">
        <v>52</v>
      </c>
      <c r="G7547" t="s">
        <v>72</v>
      </c>
      <c r="H7547" s="9">
        <v>93.539999999999992</v>
      </c>
      <c r="I7547">
        <f>IF(去年月销量[[#This Row],[月份]]=MONTH(报表日期),1,0)</f>
        <v>0</v>
      </c>
    </row>
    <row r="7548" spans="1:9" x14ac:dyDescent="0.2">
      <c r="A7548">
        <v>11</v>
      </c>
      <c r="B7548" t="s">
        <v>35</v>
      </c>
      <c r="C7548" t="s">
        <v>34</v>
      </c>
      <c r="D7548">
        <v>1000000070</v>
      </c>
      <c r="E7548" t="s">
        <v>110</v>
      </c>
      <c r="F7548" t="s">
        <v>52</v>
      </c>
      <c r="G7548" t="s">
        <v>85</v>
      </c>
      <c r="H7548" s="9">
        <v>107.75999999999999</v>
      </c>
      <c r="I7548">
        <f>IF(去年月销量[[#This Row],[月份]]=MONTH(报表日期),1,0)</f>
        <v>0</v>
      </c>
    </row>
    <row r="7549" spans="1:9" x14ac:dyDescent="0.2">
      <c r="A7549">
        <v>11</v>
      </c>
      <c r="B7549" t="s">
        <v>35</v>
      </c>
      <c r="C7549" t="s">
        <v>34</v>
      </c>
      <c r="D7549">
        <v>1000000070</v>
      </c>
      <c r="E7549" t="s">
        <v>110</v>
      </c>
      <c r="F7549" t="s">
        <v>52</v>
      </c>
      <c r="G7549" t="s">
        <v>61</v>
      </c>
      <c r="H7549" s="9">
        <v>12.78</v>
      </c>
      <c r="I7549">
        <f>IF(去年月销量[[#This Row],[月份]]=MONTH(报表日期),1,0)</f>
        <v>0</v>
      </c>
    </row>
    <row r="7550" spans="1:9" x14ac:dyDescent="0.2">
      <c r="A7550">
        <v>11</v>
      </c>
      <c r="B7550" t="s">
        <v>35</v>
      </c>
      <c r="C7550" t="s">
        <v>34</v>
      </c>
      <c r="D7550">
        <v>1000000070</v>
      </c>
      <c r="E7550" t="s">
        <v>110</v>
      </c>
      <c r="F7550" t="s">
        <v>52</v>
      </c>
      <c r="G7550" t="s">
        <v>62</v>
      </c>
      <c r="H7550" s="9">
        <v>8.64</v>
      </c>
      <c r="I7550">
        <f>IF(去年月销量[[#This Row],[月份]]=MONTH(报表日期),1,0)</f>
        <v>0</v>
      </c>
    </row>
    <row r="7551" spans="1:9" x14ac:dyDescent="0.2">
      <c r="A7551">
        <v>11</v>
      </c>
      <c r="B7551" t="s">
        <v>35</v>
      </c>
      <c r="C7551" t="s">
        <v>34</v>
      </c>
      <c r="D7551">
        <v>1000000070</v>
      </c>
      <c r="E7551" t="s">
        <v>110</v>
      </c>
      <c r="F7551" t="s">
        <v>52</v>
      </c>
      <c r="G7551" t="s">
        <v>75</v>
      </c>
      <c r="H7551" s="9">
        <v>4.4304000000000006</v>
      </c>
      <c r="I7551">
        <f>IF(去年月销量[[#This Row],[月份]]=MONTH(报表日期),1,0)</f>
        <v>0</v>
      </c>
    </row>
    <row r="7552" spans="1:9" x14ac:dyDescent="0.2">
      <c r="A7552">
        <v>11</v>
      </c>
      <c r="B7552" t="s">
        <v>35</v>
      </c>
      <c r="C7552" t="s">
        <v>34</v>
      </c>
      <c r="D7552">
        <v>1000000070</v>
      </c>
      <c r="E7552" t="s">
        <v>110</v>
      </c>
      <c r="F7552" t="s">
        <v>46</v>
      </c>
      <c r="G7552" t="s">
        <v>88</v>
      </c>
      <c r="H7552" s="9">
        <v>202.11840000000001</v>
      </c>
      <c r="I7552">
        <f>IF(去年月销量[[#This Row],[月份]]=MONTH(报表日期),1,0)</f>
        <v>0</v>
      </c>
    </row>
    <row r="7553" spans="1:9" x14ac:dyDescent="0.2">
      <c r="A7553">
        <v>11</v>
      </c>
      <c r="B7553" t="s">
        <v>35</v>
      </c>
      <c r="C7553" t="s">
        <v>34</v>
      </c>
      <c r="D7553">
        <v>1000000070</v>
      </c>
      <c r="E7553" t="s">
        <v>110</v>
      </c>
      <c r="F7553" t="s">
        <v>46</v>
      </c>
      <c r="G7553" t="s">
        <v>47</v>
      </c>
      <c r="H7553" s="9">
        <v>57.42</v>
      </c>
      <c r="I7553">
        <f>IF(去年月销量[[#This Row],[月份]]=MONTH(报表日期),1,0)</f>
        <v>0</v>
      </c>
    </row>
    <row r="7554" spans="1:9" x14ac:dyDescent="0.2">
      <c r="A7554">
        <v>11</v>
      </c>
      <c r="B7554" t="s">
        <v>35</v>
      </c>
      <c r="C7554" t="s">
        <v>34</v>
      </c>
      <c r="D7554">
        <v>1000000444</v>
      </c>
      <c r="E7554" t="s">
        <v>131</v>
      </c>
      <c r="F7554" t="s">
        <v>50</v>
      </c>
      <c r="G7554" t="s">
        <v>51</v>
      </c>
      <c r="H7554" s="9">
        <v>83.160000000000011</v>
      </c>
      <c r="I7554">
        <f>IF(去年月销量[[#This Row],[月份]]=MONTH(报表日期),1,0)</f>
        <v>0</v>
      </c>
    </row>
    <row r="7555" spans="1:9" x14ac:dyDescent="0.2">
      <c r="A7555">
        <v>11</v>
      </c>
      <c r="B7555" t="s">
        <v>35</v>
      </c>
      <c r="C7555" t="s">
        <v>34</v>
      </c>
      <c r="D7555">
        <v>1000000444</v>
      </c>
      <c r="E7555" t="s">
        <v>131</v>
      </c>
      <c r="F7555" t="s">
        <v>50</v>
      </c>
      <c r="G7555" t="s">
        <v>69</v>
      </c>
      <c r="H7555" s="9">
        <v>10.02225</v>
      </c>
      <c r="I7555">
        <f>IF(去年月销量[[#This Row],[月份]]=MONTH(报表日期),1,0)</f>
        <v>0</v>
      </c>
    </row>
    <row r="7556" spans="1:9" x14ac:dyDescent="0.2">
      <c r="A7556">
        <v>11</v>
      </c>
      <c r="B7556" t="s">
        <v>35</v>
      </c>
      <c r="C7556" t="s">
        <v>34</v>
      </c>
      <c r="D7556">
        <v>1000000444</v>
      </c>
      <c r="E7556" t="s">
        <v>131</v>
      </c>
      <c r="F7556" t="s">
        <v>50</v>
      </c>
      <c r="G7556" t="s">
        <v>74</v>
      </c>
      <c r="H7556" s="9">
        <v>9.7200000000000006</v>
      </c>
      <c r="I7556">
        <f>IF(去年月销量[[#This Row],[月份]]=MONTH(报表日期),1,0)</f>
        <v>0</v>
      </c>
    </row>
    <row r="7557" spans="1:9" x14ac:dyDescent="0.2">
      <c r="A7557">
        <v>11</v>
      </c>
      <c r="B7557" t="s">
        <v>35</v>
      </c>
      <c r="C7557" t="s">
        <v>34</v>
      </c>
      <c r="D7557">
        <v>1000000444</v>
      </c>
      <c r="E7557" t="s">
        <v>131</v>
      </c>
      <c r="F7557" t="s">
        <v>52</v>
      </c>
      <c r="G7557" t="s">
        <v>72</v>
      </c>
      <c r="H7557" s="9">
        <v>4.32</v>
      </c>
      <c r="I7557">
        <f>IF(去年月销量[[#This Row],[月份]]=MONTH(报表日期),1,0)</f>
        <v>0</v>
      </c>
    </row>
    <row r="7558" spans="1:9" x14ac:dyDescent="0.2">
      <c r="A7558">
        <v>11</v>
      </c>
      <c r="B7558" t="s">
        <v>35</v>
      </c>
      <c r="C7558" t="s">
        <v>34</v>
      </c>
      <c r="D7558">
        <v>1000001559</v>
      </c>
      <c r="E7558" t="s">
        <v>103</v>
      </c>
      <c r="F7558" t="s">
        <v>48</v>
      </c>
      <c r="G7558" t="s">
        <v>87</v>
      </c>
      <c r="H7558" s="9">
        <v>12.24</v>
      </c>
      <c r="I7558">
        <f>IF(去年月销量[[#This Row],[月份]]=MONTH(报表日期),1,0)</f>
        <v>0</v>
      </c>
    </row>
    <row r="7559" spans="1:9" x14ac:dyDescent="0.2">
      <c r="A7559">
        <v>11</v>
      </c>
      <c r="B7559" t="s">
        <v>35</v>
      </c>
      <c r="C7559" t="s">
        <v>34</v>
      </c>
      <c r="D7559">
        <v>1000001559</v>
      </c>
      <c r="E7559" t="s">
        <v>103</v>
      </c>
      <c r="F7559" t="s">
        <v>48</v>
      </c>
      <c r="G7559" t="s">
        <v>80</v>
      </c>
      <c r="H7559" s="9">
        <v>12.24</v>
      </c>
      <c r="I7559">
        <f>IF(去年月销量[[#This Row],[月份]]=MONTH(报表日期),1,0)</f>
        <v>0</v>
      </c>
    </row>
    <row r="7560" spans="1:9" x14ac:dyDescent="0.2">
      <c r="A7560">
        <v>11</v>
      </c>
      <c r="B7560" t="s">
        <v>35</v>
      </c>
      <c r="C7560" t="s">
        <v>34</v>
      </c>
      <c r="D7560">
        <v>1000001559</v>
      </c>
      <c r="E7560" t="s">
        <v>103</v>
      </c>
      <c r="F7560" t="s">
        <v>50</v>
      </c>
      <c r="G7560" t="s">
        <v>74</v>
      </c>
      <c r="H7560" s="9">
        <v>6.48</v>
      </c>
      <c r="I7560">
        <f>IF(去年月销量[[#This Row],[月份]]=MONTH(报表日期),1,0)</f>
        <v>0</v>
      </c>
    </row>
    <row r="7561" spans="1:9" x14ac:dyDescent="0.2">
      <c r="A7561">
        <v>11</v>
      </c>
      <c r="B7561" t="s">
        <v>35</v>
      </c>
      <c r="C7561" t="s">
        <v>34</v>
      </c>
      <c r="D7561">
        <v>1000001559</v>
      </c>
      <c r="E7561" t="s">
        <v>103</v>
      </c>
      <c r="F7561" t="s">
        <v>58</v>
      </c>
      <c r="G7561" t="s">
        <v>65</v>
      </c>
      <c r="H7561" s="9">
        <v>4.8600000000000003</v>
      </c>
      <c r="I7561">
        <f>IF(去年月销量[[#This Row],[月份]]=MONTH(报表日期),1,0)</f>
        <v>0</v>
      </c>
    </row>
    <row r="7562" spans="1:9" x14ac:dyDescent="0.2">
      <c r="A7562">
        <v>11</v>
      </c>
      <c r="B7562" t="s">
        <v>35</v>
      </c>
      <c r="C7562" t="s">
        <v>34</v>
      </c>
      <c r="D7562">
        <v>1000001559</v>
      </c>
      <c r="E7562" t="s">
        <v>103</v>
      </c>
      <c r="F7562" t="s">
        <v>52</v>
      </c>
      <c r="G7562" t="s">
        <v>85</v>
      </c>
      <c r="H7562" s="9">
        <v>119.79397767857142</v>
      </c>
      <c r="I7562">
        <f>IF(去年月销量[[#This Row],[月份]]=MONTH(报表日期),1,0)</f>
        <v>0</v>
      </c>
    </row>
    <row r="7563" spans="1:9" x14ac:dyDescent="0.2">
      <c r="A7563">
        <v>11</v>
      </c>
      <c r="B7563" t="s">
        <v>35</v>
      </c>
      <c r="C7563" t="s">
        <v>34</v>
      </c>
      <c r="D7563">
        <v>1000001559</v>
      </c>
      <c r="E7563" t="s">
        <v>103</v>
      </c>
      <c r="F7563" t="s">
        <v>52</v>
      </c>
      <c r="G7563" t="s">
        <v>61</v>
      </c>
      <c r="H7563" s="9">
        <v>3.78</v>
      </c>
      <c r="I7563">
        <f>IF(去年月销量[[#This Row],[月份]]=MONTH(报表日期),1,0)</f>
        <v>0</v>
      </c>
    </row>
    <row r="7564" spans="1:9" x14ac:dyDescent="0.2">
      <c r="A7564">
        <v>11</v>
      </c>
      <c r="B7564" t="s">
        <v>19</v>
      </c>
      <c r="C7564" t="s">
        <v>5</v>
      </c>
      <c r="D7564">
        <v>1000001441</v>
      </c>
      <c r="E7564" t="s">
        <v>93</v>
      </c>
      <c r="F7564" t="s">
        <v>48</v>
      </c>
      <c r="G7564" t="s">
        <v>87</v>
      </c>
      <c r="H7564" s="9">
        <v>13.92</v>
      </c>
      <c r="I7564">
        <f>IF(去年月销量[[#This Row],[月份]]=MONTH(报表日期),1,0)</f>
        <v>0</v>
      </c>
    </row>
    <row r="7565" spans="1:9" x14ac:dyDescent="0.2">
      <c r="A7565">
        <v>11</v>
      </c>
      <c r="B7565" t="s">
        <v>19</v>
      </c>
      <c r="C7565" t="s">
        <v>5</v>
      </c>
      <c r="D7565">
        <v>1000001441</v>
      </c>
      <c r="E7565" t="s">
        <v>93</v>
      </c>
      <c r="F7565" t="s">
        <v>48</v>
      </c>
      <c r="G7565" t="s">
        <v>49</v>
      </c>
      <c r="H7565" s="9">
        <v>5.3761278417818739</v>
      </c>
      <c r="I7565">
        <f>IF(去年月销量[[#This Row],[月份]]=MONTH(报表日期),1,0)</f>
        <v>0</v>
      </c>
    </row>
    <row r="7566" spans="1:9" x14ac:dyDescent="0.2">
      <c r="A7566">
        <v>11</v>
      </c>
      <c r="B7566" t="s">
        <v>19</v>
      </c>
      <c r="C7566" t="s">
        <v>5</v>
      </c>
      <c r="D7566">
        <v>1000001441</v>
      </c>
      <c r="E7566" t="s">
        <v>93</v>
      </c>
      <c r="F7566" t="s">
        <v>50</v>
      </c>
      <c r="G7566" t="s">
        <v>51</v>
      </c>
      <c r="H7566" s="9">
        <v>7.4399999999999995</v>
      </c>
      <c r="I7566">
        <f>IF(去年月销量[[#This Row],[月份]]=MONTH(报表日期),1,0)</f>
        <v>0</v>
      </c>
    </row>
    <row r="7567" spans="1:9" x14ac:dyDescent="0.2">
      <c r="A7567">
        <v>11</v>
      </c>
      <c r="B7567" t="s">
        <v>19</v>
      </c>
      <c r="C7567" t="s">
        <v>5</v>
      </c>
      <c r="D7567">
        <v>1000001441</v>
      </c>
      <c r="E7567" t="s">
        <v>93</v>
      </c>
      <c r="F7567" t="s">
        <v>48</v>
      </c>
      <c r="G7567" t="s">
        <v>86</v>
      </c>
      <c r="H7567" s="9">
        <v>2.16</v>
      </c>
      <c r="I7567">
        <f>IF(去年月销量[[#This Row],[月份]]=MONTH(报表日期),1,0)</f>
        <v>0</v>
      </c>
    </row>
    <row r="7568" spans="1:9" x14ac:dyDescent="0.2">
      <c r="A7568">
        <v>11</v>
      </c>
      <c r="B7568" t="s">
        <v>19</v>
      </c>
      <c r="C7568" t="s">
        <v>5</v>
      </c>
      <c r="D7568">
        <v>1000001441</v>
      </c>
      <c r="E7568" t="s">
        <v>93</v>
      </c>
      <c r="F7568" t="s">
        <v>48</v>
      </c>
      <c r="G7568" t="s">
        <v>86</v>
      </c>
      <c r="H7568" s="9">
        <v>7.821456060606061</v>
      </c>
      <c r="I7568">
        <f>IF(去年月销量[[#This Row],[月份]]=MONTH(报表日期),1,0)</f>
        <v>0</v>
      </c>
    </row>
    <row r="7569" spans="1:9" x14ac:dyDescent="0.2">
      <c r="A7569">
        <v>11</v>
      </c>
      <c r="B7569" t="s">
        <v>19</v>
      </c>
      <c r="C7569" t="s">
        <v>5</v>
      </c>
      <c r="D7569">
        <v>1000001441</v>
      </c>
      <c r="E7569" t="s">
        <v>93</v>
      </c>
      <c r="F7569" t="s">
        <v>48</v>
      </c>
      <c r="G7569" t="s">
        <v>80</v>
      </c>
      <c r="H7569" s="9">
        <v>8.4720000000000013</v>
      </c>
      <c r="I7569">
        <f>IF(去年月销量[[#This Row],[月份]]=MONTH(报表日期),1,0)</f>
        <v>0</v>
      </c>
    </row>
    <row r="7570" spans="1:9" x14ac:dyDescent="0.2">
      <c r="A7570">
        <v>11</v>
      </c>
      <c r="B7570" t="s">
        <v>19</v>
      </c>
      <c r="C7570" t="s">
        <v>5</v>
      </c>
      <c r="D7570">
        <v>1000001441</v>
      </c>
      <c r="E7570" t="s">
        <v>93</v>
      </c>
      <c r="F7570" t="s">
        <v>58</v>
      </c>
      <c r="G7570" t="s">
        <v>73</v>
      </c>
      <c r="H7570" s="9">
        <v>66.627288311688304</v>
      </c>
      <c r="I7570">
        <f>IF(去年月销量[[#This Row],[月份]]=MONTH(报表日期),1,0)</f>
        <v>0</v>
      </c>
    </row>
    <row r="7571" spans="1:9" x14ac:dyDescent="0.2">
      <c r="A7571">
        <v>11</v>
      </c>
      <c r="B7571" t="s">
        <v>19</v>
      </c>
      <c r="C7571" t="s">
        <v>5</v>
      </c>
      <c r="D7571">
        <v>1000001441</v>
      </c>
      <c r="E7571" t="s">
        <v>93</v>
      </c>
      <c r="F7571" t="s">
        <v>58</v>
      </c>
      <c r="G7571" t="s">
        <v>73</v>
      </c>
      <c r="H7571" s="9">
        <v>13.299999999999999</v>
      </c>
      <c r="I7571">
        <f>IF(去年月销量[[#This Row],[月份]]=MONTH(报表日期),1,0)</f>
        <v>0</v>
      </c>
    </row>
    <row r="7572" spans="1:9" x14ac:dyDescent="0.2">
      <c r="A7572">
        <v>11</v>
      </c>
      <c r="B7572" t="s">
        <v>19</v>
      </c>
      <c r="C7572" t="s">
        <v>5</v>
      </c>
      <c r="D7572">
        <v>1000001441</v>
      </c>
      <c r="E7572" t="s">
        <v>93</v>
      </c>
      <c r="F7572" t="s">
        <v>58</v>
      </c>
      <c r="G7572" t="s">
        <v>76</v>
      </c>
      <c r="H7572" s="9">
        <v>7.158666666666667</v>
      </c>
      <c r="I7572">
        <f>IF(去年月销量[[#This Row],[月份]]=MONTH(报表日期),1,0)</f>
        <v>0</v>
      </c>
    </row>
    <row r="7573" spans="1:9" x14ac:dyDescent="0.2">
      <c r="A7573">
        <v>11</v>
      </c>
      <c r="B7573" t="s">
        <v>19</v>
      </c>
      <c r="C7573" t="s">
        <v>5</v>
      </c>
      <c r="D7573">
        <v>1000001441</v>
      </c>
      <c r="E7573" t="s">
        <v>93</v>
      </c>
      <c r="F7573" t="s">
        <v>48</v>
      </c>
      <c r="G7573" t="s">
        <v>48</v>
      </c>
      <c r="H7573" s="9">
        <v>0.47520000000000007</v>
      </c>
      <c r="I7573">
        <f>IF(去年月销量[[#This Row],[月份]]=MONTH(报表日期),1,0)</f>
        <v>0</v>
      </c>
    </row>
    <row r="7574" spans="1:9" x14ac:dyDescent="0.2">
      <c r="A7574">
        <v>11</v>
      </c>
      <c r="B7574" t="s">
        <v>19</v>
      </c>
      <c r="C7574" t="s">
        <v>5</v>
      </c>
      <c r="D7574">
        <v>1000001441</v>
      </c>
      <c r="E7574" t="s">
        <v>93</v>
      </c>
      <c r="F7574" t="s">
        <v>50</v>
      </c>
      <c r="G7574" t="s">
        <v>74</v>
      </c>
      <c r="H7574" s="9">
        <v>3.6932013079373629</v>
      </c>
      <c r="I7574">
        <f>IF(去年月销量[[#This Row],[月份]]=MONTH(报表日期),1,0)</f>
        <v>0</v>
      </c>
    </row>
    <row r="7575" spans="1:9" x14ac:dyDescent="0.2">
      <c r="A7575">
        <v>11</v>
      </c>
      <c r="B7575" t="s">
        <v>19</v>
      </c>
      <c r="C7575" t="s">
        <v>5</v>
      </c>
      <c r="D7575">
        <v>1000001441</v>
      </c>
      <c r="E7575" t="s">
        <v>93</v>
      </c>
      <c r="F7575" t="s">
        <v>58</v>
      </c>
      <c r="G7575" t="s">
        <v>59</v>
      </c>
      <c r="H7575" s="9">
        <v>3.0097230769230769</v>
      </c>
      <c r="I7575">
        <f>IF(去年月销量[[#This Row],[月份]]=MONTH(报表日期),1,0)</f>
        <v>0</v>
      </c>
    </row>
    <row r="7576" spans="1:9" x14ac:dyDescent="0.2">
      <c r="A7576">
        <v>11</v>
      </c>
      <c r="B7576" t="s">
        <v>19</v>
      </c>
      <c r="C7576" t="s">
        <v>5</v>
      </c>
      <c r="D7576">
        <v>1000001441</v>
      </c>
      <c r="E7576" t="s">
        <v>93</v>
      </c>
      <c r="F7576" t="s">
        <v>58</v>
      </c>
      <c r="G7576" t="s">
        <v>59</v>
      </c>
      <c r="H7576" s="9">
        <v>17.57</v>
      </c>
      <c r="I7576">
        <f>IF(去年月销量[[#This Row],[月份]]=MONTH(报表日期),1,0)</f>
        <v>0</v>
      </c>
    </row>
    <row r="7577" spans="1:9" x14ac:dyDescent="0.2">
      <c r="A7577">
        <v>11</v>
      </c>
      <c r="B7577" t="s">
        <v>19</v>
      </c>
      <c r="C7577" t="s">
        <v>5</v>
      </c>
      <c r="D7577">
        <v>1000001441</v>
      </c>
      <c r="E7577" t="s">
        <v>93</v>
      </c>
      <c r="F7577" t="s">
        <v>58</v>
      </c>
      <c r="G7577" t="s">
        <v>71</v>
      </c>
      <c r="H7577" s="9">
        <v>0.47533333333333333</v>
      </c>
      <c r="I7577">
        <f>IF(去年月销量[[#This Row],[月份]]=MONTH(报表日期),1,0)</f>
        <v>0</v>
      </c>
    </row>
    <row r="7578" spans="1:9" x14ac:dyDescent="0.2">
      <c r="A7578">
        <v>11</v>
      </c>
      <c r="B7578" t="s">
        <v>19</v>
      </c>
      <c r="C7578" t="s">
        <v>5</v>
      </c>
      <c r="D7578">
        <v>1000001441</v>
      </c>
      <c r="E7578" t="s">
        <v>93</v>
      </c>
      <c r="F7578" t="s">
        <v>52</v>
      </c>
      <c r="G7578" t="s">
        <v>61</v>
      </c>
      <c r="H7578" s="9">
        <v>53.34</v>
      </c>
      <c r="I7578">
        <f>IF(去年月销量[[#This Row],[月份]]=MONTH(报表日期),1,0)</f>
        <v>0</v>
      </c>
    </row>
    <row r="7579" spans="1:9" x14ac:dyDescent="0.2">
      <c r="A7579">
        <v>11</v>
      </c>
      <c r="B7579" t="s">
        <v>19</v>
      </c>
      <c r="C7579" t="s">
        <v>5</v>
      </c>
      <c r="D7579">
        <v>1000001441</v>
      </c>
      <c r="E7579" t="s">
        <v>93</v>
      </c>
      <c r="F7579" t="s">
        <v>52</v>
      </c>
      <c r="G7579" t="s">
        <v>62</v>
      </c>
      <c r="H7579" s="9">
        <v>2.16</v>
      </c>
      <c r="I7579">
        <f>IF(去年月销量[[#This Row],[月份]]=MONTH(报表日期),1,0)</f>
        <v>0</v>
      </c>
    </row>
    <row r="7580" spans="1:9" x14ac:dyDescent="0.2">
      <c r="A7580">
        <v>11</v>
      </c>
      <c r="B7580" t="s">
        <v>19</v>
      </c>
      <c r="C7580" t="s">
        <v>5</v>
      </c>
      <c r="D7580">
        <v>1000001441</v>
      </c>
      <c r="E7580" t="s">
        <v>93</v>
      </c>
      <c r="F7580" t="s">
        <v>56</v>
      </c>
      <c r="G7580" t="s">
        <v>66</v>
      </c>
      <c r="H7580" s="9">
        <v>1.4253857142857143</v>
      </c>
      <c r="I7580">
        <f>IF(去年月销量[[#This Row],[月份]]=MONTH(报表日期),1,0)</f>
        <v>0</v>
      </c>
    </row>
    <row r="7581" spans="1:9" x14ac:dyDescent="0.2">
      <c r="A7581">
        <v>11</v>
      </c>
      <c r="B7581" t="s">
        <v>19</v>
      </c>
      <c r="C7581" t="s">
        <v>5</v>
      </c>
      <c r="D7581">
        <v>1000001441</v>
      </c>
      <c r="E7581" t="s">
        <v>93</v>
      </c>
      <c r="F7581" t="s">
        <v>44</v>
      </c>
      <c r="G7581" t="s">
        <v>55</v>
      </c>
      <c r="H7581" s="9">
        <v>4.9200000000000008</v>
      </c>
      <c r="I7581">
        <f>IF(去年月销量[[#This Row],[月份]]=MONTH(报表日期),1,0)</f>
        <v>0</v>
      </c>
    </row>
    <row r="7582" spans="1:9" x14ac:dyDescent="0.2">
      <c r="A7582">
        <v>11</v>
      </c>
      <c r="B7582" t="s">
        <v>19</v>
      </c>
      <c r="C7582" t="s">
        <v>5</v>
      </c>
      <c r="D7582">
        <v>1000001441</v>
      </c>
      <c r="E7582" t="s">
        <v>93</v>
      </c>
      <c r="F7582" t="s">
        <v>44</v>
      </c>
      <c r="G7582" t="s">
        <v>79</v>
      </c>
      <c r="H7582" s="9">
        <v>9.32</v>
      </c>
      <c r="I7582">
        <f>IF(去年月销量[[#This Row],[月份]]=MONTH(报表日期),1,0)</f>
        <v>0</v>
      </c>
    </row>
    <row r="7583" spans="1:9" x14ac:dyDescent="0.2">
      <c r="A7583">
        <v>11</v>
      </c>
      <c r="B7583" t="s">
        <v>19</v>
      </c>
      <c r="C7583" t="s">
        <v>5</v>
      </c>
      <c r="D7583">
        <v>1000001441</v>
      </c>
      <c r="E7583" t="s">
        <v>93</v>
      </c>
      <c r="F7583" t="s">
        <v>44</v>
      </c>
      <c r="G7583" t="s">
        <v>83</v>
      </c>
      <c r="H7583" s="9">
        <v>4.3167666666666662</v>
      </c>
      <c r="I7583">
        <f>IF(去年月销量[[#This Row],[月份]]=MONTH(报表日期),1,0)</f>
        <v>0</v>
      </c>
    </row>
    <row r="7584" spans="1:9" x14ac:dyDescent="0.2">
      <c r="A7584">
        <v>11</v>
      </c>
      <c r="B7584" t="s">
        <v>19</v>
      </c>
      <c r="C7584" t="s">
        <v>5</v>
      </c>
      <c r="D7584">
        <v>1000001441</v>
      </c>
      <c r="E7584" t="s">
        <v>93</v>
      </c>
      <c r="F7584" t="s">
        <v>44</v>
      </c>
      <c r="G7584" t="s">
        <v>81</v>
      </c>
      <c r="H7584" s="9">
        <v>7.0400000000000018</v>
      </c>
      <c r="I7584">
        <f>IF(去年月销量[[#This Row],[月份]]=MONTH(报表日期),1,0)</f>
        <v>0</v>
      </c>
    </row>
    <row r="7585" spans="1:9" x14ac:dyDescent="0.2">
      <c r="A7585">
        <v>11</v>
      </c>
      <c r="B7585" t="s">
        <v>19</v>
      </c>
      <c r="C7585" t="s">
        <v>5</v>
      </c>
      <c r="D7585">
        <v>1000001441</v>
      </c>
      <c r="E7585" t="s">
        <v>93</v>
      </c>
      <c r="F7585" t="s">
        <v>44</v>
      </c>
      <c r="G7585" t="s">
        <v>45</v>
      </c>
      <c r="H7585" s="9">
        <v>3.92</v>
      </c>
      <c r="I7585">
        <f>IF(去年月销量[[#This Row],[月份]]=MONTH(报表日期),1,0)</f>
        <v>0</v>
      </c>
    </row>
    <row r="7586" spans="1:9" x14ac:dyDescent="0.2">
      <c r="A7586">
        <v>11</v>
      </c>
      <c r="B7586" t="s">
        <v>19</v>
      </c>
      <c r="C7586" t="s">
        <v>5</v>
      </c>
      <c r="D7586">
        <v>1000001441</v>
      </c>
      <c r="E7586" t="s">
        <v>93</v>
      </c>
      <c r="F7586" t="s">
        <v>44</v>
      </c>
      <c r="G7586" t="s">
        <v>70</v>
      </c>
      <c r="H7586" s="9">
        <v>10.120000000000001</v>
      </c>
      <c r="I7586">
        <f>IF(去年月销量[[#This Row],[月份]]=MONTH(报表日期),1,0)</f>
        <v>0</v>
      </c>
    </row>
    <row r="7587" spans="1:9" x14ac:dyDescent="0.2">
      <c r="A7587">
        <v>11</v>
      </c>
      <c r="B7587" t="s">
        <v>19</v>
      </c>
      <c r="C7587" t="s">
        <v>5</v>
      </c>
      <c r="D7587">
        <v>1000001441</v>
      </c>
      <c r="E7587" t="s">
        <v>93</v>
      </c>
      <c r="F7587" t="s">
        <v>46</v>
      </c>
      <c r="G7587" t="s">
        <v>78</v>
      </c>
      <c r="H7587" s="9">
        <v>97.257599999999996</v>
      </c>
      <c r="I7587">
        <f>IF(去年月销量[[#This Row],[月份]]=MONTH(报表日期),1,0)</f>
        <v>0</v>
      </c>
    </row>
    <row r="7588" spans="1:9" x14ac:dyDescent="0.2">
      <c r="A7588">
        <v>11</v>
      </c>
      <c r="B7588" t="s">
        <v>19</v>
      </c>
      <c r="C7588" t="s">
        <v>5</v>
      </c>
      <c r="D7588">
        <v>1000001441</v>
      </c>
      <c r="E7588" t="s">
        <v>93</v>
      </c>
      <c r="F7588" t="s">
        <v>46</v>
      </c>
      <c r="G7588" t="s">
        <v>47</v>
      </c>
      <c r="H7588" s="9">
        <v>4.6099999999999994</v>
      </c>
      <c r="I7588">
        <f>IF(去年月销量[[#This Row],[月份]]=MONTH(报表日期),1,0)</f>
        <v>0</v>
      </c>
    </row>
    <row r="7589" spans="1:9" x14ac:dyDescent="0.2">
      <c r="A7589">
        <v>11</v>
      </c>
      <c r="B7589" t="s">
        <v>19</v>
      </c>
      <c r="C7589" t="s">
        <v>5</v>
      </c>
      <c r="D7589">
        <v>1000002277</v>
      </c>
      <c r="E7589" t="s">
        <v>123</v>
      </c>
      <c r="F7589" t="s">
        <v>50</v>
      </c>
      <c r="G7589" t="s">
        <v>51</v>
      </c>
      <c r="H7589" s="9">
        <v>88.02000000000001</v>
      </c>
      <c r="I7589">
        <f>IF(去年月销量[[#This Row],[月份]]=MONTH(报表日期),1,0)</f>
        <v>0</v>
      </c>
    </row>
    <row r="7590" spans="1:9" x14ac:dyDescent="0.2">
      <c r="A7590">
        <v>11</v>
      </c>
      <c r="B7590" t="s">
        <v>19</v>
      </c>
      <c r="C7590" t="s">
        <v>5</v>
      </c>
      <c r="D7590">
        <v>1000002277</v>
      </c>
      <c r="E7590" t="s">
        <v>123</v>
      </c>
      <c r="F7590" t="s">
        <v>48</v>
      </c>
      <c r="G7590" t="s">
        <v>86</v>
      </c>
      <c r="H7590" s="9">
        <v>31.8</v>
      </c>
      <c r="I7590">
        <f>IF(去年月销量[[#This Row],[月份]]=MONTH(报表日期),1,0)</f>
        <v>0</v>
      </c>
    </row>
    <row r="7591" spans="1:9" x14ac:dyDescent="0.2">
      <c r="A7591">
        <v>11</v>
      </c>
      <c r="B7591" t="s">
        <v>19</v>
      </c>
      <c r="C7591" t="s">
        <v>5</v>
      </c>
      <c r="D7591">
        <v>1000002277</v>
      </c>
      <c r="E7591" t="s">
        <v>123</v>
      </c>
      <c r="F7591" t="s">
        <v>48</v>
      </c>
      <c r="G7591" t="s">
        <v>86</v>
      </c>
      <c r="H7591" s="9">
        <v>10.770901098901099</v>
      </c>
      <c r="I7591">
        <f>IF(去年月销量[[#This Row],[月份]]=MONTH(报表日期),1,0)</f>
        <v>0</v>
      </c>
    </row>
    <row r="7592" spans="1:9" x14ac:dyDescent="0.2">
      <c r="A7592">
        <v>11</v>
      </c>
      <c r="B7592" t="s">
        <v>19</v>
      </c>
      <c r="C7592" t="s">
        <v>5</v>
      </c>
      <c r="D7592">
        <v>1000002277</v>
      </c>
      <c r="E7592" t="s">
        <v>123</v>
      </c>
      <c r="F7592" t="s">
        <v>58</v>
      </c>
      <c r="G7592" t="s">
        <v>76</v>
      </c>
      <c r="H7592" s="9">
        <v>244.72762247752246</v>
      </c>
      <c r="I7592">
        <f>IF(去年月销量[[#This Row],[月份]]=MONTH(报表日期),1,0)</f>
        <v>0</v>
      </c>
    </row>
    <row r="7593" spans="1:9" x14ac:dyDescent="0.2">
      <c r="A7593">
        <v>11</v>
      </c>
      <c r="B7593" t="s">
        <v>19</v>
      </c>
      <c r="C7593" t="s">
        <v>5</v>
      </c>
      <c r="D7593">
        <v>1000002277</v>
      </c>
      <c r="E7593" t="s">
        <v>123</v>
      </c>
      <c r="F7593" t="s">
        <v>48</v>
      </c>
      <c r="G7593" t="s">
        <v>48</v>
      </c>
      <c r="H7593" s="9">
        <v>11.6424</v>
      </c>
      <c r="I7593">
        <f>IF(去年月销量[[#This Row],[月份]]=MONTH(报表日期),1,0)</f>
        <v>0</v>
      </c>
    </row>
    <row r="7594" spans="1:9" x14ac:dyDescent="0.2">
      <c r="A7594">
        <v>11</v>
      </c>
      <c r="B7594" t="s">
        <v>19</v>
      </c>
      <c r="C7594" t="s">
        <v>5</v>
      </c>
      <c r="D7594">
        <v>1000002277</v>
      </c>
      <c r="E7594" t="s">
        <v>123</v>
      </c>
      <c r="F7594" t="s">
        <v>50</v>
      </c>
      <c r="G7594" t="s">
        <v>69</v>
      </c>
      <c r="H7594" s="9">
        <v>30.061802197802198</v>
      </c>
      <c r="I7594">
        <f>IF(去年月销量[[#This Row],[月份]]=MONTH(报表日期),1,0)</f>
        <v>0</v>
      </c>
    </row>
    <row r="7595" spans="1:9" x14ac:dyDescent="0.2">
      <c r="A7595">
        <v>11</v>
      </c>
      <c r="B7595" t="s">
        <v>19</v>
      </c>
      <c r="C7595" t="s">
        <v>5</v>
      </c>
      <c r="D7595">
        <v>1000002277</v>
      </c>
      <c r="E7595" t="s">
        <v>123</v>
      </c>
      <c r="F7595" t="s">
        <v>50</v>
      </c>
      <c r="G7595" t="s">
        <v>69</v>
      </c>
      <c r="H7595" s="9">
        <v>5.0111249999999998</v>
      </c>
      <c r="I7595">
        <f>IF(去年月销量[[#This Row],[月份]]=MONTH(报表日期),1,0)</f>
        <v>0</v>
      </c>
    </row>
    <row r="7596" spans="1:9" x14ac:dyDescent="0.2">
      <c r="A7596">
        <v>11</v>
      </c>
      <c r="B7596" t="s">
        <v>19</v>
      </c>
      <c r="C7596" t="s">
        <v>5</v>
      </c>
      <c r="D7596">
        <v>1000002277</v>
      </c>
      <c r="E7596" t="s">
        <v>123</v>
      </c>
      <c r="F7596" t="s">
        <v>50</v>
      </c>
      <c r="G7596" t="s">
        <v>74</v>
      </c>
      <c r="H7596" s="9">
        <v>46.440000000000005</v>
      </c>
      <c r="I7596">
        <f>IF(去年月销量[[#This Row],[月份]]=MONTH(报表日期),1,0)</f>
        <v>0</v>
      </c>
    </row>
    <row r="7597" spans="1:9" x14ac:dyDescent="0.2">
      <c r="A7597">
        <v>11</v>
      </c>
      <c r="B7597" t="s">
        <v>19</v>
      </c>
      <c r="C7597" t="s">
        <v>5</v>
      </c>
      <c r="D7597">
        <v>1000002277</v>
      </c>
      <c r="E7597" t="s">
        <v>123</v>
      </c>
      <c r="F7597" t="s">
        <v>58</v>
      </c>
      <c r="G7597" t="s">
        <v>59</v>
      </c>
      <c r="H7597" s="9">
        <v>11.6424</v>
      </c>
      <c r="I7597">
        <f>IF(去年月销量[[#This Row],[月份]]=MONTH(报表日期),1,0)</f>
        <v>0</v>
      </c>
    </row>
    <row r="7598" spans="1:9" x14ac:dyDescent="0.2">
      <c r="A7598">
        <v>11</v>
      </c>
      <c r="B7598" t="s">
        <v>19</v>
      </c>
      <c r="C7598" t="s">
        <v>5</v>
      </c>
      <c r="D7598">
        <v>1000002277</v>
      </c>
      <c r="E7598" t="s">
        <v>123</v>
      </c>
      <c r="F7598" t="s">
        <v>58</v>
      </c>
      <c r="G7598" t="s">
        <v>71</v>
      </c>
      <c r="H7598" s="9">
        <v>3.8015999999999996</v>
      </c>
      <c r="I7598">
        <f>IF(去年月销量[[#This Row],[月份]]=MONTH(报表日期),1,0)</f>
        <v>0</v>
      </c>
    </row>
    <row r="7599" spans="1:9" x14ac:dyDescent="0.2">
      <c r="A7599">
        <v>11</v>
      </c>
      <c r="B7599" t="s">
        <v>19</v>
      </c>
      <c r="C7599" t="s">
        <v>5</v>
      </c>
      <c r="D7599">
        <v>1000002277</v>
      </c>
      <c r="E7599" t="s">
        <v>123</v>
      </c>
      <c r="F7599" t="s">
        <v>52</v>
      </c>
      <c r="G7599" t="s">
        <v>72</v>
      </c>
      <c r="H7599" s="9">
        <v>28.259999999999998</v>
      </c>
      <c r="I7599">
        <f>IF(去年月销量[[#This Row],[月份]]=MONTH(报表日期),1,0)</f>
        <v>0</v>
      </c>
    </row>
    <row r="7600" spans="1:9" x14ac:dyDescent="0.2">
      <c r="A7600">
        <v>11</v>
      </c>
      <c r="B7600" t="s">
        <v>19</v>
      </c>
      <c r="C7600" t="s">
        <v>5</v>
      </c>
      <c r="D7600">
        <v>1000002277</v>
      </c>
      <c r="E7600" t="s">
        <v>123</v>
      </c>
      <c r="F7600" t="s">
        <v>52</v>
      </c>
      <c r="G7600" t="s">
        <v>61</v>
      </c>
      <c r="H7600" s="9">
        <v>4.26</v>
      </c>
      <c r="I7600">
        <f>IF(去年月销量[[#This Row],[月份]]=MONTH(报表日期),1,0)</f>
        <v>0</v>
      </c>
    </row>
    <row r="7601" spans="1:9" x14ac:dyDescent="0.2">
      <c r="A7601">
        <v>11</v>
      </c>
      <c r="B7601" t="s">
        <v>19</v>
      </c>
      <c r="C7601" t="s">
        <v>5</v>
      </c>
      <c r="D7601">
        <v>1000002277</v>
      </c>
      <c r="E7601" t="s">
        <v>123</v>
      </c>
      <c r="F7601" t="s">
        <v>52</v>
      </c>
      <c r="G7601" t="s">
        <v>62</v>
      </c>
      <c r="H7601" s="9">
        <v>6.48</v>
      </c>
      <c r="I7601">
        <f>IF(去年月销量[[#This Row],[月份]]=MONTH(报表日期),1,0)</f>
        <v>0</v>
      </c>
    </row>
    <row r="7602" spans="1:9" x14ac:dyDescent="0.2">
      <c r="A7602">
        <v>11</v>
      </c>
      <c r="B7602" t="s">
        <v>19</v>
      </c>
      <c r="C7602" t="s">
        <v>5</v>
      </c>
      <c r="D7602">
        <v>1000002277</v>
      </c>
      <c r="E7602" t="s">
        <v>123</v>
      </c>
      <c r="F7602" t="s">
        <v>52</v>
      </c>
      <c r="G7602" t="s">
        <v>75</v>
      </c>
      <c r="H7602" s="9">
        <v>42.685199999999995</v>
      </c>
      <c r="I7602">
        <f>IF(去年月销量[[#This Row],[月份]]=MONTH(报表日期),1,0)</f>
        <v>0</v>
      </c>
    </row>
    <row r="7603" spans="1:9" x14ac:dyDescent="0.2">
      <c r="A7603">
        <v>11</v>
      </c>
      <c r="B7603" t="s">
        <v>19</v>
      </c>
      <c r="C7603" t="s">
        <v>5</v>
      </c>
      <c r="D7603">
        <v>1000002277</v>
      </c>
      <c r="E7603" t="s">
        <v>123</v>
      </c>
      <c r="F7603" t="s">
        <v>46</v>
      </c>
      <c r="G7603" t="s">
        <v>47</v>
      </c>
      <c r="H7603" s="9">
        <v>12.078000000000003</v>
      </c>
      <c r="I7603">
        <f>IF(去年月销量[[#This Row],[月份]]=MONTH(报表日期),1,0)</f>
        <v>0</v>
      </c>
    </row>
    <row r="7604" spans="1:9" x14ac:dyDescent="0.2">
      <c r="A7604">
        <v>11</v>
      </c>
      <c r="B7604" t="s">
        <v>19</v>
      </c>
      <c r="C7604" t="s">
        <v>5</v>
      </c>
      <c r="D7604">
        <v>1000003331</v>
      </c>
      <c r="E7604" t="s">
        <v>136</v>
      </c>
      <c r="F7604" t="s">
        <v>48</v>
      </c>
      <c r="G7604" t="s">
        <v>86</v>
      </c>
      <c r="H7604" s="9">
        <v>2.6927252747252748</v>
      </c>
      <c r="I7604">
        <f>IF(去年月销量[[#This Row],[月份]]=MONTH(报表日期),1,0)</f>
        <v>0</v>
      </c>
    </row>
    <row r="7605" spans="1:9" x14ac:dyDescent="0.2">
      <c r="A7605">
        <v>11</v>
      </c>
      <c r="B7605" t="s">
        <v>19</v>
      </c>
      <c r="C7605" t="s">
        <v>5</v>
      </c>
      <c r="D7605">
        <v>1000003331</v>
      </c>
      <c r="E7605" t="s">
        <v>136</v>
      </c>
      <c r="F7605" t="s">
        <v>58</v>
      </c>
      <c r="G7605" t="s">
        <v>76</v>
      </c>
      <c r="H7605" s="9">
        <v>76.111350803043109</v>
      </c>
      <c r="I7605">
        <f>IF(去年月销量[[#This Row],[月份]]=MONTH(报表日期),1,0)</f>
        <v>0</v>
      </c>
    </row>
    <row r="7606" spans="1:9" x14ac:dyDescent="0.2">
      <c r="A7606">
        <v>11</v>
      </c>
      <c r="B7606" t="s">
        <v>19</v>
      </c>
      <c r="C7606" t="s">
        <v>5</v>
      </c>
      <c r="D7606">
        <v>1000003331</v>
      </c>
      <c r="E7606" t="s">
        <v>136</v>
      </c>
      <c r="F7606" t="s">
        <v>50</v>
      </c>
      <c r="G7606" t="s">
        <v>69</v>
      </c>
      <c r="H7606" s="9">
        <v>32.630249084249087</v>
      </c>
      <c r="I7606">
        <f>IF(去年月销量[[#This Row],[月份]]=MONTH(报表日期),1,0)</f>
        <v>0</v>
      </c>
    </row>
    <row r="7607" spans="1:9" x14ac:dyDescent="0.2">
      <c r="A7607">
        <v>11</v>
      </c>
      <c r="B7607" t="s">
        <v>19</v>
      </c>
      <c r="C7607" t="s">
        <v>5</v>
      </c>
      <c r="D7607">
        <v>1000003331</v>
      </c>
      <c r="E7607" t="s">
        <v>136</v>
      </c>
      <c r="F7607" t="s">
        <v>52</v>
      </c>
      <c r="G7607" t="s">
        <v>85</v>
      </c>
      <c r="H7607" s="9">
        <v>29.905920535714284</v>
      </c>
      <c r="I7607">
        <f>IF(去年月销量[[#This Row],[月份]]=MONTH(报表日期),1,0)</f>
        <v>0</v>
      </c>
    </row>
    <row r="7608" spans="1:9" x14ac:dyDescent="0.2">
      <c r="A7608">
        <v>11</v>
      </c>
      <c r="B7608" t="s">
        <v>19</v>
      </c>
      <c r="C7608" t="s">
        <v>5</v>
      </c>
      <c r="D7608">
        <v>1000003331</v>
      </c>
      <c r="E7608" t="s">
        <v>136</v>
      </c>
      <c r="F7608" t="s">
        <v>52</v>
      </c>
      <c r="G7608" t="s">
        <v>75</v>
      </c>
      <c r="H7608" s="9">
        <v>26.923199999999998</v>
      </c>
      <c r="I7608">
        <f>IF(去年月销量[[#This Row],[月份]]=MONTH(报表日期),1,0)</f>
        <v>0</v>
      </c>
    </row>
    <row r="7609" spans="1:9" x14ac:dyDescent="0.2">
      <c r="A7609">
        <v>11</v>
      </c>
      <c r="B7609" t="s">
        <v>19</v>
      </c>
      <c r="C7609" t="s">
        <v>5</v>
      </c>
      <c r="D7609">
        <v>1000003331</v>
      </c>
      <c r="E7609" t="s">
        <v>136</v>
      </c>
      <c r="F7609" t="s">
        <v>46</v>
      </c>
      <c r="G7609" t="s">
        <v>47</v>
      </c>
      <c r="H7609" s="9">
        <v>25.519200000000001</v>
      </c>
      <c r="I7609">
        <f>IF(去年月销量[[#This Row],[月份]]=MONTH(报表日期),1,0)</f>
        <v>0</v>
      </c>
    </row>
    <row r="7610" spans="1:9" x14ac:dyDescent="0.2">
      <c r="A7610">
        <v>11</v>
      </c>
      <c r="B7610" t="s">
        <v>19</v>
      </c>
      <c r="C7610" t="s">
        <v>36</v>
      </c>
      <c r="D7610">
        <v>1000000058</v>
      </c>
      <c r="E7610" t="s">
        <v>109</v>
      </c>
      <c r="F7610" t="s">
        <v>48</v>
      </c>
      <c r="G7610" t="s">
        <v>86</v>
      </c>
      <c r="H7610" s="9">
        <v>56.944726007326011</v>
      </c>
      <c r="I7610">
        <f>IF(去年月销量[[#This Row],[月份]]=MONTH(报表日期),1,0)</f>
        <v>0</v>
      </c>
    </row>
    <row r="7611" spans="1:9" x14ac:dyDescent="0.2">
      <c r="A7611">
        <v>11</v>
      </c>
      <c r="B7611" t="s">
        <v>19</v>
      </c>
      <c r="C7611" t="s">
        <v>36</v>
      </c>
      <c r="D7611">
        <v>1000000058</v>
      </c>
      <c r="E7611" t="s">
        <v>109</v>
      </c>
      <c r="F7611" t="s">
        <v>58</v>
      </c>
      <c r="G7611" t="s">
        <v>76</v>
      </c>
      <c r="H7611" s="9">
        <v>685.15904689888862</v>
      </c>
      <c r="I7611">
        <f>IF(去年月销量[[#This Row],[月份]]=MONTH(报表日期),1,0)</f>
        <v>0</v>
      </c>
    </row>
    <row r="7612" spans="1:9" x14ac:dyDescent="0.2">
      <c r="A7612">
        <v>11</v>
      </c>
      <c r="B7612" t="s">
        <v>19</v>
      </c>
      <c r="C7612" t="s">
        <v>36</v>
      </c>
      <c r="D7612">
        <v>1000000058</v>
      </c>
      <c r="E7612" t="s">
        <v>109</v>
      </c>
      <c r="F7612" t="s">
        <v>58</v>
      </c>
      <c r="G7612" t="s">
        <v>76</v>
      </c>
      <c r="H7612" s="9">
        <v>17.503348214285715</v>
      </c>
      <c r="I7612">
        <f>IF(去年月销量[[#This Row],[月份]]=MONTH(报表日期),1,0)</f>
        <v>0</v>
      </c>
    </row>
    <row r="7613" spans="1:9" x14ac:dyDescent="0.2">
      <c r="A7613">
        <v>11</v>
      </c>
      <c r="B7613" t="s">
        <v>19</v>
      </c>
      <c r="C7613" t="s">
        <v>36</v>
      </c>
      <c r="D7613">
        <v>1000000058</v>
      </c>
      <c r="E7613" t="s">
        <v>109</v>
      </c>
      <c r="F7613" t="s">
        <v>50</v>
      </c>
      <c r="G7613" t="s">
        <v>69</v>
      </c>
      <c r="H7613" s="9">
        <v>86.961074633699639</v>
      </c>
      <c r="I7613">
        <f>IF(去年月销量[[#This Row],[月份]]=MONTH(报表日期),1,0)</f>
        <v>0</v>
      </c>
    </row>
    <row r="7614" spans="1:9" x14ac:dyDescent="0.2">
      <c r="A7614">
        <v>11</v>
      </c>
      <c r="B7614" t="s">
        <v>19</v>
      </c>
      <c r="C7614" t="s">
        <v>36</v>
      </c>
      <c r="D7614">
        <v>1000000058</v>
      </c>
      <c r="E7614" t="s">
        <v>109</v>
      </c>
      <c r="F7614" t="s">
        <v>58</v>
      </c>
      <c r="G7614" t="s">
        <v>59</v>
      </c>
      <c r="H7614" s="9">
        <v>4.1183999999999994</v>
      </c>
      <c r="I7614">
        <f>IF(去年月销量[[#This Row],[月份]]=MONTH(报表日期),1,0)</f>
        <v>0</v>
      </c>
    </row>
    <row r="7615" spans="1:9" x14ac:dyDescent="0.2">
      <c r="A7615">
        <v>11</v>
      </c>
      <c r="B7615" t="s">
        <v>19</v>
      </c>
      <c r="C7615" t="s">
        <v>36</v>
      </c>
      <c r="D7615">
        <v>1000000058</v>
      </c>
      <c r="E7615" t="s">
        <v>109</v>
      </c>
      <c r="F7615" t="s">
        <v>52</v>
      </c>
      <c r="G7615" t="s">
        <v>75</v>
      </c>
      <c r="H7615" s="9">
        <v>168.52560000000003</v>
      </c>
      <c r="I7615">
        <f>IF(去年月销量[[#This Row],[月份]]=MONTH(报表日期),1,0)</f>
        <v>0</v>
      </c>
    </row>
    <row r="7616" spans="1:9" x14ac:dyDescent="0.2">
      <c r="A7616">
        <v>11</v>
      </c>
      <c r="B7616" t="s">
        <v>19</v>
      </c>
      <c r="C7616" t="s">
        <v>36</v>
      </c>
      <c r="D7616">
        <v>1000000058</v>
      </c>
      <c r="E7616" t="s">
        <v>109</v>
      </c>
      <c r="F7616" t="s">
        <v>44</v>
      </c>
      <c r="G7616" t="s">
        <v>45</v>
      </c>
      <c r="H7616" s="9">
        <v>2.4</v>
      </c>
      <c r="I7616">
        <f>IF(去年月销量[[#This Row],[月份]]=MONTH(报表日期),1,0)</f>
        <v>0</v>
      </c>
    </row>
    <row r="7617" spans="1:9" x14ac:dyDescent="0.2">
      <c r="A7617">
        <v>11</v>
      </c>
      <c r="B7617" t="s">
        <v>19</v>
      </c>
      <c r="C7617" t="s">
        <v>36</v>
      </c>
      <c r="D7617">
        <v>1000000058</v>
      </c>
      <c r="E7617" t="s">
        <v>109</v>
      </c>
      <c r="F7617" t="s">
        <v>44</v>
      </c>
      <c r="G7617" t="s">
        <v>64</v>
      </c>
      <c r="H7617" s="9">
        <v>353.23237637362627</v>
      </c>
      <c r="I7617">
        <f>IF(去年月销量[[#This Row],[月份]]=MONTH(报表日期),1,0)</f>
        <v>0</v>
      </c>
    </row>
    <row r="7618" spans="1:9" x14ac:dyDescent="0.2">
      <c r="A7618">
        <v>11</v>
      </c>
      <c r="B7618" t="s">
        <v>19</v>
      </c>
      <c r="C7618" t="s">
        <v>36</v>
      </c>
      <c r="D7618">
        <v>1000000058</v>
      </c>
      <c r="E7618" t="s">
        <v>109</v>
      </c>
      <c r="F7618" t="s">
        <v>46</v>
      </c>
      <c r="G7618" t="s">
        <v>47</v>
      </c>
      <c r="H7618" s="9">
        <v>100.91400000000002</v>
      </c>
      <c r="I7618">
        <f>IF(去年月销量[[#This Row],[月份]]=MONTH(报表日期),1,0)</f>
        <v>0</v>
      </c>
    </row>
    <row r="7619" spans="1:9" x14ac:dyDescent="0.2">
      <c r="A7619">
        <v>11</v>
      </c>
      <c r="B7619" t="s">
        <v>19</v>
      </c>
      <c r="C7619" t="s">
        <v>27</v>
      </c>
      <c r="D7619">
        <v>1000000899</v>
      </c>
      <c r="E7619" t="s">
        <v>149</v>
      </c>
      <c r="F7619" t="s">
        <v>50</v>
      </c>
      <c r="G7619" t="s">
        <v>51</v>
      </c>
      <c r="H7619" s="9">
        <v>39.18</v>
      </c>
      <c r="I7619">
        <f>IF(去年月销量[[#This Row],[月份]]=MONTH(报表日期),1,0)</f>
        <v>0</v>
      </c>
    </row>
    <row r="7620" spans="1:9" x14ac:dyDescent="0.2">
      <c r="A7620">
        <v>11</v>
      </c>
      <c r="B7620" t="s">
        <v>19</v>
      </c>
      <c r="C7620" t="s">
        <v>28</v>
      </c>
      <c r="D7620">
        <v>1000000059</v>
      </c>
      <c r="E7620" t="s">
        <v>96</v>
      </c>
      <c r="F7620" t="s">
        <v>48</v>
      </c>
      <c r="G7620" t="s">
        <v>87</v>
      </c>
      <c r="H7620" s="9">
        <v>58.74</v>
      </c>
      <c r="I7620">
        <f>IF(去年月销量[[#This Row],[月份]]=MONTH(报表日期),1,0)</f>
        <v>0</v>
      </c>
    </row>
    <row r="7621" spans="1:9" x14ac:dyDescent="0.2">
      <c r="A7621">
        <v>11</v>
      </c>
      <c r="B7621" t="s">
        <v>19</v>
      </c>
      <c r="C7621" t="s">
        <v>28</v>
      </c>
      <c r="D7621">
        <v>1000000059</v>
      </c>
      <c r="E7621" t="s">
        <v>96</v>
      </c>
      <c r="F7621" t="s">
        <v>48</v>
      </c>
      <c r="G7621" t="s">
        <v>87</v>
      </c>
      <c r="H7621" s="9">
        <v>62.640000000000008</v>
      </c>
      <c r="I7621">
        <f>IF(去年月销量[[#This Row],[月份]]=MONTH(报表日期),1,0)</f>
        <v>0</v>
      </c>
    </row>
    <row r="7622" spans="1:9" x14ac:dyDescent="0.2">
      <c r="A7622">
        <v>11</v>
      </c>
      <c r="B7622" t="s">
        <v>19</v>
      </c>
      <c r="C7622" t="s">
        <v>28</v>
      </c>
      <c r="D7622">
        <v>1000000059</v>
      </c>
      <c r="E7622" t="s">
        <v>96</v>
      </c>
      <c r="F7622" t="s">
        <v>48</v>
      </c>
      <c r="G7622" t="s">
        <v>49</v>
      </c>
      <c r="H7622" s="9">
        <v>42.688800000000001</v>
      </c>
      <c r="I7622">
        <f>IF(去年月销量[[#This Row],[月份]]=MONTH(报表日期),1,0)</f>
        <v>0</v>
      </c>
    </row>
    <row r="7623" spans="1:9" x14ac:dyDescent="0.2">
      <c r="A7623">
        <v>11</v>
      </c>
      <c r="B7623" t="s">
        <v>19</v>
      </c>
      <c r="C7623" t="s">
        <v>28</v>
      </c>
      <c r="D7623">
        <v>1000000059</v>
      </c>
      <c r="E7623" t="s">
        <v>96</v>
      </c>
      <c r="F7623" t="s">
        <v>48</v>
      </c>
      <c r="G7623" t="s">
        <v>49</v>
      </c>
      <c r="H7623" s="9">
        <v>77.04000000000002</v>
      </c>
      <c r="I7623">
        <f>IF(去年月销量[[#This Row],[月份]]=MONTH(报表日期),1,0)</f>
        <v>0</v>
      </c>
    </row>
    <row r="7624" spans="1:9" x14ac:dyDescent="0.2">
      <c r="A7624">
        <v>11</v>
      </c>
      <c r="B7624" t="s">
        <v>19</v>
      </c>
      <c r="C7624" t="s">
        <v>28</v>
      </c>
      <c r="D7624">
        <v>1000000059</v>
      </c>
      <c r="E7624" t="s">
        <v>96</v>
      </c>
      <c r="F7624" t="s">
        <v>50</v>
      </c>
      <c r="G7624" t="s">
        <v>51</v>
      </c>
      <c r="H7624" s="9">
        <v>3.6000000000000005</v>
      </c>
      <c r="I7624">
        <f>IF(去年月销量[[#This Row],[月份]]=MONTH(报表日期),1,0)</f>
        <v>0</v>
      </c>
    </row>
    <row r="7625" spans="1:9" x14ac:dyDescent="0.2">
      <c r="A7625">
        <v>11</v>
      </c>
      <c r="B7625" t="s">
        <v>19</v>
      </c>
      <c r="C7625" t="s">
        <v>28</v>
      </c>
      <c r="D7625">
        <v>1000000059</v>
      </c>
      <c r="E7625" t="s">
        <v>96</v>
      </c>
      <c r="F7625" t="s">
        <v>50</v>
      </c>
      <c r="G7625" t="s">
        <v>51</v>
      </c>
      <c r="H7625" s="9">
        <v>24.948</v>
      </c>
      <c r="I7625">
        <f>IF(去年月销量[[#This Row],[月份]]=MONTH(报表日期),1,0)</f>
        <v>0</v>
      </c>
    </row>
    <row r="7626" spans="1:9" x14ac:dyDescent="0.2">
      <c r="A7626">
        <v>11</v>
      </c>
      <c r="B7626" t="s">
        <v>19</v>
      </c>
      <c r="C7626" t="s">
        <v>28</v>
      </c>
      <c r="D7626">
        <v>1000000059</v>
      </c>
      <c r="E7626" t="s">
        <v>96</v>
      </c>
      <c r="F7626" t="s">
        <v>48</v>
      </c>
      <c r="G7626" t="s">
        <v>86</v>
      </c>
      <c r="H7626" s="9">
        <v>715.8599999999999</v>
      </c>
      <c r="I7626">
        <f>IF(去年月销量[[#This Row],[月份]]=MONTH(报表日期),1,0)</f>
        <v>0</v>
      </c>
    </row>
    <row r="7627" spans="1:9" x14ac:dyDescent="0.2">
      <c r="A7627">
        <v>11</v>
      </c>
      <c r="B7627" t="s">
        <v>19</v>
      </c>
      <c r="C7627" t="s">
        <v>28</v>
      </c>
      <c r="D7627">
        <v>1000000059</v>
      </c>
      <c r="E7627" t="s">
        <v>96</v>
      </c>
      <c r="F7627" t="s">
        <v>48</v>
      </c>
      <c r="G7627" t="s">
        <v>86</v>
      </c>
      <c r="H7627" s="9">
        <v>79.516800000000003</v>
      </c>
      <c r="I7627">
        <f>IF(去年月销量[[#This Row],[月份]]=MONTH(报表日期),1,0)</f>
        <v>0</v>
      </c>
    </row>
    <row r="7628" spans="1:9" x14ac:dyDescent="0.2">
      <c r="A7628">
        <v>11</v>
      </c>
      <c r="B7628" t="s">
        <v>19</v>
      </c>
      <c r="C7628" t="s">
        <v>28</v>
      </c>
      <c r="D7628">
        <v>1000000059</v>
      </c>
      <c r="E7628" t="s">
        <v>96</v>
      </c>
      <c r="F7628" t="s">
        <v>48</v>
      </c>
      <c r="G7628" t="s">
        <v>80</v>
      </c>
      <c r="H7628" s="9">
        <v>112.11112439903846</v>
      </c>
      <c r="I7628">
        <f>IF(去年月销量[[#This Row],[月份]]=MONTH(报表日期),1,0)</f>
        <v>0</v>
      </c>
    </row>
    <row r="7629" spans="1:9" x14ac:dyDescent="0.2">
      <c r="A7629">
        <v>11</v>
      </c>
      <c r="B7629" t="s">
        <v>19</v>
      </c>
      <c r="C7629" t="s">
        <v>28</v>
      </c>
      <c r="D7629">
        <v>1000000059</v>
      </c>
      <c r="E7629" t="s">
        <v>96</v>
      </c>
      <c r="F7629" t="s">
        <v>48</v>
      </c>
      <c r="G7629" t="s">
        <v>80</v>
      </c>
      <c r="H7629" s="9">
        <v>1208.4868531404898</v>
      </c>
      <c r="I7629">
        <f>IF(去年月销量[[#This Row],[月份]]=MONTH(报表日期),1,0)</f>
        <v>0</v>
      </c>
    </row>
    <row r="7630" spans="1:9" x14ac:dyDescent="0.2">
      <c r="A7630">
        <v>11</v>
      </c>
      <c r="B7630" t="s">
        <v>19</v>
      </c>
      <c r="C7630" t="s">
        <v>28</v>
      </c>
      <c r="D7630">
        <v>1000000059</v>
      </c>
      <c r="E7630" t="s">
        <v>96</v>
      </c>
      <c r="F7630" t="s">
        <v>48</v>
      </c>
      <c r="G7630" t="s">
        <v>80</v>
      </c>
      <c r="H7630" s="9">
        <v>7.7759999999999989</v>
      </c>
      <c r="I7630">
        <f>IF(去年月销量[[#This Row],[月份]]=MONTH(报表日期),1,0)</f>
        <v>0</v>
      </c>
    </row>
    <row r="7631" spans="1:9" x14ac:dyDescent="0.2">
      <c r="A7631">
        <v>11</v>
      </c>
      <c r="B7631" t="s">
        <v>19</v>
      </c>
      <c r="C7631" t="s">
        <v>28</v>
      </c>
      <c r="D7631">
        <v>1000000059</v>
      </c>
      <c r="E7631" t="s">
        <v>96</v>
      </c>
      <c r="F7631" t="s">
        <v>58</v>
      </c>
      <c r="G7631" t="s">
        <v>73</v>
      </c>
      <c r="H7631" s="9">
        <v>50.371200000000002</v>
      </c>
      <c r="I7631">
        <f>IF(去年月销量[[#This Row],[月份]]=MONTH(报表日期),1,0)</f>
        <v>0</v>
      </c>
    </row>
    <row r="7632" spans="1:9" x14ac:dyDescent="0.2">
      <c r="A7632">
        <v>11</v>
      </c>
      <c r="B7632" t="s">
        <v>19</v>
      </c>
      <c r="C7632" t="s">
        <v>28</v>
      </c>
      <c r="D7632">
        <v>1000000059</v>
      </c>
      <c r="E7632" t="s">
        <v>96</v>
      </c>
      <c r="F7632" t="s">
        <v>58</v>
      </c>
      <c r="G7632" t="s">
        <v>73</v>
      </c>
      <c r="H7632" s="9">
        <v>7.2900000000000009</v>
      </c>
      <c r="I7632">
        <f>IF(去年月销量[[#This Row],[月份]]=MONTH(报表日期),1,0)</f>
        <v>0</v>
      </c>
    </row>
    <row r="7633" spans="1:9" x14ac:dyDescent="0.2">
      <c r="A7633">
        <v>11</v>
      </c>
      <c r="B7633" t="s">
        <v>19</v>
      </c>
      <c r="C7633" t="s">
        <v>28</v>
      </c>
      <c r="D7633">
        <v>1000000059</v>
      </c>
      <c r="E7633" t="s">
        <v>96</v>
      </c>
      <c r="F7633" t="s">
        <v>58</v>
      </c>
      <c r="G7633" t="s">
        <v>76</v>
      </c>
      <c r="H7633" s="9">
        <v>613.84125501493577</v>
      </c>
      <c r="I7633">
        <f>IF(去年月销量[[#This Row],[月份]]=MONTH(报表日期),1,0)</f>
        <v>0</v>
      </c>
    </row>
    <row r="7634" spans="1:9" x14ac:dyDescent="0.2">
      <c r="A7634">
        <v>11</v>
      </c>
      <c r="B7634" t="s">
        <v>19</v>
      </c>
      <c r="C7634" t="s">
        <v>28</v>
      </c>
      <c r="D7634">
        <v>1000000059</v>
      </c>
      <c r="E7634" t="s">
        <v>96</v>
      </c>
      <c r="F7634" t="s">
        <v>58</v>
      </c>
      <c r="G7634" t="s">
        <v>76</v>
      </c>
      <c r="H7634" s="9">
        <v>25.106399801587301</v>
      </c>
      <c r="I7634">
        <f>IF(去年月销量[[#This Row],[月份]]=MONTH(报表日期),1,0)</f>
        <v>0</v>
      </c>
    </row>
    <row r="7635" spans="1:9" x14ac:dyDescent="0.2">
      <c r="A7635">
        <v>11</v>
      </c>
      <c r="B7635" t="s">
        <v>19</v>
      </c>
      <c r="C7635" t="s">
        <v>28</v>
      </c>
      <c r="D7635">
        <v>1000000059</v>
      </c>
      <c r="E7635" t="s">
        <v>96</v>
      </c>
      <c r="F7635" t="s">
        <v>50</v>
      </c>
      <c r="G7635" t="s">
        <v>74</v>
      </c>
      <c r="H7635" s="9">
        <v>48.9</v>
      </c>
      <c r="I7635">
        <f>IF(去年月销量[[#This Row],[月份]]=MONTH(报表日期),1,0)</f>
        <v>0</v>
      </c>
    </row>
    <row r="7636" spans="1:9" x14ac:dyDescent="0.2">
      <c r="A7636">
        <v>11</v>
      </c>
      <c r="B7636" t="s">
        <v>19</v>
      </c>
      <c r="C7636" t="s">
        <v>28</v>
      </c>
      <c r="D7636">
        <v>1000000059</v>
      </c>
      <c r="E7636" t="s">
        <v>96</v>
      </c>
      <c r="F7636" t="s">
        <v>58</v>
      </c>
      <c r="G7636" t="s">
        <v>59</v>
      </c>
      <c r="H7636" s="9">
        <v>23.284800000000001</v>
      </c>
      <c r="I7636">
        <f>IF(去年月销量[[#This Row],[月份]]=MONTH(报表日期),1,0)</f>
        <v>0</v>
      </c>
    </row>
    <row r="7637" spans="1:9" x14ac:dyDescent="0.2">
      <c r="A7637">
        <v>11</v>
      </c>
      <c r="B7637" t="s">
        <v>19</v>
      </c>
      <c r="C7637" t="s">
        <v>28</v>
      </c>
      <c r="D7637">
        <v>1000000059</v>
      </c>
      <c r="E7637" t="s">
        <v>96</v>
      </c>
      <c r="F7637" t="s">
        <v>58</v>
      </c>
      <c r="G7637" t="s">
        <v>59</v>
      </c>
      <c r="H7637" s="9">
        <v>150.63840000000002</v>
      </c>
      <c r="I7637">
        <f>IF(去年月销量[[#This Row],[月份]]=MONTH(报表日期),1,0)</f>
        <v>0</v>
      </c>
    </row>
    <row r="7638" spans="1:9" x14ac:dyDescent="0.2">
      <c r="A7638">
        <v>11</v>
      </c>
      <c r="B7638" t="s">
        <v>19</v>
      </c>
      <c r="C7638" t="s">
        <v>28</v>
      </c>
      <c r="D7638">
        <v>1000000059</v>
      </c>
      <c r="E7638" t="s">
        <v>96</v>
      </c>
      <c r="F7638" t="s">
        <v>58</v>
      </c>
      <c r="G7638" t="s">
        <v>71</v>
      </c>
      <c r="H7638" s="9">
        <v>11.6424</v>
      </c>
      <c r="I7638">
        <f>IF(去年月销量[[#This Row],[月份]]=MONTH(报表日期),1,0)</f>
        <v>0</v>
      </c>
    </row>
    <row r="7639" spans="1:9" x14ac:dyDescent="0.2">
      <c r="A7639">
        <v>11</v>
      </c>
      <c r="B7639" t="s">
        <v>19</v>
      </c>
      <c r="C7639" t="s">
        <v>28</v>
      </c>
      <c r="D7639">
        <v>1000000059</v>
      </c>
      <c r="E7639" t="s">
        <v>96</v>
      </c>
      <c r="F7639" t="s">
        <v>52</v>
      </c>
      <c r="G7639" t="s">
        <v>72</v>
      </c>
      <c r="H7639" s="9">
        <v>76.08</v>
      </c>
      <c r="I7639">
        <f>IF(去年月销量[[#This Row],[月份]]=MONTH(报表日期),1,0)</f>
        <v>0</v>
      </c>
    </row>
    <row r="7640" spans="1:9" x14ac:dyDescent="0.2">
      <c r="A7640">
        <v>11</v>
      </c>
      <c r="B7640" t="s">
        <v>19</v>
      </c>
      <c r="C7640" t="s">
        <v>28</v>
      </c>
      <c r="D7640">
        <v>1000000059</v>
      </c>
      <c r="E7640" t="s">
        <v>96</v>
      </c>
      <c r="F7640" t="s">
        <v>52</v>
      </c>
      <c r="G7640" t="s">
        <v>72</v>
      </c>
      <c r="H7640" s="9">
        <v>54.36</v>
      </c>
      <c r="I7640">
        <f>IF(去年月销量[[#This Row],[月份]]=MONTH(报表日期),1,0)</f>
        <v>0</v>
      </c>
    </row>
    <row r="7641" spans="1:9" x14ac:dyDescent="0.2">
      <c r="A7641">
        <v>11</v>
      </c>
      <c r="B7641" t="s">
        <v>19</v>
      </c>
      <c r="C7641" t="s">
        <v>28</v>
      </c>
      <c r="D7641">
        <v>1000000059</v>
      </c>
      <c r="E7641" t="s">
        <v>96</v>
      </c>
      <c r="F7641" t="s">
        <v>52</v>
      </c>
      <c r="G7641" t="s">
        <v>85</v>
      </c>
      <c r="H7641" s="9">
        <v>0.89999999999999991</v>
      </c>
      <c r="I7641">
        <f>IF(去年月销量[[#This Row],[月份]]=MONTH(报表日期),1,0)</f>
        <v>0</v>
      </c>
    </row>
    <row r="7642" spans="1:9" x14ac:dyDescent="0.2">
      <c r="A7642">
        <v>11</v>
      </c>
      <c r="B7642" t="s">
        <v>19</v>
      </c>
      <c r="C7642" t="s">
        <v>28</v>
      </c>
      <c r="D7642">
        <v>1000000059</v>
      </c>
      <c r="E7642" t="s">
        <v>96</v>
      </c>
      <c r="F7642" t="s">
        <v>52</v>
      </c>
      <c r="G7642" t="s">
        <v>85</v>
      </c>
      <c r="H7642" s="9">
        <v>18.39</v>
      </c>
      <c r="I7642">
        <f>IF(去年月销量[[#This Row],[月份]]=MONTH(报表日期),1,0)</f>
        <v>0</v>
      </c>
    </row>
    <row r="7643" spans="1:9" x14ac:dyDescent="0.2">
      <c r="A7643">
        <v>11</v>
      </c>
      <c r="B7643" t="s">
        <v>19</v>
      </c>
      <c r="C7643" t="s">
        <v>28</v>
      </c>
      <c r="D7643">
        <v>1000000059</v>
      </c>
      <c r="E7643" t="s">
        <v>96</v>
      </c>
      <c r="F7643" t="s">
        <v>52</v>
      </c>
      <c r="G7643" t="s">
        <v>61</v>
      </c>
      <c r="H7643" s="9">
        <v>59.88</v>
      </c>
      <c r="I7643">
        <f>IF(去年月销量[[#This Row],[月份]]=MONTH(报表日期),1,0)</f>
        <v>0</v>
      </c>
    </row>
    <row r="7644" spans="1:9" x14ac:dyDescent="0.2">
      <c r="A7644">
        <v>11</v>
      </c>
      <c r="B7644" t="s">
        <v>19</v>
      </c>
      <c r="C7644" t="s">
        <v>28</v>
      </c>
      <c r="D7644">
        <v>1000000059</v>
      </c>
      <c r="E7644" t="s">
        <v>96</v>
      </c>
      <c r="F7644" t="s">
        <v>52</v>
      </c>
      <c r="G7644" t="s">
        <v>62</v>
      </c>
      <c r="H7644" s="9">
        <v>141.41999999999999</v>
      </c>
      <c r="I7644">
        <f>IF(去年月销量[[#This Row],[月份]]=MONTH(报表日期),1,0)</f>
        <v>0</v>
      </c>
    </row>
    <row r="7645" spans="1:9" x14ac:dyDescent="0.2">
      <c r="A7645">
        <v>11</v>
      </c>
      <c r="B7645" t="s">
        <v>19</v>
      </c>
      <c r="C7645" t="s">
        <v>28</v>
      </c>
      <c r="D7645">
        <v>1000000059</v>
      </c>
      <c r="E7645" t="s">
        <v>96</v>
      </c>
      <c r="F7645" t="s">
        <v>52</v>
      </c>
      <c r="G7645" t="s">
        <v>75</v>
      </c>
      <c r="H7645" s="9">
        <v>112.3788</v>
      </c>
      <c r="I7645">
        <f>IF(去年月销量[[#This Row],[月份]]=MONTH(报表日期),1,0)</f>
        <v>0</v>
      </c>
    </row>
    <row r="7646" spans="1:9" x14ac:dyDescent="0.2">
      <c r="A7646">
        <v>11</v>
      </c>
      <c r="B7646" t="s">
        <v>19</v>
      </c>
      <c r="C7646" t="s">
        <v>28</v>
      </c>
      <c r="D7646">
        <v>1000000059</v>
      </c>
      <c r="E7646" t="s">
        <v>96</v>
      </c>
      <c r="F7646" t="s">
        <v>56</v>
      </c>
      <c r="G7646" t="s">
        <v>66</v>
      </c>
      <c r="H7646" s="9">
        <v>7.5</v>
      </c>
      <c r="I7646">
        <f>IF(去年月销量[[#This Row],[月份]]=MONTH(报表日期),1,0)</f>
        <v>0</v>
      </c>
    </row>
    <row r="7647" spans="1:9" x14ac:dyDescent="0.2">
      <c r="A7647">
        <v>11</v>
      </c>
      <c r="B7647" t="s">
        <v>19</v>
      </c>
      <c r="C7647" t="s">
        <v>28</v>
      </c>
      <c r="D7647">
        <v>1000000059</v>
      </c>
      <c r="E7647" t="s">
        <v>96</v>
      </c>
      <c r="F7647" t="s">
        <v>44</v>
      </c>
      <c r="G7647" t="s">
        <v>79</v>
      </c>
      <c r="H7647" s="9">
        <v>83.76</v>
      </c>
      <c r="I7647">
        <f>IF(去年月销量[[#This Row],[月份]]=MONTH(报表日期),1,0)</f>
        <v>0</v>
      </c>
    </row>
    <row r="7648" spans="1:9" x14ac:dyDescent="0.2">
      <c r="A7648">
        <v>11</v>
      </c>
      <c r="B7648" t="s">
        <v>19</v>
      </c>
      <c r="C7648" t="s">
        <v>28</v>
      </c>
      <c r="D7648">
        <v>1000000059</v>
      </c>
      <c r="E7648" t="s">
        <v>96</v>
      </c>
      <c r="F7648" t="s">
        <v>44</v>
      </c>
      <c r="G7648" t="s">
        <v>79</v>
      </c>
      <c r="H7648" s="9">
        <v>124.26</v>
      </c>
      <c r="I7648">
        <f>IF(去年月销量[[#This Row],[月份]]=MONTH(报表日期),1,0)</f>
        <v>0</v>
      </c>
    </row>
    <row r="7649" spans="1:9" x14ac:dyDescent="0.2">
      <c r="A7649">
        <v>11</v>
      </c>
      <c r="B7649" t="s">
        <v>19</v>
      </c>
      <c r="C7649" t="s">
        <v>28</v>
      </c>
      <c r="D7649">
        <v>1000000059</v>
      </c>
      <c r="E7649" t="s">
        <v>96</v>
      </c>
      <c r="F7649" t="s">
        <v>44</v>
      </c>
      <c r="G7649" t="s">
        <v>81</v>
      </c>
      <c r="H7649" s="9">
        <v>19.8</v>
      </c>
      <c r="I7649">
        <f>IF(去年月销量[[#This Row],[月份]]=MONTH(报表日期),1,0)</f>
        <v>0</v>
      </c>
    </row>
    <row r="7650" spans="1:9" x14ac:dyDescent="0.2">
      <c r="A7650">
        <v>11</v>
      </c>
      <c r="B7650" t="s">
        <v>19</v>
      </c>
      <c r="C7650" t="s">
        <v>28</v>
      </c>
      <c r="D7650">
        <v>1000000059</v>
      </c>
      <c r="E7650" t="s">
        <v>96</v>
      </c>
      <c r="F7650" t="s">
        <v>44</v>
      </c>
      <c r="G7650" t="s">
        <v>45</v>
      </c>
      <c r="H7650" s="9">
        <v>7.4</v>
      </c>
      <c r="I7650">
        <f>IF(去年月销量[[#This Row],[月份]]=MONTH(报表日期),1,0)</f>
        <v>0</v>
      </c>
    </row>
    <row r="7651" spans="1:9" x14ac:dyDescent="0.2">
      <c r="A7651">
        <v>11</v>
      </c>
      <c r="B7651" t="s">
        <v>19</v>
      </c>
      <c r="C7651" t="s">
        <v>28</v>
      </c>
      <c r="D7651">
        <v>1000000059</v>
      </c>
      <c r="E7651" t="s">
        <v>96</v>
      </c>
      <c r="F7651" t="s">
        <v>44</v>
      </c>
      <c r="G7651" t="s">
        <v>45</v>
      </c>
      <c r="H7651" s="9">
        <v>3.48</v>
      </c>
      <c r="I7651">
        <f>IF(去年月销量[[#This Row],[月份]]=MONTH(报表日期),1,0)</f>
        <v>0</v>
      </c>
    </row>
    <row r="7652" spans="1:9" x14ac:dyDescent="0.2">
      <c r="A7652">
        <v>11</v>
      </c>
      <c r="B7652" t="s">
        <v>19</v>
      </c>
      <c r="C7652" t="s">
        <v>28</v>
      </c>
      <c r="D7652">
        <v>1000000059</v>
      </c>
      <c r="E7652" t="s">
        <v>96</v>
      </c>
      <c r="F7652" t="s">
        <v>46</v>
      </c>
      <c r="G7652" t="s">
        <v>47</v>
      </c>
      <c r="H7652" s="9">
        <v>437.64599999999996</v>
      </c>
      <c r="I7652">
        <f>IF(去年月销量[[#This Row],[月份]]=MONTH(报表日期),1,0)</f>
        <v>0</v>
      </c>
    </row>
    <row r="7653" spans="1:9" x14ac:dyDescent="0.2">
      <c r="A7653">
        <v>11</v>
      </c>
      <c r="B7653" t="s">
        <v>19</v>
      </c>
      <c r="C7653" t="s">
        <v>28</v>
      </c>
      <c r="D7653">
        <v>1000000059</v>
      </c>
      <c r="E7653" t="s">
        <v>96</v>
      </c>
      <c r="F7653" t="s">
        <v>46</v>
      </c>
      <c r="G7653" t="s">
        <v>47</v>
      </c>
      <c r="H7653" s="9">
        <v>0.79999999999999993</v>
      </c>
      <c r="I7653">
        <f>IF(去年月销量[[#This Row],[月份]]=MONTH(报表日期),1,0)</f>
        <v>0</v>
      </c>
    </row>
    <row r="7654" spans="1:9" x14ac:dyDescent="0.2">
      <c r="A7654">
        <v>11</v>
      </c>
      <c r="B7654" t="s">
        <v>19</v>
      </c>
      <c r="C7654" t="s">
        <v>28</v>
      </c>
      <c r="D7654">
        <v>1000000279</v>
      </c>
      <c r="E7654" t="s">
        <v>143</v>
      </c>
      <c r="F7654" t="s">
        <v>48</v>
      </c>
      <c r="G7654" t="s">
        <v>49</v>
      </c>
      <c r="H7654" s="9">
        <v>19.3248</v>
      </c>
      <c r="I7654">
        <f>IF(去年月销量[[#This Row],[月份]]=MONTH(报表日期),1,0)</f>
        <v>0</v>
      </c>
    </row>
    <row r="7655" spans="1:9" x14ac:dyDescent="0.2">
      <c r="A7655">
        <v>11</v>
      </c>
      <c r="B7655" t="s">
        <v>19</v>
      </c>
      <c r="C7655" t="s">
        <v>28</v>
      </c>
      <c r="D7655">
        <v>1000000279</v>
      </c>
      <c r="E7655" t="s">
        <v>143</v>
      </c>
      <c r="F7655" t="s">
        <v>50</v>
      </c>
      <c r="G7655" t="s">
        <v>51</v>
      </c>
      <c r="H7655" s="9">
        <v>27.086399999999998</v>
      </c>
      <c r="I7655">
        <f>IF(去年月销量[[#This Row],[月份]]=MONTH(报表日期),1,0)</f>
        <v>0</v>
      </c>
    </row>
    <row r="7656" spans="1:9" x14ac:dyDescent="0.2">
      <c r="A7656">
        <v>11</v>
      </c>
      <c r="B7656" t="s">
        <v>19</v>
      </c>
      <c r="C7656" t="s">
        <v>28</v>
      </c>
      <c r="D7656">
        <v>1000000279</v>
      </c>
      <c r="E7656" t="s">
        <v>143</v>
      </c>
      <c r="F7656" t="s">
        <v>48</v>
      </c>
      <c r="G7656" t="s">
        <v>80</v>
      </c>
      <c r="H7656" s="9">
        <v>2.0591999999999997</v>
      </c>
      <c r="I7656">
        <f>IF(去年月销量[[#This Row],[月份]]=MONTH(报表日期),1,0)</f>
        <v>0</v>
      </c>
    </row>
    <row r="7657" spans="1:9" x14ac:dyDescent="0.2">
      <c r="A7657">
        <v>11</v>
      </c>
      <c r="B7657" t="s">
        <v>19</v>
      </c>
      <c r="C7657" t="s">
        <v>28</v>
      </c>
      <c r="D7657">
        <v>1000000279</v>
      </c>
      <c r="E7657" t="s">
        <v>143</v>
      </c>
      <c r="F7657" t="s">
        <v>48</v>
      </c>
      <c r="G7657" t="s">
        <v>80</v>
      </c>
      <c r="H7657" s="9">
        <v>68.52</v>
      </c>
      <c r="I7657">
        <f>IF(去年月销量[[#This Row],[月份]]=MONTH(报表日期),1,0)</f>
        <v>0</v>
      </c>
    </row>
    <row r="7658" spans="1:9" x14ac:dyDescent="0.2">
      <c r="A7658">
        <v>11</v>
      </c>
      <c r="B7658" t="s">
        <v>19</v>
      </c>
      <c r="C7658" t="s">
        <v>28</v>
      </c>
      <c r="D7658">
        <v>1000000279</v>
      </c>
      <c r="E7658" t="s">
        <v>143</v>
      </c>
      <c r="F7658" t="s">
        <v>58</v>
      </c>
      <c r="G7658" t="s">
        <v>73</v>
      </c>
      <c r="H7658" s="9">
        <v>42.6096</v>
      </c>
      <c r="I7658">
        <f>IF(去年月销量[[#This Row],[月份]]=MONTH(报表日期),1,0)</f>
        <v>0</v>
      </c>
    </row>
    <row r="7659" spans="1:9" x14ac:dyDescent="0.2">
      <c r="A7659">
        <v>11</v>
      </c>
      <c r="B7659" t="s">
        <v>19</v>
      </c>
      <c r="C7659" t="s">
        <v>28</v>
      </c>
      <c r="D7659">
        <v>1000000279</v>
      </c>
      <c r="E7659" t="s">
        <v>143</v>
      </c>
      <c r="F7659" t="s">
        <v>58</v>
      </c>
      <c r="G7659" t="s">
        <v>76</v>
      </c>
      <c r="H7659" s="9">
        <v>69.854399999999998</v>
      </c>
      <c r="I7659">
        <f>IF(去年月销量[[#This Row],[月份]]=MONTH(报表日期),1,0)</f>
        <v>0</v>
      </c>
    </row>
    <row r="7660" spans="1:9" x14ac:dyDescent="0.2">
      <c r="A7660">
        <v>11</v>
      </c>
      <c r="B7660" t="s">
        <v>19</v>
      </c>
      <c r="C7660" t="s">
        <v>28</v>
      </c>
      <c r="D7660">
        <v>1000000279</v>
      </c>
      <c r="E7660" t="s">
        <v>143</v>
      </c>
      <c r="F7660" t="s">
        <v>48</v>
      </c>
      <c r="G7660" t="s">
        <v>48</v>
      </c>
      <c r="H7660" s="9">
        <v>77.774399999999986</v>
      </c>
      <c r="I7660">
        <f>IF(去年月销量[[#This Row],[月份]]=MONTH(报表日期),1,0)</f>
        <v>0</v>
      </c>
    </row>
    <row r="7661" spans="1:9" x14ac:dyDescent="0.2">
      <c r="A7661">
        <v>11</v>
      </c>
      <c r="B7661" t="s">
        <v>19</v>
      </c>
      <c r="C7661" t="s">
        <v>28</v>
      </c>
      <c r="D7661">
        <v>1000000279</v>
      </c>
      <c r="E7661" t="s">
        <v>143</v>
      </c>
      <c r="F7661" t="s">
        <v>58</v>
      </c>
      <c r="G7661" t="s">
        <v>59</v>
      </c>
      <c r="H7661" s="9">
        <v>3.8015999999999996</v>
      </c>
      <c r="I7661">
        <f>IF(去年月销量[[#This Row],[月份]]=MONTH(报表日期),1,0)</f>
        <v>0</v>
      </c>
    </row>
    <row r="7662" spans="1:9" x14ac:dyDescent="0.2">
      <c r="A7662">
        <v>11</v>
      </c>
      <c r="B7662" t="s">
        <v>19</v>
      </c>
      <c r="C7662" t="s">
        <v>28</v>
      </c>
      <c r="D7662">
        <v>1000000279</v>
      </c>
      <c r="E7662" t="s">
        <v>143</v>
      </c>
      <c r="F7662" t="s">
        <v>46</v>
      </c>
      <c r="G7662" t="s">
        <v>47</v>
      </c>
      <c r="H7662" s="9">
        <v>12.144</v>
      </c>
      <c r="I7662">
        <f>IF(去年月销量[[#This Row],[月份]]=MONTH(报表日期),1,0)</f>
        <v>0</v>
      </c>
    </row>
    <row r="7663" spans="1:9" x14ac:dyDescent="0.2">
      <c r="A7663">
        <v>11</v>
      </c>
      <c r="B7663" t="s">
        <v>19</v>
      </c>
      <c r="C7663" t="s">
        <v>28</v>
      </c>
      <c r="D7663">
        <v>1000000281</v>
      </c>
      <c r="E7663" t="s">
        <v>118</v>
      </c>
      <c r="F7663" t="s">
        <v>48</v>
      </c>
      <c r="G7663" t="s">
        <v>87</v>
      </c>
      <c r="H7663" s="9">
        <v>63.6</v>
      </c>
      <c r="I7663">
        <f>IF(去年月销量[[#This Row],[月份]]=MONTH(报表日期),1,0)</f>
        <v>0</v>
      </c>
    </row>
    <row r="7664" spans="1:9" x14ac:dyDescent="0.2">
      <c r="A7664">
        <v>11</v>
      </c>
      <c r="B7664" t="s">
        <v>19</v>
      </c>
      <c r="C7664" t="s">
        <v>28</v>
      </c>
      <c r="D7664">
        <v>1000000281</v>
      </c>
      <c r="E7664" t="s">
        <v>118</v>
      </c>
      <c r="F7664" t="s">
        <v>58</v>
      </c>
      <c r="G7664" t="s">
        <v>76</v>
      </c>
      <c r="H7664" s="9">
        <v>18.899999999999999</v>
      </c>
      <c r="I7664">
        <f>IF(去年月销量[[#This Row],[月份]]=MONTH(报表日期),1,0)</f>
        <v>0</v>
      </c>
    </row>
    <row r="7665" spans="1:9" x14ac:dyDescent="0.2">
      <c r="A7665">
        <v>11</v>
      </c>
      <c r="B7665" t="s">
        <v>19</v>
      </c>
      <c r="C7665" t="s">
        <v>28</v>
      </c>
      <c r="D7665">
        <v>1000000281</v>
      </c>
      <c r="E7665" t="s">
        <v>118</v>
      </c>
      <c r="F7665" t="s">
        <v>58</v>
      </c>
      <c r="G7665" t="s">
        <v>76</v>
      </c>
      <c r="H7665" s="9">
        <v>4.989749999999999</v>
      </c>
      <c r="I7665">
        <f>IF(去年月销量[[#This Row],[月份]]=MONTH(报表日期),1,0)</f>
        <v>0</v>
      </c>
    </row>
    <row r="7666" spans="1:9" x14ac:dyDescent="0.2">
      <c r="A7666">
        <v>11</v>
      </c>
      <c r="B7666" t="s">
        <v>19</v>
      </c>
      <c r="C7666" t="s">
        <v>28</v>
      </c>
      <c r="D7666">
        <v>1000000281</v>
      </c>
      <c r="E7666" t="s">
        <v>118</v>
      </c>
      <c r="F7666" t="s">
        <v>58</v>
      </c>
      <c r="G7666" t="s">
        <v>59</v>
      </c>
      <c r="H7666" s="9">
        <v>20.908799999999999</v>
      </c>
      <c r="I7666">
        <f>IF(去年月销量[[#This Row],[月份]]=MONTH(报表日期),1,0)</f>
        <v>0</v>
      </c>
    </row>
    <row r="7667" spans="1:9" x14ac:dyDescent="0.2">
      <c r="A7667">
        <v>11</v>
      </c>
      <c r="B7667" t="s">
        <v>19</v>
      </c>
      <c r="C7667" t="s">
        <v>28</v>
      </c>
      <c r="D7667">
        <v>1000000281</v>
      </c>
      <c r="E7667" t="s">
        <v>118</v>
      </c>
      <c r="F7667" t="s">
        <v>52</v>
      </c>
      <c r="G7667" t="s">
        <v>61</v>
      </c>
      <c r="H7667" s="9">
        <v>7.62</v>
      </c>
      <c r="I7667">
        <f>IF(去年月销量[[#This Row],[月份]]=MONTH(报表日期),1,0)</f>
        <v>0</v>
      </c>
    </row>
    <row r="7668" spans="1:9" x14ac:dyDescent="0.2">
      <c r="A7668">
        <v>11</v>
      </c>
      <c r="B7668" t="s">
        <v>19</v>
      </c>
      <c r="C7668" t="s">
        <v>28</v>
      </c>
      <c r="D7668">
        <v>1000000281</v>
      </c>
      <c r="E7668" t="s">
        <v>118</v>
      </c>
      <c r="F7668" t="s">
        <v>52</v>
      </c>
      <c r="G7668" t="s">
        <v>75</v>
      </c>
      <c r="H7668" s="9">
        <v>281.58600000000001</v>
      </c>
      <c r="I7668">
        <f>IF(去年月销量[[#This Row],[月份]]=MONTH(报表日期),1,0)</f>
        <v>0</v>
      </c>
    </row>
    <row r="7669" spans="1:9" x14ac:dyDescent="0.2">
      <c r="A7669">
        <v>11</v>
      </c>
      <c r="B7669" t="s">
        <v>19</v>
      </c>
      <c r="C7669" t="s">
        <v>28</v>
      </c>
      <c r="D7669">
        <v>1000000281</v>
      </c>
      <c r="E7669" t="s">
        <v>118</v>
      </c>
      <c r="F7669" t="s">
        <v>56</v>
      </c>
      <c r="G7669" t="s">
        <v>66</v>
      </c>
      <c r="H7669" s="9">
        <v>8.5537500000000009</v>
      </c>
      <c r="I7669">
        <f>IF(去年月销量[[#This Row],[月份]]=MONTH(报表日期),1,0)</f>
        <v>0</v>
      </c>
    </row>
    <row r="7670" spans="1:9" x14ac:dyDescent="0.2">
      <c r="A7670">
        <v>11</v>
      </c>
      <c r="B7670" t="s">
        <v>19</v>
      </c>
      <c r="C7670" t="s">
        <v>28</v>
      </c>
      <c r="D7670">
        <v>1000000281</v>
      </c>
      <c r="E7670" t="s">
        <v>118</v>
      </c>
      <c r="F7670" t="s">
        <v>46</v>
      </c>
      <c r="G7670" t="s">
        <v>47</v>
      </c>
      <c r="H7670" s="9">
        <v>127.182</v>
      </c>
      <c r="I7670">
        <f>IF(去年月销量[[#This Row],[月份]]=MONTH(报表日期),1,0)</f>
        <v>0</v>
      </c>
    </row>
    <row r="7671" spans="1:9" x14ac:dyDescent="0.2">
      <c r="A7671">
        <v>11</v>
      </c>
      <c r="B7671" t="s">
        <v>19</v>
      </c>
      <c r="C7671" t="s">
        <v>28</v>
      </c>
      <c r="D7671">
        <v>1000002091</v>
      </c>
      <c r="E7671" t="s">
        <v>112</v>
      </c>
      <c r="F7671" t="s">
        <v>48</v>
      </c>
      <c r="G7671" t="s">
        <v>87</v>
      </c>
      <c r="H7671" s="9">
        <v>159.26400000000001</v>
      </c>
      <c r="I7671">
        <f>IF(去年月销量[[#This Row],[月份]]=MONTH(报表日期),1,0)</f>
        <v>0</v>
      </c>
    </row>
    <row r="7672" spans="1:9" x14ac:dyDescent="0.2">
      <c r="A7672">
        <v>11</v>
      </c>
      <c r="B7672" t="s">
        <v>19</v>
      </c>
      <c r="C7672" t="s">
        <v>28</v>
      </c>
      <c r="D7672">
        <v>1000002091</v>
      </c>
      <c r="E7672" t="s">
        <v>112</v>
      </c>
      <c r="F7672" t="s">
        <v>50</v>
      </c>
      <c r="G7672" t="s">
        <v>51</v>
      </c>
      <c r="H7672" s="9">
        <v>8.3159999999999989</v>
      </c>
      <c r="I7672">
        <f>IF(去年月销量[[#This Row],[月份]]=MONTH(报表日期),1,0)</f>
        <v>0</v>
      </c>
    </row>
    <row r="7673" spans="1:9" x14ac:dyDescent="0.2">
      <c r="A7673">
        <v>11</v>
      </c>
      <c r="B7673" t="s">
        <v>19</v>
      </c>
      <c r="C7673" t="s">
        <v>28</v>
      </c>
      <c r="D7673">
        <v>1000002091</v>
      </c>
      <c r="E7673" t="s">
        <v>112</v>
      </c>
      <c r="F7673" t="s">
        <v>48</v>
      </c>
      <c r="G7673" t="s">
        <v>86</v>
      </c>
      <c r="H7673" s="9">
        <v>6.48</v>
      </c>
      <c r="I7673">
        <f>IF(去年月销量[[#This Row],[月份]]=MONTH(报表日期),1,0)</f>
        <v>0</v>
      </c>
    </row>
    <row r="7674" spans="1:9" x14ac:dyDescent="0.2">
      <c r="A7674">
        <v>11</v>
      </c>
      <c r="B7674" t="s">
        <v>19</v>
      </c>
      <c r="C7674" t="s">
        <v>28</v>
      </c>
      <c r="D7674">
        <v>1000002091</v>
      </c>
      <c r="E7674" t="s">
        <v>112</v>
      </c>
      <c r="F7674" t="s">
        <v>48</v>
      </c>
      <c r="G7674" t="s">
        <v>80</v>
      </c>
      <c r="H7674" s="9">
        <v>883.74000000000012</v>
      </c>
      <c r="I7674">
        <f>IF(去年月销量[[#This Row],[月份]]=MONTH(报表日期),1,0)</f>
        <v>0</v>
      </c>
    </row>
    <row r="7675" spans="1:9" x14ac:dyDescent="0.2">
      <c r="A7675">
        <v>11</v>
      </c>
      <c r="B7675" t="s">
        <v>19</v>
      </c>
      <c r="C7675" t="s">
        <v>28</v>
      </c>
      <c r="D7675">
        <v>1000002091</v>
      </c>
      <c r="E7675" t="s">
        <v>112</v>
      </c>
      <c r="F7675" t="s">
        <v>50</v>
      </c>
      <c r="G7675" t="s">
        <v>69</v>
      </c>
      <c r="H7675" s="9">
        <v>6.48</v>
      </c>
      <c r="I7675">
        <f>IF(去年月销量[[#This Row],[月份]]=MONTH(报表日期),1,0)</f>
        <v>0</v>
      </c>
    </row>
    <row r="7676" spans="1:9" x14ac:dyDescent="0.2">
      <c r="A7676">
        <v>11</v>
      </c>
      <c r="B7676" t="s">
        <v>19</v>
      </c>
      <c r="C7676" t="s">
        <v>28</v>
      </c>
      <c r="D7676">
        <v>1000002091</v>
      </c>
      <c r="E7676" t="s">
        <v>112</v>
      </c>
      <c r="F7676" t="s">
        <v>50</v>
      </c>
      <c r="G7676" t="s">
        <v>74</v>
      </c>
      <c r="H7676" s="9">
        <v>188.4</v>
      </c>
      <c r="I7676">
        <f>IF(去年月销量[[#This Row],[月份]]=MONTH(报表日期),1,0)</f>
        <v>0</v>
      </c>
    </row>
    <row r="7677" spans="1:9" x14ac:dyDescent="0.2">
      <c r="A7677">
        <v>11</v>
      </c>
      <c r="B7677" t="s">
        <v>19</v>
      </c>
      <c r="C7677" t="s">
        <v>28</v>
      </c>
      <c r="D7677">
        <v>1000002091</v>
      </c>
      <c r="E7677" t="s">
        <v>112</v>
      </c>
      <c r="F7677" t="s">
        <v>52</v>
      </c>
      <c r="G7677" t="s">
        <v>72</v>
      </c>
      <c r="H7677" s="9">
        <v>10.860000000000001</v>
      </c>
      <c r="I7677">
        <f>IF(去年月销量[[#This Row],[月份]]=MONTH(报表日期),1,0)</f>
        <v>0</v>
      </c>
    </row>
    <row r="7678" spans="1:9" x14ac:dyDescent="0.2">
      <c r="A7678">
        <v>11</v>
      </c>
      <c r="B7678" t="s">
        <v>19</v>
      </c>
      <c r="C7678" t="s">
        <v>28</v>
      </c>
      <c r="D7678">
        <v>1000002091</v>
      </c>
      <c r="E7678" t="s">
        <v>112</v>
      </c>
      <c r="F7678" t="s">
        <v>52</v>
      </c>
      <c r="G7678" t="s">
        <v>62</v>
      </c>
      <c r="H7678" s="9">
        <v>8.64</v>
      </c>
      <c r="I7678">
        <f>IF(去年月销量[[#This Row],[月份]]=MONTH(报表日期),1,0)</f>
        <v>0</v>
      </c>
    </row>
    <row r="7679" spans="1:9" x14ac:dyDescent="0.2">
      <c r="A7679">
        <v>11</v>
      </c>
      <c r="B7679" t="s">
        <v>19</v>
      </c>
      <c r="C7679" t="s">
        <v>28</v>
      </c>
      <c r="D7679">
        <v>1000002091</v>
      </c>
      <c r="E7679" t="s">
        <v>112</v>
      </c>
      <c r="F7679" t="s">
        <v>44</v>
      </c>
      <c r="G7679" t="s">
        <v>64</v>
      </c>
      <c r="H7679" s="9">
        <v>51.717675534991329</v>
      </c>
      <c r="I7679">
        <f>IF(去年月销量[[#This Row],[月份]]=MONTH(报表日期),1,0)</f>
        <v>0</v>
      </c>
    </row>
    <row r="7680" spans="1:9" x14ac:dyDescent="0.2">
      <c r="A7680">
        <v>11</v>
      </c>
      <c r="B7680" t="s">
        <v>19</v>
      </c>
      <c r="C7680" t="s">
        <v>28</v>
      </c>
      <c r="D7680">
        <v>1000002091</v>
      </c>
      <c r="E7680" t="s">
        <v>112</v>
      </c>
      <c r="F7680" t="s">
        <v>46</v>
      </c>
      <c r="G7680" t="s">
        <v>47</v>
      </c>
      <c r="H7680" s="9">
        <v>10.428000000000001</v>
      </c>
      <c r="I7680">
        <f>IF(去年月销量[[#This Row],[月份]]=MONTH(报表日期),1,0)</f>
        <v>0</v>
      </c>
    </row>
    <row r="7681" spans="1:9" x14ac:dyDescent="0.2">
      <c r="A7681">
        <v>11</v>
      </c>
      <c r="B7681" t="s">
        <v>19</v>
      </c>
      <c r="C7681" t="s">
        <v>28</v>
      </c>
      <c r="D7681">
        <v>1000002237</v>
      </c>
      <c r="E7681" t="s">
        <v>140</v>
      </c>
      <c r="F7681" t="s">
        <v>50</v>
      </c>
      <c r="G7681" t="s">
        <v>51</v>
      </c>
      <c r="H7681" s="9">
        <v>139.38000000000002</v>
      </c>
      <c r="I7681">
        <f>IF(去年月销量[[#This Row],[月份]]=MONTH(报表日期),1,0)</f>
        <v>0</v>
      </c>
    </row>
    <row r="7682" spans="1:9" x14ac:dyDescent="0.2">
      <c r="A7682">
        <v>11</v>
      </c>
      <c r="B7682" t="s">
        <v>19</v>
      </c>
      <c r="C7682" t="s">
        <v>28</v>
      </c>
      <c r="D7682">
        <v>1000002237</v>
      </c>
      <c r="E7682" t="s">
        <v>140</v>
      </c>
      <c r="F7682" t="s">
        <v>48</v>
      </c>
      <c r="G7682" t="s">
        <v>80</v>
      </c>
      <c r="H7682" s="9">
        <v>12.24</v>
      </c>
      <c r="I7682">
        <f>IF(去年月销量[[#This Row],[月份]]=MONTH(报表日期),1,0)</f>
        <v>0</v>
      </c>
    </row>
    <row r="7683" spans="1:9" x14ac:dyDescent="0.2">
      <c r="A7683">
        <v>11</v>
      </c>
      <c r="B7683" t="s">
        <v>19</v>
      </c>
      <c r="C7683" t="s">
        <v>28</v>
      </c>
      <c r="D7683">
        <v>1000002237</v>
      </c>
      <c r="E7683" t="s">
        <v>140</v>
      </c>
      <c r="F7683" t="s">
        <v>50</v>
      </c>
      <c r="G7683" t="s">
        <v>69</v>
      </c>
      <c r="H7683" s="9">
        <v>42.803923958333343</v>
      </c>
      <c r="I7683">
        <f>IF(去年月销量[[#This Row],[月份]]=MONTH(报表日期),1,0)</f>
        <v>0</v>
      </c>
    </row>
    <row r="7684" spans="1:9" x14ac:dyDescent="0.2">
      <c r="A7684">
        <v>11</v>
      </c>
      <c r="B7684" t="s">
        <v>19</v>
      </c>
      <c r="C7684" t="s">
        <v>28</v>
      </c>
      <c r="D7684">
        <v>1000002237</v>
      </c>
      <c r="E7684" t="s">
        <v>140</v>
      </c>
      <c r="F7684" t="s">
        <v>44</v>
      </c>
      <c r="G7684" t="s">
        <v>70</v>
      </c>
      <c r="H7684" s="9">
        <v>2.16</v>
      </c>
      <c r="I7684">
        <f>IF(去年月销量[[#This Row],[月份]]=MONTH(报表日期),1,0)</f>
        <v>0</v>
      </c>
    </row>
    <row r="7685" spans="1:9" x14ac:dyDescent="0.2">
      <c r="A7685">
        <v>11</v>
      </c>
      <c r="B7685" t="s">
        <v>19</v>
      </c>
      <c r="C7685" t="s">
        <v>9</v>
      </c>
      <c r="D7685">
        <v>1000002951</v>
      </c>
      <c r="E7685" t="s">
        <v>114</v>
      </c>
      <c r="F7685" t="s">
        <v>48</v>
      </c>
      <c r="G7685" t="s">
        <v>87</v>
      </c>
      <c r="H7685" s="9">
        <v>39.120000000000005</v>
      </c>
      <c r="I7685">
        <f>IF(去年月销量[[#This Row],[月份]]=MONTH(报表日期),1,0)</f>
        <v>0</v>
      </c>
    </row>
    <row r="7686" spans="1:9" x14ac:dyDescent="0.2">
      <c r="A7686">
        <v>11</v>
      </c>
      <c r="B7686" t="s">
        <v>19</v>
      </c>
      <c r="C7686" t="s">
        <v>9</v>
      </c>
      <c r="D7686">
        <v>1000002951</v>
      </c>
      <c r="E7686" t="s">
        <v>114</v>
      </c>
      <c r="F7686" t="s">
        <v>50</v>
      </c>
      <c r="G7686" t="s">
        <v>51</v>
      </c>
      <c r="H7686" s="9">
        <v>35.481599999999993</v>
      </c>
      <c r="I7686">
        <f>IF(去年月销量[[#This Row],[月份]]=MONTH(报表日期),1,0)</f>
        <v>0</v>
      </c>
    </row>
    <row r="7687" spans="1:9" x14ac:dyDescent="0.2">
      <c r="A7687">
        <v>11</v>
      </c>
      <c r="B7687" t="s">
        <v>19</v>
      </c>
      <c r="C7687" t="s">
        <v>9</v>
      </c>
      <c r="D7687">
        <v>1000002951</v>
      </c>
      <c r="E7687" t="s">
        <v>114</v>
      </c>
      <c r="F7687" t="s">
        <v>48</v>
      </c>
      <c r="G7687" t="s">
        <v>80</v>
      </c>
      <c r="H7687" s="9">
        <v>43.92</v>
      </c>
      <c r="I7687">
        <f>IF(去年月销量[[#This Row],[月份]]=MONTH(报表日期),1,0)</f>
        <v>0</v>
      </c>
    </row>
    <row r="7688" spans="1:9" x14ac:dyDescent="0.2">
      <c r="A7688">
        <v>11</v>
      </c>
      <c r="B7688" t="s">
        <v>19</v>
      </c>
      <c r="C7688" t="s">
        <v>9</v>
      </c>
      <c r="D7688">
        <v>1000002951</v>
      </c>
      <c r="E7688" t="s">
        <v>114</v>
      </c>
      <c r="F7688" t="s">
        <v>58</v>
      </c>
      <c r="G7688" t="s">
        <v>73</v>
      </c>
      <c r="H7688" s="9">
        <v>19.3248</v>
      </c>
      <c r="I7688">
        <f>IF(去年月销量[[#This Row],[月份]]=MONTH(报表日期),1,0)</f>
        <v>0</v>
      </c>
    </row>
    <row r="7689" spans="1:9" x14ac:dyDescent="0.2">
      <c r="A7689">
        <v>11</v>
      </c>
      <c r="B7689" t="s">
        <v>19</v>
      </c>
      <c r="C7689" t="s">
        <v>9</v>
      </c>
      <c r="D7689">
        <v>1000002951</v>
      </c>
      <c r="E7689" t="s">
        <v>114</v>
      </c>
      <c r="F7689" t="s">
        <v>58</v>
      </c>
      <c r="G7689" t="s">
        <v>76</v>
      </c>
      <c r="H7689" s="9">
        <v>62.805149002849006</v>
      </c>
      <c r="I7689">
        <f>IF(去年月销量[[#This Row],[月份]]=MONTH(报表日期),1,0)</f>
        <v>0</v>
      </c>
    </row>
    <row r="7690" spans="1:9" x14ac:dyDescent="0.2">
      <c r="A7690">
        <v>11</v>
      </c>
      <c r="B7690" t="s">
        <v>19</v>
      </c>
      <c r="C7690" t="s">
        <v>9</v>
      </c>
      <c r="D7690">
        <v>1000002951</v>
      </c>
      <c r="E7690" t="s">
        <v>114</v>
      </c>
      <c r="F7690" t="s">
        <v>48</v>
      </c>
      <c r="G7690" t="s">
        <v>48</v>
      </c>
      <c r="H7690" s="9">
        <v>649.1232</v>
      </c>
      <c r="I7690">
        <f>IF(去年月销量[[#This Row],[月份]]=MONTH(报表日期),1,0)</f>
        <v>0</v>
      </c>
    </row>
    <row r="7691" spans="1:9" x14ac:dyDescent="0.2">
      <c r="A7691">
        <v>11</v>
      </c>
      <c r="B7691" t="s">
        <v>19</v>
      </c>
      <c r="C7691" t="s">
        <v>9</v>
      </c>
      <c r="D7691">
        <v>1000002951</v>
      </c>
      <c r="E7691" t="s">
        <v>114</v>
      </c>
      <c r="F7691" t="s">
        <v>50</v>
      </c>
      <c r="G7691" t="s">
        <v>74</v>
      </c>
      <c r="H7691" s="9">
        <v>68.52</v>
      </c>
      <c r="I7691">
        <f>IF(去年月销量[[#This Row],[月份]]=MONTH(报表日期),1,0)</f>
        <v>0</v>
      </c>
    </row>
    <row r="7692" spans="1:9" x14ac:dyDescent="0.2">
      <c r="A7692">
        <v>11</v>
      </c>
      <c r="B7692" t="s">
        <v>19</v>
      </c>
      <c r="C7692" t="s">
        <v>9</v>
      </c>
      <c r="D7692">
        <v>1000002951</v>
      </c>
      <c r="E7692" t="s">
        <v>114</v>
      </c>
      <c r="F7692" t="s">
        <v>52</v>
      </c>
      <c r="G7692" t="s">
        <v>72</v>
      </c>
      <c r="H7692" s="9">
        <v>15.18</v>
      </c>
      <c r="I7692">
        <f>IF(去年月销量[[#This Row],[月份]]=MONTH(报表日期),1,0)</f>
        <v>0</v>
      </c>
    </row>
    <row r="7693" spans="1:9" x14ac:dyDescent="0.2">
      <c r="A7693">
        <v>11</v>
      </c>
      <c r="B7693" t="s">
        <v>19</v>
      </c>
      <c r="C7693" t="s">
        <v>9</v>
      </c>
      <c r="D7693">
        <v>1000002951</v>
      </c>
      <c r="E7693" t="s">
        <v>114</v>
      </c>
      <c r="F7693" t="s">
        <v>52</v>
      </c>
      <c r="G7693" t="s">
        <v>61</v>
      </c>
      <c r="H7693" s="9">
        <v>4.26</v>
      </c>
      <c r="I7693">
        <f>IF(去年月销量[[#This Row],[月份]]=MONTH(报表日期),1,0)</f>
        <v>0</v>
      </c>
    </row>
    <row r="7694" spans="1:9" x14ac:dyDescent="0.2">
      <c r="A7694">
        <v>11</v>
      </c>
      <c r="B7694" t="s">
        <v>19</v>
      </c>
      <c r="C7694" t="s">
        <v>14</v>
      </c>
      <c r="D7694">
        <v>1000001035</v>
      </c>
      <c r="E7694" t="s">
        <v>147</v>
      </c>
      <c r="F7694" t="s">
        <v>48</v>
      </c>
      <c r="G7694" t="s">
        <v>87</v>
      </c>
      <c r="H7694" s="9">
        <v>4.8600000000000003</v>
      </c>
      <c r="I7694">
        <f>IF(去年月销量[[#This Row],[月份]]=MONTH(报表日期),1,0)</f>
        <v>0</v>
      </c>
    </row>
    <row r="7695" spans="1:9" x14ac:dyDescent="0.2">
      <c r="A7695">
        <v>11</v>
      </c>
      <c r="B7695" t="s">
        <v>19</v>
      </c>
      <c r="C7695" t="s">
        <v>14</v>
      </c>
      <c r="D7695">
        <v>1000001035</v>
      </c>
      <c r="E7695" t="s">
        <v>147</v>
      </c>
      <c r="F7695" t="s">
        <v>58</v>
      </c>
      <c r="G7695" t="s">
        <v>76</v>
      </c>
      <c r="H7695" s="9">
        <v>62.964302010489511</v>
      </c>
      <c r="I7695">
        <f>IF(去年月销量[[#This Row],[月份]]=MONTH(报表日期),1,0)</f>
        <v>0</v>
      </c>
    </row>
    <row r="7696" spans="1:9" x14ac:dyDescent="0.2">
      <c r="A7696">
        <v>11</v>
      </c>
      <c r="B7696" t="s">
        <v>19</v>
      </c>
      <c r="C7696" t="s">
        <v>14</v>
      </c>
      <c r="D7696">
        <v>1000001035</v>
      </c>
      <c r="E7696" t="s">
        <v>147</v>
      </c>
      <c r="F7696" t="s">
        <v>50</v>
      </c>
      <c r="G7696" t="s">
        <v>69</v>
      </c>
      <c r="H7696" s="9">
        <v>31.363199999999996</v>
      </c>
      <c r="I7696">
        <f>IF(去年月销量[[#This Row],[月份]]=MONTH(报表日期),1,0)</f>
        <v>0</v>
      </c>
    </row>
    <row r="7697" spans="1:9" x14ac:dyDescent="0.2">
      <c r="A7697">
        <v>11</v>
      </c>
      <c r="B7697" t="s">
        <v>19</v>
      </c>
      <c r="C7697" t="s">
        <v>14</v>
      </c>
      <c r="D7697">
        <v>1000001035</v>
      </c>
      <c r="E7697" t="s">
        <v>147</v>
      </c>
      <c r="F7697" t="s">
        <v>58</v>
      </c>
      <c r="G7697" t="s">
        <v>65</v>
      </c>
      <c r="H7697" s="9">
        <v>9.7800000000000011</v>
      </c>
      <c r="I7697">
        <f>IF(去年月销量[[#This Row],[月份]]=MONTH(报表日期),1,0)</f>
        <v>0</v>
      </c>
    </row>
    <row r="7698" spans="1:9" x14ac:dyDescent="0.2">
      <c r="A7698">
        <v>11</v>
      </c>
      <c r="B7698" t="s">
        <v>19</v>
      </c>
      <c r="C7698" t="s">
        <v>14</v>
      </c>
      <c r="D7698">
        <v>1000001035</v>
      </c>
      <c r="E7698" t="s">
        <v>147</v>
      </c>
      <c r="F7698" t="s">
        <v>52</v>
      </c>
      <c r="G7698" t="s">
        <v>85</v>
      </c>
      <c r="H7698" s="9">
        <v>34.380705059523805</v>
      </c>
      <c r="I7698">
        <f>IF(去年月销量[[#This Row],[月份]]=MONTH(报表日期),1,0)</f>
        <v>0</v>
      </c>
    </row>
    <row r="7699" spans="1:9" x14ac:dyDescent="0.2">
      <c r="A7699">
        <v>11</v>
      </c>
      <c r="B7699" t="s">
        <v>19</v>
      </c>
      <c r="C7699" t="s">
        <v>14</v>
      </c>
      <c r="D7699">
        <v>1000001035</v>
      </c>
      <c r="E7699" t="s">
        <v>147</v>
      </c>
      <c r="F7699" t="s">
        <v>46</v>
      </c>
      <c r="G7699" t="s">
        <v>47</v>
      </c>
      <c r="H7699" s="9">
        <v>8.6460000000000008</v>
      </c>
      <c r="I7699">
        <f>IF(去年月销量[[#This Row],[月份]]=MONTH(报表日期),1,0)</f>
        <v>0</v>
      </c>
    </row>
    <row r="7700" spans="1:9" x14ac:dyDescent="0.2">
      <c r="A7700">
        <v>11</v>
      </c>
      <c r="B7700" t="s">
        <v>19</v>
      </c>
      <c r="C7700" t="s">
        <v>14</v>
      </c>
      <c r="D7700">
        <v>1000003467</v>
      </c>
      <c r="E7700" t="s">
        <v>168</v>
      </c>
      <c r="F7700" t="s">
        <v>50</v>
      </c>
      <c r="G7700" t="s">
        <v>51</v>
      </c>
      <c r="H7700" s="9">
        <v>14.64</v>
      </c>
      <c r="I7700">
        <f>IF(去年月销量[[#This Row],[月份]]=MONTH(报表日期),1,0)</f>
        <v>0</v>
      </c>
    </row>
    <row r="7701" spans="1:9" x14ac:dyDescent="0.2">
      <c r="A7701">
        <v>11</v>
      </c>
      <c r="B7701" t="s">
        <v>19</v>
      </c>
      <c r="C7701" t="s">
        <v>14</v>
      </c>
      <c r="D7701">
        <v>1000003467</v>
      </c>
      <c r="E7701" t="s">
        <v>168</v>
      </c>
      <c r="F7701" t="s">
        <v>48</v>
      </c>
      <c r="G7701" t="s">
        <v>80</v>
      </c>
      <c r="H7701" s="9">
        <v>9.7800000000000011</v>
      </c>
      <c r="I7701">
        <f>IF(去年月销量[[#This Row],[月份]]=MONTH(报表日期),1,0)</f>
        <v>0</v>
      </c>
    </row>
    <row r="7702" spans="1:9" x14ac:dyDescent="0.2">
      <c r="A7702">
        <v>11</v>
      </c>
      <c r="B7702" t="s">
        <v>19</v>
      </c>
      <c r="C7702" t="s">
        <v>14</v>
      </c>
      <c r="D7702">
        <v>1000003467</v>
      </c>
      <c r="E7702" t="s">
        <v>168</v>
      </c>
      <c r="F7702" t="s">
        <v>58</v>
      </c>
      <c r="G7702" t="s">
        <v>76</v>
      </c>
      <c r="H7702" s="9">
        <v>10.850476190476192</v>
      </c>
      <c r="I7702">
        <f>IF(去年月销量[[#This Row],[月份]]=MONTH(报表日期),1,0)</f>
        <v>0</v>
      </c>
    </row>
    <row r="7703" spans="1:9" x14ac:dyDescent="0.2">
      <c r="A7703">
        <v>11</v>
      </c>
      <c r="B7703" t="s">
        <v>19</v>
      </c>
      <c r="C7703" t="s">
        <v>14</v>
      </c>
      <c r="D7703">
        <v>1000003467</v>
      </c>
      <c r="E7703" t="s">
        <v>168</v>
      </c>
      <c r="F7703" t="s">
        <v>50</v>
      </c>
      <c r="G7703" t="s">
        <v>50</v>
      </c>
      <c r="H7703" s="9">
        <v>9.7800000000000011</v>
      </c>
      <c r="I7703">
        <f>IF(去年月销量[[#This Row],[月份]]=MONTH(报表日期),1,0)</f>
        <v>0</v>
      </c>
    </row>
    <row r="7704" spans="1:9" x14ac:dyDescent="0.2">
      <c r="A7704">
        <v>11</v>
      </c>
      <c r="B7704" t="s">
        <v>19</v>
      </c>
      <c r="C7704" t="s">
        <v>14</v>
      </c>
      <c r="D7704">
        <v>1000003467</v>
      </c>
      <c r="E7704" t="s">
        <v>168</v>
      </c>
      <c r="F7704" t="s">
        <v>50</v>
      </c>
      <c r="G7704" t="s">
        <v>69</v>
      </c>
      <c r="H7704" s="9">
        <v>40.708423861852438</v>
      </c>
      <c r="I7704">
        <f>IF(去年月销量[[#This Row],[月份]]=MONTH(报表日期),1,0)</f>
        <v>0</v>
      </c>
    </row>
    <row r="7705" spans="1:9" x14ac:dyDescent="0.2">
      <c r="A7705">
        <v>11</v>
      </c>
      <c r="B7705" t="s">
        <v>19</v>
      </c>
      <c r="C7705" t="s">
        <v>14</v>
      </c>
      <c r="D7705">
        <v>1000003467</v>
      </c>
      <c r="E7705" t="s">
        <v>168</v>
      </c>
      <c r="F7705" t="s">
        <v>50</v>
      </c>
      <c r="G7705" t="s">
        <v>69</v>
      </c>
      <c r="H7705" s="9">
        <v>55.471124479166676</v>
      </c>
      <c r="I7705">
        <f>IF(去年月销量[[#This Row],[月份]]=MONTH(报表日期),1,0)</f>
        <v>0</v>
      </c>
    </row>
    <row r="7706" spans="1:9" x14ac:dyDescent="0.2">
      <c r="A7706">
        <v>11</v>
      </c>
      <c r="B7706" t="s">
        <v>19</v>
      </c>
      <c r="C7706" t="s">
        <v>14</v>
      </c>
      <c r="D7706">
        <v>1000003467</v>
      </c>
      <c r="E7706" t="s">
        <v>168</v>
      </c>
      <c r="F7706" t="s">
        <v>58</v>
      </c>
      <c r="G7706" t="s">
        <v>59</v>
      </c>
      <c r="H7706" s="9">
        <v>14.493599999999999</v>
      </c>
      <c r="I7706">
        <f>IF(去年月销量[[#This Row],[月份]]=MONTH(报表日期),1,0)</f>
        <v>0</v>
      </c>
    </row>
    <row r="7707" spans="1:9" x14ac:dyDescent="0.2">
      <c r="A7707">
        <v>11</v>
      </c>
      <c r="B7707" t="s">
        <v>19</v>
      </c>
      <c r="C7707" t="s">
        <v>14</v>
      </c>
      <c r="D7707">
        <v>1000003467</v>
      </c>
      <c r="E7707" t="s">
        <v>168</v>
      </c>
      <c r="F7707" t="s">
        <v>52</v>
      </c>
      <c r="G7707" t="s">
        <v>85</v>
      </c>
      <c r="H7707" s="9">
        <v>2.9454285714285713</v>
      </c>
      <c r="I7707">
        <f>IF(去年月销量[[#This Row],[月份]]=MONTH(报表日期),1,0)</f>
        <v>0</v>
      </c>
    </row>
    <row r="7708" spans="1:9" x14ac:dyDescent="0.2">
      <c r="A7708">
        <v>11</v>
      </c>
      <c r="B7708" t="s">
        <v>19</v>
      </c>
      <c r="C7708" t="s">
        <v>14</v>
      </c>
      <c r="D7708">
        <v>1000003467</v>
      </c>
      <c r="E7708" t="s">
        <v>168</v>
      </c>
      <c r="F7708" t="s">
        <v>52</v>
      </c>
      <c r="G7708" t="s">
        <v>75</v>
      </c>
      <c r="H7708" s="9">
        <v>4.4304000000000006</v>
      </c>
      <c r="I7708">
        <f>IF(去年月销量[[#This Row],[月份]]=MONTH(报表日期),1,0)</f>
        <v>0</v>
      </c>
    </row>
    <row r="7709" spans="1:9" x14ac:dyDescent="0.2">
      <c r="A7709">
        <v>11</v>
      </c>
      <c r="B7709" t="s">
        <v>19</v>
      </c>
      <c r="C7709" t="s">
        <v>14</v>
      </c>
      <c r="D7709">
        <v>1000003467</v>
      </c>
      <c r="E7709" t="s">
        <v>168</v>
      </c>
      <c r="F7709" t="s">
        <v>46</v>
      </c>
      <c r="G7709" t="s">
        <v>47</v>
      </c>
      <c r="H7709" s="9">
        <v>5.1480000000000006</v>
      </c>
      <c r="I7709">
        <f>IF(去年月销量[[#This Row],[月份]]=MONTH(报表日期),1,0)</f>
        <v>0</v>
      </c>
    </row>
    <row r="7710" spans="1:9" x14ac:dyDescent="0.2">
      <c r="A7710">
        <v>11</v>
      </c>
      <c r="B7710" t="s">
        <v>20</v>
      </c>
      <c r="C7710" t="s">
        <v>25</v>
      </c>
      <c r="D7710">
        <v>1000000062</v>
      </c>
      <c r="E7710" t="s">
        <v>104</v>
      </c>
      <c r="F7710" t="s">
        <v>48</v>
      </c>
      <c r="G7710" t="s">
        <v>87</v>
      </c>
      <c r="H7710" s="9">
        <v>374.4</v>
      </c>
      <c r="I7710">
        <f>IF(去年月销量[[#This Row],[月份]]=MONTH(报表日期),1,0)</f>
        <v>0</v>
      </c>
    </row>
    <row r="7711" spans="1:9" x14ac:dyDescent="0.2">
      <c r="A7711">
        <v>11</v>
      </c>
      <c r="B7711" t="s">
        <v>20</v>
      </c>
      <c r="C7711" t="s">
        <v>25</v>
      </c>
      <c r="D7711">
        <v>1000000062</v>
      </c>
      <c r="E7711" t="s">
        <v>104</v>
      </c>
      <c r="F7711" t="s">
        <v>48</v>
      </c>
      <c r="G7711" t="s">
        <v>49</v>
      </c>
      <c r="H7711" s="9">
        <v>94.259999999999991</v>
      </c>
      <c r="I7711">
        <f>IF(去年月销量[[#This Row],[月份]]=MONTH(报表日期),1,0)</f>
        <v>0</v>
      </c>
    </row>
    <row r="7712" spans="1:9" x14ac:dyDescent="0.2">
      <c r="A7712">
        <v>11</v>
      </c>
      <c r="B7712" t="s">
        <v>20</v>
      </c>
      <c r="C7712" t="s">
        <v>25</v>
      </c>
      <c r="D7712">
        <v>1000000062</v>
      </c>
      <c r="E7712" t="s">
        <v>104</v>
      </c>
      <c r="F7712" t="s">
        <v>50</v>
      </c>
      <c r="G7712" t="s">
        <v>51</v>
      </c>
      <c r="H7712" s="9">
        <v>33.501599999999996</v>
      </c>
      <c r="I7712">
        <f>IF(去年月销量[[#This Row],[月份]]=MONTH(报表日期),1,0)</f>
        <v>0</v>
      </c>
    </row>
    <row r="7713" spans="1:9" x14ac:dyDescent="0.2">
      <c r="A7713">
        <v>11</v>
      </c>
      <c r="B7713" t="s">
        <v>20</v>
      </c>
      <c r="C7713" t="s">
        <v>25</v>
      </c>
      <c r="D7713">
        <v>1000000062</v>
      </c>
      <c r="E7713" t="s">
        <v>104</v>
      </c>
      <c r="F7713" t="s">
        <v>48</v>
      </c>
      <c r="G7713" t="s">
        <v>86</v>
      </c>
      <c r="H7713" s="9">
        <v>30.360000000000003</v>
      </c>
      <c r="I7713">
        <f>IF(去年月销量[[#This Row],[月份]]=MONTH(报表日期),1,0)</f>
        <v>0</v>
      </c>
    </row>
    <row r="7714" spans="1:9" x14ac:dyDescent="0.2">
      <c r="A7714">
        <v>11</v>
      </c>
      <c r="B7714" t="s">
        <v>20</v>
      </c>
      <c r="C7714" t="s">
        <v>25</v>
      </c>
      <c r="D7714">
        <v>1000000062</v>
      </c>
      <c r="E7714" t="s">
        <v>104</v>
      </c>
      <c r="F7714" t="s">
        <v>48</v>
      </c>
      <c r="G7714" t="s">
        <v>86</v>
      </c>
      <c r="H7714" s="9">
        <v>106.6824</v>
      </c>
      <c r="I7714">
        <f>IF(去年月销量[[#This Row],[月份]]=MONTH(报表日期),1,0)</f>
        <v>0</v>
      </c>
    </row>
    <row r="7715" spans="1:9" x14ac:dyDescent="0.2">
      <c r="A7715">
        <v>11</v>
      </c>
      <c r="B7715" t="s">
        <v>20</v>
      </c>
      <c r="C7715" t="s">
        <v>25</v>
      </c>
      <c r="D7715">
        <v>1000000062</v>
      </c>
      <c r="E7715" t="s">
        <v>104</v>
      </c>
      <c r="F7715" t="s">
        <v>48</v>
      </c>
      <c r="G7715" t="s">
        <v>80</v>
      </c>
      <c r="H7715" s="9">
        <v>7.948500000000001</v>
      </c>
      <c r="I7715">
        <f>IF(去年月销量[[#This Row],[月份]]=MONTH(报表日期),1,0)</f>
        <v>0</v>
      </c>
    </row>
    <row r="7716" spans="1:9" x14ac:dyDescent="0.2">
      <c r="A7716">
        <v>11</v>
      </c>
      <c r="B7716" t="s">
        <v>20</v>
      </c>
      <c r="C7716" t="s">
        <v>25</v>
      </c>
      <c r="D7716">
        <v>1000000062</v>
      </c>
      <c r="E7716" t="s">
        <v>104</v>
      </c>
      <c r="F7716" t="s">
        <v>48</v>
      </c>
      <c r="G7716" t="s">
        <v>80</v>
      </c>
      <c r="H7716" s="9">
        <v>247.26</v>
      </c>
      <c r="I7716">
        <f>IF(去年月销量[[#This Row],[月份]]=MONTH(报表日期),1,0)</f>
        <v>0</v>
      </c>
    </row>
    <row r="7717" spans="1:9" x14ac:dyDescent="0.2">
      <c r="A7717">
        <v>11</v>
      </c>
      <c r="B7717" t="s">
        <v>20</v>
      </c>
      <c r="C7717" t="s">
        <v>25</v>
      </c>
      <c r="D7717">
        <v>1000000062</v>
      </c>
      <c r="E7717" t="s">
        <v>104</v>
      </c>
      <c r="F7717" t="s">
        <v>58</v>
      </c>
      <c r="G7717" t="s">
        <v>73</v>
      </c>
      <c r="H7717" s="9">
        <v>77.6952</v>
      </c>
      <c r="I7717">
        <f>IF(去年月销量[[#This Row],[月份]]=MONTH(报表日期),1,0)</f>
        <v>0</v>
      </c>
    </row>
    <row r="7718" spans="1:9" x14ac:dyDescent="0.2">
      <c r="A7718">
        <v>11</v>
      </c>
      <c r="B7718" t="s">
        <v>20</v>
      </c>
      <c r="C7718" t="s">
        <v>25</v>
      </c>
      <c r="D7718">
        <v>1000000062</v>
      </c>
      <c r="E7718" t="s">
        <v>104</v>
      </c>
      <c r="F7718" t="s">
        <v>58</v>
      </c>
      <c r="G7718" t="s">
        <v>76</v>
      </c>
      <c r="H7718" s="9">
        <v>370.89420331196584</v>
      </c>
      <c r="I7718">
        <f>IF(去年月销量[[#This Row],[月份]]=MONTH(报表日期),1,0)</f>
        <v>0</v>
      </c>
    </row>
    <row r="7719" spans="1:9" x14ac:dyDescent="0.2">
      <c r="A7719">
        <v>11</v>
      </c>
      <c r="B7719" t="s">
        <v>20</v>
      </c>
      <c r="C7719" t="s">
        <v>25</v>
      </c>
      <c r="D7719">
        <v>1000000062</v>
      </c>
      <c r="E7719" t="s">
        <v>104</v>
      </c>
      <c r="F7719" t="s">
        <v>48</v>
      </c>
      <c r="G7719" t="s">
        <v>48</v>
      </c>
      <c r="H7719" s="9">
        <v>11.483999999999998</v>
      </c>
      <c r="I7719">
        <f>IF(去年月销量[[#This Row],[月份]]=MONTH(报表日期),1,0)</f>
        <v>0</v>
      </c>
    </row>
    <row r="7720" spans="1:9" x14ac:dyDescent="0.2">
      <c r="A7720">
        <v>11</v>
      </c>
      <c r="B7720" t="s">
        <v>20</v>
      </c>
      <c r="C7720" t="s">
        <v>25</v>
      </c>
      <c r="D7720">
        <v>1000000062</v>
      </c>
      <c r="E7720" t="s">
        <v>104</v>
      </c>
      <c r="F7720" t="s">
        <v>50</v>
      </c>
      <c r="G7720" t="s">
        <v>69</v>
      </c>
      <c r="H7720" s="9">
        <v>19.5</v>
      </c>
      <c r="I7720">
        <f>IF(去年月销量[[#This Row],[月份]]=MONTH(报表日期),1,0)</f>
        <v>0</v>
      </c>
    </row>
    <row r="7721" spans="1:9" x14ac:dyDescent="0.2">
      <c r="A7721">
        <v>11</v>
      </c>
      <c r="B7721" t="s">
        <v>20</v>
      </c>
      <c r="C7721" t="s">
        <v>25</v>
      </c>
      <c r="D7721">
        <v>1000000062</v>
      </c>
      <c r="E7721" t="s">
        <v>104</v>
      </c>
      <c r="F7721" t="s">
        <v>50</v>
      </c>
      <c r="G7721" t="s">
        <v>74</v>
      </c>
      <c r="H7721" s="9">
        <v>119.88</v>
      </c>
      <c r="I7721">
        <f>IF(去年月销量[[#This Row],[月份]]=MONTH(报表日期),1,0)</f>
        <v>0</v>
      </c>
    </row>
    <row r="7722" spans="1:9" x14ac:dyDescent="0.2">
      <c r="A7722">
        <v>11</v>
      </c>
      <c r="B7722" t="s">
        <v>20</v>
      </c>
      <c r="C7722" t="s">
        <v>25</v>
      </c>
      <c r="D7722">
        <v>1000000062</v>
      </c>
      <c r="E7722" t="s">
        <v>104</v>
      </c>
      <c r="F7722" t="s">
        <v>58</v>
      </c>
      <c r="G7722" t="s">
        <v>59</v>
      </c>
      <c r="H7722" s="9">
        <v>3.8015999999999996</v>
      </c>
      <c r="I7722">
        <f>IF(去年月销量[[#This Row],[月份]]=MONTH(报表日期),1,0)</f>
        <v>0</v>
      </c>
    </row>
    <row r="7723" spans="1:9" x14ac:dyDescent="0.2">
      <c r="A7723">
        <v>11</v>
      </c>
      <c r="B7723" t="s">
        <v>20</v>
      </c>
      <c r="C7723" t="s">
        <v>25</v>
      </c>
      <c r="D7723">
        <v>1000000062</v>
      </c>
      <c r="E7723" t="s">
        <v>104</v>
      </c>
      <c r="F7723" t="s">
        <v>58</v>
      </c>
      <c r="G7723" t="s">
        <v>59</v>
      </c>
      <c r="H7723" s="9">
        <v>67.003199999999993</v>
      </c>
      <c r="I7723">
        <f>IF(去年月销量[[#This Row],[月份]]=MONTH(报表日期),1,0)</f>
        <v>0</v>
      </c>
    </row>
    <row r="7724" spans="1:9" x14ac:dyDescent="0.2">
      <c r="A7724">
        <v>11</v>
      </c>
      <c r="B7724" t="s">
        <v>20</v>
      </c>
      <c r="C7724" t="s">
        <v>25</v>
      </c>
      <c r="D7724">
        <v>1000000062</v>
      </c>
      <c r="E7724" t="s">
        <v>104</v>
      </c>
      <c r="F7724" t="s">
        <v>58</v>
      </c>
      <c r="G7724" t="s">
        <v>71</v>
      </c>
      <c r="H7724" s="9">
        <v>3.8015999999999996</v>
      </c>
      <c r="I7724">
        <f>IF(去年月销量[[#This Row],[月份]]=MONTH(报表日期),1,0)</f>
        <v>0</v>
      </c>
    </row>
    <row r="7725" spans="1:9" x14ac:dyDescent="0.2">
      <c r="A7725">
        <v>11</v>
      </c>
      <c r="B7725" t="s">
        <v>20</v>
      </c>
      <c r="C7725" t="s">
        <v>25</v>
      </c>
      <c r="D7725">
        <v>1000000062</v>
      </c>
      <c r="E7725" t="s">
        <v>104</v>
      </c>
      <c r="F7725" t="s">
        <v>52</v>
      </c>
      <c r="G7725" t="s">
        <v>72</v>
      </c>
      <c r="H7725" s="9">
        <v>97.859999999999985</v>
      </c>
      <c r="I7725">
        <f>IF(去年月销量[[#This Row],[月份]]=MONTH(报表日期),1,0)</f>
        <v>0</v>
      </c>
    </row>
    <row r="7726" spans="1:9" x14ac:dyDescent="0.2">
      <c r="A7726">
        <v>11</v>
      </c>
      <c r="B7726" t="s">
        <v>20</v>
      </c>
      <c r="C7726" t="s">
        <v>25</v>
      </c>
      <c r="D7726">
        <v>1000000062</v>
      </c>
      <c r="E7726" t="s">
        <v>104</v>
      </c>
      <c r="F7726" t="s">
        <v>52</v>
      </c>
      <c r="G7726" t="s">
        <v>85</v>
      </c>
      <c r="H7726" s="9">
        <v>34.26</v>
      </c>
      <c r="I7726">
        <f>IF(去年月销量[[#This Row],[月份]]=MONTH(报表日期),1,0)</f>
        <v>0</v>
      </c>
    </row>
    <row r="7727" spans="1:9" x14ac:dyDescent="0.2">
      <c r="A7727">
        <v>11</v>
      </c>
      <c r="B7727" t="s">
        <v>20</v>
      </c>
      <c r="C7727" t="s">
        <v>25</v>
      </c>
      <c r="D7727">
        <v>1000000062</v>
      </c>
      <c r="E7727" t="s">
        <v>104</v>
      </c>
      <c r="F7727" t="s">
        <v>52</v>
      </c>
      <c r="G7727" t="s">
        <v>75</v>
      </c>
      <c r="H7727" s="9">
        <v>11.161199999999999</v>
      </c>
      <c r="I7727">
        <f>IF(去年月销量[[#This Row],[月份]]=MONTH(报表日期),1,0)</f>
        <v>0</v>
      </c>
    </row>
    <row r="7728" spans="1:9" x14ac:dyDescent="0.2">
      <c r="A7728">
        <v>11</v>
      </c>
      <c r="B7728" t="s">
        <v>20</v>
      </c>
      <c r="C7728" t="s">
        <v>25</v>
      </c>
      <c r="D7728">
        <v>1000000062</v>
      </c>
      <c r="E7728" t="s">
        <v>104</v>
      </c>
      <c r="F7728" t="s">
        <v>46</v>
      </c>
      <c r="G7728" t="s">
        <v>47</v>
      </c>
      <c r="H7728" s="9">
        <v>108.042</v>
      </c>
      <c r="I7728">
        <f>IF(去年月销量[[#This Row],[月份]]=MONTH(报表日期),1,0)</f>
        <v>0</v>
      </c>
    </row>
    <row r="7729" spans="1:9" x14ac:dyDescent="0.2">
      <c r="A7729">
        <v>11</v>
      </c>
      <c r="B7729" t="s">
        <v>20</v>
      </c>
      <c r="C7729" t="s">
        <v>25</v>
      </c>
      <c r="D7729">
        <v>1000001677</v>
      </c>
      <c r="E7729" t="s">
        <v>161</v>
      </c>
      <c r="F7729" t="s">
        <v>50</v>
      </c>
      <c r="G7729" t="s">
        <v>51</v>
      </c>
      <c r="H7729" s="9">
        <v>156.72</v>
      </c>
      <c r="I7729">
        <f>IF(去年月销量[[#This Row],[月份]]=MONTH(报表日期),1,0)</f>
        <v>0</v>
      </c>
    </row>
    <row r="7730" spans="1:9" x14ac:dyDescent="0.2">
      <c r="A7730">
        <v>11</v>
      </c>
      <c r="B7730" t="s">
        <v>20</v>
      </c>
      <c r="C7730" t="s">
        <v>25</v>
      </c>
      <c r="D7730">
        <v>1000003668</v>
      </c>
      <c r="E7730" t="s">
        <v>170</v>
      </c>
      <c r="F7730" t="s">
        <v>48</v>
      </c>
      <c r="G7730" t="s">
        <v>87</v>
      </c>
      <c r="H7730" s="9">
        <v>249.72</v>
      </c>
      <c r="I7730">
        <f>IF(去年月销量[[#This Row],[月份]]=MONTH(报表日期),1,0)</f>
        <v>0</v>
      </c>
    </row>
    <row r="7731" spans="1:9" x14ac:dyDescent="0.2">
      <c r="A7731">
        <v>11</v>
      </c>
      <c r="B7731" t="s">
        <v>20</v>
      </c>
      <c r="C7731" t="s">
        <v>25</v>
      </c>
      <c r="D7731">
        <v>1000003668</v>
      </c>
      <c r="E7731" t="s">
        <v>170</v>
      </c>
      <c r="F7731" t="s">
        <v>48</v>
      </c>
      <c r="G7731" t="s">
        <v>80</v>
      </c>
      <c r="H7731" s="9">
        <v>4.8600000000000003</v>
      </c>
      <c r="I7731">
        <f>IF(去年月销量[[#This Row],[月份]]=MONTH(报表日期),1,0)</f>
        <v>0</v>
      </c>
    </row>
    <row r="7732" spans="1:9" x14ac:dyDescent="0.2">
      <c r="A7732">
        <v>11</v>
      </c>
      <c r="B7732" t="s">
        <v>20</v>
      </c>
      <c r="C7732" t="s">
        <v>25</v>
      </c>
      <c r="D7732">
        <v>1000003668</v>
      </c>
      <c r="E7732" t="s">
        <v>170</v>
      </c>
      <c r="F7732" t="s">
        <v>58</v>
      </c>
      <c r="G7732" t="s">
        <v>73</v>
      </c>
      <c r="H7732" s="9">
        <v>62.171999999999997</v>
      </c>
      <c r="I7732">
        <f>IF(去年月销量[[#This Row],[月份]]=MONTH(报表日期),1,0)</f>
        <v>0</v>
      </c>
    </row>
    <row r="7733" spans="1:9" x14ac:dyDescent="0.2">
      <c r="A7733">
        <v>11</v>
      </c>
      <c r="B7733" t="s">
        <v>20</v>
      </c>
      <c r="C7733" t="s">
        <v>25</v>
      </c>
      <c r="D7733">
        <v>1000003668</v>
      </c>
      <c r="E7733" t="s">
        <v>170</v>
      </c>
      <c r="F7733" t="s">
        <v>58</v>
      </c>
      <c r="G7733" t="s">
        <v>65</v>
      </c>
      <c r="H7733" s="9">
        <v>107.69999999999999</v>
      </c>
      <c r="I7733">
        <f>IF(去年月销量[[#This Row],[月份]]=MONTH(报表日期),1,0)</f>
        <v>0</v>
      </c>
    </row>
    <row r="7734" spans="1:9" x14ac:dyDescent="0.2">
      <c r="A7734">
        <v>11</v>
      </c>
      <c r="B7734" t="s">
        <v>20</v>
      </c>
      <c r="C7734" t="s">
        <v>25</v>
      </c>
      <c r="D7734">
        <v>1000003668</v>
      </c>
      <c r="E7734" t="s">
        <v>170</v>
      </c>
      <c r="F7734" t="s">
        <v>52</v>
      </c>
      <c r="G7734" t="s">
        <v>61</v>
      </c>
      <c r="H7734" s="9">
        <v>77.099999999999994</v>
      </c>
      <c r="I7734">
        <f>IF(去年月销量[[#This Row],[月份]]=MONTH(报表日期),1,0)</f>
        <v>0</v>
      </c>
    </row>
    <row r="7735" spans="1:9" x14ac:dyDescent="0.2">
      <c r="A7735">
        <v>11</v>
      </c>
      <c r="B7735" t="s">
        <v>20</v>
      </c>
      <c r="C7735" t="s">
        <v>25</v>
      </c>
      <c r="D7735">
        <v>1000003668</v>
      </c>
      <c r="E7735" t="s">
        <v>170</v>
      </c>
      <c r="F7735" t="s">
        <v>46</v>
      </c>
      <c r="G7735" t="s">
        <v>47</v>
      </c>
      <c r="H7735" s="9">
        <v>27.918000000000003</v>
      </c>
      <c r="I7735">
        <f>IF(去年月销量[[#This Row],[月份]]=MONTH(报表日期),1,0)</f>
        <v>0</v>
      </c>
    </row>
    <row r="7736" spans="1:9" x14ac:dyDescent="0.2">
      <c r="A7736">
        <v>11</v>
      </c>
      <c r="B7736" t="s">
        <v>20</v>
      </c>
      <c r="C7736" t="s">
        <v>6</v>
      </c>
      <c r="D7736">
        <v>1000001096</v>
      </c>
      <c r="E7736" t="s">
        <v>115</v>
      </c>
      <c r="F7736" t="s">
        <v>48</v>
      </c>
      <c r="G7736" t="s">
        <v>87</v>
      </c>
      <c r="H7736" s="9">
        <v>2.4000000000000004</v>
      </c>
      <c r="I7736">
        <f>IF(去年月销量[[#This Row],[月份]]=MONTH(报表日期),1,0)</f>
        <v>0</v>
      </c>
    </row>
    <row r="7737" spans="1:9" x14ac:dyDescent="0.2">
      <c r="A7737">
        <v>11</v>
      </c>
      <c r="B7737" t="s">
        <v>20</v>
      </c>
      <c r="C7737" t="s">
        <v>6</v>
      </c>
      <c r="D7737">
        <v>1000001096</v>
      </c>
      <c r="E7737" t="s">
        <v>115</v>
      </c>
      <c r="F7737" t="s">
        <v>58</v>
      </c>
      <c r="G7737" t="s">
        <v>76</v>
      </c>
      <c r="H7737" s="9">
        <v>22.7424</v>
      </c>
      <c r="I7737">
        <f>IF(去年月销量[[#This Row],[月份]]=MONTH(报表日期),1,0)</f>
        <v>0</v>
      </c>
    </row>
    <row r="7738" spans="1:9" x14ac:dyDescent="0.2">
      <c r="A7738">
        <v>11</v>
      </c>
      <c r="B7738" t="s">
        <v>20</v>
      </c>
      <c r="C7738" t="s">
        <v>6</v>
      </c>
      <c r="D7738">
        <v>1000001096</v>
      </c>
      <c r="E7738" t="s">
        <v>115</v>
      </c>
      <c r="F7738" t="s">
        <v>50</v>
      </c>
      <c r="G7738" t="s">
        <v>69</v>
      </c>
      <c r="H7738" s="9">
        <v>4.1183999999999994</v>
      </c>
      <c r="I7738">
        <f>IF(去年月销量[[#This Row],[月份]]=MONTH(报表日期),1,0)</f>
        <v>0</v>
      </c>
    </row>
    <row r="7739" spans="1:9" x14ac:dyDescent="0.2">
      <c r="A7739">
        <v>11</v>
      </c>
      <c r="B7739" t="s">
        <v>20</v>
      </c>
      <c r="C7739" t="s">
        <v>6</v>
      </c>
      <c r="D7739">
        <v>1000001096</v>
      </c>
      <c r="E7739" t="s">
        <v>115</v>
      </c>
      <c r="F7739" t="s">
        <v>50</v>
      </c>
      <c r="G7739" t="s">
        <v>74</v>
      </c>
      <c r="H7739" s="9">
        <v>1.7999999999999998</v>
      </c>
      <c r="I7739">
        <f>IF(去年月销量[[#This Row],[月份]]=MONTH(报表日期),1,0)</f>
        <v>0</v>
      </c>
    </row>
    <row r="7740" spans="1:9" x14ac:dyDescent="0.2">
      <c r="A7740">
        <v>11</v>
      </c>
      <c r="B7740" t="s">
        <v>20</v>
      </c>
      <c r="C7740" t="s">
        <v>6</v>
      </c>
      <c r="D7740">
        <v>1000001096</v>
      </c>
      <c r="E7740" t="s">
        <v>115</v>
      </c>
      <c r="F7740" t="s">
        <v>58</v>
      </c>
      <c r="G7740" t="s">
        <v>59</v>
      </c>
      <c r="H7740" s="9">
        <v>3.8015999999999996</v>
      </c>
      <c r="I7740">
        <f>IF(去年月销量[[#This Row],[月份]]=MONTH(报表日期),1,0)</f>
        <v>0</v>
      </c>
    </row>
    <row r="7741" spans="1:9" x14ac:dyDescent="0.2">
      <c r="A7741">
        <v>11</v>
      </c>
      <c r="B7741" t="s">
        <v>20</v>
      </c>
      <c r="C7741" t="s">
        <v>6</v>
      </c>
      <c r="D7741">
        <v>1000001096</v>
      </c>
      <c r="E7741" t="s">
        <v>115</v>
      </c>
      <c r="F7741" t="s">
        <v>46</v>
      </c>
      <c r="G7741" t="s">
        <v>47</v>
      </c>
      <c r="H7741" s="9">
        <v>10.428000000000001</v>
      </c>
      <c r="I7741">
        <f>IF(去年月销量[[#This Row],[月份]]=MONTH(报表日期),1,0)</f>
        <v>0</v>
      </c>
    </row>
    <row r="7742" spans="1:9" x14ac:dyDescent="0.2">
      <c r="A7742">
        <v>11</v>
      </c>
      <c r="B7742" t="s">
        <v>20</v>
      </c>
      <c r="C7742" t="s">
        <v>6</v>
      </c>
      <c r="D7742">
        <v>1000001352</v>
      </c>
      <c r="E7742" t="s">
        <v>134</v>
      </c>
      <c r="F7742" t="s">
        <v>50</v>
      </c>
      <c r="G7742" t="s">
        <v>51</v>
      </c>
      <c r="H7742" s="9">
        <v>53.820000000000007</v>
      </c>
      <c r="I7742">
        <f>IF(去年月销量[[#This Row],[月份]]=MONTH(报表日期),1,0)</f>
        <v>0</v>
      </c>
    </row>
    <row r="7743" spans="1:9" x14ac:dyDescent="0.2">
      <c r="A7743">
        <v>11</v>
      </c>
      <c r="B7743" t="s">
        <v>20</v>
      </c>
      <c r="C7743" t="s">
        <v>6</v>
      </c>
      <c r="D7743">
        <v>1000001352</v>
      </c>
      <c r="E7743" t="s">
        <v>134</v>
      </c>
      <c r="F7743" t="s">
        <v>48</v>
      </c>
      <c r="G7743" t="s">
        <v>86</v>
      </c>
      <c r="H7743" s="9">
        <v>2.4000000000000004</v>
      </c>
      <c r="I7743">
        <f>IF(去年月销量[[#This Row],[月份]]=MONTH(报表日期),1,0)</f>
        <v>0</v>
      </c>
    </row>
    <row r="7744" spans="1:9" x14ac:dyDescent="0.2">
      <c r="A7744">
        <v>11</v>
      </c>
      <c r="B7744" t="s">
        <v>20</v>
      </c>
      <c r="C7744" t="s">
        <v>6</v>
      </c>
      <c r="D7744">
        <v>1000001352</v>
      </c>
      <c r="E7744" t="s">
        <v>134</v>
      </c>
      <c r="F7744" t="s">
        <v>48</v>
      </c>
      <c r="G7744" t="s">
        <v>80</v>
      </c>
      <c r="H7744" s="9">
        <v>9.66</v>
      </c>
      <c r="I7744">
        <f>IF(去年月销量[[#This Row],[月份]]=MONTH(报表日期),1,0)</f>
        <v>0</v>
      </c>
    </row>
    <row r="7745" spans="1:9" x14ac:dyDescent="0.2">
      <c r="A7745">
        <v>11</v>
      </c>
      <c r="B7745" t="s">
        <v>20</v>
      </c>
      <c r="C7745" t="s">
        <v>6</v>
      </c>
      <c r="D7745">
        <v>1000001352</v>
      </c>
      <c r="E7745" t="s">
        <v>134</v>
      </c>
      <c r="F7745" t="s">
        <v>58</v>
      </c>
      <c r="G7745" t="s">
        <v>76</v>
      </c>
      <c r="H7745" s="9">
        <v>24.472875457875457</v>
      </c>
      <c r="I7745">
        <f>IF(去年月销量[[#This Row],[月份]]=MONTH(报表日期),1,0)</f>
        <v>0</v>
      </c>
    </row>
    <row r="7746" spans="1:9" x14ac:dyDescent="0.2">
      <c r="A7746">
        <v>11</v>
      </c>
      <c r="B7746" t="s">
        <v>20</v>
      </c>
      <c r="C7746" t="s">
        <v>6</v>
      </c>
      <c r="D7746">
        <v>1000001352</v>
      </c>
      <c r="E7746" t="s">
        <v>134</v>
      </c>
      <c r="F7746" t="s">
        <v>50</v>
      </c>
      <c r="G7746" t="s">
        <v>50</v>
      </c>
      <c r="H7746" s="9">
        <v>2.4000000000000004</v>
      </c>
      <c r="I7746">
        <f>IF(去年月销量[[#This Row],[月份]]=MONTH(报表日期),1,0)</f>
        <v>0</v>
      </c>
    </row>
    <row r="7747" spans="1:9" x14ac:dyDescent="0.2">
      <c r="A7747">
        <v>11</v>
      </c>
      <c r="B7747" t="s">
        <v>20</v>
      </c>
      <c r="C7747" t="s">
        <v>6</v>
      </c>
      <c r="D7747">
        <v>1000001352</v>
      </c>
      <c r="E7747" t="s">
        <v>134</v>
      </c>
      <c r="F7747" t="s">
        <v>50</v>
      </c>
      <c r="G7747" t="s">
        <v>69</v>
      </c>
      <c r="H7747" s="9">
        <v>8.1577509157509169</v>
      </c>
      <c r="I7747">
        <f>IF(去年月销量[[#This Row],[月份]]=MONTH(报表日期),1,0)</f>
        <v>0</v>
      </c>
    </row>
    <row r="7748" spans="1:9" x14ac:dyDescent="0.2">
      <c r="A7748">
        <v>11</v>
      </c>
      <c r="B7748" t="s">
        <v>20</v>
      </c>
      <c r="C7748" t="s">
        <v>6</v>
      </c>
      <c r="D7748">
        <v>1000001352</v>
      </c>
      <c r="E7748" t="s">
        <v>134</v>
      </c>
      <c r="F7748" t="s">
        <v>50</v>
      </c>
      <c r="G7748" t="s">
        <v>69</v>
      </c>
      <c r="H7748" s="9">
        <v>15.102973958333333</v>
      </c>
      <c r="I7748">
        <f>IF(去年月销量[[#This Row],[月份]]=MONTH(报表日期),1,0)</f>
        <v>0</v>
      </c>
    </row>
    <row r="7749" spans="1:9" x14ac:dyDescent="0.2">
      <c r="A7749">
        <v>11</v>
      </c>
      <c r="B7749" t="s">
        <v>20</v>
      </c>
      <c r="C7749" t="s">
        <v>6</v>
      </c>
      <c r="D7749">
        <v>1000001352</v>
      </c>
      <c r="E7749" t="s">
        <v>134</v>
      </c>
      <c r="F7749" t="s">
        <v>44</v>
      </c>
      <c r="G7749" t="s">
        <v>64</v>
      </c>
      <c r="H7749" s="9">
        <v>147.07485347985346</v>
      </c>
      <c r="I7749">
        <f>IF(去年月销量[[#This Row],[月份]]=MONTH(报表日期),1,0)</f>
        <v>0</v>
      </c>
    </row>
    <row r="7750" spans="1:9" x14ac:dyDescent="0.2">
      <c r="A7750">
        <v>11</v>
      </c>
      <c r="B7750" t="s">
        <v>20</v>
      </c>
      <c r="C7750" t="s">
        <v>6</v>
      </c>
      <c r="D7750">
        <v>1000001352</v>
      </c>
      <c r="E7750" t="s">
        <v>134</v>
      </c>
      <c r="F7750" t="s">
        <v>46</v>
      </c>
      <c r="G7750" t="s">
        <v>47</v>
      </c>
      <c r="H7750" s="9">
        <v>27.852</v>
      </c>
      <c r="I7750">
        <f>IF(去年月销量[[#This Row],[月份]]=MONTH(报表日期),1,0)</f>
        <v>0</v>
      </c>
    </row>
    <row r="7751" spans="1:9" x14ac:dyDescent="0.2">
      <c r="A7751">
        <v>11</v>
      </c>
      <c r="B7751" t="s">
        <v>20</v>
      </c>
      <c r="C7751" t="s">
        <v>6</v>
      </c>
      <c r="D7751">
        <v>1000001456</v>
      </c>
      <c r="E7751" t="s">
        <v>145</v>
      </c>
      <c r="F7751" t="s">
        <v>48</v>
      </c>
      <c r="G7751" t="s">
        <v>87</v>
      </c>
      <c r="H7751" s="9">
        <v>14.64</v>
      </c>
      <c r="I7751">
        <f>IF(去年月销量[[#This Row],[月份]]=MONTH(报表日期),1,0)</f>
        <v>0</v>
      </c>
    </row>
    <row r="7752" spans="1:9" x14ac:dyDescent="0.2">
      <c r="A7752">
        <v>11</v>
      </c>
      <c r="B7752" t="s">
        <v>20</v>
      </c>
      <c r="C7752" t="s">
        <v>6</v>
      </c>
      <c r="D7752">
        <v>1000001456</v>
      </c>
      <c r="E7752" t="s">
        <v>145</v>
      </c>
      <c r="F7752" t="s">
        <v>50</v>
      </c>
      <c r="G7752" t="s">
        <v>69</v>
      </c>
      <c r="H7752" s="9">
        <v>24.948</v>
      </c>
      <c r="I7752">
        <f>IF(去年月销量[[#This Row],[月份]]=MONTH(报表日期),1,0)</f>
        <v>0</v>
      </c>
    </row>
    <row r="7753" spans="1:9" x14ac:dyDescent="0.2">
      <c r="A7753">
        <v>11</v>
      </c>
      <c r="B7753" t="s">
        <v>20</v>
      </c>
      <c r="C7753" t="s">
        <v>6</v>
      </c>
      <c r="D7753">
        <v>1000001456</v>
      </c>
      <c r="E7753" t="s">
        <v>145</v>
      </c>
      <c r="F7753" t="s">
        <v>50</v>
      </c>
      <c r="G7753" t="s">
        <v>74</v>
      </c>
      <c r="H7753" s="9">
        <v>2.16</v>
      </c>
      <c r="I7753">
        <f>IF(去年月销量[[#This Row],[月份]]=MONTH(报表日期),1,0)</f>
        <v>0</v>
      </c>
    </row>
    <row r="7754" spans="1:9" x14ac:dyDescent="0.2">
      <c r="A7754">
        <v>11</v>
      </c>
      <c r="B7754" t="s">
        <v>20</v>
      </c>
      <c r="C7754" t="s">
        <v>6</v>
      </c>
      <c r="D7754">
        <v>1000001456</v>
      </c>
      <c r="E7754" t="s">
        <v>145</v>
      </c>
      <c r="F7754" t="s">
        <v>58</v>
      </c>
      <c r="G7754" t="s">
        <v>59</v>
      </c>
      <c r="H7754" s="9">
        <v>24.948</v>
      </c>
      <c r="I7754">
        <f>IF(去年月销量[[#This Row],[月份]]=MONTH(报表日期),1,0)</f>
        <v>0</v>
      </c>
    </row>
    <row r="7755" spans="1:9" x14ac:dyDescent="0.2">
      <c r="A7755">
        <v>11</v>
      </c>
      <c r="B7755" t="s">
        <v>20</v>
      </c>
      <c r="C7755" t="s">
        <v>6</v>
      </c>
      <c r="D7755">
        <v>1000001456</v>
      </c>
      <c r="E7755" t="s">
        <v>145</v>
      </c>
      <c r="F7755" t="s">
        <v>52</v>
      </c>
      <c r="G7755" t="s">
        <v>85</v>
      </c>
      <c r="H7755" s="9">
        <v>13.480244444444445</v>
      </c>
      <c r="I7755">
        <f>IF(去年月销量[[#This Row],[月份]]=MONTH(报表日期),1,0)</f>
        <v>0</v>
      </c>
    </row>
    <row r="7756" spans="1:9" x14ac:dyDescent="0.2">
      <c r="A7756">
        <v>11</v>
      </c>
      <c r="B7756" t="s">
        <v>20</v>
      </c>
      <c r="C7756" t="s">
        <v>6</v>
      </c>
      <c r="D7756">
        <v>1000001456</v>
      </c>
      <c r="E7756" t="s">
        <v>145</v>
      </c>
      <c r="F7756" t="s">
        <v>44</v>
      </c>
      <c r="G7756" t="s">
        <v>64</v>
      </c>
      <c r="H7756" s="9">
        <v>98.049902319902316</v>
      </c>
      <c r="I7756">
        <f>IF(去年月销量[[#This Row],[月份]]=MONTH(报表日期),1,0)</f>
        <v>0</v>
      </c>
    </row>
    <row r="7757" spans="1:9" x14ac:dyDescent="0.2">
      <c r="A7757">
        <v>11</v>
      </c>
      <c r="B7757" t="s">
        <v>20</v>
      </c>
      <c r="C7757" t="s">
        <v>6</v>
      </c>
      <c r="D7757">
        <v>1000001456</v>
      </c>
      <c r="E7757" t="s">
        <v>145</v>
      </c>
      <c r="F7757" t="s">
        <v>46</v>
      </c>
      <c r="G7757" t="s">
        <v>47</v>
      </c>
      <c r="H7757" s="9">
        <v>52.14</v>
      </c>
      <c r="I7757">
        <f>IF(去年月销量[[#This Row],[月份]]=MONTH(报表日期),1,0)</f>
        <v>0</v>
      </c>
    </row>
    <row r="7758" spans="1:9" x14ac:dyDescent="0.2">
      <c r="A7758">
        <v>11</v>
      </c>
      <c r="B7758" t="s">
        <v>20</v>
      </c>
      <c r="C7758" t="s">
        <v>6</v>
      </c>
      <c r="D7758">
        <v>1000001502</v>
      </c>
      <c r="E7758" t="s">
        <v>111</v>
      </c>
      <c r="F7758" t="s">
        <v>48</v>
      </c>
      <c r="G7758" t="s">
        <v>87</v>
      </c>
      <c r="H7758" s="9">
        <v>455.34000000000003</v>
      </c>
      <c r="I7758">
        <f>IF(去年月销量[[#This Row],[月份]]=MONTH(报表日期),1,0)</f>
        <v>0</v>
      </c>
    </row>
    <row r="7759" spans="1:9" x14ac:dyDescent="0.2">
      <c r="A7759">
        <v>11</v>
      </c>
      <c r="B7759" t="s">
        <v>20</v>
      </c>
      <c r="C7759" t="s">
        <v>6</v>
      </c>
      <c r="D7759">
        <v>1000001502</v>
      </c>
      <c r="E7759" t="s">
        <v>111</v>
      </c>
      <c r="F7759" t="s">
        <v>50</v>
      </c>
      <c r="G7759" t="s">
        <v>51</v>
      </c>
      <c r="H7759" s="9">
        <v>50.133600000000001</v>
      </c>
      <c r="I7759">
        <f>IF(去年月销量[[#This Row],[月份]]=MONTH(报表日期),1,0)</f>
        <v>0</v>
      </c>
    </row>
    <row r="7760" spans="1:9" x14ac:dyDescent="0.2">
      <c r="A7760">
        <v>11</v>
      </c>
      <c r="B7760" t="s">
        <v>20</v>
      </c>
      <c r="C7760" t="s">
        <v>6</v>
      </c>
      <c r="D7760">
        <v>1000001502</v>
      </c>
      <c r="E7760" t="s">
        <v>111</v>
      </c>
      <c r="F7760" t="s">
        <v>48</v>
      </c>
      <c r="G7760" t="s">
        <v>80</v>
      </c>
      <c r="H7760" s="9">
        <v>370.70895061728396</v>
      </c>
      <c r="I7760">
        <f>IF(去年月销量[[#This Row],[月份]]=MONTH(报表日期),1,0)</f>
        <v>0</v>
      </c>
    </row>
    <row r="7761" spans="1:9" x14ac:dyDescent="0.2">
      <c r="A7761">
        <v>11</v>
      </c>
      <c r="B7761" t="s">
        <v>20</v>
      </c>
      <c r="C7761" t="s">
        <v>6</v>
      </c>
      <c r="D7761">
        <v>1000001502</v>
      </c>
      <c r="E7761" t="s">
        <v>111</v>
      </c>
      <c r="F7761" t="s">
        <v>58</v>
      </c>
      <c r="G7761" t="s">
        <v>76</v>
      </c>
      <c r="H7761" s="9">
        <v>303.17835464332677</v>
      </c>
      <c r="I7761">
        <f>IF(去年月销量[[#This Row],[月份]]=MONTH(报表日期),1,0)</f>
        <v>0</v>
      </c>
    </row>
    <row r="7762" spans="1:9" x14ac:dyDescent="0.2">
      <c r="A7762">
        <v>11</v>
      </c>
      <c r="B7762" t="s">
        <v>20</v>
      </c>
      <c r="C7762" t="s">
        <v>6</v>
      </c>
      <c r="D7762">
        <v>1000001502</v>
      </c>
      <c r="E7762" t="s">
        <v>111</v>
      </c>
      <c r="F7762" t="s">
        <v>50</v>
      </c>
      <c r="G7762" t="s">
        <v>50</v>
      </c>
      <c r="H7762" s="9">
        <v>12.597600000000002</v>
      </c>
      <c r="I7762">
        <f>IF(去年月销量[[#This Row],[月份]]=MONTH(报表日期),1,0)</f>
        <v>0</v>
      </c>
    </row>
    <row r="7763" spans="1:9" x14ac:dyDescent="0.2">
      <c r="A7763">
        <v>11</v>
      </c>
      <c r="B7763" t="s">
        <v>20</v>
      </c>
      <c r="C7763" t="s">
        <v>6</v>
      </c>
      <c r="D7763">
        <v>1000001502</v>
      </c>
      <c r="E7763" t="s">
        <v>111</v>
      </c>
      <c r="F7763" t="s">
        <v>48</v>
      </c>
      <c r="G7763" t="s">
        <v>48</v>
      </c>
      <c r="H7763" s="9">
        <v>481.8528</v>
      </c>
      <c r="I7763">
        <f>IF(去年月销量[[#This Row],[月份]]=MONTH(报表日期),1,0)</f>
        <v>0</v>
      </c>
    </row>
    <row r="7764" spans="1:9" x14ac:dyDescent="0.2">
      <c r="A7764">
        <v>11</v>
      </c>
      <c r="B7764" t="s">
        <v>20</v>
      </c>
      <c r="C7764" t="s">
        <v>6</v>
      </c>
      <c r="D7764">
        <v>1000001502</v>
      </c>
      <c r="E7764" t="s">
        <v>111</v>
      </c>
      <c r="F7764" t="s">
        <v>48</v>
      </c>
      <c r="G7764" t="s">
        <v>48</v>
      </c>
      <c r="H7764" s="9">
        <v>23.284800000000001</v>
      </c>
      <c r="I7764">
        <f>IF(去年月销量[[#This Row],[月份]]=MONTH(报表日期),1,0)</f>
        <v>0</v>
      </c>
    </row>
    <row r="7765" spans="1:9" x14ac:dyDescent="0.2">
      <c r="A7765">
        <v>11</v>
      </c>
      <c r="B7765" t="s">
        <v>20</v>
      </c>
      <c r="C7765" t="s">
        <v>6</v>
      </c>
      <c r="D7765">
        <v>1000001502</v>
      </c>
      <c r="E7765" t="s">
        <v>111</v>
      </c>
      <c r="F7765" t="s">
        <v>58</v>
      </c>
      <c r="G7765" t="s">
        <v>59</v>
      </c>
      <c r="H7765" s="9">
        <v>68.983200000000011</v>
      </c>
      <c r="I7765">
        <f>IF(去年月销量[[#This Row],[月份]]=MONTH(报表日期),1,0)</f>
        <v>0</v>
      </c>
    </row>
    <row r="7766" spans="1:9" x14ac:dyDescent="0.2">
      <c r="A7766">
        <v>11</v>
      </c>
      <c r="B7766" t="s">
        <v>20</v>
      </c>
      <c r="C7766" t="s">
        <v>6</v>
      </c>
      <c r="D7766">
        <v>1000001502</v>
      </c>
      <c r="E7766" t="s">
        <v>111</v>
      </c>
      <c r="F7766" t="s">
        <v>52</v>
      </c>
      <c r="G7766" t="s">
        <v>72</v>
      </c>
      <c r="H7766" s="9">
        <v>60.9</v>
      </c>
      <c r="I7766">
        <f>IF(去年月销量[[#This Row],[月份]]=MONTH(报表日期),1,0)</f>
        <v>0</v>
      </c>
    </row>
    <row r="7767" spans="1:9" x14ac:dyDescent="0.2">
      <c r="A7767">
        <v>11</v>
      </c>
      <c r="B7767" t="s">
        <v>20</v>
      </c>
      <c r="C7767" t="s">
        <v>6</v>
      </c>
      <c r="D7767">
        <v>1000001502</v>
      </c>
      <c r="E7767" t="s">
        <v>111</v>
      </c>
      <c r="F7767" t="s">
        <v>52</v>
      </c>
      <c r="G7767" t="s">
        <v>85</v>
      </c>
      <c r="H7767" s="9">
        <v>14.952960000000001</v>
      </c>
      <c r="I7767">
        <f>IF(去年月销量[[#This Row],[月份]]=MONTH(报表日期),1,0)</f>
        <v>0</v>
      </c>
    </row>
    <row r="7768" spans="1:9" x14ac:dyDescent="0.2">
      <c r="A7768">
        <v>11</v>
      </c>
      <c r="B7768" t="s">
        <v>20</v>
      </c>
      <c r="C7768" t="s">
        <v>6</v>
      </c>
      <c r="D7768">
        <v>1000001502</v>
      </c>
      <c r="E7768" t="s">
        <v>111</v>
      </c>
      <c r="F7768" t="s">
        <v>52</v>
      </c>
      <c r="G7768" t="s">
        <v>61</v>
      </c>
      <c r="H7768" s="9">
        <v>12.78</v>
      </c>
      <c r="I7768">
        <f>IF(去年月销量[[#This Row],[月份]]=MONTH(报表日期),1,0)</f>
        <v>0</v>
      </c>
    </row>
    <row r="7769" spans="1:9" x14ac:dyDescent="0.2">
      <c r="A7769">
        <v>11</v>
      </c>
      <c r="B7769" t="s">
        <v>20</v>
      </c>
      <c r="C7769" t="s">
        <v>6</v>
      </c>
      <c r="D7769">
        <v>1000001502</v>
      </c>
      <c r="E7769" t="s">
        <v>111</v>
      </c>
      <c r="F7769" t="s">
        <v>44</v>
      </c>
      <c r="G7769" t="s">
        <v>79</v>
      </c>
      <c r="H7769" s="9">
        <v>124.08</v>
      </c>
      <c r="I7769">
        <f>IF(去年月销量[[#This Row],[月份]]=MONTH(报表日期),1,0)</f>
        <v>0</v>
      </c>
    </row>
    <row r="7770" spans="1:9" x14ac:dyDescent="0.2">
      <c r="A7770">
        <v>11</v>
      </c>
      <c r="B7770" t="s">
        <v>20</v>
      </c>
      <c r="C7770" t="s">
        <v>6</v>
      </c>
      <c r="D7770">
        <v>1000001502</v>
      </c>
      <c r="E7770" t="s">
        <v>111</v>
      </c>
      <c r="F7770" t="s">
        <v>46</v>
      </c>
      <c r="G7770" t="s">
        <v>47</v>
      </c>
      <c r="H7770" s="9">
        <v>10.428000000000001</v>
      </c>
      <c r="I7770">
        <f>IF(去年月销量[[#This Row],[月份]]=MONTH(报表日期),1,0)</f>
        <v>0</v>
      </c>
    </row>
    <row r="7771" spans="1:9" x14ac:dyDescent="0.2">
      <c r="A7771">
        <v>11</v>
      </c>
      <c r="B7771" t="s">
        <v>20</v>
      </c>
      <c r="C7771" t="s">
        <v>6</v>
      </c>
      <c r="D7771">
        <v>1000002241</v>
      </c>
      <c r="E7771" t="s">
        <v>150</v>
      </c>
      <c r="F7771" t="s">
        <v>50</v>
      </c>
      <c r="G7771" t="s">
        <v>51</v>
      </c>
      <c r="H7771" s="9">
        <v>12.5136</v>
      </c>
      <c r="I7771">
        <f>IF(去年月销量[[#This Row],[月份]]=MONTH(报表日期),1,0)</f>
        <v>0</v>
      </c>
    </row>
    <row r="7772" spans="1:9" x14ac:dyDescent="0.2">
      <c r="A7772">
        <v>11</v>
      </c>
      <c r="B7772" t="s">
        <v>20</v>
      </c>
      <c r="C7772" t="s">
        <v>6</v>
      </c>
      <c r="D7772">
        <v>1000002241</v>
      </c>
      <c r="E7772" t="s">
        <v>150</v>
      </c>
      <c r="F7772" t="s">
        <v>50</v>
      </c>
      <c r="G7772" t="s">
        <v>69</v>
      </c>
      <c r="H7772" s="9">
        <v>87.832799999999992</v>
      </c>
      <c r="I7772">
        <f>IF(去年月销量[[#This Row],[月份]]=MONTH(报表日期),1,0)</f>
        <v>0</v>
      </c>
    </row>
    <row r="7773" spans="1:9" x14ac:dyDescent="0.2">
      <c r="A7773">
        <v>11</v>
      </c>
      <c r="B7773" t="s">
        <v>20</v>
      </c>
      <c r="C7773" t="s">
        <v>6</v>
      </c>
      <c r="D7773">
        <v>1000002241</v>
      </c>
      <c r="E7773" t="s">
        <v>150</v>
      </c>
      <c r="F7773" t="s">
        <v>58</v>
      </c>
      <c r="G7773" t="s">
        <v>65</v>
      </c>
      <c r="H7773" s="9">
        <v>9.7800000000000011</v>
      </c>
      <c r="I7773">
        <f>IF(去年月销量[[#This Row],[月份]]=MONTH(报表日期),1,0)</f>
        <v>0</v>
      </c>
    </row>
    <row r="7774" spans="1:9" x14ac:dyDescent="0.2">
      <c r="A7774">
        <v>11</v>
      </c>
      <c r="B7774" t="s">
        <v>20</v>
      </c>
      <c r="C7774" t="s">
        <v>6</v>
      </c>
      <c r="D7774">
        <v>1000002241</v>
      </c>
      <c r="E7774" t="s">
        <v>150</v>
      </c>
      <c r="F7774" t="s">
        <v>52</v>
      </c>
      <c r="G7774" t="s">
        <v>85</v>
      </c>
      <c r="H7774" s="9">
        <v>17.897638095238094</v>
      </c>
      <c r="I7774">
        <f>IF(去年月销量[[#This Row],[月份]]=MONTH(报表日期),1,0)</f>
        <v>0</v>
      </c>
    </row>
    <row r="7775" spans="1:9" x14ac:dyDescent="0.2">
      <c r="A7775">
        <v>11</v>
      </c>
      <c r="B7775" t="s">
        <v>20</v>
      </c>
      <c r="C7775" t="s">
        <v>6</v>
      </c>
      <c r="D7775">
        <v>1000002961</v>
      </c>
      <c r="E7775" t="s">
        <v>127</v>
      </c>
      <c r="F7775" t="s">
        <v>50</v>
      </c>
      <c r="G7775" t="s">
        <v>51</v>
      </c>
      <c r="H7775" s="9">
        <v>17.099999999999998</v>
      </c>
      <c r="I7775">
        <f>IF(去年月销量[[#This Row],[月份]]=MONTH(报表日期),1,0)</f>
        <v>0</v>
      </c>
    </row>
    <row r="7776" spans="1:9" x14ac:dyDescent="0.2">
      <c r="A7776">
        <v>11</v>
      </c>
      <c r="B7776" t="s">
        <v>20</v>
      </c>
      <c r="C7776" t="s">
        <v>6</v>
      </c>
      <c r="D7776">
        <v>1000002961</v>
      </c>
      <c r="E7776" t="s">
        <v>127</v>
      </c>
      <c r="F7776" t="s">
        <v>48</v>
      </c>
      <c r="G7776" t="s">
        <v>80</v>
      </c>
      <c r="H7776" s="9">
        <v>7.32</v>
      </c>
      <c r="I7776">
        <f>IF(去年月销量[[#This Row],[月份]]=MONTH(报表日期),1,0)</f>
        <v>0</v>
      </c>
    </row>
    <row r="7777" spans="1:9" x14ac:dyDescent="0.2">
      <c r="A7777">
        <v>11</v>
      </c>
      <c r="B7777" t="s">
        <v>20</v>
      </c>
      <c r="C7777" t="s">
        <v>6</v>
      </c>
      <c r="D7777">
        <v>1000002961</v>
      </c>
      <c r="E7777" t="s">
        <v>127</v>
      </c>
      <c r="F7777" t="s">
        <v>50</v>
      </c>
      <c r="G7777" t="s">
        <v>50</v>
      </c>
      <c r="H7777" s="9">
        <v>9.7800000000000011</v>
      </c>
      <c r="I7777">
        <f>IF(去年月销量[[#This Row],[月份]]=MONTH(报表日期),1,0)</f>
        <v>0</v>
      </c>
    </row>
    <row r="7778" spans="1:9" x14ac:dyDescent="0.2">
      <c r="A7778">
        <v>11</v>
      </c>
      <c r="B7778" t="s">
        <v>20</v>
      </c>
      <c r="C7778" t="s">
        <v>6</v>
      </c>
      <c r="D7778">
        <v>1000002961</v>
      </c>
      <c r="E7778" t="s">
        <v>127</v>
      </c>
      <c r="F7778" t="s">
        <v>50</v>
      </c>
      <c r="G7778" t="s">
        <v>69</v>
      </c>
      <c r="H7778" s="9">
        <v>5.0111249999999998</v>
      </c>
      <c r="I7778">
        <f>IF(去年月销量[[#This Row],[月份]]=MONTH(报表日期),1,0)</f>
        <v>0</v>
      </c>
    </row>
    <row r="7779" spans="1:9" x14ac:dyDescent="0.2">
      <c r="A7779">
        <v>11</v>
      </c>
      <c r="B7779" t="s">
        <v>20</v>
      </c>
      <c r="C7779" t="s">
        <v>12</v>
      </c>
      <c r="D7779">
        <v>1000000249</v>
      </c>
      <c r="E7779" t="s">
        <v>135</v>
      </c>
      <c r="F7779" t="s">
        <v>48</v>
      </c>
      <c r="G7779" t="s">
        <v>80</v>
      </c>
      <c r="H7779" s="9">
        <v>4.8600000000000003</v>
      </c>
      <c r="I7779">
        <f>IF(去年月销量[[#This Row],[月份]]=MONTH(报表日期),1,0)</f>
        <v>0</v>
      </c>
    </row>
    <row r="7780" spans="1:9" x14ac:dyDescent="0.2">
      <c r="A7780">
        <v>11</v>
      </c>
      <c r="B7780" t="s">
        <v>20</v>
      </c>
      <c r="C7780" t="s">
        <v>12</v>
      </c>
      <c r="D7780">
        <v>1000000249</v>
      </c>
      <c r="E7780" t="s">
        <v>135</v>
      </c>
      <c r="F7780" t="s">
        <v>58</v>
      </c>
      <c r="G7780" t="s">
        <v>76</v>
      </c>
      <c r="H7780" s="9">
        <v>13.543201465201467</v>
      </c>
      <c r="I7780">
        <f>IF(去年月销量[[#This Row],[月份]]=MONTH(报表日期),1,0)</f>
        <v>0</v>
      </c>
    </row>
    <row r="7781" spans="1:9" x14ac:dyDescent="0.2">
      <c r="A7781">
        <v>11</v>
      </c>
      <c r="B7781" t="s">
        <v>20</v>
      </c>
      <c r="C7781" t="s">
        <v>12</v>
      </c>
      <c r="D7781">
        <v>1000000249</v>
      </c>
      <c r="E7781" t="s">
        <v>135</v>
      </c>
      <c r="F7781" t="s">
        <v>50</v>
      </c>
      <c r="G7781" t="s">
        <v>74</v>
      </c>
      <c r="H7781" s="9">
        <v>26.880000000000003</v>
      </c>
      <c r="I7781">
        <f>IF(去年月销量[[#This Row],[月份]]=MONTH(报表日期),1,0)</f>
        <v>0</v>
      </c>
    </row>
    <row r="7782" spans="1:9" x14ac:dyDescent="0.2">
      <c r="A7782">
        <v>11</v>
      </c>
      <c r="B7782" t="s">
        <v>20</v>
      </c>
      <c r="C7782" t="s">
        <v>12</v>
      </c>
      <c r="D7782">
        <v>1000000249</v>
      </c>
      <c r="E7782" t="s">
        <v>135</v>
      </c>
      <c r="F7782" t="s">
        <v>58</v>
      </c>
      <c r="G7782" t="s">
        <v>59</v>
      </c>
      <c r="H7782" s="9">
        <v>5.8607278688524582</v>
      </c>
      <c r="I7782">
        <f>IF(去年月销量[[#This Row],[月份]]=MONTH(报表日期),1,0)</f>
        <v>0</v>
      </c>
    </row>
    <row r="7783" spans="1:9" x14ac:dyDescent="0.2">
      <c r="A7783">
        <v>11</v>
      </c>
      <c r="B7783" t="s">
        <v>20</v>
      </c>
      <c r="C7783" t="s">
        <v>12</v>
      </c>
      <c r="D7783">
        <v>1000000249</v>
      </c>
      <c r="E7783" t="s">
        <v>135</v>
      </c>
      <c r="F7783" t="s">
        <v>52</v>
      </c>
      <c r="G7783" t="s">
        <v>85</v>
      </c>
      <c r="H7783" s="9">
        <v>11.89425</v>
      </c>
      <c r="I7783">
        <f>IF(去年月销量[[#This Row],[月份]]=MONTH(报表日期),1,0)</f>
        <v>0</v>
      </c>
    </row>
    <row r="7784" spans="1:9" x14ac:dyDescent="0.2">
      <c r="A7784">
        <v>11</v>
      </c>
      <c r="B7784" t="s">
        <v>20</v>
      </c>
      <c r="C7784" t="s">
        <v>12</v>
      </c>
      <c r="D7784">
        <v>1000000249</v>
      </c>
      <c r="E7784" t="s">
        <v>135</v>
      </c>
      <c r="F7784" t="s">
        <v>44</v>
      </c>
      <c r="G7784" t="s">
        <v>64</v>
      </c>
      <c r="H7784" s="9">
        <v>114.04822605965461</v>
      </c>
      <c r="I7784">
        <f>IF(去年月销量[[#This Row],[月份]]=MONTH(报表日期),1,0)</f>
        <v>0</v>
      </c>
    </row>
    <row r="7785" spans="1:9" x14ac:dyDescent="0.2">
      <c r="A7785">
        <v>11</v>
      </c>
      <c r="B7785" t="s">
        <v>20</v>
      </c>
      <c r="C7785" t="s">
        <v>12</v>
      </c>
      <c r="D7785">
        <v>1000000249</v>
      </c>
      <c r="E7785" t="s">
        <v>135</v>
      </c>
      <c r="F7785" t="s">
        <v>46</v>
      </c>
      <c r="G7785" t="s">
        <v>47</v>
      </c>
      <c r="H7785" s="9">
        <v>5.2140000000000004</v>
      </c>
      <c r="I7785">
        <f>IF(去年月销量[[#This Row],[月份]]=MONTH(报表日期),1,0)</f>
        <v>0</v>
      </c>
    </row>
    <row r="7786" spans="1:9" x14ac:dyDescent="0.2">
      <c r="A7786">
        <v>11</v>
      </c>
      <c r="B7786" t="s">
        <v>20</v>
      </c>
      <c r="C7786" t="s">
        <v>12</v>
      </c>
      <c r="D7786">
        <v>1000001030</v>
      </c>
      <c r="E7786" t="s">
        <v>126</v>
      </c>
      <c r="F7786" t="s">
        <v>50</v>
      </c>
      <c r="G7786" t="s">
        <v>51</v>
      </c>
      <c r="H7786" s="9">
        <v>51.36</v>
      </c>
      <c r="I7786">
        <f>IF(去年月销量[[#This Row],[月份]]=MONTH(报表日期),1,0)</f>
        <v>0</v>
      </c>
    </row>
    <row r="7787" spans="1:9" x14ac:dyDescent="0.2">
      <c r="A7787">
        <v>11</v>
      </c>
      <c r="B7787" t="s">
        <v>20</v>
      </c>
      <c r="C7787" t="s">
        <v>12</v>
      </c>
      <c r="D7787">
        <v>1000001030</v>
      </c>
      <c r="E7787" t="s">
        <v>126</v>
      </c>
      <c r="F7787" t="s">
        <v>48</v>
      </c>
      <c r="G7787" t="s">
        <v>86</v>
      </c>
      <c r="H7787" s="9">
        <v>4.8600000000000003</v>
      </c>
      <c r="I7787">
        <f>IF(去年月销量[[#This Row],[月份]]=MONTH(报表日期),1,0)</f>
        <v>0</v>
      </c>
    </row>
    <row r="7788" spans="1:9" x14ac:dyDescent="0.2">
      <c r="A7788">
        <v>11</v>
      </c>
      <c r="B7788" t="s">
        <v>20</v>
      </c>
      <c r="C7788" t="s">
        <v>12</v>
      </c>
      <c r="D7788">
        <v>1000001030</v>
      </c>
      <c r="E7788" t="s">
        <v>126</v>
      </c>
      <c r="F7788" t="s">
        <v>48</v>
      </c>
      <c r="G7788" t="s">
        <v>86</v>
      </c>
      <c r="H7788" s="9">
        <v>38.016075353218206</v>
      </c>
      <c r="I7788">
        <f>IF(去年月销量[[#This Row],[月份]]=MONTH(报表日期),1,0)</f>
        <v>0</v>
      </c>
    </row>
    <row r="7789" spans="1:9" x14ac:dyDescent="0.2">
      <c r="A7789">
        <v>11</v>
      </c>
      <c r="B7789" t="s">
        <v>20</v>
      </c>
      <c r="C7789" t="s">
        <v>12</v>
      </c>
      <c r="D7789">
        <v>1000001030</v>
      </c>
      <c r="E7789" t="s">
        <v>126</v>
      </c>
      <c r="F7789" t="s">
        <v>58</v>
      </c>
      <c r="G7789" t="s">
        <v>76</v>
      </c>
      <c r="H7789" s="9">
        <v>5.3854505494505496</v>
      </c>
      <c r="I7789">
        <f>IF(去年月销量[[#This Row],[月份]]=MONTH(报表日期),1,0)</f>
        <v>0</v>
      </c>
    </row>
    <row r="7790" spans="1:9" x14ac:dyDescent="0.2">
      <c r="A7790">
        <v>11</v>
      </c>
      <c r="B7790" t="s">
        <v>20</v>
      </c>
      <c r="C7790" t="s">
        <v>12</v>
      </c>
      <c r="D7790">
        <v>1000001030</v>
      </c>
      <c r="E7790" t="s">
        <v>126</v>
      </c>
      <c r="F7790" t="s">
        <v>50</v>
      </c>
      <c r="G7790" t="s">
        <v>50</v>
      </c>
      <c r="H7790" s="9">
        <v>21.96</v>
      </c>
      <c r="I7790">
        <f>IF(去年月销量[[#This Row],[月份]]=MONTH(报表日期),1,0)</f>
        <v>0</v>
      </c>
    </row>
    <row r="7791" spans="1:9" x14ac:dyDescent="0.2">
      <c r="A7791">
        <v>11</v>
      </c>
      <c r="B7791" t="s">
        <v>20</v>
      </c>
      <c r="C7791" t="s">
        <v>12</v>
      </c>
      <c r="D7791">
        <v>1000001030</v>
      </c>
      <c r="E7791" t="s">
        <v>126</v>
      </c>
      <c r="F7791" t="s">
        <v>50</v>
      </c>
      <c r="G7791" t="s">
        <v>69</v>
      </c>
      <c r="H7791" s="9">
        <v>7.5168749999999998</v>
      </c>
      <c r="I7791">
        <f>IF(去年月销量[[#This Row],[月份]]=MONTH(报表日期),1,0)</f>
        <v>0</v>
      </c>
    </row>
    <row r="7792" spans="1:9" x14ac:dyDescent="0.2">
      <c r="A7792">
        <v>11</v>
      </c>
      <c r="B7792" t="s">
        <v>20</v>
      </c>
      <c r="C7792" t="s">
        <v>12</v>
      </c>
      <c r="D7792">
        <v>1000001030</v>
      </c>
      <c r="E7792" t="s">
        <v>126</v>
      </c>
      <c r="F7792" t="s">
        <v>50</v>
      </c>
      <c r="G7792" t="s">
        <v>74</v>
      </c>
      <c r="H7792" s="9">
        <v>4.8600000000000003</v>
      </c>
      <c r="I7792">
        <f>IF(去年月销量[[#This Row],[月份]]=MONTH(报表日期),1,0)</f>
        <v>0</v>
      </c>
    </row>
    <row r="7793" spans="1:9" x14ac:dyDescent="0.2">
      <c r="A7793">
        <v>11</v>
      </c>
      <c r="B7793" t="s">
        <v>20</v>
      </c>
      <c r="C7793" t="s">
        <v>12</v>
      </c>
      <c r="D7793">
        <v>1000001030</v>
      </c>
      <c r="E7793" t="s">
        <v>126</v>
      </c>
      <c r="F7793" t="s">
        <v>52</v>
      </c>
      <c r="G7793" t="s">
        <v>72</v>
      </c>
      <c r="H7793" s="9">
        <v>2.16</v>
      </c>
      <c r="I7793">
        <f>IF(去年月销量[[#This Row],[月份]]=MONTH(报表日期),1,0)</f>
        <v>0</v>
      </c>
    </row>
    <row r="7794" spans="1:9" x14ac:dyDescent="0.2">
      <c r="A7794">
        <v>11</v>
      </c>
      <c r="B7794" t="s">
        <v>16</v>
      </c>
      <c r="C7794" t="s">
        <v>40</v>
      </c>
      <c r="D7794">
        <v>1000000078</v>
      </c>
      <c r="E7794" t="s">
        <v>119</v>
      </c>
      <c r="F7794" t="s">
        <v>48</v>
      </c>
      <c r="G7794" t="s">
        <v>80</v>
      </c>
      <c r="H7794" s="9">
        <v>2.4000000000000004</v>
      </c>
      <c r="I7794">
        <f>IF(去年月销量[[#This Row],[月份]]=MONTH(报表日期),1,0)</f>
        <v>0</v>
      </c>
    </row>
    <row r="7795" spans="1:9" x14ac:dyDescent="0.2">
      <c r="A7795">
        <v>11</v>
      </c>
      <c r="B7795" t="s">
        <v>16</v>
      </c>
      <c r="C7795" t="s">
        <v>40</v>
      </c>
      <c r="D7795">
        <v>1000000078</v>
      </c>
      <c r="E7795" t="s">
        <v>119</v>
      </c>
      <c r="F7795" t="s">
        <v>58</v>
      </c>
      <c r="G7795" t="s">
        <v>76</v>
      </c>
      <c r="H7795" s="9">
        <v>11.6424</v>
      </c>
      <c r="I7795">
        <f>IF(去年月销量[[#This Row],[月份]]=MONTH(报表日期),1,0)</f>
        <v>0</v>
      </c>
    </row>
    <row r="7796" spans="1:9" x14ac:dyDescent="0.2">
      <c r="A7796">
        <v>11</v>
      </c>
      <c r="B7796" t="s">
        <v>16</v>
      </c>
      <c r="C7796" t="s">
        <v>40</v>
      </c>
      <c r="D7796">
        <v>1000000078</v>
      </c>
      <c r="E7796" t="s">
        <v>119</v>
      </c>
      <c r="F7796" t="s">
        <v>50</v>
      </c>
      <c r="G7796" t="s">
        <v>69</v>
      </c>
      <c r="H7796" s="9">
        <v>2.0591999999999997</v>
      </c>
      <c r="I7796">
        <f>IF(去年月销量[[#This Row],[月份]]=MONTH(报表日期),1,0)</f>
        <v>0</v>
      </c>
    </row>
    <row r="7797" spans="1:9" x14ac:dyDescent="0.2">
      <c r="A7797">
        <v>11</v>
      </c>
      <c r="B7797" t="s">
        <v>16</v>
      </c>
      <c r="C7797" t="s">
        <v>40</v>
      </c>
      <c r="D7797">
        <v>1000000078</v>
      </c>
      <c r="E7797" t="s">
        <v>119</v>
      </c>
      <c r="F7797" t="s">
        <v>52</v>
      </c>
      <c r="G7797" t="s">
        <v>85</v>
      </c>
      <c r="H7797" s="9">
        <v>10.421910204081632</v>
      </c>
      <c r="I7797">
        <f>IF(去年月销量[[#This Row],[月份]]=MONTH(报表日期),1,0)</f>
        <v>0</v>
      </c>
    </row>
    <row r="7798" spans="1:9" x14ac:dyDescent="0.2">
      <c r="A7798">
        <v>11</v>
      </c>
      <c r="B7798" t="s">
        <v>16</v>
      </c>
      <c r="C7798" t="s">
        <v>40</v>
      </c>
      <c r="D7798">
        <v>1000000078</v>
      </c>
      <c r="E7798" t="s">
        <v>119</v>
      </c>
      <c r="F7798" t="s">
        <v>46</v>
      </c>
      <c r="G7798" t="s">
        <v>47</v>
      </c>
      <c r="H7798" s="9">
        <v>3.4320000000000004</v>
      </c>
      <c r="I7798">
        <f>IF(去年月销量[[#This Row],[月份]]=MONTH(报表日期),1,0)</f>
        <v>0</v>
      </c>
    </row>
    <row r="7799" spans="1:9" x14ac:dyDescent="0.2">
      <c r="A7799">
        <v>11</v>
      </c>
      <c r="B7799" t="s">
        <v>16</v>
      </c>
      <c r="C7799" t="s">
        <v>40</v>
      </c>
      <c r="D7799">
        <v>1000000083</v>
      </c>
      <c r="E7799" t="s">
        <v>121</v>
      </c>
      <c r="F7799" t="s">
        <v>48</v>
      </c>
      <c r="G7799" t="s">
        <v>80</v>
      </c>
      <c r="H7799" s="9">
        <v>2.4000000000000004</v>
      </c>
      <c r="I7799">
        <f>IF(去年月销量[[#This Row],[月份]]=MONTH(报表日期),1,0)</f>
        <v>0</v>
      </c>
    </row>
    <row r="7800" spans="1:9" x14ac:dyDescent="0.2">
      <c r="A7800">
        <v>11</v>
      </c>
      <c r="B7800" t="s">
        <v>16</v>
      </c>
      <c r="C7800" t="s">
        <v>40</v>
      </c>
      <c r="D7800">
        <v>1000000083</v>
      </c>
      <c r="E7800" t="s">
        <v>121</v>
      </c>
      <c r="F7800" t="s">
        <v>58</v>
      </c>
      <c r="G7800" t="s">
        <v>76</v>
      </c>
      <c r="H7800" s="9">
        <v>45.4848</v>
      </c>
      <c r="I7800">
        <f>IF(去年月销量[[#This Row],[月份]]=MONTH(报表日期),1,0)</f>
        <v>0</v>
      </c>
    </row>
    <row r="7801" spans="1:9" x14ac:dyDescent="0.2">
      <c r="A7801">
        <v>11</v>
      </c>
      <c r="B7801" t="s">
        <v>16</v>
      </c>
      <c r="C7801" t="s">
        <v>40</v>
      </c>
      <c r="D7801">
        <v>1000000083</v>
      </c>
      <c r="E7801" t="s">
        <v>121</v>
      </c>
      <c r="F7801" t="s">
        <v>50</v>
      </c>
      <c r="G7801" t="s">
        <v>69</v>
      </c>
      <c r="H7801" s="9">
        <v>8.3159999999999989</v>
      </c>
      <c r="I7801">
        <f>IF(去年月销量[[#This Row],[月份]]=MONTH(报表日期),1,0)</f>
        <v>0</v>
      </c>
    </row>
    <row r="7802" spans="1:9" x14ac:dyDescent="0.2">
      <c r="A7802">
        <v>11</v>
      </c>
      <c r="B7802" t="s">
        <v>16</v>
      </c>
      <c r="C7802" t="s">
        <v>40</v>
      </c>
      <c r="D7802">
        <v>1000000083</v>
      </c>
      <c r="E7802" t="s">
        <v>121</v>
      </c>
      <c r="F7802" t="s">
        <v>50</v>
      </c>
      <c r="G7802" t="s">
        <v>74</v>
      </c>
      <c r="H7802" s="9">
        <v>2.16</v>
      </c>
      <c r="I7802">
        <f>IF(去年月销量[[#This Row],[月份]]=MONTH(报表日期),1,0)</f>
        <v>0</v>
      </c>
    </row>
    <row r="7803" spans="1:9" x14ac:dyDescent="0.2">
      <c r="A7803">
        <v>11</v>
      </c>
      <c r="B7803" t="s">
        <v>16</v>
      </c>
      <c r="C7803" t="s">
        <v>40</v>
      </c>
      <c r="D7803">
        <v>1000000083</v>
      </c>
      <c r="E7803" t="s">
        <v>121</v>
      </c>
      <c r="F7803" t="s">
        <v>58</v>
      </c>
      <c r="G7803" t="s">
        <v>71</v>
      </c>
      <c r="H7803" s="9">
        <v>3.8015999999999996</v>
      </c>
      <c r="I7803">
        <f>IF(去年月销量[[#This Row],[月份]]=MONTH(报表日期),1,0)</f>
        <v>0</v>
      </c>
    </row>
    <row r="7804" spans="1:9" x14ac:dyDescent="0.2">
      <c r="A7804">
        <v>11</v>
      </c>
      <c r="B7804" t="s">
        <v>16</v>
      </c>
      <c r="C7804" t="s">
        <v>40</v>
      </c>
      <c r="D7804">
        <v>1000000083</v>
      </c>
      <c r="E7804" t="s">
        <v>121</v>
      </c>
      <c r="F7804" t="s">
        <v>46</v>
      </c>
      <c r="G7804" t="s">
        <v>47</v>
      </c>
      <c r="H7804" s="9">
        <v>85.403999999999996</v>
      </c>
      <c r="I7804">
        <f>IF(去年月销量[[#This Row],[月份]]=MONTH(报表日期),1,0)</f>
        <v>0</v>
      </c>
    </row>
    <row r="7805" spans="1:9" x14ac:dyDescent="0.2">
      <c r="A7805">
        <v>11</v>
      </c>
      <c r="B7805" t="s">
        <v>16</v>
      </c>
      <c r="C7805" t="s">
        <v>40</v>
      </c>
      <c r="D7805">
        <v>1000001361</v>
      </c>
      <c r="E7805" t="s">
        <v>102</v>
      </c>
      <c r="F7805" t="s">
        <v>48</v>
      </c>
      <c r="G7805" t="s">
        <v>87</v>
      </c>
      <c r="H7805" s="9">
        <v>26.880000000000003</v>
      </c>
      <c r="I7805">
        <f>IF(去年月销量[[#This Row],[月份]]=MONTH(报表日期),1,0)</f>
        <v>0</v>
      </c>
    </row>
    <row r="7806" spans="1:9" x14ac:dyDescent="0.2">
      <c r="A7806">
        <v>11</v>
      </c>
      <c r="B7806" t="s">
        <v>16</v>
      </c>
      <c r="C7806" t="s">
        <v>40</v>
      </c>
      <c r="D7806">
        <v>1000001361</v>
      </c>
      <c r="E7806" t="s">
        <v>102</v>
      </c>
      <c r="F7806" t="s">
        <v>50</v>
      </c>
      <c r="G7806" t="s">
        <v>69</v>
      </c>
      <c r="H7806" s="9">
        <v>47.995199999999997</v>
      </c>
      <c r="I7806">
        <f>IF(去年月销量[[#This Row],[月份]]=MONTH(报表日期),1,0)</f>
        <v>0</v>
      </c>
    </row>
    <row r="7807" spans="1:9" x14ac:dyDescent="0.2">
      <c r="A7807">
        <v>11</v>
      </c>
      <c r="B7807" t="s">
        <v>16</v>
      </c>
      <c r="C7807" t="s">
        <v>40</v>
      </c>
      <c r="D7807">
        <v>1000001361</v>
      </c>
      <c r="E7807" t="s">
        <v>102</v>
      </c>
      <c r="F7807" t="s">
        <v>50</v>
      </c>
      <c r="G7807" t="s">
        <v>74</v>
      </c>
      <c r="H7807" s="9">
        <v>2.16</v>
      </c>
      <c r="I7807">
        <f>IF(去年月销量[[#This Row],[月份]]=MONTH(报表日期),1,0)</f>
        <v>0</v>
      </c>
    </row>
    <row r="7808" spans="1:9" x14ac:dyDescent="0.2">
      <c r="A7808">
        <v>11</v>
      </c>
      <c r="B7808" t="s">
        <v>16</v>
      </c>
      <c r="C7808" t="s">
        <v>40</v>
      </c>
      <c r="D7808">
        <v>1000001361</v>
      </c>
      <c r="E7808" t="s">
        <v>102</v>
      </c>
      <c r="F7808" t="s">
        <v>58</v>
      </c>
      <c r="G7808" t="s">
        <v>59</v>
      </c>
      <c r="H7808" s="9">
        <v>7.6823999999999995</v>
      </c>
      <c r="I7808">
        <f>IF(去年月销量[[#This Row],[月份]]=MONTH(报表日期),1,0)</f>
        <v>0</v>
      </c>
    </row>
    <row r="7809" spans="1:9" x14ac:dyDescent="0.2">
      <c r="A7809">
        <v>11</v>
      </c>
      <c r="B7809" t="s">
        <v>16</v>
      </c>
      <c r="C7809" t="s">
        <v>40</v>
      </c>
      <c r="D7809">
        <v>1000001361</v>
      </c>
      <c r="E7809" t="s">
        <v>102</v>
      </c>
      <c r="F7809" t="s">
        <v>58</v>
      </c>
      <c r="G7809" t="s">
        <v>59</v>
      </c>
      <c r="H7809" s="9">
        <v>12.5136</v>
      </c>
      <c r="I7809">
        <f>IF(去年月销量[[#This Row],[月份]]=MONTH(报表日期),1,0)</f>
        <v>0</v>
      </c>
    </row>
    <row r="7810" spans="1:9" x14ac:dyDescent="0.2">
      <c r="A7810">
        <v>11</v>
      </c>
      <c r="B7810" t="s">
        <v>16</v>
      </c>
      <c r="C7810" t="s">
        <v>40</v>
      </c>
      <c r="D7810">
        <v>1000001361</v>
      </c>
      <c r="E7810" t="s">
        <v>102</v>
      </c>
      <c r="F7810" t="s">
        <v>58</v>
      </c>
      <c r="G7810" t="s">
        <v>65</v>
      </c>
      <c r="H7810" s="9">
        <v>56.28</v>
      </c>
      <c r="I7810">
        <f>IF(去年月销量[[#This Row],[月份]]=MONTH(报表日期),1,0)</f>
        <v>0</v>
      </c>
    </row>
    <row r="7811" spans="1:9" x14ac:dyDescent="0.2">
      <c r="A7811">
        <v>11</v>
      </c>
      <c r="B7811" t="s">
        <v>16</v>
      </c>
      <c r="C7811" t="s">
        <v>40</v>
      </c>
      <c r="D7811">
        <v>1000001481</v>
      </c>
      <c r="E7811" t="s">
        <v>146</v>
      </c>
      <c r="F7811" t="s">
        <v>48</v>
      </c>
      <c r="G7811" t="s">
        <v>87</v>
      </c>
      <c r="H7811" s="9">
        <v>78.3</v>
      </c>
      <c r="I7811">
        <f>IF(去年月销量[[#This Row],[月份]]=MONTH(报表日期),1,0)</f>
        <v>0</v>
      </c>
    </row>
    <row r="7812" spans="1:9" x14ac:dyDescent="0.2">
      <c r="A7812">
        <v>11</v>
      </c>
      <c r="B7812" t="s">
        <v>16</v>
      </c>
      <c r="C7812" t="s">
        <v>40</v>
      </c>
      <c r="D7812">
        <v>1000001481</v>
      </c>
      <c r="E7812" t="s">
        <v>146</v>
      </c>
      <c r="F7812" t="s">
        <v>48</v>
      </c>
      <c r="G7812" t="s">
        <v>49</v>
      </c>
      <c r="H7812" s="9">
        <v>8.52</v>
      </c>
      <c r="I7812">
        <f>IF(去年月销量[[#This Row],[月份]]=MONTH(报表日期),1,0)</f>
        <v>0</v>
      </c>
    </row>
    <row r="7813" spans="1:9" x14ac:dyDescent="0.2">
      <c r="A7813">
        <v>11</v>
      </c>
      <c r="B7813" t="s">
        <v>16</v>
      </c>
      <c r="C7813" t="s">
        <v>40</v>
      </c>
      <c r="D7813">
        <v>1000001481</v>
      </c>
      <c r="E7813" t="s">
        <v>146</v>
      </c>
      <c r="F7813" t="s">
        <v>50</v>
      </c>
      <c r="G7813" t="s">
        <v>51</v>
      </c>
      <c r="H7813" s="9">
        <v>7.2900000000000009</v>
      </c>
      <c r="I7813">
        <f>IF(去年月销量[[#This Row],[月份]]=MONTH(报表日期),1,0)</f>
        <v>0</v>
      </c>
    </row>
    <row r="7814" spans="1:9" x14ac:dyDescent="0.2">
      <c r="A7814">
        <v>11</v>
      </c>
      <c r="B7814" t="s">
        <v>16</v>
      </c>
      <c r="C7814" t="s">
        <v>40</v>
      </c>
      <c r="D7814">
        <v>1000001481</v>
      </c>
      <c r="E7814" t="s">
        <v>146</v>
      </c>
      <c r="F7814" t="s">
        <v>50</v>
      </c>
      <c r="G7814" t="s">
        <v>51</v>
      </c>
      <c r="H7814" s="9">
        <v>16.711199999999998</v>
      </c>
      <c r="I7814">
        <f>IF(去年月销量[[#This Row],[月份]]=MONTH(报表日期),1,0)</f>
        <v>0</v>
      </c>
    </row>
    <row r="7815" spans="1:9" x14ac:dyDescent="0.2">
      <c r="A7815">
        <v>11</v>
      </c>
      <c r="B7815" t="s">
        <v>16</v>
      </c>
      <c r="C7815" t="s">
        <v>40</v>
      </c>
      <c r="D7815">
        <v>1000001481</v>
      </c>
      <c r="E7815" t="s">
        <v>146</v>
      </c>
      <c r="F7815" t="s">
        <v>58</v>
      </c>
      <c r="G7815" t="s">
        <v>73</v>
      </c>
      <c r="H7815" s="9">
        <v>7.2900000000000009</v>
      </c>
      <c r="I7815">
        <f>IF(去年月销量[[#This Row],[月份]]=MONTH(报表日期),1,0)</f>
        <v>0</v>
      </c>
    </row>
    <row r="7816" spans="1:9" x14ac:dyDescent="0.2">
      <c r="A7816">
        <v>11</v>
      </c>
      <c r="B7816" t="s">
        <v>16</v>
      </c>
      <c r="C7816" t="s">
        <v>40</v>
      </c>
      <c r="D7816">
        <v>1000001481</v>
      </c>
      <c r="E7816" t="s">
        <v>146</v>
      </c>
      <c r="F7816" t="s">
        <v>58</v>
      </c>
      <c r="G7816" t="s">
        <v>76</v>
      </c>
      <c r="H7816" s="9">
        <v>59.503350961538466</v>
      </c>
      <c r="I7816">
        <f>IF(去年月销量[[#This Row],[月份]]=MONTH(报表日期),1,0)</f>
        <v>0</v>
      </c>
    </row>
    <row r="7817" spans="1:9" x14ac:dyDescent="0.2">
      <c r="A7817">
        <v>11</v>
      </c>
      <c r="B7817" t="s">
        <v>16</v>
      </c>
      <c r="C7817" t="s">
        <v>40</v>
      </c>
      <c r="D7817">
        <v>1000001481</v>
      </c>
      <c r="E7817" t="s">
        <v>146</v>
      </c>
      <c r="F7817" t="s">
        <v>50</v>
      </c>
      <c r="G7817" t="s">
        <v>69</v>
      </c>
      <c r="H7817" s="9">
        <v>50.133600000000001</v>
      </c>
      <c r="I7817">
        <f>IF(去年月销量[[#This Row],[月份]]=MONTH(报表日期),1,0)</f>
        <v>0</v>
      </c>
    </row>
    <row r="7818" spans="1:9" x14ac:dyDescent="0.2">
      <c r="A7818">
        <v>11</v>
      </c>
      <c r="B7818" t="s">
        <v>16</v>
      </c>
      <c r="C7818" t="s">
        <v>40</v>
      </c>
      <c r="D7818">
        <v>1000001481</v>
      </c>
      <c r="E7818" t="s">
        <v>146</v>
      </c>
      <c r="F7818" t="s">
        <v>58</v>
      </c>
      <c r="G7818" t="s">
        <v>59</v>
      </c>
      <c r="H7818" s="9">
        <v>24.001199999999997</v>
      </c>
      <c r="I7818">
        <f>IF(去年月销量[[#This Row],[月份]]=MONTH(报表日期),1,0)</f>
        <v>0</v>
      </c>
    </row>
    <row r="7819" spans="1:9" x14ac:dyDescent="0.2">
      <c r="A7819">
        <v>11</v>
      </c>
      <c r="B7819" t="s">
        <v>16</v>
      </c>
      <c r="C7819" t="s">
        <v>40</v>
      </c>
      <c r="D7819">
        <v>1000001481</v>
      </c>
      <c r="E7819" t="s">
        <v>146</v>
      </c>
      <c r="F7819" t="s">
        <v>52</v>
      </c>
      <c r="G7819" t="s">
        <v>85</v>
      </c>
      <c r="H7819" s="9">
        <v>32.79470969387755</v>
      </c>
      <c r="I7819">
        <f>IF(去年月销量[[#This Row],[月份]]=MONTH(报表日期),1,0)</f>
        <v>0</v>
      </c>
    </row>
    <row r="7820" spans="1:9" x14ac:dyDescent="0.2">
      <c r="A7820">
        <v>11</v>
      </c>
      <c r="B7820" t="s">
        <v>16</v>
      </c>
      <c r="C7820" t="s">
        <v>40</v>
      </c>
      <c r="D7820">
        <v>1000001481</v>
      </c>
      <c r="E7820" t="s">
        <v>146</v>
      </c>
      <c r="F7820" t="s">
        <v>52</v>
      </c>
      <c r="G7820" t="s">
        <v>61</v>
      </c>
      <c r="H7820" s="9">
        <v>3.78</v>
      </c>
      <c r="I7820">
        <f>IF(去年月销量[[#This Row],[月份]]=MONTH(报表日期),1,0)</f>
        <v>0</v>
      </c>
    </row>
    <row r="7821" spans="1:9" x14ac:dyDescent="0.2">
      <c r="A7821">
        <v>11</v>
      </c>
      <c r="B7821" t="s">
        <v>16</v>
      </c>
      <c r="C7821" t="s">
        <v>40</v>
      </c>
      <c r="D7821">
        <v>1000001481</v>
      </c>
      <c r="E7821" t="s">
        <v>146</v>
      </c>
      <c r="F7821" t="s">
        <v>52</v>
      </c>
      <c r="G7821" t="s">
        <v>75</v>
      </c>
      <c r="H7821" s="9">
        <v>24.708000000000002</v>
      </c>
      <c r="I7821">
        <f>IF(去年月销量[[#This Row],[月份]]=MONTH(报表日期),1,0)</f>
        <v>0</v>
      </c>
    </row>
    <row r="7822" spans="1:9" x14ac:dyDescent="0.2">
      <c r="A7822">
        <v>11</v>
      </c>
      <c r="B7822" t="s">
        <v>16</v>
      </c>
      <c r="C7822" t="s">
        <v>40</v>
      </c>
      <c r="D7822">
        <v>1000001481</v>
      </c>
      <c r="E7822" t="s">
        <v>146</v>
      </c>
      <c r="F7822" t="s">
        <v>44</v>
      </c>
      <c r="G7822" t="s">
        <v>70</v>
      </c>
      <c r="H7822" s="9">
        <v>2.16</v>
      </c>
      <c r="I7822">
        <f>IF(去年月销量[[#This Row],[月份]]=MONTH(报表日期),1,0)</f>
        <v>0</v>
      </c>
    </row>
    <row r="7823" spans="1:9" x14ac:dyDescent="0.2">
      <c r="A7823">
        <v>11</v>
      </c>
      <c r="B7823" t="s">
        <v>16</v>
      </c>
      <c r="C7823" t="s">
        <v>40</v>
      </c>
      <c r="D7823">
        <v>1000001481</v>
      </c>
      <c r="E7823" t="s">
        <v>146</v>
      </c>
      <c r="F7823" t="s">
        <v>44</v>
      </c>
      <c r="G7823" t="s">
        <v>64</v>
      </c>
      <c r="H7823" s="9">
        <v>119.75009790209789</v>
      </c>
      <c r="I7823">
        <f>IF(去年月销量[[#This Row],[月份]]=MONTH(报表日期),1,0)</f>
        <v>0</v>
      </c>
    </row>
    <row r="7824" spans="1:9" x14ac:dyDescent="0.2">
      <c r="A7824">
        <v>11</v>
      </c>
      <c r="B7824" t="s">
        <v>16</v>
      </c>
      <c r="C7824" t="s">
        <v>40</v>
      </c>
      <c r="D7824">
        <v>1000001481</v>
      </c>
      <c r="E7824" t="s">
        <v>146</v>
      </c>
      <c r="F7824" t="s">
        <v>46</v>
      </c>
      <c r="G7824" t="s">
        <v>47</v>
      </c>
      <c r="H7824" s="9">
        <v>7.216800000000001</v>
      </c>
      <c r="I7824">
        <f>IF(去年月销量[[#This Row],[月份]]=MONTH(报表日期),1,0)</f>
        <v>0</v>
      </c>
    </row>
    <row r="7825" spans="1:9" x14ac:dyDescent="0.2">
      <c r="A7825">
        <v>11</v>
      </c>
      <c r="B7825" t="s">
        <v>16</v>
      </c>
      <c r="C7825" t="s">
        <v>40</v>
      </c>
      <c r="D7825">
        <v>1000001481</v>
      </c>
      <c r="E7825" t="s">
        <v>146</v>
      </c>
      <c r="F7825" t="s">
        <v>46</v>
      </c>
      <c r="G7825" t="s">
        <v>47</v>
      </c>
      <c r="H7825" s="9">
        <v>40.062000000000005</v>
      </c>
      <c r="I7825">
        <f>IF(去年月销量[[#This Row],[月份]]=MONTH(报表日期),1,0)</f>
        <v>0</v>
      </c>
    </row>
    <row r="7826" spans="1:9" x14ac:dyDescent="0.2">
      <c r="A7826">
        <v>11</v>
      </c>
      <c r="B7826" t="s">
        <v>16</v>
      </c>
      <c r="C7826" t="s">
        <v>40</v>
      </c>
      <c r="D7826">
        <v>1000002342</v>
      </c>
      <c r="E7826" t="s">
        <v>129</v>
      </c>
      <c r="F7826" t="s">
        <v>50</v>
      </c>
      <c r="G7826" t="s">
        <v>51</v>
      </c>
      <c r="H7826" s="9">
        <v>63.6</v>
      </c>
      <c r="I7826">
        <f>IF(去年月销量[[#This Row],[月份]]=MONTH(报表日期),1,0)</f>
        <v>0</v>
      </c>
    </row>
    <row r="7827" spans="1:9" x14ac:dyDescent="0.2">
      <c r="A7827">
        <v>11</v>
      </c>
      <c r="B7827" t="s">
        <v>16</v>
      </c>
      <c r="C7827" t="s">
        <v>40</v>
      </c>
      <c r="D7827">
        <v>1000002342</v>
      </c>
      <c r="E7827" t="s">
        <v>129</v>
      </c>
      <c r="F7827" t="s">
        <v>48</v>
      </c>
      <c r="G7827" t="s">
        <v>86</v>
      </c>
      <c r="H7827" s="9">
        <v>2.4000000000000004</v>
      </c>
      <c r="I7827">
        <f>IF(去年月销量[[#This Row],[月份]]=MONTH(报表日期),1,0)</f>
        <v>0</v>
      </c>
    </row>
    <row r="7828" spans="1:9" x14ac:dyDescent="0.2">
      <c r="A7828">
        <v>11</v>
      </c>
      <c r="B7828" t="s">
        <v>16</v>
      </c>
      <c r="C7828" t="s">
        <v>40</v>
      </c>
      <c r="D7828">
        <v>1000002342</v>
      </c>
      <c r="E7828" t="s">
        <v>129</v>
      </c>
      <c r="F7828" t="s">
        <v>48</v>
      </c>
      <c r="G7828" t="s">
        <v>86</v>
      </c>
      <c r="H7828" s="9">
        <v>10.770901098901099</v>
      </c>
      <c r="I7828">
        <f>IF(去年月销量[[#This Row],[月份]]=MONTH(报表日期),1,0)</f>
        <v>0</v>
      </c>
    </row>
    <row r="7829" spans="1:9" x14ac:dyDescent="0.2">
      <c r="A7829">
        <v>11</v>
      </c>
      <c r="B7829" t="s">
        <v>16</v>
      </c>
      <c r="C7829" t="s">
        <v>40</v>
      </c>
      <c r="D7829">
        <v>1000002342</v>
      </c>
      <c r="E7829" t="s">
        <v>129</v>
      </c>
      <c r="F7829" t="s">
        <v>48</v>
      </c>
      <c r="G7829" t="s">
        <v>80</v>
      </c>
      <c r="H7829" s="9">
        <v>93</v>
      </c>
      <c r="I7829">
        <f>IF(去年月销量[[#This Row],[月份]]=MONTH(报表日期),1,0)</f>
        <v>0</v>
      </c>
    </row>
    <row r="7830" spans="1:9" x14ac:dyDescent="0.2">
      <c r="A7830">
        <v>11</v>
      </c>
      <c r="B7830" t="s">
        <v>16</v>
      </c>
      <c r="C7830" t="s">
        <v>40</v>
      </c>
      <c r="D7830">
        <v>1000002342</v>
      </c>
      <c r="E7830" t="s">
        <v>129</v>
      </c>
      <c r="F7830" t="s">
        <v>58</v>
      </c>
      <c r="G7830" t="s">
        <v>76</v>
      </c>
      <c r="H7830" s="9">
        <v>217.79962225274721</v>
      </c>
      <c r="I7830">
        <f>IF(去年月销量[[#This Row],[月份]]=MONTH(报表日期),1,0)</f>
        <v>0</v>
      </c>
    </row>
    <row r="7831" spans="1:9" x14ac:dyDescent="0.2">
      <c r="A7831">
        <v>11</v>
      </c>
      <c r="B7831" t="s">
        <v>16</v>
      </c>
      <c r="C7831" t="s">
        <v>40</v>
      </c>
      <c r="D7831">
        <v>1000002342</v>
      </c>
      <c r="E7831" t="s">
        <v>129</v>
      </c>
      <c r="F7831" t="s">
        <v>50</v>
      </c>
      <c r="G7831" t="s">
        <v>74</v>
      </c>
      <c r="H7831" s="9">
        <v>95.460000000000008</v>
      </c>
      <c r="I7831">
        <f>IF(去年月销量[[#This Row],[月份]]=MONTH(报表日期),1,0)</f>
        <v>0</v>
      </c>
    </row>
    <row r="7832" spans="1:9" x14ac:dyDescent="0.2">
      <c r="A7832">
        <v>11</v>
      </c>
      <c r="B7832" t="s">
        <v>16</v>
      </c>
      <c r="C7832" t="s">
        <v>40</v>
      </c>
      <c r="D7832">
        <v>1000002342</v>
      </c>
      <c r="E7832" t="s">
        <v>129</v>
      </c>
      <c r="F7832" t="s">
        <v>52</v>
      </c>
      <c r="G7832" t="s">
        <v>72</v>
      </c>
      <c r="H7832" s="9">
        <v>8.64</v>
      </c>
      <c r="I7832">
        <f>IF(去年月销量[[#This Row],[月份]]=MONTH(报表日期),1,0)</f>
        <v>0</v>
      </c>
    </row>
    <row r="7833" spans="1:9" x14ac:dyDescent="0.2">
      <c r="A7833">
        <v>11</v>
      </c>
      <c r="B7833" t="s">
        <v>16</v>
      </c>
      <c r="C7833" t="s">
        <v>40</v>
      </c>
      <c r="D7833">
        <v>1000002342</v>
      </c>
      <c r="E7833" t="s">
        <v>129</v>
      </c>
      <c r="F7833" t="s">
        <v>52</v>
      </c>
      <c r="G7833" t="s">
        <v>61</v>
      </c>
      <c r="H7833" s="9">
        <v>4.26</v>
      </c>
      <c r="I7833">
        <f>IF(去年月销量[[#This Row],[月份]]=MONTH(报表日期),1,0)</f>
        <v>0</v>
      </c>
    </row>
    <row r="7834" spans="1:9" x14ac:dyDescent="0.2">
      <c r="A7834">
        <v>11</v>
      </c>
      <c r="B7834" t="s">
        <v>16</v>
      </c>
      <c r="C7834" t="s">
        <v>40</v>
      </c>
      <c r="D7834">
        <v>1000002342</v>
      </c>
      <c r="E7834" t="s">
        <v>129</v>
      </c>
      <c r="F7834" t="s">
        <v>44</v>
      </c>
      <c r="G7834" t="s">
        <v>64</v>
      </c>
      <c r="H7834" s="9">
        <v>152.06430141287282</v>
      </c>
      <c r="I7834">
        <f>IF(去年月销量[[#This Row],[月份]]=MONTH(报表日期),1,0)</f>
        <v>0</v>
      </c>
    </row>
    <row r="7835" spans="1:9" x14ac:dyDescent="0.2">
      <c r="A7835">
        <v>11</v>
      </c>
      <c r="B7835" t="s">
        <v>16</v>
      </c>
      <c r="C7835" t="s">
        <v>40</v>
      </c>
      <c r="D7835">
        <v>1000002342</v>
      </c>
      <c r="E7835" t="s">
        <v>129</v>
      </c>
      <c r="F7835" t="s">
        <v>46</v>
      </c>
      <c r="G7835" t="s">
        <v>67</v>
      </c>
      <c r="H7835" s="9">
        <v>176.28</v>
      </c>
      <c r="I7835">
        <f>IF(去年月销量[[#This Row],[月份]]=MONTH(报表日期),1,0)</f>
        <v>0</v>
      </c>
    </row>
    <row r="7836" spans="1:9" x14ac:dyDescent="0.2">
      <c r="A7836">
        <v>11</v>
      </c>
      <c r="B7836" t="s">
        <v>16</v>
      </c>
      <c r="C7836" t="s">
        <v>40</v>
      </c>
      <c r="D7836">
        <v>1000002342</v>
      </c>
      <c r="E7836" t="s">
        <v>129</v>
      </c>
      <c r="F7836" t="s">
        <v>46</v>
      </c>
      <c r="G7836" t="s">
        <v>88</v>
      </c>
      <c r="H7836" s="9">
        <v>279.81360000000001</v>
      </c>
      <c r="I7836">
        <f>IF(去年月销量[[#This Row],[月份]]=MONTH(报表日期),1,0)</f>
        <v>0</v>
      </c>
    </row>
    <row r="7837" spans="1:9" x14ac:dyDescent="0.2">
      <c r="A7837">
        <v>11</v>
      </c>
      <c r="B7837" t="s">
        <v>16</v>
      </c>
      <c r="C7837" t="s">
        <v>40</v>
      </c>
      <c r="D7837">
        <v>1000002342</v>
      </c>
      <c r="E7837" t="s">
        <v>129</v>
      </c>
      <c r="F7837" t="s">
        <v>46</v>
      </c>
      <c r="G7837" t="s">
        <v>47</v>
      </c>
      <c r="H7837" s="9">
        <v>3.5712000000000002</v>
      </c>
      <c r="I7837">
        <f>IF(去年月销量[[#This Row],[月份]]=MONTH(报表日期),1,0)</f>
        <v>0</v>
      </c>
    </row>
    <row r="7838" spans="1:9" x14ac:dyDescent="0.2">
      <c r="A7838">
        <v>11</v>
      </c>
      <c r="B7838" t="s">
        <v>16</v>
      </c>
      <c r="C7838" t="s">
        <v>2</v>
      </c>
      <c r="D7838">
        <v>1000000591</v>
      </c>
      <c r="E7838" t="s">
        <v>117</v>
      </c>
      <c r="F7838" t="s">
        <v>48</v>
      </c>
      <c r="G7838" t="s">
        <v>87</v>
      </c>
      <c r="H7838" s="9">
        <v>66.06</v>
      </c>
      <c r="I7838">
        <f>IF(去年月销量[[#This Row],[月份]]=MONTH(报表日期),1,0)</f>
        <v>0</v>
      </c>
    </row>
    <row r="7839" spans="1:9" x14ac:dyDescent="0.2">
      <c r="A7839">
        <v>11</v>
      </c>
      <c r="B7839" t="s">
        <v>16</v>
      </c>
      <c r="C7839" t="s">
        <v>2</v>
      </c>
      <c r="D7839">
        <v>1000000591</v>
      </c>
      <c r="E7839" t="s">
        <v>117</v>
      </c>
      <c r="F7839" t="s">
        <v>48</v>
      </c>
      <c r="G7839" t="s">
        <v>49</v>
      </c>
      <c r="H7839" s="9">
        <v>12.840000000000002</v>
      </c>
      <c r="I7839">
        <f>IF(去年月销量[[#This Row],[月份]]=MONTH(报表日期),1,0)</f>
        <v>0</v>
      </c>
    </row>
    <row r="7840" spans="1:9" x14ac:dyDescent="0.2">
      <c r="A7840">
        <v>11</v>
      </c>
      <c r="B7840" t="s">
        <v>16</v>
      </c>
      <c r="C7840" t="s">
        <v>2</v>
      </c>
      <c r="D7840">
        <v>1000000591</v>
      </c>
      <c r="E7840" t="s">
        <v>117</v>
      </c>
      <c r="F7840" t="s">
        <v>50</v>
      </c>
      <c r="G7840" t="s">
        <v>51</v>
      </c>
      <c r="H7840" s="9">
        <v>20.908799999999999</v>
      </c>
      <c r="I7840">
        <f>IF(去年月销量[[#This Row],[月份]]=MONTH(报表日期),1,0)</f>
        <v>0</v>
      </c>
    </row>
    <row r="7841" spans="1:9" x14ac:dyDescent="0.2">
      <c r="A7841">
        <v>11</v>
      </c>
      <c r="B7841" t="s">
        <v>16</v>
      </c>
      <c r="C7841" t="s">
        <v>2</v>
      </c>
      <c r="D7841">
        <v>1000000591</v>
      </c>
      <c r="E7841" t="s">
        <v>117</v>
      </c>
      <c r="F7841" t="s">
        <v>48</v>
      </c>
      <c r="G7841" t="s">
        <v>80</v>
      </c>
      <c r="H7841" s="9">
        <v>17.100000000000001</v>
      </c>
      <c r="I7841">
        <f>IF(去年月销量[[#This Row],[月份]]=MONTH(报表日期),1,0)</f>
        <v>0</v>
      </c>
    </row>
    <row r="7842" spans="1:9" x14ac:dyDescent="0.2">
      <c r="A7842">
        <v>11</v>
      </c>
      <c r="B7842" t="s">
        <v>16</v>
      </c>
      <c r="C7842" t="s">
        <v>2</v>
      </c>
      <c r="D7842">
        <v>1000000591</v>
      </c>
      <c r="E7842" t="s">
        <v>117</v>
      </c>
      <c r="F7842" t="s">
        <v>58</v>
      </c>
      <c r="G7842" t="s">
        <v>73</v>
      </c>
      <c r="H7842" s="9">
        <v>3.8015999999999996</v>
      </c>
      <c r="I7842">
        <f>IF(去年月销量[[#This Row],[月份]]=MONTH(报表日期),1,0)</f>
        <v>0</v>
      </c>
    </row>
    <row r="7843" spans="1:9" x14ac:dyDescent="0.2">
      <c r="A7843">
        <v>11</v>
      </c>
      <c r="B7843" t="s">
        <v>16</v>
      </c>
      <c r="C7843" t="s">
        <v>2</v>
      </c>
      <c r="D7843">
        <v>1000000591</v>
      </c>
      <c r="E7843" t="s">
        <v>117</v>
      </c>
      <c r="F7843" t="s">
        <v>58</v>
      </c>
      <c r="G7843" t="s">
        <v>76</v>
      </c>
      <c r="H7843" s="9">
        <v>27.878700854700856</v>
      </c>
      <c r="I7843">
        <f>IF(去年月销量[[#This Row],[月份]]=MONTH(报表日期),1,0)</f>
        <v>0</v>
      </c>
    </row>
    <row r="7844" spans="1:9" x14ac:dyDescent="0.2">
      <c r="A7844">
        <v>11</v>
      </c>
      <c r="B7844" t="s">
        <v>16</v>
      </c>
      <c r="C7844" t="s">
        <v>2</v>
      </c>
      <c r="D7844">
        <v>1000000591</v>
      </c>
      <c r="E7844" t="s">
        <v>117</v>
      </c>
      <c r="F7844" t="s">
        <v>48</v>
      </c>
      <c r="G7844" t="s">
        <v>48</v>
      </c>
      <c r="H7844" s="9">
        <v>365.42880000000002</v>
      </c>
      <c r="I7844">
        <f>IF(去年月销量[[#This Row],[月份]]=MONTH(报表日期),1,0)</f>
        <v>0</v>
      </c>
    </row>
    <row r="7845" spans="1:9" x14ac:dyDescent="0.2">
      <c r="A7845">
        <v>11</v>
      </c>
      <c r="B7845" t="s">
        <v>16</v>
      </c>
      <c r="C7845" t="s">
        <v>2</v>
      </c>
      <c r="D7845">
        <v>1000000591</v>
      </c>
      <c r="E7845" t="s">
        <v>117</v>
      </c>
      <c r="F7845" t="s">
        <v>50</v>
      </c>
      <c r="G7845" t="s">
        <v>74</v>
      </c>
      <c r="H7845" s="9">
        <v>102.78</v>
      </c>
      <c r="I7845">
        <f>IF(去年月销量[[#This Row],[月份]]=MONTH(报表日期),1,0)</f>
        <v>0</v>
      </c>
    </row>
    <row r="7846" spans="1:9" x14ac:dyDescent="0.2">
      <c r="A7846">
        <v>11</v>
      </c>
      <c r="B7846" t="s">
        <v>16</v>
      </c>
      <c r="C7846" t="s">
        <v>2</v>
      </c>
      <c r="D7846">
        <v>1000000591</v>
      </c>
      <c r="E7846" t="s">
        <v>117</v>
      </c>
      <c r="F7846" t="s">
        <v>58</v>
      </c>
      <c r="G7846" t="s">
        <v>59</v>
      </c>
      <c r="H7846" s="9">
        <v>64.706400000000002</v>
      </c>
      <c r="I7846">
        <f>IF(去年月销量[[#This Row],[月份]]=MONTH(报表日期),1,0)</f>
        <v>0</v>
      </c>
    </row>
    <row r="7847" spans="1:9" x14ac:dyDescent="0.2">
      <c r="A7847">
        <v>11</v>
      </c>
      <c r="B7847" t="s">
        <v>16</v>
      </c>
      <c r="C7847" t="s">
        <v>2</v>
      </c>
      <c r="D7847">
        <v>1000000591</v>
      </c>
      <c r="E7847" t="s">
        <v>117</v>
      </c>
      <c r="F7847" t="s">
        <v>52</v>
      </c>
      <c r="G7847" t="s">
        <v>72</v>
      </c>
      <c r="H7847" s="9">
        <v>19.5</v>
      </c>
      <c r="I7847">
        <f>IF(去年月销量[[#This Row],[月份]]=MONTH(报表日期),1,0)</f>
        <v>0</v>
      </c>
    </row>
    <row r="7848" spans="1:9" x14ac:dyDescent="0.2">
      <c r="A7848">
        <v>11</v>
      </c>
      <c r="B7848" t="s">
        <v>16</v>
      </c>
      <c r="C7848" t="s">
        <v>2</v>
      </c>
      <c r="D7848">
        <v>1000000591</v>
      </c>
      <c r="E7848" t="s">
        <v>117</v>
      </c>
      <c r="F7848" t="s">
        <v>52</v>
      </c>
      <c r="G7848" t="s">
        <v>85</v>
      </c>
      <c r="H7848" s="9">
        <v>56.22</v>
      </c>
      <c r="I7848">
        <f>IF(去年月销量[[#This Row],[月份]]=MONTH(报表日期),1,0)</f>
        <v>0</v>
      </c>
    </row>
    <row r="7849" spans="1:9" x14ac:dyDescent="0.2">
      <c r="A7849">
        <v>11</v>
      </c>
      <c r="B7849" t="s">
        <v>16</v>
      </c>
      <c r="C7849" t="s">
        <v>2</v>
      </c>
      <c r="D7849">
        <v>1000000591</v>
      </c>
      <c r="E7849" t="s">
        <v>117</v>
      </c>
      <c r="F7849" t="s">
        <v>46</v>
      </c>
      <c r="G7849" t="s">
        <v>47</v>
      </c>
      <c r="H7849" s="9">
        <v>15.708</v>
      </c>
      <c r="I7849">
        <f>IF(去年月销量[[#This Row],[月份]]=MONTH(报表日期),1,0)</f>
        <v>0</v>
      </c>
    </row>
    <row r="7850" spans="1:9" x14ac:dyDescent="0.2">
      <c r="A7850">
        <v>11</v>
      </c>
      <c r="B7850" t="s">
        <v>16</v>
      </c>
      <c r="C7850" t="s">
        <v>2</v>
      </c>
      <c r="D7850">
        <v>1000003746</v>
      </c>
      <c r="E7850" t="s">
        <v>171</v>
      </c>
      <c r="F7850" t="s">
        <v>50</v>
      </c>
      <c r="G7850" t="s">
        <v>74</v>
      </c>
      <c r="H7850" s="9">
        <v>34.26</v>
      </c>
      <c r="I7850">
        <f>IF(去年月销量[[#This Row],[月份]]=MONTH(报表日期),1,0)</f>
        <v>0</v>
      </c>
    </row>
    <row r="7851" spans="1:9" x14ac:dyDescent="0.2">
      <c r="A7851">
        <v>11</v>
      </c>
      <c r="B7851" t="s">
        <v>16</v>
      </c>
      <c r="C7851" t="s">
        <v>2</v>
      </c>
      <c r="D7851">
        <v>1000003746</v>
      </c>
      <c r="E7851" t="s">
        <v>171</v>
      </c>
      <c r="F7851" t="s">
        <v>46</v>
      </c>
      <c r="G7851" t="s">
        <v>47</v>
      </c>
      <c r="H7851" s="9">
        <v>45.341999999999999</v>
      </c>
      <c r="I7851">
        <f>IF(去年月销量[[#This Row],[月份]]=MONTH(报表日期),1,0)</f>
        <v>0</v>
      </c>
    </row>
    <row r="7852" spans="1:9" x14ac:dyDescent="0.2">
      <c r="A7852">
        <v>11</v>
      </c>
      <c r="B7852" t="s">
        <v>16</v>
      </c>
      <c r="C7852" t="s">
        <v>1</v>
      </c>
      <c r="D7852">
        <v>1000000064</v>
      </c>
      <c r="E7852" t="s">
        <v>116</v>
      </c>
      <c r="F7852" t="s">
        <v>48</v>
      </c>
      <c r="G7852" t="s">
        <v>87</v>
      </c>
      <c r="H7852" s="9">
        <v>68.52</v>
      </c>
      <c r="I7852">
        <f>IF(去年月销量[[#This Row],[月份]]=MONTH(报表日期),1,0)</f>
        <v>0</v>
      </c>
    </row>
    <row r="7853" spans="1:9" x14ac:dyDescent="0.2">
      <c r="A7853">
        <v>11</v>
      </c>
      <c r="B7853" t="s">
        <v>16</v>
      </c>
      <c r="C7853" t="s">
        <v>1</v>
      </c>
      <c r="D7853">
        <v>1000000064</v>
      </c>
      <c r="E7853" t="s">
        <v>116</v>
      </c>
      <c r="F7853" t="s">
        <v>48</v>
      </c>
      <c r="G7853" t="s">
        <v>49</v>
      </c>
      <c r="H7853" s="9">
        <v>4.26</v>
      </c>
      <c r="I7853">
        <f>IF(去年月销量[[#This Row],[月份]]=MONTH(报表日期),1,0)</f>
        <v>0</v>
      </c>
    </row>
    <row r="7854" spans="1:9" x14ac:dyDescent="0.2">
      <c r="A7854">
        <v>11</v>
      </c>
      <c r="B7854" t="s">
        <v>16</v>
      </c>
      <c r="C7854" t="s">
        <v>1</v>
      </c>
      <c r="D7854">
        <v>1000000064</v>
      </c>
      <c r="E7854" t="s">
        <v>116</v>
      </c>
      <c r="F7854" t="s">
        <v>50</v>
      </c>
      <c r="G7854" t="s">
        <v>51</v>
      </c>
      <c r="H7854" s="9">
        <v>14.572799999999999</v>
      </c>
      <c r="I7854">
        <f>IF(去年月销量[[#This Row],[月份]]=MONTH(报表日期),1,0)</f>
        <v>0</v>
      </c>
    </row>
    <row r="7855" spans="1:9" x14ac:dyDescent="0.2">
      <c r="A7855">
        <v>11</v>
      </c>
      <c r="B7855" t="s">
        <v>16</v>
      </c>
      <c r="C7855" t="s">
        <v>1</v>
      </c>
      <c r="D7855">
        <v>1000000064</v>
      </c>
      <c r="E7855" t="s">
        <v>116</v>
      </c>
      <c r="F7855" t="s">
        <v>48</v>
      </c>
      <c r="G7855" t="s">
        <v>86</v>
      </c>
      <c r="H7855" s="9">
        <v>21.72</v>
      </c>
      <c r="I7855">
        <f>IF(去年月销量[[#This Row],[月份]]=MONTH(报表日期),1,0)</f>
        <v>0</v>
      </c>
    </row>
    <row r="7856" spans="1:9" x14ac:dyDescent="0.2">
      <c r="A7856">
        <v>11</v>
      </c>
      <c r="B7856" t="s">
        <v>16</v>
      </c>
      <c r="C7856" t="s">
        <v>1</v>
      </c>
      <c r="D7856">
        <v>1000000064</v>
      </c>
      <c r="E7856" t="s">
        <v>116</v>
      </c>
      <c r="F7856" t="s">
        <v>48</v>
      </c>
      <c r="G7856" t="s">
        <v>80</v>
      </c>
      <c r="H7856" s="9">
        <v>19.982399999999998</v>
      </c>
      <c r="I7856">
        <f>IF(去年月销量[[#This Row],[月份]]=MONTH(报表日期),1,0)</f>
        <v>0</v>
      </c>
    </row>
    <row r="7857" spans="1:9" x14ac:dyDescent="0.2">
      <c r="A7857">
        <v>11</v>
      </c>
      <c r="B7857" t="s">
        <v>16</v>
      </c>
      <c r="C7857" t="s">
        <v>1</v>
      </c>
      <c r="D7857">
        <v>1000000064</v>
      </c>
      <c r="E7857" t="s">
        <v>116</v>
      </c>
      <c r="F7857" t="s">
        <v>48</v>
      </c>
      <c r="G7857" t="s">
        <v>80</v>
      </c>
      <c r="H7857" s="9">
        <v>406.32</v>
      </c>
      <c r="I7857">
        <f>IF(去年月销量[[#This Row],[月份]]=MONTH(报表日期),1,0)</f>
        <v>0</v>
      </c>
    </row>
    <row r="7858" spans="1:9" x14ac:dyDescent="0.2">
      <c r="A7858">
        <v>11</v>
      </c>
      <c r="B7858" t="s">
        <v>16</v>
      </c>
      <c r="C7858" t="s">
        <v>1</v>
      </c>
      <c r="D7858">
        <v>1000000064</v>
      </c>
      <c r="E7858" t="s">
        <v>116</v>
      </c>
      <c r="F7858" t="s">
        <v>58</v>
      </c>
      <c r="G7858" t="s">
        <v>76</v>
      </c>
      <c r="H7858" s="9">
        <v>57.974402243589751</v>
      </c>
      <c r="I7858">
        <f>IF(去年月销量[[#This Row],[月份]]=MONTH(报表日期),1,0)</f>
        <v>0</v>
      </c>
    </row>
    <row r="7859" spans="1:9" x14ac:dyDescent="0.2">
      <c r="A7859">
        <v>11</v>
      </c>
      <c r="B7859" t="s">
        <v>16</v>
      </c>
      <c r="C7859" t="s">
        <v>1</v>
      </c>
      <c r="D7859">
        <v>1000000064</v>
      </c>
      <c r="E7859" t="s">
        <v>116</v>
      </c>
      <c r="F7859" t="s">
        <v>50</v>
      </c>
      <c r="G7859" t="s">
        <v>50</v>
      </c>
      <c r="H7859" s="9">
        <v>40.368151041666671</v>
      </c>
      <c r="I7859">
        <f>IF(去年月销量[[#This Row],[月份]]=MONTH(报表日期),1,0)</f>
        <v>0</v>
      </c>
    </row>
    <row r="7860" spans="1:9" x14ac:dyDescent="0.2">
      <c r="A7860">
        <v>11</v>
      </c>
      <c r="B7860" t="s">
        <v>16</v>
      </c>
      <c r="C7860" t="s">
        <v>1</v>
      </c>
      <c r="D7860">
        <v>1000000064</v>
      </c>
      <c r="E7860" t="s">
        <v>116</v>
      </c>
      <c r="F7860" t="s">
        <v>50</v>
      </c>
      <c r="G7860" t="s">
        <v>74</v>
      </c>
      <c r="H7860" s="9">
        <v>127.25999999999999</v>
      </c>
      <c r="I7860">
        <f>IF(去年月销量[[#This Row],[月份]]=MONTH(报表日期),1,0)</f>
        <v>0</v>
      </c>
    </row>
    <row r="7861" spans="1:9" x14ac:dyDescent="0.2">
      <c r="A7861">
        <v>11</v>
      </c>
      <c r="B7861" t="s">
        <v>16</v>
      </c>
      <c r="C7861" t="s">
        <v>1</v>
      </c>
      <c r="D7861">
        <v>1000000064</v>
      </c>
      <c r="E7861" t="s">
        <v>116</v>
      </c>
      <c r="F7861" t="s">
        <v>58</v>
      </c>
      <c r="G7861" t="s">
        <v>59</v>
      </c>
      <c r="H7861" s="9">
        <v>16.711199999999998</v>
      </c>
      <c r="I7861">
        <f>IF(去年月销量[[#This Row],[月份]]=MONTH(报表日期),1,0)</f>
        <v>0</v>
      </c>
    </row>
    <row r="7862" spans="1:9" x14ac:dyDescent="0.2">
      <c r="A7862">
        <v>11</v>
      </c>
      <c r="B7862" t="s">
        <v>16</v>
      </c>
      <c r="C7862" t="s">
        <v>1</v>
      </c>
      <c r="D7862">
        <v>1000000064</v>
      </c>
      <c r="E7862" t="s">
        <v>116</v>
      </c>
      <c r="F7862" t="s">
        <v>52</v>
      </c>
      <c r="G7862" t="s">
        <v>72</v>
      </c>
      <c r="H7862" s="9">
        <v>21.720000000000002</v>
      </c>
      <c r="I7862">
        <f>IF(去年月销量[[#This Row],[月份]]=MONTH(报表日期),1,0)</f>
        <v>0</v>
      </c>
    </row>
    <row r="7863" spans="1:9" x14ac:dyDescent="0.2">
      <c r="A7863">
        <v>11</v>
      </c>
      <c r="B7863" t="s">
        <v>16</v>
      </c>
      <c r="C7863" t="s">
        <v>1</v>
      </c>
      <c r="D7863">
        <v>1000000064</v>
      </c>
      <c r="E7863" t="s">
        <v>116</v>
      </c>
      <c r="F7863" t="s">
        <v>52</v>
      </c>
      <c r="G7863" t="s">
        <v>85</v>
      </c>
      <c r="H7863" s="9">
        <v>9.7800000000000011</v>
      </c>
      <c r="I7863">
        <f>IF(去年月销量[[#This Row],[月份]]=MONTH(报表日期),1,0)</f>
        <v>0</v>
      </c>
    </row>
    <row r="7864" spans="1:9" x14ac:dyDescent="0.2">
      <c r="A7864">
        <v>11</v>
      </c>
      <c r="B7864" t="s">
        <v>16</v>
      </c>
      <c r="C7864" t="s">
        <v>1</v>
      </c>
      <c r="D7864">
        <v>1000000064</v>
      </c>
      <c r="E7864" t="s">
        <v>116</v>
      </c>
      <c r="F7864" t="s">
        <v>52</v>
      </c>
      <c r="G7864" t="s">
        <v>62</v>
      </c>
      <c r="H7864" s="9">
        <v>30.42</v>
      </c>
      <c r="I7864">
        <f>IF(去年月销量[[#This Row],[月份]]=MONTH(报表日期),1,0)</f>
        <v>0</v>
      </c>
    </row>
    <row r="7865" spans="1:9" x14ac:dyDescent="0.2">
      <c r="A7865">
        <v>11</v>
      </c>
      <c r="B7865" t="s">
        <v>16</v>
      </c>
      <c r="C7865" t="s">
        <v>1</v>
      </c>
      <c r="D7865">
        <v>1000000064</v>
      </c>
      <c r="E7865" t="s">
        <v>116</v>
      </c>
      <c r="F7865" t="s">
        <v>52</v>
      </c>
      <c r="G7865" t="s">
        <v>75</v>
      </c>
      <c r="H7865" s="9">
        <v>8.9460000000000015</v>
      </c>
      <c r="I7865">
        <f>IF(去年月销量[[#This Row],[月份]]=MONTH(报表日期),1,0)</f>
        <v>0</v>
      </c>
    </row>
    <row r="7866" spans="1:9" x14ac:dyDescent="0.2">
      <c r="A7866">
        <v>11</v>
      </c>
      <c r="B7866" t="s">
        <v>16</v>
      </c>
      <c r="C7866" t="s">
        <v>1</v>
      </c>
      <c r="D7866">
        <v>1000000064</v>
      </c>
      <c r="E7866" t="s">
        <v>116</v>
      </c>
      <c r="F7866" t="s">
        <v>46</v>
      </c>
      <c r="G7866" t="s">
        <v>88</v>
      </c>
      <c r="H7866" s="9">
        <v>85.536000000000001</v>
      </c>
      <c r="I7866">
        <f>IF(去年月销量[[#This Row],[月份]]=MONTH(报表日期),1,0)</f>
        <v>0</v>
      </c>
    </row>
    <row r="7867" spans="1:9" x14ac:dyDescent="0.2">
      <c r="A7867">
        <v>11</v>
      </c>
      <c r="B7867" t="s">
        <v>16</v>
      </c>
      <c r="C7867" t="s">
        <v>1</v>
      </c>
      <c r="D7867">
        <v>1000000064</v>
      </c>
      <c r="E7867" t="s">
        <v>116</v>
      </c>
      <c r="F7867" t="s">
        <v>46</v>
      </c>
      <c r="G7867" t="s">
        <v>47</v>
      </c>
      <c r="H7867" s="9">
        <v>237.41039999999998</v>
      </c>
      <c r="I7867">
        <f>IF(去年月销量[[#This Row],[月份]]=MONTH(报表日期),1,0)</f>
        <v>0</v>
      </c>
    </row>
    <row r="7868" spans="1:9" x14ac:dyDescent="0.2">
      <c r="A7868">
        <v>11</v>
      </c>
      <c r="B7868" t="s">
        <v>16</v>
      </c>
      <c r="C7868" t="s">
        <v>1</v>
      </c>
      <c r="D7868">
        <v>1000000064</v>
      </c>
      <c r="E7868" t="s">
        <v>116</v>
      </c>
      <c r="F7868" t="s">
        <v>46</v>
      </c>
      <c r="G7868" t="s">
        <v>47</v>
      </c>
      <c r="H7868" s="9">
        <v>41.910000000000004</v>
      </c>
      <c r="I7868">
        <f>IF(去年月销量[[#This Row],[月份]]=MONTH(报表日期),1,0)</f>
        <v>0</v>
      </c>
    </row>
    <row r="7869" spans="1:9" x14ac:dyDescent="0.2">
      <c r="A7869">
        <v>11</v>
      </c>
      <c r="B7869" t="s">
        <v>16</v>
      </c>
      <c r="C7869" t="s">
        <v>1</v>
      </c>
      <c r="D7869">
        <v>1000000253</v>
      </c>
      <c r="E7869" t="s">
        <v>92</v>
      </c>
      <c r="F7869" t="s">
        <v>48</v>
      </c>
      <c r="G7869" t="s">
        <v>87</v>
      </c>
      <c r="H7869" s="9">
        <v>4.8600000000000003</v>
      </c>
      <c r="I7869">
        <f>IF(去年月销量[[#This Row],[月份]]=MONTH(报表日期),1,0)</f>
        <v>0</v>
      </c>
    </row>
    <row r="7870" spans="1:9" x14ac:dyDescent="0.2">
      <c r="A7870">
        <v>11</v>
      </c>
      <c r="B7870" t="s">
        <v>16</v>
      </c>
      <c r="C7870" t="s">
        <v>1</v>
      </c>
      <c r="D7870">
        <v>1000000253</v>
      </c>
      <c r="E7870" t="s">
        <v>92</v>
      </c>
      <c r="F7870" t="s">
        <v>50</v>
      </c>
      <c r="G7870" t="s">
        <v>51</v>
      </c>
      <c r="H7870" s="9">
        <v>14.572800000000001</v>
      </c>
      <c r="I7870">
        <f>IF(去年月销量[[#This Row],[月份]]=MONTH(报表日期),1,0)</f>
        <v>0</v>
      </c>
    </row>
    <row r="7871" spans="1:9" x14ac:dyDescent="0.2">
      <c r="A7871">
        <v>11</v>
      </c>
      <c r="B7871" t="s">
        <v>16</v>
      </c>
      <c r="C7871" t="s">
        <v>1</v>
      </c>
      <c r="D7871">
        <v>1000000253</v>
      </c>
      <c r="E7871" t="s">
        <v>92</v>
      </c>
      <c r="F7871" t="s">
        <v>48</v>
      </c>
      <c r="G7871" t="s">
        <v>80</v>
      </c>
      <c r="H7871" s="9">
        <v>7.2600000000000007</v>
      </c>
      <c r="I7871">
        <f>IF(去年月销量[[#This Row],[月份]]=MONTH(报表日期),1,0)</f>
        <v>0</v>
      </c>
    </row>
    <row r="7872" spans="1:9" x14ac:dyDescent="0.2">
      <c r="A7872">
        <v>11</v>
      </c>
      <c r="B7872" t="s">
        <v>16</v>
      </c>
      <c r="C7872" t="s">
        <v>1</v>
      </c>
      <c r="D7872">
        <v>1000000253</v>
      </c>
      <c r="E7872" t="s">
        <v>92</v>
      </c>
      <c r="F7872" t="s">
        <v>58</v>
      </c>
      <c r="G7872" t="s">
        <v>76</v>
      </c>
      <c r="H7872" s="9">
        <v>202.15237852564104</v>
      </c>
      <c r="I7872">
        <f>IF(去年月销量[[#This Row],[月份]]=MONTH(报表日期),1,0)</f>
        <v>0</v>
      </c>
    </row>
    <row r="7873" spans="1:9" x14ac:dyDescent="0.2">
      <c r="A7873">
        <v>11</v>
      </c>
      <c r="B7873" t="s">
        <v>16</v>
      </c>
      <c r="C7873" t="s">
        <v>1</v>
      </c>
      <c r="D7873">
        <v>1000000253</v>
      </c>
      <c r="E7873" t="s">
        <v>92</v>
      </c>
      <c r="F7873" t="s">
        <v>50</v>
      </c>
      <c r="G7873" t="s">
        <v>69</v>
      </c>
      <c r="H7873" s="9">
        <v>106.44480000000001</v>
      </c>
      <c r="I7873">
        <f>IF(去年月销量[[#This Row],[月份]]=MONTH(报表日期),1,0)</f>
        <v>0</v>
      </c>
    </row>
    <row r="7874" spans="1:9" x14ac:dyDescent="0.2">
      <c r="A7874">
        <v>11</v>
      </c>
      <c r="B7874" t="s">
        <v>16</v>
      </c>
      <c r="C7874" t="s">
        <v>1</v>
      </c>
      <c r="D7874">
        <v>1000000253</v>
      </c>
      <c r="E7874" t="s">
        <v>92</v>
      </c>
      <c r="F7874" t="s">
        <v>58</v>
      </c>
      <c r="G7874" t="s">
        <v>59</v>
      </c>
      <c r="H7874" s="9">
        <v>3.8015999999999996</v>
      </c>
      <c r="I7874">
        <f>IF(去年月销量[[#This Row],[月份]]=MONTH(报表日期),1,0)</f>
        <v>0</v>
      </c>
    </row>
    <row r="7875" spans="1:9" x14ac:dyDescent="0.2">
      <c r="A7875">
        <v>11</v>
      </c>
      <c r="B7875" t="s">
        <v>16</v>
      </c>
      <c r="C7875" t="s">
        <v>1</v>
      </c>
      <c r="D7875">
        <v>1000000253</v>
      </c>
      <c r="E7875" t="s">
        <v>92</v>
      </c>
      <c r="F7875" t="s">
        <v>58</v>
      </c>
      <c r="G7875" t="s">
        <v>59</v>
      </c>
      <c r="H7875" s="9">
        <v>28.216799999999999</v>
      </c>
      <c r="I7875">
        <f>IF(去年月销量[[#This Row],[月份]]=MONTH(报表日期),1,0)</f>
        <v>0</v>
      </c>
    </row>
    <row r="7876" spans="1:9" x14ac:dyDescent="0.2">
      <c r="A7876">
        <v>11</v>
      </c>
      <c r="B7876" t="s">
        <v>16</v>
      </c>
      <c r="C7876" t="s">
        <v>1</v>
      </c>
      <c r="D7876">
        <v>1000000253</v>
      </c>
      <c r="E7876" t="s">
        <v>92</v>
      </c>
      <c r="F7876" t="s">
        <v>58</v>
      </c>
      <c r="G7876" t="s">
        <v>65</v>
      </c>
      <c r="H7876" s="9">
        <v>31.8</v>
      </c>
      <c r="I7876">
        <f>IF(去年月销量[[#This Row],[月份]]=MONTH(报表日期),1,0)</f>
        <v>0</v>
      </c>
    </row>
    <row r="7877" spans="1:9" x14ac:dyDescent="0.2">
      <c r="A7877">
        <v>11</v>
      </c>
      <c r="B7877" t="s">
        <v>16</v>
      </c>
      <c r="C7877" t="s">
        <v>1</v>
      </c>
      <c r="D7877">
        <v>1000000253</v>
      </c>
      <c r="E7877" t="s">
        <v>92</v>
      </c>
      <c r="F7877" t="s">
        <v>52</v>
      </c>
      <c r="G7877" t="s">
        <v>61</v>
      </c>
      <c r="H7877" s="9">
        <v>19.920000000000002</v>
      </c>
      <c r="I7877">
        <f>IF(去年月销量[[#This Row],[月份]]=MONTH(报表日期),1,0)</f>
        <v>0</v>
      </c>
    </row>
    <row r="7878" spans="1:9" x14ac:dyDescent="0.2">
      <c r="A7878">
        <v>11</v>
      </c>
      <c r="B7878" t="s">
        <v>16</v>
      </c>
      <c r="C7878" t="s">
        <v>1</v>
      </c>
      <c r="D7878">
        <v>1000000253</v>
      </c>
      <c r="E7878" t="s">
        <v>92</v>
      </c>
      <c r="F7878" t="s">
        <v>46</v>
      </c>
      <c r="G7878" t="s">
        <v>47</v>
      </c>
      <c r="H7878" s="9">
        <v>18.227999999999998</v>
      </c>
      <c r="I7878">
        <f>IF(去年月销量[[#This Row],[月份]]=MONTH(报表日期),1,0)</f>
        <v>0</v>
      </c>
    </row>
    <row r="7879" spans="1:9" x14ac:dyDescent="0.2">
      <c r="A7879">
        <v>11</v>
      </c>
      <c r="B7879" t="s">
        <v>16</v>
      </c>
      <c r="C7879" t="s">
        <v>1</v>
      </c>
      <c r="D7879">
        <v>1000000253</v>
      </c>
      <c r="E7879" t="s">
        <v>92</v>
      </c>
      <c r="F7879" t="s">
        <v>46</v>
      </c>
      <c r="G7879" t="s">
        <v>47</v>
      </c>
      <c r="H7879" s="9">
        <v>100.97999999999999</v>
      </c>
      <c r="I7879">
        <f>IF(去年月销量[[#This Row],[月份]]=MONTH(报表日期),1,0)</f>
        <v>0</v>
      </c>
    </row>
    <row r="7880" spans="1:9" x14ac:dyDescent="0.2">
      <c r="A7880">
        <v>11</v>
      </c>
      <c r="B7880" t="s">
        <v>16</v>
      </c>
      <c r="C7880" t="s">
        <v>1</v>
      </c>
      <c r="D7880">
        <v>1000003498</v>
      </c>
      <c r="E7880" t="s">
        <v>158</v>
      </c>
      <c r="F7880" t="s">
        <v>50</v>
      </c>
      <c r="G7880" t="s">
        <v>51</v>
      </c>
      <c r="H7880" s="9">
        <v>16.699200000000001</v>
      </c>
      <c r="I7880">
        <f>IF(去年月销量[[#This Row],[月份]]=MONTH(报表日期),1,0)</f>
        <v>0</v>
      </c>
    </row>
    <row r="7881" spans="1:9" x14ac:dyDescent="0.2">
      <c r="A7881">
        <v>11</v>
      </c>
      <c r="B7881" t="s">
        <v>16</v>
      </c>
      <c r="C7881" t="s">
        <v>1</v>
      </c>
      <c r="D7881">
        <v>1000003498</v>
      </c>
      <c r="E7881" t="s">
        <v>158</v>
      </c>
      <c r="F7881" t="s">
        <v>48</v>
      </c>
      <c r="G7881" t="s">
        <v>86</v>
      </c>
      <c r="H7881" s="9">
        <v>2.4000000000000004</v>
      </c>
      <c r="I7881">
        <f>IF(去年月销量[[#This Row],[月份]]=MONTH(报表日期),1,0)</f>
        <v>0</v>
      </c>
    </row>
    <row r="7882" spans="1:9" x14ac:dyDescent="0.2">
      <c r="A7882">
        <v>11</v>
      </c>
      <c r="B7882" t="s">
        <v>16</v>
      </c>
      <c r="C7882" t="s">
        <v>1</v>
      </c>
      <c r="D7882">
        <v>1000003498</v>
      </c>
      <c r="E7882" t="s">
        <v>158</v>
      </c>
      <c r="F7882" t="s">
        <v>48</v>
      </c>
      <c r="G7882" t="s">
        <v>80</v>
      </c>
      <c r="H7882" s="9">
        <v>249.72000000000003</v>
      </c>
      <c r="I7882">
        <f>IF(去年月销量[[#This Row],[月份]]=MONTH(报表日期),1,0)</f>
        <v>0</v>
      </c>
    </row>
    <row r="7883" spans="1:9" x14ac:dyDescent="0.2">
      <c r="A7883">
        <v>11</v>
      </c>
      <c r="B7883" t="s">
        <v>16</v>
      </c>
      <c r="C7883" t="s">
        <v>1</v>
      </c>
      <c r="D7883">
        <v>1000003498</v>
      </c>
      <c r="E7883" t="s">
        <v>158</v>
      </c>
      <c r="F7883" t="s">
        <v>58</v>
      </c>
      <c r="G7883" t="s">
        <v>76</v>
      </c>
      <c r="H7883" s="9">
        <v>35.32335073260073</v>
      </c>
      <c r="I7883">
        <f>IF(去年月销量[[#This Row],[月份]]=MONTH(报表日期),1,0)</f>
        <v>0</v>
      </c>
    </row>
    <row r="7884" spans="1:9" x14ac:dyDescent="0.2">
      <c r="A7884">
        <v>11</v>
      </c>
      <c r="B7884" t="s">
        <v>16</v>
      </c>
      <c r="C7884" t="s">
        <v>1</v>
      </c>
      <c r="D7884">
        <v>1000003498</v>
      </c>
      <c r="E7884" t="s">
        <v>158</v>
      </c>
      <c r="F7884" t="s">
        <v>50</v>
      </c>
      <c r="G7884" t="s">
        <v>69</v>
      </c>
      <c r="H7884" s="9">
        <v>12.527999999999999</v>
      </c>
      <c r="I7884">
        <f>IF(去年月销量[[#This Row],[月份]]=MONTH(报表日期),1,0)</f>
        <v>0</v>
      </c>
    </row>
    <row r="7885" spans="1:9" x14ac:dyDescent="0.2">
      <c r="A7885">
        <v>11</v>
      </c>
      <c r="B7885" t="s">
        <v>16</v>
      </c>
      <c r="C7885" t="s">
        <v>1</v>
      </c>
      <c r="D7885">
        <v>1000003498</v>
      </c>
      <c r="E7885" t="s">
        <v>158</v>
      </c>
      <c r="F7885" t="s">
        <v>50</v>
      </c>
      <c r="G7885" t="s">
        <v>74</v>
      </c>
      <c r="H7885" s="9">
        <v>14.64</v>
      </c>
      <c r="I7885">
        <f>IF(去年月销量[[#This Row],[月份]]=MONTH(报表日期),1,0)</f>
        <v>0</v>
      </c>
    </row>
    <row r="7886" spans="1:9" x14ac:dyDescent="0.2">
      <c r="A7886">
        <v>11</v>
      </c>
      <c r="B7886" t="s">
        <v>16</v>
      </c>
      <c r="C7886" t="s">
        <v>1</v>
      </c>
      <c r="D7886">
        <v>1000003498</v>
      </c>
      <c r="E7886" t="s">
        <v>158</v>
      </c>
      <c r="F7886" t="s">
        <v>52</v>
      </c>
      <c r="G7886" t="s">
        <v>75</v>
      </c>
      <c r="H7886" s="9">
        <v>11.076000000000001</v>
      </c>
      <c r="I7886">
        <f>IF(去年月销量[[#This Row],[月份]]=MONTH(报表日期),1,0)</f>
        <v>0</v>
      </c>
    </row>
    <row r="7887" spans="1:9" x14ac:dyDescent="0.2">
      <c r="A7887">
        <v>11</v>
      </c>
      <c r="B7887" t="s">
        <v>17</v>
      </c>
      <c r="C7887" t="s">
        <v>3</v>
      </c>
      <c r="D7887">
        <v>1000000612</v>
      </c>
      <c r="E7887" t="s">
        <v>137</v>
      </c>
      <c r="F7887" t="s">
        <v>50</v>
      </c>
      <c r="G7887" t="s">
        <v>51</v>
      </c>
      <c r="H7887" s="9">
        <v>161.52000000000001</v>
      </c>
      <c r="I7887">
        <f>IF(去年月销量[[#This Row],[月份]]=MONTH(报表日期),1,0)</f>
        <v>0</v>
      </c>
    </row>
    <row r="7888" spans="1:9" x14ac:dyDescent="0.2">
      <c r="A7888">
        <v>11</v>
      </c>
      <c r="B7888" t="s">
        <v>17</v>
      </c>
      <c r="C7888" t="s">
        <v>3</v>
      </c>
      <c r="D7888">
        <v>1000000612</v>
      </c>
      <c r="E7888" t="s">
        <v>137</v>
      </c>
      <c r="F7888" t="s">
        <v>48</v>
      </c>
      <c r="G7888" t="s">
        <v>80</v>
      </c>
      <c r="H7888" s="9">
        <v>53.82</v>
      </c>
      <c r="I7888">
        <f>IF(去年月销量[[#This Row],[月份]]=MONTH(报表日期),1,0)</f>
        <v>0</v>
      </c>
    </row>
    <row r="7889" spans="1:9" x14ac:dyDescent="0.2">
      <c r="A7889">
        <v>11</v>
      </c>
      <c r="B7889" t="s">
        <v>17</v>
      </c>
      <c r="C7889" t="s">
        <v>3</v>
      </c>
      <c r="D7889">
        <v>1000000612</v>
      </c>
      <c r="E7889" t="s">
        <v>137</v>
      </c>
      <c r="F7889" t="s">
        <v>50</v>
      </c>
      <c r="G7889" t="s">
        <v>50</v>
      </c>
      <c r="H7889" s="9">
        <v>12.120000000000001</v>
      </c>
      <c r="I7889">
        <f>IF(去年月销量[[#This Row],[月份]]=MONTH(报表日期),1,0)</f>
        <v>0</v>
      </c>
    </row>
    <row r="7890" spans="1:9" x14ac:dyDescent="0.2">
      <c r="A7890">
        <v>11</v>
      </c>
      <c r="B7890" t="s">
        <v>17</v>
      </c>
      <c r="C7890" t="s">
        <v>3</v>
      </c>
      <c r="D7890">
        <v>1000000612</v>
      </c>
      <c r="E7890" t="s">
        <v>137</v>
      </c>
      <c r="F7890" t="s">
        <v>50</v>
      </c>
      <c r="G7890" t="s">
        <v>69</v>
      </c>
      <c r="H7890" s="9">
        <v>88.252799499458888</v>
      </c>
      <c r="I7890">
        <f>IF(去年月销量[[#This Row],[月份]]=MONTH(报表日期),1,0)</f>
        <v>0</v>
      </c>
    </row>
    <row r="7891" spans="1:9" x14ac:dyDescent="0.2">
      <c r="A7891">
        <v>11</v>
      </c>
      <c r="B7891" t="s">
        <v>17</v>
      </c>
      <c r="C7891" t="s">
        <v>3</v>
      </c>
      <c r="D7891">
        <v>1000000612</v>
      </c>
      <c r="E7891" t="s">
        <v>137</v>
      </c>
      <c r="F7891" t="s">
        <v>50</v>
      </c>
      <c r="G7891" t="s">
        <v>74</v>
      </c>
      <c r="H7891" s="9">
        <v>9.7800000000000011</v>
      </c>
      <c r="I7891">
        <f>IF(去年月销量[[#This Row],[月份]]=MONTH(报表日期),1,0)</f>
        <v>0</v>
      </c>
    </row>
    <row r="7892" spans="1:9" x14ac:dyDescent="0.2">
      <c r="A7892">
        <v>11</v>
      </c>
      <c r="B7892" t="s">
        <v>17</v>
      </c>
      <c r="C7892" t="s">
        <v>3</v>
      </c>
      <c r="D7892">
        <v>1000000612</v>
      </c>
      <c r="E7892" t="s">
        <v>137</v>
      </c>
      <c r="F7892" t="s">
        <v>52</v>
      </c>
      <c r="G7892" t="s">
        <v>72</v>
      </c>
      <c r="H7892" s="9">
        <v>15.24</v>
      </c>
      <c r="I7892">
        <f>IF(去年月销量[[#This Row],[月份]]=MONTH(报表日期),1,0)</f>
        <v>0</v>
      </c>
    </row>
    <row r="7893" spans="1:9" x14ac:dyDescent="0.2">
      <c r="A7893">
        <v>11</v>
      </c>
      <c r="B7893" t="s">
        <v>17</v>
      </c>
      <c r="C7893" t="s">
        <v>3</v>
      </c>
      <c r="D7893">
        <v>1000002279</v>
      </c>
      <c r="E7893" t="s">
        <v>138</v>
      </c>
      <c r="F7893" t="s">
        <v>50</v>
      </c>
      <c r="G7893" t="s">
        <v>51</v>
      </c>
      <c r="H7893" s="9">
        <v>48.96</v>
      </c>
      <c r="I7893">
        <f>IF(去年月销量[[#This Row],[月份]]=MONTH(报表日期),1,0)</f>
        <v>0</v>
      </c>
    </row>
    <row r="7894" spans="1:9" x14ac:dyDescent="0.2">
      <c r="A7894">
        <v>11</v>
      </c>
      <c r="B7894" t="s">
        <v>17</v>
      </c>
      <c r="C7894" t="s">
        <v>3</v>
      </c>
      <c r="D7894">
        <v>1000002279</v>
      </c>
      <c r="E7894" t="s">
        <v>138</v>
      </c>
      <c r="F7894" t="s">
        <v>50</v>
      </c>
      <c r="G7894" t="s">
        <v>50</v>
      </c>
      <c r="H7894" s="9">
        <v>107.64000000000001</v>
      </c>
      <c r="I7894">
        <f>IF(去年月销量[[#This Row],[月份]]=MONTH(报表日期),1,0)</f>
        <v>0</v>
      </c>
    </row>
    <row r="7895" spans="1:9" x14ac:dyDescent="0.2">
      <c r="A7895">
        <v>11</v>
      </c>
      <c r="B7895" t="s">
        <v>17</v>
      </c>
      <c r="C7895" t="s">
        <v>3</v>
      </c>
      <c r="D7895">
        <v>1000002452</v>
      </c>
      <c r="E7895" t="s">
        <v>99</v>
      </c>
      <c r="F7895" t="s">
        <v>58</v>
      </c>
      <c r="G7895" t="s">
        <v>73</v>
      </c>
      <c r="H7895" s="9">
        <v>3.6000000000000005</v>
      </c>
      <c r="I7895">
        <f>IF(去年月销量[[#This Row],[月份]]=MONTH(报表日期),1,0)</f>
        <v>0</v>
      </c>
    </row>
    <row r="7896" spans="1:9" x14ac:dyDescent="0.2">
      <c r="A7896">
        <v>11</v>
      </c>
      <c r="B7896" t="s">
        <v>17</v>
      </c>
      <c r="C7896" t="s">
        <v>3</v>
      </c>
      <c r="D7896">
        <v>1000002452</v>
      </c>
      <c r="E7896" t="s">
        <v>99</v>
      </c>
      <c r="F7896" t="s">
        <v>48</v>
      </c>
      <c r="G7896" t="s">
        <v>48</v>
      </c>
      <c r="H7896" s="9">
        <v>7.6823999999999995</v>
      </c>
      <c r="I7896">
        <f>IF(去年月销量[[#This Row],[月份]]=MONTH(报表日期),1,0)</f>
        <v>0</v>
      </c>
    </row>
    <row r="7897" spans="1:9" x14ac:dyDescent="0.2">
      <c r="A7897">
        <v>11</v>
      </c>
      <c r="B7897" t="s">
        <v>17</v>
      </c>
      <c r="C7897" t="s">
        <v>3</v>
      </c>
      <c r="D7897">
        <v>1000002452</v>
      </c>
      <c r="E7897" t="s">
        <v>99</v>
      </c>
      <c r="F7897" t="s">
        <v>50</v>
      </c>
      <c r="G7897" t="s">
        <v>74</v>
      </c>
      <c r="H7897" s="9">
        <v>2.0591999999999997</v>
      </c>
      <c r="I7897">
        <f>IF(去年月销量[[#This Row],[月份]]=MONTH(报表日期),1,0)</f>
        <v>0</v>
      </c>
    </row>
    <row r="7898" spans="1:9" x14ac:dyDescent="0.2">
      <c r="A7898">
        <v>11</v>
      </c>
      <c r="B7898" t="s">
        <v>17</v>
      </c>
      <c r="C7898" t="s">
        <v>3</v>
      </c>
      <c r="D7898">
        <v>1000002452</v>
      </c>
      <c r="E7898" t="s">
        <v>99</v>
      </c>
      <c r="F7898" t="s">
        <v>46</v>
      </c>
      <c r="G7898" t="s">
        <v>47</v>
      </c>
      <c r="H7898" s="9">
        <v>3.6000000000000005</v>
      </c>
      <c r="I7898">
        <f>IF(去年月销量[[#This Row],[月份]]=MONTH(报表日期),1,0)</f>
        <v>0</v>
      </c>
    </row>
    <row r="7899" spans="1:9" x14ac:dyDescent="0.2">
      <c r="A7899">
        <v>11</v>
      </c>
      <c r="B7899" t="s">
        <v>17</v>
      </c>
      <c r="C7899" t="s">
        <v>3</v>
      </c>
      <c r="D7899">
        <v>1000003589</v>
      </c>
      <c r="E7899" t="s">
        <v>108</v>
      </c>
      <c r="F7899" t="s">
        <v>50</v>
      </c>
      <c r="G7899" t="s">
        <v>51</v>
      </c>
      <c r="H7899" s="9">
        <v>70.98</v>
      </c>
      <c r="I7899">
        <f>IF(去年月销量[[#This Row],[月份]]=MONTH(报表日期),1,0)</f>
        <v>0</v>
      </c>
    </row>
    <row r="7900" spans="1:9" x14ac:dyDescent="0.2">
      <c r="A7900">
        <v>11</v>
      </c>
      <c r="B7900" t="s">
        <v>17</v>
      </c>
      <c r="C7900" t="s">
        <v>3</v>
      </c>
      <c r="D7900">
        <v>1000003589</v>
      </c>
      <c r="E7900" t="s">
        <v>108</v>
      </c>
      <c r="F7900" t="s">
        <v>48</v>
      </c>
      <c r="G7900" t="s">
        <v>80</v>
      </c>
      <c r="H7900" s="9">
        <v>2.4000000000000004</v>
      </c>
      <c r="I7900">
        <f>IF(去年月销量[[#This Row],[月份]]=MONTH(报表日期),1,0)</f>
        <v>0</v>
      </c>
    </row>
    <row r="7901" spans="1:9" x14ac:dyDescent="0.2">
      <c r="A7901">
        <v>11</v>
      </c>
      <c r="B7901" t="s">
        <v>17</v>
      </c>
      <c r="C7901" t="s">
        <v>3</v>
      </c>
      <c r="D7901">
        <v>1000003589</v>
      </c>
      <c r="E7901" t="s">
        <v>108</v>
      </c>
      <c r="F7901" t="s">
        <v>50</v>
      </c>
      <c r="G7901" t="s">
        <v>69</v>
      </c>
      <c r="H7901" s="9">
        <v>2.5057500000000004</v>
      </c>
      <c r="I7901">
        <f>IF(去年月销量[[#This Row],[月份]]=MONTH(报表日期),1,0)</f>
        <v>0</v>
      </c>
    </row>
    <row r="7902" spans="1:9" x14ac:dyDescent="0.2">
      <c r="A7902">
        <v>11</v>
      </c>
      <c r="B7902" t="s">
        <v>17</v>
      </c>
      <c r="C7902" t="s">
        <v>3</v>
      </c>
      <c r="D7902">
        <v>1000003589</v>
      </c>
      <c r="E7902" t="s">
        <v>108</v>
      </c>
      <c r="F7902" t="s">
        <v>52</v>
      </c>
      <c r="G7902" t="s">
        <v>72</v>
      </c>
      <c r="H7902" s="9">
        <v>2.16</v>
      </c>
      <c r="I7902">
        <f>IF(去年月销量[[#This Row],[月份]]=MONTH(报表日期),1,0)</f>
        <v>0</v>
      </c>
    </row>
    <row r="7903" spans="1:9" x14ac:dyDescent="0.2">
      <c r="A7903">
        <v>11</v>
      </c>
      <c r="B7903" t="s">
        <v>17</v>
      </c>
      <c r="C7903" t="s">
        <v>31</v>
      </c>
      <c r="D7903">
        <v>1000001450</v>
      </c>
      <c r="E7903" t="s">
        <v>159</v>
      </c>
      <c r="F7903" t="s">
        <v>50</v>
      </c>
      <c r="G7903" t="s">
        <v>51</v>
      </c>
      <c r="H7903" s="9">
        <v>61.14</v>
      </c>
      <c r="I7903">
        <f>IF(去年月销量[[#This Row],[月份]]=MONTH(报表日期),1,0)</f>
        <v>0</v>
      </c>
    </row>
    <row r="7904" spans="1:9" x14ac:dyDescent="0.2">
      <c r="A7904">
        <v>11</v>
      </c>
      <c r="B7904" t="s">
        <v>17</v>
      </c>
      <c r="C7904" t="s">
        <v>31</v>
      </c>
      <c r="D7904">
        <v>1000001450</v>
      </c>
      <c r="E7904" t="s">
        <v>159</v>
      </c>
      <c r="F7904" t="s">
        <v>50</v>
      </c>
      <c r="G7904" t="s">
        <v>69</v>
      </c>
      <c r="H7904" s="9">
        <v>179.15092864583335</v>
      </c>
      <c r="I7904">
        <f>IF(去年月销量[[#This Row],[月份]]=MONTH(报表日期),1,0)</f>
        <v>0</v>
      </c>
    </row>
    <row r="7905" spans="1:9" x14ac:dyDescent="0.2">
      <c r="A7905">
        <v>11</v>
      </c>
      <c r="B7905" t="s">
        <v>17</v>
      </c>
      <c r="C7905" t="s">
        <v>31</v>
      </c>
      <c r="D7905">
        <v>1000001866</v>
      </c>
      <c r="E7905" t="s">
        <v>106</v>
      </c>
      <c r="F7905" t="s">
        <v>48</v>
      </c>
      <c r="G7905" t="s">
        <v>87</v>
      </c>
      <c r="H7905" s="9">
        <v>903.02400000000023</v>
      </c>
      <c r="I7905">
        <f>IF(去年月销量[[#This Row],[月份]]=MONTH(报表日期),1,0)</f>
        <v>0</v>
      </c>
    </row>
    <row r="7906" spans="1:9" x14ac:dyDescent="0.2">
      <c r="A7906">
        <v>11</v>
      </c>
      <c r="B7906" t="s">
        <v>17</v>
      </c>
      <c r="C7906" t="s">
        <v>31</v>
      </c>
      <c r="D7906">
        <v>1000001866</v>
      </c>
      <c r="E7906" t="s">
        <v>106</v>
      </c>
      <c r="F7906" t="s">
        <v>48</v>
      </c>
      <c r="G7906" t="s">
        <v>49</v>
      </c>
      <c r="H7906" s="9">
        <v>38.519999999999996</v>
      </c>
      <c r="I7906">
        <f>IF(去年月销量[[#This Row],[月份]]=MONTH(报表日期),1,0)</f>
        <v>0</v>
      </c>
    </row>
    <row r="7907" spans="1:9" x14ac:dyDescent="0.2">
      <c r="A7907">
        <v>11</v>
      </c>
      <c r="B7907" t="s">
        <v>17</v>
      </c>
      <c r="C7907" t="s">
        <v>31</v>
      </c>
      <c r="D7907">
        <v>1000001866</v>
      </c>
      <c r="E7907" t="s">
        <v>106</v>
      </c>
      <c r="F7907" t="s">
        <v>48</v>
      </c>
      <c r="G7907" t="s">
        <v>86</v>
      </c>
      <c r="H7907" s="9">
        <v>58.680000000000007</v>
      </c>
      <c r="I7907">
        <f>IF(去年月销量[[#This Row],[月份]]=MONTH(报表日期),1,0)</f>
        <v>0</v>
      </c>
    </row>
    <row r="7908" spans="1:9" x14ac:dyDescent="0.2">
      <c r="A7908">
        <v>11</v>
      </c>
      <c r="B7908" t="s">
        <v>17</v>
      </c>
      <c r="C7908" t="s">
        <v>31</v>
      </c>
      <c r="D7908">
        <v>1000001866</v>
      </c>
      <c r="E7908" t="s">
        <v>106</v>
      </c>
      <c r="F7908" t="s">
        <v>48</v>
      </c>
      <c r="G7908" t="s">
        <v>80</v>
      </c>
      <c r="H7908" s="9">
        <v>1691.8179022792026</v>
      </c>
      <c r="I7908">
        <f>IF(去年月销量[[#This Row],[月份]]=MONTH(报表日期),1,0)</f>
        <v>0</v>
      </c>
    </row>
    <row r="7909" spans="1:9" x14ac:dyDescent="0.2">
      <c r="A7909">
        <v>11</v>
      </c>
      <c r="B7909" t="s">
        <v>17</v>
      </c>
      <c r="C7909" t="s">
        <v>31</v>
      </c>
      <c r="D7909">
        <v>1000001866</v>
      </c>
      <c r="E7909" t="s">
        <v>106</v>
      </c>
      <c r="F7909" t="s">
        <v>58</v>
      </c>
      <c r="G7909" t="s">
        <v>73</v>
      </c>
      <c r="H7909" s="9">
        <v>38.887199999999993</v>
      </c>
      <c r="I7909">
        <f>IF(去年月销量[[#This Row],[月份]]=MONTH(报表日期),1,0)</f>
        <v>0</v>
      </c>
    </row>
    <row r="7910" spans="1:9" x14ac:dyDescent="0.2">
      <c r="A7910">
        <v>11</v>
      </c>
      <c r="B7910" t="s">
        <v>17</v>
      </c>
      <c r="C7910" t="s">
        <v>31</v>
      </c>
      <c r="D7910">
        <v>1000001866</v>
      </c>
      <c r="E7910" t="s">
        <v>106</v>
      </c>
      <c r="F7910" t="s">
        <v>58</v>
      </c>
      <c r="G7910" t="s">
        <v>76</v>
      </c>
      <c r="H7910" s="9">
        <v>359.33100435568701</v>
      </c>
      <c r="I7910">
        <f>IF(去年月销量[[#This Row],[月份]]=MONTH(报表日期),1,0)</f>
        <v>0</v>
      </c>
    </row>
    <row r="7911" spans="1:9" x14ac:dyDescent="0.2">
      <c r="A7911">
        <v>11</v>
      </c>
      <c r="B7911" t="s">
        <v>17</v>
      </c>
      <c r="C7911" t="s">
        <v>31</v>
      </c>
      <c r="D7911">
        <v>1000001866</v>
      </c>
      <c r="E7911" t="s">
        <v>106</v>
      </c>
      <c r="F7911" t="s">
        <v>50</v>
      </c>
      <c r="G7911" t="s">
        <v>74</v>
      </c>
      <c r="H7911" s="9">
        <v>66.12</v>
      </c>
      <c r="I7911">
        <f>IF(去年月销量[[#This Row],[月份]]=MONTH(报表日期),1,0)</f>
        <v>0</v>
      </c>
    </row>
    <row r="7912" spans="1:9" x14ac:dyDescent="0.2">
      <c r="A7912">
        <v>11</v>
      </c>
      <c r="B7912" t="s">
        <v>17</v>
      </c>
      <c r="C7912" t="s">
        <v>31</v>
      </c>
      <c r="D7912">
        <v>1000001866</v>
      </c>
      <c r="E7912" t="s">
        <v>106</v>
      </c>
      <c r="F7912" t="s">
        <v>52</v>
      </c>
      <c r="G7912" t="s">
        <v>72</v>
      </c>
      <c r="H7912" s="9">
        <v>413.34</v>
      </c>
      <c r="I7912">
        <f>IF(去年月销量[[#This Row],[月份]]=MONTH(报表日期),1,0)</f>
        <v>0</v>
      </c>
    </row>
    <row r="7913" spans="1:9" x14ac:dyDescent="0.2">
      <c r="A7913">
        <v>11</v>
      </c>
      <c r="B7913" t="s">
        <v>17</v>
      </c>
      <c r="C7913" t="s">
        <v>31</v>
      </c>
      <c r="D7913">
        <v>1000001866</v>
      </c>
      <c r="E7913" t="s">
        <v>106</v>
      </c>
      <c r="F7913" t="s">
        <v>52</v>
      </c>
      <c r="G7913" t="s">
        <v>61</v>
      </c>
      <c r="H7913" s="9">
        <v>47.100000000000009</v>
      </c>
      <c r="I7913">
        <f>IF(去年月销量[[#This Row],[月份]]=MONTH(报表日期),1,0)</f>
        <v>0</v>
      </c>
    </row>
    <row r="7914" spans="1:9" x14ac:dyDescent="0.2">
      <c r="A7914">
        <v>11</v>
      </c>
      <c r="B7914" t="s">
        <v>17</v>
      </c>
      <c r="C7914" t="s">
        <v>31</v>
      </c>
      <c r="D7914">
        <v>1000001866</v>
      </c>
      <c r="E7914" t="s">
        <v>106</v>
      </c>
      <c r="F7914" t="s">
        <v>52</v>
      </c>
      <c r="G7914" t="s">
        <v>62</v>
      </c>
      <c r="H7914" s="9">
        <v>95.64</v>
      </c>
      <c r="I7914">
        <f>IF(去年月销量[[#This Row],[月份]]=MONTH(报表日期),1,0)</f>
        <v>0</v>
      </c>
    </row>
    <row r="7915" spans="1:9" x14ac:dyDescent="0.2">
      <c r="A7915">
        <v>11</v>
      </c>
      <c r="B7915" t="s">
        <v>17</v>
      </c>
      <c r="C7915" t="s">
        <v>31</v>
      </c>
      <c r="D7915">
        <v>1000001866</v>
      </c>
      <c r="E7915" t="s">
        <v>106</v>
      </c>
      <c r="F7915" t="s">
        <v>44</v>
      </c>
      <c r="G7915" t="s">
        <v>79</v>
      </c>
      <c r="H7915" s="9">
        <v>8.3999999999999986</v>
      </c>
      <c r="I7915">
        <f>IF(去年月销量[[#This Row],[月份]]=MONTH(报表日期),1,0)</f>
        <v>0</v>
      </c>
    </row>
    <row r="7916" spans="1:9" x14ac:dyDescent="0.2">
      <c r="A7916">
        <v>11</v>
      </c>
      <c r="B7916" t="s">
        <v>17</v>
      </c>
      <c r="C7916" t="s">
        <v>31</v>
      </c>
      <c r="D7916">
        <v>1000001866</v>
      </c>
      <c r="E7916" t="s">
        <v>106</v>
      </c>
      <c r="F7916" t="s">
        <v>44</v>
      </c>
      <c r="G7916" t="s">
        <v>45</v>
      </c>
      <c r="H7916" s="9">
        <v>7.4</v>
      </c>
      <c r="I7916">
        <f>IF(去年月销量[[#This Row],[月份]]=MONTH(报表日期),1,0)</f>
        <v>0</v>
      </c>
    </row>
    <row r="7917" spans="1:9" x14ac:dyDescent="0.2">
      <c r="A7917">
        <v>11</v>
      </c>
      <c r="B7917" t="s">
        <v>17</v>
      </c>
      <c r="C7917" t="s">
        <v>31</v>
      </c>
      <c r="D7917">
        <v>1000001866</v>
      </c>
      <c r="E7917" t="s">
        <v>106</v>
      </c>
      <c r="F7917" t="s">
        <v>46</v>
      </c>
      <c r="G7917" t="s">
        <v>47</v>
      </c>
      <c r="H7917" s="9">
        <v>8.6460000000000008</v>
      </c>
      <c r="I7917">
        <f>IF(去年月销量[[#This Row],[月份]]=MONTH(报表日期),1,0)</f>
        <v>0</v>
      </c>
    </row>
    <row r="7918" spans="1:9" x14ac:dyDescent="0.2">
      <c r="A7918">
        <v>11</v>
      </c>
      <c r="B7918" t="s">
        <v>17</v>
      </c>
      <c r="C7918" t="s">
        <v>31</v>
      </c>
      <c r="D7918">
        <v>1000002981</v>
      </c>
      <c r="E7918" t="s">
        <v>100</v>
      </c>
      <c r="F7918" t="s">
        <v>48</v>
      </c>
      <c r="G7918" t="s">
        <v>87</v>
      </c>
      <c r="H7918" s="9">
        <v>4.8600000000000003</v>
      </c>
      <c r="I7918">
        <f>IF(去年月销量[[#This Row],[月份]]=MONTH(报表日期),1,0)</f>
        <v>0</v>
      </c>
    </row>
    <row r="7919" spans="1:9" x14ac:dyDescent="0.2">
      <c r="A7919">
        <v>11</v>
      </c>
      <c r="B7919" t="s">
        <v>17</v>
      </c>
      <c r="C7919" t="s">
        <v>31</v>
      </c>
      <c r="D7919">
        <v>1000002981</v>
      </c>
      <c r="E7919" t="s">
        <v>100</v>
      </c>
      <c r="F7919" t="s">
        <v>50</v>
      </c>
      <c r="G7919" t="s">
        <v>51</v>
      </c>
      <c r="H7919" s="9">
        <v>10.3752</v>
      </c>
      <c r="I7919">
        <f>IF(去年月销量[[#This Row],[月份]]=MONTH(报表日期),1,0)</f>
        <v>0</v>
      </c>
    </row>
    <row r="7920" spans="1:9" x14ac:dyDescent="0.2">
      <c r="A7920">
        <v>11</v>
      </c>
      <c r="B7920" t="s">
        <v>17</v>
      </c>
      <c r="C7920" t="s">
        <v>31</v>
      </c>
      <c r="D7920">
        <v>1000002981</v>
      </c>
      <c r="E7920" t="s">
        <v>100</v>
      </c>
      <c r="F7920" t="s">
        <v>48</v>
      </c>
      <c r="G7920" t="s">
        <v>86</v>
      </c>
      <c r="H7920" s="9">
        <v>2.0591999999999997</v>
      </c>
      <c r="I7920">
        <f>IF(去年月销量[[#This Row],[月份]]=MONTH(报表日期),1,0)</f>
        <v>0</v>
      </c>
    </row>
    <row r="7921" spans="1:9" x14ac:dyDescent="0.2">
      <c r="A7921">
        <v>11</v>
      </c>
      <c r="B7921" t="s">
        <v>17</v>
      </c>
      <c r="C7921" t="s">
        <v>31</v>
      </c>
      <c r="D7921">
        <v>1000002981</v>
      </c>
      <c r="E7921" t="s">
        <v>100</v>
      </c>
      <c r="F7921" t="s">
        <v>48</v>
      </c>
      <c r="G7921" t="s">
        <v>80</v>
      </c>
      <c r="H7921" s="9">
        <v>496.86</v>
      </c>
      <c r="I7921">
        <f>IF(去年月销量[[#This Row],[月份]]=MONTH(报表日期),1,0)</f>
        <v>0</v>
      </c>
    </row>
    <row r="7922" spans="1:9" x14ac:dyDescent="0.2">
      <c r="A7922">
        <v>11</v>
      </c>
      <c r="B7922" t="s">
        <v>17</v>
      </c>
      <c r="C7922" t="s">
        <v>31</v>
      </c>
      <c r="D7922">
        <v>1000002981</v>
      </c>
      <c r="E7922" t="s">
        <v>100</v>
      </c>
      <c r="F7922" t="s">
        <v>58</v>
      </c>
      <c r="G7922" t="s">
        <v>73</v>
      </c>
      <c r="H7922" s="9">
        <v>34.847999999999999</v>
      </c>
      <c r="I7922">
        <f>IF(去年月销量[[#This Row],[月份]]=MONTH(报表日期),1,0)</f>
        <v>0</v>
      </c>
    </row>
    <row r="7923" spans="1:9" x14ac:dyDescent="0.2">
      <c r="A7923">
        <v>11</v>
      </c>
      <c r="B7923" t="s">
        <v>17</v>
      </c>
      <c r="C7923" t="s">
        <v>31</v>
      </c>
      <c r="D7923">
        <v>1000002981</v>
      </c>
      <c r="E7923" t="s">
        <v>100</v>
      </c>
      <c r="F7923" t="s">
        <v>58</v>
      </c>
      <c r="G7923" t="s">
        <v>76</v>
      </c>
      <c r="H7923" s="9">
        <v>281.64697446756458</v>
      </c>
      <c r="I7923">
        <f>IF(去年月销量[[#This Row],[月份]]=MONTH(报表日期),1,0)</f>
        <v>0</v>
      </c>
    </row>
    <row r="7924" spans="1:9" x14ac:dyDescent="0.2">
      <c r="A7924">
        <v>11</v>
      </c>
      <c r="B7924" t="s">
        <v>17</v>
      </c>
      <c r="C7924" t="s">
        <v>31</v>
      </c>
      <c r="D7924">
        <v>1000002981</v>
      </c>
      <c r="E7924" t="s">
        <v>100</v>
      </c>
      <c r="F7924" t="s">
        <v>58</v>
      </c>
      <c r="G7924" t="s">
        <v>76</v>
      </c>
      <c r="H7924" s="9">
        <v>2.4552738095238094</v>
      </c>
      <c r="I7924">
        <f>IF(去年月销量[[#This Row],[月份]]=MONTH(报表日期),1,0)</f>
        <v>0</v>
      </c>
    </row>
    <row r="7925" spans="1:9" x14ac:dyDescent="0.2">
      <c r="A7925">
        <v>11</v>
      </c>
      <c r="B7925" t="s">
        <v>17</v>
      </c>
      <c r="C7925" t="s">
        <v>31</v>
      </c>
      <c r="D7925">
        <v>1000002981</v>
      </c>
      <c r="E7925" t="s">
        <v>100</v>
      </c>
      <c r="F7925" t="s">
        <v>50</v>
      </c>
      <c r="G7925" t="s">
        <v>50</v>
      </c>
      <c r="H7925" s="9">
        <v>30.275924479166669</v>
      </c>
      <c r="I7925">
        <f>IF(去年月销量[[#This Row],[月份]]=MONTH(报表日期),1,0)</f>
        <v>0</v>
      </c>
    </row>
    <row r="7926" spans="1:9" x14ac:dyDescent="0.2">
      <c r="A7926">
        <v>11</v>
      </c>
      <c r="B7926" t="s">
        <v>17</v>
      </c>
      <c r="C7926" t="s">
        <v>31</v>
      </c>
      <c r="D7926">
        <v>1000002981</v>
      </c>
      <c r="E7926" t="s">
        <v>100</v>
      </c>
      <c r="F7926" t="s">
        <v>48</v>
      </c>
      <c r="G7926" t="s">
        <v>48</v>
      </c>
      <c r="H7926" s="9">
        <v>3.8015999999999996</v>
      </c>
      <c r="I7926">
        <f>IF(去年月销量[[#This Row],[月份]]=MONTH(报表日期),1,0)</f>
        <v>0</v>
      </c>
    </row>
    <row r="7927" spans="1:9" x14ac:dyDescent="0.2">
      <c r="A7927">
        <v>11</v>
      </c>
      <c r="B7927" t="s">
        <v>17</v>
      </c>
      <c r="C7927" t="s">
        <v>31</v>
      </c>
      <c r="D7927">
        <v>1000002981</v>
      </c>
      <c r="E7927" t="s">
        <v>100</v>
      </c>
      <c r="F7927" t="s">
        <v>50</v>
      </c>
      <c r="G7927" t="s">
        <v>74</v>
      </c>
      <c r="H7927" s="9">
        <v>181.2</v>
      </c>
      <c r="I7927">
        <f>IF(去年月销量[[#This Row],[月份]]=MONTH(报表日期),1,0)</f>
        <v>0</v>
      </c>
    </row>
    <row r="7928" spans="1:9" x14ac:dyDescent="0.2">
      <c r="A7928">
        <v>11</v>
      </c>
      <c r="B7928" t="s">
        <v>17</v>
      </c>
      <c r="C7928" t="s">
        <v>31</v>
      </c>
      <c r="D7928">
        <v>1000002981</v>
      </c>
      <c r="E7928" t="s">
        <v>100</v>
      </c>
      <c r="F7928" t="s">
        <v>58</v>
      </c>
      <c r="G7928" t="s">
        <v>59</v>
      </c>
      <c r="H7928" s="9">
        <v>52.192800000000005</v>
      </c>
      <c r="I7928">
        <f>IF(去年月销量[[#This Row],[月份]]=MONTH(报表日期),1,0)</f>
        <v>0</v>
      </c>
    </row>
    <row r="7929" spans="1:9" x14ac:dyDescent="0.2">
      <c r="A7929">
        <v>11</v>
      </c>
      <c r="B7929" t="s">
        <v>17</v>
      </c>
      <c r="C7929" t="s">
        <v>31</v>
      </c>
      <c r="D7929">
        <v>1000002981</v>
      </c>
      <c r="E7929" t="s">
        <v>100</v>
      </c>
      <c r="F7929" t="s">
        <v>52</v>
      </c>
      <c r="G7929" t="s">
        <v>72</v>
      </c>
      <c r="H7929" s="9">
        <v>17.399999999999999</v>
      </c>
      <c r="I7929">
        <f>IF(去年月销量[[#This Row],[月份]]=MONTH(报表日期),1,0)</f>
        <v>0</v>
      </c>
    </row>
    <row r="7930" spans="1:9" x14ac:dyDescent="0.2">
      <c r="A7930">
        <v>11</v>
      </c>
      <c r="B7930" t="s">
        <v>17</v>
      </c>
      <c r="C7930" t="s">
        <v>31</v>
      </c>
      <c r="D7930">
        <v>1000002981</v>
      </c>
      <c r="E7930" t="s">
        <v>100</v>
      </c>
      <c r="F7930" t="s">
        <v>52</v>
      </c>
      <c r="G7930" t="s">
        <v>85</v>
      </c>
      <c r="H7930" s="9">
        <v>29.340000000000003</v>
      </c>
      <c r="I7930">
        <f>IF(去年月销量[[#This Row],[月份]]=MONTH(报表日期),1,0)</f>
        <v>0</v>
      </c>
    </row>
    <row r="7931" spans="1:9" x14ac:dyDescent="0.2">
      <c r="A7931">
        <v>11</v>
      </c>
      <c r="B7931" t="s">
        <v>17</v>
      </c>
      <c r="C7931" t="s">
        <v>31</v>
      </c>
      <c r="D7931">
        <v>1000002981</v>
      </c>
      <c r="E7931" t="s">
        <v>100</v>
      </c>
      <c r="F7931" t="s">
        <v>52</v>
      </c>
      <c r="G7931" t="s">
        <v>61</v>
      </c>
      <c r="H7931" s="9">
        <v>4.26</v>
      </c>
      <c r="I7931">
        <f>IF(去年月销量[[#This Row],[月份]]=MONTH(报表日期),1,0)</f>
        <v>0</v>
      </c>
    </row>
    <row r="7932" spans="1:9" x14ac:dyDescent="0.2">
      <c r="A7932">
        <v>11</v>
      </c>
      <c r="B7932" t="s">
        <v>17</v>
      </c>
      <c r="C7932" t="s">
        <v>31</v>
      </c>
      <c r="D7932">
        <v>1000002981</v>
      </c>
      <c r="E7932" t="s">
        <v>100</v>
      </c>
      <c r="F7932" t="s">
        <v>52</v>
      </c>
      <c r="G7932" t="s">
        <v>75</v>
      </c>
      <c r="H7932" s="9">
        <v>103.518</v>
      </c>
      <c r="I7932">
        <f>IF(去年月销量[[#This Row],[月份]]=MONTH(报表日期),1,0)</f>
        <v>0</v>
      </c>
    </row>
    <row r="7933" spans="1:9" x14ac:dyDescent="0.2">
      <c r="A7933">
        <v>11</v>
      </c>
      <c r="B7933" t="s">
        <v>17</v>
      </c>
      <c r="C7933" t="s">
        <v>31</v>
      </c>
      <c r="D7933">
        <v>1000002981</v>
      </c>
      <c r="E7933" t="s">
        <v>100</v>
      </c>
      <c r="F7933" t="s">
        <v>46</v>
      </c>
      <c r="G7933" t="s">
        <v>47</v>
      </c>
      <c r="H7933" s="9">
        <v>169.09200000000004</v>
      </c>
      <c r="I7933">
        <f>IF(去年月销量[[#This Row],[月份]]=MONTH(报表日期),1,0)</f>
        <v>0</v>
      </c>
    </row>
    <row r="7934" spans="1:9" x14ac:dyDescent="0.2">
      <c r="A7934">
        <v>11</v>
      </c>
      <c r="B7934" t="s">
        <v>18</v>
      </c>
      <c r="C7934" t="s">
        <v>30</v>
      </c>
      <c r="D7934">
        <v>1000001366</v>
      </c>
      <c r="E7934" t="s">
        <v>97</v>
      </c>
      <c r="F7934" t="s">
        <v>48</v>
      </c>
      <c r="G7934" t="s">
        <v>87</v>
      </c>
      <c r="H7934" s="9">
        <v>5.6480000000000006</v>
      </c>
      <c r="I7934">
        <f>IF(去年月销量[[#This Row],[月份]]=MONTH(报表日期),1,0)</f>
        <v>0</v>
      </c>
    </row>
    <row r="7935" spans="1:9" x14ac:dyDescent="0.2">
      <c r="A7935">
        <v>11</v>
      </c>
      <c r="B7935" t="s">
        <v>18</v>
      </c>
      <c r="C7935" t="s">
        <v>30</v>
      </c>
      <c r="D7935">
        <v>1000001366</v>
      </c>
      <c r="E7935" t="s">
        <v>97</v>
      </c>
      <c r="F7935" t="s">
        <v>48</v>
      </c>
      <c r="G7935" t="s">
        <v>49</v>
      </c>
      <c r="H7935" s="9">
        <v>5.0792000000000002</v>
      </c>
      <c r="I7935">
        <f>IF(去年月销量[[#This Row],[月份]]=MONTH(报表日期),1,0)</f>
        <v>0</v>
      </c>
    </row>
    <row r="7936" spans="1:9" x14ac:dyDescent="0.2">
      <c r="A7936">
        <v>11</v>
      </c>
      <c r="B7936" t="s">
        <v>18</v>
      </c>
      <c r="C7936" t="s">
        <v>30</v>
      </c>
      <c r="D7936">
        <v>1000001366</v>
      </c>
      <c r="E7936" t="s">
        <v>97</v>
      </c>
      <c r="F7936" t="s">
        <v>50</v>
      </c>
      <c r="G7936" t="s">
        <v>51</v>
      </c>
      <c r="H7936" s="9">
        <v>1.27</v>
      </c>
      <c r="I7936">
        <f>IF(去年月销量[[#This Row],[月份]]=MONTH(报表日期),1,0)</f>
        <v>0</v>
      </c>
    </row>
    <row r="7937" spans="1:9" x14ac:dyDescent="0.2">
      <c r="A7937">
        <v>11</v>
      </c>
      <c r="B7937" t="s">
        <v>18</v>
      </c>
      <c r="C7937" t="s">
        <v>30</v>
      </c>
      <c r="D7937">
        <v>1000001366</v>
      </c>
      <c r="E7937" t="s">
        <v>97</v>
      </c>
      <c r="F7937" t="s">
        <v>48</v>
      </c>
      <c r="G7937" t="s">
        <v>86</v>
      </c>
      <c r="H7937" s="9">
        <v>4.1585833333333335</v>
      </c>
      <c r="I7937">
        <f>IF(去年月销量[[#This Row],[月份]]=MONTH(报表日期),1,0)</f>
        <v>0</v>
      </c>
    </row>
    <row r="7938" spans="1:9" x14ac:dyDescent="0.2">
      <c r="A7938">
        <v>11</v>
      </c>
      <c r="B7938" t="s">
        <v>18</v>
      </c>
      <c r="C7938" t="s">
        <v>30</v>
      </c>
      <c r="D7938">
        <v>1000001366</v>
      </c>
      <c r="E7938" t="s">
        <v>97</v>
      </c>
      <c r="F7938" t="s">
        <v>48</v>
      </c>
      <c r="G7938" t="s">
        <v>80</v>
      </c>
      <c r="H7938" s="9">
        <v>3.4480000000000004</v>
      </c>
      <c r="I7938">
        <f>IF(去年月销量[[#This Row],[月份]]=MONTH(报表日期),1,0)</f>
        <v>0</v>
      </c>
    </row>
    <row r="7939" spans="1:9" x14ac:dyDescent="0.2">
      <c r="A7939">
        <v>11</v>
      </c>
      <c r="B7939" t="s">
        <v>18</v>
      </c>
      <c r="C7939" t="s">
        <v>30</v>
      </c>
      <c r="D7939">
        <v>1000001366</v>
      </c>
      <c r="E7939" t="s">
        <v>97</v>
      </c>
      <c r="F7939" t="s">
        <v>58</v>
      </c>
      <c r="G7939" t="s">
        <v>73</v>
      </c>
      <c r="H7939" s="9">
        <v>6.2670857142857139</v>
      </c>
      <c r="I7939">
        <f>IF(去年月销量[[#This Row],[月份]]=MONTH(报表日期),1,0)</f>
        <v>0</v>
      </c>
    </row>
    <row r="7940" spans="1:9" x14ac:dyDescent="0.2">
      <c r="A7940">
        <v>11</v>
      </c>
      <c r="B7940" t="s">
        <v>18</v>
      </c>
      <c r="C7940" t="s">
        <v>30</v>
      </c>
      <c r="D7940">
        <v>1000001366</v>
      </c>
      <c r="E7940" t="s">
        <v>97</v>
      </c>
      <c r="F7940" t="s">
        <v>58</v>
      </c>
      <c r="G7940" t="s">
        <v>73</v>
      </c>
      <c r="H7940" s="9">
        <v>1.4400000000000002</v>
      </c>
      <c r="I7940">
        <f>IF(去年月销量[[#This Row],[月份]]=MONTH(报表日期),1,0)</f>
        <v>0</v>
      </c>
    </row>
    <row r="7941" spans="1:9" x14ac:dyDescent="0.2">
      <c r="A7941">
        <v>11</v>
      </c>
      <c r="B7941" t="s">
        <v>18</v>
      </c>
      <c r="C7941" t="s">
        <v>30</v>
      </c>
      <c r="D7941">
        <v>1000001366</v>
      </c>
      <c r="E7941" t="s">
        <v>97</v>
      </c>
      <c r="F7941" t="s">
        <v>58</v>
      </c>
      <c r="G7941" t="s">
        <v>76</v>
      </c>
      <c r="H7941" s="9">
        <v>2.2378666666666671</v>
      </c>
      <c r="I7941">
        <f>IF(去年月销量[[#This Row],[月份]]=MONTH(报表日期),1,0)</f>
        <v>0</v>
      </c>
    </row>
    <row r="7942" spans="1:9" x14ac:dyDescent="0.2">
      <c r="A7942">
        <v>11</v>
      </c>
      <c r="B7942" t="s">
        <v>18</v>
      </c>
      <c r="C7942" t="s">
        <v>30</v>
      </c>
      <c r="D7942">
        <v>1000001366</v>
      </c>
      <c r="E7942" t="s">
        <v>97</v>
      </c>
      <c r="F7942" t="s">
        <v>50</v>
      </c>
      <c r="G7942" t="s">
        <v>74</v>
      </c>
      <c r="H7942" s="9">
        <v>0.2374857142857143</v>
      </c>
      <c r="I7942">
        <f>IF(去年月销量[[#This Row],[月份]]=MONTH(报表日期),1,0)</f>
        <v>0</v>
      </c>
    </row>
    <row r="7943" spans="1:9" x14ac:dyDescent="0.2">
      <c r="A7943">
        <v>11</v>
      </c>
      <c r="B7943" t="s">
        <v>18</v>
      </c>
      <c r="C7943" t="s">
        <v>30</v>
      </c>
      <c r="D7943">
        <v>1000001366</v>
      </c>
      <c r="E7943" t="s">
        <v>97</v>
      </c>
      <c r="F7943" t="s">
        <v>58</v>
      </c>
      <c r="G7943" t="s">
        <v>59</v>
      </c>
      <c r="H7943" s="9">
        <v>5.8712</v>
      </c>
      <c r="I7943">
        <f>IF(去年月销量[[#This Row],[月份]]=MONTH(报表日期),1,0)</f>
        <v>0</v>
      </c>
    </row>
    <row r="7944" spans="1:9" x14ac:dyDescent="0.2">
      <c r="A7944">
        <v>11</v>
      </c>
      <c r="B7944" t="s">
        <v>18</v>
      </c>
      <c r="C7944" t="s">
        <v>30</v>
      </c>
      <c r="D7944">
        <v>1000001366</v>
      </c>
      <c r="E7944" t="s">
        <v>97</v>
      </c>
      <c r="F7944" t="s">
        <v>58</v>
      </c>
      <c r="G7944" t="s">
        <v>59</v>
      </c>
      <c r="H7944" s="9">
        <v>1.89</v>
      </c>
      <c r="I7944">
        <f>IF(去年月销量[[#This Row],[月份]]=MONTH(报表日期),1,0)</f>
        <v>0</v>
      </c>
    </row>
    <row r="7945" spans="1:9" x14ac:dyDescent="0.2">
      <c r="A7945">
        <v>11</v>
      </c>
      <c r="B7945" t="s">
        <v>18</v>
      </c>
      <c r="C7945" t="s">
        <v>30</v>
      </c>
      <c r="D7945">
        <v>1000001366</v>
      </c>
      <c r="E7945" t="s">
        <v>97</v>
      </c>
      <c r="F7945" t="s">
        <v>58</v>
      </c>
      <c r="G7945" t="s">
        <v>71</v>
      </c>
      <c r="H7945" s="9">
        <v>7.9200000000000007E-2</v>
      </c>
      <c r="I7945">
        <f>IF(去年月销量[[#This Row],[月份]]=MONTH(报表日期),1,0)</f>
        <v>0</v>
      </c>
    </row>
    <row r="7946" spans="1:9" x14ac:dyDescent="0.2">
      <c r="A7946">
        <v>11</v>
      </c>
      <c r="B7946" t="s">
        <v>18</v>
      </c>
      <c r="C7946" t="s">
        <v>30</v>
      </c>
      <c r="D7946">
        <v>1000001366</v>
      </c>
      <c r="E7946" t="s">
        <v>97</v>
      </c>
      <c r="F7946" t="s">
        <v>44</v>
      </c>
      <c r="G7946" t="s">
        <v>70</v>
      </c>
      <c r="H7946" s="9">
        <v>0.48</v>
      </c>
      <c r="I7946">
        <f>IF(去年月销量[[#This Row],[月份]]=MONTH(报表日期),1,0)</f>
        <v>0</v>
      </c>
    </row>
    <row r="7947" spans="1:9" x14ac:dyDescent="0.2">
      <c r="A7947">
        <v>11</v>
      </c>
      <c r="B7947" t="s">
        <v>18</v>
      </c>
      <c r="C7947" t="s">
        <v>30</v>
      </c>
      <c r="D7947">
        <v>1000001366</v>
      </c>
      <c r="E7947" t="s">
        <v>97</v>
      </c>
      <c r="F7947" t="s">
        <v>46</v>
      </c>
      <c r="G7947" t="s">
        <v>47</v>
      </c>
      <c r="H7947" s="9">
        <v>0.09</v>
      </c>
      <c r="I7947">
        <f>IF(去年月销量[[#This Row],[月份]]=MONTH(报表日期),1,0)</f>
        <v>0</v>
      </c>
    </row>
    <row r="7948" spans="1:9" x14ac:dyDescent="0.2">
      <c r="A7948">
        <v>11</v>
      </c>
      <c r="B7948" t="s">
        <v>18</v>
      </c>
      <c r="C7948" t="s">
        <v>30</v>
      </c>
      <c r="D7948">
        <v>1000002274</v>
      </c>
      <c r="E7948" t="s">
        <v>105</v>
      </c>
      <c r="F7948" t="s">
        <v>48</v>
      </c>
      <c r="G7948" t="s">
        <v>87</v>
      </c>
      <c r="H7948" s="9">
        <v>100.32</v>
      </c>
      <c r="I7948">
        <f>IF(去年月销量[[#This Row],[月份]]=MONTH(报表日期),1,0)</f>
        <v>0</v>
      </c>
    </row>
    <row r="7949" spans="1:9" x14ac:dyDescent="0.2">
      <c r="A7949">
        <v>11</v>
      </c>
      <c r="B7949" t="s">
        <v>18</v>
      </c>
      <c r="C7949" t="s">
        <v>30</v>
      </c>
      <c r="D7949">
        <v>1000002274</v>
      </c>
      <c r="E7949" t="s">
        <v>105</v>
      </c>
      <c r="F7949" t="s">
        <v>48</v>
      </c>
      <c r="G7949" t="s">
        <v>80</v>
      </c>
      <c r="H7949" s="9">
        <v>48.96</v>
      </c>
      <c r="I7949">
        <f>IF(去年月销量[[#This Row],[月份]]=MONTH(报表日期),1,0)</f>
        <v>0</v>
      </c>
    </row>
    <row r="7950" spans="1:9" x14ac:dyDescent="0.2">
      <c r="A7950">
        <v>11</v>
      </c>
      <c r="B7950" t="s">
        <v>18</v>
      </c>
      <c r="C7950" t="s">
        <v>30</v>
      </c>
      <c r="D7950">
        <v>1000002274</v>
      </c>
      <c r="E7950" t="s">
        <v>105</v>
      </c>
      <c r="F7950" t="s">
        <v>58</v>
      </c>
      <c r="G7950" t="s">
        <v>76</v>
      </c>
      <c r="H7950" s="9">
        <v>9.2662500000000012</v>
      </c>
      <c r="I7950">
        <f>IF(去年月销量[[#This Row],[月份]]=MONTH(报表日期),1,0)</f>
        <v>0</v>
      </c>
    </row>
    <row r="7951" spans="1:9" x14ac:dyDescent="0.2">
      <c r="A7951">
        <v>11</v>
      </c>
      <c r="B7951" t="s">
        <v>18</v>
      </c>
      <c r="C7951" t="s">
        <v>30</v>
      </c>
      <c r="D7951">
        <v>1000002274</v>
      </c>
      <c r="E7951" t="s">
        <v>105</v>
      </c>
      <c r="F7951" t="s">
        <v>50</v>
      </c>
      <c r="G7951" t="s">
        <v>74</v>
      </c>
      <c r="H7951" s="9">
        <v>2.4000000000000004</v>
      </c>
      <c r="I7951">
        <f>IF(去年月销量[[#This Row],[月份]]=MONTH(报表日期),1,0)</f>
        <v>0</v>
      </c>
    </row>
    <row r="7952" spans="1:9" x14ac:dyDescent="0.2">
      <c r="A7952">
        <v>11</v>
      </c>
      <c r="B7952" t="s">
        <v>18</v>
      </c>
      <c r="C7952" t="s">
        <v>39</v>
      </c>
      <c r="D7952">
        <v>1000000207</v>
      </c>
      <c r="E7952" t="s">
        <v>125</v>
      </c>
      <c r="F7952" t="s">
        <v>48</v>
      </c>
      <c r="G7952" t="s">
        <v>80</v>
      </c>
      <c r="H7952" s="9">
        <v>2.4000000000000004</v>
      </c>
      <c r="I7952">
        <f>IF(去年月销量[[#This Row],[月份]]=MONTH(报表日期),1,0)</f>
        <v>0</v>
      </c>
    </row>
    <row r="7953" spans="1:9" x14ac:dyDescent="0.2">
      <c r="A7953">
        <v>11</v>
      </c>
      <c r="B7953" t="s">
        <v>18</v>
      </c>
      <c r="C7953" t="s">
        <v>39</v>
      </c>
      <c r="D7953">
        <v>1000000207</v>
      </c>
      <c r="E7953" t="s">
        <v>125</v>
      </c>
      <c r="F7953" t="s">
        <v>58</v>
      </c>
      <c r="G7953" t="s">
        <v>76</v>
      </c>
      <c r="H7953" s="9">
        <v>119.67089819466247</v>
      </c>
      <c r="I7953">
        <f>IF(去年月销量[[#This Row],[月份]]=MONTH(报表日期),1,0)</f>
        <v>0</v>
      </c>
    </row>
    <row r="7954" spans="1:9" x14ac:dyDescent="0.2">
      <c r="A7954">
        <v>11</v>
      </c>
      <c r="B7954" t="s">
        <v>18</v>
      </c>
      <c r="C7954" t="s">
        <v>39</v>
      </c>
      <c r="D7954">
        <v>1000000207</v>
      </c>
      <c r="E7954" t="s">
        <v>125</v>
      </c>
      <c r="F7954" t="s">
        <v>58</v>
      </c>
      <c r="G7954" t="s">
        <v>59</v>
      </c>
      <c r="H7954" s="9">
        <v>10.3752</v>
      </c>
      <c r="I7954">
        <f>IF(去年月销量[[#This Row],[月份]]=MONTH(报表日期),1,0)</f>
        <v>0</v>
      </c>
    </row>
    <row r="7955" spans="1:9" x14ac:dyDescent="0.2">
      <c r="A7955">
        <v>11</v>
      </c>
      <c r="B7955" t="s">
        <v>18</v>
      </c>
      <c r="C7955" t="s">
        <v>39</v>
      </c>
      <c r="D7955">
        <v>1000000207</v>
      </c>
      <c r="E7955" t="s">
        <v>125</v>
      </c>
      <c r="F7955" t="s">
        <v>52</v>
      </c>
      <c r="G7955" t="s">
        <v>75</v>
      </c>
      <c r="H7955" s="9">
        <v>22.407600000000002</v>
      </c>
      <c r="I7955">
        <f>IF(去年月销量[[#This Row],[月份]]=MONTH(报表日期),1,0)</f>
        <v>0</v>
      </c>
    </row>
    <row r="7956" spans="1:9" x14ac:dyDescent="0.2">
      <c r="A7956">
        <v>11</v>
      </c>
      <c r="B7956" t="s">
        <v>18</v>
      </c>
      <c r="C7956" t="s">
        <v>39</v>
      </c>
      <c r="D7956">
        <v>1000000207</v>
      </c>
      <c r="E7956" t="s">
        <v>125</v>
      </c>
      <c r="F7956" t="s">
        <v>44</v>
      </c>
      <c r="G7956" t="s">
        <v>64</v>
      </c>
      <c r="H7956" s="9">
        <v>239.50019584582083</v>
      </c>
      <c r="I7956">
        <f>IF(去年月销量[[#This Row],[月份]]=MONTH(报表日期),1,0)</f>
        <v>0</v>
      </c>
    </row>
    <row r="7957" spans="1:9" x14ac:dyDescent="0.2">
      <c r="A7957">
        <v>11</v>
      </c>
      <c r="B7957" t="s">
        <v>18</v>
      </c>
      <c r="C7957" t="s">
        <v>39</v>
      </c>
      <c r="D7957">
        <v>1000000207</v>
      </c>
      <c r="E7957" t="s">
        <v>125</v>
      </c>
      <c r="F7957" t="s">
        <v>46</v>
      </c>
      <c r="G7957" t="s">
        <v>47</v>
      </c>
      <c r="H7957" s="9">
        <v>6.9300000000000006</v>
      </c>
      <c r="I7957">
        <f>IF(去年月销量[[#This Row],[月份]]=MONTH(报表日期),1,0)</f>
        <v>0</v>
      </c>
    </row>
    <row r="7958" spans="1:9" x14ac:dyDescent="0.2">
      <c r="A7958">
        <v>11</v>
      </c>
      <c r="B7958" t="s">
        <v>18</v>
      </c>
      <c r="C7958" t="s">
        <v>39</v>
      </c>
      <c r="D7958">
        <v>1000002004</v>
      </c>
      <c r="E7958" t="s">
        <v>139</v>
      </c>
      <c r="F7958" t="s">
        <v>50</v>
      </c>
      <c r="G7958" t="s">
        <v>51</v>
      </c>
      <c r="H7958" s="9">
        <v>61.14</v>
      </c>
      <c r="I7958">
        <f>IF(去年月销量[[#This Row],[月份]]=MONTH(报表日期),1,0)</f>
        <v>0</v>
      </c>
    </row>
    <row r="7959" spans="1:9" x14ac:dyDescent="0.2">
      <c r="A7959">
        <v>11</v>
      </c>
      <c r="B7959" t="s">
        <v>18</v>
      </c>
      <c r="C7959" t="s">
        <v>39</v>
      </c>
      <c r="D7959">
        <v>1000002004</v>
      </c>
      <c r="E7959" t="s">
        <v>139</v>
      </c>
      <c r="F7959" t="s">
        <v>48</v>
      </c>
      <c r="G7959" t="s">
        <v>80</v>
      </c>
      <c r="H7959" s="9">
        <v>4.8600000000000003</v>
      </c>
      <c r="I7959">
        <f>IF(去年月销量[[#This Row],[月份]]=MONTH(报表日期),1,0)</f>
        <v>0</v>
      </c>
    </row>
    <row r="7960" spans="1:9" x14ac:dyDescent="0.2">
      <c r="A7960">
        <v>11</v>
      </c>
      <c r="B7960" t="s">
        <v>18</v>
      </c>
      <c r="C7960" t="s">
        <v>39</v>
      </c>
      <c r="D7960">
        <v>1000002004</v>
      </c>
      <c r="E7960" t="s">
        <v>139</v>
      </c>
      <c r="F7960" t="s">
        <v>50</v>
      </c>
      <c r="G7960" t="s">
        <v>50</v>
      </c>
      <c r="H7960" s="9">
        <v>12.180000000000001</v>
      </c>
      <c r="I7960">
        <f>IF(去年月销量[[#This Row],[月份]]=MONTH(报表日期),1,0)</f>
        <v>0</v>
      </c>
    </row>
    <row r="7961" spans="1:9" x14ac:dyDescent="0.2">
      <c r="A7961">
        <v>11</v>
      </c>
      <c r="B7961" t="s">
        <v>18</v>
      </c>
      <c r="C7961" t="s">
        <v>39</v>
      </c>
      <c r="D7961">
        <v>1000002004</v>
      </c>
      <c r="E7961" t="s">
        <v>139</v>
      </c>
      <c r="F7961" t="s">
        <v>50</v>
      </c>
      <c r="G7961" t="s">
        <v>69</v>
      </c>
      <c r="H7961" s="9">
        <v>40.367773437500006</v>
      </c>
      <c r="I7961">
        <f>IF(去年月销量[[#This Row],[月份]]=MONTH(报表日期),1,0)</f>
        <v>0</v>
      </c>
    </row>
    <row r="7962" spans="1:9" x14ac:dyDescent="0.2">
      <c r="A7962">
        <v>11</v>
      </c>
      <c r="B7962" t="s">
        <v>18</v>
      </c>
      <c r="C7962" t="s">
        <v>39</v>
      </c>
      <c r="D7962">
        <v>1000003694</v>
      </c>
      <c r="E7962" t="s">
        <v>148</v>
      </c>
      <c r="F7962" t="s">
        <v>58</v>
      </c>
      <c r="G7962" t="s">
        <v>76</v>
      </c>
      <c r="H7962" s="9">
        <v>111.9100528846154</v>
      </c>
      <c r="I7962">
        <f>IF(去年月销量[[#This Row],[月份]]=MONTH(报表日期),1,0)</f>
        <v>0</v>
      </c>
    </row>
    <row r="7963" spans="1:9" x14ac:dyDescent="0.2">
      <c r="A7963">
        <v>11</v>
      </c>
      <c r="B7963" t="s">
        <v>18</v>
      </c>
      <c r="C7963" t="s">
        <v>39</v>
      </c>
      <c r="D7963">
        <v>1000003694</v>
      </c>
      <c r="E7963" t="s">
        <v>148</v>
      </c>
      <c r="F7963" t="s">
        <v>58</v>
      </c>
      <c r="G7963" t="s">
        <v>59</v>
      </c>
      <c r="H7963" s="9">
        <v>100.50479999999999</v>
      </c>
      <c r="I7963">
        <f>IF(去年月销量[[#This Row],[月份]]=MONTH(报表日期),1,0)</f>
        <v>0</v>
      </c>
    </row>
    <row r="7964" spans="1:9" x14ac:dyDescent="0.2">
      <c r="A7964">
        <v>11</v>
      </c>
      <c r="B7964" t="s">
        <v>18</v>
      </c>
      <c r="C7964" t="s">
        <v>39</v>
      </c>
      <c r="D7964">
        <v>1000003694</v>
      </c>
      <c r="E7964" t="s">
        <v>148</v>
      </c>
      <c r="F7964" t="s">
        <v>44</v>
      </c>
      <c r="G7964" t="s">
        <v>64</v>
      </c>
      <c r="H7964" s="9">
        <v>119.75009790209789</v>
      </c>
      <c r="I7964">
        <f>IF(去年月销量[[#This Row],[月份]]=MONTH(报表日期),1,0)</f>
        <v>0</v>
      </c>
    </row>
    <row r="7965" spans="1:9" x14ac:dyDescent="0.2">
      <c r="A7965">
        <v>11</v>
      </c>
      <c r="B7965" t="s">
        <v>18</v>
      </c>
      <c r="C7965" t="s">
        <v>4</v>
      </c>
      <c r="D7965">
        <v>1000000525</v>
      </c>
      <c r="E7965" t="s">
        <v>132</v>
      </c>
      <c r="F7965" t="s">
        <v>50</v>
      </c>
      <c r="G7965" t="s">
        <v>51</v>
      </c>
      <c r="H7965" s="9">
        <v>123.17775091575092</v>
      </c>
      <c r="I7965">
        <f>IF(去年月销量[[#This Row],[月份]]=MONTH(报表日期),1,0)</f>
        <v>0</v>
      </c>
    </row>
    <row r="7966" spans="1:9" x14ac:dyDescent="0.2">
      <c r="A7966">
        <v>11</v>
      </c>
      <c r="B7966" t="s">
        <v>18</v>
      </c>
      <c r="C7966" t="s">
        <v>4</v>
      </c>
      <c r="D7966">
        <v>1000000525</v>
      </c>
      <c r="E7966" t="s">
        <v>132</v>
      </c>
      <c r="F7966" t="s">
        <v>48</v>
      </c>
      <c r="G7966" t="s">
        <v>86</v>
      </c>
      <c r="H7966" s="9">
        <v>5.3854505494505496</v>
      </c>
      <c r="I7966">
        <f>IF(去年月销量[[#This Row],[月份]]=MONTH(报表日期),1,0)</f>
        <v>0</v>
      </c>
    </row>
    <row r="7967" spans="1:9" x14ac:dyDescent="0.2">
      <c r="A7967">
        <v>11</v>
      </c>
      <c r="B7967" t="s">
        <v>18</v>
      </c>
      <c r="C7967" t="s">
        <v>4</v>
      </c>
      <c r="D7967">
        <v>1000000525</v>
      </c>
      <c r="E7967" t="s">
        <v>132</v>
      </c>
      <c r="F7967" t="s">
        <v>58</v>
      </c>
      <c r="G7967" t="s">
        <v>76</v>
      </c>
      <c r="H7967" s="9">
        <v>32.55104929356358</v>
      </c>
      <c r="I7967">
        <f>IF(去年月销量[[#This Row],[月份]]=MONTH(报表日期),1,0)</f>
        <v>0</v>
      </c>
    </row>
    <row r="7968" spans="1:9" x14ac:dyDescent="0.2">
      <c r="A7968">
        <v>11</v>
      </c>
      <c r="B7968" t="s">
        <v>18</v>
      </c>
      <c r="C7968" t="s">
        <v>4</v>
      </c>
      <c r="D7968">
        <v>1000000525</v>
      </c>
      <c r="E7968" t="s">
        <v>132</v>
      </c>
      <c r="F7968" t="s">
        <v>50</v>
      </c>
      <c r="G7968" t="s">
        <v>69</v>
      </c>
      <c r="H7968" s="9">
        <v>10.091848958333333</v>
      </c>
      <c r="I7968">
        <f>IF(去年月销量[[#This Row],[月份]]=MONTH(报表日期),1,0)</f>
        <v>0</v>
      </c>
    </row>
    <row r="7969" spans="1:9" x14ac:dyDescent="0.2">
      <c r="A7969">
        <v>11</v>
      </c>
      <c r="B7969" t="s">
        <v>18</v>
      </c>
      <c r="C7969" t="s">
        <v>4</v>
      </c>
      <c r="D7969">
        <v>1000000525</v>
      </c>
      <c r="E7969" t="s">
        <v>132</v>
      </c>
      <c r="F7969" t="s">
        <v>50</v>
      </c>
      <c r="G7969" t="s">
        <v>74</v>
      </c>
      <c r="H7969" s="9">
        <v>29.340000000000003</v>
      </c>
      <c r="I7969">
        <f>IF(去年月销量[[#This Row],[月份]]=MONTH(报表日期),1,0)</f>
        <v>0</v>
      </c>
    </row>
    <row r="7970" spans="1:9" x14ac:dyDescent="0.2">
      <c r="A7970">
        <v>11</v>
      </c>
      <c r="B7970" t="s">
        <v>18</v>
      </c>
      <c r="C7970" t="s">
        <v>4</v>
      </c>
      <c r="D7970">
        <v>1000000525</v>
      </c>
      <c r="E7970" t="s">
        <v>132</v>
      </c>
      <c r="F7970" t="s">
        <v>44</v>
      </c>
      <c r="G7970" t="s">
        <v>64</v>
      </c>
      <c r="H7970" s="9">
        <v>201.08925257282397</v>
      </c>
      <c r="I7970">
        <f>IF(去年月销量[[#This Row],[月份]]=MONTH(报表日期),1,0)</f>
        <v>0</v>
      </c>
    </row>
    <row r="7971" spans="1:9" x14ac:dyDescent="0.2">
      <c r="A7971">
        <v>11</v>
      </c>
      <c r="B7971" t="s">
        <v>18</v>
      </c>
      <c r="C7971" t="s">
        <v>4</v>
      </c>
      <c r="D7971">
        <v>1000000525</v>
      </c>
      <c r="E7971" t="s">
        <v>132</v>
      </c>
      <c r="F7971" t="s">
        <v>46</v>
      </c>
      <c r="G7971" t="s">
        <v>47</v>
      </c>
      <c r="H7971" s="9">
        <v>3.5712000000000002</v>
      </c>
      <c r="I7971">
        <f>IF(去年月销量[[#This Row],[月份]]=MONTH(报表日期),1,0)</f>
        <v>0</v>
      </c>
    </row>
    <row r="7972" spans="1:9" x14ac:dyDescent="0.2">
      <c r="A7972">
        <v>11</v>
      </c>
      <c r="B7972" t="s">
        <v>18</v>
      </c>
      <c r="C7972" t="s">
        <v>4</v>
      </c>
      <c r="D7972">
        <v>1000001660</v>
      </c>
      <c r="E7972" t="s">
        <v>142</v>
      </c>
      <c r="F7972" t="s">
        <v>50</v>
      </c>
      <c r="G7972" t="s">
        <v>51</v>
      </c>
      <c r="H7972" s="9">
        <v>36.540000000000006</v>
      </c>
      <c r="I7972">
        <f>IF(去年月销量[[#This Row],[月份]]=MONTH(报表日期),1,0)</f>
        <v>0</v>
      </c>
    </row>
    <row r="7973" spans="1:9" x14ac:dyDescent="0.2">
      <c r="A7973">
        <v>11</v>
      </c>
      <c r="B7973" t="s">
        <v>18</v>
      </c>
      <c r="C7973" t="s">
        <v>4</v>
      </c>
      <c r="D7973">
        <v>1000001660</v>
      </c>
      <c r="E7973" t="s">
        <v>142</v>
      </c>
      <c r="F7973" t="s">
        <v>50</v>
      </c>
      <c r="G7973" t="s">
        <v>69</v>
      </c>
      <c r="H7973" s="9">
        <v>239.77199970238098</v>
      </c>
      <c r="I7973">
        <f>IF(去年月销量[[#This Row],[月份]]=MONTH(报表日期),1,0)</f>
        <v>0</v>
      </c>
    </row>
    <row r="7974" spans="1:9" x14ac:dyDescent="0.2">
      <c r="A7974">
        <v>11</v>
      </c>
      <c r="B7974" t="s">
        <v>18</v>
      </c>
      <c r="C7974" t="s">
        <v>4</v>
      </c>
      <c r="D7974">
        <v>1000001660</v>
      </c>
      <c r="E7974" t="s">
        <v>142</v>
      </c>
      <c r="F7974" t="s">
        <v>50</v>
      </c>
      <c r="G7974" t="s">
        <v>74</v>
      </c>
      <c r="H7974" s="9">
        <v>4.8600000000000003</v>
      </c>
      <c r="I7974">
        <f>IF(去年月销量[[#This Row],[月份]]=MONTH(报表日期),1,0)</f>
        <v>0</v>
      </c>
    </row>
    <row r="7975" spans="1:9" x14ac:dyDescent="0.2">
      <c r="A7975">
        <v>12</v>
      </c>
      <c r="B7975" t="s">
        <v>21</v>
      </c>
      <c r="C7975" t="s">
        <v>8</v>
      </c>
      <c r="D7975">
        <v>1000001659</v>
      </c>
      <c r="E7975" t="s">
        <v>94</v>
      </c>
      <c r="F7975" t="s">
        <v>48</v>
      </c>
      <c r="G7975" t="s">
        <v>87</v>
      </c>
      <c r="H7975" s="9">
        <v>16.488000000000003</v>
      </c>
      <c r="I7975">
        <f>IF(去年月销量[[#This Row],[月份]]=MONTH(报表日期),1,0)</f>
        <v>0</v>
      </c>
    </row>
    <row r="7976" spans="1:9" x14ac:dyDescent="0.2">
      <c r="A7976">
        <v>12</v>
      </c>
      <c r="B7976" t="s">
        <v>21</v>
      </c>
      <c r="C7976" t="s">
        <v>8</v>
      </c>
      <c r="D7976">
        <v>1000001659</v>
      </c>
      <c r="E7976" t="s">
        <v>94</v>
      </c>
      <c r="F7976" t="s">
        <v>50</v>
      </c>
      <c r="G7976" t="s">
        <v>51</v>
      </c>
      <c r="H7976" s="9">
        <v>7.66</v>
      </c>
      <c r="I7976">
        <f>IF(去年月销量[[#This Row],[月份]]=MONTH(报表日期),1,0)</f>
        <v>0</v>
      </c>
    </row>
    <row r="7977" spans="1:9" x14ac:dyDescent="0.2">
      <c r="A7977">
        <v>12</v>
      </c>
      <c r="B7977" t="s">
        <v>21</v>
      </c>
      <c r="C7977" t="s">
        <v>8</v>
      </c>
      <c r="D7977">
        <v>1000001659</v>
      </c>
      <c r="E7977" t="s">
        <v>94</v>
      </c>
      <c r="F7977" t="s">
        <v>48</v>
      </c>
      <c r="G7977" t="s">
        <v>86</v>
      </c>
      <c r="H7977" s="9">
        <v>0.55433333333333334</v>
      </c>
      <c r="I7977">
        <f>IF(去年月销量[[#This Row],[月份]]=MONTH(报表日期),1,0)</f>
        <v>0</v>
      </c>
    </row>
    <row r="7978" spans="1:9" x14ac:dyDescent="0.2">
      <c r="A7978">
        <v>12</v>
      </c>
      <c r="B7978" t="s">
        <v>21</v>
      </c>
      <c r="C7978" t="s">
        <v>8</v>
      </c>
      <c r="D7978">
        <v>1000001659</v>
      </c>
      <c r="E7978" t="s">
        <v>94</v>
      </c>
      <c r="F7978" t="s">
        <v>48</v>
      </c>
      <c r="G7978" t="s">
        <v>80</v>
      </c>
      <c r="H7978" s="9">
        <v>4.0847999999999995</v>
      </c>
      <c r="I7978">
        <f>IF(去年月销量[[#This Row],[月份]]=MONTH(报表日期),1,0)</f>
        <v>0</v>
      </c>
    </row>
    <row r="7979" spans="1:9" x14ac:dyDescent="0.2">
      <c r="A7979">
        <v>12</v>
      </c>
      <c r="B7979" t="s">
        <v>21</v>
      </c>
      <c r="C7979" t="s">
        <v>8</v>
      </c>
      <c r="D7979">
        <v>1000001659</v>
      </c>
      <c r="E7979" t="s">
        <v>94</v>
      </c>
      <c r="F7979" t="s">
        <v>48</v>
      </c>
      <c r="G7979" t="s">
        <v>80</v>
      </c>
      <c r="H7979" s="9">
        <v>16.992000000000001</v>
      </c>
      <c r="I7979">
        <f>IF(去年月销量[[#This Row],[月份]]=MONTH(报表日期),1,0)</f>
        <v>0</v>
      </c>
    </row>
    <row r="7980" spans="1:9" x14ac:dyDescent="0.2">
      <c r="A7980">
        <v>12</v>
      </c>
      <c r="B7980" t="s">
        <v>21</v>
      </c>
      <c r="C7980" t="s">
        <v>8</v>
      </c>
      <c r="D7980">
        <v>1000001659</v>
      </c>
      <c r="E7980" t="s">
        <v>94</v>
      </c>
      <c r="F7980" t="s">
        <v>58</v>
      </c>
      <c r="G7980" t="s">
        <v>73</v>
      </c>
      <c r="H7980" s="9">
        <v>7.6823454545454535</v>
      </c>
      <c r="I7980">
        <f>IF(去年月销量[[#This Row],[月份]]=MONTH(报表日期),1,0)</f>
        <v>0</v>
      </c>
    </row>
    <row r="7981" spans="1:9" x14ac:dyDescent="0.2">
      <c r="A7981">
        <v>12</v>
      </c>
      <c r="B7981" t="s">
        <v>21</v>
      </c>
      <c r="C7981" t="s">
        <v>8</v>
      </c>
      <c r="D7981">
        <v>1000001659</v>
      </c>
      <c r="E7981" t="s">
        <v>94</v>
      </c>
      <c r="F7981" t="s">
        <v>58</v>
      </c>
      <c r="G7981" t="s">
        <v>73</v>
      </c>
      <c r="H7981" s="9">
        <v>27.9</v>
      </c>
      <c r="I7981">
        <f>IF(去年月销量[[#This Row],[月份]]=MONTH(报表日期),1,0)</f>
        <v>0</v>
      </c>
    </row>
    <row r="7982" spans="1:9" x14ac:dyDescent="0.2">
      <c r="A7982">
        <v>12</v>
      </c>
      <c r="B7982" t="s">
        <v>21</v>
      </c>
      <c r="C7982" t="s">
        <v>8</v>
      </c>
      <c r="D7982">
        <v>1000001659</v>
      </c>
      <c r="E7982" t="s">
        <v>94</v>
      </c>
      <c r="F7982" t="s">
        <v>58</v>
      </c>
      <c r="G7982" t="s">
        <v>76</v>
      </c>
      <c r="H7982" s="9">
        <v>369.7850265873015</v>
      </c>
      <c r="I7982">
        <f>IF(去年月销量[[#This Row],[月份]]=MONTH(报表日期),1,0)</f>
        <v>0</v>
      </c>
    </row>
    <row r="7983" spans="1:9" x14ac:dyDescent="0.2">
      <c r="A7983">
        <v>12</v>
      </c>
      <c r="B7983" t="s">
        <v>21</v>
      </c>
      <c r="C7983" t="s">
        <v>8</v>
      </c>
      <c r="D7983">
        <v>1000001659</v>
      </c>
      <c r="E7983" t="s">
        <v>94</v>
      </c>
      <c r="F7983" t="s">
        <v>48</v>
      </c>
      <c r="G7983" t="s">
        <v>48</v>
      </c>
      <c r="H7983" s="9">
        <v>74.606400000000008</v>
      </c>
      <c r="I7983">
        <f>IF(去年月销量[[#This Row],[月份]]=MONTH(报表日期),1,0)</f>
        <v>0</v>
      </c>
    </row>
    <row r="7984" spans="1:9" x14ac:dyDescent="0.2">
      <c r="A7984">
        <v>12</v>
      </c>
      <c r="B7984" t="s">
        <v>21</v>
      </c>
      <c r="C7984" t="s">
        <v>8</v>
      </c>
      <c r="D7984">
        <v>1000001659</v>
      </c>
      <c r="E7984" t="s">
        <v>94</v>
      </c>
      <c r="F7984" t="s">
        <v>50</v>
      </c>
      <c r="G7984" t="s">
        <v>74</v>
      </c>
      <c r="H7984" s="9">
        <v>0.47520000000000007</v>
      </c>
      <c r="I7984">
        <f>IF(去年月销量[[#This Row],[月份]]=MONTH(报表日期),1,0)</f>
        <v>0</v>
      </c>
    </row>
    <row r="7985" spans="1:9" x14ac:dyDescent="0.2">
      <c r="A7985">
        <v>12</v>
      </c>
      <c r="B7985" t="s">
        <v>21</v>
      </c>
      <c r="C7985" t="s">
        <v>8</v>
      </c>
      <c r="D7985">
        <v>1000001659</v>
      </c>
      <c r="E7985" t="s">
        <v>94</v>
      </c>
      <c r="F7985" t="s">
        <v>58</v>
      </c>
      <c r="G7985" t="s">
        <v>59</v>
      </c>
      <c r="H7985" s="9">
        <v>14.968933333333334</v>
      </c>
      <c r="I7985">
        <f>IF(去年月销量[[#This Row],[月份]]=MONTH(报表日期),1,0)</f>
        <v>0</v>
      </c>
    </row>
    <row r="7986" spans="1:9" x14ac:dyDescent="0.2">
      <c r="A7986">
        <v>12</v>
      </c>
      <c r="B7986" t="s">
        <v>21</v>
      </c>
      <c r="C7986" t="s">
        <v>8</v>
      </c>
      <c r="D7986">
        <v>1000001659</v>
      </c>
      <c r="E7986" t="s">
        <v>94</v>
      </c>
      <c r="F7986" t="s">
        <v>58</v>
      </c>
      <c r="G7986" t="s">
        <v>59</v>
      </c>
      <c r="H7986" s="9">
        <v>15.67</v>
      </c>
      <c r="I7986">
        <f>IF(去年月销量[[#This Row],[月份]]=MONTH(报表日期),1,0)</f>
        <v>0</v>
      </c>
    </row>
    <row r="7987" spans="1:9" x14ac:dyDescent="0.2">
      <c r="A7987">
        <v>12</v>
      </c>
      <c r="B7987" t="s">
        <v>21</v>
      </c>
      <c r="C7987" t="s">
        <v>8</v>
      </c>
      <c r="D7987">
        <v>1000001659</v>
      </c>
      <c r="E7987" t="s">
        <v>94</v>
      </c>
      <c r="F7987" t="s">
        <v>52</v>
      </c>
      <c r="G7987" t="s">
        <v>85</v>
      </c>
      <c r="H7987" s="9">
        <v>7.5</v>
      </c>
      <c r="I7987">
        <f>IF(去年月销量[[#This Row],[月份]]=MONTH(报表日期),1,0)</f>
        <v>0</v>
      </c>
    </row>
    <row r="7988" spans="1:9" x14ac:dyDescent="0.2">
      <c r="A7988">
        <v>12</v>
      </c>
      <c r="B7988" t="s">
        <v>21</v>
      </c>
      <c r="C7988" t="s">
        <v>8</v>
      </c>
      <c r="D7988">
        <v>1000001659</v>
      </c>
      <c r="E7988" t="s">
        <v>94</v>
      </c>
      <c r="F7988" t="s">
        <v>52</v>
      </c>
      <c r="G7988" t="s">
        <v>75</v>
      </c>
      <c r="H7988" s="9">
        <v>36.295200000000008</v>
      </c>
      <c r="I7988">
        <f>IF(去年月销量[[#This Row],[月份]]=MONTH(报表日期),1,0)</f>
        <v>0</v>
      </c>
    </row>
    <row r="7989" spans="1:9" x14ac:dyDescent="0.2">
      <c r="A7989">
        <v>12</v>
      </c>
      <c r="B7989" t="s">
        <v>21</v>
      </c>
      <c r="C7989" t="s">
        <v>8</v>
      </c>
      <c r="D7989">
        <v>1000001659</v>
      </c>
      <c r="E7989" t="s">
        <v>94</v>
      </c>
      <c r="F7989" t="s">
        <v>56</v>
      </c>
      <c r="G7989" t="s">
        <v>66</v>
      </c>
      <c r="H7989" s="9">
        <v>125.94187236952862</v>
      </c>
      <c r="I7989">
        <f>IF(去年月销量[[#This Row],[月份]]=MONTH(报表日期),1,0)</f>
        <v>0</v>
      </c>
    </row>
    <row r="7990" spans="1:9" x14ac:dyDescent="0.2">
      <c r="A7990">
        <v>12</v>
      </c>
      <c r="B7990" t="s">
        <v>21</v>
      </c>
      <c r="C7990" t="s">
        <v>8</v>
      </c>
      <c r="D7990">
        <v>1000001659</v>
      </c>
      <c r="E7990" t="s">
        <v>94</v>
      </c>
      <c r="F7990" t="s">
        <v>44</v>
      </c>
      <c r="G7990" t="s">
        <v>79</v>
      </c>
      <c r="H7990" s="9">
        <v>0.36000000000000004</v>
      </c>
      <c r="I7990">
        <f>IF(去年月销量[[#This Row],[月份]]=MONTH(报表日期),1,0)</f>
        <v>0</v>
      </c>
    </row>
    <row r="7991" spans="1:9" x14ac:dyDescent="0.2">
      <c r="A7991">
        <v>12</v>
      </c>
      <c r="B7991" t="s">
        <v>21</v>
      </c>
      <c r="C7991" t="s">
        <v>8</v>
      </c>
      <c r="D7991">
        <v>1000001659</v>
      </c>
      <c r="E7991" t="s">
        <v>94</v>
      </c>
      <c r="F7991" t="s">
        <v>44</v>
      </c>
      <c r="G7991" t="s">
        <v>81</v>
      </c>
      <c r="H7991" s="9">
        <v>1.4400000000000002</v>
      </c>
      <c r="I7991">
        <f>IF(去年月销量[[#This Row],[月份]]=MONTH(报表日期),1,0)</f>
        <v>0</v>
      </c>
    </row>
    <row r="7992" spans="1:9" x14ac:dyDescent="0.2">
      <c r="A7992">
        <v>12</v>
      </c>
      <c r="B7992" t="s">
        <v>21</v>
      </c>
      <c r="C7992" t="s">
        <v>8</v>
      </c>
      <c r="D7992">
        <v>1000001659</v>
      </c>
      <c r="E7992" t="s">
        <v>94</v>
      </c>
      <c r="F7992" t="s">
        <v>44</v>
      </c>
      <c r="G7992" t="s">
        <v>81</v>
      </c>
      <c r="H7992" s="9">
        <v>52.3</v>
      </c>
      <c r="I7992">
        <f>IF(去年月销量[[#This Row],[月份]]=MONTH(报表日期),1,0)</f>
        <v>0</v>
      </c>
    </row>
    <row r="7993" spans="1:9" x14ac:dyDescent="0.2">
      <c r="A7993">
        <v>12</v>
      </c>
      <c r="B7993" t="s">
        <v>21</v>
      </c>
      <c r="C7993" t="s">
        <v>8</v>
      </c>
      <c r="D7993">
        <v>1000001659</v>
      </c>
      <c r="E7993" t="s">
        <v>94</v>
      </c>
      <c r="F7993" t="s">
        <v>44</v>
      </c>
      <c r="G7993" t="s">
        <v>45</v>
      </c>
      <c r="H7993" s="9">
        <v>141.89999999999998</v>
      </c>
      <c r="I7993">
        <f>IF(去年月销量[[#This Row],[月份]]=MONTH(报表日期),1,0)</f>
        <v>0</v>
      </c>
    </row>
    <row r="7994" spans="1:9" x14ac:dyDescent="0.2">
      <c r="A7994">
        <v>12</v>
      </c>
      <c r="B7994" t="s">
        <v>21</v>
      </c>
      <c r="C7994" t="s">
        <v>8</v>
      </c>
      <c r="D7994">
        <v>1000001659</v>
      </c>
      <c r="E7994" t="s">
        <v>94</v>
      </c>
      <c r="F7994" t="s">
        <v>44</v>
      </c>
      <c r="G7994" t="s">
        <v>45</v>
      </c>
      <c r="H7994" s="9">
        <v>5.08</v>
      </c>
      <c r="I7994">
        <f>IF(去年月销量[[#This Row],[月份]]=MONTH(报表日期),1,0)</f>
        <v>0</v>
      </c>
    </row>
    <row r="7995" spans="1:9" x14ac:dyDescent="0.2">
      <c r="A7995">
        <v>12</v>
      </c>
      <c r="B7995" t="s">
        <v>21</v>
      </c>
      <c r="C7995" t="s">
        <v>8</v>
      </c>
      <c r="D7995">
        <v>1000001659</v>
      </c>
      <c r="E7995" t="s">
        <v>94</v>
      </c>
      <c r="F7995" t="s">
        <v>44</v>
      </c>
      <c r="G7995" t="s">
        <v>70</v>
      </c>
      <c r="H7995" s="9">
        <v>17.409599999999998</v>
      </c>
      <c r="I7995">
        <f>IF(去年月销量[[#This Row],[月份]]=MONTH(报表日期),1,0)</f>
        <v>0</v>
      </c>
    </row>
    <row r="7996" spans="1:9" x14ac:dyDescent="0.2">
      <c r="A7996">
        <v>12</v>
      </c>
      <c r="B7996" t="s">
        <v>21</v>
      </c>
      <c r="C7996" t="s">
        <v>8</v>
      </c>
      <c r="D7996">
        <v>1000001659</v>
      </c>
      <c r="E7996" t="s">
        <v>94</v>
      </c>
      <c r="F7996" t="s">
        <v>46</v>
      </c>
      <c r="G7996" t="s">
        <v>47</v>
      </c>
      <c r="H7996" s="9">
        <v>6.57</v>
      </c>
      <c r="I7996">
        <f>IF(去年月销量[[#This Row],[月份]]=MONTH(报表日期),1,0)</f>
        <v>0</v>
      </c>
    </row>
    <row r="7997" spans="1:9" x14ac:dyDescent="0.2">
      <c r="A7997">
        <v>12</v>
      </c>
      <c r="B7997" t="s">
        <v>21</v>
      </c>
      <c r="C7997" t="s">
        <v>8</v>
      </c>
      <c r="D7997">
        <v>1000001659</v>
      </c>
      <c r="E7997" t="s">
        <v>94</v>
      </c>
      <c r="F7997" t="s">
        <v>46</v>
      </c>
      <c r="G7997" t="s">
        <v>82</v>
      </c>
      <c r="H7997" s="9">
        <v>7.4131142857142862</v>
      </c>
      <c r="I7997">
        <f>IF(去年月销量[[#This Row],[月份]]=MONTH(报表日期),1,0)</f>
        <v>0</v>
      </c>
    </row>
    <row r="7998" spans="1:9" x14ac:dyDescent="0.2">
      <c r="A7998">
        <v>12</v>
      </c>
      <c r="B7998" t="s">
        <v>21</v>
      </c>
      <c r="C7998" t="s">
        <v>8</v>
      </c>
      <c r="D7998">
        <v>1000001659</v>
      </c>
      <c r="E7998" t="s">
        <v>94</v>
      </c>
      <c r="F7998" t="s">
        <v>46</v>
      </c>
      <c r="G7998" t="s">
        <v>82</v>
      </c>
      <c r="H7998" s="9">
        <v>1.0224000000000002</v>
      </c>
      <c r="I7998">
        <f>IF(去年月销量[[#This Row],[月份]]=MONTH(报表日期),1,0)</f>
        <v>0</v>
      </c>
    </row>
    <row r="7999" spans="1:9" x14ac:dyDescent="0.2">
      <c r="A7999">
        <v>12</v>
      </c>
      <c r="B7999" t="s">
        <v>21</v>
      </c>
      <c r="C7999" t="s">
        <v>8</v>
      </c>
      <c r="D7999">
        <v>1000003629</v>
      </c>
      <c r="E7999" t="s">
        <v>169</v>
      </c>
      <c r="F7999" t="s">
        <v>58</v>
      </c>
      <c r="G7999" t="s">
        <v>76</v>
      </c>
      <c r="H7999" s="9">
        <v>15.899999999999999</v>
      </c>
      <c r="I7999">
        <f>IF(去年月销量[[#This Row],[月份]]=MONTH(报表日期),1,0)</f>
        <v>0</v>
      </c>
    </row>
    <row r="8000" spans="1:9" x14ac:dyDescent="0.2">
      <c r="A8000">
        <v>12</v>
      </c>
      <c r="B8000" t="s">
        <v>21</v>
      </c>
      <c r="C8000" t="s">
        <v>8</v>
      </c>
      <c r="D8000">
        <v>1000003629</v>
      </c>
      <c r="E8000" t="s">
        <v>169</v>
      </c>
      <c r="F8000" t="s">
        <v>52</v>
      </c>
      <c r="G8000" t="s">
        <v>85</v>
      </c>
      <c r="H8000" s="9">
        <v>0.3</v>
      </c>
      <c r="I8000">
        <f>IF(去年月销量[[#This Row],[月份]]=MONTH(报表日期),1,0)</f>
        <v>0</v>
      </c>
    </row>
    <row r="8001" spans="1:9" x14ac:dyDescent="0.2">
      <c r="A8001">
        <v>12</v>
      </c>
      <c r="B8001" t="s">
        <v>21</v>
      </c>
      <c r="C8001" t="s">
        <v>8</v>
      </c>
      <c r="D8001">
        <v>1000003629</v>
      </c>
      <c r="E8001" t="s">
        <v>169</v>
      </c>
      <c r="F8001" t="s">
        <v>56</v>
      </c>
      <c r="G8001" t="s">
        <v>66</v>
      </c>
      <c r="H8001" s="9">
        <v>2</v>
      </c>
      <c r="I8001">
        <f>IF(去年月销量[[#This Row],[月份]]=MONTH(报表日期),1,0)</f>
        <v>0</v>
      </c>
    </row>
    <row r="8002" spans="1:9" x14ac:dyDescent="0.2">
      <c r="A8002">
        <v>12</v>
      </c>
      <c r="B8002" t="s">
        <v>21</v>
      </c>
      <c r="C8002" t="s">
        <v>33</v>
      </c>
      <c r="D8002">
        <v>1000001225</v>
      </c>
      <c r="E8002" t="s">
        <v>141</v>
      </c>
      <c r="F8002" t="s">
        <v>48</v>
      </c>
      <c r="G8002" t="s">
        <v>87</v>
      </c>
      <c r="H8002" s="9">
        <v>19.560000000000002</v>
      </c>
      <c r="I8002">
        <f>IF(去年月销量[[#This Row],[月份]]=MONTH(报表日期),1,0)</f>
        <v>0</v>
      </c>
    </row>
    <row r="8003" spans="1:9" x14ac:dyDescent="0.2">
      <c r="A8003">
        <v>12</v>
      </c>
      <c r="B8003" t="s">
        <v>21</v>
      </c>
      <c r="C8003" t="s">
        <v>33</v>
      </c>
      <c r="D8003">
        <v>1000001225</v>
      </c>
      <c r="E8003" t="s">
        <v>141</v>
      </c>
      <c r="F8003" t="s">
        <v>50</v>
      </c>
      <c r="G8003" t="s">
        <v>51</v>
      </c>
      <c r="H8003" s="9">
        <v>34.26</v>
      </c>
      <c r="I8003">
        <f>IF(去年月销量[[#This Row],[月份]]=MONTH(报表日期),1,0)</f>
        <v>0</v>
      </c>
    </row>
    <row r="8004" spans="1:9" x14ac:dyDescent="0.2">
      <c r="A8004">
        <v>12</v>
      </c>
      <c r="B8004" t="s">
        <v>21</v>
      </c>
      <c r="C8004" t="s">
        <v>33</v>
      </c>
      <c r="D8004">
        <v>1000001225</v>
      </c>
      <c r="E8004" t="s">
        <v>141</v>
      </c>
      <c r="F8004" t="s">
        <v>50</v>
      </c>
      <c r="G8004" t="s">
        <v>69</v>
      </c>
      <c r="H8004" s="9">
        <v>5.0111249999999998</v>
      </c>
      <c r="I8004">
        <f>IF(去年月销量[[#This Row],[月份]]=MONTH(报表日期),1,0)</f>
        <v>0</v>
      </c>
    </row>
    <row r="8005" spans="1:9" x14ac:dyDescent="0.2">
      <c r="A8005">
        <v>12</v>
      </c>
      <c r="B8005" t="s">
        <v>21</v>
      </c>
      <c r="C8005" t="s">
        <v>33</v>
      </c>
      <c r="D8005">
        <v>1000001225</v>
      </c>
      <c r="E8005" t="s">
        <v>141</v>
      </c>
      <c r="F8005" t="s">
        <v>50</v>
      </c>
      <c r="G8005" t="s">
        <v>74</v>
      </c>
      <c r="H8005" s="9">
        <v>19.560000000000002</v>
      </c>
      <c r="I8005">
        <f>IF(去年月销量[[#This Row],[月份]]=MONTH(报表日期),1,0)</f>
        <v>0</v>
      </c>
    </row>
    <row r="8006" spans="1:9" x14ac:dyDescent="0.2">
      <c r="A8006">
        <v>12</v>
      </c>
      <c r="B8006" t="s">
        <v>21</v>
      </c>
      <c r="C8006" t="s">
        <v>33</v>
      </c>
      <c r="D8006">
        <v>1000001457</v>
      </c>
      <c r="E8006" t="s">
        <v>120</v>
      </c>
      <c r="F8006" t="s">
        <v>58</v>
      </c>
      <c r="G8006" t="s">
        <v>76</v>
      </c>
      <c r="H8006" s="9">
        <v>39.057524572649577</v>
      </c>
      <c r="I8006">
        <f>IF(去年月销量[[#This Row],[月份]]=MONTH(报表日期),1,0)</f>
        <v>0</v>
      </c>
    </row>
    <row r="8007" spans="1:9" x14ac:dyDescent="0.2">
      <c r="A8007">
        <v>12</v>
      </c>
      <c r="B8007" t="s">
        <v>21</v>
      </c>
      <c r="C8007" t="s">
        <v>33</v>
      </c>
      <c r="D8007">
        <v>1000001457</v>
      </c>
      <c r="E8007" t="s">
        <v>120</v>
      </c>
      <c r="F8007" t="s">
        <v>50</v>
      </c>
      <c r="G8007" t="s">
        <v>69</v>
      </c>
      <c r="H8007" s="9">
        <v>18.849600000000002</v>
      </c>
      <c r="I8007">
        <f>IF(去年月销量[[#This Row],[月份]]=MONTH(报表日期),1,0)</f>
        <v>0</v>
      </c>
    </row>
    <row r="8008" spans="1:9" x14ac:dyDescent="0.2">
      <c r="A8008">
        <v>12</v>
      </c>
      <c r="B8008" t="s">
        <v>21</v>
      </c>
      <c r="C8008" t="s">
        <v>33</v>
      </c>
      <c r="D8008">
        <v>1000001457</v>
      </c>
      <c r="E8008" t="s">
        <v>120</v>
      </c>
      <c r="F8008" t="s">
        <v>52</v>
      </c>
      <c r="G8008" t="s">
        <v>75</v>
      </c>
      <c r="H8008" s="9">
        <v>2.2152000000000003</v>
      </c>
      <c r="I8008">
        <f>IF(去年月销量[[#This Row],[月份]]=MONTH(报表日期),1,0)</f>
        <v>0</v>
      </c>
    </row>
    <row r="8009" spans="1:9" x14ac:dyDescent="0.2">
      <c r="A8009">
        <v>12</v>
      </c>
      <c r="B8009" t="s">
        <v>22</v>
      </c>
      <c r="C8009" t="s">
        <v>24</v>
      </c>
      <c r="D8009">
        <v>1000000619</v>
      </c>
      <c r="E8009" t="s">
        <v>162</v>
      </c>
      <c r="F8009" t="s">
        <v>50</v>
      </c>
      <c r="G8009" t="s">
        <v>51</v>
      </c>
      <c r="H8009" s="9">
        <v>2.0591999999999997</v>
      </c>
      <c r="I8009">
        <f>IF(去年月销量[[#This Row],[月份]]=MONTH(报表日期),1,0)</f>
        <v>0</v>
      </c>
    </row>
    <row r="8010" spans="1:9" x14ac:dyDescent="0.2">
      <c r="A8010">
        <v>12</v>
      </c>
      <c r="B8010" t="s">
        <v>22</v>
      </c>
      <c r="C8010" t="s">
        <v>24</v>
      </c>
      <c r="D8010">
        <v>1000000619</v>
      </c>
      <c r="E8010" t="s">
        <v>162</v>
      </c>
      <c r="F8010" t="s">
        <v>58</v>
      </c>
      <c r="G8010" t="s">
        <v>76</v>
      </c>
      <c r="H8010" s="9">
        <v>4.5935256410256411</v>
      </c>
      <c r="I8010">
        <f>IF(去年月销量[[#This Row],[月份]]=MONTH(报表日期),1,0)</f>
        <v>0</v>
      </c>
    </row>
    <row r="8011" spans="1:9" x14ac:dyDescent="0.2">
      <c r="A8011">
        <v>12</v>
      </c>
      <c r="B8011" t="s">
        <v>22</v>
      </c>
      <c r="C8011" t="s">
        <v>24</v>
      </c>
      <c r="D8011">
        <v>1000000619</v>
      </c>
      <c r="E8011" t="s">
        <v>162</v>
      </c>
      <c r="F8011" t="s">
        <v>50</v>
      </c>
      <c r="G8011" t="s">
        <v>69</v>
      </c>
      <c r="H8011" s="9">
        <v>75.240000000000009</v>
      </c>
      <c r="I8011">
        <f>IF(去年月销量[[#This Row],[月份]]=MONTH(报表日期),1,0)</f>
        <v>0</v>
      </c>
    </row>
    <row r="8012" spans="1:9" x14ac:dyDescent="0.2">
      <c r="A8012">
        <v>12</v>
      </c>
      <c r="B8012" t="s">
        <v>22</v>
      </c>
      <c r="C8012" t="s">
        <v>24</v>
      </c>
      <c r="D8012">
        <v>1000000619</v>
      </c>
      <c r="E8012" t="s">
        <v>162</v>
      </c>
      <c r="F8012" t="s">
        <v>58</v>
      </c>
      <c r="G8012" t="s">
        <v>59</v>
      </c>
      <c r="H8012" s="9">
        <v>6.2568000000000001</v>
      </c>
      <c r="I8012">
        <f>IF(去年月销量[[#This Row],[月份]]=MONTH(报表日期),1,0)</f>
        <v>0</v>
      </c>
    </row>
    <row r="8013" spans="1:9" x14ac:dyDescent="0.2">
      <c r="A8013">
        <v>12</v>
      </c>
      <c r="B8013" t="s">
        <v>22</v>
      </c>
      <c r="C8013" t="s">
        <v>24</v>
      </c>
      <c r="D8013">
        <v>1000000619</v>
      </c>
      <c r="E8013" t="s">
        <v>162</v>
      </c>
      <c r="F8013" t="s">
        <v>58</v>
      </c>
      <c r="G8013" t="s">
        <v>65</v>
      </c>
      <c r="H8013" s="9">
        <v>2.4000000000000004</v>
      </c>
      <c r="I8013">
        <f>IF(去年月销量[[#This Row],[月份]]=MONTH(报表日期),1,0)</f>
        <v>0</v>
      </c>
    </row>
    <row r="8014" spans="1:9" x14ac:dyDescent="0.2">
      <c r="A8014">
        <v>12</v>
      </c>
      <c r="B8014" t="s">
        <v>22</v>
      </c>
      <c r="C8014" t="s">
        <v>24</v>
      </c>
      <c r="D8014">
        <v>1000000619</v>
      </c>
      <c r="E8014" t="s">
        <v>162</v>
      </c>
      <c r="F8014" t="s">
        <v>52</v>
      </c>
      <c r="G8014" t="s">
        <v>85</v>
      </c>
      <c r="H8014" s="9">
        <v>49.276649468864477</v>
      </c>
      <c r="I8014">
        <f>IF(去年月销量[[#This Row],[月份]]=MONTH(报表日期),1,0)</f>
        <v>0</v>
      </c>
    </row>
    <row r="8015" spans="1:9" x14ac:dyDescent="0.2">
      <c r="A8015">
        <v>12</v>
      </c>
      <c r="B8015" t="s">
        <v>22</v>
      </c>
      <c r="C8015" t="s">
        <v>24</v>
      </c>
      <c r="D8015">
        <v>1000001135</v>
      </c>
      <c r="E8015" t="s">
        <v>144</v>
      </c>
      <c r="F8015" t="s">
        <v>52</v>
      </c>
      <c r="G8015" t="s">
        <v>61</v>
      </c>
      <c r="H8015" s="9">
        <v>34.26</v>
      </c>
      <c r="I8015">
        <f>IF(去年月销量[[#This Row],[月份]]=MONTH(报表日期),1,0)</f>
        <v>0</v>
      </c>
    </row>
    <row r="8016" spans="1:9" x14ac:dyDescent="0.2">
      <c r="A8016">
        <v>12</v>
      </c>
      <c r="B8016" t="s">
        <v>22</v>
      </c>
      <c r="C8016" t="s">
        <v>24</v>
      </c>
      <c r="D8016">
        <v>1000001135</v>
      </c>
      <c r="E8016" t="s">
        <v>144</v>
      </c>
      <c r="F8016" t="s">
        <v>52</v>
      </c>
      <c r="G8016" t="s">
        <v>75</v>
      </c>
      <c r="H8016" s="9">
        <v>4.4304000000000006</v>
      </c>
      <c r="I8016">
        <f>IF(去年月销量[[#This Row],[月份]]=MONTH(报表日期),1,0)</f>
        <v>0</v>
      </c>
    </row>
    <row r="8017" spans="1:9" x14ac:dyDescent="0.2">
      <c r="A8017">
        <v>12</v>
      </c>
      <c r="B8017" t="s">
        <v>22</v>
      </c>
      <c r="C8017" t="s">
        <v>24</v>
      </c>
      <c r="D8017">
        <v>1000001135</v>
      </c>
      <c r="E8017" t="s">
        <v>144</v>
      </c>
      <c r="F8017" t="s">
        <v>44</v>
      </c>
      <c r="G8017" t="s">
        <v>64</v>
      </c>
      <c r="H8017" s="9">
        <v>76.032150706436411</v>
      </c>
      <c r="I8017">
        <f>IF(去年月销量[[#This Row],[月份]]=MONTH(报表日期),1,0)</f>
        <v>0</v>
      </c>
    </row>
    <row r="8018" spans="1:9" x14ac:dyDescent="0.2">
      <c r="A8018">
        <v>12</v>
      </c>
      <c r="B8018" t="s">
        <v>22</v>
      </c>
      <c r="C8018" t="s">
        <v>24</v>
      </c>
      <c r="D8018">
        <v>1000001135</v>
      </c>
      <c r="E8018" t="s">
        <v>144</v>
      </c>
      <c r="F8018" t="s">
        <v>46</v>
      </c>
      <c r="G8018" t="s">
        <v>47</v>
      </c>
      <c r="H8018" s="9">
        <v>10.9368</v>
      </c>
      <c r="I8018">
        <f>IF(去年月销量[[#This Row],[月份]]=MONTH(报表日期),1,0)</f>
        <v>0</v>
      </c>
    </row>
    <row r="8019" spans="1:9" x14ac:dyDescent="0.2">
      <c r="A8019">
        <v>12</v>
      </c>
      <c r="B8019" t="s">
        <v>22</v>
      </c>
      <c r="C8019" t="s">
        <v>24</v>
      </c>
      <c r="D8019">
        <v>1000001135</v>
      </c>
      <c r="E8019" t="s">
        <v>144</v>
      </c>
      <c r="F8019" t="s">
        <v>46</v>
      </c>
      <c r="G8019" t="s">
        <v>47</v>
      </c>
      <c r="H8019" s="9">
        <v>5.2140000000000004</v>
      </c>
      <c r="I8019">
        <f>IF(去年月销量[[#This Row],[月份]]=MONTH(报表日期),1,0)</f>
        <v>0</v>
      </c>
    </row>
    <row r="8020" spans="1:9" x14ac:dyDescent="0.2">
      <c r="A8020">
        <v>12</v>
      </c>
      <c r="B8020" t="s">
        <v>22</v>
      </c>
      <c r="C8020" t="s">
        <v>24</v>
      </c>
      <c r="D8020">
        <v>1000003198</v>
      </c>
      <c r="E8020" t="s">
        <v>167</v>
      </c>
      <c r="F8020" t="s">
        <v>50</v>
      </c>
      <c r="G8020" t="s">
        <v>51</v>
      </c>
      <c r="H8020" s="9">
        <v>24.42</v>
      </c>
      <c r="I8020">
        <f>IF(去年月销量[[#This Row],[月份]]=MONTH(报表日期),1,0)</f>
        <v>0</v>
      </c>
    </row>
    <row r="8021" spans="1:9" x14ac:dyDescent="0.2">
      <c r="A8021">
        <v>12</v>
      </c>
      <c r="B8021" t="s">
        <v>22</v>
      </c>
      <c r="C8021" t="s">
        <v>24</v>
      </c>
      <c r="D8021">
        <v>1000003198</v>
      </c>
      <c r="E8021" t="s">
        <v>167</v>
      </c>
      <c r="F8021" t="s">
        <v>50</v>
      </c>
      <c r="G8021" t="s">
        <v>69</v>
      </c>
      <c r="H8021" s="9">
        <v>55.471124479166676</v>
      </c>
      <c r="I8021">
        <f>IF(去年月销量[[#This Row],[月份]]=MONTH(报表日期),1,0)</f>
        <v>0</v>
      </c>
    </row>
    <row r="8022" spans="1:9" x14ac:dyDescent="0.2">
      <c r="A8022">
        <v>12</v>
      </c>
      <c r="B8022" t="s">
        <v>23</v>
      </c>
      <c r="C8022" t="s">
        <v>37</v>
      </c>
      <c r="D8022">
        <v>1000000073</v>
      </c>
      <c r="E8022" t="s">
        <v>101</v>
      </c>
      <c r="F8022" t="s">
        <v>48</v>
      </c>
      <c r="G8022" t="s">
        <v>87</v>
      </c>
      <c r="H8022" s="9">
        <v>548.28000000000009</v>
      </c>
      <c r="I8022">
        <f>IF(去年月销量[[#This Row],[月份]]=MONTH(报表日期),1,0)</f>
        <v>0</v>
      </c>
    </row>
    <row r="8023" spans="1:9" x14ac:dyDescent="0.2">
      <c r="A8023">
        <v>12</v>
      </c>
      <c r="B8023" t="s">
        <v>23</v>
      </c>
      <c r="C8023" t="s">
        <v>37</v>
      </c>
      <c r="D8023">
        <v>1000000073</v>
      </c>
      <c r="E8023" t="s">
        <v>101</v>
      </c>
      <c r="F8023" t="s">
        <v>48</v>
      </c>
      <c r="G8023" t="s">
        <v>86</v>
      </c>
      <c r="H8023" s="9">
        <v>8.64</v>
      </c>
      <c r="I8023">
        <f>IF(去年月销量[[#This Row],[月份]]=MONTH(报表日期),1,0)</f>
        <v>0</v>
      </c>
    </row>
    <row r="8024" spans="1:9" x14ac:dyDescent="0.2">
      <c r="A8024">
        <v>12</v>
      </c>
      <c r="B8024" t="s">
        <v>23</v>
      </c>
      <c r="C8024" t="s">
        <v>37</v>
      </c>
      <c r="D8024">
        <v>1000000073</v>
      </c>
      <c r="E8024" t="s">
        <v>101</v>
      </c>
      <c r="F8024" t="s">
        <v>48</v>
      </c>
      <c r="G8024" t="s">
        <v>48</v>
      </c>
      <c r="H8024" s="9">
        <v>505.29600000000005</v>
      </c>
      <c r="I8024">
        <f>IF(去年月销量[[#This Row],[月份]]=MONTH(报表日期),1,0)</f>
        <v>0</v>
      </c>
    </row>
    <row r="8025" spans="1:9" x14ac:dyDescent="0.2">
      <c r="A8025">
        <v>12</v>
      </c>
      <c r="B8025" t="s">
        <v>23</v>
      </c>
      <c r="C8025" t="s">
        <v>37</v>
      </c>
      <c r="D8025">
        <v>1000000073</v>
      </c>
      <c r="E8025" t="s">
        <v>101</v>
      </c>
      <c r="F8025" t="s">
        <v>50</v>
      </c>
      <c r="G8025" t="s">
        <v>74</v>
      </c>
      <c r="H8025" s="9">
        <v>616.80000000000007</v>
      </c>
      <c r="I8025">
        <f>IF(去年月销量[[#This Row],[月份]]=MONTH(报表日期),1,0)</f>
        <v>0</v>
      </c>
    </row>
    <row r="8026" spans="1:9" x14ac:dyDescent="0.2">
      <c r="A8026">
        <v>12</v>
      </c>
      <c r="B8026" t="s">
        <v>23</v>
      </c>
      <c r="C8026" t="s">
        <v>37</v>
      </c>
      <c r="D8026">
        <v>1000000073</v>
      </c>
      <c r="E8026" t="s">
        <v>101</v>
      </c>
      <c r="F8026" t="s">
        <v>58</v>
      </c>
      <c r="G8026" t="s">
        <v>59</v>
      </c>
      <c r="H8026" s="9">
        <v>38.887199999999993</v>
      </c>
      <c r="I8026">
        <f>IF(去年月销量[[#This Row],[月份]]=MONTH(报表日期),1,0)</f>
        <v>0</v>
      </c>
    </row>
    <row r="8027" spans="1:9" x14ac:dyDescent="0.2">
      <c r="A8027">
        <v>12</v>
      </c>
      <c r="B8027" t="s">
        <v>23</v>
      </c>
      <c r="C8027" t="s">
        <v>37</v>
      </c>
      <c r="D8027">
        <v>1000000073</v>
      </c>
      <c r="E8027" t="s">
        <v>101</v>
      </c>
      <c r="F8027" t="s">
        <v>52</v>
      </c>
      <c r="G8027" t="s">
        <v>72</v>
      </c>
      <c r="H8027" s="9">
        <v>21.720000000000002</v>
      </c>
      <c r="I8027">
        <f>IF(去年月销量[[#This Row],[月份]]=MONTH(报表日期),1,0)</f>
        <v>0</v>
      </c>
    </row>
    <row r="8028" spans="1:9" x14ac:dyDescent="0.2">
      <c r="A8028">
        <v>12</v>
      </c>
      <c r="B8028" t="s">
        <v>23</v>
      </c>
      <c r="C8028" t="s">
        <v>37</v>
      </c>
      <c r="D8028">
        <v>1000000073</v>
      </c>
      <c r="E8028" t="s">
        <v>101</v>
      </c>
      <c r="F8028" t="s">
        <v>52</v>
      </c>
      <c r="G8028" t="s">
        <v>85</v>
      </c>
      <c r="H8028" s="9">
        <v>53.879999999999995</v>
      </c>
      <c r="I8028">
        <f>IF(去年月销量[[#This Row],[月份]]=MONTH(报表日期),1,0)</f>
        <v>0</v>
      </c>
    </row>
    <row r="8029" spans="1:9" x14ac:dyDescent="0.2">
      <c r="A8029">
        <v>12</v>
      </c>
      <c r="B8029" t="s">
        <v>23</v>
      </c>
      <c r="C8029" t="s">
        <v>37</v>
      </c>
      <c r="D8029">
        <v>1000000073</v>
      </c>
      <c r="E8029" t="s">
        <v>101</v>
      </c>
      <c r="F8029" t="s">
        <v>44</v>
      </c>
      <c r="G8029" t="s">
        <v>64</v>
      </c>
      <c r="H8029" s="9">
        <v>119.75009790209789</v>
      </c>
      <c r="I8029">
        <f>IF(去年月销量[[#This Row],[月份]]=MONTH(报表日期),1,0)</f>
        <v>0</v>
      </c>
    </row>
    <row r="8030" spans="1:9" x14ac:dyDescent="0.2">
      <c r="A8030">
        <v>12</v>
      </c>
      <c r="B8030" t="s">
        <v>23</v>
      </c>
      <c r="C8030" t="s">
        <v>37</v>
      </c>
      <c r="D8030">
        <v>1000000073</v>
      </c>
      <c r="E8030" t="s">
        <v>101</v>
      </c>
      <c r="F8030" t="s">
        <v>46</v>
      </c>
      <c r="G8030" t="s">
        <v>88</v>
      </c>
      <c r="H8030" s="9">
        <v>707.4144</v>
      </c>
      <c r="I8030">
        <f>IF(去年月销量[[#This Row],[月份]]=MONTH(报表日期),1,0)</f>
        <v>0</v>
      </c>
    </row>
    <row r="8031" spans="1:9" x14ac:dyDescent="0.2">
      <c r="A8031">
        <v>12</v>
      </c>
      <c r="B8031" t="s">
        <v>23</v>
      </c>
      <c r="C8031" t="s">
        <v>37</v>
      </c>
      <c r="D8031">
        <v>1000000073</v>
      </c>
      <c r="E8031" t="s">
        <v>101</v>
      </c>
      <c r="F8031" t="s">
        <v>46</v>
      </c>
      <c r="G8031" t="s">
        <v>47</v>
      </c>
      <c r="H8031" s="9">
        <v>54.832800000000006</v>
      </c>
      <c r="I8031">
        <f>IF(去年月销量[[#This Row],[月份]]=MONTH(报表日期),1,0)</f>
        <v>0</v>
      </c>
    </row>
    <row r="8032" spans="1:9" x14ac:dyDescent="0.2">
      <c r="A8032">
        <v>12</v>
      </c>
      <c r="B8032" t="s">
        <v>23</v>
      </c>
      <c r="C8032" t="s">
        <v>37</v>
      </c>
      <c r="D8032">
        <v>1000000243</v>
      </c>
      <c r="E8032" t="s">
        <v>113</v>
      </c>
      <c r="F8032" t="s">
        <v>48</v>
      </c>
      <c r="G8032" t="s">
        <v>87</v>
      </c>
      <c r="H8032" s="9">
        <v>107.75999999999999</v>
      </c>
      <c r="I8032">
        <f>IF(去年月销量[[#This Row],[月份]]=MONTH(报表日期),1,0)</f>
        <v>0</v>
      </c>
    </row>
    <row r="8033" spans="1:9" x14ac:dyDescent="0.2">
      <c r="A8033">
        <v>12</v>
      </c>
      <c r="B8033" t="s">
        <v>23</v>
      </c>
      <c r="C8033" t="s">
        <v>38</v>
      </c>
      <c r="D8033">
        <v>1000001718</v>
      </c>
      <c r="E8033" t="s">
        <v>130</v>
      </c>
      <c r="F8033" t="s">
        <v>48</v>
      </c>
      <c r="G8033" t="s">
        <v>80</v>
      </c>
      <c r="H8033" s="9">
        <v>7.32</v>
      </c>
      <c r="I8033">
        <f>IF(去年月销量[[#This Row],[月份]]=MONTH(报表日期),1,0)</f>
        <v>0</v>
      </c>
    </row>
    <row r="8034" spans="1:9" x14ac:dyDescent="0.2">
      <c r="A8034">
        <v>12</v>
      </c>
      <c r="B8034" t="s">
        <v>23</v>
      </c>
      <c r="C8034" t="s">
        <v>38</v>
      </c>
      <c r="D8034">
        <v>1000002192</v>
      </c>
      <c r="E8034" t="s">
        <v>107</v>
      </c>
      <c r="F8034" t="s">
        <v>48</v>
      </c>
      <c r="G8034" t="s">
        <v>87</v>
      </c>
      <c r="H8034" s="9">
        <v>97.86</v>
      </c>
      <c r="I8034">
        <f>IF(去年月销量[[#This Row],[月份]]=MONTH(报表日期),1,0)</f>
        <v>0</v>
      </c>
    </row>
    <row r="8035" spans="1:9" x14ac:dyDescent="0.2">
      <c r="A8035">
        <v>12</v>
      </c>
      <c r="B8035" t="s">
        <v>23</v>
      </c>
      <c r="C8035" t="s">
        <v>38</v>
      </c>
      <c r="D8035">
        <v>1000002192</v>
      </c>
      <c r="E8035" t="s">
        <v>107</v>
      </c>
      <c r="F8035" t="s">
        <v>48</v>
      </c>
      <c r="G8035" t="s">
        <v>86</v>
      </c>
      <c r="H8035" s="9">
        <v>4.32</v>
      </c>
      <c r="I8035">
        <f>IF(去年月销量[[#This Row],[月份]]=MONTH(报表日期),1,0)</f>
        <v>0</v>
      </c>
    </row>
    <row r="8036" spans="1:9" x14ac:dyDescent="0.2">
      <c r="A8036">
        <v>12</v>
      </c>
      <c r="B8036" t="s">
        <v>23</v>
      </c>
      <c r="C8036" t="s">
        <v>38</v>
      </c>
      <c r="D8036">
        <v>1000002192</v>
      </c>
      <c r="E8036" t="s">
        <v>107</v>
      </c>
      <c r="F8036" t="s">
        <v>48</v>
      </c>
      <c r="G8036" t="s">
        <v>80</v>
      </c>
      <c r="H8036" s="9">
        <v>4.8600000000000003</v>
      </c>
      <c r="I8036">
        <f>IF(去年月销量[[#This Row],[月份]]=MONTH(报表日期),1,0)</f>
        <v>0</v>
      </c>
    </row>
    <row r="8037" spans="1:9" x14ac:dyDescent="0.2">
      <c r="A8037">
        <v>12</v>
      </c>
      <c r="B8037" t="s">
        <v>23</v>
      </c>
      <c r="C8037" t="s">
        <v>38</v>
      </c>
      <c r="D8037">
        <v>1000002192</v>
      </c>
      <c r="E8037" t="s">
        <v>107</v>
      </c>
      <c r="F8037" t="s">
        <v>48</v>
      </c>
      <c r="G8037" t="s">
        <v>48</v>
      </c>
      <c r="H8037" s="9">
        <v>1882.1880000000001</v>
      </c>
      <c r="I8037">
        <f>IF(去年月销量[[#This Row],[月份]]=MONTH(报表日期),1,0)</f>
        <v>0</v>
      </c>
    </row>
    <row r="8038" spans="1:9" x14ac:dyDescent="0.2">
      <c r="A8038">
        <v>12</v>
      </c>
      <c r="B8038" t="s">
        <v>23</v>
      </c>
      <c r="C8038" t="s">
        <v>38</v>
      </c>
      <c r="D8038">
        <v>1000002192</v>
      </c>
      <c r="E8038" t="s">
        <v>107</v>
      </c>
      <c r="F8038" t="s">
        <v>50</v>
      </c>
      <c r="G8038" t="s">
        <v>74</v>
      </c>
      <c r="H8038" s="9">
        <v>163.98</v>
      </c>
      <c r="I8038">
        <f>IF(去年月销量[[#This Row],[月份]]=MONTH(报表日期),1,0)</f>
        <v>0</v>
      </c>
    </row>
    <row r="8039" spans="1:9" x14ac:dyDescent="0.2">
      <c r="A8039">
        <v>12</v>
      </c>
      <c r="B8039" t="s">
        <v>23</v>
      </c>
      <c r="C8039" t="s">
        <v>38</v>
      </c>
      <c r="D8039">
        <v>1000002192</v>
      </c>
      <c r="E8039" t="s">
        <v>107</v>
      </c>
      <c r="F8039" t="s">
        <v>52</v>
      </c>
      <c r="G8039" t="s">
        <v>72</v>
      </c>
      <c r="H8039" s="9">
        <v>4.32</v>
      </c>
      <c r="I8039">
        <f>IF(去年月销量[[#This Row],[月份]]=MONTH(报表日期),1,0)</f>
        <v>0</v>
      </c>
    </row>
    <row r="8040" spans="1:9" x14ac:dyDescent="0.2">
      <c r="A8040">
        <v>12</v>
      </c>
      <c r="B8040" t="s">
        <v>23</v>
      </c>
      <c r="C8040" t="s">
        <v>38</v>
      </c>
      <c r="D8040">
        <v>1000002192</v>
      </c>
      <c r="E8040" t="s">
        <v>107</v>
      </c>
      <c r="F8040" t="s">
        <v>52</v>
      </c>
      <c r="G8040" t="s">
        <v>85</v>
      </c>
      <c r="H8040" s="9">
        <v>12.24</v>
      </c>
      <c r="I8040">
        <f>IF(去年月销量[[#This Row],[月份]]=MONTH(报表日期),1,0)</f>
        <v>0</v>
      </c>
    </row>
    <row r="8041" spans="1:9" x14ac:dyDescent="0.2">
      <c r="A8041">
        <v>12</v>
      </c>
      <c r="B8041" t="s">
        <v>23</v>
      </c>
      <c r="C8041" t="s">
        <v>38</v>
      </c>
      <c r="D8041">
        <v>1000002306</v>
      </c>
      <c r="E8041" t="s">
        <v>133</v>
      </c>
      <c r="F8041" t="s">
        <v>50</v>
      </c>
      <c r="G8041" t="s">
        <v>51</v>
      </c>
      <c r="H8041" s="9">
        <v>4.8600000000000003</v>
      </c>
      <c r="I8041">
        <f>IF(去年月销量[[#This Row],[月份]]=MONTH(报表日期),1,0)</f>
        <v>0</v>
      </c>
    </row>
    <row r="8042" spans="1:9" x14ac:dyDescent="0.2">
      <c r="A8042">
        <v>12</v>
      </c>
      <c r="B8042" t="s">
        <v>23</v>
      </c>
      <c r="C8042" t="s">
        <v>38</v>
      </c>
      <c r="D8042">
        <v>1000002306</v>
      </c>
      <c r="E8042" t="s">
        <v>133</v>
      </c>
      <c r="F8042" t="s">
        <v>50</v>
      </c>
      <c r="G8042" t="s">
        <v>50</v>
      </c>
      <c r="H8042" s="9">
        <v>14.64</v>
      </c>
      <c r="I8042">
        <f>IF(去年月销量[[#This Row],[月份]]=MONTH(报表日期),1,0)</f>
        <v>0</v>
      </c>
    </row>
    <row r="8043" spans="1:9" x14ac:dyDescent="0.2">
      <c r="A8043">
        <v>12</v>
      </c>
      <c r="B8043" t="s">
        <v>23</v>
      </c>
      <c r="C8043" t="s">
        <v>38</v>
      </c>
      <c r="D8043">
        <v>1000002306</v>
      </c>
      <c r="E8043" t="s">
        <v>133</v>
      </c>
      <c r="F8043" t="s">
        <v>50</v>
      </c>
      <c r="G8043" t="s">
        <v>69</v>
      </c>
      <c r="H8043" s="9">
        <v>67.953222919937218</v>
      </c>
      <c r="I8043">
        <f>IF(去年月销量[[#This Row],[月份]]=MONTH(报表日期),1,0)</f>
        <v>0</v>
      </c>
    </row>
    <row r="8044" spans="1:9" x14ac:dyDescent="0.2">
      <c r="A8044">
        <v>12</v>
      </c>
      <c r="B8044" t="s">
        <v>23</v>
      </c>
      <c r="C8044" t="s">
        <v>38</v>
      </c>
      <c r="D8044">
        <v>1000002306</v>
      </c>
      <c r="E8044" t="s">
        <v>133</v>
      </c>
      <c r="F8044" t="s">
        <v>50</v>
      </c>
      <c r="G8044" t="s">
        <v>69</v>
      </c>
      <c r="H8044" s="9">
        <v>30.206325000000003</v>
      </c>
      <c r="I8044">
        <f>IF(去年月销量[[#This Row],[月份]]=MONTH(报表日期),1,0)</f>
        <v>0</v>
      </c>
    </row>
    <row r="8045" spans="1:9" x14ac:dyDescent="0.2">
      <c r="A8045">
        <v>12</v>
      </c>
      <c r="B8045" t="s">
        <v>23</v>
      </c>
      <c r="C8045" t="s">
        <v>11</v>
      </c>
      <c r="D8045">
        <v>1000000192</v>
      </c>
      <c r="E8045" t="s">
        <v>95</v>
      </c>
      <c r="F8045" t="s">
        <v>48</v>
      </c>
      <c r="G8045" t="s">
        <v>87</v>
      </c>
      <c r="H8045" s="9">
        <v>85.68</v>
      </c>
      <c r="I8045">
        <f>IF(去年月销量[[#This Row],[月份]]=MONTH(报表日期),1,0)</f>
        <v>0</v>
      </c>
    </row>
    <row r="8046" spans="1:9" x14ac:dyDescent="0.2">
      <c r="A8046">
        <v>12</v>
      </c>
      <c r="B8046" t="s">
        <v>23</v>
      </c>
      <c r="C8046" t="s">
        <v>11</v>
      </c>
      <c r="D8046">
        <v>1000000192</v>
      </c>
      <c r="E8046" t="s">
        <v>95</v>
      </c>
      <c r="F8046" t="s">
        <v>48</v>
      </c>
      <c r="G8046" t="s">
        <v>49</v>
      </c>
      <c r="H8046" s="9">
        <v>21.36</v>
      </c>
      <c r="I8046">
        <f>IF(去年月销量[[#This Row],[月份]]=MONTH(报表日期),1,0)</f>
        <v>0</v>
      </c>
    </row>
    <row r="8047" spans="1:9" x14ac:dyDescent="0.2">
      <c r="A8047">
        <v>12</v>
      </c>
      <c r="B8047" t="s">
        <v>23</v>
      </c>
      <c r="C8047" t="s">
        <v>11</v>
      </c>
      <c r="D8047">
        <v>1000000192</v>
      </c>
      <c r="E8047" t="s">
        <v>95</v>
      </c>
      <c r="F8047" t="s">
        <v>48</v>
      </c>
      <c r="G8047" t="s">
        <v>86</v>
      </c>
      <c r="H8047" s="9">
        <v>4.32</v>
      </c>
      <c r="I8047">
        <f>IF(去年月销量[[#This Row],[月份]]=MONTH(报表日期),1,0)</f>
        <v>0</v>
      </c>
    </row>
    <row r="8048" spans="1:9" x14ac:dyDescent="0.2">
      <c r="A8048">
        <v>12</v>
      </c>
      <c r="B8048" t="s">
        <v>23</v>
      </c>
      <c r="C8048" t="s">
        <v>11</v>
      </c>
      <c r="D8048">
        <v>1000000192</v>
      </c>
      <c r="E8048" t="s">
        <v>95</v>
      </c>
      <c r="F8048" t="s">
        <v>48</v>
      </c>
      <c r="G8048" t="s">
        <v>80</v>
      </c>
      <c r="H8048" s="9">
        <v>70.92</v>
      </c>
      <c r="I8048">
        <f>IF(去年月销量[[#This Row],[月份]]=MONTH(报表日期),1,0)</f>
        <v>0</v>
      </c>
    </row>
    <row r="8049" spans="1:9" x14ac:dyDescent="0.2">
      <c r="A8049">
        <v>12</v>
      </c>
      <c r="B8049" t="s">
        <v>23</v>
      </c>
      <c r="C8049" t="s">
        <v>11</v>
      </c>
      <c r="D8049">
        <v>1000000192</v>
      </c>
      <c r="E8049" t="s">
        <v>95</v>
      </c>
      <c r="F8049" t="s">
        <v>58</v>
      </c>
      <c r="G8049" t="s">
        <v>73</v>
      </c>
      <c r="H8049" s="9">
        <v>3.8015999999999996</v>
      </c>
      <c r="I8049">
        <f>IF(去年月销量[[#This Row],[月份]]=MONTH(报表日期),1,0)</f>
        <v>0</v>
      </c>
    </row>
    <row r="8050" spans="1:9" x14ac:dyDescent="0.2">
      <c r="A8050">
        <v>12</v>
      </c>
      <c r="B8050" t="s">
        <v>23</v>
      </c>
      <c r="C8050" t="s">
        <v>11</v>
      </c>
      <c r="D8050">
        <v>1000000192</v>
      </c>
      <c r="E8050" t="s">
        <v>95</v>
      </c>
      <c r="F8050" t="s">
        <v>58</v>
      </c>
      <c r="G8050" t="s">
        <v>76</v>
      </c>
      <c r="H8050" s="9">
        <v>72.230548513986022</v>
      </c>
      <c r="I8050">
        <f>IF(去年月销量[[#This Row],[月份]]=MONTH(报表日期),1,0)</f>
        <v>0</v>
      </c>
    </row>
    <row r="8051" spans="1:9" x14ac:dyDescent="0.2">
      <c r="A8051">
        <v>12</v>
      </c>
      <c r="B8051" t="s">
        <v>23</v>
      </c>
      <c r="C8051" t="s">
        <v>11</v>
      </c>
      <c r="D8051">
        <v>1000000192</v>
      </c>
      <c r="E8051" t="s">
        <v>95</v>
      </c>
      <c r="F8051" t="s">
        <v>48</v>
      </c>
      <c r="G8051" t="s">
        <v>48</v>
      </c>
      <c r="H8051" s="9">
        <v>11.6424</v>
      </c>
      <c r="I8051">
        <f>IF(去年月销量[[#This Row],[月份]]=MONTH(报表日期),1,0)</f>
        <v>0</v>
      </c>
    </row>
    <row r="8052" spans="1:9" x14ac:dyDescent="0.2">
      <c r="A8052">
        <v>12</v>
      </c>
      <c r="B8052" t="s">
        <v>23</v>
      </c>
      <c r="C8052" t="s">
        <v>11</v>
      </c>
      <c r="D8052">
        <v>1000000192</v>
      </c>
      <c r="E8052" t="s">
        <v>95</v>
      </c>
      <c r="F8052" t="s">
        <v>50</v>
      </c>
      <c r="G8052" t="s">
        <v>74</v>
      </c>
      <c r="H8052" s="9">
        <v>46.44</v>
      </c>
      <c r="I8052">
        <f>IF(去年月销量[[#This Row],[月份]]=MONTH(报表日期),1,0)</f>
        <v>0</v>
      </c>
    </row>
    <row r="8053" spans="1:9" x14ac:dyDescent="0.2">
      <c r="A8053">
        <v>12</v>
      </c>
      <c r="B8053" t="s">
        <v>23</v>
      </c>
      <c r="C8053" t="s">
        <v>11</v>
      </c>
      <c r="D8053">
        <v>1000000192</v>
      </c>
      <c r="E8053" t="s">
        <v>95</v>
      </c>
      <c r="F8053" t="s">
        <v>58</v>
      </c>
      <c r="G8053" t="s">
        <v>59</v>
      </c>
      <c r="H8053" s="9">
        <v>8.3159999999999989</v>
      </c>
      <c r="I8053">
        <f>IF(去年月销量[[#This Row],[月份]]=MONTH(报表日期),1,0)</f>
        <v>0</v>
      </c>
    </row>
    <row r="8054" spans="1:9" x14ac:dyDescent="0.2">
      <c r="A8054">
        <v>12</v>
      </c>
      <c r="B8054" t="s">
        <v>23</v>
      </c>
      <c r="C8054" t="s">
        <v>11</v>
      </c>
      <c r="D8054">
        <v>1000000192</v>
      </c>
      <c r="E8054" t="s">
        <v>95</v>
      </c>
      <c r="F8054" t="s">
        <v>52</v>
      </c>
      <c r="G8054" t="s">
        <v>72</v>
      </c>
      <c r="H8054" s="9">
        <v>41.34</v>
      </c>
      <c r="I8054">
        <f>IF(去年月销量[[#This Row],[月份]]=MONTH(报表日期),1,0)</f>
        <v>0</v>
      </c>
    </row>
    <row r="8055" spans="1:9" x14ac:dyDescent="0.2">
      <c r="A8055">
        <v>12</v>
      </c>
      <c r="B8055" t="s">
        <v>23</v>
      </c>
      <c r="C8055" t="s">
        <v>11</v>
      </c>
      <c r="D8055">
        <v>1000000192</v>
      </c>
      <c r="E8055" t="s">
        <v>95</v>
      </c>
      <c r="F8055" t="s">
        <v>52</v>
      </c>
      <c r="G8055" t="s">
        <v>85</v>
      </c>
      <c r="H8055" s="9">
        <v>24.42</v>
      </c>
      <c r="I8055">
        <f>IF(去年月销量[[#This Row],[月份]]=MONTH(报表日期),1,0)</f>
        <v>0</v>
      </c>
    </row>
    <row r="8056" spans="1:9" x14ac:dyDescent="0.2">
      <c r="A8056">
        <v>12</v>
      </c>
      <c r="B8056" t="s">
        <v>23</v>
      </c>
      <c r="C8056" t="s">
        <v>11</v>
      </c>
      <c r="D8056">
        <v>1000000192</v>
      </c>
      <c r="E8056" t="s">
        <v>95</v>
      </c>
      <c r="F8056" t="s">
        <v>52</v>
      </c>
      <c r="G8056" t="s">
        <v>61</v>
      </c>
      <c r="H8056" s="9">
        <v>12.299999999999999</v>
      </c>
      <c r="I8056">
        <f>IF(去年月销量[[#This Row],[月份]]=MONTH(报表日期),1,0)</f>
        <v>0</v>
      </c>
    </row>
    <row r="8057" spans="1:9" x14ac:dyDescent="0.2">
      <c r="A8057">
        <v>12</v>
      </c>
      <c r="B8057" t="s">
        <v>23</v>
      </c>
      <c r="C8057" t="s">
        <v>11</v>
      </c>
      <c r="D8057">
        <v>1000001895</v>
      </c>
      <c r="E8057" t="s">
        <v>122</v>
      </c>
      <c r="F8057" t="s">
        <v>50</v>
      </c>
      <c r="G8057" t="s">
        <v>51</v>
      </c>
      <c r="H8057" s="9">
        <v>29.340000000000003</v>
      </c>
      <c r="I8057">
        <f>IF(去年月销量[[#This Row],[月份]]=MONTH(报表日期),1,0)</f>
        <v>0</v>
      </c>
    </row>
    <row r="8058" spans="1:9" x14ac:dyDescent="0.2">
      <c r="A8058">
        <v>12</v>
      </c>
      <c r="B8058" t="s">
        <v>23</v>
      </c>
      <c r="C8058" t="s">
        <v>11</v>
      </c>
      <c r="D8058">
        <v>1000001895</v>
      </c>
      <c r="E8058" t="s">
        <v>122</v>
      </c>
      <c r="F8058" t="s">
        <v>58</v>
      </c>
      <c r="G8058" t="s">
        <v>76</v>
      </c>
      <c r="H8058" s="9">
        <v>60.959924450549444</v>
      </c>
      <c r="I8058">
        <f>IF(去年月销量[[#This Row],[月份]]=MONTH(报表日期),1,0)</f>
        <v>0</v>
      </c>
    </row>
    <row r="8059" spans="1:9" x14ac:dyDescent="0.2">
      <c r="A8059">
        <v>12</v>
      </c>
      <c r="B8059" t="s">
        <v>23</v>
      </c>
      <c r="C8059" t="s">
        <v>11</v>
      </c>
      <c r="D8059">
        <v>1000003567</v>
      </c>
      <c r="E8059" t="s">
        <v>163</v>
      </c>
      <c r="F8059" t="s">
        <v>48</v>
      </c>
      <c r="G8059" t="s">
        <v>86</v>
      </c>
      <c r="H8059" s="9">
        <v>4.8600000000000003</v>
      </c>
      <c r="I8059">
        <f>IF(去年月销量[[#This Row],[月份]]=MONTH(报表日期),1,0)</f>
        <v>0</v>
      </c>
    </row>
    <row r="8060" spans="1:9" x14ac:dyDescent="0.2">
      <c r="A8060">
        <v>12</v>
      </c>
      <c r="B8060" t="s">
        <v>23</v>
      </c>
      <c r="C8060" t="s">
        <v>11</v>
      </c>
      <c r="D8060">
        <v>1000003567</v>
      </c>
      <c r="E8060" t="s">
        <v>163</v>
      </c>
      <c r="F8060" t="s">
        <v>48</v>
      </c>
      <c r="G8060" t="s">
        <v>80</v>
      </c>
      <c r="H8060" s="9">
        <v>17.099999999999998</v>
      </c>
      <c r="I8060">
        <f>IF(去年月销量[[#This Row],[月份]]=MONTH(报表日期),1,0)</f>
        <v>0</v>
      </c>
    </row>
    <row r="8061" spans="1:9" x14ac:dyDescent="0.2">
      <c r="A8061">
        <v>12</v>
      </c>
      <c r="B8061" t="s">
        <v>23</v>
      </c>
      <c r="C8061" t="s">
        <v>11</v>
      </c>
      <c r="D8061">
        <v>1000003567</v>
      </c>
      <c r="E8061" t="s">
        <v>163</v>
      </c>
      <c r="F8061" t="s">
        <v>58</v>
      </c>
      <c r="G8061" t="s">
        <v>73</v>
      </c>
      <c r="H8061" s="9">
        <v>11.6424</v>
      </c>
      <c r="I8061">
        <f>IF(去年月销量[[#This Row],[月份]]=MONTH(报表日期),1,0)</f>
        <v>0</v>
      </c>
    </row>
    <row r="8062" spans="1:9" x14ac:dyDescent="0.2">
      <c r="A8062">
        <v>12</v>
      </c>
      <c r="B8062" t="s">
        <v>35</v>
      </c>
      <c r="C8062" t="s">
        <v>34</v>
      </c>
      <c r="D8062">
        <v>1000000002</v>
      </c>
      <c r="E8062" t="s">
        <v>98</v>
      </c>
      <c r="F8062" t="s">
        <v>48</v>
      </c>
      <c r="G8062" t="s">
        <v>87</v>
      </c>
      <c r="H8062" s="9">
        <v>31.8</v>
      </c>
      <c r="I8062">
        <f>IF(去年月销量[[#This Row],[月份]]=MONTH(报表日期),1,0)</f>
        <v>0</v>
      </c>
    </row>
    <row r="8063" spans="1:9" x14ac:dyDescent="0.2">
      <c r="A8063">
        <v>12</v>
      </c>
      <c r="B8063" t="s">
        <v>35</v>
      </c>
      <c r="C8063" t="s">
        <v>34</v>
      </c>
      <c r="D8063">
        <v>1000000002</v>
      </c>
      <c r="E8063" t="s">
        <v>98</v>
      </c>
      <c r="F8063" t="s">
        <v>48</v>
      </c>
      <c r="G8063" t="s">
        <v>86</v>
      </c>
      <c r="H8063" s="9">
        <v>10.860000000000001</v>
      </c>
      <c r="I8063">
        <f>IF(去年月销量[[#This Row],[月份]]=MONTH(报表日期),1,0)</f>
        <v>0</v>
      </c>
    </row>
    <row r="8064" spans="1:9" x14ac:dyDescent="0.2">
      <c r="A8064">
        <v>12</v>
      </c>
      <c r="B8064" t="s">
        <v>35</v>
      </c>
      <c r="C8064" t="s">
        <v>34</v>
      </c>
      <c r="D8064">
        <v>1000000002</v>
      </c>
      <c r="E8064" t="s">
        <v>98</v>
      </c>
      <c r="F8064" t="s">
        <v>48</v>
      </c>
      <c r="G8064" t="s">
        <v>80</v>
      </c>
      <c r="H8064" s="9">
        <v>250.74727554347822</v>
      </c>
      <c r="I8064">
        <f>IF(去年月销量[[#This Row],[月份]]=MONTH(报表日期),1,0)</f>
        <v>0</v>
      </c>
    </row>
    <row r="8065" spans="1:9" x14ac:dyDescent="0.2">
      <c r="A8065">
        <v>12</v>
      </c>
      <c r="B8065" t="s">
        <v>35</v>
      </c>
      <c r="C8065" t="s">
        <v>34</v>
      </c>
      <c r="D8065">
        <v>1000000002</v>
      </c>
      <c r="E8065" t="s">
        <v>98</v>
      </c>
      <c r="F8065" t="s">
        <v>48</v>
      </c>
      <c r="G8065" t="s">
        <v>80</v>
      </c>
      <c r="H8065" s="9">
        <v>2.46</v>
      </c>
      <c r="I8065">
        <f>IF(去年月销量[[#This Row],[月份]]=MONTH(报表日期),1,0)</f>
        <v>0</v>
      </c>
    </row>
    <row r="8066" spans="1:9" x14ac:dyDescent="0.2">
      <c r="A8066">
        <v>12</v>
      </c>
      <c r="B8066" t="s">
        <v>35</v>
      </c>
      <c r="C8066" t="s">
        <v>34</v>
      </c>
      <c r="D8066">
        <v>1000000002</v>
      </c>
      <c r="E8066" t="s">
        <v>98</v>
      </c>
      <c r="F8066" t="s">
        <v>58</v>
      </c>
      <c r="G8066" t="s">
        <v>76</v>
      </c>
      <c r="H8066" s="9">
        <v>569.15378131163709</v>
      </c>
      <c r="I8066">
        <f>IF(去年月销量[[#This Row],[月份]]=MONTH(报表日期),1,0)</f>
        <v>0</v>
      </c>
    </row>
    <row r="8067" spans="1:9" x14ac:dyDescent="0.2">
      <c r="A8067">
        <v>12</v>
      </c>
      <c r="B8067" t="s">
        <v>35</v>
      </c>
      <c r="C8067" t="s">
        <v>34</v>
      </c>
      <c r="D8067">
        <v>1000000002</v>
      </c>
      <c r="E8067" t="s">
        <v>98</v>
      </c>
      <c r="F8067" t="s">
        <v>58</v>
      </c>
      <c r="G8067" t="s">
        <v>76</v>
      </c>
      <c r="H8067" s="9">
        <v>22.571924603174601</v>
      </c>
      <c r="I8067">
        <f>IF(去年月销量[[#This Row],[月份]]=MONTH(报表日期),1,0)</f>
        <v>0</v>
      </c>
    </row>
    <row r="8068" spans="1:9" x14ac:dyDescent="0.2">
      <c r="A8068">
        <v>12</v>
      </c>
      <c r="B8068" t="s">
        <v>35</v>
      </c>
      <c r="C8068" t="s">
        <v>34</v>
      </c>
      <c r="D8068">
        <v>1000000002</v>
      </c>
      <c r="E8068" t="s">
        <v>98</v>
      </c>
      <c r="F8068" t="s">
        <v>50</v>
      </c>
      <c r="G8068" t="s">
        <v>69</v>
      </c>
      <c r="H8068" s="9">
        <v>4.1183999999999994</v>
      </c>
      <c r="I8068">
        <f>IF(去年月销量[[#This Row],[月份]]=MONTH(报表日期),1,0)</f>
        <v>0</v>
      </c>
    </row>
    <row r="8069" spans="1:9" x14ac:dyDescent="0.2">
      <c r="A8069">
        <v>12</v>
      </c>
      <c r="B8069" t="s">
        <v>35</v>
      </c>
      <c r="C8069" t="s">
        <v>34</v>
      </c>
      <c r="D8069">
        <v>1000000002</v>
      </c>
      <c r="E8069" t="s">
        <v>98</v>
      </c>
      <c r="F8069" t="s">
        <v>58</v>
      </c>
      <c r="G8069" t="s">
        <v>65</v>
      </c>
      <c r="H8069" s="9">
        <v>8.26</v>
      </c>
      <c r="I8069">
        <f>IF(去年月销量[[#This Row],[月份]]=MONTH(报表日期),1,0)</f>
        <v>0</v>
      </c>
    </row>
    <row r="8070" spans="1:9" x14ac:dyDescent="0.2">
      <c r="A8070">
        <v>12</v>
      </c>
      <c r="B8070" t="s">
        <v>35</v>
      </c>
      <c r="C8070" t="s">
        <v>34</v>
      </c>
      <c r="D8070">
        <v>1000000002</v>
      </c>
      <c r="E8070" t="s">
        <v>98</v>
      </c>
      <c r="F8070" t="s">
        <v>52</v>
      </c>
      <c r="G8070" t="s">
        <v>85</v>
      </c>
      <c r="H8070" s="9">
        <v>36.098849285714287</v>
      </c>
      <c r="I8070">
        <f>IF(去年月销量[[#This Row],[月份]]=MONTH(报表日期),1,0)</f>
        <v>0</v>
      </c>
    </row>
    <row r="8071" spans="1:9" x14ac:dyDescent="0.2">
      <c r="A8071">
        <v>12</v>
      </c>
      <c r="B8071" t="s">
        <v>35</v>
      </c>
      <c r="C8071" t="s">
        <v>34</v>
      </c>
      <c r="D8071">
        <v>1000000002</v>
      </c>
      <c r="E8071" t="s">
        <v>98</v>
      </c>
      <c r="F8071" t="s">
        <v>52</v>
      </c>
      <c r="G8071" t="s">
        <v>62</v>
      </c>
      <c r="H8071" s="9">
        <v>-2.16</v>
      </c>
      <c r="I8071">
        <f>IF(去年月销量[[#This Row],[月份]]=MONTH(报表日期),1,0)</f>
        <v>0</v>
      </c>
    </row>
    <row r="8072" spans="1:9" x14ac:dyDescent="0.2">
      <c r="A8072">
        <v>12</v>
      </c>
      <c r="B8072" t="s">
        <v>35</v>
      </c>
      <c r="C8072" t="s">
        <v>34</v>
      </c>
      <c r="D8072">
        <v>1000000002</v>
      </c>
      <c r="E8072" t="s">
        <v>98</v>
      </c>
      <c r="F8072" t="s">
        <v>52</v>
      </c>
      <c r="G8072" t="s">
        <v>53</v>
      </c>
      <c r="H8072" s="9">
        <v>6.6</v>
      </c>
      <c r="I8072">
        <f>IF(去年月销量[[#This Row],[月份]]=MONTH(报表日期),1,0)</f>
        <v>0</v>
      </c>
    </row>
    <row r="8073" spans="1:9" x14ac:dyDescent="0.2">
      <c r="A8073">
        <v>12</v>
      </c>
      <c r="B8073" t="s">
        <v>35</v>
      </c>
      <c r="C8073" t="s">
        <v>34</v>
      </c>
      <c r="D8073">
        <v>1000000002</v>
      </c>
      <c r="E8073" t="s">
        <v>98</v>
      </c>
      <c r="F8073" t="s">
        <v>52</v>
      </c>
      <c r="G8073" t="s">
        <v>75</v>
      </c>
      <c r="H8073" s="9">
        <v>169.03680000000003</v>
      </c>
      <c r="I8073">
        <f>IF(去年月销量[[#This Row],[月份]]=MONTH(报表日期),1,0)</f>
        <v>0</v>
      </c>
    </row>
    <row r="8074" spans="1:9" x14ac:dyDescent="0.2">
      <c r="A8074">
        <v>12</v>
      </c>
      <c r="B8074" t="s">
        <v>35</v>
      </c>
      <c r="C8074" t="s">
        <v>34</v>
      </c>
      <c r="D8074">
        <v>1000000002</v>
      </c>
      <c r="E8074" t="s">
        <v>98</v>
      </c>
      <c r="F8074" t="s">
        <v>56</v>
      </c>
      <c r="G8074" t="s">
        <v>66</v>
      </c>
      <c r="H8074" s="9">
        <v>12.909449074074073</v>
      </c>
      <c r="I8074">
        <f>IF(去年月销量[[#This Row],[月份]]=MONTH(报表日期),1,0)</f>
        <v>0</v>
      </c>
    </row>
    <row r="8075" spans="1:9" x14ac:dyDescent="0.2">
      <c r="A8075">
        <v>12</v>
      </c>
      <c r="B8075" t="s">
        <v>35</v>
      </c>
      <c r="C8075" t="s">
        <v>34</v>
      </c>
      <c r="D8075">
        <v>1000000002</v>
      </c>
      <c r="E8075" t="s">
        <v>98</v>
      </c>
      <c r="F8075" t="s">
        <v>44</v>
      </c>
      <c r="G8075" t="s">
        <v>55</v>
      </c>
      <c r="H8075" s="9">
        <v>3.36</v>
      </c>
      <c r="I8075">
        <f>IF(去年月销量[[#This Row],[月份]]=MONTH(报表日期),1,0)</f>
        <v>0</v>
      </c>
    </row>
    <row r="8076" spans="1:9" x14ac:dyDescent="0.2">
      <c r="A8076">
        <v>12</v>
      </c>
      <c r="B8076" t="s">
        <v>35</v>
      </c>
      <c r="C8076" t="s">
        <v>34</v>
      </c>
      <c r="D8076">
        <v>1000000002</v>
      </c>
      <c r="E8076" t="s">
        <v>98</v>
      </c>
      <c r="F8076" t="s">
        <v>44</v>
      </c>
      <c r="G8076" t="s">
        <v>81</v>
      </c>
      <c r="H8076" s="9">
        <v>19.799999999999997</v>
      </c>
      <c r="I8076">
        <f>IF(去年月销量[[#This Row],[月份]]=MONTH(报表日期),1,0)</f>
        <v>0</v>
      </c>
    </row>
    <row r="8077" spans="1:9" x14ac:dyDescent="0.2">
      <c r="A8077">
        <v>12</v>
      </c>
      <c r="B8077" t="s">
        <v>35</v>
      </c>
      <c r="C8077" t="s">
        <v>34</v>
      </c>
      <c r="D8077">
        <v>1000000002</v>
      </c>
      <c r="E8077" t="s">
        <v>98</v>
      </c>
      <c r="F8077" t="s">
        <v>44</v>
      </c>
      <c r="G8077" t="s">
        <v>45</v>
      </c>
      <c r="H8077" s="9">
        <v>37.300000000000004</v>
      </c>
      <c r="I8077">
        <f>IF(去年月销量[[#This Row],[月份]]=MONTH(报表日期),1,0)</f>
        <v>0</v>
      </c>
    </row>
    <row r="8078" spans="1:9" x14ac:dyDescent="0.2">
      <c r="A8078">
        <v>12</v>
      </c>
      <c r="B8078" t="s">
        <v>35</v>
      </c>
      <c r="C8078" t="s">
        <v>34</v>
      </c>
      <c r="D8078">
        <v>1000000002</v>
      </c>
      <c r="E8078" t="s">
        <v>98</v>
      </c>
      <c r="F8078" t="s">
        <v>44</v>
      </c>
      <c r="G8078" t="s">
        <v>60</v>
      </c>
      <c r="H8078" s="9">
        <v>3.36</v>
      </c>
      <c r="I8078">
        <f>IF(去年月销量[[#This Row],[月份]]=MONTH(报表日期),1,0)</f>
        <v>0</v>
      </c>
    </row>
    <row r="8079" spans="1:9" x14ac:dyDescent="0.2">
      <c r="A8079">
        <v>12</v>
      </c>
      <c r="B8079" t="s">
        <v>35</v>
      </c>
      <c r="C8079" t="s">
        <v>34</v>
      </c>
      <c r="D8079">
        <v>1000000002</v>
      </c>
      <c r="E8079" t="s">
        <v>98</v>
      </c>
      <c r="F8079" t="s">
        <v>46</v>
      </c>
      <c r="G8079" t="s">
        <v>47</v>
      </c>
      <c r="H8079" s="9">
        <v>317.52600000000001</v>
      </c>
      <c r="I8079">
        <f>IF(去年月销量[[#This Row],[月份]]=MONTH(报表日期),1,0)</f>
        <v>0</v>
      </c>
    </row>
    <row r="8080" spans="1:9" x14ac:dyDescent="0.2">
      <c r="A8080">
        <v>12</v>
      </c>
      <c r="B8080" t="s">
        <v>35</v>
      </c>
      <c r="C8080" t="s">
        <v>34</v>
      </c>
      <c r="D8080">
        <v>1000000070</v>
      </c>
      <c r="E8080" t="s">
        <v>110</v>
      </c>
      <c r="F8080" t="s">
        <v>48</v>
      </c>
      <c r="G8080" t="s">
        <v>87</v>
      </c>
      <c r="H8080" s="9">
        <v>53.879999999999995</v>
      </c>
      <c r="I8080">
        <f>IF(去年月销量[[#This Row],[月份]]=MONTH(报表日期),1,0)</f>
        <v>0</v>
      </c>
    </row>
    <row r="8081" spans="1:9" x14ac:dyDescent="0.2">
      <c r="A8081">
        <v>12</v>
      </c>
      <c r="B8081" t="s">
        <v>35</v>
      </c>
      <c r="C8081" t="s">
        <v>34</v>
      </c>
      <c r="D8081">
        <v>1000000070</v>
      </c>
      <c r="E8081" t="s">
        <v>110</v>
      </c>
      <c r="F8081" t="s">
        <v>50</v>
      </c>
      <c r="G8081" t="s">
        <v>51</v>
      </c>
      <c r="H8081" s="9">
        <v>31.363199999999996</v>
      </c>
      <c r="I8081">
        <f>IF(去年月销量[[#This Row],[月份]]=MONTH(报表日期),1,0)</f>
        <v>0</v>
      </c>
    </row>
    <row r="8082" spans="1:9" x14ac:dyDescent="0.2">
      <c r="A8082">
        <v>12</v>
      </c>
      <c r="B8082" t="s">
        <v>35</v>
      </c>
      <c r="C8082" t="s">
        <v>34</v>
      </c>
      <c r="D8082">
        <v>1000000070</v>
      </c>
      <c r="E8082" t="s">
        <v>110</v>
      </c>
      <c r="F8082" t="s">
        <v>48</v>
      </c>
      <c r="G8082" t="s">
        <v>80</v>
      </c>
      <c r="H8082" s="9">
        <v>31.800000000000004</v>
      </c>
      <c r="I8082">
        <f>IF(去年月销量[[#This Row],[月份]]=MONTH(报表日期),1,0)</f>
        <v>0</v>
      </c>
    </row>
    <row r="8083" spans="1:9" x14ac:dyDescent="0.2">
      <c r="A8083">
        <v>12</v>
      </c>
      <c r="B8083" t="s">
        <v>35</v>
      </c>
      <c r="C8083" t="s">
        <v>34</v>
      </c>
      <c r="D8083">
        <v>1000000070</v>
      </c>
      <c r="E8083" t="s">
        <v>110</v>
      </c>
      <c r="F8083" t="s">
        <v>48</v>
      </c>
      <c r="G8083" t="s">
        <v>48</v>
      </c>
      <c r="H8083" s="9">
        <v>747.01440000000002</v>
      </c>
      <c r="I8083">
        <f>IF(去年月销量[[#This Row],[月份]]=MONTH(报表日期),1,0)</f>
        <v>0</v>
      </c>
    </row>
    <row r="8084" spans="1:9" x14ac:dyDescent="0.2">
      <c r="A8084">
        <v>12</v>
      </c>
      <c r="B8084" t="s">
        <v>35</v>
      </c>
      <c r="C8084" t="s">
        <v>34</v>
      </c>
      <c r="D8084">
        <v>1000000070</v>
      </c>
      <c r="E8084" t="s">
        <v>110</v>
      </c>
      <c r="F8084" t="s">
        <v>50</v>
      </c>
      <c r="G8084" t="s">
        <v>74</v>
      </c>
      <c r="H8084" s="9">
        <v>215.51999999999998</v>
      </c>
      <c r="I8084">
        <f>IF(去年月销量[[#This Row],[月份]]=MONTH(报表日期),1,0)</f>
        <v>0</v>
      </c>
    </row>
    <row r="8085" spans="1:9" x14ac:dyDescent="0.2">
      <c r="A8085">
        <v>12</v>
      </c>
      <c r="B8085" t="s">
        <v>35</v>
      </c>
      <c r="C8085" t="s">
        <v>34</v>
      </c>
      <c r="D8085">
        <v>1000000070</v>
      </c>
      <c r="E8085" t="s">
        <v>110</v>
      </c>
      <c r="F8085" t="s">
        <v>58</v>
      </c>
      <c r="G8085" t="s">
        <v>59</v>
      </c>
      <c r="H8085" s="9">
        <v>182.08080000000001</v>
      </c>
      <c r="I8085">
        <f>IF(去年月销量[[#This Row],[月份]]=MONTH(报表日期),1,0)</f>
        <v>0</v>
      </c>
    </row>
    <row r="8086" spans="1:9" x14ac:dyDescent="0.2">
      <c r="A8086">
        <v>12</v>
      </c>
      <c r="B8086" t="s">
        <v>35</v>
      </c>
      <c r="C8086" t="s">
        <v>34</v>
      </c>
      <c r="D8086">
        <v>1000000070</v>
      </c>
      <c r="E8086" t="s">
        <v>110</v>
      </c>
      <c r="F8086" t="s">
        <v>52</v>
      </c>
      <c r="G8086" t="s">
        <v>72</v>
      </c>
      <c r="H8086" s="9">
        <v>19.560000000000002</v>
      </c>
      <c r="I8086">
        <f>IF(去年月销量[[#This Row],[月份]]=MONTH(报表日期),1,0)</f>
        <v>0</v>
      </c>
    </row>
    <row r="8087" spans="1:9" x14ac:dyDescent="0.2">
      <c r="A8087">
        <v>12</v>
      </c>
      <c r="B8087" t="s">
        <v>35</v>
      </c>
      <c r="C8087" t="s">
        <v>34</v>
      </c>
      <c r="D8087">
        <v>1000000070</v>
      </c>
      <c r="E8087" t="s">
        <v>110</v>
      </c>
      <c r="F8087" t="s">
        <v>52</v>
      </c>
      <c r="G8087" t="s">
        <v>75</v>
      </c>
      <c r="H8087" s="9">
        <v>17.806800000000003</v>
      </c>
      <c r="I8087">
        <f>IF(去年月销量[[#This Row],[月份]]=MONTH(报表日期),1,0)</f>
        <v>0</v>
      </c>
    </row>
    <row r="8088" spans="1:9" x14ac:dyDescent="0.2">
      <c r="A8088">
        <v>12</v>
      </c>
      <c r="B8088" t="s">
        <v>35</v>
      </c>
      <c r="C8088" t="s">
        <v>34</v>
      </c>
      <c r="D8088">
        <v>1000000070</v>
      </c>
      <c r="E8088" t="s">
        <v>110</v>
      </c>
      <c r="F8088" t="s">
        <v>46</v>
      </c>
      <c r="G8088" t="s">
        <v>88</v>
      </c>
      <c r="H8088" s="9">
        <v>1313.7696000000001</v>
      </c>
      <c r="I8088">
        <f>IF(去年月销量[[#This Row],[月份]]=MONTH(报表日期),1,0)</f>
        <v>0</v>
      </c>
    </row>
    <row r="8089" spans="1:9" x14ac:dyDescent="0.2">
      <c r="A8089">
        <v>12</v>
      </c>
      <c r="B8089" t="s">
        <v>35</v>
      </c>
      <c r="C8089" t="s">
        <v>34</v>
      </c>
      <c r="D8089">
        <v>1000000070</v>
      </c>
      <c r="E8089" t="s">
        <v>110</v>
      </c>
      <c r="F8089" t="s">
        <v>46</v>
      </c>
      <c r="G8089" t="s">
        <v>47</v>
      </c>
      <c r="H8089" s="9">
        <v>38.346000000000004</v>
      </c>
      <c r="I8089">
        <f>IF(去年月销量[[#This Row],[月份]]=MONTH(报表日期),1,0)</f>
        <v>0</v>
      </c>
    </row>
    <row r="8090" spans="1:9" x14ac:dyDescent="0.2">
      <c r="A8090">
        <v>12</v>
      </c>
      <c r="B8090" t="s">
        <v>35</v>
      </c>
      <c r="C8090" t="s">
        <v>34</v>
      </c>
      <c r="D8090">
        <v>1000000444</v>
      </c>
      <c r="E8090" t="s">
        <v>131</v>
      </c>
      <c r="F8090" t="s">
        <v>50</v>
      </c>
      <c r="G8090" t="s">
        <v>51</v>
      </c>
      <c r="H8090" s="9">
        <v>14.64</v>
      </c>
      <c r="I8090">
        <f>IF(去年月销量[[#This Row],[月份]]=MONTH(报表日期),1,0)</f>
        <v>0</v>
      </c>
    </row>
    <row r="8091" spans="1:9" x14ac:dyDescent="0.2">
      <c r="A8091">
        <v>12</v>
      </c>
      <c r="B8091" t="s">
        <v>35</v>
      </c>
      <c r="C8091" t="s">
        <v>34</v>
      </c>
      <c r="D8091">
        <v>1000000444</v>
      </c>
      <c r="E8091" t="s">
        <v>131</v>
      </c>
      <c r="F8091" t="s">
        <v>50</v>
      </c>
      <c r="G8091" t="s">
        <v>74</v>
      </c>
      <c r="H8091" s="9">
        <v>14.64</v>
      </c>
      <c r="I8091">
        <f>IF(去年月销量[[#This Row],[月份]]=MONTH(报表日期),1,0)</f>
        <v>0</v>
      </c>
    </row>
    <row r="8092" spans="1:9" x14ac:dyDescent="0.2">
      <c r="A8092">
        <v>12</v>
      </c>
      <c r="B8092" t="s">
        <v>35</v>
      </c>
      <c r="C8092" t="s">
        <v>34</v>
      </c>
      <c r="D8092">
        <v>1000000444</v>
      </c>
      <c r="E8092" t="s">
        <v>131</v>
      </c>
      <c r="F8092" t="s">
        <v>52</v>
      </c>
      <c r="G8092" t="s">
        <v>72</v>
      </c>
      <c r="H8092" s="9">
        <v>2.16</v>
      </c>
      <c r="I8092">
        <f>IF(去年月销量[[#This Row],[月份]]=MONTH(报表日期),1,0)</f>
        <v>0</v>
      </c>
    </row>
    <row r="8093" spans="1:9" x14ac:dyDescent="0.2">
      <c r="A8093">
        <v>12</v>
      </c>
      <c r="B8093" t="s">
        <v>35</v>
      </c>
      <c r="C8093" t="s">
        <v>34</v>
      </c>
      <c r="D8093">
        <v>1000001559</v>
      </c>
      <c r="E8093" t="s">
        <v>103</v>
      </c>
      <c r="F8093" t="s">
        <v>50</v>
      </c>
      <c r="G8093" t="s">
        <v>69</v>
      </c>
      <c r="H8093" s="9">
        <v>33.501599999999996</v>
      </c>
      <c r="I8093">
        <f>IF(去年月销量[[#This Row],[月份]]=MONTH(报表日期),1,0)</f>
        <v>0</v>
      </c>
    </row>
    <row r="8094" spans="1:9" x14ac:dyDescent="0.2">
      <c r="A8094">
        <v>12</v>
      </c>
      <c r="B8094" t="s">
        <v>35</v>
      </c>
      <c r="C8094" t="s">
        <v>34</v>
      </c>
      <c r="D8094">
        <v>1000001559</v>
      </c>
      <c r="E8094" t="s">
        <v>103</v>
      </c>
      <c r="F8094" t="s">
        <v>52</v>
      </c>
      <c r="G8094" t="s">
        <v>85</v>
      </c>
      <c r="H8094" s="9">
        <v>119.79397767857142</v>
      </c>
      <c r="I8094">
        <f>IF(去年月销量[[#This Row],[月份]]=MONTH(报表日期),1,0)</f>
        <v>0</v>
      </c>
    </row>
    <row r="8095" spans="1:9" x14ac:dyDescent="0.2">
      <c r="A8095">
        <v>12</v>
      </c>
      <c r="B8095" t="s">
        <v>19</v>
      </c>
      <c r="C8095" t="s">
        <v>5</v>
      </c>
      <c r="D8095">
        <v>1000001441</v>
      </c>
      <c r="E8095" t="s">
        <v>93</v>
      </c>
      <c r="F8095" t="s">
        <v>48</v>
      </c>
      <c r="G8095" t="s">
        <v>87</v>
      </c>
      <c r="H8095" s="9">
        <v>195.89999999999998</v>
      </c>
      <c r="I8095">
        <f>IF(去年月销量[[#This Row],[月份]]=MONTH(报表日期),1,0)</f>
        <v>0</v>
      </c>
    </row>
    <row r="8096" spans="1:9" x14ac:dyDescent="0.2">
      <c r="A8096">
        <v>12</v>
      </c>
      <c r="B8096" t="s">
        <v>19</v>
      </c>
      <c r="C8096" t="s">
        <v>5</v>
      </c>
      <c r="D8096">
        <v>1000001441</v>
      </c>
      <c r="E8096" t="s">
        <v>93</v>
      </c>
      <c r="F8096" t="s">
        <v>48</v>
      </c>
      <c r="G8096" t="s">
        <v>87</v>
      </c>
      <c r="H8096" s="9">
        <v>8.0240000000000009</v>
      </c>
      <c r="I8096">
        <f>IF(去年月销量[[#This Row],[月份]]=MONTH(报表日期),1,0)</f>
        <v>0</v>
      </c>
    </row>
    <row r="8097" spans="1:9" x14ac:dyDescent="0.2">
      <c r="A8097">
        <v>12</v>
      </c>
      <c r="B8097" t="s">
        <v>19</v>
      </c>
      <c r="C8097" t="s">
        <v>5</v>
      </c>
      <c r="D8097">
        <v>1000001441</v>
      </c>
      <c r="E8097" t="s">
        <v>93</v>
      </c>
      <c r="F8097" t="s">
        <v>48</v>
      </c>
      <c r="G8097" t="s">
        <v>49</v>
      </c>
      <c r="H8097" s="9">
        <v>3.4755333333333338</v>
      </c>
      <c r="I8097">
        <f>IF(去年月销量[[#This Row],[月份]]=MONTH(报表日期),1,0)</f>
        <v>0</v>
      </c>
    </row>
    <row r="8098" spans="1:9" x14ac:dyDescent="0.2">
      <c r="A8098">
        <v>12</v>
      </c>
      <c r="B8098" t="s">
        <v>19</v>
      </c>
      <c r="C8098" t="s">
        <v>5</v>
      </c>
      <c r="D8098">
        <v>1000001441</v>
      </c>
      <c r="E8098" t="s">
        <v>93</v>
      </c>
      <c r="F8098" t="s">
        <v>50</v>
      </c>
      <c r="G8098" t="s">
        <v>51</v>
      </c>
      <c r="H8098" s="9">
        <v>3.81</v>
      </c>
      <c r="I8098">
        <f>IF(去年月销量[[#This Row],[月份]]=MONTH(报表日期),1,0)</f>
        <v>0</v>
      </c>
    </row>
    <row r="8099" spans="1:9" x14ac:dyDescent="0.2">
      <c r="A8099">
        <v>12</v>
      </c>
      <c r="B8099" t="s">
        <v>19</v>
      </c>
      <c r="C8099" t="s">
        <v>5</v>
      </c>
      <c r="D8099">
        <v>1000001441</v>
      </c>
      <c r="E8099" t="s">
        <v>93</v>
      </c>
      <c r="F8099" t="s">
        <v>48</v>
      </c>
      <c r="G8099" t="s">
        <v>86</v>
      </c>
      <c r="H8099" s="9">
        <v>4.32</v>
      </c>
      <c r="I8099">
        <f>IF(去年月销量[[#This Row],[月份]]=MONTH(报表日期),1,0)</f>
        <v>0</v>
      </c>
    </row>
    <row r="8100" spans="1:9" x14ac:dyDescent="0.2">
      <c r="A8100">
        <v>12</v>
      </c>
      <c r="B8100" t="s">
        <v>19</v>
      </c>
      <c r="C8100" t="s">
        <v>5</v>
      </c>
      <c r="D8100">
        <v>1000001441</v>
      </c>
      <c r="E8100" t="s">
        <v>93</v>
      </c>
      <c r="F8100" t="s">
        <v>48</v>
      </c>
      <c r="G8100" t="s">
        <v>86</v>
      </c>
      <c r="H8100" s="9">
        <v>1.6337166666666667</v>
      </c>
      <c r="I8100">
        <f>IF(去年月销量[[#This Row],[月份]]=MONTH(报表日期),1,0)</f>
        <v>0</v>
      </c>
    </row>
    <row r="8101" spans="1:9" x14ac:dyDescent="0.2">
      <c r="A8101">
        <v>12</v>
      </c>
      <c r="B8101" t="s">
        <v>19</v>
      </c>
      <c r="C8101" t="s">
        <v>5</v>
      </c>
      <c r="D8101">
        <v>1000001441</v>
      </c>
      <c r="E8101" t="s">
        <v>93</v>
      </c>
      <c r="F8101" t="s">
        <v>48</v>
      </c>
      <c r="G8101" t="s">
        <v>80</v>
      </c>
      <c r="H8101" s="9">
        <v>9.84</v>
      </c>
      <c r="I8101">
        <f>IF(去年月销量[[#This Row],[月份]]=MONTH(报表日期),1,0)</f>
        <v>0</v>
      </c>
    </row>
    <row r="8102" spans="1:9" x14ac:dyDescent="0.2">
      <c r="A8102">
        <v>12</v>
      </c>
      <c r="B8102" t="s">
        <v>19</v>
      </c>
      <c r="C8102" t="s">
        <v>5</v>
      </c>
      <c r="D8102">
        <v>1000001441</v>
      </c>
      <c r="E8102" t="s">
        <v>93</v>
      </c>
      <c r="F8102" t="s">
        <v>58</v>
      </c>
      <c r="G8102" t="s">
        <v>73</v>
      </c>
      <c r="H8102" s="9">
        <v>8.4552680672268909</v>
      </c>
      <c r="I8102">
        <f>IF(去年月销量[[#This Row],[月份]]=MONTH(报表日期),1,0)</f>
        <v>0</v>
      </c>
    </row>
    <row r="8103" spans="1:9" x14ac:dyDescent="0.2">
      <c r="A8103">
        <v>12</v>
      </c>
      <c r="B8103" t="s">
        <v>19</v>
      </c>
      <c r="C8103" t="s">
        <v>5</v>
      </c>
      <c r="D8103">
        <v>1000001441</v>
      </c>
      <c r="E8103" t="s">
        <v>93</v>
      </c>
      <c r="F8103" t="s">
        <v>58</v>
      </c>
      <c r="G8103" t="s">
        <v>73</v>
      </c>
      <c r="H8103" s="9">
        <v>14.069999999999997</v>
      </c>
      <c r="I8103">
        <f>IF(去年月销量[[#This Row],[月份]]=MONTH(报表日期),1,0)</f>
        <v>0</v>
      </c>
    </row>
    <row r="8104" spans="1:9" x14ac:dyDescent="0.2">
      <c r="A8104">
        <v>12</v>
      </c>
      <c r="B8104" t="s">
        <v>19</v>
      </c>
      <c r="C8104" t="s">
        <v>5</v>
      </c>
      <c r="D8104">
        <v>1000001441</v>
      </c>
      <c r="E8104" t="s">
        <v>93</v>
      </c>
      <c r="F8104" t="s">
        <v>58</v>
      </c>
      <c r="G8104" t="s">
        <v>76</v>
      </c>
      <c r="H8104" s="9">
        <v>7.0793333333333335</v>
      </c>
      <c r="I8104">
        <f>IF(去年月销量[[#This Row],[月份]]=MONTH(报表日期),1,0)</f>
        <v>0</v>
      </c>
    </row>
    <row r="8105" spans="1:9" x14ac:dyDescent="0.2">
      <c r="A8105">
        <v>12</v>
      </c>
      <c r="B8105" t="s">
        <v>19</v>
      </c>
      <c r="C8105" t="s">
        <v>5</v>
      </c>
      <c r="D8105">
        <v>1000001441</v>
      </c>
      <c r="E8105" t="s">
        <v>93</v>
      </c>
      <c r="F8105" t="s">
        <v>58</v>
      </c>
      <c r="G8105" t="s">
        <v>76</v>
      </c>
      <c r="H8105" s="9">
        <v>8.9496000000000002</v>
      </c>
      <c r="I8105">
        <f>IF(去年月销量[[#This Row],[月份]]=MONTH(报表日期),1,0)</f>
        <v>0</v>
      </c>
    </row>
    <row r="8106" spans="1:9" x14ac:dyDescent="0.2">
      <c r="A8106">
        <v>12</v>
      </c>
      <c r="B8106" t="s">
        <v>19</v>
      </c>
      <c r="C8106" t="s">
        <v>5</v>
      </c>
      <c r="D8106">
        <v>1000001441</v>
      </c>
      <c r="E8106" t="s">
        <v>93</v>
      </c>
      <c r="F8106" t="s">
        <v>48</v>
      </c>
      <c r="G8106" t="s">
        <v>48</v>
      </c>
      <c r="H8106" s="9">
        <v>0.47520000000000007</v>
      </c>
      <c r="I8106">
        <f>IF(去年月销量[[#This Row],[月份]]=MONTH(报表日期),1,0)</f>
        <v>0</v>
      </c>
    </row>
    <row r="8107" spans="1:9" x14ac:dyDescent="0.2">
      <c r="A8107">
        <v>12</v>
      </c>
      <c r="B8107" t="s">
        <v>19</v>
      </c>
      <c r="C8107" t="s">
        <v>5</v>
      </c>
      <c r="D8107">
        <v>1000001441</v>
      </c>
      <c r="E8107" t="s">
        <v>93</v>
      </c>
      <c r="F8107" t="s">
        <v>50</v>
      </c>
      <c r="G8107" t="s">
        <v>74</v>
      </c>
      <c r="H8107" s="9">
        <v>7.9099830539830531</v>
      </c>
      <c r="I8107">
        <f>IF(去年月销量[[#This Row],[月份]]=MONTH(报表日期),1,0)</f>
        <v>0</v>
      </c>
    </row>
    <row r="8108" spans="1:9" x14ac:dyDescent="0.2">
      <c r="A8108">
        <v>12</v>
      </c>
      <c r="B8108" t="s">
        <v>19</v>
      </c>
      <c r="C8108" t="s">
        <v>5</v>
      </c>
      <c r="D8108">
        <v>1000001441</v>
      </c>
      <c r="E8108" t="s">
        <v>93</v>
      </c>
      <c r="F8108" t="s">
        <v>50</v>
      </c>
      <c r="G8108" t="s">
        <v>74</v>
      </c>
      <c r="H8108" s="9">
        <v>47.82</v>
      </c>
      <c r="I8108">
        <f>IF(去年月销量[[#This Row],[月份]]=MONTH(报表日期),1,0)</f>
        <v>0</v>
      </c>
    </row>
    <row r="8109" spans="1:9" x14ac:dyDescent="0.2">
      <c r="A8109">
        <v>12</v>
      </c>
      <c r="B8109" t="s">
        <v>19</v>
      </c>
      <c r="C8109" t="s">
        <v>5</v>
      </c>
      <c r="D8109">
        <v>1000001441</v>
      </c>
      <c r="E8109" t="s">
        <v>93</v>
      </c>
      <c r="F8109" t="s">
        <v>58</v>
      </c>
      <c r="G8109" t="s">
        <v>59</v>
      </c>
      <c r="H8109" s="9">
        <v>44.669120445344134</v>
      </c>
      <c r="I8109">
        <f>IF(去年月销量[[#This Row],[月份]]=MONTH(报表日期),1,0)</f>
        <v>0</v>
      </c>
    </row>
    <row r="8110" spans="1:9" x14ac:dyDescent="0.2">
      <c r="A8110">
        <v>12</v>
      </c>
      <c r="B8110" t="s">
        <v>19</v>
      </c>
      <c r="C8110" t="s">
        <v>5</v>
      </c>
      <c r="D8110">
        <v>1000001441</v>
      </c>
      <c r="E8110" t="s">
        <v>93</v>
      </c>
      <c r="F8110" t="s">
        <v>58</v>
      </c>
      <c r="G8110" t="s">
        <v>59</v>
      </c>
      <c r="H8110" s="9">
        <v>6.0499999999999989</v>
      </c>
      <c r="I8110">
        <f>IF(去年月销量[[#This Row],[月份]]=MONTH(报表日期),1,0)</f>
        <v>0</v>
      </c>
    </row>
    <row r="8111" spans="1:9" x14ac:dyDescent="0.2">
      <c r="A8111">
        <v>12</v>
      </c>
      <c r="B8111" t="s">
        <v>19</v>
      </c>
      <c r="C8111" t="s">
        <v>5</v>
      </c>
      <c r="D8111">
        <v>1000001441</v>
      </c>
      <c r="E8111" t="s">
        <v>93</v>
      </c>
      <c r="F8111" t="s">
        <v>58</v>
      </c>
      <c r="G8111" t="s">
        <v>71</v>
      </c>
      <c r="H8111" s="9">
        <v>37.461449201277951</v>
      </c>
      <c r="I8111">
        <f>IF(去年月销量[[#This Row],[月份]]=MONTH(报表日期),1,0)</f>
        <v>0</v>
      </c>
    </row>
    <row r="8112" spans="1:9" x14ac:dyDescent="0.2">
      <c r="A8112">
        <v>12</v>
      </c>
      <c r="B8112" t="s">
        <v>19</v>
      </c>
      <c r="C8112" t="s">
        <v>5</v>
      </c>
      <c r="D8112">
        <v>1000001441</v>
      </c>
      <c r="E8112" t="s">
        <v>93</v>
      </c>
      <c r="F8112" t="s">
        <v>58</v>
      </c>
      <c r="G8112" t="s">
        <v>65</v>
      </c>
      <c r="H8112" s="9">
        <v>274.26</v>
      </c>
      <c r="I8112">
        <f>IF(去年月销量[[#This Row],[月份]]=MONTH(报表日期),1,0)</f>
        <v>0</v>
      </c>
    </row>
    <row r="8113" spans="1:9" x14ac:dyDescent="0.2">
      <c r="A8113">
        <v>12</v>
      </c>
      <c r="B8113" t="s">
        <v>19</v>
      </c>
      <c r="C8113" t="s">
        <v>5</v>
      </c>
      <c r="D8113">
        <v>1000001441</v>
      </c>
      <c r="E8113" t="s">
        <v>93</v>
      </c>
      <c r="F8113" t="s">
        <v>52</v>
      </c>
      <c r="G8113" t="s">
        <v>61</v>
      </c>
      <c r="H8113" s="9">
        <v>144.78</v>
      </c>
      <c r="I8113">
        <f>IF(去年月销量[[#This Row],[月份]]=MONTH(报表日期),1,0)</f>
        <v>0</v>
      </c>
    </row>
    <row r="8114" spans="1:9" x14ac:dyDescent="0.2">
      <c r="A8114">
        <v>12</v>
      </c>
      <c r="B8114" t="s">
        <v>19</v>
      </c>
      <c r="C8114" t="s">
        <v>5</v>
      </c>
      <c r="D8114">
        <v>1000001441</v>
      </c>
      <c r="E8114" t="s">
        <v>93</v>
      </c>
      <c r="F8114" t="s">
        <v>52</v>
      </c>
      <c r="G8114" t="s">
        <v>62</v>
      </c>
      <c r="H8114" s="9">
        <v>4.32</v>
      </c>
      <c r="I8114">
        <f>IF(去年月销量[[#This Row],[月份]]=MONTH(报表日期),1,0)</f>
        <v>0</v>
      </c>
    </row>
    <row r="8115" spans="1:9" x14ac:dyDescent="0.2">
      <c r="A8115">
        <v>12</v>
      </c>
      <c r="B8115" t="s">
        <v>19</v>
      </c>
      <c r="C8115" t="s">
        <v>5</v>
      </c>
      <c r="D8115">
        <v>1000001441</v>
      </c>
      <c r="E8115" t="s">
        <v>93</v>
      </c>
      <c r="F8115" t="s">
        <v>56</v>
      </c>
      <c r="G8115" t="s">
        <v>66</v>
      </c>
      <c r="H8115" s="9">
        <v>0.55469999999999997</v>
      </c>
      <c r="I8115">
        <f>IF(去年月销量[[#This Row],[月份]]=MONTH(报表日期),1,0)</f>
        <v>0</v>
      </c>
    </row>
    <row r="8116" spans="1:9" x14ac:dyDescent="0.2">
      <c r="A8116">
        <v>12</v>
      </c>
      <c r="B8116" t="s">
        <v>19</v>
      </c>
      <c r="C8116" t="s">
        <v>5</v>
      </c>
      <c r="D8116">
        <v>1000001441</v>
      </c>
      <c r="E8116" t="s">
        <v>93</v>
      </c>
      <c r="F8116" t="s">
        <v>44</v>
      </c>
      <c r="G8116" t="s">
        <v>79</v>
      </c>
      <c r="H8116" s="9">
        <v>14.6</v>
      </c>
      <c r="I8116">
        <f>IF(去年月销量[[#This Row],[月份]]=MONTH(报表日期),1,0)</f>
        <v>0</v>
      </c>
    </row>
    <row r="8117" spans="1:9" x14ac:dyDescent="0.2">
      <c r="A8117">
        <v>12</v>
      </c>
      <c r="B8117" t="s">
        <v>19</v>
      </c>
      <c r="C8117" t="s">
        <v>5</v>
      </c>
      <c r="D8117">
        <v>1000001441</v>
      </c>
      <c r="E8117" t="s">
        <v>93</v>
      </c>
      <c r="F8117" t="s">
        <v>44</v>
      </c>
      <c r="G8117" t="s">
        <v>83</v>
      </c>
      <c r="H8117" s="9">
        <v>1.2113333333333334</v>
      </c>
      <c r="I8117">
        <f>IF(去年月销量[[#This Row],[月份]]=MONTH(报表日期),1,0)</f>
        <v>0</v>
      </c>
    </row>
    <row r="8118" spans="1:9" x14ac:dyDescent="0.2">
      <c r="A8118">
        <v>12</v>
      </c>
      <c r="B8118" t="s">
        <v>19</v>
      </c>
      <c r="C8118" t="s">
        <v>5</v>
      </c>
      <c r="D8118">
        <v>1000001441</v>
      </c>
      <c r="E8118" t="s">
        <v>93</v>
      </c>
      <c r="F8118" t="s">
        <v>44</v>
      </c>
      <c r="G8118" t="s">
        <v>81</v>
      </c>
      <c r="H8118" s="9">
        <v>3.4800000000000004</v>
      </c>
      <c r="I8118">
        <f>IF(去年月销量[[#This Row],[月份]]=MONTH(报表日期),1,0)</f>
        <v>0</v>
      </c>
    </row>
    <row r="8119" spans="1:9" x14ac:dyDescent="0.2">
      <c r="A8119">
        <v>12</v>
      </c>
      <c r="B8119" t="s">
        <v>19</v>
      </c>
      <c r="C8119" t="s">
        <v>5</v>
      </c>
      <c r="D8119">
        <v>1000001441</v>
      </c>
      <c r="E8119" t="s">
        <v>93</v>
      </c>
      <c r="F8119" t="s">
        <v>44</v>
      </c>
      <c r="G8119" t="s">
        <v>45</v>
      </c>
      <c r="H8119" s="9">
        <v>3.12</v>
      </c>
      <c r="I8119">
        <f>IF(去年月销量[[#This Row],[月份]]=MONTH(报表日期),1,0)</f>
        <v>0</v>
      </c>
    </row>
    <row r="8120" spans="1:9" x14ac:dyDescent="0.2">
      <c r="A8120">
        <v>12</v>
      </c>
      <c r="B8120" t="s">
        <v>19</v>
      </c>
      <c r="C8120" t="s">
        <v>5</v>
      </c>
      <c r="D8120">
        <v>1000001441</v>
      </c>
      <c r="E8120" t="s">
        <v>93</v>
      </c>
      <c r="F8120" t="s">
        <v>44</v>
      </c>
      <c r="G8120" t="s">
        <v>45</v>
      </c>
      <c r="H8120" s="9">
        <v>12.120000000000001</v>
      </c>
      <c r="I8120">
        <f>IF(去年月销量[[#This Row],[月份]]=MONTH(报表日期),1,0)</f>
        <v>0</v>
      </c>
    </row>
    <row r="8121" spans="1:9" x14ac:dyDescent="0.2">
      <c r="A8121">
        <v>12</v>
      </c>
      <c r="B8121" t="s">
        <v>19</v>
      </c>
      <c r="C8121" t="s">
        <v>5</v>
      </c>
      <c r="D8121">
        <v>1000001441</v>
      </c>
      <c r="E8121" t="s">
        <v>93</v>
      </c>
      <c r="F8121" t="s">
        <v>44</v>
      </c>
      <c r="G8121" t="s">
        <v>70</v>
      </c>
      <c r="H8121" s="9">
        <v>7.18</v>
      </c>
      <c r="I8121">
        <f>IF(去年月销量[[#This Row],[月份]]=MONTH(报表日期),1,0)</f>
        <v>0</v>
      </c>
    </row>
    <row r="8122" spans="1:9" x14ac:dyDescent="0.2">
      <c r="A8122">
        <v>12</v>
      </c>
      <c r="B8122" t="s">
        <v>19</v>
      </c>
      <c r="C8122" t="s">
        <v>5</v>
      </c>
      <c r="D8122">
        <v>1000001441</v>
      </c>
      <c r="E8122" t="s">
        <v>93</v>
      </c>
      <c r="F8122" t="s">
        <v>46</v>
      </c>
      <c r="G8122" t="s">
        <v>78</v>
      </c>
      <c r="H8122" s="9">
        <v>194.51519999999999</v>
      </c>
      <c r="I8122">
        <f>IF(去年月销量[[#This Row],[月份]]=MONTH(报表日期),1,0)</f>
        <v>0</v>
      </c>
    </row>
    <row r="8123" spans="1:9" x14ac:dyDescent="0.2">
      <c r="A8123">
        <v>12</v>
      </c>
      <c r="B8123" t="s">
        <v>19</v>
      </c>
      <c r="C8123" t="s">
        <v>5</v>
      </c>
      <c r="D8123">
        <v>1000001441</v>
      </c>
      <c r="E8123" t="s">
        <v>93</v>
      </c>
      <c r="F8123" t="s">
        <v>46</v>
      </c>
      <c r="G8123" t="s">
        <v>47</v>
      </c>
      <c r="H8123" s="9">
        <v>2.2599999999999998</v>
      </c>
      <c r="I8123">
        <f>IF(去年月销量[[#This Row],[月份]]=MONTH(报表日期),1,0)</f>
        <v>0</v>
      </c>
    </row>
    <row r="8124" spans="1:9" x14ac:dyDescent="0.2">
      <c r="A8124">
        <v>12</v>
      </c>
      <c r="B8124" t="s">
        <v>19</v>
      </c>
      <c r="C8124" t="s">
        <v>5</v>
      </c>
      <c r="D8124">
        <v>1000002277</v>
      </c>
      <c r="E8124" t="s">
        <v>123</v>
      </c>
      <c r="F8124" t="s">
        <v>50</v>
      </c>
      <c r="G8124" t="s">
        <v>51</v>
      </c>
      <c r="H8124" s="9">
        <v>181.08</v>
      </c>
      <c r="I8124">
        <f>IF(去年月销量[[#This Row],[月份]]=MONTH(报表日期),1,0)</f>
        <v>0</v>
      </c>
    </row>
    <row r="8125" spans="1:9" x14ac:dyDescent="0.2">
      <c r="A8125">
        <v>12</v>
      </c>
      <c r="B8125" t="s">
        <v>19</v>
      </c>
      <c r="C8125" t="s">
        <v>5</v>
      </c>
      <c r="D8125">
        <v>1000002277</v>
      </c>
      <c r="E8125" t="s">
        <v>123</v>
      </c>
      <c r="F8125" t="s">
        <v>48</v>
      </c>
      <c r="G8125" t="s">
        <v>86</v>
      </c>
      <c r="H8125" s="9">
        <v>8.0781758241758244</v>
      </c>
      <c r="I8125">
        <f>IF(去年月销量[[#This Row],[月份]]=MONTH(报表日期),1,0)</f>
        <v>0</v>
      </c>
    </row>
    <row r="8126" spans="1:9" x14ac:dyDescent="0.2">
      <c r="A8126">
        <v>12</v>
      </c>
      <c r="B8126" t="s">
        <v>19</v>
      </c>
      <c r="C8126" t="s">
        <v>5</v>
      </c>
      <c r="D8126">
        <v>1000002277</v>
      </c>
      <c r="E8126" t="s">
        <v>123</v>
      </c>
      <c r="F8126" t="s">
        <v>48</v>
      </c>
      <c r="G8126" t="s">
        <v>80</v>
      </c>
      <c r="H8126" s="9">
        <v>39.06</v>
      </c>
      <c r="I8126">
        <f>IF(去年月销量[[#This Row],[月份]]=MONTH(报表日期),1,0)</f>
        <v>0</v>
      </c>
    </row>
    <row r="8127" spans="1:9" x14ac:dyDescent="0.2">
      <c r="A8127">
        <v>12</v>
      </c>
      <c r="B8127" t="s">
        <v>19</v>
      </c>
      <c r="C8127" t="s">
        <v>5</v>
      </c>
      <c r="D8127">
        <v>1000002277</v>
      </c>
      <c r="E8127" t="s">
        <v>123</v>
      </c>
      <c r="F8127" t="s">
        <v>58</v>
      </c>
      <c r="G8127" t="s">
        <v>73</v>
      </c>
      <c r="H8127" s="9">
        <v>7.2900000000000009</v>
      </c>
      <c r="I8127">
        <f>IF(去年月销量[[#This Row],[月份]]=MONTH(报表日期),1,0)</f>
        <v>0</v>
      </c>
    </row>
    <row r="8128" spans="1:9" x14ac:dyDescent="0.2">
      <c r="A8128">
        <v>12</v>
      </c>
      <c r="B8128" t="s">
        <v>19</v>
      </c>
      <c r="C8128" t="s">
        <v>5</v>
      </c>
      <c r="D8128">
        <v>1000002277</v>
      </c>
      <c r="E8128" t="s">
        <v>123</v>
      </c>
      <c r="F8128" t="s">
        <v>58</v>
      </c>
      <c r="G8128" t="s">
        <v>76</v>
      </c>
      <c r="H8128" s="9">
        <v>64.173449293563579</v>
      </c>
      <c r="I8128">
        <f>IF(去年月销量[[#This Row],[月份]]=MONTH(报表日期),1,0)</f>
        <v>0</v>
      </c>
    </row>
    <row r="8129" spans="1:9" x14ac:dyDescent="0.2">
      <c r="A8129">
        <v>12</v>
      </c>
      <c r="B8129" t="s">
        <v>19</v>
      </c>
      <c r="C8129" t="s">
        <v>5</v>
      </c>
      <c r="D8129">
        <v>1000002277</v>
      </c>
      <c r="E8129" t="s">
        <v>123</v>
      </c>
      <c r="F8129" t="s">
        <v>50</v>
      </c>
      <c r="G8129" t="s">
        <v>50</v>
      </c>
      <c r="H8129" s="9">
        <v>4.8600000000000003</v>
      </c>
      <c r="I8129">
        <f>IF(去年月销量[[#This Row],[月份]]=MONTH(报表日期),1,0)</f>
        <v>0</v>
      </c>
    </row>
    <row r="8130" spans="1:9" x14ac:dyDescent="0.2">
      <c r="A8130">
        <v>12</v>
      </c>
      <c r="B8130" t="s">
        <v>19</v>
      </c>
      <c r="C8130" t="s">
        <v>5</v>
      </c>
      <c r="D8130">
        <v>1000002277</v>
      </c>
      <c r="E8130" t="s">
        <v>123</v>
      </c>
      <c r="F8130" t="s">
        <v>50</v>
      </c>
      <c r="G8130" t="s">
        <v>69</v>
      </c>
      <c r="H8130" s="9">
        <v>16.235925824175823</v>
      </c>
      <c r="I8130">
        <f>IF(去年月销量[[#This Row],[月份]]=MONTH(报表日期),1,0)</f>
        <v>0</v>
      </c>
    </row>
    <row r="8131" spans="1:9" x14ac:dyDescent="0.2">
      <c r="A8131">
        <v>12</v>
      </c>
      <c r="B8131" t="s">
        <v>19</v>
      </c>
      <c r="C8131" t="s">
        <v>5</v>
      </c>
      <c r="D8131">
        <v>1000002277</v>
      </c>
      <c r="E8131" t="s">
        <v>123</v>
      </c>
      <c r="F8131" t="s">
        <v>50</v>
      </c>
      <c r="G8131" t="s">
        <v>69</v>
      </c>
      <c r="H8131" s="9">
        <v>18.791999999999998</v>
      </c>
      <c r="I8131">
        <f>IF(去年月销量[[#This Row],[月份]]=MONTH(报表日期),1,0)</f>
        <v>0</v>
      </c>
    </row>
    <row r="8132" spans="1:9" x14ac:dyDescent="0.2">
      <c r="A8132">
        <v>12</v>
      </c>
      <c r="B8132" t="s">
        <v>19</v>
      </c>
      <c r="C8132" t="s">
        <v>5</v>
      </c>
      <c r="D8132">
        <v>1000002277</v>
      </c>
      <c r="E8132" t="s">
        <v>123</v>
      </c>
      <c r="F8132" t="s">
        <v>50</v>
      </c>
      <c r="G8132" t="s">
        <v>74</v>
      </c>
      <c r="H8132" s="9">
        <v>12.24</v>
      </c>
      <c r="I8132">
        <f>IF(去年月销量[[#This Row],[月份]]=MONTH(报表日期),1,0)</f>
        <v>0</v>
      </c>
    </row>
    <row r="8133" spans="1:9" x14ac:dyDescent="0.2">
      <c r="A8133">
        <v>12</v>
      </c>
      <c r="B8133" t="s">
        <v>19</v>
      </c>
      <c r="C8133" t="s">
        <v>5</v>
      </c>
      <c r="D8133">
        <v>1000002277</v>
      </c>
      <c r="E8133" t="s">
        <v>123</v>
      </c>
      <c r="F8133" t="s">
        <v>58</v>
      </c>
      <c r="G8133" t="s">
        <v>59</v>
      </c>
      <c r="H8133" s="9">
        <v>7.6823999999999995</v>
      </c>
      <c r="I8133">
        <f>IF(去年月销量[[#This Row],[月份]]=MONTH(报表日期),1,0)</f>
        <v>0</v>
      </c>
    </row>
    <row r="8134" spans="1:9" x14ac:dyDescent="0.2">
      <c r="A8134">
        <v>12</v>
      </c>
      <c r="B8134" t="s">
        <v>19</v>
      </c>
      <c r="C8134" t="s">
        <v>5</v>
      </c>
      <c r="D8134">
        <v>1000002277</v>
      </c>
      <c r="E8134" t="s">
        <v>123</v>
      </c>
      <c r="F8134" t="s">
        <v>52</v>
      </c>
      <c r="G8134" t="s">
        <v>72</v>
      </c>
      <c r="H8134" s="9">
        <v>54.3</v>
      </c>
      <c r="I8134">
        <f>IF(去年月销量[[#This Row],[月份]]=MONTH(报表日期),1,0)</f>
        <v>0</v>
      </c>
    </row>
    <row r="8135" spans="1:9" x14ac:dyDescent="0.2">
      <c r="A8135">
        <v>12</v>
      </c>
      <c r="B8135" t="s">
        <v>19</v>
      </c>
      <c r="C8135" t="s">
        <v>5</v>
      </c>
      <c r="D8135">
        <v>1000002277</v>
      </c>
      <c r="E8135" t="s">
        <v>123</v>
      </c>
      <c r="F8135" t="s">
        <v>52</v>
      </c>
      <c r="G8135" t="s">
        <v>62</v>
      </c>
      <c r="H8135" s="9">
        <v>4.32</v>
      </c>
      <c r="I8135">
        <f>IF(去年月销量[[#This Row],[月份]]=MONTH(报表日期),1,0)</f>
        <v>0</v>
      </c>
    </row>
    <row r="8136" spans="1:9" x14ac:dyDescent="0.2">
      <c r="A8136">
        <v>12</v>
      </c>
      <c r="B8136" t="s">
        <v>19</v>
      </c>
      <c r="C8136" t="s">
        <v>5</v>
      </c>
      <c r="D8136">
        <v>1000002277</v>
      </c>
      <c r="E8136" t="s">
        <v>123</v>
      </c>
      <c r="F8136" t="s">
        <v>44</v>
      </c>
      <c r="G8136" t="s">
        <v>79</v>
      </c>
      <c r="H8136" s="9">
        <v>3.12</v>
      </c>
      <c r="I8136">
        <f>IF(去年月销量[[#This Row],[月份]]=MONTH(报表日期),1,0)</f>
        <v>0</v>
      </c>
    </row>
    <row r="8137" spans="1:9" x14ac:dyDescent="0.2">
      <c r="A8137">
        <v>12</v>
      </c>
      <c r="B8137" t="s">
        <v>19</v>
      </c>
      <c r="C8137" t="s">
        <v>5</v>
      </c>
      <c r="D8137">
        <v>1000002277</v>
      </c>
      <c r="E8137" t="s">
        <v>123</v>
      </c>
      <c r="F8137" t="s">
        <v>44</v>
      </c>
      <c r="G8137" t="s">
        <v>83</v>
      </c>
      <c r="H8137" s="9">
        <v>2.7456</v>
      </c>
      <c r="I8137">
        <f>IF(去年月销量[[#This Row],[月份]]=MONTH(报表日期),1,0)</f>
        <v>0</v>
      </c>
    </row>
    <row r="8138" spans="1:9" x14ac:dyDescent="0.2">
      <c r="A8138">
        <v>12</v>
      </c>
      <c r="B8138" t="s">
        <v>19</v>
      </c>
      <c r="C8138" t="s">
        <v>5</v>
      </c>
      <c r="D8138">
        <v>1000002277</v>
      </c>
      <c r="E8138" t="s">
        <v>123</v>
      </c>
      <c r="F8138" t="s">
        <v>44</v>
      </c>
      <c r="G8138" t="s">
        <v>45</v>
      </c>
      <c r="H8138" s="9">
        <v>3.12</v>
      </c>
      <c r="I8138">
        <f>IF(去年月销量[[#This Row],[月份]]=MONTH(报表日期),1,0)</f>
        <v>0</v>
      </c>
    </row>
    <row r="8139" spans="1:9" x14ac:dyDescent="0.2">
      <c r="A8139">
        <v>12</v>
      </c>
      <c r="B8139" t="s">
        <v>19</v>
      </c>
      <c r="C8139" t="s">
        <v>5</v>
      </c>
      <c r="D8139">
        <v>1000002277</v>
      </c>
      <c r="E8139" t="s">
        <v>123</v>
      </c>
      <c r="F8139" t="s">
        <v>44</v>
      </c>
      <c r="G8139" t="s">
        <v>45</v>
      </c>
      <c r="H8139" s="9">
        <v>9.36</v>
      </c>
      <c r="I8139">
        <f>IF(去年月销量[[#This Row],[月份]]=MONTH(报表日期),1,0)</f>
        <v>0</v>
      </c>
    </row>
    <row r="8140" spans="1:9" x14ac:dyDescent="0.2">
      <c r="A8140">
        <v>12</v>
      </c>
      <c r="B8140" t="s">
        <v>19</v>
      </c>
      <c r="C8140" t="s">
        <v>5</v>
      </c>
      <c r="D8140">
        <v>1000002277</v>
      </c>
      <c r="E8140" t="s">
        <v>123</v>
      </c>
      <c r="F8140" t="s">
        <v>44</v>
      </c>
      <c r="G8140" t="s">
        <v>70</v>
      </c>
      <c r="H8140" s="9">
        <v>4.32</v>
      </c>
      <c r="I8140">
        <f>IF(去年月销量[[#This Row],[月份]]=MONTH(报表日期),1,0)</f>
        <v>0</v>
      </c>
    </row>
    <row r="8141" spans="1:9" x14ac:dyDescent="0.2">
      <c r="A8141">
        <v>12</v>
      </c>
      <c r="B8141" t="s">
        <v>19</v>
      </c>
      <c r="C8141" t="s">
        <v>5</v>
      </c>
      <c r="D8141">
        <v>1000002277</v>
      </c>
      <c r="E8141" t="s">
        <v>123</v>
      </c>
      <c r="F8141" t="s">
        <v>46</v>
      </c>
      <c r="G8141" t="s">
        <v>47</v>
      </c>
      <c r="H8141" s="9">
        <v>10.362000000000002</v>
      </c>
      <c r="I8141">
        <f>IF(去年月销量[[#This Row],[月份]]=MONTH(报表日期),1,0)</f>
        <v>0</v>
      </c>
    </row>
    <row r="8142" spans="1:9" x14ac:dyDescent="0.2">
      <c r="A8142">
        <v>12</v>
      </c>
      <c r="B8142" t="s">
        <v>19</v>
      </c>
      <c r="C8142" t="s">
        <v>5</v>
      </c>
      <c r="D8142">
        <v>1000003331</v>
      </c>
      <c r="E8142" t="s">
        <v>136</v>
      </c>
      <c r="F8142" t="s">
        <v>48</v>
      </c>
      <c r="G8142" t="s">
        <v>86</v>
      </c>
      <c r="H8142" s="9">
        <v>10.770901098901099</v>
      </c>
      <c r="I8142">
        <f>IF(去年月销量[[#This Row],[月份]]=MONTH(报表日期),1,0)</f>
        <v>0</v>
      </c>
    </row>
    <row r="8143" spans="1:9" x14ac:dyDescent="0.2">
      <c r="A8143">
        <v>12</v>
      </c>
      <c r="B8143" t="s">
        <v>19</v>
      </c>
      <c r="C8143" t="s">
        <v>5</v>
      </c>
      <c r="D8143">
        <v>1000003331</v>
      </c>
      <c r="E8143" t="s">
        <v>136</v>
      </c>
      <c r="F8143" t="s">
        <v>58</v>
      </c>
      <c r="G8143" t="s">
        <v>76</v>
      </c>
      <c r="H8143" s="9">
        <v>111.51352433784164</v>
      </c>
      <c r="I8143">
        <f>IF(去年月销量[[#This Row],[月份]]=MONTH(报表日期),1,0)</f>
        <v>0</v>
      </c>
    </row>
    <row r="8144" spans="1:9" x14ac:dyDescent="0.2">
      <c r="A8144">
        <v>12</v>
      </c>
      <c r="B8144" t="s">
        <v>19</v>
      </c>
      <c r="C8144" t="s">
        <v>5</v>
      </c>
      <c r="D8144">
        <v>1000003331</v>
      </c>
      <c r="E8144" t="s">
        <v>136</v>
      </c>
      <c r="F8144" t="s">
        <v>50</v>
      </c>
      <c r="G8144" t="s">
        <v>69</v>
      </c>
      <c r="H8144" s="9">
        <v>5.3854505494505496</v>
      </c>
      <c r="I8144">
        <f>IF(去年月销量[[#This Row],[月份]]=MONTH(报表日期),1,0)</f>
        <v>0</v>
      </c>
    </row>
    <row r="8145" spans="1:9" x14ac:dyDescent="0.2">
      <c r="A8145">
        <v>12</v>
      </c>
      <c r="B8145" t="s">
        <v>19</v>
      </c>
      <c r="C8145" t="s">
        <v>5</v>
      </c>
      <c r="D8145">
        <v>1000003331</v>
      </c>
      <c r="E8145" t="s">
        <v>136</v>
      </c>
      <c r="F8145" t="s">
        <v>52</v>
      </c>
      <c r="G8145" t="s">
        <v>85</v>
      </c>
      <c r="H8145" s="9">
        <v>77.823511030219777</v>
      </c>
      <c r="I8145">
        <f>IF(去年月销量[[#This Row],[月份]]=MONTH(报表日期),1,0)</f>
        <v>0</v>
      </c>
    </row>
    <row r="8146" spans="1:9" x14ac:dyDescent="0.2">
      <c r="A8146">
        <v>12</v>
      </c>
      <c r="B8146" t="s">
        <v>19</v>
      </c>
      <c r="C8146" t="s">
        <v>5</v>
      </c>
      <c r="D8146">
        <v>1000003331</v>
      </c>
      <c r="E8146" t="s">
        <v>136</v>
      </c>
      <c r="F8146" t="s">
        <v>52</v>
      </c>
      <c r="G8146" t="s">
        <v>75</v>
      </c>
      <c r="H8146" s="9">
        <v>11.161199999999999</v>
      </c>
      <c r="I8146">
        <f>IF(去年月销量[[#This Row],[月份]]=MONTH(报表日期),1,0)</f>
        <v>0</v>
      </c>
    </row>
    <row r="8147" spans="1:9" x14ac:dyDescent="0.2">
      <c r="A8147">
        <v>12</v>
      </c>
      <c r="B8147" t="s">
        <v>19</v>
      </c>
      <c r="C8147" t="s">
        <v>5</v>
      </c>
      <c r="D8147">
        <v>1000003331</v>
      </c>
      <c r="E8147" t="s">
        <v>136</v>
      </c>
      <c r="F8147" t="s">
        <v>46</v>
      </c>
      <c r="G8147" t="s">
        <v>47</v>
      </c>
      <c r="H8147" s="9">
        <v>7.216800000000001</v>
      </c>
      <c r="I8147">
        <f>IF(去年月销量[[#This Row],[月份]]=MONTH(报表日期),1,0)</f>
        <v>0</v>
      </c>
    </row>
    <row r="8148" spans="1:9" x14ac:dyDescent="0.2">
      <c r="A8148">
        <v>12</v>
      </c>
      <c r="B8148" t="s">
        <v>19</v>
      </c>
      <c r="C8148" t="s">
        <v>5</v>
      </c>
      <c r="D8148">
        <v>1000003512</v>
      </c>
      <c r="E8148" t="s">
        <v>153</v>
      </c>
      <c r="F8148" t="s">
        <v>58</v>
      </c>
      <c r="G8148" t="s">
        <v>76</v>
      </c>
      <c r="H8148" s="9">
        <v>5.3854505494505496</v>
      </c>
      <c r="I8148">
        <f>IF(去年月销量[[#This Row],[月份]]=MONTH(报表日期),1,0)</f>
        <v>0</v>
      </c>
    </row>
    <row r="8149" spans="1:9" x14ac:dyDescent="0.2">
      <c r="A8149">
        <v>12</v>
      </c>
      <c r="B8149" t="s">
        <v>19</v>
      </c>
      <c r="C8149" t="s">
        <v>5</v>
      </c>
      <c r="D8149">
        <v>1000003512</v>
      </c>
      <c r="E8149" t="s">
        <v>153</v>
      </c>
      <c r="F8149" t="s">
        <v>52</v>
      </c>
      <c r="G8149" t="s">
        <v>85</v>
      </c>
      <c r="H8149" s="9">
        <v>16.425675324675325</v>
      </c>
      <c r="I8149">
        <f>IF(去年月销量[[#This Row],[月份]]=MONTH(报表日期),1,0)</f>
        <v>0</v>
      </c>
    </row>
    <row r="8150" spans="1:9" x14ac:dyDescent="0.2">
      <c r="A8150">
        <v>12</v>
      </c>
      <c r="B8150" t="s">
        <v>19</v>
      </c>
      <c r="C8150" t="s">
        <v>5</v>
      </c>
      <c r="D8150">
        <v>1000003512</v>
      </c>
      <c r="E8150" t="s">
        <v>153</v>
      </c>
      <c r="F8150" t="s">
        <v>46</v>
      </c>
      <c r="G8150" t="s">
        <v>47</v>
      </c>
      <c r="H8150" s="9">
        <v>10.9368</v>
      </c>
      <c r="I8150">
        <f>IF(去年月销量[[#This Row],[月份]]=MONTH(报表日期),1,0)</f>
        <v>0</v>
      </c>
    </row>
    <row r="8151" spans="1:9" x14ac:dyDescent="0.2">
      <c r="A8151">
        <v>12</v>
      </c>
      <c r="B8151" t="s">
        <v>19</v>
      </c>
      <c r="C8151" t="s">
        <v>36</v>
      </c>
      <c r="D8151">
        <v>1000000058</v>
      </c>
      <c r="E8151" t="s">
        <v>109</v>
      </c>
      <c r="F8151" t="s">
        <v>48</v>
      </c>
      <c r="G8151" t="s">
        <v>86</v>
      </c>
      <c r="H8151" s="9">
        <v>48.866550732600736</v>
      </c>
      <c r="I8151">
        <f>IF(去年月销量[[#This Row],[月份]]=MONTH(报表日期),1,0)</f>
        <v>0</v>
      </c>
    </row>
    <row r="8152" spans="1:9" x14ac:dyDescent="0.2">
      <c r="A8152">
        <v>12</v>
      </c>
      <c r="B8152" t="s">
        <v>19</v>
      </c>
      <c r="C8152" t="s">
        <v>36</v>
      </c>
      <c r="D8152">
        <v>1000000058</v>
      </c>
      <c r="E8152" t="s">
        <v>109</v>
      </c>
      <c r="F8152" t="s">
        <v>58</v>
      </c>
      <c r="G8152" t="s">
        <v>76</v>
      </c>
      <c r="H8152" s="9">
        <v>57.103124450549444</v>
      </c>
      <c r="I8152">
        <f>IF(去年月销量[[#This Row],[月份]]=MONTH(报表日期),1,0)</f>
        <v>0</v>
      </c>
    </row>
    <row r="8153" spans="1:9" x14ac:dyDescent="0.2">
      <c r="A8153">
        <v>12</v>
      </c>
      <c r="B8153" t="s">
        <v>19</v>
      </c>
      <c r="C8153" t="s">
        <v>36</v>
      </c>
      <c r="D8153">
        <v>1000000058</v>
      </c>
      <c r="E8153" t="s">
        <v>109</v>
      </c>
      <c r="F8153" t="s">
        <v>58</v>
      </c>
      <c r="G8153" t="s">
        <v>76</v>
      </c>
      <c r="H8153" s="9">
        <v>7.4450238095238088</v>
      </c>
      <c r="I8153">
        <f>IF(去年月销量[[#This Row],[月份]]=MONTH(报表日期),1,0)</f>
        <v>0</v>
      </c>
    </row>
    <row r="8154" spans="1:9" x14ac:dyDescent="0.2">
      <c r="A8154">
        <v>12</v>
      </c>
      <c r="B8154" t="s">
        <v>19</v>
      </c>
      <c r="C8154" t="s">
        <v>36</v>
      </c>
      <c r="D8154">
        <v>1000000058</v>
      </c>
      <c r="E8154" t="s">
        <v>109</v>
      </c>
      <c r="F8154" t="s">
        <v>50</v>
      </c>
      <c r="G8154" t="s">
        <v>69</v>
      </c>
      <c r="H8154" s="9">
        <v>146.99489789377287</v>
      </c>
      <c r="I8154">
        <f>IF(去年月销量[[#This Row],[月份]]=MONTH(报表日期),1,0)</f>
        <v>0</v>
      </c>
    </row>
    <row r="8155" spans="1:9" x14ac:dyDescent="0.2">
      <c r="A8155">
        <v>12</v>
      </c>
      <c r="B8155" t="s">
        <v>19</v>
      </c>
      <c r="C8155" t="s">
        <v>36</v>
      </c>
      <c r="D8155">
        <v>1000000058</v>
      </c>
      <c r="E8155" t="s">
        <v>109</v>
      </c>
      <c r="F8155" t="s">
        <v>58</v>
      </c>
      <c r="G8155" t="s">
        <v>59</v>
      </c>
      <c r="H8155" s="9">
        <v>4.1183999999999994</v>
      </c>
      <c r="I8155">
        <f>IF(去年月销量[[#This Row],[月份]]=MONTH(报表日期),1,0)</f>
        <v>0</v>
      </c>
    </row>
    <row r="8156" spans="1:9" x14ac:dyDescent="0.2">
      <c r="A8156">
        <v>12</v>
      </c>
      <c r="B8156" t="s">
        <v>19</v>
      </c>
      <c r="C8156" t="s">
        <v>36</v>
      </c>
      <c r="D8156">
        <v>1000000058</v>
      </c>
      <c r="E8156" t="s">
        <v>109</v>
      </c>
      <c r="F8156" t="s">
        <v>52</v>
      </c>
      <c r="G8156" t="s">
        <v>75</v>
      </c>
      <c r="H8156" s="9">
        <v>47.115599999999993</v>
      </c>
      <c r="I8156">
        <f>IF(去年月销量[[#This Row],[月份]]=MONTH(报表日期),1,0)</f>
        <v>0</v>
      </c>
    </row>
    <row r="8157" spans="1:9" x14ac:dyDescent="0.2">
      <c r="A8157">
        <v>12</v>
      </c>
      <c r="B8157" t="s">
        <v>19</v>
      </c>
      <c r="C8157" t="s">
        <v>36</v>
      </c>
      <c r="D8157">
        <v>1000000058</v>
      </c>
      <c r="E8157" t="s">
        <v>109</v>
      </c>
      <c r="F8157" t="s">
        <v>56</v>
      </c>
      <c r="G8157" t="s">
        <v>66</v>
      </c>
      <c r="H8157" s="9">
        <v>4.2768750000000004</v>
      </c>
      <c r="I8157">
        <f>IF(去年月销量[[#This Row],[月份]]=MONTH(报表日期),1,0)</f>
        <v>0</v>
      </c>
    </row>
    <row r="8158" spans="1:9" x14ac:dyDescent="0.2">
      <c r="A8158">
        <v>12</v>
      </c>
      <c r="B8158" t="s">
        <v>19</v>
      </c>
      <c r="C8158" t="s">
        <v>36</v>
      </c>
      <c r="D8158">
        <v>1000000058</v>
      </c>
      <c r="E8158" t="s">
        <v>109</v>
      </c>
      <c r="F8158" t="s">
        <v>44</v>
      </c>
      <c r="G8158" t="s">
        <v>81</v>
      </c>
      <c r="H8158" s="9">
        <v>1.8</v>
      </c>
      <c r="I8158">
        <f>IF(去年月销量[[#This Row],[月份]]=MONTH(报表日期),1,0)</f>
        <v>0</v>
      </c>
    </row>
    <row r="8159" spans="1:9" x14ac:dyDescent="0.2">
      <c r="A8159">
        <v>12</v>
      </c>
      <c r="B8159" t="s">
        <v>19</v>
      </c>
      <c r="C8159" t="s">
        <v>36</v>
      </c>
      <c r="D8159">
        <v>1000000058</v>
      </c>
      <c r="E8159" t="s">
        <v>109</v>
      </c>
      <c r="F8159" t="s">
        <v>44</v>
      </c>
      <c r="G8159" t="s">
        <v>45</v>
      </c>
      <c r="H8159" s="9">
        <v>17</v>
      </c>
      <c r="I8159">
        <f>IF(去年月销量[[#This Row],[月份]]=MONTH(报表日期),1,0)</f>
        <v>0</v>
      </c>
    </row>
    <row r="8160" spans="1:9" x14ac:dyDescent="0.2">
      <c r="A8160">
        <v>12</v>
      </c>
      <c r="B8160" t="s">
        <v>19</v>
      </c>
      <c r="C8160" t="s">
        <v>36</v>
      </c>
      <c r="D8160">
        <v>1000000058</v>
      </c>
      <c r="E8160" t="s">
        <v>109</v>
      </c>
      <c r="F8160" t="s">
        <v>44</v>
      </c>
      <c r="G8160" t="s">
        <v>64</v>
      </c>
      <c r="H8160" s="9">
        <v>494.20897959183657</v>
      </c>
      <c r="I8160">
        <f>IF(去年月销量[[#This Row],[月份]]=MONTH(报表日期),1,0)</f>
        <v>0</v>
      </c>
    </row>
    <row r="8161" spans="1:9" x14ac:dyDescent="0.2">
      <c r="A8161">
        <v>12</v>
      </c>
      <c r="B8161" t="s">
        <v>19</v>
      </c>
      <c r="C8161" t="s">
        <v>36</v>
      </c>
      <c r="D8161">
        <v>1000000058</v>
      </c>
      <c r="E8161" t="s">
        <v>109</v>
      </c>
      <c r="F8161" t="s">
        <v>46</v>
      </c>
      <c r="G8161" t="s">
        <v>47</v>
      </c>
      <c r="H8161" s="9">
        <v>109.82400000000001</v>
      </c>
      <c r="I8161">
        <f>IF(去年月销量[[#This Row],[月份]]=MONTH(报表日期),1,0)</f>
        <v>0</v>
      </c>
    </row>
    <row r="8162" spans="1:9" x14ac:dyDescent="0.2">
      <c r="A8162">
        <v>12</v>
      </c>
      <c r="B8162" t="s">
        <v>19</v>
      </c>
      <c r="C8162" t="s">
        <v>28</v>
      </c>
      <c r="D8162">
        <v>1000000059</v>
      </c>
      <c r="E8162" t="s">
        <v>96</v>
      </c>
      <c r="F8162" t="s">
        <v>48</v>
      </c>
      <c r="G8162" t="s">
        <v>87</v>
      </c>
      <c r="H8162" s="9">
        <v>117.48</v>
      </c>
      <c r="I8162">
        <f>IF(去年月销量[[#This Row],[月份]]=MONTH(报表日期),1,0)</f>
        <v>0</v>
      </c>
    </row>
    <row r="8163" spans="1:9" x14ac:dyDescent="0.2">
      <c r="A8163">
        <v>12</v>
      </c>
      <c r="B8163" t="s">
        <v>19</v>
      </c>
      <c r="C8163" t="s">
        <v>28</v>
      </c>
      <c r="D8163">
        <v>1000000059</v>
      </c>
      <c r="E8163" t="s">
        <v>96</v>
      </c>
      <c r="F8163" t="s">
        <v>48</v>
      </c>
      <c r="G8163" t="s">
        <v>87</v>
      </c>
      <c r="H8163" s="9">
        <v>527.18400000000008</v>
      </c>
      <c r="I8163">
        <f>IF(去年月销量[[#This Row],[月份]]=MONTH(报表日期),1,0)</f>
        <v>0</v>
      </c>
    </row>
    <row r="8164" spans="1:9" x14ac:dyDescent="0.2">
      <c r="A8164">
        <v>12</v>
      </c>
      <c r="B8164" t="s">
        <v>19</v>
      </c>
      <c r="C8164" t="s">
        <v>28</v>
      </c>
      <c r="D8164">
        <v>1000000059</v>
      </c>
      <c r="E8164" t="s">
        <v>96</v>
      </c>
      <c r="F8164" t="s">
        <v>48</v>
      </c>
      <c r="G8164" t="s">
        <v>49</v>
      </c>
      <c r="H8164" s="9">
        <v>42.6096</v>
      </c>
      <c r="I8164">
        <f>IF(去年月销量[[#This Row],[月份]]=MONTH(报表日期),1,0)</f>
        <v>0</v>
      </c>
    </row>
    <row r="8165" spans="1:9" x14ac:dyDescent="0.2">
      <c r="A8165">
        <v>12</v>
      </c>
      <c r="B8165" t="s">
        <v>19</v>
      </c>
      <c r="C8165" t="s">
        <v>28</v>
      </c>
      <c r="D8165">
        <v>1000000059</v>
      </c>
      <c r="E8165" t="s">
        <v>96</v>
      </c>
      <c r="F8165" t="s">
        <v>48</v>
      </c>
      <c r="G8165" t="s">
        <v>49</v>
      </c>
      <c r="H8165" s="9">
        <v>30</v>
      </c>
      <c r="I8165">
        <f>IF(去年月销量[[#This Row],[月份]]=MONTH(报表日期),1,0)</f>
        <v>0</v>
      </c>
    </row>
    <row r="8166" spans="1:9" x14ac:dyDescent="0.2">
      <c r="A8166">
        <v>12</v>
      </c>
      <c r="B8166" t="s">
        <v>19</v>
      </c>
      <c r="C8166" t="s">
        <v>28</v>
      </c>
      <c r="D8166">
        <v>1000000059</v>
      </c>
      <c r="E8166" t="s">
        <v>96</v>
      </c>
      <c r="F8166" t="s">
        <v>50</v>
      </c>
      <c r="G8166" t="s">
        <v>51</v>
      </c>
      <c r="H8166" s="9">
        <v>10.89</v>
      </c>
      <c r="I8166">
        <f>IF(去年月销量[[#This Row],[月份]]=MONTH(报表日期),1,0)</f>
        <v>0</v>
      </c>
    </row>
    <row r="8167" spans="1:9" x14ac:dyDescent="0.2">
      <c r="A8167">
        <v>12</v>
      </c>
      <c r="B8167" t="s">
        <v>19</v>
      </c>
      <c r="C8167" t="s">
        <v>28</v>
      </c>
      <c r="D8167">
        <v>1000000059</v>
      </c>
      <c r="E8167" t="s">
        <v>96</v>
      </c>
      <c r="F8167" t="s">
        <v>50</v>
      </c>
      <c r="G8167" t="s">
        <v>51</v>
      </c>
      <c r="H8167" s="9">
        <v>87.67440000000002</v>
      </c>
      <c r="I8167">
        <f>IF(去年月销量[[#This Row],[月份]]=MONTH(报表日期),1,0)</f>
        <v>0</v>
      </c>
    </row>
    <row r="8168" spans="1:9" x14ac:dyDescent="0.2">
      <c r="A8168">
        <v>12</v>
      </c>
      <c r="B8168" t="s">
        <v>19</v>
      </c>
      <c r="C8168" t="s">
        <v>28</v>
      </c>
      <c r="D8168">
        <v>1000000059</v>
      </c>
      <c r="E8168" t="s">
        <v>96</v>
      </c>
      <c r="F8168" t="s">
        <v>48</v>
      </c>
      <c r="G8168" t="s">
        <v>86</v>
      </c>
      <c r="H8168" s="9">
        <v>91.38</v>
      </c>
      <c r="I8168">
        <f>IF(去年月销量[[#This Row],[月份]]=MONTH(报表日期),1,0)</f>
        <v>0</v>
      </c>
    </row>
    <row r="8169" spans="1:9" x14ac:dyDescent="0.2">
      <c r="A8169">
        <v>12</v>
      </c>
      <c r="B8169" t="s">
        <v>19</v>
      </c>
      <c r="C8169" t="s">
        <v>28</v>
      </c>
      <c r="D8169">
        <v>1000000059</v>
      </c>
      <c r="E8169" t="s">
        <v>96</v>
      </c>
      <c r="F8169" t="s">
        <v>48</v>
      </c>
      <c r="G8169" t="s">
        <v>86</v>
      </c>
      <c r="H8169" s="9">
        <v>120.30472452407615</v>
      </c>
      <c r="I8169">
        <f>IF(去年月销量[[#This Row],[月份]]=MONTH(报表日期),1,0)</f>
        <v>0</v>
      </c>
    </row>
    <row r="8170" spans="1:9" x14ac:dyDescent="0.2">
      <c r="A8170">
        <v>12</v>
      </c>
      <c r="B8170" t="s">
        <v>19</v>
      </c>
      <c r="C8170" t="s">
        <v>28</v>
      </c>
      <c r="D8170">
        <v>1000000059</v>
      </c>
      <c r="E8170" t="s">
        <v>96</v>
      </c>
      <c r="F8170" t="s">
        <v>48</v>
      </c>
      <c r="G8170" t="s">
        <v>80</v>
      </c>
      <c r="H8170" s="9">
        <v>164.54377387820514</v>
      </c>
      <c r="I8170">
        <f>IF(去年月销量[[#This Row],[月份]]=MONTH(报表日期),1,0)</f>
        <v>0</v>
      </c>
    </row>
    <row r="8171" spans="1:9" x14ac:dyDescent="0.2">
      <c r="A8171">
        <v>12</v>
      </c>
      <c r="B8171" t="s">
        <v>19</v>
      </c>
      <c r="C8171" t="s">
        <v>28</v>
      </c>
      <c r="D8171">
        <v>1000000059</v>
      </c>
      <c r="E8171" t="s">
        <v>96</v>
      </c>
      <c r="F8171" t="s">
        <v>48</v>
      </c>
      <c r="G8171" t="s">
        <v>80</v>
      </c>
      <c r="H8171" s="9">
        <v>3058.6537511396009</v>
      </c>
      <c r="I8171">
        <f>IF(去年月销量[[#This Row],[月份]]=MONTH(报表日期),1,0)</f>
        <v>0</v>
      </c>
    </row>
    <row r="8172" spans="1:9" x14ac:dyDescent="0.2">
      <c r="A8172">
        <v>12</v>
      </c>
      <c r="B8172" t="s">
        <v>19</v>
      </c>
      <c r="C8172" t="s">
        <v>28</v>
      </c>
      <c r="D8172">
        <v>1000000059</v>
      </c>
      <c r="E8172" t="s">
        <v>96</v>
      </c>
      <c r="F8172" t="s">
        <v>48</v>
      </c>
      <c r="G8172" t="s">
        <v>80</v>
      </c>
      <c r="H8172" s="9">
        <v>5.1839999999999993</v>
      </c>
      <c r="I8172">
        <f>IF(去年月销量[[#This Row],[月份]]=MONTH(报表日期),1,0)</f>
        <v>0</v>
      </c>
    </row>
    <row r="8173" spans="1:9" x14ac:dyDescent="0.2">
      <c r="A8173">
        <v>12</v>
      </c>
      <c r="B8173" t="s">
        <v>19</v>
      </c>
      <c r="C8173" t="s">
        <v>28</v>
      </c>
      <c r="D8173">
        <v>1000000059</v>
      </c>
      <c r="E8173" t="s">
        <v>96</v>
      </c>
      <c r="F8173" t="s">
        <v>58</v>
      </c>
      <c r="G8173" t="s">
        <v>73</v>
      </c>
      <c r="H8173" s="9">
        <v>42.688800000000001</v>
      </c>
      <c r="I8173">
        <f>IF(去年月销量[[#This Row],[月份]]=MONTH(报表日期),1,0)</f>
        <v>0</v>
      </c>
    </row>
    <row r="8174" spans="1:9" x14ac:dyDescent="0.2">
      <c r="A8174">
        <v>12</v>
      </c>
      <c r="B8174" t="s">
        <v>19</v>
      </c>
      <c r="C8174" t="s">
        <v>28</v>
      </c>
      <c r="D8174">
        <v>1000000059</v>
      </c>
      <c r="E8174" t="s">
        <v>96</v>
      </c>
      <c r="F8174" t="s">
        <v>58</v>
      </c>
      <c r="G8174" t="s">
        <v>76</v>
      </c>
      <c r="H8174" s="9">
        <v>490.43363074457596</v>
      </c>
      <c r="I8174">
        <f>IF(去年月销量[[#This Row],[月份]]=MONTH(报表日期),1,0)</f>
        <v>0</v>
      </c>
    </row>
    <row r="8175" spans="1:9" x14ac:dyDescent="0.2">
      <c r="A8175">
        <v>12</v>
      </c>
      <c r="B8175" t="s">
        <v>19</v>
      </c>
      <c r="C8175" t="s">
        <v>28</v>
      </c>
      <c r="D8175">
        <v>1000000059</v>
      </c>
      <c r="E8175" t="s">
        <v>96</v>
      </c>
      <c r="F8175" t="s">
        <v>58</v>
      </c>
      <c r="G8175" t="s">
        <v>76</v>
      </c>
      <c r="H8175" s="9">
        <v>42.688950980392157</v>
      </c>
      <c r="I8175">
        <f>IF(去年月销量[[#This Row],[月份]]=MONTH(报表日期),1,0)</f>
        <v>0</v>
      </c>
    </row>
    <row r="8176" spans="1:9" x14ac:dyDescent="0.2">
      <c r="A8176">
        <v>12</v>
      </c>
      <c r="B8176" t="s">
        <v>19</v>
      </c>
      <c r="C8176" t="s">
        <v>28</v>
      </c>
      <c r="D8176">
        <v>1000000059</v>
      </c>
      <c r="E8176" t="s">
        <v>96</v>
      </c>
      <c r="F8176" t="s">
        <v>48</v>
      </c>
      <c r="G8176" t="s">
        <v>48</v>
      </c>
      <c r="H8176" s="9">
        <v>3.8015999999999996</v>
      </c>
      <c r="I8176">
        <f>IF(去年月销量[[#This Row],[月份]]=MONTH(报表日期),1,0)</f>
        <v>0</v>
      </c>
    </row>
    <row r="8177" spans="1:9" x14ac:dyDescent="0.2">
      <c r="A8177">
        <v>12</v>
      </c>
      <c r="B8177" t="s">
        <v>19</v>
      </c>
      <c r="C8177" t="s">
        <v>28</v>
      </c>
      <c r="D8177">
        <v>1000000059</v>
      </c>
      <c r="E8177" t="s">
        <v>96</v>
      </c>
      <c r="F8177" t="s">
        <v>50</v>
      </c>
      <c r="G8177" t="s">
        <v>74</v>
      </c>
      <c r="H8177" s="9">
        <v>313.26</v>
      </c>
      <c r="I8177">
        <f>IF(去年月销量[[#This Row],[月份]]=MONTH(报表日期),1,0)</f>
        <v>0</v>
      </c>
    </row>
    <row r="8178" spans="1:9" x14ac:dyDescent="0.2">
      <c r="A8178">
        <v>12</v>
      </c>
      <c r="B8178" t="s">
        <v>19</v>
      </c>
      <c r="C8178" t="s">
        <v>28</v>
      </c>
      <c r="D8178">
        <v>1000000059</v>
      </c>
      <c r="E8178" t="s">
        <v>96</v>
      </c>
      <c r="F8178" t="s">
        <v>58</v>
      </c>
      <c r="G8178" t="s">
        <v>59</v>
      </c>
      <c r="H8178" s="9">
        <v>38.887199999999993</v>
      </c>
      <c r="I8178">
        <f>IF(去年月销量[[#This Row],[月份]]=MONTH(报表日期),1,0)</f>
        <v>0</v>
      </c>
    </row>
    <row r="8179" spans="1:9" x14ac:dyDescent="0.2">
      <c r="A8179">
        <v>12</v>
      </c>
      <c r="B8179" t="s">
        <v>19</v>
      </c>
      <c r="C8179" t="s">
        <v>28</v>
      </c>
      <c r="D8179">
        <v>1000000059</v>
      </c>
      <c r="E8179" t="s">
        <v>96</v>
      </c>
      <c r="F8179" t="s">
        <v>58</v>
      </c>
      <c r="G8179" t="s">
        <v>59</v>
      </c>
      <c r="H8179" s="9">
        <v>629.7192</v>
      </c>
      <c r="I8179">
        <f>IF(去年月销量[[#This Row],[月份]]=MONTH(报表日期),1,0)</f>
        <v>0</v>
      </c>
    </row>
    <row r="8180" spans="1:9" x14ac:dyDescent="0.2">
      <c r="A8180">
        <v>12</v>
      </c>
      <c r="B8180" t="s">
        <v>19</v>
      </c>
      <c r="C8180" t="s">
        <v>28</v>
      </c>
      <c r="D8180">
        <v>1000000059</v>
      </c>
      <c r="E8180" t="s">
        <v>96</v>
      </c>
      <c r="F8180" t="s">
        <v>52</v>
      </c>
      <c r="G8180" t="s">
        <v>72</v>
      </c>
      <c r="H8180" s="9">
        <v>392.82</v>
      </c>
      <c r="I8180">
        <f>IF(去年月销量[[#This Row],[月份]]=MONTH(报表日期),1,0)</f>
        <v>0</v>
      </c>
    </row>
    <row r="8181" spans="1:9" x14ac:dyDescent="0.2">
      <c r="A8181">
        <v>12</v>
      </c>
      <c r="B8181" t="s">
        <v>19</v>
      </c>
      <c r="C8181" t="s">
        <v>28</v>
      </c>
      <c r="D8181">
        <v>1000000059</v>
      </c>
      <c r="E8181" t="s">
        <v>96</v>
      </c>
      <c r="F8181" t="s">
        <v>52</v>
      </c>
      <c r="G8181" t="s">
        <v>85</v>
      </c>
      <c r="H8181" s="9">
        <v>3</v>
      </c>
      <c r="I8181">
        <f>IF(去年月销量[[#This Row],[月份]]=MONTH(报表日期),1,0)</f>
        <v>0</v>
      </c>
    </row>
    <row r="8182" spans="1:9" x14ac:dyDescent="0.2">
      <c r="A8182">
        <v>12</v>
      </c>
      <c r="B8182" t="s">
        <v>19</v>
      </c>
      <c r="C8182" t="s">
        <v>28</v>
      </c>
      <c r="D8182">
        <v>1000000059</v>
      </c>
      <c r="E8182" t="s">
        <v>96</v>
      </c>
      <c r="F8182" t="s">
        <v>52</v>
      </c>
      <c r="G8182" t="s">
        <v>61</v>
      </c>
      <c r="H8182" s="9">
        <v>34.200000000000003</v>
      </c>
      <c r="I8182">
        <f>IF(去年月销量[[#This Row],[月份]]=MONTH(报表日期),1,0)</f>
        <v>0</v>
      </c>
    </row>
    <row r="8183" spans="1:9" x14ac:dyDescent="0.2">
      <c r="A8183">
        <v>12</v>
      </c>
      <c r="B8183" t="s">
        <v>19</v>
      </c>
      <c r="C8183" t="s">
        <v>28</v>
      </c>
      <c r="D8183">
        <v>1000000059</v>
      </c>
      <c r="E8183" t="s">
        <v>96</v>
      </c>
      <c r="F8183" t="s">
        <v>52</v>
      </c>
      <c r="G8183" t="s">
        <v>62</v>
      </c>
      <c r="H8183" s="9">
        <v>69.599999999999994</v>
      </c>
      <c r="I8183">
        <f>IF(去年月销量[[#This Row],[月份]]=MONTH(报表日期),1,0)</f>
        <v>0</v>
      </c>
    </row>
    <row r="8184" spans="1:9" x14ac:dyDescent="0.2">
      <c r="A8184">
        <v>12</v>
      </c>
      <c r="B8184" t="s">
        <v>19</v>
      </c>
      <c r="C8184" t="s">
        <v>28</v>
      </c>
      <c r="D8184">
        <v>1000000059</v>
      </c>
      <c r="E8184" t="s">
        <v>96</v>
      </c>
      <c r="F8184" t="s">
        <v>52</v>
      </c>
      <c r="G8184" t="s">
        <v>75</v>
      </c>
      <c r="H8184" s="9">
        <v>58.532399999999996</v>
      </c>
      <c r="I8184">
        <f>IF(去年月销量[[#This Row],[月份]]=MONTH(报表日期),1,0)</f>
        <v>0</v>
      </c>
    </row>
    <row r="8185" spans="1:9" x14ac:dyDescent="0.2">
      <c r="A8185">
        <v>12</v>
      </c>
      <c r="B8185" t="s">
        <v>19</v>
      </c>
      <c r="C8185" t="s">
        <v>28</v>
      </c>
      <c r="D8185">
        <v>1000000059</v>
      </c>
      <c r="E8185" t="s">
        <v>96</v>
      </c>
      <c r="F8185" t="s">
        <v>52</v>
      </c>
      <c r="G8185" t="s">
        <v>75</v>
      </c>
      <c r="H8185" s="9">
        <v>22.492799999999999</v>
      </c>
      <c r="I8185">
        <f>IF(去年月销量[[#This Row],[月份]]=MONTH(报表日期),1,0)</f>
        <v>0</v>
      </c>
    </row>
    <row r="8186" spans="1:9" x14ac:dyDescent="0.2">
      <c r="A8186">
        <v>12</v>
      </c>
      <c r="B8186" t="s">
        <v>19</v>
      </c>
      <c r="C8186" t="s">
        <v>28</v>
      </c>
      <c r="D8186">
        <v>1000000059</v>
      </c>
      <c r="E8186" t="s">
        <v>96</v>
      </c>
      <c r="F8186" t="s">
        <v>56</v>
      </c>
      <c r="G8186" t="s">
        <v>66</v>
      </c>
      <c r="H8186" s="9">
        <v>65.29424893162394</v>
      </c>
      <c r="I8186">
        <f>IF(去年月销量[[#This Row],[月份]]=MONTH(报表日期),1,0)</f>
        <v>0</v>
      </c>
    </row>
    <row r="8187" spans="1:9" x14ac:dyDescent="0.2">
      <c r="A8187">
        <v>12</v>
      </c>
      <c r="B8187" t="s">
        <v>19</v>
      </c>
      <c r="C8187" t="s">
        <v>28</v>
      </c>
      <c r="D8187">
        <v>1000000059</v>
      </c>
      <c r="E8187" t="s">
        <v>96</v>
      </c>
      <c r="F8187" t="s">
        <v>44</v>
      </c>
      <c r="G8187" t="s">
        <v>81</v>
      </c>
      <c r="H8187" s="9">
        <v>137</v>
      </c>
      <c r="I8187">
        <f>IF(去年月销量[[#This Row],[月份]]=MONTH(报表日期),1,0)</f>
        <v>0</v>
      </c>
    </row>
    <row r="8188" spans="1:9" x14ac:dyDescent="0.2">
      <c r="A8188">
        <v>12</v>
      </c>
      <c r="B8188" t="s">
        <v>19</v>
      </c>
      <c r="C8188" t="s">
        <v>28</v>
      </c>
      <c r="D8188">
        <v>1000000059</v>
      </c>
      <c r="E8188" t="s">
        <v>96</v>
      </c>
      <c r="F8188" t="s">
        <v>44</v>
      </c>
      <c r="G8188" t="s">
        <v>45</v>
      </c>
      <c r="H8188" s="9">
        <v>528.29999999999995</v>
      </c>
      <c r="I8188">
        <f>IF(去年月销量[[#This Row],[月份]]=MONTH(报表日期),1,0)</f>
        <v>0</v>
      </c>
    </row>
    <row r="8189" spans="1:9" x14ac:dyDescent="0.2">
      <c r="A8189">
        <v>12</v>
      </c>
      <c r="B8189" t="s">
        <v>19</v>
      </c>
      <c r="C8189" t="s">
        <v>28</v>
      </c>
      <c r="D8189">
        <v>1000000059</v>
      </c>
      <c r="E8189" t="s">
        <v>96</v>
      </c>
      <c r="F8189" t="s">
        <v>44</v>
      </c>
      <c r="G8189" t="s">
        <v>64</v>
      </c>
      <c r="H8189" s="9">
        <v>119.75009790209789</v>
      </c>
      <c r="I8189">
        <f>IF(去年月销量[[#This Row],[月份]]=MONTH(报表日期),1,0)</f>
        <v>0</v>
      </c>
    </row>
    <row r="8190" spans="1:9" x14ac:dyDescent="0.2">
      <c r="A8190">
        <v>12</v>
      </c>
      <c r="B8190" t="s">
        <v>19</v>
      </c>
      <c r="C8190" t="s">
        <v>28</v>
      </c>
      <c r="D8190">
        <v>1000000059</v>
      </c>
      <c r="E8190" t="s">
        <v>96</v>
      </c>
      <c r="F8190" t="s">
        <v>46</v>
      </c>
      <c r="G8190" t="s">
        <v>47</v>
      </c>
      <c r="H8190" s="9">
        <v>800.31600000000003</v>
      </c>
      <c r="I8190">
        <f>IF(去年月销量[[#This Row],[月份]]=MONTH(报表日期),1,0)</f>
        <v>0</v>
      </c>
    </row>
    <row r="8191" spans="1:9" x14ac:dyDescent="0.2">
      <c r="A8191">
        <v>12</v>
      </c>
      <c r="B8191" t="s">
        <v>19</v>
      </c>
      <c r="C8191" t="s">
        <v>28</v>
      </c>
      <c r="D8191">
        <v>1000000059</v>
      </c>
      <c r="E8191" t="s">
        <v>96</v>
      </c>
      <c r="F8191" t="s">
        <v>46</v>
      </c>
      <c r="G8191" t="s">
        <v>47</v>
      </c>
      <c r="H8191" s="9">
        <v>3.6000000000000005</v>
      </c>
      <c r="I8191">
        <f>IF(去年月销量[[#This Row],[月份]]=MONTH(报表日期),1,0)</f>
        <v>0</v>
      </c>
    </row>
    <row r="8192" spans="1:9" x14ac:dyDescent="0.2">
      <c r="A8192">
        <v>12</v>
      </c>
      <c r="B8192" t="s">
        <v>19</v>
      </c>
      <c r="C8192" t="s">
        <v>28</v>
      </c>
      <c r="D8192">
        <v>1000000279</v>
      </c>
      <c r="E8192" t="s">
        <v>143</v>
      </c>
      <c r="F8192" t="s">
        <v>50</v>
      </c>
      <c r="G8192" t="s">
        <v>51</v>
      </c>
      <c r="H8192" s="9">
        <v>104.6232</v>
      </c>
      <c r="I8192">
        <f>IF(去年月销量[[#This Row],[月份]]=MONTH(报表日期),1,0)</f>
        <v>0</v>
      </c>
    </row>
    <row r="8193" spans="1:9" x14ac:dyDescent="0.2">
      <c r="A8193">
        <v>12</v>
      </c>
      <c r="B8193" t="s">
        <v>19</v>
      </c>
      <c r="C8193" t="s">
        <v>28</v>
      </c>
      <c r="D8193">
        <v>1000000279</v>
      </c>
      <c r="E8193" t="s">
        <v>143</v>
      </c>
      <c r="F8193" t="s">
        <v>48</v>
      </c>
      <c r="G8193" t="s">
        <v>80</v>
      </c>
      <c r="H8193" s="9">
        <v>2.0591999999999997</v>
      </c>
      <c r="I8193">
        <f>IF(去年月销量[[#This Row],[月份]]=MONTH(报表日期),1,0)</f>
        <v>0</v>
      </c>
    </row>
    <row r="8194" spans="1:9" x14ac:dyDescent="0.2">
      <c r="A8194">
        <v>12</v>
      </c>
      <c r="B8194" t="s">
        <v>19</v>
      </c>
      <c r="C8194" t="s">
        <v>28</v>
      </c>
      <c r="D8194">
        <v>1000000279</v>
      </c>
      <c r="E8194" t="s">
        <v>143</v>
      </c>
      <c r="F8194" t="s">
        <v>58</v>
      </c>
      <c r="G8194" t="s">
        <v>76</v>
      </c>
      <c r="H8194" s="9">
        <v>58.212000427350432</v>
      </c>
      <c r="I8194">
        <f>IF(去年月销量[[#This Row],[月份]]=MONTH(报表日期),1,0)</f>
        <v>0</v>
      </c>
    </row>
    <row r="8195" spans="1:9" x14ac:dyDescent="0.2">
      <c r="A8195">
        <v>12</v>
      </c>
      <c r="B8195" t="s">
        <v>19</v>
      </c>
      <c r="C8195" t="s">
        <v>28</v>
      </c>
      <c r="D8195">
        <v>1000000279</v>
      </c>
      <c r="E8195" t="s">
        <v>143</v>
      </c>
      <c r="F8195" t="s">
        <v>52</v>
      </c>
      <c r="G8195" t="s">
        <v>61</v>
      </c>
      <c r="H8195" s="9">
        <v>4.26</v>
      </c>
      <c r="I8195">
        <f>IF(去年月销量[[#This Row],[月份]]=MONTH(报表日期),1,0)</f>
        <v>0</v>
      </c>
    </row>
    <row r="8196" spans="1:9" x14ac:dyDescent="0.2">
      <c r="A8196">
        <v>12</v>
      </c>
      <c r="B8196" t="s">
        <v>19</v>
      </c>
      <c r="C8196" t="s">
        <v>28</v>
      </c>
      <c r="D8196">
        <v>1000000279</v>
      </c>
      <c r="E8196" t="s">
        <v>143</v>
      </c>
      <c r="F8196" t="s">
        <v>52</v>
      </c>
      <c r="G8196" t="s">
        <v>75</v>
      </c>
      <c r="H8196" s="9">
        <v>31.353599999999997</v>
      </c>
      <c r="I8196">
        <f>IF(去年月销量[[#This Row],[月份]]=MONTH(报表日期),1,0)</f>
        <v>0</v>
      </c>
    </row>
    <row r="8197" spans="1:9" x14ac:dyDescent="0.2">
      <c r="A8197">
        <v>12</v>
      </c>
      <c r="B8197" t="s">
        <v>19</v>
      </c>
      <c r="C8197" t="s">
        <v>28</v>
      </c>
      <c r="D8197">
        <v>1000000279</v>
      </c>
      <c r="E8197" t="s">
        <v>143</v>
      </c>
      <c r="F8197" t="s">
        <v>46</v>
      </c>
      <c r="G8197" t="s">
        <v>47</v>
      </c>
      <c r="H8197" s="9">
        <v>19.14</v>
      </c>
      <c r="I8197">
        <f>IF(去年月销量[[#This Row],[月份]]=MONTH(报表日期),1,0)</f>
        <v>0</v>
      </c>
    </row>
    <row r="8198" spans="1:9" x14ac:dyDescent="0.2">
      <c r="A8198">
        <v>12</v>
      </c>
      <c r="B8198" t="s">
        <v>19</v>
      </c>
      <c r="C8198" t="s">
        <v>28</v>
      </c>
      <c r="D8198">
        <v>1000000281</v>
      </c>
      <c r="E8198" t="s">
        <v>118</v>
      </c>
      <c r="F8198" t="s">
        <v>48</v>
      </c>
      <c r="G8198" t="s">
        <v>80</v>
      </c>
      <c r="H8198" s="9">
        <v>48.96</v>
      </c>
      <c r="I8198">
        <f>IF(去年月销量[[#This Row],[月份]]=MONTH(报表日期),1,0)</f>
        <v>0</v>
      </c>
    </row>
    <row r="8199" spans="1:9" x14ac:dyDescent="0.2">
      <c r="A8199">
        <v>12</v>
      </c>
      <c r="B8199" t="s">
        <v>19</v>
      </c>
      <c r="C8199" t="s">
        <v>28</v>
      </c>
      <c r="D8199">
        <v>1000000281</v>
      </c>
      <c r="E8199" t="s">
        <v>118</v>
      </c>
      <c r="F8199" t="s">
        <v>58</v>
      </c>
      <c r="G8199" t="s">
        <v>76</v>
      </c>
      <c r="H8199" s="9">
        <v>123.08849786324788</v>
      </c>
      <c r="I8199">
        <f>IF(去年月销量[[#This Row],[月份]]=MONTH(报表日期),1,0)</f>
        <v>0</v>
      </c>
    </row>
    <row r="8200" spans="1:9" x14ac:dyDescent="0.2">
      <c r="A8200">
        <v>12</v>
      </c>
      <c r="B8200" t="s">
        <v>19</v>
      </c>
      <c r="C8200" t="s">
        <v>28</v>
      </c>
      <c r="D8200">
        <v>1000000281</v>
      </c>
      <c r="E8200" t="s">
        <v>118</v>
      </c>
      <c r="F8200" t="s">
        <v>50</v>
      </c>
      <c r="G8200" t="s">
        <v>74</v>
      </c>
      <c r="H8200" s="9">
        <v>29.340000000000003</v>
      </c>
      <c r="I8200">
        <f>IF(去年月销量[[#This Row],[月份]]=MONTH(报表日期),1,0)</f>
        <v>0</v>
      </c>
    </row>
    <row r="8201" spans="1:9" x14ac:dyDescent="0.2">
      <c r="A8201">
        <v>12</v>
      </c>
      <c r="B8201" t="s">
        <v>19</v>
      </c>
      <c r="C8201" t="s">
        <v>28</v>
      </c>
      <c r="D8201">
        <v>1000000281</v>
      </c>
      <c r="E8201" t="s">
        <v>118</v>
      </c>
      <c r="F8201" t="s">
        <v>52</v>
      </c>
      <c r="G8201" t="s">
        <v>72</v>
      </c>
      <c r="H8201" s="9">
        <v>6.48</v>
      </c>
      <c r="I8201">
        <f>IF(去年月销量[[#This Row],[月份]]=MONTH(报表日期),1,0)</f>
        <v>0</v>
      </c>
    </row>
    <row r="8202" spans="1:9" x14ac:dyDescent="0.2">
      <c r="A8202">
        <v>12</v>
      </c>
      <c r="B8202" t="s">
        <v>19</v>
      </c>
      <c r="C8202" t="s">
        <v>28</v>
      </c>
      <c r="D8202">
        <v>1000000281</v>
      </c>
      <c r="E8202" t="s">
        <v>118</v>
      </c>
      <c r="F8202" t="s">
        <v>52</v>
      </c>
      <c r="G8202" t="s">
        <v>85</v>
      </c>
      <c r="H8202" s="9">
        <v>58.74</v>
      </c>
      <c r="I8202">
        <f>IF(去年月销量[[#This Row],[月份]]=MONTH(报表日期),1,0)</f>
        <v>0</v>
      </c>
    </row>
    <row r="8203" spans="1:9" x14ac:dyDescent="0.2">
      <c r="A8203">
        <v>12</v>
      </c>
      <c r="B8203" t="s">
        <v>19</v>
      </c>
      <c r="C8203" t="s">
        <v>28</v>
      </c>
      <c r="D8203">
        <v>1000000281</v>
      </c>
      <c r="E8203" t="s">
        <v>118</v>
      </c>
      <c r="F8203" t="s">
        <v>52</v>
      </c>
      <c r="G8203" t="s">
        <v>62</v>
      </c>
      <c r="H8203" s="9">
        <v>2.16</v>
      </c>
      <c r="I8203">
        <f>IF(去年月销量[[#This Row],[月份]]=MONTH(报表日期),1,0)</f>
        <v>0</v>
      </c>
    </row>
    <row r="8204" spans="1:9" x14ac:dyDescent="0.2">
      <c r="A8204">
        <v>12</v>
      </c>
      <c r="B8204" t="s">
        <v>19</v>
      </c>
      <c r="C8204" t="s">
        <v>28</v>
      </c>
      <c r="D8204">
        <v>1000000281</v>
      </c>
      <c r="E8204" t="s">
        <v>118</v>
      </c>
      <c r="F8204" t="s">
        <v>52</v>
      </c>
      <c r="G8204" t="s">
        <v>75</v>
      </c>
      <c r="H8204" s="9">
        <v>279.37079999999997</v>
      </c>
      <c r="I8204">
        <f>IF(去年月销量[[#This Row],[月份]]=MONTH(报表日期),1,0)</f>
        <v>0</v>
      </c>
    </row>
    <row r="8205" spans="1:9" x14ac:dyDescent="0.2">
      <c r="A8205">
        <v>12</v>
      </c>
      <c r="B8205" t="s">
        <v>19</v>
      </c>
      <c r="C8205" t="s">
        <v>28</v>
      </c>
      <c r="D8205">
        <v>1000000281</v>
      </c>
      <c r="E8205" t="s">
        <v>118</v>
      </c>
      <c r="F8205" t="s">
        <v>46</v>
      </c>
      <c r="G8205" t="s">
        <v>47</v>
      </c>
      <c r="H8205" s="9">
        <v>34.847999999999999</v>
      </c>
      <c r="I8205">
        <f>IF(去年月销量[[#This Row],[月份]]=MONTH(报表日期),1,0)</f>
        <v>0</v>
      </c>
    </row>
    <row r="8206" spans="1:9" x14ac:dyDescent="0.2">
      <c r="A8206">
        <v>12</v>
      </c>
      <c r="B8206" t="s">
        <v>19</v>
      </c>
      <c r="C8206" t="s">
        <v>28</v>
      </c>
      <c r="D8206">
        <v>1000002091</v>
      </c>
      <c r="E8206" t="s">
        <v>112</v>
      </c>
      <c r="F8206" t="s">
        <v>48</v>
      </c>
      <c r="G8206" t="s">
        <v>80</v>
      </c>
      <c r="H8206" s="9">
        <v>48.96</v>
      </c>
      <c r="I8206">
        <f>IF(去年月销量[[#This Row],[月份]]=MONTH(报表日期),1,0)</f>
        <v>0</v>
      </c>
    </row>
    <row r="8207" spans="1:9" x14ac:dyDescent="0.2">
      <c r="A8207">
        <v>12</v>
      </c>
      <c r="B8207" t="s">
        <v>19</v>
      </c>
      <c r="C8207" t="s">
        <v>28</v>
      </c>
      <c r="D8207">
        <v>1000002091</v>
      </c>
      <c r="E8207" t="s">
        <v>112</v>
      </c>
      <c r="F8207" t="s">
        <v>58</v>
      </c>
      <c r="G8207" t="s">
        <v>76</v>
      </c>
      <c r="H8207" s="9">
        <v>4.5935256410256411</v>
      </c>
      <c r="I8207">
        <f>IF(去年月销量[[#This Row],[月份]]=MONTH(报表日期),1,0)</f>
        <v>0</v>
      </c>
    </row>
    <row r="8208" spans="1:9" x14ac:dyDescent="0.2">
      <c r="A8208">
        <v>12</v>
      </c>
      <c r="B8208" t="s">
        <v>19</v>
      </c>
      <c r="C8208" t="s">
        <v>28</v>
      </c>
      <c r="D8208">
        <v>1000002091</v>
      </c>
      <c r="E8208" t="s">
        <v>112</v>
      </c>
      <c r="F8208" t="s">
        <v>50</v>
      </c>
      <c r="G8208" t="s">
        <v>74</v>
      </c>
      <c r="H8208" s="9">
        <v>2.4000000000000004</v>
      </c>
      <c r="I8208">
        <f>IF(去年月销量[[#This Row],[月份]]=MONTH(报表日期),1,0)</f>
        <v>0</v>
      </c>
    </row>
    <row r="8209" spans="1:9" x14ac:dyDescent="0.2">
      <c r="A8209">
        <v>12</v>
      </c>
      <c r="B8209" t="s">
        <v>19</v>
      </c>
      <c r="C8209" t="s">
        <v>28</v>
      </c>
      <c r="D8209">
        <v>1000002091</v>
      </c>
      <c r="E8209" t="s">
        <v>112</v>
      </c>
      <c r="F8209" t="s">
        <v>44</v>
      </c>
      <c r="G8209" t="s">
        <v>70</v>
      </c>
      <c r="H8209" s="9">
        <v>2.16</v>
      </c>
      <c r="I8209">
        <f>IF(去年月销量[[#This Row],[月份]]=MONTH(报表日期),1,0)</f>
        <v>0</v>
      </c>
    </row>
    <row r="8210" spans="1:9" x14ac:dyDescent="0.2">
      <c r="A8210">
        <v>12</v>
      </c>
      <c r="B8210" t="s">
        <v>19</v>
      </c>
      <c r="C8210" t="s">
        <v>9</v>
      </c>
      <c r="D8210">
        <v>1000002951</v>
      </c>
      <c r="E8210" t="s">
        <v>114</v>
      </c>
      <c r="F8210" t="s">
        <v>48</v>
      </c>
      <c r="G8210" t="s">
        <v>87</v>
      </c>
      <c r="H8210" s="9">
        <v>48.96</v>
      </c>
      <c r="I8210">
        <f>IF(去年月销量[[#This Row],[月份]]=MONTH(报表日期),1,0)</f>
        <v>0</v>
      </c>
    </row>
    <row r="8211" spans="1:9" x14ac:dyDescent="0.2">
      <c r="A8211">
        <v>12</v>
      </c>
      <c r="B8211" t="s">
        <v>19</v>
      </c>
      <c r="C8211" t="s">
        <v>9</v>
      </c>
      <c r="D8211">
        <v>1000002951</v>
      </c>
      <c r="E8211" t="s">
        <v>114</v>
      </c>
      <c r="F8211" t="s">
        <v>50</v>
      </c>
      <c r="G8211" t="s">
        <v>51</v>
      </c>
      <c r="H8211" s="9">
        <v>70.963200000000001</v>
      </c>
      <c r="I8211">
        <f>IF(去年月销量[[#This Row],[月份]]=MONTH(报表日期),1,0)</f>
        <v>0</v>
      </c>
    </row>
    <row r="8212" spans="1:9" x14ac:dyDescent="0.2">
      <c r="A8212">
        <v>12</v>
      </c>
      <c r="B8212" t="s">
        <v>19</v>
      </c>
      <c r="C8212" t="s">
        <v>9</v>
      </c>
      <c r="D8212">
        <v>1000002951</v>
      </c>
      <c r="E8212" t="s">
        <v>114</v>
      </c>
      <c r="F8212" t="s">
        <v>48</v>
      </c>
      <c r="G8212" t="s">
        <v>80</v>
      </c>
      <c r="H8212" s="9">
        <v>39.120000000000005</v>
      </c>
      <c r="I8212">
        <f>IF(去年月销量[[#This Row],[月份]]=MONTH(报表日期),1,0)</f>
        <v>0</v>
      </c>
    </row>
    <row r="8213" spans="1:9" x14ac:dyDescent="0.2">
      <c r="A8213">
        <v>12</v>
      </c>
      <c r="B8213" t="s">
        <v>19</v>
      </c>
      <c r="C8213" t="s">
        <v>9</v>
      </c>
      <c r="D8213">
        <v>1000002951</v>
      </c>
      <c r="E8213" t="s">
        <v>114</v>
      </c>
      <c r="F8213" t="s">
        <v>58</v>
      </c>
      <c r="G8213" t="s">
        <v>73</v>
      </c>
      <c r="H8213" s="9">
        <v>38.7288</v>
      </c>
      <c r="I8213">
        <f>IF(去年月销量[[#This Row],[月份]]=MONTH(报表日期),1,0)</f>
        <v>0</v>
      </c>
    </row>
    <row r="8214" spans="1:9" x14ac:dyDescent="0.2">
      <c r="A8214">
        <v>12</v>
      </c>
      <c r="B8214" t="s">
        <v>19</v>
      </c>
      <c r="C8214" t="s">
        <v>9</v>
      </c>
      <c r="D8214">
        <v>1000002951</v>
      </c>
      <c r="E8214" t="s">
        <v>114</v>
      </c>
      <c r="F8214" t="s">
        <v>58</v>
      </c>
      <c r="G8214" t="s">
        <v>76</v>
      </c>
      <c r="H8214" s="9">
        <v>39.521100854700862</v>
      </c>
      <c r="I8214">
        <f>IF(去年月销量[[#This Row],[月份]]=MONTH(报表日期),1,0)</f>
        <v>0</v>
      </c>
    </row>
    <row r="8215" spans="1:9" x14ac:dyDescent="0.2">
      <c r="A8215">
        <v>12</v>
      </c>
      <c r="B8215" t="s">
        <v>19</v>
      </c>
      <c r="C8215" t="s">
        <v>9</v>
      </c>
      <c r="D8215">
        <v>1000002951</v>
      </c>
      <c r="E8215" t="s">
        <v>114</v>
      </c>
      <c r="F8215" t="s">
        <v>48</v>
      </c>
      <c r="G8215" t="s">
        <v>48</v>
      </c>
      <c r="H8215" s="9">
        <v>939.86640000000023</v>
      </c>
      <c r="I8215">
        <f>IF(去年月销量[[#This Row],[月份]]=MONTH(报表日期),1,0)</f>
        <v>0</v>
      </c>
    </row>
    <row r="8216" spans="1:9" x14ac:dyDescent="0.2">
      <c r="A8216">
        <v>12</v>
      </c>
      <c r="B8216" t="s">
        <v>19</v>
      </c>
      <c r="C8216" t="s">
        <v>9</v>
      </c>
      <c r="D8216">
        <v>1000002951</v>
      </c>
      <c r="E8216" t="s">
        <v>114</v>
      </c>
      <c r="F8216" t="s">
        <v>50</v>
      </c>
      <c r="G8216" t="s">
        <v>74</v>
      </c>
      <c r="H8216" s="9">
        <v>4.8600000000000003</v>
      </c>
      <c r="I8216">
        <f>IF(去年月销量[[#This Row],[月份]]=MONTH(报表日期),1,0)</f>
        <v>0</v>
      </c>
    </row>
    <row r="8217" spans="1:9" x14ac:dyDescent="0.2">
      <c r="A8217">
        <v>12</v>
      </c>
      <c r="B8217" t="s">
        <v>19</v>
      </c>
      <c r="C8217" t="s">
        <v>9</v>
      </c>
      <c r="D8217">
        <v>1000002951</v>
      </c>
      <c r="E8217" t="s">
        <v>114</v>
      </c>
      <c r="F8217" t="s">
        <v>58</v>
      </c>
      <c r="G8217" t="s">
        <v>59</v>
      </c>
      <c r="H8217" s="9">
        <v>16.711199999999998</v>
      </c>
      <c r="I8217">
        <f>IF(去年月销量[[#This Row],[月份]]=MONTH(报表日期),1,0)</f>
        <v>0</v>
      </c>
    </row>
    <row r="8218" spans="1:9" x14ac:dyDescent="0.2">
      <c r="A8218">
        <v>12</v>
      </c>
      <c r="B8218" t="s">
        <v>19</v>
      </c>
      <c r="C8218" t="s">
        <v>9</v>
      </c>
      <c r="D8218">
        <v>1000002951</v>
      </c>
      <c r="E8218" t="s">
        <v>114</v>
      </c>
      <c r="F8218" t="s">
        <v>52</v>
      </c>
      <c r="G8218" t="s">
        <v>61</v>
      </c>
      <c r="H8218" s="9">
        <v>4.26</v>
      </c>
      <c r="I8218">
        <f>IF(去年月销量[[#This Row],[月份]]=MONTH(报表日期),1,0)</f>
        <v>0</v>
      </c>
    </row>
    <row r="8219" spans="1:9" x14ac:dyDescent="0.2">
      <c r="A8219">
        <v>12</v>
      </c>
      <c r="B8219" t="s">
        <v>19</v>
      </c>
      <c r="C8219" t="s">
        <v>14</v>
      </c>
      <c r="D8219">
        <v>1000001035</v>
      </c>
      <c r="E8219" t="s">
        <v>147</v>
      </c>
      <c r="F8219" t="s">
        <v>58</v>
      </c>
      <c r="G8219" t="s">
        <v>76</v>
      </c>
      <c r="H8219" s="9">
        <v>13.939350427350428</v>
      </c>
      <c r="I8219">
        <f>IF(去年月销量[[#This Row],[月份]]=MONTH(报表日期),1,0)</f>
        <v>0</v>
      </c>
    </row>
    <row r="8220" spans="1:9" x14ac:dyDescent="0.2">
      <c r="A8220">
        <v>12</v>
      </c>
      <c r="B8220" t="s">
        <v>19</v>
      </c>
      <c r="C8220" t="s">
        <v>14</v>
      </c>
      <c r="D8220">
        <v>1000001035</v>
      </c>
      <c r="E8220" t="s">
        <v>147</v>
      </c>
      <c r="F8220" t="s">
        <v>48</v>
      </c>
      <c r="G8220" t="s">
        <v>48</v>
      </c>
      <c r="H8220" s="9">
        <v>7.6823999999999995</v>
      </c>
      <c r="I8220">
        <f>IF(去年月销量[[#This Row],[月份]]=MONTH(报表日期),1,0)</f>
        <v>0</v>
      </c>
    </row>
    <row r="8221" spans="1:9" x14ac:dyDescent="0.2">
      <c r="A8221">
        <v>12</v>
      </c>
      <c r="B8221" t="s">
        <v>19</v>
      </c>
      <c r="C8221" t="s">
        <v>14</v>
      </c>
      <c r="D8221">
        <v>1000001035</v>
      </c>
      <c r="E8221" t="s">
        <v>147</v>
      </c>
      <c r="F8221" t="s">
        <v>50</v>
      </c>
      <c r="G8221" t="s">
        <v>69</v>
      </c>
      <c r="H8221" s="9">
        <v>29.224800000000002</v>
      </c>
      <c r="I8221">
        <f>IF(去年月销量[[#This Row],[月份]]=MONTH(报表日期),1,0)</f>
        <v>0</v>
      </c>
    </row>
    <row r="8222" spans="1:9" x14ac:dyDescent="0.2">
      <c r="A8222">
        <v>12</v>
      </c>
      <c r="B8222" t="s">
        <v>19</v>
      </c>
      <c r="C8222" t="s">
        <v>14</v>
      </c>
      <c r="D8222">
        <v>1000001035</v>
      </c>
      <c r="E8222" t="s">
        <v>147</v>
      </c>
      <c r="F8222" t="s">
        <v>50</v>
      </c>
      <c r="G8222" t="s">
        <v>74</v>
      </c>
      <c r="H8222" s="9">
        <v>8.6999999999999993</v>
      </c>
      <c r="I8222">
        <f>IF(去年月销量[[#This Row],[月份]]=MONTH(报表日期),1,0)</f>
        <v>0</v>
      </c>
    </row>
    <row r="8223" spans="1:9" x14ac:dyDescent="0.2">
      <c r="A8223">
        <v>12</v>
      </c>
      <c r="B8223" t="s">
        <v>19</v>
      </c>
      <c r="C8223" t="s">
        <v>14</v>
      </c>
      <c r="D8223">
        <v>1000001035</v>
      </c>
      <c r="E8223" t="s">
        <v>147</v>
      </c>
      <c r="F8223" t="s">
        <v>58</v>
      </c>
      <c r="G8223" t="s">
        <v>59</v>
      </c>
      <c r="H8223" s="9">
        <v>2.0591999999999997</v>
      </c>
      <c r="I8223">
        <f>IF(去年月销量[[#This Row],[月份]]=MONTH(报表日期),1,0)</f>
        <v>0</v>
      </c>
    </row>
    <row r="8224" spans="1:9" x14ac:dyDescent="0.2">
      <c r="A8224">
        <v>12</v>
      </c>
      <c r="B8224" t="s">
        <v>19</v>
      </c>
      <c r="C8224" t="s">
        <v>14</v>
      </c>
      <c r="D8224">
        <v>1000001035</v>
      </c>
      <c r="E8224" t="s">
        <v>147</v>
      </c>
      <c r="F8224" t="s">
        <v>52</v>
      </c>
      <c r="G8224" t="s">
        <v>85</v>
      </c>
      <c r="H8224" s="9">
        <v>55.33743035714285</v>
      </c>
      <c r="I8224">
        <f>IF(去年月销量[[#This Row],[月份]]=MONTH(报表日期),1,0)</f>
        <v>0</v>
      </c>
    </row>
    <row r="8225" spans="1:9" x14ac:dyDescent="0.2">
      <c r="A8225">
        <v>12</v>
      </c>
      <c r="B8225" t="s">
        <v>19</v>
      </c>
      <c r="C8225" t="s">
        <v>14</v>
      </c>
      <c r="D8225">
        <v>1000003467</v>
      </c>
      <c r="E8225" t="s">
        <v>168</v>
      </c>
      <c r="F8225" t="s">
        <v>58</v>
      </c>
      <c r="G8225" t="s">
        <v>76</v>
      </c>
      <c r="H8225" s="9">
        <v>5.3854505494505496</v>
      </c>
      <c r="I8225">
        <f>IF(去年月销量[[#This Row],[月份]]=MONTH(报表日期),1,0)</f>
        <v>0</v>
      </c>
    </row>
    <row r="8226" spans="1:9" x14ac:dyDescent="0.2">
      <c r="A8226">
        <v>12</v>
      </c>
      <c r="B8226" t="s">
        <v>19</v>
      </c>
      <c r="C8226" t="s">
        <v>14</v>
      </c>
      <c r="D8226">
        <v>1000003467</v>
      </c>
      <c r="E8226" t="s">
        <v>168</v>
      </c>
      <c r="F8226" t="s">
        <v>50</v>
      </c>
      <c r="G8226" t="s">
        <v>69</v>
      </c>
      <c r="H8226" s="9">
        <v>75.952950549450549</v>
      </c>
      <c r="I8226">
        <f>IF(去年月销量[[#This Row],[月份]]=MONTH(报表日期),1,0)</f>
        <v>0</v>
      </c>
    </row>
    <row r="8227" spans="1:9" x14ac:dyDescent="0.2">
      <c r="A8227">
        <v>12</v>
      </c>
      <c r="B8227" t="s">
        <v>19</v>
      </c>
      <c r="C8227" t="s">
        <v>14</v>
      </c>
      <c r="D8227">
        <v>1000003467</v>
      </c>
      <c r="E8227" t="s">
        <v>168</v>
      </c>
      <c r="F8227" t="s">
        <v>58</v>
      </c>
      <c r="G8227" t="s">
        <v>59</v>
      </c>
      <c r="H8227" s="9">
        <v>24.8688</v>
      </c>
      <c r="I8227">
        <f>IF(去年月销量[[#This Row],[月份]]=MONTH(报表日期),1,0)</f>
        <v>0</v>
      </c>
    </row>
    <row r="8228" spans="1:9" x14ac:dyDescent="0.2">
      <c r="A8228">
        <v>12</v>
      </c>
      <c r="B8228" t="s">
        <v>19</v>
      </c>
      <c r="C8228" t="s">
        <v>14</v>
      </c>
      <c r="D8228">
        <v>1000003467</v>
      </c>
      <c r="E8228" t="s">
        <v>168</v>
      </c>
      <c r="F8228" t="s">
        <v>52</v>
      </c>
      <c r="G8228" t="s">
        <v>85</v>
      </c>
      <c r="H8228" s="9">
        <v>7.3635714285714275</v>
      </c>
      <c r="I8228">
        <f>IF(去年月销量[[#This Row],[月份]]=MONTH(报表日期),1,0)</f>
        <v>0</v>
      </c>
    </row>
    <row r="8229" spans="1:9" x14ac:dyDescent="0.2">
      <c r="A8229">
        <v>12</v>
      </c>
      <c r="B8229" t="s">
        <v>19</v>
      </c>
      <c r="C8229" t="s">
        <v>14</v>
      </c>
      <c r="D8229">
        <v>1000003467</v>
      </c>
      <c r="E8229" t="s">
        <v>168</v>
      </c>
      <c r="F8229" t="s">
        <v>46</v>
      </c>
      <c r="G8229" t="s">
        <v>47</v>
      </c>
      <c r="H8229" s="9">
        <v>12.078000000000001</v>
      </c>
      <c r="I8229">
        <f>IF(去年月销量[[#This Row],[月份]]=MONTH(报表日期),1,0)</f>
        <v>0</v>
      </c>
    </row>
    <row r="8230" spans="1:9" x14ac:dyDescent="0.2">
      <c r="A8230">
        <v>12</v>
      </c>
      <c r="B8230" t="s">
        <v>20</v>
      </c>
      <c r="C8230" t="s">
        <v>25</v>
      </c>
      <c r="D8230">
        <v>1000000062</v>
      </c>
      <c r="E8230" t="s">
        <v>104</v>
      </c>
      <c r="F8230" t="s">
        <v>48</v>
      </c>
      <c r="G8230" t="s">
        <v>87</v>
      </c>
      <c r="H8230" s="9">
        <v>144.35999999999999</v>
      </c>
      <c r="I8230">
        <f>IF(去年月销量[[#This Row],[月份]]=MONTH(报表日期),1,0)</f>
        <v>0</v>
      </c>
    </row>
    <row r="8231" spans="1:9" x14ac:dyDescent="0.2">
      <c r="A8231">
        <v>12</v>
      </c>
      <c r="B8231" t="s">
        <v>20</v>
      </c>
      <c r="C8231" t="s">
        <v>25</v>
      </c>
      <c r="D8231">
        <v>1000000062</v>
      </c>
      <c r="E8231" t="s">
        <v>104</v>
      </c>
      <c r="F8231" t="s">
        <v>48</v>
      </c>
      <c r="G8231" t="s">
        <v>49</v>
      </c>
      <c r="H8231" s="9">
        <v>4.26</v>
      </c>
      <c r="I8231">
        <f>IF(去年月销量[[#This Row],[月份]]=MONTH(报表日期),1,0)</f>
        <v>0</v>
      </c>
    </row>
    <row r="8232" spans="1:9" x14ac:dyDescent="0.2">
      <c r="A8232">
        <v>12</v>
      </c>
      <c r="B8232" t="s">
        <v>20</v>
      </c>
      <c r="C8232" t="s">
        <v>25</v>
      </c>
      <c r="D8232">
        <v>1000000062</v>
      </c>
      <c r="E8232" t="s">
        <v>104</v>
      </c>
      <c r="F8232" t="s">
        <v>48</v>
      </c>
      <c r="G8232" t="s">
        <v>86</v>
      </c>
      <c r="H8232" s="9">
        <v>23.939999999999998</v>
      </c>
      <c r="I8232">
        <f>IF(去年月销量[[#This Row],[月份]]=MONTH(报表日期),1,0)</f>
        <v>0</v>
      </c>
    </row>
    <row r="8233" spans="1:9" x14ac:dyDescent="0.2">
      <c r="A8233">
        <v>12</v>
      </c>
      <c r="B8233" t="s">
        <v>20</v>
      </c>
      <c r="C8233" t="s">
        <v>25</v>
      </c>
      <c r="D8233">
        <v>1000000062</v>
      </c>
      <c r="E8233" t="s">
        <v>104</v>
      </c>
      <c r="F8233" t="s">
        <v>48</v>
      </c>
      <c r="G8233" t="s">
        <v>86</v>
      </c>
      <c r="H8233" s="9">
        <v>104.6232</v>
      </c>
      <c r="I8233">
        <f>IF(去年月销量[[#This Row],[月份]]=MONTH(报表日期),1,0)</f>
        <v>0</v>
      </c>
    </row>
    <row r="8234" spans="1:9" x14ac:dyDescent="0.2">
      <c r="A8234">
        <v>12</v>
      </c>
      <c r="B8234" t="s">
        <v>20</v>
      </c>
      <c r="C8234" t="s">
        <v>25</v>
      </c>
      <c r="D8234">
        <v>1000000062</v>
      </c>
      <c r="E8234" t="s">
        <v>104</v>
      </c>
      <c r="F8234" t="s">
        <v>48</v>
      </c>
      <c r="G8234" t="s">
        <v>80</v>
      </c>
      <c r="H8234" s="9">
        <v>15.952575520833335</v>
      </c>
      <c r="I8234">
        <f>IF(去年月销量[[#This Row],[月份]]=MONTH(报表日期),1,0)</f>
        <v>0</v>
      </c>
    </row>
    <row r="8235" spans="1:9" x14ac:dyDescent="0.2">
      <c r="A8235">
        <v>12</v>
      </c>
      <c r="B8235" t="s">
        <v>20</v>
      </c>
      <c r="C8235" t="s">
        <v>25</v>
      </c>
      <c r="D8235">
        <v>1000000062</v>
      </c>
      <c r="E8235" t="s">
        <v>104</v>
      </c>
      <c r="F8235" t="s">
        <v>48</v>
      </c>
      <c r="G8235" t="s">
        <v>80</v>
      </c>
      <c r="H8235" s="9">
        <v>51.36</v>
      </c>
      <c r="I8235">
        <f>IF(去年月销量[[#This Row],[月份]]=MONTH(报表日期),1,0)</f>
        <v>0</v>
      </c>
    </row>
    <row r="8236" spans="1:9" x14ac:dyDescent="0.2">
      <c r="A8236">
        <v>12</v>
      </c>
      <c r="B8236" t="s">
        <v>20</v>
      </c>
      <c r="C8236" t="s">
        <v>25</v>
      </c>
      <c r="D8236">
        <v>1000000062</v>
      </c>
      <c r="E8236" t="s">
        <v>104</v>
      </c>
      <c r="F8236" t="s">
        <v>58</v>
      </c>
      <c r="G8236" t="s">
        <v>76</v>
      </c>
      <c r="H8236" s="9">
        <v>35.006400000000006</v>
      </c>
      <c r="I8236">
        <f>IF(去年月销量[[#This Row],[月份]]=MONTH(报表日期),1,0)</f>
        <v>0</v>
      </c>
    </row>
    <row r="8237" spans="1:9" x14ac:dyDescent="0.2">
      <c r="A8237">
        <v>12</v>
      </c>
      <c r="B8237" t="s">
        <v>20</v>
      </c>
      <c r="C8237" t="s">
        <v>25</v>
      </c>
      <c r="D8237">
        <v>1000000062</v>
      </c>
      <c r="E8237" t="s">
        <v>104</v>
      </c>
      <c r="F8237" t="s">
        <v>50</v>
      </c>
      <c r="G8237" t="s">
        <v>69</v>
      </c>
      <c r="H8237" s="9">
        <v>19.560000000000002</v>
      </c>
      <c r="I8237">
        <f>IF(去年月销量[[#This Row],[月份]]=MONTH(报表日期),1,0)</f>
        <v>0</v>
      </c>
    </row>
    <row r="8238" spans="1:9" x14ac:dyDescent="0.2">
      <c r="A8238">
        <v>12</v>
      </c>
      <c r="B8238" t="s">
        <v>20</v>
      </c>
      <c r="C8238" t="s">
        <v>25</v>
      </c>
      <c r="D8238">
        <v>1000000062</v>
      </c>
      <c r="E8238" t="s">
        <v>104</v>
      </c>
      <c r="F8238" t="s">
        <v>50</v>
      </c>
      <c r="G8238" t="s">
        <v>74</v>
      </c>
      <c r="H8238" s="9">
        <v>178.62</v>
      </c>
      <c r="I8238">
        <f>IF(去年月销量[[#This Row],[月份]]=MONTH(报表日期),1,0)</f>
        <v>0</v>
      </c>
    </row>
    <row r="8239" spans="1:9" x14ac:dyDescent="0.2">
      <c r="A8239">
        <v>12</v>
      </c>
      <c r="B8239" t="s">
        <v>20</v>
      </c>
      <c r="C8239" t="s">
        <v>25</v>
      </c>
      <c r="D8239">
        <v>1000000062</v>
      </c>
      <c r="E8239" t="s">
        <v>104</v>
      </c>
      <c r="F8239" t="s">
        <v>58</v>
      </c>
      <c r="G8239" t="s">
        <v>59</v>
      </c>
      <c r="H8239" s="9">
        <v>234.51119999999997</v>
      </c>
      <c r="I8239">
        <f>IF(去年月销量[[#This Row],[月份]]=MONTH(报表日期),1,0)</f>
        <v>0</v>
      </c>
    </row>
    <row r="8240" spans="1:9" x14ac:dyDescent="0.2">
      <c r="A8240">
        <v>12</v>
      </c>
      <c r="B8240" t="s">
        <v>20</v>
      </c>
      <c r="C8240" t="s">
        <v>25</v>
      </c>
      <c r="D8240">
        <v>1000000062</v>
      </c>
      <c r="E8240" t="s">
        <v>104</v>
      </c>
      <c r="F8240" t="s">
        <v>52</v>
      </c>
      <c r="G8240" t="s">
        <v>72</v>
      </c>
      <c r="H8240" s="9">
        <v>113.04</v>
      </c>
      <c r="I8240">
        <f>IF(去年月销量[[#This Row],[月份]]=MONTH(报表日期),1,0)</f>
        <v>0</v>
      </c>
    </row>
    <row r="8241" spans="1:9" x14ac:dyDescent="0.2">
      <c r="A8241">
        <v>12</v>
      </c>
      <c r="B8241" t="s">
        <v>20</v>
      </c>
      <c r="C8241" t="s">
        <v>25</v>
      </c>
      <c r="D8241">
        <v>1000000062</v>
      </c>
      <c r="E8241" t="s">
        <v>104</v>
      </c>
      <c r="F8241" t="s">
        <v>52</v>
      </c>
      <c r="G8241" t="s">
        <v>61</v>
      </c>
      <c r="H8241" s="9">
        <v>12.78</v>
      </c>
      <c r="I8241">
        <f>IF(去年月销量[[#This Row],[月份]]=MONTH(报表日期),1,0)</f>
        <v>0</v>
      </c>
    </row>
    <row r="8242" spans="1:9" x14ac:dyDescent="0.2">
      <c r="A8242">
        <v>12</v>
      </c>
      <c r="B8242" t="s">
        <v>20</v>
      </c>
      <c r="C8242" t="s">
        <v>25</v>
      </c>
      <c r="D8242">
        <v>1000000062</v>
      </c>
      <c r="E8242" t="s">
        <v>104</v>
      </c>
      <c r="F8242" t="s">
        <v>52</v>
      </c>
      <c r="G8242" t="s">
        <v>62</v>
      </c>
      <c r="H8242" s="9">
        <v>2.16</v>
      </c>
      <c r="I8242">
        <f>IF(去年月销量[[#This Row],[月份]]=MONTH(报表日期),1,0)</f>
        <v>0</v>
      </c>
    </row>
    <row r="8243" spans="1:9" x14ac:dyDescent="0.2">
      <c r="A8243">
        <v>12</v>
      </c>
      <c r="B8243" t="s">
        <v>20</v>
      </c>
      <c r="C8243" t="s">
        <v>25</v>
      </c>
      <c r="D8243">
        <v>1000000062</v>
      </c>
      <c r="E8243" t="s">
        <v>104</v>
      </c>
      <c r="F8243" t="s">
        <v>52</v>
      </c>
      <c r="G8243" t="s">
        <v>75</v>
      </c>
      <c r="H8243" s="9">
        <v>29.138399999999997</v>
      </c>
      <c r="I8243">
        <f>IF(去年月销量[[#This Row],[月份]]=MONTH(报表日期),1,0)</f>
        <v>0</v>
      </c>
    </row>
    <row r="8244" spans="1:9" x14ac:dyDescent="0.2">
      <c r="A8244">
        <v>12</v>
      </c>
      <c r="B8244" t="s">
        <v>20</v>
      </c>
      <c r="C8244" t="s">
        <v>25</v>
      </c>
      <c r="D8244">
        <v>1000000062</v>
      </c>
      <c r="E8244" t="s">
        <v>104</v>
      </c>
      <c r="F8244" t="s">
        <v>44</v>
      </c>
      <c r="G8244" t="s">
        <v>70</v>
      </c>
      <c r="H8244" s="9">
        <v>4.32</v>
      </c>
      <c r="I8244">
        <f>IF(去年月销量[[#This Row],[月份]]=MONTH(报表日期),1,0)</f>
        <v>0</v>
      </c>
    </row>
    <row r="8245" spans="1:9" x14ac:dyDescent="0.2">
      <c r="A8245">
        <v>12</v>
      </c>
      <c r="B8245" t="s">
        <v>20</v>
      </c>
      <c r="C8245" t="s">
        <v>25</v>
      </c>
      <c r="D8245">
        <v>1000000062</v>
      </c>
      <c r="E8245" t="s">
        <v>104</v>
      </c>
      <c r="F8245" t="s">
        <v>46</v>
      </c>
      <c r="G8245" t="s">
        <v>88</v>
      </c>
      <c r="H8245" s="9">
        <v>287.65440000000001</v>
      </c>
      <c r="I8245">
        <f>IF(去年月销量[[#This Row],[月份]]=MONTH(报表日期),1,0)</f>
        <v>0</v>
      </c>
    </row>
    <row r="8246" spans="1:9" x14ac:dyDescent="0.2">
      <c r="A8246">
        <v>12</v>
      </c>
      <c r="B8246" t="s">
        <v>20</v>
      </c>
      <c r="C8246" t="s">
        <v>25</v>
      </c>
      <c r="D8246">
        <v>1000000062</v>
      </c>
      <c r="E8246" t="s">
        <v>104</v>
      </c>
      <c r="F8246" t="s">
        <v>46</v>
      </c>
      <c r="G8246" t="s">
        <v>47</v>
      </c>
      <c r="H8246" s="9">
        <v>25.519199999999998</v>
      </c>
      <c r="I8246">
        <f>IF(去年月销量[[#This Row],[月份]]=MONTH(报表日期),1,0)</f>
        <v>0</v>
      </c>
    </row>
    <row r="8247" spans="1:9" x14ac:dyDescent="0.2">
      <c r="A8247">
        <v>12</v>
      </c>
      <c r="B8247" t="s">
        <v>20</v>
      </c>
      <c r="C8247" t="s">
        <v>25</v>
      </c>
      <c r="D8247">
        <v>1000000062</v>
      </c>
      <c r="E8247" t="s">
        <v>104</v>
      </c>
      <c r="F8247" t="s">
        <v>46</v>
      </c>
      <c r="G8247" t="s">
        <v>47</v>
      </c>
      <c r="H8247" s="9">
        <v>146.45400000000001</v>
      </c>
      <c r="I8247">
        <f>IF(去年月销量[[#This Row],[月份]]=MONTH(报表日期),1,0)</f>
        <v>0</v>
      </c>
    </row>
    <row r="8248" spans="1:9" x14ac:dyDescent="0.2">
      <c r="A8248">
        <v>12</v>
      </c>
      <c r="B8248" t="s">
        <v>20</v>
      </c>
      <c r="C8248" t="s">
        <v>25</v>
      </c>
      <c r="D8248">
        <v>1000001677</v>
      </c>
      <c r="E8248" t="s">
        <v>161</v>
      </c>
      <c r="F8248" t="s">
        <v>50</v>
      </c>
      <c r="G8248" t="s">
        <v>51</v>
      </c>
      <c r="H8248" s="9">
        <v>39.18</v>
      </c>
      <c r="I8248">
        <f>IF(去年月销量[[#This Row],[月份]]=MONTH(报表日期),1,0)</f>
        <v>0</v>
      </c>
    </row>
    <row r="8249" spans="1:9" x14ac:dyDescent="0.2">
      <c r="A8249">
        <v>12</v>
      </c>
      <c r="B8249" t="s">
        <v>20</v>
      </c>
      <c r="C8249" t="s">
        <v>25</v>
      </c>
      <c r="D8249">
        <v>1000003668</v>
      </c>
      <c r="E8249" t="s">
        <v>170</v>
      </c>
      <c r="F8249" t="s">
        <v>48</v>
      </c>
      <c r="G8249" t="s">
        <v>87</v>
      </c>
      <c r="H8249" s="9">
        <v>53.82</v>
      </c>
      <c r="I8249">
        <f>IF(去年月销量[[#This Row],[月份]]=MONTH(报表日期),1,0)</f>
        <v>0</v>
      </c>
    </row>
    <row r="8250" spans="1:9" x14ac:dyDescent="0.2">
      <c r="A8250">
        <v>12</v>
      </c>
      <c r="B8250" t="s">
        <v>20</v>
      </c>
      <c r="C8250" t="s">
        <v>25</v>
      </c>
      <c r="D8250">
        <v>1000003668</v>
      </c>
      <c r="E8250" t="s">
        <v>170</v>
      </c>
      <c r="F8250" t="s">
        <v>48</v>
      </c>
      <c r="G8250" t="s">
        <v>49</v>
      </c>
      <c r="H8250" s="9">
        <v>137.16</v>
      </c>
      <c r="I8250">
        <f>IF(去年月销量[[#This Row],[月份]]=MONTH(报表日期),1,0)</f>
        <v>0</v>
      </c>
    </row>
    <row r="8251" spans="1:9" x14ac:dyDescent="0.2">
      <c r="A8251">
        <v>12</v>
      </c>
      <c r="B8251" t="s">
        <v>20</v>
      </c>
      <c r="C8251" t="s">
        <v>25</v>
      </c>
      <c r="D8251">
        <v>1000003668</v>
      </c>
      <c r="E8251" t="s">
        <v>170</v>
      </c>
      <c r="F8251" t="s">
        <v>48</v>
      </c>
      <c r="G8251" t="s">
        <v>80</v>
      </c>
      <c r="H8251" s="9">
        <v>16.711199999999998</v>
      </c>
      <c r="I8251">
        <f>IF(去年月销量[[#This Row],[月份]]=MONTH(报表日期),1,0)</f>
        <v>0</v>
      </c>
    </row>
    <row r="8252" spans="1:9" x14ac:dyDescent="0.2">
      <c r="A8252">
        <v>12</v>
      </c>
      <c r="B8252" t="s">
        <v>20</v>
      </c>
      <c r="C8252" t="s">
        <v>25</v>
      </c>
      <c r="D8252">
        <v>1000003668</v>
      </c>
      <c r="E8252" t="s">
        <v>170</v>
      </c>
      <c r="F8252" t="s">
        <v>48</v>
      </c>
      <c r="G8252" t="s">
        <v>80</v>
      </c>
      <c r="H8252" s="9">
        <v>4.8600000000000003</v>
      </c>
      <c r="I8252">
        <f>IF(去年月销量[[#This Row],[月份]]=MONTH(报表日期),1,0)</f>
        <v>0</v>
      </c>
    </row>
    <row r="8253" spans="1:9" x14ac:dyDescent="0.2">
      <c r="A8253">
        <v>12</v>
      </c>
      <c r="B8253" t="s">
        <v>20</v>
      </c>
      <c r="C8253" t="s">
        <v>25</v>
      </c>
      <c r="D8253">
        <v>1000003668</v>
      </c>
      <c r="E8253" t="s">
        <v>170</v>
      </c>
      <c r="F8253" t="s">
        <v>58</v>
      </c>
      <c r="G8253" t="s">
        <v>76</v>
      </c>
      <c r="H8253" s="9">
        <v>18.612075320512819</v>
      </c>
      <c r="I8253">
        <f>IF(去年月销量[[#This Row],[月份]]=MONTH(报表日期),1,0)</f>
        <v>0</v>
      </c>
    </row>
    <row r="8254" spans="1:9" x14ac:dyDescent="0.2">
      <c r="A8254">
        <v>12</v>
      </c>
      <c r="B8254" t="s">
        <v>20</v>
      </c>
      <c r="C8254" t="s">
        <v>25</v>
      </c>
      <c r="D8254">
        <v>1000003668</v>
      </c>
      <c r="E8254" t="s">
        <v>170</v>
      </c>
      <c r="F8254" t="s">
        <v>58</v>
      </c>
      <c r="G8254" t="s">
        <v>65</v>
      </c>
      <c r="H8254" s="9">
        <v>34.26</v>
      </c>
      <c r="I8254">
        <f>IF(去年月销量[[#This Row],[月份]]=MONTH(报表日期),1,0)</f>
        <v>0</v>
      </c>
    </row>
    <row r="8255" spans="1:9" x14ac:dyDescent="0.2">
      <c r="A8255">
        <v>12</v>
      </c>
      <c r="B8255" t="s">
        <v>20</v>
      </c>
      <c r="C8255" t="s">
        <v>25</v>
      </c>
      <c r="D8255">
        <v>1000003668</v>
      </c>
      <c r="E8255" t="s">
        <v>170</v>
      </c>
      <c r="F8255" t="s">
        <v>52</v>
      </c>
      <c r="G8255" t="s">
        <v>61</v>
      </c>
      <c r="H8255" s="9">
        <v>60.96</v>
      </c>
      <c r="I8255">
        <f>IF(去年月销量[[#This Row],[月份]]=MONTH(报表日期),1,0)</f>
        <v>0</v>
      </c>
    </row>
    <row r="8256" spans="1:9" x14ac:dyDescent="0.2">
      <c r="A8256">
        <v>12</v>
      </c>
      <c r="B8256" t="s">
        <v>20</v>
      </c>
      <c r="C8256" t="s">
        <v>25</v>
      </c>
      <c r="D8256">
        <v>1000003668</v>
      </c>
      <c r="E8256" t="s">
        <v>170</v>
      </c>
      <c r="F8256" t="s">
        <v>52</v>
      </c>
      <c r="G8256" t="s">
        <v>84</v>
      </c>
      <c r="H8256" s="9">
        <v>94.259999999999991</v>
      </c>
      <c r="I8256">
        <f>IF(去年月销量[[#This Row],[月份]]=MONTH(报表日期),1,0)</f>
        <v>0</v>
      </c>
    </row>
    <row r="8257" spans="1:9" x14ac:dyDescent="0.2">
      <c r="A8257">
        <v>12</v>
      </c>
      <c r="B8257" t="s">
        <v>20</v>
      </c>
      <c r="C8257" t="s">
        <v>25</v>
      </c>
      <c r="D8257">
        <v>1000003668</v>
      </c>
      <c r="E8257" t="s">
        <v>170</v>
      </c>
      <c r="F8257" t="s">
        <v>46</v>
      </c>
      <c r="G8257" t="s">
        <v>47</v>
      </c>
      <c r="H8257" s="9">
        <v>55.836000000000006</v>
      </c>
      <c r="I8257">
        <f>IF(去年月销量[[#This Row],[月份]]=MONTH(报表日期),1,0)</f>
        <v>0</v>
      </c>
    </row>
    <row r="8258" spans="1:9" x14ac:dyDescent="0.2">
      <c r="A8258">
        <v>12</v>
      </c>
      <c r="B8258" t="s">
        <v>20</v>
      </c>
      <c r="C8258" t="s">
        <v>6</v>
      </c>
      <c r="D8258">
        <v>1000000194</v>
      </c>
      <c r="E8258" t="s">
        <v>152</v>
      </c>
      <c r="F8258" t="s">
        <v>50</v>
      </c>
      <c r="G8258" t="s">
        <v>51</v>
      </c>
      <c r="H8258" s="9">
        <v>34.26</v>
      </c>
      <c r="I8258">
        <f>IF(去年月销量[[#This Row],[月份]]=MONTH(报表日期),1,0)</f>
        <v>0</v>
      </c>
    </row>
    <row r="8259" spans="1:9" x14ac:dyDescent="0.2">
      <c r="A8259">
        <v>12</v>
      </c>
      <c r="B8259" t="s">
        <v>20</v>
      </c>
      <c r="C8259" t="s">
        <v>6</v>
      </c>
      <c r="D8259">
        <v>1000000194</v>
      </c>
      <c r="E8259" t="s">
        <v>152</v>
      </c>
      <c r="F8259" t="s">
        <v>48</v>
      </c>
      <c r="G8259" t="s">
        <v>80</v>
      </c>
      <c r="H8259" s="9">
        <v>4.8600000000000003</v>
      </c>
      <c r="I8259">
        <f>IF(去年月销量[[#This Row],[月份]]=MONTH(报表日期),1,0)</f>
        <v>0</v>
      </c>
    </row>
    <row r="8260" spans="1:9" x14ac:dyDescent="0.2">
      <c r="A8260">
        <v>12</v>
      </c>
      <c r="B8260" t="s">
        <v>20</v>
      </c>
      <c r="C8260" t="s">
        <v>6</v>
      </c>
      <c r="D8260">
        <v>1000001096</v>
      </c>
      <c r="E8260" t="s">
        <v>115</v>
      </c>
      <c r="F8260" t="s">
        <v>48</v>
      </c>
      <c r="G8260" t="s">
        <v>87</v>
      </c>
      <c r="H8260" s="9">
        <v>2.4000000000000004</v>
      </c>
      <c r="I8260">
        <f>IF(去年月销量[[#This Row],[月份]]=MONTH(报表日期),1,0)</f>
        <v>0</v>
      </c>
    </row>
    <row r="8261" spans="1:9" x14ac:dyDescent="0.2">
      <c r="A8261">
        <v>12</v>
      </c>
      <c r="B8261" t="s">
        <v>20</v>
      </c>
      <c r="C8261" t="s">
        <v>6</v>
      </c>
      <c r="D8261">
        <v>1000001096</v>
      </c>
      <c r="E8261" t="s">
        <v>115</v>
      </c>
      <c r="F8261" t="s">
        <v>48</v>
      </c>
      <c r="G8261" t="s">
        <v>80</v>
      </c>
      <c r="H8261" s="9">
        <v>2.4000000000000004</v>
      </c>
      <c r="I8261">
        <f>IF(去年月销量[[#This Row],[月份]]=MONTH(报表日期),1,0)</f>
        <v>0</v>
      </c>
    </row>
    <row r="8262" spans="1:9" x14ac:dyDescent="0.2">
      <c r="A8262">
        <v>12</v>
      </c>
      <c r="B8262" t="s">
        <v>20</v>
      </c>
      <c r="C8262" t="s">
        <v>6</v>
      </c>
      <c r="D8262">
        <v>1000001096</v>
      </c>
      <c r="E8262" t="s">
        <v>115</v>
      </c>
      <c r="F8262" t="s">
        <v>58</v>
      </c>
      <c r="G8262" t="s">
        <v>76</v>
      </c>
      <c r="H8262" s="9">
        <v>11.1</v>
      </c>
      <c r="I8262">
        <f>IF(去年月销量[[#This Row],[月份]]=MONTH(报表日期),1,0)</f>
        <v>0</v>
      </c>
    </row>
    <row r="8263" spans="1:9" x14ac:dyDescent="0.2">
      <c r="A8263">
        <v>12</v>
      </c>
      <c r="B8263" t="s">
        <v>20</v>
      </c>
      <c r="C8263" t="s">
        <v>6</v>
      </c>
      <c r="D8263">
        <v>1000001096</v>
      </c>
      <c r="E8263" t="s">
        <v>115</v>
      </c>
      <c r="F8263" t="s">
        <v>50</v>
      </c>
      <c r="G8263" t="s">
        <v>69</v>
      </c>
      <c r="H8263" s="9">
        <v>29.145601064773736</v>
      </c>
      <c r="I8263">
        <f>IF(去年月销量[[#This Row],[月份]]=MONTH(报表日期),1,0)</f>
        <v>0</v>
      </c>
    </row>
    <row r="8264" spans="1:9" x14ac:dyDescent="0.2">
      <c r="A8264">
        <v>12</v>
      </c>
      <c r="B8264" t="s">
        <v>20</v>
      </c>
      <c r="C8264" t="s">
        <v>6</v>
      </c>
      <c r="D8264">
        <v>1000001096</v>
      </c>
      <c r="E8264" t="s">
        <v>115</v>
      </c>
      <c r="F8264" t="s">
        <v>58</v>
      </c>
      <c r="G8264" t="s">
        <v>65</v>
      </c>
      <c r="H8264" s="9">
        <v>22.02</v>
      </c>
      <c r="I8264">
        <f>IF(去年月销量[[#This Row],[月份]]=MONTH(报表日期),1,0)</f>
        <v>0</v>
      </c>
    </row>
    <row r="8265" spans="1:9" x14ac:dyDescent="0.2">
      <c r="A8265">
        <v>12</v>
      </c>
      <c r="B8265" t="s">
        <v>20</v>
      </c>
      <c r="C8265" t="s">
        <v>6</v>
      </c>
      <c r="D8265">
        <v>1000001096</v>
      </c>
      <c r="E8265" t="s">
        <v>115</v>
      </c>
      <c r="F8265" t="s">
        <v>46</v>
      </c>
      <c r="G8265" t="s">
        <v>47</v>
      </c>
      <c r="H8265" s="9">
        <v>12.144</v>
      </c>
      <c r="I8265">
        <f>IF(去年月销量[[#This Row],[月份]]=MONTH(报表日期),1,0)</f>
        <v>0</v>
      </c>
    </row>
    <row r="8266" spans="1:9" x14ac:dyDescent="0.2">
      <c r="A8266">
        <v>12</v>
      </c>
      <c r="B8266" t="s">
        <v>20</v>
      </c>
      <c r="C8266" t="s">
        <v>6</v>
      </c>
      <c r="D8266">
        <v>1000001352</v>
      </c>
      <c r="E8266" t="s">
        <v>134</v>
      </c>
      <c r="F8266" t="s">
        <v>50</v>
      </c>
      <c r="G8266" t="s">
        <v>51</v>
      </c>
      <c r="H8266" s="9">
        <v>51.36</v>
      </c>
      <c r="I8266">
        <f>IF(去年月销量[[#This Row],[月份]]=MONTH(报表日期),1,0)</f>
        <v>0</v>
      </c>
    </row>
    <row r="8267" spans="1:9" x14ac:dyDescent="0.2">
      <c r="A8267">
        <v>12</v>
      </c>
      <c r="B8267" t="s">
        <v>20</v>
      </c>
      <c r="C8267" t="s">
        <v>6</v>
      </c>
      <c r="D8267">
        <v>1000001352</v>
      </c>
      <c r="E8267" t="s">
        <v>134</v>
      </c>
      <c r="F8267" t="s">
        <v>50</v>
      </c>
      <c r="G8267" t="s">
        <v>69</v>
      </c>
      <c r="H8267" s="9">
        <v>8.1577509157509169</v>
      </c>
      <c r="I8267">
        <f>IF(去年月销量[[#This Row],[月份]]=MONTH(报表日期),1,0)</f>
        <v>0</v>
      </c>
    </row>
    <row r="8268" spans="1:9" x14ac:dyDescent="0.2">
      <c r="A8268">
        <v>12</v>
      </c>
      <c r="B8268" t="s">
        <v>20</v>
      </c>
      <c r="C8268" t="s">
        <v>6</v>
      </c>
      <c r="D8268">
        <v>1000001352</v>
      </c>
      <c r="E8268" t="s">
        <v>134</v>
      </c>
      <c r="F8268" t="s">
        <v>50</v>
      </c>
      <c r="G8268" t="s">
        <v>69</v>
      </c>
      <c r="H8268" s="9">
        <v>20.183697916666667</v>
      </c>
      <c r="I8268">
        <f>IF(去年月销量[[#This Row],[月份]]=MONTH(报表日期),1,0)</f>
        <v>0</v>
      </c>
    </row>
    <row r="8269" spans="1:9" x14ac:dyDescent="0.2">
      <c r="A8269">
        <v>12</v>
      </c>
      <c r="B8269" t="s">
        <v>20</v>
      </c>
      <c r="C8269" t="s">
        <v>6</v>
      </c>
      <c r="D8269">
        <v>1000001352</v>
      </c>
      <c r="E8269" t="s">
        <v>134</v>
      </c>
      <c r="F8269" t="s">
        <v>44</v>
      </c>
      <c r="G8269" t="s">
        <v>64</v>
      </c>
      <c r="H8269" s="9">
        <v>441.22456043956049</v>
      </c>
      <c r="I8269">
        <f>IF(去年月销量[[#This Row],[月份]]=MONTH(报表日期),1,0)</f>
        <v>0</v>
      </c>
    </row>
    <row r="8270" spans="1:9" x14ac:dyDescent="0.2">
      <c r="A8270">
        <v>12</v>
      </c>
      <c r="B8270" t="s">
        <v>20</v>
      </c>
      <c r="C8270" t="s">
        <v>6</v>
      </c>
      <c r="D8270">
        <v>1000001352</v>
      </c>
      <c r="E8270" t="s">
        <v>134</v>
      </c>
      <c r="F8270" t="s">
        <v>46</v>
      </c>
      <c r="G8270" t="s">
        <v>47</v>
      </c>
      <c r="H8270" s="9">
        <v>33.131999999999998</v>
      </c>
      <c r="I8270">
        <f>IF(去年月销量[[#This Row],[月份]]=MONTH(报表日期),1,0)</f>
        <v>0</v>
      </c>
    </row>
    <row r="8271" spans="1:9" x14ac:dyDescent="0.2">
      <c r="A8271">
        <v>12</v>
      </c>
      <c r="B8271" t="s">
        <v>20</v>
      </c>
      <c r="C8271" t="s">
        <v>6</v>
      </c>
      <c r="D8271">
        <v>1000001456</v>
      </c>
      <c r="E8271" t="s">
        <v>145</v>
      </c>
      <c r="F8271" t="s">
        <v>48</v>
      </c>
      <c r="G8271" t="s">
        <v>87</v>
      </c>
      <c r="H8271" s="9">
        <v>12.24</v>
      </c>
      <c r="I8271">
        <f>IF(去年月销量[[#This Row],[月份]]=MONTH(报表日期),1,0)</f>
        <v>0</v>
      </c>
    </row>
    <row r="8272" spans="1:9" x14ac:dyDescent="0.2">
      <c r="A8272">
        <v>12</v>
      </c>
      <c r="B8272" t="s">
        <v>20</v>
      </c>
      <c r="C8272" t="s">
        <v>6</v>
      </c>
      <c r="D8272">
        <v>1000001456</v>
      </c>
      <c r="E8272" t="s">
        <v>145</v>
      </c>
      <c r="F8272" t="s">
        <v>48</v>
      </c>
      <c r="G8272" t="s">
        <v>86</v>
      </c>
      <c r="H8272" s="9">
        <v>8.6999999999999993</v>
      </c>
      <c r="I8272">
        <f>IF(去年月销量[[#This Row],[月份]]=MONTH(报表日期),1,0)</f>
        <v>0</v>
      </c>
    </row>
    <row r="8273" spans="1:9" x14ac:dyDescent="0.2">
      <c r="A8273">
        <v>12</v>
      </c>
      <c r="B8273" t="s">
        <v>20</v>
      </c>
      <c r="C8273" t="s">
        <v>6</v>
      </c>
      <c r="D8273">
        <v>1000001456</v>
      </c>
      <c r="E8273" t="s">
        <v>145</v>
      </c>
      <c r="F8273" t="s">
        <v>50</v>
      </c>
      <c r="G8273" t="s">
        <v>69</v>
      </c>
      <c r="H8273" s="9">
        <v>24.948</v>
      </c>
      <c r="I8273">
        <f>IF(去年月销量[[#This Row],[月份]]=MONTH(报表日期),1,0)</f>
        <v>0</v>
      </c>
    </row>
    <row r="8274" spans="1:9" x14ac:dyDescent="0.2">
      <c r="A8274">
        <v>12</v>
      </c>
      <c r="B8274" t="s">
        <v>20</v>
      </c>
      <c r="C8274" t="s">
        <v>6</v>
      </c>
      <c r="D8274">
        <v>1000001456</v>
      </c>
      <c r="E8274" t="s">
        <v>145</v>
      </c>
      <c r="F8274" t="s">
        <v>58</v>
      </c>
      <c r="G8274" t="s">
        <v>59</v>
      </c>
      <c r="H8274" s="9">
        <v>14.572800000000001</v>
      </c>
      <c r="I8274">
        <f>IF(去年月销量[[#This Row],[月份]]=MONTH(报表日期),1,0)</f>
        <v>0</v>
      </c>
    </row>
    <row r="8275" spans="1:9" x14ac:dyDescent="0.2">
      <c r="A8275">
        <v>12</v>
      </c>
      <c r="B8275" t="s">
        <v>20</v>
      </c>
      <c r="C8275" t="s">
        <v>6</v>
      </c>
      <c r="D8275">
        <v>1000001456</v>
      </c>
      <c r="E8275" t="s">
        <v>145</v>
      </c>
      <c r="F8275" t="s">
        <v>58</v>
      </c>
      <c r="G8275" t="s">
        <v>65</v>
      </c>
      <c r="H8275" s="9">
        <v>2.4000000000000004</v>
      </c>
      <c r="I8275">
        <f>IF(去年月销量[[#This Row],[月份]]=MONTH(报表日期),1,0)</f>
        <v>0</v>
      </c>
    </row>
    <row r="8276" spans="1:9" x14ac:dyDescent="0.2">
      <c r="A8276">
        <v>12</v>
      </c>
      <c r="B8276" t="s">
        <v>20</v>
      </c>
      <c r="C8276" t="s">
        <v>6</v>
      </c>
      <c r="D8276">
        <v>1000001456</v>
      </c>
      <c r="E8276" t="s">
        <v>145</v>
      </c>
      <c r="F8276" t="s">
        <v>52</v>
      </c>
      <c r="G8276" t="s">
        <v>85</v>
      </c>
      <c r="H8276" s="9">
        <v>73.292459325396834</v>
      </c>
      <c r="I8276">
        <f>IF(去年月销量[[#This Row],[月份]]=MONTH(报表日期),1,0)</f>
        <v>0</v>
      </c>
    </row>
    <row r="8277" spans="1:9" x14ac:dyDescent="0.2">
      <c r="A8277">
        <v>12</v>
      </c>
      <c r="B8277" t="s">
        <v>20</v>
      </c>
      <c r="C8277" t="s">
        <v>6</v>
      </c>
      <c r="D8277">
        <v>1000001456</v>
      </c>
      <c r="E8277" t="s">
        <v>145</v>
      </c>
      <c r="F8277" t="s">
        <v>44</v>
      </c>
      <c r="G8277" t="s">
        <v>64</v>
      </c>
      <c r="H8277" s="9">
        <v>49.024951159951158</v>
      </c>
      <c r="I8277">
        <f>IF(去年月销量[[#This Row],[月份]]=MONTH(报表日期),1,0)</f>
        <v>0</v>
      </c>
    </row>
    <row r="8278" spans="1:9" x14ac:dyDescent="0.2">
      <c r="A8278">
        <v>12</v>
      </c>
      <c r="B8278" t="s">
        <v>20</v>
      </c>
      <c r="C8278" t="s">
        <v>6</v>
      </c>
      <c r="D8278">
        <v>1000001456</v>
      </c>
      <c r="E8278" t="s">
        <v>145</v>
      </c>
      <c r="F8278" t="s">
        <v>46</v>
      </c>
      <c r="G8278" t="s">
        <v>47</v>
      </c>
      <c r="H8278" s="9">
        <v>41.712000000000003</v>
      </c>
      <c r="I8278">
        <f>IF(去年月销量[[#This Row],[月份]]=MONTH(报表日期),1,0)</f>
        <v>0</v>
      </c>
    </row>
    <row r="8279" spans="1:9" x14ac:dyDescent="0.2">
      <c r="A8279">
        <v>12</v>
      </c>
      <c r="B8279" t="s">
        <v>20</v>
      </c>
      <c r="C8279" t="s">
        <v>6</v>
      </c>
      <c r="D8279">
        <v>1000001502</v>
      </c>
      <c r="E8279" t="s">
        <v>111</v>
      </c>
      <c r="F8279" t="s">
        <v>48</v>
      </c>
      <c r="G8279" t="s">
        <v>87</v>
      </c>
      <c r="H8279" s="9">
        <v>827.34</v>
      </c>
      <c r="I8279">
        <f>IF(去年月销量[[#This Row],[月份]]=MONTH(报表日期),1,0)</f>
        <v>0</v>
      </c>
    </row>
    <row r="8280" spans="1:9" x14ac:dyDescent="0.2">
      <c r="A8280">
        <v>12</v>
      </c>
      <c r="B8280" t="s">
        <v>20</v>
      </c>
      <c r="C8280" t="s">
        <v>6</v>
      </c>
      <c r="D8280">
        <v>1000001502</v>
      </c>
      <c r="E8280" t="s">
        <v>111</v>
      </c>
      <c r="F8280" t="s">
        <v>50</v>
      </c>
      <c r="G8280" t="s">
        <v>51</v>
      </c>
      <c r="H8280" s="9">
        <v>110.88000000000002</v>
      </c>
      <c r="I8280">
        <f>IF(去年月销量[[#This Row],[月份]]=MONTH(报表日期),1,0)</f>
        <v>0</v>
      </c>
    </row>
    <row r="8281" spans="1:9" x14ac:dyDescent="0.2">
      <c r="A8281">
        <v>12</v>
      </c>
      <c r="B8281" t="s">
        <v>20</v>
      </c>
      <c r="C8281" t="s">
        <v>6</v>
      </c>
      <c r="D8281">
        <v>1000001502</v>
      </c>
      <c r="E8281" t="s">
        <v>111</v>
      </c>
      <c r="F8281" t="s">
        <v>48</v>
      </c>
      <c r="G8281" t="s">
        <v>86</v>
      </c>
      <c r="H8281" s="9">
        <v>21.720000000000002</v>
      </c>
      <c r="I8281">
        <f>IF(去年月销量[[#This Row],[月份]]=MONTH(报表日期),1,0)</f>
        <v>0</v>
      </c>
    </row>
    <row r="8282" spans="1:9" x14ac:dyDescent="0.2">
      <c r="A8282">
        <v>12</v>
      </c>
      <c r="B8282" t="s">
        <v>20</v>
      </c>
      <c r="C8282" t="s">
        <v>6</v>
      </c>
      <c r="D8282">
        <v>1000001502</v>
      </c>
      <c r="E8282" t="s">
        <v>111</v>
      </c>
      <c r="F8282" t="s">
        <v>48</v>
      </c>
      <c r="G8282" t="s">
        <v>80</v>
      </c>
      <c r="H8282" s="9">
        <v>291.24</v>
      </c>
      <c r="I8282">
        <f>IF(去年月销量[[#This Row],[月份]]=MONTH(报表日期),1,0)</f>
        <v>0</v>
      </c>
    </row>
    <row r="8283" spans="1:9" x14ac:dyDescent="0.2">
      <c r="A8283">
        <v>12</v>
      </c>
      <c r="B8283" t="s">
        <v>20</v>
      </c>
      <c r="C8283" t="s">
        <v>6</v>
      </c>
      <c r="D8283">
        <v>1000001502</v>
      </c>
      <c r="E8283" t="s">
        <v>111</v>
      </c>
      <c r="F8283" t="s">
        <v>58</v>
      </c>
      <c r="G8283" t="s">
        <v>76</v>
      </c>
      <c r="H8283" s="9">
        <v>102.48502533022535</v>
      </c>
      <c r="I8283">
        <f>IF(去年月销量[[#This Row],[月份]]=MONTH(报表日期),1,0)</f>
        <v>0</v>
      </c>
    </row>
    <row r="8284" spans="1:9" x14ac:dyDescent="0.2">
      <c r="A8284">
        <v>12</v>
      </c>
      <c r="B8284" t="s">
        <v>20</v>
      </c>
      <c r="C8284" t="s">
        <v>6</v>
      </c>
      <c r="D8284">
        <v>1000001502</v>
      </c>
      <c r="E8284" t="s">
        <v>111</v>
      </c>
      <c r="F8284" t="s">
        <v>48</v>
      </c>
      <c r="G8284" t="s">
        <v>48</v>
      </c>
      <c r="H8284" s="9">
        <v>1947.8448000000008</v>
      </c>
      <c r="I8284">
        <f>IF(去年月销量[[#This Row],[月份]]=MONTH(报表日期),1,0)</f>
        <v>0</v>
      </c>
    </row>
    <row r="8285" spans="1:9" x14ac:dyDescent="0.2">
      <c r="A8285">
        <v>12</v>
      </c>
      <c r="B8285" t="s">
        <v>20</v>
      </c>
      <c r="C8285" t="s">
        <v>6</v>
      </c>
      <c r="D8285">
        <v>1000001502</v>
      </c>
      <c r="E8285" t="s">
        <v>111</v>
      </c>
      <c r="F8285" t="s">
        <v>48</v>
      </c>
      <c r="G8285" t="s">
        <v>48</v>
      </c>
      <c r="H8285" s="9">
        <v>85.536000000000001</v>
      </c>
      <c r="I8285">
        <f>IF(去年月销量[[#This Row],[月份]]=MONTH(报表日期),1,0)</f>
        <v>0</v>
      </c>
    </row>
    <row r="8286" spans="1:9" x14ac:dyDescent="0.2">
      <c r="A8286">
        <v>12</v>
      </c>
      <c r="B8286" t="s">
        <v>20</v>
      </c>
      <c r="C8286" t="s">
        <v>6</v>
      </c>
      <c r="D8286">
        <v>1000001502</v>
      </c>
      <c r="E8286" t="s">
        <v>111</v>
      </c>
      <c r="F8286" t="s">
        <v>50</v>
      </c>
      <c r="G8286" t="s">
        <v>74</v>
      </c>
      <c r="H8286" s="9">
        <v>741.77999999999986</v>
      </c>
      <c r="I8286">
        <f>IF(去年月销量[[#This Row],[月份]]=MONTH(报表日期),1,0)</f>
        <v>0</v>
      </c>
    </row>
    <row r="8287" spans="1:9" x14ac:dyDescent="0.2">
      <c r="A8287">
        <v>12</v>
      </c>
      <c r="B8287" t="s">
        <v>20</v>
      </c>
      <c r="C8287" t="s">
        <v>6</v>
      </c>
      <c r="D8287">
        <v>1000001502</v>
      </c>
      <c r="E8287" t="s">
        <v>111</v>
      </c>
      <c r="F8287" t="s">
        <v>58</v>
      </c>
      <c r="G8287" t="s">
        <v>59</v>
      </c>
      <c r="H8287" s="9">
        <v>64.864799999999988</v>
      </c>
      <c r="I8287">
        <f>IF(去年月销量[[#This Row],[月份]]=MONTH(报表日期),1,0)</f>
        <v>0</v>
      </c>
    </row>
    <row r="8288" spans="1:9" x14ac:dyDescent="0.2">
      <c r="A8288">
        <v>12</v>
      </c>
      <c r="B8288" t="s">
        <v>20</v>
      </c>
      <c r="C8288" t="s">
        <v>6</v>
      </c>
      <c r="D8288">
        <v>1000001502</v>
      </c>
      <c r="E8288" t="s">
        <v>111</v>
      </c>
      <c r="F8288" t="s">
        <v>52</v>
      </c>
      <c r="G8288" t="s">
        <v>72</v>
      </c>
      <c r="H8288" s="9">
        <v>169.68</v>
      </c>
      <c r="I8288">
        <f>IF(去年月销量[[#This Row],[月份]]=MONTH(报表日期),1,0)</f>
        <v>0</v>
      </c>
    </row>
    <row r="8289" spans="1:9" x14ac:dyDescent="0.2">
      <c r="A8289">
        <v>12</v>
      </c>
      <c r="B8289" t="s">
        <v>20</v>
      </c>
      <c r="C8289" t="s">
        <v>6</v>
      </c>
      <c r="D8289">
        <v>1000001502</v>
      </c>
      <c r="E8289" t="s">
        <v>111</v>
      </c>
      <c r="F8289" t="s">
        <v>52</v>
      </c>
      <c r="G8289" t="s">
        <v>85</v>
      </c>
      <c r="H8289" s="9">
        <v>291.29999999999995</v>
      </c>
      <c r="I8289">
        <f>IF(去年月销量[[#This Row],[月份]]=MONTH(报表日期),1,0)</f>
        <v>0</v>
      </c>
    </row>
    <row r="8290" spans="1:9" x14ac:dyDescent="0.2">
      <c r="A8290">
        <v>12</v>
      </c>
      <c r="B8290" t="s">
        <v>20</v>
      </c>
      <c r="C8290" t="s">
        <v>6</v>
      </c>
      <c r="D8290">
        <v>1000001502</v>
      </c>
      <c r="E8290" t="s">
        <v>111</v>
      </c>
      <c r="F8290" t="s">
        <v>52</v>
      </c>
      <c r="G8290" t="s">
        <v>61</v>
      </c>
      <c r="H8290" s="9">
        <v>8.52</v>
      </c>
      <c r="I8290">
        <f>IF(去年月销量[[#This Row],[月份]]=MONTH(报表日期),1,0)</f>
        <v>0</v>
      </c>
    </row>
    <row r="8291" spans="1:9" x14ac:dyDescent="0.2">
      <c r="A8291">
        <v>12</v>
      </c>
      <c r="B8291" t="s">
        <v>20</v>
      </c>
      <c r="C8291" t="s">
        <v>6</v>
      </c>
      <c r="D8291">
        <v>1000001502</v>
      </c>
      <c r="E8291" t="s">
        <v>111</v>
      </c>
      <c r="F8291" t="s">
        <v>52</v>
      </c>
      <c r="G8291" t="s">
        <v>75</v>
      </c>
      <c r="H8291" s="9">
        <v>58.532399999999996</v>
      </c>
      <c r="I8291">
        <f>IF(去年月销量[[#This Row],[月份]]=MONTH(报表日期),1,0)</f>
        <v>0</v>
      </c>
    </row>
    <row r="8292" spans="1:9" x14ac:dyDescent="0.2">
      <c r="A8292">
        <v>12</v>
      </c>
      <c r="B8292" t="s">
        <v>20</v>
      </c>
      <c r="C8292" t="s">
        <v>6</v>
      </c>
      <c r="D8292">
        <v>1000002241</v>
      </c>
      <c r="E8292" t="s">
        <v>150</v>
      </c>
      <c r="F8292" t="s">
        <v>50</v>
      </c>
      <c r="G8292" t="s">
        <v>51</v>
      </c>
      <c r="H8292" s="9">
        <v>12.5136</v>
      </c>
      <c r="I8292">
        <f>IF(去年月销量[[#This Row],[月份]]=MONTH(报表日期),1,0)</f>
        <v>0</v>
      </c>
    </row>
    <row r="8293" spans="1:9" x14ac:dyDescent="0.2">
      <c r="A8293">
        <v>12</v>
      </c>
      <c r="B8293" t="s">
        <v>20</v>
      </c>
      <c r="C8293" t="s">
        <v>6</v>
      </c>
      <c r="D8293">
        <v>1000002241</v>
      </c>
      <c r="E8293" t="s">
        <v>150</v>
      </c>
      <c r="F8293" t="s">
        <v>50</v>
      </c>
      <c r="G8293" t="s">
        <v>69</v>
      </c>
      <c r="H8293" s="9">
        <v>130.99680000000001</v>
      </c>
      <c r="I8293">
        <f>IF(去年月销量[[#This Row],[月份]]=MONTH(报表日期),1,0)</f>
        <v>0</v>
      </c>
    </row>
    <row r="8294" spans="1:9" x14ac:dyDescent="0.2">
      <c r="A8294">
        <v>12</v>
      </c>
      <c r="B8294" t="s">
        <v>20</v>
      </c>
      <c r="C8294" t="s">
        <v>6</v>
      </c>
      <c r="D8294">
        <v>1000002241</v>
      </c>
      <c r="E8294" t="s">
        <v>150</v>
      </c>
      <c r="F8294" t="s">
        <v>52</v>
      </c>
      <c r="G8294" t="s">
        <v>85</v>
      </c>
      <c r="H8294" s="9">
        <v>16.425298809523809</v>
      </c>
      <c r="I8294">
        <f>IF(去年月销量[[#This Row],[月份]]=MONTH(报表日期),1,0)</f>
        <v>0</v>
      </c>
    </row>
    <row r="8295" spans="1:9" x14ac:dyDescent="0.2">
      <c r="A8295">
        <v>12</v>
      </c>
      <c r="B8295" t="s">
        <v>20</v>
      </c>
      <c r="C8295" t="s">
        <v>12</v>
      </c>
      <c r="D8295">
        <v>1000000249</v>
      </c>
      <c r="E8295" t="s">
        <v>135</v>
      </c>
      <c r="F8295" t="s">
        <v>48</v>
      </c>
      <c r="G8295" t="s">
        <v>80</v>
      </c>
      <c r="H8295" s="9">
        <v>9.7800000000000011</v>
      </c>
      <c r="I8295">
        <f>IF(去年月销量[[#This Row],[月份]]=MONTH(报表日期),1,0)</f>
        <v>0</v>
      </c>
    </row>
    <row r="8296" spans="1:9" x14ac:dyDescent="0.2">
      <c r="A8296">
        <v>12</v>
      </c>
      <c r="B8296" t="s">
        <v>20</v>
      </c>
      <c r="C8296" t="s">
        <v>12</v>
      </c>
      <c r="D8296">
        <v>1000000249</v>
      </c>
      <c r="E8296" t="s">
        <v>135</v>
      </c>
      <c r="F8296" t="s">
        <v>50</v>
      </c>
      <c r="G8296" t="s">
        <v>69</v>
      </c>
      <c r="H8296" s="9">
        <v>5.0111249999999998</v>
      </c>
      <c r="I8296">
        <f>IF(去年月销量[[#This Row],[月份]]=MONTH(报表日期),1,0)</f>
        <v>0</v>
      </c>
    </row>
    <row r="8297" spans="1:9" x14ac:dyDescent="0.2">
      <c r="A8297">
        <v>12</v>
      </c>
      <c r="B8297" t="s">
        <v>20</v>
      </c>
      <c r="C8297" t="s">
        <v>12</v>
      </c>
      <c r="D8297">
        <v>1000000249</v>
      </c>
      <c r="E8297" t="s">
        <v>135</v>
      </c>
      <c r="F8297" t="s">
        <v>58</v>
      </c>
      <c r="G8297" t="s">
        <v>59</v>
      </c>
      <c r="H8297" s="9">
        <v>4.1183999999999994</v>
      </c>
      <c r="I8297">
        <f>IF(去年月销量[[#This Row],[月份]]=MONTH(报表日期),1,0)</f>
        <v>0</v>
      </c>
    </row>
    <row r="8298" spans="1:9" x14ac:dyDescent="0.2">
      <c r="A8298">
        <v>12</v>
      </c>
      <c r="B8298" t="s">
        <v>20</v>
      </c>
      <c r="C8298" t="s">
        <v>12</v>
      </c>
      <c r="D8298">
        <v>1000000249</v>
      </c>
      <c r="E8298" t="s">
        <v>135</v>
      </c>
      <c r="F8298" t="s">
        <v>52</v>
      </c>
      <c r="G8298" t="s">
        <v>85</v>
      </c>
      <c r="H8298" s="9">
        <v>4.4744095238095234</v>
      </c>
      <c r="I8298">
        <f>IF(去年月销量[[#This Row],[月份]]=MONTH(报表日期),1,0)</f>
        <v>0</v>
      </c>
    </row>
    <row r="8299" spans="1:9" x14ac:dyDescent="0.2">
      <c r="A8299">
        <v>12</v>
      </c>
      <c r="B8299" t="s">
        <v>20</v>
      </c>
      <c r="C8299" t="s">
        <v>12</v>
      </c>
      <c r="D8299">
        <v>1000000249</v>
      </c>
      <c r="E8299" t="s">
        <v>135</v>
      </c>
      <c r="F8299" t="s">
        <v>44</v>
      </c>
      <c r="G8299" t="s">
        <v>64</v>
      </c>
      <c r="H8299" s="9">
        <v>76.032150706436411</v>
      </c>
      <c r="I8299">
        <f>IF(去年月销量[[#This Row],[月份]]=MONTH(报表日期),1,0)</f>
        <v>0</v>
      </c>
    </row>
    <row r="8300" spans="1:9" x14ac:dyDescent="0.2">
      <c r="A8300">
        <v>12</v>
      </c>
      <c r="B8300" t="s">
        <v>20</v>
      </c>
      <c r="C8300" t="s">
        <v>12</v>
      </c>
      <c r="D8300">
        <v>1000000249</v>
      </c>
      <c r="E8300" t="s">
        <v>135</v>
      </c>
      <c r="F8300" t="s">
        <v>46</v>
      </c>
      <c r="G8300" t="s">
        <v>47</v>
      </c>
      <c r="H8300" s="9">
        <v>8.6460000000000008</v>
      </c>
      <c r="I8300">
        <f>IF(去年月销量[[#This Row],[月份]]=MONTH(报表日期),1,0)</f>
        <v>0</v>
      </c>
    </row>
    <row r="8301" spans="1:9" x14ac:dyDescent="0.2">
      <c r="A8301">
        <v>12</v>
      </c>
      <c r="B8301" t="s">
        <v>20</v>
      </c>
      <c r="C8301" t="s">
        <v>12</v>
      </c>
      <c r="D8301">
        <v>1000001030</v>
      </c>
      <c r="E8301" t="s">
        <v>126</v>
      </c>
      <c r="F8301" t="s">
        <v>52</v>
      </c>
      <c r="G8301" t="s">
        <v>75</v>
      </c>
      <c r="H8301" s="9">
        <v>36.039600000000007</v>
      </c>
      <c r="I8301">
        <f>IF(去年月销量[[#This Row],[月份]]=MONTH(报表日期),1,0)</f>
        <v>0</v>
      </c>
    </row>
    <row r="8302" spans="1:9" x14ac:dyDescent="0.2">
      <c r="A8302">
        <v>12</v>
      </c>
      <c r="B8302" t="s">
        <v>16</v>
      </c>
      <c r="C8302" t="s">
        <v>40</v>
      </c>
      <c r="D8302">
        <v>1000000078</v>
      </c>
      <c r="E8302" t="s">
        <v>119</v>
      </c>
      <c r="F8302" t="s">
        <v>58</v>
      </c>
      <c r="G8302" t="s">
        <v>76</v>
      </c>
      <c r="H8302" s="9">
        <v>18.612075320512819</v>
      </c>
      <c r="I8302">
        <f>IF(去年月销量[[#This Row],[月份]]=MONTH(报表日期),1,0)</f>
        <v>0</v>
      </c>
    </row>
    <row r="8303" spans="1:9" x14ac:dyDescent="0.2">
      <c r="A8303">
        <v>12</v>
      </c>
      <c r="B8303" t="s">
        <v>16</v>
      </c>
      <c r="C8303" t="s">
        <v>40</v>
      </c>
      <c r="D8303">
        <v>1000000078</v>
      </c>
      <c r="E8303" t="s">
        <v>119</v>
      </c>
      <c r="F8303" t="s">
        <v>46</v>
      </c>
      <c r="G8303" t="s">
        <v>47</v>
      </c>
      <c r="H8303" s="9">
        <v>13.926</v>
      </c>
      <c r="I8303">
        <f>IF(去年月销量[[#This Row],[月份]]=MONTH(报表日期),1,0)</f>
        <v>0</v>
      </c>
    </row>
    <row r="8304" spans="1:9" x14ac:dyDescent="0.2">
      <c r="A8304">
        <v>12</v>
      </c>
      <c r="B8304" t="s">
        <v>16</v>
      </c>
      <c r="C8304" t="s">
        <v>40</v>
      </c>
      <c r="D8304">
        <v>1000000083</v>
      </c>
      <c r="E8304" t="s">
        <v>121</v>
      </c>
      <c r="F8304" t="s">
        <v>58</v>
      </c>
      <c r="G8304" t="s">
        <v>76</v>
      </c>
      <c r="H8304" s="9">
        <v>11.1</v>
      </c>
      <c r="I8304">
        <f>IF(去年月销量[[#This Row],[月份]]=MONTH(报表日期),1,0)</f>
        <v>0</v>
      </c>
    </row>
    <row r="8305" spans="1:9" x14ac:dyDescent="0.2">
      <c r="A8305">
        <v>12</v>
      </c>
      <c r="B8305" t="s">
        <v>16</v>
      </c>
      <c r="C8305" t="s">
        <v>40</v>
      </c>
      <c r="D8305">
        <v>1000000083</v>
      </c>
      <c r="E8305" t="s">
        <v>121</v>
      </c>
      <c r="F8305" t="s">
        <v>46</v>
      </c>
      <c r="G8305" t="s">
        <v>47</v>
      </c>
      <c r="H8305" s="9">
        <v>73.194000000000003</v>
      </c>
      <c r="I8305">
        <f>IF(去年月销量[[#This Row],[月份]]=MONTH(报表日期),1,0)</f>
        <v>0</v>
      </c>
    </row>
    <row r="8306" spans="1:9" x14ac:dyDescent="0.2">
      <c r="A8306">
        <v>12</v>
      </c>
      <c r="B8306" t="s">
        <v>16</v>
      </c>
      <c r="C8306" t="s">
        <v>40</v>
      </c>
      <c r="D8306">
        <v>1000001361</v>
      </c>
      <c r="E8306" t="s">
        <v>102</v>
      </c>
      <c r="F8306" t="s">
        <v>48</v>
      </c>
      <c r="G8306" t="s">
        <v>87</v>
      </c>
      <c r="H8306" s="9">
        <v>48.84</v>
      </c>
      <c r="I8306">
        <f>IF(去年月销量[[#This Row],[月份]]=MONTH(报表日期),1,0)</f>
        <v>0</v>
      </c>
    </row>
    <row r="8307" spans="1:9" x14ac:dyDescent="0.2">
      <c r="A8307">
        <v>12</v>
      </c>
      <c r="B8307" t="s">
        <v>16</v>
      </c>
      <c r="C8307" t="s">
        <v>40</v>
      </c>
      <c r="D8307">
        <v>1000001361</v>
      </c>
      <c r="E8307" t="s">
        <v>102</v>
      </c>
      <c r="F8307" t="s">
        <v>50</v>
      </c>
      <c r="G8307" t="s">
        <v>69</v>
      </c>
      <c r="H8307" s="9">
        <v>91.9512</v>
      </c>
      <c r="I8307">
        <f>IF(去年月销量[[#This Row],[月份]]=MONTH(报表日期),1,0)</f>
        <v>0</v>
      </c>
    </row>
    <row r="8308" spans="1:9" x14ac:dyDescent="0.2">
      <c r="A8308">
        <v>12</v>
      </c>
      <c r="B8308" t="s">
        <v>16</v>
      </c>
      <c r="C8308" t="s">
        <v>40</v>
      </c>
      <c r="D8308">
        <v>1000001361</v>
      </c>
      <c r="E8308" t="s">
        <v>102</v>
      </c>
      <c r="F8308" t="s">
        <v>58</v>
      </c>
      <c r="G8308" t="s">
        <v>59</v>
      </c>
      <c r="H8308" s="9">
        <v>0</v>
      </c>
      <c r="I8308">
        <f>IF(去年月销量[[#This Row],[月份]]=MONTH(报表日期),1,0)</f>
        <v>0</v>
      </c>
    </row>
    <row r="8309" spans="1:9" x14ac:dyDescent="0.2">
      <c r="A8309">
        <v>12</v>
      </c>
      <c r="B8309" t="s">
        <v>16</v>
      </c>
      <c r="C8309" t="s">
        <v>40</v>
      </c>
      <c r="D8309">
        <v>1000001361</v>
      </c>
      <c r="E8309" t="s">
        <v>102</v>
      </c>
      <c r="F8309" t="s">
        <v>58</v>
      </c>
      <c r="G8309" t="s">
        <v>59</v>
      </c>
      <c r="H8309" s="9">
        <v>16.711199999999998</v>
      </c>
      <c r="I8309">
        <f>IF(去年月销量[[#This Row],[月份]]=MONTH(报表日期),1,0)</f>
        <v>0</v>
      </c>
    </row>
    <row r="8310" spans="1:9" x14ac:dyDescent="0.2">
      <c r="A8310">
        <v>12</v>
      </c>
      <c r="B8310" t="s">
        <v>16</v>
      </c>
      <c r="C8310" t="s">
        <v>40</v>
      </c>
      <c r="D8310">
        <v>1000001361</v>
      </c>
      <c r="E8310" t="s">
        <v>102</v>
      </c>
      <c r="F8310" t="s">
        <v>58</v>
      </c>
      <c r="G8310" t="s">
        <v>65</v>
      </c>
      <c r="H8310" s="9">
        <v>12.24</v>
      </c>
      <c r="I8310">
        <f>IF(去年月销量[[#This Row],[月份]]=MONTH(报表日期),1,0)</f>
        <v>0</v>
      </c>
    </row>
    <row r="8311" spans="1:9" x14ac:dyDescent="0.2">
      <c r="A8311">
        <v>12</v>
      </c>
      <c r="B8311" t="s">
        <v>16</v>
      </c>
      <c r="C8311" t="s">
        <v>40</v>
      </c>
      <c r="D8311">
        <v>1000001361</v>
      </c>
      <c r="E8311" t="s">
        <v>102</v>
      </c>
      <c r="F8311" t="s">
        <v>52</v>
      </c>
      <c r="G8311" t="s">
        <v>72</v>
      </c>
      <c r="H8311" s="9">
        <v>2.16</v>
      </c>
      <c r="I8311">
        <f>IF(去年月销量[[#This Row],[月份]]=MONTH(报表日期),1,0)</f>
        <v>0</v>
      </c>
    </row>
    <row r="8312" spans="1:9" x14ac:dyDescent="0.2">
      <c r="A8312">
        <v>12</v>
      </c>
      <c r="B8312" t="s">
        <v>16</v>
      </c>
      <c r="C8312" t="s">
        <v>40</v>
      </c>
      <c r="D8312">
        <v>1000001481</v>
      </c>
      <c r="E8312" t="s">
        <v>146</v>
      </c>
      <c r="F8312" t="s">
        <v>50</v>
      </c>
      <c r="G8312" t="s">
        <v>69</v>
      </c>
      <c r="H8312" s="9">
        <v>14.493599999999999</v>
      </c>
      <c r="I8312">
        <f>IF(去年月销量[[#This Row],[月份]]=MONTH(报表日期),1,0)</f>
        <v>0</v>
      </c>
    </row>
    <row r="8313" spans="1:9" x14ac:dyDescent="0.2">
      <c r="A8313">
        <v>12</v>
      </c>
      <c r="B8313" t="s">
        <v>16</v>
      </c>
      <c r="C8313" t="s">
        <v>40</v>
      </c>
      <c r="D8313">
        <v>1000001481</v>
      </c>
      <c r="E8313" t="s">
        <v>146</v>
      </c>
      <c r="F8313" t="s">
        <v>58</v>
      </c>
      <c r="G8313" t="s">
        <v>59</v>
      </c>
      <c r="H8313" s="9">
        <v>14.493599999999999</v>
      </c>
      <c r="I8313">
        <f>IF(去年月销量[[#This Row],[月份]]=MONTH(报表日期),1,0)</f>
        <v>0</v>
      </c>
    </row>
    <row r="8314" spans="1:9" x14ac:dyDescent="0.2">
      <c r="A8314">
        <v>12</v>
      </c>
      <c r="B8314" t="s">
        <v>16</v>
      </c>
      <c r="C8314" t="s">
        <v>40</v>
      </c>
      <c r="D8314">
        <v>1000001481</v>
      </c>
      <c r="E8314" t="s">
        <v>146</v>
      </c>
      <c r="F8314" t="s">
        <v>52</v>
      </c>
      <c r="G8314" t="s">
        <v>85</v>
      </c>
      <c r="H8314" s="9">
        <v>1.5</v>
      </c>
      <c r="I8314">
        <f>IF(去年月销量[[#This Row],[月份]]=MONTH(报表日期),1,0)</f>
        <v>0</v>
      </c>
    </row>
    <row r="8315" spans="1:9" x14ac:dyDescent="0.2">
      <c r="A8315">
        <v>12</v>
      </c>
      <c r="B8315" t="s">
        <v>16</v>
      </c>
      <c r="C8315" t="s">
        <v>40</v>
      </c>
      <c r="D8315">
        <v>1000001481</v>
      </c>
      <c r="E8315" t="s">
        <v>146</v>
      </c>
      <c r="F8315" t="s">
        <v>52</v>
      </c>
      <c r="G8315" t="s">
        <v>85</v>
      </c>
      <c r="H8315" s="9">
        <v>52.279096394557826</v>
      </c>
      <c r="I8315">
        <f>IF(去年月销量[[#This Row],[月份]]=MONTH(报表日期),1,0)</f>
        <v>0</v>
      </c>
    </row>
    <row r="8316" spans="1:9" x14ac:dyDescent="0.2">
      <c r="A8316">
        <v>12</v>
      </c>
      <c r="B8316" t="s">
        <v>16</v>
      </c>
      <c r="C8316" t="s">
        <v>40</v>
      </c>
      <c r="D8316">
        <v>1000001481</v>
      </c>
      <c r="E8316" t="s">
        <v>146</v>
      </c>
      <c r="F8316" t="s">
        <v>44</v>
      </c>
      <c r="G8316" t="s">
        <v>64</v>
      </c>
      <c r="H8316" s="9">
        <v>179.62514685314684</v>
      </c>
      <c r="I8316">
        <f>IF(去年月销量[[#This Row],[月份]]=MONTH(报表日期),1,0)</f>
        <v>0</v>
      </c>
    </row>
    <row r="8317" spans="1:9" x14ac:dyDescent="0.2">
      <c r="A8317">
        <v>12</v>
      </c>
      <c r="B8317" t="s">
        <v>16</v>
      </c>
      <c r="C8317" t="s">
        <v>40</v>
      </c>
      <c r="D8317">
        <v>1000001481</v>
      </c>
      <c r="E8317" t="s">
        <v>146</v>
      </c>
      <c r="F8317" t="s">
        <v>46</v>
      </c>
      <c r="G8317" t="s">
        <v>88</v>
      </c>
      <c r="H8317" s="9">
        <v>85.536000000000001</v>
      </c>
      <c r="I8317">
        <f>IF(去年月销量[[#This Row],[月份]]=MONTH(报表日期),1,0)</f>
        <v>0</v>
      </c>
    </row>
    <row r="8318" spans="1:9" x14ac:dyDescent="0.2">
      <c r="A8318">
        <v>12</v>
      </c>
      <c r="B8318" t="s">
        <v>16</v>
      </c>
      <c r="C8318" t="s">
        <v>40</v>
      </c>
      <c r="D8318">
        <v>1000001481</v>
      </c>
      <c r="E8318" t="s">
        <v>146</v>
      </c>
      <c r="F8318" t="s">
        <v>46</v>
      </c>
      <c r="G8318" t="s">
        <v>47</v>
      </c>
      <c r="H8318" s="9">
        <v>26.136000000000003</v>
      </c>
      <c r="I8318">
        <f>IF(去年月销量[[#This Row],[月份]]=MONTH(报表日期),1,0)</f>
        <v>0</v>
      </c>
    </row>
    <row r="8319" spans="1:9" x14ac:dyDescent="0.2">
      <c r="A8319">
        <v>12</v>
      </c>
      <c r="B8319" t="s">
        <v>16</v>
      </c>
      <c r="C8319" t="s">
        <v>40</v>
      </c>
      <c r="D8319">
        <v>1000002342</v>
      </c>
      <c r="E8319" t="s">
        <v>129</v>
      </c>
      <c r="F8319" t="s">
        <v>50</v>
      </c>
      <c r="G8319" t="s">
        <v>51</v>
      </c>
      <c r="H8319" s="9">
        <v>21.96</v>
      </c>
      <c r="I8319">
        <f>IF(去年月销量[[#This Row],[月份]]=MONTH(报表日期),1,0)</f>
        <v>0</v>
      </c>
    </row>
    <row r="8320" spans="1:9" x14ac:dyDescent="0.2">
      <c r="A8320">
        <v>12</v>
      </c>
      <c r="B8320" t="s">
        <v>16</v>
      </c>
      <c r="C8320" t="s">
        <v>40</v>
      </c>
      <c r="D8320">
        <v>1000002342</v>
      </c>
      <c r="E8320" t="s">
        <v>129</v>
      </c>
      <c r="F8320" t="s">
        <v>48</v>
      </c>
      <c r="G8320" t="s">
        <v>86</v>
      </c>
      <c r="H8320" s="9">
        <v>12.120000000000001</v>
      </c>
      <c r="I8320">
        <f>IF(去年月销量[[#This Row],[月份]]=MONTH(报表日期),1,0)</f>
        <v>0</v>
      </c>
    </row>
    <row r="8321" spans="1:9" x14ac:dyDescent="0.2">
      <c r="A8321">
        <v>12</v>
      </c>
      <c r="B8321" t="s">
        <v>16</v>
      </c>
      <c r="C8321" t="s">
        <v>40</v>
      </c>
      <c r="D8321">
        <v>1000002342</v>
      </c>
      <c r="E8321" t="s">
        <v>129</v>
      </c>
      <c r="F8321" t="s">
        <v>48</v>
      </c>
      <c r="G8321" t="s">
        <v>86</v>
      </c>
      <c r="H8321" s="9">
        <v>27.086401465201469</v>
      </c>
      <c r="I8321">
        <f>IF(去年月销量[[#This Row],[月份]]=MONTH(报表日期),1,0)</f>
        <v>0</v>
      </c>
    </row>
    <row r="8322" spans="1:9" x14ac:dyDescent="0.2">
      <c r="A8322">
        <v>12</v>
      </c>
      <c r="B8322" t="s">
        <v>16</v>
      </c>
      <c r="C8322" t="s">
        <v>40</v>
      </c>
      <c r="D8322">
        <v>1000002342</v>
      </c>
      <c r="E8322" t="s">
        <v>129</v>
      </c>
      <c r="F8322" t="s">
        <v>48</v>
      </c>
      <c r="G8322" t="s">
        <v>80</v>
      </c>
      <c r="H8322" s="9">
        <v>264.36</v>
      </c>
      <c r="I8322">
        <f>IF(去年月销量[[#This Row],[月份]]=MONTH(报表日期),1,0)</f>
        <v>0</v>
      </c>
    </row>
    <row r="8323" spans="1:9" x14ac:dyDescent="0.2">
      <c r="A8323">
        <v>12</v>
      </c>
      <c r="B8323" t="s">
        <v>16</v>
      </c>
      <c r="C8323" t="s">
        <v>40</v>
      </c>
      <c r="D8323">
        <v>1000002342</v>
      </c>
      <c r="E8323" t="s">
        <v>129</v>
      </c>
      <c r="F8323" t="s">
        <v>58</v>
      </c>
      <c r="G8323" t="s">
        <v>76</v>
      </c>
      <c r="H8323" s="9">
        <v>21.70095054945055</v>
      </c>
      <c r="I8323">
        <f>IF(去年月销量[[#This Row],[月份]]=MONTH(报表日期),1,0)</f>
        <v>0</v>
      </c>
    </row>
    <row r="8324" spans="1:9" x14ac:dyDescent="0.2">
      <c r="A8324">
        <v>12</v>
      </c>
      <c r="B8324" t="s">
        <v>16</v>
      </c>
      <c r="C8324" t="s">
        <v>40</v>
      </c>
      <c r="D8324">
        <v>1000002342</v>
      </c>
      <c r="E8324" t="s">
        <v>129</v>
      </c>
      <c r="F8324" t="s">
        <v>50</v>
      </c>
      <c r="G8324" t="s">
        <v>74</v>
      </c>
      <c r="H8324" s="9">
        <v>41.52</v>
      </c>
      <c r="I8324">
        <f>IF(去年月销量[[#This Row],[月份]]=MONTH(报表日期),1,0)</f>
        <v>0</v>
      </c>
    </row>
    <row r="8325" spans="1:9" x14ac:dyDescent="0.2">
      <c r="A8325">
        <v>12</v>
      </c>
      <c r="B8325" t="s">
        <v>16</v>
      </c>
      <c r="C8325" t="s">
        <v>40</v>
      </c>
      <c r="D8325">
        <v>1000002342</v>
      </c>
      <c r="E8325" t="s">
        <v>129</v>
      </c>
      <c r="F8325" t="s">
        <v>58</v>
      </c>
      <c r="G8325" t="s">
        <v>59</v>
      </c>
      <c r="H8325" s="9">
        <v>2.0591999999999997</v>
      </c>
      <c r="I8325">
        <f>IF(去年月销量[[#This Row],[月份]]=MONTH(报表日期),1,0)</f>
        <v>0</v>
      </c>
    </row>
    <row r="8326" spans="1:9" x14ac:dyDescent="0.2">
      <c r="A8326">
        <v>12</v>
      </c>
      <c r="B8326" t="s">
        <v>16</v>
      </c>
      <c r="C8326" t="s">
        <v>40</v>
      </c>
      <c r="D8326">
        <v>1000002342</v>
      </c>
      <c r="E8326" t="s">
        <v>129</v>
      </c>
      <c r="F8326" t="s">
        <v>52</v>
      </c>
      <c r="G8326" t="s">
        <v>72</v>
      </c>
      <c r="H8326" s="9">
        <v>13.02</v>
      </c>
      <c r="I8326">
        <f>IF(去年月销量[[#This Row],[月份]]=MONTH(报表日期),1,0)</f>
        <v>0</v>
      </c>
    </row>
    <row r="8327" spans="1:9" x14ac:dyDescent="0.2">
      <c r="A8327">
        <v>12</v>
      </c>
      <c r="B8327" t="s">
        <v>16</v>
      </c>
      <c r="C8327" t="s">
        <v>40</v>
      </c>
      <c r="D8327">
        <v>1000002342</v>
      </c>
      <c r="E8327" t="s">
        <v>129</v>
      </c>
      <c r="F8327" t="s">
        <v>52</v>
      </c>
      <c r="G8327" t="s">
        <v>75</v>
      </c>
      <c r="H8327" s="9">
        <v>17.806800000000003</v>
      </c>
      <c r="I8327">
        <f>IF(去年月销量[[#This Row],[月份]]=MONTH(报表日期),1,0)</f>
        <v>0</v>
      </c>
    </row>
    <row r="8328" spans="1:9" x14ac:dyDescent="0.2">
      <c r="A8328">
        <v>12</v>
      </c>
      <c r="B8328" t="s">
        <v>16</v>
      </c>
      <c r="C8328" t="s">
        <v>40</v>
      </c>
      <c r="D8328">
        <v>1000002342</v>
      </c>
      <c r="E8328" t="s">
        <v>129</v>
      </c>
      <c r="F8328" t="s">
        <v>44</v>
      </c>
      <c r="G8328" t="s">
        <v>64</v>
      </c>
      <c r="H8328" s="9">
        <v>152.06430141287282</v>
      </c>
      <c r="I8328">
        <f>IF(去年月销量[[#This Row],[月份]]=MONTH(报表日期),1,0)</f>
        <v>0</v>
      </c>
    </row>
    <row r="8329" spans="1:9" x14ac:dyDescent="0.2">
      <c r="A8329">
        <v>12</v>
      </c>
      <c r="B8329" t="s">
        <v>16</v>
      </c>
      <c r="C8329" t="s">
        <v>40</v>
      </c>
      <c r="D8329">
        <v>1000002342</v>
      </c>
      <c r="E8329" t="s">
        <v>129</v>
      </c>
      <c r="F8329" t="s">
        <v>46</v>
      </c>
      <c r="G8329" t="s">
        <v>67</v>
      </c>
      <c r="H8329" s="9">
        <v>117.53999999999999</v>
      </c>
      <c r="I8329">
        <f>IF(去年月销量[[#This Row],[月份]]=MONTH(报表日期),1,0)</f>
        <v>0</v>
      </c>
    </row>
    <row r="8330" spans="1:9" x14ac:dyDescent="0.2">
      <c r="A8330">
        <v>12</v>
      </c>
      <c r="B8330" t="s">
        <v>16</v>
      </c>
      <c r="C8330" t="s">
        <v>40</v>
      </c>
      <c r="D8330">
        <v>1000002342</v>
      </c>
      <c r="E8330" t="s">
        <v>129</v>
      </c>
      <c r="F8330" t="s">
        <v>46</v>
      </c>
      <c r="G8330" t="s">
        <v>88</v>
      </c>
      <c r="H8330" s="9">
        <v>112.7016</v>
      </c>
      <c r="I8330">
        <f>IF(去年月销量[[#This Row],[月份]]=MONTH(报表日期),1,0)</f>
        <v>0</v>
      </c>
    </row>
    <row r="8331" spans="1:9" x14ac:dyDescent="0.2">
      <c r="A8331">
        <v>12</v>
      </c>
      <c r="B8331" t="s">
        <v>16</v>
      </c>
      <c r="C8331" t="s">
        <v>40</v>
      </c>
      <c r="D8331">
        <v>1000002342</v>
      </c>
      <c r="E8331" t="s">
        <v>129</v>
      </c>
      <c r="F8331" t="s">
        <v>46</v>
      </c>
      <c r="G8331" t="s">
        <v>47</v>
      </c>
      <c r="H8331" s="9">
        <v>2.6782500000000002</v>
      </c>
      <c r="I8331">
        <f>IF(去年月销量[[#This Row],[月份]]=MONTH(报表日期),1,0)</f>
        <v>0</v>
      </c>
    </row>
    <row r="8332" spans="1:9" x14ac:dyDescent="0.2">
      <c r="A8332">
        <v>12</v>
      </c>
      <c r="B8332" t="s">
        <v>16</v>
      </c>
      <c r="C8332" t="s">
        <v>2</v>
      </c>
      <c r="D8332">
        <v>1000000591</v>
      </c>
      <c r="E8332" t="s">
        <v>117</v>
      </c>
      <c r="F8332" t="s">
        <v>48</v>
      </c>
      <c r="G8332" t="s">
        <v>87</v>
      </c>
      <c r="H8332" s="9">
        <v>53.76</v>
      </c>
      <c r="I8332">
        <f>IF(去年月销量[[#This Row],[月份]]=MONTH(报表日期),1,0)</f>
        <v>0</v>
      </c>
    </row>
    <row r="8333" spans="1:9" x14ac:dyDescent="0.2">
      <c r="A8333">
        <v>12</v>
      </c>
      <c r="B8333" t="s">
        <v>16</v>
      </c>
      <c r="C8333" t="s">
        <v>2</v>
      </c>
      <c r="D8333">
        <v>1000000591</v>
      </c>
      <c r="E8333" t="s">
        <v>117</v>
      </c>
      <c r="F8333" t="s">
        <v>50</v>
      </c>
      <c r="G8333" t="s">
        <v>51</v>
      </c>
      <c r="H8333" s="9">
        <v>20.908799999999999</v>
      </c>
      <c r="I8333">
        <f>IF(去年月销量[[#This Row],[月份]]=MONTH(报表日期),1,0)</f>
        <v>0</v>
      </c>
    </row>
    <row r="8334" spans="1:9" x14ac:dyDescent="0.2">
      <c r="A8334">
        <v>12</v>
      </c>
      <c r="B8334" t="s">
        <v>16</v>
      </c>
      <c r="C8334" t="s">
        <v>2</v>
      </c>
      <c r="D8334">
        <v>1000000591</v>
      </c>
      <c r="E8334" t="s">
        <v>117</v>
      </c>
      <c r="F8334" t="s">
        <v>48</v>
      </c>
      <c r="G8334" t="s">
        <v>80</v>
      </c>
      <c r="H8334" s="9">
        <v>34.260000000000005</v>
      </c>
      <c r="I8334">
        <f>IF(去年月销量[[#This Row],[月份]]=MONTH(报表日期),1,0)</f>
        <v>0</v>
      </c>
    </row>
    <row r="8335" spans="1:9" x14ac:dyDescent="0.2">
      <c r="A8335">
        <v>12</v>
      </c>
      <c r="B8335" t="s">
        <v>16</v>
      </c>
      <c r="C8335" t="s">
        <v>2</v>
      </c>
      <c r="D8335">
        <v>1000000591</v>
      </c>
      <c r="E8335" t="s">
        <v>117</v>
      </c>
      <c r="F8335" t="s">
        <v>58</v>
      </c>
      <c r="G8335" t="s">
        <v>76</v>
      </c>
      <c r="H8335" s="9">
        <v>18.612075213675215</v>
      </c>
      <c r="I8335">
        <f>IF(去年月销量[[#This Row],[月份]]=MONTH(报表日期),1,0)</f>
        <v>0</v>
      </c>
    </row>
    <row r="8336" spans="1:9" x14ac:dyDescent="0.2">
      <c r="A8336">
        <v>12</v>
      </c>
      <c r="B8336" t="s">
        <v>16</v>
      </c>
      <c r="C8336" t="s">
        <v>2</v>
      </c>
      <c r="D8336">
        <v>1000000591</v>
      </c>
      <c r="E8336" t="s">
        <v>117</v>
      </c>
      <c r="F8336" t="s">
        <v>48</v>
      </c>
      <c r="G8336" t="s">
        <v>48</v>
      </c>
      <c r="H8336" s="9">
        <v>1539.6480000000001</v>
      </c>
      <c r="I8336">
        <f>IF(去年月销量[[#This Row],[月份]]=MONTH(报表日期),1,0)</f>
        <v>0</v>
      </c>
    </row>
    <row r="8337" spans="1:9" x14ac:dyDescent="0.2">
      <c r="A8337">
        <v>12</v>
      </c>
      <c r="B8337" t="s">
        <v>16</v>
      </c>
      <c r="C8337" t="s">
        <v>2</v>
      </c>
      <c r="D8337">
        <v>1000000591</v>
      </c>
      <c r="E8337" t="s">
        <v>117</v>
      </c>
      <c r="F8337" t="s">
        <v>50</v>
      </c>
      <c r="G8337" t="s">
        <v>74</v>
      </c>
      <c r="H8337" s="9">
        <v>129.6</v>
      </c>
      <c r="I8337">
        <f>IF(去年月销量[[#This Row],[月份]]=MONTH(报表日期),1,0)</f>
        <v>0</v>
      </c>
    </row>
    <row r="8338" spans="1:9" x14ac:dyDescent="0.2">
      <c r="A8338">
        <v>12</v>
      </c>
      <c r="B8338" t="s">
        <v>16</v>
      </c>
      <c r="C8338" t="s">
        <v>2</v>
      </c>
      <c r="D8338">
        <v>1000000591</v>
      </c>
      <c r="E8338" t="s">
        <v>117</v>
      </c>
      <c r="F8338" t="s">
        <v>58</v>
      </c>
      <c r="G8338" t="s">
        <v>59</v>
      </c>
      <c r="H8338" s="9">
        <v>117.13680000000001</v>
      </c>
      <c r="I8338">
        <f>IF(去年月销量[[#This Row],[月份]]=MONTH(报表日期),1,0)</f>
        <v>0</v>
      </c>
    </row>
    <row r="8339" spans="1:9" x14ac:dyDescent="0.2">
      <c r="A8339">
        <v>12</v>
      </c>
      <c r="B8339" t="s">
        <v>16</v>
      </c>
      <c r="C8339" t="s">
        <v>2</v>
      </c>
      <c r="D8339">
        <v>1000000591</v>
      </c>
      <c r="E8339" t="s">
        <v>117</v>
      </c>
      <c r="F8339" t="s">
        <v>52</v>
      </c>
      <c r="G8339" t="s">
        <v>85</v>
      </c>
      <c r="H8339" s="9">
        <v>95.22</v>
      </c>
      <c r="I8339">
        <f>IF(去年月销量[[#This Row],[月份]]=MONTH(报表日期),1,0)</f>
        <v>0</v>
      </c>
    </row>
    <row r="8340" spans="1:9" x14ac:dyDescent="0.2">
      <c r="A8340">
        <v>12</v>
      </c>
      <c r="B8340" t="s">
        <v>16</v>
      </c>
      <c r="C8340" t="s">
        <v>1</v>
      </c>
      <c r="D8340">
        <v>1000000064</v>
      </c>
      <c r="E8340" t="s">
        <v>116</v>
      </c>
      <c r="F8340" t="s">
        <v>48</v>
      </c>
      <c r="G8340" t="s">
        <v>87</v>
      </c>
      <c r="H8340" s="9">
        <v>462.41999999999996</v>
      </c>
      <c r="I8340">
        <f>IF(去年月销量[[#This Row],[月份]]=MONTH(报表日期),1,0)</f>
        <v>0</v>
      </c>
    </row>
    <row r="8341" spans="1:9" x14ac:dyDescent="0.2">
      <c r="A8341">
        <v>12</v>
      </c>
      <c r="B8341" t="s">
        <v>16</v>
      </c>
      <c r="C8341" t="s">
        <v>1</v>
      </c>
      <c r="D8341">
        <v>1000000064</v>
      </c>
      <c r="E8341" t="s">
        <v>116</v>
      </c>
      <c r="F8341" t="s">
        <v>50</v>
      </c>
      <c r="G8341" t="s">
        <v>51</v>
      </c>
      <c r="H8341" s="9">
        <v>41.659199999999998</v>
      </c>
      <c r="I8341">
        <f>IF(去年月销量[[#This Row],[月份]]=MONTH(报表日期),1,0)</f>
        <v>0</v>
      </c>
    </row>
    <row r="8342" spans="1:9" x14ac:dyDescent="0.2">
      <c r="A8342">
        <v>12</v>
      </c>
      <c r="B8342" t="s">
        <v>16</v>
      </c>
      <c r="C8342" t="s">
        <v>1</v>
      </c>
      <c r="D8342">
        <v>1000000064</v>
      </c>
      <c r="E8342" t="s">
        <v>116</v>
      </c>
      <c r="F8342" t="s">
        <v>48</v>
      </c>
      <c r="G8342" t="s">
        <v>80</v>
      </c>
      <c r="H8342" s="9">
        <v>68.52000000000001</v>
      </c>
      <c r="I8342">
        <f>IF(去年月销量[[#This Row],[月份]]=MONTH(报表日期),1,0)</f>
        <v>0</v>
      </c>
    </row>
    <row r="8343" spans="1:9" x14ac:dyDescent="0.2">
      <c r="A8343">
        <v>12</v>
      </c>
      <c r="B8343" t="s">
        <v>16</v>
      </c>
      <c r="C8343" t="s">
        <v>1</v>
      </c>
      <c r="D8343">
        <v>1000000064</v>
      </c>
      <c r="E8343" t="s">
        <v>116</v>
      </c>
      <c r="F8343" t="s">
        <v>58</v>
      </c>
      <c r="G8343" t="s">
        <v>76</v>
      </c>
      <c r="H8343" s="9">
        <v>79.120649572649583</v>
      </c>
      <c r="I8343">
        <f>IF(去年月销量[[#This Row],[月份]]=MONTH(报表日期),1,0)</f>
        <v>0</v>
      </c>
    </row>
    <row r="8344" spans="1:9" x14ac:dyDescent="0.2">
      <c r="A8344">
        <v>12</v>
      </c>
      <c r="B8344" t="s">
        <v>16</v>
      </c>
      <c r="C8344" t="s">
        <v>1</v>
      </c>
      <c r="D8344">
        <v>1000000064</v>
      </c>
      <c r="E8344" t="s">
        <v>116</v>
      </c>
      <c r="F8344" t="s">
        <v>50</v>
      </c>
      <c r="G8344" t="s">
        <v>50</v>
      </c>
      <c r="H8344" s="9">
        <v>80.736302083333342</v>
      </c>
      <c r="I8344">
        <f>IF(去年月销量[[#This Row],[月份]]=MONTH(报表日期),1,0)</f>
        <v>0</v>
      </c>
    </row>
    <row r="8345" spans="1:9" x14ac:dyDescent="0.2">
      <c r="A8345">
        <v>12</v>
      </c>
      <c r="B8345" t="s">
        <v>16</v>
      </c>
      <c r="C8345" t="s">
        <v>1</v>
      </c>
      <c r="D8345">
        <v>1000000064</v>
      </c>
      <c r="E8345" t="s">
        <v>116</v>
      </c>
      <c r="F8345" t="s">
        <v>50</v>
      </c>
      <c r="G8345" t="s">
        <v>74</v>
      </c>
      <c r="H8345" s="9">
        <v>110.1</v>
      </c>
      <c r="I8345">
        <f>IF(去年月销量[[#This Row],[月份]]=MONTH(报表日期),1,0)</f>
        <v>0</v>
      </c>
    </row>
    <row r="8346" spans="1:9" x14ac:dyDescent="0.2">
      <c r="A8346">
        <v>12</v>
      </c>
      <c r="B8346" t="s">
        <v>16</v>
      </c>
      <c r="C8346" t="s">
        <v>1</v>
      </c>
      <c r="D8346">
        <v>1000000064</v>
      </c>
      <c r="E8346" t="s">
        <v>116</v>
      </c>
      <c r="F8346" t="s">
        <v>58</v>
      </c>
      <c r="G8346" t="s">
        <v>59</v>
      </c>
      <c r="H8346" s="9">
        <v>29.224799999999998</v>
      </c>
      <c r="I8346">
        <f>IF(去年月销量[[#This Row],[月份]]=MONTH(报表日期),1,0)</f>
        <v>0</v>
      </c>
    </row>
    <row r="8347" spans="1:9" x14ac:dyDescent="0.2">
      <c r="A8347">
        <v>12</v>
      </c>
      <c r="B8347" t="s">
        <v>16</v>
      </c>
      <c r="C8347" t="s">
        <v>1</v>
      </c>
      <c r="D8347">
        <v>1000000064</v>
      </c>
      <c r="E8347" t="s">
        <v>116</v>
      </c>
      <c r="F8347" t="s">
        <v>52</v>
      </c>
      <c r="G8347" t="s">
        <v>72</v>
      </c>
      <c r="H8347" s="9">
        <v>8.6999999999999993</v>
      </c>
      <c r="I8347">
        <f>IF(去年月销量[[#This Row],[月份]]=MONTH(报表日期),1,0)</f>
        <v>0</v>
      </c>
    </row>
    <row r="8348" spans="1:9" x14ac:dyDescent="0.2">
      <c r="A8348">
        <v>12</v>
      </c>
      <c r="B8348" t="s">
        <v>16</v>
      </c>
      <c r="C8348" t="s">
        <v>1</v>
      </c>
      <c r="D8348">
        <v>1000000064</v>
      </c>
      <c r="E8348" t="s">
        <v>116</v>
      </c>
      <c r="F8348" t="s">
        <v>52</v>
      </c>
      <c r="G8348" t="s">
        <v>85</v>
      </c>
      <c r="H8348" s="9">
        <v>226.79999999999998</v>
      </c>
      <c r="I8348">
        <f>IF(去年月销量[[#This Row],[月份]]=MONTH(报表日期),1,0)</f>
        <v>0</v>
      </c>
    </row>
    <row r="8349" spans="1:9" x14ac:dyDescent="0.2">
      <c r="A8349">
        <v>12</v>
      </c>
      <c r="B8349" t="s">
        <v>16</v>
      </c>
      <c r="C8349" t="s">
        <v>1</v>
      </c>
      <c r="D8349">
        <v>1000000064</v>
      </c>
      <c r="E8349" t="s">
        <v>116</v>
      </c>
      <c r="F8349" t="s">
        <v>52</v>
      </c>
      <c r="G8349" t="s">
        <v>61</v>
      </c>
      <c r="H8349" s="9">
        <v>17.099999999999998</v>
      </c>
      <c r="I8349">
        <f>IF(去年月销量[[#This Row],[月份]]=MONTH(报表日期),1,0)</f>
        <v>0</v>
      </c>
    </row>
    <row r="8350" spans="1:9" x14ac:dyDescent="0.2">
      <c r="A8350">
        <v>12</v>
      </c>
      <c r="B8350" t="s">
        <v>16</v>
      </c>
      <c r="C8350" t="s">
        <v>1</v>
      </c>
      <c r="D8350">
        <v>1000000064</v>
      </c>
      <c r="E8350" t="s">
        <v>116</v>
      </c>
      <c r="F8350" t="s">
        <v>52</v>
      </c>
      <c r="G8350" t="s">
        <v>75</v>
      </c>
      <c r="H8350" s="9">
        <v>17.892000000000003</v>
      </c>
      <c r="I8350">
        <f>IF(去年月销量[[#This Row],[月份]]=MONTH(报表日期),1,0)</f>
        <v>0</v>
      </c>
    </row>
    <row r="8351" spans="1:9" x14ac:dyDescent="0.2">
      <c r="A8351">
        <v>12</v>
      </c>
      <c r="B8351" t="s">
        <v>16</v>
      </c>
      <c r="C8351" t="s">
        <v>1</v>
      </c>
      <c r="D8351">
        <v>1000000064</v>
      </c>
      <c r="E8351" t="s">
        <v>116</v>
      </c>
      <c r="F8351" t="s">
        <v>46</v>
      </c>
      <c r="G8351" t="s">
        <v>47</v>
      </c>
      <c r="H8351" s="9">
        <v>189.7944</v>
      </c>
      <c r="I8351">
        <f>IF(去年月销量[[#This Row],[月份]]=MONTH(报表日期),1,0)</f>
        <v>0</v>
      </c>
    </row>
    <row r="8352" spans="1:9" x14ac:dyDescent="0.2">
      <c r="A8352">
        <v>12</v>
      </c>
      <c r="B8352" t="s">
        <v>16</v>
      </c>
      <c r="C8352" t="s">
        <v>1</v>
      </c>
      <c r="D8352">
        <v>1000000064</v>
      </c>
      <c r="E8352" t="s">
        <v>116</v>
      </c>
      <c r="F8352" t="s">
        <v>46</v>
      </c>
      <c r="G8352" t="s">
        <v>47</v>
      </c>
      <c r="H8352" s="9">
        <v>48.774000000000008</v>
      </c>
      <c r="I8352">
        <f>IF(去年月销量[[#This Row],[月份]]=MONTH(报表日期),1,0)</f>
        <v>0</v>
      </c>
    </row>
    <row r="8353" spans="1:9" x14ac:dyDescent="0.2">
      <c r="A8353">
        <v>12</v>
      </c>
      <c r="B8353" t="s">
        <v>16</v>
      </c>
      <c r="C8353" t="s">
        <v>1</v>
      </c>
      <c r="D8353">
        <v>1000000253</v>
      </c>
      <c r="E8353" t="s">
        <v>92</v>
      </c>
      <c r="F8353" t="s">
        <v>50</v>
      </c>
      <c r="G8353" t="s">
        <v>51</v>
      </c>
      <c r="H8353" s="9">
        <v>33.501599999999996</v>
      </c>
      <c r="I8353">
        <f>IF(去年月销量[[#This Row],[月份]]=MONTH(报表日期),1,0)</f>
        <v>0</v>
      </c>
    </row>
    <row r="8354" spans="1:9" x14ac:dyDescent="0.2">
      <c r="A8354">
        <v>12</v>
      </c>
      <c r="B8354" t="s">
        <v>16</v>
      </c>
      <c r="C8354" t="s">
        <v>1</v>
      </c>
      <c r="D8354">
        <v>1000000253</v>
      </c>
      <c r="E8354" t="s">
        <v>92</v>
      </c>
      <c r="F8354" t="s">
        <v>58</v>
      </c>
      <c r="G8354" t="s">
        <v>73</v>
      </c>
      <c r="H8354" s="9">
        <v>27.165600000000001</v>
      </c>
      <c r="I8354">
        <f>IF(去年月销量[[#This Row],[月份]]=MONTH(报表日期),1,0)</f>
        <v>0</v>
      </c>
    </row>
    <row r="8355" spans="1:9" x14ac:dyDescent="0.2">
      <c r="A8355">
        <v>12</v>
      </c>
      <c r="B8355" t="s">
        <v>16</v>
      </c>
      <c r="C8355" t="s">
        <v>1</v>
      </c>
      <c r="D8355">
        <v>1000000253</v>
      </c>
      <c r="E8355" t="s">
        <v>92</v>
      </c>
      <c r="F8355" t="s">
        <v>58</v>
      </c>
      <c r="G8355" t="s">
        <v>76</v>
      </c>
      <c r="H8355" s="9">
        <v>111.28807651216304</v>
      </c>
      <c r="I8355">
        <f>IF(去年月销量[[#This Row],[月份]]=MONTH(报表日期),1,0)</f>
        <v>0</v>
      </c>
    </row>
    <row r="8356" spans="1:9" x14ac:dyDescent="0.2">
      <c r="A8356">
        <v>12</v>
      </c>
      <c r="B8356" t="s">
        <v>16</v>
      </c>
      <c r="C8356" t="s">
        <v>1</v>
      </c>
      <c r="D8356">
        <v>1000000253</v>
      </c>
      <c r="E8356" t="s">
        <v>92</v>
      </c>
      <c r="F8356" t="s">
        <v>50</v>
      </c>
      <c r="G8356" t="s">
        <v>69</v>
      </c>
      <c r="H8356" s="9">
        <v>83.556000000000012</v>
      </c>
      <c r="I8356">
        <f>IF(去年月销量[[#This Row],[月份]]=MONTH(报表日期),1,0)</f>
        <v>0</v>
      </c>
    </row>
    <row r="8357" spans="1:9" x14ac:dyDescent="0.2">
      <c r="A8357">
        <v>12</v>
      </c>
      <c r="B8357" t="s">
        <v>16</v>
      </c>
      <c r="C8357" t="s">
        <v>1</v>
      </c>
      <c r="D8357">
        <v>1000000253</v>
      </c>
      <c r="E8357" t="s">
        <v>92</v>
      </c>
      <c r="F8357" t="s">
        <v>58</v>
      </c>
      <c r="G8357" t="s">
        <v>59</v>
      </c>
      <c r="H8357" s="9">
        <v>29.066400000000002</v>
      </c>
      <c r="I8357">
        <f>IF(去年月销量[[#This Row],[月份]]=MONTH(报表日期),1,0)</f>
        <v>0</v>
      </c>
    </row>
    <row r="8358" spans="1:9" x14ac:dyDescent="0.2">
      <c r="A8358">
        <v>12</v>
      </c>
      <c r="B8358" t="s">
        <v>16</v>
      </c>
      <c r="C8358" t="s">
        <v>1</v>
      </c>
      <c r="D8358">
        <v>1000000253</v>
      </c>
      <c r="E8358" t="s">
        <v>92</v>
      </c>
      <c r="F8358" t="s">
        <v>58</v>
      </c>
      <c r="G8358" t="s">
        <v>65</v>
      </c>
      <c r="H8358" s="9">
        <v>4.8600000000000003</v>
      </c>
      <c r="I8358">
        <f>IF(去年月销量[[#This Row],[月份]]=MONTH(报表日期),1,0)</f>
        <v>0</v>
      </c>
    </row>
    <row r="8359" spans="1:9" x14ac:dyDescent="0.2">
      <c r="A8359">
        <v>12</v>
      </c>
      <c r="B8359" t="s">
        <v>16</v>
      </c>
      <c r="C8359" t="s">
        <v>1</v>
      </c>
      <c r="D8359">
        <v>1000000253</v>
      </c>
      <c r="E8359" t="s">
        <v>92</v>
      </c>
      <c r="F8359" t="s">
        <v>52</v>
      </c>
      <c r="G8359" t="s">
        <v>75</v>
      </c>
      <c r="H8359" s="9">
        <v>13.376400000000002</v>
      </c>
      <c r="I8359">
        <f>IF(去年月销量[[#This Row],[月份]]=MONTH(报表日期),1,0)</f>
        <v>0</v>
      </c>
    </row>
    <row r="8360" spans="1:9" x14ac:dyDescent="0.2">
      <c r="A8360">
        <v>12</v>
      </c>
      <c r="B8360" t="s">
        <v>16</v>
      </c>
      <c r="C8360" t="s">
        <v>1</v>
      </c>
      <c r="D8360">
        <v>1000000253</v>
      </c>
      <c r="E8360" t="s">
        <v>92</v>
      </c>
      <c r="F8360" t="s">
        <v>46</v>
      </c>
      <c r="G8360" t="s">
        <v>47</v>
      </c>
      <c r="H8360" s="9">
        <v>106.32600000000002</v>
      </c>
      <c r="I8360">
        <f>IF(去年月销量[[#This Row],[月份]]=MONTH(报表日期),1,0)</f>
        <v>0</v>
      </c>
    </row>
    <row r="8361" spans="1:9" x14ac:dyDescent="0.2">
      <c r="A8361">
        <v>12</v>
      </c>
      <c r="B8361" t="s">
        <v>16</v>
      </c>
      <c r="C8361" t="s">
        <v>1</v>
      </c>
      <c r="D8361">
        <v>1000003498</v>
      </c>
      <c r="E8361" t="s">
        <v>158</v>
      </c>
      <c r="F8361" t="s">
        <v>48</v>
      </c>
      <c r="G8361" t="s">
        <v>80</v>
      </c>
      <c r="H8361" s="9">
        <v>166.5</v>
      </c>
      <c r="I8361">
        <f>IF(去年月销量[[#This Row],[月份]]=MONTH(报表日期),1,0)</f>
        <v>0</v>
      </c>
    </row>
    <row r="8362" spans="1:9" x14ac:dyDescent="0.2">
      <c r="A8362">
        <v>12</v>
      </c>
      <c r="B8362" t="s">
        <v>16</v>
      </c>
      <c r="C8362" t="s">
        <v>1</v>
      </c>
      <c r="D8362">
        <v>1000003498</v>
      </c>
      <c r="E8362" t="s">
        <v>158</v>
      </c>
      <c r="F8362" t="s">
        <v>58</v>
      </c>
      <c r="G8362" t="s">
        <v>76</v>
      </c>
      <c r="H8362" s="9">
        <v>16.315124542124543</v>
      </c>
      <c r="I8362">
        <f>IF(去年月销量[[#This Row],[月份]]=MONTH(报表日期),1,0)</f>
        <v>0</v>
      </c>
    </row>
    <row r="8363" spans="1:9" x14ac:dyDescent="0.2">
      <c r="A8363">
        <v>12</v>
      </c>
      <c r="B8363" t="s">
        <v>16</v>
      </c>
      <c r="C8363" t="s">
        <v>1</v>
      </c>
      <c r="D8363">
        <v>1000003498</v>
      </c>
      <c r="E8363" t="s">
        <v>158</v>
      </c>
      <c r="F8363" t="s">
        <v>50</v>
      </c>
      <c r="G8363" t="s">
        <v>74</v>
      </c>
      <c r="H8363" s="9">
        <v>14.64</v>
      </c>
      <c r="I8363">
        <f>IF(去年月销量[[#This Row],[月份]]=MONTH(报表日期),1,0)</f>
        <v>0</v>
      </c>
    </row>
    <row r="8364" spans="1:9" x14ac:dyDescent="0.2">
      <c r="A8364">
        <v>12</v>
      </c>
      <c r="B8364" t="s">
        <v>17</v>
      </c>
      <c r="C8364" t="s">
        <v>3</v>
      </c>
      <c r="D8364">
        <v>1000000612</v>
      </c>
      <c r="E8364" t="s">
        <v>137</v>
      </c>
      <c r="F8364" t="s">
        <v>50</v>
      </c>
      <c r="G8364" t="s">
        <v>51</v>
      </c>
      <c r="H8364" s="9">
        <v>122.39999999999999</v>
      </c>
      <c r="I8364">
        <f>IF(去年月销量[[#This Row],[月份]]=MONTH(报表日期),1,0)</f>
        <v>0</v>
      </c>
    </row>
    <row r="8365" spans="1:9" x14ac:dyDescent="0.2">
      <c r="A8365">
        <v>12</v>
      </c>
      <c r="B8365" t="s">
        <v>17</v>
      </c>
      <c r="C8365" t="s">
        <v>3</v>
      </c>
      <c r="D8365">
        <v>1000000612</v>
      </c>
      <c r="E8365" t="s">
        <v>137</v>
      </c>
      <c r="F8365" t="s">
        <v>48</v>
      </c>
      <c r="G8365" t="s">
        <v>80</v>
      </c>
      <c r="H8365" s="9">
        <v>17.100000000000001</v>
      </c>
      <c r="I8365">
        <f>IF(去年月销量[[#This Row],[月份]]=MONTH(报表日期),1,0)</f>
        <v>0</v>
      </c>
    </row>
    <row r="8366" spans="1:9" x14ac:dyDescent="0.2">
      <c r="A8366">
        <v>12</v>
      </c>
      <c r="B8366" t="s">
        <v>17</v>
      </c>
      <c r="C8366" t="s">
        <v>3</v>
      </c>
      <c r="D8366">
        <v>1000000612</v>
      </c>
      <c r="E8366" t="s">
        <v>137</v>
      </c>
      <c r="F8366" t="s">
        <v>50</v>
      </c>
      <c r="G8366" t="s">
        <v>69</v>
      </c>
      <c r="H8366" s="9">
        <v>17.678324404761906</v>
      </c>
      <c r="I8366">
        <f>IF(去年月销量[[#This Row],[月份]]=MONTH(报表日期),1,0)</f>
        <v>0</v>
      </c>
    </row>
    <row r="8367" spans="1:9" x14ac:dyDescent="0.2">
      <c r="A8367">
        <v>12</v>
      </c>
      <c r="B8367" t="s">
        <v>17</v>
      </c>
      <c r="C8367" t="s">
        <v>3</v>
      </c>
      <c r="D8367">
        <v>1000002279</v>
      </c>
      <c r="E8367" t="s">
        <v>138</v>
      </c>
      <c r="F8367" t="s">
        <v>50</v>
      </c>
      <c r="G8367" t="s">
        <v>50</v>
      </c>
      <c r="H8367" s="9">
        <v>39.18</v>
      </c>
      <c r="I8367">
        <f>IF(去年月销量[[#This Row],[月份]]=MONTH(报表日期),1,0)</f>
        <v>0</v>
      </c>
    </row>
    <row r="8368" spans="1:9" x14ac:dyDescent="0.2">
      <c r="A8368">
        <v>12</v>
      </c>
      <c r="B8368" t="s">
        <v>17</v>
      </c>
      <c r="C8368" t="s">
        <v>3</v>
      </c>
      <c r="D8368">
        <v>1000002452</v>
      </c>
      <c r="E8368" t="s">
        <v>99</v>
      </c>
      <c r="F8368" t="s">
        <v>48</v>
      </c>
      <c r="G8368" t="s">
        <v>49</v>
      </c>
      <c r="H8368" s="9">
        <v>1.1088</v>
      </c>
      <c r="I8368">
        <f>IF(去年月销量[[#This Row],[月份]]=MONTH(报表日期),1,0)</f>
        <v>0</v>
      </c>
    </row>
    <row r="8369" spans="1:9" x14ac:dyDescent="0.2">
      <c r="A8369">
        <v>12</v>
      </c>
      <c r="B8369" t="s">
        <v>17</v>
      </c>
      <c r="C8369" t="s">
        <v>3</v>
      </c>
      <c r="D8369">
        <v>1000002452</v>
      </c>
      <c r="E8369" t="s">
        <v>99</v>
      </c>
      <c r="F8369" t="s">
        <v>48</v>
      </c>
      <c r="G8369" t="s">
        <v>86</v>
      </c>
      <c r="H8369" s="9">
        <v>0.87119999999999997</v>
      </c>
      <c r="I8369">
        <f>IF(去年月销量[[#This Row],[月份]]=MONTH(报表日期),1,0)</f>
        <v>0</v>
      </c>
    </row>
    <row r="8370" spans="1:9" x14ac:dyDescent="0.2">
      <c r="A8370">
        <v>12</v>
      </c>
      <c r="B8370" t="s">
        <v>17</v>
      </c>
      <c r="C8370" t="s">
        <v>3</v>
      </c>
      <c r="D8370">
        <v>1000002452</v>
      </c>
      <c r="E8370" t="s">
        <v>99</v>
      </c>
      <c r="F8370" t="s">
        <v>48</v>
      </c>
      <c r="G8370" t="s">
        <v>80</v>
      </c>
      <c r="H8370" s="9">
        <v>2.5919999999999996</v>
      </c>
      <c r="I8370">
        <f>IF(去年月销量[[#This Row],[月份]]=MONTH(报表日期),1,0)</f>
        <v>0</v>
      </c>
    </row>
    <row r="8371" spans="1:9" x14ac:dyDescent="0.2">
      <c r="A8371">
        <v>12</v>
      </c>
      <c r="B8371" t="s">
        <v>17</v>
      </c>
      <c r="C8371" t="s">
        <v>3</v>
      </c>
      <c r="D8371">
        <v>1000002452</v>
      </c>
      <c r="E8371" t="s">
        <v>99</v>
      </c>
      <c r="F8371" t="s">
        <v>58</v>
      </c>
      <c r="G8371" t="s">
        <v>73</v>
      </c>
      <c r="H8371" s="9">
        <v>25.560000000000002</v>
      </c>
      <c r="I8371">
        <f>IF(去年月销量[[#This Row],[月份]]=MONTH(报表日期),1,0)</f>
        <v>0</v>
      </c>
    </row>
    <row r="8372" spans="1:9" x14ac:dyDescent="0.2">
      <c r="A8372">
        <v>12</v>
      </c>
      <c r="B8372" t="s">
        <v>17</v>
      </c>
      <c r="C8372" t="s">
        <v>3</v>
      </c>
      <c r="D8372">
        <v>1000002452</v>
      </c>
      <c r="E8372" t="s">
        <v>99</v>
      </c>
      <c r="F8372" t="s">
        <v>58</v>
      </c>
      <c r="G8372" t="s">
        <v>76</v>
      </c>
      <c r="H8372" s="9">
        <v>0.7128000000000001</v>
      </c>
      <c r="I8372">
        <f>IF(去年月销量[[#This Row],[月份]]=MONTH(报表日期),1,0)</f>
        <v>0</v>
      </c>
    </row>
    <row r="8373" spans="1:9" x14ac:dyDescent="0.2">
      <c r="A8373">
        <v>12</v>
      </c>
      <c r="B8373" t="s">
        <v>17</v>
      </c>
      <c r="C8373" t="s">
        <v>3</v>
      </c>
      <c r="D8373">
        <v>1000002452</v>
      </c>
      <c r="E8373" t="s">
        <v>99</v>
      </c>
      <c r="F8373" t="s">
        <v>58</v>
      </c>
      <c r="G8373" t="s">
        <v>59</v>
      </c>
      <c r="H8373" s="9">
        <v>23.284800000000001</v>
      </c>
      <c r="I8373">
        <f>IF(去年月销量[[#This Row],[月份]]=MONTH(报表日期),1,0)</f>
        <v>0</v>
      </c>
    </row>
    <row r="8374" spans="1:9" x14ac:dyDescent="0.2">
      <c r="A8374">
        <v>12</v>
      </c>
      <c r="B8374" t="s">
        <v>17</v>
      </c>
      <c r="C8374" t="s">
        <v>3</v>
      </c>
      <c r="D8374">
        <v>1000002452</v>
      </c>
      <c r="E8374" t="s">
        <v>99</v>
      </c>
      <c r="F8374" t="s">
        <v>58</v>
      </c>
      <c r="G8374" t="s">
        <v>59</v>
      </c>
      <c r="H8374" s="9">
        <v>10.98</v>
      </c>
      <c r="I8374">
        <f>IF(去年月销量[[#This Row],[月份]]=MONTH(报表日期),1,0)</f>
        <v>0</v>
      </c>
    </row>
    <row r="8375" spans="1:9" x14ac:dyDescent="0.2">
      <c r="A8375">
        <v>12</v>
      </c>
      <c r="B8375" t="s">
        <v>17</v>
      </c>
      <c r="C8375" t="s">
        <v>3</v>
      </c>
      <c r="D8375">
        <v>1000002452</v>
      </c>
      <c r="E8375" t="s">
        <v>99</v>
      </c>
      <c r="F8375" t="s">
        <v>58</v>
      </c>
      <c r="G8375" t="s">
        <v>71</v>
      </c>
      <c r="H8375" s="9">
        <v>3.8015999999999996</v>
      </c>
      <c r="I8375">
        <f>IF(去年月销量[[#This Row],[月份]]=MONTH(报表日期),1,0)</f>
        <v>0</v>
      </c>
    </row>
    <row r="8376" spans="1:9" x14ac:dyDescent="0.2">
      <c r="A8376">
        <v>12</v>
      </c>
      <c r="B8376" t="s">
        <v>17</v>
      </c>
      <c r="C8376" t="s">
        <v>3</v>
      </c>
      <c r="D8376">
        <v>1000002452</v>
      </c>
      <c r="E8376" t="s">
        <v>99</v>
      </c>
      <c r="F8376" t="s">
        <v>44</v>
      </c>
      <c r="G8376" t="s">
        <v>79</v>
      </c>
      <c r="H8376" s="9">
        <v>1.08</v>
      </c>
      <c r="I8376">
        <f>IF(去年月销量[[#This Row],[月份]]=MONTH(报表日期),1,0)</f>
        <v>0</v>
      </c>
    </row>
    <row r="8377" spans="1:9" x14ac:dyDescent="0.2">
      <c r="A8377">
        <v>12</v>
      </c>
      <c r="B8377" t="s">
        <v>17</v>
      </c>
      <c r="C8377" t="s">
        <v>3</v>
      </c>
      <c r="D8377">
        <v>1000002452</v>
      </c>
      <c r="E8377" t="s">
        <v>99</v>
      </c>
      <c r="F8377" t="s">
        <v>44</v>
      </c>
      <c r="G8377" t="s">
        <v>83</v>
      </c>
      <c r="H8377" s="9">
        <v>0.31679999999999997</v>
      </c>
      <c r="I8377">
        <f>IF(去年月销量[[#This Row],[月份]]=MONTH(报表日期),1,0)</f>
        <v>0</v>
      </c>
    </row>
    <row r="8378" spans="1:9" x14ac:dyDescent="0.2">
      <c r="A8378">
        <v>12</v>
      </c>
      <c r="B8378" t="s">
        <v>17</v>
      </c>
      <c r="C8378" t="s">
        <v>3</v>
      </c>
      <c r="D8378">
        <v>1000002452</v>
      </c>
      <c r="E8378" t="s">
        <v>99</v>
      </c>
      <c r="F8378" t="s">
        <v>44</v>
      </c>
      <c r="G8378" t="s">
        <v>81</v>
      </c>
      <c r="H8378" s="9">
        <v>4.08</v>
      </c>
      <c r="I8378">
        <f>IF(去年月销量[[#This Row],[月份]]=MONTH(报表日期),1,0)</f>
        <v>0</v>
      </c>
    </row>
    <row r="8379" spans="1:9" x14ac:dyDescent="0.2">
      <c r="A8379">
        <v>12</v>
      </c>
      <c r="B8379" t="s">
        <v>17</v>
      </c>
      <c r="C8379" t="s">
        <v>3</v>
      </c>
      <c r="D8379">
        <v>1000002452</v>
      </c>
      <c r="E8379" t="s">
        <v>99</v>
      </c>
      <c r="F8379" t="s">
        <v>44</v>
      </c>
      <c r="G8379" t="s">
        <v>45</v>
      </c>
      <c r="H8379" s="9">
        <v>1.8</v>
      </c>
      <c r="I8379">
        <f>IF(去年月销量[[#This Row],[月份]]=MONTH(报表日期),1,0)</f>
        <v>0</v>
      </c>
    </row>
    <row r="8380" spans="1:9" x14ac:dyDescent="0.2">
      <c r="A8380">
        <v>12</v>
      </c>
      <c r="B8380" t="s">
        <v>17</v>
      </c>
      <c r="C8380" t="s">
        <v>3</v>
      </c>
      <c r="D8380">
        <v>1000003589</v>
      </c>
      <c r="E8380" t="s">
        <v>108</v>
      </c>
      <c r="F8380" t="s">
        <v>50</v>
      </c>
      <c r="G8380" t="s">
        <v>51</v>
      </c>
      <c r="H8380" s="9">
        <v>19.560000000000002</v>
      </c>
      <c r="I8380">
        <f>IF(去年月销量[[#This Row],[月份]]=MONTH(报表日期),1,0)</f>
        <v>0</v>
      </c>
    </row>
    <row r="8381" spans="1:9" x14ac:dyDescent="0.2">
      <c r="A8381">
        <v>12</v>
      </c>
      <c r="B8381" t="s">
        <v>17</v>
      </c>
      <c r="C8381" t="s">
        <v>3</v>
      </c>
      <c r="D8381">
        <v>1000003589</v>
      </c>
      <c r="E8381" t="s">
        <v>108</v>
      </c>
      <c r="F8381" t="s">
        <v>48</v>
      </c>
      <c r="G8381" t="s">
        <v>86</v>
      </c>
      <c r="H8381" s="9">
        <v>4.8600000000000003</v>
      </c>
      <c r="I8381">
        <f>IF(去年月销量[[#This Row],[月份]]=MONTH(报表日期),1,0)</f>
        <v>0</v>
      </c>
    </row>
    <row r="8382" spans="1:9" x14ac:dyDescent="0.2">
      <c r="A8382">
        <v>12</v>
      </c>
      <c r="B8382" t="s">
        <v>17</v>
      </c>
      <c r="C8382" t="s">
        <v>3</v>
      </c>
      <c r="D8382">
        <v>1000003589</v>
      </c>
      <c r="E8382" t="s">
        <v>108</v>
      </c>
      <c r="F8382" t="s">
        <v>48</v>
      </c>
      <c r="G8382" t="s">
        <v>80</v>
      </c>
      <c r="H8382" s="9">
        <v>4.8600000000000003</v>
      </c>
      <c r="I8382">
        <f>IF(去年月销量[[#This Row],[月份]]=MONTH(报表日期),1,0)</f>
        <v>0</v>
      </c>
    </row>
    <row r="8383" spans="1:9" x14ac:dyDescent="0.2">
      <c r="A8383">
        <v>12</v>
      </c>
      <c r="B8383" t="s">
        <v>17</v>
      </c>
      <c r="C8383" t="s">
        <v>3</v>
      </c>
      <c r="D8383">
        <v>1000003589</v>
      </c>
      <c r="E8383" t="s">
        <v>108</v>
      </c>
      <c r="F8383" t="s">
        <v>50</v>
      </c>
      <c r="G8383" t="s">
        <v>50</v>
      </c>
      <c r="H8383" s="9">
        <v>7.32</v>
      </c>
      <c r="I8383">
        <f>IF(去年月销量[[#This Row],[月份]]=MONTH(报表日期),1,0)</f>
        <v>0</v>
      </c>
    </row>
    <row r="8384" spans="1:9" x14ac:dyDescent="0.2">
      <c r="A8384">
        <v>12</v>
      </c>
      <c r="B8384" t="s">
        <v>17</v>
      </c>
      <c r="C8384" t="s">
        <v>3</v>
      </c>
      <c r="D8384">
        <v>1000003589</v>
      </c>
      <c r="E8384" t="s">
        <v>108</v>
      </c>
      <c r="F8384" t="s">
        <v>52</v>
      </c>
      <c r="G8384" t="s">
        <v>62</v>
      </c>
      <c r="H8384" s="9">
        <v>2.16</v>
      </c>
      <c r="I8384">
        <f>IF(去年月销量[[#This Row],[月份]]=MONTH(报表日期),1,0)</f>
        <v>0</v>
      </c>
    </row>
    <row r="8385" spans="1:9" x14ac:dyDescent="0.2">
      <c r="A8385">
        <v>12</v>
      </c>
      <c r="B8385" t="s">
        <v>17</v>
      </c>
      <c r="C8385" t="s">
        <v>31</v>
      </c>
      <c r="D8385">
        <v>1000001450</v>
      </c>
      <c r="E8385" t="s">
        <v>159</v>
      </c>
      <c r="F8385" t="s">
        <v>50</v>
      </c>
      <c r="G8385" t="s">
        <v>69</v>
      </c>
      <c r="H8385" s="9">
        <v>40.368151041666671</v>
      </c>
      <c r="I8385">
        <f>IF(去年月销量[[#This Row],[月份]]=MONTH(报表日期),1,0)</f>
        <v>0</v>
      </c>
    </row>
    <row r="8386" spans="1:9" x14ac:dyDescent="0.2">
      <c r="A8386">
        <v>12</v>
      </c>
      <c r="B8386" t="s">
        <v>17</v>
      </c>
      <c r="C8386" t="s">
        <v>31</v>
      </c>
      <c r="D8386">
        <v>1000001866</v>
      </c>
      <c r="E8386" t="s">
        <v>106</v>
      </c>
      <c r="F8386" t="s">
        <v>48</v>
      </c>
      <c r="G8386" t="s">
        <v>86</v>
      </c>
      <c r="H8386" s="9">
        <v>89.16</v>
      </c>
      <c r="I8386">
        <f>IF(去年月销量[[#This Row],[月份]]=MONTH(报表日期),1,0)</f>
        <v>0</v>
      </c>
    </row>
    <row r="8387" spans="1:9" x14ac:dyDescent="0.2">
      <c r="A8387">
        <v>12</v>
      </c>
      <c r="B8387" t="s">
        <v>17</v>
      </c>
      <c r="C8387" t="s">
        <v>31</v>
      </c>
      <c r="D8387">
        <v>1000001866</v>
      </c>
      <c r="E8387" t="s">
        <v>106</v>
      </c>
      <c r="F8387" t="s">
        <v>48</v>
      </c>
      <c r="G8387" t="s">
        <v>80</v>
      </c>
      <c r="H8387" s="9">
        <v>1523.7928632478636</v>
      </c>
      <c r="I8387">
        <f>IF(去年月销量[[#This Row],[月份]]=MONTH(报表日期),1,0)</f>
        <v>0</v>
      </c>
    </row>
    <row r="8388" spans="1:9" x14ac:dyDescent="0.2">
      <c r="A8388">
        <v>12</v>
      </c>
      <c r="B8388" t="s">
        <v>17</v>
      </c>
      <c r="C8388" t="s">
        <v>31</v>
      </c>
      <c r="D8388">
        <v>1000001866</v>
      </c>
      <c r="E8388" t="s">
        <v>106</v>
      </c>
      <c r="F8388" t="s">
        <v>50</v>
      </c>
      <c r="G8388" t="s">
        <v>74</v>
      </c>
      <c r="H8388" s="9">
        <v>41.580000000000005</v>
      </c>
      <c r="I8388">
        <f>IF(去年月销量[[#This Row],[月份]]=MONTH(报表日期),1,0)</f>
        <v>0</v>
      </c>
    </row>
    <row r="8389" spans="1:9" x14ac:dyDescent="0.2">
      <c r="A8389">
        <v>12</v>
      </c>
      <c r="B8389" t="s">
        <v>17</v>
      </c>
      <c r="C8389" t="s">
        <v>31</v>
      </c>
      <c r="D8389">
        <v>1000001866</v>
      </c>
      <c r="E8389" t="s">
        <v>106</v>
      </c>
      <c r="F8389" t="s">
        <v>58</v>
      </c>
      <c r="G8389" t="s">
        <v>59</v>
      </c>
      <c r="H8389" s="9">
        <v>20.908799999999999</v>
      </c>
      <c r="I8389">
        <f>IF(去年月销量[[#This Row],[月份]]=MONTH(报表日期),1,0)</f>
        <v>0</v>
      </c>
    </row>
    <row r="8390" spans="1:9" x14ac:dyDescent="0.2">
      <c r="A8390">
        <v>12</v>
      </c>
      <c r="B8390" t="s">
        <v>17</v>
      </c>
      <c r="C8390" t="s">
        <v>31</v>
      </c>
      <c r="D8390">
        <v>1000001866</v>
      </c>
      <c r="E8390" t="s">
        <v>106</v>
      </c>
      <c r="F8390" t="s">
        <v>52</v>
      </c>
      <c r="G8390" t="s">
        <v>72</v>
      </c>
      <c r="H8390" s="9">
        <v>56.58</v>
      </c>
      <c r="I8390">
        <f>IF(去年月销量[[#This Row],[月份]]=MONTH(报表日期),1,0)</f>
        <v>0</v>
      </c>
    </row>
    <row r="8391" spans="1:9" x14ac:dyDescent="0.2">
      <c r="A8391">
        <v>12</v>
      </c>
      <c r="B8391" t="s">
        <v>17</v>
      </c>
      <c r="C8391" t="s">
        <v>31</v>
      </c>
      <c r="D8391">
        <v>1000001866</v>
      </c>
      <c r="E8391" t="s">
        <v>106</v>
      </c>
      <c r="F8391" t="s">
        <v>52</v>
      </c>
      <c r="G8391" t="s">
        <v>85</v>
      </c>
      <c r="H8391" s="9">
        <v>58.74</v>
      </c>
      <c r="I8391">
        <f>IF(去年月销量[[#This Row],[月份]]=MONTH(报表日期),1,0)</f>
        <v>0</v>
      </c>
    </row>
    <row r="8392" spans="1:9" x14ac:dyDescent="0.2">
      <c r="A8392">
        <v>12</v>
      </c>
      <c r="B8392" t="s">
        <v>17</v>
      </c>
      <c r="C8392" t="s">
        <v>31</v>
      </c>
      <c r="D8392">
        <v>1000001866</v>
      </c>
      <c r="E8392" t="s">
        <v>106</v>
      </c>
      <c r="F8392" t="s">
        <v>52</v>
      </c>
      <c r="G8392" t="s">
        <v>61</v>
      </c>
      <c r="H8392" s="9">
        <v>55.620000000000005</v>
      </c>
      <c r="I8392">
        <f>IF(去年月销量[[#This Row],[月份]]=MONTH(报表日期),1,0)</f>
        <v>0</v>
      </c>
    </row>
    <row r="8393" spans="1:9" x14ac:dyDescent="0.2">
      <c r="A8393">
        <v>12</v>
      </c>
      <c r="B8393" t="s">
        <v>17</v>
      </c>
      <c r="C8393" t="s">
        <v>31</v>
      </c>
      <c r="D8393">
        <v>1000001866</v>
      </c>
      <c r="E8393" t="s">
        <v>106</v>
      </c>
      <c r="F8393" t="s">
        <v>52</v>
      </c>
      <c r="G8393" t="s">
        <v>62</v>
      </c>
      <c r="H8393" s="9">
        <v>43.38</v>
      </c>
      <c r="I8393">
        <f>IF(去年月销量[[#This Row],[月份]]=MONTH(报表日期),1,0)</f>
        <v>0</v>
      </c>
    </row>
    <row r="8394" spans="1:9" x14ac:dyDescent="0.2">
      <c r="A8394">
        <v>12</v>
      </c>
      <c r="B8394" t="s">
        <v>17</v>
      </c>
      <c r="C8394" t="s">
        <v>31</v>
      </c>
      <c r="D8394">
        <v>1000001866</v>
      </c>
      <c r="E8394" t="s">
        <v>106</v>
      </c>
      <c r="F8394" t="s">
        <v>44</v>
      </c>
      <c r="G8394" t="s">
        <v>79</v>
      </c>
      <c r="H8394" s="9">
        <v>11.4</v>
      </c>
      <c r="I8394">
        <f>IF(去年月销量[[#This Row],[月份]]=MONTH(报表日期),1,0)</f>
        <v>0</v>
      </c>
    </row>
    <row r="8395" spans="1:9" x14ac:dyDescent="0.2">
      <c r="A8395">
        <v>12</v>
      </c>
      <c r="B8395" t="s">
        <v>17</v>
      </c>
      <c r="C8395" t="s">
        <v>31</v>
      </c>
      <c r="D8395">
        <v>1000001866</v>
      </c>
      <c r="E8395" t="s">
        <v>106</v>
      </c>
      <c r="F8395" t="s">
        <v>44</v>
      </c>
      <c r="G8395" t="s">
        <v>81</v>
      </c>
      <c r="H8395" s="9">
        <v>2.4</v>
      </c>
      <c r="I8395">
        <f>IF(去年月销量[[#This Row],[月份]]=MONTH(报表日期),1,0)</f>
        <v>0</v>
      </c>
    </row>
    <row r="8396" spans="1:9" x14ac:dyDescent="0.2">
      <c r="A8396">
        <v>12</v>
      </c>
      <c r="B8396" t="s">
        <v>17</v>
      </c>
      <c r="C8396" t="s">
        <v>31</v>
      </c>
      <c r="D8396">
        <v>1000001866</v>
      </c>
      <c r="E8396" t="s">
        <v>106</v>
      </c>
      <c r="F8396" t="s">
        <v>44</v>
      </c>
      <c r="G8396" t="s">
        <v>45</v>
      </c>
      <c r="H8396" s="9">
        <v>2.4</v>
      </c>
      <c r="I8396">
        <f>IF(去年月销量[[#This Row],[月份]]=MONTH(报表日期),1,0)</f>
        <v>0</v>
      </c>
    </row>
    <row r="8397" spans="1:9" x14ac:dyDescent="0.2">
      <c r="A8397">
        <v>12</v>
      </c>
      <c r="B8397" t="s">
        <v>17</v>
      </c>
      <c r="C8397" t="s">
        <v>31</v>
      </c>
      <c r="D8397">
        <v>1000002981</v>
      </c>
      <c r="E8397" t="s">
        <v>100</v>
      </c>
      <c r="F8397" t="s">
        <v>48</v>
      </c>
      <c r="G8397" t="s">
        <v>87</v>
      </c>
      <c r="H8397" s="9">
        <v>19.560000000000002</v>
      </c>
      <c r="I8397">
        <f>IF(去年月销量[[#This Row],[月份]]=MONTH(报表日期),1,0)</f>
        <v>0</v>
      </c>
    </row>
    <row r="8398" spans="1:9" x14ac:dyDescent="0.2">
      <c r="A8398">
        <v>12</v>
      </c>
      <c r="B8398" t="s">
        <v>17</v>
      </c>
      <c r="C8398" t="s">
        <v>31</v>
      </c>
      <c r="D8398">
        <v>1000002981</v>
      </c>
      <c r="E8398" t="s">
        <v>100</v>
      </c>
      <c r="F8398" t="s">
        <v>48</v>
      </c>
      <c r="G8398" t="s">
        <v>49</v>
      </c>
      <c r="H8398" s="9">
        <v>17.099999999999998</v>
      </c>
      <c r="I8398">
        <f>IF(去年月销量[[#This Row],[月份]]=MONTH(报表日期),1,0)</f>
        <v>0</v>
      </c>
    </row>
    <row r="8399" spans="1:9" x14ac:dyDescent="0.2">
      <c r="A8399">
        <v>12</v>
      </c>
      <c r="B8399" t="s">
        <v>17</v>
      </c>
      <c r="C8399" t="s">
        <v>31</v>
      </c>
      <c r="D8399">
        <v>1000002981</v>
      </c>
      <c r="E8399" t="s">
        <v>100</v>
      </c>
      <c r="F8399" t="s">
        <v>50</v>
      </c>
      <c r="G8399" t="s">
        <v>51</v>
      </c>
      <c r="H8399" s="9">
        <v>12.5136</v>
      </c>
      <c r="I8399">
        <f>IF(去年月销量[[#This Row],[月份]]=MONTH(报表日期),1,0)</f>
        <v>0</v>
      </c>
    </row>
    <row r="8400" spans="1:9" x14ac:dyDescent="0.2">
      <c r="A8400">
        <v>12</v>
      </c>
      <c r="B8400" t="s">
        <v>17</v>
      </c>
      <c r="C8400" t="s">
        <v>31</v>
      </c>
      <c r="D8400">
        <v>1000002981</v>
      </c>
      <c r="E8400" t="s">
        <v>100</v>
      </c>
      <c r="F8400" t="s">
        <v>48</v>
      </c>
      <c r="G8400" t="s">
        <v>86</v>
      </c>
      <c r="H8400" s="9">
        <v>4.32</v>
      </c>
      <c r="I8400">
        <f>IF(去年月销量[[#This Row],[月份]]=MONTH(报表日期),1,0)</f>
        <v>0</v>
      </c>
    </row>
    <row r="8401" spans="1:9" x14ac:dyDescent="0.2">
      <c r="A8401">
        <v>12</v>
      </c>
      <c r="B8401" t="s">
        <v>17</v>
      </c>
      <c r="C8401" t="s">
        <v>31</v>
      </c>
      <c r="D8401">
        <v>1000002981</v>
      </c>
      <c r="E8401" t="s">
        <v>100</v>
      </c>
      <c r="F8401" t="s">
        <v>48</v>
      </c>
      <c r="G8401" t="s">
        <v>80</v>
      </c>
      <c r="H8401" s="9">
        <v>190.86</v>
      </c>
      <c r="I8401">
        <f>IF(去年月销量[[#This Row],[月份]]=MONTH(报表日期),1,0)</f>
        <v>0</v>
      </c>
    </row>
    <row r="8402" spans="1:9" x14ac:dyDescent="0.2">
      <c r="A8402">
        <v>12</v>
      </c>
      <c r="B8402" t="s">
        <v>17</v>
      </c>
      <c r="C8402" t="s">
        <v>31</v>
      </c>
      <c r="D8402">
        <v>1000002981</v>
      </c>
      <c r="E8402" t="s">
        <v>100</v>
      </c>
      <c r="F8402" t="s">
        <v>58</v>
      </c>
      <c r="G8402" t="s">
        <v>73</v>
      </c>
      <c r="H8402" s="9">
        <v>31.046399999999998</v>
      </c>
      <c r="I8402">
        <f>IF(去年月销量[[#This Row],[月份]]=MONTH(报表日期),1,0)</f>
        <v>0</v>
      </c>
    </row>
    <row r="8403" spans="1:9" x14ac:dyDescent="0.2">
      <c r="A8403">
        <v>12</v>
      </c>
      <c r="B8403" t="s">
        <v>17</v>
      </c>
      <c r="C8403" t="s">
        <v>31</v>
      </c>
      <c r="D8403">
        <v>1000002981</v>
      </c>
      <c r="E8403" t="s">
        <v>100</v>
      </c>
      <c r="F8403" t="s">
        <v>58</v>
      </c>
      <c r="G8403" t="s">
        <v>76</v>
      </c>
      <c r="H8403" s="9">
        <v>38.515124542124539</v>
      </c>
      <c r="I8403">
        <f>IF(去年月销量[[#This Row],[月份]]=MONTH(报表日期),1,0)</f>
        <v>0</v>
      </c>
    </row>
    <row r="8404" spans="1:9" x14ac:dyDescent="0.2">
      <c r="A8404">
        <v>12</v>
      </c>
      <c r="B8404" t="s">
        <v>17</v>
      </c>
      <c r="C8404" t="s">
        <v>31</v>
      </c>
      <c r="D8404">
        <v>1000002981</v>
      </c>
      <c r="E8404" t="s">
        <v>100</v>
      </c>
      <c r="F8404" t="s">
        <v>48</v>
      </c>
      <c r="G8404" t="s">
        <v>48</v>
      </c>
      <c r="H8404" s="9">
        <v>684.05040029641759</v>
      </c>
      <c r="I8404">
        <f>IF(去年月销量[[#This Row],[月份]]=MONTH(报表日期),1,0)</f>
        <v>0</v>
      </c>
    </row>
    <row r="8405" spans="1:9" x14ac:dyDescent="0.2">
      <c r="A8405">
        <v>12</v>
      </c>
      <c r="B8405" t="s">
        <v>17</v>
      </c>
      <c r="C8405" t="s">
        <v>31</v>
      </c>
      <c r="D8405">
        <v>1000002981</v>
      </c>
      <c r="E8405" t="s">
        <v>100</v>
      </c>
      <c r="F8405" t="s">
        <v>50</v>
      </c>
      <c r="G8405" t="s">
        <v>74</v>
      </c>
      <c r="H8405" s="9">
        <v>142.01999999999998</v>
      </c>
      <c r="I8405">
        <f>IF(去年月销量[[#This Row],[月份]]=MONTH(报表日期),1,0)</f>
        <v>0</v>
      </c>
    </row>
    <row r="8406" spans="1:9" x14ac:dyDescent="0.2">
      <c r="A8406">
        <v>12</v>
      </c>
      <c r="B8406" t="s">
        <v>17</v>
      </c>
      <c r="C8406" t="s">
        <v>31</v>
      </c>
      <c r="D8406">
        <v>1000002981</v>
      </c>
      <c r="E8406" t="s">
        <v>100</v>
      </c>
      <c r="F8406" t="s">
        <v>58</v>
      </c>
      <c r="G8406" t="s">
        <v>59</v>
      </c>
      <c r="H8406" s="9">
        <v>35.5608</v>
      </c>
      <c r="I8406">
        <f>IF(去年月销量[[#This Row],[月份]]=MONTH(报表日期),1,0)</f>
        <v>0</v>
      </c>
    </row>
    <row r="8407" spans="1:9" x14ac:dyDescent="0.2">
      <c r="A8407">
        <v>12</v>
      </c>
      <c r="B8407" t="s">
        <v>17</v>
      </c>
      <c r="C8407" t="s">
        <v>31</v>
      </c>
      <c r="D8407">
        <v>1000002981</v>
      </c>
      <c r="E8407" t="s">
        <v>100</v>
      </c>
      <c r="F8407" t="s">
        <v>52</v>
      </c>
      <c r="G8407" t="s">
        <v>85</v>
      </c>
      <c r="H8407" s="9">
        <v>107.75999999999999</v>
      </c>
      <c r="I8407">
        <f>IF(去年月销量[[#This Row],[月份]]=MONTH(报表日期),1,0)</f>
        <v>0</v>
      </c>
    </row>
    <row r="8408" spans="1:9" x14ac:dyDescent="0.2">
      <c r="A8408">
        <v>12</v>
      </c>
      <c r="B8408" t="s">
        <v>17</v>
      </c>
      <c r="C8408" t="s">
        <v>31</v>
      </c>
      <c r="D8408">
        <v>1000002981</v>
      </c>
      <c r="E8408" t="s">
        <v>100</v>
      </c>
      <c r="F8408" t="s">
        <v>52</v>
      </c>
      <c r="G8408" t="s">
        <v>75</v>
      </c>
      <c r="H8408" s="9">
        <v>103.518</v>
      </c>
      <c r="I8408">
        <f>IF(去年月销量[[#This Row],[月份]]=MONTH(报表日期),1,0)</f>
        <v>0</v>
      </c>
    </row>
    <row r="8409" spans="1:9" x14ac:dyDescent="0.2">
      <c r="A8409">
        <v>12</v>
      </c>
      <c r="B8409" t="s">
        <v>17</v>
      </c>
      <c r="C8409" t="s">
        <v>31</v>
      </c>
      <c r="D8409">
        <v>1000002981</v>
      </c>
      <c r="E8409" t="s">
        <v>100</v>
      </c>
      <c r="F8409" t="s">
        <v>46</v>
      </c>
      <c r="G8409" t="s">
        <v>88</v>
      </c>
      <c r="H8409" s="9">
        <v>171.072</v>
      </c>
      <c r="I8409">
        <f>IF(去年月销量[[#This Row],[月份]]=MONTH(报表日期),1,0)</f>
        <v>0</v>
      </c>
    </row>
    <row r="8410" spans="1:9" x14ac:dyDescent="0.2">
      <c r="A8410">
        <v>12</v>
      </c>
      <c r="B8410" t="s">
        <v>17</v>
      </c>
      <c r="C8410" t="s">
        <v>31</v>
      </c>
      <c r="D8410">
        <v>1000002981</v>
      </c>
      <c r="E8410" t="s">
        <v>100</v>
      </c>
      <c r="F8410" t="s">
        <v>46</v>
      </c>
      <c r="G8410" t="s">
        <v>47</v>
      </c>
      <c r="H8410" s="9">
        <v>230.142</v>
      </c>
      <c r="I8410">
        <f>IF(去年月销量[[#This Row],[月份]]=MONTH(报表日期),1,0)</f>
        <v>0</v>
      </c>
    </row>
    <row r="8411" spans="1:9" x14ac:dyDescent="0.2">
      <c r="A8411">
        <v>12</v>
      </c>
      <c r="B8411" t="s">
        <v>18</v>
      </c>
      <c r="C8411" t="s">
        <v>30</v>
      </c>
      <c r="D8411">
        <v>1000001366</v>
      </c>
      <c r="E8411" t="s">
        <v>97</v>
      </c>
      <c r="F8411" t="s">
        <v>48</v>
      </c>
      <c r="G8411" t="s">
        <v>87</v>
      </c>
      <c r="H8411" s="9">
        <v>2</v>
      </c>
      <c r="I8411">
        <f>IF(去年月销量[[#This Row],[月份]]=MONTH(报表日期),1,0)</f>
        <v>0</v>
      </c>
    </row>
    <row r="8412" spans="1:9" x14ac:dyDescent="0.2">
      <c r="A8412">
        <v>12</v>
      </c>
      <c r="B8412" t="s">
        <v>18</v>
      </c>
      <c r="C8412" t="s">
        <v>30</v>
      </c>
      <c r="D8412">
        <v>1000001366</v>
      </c>
      <c r="E8412" t="s">
        <v>97</v>
      </c>
      <c r="F8412" t="s">
        <v>50</v>
      </c>
      <c r="G8412" t="s">
        <v>51</v>
      </c>
      <c r="H8412" s="9">
        <v>2</v>
      </c>
      <c r="I8412">
        <f>IF(去年月销量[[#This Row],[月份]]=MONTH(报表日期),1,0)</f>
        <v>0</v>
      </c>
    </row>
    <row r="8413" spans="1:9" x14ac:dyDescent="0.2">
      <c r="A8413">
        <v>12</v>
      </c>
      <c r="B8413" t="s">
        <v>18</v>
      </c>
      <c r="C8413" t="s">
        <v>30</v>
      </c>
      <c r="D8413">
        <v>1000001366</v>
      </c>
      <c r="E8413" t="s">
        <v>97</v>
      </c>
      <c r="F8413" t="s">
        <v>48</v>
      </c>
      <c r="G8413" t="s">
        <v>86</v>
      </c>
      <c r="H8413" s="9">
        <v>2</v>
      </c>
      <c r="I8413">
        <f>IF(去年月销量[[#This Row],[月份]]=MONTH(报表日期),1,0)</f>
        <v>0</v>
      </c>
    </row>
    <row r="8414" spans="1:9" x14ac:dyDescent="0.2">
      <c r="A8414">
        <v>12</v>
      </c>
      <c r="B8414" t="s">
        <v>18</v>
      </c>
      <c r="C8414" t="s">
        <v>30</v>
      </c>
      <c r="D8414">
        <v>1000001366</v>
      </c>
      <c r="E8414" t="s">
        <v>97</v>
      </c>
      <c r="F8414" t="s">
        <v>48</v>
      </c>
      <c r="G8414" t="s">
        <v>80</v>
      </c>
      <c r="H8414" s="9">
        <v>1.4319999999999999</v>
      </c>
      <c r="I8414">
        <f>IF(去年月销量[[#This Row],[月份]]=MONTH(报表日期),1,0)</f>
        <v>0</v>
      </c>
    </row>
    <row r="8415" spans="1:9" x14ac:dyDescent="0.2">
      <c r="A8415">
        <v>12</v>
      </c>
      <c r="B8415" t="s">
        <v>18</v>
      </c>
      <c r="C8415" t="s">
        <v>30</v>
      </c>
      <c r="D8415">
        <v>1000001366</v>
      </c>
      <c r="E8415" t="s">
        <v>97</v>
      </c>
      <c r="F8415" t="s">
        <v>58</v>
      </c>
      <c r="G8415" t="s">
        <v>73</v>
      </c>
      <c r="H8415" s="9">
        <v>0.47520000000000007</v>
      </c>
      <c r="I8415">
        <f>IF(去年月销量[[#This Row],[月份]]=MONTH(报表日期),1,0)</f>
        <v>0</v>
      </c>
    </row>
    <row r="8416" spans="1:9" x14ac:dyDescent="0.2">
      <c r="A8416">
        <v>12</v>
      </c>
      <c r="B8416" t="s">
        <v>18</v>
      </c>
      <c r="C8416" t="s">
        <v>30</v>
      </c>
      <c r="D8416">
        <v>1000001366</v>
      </c>
      <c r="E8416" t="s">
        <v>97</v>
      </c>
      <c r="F8416" t="s">
        <v>58</v>
      </c>
      <c r="G8416" t="s">
        <v>76</v>
      </c>
      <c r="H8416" s="9">
        <v>1.1583333333333332</v>
      </c>
      <c r="I8416">
        <f>IF(去年月销量[[#This Row],[月份]]=MONTH(报表日期),1,0)</f>
        <v>0</v>
      </c>
    </row>
    <row r="8417" spans="1:9" x14ac:dyDescent="0.2">
      <c r="A8417">
        <v>12</v>
      </c>
      <c r="B8417" t="s">
        <v>18</v>
      </c>
      <c r="C8417" t="s">
        <v>30</v>
      </c>
      <c r="D8417">
        <v>1000001366</v>
      </c>
      <c r="E8417" t="s">
        <v>97</v>
      </c>
      <c r="F8417" t="s">
        <v>46</v>
      </c>
      <c r="G8417" t="s">
        <v>47</v>
      </c>
      <c r="H8417" s="9">
        <v>0.18</v>
      </c>
      <c r="I8417">
        <f>IF(去年月销量[[#This Row],[月份]]=MONTH(报表日期),1,0)</f>
        <v>0</v>
      </c>
    </row>
    <row r="8418" spans="1:9" x14ac:dyDescent="0.2">
      <c r="A8418">
        <v>12</v>
      </c>
      <c r="B8418" t="s">
        <v>18</v>
      </c>
      <c r="C8418" t="s">
        <v>30</v>
      </c>
      <c r="D8418">
        <v>1000002274</v>
      </c>
      <c r="E8418" t="s">
        <v>105</v>
      </c>
      <c r="F8418" t="s">
        <v>48</v>
      </c>
      <c r="G8418" t="s">
        <v>87</v>
      </c>
      <c r="H8418" s="9">
        <v>100.32</v>
      </c>
      <c r="I8418">
        <f>IF(去年月销量[[#This Row],[月份]]=MONTH(报表日期),1,0)</f>
        <v>0</v>
      </c>
    </row>
    <row r="8419" spans="1:9" x14ac:dyDescent="0.2">
      <c r="A8419">
        <v>12</v>
      </c>
      <c r="B8419" t="s">
        <v>18</v>
      </c>
      <c r="C8419" t="s">
        <v>30</v>
      </c>
      <c r="D8419">
        <v>1000002274</v>
      </c>
      <c r="E8419" t="s">
        <v>105</v>
      </c>
      <c r="F8419" t="s">
        <v>48</v>
      </c>
      <c r="G8419" t="s">
        <v>49</v>
      </c>
      <c r="H8419" s="9">
        <v>27.165600000000001</v>
      </c>
      <c r="I8419">
        <f>IF(去年月销量[[#This Row],[月份]]=MONTH(报表日期),1,0)</f>
        <v>0</v>
      </c>
    </row>
    <row r="8420" spans="1:9" x14ac:dyDescent="0.2">
      <c r="A8420">
        <v>12</v>
      </c>
      <c r="B8420" t="s">
        <v>18</v>
      </c>
      <c r="C8420" t="s">
        <v>30</v>
      </c>
      <c r="D8420">
        <v>1000002274</v>
      </c>
      <c r="E8420" t="s">
        <v>105</v>
      </c>
      <c r="F8420" t="s">
        <v>50</v>
      </c>
      <c r="G8420" t="s">
        <v>51</v>
      </c>
      <c r="H8420" s="9">
        <v>2.0591999999999997</v>
      </c>
      <c r="I8420">
        <f>IF(去年月销量[[#This Row],[月份]]=MONTH(报表日期),1,0)</f>
        <v>0</v>
      </c>
    </row>
    <row r="8421" spans="1:9" x14ac:dyDescent="0.2">
      <c r="A8421">
        <v>12</v>
      </c>
      <c r="B8421" t="s">
        <v>18</v>
      </c>
      <c r="C8421" t="s">
        <v>30</v>
      </c>
      <c r="D8421">
        <v>1000002274</v>
      </c>
      <c r="E8421" t="s">
        <v>105</v>
      </c>
      <c r="F8421" t="s">
        <v>48</v>
      </c>
      <c r="G8421" t="s">
        <v>86</v>
      </c>
      <c r="H8421" s="9">
        <v>2.16</v>
      </c>
      <c r="I8421">
        <f>IF(去年月销量[[#This Row],[月份]]=MONTH(报表日期),1,0)</f>
        <v>0</v>
      </c>
    </row>
    <row r="8422" spans="1:9" x14ac:dyDescent="0.2">
      <c r="A8422">
        <v>12</v>
      </c>
      <c r="B8422" t="s">
        <v>18</v>
      </c>
      <c r="C8422" t="s">
        <v>30</v>
      </c>
      <c r="D8422">
        <v>1000002274</v>
      </c>
      <c r="E8422" t="s">
        <v>105</v>
      </c>
      <c r="F8422" t="s">
        <v>48</v>
      </c>
      <c r="G8422" t="s">
        <v>80</v>
      </c>
      <c r="H8422" s="9">
        <v>56.28</v>
      </c>
      <c r="I8422">
        <f>IF(去年月销量[[#This Row],[月份]]=MONTH(报表日期),1,0)</f>
        <v>0</v>
      </c>
    </row>
    <row r="8423" spans="1:9" x14ac:dyDescent="0.2">
      <c r="A8423">
        <v>12</v>
      </c>
      <c r="B8423" t="s">
        <v>18</v>
      </c>
      <c r="C8423" t="s">
        <v>30</v>
      </c>
      <c r="D8423">
        <v>1000002274</v>
      </c>
      <c r="E8423" t="s">
        <v>105</v>
      </c>
      <c r="F8423" t="s">
        <v>58</v>
      </c>
      <c r="G8423" t="s">
        <v>76</v>
      </c>
      <c r="H8423" s="9">
        <v>23.205600427350429</v>
      </c>
      <c r="I8423">
        <f>IF(去年月销量[[#This Row],[月份]]=MONTH(报表日期),1,0)</f>
        <v>0</v>
      </c>
    </row>
    <row r="8424" spans="1:9" x14ac:dyDescent="0.2">
      <c r="A8424">
        <v>12</v>
      </c>
      <c r="B8424" t="s">
        <v>18</v>
      </c>
      <c r="C8424" t="s">
        <v>30</v>
      </c>
      <c r="D8424">
        <v>1000002274</v>
      </c>
      <c r="E8424" t="s">
        <v>105</v>
      </c>
      <c r="F8424" t="s">
        <v>48</v>
      </c>
      <c r="G8424" t="s">
        <v>48</v>
      </c>
      <c r="H8424" s="9">
        <v>23.284800000000001</v>
      </c>
      <c r="I8424">
        <f>IF(去年月销量[[#This Row],[月份]]=MONTH(报表日期),1,0)</f>
        <v>0</v>
      </c>
    </row>
    <row r="8425" spans="1:9" x14ac:dyDescent="0.2">
      <c r="A8425">
        <v>12</v>
      </c>
      <c r="B8425" t="s">
        <v>18</v>
      </c>
      <c r="C8425" t="s">
        <v>30</v>
      </c>
      <c r="D8425">
        <v>1000002274</v>
      </c>
      <c r="E8425" t="s">
        <v>105</v>
      </c>
      <c r="F8425" t="s">
        <v>50</v>
      </c>
      <c r="G8425" t="s">
        <v>74</v>
      </c>
      <c r="H8425" s="9">
        <v>2.4000000000000004</v>
      </c>
      <c r="I8425">
        <f>IF(去年月销量[[#This Row],[月份]]=MONTH(报表日期),1,0)</f>
        <v>0</v>
      </c>
    </row>
    <row r="8426" spans="1:9" x14ac:dyDescent="0.2">
      <c r="A8426">
        <v>12</v>
      </c>
      <c r="B8426" t="s">
        <v>18</v>
      </c>
      <c r="C8426" t="s">
        <v>30</v>
      </c>
      <c r="D8426">
        <v>1000002274</v>
      </c>
      <c r="E8426" t="s">
        <v>105</v>
      </c>
      <c r="F8426" t="s">
        <v>46</v>
      </c>
      <c r="G8426" t="s">
        <v>88</v>
      </c>
      <c r="H8426" s="9">
        <v>171.072</v>
      </c>
      <c r="I8426">
        <f>IF(去年月销量[[#This Row],[月份]]=MONTH(报表日期),1,0)</f>
        <v>0</v>
      </c>
    </row>
    <row r="8427" spans="1:9" x14ac:dyDescent="0.2">
      <c r="A8427">
        <v>12</v>
      </c>
      <c r="B8427" t="s">
        <v>18</v>
      </c>
      <c r="C8427" t="s">
        <v>39</v>
      </c>
      <c r="D8427">
        <v>1000000207</v>
      </c>
      <c r="E8427" t="s">
        <v>125</v>
      </c>
      <c r="F8427" t="s">
        <v>48</v>
      </c>
      <c r="G8427" t="s">
        <v>80</v>
      </c>
      <c r="H8427" s="9">
        <v>14.64</v>
      </c>
      <c r="I8427">
        <f>IF(去年月销量[[#This Row],[月份]]=MONTH(报表日期),1,0)</f>
        <v>0</v>
      </c>
    </row>
    <row r="8428" spans="1:9" x14ac:dyDescent="0.2">
      <c r="A8428">
        <v>12</v>
      </c>
      <c r="B8428" t="s">
        <v>18</v>
      </c>
      <c r="C8428" t="s">
        <v>39</v>
      </c>
      <c r="D8428">
        <v>1000000207</v>
      </c>
      <c r="E8428" t="s">
        <v>125</v>
      </c>
      <c r="F8428" t="s">
        <v>50</v>
      </c>
      <c r="G8428" t="s">
        <v>69</v>
      </c>
      <c r="H8428" s="9">
        <v>10.770901098901099</v>
      </c>
      <c r="I8428">
        <f>IF(去年月销量[[#This Row],[月份]]=MONTH(报表日期),1,0)</f>
        <v>0</v>
      </c>
    </row>
    <row r="8429" spans="1:9" x14ac:dyDescent="0.2">
      <c r="A8429">
        <v>12</v>
      </c>
      <c r="B8429" t="s">
        <v>18</v>
      </c>
      <c r="C8429" t="s">
        <v>39</v>
      </c>
      <c r="D8429">
        <v>1000000207</v>
      </c>
      <c r="E8429" t="s">
        <v>125</v>
      </c>
      <c r="F8429" t="s">
        <v>58</v>
      </c>
      <c r="G8429" t="s">
        <v>59</v>
      </c>
      <c r="H8429" s="9">
        <v>12.434399999999998</v>
      </c>
      <c r="I8429">
        <f>IF(去年月销量[[#This Row],[月份]]=MONTH(报表日期),1,0)</f>
        <v>0</v>
      </c>
    </row>
    <row r="8430" spans="1:9" x14ac:dyDescent="0.2">
      <c r="A8430">
        <v>12</v>
      </c>
      <c r="B8430" t="s">
        <v>18</v>
      </c>
      <c r="C8430" t="s">
        <v>39</v>
      </c>
      <c r="D8430">
        <v>1000000207</v>
      </c>
      <c r="E8430" t="s">
        <v>125</v>
      </c>
      <c r="F8430" t="s">
        <v>44</v>
      </c>
      <c r="G8430" t="s">
        <v>64</v>
      </c>
      <c r="H8430" s="9">
        <v>239.50019580419578</v>
      </c>
      <c r="I8430">
        <f>IF(去年月销量[[#This Row],[月份]]=MONTH(报表日期),1,0)</f>
        <v>0</v>
      </c>
    </row>
    <row r="8431" spans="1:9" x14ac:dyDescent="0.2">
      <c r="A8431">
        <v>12</v>
      </c>
      <c r="B8431" t="s">
        <v>18</v>
      </c>
      <c r="C8431" t="s">
        <v>39</v>
      </c>
      <c r="D8431">
        <v>1000000207</v>
      </c>
      <c r="E8431" t="s">
        <v>125</v>
      </c>
      <c r="F8431" t="s">
        <v>46</v>
      </c>
      <c r="G8431" t="s">
        <v>47</v>
      </c>
      <c r="H8431" s="9">
        <v>27.852</v>
      </c>
      <c r="I8431">
        <f>IF(去年月销量[[#This Row],[月份]]=MONTH(报表日期),1,0)</f>
        <v>0</v>
      </c>
    </row>
    <row r="8432" spans="1:9" x14ac:dyDescent="0.2">
      <c r="A8432">
        <v>12</v>
      </c>
      <c r="B8432" t="s">
        <v>18</v>
      </c>
      <c r="C8432" t="s">
        <v>39</v>
      </c>
      <c r="D8432">
        <v>1000002004</v>
      </c>
      <c r="E8432" t="s">
        <v>139</v>
      </c>
      <c r="F8432" t="s">
        <v>50</v>
      </c>
      <c r="G8432" t="s">
        <v>51</v>
      </c>
      <c r="H8432" s="9">
        <v>29.340000000000003</v>
      </c>
      <c r="I8432">
        <f>IF(去年月销量[[#This Row],[月份]]=MONTH(报表日期),1,0)</f>
        <v>0</v>
      </c>
    </row>
    <row r="8433" spans="1:9" x14ac:dyDescent="0.2">
      <c r="A8433">
        <v>12</v>
      </c>
      <c r="B8433" t="s">
        <v>18</v>
      </c>
      <c r="C8433" t="s">
        <v>39</v>
      </c>
      <c r="D8433">
        <v>1000002004</v>
      </c>
      <c r="E8433" t="s">
        <v>139</v>
      </c>
      <c r="F8433" t="s">
        <v>50</v>
      </c>
      <c r="G8433" t="s">
        <v>69</v>
      </c>
      <c r="H8433" s="9">
        <v>10.091848958333333</v>
      </c>
      <c r="I8433">
        <f>IF(去年月销量[[#This Row],[月份]]=MONTH(报表日期),1,0)</f>
        <v>0</v>
      </c>
    </row>
    <row r="8434" spans="1:9" x14ac:dyDescent="0.2">
      <c r="A8434">
        <v>12</v>
      </c>
      <c r="B8434" t="s">
        <v>18</v>
      </c>
      <c r="C8434" t="s">
        <v>39</v>
      </c>
      <c r="D8434">
        <v>1000003694</v>
      </c>
      <c r="E8434" t="s">
        <v>148</v>
      </c>
      <c r="F8434" t="s">
        <v>48</v>
      </c>
      <c r="G8434" t="s">
        <v>87</v>
      </c>
      <c r="H8434" s="9">
        <v>0.36</v>
      </c>
      <c r="I8434">
        <f>IF(去年月销量[[#This Row],[月份]]=MONTH(报表日期),1,0)</f>
        <v>0</v>
      </c>
    </row>
    <row r="8435" spans="1:9" x14ac:dyDescent="0.2">
      <c r="A8435">
        <v>12</v>
      </c>
      <c r="B8435" t="s">
        <v>18</v>
      </c>
      <c r="C8435" t="s">
        <v>39</v>
      </c>
      <c r="D8435">
        <v>1000003694</v>
      </c>
      <c r="E8435" t="s">
        <v>148</v>
      </c>
      <c r="F8435" t="s">
        <v>48</v>
      </c>
      <c r="G8435" t="s">
        <v>49</v>
      </c>
      <c r="H8435" s="9">
        <v>2.07925</v>
      </c>
      <c r="I8435">
        <f>IF(去年月销量[[#This Row],[月份]]=MONTH(报表日期),1,0)</f>
        <v>0</v>
      </c>
    </row>
    <row r="8436" spans="1:9" x14ac:dyDescent="0.2">
      <c r="A8436">
        <v>12</v>
      </c>
      <c r="B8436" t="s">
        <v>18</v>
      </c>
      <c r="C8436" t="s">
        <v>39</v>
      </c>
      <c r="D8436">
        <v>1000003694</v>
      </c>
      <c r="E8436" t="s">
        <v>148</v>
      </c>
      <c r="F8436" t="s">
        <v>50</v>
      </c>
      <c r="G8436" t="s">
        <v>51</v>
      </c>
      <c r="H8436" s="9">
        <v>3.18</v>
      </c>
      <c r="I8436">
        <f>IF(去年月销量[[#This Row],[月份]]=MONTH(报表日期),1,0)</f>
        <v>0</v>
      </c>
    </row>
    <row r="8437" spans="1:9" x14ac:dyDescent="0.2">
      <c r="A8437">
        <v>12</v>
      </c>
      <c r="B8437" t="s">
        <v>18</v>
      </c>
      <c r="C8437" t="s">
        <v>39</v>
      </c>
      <c r="D8437">
        <v>1000003694</v>
      </c>
      <c r="E8437" t="s">
        <v>148</v>
      </c>
      <c r="F8437" t="s">
        <v>48</v>
      </c>
      <c r="G8437" t="s">
        <v>86</v>
      </c>
      <c r="H8437" s="9">
        <v>4.32</v>
      </c>
      <c r="I8437">
        <f>IF(去年月销量[[#This Row],[月份]]=MONTH(报表日期),1,0)</f>
        <v>0</v>
      </c>
    </row>
    <row r="8438" spans="1:9" x14ac:dyDescent="0.2">
      <c r="A8438">
        <v>12</v>
      </c>
      <c r="B8438" t="s">
        <v>18</v>
      </c>
      <c r="C8438" t="s">
        <v>39</v>
      </c>
      <c r="D8438">
        <v>1000003694</v>
      </c>
      <c r="E8438" t="s">
        <v>148</v>
      </c>
      <c r="F8438" t="s">
        <v>48</v>
      </c>
      <c r="G8438" t="s">
        <v>86</v>
      </c>
      <c r="H8438" s="9">
        <v>1.2376666666666667</v>
      </c>
      <c r="I8438">
        <f>IF(去年月销量[[#This Row],[月份]]=MONTH(报表日期),1,0)</f>
        <v>0</v>
      </c>
    </row>
    <row r="8439" spans="1:9" x14ac:dyDescent="0.2">
      <c r="A8439">
        <v>12</v>
      </c>
      <c r="B8439" t="s">
        <v>18</v>
      </c>
      <c r="C8439" t="s">
        <v>39</v>
      </c>
      <c r="D8439">
        <v>1000003694</v>
      </c>
      <c r="E8439" t="s">
        <v>148</v>
      </c>
      <c r="F8439" t="s">
        <v>48</v>
      </c>
      <c r="G8439" t="s">
        <v>80</v>
      </c>
      <c r="H8439" s="9">
        <v>3.16</v>
      </c>
      <c r="I8439">
        <f>IF(去年月销量[[#This Row],[月份]]=MONTH(报表日期),1,0)</f>
        <v>0</v>
      </c>
    </row>
    <row r="8440" spans="1:9" x14ac:dyDescent="0.2">
      <c r="A8440">
        <v>12</v>
      </c>
      <c r="B8440" t="s">
        <v>18</v>
      </c>
      <c r="C8440" t="s">
        <v>39</v>
      </c>
      <c r="D8440">
        <v>1000003694</v>
      </c>
      <c r="E8440" t="s">
        <v>148</v>
      </c>
      <c r="F8440" t="s">
        <v>58</v>
      </c>
      <c r="G8440" t="s">
        <v>73</v>
      </c>
      <c r="H8440" s="9">
        <v>65.567933333333329</v>
      </c>
      <c r="I8440">
        <f>IF(去年月销量[[#This Row],[月份]]=MONTH(报表日期),1,0)</f>
        <v>0</v>
      </c>
    </row>
    <row r="8441" spans="1:9" x14ac:dyDescent="0.2">
      <c r="A8441">
        <v>12</v>
      </c>
      <c r="B8441" t="s">
        <v>18</v>
      </c>
      <c r="C8441" t="s">
        <v>39</v>
      </c>
      <c r="D8441">
        <v>1000003694</v>
      </c>
      <c r="E8441" t="s">
        <v>148</v>
      </c>
      <c r="F8441" t="s">
        <v>58</v>
      </c>
      <c r="G8441" t="s">
        <v>73</v>
      </c>
      <c r="H8441" s="9">
        <v>5.3599999999999994</v>
      </c>
      <c r="I8441">
        <f>IF(去年月销量[[#This Row],[月份]]=MONTH(报表日期),1,0)</f>
        <v>0</v>
      </c>
    </row>
    <row r="8442" spans="1:9" x14ac:dyDescent="0.2">
      <c r="A8442">
        <v>12</v>
      </c>
      <c r="B8442" t="s">
        <v>18</v>
      </c>
      <c r="C8442" t="s">
        <v>39</v>
      </c>
      <c r="D8442">
        <v>1000003694</v>
      </c>
      <c r="E8442" t="s">
        <v>148</v>
      </c>
      <c r="F8442" t="s">
        <v>58</v>
      </c>
      <c r="G8442" t="s">
        <v>76</v>
      </c>
      <c r="H8442" s="9">
        <v>1.15845</v>
      </c>
      <c r="I8442">
        <f>IF(去年月销量[[#This Row],[月份]]=MONTH(报表日期),1,0)</f>
        <v>0</v>
      </c>
    </row>
    <row r="8443" spans="1:9" x14ac:dyDescent="0.2">
      <c r="A8443">
        <v>12</v>
      </c>
      <c r="B8443" t="s">
        <v>18</v>
      </c>
      <c r="C8443" t="s">
        <v>39</v>
      </c>
      <c r="D8443">
        <v>1000003694</v>
      </c>
      <c r="E8443" t="s">
        <v>148</v>
      </c>
      <c r="F8443" t="s">
        <v>48</v>
      </c>
      <c r="G8443" t="s">
        <v>48</v>
      </c>
      <c r="H8443" s="9">
        <v>1.3961999999999999</v>
      </c>
      <c r="I8443">
        <f>IF(去年月销量[[#This Row],[月份]]=MONTH(报表日期),1,0)</f>
        <v>0</v>
      </c>
    </row>
    <row r="8444" spans="1:9" x14ac:dyDescent="0.2">
      <c r="A8444">
        <v>12</v>
      </c>
      <c r="B8444" t="s">
        <v>18</v>
      </c>
      <c r="C8444" t="s">
        <v>39</v>
      </c>
      <c r="D8444">
        <v>1000003694</v>
      </c>
      <c r="E8444" t="s">
        <v>148</v>
      </c>
      <c r="F8444" t="s">
        <v>50</v>
      </c>
      <c r="G8444" t="s">
        <v>69</v>
      </c>
      <c r="H8444" s="9">
        <v>33.501599999999996</v>
      </c>
      <c r="I8444">
        <f>IF(去年月销量[[#This Row],[月份]]=MONTH(报表日期),1,0)</f>
        <v>0</v>
      </c>
    </row>
    <row r="8445" spans="1:9" x14ac:dyDescent="0.2">
      <c r="A8445">
        <v>12</v>
      </c>
      <c r="B8445" t="s">
        <v>18</v>
      </c>
      <c r="C8445" t="s">
        <v>39</v>
      </c>
      <c r="D8445">
        <v>1000003694</v>
      </c>
      <c r="E8445" t="s">
        <v>148</v>
      </c>
      <c r="F8445" t="s">
        <v>50</v>
      </c>
      <c r="G8445" t="s">
        <v>74</v>
      </c>
      <c r="H8445" s="9">
        <v>7.9200000000000007E-2</v>
      </c>
      <c r="I8445">
        <f>IF(去年月销量[[#This Row],[月份]]=MONTH(报表日期),1,0)</f>
        <v>0</v>
      </c>
    </row>
    <row r="8446" spans="1:9" x14ac:dyDescent="0.2">
      <c r="A8446">
        <v>12</v>
      </c>
      <c r="B8446" t="s">
        <v>18</v>
      </c>
      <c r="C8446" t="s">
        <v>39</v>
      </c>
      <c r="D8446">
        <v>1000003694</v>
      </c>
      <c r="E8446" t="s">
        <v>148</v>
      </c>
      <c r="F8446" t="s">
        <v>58</v>
      </c>
      <c r="G8446" t="s">
        <v>59</v>
      </c>
      <c r="H8446" s="9">
        <v>1.7921500000000001</v>
      </c>
      <c r="I8446">
        <f>IF(去年月销量[[#This Row],[月份]]=MONTH(报表日期),1,0)</f>
        <v>0</v>
      </c>
    </row>
    <row r="8447" spans="1:9" x14ac:dyDescent="0.2">
      <c r="A8447">
        <v>12</v>
      </c>
      <c r="B8447" t="s">
        <v>18</v>
      </c>
      <c r="C8447" t="s">
        <v>39</v>
      </c>
      <c r="D8447">
        <v>1000003694</v>
      </c>
      <c r="E8447" t="s">
        <v>148</v>
      </c>
      <c r="F8447" t="s">
        <v>58</v>
      </c>
      <c r="G8447" t="s">
        <v>59</v>
      </c>
      <c r="H8447" s="9">
        <v>69.363200000000006</v>
      </c>
      <c r="I8447">
        <f>IF(去年月销量[[#This Row],[月份]]=MONTH(报表日期),1,0)</f>
        <v>0</v>
      </c>
    </row>
    <row r="8448" spans="1:9" x14ac:dyDescent="0.2">
      <c r="A8448">
        <v>12</v>
      </c>
      <c r="B8448" t="s">
        <v>18</v>
      </c>
      <c r="C8448" t="s">
        <v>39</v>
      </c>
      <c r="D8448">
        <v>1000003694</v>
      </c>
      <c r="E8448" t="s">
        <v>148</v>
      </c>
      <c r="F8448" t="s">
        <v>58</v>
      </c>
      <c r="G8448" t="s">
        <v>71</v>
      </c>
      <c r="H8448" s="9">
        <v>0.23791666666666667</v>
      </c>
      <c r="I8448">
        <f>IF(去年月销量[[#This Row],[月份]]=MONTH(报表日期),1,0)</f>
        <v>0</v>
      </c>
    </row>
    <row r="8449" spans="1:9" x14ac:dyDescent="0.2">
      <c r="A8449">
        <v>12</v>
      </c>
      <c r="B8449" t="s">
        <v>18</v>
      </c>
      <c r="C8449" t="s">
        <v>39</v>
      </c>
      <c r="D8449">
        <v>1000003694</v>
      </c>
      <c r="E8449" t="s">
        <v>148</v>
      </c>
      <c r="F8449" t="s">
        <v>58</v>
      </c>
      <c r="G8449" t="s">
        <v>65</v>
      </c>
      <c r="H8449" s="9">
        <v>14.64</v>
      </c>
      <c r="I8449">
        <f>IF(去年月销量[[#This Row],[月份]]=MONTH(报表日期),1,0)</f>
        <v>0</v>
      </c>
    </row>
    <row r="8450" spans="1:9" x14ac:dyDescent="0.2">
      <c r="A8450">
        <v>12</v>
      </c>
      <c r="B8450" t="s">
        <v>18</v>
      </c>
      <c r="C8450" t="s">
        <v>39</v>
      </c>
      <c r="D8450">
        <v>1000003694</v>
      </c>
      <c r="E8450" t="s">
        <v>148</v>
      </c>
      <c r="F8450" t="s">
        <v>52</v>
      </c>
      <c r="G8450" t="s">
        <v>61</v>
      </c>
      <c r="H8450" s="9">
        <v>152.4</v>
      </c>
      <c r="I8450">
        <f>IF(去年月销量[[#This Row],[月份]]=MONTH(报表日期),1,0)</f>
        <v>0</v>
      </c>
    </row>
    <row r="8451" spans="1:9" x14ac:dyDescent="0.2">
      <c r="A8451">
        <v>12</v>
      </c>
      <c r="B8451" t="s">
        <v>18</v>
      </c>
      <c r="C8451" t="s">
        <v>39</v>
      </c>
      <c r="D8451">
        <v>1000003694</v>
      </c>
      <c r="E8451" t="s">
        <v>148</v>
      </c>
      <c r="F8451" t="s">
        <v>44</v>
      </c>
      <c r="G8451" t="s">
        <v>70</v>
      </c>
      <c r="H8451" s="9">
        <v>2.06</v>
      </c>
      <c r="I8451">
        <f>IF(去年月销量[[#This Row],[月份]]=MONTH(报表日期),1,0)</f>
        <v>0</v>
      </c>
    </row>
    <row r="8452" spans="1:9" x14ac:dyDescent="0.2">
      <c r="A8452">
        <v>12</v>
      </c>
      <c r="B8452" t="s">
        <v>18</v>
      </c>
      <c r="C8452" t="s">
        <v>39</v>
      </c>
      <c r="D8452">
        <v>1000003694</v>
      </c>
      <c r="E8452" t="s">
        <v>148</v>
      </c>
      <c r="F8452" t="s">
        <v>44</v>
      </c>
      <c r="G8452" t="s">
        <v>64</v>
      </c>
      <c r="H8452" s="9">
        <v>299.37524475524475</v>
      </c>
      <c r="I8452">
        <f>IF(去年月销量[[#This Row],[月份]]=MONTH(报表日期),1,0)</f>
        <v>0</v>
      </c>
    </row>
    <row r="8453" spans="1:9" x14ac:dyDescent="0.2">
      <c r="A8453">
        <v>12</v>
      </c>
      <c r="B8453" t="s">
        <v>18</v>
      </c>
      <c r="C8453" t="s">
        <v>39</v>
      </c>
      <c r="D8453">
        <v>1000003694</v>
      </c>
      <c r="E8453" t="s">
        <v>148</v>
      </c>
      <c r="F8453" t="s">
        <v>46</v>
      </c>
      <c r="G8453" t="s">
        <v>88</v>
      </c>
      <c r="H8453" s="9">
        <v>119.75009790209789</v>
      </c>
      <c r="I8453">
        <f>IF(去年月销量[[#This Row],[月份]]=MONTH(报表日期),1,0)</f>
        <v>0</v>
      </c>
    </row>
    <row r="8454" spans="1:9" x14ac:dyDescent="0.2">
      <c r="A8454">
        <v>12</v>
      </c>
      <c r="B8454" t="s">
        <v>18</v>
      </c>
      <c r="C8454" t="s">
        <v>39</v>
      </c>
      <c r="D8454">
        <v>1000003694</v>
      </c>
      <c r="E8454" t="s">
        <v>148</v>
      </c>
      <c r="F8454" t="s">
        <v>46</v>
      </c>
      <c r="G8454" t="s">
        <v>88</v>
      </c>
      <c r="H8454" s="9">
        <v>85.536000000000001</v>
      </c>
      <c r="I8454">
        <f>IF(去年月销量[[#This Row],[月份]]=MONTH(报表日期),1,0)</f>
        <v>0</v>
      </c>
    </row>
    <row r="8455" spans="1:9" x14ac:dyDescent="0.2">
      <c r="A8455">
        <v>12</v>
      </c>
      <c r="B8455" t="s">
        <v>18</v>
      </c>
      <c r="C8455" t="s">
        <v>39</v>
      </c>
      <c r="D8455">
        <v>1000003694</v>
      </c>
      <c r="E8455" t="s">
        <v>148</v>
      </c>
      <c r="F8455" t="s">
        <v>46</v>
      </c>
      <c r="G8455" t="s">
        <v>47</v>
      </c>
      <c r="H8455" s="9">
        <v>27.918000000000003</v>
      </c>
      <c r="I8455">
        <f>IF(去年月销量[[#This Row],[月份]]=MONTH(报表日期),1,0)</f>
        <v>0</v>
      </c>
    </row>
    <row r="8456" spans="1:9" x14ac:dyDescent="0.2">
      <c r="A8456">
        <v>12</v>
      </c>
      <c r="B8456" t="s">
        <v>18</v>
      </c>
      <c r="C8456" t="s">
        <v>39</v>
      </c>
      <c r="D8456">
        <v>1000003694</v>
      </c>
      <c r="E8456" t="s">
        <v>148</v>
      </c>
      <c r="F8456" t="s">
        <v>46</v>
      </c>
      <c r="G8456" t="s">
        <v>47</v>
      </c>
      <c r="H8456" s="9">
        <v>0.09</v>
      </c>
      <c r="I8456">
        <f>IF(去年月销量[[#This Row],[月份]]=MONTH(报表日期),1,0)</f>
        <v>0</v>
      </c>
    </row>
    <row r="8457" spans="1:9" x14ac:dyDescent="0.2">
      <c r="A8457">
        <v>12</v>
      </c>
      <c r="B8457" t="s">
        <v>18</v>
      </c>
      <c r="C8457" t="s">
        <v>4</v>
      </c>
      <c r="D8457">
        <v>1000000525</v>
      </c>
      <c r="E8457" t="s">
        <v>132</v>
      </c>
      <c r="F8457" t="s">
        <v>50</v>
      </c>
      <c r="G8457" t="s">
        <v>51</v>
      </c>
      <c r="H8457" s="9">
        <v>44.877750915750923</v>
      </c>
      <c r="I8457">
        <f>IF(去年月销量[[#This Row],[月份]]=MONTH(报表日期),1,0)</f>
        <v>0</v>
      </c>
    </row>
    <row r="8458" spans="1:9" x14ac:dyDescent="0.2">
      <c r="A8458">
        <v>12</v>
      </c>
      <c r="B8458" t="s">
        <v>18</v>
      </c>
      <c r="C8458" t="s">
        <v>4</v>
      </c>
      <c r="D8458">
        <v>1000000525</v>
      </c>
      <c r="E8458" t="s">
        <v>132</v>
      </c>
      <c r="F8458" t="s">
        <v>48</v>
      </c>
      <c r="G8458" t="s">
        <v>80</v>
      </c>
      <c r="H8458" s="9">
        <v>12.24</v>
      </c>
      <c r="I8458">
        <f>IF(去年月销量[[#This Row],[月份]]=MONTH(报表日期),1,0)</f>
        <v>0</v>
      </c>
    </row>
    <row r="8459" spans="1:9" x14ac:dyDescent="0.2">
      <c r="A8459">
        <v>12</v>
      </c>
      <c r="B8459" t="s">
        <v>18</v>
      </c>
      <c r="C8459" t="s">
        <v>4</v>
      </c>
      <c r="D8459">
        <v>1000000525</v>
      </c>
      <c r="E8459" t="s">
        <v>132</v>
      </c>
      <c r="F8459" t="s">
        <v>50</v>
      </c>
      <c r="G8459" t="s">
        <v>69</v>
      </c>
      <c r="H8459" s="9">
        <v>10.850475274725275</v>
      </c>
      <c r="I8459">
        <f>IF(去年月销量[[#This Row],[月份]]=MONTH(报表日期),1,0)</f>
        <v>0</v>
      </c>
    </row>
    <row r="8460" spans="1:9" x14ac:dyDescent="0.2">
      <c r="A8460">
        <v>12</v>
      </c>
      <c r="B8460" t="s">
        <v>18</v>
      </c>
      <c r="C8460" t="s">
        <v>4</v>
      </c>
      <c r="D8460">
        <v>1000000525</v>
      </c>
      <c r="E8460" t="s">
        <v>132</v>
      </c>
      <c r="F8460" t="s">
        <v>52</v>
      </c>
      <c r="G8460" t="s">
        <v>72</v>
      </c>
      <c r="H8460" s="9">
        <v>6.48</v>
      </c>
      <c r="I8460">
        <f>IF(去年月销量[[#This Row],[月份]]=MONTH(报表日期),1,0)</f>
        <v>0</v>
      </c>
    </row>
    <row r="8461" spans="1:9" x14ac:dyDescent="0.2">
      <c r="A8461">
        <v>12</v>
      </c>
      <c r="B8461" t="s">
        <v>18</v>
      </c>
      <c r="C8461" t="s">
        <v>4</v>
      </c>
      <c r="D8461">
        <v>1000000525</v>
      </c>
      <c r="E8461" t="s">
        <v>132</v>
      </c>
      <c r="F8461" t="s">
        <v>44</v>
      </c>
      <c r="G8461" t="s">
        <v>70</v>
      </c>
      <c r="H8461" s="9">
        <v>2.16</v>
      </c>
      <c r="I8461">
        <f>IF(去年月销量[[#This Row],[月份]]=MONTH(报表日期),1,0)</f>
        <v>0</v>
      </c>
    </row>
    <row r="8462" spans="1:9" x14ac:dyDescent="0.2">
      <c r="A8462">
        <v>12</v>
      </c>
      <c r="B8462" t="s">
        <v>18</v>
      </c>
      <c r="C8462" t="s">
        <v>4</v>
      </c>
      <c r="D8462">
        <v>1000000525</v>
      </c>
      <c r="E8462" t="s">
        <v>132</v>
      </c>
      <c r="F8462" t="s">
        <v>44</v>
      </c>
      <c r="G8462" t="s">
        <v>64</v>
      </c>
      <c r="H8462" s="9">
        <v>277.12140327926039</v>
      </c>
      <c r="I8462">
        <f>IF(去年月销量[[#This Row],[月份]]=MONTH(报表日期),1,0)</f>
        <v>0</v>
      </c>
    </row>
    <row r="8463" spans="1:9" x14ac:dyDescent="0.2">
      <c r="A8463">
        <v>12</v>
      </c>
      <c r="B8463" t="s">
        <v>18</v>
      </c>
      <c r="C8463" t="s">
        <v>4</v>
      </c>
      <c r="D8463">
        <v>1000000525</v>
      </c>
      <c r="E8463" t="s">
        <v>132</v>
      </c>
      <c r="F8463" t="s">
        <v>46</v>
      </c>
      <c r="G8463" t="s">
        <v>47</v>
      </c>
      <c r="H8463" s="9">
        <v>3.5712000000000002</v>
      </c>
      <c r="I8463">
        <f>IF(去年月销量[[#This Row],[月份]]=MONTH(报表日期),1,0)</f>
        <v>0</v>
      </c>
    </row>
    <row r="8464" spans="1:9" x14ac:dyDescent="0.2">
      <c r="A8464">
        <v>12</v>
      </c>
      <c r="B8464" t="s">
        <v>18</v>
      </c>
      <c r="C8464" t="s">
        <v>4</v>
      </c>
      <c r="D8464">
        <v>1000001660</v>
      </c>
      <c r="E8464" t="s">
        <v>142</v>
      </c>
      <c r="F8464" t="s">
        <v>50</v>
      </c>
      <c r="G8464" t="s">
        <v>69</v>
      </c>
      <c r="H8464" s="9">
        <v>98.414626488095251</v>
      </c>
      <c r="I8464">
        <f>IF(去年月销量[[#This Row],[月份]]=MONTH(报表日期),1,0)</f>
        <v>0</v>
      </c>
    </row>
    <row r="8465" spans="1:9" x14ac:dyDescent="0.2">
      <c r="A8465">
        <v>12</v>
      </c>
      <c r="B8465" t="s">
        <v>18</v>
      </c>
      <c r="C8465" t="s">
        <v>4</v>
      </c>
      <c r="D8465">
        <v>1000001660</v>
      </c>
      <c r="E8465" t="s">
        <v>142</v>
      </c>
      <c r="F8465" t="s">
        <v>44</v>
      </c>
      <c r="G8465" t="s">
        <v>70</v>
      </c>
      <c r="H8465" s="9">
        <v>10.860000000000001</v>
      </c>
      <c r="I8465">
        <f>IF(去年月销量[[#This Row],[月份]]=MONTH(报表日期),1,0)</f>
        <v>0</v>
      </c>
    </row>
    <row r="8466" spans="1:9" x14ac:dyDescent="0.2">
      <c r="A8466">
        <v>5</v>
      </c>
      <c r="B8466" t="s">
        <v>22</v>
      </c>
      <c r="C8466" t="s">
        <v>10</v>
      </c>
      <c r="D8466">
        <v>1000000224</v>
      </c>
      <c r="E8466" t="s">
        <v>483</v>
      </c>
      <c r="F8466" t="s">
        <v>48</v>
      </c>
      <c r="G8466" t="s">
        <v>49</v>
      </c>
      <c r="H8466" s="9">
        <v>5.807676372197438</v>
      </c>
      <c r="I8466">
        <f>IF(去年月销量[[#This Row],[月份]]=MONTH(报表日期),1,0)</f>
        <v>1</v>
      </c>
    </row>
    <row r="8467" spans="1:9" x14ac:dyDescent="0.2">
      <c r="A8467">
        <v>5</v>
      </c>
      <c r="B8467" t="s">
        <v>22</v>
      </c>
      <c r="C8467" t="s">
        <v>10</v>
      </c>
      <c r="D8467">
        <v>1000000224</v>
      </c>
      <c r="E8467" t="s">
        <v>483</v>
      </c>
      <c r="F8467" t="s">
        <v>48</v>
      </c>
      <c r="G8467" t="s">
        <v>87</v>
      </c>
      <c r="H8467" s="9">
        <v>3.1115787839867735</v>
      </c>
      <c r="I8467">
        <f>IF(去年月销量[[#This Row],[月份]]=MONTH(报表日期),1,0)</f>
        <v>1</v>
      </c>
    </row>
    <row r="8468" spans="1:9" x14ac:dyDescent="0.2">
      <c r="A8468">
        <v>5</v>
      </c>
      <c r="B8468" t="s">
        <v>22</v>
      </c>
      <c r="C8468" t="s">
        <v>10</v>
      </c>
      <c r="D8468">
        <v>1000000224</v>
      </c>
      <c r="E8468" t="s">
        <v>483</v>
      </c>
      <c r="F8468" t="s">
        <v>50</v>
      </c>
      <c r="G8468" t="s">
        <v>69</v>
      </c>
      <c r="H8468" s="9">
        <v>54.124521617954215</v>
      </c>
      <c r="I8468">
        <f>IF(去年月销量[[#This Row],[月份]]=MONTH(报表日期),1,0)</f>
        <v>1</v>
      </c>
    </row>
    <row r="8469" spans="1:9" x14ac:dyDescent="0.2">
      <c r="A8469">
        <v>5</v>
      </c>
      <c r="B8469" t="s">
        <v>22</v>
      </c>
      <c r="C8469" t="s">
        <v>10</v>
      </c>
      <c r="D8469">
        <v>1000000224</v>
      </c>
      <c r="E8469" t="s">
        <v>483</v>
      </c>
      <c r="F8469" t="s">
        <v>50</v>
      </c>
      <c r="G8469" t="s">
        <v>74</v>
      </c>
      <c r="H8469" s="9">
        <v>168.71549653555107</v>
      </c>
      <c r="I8469">
        <f>IF(去年月销量[[#This Row],[月份]]=MONTH(报表日期),1,0)</f>
        <v>1</v>
      </c>
    </row>
    <row r="8470" spans="1:9" x14ac:dyDescent="0.2">
      <c r="A8470">
        <v>5</v>
      </c>
      <c r="B8470" t="s">
        <v>22</v>
      </c>
      <c r="C8470" t="s">
        <v>10</v>
      </c>
      <c r="D8470">
        <v>1000000224</v>
      </c>
      <c r="E8470" t="s">
        <v>483</v>
      </c>
      <c r="F8470" t="s">
        <v>52</v>
      </c>
      <c r="G8470" t="s">
        <v>62</v>
      </c>
      <c r="H8470" s="9">
        <v>339.11200125435107</v>
      </c>
      <c r="I8470">
        <f>IF(去年月销量[[#This Row],[月份]]=MONTH(报表日期),1,0)</f>
        <v>1</v>
      </c>
    </row>
    <row r="8471" spans="1:9" x14ac:dyDescent="0.2">
      <c r="A8471">
        <v>5</v>
      </c>
      <c r="B8471" t="s">
        <v>22</v>
      </c>
      <c r="C8471" t="s">
        <v>10</v>
      </c>
      <c r="D8471">
        <v>1000000472</v>
      </c>
      <c r="E8471" t="s">
        <v>764</v>
      </c>
      <c r="F8471" t="s">
        <v>50</v>
      </c>
      <c r="G8471" t="s">
        <v>51</v>
      </c>
      <c r="H8471" s="9">
        <v>43.760521008588235</v>
      </c>
      <c r="I8471">
        <f>IF(去年月销量[[#This Row],[月份]]=MONTH(报表日期),1,0)</f>
        <v>1</v>
      </c>
    </row>
    <row r="8472" spans="1:9" x14ac:dyDescent="0.2">
      <c r="A8472">
        <v>5</v>
      </c>
      <c r="B8472" t="s">
        <v>22</v>
      </c>
      <c r="C8472" t="s">
        <v>10</v>
      </c>
      <c r="D8472">
        <v>1000000794</v>
      </c>
      <c r="E8472" t="s">
        <v>265</v>
      </c>
      <c r="F8472" t="s">
        <v>44</v>
      </c>
      <c r="G8472" t="s">
        <v>55</v>
      </c>
      <c r="H8472" s="9">
        <v>36.928929495844812</v>
      </c>
      <c r="I8472">
        <f>IF(去年月销量[[#This Row],[月份]]=MONTH(报表日期),1,0)</f>
        <v>1</v>
      </c>
    </row>
    <row r="8473" spans="1:9" x14ac:dyDescent="0.2">
      <c r="A8473">
        <v>5</v>
      </c>
      <c r="B8473" t="s">
        <v>22</v>
      </c>
      <c r="C8473" t="s">
        <v>10</v>
      </c>
      <c r="D8473">
        <v>1000000794</v>
      </c>
      <c r="E8473" t="s">
        <v>265</v>
      </c>
      <c r="F8473" t="s">
        <v>52</v>
      </c>
      <c r="G8473" t="s">
        <v>53</v>
      </c>
      <c r="H8473" s="9">
        <v>65.408546406117765</v>
      </c>
      <c r="I8473">
        <f>IF(去年月销量[[#This Row],[月份]]=MONTH(报表日期),1,0)</f>
        <v>1</v>
      </c>
    </row>
    <row r="8474" spans="1:9" x14ac:dyDescent="0.2">
      <c r="A8474">
        <v>5</v>
      </c>
      <c r="B8474" t="s">
        <v>22</v>
      </c>
      <c r="C8474" t="s">
        <v>10</v>
      </c>
      <c r="D8474">
        <v>1000001071</v>
      </c>
      <c r="E8474" t="s">
        <v>709</v>
      </c>
      <c r="F8474" t="s">
        <v>52</v>
      </c>
      <c r="G8474" t="s">
        <v>53</v>
      </c>
      <c r="H8474" s="9">
        <v>10.912359036969386</v>
      </c>
      <c r="I8474">
        <f>IF(去年月销量[[#This Row],[月份]]=MONTH(报表日期),1,0)</f>
        <v>1</v>
      </c>
    </row>
    <row r="8475" spans="1:9" x14ac:dyDescent="0.2">
      <c r="A8475">
        <v>5</v>
      </c>
      <c r="B8475" t="s">
        <v>22</v>
      </c>
      <c r="C8475" t="s">
        <v>10</v>
      </c>
      <c r="D8475">
        <v>1000001285</v>
      </c>
      <c r="E8475" t="s">
        <v>842</v>
      </c>
      <c r="F8475" t="s">
        <v>58</v>
      </c>
      <c r="G8475" t="s">
        <v>65</v>
      </c>
      <c r="H8475" s="9">
        <v>51.830147537439537</v>
      </c>
      <c r="I8475">
        <f>IF(去年月销量[[#This Row],[月份]]=MONTH(报表日期),1,0)</f>
        <v>1</v>
      </c>
    </row>
    <row r="8476" spans="1:9" x14ac:dyDescent="0.2">
      <c r="A8476">
        <v>5</v>
      </c>
      <c r="B8476" t="s">
        <v>22</v>
      </c>
      <c r="C8476" t="s">
        <v>10</v>
      </c>
      <c r="D8476">
        <v>1000001285</v>
      </c>
      <c r="E8476" t="s">
        <v>842</v>
      </c>
      <c r="F8476" t="s">
        <v>50</v>
      </c>
      <c r="G8476" t="s">
        <v>51</v>
      </c>
      <c r="H8476" s="9">
        <v>21.978905640384848</v>
      </c>
      <c r="I8476">
        <f>IF(去年月销量[[#This Row],[月份]]=MONTH(报表日期),1,0)</f>
        <v>1</v>
      </c>
    </row>
    <row r="8477" spans="1:9" x14ac:dyDescent="0.2">
      <c r="A8477">
        <v>5</v>
      </c>
      <c r="B8477" t="s">
        <v>22</v>
      </c>
      <c r="C8477" t="s">
        <v>10</v>
      </c>
      <c r="D8477">
        <v>1000001285</v>
      </c>
      <c r="E8477" t="s">
        <v>842</v>
      </c>
      <c r="F8477" t="s">
        <v>50</v>
      </c>
      <c r="G8477" t="s">
        <v>74</v>
      </c>
      <c r="H8477" s="9">
        <v>61.860423781052333</v>
      </c>
      <c r="I8477">
        <f>IF(去年月销量[[#This Row],[月份]]=MONTH(报表日期),1,0)</f>
        <v>1</v>
      </c>
    </row>
    <row r="8478" spans="1:9" x14ac:dyDescent="0.2">
      <c r="A8478">
        <v>5</v>
      </c>
      <c r="B8478" t="s">
        <v>22</v>
      </c>
      <c r="C8478" t="s">
        <v>10</v>
      </c>
      <c r="D8478">
        <v>1000001625</v>
      </c>
      <c r="E8478" t="s">
        <v>869</v>
      </c>
      <c r="F8478" t="s">
        <v>50</v>
      </c>
      <c r="G8478" t="s">
        <v>69</v>
      </c>
      <c r="H8478" s="9">
        <v>44.612282260675343</v>
      </c>
      <c r="I8478">
        <f>IF(去年月销量[[#This Row],[月份]]=MONTH(报表日期),1,0)</f>
        <v>1</v>
      </c>
    </row>
    <row r="8479" spans="1:9" x14ac:dyDescent="0.2">
      <c r="A8479">
        <v>5</v>
      </c>
      <c r="B8479" t="s">
        <v>22</v>
      </c>
      <c r="C8479" t="s">
        <v>10</v>
      </c>
      <c r="D8479">
        <v>1000001721</v>
      </c>
      <c r="E8479" t="s">
        <v>896</v>
      </c>
      <c r="F8479" t="s">
        <v>58</v>
      </c>
      <c r="G8479" t="s">
        <v>65</v>
      </c>
      <c r="H8479" s="9">
        <v>56.952517696096024</v>
      </c>
      <c r="I8479">
        <f>IF(去年月销量[[#This Row],[月份]]=MONTH(报表日期),1,0)</f>
        <v>1</v>
      </c>
    </row>
    <row r="8480" spans="1:9" x14ac:dyDescent="0.2">
      <c r="A8480">
        <v>5</v>
      </c>
      <c r="B8480" t="s">
        <v>22</v>
      </c>
      <c r="C8480" t="s">
        <v>10</v>
      </c>
      <c r="D8480">
        <v>1000001721</v>
      </c>
      <c r="E8480" t="s">
        <v>896</v>
      </c>
      <c r="F8480" t="s">
        <v>50</v>
      </c>
      <c r="G8480" t="s">
        <v>51</v>
      </c>
      <c r="H8480" s="9">
        <v>96.193269169916107</v>
      </c>
      <c r="I8480">
        <f>IF(去年月销量[[#This Row],[月份]]=MONTH(报表日期),1,0)</f>
        <v>1</v>
      </c>
    </row>
    <row r="8481" spans="1:9" x14ac:dyDescent="0.2">
      <c r="A8481">
        <v>5</v>
      </c>
      <c r="B8481" t="s">
        <v>22</v>
      </c>
      <c r="C8481" t="s">
        <v>10</v>
      </c>
      <c r="D8481">
        <v>1000001721</v>
      </c>
      <c r="E8481" t="s">
        <v>896</v>
      </c>
      <c r="F8481" t="s">
        <v>52</v>
      </c>
      <c r="G8481" t="s">
        <v>85</v>
      </c>
      <c r="H8481" s="9">
        <v>34.870998686396504</v>
      </c>
      <c r="I8481">
        <f>IF(去年月销量[[#This Row],[月份]]=MONTH(报表日期),1,0)</f>
        <v>1</v>
      </c>
    </row>
    <row r="8482" spans="1:9" x14ac:dyDescent="0.2">
      <c r="A8482">
        <v>5</v>
      </c>
      <c r="B8482" t="s">
        <v>22</v>
      </c>
      <c r="C8482" t="s">
        <v>10</v>
      </c>
      <c r="D8482">
        <v>1000001861</v>
      </c>
      <c r="E8482" t="s">
        <v>796</v>
      </c>
      <c r="F8482" t="s">
        <v>52</v>
      </c>
      <c r="G8482" t="s">
        <v>62</v>
      </c>
      <c r="H8482" s="9">
        <v>291.43584723890086</v>
      </c>
      <c r="I8482">
        <f>IF(去年月销量[[#This Row],[月份]]=MONTH(报表日期),1,0)</f>
        <v>1</v>
      </c>
    </row>
    <row r="8483" spans="1:9" x14ac:dyDescent="0.2">
      <c r="A8483">
        <v>5</v>
      </c>
      <c r="B8483" t="s">
        <v>22</v>
      </c>
      <c r="C8483" t="s">
        <v>10</v>
      </c>
      <c r="D8483">
        <v>1000001915</v>
      </c>
      <c r="E8483" t="s">
        <v>296</v>
      </c>
      <c r="F8483" t="s">
        <v>48</v>
      </c>
      <c r="G8483" t="s">
        <v>80</v>
      </c>
      <c r="H8483" s="9">
        <v>341.85673516401579</v>
      </c>
      <c r="I8483">
        <f>IF(去年月销量[[#This Row],[月份]]=MONTH(报表日期),1,0)</f>
        <v>1</v>
      </c>
    </row>
    <row r="8484" spans="1:9" x14ac:dyDescent="0.2">
      <c r="A8484">
        <v>5</v>
      </c>
      <c r="B8484" t="s">
        <v>22</v>
      </c>
      <c r="C8484" t="s">
        <v>10</v>
      </c>
      <c r="D8484">
        <v>1000001915</v>
      </c>
      <c r="E8484" t="s">
        <v>296</v>
      </c>
      <c r="F8484" t="s">
        <v>48</v>
      </c>
      <c r="G8484" t="s">
        <v>86</v>
      </c>
      <c r="H8484" s="9">
        <v>8.3289978069972399</v>
      </c>
      <c r="I8484">
        <f>IF(去年月销量[[#This Row],[月份]]=MONTH(报表日期),1,0)</f>
        <v>1</v>
      </c>
    </row>
    <row r="8485" spans="1:9" x14ac:dyDescent="0.2">
      <c r="A8485">
        <v>5</v>
      </c>
      <c r="B8485" t="s">
        <v>22</v>
      </c>
      <c r="C8485" t="s">
        <v>10</v>
      </c>
      <c r="D8485">
        <v>1000001915</v>
      </c>
      <c r="E8485" t="s">
        <v>296</v>
      </c>
      <c r="F8485" t="s">
        <v>52</v>
      </c>
      <c r="G8485" t="s">
        <v>75</v>
      </c>
      <c r="H8485" s="9">
        <v>13.780266408759925</v>
      </c>
      <c r="I8485">
        <f>IF(去年月销量[[#This Row],[月份]]=MONTH(报表日期),1,0)</f>
        <v>1</v>
      </c>
    </row>
    <row r="8486" spans="1:9" x14ac:dyDescent="0.2">
      <c r="A8486">
        <v>5</v>
      </c>
      <c r="B8486" t="s">
        <v>22</v>
      </c>
      <c r="C8486" t="s">
        <v>10</v>
      </c>
      <c r="D8486">
        <v>1000002075</v>
      </c>
      <c r="E8486" t="s">
        <v>647</v>
      </c>
      <c r="F8486" t="s">
        <v>48</v>
      </c>
      <c r="G8486" t="s">
        <v>87</v>
      </c>
      <c r="H8486" s="9">
        <v>114.17086510633672</v>
      </c>
      <c r="I8486">
        <f>IF(去年月销量[[#This Row],[月份]]=MONTH(报表日期),1,0)</f>
        <v>1</v>
      </c>
    </row>
    <row r="8487" spans="1:9" x14ac:dyDescent="0.2">
      <c r="A8487">
        <v>5</v>
      </c>
      <c r="B8487" t="s">
        <v>22</v>
      </c>
      <c r="C8487" t="s">
        <v>10</v>
      </c>
      <c r="D8487">
        <v>1000002075</v>
      </c>
      <c r="E8487" t="s">
        <v>647</v>
      </c>
      <c r="F8487" t="s">
        <v>52</v>
      </c>
      <c r="G8487" t="s">
        <v>85</v>
      </c>
      <c r="H8487" s="9">
        <v>176.15137902435009</v>
      </c>
      <c r="I8487">
        <f>IF(去年月销量[[#This Row],[月份]]=MONTH(报表日期),1,0)</f>
        <v>1</v>
      </c>
    </row>
    <row r="8488" spans="1:9" x14ac:dyDescent="0.2">
      <c r="A8488">
        <v>5</v>
      </c>
      <c r="B8488" t="s">
        <v>22</v>
      </c>
      <c r="C8488" t="s">
        <v>10</v>
      </c>
      <c r="D8488">
        <v>1000002098</v>
      </c>
      <c r="E8488" t="s">
        <v>256</v>
      </c>
      <c r="F8488" t="s">
        <v>44</v>
      </c>
      <c r="G8488" t="s">
        <v>70</v>
      </c>
      <c r="H8488" s="9">
        <v>27.324456368477481</v>
      </c>
      <c r="I8488">
        <f>IF(去年月销量[[#This Row],[月份]]=MONTH(报表日期),1,0)</f>
        <v>1</v>
      </c>
    </row>
    <row r="8489" spans="1:9" x14ac:dyDescent="0.2">
      <c r="A8489">
        <v>5</v>
      </c>
      <c r="B8489" t="s">
        <v>22</v>
      </c>
      <c r="C8489" t="s">
        <v>10</v>
      </c>
      <c r="D8489">
        <v>1000002098</v>
      </c>
      <c r="E8489" t="s">
        <v>256</v>
      </c>
      <c r="F8489" t="s">
        <v>52</v>
      </c>
      <c r="G8489" t="s">
        <v>62</v>
      </c>
      <c r="H8489" s="9">
        <v>182.42964942730057</v>
      </c>
      <c r="I8489">
        <f>IF(去年月销量[[#This Row],[月份]]=MONTH(报表日期),1,0)</f>
        <v>1</v>
      </c>
    </row>
    <row r="8490" spans="1:9" x14ac:dyDescent="0.2">
      <c r="A8490">
        <v>5</v>
      </c>
      <c r="B8490" t="s">
        <v>22</v>
      </c>
      <c r="C8490" t="s">
        <v>10</v>
      </c>
      <c r="D8490">
        <v>1000002098</v>
      </c>
      <c r="E8490" t="s">
        <v>256</v>
      </c>
      <c r="F8490" t="s">
        <v>46</v>
      </c>
      <c r="G8490" t="s">
        <v>47</v>
      </c>
      <c r="H8490" s="9">
        <v>32.409867138308776</v>
      </c>
      <c r="I8490">
        <f>IF(去年月销量[[#This Row],[月份]]=MONTH(报表日期),1,0)</f>
        <v>1</v>
      </c>
    </row>
    <row r="8491" spans="1:9" x14ac:dyDescent="0.2">
      <c r="A8491">
        <v>5</v>
      </c>
      <c r="B8491" t="s">
        <v>22</v>
      </c>
      <c r="C8491" t="s">
        <v>10</v>
      </c>
      <c r="D8491">
        <v>1000002348</v>
      </c>
      <c r="E8491" t="s">
        <v>927</v>
      </c>
      <c r="F8491" t="s">
        <v>50</v>
      </c>
      <c r="G8491" t="s">
        <v>69</v>
      </c>
      <c r="H8491" s="9">
        <v>54.992660798905519</v>
      </c>
      <c r="I8491">
        <f>IF(去年月销量[[#This Row],[月份]]=MONTH(报表日期),1,0)</f>
        <v>1</v>
      </c>
    </row>
    <row r="8492" spans="1:9" x14ac:dyDescent="0.2">
      <c r="A8492">
        <v>5</v>
      </c>
      <c r="B8492" t="s">
        <v>22</v>
      </c>
      <c r="C8492" t="s">
        <v>10</v>
      </c>
      <c r="D8492">
        <v>1000002634</v>
      </c>
      <c r="E8492" t="s">
        <v>190</v>
      </c>
      <c r="F8492" t="s">
        <v>44</v>
      </c>
      <c r="G8492" t="s">
        <v>64</v>
      </c>
      <c r="H8492" s="9">
        <v>39.681144377020821</v>
      </c>
      <c r="I8492">
        <f>IF(去年月销量[[#This Row],[月份]]=MONTH(报表日期),1,0)</f>
        <v>1</v>
      </c>
    </row>
    <row r="8493" spans="1:9" x14ac:dyDescent="0.2">
      <c r="A8493">
        <v>5</v>
      </c>
      <c r="B8493" t="s">
        <v>22</v>
      </c>
      <c r="C8493" t="s">
        <v>10</v>
      </c>
      <c r="D8493">
        <v>1000002634</v>
      </c>
      <c r="E8493" t="s">
        <v>190</v>
      </c>
      <c r="F8493" t="s">
        <v>46</v>
      </c>
      <c r="G8493" t="s">
        <v>47</v>
      </c>
      <c r="H8493" s="9">
        <v>6.9201807019302395</v>
      </c>
      <c r="I8493">
        <f>IF(去年月销量[[#This Row],[月份]]=MONTH(报表日期),1,0)</f>
        <v>1</v>
      </c>
    </row>
    <row r="8494" spans="1:9" x14ac:dyDescent="0.2">
      <c r="A8494">
        <v>5</v>
      </c>
      <c r="B8494" t="s">
        <v>22</v>
      </c>
      <c r="C8494" t="s">
        <v>10</v>
      </c>
      <c r="D8494">
        <v>1000002634</v>
      </c>
      <c r="E8494" t="s">
        <v>190</v>
      </c>
      <c r="F8494" t="s">
        <v>46</v>
      </c>
      <c r="G8494" t="s">
        <v>68</v>
      </c>
      <c r="H8494" s="9">
        <v>70.789169146420278</v>
      </c>
      <c r="I8494">
        <f>IF(去年月销量[[#This Row],[月份]]=MONTH(报表日期),1,0)</f>
        <v>1</v>
      </c>
    </row>
    <row r="8495" spans="1:9" x14ac:dyDescent="0.2">
      <c r="A8495">
        <v>5</v>
      </c>
      <c r="B8495" t="s">
        <v>22</v>
      </c>
      <c r="C8495" t="s">
        <v>10</v>
      </c>
      <c r="D8495">
        <v>1000002634</v>
      </c>
      <c r="E8495" t="s">
        <v>190</v>
      </c>
      <c r="F8495" t="s">
        <v>46</v>
      </c>
      <c r="G8495" t="s">
        <v>88</v>
      </c>
      <c r="H8495" s="9">
        <v>26.407958837151643</v>
      </c>
      <c r="I8495">
        <f>IF(去年月销量[[#This Row],[月份]]=MONTH(报表日期),1,0)</f>
        <v>1</v>
      </c>
    </row>
    <row r="8496" spans="1:9" x14ac:dyDescent="0.2">
      <c r="A8496">
        <v>5</v>
      </c>
      <c r="B8496" t="s">
        <v>22</v>
      </c>
      <c r="C8496" t="s">
        <v>10</v>
      </c>
      <c r="D8496">
        <v>1000002745</v>
      </c>
      <c r="E8496" t="s">
        <v>585</v>
      </c>
      <c r="F8496" t="s">
        <v>44</v>
      </c>
      <c r="G8496" t="s">
        <v>64</v>
      </c>
      <c r="H8496" s="9">
        <v>131.09299914716399</v>
      </c>
      <c r="I8496">
        <f>IF(去年月销量[[#This Row],[月份]]=MONTH(报表日期),1,0)</f>
        <v>1</v>
      </c>
    </row>
    <row r="8497" spans="1:9" x14ac:dyDescent="0.2">
      <c r="A8497">
        <v>5</v>
      </c>
      <c r="B8497" t="s">
        <v>22</v>
      </c>
      <c r="C8497" t="s">
        <v>10</v>
      </c>
      <c r="D8497">
        <v>1000002745</v>
      </c>
      <c r="E8497" t="s">
        <v>585</v>
      </c>
      <c r="F8497" t="s">
        <v>46</v>
      </c>
      <c r="G8497" t="s">
        <v>54</v>
      </c>
      <c r="H8497" s="9">
        <v>487.32967441938428</v>
      </c>
      <c r="I8497">
        <f>IF(去年月销量[[#This Row],[月份]]=MONTH(报表日期),1,0)</f>
        <v>1</v>
      </c>
    </row>
    <row r="8498" spans="1:9" x14ac:dyDescent="0.2">
      <c r="A8498">
        <v>5</v>
      </c>
      <c r="B8498" t="s">
        <v>22</v>
      </c>
      <c r="C8498" t="s">
        <v>10</v>
      </c>
      <c r="D8498">
        <v>1000002745</v>
      </c>
      <c r="E8498" t="s">
        <v>585</v>
      </c>
      <c r="F8498" t="s">
        <v>46</v>
      </c>
      <c r="G8498" t="s">
        <v>78</v>
      </c>
      <c r="H8498" s="9">
        <v>18.702917865249642</v>
      </c>
      <c r="I8498">
        <f>IF(去年月销量[[#This Row],[月份]]=MONTH(报表日期),1,0)</f>
        <v>1</v>
      </c>
    </row>
    <row r="8499" spans="1:9" x14ac:dyDescent="0.2">
      <c r="A8499">
        <v>5</v>
      </c>
      <c r="B8499" t="s">
        <v>22</v>
      </c>
      <c r="C8499" t="s">
        <v>10</v>
      </c>
      <c r="D8499">
        <v>1000002745</v>
      </c>
      <c r="E8499" t="s">
        <v>585</v>
      </c>
      <c r="F8499" t="s">
        <v>46</v>
      </c>
      <c r="G8499" t="s">
        <v>88</v>
      </c>
      <c r="H8499" s="9">
        <v>48.672586094523886</v>
      </c>
      <c r="I8499">
        <f>IF(去年月销量[[#This Row],[月份]]=MONTH(报表日期),1,0)</f>
        <v>1</v>
      </c>
    </row>
    <row r="8500" spans="1:9" x14ac:dyDescent="0.2">
      <c r="A8500">
        <v>5</v>
      </c>
      <c r="B8500" t="s">
        <v>22</v>
      </c>
      <c r="C8500" t="s">
        <v>10</v>
      </c>
      <c r="D8500">
        <v>1000002786</v>
      </c>
      <c r="E8500" t="s">
        <v>769</v>
      </c>
      <c r="F8500" t="s">
        <v>46</v>
      </c>
      <c r="G8500" t="s">
        <v>68</v>
      </c>
      <c r="H8500" s="9">
        <v>50.579299498035979</v>
      </c>
      <c r="I8500">
        <f>IF(去年月销量[[#This Row],[月份]]=MONTH(报表日期),1,0)</f>
        <v>1</v>
      </c>
    </row>
    <row r="8501" spans="1:9" x14ac:dyDescent="0.2">
      <c r="A8501">
        <v>5</v>
      </c>
      <c r="B8501" t="s">
        <v>22</v>
      </c>
      <c r="C8501" t="s">
        <v>10</v>
      </c>
      <c r="D8501">
        <v>1000002802</v>
      </c>
      <c r="E8501" t="s">
        <v>376</v>
      </c>
      <c r="F8501" t="s">
        <v>46</v>
      </c>
      <c r="G8501" t="s">
        <v>47</v>
      </c>
      <c r="H8501" s="9">
        <v>67.733710591588533</v>
      </c>
      <c r="I8501">
        <f>IF(去年月销量[[#This Row],[月份]]=MONTH(报表日期),1,0)</f>
        <v>1</v>
      </c>
    </row>
    <row r="8502" spans="1:9" x14ac:dyDescent="0.2">
      <c r="A8502">
        <v>5</v>
      </c>
      <c r="B8502" t="s">
        <v>22</v>
      </c>
      <c r="C8502" t="s">
        <v>10</v>
      </c>
      <c r="D8502">
        <v>1000002802</v>
      </c>
      <c r="E8502" t="s">
        <v>376</v>
      </c>
      <c r="F8502" t="s">
        <v>46</v>
      </c>
      <c r="G8502" t="s">
        <v>54</v>
      </c>
      <c r="H8502" s="9">
        <v>39.996474274615785</v>
      </c>
      <c r="I8502">
        <f>IF(去年月销量[[#This Row],[月份]]=MONTH(报表日期),1,0)</f>
        <v>1</v>
      </c>
    </row>
    <row r="8503" spans="1:9" x14ac:dyDescent="0.2">
      <c r="A8503">
        <v>5</v>
      </c>
      <c r="B8503" t="s">
        <v>22</v>
      </c>
      <c r="C8503" t="s">
        <v>10</v>
      </c>
      <c r="D8503">
        <v>1000002802</v>
      </c>
      <c r="E8503" t="s">
        <v>376</v>
      </c>
      <c r="F8503" t="s">
        <v>46</v>
      </c>
      <c r="G8503" t="s">
        <v>68</v>
      </c>
      <c r="H8503" s="9">
        <v>43.404009467601512</v>
      </c>
      <c r="I8503">
        <f>IF(去年月销量[[#This Row],[月份]]=MONTH(报表日期),1,0)</f>
        <v>1</v>
      </c>
    </row>
    <row r="8504" spans="1:9" x14ac:dyDescent="0.2">
      <c r="A8504">
        <v>5</v>
      </c>
      <c r="B8504" t="s">
        <v>22</v>
      </c>
      <c r="C8504" t="s">
        <v>10</v>
      </c>
      <c r="D8504">
        <v>1000002910</v>
      </c>
      <c r="E8504" t="s">
        <v>617</v>
      </c>
      <c r="F8504" t="s">
        <v>44</v>
      </c>
      <c r="G8504" t="s">
        <v>64</v>
      </c>
      <c r="H8504" s="9">
        <v>164.77363157660304</v>
      </c>
      <c r="I8504">
        <f>IF(去年月销量[[#This Row],[月份]]=MONTH(报表日期),1,0)</f>
        <v>1</v>
      </c>
    </row>
    <row r="8505" spans="1:9" x14ac:dyDescent="0.2">
      <c r="A8505">
        <v>5</v>
      </c>
      <c r="B8505" t="s">
        <v>22</v>
      </c>
      <c r="C8505" t="s">
        <v>10</v>
      </c>
      <c r="D8505">
        <v>1000002910</v>
      </c>
      <c r="E8505" t="s">
        <v>617</v>
      </c>
      <c r="F8505" t="s">
        <v>58</v>
      </c>
      <c r="G8505" t="s">
        <v>76</v>
      </c>
      <c r="H8505" s="9">
        <v>1.7253733186101887</v>
      </c>
      <c r="I8505">
        <f>IF(去年月销量[[#This Row],[月份]]=MONTH(报表日期),1,0)</f>
        <v>1</v>
      </c>
    </row>
    <row r="8506" spans="1:9" x14ac:dyDescent="0.2">
      <c r="A8506">
        <v>5</v>
      </c>
      <c r="B8506" t="s">
        <v>22</v>
      </c>
      <c r="C8506" t="s">
        <v>10</v>
      </c>
      <c r="D8506">
        <v>1000002910</v>
      </c>
      <c r="E8506" t="s">
        <v>617</v>
      </c>
      <c r="F8506" t="s">
        <v>46</v>
      </c>
      <c r="G8506" t="s">
        <v>67</v>
      </c>
      <c r="H8506" s="9">
        <v>187.75784661075559</v>
      </c>
      <c r="I8506">
        <f>IF(去年月销量[[#This Row],[月份]]=MONTH(报表日期),1,0)</f>
        <v>1</v>
      </c>
    </row>
    <row r="8507" spans="1:9" x14ac:dyDescent="0.2">
      <c r="A8507">
        <v>5</v>
      </c>
      <c r="B8507" t="s">
        <v>22</v>
      </c>
      <c r="C8507" t="s">
        <v>10</v>
      </c>
      <c r="D8507">
        <v>1000002988</v>
      </c>
      <c r="E8507" t="s">
        <v>303</v>
      </c>
      <c r="F8507" t="s">
        <v>46</v>
      </c>
      <c r="G8507" t="s">
        <v>63</v>
      </c>
      <c r="H8507" s="9">
        <v>14.457261562545536</v>
      </c>
      <c r="I8507">
        <f>IF(去年月销量[[#This Row],[月份]]=MONTH(报表日期),1,0)</f>
        <v>1</v>
      </c>
    </row>
    <row r="8508" spans="1:9" x14ac:dyDescent="0.2">
      <c r="A8508">
        <v>5</v>
      </c>
      <c r="B8508" t="s">
        <v>22</v>
      </c>
      <c r="C8508" t="s">
        <v>10</v>
      </c>
      <c r="D8508">
        <v>1000003354</v>
      </c>
      <c r="E8508" t="s">
        <v>436</v>
      </c>
      <c r="F8508" t="s">
        <v>50</v>
      </c>
      <c r="G8508" t="s">
        <v>51</v>
      </c>
      <c r="H8508" s="9">
        <v>45.734048276370359</v>
      </c>
      <c r="I8508">
        <f>IF(去年月销量[[#This Row],[月份]]=MONTH(报表日期),1,0)</f>
        <v>1</v>
      </c>
    </row>
    <row r="8509" spans="1:9" x14ac:dyDescent="0.2">
      <c r="A8509">
        <v>5</v>
      </c>
      <c r="B8509" t="s">
        <v>22</v>
      </c>
      <c r="C8509" t="s">
        <v>10</v>
      </c>
      <c r="D8509">
        <v>1000003354</v>
      </c>
      <c r="E8509" t="s">
        <v>436</v>
      </c>
      <c r="F8509" t="s">
        <v>46</v>
      </c>
      <c r="G8509" t="s">
        <v>88</v>
      </c>
      <c r="H8509" s="9">
        <v>89.220810166419938</v>
      </c>
      <c r="I8509">
        <f>IF(去年月销量[[#This Row],[月份]]=MONTH(报表日期),1,0)</f>
        <v>1</v>
      </c>
    </row>
    <row r="8510" spans="1:9" x14ac:dyDescent="0.2">
      <c r="A8510">
        <v>5</v>
      </c>
      <c r="B8510" t="s">
        <v>22</v>
      </c>
      <c r="C8510" t="s">
        <v>10</v>
      </c>
      <c r="D8510">
        <v>1000003484</v>
      </c>
      <c r="E8510" t="s">
        <v>189</v>
      </c>
      <c r="F8510" t="s">
        <v>52</v>
      </c>
      <c r="G8510" t="s">
        <v>75</v>
      </c>
      <c r="H8510" s="9">
        <v>22.307751660612347</v>
      </c>
      <c r="I8510">
        <f>IF(去年月销量[[#This Row],[月份]]=MONTH(报表日期),1,0)</f>
        <v>1</v>
      </c>
    </row>
    <row r="8511" spans="1:9" x14ac:dyDescent="0.2">
      <c r="A8511">
        <v>5</v>
      </c>
      <c r="B8511" t="s">
        <v>22</v>
      </c>
      <c r="C8511" t="s">
        <v>10</v>
      </c>
      <c r="D8511">
        <v>1000003497</v>
      </c>
      <c r="E8511" t="s">
        <v>752</v>
      </c>
      <c r="F8511" t="s">
        <v>58</v>
      </c>
      <c r="G8511" t="s">
        <v>73</v>
      </c>
      <c r="H8511" s="9">
        <v>27.188776342626095</v>
      </c>
      <c r="I8511">
        <f>IF(去年月销量[[#This Row],[月份]]=MONTH(报表日期),1,0)</f>
        <v>1</v>
      </c>
    </row>
    <row r="8512" spans="1:9" x14ac:dyDescent="0.2">
      <c r="A8512">
        <v>5</v>
      </c>
      <c r="B8512" t="s">
        <v>22</v>
      </c>
      <c r="C8512" t="s">
        <v>10</v>
      </c>
      <c r="D8512">
        <v>1000003839</v>
      </c>
      <c r="E8512" t="s">
        <v>631</v>
      </c>
      <c r="F8512" t="s">
        <v>46</v>
      </c>
      <c r="G8512" t="s">
        <v>67</v>
      </c>
      <c r="H8512" s="9">
        <v>55.806252845229253</v>
      </c>
      <c r="I8512">
        <f>IF(去年月销量[[#This Row],[月份]]=MONTH(报表日期),1,0)</f>
        <v>1</v>
      </c>
    </row>
    <row r="8513" spans="1:9" x14ac:dyDescent="0.2">
      <c r="A8513">
        <v>5</v>
      </c>
      <c r="B8513" t="s">
        <v>22</v>
      </c>
      <c r="C8513" t="s">
        <v>10</v>
      </c>
      <c r="D8513">
        <v>1000003839</v>
      </c>
      <c r="E8513" t="s">
        <v>631</v>
      </c>
      <c r="F8513" t="s">
        <v>46</v>
      </c>
      <c r="G8513" t="s">
        <v>78</v>
      </c>
      <c r="H8513" s="9">
        <v>85.502684206641078</v>
      </c>
      <c r="I8513">
        <f>IF(去年月销量[[#This Row],[月份]]=MONTH(报表日期),1,0)</f>
        <v>1</v>
      </c>
    </row>
    <row r="8514" spans="1:9" x14ac:dyDescent="0.2">
      <c r="A8514">
        <v>5</v>
      </c>
      <c r="B8514" t="s">
        <v>22</v>
      </c>
      <c r="C8514" t="s">
        <v>10</v>
      </c>
      <c r="D8514">
        <v>1000003846</v>
      </c>
      <c r="E8514" t="s">
        <v>781</v>
      </c>
      <c r="F8514" t="s">
        <v>46</v>
      </c>
      <c r="G8514" t="s">
        <v>78</v>
      </c>
      <c r="H8514" s="9">
        <v>35.527861704305856</v>
      </c>
      <c r="I8514">
        <f>IF(去年月销量[[#This Row],[月份]]=MONTH(报表日期),1,0)</f>
        <v>1</v>
      </c>
    </row>
    <row r="8515" spans="1:9" x14ac:dyDescent="0.2">
      <c r="A8515">
        <v>5</v>
      </c>
      <c r="B8515" t="s">
        <v>22</v>
      </c>
      <c r="C8515" t="s">
        <v>10</v>
      </c>
      <c r="D8515">
        <v>1000004096</v>
      </c>
      <c r="E8515" t="s">
        <v>191</v>
      </c>
      <c r="F8515" t="s">
        <v>48</v>
      </c>
      <c r="G8515" t="s">
        <v>49</v>
      </c>
      <c r="H8515" s="9">
        <v>21.819766147232606</v>
      </c>
      <c r="I8515">
        <f>IF(去年月销量[[#This Row],[月份]]=MONTH(报表日期),1,0)</f>
        <v>1</v>
      </c>
    </row>
    <row r="8516" spans="1:9" x14ac:dyDescent="0.2">
      <c r="A8516">
        <v>5</v>
      </c>
      <c r="B8516" t="s">
        <v>22</v>
      </c>
      <c r="C8516" t="s">
        <v>10</v>
      </c>
      <c r="D8516">
        <v>1000004096</v>
      </c>
      <c r="E8516" t="s">
        <v>191</v>
      </c>
      <c r="F8516" t="s">
        <v>48</v>
      </c>
      <c r="G8516" t="s">
        <v>80</v>
      </c>
      <c r="H8516" s="9">
        <v>3.1143320639831766</v>
      </c>
      <c r="I8516">
        <f>IF(去年月销量[[#This Row],[月份]]=MONTH(报表日期),1,0)</f>
        <v>1</v>
      </c>
    </row>
    <row r="8517" spans="1:9" x14ac:dyDescent="0.2">
      <c r="A8517">
        <v>5</v>
      </c>
      <c r="B8517" t="s">
        <v>22</v>
      </c>
      <c r="C8517" t="s">
        <v>10</v>
      </c>
      <c r="D8517">
        <v>1000004096</v>
      </c>
      <c r="E8517" t="s">
        <v>191</v>
      </c>
      <c r="F8517" t="s">
        <v>50</v>
      </c>
      <c r="G8517" t="s">
        <v>69</v>
      </c>
      <c r="H8517" s="9">
        <v>34.751506033848905</v>
      </c>
      <c r="I8517">
        <f>IF(去年月销量[[#This Row],[月份]]=MONTH(报表日期),1,0)</f>
        <v>1</v>
      </c>
    </row>
    <row r="8518" spans="1:9" x14ac:dyDescent="0.2">
      <c r="A8518">
        <v>5</v>
      </c>
      <c r="B8518" t="s">
        <v>22</v>
      </c>
      <c r="C8518" t="s">
        <v>10</v>
      </c>
      <c r="D8518">
        <v>1000004096</v>
      </c>
      <c r="E8518" t="s">
        <v>191</v>
      </c>
      <c r="F8518" t="s">
        <v>52</v>
      </c>
      <c r="G8518" t="s">
        <v>75</v>
      </c>
      <c r="H8518" s="9">
        <v>2.6134658485267765</v>
      </c>
      <c r="I8518">
        <f>IF(去年月销量[[#This Row],[月份]]=MONTH(报表日期),1,0)</f>
        <v>1</v>
      </c>
    </row>
    <row r="8519" spans="1:9" x14ac:dyDescent="0.2">
      <c r="A8519">
        <v>5</v>
      </c>
      <c r="B8519" t="s">
        <v>22</v>
      </c>
      <c r="C8519" t="s">
        <v>10</v>
      </c>
      <c r="D8519">
        <v>1000004130</v>
      </c>
      <c r="E8519" t="s">
        <v>633</v>
      </c>
      <c r="F8519" t="s">
        <v>48</v>
      </c>
      <c r="G8519" t="s">
        <v>80</v>
      </c>
      <c r="H8519" s="9">
        <v>5.1623758893684633</v>
      </c>
      <c r="I8519">
        <f>IF(去年月销量[[#This Row],[月份]]=MONTH(报表日期),1,0)</f>
        <v>1</v>
      </c>
    </row>
    <row r="8520" spans="1:9" x14ac:dyDescent="0.2">
      <c r="A8520">
        <v>5</v>
      </c>
      <c r="B8520" t="s">
        <v>22</v>
      </c>
      <c r="C8520" t="s">
        <v>10</v>
      </c>
      <c r="D8520">
        <v>1000004130</v>
      </c>
      <c r="E8520" t="s">
        <v>633</v>
      </c>
      <c r="F8520" t="s">
        <v>52</v>
      </c>
      <c r="G8520" t="s">
        <v>61</v>
      </c>
      <c r="H8520" s="9">
        <v>7.0623949670246997</v>
      </c>
      <c r="I8520">
        <f>IF(去年月销量[[#This Row],[月份]]=MONTH(报表日期),1,0)</f>
        <v>1</v>
      </c>
    </row>
    <row r="8521" spans="1:9" x14ac:dyDescent="0.2">
      <c r="A8521">
        <v>5</v>
      </c>
      <c r="B8521" t="s">
        <v>22</v>
      </c>
      <c r="C8521" t="s">
        <v>10</v>
      </c>
      <c r="D8521">
        <v>1000004194</v>
      </c>
      <c r="E8521" t="s">
        <v>632</v>
      </c>
      <c r="F8521" t="s">
        <v>46</v>
      </c>
      <c r="G8521" t="s">
        <v>47</v>
      </c>
      <c r="H8521" s="9">
        <v>117.23631100351305</v>
      </c>
      <c r="I8521">
        <f>IF(去年月销量[[#This Row],[月份]]=MONTH(报表日期),1,0)</f>
        <v>1</v>
      </c>
    </row>
    <row r="8522" spans="1:9" x14ac:dyDescent="0.2">
      <c r="A8522">
        <v>5</v>
      </c>
      <c r="B8522" t="s">
        <v>22</v>
      </c>
      <c r="C8522" t="s">
        <v>10</v>
      </c>
      <c r="D8522">
        <v>1000004194</v>
      </c>
      <c r="E8522" t="s">
        <v>632</v>
      </c>
      <c r="F8522" t="s">
        <v>46</v>
      </c>
      <c r="G8522" t="s">
        <v>67</v>
      </c>
      <c r="H8522" s="9">
        <v>50.914336727882009</v>
      </c>
      <c r="I8522">
        <f>IF(去年月销量[[#This Row],[月份]]=MONTH(报表日期),1,0)</f>
        <v>1</v>
      </c>
    </row>
    <row r="8523" spans="1:9" x14ac:dyDescent="0.2">
      <c r="A8523">
        <v>5</v>
      </c>
      <c r="B8523" t="s">
        <v>22</v>
      </c>
      <c r="C8523" t="s">
        <v>10</v>
      </c>
      <c r="D8523">
        <v>1000004194</v>
      </c>
      <c r="E8523" t="s">
        <v>632</v>
      </c>
      <c r="F8523" t="s">
        <v>46</v>
      </c>
      <c r="G8523" t="s">
        <v>88</v>
      </c>
      <c r="H8523" s="9">
        <v>68.608360021301991</v>
      </c>
      <c r="I8523">
        <f>IF(去年月销量[[#This Row],[月份]]=MONTH(报表日期),1,0)</f>
        <v>1</v>
      </c>
    </row>
    <row r="8524" spans="1:9" x14ac:dyDescent="0.2">
      <c r="A8524">
        <v>5</v>
      </c>
      <c r="B8524" t="s">
        <v>20</v>
      </c>
      <c r="C8524" t="s">
        <v>26</v>
      </c>
      <c r="D8524">
        <v>1000000167</v>
      </c>
      <c r="E8524" t="s">
        <v>327</v>
      </c>
      <c r="F8524" t="s">
        <v>58</v>
      </c>
      <c r="G8524" t="s">
        <v>73</v>
      </c>
      <c r="H8524" s="9">
        <v>15.482518625102045</v>
      </c>
      <c r="I8524">
        <f>IF(去年月销量[[#This Row],[月份]]=MONTH(报表日期),1,0)</f>
        <v>1</v>
      </c>
    </row>
    <row r="8525" spans="1:9" x14ac:dyDescent="0.2">
      <c r="A8525">
        <v>5</v>
      </c>
      <c r="B8525" t="s">
        <v>20</v>
      </c>
      <c r="C8525" t="s">
        <v>26</v>
      </c>
      <c r="D8525">
        <v>1000000186</v>
      </c>
      <c r="E8525" t="s">
        <v>888</v>
      </c>
      <c r="F8525" t="s">
        <v>52</v>
      </c>
      <c r="G8525" t="s">
        <v>75</v>
      </c>
      <c r="H8525" s="9">
        <v>22.43912239633271</v>
      </c>
      <c r="I8525">
        <f>IF(去年月销量[[#This Row],[月份]]=MONTH(报表日期),1,0)</f>
        <v>1</v>
      </c>
    </row>
    <row r="8526" spans="1:9" x14ac:dyDescent="0.2">
      <c r="A8526">
        <v>5</v>
      </c>
      <c r="B8526" t="s">
        <v>20</v>
      </c>
      <c r="C8526" t="s">
        <v>26</v>
      </c>
      <c r="D8526">
        <v>1000000186</v>
      </c>
      <c r="E8526" t="s">
        <v>888</v>
      </c>
      <c r="F8526" t="s">
        <v>46</v>
      </c>
      <c r="G8526" t="s">
        <v>47</v>
      </c>
      <c r="H8526" s="9">
        <v>26.447174050321856</v>
      </c>
      <c r="I8526">
        <f>IF(去年月销量[[#This Row],[月份]]=MONTH(报表日期),1,0)</f>
        <v>1</v>
      </c>
    </row>
    <row r="8527" spans="1:9" x14ac:dyDescent="0.2">
      <c r="A8527">
        <v>5</v>
      </c>
      <c r="B8527" t="s">
        <v>20</v>
      </c>
      <c r="C8527" t="s">
        <v>26</v>
      </c>
      <c r="D8527">
        <v>1000000579</v>
      </c>
      <c r="E8527" t="s">
        <v>504</v>
      </c>
      <c r="F8527" t="s">
        <v>48</v>
      </c>
      <c r="G8527" t="s">
        <v>80</v>
      </c>
      <c r="H8527" s="9">
        <v>2.8582937528679091</v>
      </c>
      <c r="I8527">
        <f>IF(去年月销量[[#This Row],[月份]]=MONTH(报表日期),1,0)</f>
        <v>1</v>
      </c>
    </row>
    <row r="8528" spans="1:9" x14ac:dyDescent="0.2">
      <c r="A8528">
        <v>5</v>
      </c>
      <c r="B8528" t="s">
        <v>20</v>
      </c>
      <c r="C8528" t="s">
        <v>26</v>
      </c>
      <c r="D8528">
        <v>1000000579</v>
      </c>
      <c r="E8528" t="s">
        <v>504</v>
      </c>
      <c r="F8528" t="s">
        <v>48</v>
      </c>
      <c r="G8528" t="s">
        <v>86</v>
      </c>
      <c r="H8528" s="9">
        <v>7.2512873065139987</v>
      </c>
      <c r="I8528">
        <f>IF(去年月销量[[#This Row],[月份]]=MONTH(报表日期),1,0)</f>
        <v>1</v>
      </c>
    </row>
    <row r="8529" spans="1:9" x14ac:dyDescent="0.2">
      <c r="A8529">
        <v>5</v>
      </c>
      <c r="B8529" t="s">
        <v>20</v>
      </c>
      <c r="C8529" t="s">
        <v>26</v>
      </c>
      <c r="D8529">
        <v>1000000579</v>
      </c>
      <c r="E8529" t="s">
        <v>504</v>
      </c>
      <c r="F8529" t="s">
        <v>50</v>
      </c>
      <c r="G8529" t="s">
        <v>51</v>
      </c>
      <c r="H8529" s="9">
        <v>59.385903684186616</v>
      </c>
      <c r="I8529">
        <f>IF(去年月销量[[#This Row],[月份]]=MONTH(报表日期),1,0)</f>
        <v>1</v>
      </c>
    </row>
    <row r="8530" spans="1:9" x14ac:dyDescent="0.2">
      <c r="A8530">
        <v>5</v>
      </c>
      <c r="B8530" t="s">
        <v>20</v>
      </c>
      <c r="C8530" t="s">
        <v>26</v>
      </c>
      <c r="D8530">
        <v>1000000579</v>
      </c>
      <c r="E8530" t="s">
        <v>504</v>
      </c>
      <c r="F8530" t="s">
        <v>50</v>
      </c>
      <c r="G8530" t="s">
        <v>69</v>
      </c>
      <c r="H8530" s="9">
        <v>27.314220905214317</v>
      </c>
      <c r="I8530">
        <f>IF(去年月销量[[#This Row],[月份]]=MONTH(报表日期),1,0)</f>
        <v>1</v>
      </c>
    </row>
    <row r="8531" spans="1:9" x14ac:dyDescent="0.2">
      <c r="A8531">
        <v>5</v>
      </c>
      <c r="B8531" t="s">
        <v>20</v>
      </c>
      <c r="C8531" t="s">
        <v>26</v>
      </c>
      <c r="D8531">
        <v>1000000926</v>
      </c>
      <c r="E8531" t="s">
        <v>724</v>
      </c>
      <c r="F8531" t="s">
        <v>50</v>
      </c>
      <c r="G8531" t="s">
        <v>74</v>
      </c>
      <c r="H8531" s="9">
        <v>16.772463419139118</v>
      </c>
      <c r="I8531">
        <f>IF(去年月销量[[#This Row],[月份]]=MONTH(报表日期),1,0)</f>
        <v>1</v>
      </c>
    </row>
    <row r="8532" spans="1:9" x14ac:dyDescent="0.2">
      <c r="A8532">
        <v>5</v>
      </c>
      <c r="B8532" t="s">
        <v>20</v>
      </c>
      <c r="C8532" t="s">
        <v>26</v>
      </c>
      <c r="D8532">
        <v>1000000926</v>
      </c>
      <c r="E8532" t="s">
        <v>724</v>
      </c>
      <c r="F8532" t="s">
        <v>52</v>
      </c>
      <c r="G8532" t="s">
        <v>62</v>
      </c>
      <c r="H8532" s="9">
        <v>93.613232957028615</v>
      </c>
      <c r="I8532">
        <f>IF(去年月销量[[#This Row],[月份]]=MONTH(报表日期),1,0)</f>
        <v>1</v>
      </c>
    </row>
    <row r="8533" spans="1:9" x14ac:dyDescent="0.2">
      <c r="A8533">
        <v>5</v>
      </c>
      <c r="B8533" t="s">
        <v>20</v>
      </c>
      <c r="C8533" t="s">
        <v>26</v>
      </c>
      <c r="D8533">
        <v>1000000927</v>
      </c>
      <c r="E8533" t="s">
        <v>420</v>
      </c>
      <c r="F8533" t="s">
        <v>48</v>
      </c>
      <c r="G8533" t="s">
        <v>48</v>
      </c>
      <c r="H8533" s="9">
        <v>110.29519212148398</v>
      </c>
      <c r="I8533">
        <f>IF(去年月销量[[#This Row],[月份]]=MONTH(报表日期),1,0)</f>
        <v>1</v>
      </c>
    </row>
    <row r="8534" spans="1:9" x14ac:dyDescent="0.2">
      <c r="A8534">
        <v>5</v>
      </c>
      <c r="B8534" t="s">
        <v>20</v>
      </c>
      <c r="C8534" t="s">
        <v>26</v>
      </c>
      <c r="D8534">
        <v>1000001590</v>
      </c>
      <c r="E8534" t="s">
        <v>287</v>
      </c>
      <c r="F8534" t="s">
        <v>44</v>
      </c>
      <c r="G8534" t="s">
        <v>60</v>
      </c>
      <c r="H8534" s="9">
        <v>58.748127200961513</v>
      </c>
      <c r="I8534">
        <f>IF(去年月销量[[#This Row],[月份]]=MONTH(报表日期),1,0)</f>
        <v>1</v>
      </c>
    </row>
    <row r="8535" spans="1:9" x14ac:dyDescent="0.2">
      <c r="A8535">
        <v>5</v>
      </c>
      <c r="B8535" t="s">
        <v>20</v>
      </c>
      <c r="C8535" t="s">
        <v>26</v>
      </c>
      <c r="D8535">
        <v>1000001590</v>
      </c>
      <c r="E8535" t="s">
        <v>287</v>
      </c>
      <c r="F8535" t="s">
        <v>48</v>
      </c>
      <c r="G8535" t="s">
        <v>48</v>
      </c>
      <c r="H8535" s="9">
        <v>78.396957892093226</v>
      </c>
      <c r="I8535">
        <f>IF(去年月销量[[#This Row],[月份]]=MONTH(报表日期),1,0)</f>
        <v>1</v>
      </c>
    </row>
    <row r="8536" spans="1:9" x14ac:dyDescent="0.2">
      <c r="A8536">
        <v>5</v>
      </c>
      <c r="B8536" t="s">
        <v>20</v>
      </c>
      <c r="C8536" t="s">
        <v>26</v>
      </c>
      <c r="D8536">
        <v>1000001590</v>
      </c>
      <c r="E8536" t="s">
        <v>287</v>
      </c>
      <c r="F8536" t="s">
        <v>48</v>
      </c>
      <c r="G8536" t="s">
        <v>80</v>
      </c>
      <c r="H8536" s="9">
        <v>17.863971588039593</v>
      </c>
      <c r="I8536">
        <f>IF(去年月销量[[#This Row],[月份]]=MONTH(报表日期),1,0)</f>
        <v>1</v>
      </c>
    </row>
    <row r="8537" spans="1:9" x14ac:dyDescent="0.2">
      <c r="A8537">
        <v>5</v>
      </c>
      <c r="B8537" t="s">
        <v>20</v>
      </c>
      <c r="C8537" t="s">
        <v>26</v>
      </c>
      <c r="D8537">
        <v>1000001590</v>
      </c>
      <c r="E8537" t="s">
        <v>287</v>
      </c>
      <c r="F8537" t="s">
        <v>46</v>
      </c>
      <c r="G8537" t="s">
        <v>47</v>
      </c>
      <c r="H8537" s="9">
        <v>39.806759865340695</v>
      </c>
      <c r="I8537">
        <f>IF(去年月销量[[#This Row],[月份]]=MONTH(报表日期),1,0)</f>
        <v>1</v>
      </c>
    </row>
    <row r="8538" spans="1:9" x14ac:dyDescent="0.2">
      <c r="A8538">
        <v>5</v>
      </c>
      <c r="B8538" t="s">
        <v>20</v>
      </c>
      <c r="C8538" t="s">
        <v>26</v>
      </c>
      <c r="D8538">
        <v>1000001590</v>
      </c>
      <c r="E8538" t="s">
        <v>287</v>
      </c>
      <c r="F8538" t="s">
        <v>46</v>
      </c>
      <c r="G8538" t="s">
        <v>88</v>
      </c>
      <c r="H8538" s="9">
        <v>54.552403291885106</v>
      </c>
      <c r="I8538">
        <f>IF(去年月销量[[#This Row],[月份]]=MONTH(报表日期),1,0)</f>
        <v>1</v>
      </c>
    </row>
    <row r="8539" spans="1:9" x14ac:dyDescent="0.2">
      <c r="A8539">
        <v>5</v>
      </c>
      <c r="B8539" t="s">
        <v>20</v>
      </c>
      <c r="C8539" t="s">
        <v>26</v>
      </c>
      <c r="D8539">
        <v>1000001605</v>
      </c>
      <c r="E8539" t="s">
        <v>866</v>
      </c>
      <c r="F8539" t="s">
        <v>50</v>
      </c>
      <c r="G8539" t="s">
        <v>51</v>
      </c>
      <c r="H8539" s="9">
        <v>7.6265417852550108</v>
      </c>
      <c r="I8539">
        <f>IF(去年月销量[[#This Row],[月份]]=MONTH(报表日期),1,0)</f>
        <v>1</v>
      </c>
    </row>
    <row r="8540" spans="1:9" x14ac:dyDescent="0.2">
      <c r="A8540">
        <v>5</v>
      </c>
      <c r="B8540" t="s">
        <v>20</v>
      </c>
      <c r="C8540" t="s">
        <v>26</v>
      </c>
      <c r="D8540">
        <v>1000001605</v>
      </c>
      <c r="E8540" t="s">
        <v>866</v>
      </c>
      <c r="F8540" t="s">
        <v>50</v>
      </c>
      <c r="G8540" t="s">
        <v>69</v>
      </c>
      <c r="H8540" s="9">
        <v>161.06508153428615</v>
      </c>
      <c r="I8540">
        <f>IF(去年月销量[[#This Row],[月份]]=MONTH(报表日期),1,0)</f>
        <v>1</v>
      </c>
    </row>
    <row r="8541" spans="1:9" x14ac:dyDescent="0.2">
      <c r="A8541">
        <v>5</v>
      </c>
      <c r="B8541" t="s">
        <v>20</v>
      </c>
      <c r="C8541" t="s">
        <v>26</v>
      </c>
      <c r="D8541">
        <v>1000002188</v>
      </c>
      <c r="E8541" t="s">
        <v>905</v>
      </c>
      <c r="F8541" t="s">
        <v>50</v>
      </c>
      <c r="G8541" t="s">
        <v>51</v>
      </c>
      <c r="H8541" s="9">
        <v>37.155295861058327</v>
      </c>
      <c r="I8541">
        <f>IF(去年月销量[[#This Row],[月份]]=MONTH(报表日期),1,0)</f>
        <v>1</v>
      </c>
    </row>
    <row r="8542" spans="1:9" x14ac:dyDescent="0.2">
      <c r="A8542">
        <v>5</v>
      </c>
      <c r="B8542" t="s">
        <v>20</v>
      </c>
      <c r="C8542" t="s">
        <v>26</v>
      </c>
      <c r="D8542">
        <v>1000002188</v>
      </c>
      <c r="E8542" t="s">
        <v>905</v>
      </c>
      <c r="F8542" t="s">
        <v>50</v>
      </c>
      <c r="G8542" t="s">
        <v>69</v>
      </c>
      <c r="H8542" s="9">
        <v>70.026297090580982</v>
      </c>
      <c r="I8542">
        <f>IF(去年月销量[[#This Row],[月份]]=MONTH(报表日期),1,0)</f>
        <v>1</v>
      </c>
    </row>
    <row r="8543" spans="1:9" x14ac:dyDescent="0.2">
      <c r="A8543">
        <v>5</v>
      </c>
      <c r="B8543" t="s">
        <v>20</v>
      </c>
      <c r="C8543" t="s">
        <v>26</v>
      </c>
      <c r="D8543">
        <v>1000002240</v>
      </c>
      <c r="E8543" t="s">
        <v>346</v>
      </c>
      <c r="F8543" t="s">
        <v>44</v>
      </c>
      <c r="G8543" t="s">
        <v>70</v>
      </c>
      <c r="H8543" s="9">
        <v>52.538020268883201</v>
      </c>
      <c r="I8543">
        <f>IF(去年月销量[[#This Row],[月份]]=MONTH(报表日期),1,0)</f>
        <v>1</v>
      </c>
    </row>
    <row r="8544" spans="1:9" x14ac:dyDescent="0.2">
      <c r="A8544">
        <v>5</v>
      </c>
      <c r="B8544" t="s">
        <v>20</v>
      </c>
      <c r="C8544" t="s">
        <v>26</v>
      </c>
      <c r="D8544">
        <v>1000002240</v>
      </c>
      <c r="E8544" t="s">
        <v>346</v>
      </c>
      <c r="F8544" t="s">
        <v>44</v>
      </c>
      <c r="G8544" t="s">
        <v>79</v>
      </c>
      <c r="H8544" s="9">
        <v>173.24891480755954</v>
      </c>
      <c r="I8544">
        <f>IF(去年月销量[[#This Row],[月份]]=MONTH(报表日期),1,0)</f>
        <v>1</v>
      </c>
    </row>
    <row r="8545" spans="1:9" x14ac:dyDescent="0.2">
      <c r="A8545">
        <v>5</v>
      </c>
      <c r="B8545" t="s">
        <v>20</v>
      </c>
      <c r="C8545" t="s">
        <v>26</v>
      </c>
      <c r="D8545">
        <v>1000002240</v>
      </c>
      <c r="E8545" t="s">
        <v>346</v>
      </c>
      <c r="F8545" t="s">
        <v>48</v>
      </c>
      <c r="G8545" t="s">
        <v>49</v>
      </c>
      <c r="H8545" s="9">
        <v>17.615545881682561</v>
      </c>
      <c r="I8545">
        <f>IF(去年月销量[[#This Row],[月份]]=MONTH(报表日期),1,0)</f>
        <v>1</v>
      </c>
    </row>
    <row r="8546" spans="1:9" x14ac:dyDescent="0.2">
      <c r="A8546">
        <v>5</v>
      </c>
      <c r="B8546" t="s">
        <v>20</v>
      </c>
      <c r="C8546" t="s">
        <v>26</v>
      </c>
      <c r="D8546">
        <v>1000002240</v>
      </c>
      <c r="E8546" t="s">
        <v>346</v>
      </c>
      <c r="F8546" t="s">
        <v>48</v>
      </c>
      <c r="G8546" t="s">
        <v>48</v>
      </c>
      <c r="H8546" s="9">
        <v>84.318714498453843</v>
      </c>
      <c r="I8546">
        <f>IF(去年月销量[[#This Row],[月份]]=MONTH(报表日期),1,0)</f>
        <v>1</v>
      </c>
    </row>
    <row r="8547" spans="1:9" x14ac:dyDescent="0.2">
      <c r="A8547">
        <v>5</v>
      </c>
      <c r="B8547" t="s">
        <v>20</v>
      </c>
      <c r="C8547" t="s">
        <v>26</v>
      </c>
      <c r="D8547">
        <v>1000002240</v>
      </c>
      <c r="E8547" t="s">
        <v>346</v>
      </c>
      <c r="F8547" t="s">
        <v>48</v>
      </c>
      <c r="G8547" t="s">
        <v>86</v>
      </c>
      <c r="H8547" s="9">
        <v>15.479362643818208</v>
      </c>
      <c r="I8547">
        <f>IF(去年月销量[[#This Row],[月份]]=MONTH(报表日期),1,0)</f>
        <v>1</v>
      </c>
    </row>
    <row r="8548" spans="1:9" x14ac:dyDescent="0.2">
      <c r="A8548">
        <v>5</v>
      </c>
      <c r="B8548" t="s">
        <v>20</v>
      </c>
      <c r="C8548" t="s">
        <v>26</v>
      </c>
      <c r="D8548">
        <v>1000002240</v>
      </c>
      <c r="E8548" t="s">
        <v>346</v>
      </c>
      <c r="F8548" t="s">
        <v>58</v>
      </c>
      <c r="G8548" t="s">
        <v>59</v>
      </c>
      <c r="H8548" s="9">
        <v>57.19323895770799</v>
      </c>
      <c r="I8548">
        <f>IF(去年月销量[[#This Row],[月份]]=MONTH(报表日期),1,0)</f>
        <v>1</v>
      </c>
    </row>
    <row r="8549" spans="1:9" x14ac:dyDescent="0.2">
      <c r="A8549">
        <v>5</v>
      </c>
      <c r="B8549" t="s">
        <v>20</v>
      </c>
      <c r="C8549" t="s">
        <v>26</v>
      </c>
      <c r="D8549">
        <v>1000002240</v>
      </c>
      <c r="E8549" t="s">
        <v>346</v>
      </c>
      <c r="F8549" t="s">
        <v>58</v>
      </c>
      <c r="G8549" t="s">
        <v>73</v>
      </c>
      <c r="H8549" s="9">
        <v>273.55027237115939</v>
      </c>
      <c r="I8549">
        <f>IF(去年月销量[[#This Row],[月份]]=MONTH(报表日期),1,0)</f>
        <v>1</v>
      </c>
    </row>
    <row r="8550" spans="1:9" x14ac:dyDescent="0.2">
      <c r="A8550">
        <v>5</v>
      </c>
      <c r="B8550" t="s">
        <v>20</v>
      </c>
      <c r="C8550" t="s">
        <v>26</v>
      </c>
      <c r="D8550">
        <v>1000002240</v>
      </c>
      <c r="E8550" t="s">
        <v>346</v>
      </c>
      <c r="F8550" t="s">
        <v>58</v>
      </c>
      <c r="G8550" t="s">
        <v>76</v>
      </c>
      <c r="H8550" s="9">
        <v>16.641654334267081</v>
      </c>
      <c r="I8550">
        <f>IF(去年月销量[[#This Row],[月份]]=MONTH(报表日期),1,0)</f>
        <v>1</v>
      </c>
    </row>
    <row r="8551" spans="1:9" x14ac:dyDescent="0.2">
      <c r="A8551">
        <v>5</v>
      </c>
      <c r="B8551" t="s">
        <v>20</v>
      </c>
      <c r="C8551" t="s">
        <v>26</v>
      </c>
      <c r="D8551">
        <v>1000002240</v>
      </c>
      <c r="E8551" t="s">
        <v>346</v>
      </c>
      <c r="F8551" t="s">
        <v>56</v>
      </c>
      <c r="G8551" t="s">
        <v>66</v>
      </c>
      <c r="H8551" s="9">
        <v>48.059136159847512</v>
      </c>
      <c r="I8551">
        <f>IF(去年月销量[[#This Row],[月份]]=MONTH(报表日期),1,0)</f>
        <v>1</v>
      </c>
    </row>
    <row r="8552" spans="1:9" x14ac:dyDescent="0.2">
      <c r="A8552">
        <v>5</v>
      </c>
      <c r="B8552" t="s">
        <v>20</v>
      </c>
      <c r="C8552" t="s">
        <v>26</v>
      </c>
      <c r="D8552">
        <v>1000002240</v>
      </c>
      <c r="E8552" t="s">
        <v>346</v>
      </c>
      <c r="F8552" t="s">
        <v>46</v>
      </c>
      <c r="G8552" t="s">
        <v>47</v>
      </c>
      <c r="H8552" s="9">
        <v>60.404332254327088</v>
      </c>
      <c r="I8552">
        <f>IF(去年月销量[[#This Row],[月份]]=MONTH(报表日期),1,0)</f>
        <v>1</v>
      </c>
    </row>
    <row r="8553" spans="1:9" x14ac:dyDescent="0.2">
      <c r="A8553">
        <v>5</v>
      </c>
      <c r="B8553" t="s">
        <v>20</v>
      </c>
      <c r="C8553" t="s">
        <v>26</v>
      </c>
      <c r="D8553">
        <v>1000002240</v>
      </c>
      <c r="E8553" t="s">
        <v>346</v>
      </c>
      <c r="F8553" t="s">
        <v>46</v>
      </c>
      <c r="G8553" t="s">
        <v>82</v>
      </c>
      <c r="H8553" s="9">
        <v>87.61507266497425</v>
      </c>
      <c r="I8553">
        <f>IF(去年月销量[[#This Row],[月份]]=MONTH(报表日期),1,0)</f>
        <v>1</v>
      </c>
    </row>
    <row r="8554" spans="1:9" x14ac:dyDescent="0.2">
      <c r="A8554">
        <v>5</v>
      </c>
      <c r="B8554" t="s">
        <v>20</v>
      </c>
      <c r="C8554" t="s">
        <v>26</v>
      </c>
      <c r="D8554">
        <v>1000002244</v>
      </c>
      <c r="E8554" t="s">
        <v>556</v>
      </c>
      <c r="F8554" t="s">
        <v>58</v>
      </c>
      <c r="G8554" t="s">
        <v>65</v>
      </c>
      <c r="H8554" s="9">
        <v>184.13940014755104</v>
      </c>
      <c r="I8554">
        <f>IF(去年月销量[[#This Row],[月份]]=MONTH(报表日期),1,0)</f>
        <v>1</v>
      </c>
    </row>
    <row r="8555" spans="1:9" x14ac:dyDescent="0.2">
      <c r="A8555">
        <v>5</v>
      </c>
      <c r="B8555" t="s">
        <v>20</v>
      </c>
      <c r="C8555" t="s">
        <v>26</v>
      </c>
      <c r="D8555">
        <v>1000002244</v>
      </c>
      <c r="E8555" t="s">
        <v>556</v>
      </c>
      <c r="F8555" t="s">
        <v>52</v>
      </c>
      <c r="G8555" t="s">
        <v>75</v>
      </c>
      <c r="H8555" s="9">
        <v>418.66543128971023</v>
      </c>
      <c r="I8555">
        <f>IF(去年月销量[[#This Row],[月份]]=MONTH(报表日期),1,0)</f>
        <v>1</v>
      </c>
    </row>
    <row r="8556" spans="1:9" x14ac:dyDescent="0.2">
      <c r="A8556">
        <v>5</v>
      </c>
      <c r="B8556" t="s">
        <v>20</v>
      </c>
      <c r="C8556" t="s">
        <v>26</v>
      </c>
      <c r="D8556">
        <v>1000002244</v>
      </c>
      <c r="E8556" t="s">
        <v>556</v>
      </c>
      <c r="F8556" t="s">
        <v>56</v>
      </c>
      <c r="G8556" t="s">
        <v>57</v>
      </c>
      <c r="H8556" s="9">
        <v>2127.4123967281139</v>
      </c>
      <c r="I8556">
        <f>IF(去年月销量[[#This Row],[月份]]=MONTH(报表日期),1,0)</f>
        <v>1</v>
      </c>
    </row>
    <row r="8557" spans="1:9" x14ac:dyDescent="0.2">
      <c r="A8557">
        <v>5</v>
      </c>
      <c r="B8557" t="s">
        <v>20</v>
      </c>
      <c r="C8557" t="s">
        <v>26</v>
      </c>
      <c r="D8557">
        <v>1000002604</v>
      </c>
      <c r="E8557" t="s">
        <v>368</v>
      </c>
      <c r="F8557" t="s">
        <v>44</v>
      </c>
      <c r="G8557" t="s">
        <v>64</v>
      </c>
      <c r="H8557" s="9">
        <v>184.30152940205207</v>
      </c>
      <c r="I8557">
        <f>IF(去年月销量[[#This Row],[月份]]=MONTH(报表日期),1,0)</f>
        <v>1</v>
      </c>
    </row>
    <row r="8558" spans="1:9" x14ac:dyDescent="0.2">
      <c r="A8558">
        <v>5</v>
      </c>
      <c r="B8558" t="s">
        <v>20</v>
      </c>
      <c r="C8558" t="s">
        <v>26</v>
      </c>
      <c r="D8558">
        <v>1000002604</v>
      </c>
      <c r="E8558" t="s">
        <v>368</v>
      </c>
      <c r="F8558" t="s">
        <v>46</v>
      </c>
      <c r="G8558" t="s">
        <v>77</v>
      </c>
      <c r="H8558" s="9">
        <v>65.351118574863904</v>
      </c>
      <c r="I8558">
        <f>IF(去年月销量[[#This Row],[月份]]=MONTH(报表日期),1,0)</f>
        <v>1</v>
      </c>
    </row>
    <row r="8559" spans="1:9" x14ac:dyDescent="0.2">
      <c r="A8559">
        <v>5</v>
      </c>
      <c r="B8559" t="s">
        <v>20</v>
      </c>
      <c r="C8559" t="s">
        <v>26</v>
      </c>
      <c r="D8559">
        <v>1000002743</v>
      </c>
      <c r="E8559" t="s">
        <v>350</v>
      </c>
      <c r="F8559" t="s">
        <v>46</v>
      </c>
      <c r="G8559" t="s">
        <v>54</v>
      </c>
      <c r="H8559" s="9">
        <v>1032.4940706522634</v>
      </c>
      <c r="I8559">
        <f>IF(去年月销量[[#This Row],[月份]]=MONTH(报表日期),1,0)</f>
        <v>1</v>
      </c>
    </row>
    <row r="8560" spans="1:9" x14ac:dyDescent="0.2">
      <c r="A8560">
        <v>5</v>
      </c>
      <c r="B8560" t="s">
        <v>20</v>
      </c>
      <c r="C8560" t="s">
        <v>26</v>
      </c>
      <c r="D8560">
        <v>1000002743</v>
      </c>
      <c r="E8560" t="s">
        <v>350</v>
      </c>
      <c r="F8560" t="s">
        <v>46</v>
      </c>
      <c r="G8560" t="s">
        <v>77</v>
      </c>
      <c r="H8560" s="9">
        <v>246.02712167016497</v>
      </c>
      <c r="I8560">
        <f>IF(去年月销量[[#This Row],[月份]]=MONTH(报表日期),1,0)</f>
        <v>1</v>
      </c>
    </row>
    <row r="8561" spans="1:9" x14ac:dyDescent="0.2">
      <c r="A8561">
        <v>5</v>
      </c>
      <c r="B8561" t="s">
        <v>20</v>
      </c>
      <c r="C8561" t="s">
        <v>26</v>
      </c>
      <c r="D8561">
        <v>1000002976</v>
      </c>
      <c r="E8561" t="s">
        <v>728</v>
      </c>
      <c r="F8561" t="s">
        <v>44</v>
      </c>
      <c r="G8561" t="s">
        <v>64</v>
      </c>
      <c r="H8561" s="9">
        <v>16.83996521325248</v>
      </c>
      <c r="I8561">
        <f>IF(去年月销量[[#This Row],[月份]]=MONTH(报表日期),1,0)</f>
        <v>1</v>
      </c>
    </row>
    <row r="8562" spans="1:9" x14ac:dyDescent="0.2">
      <c r="A8562">
        <v>5</v>
      </c>
      <c r="B8562" t="s">
        <v>20</v>
      </c>
      <c r="C8562" t="s">
        <v>26</v>
      </c>
      <c r="D8562">
        <v>1000002976</v>
      </c>
      <c r="E8562" t="s">
        <v>728</v>
      </c>
      <c r="F8562" t="s">
        <v>46</v>
      </c>
      <c r="G8562" t="s">
        <v>67</v>
      </c>
      <c r="H8562" s="9">
        <v>48.274746225568634</v>
      </c>
      <c r="I8562">
        <f>IF(去年月销量[[#This Row],[月份]]=MONTH(报表日期),1,0)</f>
        <v>1</v>
      </c>
    </row>
    <row r="8563" spans="1:9" x14ac:dyDescent="0.2">
      <c r="A8563">
        <v>5</v>
      </c>
      <c r="B8563" t="s">
        <v>20</v>
      </c>
      <c r="C8563" t="s">
        <v>26</v>
      </c>
      <c r="D8563">
        <v>1000002997</v>
      </c>
      <c r="E8563" t="s">
        <v>838</v>
      </c>
      <c r="F8563" t="s">
        <v>46</v>
      </c>
      <c r="G8563" t="s">
        <v>63</v>
      </c>
      <c r="H8563" s="9">
        <v>52.709581612367217</v>
      </c>
      <c r="I8563">
        <f>IF(去年月销量[[#This Row],[月份]]=MONTH(报表日期),1,0)</f>
        <v>1</v>
      </c>
    </row>
    <row r="8564" spans="1:9" x14ac:dyDescent="0.2">
      <c r="A8564">
        <v>5</v>
      </c>
      <c r="B8564" t="s">
        <v>20</v>
      </c>
      <c r="C8564" t="s">
        <v>26</v>
      </c>
      <c r="D8564">
        <v>1000003011</v>
      </c>
      <c r="E8564" t="s">
        <v>389</v>
      </c>
      <c r="F8564" t="s">
        <v>46</v>
      </c>
      <c r="G8564" t="s">
        <v>63</v>
      </c>
      <c r="H8564" s="9">
        <v>323.98701782028854</v>
      </c>
      <c r="I8564">
        <f>IF(去年月销量[[#This Row],[月份]]=MONTH(报表日期),1,0)</f>
        <v>1</v>
      </c>
    </row>
    <row r="8565" spans="1:9" x14ac:dyDescent="0.2">
      <c r="A8565">
        <v>5</v>
      </c>
      <c r="B8565" t="s">
        <v>20</v>
      </c>
      <c r="C8565" t="s">
        <v>26</v>
      </c>
      <c r="D8565">
        <v>1000003148</v>
      </c>
      <c r="E8565" t="s">
        <v>214</v>
      </c>
      <c r="F8565" t="s">
        <v>46</v>
      </c>
      <c r="G8565" t="s">
        <v>47</v>
      </c>
      <c r="H8565" s="9">
        <v>67.197271745457755</v>
      </c>
      <c r="I8565">
        <f>IF(去年月销量[[#This Row],[月份]]=MONTH(报表日期),1,0)</f>
        <v>1</v>
      </c>
    </row>
    <row r="8566" spans="1:9" x14ac:dyDescent="0.2">
      <c r="A8566">
        <v>5</v>
      </c>
      <c r="B8566" t="s">
        <v>20</v>
      </c>
      <c r="C8566" t="s">
        <v>26</v>
      </c>
      <c r="D8566">
        <v>1000003148</v>
      </c>
      <c r="E8566" t="s">
        <v>214</v>
      </c>
      <c r="F8566" t="s">
        <v>46</v>
      </c>
      <c r="G8566" t="s">
        <v>63</v>
      </c>
      <c r="H8566" s="9">
        <v>1255.0441876588441</v>
      </c>
      <c r="I8566">
        <f>IF(去年月销量[[#This Row],[月份]]=MONTH(报表日期),1,0)</f>
        <v>1</v>
      </c>
    </row>
    <row r="8567" spans="1:9" x14ac:dyDescent="0.2">
      <c r="A8567">
        <v>5</v>
      </c>
      <c r="B8567" t="s">
        <v>20</v>
      </c>
      <c r="C8567" t="s">
        <v>26</v>
      </c>
      <c r="D8567">
        <v>1000003159</v>
      </c>
      <c r="E8567" t="s">
        <v>295</v>
      </c>
      <c r="F8567" t="s">
        <v>46</v>
      </c>
      <c r="G8567" t="s">
        <v>63</v>
      </c>
      <c r="H8567" s="9">
        <v>664.33966557061194</v>
      </c>
      <c r="I8567">
        <f>IF(去年月销量[[#This Row],[月份]]=MONTH(报表日期),1,0)</f>
        <v>1</v>
      </c>
    </row>
    <row r="8568" spans="1:9" x14ac:dyDescent="0.2">
      <c r="A8568">
        <v>5</v>
      </c>
      <c r="B8568" t="s">
        <v>20</v>
      </c>
      <c r="C8568" t="s">
        <v>26</v>
      </c>
      <c r="D8568">
        <v>1000003169</v>
      </c>
      <c r="E8568" t="s">
        <v>284</v>
      </c>
      <c r="F8568" t="s">
        <v>48</v>
      </c>
      <c r="G8568" t="s">
        <v>80</v>
      </c>
      <c r="H8568" s="9">
        <v>435.80961327735344</v>
      </c>
      <c r="I8568">
        <f>IF(去年月销量[[#This Row],[月份]]=MONTH(报表日期),1,0)</f>
        <v>1</v>
      </c>
    </row>
    <row r="8569" spans="1:9" x14ac:dyDescent="0.2">
      <c r="A8569">
        <v>5</v>
      </c>
      <c r="B8569" t="s">
        <v>20</v>
      </c>
      <c r="C8569" t="s">
        <v>26</v>
      </c>
      <c r="D8569">
        <v>1000003169</v>
      </c>
      <c r="E8569" t="s">
        <v>284</v>
      </c>
      <c r="F8569" t="s">
        <v>58</v>
      </c>
      <c r="G8569" t="s">
        <v>73</v>
      </c>
      <c r="H8569" s="9">
        <v>1241.1384574993697</v>
      </c>
      <c r="I8569">
        <f>IF(去年月销量[[#This Row],[月份]]=MONTH(报表日期),1,0)</f>
        <v>1</v>
      </c>
    </row>
    <row r="8570" spans="1:9" x14ac:dyDescent="0.2">
      <c r="A8570">
        <v>5</v>
      </c>
      <c r="B8570" t="s">
        <v>20</v>
      </c>
      <c r="C8570" t="s">
        <v>26</v>
      </c>
      <c r="D8570">
        <v>1000003169</v>
      </c>
      <c r="E8570" t="s">
        <v>284</v>
      </c>
      <c r="F8570" t="s">
        <v>58</v>
      </c>
      <c r="G8570" t="s">
        <v>76</v>
      </c>
      <c r="H8570" s="9">
        <v>254.56171602516989</v>
      </c>
      <c r="I8570">
        <f>IF(去年月销量[[#This Row],[月份]]=MONTH(报表日期),1,0)</f>
        <v>1</v>
      </c>
    </row>
    <row r="8571" spans="1:9" x14ac:dyDescent="0.2">
      <c r="A8571">
        <v>5</v>
      </c>
      <c r="B8571" t="s">
        <v>20</v>
      </c>
      <c r="C8571" t="s">
        <v>26</v>
      </c>
      <c r="D8571">
        <v>1000003169</v>
      </c>
      <c r="E8571" t="s">
        <v>284</v>
      </c>
      <c r="F8571" t="s">
        <v>52</v>
      </c>
      <c r="G8571" t="s">
        <v>75</v>
      </c>
      <c r="H8571" s="9">
        <v>223.56043631391211</v>
      </c>
      <c r="I8571">
        <f>IF(去年月销量[[#This Row],[月份]]=MONTH(报表日期),1,0)</f>
        <v>1</v>
      </c>
    </row>
    <row r="8572" spans="1:9" x14ac:dyDescent="0.2">
      <c r="A8572">
        <v>5</v>
      </c>
      <c r="B8572" t="s">
        <v>20</v>
      </c>
      <c r="C8572" t="s">
        <v>26</v>
      </c>
      <c r="D8572">
        <v>1000003169</v>
      </c>
      <c r="E8572" t="s">
        <v>284</v>
      </c>
      <c r="F8572" t="s">
        <v>46</v>
      </c>
      <c r="G8572" t="s">
        <v>47</v>
      </c>
      <c r="H8572" s="9">
        <v>423.53934971952981</v>
      </c>
      <c r="I8572">
        <f>IF(去年月销量[[#This Row],[月份]]=MONTH(报表日期),1,0)</f>
        <v>1</v>
      </c>
    </row>
    <row r="8573" spans="1:9" x14ac:dyDescent="0.2">
      <c r="A8573">
        <v>5</v>
      </c>
      <c r="B8573" t="s">
        <v>20</v>
      </c>
      <c r="C8573" t="s">
        <v>26</v>
      </c>
      <c r="D8573">
        <v>1000003169</v>
      </c>
      <c r="E8573" t="s">
        <v>284</v>
      </c>
      <c r="F8573" t="s">
        <v>46</v>
      </c>
      <c r="G8573" t="s">
        <v>88</v>
      </c>
      <c r="H8573" s="9">
        <v>1549.8869950910332</v>
      </c>
      <c r="I8573">
        <f>IF(去年月销量[[#This Row],[月份]]=MONTH(报表日期),1,0)</f>
        <v>1</v>
      </c>
    </row>
    <row r="8574" spans="1:9" x14ac:dyDescent="0.2">
      <c r="A8574">
        <v>5</v>
      </c>
      <c r="B8574" t="s">
        <v>20</v>
      </c>
      <c r="C8574" t="s">
        <v>26</v>
      </c>
      <c r="D8574">
        <v>1000003338</v>
      </c>
      <c r="E8574" t="s">
        <v>572</v>
      </c>
      <c r="F8574" t="s">
        <v>48</v>
      </c>
      <c r="G8574" t="s">
        <v>87</v>
      </c>
      <c r="H8574" s="9">
        <v>167.14521222678351</v>
      </c>
      <c r="I8574">
        <f>IF(去年月销量[[#This Row],[月份]]=MONTH(报表日期),1,0)</f>
        <v>1</v>
      </c>
    </row>
    <row r="8575" spans="1:9" x14ac:dyDescent="0.2">
      <c r="A8575">
        <v>5</v>
      </c>
      <c r="B8575" t="s">
        <v>20</v>
      </c>
      <c r="C8575" t="s">
        <v>26</v>
      </c>
      <c r="D8575">
        <v>1000003338</v>
      </c>
      <c r="E8575" t="s">
        <v>572</v>
      </c>
      <c r="F8575" t="s">
        <v>56</v>
      </c>
      <c r="G8575" t="s">
        <v>57</v>
      </c>
      <c r="H8575" s="9">
        <v>248.07253034398667</v>
      </c>
      <c r="I8575">
        <f>IF(去年月销量[[#This Row],[月份]]=MONTH(报表日期),1,0)</f>
        <v>1</v>
      </c>
    </row>
    <row r="8576" spans="1:9" x14ac:dyDescent="0.2">
      <c r="A8576">
        <v>5</v>
      </c>
      <c r="B8576" t="s">
        <v>20</v>
      </c>
      <c r="C8576" t="s">
        <v>26</v>
      </c>
      <c r="D8576">
        <v>1000003363</v>
      </c>
      <c r="E8576" t="s">
        <v>328</v>
      </c>
      <c r="F8576" t="s">
        <v>44</v>
      </c>
      <c r="G8576" t="s">
        <v>79</v>
      </c>
      <c r="H8576" s="9">
        <v>17.929934523827765</v>
      </c>
      <c r="I8576">
        <f>IF(去年月销量[[#This Row],[月份]]=MONTH(报表日期),1,0)</f>
        <v>1</v>
      </c>
    </row>
    <row r="8577" spans="1:9" x14ac:dyDescent="0.2">
      <c r="A8577">
        <v>5</v>
      </c>
      <c r="B8577" t="s">
        <v>20</v>
      </c>
      <c r="C8577" t="s">
        <v>26</v>
      </c>
      <c r="D8577">
        <v>1000003363</v>
      </c>
      <c r="E8577" t="s">
        <v>328</v>
      </c>
      <c r="F8577" t="s">
        <v>44</v>
      </c>
      <c r="G8577" t="s">
        <v>81</v>
      </c>
      <c r="H8577" s="9">
        <v>66.224130496012407</v>
      </c>
      <c r="I8577">
        <f>IF(去年月销量[[#This Row],[月份]]=MONTH(报表日期),1,0)</f>
        <v>1</v>
      </c>
    </row>
    <row r="8578" spans="1:9" x14ac:dyDescent="0.2">
      <c r="A8578">
        <v>5</v>
      </c>
      <c r="B8578" t="s">
        <v>20</v>
      </c>
      <c r="C8578" t="s">
        <v>26</v>
      </c>
      <c r="D8578">
        <v>1000003363</v>
      </c>
      <c r="E8578" t="s">
        <v>328</v>
      </c>
      <c r="F8578" t="s">
        <v>48</v>
      </c>
      <c r="G8578" t="s">
        <v>48</v>
      </c>
      <c r="H8578" s="9">
        <v>10.625591104351244</v>
      </c>
      <c r="I8578">
        <f>IF(去年月销量[[#This Row],[月份]]=MONTH(报表日期),1,0)</f>
        <v>1</v>
      </c>
    </row>
    <row r="8579" spans="1:9" x14ac:dyDescent="0.2">
      <c r="A8579">
        <v>5</v>
      </c>
      <c r="B8579" t="s">
        <v>20</v>
      </c>
      <c r="C8579" t="s">
        <v>26</v>
      </c>
      <c r="D8579">
        <v>1000003363</v>
      </c>
      <c r="E8579" t="s">
        <v>328</v>
      </c>
      <c r="F8579" t="s">
        <v>48</v>
      </c>
      <c r="G8579" t="s">
        <v>80</v>
      </c>
      <c r="H8579" s="9">
        <v>4.7520677435543979</v>
      </c>
      <c r="I8579">
        <f>IF(去年月销量[[#This Row],[月份]]=MONTH(报表日期),1,0)</f>
        <v>1</v>
      </c>
    </row>
    <row r="8580" spans="1:9" x14ac:dyDescent="0.2">
      <c r="A8580">
        <v>5</v>
      </c>
      <c r="B8580" t="s">
        <v>20</v>
      </c>
      <c r="C8580" t="s">
        <v>26</v>
      </c>
      <c r="D8580">
        <v>1000003363</v>
      </c>
      <c r="E8580" t="s">
        <v>328</v>
      </c>
      <c r="F8580" t="s">
        <v>58</v>
      </c>
      <c r="G8580" t="s">
        <v>59</v>
      </c>
      <c r="H8580" s="9">
        <v>255.91489817848358</v>
      </c>
      <c r="I8580">
        <f>IF(去年月销量[[#This Row],[月份]]=MONTH(报表日期),1,0)</f>
        <v>1</v>
      </c>
    </row>
    <row r="8581" spans="1:9" x14ac:dyDescent="0.2">
      <c r="A8581">
        <v>5</v>
      </c>
      <c r="B8581" t="s">
        <v>20</v>
      </c>
      <c r="C8581" t="s">
        <v>26</v>
      </c>
      <c r="D8581">
        <v>1000003363</v>
      </c>
      <c r="E8581" t="s">
        <v>328</v>
      </c>
      <c r="F8581" t="s">
        <v>58</v>
      </c>
      <c r="G8581" t="s">
        <v>71</v>
      </c>
      <c r="H8581" s="9">
        <v>13.305543330052503</v>
      </c>
      <c r="I8581">
        <f>IF(去年月销量[[#This Row],[月份]]=MONTH(报表日期),1,0)</f>
        <v>1</v>
      </c>
    </row>
    <row r="8582" spans="1:9" x14ac:dyDescent="0.2">
      <c r="A8582">
        <v>5</v>
      </c>
      <c r="B8582" t="s">
        <v>20</v>
      </c>
      <c r="C8582" t="s">
        <v>26</v>
      </c>
      <c r="D8582">
        <v>1000003363</v>
      </c>
      <c r="E8582" t="s">
        <v>328</v>
      </c>
      <c r="F8582" t="s">
        <v>58</v>
      </c>
      <c r="G8582" t="s">
        <v>73</v>
      </c>
      <c r="H8582" s="9">
        <v>75.850763981746724</v>
      </c>
      <c r="I8582">
        <f>IF(去年月销量[[#This Row],[月份]]=MONTH(报表日期),1,0)</f>
        <v>1</v>
      </c>
    </row>
    <row r="8583" spans="1:9" x14ac:dyDescent="0.2">
      <c r="A8583">
        <v>5</v>
      </c>
      <c r="B8583" t="s">
        <v>20</v>
      </c>
      <c r="C8583" t="s">
        <v>26</v>
      </c>
      <c r="D8583">
        <v>1000003363</v>
      </c>
      <c r="E8583" t="s">
        <v>328</v>
      </c>
      <c r="F8583" t="s">
        <v>58</v>
      </c>
      <c r="G8583" t="s">
        <v>76</v>
      </c>
      <c r="H8583" s="9">
        <v>1.9615808597858899</v>
      </c>
      <c r="I8583">
        <f>IF(去年月销量[[#This Row],[月份]]=MONTH(报表日期),1,0)</f>
        <v>1</v>
      </c>
    </row>
    <row r="8584" spans="1:9" x14ac:dyDescent="0.2">
      <c r="A8584">
        <v>5</v>
      </c>
      <c r="B8584" t="s">
        <v>20</v>
      </c>
      <c r="C8584" t="s">
        <v>26</v>
      </c>
      <c r="D8584">
        <v>1000003363</v>
      </c>
      <c r="E8584" t="s">
        <v>328</v>
      </c>
      <c r="F8584" t="s">
        <v>50</v>
      </c>
      <c r="G8584" t="s">
        <v>74</v>
      </c>
      <c r="H8584" s="9">
        <v>8.4983287702382277</v>
      </c>
      <c r="I8584">
        <f>IF(去年月销量[[#This Row],[月份]]=MONTH(报表日期),1,0)</f>
        <v>1</v>
      </c>
    </row>
    <row r="8585" spans="1:9" x14ac:dyDescent="0.2">
      <c r="A8585">
        <v>5</v>
      </c>
      <c r="B8585" t="s">
        <v>20</v>
      </c>
      <c r="C8585" t="s">
        <v>26</v>
      </c>
      <c r="D8585">
        <v>1000003363</v>
      </c>
      <c r="E8585" t="s">
        <v>328</v>
      </c>
      <c r="F8585" t="s">
        <v>56</v>
      </c>
      <c r="G8585" t="s">
        <v>66</v>
      </c>
      <c r="H8585" s="9">
        <v>2.2768421669592862</v>
      </c>
      <c r="I8585">
        <f>IF(去年月销量[[#This Row],[月份]]=MONTH(报表日期),1,0)</f>
        <v>1</v>
      </c>
    </row>
    <row r="8586" spans="1:9" x14ac:dyDescent="0.2">
      <c r="A8586">
        <v>5</v>
      </c>
      <c r="B8586" t="s">
        <v>20</v>
      </c>
      <c r="C8586" t="s">
        <v>26</v>
      </c>
      <c r="D8586">
        <v>1000003433</v>
      </c>
      <c r="E8586" t="s">
        <v>545</v>
      </c>
      <c r="F8586" t="s">
        <v>44</v>
      </c>
      <c r="G8586" t="s">
        <v>64</v>
      </c>
      <c r="H8586" s="9">
        <v>64.035786856221065</v>
      </c>
      <c r="I8586">
        <f>IF(去年月销量[[#This Row],[月份]]=MONTH(报表日期),1,0)</f>
        <v>1</v>
      </c>
    </row>
    <row r="8587" spans="1:9" x14ac:dyDescent="0.2">
      <c r="A8587">
        <v>5</v>
      </c>
      <c r="B8587" t="s">
        <v>20</v>
      </c>
      <c r="C8587" t="s">
        <v>26</v>
      </c>
      <c r="D8587">
        <v>1000003433</v>
      </c>
      <c r="E8587" t="s">
        <v>545</v>
      </c>
      <c r="F8587" t="s">
        <v>50</v>
      </c>
      <c r="G8587" t="s">
        <v>51</v>
      </c>
      <c r="H8587" s="9">
        <v>63.231788776610649</v>
      </c>
      <c r="I8587">
        <f>IF(去年月销量[[#This Row],[月份]]=MONTH(报表日期),1,0)</f>
        <v>1</v>
      </c>
    </row>
    <row r="8588" spans="1:9" x14ac:dyDescent="0.2">
      <c r="A8588">
        <v>5</v>
      </c>
      <c r="B8588" t="s">
        <v>20</v>
      </c>
      <c r="C8588" t="s">
        <v>26</v>
      </c>
      <c r="D8588">
        <v>1000003433</v>
      </c>
      <c r="E8588" t="s">
        <v>545</v>
      </c>
      <c r="F8588" t="s">
        <v>46</v>
      </c>
      <c r="G8588" t="s">
        <v>47</v>
      </c>
      <c r="H8588" s="9">
        <v>77.699839170200278</v>
      </c>
      <c r="I8588">
        <f>IF(去年月销量[[#This Row],[月份]]=MONTH(报表日期),1,0)</f>
        <v>1</v>
      </c>
    </row>
    <row r="8589" spans="1:9" x14ac:dyDescent="0.2">
      <c r="A8589">
        <v>5</v>
      </c>
      <c r="B8589" t="s">
        <v>20</v>
      </c>
      <c r="C8589" t="s">
        <v>26</v>
      </c>
      <c r="D8589">
        <v>1000003433</v>
      </c>
      <c r="E8589" t="s">
        <v>545</v>
      </c>
      <c r="F8589" t="s">
        <v>46</v>
      </c>
      <c r="G8589" t="s">
        <v>67</v>
      </c>
      <c r="H8589" s="9">
        <v>142.91792204754324</v>
      </c>
      <c r="I8589">
        <f>IF(去年月销量[[#This Row],[月份]]=MONTH(报表日期),1,0)</f>
        <v>1</v>
      </c>
    </row>
    <row r="8590" spans="1:9" x14ac:dyDescent="0.2">
      <c r="A8590">
        <v>5</v>
      </c>
      <c r="B8590" t="s">
        <v>20</v>
      </c>
      <c r="C8590" t="s">
        <v>26</v>
      </c>
      <c r="D8590">
        <v>1000003433</v>
      </c>
      <c r="E8590" t="s">
        <v>545</v>
      </c>
      <c r="F8590" t="s">
        <v>46</v>
      </c>
      <c r="G8590" t="s">
        <v>77</v>
      </c>
      <c r="H8590" s="9">
        <v>75.341629245358618</v>
      </c>
      <c r="I8590">
        <f>IF(去年月销量[[#This Row],[月份]]=MONTH(报表日期),1,0)</f>
        <v>1</v>
      </c>
    </row>
    <row r="8591" spans="1:9" x14ac:dyDescent="0.2">
      <c r="A8591">
        <v>5</v>
      </c>
      <c r="B8591" t="s">
        <v>20</v>
      </c>
      <c r="C8591" t="s">
        <v>26</v>
      </c>
      <c r="D8591">
        <v>1000003483</v>
      </c>
      <c r="E8591" t="s">
        <v>654</v>
      </c>
      <c r="F8591" t="s">
        <v>44</v>
      </c>
      <c r="G8591" t="s">
        <v>64</v>
      </c>
      <c r="H8591" s="9">
        <v>8.8099330561588491</v>
      </c>
      <c r="I8591">
        <f>IF(去年月销量[[#This Row],[月份]]=MONTH(报表日期),1,0)</f>
        <v>1</v>
      </c>
    </row>
    <row r="8592" spans="1:9" x14ac:dyDescent="0.2">
      <c r="A8592">
        <v>5</v>
      </c>
      <c r="B8592" t="s">
        <v>20</v>
      </c>
      <c r="C8592" t="s">
        <v>26</v>
      </c>
      <c r="D8592">
        <v>1000003483</v>
      </c>
      <c r="E8592" t="s">
        <v>654</v>
      </c>
      <c r="F8592" t="s">
        <v>46</v>
      </c>
      <c r="G8592" t="s">
        <v>67</v>
      </c>
      <c r="H8592" s="9">
        <v>47.681106460246561</v>
      </c>
      <c r="I8592">
        <f>IF(去年月销量[[#This Row],[月份]]=MONTH(报表日期),1,0)</f>
        <v>1</v>
      </c>
    </row>
    <row r="8593" spans="1:9" x14ac:dyDescent="0.2">
      <c r="A8593">
        <v>5</v>
      </c>
      <c r="B8593" t="s">
        <v>20</v>
      </c>
      <c r="C8593" t="s">
        <v>26</v>
      </c>
      <c r="D8593">
        <v>1000003483</v>
      </c>
      <c r="E8593" t="s">
        <v>654</v>
      </c>
      <c r="F8593" t="s">
        <v>46</v>
      </c>
      <c r="G8593" t="s">
        <v>77</v>
      </c>
      <c r="H8593" s="9">
        <v>8.2635713978985308</v>
      </c>
      <c r="I8593">
        <f>IF(去年月销量[[#This Row],[月份]]=MONTH(报表日期),1,0)</f>
        <v>1</v>
      </c>
    </row>
    <row r="8594" spans="1:9" x14ac:dyDescent="0.2">
      <c r="A8594">
        <v>5</v>
      </c>
      <c r="B8594" t="s">
        <v>20</v>
      </c>
      <c r="C8594" t="s">
        <v>26</v>
      </c>
      <c r="D8594">
        <v>1000003559</v>
      </c>
      <c r="E8594" t="s">
        <v>849</v>
      </c>
      <c r="F8594" t="s">
        <v>48</v>
      </c>
      <c r="G8594" t="s">
        <v>80</v>
      </c>
      <c r="H8594" s="9">
        <v>2.8873864204140003</v>
      </c>
      <c r="I8594">
        <f>IF(去年月销量[[#This Row],[月份]]=MONTH(报表日期),1,0)</f>
        <v>1</v>
      </c>
    </row>
    <row r="8595" spans="1:9" x14ac:dyDescent="0.2">
      <c r="A8595">
        <v>5</v>
      </c>
      <c r="B8595" t="s">
        <v>20</v>
      </c>
      <c r="C8595" t="s">
        <v>26</v>
      </c>
      <c r="D8595">
        <v>1000003559</v>
      </c>
      <c r="E8595" t="s">
        <v>849</v>
      </c>
      <c r="F8595" t="s">
        <v>46</v>
      </c>
      <c r="G8595" t="s">
        <v>67</v>
      </c>
      <c r="H8595" s="9">
        <v>25.874654480777952</v>
      </c>
      <c r="I8595">
        <f>IF(去年月销量[[#This Row],[月份]]=MONTH(报表日期),1,0)</f>
        <v>1</v>
      </c>
    </row>
    <row r="8596" spans="1:9" x14ac:dyDescent="0.2">
      <c r="A8596">
        <v>5</v>
      </c>
      <c r="B8596" t="s">
        <v>20</v>
      </c>
      <c r="C8596" t="s">
        <v>26</v>
      </c>
      <c r="D8596">
        <v>1000003559</v>
      </c>
      <c r="E8596" t="s">
        <v>849</v>
      </c>
      <c r="F8596" t="s">
        <v>46</v>
      </c>
      <c r="G8596" t="s">
        <v>88</v>
      </c>
      <c r="H8596" s="9">
        <v>12.513072875596308</v>
      </c>
      <c r="I8596">
        <f>IF(去年月销量[[#This Row],[月份]]=MONTH(报表日期),1,0)</f>
        <v>1</v>
      </c>
    </row>
    <row r="8597" spans="1:9" x14ac:dyDescent="0.2">
      <c r="A8597">
        <v>5</v>
      </c>
      <c r="B8597" t="s">
        <v>20</v>
      </c>
      <c r="C8597" t="s">
        <v>26</v>
      </c>
      <c r="D8597">
        <v>1000003863</v>
      </c>
      <c r="E8597" t="s">
        <v>204</v>
      </c>
      <c r="F8597" t="s">
        <v>46</v>
      </c>
      <c r="G8597" t="s">
        <v>67</v>
      </c>
      <c r="H8597" s="9">
        <v>170.11851644053647</v>
      </c>
      <c r="I8597">
        <f>IF(去年月销量[[#This Row],[月份]]=MONTH(报表日期),1,0)</f>
        <v>1</v>
      </c>
    </row>
    <row r="8598" spans="1:9" x14ac:dyDescent="0.2">
      <c r="A8598">
        <v>5</v>
      </c>
      <c r="B8598" t="s">
        <v>20</v>
      </c>
      <c r="C8598" t="s">
        <v>26</v>
      </c>
      <c r="D8598">
        <v>1000003863</v>
      </c>
      <c r="E8598" t="s">
        <v>204</v>
      </c>
      <c r="F8598" t="s">
        <v>46</v>
      </c>
      <c r="G8598" t="s">
        <v>88</v>
      </c>
      <c r="H8598" s="9">
        <v>114.69751277863762</v>
      </c>
      <c r="I8598">
        <f>IF(去年月销量[[#This Row],[月份]]=MONTH(报表日期),1,0)</f>
        <v>1</v>
      </c>
    </row>
    <row r="8599" spans="1:9" x14ac:dyDescent="0.2">
      <c r="A8599">
        <v>5</v>
      </c>
      <c r="B8599" t="s">
        <v>20</v>
      </c>
      <c r="C8599" t="s">
        <v>26</v>
      </c>
      <c r="D8599">
        <v>1000003869</v>
      </c>
      <c r="E8599" t="s">
        <v>620</v>
      </c>
      <c r="F8599" t="s">
        <v>48</v>
      </c>
      <c r="G8599" t="s">
        <v>80</v>
      </c>
      <c r="H8599" s="9">
        <v>39.492832572281998</v>
      </c>
      <c r="I8599">
        <f>IF(去年月销量[[#This Row],[月份]]=MONTH(报表日期),1,0)</f>
        <v>1</v>
      </c>
    </row>
    <row r="8600" spans="1:9" x14ac:dyDescent="0.2">
      <c r="A8600">
        <v>5</v>
      </c>
      <c r="B8600" t="s">
        <v>20</v>
      </c>
      <c r="C8600" t="s">
        <v>26</v>
      </c>
      <c r="D8600">
        <v>1000003869</v>
      </c>
      <c r="E8600" t="s">
        <v>620</v>
      </c>
      <c r="F8600" t="s">
        <v>48</v>
      </c>
      <c r="G8600" t="s">
        <v>87</v>
      </c>
      <c r="H8600" s="9">
        <v>129.0626148382853</v>
      </c>
      <c r="I8600">
        <f>IF(去年月销量[[#This Row],[月份]]=MONTH(报表日期),1,0)</f>
        <v>1</v>
      </c>
    </row>
    <row r="8601" spans="1:9" x14ac:dyDescent="0.2">
      <c r="A8601">
        <v>5</v>
      </c>
      <c r="B8601" t="s">
        <v>20</v>
      </c>
      <c r="C8601" t="s">
        <v>26</v>
      </c>
      <c r="D8601">
        <v>1000003869</v>
      </c>
      <c r="E8601" t="s">
        <v>620</v>
      </c>
      <c r="F8601" t="s">
        <v>50</v>
      </c>
      <c r="G8601" t="s">
        <v>74</v>
      </c>
      <c r="H8601" s="9">
        <v>43.615433953637691</v>
      </c>
      <c r="I8601">
        <f>IF(去年月销量[[#This Row],[月份]]=MONTH(报表日期),1,0)</f>
        <v>1</v>
      </c>
    </row>
    <row r="8602" spans="1:9" x14ac:dyDescent="0.2">
      <c r="A8602">
        <v>5</v>
      </c>
      <c r="B8602" t="s">
        <v>20</v>
      </c>
      <c r="C8602" t="s">
        <v>26</v>
      </c>
      <c r="D8602">
        <v>1000003869</v>
      </c>
      <c r="E8602" t="s">
        <v>620</v>
      </c>
      <c r="F8602" t="s">
        <v>46</v>
      </c>
      <c r="G8602" t="s">
        <v>47</v>
      </c>
      <c r="H8602" s="9">
        <v>194.8082442311804</v>
      </c>
      <c r="I8602">
        <f>IF(去年月销量[[#This Row],[月份]]=MONTH(报表日期),1,0)</f>
        <v>1</v>
      </c>
    </row>
    <row r="8603" spans="1:9" x14ac:dyDescent="0.2">
      <c r="A8603">
        <v>5</v>
      </c>
      <c r="B8603" t="s">
        <v>20</v>
      </c>
      <c r="C8603" t="s">
        <v>26</v>
      </c>
      <c r="D8603">
        <v>1000003871</v>
      </c>
      <c r="E8603" t="s">
        <v>830</v>
      </c>
      <c r="F8603" t="s">
        <v>46</v>
      </c>
      <c r="G8603" t="s">
        <v>47</v>
      </c>
      <c r="H8603" s="9">
        <v>56.425658371492972</v>
      </c>
      <c r="I8603">
        <f>IF(去年月销量[[#This Row],[月份]]=MONTH(报表日期),1,0)</f>
        <v>1</v>
      </c>
    </row>
    <row r="8604" spans="1:9" x14ac:dyDescent="0.2">
      <c r="A8604">
        <v>5</v>
      </c>
      <c r="B8604" t="s">
        <v>20</v>
      </c>
      <c r="C8604" t="s">
        <v>26</v>
      </c>
      <c r="D8604">
        <v>1000003906</v>
      </c>
      <c r="E8604" t="s">
        <v>914</v>
      </c>
      <c r="F8604" t="s">
        <v>46</v>
      </c>
      <c r="G8604" t="s">
        <v>47</v>
      </c>
      <c r="H8604" s="9">
        <v>43.920377132905678</v>
      </c>
      <c r="I8604">
        <f>IF(去年月销量[[#This Row],[月份]]=MONTH(报表日期),1,0)</f>
        <v>1</v>
      </c>
    </row>
    <row r="8605" spans="1:9" x14ac:dyDescent="0.2">
      <c r="A8605">
        <v>5</v>
      </c>
      <c r="B8605" t="s">
        <v>20</v>
      </c>
      <c r="C8605" t="s">
        <v>26</v>
      </c>
      <c r="D8605">
        <v>1000003906</v>
      </c>
      <c r="E8605" t="s">
        <v>914</v>
      </c>
      <c r="F8605" t="s">
        <v>46</v>
      </c>
      <c r="G8605" t="s">
        <v>68</v>
      </c>
      <c r="H8605" s="9">
        <v>38.728504047674996</v>
      </c>
      <c r="I8605">
        <f>IF(去年月销量[[#This Row],[月份]]=MONTH(报表日期),1,0)</f>
        <v>1</v>
      </c>
    </row>
    <row r="8606" spans="1:9" x14ac:dyDescent="0.2">
      <c r="A8606">
        <v>5</v>
      </c>
      <c r="B8606" t="s">
        <v>20</v>
      </c>
      <c r="C8606" t="s">
        <v>26</v>
      </c>
      <c r="D8606">
        <v>1000003918</v>
      </c>
      <c r="E8606" t="s">
        <v>669</v>
      </c>
      <c r="F8606" t="s">
        <v>46</v>
      </c>
      <c r="G8606" t="s">
        <v>47</v>
      </c>
      <c r="H8606" s="9">
        <v>28.186453343011845</v>
      </c>
      <c r="I8606">
        <f>IF(去年月销量[[#This Row],[月份]]=MONTH(报表日期),1,0)</f>
        <v>1</v>
      </c>
    </row>
    <row r="8607" spans="1:9" x14ac:dyDescent="0.2">
      <c r="A8607">
        <v>5</v>
      </c>
      <c r="B8607" t="s">
        <v>20</v>
      </c>
      <c r="C8607" t="s">
        <v>26</v>
      </c>
      <c r="D8607">
        <v>1000003918</v>
      </c>
      <c r="E8607" t="s">
        <v>669</v>
      </c>
      <c r="F8607" t="s">
        <v>46</v>
      </c>
      <c r="G8607" t="s">
        <v>67</v>
      </c>
      <c r="H8607" s="9">
        <v>21.356223409780767</v>
      </c>
      <c r="I8607">
        <f>IF(去年月销量[[#This Row],[月份]]=MONTH(报表日期),1,0)</f>
        <v>1</v>
      </c>
    </row>
    <row r="8608" spans="1:9" x14ac:dyDescent="0.2">
      <c r="A8608">
        <v>5</v>
      </c>
      <c r="B8608" t="s">
        <v>20</v>
      </c>
      <c r="C8608" t="s">
        <v>26</v>
      </c>
      <c r="D8608">
        <v>1000003918</v>
      </c>
      <c r="E8608" t="s">
        <v>669</v>
      </c>
      <c r="F8608" t="s">
        <v>46</v>
      </c>
      <c r="G8608" t="s">
        <v>68</v>
      </c>
      <c r="H8608" s="9">
        <v>17.548175361634733</v>
      </c>
      <c r="I8608">
        <f>IF(去年月销量[[#This Row],[月份]]=MONTH(报表日期),1,0)</f>
        <v>1</v>
      </c>
    </row>
    <row r="8609" spans="1:9" x14ac:dyDescent="0.2">
      <c r="A8609">
        <v>5</v>
      </c>
      <c r="B8609" t="s">
        <v>20</v>
      </c>
      <c r="C8609" t="s">
        <v>26</v>
      </c>
      <c r="D8609">
        <v>1000003918</v>
      </c>
      <c r="E8609" t="s">
        <v>669</v>
      </c>
      <c r="F8609" t="s">
        <v>46</v>
      </c>
      <c r="G8609" t="s">
        <v>77</v>
      </c>
      <c r="H8609" s="9">
        <v>22.614777048001308</v>
      </c>
      <c r="I8609">
        <f>IF(去年月销量[[#This Row],[月份]]=MONTH(报表日期),1,0)</f>
        <v>1</v>
      </c>
    </row>
    <row r="8610" spans="1:9" x14ac:dyDescent="0.2">
      <c r="A8610">
        <v>5</v>
      </c>
      <c r="B8610" t="s">
        <v>20</v>
      </c>
      <c r="C8610" t="s">
        <v>26</v>
      </c>
      <c r="D8610">
        <v>1000003918</v>
      </c>
      <c r="E8610" t="s">
        <v>669</v>
      </c>
      <c r="F8610" t="s">
        <v>46</v>
      </c>
      <c r="G8610" t="s">
        <v>82</v>
      </c>
      <c r="H8610" s="9">
        <v>27.10283547730527</v>
      </c>
      <c r="I8610">
        <f>IF(去年月销量[[#This Row],[月份]]=MONTH(报表日期),1,0)</f>
        <v>1</v>
      </c>
    </row>
    <row r="8611" spans="1:9" x14ac:dyDescent="0.2">
      <c r="A8611">
        <v>5</v>
      </c>
      <c r="B8611" t="s">
        <v>20</v>
      </c>
      <c r="C8611" t="s">
        <v>26</v>
      </c>
      <c r="D8611">
        <v>1000003918</v>
      </c>
      <c r="E8611" t="s">
        <v>669</v>
      </c>
      <c r="F8611" t="s">
        <v>46</v>
      </c>
      <c r="G8611" t="s">
        <v>88</v>
      </c>
      <c r="H8611" s="9">
        <v>12.827051872557927</v>
      </c>
      <c r="I8611">
        <f>IF(去年月销量[[#This Row],[月份]]=MONTH(报表日期),1,0)</f>
        <v>1</v>
      </c>
    </row>
    <row r="8612" spans="1:9" x14ac:dyDescent="0.2">
      <c r="A8612">
        <v>5</v>
      </c>
      <c r="B8612" t="s">
        <v>20</v>
      </c>
      <c r="C8612" t="s">
        <v>26</v>
      </c>
      <c r="D8612">
        <v>1000003938</v>
      </c>
      <c r="E8612" t="s">
        <v>675</v>
      </c>
      <c r="F8612" t="s">
        <v>46</v>
      </c>
      <c r="G8612" t="s">
        <v>47</v>
      </c>
      <c r="H8612" s="9">
        <v>50.147855218284974</v>
      </c>
      <c r="I8612">
        <f>IF(去年月销量[[#This Row],[月份]]=MONTH(报表日期),1,0)</f>
        <v>1</v>
      </c>
    </row>
    <row r="8613" spans="1:9" x14ac:dyDescent="0.2">
      <c r="A8613">
        <v>5</v>
      </c>
      <c r="B8613" t="s">
        <v>20</v>
      </c>
      <c r="C8613" t="s">
        <v>26</v>
      </c>
      <c r="D8613">
        <v>1000004016</v>
      </c>
      <c r="E8613" t="s">
        <v>223</v>
      </c>
      <c r="F8613" t="s">
        <v>46</v>
      </c>
      <c r="G8613" t="s">
        <v>47</v>
      </c>
      <c r="H8613" s="9">
        <v>41.58040496070074</v>
      </c>
      <c r="I8613">
        <f>IF(去年月销量[[#This Row],[月份]]=MONTH(报表日期),1,0)</f>
        <v>1</v>
      </c>
    </row>
    <row r="8614" spans="1:9" x14ac:dyDescent="0.2">
      <c r="A8614">
        <v>5</v>
      </c>
      <c r="B8614" t="s">
        <v>20</v>
      </c>
      <c r="C8614" t="s">
        <v>26</v>
      </c>
      <c r="D8614">
        <v>1000004066</v>
      </c>
      <c r="E8614" t="s">
        <v>665</v>
      </c>
      <c r="F8614" t="s">
        <v>44</v>
      </c>
      <c r="G8614" t="s">
        <v>64</v>
      </c>
      <c r="H8614" s="9">
        <v>30.381467735847245</v>
      </c>
      <c r="I8614">
        <f>IF(去年月销量[[#This Row],[月份]]=MONTH(报表日期),1,0)</f>
        <v>1</v>
      </c>
    </row>
    <row r="8615" spans="1:9" x14ac:dyDescent="0.2">
      <c r="A8615">
        <v>5</v>
      </c>
      <c r="B8615" t="s">
        <v>20</v>
      </c>
      <c r="C8615" t="s">
        <v>26</v>
      </c>
      <c r="D8615">
        <v>1000004066</v>
      </c>
      <c r="E8615" t="s">
        <v>665</v>
      </c>
      <c r="F8615" t="s">
        <v>46</v>
      </c>
      <c r="G8615" t="s">
        <v>47</v>
      </c>
      <c r="H8615" s="9">
        <v>26.072749963745057</v>
      </c>
      <c r="I8615">
        <f>IF(去年月销量[[#This Row],[月份]]=MONTH(报表日期),1,0)</f>
        <v>1</v>
      </c>
    </row>
    <row r="8616" spans="1:9" x14ac:dyDescent="0.2">
      <c r="A8616">
        <v>5</v>
      </c>
      <c r="B8616" t="s">
        <v>20</v>
      </c>
      <c r="C8616" t="s">
        <v>26</v>
      </c>
      <c r="D8616">
        <v>1000004066</v>
      </c>
      <c r="E8616" t="s">
        <v>665</v>
      </c>
      <c r="F8616" t="s">
        <v>46</v>
      </c>
      <c r="G8616" t="s">
        <v>67</v>
      </c>
      <c r="H8616" s="9">
        <v>5.3851013132728491</v>
      </c>
      <c r="I8616">
        <f>IF(去年月销量[[#This Row],[月份]]=MONTH(报表日期),1,0)</f>
        <v>1</v>
      </c>
    </row>
    <row r="8617" spans="1:9" x14ac:dyDescent="0.2">
      <c r="A8617">
        <v>5</v>
      </c>
      <c r="B8617" t="s">
        <v>20</v>
      </c>
      <c r="C8617" t="s">
        <v>26</v>
      </c>
      <c r="D8617">
        <v>1000004066</v>
      </c>
      <c r="E8617" t="s">
        <v>665</v>
      </c>
      <c r="F8617" t="s">
        <v>46</v>
      </c>
      <c r="G8617" t="s">
        <v>77</v>
      </c>
      <c r="H8617" s="9">
        <v>16.566200364293934</v>
      </c>
      <c r="I8617">
        <f>IF(去年月销量[[#This Row],[月份]]=MONTH(报表日期),1,0)</f>
        <v>1</v>
      </c>
    </row>
    <row r="8618" spans="1:9" x14ac:dyDescent="0.2">
      <c r="A8618">
        <v>5</v>
      </c>
      <c r="B8618" t="s">
        <v>20</v>
      </c>
      <c r="C8618" t="s">
        <v>26</v>
      </c>
      <c r="D8618">
        <v>1000004198</v>
      </c>
      <c r="E8618" t="s">
        <v>836</v>
      </c>
      <c r="F8618" t="s">
        <v>50</v>
      </c>
      <c r="G8618" t="s">
        <v>51</v>
      </c>
      <c r="H8618" s="9">
        <v>20.047989497002597</v>
      </c>
      <c r="I8618">
        <f>IF(去年月销量[[#This Row],[月份]]=MONTH(报表日期),1,0)</f>
        <v>1</v>
      </c>
    </row>
    <row r="8619" spans="1:9" x14ac:dyDescent="0.2">
      <c r="A8619">
        <v>5</v>
      </c>
      <c r="B8619" t="s">
        <v>20</v>
      </c>
      <c r="C8619" t="s">
        <v>26</v>
      </c>
      <c r="D8619">
        <v>1000004198</v>
      </c>
      <c r="E8619" t="s">
        <v>836</v>
      </c>
      <c r="F8619" t="s">
        <v>50</v>
      </c>
      <c r="G8619" t="s">
        <v>69</v>
      </c>
      <c r="H8619" s="9">
        <v>31.708524891986603</v>
      </c>
      <c r="I8619">
        <f>IF(去年月销量[[#This Row],[月份]]=MONTH(报表日期),1,0)</f>
        <v>1</v>
      </c>
    </row>
    <row r="8620" spans="1:9" x14ac:dyDescent="0.2">
      <c r="A8620">
        <v>5</v>
      </c>
      <c r="B8620" t="s">
        <v>16</v>
      </c>
      <c r="C8620" t="s">
        <v>7</v>
      </c>
      <c r="D8620">
        <v>1000000036</v>
      </c>
      <c r="E8620" t="s">
        <v>277</v>
      </c>
      <c r="F8620" t="s">
        <v>44</v>
      </c>
      <c r="G8620" t="s">
        <v>70</v>
      </c>
      <c r="H8620" s="9">
        <v>20.930382589463441</v>
      </c>
      <c r="I8620">
        <f>IF(去年月销量[[#This Row],[月份]]=MONTH(报表日期),1,0)</f>
        <v>1</v>
      </c>
    </row>
    <row r="8621" spans="1:9" x14ac:dyDescent="0.2">
      <c r="A8621">
        <v>5</v>
      </c>
      <c r="B8621" t="s">
        <v>16</v>
      </c>
      <c r="C8621" t="s">
        <v>7</v>
      </c>
      <c r="D8621">
        <v>1000000036</v>
      </c>
      <c r="E8621" t="s">
        <v>277</v>
      </c>
      <c r="F8621" t="s">
        <v>48</v>
      </c>
      <c r="G8621" t="s">
        <v>80</v>
      </c>
      <c r="H8621" s="9">
        <v>39.266017693223603</v>
      </c>
      <c r="I8621">
        <f>IF(去年月销量[[#This Row],[月份]]=MONTH(报表日期),1,0)</f>
        <v>1</v>
      </c>
    </row>
    <row r="8622" spans="1:9" x14ac:dyDescent="0.2">
      <c r="A8622">
        <v>5</v>
      </c>
      <c r="B8622" t="s">
        <v>16</v>
      </c>
      <c r="C8622" t="s">
        <v>7</v>
      </c>
      <c r="D8622">
        <v>1000000036</v>
      </c>
      <c r="E8622" t="s">
        <v>277</v>
      </c>
      <c r="F8622" t="s">
        <v>50</v>
      </c>
      <c r="G8622" t="s">
        <v>51</v>
      </c>
      <c r="H8622" s="9">
        <v>214.75381414273781</v>
      </c>
      <c r="I8622">
        <f>IF(去年月销量[[#This Row],[月份]]=MONTH(报表日期),1,0)</f>
        <v>1</v>
      </c>
    </row>
    <row r="8623" spans="1:9" x14ac:dyDescent="0.2">
      <c r="A8623">
        <v>5</v>
      </c>
      <c r="B8623" t="s">
        <v>16</v>
      </c>
      <c r="C8623" t="s">
        <v>7</v>
      </c>
      <c r="D8623">
        <v>1000000036</v>
      </c>
      <c r="E8623" t="s">
        <v>277</v>
      </c>
      <c r="F8623" t="s">
        <v>50</v>
      </c>
      <c r="G8623" t="s">
        <v>69</v>
      </c>
      <c r="H8623" s="9">
        <v>172.91226929094231</v>
      </c>
      <c r="I8623">
        <f>IF(去年月销量[[#This Row],[月份]]=MONTH(报表日期),1,0)</f>
        <v>1</v>
      </c>
    </row>
    <row r="8624" spans="1:9" x14ac:dyDescent="0.2">
      <c r="A8624">
        <v>5</v>
      </c>
      <c r="B8624" t="s">
        <v>16</v>
      </c>
      <c r="C8624" t="s">
        <v>7</v>
      </c>
      <c r="D8624">
        <v>1000000036</v>
      </c>
      <c r="E8624" t="s">
        <v>277</v>
      </c>
      <c r="F8624" t="s">
        <v>52</v>
      </c>
      <c r="G8624" t="s">
        <v>61</v>
      </c>
      <c r="H8624" s="9">
        <v>5.2813021604876118</v>
      </c>
      <c r="I8624">
        <f>IF(去年月销量[[#This Row],[月份]]=MONTH(报表日期),1,0)</f>
        <v>1</v>
      </c>
    </row>
    <row r="8625" spans="1:9" x14ac:dyDescent="0.2">
      <c r="A8625">
        <v>5</v>
      </c>
      <c r="B8625" t="s">
        <v>16</v>
      </c>
      <c r="C8625" t="s">
        <v>7</v>
      </c>
      <c r="D8625">
        <v>1000000036</v>
      </c>
      <c r="E8625" t="s">
        <v>277</v>
      </c>
      <c r="F8625" t="s">
        <v>52</v>
      </c>
      <c r="G8625" t="s">
        <v>62</v>
      </c>
      <c r="H8625" s="9">
        <v>29.129505414540425</v>
      </c>
      <c r="I8625">
        <f>IF(去年月销量[[#This Row],[月份]]=MONTH(报表日期),1,0)</f>
        <v>1</v>
      </c>
    </row>
    <row r="8626" spans="1:9" x14ac:dyDescent="0.2">
      <c r="A8626">
        <v>5</v>
      </c>
      <c r="B8626" t="s">
        <v>16</v>
      </c>
      <c r="C8626" t="s">
        <v>7</v>
      </c>
      <c r="D8626">
        <v>1000000539</v>
      </c>
      <c r="E8626" t="s">
        <v>627</v>
      </c>
      <c r="F8626" t="s">
        <v>44</v>
      </c>
      <c r="G8626" t="s">
        <v>64</v>
      </c>
      <c r="H8626" s="9">
        <v>66.499434421012069</v>
      </c>
      <c r="I8626">
        <f>IF(去年月销量[[#This Row],[月份]]=MONTH(报表日期),1,0)</f>
        <v>1</v>
      </c>
    </row>
    <row r="8627" spans="1:9" x14ac:dyDescent="0.2">
      <c r="A8627">
        <v>5</v>
      </c>
      <c r="B8627" t="s">
        <v>16</v>
      </c>
      <c r="C8627" t="s">
        <v>7</v>
      </c>
      <c r="D8627">
        <v>1000000539</v>
      </c>
      <c r="E8627" t="s">
        <v>627</v>
      </c>
      <c r="F8627" t="s">
        <v>48</v>
      </c>
      <c r="G8627" t="s">
        <v>86</v>
      </c>
      <c r="H8627" s="9">
        <v>3.0513925599942282</v>
      </c>
      <c r="I8627">
        <f>IF(去年月销量[[#This Row],[月份]]=MONTH(报表日期),1,0)</f>
        <v>1</v>
      </c>
    </row>
    <row r="8628" spans="1:9" x14ac:dyDescent="0.2">
      <c r="A8628">
        <v>5</v>
      </c>
      <c r="B8628" t="s">
        <v>16</v>
      </c>
      <c r="C8628" t="s">
        <v>7</v>
      </c>
      <c r="D8628">
        <v>1000000539</v>
      </c>
      <c r="E8628" t="s">
        <v>627</v>
      </c>
      <c r="F8628" t="s">
        <v>58</v>
      </c>
      <c r="G8628" t="s">
        <v>76</v>
      </c>
      <c r="H8628" s="9">
        <v>44.713422890599347</v>
      </c>
      <c r="I8628">
        <f>IF(去年月销量[[#This Row],[月份]]=MONTH(报表日期),1,0)</f>
        <v>1</v>
      </c>
    </row>
    <row r="8629" spans="1:9" x14ac:dyDescent="0.2">
      <c r="A8629">
        <v>5</v>
      </c>
      <c r="B8629" t="s">
        <v>16</v>
      </c>
      <c r="C8629" t="s">
        <v>7</v>
      </c>
      <c r="D8629">
        <v>1000000539</v>
      </c>
      <c r="E8629" t="s">
        <v>627</v>
      </c>
      <c r="F8629" t="s">
        <v>46</v>
      </c>
      <c r="G8629" t="s">
        <v>47</v>
      </c>
      <c r="H8629" s="9">
        <v>6.8392018078509391</v>
      </c>
      <c r="I8629">
        <f>IF(去年月销量[[#This Row],[月份]]=MONTH(报表日期),1,0)</f>
        <v>1</v>
      </c>
    </row>
    <row r="8630" spans="1:9" x14ac:dyDescent="0.2">
      <c r="A8630">
        <v>5</v>
      </c>
      <c r="B8630" t="s">
        <v>16</v>
      </c>
      <c r="C8630" t="s">
        <v>7</v>
      </c>
      <c r="D8630">
        <v>1000000775</v>
      </c>
      <c r="E8630" t="s">
        <v>269</v>
      </c>
      <c r="F8630" t="s">
        <v>44</v>
      </c>
      <c r="G8630" t="s">
        <v>55</v>
      </c>
      <c r="H8630" s="9">
        <v>36.195705692938517</v>
      </c>
      <c r="I8630">
        <f>IF(去年月销量[[#This Row],[月份]]=MONTH(报表日期),1,0)</f>
        <v>1</v>
      </c>
    </row>
    <row r="8631" spans="1:9" x14ac:dyDescent="0.2">
      <c r="A8631">
        <v>5</v>
      </c>
      <c r="B8631" t="s">
        <v>16</v>
      </c>
      <c r="C8631" t="s">
        <v>7</v>
      </c>
      <c r="D8631">
        <v>1000000792</v>
      </c>
      <c r="E8631" t="s">
        <v>404</v>
      </c>
      <c r="F8631" t="s">
        <v>44</v>
      </c>
      <c r="G8631" t="s">
        <v>55</v>
      </c>
      <c r="H8631" s="9">
        <v>54.961508173496902</v>
      </c>
      <c r="I8631">
        <f>IF(去年月销量[[#This Row],[月份]]=MONTH(报表日期),1,0)</f>
        <v>1</v>
      </c>
    </row>
    <row r="8632" spans="1:9" x14ac:dyDescent="0.2">
      <c r="A8632">
        <v>5</v>
      </c>
      <c r="B8632" t="s">
        <v>16</v>
      </c>
      <c r="C8632" t="s">
        <v>7</v>
      </c>
      <c r="D8632">
        <v>1000000792</v>
      </c>
      <c r="E8632" t="s">
        <v>404</v>
      </c>
      <c r="F8632" t="s">
        <v>52</v>
      </c>
      <c r="G8632" t="s">
        <v>53</v>
      </c>
      <c r="H8632" s="9">
        <v>35.713512824208394</v>
      </c>
      <c r="I8632">
        <f>IF(去年月销量[[#This Row],[月份]]=MONTH(报表日期),1,0)</f>
        <v>1</v>
      </c>
    </row>
    <row r="8633" spans="1:9" x14ac:dyDescent="0.2">
      <c r="A8633">
        <v>5</v>
      </c>
      <c r="B8633" t="s">
        <v>16</v>
      </c>
      <c r="C8633" t="s">
        <v>7</v>
      </c>
      <c r="D8633">
        <v>1000000792</v>
      </c>
      <c r="E8633" t="s">
        <v>404</v>
      </c>
      <c r="F8633" t="s">
        <v>56</v>
      </c>
      <c r="G8633" t="s">
        <v>57</v>
      </c>
      <c r="H8633" s="9">
        <v>9.6289390684861438</v>
      </c>
      <c r="I8633">
        <f>IF(去年月销量[[#This Row],[月份]]=MONTH(报表日期),1,0)</f>
        <v>1</v>
      </c>
    </row>
    <row r="8634" spans="1:9" x14ac:dyDescent="0.2">
      <c r="A8634">
        <v>5</v>
      </c>
      <c r="B8634" t="s">
        <v>16</v>
      </c>
      <c r="C8634" t="s">
        <v>7</v>
      </c>
      <c r="D8634">
        <v>1000000819</v>
      </c>
      <c r="E8634" t="s">
        <v>365</v>
      </c>
      <c r="F8634" t="s">
        <v>48</v>
      </c>
      <c r="G8634" t="s">
        <v>49</v>
      </c>
      <c r="H8634" s="9">
        <v>6.7324453882786166</v>
      </c>
      <c r="I8634">
        <f>IF(去年月销量[[#This Row],[月份]]=MONTH(报表日期),1,0)</f>
        <v>1</v>
      </c>
    </row>
    <row r="8635" spans="1:9" x14ac:dyDescent="0.2">
      <c r="A8635">
        <v>5</v>
      </c>
      <c r="B8635" t="s">
        <v>16</v>
      </c>
      <c r="C8635" t="s">
        <v>7</v>
      </c>
      <c r="D8635">
        <v>1000000819</v>
      </c>
      <c r="E8635" t="s">
        <v>365</v>
      </c>
      <c r="F8635" t="s">
        <v>48</v>
      </c>
      <c r="G8635" t="s">
        <v>48</v>
      </c>
      <c r="H8635" s="9">
        <v>35.933372928764435</v>
      </c>
      <c r="I8635">
        <f>IF(去年月销量[[#This Row],[月份]]=MONTH(报表日期),1,0)</f>
        <v>1</v>
      </c>
    </row>
    <row r="8636" spans="1:9" x14ac:dyDescent="0.2">
      <c r="A8636">
        <v>5</v>
      </c>
      <c r="B8636" t="s">
        <v>16</v>
      </c>
      <c r="C8636" t="s">
        <v>7</v>
      </c>
      <c r="D8636">
        <v>1000000819</v>
      </c>
      <c r="E8636" t="s">
        <v>365</v>
      </c>
      <c r="F8636" t="s">
        <v>48</v>
      </c>
      <c r="G8636" t="s">
        <v>87</v>
      </c>
      <c r="H8636" s="9">
        <v>30.632573296289522</v>
      </c>
      <c r="I8636">
        <f>IF(去年月销量[[#This Row],[月份]]=MONTH(报表日期),1,0)</f>
        <v>1</v>
      </c>
    </row>
    <row r="8637" spans="1:9" x14ac:dyDescent="0.2">
      <c r="A8637">
        <v>5</v>
      </c>
      <c r="B8637" t="s">
        <v>16</v>
      </c>
      <c r="C8637" t="s">
        <v>7</v>
      </c>
      <c r="D8637">
        <v>1000000819</v>
      </c>
      <c r="E8637" t="s">
        <v>365</v>
      </c>
      <c r="F8637" t="s">
        <v>52</v>
      </c>
      <c r="G8637" t="s">
        <v>62</v>
      </c>
      <c r="H8637" s="9">
        <v>6.2982451508565447</v>
      </c>
      <c r="I8637">
        <f>IF(去年月销量[[#This Row],[月份]]=MONTH(报表日期),1,0)</f>
        <v>1</v>
      </c>
    </row>
    <row r="8638" spans="1:9" x14ac:dyDescent="0.2">
      <c r="A8638">
        <v>5</v>
      </c>
      <c r="B8638" t="s">
        <v>16</v>
      </c>
      <c r="C8638" t="s">
        <v>7</v>
      </c>
      <c r="D8638">
        <v>1000000819</v>
      </c>
      <c r="E8638" t="s">
        <v>365</v>
      </c>
      <c r="F8638" t="s">
        <v>52</v>
      </c>
      <c r="G8638" t="s">
        <v>84</v>
      </c>
      <c r="H8638" s="9">
        <v>164.05845150739631</v>
      </c>
      <c r="I8638">
        <f>IF(去年月销量[[#This Row],[月份]]=MONTH(报表日期),1,0)</f>
        <v>1</v>
      </c>
    </row>
    <row r="8639" spans="1:9" x14ac:dyDescent="0.2">
      <c r="A8639">
        <v>5</v>
      </c>
      <c r="B8639" t="s">
        <v>16</v>
      </c>
      <c r="C8639" t="s">
        <v>7</v>
      </c>
      <c r="D8639">
        <v>1000001014</v>
      </c>
      <c r="E8639" t="s">
        <v>553</v>
      </c>
      <c r="F8639" t="s">
        <v>44</v>
      </c>
      <c r="G8639" t="s">
        <v>64</v>
      </c>
      <c r="H8639" s="9">
        <v>68.839824698371402</v>
      </c>
      <c r="I8639">
        <f>IF(去年月销量[[#This Row],[月份]]=MONTH(报表日期),1,0)</f>
        <v>1</v>
      </c>
    </row>
    <row r="8640" spans="1:9" x14ac:dyDescent="0.2">
      <c r="A8640">
        <v>5</v>
      </c>
      <c r="B8640" t="s">
        <v>16</v>
      </c>
      <c r="C8640" t="s">
        <v>7</v>
      </c>
      <c r="D8640">
        <v>1000001014</v>
      </c>
      <c r="E8640" t="s">
        <v>553</v>
      </c>
      <c r="F8640" t="s">
        <v>52</v>
      </c>
      <c r="G8640" t="s">
        <v>75</v>
      </c>
      <c r="H8640" s="9">
        <v>38.771947838798184</v>
      </c>
      <c r="I8640">
        <f>IF(去年月销量[[#This Row],[月份]]=MONTH(报表日期),1,0)</f>
        <v>1</v>
      </c>
    </row>
    <row r="8641" spans="1:9" x14ac:dyDescent="0.2">
      <c r="A8641">
        <v>5</v>
      </c>
      <c r="B8641" t="s">
        <v>16</v>
      </c>
      <c r="C8641" t="s">
        <v>7</v>
      </c>
      <c r="D8641">
        <v>1000001014</v>
      </c>
      <c r="E8641" t="s">
        <v>553</v>
      </c>
      <c r="F8641" t="s">
        <v>46</v>
      </c>
      <c r="G8641" t="s">
        <v>47</v>
      </c>
      <c r="H8641" s="9">
        <v>11.738956934047447</v>
      </c>
      <c r="I8641">
        <f>IF(去年月销量[[#This Row],[月份]]=MONTH(报表日期),1,0)</f>
        <v>1</v>
      </c>
    </row>
    <row r="8642" spans="1:9" x14ac:dyDescent="0.2">
      <c r="A8642">
        <v>5</v>
      </c>
      <c r="B8642" t="s">
        <v>16</v>
      </c>
      <c r="C8642" t="s">
        <v>7</v>
      </c>
      <c r="D8642">
        <v>1000001118</v>
      </c>
      <c r="E8642" t="s">
        <v>607</v>
      </c>
      <c r="F8642" t="s">
        <v>48</v>
      </c>
      <c r="G8642" t="s">
        <v>48</v>
      </c>
      <c r="H8642" s="9">
        <v>154.68270289250074</v>
      </c>
      <c r="I8642">
        <f>IF(去年月销量[[#This Row],[月份]]=MONTH(报表日期),1,0)</f>
        <v>1</v>
      </c>
    </row>
    <row r="8643" spans="1:9" x14ac:dyDescent="0.2">
      <c r="A8643">
        <v>5</v>
      </c>
      <c r="B8643" t="s">
        <v>16</v>
      </c>
      <c r="C8643" t="s">
        <v>7</v>
      </c>
      <c r="D8643">
        <v>1000001325</v>
      </c>
      <c r="E8643" t="s">
        <v>841</v>
      </c>
      <c r="F8643" t="s">
        <v>50</v>
      </c>
      <c r="G8643" t="s">
        <v>51</v>
      </c>
      <c r="H8643" s="9">
        <v>57.753868134055836</v>
      </c>
      <c r="I8643">
        <f>IF(去年月销量[[#This Row],[月份]]=MONTH(报表日期),1,0)</f>
        <v>1</v>
      </c>
    </row>
    <row r="8644" spans="1:9" x14ac:dyDescent="0.2">
      <c r="A8644">
        <v>5</v>
      </c>
      <c r="B8644" t="s">
        <v>16</v>
      </c>
      <c r="C8644" t="s">
        <v>7</v>
      </c>
      <c r="D8644">
        <v>1000001548</v>
      </c>
      <c r="E8644" t="s">
        <v>832</v>
      </c>
      <c r="F8644" t="s">
        <v>50</v>
      </c>
      <c r="G8644" t="s">
        <v>51</v>
      </c>
      <c r="H8644" s="9">
        <v>72.914349492060751</v>
      </c>
      <c r="I8644">
        <f>IF(去年月销量[[#This Row],[月份]]=MONTH(报表日期),1,0)</f>
        <v>1</v>
      </c>
    </row>
    <row r="8645" spans="1:9" x14ac:dyDescent="0.2">
      <c r="A8645">
        <v>5</v>
      </c>
      <c r="B8645" t="s">
        <v>16</v>
      </c>
      <c r="C8645" t="s">
        <v>7</v>
      </c>
      <c r="D8645">
        <v>1000001549</v>
      </c>
      <c r="E8645" t="s">
        <v>824</v>
      </c>
      <c r="F8645" t="s">
        <v>50</v>
      </c>
      <c r="G8645" t="s">
        <v>51</v>
      </c>
      <c r="H8645" s="9">
        <v>210.97696702231005</v>
      </c>
      <c r="I8645">
        <f>IF(去年月销量[[#This Row],[月份]]=MONTH(报表日期),1,0)</f>
        <v>1</v>
      </c>
    </row>
    <row r="8646" spans="1:9" x14ac:dyDescent="0.2">
      <c r="A8646">
        <v>5</v>
      </c>
      <c r="B8646" t="s">
        <v>16</v>
      </c>
      <c r="C8646" t="s">
        <v>7</v>
      </c>
      <c r="D8646">
        <v>1000001651</v>
      </c>
      <c r="E8646" t="s">
        <v>599</v>
      </c>
      <c r="F8646" t="s">
        <v>46</v>
      </c>
      <c r="G8646" t="s">
        <v>47</v>
      </c>
      <c r="H8646" s="9">
        <v>190.27375962565296</v>
      </c>
      <c r="I8646">
        <f>IF(去年月销量[[#This Row],[月份]]=MONTH(报表日期),1,0)</f>
        <v>1</v>
      </c>
    </row>
    <row r="8647" spans="1:9" x14ac:dyDescent="0.2">
      <c r="A8647">
        <v>5</v>
      </c>
      <c r="B8647" t="s">
        <v>16</v>
      </c>
      <c r="C8647" t="s">
        <v>7</v>
      </c>
      <c r="D8647">
        <v>1000001856</v>
      </c>
      <c r="E8647" t="s">
        <v>377</v>
      </c>
      <c r="F8647" t="s">
        <v>48</v>
      </c>
      <c r="G8647" t="s">
        <v>80</v>
      </c>
      <c r="H8647" s="9">
        <v>33.937483106717345</v>
      </c>
      <c r="I8647">
        <f>IF(去年月销量[[#This Row],[月份]]=MONTH(报表日期),1,0)</f>
        <v>1</v>
      </c>
    </row>
    <row r="8648" spans="1:9" x14ac:dyDescent="0.2">
      <c r="A8648">
        <v>5</v>
      </c>
      <c r="B8648" t="s">
        <v>16</v>
      </c>
      <c r="C8648" t="s">
        <v>7</v>
      </c>
      <c r="D8648">
        <v>1000001988</v>
      </c>
      <c r="E8648" t="s">
        <v>185</v>
      </c>
      <c r="F8648" t="s">
        <v>52</v>
      </c>
      <c r="G8648" t="s">
        <v>85</v>
      </c>
      <c r="H8648" s="9">
        <v>48.990681846182881</v>
      </c>
      <c r="I8648">
        <f>IF(去年月销量[[#This Row],[月份]]=MONTH(报表日期),1,0)</f>
        <v>1</v>
      </c>
    </row>
    <row r="8649" spans="1:9" x14ac:dyDescent="0.2">
      <c r="A8649">
        <v>5</v>
      </c>
      <c r="B8649" t="s">
        <v>16</v>
      </c>
      <c r="C8649" t="s">
        <v>7</v>
      </c>
      <c r="D8649">
        <v>1000001988</v>
      </c>
      <c r="E8649" t="s">
        <v>185</v>
      </c>
      <c r="F8649" t="s">
        <v>46</v>
      </c>
      <c r="G8649" t="s">
        <v>67</v>
      </c>
      <c r="H8649" s="9">
        <v>82.83999700520674</v>
      </c>
      <c r="I8649">
        <f>IF(去年月销量[[#This Row],[月份]]=MONTH(报表日期),1,0)</f>
        <v>1</v>
      </c>
    </row>
    <row r="8650" spans="1:9" x14ac:dyDescent="0.2">
      <c r="A8650">
        <v>5</v>
      </c>
      <c r="B8650" t="s">
        <v>16</v>
      </c>
      <c r="C8650" t="s">
        <v>7</v>
      </c>
      <c r="D8650">
        <v>1000002009</v>
      </c>
      <c r="E8650" t="s">
        <v>317</v>
      </c>
      <c r="F8650" t="s">
        <v>52</v>
      </c>
      <c r="G8650" t="s">
        <v>85</v>
      </c>
      <c r="H8650" s="9">
        <v>33.143053556490237</v>
      </c>
      <c r="I8650">
        <f>IF(去年月销量[[#This Row],[月份]]=MONTH(报表日期),1,0)</f>
        <v>1</v>
      </c>
    </row>
    <row r="8651" spans="1:9" x14ac:dyDescent="0.2">
      <c r="A8651">
        <v>5</v>
      </c>
      <c r="B8651" t="s">
        <v>16</v>
      </c>
      <c r="C8651" t="s">
        <v>7</v>
      </c>
      <c r="D8651">
        <v>1000002162</v>
      </c>
      <c r="E8651" t="s">
        <v>600</v>
      </c>
      <c r="F8651" t="s">
        <v>58</v>
      </c>
      <c r="G8651" t="s">
        <v>76</v>
      </c>
      <c r="H8651" s="9">
        <v>42.030945480766611</v>
      </c>
      <c r="I8651">
        <f>IF(去年月销量[[#This Row],[月份]]=MONTH(报表日期),1,0)</f>
        <v>1</v>
      </c>
    </row>
    <row r="8652" spans="1:9" x14ac:dyDescent="0.2">
      <c r="A8652">
        <v>5</v>
      </c>
      <c r="B8652" t="s">
        <v>16</v>
      </c>
      <c r="C8652" t="s">
        <v>7</v>
      </c>
      <c r="D8652">
        <v>1000002174</v>
      </c>
      <c r="E8652" t="s">
        <v>673</v>
      </c>
      <c r="F8652" t="s">
        <v>48</v>
      </c>
      <c r="G8652" t="s">
        <v>48</v>
      </c>
      <c r="H8652" s="9">
        <v>400.65689735137209</v>
      </c>
      <c r="I8652">
        <f>IF(去年月销量[[#This Row],[月份]]=MONTH(报表日期),1,0)</f>
        <v>1</v>
      </c>
    </row>
    <row r="8653" spans="1:9" x14ac:dyDescent="0.2">
      <c r="A8653">
        <v>5</v>
      </c>
      <c r="B8653" t="s">
        <v>16</v>
      </c>
      <c r="C8653" t="s">
        <v>7</v>
      </c>
      <c r="D8653">
        <v>1000002391</v>
      </c>
      <c r="E8653" t="s">
        <v>226</v>
      </c>
      <c r="F8653" t="s">
        <v>44</v>
      </c>
      <c r="G8653" t="s">
        <v>79</v>
      </c>
      <c r="H8653" s="9">
        <v>12.13104661250421</v>
      </c>
      <c r="I8653">
        <f>IF(去年月销量[[#This Row],[月份]]=MONTH(报表日期),1,0)</f>
        <v>1</v>
      </c>
    </row>
    <row r="8654" spans="1:9" x14ac:dyDescent="0.2">
      <c r="A8654">
        <v>5</v>
      </c>
      <c r="B8654" t="s">
        <v>16</v>
      </c>
      <c r="C8654" t="s">
        <v>7</v>
      </c>
      <c r="D8654">
        <v>1000002391</v>
      </c>
      <c r="E8654" t="s">
        <v>226</v>
      </c>
      <c r="F8654" t="s">
        <v>44</v>
      </c>
      <c r="G8654" t="s">
        <v>81</v>
      </c>
      <c r="H8654" s="9">
        <v>9.3459198824597713</v>
      </c>
      <c r="I8654">
        <f>IF(去年月销量[[#This Row],[月份]]=MONTH(报表日期),1,0)</f>
        <v>1</v>
      </c>
    </row>
    <row r="8655" spans="1:9" x14ac:dyDescent="0.2">
      <c r="A8655">
        <v>5</v>
      </c>
      <c r="B8655" t="s">
        <v>16</v>
      </c>
      <c r="C8655" t="s">
        <v>7</v>
      </c>
      <c r="D8655">
        <v>1000002391</v>
      </c>
      <c r="E8655" t="s">
        <v>226</v>
      </c>
      <c r="F8655" t="s">
        <v>48</v>
      </c>
      <c r="G8655" t="s">
        <v>48</v>
      </c>
      <c r="H8655" s="9">
        <v>17.009321043118721</v>
      </c>
      <c r="I8655">
        <f>IF(去年月销量[[#This Row],[月份]]=MONTH(报表日期),1,0)</f>
        <v>1</v>
      </c>
    </row>
    <row r="8656" spans="1:9" x14ac:dyDescent="0.2">
      <c r="A8656">
        <v>5</v>
      </c>
      <c r="B8656" t="s">
        <v>16</v>
      </c>
      <c r="C8656" t="s">
        <v>7</v>
      </c>
      <c r="D8656">
        <v>1000002391</v>
      </c>
      <c r="E8656" t="s">
        <v>226</v>
      </c>
      <c r="F8656" t="s">
        <v>48</v>
      </c>
      <c r="G8656" t="s">
        <v>80</v>
      </c>
      <c r="H8656" s="9">
        <v>15.47369496076149</v>
      </c>
      <c r="I8656">
        <f>IF(去年月销量[[#This Row],[月份]]=MONTH(报表日期),1,0)</f>
        <v>1</v>
      </c>
    </row>
    <row r="8657" spans="1:9" x14ac:dyDescent="0.2">
      <c r="A8657">
        <v>5</v>
      </c>
      <c r="B8657" t="s">
        <v>16</v>
      </c>
      <c r="C8657" t="s">
        <v>7</v>
      </c>
      <c r="D8657">
        <v>1000002391</v>
      </c>
      <c r="E8657" t="s">
        <v>226</v>
      </c>
      <c r="F8657" t="s">
        <v>48</v>
      </c>
      <c r="G8657" t="s">
        <v>86</v>
      </c>
      <c r="H8657" s="9">
        <v>3.244381885961773</v>
      </c>
      <c r="I8657">
        <f>IF(去年月销量[[#This Row],[月份]]=MONTH(报表日期),1,0)</f>
        <v>1</v>
      </c>
    </row>
    <row r="8658" spans="1:9" x14ac:dyDescent="0.2">
      <c r="A8658">
        <v>5</v>
      </c>
      <c r="B8658" t="s">
        <v>16</v>
      </c>
      <c r="C8658" t="s">
        <v>7</v>
      </c>
      <c r="D8658">
        <v>1000002391</v>
      </c>
      <c r="E8658" t="s">
        <v>226</v>
      </c>
      <c r="F8658" t="s">
        <v>48</v>
      </c>
      <c r="G8658" t="s">
        <v>87</v>
      </c>
      <c r="H8658" s="9">
        <v>4.3604160859226413</v>
      </c>
      <c r="I8658">
        <f>IF(去年月销量[[#This Row],[月份]]=MONTH(报表日期),1,0)</f>
        <v>1</v>
      </c>
    </row>
    <row r="8659" spans="1:9" x14ac:dyDescent="0.2">
      <c r="A8659">
        <v>5</v>
      </c>
      <c r="B8659" t="s">
        <v>16</v>
      </c>
      <c r="C8659" t="s">
        <v>7</v>
      </c>
      <c r="D8659">
        <v>1000002391</v>
      </c>
      <c r="E8659" t="s">
        <v>226</v>
      </c>
      <c r="F8659" t="s">
        <v>58</v>
      </c>
      <c r="G8659" t="s">
        <v>59</v>
      </c>
      <c r="H8659" s="9">
        <v>236.38523195679016</v>
      </c>
      <c r="I8659">
        <f>IF(去年月销量[[#This Row],[月份]]=MONTH(报表日期),1,0)</f>
        <v>1</v>
      </c>
    </row>
    <row r="8660" spans="1:9" x14ac:dyDescent="0.2">
      <c r="A8660">
        <v>5</v>
      </c>
      <c r="B8660" t="s">
        <v>16</v>
      </c>
      <c r="C8660" t="s">
        <v>7</v>
      </c>
      <c r="D8660">
        <v>1000002391</v>
      </c>
      <c r="E8660" t="s">
        <v>226</v>
      </c>
      <c r="F8660" t="s">
        <v>58</v>
      </c>
      <c r="G8660" t="s">
        <v>73</v>
      </c>
      <c r="H8660" s="9">
        <v>54.304774757217189</v>
      </c>
      <c r="I8660">
        <f>IF(去年月销量[[#This Row],[月份]]=MONTH(报表日期),1,0)</f>
        <v>1</v>
      </c>
    </row>
    <row r="8661" spans="1:9" x14ac:dyDescent="0.2">
      <c r="A8661">
        <v>5</v>
      </c>
      <c r="B8661" t="s">
        <v>16</v>
      </c>
      <c r="C8661" t="s">
        <v>7</v>
      </c>
      <c r="D8661">
        <v>1000002391</v>
      </c>
      <c r="E8661" t="s">
        <v>226</v>
      </c>
      <c r="F8661" t="s">
        <v>50</v>
      </c>
      <c r="G8661" t="s">
        <v>51</v>
      </c>
      <c r="H8661" s="9">
        <v>1.499207507994311</v>
      </c>
      <c r="I8661">
        <f>IF(去年月销量[[#This Row],[月份]]=MONTH(报表日期),1,0)</f>
        <v>1</v>
      </c>
    </row>
    <row r="8662" spans="1:9" x14ac:dyDescent="0.2">
      <c r="A8662">
        <v>5</v>
      </c>
      <c r="B8662" t="s">
        <v>16</v>
      </c>
      <c r="C8662" t="s">
        <v>7</v>
      </c>
      <c r="D8662">
        <v>1000002436</v>
      </c>
      <c r="E8662" t="s">
        <v>249</v>
      </c>
      <c r="F8662" t="s">
        <v>48</v>
      </c>
      <c r="G8662" t="s">
        <v>49</v>
      </c>
      <c r="H8662" s="9">
        <v>28.120647819707436</v>
      </c>
      <c r="I8662">
        <f>IF(去年月销量[[#This Row],[月份]]=MONTH(报表日期),1,0)</f>
        <v>1</v>
      </c>
    </row>
    <row r="8663" spans="1:9" x14ac:dyDescent="0.2">
      <c r="A8663">
        <v>5</v>
      </c>
      <c r="B8663" t="s">
        <v>16</v>
      </c>
      <c r="C8663" t="s">
        <v>7</v>
      </c>
      <c r="D8663">
        <v>1000002436</v>
      </c>
      <c r="E8663" t="s">
        <v>249</v>
      </c>
      <c r="F8663" t="s">
        <v>48</v>
      </c>
      <c r="G8663" t="s">
        <v>80</v>
      </c>
      <c r="H8663" s="9">
        <v>26.296989616557386</v>
      </c>
      <c r="I8663">
        <f>IF(去年月销量[[#This Row],[月份]]=MONTH(报表日期),1,0)</f>
        <v>1</v>
      </c>
    </row>
    <row r="8664" spans="1:9" x14ac:dyDescent="0.2">
      <c r="A8664">
        <v>5</v>
      </c>
      <c r="B8664" t="s">
        <v>16</v>
      </c>
      <c r="C8664" t="s">
        <v>7</v>
      </c>
      <c r="D8664">
        <v>1000002436</v>
      </c>
      <c r="E8664" t="s">
        <v>249</v>
      </c>
      <c r="F8664" t="s">
        <v>58</v>
      </c>
      <c r="G8664" t="s">
        <v>76</v>
      </c>
      <c r="H8664" s="9">
        <v>38.751166062704584</v>
      </c>
      <c r="I8664">
        <f>IF(去年月销量[[#This Row],[月份]]=MONTH(报表日期),1,0)</f>
        <v>1</v>
      </c>
    </row>
    <row r="8665" spans="1:9" x14ac:dyDescent="0.2">
      <c r="A8665">
        <v>5</v>
      </c>
      <c r="B8665" t="s">
        <v>16</v>
      </c>
      <c r="C8665" t="s">
        <v>7</v>
      </c>
      <c r="D8665">
        <v>1000002436</v>
      </c>
      <c r="E8665" t="s">
        <v>249</v>
      </c>
      <c r="F8665" t="s">
        <v>50</v>
      </c>
      <c r="G8665" t="s">
        <v>50</v>
      </c>
      <c r="H8665" s="9">
        <v>112.42305115501452</v>
      </c>
      <c r="I8665">
        <f>IF(去年月销量[[#This Row],[月份]]=MONTH(报表日期),1,0)</f>
        <v>1</v>
      </c>
    </row>
    <row r="8666" spans="1:9" x14ac:dyDescent="0.2">
      <c r="A8666">
        <v>5</v>
      </c>
      <c r="B8666" t="s">
        <v>16</v>
      </c>
      <c r="C8666" t="s">
        <v>7</v>
      </c>
      <c r="D8666">
        <v>1000002436</v>
      </c>
      <c r="E8666" t="s">
        <v>249</v>
      </c>
      <c r="F8666" t="s">
        <v>50</v>
      </c>
      <c r="G8666" t="s">
        <v>69</v>
      </c>
      <c r="H8666" s="9">
        <v>69.602975933984879</v>
      </c>
      <c r="I8666">
        <f>IF(去年月销量[[#This Row],[月份]]=MONTH(报表日期),1,0)</f>
        <v>1</v>
      </c>
    </row>
    <row r="8667" spans="1:9" x14ac:dyDescent="0.2">
      <c r="A8667">
        <v>5</v>
      </c>
      <c r="B8667" t="s">
        <v>16</v>
      </c>
      <c r="C8667" t="s">
        <v>7</v>
      </c>
      <c r="D8667">
        <v>1000002436</v>
      </c>
      <c r="E8667" t="s">
        <v>249</v>
      </c>
      <c r="F8667" t="s">
        <v>50</v>
      </c>
      <c r="G8667" t="s">
        <v>74</v>
      </c>
      <c r="H8667" s="9">
        <v>17.875022239060531</v>
      </c>
      <c r="I8667">
        <f>IF(去年月销量[[#This Row],[月份]]=MONTH(报表日期),1,0)</f>
        <v>1</v>
      </c>
    </row>
    <row r="8668" spans="1:9" x14ac:dyDescent="0.2">
      <c r="A8668">
        <v>5</v>
      </c>
      <c r="B8668" t="s">
        <v>16</v>
      </c>
      <c r="C8668" t="s">
        <v>7</v>
      </c>
      <c r="D8668">
        <v>1000002436</v>
      </c>
      <c r="E8668" t="s">
        <v>249</v>
      </c>
      <c r="F8668" t="s">
        <v>52</v>
      </c>
      <c r="G8668" t="s">
        <v>53</v>
      </c>
      <c r="H8668" s="9">
        <v>14.241789153620191</v>
      </c>
      <c r="I8668">
        <f>IF(去年月销量[[#This Row],[月份]]=MONTH(报表日期),1,0)</f>
        <v>1</v>
      </c>
    </row>
    <row r="8669" spans="1:9" x14ac:dyDescent="0.2">
      <c r="A8669">
        <v>5</v>
      </c>
      <c r="B8669" t="s">
        <v>16</v>
      </c>
      <c r="C8669" t="s">
        <v>7</v>
      </c>
      <c r="D8669">
        <v>1000002436</v>
      </c>
      <c r="E8669" t="s">
        <v>249</v>
      </c>
      <c r="F8669" t="s">
        <v>52</v>
      </c>
      <c r="G8669" t="s">
        <v>61</v>
      </c>
      <c r="H8669" s="9">
        <v>22.358338642417074</v>
      </c>
      <c r="I8669">
        <f>IF(去年月销量[[#This Row],[月份]]=MONTH(报表日期),1,0)</f>
        <v>1</v>
      </c>
    </row>
    <row r="8670" spans="1:9" x14ac:dyDescent="0.2">
      <c r="A8670">
        <v>5</v>
      </c>
      <c r="B8670" t="s">
        <v>16</v>
      </c>
      <c r="C8670" t="s">
        <v>7</v>
      </c>
      <c r="D8670">
        <v>1000002436</v>
      </c>
      <c r="E8670" t="s">
        <v>249</v>
      </c>
      <c r="F8670" t="s">
        <v>52</v>
      </c>
      <c r="G8670" t="s">
        <v>62</v>
      </c>
      <c r="H8670" s="9">
        <v>13.899322611531618</v>
      </c>
      <c r="I8670">
        <f>IF(去年月销量[[#This Row],[月份]]=MONTH(报表日期),1,0)</f>
        <v>1</v>
      </c>
    </row>
    <row r="8671" spans="1:9" x14ac:dyDescent="0.2">
      <c r="A8671">
        <v>5</v>
      </c>
      <c r="B8671" t="s">
        <v>16</v>
      </c>
      <c r="C8671" t="s">
        <v>7</v>
      </c>
      <c r="D8671">
        <v>1000002436</v>
      </c>
      <c r="E8671" t="s">
        <v>249</v>
      </c>
      <c r="F8671" t="s">
        <v>52</v>
      </c>
      <c r="G8671" t="s">
        <v>72</v>
      </c>
      <c r="H8671" s="9">
        <v>24.549673136989163</v>
      </c>
      <c r="I8671">
        <f>IF(去年月销量[[#This Row],[月份]]=MONTH(报表日期),1,0)</f>
        <v>1</v>
      </c>
    </row>
    <row r="8672" spans="1:9" x14ac:dyDescent="0.2">
      <c r="A8672">
        <v>5</v>
      </c>
      <c r="B8672" t="s">
        <v>16</v>
      </c>
      <c r="C8672" t="s">
        <v>7</v>
      </c>
      <c r="D8672">
        <v>1000002926</v>
      </c>
      <c r="E8672" t="s">
        <v>489</v>
      </c>
      <c r="F8672" t="s">
        <v>48</v>
      </c>
      <c r="G8672" t="s">
        <v>49</v>
      </c>
      <c r="H8672" s="9">
        <v>9.0599269496815609</v>
      </c>
      <c r="I8672">
        <f>IF(去年月销量[[#This Row],[月份]]=MONTH(报表日期),1,0)</f>
        <v>1</v>
      </c>
    </row>
    <row r="8673" spans="1:9" x14ac:dyDescent="0.2">
      <c r="A8673">
        <v>5</v>
      </c>
      <c r="B8673" t="s">
        <v>16</v>
      </c>
      <c r="C8673" t="s">
        <v>7</v>
      </c>
      <c r="D8673">
        <v>1000002926</v>
      </c>
      <c r="E8673" t="s">
        <v>489</v>
      </c>
      <c r="F8673" t="s">
        <v>58</v>
      </c>
      <c r="G8673" t="s">
        <v>73</v>
      </c>
      <c r="H8673" s="9">
        <v>4.7051196909273196</v>
      </c>
      <c r="I8673">
        <f>IF(去年月销量[[#This Row],[月份]]=MONTH(报表日期),1,0)</f>
        <v>1</v>
      </c>
    </row>
    <row r="8674" spans="1:9" x14ac:dyDescent="0.2">
      <c r="A8674">
        <v>5</v>
      </c>
      <c r="B8674" t="s">
        <v>16</v>
      </c>
      <c r="C8674" t="s">
        <v>7</v>
      </c>
      <c r="D8674">
        <v>1000002926</v>
      </c>
      <c r="E8674" t="s">
        <v>489</v>
      </c>
      <c r="F8674" t="s">
        <v>58</v>
      </c>
      <c r="G8674" t="s">
        <v>76</v>
      </c>
      <c r="H8674" s="9">
        <v>2.0022512654893334</v>
      </c>
      <c r="I8674">
        <f>IF(去年月销量[[#This Row],[月份]]=MONTH(报表日期),1,0)</f>
        <v>1</v>
      </c>
    </row>
    <row r="8675" spans="1:9" x14ac:dyDescent="0.2">
      <c r="A8675">
        <v>5</v>
      </c>
      <c r="B8675" t="s">
        <v>16</v>
      </c>
      <c r="C8675" t="s">
        <v>7</v>
      </c>
      <c r="D8675">
        <v>1000002926</v>
      </c>
      <c r="E8675" t="s">
        <v>489</v>
      </c>
      <c r="F8675" t="s">
        <v>52</v>
      </c>
      <c r="G8675" t="s">
        <v>61</v>
      </c>
      <c r="H8675" s="9">
        <v>8.1589278416446511</v>
      </c>
      <c r="I8675">
        <f>IF(去年月销量[[#This Row],[月份]]=MONTH(报表日期),1,0)</f>
        <v>1</v>
      </c>
    </row>
    <row r="8676" spans="1:9" x14ac:dyDescent="0.2">
      <c r="A8676">
        <v>5</v>
      </c>
      <c r="B8676" t="s">
        <v>16</v>
      </c>
      <c r="C8676" t="s">
        <v>7</v>
      </c>
      <c r="D8676">
        <v>1000002926</v>
      </c>
      <c r="E8676" t="s">
        <v>489</v>
      </c>
      <c r="F8676" t="s">
        <v>52</v>
      </c>
      <c r="G8676" t="s">
        <v>62</v>
      </c>
      <c r="H8676" s="9">
        <v>3.6285198073503104</v>
      </c>
      <c r="I8676">
        <f>IF(去年月销量[[#This Row],[月份]]=MONTH(报表日期),1,0)</f>
        <v>1</v>
      </c>
    </row>
    <row r="8677" spans="1:9" x14ac:dyDescent="0.2">
      <c r="A8677">
        <v>5</v>
      </c>
      <c r="B8677" t="s">
        <v>16</v>
      </c>
      <c r="C8677" t="s">
        <v>7</v>
      </c>
      <c r="D8677">
        <v>1000002926</v>
      </c>
      <c r="E8677" t="s">
        <v>489</v>
      </c>
      <c r="F8677" t="s">
        <v>46</v>
      </c>
      <c r="G8677" t="s">
        <v>67</v>
      </c>
      <c r="H8677" s="9">
        <v>50.136865615638655</v>
      </c>
      <c r="I8677">
        <f>IF(去年月销量[[#This Row],[月份]]=MONTH(报表日期),1,0)</f>
        <v>1</v>
      </c>
    </row>
    <row r="8678" spans="1:9" x14ac:dyDescent="0.2">
      <c r="A8678">
        <v>5</v>
      </c>
      <c r="B8678" t="s">
        <v>16</v>
      </c>
      <c r="C8678" t="s">
        <v>7</v>
      </c>
      <c r="D8678">
        <v>1000002926</v>
      </c>
      <c r="E8678" t="s">
        <v>489</v>
      </c>
      <c r="F8678" t="s">
        <v>46</v>
      </c>
      <c r="G8678" t="s">
        <v>88</v>
      </c>
      <c r="H8678" s="9">
        <v>20.683919921441671</v>
      </c>
      <c r="I8678">
        <f>IF(去年月销量[[#This Row],[月份]]=MONTH(报表日期),1,0)</f>
        <v>1</v>
      </c>
    </row>
    <row r="8679" spans="1:9" x14ac:dyDescent="0.2">
      <c r="A8679">
        <v>5</v>
      </c>
      <c r="B8679" t="s">
        <v>16</v>
      </c>
      <c r="C8679" t="s">
        <v>7</v>
      </c>
      <c r="D8679">
        <v>1000002978</v>
      </c>
      <c r="E8679" t="s">
        <v>652</v>
      </c>
      <c r="F8679" t="s">
        <v>44</v>
      </c>
      <c r="G8679" t="s">
        <v>64</v>
      </c>
      <c r="H8679" s="9">
        <v>19.467657328235383</v>
      </c>
      <c r="I8679">
        <f>IF(去年月销量[[#This Row],[月份]]=MONTH(报表日期),1,0)</f>
        <v>1</v>
      </c>
    </row>
    <row r="8680" spans="1:9" x14ac:dyDescent="0.2">
      <c r="A8680">
        <v>5</v>
      </c>
      <c r="B8680" t="s">
        <v>16</v>
      </c>
      <c r="C8680" t="s">
        <v>7</v>
      </c>
      <c r="D8680">
        <v>1000002978</v>
      </c>
      <c r="E8680" t="s">
        <v>652</v>
      </c>
      <c r="F8680" t="s">
        <v>46</v>
      </c>
      <c r="G8680" t="s">
        <v>47</v>
      </c>
      <c r="H8680" s="9">
        <v>7.6045894818058493</v>
      </c>
      <c r="I8680">
        <f>IF(去年月销量[[#This Row],[月份]]=MONTH(报表日期),1,0)</f>
        <v>1</v>
      </c>
    </row>
    <row r="8681" spans="1:9" x14ac:dyDescent="0.2">
      <c r="A8681">
        <v>5</v>
      </c>
      <c r="B8681" t="s">
        <v>16</v>
      </c>
      <c r="C8681" t="s">
        <v>7</v>
      </c>
      <c r="D8681">
        <v>1000002978</v>
      </c>
      <c r="E8681" t="s">
        <v>652</v>
      </c>
      <c r="F8681" t="s">
        <v>46</v>
      </c>
      <c r="G8681" t="s">
        <v>77</v>
      </c>
      <c r="H8681" s="9">
        <v>25.582067833943679</v>
      </c>
      <c r="I8681">
        <f>IF(去年月销量[[#This Row],[月份]]=MONTH(报表日期),1,0)</f>
        <v>1</v>
      </c>
    </row>
    <row r="8682" spans="1:9" x14ac:dyDescent="0.2">
      <c r="A8682">
        <v>5</v>
      </c>
      <c r="B8682" t="s">
        <v>16</v>
      </c>
      <c r="C8682" t="s">
        <v>7</v>
      </c>
      <c r="D8682">
        <v>1000002992</v>
      </c>
      <c r="E8682" t="s">
        <v>435</v>
      </c>
      <c r="F8682" t="s">
        <v>46</v>
      </c>
      <c r="G8682" t="s">
        <v>63</v>
      </c>
      <c r="H8682" s="9">
        <v>109.68222044257378</v>
      </c>
      <c r="I8682">
        <f>IF(去年月销量[[#This Row],[月份]]=MONTH(报表日期),1,0)</f>
        <v>1</v>
      </c>
    </row>
    <row r="8683" spans="1:9" x14ac:dyDescent="0.2">
      <c r="A8683">
        <v>5</v>
      </c>
      <c r="B8683" t="s">
        <v>16</v>
      </c>
      <c r="C8683" t="s">
        <v>7</v>
      </c>
      <c r="D8683">
        <v>1000003246</v>
      </c>
      <c r="E8683" t="s">
        <v>361</v>
      </c>
      <c r="F8683" t="s">
        <v>48</v>
      </c>
      <c r="G8683" t="s">
        <v>48</v>
      </c>
      <c r="H8683" s="9">
        <v>16.07227572576485</v>
      </c>
      <c r="I8683">
        <f>IF(去年月销量[[#This Row],[月份]]=MONTH(报表日期),1,0)</f>
        <v>1</v>
      </c>
    </row>
    <row r="8684" spans="1:9" x14ac:dyDescent="0.2">
      <c r="A8684">
        <v>5</v>
      </c>
      <c r="B8684" t="s">
        <v>16</v>
      </c>
      <c r="C8684" t="s">
        <v>7</v>
      </c>
      <c r="D8684">
        <v>1000003246</v>
      </c>
      <c r="E8684" t="s">
        <v>361</v>
      </c>
      <c r="F8684" t="s">
        <v>52</v>
      </c>
      <c r="G8684" t="s">
        <v>62</v>
      </c>
      <c r="H8684" s="9">
        <v>39.058888385354528</v>
      </c>
      <c r="I8684">
        <f>IF(去年月销量[[#This Row],[月份]]=MONTH(报表日期),1,0)</f>
        <v>1</v>
      </c>
    </row>
    <row r="8685" spans="1:9" x14ac:dyDescent="0.2">
      <c r="A8685">
        <v>5</v>
      </c>
      <c r="B8685" t="s">
        <v>16</v>
      </c>
      <c r="C8685" t="s">
        <v>7</v>
      </c>
      <c r="D8685">
        <v>1000003246</v>
      </c>
      <c r="E8685" t="s">
        <v>361</v>
      </c>
      <c r="F8685" t="s">
        <v>46</v>
      </c>
      <c r="G8685" t="s">
        <v>47</v>
      </c>
      <c r="H8685" s="9">
        <v>14.068726223983905</v>
      </c>
      <c r="I8685">
        <f>IF(去年月销量[[#This Row],[月份]]=MONTH(报表日期),1,0)</f>
        <v>1</v>
      </c>
    </row>
    <row r="8686" spans="1:9" x14ac:dyDescent="0.2">
      <c r="A8686">
        <v>5</v>
      </c>
      <c r="B8686" t="s">
        <v>16</v>
      </c>
      <c r="C8686" t="s">
        <v>7</v>
      </c>
      <c r="D8686">
        <v>1000003456</v>
      </c>
      <c r="E8686" t="s">
        <v>670</v>
      </c>
      <c r="F8686" t="s">
        <v>44</v>
      </c>
      <c r="G8686" t="s">
        <v>64</v>
      </c>
      <c r="H8686" s="9">
        <v>179.07871830186039</v>
      </c>
      <c r="I8686">
        <f>IF(去年月销量[[#This Row],[月份]]=MONTH(报表日期),1,0)</f>
        <v>1</v>
      </c>
    </row>
    <row r="8687" spans="1:9" x14ac:dyDescent="0.2">
      <c r="A8687">
        <v>5</v>
      </c>
      <c r="B8687" t="s">
        <v>16</v>
      </c>
      <c r="C8687" t="s">
        <v>7</v>
      </c>
      <c r="D8687">
        <v>1000003764</v>
      </c>
      <c r="E8687" t="s">
        <v>574</v>
      </c>
      <c r="F8687" t="s">
        <v>48</v>
      </c>
      <c r="G8687" t="s">
        <v>80</v>
      </c>
      <c r="H8687" s="9">
        <v>20.112492249946516</v>
      </c>
      <c r="I8687">
        <f>IF(去年月销量[[#This Row],[月份]]=MONTH(报表日期),1,0)</f>
        <v>1</v>
      </c>
    </row>
    <row r="8688" spans="1:9" x14ac:dyDescent="0.2">
      <c r="A8688">
        <v>5</v>
      </c>
      <c r="B8688" t="s">
        <v>16</v>
      </c>
      <c r="C8688" t="s">
        <v>7</v>
      </c>
      <c r="D8688">
        <v>1000003764</v>
      </c>
      <c r="E8688" t="s">
        <v>574</v>
      </c>
      <c r="F8688" t="s">
        <v>48</v>
      </c>
      <c r="G8688" t="s">
        <v>86</v>
      </c>
      <c r="H8688" s="9">
        <v>55.081776799207383</v>
      </c>
      <c r="I8688">
        <f>IF(去年月销量[[#This Row],[月份]]=MONTH(报表日期),1,0)</f>
        <v>1</v>
      </c>
    </row>
    <row r="8689" spans="1:9" x14ac:dyDescent="0.2">
      <c r="A8689">
        <v>5</v>
      </c>
      <c r="B8689" t="s">
        <v>16</v>
      </c>
      <c r="C8689" t="s">
        <v>7</v>
      </c>
      <c r="D8689">
        <v>1000003764</v>
      </c>
      <c r="E8689" t="s">
        <v>574</v>
      </c>
      <c r="F8689" t="s">
        <v>58</v>
      </c>
      <c r="G8689" t="s">
        <v>73</v>
      </c>
      <c r="H8689" s="9">
        <v>74.668657500626566</v>
      </c>
      <c r="I8689">
        <f>IF(去年月销量[[#This Row],[月份]]=MONTH(报表日期),1,0)</f>
        <v>1</v>
      </c>
    </row>
    <row r="8690" spans="1:9" x14ac:dyDescent="0.2">
      <c r="A8690">
        <v>5</v>
      </c>
      <c r="B8690" t="s">
        <v>16</v>
      </c>
      <c r="C8690" t="s">
        <v>7</v>
      </c>
      <c r="D8690">
        <v>1000003793</v>
      </c>
      <c r="E8690" t="s">
        <v>211</v>
      </c>
      <c r="F8690" t="s">
        <v>58</v>
      </c>
      <c r="G8690" t="s">
        <v>73</v>
      </c>
      <c r="H8690" s="9">
        <v>7.0562996372758322</v>
      </c>
      <c r="I8690">
        <f>IF(去年月销量[[#This Row],[月份]]=MONTH(报表日期),1,0)</f>
        <v>1</v>
      </c>
    </row>
    <row r="8691" spans="1:9" x14ac:dyDescent="0.2">
      <c r="A8691">
        <v>5</v>
      </c>
      <c r="B8691" t="s">
        <v>16</v>
      </c>
      <c r="C8691" t="s">
        <v>7</v>
      </c>
      <c r="D8691">
        <v>1000003793</v>
      </c>
      <c r="E8691" t="s">
        <v>211</v>
      </c>
      <c r="F8691" t="s">
        <v>56</v>
      </c>
      <c r="G8691" t="s">
        <v>66</v>
      </c>
      <c r="H8691" s="9">
        <v>0.69203114583845937</v>
      </c>
      <c r="I8691">
        <f>IF(去年月销量[[#This Row],[月份]]=MONTH(报表日期),1,0)</f>
        <v>1</v>
      </c>
    </row>
    <row r="8692" spans="1:9" x14ac:dyDescent="0.2">
      <c r="A8692">
        <v>5</v>
      </c>
      <c r="B8692" t="s">
        <v>16</v>
      </c>
      <c r="C8692" t="s">
        <v>7</v>
      </c>
      <c r="D8692">
        <v>1000003832</v>
      </c>
      <c r="E8692" t="s">
        <v>519</v>
      </c>
      <c r="F8692" t="s">
        <v>46</v>
      </c>
      <c r="G8692" t="s">
        <v>67</v>
      </c>
      <c r="H8692" s="9">
        <v>151.136588933686</v>
      </c>
      <c r="I8692">
        <f>IF(去年月销量[[#This Row],[月份]]=MONTH(报表日期),1,0)</f>
        <v>1</v>
      </c>
    </row>
    <row r="8693" spans="1:9" x14ac:dyDescent="0.2">
      <c r="A8693">
        <v>5</v>
      </c>
      <c r="B8693" t="s">
        <v>16</v>
      </c>
      <c r="C8693" t="s">
        <v>7</v>
      </c>
      <c r="D8693">
        <v>1000003832</v>
      </c>
      <c r="E8693" t="s">
        <v>519</v>
      </c>
      <c r="F8693" t="s">
        <v>46</v>
      </c>
      <c r="G8693" t="s">
        <v>78</v>
      </c>
      <c r="H8693" s="9">
        <v>22.854136200004024</v>
      </c>
      <c r="I8693">
        <f>IF(去年月销量[[#This Row],[月份]]=MONTH(报表日期),1,0)</f>
        <v>1</v>
      </c>
    </row>
    <row r="8694" spans="1:9" x14ac:dyDescent="0.2">
      <c r="A8694">
        <v>5</v>
      </c>
      <c r="B8694" t="s">
        <v>16</v>
      </c>
      <c r="C8694" t="s">
        <v>7</v>
      </c>
      <c r="D8694">
        <v>1000003872</v>
      </c>
      <c r="E8694" t="s">
        <v>573</v>
      </c>
      <c r="F8694" t="s">
        <v>52</v>
      </c>
      <c r="G8694" t="s">
        <v>62</v>
      </c>
      <c r="H8694" s="9">
        <v>877.18325455355807</v>
      </c>
      <c r="I8694">
        <f>IF(去年月销量[[#This Row],[月份]]=MONTH(报表日期),1,0)</f>
        <v>1</v>
      </c>
    </row>
    <row r="8695" spans="1:9" x14ac:dyDescent="0.2">
      <c r="A8695">
        <v>5</v>
      </c>
      <c r="B8695" t="s">
        <v>16</v>
      </c>
      <c r="C8695" t="s">
        <v>7</v>
      </c>
      <c r="D8695">
        <v>1000003919</v>
      </c>
      <c r="E8695" t="s">
        <v>682</v>
      </c>
      <c r="F8695" t="s">
        <v>46</v>
      </c>
      <c r="G8695" t="s">
        <v>47</v>
      </c>
      <c r="H8695" s="9">
        <v>55.410767444080008</v>
      </c>
      <c r="I8695">
        <f>IF(去年月销量[[#This Row],[月份]]=MONTH(报表日期),1,0)</f>
        <v>1</v>
      </c>
    </row>
    <row r="8696" spans="1:9" x14ac:dyDescent="0.2">
      <c r="A8696">
        <v>5</v>
      </c>
      <c r="B8696" t="s">
        <v>16</v>
      </c>
      <c r="C8696" t="s">
        <v>7</v>
      </c>
      <c r="D8696">
        <v>1000003919</v>
      </c>
      <c r="E8696" t="s">
        <v>682</v>
      </c>
      <c r="F8696" t="s">
        <v>46</v>
      </c>
      <c r="G8696" t="s">
        <v>67</v>
      </c>
      <c r="H8696" s="9">
        <v>73.725911607120139</v>
      </c>
      <c r="I8696">
        <f>IF(去年月销量[[#This Row],[月份]]=MONTH(报表日期),1,0)</f>
        <v>1</v>
      </c>
    </row>
    <row r="8697" spans="1:9" x14ac:dyDescent="0.2">
      <c r="A8697">
        <v>5</v>
      </c>
      <c r="B8697" t="s">
        <v>16</v>
      </c>
      <c r="C8697" t="s">
        <v>7</v>
      </c>
      <c r="D8697">
        <v>1000003925</v>
      </c>
      <c r="E8697" t="s">
        <v>662</v>
      </c>
      <c r="F8697" t="s">
        <v>46</v>
      </c>
      <c r="G8697" t="s">
        <v>67</v>
      </c>
      <c r="H8697" s="9">
        <v>27.168547355576656</v>
      </c>
      <c r="I8697">
        <f>IF(去年月销量[[#This Row],[月份]]=MONTH(报表日期),1,0)</f>
        <v>1</v>
      </c>
    </row>
    <row r="8698" spans="1:9" x14ac:dyDescent="0.2">
      <c r="A8698">
        <v>5</v>
      </c>
      <c r="B8698" t="s">
        <v>16</v>
      </c>
      <c r="C8698" t="s">
        <v>7</v>
      </c>
      <c r="D8698">
        <v>1000004171</v>
      </c>
      <c r="E8698" t="s">
        <v>207</v>
      </c>
      <c r="F8698" t="s">
        <v>48</v>
      </c>
      <c r="G8698" t="s">
        <v>80</v>
      </c>
      <c r="H8698" s="9">
        <v>15.752570472176458</v>
      </c>
      <c r="I8698">
        <f>IF(去年月销量[[#This Row],[月份]]=MONTH(报表日期),1,0)</f>
        <v>1</v>
      </c>
    </row>
    <row r="8699" spans="1:9" x14ac:dyDescent="0.2">
      <c r="A8699">
        <v>5</v>
      </c>
      <c r="B8699" t="s">
        <v>16</v>
      </c>
      <c r="C8699" t="s">
        <v>7</v>
      </c>
      <c r="D8699">
        <v>1000004171</v>
      </c>
      <c r="E8699" t="s">
        <v>207</v>
      </c>
      <c r="F8699" t="s">
        <v>46</v>
      </c>
      <c r="G8699" t="s">
        <v>47</v>
      </c>
      <c r="H8699" s="9">
        <v>178.33891728771988</v>
      </c>
      <c r="I8699">
        <f>IF(去年月销量[[#This Row],[月份]]=MONTH(报表日期),1,0)</f>
        <v>1</v>
      </c>
    </row>
    <row r="8700" spans="1:9" x14ac:dyDescent="0.2">
      <c r="A8700">
        <v>5</v>
      </c>
      <c r="B8700" t="s">
        <v>16</v>
      </c>
      <c r="C8700" t="s">
        <v>7</v>
      </c>
      <c r="D8700">
        <v>1000004171</v>
      </c>
      <c r="E8700" t="s">
        <v>207</v>
      </c>
      <c r="F8700" t="s">
        <v>46</v>
      </c>
      <c r="G8700" t="s">
        <v>67</v>
      </c>
      <c r="H8700" s="9">
        <v>18.241092040705702</v>
      </c>
      <c r="I8700">
        <f>IF(去年月销量[[#This Row],[月份]]=MONTH(报表日期),1,0)</f>
        <v>1</v>
      </c>
    </row>
    <row r="8701" spans="1:9" x14ac:dyDescent="0.2">
      <c r="A8701">
        <v>5</v>
      </c>
      <c r="B8701" t="s">
        <v>16</v>
      </c>
      <c r="C8701" t="s">
        <v>7</v>
      </c>
      <c r="D8701">
        <v>1000004171</v>
      </c>
      <c r="E8701" t="s">
        <v>207</v>
      </c>
      <c r="F8701" t="s">
        <v>46</v>
      </c>
      <c r="G8701" t="s">
        <v>77</v>
      </c>
      <c r="H8701" s="9">
        <v>15.885152683735679</v>
      </c>
      <c r="I8701">
        <f>IF(去年月销量[[#This Row],[月份]]=MONTH(报表日期),1,0)</f>
        <v>1</v>
      </c>
    </row>
    <row r="8702" spans="1:9" x14ac:dyDescent="0.2">
      <c r="A8702">
        <v>5</v>
      </c>
      <c r="B8702" t="s">
        <v>16</v>
      </c>
      <c r="C8702" t="s">
        <v>7</v>
      </c>
      <c r="D8702">
        <v>1000004171</v>
      </c>
      <c r="E8702" t="s">
        <v>207</v>
      </c>
      <c r="F8702" t="s">
        <v>46</v>
      </c>
      <c r="G8702" t="s">
        <v>82</v>
      </c>
      <c r="H8702" s="9">
        <v>70.097620627196832</v>
      </c>
      <c r="I8702">
        <f>IF(去年月销量[[#This Row],[月份]]=MONTH(报表日期),1,0)</f>
        <v>1</v>
      </c>
    </row>
    <row r="8703" spans="1:9" x14ac:dyDescent="0.2">
      <c r="A8703">
        <v>5</v>
      </c>
      <c r="B8703" t="s">
        <v>17</v>
      </c>
      <c r="C8703" t="s">
        <v>13</v>
      </c>
      <c r="D8703">
        <v>1000000032</v>
      </c>
      <c r="E8703" t="s">
        <v>357</v>
      </c>
      <c r="F8703" t="s">
        <v>52</v>
      </c>
      <c r="G8703" t="s">
        <v>85</v>
      </c>
      <c r="H8703" s="9">
        <v>24.048697599865012</v>
      </c>
      <c r="I8703">
        <f>IF(去年月销量[[#This Row],[月份]]=MONTH(报表日期),1,0)</f>
        <v>1</v>
      </c>
    </row>
    <row r="8704" spans="1:9" x14ac:dyDescent="0.2">
      <c r="A8704">
        <v>5</v>
      </c>
      <c r="B8704" t="s">
        <v>17</v>
      </c>
      <c r="C8704" t="s">
        <v>13</v>
      </c>
      <c r="D8704">
        <v>1000000614</v>
      </c>
      <c r="E8704" t="s">
        <v>339</v>
      </c>
      <c r="F8704" t="s">
        <v>48</v>
      </c>
      <c r="G8704" t="s">
        <v>49</v>
      </c>
      <c r="H8704" s="9">
        <v>35.880743481110315</v>
      </c>
      <c r="I8704">
        <f>IF(去年月销量[[#This Row],[月份]]=MONTH(报表日期),1,0)</f>
        <v>1</v>
      </c>
    </row>
    <row r="8705" spans="1:9" x14ac:dyDescent="0.2">
      <c r="A8705">
        <v>5</v>
      </c>
      <c r="B8705" t="s">
        <v>17</v>
      </c>
      <c r="C8705" t="s">
        <v>13</v>
      </c>
      <c r="D8705">
        <v>1000000614</v>
      </c>
      <c r="E8705" t="s">
        <v>339</v>
      </c>
      <c r="F8705" t="s">
        <v>48</v>
      </c>
      <c r="G8705" t="s">
        <v>48</v>
      </c>
      <c r="H8705" s="9">
        <v>197.55412620510518</v>
      </c>
      <c r="I8705">
        <f>IF(去年月销量[[#This Row],[月份]]=MONTH(报表日期),1,0)</f>
        <v>1</v>
      </c>
    </row>
    <row r="8706" spans="1:9" x14ac:dyDescent="0.2">
      <c r="A8706">
        <v>5</v>
      </c>
      <c r="B8706" t="s">
        <v>17</v>
      </c>
      <c r="C8706" t="s">
        <v>13</v>
      </c>
      <c r="D8706">
        <v>1000000614</v>
      </c>
      <c r="E8706" t="s">
        <v>339</v>
      </c>
      <c r="F8706" t="s">
        <v>48</v>
      </c>
      <c r="G8706" t="s">
        <v>87</v>
      </c>
      <c r="H8706" s="9">
        <v>63.697045852468477</v>
      </c>
      <c r="I8706">
        <f>IF(去年月销量[[#This Row],[月份]]=MONTH(报表日期),1,0)</f>
        <v>1</v>
      </c>
    </row>
    <row r="8707" spans="1:9" x14ac:dyDescent="0.2">
      <c r="A8707">
        <v>5</v>
      </c>
      <c r="B8707" t="s">
        <v>17</v>
      </c>
      <c r="C8707" t="s">
        <v>13</v>
      </c>
      <c r="D8707">
        <v>1000000614</v>
      </c>
      <c r="E8707" t="s">
        <v>339</v>
      </c>
      <c r="F8707" t="s">
        <v>50</v>
      </c>
      <c r="G8707" t="s">
        <v>69</v>
      </c>
      <c r="H8707" s="9">
        <v>335.44006093075041</v>
      </c>
      <c r="I8707">
        <f>IF(去年月销量[[#This Row],[月份]]=MONTH(报表日期),1,0)</f>
        <v>1</v>
      </c>
    </row>
    <row r="8708" spans="1:9" x14ac:dyDescent="0.2">
      <c r="A8708">
        <v>5</v>
      </c>
      <c r="B8708" t="s">
        <v>17</v>
      </c>
      <c r="C8708" t="s">
        <v>13</v>
      </c>
      <c r="D8708">
        <v>1000000614</v>
      </c>
      <c r="E8708" t="s">
        <v>339</v>
      </c>
      <c r="F8708" t="s">
        <v>52</v>
      </c>
      <c r="G8708" t="s">
        <v>61</v>
      </c>
      <c r="H8708" s="9">
        <v>20.680951949450023</v>
      </c>
      <c r="I8708">
        <f>IF(去年月销量[[#This Row],[月份]]=MONTH(报表日期),1,0)</f>
        <v>1</v>
      </c>
    </row>
    <row r="8709" spans="1:9" x14ac:dyDescent="0.2">
      <c r="A8709">
        <v>5</v>
      </c>
      <c r="B8709" t="s">
        <v>17</v>
      </c>
      <c r="C8709" t="s">
        <v>13</v>
      </c>
      <c r="D8709">
        <v>1000000614</v>
      </c>
      <c r="E8709" t="s">
        <v>339</v>
      </c>
      <c r="F8709" t="s">
        <v>52</v>
      </c>
      <c r="G8709" t="s">
        <v>62</v>
      </c>
      <c r="H8709" s="9">
        <v>275.25935939251104</v>
      </c>
      <c r="I8709">
        <f>IF(去年月销量[[#This Row],[月份]]=MONTH(报表日期),1,0)</f>
        <v>1</v>
      </c>
    </row>
    <row r="8710" spans="1:9" x14ac:dyDescent="0.2">
      <c r="A8710">
        <v>5</v>
      </c>
      <c r="B8710" t="s">
        <v>17</v>
      </c>
      <c r="C8710" t="s">
        <v>13</v>
      </c>
      <c r="D8710">
        <v>1000000616</v>
      </c>
      <c r="E8710" t="s">
        <v>430</v>
      </c>
      <c r="F8710" t="s">
        <v>48</v>
      </c>
      <c r="G8710" t="s">
        <v>48</v>
      </c>
      <c r="H8710" s="9">
        <v>640.25193328575824</v>
      </c>
      <c r="I8710">
        <f>IF(去年月销量[[#This Row],[月份]]=MONTH(报表日期),1,0)</f>
        <v>1</v>
      </c>
    </row>
    <row r="8711" spans="1:9" x14ac:dyDescent="0.2">
      <c r="A8711">
        <v>5</v>
      </c>
      <c r="B8711" t="s">
        <v>17</v>
      </c>
      <c r="C8711" t="s">
        <v>13</v>
      </c>
      <c r="D8711">
        <v>1000000765</v>
      </c>
      <c r="E8711" t="s">
        <v>828</v>
      </c>
      <c r="F8711" t="s">
        <v>52</v>
      </c>
      <c r="G8711" t="s">
        <v>53</v>
      </c>
      <c r="H8711" s="9">
        <v>99.833042638257012</v>
      </c>
      <c r="I8711">
        <f>IF(去年月销量[[#This Row],[月份]]=MONTH(报表日期),1,0)</f>
        <v>1</v>
      </c>
    </row>
    <row r="8712" spans="1:9" x14ac:dyDescent="0.2">
      <c r="A8712">
        <v>5</v>
      </c>
      <c r="B8712" t="s">
        <v>17</v>
      </c>
      <c r="C8712" t="s">
        <v>13</v>
      </c>
      <c r="D8712">
        <v>1000001064</v>
      </c>
      <c r="E8712" t="s">
        <v>737</v>
      </c>
      <c r="F8712" t="s">
        <v>52</v>
      </c>
      <c r="G8712" t="s">
        <v>53</v>
      </c>
      <c r="H8712" s="9">
        <v>109.19432532888166</v>
      </c>
      <c r="I8712">
        <f>IF(去年月销量[[#This Row],[月份]]=MONTH(报表日期),1,0)</f>
        <v>1</v>
      </c>
    </row>
    <row r="8713" spans="1:9" x14ac:dyDescent="0.2">
      <c r="A8713">
        <v>5</v>
      </c>
      <c r="B8713" t="s">
        <v>17</v>
      </c>
      <c r="C8713" t="s">
        <v>13</v>
      </c>
      <c r="D8713">
        <v>1000001487</v>
      </c>
      <c r="E8713" t="s">
        <v>341</v>
      </c>
      <c r="F8713" t="s">
        <v>48</v>
      </c>
      <c r="G8713" t="s">
        <v>48</v>
      </c>
      <c r="H8713" s="9">
        <v>12.957684900932881</v>
      </c>
      <c r="I8713">
        <f>IF(去年月销量[[#This Row],[月份]]=MONTH(报表日期),1,0)</f>
        <v>1</v>
      </c>
    </row>
    <row r="8714" spans="1:9" x14ac:dyDescent="0.2">
      <c r="A8714">
        <v>5</v>
      </c>
      <c r="B8714" t="s">
        <v>17</v>
      </c>
      <c r="C8714" t="s">
        <v>13</v>
      </c>
      <c r="D8714">
        <v>1000001487</v>
      </c>
      <c r="E8714" t="s">
        <v>341</v>
      </c>
      <c r="F8714" t="s">
        <v>52</v>
      </c>
      <c r="G8714" t="s">
        <v>62</v>
      </c>
      <c r="H8714" s="9">
        <v>186.7859206533584</v>
      </c>
      <c r="I8714">
        <f>IF(去年月销量[[#This Row],[月份]]=MONTH(报表日期),1,0)</f>
        <v>1</v>
      </c>
    </row>
    <row r="8715" spans="1:9" x14ac:dyDescent="0.2">
      <c r="A8715">
        <v>5</v>
      </c>
      <c r="B8715" t="s">
        <v>17</v>
      </c>
      <c r="C8715" t="s">
        <v>13</v>
      </c>
      <c r="D8715">
        <v>1000001672</v>
      </c>
      <c r="E8715" t="s">
        <v>850</v>
      </c>
      <c r="F8715" t="s">
        <v>50</v>
      </c>
      <c r="G8715" t="s">
        <v>51</v>
      </c>
      <c r="H8715" s="9">
        <v>62.031976948751669</v>
      </c>
      <c r="I8715">
        <f>IF(去年月销量[[#This Row],[月份]]=MONTH(报表日期),1,0)</f>
        <v>1</v>
      </c>
    </row>
    <row r="8716" spans="1:9" x14ac:dyDescent="0.2">
      <c r="A8716">
        <v>5</v>
      </c>
      <c r="B8716" t="s">
        <v>17</v>
      </c>
      <c r="C8716" t="s">
        <v>13</v>
      </c>
      <c r="D8716">
        <v>1000002292</v>
      </c>
      <c r="E8716" t="s">
        <v>740</v>
      </c>
      <c r="F8716" t="s">
        <v>52</v>
      </c>
      <c r="G8716" t="s">
        <v>84</v>
      </c>
      <c r="H8716" s="9">
        <v>140.79967459876502</v>
      </c>
      <c r="I8716">
        <f>IF(去年月销量[[#This Row],[月份]]=MONTH(报表日期),1,0)</f>
        <v>1</v>
      </c>
    </row>
    <row r="8717" spans="1:9" x14ac:dyDescent="0.2">
      <c r="A8717">
        <v>5</v>
      </c>
      <c r="B8717" t="s">
        <v>17</v>
      </c>
      <c r="C8717" t="s">
        <v>13</v>
      </c>
      <c r="D8717">
        <v>1000002346</v>
      </c>
      <c r="E8717" t="s">
        <v>748</v>
      </c>
      <c r="F8717" t="s">
        <v>46</v>
      </c>
      <c r="G8717" t="s">
        <v>47</v>
      </c>
      <c r="H8717" s="9">
        <v>81.491689976614097</v>
      </c>
      <c r="I8717">
        <f>IF(去年月销量[[#This Row],[月份]]=MONTH(报表日期),1,0)</f>
        <v>1</v>
      </c>
    </row>
    <row r="8718" spans="1:9" x14ac:dyDescent="0.2">
      <c r="A8718">
        <v>5</v>
      </c>
      <c r="B8718" t="s">
        <v>17</v>
      </c>
      <c r="C8718" t="s">
        <v>13</v>
      </c>
      <c r="D8718">
        <v>1000002599</v>
      </c>
      <c r="E8718" t="s">
        <v>409</v>
      </c>
      <c r="F8718" t="s">
        <v>44</v>
      </c>
      <c r="G8718" t="s">
        <v>70</v>
      </c>
      <c r="H8718" s="9">
        <v>9.6756189205254568</v>
      </c>
      <c r="I8718">
        <f>IF(去年月销量[[#This Row],[月份]]=MONTH(报表日期),1,0)</f>
        <v>1</v>
      </c>
    </row>
    <row r="8719" spans="1:9" x14ac:dyDescent="0.2">
      <c r="A8719">
        <v>5</v>
      </c>
      <c r="B8719" t="s">
        <v>17</v>
      </c>
      <c r="C8719" t="s">
        <v>13</v>
      </c>
      <c r="D8719">
        <v>1000002599</v>
      </c>
      <c r="E8719" t="s">
        <v>409</v>
      </c>
      <c r="F8719" t="s">
        <v>52</v>
      </c>
      <c r="G8719" t="s">
        <v>61</v>
      </c>
      <c r="H8719" s="9">
        <v>16.148103752453704</v>
      </c>
      <c r="I8719">
        <f>IF(去年月销量[[#This Row],[月份]]=MONTH(报表日期),1,0)</f>
        <v>1</v>
      </c>
    </row>
    <row r="8720" spans="1:9" x14ac:dyDescent="0.2">
      <c r="A8720">
        <v>5</v>
      </c>
      <c r="B8720" t="s">
        <v>17</v>
      </c>
      <c r="C8720" t="s">
        <v>13</v>
      </c>
      <c r="D8720">
        <v>1000002599</v>
      </c>
      <c r="E8720" t="s">
        <v>409</v>
      </c>
      <c r="F8720" t="s">
        <v>52</v>
      </c>
      <c r="G8720" t="s">
        <v>62</v>
      </c>
      <c r="H8720" s="9">
        <v>7.5535654615016341</v>
      </c>
      <c r="I8720">
        <f>IF(去年月销量[[#This Row],[月份]]=MONTH(报表日期),1,0)</f>
        <v>1</v>
      </c>
    </row>
    <row r="8721" spans="1:9" x14ac:dyDescent="0.2">
      <c r="A8721">
        <v>5</v>
      </c>
      <c r="B8721" t="s">
        <v>17</v>
      </c>
      <c r="C8721" t="s">
        <v>13</v>
      </c>
      <c r="D8721">
        <v>1000002599</v>
      </c>
      <c r="E8721" t="s">
        <v>409</v>
      </c>
      <c r="F8721" t="s">
        <v>46</v>
      </c>
      <c r="G8721" t="s">
        <v>68</v>
      </c>
      <c r="H8721" s="9">
        <v>42.381050501128662</v>
      </c>
      <c r="I8721">
        <f>IF(去年月销量[[#This Row],[月份]]=MONTH(报表日期),1,0)</f>
        <v>1</v>
      </c>
    </row>
    <row r="8722" spans="1:9" x14ac:dyDescent="0.2">
      <c r="A8722">
        <v>5</v>
      </c>
      <c r="B8722" t="s">
        <v>17</v>
      </c>
      <c r="C8722" t="s">
        <v>13</v>
      </c>
      <c r="D8722">
        <v>1000002599</v>
      </c>
      <c r="E8722" t="s">
        <v>409</v>
      </c>
      <c r="F8722" t="s">
        <v>46</v>
      </c>
      <c r="G8722" t="s">
        <v>77</v>
      </c>
      <c r="H8722" s="9">
        <v>25.563016272726539</v>
      </c>
      <c r="I8722">
        <f>IF(去年月销量[[#This Row],[月份]]=MONTH(报表日期),1,0)</f>
        <v>1</v>
      </c>
    </row>
    <row r="8723" spans="1:9" x14ac:dyDescent="0.2">
      <c r="A8723">
        <v>5</v>
      </c>
      <c r="B8723" t="s">
        <v>17</v>
      </c>
      <c r="C8723" t="s">
        <v>13</v>
      </c>
      <c r="D8723">
        <v>1000002599</v>
      </c>
      <c r="E8723" t="s">
        <v>409</v>
      </c>
      <c r="F8723" t="s">
        <v>46</v>
      </c>
      <c r="G8723" t="s">
        <v>88</v>
      </c>
      <c r="H8723" s="9">
        <v>39.581191154547454</v>
      </c>
      <c r="I8723">
        <f>IF(去年月销量[[#This Row],[月份]]=MONTH(报表日期),1,0)</f>
        <v>1</v>
      </c>
    </row>
    <row r="8724" spans="1:9" x14ac:dyDescent="0.2">
      <c r="A8724">
        <v>5</v>
      </c>
      <c r="B8724" t="s">
        <v>17</v>
      </c>
      <c r="C8724" t="s">
        <v>13</v>
      </c>
      <c r="D8724">
        <v>1000002736</v>
      </c>
      <c r="E8724" t="s">
        <v>579</v>
      </c>
      <c r="F8724" t="s">
        <v>50</v>
      </c>
      <c r="G8724" t="s">
        <v>51</v>
      </c>
      <c r="H8724" s="9">
        <v>12.769280128411252</v>
      </c>
      <c r="I8724">
        <f>IF(去年月销量[[#This Row],[月份]]=MONTH(报表日期),1,0)</f>
        <v>1</v>
      </c>
    </row>
    <row r="8725" spans="1:9" x14ac:dyDescent="0.2">
      <c r="A8725">
        <v>5</v>
      </c>
      <c r="B8725" t="s">
        <v>17</v>
      </c>
      <c r="C8725" t="s">
        <v>13</v>
      </c>
      <c r="D8725">
        <v>1000002736</v>
      </c>
      <c r="E8725" t="s">
        <v>579</v>
      </c>
      <c r="F8725" t="s">
        <v>50</v>
      </c>
      <c r="G8725" t="s">
        <v>69</v>
      </c>
      <c r="H8725" s="9">
        <v>37.491048078134959</v>
      </c>
      <c r="I8725">
        <f>IF(去年月销量[[#This Row],[月份]]=MONTH(报表日期),1,0)</f>
        <v>1</v>
      </c>
    </row>
    <row r="8726" spans="1:9" x14ac:dyDescent="0.2">
      <c r="A8726">
        <v>5</v>
      </c>
      <c r="B8726" t="s">
        <v>17</v>
      </c>
      <c r="C8726" t="s">
        <v>13</v>
      </c>
      <c r="D8726">
        <v>1000002736</v>
      </c>
      <c r="E8726" t="s">
        <v>579</v>
      </c>
      <c r="F8726" t="s">
        <v>50</v>
      </c>
      <c r="G8726" t="s">
        <v>74</v>
      </c>
      <c r="H8726" s="9">
        <v>2.6390829413017762</v>
      </c>
      <c r="I8726">
        <f>IF(去年月销量[[#This Row],[月份]]=MONTH(报表日期),1,0)</f>
        <v>1</v>
      </c>
    </row>
    <row r="8727" spans="1:9" x14ac:dyDescent="0.2">
      <c r="A8727">
        <v>5</v>
      </c>
      <c r="B8727" t="s">
        <v>17</v>
      </c>
      <c r="C8727" t="s">
        <v>13</v>
      </c>
      <c r="D8727">
        <v>1000002736</v>
      </c>
      <c r="E8727" t="s">
        <v>579</v>
      </c>
      <c r="F8727" t="s">
        <v>46</v>
      </c>
      <c r="G8727" t="s">
        <v>54</v>
      </c>
      <c r="H8727" s="9">
        <v>225.76473771926081</v>
      </c>
      <c r="I8727">
        <f>IF(去年月销量[[#This Row],[月份]]=MONTH(报表日期),1,0)</f>
        <v>1</v>
      </c>
    </row>
    <row r="8728" spans="1:9" x14ac:dyDescent="0.2">
      <c r="A8728">
        <v>5</v>
      </c>
      <c r="B8728" t="s">
        <v>17</v>
      </c>
      <c r="C8728" t="s">
        <v>13</v>
      </c>
      <c r="D8728">
        <v>1000002736</v>
      </c>
      <c r="E8728" t="s">
        <v>579</v>
      </c>
      <c r="F8728" t="s">
        <v>46</v>
      </c>
      <c r="G8728" t="s">
        <v>88</v>
      </c>
      <c r="H8728" s="9">
        <v>62.001407801242429</v>
      </c>
      <c r="I8728">
        <f>IF(去年月销量[[#This Row],[月份]]=MONTH(报表日期),1,0)</f>
        <v>1</v>
      </c>
    </row>
    <row r="8729" spans="1:9" x14ac:dyDescent="0.2">
      <c r="A8729">
        <v>5</v>
      </c>
      <c r="B8729" t="s">
        <v>17</v>
      </c>
      <c r="C8729" t="s">
        <v>13</v>
      </c>
      <c r="D8729">
        <v>1000002805</v>
      </c>
      <c r="E8729" t="s">
        <v>375</v>
      </c>
      <c r="F8729" t="s">
        <v>46</v>
      </c>
      <c r="G8729" t="s">
        <v>68</v>
      </c>
      <c r="H8729" s="9">
        <v>8.917784079180274</v>
      </c>
      <c r="I8729">
        <f>IF(去年月销量[[#This Row],[月份]]=MONTH(报表日期),1,0)</f>
        <v>1</v>
      </c>
    </row>
    <row r="8730" spans="1:9" x14ac:dyDescent="0.2">
      <c r="A8730">
        <v>5</v>
      </c>
      <c r="B8730" t="s">
        <v>17</v>
      </c>
      <c r="C8730" t="s">
        <v>13</v>
      </c>
      <c r="D8730">
        <v>1000003485</v>
      </c>
      <c r="E8730" t="s">
        <v>771</v>
      </c>
      <c r="F8730" t="s">
        <v>44</v>
      </c>
      <c r="G8730" t="s">
        <v>64</v>
      </c>
      <c r="H8730" s="9">
        <v>141.39898321771437</v>
      </c>
      <c r="I8730">
        <f>IF(去年月销量[[#This Row],[月份]]=MONTH(报表日期),1,0)</f>
        <v>1</v>
      </c>
    </row>
    <row r="8731" spans="1:9" x14ac:dyDescent="0.2">
      <c r="A8731">
        <v>5</v>
      </c>
      <c r="B8731" t="s">
        <v>17</v>
      </c>
      <c r="C8731" t="s">
        <v>13</v>
      </c>
      <c r="D8731">
        <v>1000003516</v>
      </c>
      <c r="E8731" t="s">
        <v>282</v>
      </c>
      <c r="F8731" t="s">
        <v>52</v>
      </c>
      <c r="G8731" t="s">
        <v>62</v>
      </c>
      <c r="H8731" s="9">
        <v>68.454983417869499</v>
      </c>
      <c r="I8731">
        <f>IF(去年月销量[[#This Row],[月份]]=MONTH(报表日期),1,0)</f>
        <v>1</v>
      </c>
    </row>
    <row r="8732" spans="1:9" x14ac:dyDescent="0.2">
      <c r="A8732">
        <v>5</v>
      </c>
      <c r="B8732" t="s">
        <v>17</v>
      </c>
      <c r="C8732" t="s">
        <v>13</v>
      </c>
      <c r="D8732">
        <v>1000003797</v>
      </c>
      <c r="E8732" t="s">
        <v>845</v>
      </c>
      <c r="F8732" t="s">
        <v>58</v>
      </c>
      <c r="G8732" t="s">
        <v>76</v>
      </c>
      <c r="H8732" s="9">
        <v>5.3366116741263303</v>
      </c>
      <c r="I8732">
        <f>IF(去年月销量[[#This Row],[月份]]=MONTH(报表日期),1,0)</f>
        <v>1</v>
      </c>
    </row>
    <row r="8733" spans="1:9" x14ac:dyDescent="0.2">
      <c r="A8733">
        <v>5</v>
      </c>
      <c r="B8733" t="s">
        <v>17</v>
      </c>
      <c r="C8733" t="s">
        <v>13</v>
      </c>
      <c r="D8733">
        <v>1000003797</v>
      </c>
      <c r="E8733" t="s">
        <v>845</v>
      </c>
      <c r="F8733" t="s">
        <v>52</v>
      </c>
      <c r="G8733" t="s">
        <v>85</v>
      </c>
      <c r="H8733" s="9">
        <v>2.6562372112296333</v>
      </c>
      <c r="I8733">
        <f>IF(去年月销量[[#This Row],[月份]]=MONTH(报表日期),1,0)</f>
        <v>1</v>
      </c>
    </row>
    <row r="8734" spans="1:9" x14ac:dyDescent="0.2">
      <c r="A8734">
        <v>5</v>
      </c>
      <c r="B8734" t="s">
        <v>17</v>
      </c>
      <c r="C8734" t="s">
        <v>13</v>
      </c>
      <c r="D8734">
        <v>1000003831</v>
      </c>
      <c r="E8734" t="s">
        <v>264</v>
      </c>
      <c r="F8734" t="s">
        <v>46</v>
      </c>
      <c r="G8734" t="s">
        <v>67</v>
      </c>
      <c r="H8734" s="9">
        <v>92.750388517194182</v>
      </c>
      <c r="I8734">
        <f>IF(去年月销量[[#This Row],[月份]]=MONTH(报表日期),1,0)</f>
        <v>1</v>
      </c>
    </row>
    <row r="8735" spans="1:9" x14ac:dyDescent="0.2">
      <c r="A8735">
        <v>5</v>
      </c>
      <c r="B8735" t="s">
        <v>17</v>
      </c>
      <c r="C8735" t="s">
        <v>13</v>
      </c>
      <c r="D8735">
        <v>1000003831</v>
      </c>
      <c r="E8735" t="s">
        <v>264</v>
      </c>
      <c r="F8735" t="s">
        <v>46</v>
      </c>
      <c r="G8735" t="s">
        <v>78</v>
      </c>
      <c r="H8735" s="9">
        <v>418.18587030227565</v>
      </c>
      <c r="I8735">
        <f>IF(去年月销量[[#This Row],[月份]]=MONTH(报表日期),1,0)</f>
        <v>1</v>
      </c>
    </row>
    <row r="8736" spans="1:9" x14ac:dyDescent="0.2">
      <c r="A8736">
        <v>5</v>
      </c>
      <c r="B8736" t="s">
        <v>17</v>
      </c>
      <c r="C8736" t="s">
        <v>13</v>
      </c>
      <c r="D8736">
        <v>1000003908</v>
      </c>
      <c r="E8736" t="s">
        <v>523</v>
      </c>
      <c r="F8736" t="s">
        <v>48</v>
      </c>
      <c r="G8736" t="s">
        <v>80</v>
      </c>
      <c r="H8736" s="9">
        <v>22.595591608402803</v>
      </c>
      <c r="I8736">
        <f>IF(去年月销量[[#This Row],[月份]]=MONTH(报表日期),1,0)</f>
        <v>1</v>
      </c>
    </row>
    <row r="8737" spans="1:9" x14ac:dyDescent="0.2">
      <c r="A8737">
        <v>5</v>
      </c>
      <c r="B8737" t="s">
        <v>17</v>
      </c>
      <c r="C8737" t="s">
        <v>13</v>
      </c>
      <c r="D8737">
        <v>1000003908</v>
      </c>
      <c r="E8737" t="s">
        <v>523</v>
      </c>
      <c r="F8737" t="s">
        <v>48</v>
      </c>
      <c r="G8737" t="s">
        <v>86</v>
      </c>
      <c r="H8737" s="9">
        <v>19.53827842672435</v>
      </c>
      <c r="I8737">
        <f>IF(去年月销量[[#This Row],[月份]]=MONTH(报表日期),1,0)</f>
        <v>1</v>
      </c>
    </row>
    <row r="8738" spans="1:9" x14ac:dyDescent="0.2">
      <c r="A8738">
        <v>5</v>
      </c>
      <c r="B8738" t="s">
        <v>17</v>
      </c>
      <c r="C8738" t="s">
        <v>13</v>
      </c>
      <c r="D8738">
        <v>1000003908</v>
      </c>
      <c r="E8738" t="s">
        <v>523</v>
      </c>
      <c r="F8738" t="s">
        <v>50</v>
      </c>
      <c r="G8738" t="s">
        <v>51</v>
      </c>
      <c r="H8738" s="9">
        <v>49.049969907292471</v>
      </c>
      <c r="I8738">
        <f>IF(去年月销量[[#This Row],[月份]]=MONTH(报表日期),1,0)</f>
        <v>1</v>
      </c>
    </row>
    <row r="8739" spans="1:9" x14ac:dyDescent="0.2">
      <c r="A8739">
        <v>5</v>
      </c>
      <c r="B8739" t="s">
        <v>17</v>
      </c>
      <c r="C8739" t="s">
        <v>13</v>
      </c>
      <c r="D8739">
        <v>1000003908</v>
      </c>
      <c r="E8739" t="s">
        <v>523</v>
      </c>
      <c r="F8739" t="s">
        <v>52</v>
      </c>
      <c r="G8739" t="s">
        <v>62</v>
      </c>
      <c r="H8739" s="9">
        <v>3.9434717473311562</v>
      </c>
      <c r="I8739">
        <f>IF(去年月销量[[#This Row],[月份]]=MONTH(报表日期),1,0)</f>
        <v>1</v>
      </c>
    </row>
    <row r="8740" spans="1:9" x14ac:dyDescent="0.2">
      <c r="A8740">
        <v>5</v>
      </c>
      <c r="B8740" t="s">
        <v>17</v>
      </c>
      <c r="C8740" t="s">
        <v>13</v>
      </c>
      <c r="D8740">
        <v>1000003908</v>
      </c>
      <c r="E8740" t="s">
        <v>523</v>
      </c>
      <c r="F8740" t="s">
        <v>46</v>
      </c>
      <c r="G8740" t="s">
        <v>47</v>
      </c>
      <c r="H8740" s="9">
        <v>53.780705243003624</v>
      </c>
      <c r="I8740">
        <f>IF(去年月销量[[#This Row],[月份]]=MONTH(报表日期),1,0)</f>
        <v>1</v>
      </c>
    </row>
    <row r="8741" spans="1:9" x14ac:dyDescent="0.2">
      <c r="A8741">
        <v>5</v>
      </c>
      <c r="B8741" t="s">
        <v>17</v>
      </c>
      <c r="C8741" t="s">
        <v>13</v>
      </c>
      <c r="D8741">
        <v>1000003930</v>
      </c>
      <c r="E8741" t="s">
        <v>196</v>
      </c>
      <c r="F8741" t="s">
        <v>50</v>
      </c>
      <c r="G8741" t="s">
        <v>69</v>
      </c>
      <c r="H8741" s="9">
        <v>153.39065325725343</v>
      </c>
      <c r="I8741">
        <f>IF(去年月销量[[#This Row],[月份]]=MONTH(报表日期),1,0)</f>
        <v>1</v>
      </c>
    </row>
    <row r="8742" spans="1:9" x14ac:dyDescent="0.2">
      <c r="A8742">
        <v>5</v>
      </c>
      <c r="B8742" t="s">
        <v>17</v>
      </c>
      <c r="C8742" t="s">
        <v>13</v>
      </c>
      <c r="D8742">
        <v>1000003930</v>
      </c>
      <c r="E8742" t="s">
        <v>196</v>
      </c>
      <c r="F8742" t="s">
        <v>46</v>
      </c>
      <c r="G8742" t="s">
        <v>47</v>
      </c>
      <c r="H8742" s="9">
        <v>41.464366933161031</v>
      </c>
      <c r="I8742">
        <f>IF(去年月销量[[#This Row],[月份]]=MONTH(报表日期),1,0)</f>
        <v>1</v>
      </c>
    </row>
    <row r="8743" spans="1:9" x14ac:dyDescent="0.2">
      <c r="A8743">
        <v>5</v>
      </c>
      <c r="B8743" t="s">
        <v>17</v>
      </c>
      <c r="C8743" t="s">
        <v>13</v>
      </c>
      <c r="D8743">
        <v>1000003930</v>
      </c>
      <c r="E8743" t="s">
        <v>196</v>
      </c>
      <c r="F8743" t="s">
        <v>46</v>
      </c>
      <c r="G8743" t="s">
        <v>67</v>
      </c>
      <c r="H8743" s="9">
        <v>23.985600295237557</v>
      </c>
      <c r="I8743">
        <f>IF(去年月销量[[#This Row],[月份]]=MONTH(报表日期),1,0)</f>
        <v>1</v>
      </c>
    </row>
    <row r="8744" spans="1:9" x14ac:dyDescent="0.2">
      <c r="A8744">
        <v>5</v>
      </c>
      <c r="B8744" t="s">
        <v>17</v>
      </c>
      <c r="C8744" t="s">
        <v>13</v>
      </c>
      <c r="D8744">
        <v>1000003930</v>
      </c>
      <c r="E8744" t="s">
        <v>196</v>
      </c>
      <c r="F8744" t="s">
        <v>46</v>
      </c>
      <c r="G8744" t="s">
        <v>68</v>
      </c>
      <c r="H8744" s="9">
        <v>31.651934176357649</v>
      </c>
      <c r="I8744">
        <f>IF(去年月销量[[#This Row],[月份]]=MONTH(报表日期),1,0)</f>
        <v>1</v>
      </c>
    </row>
    <row r="8745" spans="1:9" x14ac:dyDescent="0.2">
      <c r="A8745">
        <v>5</v>
      </c>
      <c r="B8745" t="s">
        <v>17</v>
      </c>
      <c r="C8745" t="s">
        <v>13</v>
      </c>
      <c r="D8745">
        <v>1000003930</v>
      </c>
      <c r="E8745" t="s">
        <v>196</v>
      </c>
      <c r="F8745" t="s">
        <v>46</v>
      </c>
      <c r="G8745" t="s">
        <v>77</v>
      </c>
      <c r="H8745" s="9">
        <v>34.956757897278457</v>
      </c>
      <c r="I8745">
        <f>IF(去年月销量[[#This Row],[月份]]=MONTH(报表日期),1,0)</f>
        <v>1</v>
      </c>
    </row>
    <row r="8746" spans="1:9" x14ac:dyDescent="0.2">
      <c r="A8746">
        <v>5</v>
      </c>
      <c r="B8746" t="s">
        <v>17</v>
      </c>
      <c r="C8746" t="s">
        <v>13</v>
      </c>
      <c r="D8746">
        <v>1000003999</v>
      </c>
      <c r="E8746" t="s">
        <v>233</v>
      </c>
      <c r="F8746" t="s">
        <v>58</v>
      </c>
      <c r="G8746" t="s">
        <v>76</v>
      </c>
      <c r="H8746" s="9">
        <v>9.8614880151340858E-2</v>
      </c>
      <c r="I8746">
        <f>IF(去年月销量[[#This Row],[月份]]=MONTH(报表日期),1,0)</f>
        <v>1</v>
      </c>
    </row>
    <row r="8747" spans="1:9" x14ac:dyDescent="0.2">
      <c r="A8747">
        <v>5</v>
      </c>
      <c r="B8747" t="s">
        <v>17</v>
      </c>
      <c r="C8747" t="s">
        <v>13</v>
      </c>
      <c r="D8747">
        <v>1000004090</v>
      </c>
      <c r="E8747" t="s">
        <v>872</v>
      </c>
      <c r="F8747" t="s">
        <v>52</v>
      </c>
      <c r="G8747" t="s">
        <v>75</v>
      </c>
      <c r="H8747" s="9">
        <v>5.9944891147792605</v>
      </c>
      <c r="I8747">
        <f>IF(去年月销量[[#This Row],[月份]]=MONTH(报表日期),1,0)</f>
        <v>1</v>
      </c>
    </row>
    <row r="8748" spans="1:9" x14ac:dyDescent="0.2">
      <c r="A8748">
        <v>5</v>
      </c>
      <c r="B8748" t="s">
        <v>17</v>
      </c>
      <c r="C8748" t="s">
        <v>13</v>
      </c>
      <c r="D8748">
        <v>1000004187</v>
      </c>
      <c r="E8748" t="s">
        <v>560</v>
      </c>
      <c r="F8748" t="s">
        <v>46</v>
      </c>
      <c r="G8748" t="s">
        <v>47</v>
      </c>
      <c r="H8748" s="9">
        <v>508.70561711498766</v>
      </c>
      <c r="I8748">
        <f>IF(去年月销量[[#This Row],[月份]]=MONTH(报表日期),1,0)</f>
        <v>1</v>
      </c>
    </row>
    <row r="8749" spans="1:9" x14ac:dyDescent="0.2">
      <c r="A8749">
        <v>5</v>
      </c>
      <c r="B8749" t="s">
        <v>17</v>
      </c>
      <c r="C8749" t="s">
        <v>13</v>
      </c>
      <c r="D8749">
        <v>1000004187</v>
      </c>
      <c r="E8749" t="s">
        <v>560</v>
      </c>
      <c r="F8749" t="s">
        <v>46</v>
      </c>
      <c r="G8749" t="s">
        <v>54</v>
      </c>
      <c r="H8749" s="9">
        <v>105.28597919580555</v>
      </c>
      <c r="I8749">
        <f>IF(去年月销量[[#This Row],[月份]]=MONTH(报表日期),1,0)</f>
        <v>1</v>
      </c>
    </row>
    <row r="8750" spans="1:9" x14ac:dyDescent="0.2">
      <c r="A8750">
        <v>5</v>
      </c>
      <c r="B8750" t="s">
        <v>17</v>
      </c>
      <c r="C8750" t="s">
        <v>13</v>
      </c>
      <c r="D8750">
        <v>1000004187</v>
      </c>
      <c r="E8750" t="s">
        <v>560</v>
      </c>
      <c r="F8750" t="s">
        <v>46</v>
      </c>
      <c r="G8750" t="s">
        <v>67</v>
      </c>
      <c r="H8750" s="9">
        <v>465.4735106909597</v>
      </c>
      <c r="I8750">
        <f>IF(去年月销量[[#This Row],[月份]]=MONTH(报表日期),1,0)</f>
        <v>1</v>
      </c>
    </row>
    <row r="8751" spans="1:9" x14ac:dyDescent="0.2">
      <c r="A8751">
        <v>5</v>
      </c>
      <c r="B8751" t="s">
        <v>17</v>
      </c>
      <c r="C8751" t="s">
        <v>13</v>
      </c>
      <c r="D8751">
        <v>1000004187</v>
      </c>
      <c r="E8751" t="s">
        <v>560</v>
      </c>
      <c r="F8751" t="s">
        <v>46</v>
      </c>
      <c r="G8751" t="s">
        <v>77</v>
      </c>
      <c r="H8751" s="9">
        <v>26.327642930906972</v>
      </c>
      <c r="I8751">
        <f>IF(去年月销量[[#This Row],[月份]]=MONTH(报表日期),1,0)</f>
        <v>1</v>
      </c>
    </row>
    <row r="8752" spans="1:9" x14ac:dyDescent="0.2">
      <c r="A8752">
        <v>6</v>
      </c>
      <c r="B8752" t="s">
        <v>22</v>
      </c>
      <c r="C8752" t="s">
        <v>10</v>
      </c>
      <c r="D8752">
        <v>1000000224</v>
      </c>
      <c r="E8752" t="s">
        <v>483</v>
      </c>
      <c r="F8752" t="s">
        <v>48</v>
      </c>
      <c r="G8752" t="s">
        <v>49</v>
      </c>
      <c r="H8752" s="9">
        <v>5.9337380582128061</v>
      </c>
      <c r="I8752">
        <f>IF(去年月销量[[#This Row],[月份]]=MONTH(报表日期),1,0)</f>
        <v>0</v>
      </c>
    </row>
    <row r="8753" spans="1:9" x14ac:dyDescent="0.2">
      <c r="A8753">
        <v>6</v>
      </c>
      <c r="B8753" t="s">
        <v>22</v>
      </c>
      <c r="C8753" t="s">
        <v>10</v>
      </c>
      <c r="D8753">
        <v>1000000224</v>
      </c>
      <c r="E8753" t="s">
        <v>483</v>
      </c>
      <c r="F8753" t="s">
        <v>48</v>
      </c>
      <c r="G8753" t="s">
        <v>87</v>
      </c>
      <c r="H8753" s="9">
        <v>3.2994419749427544</v>
      </c>
      <c r="I8753">
        <f>IF(去年月销量[[#This Row],[月份]]=MONTH(报表日期),1,0)</f>
        <v>0</v>
      </c>
    </row>
    <row r="8754" spans="1:9" x14ac:dyDescent="0.2">
      <c r="A8754">
        <v>6</v>
      </c>
      <c r="B8754" t="s">
        <v>22</v>
      </c>
      <c r="C8754" t="s">
        <v>10</v>
      </c>
      <c r="D8754">
        <v>1000000224</v>
      </c>
      <c r="E8754" t="s">
        <v>483</v>
      </c>
      <c r="F8754" t="s">
        <v>50</v>
      </c>
      <c r="G8754" t="s">
        <v>69</v>
      </c>
      <c r="H8754" s="9">
        <v>56.671750671327267</v>
      </c>
      <c r="I8754">
        <f>IF(去年月销量[[#This Row],[月份]]=MONTH(报表日期),1,0)</f>
        <v>0</v>
      </c>
    </row>
    <row r="8755" spans="1:9" x14ac:dyDescent="0.2">
      <c r="A8755">
        <v>6</v>
      </c>
      <c r="B8755" t="s">
        <v>22</v>
      </c>
      <c r="C8755" t="s">
        <v>10</v>
      </c>
      <c r="D8755">
        <v>1000000224</v>
      </c>
      <c r="E8755" t="s">
        <v>483</v>
      </c>
      <c r="F8755" t="s">
        <v>50</v>
      </c>
      <c r="G8755" t="s">
        <v>74</v>
      </c>
      <c r="H8755" s="9">
        <v>179.91598929148401</v>
      </c>
      <c r="I8755">
        <f>IF(去年月销量[[#This Row],[月份]]=MONTH(报表日期),1,0)</f>
        <v>0</v>
      </c>
    </row>
    <row r="8756" spans="1:9" x14ac:dyDescent="0.2">
      <c r="A8756">
        <v>6</v>
      </c>
      <c r="B8756" t="s">
        <v>22</v>
      </c>
      <c r="C8756" t="s">
        <v>10</v>
      </c>
      <c r="D8756">
        <v>1000000224</v>
      </c>
      <c r="E8756" t="s">
        <v>483</v>
      </c>
      <c r="F8756" t="s">
        <v>52</v>
      </c>
      <c r="G8756" t="s">
        <v>62</v>
      </c>
      <c r="H8756" s="9">
        <v>358.1861858937425</v>
      </c>
      <c r="I8756">
        <f>IF(去年月销量[[#This Row],[月份]]=MONTH(报表日期),1,0)</f>
        <v>0</v>
      </c>
    </row>
    <row r="8757" spans="1:9" x14ac:dyDescent="0.2">
      <c r="A8757">
        <v>6</v>
      </c>
      <c r="B8757" t="s">
        <v>22</v>
      </c>
      <c r="C8757" t="s">
        <v>10</v>
      </c>
      <c r="D8757">
        <v>1000000472</v>
      </c>
      <c r="E8757" t="s">
        <v>764</v>
      </c>
      <c r="F8757" t="s">
        <v>50</v>
      </c>
      <c r="G8757" t="s">
        <v>51</v>
      </c>
      <c r="H8757" s="9">
        <v>44.4107132695123</v>
      </c>
      <c r="I8757">
        <f>IF(去年月销量[[#This Row],[月份]]=MONTH(报表日期),1,0)</f>
        <v>0</v>
      </c>
    </row>
    <row r="8758" spans="1:9" x14ac:dyDescent="0.2">
      <c r="A8758">
        <v>6</v>
      </c>
      <c r="B8758" t="s">
        <v>22</v>
      </c>
      <c r="C8758" t="s">
        <v>10</v>
      </c>
      <c r="D8758">
        <v>1000000794</v>
      </c>
      <c r="E8758" t="s">
        <v>265</v>
      </c>
      <c r="F8758" t="s">
        <v>44</v>
      </c>
      <c r="G8758" t="s">
        <v>55</v>
      </c>
      <c r="H8758" s="9">
        <v>38.413586123024487</v>
      </c>
      <c r="I8758">
        <f>IF(去年月销量[[#This Row],[月份]]=MONTH(报表日期),1,0)</f>
        <v>0</v>
      </c>
    </row>
    <row r="8759" spans="1:9" x14ac:dyDescent="0.2">
      <c r="A8759">
        <v>6</v>
      </c>
      <c r="B8759" t="s">
        <v>22</v>
      </c>
      <c r="C8759" t="s">
        <v>10</v>
      </c>
      <c r="D8759">
        <v>1000000794</v>
      </c>
      <c r="E8759" t="s">
        <v>265</v>
      </c>
      <c r="F8759" t="s">
        <v>52</v>
      </c>
      <c r="G8759" t="s">
        <v>53</v>
      </c>
      <c r="H8759" s="9">
        <v>66.120147704659857</v>
      </c>
      <c r="I8759">
        <f>IF(去年月销量[[#This Row],[月份]]=MONTH(报表日期),1,0)</f>
        <v>0</v>
      </c>
    </row>
    <row r="8760" spans="1:9" x14ac:dyDescent="0.2">
      <c r="A8760">
        <v>6</v>
      </c>
      <c r="B8760" t="s">
        <v>22</v>
      </c>
      <c r="C8760" t="s">
        <v>10</v>
      </c>
      <c r="D8760">
        <v>1000001071</v>
      </c>
      <c r="E8760" t="s">
        <v>709</v>
      </c>
      <c r="F8760" t="s">
        <v>52</v>
      </c>
      <c r="G8760" t="s">
        <v>53</v>
      </c>
      <c r="H8760" s="9">
        <v>10.956080507590118</v>
      </c>
      <c r="I8760">
        <f>IF(去年月销量[[#This Row],[月份]]=MONTH(报表日期),1,0)</f>
        <v>0</v>
      </c>
    </row>
    <row r="8761" spans="1:9" x14ac:dyDescent="0.2">
      <c r="A8761">
        <v>6</v>
      </c>
      <c r="B8761" t="s">
        <v>22</v>
      </c>
      <c r="C8761" t="s">
        <v>10</v>
      </c>
      <c r="D8761">
        <v>1000001285</v>
      </c>
      <c r="E8761" t="s">
        <v>842</v>
      </c>
      <c r="F8761" t="s">
        <v>58</v>
      </c>
      <c r="G8761" t="s">
        <v>65</v>
      </c>
      <c r="H8761" s="9">
        <v>54.319080766560127</v>
      </c>
      <c r="I8761">
        <f>IF(去年月销量[[#This Row],[月份]]=MONTH(报表日期),1,0)</f>
        <v>0</v>
      </c>
    </row>
    <row r="8762" spans="1:9" x14ac:dyDescent="0.2">
      <c r="A8762">
        <v>6</v>
      </c>
      <c r="B8762" t="s">
        <v>22</v>
      </c>
      <c r="C8762" t="s">
        <v>10</v>
      </c>
      <c r="D8762">
        <v>1000001285</v>
      </c>
      <c r="E8762" t="s">
        <v>842</v>
      </c>
      <c r="F8762" t="s">
        <v>50</v>
      </c>
      <c r="G8762" t="s">
        <v>51</v>
      </c>
      <c r="H8762" s="9">
        <v>24.134534493430856</v>
      </c>
      <c r="I8762">
        <f>IF(去年月销量[[#This Row],[月份]]=MONTH(报表日期),1,0)</f>
        <v>0</v>
      </c>
    </row>
    <row r="8763" spans="1:9" x14ac:dyDescent="0.2">
      <c r="A8763">
        <v>6</v>
      </c>
      <c r="B8763" t="s">
        <v>22</v>
      </c>
      <c r="C8763" t="s">
        <v>10</v>
      </c>
      <c r="D8763">
        <v>1000001285</v>
      </c>
      <c r="E8763" t="s">
        <v>842</v>
      </c>
      <c r="F8763" t="s">
        <v>50</v>
      </c>
      <c r="G8763" t="s">
        <v>74</v>
      </c>
      <c r="H8763" s="9">
        <v>66.28186624022517</v>
      </c>
      <c r="I8763">
        <f>IF(去年月销量[[#This Row],[月份]]=MONTH(报表日期),1,0)</f>
        <v>0</v>
      </c>
    </row>
    <row r="8764" spans="1:9" x14ac:dyDescent="0.2">
      <c r="A8764">
        <v>6</v>
      </c>
      <c r="B8764" t="s">
        <v>22</v>
      </c>
      <c r="C8764" t="s">
        <v>10</v>
      </c>
      <c r="D8764">
        <v>1000001625</v>
      </c>
      <c r="E8764" t="s">
        <v>869</v>
      </c>
      <c r="F8764" t="s">
        <v>50</v>
      </c>
      <c r="G8764" t="s">
        <v>69</v>
      </c>
      <c r="H8764" s="9">
        <v>46.001028594292144</v>
      </c>
      <c r="I8764">
        <f>IF(去年月销量[[#This Row],[月份]]=MONTH(报表日期),1,0)</f>
        <v>0</v>
      </c>
    </row>
    <row r="8765" spans="1:9" x14ac:dyDescent="0.2">
      <c r="A8765">
        <v>6</v>
      </c>
      <c r="B8765" t="s">
        <v>22</v>
      </c>
      <c r="C8765" t="s">
        <v>10</v>
      </c>
      <c r="D8765">
        <v>1000001721</v>
      </c>
      <c r="E8765" t="s">
        <v>896</v>
      </c>
      <c r="F8765" t="s">
        <v>58</v>
      </c>
      <c r="G8765" t="s">
        <v>65</v>
      </c>
      <c r="H8765" s="9">
        <v>58.81065031259142</v>
      </c>
      <c r="I8765">
        <f>IF(去年月销量[[#This Row],[月份]]=MONTH(报表日期),1,0)</f>
        <v>0</v>
      </c>
    </row>
    <row r="8766" spans="1:9" x14ac:dyDescent="0.2">
      <c r="A8766">
        <v>6</v>
      </c>
      <c r="B8766" t="s">
        <v>22</v>
      </c>
      <c r="C8766" t="s">
        <v>10</v>
      </c>
      <c r="D8766">
        <v>1000001721</v>
      </c>
      <c r="E8766" t="s">
        <v>896</v>
      </c>
      <c r="F8766" t="s">
        <v>50</v>
      </c>
      <c r="G8766" t="s">
        <v>51</v>
      </c>
      <c r="H8766" s="9">
        <v>102.77340770644815</v>
      </c>
      <c r="I8766">
        <f>IF(去年月销量[[#This Row],[月份]]=MONTH(报表日期),1,0)</f>
        <v>0</v>
      </c>
    </row>
    <row r="8767" spans="1:9" x14ac:dyDescent="0.2">
      <c r="A8767">
        <v>6</v>
      </c>
      <c r="B8767" t="s">
        <v>22</v>
      </c>
      <c r="C8767" t="s">
        <v>10</v>
      </c>
      <c r="D8767">
        <v>1000001721</v>
      </c>
      <c r="E8767" t="s">
        <v>896</v>
      </c>
      <c r="F8767" t="s">
        <v>52</v>
      </c>
      <c r="G8767" t="s">
        <v>85</v>
      </c>
      <c r="H8767" s="9">
        <v>35.235394554561857</v>
      </c>
      <c r="I8767">
        <f>IF(去年月销量[[#This Row],[月份]]=MONTH(报表日期),1,0)</f>
        <v>0</v>
      </c>
    </row>
    <row r="8768" spans="1:9" x14ac:dyDescent="0.2">
      <c r="A8768">
        <v>6</v>
      </c>
      <c r="B8768" t="s">
        <v>22</v>
      </c>
      <c r="C8768" t="s">
        <v>10</v>
      </c>
      <c r="D8768">
        <v>1000001861</v>
      </c>
      <c r="E8768" t="s">
        <v>796</v>
      </c>
      <c r="F8768" t="s">
        <v>52</v>
      </c>
      <c r="G8768" t="s">
        <v>62</v>
      </c>
      <c r="H8768" s="9">
        <v>301.23159383762703</v>
      </c>
      <c r="I8768">
        <f>IF(去年月销量[[#This Row],[月份]]=MONTH(报表日期),1,0)</f>
        <v>0</v>
      </c>
    </row>
    <row r="8769" spans="1:9" x14ac:dyDescent="0.2">
      <c r="A8769">
        <v>6</v>
      </c>
      <c r="B8769" t="s">
        <v>22</v>
      </c>
      <c r="C8769" t="s">
        <v>10</v>
      </c>
      <c r="D8769">
        <v>1000001915</v>
      </c>
      <c r="E8769" t="s">
        <v>296</v>
      </c>
      <c r="F8769" t="s">
        <v>48</v>
      </c>
      <c r="G8769" t="s">
        <v>80</v>
      </c>
      <c r="H8769" s="9">
        <v>356.77616224245497</v>
      </c>
      <c r="I8769">
        <f>IF(去年月销量[[#This Row],[月份]]=MONTH(报表日期),1,0)</f>
        <v>0</v>
      </c>
    </row>
    <row r="8770" spans="1:9" x14ac:dyDescent="0.2">
      <c r="A8770">
        <v>6</v>
      </c>
      <c r="B8770" t="s">
        <v>22</v>
      </c>
      <c r="C8770" t="s">
        <v>10</v>
      </c>
      <c r="D8770">
        <v>1000001915</v>
      </c>
      <c r="E8770" t="s">
        <v>296</v>
      </c>
      <c r="F8770" t="s">
        <v>48</v>
      </c>
      <c r="G8770" t="s">
        <v>86</v>
      </c>
      <c r="H8770" s="9">
        <v>8.5144835677301938</v>
      </c>
      <c r="I8770">
        <f>IF(去年月销量[[#This Row],[月份]]=MONTH(报表日期),1,0)</f>
        <v>0</v>
      </c>
    </row>
    <row r="8771" spans="1:9" x14ac:dyDescent="0.2">
      <c r="A8771">
        <v>6</v>
      </c>
      <c r="B8771" t="s">
        <v>22</v>
      </c>
      <c r="C8771" t="s">
        <v>10</v>
      </c>
      <c r="D8771">
        <v>1000001915</v>
      </c>
      <c r="E8771" t="s">
        <v>296</v>
      </c>
      <c r="F8771" t="s">
        <v>52</v>
      </c>
      <c r="G8771" t="s">
        <v>75</v>
      </c>
      <c r="H8771" s="9">
        <v>13.914385455048826</v>
      </c>
      <c r="I8771">
        <f>IF(去年月销量[[#This Row],[月份]]=MONTH(报表日期),1,0)</f>
        <v>0</v>
      </c>
    </row>
    <row r="8772" spans="1:9" x14ac:dyDescent="0.2">
      <c r="A8772">
        <v>6</v>
      </c>
      <c r="B8772" t="s">
        <v>22</v>
      </c>
      <c r="C8772" t="s">
        <v>10</v>
      </c>
      <c r="D8772">
        <v>1000002075</v>
      </c>
      <c r="E8772" t="s">
        <v>647</v>
      </c>
      <c r="F8772" t="s">
        <v>48</v>
      </c>
      <c r="G8772" t="s">
        <v>87</v>
      </c>
      <c r="H8772" s="9">
        <v>124.45863672190737</v>
      </c>
      <c r="I8772">
        <f>IF(去年月销量[[#This Row],[月份]]=MONTH(报表日期),1,0)</f>
        <v>0</v>
      </c>
    </row>
    <row r="8773" spans="1:9" x14ac:dyDescent="0.2">
      <c r="A8773">
        <v>6</v>
      </c>
      <c r="B8773" t="s">
        <v>22</v>
      </c>
      <c r="C8773" t="s">
        <v>10</v>
      </c>
      <c r="D8773">
        <v>1000002075</v>
      </c>
      <c r="E8773" t="s">
        <v>647</v>
      </c>
      <c r="F8773" t="s">
        <v>52</v>
      </c>
      <c r="G8773" t="s">
        <v>85</v>
      </c>
      <c r="H8773" s="9">
        <v>185.31547854523322</v>
      </c>
      <c r="I8773">
        <f>IF(去年月销量[[#This Row],[月份]]=MONTH(报表日期),1,0)</f>
        <v>0</v>
      </c>
    </row>
    <row r="8774" spans="1:9" x14ac:dyDescent="0.2">
      <c r="A8774">
        <v>6</v>
      </c>
      <c r="B8774" t="s">
        <v>22</v>
      </c>
      <c r="C8774" t="s">
        <v>10</v>
      </c>
      <c r="D8774">
        <v>1000002098</v>
      </c>
      <c r="E8774" t="s">
        <v>256</v>
      </c>
      <c r="F8774" t="s">
        <v>44</v>
      </c>
      <c r="G8774" t="s">
        <v>70</v>
      </c>
      <c r="H8774" s="9">
        <v>29.162880964669561</v>
      </c>
      <c r="I8774">
        <f>IF(去年月销量[[#This Row],[月份]]=MONTH(报表日期),1,0)</f>
        <v>0</v>
      </c>
    </row>
    <row r="8775" spans="1:9" x14ac:dyDescent="0.2">
      <c r="A8775">
        <v>6</v>
      </c>
      <c r="B8775" t="s">
        <v>22</v>
      </c>
      <c r="C8775" t="s">
        <v>10</v>
      </c>
      <c r="D8775">
        <v>1000002098</v>
      </c>
      <c r="E8775" t="s">
        <v>256</v>
      </c>
      <c r="F8775" t="s">
        <v>52</v>
      </c>
      <c r="G8775" t="s">
        <v>62</v>
      </c>
      <c r="H8775" s="9">
        <v>190.39526915943998</v>
      </c>
      <c r="I8775">
        <f>IF(去年月销量[[#This Row],[月份]]=MONTH(报表日期),1,0)</f>
        <v>0</v>
      </c>
    </row>
    <row r="8776" spans="1:9" x14ac:dyDescent="0.2">
      <c r="A8776">
        <v>6</v>
      </c>
      <c r="B8776" t="s">
        <v>22</v>
      </c>
      <c r="C8776" t="s">
        <v>10</v>
      </c>
      <c r="D8776">
        <v>1000002098</v>
      </c>
      <c r="E8776" t="s">
        <v>256</v>
      </c>
      <c r="F8776" t="s">
        <v>46</v>
      </c>
      <c r="G8776" t="s">
        <v>47</v>
      </c>
      <c r="H8776" s="9">
        <v>33.157035245392649</v>
      </c>
      <c r="I8776">
        <f>IF(去年月销量[[#This Row],[月份]]=MONTH(报表日期),1,0)</f>
        <v>0</v>
      </c>
    </row>
    <row r="8777" spans="1:9" x14ac:dyDescent="0.2">
      <c r="A8777">
        <v>6</v>
      </c>
      <c r="B8777" t="s">
        <v>22</v>
      </c>
      <c r="C8777" t="s">
        <v>10</v>
      </c>
      <c r="D8777">
        <v>1000002348</v>
      </c>
      <c r="E8777" t="s">
        <v>927</v>
      </c>
      <c r="F8777" t="s">
        <v>50</v>
      </c>
      <c r="G8777" t="s">
        <v>69</v>
      </c>
      <c r="H8777" s="9">
        <v>58.074513530995013</v>
      </c>
      <c r="I8777">
        <f>IF(去年月销量[[#This Row],[月份]]=MONTH(报表日期),1,0)</f>
        <v>0</v>
      </c>
    </row>
    <row r="8778" spans="1:9" x14ac:dyDescent="0.2">
      <c r="A8778">
        <v>6</v>
      </c>
      <c r="B8778" t="s">
        <v>22</v>
      </c>
      <c r="C8778" t="s">
        <v>10</v>
      </c>
      <c r="D8778">
        <v>1000002634</v>
      </c>
      <c r="E8778" t="s">
        <v>190</v>
      </c>
      <c r="F8778" t="s">
        <v>44</v>
      </c>
      <c r="G8778" t="s">
        <v>64</v>
      </c>
      <c r="H8778" s="9">
        <v>41.825696806393552</v>
      </c>
      <c r="I8778">
        <f>IF(去年月销量[[#This Row],[月份]]=MONTH(报表日期),1,0)</f>
        <v>0</v>
      </c>
    </row>
    <row r="8779" spans="1:9" x14ac:dyDescent="0.2">
      <c r="A8779">
        <v>6</v>
      </c>
      <c r="B8779" t="s">
        <v>22</v>
      </c>
      <c r="C8779" t="s">
        <v>10</v>
      </c>
      <c r="D8779">
        <v>1000002634</v>
      </c>
      <c r="E8779" t="s">
        <v>190</v>
      </c>
      <c r="F8779" t="s">
        <v>46</v>
      </c>
      <c r="G8779" t="s">
        <v>47</v>
      </c>
      <c r="H8779" s="9">
        <v>7.2765616548652448</v>
      </c>
      <c r="I8779">
        <f>IF(去年月销量[[#This Row],[月份]]=MONTH(报表日期),1,0)</f>
        <v>0</v>
      </c>
    </row>
    <row r="8780" spans="1:9" x14ac:dyDescent="0.2">
      <c r="A8780">
        <v>6</v>
      </c>
      <c r="B8780" t="s">
        <v>22</v>
      </c>
      <c r="C8780" t="s">
        <v>10</v>
      </c>
      <c r="D8780">
        <v>1000002634</v>
      </c>
      <c r="E8780" t="s">
        <v>190</v>
      </c>
      <c r="F8780" t="s">
        <v>46</v>
      </c>
      <c r="G8780" t="s">
        <v>68</v>
      </c>
      <c r="H8780" s="9">
        <v>73.317137464719266</v>
      </c>
      <c r="I8780">
        <f>IF(去年月销量[[#This Row],[月份]]=MONTH(报表日期),1,0)</f>
        <v>0</v>
      </c>
    </row>
    <row r="8781" spans="1:9" x14ac:dyDescent="0.2">
      <c r="A8781">
        <v>6</v>
      </c>
      <c r="B8781" t="s">
        <v>22</v>
      </c>
      <c r="C8781" t="s">
        <v>10</v>
      </c>
      <c r="D8781">
        <v>1000002634</v>
      </c>
      <c r="E8781" t="s">
        <v>190</v>
      </c>
      <c r="F8781" t="s">
        <v>46</v>
      </c>
      <c r="G8781" t="s">
        <v>88</v>
      </c>
      <c r="H8781" s="9">
        <v>26.746158389438698</v>
      </c>
      <c r="I8781">
        <f>IF(去年月销量[[#This Row],[月份]]=MONTH(报表日期),1,0)</f>
        <v>0</v>
      </c>
    </row>
    <row r="8782" spans="1:9" x14ac:dyDescent="0.2">
      <c r="A8782">
        <v>6</v>
      </c>
      <c r="B8782" t="s">
        <v>22</v>
      </c>
      <c r="C8782" t="s">
        <v>10</v>
      </c>
      <c r="D8782">
        <v>1000002745</v>
      </c>
      <c r="E8782" t="s">
        <v>585</v>
      </c>
      <c r="F8782" t="s">
        <v>44</v>
      </c>
      <c r="G8782" t="s">
        <v>64</v>
      </c>
      <c r="H8782" s="9">
        <v>139.80842971641133</v>
      </c>
      <c r="I8782">
        <f>IF(去年月销量[[#This Row],[月份]]=MONTH(报表日期),1,0)</f>
        <v>0</v>
      </c>
    </row>
    <row r="8783" spans="1:9" x14ac:dyDescent="0.2">
      <c r="A8783">
        <v>6</v>
      </c>
      <c r="B8783" t="s">
        <v>22</v>
      </c>
      <c r="C8783" t="s">
        <v>10</v>
      </c>
      <c r="D8783">
        <v>1000002745</v>
      </c>
      <c r="E8783" t="s">
        <v>585</v>
      </c>
      <c r="F8783" t="s">
        <v>46</v>
      </c>
      <c r="G8783" t="s">
        <v>54</v>
      </c>
      <c r="H8783" s="9">
        <v>504.05308515882786</v>
      </c>
      <c r="I8783">
        <f>IF(去年月销量[[#This Row],[月份]]=MONTH(报表日期),1,0)</f>
        <v>0</v>
      </c>
    </row>
    <row r="8784" spans="1:9" x14ac:dyDescent="0.2">
      <c r="A8784">
        <v>6</v>
      </c>
      <c r="B8784" t="s">
        <v>22</v>
      </c>
      <c r="C8784" t="s">
        <v>10</v>
      </c>
      <c r="D8784">
        <v>1000002745</v>
      </c>
      <c r="E8784" t="s">
        <v>585</v>
      </c>
      <c r="F8784" t="s">
        <v>46</v>
      </c>
      <c r="G8784" t="s">
        <v>78</v>
      </c>
      <c r="H8784" s="9">
        <v>19.79895131072869</v>
      </c>
      <c r="I8784">
        <f>IF(去年月销量[[#This Row],[月份]]=MONTH(报表日期),1,0)</f>
        <v>0</v>
      </c>
    </row>
    <row r="8785" spans="1:9" x14ac:dyDescent="0.2">
      <c r="A8785">
        <v>6</v>
      </c>
      <c r="B8785" t="s">
        <v>22</v>
      </c>
      <c r="C8785" t="s">
        <v>10</v>
      </c>
      <c r="D8785">
        <v>1000002745</v>
      </c>
      <c r="E8785" t="s">
        <v>585</v>
      </c>
      <c r="F8785" t="s">
        <v>46</v>
      </c>
      <c r="G8785" t="s">
        <v>88</v>
      </c>
      <c r="H8785" s="9">
        <v>51.038234478553989</v>
      </c>
      <c r="I8785">
        <f>IF(去年月销量[[#This Row],[月份]]=MONTH(报表日期),1,0)</f>
        <v>0</v>
      </c>
    </row>
    <row r="8786" spans="1:9" x14ac:dyDescent="0.2">
      <c r="A8786">
        <v>6</v>
      </c>
      <c r="B8786" t="s">
        <v>22</v>
      </c>
      <c r="C8786" t="s">
        <v>10</v>
      </c>
      <c r="D8786">
        <v>1000002786</v>
      </c>
      <c r="E8786" t="s">
        <v>769</v>
      </c>
      <c r="F8786" t="s">
        <v>46</v>
      </c>
      <c r="G8786" t="s">
        <v>68</v>
      </c>
      <c r="H8786" s="9">
        <v>52.883867469999643</v>
      </c>
      <c r="I8786">
        <f>IF(去年月销量[[#This Row],[月份]]=MONTH(报表日期),1,0)</f>
        <v>0</v>
      </c>
    </row>
    <row r="8787" spans="1:9" x14ac:dyDescent="0.2">
      <c r="A8787">
        <v>6</v>
      </c>
      <c r="B8787" t="s">
        <v>22</v>
      </c>
      <c r="C8787" t="s">
        <v>10</v>
      </c>
      <c r="D8787">
        <v>1000002802</v>
      </c>
      <c r="E8787" t="s">
        <v>376</v>
      </c>
      <c r="F8787" t="s">
        <v>46</v>
      </c>
      <c r="G8787" t="s">
        <v>47</v>
      </c>
      <c r="H8787" s="9">
        <v>68.580609585092702</v>
      </c>
      <c r="I8787">
        <f>IF(去年月销量[[#This Row],[月份]]=MONTH(报表日期),1,0)</f>
        <v>0</v>
      </c>
    </row>
    <row r="8788" spans="1:9" x14ac:dyDescent="0.2">
      <c r="A8788">
        <v>6</v>
      </c>
      <c r="B8788" t="s">
        <v>22</v>
      </c>
      <c r="C8788" t="s">
        <v>10</v>
      </c>
      <c r="D8788">
        <v>1000002802</v>
      </c>
      <c r="E8788" t="s">
        <v>376</v>
      </c>
      <c r="F8788" t="s">
        <v>46</v>
      </c>
      <c r="G8788" t="s">
        <v>54</v>
      </c>
      <c r="H8788" s="9">
        <v>40.014546648475431</v>
      </c>
      <c r="I8788">
        <f>IF(去年月销量[[#This Row],[月份]]=MONTH(报表日期),1,0)</f>
        <v>0</v>
      </c>
    </row>
    <row r="8789" spans="1:9" x14ac:dyDescent="0.2">
      <c r="A8789">
        <v>6</v>
      </c>
      <c r="B8789" t="s">
        <v>22</v>
      </c>
      <c r="C8789" t="s">
        <v>10</v>
      </c>
      <c r="D8789">
        <v>1000002802</v>
      </c>
      <c r="E8789" t="s">
        <v>376</v>
      </c>
      <c r="F8789" t="s">
        <v>46</v>
      </c>
      <c r="G8789" t="s">
        <v>68</v>
      </c>
      <c r="H8789" s="9">
        <v>45.704958542955922</v>
      </c>
      <c r="I8789">
        <f>IF(去年月销量[[#This Row],[月份]]=MONTH(报表日期),1,0)</f>
        <v>0</v>
      </c>
    </row>
    <row r="8790" spans="1:9" x14ac:dyDescent="0.2">
      <c r="A8790">
        <v>6</v>
      </c>
      <c r="B8790" t="s">
        <v>22</v>
      </c>
      <c r="C8790" t="s">
        <v>10</v>
      </c>
      <c r="D8790">
        <v>1000002910</v>
      </c>
      <c r="E8790" t="s">
        <v>617</v>
      </c>
      <c r="F8790" t="s">
        <v>44</v>
      </c>
      <c r="G8790" t="s">
        <v>64</v>
      </c>
      <c r="H8790" s="9">
        <v>169.41081666510786</v>
      </c>
      <c r="I8790">
        <f>IF(去年月销量[[#This Row],[月份]]=MONTH(报表日期),1,0)</f>
        <v>0</v>
      </c>
    </row>
    <row r="8791" spans="1:9" x14ac:dyDescent="0.2">
      <c r="A8791">
        <v>6</v>
      </c>
      <c r="B8791" t="s">
        <v>22</v>
      </c>
      <c r="C8791" t="s">
        <v>10</v>
      </c>
      <c r="D8791">
        <v>1000002910</v>
      </c>
      <c r="E8791" t="s">
        <v>617</v>
      </c>
      <c r="F8791" t="s">
        <v>58</v>
      </c>
      <c r="G8791" t="s">
        <v>76</v>
      </c>
      <c r="H8791" s="9">
        <v>1.8846991391712493</v>
      </c>
      <c r="I8791">
        <f>IF(去年月销量[[#This Row],[月份]]=MONTH(报表日期),1,0)</f>
        <v>0</v>
      </c>
    </row>
    <row r="8792" spans="1:9" x14ac:dyDescent="0.2">
      <c r="A8792">
        <v>6</v>
      </c>
      <c r="B8792" t="s">
        <v>22</v>
      </c>
      <c r="C8792" t="s">
        <v>10</v>
      </c>
      <c r="D8792">
        <v>1000002910</v>
      </c>
      <c r="E8792" t="s">
        <v>617</v>
      </c>
      <c r="F8792" t="s">
        <v>46</v>
      </c>
      <c r="G8792" t="s">
        <v>67</v>
      </c>
      <c r="H8792" s="9">
        <v>193.51346817026916</v>
      </c>
      <c r="I8792">
        <f>IF(去年月销量[[#This Row],[月份]]=MONTH(报表日期),1,0)</f>
        <v>0</v>
      </c>
    </row>
    <row r="8793" spans="1:9" x14ac:dyDescent="0.2">
      <c r="A8793">
        <v>6</v>
      </c>
      <c r="B8793" t="s">
        <v>22</v>
      </c>
      <c r="C8793" t="s">
        <v>10</v>
      </c>
      <c r="D8793">
        <v>1000002988</v>
      </c>
      <c r="E8793" t="s">
        <v>303</v>
      </c>
      <c r="F8793" t="s">
        <v>46</v>
      </c>
      <c r="G8793" t="s">
        <v>63</v>
      </c>
      <c r="H8793" s="9">
        <v>15.867913998056189</v>
      </c>
      <c r="I8793">
        <f>IF(去年月销量[[#This Row],[月份]]=MONTH(报表日期),1,0)</f>
        <v>0</v>
      </c>
    </row>
    <row r="8794" spans="1:9" x14ac:dyDescent="0.2">
      <c r="A8794">
        <v>6</v>
      </c>
      <c r="B8794" t="s">
        <v>22</v>
      </c>
      <c r="C8794" t="s">
        <v>10</v>
      </c>
      <c r="D8794">
        <v>1000003354</v>
      </c>
      <c r="E8794" t="s">
        <v>436</v>
      </c>
      <c r="F8794" t="s">
        <v>50</v>
      </c>
      <c r="G8794" t="s">
        <v>51</v>
      </c>
      <c r="H8794" s="9">
        <v>49.700489214937562</v>
      </c>
      <c r="I8794">
        <f>IF(去年月销量[[#This Row],[月份]]=MONTH(报表日期),1,0)</f>
        <v>0</v>
      </c>
    </row>
    <row r="8795" spans="1:9" x14ac:dyDescent="0.2">
      <c r="A8795">
        <v>6</v>
      </c>
      <c r="B8795" t="s">
        <v>22</v>
      </c>
      <c r="C8795" t="s">
        <v>10</v>
      </c>
      <c r="D8795">
        <v>1000003354</v>
      </c>
      <c r="E8795" t="s">
        <v>436</v>
      </c>
      <c r="F8795" t="s">
        <v>46</v>
      </c>
      <c r="G8795" t="s">
        <v>88</v>
      </c>
      <c r="H8795" s="9">
        <v>94.755145029857047</v>
      </c>
      <c r="I8795">
        <f>IF(去年月销量[[#This Row],[月份]]=MONTH(报表日期),1,0)</f>
        <v>0</v>
      </c>
    </row>
    <row r="8796" spans="1:9" x14ac:dyDescent="0.2">
      <c r="A8796">
        <v>6</v>
      </c>
      <c r="B8796" t="s">
        <v>22</v>
      </c>
      <c r="C8796" t="s">
        <v>10</v>
      </c>
      <c r="D8796">
        <v>1000003484</v>
      </c>
      <c r="E8796" t="s">
        <v>189</v>
      </c>
      <c r="F8796" t="s">
        <v>52</v>
      </c>
      <c r="G8796" t="s">
        <v>75</v>
      </c>
      <c r="H8796" s="9">
        <v>23.517455032651675</v>
      </c>
      <c r="I8796">
        <f>IF(去年月销量[[#This Row],[月份]]=MONTH(报表日期),1,0)</f>
        <v>0</v>
      </c>
    </row>
    <row r="8797" spans="1:9" x14ac:dyDescent="0.2">
      <c r="A8797">
        <v>6</v>
      </c>
      <c r="B8797" t="s">
        <v>22</v>
      </c>
      <c r="C8797" t="s">
        <v>10</v>
      </c>
      <c r="D8797">
        <v>1000003497</v>
      </c>
      <c r="E8797" t="s">
        <v>752</v>
      </c>
      <c r="F8797" t="s">
        <v>58</v>
      </c>
      <c r="G8797" t="s">
        <v>73</v>
      </c>
      <c r="H8797" s="9">
        <v>27.973940292524265</v>
      </c>
      <c r="I8797">
        <f>IF(去年月销量[[#This Row],[月份]]=MONTH(报表日期),1,0)</f>
        <v>0</v>
      </c>
    </row>
    <row r="8798" spans="1:9" x14ac:dyDescent="0.2">
      <c r="A8798">
        <v>6</v>
      </c>
      <c r="B8798" t="s">
        <v>22</v>
      </c>
      <c r="C8798" t="s">
        <v>10</v>
      </c>
      <c r="D8798">
        <v>1000003839</v>
      </c>
      <c r="E8798" t="s">
        <v>631</v>
      </c>
      <c r="F8798" t="s">
        <v>46</v>
      </c>
      <c r="G8798" t="s">
        <v>67</v>
      </c>
      <c r="H8798" s="9">
        <v>56.24033895046675</v>
      </c>
      <c r="I8798">
        <f>IF(去年月销量[[#This Row],[月份]]=MONTH(报表日期),1,0)</f>
        <v>0</v>
      </c>
    </row>
    <row r="8799" spans="1:9" x14ac:dyDescent="0.2">
      <c r="A8799">
        <v>6</v>
      </c>
      <c r="B8799" t="s">
        <v>22</v>
      </c>
      <c r="C8799" t="s">
        <v>10</v>
      </c>
      <c r="D8799">
        <v>1000003839</v>
      </c>
      <c r="E8799" t="s">
        <v>631</v>
      </c>
      <c r="F8799" t="s">
        <v>46</v>
      </c>
      <c r="G8799" t="s">
        <v>78</v>
      </c>
      <c r="H8799" s="9">
        <v>93.351244707603357</v>
      </c>
      <c r="I8799">
        <f>IF(去年月销量[[#This Row],[月份]]=MONTH(报表日期),1,0)</f>
        <v>0</v>
      </c>
    </row>
    <row r="8800" spans="1:9" x14ac:dyDescent="0.2">
      <c r="A8800">
        <v>6</v>
      </c>
      <c r="B8800" t="s">
        <v>22</v>
      </c>
      <c r="C8800" t="s">
        <v>10</v>
      </c>
      <c r="D8800">
        <v>1000003846</v>
      </c>
      <c r="E8800" t="s">
        <v>781</v>
      </c>
      <c r="F8800" t="s">
        <v>46</v>
      </c>
      <c r="G8800" t="s">
        <v>78</v>
      </c>
      <c r="H8800" s="9">
        <v>37.123607193979836</v>
      </c>
      <c r="I8800">
        <f>IF(去年月销量[[#This Row],[月份]]=MONTH(报表日期),1,0)</f>
        <v>0</v>
      </c>
    </row>
    <row r="8801" spans="1:9" x14ac:dyDescent="0.2">
      <c r="A8801">
        <v>6</v>
      </c>
      <c r="B8801" t="s">
        <v>22</v>
      </c>
      <c r="C8801" t="s">
        <v>10</v>
      </c>
      <c r="D8801">
        <v>1000004096</v>
      </c>
      <c r="E8801" t="s">
        <v>191</v>
      </c>
      <c r="F8801" t="s">
        <v>48</v>
      </c>
      <c r="G8801" t="s">
        <v>49</v>
      </c>
      <c r="H8801" s="9">
        <v>22.687736491134551</v>
      </c>
      <c r="I8801">
        <f>IF(去年月销量[[#This Row],[月份]]=MONTH(报表日期),1,0)</f>
        <v>0</v>
      </c>
    </row>
    <row r="8802" spans="1:9" x14ac:dyDescent="0.2">
      <c r="A8802">
        <v>6</v>
      </c>
      <c r="B8802" t="s">
        <v>22</v>
      </c>
      <c r="C8802" t="s">
        <v>10</v>
      </c>
      <c r="D8802">
        <v>1000004096</v>
      </c>
      <c r="E8802" t="s">
        <v>191</v>
      </c>
      <c r="F8802" t="s">
        <v>48</v>
      </c>
      <c r="G8802" t="s">
        <v>80</v>
      </c>
      <c r="H8802" s="9">
        <v>3.1165145102309411</v>
      </c>
      <c r="I8802">
        <f>IF(去年月销量[[#This Row],[月份]]=MONTH(报表日期),1,0)</f>
        <v>0</v>
      </c>
    </row>
    <row r="8803" spans="1:9" x14ac:dyDescent="0.2">
      <c r="A8803">
        <v>6</v>
      </c>
      <c r="B8803" t="s">
        <v>22</v>
      </c>
      <c r="C8803" t="s">
        <v>10</v>
      </c>
      <c r="D8803">
        <v>1000004096</v>
      </c>
      <c r="E8803" t="s">
        <v>191</v>
      </c>
      <c r="F8803" t="s">
        <v>50</v>
      </c>
      <c r="G8803" t="s">
        <v>69</v>
      </c>
      <c r="H8803" s="9">
        <v>36.839032617130272</v>
      </c>
      <c r="I8803">
        <f>IF(去年月销量[[#This Row],[月份]]=MONTH(报表日期),1,0)</f>
        <v>0</v>
      </c>
    </row>
    <row r="8804" spans="1:9" x14ac:dyDescent="0.2">
      <c r="A8804">
        <v>6</v>
      </c>
      <c r="B8804" t="s">
        <v>22</v>
      </c>
      <c r="C8804" t="s">
        <v>10</v>
      </c>
      <c r="D8804">
        <v>1000004096</v>
      </c>
      <c r="E8804" t="s">
        <v>191</v>
      </c>
      <c r="F8804" t="s">
        <v>52</v>
      </c>
      <c r="G8804" t="s">
        <v>75</v>
      </c>
      <c r="H8804" s="9">
        <v>2.6436318753189281</v>
      </c>
      <c r="I8804">
        <f>IF(去年月销量[[#This Row],[月份]]=MONTH(报表日期),1,0)</f>
        <v>0</v>
      </c>
    </row>
    <row r="8805" spans="1:9" x14ac:dyDescent="0.2">
      <c r="A8805">
        <v>6</v>
      </c>
      <c r="B8805" t="s">
        <v>22</v>
      </c>
      <c r="C8805" t="s">
        <v>10</v>
      </c>
      <c r="D8805">
        <v>1000004130</v>
      </c>
      <c r="E8805" t="s">
        <v>633</v>
      </c>
      <c r="F8805" t="s">
        <v>48</v>
      </c>
      <c r="G8805" t="s">
        <v>80</v>
      </c>
      <c r="H8805" s="9">
        <v>5.3763444485987675</v>
      </c>
      <c r="I8805">
        <f>IF(去年月销量[[#This Row],[月份]]=MONTH(报表日期),1,0)</f>
        <v>0</v>
      </c>
    </row>
    <row r="8806" spans="1:9" x14ac:dyDescent="0.2">
      <c r="A8806">
        <v>6</v>
      </c>
      <c r="B8806" t="s">
        <v>22</v>
      </c>
      <c r="C8806" t="s">
        <v>10</v>
      </c>
      <c r="D8806">
        <v>1000004130</v>
      </c>
      <c r="E8806" t="s">
        <v>633</v>
      </c>
      <c r="F8806" t="s">
        <v>52</v>
      </c>
      <c r="G8806" t="s">
        <v>61</v>
      </c>
      <c r="H8806" s="9">
        <v>7.7262615276949855</v>
      </c>
      <c r="I8806">
        <f>IF(去年月销量[[#This Row],[月份]]=MONTH(报表日期),1,0)</f>
        <v>0</v>
      </c>
    </row>
    <row r="8807" spans="1:9" x14ac:dyDescent="0.2">
      <c r="A8807">
        <v>6</v>
      </c>
      <c r="B8807" t="s">
        <v>22</v>
      </c>
      <c r="C8807" t="s">
        <v>10</v>
      </c>
      <c r="D8807">
        <v>1000004194</v>
      </c>
      <c r="E8807" t="s">
        <v>632</v>
      </c>
      <c r="F8807" t="s">
        <v>46</v>
      </c>
      <c r="G8807" t="s">
        <v>47</v>
      </c>
      <c r="H8807" s="9">
        <v>126.03387657109215</v>
      </c>
      <c r="I8807">
        <f>IF(去年月销量[[#This Row],[月份]]=MONTH(报表日期),1,0)</f>
        <v>0</v>
      </c>
    </row>
    <row r="8808" spans="1:9" x14ac:dyDescent="0.2">
      <c r="A8808">
        <v>6</v>
      </c>
      <c r="B8808" t="s">
        <v>22</v>
      </c>
      <c r="C8808" t="s">
        <v>10</v>
      </c>
      <c r="D8808">
        <v>1000004194</v>
      </c>
      <c r="E8808" t="s">
        <v>632</v>
      </c>
      <c r="F8808" t="s">
        <v>46</v>
      </c>
      <c r="G8808" t="s">
        <v>67</v>
      </c>
      <c r="H8808" s="9">
        <v>51.345412872764989</v>
      </c>
      <c r="I8808">
        <f>IF(去年月销量[[#This Row],[月份]]=MONTH(报表日期),1,0)</f>
        <v>0</v>
      </c>
    </row>
    <row r="8809" spans="1:9" x14ac:dyDescent="0.2">
      <c r="A8809">
        <v>6</v>
      </c>
      <c r="B8809" t="s">
        <v>22</v>
      </c>
      <c r="C8809" t="s">
        <v>10</v>
      </c>
      <c r="D8809">
        <v>1000004194</v>
      </c>
      <c r="E8809" t="s">
        <v>632</v>
      </c>
      <c r="F8809" t="s">
        <v>46</v>
      </c>
      <c r="G8809" t="s">
        <v>88</v>
      </c>
      <c r="H8809" s="9">
        <v>73.808934045562651</v>
      </c>
      <c r="I8809">
        <f>IF(去年月销量[[#This Row],[月份]]=MONTH(报表日期),1,0)</f>
        <v>0</v>
      </c>
    </row>
    <row r="8810" spans="1:9" x14ac:dyDescent="0.2">
      <c r="A8810">
        <v>6</v>
      </c>
      <c r="B8810" t="s">
        <v>20</v>
      </c>
      <c r="C8810" t="s">
        <v>26</v>
      </c>
      <c r="D8810">
        <v>1000000167</v>
      </c>
      <c r="E8810" t="s">
        <v>327</v>
      </c>
      <c r="F8810" t="s">
        <v>58</v>
      </c>
      <c r="G8810" t="s">
        <v>73</v>
      </c>
      <c r="H8810" s="9">
        <v>16.110727169904283</v>
      </c>
      <c r="I8810">
        <f>IF(去年月销量[[#This Row],[月份]]=MONTH(报表日期),1,0)</f>
        <v>0</v>
      </c>
    </row>
    <row r="8811" spans="1:9" x14ac:dyDescent="0.2">
      <c r="A8811">
        <v>6</v>
      </c>
      <c r="B8811" t="s">
        <v>20</v>
      </c>
      <c r="C8811" t="s">
        <v>26</v>
      </c>
      <c r="D8811">
        <v>1000000186</v>
      </c>
      <c r="E8811" t="s">
        <v>888</v>
      </c>
      <c r="F8811" t="s">
        <v>52</v>
      </c>
      <c r="G8811" t="s">
        <v>75</v>
      </c>
      <c r="H8811" s="9">
        <v>22.850034826665816</v>
      </c>
      <c r="I8811">
        <f>IF(去年月销量[[#This Row],[月份]]=MONTH(报表日期),1,0)</f>
        <v>0</v>
      </c>
    </row>
    <row r="8812" spans="1:9" x14ac:dyDescent="0.2">
      <c r="A8812">
        <v>6</v>
      </c>
      <c r="B8812" t="s">
        <v>20</v>
      </c>
      <c r="C8812" t="s">
        <v>26</v>
      </c>
      <c r="D8812">
        <v>1000000186</v>
      </c>
      <c r="E8812" t="s">
        <v>888</v>
      </c>
      <c r="F8812" t="s">
        <v>46</v>
      </c>
      <c r="G8812" t="s">
        <v>47</v>
      </c>
      <c r="H8812" s="9">
        <v>27.131113521713697</v>
      </c>
      <c r="I8812">
        <f>IF(去年月销量[[#This Row],[月份]]=MONTH(报表日期),1,0)</f>
        <v>0</v>
      </c>
    </row>
    <row r="8813" spans="1:9" x14ac:dyDescent="0.2">
      <c r="A8813">
        <v>6</v>
      </c>
      <c r="B8813" t="s">
        <v>20</v>
      </c>
      <c r="C8813" t="s">
        <v>26</v>
      </c>
      <c r="D8813">
        <v>1000000579</v>
      </c>
      <c r="E8813" t="s">
        <v>504</v>
      </c>
      <c r="F8813" t="s">
        <v>48</v>
      </c>
      <c r="G8813" t="s">
        <v>80</v>
      </c>
      <c r="H8813" s="9">
        <v>2.9126373069552698</v>
      </c>
      <c r="I8813">
        <f>IF(去年月销量[[#This Row],[月份]]=MONTH(报表日期),1,0)</f>
        <v>0</v>
      </c>
    </row>
    <row r="8814" spans="1:9" x14ac:dyDescent="0.2">
      <c r="A8814">
        <v>6</v>
      </c>
      <c r="B8814" t="s">
        <v>20</v>
      </c>
      <c r="C8814" t="s">
        <v>26</v>
      </c>
      <c r="D8814">
        <v>1000000579</v>
      </c>
      <c r="E8814" t="s">
        <v>504</v>
      </c>
      <c r="F8814" t="s">
        <v>48</v>
      </c>
      <c r="G8814" t="s">
        <v>86</v>
      </c>
      <c r="H8814" s="9">
        <v>7.6056443084244245</v>
      </c>
      <c r="I8814">
        <f>IF(去年月销量[[#This Row],[月份]]=MONTH(报表日期),1,0)</f>
        <v>0</v>
      </c>
    </row>
    <row r="8815" spans="1:9" x14ac:dyDescent="0.2">
      <c r="A8815">
        <v>6</v>
      </c>
      <c r="B8815" t="s">
        <v>20</v>
      </c>
      <c r="C8815" t="s">
        <v>26</v>
      </c>
      <c r="D8815">
        <v>1000000579</v>
      </c>
      <c r="E8815" t="s">
        <v>504</v>
      </c>
      <c r="F8815" t="s">
        <v>50</v>
      </c>
      <c r="G8815" t="s">
        <v>51</v>
      </c>
      <c r="H8815" s="9">
        <v>61.862277962592152</v>
      </c>
      <c r="I8815">
        <f>IF(去年月销量[[#This Row],[月份]]=MONTH(报表日期),1,0)</f>
        <v>0</v>
      </c>
    </row>
    <row r="8816" spans="1:9" x14ac:dyDescent="0.2">
      <c r="A8816">
        <v>6</v>
      </c>
      <c r="B8816" t="s">
        <v>20</v>
      </c>
      <c r="C8816" t="s">
        <v>26</v>
      </c>
      <c r="D8816">
        <v>1000000579</v>
      </c>
      <c r="E8816" t="s">
        <v>504</v>
      </c>
      <c r="F8816" t="s">
        <v>50</v>
      </c>
      <c r="G8816" t="s">
        <v>69</v>
      </c>
      <c r="H8816" s="9">
        <v>28.903113512664419</v>
      </c>
      <c r="I8816">
        <f>IF(去年月销量[[#This Row],[月份]]=MONTH(报表日期),1,0)</f>
        <v>0</v>
      </c>
    </row>
    <row r="8817" spans="1:9" x14ac:dyDescent="0.2">
      <c r="A8817">
        <v>6</v>
      </c>
      <c r="B8817" t="s">
        <v>20</v>
      </c>
      <c r="C8817" t="s">
        <v>26</v>
      </c>
      <c r="D8817">
        <v>1000000926</v>
      </c>
      <c r="E8817" t="s">
        <v>724</v>
      </c>
      <c r="F8817" t="s">
        <v>50</v>
      </c>
      <c r="G8817" t="s">
        <v>74</v>
      </c>
      <c r="H8817" s="9">
        <v>18.179350043616878</v>
      </c>
      <c r="I8817">
        <f>IF(去年月销量[[#This Row],[月份]]=MONTH(报表日期),1,0)</f>
        <v>0</v>
      </c>
    </row>
    <row r="8818" spans="1:9" x14ac:dyDescent="0.2">
      <c r="A8818">
        <v>6</v>
      </c>
      <c r="B8818" t="s">
        <v>20</v>
      </c>
      <c r="C8818" t="s">
        <v>26</v>
      </c>
      <c r="D8818">
        <v>1000000926</v>
      </c>
      <c r="E8818" t="s">
        <v>724</v>
      </c>
      <c r="F8818" t="s">
        <v>52</v>
      </c>
      <c r="G8818" t="s">
        <v>62</v>
      </c>
      <c r="H8818" s="9">
        <v>102.41579591180464</v>
      </c>
      <c r="I8818">
        <f>IF(去年月销量[[#This Row],[月份]]=MONTH(报表日期),1,0)</f>
        <v>0</v>
      </c>
    </row>
    <row r="8819" spans="1:9" x14ac:dyDescent="0.2">
      <c r="A8819">
        <v>6</v>
      </c>
      <c r="B8819" t="s">
        <v>20</v>
      </c>
      <c r="C8819" t="s">
        <v>26</v>
      </c>
      <c r="D8819">
        <v>1000000927</v>
      </c>
      <c r="E8819" t="s">
        <v>420</v>
      </c>
      <c r="F8819" t="s">
        <v>48</v>
      </c>
      <c r="G8819" t="s">
        <v>48</v>
      </c>
      <c r="H8819" s="9">
        <v>113.53482430701563</v>
      </c>
      <c r="I8819">
        <f>IF(去年月销量[[#This Row],[月份]]=MONTH(报表日期),1,0)</f>
        <v>0</v>
      </c>
    </row>
    <row r="8820" spans="1:9" x14ac:dyDescent="0.2">
      <c r="A8820">
        <v>6</v>
      </c>
      <c r="B8820" t="s">
        <v>20</v>
      </c>
      <c r="C8820" t="s">
        <v>26</v>
      </c>
      <c r="D8820">
        <v>1000001590</v>
      </c>
      <c r="E8820" t="s">
        <v>287</v>
      </c>
      <c r="F8820" t="s">
        <v>44</v>
      </c>
      <c r="G8820" t="s">
        <v>60</v>
      </c>
      <c r="H8820" s="9">
        <v>60.231496805071899</v>
      </c>
      <c r="I8820">
        <f>IF(去年月销量[[#This Row],[月份]]=MONTH(报表日期),1,0)</f>
        <v>0</v>
      </c>
    </row>
    <row r="8821" spans="1:9" x14ac:dyDescent="0.2">
      <c r="A8821">
        <v>6</v>
      </c>
      <c r="B8821" t="s">
        <v>20</v>
      </c>
      <c r="C8821" t="s">
        <v>26</v>
      </c>
      <c r="D8821">
        <v>1000001590</v>
      </c>
      <c r="E8821" t="s">
        <v>287</v>
      </c>
      <c r="F8821" t="s">
        <v>48</v>
      </c>
      <c r="G8821" t="s">
        <v>48</v>
      </c>
      <c r="H8821" s="9">
        <v>83.25526077469452</v>
      </c>
      <c r="I8821">
        <f>IF(去年月销量[[#This Row],[月份]]=MONTH(报表日期),1,0)</f>
        <v>0</v>
      </c>
    </row>
    <row r="8822" spans="1:9" x14ac:dyDescent="0.2">
      <c r="A8822">
        <v>6</v>
      </c>
      <c r="B8822" t="s">
        <v>20</v>
      </c>
      <c r="C8822" t="s">
        <v>26</v>
      </c>
      <c r="D8822">
        <v>1000001590</v>
      </c>
      <c r="E8822" t="s">
        <v>287</v>
      </c>
      <c r="F8822" t="s">
        <v>48</v>
      </c>
      <c r="G8822" t="s">
        <v>80</v>
      </c>
      <c r="H8822" s="9">
        <v>19.448865930922537</v>
      </c>
      <c r="I8822">
        <f>IF(去年月销量[[#This Row],[月份]]=MONTH(报表日期),1,0)</f>
        <v>0</v>
      </c>
    </row>
    <row r="8823" spans="1:9" x14ac:dyDescent="0.2">
      <c r="A8823">
        <v>6</v>
      </c>
      <c r="B8823" t="s">
        <v>20</v>
      </c>
      <c r="C8823" t="s">
        <v>26</v>
      </c>
      <c r="D8823">
        <v>1000001590</v>
      </c>
      <c r="E8823" t="s">
        <v>287</v>
      </c>
      <c r="F8823" t="s">
        <v>46</v>
      </c>
      <c r="G8823" t="s">
        <v>47</v>
      </c>
      <c r="H8823" s="9">
        <v>40.320876895298987</v>
      </c>
      <c r="I8823">
        <f>IF(去年月销量[[#This Row],[月份]]=MONTH(报表日期),1,0)</f>
        <v>0</v>
      </c>
    </row>
    <row r="8824" spans="1:9" x14ac:dyDescent="0.2">
      <c r="A8824">
        <v>6</v>
      </c>
      <c r="B8824" t="s">
        <v>20</v>
      </c>
      <c r="C8824" t="s">
        <v>26</v>
      </c>
      <c r="D8824">
        <v>1000001590</v>
      </c>
      <c r="E8824" t="s">
        <v>287</v>
      </c>
      <c r="F8824" t="s">
        <v>46</v>
      </c>
      <c r="G8824" t="s">
        <v>88</v>
      </c>
      <c r="H8824" s="9">
        <v>56.086627697536301</v>
      </c>
      <c r="I8824">
        <f>IF(去年月销量[[#This Row],[月份]]=MONTH(报表日期),1,0)</f>
        <v>0</v>
      </c>
    </row>
    <row r="8825" spans="1:9" x14ac:dyDescent="0.2">
      <c r="A8825">
        <v>6</v>
      </c>
      <c r="B8825" t="s">
        <v>20</v>
      </c>
      <c r="C8825" t="s">
        <v>26</v>
      </c>
      <c r="D8825">
        <v>1000001605</v>
      </c>
      <c r="E8825" t="s">
        <v>866</v>
      </c>
      <c r="F8825" t="s">
        <v>50</v>
      </c>
      <c r="G8825" t="s">
        <v>51</v>
      </c>
      <c r="H8825" s="9">
        <v>8.2509655339310495</v>
      </c>
      <c r="I8825">
        <f>IF(去年月销量[[#This Row],[月份]]=MONTH(报表日期),1,0)</f>
        <v>0</v>
      </c>
    </row>
    <row r="8826" spans="1:9" x14ac:dyDescent="0.2">
      <c r="A8826">
        <v>6</v>
      </c>
      <c r="B8826" t="s">
        <v>20</v>
      </c>
      <c r="C8826" t="s">
        <v>26</v>
      </c>
      <c r="D8826">
        <v>1000001605</v>
      </c>
      <c r="E8826" t="s">
        <v>866</v>
      </c>
      <c r="F8826" t="s">
        <v>50</v>
      </c>
      <c r="G8826" t="s">
        <v>69</v>
      </c>
      <c r="H8826" s="9">
        <v>164.66787845928866</v>
      </c>
      <c r="I8826">
        <f>IF(去年月销量[[#This Row],[月份]]=MONTH(报表日期),1,0)</f>
        <v>0</v>
      </c>
    </row>
    <row r="8827" spans="1:9" x14ac:dyDescent="0.2">
      <c r="A8827">
        <v>6</v>
      </c>
      <c r="B8827" t="s">
        <v>20</v>
      </c>
      <c r="C8827" t="s">
        <v>26</v>
      </c>
      <c r="D8827">
        <v>1000002188</v>
      </c>
      <c r="E8827" t="s">
        <v>905</v>
      </c>
      <c r="F8827" t="s">
        <v>50</v>
      </c>
      <c r="G8827" t="s">
        <v>51</v>
      </c>
      <c r="H8827" s="9">
        <v>37.742696991635562</v>
      </c>
      <c r="I8827">
        <f>IF(去年月销量[[#This Row],[月份]]=MONTH(报表日期),1,0)</f>
        <v>0</v>
      </c>
    </row>
    <row r="8828" spans="1:9" x14ac:dyDescent="0.2">
      <c r="A8828">
        <v>6</v>
      </c>
      <c r="B8828" t="s">
        <v>20</v>
      </c>
      <c r="C8828" t="s">
        <v>26</v>
      </c>
      <c r="D8828">
        <v>1000002188</v>
      </c>
      <c r="E8828" t="s">
        <v>905</v>
      </c>
      <c r="F8828" t="s">
        <v>50</v>
      </c>
      <c r="G8828" t="s">
        <v>69</v>
      </c>
      <c r="H8828" s="9">
        <v>74.000294522001582</v>
      </c>
      <c r="I8828">
        <f>IF(去年月销量[[#This Row],[月份]]=MONTH(报表日期),1,0)</f>
        <v>0</v>
      </c>
    </row>
    <row r="8829" spans="1:9" x14ac:dyDescent="0.2">
      <c r="A8829">
        <v>6</v>
      </c>
      <c r="B8829" t="s">
        <v>20</v>
      </c>
      <c r="C8829" t="s">
        <v>26</v>
      </c>
      <c r="D8829">
        <v>1000002240</v>
      </c>
      <c r="E8829" t="s">
        <v>346</v>
      </c>
      <c r="F8829" t="s">
        <v>44</v>
      </c>
      <c r="G8829" t="s">
        <v>70</v>
      </c>
      <c r="H8829" s="9">
        <v>55.89085487240807</v>
      </c>
      <c r="I8829">
        <f>IF(去年月销量[[#This Row],[月份]]=MONTH(报表日期),1,0)</f>
        <v>0</v>
      </c>
    </row>
    <row r="8830" spans="1:9" x14ac:dyDescent="0.2">
      <c r="A8830">
        <v>6</v>
      </c>
      <c r="B8830" t="s">
        <v>20</v>
      </c>
      <c r="C8830" t="s">
        <v>26</v>
      </c>
      <c r="D8830">
        <v>1000002240</v>
      </c>
      <c r="E8830" t="s">
        <v>346</v>
      </c>
      <c r="F8830" t="s">
        <v>44</v>
      </c>
      <c r="G8830" t="s">
        <v>79</v>
      </c>
      <c r="H8830" s="9">
        <v>180.41461222451215</v>
      </c>
      <c r="I8830">
        <f>IF(去年月销量[[#This Row],[月份]]=MONTH(报表日期),1,0)</f>
        <v>0</v>
      </c>
    </row>
    <row r="8831" spans="1:9" x14ac:dyDescent="0.2">
      <c r="A8831">
        <v>6</v>
      </c>
      <c r="B8831" t="s">
        <v>20</v>
      </c>
      <c r="C8831" t="s">
        <v>26</v>
      </c>
      <c r="D8831">
        <v>1000002240</v>
      </c>
      <c r="E8831" t="s">
        <v>346</v>
      </c>
      <c r="F8831" t="s">
        <v>48</v>
      </c>
      <c r="G8831" t="s">
        <v>49</v>
      </c>
      <c r="H8831" s="9">
        <v>18.075862248374641</v>
      </c>
      <c r="I8831">
        <f>IF(去年月销量[[#This Row],[月份]]=MONTH(报表日期),1,0)</f>
        <v>0</v>
      </c>
    </row>
    <row r="8832" spans="1:9" x14ac:dyDescent="0.2">
      <c r="A8832">
        <v>6</v>
      </c>
      <c r="B8832" t="s">
        <v>20</v>
      </c>
      <c r="C8832" t="s">
        <v>26</v>
      </c>
      <c r="D8832">
        <v>1000002240</v>
      </c>
      <c r="E8832" t="s">
        <v>346</v>
      </c>
      <c r="F8832" t="s">
        <v>48</v>
      </c>
      <c r="G8832" t="s">
        <v>48</v>
      </c>
      <c r="H8832" s="9">
        <v>87.876610844320311</v>
      </c>
      <c r="I8832">
        <f>IF(去年月销量[[#This Row],[月份]]=MONTH(报表日期),1,0)</f>
        <v>0</v>
      </c>
    </row>
    <row r="8833" spans="1:9" x14ac:dyDescent="0.2">
      <c r="A8833">
        <v>6</v>
      </c>
      <c r="B8833" t="s">
        <v>20</v>
      </c>
      <c r="C8833" t="s">
        <v>26</v>
      </c>
      <c r="D8833">
        <v>1000002240</v>
      </c>
      <c r="E8833" t="s">
        <v>346</v>
      </c>
      <c r="F8833" t="s">
        <v>48</v>
      </c>
      <c r="G8833" t="s">
        <v>86</v>
      </c>
      <c r="H8833" s="9">
        <v>16.860362031742877</v>
      </c>
      <c r="I8833">
        <f>IF(去年月销量[[#This Row],[月份]]=MONTH(报表日期),1,0)</f>
        <v>0</v>
      </c>
    </row>
    <row r="8834" spans="1:9" x14ac:dyDescent="0.2">
      <c r="A8834">
        <v>6</v>
      </c>
      <c r="B8834" t="s">
        <v>20</v>
      </c>
      <c r="C8834" t="s">
        <v>26</v>
      </c>
      <c r="D8834">
        <v>1000002240</v>
      </c>
      <c r="E8834" t="s">
        <v>346</v>
      </c>
      <c r="F8834" t="s">
        <v>58</v>
      </c>
      <c r="G8834" t="s">
        <v>59</v>
      </c>
      <c r="H8834" s="9">
        <v>57.863345739596177</v>
      </c>
      <c r="I8834">
        <f>IF(去年月销量[[#This Row],[月份]]=MONTH(报表日期),1,0)</f>
        <v>0</v>
      </c>
    </row>
    <row r="8835" spans="1:9" x14ac:dyDescent="0.2">
      <c r="A8835">
        <v>6</v>
      </c>
      <c r="B8835" t="s">
        <v>20</v>
      </c>
      <c r="C8835" t="s">
        <v>26</v>
      </c>
      <c r="D8835">
        <v>1000002240</v>
      </c>
      <c r="E8835" t="s">
        <v>346</v>
      </c>
      <c r="F8835" t="s">
        <v>58</v>
      </c>
      <c r="G8835" t="s">
        <v>73</v>
      </c>
      <c r="H8835" s="9">
        <v>287.93286600535157</v>
      </c>
      <c r="I8835">
        <f>IF(去年月销量[[#This Row],[月份]]=MONTH(报表日期),1,0)</f>
        <v>0</v>
      </c>
    </row>
    <row r="8836" spans="1:9" x14ac:dyDescent="0.2">
      <c r="A8836">
        <v>6</v>
      </c>
      <c r="B8836" t="s">
        <v>20</v>
      </c>
      <c r="C8836" t="s">
        <v>26</v>
      </c>
      <c r="D8836">
        <v>1000002240</v>
      </c>
      <c r="E8836" t="s">
        <v>346</v>
      </c>
      <c r="F8836" t="s">
        <v>58</v>
      </c>
      <c r="G8836" t="s">
        <v>76</v>
      </c>
      <c r="H8836" s="9">
        <v>16.81531809426858</v>
      </c>
      <c r="I8836">
        <f>IF(去年月销量[[#This Row],[月份]]=MONTH(报表日期),1,0)</f>
        <v>0</v>
      </c>
    </row>
    <row r="8837" spans="1:9" x14ac:dyDescent="0.2">
      <c r="A8837">
        <v>6</v>
      </c>
      <c r="B8837" t="s">
        <v>20</v>
      </c>
      <c r="C8837" t="s">
        <v>26</v>
      </c>
      <c r="D8837">
        <v>1000002240</v>
      </c>
      <c r="E8837" t="s">
        <v>346</v>
      </c>
      <c r="F8837" t="s">
        <v>56</v>
      </c>
      <c r="G8837" t="s">
        <v>66</v>
      </c>
      <c r="H8837" s="9">
        <v>49.599905237064846</v>
      </c>
      <c r="I8837">
        <f>IF(去年月销量[[#This Row],[月份]]=MONTH(报表日期),1,0)</f>
        <v>0</v>
      </c>
    </row>
    <row r="8838" spans="1:9" x14ac:dyDescent="0.2">
      <c r="A8838">
        <v>6</v>
      </c>
      <c r="B8838" t="s">
        <v>20</v>
      </c>
      <c r="C8838" t="s">
        <v>26</v>
      </c>
      <c r="D8838">
        <v>1000002240</v>
      </c>
      <c r="E8838" t="s">
        <v>346</v>
      </c>
      <c r="F8838" t="s">
        <v>46</v>
      </c>
      <c r="G8838" t="s">
        <v>47</v>
      </c>
      <c r="H8838" s="9">
        <v>62.207313423040176</v>
      </c>
      <c r="I8838">
        <f>IF(去年月销量[[#This Row],[月份]]=MONTH(报表日期),1,0)</f>
        <v>0</v>
      </c>
    </row>
    <row r="8839" spans="1:9" x14ac:dyDescent="0.2">
      <c r="A8839">
        <v>6</v>
      </c>
      <c r="B8839" t="s">
        <v>20</v>
      </c>
      <c r="C8839" t="s">
        <v>26</v>
      </c>
      <c r="D8839">
        <v>1000002240</v>
      </c>
      <c r="E8839" t="s">
        <v>346</v>
      </c>
      <c r="F8839" t="s">
        <v>46</v>
      </c>
      <c r="G8839" t="s">
        <v>82</v>
      </c>
      <c r="H8839" s="9">
        <v>90.560635188837438</v>
      </c>
      <c r="I8839">
        <f>IF(去年月销量[[#This Row],[月份]]=MONTH(报表日期),1,0)</f>
        <v>0</v>
      </c>
    </row>
    <row r="8840" spans="1:9" x14ac:dyDescent="0.2">
      <c r="A8840">
        <v>6</v>
      </c>
      <c r="B8840" t="s">
        <v>20</v>
      </c>
      <c r="C8840" t="s">
        <v>26</v>
      </c>
      <c r="D8840">
        <v>1000002244</v>
      </c>
      <c r="E8840" t="s">
        <v>556</v>
      </c>
      <c r="F8840" t="s">
        <v>58</v>
      </c>
      <c r="G8840" t="s">
        <v>65</v>
      </c>
      <c r="H8840" s="9">
        <v>186.66097158763432</v>
      </c>
      <c r="I8840">
        <f>IF(去年月销量[[#This Row],[月份]]=MONTH(报表日期),1,0)</f>
        <v>0</v>
      </c>
    </row>
    <row r="8841" spans="1:9" x14ac:dyDescent="0.2">
      <c r="A8841">
        <v>6</v>
      </c>
      <c r="B8841" t="s">
        <v>20</v>
      </c>
      <c r="C8841" t="s">
        <v>26</v>
      </c>
      <c r="D8841">
        <v>1000002244</v>
      </c>
      <c r="E8841" t="s">
        <v>556</v>
      </c>
      <c r="F8841" t="s">
        <v>52</v>
      </c>
      <c r="G8841" t="s">
        <v>75</v>
      </c>
      <c r="H8841" s="9">
        <v>452.0458405480021</v>
      </c>
      <c r="I8841">
        <f>IF(去年月销量[[#This Row],[月份]]=MONTH(报表日期),1,0)</f>
        <v>0</v>
      </c>
    </row>
    <row r="8842" spans="1:9" x14ac:dyDescent="0.2">
      <c r="A8842">
        <v>6</v>
      </c>
      <c r="B8842" t="s">
        <v>20</v>
      </c>
      <c r="C8842" t="s">
        <v>26</v>
      </c>
      <c r="D8842">
        <v>1000002244</v>
      </c>
      <c r="E8842" t="s">
        <v>556</v>
      </c>
      <c r="F8842" t="s">
        <v>56</v>
      </c>
      <c r="G8842" t="s">
        <v>57</v>
      </c>
      <c r="H8842" s="9">
        <v>2265.5107792801832</v>
      </c>
      <c r="I8842">
        <f>IF(去年月销量[[#This Row],[月份]]=MONTH(报表日期),1,0)</f>
        <v>0</v>
      </c>
    </row>
    <row r="8843" spans="1:9" x14ac:dyDescent="0.2">
      <c r="A8843">
        <v>6</v>
      </c>
      <c r="B8843" t="s">
        <v>20</v>
      </c>
      <c r="C8843" t="s">
        <v>26</v>
      </c>
      <c r="D8843">
        <v>1000002604</v>
      </c>
      <c r="E8843" t="s">
        <v>368</v>
      </c>
      <c r="F8843" t="s">
        <v>44</v>
      </c>
      <c r="G8843" t="s">
        <v>64</v>
      </c>
      <c r="H8843" s="9">
        <v>200.31835407596401</v>
      </c>
      <c r="I8843">
        <f>IF(去年月销量[[#This Row],[月份]]=MONTH(报表日期),1,0)</f>
        <v>0</v>
      </c>
    </row>
    <row r="8844" spans="1:9" x14ac:dyDescent="0.2">
      <c r="A8844">
        <v>6</v>
      </c>
      <c r="B8844" t="s">
        <v>20</v>
      </c>
      <c r="C8844" t="s">
        <v>26</v>
      </c>
      <c r="D8844">
        <v>1000002604</v>
      </c>
      <c r="E8844" t="s">
        <v>368</v>
      </c>
      <c r="F8844" t="s">
        <v>46</v>
      </c>
      <c r="G8844" t="s">
        <v>77</v>
      </c>
      <c r="H8844" s="9">
        <v>67.839333336125122</v>
      </c>
      <c r="I8844">
        <f>IF(去年月销量[[#This Row],[月份]]=MONTH(报表日期),1,0)</f>
        <v>0</v>
      </c>
    </row>
    <row r="8845" spans="1:9" x14ac:dyDescent="0.2">
      <c r="A8845">
        <v>6</v>
      </c>
      <c r="B8845" t="s">
        <v>20</v>
      </c>
      <c r="C8845" t="s">
        <v>26</v>
      </c>
      <c r="D8845">
        <v>1000002743</v>
      </c>
      <c r="E8845" t="s">
        <v>350</v>
      </c>
      <c r="F8845" t="s">
        <v>46</v>
      </c>
      <c r="G8845" t="s">
        <v>54</v>
      </c>
      <c r="H8845" s="9">
        <v>1035.8623324156868</v>
      </c>
      <c r="I8845">
        <f>IF(去年月销量[[#This Row],[月份]]=MONTH(报表日期),1,0)</f>
        <v>0</v>
      </c>
    </row>
    <row r="8846" spans="1:9" x14ac:dyDescent="0.2">
      <c r="A8846">
        <v>6</v>
      </c>
      <c r="B8846" t="s">
        <v>20</v>
      </c>
      <c r="C8846" t="s">
        <v>26</v>
      </c>
      <c r="D8846">
        <v>1000002743</v>
      </c>
      <c r="E8846" t="s">
        <v>350</v>
      </c>
      <c r="F8846" t="s">
        <v>46</v>
      </c>
      <c r="G8846" t="s">
        <v>77</v>
      </c>
      <c r="H8846" s="9">
        <v>248.2455423516476</v>
      </c>
      <c r="I8846">
        <f>IF(去年月销量[[#This Row],[月份]]=MONTH(报表日期),1,0)</f>
        <v>0</v>
      </c>
    </row>
    <row r="8847" spans="1:9" x14ac:dyDescent="0.2">
      <c r="A8847">
        <v>6</v>
      </c>
      <c r="B8847" t="s">
        <v>20</v>
      </c>
      <c r="C8847" t="s">
        <v>26</v>
      </c>
      <c r="D8847">
        <v>1000002976</v>
      </c>
      <c r="E8847" t="s">
        <v>728</v>
      </c>
      <c r="F8847" t="s">
        <v>44</v>
      </c>
      <c r="G8847" t="s">
        <v>64</v>
      </c>
      <c r="H8847" s="9">
        <v>17.98756972220875</v>
      </c>
      <c r="I8847">
        <f>IF(去年月销量[[#This Row],[月份]]=MONTH(报表日期),1,0)</f>
        <v>0</v>
      </c>
    </row>
    <row r="8848" spans="1:9" x14ac:dyDescent="0.2">
      <c r="A8848">
        <v>6</v>
      </c>
      <c r="B8848" t="s">
        <v>20</v>
      </c>
      <c r="C8848" t="s">
        <v>26</v>
      </c>
      <c r="D8848">
        <v>1000002976</v>
      </c>
      <c r="E8848" t="s">
        <v>728</v>
      </c>
      <c r="F8848" t="s">
        <v>46</v>
      </c>
      <c r="G8848" t="s">
        <v>67</v>
      </c>
      <c r="H8848" s="9">
        <v>50.252365042574226</v>
      </c>
      <c r="I8848">
        <f>IF(去年月销量[[#This Row],[月份]]=MONTH(报表日期),1,0)</f>
        <v>0</v>
      </c>
    </row>
    <row r="8849" spans="1:9" x14ac:dyDescent="0.2">
      <c r="A8849">
        <v>6</v>
      </c>
      <c r="B8849" t="s">
        <v>20</v>
      </c>
      <c r="C8849" t="s">
        <v>26</v>
      </c>
      <c r="D8849">
        <v>1000002997</v>
      </c>
      <c r="E8849" t="s">
        <v>838</v>
      </c>
      <c r="F8849" t="s">
        <v>46</v>
      </c>
      <c r="G8849" t="s">
        <v>63</v>
      </c>
      <c r="H8849" s="9">
        <v>52.977472912786105</v>
      </c>
      <c r="I8849">
        <f>IF(去年月销量[[#This Row],[月份]]=MONTH(报表日期),1,0)</f>
        <v>0</v>
      </c>
    </row>
    <row r="8850" spans="1:9" x14ac:dyDescent="0.2">
      <c r="A8850">
        <v>6</v>
      </c>
      <c r="B8850" t="s">
        <v>20</v>
      </c>
      <c r="C8850" t="s">
        <v>26</v>
      </c>
      <c r="D8850">
        <v>1000003011</v>
      </c>
      <c r="E8850" t="s">
        <v>389</v>
      </c>
      <c r="F8850" t="s">
        <v>46</v>
      </c>
      <c r="G8850" t="s">
        <v>63</v>
      </c>
      <c r="H8850" s="9">
        <v>330.75149919365384</v>
      </c>
      <c r="I8850">
        <f>IF(去年月销量[[#This Row],[月份]]=MONTH(报表日期),1,0)</f>
        <v>0</v>
      </c>
    </row>
    <row r="8851" spans="1:9" x14ac:dyDescent="0.2">
      <c r="A8851">
        <v>6</v>
      </c>
      <c r="B8851" t="s">
        <v>20</v>
      </c>
      <c r="C8851" t="s">
        <v>26</v>
      </c>
      <c r="D8851">
        <v>1000003148</v>
      </c>
      <c r="E8851" t="s">
        <v>214</v>
      </c>
      <c r="F8851" t="s">
        <v>46</v>
      </c>
      <c r="G8851" t="s">
        <v>47</v>
      </c>
      <c r="H8851" s="9">
        <v>67.800842828342923</v>
      </c>
      <c r="I8851">
        <f>IF(去年月销量[[#This Row],[月份]]=MONTH(报表日期),1,0)</f>
        <v>0</v>
      </c>
    </row>
    <row r="8852" spans="1:9" x14ac:dyDescent="0.2">
      <c r="A8852">
        <v>6</v>
      </c>
      <c r="B8852" t="s">
        <v>20</v>
      </c>
      <c r="C8852" t="s">
        <v>26</v>
      </c>
      <c r="D8852">
        <v>1000003148</v>
      </c>
      <c r="E8852" t="s">
        <v>214</v>
      </c>
      <c r="F8852" t="s">
        <v>46</v>
      </c>
      <c r="G8852" t="s">
        <v>63</v>
      </c>
      <c r="H8852" s="9">
        <v>1285.4117100927315</v>
      </c>
      <c r="I8852">
        <f>IF(去年月销量[[#This Row],[月份]]=MONTH(报表日期),1,0)</f>
        <v>0</v>
      </c>
    </row>
    <row r="8853" spans="1:9" x14ac:dyDescent="0.2">
      <c r="A8853">
        <v>6</v>
      </c>
      <c r="B8853" t="s">
        <v>20</v>
      </c>
      <c r="C8853" t="s">
        <v>26</v>
      </c>
      <c r="D8853">
        <v>1000003159</v>
      </c>
      <c r="E8853" t="s">
        <v>295</v>
      </c>
      <c r="F8853" t="s">
        <v>46</v>
      </c>
      <c r="G8853" t="s">
        <v>63</v>
      </c>
      <c r="H8853" s="9">
        <v>728.99056505923761</v>
      </c>
      <c r="I8853">
        <f>IF(去年月销量[[#This Row],[月份]]=MONTH(报表日期),1,0)</f>
        <v>0</v>
      </c>
    </row>
    <row r="8854" spans="1:9" x14ac:dyDescent="0.2">
      <c r="A8854">
        <v>6</v>
      </c>
      <c r="B8854" t="s">
        <v>20</v>
      </c>
      <c r="C8854" t="s">
        <v>26</v>
      </c>
      <c r="D8854">
        <v>1000003169</v>
      </c>
      <c r="E8854" t="s">
        <v>284</v>
      </c>
      <c r="F8854" t="s">
        <v>48</v>
      </c>
      <c r="G8854" t="s">
        <v>80</v>
      </c>
      <c r="H8854" s="9">
        <v>469.85047082719205</v>
      </c>
      <c r="I8854">
        <f>IF(去年月销量[[#This Row],[月份]]=MONTH(报表日期),1,0)</f>
        <v>0</v>
      </c>
    </row>
    <row r="8855" spans="1:9" x14ac:dyDescent="0.2">
      <c r="A8855">
        <v>6</v>
      </c>
      <c r="B8855" t="s">
        <v>20</v>
      </c>
      <c r="C8855" t="s">
        <v>26</v>
      </c>
      <c r="D8855">
        <v>1000003169</v>
      </c>
      <c r="E8855" t="s">
        <v>284</v>
      </c>
      <c r="F8855" t="s">
        <v>58</v>
      </c>
      <c r="G8855" t="s">
        <v>73</v>
      </c>
      <c r="H8855" s="9">
        <v>1294.9160645242009</v>
      </c>
      <c r="I8855">
        <f>IF(去年月销量[[#This Row],[月份]]=MONTH(报表日期),1,0)</f>
        <v>0</v>
      </c>
    </row>
    <row r="8856" spans="1:9" x14ac:dyDescent="0.2">
      <c r="A8856">
        <v>6</v>
      </c>
      <c r="B8856" t="s">
        <v>20</v>
      </c>
      <c r="C8856" t="s">
        <v>26</v>
      </c>
      <c r="D8856">
        <v>1000003169</v>
      </c>
      <c r="E8856" t="s">
        <v>284</v>
      </c>
      <c r="F8856" t="s">
        <v>58</v>
      </c>
      <c r="G8856" t="s">
        <v>76</v>
      </c>
      <c r="H8856" s="9">
        <v>266.09394209194778</v>
      </c>
      <c r="I8856">
        <f>IF(去年月销量[[#This Row],[月份]]=MONTH(报表日期),1,0)</f>
        <v>0</v>
      </c>
    </row>
    <row r="8857" spans="1:9" x14ac:dyDescent="0.2">
      <c r="A8857">
        <v>6</v>
      </c>
      <c r="B8857" t="s">
        <v>20</v>
      </c>
      <c r="C8857" t="s">
        <v>26</v>
      </c>
      <c r="D8857">
        <v>1000003169</v>
      </c>
      <c r="E8857" t="s">
        <v>284</v>
      </c>
      <c r="F8857" t="s">
        <v>52</v>
      </c>
      <c r="G8857" t="s">
        <v>75</v>
      </c>
      <c r="H8857" s="9">
        <v>225.18108566238121</v>
      </c>
      <c r="I8857">
        <f>IF(去年月销量[[#This Row],[月份]]=MONTH(报表日期),1,0)</f>
        <v>0</v>
      </c>
    </row>
    <row r="8858" spans="1:9" x14ac:dyDescent="0.2">
      <c r="A8858">
        <v>6</v>
      </c>
      <c r="B8858" t="s">
        <v>20</v>
      </c>
      <c r="C8858" t="s">
        <v>26</v>
      </c>
      <c r="D8858">
        <v>1000003169</v>
      </c>
      <c r="E8858" t="s">
        <v>284</v>
      </c>
      <c r="F8858" t="s">
        <v>46</v>
      </c>
      <c r="G8858" t="s">
        <v>47</v>
      </c>
      <c r="H8858" s="9">
        <v>464.26051325677366</v>
      </c>
      <c r="I8858">
        <f>IF(去年月销量[[#This Row],[月份]]=MONTH(报表日期),1,0)</f>
        <v>0</v>
      </c>
    </row>
    <row r="8859" spans="1:9" x14ac:dyDescent="0.2">
      <c r="A8859">
        <v>6</v>
      </c>
      <c r="B8859" t="s">
        <v>20</v>
      </c>
      <c r="C8859" t="s">
        <v>26</v>
      </c>
      <c r="D8859">
        <v>1000003169</v>
      </c>
      <c r="E8859" t="s">
        <v>284</v>
      </c>
      <c r="F8859" t="s">
        <v>46</v>
      </c>
      <c r="G8859" t="s">
        <v>88</v>
      </c>
      <c r="H8859" s="9">
        <v>1578.3142256067035</v>
      </c>
      <c r="I8859">
        <f>IF(去年月销量[[#This Row],[月份]]=MONTH(报表日期),1,0)</f>
        <v>0</v>
      </c>
    </row>
    <row r="8860" spans="1:9" x14ac:dyDescent="0.2">
      <c r="A8860">
        <v>6</v>
      </c>
      <c r="B8860" t="s">
        <v>20</v>
      </c>
      <c r="C8860" t="s">
        <v>26</v>
      </c>
      <c r="D8860">
        <v>1000003338</v>
      </c>
      <c r="E8860" t="s">
        <v>572</v>
      </c>
      <c r="F8860" t="s">
        <v>48</v>
      </c>
      <c r="G8860" t="s">
        <v>87</v>
      </c>
      <c r="H8860" s="9">
        <v>171.90017621613384</v>
      </c>
      <c r="I8860">
        <f>IF(去年月销量[[#This Row],[月份]]=MONTH(报表日期),1,0)</f>
        <v>0</v>
      </c>
    </row>
    <row r="8861" spans="1:9" x14ac:dyDescent="0.2">
      <c r="A8861">
        <v>6</v>
      </c>
      <c r="B8861" t="s">
        <v>20</v>
      </c>
      <c r="C8861" t="s">
        <v>26</v>
      </c>
      <c r="D8861">
        <v>1000003338</v>
      </c>
      <c r="E8861" t="s">
        <v>572</v>
      </c>
      <c r="F8861" t="s">
        <v>56</v>
      </c>
      <c r="G8861" t="s">
        <v>57</v>
      </c>
      <c r="H8861" s="9">
        <v>264.5294175984298</v>
      </c>
      <c r="I8861">
        <f>IF(去年月销量[[#This Row],[月份]]=MONTH(报表日期),1,0)</f>
        <v>0</v>
      </c>
    </row>
    <row r="8862" spans="1:9" x14ac:dyDescent="0.2">
      <c r="A8862">
        <v>6</v>
      </c>
      <c r="B8862" t="s">
        <v>20</v>
      </c>
      <c r="C8862" t="s">
        <v>26</v>
      </c>
      <c r="D8862">
        <v>1000003363</v>
      </c>
      <c r="E8862" t="s">
        <v>328</v>
      </c>
      <c r="F8862" t="s">
        <v>44</v>
      </c>
      <c r="G8862" t="s">
        <v>79</v>
      </c>
      <c r="H8862" s="9">
        <v>18.25221067165802</v>
      </c>
      <c r="I8862">
        <f>IF(去年月销量[[#This Row],[月份]]=MONTH(报表日期),1,0)</f>
        <v>0</v>
      </c>
    </row>
    <row r="8863" spans="1:9" x14ac:dyDescent="0.2">
      <c r="A8863">
        <v>6</v>
      </c>
      <c r="B8863" t="s">
        <v>20</v>
      </c>
      <c r="C8863" t="s">
        <v>26</v>
      </c>
      <c r="D8863">
        <v>1000003363</v>
      </c>
      <c r="E8863" t="s">
        <v>328</v>
      </c>
      <c r="F8863" t="s">
        <v>44</v>
      </c>
      <c r="G8863" t="s">
        <v>81</v>
      </c>
      <c r="H8863" s="9">
        <v>67.64299944023638</v>
      </c>
      <c r="I8863">
        <f>IF(去年月销量[[#This Row],[月份]]=MONTH(报表日期),1,0)</f>
        <v>0</v>
      </c>
    </row>
    <row r="8864" spans="1:9" x14ac:dyDescent="0.2">
      <c r="A8864">
        <v>6</v>
      </c>
      <c r="B8864" t="s">
        <v>20</v>
      </c>
      <c r="C8864" t="s">
        <v>26</v>
      </c>
      <c r="D8864">
        <v>1000003363</v>
      </c>
      <c r="E8864" t="s">
        <v>328</v>
      </c>
      <c r="F8864" t="s">
        <v>48</v>
      </c>
      <c r="G8864" t="s">
        <v>48</v>
      </c>
      <c r="H8864" s="9">
        <v>10.821046507236151</v>
      </c>
      <c r="I8864">
        <f>IF(去年月销量[[#This Row],[月份]]=MONTH(报表日期),1,0)</f>
        <v>0</v>
      </c>
    </row>
    <row r="8865" spans="1:9" x14ac:dyDescent="0.2">
      <c r="A8865">
        <v>6</v>
      </c>
      <c r="B8865" t="s">
        <v>20</v>
      </c>
      <c r="C8865" t="s">
        <v>26</v>
      </c>
      <c r="D8865">
        <v>1000003363</v>
      </c>
      <c r="E8865" t="s">
        <v>328</v>
      </c>
      <c r="F8865" t="s">
        <v>48</v>
      </c>
      <c r="G8865" t="s">
        <v>80</v>
      </c>
      <c r="H8865" s="9">
        <v>5.0351270564202721</v>
      </c>
      <c r="I8865">
        <f>IF(去年月销量[[#This Row],[月份]]=MONTH(报表日期),1,0)</f>
        <v>0</v>
      </c>
    </row>
    <row r="8866" spans="1:9" x14ac:dyDescent="0.2">
      <c r="A8866">
        <v>6</v>
      </c>
      <c r="B8866" t="s">
        <v>20</v>
      </c>
      <c r="C8866" t="s">
        <v>26</v>
      </c>
      <c r="D8866">
        <v>1000003363</v>
      </c>
      <c r="E8866" t="s">
        <v>328</v>
      </c>
      <c r="F8866" t="s">
        <v>58</v>
      </c>
      <c r="G8866" t="s">
        <v>59</v>
      </c>
      <c r="H8866" s="9">
        <v>261.40649251749909</v>
      </c>
      <c r="I8866">
        <f>IF(去年月销量[[#This Row],[月份]]=MONTH(报表日期),1,0)</f>
        <v>0</v>
      </c>
    </row>
    <row r="8867" spans="1:9" x14ac:dyDescent="0.2">
      <c r="A8867">
        <v>6</v>
      </c>
      <c r="B8867" t="s">
        <v>20</v>
      </c>
      <c r="C8867" t="s">
        <v>26</v>
      </c>
      <c r="D8867">
        <v>1000003363</v>
      </c>
      <c r="E8867" t="s">
        <v>328</v>
      </c>
      <c r="F8867" t="s">
        <v>58</v>
      </c>
      <c r="G8867" t="s">
        <v>71</v>
      </c>
      <c r="H8867" s="9">
        <v>14.46561676291943</v>
      </c>
      <c r="I8867">
        <f>IF(去年月销量[[#This Row],[月份]]=MONTH(报表日期),1,0)</f>
        <v>0</v>
      </c>
    </row>
    <row r="8868" spans="1:9" x14ac:dyDescent="0.2">
      <c r="A8868">
        <v>6</v>
      </c>
      <c r="B8868" t="s">
        <v>20</v>
      </c>
      <c r="C8868" t="s">
        <v>26</v>
      </c>
      <c r="D8868">
        <v>1000003363</v>
      </c>
      <c r="E8868" t="s">
        <v>328</v>
      </c>
      <c r="F8868" t="s">
        <v>58</v>
      </c>
      <c r="G8868" t="s">
        <v>73</v>
      </c>
      <c r="H8868" s="9">
        <v>80.109239770679693</v>
      </c>
      <c r="I8868">
        <f>IF(去年月销量[[#This Row],[月份]]=MONTH(报表日期),1,0)</f>
        <v>0</v>
      </c>
    </row>
    <row r="8869" spans="1:9" x14ac:dyDescent="0.2">
      <c r="A8869">
        <v>6</v>
      </c>
      <c r="B8869" t="s">
        <v>20</v>
      </c>
      <c r="C8869" t="s">
        <v>26</v>
      </c>
      <c r="D8869">
        <v>1000003363</v>
      </c>
      <c r="E8869" t="s">
        <v>328</v>
      </c>
      <c r="F8869" t="s">
        <v>58</v>
      </c>
      <c r="G8869" t="s">
        <v>76</v>
      </c>
      <c r="H8869" s="9">
        <v>1.9662675777330831</v>
      </c>
      <c r="I8869">
        <f>IF(去年月销量[[#This Row],[月份]]=MONTH(报表日期),1,0)</f>
        <v>0</v>
      </c>
    </row>
    <row r="8870" spans="1:9" x14ac:dyDescent="0.2">
      <c r="A8870">
        <v>6</v>
      </c>
      <c r="B8870" t="s">
        <v>20</v>
      </c>
      <c r="C8870" t="s">
        <v>26</v>
      </c>
      <c r="D8870">
        <v>1000003363</v>
      </c>
      <c r="E8870" t="s">
        <v>328</v>
      </c>
      <c r="F8870" t="s">
        <v>50</v>
      </c>
      <c r="G8870" t="s">
        <v>74</v>
      </c>
      <c r="H8870" s="9">
        <v>9.3211349580936371</v>
      </c>
      <c r="I8870">
        <f>IF(去年月销量[[#This Row],[月份]]=MONTH(报表日期),1,0)</f>
        <v>0</v>
      </c>
    </row>
    <row r="8871" spans="1:9" x14ac:dyDescent="0.2">
      <c r="A8871">
        <v>6</v>
      </c>
      <c r="B8871" t="s">
        <v>20</v>
      </c>
      <c r="C8871" t="s">
        <v>26</v>
      </c>
      <c r="D8871">
        <v>1000003363</v>
      </c>
      <c r="E8871" t="s">
        <v>328</v>
      </c>
      <c r="F8871" t="s">
        <v>56</v>
      </c>
      <c r="G8871" t="s">
        <v>66</v>
      </c>
      <c r="H8871" s="9">
        <v>2.4793270368096061</v>
      </c>
      <c r="I8871">
        <f>IF(去年月销量[[#This Row],[月份]]=MONTH(报表日期),1,0)</f>
        <v>0</v>
      </c>
    </row>
    <row r="8872" spans="1:9" x14ac:dyDescent="0.2">
      <c r="A8872">
        <v>6</v>
      </c>
      <c r="B8872" t="s">
        <v>20</v>
      </c>
      <c r="C8872" t="s">
        <v>26</v>
      </c>
      <c r="D8872">
        <v>1000003433</v>
      </c>
      <c r="E8872" t="s">
        <v>545</v>
      </c>
      <c r="F8872" t="s">
        <v>44</v>
      </c>
      <c r="G8872" t="s">
        <v>64</v>
      </c>
      <c r="H8872" s="9">
        <v>69.887352337038408</v>
      </c>
      <c r="I8872">
        <f>IF(去年月销量[[#This Row],[月份]]=MONTH(报表日期),1,0)</f>
        <v>0</v>
      </c>
    </row>
    <row r="8873" spans="1:9" x14ac:dyDescent="0.2">
      <c r="A8873">
        <v>6</v>
      </c>
      <c r="B8873" t="s">
        <v>20</v>
      </c>
      <c r="C8873" t="s">
        <v>26</v>
      </c>
      <c r="D8873">
        <v>1000003433</v>
      </c>
      <c r="E8873" t="s">
        <v>545</v>
      </c>
      <c r="F8873" t="s">
        <v>50</v>
      </c>
      <c r="G8873" t="s">
        <v>51</v>
      </c>
      <c r="H8873" s="9">
        <v>66.669797748727063</v>
      </c>
      <c r="I8873">
        <f>IF(去年月销量[[#This Row],[月份]]=MONTH(报表日期),1,0)</f>
        <v>0</v>
      </c>
    </row>
    <row r="8874" spans="1:9" x14ac:dyDescent="0.2">
      <c r="A8874">
        <v>6</v>
      </c>
      <c r="B8874" t="s">
        <v>20</v>
      </c>
      <c r="C8874" t="s">
        <v>26</v>
      </c>
      <c r="D8874">
        <v>1000003433</v>
      </c>
      <c r="E8874" t="s">
        <v>545</v>
      </c>
      <c r="F8874" t="s">
        <v>46</v>
      </c>
      <c r="G8874" t="s">
        <v>47</v>
      </c>
      <c r="H8874" s="9">
        <v>85.345031386174242</v>
      </c>
      <c r="I8874">
        <f>IF(去年月销量[[#This Row],[月份]]=MONTH(报表日期),1,0)</f>
        <v>0</v>
      </c>
    </row>
    <row r="8875" spans="1:9" x14ac:dyDescent="0.2">
      <c r="A8875">
        <v>6</v>
      </c>
      <c r="B8875" t="s">
        <v>20</v>
      </c>
      <c r="C8875" t="s">
        <v>26</v>
      </c>
      <c r="D8875">
        <v>1000003433</v>
      </c>
      <c r="E8875" t="s">
        <v>545</v>
      </c>
      <c r="F8875" t="s">
        <v>46</v>
      </c>
      <c r="G8875" t="s">
        <v>67</v>
      </c>
      <c r="H8875" s="9">
        <v>145.74238695877449</v>
      </c>
      <c r="I8875">
        <f>IF(去年月销量[[#This Row],[月份]]=MONTH(报表日期),1,0)</f>
        <v>0</v>
      </c>
    </row>
    <row r="8876" spans="1:9" x14ac:dyDescent="0.2">
      <c r="A8876">
        <v>6</v>
      </c>
      <c r="B8876" t="s">
        <v>20</v>
      </c>
      <c r="C8876" t="s">
        <v>26</v>
      </c>
      <c r="D8876">
        <v>1000003433</v>
      </c>
      <c r="E8876" t="s">
        <v>545</v>
      </c>
      <c r="F8876" t="s">
        <v>46</v>
      </c>
      <c r="G8876" t="s">
        <v>77</v>
      </c>
      <c r="H8876" s="9">
        <v>76.713280133577499</v>
      </c>
      <c r="I8876">
        <f>IF(去年月销量[[#This Row],[月份]]=MONTH(报表日期),1,0)</f>
        <v>0</v>
      </c>
    </row>
    <row r="8877" spans="1:9" x14ac:dyDescent="0.2">
      <c r="A8877">
        <v>6</v>
      </c>
      <c r="B8877" t="s">
        <v>20</v>
      </c>
      <c r="C8877" t="s">
        <v>26</v>
      </c>
      <c r="D8877">
        <v>1000003483</v>
      </c>
      <c r="E8877" t="s">
        <v>654</v>
      </c>
      <c r="F8877" t="s">
        <v>44</v>
      </c>
      <c r="G8877" t="s">
        <v>64</v>
      </c>
      <c r="H8877" s="9">
        <v>8.8156529187515087</v>
      </c>
      <c r="I8877">
        <f>IF(去年月销量[[#This Row],[月份]]=MONTH(报表日期),1,0)</f>
        <v>0</v>
      </c>
    </row>
    <row r="8878" spans="1:9" x14ac:dyDescent="0.2">
      <c r="A8878">
        <v>6</v>
      </c>
      <c r="B8878" t="s">
        <v>20</v>
      </c>
      <c r="C8878" t="s">
        <v>26</v>
      </c>
      <c r="D8878">
        <v>1000003483</v>
      </c>
      <c r="E8878" t="s">
        <v>654</v>
      </c>
      <c r="F8878" t="s">
        <v>46</v>
      </c>
      <c r="G8878" t="s">
        <v>67</v>
      </c>
      <c r="H8878" s="9">
        <v>48.091741068029386</v>
      </c>
      <c r="I8878">
        <f>IF(去年月销量[[#This Row],[月份]]=MONTH(报表日期),1,0)</f>
        <v>0</v>
      </c>
    </row>
    <row r="8879" spans="1:9" x14ac:dyDescent="0.2">
      <c r="A8879">
        <v>6</v>
      </c>
      <c r="B8879" t="s">
        <v>20</v>
      </c>
      <c r="C8879" t="s">
        <v>26</v>
      </c>
      <c r="D8879">
        <v>1000003483</v>
      </c>
      <c r="E8879" t="s">
        <v>654</v>
      </c>
      <c r="F8879" t="s">
        <v>46</v>
      </c>
      <c r="G8879" t="s">
        <v>77</v>
      </c>
      <c r="H8879" s="9">
        <v>8.3107054398521747</v>
      </c>
      <c r="I8879">
        <f>IF(去年月销量[[#This Row],[月份]]=MONTH(报表日期),1,0)</f>
        <v>0</v>
      </c>
    </row>
    <row r="8880" spans="1:9" x14ac:dyDescent="0.2">
      <c r="A8880">
        <v>6</v>
      </c>
      <c r="B8880" t="s">
        <v>20</v>
      </c>
      <c r="C8880" t="s">
        <v>26</v>
      </c>
      <c r="D8880">
        <v>1000003559</v>
      </c>
      <c r="E8880" t="s">
        <v>849</v>
      </c>
      <c r="F8880" t="s">
        <v>48</v>
      </c>
      <c r="G8880" t="s">
        <v>80</v>
      </c>
      <c r="H8880" s="9">
        <v>3.1380580034797307</v>
      </c>
      <c r="I8880">
        <f>IF(去年月销量[[#This Row],[月份]]=MONTH(报表日期),1,0)</f>
        <v>0</v>
      </c>
    </row>
    <row r="8881" spans="1:9" x14ac:dyDescent="0.2">
      <c r="A8881">
        <v>6</v>
      </c>
      <c r="B8881" t="s">
        <v>20</v>
      </c>
      <c r="C8881" t="s">
        <v>26</v>
      </c>
      <c r="D8881">
        <v>1000003559</v>
      </c>
      <c r="E8881" t="s">
        <v>849</v>
      </c>
      <c r="F8881" t="s">
        <v>46</v>
      </c>
      <c r="G8881" t="s">
        <v>67</v>
      </c>
      <c r="H8881" s="9">
        <v>28.280201857641789</v>
      </c>
      <c r="I8881">
        <f>IF(去年月销量[[#This Row],[月份]]=MONTH(报表日期),1,0)</f>
        <v>0</v>
      </c>
    </row>
    <row r="8882" spans="1:9" x14ac:dyDescent="0.2">
      <c r="A8882">
        <v>6</v>
      </c>
      <c r="B8882" t="s">
        <v>20</v>
      </c>
      <c r="C8882" t="s">
        <v>26</v>
      </c>
      <c r="D8882">
        <v>1000003559</v>
      </c>
      <c r="E8882" t="s">
        <v>849</v>
      </c>
      <c r="F8882" t="s">
        <v>46</v>
      </c>
      <c r="G8882" t="s">
        <v>88</v>
      </c>
      <c r="H8882" s="9">
        <v>12.673982380377762</v>
      </c>
      <c r="I8882">
        <f>IF(去年月销量[[#This Row],[月份]]=MONTH(报表日期),1,0)</f>
        <v>0</v>
      </c>
    </row>
    <row r="8883" spans="1:9" x14ac:dyDescent="0.2">
      <c r="A8883">
        <v>6</v>
      </c>
      <c r="B8883" t="s">
        <v>20</v>
      </c>
      <c r="C8883" t="s">
        <v>26</v>
      </c>
      <c r="D8883">
        <v>1000003863</v>
      </c>
      <c r="E8883" t="s">
        <v>204</v>
      </c>
      <c r="F8883" t="s">
        <v>46</v>
      </c>
      <c r="G8883" t="s">
        <v>67</v>
      </c>
      <c r="H8883" s="9">
        <v>183.18997625574036</v>
      </c>
      <c r="I8883">
        <f>IF(去年月销量[[#This Row],[月份]]=MONTH(报表日期),1,0)</f>
        <v>0</v>
      </c>
    </row>
    <row r="8884" spans="1:9" x14ac:dyDescent="0.2">
      <c r="A8884">
        <v>6</v>
      </c>
      <c r="B8884" t="s">
        <v>20</v>
      </c>
      <c r="C8884" t="s">
        <v>26</v>
      </c>
      <c r="D8884">
        <v>1000003863</v>
      </c>
      <c r="E8884" t="s">
        <v>204</v>
      </c>
      <c r="F8884" t="s">
        <v>46</v>
      </c>
      <c r="G8884" t="s">
        <v>88</v>
      </c>
      <c r="H8884" s="9">
        <v>118.50254646322337</v>
      </c>
      <c r="I8884">
        <f>IF(去年月销量[[#This Row],[月份]]=MONTH(报表日期),1,0)</f>
        <v>0</v>
      </c>
    </row>
    <row r="8885" spans="1:9" x14ac:dyDescent="0.2">
      <c r="A8885">
        <v>6</v>
      </c>
      <c r="B8885" t="s">
        <v>20</v>
      </c>
      <c r="C8885" t="s">
        <v>26</v>
      </c>
      <c r="D8885">
        <v>1000003869</v>
      </c>
      <c r="E8885" t="s">
        <v>620</v>
      </c>
      <c r="F8885" t="s">
        <v>48</v>
      </c>
      <c r="G8885" t="s">
        <v>80</v>
      </c>
      <c r="H8885" s="9">
        <v>41.463656432241329</v>
      </c>
      <c r="I8885">
        <f>IF(去年月销量[[#This Row],[月份]]=MONTH(报表日期),1,0)</f>
        <v>0</v>
      </c>
    </row>
    <row r="8886" spans="1:9" x14ac:dyDescent="0.2">
      <c r="A8886">
        <v>6</v>
      </c>
      <c r="B8886" t="s">
        <v>20</v>
      </c>
      <c r="C8886" t="s">
        <v>26</v>
      </c>
      <c r="D8886">
        <v>1000003869</v>
      </c>
      <c r="E8886" t="s">
        <v>620</v>
      </c>
      <c r="F8886" t="s">
        <v>48</v>
      </c>
      <c r="G8886" t="s">
        <v>87</v>
      </c>
      <c r="H8886" s="9">
        <v>132.96425916369245</v>
      </c>
      <c r="I8886">
        <f>IF(去年月销量[[#This Row],[月份]]=MONTH(报表日期),1,0)</f>
        <v>0</v>
      </c>
    </row>
    <row r="8887" spans="1:9" x14ac:dyDescent="0.2">
      <c r="A8887">
        <v>6</v>
      </c>
      <c r="B8887" t="s">
        <v>20</v>
      </c>
      <c r="C8887" t="s">
        <v>26</v>
      </c>
      <c r="D8887">
        <v>1000003869</v>
      </c>
      <c r="E8887" t="s">
        <v>620</v>
      </c>
      <c r="F8887" t="s">
        <v>50</v>
      </c>
      <c r="G8887" t="s">
        <v>74</v>
      </c>
      <c r="H8887" s="9">
        <v>46.043323915352133</v>
      </c>
      <c r="I8887">
        <f>IF(去年月销量[[#This Row],[月份]]=MONTH(报表日期),1,0)</f>
        <v>0</v>
      </c>
    </row>
    <row r="8888" spans="1:9" x14ac:dyDescent="0.2">
      <c r="A8888">
        <v>6</v>
      </c>
      <c r="B8888" t="s">
        <v>20</v>
      </c>
      <c r="C8888" t="s">
        <v>26</v>
      </c>
      <c r="D8888">
        <v>1000003869</v>
      </c>
      <c r="E8888" t="s">
        <v>620</v>
      </c>
      <c r="F8888" t="s">
        <v>46</v>
      </c>
      <c r="G8888" t="s">
        <v>47</v>
      </c>
      <c r="H8888" s="9">
        <v>196.75577416952601</v>
      </c>
      <c r="I8888">
        <f>IF(去年月销量[[#This Row],[月份]]=MONTH(报表日期),1,0)</f>
        <v>0</v>
      </c>
    </row>
    <row r="8889" spans="1:9" x14ac:dyDescent="0.2">
      <c r="A8889">
        <v>6</v>
      </c>
      <c r="B8889" t="s">
        <v>20</v>
      </c>
      <c r="C8889" t="s">
        <v>26</v>
      </c>
      <c r="D8889">
        <v>1000003871</v>
      </c>
      <c r="E8889" t="s">
        <v>830</v>
      </c>
      <c r="F8889" t="s">
        <v>46</v>
      </c>
      <c r="G8889" t="s">
        <v>47</v>
      </c>
      <c r="H8889" s="9">
        <v>58.411342882720838</v>
      </c>
      <c r="I8889">
        <f>IF(去年月销量[[#This Row],[月份]]=MONTH(报表日期),1,0)</f>
        <v>0</v>
      </c>
    </row>
    <row r="8890" spans="1:9" x14ac:dyDescent="0.2">
      <c r="A8890">
        <v>6</v>
      </c>
      <c r="B8890" t="s">
        <v>20</v>
      </c>
      <c r="C8890" t="s">
        <v>26</v>
      </c>
      <c r="D8890">
        <v>1000003906</v>
      </c>
      <c r="E8890" t="s">
        <v>914</v>
      </c>
      <c r="F8890" t="s">
        <v>46</v>
      </c>
      <c r="G8890" t="s">
        <v>47</v>
      </c>
      <c r="H8890" s="9">
        <v>46.129165402922723</v>
      </c>
      <c r="I8890">
        <f>IF(去年月销量[[#This Row],[月份]]=MONTH(报表日期),1,0)</f>
        <v>0</v>
      </c>
    </row>
    <row r="8891" spans="1:9" x14ac:dyDescent="0.2">
      <c r="A8891">
        <v>6</v>
      </c>
      <c r="B8891" t="s">
        <v>20</v>
      </c>
      <c r="C8891" t="s">
        <v>26</v>
      </c>
      <c r="D8891">
        <v>1000003906</v>
      </c>
      <c r="E8891" t="s">
        <v>914</v>
      </c>
      <c r="F8891" t="s">
        <v>46</v>
      </c>
      <c r="G8891" t="s">
        <v>68</v>
      </c>
      <c r="H8891" s="9">
        <v>41.141397404812345</v>
      </c>
      <c r="I8891">
        <f>IF(去年月销量[[#This Row],[月份]]=MONTH(报表日期),1,0)</f>
        <v>0</v>
      </c>
    </row>
    <row r="8892" spans="1:9" x14ac:dyDescent="0.2">
      <c r="A8892">
        <v>6</v>
      </c>
      <c r="B8892" t="s">
        <v>20</v>
      </c>
      <c r="C8892" t="s">
        <v>26</v>
      </c>
      <c r="D8892">
        <v>1000003918</v>
      </c>
      <c r="E8892" t="s">
        <v>669</v>
      </c>
      <c r="F8892" t="s">
        <v>46</v>
      </c>
      <c r="G8892" t="s">
        <v>47</v>
      </c>
      <c r="H8892" s="9">
        <v>30.265414275136362</v>
      </c>
      <c r="I8892">
        <f>IF(去年月销量[[#This Row],[月份]]=MONTH(报表日期),1,0)</f>
        <v>0</v>
      </c>
    </row>
    <row r="8893" spans="1:9" x14ac:dyDescent="0.2">
      <c r="A8893">
        <v>6</v>
      </c>
      <c r="B8893" t="s">
        <v>20</v>
      </c>
      <c r="C8893" t="s">
        <v>26</v>
      </c>
      <c r="D8893">
        <v>1000003918</v>
      </c>
      <c r="E8893" t="s">
        <v>669</v>
      </c>
      <c r="F8893" t="s">
        <v>46</v>
      </c>
      <c r="G8893" t="s">
        <v>67</v>
      </c>
      <c r="H8893" s="9">
        <v>22.270760758353862</v>
      </c>
      <c r="I8893">
        <f>IF(去年月销量[[#This Row],[月份]]=MONTH(报表日期),1,0)</f>
        <v>0</v>
      </c>
    </row>
    <row r="8894" spans="1:9" x14ac:dyDescent="0.2">
      <c r="A8894">
        <v>6</v>
      </c>
      <c r="B8894" t="s">
        <v>20</v>
      </c>
      <c r="C8894" t="s">
        <v>26</v>
      </c>
      <c r="D8894">
        <v>1000003918</v>
      </c>
      <c r="E8894" t="s">
        <v>669</v>
      </c>
      <c r="F8894" t="s">
        <v>46</v>
      </c>
      <c r="G8894" t="s">
        <v>68</v>
      </c>
      <c r="H8894" s="9">
        <v>18.884838699076745</v>
      </c>
      <c r="I8894">
        <f>IF(去年月销量[[#This Row],[月份]]=MONTH(报表日期),1,0)</f>
        <v>0</v>
      </c>
    </row>
    <row r="8895" spans="1:9" x14ac:dyDescent="0.2">
      <c r="A8895">
        <v>6</v>
      </c>
      <c r="B8895" t="s">
        <v>20</v>
      </c>
      <c r="C8895" t="s">
        <v>26</v>
      </c>
      <c r="D8895">
        <v>1000003918</v>
      </c>
      <c r="E8895" t="s">
        <v>669</v>
      </c>
      <c r="F8895" t="s">
        <v>46</v>
      </c>
      <c r="G8895" t="s">
        <v>77</v>
      </c>
      <c r="H8895" s="9">
        <v>24.683913462596372</v>
      </c>
      <c r="I8895">
        <f>IF(去年月销量[[#This Row],[月份]]=MONTH(报表日期),1,0)</f>
        <v>0</v>
      </c>
    </row>
    <row r="8896" spans="1:9" x14ac:dyDescent="0.2">
      <c r="A8896">
        <v>6</v>
      </c>
      <c r="B8896" t="s">
        <v>20</v>
      </c>
      <c r="C8896" t="s">
        <v>26</v>
      </c>
      <c r="D8896">
        <v>1000003918</v>
      </c>
      <c r="E8896" t="s">
        <v>669</v>
      </c>
      <c r="F8896" t="s">
        <v>46</v>
      </c>
      <c r="G8896" t="s">
        <v>82</v>
      </c>
      <c r="H8896" s="9">
        <v>29.058294084289425</v>
      </c>
      <c r="I8896">
        <f>IF(去年月销量[[#This Row],[月份]]=MONTH(报表日期),1,0)</f>
        <v>0</v>
      </c>
    </row>
    <row r="8897" spans="1:9" x14ac:dyDescent="0.2">
      <c r="A8897">
        <v>6</v>
      </c>
      <c r="B8897" t="s">
        <v>20</v>
      </c>
      <c r="C8897" t="s">
        <v>26</v>
      </c>
      <c r="D8897">
        <v>1000003918</v>
      </c>
      <c r="E8897" t="s">
        <v>669</v>
      </c>
      <c r="F8897" t="s">
        <v>46</v>
      </c>
      <c r="G8897" t="s">
        <v>88</v>
      </c>
      <c r="H8897" s="9">
        <v>12.949056836954782</v>
      </c>
      <c r="I8897">
        <f>IF(去年月销量[[#This Row],[月份]]=MONTH(报表日期),1,0)</f>
        <v>0</v>
      </c>
    </row>
    <row r="8898" spans="1:9" x14ac:dyDescent="0.2">
      <c r="A8898">
        <v>6</v>
      </c>
      <c r="B8898" t="s">
        <v>20</v>
      </c>
      <c r="C8898" t="s">
        <v>26</v>
      </c>
      <c r="D8898">
        <v>1000003938</v>
      </c>
      <c r="E8898" t="s">
        <v>675</v>
      </c>
      <c r="F8898" t="s">
        <v>46</v>
      </c>
      <c r="G8898" t="s">
        <v>47</v>
      </c>
      <c r="H8898" s="9">
        <v>51.184799286077521</v>
      </c>
      <c r="I8898">
        <f>IF(去年月销量[[#This Row],[月份]]=MONTH(报表日期),1,0)</f>
        <v>0</v>
      </c>
    </row>
    <row r="8899" spans="1:9" x14ac:dyDescent="0.2">
      <c r="A8899">
        <v>6</v>
      </c>
      <c r="B8899" t="s">
        <v>20</v>
      </c>
      <c r="C8899" t="s">
        <v>26</v>
      </c>
      <c r="D8899">
        <v>1000004016</v>
      </c>
      <c r="E8899" t="s">
        <v>223</v>
      </c>
      <c r="F8899" t="s">
        <v>46</v>
      </c>
      <c r="G8899" t="s">
        <v>47</v>
      </c>
      <c r="H8899" s="9">
        <v>44.890892984310106</v>
      </c>
      <c r="I8899">
        <f>IF(去年月销量[[#This Row],[月份]]=MONTH(报表日期),1,0)</f>
        <v>0</v>
      </c>
    </row>
    <row r="8900" spans="1:9" x14ac:dyDescent="0.2">
      <c r="A8900">
        <v>6</v>
      </c>
      <c r="B8900" t="s">
        <v>20</v>
      </c>
      <c r="C8900" t="s">
        <v>26</v>
      </c>
      <c r="D8900">
        <v>1000004066</v>
      </c>
      <c r="E8900" t="s">
        <v>665</v>
      </c>
      <c r="F8900" t="s">
        <v>44</v>
      </c>
      <c r="G8900" t="s">
        <v>64</v>
      </c>
      <c r="H8900" s="9">
        <v>32.808283766855737</v>
      </c>
      <c r="I8900">
        <f>IF(去年月销量[[#This Row],[月份]]=MONTH(报表日期),1,0)</f>
        <v>0</v>
      </c>
    </row>
    <row r="8901" spans="1:9" x14ac:dyDescent="0.2">
      <c r="A8901">
        <v>6</v>
      </c>
      <c r="B8901" t="s">
        <v>20</v>
      </c>
      <c r="C8901" t="s">
        <v>26</v>
      </c>
      <c r="D8901">
        <v>1000004066</v>
      </c>
      <c r="E8901" t="s">
        <v>665</v>
      </c>
      <c r="F8901" t="s">
        <v>46</v>
      </c>
      <c r="G8901" t="s">
        <v>47</v>
      </c>
      <c r="H8901" s="9">
        <v>26.283478585584142</v>
      </c>
      <c r="I8901">
        <f>IF(去年月销量[[#This Row],[月份]]=MONTH(报表日期),1,0)</f>
        <v>0</v>
      </c>
    </row>
    <row r="8902" spans="1:9" x14ac:dyDescent="0.2">
      <c r="A8902">
        <v>6</v>
      </c>
      <c r="B8902" t="s">
        <v>20</v>
      </c>
      <c r="C8902" t="s">
        <v>26</v>
      </c>
      <c r="D8902">
        <v>1000004066</v>
      </c>
      <c r="E8902" t="s">
        <v>665</v>
      </c>
      <c r="F8902" t="s">
        <v>46</v>
      </c>
      <c r="G8902" t="s">
        <v>67</v>
      </c>
      <c r="H8902" s="9">
        <v>5.5307736939663608</v>
      </c>
      <c r="I8902">
        <f>IF(去年月销量[[#This Row],[月份]]=MONTH(报表日期),1,0)</f>
        <v>0</v>
      </c>
    </row>
    <row r="8903" spans="1:9" x14ac:dyDescent="0.2">
      <c r="A8903">
        <v>6</v>
      </c>
      <c r="B8903" t="s">
        <v>20</v>
      </c>
      <c r="C8903" t="s">
        <v>26</v>
      </c>
      <c r="D8903">
        <v>1000004066</v>
      </c>
      <c r="E8903" t="s">
        <v>665</v>
      </c>
      <c r="F8903" t="s">
        <v>46</v>
      </c>
      <c r="G8903" t="s">
        <v>77</v>
      </c>
      <c r="H8903" s="9">
        <v>18.106276183435497</v>
      </c>
      <c r="I8903">
        <f>IF(去年月销量[[#This Row],[月份]]=MONTH(报表日期),1,0)</f>
        <v>0</v>
      </c>
    </row>
    <row r="8904" spans="1:9" x14ac:dyDescent="0.2">
      <c r="A8904">
        <v>6</v>
      </c>
      <c r="B8904" t="s">
        <v>20</v>
      </c>
      <c r="C8904" t="s">
        <v>26</v>
      </c>
      <c r="D8904">
        <v>1000004198</v>
      </c>
      <c r="E8904" t="s">
        <v>836</v>
      </c>
      <c r="F8904" t="s">
        <v>50</v>
      </c>
      <c r="G8904" t="s">
        <v>51</v>
      </c>
      <c r="H8904" s="9">
        <v>21.452351905841084</v>
      </c>
      <c r="I8904">
        <f>IF(去年月销量[[#This Row],[月份]]=MONTH(报表日期),1,0)</f>
        <v>0</v>
      </c>
    </row>
    <row r="8905" spans="1:9" x14ac:dyDescent="0.2">
      <c r="A8905">
        <v>6</v>
      </c>
      <c r="B8905" t="s">
        <v>20</v>
      </c>
      <c r="C8905" t="s">
        <v>26</v>
      </c>
      <c r="D8905">
        <v>1000004198</v>
      </c>
      <c r="E8905" t="s">
        <v>836</v>
      </c>
      <c r="F8905" t="s">
        <v>50</v>
      </c>
      <c r="G8905" t="s">
        <v>69</v>
      </c>
      <c r="H8905" s="9">
        <v>34.855536177150434</v>
      </c>
      <c r="I8905">
        <f>IF(去年月销量[[#This Row],[月份]]=MONTH(报表日期),1,0)</f>
        <v>0</v>
      </c>
    </row>
    <row r="8906" spans="1:9" x14ac:dyDescent="0.2">
      <c r="A8906">
        <v>6</v>
      </c>
      <c r="B8906" t="s">
        <v>16</v>
      </c>
      <c r="C8906" t="s">
        <v>7</v>
      </c>
      <c r="D8906">
        <v>1000000036</v>
      </c>
      <c r="E8906" t="s">
        <v>277</v>
      </c>
      <c r="F8906" t="s">
        <v>44</v>
      </c>
      <c r="G8906" t="s">
        <v>70</v>
      </c>
      <c r="H8906" s="9">
        <v>21.837946956078522</v>
      </c>
      <c r="I8906">
        <f>IF(去年月销量[[#This Row],[月份]]=MONTH(报表日期),1,0)</f>
        <v>0</v>
      </c>
    </row>
    <row r="8907" spans="1:9" x14ac:dyDescent="0.2">
      <c r="A8907">
        <v>6</v>
      </c>
      <c r="B8907" t="s">
        <v>16</v>
      </c>
      <c r="C8907" t="s">
        <v>7</v>
      </c>
      <c r="D8907">
        <v>1000000036</v>
      </c>
      <c r="E8907" t="s">
        <v>277</v>
      </c>
      <c r="F8907" t="s">
        <v>48</v>
      </c>
      <c r="G8907" t="s">
        <v>80</v>
      </c>
      <c r="H8907" s="9">
        <v>39.824435085459456</v>
      </c>
      <c r="I8907">
        <f>IF(去年月销量[[#This Row],[月份]]=MONTH(报表日期),1,0)</f>
        <v>0</v>
      </c>
    </row>
    <row r="8908" spans="1:9" x14ac:dyDescent="0.2">
      <c r="A8908">
        <v>6</v>
      </c>
      <c r="B8908" t="s">
        <v>16</v>
      </c>
      <c r="C8908" t="s">
        <v>7</v>
      </c>
      <c r="D8908">
        <v>1000000036</v>
      </c>
      <c r="E8908" t="s">
        <v>277</v>
      </c>
      <c r="F8908" t="s">
        <v>50</v>
      </c>
      <c r="G8908" t="s">
        <v>51</v>
      </c>
      <c r="H8908" s="9">
        <v>235.13117659635108</v>
      </c>
      <c r="I8908">
        <f>IF(去年月销量[[#This Row],[月份]]=MONTH(报表日期),1,0)</f>
        <v>0</v>
      </c>
    </row>
    <row r="8909" spans="1:9" x14ac:dyDescent="0.2">
      <c r="A8909">
        <v>6</v>
      </c>
      <c r="B8909" t="s">
        <v>16</v>
      </c>
      <c r="C8909" t="s">
        <v>7</v>
      </c>
      <c r="D8909">
        <v>1000000036</v>
      </c>
      <c r="E8909" t="s">
        <v>277</v>
      </c>
      <c r="F8909" t="s">
        <v>50</v>
      </c>
      <c r="G8909" t="s">
        <v>69</v>
      </c>
      <c r="H8909" s="9">
        <v>189.67055275278429</v>
      </c>
      <c r="I8909">
        <f>IF(去年月销量[[#This Row],[月份]]=MONTH(报表日期),1,0)</f>
        <v>0</v>
      </c>
    </row>
    <row r="8910" spans="1:9" x14ac:dyDescent="0.2">
      <c r="A8910">
        <v>6</v>
      </c>
      <c r="B8910" t="s">
        <v>16</v>
      </c>
      <c r="C8910" t="s">
        <v>7</v>
      </c>
      <c r="D8910">
        <v>1000000036</v>
      </c>
      <c r="E8910" t="s">
        <v>277</v>
      </c>
      <c r="F8910" t="s">
        <v>52</v>
      </c>
      <c r="G8910" t="s">
        <v>61</v>
      </c>
      <c r="H8910" s="9">
        <v>5.7265296305329798</v>
      </c>
      <c r="I8910">
        <f>IF(去年月销量[[#This Row],[月份]]=MONTH(报表日期),1,0)</f>
        <v>0</v>
      </c>
    </row>
    <row r="8911" spans="1:9" x14ac:dyDescent="0.2">
      <c r="A8911">
        <v>6</v>
      </c>
      <c r="B8911" t="s">
        <v>16</v>
      </c>
      <c r="C8911" t="s">
        <v>7</v>
      </c>
      <c r="D8911">
        <v>1000000036</v>
      </c>
      <c r="E8911" t="s">
        <v>277</v>
      </c>
      <c r="F8911" t="s">
        <v>52</v>
      </c>
      <c r="G8911" t="s">
        <v>62</v>
      </c>
      <c r="H8911" s="9">
        <v>31.956041128597562</v>
      </c>
      <c r="I8911">
        <f>IF(去年月销量[[#This Row],[月份]]=MONTH(报表日期),1,0)</f>
        <v>0</v>
      </c>
    </row>
    <row r="8912" spans="1:9" x14ac:dyDescent="0.2">
      <c r="A8912">
        <v>6</v>
      </c>
      <c r="B8912" t="s">
        <v>16</v>
      </c>
      <c r="C8912" t="s">
        <v>7</v>
      </c>
      <c r="D8912">
        <v>1000000539</v>
      </c>
      <c r="E8912" t="s">
        <v>627</v>
      </c>
      <c r="F8912" t="s">
        <v>44</v>
      </c>
      <c r="G8912" t="s">
        <v>64</v>
      </c>
      <c r="H8912" s="9">
        <v>67.42662592057367</v>
      </c>
      <c r="I8912">
        <f>IF(去年月销量[[#This Row],[月份]]=MONTH(报表日期),1,0)</f>
        <v>0</v>
      </c>
    </row>
    <row r="8913" spans="1:9" x14ac:dyDescent="0.2">
      <c r="A8913">
        <v>6</v>
      </c>
      <c r="B8913" t="s">
        <v>16</v>
      </c>
      <c r="C8913" t="s">
        <v>7</v>
      </c>
      <c r="D8913">
        <v>1000000539</v>
      </c>
      <c r="E8913" t="s">
        <v>627</v>
      </c>
      <c r="F8913" t="s">
        <v>48</v>
      </c>
      <c r="G8913" t="s">
        <v>86</v>
      </c>
      <c r="H8913" s="9">
        <v>3.1771812078819925</v>
      </c>
      <c r="I8913">
        <f>IF(去年月销量[[#This Row],[月份]]=MONTH(报表日期),1,0)</f>
        <v>0</v>
      </c>
    </row>
    <row r="8914" spans="1:9" x14ac:dyDescent="0.2">
      <c r="A8914">
        <v>6</v>
      </c>
      <c r="B8914" t="s">
        <v>16</v>
      </c>
      <c r="C8914" t="s">
        <v>7</v>
      </c>
      <c r="D8914">
        <v>1000000539</v>
      </c>
      <c r="E8914" t="s">
        <v>627</v>
      </c>
      <c r="F8914" t="s">
        <v>58</v>
      </c>
      <c r="G8914" t="s">
        <v>76</v>
      </c>
      <c r="H8914" s="9">
        <v>46.175764568628551</v>
      </c>
      <c r="I8914">
        <f>IF(去年月销量[[#This Row],[月份]]=MONTH(报表日期),1,0)</f>
        <v>0</v>
      </c>
    </row>
    <row r="8915" spans="1:9" x14ac:dyDescent="0.2">
      <c r="A8915">
        <v>6</v>
      </c>
      <c r="B8915" t="s">
        <v>16</v>
      </c>
      <c r="C8915" t="s">
        <v>7</v>
      </c>
      <c r="D8915">
        <v>1000000539</v>
      </c>
      <c r="E8915" t="s">
        <v>627</v>
      </c>
      <c r="F8915" t="s">
        <v>46</v>
      </c>
      <c r="G8915" t="s">
        <v>47</v>
      </c>
      <c r="H8915" s="9">
        <v>7.3084515843389646</v>
      </c>
      <c r="I8915">
        <f>IF(去年月销量[[#This Row],[月份]]=MONTH(报表日期),1,0)</f>
        <v>0</v>
      </c>
    </row>
    <row r="8916" spans="1:9" x14ac:dyDescent="0.2">
      <c r="A8916">
        <v>6</v>
      </c>
      <c r="B8916" t="s">
        <v>16</v>
      </c>
      <c r="C8916" t="s">
        <v>7</v>
      </c>
      <c r="D8916">
        <v>1000000775</v>
      </c>
      <c r="E8916" t="s">
        <v>269</v>
      </c>
      <c r="F8916" t="s">
        <v>44</v>
      </c>
      <c r="G8916" t="s">
        <v>55</v>
      </c>
      <c r="H8916" s="9">
        <v>37.40722089734431</v>
      </c>
      <c r="I8916">
        <f>IF(去年月销量[[#This Row],[月份]]=MONTH(报表日期),1,0)</f>
        <v>0</v>
      </c>
    </row>
    <row r="8917" spans="1:9" x14ac:dyDescent="0.2">
      <c r="A8917">
        <v>6</v>
      </c>
      <c r="B8917" t="s">
        <v>16</v>
      </c>
      <c r="C8917" t="s">
        <v>7</v>
      </c>
      <c r="D8917">
        <v>1000000792</v>
      </c>
      <c r="E8917" t="s">
        <v>404</v>
      </c>
      <c r="F8917" t="s">
        <v>44</v>
      </c>
      <c r="G8917" t="s">
        <v>55</v>
      </c>
      <c r="H8917" s="9">
        <v>57.514066808227405</v>
      </c>
      <c r="I8917">
        <f>IF(去年月销量[[#This Row],[月份]]=MONTH(报表日期),1,0)</f>
        <v>0</v>
      </c>
    </row>
    <row r="8918" spans="1:9" x14ac:dyDescent="0.2">
      <c r="A8918">
        <v>6</v>
      </c>
      <c r="B8918" t="s">
        <v>16</v>
      </c>
      <c r="C8918" t="s">
        <v>7</v>
      </c>
      <c r="D8918">
        <v>1000000792</v>
      </c>
      <c r="E8918" t="s">
        <v>404</v>
      </c>
      <c r="F8918" t="s">
        <v>52</v>
      </c>
      <c r="G8918" t="s">
        <v>53</v>
      </c>
      <c r="H8918" s="9">
        <v>36.966274715069638</v>
      </c>
      <c r="I8918">
        <f>IF(去年月销量[[#This Row],[月份]]=MONTH(报表日期),1,0)</f>
        <v>0</v>
      </c>
    </row>
    <row r="8919" spans="1:9" x14ac:dyDescent="0.2">
      <c r="A8919">
        <v>6</v>
      </c>
      <c r="B8919" t="s">
        <v>16</v>
      </c>
      <c r="C8919" t="s">
        <v>7</v>
      </c>
      <c r="D8919">
        <v>1000000792</v>
      </c>
      <c r="E8919" t="s">
        <v>404</v>
      </c>
      <c r="F8919" t="s">
        <v>56</v>
      </c>
      <c r="G8919" t="s">
        <v>57</v>
      </c>
      <c r="H8919" s="9">
        <v>9.7369431691159214</v>
      </c>
      <c r="I8919">
        <f>IF(去年月销量[[#This Row],[月份]]=MONTH(报表日期),1,0)</f>
        <v>0</v>
      </c>
    </row>
    <row r="8920" spans="1:9" x14ac:dyDescent="0.2">
      <c r="A8920">
        <v>6</v>
      </c>
      <c r="B8920" t="s">
        <v>16</v>
      </c>
      <c r="C8920" t="s">
        <v>7</v>
      </c>
      <c r="D8920">
        <v>1000000819</v>
      </c>
      <c r="E8920" t="s">
        <v>365</v>
      </c>
      <c r="F8920" t="s">
        <v>48</v>
      </c>
      <c r="G8920" t="s">
        <v>49</v>
      </c>
      <c r="H8920" s="9">
        <v>6.8670916143600493</v>
      </c>
      <c r="I8920">
        <f>IF(去年月销量[[#This Row],[月份]]=MONTH(报表日期),1,0)</f>
        <v>0</v>
      </c>
    </row>
    <row r="8921" spans="1:9" x14ac:dyDescent="0.2">
      <c r="A8921">
        <v>6</v>
      </c>
      <c r="B8921" t="s">
        <v>16</v>
      </c>
      <c r="C8921" t="s">
        <v>7</v>
      </c>
      <c r="D8921">
        <v>1000000819</v>
      </c>
      <c r="E8921" t="s">
        <v>365</v>
      </c>
      <c r="F8921" t="s">
        <v>48</v>
      </c>
      <c r="G8921" t="s">
        <v>48</v>
      </c>
      <c r="H8921" s="9">
        <v>35.964214175314233</v>
      </c>
      <c r="I8921">
        <f>IF(去年月销量[[#This Row],[月份]]=MONTH(报表日期),1,0)</f>
        <v>0</v>
      </c>
    </row>
    <row r="8922" spans="1:9" x14ac:dyDescent="0.2">
      <c r="A8922">
        <v>6</v>
      </c>
      <c r="B8922" t="s">
        <v>16</v>
      </c>
      <c r="C8922" t="s">
        <v>7</v>
      </c>
      <c r="D8922">
        <v>1000000819</v>
      </c>
      <c r="E8922" t="s">
        <v>365</v>
      </c>
      <c r="F8922" t="s">
        <v>48</v>
      </c>
      <c r="G8922" t="s">
        <v>87</v>
      </c>
      <c r="H8922" s="9">
        <v>33.436756425885093</v>
      </c>
      <c r="I8922">
        <f>IF(去年月销量[[#This Row],[月份]]=MONTH(报表日期),1,0)</f>
        <v>0</v>
      </c>
    </row>
    <row r="8923" spans="1:9" x14ac:dyDescent="0.2">
      <c r="A8923">
        <v>6</v>
      </c>
      <c r="B8923" t="s">
        <v>16</v>
      </c>
      <c r="C8923" t="s">
        <v>7</v>
      </c>
      <c r="D8923">
        <v>1000000819</v>
      </c>
      <c r="E8923" t="s">
        <v>365</v>
      </c>
      <c r="F8923" t="s">
        <v>52</v>
      </c>
      <c r="G8923" t="s">
        <v>62</v>
      </c>
      <c r="H8923" s="9">
        <v>6.3976816635840228</v>
      </c>
      <c r="I8923">
        <f>IF(去年月销量[[#This Row],[月份]]=MONTH(报表日期),1,0)</f>
        <v>0</v>
      </c>
    </row>
    <row r="8924" spans="1:9" x14ac:dyDescent="0.2">
      <c r="A8924">
        <v>6</v>
      </c>
      <c r="B8924" t="s">
        <v>16</v>
      </c>
      <c r="C8924" t="s">
        <v>7</v>
      </c>
      <c r="D8924">
        <v>1000000819</v>
      </c>
      <c r="E8924" t="s">
        <v>365</v>
      </c>
      <c r="F8924" t="s">
        <v>52</v>
      </c>
      <c r="G8924" t="s">
        <v>84</v>
      </c>
      <c r="H8924" s="9">
        <v>178.46912016612089</v>
      </c>
      <c r="I8924">
        <f>IF(去年月销量[[#This Row],[月份]]=MONTH(报表日期),1,0)</f>
        <v>0</v>
      </c>
    </row>
    <row r="8925" spans="1:9" x14ac:dyDescent="0.2">
      <c r="A8925">
        <v>6</v>
      </c>
      <c r="B8925" t="s">
        <v>16</v>
      </c>
      <c r="C8925" t="s">
        <v>7</v>
      </c>
      <c r="D8925">
        <v>1000001014</v>
      </c>
      <c r="E8925" t="s">
        <v>553</v>
      </c>
      <c r="F8925" t="s">
        <v>44</v>
      </c>
      <c r="G8925" t="s">
        <v>64</v>
      </c>
      <c r="H8925" s="9">
        <v>71.980528468230247</v>
      </c>
      <c r="I8925">
        <f>IF(去年月销量[[#This Row],[月份]]=MONTH(报表日期),1,0)</f>
        <v>0</v>
      </c>
    </row>
    <row r="8926" spans="1:9" x14ac:dyDescent="0.2">
      <c r="A8926">
        <v>6</v>
      </c>
      <c r="B8926" t="s">
        <v>16</v>
      </c>
      <c r="C8926" t="s">
        <v>7</v>
      </c>
      <c r="D8926">
        <v>1000001014</v>
      </c>
      <c r="E8926" t="s">
        <v>553</v>
      </c>
      <c r="F8926" t="s">
        <v>52</v>
      </c>
      <c r="G8926" t="s">
        <v>75</v>
      </c>
      <c r="H8926" s="9">
        <v>42.276055811478699</v>
      </c>
      <c r="I8926">
        <f>IF(去年月销量[[#This Row],[月份]]=MONTH(报表日期),1,0)</f>
        <v>0</v>
      </c>
    </row>
    <row r="8927" spans="1:9" x14ac:dyDescent="0.2">
      <c r="A8927">
        <v>6</v>
      </c>
      <c r="B8927" t="s">
        <v>16</v>
      </c>
      <c r="C8927" t="s">
        <v>7</v>
      </c>
      <c r="D8927">
        <v>1000001014</v>
      </c>
      <c r="E8927" t="s">
        <v>553</v>
      </c>
      <c r="F8927" t="s">
        <v>46</v>
      </c>
      <c r="G8927" t="s">
        <v>47</v>
      </c>
      <c r="H8927" s="9">
        <v>12.081651676675884</v>
      </c>
      <c r="I8927">
        <f>IF(去年月销量[[#This Row],[月份]]=MONTH(报表日期),1,0)</f>
        <v>0</v>
      </c>
    </row>
    <row r="8928" spans="1:9" x14ac:dyDescent="0.2">
      <c r="A8928">
        <v>6</v>
      </c>
      <c r="B8928" t="s">
        <v>16</v>
      </c>
      <c r="C8928" t="s">
        <v>7</v>
      </c>
      <c r="D8928">
        <v>1000001118</v>
      </c>
      <c r="E8928" t="s">
        <v>607</v>
      </c>
      <c r="F8928" t="s">
        <v>48</v>
      </c>
      <c r="G8928" t="s">
        <v>48</v>
      </c>
      <c r="H8928" s="9">
        <v>160.08271326355896</v>
      </c>
      <c r="I8928">
        <f>IF(去年月销量[[#This Row],[月份]]=MONTH(报表日期),1,0)</f>
        <v>0</v>
      </c>
    </row>
    <row r="8929" spans="1:9" x14ac:dyDescent="0.2">
      <c r="A8929">
        <v>6</v>
      </c>
      <c r="B8929" t="s">
        <v>16</v>
      </c>
      <c r="C8929" t="s">
        <v>7</v>
      </c>
      <c r="D8929">
        <v>1000001325</v>
      </c>
      <c r="E8929" t="s">
        <v>841</v>
      </c>
      <c r="F8929" t="s">
        <v>50</v>
      </c>
      <c r="G8929" t="s">
        <v>51</v>
      </c>
      <c r="H8929" s="9">
        <v>59.24640654591667</v>
      </c>
      <c r="I8929">
        <f>IF(去年月销量[[#This Row],[月份]]=MONTH(报表日期),1,0)</f>
        <v>0</v>
      </c>
    </row>
    <row r="8930" spans="1:9" x14ac:dyDescent="0.2">
      <c r="A8930">
        <v>6</v>
      </c>
      <c r="B8930" t="s">
        <v>16</v>
      </c>
      <c r="C8930" t="s">
        <v>7</v>
      </c>
      <c r="D8930">
        <v>1000001548</v>
      </c>
      <c r="E8930" t="s">
        <v>832</v>
      </c>
      <c r="F8930" t="s">
        <v>50</v>
      </c>
      <c r="G8930" t="s">
        <v>51</v>
      </c>
      <c r="H8930" s="9">
        <v>79.107042514060439</v>
      </c>
      <c r="I8930">
        <f>IF(去年月销量[[#This Row],[月份]]=MONTH(报表日期),1,0)</f>
        <v>0</v>
      </c>
    </row>
    <row r="8931" spans="1:9" x14ac:dyDescent="0.2">
      <c r="A8931">
        <v>6</v>
      </c>
      <c r="B8931" t="s">
        <v>16</v>
      </c>
      <c r="C8931" t="s">
        <v>7</v>
      </c>
      <c r="D8931">
        <v>1000001549</v>
      </c>
      <c r="E8931" t="s">
        <v>824</v>
      </c>
      <c r="F8931" t="s">
        <v>50</v>
      </c>
      <c r="G8931" t="s">
        <v>51</v>
      </c>
      <c r="H8931" s="9">
        <v>221.28351486741963</v>
      </c>
      <c r="I8931">
        <f>IF(去年月销量[[#This Row],[月份]]=MONTH(报表日期),1,0)</f>
        <v>0</v>
      </c>
    </row>
    <row r="8932" spans="1:9" x14ac:dyDescent="0.2">
      <c r="A8932">
        <v>6</v>
      </c>
      <c r="B8932" t="s">
        <v>16</v>
      </c>
      <c r="C8932" t="s">
        <v>7</v>
      </c>
      <c r="D8932">
        <v>1000001651</v>
      </c>
      <c r="E8932" t="s">
        <v>599</v>
      </c>
      <c r="F8932" t="s">
        <v>46</v>
      </c>
      <c r="G8932" t="s">
        <v>47</v>
      </c>
      <c r="H8932" s="9">
        <v>190.39194240523653</v>
      </c>
      <c r="I8932">
        <f>IF(去年月销量[[#This Row],[月份]]=MONTH(报表日期),1,0)</f>
        <v>0</v>
      </c>
    </row>
    <row r="8933" spans="1:9" x14ac:dyDescent="0.2">
      <c r="A8933">
        <v>6</v>
      </c>
      <c r="B8933" t="s">
        <v>16</v>
      </c>
      <c r="C8933" t="s">
        <v>7</v>
      </c>
      <c r="D8933">
        <v>1000001856</v>
      </c>
      <c r="E8933" t="s">
        <v>377</v>
      </c>
      <c r="F8933" t="s">
        <v>48</v>
      </c>
      <c r="G8933" t="s">
        <v>80</v>
      </c>
      <c r="H8933" s="9">
        <v>35.378423076268213</v>
      </c>
      <c r="I8933">
        <f>IF(去年月销量[[#This Row],[月份]]=MONTH(报表日期),1,0)</f>
        <v>0</v>
      </c>
    </row>
    <row r="8934" spans="1:9" x14ac:dyDescent="0.2">
      <c r="A8934">
        <v>6</v>
      </c>
      <c r="B8934" t="s">
        <v>16</v>
      </c>
      <c r="C8934" t="s">
        <v>7</v>
      </c>
      <c r="D8934">
        <v>1000001988</v>
      </c>
      <c r="E8934" t="s">
        <v>185</v>
      </c>
      <c r="F8934" t="s">
        <v>52</v>
      </c>
      <c r="G8934" t="s">
        <v>85</v>
      </c>
      <c r="H8934" s="9">
        <v>52.237201020498851</v>
      </c>
      <c r="I8934">
        <f>IF(去年月销量[[#This Row],[月份]]=MONTH(报表日期),1,0)</f>
        <v>0</v>
      </c>
    </row>
    <row r="8935" spans="1:9" x14ac:dyDescent="0.2">
      <c r="A8935">
        <v>6</v>
      </c>
      <c r="B8935" t="s">
        <v>16</v>
      </c>
      <c r="C8935" t="s">
        <v>7</v>
      </c>
      <c r="D8935">
        <v>1000001988</v>
      </c>
      <c r="E8935" t="s">
        <v>185</v>
      </c>
      <c r="F8935" t="s">
        <v>46</v>
      </c>
      <c r="G8935" t="s">
        <v>67</v>
      </c>
      <c r="H8935" s="9">
        <v>87.142982191697214</v>
      </c>
      <c r="I8935">
        <f>IF(去年月销量[[#This Row],[月份]]=MONTH(报表日期),1,0)</f>
        <v>0</v>
      </c>
    </row>
    <row r="8936" spans="1:9" x14ac:dyDescent="0.2">
      <c r="A8936">
        <v>6</v>
      </c>
      <c r="B8936" t="s">
        <v>16</v>
      </c>
      <c r="C8936" t="s">
        <v>7</v>
      </c>
      <c r="D8936">
        <v>1000002009</v>
      </c>
      <c r="E8936" t="s">
        <v>317</v>
      </c>
      <c r="F8936" t="s">
        <v>52</v>
      </c>
      <c r="G8936" t="s">
        <v>85</v>
      </c>
      <c r="H8936" s="9">
        <v>34.867165630648309</v>
      </c>
      <c r="I8936">
        <f>IF(去年月销量[[#This Row],[月份]]=MONTH(报表日期),1,0)</f>
        <v>0</v>
      </c>
    </row>
    <row r="8937" spans="1:9" x14ac:dyDescent="0.2">
      <c r="A8937">
        <v>6</v>
      </c>
      <c r="B8937" t="s">
        <v>16</v>
      </c>
      <c r="C8937" t="s">
        <v>7</v>
      </c>
      <c r="D8937">
        <v>1000002162</v>
      </c>
      <c r="E8937" t="s">
        <v>600</v>
      </c>
      <c r="F8937" t="s">
        <v>58</v>
      </c>
      <c r="G8937" t="s">
        <v>76</v>
      </c>
      <c r="H8937" s="9">
        <v>44.968153826149958</v>
      </c>
      <c r="I8937">
        <f>IF(去年月销量[[#This Row],[月份]]=MONTH(报表日期),1,0)</f>
        <v>0</v>
      </c>
    </row>
    <row r="8938" spans="1:9" x14ac:dyDescent="0.2">
      <c r="A8938">
        <v>6</v>
      </c>
      <c r="B8938" t="s">
        <v>16</v>
      </c>
      <c r="C8938" t="s">
        <v>7</v>
      </c>
      <c r="D8938">
        <v>1000002174</v>
      </c>
      <c r="E8938" t="s">
        <v>673</v>
      </c>
      <c r="F8938" t="s">
        <v>48</v>
      </c>
      <c r="G8938" t="s">
        <v>48</v>
      </c>
      <c r="H8938" s="9">
        <v>437.78910506127863</v>
      </c>
      <c r="I8938">
        <f>IF(去年月销量[[#This Row],[月份]]=MONTH(报表日期),1,0)</f>
        <v>0</v>
      </c>
    </row>
    <row r="8939" spans="1:9" x14ac:dyDescent="0.2">
      <c r="A8939">
        <v>6</v>
      </c>
      <c r="B8939" t="s">
        <v>16</v>
      </c>
      <c r="C8939" t="s">
        <v>7</v>
      </c>
      <c r="D8939">
        <v>1000002391</v>
      </c>
      <c r="E8939" t="s">
        <v>226</v>
      </c>
      <c r="F8939" t="s">
        <v>44</v>
      </c>
      <c r="G8939" t="s">
        <v>79</v>
      </c>
      <c r="H8939" s="9">
        <v>12.49539975496617</v>
      </c>
      <c r="I8939">
        <f>IF(去年月销量[[#This Row],[月份]]=MONTH(报表日期),1,0)</f>
        <v>0</v>
      </c>
    </row>
    <row r="8940" spans="1:9" x14ac:dyDescent="0.2">
      <c r="A8940">
        <v>6</v>
      </c>
      <c r="B8940" t="s">
        <v>16</v>
      </c>
      <c r="C8940" t="s">
        <v>7</v>
      </c>
      <c r="D8940">
        <v>1000002391</v>
      </c>
      <c r="E8940" t="s">
        <v>226</v>
      </c>
      <c r="F8940" t="s">
        <v>44</v>
      </c>
      <c r="G8940" t="s">
        <v>81</v>
      </c>
      <c r="H8940" s="9">
        <v>10.140769296399181</v>
      </c>
      <c r="I8940">
        <f>IF(去年月销量[[#This Row],[月份]]=MONTH(报表日期),1,0)</f>
        <v>0</v>
      </c>
    </row>
    <row r="8941" spans="1:9" x14ac:dyDescent="0.2">
      <c r="A8941">
        <v>6</v>
      </c>
      <c r="B8941" t="s">
        <v>16</v>
      </c>
      <c r="C8941" t="s">
        <v>7</v>
      </c>
      <c r="D8941">
        <v>1000002391</v>
      </c>
      <c r="E8941" t="s">
        <v>226</v>
      </c>
      <c r="F8941" t="s">
        <v>48</v>
      </c>
      <c r="G8941" t="s">
        <v>48</v>
      </c>
      <c r="H8941" s="9">
        <v>18.208386231087072</v>
      </c>
      <c r="I8941">
        <f>IF(去年月销量[[#This Row],[月份]]=MONTH(报表日期),1,0)</f>
        <v>0</v>
      </c>
    </row>
    <row r="8942" spans="1:9" x14ac:dyDescent="0.2">
      <c r="A8942">
        <v>6</v>
      </c>
      <c r="B8942" t="s">
        <v>16</v>
      </c>
      <c r="C8942" t="s">
        <v>7</v>
      </c>
      <c r="D8942">
        <v>1000002391</v>
      </c>
      <c r="E8942" t="s">
        <v>226</v>
      </c>
      <c r="F8942" t="s">
        <v>48</v>
      </c>
      <c r="G8942" t="s">
        <v>80</v>
      </c>
      <c r="H8942" s="9">
        <v>16.606389505889222</v>
      </c>
      <c r="I8942">
        <f>IF(去年月销量[[#This Row],[月份]]=MONTH(报表日期),1,0)</f>
        <v>0</v>
      </c>
    </row>
    <row r="8943" spans="1:9" x14ac:dyDescent="0.2">
      <c r="A8943">
        <v>6</v>
      </c>
      <c r="B8943" t="s">
        <v>16</v>
      </c>
      <c r="C8943" t="s">
        <v>7</v>
      </c>
      <c r="D8943">
        <v>1000002391</v>
      </c>
      <c r="E8943" t="s">
        <v>226</v>
      </c>
      <c r="F8943" t="s">
        <v>48</v>
      </c>
      <c r="G8943" t="s">
        <v>86</v>
      </c>
      <c r="H8943" s="9">
        <v>3.3644886681429051</v>
      </c>
      <c r="I8943">
        <f>IF(去年月销量[[#This Row],[月份]]=MONTH(报表日期),1,0)</f>
        <v>0</v>
      </c>
    </row>
    <row r="8944" spans="1:9" x14ac:dyDescent="0.2">
      <c r="A8944">
        <v>6</v>
      </c>
      <c r="B8944" t="s">
        <v>16</v>
      </c>
      <c r="C8944" t="s">
        <v>7</v>
      </c>
      <c r="D8944">
        <v>1000002391</v>
      </c>
      <c r="E8944" t="s">
        <v>226</v>
      </c>
      <c r="F8944" t="s">
        <v>48</v>
      </c>
      <c r="G8944" t="s">
        <v>87</v>
      </c>
      <c r="H8944" s="9">
        <v>4.4224719567137942</v>
      </c>
      <c r="I8944">
        <f>IF(去年月销量[[#This Row],[月份]]=MONTH(报表日期),1,0)</f>
        <v>0</v>
      </c>
    </row>
    <row r="8945" spans="1:9" x14ac:dyDescent="0.2">
      <c r="A8945">
        <v>6</v>
      </c>
      <c r="B8945" t="s">
        <v>16</v>
      </c>
      <c r="C8945" t="s">
        <v>7</v>
      </c>
      <c r="D8945">
        <v>1000002391</v>
      </c>
      <c r="E8945" t="s">
        <v>226</v>
      </c>
      <c r="F8945" t="s">
        <v>58</v>
      </c>
      <c r="G8945" t="s">
        <v>59</v>
      </c>
      <c r="H8945" s="9">
        <v>242.81769825137306</v>
      </c>
      <c r="I8945">
        <f>IF(去年月销量[[#This Row],[月份]]=MONTH(报表日期),1,0)</f>
        <v>0</v>
      </c>
    </row>
    <row r="8946" spans="1:9" x14ac:dyDescent="0.2">
      <c r="A8946">
        <v>6</v>
      </c>
      <c r="B8946" t="s">
        <v>16</v>
      </c>
      <c r="C8946" t="s">
        <v>7</v>
      </c>
      <c r="D8946">
        <v>1000002391</v>
      </c>
      <c r="E8946" t="s">
        <v>226</v>
      </c>
      <c r="F8946" t="s">
        <v>58</v>
      </c>
      <c r="G8946" t="s">
        <v>73</v>
      </c>
      <c r="H8946" s="9">
        <v>59.269584220449545</v>
      </c>
      <c r="I8946">
        <f>IF(去年月销量[[#This Row],[月份]]=MONTH(报表日期),1,0)</f>
        <v>0</v>
      </c>
    </row>
    <row r="8947" spans="1:9" x14ac:dyDescent="0.2">
      <c r="A8947">
        <v>6</v>
      </c>
      <c r="B8947" t="s">
        <v>16</v>
      </c>
      <c r="C8947" t="s">
        <v>7</v>
      </c>
      <c r="D8947">
        <v>1000002391</v>
      </c>
      <c r="E8947" t="s">
        <v>226</v>
      </c>
      <c r="F8947" t="s">
        <v>50</v>
      </c>
      <c r="G8947" t="s">
        <v>51</v>
      </c>
      <c r="H8947" s="9">
        <v>1.5834350298451758</v>
      </c>
      <c r="I8947">
        <f>IF(去年月销量[[#This Row],[月份]]=MONTH(报表日期),1,0)</f>
        <v>0</v>
      </c>
    </row>
    <row r="8948" spans="1:9" x14ac:dyDescent="0.2">
      <c r="A8948">
        <v>6</v>
      </c>
      <c r="B8948" t="s">
        <v>16</v>
      </c>
      <c r="C8948" t="s">
        <v>7</v>
      </c>
      <c r="D8948">
        <v>1000002436</v>
      </c>
      <c r="E8948" t="s">
        <v>249</v>
      </c>
      <c r="F8948" t="s">
        <v>48</v>
      </c>
      <c r="G8948" t="s">
        <v>49</v>
      </c>
      <c r="H8948" s="9">
        <v>30.693826763370929</v>
      </c>
      <c r="I8948">
        <f>IF(去年月销量[[#This Row],[月份]]=MONTH(报表日期),1,0)</f>
        <v>0</v>
      </c>
    </row>
    <row r="8949" spans="1:9" x14ac:dyDescent="0.2">
      <c r="A8949">
        <v>6</v>
      </c>
      <c r="B8949" t="s">
        <v>16</v>
      </c>
      <c r="C8949" t="s">
        <v>7</v>
      </c>
      <c r="D8949">
        <v>1000002436</v>
      </c>
      <c r="E8949" t="s">
        <v>249</v>
      </c>
      <c r="F8949" t="s">
        <v>48</v>
      </c>
      <c r="G8949" t="s">
        <v>80</v>
      </c>
      <c r="H8949" s="9">
        <v>26.462123076133675</v>
      </c>
      <c r="I8949">
        <f>IF(去年月销量[[#This Row],[月份]]=MONTH(报表日期),1,0)</f>
        <v>0</v>
      </c>
    </row>
    <row r="8950" spans="1:9" x14ac:dyDescent="0.2">
      <c r="A8950">
        <v>6</v>
      </c>
      <c r="B8950" t="s">
        <v>16</v>
      </c>
      <c r="C8950" t="s">
        <v>7</v>
      </c>
      <c r="D8950">
        <v>1000002436</v>
      </c>
      <c r="E8950" t="s">
        <v>249</v>
      </c>
      <c r="F8950" t="s">
        <v>58</v>
      </c>
      <c r="G8950" t="s">
        <v>76</v>
      </c>
      <c r="H8950" s="9">
        <v>39.244731004105944</v>
      </c>
      <c r="I8950">
        <f>IF(去年月销量[[#This Row],[月份]]=MONTH(报表日期),1,0)</f>
        <v>0</v>
      </c>
    </row>
    <row r="8951" spans="1:9" x14ac:dyDescent="0.2">
      <c r="A8951">
        <v>6</v>
      </c>
      <c r="B8951" t="s">
        <v>16</v>
      </c>
      <c r="C8951" t="s">
        <v>7</v>
      </c>
      <c r="D8951">
        <v>1000002436</v>
      </c>
      <c r="E8951" t="s">
        <v>249</v>
      </c>
      <c r="F8951" t="s">
        <v>50</v>
      </c>
      <c r="G8951" t="s">
        <v>50</v>
      </c>
      <c r="H8951" s="9">
        <v>114.52006346247769</v>
      </c>
      <c r="I8951">
        <f>IF(去年月销量[[#This Row],[月份]]=MONTH(报表日期),1,0)</f>
        <v>0</v>
      </c>
    </row>
    <row r="8952" spans="1:9" x14ac:dyDescent="0.2">
      <c r="A8952">
        <v>6</v>
      </c>
      <c r="B8952" t="s">
        <v>16</v>
      </c>
      <c r="C8952" t="s">
        <v>7</v>
      </c>
      <c r="D8952">
        <v>1000002436</v>
      </c>
      <c r="E8952" t="s">
        <v>249</v>
      </c>
      <c r="F8952" t="s">
        <v>50</v>
      </c>
      <c r="G8952" t="s">
        <v>69</v>
      </c>
      <c r="H8952" s="9">
        <v>74.63357576621101</v>
      </c>
      <c r="I8952">
        <f>IF(去年月销量[[#This Row],[月份]]=MONTH(报表日期),1,0)</f>
        <v>0</v>
      </c>
    </row>
    <row r="8953" spans="1:9" x14ac:dyDescent="0.2">
      <c r="A8953">
        <v>6</v>
      </c>
      <c r="B8953" t="s">
        <v>16</v>
      </c>
      <c r="C8953" t="s">
        <v>7</v>
      </c>
      <c r="D8953">
        <v>1000002436</v>
      </c>
      <c r="E8953" t="s">
        <v>249</v>
      </c>
      <c r="F8953" t="s">
        <v>50</v>
      </c>
      <c r="G8953" t="s">
        <v>74</v>
      </c>
      <c r="H8953" s="9">
        <v>18.006791221666795</v>
      </c>
      <c r="I8953">
        <f>IF(去年月销量[[#This Row],[月份]]=MONTH(报表日期),1,0)</f>
        <v>0</v>
      </c>
    </row>
    <row r="8954" spans="1:9" x14ac:dyDescent="0.2">
      <c r="A8954">
        <v>6</v>
      </c>
      <c r="B8954" t="s">
        <v>16</v>
      </c>
      <c r="C8954" t="s">
        <v>7</v>
      </c>
      <c r="D8954">
        <v>1000002436</v>
      </c>
      <c r="E8954" t="s">
        <v>249</v>
      </c>
      <c r="F8954" t="s">
        <v>52</v>
      </c>
      <c r="G8954" t="s">
        <v>53</v>
      </c>
      <c r="H8954" s="9">
        <v>14.362686696433313</v>
      </c>
      <c r="I8954">
        <f>IF(去年月销量[[#This Row],[月份]]=MONTH(报表日期),1,0)</f>
        <v>0</v>
      </c>
    </row>
    <row r="8955" spans="1:9" x14ac:dyDescent="0.2">
      <c r="A8955">
        <v>6</v>
      </c>
      <c r="B8955" t="s">
        <v>16</v>
      </c>
      <c r="C8955" t="s">
        <v>7</v>
      </c>
      <c r="D8955">
        <v>1000002436</v>
      </c>
      <c r="E8955" t="s">
        <v>249</v>
      </c>
      <c r="F8955" t="s">
        <v>52</v>
      </c>
      <c r="G8955" t="s">
        <v>61</v>
      </c>
      <c r="H8955" s="9">
        <v>22.688387677716914</v>
      </c>
      <c r="I8955">
        <f>IF(去年月销量[[#This Row],[月份]]=MONTH(报表日期),1,0)</f>
        <v>0</v>
      </c>
    </row>
    <row r="8956" spans="1:9" x14ac:dyDescent="0.2">
      <c r="A8956">
        <v>6</v>
      </c>
      <c r="B8956" t="s">
        <v>16</v>
      </c>
      <c r="C8956" t="s">
        <v>7</v>
      </c>
      <c r="D8956">
        <v>1000002436</v>
      </c>
      <c r="E8956" t="s">
        <v>249</v>
      </c>
      <c r="F8956" t="s">
        <v>52</v>
      </c>
      <c r="G8956" t="s">
        <v>62</v>
      </c>
      <c r="H8956" s="9">
        <v>14.283588526102767</v>
      </c>
      <c r="I8956">
        <f>IF(去年月销量[[#This Row],[月份]]=MONTH(报表日期),1,0)</f>
        <v>0</v>
      </c>
    </row>
    <row r="8957" spans="1:9" x14ac:dyDescent="0.2">
      <c r="A8957">
        <v>6</v>
      </c>
      <c r="B8957" t="s">
        <v>16</v>
      </c>
      <c r="C8957" t="s">
        <v>7</v>
      </c>
      <c r="D8957">
        <v>1000002436</v>
      </c>
      <c r="E8957" t="s">
        <v>249</v>
      </c>
      <c r="F8957" t="s">
        <v>52</v>
      </c>
      <c r="G8957" t="s">
        <v>72</v>
      </c>
      <c r="H8957" s="9">
        <v>26.654048237911539</v>
      </c>
      <c r="I8957">
        <f>IF(去年月销量[[#This Row],[月份]]=MONTH(报表日期),1,0)</f>
        <v>0</v>
      </c>
    </row>
    <row r="8958" spans="1:9" x14ac:dyDescent="0.2">
      <c r="A8958">
        <v>6</v>
      </c>
      <c r="B8958" t="s">
        <v>16</v>
      </c>
      <c r="C8958" t="s">
        <v>7</v>
      </c>
      <c r="D8958">
        <v>1000002926</v>
      </c>
      <c r="E8958" t="s">
        <v>489</v>
      </c>
      <c r="F8958" t="s">
        <v>48</v>
      </c>
      <c r="G8958" t="s">
        <v>49</v>
      </c>
      <c r="H8958" s="9">
        <v>9.0794712087048577</v>
      </c>
      <c r="I8958">
        <f>IF(去年月销量[[#This Row],[月份]]=MONTH(报表日期),1,0)</f>
        <v>0</v>
      </c>
    </row>
    <row r="8959" spans="1:9" x14ac:dyDescent="0.2">
      <c r="A8959">
        <v>6</v>
      </c>
      <c r="B8959" t="s">
        <v>16</v>
      </c>
      <c r="C8959" t="s">
        <v>7</v>
      </c>
      <c r="D8959">
        <v>1000002926</v>
      </c>
      <c r="E8959" t="s">
        <v>489</v>
      </c>
      <c r="F8959" t="s">
        <v>58</v>
      </c>
      <c r="G8959" t="s">
        <v>73</v>
      </c>
      <c r="H8959" s="9">
        <v>4.987369280144744</v>
      </c>
      <c r="I8959">
        <f>IF(去年月销量[[#This Row],[月份]]=MONTH(报表日期),1,0)</f>
        <v>0</v>
      </c>
    </row>
    <row r="8960" spans="1:9" x14ac:dyDescent="0.2">
      <c r="A8960">
        <v>6</v>
      </c>
      <c r="B8960" t="s">
        <v>16</v>
      </c>
      <c r="C8960" t="s">
        <v>7</v>
      </c>
      <c r="D8960">
        <v>1000002926</v>
      </c>
      <c r="E8960" t="s">
        <v>489</v>
      </c>
      <c r="F8960" t="s">
        <v>58</v>
      </c>
      <c r="G8960" t="s">
        <v>76</v>
      </c>
      <c r="H8960" s="9">
        <v>2.0500099112602128</v>
      </c>
      <c r="I8960">
        <f>IF(去年月销量[[#This Row],[月份]]=MONTH(报表日期),1,0)</f>
        <v>0</v>
      </c>
    </row>
    <row r="8961" spans="1:9" x14ac:dyDescent="0.2">
      <c r="A8961">
        <v>6</v>
      </c>
      <c r="B8961" t="s">
        <v>16</v>
      </c>
      <c r="C8961" t="s">
        <v>7</v>
      </c>
      <c r="D8961">
        <v>1000002926</v>
      </c>
      <c r="E8961" t="s">
        <v>489</v>
      </c>
      <c r="F8961" t="s">
        <v>52</v>
      </c>
      <c r="G8961" t="s">
        <v>61</v>
      </c>
      <c r="H8961" s="9">
        <v>8.7736889905941169</v>
      </c>
      <c r="I8961">
        <f>IF(去年月销量[[#This Row],[月份]]=MONTH(报表日期),1,0)</f>
        <v>0</v>
      </c>
    </row>
    <row r="8962" spans="1:9" x14ac:dyDescent="0.2">
      <c r="A8962">
        <v>6</v>
      </c>
      <c r="B8962" t="s">
        <v>16</v>
      </c>
      <c r="C8962" t="s">
        <v>7</v>
      </c>
      <c r="D8962">
        <v>1000002926</v>
      </c>
      <c r="E8962" t="s">
        <v>489</v>
      </c>
      <c r="F8962" t="s">
        <v>52</v>
      </c>
      <c r="G8962" t="s">
        <v>62</v>
      </c>
      <c r="H8962" s="9">
        <v>3.8830191279470516</v>
      </c>
      <c r="I8962">
        <f>IF(去年月销量[[#This Row],[月份]]=MONTH(报表日期),1,0)</f>
        <v>0</v>
      </c>
    </row>
    <row r="8963" spans="1:9" x14ac:dyDescent="0.2">
      <c r="A8963">
        <v>6</v>
      </c>
      <c r="B8963" t="s">
        <v>16</v>
      </c>
      <c r="C8963" t="s">
        <v>7</v>
      </c>
      <c r="D8963">
        <v>1000002926</v>
      </c>
      <c r="E8963" t="s">
        <v>489</v>
      </c>
      <c r="F8963" t="s">
        <v>46</v>
      </c>
      <c r="G8963" t="s">
        <v>67</v>
      </c>
      <c r="H8963" s="9">
        <v>52.282818722316705</v>
      </c>
      <c r="I8963">
        <f>IF(去年月销量[[#This Row],[月份]]=MONTH(报表日期),1,0)</f>
        <v>0</v>
      </c>
    </row>
    <row r="8964" spans="1:9" x14ac:dyDescent="0.2">
      <c r="A8964">
        <v>6</v>
      </c>
      <c r="B8964" t="s">
        <v>16</v>
      </c>
      <c r="C8964" t="s">
        <v>7</v>
      </c>
      <c r="D8964">
        <v>1000002926</v>
      </c>
      <c r="E8964" t="s">
        <v>489</v>
      </c>
      <c r="F8964" t="s">
        <v>46</v>
      </c>
      <c r="G8964" t="s">
        <v>88</v>
      </c>
      <c r="H8964" s="9">
        <v>20.748113363939083</v>
      </c>
      <c r="I8964">
        <f>IF(去年月销量[[#This Row],[月份]]=MONTH(报表日期),1,0)</f>
        <v>0</v>
      </c>
    </row>
    <row r="8965" spans="1:9" x14ac:dyDescent="0.2">
      <c r="A8965">
        <v>6</v>
      </c>
      <c r="B8965" t="s">
        <v>16</v>
      </c>
      <c r="C8965" t="s">
        <v>7</v>
      </c>
      <c r="D8965">
        <v>1000002978</v>
      </c>
      <c r="E8965" t="s">
        <v>652</v>
      </c>
      <c r="F8965" t="s">
        <v>44</v>
      </c>
      <c r="G8965" t="s">
        <v>64</v>
      </c>
      <c r="H8965" s="9">
        <v>19.576423550106359</v>
      </c>
      <c r="I8965">
        <f>IF(去年月销量[[#This Row],[月份]]=MONTH(报表日期),1,0)</f>
        <v>0</v>
      </c>
    </row>
    <row r="8966" spans="1:9" x14ac:dyDescent="0.2">
      <c r="A8966">
        <v>6</v>
      </c>
      <c r="B8966" t="s">
        <v>16</v>
      </c>
      <c r="C8966" t="s">
        <v>7</v>
      </c>
      <c r="D8966">
        <v>1000002978</v>
      </c>
      <c r="E8966" t="s">
        <v>652</v>
      </c>
      <c r="F8966" t="s">
        <v>46</v>
      </c>
      <c r="G8966" t="s">
        <v>47</v>
      </c>
      <c r="H8966" s="9">
        <v>7.7192989369351777</v>
      </c>
      <c r="I8966">
        <f>IF(去年月销量[[#This Row],[月份]]=MONTH(报表日期),1,0)</f>
        <v>0</v>
      </c>
    </row>
    <row r="8967" spans="1:9" x14ac:dyDescent="0.2">
      <c r="A8967">
        <v>6</v>
      </c>
      <c r="B8967" t="s">
        <v>16</v>
      </c>
      <c r="C8967" t="s">
        <v>7</v>
      </c>
      <c r="D8967">
        <v>1000002978</v>
      </c>
      <c r="E8967" t="s">
        <v>652</v>
      </c>
      <c r="F8967" t="s">
        <v>46</v>
      </c>
      <c r="G8967" t="s">
        <v>77</v>
      </c>
      <c r="H8967" s="9">
        <v>27.367658714369327</v>
      </c>
      <c r="I8967">
        <f>IF(去年月销量[[#This Row],[月份]]=MONTH(报表日期),1,0)</f>
        <v>0</v>
      </c>
    </row>
    <row r="8968" spans="1:9" x14ac:dyDescent="0.2">
      <c r="A8968">
        <v>6</v>
      </c>
      <c r="B8968" t="s">
        <v>16</v>
      </c>
      <c r="C8968" t="s">
        <v>7</v>
      </c>
      <c r="D8968">
        <v>1000002992</v>
      </c>
      <c r="E8968" t="s">
        <v>435</v>
      </c>
      <c r="F8968" t="s">
        <v>46</v>
      </c>
      <c r="G8968" t="s">
        <v>63</v>
      </c>
      <c r="H8968" s="9">
        <v>116.04857508344526</v>
      </c>
      <c r="I8968">
        <f>IF(去年月销量[[#This Row],[月份]]=MONTH(报表日期),1,0)</f>
        <v>0</v>
      </c>
    </row>
    <row r="8969" spans="1:9" x14ac:dyDescent="0.2">
      <c r="A8969">
        <v>6</v>
      </c>
      <c r="B8969" t="s">
        <v>16</v>
      </c>
      <c r="C8969" t="s">
        <v>7</v>
      </c>
      <c r="D8969">
        <v>1000003246</v>
      </c>
      <c r="E8969" t="s">
        <v>361</v>
      </c>
      <c r="F8969" t="s">
        <v>48</v>
      </c>
      <c r="G8969" t="s">
        <v>48</v>
      </c>
      <c r="H8969" s="9">
        <v>16.186990506501246</v>
      </c>
      <c r="I8969">
        <f>IF(去年月销量[[#This Row],[月份]]=MONTH(报表日期),1,0)</f>
        <v>0</v>
      </c>
    </row>
    <row r="8970" spans="1:9" x14ac:dyDescent="0.2">
      <c r="A8970">
        <v>6</v>
      </c>
      <c r="B8970" t="s">
        <v>16</v>
      </c>
      <c r="C8970" t="s">
        <v>7</v>
      </c>
      <c r="D8970">
        <v>1000003246</v>
      </c>
      <c r="E8970" t="s">
        <v>361</v>
      </c>
      <c r="F8970" t="s">
        <v>52</v>
      </c>
      <c r="G8970" t="s">
        <v>62</v>
      </c>
      <c r="H8970" s="9">
        <v>40.544727689417719</v>
      </c>
      <c r="I8970">
        <f>IF(去年月销量[[#This Row],[月份]]=MONTH(报表日期),1,0)</f>
        <v>0</v>
      </c>
    </row>
    <row r="8971" spans="1:9" x14ac:dyDescent="0.2">
      <c r="A8971">
        <v>6</v>
      </c>
      <c r="B8971" t="s">
        <v>16</v>
      </c>
      <c r="C8971" t="s">
        <v>7</v>
      </c>
      <c r="D8971">
        <v>1000003246</v>
      </c>
      <c r="E8971" t="s">
        <v>361</v>
      </c>
      <c r="F8971" t="s">
        <v>46</v>
      </c>
      <c r="G8971" t="s">
        <v>47</v>
      </c>
      <c r="H8971" s="9">
        <v>15.061546549686566</v>
      </c>
      <c r="I8971">
        <f>IF(去年月销量[[#This Row],[月份]]=MONTH(报表日期),1,0)</f>
        <v>0</v>
      </c>
    </row>
    <row r="8972" spans="1:9" x14ac:dyDescent="0.2">
      <c r="A8972">
        <v>6</v>
      </c>
      <c r="B8972" t="s">
        <v>16</v>
      </c>
      <c r="C8972" t="s">
        <v>7</v>
      </c>
      <c r="D8972">
        <v>1000003456</v>
      </c>
      <c r="E8972" t="s">
        <v>670</v>
      </c>
      <c r="F8972" t="s">
        <v>44</v>
      </c>
      <c r="G8972" t="s">
        <v>64</v>
      </c>
      <c r="H8972" s="9">
        <v>181.00197101469053</v>
      </c>
      <c r="I8972">
        <f>IF(去年月销量[[#This Row],[月份]]=MONTH(报表日期),1,0)</f>
        <v>0</v>
      </c>
    </row>
    <row r="8973" spans="1:9" x14ac:dyDescent="0.2">
      <c r="A8973">
        <v>6</v>
      </c>
      <c r="B8973" t="s">
        <v>16</v>
      </c>
      <c r="C8973" t="s">
        <v>7</v>
      </c>
      <c r="D8973">
        <v>1000003764</v>
      </c>
      <c r="E8973" t="s">
        <v>574</v>
      </c>
      <c r="F8973" t="s">
        <v>48</v>
      </c>
      <c r="G8973" t="s">
        <v>80</v>
      </c>
      <c r="H8973" s="9">
        <v>20.210294731998331</v>
      </c>
      <c r="I8973">
        <f>IF(去年月销量[[#This Row],[月份]]=MONTH(报表日期),1,0)</f>
        <v>0</v>
      </c>
    </row>
    <row r="8974" spans="1:9" x14ac:dyDescent="0.2">
      <c r="A8974">
        <v>6</v>
      </c>
      <c r="B8974" t="s">
        <v>16</v>
      </c>
      <c r="C8974" t="s">
        <v>7</v>
      </c>
      <c r="D8974">
        <v>1000003764</v>
      </c>
      <c r="E8974" t="s">
        <v>574</v>
      </c>
      <c r="F8974" t="s">
        <v>48</v>
      </c>
      <c r="G8974" t="s">
        <v>86</v>
      </c>
      <c r="H8974" s="9">
        <v>59.197518156639127</v>
      </c>
      <c r="I8974">
        <f>IF(去年月销量[[#This Row],[月份]]=MONTH(报表日期),1,0)</f>
        <v>0</v>
      </c>
    </row>
    <row r="8975" spans="1:9" x14ac:dyDescent="0.2">
      <c r="A8975">
        <v>6</v>
      </c>
      <c r="B8975" t="s">
        <v>16</v>
      </c>
      <c r="C8975" t="s">
        <v>7</v>
      </c>
      <c r="D8975">
        <v>1000003764</v>
      </c>
      <c r="E8975" t="s">
        <v>574</v>
      </c>
      <c r="F8975" t="s">
        <v>58</v>
      </c>
      <c r="G8975" t="s">
        <v>73</v>
      </c>
      <c r="H8975" s="9">
        <v>76.248655655293135</v>
      </c>
      <c r="I8975">
        <f>IF(去年月销量[[#This Row],[月份]]=MONTH(报表日期),1,0)</f>
        <v>0</v>
      </c>
    </row>
    <row r="8976" spans="1:9" x14ac:dyDescent="0.2">
      <c r="A8976">
        <v>6</v>
      </c>
      <c r="B8976" t="s">
        <v>16</v>
      </c>
      <c r="C8976" t="s">
        <v>7</v>
      </c>
      <c r="D8976">
        <v>1000003793</v>
      </c>
      <c r="E8976" t="s">
        <v>211</v>
      </c>
      <c r="F8976" t="s">
        <v>58</v>
      </c>
      <c r="G8976" t="s">
        <v>73</v>
      </c>
      <c r="H8976" s="9">
        <v>7.300555921557188</v>
      </c>
      <c r="I8976">
        <f>IF(去年月销量[[#This Row],[月份]]=MONTH(报表日期),1,0)</f>
        <v>0</v>
      </c>
    </row>
    <row r="8977" spans="1:9" x14ac:dyDescent="0.2">
      <c r="A8977">
        <v>6</v>
      </c>
      <c r="B8977" t="s">
        <v>16</v>
      </c>
      <c r="C8977" t="s">
        <v>7</v>
      </c>
      <c r="D8977">
        <v>1000003793</v>
      </c>
      <c r="E8977" t="s">
        <v>211</v>
      </c>
      <c r="F8977" t="s">
        <v>56</v>
      </c>
      <c r="G8977" t="s">
        <v>66</v>
      </c>
      <c r="H8977" s="9">
        <v>0.76007737072074755</v>
      </c>
      <c r="I8977">
        <f>IF(去年月销量[[#This Row],[月份]]=MONTH(报表日期),1,0)</f>
        <v>0</v>
      </c>
    </row>
    <row r="8978" spans="1:9" x14ac:dyDescent="0.2">
      <c r="A8978">
        <v>6</v>
      </c>
      <c r="B8978" t="s">
        <v>16</v>
      </c>
      <c r="C8978" t="s">
        <v>7</v>
      </c>
      <c r="D8978">
        <v>1000003832</v>
      </c>
      <c r="E8978" t="s">
        <v>519</v>
      </c>
      <c r="F8978" t="s">
        <v>46</v>
      </c>
      <c r="G8978" t="s">
        <v>67</v>
      </c>
      <c r="H8978" s="9">
        <v>153.5441617304688</v>
      </c>
      <c r="I8978">
        <f>IF(去年月销量[[#This Row],[月份]]=MONTH(报表日期),1,0)</f>
        <v>0</v>
      </c>
    </row>
    <row r="8979" spans="1:9" x14ac:dyDescent="0.2">
      <c r="A8979">
        <v>6</v>
      </c>
      <c r="B8979" t="s">
        <v>16</v>
      </c>
      <c r="C8979" t="s">
        <v>7</v>
      </c>
      <c r="D8979">
        <v>1000003832</v>
      </c>
      <c r="E8979" t="s">
        <v>519</v>
      </c>
      <c r="F8979" t="s">
        <v>46</v>
      </c>
      <c r="G8979" t="s">
        <v>78</v>
      </c>
      <c r="H8979" s="9">
        <v>24.529444795033186</v>
      </c>
      <c r="I8979">
        <f>IF(去年月销量[[#This Row],[月份]]=MONTH(报表日期),1,0)</f>
        <v>0</v>
      </c>
    </row>
    <row r="8980" spans="1:9" x14ac:dyDescent="0.2">
      <c r="A8980">
        <v>6</v>
      </c>
      <c r="B8980" t="s">
        <v>16</v>
      </c>
      <c r="C8980" t="s">
        <v>7</v>
      </c>
      <c r="D8980">
        <v>1000003872</v>
      </c>
      <c r="E8980" t="s">
        <v>573</v>
      </c>
      <c r="F8980" t="s">
        <v>52</v>
      </c>
      <c r="G8980" t="s">
        <v>62</v>
      </c>
      <c r="H8980" s="9">
        <v>890.7743583001095</v>
      </c>
      <c r="I8980">
        <f>IF(去年月销量[[#This Row],[月份]]=MONTH(报表日期),1,0)</f>
        <v>0</v>
      </c>
    </row>
    <row r="8981" spans="1:9" x14ac:dyDescent="0.2">
      <c r="A8981">
        <v>6</v>
      </c>
      <c r="B8981" t="s">
        <v>16</v>
      </c>
      <c r="C8981" t="s">
        <v>7</v>
      </c>
      <c r="D8981">
        <v>1000003919</v>
      </c>
      <c r="E8981" t="s">
        <v>682</v>
      </c>
      <c r="F8981" t="s">
        <v>46</v>
      </c>
      <c r="G8981" t="s">
        <v>47</v>
      </c>
      <c r="H8981" s="9">
        <v>58.817920227734128</v>
      </c>
      <c r="I8981">
        <f>IF(去年月销量[[#This Row],[月份]]=MONTH(报表日期),1,0)</f>
        <v>0</v>
      </c>
    </row>
    <row r="8982" spans="1:9" x14ac:dyDescent="0.2">
      <c r="A8982">
        <v>6</v>
      </c>
      <c r="B8982" t="s">
        <v>16</v>
      </c>
      <c r="C8982" t="s">
        <v>7</v>
      </c>
      <c r="D8982">
        <v>1000003919</v>
      </c>
      <c r="E8982" t="s">
        <v>682</v>
      </c>
      <c r="F8982" t="s">
        <v>46</v>
      </c>
      <c r="G8982" t="s">
        <v>67</v>
      </c>
      <c r="H8982" s="9">
        <v>77.329415868520442</v>
      </c>
      <c r="I8982">
        <f>IF(去年月销量[[#This Row],[月份]]=MONTH(报表日期),1,0)</f>
        <v>0</v>
      </c>
    </row>
    <row r="8983" spans="1:9" x14ac:dyDescent="0.2">
      <c r="A8983">
        <v>6</v>
      </c>
      <c r="B8983" t="s">
        <v>16</v>
      </c>
      <c r="C8983" t="s">
        <v>7</v>
      </c>
      <c r="D8983">
        <v>1000003925</v>
      </c>
      <c r="E8983" t="s">
        <v>662</v>
      </c>
      <c r="F8983" t="s">
        <v>46</v>
      </c>
      <c r="G8983" t="s">
        <v>67</v>
      </c>
      <c r="H8983" s="9">
        <v>29.286765355378943</v>
      </c>
      <c r="I8983">
        <f>IF(去年月销量[[#This Row],[月份]]=MONTH(报表日期),1,0)</f>
        <v>0</v>
      </c>
    </row>
    <row r="8984" spans="1:9" x14ac:dyDescent="0.2">
      <c r="A8984">
        <v>6</v>
      </c>
      <c r="B8984" t="s">
        <v>16</v>
      </c>
      <c r="C8984" t="s">
        <v>7</v>
      </c>
      <c r="D8984">
        <v>1000004171</v>
      </c>
      <c r="E8984" t="s">
        <v>207</v>
      </c>
      <c r="F8984" t="s">
        <v>48</v>
      </c>
      <c r="G8984" t="s">
        <v>80</v>
      </c>
      <c r="H8984" s="9">
        <v>16.565900083000439</v>
      </c>
      <c r="I8984">
        <f>IF(去年月销量[[#This Row],[月份]]=MONTH(报表日期),1,0)</f>
        <v>0</v>
      </c>
    </row>
    <row r="8985" spans="1:9" x14ac:dyDescent="0.2">
      <c r="A8985">
        <v>6</v>
      </c>
      <c r="B8985" t="s">
        <v>16</v>
      </c>
      <c r="C8985" t="s">
        <v>7</v>
      </c>
      <c r="D8985">
        <v>1000004171</v>
      </c>
      <c r="E8985" t="s">
        <v>207</v>
      </c>
      <c r="F8985" t="s">
        <v>46</v>
      </c>
      <c r="G8985" t="s">
        <v>47</v>
      </c>
      <c r="H8985" s="9">
        <v>189.19641664174821</v>
      </c>
      <c r="I8985">
        <f>IF(去年月销量[[#This Row],[月份]]=MONTH(报表日期),1,0)</f>
        <v>0</v>
      </c>
    </row>
    <row r="8986" spans="1:9" x14ac:dyDescent="0.2">
      <c r="A8986">
        <v>6</v>
      </c>
      <c r="B8986" t="s">
        <v>16</v>
      </c>
      <c r="C8986" t="s">
        <v>7</v>
      </c>
      <c r="D8986">
        <v>1000004171</v>
      </c>
      <c r="E8986" t="s">
        <v>207</v>
      </c>
      <c r="F8986" t="s">
        <v>46</v>
      </c>
      <c r="G8986" t="s">
        <v>67</v>
      </c>
      <c r="H8986" s="9">
        <v>19.062732953963351</v>
      </c>
      <c r="I8986">
        <f>IF(去年月销量[[#This Row],[月份]]=MONTH(报表日期),1,0)</f>
        <v>0</v>
      </c>
    </row>
    <row r="8987" spans="1:9" x14ac:dyDescent="0.2">
      <c r="A8987">
        <v>6</v>
      </c>
      <c r="B8987" t="s">
        <v>16</v>
      </c>
      <c r="C8987" t="s">
        <v>7</v>
      </c>
      <c r="D8987">
        <v>1000004171</v>
      </c>
      <c r="E8987" t="s">
        <v>207</v>
      </c>
      <c r="F8987" t="s">
        <v>46</v>
      </c>
      <c r="G8987" t="s">
        <v>77</v>
      </c>
      <c r="H8987" s="9">
        <v>16.664653450972352</v>
      </c>
      <c r="I8987">
        <f>IF(去年月销量[[#This Row],[月份]]=MONTH(报表日期),1,0)</f>
        <v>0</v>
      </c>
    </row>
    <row r="8988" spans="1:9" x14ac:dyDescent="0.2">
      <c r="A8988">
        <v>6</v>
      </c>
      <c r="B8988" t="s">
        <v>16</v>
      </c>
      <c r="C8988" t="s">
        <v>7</v>
      </c>
      <c r="D8988">
        <v>1000004171</v>
      </c>
      <c r="E8988" t="s">
        <v>207</v>
      </c>
      <c r="F8988" t="s">
        <v>46</v>
      </c>
      <c r="G8988" t="s">
        <v>82</v>
      </c>
      <c r="H8988" s="9">
        <v>72.04592135955285</v>
      </c>
      <c r="I8988">
        <f>IF(去年月销量[[#This Row],[月份]]=MONTH(报表日期),1,0)</f>
        <v>0</v>
      </c>
    </row>
    <row r="8989" spans="1:9" x14ac:dyDescent="0.2">
      <c r="A8989">
        <v>6</v>
      </c>
      <c r="B8989" t="s">
        <v>17</v>
      </c>
      <c r="C8989" t="s">
        <v>13</v>
      </c>
      <c r="D8989">
        <v>1000000032</v>
      </c>
      <c r="E8989" t="s">
        <v>357</v>
      </c>
      <c r="F8989" t="s">
        <v>52</v>
      </c>
      <c r="G8989" t="s">
        <v>85</v>
      </c>
      <c r="H8989" s="9">
        <v>24.179349822281008</v>
      </c>
      <c r="I8989">
        <f>IF(去年月销量[[#This Row],[月份]]=MONTH(报表日期),1,0)</f>
        <v>0</v>
      </c>
    </row>
    <row r="8990" spans="1:9" x14ac:dyDescent="0.2">
      <c r="A8990">
        <v>6</v>
      </c>
      <c r="B8990" t="s">
        <v>17</v>
      </c>
      <c r="C8990" t="s">
        <v>13</v>
      </c>
      <c r="D8990">
        <v>1000000614</v>
      </c>
      <c r="E8990" t="s">
        <v>339</v>
      </c>
      <c r="F8990" t="s">
        <v>48</v>
      </c>
      <c r="G8990" t="s">
        <v>49</v>
      </c>
      <c r="H8990" s="9">
        <v>36.974332430502145</v>
      </c>
      <c r="I8990">
        <f>IF(去年月销量[[#This Row],[月份]]=MONTH(报表日期),1,0)</f>
        <v>0</v>
      </c>
    </row>
    <row r="8991" spans="1:9" x14ac:dyDescent="0.2">
      <c r="A8991">
        <v>6</v>
      </c>
      <c r="B8991" t="s">
        <v>17</v>
      </c>
      <c r="C8991" t="s">
        <v>13</v>
      </c>
      <c r="D8991">
        <v>1000000614</v>
      </c>
      <c r="E8991" t="s">
        <v>339</v>
      </c>
      <c r="F8991" t="s">
        <v>48</v>
      </c>
      <c r="G8991" t="s">
        <v>48</v>
      </c>
      <c r="H8991" s="9">
        <v>208.5053628476148</v>
      </c>
      <c r="I8991">
        <f>IF(去年月销量[[#This Row],[月份]]=MONTH(报表日期),1,0)</f>
        <v>0</v>
      </c>
    </row>
    <row r="8992" spans="1:9" x14ac:dyDescent="0.2">
      <c r="A8992">
        <v>6</v>
      </c>
      <c r="B8992" t="s">
        <v>17</v>
      </c>
      <c r="C8992" t="s">
        <v>13</v>
      </c>
      <c r="D8992">
        <v>1000000614</v>
      </c>
      <c r="E8992" t="s">
        <v>339</v>
      </c>
      <c r="F8992" t="s">
        <v>48</v>
      </c>
      <c r="G8992" t="s">
        <v>87</v>
      </c>
      <c r="H8992" s="9">
        <v>69.592598931428867</v>
      </c>
      <c r="I8992">
        <f>IF(去年月销量[[#This Row],[月份]]=MONTH(报表日期),1,0)</f>
        <v>0</v>
      </c>
    </row>
    <row r="8993" spans="1:9" x14ac:dyDescent="0.2">
      <c r="A8993">
        <v>6</v>
      </c>
      <c r="B8993" t="s">
        <v>17</v>
      </c>
      <c r="C8993" t="s">
        <v>13</v>
      </c>
      <c r="D8993">
        <v>1000000614</v>
      </c>
      <c r="E8993" t="s">
        <v>339</v>
      </c>
      <c r="F8993" t="s">
        <v>50</v>
      </c>
      <c r="G8993" t="s">
        <v>69</v>
      </c>
      <c r="H8993" s="9">
        <v>362.52289951238919</v>
      </c>
      <c r="I8993">
        <f>IF(去年月销量[[#This Row],[月份]]=MONTH(报表日期),1,0)</f>
        <v>0</v>
      </c>
    </row>
    <row r="8994" spans="1:9" x14ac:dyDescent="0.2">
      <c r="A8994">
        <v>6</v>
      </c>
      <c r="B8994" t="s">
        <v>17</v>
      </c>
      <c r="C8994" t="s">
        <v>13</v>
      </c>
      <c r="D8994">
        <v>1000000614</v>
      </c>
      <c r="E8994" t="s">
        <v>339</v>
      </c>
      <c r="F8994" t="s">
        <v>52</v>
      </c>
      <c r="G8994" t="s">
        <v>61</v>
      </c>
      <c r="H8994" s="9">
        <v>22.53006160028546</v>
      </c>
      <c r="I8994">
        <f>IF(去年月销量[[#This Row],[月份]]=MONTH(报表日期),1,0)</f>
        <v>0</v>
      </c>
    </row>
    <row r="8995" spans="1:9" x14ac:dyDescent="0.2">
      <c r="A8995">
        <v>6</v>
      </c>
      <c r="B8995" t="s">
        <v>17</v>
      </c>
      <c r="C8995" t="s">
        <v>13</v>
      </c>
      <c r="D8995">
        <v>1000000614</v>
      </c>
      <c r="E8995" t="s">
        <v>339</v>
      </c>
      <c r="F8995" t="s">
        <v>52</v>
      </c>
      <c r="G8995" t="s">
        <v>62</v>
      </c>
      <c r="H8995" s="9">
        <v>290.91042198583864</v>
      </c>
      <c r="I8995">
        <f>IF(去年月销量[[#This Row],[月份]]=MONTH(报表日期),1,0)</f>
        <v>0</v>
      </c>
    </row>
    <row r="8996" spans="1:9" x14ac:dyDescent="0.2">
      <c r="A8996">
        <v>6</v>
      </c>
      <c r="B8996" t="s">
        <v>17</v>
      </c>
      <c r="C8996" t="s">
        <v>13</v>
      </c>
      <c r="D8996">
        <v>1000000616</v>
      </c>
      <c r="E8996" t="s">
        <v>430</v>
      </c>
      <c r="F8996" t="s">
        <v>48</v>
      </c>
      <c r="G8996" t="s">
        <v>48</v>
      </c>
      <c r="H8996" s="9">
        <v>668.64607213746604</v>
      </c>
      <c r="I8996">
        <f>IF(去年月销量[[#This Row],[月份]]=MONTH(报表日期),1,0)</f>
        <v>0</v>
      </c>
    </row>
    <row r="8997" spans="1:9" x14ac:dyDescent="0.2">
      <c r="A8997">
        <v>6</v>
      </c>
      <c r="B8997" t="s">
        <v>17</v>
      </c>
      <c r="C8997" t="s">
        <v>13</v>
      </c>
      <c r="D8997">
        <v>1000000765</v>
      </c>
      <c r="E8997" t="s">
        <v>828</v>
      </c>
      <c r="F8997" t="s">
        <v>52</v>
      </c>
      <c r="G8997" t="s">
        <v>53</v>
      </c>
      <c r="H8997" s="9">
        <v>104.21915707341037</v>
      </c>
      <c r="I8997">
        <f>IF(去年月销量[[#This Row],[月份]]=MONTH(报表日期),1,0)</f>
        <v>0</v>
      </c>
    </row>
    <row r="8998" spans="1:9" x14ac:dyDescent="0.2">
      <c r="A8998">
        <v>6</v>
      </c>
      <c r="B8998" t="s">
        <v>17</v>
      </c>
      <c r="C8998" t="s">
        <v>13</v>
      </c>
      <c r="D8998">
        <v>1000001064</v>
      </c>
      <c r="E8998" t="s">
        <v>737</v>
      </c>
      <c r="F8998" t="s">
        <v>52</v>
      </c>
      <c r="G8998" t="s">
        <v>53</v>
      </c>
      <c r="H8998" s="9">
        <v>119.07001586392893</v>
      </c>
      <c r="I8998">
        <f>IF(去年月销量[[#This Row],[月份]]=MONTH(报表日期),1,0)</f>
        <v>0</v>
      </c>
    </row>
    <row r="8999" spans="1:9" x14ac:dyDescent="0.2">
      <c r="A8999">
        <v>6</v>
      </c>
      <c r="B8999" t="s">
        <v>17</v>
      </c>
      <c r="C8999" t="s">
        <v>13</v>
      </c>
      <c r="D8999">
        <v>1000001487</v>
      </c>
      <c r="E8999" t="s">
        <v>341</v>
      </c>
      <c r="F8999" t="s">
        <v>48</v>
      </c>
      <c r="G8999" t="s">
        <v>48</v>
      </c>
      <c r="H8999" s="9">
        <v>13.955611787497208</v>
      </c>
      <c r="I8999">
        <f>IF(去年月销量[[#This Row],[月份]]=MONTH(报表日期),1,0)</f>
        <v>0</v>
      </c>
    </row>
    <row r="9000" spans="1:9" x14ac:dyDescent="0.2">
      <c r="A9000">
        <v>6</v>
      </c>
      <c r="B9000" t="s">
        <v>17</v>
      </c>
      <c r="C9000" t="s">
        <v>13</v>
      </c>
      <c r="D9000">
        <v>1000001487</v>
      </c>
      <c r="E9000" t="s">
        <v>341</v>
      </c>
      <c r="F9000" t="s">
        <v>52</v>
      </c>
      <c r="G9000" t="s">
        <v>62</v>
      </c>
      <c r="H9000" s="9">
        <v>192.89121028003584</v>
      </c>
      <c r="I9000">
        <f>IF(去年月销量[[#This Row],[月份]]=MONTH(报表日期),1,0)</f>
        <v>0</v>
      </c>
    </row>
    <row r="9001" spans="1:9" x14ac:dyDescent="0.2">
      <c r="A9001">
        <v>6</v>
      </c>
      <c r="B9001" t="s">
        <v>17</v>
      </c>
      <c r="C9001" t="s">
        <v>13</v>
      </c>
      <c r="D9001">
        <v>1000001672</v>
      </c>
      <c r="E9001" t="s">
        <v>850</v>
      </c>
      <c r="F9001" t="s">
        <v>50</v>
      </c>
      <c r="G9001" t="s">
        <v>51</v>
      </c>
      <c r="H9001" s="9">
        <v>66.865183693043079</v>
      </c>
      <c r="I9001">
        <f>IF(去年月销量[[#This Row],[月份]]=MONTH(报表日期),1,0)</f>
        <v>0</v>
      </c>
    </row>
    <row r="9002" spans="1:9" x14ac:dyDescent="0.2">
      <c r="A9002">
        <v>6</v>
      </c>
      <c r="B9002" t="s">
        <v>17</v>
      </c>
      <c r="C9002" t="s">
        <v>13</v>
      </c>
      <c r="D9002">
        <v>1000002292</v>
      </c>
      <c r="E9002" t="s">
        <v>740</v>
      </c>
      <c r="F9002" t="s">
        <v>52</v>
      </c>
      <c r="G9002" t="s">
        <v>84</v>
      </c>
      <c r="H9002" s="9">
        <v>142.79967238803471</v>
      </c>
      <c r="I9002">
        <f>IF(去年月销量[[#This Row],[月份]]=MONTH(报表日期),1,0)</f>
        <v>0</v>
      </c>
    </row>
    <row r="9003" spans="1:9" x14ac:dyDescent="0.2">
      <c r="A9003">
        <v>6</v>
      </c>
      <c r="B9003" t="s">
        <v>17</v>
      </c>
      <c r="C9003" t="s">
        <v>13</v>
      </c>
      <c r="D9003">
        <v>1000002346</v>
      </c>
      <c r="E9003" t="s">
        <v>748</v>
      </c>
      <c r="F9003" t="s">
        <v>46</v>
      </c>
      <c r="G9003" t="s">
        <v>47</v>
      </c>
      <c r="H9003" s="9">
        <v>88.203400073422742</v>
      </c>
      <c r="I9003">
        <f>IF(去年月销量[[#This Row],[月份]]=MONTH(报表日期),1,0)</f>
        <v>0</v>
      </c>
    </row>
    <row r="9004" spans="1:9" x14ac:dyDescent="0.2">
      <c r="A9004">
        <v>6</v>
      </c>
      <c r="B9004" t="s">
        <v>17</v>
      </c>
      <c r="C9004" t="s">
        <v>13</v>
      </c>
      <c r="D9004">
        <v>1000002599</v>
      </c>
      <c r="E9004" t="s">
        <v>409</v>
      </c>
      <c r="F9004" t="s">
        <v>44</v>
      </c>
      <c r="G9004" t="s">
        <v>70</v>
      </c>
      <c r="H9004" s="9">
        <v>10.130662526570037</v>
      </c>
      <c r="I9004">
        <f>IF(去年月销量[[#This Row],[月份]]=MONTH(报表日期),1,0)</f>
        <v>0</v>
      </c>
    </row>
    <row r="9005" spans="1:9" x14ac:dyDescent="0.2">
      <c r="A9005">
        <v>6</v>
      </c>
      <c r="B9005" t="s">
        <v>17</v>
      </c>
      <c r="C9005" t="s">
        <v>13</v>
      </c>
      <c r="D9005">
        <v>1000002599</v>
      </c>
      <c r="E9005" t="s">
        <v>409</v>
      </c>
      <c r="F9005" t="s">
        <v>52</v>
      </c>
      <c r="G9005" t="s">
        <v>61</v>
      </c>
      <c r="H9005" s="9">
        <v>17.591260680471322</v>
      </c>
      <c r="I9005">
        <f>IF(去年月销量[[#This Row],[月份]]=MONTH(报表日期),1,0)</f>
        <v>0</v>
      </c>
    </row>
    <row r="9006" spans="1:9" x14ac:dyDescent="0.2">
      <c r="A9006">
        <v>6</v>
      </c>
      <c r="B9006" t="s">
        <v>17</v>
      </c>
      <c r="C9006" t="s">
        <v>13</v>
      </c>
      <c r="D9006">
        <v>1000002599</v>
      </c>
      <c r="E9006" t="s">
        <v>409</v>
      </c>
      <c r="F9006" t="s">
        <v>52</v>
      </c>
      <c r="G9006" t="s">
        <v>62</v>
      </c>
      <c r="H9006" s="9">
        <v>8.2139059435449546</v>
      </c>
      <c r="I9006">
        <f>IF(去年月销量[[#This Row],[月份]]=MONTH(报表日期),1,0)</f>
        <v>0</v>
      </c>
    </row>
    <row r="9007" spans="1:9" x14ac:dyDescent="0.2">
      <c r="A9007">
        <v>6</v>
      </c>
      <c r="B9007" t="s">
        <v>17</v>
      </c>
      <c r="C9007" t="s">
        <v>13</v>
      </c>
      <c r="D9007">
        <v>1000002599</v>
      </c>
      <c r="E9007" t="s">
        <v>409</v>
      </c>
      <c r="F9007" t="s">
        <v>46</v>
      </c>
      <c r="G9007" t="s">
        <v>68</v>
      </c>
      <c r="H9007" s="9">
        <v>43.101548539582225</v>
      </c>
      <c r="I9007">
        <f>IF(去年月销量[[#This Row],[月份]]=MONTH(报表日期),1,0)</f>
        <v>0</v>
      </c>
    </row>
    <row r="9008" spans="1:9" x14ac:dyDescent="0.2">
      <c r="A9008">
        <v>6</v>
      </c>
      <c r="B9008" t="s">
        <v>17</v>
      </c>
      <c r="C9008" t="s">
        <v>13</v>
      </c>
      <c r="D9008">
        <v>1000002599</v>
      </c>
      <c r="E9008" t="s">
        <v>409</v>
      </c>
      <c r="F9008" t="s">
        <v>46</v>
      </c>
      <c r="G9008" t="s">
        <v>77</v>
      </c>
      <c r="H9008" s="9">
        <v>27.662410731927292</v>
      </c>
      <c r="I9008">
        <f>IF(去年月销量[[#This Row],[月份]]=MONTH(报表日期),1,0)</f>
        <v>0</v>
      </c>
    </row>
    <row r="9009" spans="1:9" x14ac:dyDescent="0.2">
      <c r="A9009">
        <v>6</v>
      </c>
      <c r="B9009" t="s">
        <v>17</v>
      </c>
      <c r="C9009" t="s">
        <v>13</v>
      </c>
      <c r="D9009">
        <v>1000002599</v>
      </c>
      <c r="E9009" t="s">
        <v>409</v>
      </c>
      <c r="F9009" t="s">
        <v>46</v>
      </c>
      <c r="G9009" t="s">
        <v>88</v>
      </c>
      <c r="H9009" s="9">
        <v>39.931009891820032</v>
      </c>
      <c r="I9009">
        <f>IF(去年月销量[[#This Row],[月份]]=MONTH(报表日期),1,0)</f>
        <v>0</v>
      </c>
    </row>
    <row r="9010" spans="1:9" x14ac:dyDescent="0.2">
      <c r="A9010">
        <v>6</v>
      </c>
      <c r="B9010" t="s">
        <v>17</v>
      </c>
      <c r="C9010" t="s">
        <v>13</v>
      </c>
      <c r="D9010">
        <v>1000002736</v>
      </c>
      <c r="E9010" t="s">
        <v>579</v>
      </c>
      <c r="F9010" t="s">
        <v>50</v>
      </c>
      <c r="G9010" t="s">
        <v>51</v>
      </c>
      <c r="H9010" s="9">
        <v>13.744586705784577</v>
      </c>
      <c r="I9010">
        <f>IF(去年月销量[[#This Row],[月份]]=MONTH(报表日期),1,0)</f>
        <v>0</v>
      </c>
    </row>
    <row r="9011" spans="1:9" x14ac:dyDescent="0.2">
      <c r="A9011">
        <v>6</v>
      </c>
      <c r="B9011" t="s">
        <v>17</v>
      </c>
      <c r="C9011" t="s">
        <v>13</v>
      </c>
      <c r="D9011">
        <v>1000002736</v>
      </c>
      <c r="E9011" t="s">
        <v>579</v>
      </c>
      <c r="F9011" t="s">
        <v>50</v>
      </c>
      <c r="G9011" t="s">
        <v>69</v>
      </c>
      <c r="H9011" s="9">
        <v>39.368670188247066</v>
      </c>
      <c r="I9011">
        <f>IF(去年月销量[[#This Row],[月份]]=MONTH(报表日期),1,0)</f>
        <v>0</v>
      </c>
    </row>
    <row r="9012" spans="1:9" x14ac:dyDescent="0.2">
      <c r="A9012">
        <v>6</v>
      </c>
      <c r="B9012" t="s">
        <v>17</v>
      </c>
      <c r="C9012" t="s">
        <v>13</v>
      </c>
      <c r="D9012">
        <v>1000002736</v>
      </c>
      <c r="E9012" t="s">
        <v>579</v>
      </c>
      <c r="F9012" t="s">
        <v>50</v>
      </c>
      <c r="G9012" t="s">
        <v>74</v>
      </c>
      <c r="H9012" s="9">
        <v>2.8747494306517938</v>
      </c>
      <c r="I9012">
        <f>IF(去年月销量[[#This Row],[月份]]=MONTH(报表日期),1,0)</f>
        <v>0</v>
      </c>
    </row>
    <row r="9013" spans="1:9" x14ac:dyDescent="0.2">
      <c r="A9013">
        <v>6</v>
      </c>
      <c r="B9013" t="s">
        <v>17</v>
      </c>
      <c r="C9013" t="s">
        <v>13</v>
      </c>
      <c r="D9013">
        <v>1000002736</v>
      </c>
      <c r="E9013" t="s">
        <v>579</v>
      </c>
      <c r="F9013" t="s">
        <v>46</v>
      </c>
      <c r="G9013" t="s">
        <v>54</v>
      </c>
      <c r="H9013" s="9">
        <v>226.75876541364053</v>
      </c>
      <c r="I9013">
        <f>IF(去年月销量[[#This Row],[月份]]=MONTH(报表日期),1,0)</f>
        <v>0</v>
      </c>
    </row>
    <row r="9014" spans="1:9" x14ac:dyDescent="0.2">
      <c r="A9014">
        <v>6</v>
      </c>
      <c r="B9014" t="s">
        <v>17</v>
      </c>
      <c r="C9014" t="s">
        <v>13</v>
      </c>
      <c r="D9014">
        <v>1000002736</v>
      </c>
      <c r="E9014" t="s">
        <v>579</v>
      </c>
      <c r="F9014" t="s">
        <v>46</v>
      </c>
      <c r="G9014" t="s">
        <v>88</v>
      </c>
      <c r="H9014" s="9">
        <v>63.801149483877303</v>
      </c>
      <c r="I9014">
        <f>IF(去年月销量[[#This Row],[月份]]=MONTH(报表日期),1,0)</f>
        <v>0</v>
      </c>
    </row>
    <row r="9015" spans="1:9" x14ac:dyDescent="0.2">
      <c r="A9015">
        <v>6</v>
      </c>
      <c r="B9015" t="s">
        <v>17</v>
      </c>
      <c r="C9015" t="s">
        <v>13</v>
      </c>
      <c r="D9015">
        <v>1000002805</v>
      </c>
      <c r="E9015" t="s">
        <v>375</v>
      </c>
      <c r="F9015" t="s">
        <v>46</v>
      </c>
      <c r="G9015" t="s">
        <v>68</v>
      </c>
      <c r="H9015" s="9">
        <v>9.2823507845591777</v>
      </c>
      <c r="I9015">
        <f>IF(去年月销量[[#This Row],[月份]]=MONTH(报表日期),1,0)</f>
        <v>0</v>
      </c>
    </row>
    <row r="9016" spans="1:9" x14ac:dyDescent="0.2">
      <c r="A9016">
        <v>6</v>
      </c>
      <c r="B9016" t="s">
        <v>17</v>
      </c>
      <c r="C9016" t="s">
        <v>13</v>
      </c>
      <c r="D9016">
        <v>1000003485</v>
      </c>
      <c r="E9016" t="s">
        <v>771</v>
      </c>
      <c r="F9016" t="s">
        <v>44</v>
      </c>
      <c r="G9016" t="s">
        <v>64</v>
      </c>
      <c r="H9016" s="9">
        <v>143.46488311084457</v>
      </c>
      <c r="I9016">
        <f>IF(去年月销量[[#This Row],[月份]]=MONTH(报表日期),1,0)</f>
        <v>0</v>
      </c>
    </row>
    <row r="9017" spans="1:9" x14ac:dyDescent="0.2">
      <c r="A9017">
        <v>6</v>
      </c>
      <c r="B9017" t="s">
        <v>17</v>
      </c>
      <c r="C9017" t="s">
        <v>13</v>
      </c>
      <c r="D9017">
        <v>1000003516</v>
      </c>
      <c r="E9017" t="s">
        <v>282</v>
      </c>
      <c r="F9017" t="s">
        <v>52</v>
      </c>
      <c r="G9017" t="s">
        <v>62</v>
      </c>
      <c r="H9017" s="9">
        <v>72.353174394962124</v>
      </c>
      <c r="I9017">
        <f>IF(去年月销量[[#This Row],[月份]]=MONTH(报表日期),1,0)</f>
        <v>0</v>
      </c>
    </row>
    <row r="9018" spans="1:9" x14ac:dyDescent="0.2">
      <c r="A9018">
        <v>6</v>
      </c>
      <c r="B9018" t="s">
        <v>17</v>
      </c>
      <c r="C9018" t="s">
        <v>13</v>
      </c>
      <c r="D9018">
        <v>1000003797</v>
      </c>
      <c r="E9018" t="s">
        <v>845</v>
      </c>
      <c r="F9018" t="s">
        <v>58</v>
      </c>
      <c r="G9018" t="s">
        <v>76</v>
      </c>
      <c r="H9018" s="9">
        <v>5.407268677206126</v>
      </c>
      <c r="I9018">
        <f>IF(去年月销量[[#This Row],[月份]]=MONTH(报表日期),1,0)</f>
        <v>0</v>
      </c>
    </row>
    <row r="9019" spans="1:9" x14ac:dyDescent="0.2">
      <c r="A9019">
        <v>6</v>
      </c>
      <c r="B9019" t="s">
        <v>17</v>
      </c>
      <c r="C9019" t="s">
        <v>13</v>
      </c>
      <c r="D9019">
        <v>1000003797</v>
      </c>
      <c r="E9019" t="s">
        <v>845</v>
      </c>
      <c r="F9019" t="s">
        <v>52</v>
      </c>
      <c r="G9019" t="s">
        <v>85</v>
      </c>
      <c r="H9019" s="9">
        <v>2.6693003206133605</v>
      </c>
      <c r="I9019">
        <f>IF(去年月销量[[#This Row],[月份]]=MONTH(报表日期),1,0)</f>
        <v>0</v>
      </c>
    </row>
    <row r="9020" spans="1:9" x14ac:dyDescent="0.2">
      <c r="A9020">
        <v>6</v>
      </c>
      <c r="B9020" t="s">
        <v>17</v>
      </c>
      <c r="C9020" t="s">
        <v>13</v>
      </c>
      <c r="D9020">
        <v>1000003831</v>
      </c>
      <c r="E9020" t="s">
        <v>264</v>
      </c>
      <c r="F9020" t="s">
        <v>46</v>
      </c>
      <c r="G9020" t="s">
        <v>67</v>
      </c>
      <c r="H9020" s="9">
        <v>93.841761516291356</v>
      </c>
      <c r="I9020">
        <f>IF(去年月销量[[#This Row],[月份]]=MONTH(报表日期),1,0)</f>
        <v>0</v>
      </c>
    </row>
    <row r="9021" spans="1:9" x14ac:dyDescent="0.2">
      <c r="A9021">
        <v>6</v>
      </c>
      <c r="B9021" t="s">
        <v>17</v>
      </c>
      <c r="C9021" t="s">
        <v>13</v>
      </c>
      <c r="D9021">
        <v>1000003831</v>
      </c>
      <c r="E9021" t="s">
        <v>264</v>
      </c>
      <c r="F9021" t="s">
        <v>46</v>
      </c>
      <c r="G9021" t="s">
        <v>78</v>
      </c>
      <c r="H9021" s="9">
        <v>436.69106554033419</v>
      </c>
      <c r="I9021">
        <f>IF(去年月销量[[#This Row],[月份]]=MONTH(报表日期),1,0)</f>
        <v>0</v>
      </c>
    </row>
    <row r="9022" spans="1:9" x14ac:dyDescent="0.2">
      <c r="A9022">
        <v>6</v>
      </c>
      <c r="B9022" t="s">
        <v>17</v>
      </c>
      <c r="C9022" t="s">
        <v>13</v>
      </c>
      <c r="D9022">
        <v>1000003908</v>
      </c>
      <c r="E9022" t="s">
        <v>523</v>
      </c>
      <c r="F9022" t="s">
        <v>48</v>
      </c>
      <c r="G9022" t="s">
        <v>80</v>
      </c>
      <c r="H9022" s="9">
        <v>23.197695475899803</v>
      </c>
      <c r="I9022">
        <f>IF(去年月销量[[#This Row],[月份]]=MONTH(报表日期),1,0)</f>
        <v>0</v>
      </c>
    </row>
    <row r="9023" spans="1:9" x14ac:dyDescent="0.2">
      <c r="A9023">
        <v>6</v>
      </c>
      <c r="B9023" t="s">
        <v>17</v>
      </c>
      <c r="C9023" t="s">
        <v>13</v>
      </c>
      <c r="D9023">
        <v>1000003908</v>
      </c>
      <c r="E9023" t="s">
        <v>523</v>
      </c>
      <c r="F9023" t="s">
        <v>48</v>
      </c>
      <c r="G9023" t="s">
        <v>86</v>
      </c>
      <c r="H9023" s="9">
        <v>20.691674919199983</v>
      </c>
      <c r="I9023">
        <f>IF(去年月销量[[#This Row],[月份]]=MONTH(报表日期),1,0)</f>
        <v>0</v>
      </c>
    </row>
    <row r="9024" spans="1:9" x14ac:dyDescent="0.2">
      <c r="A9024">
        <v>6</v>
      </c>
      <c r="B9024" t="s">
        <v>17</v>
      </c>
      <c r="C9024" t="s">
        <v>13</v>
      </c>
      <c r="D9024">
        <v>1000003908</v>
      </c>
      <c r="E9024" t="s">
        <v>523</v>
      </c>
      <c r="F9024" t="s">
        <v>50</v>
      </c>
      <c r="G9024" t="s">
        <v>51</v>
      </c>
      <c r="H9024" s="9">
        <v>52.136718818091111</v>
      </c>
      <c r="I9024">
        <f>IF(去年月销量[[#This Row],[月份]]=MONTH(报表日期),1,0)</f>
        <v>0</v>
      </c>
    </row>
    <row r="9025" spans="1:9" x14ac:dyDescent="0.2">
      <c r="A9025">
        <v>6</v>
      </c>
      <c r="B9025" t="s">
        <v>17</v>
      </c>
      <c r="C9025" t="s">
        <v>13</v>
      </c>
      <c r="D9025">
        <v>1000003908</v>
      </c>
      <c r="E9025" t="s">
        <v>523</v>
      </c>
      <c r="F9025" t="s">
        <v>52</v>
      </c>
      <c r="G9025" t="s">
        <v>62</v>
      </c>
      <c r="H9025" s="9">
        <v>4.0225245539934464</v>
      </c>
      <c r="I9025">
        <f>IF(去年月销量[[#This Row],[月份]]=MONTH(报表日期),1,0)</f>
        <v>0</v>
      </c>
    </row>
    <row r="9026" spans="1:9" x14ac:dyDescent="0.2">
      <c r="A9026">
        <v>6</v>
      </c>
      <c r="B9026" t="s">
        <v>17</v>
      </c>
      <c r="C9026" t="s">
        <v>13</v>
      </c>
      <c r="D9026">
        <v>1000003908</v>
      </c>
      <c r="E9026" t="s">
        <v>523</v>
      </c>
      <c r="F9026" t="s">
        <v>46</v>
      </c>
      <c r="G9026" t="s">
        <v>47</v>
      </c>
      <c r="H9026" s="9">
        <v>56.06251117349386</v>
      </c>
      <c r="I9026">
        <f>IF(去年月销量[[#This Row],[月份]]=MONTH(报表日期),1,0)</f>
        <v>0</v>
      </c>
    </row>
    <row r="9027" spans="1:9" x14ac:dyDescent="0.2">
      <c r="A9027">
        <v>6</v>
      </c>
      <c r="B9027" t="s">
        <v>17</v>
      </c>
      <c r="C9027" t="s">
        <v>13</v>
      </c>
      <c r="D9027">
        <v>1000003930</v>
      </c>
      <c r="E9027" t="s">
        <v>196</v>
      </c>
      <c r="F9027" t="s">
        <v>50</v>
      </c>
      <c r="G9027" t="s">
        <v>69</v>
      </c>
      <c r="H9027" s="9">
        <v>163.48822398357441</v>
      </c>
      <c r="I9027">
        <f>IF(去年月销量[[#This Row],[月份]]=MONTH(报表日期),1,0)</f>
        <v>0</v>
      </c>
    </row>
    <row r="9028" spans="1:9" x14ac:dyDescent="0.2">
      <c r="A9028">
        <v>6</v>
      </c>
      <c r="B9028" t="s">
        <v>17</v>
      </c>
      <c r="C9028" t="s">
        <v>13</v>
      </c>
      <c r="D9028">
        <v>1000003930</v>
      </c>
      <c r="E9028" t="s">
        <v>196</v>
      </c>
      <c r="F9028" t="s">
        <v>46</v>
      </c>
      <c r="G9028" t="s">
        <v>47</v>
      </c>
      <c r="H9028" s="9">
        <v>41.931002704824479</v>
      </c>
      <c r="I9028">
        <f>IF(去年月销量[[#This Row],[月份]]=MONTH(报表日期),1,0)</f>
        <v>0</v>
      </c>
    </row>
    <row r="9029" spans="1:9" x14ac:dyDescent="0.2">
      <c r="A9029">
        <v>6</v>
      </c>
      <c r="B9029" t="s">
        <v>17</v>
      </c>
      <c r="C9029" t="s">
        <v>13</v>
      </c>
      <c r="D9029">
        <v>1000003930</v>
      </c>
      <c r="E9029" t="s">
        <v>196</v>
      </c>
      <c r="F9029" t="s">
        <v>46</v>
      </c>
      <c r="G9029" t="s">
        <v>67</v>
      </c>
      <c r="H9029" s="9">
        <v>26.134480056348888</v>
      </c>
      <c r="I9029">
        <f>IF(去年月销量[[#This Row],[月份]]=MONTH(报表日期),1,0)</f>
        <v>0</v>
      </c>
    </row>
    <row r="9030" spans="1:9" x14ac:dyDescent="0.2">
      <c r="A9030">
        <v>6</v>
      </c>
      <c r="B9030" t="s">
        <v>17</v>
      </c>
      <c r="C9030" t="s">
        <v>13</v>
      </c>
      <c r="D9030">
        <v>1000003930</v>
      </c>
      <c r="E9030" t="s">
        <v>196</v>
      </c>
      <c r="F9030" t="s">
        <v>46</v>
      </c>
      <c r="G9030" t="s">
        <v>68</v>
      </c>
      <c r="H9030" s="9">
        <v>33.603204000847548</v>
      </c>
      <c r="I9030">
        <f>IF(去年月销量[[#This Row],[月份]]=MONTH(报表日期),1,0)</f>
        <v>0</v>
      </c>
    </row>
    <row r="9031" spans="1:9" x14ac:dyDescent="0.2">
      <c r="A9031">
        <v>6</v>
      </c>
      <c r="B9031" t="s">
        <v>17</v>
      </c>
      <c r="C9031" t="s">
        <v>13</v>
      </c>
      <c r="D9031">
        <v>1000003930</v>
      </c>
      <c r="E9031" t="s">
        <v>196</v>
      </c>
      <c r="F9031" t="s">
        <v>46</v>
      </c>
      <c r="G9031" t="s">
        <v>77</v>
      </c>
      <c r="H9031" s="9">
        <v>35.441680029269193</v>
      </c>
      <c r="I9031">
        <f>IF(去年月销量[[#This Row],[月份]]=MONTH(报表日期),1,0)</f>
        <v>0</v>
      </c>
    </row>
    <row r="9032" spans="1:9" x14ac:dyDescent="0.2">
      <c r="A9032">
        <v>6</v>
      </c>
      <c r="B9032" t="s">
        <v>17</v>
      </c>
      <c r="C9032" t="s">
        <v>13</v>
      </c>
      <c r="D9032">
        <v>1000003999</v>
      </c>
      <c r="E9032" t="s">
        <v>233</v>
      </c>
      <c r="F9032" t="s">
        <v>58</v>
      </c>
      <c r="G9032" t="s">
        <v>76</v>
      </c>
      <c r="H9032" s="9">
        <v>0.10531168343827821</v>
      </c>
      <c r="I9032">
        <f>IF(去年月销量[[#This Row],[月份]]=MONTH(报表日期),1,0)</f>
        <v>0</v>
      </c>
    </row>
    <row r="9033" spans="1:9" x14ac:dyDescent="0.2">
      <c r="A9033">
        <v>6</v>
      </c>
      <c r="B9033" t="s">
        <v>17</v>
      </c>
      <c r="C9033" t="s">
        <v>13</v>
      </c>
      <c r="D9033">
        <v>1000004090</v>
      </c>
      <c r="E9033" t="s">
        <v>872</v>
      </c>
      <c r="F9033" t="s">
        <v>52</v>
      </c>
      <c r="G9033" t="s">
        <v>75</v>
      </c>
      <c r="H9033" s="9">
        <v>6.2995648748303674</v>
      </c>
      <c r="I9033">
        <f>IF(去年月销量[[#This Row],[月份]]=MONTH(报表日期),1,0)</f>
        <v>0</v>
      </c>
    </row>
    <row r="9034" spans="1:9" x14ac:dyDescent="0.2">
      <c r="A9034">
        <v>6</v>
      </c>
      <c r="B9034" t="s">
        <v>17</v>
      </c>
      <c r="C9034" t="s">
        <v>13</v>
      </c>
      <c r="D9034">
        <v>1000004187</v>
      </c>
      <c r="E9034" t="s">
        <v>560</v>
      </c>
      <c r="F9034" t="s">
        <v>46</v>
      </c>
      <c r="G9034" t="s">
        <v>47</v>
      </c>
      <c r="H9034" s="9">
        <v>549.52532090384284</v>
      </c>
      <c r="I9034">
        <f>IF(去年月销量[[#This Row],[月份]]=MONTH(报表日期),1,0)</f>
        <v>0</v>
      </c>
    </row>
    <row r="9035" spans="1:9" x14ac:dyDescent="0.2">
      <c r="A9035">
        <v>6</v>
      </c>
      <c r="B9035" t="s">
        <v>17</v>
      </c>
      <c r="C9035" t="s">
        <v>13</v>
      </c>
      <c r="D9035">
        <v>1000004187</v>
      </c>
      <c r="E9035" t="s">
        <v>560</v>
      </c>
      <c r="F9035" t="s">
        <v>46</v>
      </c>
      <c r="G9035" t="s">
        <v>54</v>
      </c>
      <c r="H9035" s="9">
        <v>106.12154690395467</v>
      </c>
      <c r="I9035">
        <f>IF(去年月销量[[#This Row],[月份]]=MONTH(报表日期),1,0)</f>
        <v>0</v>
      </c>
    </row>
    <row r="9036" spans="1:9" x14ac:dyDescent="0.2">
      <c r="A9036">
        <v>6</v>
      </c>
      <c r="B9036" t="s">
        <v>17</v>
      </c>
      <c r="C9036" t="s">
        <v>13</v>
      </c>
      <c r="D9036">
        <v>1000004187</v>
      </c>
      <c r="E9036" t="s">
        <v>560</v>
      </c>
      <c r="F9036" t="s">
        <v>46</v>
      </c>
      <c r="G9036" t="s">
        <v>67</v>
      </c>
      <c r="H9036" s="9">
        <v>475.03676552926282</v>
      </c>
      <c r="I9036">
        <f>IF(去年月销量[[#This Row],[月份]]=MONTH(报表日期),1,0)</f>
        <v>0</v>
      </c>
    </row>
    <row r="9037" spans="1:9" x14ac:dyDescent="0.2">
      <c r="A9037">
        <v>6</v>
      </c>
      <c r="B9037" t="s">
        <v>17</v>
      </c>
      <c r="C9037" t="s">
        <v>13</v>
      </c>
      <c r="D9037">
        <v>1000004187</v>
      </c>
      <c r="E9037" t="s">
        <v>560</v>
      </c>
      <c r="F9037" t="s">
        <v>46</v>
      </c>
      <c r="G9037" t="s">
        <v>77</v>
      </c>
      <c r="H9037" s="9">
        <v>26.424115116522756</v>
      </c>
      <c r="I9037">
        <f>IF(去年月销量[[#This Row],[月份]]=MONTH(报表日期),1,0)</f>
        <v>0</v>
      </c>
    </row>
    <row r="9038" spans="1:9" x14ac:dyDescent="0.2">
      <c r="A9038">
        <v>7</v>
      </c>
      <c r="B9038" t="s">
        <v>22</v>
      </c>
      <c r="C9038" t="s">
        <v>10</v>
      </c>
      <c r="D9038">
        <v>1000000224</v>
      </c>
      <c r="E9038" t="s">
        <v>483</v>
      </c>
      <c r="F9038" t="s">
        <v>48</v>
      </c>
      <c r="G9038" t="s">
        <v>49</v>
      </c>
      <c r="H9038" s="9">
        <v>5.8977702072994891</v>
      </c>
      <c r="I9038">
        <f>IF(去年月销量[[#This Row],[月份]]=MONTH(报表日期),1,0)</f>
        <v>0</v>
      </c>
    </row>
    <row r="9039" spans="1:9" x14ac:dyDescent="0.2">
      <c r="A9039">
        <v>7</v>
      </c>
      <c r="B9039" t="s">
        <v>22</v>
      </c>
      <c r="C9039" t="s">
        <v>10</v>
      </c>
      <c r="D9039">
        <v>1000000224</v>
      </c>
      <c r="E9039" t="s">
        <v>483</v>
      </c>
      <c r="F9039" t="s">
        <v>48</v>
      </c>
      <c r="G9039" t="s">
        <v>87</v>
      </c>
      <c r="H9039" s="9">
        <v>3.4009341474480714</v>
      </c>
      <c r="I9039">
        <f>IF(去年月销量[[#This Row],[月份]]=MONTH(报表日期),1,0)</f>
        <v>0</v>
      </c>
    </row>
    <row r="9040" spans="1:9" x14ac:dyDescent="0.2">
      <c r="A9040">
        <v>7</v>
      </c>
      <c r="B9040" t="s">
        <v>22</v>
      </c>
      <c r="C9040" t="s">
        <v>10</v>
      </c>
      <c r="D9040">
        <v>1000000224</v>
      </c>
      <c r="E9040" t="s">
        <v>483</v>
      </c>
      <c r="F9040" t="s">
        <v>50</v>
      </c>
      <c r="G9040" t="s">
        <v>69</v>
      </c>
      <c r="H9040" s="9">
        <v>58.237777874137223</v>
      </c>
      <c r="I9040">
        <f>IF(去年月销量[[#This Row],[月份]]=MONTH(报表日期),1,0)</f>
        <v>0</v>
      </c>
    </row>
    <row r="9041" spans="1:9" x14ac:dyDescent="0.2">
      <c r="A9041">
        <v>7</v>
      </c>
      <c r="B9041" t="s">
        <v>22</v>
      </c>
      <c r="C9041" t="s">
        <v>10</v>
      </c>
      <c r="D9041">
        <v>1000000224</v>
      </c>
      <c r="E9041" t="s">
        <v>483</v>
      </c>
      <c r="F9041" t="s">
        <v>50</v>
      </c>
      <c r="G9041" t="s">
        <v>74</v>
      </c>
      <c r="H9041" s="9">
        <v>172.31129220106644</v>
      </c>
      <c r="I9041">
        <f>IF(去年月销量[[#This Row],[月份]]=MONTH(报表日期),1,0)</f>
        <v>0</v>
      </c>
    </row>
    <row r="9042" spans="1:9" x14ac:dyDescent="0.2">
      <c r="A9042">
        <v>7</v>
      </c>
      <c r="B9042" t="s">
        <v>22</v>
      </c>
      <c r="C9042" t="s">
        <v>10</v>
      </c>
      <c r="D9042">
        <v>1000000224</v>
      </c>
      <c r="E9042" t="s">
        <v>483</v>
      </c>
      <c r="F9042" t="s">
        <v>52</v>
      </c>
      <c r="G9042" t="s">
        <v>62</v>
      </c>
      <c r="H9042" s="9">
        <v>350.66108995107277</v>
      </c>
      <c r="I9042">
        <f>IF(去年月销量[[#This Row],[月份]]=MONTH(报表日期),1,0)</f>
        <v>0</v>
      </c>
    </row>
    <row r="9043" spans="1:9" x14ac:dyDescent="0.2">
      <c r="A9043">
        <v>7</v>
      </c>
      <c r="B9043" t="s">
        <v>22</v>
      </c>
      <c r="C9043" t="s">
        <v>10</v>
      </c>
      <c r="D9043">
        <v>1000000472</v>
      </c>
      <c r="E9043" t="s">
        <v>764</v>
      </c>
      <c r="F9043" t="s">
        <v>50</v>
      </c>
      <c r="G9043" t="s">
        <v>51</v>
      </c>
      <c r="H9043" s="9">
        <v>46.512019708927426</v>
      </c>
      <c r="I9043">
        <f>IF(去年月销量[[#This Row],[月份]]=MONTH(报表日期),1,0)</f>
        <v>0</v>
      </c>
    </row>
    <row r="9044" spans="1:9" x14ac:dyDescent="0.2">
      <c r="A9044">
        <v>7</v>
      </c>
      <c r="B9044" t="s">
        <v>22</v>
      </c>
      <c r="C9044" t="s">
        <v>10</v>
      </c>
      <c r="D9044">
        <v>1000000794</v>
      </c>
      <c r="E9044" t="s">
        <v>265</v>
      </c>
      <c r="F9044" t="s">
        <v>44</v>
      </c>
      <c r="G9044" t="s">
        <v>55</v>
      </c>
      <c r="H9044" s="9">
        <v>40.361284942606162</v>
      </c>
      <c r="I9044">
        <f>IF(去年月销量[[#This Row],[月份]]=MONTH(报表日期),1,0)</f>
        <v>0</v>
      </c>
    </row>
    <row r="9045" spans="1:9" x14ac:dyDescent="0.2">
      <c r="A9045">
        <v>7</v>
      </c>
      <c r="B9045" t="s">
        <v>22</v>
      </c>
      <c r="C9045" t="s">
        <v>10</v>
      </c>
      <c r="D9045">
        <v>1000000794</v>
      </c>
      <c r="E9045" t="s">
        <v>265</v>
      </c>
      <c r="F9045" t="s">
        <v>52</v>
      </c>
      <c r="G9045" t="s">
        <v>53</v>
      </c>
      <c r="H9045" s="9">
        <v>70.617393032807186</v>
      </c>
      <c r="I9045">
        <f>IF(去年月销量[[#This Row],[月份]]=MONTH(报表日期),1,0)</f>
        <v>0</v>
      </c>
    </row>
    <row r="9046" spans="1:9" x14ac:dyDescent="0.2">
      <c r="A9046">
        <v>7</v>
      </c>
      <c r="B9046" t="s">
        <v>22</v>
      </c>
      <c r="C9046" t="s">
        <v>10</v>
      </c>
      <c r="D9046">
        <v>1000001071</v>
      </c>
      <c r="E9046" t="s">
        <v>709</v>
      </c>
      <c r="F9046" t="s">
        <v>52</v>
      </c>
      <c r="G9046" t="s">
        <v>53</v>
      </c>
      <c r="H9046" s="9">
        <v>11.109676260575842</v>
      </c>
      <c r="I9046">
        <f>IF(去年月销量[[#This Row],[月份]]=MONTH(报表日期),1,0)</f>
        <v>0</v>
      </c>
    </row>
    <row r="9047" spans="1:9" x14ac:dyDescent="0.2">
      <c r="A9047">
        <v>7</v>
      </c>
      <c r="B9047" t="s">
        <v>22</v>
      </c>
      <c r="C9047" t="s">
        <v>10</v>
      </c>
      <c r="D9047">
        <v>1000001285</v>
      </c>
      <c r="E9047" t="s">
        <v>842</v>
      </c>
      <c r="F9047" t="s">
        <v>58</v>
      </c>
      <c r="G9047" t="s">
        <v>65</v>
      </c>
      <c r="H9047" s="9">
        <v>55.615076354774551</v>
      </c>
      <c r="I9047">
        <f>IF(去年月销量[[#This Row],[月份]]=MONTH(报表日期),1,0)</f>
        <v>0</v>
      </c>
    </row>
    <row r="9048" spans="1:9" x14ac:dyDescent="0.2">
      <c r="A9048">
        <v>7</v>
      </c>
      <c r="B9048" t="s">
        <v>22</v>
      </c>
      <c r="C9048" t="s">
        <v>10</v>
      </c>
      <c r="D9048">
        <v>1000001285</v>
      </c>
      <c r="E9048" t="s">
        <v>842</v>
      </c>
      <c r="F9048" t="s">
        <v>50</v>
      </c>
      <c r="G9048" t="s">
        <v>51</v>
      </c>
      <c r="H9048" s="9">
        <v>22.824199461507007</v>
      </c>
      <c r="I9048">
        <f>IF(去年月销量[[#This Row],[月份]]=MONTH(报表日期),1,0)</f>
        <v>0</v>
      </c>
    </row>
    <row r="9049" spans="1:9" x14ac:dyDescent="0.2">
      <c r="A9049">
        <v>7</v>
      </c>
      <c r="B9049" t="s">
        <v>22</v>
      </c>
      <c r="C9049" t="s">
        <v>10</v>
      </c>
      <c r="D9049">
        <v>1000001285</v>
      </c>
      <c r="E9049" t="s">
        <v>842</v>
      </c>
      <c r="F9049" t="s">
        <v>50</v>
      </c>
      <c r="G9049" t="s">
        <v>74</v>
      </c>
      <c r="H9049" s="9">
        <v>62.396366599222432</v>
      </c>
      <c r="I9049">
        <f>IF(去年月销量[[#This Row],[月份]]=MONTH(报表日期),1,0)</f>
        <v>0</v>
      </c>
    </row>
    <row r="9050" spans="1:9" x14ac:dyDescent="0.2">
      <c r="A9050">
        <v>7</v>
      </c>
      <c r="B9050" t="s">
        <v>22</v>
      </c>
      <c r="C9050" t="s">
        <v>10</v>
      </c>
      <c r="D9050">
        <v>1000001625</v>
      </c>
      <c r="E9050" t="s">
        <v>869</v>
      </c>
      <c r="F9050" t="s">
        <v>50</v>
      </c>
      <c r="G9050" t="s">
        <v>69</v>
      </c>
      <c r="H9050" s="9">
        <v>46.126459563184213</v>
      </c>
      <c r="I9050">
        <f>IF(去年月销量[[#This Row],[月份]]=MONTH(报表日期),1,0)</f>
        <v>0</v>
      </c>
    </row>
    <row r="9051" spans="1:9" x14ac:dyDescent="0.2">
      <c r="A9051">
        <v>7</v>
      </c>
      <c r="B9051" t="s">
        <v>22</v>
      </c>
      <c r="C9051" t="s">
        <v>10</v>
      </c>
      <c r="D9051">
        <v>1000001721</v>
      </c>
      <c r="E9051" t="s">
        <v>896</v>
      </c>
      <c r="F9051" t="s">
        <v>58</v>
      </c>
      <c r="G9051" t="s">
        <v>65</v>
      </c>
      <c r="H9051" s="9">
        <v>58.919245685198455</v>
      </c>
      <c r="I9051">
        <f>IF(去年月销量[[#This Row],[月份]]=MONTH(报表日期),1,0)</f>
        <v>0</v>
      </c>
    </row>
    <row r="9052" spans="1:9" x14ac:dyDescent="0.2">
      <c r="A9052">
        <v>7</v>
      </c>
      <c r="B9052" t="s">
        <v>22</v>
      </c>
      <c r="C9052" t="s">
        <v>10</v>
      </c>
      <c r="D9052">
        <v>1000001721</v>
      </c>
      <c r="E9052" t="s">
        <v>896</v>
      </c>
      <c r="F9052" t="s">
        <v>50</v>
      </c>
      <c r="G9052" t="s">
        <v>51</v>
      </c>
      <c r="H9052" s="9">
        <v>105.24059765481945</v>
      </c>
      <c r="I9052">
        <f>IF(去年月销量[[#This Row],[月份]]=MONTH(报表日期),1,0)</f>
        <v>0</v>
      </c>
    </row>
    <row r="9053" spans="1:9" x14ac:dyDescent="0.2">
      <c r="A9053">
        <v>7</v>
      </c>
      <c r="B9053" t="s">
        <v>22</v>
      </c>
      <c r="C9053" t="s">
        <v>10</v>
      </c>
      <c r="D9053">
        <v>1000001721</v>
      </c>
      <c r="E9053" t="s">
        <v>896</v>
      </c>
      <c r="F9053" t="s">
        <v>52</v>
      </c>
      <c r="G9053" t="s">
        <v>85</v>
      </c>
      <c r="H9053" s="9">
        <v>35.494459680284251</v>
      </c>
      <c r="I9053">
        <f>IF(去年月销量[[#This Row],[月份]]=MONTH(报表日期),1,0)</f>
        <v>0</v>
      </c>
    </row>
    <row r="9054" spans="1:9" x14ac:dyDescent="0.2">
      <c r="A9054">
        <v>7</v>
      </c>
      <c r="B9054" t="s">
        <v>22</v>
      </c>
      <c r="C9054" t="s">
        <v>10</v>
      </c>
      <c r="D9054">
        <v>1000001861</v>
      </c>
      <c r="E9054" t="s">
        <v>796</v>
      </c>
      <c r="F9054" t="s">
        <v>52</v>
      </c>
      <c r="G9054" t="s">
        <v>62</v>
      </c>
      <c r="H9054" s="9">
        <v>320.20623749858623</v>
      </c>
      <c r="I9054">
        <f>IF(去年月销量[[#This Row],[月份]]=MONTH(报表日期),1,0)</f>
        <v>0</v>
      </c>
    </row>
    <row r="9055" spans="1:9" x14ac:dyDescent="0.2">
      <c r="A9055">
        <v>7</v>
      </c>
      <c r="B9055" t="s">
        <v>22</v>
      </c>
      <c r="C9055" t="s">
        <v>10</v>
      </c>
      <c r="D9055">
        <v>1000001915</v>
      </c>
      <c r="E9055" t="s">
        <v>296</v>
      </c>
      <c r="F9055" t="s">
        <v>48</v>
      </c>
      <c r="G9055" t="s">
        <v>80</v>
      </c>
      <c r="H9055" s="9">
        <v>362.05531256378219</v>
      </c>
      <c r="I9055">
        <f>IF(去年月销量[[#This Row],[月份]]=MONTH(报表日期),1,0)</f>
        <v>0</v>
      </c>
    </row>
    <row r="9056" spans="1:9" x14ac:dyDescent="0.2">
      <c r="A9056">
        <v>7</v>
      </c>
      <c r="B9056" t="s">
        <v>22</v>
      </c>
      <c r="C9056" t="s">
        <v>10</v>
      </c>
      <c r="D9056">
        <v>1000001915</v>
      </c>
      <c r="E9056" t="s">
        <v>296</v>
      </c>
      <c r="F9056" t="s">
        <v>48</v>
      </c>
      <c r="G9056" t="s">
        <v>86</v>
      </c>
      <c r="H9056" s="9">
        <v>8.532816037345361</v>
      </c>
      <c r="I9056">
        <f>IF(去年月销量[[#This Row],[月份]]=MONTH(报表日期),1,0)</f>
        <v>0</v>
      </c>
    </row>
    <row r="9057" spans="1:9" x14ac:dyDescent="0.2">
      <c r="A9057">
        <v>7</v>
      </c>
      <c r="B9057" t="s">
        <v>22</v>
      </c>
      <c r="C9057" t="s">
        <v>10</v>
      </c>
      <c r="D9057">
        <v>1000001915</v>
      </c>
      <c r="E9057" t="s">
        <v>296</v>
      </c>
      <c r="F9057" t="s">
        <v>52</v>
      </c>
      <c r="G9057" t="s">
        <v>75</v>
      </c>
      <c r="H9057" s="9">
        <v>14.561761532329012</v>
      </c>
      <c r="I9057">
        <f>IF(去年月销量[[#This Row],[月份]]=MONTH(报表日期),1,0)</f>
        <v>0</v>
      </c>
    </row>
    <row r="9058" spans="1:9" x14ac:dyDescent="0.2">
      <c r="A9058">
        <v>7</v>
      </c>
      <c r="B9058" t="s">
        <v>22</v>
      </c>
      <c r="C9058" t="s">
        <v>10</v>
      </c>
      <c r="D9058">
        <v>1000002075</v>
      </c>
      <c r="E9058" t="s">
        <v>647</v>
      </c>
      <c r="F9058" t="s">
        <v>48</v>
      </c>
      <c r="G9058" t="s">
        <v>87</v>
      </c>
      <c r="H9058" s="9">
        <v>117.15024798538474</v>
      </c>
      <c r="I9058">
        <f>IF(去年月销量[[#This Row],[月份]]=MONTH(报表日期),1,0)</f>
        <v>0</v>
      </c>
    </row>
    <row r="9059" spans="1:9" x14ac:dyDescent="0.2">
      <c r="A9059">
        <v>7</v>
      </c>
      <c r="B9059" t="s">
        <v>22</v>
      </c>
      <c r="C9059" t="s">
        <v>10</v>
      </c>
      <c r="D9059">
        <v>1000002075</v>
      </c>
      <c r="E9059" t="s">
        <v>647</v>
      </c>
      <c r="F9059" t="s">
        <v>52</v>
      </c>
      <c r="G9059" t="s">
        <v>85</v>
      </c>
      <c r="H9059" s="9">
        <v>193.1006483417942</v>
      </c>
      <c r="I9059">
        <f>IF(去年月销量[[#This Row],[月份]]=MONTH(报表日期),1,0)</f>
        <v>0</v>
      </c>
    </row>
    <row r="9060" spans="1:9" x14ac:dyDescent="0.2">
      <c r="A9060">
        <v>7</v>
      </c>
      <c r="B9060" t="s">
        <v>22</v>
      </c>
      <c r="C9060" t="s">
        <v>10</v>
      </c>
      <c r="D9060">
        <v>1000002098</v>
      </c>
      <c r="E9060" t="s">
        <v>256</v>
      </c>
      <c r="F9060" t="s">
        <v>44</v>
      </c>
      <c r="G9060" t="s">
        <v>70</v>
      </c>
      <c r="H9060" s="9">
        <v>27.353860172295409</v>
      </c>
      <c r="I9060">
        <f>IF(去年月销量[[#This Row],[月份]]=MONTH(报表日期),1,0)</f>
        <v>0</v>
      </c>
    </row>
    <row r="9061" spans="1:9" x14ac:dyDescent="0.2">
      <c r="A9061">
        <v>7</v>
      </c>
      <c r="B9061" t="s">
        <v>22</v>
      </c>
      <c r="C9061" t="s">
        <v>10</v>
      </c>
      <c r="D9061">
        <v>1000002098</v>
      </c>
      <c r="E9061" t="s">
        <v>256</v>
      </c>
      <c r="F9061" t="s">
        <v>52</v>
      </c>
      <c r="G9061" t="s">
        <v>62</v>
      </c>
      <c r="H9061" s="9">
        <v>185.37465029420724</v>
      </c>
      <c r="I9061">
        <f>IF(去年月销量[[#This Row],[月份]]=MONTH(报表日期),1,0)</f>
        <v>0</v>
      </c>
    </row>
    <row r="9062" spans="1:9" x14ac:dyDescent="0.2">
      <c r="A9062">
        <v>7</v>
      </c>
      <c r="B9062" t="s">
        <v>22</v>
      </c>
      <c r="C9062" t="s">
        <v>10</v>
      </c>
      <c r="D9062">
        <v>1000002098</v>
      </c>
      <c r="E9062" t="s">
        <v>256</v>
      </c>
      <c r="F9062" t="s">
        <v>46</v>
      </c>
      <c r="G9062" t="s">
        <v>47</v>
      </c>
      <c r="H9062" s="9">
        <v>32.591379042093827</v>
      </c>
      <c r="I9062">
        <f>IF(去年月销量[[#This Row],[月份]]=MONTH(报表日期),1,0)</f>
        <v>0</v>
      </c>
    </row>
    <row r="9063" spans="1:9" x14ac:dyDescent="0.2">
      <c r="A9063">
        <v>7</v>
      </c>
      <c r="B9063" t="s">
        <v>22</v>
      </c>
      <c r="C9063" t="s">
        <v>10</v>
      </c>
      <c r="D9063">
        <v>1000002348</v>
      </c>
      <c r="E9063" t="s">
        <v>927</v>
      </c>
      <c r="F9063" t="s">
        <v>50</v>
      </c>
      <c r="G9063" t="s">
        <v>69</v>
      </c>
      <c r="H9063" s="9">
        <v>58.906975215929926</v>
      </c>
      <c r="I9063">
        <f>IF(去年月销量[[#This Row],[月份]]=MONTH(报表日期),1,0)</f>
        <v>0</v>
      </c>
    </row>
    <row r="9064" spans="1:9" x14ac:dyDescent="0.2">
      <c r="A9064">
        <v>7</v>
      </c>
      <c r="B9064" t="s">
        <v>22</v>
      </c>
      <c r="C9064" t="s">
        <v>10</v>
      </c>
      <c r="D9064">
        <v>1000002634</v>
      </c>
      <c r="E9064" t="s">
        <v>190</v>
      </c>
      <c r="F9064" t="s">
        <v>44</v>
      </c>
      <c r="G9064" t="s">
        <v>64</v>
      </c>
      <c r="H9064" s="9">
        <v>43.474853809731556</v>
      </c>
      <c r="I9064">
        <f>IF(去年月销量[[#This Row],[月份]]=MONTH(报表日期),1,0)</f>
        <v>0</v>
      </c>
    </row>
    <row r="9065" spans="1:9" x14ac:dyDescent="0.2">
      <c r="A9065">
        <v>7</v>
      </c>
      <c r="B9065" t="s">
        <v>22</v>
      </c>
      <c r="C9065" t="s">
        <v>10</v>
      </c>
      <c r="D9065">
        <v>1000002634</v>
      </c>
      <c r="E9065" t="s">
        <v>190</v>
      </c>
      <c r="F9065" t="s">
        <v>46</v>
      </c>
      <c r="G9065" t="s">
        <v>47</v>
      </c>
      <c r="H9065" s="9">
        <v>7.4500304227495509</v>
      </c>
      <c r="I9065">
        <f>IF(去年月销量[[#This Row],[月份]]=MONTH(报表日期),1,0)</f>
        <v>0</v>
      </c>
    </row>
    <row r="9066" spans="1:9" x14ac:dyDescent="0.2">
      <c r="A9066">
        <v>7</v>
      </c>
      <c r="B9066" t="s">
        <v>22</v>
      </c>
      <c r="C9066" t="s">
        <v>10</v>
      </c>
      <c r="D9066">
        <v>1000002634</v>
      </c>
      <c r="E9066" t="s">
        <v>190</v>
      </c>
      <c r="F9066" t="s">
        <v>46</v>
      </c>
      <c r="G9066" t="s">
        <v>68</v>
      </c>
      <c r="H9066" s="9">
        <v>76.223492357965739</v>
      </c>
      <c r="I9066">
        <f>IF(去年月销量[[#This Row],[月份]]=MONTH(报表日期),1,0)</f>
        <v>0</v>
      </c>
    </row>
    <row r="9067" spans="1:9" x14ac:dyDescent="0.2">
      <c r="A9067">
        <v>7</v>
      </c>
      <c r="B9067" t="s">
        <v>22</v>
      </c>
      <c r="C9067" t="s">
        <v>10</v>
      </c>
      <c r="D9067">
        <v>1000002634</v>
      </c>
      <c r="E9067" t="s">
        <v>190</v>
      </c>
      <c r="F9067" t="s">
        <v>46</v>
      </c>
      <c r="G9067" t="s">
        <v>88</v>
      </c>
      <c r="H9067" s="9">
        <v>28.970967948814586</v>
      </c>
      <c r="I9067">
        <f>IF(去年月销量[[#This Row],[月份]]=MONTH(报表日期),1,0)</f>
        <v>0</v>
      </c>
    </row>
    <row r="9068" spans="1:9" x14ac:dyDescent="0.2">
      <c r="A9068">
        <v>7</v>
      </c>
      <c r="B9068" t="s">
        <v>22</v>
      </c>
      <c r="C9068" t="s">
        <v>10</v>
      </c>
      <c r="D9068">
        <v>1000002745</v>
      </c>
      <c r="E9068" t="s">
        <v>585</v>
      </c>
      <c r="F9068" t="s">
        <v>44</v>
      </c>
      <c r="G9068" t="s">
        <v>64</v>
      </c>
      <c r="H9068" s="9">
        <v>140.14327715806812</v>
      </c>
      <c r="I9068">
        <f>IF(去年月销量[[#This Row],[月份]]=MONTH(报表日期),1,0)</f>
        <v>0</v>
      </c>
    </row>
    <row r="9069" spans="1:9" x14ac:dyDescent="0.2">
      <c r="A9069">
        <v>7</v>
      </c>
      <c r="B9069" t="s">
        <v>22</v>
      </c>
      <c r="C9069" t="s">
        <v>10</v>
      </c>
      <c r="D9069">
        <v>1000002745</v>
      </c>
      <c r="E9069" t="s">
        <v>585</v>
      </c>
      <c r="F9069" t="s">
        <v>46</v>
      </c>
      <c r="G9069" t="s">
        <v>54</v>
      </c>
      <c r="H9069" s="9">
        <v>524.81959299806817</v>
      </c>
      <c r="I9069">
        <f>IF(去年月销量[[#This Row],[月份]]=MONTH(报表日期),1,0)</f>
        <v>0</v>
      </c>
    </row>
    <row r="9070" spans="1:9" x14ac:dyDescent="0.2">
      <c r="A9070">
        <v>7</v>
      </c>
      <c r="B9070" t="s">
        <v>22</v>
      </c>
      <c r="C9070" t="s">
        <v>10</v>
      </c>
      <c r="D9070">
        <v>1000002745</v>
      </c>
      <c r="E9070" t="s">
        <v>585</v>
      </c>
      <c r="F9070" t="s">
        <v>46</v>
      </c>
      <c r="G9070" t="s">
        <v>78</v>
      </c>
      <c r="H9070" s="9">
        <v>20.360615869563908</v>
      </c>
      <c r="I9070">
        <f>IF(去年月销量[[#This Row],[月份]]=MONTH(报表日期),1,0)</f>
        <v>0</v>
      </c>
    </row>
    <row r="9071" spans="1:9" x14ac:dyDescent="0.2">
      <c r="A9071">
        <v>7</v>
      </c>
      <c r="B9071" t="s">
        <v>22</v>
      </c>
      <c r="C9071" t="s">
        <v>10</v>
      </c>
      <c r="D9071">
        <v>1000002745</v>
      </c>
      <c r="E9071" t="s">
        <v>585</v>
      </c>
      <c r="F9071" t="s">
        <v>46</v>
      </c>
      <c r="G9071" t="s">
        <v>88</v>
      </c>
      <c r="H9071" s="9">
        <v>50.53725945865596</v>
      </c>
      <c r="I9071">
        <f>IF(去年月销量[[#This Row],[月份]]=MONTH(报表日期),1,0)</f>
        <v>0</v>
      </c>
    </row>
    <row r="9072" spans="1:9" x14ac:dyDescent="0.2">
      <c r="A9072">
        <v>7</v>
      </c>
      <c r="B9072" t="s">
        <v>22</v>
      </c>
      <c r="C9072" t="s">
        <v>10</v>
      </c>
      <c r="D9072">
        <v>1000002786</v>
      </c>
      <c r="E9072" t="s">
        <v>769</v>
      </c>
      <c r="F9072" t="s">
        <v>46</v>
      </c>
      <c r="G9072" t="s">
        <v>68</v>
      </c>
      <c r="H9072" s="9">
        <v>54.683813766075602</v>
      </c>
      <c r="I9072">
        <f>IF(去年月销量[[#This Row],[月份]]=MONTH(报表日期),1,0)</f>
        <v>0</v>
      </c>
    </row>
    <row r="9073" spans="1:9" x14ac:dyDescent="0.2">
      <c r="A9073">
        <v>7</v>
      </c>
      <c r="B9073" t="s">
        <v>22</v>
      </c>
      <c r="C9073" t="s">
        <v>10</v>
      </c>
      <c r="D9073">
        <v>1000002802</v>
      </c>
      <c r="E9073" t="s">
        <v>376</v>
      </c>
      <c r="F9073" t="s">
        <v>46</v>
      </c>
      <c r="G9073" t="s">
        <v>47</v>
      </c>
      <c r="H9073" s="9">
        <v>73.234387182245683</v>
      </c>
      <c r="I9073">
        <f>IF(去年月销量[[#This Row],[月份]]=MONTH(报表日期),1,0)</f>
        <v>0</v>
      </c>
    </row>
    <row r="9074" spans="1:9" x14ac:dyDescent="0.2">
      <c r="A9074">
        <v>7</v>
      </c>
      <c r="B9074" t="s">
        <v>22</v>
      </c>
      <c r="C9074" t="s">
        <v>10</v>
      </c>
      <c r="D9074">
        <v>1000002802</v>
      </c>
      <c r="E9074" t="s">
        <v>376</v>
      </c>
      <c r="F9074" t="s">
        <v>46</v>
      </c>
      <c r="G9074" t="s">
        <v>54</v>
      </c>
      <c r="H9074" s="9">
        <v>40.04657403548984</v>
      </c>
      <c r="I9074">
        <f>IF(去年月销量[[#This Row],[月份]]=MONTH(报表日期),1,0)</f>
        <v>0</v>
      </c>
    </row>
    <row r="9075" spans="1:9" x14ac:dyDescent="0.2">
      <c r="A9075">
        <v>7</v>
      </c>
      <c r="B9075" t="s">
        <v>22</v>
      </c>
      <c r="C9075" t="s">
        <v>10</v>
      </c>
      <c r="D9075">
        <v>1000002802</v>
      </c>
      <c r="E9075" t="s">
        <v>376</v>
      </c>
      <c r="F9075" t="s">
        <v>46</v>
      </c>
      <c r="G9075" t="s">
        <v>68</v>
      </c>
      <c r="H9075" s="9">
        <v>44.459310013327212</v>
      </c>
      <c r="I9075">
        <f>IF(去年月销量[[#This Row],[月份]]=MONTH(报表日期),1,0)</f>
        <v>0</v>
      </c>
    </row>
    <row r="9076" spans="1:9" x14ac:dyDescent="0.2">
      <c r="A9076">
        <v>7</v>
      </c>
      <c r="B9076" t="s">
        <v>22</v>
      </c>
      <c r="C9076" t="s">
        <v>10</v>
      </c>
      <c r="D9076">
        <v>1000002910</v>
      </c>
      <c r="E9076" t="s">
        <v>617</v>
      </c>
      <c r="F9076" t="s">
        <v>44</v>
      </c>
      <c r="G9076" t="s">
        <v>64</v>
      </c>
      <c r="H9076" s="9">
        <v>165.18287059162208</v>
      </c>
      <c r="I9076">
        <f>IF(去年月销量[[#This Row],[月份]]=MONTH(报表日期),1,0)</f>
        <v>0</v>
      </c>
    </row>
    <row r="9077" spans="1:9" x14ac:dyDescent="0.2">
      <c r="A9077">
        <v>7</v>
      </c>
      <c r="B9077" t="s">
        <v>22</v>
      </c>
      <c r="C9077" t="s">
        <v>10</v>
      </c>
      <c r="D9077">
        <v>1000002910</v>
      </c>
      <c r="E9077" t="s">
        <v>617</v>
      </c>
      <c r="F9077" t="s">
        <v>58</v>
      </c>
      <c r="G9077" t="s">
        <v>76</v>
      </c>
      <c r="H9077" s="9">
        <v>1.786061772716935</v>
      </c>
      <c r="I9077">
        <f>IF(去年月销量[[#This Row],[月份]]=MONTH(报表日期),1,0)</f>
        <v>0</v>
      </c>
    </row>
    <row r="9078" spans="1:9" x14ac:dyDescent="0.2">
      <c r="A9078">
        <v>7</v>
      </c>
      <c r="B9078" t="s">
        <v>22</v>
      </c>
      <c r="C9078" t="s">
        <v>10</v>
      </c>
      <c r="D9078">
        <v>1000002910</v>
      </c>
      <c r="E9078" t="s">
        <v>617</v>
      </c>
      <c r="F9078" t="s">
        <v>46</v>
      </c>
      <c r="G9078" t="s">
        <v>67</v>
      </c>
      <c r="H9078" s="9">
        <v>198.8267651619378</v>
      </c>
      <c r="I9078">
        <f>IF(去年月销量[[#This Row],[月份]]=MONTH(报表日期),1,0)</f>
        <v>0</v>
      </c>
    </row>
    <row r="9079" spans="1:9" x14ac:dyDescent="0.2">
      <c r="A9079">
        <v>7</v>
      </c>
      <c r="B9079" t="s">
        <v>22</v>
      </c>
      <c r="C9079" t="s">
        <v>10</v>
      </c>
      <c r="D9079">
        <v>1000002988</v>
      </c>
      <c r="E9079" t="s">
        <v>303</v>
      </c>
      <c r="F9079" t="s">
        <v>46</v>
      </c>
      <c r="G9079" t="s">
        <v>63</v>
      </c>
      <c r="H9079" s="9">
        <v>14.469786415844178</v>
      </c>
      <c r="I9079">
        <f>IF(去年月销量[[#This Row],[月份]]=MONTH(报表日期),1,0)</f>
        <v>0</v>
      </c>
    </row>
    <row r="9080" spans="1:9" x14ac:dyDescent="0.2">
      <c r="A9080">
        <v>7</v>
      </c>
      <c r="B9080" t="s">
        <v>22</v>
      </c>
      <c r="C9080" t="s">
        <v>10</v>
      </c>
      <c r="D9080">
        <v>1000003354</v>
      </c>
      <c r="E9080" t="s">
        <v>436</v>
      </c>
      <c r="F9080" t="s">
        <v>50</v>
      </c>
      <c r="G9080" t="s">
        <v>51</v>
      </c>
      <c r="H9080" s="9">
        <v>47.079250436210422</v>
      </c>
      <c r="I9080">
        <f>IF(去年月销量[[#This Row],[月份]]=MONTH(报表日期),1,0)</f>
        <v>0</v>
      </c>
    </row>
    <row r="9081" spans="1:9" x14ac:dyDescent="0.2">
      <c r="A9081">
        <v>7</v>
      </c>
      <c r="B9081" t="s">
        <v>22</v>
      </c>
      <c r="C9081" t="s">
        <v>10</v>
      </c>
      <c r="D9081">
        <v>1000003354</v>
      </c>
      <c r="E9081" t="s">
        <v>436</v>
      </c>
      <c r="F9081" t="s">
        <v>46</v>
      </c>
      <c r="G9081" t="s">
        <v>88</v>
      </c>
      <c r="H9081" s="9">
        <v>91.701582729358577</v>
      </c>
      <c r="I9081">
        <f>IF(去年月销量[[#This Row],[月份]]=MONTH(报表日期),1,0)</f>
        <v>0</v>
      </c>
    </row>
    <row r="9082" spans="1:9" x14ac:dyDescent="0.2">
      <c r="A9082">
        <v>7</v>
      </c>
      <c r="B9082" t="s">
        <v>22</v>
      </c>
      <c r="C9082" t="s">
        <v>10</v>
      </c>
      <c r="D9082">
        <v>1000003484</v>
      </c>
      <c r="E9082" t="s">
        <v>189</v>
      </c>
      <c r="F9082" t="s">
        <v>52</v>
      </c>
      <c r="G9082" t="s">
        <v>75</v>
      </c>
      <c r="H9082" s="9">
        <v>23.397682971761053</v>
      </c>
      <c r="I9082">
        <f>IF(去年月销量[[#This Row],[月份]]=MONTH(报表日期),1,0)</f>
        <v>0</v>
      </c>
    </row>
    <row r="9083" spans="1:9" x14ac:dyDescent="0.2">
      <c r="A9083">
        <v>7</v>
      </c>
      <c r="B9083" t="s">
        <v>22</v>
      </c>
      <c r="C9083" t="s">
        <v>10</v>
      </c>
      <c r="D9083">
        <v>1000003497</v>
      </c>
      <c r="E9083" t="s">
        <v>752</v>
      </c>
      <c r="F9083" t="s">
        <v>58</v>
      </c>
      <c r="G9083" t="s">
        <v>73</v>
      </c>
      <c r="H9083" s="9">
        <v>29.731278028127214</v>
      </c>
      <c r="I9083">
        <f>IF(去年月销量[[#This Row],[月份]]=MONTH(报表日期),1,0)</f>
        <v>0</v>
      </c>
    </row>
    <row r="9084" spans="1:9" x14ac:dyDescent="0.2">
      <c r="A9084">
        <v>7</v>
      </c>
      <c r="B9084" t="s">
        <v>22</v>
      </c>
      <c r="C9084" t="s">
        <v>10</v>
      </c>
      <c r="D9084">
        <v>1000003839</v>
      </c>
      <c r="E9084" t="s">
        <v>631</v>
      </c>
      <c r="F9084" t="s">
        <v>46</v>
      </c>
      <c r="G9084" t="s">
        <v>67</v>
      </c>
      <c r="H9084" s="9">
        <v>56.201494487392267</v>
      </c>
      <c r="I9084">
        <f>IF(去年月销量[[#This Row],[月份]]=MONTH(报表日期),1,0)</f>
        <v>0</v>
      </c>
    </row>
    <row r="9085" spans="1:9" x14ac:dyDescent="0.2">
      <c r="A9085">
        <v>7</v>
      </c>
      <c r="B9085" t="s">
        <v>22</v>
      </c>
      <c r="C9085" t="s">
        <v>10</v>
      </c>
      <c r="D9085">
        <v>1000003839</v>
      </c>
      <c r="E9085" t="s">
        <v>631</v>
      </c>
      <c r="F9085" t="s">
        <v>46</v>
      </c>
      <c r="G9085" t="s">
        <v>78</v>
      </c>
      <c r="H9085" s="9">
        <v>90.724923087196771</v>
      </c>
      <c r="I9085">
        <f>IF(去年月销量[[#This Row],[月份]]=MONTH(报表日期),1,0)</f>
        <v>0</v>
      </c>
    </row>
    <row r="9086" spans="1:9" x14ac:dyDescent="0.2">
      <c r="A9086">
        <v>7</v>
      </c>
      <c r="B9086" t="s">
        <v>22</v>
      </c>
      <c r="C9086" t="s">
        <v>10</v>
      </c>
      <c r="D9086">
        <v>1000003846</v>
      </c>
      <c r="E9086" t="s">
        <v>781</v>
      </c>
      <c r="F9086" t="s">
        <v>46</v>
      </c>
      <c r="G9086" t="s">
        <v>78</v>
      </c>
      <c r="H9086" s="9">
        <v>37.458156745798746</v>
      </c>
      <c r="I9086">
        <f>IF(去年月销量[[#This Row],[月份]]=MONTH(报表日期),1,0)</f>
        <v>0</v>
      </c>
    </row>
    <row r="9087" spans="1:9" x14ac:dyDescent="0.2">
      <c r="A9087">
        <v>7</v>
      </c>
      <c r="B9087" t="s">
        <v>22</v>
      </c>
      <c r="C9087" t="s">
        <v>10</v>
      </c>
      <c r="D9087">
        <v>1000004096</v>
      </c>
      <c r="E9087" t="s">
        <v>191</v>
      </c>
      <c r="F9087" t="s">
        <v>48</v>
      </c>
      <c r="G9087" t="s">
        <v>49</v>
      </c>
      <c r="H9087" s="9">
        <v>22.672469372818515</v>
      </c>
      <c r="I9087">
        <f>IF(去年月销量[[#This Row],[月份]]=MONTH(报表日期),1,0)</f>
        <v>0</v>
      </c>
    </row>
    <row r="9088" spans="1:9" x14ac:dyDescent="0.2">
      <c r="A9088">
        <v>7</v>
      </c>
      <c r="B9088" t="s">
        <v>22</v>
      </c>
      <c r="C9088" t="s">
        <v>10</v>
      </c>
      <c r="D9088">
        <v>1000004096</v>
      </c>
      <c r="E9088" t="s">
        <v>191</v>
      </c>
      <c r="F9088" t="s">
        <v>48</v>
      </c>
      <c r="G9088" t="s">
        <v>80</v>
      </c>
      <c r="H9088" s="9">
        <v>3.3901582218889574</v>
      </c>
      <c r="I9088">
        <f>IF(去年月销量[[#This Row],[月份]]=MONTH(报表日期),1,0)</f>
        <v>0</v>
      </c>
    </row>
    <row r="9089" spans="1:9" x14ac:dyDescent="0.2">
      <c r="A9089">
        <v>7</v>
      </c>
      <c r="B9089" t="s">
        <v>22</v>
      </c>
      <c r="C9089" t="s">
        <v>10</v>
      </c>
      <c r="D9089">
        <v>1000004096</v>
      </c>
      <c r="E9089" t="s">
        <v>191</v>
      </c>
      <c r="F9089" t="s">
        <v>50</v>
      </c>
      <c r="G9089" t="s">
        <v>69</v>
      </c>
      <c r="H9089" s="9">
        <v>35.523265992933986</v>
      </c>
      <c r="I9089">
        <f>IF(去年月销量[[#This Row],[月份]]=MONTH(报表日期),1,0)</f>
        <v>0</v>
      </c>
    </row>
    <row r="9090" spans="1:9" x14ac:dyDescent="0.2">
      <c r="A9090">
        <v>7</v>
      </c>
      <c r="B9090" t="s">
        <v>22</v>
      </c>
      <c r="C9090" t="s">
        <v>10</v>
      </c>
      <c r="D9090">
        <v>1000004096</v>
      </c>
      <c r="E9090" t="s">
        <v>191</v>
      </c>
      <c r="F9090" t="s">
        <v>52</v>
      </c>
      <c r="G9090" t="s">
        <v>75</v>
      </c>
      <c r="H9090" s="9">
        <v>2.8130678134188529</v>
      </c>
      <c r="I9090">
        <f>IF(去年月销量[[#This Row],[月份]]=MONTH(报表日期),1,0)</f>
        <v>0</v>
      </c>
    </row>
    <row r="9091" spans="1:9" x14ac:dyDescent="0.2">
      <c r="A9091">
        <v>7</v>
      </c>
      <c r="B9091" t="s">
        <v>22</v>
      </c>
      <c r="C9091" t="s">
        <v>10</v>
      </c>
      <c r="D9091">
        <v>1000004130</v>
      </c>
      <c r="E9091" t="s">
        <v>633</v>
      </c>
      <c r="F9091" t="s">
        <v>48</v>
      </c>
      <c r="G9091" t="s">
        <v>80</v>
      </c>
      <c r="H9091" s="9">
        <v>5.4655305735008879</v>
      </c>
      <c r="I9091">
        <f>IF(去年月销量[[#This Row],[月份]]=MONTH(报表日期),1,0)</f>
        <v>0</v>
      </c>
    </row>
    <row r="9092" spans="1:9" x14ac:dyDescent="0.2">
      <c r="A9092">
        <v>7</v>
      </c>
      <c r="B9092" t="s">
        <v>22</v>
      </c>
      <c r="C9092" t="s">
        <v>10</v>
      </c>
      <c r="D9092">
        <v>1000004130</v>
      </c>
      <c r="E9092" t="s">
        <v>633</v>
      </c>
      <c r="F9092" t="s">
        <v>52</v>
      </c>
      <c r="G9092" t="s">
        <v>61</v>
      </c>
      <c r="H9092" s="9">
        <v>7.5399739938260595</v>
      </c>
      <c r="I9092">
        <f>IF(去年月销量[[#This Row],[月份]]=MONTH(报表日期),1,0)</f>
        <v>0</v>
      </c>
    </row>
    <row r="9093" spans="1:9" x14ac:dyDescent="0.2">
      <c r="A9093">
        <v>7</v>
      </c>
      <c r="B9093" t="s">
        <v>22</v>
      </c>
      <c r="C9093" t="s">
        <v>10</v>
      </c>
      <c r="D9093">
        <v>1000004194</v>
      </c>
      <c r="E9093" t="s">
        <v>632</v>
      </c>
      <c r="F9093" t="s">
        <v>46</v>
      </c>
      <c r="G9093" t="s">
        <v>47</v>
      </c>
      <c r="H9093" s="9">
        <v>128.61092207518161</v>
      </c>
      <c r="I9093">
        <f>IF(去年月销量[[#This Row],[月份]]=MONTH(报表日期),1,0)</f>
        <v>0</v>
      </c>
    </row>
    <row r="9094" spans="1:9" x14ac:dyDescent="0.2">
      <c r="A9094">
        <v>7</v>
      </c>
      <c r="B9094" t="s">
        <v>22</v>
      </c>
      <c r="C9094" t="s">
        <v>10</v>
      </c>
      <c r="D9094">
        <v>1000004194</v>
      </c>
      <c r="E9094" t="s">
        <v>632</v>
      </c>
      <c r="F9094" t="s">
        <v>46</v>
      </c>
      <c r="G9094" t="s">
        <v>67</v>
      </c>
      <c r="H9094" s="9">
        <v>54.29605316764512</v>
      </c>
      <c r="I9094">
        <f>IF(去年月销量[[#This Row],[月份]]=MONTH(报表日期),1,0)</f>
        <v>0</v>
      </c>
    </row>
    <row r="9095" spans="1:9" x14ac:dyDescent="0.2">
      <c r="A9095">
        <v>7</v>
      </c>
      <c r="B9095" t="s">
        <v>22</v>
      </c>
      <c r="C9095" t="s">
        <v>10</v>
      </c>
      <c r="D9095">
        <v>1000004194</v>
      </c>
      <c r="E9095" t="s">
        <v>632</v>
      </c>
      <c r="F9095" t="s">
        <v>46</v>
      </c>
      <c r="G9095" t="s">
        <v>88</v>
      </c>
      <c r="H9095" s="9">
        <v>71.028128309662193</v>
      </c>
      <c r="I9095">
        <f>IF(去年月销量[[#This Row],[月份]]=MONTH(报表日期),1,0)</f>
        <v>0</v>
      </c>
    </row>
    <row r="9096" spans="1:9" x14ac:dyDescent="0.2">
      <c r="A9096">
        <v>7</v>
      </c>
      <c r="B9096" t="s">
        <v>20</v>
      </c>
      <c r="C9096" t="s">
        <v>26</v>
      </c>
      <c r="D9096">
        <v>1000000167</v>
      </c>
      <c r="E9096" t="s">
        <v>327</v>
      </c>
      <c r="F9096" t="s">
        <v>58</v>
      </c>
      <c r="G9096" t="s">
        <v>73</v>
      </c>
      <c r="H9096" s="9">
        <v>16.890137073335673</v>
      </c>
      <c r="I9096">
        <f>IF(去年月销量[[#This Row],[月份]]=MONTH(报表日期),1,0)</f>
        <v>0</v>
      </c>
    </row>
    <row r="9097" spans="1:9" x14ac:dyDescent="0.2">
      <c r="A9097">
        <v>7</v>
      </c>
      <c r="B9097" t="s">
        <v>20</v>
      </c>
      <c r="C9097" t="s">
        <v>26</v>
      </c>
      <c r="D9097">
        <v>1000000186</v>
      </c>
      <c r="E9097" t="s">
        <v>888</v>
      </c>
      <c r="F9097" t="s">
        <v>52</v>
      </c>
      <c r="G9097" t="s">
        <v>75</v>
      </c>
      <c r="H9097" s="9">
        <v>23.25530207618387</v>
      </c>
      <c r="I9097">
        <f>IF(去年月销量[[#This Row],[月份]]=MONTH(报表日期),1,0)</f>
        <v>0</v>
      </c>
    </row>
    <row r="9098" spans="1:9" x14ac:dyDescent="0.2">
      <c r="A9098">
        <v>7</v>
      </c>
      <c r="B9098" t="s">
        <v>20</v>
      </c>
      <c r="C9098" t="s">
        <v>26</v>
      </c>
      <c r="D9098">
        <v>1000000186</v>
      </c>
      <c r="E9098" t="s">
        <v>888</v>
      </c>
      <c r="F9098" t="s">
        <v>46</v>
      </c>
      <c r="G9098" t="s">
        <v>47</v>
      </c>
      <c r="H9098" s="9">
        <v>26.51509247442641</v>
      </c>
      <c r="I9098">
        <f>IF(去年月销量[[#This Row],[月份]]=MONTH(报表日期),1,0)</f>
        <v>0</v>
      </c>
    </row>
    <row r="9099" spans="1:9" x14ac:dyDescent="0.2">
      <c r="A9099">
        <v>7</v>
      </c>
      <c r="B9099" t="s">
        <v>20</v>
      </c>
      <c r="C9099" t="s">
        <v>26</v>
      </c>
      <c r="D9099">
        <v>1000000579</v>
      </c>
      <c r="E9099" t="s">
        <v>504</v>
      </c>
      <c r="F9099" t="s">
        <v>48</v>
      </c>
      <c r="G9099" t="s">
        <v>80</v>
      </c>
      <c r="H9099" s="9">
        <v>3.1140932541374173</v>
      </c>
      <c r="I9099">
        <f>IF(去年月销量[[#This Row],[月份]]=MONTH(报表日期),1,0)</f>
        <v>0</v>
      </c>
    </row>
    <row r="9100" spans="1:9" x14ac:dyDescent="0.2">
      <c r="A9100">
        <v>7</v>
      </c>
      <c r="B9100" t="s">
        <v>20</v>
      </c>
      <c r="C9100" t="s">
        <v>26</v>
      </c>
      <c r="D9100">
        <v>1000000579</v>
      </c>
      <c r="E9100" t="s">
        <v>504</v>
      </c>
      <c r="F9100" t="s">
        <v>48</v>
      </c>
      <c r="G9100" t="s">
        <v>86</v>
      </c>
      <c r="H9100" s="9">
        <v>7.9707917587532826</v>
      </c>
      <c r="I9100">
        <f>IF(去年月销量[[#This Row],[月份]]=MONTH(报表日期),1,0)</f>
        <v>0</v>
      </c>
    </row>
    <row r="9101" spans="1:9" x14ac:dyDescent="0.2">
      <c r="A9101">
        <v>7</v>
      </c>
      <c r="B9101" t="s">
        <v>20</v>
      </c>
      <c r="C9101" t="s">
        <v>26</v>
      </c>
      <c r="D9101">
        <v>1000000579</v>
      </c>
      <c r="E9101" t="s">
        <v>504</v>
      </c>
      <c r="F9101" t="s">
        <v>50</v>
      </c>
      <c r="G9101" t="s">
        <v>51</v>
      </c>
      <c r="H9101" s="9">
        <v>64.367170786962589</v>
      </c>
      <c r="I9101">
        <f>IF(去年月销量[[#This Row],[月份]]=MONTH(报表日期),1,0)</f>
        <v>0</v>
      </c>
    </row>
    <row r="9102" spans="1:9" x14ac:dyDescent="0.2">
      <c r="A9102">
        <v>7</v>
      </c>
      <c r="B9102" t="s">
        <v>20</v>
      </c>
      <c r="C9102" t="s">
        <v>26</v>
      </c>
      <c r="D9102">
        <v>1000000579</v>
      </c>
      <c r="E9102" t="s">
        <v>504</v>
      </c>
      <c r="F9102" t="s">
        <v>50</v>
      </c>
      <c r="G9102" t="s">
        <v>69</v>
      </c>
      <c r="H9102" s="9">
        <v>27.429284977337701</v>
      </c>
      <c r="I9102">
        <f>IF(去年月销量[[#This Row],[月份]]=MONTH(报表日期),1,0)</f>
        <v>0</v>
      </c>
    </row>
    <row r="9103" spans="1:9" x14ac:dyDescent="0.2">
      <c r="A9103">
        <v>7</v>
      </c>
      <c r="B9103" t="s">
        <v>20</v>
      </c>
      <c r="C9103" t="s">
        <v>26</v>
      </c>
      <c r="D9103">
        <v>1000000926</v>
      </c>
      <c r="E9103" t="s">
        <v>724</v>
      </c>
      <c r="F9103" t="s">
        <v>50</v>
      </c>
      <c r="G9103" t="s">
        <v>74</v>
      </c>
      <c r="H9103" s="9">
        <v>17.249737773000014</v>
      </c>
      <c r="I9103">
        <f>IF(去年月销量[[#This Row],[月份]]=MONTH(报表日期),1,0)</f>
        <v>0</v>
      </c>
    </row>
    <row r="9104" spans="1:9" x14ac:dyDescent="0.2">
      <c r="A9104">
        <v>7</v>
      </c>
      <c r="B9104" t="s">
        <v>20</v>
      </c>
      <c r="C9104" t="s">
        <v>26</v>
      </c>
      <c r="D9104">
        <v>1000000926</v>
      </c>
      <c r="E9104" t="s">
        <v>724</v>
      </c>
      <c r="F9104" t="s">
        <v>52</v>
      </c>
      <c r="G9104" t="s">
        <v>62</v>
      </c>
      <c r="H9104" s="9">
        <v>94.742006683432407</v>
      </c>
      <c r="I9104">
        <f>IF(去年月销量[[#This Row],[月份]]=MONTH(报表日期),1,0)</f>
        <v>0</v>
      </c>
    </row>
    <row r="9105" spans="1:9" x14ac:dyDescent="0.2">
      <c r="A9105">
        <v>7</v>
      </c>
      <c r="B9105" t="s">
        <v>20</v>
      </c>
      <c r="C9105" t="s">
        <v>26</v>
      </c>
      <c r="D9105">
        <v>1000000927</v>
      </c>
      <c r="E9105" t="s">
        <v>420</v>
      </c>
      <c r="F9105" t="s">
        <v>48</v>
      </c>
      <c r="G9105" t="s">
        <v>48</v>
      </c>
      <c r="H9105" s="9">
        <v>110.43213606163813</v>
      </c>
      <c r="I9105">
        <f>IF(去年月销量[[#This Row],[月份]]=MONTH(报表日期),1,0)</f>
        <v>0</v>
      </c>
    </row>
    <row r="9106" spans="1:9" x14ac:dyDescent="0.2">
      <c r="A9106">
        <v>7</v>
      </c>
      <c r="B9106" t="s">
        <v>20</v>
      </c>
      <c r="C9106" t="s">
        <v>26</v>
      </c>
      <c r="D9106">
        <v>1000001590</v>
      </c>
      <c r="E9106" t="s">
        <v>287</v>
      </c>
      <c r="F9106" t="s">
        <v>44</v>
      </c>
      <c r="G9106" t="s">
        <v>60</v>
      </c>
      <c r="H9106" s="9">
        <v>64.107135850778093</v>
      </c>
      <c r="I9106">
        <f>IF(去年月销量[[#This Row],[月份]]=MONTH(报表日期),1,0)</f>
        <v>0</v>
      </c>
    </row>
    <row r="9107" spans="1:9" x14ac:dyDescent="0.2">
      <c r="A9107">
        <v>7</v>
      </c>
      <c r="B9107" t="s">
        <v>20</v>
      </c>
      <c r="C9107" t="s">
        <v>26</v>
      </c>
      <c r="D9107">
        <v>1000001590</v>
      </c>
      <c r="E9107" t="s">
        <v>287</v>
      </c>
      <c r="F9107" t="s">
        <v>48</v>
      </c>
      <c r="G9107" t="s">
        <v>48</v>
      </c>
      <c r="H9107" s="9">
        <v>79.43996385961141</v>
      </c>
      <c r="I9107">
        <f>IF(去年月销量[[#This Row],[月份]]=MONTH(报表日期),1,0)</f>
        <v>0</v>
      </c>
    </row>
    <row r="9108" spans="1:9" x14ac:dyDescent="0.2">
      <c r="A9108">
        <v>7</v>
      </c>
      <c r="B9108" t="s">
        <v>20</v>
      </c>
      <c r="C9108" t="s">
        <v>26</v>
      </c>
      <c r="D9108">
        <v>1000001590</v>
      </c>
      <c r="E9108" t="s">
        <v>287</v>
      </c>
      <c r="F9108" t="s">
        <v>48</v>
      </c>
      <c r="G9108" t="s">
        <v>80</v>
      </c>
      <c r="H9108" s="9">
        <v>19.363532119304296</v>
      </c>
      <c r="I9108">
        <f>IF(去年月销量[[#This Row],[月份]]=MONTH(报表日期),1,0)</f>
        <v>0</v>
      </c>
    </row>
    <row r="9109" spans="1:9" x14ac:dyDescent="0.2">
      <c r="A9109">
        <v>7</v>
      </c>
      <c r="B9109" t="s">
        <v>20</v>
      </c>
      <c r="C9109" t="s">
        <v>26</v>
      </c>
      <c r="D9109">
        <v>1000001590</v>
      </c>
      <c r="E9109" t="s">
        <v>287</v>
      </c>
      <c r="F9109" t="s">
        <v>46</v>
      </c>
      <c r="G9109" t="s">
        <v>47</v>
      </c>
      <c r="H9109" s="9">
        <v>41.967671658427939</v>
      </c>
      <c r="I9109">
        <f>IF(去年月销量[[#This Row],[月份]]=MONTH(报表日期),1,0)</f>
        <v>0</v>
      </c>
    </row>
    <row r="9110" spans="1:9" x14ac:dyDescent="0.2">
      <c r="A9110">
        <v>7</v>
      </c>
      <c r="B9110" t="s">
        <v>20</v>
      </c>
      <c r="C9110" t="s">
        <v>26</v>
      </c>
      <c r="D9110">
        <v>1000001590</v>
      </c>
      <c r="E9110" t="s">
        <v>287</v>
      </c>
      <c r="F9110" t="s">
        <v>46</v>
      </c>
      <c r="G9110" t="s">
        <v>88</v>
      </c>
      <c r="H9110" s="9">
        <v>55.895407935781634</v>
      </c>
      <c r="I9110">
        <f>IF(去年月销量[[#This Row],[月份]]=MONTH(报表日期),1,0)</f>
        <v>0</v>
      </c>
    </row>
    <row r="9111" spans="1:9" x14ac:dyDescent="0.2">
      <c r="A9111">
        <v>7</v>
      </c>
      <c r="B9111" t="s">
        <v>20</v>
      </c>
      <c r="C9111" t="s">
        <v>26</v>
      </c>
      <c r="D9111">
        <v>1000001605</v>
      </c>
      <c r="E9111" t="s">
        <v>866</v>
      </c>
      <c r="F9111" t="s">
        <v>50</v>
      </c>
      <c r="G9111" t="s">
        <v>51</v>
      </c>
      <c r="H9111" s="9">
        <v>7.7173088062414159</v>
      </c>
      <c r="I9111">
        <f>IF(去年月销量[[#This Row],[月份]]=MONTH(报表日期),1,0)</f>
        <v>0</v>
      </c>
    </row>
    <row r="9112" spans="1:9" x14ac:dyDescent="0.2">
      <c r="A9112">
        <v>7</v>
      </c>
      <c r="B9112" t="s">
        <v>20</v>
      </c>
      <c r="C9112" t="s">
        <v>26</v>
      </c>
      <c r="D9112">
        <v>1000001605</v>
      </c>
      <c r="E9112" t="s">
        <v>866</v>
      </c>
      <c r="F9112" t="s">
        <v>50</v>
      </c>
      <c r="G9112" t="s">
        <v>69</v>
      </c>
      <c r="H9112" s="9">
        <v>174.47094775451657</v>
      </c>
      <c r="I9112">
        <f>IF(去年月销量[[#This Row],[月份]]=MONTH(报表日期),1,0)</f>
        <v>0</v>
      </c>
    </row>
    <row r="9113" spans="1:9" x14ac:dyDescent="0.2">
      <c r="A9113">
        <v>7</v>
      </c>
      <c r="B9113" t="s">
        <v>20</v>
      </c>
      <c r="C9113" t="s">
        <v>26</v>
      </c>
      <c r="D9113">
        <v>1000002188</v>
      </c>
      <c r="E9113" t="s">
        <v>905</v>
      </c>
      <c r="F9113" t="s">
        <v>50</v>
      </c>
      <c r="G9113" t="s">
        <v>51</v>
      </c>
      <c r="H9113" s="9">
        <v>39.642059414970198</v>
      </c>
      <c r="I9113">
        <f>IF(去年月销量[[#This Row],[月份]]=MONTH(报表日期),1,0)</f>
        <v>0</v>
      </c>
    </row>
    <row r="9114" spans="1:9" x14ac:dyDescent="0.2">
      <c r="A9114">
        <v>7</v>
      </c>
      <c r="B9114" t="s">
        <v>20</v>
      </c>
      <c r="C9114" t="s">
        <v>26</v>
      </c>
      <c r="D9114">
        <v>1000002188</v>
      </c>
      <c r="E9114" t="s">
        <v>905</v>
      </c>
      <c r="F9114" t="s">
        <v>50</v>
      </c>
      <c r="G9114" t="s">
        <v>69</v>
      </c>
      <c r="H9114" s="9">
        <v>75.016306730696741</v>
      </c>
      <c r="I9114">
        <f>IF(去年月销量[[#This Row],[月份]]=MONTH(报表日期),1,0)</f>
        <v>0</v>
      </c>
    </row>
    <row r="9115" spans="1:9" x14ac:dyDescent="0.2">
      <c r="A9115">
        <v>7</v>
      </c>
      <c r="B9115" t="s">
        <v>20</v>
      </c>
      <c r="C9115" t="s">
        <v>26</v>
      </c>
      <c r="D9115">
        <v>1000002240</v>
      </c>
      <c r="E9115" t="s">
        <v>346</v>
      </c>
      <c r="F9115" t="s">
        <v>44</v>
      </c>
      <c r="G9115" t="s">
        <v>70</v>
      </c>
      <c r="H9115" s="9">
        <v>53.127925922330952</v>
      </c>
      <c r="I9115">
        <f>IF(去年月销量[[#This Row],[月份]]=MONTH(报表日期),1,0)</f>
        <v>0</v>
      </c>
    </row>
    <row r="9116" spans="1:9" x14ac:dyDescent="0.2">
      <c r="A9116">
        <v>7</v>
      </c>
      <c r="B9116" t="s">
        <v>20</v>
      </c>
      <c r="C9116" t="s">
        <v>26</v>
      </c>
      <c r="D9116">
        <v>1000002240</v>
      </c>
      <c r="E9116" t="s">
        <v>346</v>
      </c>
      <c r="F9116" t="s">
        <v>44</v>
      </c>
      <c r="G9116" t="s">
        <v>79</v>
      </c>
      <c r="H9116" s="9">
        <v>180.34730236975884</v>
      </c>
      <c r="I9116">
        <f>IF(去年月销量[[#This Row],[月份]]=MONTH(报表日期),1,0)</f>
        <v>0</v>
      </c>
    </row>
    <row r="9117" spans="1:9" x14ac:dyDescent="0.2">
      <c r="A9117">
        <v>7</v>
      </c>
      <c r="B9117" t="s">
        <v>20</v>
      </c>
      <c r="C9117" t="s">
        <v>26</v>
      </c>
      <c r="D9117">
        <v>1000002240</v>
      </c>
      <c r="E9117" t="s">
        <v>346</v>
      </c>
      <c r="F9117" t="s">
        <v>48</v>
      </c>
      <c r="G9117" t="s">
        <v>49</v>
      </c>
      <c r="H9117" s="9">
        <v>18.63966186914265</v>
      </c>
      <c r="I9117">
        <f>IF(去年月销量[[#This Row],[月份]]=MONTH(报表日期),1,0)</f>
        <v>0</v>
      </c>
    </row>
    <row r="9118" spans="1:9" x14ac:dyDescent="0.2">
      <c r="A9118">
        <v>7</v>
      </c>
      <c r="B9118" t="s">
        <v>20</v>
      </c>
      <c r="C9118" t="s">
        <v>26</v>
      </c>
      <c r="D9118">
        <v>1000002240</v>
      </c>
      <c r="E9118" t="s">
        <v>346</v>
      </c>
      <c r="F9118" t="s">
        <v>48</v>
      </c>
      <c r="G9118" t="s">
        <v>48</v>
      </c>
      <c r="H9118" s="9">
        <v>91.076946625725043</v>
      </c>
      <c r="I9118">
        <f>IF(去年月销量[[#This Row],[月份]]=MONTH(报表日期),1,0)</f>
        <v>0</v>
      </c>
    </row>
    <row r="9119" spans="1:9" x14ac:dyDescent="0.2">
      <c r="A9119">
        <v>7</v>
      </c>
      <c r="B9119" t="s">
        <v>20</v>
      </c>
      <c r="C9119" t="s">
        <v>26</v>
      </c>
      <c r="D9119">
        <v>1000002240</v>
      </c>
      <c r="E9119" t="s">
        <v>346</v>
      </c>
      <c r="F9119" t="s">
        <v>48</v>
      </c>
      <c r="G9119" t="s">
        <v>86</v>
      </c>
      <c r="H9119" s="9">
        <v>16.963340200354473</v>
      </c>
      <c r="I9119">
        <f>IF(去年月销量[[#This Row],[月份]]=MONTH(报表日期),1,0)</f>
        <v>0</v>
      </c>
    </row>
    <row r="9120" spans="1:9" x14ac:dyDescent="0.2">
      <c r="A9120">
        <v>7</v>
      </c>
      <c r="B9120" t="s">
        <v>20</v>
      </c>
      <c r="C9120" t="s">
        <v>26</v>
      </c>
      <c r="D9120">
        <v>1000002240</v>
      </c>
      <c r="E9120" t="s">
        <v>346</v>
      </c>
      <c r="F9120" t="s">
        <v>58</v>
      </c>
      <c r="G9120" t="s">
        <v>59</v>
      </c>
      <c r="H9120" s="9">
        <v>61.003879847043443</v>
      </c>
      <c r="I9120">
        <f>IF(去年月销量[[#This Row],[月份]]=MONTH(报表日期),1,0)</f>
        <v>0</v>
      </c>
    </row>
    <row r="9121" spans="1:9" x14ac:dyDescent="0.2">
      <c r="A9121">
        <v>7</v>
      </c>
      <c r="B9121" t="s">
        <v>20</v>
      </c>
      <c r="C9121" t="s">
        <v>26</v>
      </c>
      <c r="D9121">
        <v>1000002240</v>
      </c>
      <c r="E9121" t="s">
        <v>346</v>
      </c>
      <c r="F9121" t="s">
        <v>58</v>
      </c>
      <c r="G9121" t="s">
        <v>73</v>
      </c>
      <c r="H9121" s="9">
        <v>299.83290976554326</v>
      </c>
      <c r="I9121">
        <f>IF(去年月销量[[#This Row],[月份]]=MONTH(报表日期),1,0)</f>
        <v>0</v>
      </c>
    </row>
    <row r="9122" spans="1:9" x14ac:dyDescent="0.2">
      <c r="A9122">
        <v>7</v>
      </c>
      <c r="B9122" t="s">
        <v>20</v>
      </c>
      <c r="C9122" t="s">
        <v>26</v>
      </c>
      <c r="D9122">
        <v>1000002240</v>
      </c>
      <c r="E9122" t="s">
        <v>346</v>
      </c>
      <c r="F9122" t="s">
        <v>58</v>
      </c>
      <c r="G9122" t="s">
        <v>76</v>
      </c>
      <c r="H9122" s="9">
        <v>17.334258052194095</v>
      </c>
      <c r="I9122">
        <f>IF(去年月销量[[#This Row],[月份]]=MONTH(报表日期),1,0)</f>
        <v>0</v>
      </c>
    </row>
    <row r="9123" spans="1:9" x14ac:dyDescent="0.2">
      <c r="A9123">
        <v>7</v>
      </c>
      <c r="B9123" t="s">
        <v>20</v>
      </c>
      <c r="C9123" t="s">
        <v>26</v>
      </c>
      <c r="D9123">
        <v>1000002240</v>
      </c>
      <c r="E9123" t="s">
        <v>346</v>
      </c>
      <c r="F9123" t="s">
        <v>56</v>
      </c>
      <c r="G9123" t="s">
        <v>66</v>
      </c>
      <c r="H9123" s="9">
        <v>51.76092458784828</v>
      </c>
      <c r="I9123">
        <f>IF(去年月销量[[#This Row],[月份]]=MONTH(报表日期),1,0)</f>
        <v>0</v>
      </c>
    </row>
    <row r="9124" spans="1:9" x14ac:dyDescent="0.2">
      <c r="A9124">
        <v>7</v>
      </c>
      <c r="B9124" t="s">
        <v>20</v>
      </c>
      <c r="C9124" t="s">
        <v>26</v>
      </c>
      <c r="D9124">
        <v>1000002240</v>
      </c>
      <c r="E9124" t="s">
        <v>346</v>
      </c>
      <c r="F9124" t="s">
        <v>46</v>
      </c>
      <c r="G9124" t="s">
        <v>47</v>
      </c>
      <c r="H9124" s="9">
        <v>62.362749916342629</v>
      </c>
      <c r="I9124">
        <f>IF(去年月销量[[#This Row],[月份]]=MONTH(报表日期),1,0)</f>
        <v>0</v>
      </c>
    </row>
    <row r="9125" spans="1:9" x14ac:dyDescent="0.2">
      <c r="A9125">
        <v>7</v>
      </c>
      <c r="B9125" t="s">
        <v>20</v>
      </c>
      <c r="C9125" t="s">
        <v>26</v>
      </c>
      <c r="D9125">
        <v>1000002240</v>
      </c>
      <c r="E9125" t="s">
        <v>346</v>
      </c>
      <c r="F9125" t="s">
        <v>46</v>
      </c>
      <c r="G9125" t="s">
        <v>82</v>
      </c>
      <c r="H9125" s="9">
        <v>88.179878169719132</v>
      </c>
      <c r="I9125">
        <f>IF(去年月销量[[#This Row],[月份]]=MONTH(报表日期),1,0)</f>
        <v>0</v>
      </c>
    </row>
    <row r="9126" spans="1:9" x14ac:dyDescent="0.2">
      <c r="A9126">
        <v>7</v>
      </c>
      <c r="B9126" t="s">
        <v>20</v>
      </c>
      <c r="C9126" t="s">
        <v>26</v>
      </c>
      <c r="D9126">
        <v>1000002244</v>
      </c>
      <c r="E9126" t="s">
        <v>556</v>
      </c>
      <c r="F9126" t="s">
        <v>58</v>
      </c>
      <c r="G9126" t="s">
        <v>65</v>
      </c>
      <c r="H9126" s="9">
        <v>197.76137546850762</v>
      </c>
      <c r="I9126">
        <f>IF(去年月销量[[#This Row],[月份]]=MONTH(报表日期),1,0)</f>
        <v>0</v>
      </c>
    </row>
    <row r="9127" spans="1:9" x14ac:dyDescent="0.2">
      <c r="A9127">
        <v>7</v>
      </c>
      <c r="B9127" t="s">
        <v>20</v>
      </c>
      <c r="C9127" t="s">
        <v>26</v>
      </c>
      <c r="D9127">
        <v>1000002244</v>
      </c>
      <c r="E9127" t="s">
        <v>556</v>
      </c>
      <c r="F9127" t="s">
        <v>52</v>
      </c>
      <c r="G9127" t="s">
        <v>75</v>
      </c>
      <c r="H9127" s="9">
        <v>447.37840413044154</v>
      </c>
      <c r="I9127">
        <f>IF(去年月销量[[#This Row],[月份]]=MONTH(报表日期),1,0)</f>
        <v>0</v>
      </c>
    </row>
    <row r="9128" spans="1:9" x14ac:dyDescent="0.2">
      <c r="A9128">
        <v>7</v>
      </c>
      <c r="B9128" t="s">
        <v>20</v>
      </c>
      <c r="C9128" t="s">
        <v>26</v>
      </c>
      <c r="D9128">
        <v>1000002244</v>
      </c>
      <c r="E9128" t="s">
        <v>556</v>
      </c>
      <c r="F9128" t="s">
        <v>56</v>
      </c>
      <c r="G9128" t="s">
        <v>57</v>
      </c>
      <c r="H9128" s="9">
        <v>2173.1558520486624</v>
      </c>
      <c r="I9128">
        <f>IF(去年月销量[[#This Row],[月份]]=MONTH(报表日期),1,0)</f>
        <v>0</v>
      </c>
    </row>
    <row r="9129" spans="1:9" x14ac:dyDescent="0.2">
      <c r="A9129">
        <v>7</v>
      </c>
      <c r="B9129" t="s">
        <v>20</v>
      </c>
      <c r="C9129" t="s">
        <v>26</v>
      </c>
      <c r="D9129">
        <v>1000002604</v>
      </c>
      <c r="E9129" t="s">
        <v>368</v>
      </c>
      <c r="F9129" t="s">
        <v>44</v>
      </c>
      <c r="G9129" t="s">
        <v>64</v>
      </c>
      <c r="H9129" s="9">
        <v>196.82671301394964</v>
      </c>
      <c r="I9129">
        <f>IF(去年月销量[[#This Row],[月份]]=MONTH(报表日期),1,0)</f>
        <v>0</v>
      </c>
    </row>
    <row r="9130" spans="1:9" x14ac:dyDescent="0.2">
      <c r="A9130">
        <v>7</v>
      </c>
      <c r="B9130" t="s">
        <v>20</v>
      </c>
      <c r="C9130" t="s">
        <v>26</v>
      </c>
      <c r="D9130">
        <v>1000002604</v>
      </c>
      <c r="E9130" t="s">
        <v>368</v>
      </c>
      <c r="F9130" t="s">
        <v>46</v>
      </c>
      <c r="G9130" t="s">
        <v>77</v>
      </c>
      <c r="H9130" s="9">
        <v>69.001526365714724</v>
      </c>
      <c r="I9130">
        <f>IF(去年月销量[[#This Row],[月份]]=MONTH(报表日期),1,0)</f>
        <v>0</v>
      </c>
    </row>
    <row r="9131" spans="1:9" x14ac:dyDescent="0.2">
      <c r="A9131">
        <v>7</v>
      </c>
      <c r="B9131" t="s">
        <v>20</v>
      </c>
      <c r="C9131" t="s">
        <v>26</v>
      </c>
      <c r="D9131">
        <v>1000002743</v>
      </c>
      <c r="E9131" t="s">
        <v>350</v>
      </c>
      <c r="F9131" t="s">
        <v>46</v>
      </c>
      <c r="G9131" t="s">
        <v>54</v>
      </c>
      <c r="H9131" s="9">
        <v>1055.9145234304328</v>
      </c>
      <c r="I9131">
        <f>IF(去年月销量[[#This Row],[月份]]=MONTH(报表日期),1,0)</f>
        <v>0</v>
      </c>
    </row>
    <row r="9132" spans="1:9" x14ac:dyDescent="0.2">
      <c r="A9132">
        <v>7</v>
      </c>
      <c r="B9132" t="s">
        <v>20</v>
      </c>
      <c r="C9132" t="s">
        <v>26</v>
      </c>
      <c r="D9132">
        <v>1000002743</v>
      </c>
      <c r="E9132" t="s">
        <v>350</v>
      </c>
      <c r="F9132" t="s">
        <v>46</v>
      </c>
      <c r="G9132" t="s">
        <v>77</v>
      </c>
      <c r="H9132" s="9">
        <v>268.51978181867202</v>
      </c>
      <c r="I9132">
        <f>IF(去年月销量[[#This Row],[月份]]=MONTH(报表日期),1,0)</f>
        <v>0</v>
      </c>
    </row>
    <row r="9133" spans="1:9" x14ac:dyDescent="0.2">
      <c r="A9133">
        <v>7</v>
      </c>
      <c r="B9133" t="s">
        <v>20</v>
      </c>
      <c r="C9133" t="s">
        <v>26</v>
      </c>
      <c r="D9133">
        <v>1000002976</v>
      </c>
      <c r="E9133" t="s">
        <v>728</v>
      </c>
      <c r="F9133" t="s">
        <v>44</v>
      </c>
      <c r="G9133" t="s">
        <v>64</v>
      </c>
      <c r="H9133" s="9">
        <v>17.48930641938858</v>
      </c>
      <c r="I9133">
        <f>IF(去年月销量[[#This Row],[月份]]=MONTH(报表日期),1,0)</f>
        <v>0</v>
      </c>
    </row>
    <row r="9134" spans="1:9" x14ac:dyDescent="0.2">
      <c r="A9134">
        <v>7</v>
      </c>
      <c r="B9134" t="s">
        <v>20</v>
      </c>
      <c r="C9134" t="s">
        <v>26</v>
      </c>
      <c r="D9134">
        <v>1000002976</v>
      </c>
      <c r="E9134" t="s">
        <v>728</v>
      </c>
      <c r="F9134" t="s">
        <v>46</v>
      </c>
      <c r="G9134" t="s">
        <v>67</v>
      </c>
      <c r="H9134" s="9">
        <v>49.965518558726181</v>
      </c>
      <c r="I9134">
        <f>IF(去年月销量[[#This Row],[月份]]=MONTH(报表日期),1,0)</f>
        <v>0</v>
      </c>
    </row>
    <row r="9135" spans="1:9" x14ac:dyDescent="0.2">
      <c r="A9135">
        <v>7</v>
      </c>
      <c r="B9135" t="s">
        <v>20</v>
      </c>
      <c r="C9135" t="s">
        <v>26</v>
      </c>
      <c r="D9135">
        <v>1000002997</v>
      </c>
      <c r="E9135" t="s">
        <v>838</v>
      </c>
      <c r="F9135" t="s">
        <v>46</v>
      </c>
      <c r="G9135" t="s">
        <v>63</v>
      </c>
      <c r="H9135" s="9">
        <v>53.230538167141049</v>
      </c>
      <c r="I9135">
        <f>IF(去年月销量[[#This Row],[月份]]=MONTH(报表日期),1,0)</f>
        <v>0</v>
      </c>
    </row>
    <row r="9136" spans="1:9" x14ac:dyDescent="0.2">
      <c r="A9136">
        <v>7</v>
      </c>
      <c r="B9136" t="s">
        <v>20</v>
      </c>
      <c r="C9136" t="s">
        <v>26</v>
      </c>
      <c r="D9136">
        <v>1000003011</v>
      </c>
      <c r="E9136" t="s">
        <v>389</v>
      </c>
      <c r="F9136" t="s">
        <v>46</v>
      </c>
      <c r="G9136" t="s">
        <v>63</v>
      </c>
      <c r="H9136" s="9">
        <v>333.48881441506325</v>
      </c>
      <c r="I9136">
        <f>IF(去年月销量[[#This Row],[月份]]=MONTH(报表日期),1,0)</f>
        <v>0</v>
      </c>
    </row>
    <row r="9137" spans="1:9" x14ac:dyDescent="0.2">
      <c r="A9137">
        <v>7</v>
      </c>
      <c r="B9137" t="s">
        <v>20</v>
      </c>
      <c r="C9137" t="s">
        <v>26</v>
      </c>
      <c r="D9137">
        <v>1000003148</v>
      </c>
      <c r="E9137" t="s">
        <v>214</v>
      </c>
      <c r="F9137" t="s">
        <v>46</v>
      </c>
      <c r="G9137" t="s">
        <v>47</v>
      </c>
      <c r="H9137" s="9">
        <v>69.919700956727709</v>
      </c>
      <c r="I9137">
        <f>IF(去年月销量[[#This Row],[月份]]=MONTH(报表日期),1,0)</f>
        <v>0</v>
      </c>
    </row>
    <row r="9138" spans="1:9" x14ac:dyDescent="0.2">
      <c r="A9138">
        <v>7</v>
      </c>
      <c r="B9138" t="s">
        <v>20</v>
      </c>
      <c r="C9138" t="s">
        <v>26</v>
      </c>
      <c r="D9138">
        <v>1000003148</v>
      </c>
      <c r="E9138" t="s">
        <v>214</v>
      </c>
      <c r="F9138" t="s">
        <v>46</v>
      </c>
      <c r="G9138" t="s">
        <v>63</v>
      </c>
      <c r="H9138" s="9">
        <v>1354.6488699403119</v>
      </c>
      <c r="I9138">
        <f>IF(去年月销量[[#This Row],[月份]]=MONTH(报表日期),1,0)</f>
        <v>0</v>
      </c>
    </row>
    <row r="9139" spans="1:9" x14ac:dyDescent="0.2">
      <c r="A9139">
        <v>7</v>
      </c>
      <c r="B9139" t="s">
        <v>20</v>
      </c>
      <c r="C9139" t="s">
        <v>26</v>
      </c>
      <c r="D9139">
        <v>1000003159</v>
      </c>
      <c r="E9139" t="s">
        <v>295</v>
      </c>
      <c r="F9139" t="s">
        <v>46</v>
      </c>
      <c r="G9139" t="s">
        <v>63</v>
      </c>
      <c r="H9139" s="9">
        <v>681.53881466003634</v>
      </c>
      <c r="I9139">
        <f>IF(去年月销量[[#This Row],[月份]]=MONTH(报表日期),1,0)</f>
        <v>0</v>
      </c>
    </row>
    <row r="9140" spans="1:9" x14ac:dyDescent="0.2">
      <c r="A9140">
        <v>7</v>
      </c>
      <c r="B9140" t="s">
        <v>20</v>
      </c>
      <c r="C9140" t="s">
        <v>26</v>
      </c>
      <c r="D9140">
        <v>1000003169</v>
      </c>
      <c r="E9140" t="s">
        <v>284</v>
      </c>
      <c r="F9140" t="s">
        <v>48</v>
      </c>
      <c r="G9140" t="s">
        <v>80</v>
      </c>
      <c r="H9140" s="9">
        <v>457.14453802367279</v>
      </c>
      <c r="I9140">
        <f>IF(去年月销量[[#This Row],[月份]]=MONTH(报表日期),1,0)</f>
        <v>0</v>
      </c>
    </row>
    <row r="9141" spans="1:9" x14ac:dyDescent="0.2">
      <c r="A9141">
        <v>7</v>
      </c>
      <c r="B9141" t="s">
        <v>20</v>
      </c>
      <c r="C9141" t="s">
        <v>26</v>
      </c>
      <c r="D9141">
        <v>1000003169</v>
      </c>
      <c r="E9141" t="s">
        <v>284</v>
      </c>
      <c r="F9141" t="s">
        <v>58</v>
      </c>
      <c r="G9141" t="s">
        <v>73</v>
      </c>
      <c r="H9141" s="9">
        <v>1309.881219103881</v>
      </c>
      <c r="I9141">
        <f>IF(去年月销量[[#This Row],[月份]]=MONTH(报表日期),1,0)</f>
        <v>0</v>
      </c>
    </row>
    <row r="9142" spans="1:9" x14ac:dyDescent="0.2">
      <c r="A9142">
        <v>7</v>
      </c>
      <c r="B9142" t="s">
        <v>20</v>
      </c>
      <c r="C9142" t="s">
        <v>26</v>
      </c>
      <c r="D9142">
        <v>1000003169</v>
      </c>
      <c r="E9142" t="s">
        <v>284</v>
      </c>
      <c r="F9142" t="s">
        <v>58</v>
      </c>
      <c r="G9142" t="s">
        <v>76</v>
      </c>
      <c r="H9142" s="9">
        <v>256.47358622079565</v>
      </c>
      <c r="I9142">
        <f>IF(去年月销量[[#This Row],[月份]]=MONTH(报表日期),1,0)</f>
        <v>0</v>
      </c>
    </row>
    <row r="9143" spans="1:9" x14ac:dyDescent="0.2">
      <c r="A9143">
        <v>7</v>
      </c>
      <c r="B9143" t="s">
        <v>20</v>
      </c>
      <c r="C9143" t="s">
        <v>26</v>
      </c>
      <c r="D9143">
        <v>1000003169</v>
      </c>
      <c r="E9143" t="s">
        <v>284</v>
      </c>
      <c r="F9143" t="s">
        <v>52</v>
      </c>
      <c r="G9143" t="s">
        <v>75</v>
      </c>
      <c r="H9143" s="9">
        <v>227.77673862839072</v>
      </c>
      <c r="I9143">
        <f>IF(去年月销量[[#This Row],[月份]]=MONTH(报表日期),1,0)</f>
        <v>0</v>
      </c>
    </row>
    <row r="9144" spans="1:9" x14ac:dyDescent="0.2">
      <c r="A9144">
        <v>7</v>
      </c>
      <c r="B9144" t="s">
        <v>20</v>
      </c>
      <c r="C9144" t="s">
        <v>26</v>
      </c>
      <c r="D9144">
        <v>1000003169</v>
      </c>
      <c r="E9144" t="s">
        <v>284</v>
      </c>
      <c r="F9144" t="s">
        <v>46</v>
      </c>
      <c r="G9144" t="s">
        <v>47</v>
      </c>
      <c r="H9144" s="9">
        <v>442.77678581425977</v>
      </c>
      <c r="I9144">
        <f>IF(去年月销量[[#This Row],[月份]]=MONTH(报表日期),1,0)</f>
        <v>0</v>
      </c>
    </row>
    <row r="9145" spans="1:9" x14ac:dyDescent="0.2">
      <c r="A9145">
        <v>7</v>
      </c>
      <c r="B9145" t="s">
        <v>20</v>
      </c>
      <c r="C9145" t="s">
        <v>26</v>
      </c>
      <c r="D9145">
        <v>1000003169</v>
      </c>
      <c r="E9145" t="s">
        <v>284</v>
      </c>
      <c r="F9145" t="s">
        <v>46</v>
      </c>
      <c r="G9145" t="s">
        <v>88</v>
      </c>
      <c r="H9145" s="9">
        <v>1563.7883661135213</v>
      </c>
      <c r="I9145">
        <f>IF(去年月销量[[#This Row],[月份]]=MONTH(报表日期),1,0)</f>
        <v>0</v>
      </c>
    </row>
    <row r="9146" spans="1:9" x14ac:dyDescent="0.2">
      <c r="A9146">
        <v>7</v>
      </c>
      <c r="B9146" t="s">
        <v>20</v>
      </c>
      <c r="C9146" t="s">
        <v>26</v>
      </c>
      <c r="D9146">
        <v>1000003338</v>
      </c>
      <c r="E9146" t="s">
        <v>572</v>
      </c>
      <c r="F9146" t="s">
        <v>48</v>
      </c>
      <c r="G9146" t="s">
        <v>87</v>
      </c>
      <c r="H9146" s="9">
        <v>171.30358744325733</v>
      </c>
      <c r="I9146">
        <f>IF(去年月销量[[#This Row],[月份]]=MONTH(报表日期),1,0)</f>
        <v>0</v>
      </c>
    </row>
    <row r="9147" spans="1:9" x14ac:dyDescent="0.2">
      <c r="A9147">
        <v>7</v>
      </c>
      <c r="B9147" t="s">
        <v>20</v>
      </c>
      <c r="C9147" t="s">
        <v>26</v>
      </c>
      <c r="D9147">
        <v>1000003338</v>
      </c>
      <c r="E9147" t="s">
        <v>572</v>
      </c>
      <c r="F9147" t="s">
        <v>56</v>
      </c>
      <c r="G9147" t="s">
        <v>57</v>
      </c>
      <c r="H9147" s="9">
        <v>262.4901150322292</v>
      </c>
      <c r="I9147">
        <f>IF(去年月销量[[#This Row],[月份]]=MONTH(报表日期),1,0)</f>
        <v>0</v>
      </c>
    </row>
    <row r="9148" spans="1:9" x14ac:dyDescent="0.2">
      <c r="A9148">
        <v>7</v>
      </c>
      <c r="B9148" t="s">
        <v>20</v>
      </c>
      <c r="C9148" t="s">
        <v>26</v>
      </c>
      <c r="D9148">
        <v>1000003363</v>
      </c>
      <c r="E9148" t="s">
        <v>328</v>
      </c>
      <c r="F9148" t="s">
        <v>44</v>
      </c>
      <c r="G9148" t="s">
        <v>79</v>
      </c>
      <c r="H9148" s="9">
        <v>19.644577501807312</v>
      </c>
      <c r="I9148">
        <f>IF(去年月销量[[#This Row],[月份]]=MONTH(报表日期),1,0)</f>
        <v>0</v>
      </c>
    </row>
    <row r="9149" spans="1:9" x14ac:dyDescent="0.2">
      <c r="A9149">
        <v>7</v>
      </c>
      <c r="B9149" t="s">
        <v>20</v>
      </c>
      <c r="C9149" t="s">
        <v>26</v>
      </c>
      <c r="D9149">
        <v>1000003363</v>
      </c>
      <c r="E9149" t="s">
        <v>328</v>
      </c>
      <c r="F9149" t="s">
        <v>44</v>
      </c>
      <c r="G9149" t="s">
        <v>81</v>
      </c>
      <c r="H9149" s="9">
        <v>66.736358013154017</v>
      </c>
      <c r="I9149">
        <f>IF(去年月销量[[#This Row],[月份]]=MONTH(报表日期),1,0)</f>
        <v>0</v>
      </c>
    </row>
    <row r="9150" spans="1:9" x14ac:dyDescent="0.2">
      <c r="A9150">
        <v>7</v>
      </c>
      <c r="B9150" t="s">
        <v>20</v>
      </c>
      <c r="C9150" t="s">
        <v>26</v>
      </c>
      <c r="D9150">
        <v>1000003363</v>
      </c>
      <c r="E9150" t="s">
        <v>328</v>
      </c>
      <c r="F9150" t="s">
        <v>48</v>
      </c>
      <c r="G9150" t="s">
        <v>48</v>
      </c>
      <c r="H9150" s="9">
        <v>11.172600976115392</v>
      </c>
      <c r="I9150">
        <f>IF(去年月销量[[#This Row],[月份]]=MONTH(报表日期),1,0)</f>
        <v>0</v>
      </c>
    </row>
    <row r="9151" spans="1:9" x14ac:dyDescent="0.2">
      <c r="A9151">
        <v>7</v>
      </c>
      <c r="B9151" t="s">
        <v>20</v>
      </c>
      <c r="C9151" t="s">
        <v>26</v>
      </c>
      <c r="D9151">
        <v>1000003363</v>
      </c>
      <c r="E9151" t="s">
        <v>328</v>
      </c>
      <c r="F9151" t="s">
        <v>48</v>
      </c>
      <c r="G9151" t="s">
        <v>80</v>
      </c>
      <c r="H9151" s="9">
        <v>4.7804608655168872</v>
      </c>
      <c r="I9151">
        <f>IF(去年月销量[[#This Row],[月份]]=MONTH(报表日期),1,0)</f>
        <v>0</v>
      </c>
    </row>
    <row r="9152" spans="1:9" x14ac:dyDescent="0.2">
      <c r="A9152">
        <v>7</v>
      </c>
      <c r="B9152" t="s">
        <v>20</v>
      </c>
      <c r="C9152" t="s">
        <v>26</v>
      </c>
      <c r="D9152">
        <v>1000003363</v>
      </c>
      <c r="E9152" t="s">
        <v>328</v>
      </c>
      <c r="F9152" t="s">
        <v>58</v>
      </c>
      <c r="G9152" t="s">
        <v>59</v>
      </c>
      <c r="H9152" s="9">
        <v>275.43945244877983</v>
      </c>
      <c r="I9152">
        <f>IF(去年月销量[[#This Row],[月份]]=MONTH(报表日期),1,0)</f>
        <v>0</v>
      </c>
    </row>
    <row r="9153" spans="1:9" x14ac:dyDescent="0.2">
      <c r="A9153">
        <v>7</v>
      </c>
      <c r="B9153" t="s">
        <v>20</v>
      </c>
      <c r="C9153" t="s">
        <v>26</v>
      </c>
      <c r="D9153">
        <v>1000003363</v>
      </c>
      <c r="E9153" t="s">
        <v>328</v>
      </c>
      <c r="F9153" t="s">
        <v>58</v>
      </c>
      <c r="G9153" t="s">
        <v>71</v>
      </c>
      <c r="H9153" s="9">
        <v>14.469359985446394</v>
      </c>
      <c r="I9153">
        <f>IF(去年月销量[[#This Row],[月份]]=MONTH(报表日期),1,0)</f>
        <v>0</v>
      </c>
    </row>
    <row r="9154" spans="1:9" x14ac:dyDescent="0.2">
      <c r="A9154">
        <v>7</v>
      </c>
      <c r="B9154" t="s">
        <v>20</v>
      </c>
      <c r="C9154" t="s">
        <v>26</v>
      </c>
      <c r="D9154">
        <v>1000003363</v>
      </c>
      <c r="E9154" t="s">
        <v>328</v>
      </c>
      <c r="F9154" t="s">
        <v>58</v>
      </c>
      <c r="G9154" t="s">
        <v>73</v>
      </c>
      <c r="H9154" s="9">
        <v>82.558321089109455</v>
      </c>
      <c r="I9154">
        <f>IF(去年月销量[[#This Row],[月份]]=MONTH(报表日期),1,0)</f>
        <v>0</v>
      </c>
    </row>
    <row r="9155" spans="1:9" x14ac:dyDescent="0.2">
      <c r="A9155">
        <v>7</v>
      </c>
      <c r="B9155" t="s">
        <v>20</v>
      </c>
      <c r="C9155" t="s">
        <v>26</v>
      </c>
      <c r="D9155">
        <v>1000003363</v>
      </c>
      <c r="E9155" t="s">
        <v>328</v>
      </c>
      <c r="F9155" t="s">
        <v>58</v>
      </c>
      <c r="G9155" t="s">
        <v>76</v>
      </c>
      <c r="H9155" s="9">
        <v>2.0182104108243997</v>
      </c>
      <c r="I9155">
        <f>IF(去年月销量[[#This Row],[月份]]=MONTH(报表日期),1,0)</f>
        <v>0</v>
      </c>
    </row>
    <row r="9156" spans="1:9" x14ac:dyDescent="0.2">
      <c r="A9156">
        <v>7</v>
      </c>
      <c r="B9156" t="s">
        <v>20</v>
      </c>
      <c r="C9156" t="s">
        <v>26</v>
      </c>
      <c r="D9156">
        <v>1000003363</v>
      </c>
      <c r="E9156" t="s">
        <v>328</v>
      </c>
      <c r="F9156" t="s">
        <v>50</v>
      </c>
      <c r="G9156" t="s">
        <v>74</v>
      </c>
      <c r="H9156" s="9">
        <v>8.5541681646533494</v>
      </c>
      <c r="I9156">
        <f>IF(去年月销量[[#This Row],[月份]]=MONTH(报表日期),1,0)</f>
        <v>0</v>
      </c>
    </row>
    <row r="9157" spans="1:9" x14ac:dyDescent="0.2">
      <c r="A9157">
        <v>7</v>
      </c>
      <c r="B9157" t="s">
        <v>20</v>
      </c>
      <c r="C9157" t="s">
        <v>26</v>
      </c>
      <c r="D9157">
        <v>1000003363</v>
      </c>
      <c r="E9157" t="s">
        <v>328</v>
      </c>
      <c r="F9157" t="s">
        <v>56</v>
      </c>
      <c r="G9157" t="s">
        <v>66</v>
      </c>
      <c r="H9157" s="9">
        <v>2.2944077969594758</v>
      </c>
      <c r="I9157">
        <f>IF(去年月销量[[#This Row],[月份]]=MONTH(报表日期),1,0)</f>
        <v>0</v>
      </c>
    </row>
    <row r="9158" spans="1:9" x14ac:dyDescent="0.2">
      <c r="A9158">
        <v>7</v>
      </c>
      <c r="B9158" t="s">
        <v>20</v>
      </c>
      <c r="C9158" t="s">
        <v>26</v>
      </c>
      <c r="D9158">
        <v>1000003433</v>
      </c>
      <c r="E9158" t="s">
        <v>545</v>
      </c>
      <c r="F9158" t="s">
        <v>44</v>
      </c>
      <c r="G9158" t="s">
        <v>64</v>
      </c>
      <c r="H9158" s="9">
        <v>65.561465943485004</v>
      </c>
      <c r="I9158">
        <f>IF(去年月销量[[#This Row],[月份]]=MONTH(报表日期),1,0)</f>
        <v>0</v>
      </c>
    </row>
    <row r="9159" spans="1:9" x14ac:dyDescent="0.2">
      <c r="A9159">
        <v>7</v>
      </c>
      <c r="B9159" t="s">
        <v>20</v>
      </c>
      <c r="C9159" t="s">
        <v>26</v>
      </c>
      <c r="D9159">
        <v>1000003433</v>
      </c>
      <c r="E9159" t="s">
        <v>545</v>
      </c>
      <c r="F9159" t="s">
        <v>50</v>
      </c>
      <c r="G9159" t="s">
        <v>51</v>
      </c>
      <c r="H9159" s="9">
        <v>66.403793202969112</v>
      </c>
      <c r="I9159">
        <f>IF(去年月销量[[#This Row],[月份]]=MONTH(报表日期),1,0)</f>
        <v>0</v>
      </c>
    </row>
    <row r="9160" spans="1:9" x14ac:dyDescent="0.2">
      <c r="A9160">
        <v>7</v>
      </c>
      <c r="B9160" t="s">
        <v>20</v>
      </c>
      <c r="C9160" t="s">
        <v>26</v>
      </c>
      <c r="D9160">
        <v>1000003433</v>
      </c>
      <c r="E9160" t="s">
        <v>545</v>
      </c>
      <c r="F9160" t="s">
        <v>46</v>
      </c>
      <c r="G9160" t="s">
        <v>47</v>
      </c>
      <c r="H9160" s="9">
        <v>82.702699140557939</v>
      </c>
      <c r="I9160">
        <f>IF(去年月销量[[#This Row],[月份]]=MONTH(报表日期),1,0)</f>
        <v>0</v>
      </c>
    </row>
    <row r="9161" spans="1:9" x14ac:dyDescent="0.2">
      <c r="A9161">
        <v>7</v>
      </c>
      <c r="B9161" t="s">
        <v>20</v>
      </c>
      <c r="C9161" t="s">
        <v>26</v>
      </c>
      <c r="D9161">
        <v>1000003433</v>
      </c>
      <c r="E9161" t="s">
        <v>545</v>
      </c>
      <c r="F9161" t="s">
        <v>46</v>
      </c>
      <c r="G9161" t="s">
        <v>67</v>
      </c>
      <c r="H9161" s="9">
        <v>146.67647576699409</v>
      </c>
      <c r="I9161">
        <f>IF(去年月销量[[#This Row],[月份]]=MONTH(报表日期),1,0)</f>
        <v>0</v>
      </c>
    </row>
    <row r="9162" spans="1:9" x14ac:dyDescent="0.2">
      <c r="A9162">
        <v>7</v>
      </c>
      <c r="B9162" t="s">
        <v>20</v>
      </c>
      <c r="C9162" t="s">
        <v>26</v>
      </c>
      <c r="D9162">
        <v>1000003433</v>
      </c>
      <c r="E9162" t="s">
        <v>545</v>
      </c>
      <c r="F9162" t="s">
        <v>46</v>
      </c>
      <c r="G9162" t="s">
        <v>77</v>
      </c>
      <c r="H9162" s="9">
        <v>75.359468361684478</v>
      </c>
      <c r="I9162">
        <f>IF(去年月销量[[#This Row],[月份]]=MONTH(报表日期),1,0)</f>
        <v>0</v>
      </c>
    </row>
    <row r="9163" spans="1:9" x14ac:dyDescent="0.2">
      <c r="A9163">
        <v>7</v>
      </c>
      <c r="B9163" t="s">
        <v>20</v>
      </c>
      <c r="C9163" t="s">
        <v>26</v>
      </c>
      <c r="D9163">
        <v>1000003483</v>
      </c>
      <c r="E9163" t="s">
        <v>654</v>
      </c>
      <c r="F9163" t="s">
        <v>44</v>
      </c>
      <c r="G9163" t="s">
        <v>64</v>
      </c>
      <c r="H9163" s="9">
        <v>9.3661069028010555</v>
      </c>
      <c r="I9163">
        <f>IF(去年月销量[[#This Row],[月份]]=MONTH(报表日期),1,0)</f>
        <v>0</v>
      </c>
    </row>
    <row r="9164" spans="1:9" x14ac:dyDescent="0.2">
      <c r="A9164">
        <v>7</v>
      </c>
      <c r="B9164" t="s">
        <v>20</v>
      </c>
      <c r="C9164" t="s">
        <v>26</v>
      </c>
      <c r="D9164">
        <v>1000003483</v>
      </c>
      <c r="E9164" t="s">
        <v>654</v>
      </c>
      <c r="F9164" t="s">
        <v>46</v>
      </c>
      <c r="G9164" t="s">
        <v>67</v>
      </c>
      <c r="H9164" s="9">
        <v>48.071561186866994</v>
      </c>
      <c r="I9164">
        <f>IF(去年月销量[[#This Row],[月份]]=MONTH(报表日期),1,0)</f>
        <v>0</v>
      </c>
    </row>
    <row r="9165" spans="1:9" x14ac:dyDescent="0.2">
      <c r="A9165">
        <v>7</v>
      </c>
      <c r="B9165" t="s">
        <v>20</v>
      </c>
      <c r="C9165" t="s">
        <v>26</v>
      </c>
      <c r="D9165">
        <v>1000003483</v>
      </c>
      <c r="E9165" t="s">
        <v>654</v>
      </c>
      <c r="F9165" t="s">
        <v>46</v>
      </c>
      <c r="G9165" t="s">
        <v>77</v>
      </c>
      <c r="H9165" s="9">
        <v>9.0017719493567956</v>
      </c>
      <c r="I9165">
        <f>IF(去年月销量[[#This Row],[月份]]=MONTH(报表日期),1,0)</f>
        <v>0</v>
      </c>
    </row>
    <row r="9166" spans="1:9" x14ac:dyDescent="0.2">
      <c r="A9166">
        <v>7</v>
      </c>
      <c r="B9166" t="s">
        <v>20</v>
      </c>
      <c r="C9166" t="s">
        <v>26</v>
      </c>
      <c r="D9166">
        <v>1000003559</v>
      </c>
      <c r="E9166" t="s">
        <v>849</v>
      </c>
      <c r="F9166" t="s">
        <v>48</v>
      </c>
      <c r="G9166" t="s">
        <v>80</v>
      </c>
      <c r="H9166" s="9">
        <v>3.0864384640038187</v>
      </c>
      <c r="I9166">
        <f>IF(去年月销量[[#This Row],[月份]]=MONTH(报表日期),1,0)</f>
        <v>0</v>
      </c>
    </row>
    <row r="9167" spans="1:9" x14ac:dyDescent="0.2">
      <c r="A9167">
        <v>7</v>
      </c>
      <c r="B9167" t="s">
        <v>20</v>
      </c>
      <c r="C9167" t="s">
        <v>26</v>
      </c>
      <c r="D9167">
        <v>1000003559</v>
      </c>
      <c r="E9167" t="s">
        <v>849</v>
      </c>
      <c r="F9167" t="s">
        <v>46</v>
      </c>
      <c r="G9167" t="s">
        <v>67</v>
      </c>
      <c r="H9167" s="9">
        <v>27.770756072922456</v>
      </c>
      <c r="I9167">
        <f>IF(去年月销量[[#This Row],[月份]]=MONTH(报表日期),1,0)</f>
        <v>0</v>
      </c>
    </row>
    <row r="9168" spans="1:9" x14ac:dyDescent="0.2">
      <c r="A9168">
        <v>7</v>
      </c>
      <c r="B9168" t="s">
        <v>20</v>
      </c>
      <c r="C9168" t="s">
        <v>26</v>
      </c>
      <c r="D9168">
        <v>1000003559</v>
      </c>
      <c r="E9168" t="s">
        <v>849</v>
      </c>
      <c r="F9168" t="s">
        <v>46</v>
      </c>
      <c r="G9168" t="s">
        <v>88</v>
      </c>
      <c r="H9168" s="9">
        <v>13.339899065463063</v>
      </c>
      <c r="I9168">
        <f>IF(去年月销量[[#This Row],[月份]]=MONTH(报表日期),1,0)</f>
        <v>0</v>
      </c>
    </row>
    <row r="9169" spans="1:9" x14ac:dyDescent="0.2">
      <c r="A9169">
        <v>7</v>
      </c>
      <c r="B9169" t="s">
        <v>20</v>
      </c>
      <c r="C9169" t="s">
        <v>26</v>
      </c>
      <c r="D9169">
        <v>1000003863</v>
      </c>
      <c r="E9169" t="s">
        <v>204</v>
      </c>
      <c r="F9169" t="s">
        <v>46</v>
      </c>
      <c r="G9169" t="s">
        <v>67</v>
      </c>
      <c r="H9169" s="9">
        <v>183.00795282521057</v>
      </c>
      <c r="I9169">
        <f>IF(去年月销量[[#This Row],[月份]]=MONTH(报表日期),1,0)</f>
        <v>0</v>
      </c>
    </row>
    <row r="9170" spans="1:9" x14ac:dyDescent="0.2">
      <c r="A9170">
        <v>7</v>
      </c>
      <c r="B9170" t="s">
        <v>20</v>
      </c>
      <c r="C9170" t="s">
        <v>26</v>
      </c>
      <c r="D9170">
        <v>1000003863</v>
      </c>
      <c r="E9170" t="s">
        <v>204</v>
      </c>
      <c r="F9170" t="s">
        <v>46</v>
      </c>
      <c r="G9170" t="s">
        <v>88</v>
      </c>
      <c r="H9170" s="9">
        <v>120.35780502935461</v>
      </c>
      <c r="I9170">
        <f>IF(去年月销量[[#This Row],[月份]]=MONTH(报表日期),1,0)</f>
        <v>0</v>
      </c>
    </row>
    <row r="9171" spans="1:9" x14ac:dyDescent="0.2">
      <c r="A9171">
        <v>7</v>
      </c>
      <c r="B9171" t="s">
        <v>20</v>
      </c>
      <c r="C9171" t="s">
        <v>26</v>
      </c>
      <c r="D9171">
        <v>1000003869</v>
      </c>
      <c r="E9171" t="s">
        <v>620</v>
      </c>
      <c r="F9171" t="s">
        <v>48</v>
      </c>
      <c r="G9171" t="s">
        <v>80</v>
      </c>
      <c r="H9171" s="9">
        <v>41.758934901499387</v>
      </c>
      <c r="I9171">
        <f>IF(去年月销量[[#This Row],[月份]]=MONTH(报表日期),1,0)</f>
        <v>0</v>
      </c>
    </row>
    <row r="9172" spans="1:9" x14ac:dyDescent="0.2">
      <c r="A9172">
        <v>7</v>
      </c>
      <c r="B9172" t="s">
        <v>20</v>
      </c>
      <c r="C9172" t="s">
        <v>26</v>
      </c>
      <c r="D9172">
        <v>1000003869</v>
      </c>
      <c r="E9172" t="s">
        <v>620</v>
      </c>
      <c r="F9172" t="s">
        <v>48</v>
      </c>
      <c r="G9172" t="s">
        <v>87</v>
      </c>
      <c r="H9172" s="9">
        <v>138.55474991807429</v>
      </c>
      <c r="I9172">
        <f>IF(去年月销量[[#This Row],[月份]]=MONTH(报表日期),1,0)</f>
        <v>0</v>
      </c>
    </row>
    <row r="9173" spans="1:9" x14ac:dyDescent="0.2">
      <c r="A9173">
        <v>7</v>
      </c>
      <c r="B9173" t="s">
        <v>20</v>
      </c>
      <c r="C9173" t="s">
        <v>26</v>
      </c>
      <c r="D9173">
        <v>1000003869</v>
      </c>
      <c r="E9173" t="s">
        <v>620</v>
      </c>
      <c r="F9173" t="s">
        <v>50</v>
      </c>
      <c r="G9173" t="s">
        <v>74</v>
      </c>
      <c r="H9173" s="9">
        <v>47.24678457107985</v>
      </c>
      <c r="I9173">
        <f>IF(去年月销量[[#This Row],[月份]]=MONTH(报表日期),1,0)</f>
        <v>0</v>
      </c>
    </row>
    <row r="9174" spans="1:9" x14ac:dyDescent="0.2">
      <c r="A9174">
        <v>7</v>
      </c>
      <c r="B9174" t="s">
        <v>20</v>
      </c>
      <c r="C9174" t="s">
        <v>26</v>
      </c>
      <c r="D9174">
        <v>1000003869</v>
      </c>
      <c r="E9174" t="s">
        <v>620</v>
      </c>
      <c r="F9174" t="s">
        <v>46</v>
      </c>
      <c r="G9174" t="s">
        <v>47</v>
      </c>
      <c r="H9174" s="9">
        <v>209.98860684876237</v>
      </c>
      <c r="I9174">
        <f>IF(去年月销量[[#This Row],[月份]]=MONTH(报表日期),1,0)</f>
        <v>0</v>
      </c>
    </row>
    <row r="9175" spans="1:9" x14ac:dyDescent="0.2">
      <c r="A9175">
        <v>7</v>
      </c>
      <c r="B9175" t="s">
        <v>20</v>
      </c>
      <c r="C9175" t="s">
        <v>26</v>
      </c>
      <c r="D9175">
        <v>1000003871</v>
      </c>
      <c r="E9175" t="s">
        <v>830</v>
      </c>
      <c r="F9175" t="s">
        <v>46</v>
      </c>
      <c r="G9175" t="s">
        <v>47</v>
      </c>
      <c r="H9175" s="9">
        <v>58.730506975911084</v>
      </c>
      <c r="I9175">
        <f>IF(去年月销量[[#This Row],[月份]]=MONTH(报表日期),1,0)</f>
        <v>0</v>
      </c>
    </row>
    <row r="9176" spans="1:9" x14ac:dyDescent="0.2">
      <c r="A9176">
        <v>7</v>
      </c>
      <c r="B9176" t="s">
        <v>20</v>
      </c>
      <c r="C9176" t="s">
        <v>26</v>
      </c>
      <c r="D9176">
        <v>1000003906</v>
      </c>
      <c r="E9176" t="s">
        <v>914</v>
      </c>
      <c r="F9176" t="s">
        <v>46</v>
      </c>
      <c r="G9176" t="s">
        <v>47</v>
      </c>
      <c r="H9176" s="9">
        <v>44.75937559297283</v>
      </c>
      <c r="I9176">
        <f>IF(去年月销量[[#This Row],[月份]]=MONTH(报表日期),1,0)</f>
        <v>0</v>
      </c>
    </row>
    <row r="9177" spans="1:9" x14ac:dyDescent="0.2">
      <c r="A9177">
        <v>7</v>
      </c>
      <c r="B9177" t="s">
        <v>20</v>
      </c>
      <c r="C9177" t="s">
        <v>26</v>
      </c>
      <c r="D9177">
        <v>1000003906</v>
      </c>
      <c r="E9177" t="s">
        <v>914</v>
      </c>
      <c r="F9177" t="s">
        <v>46</v>
      </c>
      <c r="G9177" t="s">
        <v>68</v>
      </c>
      <c r="H9177" s="9">
        <v>39.345425953182918</v>
      </c>
      <c r="I9177">
        <f>IF(去年月销量[[#This Row],[月份]]=MONTH(报表日期),1,0)</f>
        <v>0</v>
      </c>
    </row>
    <row r="9178" spans="1:9" x14ac:dyDescent="0.2">
      <c r="A9178">
        <v>7</v>
      </c>
      <c r="B9178" t="s">
        <v>20</v>
      </c>
      <c r="C9178" t="s">
        <v>26</v>
      </c>
      <c r="D9178">
        <v>1000003918</v>
      </c>
      <c r="E9178" t="s">
        <v>669</v>
      </c>
      <c r="F9178" t="s">
        <v>46</v>
      </c>
      <c r="G9178" t="s">
        <v>47</v>
      </c>
      <c r="H9178" s="9">
        <v>28.261230749839402</v>
      </c>
      <c r="I9178">
        <f>IF(去年月销量[[#This Row],[月份]]=MONTH(报表日期),1,0)</f>
        <v>0</v>
      </c>
    </row>
    <row r="9179" spans="1:9" x14ac:dyDescent="0.2">
      <c r="A9179">
        <v>7</v>
      </c>
      <c r="B9179" t="s">
        <v>20</v>
      </c>
      <c r="C9179" t="s">
        <v>26</v>
      </c>
      <c r="D9179">
        <v>1000003918</v>
      </c>
      <c r="E9179" t="s">
        <v>669</v>
      </c>
      <c r="F9179" t="s">
        <v>46</v>
      </c>
      <c r="G9179" t="s">
        <v>67</v>
      </c>
      <c r="H9179" s="9">
        <v>21.886781870526054</v>
      </c>
      <c r="I9179">
        <f>IF(去年月销量[[#This Row],[月份]]=MONTH(报表日期),1,0)</f>
        <v>0</v>
      </c>
    </row>
    <row r="9180" spans="1:9" x14ac:dyDescent="0.2">
      <c r="A9180">
        <v>7</v>
      </c>
      <c r="B9180" t="s">
        <v>20</v>
      </c>
      <c r="C9180" t="s">
        <v>26</v>
      </c>
      <c r="D9180">
        <v>1000003918</v>
      </c>
      <c r="E9180" t="s">
        <v>669</v>
      </c>
      <c r="F9180" t="s">
        <v>46</v>
      </c>
      <c r="G9180" t="s">
        <v>68</v>
      </c>
      <c r="H9180" s="9">
        <v>18.171696321195224</v>
      </c>
      <c r="I9180">
        <f>IF(去年月销量[[#This Row],[月份]]=MONTH(报表日期),1,0)</f>
        <v>0</v>
      </c>
    </row>
    <row r="9181" spans="1:9" x14ac:dyDescent="0.2">
      <c r="A9181">
        <v>7</v>
      </c>
      <c r="B9181" t="s">
        <v>20</v>
      </c>
      <c r="C9181" t="s">
        <v>26</v>
      </c>
      <c r="D9181">
        <v>1000003918</v>
      </c>
      <c r="E9181" t="s">
        <v>669</v>
      </c>
      <c r="F9181" t="s">
        <v>46</v>
      </c>
      <c r="G9181" t="s">
        <v>77</v>
      </c>
      <c r="H9181" s="9">
        <v>24.087931636411618</v>
      </c>
      <c r="I9181">
        <f>IF(去年月销量[[#This Row],[月份]]=MONTH(报表日期),1,0)</f>
        <v>0</v>
      </c>
    </row>
    <row r="9182" spans="1:9" x14ac:dyDescent="0.2">
      <c r="A9182">
        <v>7</v>
      </c>
      <c r="B9182" t="s">
        <v>20</v>
      </c>
      <c r="C9182" t="s">
        <v>26</v>
      </c>
      <c r="D9182">
        <v>1000003918</v>
      </c>
      <c r="E9182" t="s">
        <v>669</v>
      </c>
      <c r="F9182" t="s">
        <v>46</v>
      </c>
      <c r="G9182" t="s">
        <v>82</v>
      </c>
      <c r="H9182" s="9">
        <v>27.110865319301762</v>
      </c>
      <c r="I9182">
        <f>IF(去年月销量[[#This Row],[月份]]=MONTH(报表日期),1,0)</f>
        <v>0</v>
      </c>
    </row>
    <row r="9183" spans="1:9" x14ac:dyDescent="0.2">
      <c r="A9183">
        <v>7</v>
      </c>
      <c r="B9183" t="s">
        <v>20</v>
      </c>
      <c r="C9183" t="s">
        <v>26</v>
      </c>
      <c r="D9183">
        <v>1000003918</v>
      </c>
      <c r="E9183" t="s">
        <v>669</v>
      </c>
      <c r="F9183" t="s">
        <v>46</v>
      </c>
      <c r="G9183" t="s">
        <v>88</v>
      </c>
      <c r="H9183" s="9">
        <v>13.917502041505392</v>
      </c>
      <c r="I9183">
        <f>IF(去年月销量[[#This Row],[月份]]=MONTH(报表日期),1,0)</f>
        <v>0</v>
      </c>
    </row>
    <row r="9184" spans="1:9" x14ac:dyDescent="0.2">
      <c r="A9184">
        <v>7</v>
      </c>
      <c r="B9184" t="s">
        <v>20</v>
      </c>
      <c r="C9184" t="s">
        <v>26</v>
      </c>
      <c r="D9184">
        <v>1000003938</v>
      </c>
      <c r="E9184" t="s">
        <v>675</v>
      </c>
      <c r="F9184" t="s">
        <v>46</v>
      </c>
      <c r="G9184" t="s">
        <v>47</v>
      </c>
      <c r="H9184" s="9">
        <v>52.607863699929212</v>
      </c>
      <c r="I9184">
        <f>IF(去年月销量[[#This Row],[月份]]=MONTH(报表日期),1,0)</f>
        <v>0</v>
      </c>
    </row>
    <row r="9185" spans="1:9" x14ac:dyDescent="0.2">
      <c r="A9185">
        <v>7</v>
      </c>
      <c r="B9185" t="s">
        <v>20</v>
      </c>
      <c r="C9185" t="s">
        <v>26</v>
      </c>
      <c r="D9185">
        <v>1000004016</v>
      </c>
      <c r="E9185" t="s">
        <v>223</v>
      </c>
      <c r="F9185" t="s">
        <v>46</v>
      </c>
      <c r="G9185" t="s">
        <v>47</v>
      </c>
      <c r="H9185" s="9">
        <v>41.662934043144034</v>
      </c>
      <c r="I9185">
        <f>IF(去年月销量[[#This Row],[月份]]=MONTH(报表日期),1,0)</f>
        <v>0</v>
      </c>
    </row>
    <row r="9186" spans="1:9" x14ac:dyDescent="0.2">
      <c r="A9186">
        <v>7</v>
      </c>
      <c r="B9186" t="s">
        <v>20</v>
      </c>
      <c r="C9186" t="s">
        <v>26</v>
      </c>
      <c r="D9186">
        <v>1000004066</v>
      </c>
      <c r="E9186" t="s">
        <v>665</v>
      </c>
      <c r="F9186" t="s">
        <v>44</v>
      </c>
      <c r="G9186" t="s">
        <v>64</v>
      </c>
      <c r="H9186" s="9">
        <v>30.591361604928384</v>
      </c>
      <c r="I9186">
        <f>IF(去年月销量[[#This Row],[月份]]=MONTH(报表日期),1,0)</f>
        <v>0</v>
      </c>
    </row>
    <row r="9187" spans="1:9" x14ac:dyDescent="0.2">
      <c r="A9187">
        <v>7</v>
      </c>
      <c r="B9187" t="s">
        <v>20</v>
      </c>
      <c r="C9187" t="s">
        <v>26</v>
      </c>
      <c r="D9187">
        <v>1000004066</v>
      </c>
      <c r="E9187" t="s">
        <v>665</v>
      </c>
      <c r="F9187" t="s">
        <v>46</v>
      </c>
      <c r="G9187" t="s">
        <v>47</v>
      </c>
      <c r="H9187" s="9">
        <v>28.415205644481475</v>
      </c>
      <c r="I9187">
        <f>IF(去年月销量[[#This Row],[月份]]=MONTH(报表日期),1,0)</f>
        <v>0</v>
      </c>
    </row>
    <row r="9188" spans="1:9" x14ac:dyDescent="0.2">
      <c r="A9188">
        <v>7</v>
      </c>
      <c r="B9188" t="s">
        <v>20</v>
      </c>
      <c r="C9188" t="s">
        <v>26</v>
      </c>
      <c r="D9188">
        <v>1000004066</v>
      </c>
      <c r="E9188" t="s">
        <v>665</v>
      </c>
      <c r="F9188" t="s">
        <v>46</v>
      </c>
      <c r="G9188" t="s">
        <v>67</v>
      </c>
      <c r="H9188" s="9">
        <v>5.7823606672912184</v>
      </c>
      <c r="I9188">
        <f>IF(去年月销量[[#This Row],[月份]]=MONTH(报表日期),1,0)</f>
        <v>0</v>
      </c>
    </row>
    <row r="9189" spans="1:9" x14ac:dyDescent="0.2">
      <c r="A9189">
        <v>7</v>
      </c>
      <c r="B9189" t="s">
        <v>20</v>
      </c>
      <c r="C9189" t="s">
        <v>26</v>
      </c>
      <c r="D9189">
        <v>1000004066</v>
      </c>
      <c r="E9189" t="s">
        <v>665</v>
      </c>
      <c r="F9189" t="s">
        <v>46</v>
      </c>
      <c r="G9189" t="s">
        <v>77</v>
      </c>
      <c r="H9189" s="9">
        <v>16.610024124828403</v>
      </c>
      <c r="I9189">
        <f>IF(去年月销量[[#This Row],[月份]]=MONTH(报表日期),1,0)</f>
        <v>0</v>
      </c>
    </row>
    <row r="9190" spans="1:9" x14ac:dyDescent="0.2">
      <c r="A9190">
        <v>7</v>
      </c>
      <c r="B9190" t="s">
        <v>20</v>
      </c>
      <c r="C9190" t="s">
        <v>26</v>
      </c>
      <c r="D9190">
        <v>1000004198</v>
      </c>
      <c r="E9190" t="s">
        <v>836</v>
      </c>
      <c r="F9190" t="s">
        <v>50</v>
      </c>
      <c r="G9190" t="s">
        <v>51</v>
      </c>
      <c r="H9190" s="9">
        <v>21.127848491262196</v>
      </c>
      <c r="I9190">
        <f>IF(去年月销量[[#This Row],[月份]]=MONTH(报表日期),1,0)</f>
        <v>0</v>
      </c>
    </row>
    <row r="9191" spans="1:9" x14ac:dyDescent="0.2">
      <c r="A9191">
        <v>7</v>
      </c>
      <c r="B9191" t="s">
        <v>20</v>
      </c>
      <c r="C9191" t="s">
        <v>26</v>
      </c>
      <c r="D9191">
        <v>1000004198</v>
      </c>
      <c r="E9191" t="s">
        <v>836</v>
      </c>
      <c r="F9191" t="s">
        <v>50</v>
      </c>
      <c r="G9191" t="s">
        <v>69</v>
      </c>
      <c r="H9191" s="9">
        <v>32.625494657260859</v>
      </c>
      <c r="I9191">
        <f>IF(去年月销量[[#This Row],[月份]]=MONTH(报表日期),1,0)</f>
        <v>0</v>
      </c>
    </row>
    <row r="9192" spans="1:9" x14ac:dyDescent="0.2">
      <c r="A9192">
        <v>7</v>
      </c>
      <c r="B9192" t="s">
        <v>16</v>
      </c>
      <c r="C9192" t="s">
        <v>7</v>
      </c>
      <c r="D9192">
        <v>1000000036</v>
      </c>
      <c r="E9192" t="s">
        <v>277</v>
      </c>
      <c r="F9192" t="s">
        <v>44</v>
      </c>
      <c r="G9192" t="s">
        <v>70</v>
      </c>
      <c r="H9192" s="9">
        <v>22.314069650171799</v>
      </c>
      <c r="I9192">
        <f>IF(去年月销量[[#This Row],[月份]]=MONTH(报表日期),1,0)</f>
        <v>0</v>
      </c>
    </row>
    <row r="9193" spans="1:9" x14ac:dyDescent="0.2">
      <c r="A9193">
        <v>7</v>
      </c>
      <c r="B9193" t="s">
        <v>16</v>
      </c>
      <c r="C9193" t="s">
        <v>7</v>
      </c>
      <c r="D9193">
        <v>1000000036</v>
      </c>
      <c r="E9193" t="s">
        <v>277</v>
      </c>
      <c r="F9193" t="s">
        <v>48</v>
      </c>
      <c r="G9193" t="s">
        <v>80</v>
      </c>
      <c r="H9193" s="9">
        <v>39.468404614201454</v>
      </c>
      <c r="I9193">
        <f>IF(去年月销量[[#This Row],[月份]]=MONTH(报表日期),1,0)</f>
        <v>0</v>
      </c>
    </row>
    <row r="9194" spans="1:9" x14ac:dyDescent="0.2">
      <c r="A9194">
        <v>7</v>
      </c>
      <c r="B9194" t="s">
        <v>16</v>
      </c>
      <c r="C9194" t="s">
        <v>7</v>
      </c>
      <c r="D9194">
        <v>1000000036</v>
      </c>
      <c r="E9194" t="s">
        <v>277</v>
      </c>
      <c r="F9194" t="s">
        <v>50</v>
      </c>
      <c r="G9194" t="s">
        <v>51</v>
      </c>
      <c r="H9194" s="9">
        <v>232.05028249120306</v>
      </c>
      <c r="I9194">
        <f>IF(去年月销量[[#This Row],[月份]]=MONTH(报表日期),1,0)</f>
        <v>0</v>
      </c>
    </row>
    <row r="9195" spans="1:9" x14ac:dyDescent="0.2">
      <c r="A9195">
        <v>7</v>
      </c>
      <c r="B9195" t="s">
        <v>16</v>
      </c>
      <c r="C9195" t="s">
        <v>7</v>
      </c>
      <c r="D9195">
        <v>1000000036</v>
      </c>
      <c r="E9195" t="s">
        <v>277</v>
      </c>
      <c r="F9195" t="s">
        <v>50</v>
      </c>
      <c r="G9195" t="s">
        <v>69</v>
      </c>
      <c r="H9195" s="9">
        <v>182.56185017174178</v>
      </c>
      <c r="I9195">
        <f>IF(去年月销量[[#This Row],[月份]]=MONTH(报表日期),1,0)</f>
        <v>0</v>
      </c>
    </row>
    <row r="9196" spans="1:9" x14ac:dyDescent="0.2">
      <c r="A9196">
        <v>7</v>
      </c>
      <c r="B9196" t="s">
        <v>16</v>
      </c>
      <c r="C9196" t="s">
        <v>7</v>
      </c>
      <c r="D9196">
        <v>1000000036</v>
      </c>
      <c r="E9196" t="s">
        <v>277</v>
      </c>
      <c r="F9196" t="s">
        <v>52</v>
      </c>
      <c r="G9196" t="s">
        <v>61</v>
      </c>
      <c r="H9196" s="9">
        <v>5.3390060508586084</v>
      </c>
      <c r="I9196">
        <f>IF(去年月销量[[#This Row],[月份]]=MONTH(报表日期),1,0)</f>
        <v>0</v>
      </c>
    </row>
    <row r="9197" spans="1:9" x14ac:dyDescent="0.2">
      <c r="A9197">
        <v>7</v>
      </c>
      <c r="B9197" t="s">
        <v>16</v>
      </c>
      <c r="C9197" t="s">
        <v>7</v>
      </c>
      <c r="D9197">
        <v>1000000036</v>
      </c>
      <c r="E9197" t="s">
        <v>277</v>
      </c>
      <c r="F9197" t="s">
        <v>52</v>
      </c>
      <c r="G9197" t="s">
        <v>62</v>
      </c>
      <c r="H9197" s="9">
        <v>29.501281380409772</v>
      </c>
      <c r="I9197">
        <f>IF(去年月销量[[#This Row],[月份]]=MONTH(报表日期),1,0)</f>
        <v>0</v>
      </c>
    </row>
    <row r="9198" spans="1:9" x14ac:dyDescent="0.2">
      <c r="A9198">
        <v>7</v>
      </c>
      <c r="B9198" t="s">
        <v>16</v>
      </c>
      <c r="C9198" t="s">
        <v>7</v>
      </c>
      <c r="D9198">
        <v>1000000539</v>
      </c>
      <c r="E9198" t="s">
        <v>627</v>
      </c>
      <c r="F9198" t="s">
        <v>44</v>
      </c>
      <c r="G9198" t="s">
        <v>64</v>
      </c>
      <c r="H9198" s="9">
        <v>67.220974186848821</v>
      </c>
      <c r="I9198">
        <f>IF(去年月销量[[#This Row],[月份]]=MONTH(报表日期),1,0)</f>
        <v>0</v>
      </c>
    </row>
    <row r="9199" spans="1:9" x14ac:dyDescent="0.2">
      <c r="A9199">
        <v>7</v>
      </c>
      <c r="B9199" t="s">
        <v>16</v>
      </c>
      <c r="C9199" t="s">
        <v>7</v>
      </c>
      <c r="D9199">
        <v>1000000539</v>
      </c>
      <c r="E9199" t="s">
        <v>627</v>
      </c>
      <c r="F9199" t="s">
        <v>48</v>
      </c>
      <c r="G9199" t="s">
        <v>86</v>
      </c>
      <c r="H9199" s="9">
        <v>3.2815125834994929</v>
      </c>
      <c r="I9199">
        <f>IF(去年月销量[[#This Row],[月份]]=MONTH(报表日期),1,0)</f>
        <v>0</v>
      </c>
    </row>
    <row r="9200" spans="1:9" x14ac:dyDescent="0.2">
      <c r="A9200">
        <v>7</v>
      </c>
      <c r="B9200" t="s">
        <v>16</v>
      </c>
      <c r="C9200" t="s">
        <v>7</v>
      </c>
      <c r="D9200">
        <v>1000000539</v>
      </c>
      <c r="E9200" t="s">
        <v>627</v>
      </c>
      <c r="F9200" t="s">
        <v>58</v>
      </c>
      <c r="G9200" t="s">
        <v>76</v>
      </c>
      <c r="H9200" s="9">
        <v>48.281537814185583</v>
      </c>
      <c r="I9200">
        <f>IF(去年月销量[[#This Row],[月份]]=MONTH(报表日期),1,0)</f>
        <v>0</v>
      </c>
    </row>
    <row r="9201" spans="1:9" x14ac:dyDescent="0.2">
      <c r="A9201">
        <v>7</v>
      </c>
      <c r="B9201" t="s">
        <v>16</v>
      </c>
      <c r="C9201" t="s">
        <v>7</v>
      </c>
      <c r="D9201">
        <v>1000000539</v>
      </c>
      <c r="E9201" t="s">
        <v>627</v>
      </c>
      <c r="F9201" t="s">
        <v>46</v>
      </c>
      <c r="G9201" t="s">
        <v>47</v>
      </c>
      <c r="H9201" s="9">
        <v>7.2657525976332602</v>
      </c>
      <c r="I9201">
        <f>IF(去年月销量[[#This Row],[月份]]=MONTH(报表日期),1,0)</f>
        <v>0</v>
      </c>
    </row>
    <row r="9202" spans="1:9" x14ac:dyDescent="0.2">
      <c r="A9202">
        <v>7</v>
      </c>
      <c r="B9202" t="s">
        <v>16</v>
      </c>
      <c r="C9202" t="s">
        <v>7</v>
      </c>
      <c r="D9202">
        <v>1000000775</v>
      </c>
      <c r="E9202" t="s">
        <v>269</v>
      </c>
      <c r="F9202" t="s">
        <v>44</v>
      </c>
      <c r="G9202" t="s">
        <v>55</v>
      </c>
      <c r="H9202" s="9">
        <v>36.246891842406932</v>
      </c>
      <c r="I9202">
        <f>IF(去年月销量[[#This Row],[月份]]=MONTH(报表日期),1,0)</f>
        <v>0</v>
      </c>
    </row>
    <row r="9203" spans="1:9" x14ac:dyDescent="0.2">
      <c r="A9203">
        <v>7</v>
      </c>
      <c r="B9203" t="s">
        <v>16</v>
      </c>
      <c r="C9203" t="s">
        <v>7</v>
      </c>
      <c r="D9203">
        <v>1000000792</v>
      </c>
      <c r="E9203" t="s">
        <v>404</v>
      </c>
      <c r="F9203" t="s">
        <v>44</v>
      </c>
      <c r="G9203" t="s">
        <v>55</v>
      </c>
      <c r="H9203" s="9">
        <v>55.065238456806178</v>
      </c>
      <c r="I9203">
        <f>IF(去年月销量[[#This Row],[月份]]=MONTH(报表日期),1,0)</f>
        <v>0</v>
      </c>
    </row>
    <row r="9204" spans="1:9" x14ac:dyDescent="0.2">
      <c r="A9204">
        <v>7</v>
      </c>
      <c r="B9204" t="s">
        <v>16</v>
      </c>
      <c r="C9204" t="s">
        <v>7</v>
      </c>
      <c r="D9204">
        <v>1000000792</v>
      </c>
      <c r="E9204" t="s">
        <v>404</v>
      </c>
      <c r="F9204" t="s">
        <v>52</v>
      </c>
      <c r="G9204" t="s">
        <v>53</v>
      </c>
      <c r="H9204" s="9">
        <v>38.079578653498345</v>
      </c>
      <c r="I9204">
        <f>IF(去年月销量[[#This Row],[月份]]=MONTH(报表日期),1,0)</f>
        <v>0</v>
      </c>
    </row>
    <row r="9205" spans="1:9" x14ac:dyDescent="0.2">
      <c r="A9205">
        <v>7</v>
      </c>
      <c r="B9205" t="s">
        <v>16</v>
      </c>
      <c r="C9205" t="s">
        <v>7</v>
      </c>
      <c r="D9205">
        <v>1000000792</v>
      </c>
      <c r="E9205" t="s">
        <v>404</v>
      </c>
      <c r="F9205" t="s">
        <v>56</v>
      </c>
      <c r="G9205" t="s">
        <v>57</v>
      </c>
      <c r="H9205" s="9">
        <v>10.215059552985084</v>
      </c>
      <c r="I9205">
        <f>IF(去年月销量[[#This Row],[月份]]=MONTH(报表日期),1,0)</f>
        <v>0</v>
      </c>
    </row>
    <row r="9206" spans="1:9" x14ac:dyDescent="0.2">
      <c r="A9206">
        <v>7</v>
      </c>
      <c r="B9206" t="s">
        <v>16</v>
      </c>
      <c r="C9206" t="s">
        <v>7</v>
      </c>
      <c r="D9206">
        <v>1000000819</v>
      </c>
      <c r="E9206" t="s">
        <v>365</v>
      </c>
      <c r="F9206" t="s">
        <v>48</v>
      </c>
      <c r="G9206" t="s">
        <v>49</v>
      </c>
      <c r="H9206" s="9">
        <v>6.9994550876954493</v>
      </c>
      <c r="I9206">
        <f>IF(去年月销量[[#This Row],[月份]]=MONTH(报表日期),1,0)</f>
        <v>0</v>
      </c>
    </row>
    <row r="9207" spans="1:9" x14ac:dyDescent="0.2">
      <c r="A9207">
        <v>7</v>
      </c>
      <c r="B9207" t="s">
        <v>16</v>
      </c>
      <c r="C9207" t="s">
        <v>7</v>
      </c>
      <c r="D9207">
        <v>1000000819</v>
      </c>
      <c r="E9207" t="s">
        <v>365</v>
      </c>
      <c r="F9207" t="s">
        <v>48</v>
      </c>
      <c r="G9207" t="s">
        <v>48</v>
      </c>
      <c r="H9207" s="9">
        <v>38.180027055746258</v>
      </c>
      <c r="I9207">
        <f>IF(去年月销量[[#This Row],[月份]]=MONTH(报表日期),1,0)</f>
        <v>0</v>
      </c>
    </row>
    <row r="9208" spans="1:9" x14ac:dyDescent="0.2">
      <c r="A9208">
        <v>7</v>
      </c>
      <c r="B9208" t="s">
        <v>16</v>
      </c>
      <c r="C9208" t="s">
        <v>7</v>
      </c>
      <c r="D9208">
        <v>1000000819</v>
      </c>
      <c r="E9208" t="s">
        <v>365</v>
      </c>
      <c r="F9208" t="s">
        <v>48</v>
      </c>
      <c r="G9208" t="s">
        <v>87</v>
      </c>
      <c r="H9208" s="9">
        <v>31.603140379230453</v>
      </c>
      <c r="I9208">
        <f>IF(去年月销量[[#This Row],[月份]]=MONTH(报表日期),1,0)</f>
        <v>0</v>
      </c>
    </row>
    <row r="9209" spans="1:9" x14ac:dyDescent="0.2">
      <c r="A9209">
        <v>7</v>
      </c>
      <c r="B9209" t="s">
        <v>16</v>
      </c>
      <c r="C9209" t="s">
        <v>7</v>
      </c>
      <c r="D9209">
        <v>1000000819</v>
      </c>
      <c r="E9209" t="s">
        <v>365</v>
      </c>
      <c r="F9209" t="s">
        <v>52</v>
      </c>
      <c r="G9209" t="s">
        <v>62</v>
      </c>
      <c r="H9209" s="9">
        <v>6.9155134461165577</v>
      </c>
      <c r="I9209">
        <f>IF(去年月销量[[#This Row],[月份]]=MONTH(报表日期),1,0)</f>
        <v>0</v>
      </c>
    </row>
    <row r="9210" spans="1:9" x14ac:dyDescent="0.2">
      <c r="A9210">
        <v>7</v>
      </c>
      <c r="B9210" t="s">
        <v>16</v>
      </c>
      <c r="C9210" t="s">
        <v>7</v>
      </c>
      <c r="D9210">
        <v>1000000819</v>
      </c>
      <c r="E9210" t="s">
        <v>365</v>
      </c>
      <c r="F9210" t="s">
        <v>52</v>
      </c>
      <c r="G9210" t="s">
        <v>84</v>
      </c>
      <c r="H9210" s="9">
        <v>173.0479442745293</v>
      </c>
      <c r="I9210">
        <f>IF(去年月销量[[#This Row],[月份]]=MONTH(报表日期),1,0)</f>
        <v>0</v>
      </c>
    </row>
    <row r="9211" spans="1:9" x14ac:dyDescent="0.2">
      <c r="A9211">
        <v>7</v>
      </c>
      <c r="B9211" t="s">
        <v>16</v>
      </c>
      <c r="C9211" t="s">
        <v>7</v>
      </c>
      <c r="D9211">
        <v>1000001014</v>
      </c>
      <c r="E9211" t="s">
        <v>553</v>
      </c>
      <c r="F9211" t="s">
        <v>44</v>
      </c>
      <c r="G9211" t="s">
        <v>64</v>
      </c>
      <c r="H9211" s="9">
        <v>72.214665281986214</v>
      </c>
      <c r="I9211">
        <f>IF(去年月销量[[#This Row],[月份]]=MONTH(报表日期),1,0)</f>
        <v>0</v>
      </c>
    </row>
    <row r="9212" spans="1:9" x14ac:dyDescent="0.2">
      <c r="A9212">
        <v>7</v>
      </c>
      <c r="B9212" t="s">
        <v>16</v>
      </c>
      <c r="C9212" t="s">
        <v>7</v>
      </c>
      <c r="D9212">
        <v>1000001014</v>
      </c>
      <c r="E9212" t="s">
        <v>553</v>
      </c>
      <c r="F9212" t="s">
        <v>52</v>
      </c>
      <c r="G9212" t="s">
        <v>75</v>
      </c>
      <c r="H9212" s="9">
        <v>39.203363759951415</v>
      </c>
      <c r="I9212">
        <f>IF(去年月销量[[#This Row],[月份]]=MONTH(报表日期),1,0)</f>
        <v>0</v>
      </c>
    </row>
    <row r="9213" spans="1:9" x14ac:dyDescent="0.2">
      <c r="A9213">
        <v>7</v>
      </c>
      <c r="B9213" t="s">
        <v>16</v>
      </c>
      <c r="C9213" t="s">
        <v>7</v>
      </c>
      <c r="D9213">
        <v>1000001014</v>
      </c>
      <c r="E9213" t="s">
        <v>553</v>
      </c>
      <c r="F9213" t="s">
        <v>46</v>
      </c>
      <c r="G9213" t="s">
        <v>47</v>
      </c>
      <c r="H9213" s="9">
        <v>12.853806196024548</v>
      </c>
      <c r="I9213">
        <f>IF(去年月销量[[#This Row],[月份]]=MONTH(报表日期),1,0)</f>
        <v>0</v>
      </c>
    </row>
    <row r="9214" spans="1:9" x14ac:dyDescent="0.2">
      <c r="A9214">
        <v>7</v>
      </c>
      <c r="B9214" t="s">
        <v>16</v>
      </c>
      <c r="C9214" t="s">
        <v>7</v>
      </c>
      <c r="D9214">
        <v>1000001118</v>
      </c>
      <c r="E9214" t="s">
        <v>607</v>
      </c>
      <c r="F9214" t="s">
        <v>48</v>
      </c>
      <c r="G9214" t="s">
        <v>48</v>
      </c>
      <c r="H9214" s="9">
        <v>165.74827677989416</v>
      </c>
      <c r="I9214">
        <f>IF(去年月销量[[#This Row],[月份]]=MONTH(报表日期),1,0)</f>
        <v>0</v>
      </c>
    </row>
    <row r="9215" spans="1:9" x14ac:dyDescent="0.2">
      <c r="A9215">
        <v>7</v>
      </c>
      <c r="B9215" t="s">
        <v>16</v>
      </c>
      <c r="C9215" t="s">
        <v>7</v>
      </c>
      <c r="D9215">
        <v>1000001325</v>
      </c>
      <c r="E9215" t="s">
        <v>841</v>
      </c>
      <c r="F9215" t="s">
        <v>50</v>
      </c>
      <c r="G9215" t="s">
        <v>51</v>
      </c>
      <c r="H9215" s="9">
        <v>60.717214079104153</v>
      </c>
      <c r="I9215">
        <f>IF(去年月销量[[#This Row],[月份]]=MONTH(报表日期),1,0)</f>
        <v>0</v>
      </c>
    </row>
    <row r="9216" spans="1:9" x14ac:dyDescent="0.2">
      <c r="A9216">
        <v>7</v>
      </c>
      <c r="B9216" t="s">
        <v>16</v>
      </c>
      <c r="C9216" t="s">
        <v>7</v>
      </c>
      <c r="D9216">
        <v>1000001548</v>
      </c>
      <c r="E9216" t="s">
        <v>832</v>
      </c>
      <c r="F9216" t="s">
        <v>50</v>
      </c>
      <c r="G9216" t="s">
        <v>51</v>
      </c>
      <c r="H9216" s="9">
        <v>78.914416194185833</v>
      </c>
      <c r="I9216">
        <f>IF(去年月销量[[#This Row],[月份]]=MONTH(报表日期),1,0)</f>
        <v>0</v>
      </c>
    </row>
    <row r="9217" spans="1:9" x14ac:dyDescent="0.2">
      <c r="A9217">
        <v>7</v>
      </c>
      <c r="B9217" t="s">
        <v>16</v>
      </c>
      <c r="C9217" t="s">
        <v>7</v>
      </c>
      <c r="D9217">
        <v>1000001549</v>
      </c>
      <c r="E9217" t="s">
        <v>824</v>
      </c>
      <c r="F9217" t="s">
        <v>50</v>
      </c>
      <c r="G9217" t="s">
        <v>51</v>
      </c>
      <c r="H9217" s="9">
        <v>215.53794190652312</v>
      </c>
      <c r="I9217">
        <f>IF(去年月销量[[#This Row],[月份]]=MONTH(报表日期),1,0)</f>
        <v>0</v>
      </c>
    </row>
    <row r="9218" spans="1:9" x14ac:dyDescent="0.2">
      <c r="A9218">
        <v>7</v>
      </c>
      <c r="B9218" t="s">
        <v>16</v>
      </c>
      <c r="C9218" t="s">
        <v>7</v>
      </c>
      <c r="D9218">
        <v>1000001651</v>
      </c>
      <c r="E9218" t="s">
        <v>599</v>
      </c>
      <c r="F9218" t="s">
        <v>46</v>
      </c>
      <c r="G9218" t="s">
        <v>47</v>
      </c>
      <c r="H9218" s="9">
        <v>208.98740140870487</v>
      </c>
      <c r="I9218">
        <f>IF(去年月销量[[#This Row],[月份]]=MONTH(报表日期),1,0)</f>
        <v>0</v>
      </c>
    </row>
    <row r="9219" spans="1:9" x14ac:dyDescent="0.2">
      <c r="A9219">
        <v>7</v>
      </c>
      <c r="B9219" t="s">
        <v>16</v>
      </c>
      <c r="C9219" t="s">
        <v>7</v>
      </c>
      <c r="D9219">
        <v>1000001856</v>
      </c>
      <c r="E9219" t="s">
        <v>377</v>
      </c>
      <c r="F9219" t="s">
        <v>48</v>
      </c>
      <c r="G9219" t="s">
        <v>80</v>
      </c>
      <c r="H9219" s="9">
        <v>37.075529674079164</v>
      </c>
      <c r="I9219">
        <f>IF(去年月销量[[#This Row],[月份]]=MONTH(报表日期),1,0)</f>
        <v>0</v>
      </c>
    </row>
    <row r="9220" spans="1:9" x14ac:dyDescent="0.2">
      <c r="A9220">
        <v>7</v>
      </c>
      <c r="B9220" t="s">
        <v>16</v>
      </c>
      <c r="C9220" t="s">
        <v>7</v>
      </c>
      <c r="D9220">
        <v>1000001988</v>
      </c>
      <c r="E9220" t="s">
        <v>185</v>
      </c>
      <c r="F9220" t="s">
        <v>52</v>
      </c>
      <c r="G9220" t="s">
        <v>85</v>
      </c>
      <c r="H9220" s="9">
        <v>49.302564551027452</v>
      </c>
      <c r="I9220">
        <f>IF(去年月销量[[#This Row],[月份]]=MONTH(报表日期),1,0)</f>
        <v>0</v>
      </c>
    </row>
    <row r="9221" spans="1:9" x14ac:dyDescent="0.2">
      <c r="A9221">
        <v>7</v>
      </c>
      <c r="B9221" t="s">
        <v>16</v>
      </c>
      <c r="C9221" t="s">
        <v>7</v>
      </c>
      <c r="D9221">
        <v>1000001988</v>
      </c>
      <c r="E9221" t="s">
        <v>185</v>
      </c>
      <c r="F9221" t="s">
        <v>46</v>
      </c>
      <c r="G9221" t="s">
        <v>67</v>
      </c>
      <c r="H9221" s="9">
        <v>84.697318353412342</v>
      </c>
      <c r="I9221">
        <f>IF(去年月销量[[#This Row],[月份]]=MONTH(报表日期),1,0)</f>
        <v>0</v>
      </c>
    </row>
    <row r="9222" spans="1:9" x14ac:dyDescent="0.2">
      <c r="A9222">
        <v>7</v>
      </c>
      <c r="B9222" t="s">
        <v>16</v>
      </c>
      <c r="C9222" t="s">
        <v>7</v>
      </c>
      <c r="D9222">
        <v>1000002009</v>
      </c>
      <c r="E9222" t="s">
        <v>317</v>
      </c>
      <c r="F9222" t="s">
        <v>52</v>
      </c>
      <c r="G9222" t="s">
        <v>85</v>
      </c>
      <c r="H9222" s="9">
        <v>36.366333851648704</v>
      </c>
      <c r="I9222">
        <f>IF(去年月销量[[#This Row],[月份]]=MONTH(报表日期),1,0)</f>
        <v>0</v>
      </c>
    </row>
    <row r="9223" spans="1:9" x14ac:dyDescent="0.2">
      <c r="A9223">
        <v>7</v>
      </c>
      <c r="B9223" t="s">
        <v>16</v>
      </c>
      <c r="C9223" t="s">
        <v>7</v>
      </c>
      <c r="D9223">
        <v>1000002162</v>
      </c>
      <c r="E9223" t="s">
        <v>600</v>
      </c>
      <c r="F9223" t="s">
        <v>58</v>
      </c>
      <c r="G9223" t="s">
        <v>76</v>
      </c>
      <c r="H9223" s="9">
        <v>43.376129624551389</v>
      </c>
      <c r="I9223">
        <f>IF(去年月销量[[#This Row],[月份]]=MONTH(报表日期),1,0)</f>
        <v>0</v>
      </c>
    </row>
    <row r="9224" spans="1:9" x14ac:dyDescent="0.2">
      <c r="A9224">
        <v>7</v>
      </c>
      <c r="B9224" t="s">
        <v>16</v>
      </c>
      <c r="C9224" t="s">
        <v>7</v>
      </c>
      <c r="D9224">
        <v>1000002174</v>
      </c>
      <c r="E9224" t="s">
        <v>673</v>
      </c>
      <c r="F9224" t="s">
        <v>48</v>
      </c>
      <c r="G9224" t="s">
        <v>48</v>
      </c>
      <c r="H9224" s="9">
        <v>403.3173888349998</v>
      </c>
      <c r="I9224">
        <f>IF(去年月销量[[#This Row],[月份]]=MONTH(报表日期),1,0)</f>
        <v>0</v>
      </c>
    </row>
    <row r="9225" spans="1:9" x14ac:dyDescent="0.2">
      <c r="A9225">
        <v>7</v>
      </c>
      <c r="B9225" t="s">
        <v>16</v>
      </c>
      <c r="C9225" t="s">
        <v>7</v>
      </c>
      <c r="D9225">
        <v>1000002391</v>
      </c>
      <c r="E9225" t="s">
        <v>226</v>
      </c>
      <c r="F9225" t="s">
        <v>44</v>
      </c>
      <c r="G9225" t="s">
        <v>79</v>
      </c>
      <c r="H9225" s="9">
        <v>12.217744045933495</v>
      </c>
      <c r="I9225">
        <f>IF(去年月销量[[#This Row],[月份]]=MONTH(报表日期),1,0)</f>
        <v>0</v>
      </c>
    </row>
    <row r="9226" spans="1:9" x14ac:dyDescent="0.2">
      <c r="A9226">
        <v>7</v>
      </c>
      <c r="B9226" t="s">
        <v>16</v>
      </c>
      <c r="C9226" t="s">
        <v>7</v>
      </c>
      <c r="D9226">
        <v>1000002391</v>
      </c>
      <c r="E9226" t="s">
        <v>226</v>
      </c>
      <c r="F9226" t="s">
        <v>44</v>
      </c>
      <c r="G9226" t="s">
        <v>81</v>
      </c>
      <c r="H9226" s="9">
        <v>9.5618085509927742</v>
      </c>
      <c r="I9226">
        <f>IF(去年月销量[[#This Row],[月份]]=MONTH(报表日期),1,0)</f>
        <v>0</v>
      </c>
    </row>
    <row r="9227" spans="1:9" x14ac:dyDescent="0.2">
      <c r="A9227">
        <v>7</v>
      </c>
      <c r="B9227" t="s">
        <v>16</v>
      </c>
      <c r="C9227" t="s">
        <v>7</v>
      </c>
      <c r="D9227">
        <v>1000002391</v>
      </c>
      <c r="E9227" t="s">
        <v>226</v>
      </c>
      <c r="F9227" t="s">
        <v>48</v>
      </c>
      <c r="G9227" t="s">
        <v>48</v>
      </c>
      <c r="H9227" s="9">
        <v>17.263258329251947</v>
      </c>
      <c r="I9227">
        <f>IF(去年月销量[[#This Row],[月份]]=MONTH(报表日期),1,0)</f>
        <v>0</v>
      </c>
    </row>
    <row r="9228" spans="1:9" x14ac:dyDescent="0.2">
      <c r="A9228">
        <v>7</v>
      </c>
      <c r="B9228" t="s">
        <v>16</v>
      </c>
      <c r="C9228" t="s">
        <v>7</v>
      </c>
      <c r="D9228">
        <v>1000002391</v>
      </c>
      <c r="E9228" t="s">
        <v>226</v>
      </c>
      <c r="F9228" t="s">
        <v>48</v>
      </c>
      <c r="G9228" t="s">
        <v>80</v>
      </c>
      <c r="H9228" s="9">
        <v>16.671463872822756</v>
      </c>
      <c r="I9228">
        <f>IF(去年月销量[[#This Row],[月份]]=MONTH(报表日期),1,0)</f>
        <v>0</v>
      </c>
    </row>
    <row r="9229" spans="1:9" x14ac:dyDescent="0.2">
      <c r="A9229">
        <v>7</v>
      </c>
      <c r="B9229" t="s">
        <v>16</v>
      </c>
      <c r="C9229" t="s">
        <v>7</v>
      </c>
      <c r="D9229">
        <v>1000002391</v>
      </c>
      <c r="E9229" t="s">
        <v>226</v>
      </c>
      <c r="F9229" t="s">
        <v>48</v>
      </c>
      <c r="G9229" t="s">
        <v>86</v>
      </c>
      <c r="H9229" s="9">
        <v>3.5257214260732344</v>
      </c>
      <c r="I9229">
        <f>IF(去年月销量[[#This Row],[月份]]=MONTH(报表日期),1,0)</f>
        <v>0</v>
      </c>
    </row>
    <row r="9230" spans="1:9" x14ac:dyDescent="0.2">
      <c r="A9230">
        <v>7</v>
      </c>
      <c r="B9230" t="s">
        <v>16</v>
      </c>
      <c r="C9230" t="s">
        <v>7</v>
      </c>
      <c r="D9230">
        <v>1000002391</v>
      </c>
      <c r="E9230" t="s">
        <v>226</v>
      </c>
      <c r="F9230" t="s">
        <v>48</v>
      </c>
      <c r="G9230" t="s">
        <v>87</v>
      </c>
      <c r="H9230" s="9">
        <v>4.6527535769809081</v>
      </c>
      <c r="I9230">
        <f>IF(去年月销量[[#This Row],[月份]]=MONTH(报表日期),1,0)</f>
        <v>0</v>
      </c>
    </row>
    <row r="9231" spans="1:9" x14ac:dyDescent="0.2">
      <c r="A9231">
        <v>7</v>
      </c>
      <c r="B9231" t="s">
        <v>16</v>
      </c>
      <c r="C9231" t="s">
        <v>7</v>
      </c>
      <c r="D9231">
        <v>1000002391</v>
      </c>
      <c r="E9231" t="s">
        <v>226</v>
      </c>
      <c r="F9231" t="s">
        <v>58</v>
      </c>
      <c r="G9231" t="s">
        <v>59</v>
      </c>
      <c r="H9231" s="9">
        <v>253.33391981314398</v>
      </c>
      <c r="I9231">
        <f>IF(去年月销量[[#This Row],[月份]]=MONTH(报表日期),1,0)</f>
        <v>0</v>
      </c>
    </row>
    <row r="9232" spans="1:9" x14ac:dyDescent="0.2">
      <c r="A9232">
        <v>7</v>
      </c>
      <c r="B9232" t="s">
        <v>16</v>
      </c>
      <c r="C9232" t="s">
        <v>7</v>
      </c>
      <c r="D9232">
        <v>1000002391</v>
      </c>
      <c r="E9232" t="s">
        <v>226</v>
      </c>
      <c r="F9232" t="s">
        <v>58</v>
      </c>
      <c r="G9232" t="s">
        <v>73</v>
      </c>
      <c r="H9232" s="9">
        <v>54.380157636803418</v>
      </c>
      <c r="I9232">
        <f>IF(去年月销量[[#This Row],[月份]]=MONTH(报表日期),1,0)</f>
        <v>0</v>
      </c>
    </row>
    <row r="9233" spans="1:9" x14ac:dyDescent="0.2">
      <c r="A9233">
        <v>7</v>
      </c>
      <c r="B9233" t="s">
        <v>16</v>
      </c>
      <c r="C9233" t="s">
        <v>7</v>
      </c>
      <c r="D9233">
        <v>1000002391</v>
      </c>
      <c r="E9233" t="s">
        <v>226</v>
      </c>
      <c r="F9233" t="s">
        <v>50</v>
      </c>
      <c r="G9233" t="s">
        <v>51</v>
      </c>
      <c r="H9233" s="9">
        <v>1.6437639058894868</v>
      </c>
      <c r="I9233">
        <f>IF(去年月销量[[#This Row],[月份]]=MONTH(报表日期),1,0)</f>
        <v>0</v>
      </c>
    </row>
    <row r="9234" spans="1:9" x14ac:dyDescent="0.2">
      <c r="A9234">
        <v>7</v>
      </c>
      <c r="B9234" t="s">
        <v>16</v>
      </c>
      <c r="C9234" t="s">
        <v>7</v>
      </c>
      <c r="D9234">
        <v>1000002436</v>
      </c>
      <c r="E9234" t="s">
        <v>249</v>
      </c>
      <c r="F9234" t="s">
        <v>48</v>
      </c>
      <c r="G9234" t="s">
        <v>49</v>
      </c>
      <c r="H9234" s="9">
        <v>28.690351255415443</v>
      </c>
      <c r="I9234">
        <f>IF(去年月销量[[#This Row],[月份]]=MONTH(报表日期),1,0)</f>
        <v>0</v>
      </c>
    </row>
    <row r="9235" spans="1:9" x14ac:dyDescent="0.2">
      <c r="A9235">
        <v>7</v>
      </c>
      <c r="B9235" t="s">
        <v>16</v>
      </c>
      <c r="C9235" t="s">
        <v>7</v>
      </c>
      <c r="D9235">
        <v>1000002436</v>
      </c>
      <c r="E9235" t="s">
        <v>249</v>
      </c>
      <c r="F9235" t="s">
        <v>48</v>
      </c>
      <c r="G9235" t="s">
        <v>80</v>
      </c>
      <c r="H9235" s="9">
        <v>27.140550375835815</v>
      </c>
      <c r="I9235">
        <f>IF(去年月销量[[#This Row],[月份]]=MONTH(报表日期),1,0)</f>
        <v>0</v>
      </c>
    </row>
    <row r="9236" spans="1:9" x14ac:dyDescent="0.2">
      <c r="A9236">
        <v>7</v>
      </c>
      <c r="B9236" t="s">
        <v>16</v>
      </c>
      <c r="C9236" t="s">
        <v>7</v>
      </c>
      <c r="D9236">
        <v>1000002436</v>
      </c>
      <c r="E9236" t="s">
        <v>249</v>
      </c>
      <c r="F9236" t="s">
        <v>58</v>
      </c>
      <c r="G9236" t="s">
        <v>76</v>
      </c>
      <c r="H9236" s="9">
        <v>40.827713912794678</v>
      </c>
      <c r="I9236">
        <f>IF(去年月销量[[#This Row],[月份]]=MONTH(报表日期),1,0)</f>
        <v>0</v>
      </c>
    </row>
    <row r="9237" spans="1:9" x14ac:dyDescent="0.2">
      <c r="A9237">
        <v>7</v>
      </c>
      <c r="B9237" t="s">
        <v>16</v>
      </c>
      <c r="C9237" t="s">
        <v>7</v>
      </c>
      <c r="D9237">
        <v>1000002436</v>
      </c>
      <c r="E9237" t="s">
        <v>249</v>
      </c>
      <c r="F9237" t="s">
        <v>50</v>
      </c>
      <c r="G9237" t="s">
        <v>50</v>
      </c>
      <c r="H9237" s="9">
        <v>112.89964699701802</v>
      </c>
      <c r="I9237">
        <f>IF(去年月销量[[#This Row],[月份]]=MONTH(报表日期),1,0)</f>
        <v>0</v>
      </c>
    </row>
    <row r="9238" spans="1:9" x14ac:dyDescent="0.2">
      <c r="A9238">
        <v>7</v>
      </c>
      <c r="B9238" t="s">
        <v>16</v>
      </c>
      <c r="C9238" t="s">
        <v>7</v>
      </c>
      <c r="D9238">
        <v>1000002436</v>
      </c>
      <c r="E9238" t="s">
        <v>249</v>
      </c>
      <c r="F9238" t="s">
        <v>50</v>
      </c>
      <c r="G9238" t="s">
        <v>69</v>
      </c>
      <c r="H9238" s="9">
        <v>75.958831555130772</v>
      </c>
      <c r="I9238">
        <f>IF(去年月销量[[#This Row],[月份]]=MONTH(报表日期),1,0)</f>
        <v>0</v>
      </c>
    </row>
    <row r="9239" spans="1:9" x14ac:dyDescent="0.2">
      <c r="A9239">
        <v>7</v>
      </c>
      <c r="B9239" t="s">
        <v>16</v>
      </c>
      <c r="C9239" t="s">
        <v>7</v>
      </c>
      <c r="D9239">
        <v>1000002436</v>
      </c>
      <c r="E9239" t="s">
        <v>249</v>
      </c>
      <c r="F9239" t="s">
        <v>50</v>
      </c>
      <c r="G9239" t="s">
        <v>74</v>
      </c>
      <c r="H9239" s="9">
        <v>18.667175063319</v>
      </c>
      <c r="I9239">
        <f>IF(去年月销量[[#This Row],[月份]]=MONTH(报表日期),1,0)</f>
        <v>0</v>
      </c>
    </row>
    <row r="9240" spans="1:9" x14ac:dyDescent="0.2">
      <c r="A9240">
        <v>7</v>
      </c>
      <c r="B9240" t="s">
        <v>16</v>
      </c>
      <c r="C9240" t="s">
        <v>7</v>
      </c>
      <c r="D9240">
        <v>1000002436</v>
      </c>
      <c r="E9240" t="s">
        <v>249</v>
      </c>
      <c r="F9240" t="s">
        <v>52</v>
      </c>
      <c r="G9240" t="s">
        <v>53</v>
      </c>
      <c r="H9240" s="9">
        <v>14.943189054178053</v>
      </c>
      <c r="I9240">
        <f>IF(去年月销量[[#This Row],[月份]]=MONTH(报表日期),1,0)</f>
        <v>0</v>
      </c>
    </row>
    <row r="9241" spans="1:9" x14ac:dyDescent="0.2">
      <c r="A9241">
        <v>7</v>
      </c>
      <c r="B9241" t="s">
        <v>16</v>
      </c>
      <c r="C9241" t="s">
        <v>7</v>
      </c>
      <c r="D9241">
        <v>1000002436</v>
      </c>
      <c r="E9241" t="s">
        <v>249</v>
      </c>
      <c r="F9241" t="s">
        <v>52</v>
      </c>
      <c r="G9241" t="s">
        <v>61</v>
      </c>
      <c r="H9241" s="9">
        <v>24.126944960976772</v>
      </c>
      <c r="I9241">
        <f>IF(去年月销量[[#This Row],[月份]]=MONTH(报表日期),1,0)</f>
        <v>0</v>
      </c>
    </row>
    <row r="9242" spans="1:9" x14ac:dyDescent="0.2">
      <c r="A9242">
        <v>7</v>
      </c>
      <c r="B9242" t="s">
        <v>16</v>
      </c>
      <c r="C9242" t="s">
        <v>7</v>
      </c>
      <c r="D9242">
        <v>1000002436</v>
      </c>
      <c r="E9242" t="s">
        <v>249</v>
      </c>
      <c r="F9242" t="s">
        <v>52</v>
      </c>
      <c r="G9242" t="s">
        <v>62</v>
      </c>
      <c r="H9242" s="9">
        <v>15.049067416596449</v>
      </c>
      <c r="I9242">
        <f>IF(去年月销量[[#This Row],[月份]]=MONTH(报表日期),1,0)</f>
        <v>0</v>
      </c>
    </row>
    <row r="9243" spans="1:9" x14ac:dyDescent="0.2">
      <c r="A9243">
        <v>7</v>
      </c>
      <c r="B9243" t="s">
        <v>16</v>
      </c>
      <c r="C9243" t="s">
        <v>7</v>
      </c>
      <c r="D9243">
        <v>1000002436</v>
      </c>
      <c r="E9243" t="s">
        <v>249</v>
      </c>
      <c r="F9243" t="s">
        <v>52</v>
      </c>
      <c r="G9243" t="s">
        <v>72</v>
      </c>
      <c r="H9243" s="9">
        <v>24.557328219806937</v>
      </c>
      <c r="I9243">
        <f>IF(去年月销量[[#This Row],[月份]]=MONTH(报表日期),1,0)</f>
        <v>0</v>
      </c>
    </row>
    <row r="9244" spans="1:9" x14ac:dyDescent="0.2">
      <c r="A9244">
        <v>7</v>
      </c>
      <c r="B9244" t="s">
        <v>16</v>
      </c>
      <c r="C9244" t="s">
        <v>7</v>
      </c>
      <c r="D9244">
        <v>1000002926</v>
      </c>
      <c r="E9244" t="s">
        <v>489</v>
      </c>
      <c r="F9244" t="s">
        <v>48</v>
      </c>
      <c r="G9244" t="s">
        <v>49</v>
      </c>
      <c r="H9244" s="9">
        <v>9.3501378687119878</v>
      </c>
      <c r="I9244">
        <f>IF(去年月销量[[#This Row],[月份]]=MONTH(报表日期),1,0)</f>
        <v>0</v>
      </c>
    </row>
    <row r="9245" spans="1:9" x14ac:dyDescent="0.2">
      <c r="A9245">
        <v>7</v>
      </c>
      <c r="B9245" t="s">
        <v>16</v>
      </c>
      <c r="C9245" t="s">
        <v>7</v>
      </c>
      <c r="D9245">
        <v>1000002926</v>
      </c>
      <c r="E9245" t="s">
        <v>489</v>
      </c>
      <c r="F9245" t="s">
        <v>58</v>
      </c>
      <c r="G9245" t="s">
        <v>73</v>
      </c>
      <c r="H9245" s="9">
        <v>5.1681290480143058</v>
      </c>
      <c r="I9245">
        <f>IF(去年月销量[[#This Row],[月份]]=MONTH(报表日期),1,0)</f>
        <v>0</v>
      </c>
    </row>
    <row r="9246" spans="1:9" x14ac:dyDescent="0.2">
      <c r="A9246">
        <v>7</v>
      </c>
      <c r="B9246" t="s">
        <v>16</v>
      </c>
      <c r="C9246" t="s">
        <v>7</v>
      </c>
      <c r="D9246">
        <v>1000002926</v>
      </c>
      <c r="E9246" t="s">
        <v>489</v>
      </c>
      <c r="F9246" t="s">
        <v>58</v>
      </c>
      <c r="G9246" t="s">
        <v>76</v>
      </c>
      <c r="H9246" s="9">
        <v>2.1989624779679184</v>
      </c>
      <c r="I9246">
        <f>IF(去年月销量[[#This Row],[月份]]=MONTH(报表日期),1,0)</f>
        <v>0</v>
      </c>
    </row>
    <row r="9247" spans="1:9" x14ac:dyDescent="0.2">
      <c r="A9247">
        <v>7</v>
      </c>
      <c r="B9247" t="s">
        <v>16</v>
      </c>
      <c r="C9247" t="s">
        <v>7</v>
      </c>
      <c r="D9247">
        <v>1000002926</v>
      </c>
      <c r="E9247" t="s">
        <v>489</v>
      </c>
      <c r="F9247" t="s">
        <v>52</v>
      </c>
      <c r="G9247" t="s">
        <v>61</v>
      </c>
      <c r="H9247" s="9">
        <v>8.2370060137232564</v>
      </c>
      <c r="I9247">
        <f>IF(去年月销量[[#This Row],[月份]]=MONTH(报表日期),1,0)</f>
        <v>0</v>
      </c>
    </row>
    <row r="9248" spans="1:9" x14ac:dyDescent="0.2">
      <c r="A9248">
        <v>7</v>
      </c>
      <c r="B9248" t="s">
        <v>16</v>
      </c>
      <c r="C9248" t="s">
        <v>7</v>
      </c>
      <c r="D9248">
        <v>1000002926</v>
      </c>
      <c r="E9248" t="s">
        <v>489</v>
      </c>
      <c r="F9248" t="s">
        <v>52</v>
      </c>
      <c r="G9248" t="s">
        <v>62</v>
      </c>
      <c r="H9248" s="9">
        <v>3.9886838122219861</v>
      </c>
      <c r="I9248">
        <f>IF(去年月销量[[#This Row],[月份]]=MONTH(报表日期),1,0)</f>
        <v>0</v>
      </c>
    </row>
    <row r="9249" spans="1:9" x14ac:dyDescent="0.2">
      <c r="A9249">
        <v>7</v>
      </c>
      <c r="B9249" t="s">
        <v>16</v>
      </c>
      <c r="C9249" t="s">
        <v>7</v>
      </c>
      <c r="D9249">
        <v>1000002926</v>
      </c>
      <c r="E9249" t="s">
        <v>489</v>
      </c>
      <c r="F9249" t="s">
        <v>46</v>
      </c>
      <c r="G9249" t="s">
        <v>67</v>
      </c>
      <c r="H9249" s="9">
        <v>53.818909208955354</v>
      </c>
      <c r="I9249">
        <f>IF(去年月销量[[#This Row],[月份]]=MONTH(报表日期),1,0)</f>
        <v>0</v>
      </c>
    </row>
    <row r="9250" spans="1:9" x14ac:dyDescent="0.2">
      <c r="A9250">
        <v>7</v>
      </c>
      <c r="B9250" t="s">
        <v>16</v>
      </c>
      <c r="C9250" t="s">
        <v>7</v>
      </c>
      <c r="D9250">
        <v>1000002926</v>
      </c>
      <c r="E9250" t="s">
        <v>489</v>
      </c>
      <c r="F9250" t="s">
        <v>46</v>
      </c>
      <c r="G9250" t="s">
        <v>88</v>
      </c>
      <c r="H9250" s="9">
        <v>21.327189665419951</v>
      </c>
      <c r="I9250">
        <f>IF(去年月销量[[#This Row],[月份]]=MONTH(报表日期),1,0)</f>
        <v>0</v>
      </c>
    </row>
    <row r="9251" spans="1:9" x14ac:dyDescent="0.2">
      <c r="A9251">
        <v>7</v>
      </c>
      <c r="B9251" t="s">
        <v>16</v>
      </c>
      <c r="C9251" t="s">
        <v>7</v>
      </c>
      <c r="D9251">
        <v>1000002978</v>
      </c>
      <c r="E9251" t="s">
        <v>652</v>
      </c>
      <c r="F9251" t="s">
        <v>44</v>
      </c>
      <c r="G9251" t="s">
        <v>64</v>
      </c>
      <c r="H9251" s="9">
        <v>20.337755834973283</v>
      </c>
      <c r="I9251">
        <f>IF(去年月销量[[#This Row],[月份]]=MONTH(报表日期),1,0)</f>
        <v>0</v>
      </c>
    </row>
    <row r="9252" spans="1:9" x14ac:dyDescent="0.2">
      <c r="A9252">
        <v>7</v>
      </c>
      <c r="B9252" t="s">
        <v>16</v>
      </c>
      <c r="C9252" t="s">
        <v>7</v>
      </c>
      <c r="D9252">
        <v>1000002978</v>
      </c>
      <c r="E9252" t="s">
        <v>652</v>
      </c>
      <c r="F9252" t="s">
        <v>46</v>
      </c>
      <c r="G9252" t="s">
        <v>47</v>
      </c>
      <c r="H9252" s="9">
        <v>7.9571474808829716</v>
      </c>
      <c r="I9252">
        <f>IF(去年月销量[[#This Row],[月份]]=MONTH(报表日期),1,0)</f>
        <v>0</v>
      </c>
    </row>
    <row r="9253" spans="1:9" x14ac:dyDescent="0.2">
      <c r="A9253">
        <v>7</v>
      </c>
      <c r="B9253" t="s">
        <v>16</v>
      </c>
      <c r="C9253" t="s">
        <v>7</v>
      </c>
      <c r="D9253">
        <v>1000002978</v>
      </c>
      <c r="E9253" t="s">
        <v>652</v>
      </c>
      <c r="F9253" t="s">
        <v>46</v>
      </c>
      <c r="G9253" t="s">
        <v>77</v>
      </c>
      <c r="H9253" s="9">
        <v>25.93524163930023</v>
      </c>
      <c r="I9253">
        <f>IF(去年月销量[[#This Row],[月份]]=MONTH(报表日期),1,0)</f>
        <v>0</v>
      </c>
    </row>
    <row r="9254" spans="1:9" x14ac:dyDescent="0.2">
      <c r="A9254">
        <v>7</v>
      </c>
      <c r="B9254" t="s">
        <v>16</v>
      </c>
      <c r="C9254" t="s">
        <v>7</v>
      </c>
      <c r="D9254">
        <v>1000002992</v>
      </c>
      <c r="E9254" t="s">
        <v>435</v>
      </c>
      <c r="F9254" t="s">
        <v>46</v>
      </c>
      <c r="G9254" t="s">
        <v>63</v>
      </c>
      <c r="H9254" s="9">
        <v>115.72886863585657</v>
      </c>
      <c r="I9254">
        <f>IF(去年月销量[[#This Row],[月份]]=MONTH(报表日期),1,0)</f>
        <v>0</v>
      </c>
    </row>
    <row r="9255" spans="1:9" x14ac:dyDescent="0.2">
      <c r="A9255">
        <v>7</v>
      </c>
      <c r="B9255" t="s">
        <v>16</v>
      </c>
      <c r="C9255" t="s">
        <v>7</v>
      </c>
      <c r="D9255">
        <v>1000003246</v>
      </c>
      <c r="E9255" t="s">
        <v>361</v>
      </c>
      <c r="F9255" t="s">
        <v>48</v>
      </c>
      <c r="G9255" t="s">
        <v>48</v>
      </c>
      <c r="H9255" s="9">
        <v>16.470909244625314</v>
      </c>
      <c r="I9255">
        <f>IF(去年月销量[[#This Row],[月份]]=MONTH(报表日期),1,0)</f>
        <v>0</v>
      </c>
    </row>
    <row r="9256" spans="1:9" x14ac:dyDescent="0.2">
      <c r="A9256">
        <v>7</v>
      </c>
      <c r="B9256" t="s">
        <v>16</v>
      </c>
      <c r="C9256" t="s">
        <v>7</v>
      </c>
      <c r="D9256">
        <v>1000003246</v>
      </c>
      <c r="E9256" t="s">
        <v>361</v>
      </c>
      <c r="F9256" t="s">
        <v>52</v>
      </c>
      <c r="G9256" t="s">
        <v>62</v>
      </c>
      <c r="H9256" s="9">
        <v>42.957118604722844</v>
      </c>
      <c r="I9256">
        <f>IF(去年月销量[[#This Row],[月份]]=MONTH(报表日期),1,0)</f>
        <v>0</v>
      </c>
    </row>
    <row r="9257" spans="1:9" x14ac:dyDescent="0.2">
      <c r="A9257">
        <v>7</v>
      </c>
      <c r="B9257" t="s">
        <v>16</v>
      </c>
      <c r="C9257" t="s">
        <v>7</v>
      </c>
      <c r="D9257">
        <v>1000003246</v>
      </c>
      <c r="E9257" t="s">
        <v>361</v>
      </c>
      <c r="F9257" t="s">
        <v>46</v>
      </c>
      <c r="G9257" t="s">
        <v>47</v>
      </c>
      <c r="H9257" s="9">
        <v>14.485309918608287</v>
      </c>
      <c r="I9257">
        <f>IF(去年月销量[[#This Row],[月份]]=MONTH(报表日期),1,0)</f>
        <v>0</v>
      </c>
    </row>
    <row r="9258" spans="1:9" x14ac:dyDescent="0.2">
      <c r="A9258">
        <v>7</v>
      </c>
      <c r="B9258" t="s">
        <v>16</v>
      </c>
      <c r="C9258" t="s">
        <v>7</v>
      </c>
      <c r="D9258">
        <v>1000003456</v>
      </c>
      <c r="E9258" t="s">
        <v>670</v>
      </c>
      <c r="F9258" t="s">
        <v>44</v>
      </c>
      <c r="G9258" t="s">
        <v>64</v>
      </c>
      <c r="H9258" s="9">
        <v>191.99082558015502</v>
      </c>
      <c r="I9258">
        <f>IF(去年月销量[[#This Row],[月份]]=MONTH(报表日期),1,0)</f>
        <v>0</v>
      </c>
    </row>
    <row r="9259" spans="1:9" x14ac:dyDescent="0.2">
      <c r="A9259">
        <v>7</v>
      </c>
      <c r="B9259" t="s">
        <v>16</v>
      </c>
      <c r="C9259" t="s">
        <v>7</v>
      </c>
      <c r="D9259">
        <v>1000003764</v>
      </c>
      <c r="E9259" t="s">
        <v>574</v>
      </c>
      <c r="F9259" t="s">
        <v>48</v>
      </c>
      <c r="G9259" t="s">
        <v>80</v>
      </c>
      <c r="H9259" s="9">
        <v>20.29131992974326</v>
      </c>
      <c r="I9259">
        <f>IF(去年月销量[[#This Row],[月份]]=MONTH(报表日期),1,0)</f>
        <v>0</v>
      </c>
    </row>
    <row r="9260" spans="1:9" x14ac:dyDescent="0.2">
      <c r="A9260">
        <v>7</v>
      </c>
      <c r="B9260" t="s">
        <v>16</v>
      </c>
      <c r="C9260" t="s">
        <v>7</v>
      </c>
      <c r="D9260">
        <v>1000003764</v>
      </c>
      <c r="E9260" t="s">
        <v>574</v>
      </c>
      <c r="F9260" t="s">
        <v>48</v>
      </c>
      <c r="G9260" t="s">
        <v>86</v>
      </c>
      <c r="H9260" s="9">
        <v>57.689867250568128</v>
      </c>
      <c r="I9260">
        <f>IF(去年月销量[[#This Row],[月份]]=MONTH(报表日期),1,0)</f>
        <v>0</v>
      </c>
    </row>
    <row r="9261" spans="1:9" x14ac:dyDescent="0.2">
      <c r="A9261">
        <v>7</v>
      </c>
      <c r="B9261" t="s">
        <v>16</v>
      </c>
      <c r="C9261" t="s">
        <v>7</v>
      </c>
      <c r="D9261">
        <v>1000003764</v>
      </c>
      <c r="E9261" t="s">
        <v>574</v>
      </c>
      <c r="F9261" t="s">
        <v>58</v>
      </c>
      <c r="G9261" t="s">
        <v>73</v>
      </c>
      <c r="H9261" s="9">
        <v>79.311884765409815</v>
      </c>
      <c r="I9261">
        <f>IF(去年月销量[[#This Row],[月份]]=MONTH(报表日期),1,0)</f>
        <v>0</v>
      </c>
    </row>
    <row r="9262" spans="1:9" x14ac:dyDescent="0.2">
      <c r="A9262">
        <v>7</v>
      </c>
      <c r="B9262" t="s">
        <v>16</v>
      </c>
      <c r="C9262" t="s">
        <v>7</v>
      </c>
      <c r="D9262">
        <v>1000003793</v>
      </c>
      <c r="E9262" t="s">
        <v>211</v>
      </c>
      <c r="F9262" t="s">
        <v>58</v>
      </c>
      <c r="G9262" t="s">
        <v>73</v>
      </c>
      <c r="H9262" s="9">
        <v>7.4028272864403011</v>
      </c>
      <c r="I9262">
        <f>IF(去年月销量[[#This Row],[月份]]=MONTH(报表日期),1,0)</f>
        <v>0</v>
      </c>
    </row>
    <row r="9263" spans="1:9" x14ac:dyDescent="0.2">
      <c r="A9263">
        <v>7</v>
      </c>
      <c r="B9263" t="s">
        <v>16</v>
      </c>
      <c r="C9263" t="s">
        <v>7</v>
      </c>
      <c r="D9263">
        <v>1000003793</v>
      </c>
      <c r="E9263" t="s">
        <v>211</v>
      </c>
      <c r="F9263" t="s">
        <v>56</v>
      </c>
      <c r="G9263" t="s">
        <v>66</v>
      </c>
      <c r="H9263" s="9">
        <v>0.72831219311313522</v>
      </c>
      <c r="I9263">
        <f>IF(去年月销量[[#This Row],[月份]]=MONTH(报表日期),1,0)</f>
        <v>0</v>
      </c>
    </row>
    <row r="9264" spans="1:9" x14ac:dyDescent="0.2">
      <c r="A9264">
        <v>7</v>
      </c>
      <c r="B9264" t="s">
        <v>16</v>
      </c>
      <c r="C9264" t="s">
        <v>7</v>
      </c>
      <c r="D9264">
        <v>1000003832</v>
      </c>
      <c r="E9264" t="s">
        <v>519</v>
      </c>
      <c r="F9264" t="s">
        <v>46</v>
      </c>
      <c r="G9264" t="s">
        <v>67</v>
      </c>
      <c r="H9264" s="9">
        <v>155.15240825682076</v>
      </c>
      <c r="I9264">
        <f>IF(去年月销量[[#This Row],[月份]]=MONTH(报表日期),1,0)</f>
        <v>0</v>
      </c>
    </row>
    <row r="9265" spans="1:9" x14ac:dyDescent="0.2">
      <c r="A9265">
        <v>7</v>
      </c>
      <c r="B9265" t="s">
        <v>16</v>
      </c>
      <c r="C9265" t="s">
        <v>7</v>
      </c>
      <c r="D9265">
        <v>1000003832</v>
      </c>
      <c r="E9265" t="s">
        <v>519</v>
      </c>
      <c r="F9265" t="s">
        <v>46</v>
      </c>
      <c r="G9265" t="s">
        <v>78</v>
      </c>
      <c r="H9265" s="9">
        <v>23.917563483609207</v>
      </c>
      <c r="I9265">
        <f>IF(去年月销量[[#This Row],[月份]]=MONTH(报表日期),1,0)</f>
        <v>0</v>
      </c>
    </row>
    <row r="9266" spans="1:9" x14ac:dyDescent="0.2">
      <c r="A9266">
        <v>7</v>
      </c>
      <c r="B9266" t="s">
        <v>16</v>
      </c>
      <c r="C9266" t="s">
        <v>7</v>
      </c>
      <c r="D9266">
        <v>1000003872</v>
      </c>
      <c r="E9266" t="s">
        <v>573</v>
      </c>
      <c r="F9266" t="s">
        <v>52</v>
      </c>
      <c r="G9266" t="s">
        <v>62</v>
      </c>
      <c r="H9266" s="9">
        <v>930.84730534105336</v>
      </c>
      <c r="I9266">
        <f>IF(去年月销量[[#This Row],[月份]]=MONTH(报表日期),1,0)</f>
        <v>0</v>
      </c>
    </row>
    <row r="9267" spans="1:9" x14ac:dyDescent="0.2">
      <c r="A9267">
        <v>7</v>
      </c>
      <c r="B9267" t="s">
        <v>16</v>
      </c>
      <c r="C9267" t="s">
        <v>7</v>
      </c>
      <c r="D9267">
        <v>1000003919</v>
      </c>
      <c r="E9267" t="s">
        <v>682</v>
      </c>
      <c r="F9267" t="s">
        <v>46</v>
      </c>
      <c r="G9267" t="s">
        <v>47</v>
      </c>
      <c r="H9267" s="9">
        <v>58.154238230658407</v>
      </c>
      <c r="I9267">
        <f>IF(去年月销量[[#This Row],[月份]]=MONTH(报表日期),1,0)</f>
        <v>0</v>
      </c>
    </row>
    <row r="9268" spans="1:9" x14ac:dyDescent="0.2">
      <c r="A9268">
        <v>7</v>
      </c>
      <c r="B9268" t="s">
        <v>16</v>
      </c>
      <c r="C9268" t="s">
        <v>7</v>
      </c>
      <c r="D9268">
        <v>1000003919</v>
      </c>
      <c r="E9268" t="s">
        <v>682</v>
      </c>
      <c r="F9268" t="s">
        <v>46</v>
      </c>
      <c r="G9268" t="s">
        <v>67</v>
      </c>
      <c r="H9268" s="9">
        <v>75.189994500432036</v>
      </c>
      <c r="I9268">
        <f>IF(去年月销量[[#This Row],[月份]]=MONTH(报表日期),1,0)</f>
        <v>0</v>
      </c>
    </row>
    <row r="9269" spans="1:9" x14ac:dyDescent="0.2">
      <c r="A9269">
        <v>7</v>
      </c>
      <c r="B9269" t="s">
        <v>16</v>
      </c>
      <c r="C9269" t="s">
        <v>7</v>
      </c>
      <c r="D9269">
        <v>1000003925</v>
      </c>
      <c r="E9269" t="s">
        <v>662</v>
      </c>
      <c r="F9269" t="s">
        <v>46</v>
      </c>
      <c r="G9269" t="s">
        <v>67</v>
      </c>
      <c r="H9269" s="9">
        <v>28.32004956566087</v>
      </c>
      <c r="I9269">
        <f>IF(去年月销量[[#This Row],[月份]]=MONTH(报表日期),1,0)</f>
        <v>0</v>
      </c>
    </row>
    <row r="9270" spans="1:9" x14ac:dyDescent="0.2">
      <c r="A9270">
        <v>7</v>
      </c>
      <c r="B9270" t="s">
        <v>16</v>
      </c>
      <c r="C9270" t="s">
        <v>7</v>
      </c>
      <c r="D9270">
        <v>1000004171</v>
      </c>
      <c r="E9270" t="s">
        <v>207</v>
      </c>
      <c r="F9270" t="s">
        <v>48</v>
      </c>
      <c r="G9270" t="s">
        <v>80</v>
      </c>
      <c r="H9270" s="9">
        <v>17.165311027802932</v>
      </c>
      <c r="I9270">
        <f>IF(去年月销量[[#This Row],[月份]]=MONTH(报表日期),1,0)</f>
        <v>0</v>
      </c>
    </row>
    <row r="9271" spans="1:9" x14ac:dyDescent="0.2">
      <c r="A9271">
        <v>7</v>
      </c>
      <c r="B9271" t="s">
        <v>16</v>
      </c>
      <c r="C9271" t="s">
        <v>7</v>
      </c>
      <c r="D9271">
        <v>1000004171</v>
      </c>
      <c r="E9271" t="s">
        <v>207</v>
      </c>
      <c r="F9271" t="s">
        <v>46</v>
      </c>
      <c r="G9271" t="s">
        <v>47</v>
      </c>
      <c r="H9271" s="9">
        <v>181.41489612023094</v>
      </c>
      <c r="I9271">
        <f>IF(去年月销量[[#This Row],[月份]]=MONTH(报表日期),1,0)</f>
        <v>0</v>
      </c>
    </row>
    <row r="9272" spans="1:9" x14ac:dyDescent="0.2">
      <c r="A9272">
        <v>7</v>
      </c>
      <c r="B9272" t="s">
        <v>16</v>
      </c>
      <c r="C9272" t="s">
        <v>7</v>
      </c>
      <c r="D9272">
        <v>1000004171</v>
      </c>
      <c r="E9272" t="s">
        <v>207</v>
      </c>
      <c r="F9272" t="s">
        <v>46</v>
      </c>
      <c r="G9272" t="s">
        <v>67</v>
      </c>
      <c r="H9272" s="9">
        <v>19.068539952980782</v>
      </c>
      <c r="I9272">
        <f>IF(去年月销量[[#This Row],[月份]]=MONTH(报表日期),1,0)</f>
        <v>0</v>
      </c>
    </row>
    <row r="9273" spans="1:9" x14ac:dyDescent="0.2">
      <c r="A9273">
        <v>7</v>
      </c>
      <c r="B9273" t="s">
        <v>16</v>
      </c>
      <c r="C9273" t="s">
        <v>7</v>
      </c>
      <c r="D9273">
        <v>1000004171</v>
      </c>
      <c r="E9273" t="s">
        <v>207</v>
      </c>
      <c r="F9273" t="s">
        <v>46</v>
      </c>
      <c r="G9273" t="s">
        <v>77</v>
      </c>
      <c r="H9273" s="9">
        <v>17.367162347727295</v>
      </c>
      <c r="I9273">
        <f>IF(去年月销量[[#This Row],[月份]]=MONTH(报表日期),1,0)</f>
        <v>0</v>
      </c>
    </row>
    <row r="9274" spans="1:9" x14ac:dyDescent="0.2">
      <c r="A9274">
        <v>7</v>
      </c>
      <c r="B9274" t="s">
        <v>16</v>
      </c>
      <c r="C9274" t="s">
        <v>7</v>
      </c>
      <c r="D9274">
        <v>1000004171</v>
      </c>
      <c r="E9274" t="s">
        <v>207</v>
      </c>
      <c r="F9274" t="s">
        <v>46</v>
      </c>
      <c r="G9274" t="s">
        <v>82</v>
      </c>
      <c r="H9274" s="9">
        <v>72.429003853710725</v>
      </c>
      <c r="I9274">
        <f>IF(去年月销量[[#This Row],[月份]]=MONTH(报表日期),1,0)</f>
        <v>0</v>
      </c>
    </row>
    <row r="9275" spans="1:9" x14ac:dyDescent="0.2">
      <c r="A9275">
        <v>7</v>
      </c>
      <c r="B9275" t="s">
        <v>17</v>
      </c>
      <c r="C9275" t="s">
        <v>13</v>
      </c>
      <c r="D9275">
        <v>1000000032</v>
      </c>
      <c r="E9275" t="s">
        <v>357</v>
      </c>
      <c r="F9275" t="s">
        <v>52</v>
      </c>
      <c r="G9275" t="s">
        <v>85</v>
      </c>
      <c r="H9275" s="9">
        <v>24.50209805282946</v>
      </c>
      <c r="I9275">
        <f>IF(去年月销量[[#This Row],[月份]]=MONTH(报表日期),1,0)</f>
        <v>0</v>
      </c>
    </row>
    <row r="9276" spans="1:9" x14ac:dyDescent="0.2">
      <c r="A9276">
        <v>7</v>
      </c>
      <c r="B9276" t="s">
        <v>17</v>
      </c>
      <c r="C9276" t="s">
        <v>13</v>
      </c>
      <c r="D9276">
        <v>1000000614</v>
      </c>
      <c r="E9276" t="s">
        <v>339</v>
      </c>
      <c r="F9276" t="s">
        <v>48</v>
      </c>
      <c r="G9276" t="s">
        <v>49</v>
      </c>
      <c r="H9276" s="9">
        <v>36.255390368020599</v>
      </c>
      <c r="I9276">
        <f>IF(去年月销量[[#This Row],[月份]]=MONTH(报表日期),1,0)</f>
        <v>0</v>
      </c>
    </row>
    <row r="9277" spans="1:9" x14ac:dyDescent="0.2">
      <c r="A9277">
        <v>7</v>
      </c>
      <c r="B9277" t="s">
        <v>17</v>
      </c>
      <c r="C9277" t="s">
        <v>13</v>
      </c>
      <c r="D9277">
        <v>1000000614</v>
      </c>
      <c r="E9277" t="s">
        <v>339</v>
      </c>
      <c r="F9277" t="s">
        <v>48</v>
      </c>
      <c r="G9277" t="s">
        <v>48</v>
      </c>
      <c r="H9277" s="9">
        <v>204.31646733407555</v>
      </c>
      <c r="I9277">
        <f>IF(去年月销量[[#This Row],[月份]]=MONTH(报表日期),1,0)</f>
        <v>0</v>
      </c>
    </row>
    <row r="9278" spans="1:9" x14ac:dyDescent="0.2">
      <c r="A9278">
        <v>7</v>
      </c>
      <c r="B9278" t="s">
        <v>17</v>
      </c>
      <c r="C9278" t="s">
        <v>13</v>
      </c>
      <c r="D9278">
        <v>1000000614</v>
      </c>
      <c r="E9278" t="s">
        <v>339</v>
      </c>
      <c r="F9278" t="s">
        <v>48</v>
      </c>
      <c r="G9278" t="s">
        <v>87</v>
      </c>
      <c r="H9278" s="9">
        <v>64.980691772319673</v>
      </c>
      <c r="I9278">
        <f>IF(去年月销量[[#This Row],[月份]]=MONTH(报表日期),1,0)</f>
        <v>0</v>
      </c>
    </row>
    <row r="9279" spans="1:9" x14ac:dyDescent="0.2">
      <c r="A9279">
        <v>7</v>
      </c>
      <c r="B9279" t="s">
        <v>17</v>
      </c>
      <c r="C9279" t="s">
        <v>13</v>
      </c>
      <c r="D9279">
        <v>1000000614</v>
      </c>
      <c r="E9279" t="s">
        <v>339</v>
      </c>
      <c r="F9279" t="s">
        <v>50</v>
      </c>
      <c r="G9279" t="s">
        <v>69</v>
      </c>
      <c r="H9279" s="9">
        <v>342.92693029168572</v>
      </c>
      <c r="I9279">
        <f>IF(去年月销量[[#This Row],[月份]]=MONTH(报表日期),1,0)</f>
        <v>0</v>
      </c>
    </row>
    <row r="9280" spans="1:9" x14ac:dyDescent="0.2">
      <c r="A9280">
        <v>7</v>
      </c>
      <c r="B9280" t="s">
        <v>17</v>
      </c>
      <c r="C9280" t="s">
        <v>13</v>
      </c>
      <c r="D9280">
        <v>1000000614</v>
      </c>
      <c r="E9280" t="s">
        <v>339</v>
      </c>
      <c r="F9280" t="s">
        <v>52</v>
      </c>
      <c r="G9280" t="s">
        <v>61</v>
      </c>
      <c r="H9280" s="9">
        <v>22.471287756058533</v>
      </c>
      <c r="I9280">
        <f>IF(去年月销量[[#This Row],[月份]]=MONTH(报表日期),1,0)</f>
        <v>0</v>
      </c>
    </row>
    <row r="9281" spans="1:9" x14ac:dyDescent="0.2">
      <c r="A9281">
        <v>7</v>
      </c>
      <c r="B9281" t="s">
        <v>17</v>
      </c>
      <c r="C9281" t="s">
        <v>13</v>
      </c>
      <c r="D9281">
        <v>1000000614</v>
      </c>
      <c r="E9281" t="s">
        <v>339</v>
      </c>
      <c r="F9281" t="s">
        <v>52</v>
      </c>
      <c r="G9281" t="s">
        <v>62</v>
      </c>
      <c r="H9281" s="9">
        <v>280.87264865764695</v>
      </c>
      <c r="I9281">
        <f>IF(去年月销量[[#This Row],[月份]]=MONTH(报表日期),1,0)</f>
        <v>0</v>
      </c>
    </row>
    <row r="9282" spans="1:9" x14ac:dyDescent="0.2">
      <c r="A9282">
        <v>7</v>
      </c>
      <c r="B9282" t="s">
        <v>17</v>
      </c>
      <c r="C9282" t="s">
        <v>13</v>
      </c>
      <c r="D9282">
        <v>1000000616</v>
      </c>
      <c r="E9282" t="s">
        <v>430</v>
      </c>
      <c r="F9282" t="s">
        <v>48</v>
      </c>
      <c r="G9282" t="s">
        <v>48</v>
      </c>
      <c r="H9282" s="9">
        <v>694.08607020435829</v>
      </c>
      <c r="I9282">
        <f>IF(去年月销量[[#This Row],[月份]]=MONTH(报表日期),1,0)</f>
        <v>0</v>
      </c>
    </row>
    <row r="9283" spans="1:9" x14ac:dyDescent="0.2">
      <c r="A9283">
        <v>7</v>
      </c>
      <c r="B9283" t="s">
        <v>17</v>
      </c>
      <c r="C9283" t="s">
        <v>13</v>
      </c>
      <c r="D9283">
        <v>1000000765</v>
      </c>
      <c r="E9283" t="s">
        <v>828</v>
      </c>
      <c r="F9283" t="s">
        <v>52</v>
      </c>
      <c r="G9283" t="s">
        <v>53</v>
      </c>
      <c r="H9283" s="9">
        <v>108.97032489395249</v>
      </c>
      <c r="I9283">
        <f>IF(去年月销量[[#This Row],[月份]]=MONTH(报表日期),1,0)</f>
        <v>0</v>
      </c>
    </row>
    <row r="9284" spans="1:9" x14ac:dyDescent="0.2">
      <c r="A9284">
        <v>7</v>
      </c>
      <c r="B9284" t="s">
        <v>17</v>
      </c>
      <c r="C9284" t="s">
        <v>13</v>
      </c>
      <c r="D9284">
        <v>1000001064</v>
      </c>
      <c r="E9284" t="s">
        <v>737</v>
      </c>
      <c r="F9284" t="s">
        <v>52</v>
      </c>
      <c r="G9284" t="s">
        <v>53</v>
      </c>
      <c r="H9284" s="9">
        <v>119.03957344278714</v>
      </c>
      <c r="I9284">
        <f>IF(去年月销量[[#This Row],[月份]]=MONTH(报表日期),1,0)</f>
        <v>0</v>
      </c>
    </row>
    <row r="9285" spans="1:9" x14ac:dyDescent="0.2">
      <c r="A9285">
        <v>7</v>
      </c>
      <c r="B9285" t="s">
        <v>17</v>
      </c>
      <c r="C9285" t="s">
        <v>13</v>
      </c>
      <c r="D9285">
        <v>1000001487</v>
      </c>
      <c r="E9285" t="s">
        <v>341</v>
      </c>
      <c r="F9285" t="s">
        <v>48</v>
      </c>
      <c r="G9285" t="s">
        <v>48</v>
      </c>
      <c r="H9285" s="9">
        <v>13.654559939641485</v>
      </c>
      <c r="I9285">
        <f>IF(去年月销量[[#This Row],[月份]]=MONTH(报表日期),1,0)</f>
        <v>0</v>
      </c>
    </row>
    <row r="9286" spans="1:9" x14ac:dyDescent="0.2">
      <c r="A9286">
        <v>7</v>
      </c>
      <c r="B9286" t="s">
        <v>17</v>
      </c>
      <c r="C9286" t="s">
        <v>13</v>
      </c>
      <c r="D9286">
        <v>1000001487</v>
      </c>
      <c r="E9286" t="s">
        <v>341</v>
      </c>
      <c r="F9286" t="s">
        <v>52</v>
      </c>
      <c r="G9286" t="s">
        <v>62</v>
      </c>
      <c r="H9286" s="9">
        <v>193.83037255333946</v>
      </c>
      <c r="I9286">
        <f>IF(去年月销量[[#This Row],[月份]]=MONTH(报表日期),1,0)</f>
        <v>0</v>
      </c>
    </row>
    <row r="9287" spans="1:9" x14ac:dyDescent="0.2">
      <c r="A9287">
        <v>7</v>
      </c>
      <c r="B9287" t="s">
        <v>17</v>
      </c>
      <c r="C9287" t="s">
        <v>13</v>
      </c>
      <c r="D9287">
        <v>1000001672</v>
      </c>
      <c r="E9287" t="s">
        <v>850</v>
      </c>
      <c r="F9287" t="s">
        <v>50</v>
      </c>
      <c r="G9287" t="s">
        <v>51</v>
      </c>
      <c r="H9287" s="9">
        <v>66.51306241376281</v>
      </c>
      <c r="I9287">
        <f>IF(去年月销量[[#This Row],[月份]]=MONTH(报表日期),1,0)</f>
        <v>0</v>
      </c>
    </row>
    <row r="9288" spans="1:9" x14ac:dyDescent="0.2">
      <c r="A9288">
        <v>7</v>
      </c>
      <c r="B9288" t="s">
        <v>17</v>
      </c>
      <c r="C9288" t="s">
        <v>13</v>
      </c>
      <c r="D9288">
        <v>1000002292</v>
      </c>
      <c r="E9288" t="s">
        <v>740</v>
      </c>
      <c r="F9288" t="s">
        <v>52</v>
      </c>
      <c r="G9288" t="s">
        <v>84</v>
      </c>
      <c r="H9288" s="9">
        <v>144.92292079533908</v>
      </c>
      <c r="I9288">
        <f>IF(去年月销量[[#This Row],[月份]]=MONTH(报表日期),1,0)</f>
        <v>0</v>
      </c>
    </row>
    <row r="9289" spans="1:9" x14ac:dyDescent="0.2">
      <c r="A9289">
        <v>7</v>
      </c>
      <c r="B9289" t="s">
        <v>17</v>
      </c>
      <c r="C9289" t="s">
        <v>13</v>
      </c>
      <c r="D9289">
        <v>1000002346</v>
      </c>
      <c r="E9289" t="s">
        <v>748</v>
      </c>
      <c r="F9289" t="s">
        <v>46</v>
      </c>
      <c r="G9289" t="s">
        <v>47</v>
      </c>
      <c r="H9289" s="9">
        <v>86.488039875994374</v>
      </c>
      <c r="I9289">
        <f>IF(去年月销量[[#This Row],[月份]]=MONTH(报表日期),1,0)</f>
        <v>0</v>
      </c>
    </row>
    <row r="9290" spans="1:9" x14ac:dyDescent="0.2">
      <c r="A9290">
        <v>7</v>
      </c>
      <c r="B9290" t="s">
        <v>17</v>
      </c>
      <c r="C9290" t="s">
        <v>13</v>
      </c>
      <c r="D9290">
        <v>1000002599</v>
      </c>
      <c r="E9290" t="s">
        <v>409</v>
      </c>
      <c r="F9290" t="s">
        <v>44</v>
      </c>
      <c r="G9290" t="s">
        <v>70</v>
      </c>
      <c r="H9290" s="9">
        <v>10.030241034048505</v>
      </c>
      <c r="I9290">
        <f>IF(去年月销量[[#This Row],[月份]]=MONTH(报表日期),1,0)</f>
        <v>0</v>
      </c>
    </row>
    <row r="9291" spans="1:9" x14ac:dyDescent="0.2">
      <c r="A9291">
        <v>7</v>
      </c>
      <c r="B9291" t="s">
        <v>17</v>
      </c>
      <c r="C9291" t="s">
        <v>13</v>
      </c>
      <c r="D9291">
        <v>1000002599</v>
      </c>
      <c r="E9291" t="s">
        <v>409</v>
      </c>
      <c r="F9291" t="s">
        <v>52</v>
      </c>
      <c r="G9291" t="s">
        <v>61</v>
      </c>
      <c r="H9291" s="9">
        <v>16.775787505660961</v>
      </c>
      <c r="I9291">
        <f>IF(去年月销量[[#This Row],[月份]]=MONTH(报表日期),1,0)</f>
        <v>0</v>
      </c>
    </row>
    <row r="9292" spans="1:9" x14ac:dyDescent="0.2">
      <c r="A9292">
        <v>7</v>
      </c>
      <c r="B9292" t="s">
        <v>17</v>
      </c>
      <c r="C9292" t="s">
        <v>13</v>
      </c>
      <c r="D9292">
        <v>1000002599</v>
      </c>
      <c r="E9292" t="s">
        <v>409</v>
      </c>
      <c r="F9292" t="s">
        <v>52</v>
      </c>
      <c r="G9292" t="s">
        <v>62</v>
      </c>
      <c r="H9292" s="9">
        <v>7.9787575082619471</v>
      </c>
      <c r="I9292">
        <f>IF(去年月销量[[#This Row],[月份]]=MONTH(报表日期),1,0)</f>
        <v>0</v>
      </c>
    </row>
    <row r="9293" spans="1:9" x14ac:dyDescent="0.2">
      <c r="A9293">
        <v>7</v>
      </c>
      <c r="B9293" t="s">
        <v>17</v>
      </c>
      <c r="C9293" t="s">
        <v>13</v>
      </c>
      <c r="D9293">
        <v>1000002599</v>
      </c>
      <c r="E9293" t="s">
        <v>409</v>
      </c>
      <c r="F9293" t="s">
        <v>46</v>
      </c>
      <c r="G9293" t="s">
        <v>68</v>
      </c>
      <c r="H9293" s="9">
        <v>45.125325324380277</v>
      </c>
      <c r="I9293">
        <f>IF(去年月销量[[#This Row],[月份]]=MONTH(报表日期),1,0)</f>
        <v>0</v>
      </c>
    </row>
    <row r="9294" spans="1:9" x14ac:dyDescent="0.2">
      <c r="A9294">
        <v>7</v>
      </c>
      <c r="B9294" t="s">
        <v>17</v>
      </c>
      <c r="C9294" t="s">
        <v>13</v>
      </c>
      <c r="D9294">
        <v>1000002599</v>
      </c>
      <c r="E9294" t="s">
        <v>409</v>
      </c>
      <c r="F9294" t="s">
        <v>46</v>
      </c>
      <c r="G9294" t="s">
        <v>77</v>
      </c>
      <c r="H9294" s="9">
        <v>26.119743453945148</v>
      </c>
      <c r="I9294">
        <f>IF(去年月销量[[#This Row],[月份]]=MONTH(报表日期),1,0)</f>
        <v>0</v>
      </c>
    </row>
    <row r="9295" spans="1:9" x14ac:dyDescent="0.2">
      <c r="A9295">
        <v>7</v>
      </c>
      <c r="B9295" t="s">
        <v>17</v>
      </c>
      <c r="C9295" t="s">
        <v>13</v>
      </c>
      <c r="D9295">
        <v>1000002599</v>
      </c>
      <c r="E9295" t="s">
        <v>409</v>
      </c>
      <c r="F9295" t="s">
        <v>46</v>
      </c>
      <c r="G9295" t="s">
        <v>88</v>
      </c>
      <c r="H9295" s="9">
        <v>43.007053363176631</v>
      </c>
      <c r="I9295">
        <f>IF(去年月销量[[#This Row],[月份]]=MONTH(报表日期),1,0)</f>
        <v>0</v>
      </c>
    </row>
    <row r="9296" spans="1:9" x14ac:dyDescent="0.2">
      <c r="A9296">
        <v>7</v>
      </c>
      <c r="B9296" t="s">
        <v>17</v>
      </c>
      <c r="C9296" t="s">
        <v>13</v>
      </c>
      <c r="D9296">
        <v>1000002736</v>
      </c>
      <c r="E9296" t="s">
        <v>579</v>
      </c>
      <c r="F9296" t="s">
        <v>50</v>
      </c>
      <c r="G9296" t="s">
        <v>51</v>
      </c>
      <c r="H9296" s="9">
        <v>12.939816405767919</v>
      </c>
      <c r="I9296">
        <f>IF(去年月销量[[#This Row],[月份]]=MONTH(报表日期),1,0)</f>
        <v>0</v>
      </c>
    </row>
    <row r="9297" spans="1:9" x14ac:dyDescent="0.2">
      <c r="A9297">
        <v>7</v>
      </c>
      <c r="B9297" t="s">
        <v>17</v>
      </c>
      <c r="C9297" t="s">
        <v>13</v>
      </c>
      <c r="D9297">
        <v>1000002736</v>
      </c>
      <c r="E9297" t="s">
        <v>579</v>
      </c>
      <c r="F9297" t="s">
        <v>50</v>
      </c>
      <c r="G9297" t="s">
        <v>69</v>
      </c>
      <c r="H9297" s="9">
        <v>40.594731492465996</v>
      </c>
      <c r="I9297">
        <f>IF(去年月销量[[#This Row],[月份]]=MONTH(报表日期),1,0)</f>
        <v>0</v>
      </c>
    </row>
    <row r="9298" spans="1:9" x14ac:dyDescent="0.2">
      <c r="A9298">
        <v>7</v>
      </c>
      <c r="B9298" t="s">
        <v>17</v>
      </c>
      <c r="C9298" t="s">
        <v>13</v>
      </c>
      <c r="D9298">
        <v>1000002736</v>
      </c>
      <c r="E9298" t="s">
        <v>579</v>
      </c>
      <c r="F9298" t="s">
        <v>50</v>
      </c>
      <c r="G9298" t="s">
        <v>74</v>
      </c>
      <c r="H9298" s="9">
        <v>2.7881999636163313</v>
      </c>
      <c r="I9298">
        <f>IF(去年月销量[[#This Row],[月份]]=MONTH(报表日期),1,0)</f>
        <v>0</v>
      </c>
    </row>
    <row r="9299" spans="1:9" x14ac:dyDescent="0.2">
      <c r="A9299">
        <v>7</v>
      </c>
      <c r="B9299" t="s">
        <v>17</v>
      </c>
      <c r="C9299" t="s">
        <v>13</v>
      </c>
      <c r="D9299">
        <v>1000002736</v>
      </c>
      <c r="E9299" t="s">
        <v>579</v>
      </c>
      <c r="F9299" t="s">
        <v>46</v>
      </c>
      <c r="G9299" t="s">
        <v>54</v>
      </c>
      <c r="H9299" s="9">
        <v>243.96614921221081</v>
      </c>
      <c r="I9299">
        <f>IF(去年月销量[[#This Row],[月份]]=MONTH(报表日期),1,0)</f>
        <v>0</v>
      </c>
    </row>
    <row r="9300" spans="1:9" x14ac:dyDescent="0.2">
      <c r="A9300">
        <v>7</v>
      </c>
      <c r="B9300" t="s">
        <v>17</v>
      </c>
      <c r="C9300" t="s">
        <v>13</v>
      </c>
      <c r="D9300">
        <v>1000002736</v>
      </c>
      <c r="E9300" t="s">
        <v>579</v>
      </c>
      <c r="F9300" t="s">
        <v>46</v>
      </c>
      <c r="G9300" t="s">
        <v>88</v>
      </c>
      <c r="H9300" s="9">
        <v>68.192818280978926</v>
      </c>
      <c r="I9300">
        <f>IF(去年月销量[[#This Row],[月份]]=MONTH(报表日期),1,0)</f>
        <v>0</v>
      </c>
    </row>
    <row r="9301" spans="1:9" x14ac:dyDescent="0.2">
      <c r="A9301">
        <v>7</v>
      </c>
      <c r="B9301" t="s">
        <v>17</v>
      </c>
      <c r="C9301" t="s">
        <v>13</v>
      </c>
      <c r="D9301">
        <v>1000002805</v>
      </c>
      <c r="E9301" t="s">
        <v>375</v>
      </c>
      <c r="F9301" t="s">
        <v>46</v>
      </c>
      <c r="G9301" t="s">
        <v>68</v>
      </c>
      <c r="H9301" s="9">
        <v>9.3487366714523343</v>
      </c>
      <c r="I9301">
        <f>IF(去年月销量[[#This Row],[月份]]=MONTH(报表日期),1,0)</f>
        <v>0</v>
      </c>
    </row>
    <row r="9302" spans="1:9" x14ac:dyDescent="0.2">
      <c r="A9302">
        <v>7</v>
      </c>
      <c r="B9302" t="s">
        <v>17</v>
      </c>
      <c r="C9302" t="s">
        <v>13</v>
      </c>
      <c r="D9302">
        <v>1000003485</v>
      </c>
      <c r="E9302" t="s">
        <v>771</v>
      </c>
      <c r="F9302" t="s">
        <v>44</v>
      </c>
      <c r="G9302" t="s">
        <v>64</v>
      </c>
      <c r="H9302" s="9">
        <v>144.68069119888816</v>
      </c>
      <c r="I9302">
        <f>IF(去年月销量[[#This Row],[月份]]=MONTH(报表日期),1,0)</f>
        <v>0</v>
      </c>
    </row>
    <row r="9303" spans="1:9" x14ac:dyDescent="0.2">
      <c r="A9303">
        <v>7</v>
      </c>
      <c r="B9303" t="s">
        <v>17</v>
      </c>
      <c r="C9303" t="s">
        <v>13</v>
      </c>
      <c r="D9303">
        <v>1000003516</v>
      </c>
      <c r="E9303" t="s">
        <v>282</v>
      </c>
      <c r="F9303" t="s">
        <v>52</v>
      </c>
      <c r="G9303" t="s">
        <v>62</v>
      </c>
      <c r="H9303" s="9">
        <v>70.320854959138231</v>
      </c>
      <c r="I9303">
        <f>IF(去年月销量[[#This Row],[月份]]=MONTH(报表日期),1,0)</f>
        <v>0</v>
      </c>
    </row>
    <row r="9304" spans="1:9" x14ac:dyDescent="0.2">
      <c r="A9304">
        <v>7</v>
      </c>
      <c r="B9304" t="s">
        <v>17</v>
      </c>
      <c r="C9304" t="s">
        <v>13</v>
      </c>
      <c r="D9304">
        <v>1000003797</v>
      </c>
      <c r="E9304" t="s">
        <v>845</v>
      </c>
      <c r="F9304" t="s">
        <v>58</v>
      </c>
      <c r="G9304" t="s">
        <v>76</v>
      </c>
      <c r="H9304" s="9">
        <v>5.3457390952343848</v>
      </c>
      <c r="I9304">
        <f>IF(去年月销量[[#This Row],[月份]]=MONTH(报表日期),1,0)</f>
        <v>0</v>
      </c>
    </row>
    <row r="9305" spans="1:9" x14ac:dyDescent="0.2">
      <c r="A9305">
        <v>7</v>
      </c>
      <c r="B9305" t="s">
        <v>17</v>
      </c>
      <c r="C9305" t="s">
        <v>13</v>
      </c>
      <c r="D9305">
        <v>1000003797</v>
      </c>
      <c r="E9305" t="s">
        <v>845</v>
      </c>
      <c r="F9305" t="s">
        <v>52</v>
      </c>
      <c r="G9305" t="s">
        <v>85</v>
      </c>
      <c r="H9305" s="9">
        <v>2.8758572198500114</v>
      </c>
      <c r="I9305">
        <f>IF(去年月销量[[#This Row],[月份]]=MONTH(报表日期),1,0)</f>
        <v>0</v>
      </c>
    </row>
    <row r="9306" spans="1:9" x14ac:dyDescent="0.2">
      <c r="A9306">
        <v>7</v>
      </c>
      <c r="B9306" t="s">
        <v>17</v>
      </c>
      <c r="C9306" t="s">
        <v>13</v>
      </c>
      <c r="D9306">
        <v>1000003831</v>
      </c>
      <c r="E9306" t="s">
        <v>264</v>
      </c>
      <c r="F9306" t="s">
        <v>46</v>
      </c>
      <c r="G9306" t="s">
        <v>67</v>
      </c>
      <c r="H9306" s="9">
        <v>100.03716396679157</v>
      </c>
      <c r="I9306">
        <f>IF(去年月销量[[#This Row],[月份]]=MONTH(报表日期),1,0)</f>
        <v>0</v>
      </c>
    </row>
    <row r="9307" spans="1:9" x14ac:dyDescent="0.2">
      <c r="A9307">
        <v>7</v>
      </c>
      <c r="B9307" t="s">
        <v>17</v>
      </c>
      <c r="C9307" t="s">
        <v>13</v>
      </c>
      <c r="D9307">
        <v>1000003831</v>
      </c>
      <c r="E9307" t="s">
        <v>264</v>
      </c>
      <c r="F9307" t="s">
        <v>46</v>
      </c>
      <c r="G9307" t="s">
        <v>78</v>
      </c>
      <c r="H9307" s="9">
        <v>448.43690145102585</v>
      </c>
      <c r="I9307">
        <f>IF(去年月销量[[#This Row],[月份]]=MONTH(报表日期),1,0)</f>
        <v>0</v>
      </c>
    </row>
    <row r="9308" spans="1:9" x14ac:dyDescent="0.2">
      <c r="A9308">
        <v>7</v>
      </c>
      <c r="B9308" t="s">
        <v>17</v>
      </c>
      <c r="C9308" t="s">
        <v>13</v>
      </c>
      <c r="D9308">
        <v>1000003908</v>
      </c>
      <c r="E9308" t="s">
        <v>523</v>
      </c>
      <c r="F9308" t="s">
        <v>48</v>
      </c>
      <c r="G9308" t="s">
        <v>80</v>
      </c>
      <c r="H9308" s="9">
        <v>23.688671222445389</v>
      </c>
      <c r="I9308">
        <f>IF(去年月销量[[#This Row],[月份]]=MONTH(报表日期),1,0)</f>
        <v>0</v>
      </c>
    </row>
    <row r="9309" spans="1:9" x14ac:dyDescent="0.2">
      <c r="A9309">
        <v>7</v>
      </c>
      <c r="B9309" t="s">
        <v>17</v>
      </c>
      <c r="C9309" t="s">
        <v>13</v>
      </c>
      <c r="D9309">
        <v>1000003908</v>
      </c>
      <c r="E9309" t="s">
        <v>523</v>
      </c>
      <c r="F9309" t="s">
        <v>48</v>
      </c>
      <c r="G9309" t="s">
        <v>86</v>
      </c>
      <c r="H9309" s="9">
        <v>20.442909710398354</v>
      </c>
      <c r="I9309">
        <f>IF(去年月销量[[#This Row],[月份]]=MONTH(报表日期),1,0)</f>
        <v>0</v>
      </c>
    </row>
    <row r="9310" spans="1:9" x14ac:dyDescent="0.2">
      <c r="A9310">
        <v>7</v>
      </c>
      <c r="B9310" t="s">
        <v>17</v>
      </c>
      <c r="C9310" t="s">
        <v>13</v>
      </c>
      <c r="D9310">
        <v>1000003908</v>
      </c>
      <c r="E9310" t="s">
        <v>523</v>
      </c>
      <c r="F9310" t="s">
        <v>50</v>
      </c>
      <c r="G9310" t="s">
        <v>51</v>
      </c>
      <c r="H9310" s="9">
        <v>52.305890796335667</v>
      </c>
      <c r="I9310">
        <f>IF(去年月销量[[#This Row],[月份]]=MONTH(报表日期),1,0)</f>
        <v>0</v>
      </c>
    </row>
    <row r="9311" spans="1:9" x14ac:dyDescent="0.2">
      <c r="A9311">
        <v>7</v>
      </c>
      <c r="B9311" t="s">
        <v>17</v>
      </c>
      <c r="C9311" t="s">
        <v>13</v>
      </c>
      <c r="D9311">
        <v>1000003908</v>
      </c>
      <c r="E9311" t="s">
        <v>523</v>
      </c>
      <c r="F9311" t="s">
        <v>52</v>
      </c>
      <c r="G9311" t="s">
        <v>62</v>
      </c>
      <c r="H9311" s="9">
        <v>4.1013173900029329</v>
      </c>
      <c r="I9311">
        <f>IF(去年月销量[[#This Row],[月份]]=MONTH(报表日期),1,0)</f>
        <v>0</v>
      </c>
    </row>
    <row r="9312" spans="1:9" x14ac:dyDescent="0.2">
      <c r="A9312">
        <v>7</v>
      </c>
      <c r="B9312" t="s">
        <v>17</v>
      </c>
      <c r="C9312" t="s">
        <v>13</v>
      </c>
      <c r="D9312">
        <v>1000003908</v>
      </c>
      <c r="E9312" t="s">
        <v>523</v>
      </c>
      <c r="F9312" t="s">
        <v>46</v>
      </c>
      <c r="G9312" t="s">
        <v>47</v>
      </c>
      <c r="H9312" s="9">
        <v>57.806315960190439</v>
      </c>
      <c r="I9312">
        <f>IF(去年月销量[[#This Row],[月份]]=MONTH(报表日期),1,0)</f>
        <v>0</v>
      </c>
    </row>
    <row r="9313" spans="1:9" x14ac:dyDescent="0.2">
      <c r="A9313">
        <v>7</v>
      </c>
      <c r="B9313" t="s">
        <v>17</v>
      </c>
      <c r="C9313" t="s">
        <v>13</v>
      </c>
      <c r="D9313">
        <v>1000003930</v>
      </c>
      <c r="E9313" t="s">
        <v>196</v>
      </c>
      <c r="F9313" t="s">
        <v>50</v>
      </c>
      <c r="G9313" t="s">
        <v>69</v>
      </c>
      <c r="H9313" s="9">
        <v>161.19703853152382</v>
      </c>
      <c r="I9313">
        <f>IF(去年月销量[[#This Row],[月份]]=MONTH(报表日期),1,0)</f>
        <v>0</v>
      </c>
    </row>
    <row r="9314" spans="1:9" x14ac:dyDescent="0.2">
      <c r="A9314">
        <v>7</v>
      </c>
      <c r="B9314" t="s">
        <v>17</v>
      </c>
      <c r="C9314" t="s">
        <v>13</v>
      </c>
      <c r="D9314">
        <v>1000003930</v>
      </c>
      <c r="E9314" t="s">
        <v>196</v>
      </c>
      <c r="F9314" t="s">
        <v>46</v>
      </c>
      <c r="G9314" t="s">
        <v>47</v>
      </c>
      <c r="H9314" s="9">
        <v>42.54140587521124</v>
      </c>
      <c r="I9314">
        <f>IF(去年月销量[[#This Row],[月份]]=MONTH(报表日期),1,0)</f>
        <v>0</v>
      </c>
    </row>
    <row r="9315" spans="1:9" x14ac:dyDescent="0.2">
      <c r="A9315">
        <v>7</v>
      </c>
      <c r="B9315" t="s">
        <v>17</v>
      </c>
      <c r="C9315" t="s">
        <v>13</v>
      </c>
      <c r="D9315">
        <v>1000003930</v>
      </c>
      <c r="E9315" t="s">
        <v>196</v>
      </c>
      <c r="F9315" t="s">
        <v>46</v>
      </c>
      <c r="G9315" t="s">
        <v>67</v>
      </c>
      <c r="H9315" s="9">
        <v>24.520723626813339</v>
      </c>
      <c r="I9315">
        <f>IF(去年月销量[[#This Row],[月份]]=MONTH(报表日期),1,0)</f>
        <v>0</v>
      </c>
    </row>
    <row r="9316" spans="1:9" x14ac:dyDescent="0.2">
      <c r="A9316">
        <v>7</v>
      </c>
      <c r="B9316" t="s">
        <v>17</v>
      </c>
      <c r="C9316" t="s">
        <v>13</v>
      </c>
      <c r="D9316">
        <v>1000003930</v>
      </c>
      <c r="E9316" t="s">
        <v>196</v>
      </c>
      <c r="F9316" t="s">
        <v>46</v>
      </c>
      <c r="G9316" t="s">
        <v>68</v>
      </c>
      <c r="H9316" s="9">
        <v>34.600006075911175</v>
      </c>
      <c r="I9316">
        <f>IF(去年月销量[[#This Row],[月份]]=MONTH(报表日期),1,0)</f>
        <v>0</v>
      </c>
    </row>
    <row r="9317" spans="1:9" x14ac:dyDescent="0.2">
      <c r="A9317">
        <v>7</v>
      </c>
      <c r="B9317" t="s">
        <v>17</v>
      </c>
      <c r="C9317" t="s">
        <v>13</v>
      </c>
      <c r="D9317">
        <v>1000003930</v>
      </c>
      <c r="E9317" t="s">
        <v>196</v>
      </c>
      <c r="F9317" t="s">
        <v>46</v>
      </c>
      <c r="G9317" t="s">
        <v>77</v>
      </c>
      <c r="H9317" s="9">
        <v>37.297081246209856</v>
      </c>
      <c r="I9317">
        <f>IF(去年月销量[[#This Row],[月份]]=MONTH(报表日期),1,0)</f>
        <v>0</v>
      </c>
    </row>
    <row r="9318" spans="1:9" x14ac:dyDescent="0.2">
      <c r="A9318">
        <v>7</v>
      </c>
      <c r="B9318" t="s">
        <v>17</v>
      </c>
      <c r="C9318" t="s">
        <v>13</v>
      </c>
      <c r="D9318">
        <v>1000003999</v>
      </c>
      <c r="E9318" t="s">
        <v>233</v>
      </c>
      <c r="F9318" t="s">
        <v>58</v>
      </c>
      <c r="G9318" t="s">
        <v>76</v>
      </c>
      <c r="H9318" s="9">
        <v>0.10249784773818632</v>
      </c>
      <c r="I9318">
        <f>IF(去年月销量[[#This Row],[月份]]=MONTH(报表日期),1,0)</f>
        <v>0</v>
      </c>
    </row>
    <row r="9319" spans="1:9" x14ac:dyDescent="0.2">
      <c r="A9319">
        <v>7</v>
      </c>
      <c r="B9319" t="s">
        <v>17</v>
      </c>
      <c r="C9319" t="s">
        <v>13</v>
      </c>
      <c r="D9319">
        <v>1000004090</v>
      </c>
      <c r="E9319" t="s">
        <v>872</v>
      </c>
      <c r="F9319" t="s">
        <v>52</v>
      </c>
      <c r="G9319" t="s">
        <v>75</v>
      </c>
      <c r="H9319" s="9">
        <v>6.5858709791741008</v>
      </c>
      <c r="I9319">
        <f>IF(去年月销量[[#This Row],[月份]]=MONTH(报表日期),1,0)</f>
        <v>0</v>
      </c>
    </row>
    <row r="9320" spans="1:9" x14ac:dyDescent="0.2">
      <c r="A9320">
        <v>7</v>
      </c>
      <c r="B9320" t="s">
        <v>17</v>
      </c>
      <c r="C9320" t="s">
        <v>13</v>
      </c>
      <c r="D9320">
        <v>1000004187</v>
      </c>
      <c r="E9320" t="s">
        <v>560</v>
      </c>
      <c r="F9320" t="s">
        <v>46</v>
      </c>
      <c r="G9320" t="s">
        <v>47</v>
      </c>
      <c r="H9320" s="9">
        <v>511.26733054913103</v>
      </c>
      <c r="I9320">
        <f>IF(去年月销量[[#This Row],[月份]]=MONTH(报表日期),1,0)</f>
        <v>0</v>
      </c>
    </row>
    <row r="9321" spans="1:9" x14ac:dyDescent="0.2">
      <c r="A9321">
        <v>7</v>
      </c>
      <c r="B9321" t="s">
        <v>17</v>
      </c>
      <c r="C9321" t="s">
        <v>13</v>
      </c>
      <c r="D9321">
        <v>1000004187</v>
      </c>
      <c r="E9321" t="s">
        <v>560</v>
      </c>
      <c r="F9321" t="s">
        <v>46</v>
      </c>
      <c r="G9321" t="s">
        <v>54</v>
      </c>
      <c r="H9321" s="9">
        <v>108.67531164845565</v>
      </c>
      <c r="I9321">
        <f>IF(去年月销量[[#This Row],[月份]]=MONTH(报表日期),1,0)</f>
        <v>0</v>
      </c>
    </row>
    <row r="9322" spans="1:9" x14ac:dyDescent="0.2">
      <c r="A9322">
        <v>7</v>
      </c>
      <c r="B9322" t="s">
        <v>17</v>
      </c>
      <c r="C9322" t="s">
        <v>13</v>
      </c>
      <c r="D9322">
        <v>1000004187</v>
      </c>
      <c r="E9322" t="s">
        <v>560</v>
      </c>
      <c r="F9322" t="s">
        <v>46</v>
      </c>
      <c r="G9322" t="s">
        <v>67</v>
      </c>
      <c r="H9322" s="9">
        <v>498.62518214940951</v>
      </c>
      <c r="I9322">
        <f>IF(去年月销量[[#This Row],[月份]]=MONTH(报表日期),1,0)</f>
        <v>0</v>
      </c>
    </row>
    <row r="9323" spans="1:9" x14ac:dyDescent="0.2">
      <c r="A9323">
        <v>7</v>
      </c>
      <c r="B9323" t="s">
        <v>17</v>
      </c>
      <c r="C9323" t="s">
        <v>13</v>
      </c>
      <c r="D9323">
        <v>1000004187</v>
      </c>
      <c r="E9323" t="s">
        <v>560</v>
      </c>
      <c r="F9323" t="s">
        <v>46</v>
      </c>
      <c r="G9323" t="s">
        <v>77</v>
      </c>
      <c r="H9323" s="9">
        <v>26.54991107605758</v>
      </c>
      <c r="I9323">
        <f>IF(去年月销量[[#This Row],[月份]]=MONTH(报表日期),1,0)</f>
        <v>0</v>
      </c>
    </row>
    <row r="9324" spans="1:9" x14ac:dyDescent="0.2">
      <c r="A9324">
        <v>8</v>
      </c>
      <c r="B9324" t="s">
        <v>22</v>
      </c>
      <c r="C9324" t="s">
        <v>10</v>
      </c>
      <c r="D9324">
        <v>1000000224</v>
      </c>
      <c r="E9324" t="s">
        <v>483</v>
      </c>
      <c r="F9324" t="s">
        <v>48</v>
      </c>
      <c r="G9324" t="s">
        <v>49</v>
      </c>
      <c r="H9324" s="9">
        <v>5.9075992473657237</v>
      </c>
      <c r="I9324">
        <f>IF(去年月销量[[#This Row],[月份]]=MONTH(报表日期),1,0)</f>
        <v>0</v>
      </c>
    </row>
    <row r="9325" spans="1:9" x14ac:dyDescent="0.2">
      <c r="A9325">
        <v>8</v>
      </c>
      <c r="B9325" t="s">
        <v>22</v>
      </c>
      <c r="C9325" t="s">
        <v>10</v>
      </c>
      <c r="D9325">
        <v>1000000224</v>
      </c>
      <c r="E9325" t="s">
        <v>483</v>
      </c>
      <c r="F9325" t="s">
        <v>48</v>
      </c>
      <c r="G9325" t="s">
        <v>87</v>
      </c>
      <c r="H9325" s="9">
        <v>3.3421173307942147</v>
      </c>
      <c r="I9325">
        <f>IF(去年月销量[[#This Row],[月份]]=MONTH(报表日期),1,0)</f>
        <v>0</v>
      </c>
    </row>
    <row r="9326" spans="1:9" x14ac:dyDescent="0.2">
      <c r="A9326">
        <v>8</v>
      </c>
      <c r="B9326" t="s">
        <v>22</v>
      </c>
      <c r="C9326" t="s">
        <v>10</v>
      </c>
      <c r="D9326">
        <v>1000000224</v>
      </c>
      <c r="E9326" t="s">
        <v>483</v>
      </c>
      <c r="F9326" t="s">
        <v>50</v>
      </c>
      <c r="G9326" t="s">
        <v>69</v>
      </c>
      <c r="H9326" s="9">
        <v>58.49826856785365</v>
      </c>
      <c r="I9326">
        <f>IF(去年月销量[[#This Row],[月份]]=MONTH(报表日期),1,0)</f>
        <v>0</v>
      </c>
    </row>
    <row r="9327" spans="1:9" x14ac:dyDescent="0.2">
      <c r="A9327">
        <v>8</v>
      </c>
      <c r="B9327" t="s">
        <v>22</v>
      </c>
      <c r="C9327" t="s">
        <v>10</v>
      </c>
      <c r="D9327">
        <v>1000000224</v>
      </c>
      <c r="E9327" t="s">
        <v>483</v>
      </c>
      <c r="F9327" t="s">
        <v>50</v>
      </c>
      <c r="G9327" t="s">
        <v>74</v>
      </c>
      <c r="H9327" s="9">
        <v>185.53685650034041</v>
      </c>
      <c r="I9327">
        <f>IF(去年月销量[[#This Row],[月份]]=MONTH(报表日期),1,0)</f>
        <v>0</v>
      </c>
    </row>
    <row r="9328" spans="1:9" x14ac:dyDescent="0.2">
      <c r="A9328">
        <v>8</v>
      </c>
      <c r="B9328" t="s">
        <v>22</v>
      </c>
      <c r="C9328" t="s">
        <v>10</v>
      </c>
      <c r="D9328">
        <v>1000000224</v>
      </c>
      <c r="E9328" t="s">
        <v>483</v>
      </c>
      <c r="F9328" t="s">
        <v>52</v>
      </c>
      <c r="G9328" t="s">
        <v>62</v>
      </c>
      <c r="H9328" s="9">
        <v>371.48958306888557</v>
      </c>
      <c r="I9328">
        <f>IF(去年月销量[[#This Row],[月份]]=MONTH(报表日期),1,0)</f>
        <v>0</v>
      </c>
    </row>
    <row r="9329" spans="1:9" x14ac:dyDescent="0.2">
      <c r="A9329">
        <v>8</v>
      </c>
      <c r="B9329" t="s">
        <v>22</v>
      </c>
      <c r="C9329" t="s">
        <v>10</v>
      </c>
      <c r="D9329">
        <v>1000000472</v>
      </c>
      <c r="E9329" t="s">
        <v>764</v>
      </c>
      <c r="F9329" t="s">
        <v>50</v>
      </c>
      <c r="G9329" t="s">
        <v>51</v>
      </c>
      <c r="H9329" s="9">
        <v>47.213154323579431</v>
      </c>
      <c r="I9329">
        <f>IF(去年月销量[[#This Row],[月份]]=MONTH(报表日期),1,0)</f>
        <v>0</v>
      </c>
    </row>
    <row r="9330" spans="1:9" x14ac:dyDescent="0.2">
      <c r="A9330">
        <v>8</v>
      </c>
      <c r="B9330" t="s">
        <v>22</v>
      </c>
      <c r="C9330" t="s">
        <v>10</v>
      </c>
      <c r="D9330">
        <v>1000000794</v>
      </c>
      <c r="E9330" t="s">
        <v>265</v>
      </c>
      <c r="F9330" t="s">
        <v>44</v>
      </c>
      <c r="G9330" t="s">
        <v>55</v>
      </c>
      <c r="H9330" s="9">
        <v>37.388650730955696</v>
      </c>
      <c r="I9330">
        <f>IF(去年月销量[[#This Row],[月份]]=MONTH(报表日期),1,0)</f>
        <v>0</v>
      </c>
    </row>
    <row r="9331" spans="1:9" x14ac:dyDescent="0.2">
      <c r="A9331">
        <v>8</v>
      </c>
      <c r="B9331" t="s">
        <v>22</v>
      </c>
      <c r="C9331" t="s">
        <v>10</v>
      </c>
      <c r="D9331">
        <v>1000000794</v>
      </c>
      <c r="E9331" t="s">
        <v>265</v>
      </c>
      <c r="F9331" t="s">
        <v>52</v>
      </c>
      <c r="G9331" t="s">
        <v>53</v>
      </c>
      <c r="H9331" s="9">
        <v>70.619689101207982</v>
      </c>
      <c r="I9331">
        <f>IF(去年月销量[[#This Row],[月份]]=MONTH(报表日期),1,0)</f>
        <v>0</v>
      </c>
    </row>
    <row r="9332" spans="1:9" x14ac:dyDescent="0.2">
      <c r="A9332">
        <v>8</v>
      </c>
      <c r="B9332" t="s">
        <v>22</v>
      </c>
      <c r="C9332" t="s">
        <v>10</v>
      </c>
      <c r="D9332">
        <v>1000001071</v>
      </c>
      <c r="E9332" t="s">
        <v>709</v>
      </c>
      <c r="F9332" t="s">
        <v>52</v>
      </c>
      <c r="G9332" t="s">
        <v>53</v>
      </c>
      <c r="H9332" s="9">
        <v>11.150041720328824</v>
      </c>
      <c r="I9332">
        <f>IF(去年月销量[[#This Row],[月份]]=MONTH(报表日期),1,0)</f>
        <v>0</v>
      </c>
    </row>
    <row r="9333" spans="1:9" x14ac:dyDescent="0.2">
      <c r="A9333">
        <v>8</v>
      </c>
      <c r="B9333" t="s">
        <v>22</v>
      </c>
      <c r="C9333" t="s">
        <v>10</v>
      </c>
      <c r="D9333">
        <v>1000001285</v>
      </c>
      <c r="E9333" t="s">
        <v>842</v>
      </c>
      <c r="F9333" t="s">
        <v>58</v>
      </c>
      <c r="G9333" t="s">
        <v>65</v>
      </c>
      <c r="H9333" s="9">
        <v>55.169107161746396</v>
      </c>
      <c r="I9333">
        <f>IF(去年月销量[[#This Row],[月份]]=MONTH(报表日期),1,0)</f>
        <v>0</v>
      </c>
    </row>
    <row r="9334" spans="1:9" x14ac:dyDescent="0.2">
      <c r="A9334">
        <v>8</v>
      </c>
      <c r="B9334" t="s">
        <v>22</v>
      </c>
      <c r="C9334" t="s">
        <v>10</v>
      </c>
      <c r="D9334">
        <v>1000001285</v>
      </c>
      <c r="E9334" t="s">
        <v>842</v>
      </c>
      <c r="F9334" t="s">
        <v>50</v>
      </c>
      <c r="G9334" t="s">
        <v>51</v>
      </c>
      <c r="H9334" s="9">
        <v>23.70522480153987</v>
      </c>
      <c r="I9334">
        <f>IF(去年月销量[[#This Row],[月份]]=MONTH(报表日期),1,0)</f>
        <v>0</v>
      </c>
    </row>
    <row r="9335" spans="1:9" x14ac:dyDescent="0.2">
      <c r="A9335">
        <v>8</v>
      </c>
      <c r="B9335" t="s">
        <v>22</v>
      </c>
      <c r="C9335" t="s">
        <v>10</v>
      </c>
      <c r="D9335">
        <v>1000001285</v>
      </c>
      <c r="E9335" t="s">
        <v>842</v>
      </c>
      <c r="F9335" t="s">
        <v>50</v>
      </c>
      <c r="G9335" t="s">
        <v>74</v>
      </c>
      <c r="H9335" s="9">
        <v>63.968731208178468</v>
      </c>
      <c r="I9335">
        <f>IF(去年月销量[[#This Row],[月份]]=MONTH(报表日期),1,0)</f>
        <v>0</v>
      </c>
    </row>
    <row r="9336" spans="1:9" x14ac:dyDescent="0.2">
      <c r="A9336">
        <v>8</v>
      </c>
      <c r="B9336" t="s">
        <v>22</v>
      </c>
      <c r="C9336" t="s">
        <v>10</v>
      </c>
      <c r="D9336">
        <v>1000001625</v>
      </c>
      <c r="E9336" t="s">
        <v>869</v>
      </c>
      <c r="F9336" t="s">
        <v>50</v>
      </c>
      <c r="G9336" t="s">
        <v>69</v>
      </c>
      <c r="H9336" s="9">
        <v>48.817497008695163</v>
      </c>
      <c r="I9336">
        <f>IF(去年月销量[[#This Row],[月份]]=MONTH(报表日期),1,0)</f>
        <v>0</v>
      </c>
    </row>
    <row r="9337" spans="1:9" x14ac:dyDescent="0.2">
      <c r="A9337">
        <v>8</v>
      </c>
      <c r="B9337" t="s">
        <v>22</v>
      </c>
      <c r="C9337" t="s">
        <v>10</v>
      </c>
      <c r="D9337">
        <v>1000001721</v>
      </c>
      <c r="E9337" t="s">
        <v>896</v>
      </c>
      <c r="F9337" t="s">
        <v>58</v>
      </c>
      <c r="G9337" t="s">
        <v>65</v>
      </c>
      <c r="H9337" s="9">
        <v>57.501292952431164</v>
      </c>
      <c r="I9337">
        <f>IF(去年月销量[[#This Row],[月份]]=MONTH(报表日期),1,0)</f>
        <v>0</v>
      </c>
    </row>
    <row r="9338" spans="1:9" x14ac:dyDescent="0.2">
      <c r="A9338">
        <v>8</v>
      </c>
      <c r="B9338" t="s">
        <v>22</v>
      </c>
      <c r="C9338" t="s">
        <v>10</v>
      </c>
      <c r="D9338">
        <v>1000001721</v>
      </c>
      <c r="E9338" t="s">
        <v>896</v>
      </c>
      <c r="F9338" t="s">
        <v>50</v>
      </c>
      <c r="G9338" t="s">
        <v>51</v>
      </c>
      <c r="H9338" s="9">
        <v>98.181070919028656</v>
      </c>
      <c r="I9338">
        <f>IF(去年月销量[[#This Row],[月份]]=MONTH(报表日期),1,0)</f>
        <v>0</v>
      </c>
    </row>
    <row r="9339" spans="1:9" x14ac:dyDescent="0.2">
      <c r="A9339">
        <v>8</v>
      </c>
      <c r="B9339" t="s">
        <v>22</v>
      </c>
      <c r="C9339" t="s">
        <v>10</v>
      </c>
      <c r="D9339">
        <v>1000001721</v>
      </c>
      <c r="E9339" t="s">
        <v>896</v>
      </c>
      <c r="F9339" t="s">
        <v>52</v>
      </c>
      <c r="G9339" t="s">
        <v>85</v>
      </c>
      <c r="H9339" s="9">
        <v>38.162760515607232</v>
      </c>
      <c r="I9339">
        <f>IF(去年月销量[[#This Row],[月份]]=MONTH(报表日期),1,0)</f>
        <v>0</v>
      </c>
    </row>
    <row r="9340" spans="1:9" x14ac:dyDescent="0.2">
      <c r="A9340">
        <v>8</v>
      </c>
      <c r="B9340" t="s">
        <v>22</v>
      </c>
      <c r="C9340" t="s">
        <v>10</v>
      </c>
      <c r="D9340">
        <v>1000001861</v>
      </c>
      <c r="E9340" t="s">
        <v>796</v>
      </c>
      <c r="F9340" t="s">
        <v>52</v>
      </c>
      <c r="G9340" t="s">
        <v>62</v>
      </c>
      <c r="H9340" s="9">
        <v>317.06324690041373</v>
      </c>
      <c r="I9340">
        <f>IF(去年月销量[[#This Row],[月份]]=MONTH(报表日期),1,0)</f>
        <v>0</v>
      </c>
    </row>
    <row r="9341" spans="1:9" x14ac:dyDescent="0.2">
      <c r="A9341">
        <v>8</v>
      </c>
      <c r="B9341" t="s">
        <v>22</v>
      </c>
      <c r="C9341" t="s">
        <v>10</v>
      </c>
      <c r="D9341">
        <v>1000001915</v>
      </c>
      <c r="E9341" t="s">
        <v>296</v>
      </c>
      <c r="F9341" t="s">
        <v>48</v>
      </c>
      <c r="G9341" t="s">
        <v>80</v>
      </c>
      <c r="H9341" s="9">
        <v>371.35800726798817</v>
      </c>
      <c r="I9341">
        <f>IF(去年月销量[[#This Row],[月份]]=MONTH(报表日期),1,0)</f>
        <v>0</v>
      </c>
    </row>
    <row r="9342" spans="1:9" x14ac:dyDescent="0.2">
      <c r="A9342">
        <v>8</v>
      </c>
      <c r="B9342" t="s">
        <v>22</v>
      </c>
      <c r="C9342" t="s">
        <v>10</v>
      </c>
      <c r="D9342">
        <v>1000001915</v>
      </c>
      <c r="E9342" t="s">
        <v>296</v>
      </c>
      <c r="F9342" t="s">
        <v>48</v>
      </c>
      <c r="G9342" t="s">
        <v>86</v>
      </c>
      <c r="H9342" s="9">
        <v>8.4038814365541299</v>
      </c>
      <c r="I9342">
        <f>IF(去年月销量[[#This Row],[月份]]=MONTH(报表日期),1,0)</f>
        <v>0</v>
      </c>
    </row>
    <row r="9343" spans="1:9" x14ac:dyDescent="0.2">
      <c r="A9343">
        <v>8</v>
      </c>
      <c r="B9343" t="s">
        <v>22</v>
      </c>
      <c r="C9343" t="s">
        <v>10</v>
      </c>
      <c r="D9343">
        <v>1000001915</v>
      </c>
      <c r="E9343" t="s">
        <v>296</v>
      </c>
      <c r="F9343" t="s">
        <v>52</v>
      </c>
      <c r="G9343" t="s">
        <v>75</v>
      </c>
      <c r="H9343" s="9">
        <v>14.593936014562349</v>
      </c>
      <c r="I9343">
        <f>IF(去年月销量[[#This Row],[月份]]=MONTH(报表日期),1,0)</f>
        <v>0</v>
      </c>
    </row>
    <row r="9344" spans="1:9" x14ac:dyDescent="0.2">
      <c r="A9344">
        <v>8</v>
      </c>
      <c r="B9344" t="s">
        <v>22</v>
      </c>
      <c r="C9344" t="s">
        <v>10</v>
      </c>
      <c r="D9344">
        <v>1000002075</v>
      </c>
      <c r="E9344" t="s">
        <v>647</v>
      </c>
      <c r="F9344" t="s">
        <v>48</v>
      </c>
      <c r="G9344" t="s">
        <v>87</v>
      </c>
      <c r="H9344" s="9">
        <v>122.03808636977827</v>
      </c>
      <c r="I9344">
        <f>IF(去年月销量[[#This Row],[月份]]=MONTH(报表日期),1,0)</f>
        <v>0</v>
      </c>
    </row>
    <row r="9345" spans="1:9" x14ac:dyDescent="0.2">
      <c r="A9345">
        <v>8</v>
      </c>
      <c r="B9345" t="s">
        <v>22</v>
      </c>
      <c r="C9345" t="s">
        <v>10</v>
      </c>
      <c r="D9345">
        <v>1000002075</v>
      </c>
      <c r="E9345" t="s">
        <v>647</v>
      </c>
      <c r="F9345" t="s">
        <v>52</v>
      </c>
      <c r="G9345" t="s">
        <v>85</v>
      </c>
      <c r="H9345" s="9">
        <v>185.62627390333435</v>
      </c>
      <c r="I9345">
        <f>IF(去年月销量[[#This Row],[月份]]=MONTH(报表日期),1,0)</f>
        <v>0</v>
      </c>
    </row>
    <row r="9346" spans="1:9" x14ac:dyDescent="0.2">
      <c r="A9346">
        <v>8</v>
      </c>
      <c r="B9346" t="s">
        <v>22</v>
      </c>
      <c r="C9346" t="s">
        <v>10</v>
      </c>
      <c r="D9346">
        <v>1000002098</v>
      </c>
      <c r="E9346" t="s">
        <v>256</v>
      </c>
      <c r="F9346" t="s">
        <v>44</v>
      </c>
      <c r="G9346" t="s">
        <v>70</v>
      </c>
      <c r="H9346" s="9">
        <v>29.697012750114059</v>
      </c>
      <c r="I9346">
        <f>IF(去年月销量[[#This Row],[月份]]=MONTH(报表日期),1,0)</f>
        <v>0</v>
      </c>
    </row>
    <row r="9347" spans="1:9" x14ac:dyDescent="0.2">
      <c r="A9347">
        <v>8</v>
      </c>
      <c r="B9347" t="s">
        <v>22</v>
      </c>
      <c r="C9347" t="s">
        <v>10</v>
      </c>
      <c r="D9347">
        <v>1000002098</v>
      </c>
      <c r="E9347" t="s">
        <v>256</v>
      </c>
      <c r="F9347" t="s">
        <v>52</v>
      </c>
      <c r="G9347" t="s">
        <v>62</v>
      </c>
      <c r="H9347" s="9">
        <v>187.65386735453794</v>
      </c>
      <c r="I9347">
        <f>IF(去年月销量[[#This Row],[月份]]=MONTH(报表日期),1,0)</f>
        <v>0</v>
      </c>
    </row>
    <row r="9348" spans="1:9" x14ac:dyDescent="0.2">
      <c r="A9348">
        <v>8</v>
      </c>
      <c r="B9348" t="s">
        <v>22</v>
      </c>
      <c r="C9348" t="s">
        <v>10</v>
      </c>
      <c r="D9348">
        <v>1000002098</v>
      </c>
      <c r="E9348" t="s">
        <v>256</v>
      </c>
      <c r="F9348" t="s">
        <v>46</v>
      </c>
      <c r="G9348" t="s">
        <v>47</v>
      </c>
      <c r="H9348" s="9">
        <v>33.523650208174573</v>
      </c>
      <c r="I9348">
        <f>IF(去年月销量[[#This Row],[月份]]=MONTH(报表日期),1,0)</f>
        <v>0</v>
      </c>
    </row>
    <row r="9349" spans="1:9" x14ac:dyDescent="0.2">
      <c r="A9349">
        <v>8</v>
      </c>
      <c r="B9349" t="s">
        <v>22</v>
      </c>
      <c r="C9349" t="s">
        <v>10</v>
      </c>
      <c r="D9349">
        <v>1000002348</v>
      </c>
      <c r="E9349" t="s">
        <v>927</v>
      </c>
      <c r="F9349" t="s">
        <v>50</v>
      </c>
      <c r="G9349" t="s">
        <v>69</v>
      </c>
      <c r="H9349" s="9">
        <v>60.090926831627876</v>
      </c>
      <c r="I9349">
        <f>IF(去年月销量[[#This Row],[月份]]=MONTH(报表日期),1,0)</f>
        <v>0</v>
      </c>
    </row>
    <row r="9350" spans="1:9" x14ac:dyDescent="0.2">
      <c r="A9350">
        <v>8</v>
      </c>
      <c r="B9350" t="s">
        <v>22</v>
      </c>
      <c r="C9350" t="s">
        <v>10</v>
      </c>
      <c r="D9350">
        <v>1000002634</v>
      </c>
      <c r="E9350" t="s">
        <v>190</v>
      </c>
      <c r="F9350" t="s">
        <v>44</v>
      </c>
      <c r="G9350" t="s">
        <v>64</v>
      </c>
      <c r="H9350" s="9">
        <v>39.759792024217248</v>
      </c>
      <c r="I9350">
        <f>IF(去年月销量[[#This Row],[月份]]=MONTH(报表日期),1,0)</f>
        <v>0</v>
      </c>
    </row>
    <row r="9351" spans="1:9" x14ac:dyDescent="0.2">
      <c r="A9351">
        <v>8</v>
      </c>
      <c r="B9351" t="s">
        <v>22</v>
      </c>
      <c r="C9351" t="s">
        <v>10</v>
      </c>
      <c r="D9351">
        <v>1000002634</v>
      </c>
      <c r="E9351" t="s">
        <v>190</v>
      </c>
      <c r="F9351" t="s">
        <v>46</v>
      </c>
      <c r="G9351" t="s">
        <v>47</v>
      </c>
      <c r="H9351" s="9">
        <v>7.2394720141139421</v>
      </c>
      <c r="I9351">
        <f>IF(去年月销量[[#This Row],[月份]]=MONTH(报表日期),1,0)</f>
        <v>0</v>
      </c>
    </row>
    <row r="9352" spans="1:9" x14ac:dyDescent="0.2">
      <c r="A9352">
        <v>8</v>
      </c>
      <c r="B9352" t="s">
        <v>22</v>
      </c>
      <c r="C9352" t="s">
        <v>10</v>
      </c>
      <c r="D9352">
        <v>1000002634</v>
      </c>
      <c r="E9352" t="s">
        <v>190</v>
      </c>
      <c r="F9352" t="s">
        <v>46</v>
      </c>
      <c r="G9352" t="s">
        <v>68</v>
      </c>
      <c r="H9352" s="9">
        <v>77.217318770732433</v>
      </c>
      <c r="I9352">
        <f>IF(去年月销量[[#This Row],[月份]]=MONTH(报表日期),1,0)</f>
        <v>0</v>
      </c>
    </row>
    <row r="9353" spans="1:9" x14ac:dyDescent="0.2">
      <c r="A9353">
        <v>8</v>
      </c>
      <c r="B9353" t="s">
        <v>22</v>
      </c>
      <c r="C9353" t="s">
        <v>10</v>
      </c>
      <c r="D9353">
        <v>1000002634</v>
      </c>
      <c r="E9353" t="s">
        <v>190</v>
      </c>
      <c r="F9353" t="s">
        <v>46</v>
      </c>
      <c r="G9353" t="s">
        <v>88</v>
      </c>
      <c r="H9353" s="9">
        <v>27.007735033967734</v>
      </c>
      <c r="I9353">
        <f>IF(去年月销量[[#This Row],[月份]]=MONTH(报表日期),1,0)</f>
        <v>0</v>
      </c>
    </row>
    <row r="9354" spans="1:9" x14ac:dyDescent="0.2">
      <c r="A9354">
        <v>8</v>
      </c>
      <c r="B9354" t="s">
        <v>22</v>
      </c>
      <c r="C9354" t="s">
        <v>10</v>
      </c>
      <c r="D9354">
        <v>1000002745</v>
      </c>
      <c r="E9354" t="s">
        <v>585</v>
      </c>
      <c r="F9354" t="s">
        <v>44</v>
      </c>
      <c r="G9354" t="s">
        <v>64</v>
      </c>
      <c r="H9354" s="9">
        <v>142.10018657814379</v>
      </c>
      <c r="I9354">
        <f>IF(去年月销量[[#This Row],[月份]]=MONTH(报表日期),1,0)</f>
        <v>0</v>
      </c>
    </row>
    <row r="9355" spans="1:9" x14ac:dyDescent="0.2">
      <c r="A9355">
        <v>8</v>
      </c>
      <c r="B9355" t="s">
        <v>22</v>
      </c>
      <c r="C9355" t="s">
        <v>10</v>
      </c>
      <c r="D9355">
        <v>1000002745</v>
      </c>
      <c r="E9355" t="s">
        <v>585</v>
      </c>
      <c r="F9355" t="s">
        <v>46</v>
      </c>
      <c r="G9355" t="s">
        <v>54</v>
      </c>
      <c r="H9355" s="9">
        <v>497.15978380803512</v>
      </c>
      <c r="I9355">
        <f>IF(去年月销量[[#This Row],[月份]]=MONTH(报表日期),1,0)</f>
        <v>0</v>
      </c>
    </row>
    <row r="9356" spans="1:9" x14ac:dyDescent="0.2">
      <c r="A9356">
        <v>8</v>
      </c>
      <c r="B9356" t="s">
        <v>22</v>
      </c>
      <c r="C9356" t="s">
        <v>10</v>
      </c>
      <c r="D9356">
        <v>1000002745</v>
      </c>
      <c r="E9356" t="s">
        <v>585</v>
      </c>
      <c r="F9356" t="s">
        <v>46</v>
      </c>
      <c r="G9356" t="s">
        <v>78</v>
      </c>
      <c r="H9356" s="9">
        <v>20.216931833499839</v>
      </c>
      <c r="I9356">
        <f>IF(去年月销量[[#This Row],[月份]]=MONTH(报表日期),1,0)</f>
        <v>0</v>
      </c>
    </row>
    <row r="9357" spans="1:9" x14ac:dyDescent="0.2">
      <c r="A9357">
        <v>8</v>
      </c>
      <c r="B9357" t="s">
        <v>22</v>
      </c>
      <c r="C9357" t="s">
        <v>10</v>
      </c>
      <c r="D9357">
        <v>1000002745</v>
      </c>
      <c r="E9357" t="s">
        <v>585</v>
      </c>
      <c r="F9357" t="s">
        <v>46</v>
      </c>
      <c r="G9357" t="s">
        <v>88</v>
      </c>
      <c r="H9357" s="9">
        <v>52.644834424736267</v>
      </c>
      <c r="I9357">
        <f>IF(去年月销量[[#This Row],[月份]]=MONTH(报表日期),1,0)</f>
        <v>0</v>
      </c>
    </row>
    <row r="9358" spans="1:9" x14ac:dyDescent="0.2">
      <c r="A9358">
        <v>8</v>
      </c>
      <c r="B9358" t="s">
        <v>22</v>
      </c>
      <c r="C9358" t="s">
        <v>10</v>
      </c>
      <c r="D9358">
        <v>1000002786</v>
      </c>
      <c r="E9358" t="s">
        <v>769</v>
      </c>
      <c r="F9358" t="s">
        <v>46</v>
      </c>
      <c r="G9358" t="s">
        <v>68</v>
      </c>
      <c r="H9358" s="9">
        <v>54.059444426825195</v>
      </c>
      <c r="I9358">
        <f>IF(去年月销量[[#This Row],[月份]]=MONTH(报表日期),1,0)</f>
        <v>0</v>
      </c>
    </row>
    <row r="9359" spans="1:9" x14ac:dyDescent="0.2">
      <c r="A9359">
        <v>8</v>
      </c>
      <c r="B9359" t="s">
        <v>22</v>
      </c>
      <c r="C9359" t="s">
        <v>10</v>
      </c>
      <c r="D9359">
        <v>1000002802</v>
      </c>
      <c r="E9359" t="s">
        <v>376</v>
      </c>
      <c r="F9359" t="s">
        <v>46</v>
      </c>
      <c r="G9359" t="s">
        <v>47</v>
      </c>
      <c r="H9359" s="9">
        <v>72.065428622822012</v>
      </c>
      <c r="I9359">
        <f>IF(去年月销量[[#This Row],[月份]]=MONTH(报表日期),1,0)</f>
        <v>0</v>
      </c>
    </row>
    <row r="9360" spans="1:9" x14ac:dyDescent="0.2">
      <c r="A9360">
        <v>8</v>
      </c>
      <c r="B9360" t="s">
        <v>22</v>
      </c>
      <c r="C9360" t="s">
        <v>10</v>
      </c>
      <c r="D9360">
        <v>1000002802</v>
      </c>
      <c r="E9360" t="s">
        <v>376</v>
      </c>
      <c r="F9360" t="s">
        <v>46</v>
      </c>
      <c r="G9360" t="s">
        <v>54</v>
      </c>
      <c r="H9360" s="9">
        <v>41.442973197471154</v>
      </c>
      <c r="I9360">
        <f>IF(去年月销量[[#This Row],[月份]]=MONTH(报表日期),1,0)</f>
        <v>0</v>
      </c>
    </row>
    <row r="9361" spans="1:9" x14ac:dyDescent="0.2">
      <c r="A9361">
        <v>8</v>
      </c>
      <c r="B9361" t="s">
        <v>22</v>
      </c>
      <c r="C9361" t="s">
        <v>10</v>
      </c>
      <c r="D9361">
        <v>1000002802</v>
      </c>
      <c r="E9361" t="s">
        <v>376</v>
      </c>
      <c r="F9361" t="s">
        <v>46</v>
      </c>
      <c r="G9361" t="s">
        <v>68</v>
      </c>
      <c r="H9361" s="9">
        <v>46.100797567106866</v>
      </c>
      <c r="I9361">
        <f>IF(去年月销量[[#This Row],[月份]]=MONTH(报表日期),1,0)</f>
        <v>0</v>
      </c>
    </row>
    <row r="9362" spans="1:9" x14ac:dyDescent="0.2">
      <c r="A9362">
        <v>8</v>
      </c>
      <c r="B9362" t="s">
        <v>22</v>
      </c>
      <c r="C9362" t="s">
        <v>10</v>
      </c>
      <c r="D9362">
        <v>1000002910</v>
      </c>
      <c r="E9362" t="s">
        <v>617</v>
      </c>
      <c r="F9362" t="s">
        <v>44</v>
      </c>
      <c r="G9362" t="s">
        <v>64</v>
      </c>
      <c r="H9362" s="9">
        <v>171.88264158783281</v>
      </c>
      <c r="I9362">
        <f>IF(去年月销量[[#This Row],[月份]]=MONTH(报表日期),1,0)</f>
        <v>0</v>
      </c>
    </row>
    <row r="9363" spans="1:9" x14ac:dyDescent="0.2">
      <c r="A9363">
        <v>8</v>
      </c>
      <c r="B9363" t="s">
        <v>22</v>
      </c>
      <c r="C9363" t="s">
        <v>10</v>
      </c>
      <c r="D9363">
        <v>1000002910</v>
      </c>
      <c r="E9363" t="s">
        <v>617</v>
      </c>
      <c r="F9363" t="s">
        <v>58</v>
      </c>
      <c r="G9363" t="s">
        <v>76</v>
      </c>
      <c r="H9363" s="9">
        <v>1.8488647226077797</v>
      </c>
      <c r="I9363">
        <f>IF(去年月销量[[#This Row],[月份]]=MONTH(报表日期),1,0)</f>
        <v>0</v>
      </c>
    </row>
    <row r="9364" spans="1:9" x14ac:dyDescent="0.2">
      <c r="A9364">
        <v>8</v>
      </c>
      <c r="B9364" t="s">
        <v>22</v>
      </c>
      <c r="C9364" t="s">
        <v>10</v>
      </c>
      <c r="D9364">
        <v>1000002910</v>
      </c>
      <c r="E9364" t="s">
        <v>617</v>
      </c>
      <c r="F9364" t="s">
        <v>46</v>
      </c>
      <c r="G9364" t="s">
        <v>67</v>
      </c>
      <c r="H9364" s="9">
        <v>201.79210594623967</v>
      </c>
      <c r="I9364">
        <f>IF(去年月销量[[#This Row],[月份]]=MONTH(报表日期),1,0)</f>
        <v>0</v>
      </c>
    </row>
    <row r="9365" spans="1:9" x14ac:dyDescent="0.2">
      <c r="A9365">
        <v>8</v>
      </c>
      <c r="B9365" t="s">
        <v>22</v>
      </c>
      <c r="C9365" t="s">
        <v>10</v>
      </c>
      <c r="D9365">
        <v>1000002988</v>
      </c>
      <c r="E9365" t="s">
        <v>303</v>
      </c>
      <c r="F9365" t="s">
        <v>46</v>
      </c>
      <c r="G9365" t="s">
        <v>63</v>
      </c>
      <c r="H9365" s="9">
        <v>15.165504468799361</v>
      </c>
      <c r="I9365">
        <f>IF(去年月销量[[#This Row],[月份]]=MONTH(报表日期),1,0)</f>
        <v>0</v>
      </c>
    </row>
    <row r="9366" spans="1:9" x14ac:dyDescent="0.2">
      <c r="A9366">
        <v>8</v>
      </c>
      <c r="B9366" t="s">
        <v>22</v>
      </c>
      <c r="C9366" t="s">
        <v>10</v>
      </c>
      <c r="D9366">
        <v>1000003354</v>
      </c>
      <c r="E9366" t="s">
        <v>436</v>
      </c>
      <c r="F9366" t="s">
        <v>50</v>
      </c>
      <c r="G9366" t="s">
        <v>51</v>
      </c>
      <c r="H9366" s="9">
        <v>48.253308108384445</v>
      </c>
      <c r="I9366">
        <f>IF(去年月销量[[#This Row],[月份]]=MONTH(报表日期),1,0)</f>
        <v>0</v>
      </c>
    </row>
    <row r="9367" spans="1:9" x14ac:dyDescent="0.2">
      <c r="A9367">
        <v>8</v>
      </c>
      <c r="B9367" t="s">
        <v>22</v>
      </c>
      <c r="C9367" t="s">
        <v>10</v>
      </c>
      <c r="D9367">
        <v>1000003354</v>
      </c>
      <c r="E9367" t="s">
        <v>436</v>
      </c>
      <c r="F9367" t="s">
        <v>46</v>
      </c>
      <c r="G9367" t="s">
        <v>88</v>
      </c>
      <c r="H9367" s="9">
        <v>92.450911324273179</v>
      </c>
      <c r="I9367">
        <f>IF(去年月销量[[#This Row],[月份]]=MONTH(报表日期),1,0)</f>
        <v>0</v>
      </c>
    </row>
    <row r="9368" spans="1:9" x14ac:dyDescent="0.2">
      <c r="A9368">
        <v>8</v>
      </c>
      <c r="B9368" t="s">
        <v>22</v>
      </c>
      <c r="C9368" t="s">
        <v>10</v>
      </c>
      <c r="D9368">
        <v>1000003484</v>
      </c>
      <c r="E9368" t="s">
        <v>189</v>
      </c>
      <c r="F9368" t="s">
        <v>52</v>
      </c>
      <c r="G9368" t="s">
        <v>75</v>
      </c>
      <c r="H9368" s="9">
        <v>23.797144592438194</v>
      </c>
      <c r="I9368">
        <f>IF(去年月销量[[#This Row],[月份]]=MONTH(报表日期),1,0)</f>
        <v>0</v>
      </c>
    </row>
    <row r="9369" spans="1:9" x14ac:dyDescent="0.2">
      <c r="A9369">
        <v>8</v>
      </c>
      <c r="B9369" t="s">
        <v>22</v>
      </c>
      <c r="C9369" t="s">
        <v>10</v>
      </c>
      <c r="D9369">
        <v>1000003497</v>
      </c>
      <c r="E9369" t="s">
        <v>752</v>
      </c>
      <c r="F9369" t="s">
        <v>58</v>
      </c>
      <c r="G9369" t="s">
        <v>73</v>
      </c>
      <c r="H9369" s="9">
        <v>27.871804659640922</v>
      </c>
      <c r="I9369">
        <f>IF(去年月销量[[#This Row],[月份]]=MONTH(报表日期),1,0)</f>
        <v>0</v>
      </c>
    </row>
    <row r="9370" spans="1:9" x14ac:dyDescent="0.2">
      <c r="A9370">
        <v>8</v>
      </c>
      <c r="B9370" t="s">
        <v>22</v>
      </c>
      <c r="C9370" t="s">
        <v>10</v>
      </c>
      <c r="D9370">
        <v>1000003839</v>
      </c>
      <c r="E9370" t="s">
        <v>631</v>
      </c>
      <c r="F9370" t="s">
        <v>46</v>
      </c>
      <c r="G9370" t="s">
        <v>67</v>
      </c>
      <c r="H9370" s="9">
        <v>57.545461043858424</v>
      </c>
      <c r="I9370">
        <f>IF(去年月销量[[#This Row],[月份]]=MONTH(报表日期),1,0)</f>
        <v>0</v>
      </c>
    </row>
    <row r="9371" spans="1:9" x14ac:dyDescent="0.2">
      <c r="A9371">
        <v>8</v>
      </c>
      <c r="B9371" t="s">
        <v>22</v>
      </c>
      <c r="C9371" t="s">
        <v>10</v>
      </c>
      <c r="D9371">
        <v>1000003839</v>
      </c>
      <c r="E9371" t="s">
        <v>631</v>
      </c>
      <c r="F9371" t="s">
        <v>46</v>
      </c>
      <c r="G9371" t="s">
        <v>78</v>
      </c>
      <c r="H9371" s="9">
        <v>88.14990591278918</v>
      </c>
      <c r="I9371">
        <f>IF(去年月销量[[#This Row],[月份]]=MONTH(报表日期),1,0)</f>
        <v>0</v>
      </c>
    </row>
    <row r="9372" spans="1:9" x14ac:dyDescent="0.2">
      <c r="A9372">
        <v>8</v>
      </c>
      <c r="B9372" t="s">
        <v>22</v>
      </c>
      <c r="C9372" t="s">
        <v>10</v>
      </c>
      <c r="D9372">
        <v>1000003846</v>
      </c>
      <c r="E9372" t="s">
        <v>781</v>
      </c>
      <c r="F9372" t="s">
        <v>46</v>
      </c>
      <c r="G9372" t="s">
        <v>78</v>
      </c>
      <c r="H9372" s="9">
        <v>36.729824148426538</v>
      </c>
      <c r="I9372">
        <f>IF(去年月销量[[#This Row],[月份]]=MONTH(报表日期),1,0)</f>
        <v>0</v>
      </c>
    </row>
    <row r="9373" spans="1:9" x14ac:dyDescent="0.2">
      <c r="A9373">
        <v>8</v>
      </c>
      <c r="B9373" t="s">
        <v>22</v>
      </c>
      <c r="C9373" t="s">
        <v>10</v>
      </c>
      <c r="D9373">
        <v>1000004096</v>
      </c>
      <c r="E9373" t="s">
        <v>191</v>
      </c>
      <c r="F9373" t="s">
        <v>48</v>
      </c>
      <c r="G9373" t="s">
        <v>49</v>
      </c>
      <c r="H9373" s="9">
        <v>23.491815031787098</v>
      </c>
      <c r="I9373">
        <f>IF(去年月销量[[#This Row],[月份]]=MONTH(报表日期),1,0)</f>
        <v>0</v>
      </c>
    </row>
    <row r="9374" spans="1:9" x14ac:dyDescent="0.2">
      <c r="A9374">
        <v>8</v>
      </c>
      <c r="B9374" t="s">
        <v>22</v>
      </c>
      <c r="C9374" t="s">
        <v>10</v>
      </c>
      <c r="D9374">
        <v>1000004096</v>
      </c>
      <c r="E9374" t="s">
        <v>191</v>
      </c>
      <c r="F9374" t="s">
        <v>48</v>
      </c>
      <c r="G9374" t="s">
        <v>80</v>
      </c>
      <c r="H9374" s="9">
        <v>3.3791341626722375</v>
      </c>
      <c r="I9374">
        <f>IF(去年月销量[[#This Row],[月份]]=MONTH(报表日期),1,0)</f>
        <v>0</v>
      </c>
    </row>
    <row r="9375" spans="1:9" x14ac:dyDescent="0.2">
      <c r="A9375">
        <v>8</v>
      </c>
      <c r="B9375" t="s">
        <v>22</v>
      </c>
      <c r="C9375" t="s">
        <v>10</v>
      </c>
      <c r="D9375">
        <v>1000004096</v>
      </c>
      <c r="E9375" t="s">
        <v>191</v>
      </c>
      <c r="F9375" t="s">
        <v>50</v>
      </c>
      <c r="G9375" t="s">
        <v>69</v>
      </c>
      <c r="H9375" s="9">
        <v>36.459948549795939</v>
      </c>
      <c r="I9375">
        <f>IF(去年月销量[[#This Row],[月份]]=MONTH(报表日期),1,0)</f>
        <v>0</v>
      </c>
    </row>
    <row r="9376" spans="1:9" x14ac:dyDescent="0.2">
      <c r="A9376">
        <v>8</v>
      </c>
      <c r="B9376" t="s">
        <v>22</v>
      </c>
      <c r="C9376" t="s">
        <v>10</v>
      </c>
      <c r="D9376">
        <v>1000004096</v>
      </c>
      <c r="E9376" t="s">
        <v>191</v>
      </c>
      <c r="F9376" t="s">
        <v>52</v>
      </c>
      <c r="G9376" t="s">
        <v>75</v>
      </c>
      <c r="H9376" s="9">
        <v>2.7073733810175384</v>
      </c>
      <c r="I9376">
        <f>IF(去年月销量[[#This Row],[月份]]=MONTH(报表日期),1,0)</f>
        <v>0</v>
      </c>
    </row>
    <row r="9377" spans="1:9" x14ac:dyDescent="0.2">
      <c r="A9377">
        <v>8</v>
      </c>
      <c r="B9377" t="s">
        <v>22</v>
      </c>
      <c r="C9377" t="s">
        <v>10</v>
      </c>
      <c r="D9377">
        <v>1000004130</v>
      </c>
      <c r="E9377" t="s">
        <v>633</v>
      </c>
      <c r="F9377" t="s">
        <v>48</v>
      </c>
      <c r="G9377" t="s">
        <v>80</v>
      </c>
      <c r="H9377" s="9">
        <v>5.5148199384052692</v>
      </c>
      <c r="I9377">
        <f>IF(去年月销量[[#This Row],[月份]]=MONTH(报表日期),1,0)</f>
        <v>0</v>
      </c>
    </row>
    <row r="9378" spans="1:9" x14ac:dyDescent="0.2">
      <c r="A9378">
        <v>8</v>
      </c>
      <c r="B9378" t="s">
        <v>22</v>
      </c>
      <c r="C9378" t="s">
        <v>10</v>
      </c>
      <c r="D9378">
        <v>1000004130</v>
      </c>
      <c r="E9378" t="s">
        <v>633</v>
      </c>
      <c r="F9378" t="s">
        <v>52</v>
      </c>
      <c r="G9378" t="s">
        <v>61</v>
      </c>
      <c r="H9378" s="9">
        <v>7.6413654919950131</v>
      </c>
      <c r="I9378">
        <f>IF(去年月销量[[#This Row],[月份]]=MONTH(报表日期),1,0)</f>
        <v>0</v>
      </c>
    </row>
    <row r="9379" spans="1:9" x14ac:dyDescent="0.2">
      <c r="A9379">
        <v>8</v>
      </c>
      <c r="B9379" t="s">
        <v>22</v>
      </c>
      <c r="C9379" t="s">
        <v>10</v>
      </c>
      <c r="D9379">
        <v>1000004194</v>
      </c>
      <c r="E9379" t="s">
        <v>632</v>
      </c>
      <c r="F9379" t="s">
        <v>46</v>
      </c>
      <c r="G9379" t="s">
        <v>47</v>
      </c>
      <c r="H9379" s="9">
        <v>124.16581832361177</v>
      </c>
      <c r="I9379">
        <f>IF(去年月销量[[#This Row],[月份]]=MONTH(报表日期),1,0)</f>
        <v>0</v>
      </c>
    </row>
    <row r="9380" spans="1:9" x14ac:dyDescent="0.2">
      <c r="A9380">
        <v>8</v>
      </c>
      <c r="B9380" t="s">
        <v>22</v>
      </c>
      <c r="C9380" t="s">
        <v>10</v>
      </c>
      <c r="D9380">
        <v>1000004194</v>
      </c>
      <c r="E9380" t="s">
        <v>632</v>
      </c>
      <c r="F9380" t="s">
        <v>46</v>
      </c>
      <c r="G9380" t="s">
        <v>67</v>
      </c>
      <c r="H9380" s="9">
        <v>52.116764202129929</v>
      </c>
      <c r="I9380">
        <f>IF(去年月销量[[#This Row],[月份]]=MONTH(报表日期),1,0)</f>
        <v>0</v>
      </c>
    </row>
    <row r="9381" spans="1:9" x14ac:dyDescent="0.2">
      <c r="A9381">
        <v>8</v>
      </c>
      <c r="B9381" t="s">
        <v>22</v>
      </c>
      <c r="C9381" t="s">
        <v>10</v>
      </c>
      <c r="D9381">
        <v>1000004194</v>
      </c>
      <c r="E9381" t="s">
        <v>632</v>
      </c>
      <c r="F9381" t="s">
        <v>46</v>
      </c>
      <c r="G9381" t="s">
        <v>88</v>
      </c>
      <c r="H9381" s="9">
        <v>74.229918261569807</v>
      </c>
      <c r="I9381">
        <f>IF(去年月销量[[#This Row],[月份]]=MONTH(报表日期),1,0)</f>
        <v>0</v>
      </c>
    </row>
    <row r="9382" spans="1:9" x14ac:dyDescent="0.2">
      <c r="A9382">
        <v>8</v>
      </c>
      <c r="B9382" t="s">
        <v>20</v>
      </c>
      <c r="C9382" t="s">
        <v>26</v>
      </c>
      <c r="D9382">
        <v>1000000167</v>
      </c>
      <c r="E9382" t="s">
        <v>327</v>
      </c>
      <c r="F9382" t="s">
        <v>58</v>
      </c>
      <c r="G9382" t="s">
        <v>73</v>
      </c>
      <c r="H9382" s="9">
        <v>17.016771624378446</v>
      </c>
      <c r="I9382">
        <f>IF(去年月销量[[#This Row],[月份]]=MONTH(报表日期),1,0)</f>
        <v>0</v>
      </c>
    </row>
    <row r="9383" spans="1:9" x14ac:dyDescent="0.2">
      <c r="A9383">
        <v>8</v>
      </c>
      <c r="B9383" t="s">
        <v>20</v>
      </c>
      <c r="C9383" t="s">
        <v>26</v>
      </c>
      <c r="D9383">
        <v>1000000186</v>
      </c>
      <c r="E9383" t="s">
        <v>888</v>
      </c>
      <c r="F9383" t="s">
        <v>52</v>
      </c>
      <c r="G9383" t="s">
        <v>75</v>
      </c>
      <c r="H9383" s="9">
        <v>23.376120047984401</v>
      </c>
      <c r="I9383">
        <f>IF(去年月销量[[#This Row],[月份]]=MONTH(报表日期),1,0)</f>
        <v>0</v>
      </c>
    </row>
    <row r="9384" spans="1:9" x14ac:dyDescent="0.2">
      <c r="A9384">
        <v>8</v>
      </c>
      <c r="B9384" t="s">
        <v>20</v>
      </c>
      <c r="C9384" t="s">
        <v>26</v>
      </c>
      <c r="D9384">
        <v>1000000186</v>
      </c>
      <c r="E9384" t="s">
        <v>888</v>
      </c>
      <c r="F9384" t="s">
        <v>46</v>
      </c>
      <c r="G9384" t="s">
        <v>47</v>
      </c>
      <c r="H9384" s="9">
        <v>26.956470334077608</v>
      </c>
      <c r="I9384">
        <f>IF(去年月销量[[#This Row],[月份]]=MONTH(报表日期),1,0)</f>
        <v>0</v>
      </c>
    </row>
    <row r="9385" spans="1:9" x14ac:dyDescent="0.2">
      <c r="A9385">
        <v>8</v>
      </c>
      <c r="B9385" t="s">
        <v>20</v>
      </c>
      <c r="C9385" t="s">
        <v>26</v>
      </c>
      <c r="D9385">
        <v>1000000579</v>
      </c>
      <c r="E9385" t="s">
        <v>504</v>
      </c>
      <c r="F9385" t="s">
        <v>48</v>
      </c>
      <c r="G9385" t="s">
        <v>80</v>
      </c>
      <c r="H9385" s="9">
        <v>3.0437729999161927</v>
      </c>
      <c r="I9385">
        <f>IF(去年月销量[[#This Row],[月份]]=MONTH(报表日期),1,0)</f>
        <v>0</v>
      </c>
    </row>
    <row r="9386" spans="1:9" x14ac:dyDescent="0.2">
      <c r="A9386">
        <v>8</v>
      </c>
      <c r="B9386" t="s">
        <v>20</v>
      </c>
      <c r="C9386" t="s">
        <v>26</v>
      </c>
      <c r="D9386">
        <v>1000000579</v>
      </c>
      <c r="E9386" t="s">
        <v>504</v>
      </c>
      <c r="F9386" t="s">
        <v>48</v>
      </c>
      <c r="G9386" t="s">
        <v>86</v>
      </c>
      <c r="H9386" s="9">
        <v>7.600878226222882</v>
      </c>
      <c r="I9386">
        <f>IF(去年月销量[[#This Row],[月份]]=MONTH(报表日期),1,0)</f>
        <v>0</v>
      </c>
    </row>
    <row r="9387" spans="1:9" x14ac:dyDescent="0.2">
      <c r="A9387">
        <v>8</v>
      </c>
      <c r="B9387" t="s">
        <v>20</v>
      </c>
      <c r="C9387" t="s">
        <v>26</v>
      </c>
      <c r="D9387">
        <v>1000000579</v>
      </c>
      <c r="E9387" t="s">
        <v>504</v>
      </c>
      <c r="F9387" t="s">
        <v>50</v>
      </c>
      <c r="G9387" t="s">
        <v>51</v>
      </c>
      <c r="H9387" s="9">
        <v>59.531255811067474</v>
      </c>
      <c r="I9387">
        <f>IF(去年月销量[[#This Row],[月份]]=MONTH(报表日期),1,0)</f>
        <v>0</v>
      </c>
    </row>
    <row r="9388" spans="1:9" x14ac:dyDescent="0.2">
      <c r="A9388">
        <v>8</v>
      </c>
      <c r="B9388" t="s">
        <v>20</v>
      </c>
      <c r="C9388" t="s">
        <v>26</v>
      </c>
      <c r="D9388">
        <v>1000000579</v>
      </c>
      <c r="E9388" t="s">
        <v>504</v>
      </c>
      <c r="F9388" t="s">
        <v>50</v>
      </c>
      <c r="G9388" t="s">
        <v>69</v>
      </c>
      <c r="H9388" s="9">
        <v>28.295777320167716</v>
      </c>
      <c r="I9388">
        <f>IF(去年月销量[[#This Row],[月份]]=MONTH(报表日期),1,0)</f>
        <v>0</v>
      </c>
    </row>
    <row r="9389" spans="1:9" x14ac:dyDescent="0.2">
      <c r="A9389">
        <v>8</v>
      </c>
      <c r="B9389" t="s">
        <v>20</v>
      </c>
      <c r="C9389" t="s">
        <v>26</v>
      </c>
      <c r="D9389">
        <v>1000000926</v>
      </c>
      <c r="E9389" t="s">
        <v>724</v>
      </c>
      <c r="F9389" t="s">
        <v>50</v>
      </c>
      <c r="G9389" t="s">
        <v>74</v>
      </c>
      <c r="H9389" s="9">
        <v>17.952179059631135</v>
      </c>
      <c r="I9389">
        <f>IF(去年月销量[[#This Row],[月份]]=MONTH(报表日期),1,0)</f>
        <v>0</v>
      </c>
    </row>
    <row r="9390" spans="1:9" x14ac:dyDescent="0.2">
      <c r="A9390">
        <v>8</v>
      </c>
      <c r="B9390" t="s">
        <v>20</v>
      </c>
      <c r="C9390" t="s">
        <v>26</v>
      </c>
      <c r="D9390">
        <v>1000000926</v>
      </c>
      <c r="E9390" t="s">
        <v>724</v>
      </c>
      <c r="F9390" t="s">
        <v>52</v>
      </c>
      <c r="G9390" t="s">
        <v>62</v>
      </c>
      <c r="H9390" s="9">
        <v>101.817441730346</v>
      </c>
      <c r="I9390">
        <f>IF(去年月销量[[#This Row],[月份]]=MONTH(报表日期),1,0)</f>
        <v>0</v>
      </c>
    </row>
    <row r="9391" spans="1:9" x14ac:dyDescent="0.2">
      <c r="A9391">
        <v>8</v>
      </c>
      <c r="B9391" t="s">
        <v>20</v>
      </c>
      <c r="C9391" t="s">
        <v>26</v>
      </c>
      <c r="D9391">
        <v>1000000927</v>
      </c>
      <c r="E9391" t="s">
        <v>420</v>
      </c>
      <c r="F9391" t="s">
        <v>48</v>
      </c>
      <c r="G9391" t="s">
        <v>48</v>
      </c>
      <c r="H9391" s="9">
        <v>112.65456523329458</v>
      </c>
      <c r="I9391">
        <f>IF(去年月销量[[#This Row],[月份]]=MONTH(报表日期),1,0)</f>
        <v>0</v>
      </c>
    </row>
    <row r="9392" spans="1:9" x14ac:dyDescent="0.2">
      <c r="A9392">
        <v>8</v>
      </c>
      <c r="B9392" t="s">
        <v>20</v>
      </c>
      <c r="C9392" t="s">
        <v>26</v>
      </c>
      <c r="D9392">
        <v>1000001590</v>
      </c>
      <c r="E9392" t="s">
        <v>287</v>
      </c>
      <c r="F9392" t="s">
        <v>44</v>
      </c>
      <c r="G9392" t="s">
        <v>60</v>
      </c>
      <c r="H9392" s="9">
        <v>60.115024430627422</v>
      </c>
      <c r="I9392">
        <f>IF(去年月销量[[#This Row],[月份]]=MONTH(报表日期),1,0)</f>
        <v>0</v>
      </c>
    </row>
    <row r="9393" spans="1:9" x14ac:dyDescent="0.2">
      <c r="A9393">
        <v>8</v>
      </c>
      <c r="B9393" t="s">
        <v>20</v>
      </c>
      <c r="C9393" t="s">
        <v>26</v>
      </c>
      <c r="D9393">
        <v>1000001590</v>
      </c>
      <c r="E9393" t="s">
        <v>287</v>
      </c>
      <c r="F9393" t="s">
        <v>48</v>
      </c>
      <c r="G9393" t="s">
        <v>48</v>
      </c>
      <c r="H9393" s="9">
        <v>84.845278282857464</v>
      </c>
      <c r="I9393">
        <f>IF(去年月销量[[#This Row],[月份]]=MONTH(报表日期),1,0)</f>
        <v>0</v>
      </c>
    </row>
    <row r="9394" spans="1:9" x14ac:dyDescent="0.2">
      <c r="A9394">
        <v>8</v>
      </c>
      <c r="B9394" t="s">
        <v>20</v>
      </c>
      <c r="C9394" t="s">
        <v>26</v>
      </c>
      <c r="D9394">
        <v>1000001590</v>
      </c>
      <c r="E9394" t="s">
        <v>287</v>
      </c>
      <c r="F9394" t="s">
        <v>48</v>
      </c>
      <c r="G9394" t="s">
        <v>80</v>
      </c>
      <c r="H9394" s="9">
        <v>18.529527119161699</v>
      </c>
      <c r="I9394">
        <f>IF(去年月销量[[#This Row],[月份]]=MONTH(报表日期),1,0)</f>
        <v>0</v>
      </c>
    </row>
    <row r="9395" spans="1:9" x14ac:dyDescent="0.2">
      <c r="A9395">
        <v>8</v>
      </c>
      <c r="B9395" t="s">
        <v>20</v>
      </c>
      <c r="C9395" t="s">
        <v>26</v>
      </c>
      <c r="D9395">
        <v>1000001590</v>
      </c>
      <c r="E9395" t="s">
        <v>287</v>
      </c>
      <c r="F9395" t="s">
        <v>46</v>
      </c>
      <c r="G9395" t="s">
        <v>47</v>
      </c>
      <c r="H9395" s="9">
        <v>40.718151887762332</v>
      </c>
      <c r="I9395">
        <f>IF(去年月销量[[#This Row],[月份]]=MONTH(报表日期),1,0)</f>
        <v>0</v>
      </c>
    </row>
    <row r="9396" spans="1:9" x14ac:dyDescent="0.2">
      <c r="A9396">
        <v>8</v>
      </c>
      <c r="B9396" t="s">
        <v>20</v>
      </c>
      <c r="C9396" t="s">
        <v>26</v>
      </c>
      <c r="D9396">
        <v>1000001590</v>
      </c>
      <c r="E9396" t="s">
        <v>287</v>
      </c>
      <c r="F9396" t="s">
        <v>46</v>
      </c>
      <c r="G9396" t="s">
        <v>88</v>
      </c>
      <c r="H9396" s="9">
        <v>59.04876579317866</v>
      </c>
      <c r="I9396">
        <f>IF(去年月销量[[#This Row],[月份]]=MONTH(报表日期),1,0)</f>
        <v>0</v>
      </c>
    </row>
    <row r="9397" spans="1:9" x14ac:dyDescent="0.2">
      <c r="A9397">
        <v>8</v>
      </c>
      <c r="B9397" t="s">
        <v>20</v>
      </c>
      <c r="C9397" t="s">
        <v>26</v>
      </c>
      <c r="D9397">
        <v>1000001605</v>
      </c>
      <c r="E9397" t="s">
        <v>866</v>
      </c>
      <c r="F9397" t="s">
        <v>50</v>
      </c>
      <c r="G9397" t="s">
        <v>51</v>
      </c>
      <c r="H9397" s="9">
        <v>8.3286984650483262</v>
      </c>
      <c r="I9397">
        <f>IF(去年月销量[[#This Row],[月份]]=MONTH(报表日期),1,0)</f>
        <v>0</v>
      </c>
    </row>
    <row r="9398" spans="1:9" x14ac:dyDescent="0.2">
      <c r="A9398">
        <v>8</v>
      </c>
      <c r="B9398" t="s">
        <v>20</v>
      </c>
      <c r="C9398" t="s">
        <v>26</v>
      </c>
      <c r="D9398">
        <v>1000001605</v>
      </c>
      <c r="E9398" t="s">
        <v>866</v>
      </c>
      <c r="F9398" t="s">
        <v>50</v>
      </c>
      <c r="G9398" t="s">
        <v>69</v>
      </c>
      <c r="H9398" s="9">
        <v>175.88186420574044</v>
      </c>
      <c r="I9398">
        <f>IF(去年月销量[[#This Row],[月份]]=MONTH(报表日期),1,0)</f>
        <v>0</v>
      </c>
    </row>
    <row r="9399" spans="1:9" x14ac:dyDescent="0.2">
      <c r="A9399">
        <v>8</v>
      </c>
      <c r="B9399" t="s">
        <v>20</v>
      </c>
      <c r="C9399" t="s">
        <v>26</v>
      </c>
      <c r="D9399">
        <v>1000002188</v>
      </c>
      <c r="E9399" t="s">
        <v>905</v>
      </c>
      <c r="F9399" t="s">
        <v>50</v>
      </c>
      <c r="G9399" t="s">
        <v>51</v>
      </c>
      <c r="H9399" s="9">
        <v>37.584340569278964</v>
      </c>
      <c r="I9399">
        <f>IF(去年月销量[[#This Row],[月份]]=MONTH(报表日期),1,0)</f>
        <v>0</v>
      </c>
    </row>
    <row r="9400" spans="1:9" x14ac:dyDescent="0.2">
      <c r="A9400">
        <v>8</v>
      </c>
      <c r="B9400" t="s">
        <v>20</v>
      </c>
      <c r="C9400" t="s">
        <v>26</v>
      </c>
      <c r="D9400">
        <v>1000002188</v>
      </c>
      <c r="E9400" t="s">
        <v>905</v>
      </c>
      <c r="F9400" t="s">
        <v>50</v>
      </c>
      <c r="G9400" t="s">
        <v>69</v>
      </c>
      <c r="H9400" s="9">
        <v>72.961468884553483</v>
      </c>
      <c r="I9400">
        <f>IF(去年月销量[[#This Row],[月份]]=MONTH(报表日期),1,0)</f>
        <v>0</v>
      </c>
    </row>
    <row r="9401" spans="1:9" x14ac:dyDescent="0.2">
      <c r="A9401">
        <v>8</v>
      </c>
      <c r="B9401" t="s">
        <v>20</v>
      </c>
      <c r="C9401" t="s">
        <v>26</v>
      </c>
      <c r="D9401">
        <v>1000002240</v>
      </c>
      <c r="E9401" t="s">
        <v>346</v>
      </c>
      <c r="F9401" t="s">
        <v>44</v>
      </c>
      <c r="G9401" t="s">
        <v>70</v>
      </c>
      <c r="H9401" s="9">
        <v>56.998972238141448</v>
      </c>
      <c r="I9401">
        <f>IF(去年月销量[[#This Row],[月份]]=MONTH(报表日期),1,0)</f>
        <v>0</v>
      </c>
    </row>
    <row r="9402" spans="1:9" x14ac:dyDescent="0.2">
      <c r="A9402">
        <v>8</v>
      </c>
      <c r="B9402" t="s">
        <v>20</v>
      </c>
      <c r="C9402" t="s">
        <v>26</v>
      </c>
      <c r="D9402">
        <v>1000002240</v>
      </c>
      <c r="E9402" t="s">
        <v>346</v>
      </c>
      <c r="F9402" t="s">
        <v>44</v>
      </c>
      <c r="G9402" t="s">
        <v>79</v>
      </c>
      <c r="H9402" s="9">
        <v>174.83633360190044</v>
      </c>
      <c r="I9402">
        <f>IF(去年月销量[[#This Row],[月份]]=MONTH(报表日期),1,0)</f>
        <v>0</v>
      </c>
    </row>
    <row r="9403" spans="1:9" x14ac:dyDescent="0.2">
      <c r="A9403">
        <v>8</v>
      </c>
      <c r="B9403" t="s">
        <v>20</v>
      </c>
      <c r="C9403" t="s">
        <v>26</v>
      </c>
      <c r="D9403">
        <v>1000002240</v>
      </c>
      <c r="E9403" t="s">
        <v>346</v>
      </c>
      <c r="F9403" t="s">
        <v>48</v>
      </c>
      <c r="G9403" t="s">
        <v>49</v>
      </c>
      <c r="H9403" s="9">
        <v>18.621553637758442</v>
      </c>
      <c r="I9403">
        <f>IF(去年月销量[[#This Row],[月份]]=MONTH(报表日期),1,0)</f>
        <v>0</v>
      </c>
    </row>
    <row r="9404" spans="1:9" x14ac:dyDescent="0.2">
      <c r="A9404">
        <v>8</v>
      </c>
      <c r="B9404" t="s">
        <v>20</v>
      </c>
      <c r="C9404" t="s">
        <v>26</v>
      </c>
      <c r="D9404">
        <v>1000002240</v>
      </c>
      <c r="E9404" t="s">
        <v>346</v>
      </c>
      <c r="F9404" t="s">
        <v>48</v>
      </c>
      <c r="G9404" t="s">
        <v>48</v>
      </c>
      <c r="H9404" s="9">
        <v>89.592339143063327</v>
      </c>
      <c r="I9404">
        <f>IF(去年月销量[[#This Row],[月份]]=MONTH(报表日期),1,0)</f>
        <v>0</v>
      </c>
    </row>
    <row r="9405" spans="1:9" x14ac:dyDescent="0.2">
      <c r="A9405">
        <v>8</v>
      </c>
      <c r="B9405" t="s">
        <v>20</v>
      </c>
      <c r="C9405" t="s">
        <v>26</v>
      </c>
      <c r="D9405">
        <v>1000002240</v>
      </c>
      <c r="E9405" t="s">
        <v>346</v>
      </c>
      <c r="F9405" t="s">
        <v>48</v>
      </c>
      <c r="G9405" t="s">
        <v>86</v>
      </c>
      <c r="H9405" s="9">
        <v>16.340528358957947</v>
      </c>
      <c r="I9405">
        <f>IF(去年月销量[[#This Row],[月份]]=MONTH(报表日期),1,0)</f>
        <v>0</v>
      </c>
    </row>
    <row r="9406" spans="1:9" x14ac:dyDescent="0.2">
      <c r="A9406">
        <v>8</v>
      </c>
      <c r="B9406" t="s">
        <v>20</v>
      </c>
      <c r="C9406" t="s">
        <v>26</v>
      </c>
      <c r="D9406">
        <v>1000002240</v>
      </c>
      <c r="E9406" t="s">
        <v>346</v>
      </c>
      <c r="F9406" t="s">
        <v>58</v>
      </c>
      <c r="G9406" t="s">
        <v>59</v>
      </c>
      <c r="H9406" s="9">
        <v>59.60984174135141</v>
      </c>
      <c r="I9406">
        <f>IF(去年月销量[[#This Row],[月份]]=MONTH(报表日期),1,0)</f>
        <v>0</v>
      </c>
    </row>
    <row r="9407" spans="1:9" x14ac:dyDescent="0.2">
      <c r="A9407">
        <v>8</v>
      </c>
      <c r="B9407" t="s">
        <v>20</v>
      </c>
      <c r="C9407" t="s">
        <v>26</v>
      </c>
      <c r="D9407">
        <v>1000002240</v>
      </c>
      <c r="E9407" t="s">
        <v>346</v>
      </c>
      <c r="F9407" t="s">
        <v>58</v>
      </c>
      <c r="G9407" t="s">
        <v>73</v>
      </c>
      <c r="H9407" s="9">
        <v>278.46551221453848</v>
      </c>
      <c r="I9407">
        <f>IF(去年月销量[[#This Row],[月份]]=MONTH(报表日期),1,0)</f>
        <v>0</v>
      </c>
    </row>
    <row r="9408" spans="1:9" x14ac:dyDescent="0.2">
      <c r="A9408">
        <v>8</v>
      </c>
      <c r="B9408" t="s">
        <v>20</v>
      </c>
      <c r="C9408" t="s">
        <v>26</v>
      </c>
      <c r="D9408">
        <v>1000002240</v>
      </c>
      <c r="E9408" t="s">
        <v>346</v>
      </c>
      <c r="F9408" t="s">
        <v>58</v>
      </c>
      <c r="G9408" t="s">
        <v>76</v>
      </c>
      <c r="H9408" s="9">
        <v>16.852436752676674</v>
      </c>
      <c r="I9408">
        <f>IF(去年月销量[[#This Row],[月份]]=MONTH(报表日期),1,0)</f>
        <v>0</v>
      </c>
    </row>
    <row r="9409" spans="1:9" x14ac:dyDescent="0.2">
      <c r="A9409">
        <v>8</v>
      </c>
      <c r="B9409" t="s">
        <v>20</v>
      </c>
      <c r="C9409" t="s">
        <v>26</v>
      </c>
      <c r="D9409">
        <v>1000002240</v>
      </c>
      <c r="E9409" t="s">
        <v>346</v>
      </c>
      <c r="F9409" t="s">
        <v>56</v>
      </c>
      <c r="G9409" t="s">
        <v>66</v>
      </c>
      <c r="H9409" s="9">
        <v>48.172734175284901</v>
      </c>
      <c r="I9409">
        <f>IF(去年月销量[[#This Row],[月份]]=MONTH(报表日期),1,0)</f>
        <v>0</v>
      </c>
    </row>
    <row r="9410" spans="1:9" x14ac:dyDescent="0.2">
      <c r="A9410">
        <v>8</v>
      </c>
      <c r="B9410" t="s">
        <v>20</v>
      </c>
      <c r="C9410" t="s">
        <v>26</v>
      </c>
      <c r="D9410">
        <v>1000002240</v>
      </c>
      <c r="E9410" t="s">
        <v>346</v>
      </c>
      <c r="F9410" t="s">
        <v>46</v>
      </c>
      <c r="G9410" t="s">
        <v>47</v>
      </c>
      <c r="H9410" s="9">
        <v>65.825808268034663</v>
      </c>
      <c r="I9410">
        <f>IF(去年月销量[[#This Row],[月份]]=MONTH(报表日期),1,0)</f>
        <v>0</v>
      </c>
    </row>
    <row r="9411" spans="1:9" x14ac:dyDescent="0.2">
      <c r="A9411">
        <v>8</v>
      </c>
      <c r="B9411" t="s">
        <v>20</v>
      </c>
      <c r="C9411" t="s">
        <v>26</v>
      </c>
      <c r="D9411">
        <v>1000002240</v>
      </c>
      <c r="E9411" t="s">
        <v>346</v>
      </c>
      <c r="F9411" t="s">
        <v>46</v>
      </c>
      <c r="G9411" t="s">
        <v>82</v>
      </c>
      <c r="H9411" s="9">
        <v>90.981627056852872</v>
      </c>
      <c r="I9411">
        <f>IF(去年月销量[[#This Row],[月份]]=MONTH(报表日期),1,0)</f>
        <v>0</v>
      </c>
    </row>
    <row r="9412" spans="1:9" x14ac:dyDescent="0.2">
      <c r="A9412">
        <v>8</v>
      </c>
      <c r="B9412" t="s">
        <v>20</v>
      </c>
      <c r="C9412" t="s">
        <v>26</v>
      </c>
      <c r="D9412">
        <v>1000002244</v>
      </c>
      <c r="E9412" t="s">
        <v>556</v>
      </c>
      <c r="F9412" t="s">
        <v>58</v>
      </c>
      <c r="G9412" t="s">
        <v>65</v>
      </c>
      <c r="H9412" s="9">
        <v>191.1368848804461</v>
      </c>
      <c r="I9412">
        <f>IF(去年月销量[[#This Row],[月份]]=MONTH(报表日期),1,0)</f>
        <v>0</v>
      </c>
    </row>
    <row r="9413" spans="1:9" x14ac:dyDescent="0.2">
      <c r="A9413">
        <v>8</v>
      </c>
      <c r="B9413" t="s">
        <v>20</v>
      </c>
      <c r="C9413" t="s">
        <v>26</v>
      </c>
      <c r="D9413">
        <v>1000002244</v>
      </c>
      <c r="E9413" t="s">
        <v>556</v>
      </c>
      <c r="F9413" t="s">
        <v>52</v>
      </c>
      <c r="G9413" t="s">
        <v>75</v>
      </c>
      <c r="H9413" s="9">
        <v>418.8356715455418</v>
      </c>
      <c r="I9413">
        <f>IF(去年月销量[[#This Row],[月份]]=MONTH(报表日期),1,0)</f>
        <v>0</v>
      </c>
    </row>
    <row r="9414" spans="1:9" x14ac:dyDescent="0.2">
      <c r="A9414">
        <v>8</v>
      </c>
      <c r="B9414" t="s">
        <v>20</v>
      </c>
      <c r="C9414" t="s">
        <v>26</v>
      </c>
      <c r="D9414">
        <v>1000002244</v>
      </c>
      <c r="E9414" t="s">
        <v>556</v>
      </c>
      <c r="F9414" t="s">
        <v>56</v>
      </c>
      <c r="G9414" t="s">
        <v>57</v>
      </c>
      <c r="H9414" s="9">
        <v>2153.5238361165707</v>
      </c>
      <c r="I9414">
        <f>IF(去年月销量[[#This Row],[月份]]=MONTH(报表日期),1,0)</f>
        <v>0</v>
      </c>
    </row>
    <row r="9415" spans="1:9" x14ac:dyDescent="0.2">
      <c r="A9415">
        <v>8</v>
      </c>
      <c r="B9415" t="s">
        <v>20</v>
      </c>
      <c r="C9415" t="s">
        <v>26</v>
      </c>
      <c r="D9415">
        <v>1000002604</v>
      </c>
      <c r="E9415" t="s">
        <v>368</v>
      </c>
      <c r="F9415" t="s">
        <v>44</v>
      </c>
      <c r="G9415" t="s">
        <v>64</v>
      </c>
      <c r="H9415" s="9">
        <v>202.37022536021655</v>
      </c>
      <c r="I9415">
        <f>IF(去年月销量[[#This Row],[月份]]=MONTH(报表日期),1,0)</f>
        <v>0</v>
      </c>
    </row>
    <row r="9416" spans="1:9" x14ac:dyDescent="0.2">
      <c r="A9416">
        <v>8</v>
      </c>
      <c r="B9416" t="s">
        <v>20</v>
      </c>
      <c r="C9416" t="s">
        <v>26</v>
      </c>
      <c r="D9416">
        <v>1000002604</v>
      </c>
      <c r="E9416" t="s">
        <v>368</v>
      </c>
      <c r="F9416" t="s">
        <v>46</v>
      </c>
      <c r="G9416" t="s">
        <v>77</v>
      </c>
      <c r="H9416" s="9">
        <v>66.854679701572834</v>
      </c>
      <c r="I9416">
        <f>IF(去年月销量[[#This Row],[月份]]=MONTH(报表日期),1,0)</f>
        <v>0</v>
      </c>
    </row>
    <row r="9417" spans="1:9" x14ac:dyDescent="0.2">
      <c r="A9417">
        <v>8</v>
      </c>
      <c r="B9417" t="s">
        <v>20</v>
      </c>
      <c r="C9417" t="s">
        <v>26</v>
      </c>
      <c r="D9417">
        <v>1000002743</v>
      </c>
      <c r="E9417" t="s">
        <v>350</v>
      </c>
      <c r="F9417" t="s">
        <v>46</v>
      </c>
      <c r="G9417" t="s">
        <v>54</v>
      </c>
      <c r="H9417" s="9">
        <v>1102.6928566114279</v>
      </c>
      <c r="I9417">
        <f>IF(去年月销量[[#This Row],[月份]]=MONTH(报表日期),1,0)</f>
        <v>0</v>
      </c>
    </row>
    <row r="9418" spans="1:9" x14ac:dyDescent="0.2">
      <c r="A9418">
        <v>8</v>
      </c>
      <c r="B9418" t="s">
        <v>20</v>
      </c>
      <c r="C9418" t="s">
        <v>26</v>
      </c>
      <c r="D9418">
        <v>1000002743</v>
      </c>
      <c r="E9418" t="s">
        <v>350</v>
      </c>
      <c r="F9418" t="s">
        <v>46</v>
      </c>
      <c r="G9418" t="s">
        <v>77</v>
      </c>
      <c r="H9418" s="9">
        <v>255.47274480993192</v>
      </c>
      <c r="I9418">
        <f>IF(去年月销量[[#This Row],[月份]]=MONTH(报表日期),1,0)</f>
        <v>0</v>
      </c>
    </row>
    <row r="9419" spans="1:9" x14ac:dyDescent="0.2">
      <c r="A9419">
        <v>8</v>
      </c>
      <c r="B9419" t="s">
        <v>20</v>
      </c>
      <c r="C9419" t="s">
        <v>26</v>
      </c>
      <c r="D9419">
        <v>1000002976</v>
      </c>
      <c r="E9419" t="s">
        <v>728</v>
      </c>
      <c r="F9419" t="s">
        <v>44</v>
      </c>
      <c r="G9419" t="s">
        <v>64</v>
      </c>
      <c r="H9419" s="9">
        <v>17.024869218164035</v>
      </c>
      <c r="I9419">
        <f>IF(去年月销量[[#This Row],[月份]]=MONTH(报表日期),1,0)</f>
        <v>0</v>
      </c>
    </row>
    <row r="9420" spans="1:9" x14ac:dyDescent="0.2">
      <c r="A9420">
        <v>8</v>
      </c>
      <c r="B9420" t="s">
        <v>20</v>
      </c>
      <c r="C9420" t="s">
        <v>26</v>
      </c>
      <c r="D9420">
        <v>1000002976</v>
      </c>
      <c r="E9420" t="s">
        <v>728</v>
      </c>
      <c r="F9420" t="s">
        <v>46</v>
      </c>
      <c r="G9420" t="s">
        <v>67</v>
      </c>
      <c r="H9420" s="9">
        <v>50.533835032570551</v>
      </c>
      <c r="I9420">
        <f>IF(去年月销量[[#This Row],[月份]]=MONTH(报表日期),1,0)</f>
        <v>0</v>
      </c>
    </row>
    <row r="9421" spans="1:9" x14ac:dyDescent="0.2">
      <c r="A9421">
        <v>8</v>
      </c>
      <c r="B9421" t="s">
        <v>20</v>
      </c>
      <c r="C9421" t="s">
        <v>26</v>
      </c>
      <c r="D9421">
        <v>1000002997</v>
      </c>
      <c r="E9421" t="s">
        <v>838</v>
      </c>
      <c r="F9421" t="s">
        <v>46</v>
      </c>
      <c r="G9421" t="s">
        <v>63</v>
      </c>
      <c r="H9421" s="9">
        <v>56.483506636855978</v>
      </c>
      <c r="I9421">
        <f>IF(去年月销量[[#This Row],[月份]]=MONTH(报表日期),1,0)</f>
        <v>0</v>
      </c>
    </row>
    <row r="9422" spans="1:9" x14ac:dyDescent="0.2">
      <c r="A9422">
        <v>8</v>
      </c>
      <c r="B9422" t="s">
        <v>20</v>
      </c>
      <c r="C9422" t="s">
        <v>26</v>
      </c>
      <c r="D9422">
        <v>1000003011</v>
      </c>
      <c r="E9422" t="s">
        <v>389</v>
      </c>
      <c r="F9422" t="s">
        <v>46</v>
      </c>
      <c r="G9422" t="s">
        <v>63</v>
      </c>
      <c r="H9422" s="9">
        <v>352.38756646680048</v>
      </c>
      <c r="I9422">
        <f>IF(去年月销量[[#This Row],[月份]]=MONTH(报表日期),1,0)</f>
        <v>0</v>
      </c>
    </row>
    <row r="9423" spans="1:9" x14ac:dyDescent="0.2">
      <c r="A9423">
        <v>8</v>
      </c>
      <c r="B9423" t="s">
        <v>20</v>
      </c>
      <c r="C9423" t="s">
        <v>26</v>
      </c>
      <c r="D9423">
        <v>1000003148</v>
      </c>
      <c r="E9423" t="s">
        <v>214</v>
      </c>
      <c r="F9423" t="s">
        <v>46</v>
      </c>
      <c r="G9423" t="s">
        <v>47</v>
      </c>
      <c r="H9423" s="9">
        <v>70.113855111975539</v>
      </c>
      <c r="I9423">
        <f>IF(去年月销量[[#This Row],[月份]]=MONTH(报表日期),1,0)</f>
        <v>0</v>
      </c>
    </row>
    <row r="9424" spans="1:9" x14ac:dyDescent="0.2">
      <c r="A9424">
        <v>8</v>
      </c>
      <c r="B9424" t="s">
        <v>20</v>
      </c>
      <c r="C9424" t="s">
        <v>26</v>
      </c>
      <c r="D9424">
        <v>1000003148</v>
      </c>
      <c r="E9424" t="s">
        <v>214</v>
      </c>
      <c r="F9424" t="s">
        <v>46</v>
      </c>
      <c r="G9424" t="s">
        <v>63</v>
      </c>
      <c r="H9424" s="9">
        <v>1331.5861929084624</v>
      </c>
      <c r="I9424">
        <f>IF(去年月销量[[#This Row],[月份]]=MONTH(报表日期),1,0)</f>
        <v>0</v>
      </c>
    </row>
    <row r="9425" spans="1:9" x14ac:dyDescent="0.2">
      <c r="A9425">
        <v>8</v>
      </c>
      <c r="B9425" t="s">
        <v>20</v>
      </c>
      <c r="C9425" t="s">
        <v>26</v>
      </c>
      <c r="D9425">
        <v>1000003159</v>
      </c>
      <c r="E9425" t="s">
        <v>295</v>
      </c>
      <c r="F9425" t="s">
        <v>46</v>
      </c>
      <c r="G9425" t="s">
        <v>63</v>
      </c>
      <c r="H9425" s="9">
        <v>676.44159819639185</v>
      </c>
      <c r="I9425">
        <f>IF(去年月销量[[#This Row],[月份]]=MONTH(报表日期),1,0)</f>
        <v>0</v>
      </c>
    </row>
    <row r="9426" spans="1:9" x14ac:dyDescent="0.2">
      <c r="A9426">
        <v>8</v>
      </c>
      <c r="B9426" t="s">
        <v>20</v>
      </c>
      <c r="C9426" t="s">
        <v>26</v>
      </c>
      <c r="D9426">
        <v>1000003169</v>
      </c>
      <c r="E9426" t="s">
        <v>284</v>
      </c>
      <c r="F9426" t="s">
        <v>48</v>
      </c>
      <c r="G9426" t="s">
        <v>80</v>
      </c>
      <c r="H9426" s="9">
        <v>436.33304970998523</v>
      </c>
      <c r="I9426">
        <f>IF(去年月销量[[#This Row],[月份]]=MONTH(报表日期),1,0)</f>
        <v>0</v>
      </c>
    </row>
    <row r="9427" spans="1:9" x14ac:dyDescent="0.2">
      <c r="A9427">
        <v>8</v>
      </c>
      <c r="B9427" t="s">
        <v>20</v>
      </c>
      <c r="C9427" t="s">
        <v>26</v>
      </c>
      <c r="D9427">
        <v>1000003169</v>
      </c>
      <c r="E9427" t="s">
        <v>284</v>
      </c>
      <c r="F9427" t="s">
        <v>58</v>
      </c>
      <c r="G9427" t="s">
        <v>73</v>
      </c>
      <c r="H9427" s="9">
        <v>1273.5078143759361</v>
      </c>
      <c r="I9427">
        <f>IF(去年月销量[[#This Row],[月份]]=MONTH(报表日期),1,0)</f>
        <v>0</v>
      </c>
    </row>
    <row r="9428" spans="1:9" x14ac:dyDescent="0.2">
      <c r="A9428">
        <v>8</v>
      </c>
      <c r="B9428" t="s">
        <v>20</v>
      </c>
      <c r="C9428" t="s">
        <v>26</v>
      </c>
      <c r="D9428">
        <v>1000003169</v>
      </c>
      <c r="E9428" t="s">
        <v>284</v>
      </c>
      <c r="F9428" t="s">
        <v>58</v>
      </c>
      <c r="G9428" t="s">
        <v>76</v>
      </c>
      <c r="H9428" s="9">
        <v>268.42116685611347</v>
      </c>
      <c r="I9428">
        <f>IF(去年月销量[[#This Row],[月份]]=MONTH(报表日期),1,0)</f>
        <v>0</v>
      </c>
    </row>
    <row r="9429" spans="1:9" x14ac:dyDescent="0.2">
      <c r="A9429">
        <v>8</v>
      </c>
      <c r="B9429" t="s">
        <v>20</v>
      </c>
      <c r="C9429" t="s">
        <v>26</v>
      </c>
      <c r="D9429">
        <v>1000003169</v>
      </c>
      <c r="E9429" t="s">
        <v>284</v>
      </c>
      <c r="F9429" t="s">
        <v>52</v>
      </c>
      <c r="G9429" t="s">
        <v>75</v>
      </c>
      <c r="H9429" s="9">
        <v>242.27796780141963</v>
      </c>
      <c r="I9429">
        <f>IF(去年月销量[[#This Row],[月份]]=MONTH(报表日期),1,0)</f>
        <v>0</v>
      </c>
    </row>
    <row r="9430" spans="1:9" x14ac:dyDescent="0.2">
      <c r="A9430">
        <v>8</v>
      </c>
      <c r="B9430" t="s">
        <v>20</v>
      </c>
      <c r="C9430" t="s">
        <v>26</v>
      </c>
      <c r="D9430">
        <v>1000003169</v>
      </c>
      <c r="E9430" t="s">
        <v>284</v>
      </c>
      <c r="F9430" t="s">
        <v>46</v>
      </c>
      <c r="G9430" t="s">
        <v>47</v>
      </c>
      <c r="H9430" s="9">
        <v>423.97860534780455</v>
      </c>
      <c r="I9430">
        <f>IF(去年月销量[[#This Row],[月份]]=MONTH(报表日期),1,0)</f>
        <v>0</v>
      </c>
    </row>
    <row r="9431" spans="1:9" x14ac:dyDescent="0.2">
      <c r="A9431">
        <v>8</v>
      </c>
      <c r="B9431" t="s">
        <v>20</v>
      </c>
      <c r="C9431" t="s">
        <v>26</v>
      </c>
      <c r="D9431">
        <v>1000003169</v>
      </c>
      <c r="E9431" t="s">
        <v>284</v>
      </c>
      <c r="F9431" t="s">
        <v>46</v>
      </c>
      <c r="G9431" t="s">
        <v>88</v>
      </c>
      <c r="H9431" s="9">
        <v>1571.2011113686174</v>
      </c>
      <c r="I9431">
        <f>IF(去年月销量[[#This Row],[月份]]=MONTH(报表日期),1,0)</f>
        <v>0</v>
      </c>
    </row>
    <row r="9432" spans="1:9" x14ac:dyDescent="0.2">
      <c r="A9432">
        <v>8</v>
      </c>
      <c r="B9432" t="s">
        <v>20</v>
      </c>
      <c r="C9432" t="s">
        <v>26</v>
      </c>
      <c r="D9432">
        <v>1000003338</v>
      </c>
      <c r="E9432" t="s">
        <v>572</v>
      </c>
      <c r="F9432" t="s">
        <v>48</v>
      </c>
      <c r="G9432" t="s">
        <v>87</v>
      </c>
      <c r="H9432" s="9">
        <v>168.93976219820067</v>
      </c>
      <c r="I9432">
        <f>IF(去年月销量[[#This Row],[月份]]=MONTH(报表日期),1,0)</f>
        <v>0</v>
      </c>
    </row>
    <row r="9433" spans="1:9" x14ac:dyDescent="0.2">
      <c r="A9433">
        <v>8</v>
      </c>
      <c r="B9433" t="s">
        <v>20</v>
      </c>
      <c r="C9433" t="s">
        <v>26</v>
      </c>
      <c r="D9433">
        <v>1000003338</v>
      </c>
      <c r="E9433" t="s">
        <v>572</v>
      </c>
      <c r="F9433" t="s">
        <v>56</v>
      </c>
      <c r="G9433" t="s">
        <v>57</v>
      </c>
      <c r="H9433" s="9">
        <v>261.85596532011618</v>
      </c>
      <c r="I9433">
        <f>IF(去年月销量[[#This Row],[月份]]=MONTH(报表日期),1,0)</f>
        <v>0</v>
      </c>
    </row>
    <row r="9434" spans="1:9" x14ac:dyDescent="0.2">
      <c r="A9434">
        <v>8</v>
      </c>
      <c r="B9434" t="s">
        <v>20</v>
      </c>
      <c r="C9434" t="s">
        <v>26</v>
      </c>
      <c r="D9434">
        <v>1000003363</v>
      </c>
      <c r="E9434" t="s">
        <v>328</v>
      </c>
      <c r="F9434" t="s">
        <v>44</v>
      </c>
      <c r="G9434" t="s">
        <v>79</v>
      </c>
      <c r="H9434" s="9">
        <v>19.045599526060332</v>
      </c>
      <c r="I9434">
        <f>IF(去年月销量[[#This Row],[月份]]=MONTH(报表日期),1,0)</f>
        <v>0</v>
      </c>
    </row>
    <row r="9435" spans="1:9" x14ac:dyDescent="0.2">
      <c r="A9435">
        <v>8</v>
      </c>
      <c r="B9435" t="s">
        <v>20</v>
      </c>
      <c r="C9435" t="s">
        <v>26</v>
      </c>
      <c r="D9435">
        <v>1000003363</v>
      </c>
      <c r="E9435" t="s">
        <v>328</v>
      </c>
      <c r="F9435" t="s">
        <v>44</v>
      </c>
      <c r="G9435" t="s">
        <v>81</v>
      </c>
      <c r="H9435" s="9">
        <v>71.592525469190832</v>
      </c>
      <c r="I9435">
        <f>IF(去年月销量[[#This Row],[月份]]=MONTH(报表日期),1,0)</f>
        <v>0</v>
      </c>
    </row>
    <row r="9436" spans="1:9" x14ac:dyDescent="0.2">
      <c r="A9436">
        <v>8</v>
      </c>
      <c r="B9436" t="s">
        <v>20</v>
      </c>
      <c r="C9436" t="s">
        <v>26</v>
      </c>
      <c r="D9436">
        <v>1000003363</v>
      </c>
      <c r="E9436" t="s">
        <v>328</v>
      </c>
      <c r="F9436" t="s">
        <v>48</v>
      </c>
      <c r="G9436" t="s">
        <v>48</v>
      </c>
      <c r="H9436" s="9">
        <v>11.502126440249354</v>
      </c>
      <c r="I9436">
        <f>IF(去年月销量[[#This Row],[月份]]=MONTH(报表日期),1,0)</f>
        <v>0</v>
      </c>
    </row>
    <row r="9437" spans="1:9" x14ac:dyDescent="0.2">
      <c r="A9437">
        <v>8</v>
      </c>
      <c r="B9437" t="s">
        <v>20</v>
      </c>
      <c r="C9437" t="s">
        <v>26</v>
      </c>
      <c r="D9437">
        <v>1000003363</v>
      </c>
      <c r="E9437" t="s">
        <v>328</v>
      </c>
      <c r="F9437" t="s">
        <v>48</v>
      </c>
      <c r="G9437" t="s">
        <v>80</v>
      </c>
      <c r="H9437" s="9">
        <v>4.7614150258113943</v>
      </c>
      <c r="I9437">
        <f>IF(去年月销量[[#This Row],[月份]]=MONTH(报表日期),1,0)</f>
        <v>0</v>
      </c>
    </row>
    <row r="9438" spans="1:9" x14ac:dyDescent="0.2">
      <c r="A9438">
        <v>8</v>
      </c>
      <c r="B9438" t="s">
        <v>20</v>
      </c>
      <c r="C9438" t="s">
        <v>26</v>
      </c>
      <c r="D9438">
        <v>1000003363</v>
      </c>
      <c r="E9438" t="s">
        <v>328</v>
      </c>
      <c r="F9438" t="s">
        <v>58</v>
      </c>
      <c r="G9438" t="s">
        <v>59</v>
      </c>
      <c r="H9438" s="9">
        <v>259.30507318979465</v>
      </c>
      <c r="I9438">
        <f>IF(去年月销量[[#This Row],[月份]]=MONTH(报表日期),1,0)</f>
        <v>0</v>
      </c>
    </row>
    <row r="9439" spans="1:9" x14ac:dyDescent="0.2">
      <c r="A9439">
        <v>8</v>
      </c>
      <c r="B9439" t="s">
        <v>20</v>
      </c>
      <c r="C9439" t="s">
        <v>26</v>
      </c>
      <c r="D9439">
        <v>1000003363</v>
      </c>
      <c r="E9439" t="s">
        <v>328</v>
      </c>
      <c r="F9439" t="s">
        <v>58</v>
      </c>
      <c r="G9439" t="s">
        <v>71</v>
      </c>
      <c r="H9439" s="9">
        <v>14.15633512650188</v>
      </c>
      <c r="I9439">
        <f>IF(去年月销量[[#This Row],[月份]]=MONTH(报表日期),1,0)</f>
        <v>0</v>
      </c>
    </row>
    <row r="9440" spans="1:9" x14ac:dyDescent="0.2">
      <c r="A9440">
        <v>8</v>
      </c>
      <c r="B9440" t="s">
        <v>20</v>
      </c>
      <c r="C9440" t="s">
        <v>26</v>
      </c>
      <c r="D9440">
        <v>1000003363</v>
      </c>
      <c r="E9440" t="s">
        <v>328</v>
      </c>
      <c r="F9440" t="s">
        <v>58</v>
      </c>
      <c r="G9440" t="s">
        <v>73</v>
      </c>
      <c r="H9440" s="9">
        <v>78.926443781158312</v>
      </c>
      <c r="I9440">
        <f>IF(去年月销量[[#This Row],[月份]]=MONTH(报表日期),1,0)</f>
        <v>0</v>
      </c>
    </row>
    <row r="9441" spans="1:9" x14ac:dyDescent="0.2">
      <c r="A9441">
        <v>8</v>
      </c>
      <c r="B9441" t="s">
        <v>20</v>
      </c>
      <c r="C9441" t="s">
        <v>26</v>
      </c>
      <c r="D9441">
        <v>1000003363</v>
      </c>
      <c r="E9441" t="s">
        <v>328</v>
      </c>
      <c r="F9441" t="s">
        <v>58</v>
      </c>
      <c r="G9441" t="s">
        <v>76</v>
      </c>
      <c r="H9441" s="9">
        <v>2.1506656731814981</v>
      </c>
      <c r="I9441">
        <f>IF(去年月销量[[#This Row],[月份]]=MONTH(报表日期),1,0)</f>
        <v>0</v>
      </c>
    </row>
    <row r="9442" spans="1:9" x14ac:dyDescent="0.2">
      <c r="A9442">
        <v>8</v>
      </c>
      <c r="B9442" t="s">
        <v>20</v>
      </c>
      <c r="C9442" t="s">
        <v>26</v>
      </c>
      <c r="D9442">
        <v>1000003363</v>
      </c>
      <c r="E9442" t="s">
        <v>328</v>
      </c>
      <c r="F9442" t="s">
        <v>50</v>
      </c>
      <c r="G9442" t="s">
        <v>74</v>
      </c>
      <c r="H9442" s="9">
        <v>9.0346063799881442</v>
      </c>
      <c r="I9442">
        <f>IF(去年月销量[[#This Row],[月份]]=MONTH(报表日期),1,0)</f>
        <v>0</v>
      </c>
    </row>
    <row r="9443" spans="1:9" x14ac:dyDescent="0.2">
      <c r="A9443">
        <v>8</v>
      </c>
      <c r="B9443" t="s">
        <v>20</v>
      </c>
      <c r="C9443" t="s">
        <v>26</v>
      </c>
      <c r="D9443">
        <v>1000003363</v>
      </c>
      <c r="E9443" t="s">
        <v>328</v>
      </c>
      <c r="F9443" t="s">
        <v>56</v>
      </c>
      <c r="G9443" t="s">
        <v>66</v>
      </c>
      <c r="H9443" s="9">
        <v>2.3360763764600754</v>
      </c>
      <c r="I9443">
        <f>IF(去年月销量[[#This Row],[月份]]=MONTH(报表日期),1,0)</f>
        <v>0</v>
      </c>
    </row>
    <row r="9444" spans="1:9" x14ac:dyDescent="0.2">
      <c r="A9444">
        <v>8</v>
      </c>
      <c r="B9444" t="s">
        <v>20</v>
      </c>
      <c r="C9444" t="s">
        <v>26</v>
      </c>
      <c r="D9444">
        <v>1000003433</v>
      </c>
      <c r="E9444" t="s">
        <v>545</v>
      </c>
      <c r="F9444" t="s">
        <v>44</v>
      </c>
      <c r="G9444" t="s">
        <v>64</v>
      </c>
      <c r="H9444" s="9">
        <v>69.995194465897015</v>
      </c>
      <c r="I9444">
        <f>IF(去年月销量[[#This Row],[月份]]=MONTH(报表日期),1,0)</f>
        <v>0</v>
      </c>
    </row>
    <row r="9445" spans="1:9" x14ac:dyDescent="0.2">
      <c r="A9445">
        <v>8</v>
      </c>
      <c r="B9445" t="s">
        <v>20</v>
      </c>
      <c r="C9445" t="s">
        <v>26</v>
      </c>
      <c r="D9445">
        <v>1000003433</v>
      </c>
      <c r="E9445" t="s">
        <v>545</v>
      </c>
      <c r="F9445" t="s">
        <v>50</v>
      </c>
      <c r="G9445" t="s">
        <v>51</v>
      </c>
      <c r="H9445" s="9">
        <v>68.524110550058225</v>
      </c>
      <c r="I9445">
        <f>IF(去年月销量[[#This Row],[月份]]=MONTH(报表日期),1,0)</f>
        <v>0</v>
      </c>
    </row>
    <row r="9446" spans="1:9" x14ac:dyDescent="0.2">
      <c r="A9446">
        <v>8</v>
      </c>
      <c r="B9446" t="s">
        <v>20</v>
      </c>
      <c r="C9446" t="s">
        <v>26</v>
      </c>
      <c r="D9446">
        <v>1000003433</v>
      </c>
      <c r="E9446" t="s">
        <v>545</v>
      </c>
      <c r="F9446" t="s">
        <v>46</v>
      </c>
      <c r="G9446" t="s">
        <v>47</v>
      </c>
      <c r="H9446" s="9">
        <v>82.66149152036563</v>
      </c>
      <c r="I9446">
        <f>IF(去年月销量[[#This Row],[月份]]=MONTH(报表日期),1,0)</f>
        <v>0</v>
      </c>
    </row>
    <row r="9447" spans="1:9" x14ac:dyDescent="0.2">
      <c r="A9447">
        <v>8</v>
      </c>
      <c r="B9447" t="s">
        <v>20</v>
      </c>
      <c r="C9447" t="s">
        <v>26</v>
      </c>
      <c r="D9447">
        <v>1000003433</v>
      </c>
      <c r="E9447" t="s">
        <v>545</v>
      </c>
      <c r="F9447" t="s">
        <v>46</v>
      </c>
      <c r="G9447" t="s">
        <v>67</v>
      </c>
      <c r="H9447" s="9">
        <v>153.69110758987824</v>
      </c>
      <c r="I9447">
        <f>IF(去年月销量[[#This Row],[月份]]=MONTH(报表日期),1,0)</f>
        <v>0</v>
      </c>
    </row>
    <row r="9448" spans="1:9" x14ac:dyDescent="0.2">
      <c r="A9448">
        <v>8</v>
      </c>
      <c r="B9448" t="s">
        <v>20</v>
      </c>
      <c r="C9448" t="s">
        <v>26</v>
      </c>
      <c r="D9448">
        <v>1000003433</v>
      </c>
      <c r="E9448" t="s">
        <v>545</v>
      </c>
      <c r="F9448" t="s">
        <v>46</v>
      </c>
      <c r="G9448" t="s">
        <v>77</v>
      </c>
      <c r="H9448" s="9">
        <v>76.749963906767675</v>
      </c>
      <c r="I9448">
        <f>IF(去年月销量[[#This Row],[月份]]=MONTH(报表日期),1,0)</f>
        <v>0</v>
      </c>
    </row>
    <row r="9449" spans="1:9" x14ac:dyDescent="0.2">
      <c r="A9449">
        <v>8</v>
      </c>
      <c r="B9449" t="s">
        <v>20</v>
      </c>
      <c r="C9449" t="s">
        <v>26</v>
      </c>
      <c r="D9449">
        <v>1000003483</v>
      </c>
      <c r="E9449" t="s">
        <v>654</v>
      </c>
      <c r="F9449" t="s">
        <v>44</v>
      </c>
      <c r="G9449" t="s">
        <v>64</v>
      </c>
      <c r="H9449" s="9">
        <v>8.8895878534856045</v>
      </c>
      <c r="I9449">
        <f>IF(去年月销量[[#This Row],[月份]]=MONTH(报表日期),1,0)</f>
        <v>0</v>
      </c>
    </row>
    <row r="9450" spans="1:9" x14ac:dyDescent="0.2">
      <c r="A9450">
        <v>8</v>
      </c>
      <c r="B9450" t="s">
        <v>20</v>
      </c>
      <c r="C9450" t="s">
        <v>26</v>
      </c>
      <c r="D9450">
        <v>1000003483</v>
      </c>
      <c r="E9450" t="s">
        <v>654</v>
      </c>
      <c r="F9450" t="s">
        <v>46</v>
      </c>
      <c r="G9450" t="s">
        <v>67</v>
      </c>
      <c r="H9450" s="9">
        <v>47.739158434082448</v>
      </c>
      <c r="I9450">
        <f>IF(去年月销量[[#This Row],[月份]]=MONTH(报表日期),1,0)</f>
        <v>0</v>
      </c>
    </row>
    <row r="9451" spans="1:9" x14ac:dyDescent="0.2">
      <c r="A9451">
        <v>8</v>
      </c>
      <c r="B9451" t="s">
        <v>20</v>
      </c>
      <c r="C9451" t="s">
        <v>26</v>
      </c>
      <c r="D9451">
        <v>1000003483</v>
      </c>
      <c r="E9451" t="s">
        <v>654</v>
      </c>
      <c r="F9451" t="s">
        <v>46</v>
      </c>
      <c r="G9451" t="s">
        <v>77</v>
      </c>
      <c r="H9451" s="9">
        <v>8.4727915906964224</v>
      </c>
      <c r="I9451">
        <f>IF(去年月销量[[#This Row],[月份]]=MONTH(报表日期),1,0)</f>
        <v>0</v>
      </c>
    </row>
    <row r="9452" spans="1:9" x14ac:dyDescent="0.2">
      <c r="A9452">
        <v>8</v>
      </c>
      <c r="B9452" t="s">
        <v>20</v>
      </c>
      <c r="C9452" t="s">
        <v>26</v>
      </c>
      <c r="D9452">
        <v>1000003559</v>
      </c>
      <c r="E9452" t="s">
        <v>849</v>
      </c>
      <c r="F9452" t="s">
        <v>48</v>
      </c>
      <c r="G9452" t="s">
        <v>80</v>
      </c>
      <c r="H9452" s="9">
        <v>3.0326247454169111</v>
      </c>
      <c r="I9452">
        <f>IF(去年月销量[[#This Row],[月份]]=MONTH(报表日期),1,0)</f>
        <v>0</v>
      </c>
    </row>
    <row r="9453" spans="1:9" x14ac:dyDescent="0.2">
      <c r="A9453">
        <v>8</v>
      </c>
      <c r="B9453" t="s">
        <v>20</v>
      </c>
      <c r="C9453" t="s">
        <v>26</v>
      </c>
      <c r="D9453">
        <v>1000003559</v>
      </c>
      <c r="E9453" t="s">
        <v>849</v>
      </c>
      <c r="F9453" t="s">
        <v>46</v>
      </c>
      <c r="G9453" t="s">
        <v>67</v>
      </c>
      <c r="H9453" s="9">
        <v>26.501989001505613</v>
      </c>
      <c r="I9453">
        <f>IF(去年月销量[[#This Row],[月份]]=MONTH(报表日期),1,0)</f>
        <v>0</v>
      </c>
    </row>
    <row r="9454" spans="1:9" x14ac:dyDescent="0.2">
      <c r="A9454">
        <v>8</v>
      </c>
      <c r="B9454" t="s">
        <v>20</v>
      </c>
      <c r="C9454" t="s">
        <v>26</v>
      </c>
      <c r="D9454">
        <v>1000003559</v>
      </c>
      <c r="E9454" t="s">
        <v>849</v>
      </c>
      <c r="F9454" t="s">
        <v>46</v>
      </c>
      <c r="G9454" t="s">
        <v>88</v>
      </c>
      <c r="H9454" s="9">
        <v>13.226344726101894</v>
      </c>
      <c r="I9454">
        <f>IF(去年月销量[[#This Row],[月份]]=MONTH(报表日期),1,0)</f>
        <v>0</v>
      </c>
    </row>
    <row r="9455" spans="1:9" x14ac:dyDescent="0.2">
      <c r="A9455">
        <v>8</v>
      </c>
      <c r="B9455" t="s">
        <v>20</v>
      </c>
      <c r="C9455" t="s">
        <v>26</v>
      </c>
      <c r="D9455">
        <v>1000003863</v>
      </c>
      <c r="E9455" t="s">
        <v>204</v>
      </c>
      <c r="F9455" t="s">
        <v>46</v>
      </c>
      <c r="G9455" t="s">
        <v>67</v>
      </c>
      <c r="H9455" s="9">
        <v>178.35324081391008</v>
      </c>
      <c r="I9455">
        <f>IF(去年月销量[[#This Row],[月份]]=MONTH(报表日期),1,0)</f>
        <v>0</v>
      </c>
    </row>
    <row r="9456" spans="1:9" x14ac:dyDescent="0.2">
      <c r="A9456">
        <v>8</v>
      </c>
      <c r="B9456" t="s">
        <v>20</v>
      </c>
      <c r="C9456" t="s">
        <v>26</v>
      </c>
      <c r="D9456">
        <v>1000003863</v>
      </c>
      <c r="E9456" t="s">
        <v>204</v>
      </c>
      <c r="F9456" t="s">
        <v>46</v>
      </c>
      <c r="G9456" t="s">
        <v>88</v>
      </c>
      <c r="H9456" s="9">
        <v>117.25120558193402</v>
      </c>
      <c r="I9456">
        <f>IF(去年月销量[[#This Row],[月份]]=MONTH(报表日期),1,0)</f>
        <v>0</v>
      </c>
    </row>
    <row r="9457" spans="1:9" x14ac:dyDescent="0.2">
      <c r="A9457">
        <v>8</v>
      </c>
      <c r="B9457" t="s">
        <v>20</v>
      </c>
      <c r="C9457" t="s">
        <v>26</v>
      </c>
      <c r="D9457">
        <v>1000003869</v>
      </c>
      <c r="E9457" t="s">
        <v>620</v>
      </c>
      <c r="F9457" t="s">
        <v>48</v>
      </c>
      <c r="G9457" t="s">
        <v>80</v>
      </c>
      <c r="H9457" s="9">
        <v>40.558213573878284</v>
      </c>
      <c r="I9457">
        <f>IF(去年月销量[[#This Row],[月份]]=MONTH(报表日期),1,0)</f>
        <v>0</v>
      </c>
    </row>
    <row r="9458" spans="1:9" x14ac:dyDescent="0.2">
      <c r="A9458">
        <v>8</v>
      </c>
      <c r="B9458" t="s">
        <v>20</v>
      </c>
      <c r="C9458" t="s">
        <v>26</v>
      </c>
      <c r="D9458">
        <v>1000003869</v>
      </c>
      <c r="E9458" t="s">
        <v>620</v>
      </c>
      <c r="F9458" t="s">
        <v>48</v>
      </c>
      <c r="G9458" t="s">
        <v>87</v>
      </c>
      <c r="H9458" s="9">
        <v>141.14076951983338</v>
      </c>
      <c r="I9458">
        <f>IF(去年月销量[[#This Row],[月份]]=MONTH(报表日期),1,0)</f>
        <v>0</v>
      </c>
    </row>
    <row r="9459" spans="1:9" x14ac:dyDescent="0.2">
      <c r="A9459">
        <v>8</v>
      </c>
      <c r="B9459" t="s">
        <v>20</v>
      </c>
      <c r="C9459" t="s">
        <v>26</v>
      </c>
      <c r="D9459">
        <v>1000003869</v>
      </c>
      <c r="E9459" t="s">
        <v>620</v>
      </c>
      <c r="F9459" t="s">
        <v>50</v>
      </c>
      <c r="G9459" t="s">
        <v>74</v>
      </c>
      <c r="H9459" s="9">
        <v>47.546841299551609</v>
      </c>
      <c r="I9459">
        <f>IF(去年月销量[[#This Row],[月份]]=MONTH(报表日期),1,0)</f>
        <v>0</v>
      </c>
    </row>
    <row r="9460" spans="1:9" x14ac:dyDescent="0.2">
      <c r="A9460">
        <v>8</v>
      </c>
      <c r="B9460" t="s">
        <v>20</v>
      </c>
      <c r="C9460" t="s">
        <v>26</v>
      </c>
      <c r="D9460">
        <v>1000003869</v>
      </c>
      <c r="E9460" t="s">
        <v>620</v>
      </c>
      <c r="F9460" t="s">
        <v>46</v>
      </c>
      <c r="G9460" t="s">
        <v>47</v>
      </c>
      <c r="H9460" s="9">
        <v>200.64916192698738</v>
      </c>
      <c r="I9460">
        <f>IF(去年月销量[[#This Row],[月份]]=MONTH(报表日期),1,0)</f>
        <v>0</v>
      </c>
    </row>
    <row r="9461" spans="1:9" x14ac:dyDescent="0.2">
      <c r="A9461">
        <v>8</v>
      </c>
      <c r="B9461" t="s">
        <v>20</v>
      </c>
      <c r="C9461" t="s">
        <v>26</v>
      </c>
      <c r="D9461">
        <v>1000003871</v>
      </c>
      <c r="E9461" t="s">
        <v>830</v>
      </c>
      <c r="F9461" t="s">
        <v>46</v>
      </c>
      <c r="G9461" t="s">
        <v>47</v>
      </c>
      <c r="H9461" s="9">
        <v>57.227602483388523</v>
      </c>
      <c r="I9461">
        <f>IF(去年月销量[[#This Row],[月份]]=MONTH(报表日期),1,0)</f>
        <v>0</v>
      </c>
    </row>
    <row r="9462" spans="1:9" x14ac:dyDescent="0.2">
      <c r="A9462">
        <v>8</v>
      </c>
      <c r="B9462" t="s">
        <v>20</v>
      </c>
      <c r="C9462" t="s">
        <v>26</v>
      </c>
      <c r="D9462">
        <v>1000003906</v>
      </c>
      <c r="E9462" t="s">
        <v>914</v>
      </c>
      <c r="F9462" t="s">
        <v>46</v>
      </c>
      <c r="G9462" t="s">
        <v>47</v>
      </c>
      <c r="H9462" s="9">
        <v>45.713377389220007</v>
      </c>
      <c r="I9462">
        <f>IF(去年月销量[[#This Row],[月份]]=MONTH(报表日期),1,0)</f>
        <v>0</v>
      </c>
    </row>
    <row r="9463" spans="1:9" x14ac:dyDescent="0.2">
      <c r="A9463">
        <v>8</v>
      </c>
      <c r="B9463" t="s">
        <v>20</v>
      </c>
      <c r="C9463" t="s">
        <v>26</v>
      </c>
      <c r="D9463">
        <v>1000003906</v>
      </c>
      <c r="E9463" t="s">
        <v>914</v>
      </c>
      <c r="F9463" t="s">
        <v>46</v>
      </c>
      <c r="G9463" t="s">
        <v>68</v>
      </c>
      <c r="H9463" s="9">
        <v>39.42592595020794</v>
      </c>
      <c r="I9463">
        <f>IF(去年月销量[[#This Row],[月份]]=MONTH(报表日期),1,0)</f>
        <v>0</v>
      </c>
    </row>
    <row r="9464" spans="1:9" x14ac:dyDescent="0.2">
      <c r="A9464">
        <v>8</v>
      </c>
      <c r="B9464" t="s">
        <v>20</v>
      </c>
      <c r="C9464" t="s">
        <v>26</v>
      </c>
      <c r="D9464">
        <v>1000003918</v>
      </c>
      <c r="E9464" t="s">
        <v>669</v>
      </c>
      <c r="F9464" t="s">
        <v>46</v>
      </c>
      <c r="G9464" t="s">
        <v>47</v>
      </c>
      <c r="H9464" s="9">
        <v>29.615005564564566</v>
      </c>
      <c r="I9464">
        <f>IF(去年月销量[[#This Row],[月份]]=MONTH(报表日期),1,0)</f>
        <v>0</v>
      </c>
    </row>
    <row r="9465" spans="1:9" x14ac:dyDescent="0.2">
      <c r="A9465">
        <v>8</v>
      </c>
      <c r="B9465" t="s">
        <v>20</v>
      </c>
      <c r="C9465" t="s">
        <v>26</v>
      </c>
      <c r="D9465">
        <v>1000003918</v>
      </c>
      <c r="E9465" t="s">
        <v>669</v>
      </c>
      <c r="F9465" t="s">
        <v>46</v>
      </c>
      <c r="G9465" t="s">
        <v>67</v>
      </c>
      <c r="H9465" s="9">
        <v>22.538595043545801</v>
      </c>
      <c r="I9465">
        <f>IF(去年月销量[[#This Row],[月份]]=MONTH(报表日期),1,0)</f>
        <v>0</v>
      </c>
    </row>
    <row r="9466" spans="1:9" x14ac:dyDescent="0.2">
      <c r="A9466">
        <v>8</v>
      </c>
      <c r="B9466" t="s">
        <v>20</v>
      </c>
      <c r="C9466" t="s">
        <v>26</v>
      </c>
      <c r="D9466">
        <v>1000003918</v>
      </c>
      <c r="E9466" t="s">
        <v>669</v>
      </c>
      <c r="F9466" t="s">
        <v>46</v>
      </c>
      <c r="G9466" t="s">
        <v>68</v>
      </c>
      <c r="H9466" s="9">
        <v>17.896082282848408</v>
      </c>
      <c r="I9466">
        <f>IF(去年月销量[[#This Row],[月份]]=MONTH(报表日期),1,0)</f>
        <v>0</v>
      </c>
    </row>
    <row r="9467" spans="1:9" x14ac:dyDescent="0.2">
      <c r="A9467">
        <v>8</v>
      </c>
      <c r="B9467" t="s">
        <v>20</v>
      </c>
      <c r="C9467" t="s">
        <v>26</v>
      </c>
      <c r="D9467">
        <v>1000003918</v>
      </c>
      <c r="E9467" t="s">
        <v>669</v>
      </c>
      <c r="F9467" t="s">
        <v>46</v>
      </c>
      <c r="G9467" t="s">
        <v>77</v>
      </c>
      <c r="H9467" s="9">
        <v>23.737243691638</v>
      </c>
      <c r="I9467">
        <f>IF(去年月销量[[#This Row],[月份]]=MONTH(报表日期),1,0)</f>
        <v>0</v>
      </c>
    </row>
    <row r="9468" spans="1:9" x14ac:dyDescent="0.2">
      <c r="A9468">
        <v>8</v>
      </c>
      <c r="B9468" t="s">
        <v>20</v>
      </c>
      <c r="C9468" t="s">
        <v>26</v>
      </c>
      <c r="D9468">
        <v>1000003918</v>
      </c>
      <c r="E9468" t="s">
        <v>669</v>
      </c>
      <c r="F9468" t="s">
        <v>46</v>
      </c>
      <c r="G9468" t="s">
        <v>82</v>
      </c>
      <c r="H9468" s="9">
        <v>27.160699730445508</v>
      </c>
      <c r="I9468">
        <f>IF(去年月销量[[#This Row],[月份]]=MONTH(报表日期),1,0)</f>
        <v>0</v>
      </c>
    </row>
    <row r="9469" spans="1:9" x14ac:dyDescent="0.2">
      <c r="A9469">
        <v>8</v>
      </c>
      <c r="B9469" t="s">
        <v>20</v>
      </c>
      <c r="C9469" t="s">
        <v>26</v>
      </c>
      <c r="D9469">
        <v>1000003918</v>
      </c>
      <c r="E9469" t="s">
        <v>669</v>
      </c>
      <c r="F9469" t="s">
        <v>46</v>
      </c>
      <c r="G9469" t="s">
        <v>88</v>
      </c>
      <c r="H9469" s="9">
        <v>13.127179289681086</v>
      </c>
      <c r="I9469">
        <f>IF(去年月销量[[#This Row],[月份]]=MONTH(报表日期),1,0)</f>
        <v>0</v>
      </c>
    </row>
    <row r="9470" spans="1:9" x14ac:dyDescent="0.2">
      <c r="A9470">
        <v>8</v>
      </c>
      <c r="B9470" t="s">
        <v>20</v>
      </c>
      <c r="C9470" t="s">
        <v>26</v>
      </c>
      <c r="D9470">
        <v>1000003938</v>
      </c>
      <c r="E9470" t="s">
        <v>675</v>
      </c>
      <c r="F9470" t="s">
        <v>46</v>
      </c>
      <c r="G9470" t="s">
        <v>47</v>
      </c>
      <c r="H9470" s="9">
        <v>54.539831438093955</v>
      </c>
      <c r="I9470">
        <f>IF(去年月销量[[#This Row],[月份]]=MONTH(报表日期),1,0)</f>
        <v>0</v>
      </c>
    </row>
    <row r="9471" spans="1:9" x14ac:dyDescent="0.2">
      <c r="A9471">
        <v>8</v>
      </c>
      <c r="B9471" t="s">
        <v>20</v>
      </c>
      <c r="C9471" t="s">
        <v>26</v>
      </c>
      <c r="D9471">
        <v>1000004016</v>
      </c>
      <c r="E9471" t="s">
        <v>223</v>
      </c>
      <c r="F9471" t="s">
        <v>46</v>
      </c>
      <c r="G9471" t="s">
        <v>47</v>
      </c>
      <c r="H9471" s="9">
        <v>45.047124278606198</v>
      </c>
      <c r="I9471">
        <f>IF(去年月销量[[#This Row],[月份]]=MONTH(报表日期),1,0)</f>
        <v>0</v>
      </c>
    </row>
    <row r="9472" spans="1:9" x14ac:dyDescent="0.2">
      <c r="A9472">
        <v>8</v>
      </c>
      <c r="B9472" t="s">
        <v>20</v>
      </c>
      <c r="C9472" t="s">
        <v>26</v>
      </c>
      <c r="D9472">
        <v>1000004066</v>
      </c>
      <c r="E9472" t="s">
        <v>665</v>
      </c>
      <c r="F9472" t="s">
        <v>44</v>
      </c>
      <c r="G9472" t="s">
        <v>64</v>
      </c>
      <c r="H9472" s="9">
        <v>31.924585677727443</v>
      </c>
      <c r="I9472">
        <f>IF(去年月销量[[#This Row],[月份]]=MONTH(报表日期),1,0)</f>
        <v>0</v>
      </c>
    </row>
    <row r="9473" spans="1:9" x14ac:dyDescent="0.2">
      <c r="A9473">
        <v>8</v>
      </c>
      <c r="B9473" t="s">
        <v>20</v>
      </c>
      <c r="C9473" t="s">
        <v>26</v>
      </c>
      <c r="D9473">
        <v>1000004066</v>
      </c>
      <c r="E9473" t="s">
        <v>665</v>
      </c>
      <c r="F9473" t="s">
        <v>46</v>
      </c>
      <c r="G9473" t="s">
        <v>47</v>
      </c>
      <c r="H9473" s="9">
        <v>26.647365261816166</v>
      </c>
      <c r="I9473">
        <f>IF(去年月销量[[#This Row],[月份]]=MONTH(报表日期),1,0)</f>
        <v>0</v>
      </c>
    </row>
    <row r="9474" spans="1:9" x14ac:dyDescent="0.2">
      <c r="A9474">
        <v>8</v>
      </c>
      <c r="B9474" t="s">
        <v>20</v>
      </c>
      <c r="C9474" t="s">
        <v>26</v>
      </c>
      <c r="D9474">
        <v>1000004066</v>
      </c>
      <c r="E9474" t="s">
        <v>665</v>
      </c>
      <c r="F9474" t="s">
        <v>46</v>
      </c>
      <c r="G9474" t="s">
        <v>67</v>
      </c>
      <c r="H9474" s="9">
        <v>5.9222441216322652</v>
      </c>
      <c r="I9474">
        <f>IF(去年月销量[[#This Row],[月份]]=MONTH(报表日期),1,0)</f>
        <v>0</v>
      </c>
    </row>
    <row r="9475" spans="1:9" x14ac:dyDescent="0.2">
      <c r="A9475">
        <v>8</v>
      </c>
      <c r="B9475" t="s">
        <v>20</v>
      </c>
      <c r="C9475" t="s">
        <v>26</v>
      </c>
      <c r="D9475">
        <v>1000004066</v>
      </c>
      <c r="E9475" t="s">
        <v>665</v>
      </c>
      <c r="F9475" t="s">
        <v>46</v>
      </c>
      <c r="G9475" t="s">
        <v>77</v>
      </c>
      <c r="H9475" s="9">
        <v>17.767986736318722</v>
      </c>
      <c r="I9475">
        <f>IF(去年月销量[[#This Row],[月份]]=MONTH(报表日期),1,0)</f>
        <v>0</v>
      </c>
    </row>
    <row r="9476" spans="1:9" x14ac:dyDescent="0.2">
      <c r="A9476">
        <v>8</v>
      </c>
      <c r="B9476" t="s">
        <v>20</v>
      </c>
      <c r="C9476" t="s">
        <v>26</v>
      </c>
      <c r="D9476">
        <v>1000004198</v>
      </c>
      <c r="E9476" t="s">
        <v>836</v>
      </c>
      <c r="F9476" t="s">
        <v>50</v>
      </c>
      <c r="G9476" t="s">
        <v>51</v>
      </c>
      <c r="H9476" s="9">
        <v>20.171163709398677</v>
      </c>
      <c r="I9476">
        <f>IF(去年月销量[[#This Row],[月份]]=MONTH(报表日期),1,0)</f>
        <v>0</v>
      </c>
    </row>
    <row r="9477" spans="1:9" x14ac:dyDescent="0.2">
      <c r="A9477">
        <v>8</v>
      </c>
      <c r="B9477" t="s">
        <v>20</v>
      </c>
      <c r="C9477" t="s">
        <v>26</v>
      </c>
      <c r="D9477">
        <v>1000004198</v>
      </c>
      <c r="E9477" t="s">
        <v>836</v>
      </c>
      <c r="F9477" t="s">
        <v>50</v>
      </c>
      <c r="G9477" t="s">
        <v>69</v>
      </c>
      <c r="H9477" s="9">
        <v>31.995791998099772</v>
      </c>
      <c r="I9477">
        <f>IF(去年月销量[[#This Row],[月份]]=MONTH(报表日期),1,0)</f>
        <v>0</v>
      </c>
    </row>
    <row r="9478" spans="1:9" x14ac:dyDescent="0.2">
      <c r="A9478">
        <v>8</v>
      </c>
      <c r="B9478" t="s">
        <v>16</v>
      </c>
      <c r="C9478" t="s">
        <v>7</v>
      </c>
      <c r="D9478">
        <v>1000000036</v>
      </c>
      <c r="E9478" t="s">
        <v>277</v>
      </c>
      <c r="F9478" t="s">
        <v>44</v>
      </c>
      <c r="G9478" t="s">
        <v>70</v>
      </c>
      <c r="H9478" s="9">
        <v>22.834769284406473</v>
      </c>
      <c r="I9478">
        <f>IF(去年月销量[[#This Row],[月份]]=MONTH(报表日期),1,0)</f>
        <v>0</v>
      </c>
    </row>
    <row r="9479" spans="1:9" x14ac:dyDescent="0.2">
      <c r="A9479">
        <v>8</v>
      </c>
      <c r="B9479" t="s">
        <v>16</v>
      </c>
      <c r="C9479" t="s">
        <v>7</v>
      </c>
      <c r="D9479">
        <v>1000000036</v>
      </c>
      <c r="E9479" t="s">
        <v>277</v>
      </c>
      <c r="F9479" t="s">
        <v>48</v>
      </c>
      <c r="G9479" t="s">
        <v>80</v>
      </c>
      <c r="H9479" s="9">
        <v>39.912717443192911</v>
      </c>
      <c r="I9479">
        <f>IF(去年月销量[[#This Row],[月份]]=MONTH(报表日期),1,0)</f>
        <v>0</v>
      </c>
    </row>
    <row r="9480" spans="1:9" x14ac:dyDescent="0.2">
      <c r="A9480">
        <v>8</v>
      </c>
      <c r="B9480" t="s">
        <v>16</v>
      </c>
      <c r="C9480" t="s">
        <v>7</v>
      </c>
      <c r="D9480">
        <v>1000000036</v>
      </c>
      <c r="E9480" t="s">
        <v>277</v>
      </c>
      <c r="F9480" t="s">
        <v>50</v>
      </c>
      <c r="G9480" t="s">
        <v>51</v>
      </c>
      <c r="H9480" s="9">
        <v>221.41394443391854</v>
      </c>
      <c r="I9480">
        <f>IF(去年月销量[[#This Row],[月份]]=MONTH(报表日期),1,0)</f>
        <v>0</v>
      </c>
    </row>
    <row r="9481" spans="1:9" x14ac:dyDescent="0.2">
      <c r="A9481">
        <v>8</v>
      </c>
      <c r="B9481" t="s">
        <v>16</v>
      </c>
      <c r="C9481" t="s">
        <v>7</v>
      </c>
      <c r="D9481">
        <v>1000000036</v>
      </c>
      <c r="E9481" t="s">
        <v>277</v>
      </c>
      <c r="F9481" t="s">
        <v>50</v>
      </c>
      <c r="G9481" t="s">
        <v>69</v>
      </c>
      <c r="H9481" s="9">
        <v>178.26153869409853</v>
      </c>
      <c r="I9481">
        <f>IF(去年月销量[[#This Row],[月份]]=MONTH(报表日期),1,0)</f>
        <v>0</v>
      </c>
    </row>
    <row r="9482" spans="1:9" x14ac:dyDescent="0.2">
      <c r="A9482">
        <v>8</v>
      </c>
      <c r="B9482" t="s">
        <v>16</v>
      </c>
      <c r="C9482" t="s">
        <v>7</v>
      </c>
      <c r="D9482">
        <v>1000000036</v>
      </c>
      <c r="E9482" t="s">
        <v>277</v>
      </c>
      <c r="F9482" t="s">
        <v>52</v>
      </c>
      <c r="G9482" t="s">
        <v>61</v>
      </c>
      <c r="H9482" s="9">
        <v>5.5905869893216904</v>
      </c>
      <c r="I9482">
        <f>IF(去年月销量[[#This Row],[月份]]=MONTH(报表日期),1,0)</f>
        <v>0</v>
      </c>
    </row>
    <row r="9483" spans="1:9" x14ac:dyDescent="0.2">
      <c r="A9483">
        <v>8</v>
      </c>
      <c r="B9483" t="s">
        <v>16</v>
      </c>
      <c r="C9483" t="s">
        <v>7</v>
      </c>
      <c r="D9483">
        <v>1000000036</v>
      </c>
      <c r="E9483" t="s">
        <v>277</v>
      </c>
      <c r="F9483" t="s">
        <v>52</v>
      </c>
      <c r="G9483" t="s">
        <v>62</v>
      </c>
      <c r="H9483" s="9">
        <v>30.752108779607486</v>
      </c>
      <c r="I9483">
        <f>IF(去年月销量[[#This Row],[月份]]=MONTH(报表日期),1,0)</f>
        <v>0</v>
      </c>
    </row>
    <row r="9484" spans="1:9" x14ac:dyDescent="0.2">
      <c r="A9484">
        <v>8</v>
      </c>
      <c r="B9484" t="s">
        <v>16</v>
      </c>
      <c r="C9484" t="s">
        <v>7</v>
      </c>
      <c r="D9484">
        <v>1000000539</v>
      </c>
      <c r="E9484" t="s">
        <v>627</v>
      </c>
      <c r="F9484" t="s">
        <v>44</v>
      </c>
      <c r="G9484" t="s">
        <v>64</v>
      </c>
      <c r="H9484" s="9">
        <v>70.45229400177216</v>
      </c>
      <c r="I9484">
        <f>IF(去年月销量[[#This Row],[月份]]=MONTH(报表日期),1,0)</f>
        <v>0</v>
      </c>
    </row>
    <row r="9485" spans="1:9" x14ac:dyDescent="0.2">
      <c r="A9485">
        <v>8</v>
      </c>
      <c r="B9485" t="s">
        <v>16</v>
      </c>
      <c r="C9485" t="s">
        <v>7</v>
      </c>
      <c r="D9485">
        <v>1000000539</v>
      </c>
      <c r="E9485" t="s">
        <v>627</v>
      </c>
      <c r="F9485" t="s">
        <v>48</v>
      </c>
      <c r="G9485" t="s">
        <v>86</v>
      </c>
      <c r="H9485" s="9">
        <v>3.3473525683307268</v>
      </c>
      <c r="I9485">
        <f>IF(去年月销量[[#This Row],[月份]]=MONTH(报表日期),1,0)</f>
        <v>0</v>
      </c>
    </row>
    <row r="9486" spans="1:9" x14ac:dyDescent="0.2">
      <c r="A9486">
        <v>8</v>
      </c>
      <c r="B9486" t="s">
        <v>16</v>
      </c>
      <c r="C9486" t="s">
        <v>7</v>
      </c>
      <c r="D9486">
        <v>1000000539</v>
      </c>
      <c r="E9486" t="s">
        <v>627</v>
      </c>
      <c r="F9486" t="s">
        <v>58</v>
      </c>
      <c r="G9486" t="s">
        <v>76</v>
      </c>
      <c r="H9486" s="9">
        <v>47.988468123430692</v>
      </c>
      <c r="I9486">
        <f>IF(去年月销量[[#This Row],[月份]]=MONTH(报表日期),1,0)</f>
        <v>0</v>
      </c>
    </row>
    <row r="9487" spans="1:9" x14ac:dyDescent="0.2">
      <c r="A9487">
        <v>8</v>
      </c>
      <c r="B9487" t="s">
        <v>16</v>
      </c>
      <c r="C9487" t="s">
        <v>7</v>
      </c>
      <c r="D9487">
        <v>1000000539</v>
      </c>
      <c r="E9487" t="s">
        <v>627</v>
      </c>
      <c r="F9487" t="s">
        <v>46</v>
      </c>
      <c r="G9487" t="s">
        <v>47</v>
      </c>
      <c r="H9487" s="9">
        <v>6.9053183680957568</v>
      </c>
      <c r="I9487">
        <f>IF(去年月销量[[#This Row],[月份]]=MONTH(报表日期),1,0)</f>
        <v>0</v>
      </c>
    </row>
    <row r="9488" spans="1:9" x14ac:dyDescent="0.2">
      <c r="A9488">
        <v>8</v>
      </c>
      <c r="B9488" t="s">
        <v>16</v>
      </c>
      <c r="C9488" t="s">
        <v>7</v>
      </c>
      <c r="D9488">
        <v>1000000775</v>
      </c>
      <c r="E9488" t="s">
        <v>269</v>
      </c>
      <c r="F9488" t="s">
        <v>44</v>
      </c>
      <c r="G9488" t="s">
        <v>55</v>
      </c>
      <c r="H9488" s="9">
        <v>39.410558855998786</v>
      </c>
      <c r="I9488">
        <f>IF(去年月销量[[#This Row],[月份]]=MONTH(报表日期),1,0)</f>
        <v>0</v>
      </c>
    </row>
    <row r="9489" spans="1:9" x14ac:dyDescent="0.2">
      <c r="A9489">
        <v>8</v>
      </c>
      <c r="B9489" t="s">
        <v>16</v>
      </c>
      <c r="C9489" t="s">
        <v>7</v>
      </c>
      <c r="D9489">
        <v>1000000792</v>
      </c>
      <c r="E9489" t="s">
        <v>404</v>
      </c>
      <c r="F9489" t="s">
        <v>44</v>
      </c>
      <c r="G9489" t="s">
        <v>55</v>
      </c>
      <c r="H9489" s="9">
        <v>58.292844221806874</v>
      </c>
      <c r="I9489">
        <f>IF(去年月销量[[#This Row],[月份]]=MONTH(报表日期),1,0)</f>
        <v>0</v>
      </c>
    </row>
    <row r="9490" spans="1:9" x14ac:dyDescent="0.2">
      <c r="A9490">
        <v>8</v>
      </c>
      <c r="B9490" t="s">
        <v>16</v>
      </c>
      <c r="C9490" t="s">
        <v>7</v>
      </c>
      <c r="D9490">
        <v>1000000792</v>
      </c>
      <c r="E9490" t="s">
        <v>404</v>
      </c>
      <c r="F9490" t="s">
        <v>52</v>
      </c>
      <c r="G9490" t="s">
        <v>53</v>
      </c>
      <c r="H9490" s="9">
        <v>37.369227399335237</v>
      </c>
      <c r="I9490">
        <f>IF(去年月销量[[#This Row],[月份]]=MONTH(报表日期),1,0)</f>
        <v>0</v>
      </c>
    </row>
    <row r="9491" spans="1:9" x14ac:dyDescent="0.2">
      <c r="A9491">
        <v>8</v>
      </c>
      <c r="B9491" t="s">
        <v>16</v>
      </c>
      <c r="C9491" t="s">
        <v>7</v>
      </c>
      <c r="D9491">
        <v>1000000792</v>
      </c>
      <c r="E9491" t="s">
        <v>404</v>
      </c>
      <c r="F9491" t="s">
        <v>56</v>
      </c>
      <c r="G9491" t="s">
        <v>57</v>
      </c>
      <c r="H9491" s="9">
        <v>10.056560181471916</v>
      </c>
      <c r="I9491">
        <f>IF(去年月销量[[#This Row],[月份]]=MONTH(报表日期),1,0)</f>
        <v>0</v>
      </c>
    </row>
    <row r="9492" spans="1:9" x14ac:dyDescent="0.2">
      <c r="A9492">
        <v>8</v>
      </c>
      <c r="B9492" t="s">
        <v>16</v>
      </c>
      <c r="C9492" t="s">
        <v>7</v>
      </c>
      <c r="D9492">
        <v>1000000819</v>
      </c>
      <c r="E9492" t="s">
        <v>365</v>
      </c>
      <c r="F9492" t="s">
        <v>48</v>
      </c>
      <c r="G9492" t="s">
        <v>49</v>
      </c>
      <c r="H9492" s="9">
        <v>7.1912853011081808</v>
      </c>
      <c r="I9492">
        <f>IF(去年月销量[[#This Row],[月份]]=MONTH(报表日期),1,0)</f>
        <v>0</v>
      </c>
    </row>
    <row r="9493" spans="1:9" x14ac:dyDescent="0.2">
      <c r="A9493">
        <v>8</v>
      </c>
      <c r="B9493" t="s">
        <v>16</v>
      </c>
      <c r="C9493" t="s">
        <v>7</v>
      </c>
      <c r="D9493">
        <v>1000000819</v>
      </c>
      <c r="E9493" t="s">
        <v>365</v>
      </c>
      <c r="F9493" t="s">
        <v>48</v>
      </c>
      <c r="G9493" t="s">
        <v>48</v>
      </c>
      <c r="H9493" s="9">
        <v>36.948167224935119</v>
      </c>
      <c r="I9493">
        <f>IF(去年月销量[[#This Row],[月份]]=MONTH(报表日期),1,0)</f>
        <v>0</v>
      </c>
    </row>
    <row r="9494" spans="1:9" x14ac:dyDescent="0.2">
      <c r="A9494">
        <v>8</v>
      </c>
      <c r="B9494" t="s">
        <v>16</v>
      </c>
      <c r="C9494" t="s">
        <v>7</v>
      </c>
      <c r="D9494">
        <v>1000000819</v>
      </c>
      <c r="E9494" t="s">
        <v>365</v>
      </c>
      <c r="F9494" t="s">
        <v>48</v>
      </c>
      <c r="G9494" t="s">
        <v>87</v>
      </c>
      <c r="H9494" s="9">
        <v>31.981371149022895</v>
      </c>
      <c r="I9494">
        <f>IF(去年月销量[[#This Row],[月份]]=MONTH(报表日期),1,0)</f>
        <v>0</v>
      </c>
    </row>
    <row r="9495" spans="1:9" x14ac:dyDescent="0.2">
      <c r="A9495">
        <v>8</v>
      </c>
      <c r="B9495" t="s">
        <v>16</v>
      </c>
      <c r="C9495" t="s">
        <v>7</v>
      </c>
      <c r="D9495">
        <v>1000000819</v>
      </c>
      <c r="E9495" t="s">
        <v>365</v>
      </c>
      <c r="F9495" t="s">
        <v>52</v>
      </c>
      <c r="G9495" t="s">
        <v>62</v>
      </c>
      <c r="H9495" s="9">
        <v>6.6338907167023917</v>
      </c>
      <c r="I9495">
        <f>IF(去年月销量[[#This Row],[月份]]=MONTH(报表日期),1,0)</f>
        <v>0</v>
      </c>
    </row>
    <row r="9496" spans="1:9" x14ac:dyDescent="0.2">
      <c r="A9496">
        <v>8</v>
      </c>
      <c r="B9496" t="s">
        <v>16</v>
      </c>
      <c r="C9496" t="s">
        <v>7</v>
      </c>
      <c r="D9496">
        <v>1000000819</v>
      </c>
      <c r="E9496" t="s">
        <v>365</v>
      </c>
      <c r="F9496" t="s">
        <v>52</v>
      </c>
      <c r="G9496" t="s">
        <v>84</v>
      </c>
      <c r="H9496" s="9">
        <v>170.99609565714709</v>
      </c>
      <c r="I9496">
        <f>IF(去年月销量[[#This Row],[月份]]=MONTH(报表日期),1,0)</f>
        <v>0</v>
      </c>
    </row>
    <row r="9497" spans="1:9" x14ac:dyDescent="0.2">
      <c r="A9497">
        <v>8</v>
      </c>
      <c r="B9497" t="s">
        <v>16</v>
      </c>
      <c r="C9497" t="s">
        <v>7</v>
      </c>
      <c r="D9497">
        <v>1000001014</v>
      </c>
      <c r="E9497" t="s">
        <v>553</v>
      </c>
      <c r="F9497" t="s">
        <v>44</v>
      </c>
      <c r="G9497" t="s">
        <v>64</v>
      </c>
      <c r="H9497" s="9">
        <v>74.82889071529857</v>
      </c>
      <c r="I9497">
        <f>IF(去年月销量[[#This Row],[月份]]=MONTH(报表日期),1,0)</f>
        <v>0</v>
      </c>
    </row>
    <row r="9498" spans="1:9" x14ac:dyDescent="0.2">
      <c r="A9498">
        <v>8</v>
      </c>
      <c r="B9498" t="s">
        <v>16</v>
      </c>
      <c r="C9498" t="s">
        <v>7</v>
      </c>
      <c r="D9498">
        <v>1000001014</v>
      </c>
      <c r="E9498" t="s">
        <v>553</v>
      </c>
      <c r="F9498" t="s">
        <v>52</v>
      </c>
      <c r="G9498" t="s">
        <v>75</v>
      </c>
      <c r="H9498" s="9">
        <v>41.023502294089539</v>
      </c>
      <c r="I9498">
        <f>IF(去年月销量[[#This Row],[月份]]=MONTH(报表日期),1,0)</f>
        <v>0</v>
      </c>
    </row>
    <row r="9499" spans="1:9" x14ac:dyDescent="0.2">
      <c r="A9499">
        <v>8</v>
      </c>
      <c r="B9499" t="s">
        <v>16</v>
      </c>
      <c r="C9499" t="s">
        <v>7</v>
      </c>
      <c r="D9499">
        <v>1000001014</v>
      </c>
      <c r="E9499" t="s">
        <v>553</v>
      </c>
      <c r="F9499" t="s">
        <v>46</v>
      </c>
      <c r="G9499" t="s">
        <v>47</v>
      </c>
      <c r="H9499" s="9">
        <v>12.758916412144478</v>
      </c>
      <c r="I9499">
        <f>IF(去年月销量[[#This Row],[月份]]=MONTH(报表日期),1,0)</f>
        <v>0</v>
      </c>
    </row>
    <row r="9500" spans="1:9" x14ac:dyDescent="0.2">
      <c r="A9500">
        <v>8</v>
      </c>
      <c r="B9500" t="s">
        <v>16</v>
      </c>
      <c r="C9500" t="s">
        <v>7</v>
      </c>
      <c r="D9500">
        <v>1000001118</v>
      </c>
      <c r="E9500" t="s">
        <v>607</v>
      </c>
      <c r="F9500" t="s">
        <v>48</v>
      </c>
      <c r="G9500" t="s">
        <v>48</v>
      </c>
      <c r="H9500" s="9">
        <v>159.83391865881654</v>
      </c>
      <c r="I9500">
        <f>IF(去年月销量[[#This Row],[月份]]=MONTH(报表日期),1,0)</f>
        <v>0</v>
      </c>
    </row>
    <row r="9501" spans="1:9" x14ac:dyDescent="0.2">
      <c r="A9501">
        <v>8</v>
      </c>
      <c r="B9501" t="s">
        <v>16</v>
      </c>
      <c r="C9501" t="s">
        <v>7</v>
      </c>
      <c r="D9501">
        <v>1000001325</v>
      </c>
      <c r="E9501" t="s">
        <v>841</v>
      </c>
      <c r="F9501" t="s">
        <v>50</v>
      </c>
      <c r="G9501" t="s">
        <v>51</v>
      </c>
      <c r="H9501" s="9">
        <v>63.155458766768668</v>
      </c>
      <c r="I9501">
        <f>IF(去年月销量[[#This Row],[月份]]=MONTH(报表日期),1,0)</f>
        <v>0</v>
      </c>
    </row>
    <row r="9502" spans="1:9" x14ac:dyDescent="0.2">
      <c r="A9502">
        <v>8</v>
      </c>
      <c r="B9502" t="s">
        <v>16</v>
      </c>
      <c r="C9502" t="s">
        <v>7</v>
      </c>
      <c r="D9502">
        <v>1000001548</v>
      </c>
      <c r="E9502" t="s">
        <v>832</v>
      </c>
      <c r="F9502" t="s">
        <v>50</v>
      </c>
      <c r="G9502" t="s">
        <v>51</v>
      </c>
      <c r="H9502" s="9">
        <v>78.932714896786408</v>
      </c>
      <c r="I9502">
        <f>IF(去年月销量[[#This Row],[月份]]=MONTH(报表日期),1,0)</f>
        <v>0</v>
      </c>
    </row>
    <row r="9503" spans="1:9" x14ac:dyDescent="0.2">
      <c r="A9503">
        <v>8</v>
      </c>
      <c r="B9503" t="s">
        <v>16</v>
      </c>
      <c r="C9503" t="s">
        <v>7</v>
      </c>
      <c r="D9503">
        <v>1000001549</v>
      </c>
      <c r="E9503" t="s">
        <v>824</v>
      </c>
      <c r="F9503" t="s">
        <v>50</v>
      </c>
      <c r="G9503" t="s">
        <v>51</v>
      </c>
      <c r="H9503" s="9">
        <v>223.15250526680651</v>
      </c>
      <c r="I9503">
        <f>IF(去年月销量[[#This Row],[月份]]=MONTH(报表日期),1,0)</f>
        <v>0</v>
      </c>
    </row>
    <row r="9504" spans="1:9" x14ac:dyDescent="0.2">
      <c r="A9504">
        <v>8</v>
      </c>
      <c r="B9504" t="s">
        <v>16</v>
      </c>
      <c r="C9504" t="s">
        <v>7</v>
      </c>
      <c r="D9504">
        <v>1000001651</v>
      </c>
      <c r="E9504" t="s">
        <v>599</v>
      </c>
      <c r="F9504" t="s">
        <v>46</v>
      </c>
      <c r="G9504" t="s">
        <v>47</v>
      </c>
      <c r="H9504" s="9">
        <v>206.03293100038371</v>
      </c>
      <c r="I9504">
        <f>IF(去年月销量[[#This Row],[月份]]=MONTH(报表日期),1,0)</f>
        <v>0</v>
      </c>
    </row>
    <row r="9505" spans="1:9" x14ac:dyDescent="0.2">
      <c r="A9505">
        <v>8</v>
      </c>
      <c r="B9505" t="s">
        <v>16</v>
      </c>
      <c r="C9505" t="s">
        <v>7</v>
      </c>
      <c r="D9505">
        <v>1000001856</v>
      </c>
      <c r="E9505" t="s">
        <v>377</v>
      </c>
      <c r="F9505" t="s">
        <v>48</v>
      </c>
      <c r="G9505" t="s">
        <v>80</v>
      </c>
      <c r="H9505" s="9">
        <v>36.585941703152834</v>
      </c>
      <c r="I9505">
        <f>IF(去年月销量[[#This Row],[月份]]=MONTH(报表日期),1,0)</f>
        <v>0</v>
      </c>
    </row>
    <row r="9506" spans="1:9" x14ac:dyDescent="0.2">
      <c r="A9506">
        <v>8</v>
      </c>
      <c r="B9506" t="s">
        <v>16</v>
      </c>
      <c r="C9506" t="s">
        <v>7</v>
      </c>
      <c r="D9506">
        <v>1000001988</v>
      </c>
      <c r="E9506" t="s">
        <v>185</v>
      </c>
      <c r="F9506" t="s">
        <v>52</v>
      </c>
      <c r="G9506" t="s">
        <v>85</v>
      </c>
      <c r="H9506" s="9">
        <v>49.074296857046825</v>
      </c>
      <c r="I9506">
        <f>IF(去年月销量[[#This Row],[月份]]=MONTH(报表日期),1,0)</f>
        <v>0</v>
      </c>
    </row>
    <row r="9507" spans="1:9" x14ac:dyDescent="0.2">
      <c r="A9507">
        <v>8</v>
      </c>
      <c r="B9507" t="s">
        <v>16</v>
      </c>
      <c r="C9507" t="s">
        <v>7</v>
      </c>
      <c r="D9507">
        <v>1000001988</v>
      </c>
      <c r="E9507" t="s">
        <v>185</v>
      </c>
      <c r="F9507" t="s">
        <v>46</v>
      </c>
      <c r="G9507" t="s">
        <v>67</v>
      </c>
      <c r="H9507" s="9">
        <v>86.646323400194291</v>
      </c>
      <c r="I9507">
        <f>IF(去年月销量[[#This Row],[月份]]=MONTH(报表日期),1,0)</f>
        <v>0</v>
      </c>
    </row>
    <row r="9508" spans="1:9" x14ac:dyDescent="0.2">
      <c r="A9508">
        <v>8</v>
      </c>
      <c r="B9508" t="s">
        <v>16</v>
      </c>
      <c r="C9508" t="s">
        <v>7</v>
      </c>
      <c r="D9508">
        <v>1000002009</v>
      </c>
      <c r="E9508" t="s">
        <v>317</v>
      </c>
      <c r="F9508" t="s">
        <v>52</v>
      </c>
      <c r="G9508" t="s">
        <v>85</v>
      </c>
      <c r="H9508" s="9">
        <v>33.320612503522497</v>
      </c>
      <c r="I9508">
        <f>IF(去年月销量[[#This Row],[月份]]=MONTH(报表日期),1,0)</f>
        <v>0</v>
      </c>
    </row>
    <row r="9509" spans="1:9" x14ac:dyDescent="0.2">
      <c r="A9509">
        <v>8</v>
      </c>
      <c r="B9509" t="s">
        <v>16</v>
      </c>
      <c r="C9509" t="s">
        <v>7</v>
      </c>
      <c r="D9509">
        <v>1000002162</v>
      </c>
      <c r="E9509" t="s">
        <v>600</v>
      </c>
      <c r="F9509" t="s">
        <v>58</v>
      </c>
      <c r="G9509" t="s">
        <v>76</v>
      </c>
      <c r="H9509" s="9">
        <v>44.32568427386245</v>
      </c>
      <c r="I9509">
        <f>IF(去年月销量[[#This Row],[月份]]=MONTH(报表日期),1,0)</f>
        <v>0</v>
      </c>
    </row>
    <row r="9510" spans="1:9" x14ac:dyDescent="0.2">
      <c r="A9510">
        <v>8</v>
      </c>
      <c r="B9510" t="s">
        <v>16</v>
      </c>
      <c r="C9510" t="s">
        <v>7</v>
      </c>
      <c r="D9510">
        <v>1000002174</v>
      </c>
      <c r="E9510" t="s">
        <v>673</v>
      </c>
      <c r="F9510" t="s">
        <v>48</v>
      </c>
      <c r="G9510" t="s">
        <v>48</v>
      </c>
      <c r="H9510" s="9">
        <v>403.83593410533854</v>
      </c>
      <c r="I9510">
        <f>IF(去年月销量[[#This Row],[月份]]=MONTH(报表日期),1,0)</f>
        <v>0</v>
      </c>
    </row>
    <row r="9511" spans="1:9" x14ac:dyDescent="0.2">
      <c r="A9511">
        <v>8</v>
      </c>
      <c r="B9511" t="s">
        <v>16</v>
      </c>
      <c r="C9511" t="s">
        <v>7</v>
      </c>
      <c r="D9511">
        <v>1000002391</v>
      </c>
      <c r="E9511" t="s">
        <v>226</v>
      </c>
      <c r="F9511" t="s">
        <v>44</v>
      </c>
      <c r="G9511" t="s">
        <v>79</v>
      </c>
      <c r="H9511" s="9">
        <v>13.297047430137141</v>
      </c>
      <c r="I9511">
        <f>IF(去年月销量[[#This Row],[月份]]=MONTH(报表日期),1,0)</f>
        <v>0</v>
      </c>
    </row>
    <row r="9512" spans="1:9" x14ac:dyDescent="0.2">
      <c r="A9512">
        <v>8</v>
      </c>
      <c r="B9512" t="s">
        <v>16</v>
      </c>
      <c r="C9512" t="s">
        <v>7</v>
      </c>
      <c r="D9512">
        <v>1000002391</v>
      </c>
      <c r="E9512" t="s">
        <v>226</v>
      </c>
      <c r="F9512" t="s">
        <v>44</v>
      </c>
      <c r="G9512" t="s">
        <v>81</v>
      </c>
      <c r="H9512" s="9">
        <v>10.275763197177112</v>
      </c>
      <c r="I9512">
        <f>IF(去年月销量[[#This Row],[月份]]=MONTH(报表日期),1,0)</f>
        <v>0</v>
      </c>
    </row>
    <row r="9513" spans="1:9" x14ac:dyDescent="0.2">
      <c r="A9513">
        <v>8</v>
      </c>
      <c r="B9513" t="s">
        <v>16</v>
      </c>
      <c r="C9513" t="s">
        <v>7</v>
      </c>
      <c r="D9513">
        <v>1000002391</v>
      </c>
      <c r="E9513" t="s">
        <v>226</v>
      </c>
      <c r="F9513" t="s">
        <v>48</v>
      </c>
      <c r="G9513" t="s">
        <v>48</v>
      </c>
      <c r="H9513" s="9">
        <v>17.299303580365383</v>
      </c>
      <c r="I9513">
        <f>IF(去年月销量[[#This Row],[月份]]=MONTH(报表日期),1,0)</f>
        <v>0</v>
      </c>
    </row>
    <row r="9514" spans="1:9" x14ac:dyDescent="0.2">
      <c r="A9514">
        <v>8</v>
      </c>
      <c r="B9514" t="s">
        <v>16</v>
      </c>
      <c r="C9514" t="s">
        <v>7</v>
      </c>
      <c r="D9514">
        <v>1000002391</v>
      </c>
      <c r="E9514" t="s">
        <v>226</v>
      </c>
      <c r="F9514" t="s">
        <v>48</v>
      </c>
      <c r="G9514" t="s">
        <v>80</v>
      </c>
      <c r="H9514" s="9">
        <v>16.640162397004097</v>
      </c>
      <c r="I9514">
        <f>IF(去年月销量[[#This Row],[月份]]=MONTH(报表日期),1,0)</f>
        <v>0</v>
      </c>
    </row>
    <row r="9515" spans="1:9" x14ac:dyDescent="0.2">
      <c r="A9515">
        <v>8</v>
      </c>
      <c r="B9515" t="s">
        <v>16</v>
      </c>
      <c r="C9515" t="s">
        <v>7</v>
      </c>
      <c r="D9515">
        <v>1000002391</v>
      </c>
      <c r="E9515" t="s">
        <v>226</v>
      </c>
      <c r="F9515" t="s">
        <v>48</v>
      </c>
      <c r="G9515" t="s">
        <v>86</v>
      </c>
      <c r="H9515" s="9">
        <v>3.2457311021732957</v>
      </c>
      <c r="I9515">
        <f>IF(去年月销量[[#This Row],[月份]]=MONTH(报表日期),1,0)</f>
        <v>0</v>
      </c>
    </row>
    <row r="9516" spans="1:9" x14ac:dyDescent="0.2">
      <c r="A9516">
        <v>8</v>
      </c>
      <c r="B9516" t="s">
        <v>16</v>
      </c>
      <c r="C9516" t="s">
        <v>7</v>
      </c>
      <c r="D9516">
        <v>1000002391</v>
      </c>
      <c r="E9516" t="s">
        <v>226</v>
      </c>
      <c r="F9516" t="s">
        <v>48</v>
      </c>
      <c r="G9516" t="s">
        <v>87</v>
      </c>
      <c r="H9516" s="9">
        <v>4.4778430993981324</v>
      </c>
      <c r="I9516">
        <f>IF(去年月销量[[#This Row],[月份]]=MONTH(报表日期),1,0)</f>
        <v>0</v>
      </c>
    </row>
    <row r="9517" spans="1:9" x14ac:dyDescent="0.2">
      <c r="A9517">
        <v>8</v>
      </c>
      <c r="B9517" t="s">
        <v>16</v>
      </c>
      <c r="C9517" t="s">
        <v>7</v>
      </c>
      <c r="D9517">
        <v>1000002391</v>
      </c>
      <c r="E9517" t="s">
        <v>226</v>
      </c>
      <c r="F9517" t="s">
        <v>58</v>
      </c>
      <c r="G9517" t="s">
        <v>59</v>
      </c>
      <c r="H9517" s="9">
        <v>255.96965567089936</v>
      </c>
      <c r="I9517">
        <f>IF(去年月销量[[#This Row],[月份]]=MONTH(报表日期),1,0)</f>
        <v>0</v>
      </c>
    </row>
    <row r="9518" spans="1:9" x14ac:dyDescent="0.2">
      <c r="A9518">
        <v>8</v>
      </c>
      <c r="B9518" t="s">
        <v>16</v>
      </c>
      <c r="C9518" t="s">
        <v>7</v>
      </c>
      <c r="D9518">
        <v>1000002391</v>
      </c>
      <c r="E9518" t="s">
        <v>226</v>
      </c>
      <c r="F9518" t="s">
        <v>58</v>
      </c>
      <c r="G9518" t="s">
        <v>73</v>
      </c>
      <c r="H9518" s="9">
        <v>56.700731883001907</v>
      </c>
      <c r="I9518">
        <f>IF(去年月销量[[#This Row],[月份]]=MONTH(报表日期),1,0)</f>
        <v>0</v>
      </c>
    </row>
    <row r="9519" spans="1:9" x14ac:dyDescent="0.2">
      <c r="A9519">
        <v>8</v>
      </c>
      <c r="B9519" t="s">
        <v>16</v>
      </c>
      <c r="C9519" t="s">
        <v>7</v>
      </c>
      <c r="D9519">
        <v>1000002391</v>
      </c>
      <c r="E9519" t="s">
        <v>226</v>
      </c>
      <c r="F9519" t="s">
        <v>50</v>
      </c>
      <c r="G9519" t="s">
        <v>51</v>
      </c>
      <c r="H9519" s="9">
        <v>1.6423115076706511</v>
      </c>
      <c r="I9519">
        <f>IF(去年月销量[[#This Row],[月份]]=MONTH(报表日期),1,0)</f>
        <v>0</v>
      </c>
    </row>
    <row r="9520" spans="1:9" x14ac:dyDescent="0.2">
      <c r="A9520">
        <v>8</v>
      </c>
      <c r="B9520" t="s">
        <v>16</v>
      </c>
      <c r="C9520" t="s">
        <v>7</v>
      </c>
      <c r="D9520">
        <v>1000002436</v>
      </c>
      <c r="E9520" t="s">
        <v>249</v>
      </c>
      <c r="F9520" t="s">
        <v>48</v>
      </c>
      <c r="G9520" t="s">
        <v>49</v>
      </c>
      <c r="H9520" s="9">
        <v>28.586745369223319</v>
      </c>
      <c r="I9520">
        <f>IF(去年月销量[[#This Row],[月份]]=MONTH(报表日期),1,0)</f>
        <v>0</v>
      </c>
    </row>
    <row r="9521" spans="1:9" x14ac:dyDescent="0.2">
      <c r="A9521">
        <v>8</v>
      </c>
      <c r="B9521" t="s">
        <v>16</v>
      </c>
      <c r="C9521" t="s">
        <v>7</v>
      </c>
      <c r="D9521">
        <v>1000002436</v>
      </c>
      <c r="E9521" t="s">
        <v>249</v>
      </c>
      <c r="F9521" t="s">
        <v>48</v>
      </c>
      <c r="G9521" t="s">
        <v>80</v>
      </c>
      <c r="H9521" s="9">
        <v>27.046961777781817</v>
      </c>
      <c r="I9521">
        <f>IF(去年月销量[[#This Row],[月份]]=MONTH(报表日期),1,0)</f>
        <v>0</v>
      </c>
    </row>
    <row r="9522" spans="1:9" x14ac:dyDescent="0.2">
      <c r="A9522">
        <v>8</v>
      </c>
      <c r="B9522" t="s">
        <v>16</v>
      </c>
      <c r="C9522" t="s">
        <v>7</v>
      </c>
      <c r="D9522">
        <v>1000002436</v>
      </c>
      <c r="E9522" t="s">
        <v>249</v>
      </c>
      <c r="F9522" t="s">
        <v>58</v>
      </c>
      <c r="G9522" t="s">
        <v>76</v>
      </c>
      <c r="H9522" s="9">
        <v>42.262225727725962</v>
      </c>
      <c r="I9522">
        <f>IF(去年月销量[[#This Row],[月份]]=MONTH(报表日期),1,0)</f>
        <v>0</v>
      </c>
    </row>
    <row r="9523" spans="1:9" x14ac:dyDescent="0.2">
      <c r="A9523">
        <v>8</v>
      </c>
      <c r="B9523" t="s">
        <v>16</v>
      </c>
      <c r="C9523" t="s">
        <v>7</v>
      </c>
      <c r="D9523">
        <v>1000002436</v>
      </c>
      <c r="E9523" t="s">
        <v>249</v>
      </c>
      <c r="F9523" t="s">
        <v>50</v>
      </c>
      <c r="G9523" t="s">
        <v>50</v>
      </c>
      <c r="H9523" s="9">
        <v>122.22303670559702</v>
      </c>
      <c r="I9523">
        <f>IF(去年月销量[[#This Row],[月份]]=MONTH(报表日期),1,0)</f>
        <v>0</v>
      </c>
    </row>
    <row r="9524" spans="1:9" x14ac:dyDescent="0.2">
      <c r="A9524">
        <v>8</v>
      </c>
      <c r="B9524" t="s">
        <v>16</v>
      </c>
      <c r="C9524" t="s">
        <v>7</v>
      </c>
      <c r="D9524">
        <v>1000002436</v>
      </c>
      <c r="E9524" t="s">
        <v>249</v>
      </c>
      <c r="F9524" t="s">
        <v>50</v>
      </c>
      <c r="G9524" t="s">
        <v>69</v>
      </c>
      <c r="H9524" s="9">
        <v>72.218521413585265</v>
      </c>
      <c r="I9524">
        <f>IF(去年月销量[[#This Row],[月份]]=MONTH(报表日期),1,0)</f>
        <v>0</v>
      </c>
    </row>
    <row r="9525" spans="1:9" x14ac:dyDescent="0.2">
      <c r="A9525">
        <v>8</v>
      </c>
      <c r="B9525" t="s">
        <v>16</v>
      </c>
      <c r="C9525" t="s">
        <v>7</v>
      </c>
      <c r="D9525">
        <v>1000002436</v>
      </c>
      <c r="E9525" t="s">
        <v>249</v>
      </c>
      <c r="F9525" t="s">
        <v>50</v>
      </c>
      <c r="G9525" t="s">
        <v>74</v>
      </c>
      <c r="H9525" s="9">
        <v>19.151131936195391</v>
      </c>
      <c r="I9525">
        <f>IF(去年月销量[[#This Row],[月份]]=MONTH(报表日期),1,0)</f>
        <v>0</v>
      </c>
    </row>
    <row r="9526" spans="1:9" x14ac:dyDescent="0.2">
      <c r="A9526">
        <v>8</v>
      </c>
      <c r="B9526" t="s">
        <v>16</v>
      </c>
      <c r="C9526" t="s">
        <v>7</v>
      </c>
      <c r="D9526">
        <v>1000002436</v>
      </c>
      <c r="E9526" t="s">
        <v>249</v>
      </c>
      <c r="F9526" t="s">
        <v>52</v>
      </c>
      <c r="G9526" t="s">
        <v>53</v>
      </c>
      <c r="H9526" s="9">
        <v>14.91430743478033</v>
      </c>
      <c r="I9526">
        <f>IF(去年月销量[[#This Row],[月份]]=MONTH(报表日期),1,0)</f>
        <v>0</v>
      </c>
    </row>
    <row r="9527" spans="1:9" x14ac:dyDescent="0.2">
      <c r="A9527">
        <v>8</v>
      </c>
      <c r="B9527" t="s">
        <v>16</v>
      </c>
      <c r="C9527" t="s">
        <v>7</v>
      </c>
      <c r="D9527">
        <v>1000002436</v>
      </c>
      <c r="E9527" t="s">
        <v>249</v>
      </c>
      <c r="F9527" t="s">
        <v>52</v>
      </c>
      <c r="G9527" t="s">
        <v>61</v>
      </c>
      <c r="H9527" s="9">
        <v>22.361597277853509</v>
      </c>
      <c r="I9527">
        <f>IF(去年月销量[[#This Row],[月份]]=MONTH(报表日期),1,0)</f>
        <v>0</v>
      </c>
    </row>
    <row r="9528" spans="1:9" x14ac:dyDescent="0.2">
      <c r="A9528">
        <v>8</v>
      </c>
      <c r="B9528" t="s">
        <v>16</v>
      </c>
      <c r="C9528" t="s">
        <v>7</v>
      </c>
      <c r="D9528">
        <v>1000002436</v>
      </c>
      <c r="E9528" t="s">
        <v>249</v>
      </c>
      <c r="F9528" t="s">
        <v>52</v>
      </c>
      <c r="G9528" t="s">
        <v>62</v>
      </c>
      <c r="H9528" s="9">
        <v>14.165509468749018</v>
      </c>
      <c r="I9528">
        <f>IF(去年月销量[[#This Row],[月份]]=MONTH(报表日期),1,0)</f>
        <v>0</v>
      </c>
    </row>
    <row r="9529" spans="1:9" x14ac:dyDescent="0.2">
      <c r="A9529">
        <v>8</v>
      </c>
      <c r="B9529" t="s">
        <v>16</v>
      </c>
      <c r="C9529" t="s">
        <v>7</v>
      </c>
      <c r="D9529">
        <v>1000002436</v>
      </c>
      <c r="E9529" t="s">
        <v>249</v>
      </c>
      <c r="F9529" t="s">
        <v>52</v>
      </c>
      <c r="G9529" t="s">
        <v>72</v>
      </c>
      <c r="H9529" s="9">
        <v>26.175131746221851</v>
      </c>
      <c r="I9529">
        <f>IF(去年月销量[[#This Row],[月份]]=MONTH(报表日期),1,0)</f>
        <v>0</v>
      </c>
    </row>
    <row r="9530" spans="1:9" x14ac:dyDescent="0.2">
      <c r="A9530">
        <v>8</v>
      </c>
      <c r="B9530" t="s">
        <v>16</v>
      </c>
      <c r="C9530" t="s">
        <v>7</v>
      </c>
      <c r="D9530">
        <v>1000002926</v>
      </c>
      <c r="E9530" t="s">
        <v>489</v>
      </c>
      <c r="F9530" t="s">
        <v>48</v>
      </c>
      <c r="G9530" t="s">
        <v>49</v>
      </c>
      <c r="H9530" s="9">
        <v>9.0790654481599677</v>
      </c>
      <c r="I9530">
        <f>IF(去年月销量[[#This Row],[月份]]=MONTH(报表日期),1,0)</f>
        <v>0</v>
      </c>
    </row>
    <row r="9531" spans="1:9" x14ac:dyDescent="0.2">
      <c r="A9531">
        <v>8</v>
      </c>
      <c r="B9531" t="s">
        <v>16</v>
      </c>
      <c r="C9531" t="s">
        <v>7</v>
      </c>
      <c r="D9531">
        <v>1000002926</v>
      </c>
      <c r="E9531" t="s">
        <v>489</v>
      </c>
      <c r="F9531" t="s">
        <v>58</v>
      </c>
      <c r="G9531" t="s">
        <v>73</v>
      </c>
      <c r="H9531" s="9">
        <v>4.8430083869831932</v>
      </c>
      <c r="I9531">
        <f>IF(去年月销量[[#This Row],[月份]]=MONTH(报表日期),1,0)</f>
        <v>0</v>
      </c>
    </row>
    <row r="9532" spans="1:9" x14ac:dyDescent="0.2">
      <c r="A9532">
        <v>8</v>
      </c>
      <c r="B9532" t="s">
        <v>16</v>
      </c>
      <c r="C9532" t="s">
        <v>7</v>
      </c>
      <c r="D9532">
        <v>1000002926</v>
      </c>
      <c r="E9532" t="s">
        <v>489</v>
      </c>
      <c r="F9532" t="s">
        <v>58</v>
      </c>
      <c r="G9532" t="s">
        <v>76</v>
      </c>
      <c r="H9532" s="9">
        <v>2.1127398799852477</v>
      </c>
      <c r="I9532">
        <f>IF(去年月销量[[#This Row],[月份]]=MONTH(报表日期),1,0)</f>
        <v>0</v>
      </c>
    </row>
    <row r="9533" spans="1:9" x14ac:dyDescent="0.2">
      <c r="A9533">
        <v>8</v>
      </c>
      <c r="B9533" t="s">
        <v>16</v>
      </c>
      <c r="C9533" t="s">
        <v>7</v>
      </c>
      <c r="D9533">
        <v>1000002926</v>
      </c>
      <c r="E9533" t="s">
        <v>489</v>
      </c>
      <c r="F9533" t="s">
        <v>52</v>
      </c>
      <c r="G9533" t="s">
        <v>61</v>
      </c>
      <c r="H9533" s="9">
        <v>8.6717781005915029</v>
      </c>
      <c r="I9533">
        <f>IF(去年月销量[[#This Row],[月份]]=MONTH(报表日期),1,0)</f>
        <v>0</v>
      </c>
    </row>
    <row r="9534" spans="1:9" x14ac:dyDescent="0.2">
      <c r="A9534">
        <v>8</v>
      </c>
      <c r="B9534" t="s">
        <v>16</v>
      </c>
      <c r="C9534" t="s">
        <v>7</v>
      </c>
      <c r="D9534">
        <v>1000002926</v>
      </c>
      <c r="E9534" t="s">
        <v>489</v>
      </c>
      <c r="F9534" t="s">
        <v>52</v>
      </c>
      <c r="G9534" t="s">
        <v>62</v>
      </c>
      <c r="H9534" s="9">
        <v>3.7586192782004542</v>
      </c>
      <c r="I9534">
        <f>IF(去年月销量[[#This Row],[月份]]=MONTH(报表日期),1,0)</f>
        <v>0</v>
      </c>
    </row>
    <row r="9535" spans="1:9" x14ac:dyDescent="0.2">
      <c r="A9535">
        <v>8</v>
      </c>
      <c r="B9535" t="s">
        <v>16</v>
      </c>
      <c r="C9535" t="s">
        <v>7</v>
      </c>
      <c r="D9535">
        <v>1000002926</v>
      </c>
      <c r="E9535" t="s">
        <v>489</v>
      </c>
      <c r="F9535" t="s">
        <v>46</v>
      </c>
      <c r="G9535" t="s">
        <v>67</v>
      </c>
      <c r="H9535" s="9">
        <v>50.739235194877097</v>
      </c>
      <c r="I9535">
        <f>IF(去年月销量[[#This Row],[月份]]=MONTH(报表日期),1,0)</f>
        <v>0</v>
      </c>
    </row>
    <row r="9536" spans="1:9" x14ac:dyDescent="0.2">
      <c r="A9536">
        <v>8</v>
      </c>
      <c r="B9536" t="s">
        <v>16</v>
      </c>
      <c r="C9536" t="s">
        <v>7</v>
      </c>
      <c r="D9536">
        <v>1000002926</v>
      </c>
      <c r="E9536" t="s">
        <v>489</v>
      </c>
      <c r="F9536" t="s">
        <v>46</v>
      </c>
      <c r="G9536" t="s">
        <v>88</v>
      </c>
      <c r="H9536" s="9">
        <v>20.903849489606813</v>
      </c>
      <c r="I9536">
        <f>IF(去年月销量[[#This Row],[月份]]=MONTH(报表日期),1,0)</f>
        <v>0</v>
      </c>
    </row>
    <row r="9537" spans="1:9" x14ac:dyDescent="0.2">
      <c r="A9537">
        <v>8</v>
      </c>
      <c r="B9537" t="s">
        <v>16</v>
      </c>
      <c r="C9537" t="s">
        <v>7</v>
      </c>
      <c r="D9537">
        <v>1000002978</v>
      </c>
      <c r="E9537" t="s">
        <v>652</v>
      </c>
      <c r="F9537" t="s">
        <v>44</v>
      </c>
      <c r="G9537" t="s">
        <v>64</v>
      </c>
      <c r="H9537" s="9">
        <v>20.504717682468421</v>
      </c>
      <c r="I9537">
        <f>IF(去年月销量[[#This Row],[月份]]=MONTH(报表日期),1,0)</f>
        <v>0</v>
      </c>
    </row>
    <row r="9538" spans="1:9" x14ac:dyDescent="0.2">
      <c r="A9538">
        <v>8</v>
      </c>
      <c r="B9538" t="s">
        <v>16</v>
      </c>
      <c r="C9538" t="s">
        <v>7</v>
      </c>
      <c r="D9538">
        <v>1000002978</v>
      </c>
      <c r="E9538" t="s">
        <v>652</v>
      </c>
      <c r="F9538" t="s">
        <v>46</v>
      </c>
      <c r="G9538" t="s">
        <v>47</v>
      </c>
      <c r="H9538" s="9">
        <v>8.1152389597590737</v>
      </c>
      <c r="I9538">
        <f>IF(去年月销量[[#This Row],[月份]]=MONTH(报表日期),1,0)</f>
        <v>0</v>
      </c>
    </row>
    <row r="9539" spans="1:9" x14ac:dyDescent="0.2">
      <c r="A9539">
        <v>8</v>
      </c>
      <c r="B9539" t="s">
        <v>16</v>
      </c>
      <c r="C9539" t="s">
        <v>7</v>
      </c>
      <c r="D9539">
        <v>1000002978</v>
      </c>
      <c r="E9539" t="s">
        <v>652</v>
      </c>
      <c r="F9539" t="s">
        <v>46</v>
      </c>
      <c r="G9539" t="s">
        <v>77</v>
      </c>
      <c r="H9539" s="9">
        <v>27.720094360502781</v>
      </c>
      <c r="I9539">
        <f>IF(去年月销量[[#This Row],[月份]]=MONTH(报表日期),1,0)</f>
        <v>0</v>
      </c>
    </row>
    <row r="9540" spans="1:9" x14ac:dyDescent="0.2">
      <c r="A9540">
        <v>8</v>
      </c>
      <c r="B9540" t="s">
        <v>16</v>
      </c>
      <c r="C9540" t="s">
        <v>7</v>
      </c>
      <c r="D9540">
        <v>1000002992</v>
      </c>
      <c r="E9540" t="s">
        <v>435</v>
      </c>
      <c r="F9540" t="s">
        <v>46</v>
      </c>
      <c r="G9540" t="s">
        <v>63</v>
      </c>
      <c r="H9540" s="9">
        <v>113.27801471222189</v>
      </c>
      <c r="I9540">
        <f>IF(去年月销量[[#This Row],[月份]]=MONTH(报表日期),1,0)</f>
        <v>0</v>
      </c>
    </row>
    <row r="9541" spans="1:9" x14ac:dyDescent="0.2">
      <c r="A9541">
        <v>8</v>
      </c>
      <c r="B9541" t="s">
        <v>16</v>
      </c>
      <c r="C9541" t="s">
        <v>7</v>
      </c>
      <c r="D9541">
        <v>1000003246</v>
      </c>
      <c r="E9541" t="s">
        <v>361</v>
      </c>
      <c r="F9541" t="s">
        <v>48</v>
      </c>
      <c r="G9541" t="s">
        <v>48</v>
      </c>
      <c r="H9541" s="9">
        <v>16.909863143618136</v>
      </c>
      <c r="I9541">
        <f>IF(去年月销量[[#This Row],[月份]]=MONTH(报表日期),1,0)</f>
        <v>0</v>
      </c>
    </row>
    <row r="9542" spans="1:9" x14ac:dyDescent="0.2">
      <c r="A9542">
        <v>8</v>
      </c>
      <c r="B9542" t="s">
        <v>16</v>
      </c>
      <c r="C9542" t="s">
        <v>7</v>
      </c>
      <c r="D9542">
        <v>1000003246</v>
      </c>
      <c r="E9542" t="s">
        <v>361</v>
      </c>
      <c r="F9542" t="s">
        <v>52</v>
      </c>
      <c r="G9542" t="s">
        <v>62</v>
      </c>
      <c r="H9542" s="9">
        <v>39.529975748253101</v>
      </c>
      <c r="I9542">
        <f>IF(去年月销量[[#This Row],[月份]]=MONTH(报表日期),1,0)</f>
        <v>0</v>
      </c>
    </row>
    <row r="9543" spans="1:9" x14ac:dyDescent="0.2">
      <c r="A9543">
        <v>8</v>
      </c>
      <c r="B9543" t="s">
        <v>16</v>
      </c>
      <c r="C9543" t="s">
        <v>7</v>
      </c>
      <c r="D9543">
        <v>1000003246</v>
      </c>
      <c r="E9543" t="s">
        <v>361</v>
      </c>
      <c r="F9543" t="s">
        <v>46</v>
      </c>
      <c r="G9543" t="s">
        <v>47</v>
      </c>
      <c r="H9543" s="9">
        <v>15.284405353069266</v>
      </c>
      <c r="I9543">
        <f>IF(去年月销量[[#This Row],[月份]]=MONTH(报表日期),1,0)</f>
        <v>0</v>
      </c>
    </row>
    <row r="9544" spans="1:9" x14ac:dyDescent="0.2">
      <c r="A9544">
        <v>8</v>
      </c>
      <c r="B9544" t="s">
        <v>16</v>
      </c>
      <c r="C9544" t="s">
        <v>7</v>
      </c>
      <c r="D9544">
        <v>1000003456</v>
      </c>
      <c r="E9544" t="s">
        <v>670</v>
      </c>
      <c r="F9544" t="s">
        <v>44</v>
      </c>
      <c r="G9544" t="s">
        <v>64</v>
      </c>
      <c r="H9544" s="9">
        <v>180.76441692829218</v>
      </c>
      <c r="I9544">
        <f>IF(去年月销量[[#This Row],[月份]]=MONTH(报表日期),1,0)</f>
        <v>0</v>
      </c>
    </row>
    <row r="9545" spans="1:9" x14ac:dyDescent="0.2">
      <c r="A9545">
        <v>8</v>
      </c>
      <c r="B9545" t="s">
        <v>16</v>
      </c>
      <c r="C9545" t="s">
        <v>7</v>
      </c>
      <c r="D9545">
        <v>1000003764</v>
      </c>
      <c r="E9545" t="s">
        <v>574</v>
      </c>
      <c r="F9545" t="s">
        <v>48</v>
      </c>
      <c r="G9545" t="s">
        <v>80</v>
      </c>
      <c r="H9545" s="9">
        <v>20.60140448872686</v>
      </c>
      <c r="I9545">
        <f>IF(去年月销量[[#This Row],[月份]]=MONTH(报表日期),1,0)</f>
        <v>0</v>
      </c>
    </row>
    <row r="9546" spans="1:9" x14ac:dyDescent="0.2">
      <c r="A9546">
        <v>8</v>
      </c>
      <c r="B9546" t="s">
        <v>16</v>
      </c>
      <c r="C9546" t="s">
        <v>7</v>
      </c>
      <c r="D9546">
        <v>1000003764</v>
      </c>
      <c r="E9546" t="s">
        <v>574</v>
      </c>
      <c r="F9546" t="s">
        <v>48</v>
      </c>
      <c r="G9546" t="s">
        <v>86</v>
      </c>
      <c r="H9546" s="9">
        <v>57.088620087376398</v>
      </c>
      <c r="I9546">
        <f>IF(去年月销量[[#This Row],[月份]]=MONTH(报表日期),1,0)</f>
        <v>0</v>
      </c>
    </row>
    <row r="9547" spans="1:9" x14ac:dyDescent="0.2">
      <c r="A9547">
        <v>8</v>
      </c>
      <c r="B9547" t="s">
        <v>16</v>
      </c>
      <c r="C9547" t="s">
        <v>7</v>
      </c>
      <c r="D9547">
        <v>1000003764</v>
      </c>
      <c r="E9547" t="s">
        <v>574</v>
      </c>
      <c r="F9547" t="s">
        <v>58</v>
      </c>
      <c r="G9547" t="s">
        <v>73</v>
      </c>
      <c r="H9547" s="9">
        <v>80.614835351234859</v>
      </c>
      <c r="I9547">
        <f>IF(去年月销量[[#This Row],[月份]]=MONTH(报表日期),1,0)</f>
        <v>0</v>
      </c>
    </row>
    <row r="9548" spans="1:9" x14ac:dyDescent="0.2">
      <c r="A9548">
        <v>8</v>
      </c>
      <c r="B9548" t="s">
        <v>16</v>
      </c>
      <c r="C9548" t="s">
        <v>7</v>
      </c>
      <c r="D9548">
        <v>1000003793</v>
      </c>
      <c r="E9548" t="s">
        <v>211</v>
      </c>
      <c r="F9548" t="s">
        <v>58</v>
      </c>
      <c r="G9548" t="s">
        <v>73</v>
      </c>
      <c r="H9548" s="9">
        <v>7.633240544208987</v>
      </c>
      <c r="I9548">
        <f>IF(去年月销量[[#This Row],[月份]]=MONTH(报表日期),1,0)</f>
        <v>0</v>
      </c>
    </row>
    <row r="9549" spans="1:9" x14ac:dyDescent="0.2">
      <c r="A9549">
        <v>8</v>
      </c>
      <c r="B9549" t="s">
        <v>16</v>
      </c>
      <c r="C9549" t="s">
        <v>7</v>
      </c>
      <c r="D9549">
        <v>1000003793</v>
      </c>
      <c r="E9549" t="s">
        <v>211</v>
      </c>
      <c r="F9549" t="s">
        <v>56</v>
      </c>
      <c r="G9549" t="s">
        <v>66</v>
      </c>
      <c r="H9549" s="9">
        <v>0.74442985486308078</v>
      </c>
      <c r="I9549">
        <f>IF(去年月销量[[#This Row],[月份]]=MONTH(报表日期),1,0)</f>
        <v>0</v>
      </c>
    </row>
    <row r="9550" spans="1:9" x14ac:dyDescent="0.2">
      <c r="A9550">
        <v>8</v>
      </c>
      <c r="B9550" t="s">
        <v>16</v>
      </c>
      <c r="C9550" t="s">
        <v>7</v>
      </c>
      <c r="D9550">
        <v>1000003832</v>
      </c>
      <c r="E9550" t="s">
        <v>519</v>
      </c>
      <c r="F9550" t="s">
        <v>46</v>
      </c>
      <c r="G9550" t="s">
        <v>67</v>
      </c>
      <c r="H9550" s="9">
        <v>159.48656734895897</v>
      </c>
      <c r="I9550">
        <f>IF(去年月销量[[#This Row],[月份]]=MONTH(报表日期),1,0)</f>
        <v>0</v>
      </c>
    </row>
    <row r="9551" spans="1:9" x14ac:dyDescent="0.2">
      <c r="A9551">
        <v>8</v>
      </c>
      <c r="B9551" t="s">
        <v>16</v>
      </c>
      <c r="C9551" t="s">
        <v>7</v>
      </c>
      <c r="D9551">
        <v>1000003832</v>
      </c>
      <c r="E9551" t="s">
        <v>519</v>
      </c>
      <c r="F9551" t="s">
        <v>46</v>
      </c>
      <c r="G9551" t="s">
        <v>78</v>
      </c>
      <c r="H9551" s="9">
        <v>24.801673337785722</v>
      </c>
      <c r="I9551">
        <f>IF(去年月销量[[#This Row],[月份]]=MONTH(报表日期),1,0)</f>
        <v>0</v>
      </c>
    </row>
    <row r="9552" spans="1:9" x14ac:dyDescent="0.2">
      <c r="A9552">
        <v>8</v>
      </c>
      <c r="B9552" t="s">
        <v>16</v>
      </c>
      <c r="C9552" t="s">
        <v>7</v>
      </c>
      <c r="D9552">
        <v>1000003872</v>
      </c>
      <c r="E9552" t="s">
        <v>573</v>
      </c>
      <c r="F9552" t="s">
        <v>52</v>
      </c>
      <c r="G9552" t="s">
        <v>62</v>
      </c>
      <c r="H9552" s="9">
        <v>892.67656910539301</v>
      </c>
      <c r="I9552">
        <f>IF(去年月销量[[#This Row],[月份]]=MONTH(报表日期),1,0)</f>
        <v>0</v>
      </c>
    </row>
    <row r="9553" spans="1:9" x14ac:dyDescent="0.2">
      <c r="A9553">
        <v>8</v>
      </c>
      <c r="B9553" t="s">
        <v>16</v>
      </c>
      <c r="C9553" t="s">
        <v>7</v>
      </c>
      <c r="D9553">
        <v>1000003919</v>
      </c>
      <c r="E9553" t="s">
        <v>682</v>
      </c>
      <c r="F9553" t="s">
        <v>46</v>
      </c>
      <c r="G9553" t="s">
        <v>47</v>
      </c>
      <c r="H9553" s="9">
        <v>56.904582663050299</v>
      </c>
      <c r="I9553">
        <f>IF(去年月销量[[#This Row],[月份]]=MONTH(报表日期),1,0)</f>
        <v>0</v>
      </c>
    </row>
    <row r="9554" spans="1:9" x14ac:dyDescent="0.2">
      <c r="A9554">
        <v>8</v>
      </c>
      <c r="B9554" t="s">
        <v>16</v>
      </c>
      <c r="C9554" t="s">
        <v>7</v>
      </c>
      <c r="D9554">
        <v>1000003919</v>
      </c>
      <c r="E9554" t="s">
        <v>682</v>
      </c>
      <c r="F9554" t="s">
        <v>46</v>
      </c>
      <c r="G9554" t="s">
        <v>67</v>
      </c>
      <c r="H9554" s="9">
        <v>76.071928673827514</v>
      </c>
      <c r="I9554">
        <f>IF(去年月销量[[#This Row],[月份]]=MONTH(报表日期),1,0)</f>
        <v>0</v>
      </c>
    </row>
    <row r="9555" spans="1:9" x14ac:dyDescent="0.2">
      <c r="A9555">
        <v>8</v>
      </c>
      <c r="B9555" t="s">
        <v>16</v>
      </c>
      <c r="C9555" t="s">
        <v>7</v>
      </c>
      <c r="D9555">
        <v>1000003925</v>
      </c>
      <c r="E9555" t="s">
        <v>662</v>
      </c>
      <c r="F9555" t="s">
        <v>46</v>
      </c>
      <c r="G9555" t="s">
        <v>67</v>
      </c>
      <c r="H9555" s="9">
        <v>28.340959219947845</v>
      </c>
      <c r="I9555">
        <f>IF(去年月销量[[#This Row],[月份]]=MONTH(报表日期),1,0)</f>
        <v>0</v>
      </c>
    </row>
    <row r="9556" spans="1:9" x14ac:dyDescent="0.2">
      <c r="A9556">
        <v>8</v>
      </c>
      <c r="B9556" t="s">
        <v>16</v>
      </c>
      <c r="C9556" t="s">
        <v>7</v>
      </c>
      <c r="D9556">
        <v>1000004171</v>
      </c>
      <c r="E9556" t="s">
        <v>207</v>
      </c>
      <c r="F9556" t="s">
        <v>48</v>
      </c>
      <c r="G9556" t="s">
        <v>80</v>
      </c>
      <c r="H9556" s="9">
        <v>17.102496032302071</v>
      </c>
      <c r="I9556">
        <f>IF(去年月销量[[#This Row],[月份]]=MONTH(报表日期),1,0)</f>
        <v>0</v>
      </c>
    </row>
    <row r="9557" spans="1:9" x14ac:dyDescent="0.2">
      <c r="A9557">
        <v>8</v>
      </c>
      <c r="B9557" t="s">
        <v>16</v>
      </c>
      <c r="C9557" t="s">
        <v>7</v>
      </c>
      <c r="D9557">
        <v>1000004171</v>
      </c>
      <c r="E9557" t="s">
        <v>207</v>
      </c>
      <c r="F9557" t="s">
        <v>46</v>
      </c>
      <c r="G9557" t="s">
        <v>47</v>
      </c>
      <c r="H9557" s="9">
        <v>178.96752606359806</v>
      </c>
      <c r="I9557">
        <f>IF(去年月销量[[#This Row],[月份]]=MONTH(报表日期),1,0)</f>
        <v>0</v>
      </c>
    </row>
    <row r="9558" spans="1:9" x14ac:dyDescent="0.2">
      <c r="A9558">
        <v>8</v>
      </c>
      <c r="B9558" t="s">
        <v>16</v>
      </c>
      <c r="C9558" t="s">
        <v>7</v>
      </c>
      <c r="D9558">
        <v>1000004171</v>
      </c>
      <c r="E9558" t="s">
        <v>207</v>
      </c>
      <c r="F9558" t="s">
        <v>46</v>
      </c>
      <c r="G9558" t="s">
        <v>67</v>
      </c>
      <c r="H9558" s="9">
        <v>19.712304158179531</v>
      </c>
      <c r="I9558">
        <f>IF(去年月销量[[#This Row],[月份]]=MONTH(报表日期),1,0)</f>
        <v>0</v>
      </c>
    </row>
    <row r="9559" spans="1:9" x14ac:dyDescent="0.2">
      <c r="A9559">
        <v>8</v>
      </c>
      <c r="B9559" t="s">
        <v>16</v>
      </c>
      <c r="C9559" t="s">
        <v>7</v>
      </c>
      <c r="D9559">
        <v>1000004171</v>
      </c>
      <c r="E9559" t="s">
        <v>207</v>
      </c>
      <c r="F9559" t="s">
        <v>46</v>
      </c>
      <c r="G9559" t="s">
        <v>77</v>
      </c>
      <c r="H9559" s="9">
        <v>16.967620749170035</v>
      </c>
      <c r="I9559">
        <f>IF(去年月销量[[#This Row],[月份]]=MONTH(报表日期),1,0)</f>
        <v>0</v>
      </c>
    </row>
    <row r="9560" spans="1:9" x14ac:dyDescent="0.2">
      <c r="A9560">
        <v>8</v>
      </c>
      <c r="B9560" t="s">
        <v>16</v>
      </c>
      <c r="C9560" t="s">
        <v>7</v>
      </c>
      <c r="D9560">
        <v>1000004171</v>
      </c>
      <c r="E9560" t="s">
        <v>207</v>
      </c>
      <c r="F9560" t="s">
        <v>46</v>
      </c>
      <c r="G9560" t="s">
        <v>82</v>
      </c>
      <c r="H9560" s="9">
        <v>73.339592762402589</v>
      </c>
      <c r="I9560">
        <f>IF(去年月销量[[#This Row],[月份]]=MONTH(报表日期),1,0)</f>
        <v>0</v>
      </c>
    </row>
    <row r="9561" spans="1:9" x14ac:dyDescent="0.2">
      <c r="A9561">
        <v>8</v>
      </c>
      <c r="B9561" t="s">
        <v>17</v>
      </c>
      <c r="C9561" t="s">
        <v>13</v>
      </c>
      <c r="D9561">
        <v>1000000032</v>
      </c>
      <c r="E9561" t="s">
        <v>357</v>
      </c>
      <c r="F9561" t="s">
        <v>52</v>
      </c>
      <c r="G9561" t="s">
        <v>85</v>
      </c>
      <c r="H9561" s="9">
        <v>26.003468956457382</v>
      </c>
      <c r="I9561">
        <f>IF(去年月销量[[#This Row],[月份]]=MONTH(报表日期),1,0)</f>
        <v>0</v>
      </c>
    </row>
    <row r="9562" spans="1:9" x14ac:dyDescent="0.2">
      <c r="A9562">
        <v>8</v>
      </c>
      <c r="B9562" t="s">
        <v>17</v>
      </c>
      <c r="C9562" t="s">
        <v>13</v>
      </c>
      <c r="D9562">
        <v>1000000614</v>
      </c>
      <c r="E9562" t="s">
        <v>339</v>
      </c>
      <c r="F9562" t="s">
        <v>48</v>
      </c>
      <c r="G9562" t="s">
        <v>49</v>
      </c>
      <c r="H9562" s="9">
        <v>36.356723010262428</v>
      </c>
      <c r="I9562">
        <f>IF(去年月销量[[#This Row],[月份]]=MONTH(报表日期),1,0)</f>
        <v>0</v>
      </c>
    </row>
    <row r="9563" spans="1:9" x14ac:dyDescent="0.2">
      <c r="A9563">
        <v>8</v>
      </c>
      <c r="B9563" t="s">
        <v>17</v>
      </c>
      <c r="C9563" t="s">
        <v>13</v>
      </c>
      <c r="D9563">
        <v>1000000614</v>
      </c>
      <c r="E9563" t="s">
        <v>339</v>
      </c>
      <c r="F9563" t="s">
        <v>48</v>
      </c>
      <c r="G9563" t="s">
        <v>48</v>
      </c>
      <c r="H9563" s="9">
        <v>199.46598492258587</v>
      </c>
      <c r="I9563">
        <f>IF(去年月销量[[#This Row],[月份]]=MONTH(报表日期),1,0)</f>
        <v>0</v>
      </c>
    </row>
    <row r="9564" spans="1:9" x14ac:dyDescent="0.2">
      <c r="A9564">
        <v>8</v>
      </c>
      <c r="B9564" t="s">
        <v>17</v>
      </c>
      <c r="C9564" t="s">
        <v>13</v>
      </c>
      <c r="D9564">
        <v>1000000614</v>
      </c>
      <c r="E9564" t="s">
        <v>339</v>
      </c>
      <c r="F9564" t="s">
        <v>48</v>
      </c>
      <c r="G9564" t="s">
        <v>87</v>
      </c>
      <c r="H9564" s="9">
        <v>69.644041366877801</v>
      </c>
      <c r="I9564">
        <f>IF(去年月销量[[#This Row],[月份]]=MONTH(报表日期),1,0)</f>
        <v>0</v>
      </c>
    </row>
    <row r="9565" spans="1:9" x14ac:dyDescent="0.2">
      <c r="A9565">
        <v>8</v>
      </c>
      <c r="B9565" t="s">
        <v>17</v>
      </c>
      <c r="C9565" t="s">
        <v>13</v>
      </c>
      <c r="D9565">
        <v>1000000614</v>
      </c>
      <c r="E9565" t="s">
        <v>339</v>
      </c>
      <c r="F9565" t="s">
        <v>50</v>
      </c>
      <c r="G9565" t="s">
        <v>69</v>
      </c>
      <c r="H9565" s="9">
        <v>354.31431822448633</v>
      </c>
      <c r="I9565">
        <f>IF(去年月销量[[#This Row],[月份]]=MONTH(报表日期),1,0)</f>
        <v>0</v>
      </c>
    </row>
    <row r="9566" spans="1:9" x14ac:dyDescent="0.2">
      <c r="A9566">
        <v>8</v>
      </c>
      <c r="B9566" t="s">
        <v>17</v>
      </c>
      <c r="C9566" t="s">
        <v>13</v>
      </c>
      <c r="D9566">
        <v>1000000614</v>
      </c>
      <c r="E9566" t="s">
        <v>339</v>
      </c>
      <c r="F9566" t="s">
        <v>52</v>
      </c>
      <c r="G9566" t="s">
        <v>61</v>
      </c>
      <c r="H9566" s="9">
        <v>21.930043092407679</v>
      </c>
      <c r="I9566">
        <f>IF(去年月销量[[#This Row],[月份]]=MONTH(报表日期),1,0)</f>
        <v>0</v>
      </c>
    </row>
    <row r="9567" spans="1:9" x14ac:dyDescent="0.2">
      <c r="A9567">
        <v>8</v>
      </c>
      <c r="B9567" t="s">
        <v>17</v>
      </c>
      <c r="C9567" t="s">
        <v>13</v>
      </c>
      <c r="D9567">
        <v>1000000614</v>
      </c>
      <c r="E9567" t="s">
        <v>339</v>
      </c>
      <c r="F9567" t="s">
        <v>52</v>
      </c>
      <c r="G9567" t="s">
        <v>62</v>
      </c>
      <c r="H9567" s="9">
        <v>295.66794449373293</v>
      </c>
      <c r="I9567">
        <f>IF(去年月销量[[#This Row],[月份]]=MONTH(报表日期),1,0)</f>
        <v>0</v>
      </c>
    </row>
    <row r="9568" spans="1:9" x14ac:dyDescent="0.2">
      <c r="A9568">
        <v>8</v>
      </c>
      <c r="B9568" t="s">
        <v>17</v>
      </c>
      <c r="C9568" t="s">
        <v>13</v>
      </c>
      <c r="D9568">
        <v>1000000616</v>
      </c>
      <c r="E9568" t="s">
        <v>430</v>
      </c>
      <c r="F9568" t="s">
        <v>48</v>
      </c>
      <c r="G9568" t="s">
        <v>48</v>
      </c>
      <c r="H9568" s="9">
        <v>675.16100485755044</v>
      </c>
      <c r="I9568">
        <f>IF(去年月销量[[#This Row],[月份]]=MONTH(报表日期),1,0)</f>
        <v>0</v>
      </c>
    </row>
    <row r="9569" spans="1:9" x14ac:dyDescent="0.2">
      <c r="A9569">
        <v>8</v>
      </c>
      <c r="B9569" t="s">
        <v>17</v>
      </c>
      <c r="C9569" t="s">
        <v>13</v>
      </c>
      <c r="D9569">
        <v>1000000765</v>
      </c>
      <c r="E9569" t="s">
        <v>828</v>
      </c>
      <c r="F9569" t="s">
        <v>52</v>
      </c>
      <c r="G9569" t="s">
        <v>53</v>
      </c>
      <c r="H9569" s="9">
        <v>101.87047477264949</v>
      </c>
      <c r="I9569">
        <f>IF(去年月销量[[#This Row],[月份]]=MONTH(报表日期),1,0)</f>
        <v>0</v>
      </c>
    </row>
    <row r="9570" spans="1:9" x14ac:dyDescent="0.2">
      <c r="A9570">
        <v>8</v>
      </c>
      <c r="B9570" t="s">
        <v>17</v>
      </c>
      <c r="C9570" t="s">
        <v>13</v>
      </c>
      <c r="D9570">
        <v>1000001064</v>
      </c>
      <c r="E9570" t="s">
        <v>737</v>
      </c>
      <c r="F9570" t="s">
        <v>52</v>
      </c>
      <c r="G9570" t="s">
        <v>53</v>
      </c>
      <c r="H9570" s="9">
        <v>119.4591086397965</v>
      </c>
      <c r="I9570">
        <f>IF(去年月销量[[#This Row],[月份]]=MONTH(报表日期),1,0)</f>
        <v>0</v>
      </c>
    </row>
    <row r="9571" spans="1:9" x14ac:dyDescent="0.2">
      <c r="A9571">
        <v>8</v>
      </c>
      <c r="B9571" t="s">
        <v>17</v>
      </c>
      <c r="C9571" t="s">
        <v>13</v>
      </c>
      <c r="D9571">
        <v>1000001487</v>
      </c>
      <c r="E9571" t="s">
        <v>341</v>
      </c>
      <c r="F9571" t="s">
        <v>48</v>
      </c>
      <c r="G9571" t="s">
        <v>48</v>
      </c>
      <c r="H9571" s="9">
        <v>13.229306274845685</v>
      </c>
      <c r="I9571">
        <f>IF(去年月销量[[#This Row],[月份]]=MONTH(报表日期),1,0)</f>
        <v>0</v>
      </c>
    </row>
    <row r="9572" spans="1:9" x14ac:dyDescent="0.2">
      <c r="A9572">
        <v>8</v>
      </c>
      <c r="B9572" t="s">
        <v>17</v>
      </c>
      <c r="C9572" t="s">
        <v>13</v>
      </c>
      <c r="D9572">
        <v>1000001487</v>
      </c>
      <c r="E9572" t="s">
        <v>341</v>
      </c>
      <c r="F9572" t="s">
        <v>52</v>
      </c>
      <c r="G9572" t="s">
        <v>62</v>
      </c>
      <c r="H9572" s="9">
        <v>201.79090267253093</v>
      </c>
      <c r="I9572">
        <f>IF(去年月销量[[#This Row],[月份]]=MONTH(报表日期),1,0)</f>
        <v>0</v>
      </c>
    </row>
    <row r="9573" spans="1:9" x14ac:dyDescent="0.2">
      <c r="A9573">
        <v>8</v>
      </c>
      <c r="B9573" t="s">
        <v>17</v>
      </c>
      <c r="C9573" t="s">
        <v>13</v>
      </c>
      <c r="D9573">
        <v>1000001672</v>
      </c>
      <c r="E9573" t="s">
        <v>850</v>
      </c>
      <c r="F9573" t="s">
        <v>50</v>
      </c>
      <c r="G9573" t="s">
        <v>51</v>
      </c>
      <c r="H9573" s="9">
        <v>62.264255580760683</v>
      </c>
      <c r="I9573">
        <f>IF(去年月销量[[#This Row],[月份]]=MONTH(报表日期),1,0)</f>
        <v>0</v>
      </c>
    </row>
    <row r="9574" spans="1:9" x14ac:dyDescent="0.2">
      <c r="A9574">
        <v>8</v>
      </c>
      <c r="B9574" t="s">
        <v>17</v>
      </c>
      <c r="C9574" t="s">
        <v>13</v>
      </c>
      <c r="D9574">
        <v>1000002292</v>
      </c>
      <c r="E9574" t="s">
        <v>740</v>
      </c>
      <c r="F9574" t="s">
        <v>52</v>
      </c>
      <c r="G9574" t="s">
        <v>84</v>
      </c>
      <c r="H9574" s="9">
        <v>141.65859613706769</v>
      </c>
      <c r="I9574">
        <f>IF(去年月销量[[#This Row],[月份]]=MONTH(报表日期),1,0)</f>
        <v>0</v>
      </c>
    </row>
    <row r="9575" spans="1:9" x14ac:dyDescent="0.2">
      <c r="A9575">
        <v>8</v>
      </c>
      <c r="B9575" t="s">
        <v>17</v>
      </c>
      <c r="C9575" t="s">
        <v>13</v>
      </c>
      <c r="D9575">
        <v>1000002346</v>
      </c>
      <c r="E9575" t="s">
        <v>748</v>
      </c>
      <c r="F9575" t="s">
        <v>46</v>
      </c>
      <c r="G9575" t="s">
        <v>47</v>
      </c>
      <c r="H9575" s="9">
        <v>81.767994058097713</v>
      </c>
      <c r="I9575">
        <f>IF(去年月销量[[#This Row],[月份]]=MONTH(报表日期),1,0)</f>
        <v>0</v>
      </c>
    </row>
    <row r="9576" spans="1:9" x14ac:dyDescent="0.2">
      <c r="A9576">
        <v>8</v>
      </c>
      <c r="B9576" t="s">
        <v>17</v>
      </c>
      <c r="C9576" t="s">
        <v>13</v>
      </c>
      <c r="D9576">
        <v>1000002599</v>
      </c>
      <c r="E9576" t="s">
        <v>409</v>
      </c>
      <c r="F9576" t="s">
        <v>44</v>
      </c>
      <c r="G9576" t="s">
        <v>70</v>
      </c>
      <c r="H9576" s="9">
        <v>10.192625852644904</v>
      </c>
      <c r="I9576">
        <f>IF(去年月销量[[#This Row],[月份]]=MONTH(报表日期),1,0)</f>
        <v>0</v>
      </c>
    </row>
    <row r="9577" spans="1:9" x14ac:dyDescent="0.2">
      <c r="A9577">
        <v>8</v>
      </c>
      <c r="B9577" t="s">
        <v>17</v>
      </c>
      <c r="C9577" t="s">
        <v>13</v>
      </c>
      <c r="D9577">
        <v>1000002599</v>
      </c>
      <c r="E9577" t="s">
        <v>409</v>
      </c>
      <c r="F9577" t="s">
        <v>52</v>
      </c>
      <c r="G9577" t="s">
        <v>61</v>
      </c>
      <c r="H9577" s="9">
        <v>17.25025774193529</v>
      </c>
      <c r="I9577">
        <f>IF(去年月销量[[#This Row],[月份]]=MONTH(报表日期),1,0)</f>
        <v>0</v>
      </c>
    </row>
    <row r="9578" spans="1:9" x14ac:dyDescent="0.2">
      <c r="A9578">
        <v>8</v>
      </c>
      <c r="B9578" t="s">
        <v>17</v>
      </c>
      <c r="C9578" t="s">
        <v>13</v>
      </c>
      <c r="D9578">
        <v>1000002599</v>
      </c>
      <c r="E9578" t="s">
        <v>409</v>
      </c>
      <c r="F9578" t="s">
        <v>52</v>
      </c>
      <c r="G9578" t="s">
        <v>62</v>
      </c>
      <c r="H9578" s="9">
        <v>7.6380253891119896</v>
      </c>
      <c r="I9578">
        <f>IF(去年月销量[[#This Row],[月份]]=MONTH(报表日期),1,0)</f>
        <v>0</v>
      </c>
    </row>
    <row r="9579" spans="1:9" x14ac:dyDescent="0.2">
      <c r="A9579">
        <v>8</v>
      </c>
      <c r="B9579" t="s">
        <v>17</v>
      </c>
      <c r="C9579" t="s">
        <v>13</v>
      </c>
      <c r="D9579">
        <v>1000002599</v>
      </c>
      <c r="E9579" t="s">
        <v>409</v>
      </c>
      <c r="F9579" t="s">
        <v>46</v>
      </c>
      <c r="G9579" t="s">
        <v>68</v>
      </c>
      <c r="H9579" s="9">
        <v>45.114732615537278</v>
      </c>
      <c r="I9579">
        <f>IF(去年月销量[[#This Row],[月份]]=MONTH(报表日期),1,0)</f>
        <v>0</v>
      </c>
    </row>
    <row r="9580" spans="1:9" x14ac:dyDescent="0.2">
      <c r="A9580">
        <v>8</v>
      </c>
      <c r="B9580" t="s">
        <v>17</v>
      </c>
      <c r="C9580" t="s">
        <v>13</v>
      </c>
      <c r="D9580">
        <v>1000002599</v>
      </c>
      <c r="E9580" t="s">
        <v>409</v>
      </c>
      <c r="F9580" t="s">
        <v>46</v>
      </c>
      <c r="G9580" t="s">
        <v>77</v>
      </c>
      <c r="H9580" s="9">
        <v>26.925512303662241</v>
      </c>
      <c r="I9580">
        <f>IF(去年月销量[[#This Row],[月份]]=MONTH(报表日期),1,0)</f>
        <v>0</v>
      </c>
    </row>
    <row r="9581" spans="1:9" x14ac:dyDescent="0.2">
      <c r="A9581">
        <v>8</v>
      </c>
      <c r="B9581" t="s">
        <v>17</v>
      </c>
      <c r="C9581" t="s">
        <v>13</v>
      </c>
      <c r="D9581">
        <v>1000002599</v>
      </c>
      <c r="E9581" t="s">
        <v>409</v>
      </c>
      <c r="F9581" t="s">
        <v>46</v>
      </c>
      <c r="G9581" t="s">
        <v>88</v>
      </c>
      <c r="H9581" s="9">
        <v>43.150459125230263</v>
      </c>
      <c r="I9581">
        <f>IF(去年月销量[[#This Row],[月份]]=MONTH(报表日期),1,0)</f>
        <v>0</v>
      </c>
    </row>
    <row r="9582" spans="1:9" x14ac:dyDescent="0.2">
      <c r="A9582">
        <v>8</v>
      </c>
      <c r="B9582" t="s">
        <v>17</v>
      </c>
      <c r="C9582" t="s">
        <v>13</v>
      </c>
      <c r="D9582">
        <v>1000002736</v>
      </c>
      <c r="E9582" t="s">
        <v>579</v>
      </c>
      <c r="F9582" t="s">
        <v>50</v>
      </c>
      <c r="G9582" t="s">
        <v>51</v>
      </c>
      <c r="H9582" s="9">
        <v>14.012461459237461</v>
      </c>
      <c r="I9582">
        <f>IF(去年月销量[[#This Row],[月份]]=MONTH(报表日期),1,0)</f>
        <v>0</v>
      </c>
    </row>
    <row r="9583" spans="1:9" x14ac:dyDescent="0.2">
      <c r="A9583">
        <v>8</v>
      </c>
      <c r="B9583" t="s">
        <v>17</v>
      </c>
      <c r="C9583" t="s">
        <v>13</v>
      </c>
      <c r="D9583">
        <v>1000002736</v>
      </c>
      <c r="E9583" t="s">
        <v>579</v>
      </c>
      <c r="F9583" t="s">
        <v>50</v>
      </c>
      <c r="G9583" t="s">
        <v>69</v>
      </c>
      <c r="H9583" s="9">
        <v>39.141160626411207</v>
      </c>
      <c r="I9583">
        <f>IF(去年月销量[[#This Row],[月份]]=MONTH(报表日期),1,0)</f>
        <v>0</v>
      </c>
    </row>
    <row r="9584" spans="1:9" x14ac:dyDescent="0.2">
      <c r="A9584">
        <v>8</v>
      </c>
      <c r="B9584" t="s">
        <v>17</v>
      </c>
      <c r="C9584" t="s">
        <v>13</v>
      </c>
      <c r="D9584">
        <v>1000002736</v>
      </c>
      <c r="E9584" t="s">
        <v>579</v>
      </c>
      <c r="F9584" t="s">
        <v>50</v>
      </c>
      <c r="G9584" t="s">
        <v>74</v>
      </c>
      <c r="H9584" s="9">
        <v>2.656755631243453</v>
      </c>
      <c r="I9584">
        <f>IF(去年月销量[[#This Row],[月份]]=MONTH(报表日期),1,0)</f>
        <v>0</v>
      </c>
    </row>
    <row r="9585" spans="1:9" x14ac:dyDescent="0.2">
      <c r="A9585">
        <v>8</v>
      </c>
      <c r="B9585" t="s">
        <v>17</v>
      </c>
      <c r="C9585" t="s">
        <v>13</v>
      </c>
      <c r="D9585">
        <v>1000002736</v>
      </c>
      <c r="E9585" t="s">
        <v>579</v>
      </c>
      <c r="F9585" t="s">
        <v>46</v>
      </c>
      <c r="G9585" t="s">
        <v>54</v>
      </c>
      <c r="H9585" s="9">
        <v>247.69871801078801</v>
      </c>
      <c r="I9585">
        <f>IF(去年月销量[[#This Row],[月份]]=MONTH(报表日期),1,0)</f>
        <v>0</v>
      </c>
    </row>
    <row r="9586" spans="1:9" x14ac:dyDescent="0.2">
      <c r="A9586">
        <v>8</v>
      </c>
      <c r="B9586" t="s">
        <v>17</v>
      </c>
      <c r="C9586" t="s">
        <v>13</v>
      </c>
      <c r="D9586">
        <v>1000002736</v>
      </c>
      <c r="E9586" t="s">
        <v>579</v>
      </c>
      <c r="F9586" t="s">
        <v>46</v>
      </c>
      <c r="G9586" t="s">
        <v>88</v>
      </c>
      <c r="H9586" s="9">
        <v>67.260243243245824</v>
      </c>
      <c r="I9586">
        <f>IF(去年月销量[[#This Row],[月份]]=MONTH(报表日期),1,0)</f>
        <v>0</v>
      </c>
    </row>
    <row r="9587" spans="1:9" x14ac:dyDescent="0.2">
      <c r="A9587">
        <v>8</v>
      </c>
      <c r="B9587" t="s">
        <v>17</v>
      </c>
      <c r="C9587" t="s">
        <v>13</v>
      </c>
      <c r="D9587">
        <v>1000002805</v>
      </c>
      <c r="E9587" t="s">
        <v>375</v>
      </c>
      <c r="F9587" t="s">
        <v>46</v>
      </c>
      <c r="G9587" t="s">
        <v>68</v>
      </c>
      <c r="H9587" s="9">
        <v>9.4825757776879502</v>
      </c>
      <c r="I9587">
        <f>IF(去年月销量[[#This Row],[月份]]=MONTH(报表日期),1,0)</f>
        <v>0</v>
      </c>
    </row>
    <row r="9588" spans="1:9" x14ac:dyDescent="0.2">
      <c r="A9588">
        <v>8</v>
      </c>
      <c r="B9588" t="s">
        <v>17</v>
      </c>
      <c r="C9588" t="s">
        <v>13</v>
      </c>
      <c r="D9588">
        <v>1000003485</v>
      </c>
      <c r="E9588" t="s">
        <v>771</v>
      </c>
      <c r="F9588" t="s">
        <v>44</v>
      </c>
      <c r="G9588" t="s">
        <v>64</v>
      </c>
      <c r="H9588" s="9">
        <v>145.21877808273331</v>
      </c>
      <c r="I9588">
        <f>IF(去年月销量[[#This Row],[月份]]=MONTH(报表日期),1,0)</f>
        <v>0</v>
      </c>
    </row>
    <row r="9589" spans="1:9" x14ac:dyDescent="0.2">
      <c r="A9589">
        <v>8</v>
      </c>
      <c r="B9589" t="s">
        <v>17</v>
      </c>
      <c r="C9589" t="s">
        <v>13</v>
      </c>
      <c r="D9589">
        <v>1000003516</v>
      </c>
      <c r="E9589" t="s">
        <v>282</v>
      </c>
      <c r="F9589" t="s">
        <v>52</v>
      </c>
      <c r="G9589" t="s">
        <v>62</v>
      </c>
      <c r="H9589" s="9">
        <v>74.594893235018702</v>
      </c>
      <c r="I9589">
        <f>IF(去年月销量[[#This Row],[月份]]=MONTH(报表日期),1,0)</f>
        <v>0</v>
      </c>
    </row>
    <row r="9590" spans="1:9" x14ac:dyDescent="0.2">
      <c r="A9590">
        <v>8</v>
      </c>
      <c r="B9590" t="s">
        <v>17</v>
      </c>
      <c r="C9590" t="s">
        <v>13</v>
      </c>
      <c r="D9590">
        <v>1000003797</v>
      </c>
      <c r="E9590" t="s">
        <v>845</v>
      </c>
      <c r="F9590" t="s">
        <v>58</v>
      </c>
      <c r="G9590" t="s">
        <v>76</v>
      </c>
      <c r="H9590" s="9">
        <v>5.5993963040478594</v>
      </c>
      <c r="I9590">
        <f>IF(去年月销量[[#This Row],[月份]]=MONTH(报表日期),1,0)</f>
        <v>0</v>
      </c>
    </row>
    <row r="9591" spans="1:9" x14ac:dyDescent="0.2">
      <c r="A9591">
        <v>8</v>
      </c>
      <c r="B9591" t="s">
        <v>17</v>
      </c>
      <c r="C9591" t="s">
        <v>13</v>
      </c>
      <c r="D9591">
        <v>1000003797</v>
      </c>
      <c r="E9591" t="s">
        <v>845</v>
      </c>
      <c r="F9591" t="s">
        <v>52</v>
      </c>
      <c r="G9591" t="s">
        <v>85</v>
      </c>
      <c r="H9591" s="9">
        <v>2.72372753102001</v>
      </c>
      <c r="I9591">
        <f>IF(去年月销量[[#This Row],[月份]]=MONTH(报表日期),1,0)</f>
        <v>0</v>
      </c>
    </row>
    <row r="9592" spans="1:9" x14ac:dyDescent="0.2">
      <c r="A9592">
        <v>8</v>
      </c>
      <c r="B9592" t="s">
        <v>17</v>
      </c>
      <c r="C9592" t="s">
        <v>13</v>
      </c>
      <c r="D9592">
        <v>1000003831</v>
      </c>
      <c r="E9592" t="s">
        <v>264</v>
      </c>
      <c r="F9592" t="s">
        <v>46</v>
      </c>
      <c r="G9592" t="s">
        <v>67</v>
      </c>
      <c r="H9592" s="9">
        <v>97.676939002328751</v>
      </c>
      <c r="I9592">
        <f>IF(去年月销量[[#This Row],[月份]]=MONTH(报表日期),1,0)</f>
        <v>0</v>
      </c>
    </row>
    <row r="9593" spans="1:9" x14ac:dyDescent="0.2">
      <c r="A9593">
        <v>8</v>
      </c>
      <c r="B9593" t="s">
        <v>17</v>
      </c>
      <c r="C9593" t="s">
        <v>13</v>
      </c>
      <c r="D9593">
        <v>1000003831</v>
      </c>
      <c r="E9593" t="s">
        <v>264</v>
      </c>
      <c r="F9593" t="s">
        <v>46</v>
      </c>
      <c r="G9593" t="s">
        <v>78</v>
      </c>
      <c r="H9593" s="9">
        <v>425.44457303061972</v>
      </c>
      <c r="I9593">
        <f>IF(去年月销量[[#This Row],[月份]]=MONTH(报表日期),1,0)</f>
        <v>0</v>
      </c>
    </row>
    <row r="9594" spans="1:9" x14ac:dyDescent="0.2">
      <c r="A9594">
        <v>8</v>
      </c>
      <c r="B9594" t="s">
        <v>17</v>
      </c>
      <c r="C9594" t="s">
        <v>13</v>
      </c>
      <c r="D9594">
        <v>1000003908</v>
      </c>
      <c r="E9594" t="s">
        <v>523</v>
      </c>
      <c r="F9594" t="s">
        <v>48</v>
      </c>
      <c r="G9594" t="s">
        <v>80</v>
      </c>
      <c r="H9594" s="9">
        <v>22.832528585933403</v>
      </c>
      <c r="I9594">
        <f>IF(去年月销量[[#This Row],[月份]]=MONTH(报表日期),1,0)</f>
        <v>0</v>
      </c>
    </row>
    <row r="9595" spans="1:9" x14ac:dyDescent="0.2">
      <c r="A9595">
        <v>8</v>
      </c>
      <c r="B9595" t="s">
        <v>17</v>
      </c>
      <c r="C9595" t="s">
        <v>13</v>
      </c>
      <c r="D9595">
        <v>1000003908</v>
      </c>
      <c r="E9595" t="s">
        <v>523</v>
      </c>
      <c r="F9595" t="s">
        <v>48</v>
      </c>
      <c r="G9595" t="s">
        <v>86</v>
      </c>
      <c r="H9595" s="9">
        <v>19.882952344058971</v>
      </c>
      <c r="I9595">
        <f>IF(去年月销量[[#This Row],[月份]]=MONTH(报表日期),1,0)</f>
        <v>0</v>
      </c>
    </row>
    <row r="9596" spans="1:9" x14ac:dyDescent="0.2">
      <c r="A9596">
        <v>8</v>
      </c>
      <c r="B9596" t="s">
        <v>17</v>
      </c>
      <c r="C9596" t="s">
        <v>13</v>
      </c>
      <c r="D9596">
        <v>1000003908</v>
      </c>
      <c r="E9596" t="s">
        <v>523</v>
      </c>
      <c r="F9596" t="s">
        <v>50</v>
      </c>
      <c r="G9596" t="s">
        <v>51</v>
      </c>
      <c r="H9596" s="9">
        <v>49.153963042516068</v>
      </c>
      <c r="I9596">
        <f>IF(去年月销量[[#This Row],[月份]]=MONTH(报表日期),1,0)</f>
        <v>0</v>
      </c>
    </row>
    <row r="9597" spans="1:9" x14ac:dyDescent="0.2">
      <c r="A9597">
        <v>8</v>
      </c>
      <c r="B9597" t="s">
        <v>17</v>
      </c>
      <c r="C9597" t="s">
        <v>13</v>
      </c>
      <c r="D9597">
        <v>1000003908</v>
      </c>
      <c r="E9597" t="s">
        <v>523</v>
      </c>
      <c r="F9597" t="s">
        <v>52</v>
      </c>
      <c r="G9597" t="s">
        <v>62</v>
      </c>
      <c r="H9597" s="9">
        <v>4.0625708510192604</v>
      </c>
      <c r="I9597">
        <f>IF(去年月销量[[#This Row],[月份]]=MONTH(报表日期),1,0)</f>
        <v>0</v>
      </c>
    </row>
    <row r="9598" spans="1:9" x14ac:dyDescent="0.2">
      <c r="A9598">
        <v>8</v>
      </c>
      <c r="B9598" t="s">
        <v>17</v>
      </c>
      <c r="C9598" t="s">
        <v>13</v>
      </c>
      <c r="D9598">
        <v>1000003908</v>
      </c>
      <c r="E9598" t="s">
        <v>523</v>
      </c>
      <c r="F9598" t="s">
        <v>46</v>
      </c>
      <c r="G9598" t="s">
        <v>47</v>
      </c>
      <c r="H9598" s="9">
        <v>58.385765866820712</v>
      </c>
      <c r="I9598">
        <f>IF(去年月销量[[#This Row],[月份]]=MONTH(报表日期),1,0)</f>
        <v>0</v>
      </c>
    </row>
    <row r="9599" spans="1:9" x14ac:dyDescent="0.2">
      <c r="A9599">
        <v>8</v>
      </c>
      <c r="B9599" t="s">
        <v>17</v>
      </c>
      <c r="C9599" t="s">
        <v>13</v>
      </c>
      <c r="D9599">
        <v>1000003930</v>
      </c>
      <c r="E9599" t="s">
        <v>196</v>
      </c>
      <c r="F9599" t="s">
        <v>50</v>
      </c>
      <c r="G9599" t="s">
        <v>69</v>
      </c>
      <c r="H9599" s="9">
        <v>153.546776231102</v>
      </c>
      <c r="I9599">
        <f>IF(去年月销量[[#This Row],[月份]]=MONTH(报表日期),1,0)</f>
        <v>0</v>
      </c>
    </row>
    <row r="9600" spans="1:9" x14ac:dyDescent="0.2">
      <c r="A9600">
        <v>8</v>
      </c>
      <c r="B9600" t="s">
        <v>17</v>
      </c>
      <c r="C9600" t="s">
        <v>13</v>
      </c>
      <c r="D9600">
        <v>1000003930</v>
      </c>
      <c r="E9600" t="s">
        <v>196</v>
      </c>
      <c r="F9600" t="s">
        <v>46</v>
      </c>
      <c r="G9600" t="s">
        <v>47</v>
      </c>
      <c r="H9600" s="9">
        <v>44.660381080223566</v>
      </c>
      <c r="I9600">
        <f>IF(去年月销量[[#This Row],[月份]]=MONTH(报表日期),1,0)</f>
        <v>0</v>
      </c>
    </row>
    <row r="9601" spans="1:9" x14ac:dyDescent="0.2">
      <c r="A9601">
        <v>8</v>
      </c>
      <c r="B9601" t="s">
        <v>17</v>
      </c>
      <c r="C9601" t="s">
        <v>13</v>
      </c>
      <c r="D9601">
        <v>1000003930</v>
      </c>
      <c r="E9601" t="s">
        <v>196</v>
      </c>
      <c r="F9601" t="s">
        <v>46</v>
      </c>
      <c r="G9601" t="s">
        <v>67</v>
      </c>
      <c r="H9601" s="9">
        <v>24.024157165630978</v>
      </c>
      <c r="I9601">
        <f>IF(去年月销量[[#This Row],[月份]]=MONTH(报表日期),1,0)</f>
        <v>0</v>
      </c>
    </row>
    <row r="9602" spans="1:9" x14ac:dyDescent="0.2">
      <c r="A9602">
        <v>8</v>
      </c>
      <c r="B9602" t="s">
        <v>17</v>
      </c>
      <c r="C9602" t="s">
        <v>13</v>
      </c>
      <c r="D9602">
        <v>1000003930</v>
      </c>
      <c r="E9602" t="s">
        <v>196</v>
      </c>
      <c r="F9602" t="s">
        <v>46</v>
      </c>
      <c r="G9602" t="s">
        <v>68</v>
      </c>
      <c r="H9602" s="9">
        <v>34.067268890079262</v>
      </c>
      <c r="I9602">
        <f>IF(去年月销量[[#This Row],[月份]]=MONTH(报表日期),1,0)</f>
        <v>0</v>
      </c>
    </row>
    <row r="9603" spans="1:9" x14ac:dyDescent="0.2">
      <c r="A9603">
        <v>8</v>
      </c>
      <c r="B9603" t="s">
        <v>17</v>
      </c>
      <c r="C9603" t="s">
        <v>13</v>
      </c>
      <c r="D9603">
        <v>1000003930</v>
      </c>
      <c r="E9603" t="s">
        <v>196</v>
      </c>
      <c r="F9603" t="s">
        <v>46</v>
      </c>
      <c r="G9603" t="s">
        <v>77</v>
      </c>
      <c r="H9603" s="9">
        <v>35.234834832279603</v>
      </c>
      <c r="I9603">
        <f>IF(去年月销量[[#This Row],[月份]]=MONTH(报表日期),1,0)</f>
        <v>0</v>
      </c>
    </row>
    <row r="9604" spans="1:9" x14ac:dyDescent="0.2">
      <c r="A9604">
        <v>8</v>
      </c>
      <c r="B9604" t="s">
        <v>17</v>
      </c>
      <c r="C9604" t="s">
        <v>13</v>
      </c>
      <c r="D9604">
        <v>1000003999</v>
      </c>
      <c r="E9604" t="s">
        <v>233</v>
      </c>
      <c r="F9604" t="s">
        <v>58</v>
      </c>
      <c r="G9604" t="s">
        <v>76</v>
      </c>
      <c r="H9604" s="9">
        <v>0.10126174182481826</v>
      </c>
      <c r="I9604">
        <f>IF(去年月销量[[#This Row],[月份]]=MONTH(报表日期),1,0)</f>
        <v>0</v>
      </c>
    </row>
    <row r="9605" spans="1:9" x14ac:dyDescent="0.2">
      <c r="A9605">
        <v>8</v>
      </c>
      <c r="B9605" t="s">
        <v>17</v>
      </c>
      <c r="C9605" t="s">
        <v>13</v>
      </c>
      <c r="D9605">
        <v>1000004090</v>
      </c>
      <c r="E9605" t="s">
        <v>872</v>
      </c>
      <c r="F9605" t="s">
        <v>52</v>
      </c>
      <c r="G9605" t="s">
        <v>75</v>
      </c>
      <c r="H9605" s="9">
        <v>6.2263225605279242</v>
      </c>
      <c r="I9605">
        <f>IF(去年月销量[[#This Row],[月份]]=MONTH(报表日期),1,0)</f>
        <v>0</v>
      </c>
    </row>
    <row r="9606" spans="1:9" x14ac:dyDescent="0.2">
      <c r="A9606">
        <v>8</v>
      </c>
      <c r="B9606" t="s">
        <v>17</v>
      </c>
      <c r="C9606" t="s">
        <v>13</v>
      </c>
      <c r="D9606">
        <v>1000004187</v>
      </c>
      <c r="E9606" t="s">
        <v>560</v>
      </c>
      <c r="F9606" t="s">
        <v>46</v>
      </c>
      <c r="G9606" t="s">
        <v>47</v>
      </c>
      <c r="H9606" s="9">
        <v>532.88056022229193</v>
      </c>
      <c r="I9606">
        <f>IF(去年月销量[[#This Row],[月份]]=MONTH(报表日期),1,0)</f>
        <v>0</v>
      </c>
    </row>
    <row r="9607" spans="1:9" x14ac:dyDescent="0.2">
      <c r="A9607">
        <v>8</v>
      </c>
      <c r="B9607" t="s">
        <v>17</v>
      </c>
      <c r="C9607" t="s">
        <v>13</v>
      </c>
      <c r="D9607">
        <v>1000004187</v>
      </c>
      <c r="E9607" t="s">
        <v>560</v>
      </c>
      <c r="F9607" t="s">
        <v>46</v>
      </c>
      <c r="G9607" t="s">
        <v>54</v>
      </c>
      <c r="H9607" s="9">
        <v>106.72273046960815</v>
      </c>
      <c r="I9607">
        <f>IF(去年月销量[[#This Row],[月份]]=MONTH(报表日期),1,0)</f>
        <v>0</v>
      </c>
    </row>
    <row r="9608" spans="1:9" x14ac:dyDescent="0.2">
      <c r="A9608">
        <v>8</v>
      </c>
      <c r="B9608" t="s">
        <v>17</v>
      </c>
      <c r="C9608" t="s">
        <v>13</v>
      </c>
      <c r="D9608">
        <v>1000004187</v>
      </c>
      <c r="E9608" t="s">
        <v>560</v>
      </c>
      <c r="F9608" t="s">
        <v>46</v>
      </c>
      <c r="G9608" t="s">
        <v>67</v>
      </c>
      <c r="H9608" s="9">
        <v>482.04930688552093</v>
      </c>
      <c r="I9608">
        <f>IF(去年月销量[[#This Row],[月份]]=MONTH(报表日期),1,0)</f>
        <v>0</v>
      </c>
    </row>
    <row r="9609" spans="1:9" x14ac:dyDescent="0.2">
      <c r="A9609">
        <v>8</v>
      </c>
      <c r="B9609" t="s">
        <v>17</v>
      </c>
      <c r="C9609" t="s">
        <v>13</v>
      </c>
      <c r="D9609">
        <v>1000004187</v>
      </c>
      <c r="E9609" t="s">
        <v>560</v>
      </c>
      <c r="F9609" t="s">
        <v>46</v>
      </c>
      <c r="G9609" t="s">
        <v>77</v>
      </c>
      <c r="H9609" s="9">
        <v>28.928404412429778</v>
      </c>
      <c r="I9609">
        <f>IF(去年月销量[[#This Row],[月份]]=MONTH(报表日期),1,0)</f>
        <v>0</v>
      </c>
    </row>
    <row r="9610" spans="1:9" x14ac:dyDescent="0.2">
      <c r="A9610">
        <v>9</v>
      </c>
      <c r="B9610" t="s">
        <v>22</v>
      </c>
      <c r="C9610" t="s">
        <v>10</v>
      </c>
      <c r="D9610">
        <v>1000000224</v>
      </c>
      <c r="E9610" t="s">
        <v>483</v>
      </c>
      <c r="F9610" t="s">
        <v>48</v>
      </c>
      <c r="G9610" t="s">
        <v>49</v>
      </c>
      <c r="H9610" s="9">
        <v>5.9484444650747035</v>
      </c>
      <c r="I9610">
        <f>IF(去年月销量[[#This Row],[月份]]=MONTH(报表日期),1,0)</f>
        <v>0</v>
      </c>
    </row>
    <row r="9611" spans="1:9" x14ac:dyDescent="0.2">
      <c r="A9611">
        <v>9</v>
      </c>
      <c r="B9611" t="s">
        <v>22</v>
      </c>
      <c r="C9611" t="s">
        <v>10</v>
      </c>
      <c r="D9611">
        <v>1000000224</v>
      </c>
      <c r="E9611" t="s">
        <v>483</v>
      </c>
      <c r="F9611" t="s">
        <v>48</v>
      </c>
      <c r="G9611" t="s">
        <v>87</v>
      </c>
      <c r="H9611" s="9">
        <v>3.3916950497676157</v>
      </c>
      <c r="I9611">
        <f>IF(去年月销量[[#This Row],[月份]]=MONTH(报表日期),1,0)</f>
        <v>0</v>
      </c>
    </row>
    <row r="9612" spans="1:9" x14ac:dyDescent="0.2">
      <c r="A9612">
        <v>9</v>
      </c>
      <c r="B9612" t="s">
        <v>22</v>
      </c>
      <c r="C9612" t="s">
        <v>10</v>
      </c>
      <c r="D9612">
        <v>1000000224</v>
      </c>
      <c r="E9612" t="s">
        <v>483</v>
      </c>
      <c r="F9612" t="s">
        <v>50</v>
      </c>
      <c r="G9612" t="s">
        <v>69</v>
      </c>
      <c r="H9612" s="9">
        <v>54.446058480889192</v>
      </c>
      <c r="I9612">
        <f>IF(去年月销量[[#This Row],[月份]]=MONTH(报表日期),1,0)</f>
        <v>0</v>
      </c>
    </row>
    <row r="9613" spans="1:9" x14ac:dyDescent="0.2">
      <c r="A9613">
        <v>9</v>
      </c>
      <c r="B9613" t="s">
        <v>22</v>
      </c>
      <c r="C9613" t="s">
        <v>10</v>
      </c>
      <c r="D9613">
        <v>1000000224</v>
      </c>
      <c r="E9613" t="s">
        <v>483</v>
      </c>
      <c r="F9613" t="s">
        <v>50</v>
      </c>
      <c r="G9613" t="s">
        <v>74</v>
      </c>
      <c r="H9613" s="9">
        <v>169.03950246802361</v>
      </c>
      <c r="I9613">
        <f>IF(去年月销量[[#This Row],[月份]]=MONTH(报表日期),1,0)</f>
        <v>0</v>
      </c>
    </row>
    <row r="9614" spans="1:9" x14ac:dyDescent="0.2">
      <c r="A9614">
        <v>9</v>
      </c>
      <c r="B9614" t="s">
        <v>22</v>
      </c>
      <c r="C9614" t="s">
        <v>10</v>
      </c>
      <c r="D9614">
        <v>1000000224</v>
      </c>
      <c r="E9614" t="s">
        <v>483</v>
      </c>
      <c r="F9614" t="s">
        <v>52</v>
      </c>
      <c r="G9614" t="s">
        <v>62</v>
      </c>
      <c r="H9614" s="9">
        <v>355.58821579152726</v>
      </c>
      <c r="I9614">
        <f>IF(去年月销量[[#This Row],[月份]]=MONTH(报表日期),1,0)</f>
        <v>0</v>
      </c>
    </row>
    <row r="9615" spans="1:9" x14ac:dyDescent="0.2">
      <c r="A9615">
        <v>9</v>
      </c>
      <c r="B9615" t="s">
        <v>22</v>
      </c>
      <c r="C9615" t="s">
        <v>10</v>
      </c>
      <c r="D9615">
        <v>1000000472</v>
      </c>
      <c r="E9615" t="s">
        <v>764</v>
      </c>
      <c r="F9615" t="s">
        <v>50</v>
      </c>
      <c r="G9615" t="s">
        <v>51</v>
      </c>
      <c r="H9615" s="9">
        <v>45.928545696981963</v>
      </c>
      <c r="I9615">
        <f>IF(去年月销量[[#This Row],[月份]]=MONTH(报表日期),1,0)</f>
        <v>0</v>
      </c>
    </row>
    <row r="9616" spans="1:9" x14ac:dyDescent="0.2">
      <c r="A9616">
        <v>9</v>
      </c>
      <c r="B9616" t="s">
        <v>22</v>
      </c>
      <c r="C9616" t="s">
        <v>10</v>
      </c>
      <c r="D9616">
        <v>1000000794</v>
      </c>
      <c r="E9616" t="s">
        <v>265</v>
      </c>
      <c r="F9616" t="s">
        <v>44</v>
      </c>
      <c r="G9616" t="s">
        <v>55</v>
      </c>
      <c r="H9616" s="9">
        <v>37.522377273289699</v>
      </c>
      <c r="I9616">
        <f>IF(去年月销量[[#This Row],[月份]]=MONTH(报表日期),1,0)</f>
        <v>0</v>
      </c>
    </row>
    <row r="9617" spans="1:9" x14ac:dyDescent="0.2">
      <c r="A9617">
        <v>9</v>
      </c>
      <c r="B9617" t="s">
        <v>22</v>
      </c>
      <c r="C9617" t="s">
        <v>10</v>
      </c>
      <c r="D9617">
        <v>1000000794</v>
      </c>
      <c r="E9617" t="s">
        <v>265</v>
      </c>
      <c r="F9617" t="s">
        <v>52</v>
      </c>
      <c r="G9617" t="s">
        <v>53</v>
      </c>
      <c r="H9617" s="9">
        <v>71.670746643217257</v>
      </c>
      <c r="I9617">
        <f>IF(去年月销量[[#This Row],[月份]]=MONTH(报表日期),1,0)</f>
        <v>0</v>
      </c>
    </row>
    <row r="9618" spans="1:9" x14ac:dyDescent="0.2">
      <c r="A9618">
        <v>9</v>
      </c>
      <c r="B9618" t="s">
        <v>22</v>
      </c>
      <c r="C9618" t="s">
        <v>10</v>
      </c>
      <c r="D9618">
        <v>1000001071</v>
      </c>
      <c r="E9618" t="s">
        <v>709</v>
      </c>
      <c r="F9618" t="s">
        <v>52</v>
      </c>
      <c r="G9618" t="s">
        <v>53</v>
      </c>
      <c r="H9618" s="9">
        <v>11.532034341281726</v>
      </c>
      <c r="I9618">
        <f>IF(去年月销量[[#This Row],[月份]]=MONTH(报表日期),1,0)</f>
        <v>0</v>
      </c>
    </row>
    <row r="9619" spans="1:9" x14ac:dyDescent="0.2">
      <c r="A9619">
        <v>9</v>
      </c>
      <c r="B9619" t="s">
        <v>22</v>
      </c>
      <c r="C9619" t="s">
        <v>10</v>
      </c>
      <c r="D9619">
        <v>1000001285</v>
      </c>
      <c r="E9619" t="s">
        <v>842</v>
      </c>
      <c r="F9619" t="s">
        <v>58</v>
      </c>
      <c r="G9619" t="s">
        <v>65</v>
      </c>
      <c r="H9619" s="9">
        <v>56.516838533993656</v>
      </c>
      <c r="I9619">
        <f>IF(去年月销量[[#This Row],[月份]]=MONTH(报表日期),1,0)</f>
        <v>0</v>
      </c>
    </row>
    <row r="9620" spans="1:9" x14ac:dyDescent="0.2">
      <c r="A9620">
        <v>9</v>
      </c>
      <c r="B9620" t="s">
        <v>22</v>
      </c>
      <c r="C9620" t="s">
        <v>10</v>
      </c>
      <c r="D9620">
        <v>1000001285</v>
      </c>
      <c r="E9620" t="s">
        <v>842</v>
      </c>
      <c r="F9620" t="s">
        <v>50</v>
      </c>
      <c r="G9620" t="s">
        <v>51</v>
      </c>
      <c r="H9620" s="9">
        <v>22.369149171420776</v>
      </c>
      <c r="I9620">
        <f>IF(去年月销量[[#This Row],[月份]]=MONTH(报表日期),1,0)</f>
        <v>0</v>
      </c>
    </row>
    <row r="9621" spans="1:9" x14ac:dyDescent="0.2">
      <c r="A9621">
        <v>9</v>
      </c>
      <c r="B9621" t="s">
        <v>22</v>
      </c>
      <c r="C9621" t="s">
        <v>10</v>
      </c>
      <c r="D9621">
        <v>1000001285</v>
      </c>
      <c r="E9621" t="s">
        <v>842</v>
      </c>
      <c r="F9621" t="s">
        <v>50</v>
      </c>
      <c r="G9621" t="s">
        <v>74</v>
      </c>
      <c r="H9621" s="9">
        <v>67.001946044928104</v>
      </c>
      <c r="I9621">
        <f>IF(去年月销量[[#This Row],[月份]]=MONTH(报表日期),1,0)</f>
        <v>0</v>
      </c>
    </row>
    <row r="9622" spans="1:9" x14ac:dyDescent="0.2">
      <c r="A9622">
        <v>9</v>
      </c>
      <c r="B9622" t="s">
        <v>22</v>
      </c>
      <c r="C9622" t="s">
        <v>10</v>
      </c>
      <c r="D9622">
        <v>1000001625</v>
      </c>
      <c r="E9622" t="s">
        <v>869</v>
      </c>
      <c r="F9622" t="s">
        <v>50</v>
      </c>
      <c r="G9622" t="s">
        <v>69</v>
      </c>
      <c r="H9622" s="9">
        <v>46.65806616861471</v>
      </c>
      <c r="I9622">
        <f>IF(去年月销量[[#This Row],[月份]]=MONTH(报表日期),1,0)</f>
        <v>0</v>
      </c>
    </row>
    <row r="9623" spans="1:9" x14ac:dyDescent="0.2">
      <c r="A9623">
        <v>9</v>
      </c>
      <c r="B9623" t="s">
        <v>22</v>
      </c>
      <c r="C9623" t="s">
        <v>10</v>
      </c>
      <c r="D9623">
        <v>1000001721</v>
      </c>
      <c r="E9623" t="s">
        <v>896</v>
      </c>
      <c r="F9623" t="s">
        <v>58</v>
      </c>
      <c r="G9623" t="s">
        <v>65</v>
      </c>
      <c r="H9623" s="9">
        <v>57.404789228099744</v>
      </c>
      <c r="I9623">
        <f>IF(去年月销量[[#This Row],[月份]]=MONTH(报表日期),1,0)</f>
        <v>0</v>
      </c>
    </row>
    <row r="9624" spans="1:9" x14ac:dyDescent="0.2">
      <c r="A9624">
        <v>9</v>
      </c>
      <c r="B9624" t="s">
        <v>22</v>
      </c>
      <c r="C9624" t="s">
        <v>10</v>
      </c>
      <c r="D9624">
        <v>1000001721</v>
      </c>
      <c r="E9624" t="s">
        <v>896</v>
      </c>
      <c r="F9624" t="s">
        <v>50</v>
      </c>
      <c r="G9624" t="s">
        <v>51</v>
      </c>
      <c r="H9624" s="9">
        <v>104.5652993397424</v>
      </c>
      <c r="I9624">
        <f>IF(去年月销量[[#This Row],[月份]]=MONTH(报表日期),1,0)</f>
        <v>0</v>
      </c>
    </row>
    <row r="9625" spans="1:9" x14ac:dyDescent="0.2">
      <c r="A9625">
        <v>9</v>
      </c>
      <c r="B9625" t="s">
        <v>22</v>
      </c>
      <c r="C9625" t="s">
        <v>10</v>
      </c>
      <c r="D9625">
        <v>1000001721</v>
      </c>
      <c r="E9625" t="s">
        <v>896</v>
      </c>
      <c r="F9625" t="s">
        <v>52</v>
      </c>
      <c r="G9625" t="s">
        <v>85</v>
      </c>
      <c r="H9625" s="9">
        <v>38.326689244863594</v>
      </c>
      <c r="I9625">
        <f>IF(去年月销量[[#This Row],[月份]]=MONTH(报表日期),1,0)</f>
        <v>0</v>
      </c>
    </row>
    <row r="9626" spans="1:9" x14ac:dyDescent="0.2">
      <c r="A9626">
        <v>9</v>
      </c>
      <c r="B9626" t="s">
        <v>22</v>
      </c>
      <c r="C9626" t="s">
        <v>10</v>
      </c>
      <c r="D9626">
        <v>1000001861</v>
      </c>
      <c r="E9626" t="s">
        <v>796</v>
      </c>
      <c r="F9626" t="s">
        <v>52</v>
      </c>
      <c r="G9626" t="s">
        <v>62</v>
      </c>
      <c r="H9626" s="9">
        <v>295.62699239800679</v>
      </c>
      <c r="I9626">
        <f>IF(去年月销量[[#This Row],[月份]]=MONTH(报表日期),1,0)</f>
        <v>0</v>
      </c>
    </row>
    <row r="9627" spans="1:9" x14ac:dyDescent="0.2">
      <c r="A9627">
        <v>9</v>
      </c>
      <c r="B9627" t="s">
        <v>22</v>
      </c>
      <c r="C9627" t="s">
        <v>10</v>
      </c>
      <c r="D9627">
        <v>1000001915</v>
      </c>
      <c r="E9627" t="s">
        <v>296</v>
      </c>
      <c r="F9627" t="s">
        <v>48</v>
      </c>
      <c r="G9627" t="s">
        <v>80</v>
      </c>
      <c r="H9627" s="9">
        <v>357.83047590132861</v>
      </c>
      <c r="I9627">
        <f>IF(去年月销量[[#This Row],[月份]]=MONTH(报表日期),1,0)</f>
        <v>0</v>
      </c>
    </row>
    <row r="9628" spans="1:9" x14ac:dyDescent="0.2">
      <c r="A9628">
        <v>9</v>
      </c>
      <c r="B9628" t="s">
        <v>22</v>
      </c>
      <c r="C9628" t="s">
        <v>10</v>
      </c>
      <c r="D9628">
        <v>1000001915</v>
      </c>
      <c r="E9628" t="s">
        <v>296</v>
      </c>
      <c r="F9628" t="s">
        <v>48</v>
      </c>
      <c r="G9628" t="s">
        <v>86</v>
      </c>
      <c r="H9628" s="9">
        <v>8.35491373983103</v>
      </c>
      <c r="I9628">
        <f>IF(去年月销量[[#This Row],[月份]]=MONTH(报表日期),1,0)</f>
        <v>0</v>
      </c>
    </row>
    <row r="9629" spans="1:9" x14ac:dyDescent="0.2">
      <c r="A9629">
        <v>9</v>
      </c>
      <c r="B9629" t="s">
        <v>22</v>
      </c>
      <c r="C9629" t="s">
        <v>10</v>
      </c>
      <c r="D9629">
        <v>1000001915</v>
      </c>
      <c r="E9629" t="s">
        <v>296</v>
      </c>
      <c r="F9629" t="s">
        <v>52</v>
      </c>
      <c r="G9629" t="s">
        <v>75</v>
      </c>
      <c r="H9629" s="9">
        <v>14.546459935590832</v>
      </c>
      <c r="I9629">
        <f>IF(去年月销量[[#This Row],[月份]]=MONTH(报表日期),1,0)</f>
        <v>0</v>
      </c>
    </row>
    <row r="9630" spans="1:9" x14ac:dyDescent="0.2">
      <c r="A9630">
        <v>9</v>
      </c>
      <c r="B9630" t="s">
        <v>22</v>
      </c>
      <c r="C9630" t="s">
        <v>10</v>
      </c>
      <c r="D9630">
        <v>1000002075</v>
      </c>
      <c r="E9630" t="s">
        <v>647</v>
      </c>
      <c r="F9630" t="s">
        <v>48</v>
      </c>
      <c r="G9630" t="s">
        <v>87</v>
      </c>
      <c r="H9630" s="9">
        <v>118.56998999214031</v>
      </c>
      <c r="I9630">
        <f>IF(去年月销量[[#This Row],[月份]]=MONTH(报表日期),1,0)</f>
        <v>0</v>
      </c>
    </row>
    <row r="9631" spans="1:9" x14ac:dyDescent="0.2">
      <c r="A9631">
        <v>9</v>
      </c>
      <c r="B9631" t="s">
        <v>22</v>
      </c>
      <c r="C9631" t="s">
        <v>10</v>
      </c>
      <c r="D9631">
        <v>1000002075</v>
      </c>
      <c r="E9631" t="s">
        <v>647</v>
      </c>
      <c r="F9631" t="s">
        <v>52</v>
      </c>
      <c r="G9631" t="s">
        <v>85</v>
      </c>
      <c r="H9631" s="9">
        <v>180.54119068033856</v>
      </c>
      <c r="I9631">
        <f>IF(去年月销量[[#This Row],[月份]]=MONTH(报表日期),1,0)</f>
        <v>0</v>
      </c>
    </row>
    <row r="9632" spans="1:9" x14ac:dyDescent="0.2">
      <c r="A9632">
        <v>9</v>
      </c>
      <c r="B9632" t="s">
        <v>22</v>
      </c>
      <c r="C9632" t="s">
        <v>10</v>
      </c>
      <c r="D9632">
        <v>1000002098</v>
      </c>
      <c r="E9632" t="s">
        <v>256</v>
      </c>
      <c r="F9632" t="s">
        <v>44</v>
      </c>
      <c r="G9632" t="s">
        <v>70</v>
      </c>
      <c r="H9632" s="9">
        <v>29.091224995114878</v>
      </c>
      <c r="I9632">
        <f>IF(去年月销量[[#This Row],[月份]]=MONTH(报表日期),1,0)</f>
        <v>0</v>
      </c>
    </row>
    <row r="9633" spans="1:9" x14ac:dyDescent="0.2">
      <c r="A9633">
        <v>9</v>
      </c>
      <c r="B9633" t="s">
        <v>22</v>
      </c>
      <c r="C9633" t="s">
        <v>10</v>
      </c>
      <c r="D9633">
        <v>1000002098</v>
      </c>
      <c r="E9633" t="s">
        <v>256</v>
      </c>
      <c r="F9633" t="s">
        <v>52</v>
      </c>
      <c r="G9633" t="s">
        <v>62</v>
      </c>
      <c r="H9633" s="9">
        <v>198.78846897743412</v>
      </c>
      <c r="I9633">
        <f>IF(去年月销量[[#This Row],[月份]]=MONTH(报表日期),1,0)</f>
        <v>0</v>
      </c>
    </row>
    <row r="9634" spans="1:9" x14ac:dyDescent="0.2">
      <c r="A9634">
        <v>9</v>
      </c>
      <c r="B9634" t="s">
        <v>22</v>
      </c>
      <c r="C9634" t="s">
        <v>10</v>
      </c>
      <c r="D9634">
        <v>1000002098</v>
      </c>
      <c r="E9634" t="s">
        <v>256</v>
      </c>
      <c r="F9634" t="s">
        <v>46</v>
      </c>
      <c r="G9634" t="s">
        <v>47</v>
      </c>
      <c r="H9634" s="9">
        <v>33.243058637730428</v>
      </c>
      <c r="I9634">
        <f>IF(去年月销量[[#This Row],[月份]]=MONTH(报表日期),1,0)</f>
        <v>0</v>
      </c>
    </row>
    <row r="9635" spans="1:9" x14ac:dyDescent="0.2">
      <c r="A9635">
        <v>9</v>
      </c>
      <c r="B9635" t="s">
        <v>22</v>
      </c>
      <c r="C9635" t="s">
        <v>10</v>
      </c>
      <c r="D9635">
        <v>1000002348</v>
      </c>
      <c r="E9635" t="s">
        <v>927</v>
      </c>
      <c r="F9635" t="s">
        <v>50</v>
      </c>
      <c r="G9635" t="s">
        <v>69</v>
      </c>
      <c r="H9635" s="9">
        <v>58.409959398561853</v>
      </c>
      <c r="I9635">
        <f>IF(去年月销量[[#This Row],[月份]]=MONTH(报表日期),1,0)</f>
        <v>0</v>
      </c>
    </row>
    <row r="9636" spans="1:9" x14ac:dyDescent="0.2">
      <c r="A9636">
        <v>9</v>
      </c>
      <c r="B9636" t="s">
        <v>22</v>
      </c>
      <c r="C9636" t="s">
        <v>10</v>
      </c>
      <c r="D9636">
        <v>1000002634</v>
      </c>
      <c r="E9636" t="s">
        <v>190</v>
      </c>
      <c r="F9636" t="s">
        <v>44</v>
      </c>
      <c r="G9636" t="s">
        <v>64</v>
      </c>
      <c r="H9636" s="9">
        <v>41.401104402245529</v>
      </c>
      <c r="I9636">
        <f>IF(去年月销量[[#This Row],[月份]]=MONTH(报表日期),1,0)</f>
        <v>0</v>
      </c>
    </row>
    <row r="9637" spans="1:9" x14ac:dyDescent="0.2">
      <c r="A9637">
        <v>9</v>
      </c>
      <c r="B9637" t="s">
        <v>22</v>
      </c>
      <c r="C9637" t="s">
        <v>10</v>
      </c>
      <c r="D9637">
        <v>1000002634</v>
      </c>
      <c r="E9637" t="s">
        <v>190</v>
      </c>
      <c r="F9637" t="s">
        <v>46</v>
      </c>
      <c r="G9637" t="s">
        <v>47</v>
      </c>
      <c r="H9637" s="9">
        <v>7.0901321602541554</v>
      </c>
      <c r="I9637">
        <f>IF(去年月销量[[#This Row],[月份]]=MONTH(报表日期),1,0)</f>
        <v>0</v>
      </c>
    </row>
    <row r="9638" spans="1:9" x14ac:dyDescent="0.2">
      <c r="A9638">
        <v>9</v>
      </c>
      <c r="B9638" t="s">
        <v>22</v>
      </c>
      <c r="C9638" t="s">
        <v>10</v>
      </c>
      <c r="D9638">
        <v>1000002634</v>
      </c>
      <c r="E9638" t="s">
        <v>190</v>
      </c>
      <c r="F9638" t="s">
        <v>46</v>
      </c>
      <c r="G9638" t="s">
        <v>68</v>
      </c>
      <c r="H9638" s="9">
        <v>75.253185282902706</v>
      </c>
      <c r="I9638">
        <f>IF(去年月销量[[#This Row],[月份]]=MONTH(报表日期),1,0)</f>
        <v>0</v>
      </c>
    </row>
    <row r="9639" spans="1:9" x14ac:dyDescent="0.2">
      <c r="A9639">
        <v>9</v>
      </c>
      <c r="B9639" t="s">
        <v>22</v>
      </c>
      <c r="C9639" t="s">
        <v>10</v>
      </c>
      <c r="D9639">
        <v>1000002634</v>
      </c>
      <c r="E9639" t="s">
        <v>190</v>
      </c>
      <c r="F9639" t="s">
        <v>46</v>
      </c>
      <c r="G9639" t="s">
        <v>88</v>
      </c>
      <c r="H9639" s="9">
        <v>27.067439782813352</v>
      </c>
      <c r="I9639">
        <f>IF(去年月销量[[#This Row],[月份]]=MONTH(报表日期),1,0)</f>
        <v>0</v>
      </c>
    </row>
    <row r="9640" spans="1:9" x14ac:dyDescent="0.2">
      <c r="A9640">
        <v>9</v>
      </c>
      <c r="B9640" t="s">
        <v>22</v>
      </c>
      <c r="C9640" t="s">
        <v>10</v>
      </c>
      <c r="D9640">
        <v>1000002745</v>
      </c>
      <c r="E9640" t="s">
        <v>585</v>
      </c>
      <c r="F9640" t="s">
        <v>44</v>
      </c>
      <c r="G9640" t="s">
        <v>64</v>
      </c>
      <c r="H9640" s="9">
        <v>137.46225510928514</v>
      </c>
      <c r="I9640">
        <f>IF(去年月销量[[#This Row],[月份]]=MONTH(报表日期),1,0)</f>
        <v>0</v>
      </c>
    </row>
    <row r="9641" spans="1:9" x14ac:dyDescent="0.2">
      <c r="A9641">
        <v>9</v>
      </c>
      <c r="B9641" t="s">
        <v>22</v>
      </c>
      <c r="C9641" t="s">
        <v>10</v>
      </c>
      <c r="D9641">
        <v>1000002745</v>
      </c>
      <c r="E9641" t="s">
        <v>585</v>
      </c>
      <c r="F9641" t="s">
        <v>46</v>
      </c>
      <c r="G9641" t="s">
        <v>54</v>
      </c>
      <c r="H9641" s="9">
        <v>524.79342957438621</v>
      </c>
      <c r="I9641">
        <f>IF(去年月销量[[#This Row],[月份]]=MONTH(报表日期),1,0)</f>
        <v>0</v>
      </c>
    </row>
    <row r="9642" spans="1:9" x14ac:dyDescent="0.2">
      <c r="A9642">
        <v>9</v>
      </c>
      <c r="B9642" t="s">
        <v>22</v>
      </c>
      <c r="C9642" t="s">
        <v>10</v>
      </c>
      <c r="D9642">
        <v>1000002745</v>
      </c>
      <c r="E9642" t="s">
        <v>585</v>
      </c>
      <c r="F9642" t="s">
        <v>46</v>
      </c>
      <c r="G9642" t="s">
        <v>78</v>
      </c>
      <c r="H9642" s="9">
        <v>20.367307895874415</v>
      </c>
      <c r="I9642">
        <f>IF(去年月销量[[#This Row],[月份]]=MONTH(报表日期),1,0)</f>
        <v>0</v>
      </c>
    </row>
    <row r="9643" spans="1:9" x14ac:dyDescent="0.2">
      <c r="A9643">
        <v>9</v>
      </c>
      <c r="B9643" t="s">
        <v>22</v>
      </c>
      <c r="C9643" t="s">
        <v>10</v>
      </c>
      <c r="D9643">
        <v>1000002745</v>
      </c>
      <c r="E9643" t="s">
        <v>585</v>
      </c>
      <c r="F9643" t="s">
        <v>46</v>
      </c>
      <c r="G9643" t="s">
        <v>88</v>
      </c>
      <c r="H9643" s="9">
        <v>51.238200200332898</v>
      </c>
      <c r="I9643">
        <f>IF(去年月销量[[#This Row],[月份]]=MONTH(报表日期),1,0)</f>
        <v>0</v>
      </c>
    </row>
    <row r="9644" spans="1:9" x14ac:dyDescent="0.2">
      <c r="A9644">
        <v>9</v>
      </c>
      <c r="B9644" t="s">
        <v>22</v>
      </c>
      <c r="C9644" t="s">
        <v>10</v>
      </c>
      <c r="D9644">
        <v>1000002786</v>
      </c>
      <c r="E9644" t="s">
        <v>769</v>
      </c>
      <c r="F9644" t="s">
        <v>46</v>
      </c>
      <c r="G9644" t="s">
        <v>68</v>
      </c>
      <c r="H9644" s="9">
        <v>51.435125552071966</v>
      </c>
      <c r="I9644">
        <f>IF(去年月销量[[#This Row],[月份]]=MONTH(报表日期),1,0)</f>
        <v>0</v>
      </c>
    </row>
    <row r="9645" spans="1:9" x14ac:dyDescent="0.2">
      <c r="A9645">
        <v>9</v>
      </c>
      <c r="B9645" t="s">
        <v>22</v>
      </c>
      <c r="C9645" t="s">
        <v>10</v>
      </c>
      <c r="D9645">
        <v>1000002802</v>
      </c>
      <c r="E9645" t="s">
        <v>376</v>
      </c>
      <c r="F9645" t="s">
        <v>46</v>
      </c>
      <c r="G9645" t="s">
        <v>47</v>
      </c>
      <c r="H9645" s="9">
        <v>70.614117903759862</v>
      </c>
      <c r="I9645">
        <f>IF(去年月销量[[#This Row],[月份]]=MONTH(报表日期),1,0)</f>
        <v>0</v>
      </c>
    </row>
    <row r="9646" spans="1:9" x14ac:dyDescent="0.2">
      <c r="A9646">
        <v>9</v>
      </c>
      <c r="B9646" t="s">
        <v>22</v>
      </c>
      <c r="C9646" t="s">
        <v>10</v>
      </c>
      <c r="D9646">
        <v>1000002802</v>
      </c>
      <c r="E9646" t="s">
        <v>376</v>
      </c>
      <c r="F9646" t="s">
        <v>46</v>
      </c>
      <c r="G9646" t="s">
        <v>54</v>
      </c>
      <c r="H9646" s="9">
        <v>40.069824557065274</v>
      </c>
      <c r="I9646">
        <f>IF(去年月销量[[#This Row],[月份]]=MONTH(报表日期),1,0)</f>
        <v>0</v>
      </c>
    </row>
    <row r="9647" spans="1:9" x14ac:dyDescent="0.2">
      <c r="A9647">
        <v>9</v>
      </c>
      <c r="B9647" t="s">
        <v>22</v>
      </c>
      <c r="C9647" t="s">
        <v>10</v>
      </c>
      <c r="D9647">
        <v>1000002802</v>
      </c>
      <c r="E9647" t="s">
        <v>376</v>
      </c>
      <c r="F9647" t="s">
        <v>46</v>
      </c>
      <c r="G9647" t="s">
        <v>68</v>
      </c>
      <c r="H9647" s="9">
        <v>47.374416713420594</v>
      </c>
      <c r="I9647">
        <f>IF(去年月销量[[#This Row],[月份]]=MONTH(报表日期),1,0)</f>
        <v>0</v>
      </c>
    </row>
    <row r="9648" spans="1:9" x14ac:dyDescent="0.2">
      <c r="A9648">
        <v>9</v>
      </c>
      <c r="B9648" t="s">
        <v>22</v>
      </c>
      <c r="C9648" t="s">
        <v>10</v>
      </c>
      <c r="D9648">
        <v>1000002910</v>
      </c>
      <c r="E9648" t="s">
        <v>617</v>
      </c>
      <c r="F9648" t="s">
        <v>44</v>
      </c>
      <c r="G9648" t="s">
        <v>64</v>
      </c>
      <c r="H9648" s="9">
        <v>174.59400691807474</v>
      </c>
      <c r="I9648">
        <f>IF(去年月销量[[#This Row],[月份]]=MONTH(报表日期),1,0)</f>
        <v>0</v>
      </c>
    </row>
    <row r="9649" spans="1:9" x14ac:dyDescent="0.2">
      <c r="A9649">
        <v>9</v>
      </c>
      <c r="B9649" t="s">
        <v>22</v>
      </c>
      <c r="C9649" t="s">
        <v>10</v>
      </c>
      <c r="D9649">
        <v>1000002910</v>
      </c>
      <c r="E9649" t="s">
        <v>617</v>
      </c>
      <c r="F9649" t="s">
        <v>58</v>
      </c>
      <c r="G9649" t="s">
        <v>76</v>
      </c>
      <c r="H9649" s="9">
        <v>1.8853791570787373</v>
      </c>
      <c r="I9649">
        <f>IF(去年月销量[[#This Row],[月份]]=MONTH(报表日期),1,0)</f>
        <v>0</v>
      </c>
    </row>
    <row r="9650" spans="1:9" x14ac:dyDescent="0.2">
      <c r="A9650">
        <v>9</v>
      </c>
      <c r="B9650" t="s">
        <v>22</v>
      </c>
      <c r="C9650" t="s">
        <v>10</v>
      </c>
      <c r="D9650">
        <v>1000002910</v>
      </c>
      <c r="E9650" t="s">
        <v>617</v>
      </c>
      <c r="F9650" t="s">
        <v>46</v>
      </c>
      <c r="G9650" t="s">
        <v>67</v>
      </c>
      <c r="H9650" s="9">
        <v>195.57027953947633</v>
      </c>
      <c r="I9650">
        <f>IF(去年月销量[[#This Row],[月份]]=MONTH(报表日期),1,0)</f>
        <v>0</v>
      </c>
    </row>
    <row r="9651" spans="1:9" x14ac:dyDescent="0.2">
      <c r="A9651">
        <v>9</v>
      </c>
      <c r="B9651" t="s">
        <v>22</v>
      </c>
      <c r="C9651" t="s">
        <v>10</v>
      </c>
      <c r="D9651">
        <v>1000002988</v>
      </c>
      <c r="E9651" t="s">
        <v>303</v>
      </c>
      <c r="F9651" t="s">
        <v>46</v>
      </c>
      <c r="G9651" t="s">
        <v>63</v>
      </c>
      <c r="H9651" s="9">
        <v>15.783367379255109</v>
      </c>
      <c r="I9651">
        <f>IF(去年月销量[[#This Row],[月份]]=MONTH(报表日期),1,0)</f>
        <v>0</v>
      </c>
    </row>
    <row r="9652" spans="1:9" x14ac:dyDescent="0.2">
      <c r="A9652">
        <v>9</v>
      </c>
      <c r="B9652" t="s">
        <v>22</v>
      </c>
      <c r="C9652" t="s">
        <v>10</v>
      </c>
      <c r="D9652">
        <v>1000003354</v>
      </c>
      <c r="E9652" t="s">
        <v>436</v>
      </c>
      <c r="F9652" t="s">
        <v>50</v>
      </c>
      <c r="G9652" t="s">
        <v>51</v>
      </c>
      <c r="H9652" s="9">
        <v>48.390125578404025</v>
      </c>
      <c r="I9652">
        <f>IF(去年月销量[[#This Row],[月份]]=MONTH(报表日期),1,0)</f>
        <v>0</v>
      </c>
    </row>
    <row r="9653" spans="1:9" x14ac:dyDescent="0.2">
      <c r="A9653">
        <v>9</v>
      </c>
      <c r="B9653" t="s">
        <v>22</v>
      </c>
      <c r="C9653" t="s">
        <v>10</v>
      </c>
      <c r="D9653">
        <v>1000003354</v>
      </c>
      <c r="E9653" t="s">
        <v>436</v>
      </c>
      <c r="F9653" t="s">
        <v>46</v>
      </c>
      <c r="G9653" t="s">
        <v>88</v>
      </c>
      <c r="H9653" s="9">
        <v>91.871735764881848</v>
      </c>
      <c r="I9653">
        <f>IF(去年月销量[[#This Row],[月份]]=MONTH(报表日期),1,0)</f>
        <v>0</v>
      </c>
    </row>
    <row r="9654" spans="1:9" x14ac:dyDescent="0.2">
      <c r="A9654">
        <v>9</v>
      </c>
      <c r="B9654" t="s">
        <v>22</v>
      </c>
      <c r="C9654" t="s">
        <v>10</v>
      </c>
      <c r="D9654">
        <v>1000003484</v>
      </c>
      <c r="E9654" t="s">
        <v>189</v>
      </c>
      <c r="F9654" t="s">
        <v>52</v>
      </c>
      <c r="G9654" t="s">
        <v>75</v>
      </c>
      <c r="H9654" s="9">
        <v>24.487607584556979</v>
      </c>
      <c r="I9654">
        <f>IF(去年月销量[[#This Row],[月份]]=MONTH(报表日期),1,0)</f>
        <v>0</v>
      </c>
    </row>
    <row r="9655" spans="1:9" x14ac:dyDescent="0.2">
      <c r="A9655">
        <v>9</v>
      </c>
      <c r="B9655" t="s">
        <v>22</v>
      </c>
      <c r="C9655" t="s">
        <v>10</v>
      </c>
      <c r="D9655">
        <v>1000003497</v>
      </c>
      <c r="E9655" t="s">
        <v>752</v>
      </c>
      <c r="F9655" t="s">
        <v>58</v>
      </c>
      <c r="G9655" t="s">
        <v>73</v>
      </c>
      <c r="H9655" s="9">
        <v>29.224824086321039</v>
      </c>
      <c r="I9655">
        <f>IF(去年月销量[[#This Row],[月份]]=MONTH(报表日期),1,0)</f>
        <v>0</v>
      </c>
    </row>
    <row r="9656" spans="1:9" x14ac:dyDescent="0.2">
      <c r="A9656">
        <v>9</v>
      </c>
      <c r="B9656" t="s">
        <v>22</v>
      </c>
      <c r="C9656" t="s">
        <v>10</v>
      </c>
      <c r="D9656">
        <v>1000003839</v>
      </c>
      <c r="E9656" t="s">
        <v>631</v>
      </c>
      <c r="F9656" t="s">
        <v>46</v>
      </c>
      <c r="G9656" t="s">
        <v>67</v>
      </c>
      <c r="H9656" s="9">
        <v>60.385860076268294</v>
      </c>
      <c r="I9656">
        <f>IF(去年月销量[[#This Row],[月份]]=MONTH(报表日期),1,0)</f>
        <v>0</v>
      </c>
    </row>
    <row r="9657" spans="1:9" x14ac:dyDescent="0.2">
      <c r="A9657">
        <v>9</v>
      </c>
      <c r="B9657" t="s">
        <v>22</v>
      </c>
      <c r="C9657" t="s">
        <v>10</v>
      </c>
      <c r="D9657">
        <v>1000003839</v>
      </c>
      <c r="E9657" t="s">
        <v>631</v>
      </c>
      <c r="F9657" t="s">
        <v>46</v>
      </c>
      <c r="G9657" t="s">
        <v>78</v>
      </c>
      <c r="H9657" s="9">
        <v>87.169192929460564</v>
      </c>
      <c r="I9657">
        <f>IF(去年月销量[[#This Row],[月份]]=MONTH(报表日期),1,0)</f>
        <v>0</v>
      </c>
    </row>
    <row r="9658" spans="1:9" x14ac:dyDescent="0.2">
      <c r="A9658">
        <v>9</v>
      </c>
      <c r="B9658" t="s">
        <v>22</v>
      </c>
      <c r="C9658" t="s">
        <v>10</v>
      </c>
      <c r="D9658">
        <v>1000003846</v>
      </c>
      <c r="E9658" t="s">
        <v>781</v>
      </c>
      <c r="F9658" t="s">
        <v>46</v>
      </c>
      <c r="G9658" t="s">
        <v>78</v>
      </c>
      <c r="H9658" s="9">
        <v>35.642964270887141</v>
      </c>
      <c r="I9658">
        <f>IF(去年月销量[[#This Row],[月份]]=MONTH(报表日期),1,0)</f>
        <v>0</v>
      </c>
    </row>
    <row r="9659" spans="1:9" x14ac:dyDescent="0.2">
      <c r="A9659">
        <v>9</v>
      </c>
      <c r="B9659" t="s">
        <v>22</v>
      </c>
      <c r="C9659" t="s">
        <v>10</v>
      </c>
      <c r="D9659">
        <v>1000004096</v>
      </c>
      <c r="E9659" t="s">
        <v>191</v>
      </c>
      <c r="F9659" t="s">
        <v>48</v>
      </c>
      <c r="G9659" t="s">
        <v>49</v>
      </c>
      <c r="H9659" s="9">
        <v>23.420433090805282</v>
      </c>
      <c r="I9659">
        <f>IF(去年月销量[[#This Row],[月份]]=MONTH(报表日期),1,0)</f>
        <v>0</v>
      </c>
    </row>
    <row r="9660" spans="1:9" x14ac:dyDescent="0.2">
      <c r="A9660">
        <v>9</v>
      </c>
      <c r="B9660" t="s">
        <v>22</v>
      </c>
      <c r="C9660" t="s">
        <v>10</v>
      </c>
      <c r="D9660">
        <v>1000004096</v>
      </c>
      <c r="E9660" t="s">
        <v>191</v>
      </c>
      <c r="F9660" t="s">
        <v>48</v>
      </c>
      <c r="G9660" t="s">
        <v>80</v>
      </c>
      <c r="H9660" s="9">
        <v>3.2682244733158305</v>
      </c>
      <c r="I9660">
        <f>IF(去年月销量[[#This Row],[月份]]=MONTH(报表日期),1,0)</f>
        <v>0</v>
      </c>
    </row>
    <row r="9661" spans="1:9" x14ac:dyDescent="0.2">
      <c r="A9661">
        <v>9</v>
      </c>
      <c r="B9661" t="s">
        <v>22</v>
      </c>
      <c r="C9661" t="s">
        <v>10</v>
      </c>
      <c r="D9661">
        <v>1000004096</v>
      </c>
      <c r="E9661" t="s">
        <v>191</v>
      </c>
      <c r="F9661" t="s">
        <v>50</v>
      </c>
      <c r="G9661" t="s">
        <v>69</v>
      </c>
      <c r="H9661" s="9">
        <v>38.139331258122532</v>
      </c>
      <c r="I9661">
        <f>IF(去年月销量[[#This Row],[月份]]=MONTH(报表日期),1,0)</f>
        <v>0</v>
      </c>
    </row>
    <row r="9662" spans="1:9" x14ac:dyDescent="0.2">
      <c r="A9662">
        <v>9</v>
      </c>
      <c r="B9662" t="s">
        <v>22</v>
      </c>
      <c r="C9662" t="s">
        <v>10</v>
      </c>
      <c r="D9662">
        <v>1000004096</v>
      </c>
      <c r="E9662" t="s">
        <v>191</v>
      </c>
      <c r="F9662" t="s">
        <v>52</v>
      </c>
      <c r="G9662" t="s">
        <v>75</v>
      </c>
      <c r="H9662" s="9">
        <v>2.6632614462740962</v>
      </c>
      <c r="I9662">
        <f>IF(去年月销量[[#This Row],[月份]]=MONTH(报表日期),1,0)</f>
        <v>0</v>
      </c>
    </row>
    <row r="9663" spans="1:9" x14ac:dyDescent="0.2">
      <c r="A9663">
        <v>9</v>
      </c>
      <c r="B9663" t="s">
        <v>22</v>
      </c>
      <c r="C9663" t="s">
        <v>10</v>
      </c>
      <c r="D9663">
        <v>1000004130</v>
      </c>
      <c r="E9663" t="s">
        <v>633</v>
      </c>
      <c r="F9663" t="s">
        <v>48</v>
      </c>
      <c r="G9663" t="s">
        <v>80</v>
      </c>
      <c r="H9663" s="9">
        <v>5.5124006844788678</v>
      </c>
      <c r="I9663">
        <f>IF(去年月销量[[#This Row],[月份]]=MONTH(报表日期),1,0)</f>
        <v>0</v>
      </c>
    </row>
    <row r="9664" spans="1:9" x14ac:dyDescent="0.2">
      <c r="A9664">
        <v>9</v>
      </c>
      <c r="B9664" t="s">
        <v>22</v>
      </c>
      <c r="C9664" t="s">
        <v>10</v>
      </c>
      <c r="D9664">
        <v>1000004130</v>
      </c>
      <c r="E9664" t="s">
        <v>633</v>
      </c>
      <c r="F9664" t="s">
        <v>52</v>
      </c>
      <c r="G9664" t="s">
        <v>61</v>
      </c>
      <c r="H9664" s="9">
        <v>7.2953950854921956</v>
      </c>
      <c r="I9664">
        <f>IF(去年月销量[[#This Row],[月份]]=MONTH(报表日期),1,0)</f>
        <v>0</v>
      </c>
    </row>
    <row r="9665" spans="1:9" x14ac:dyDescent="0.2">
      <c r="A9665">
        <v>9</v>
      </c>
      <c r="B9665" t="s">
        <v>22</v>
      </c>
      <c r="C9665" t="s">
        <v>10</v>
      </c>
      <c r="D9665">
        <v>1000004194</v>
      </c>
      <c r="E9665" t="s">
        <v>632</v>
      </c>
      <c r="F9665" t="s">
        <v>46</v>
      </c>
      <c r="G9665" t="s">
        <v>47</v>
      </c>
      <c r="H9665" s="9">
        <v>128.35470719065958</v>
      </c>
      <c r="I9665">
        <f>IF(去年月销量[[#This Row],[月份]]=MONTH(报表日期),1,0)</f>
        <v>0</v>
      </c>
    </row>
    <row r="9666" spans="1:9" x14ac:dyDescent="0.2">
      <c r="A9666">
        <v>9</v>
      </c>
      <c r="B9666" t="s">
        <v>22</v>
      </c>
      <c r="C9666" t="s">
        <v>10</v>
      </c>
      <c r="D9666">
        <v>1000004194</v>
      </c>
      <c r="E9666" t="s">
        <v>632</v>
      </c>
      <c r="F9666" t="s">
        <v>46</v>
      </c>
      <c r="G9666" t="s">
        <v>67</v>
      </c>
      <c r="H9666" s="9">
        <v>52.848079497316199</v>
      </c>
      <c r="I9666">
        <f>IF(去年月销量[[#This Row],[月份]]=MONTH(报表日期),1,0)</f>
        <v>0</v>
      </c>
    </row>
    <row r="9667" spans="1:9" x14ac:dyDescent="0.2">
      <c r="A9667">
        <v>9</v>
      </c>
      <c r="B9667" t="s">
        <v>22</v>
      </c>
      <c r="C9667" t="s">
        <v>10</v>
      </c>
      <c r="D9667">
        <v>1000004194</v>
      </c>
      <c r="E9667" t="s">
        <v>632</v>
      </c>
      <c r="F9667" t="s">
        <v>46</v>
      </c>
      <c r="G9667" t="s">
        <v>88</v>
      </c>
      <c r="H9667" s="9">
        <v>68.666640188718389</v>
      </c>
      <c r="I9667">
        <f>IF(去年月销量[[#This Row],[月份]]=MONTH(报表日期),1,0)</f>
        <v>0</v>
      </c>
    </row>
    <row r="9668" spans="1:9" x14ac:dyDescent="0.2">
      <c r="A9668">
        <v>9</v>
      </c>
      <c r="B9668" t="s">
        <v>20</v>
      </c>
      <c r="C9668" t="s">
        <v>26</v>
      </c>
      <c r="D9668">
        <v>1000000167</v>
      </c>
      <c r="E9668" t="s">
        <v>327</v>
      </c>
      <c r="F9668" t="s">
        <v>58</v>
      </c>
      <c r="G9668" t="s">
        <v>73</v>
      </c>
      <c r="H9668" s="9">
        <v>15.825124897067887</v>
      </c>
      <c r="I9668">
        <f>IF(去年月销量[[#This Row],[月份]]=MONTH(报表日期),1,0)</f>
        <v>0</v>
      </c>
    </row>
    <row r="9669" spans="1:9" x14ac:dyDescent="0.2">
      <c r="A9669">
        <v>9</v>
      </c>
      <c r="B9669" t="s">
        <v>20</v>
      </c>
      <c r="C9669" t="s">
        <v>26</v>
      </c>
      <c r="D9669">
        <v>1000000186</v>
      </c>
      <c r="E9669" t="s">
        <v>888</v>
      </c>
      <c r="F9669" t="s">
        <v>52</v>
      </c>
      <c r="G9669" t="s">
        <v>75</v>
      </c>
      <c r="H9669" s="9">
        <v>23.555025214234597</v>
      </c>
      <c r="I9669">
        <f>IF(去年月销量[[#This Row],[月份]]=MONTH(报表日期),1,0)</f>
        <v>0</v>
      </c>
    </row>
    <row r="9670" spans="1:9" x14ac:dyDescent="0.2">
      <c r="A9670">
        <v>9</v>
      </c>
      <c r="B9670" t="s">
        <v>20</v>
      </c>
      <c r="C9670" t="s">
        <v>26</v>
      </c>
      <c r="D9670">
        <v>1000000186</v>
      </c>
      <c r="E9670" t="s">
        <v>888</v>
      </c>
      <c r="F9670" t="s">
        <v>46</v>
      </c>
      <c r="G9670" t="s">
        <v>47</v>
      </c>
      <c r="H9670" s="9">
        <v>27.464455658329449</v>
      </c>
      <c r="I9670">
        <f>IF(去年月销量[[#This Row],[月份]]=MONTH(报表日期),1,0)</f>
        <v>0</v>
      </c>
    </row>
    <row r="9671" spans="1:9" x14ac:dyDescent="0.2">
      <c r="A9671">
        <v>9</v>
      </c>
      <c r="B9671" t="s">
        <v>20</v>
      </c>
      <c r="C9671" t="s">
        <v>26</v>
      </c>
      <c r="D9671">
        <v>1000000579</v>
      </c>
      <c r="E9671" t="s">
        <v>504</v>
      </c>
      <c r="F9671" t="s">
        <v>48</v>
      </c>
      <c r="G9671" t="s">
        <v>80</v>
      </c>
      <c r="H9671" s="9">
        <v>2.9174932045523074</v>
      </c>
      <c r="I9671">
        <f>IF(去年月销量[[#This Row],[月份]]=MONTH(报表日期),1,0)</f>
        <v>0</v>
      </c>
    </row>
    <row r="9672" spans="1:9" x14ac:dyDescent="0.2">
      <c r="A9672">
        <v>9</v>
      </c>
      <c r="B9672" t="s">
        <v>20</v>
      </c>
      <c r="C9672" t="s">
        <v>26</v>
      </c>
      <c r="D9672">
        <v>1000000579</v>
      </c>
      <c r="E9672" t="s">
        <v>504</v>
      </c>
      <c r="F9672" t="s">
        <v>48</v>
      </c>
      <c r="G9672" t="s">
        <v>86</v>
      </c>
      <c r="H9672" s="9">
        <v>7.585090055241392</v>
      </c>
      <c r="I9672">
        <f>IF(去年月销量[[#This Row],[月份]]=MONTH(报表日期),1,0)</f>
        <v>0</v>
      </c>
    </row>
    <row r="9673" spans="1:9" x14ac:dyDescent="0.2">
      <c r="A9673">
        <v>9</v>
      </c>
      <c r="B9673" t="s">
        <v>20</v>
      </c>
      <c r="C9673" t="s">
        <v>26</v>
      </c>
      <c r="D9673">
        <v>1000000579</v>
      </c>
      <c r="E9673" t="s">
        <v>504</v>
      </c>
      <c r="F9673" t="s">
        <v>50</v>
      </c>
      <c r="G9673" t="s">
        <v>51</v>
      </c>
      <c r="H9673" s="9">
        <v>64.438016000628025</v>
      </c>
      <c r="I9673">
        <f>IF(去年月销量[[#This Row],[月份]]=MONTH(报表日期),1,0)</f>
        <v>0</v>
      </c>
    </row>
    <row r="9674" spans="1:9" x14ac:dyDescent="0.2">
      <c r="A9674">
        <v>9</v>
      </c>
      <c r="B9674" t="s">
        <v>20</v>
      </c>
      <c r="C9674" t="s">
        <v>26</v>
      </c>
      <c r="D9674">
        <v>1000000579</v>
      </c>
      <c r="E9674" t="s">
        <v>504</v>
      </c>
      <c r="F9674" t="s">
        <v>50</v>
      </c>
      <c r="G9674" t="s">
        <v>69</v>
      </c>
      <c r="H9674" s="9">
        <v>28.126692621177465</v>
      </c>
      <c r="I9674">
        <f>IF(去年月销量[[#This Row],[月份]]=MONTH(报表日期),1,0)</f>
        <v>0</v>
      </c>
    </row>
    <row r="9675" spans="1:9" x14ac:dyDescent="0.2">
      <c r="A9675">
        <v>9</v>
      </c>
      <c r="B9675" t="s">
        <v>20</v>
      </c>
      <c r="C9675" t="s">
        <v>26</v>
      </c>
      <c r="D9675">
        <v>1000000926</v>
      </c>
      <c r="E9675" t="s">
        <v>724</v>
      </c>
      <c r="F9675" t="s">
        <v>50</v>
      </c>
      <c r="G9675" t="s">
        <v>74</v>
      </c>
      <c r="H9675" s="9">
        <v>17.83724182964972</v>
      </c>
      <c r="I9675">
        <f>IF(去年月销量[[#This Row],[月份]]=MONTH(报表日期),1,0)</f>
        <v>0</v>
      </c>
    </row>
    <row r="9676" spans="1:9" x14ac:dyDescent="0.2">
      <c r="A9676">
        <v>9</v>
      </c>
      <c r="B9676" t="s">
        <v>20</v>
      </c>
      <c r="C9676" t="s">
        <v>26</v>
      </c>
      <c r="D9676">
        <v>1000000926</v>
      </c>
      <c r="E9676" t="s">
        <v>724</v>
      </c>
      <c r="F9676" t="s">
        <v>52</v>
      </c>
      <c r="G9676" t="s">
        <v>62</v>
      </c>
      <c r="H9676" s="9">
        <v>98.694667809414085</v>
      </c>
      <c r="I9676">
        <f>IF(去年月销量[[#This Row],[月份]]=MONTH(报表日期),1,0)</f>
        <v>0</v>
      </c>
    </row>
    <row r="9677" spans="1:9" x14ac:dyDescent="0.2">
      <c r="A9677">
        <v>9</v>
      </c>
      <c r="B9677" t="s">
        <v>20</v>
      </c>
      <c r="C9677" t="s">
        <v>26</v>
      </c>
      <c r="D9677">
        <v>1000000927</v>
      </c>
      <c r="E9677" t="s">
        <v>420</v>
      </c>
      <c r="F9677" t="s">
        <v>48</v>
      </c>
      <c r="G9677" t="s">
        <v>48</v>
      </c>
      <c r="H9677" s="9">
        <v>117.96200972199554</v>
      </c>
      <c r="I9677">
        <f>IF(去年月销量[[#This Row],[月份]]=MONTH(报表日期),1,0)</f>
        <v>0</v>
      </c>
    </row>
    <row r="9678" spans="1:9" x14ac:dyDescent="0.2">
      <c r="A9678">
        <v>9</v>
      </c>
      <c r="B9678" t="s">
        <v>20</v>
      </c>
      <c r="C9678" t="s">
        <v>26</v>
      </c>
      <c r="D9678">
        <v>1000001590</v>
      </c>
      <c r="E9678" t="s">
        <v>287</v>
      </c>
      <c r="F9678" t="s">
        <v>44</v>
      </c>
      <c r="G9678" t="s">
        <v>60</v>
      </c>
      <c r="H9678" s="9">
        <v>59.43840927674259</v>
      </c>
      <c r="I9678">
        <f>IF(去年月销量[[#This Row],[月份]]=MONTH(报表日期),1,0)</f>
        <v>0</v>
      </c>
    </row>
    <row r="9679" spans="1:9" x14ac:dyDescent="0.2">
      <c r="A9679">
        <v>9</v>
      </c>
      <c r="B9679" t="s">
        <v>20</v>
      </c>
      <c r="C9679" t="s">
        <v>26</v>
      </c>
      <c r="D9679">
        <v>1000001590</v>
      </c>
      <c r="E9679" t="s">
        <v>287</v>
      </c>
      <c r="F9679" t="s">
        <v>48</v>
      </c>
      <c r="G9679" t="s">
        <v>48</v>
      </c>
      <c r="H9679" s="9">
        <v>81.484835420272518</v>
      </c>
      <c r="I9679">
        <f>IF(去年月销量[[#This Row],[月份]]=MONTH(报表日期),1,0)</f>
        <v>0</v>
      </c>
    </row>
    <row r="9680" spans="1:9" x14ac:dyDescent="0.2">
      <c r="A9680">
        <v>9</v>
      </c>
      <c r="B9680" t="s">
        <v>20</v>
      </c>
      <c r="C9680" t="s">
        <v>26</v>
      </c>
      <c r="D9680">
        <v>1000001590</v>
      </c>
      <c r="E9680" t="s">
        <v>287</v>
      </c>
      <c r="F9680" t="s">
        <v>48</v>
      </c>
      <c r="G9680" t="s">
        <v>80</v>
      </c>
      <c r="H9680" s="9">
        <v>19.377160657455757</v>
      </c>
      <c r="I9680">
        <f>IF(去年月销量[[#This Row],[月份]]=MONTH(报表日期),1,0)</f>
        <v>0</v>
      </c>
    </row>
    <row r="9681" spans="1:9" x14ac:dyDescent="0.2">
      <c r="A9681">
        <v>9</v>
      </c>
      <c r="B9681" t="s">
        <v>20</v>
      </c>
      <c r="C9681" t="s">
        <v>26</v>
      </c>
      <c r="D9681">
        <v>1000001590</v>
      </c>
      <c r="E9681" t="s">
        <v>287</v>
      </c>
      <c r="F9681" t="s">
        <v>46</v>
      </c>
      <c r="G9681" t="s">
        <v>47</v>
      </c>
      <c r="H9681" s="9">
        <v>43.287836518771059</v>
      </c>
      <c r="I9681">
        <f>IF(去年月销量[[#This Row],[月份]]=MONTH(报表日期),1,0)</f>
        <v>0</v>
      </c>
    </row>
    <row r="9682" spans="1:9" x14ac:dyDescent="0.2">
      <c r="A9682">
        <v>9</v>
      </c>
      <c r="B9682" t="s">
        <v>20</v>
      </c>
      <c r="C9682" t="s">
        <v>26</v>
      </c>
      <c r="D9682">
        <v>1000001590</v>
      </c>
      <c r="E9682" t="s">
        <v>287</v>
      </c>
      <c r="F9682" t="s">
        <v>46</v>
      </c>
      <c r="G9682" t="s">
        <v>88</v>
      </c>
      <c r="H9682" s="9">
        <v>58.849094431876942</v>
      </c>
      <c r="I9682">
        <f>IF(去年月销量[[#This Row],[月份]]=MONTH(报表日期),1,0)</f>
        <v>0</v>
      </c>
    </row>
    <row r="9683" spans="1:9" x14ac:dyDescent="0.2">
      <c r="A9683">
        <v>9</v>
      </c>
      <c r="B9683" t="s">
        <v>20</v>
      </c>
      <c r="C9683" t="s">
        <v>26</v>
      </c>
      <c r="D9683">
        <v>1000001605</v>
      </c>
      <c r="E9683" t="s">
        <v>866</v>
      </c>
      <c r="F9683" t="s">
        <v>50</v>
      </c>
      <c r="G9683" t="s">
        <v>51</v>
      </c>
      <c r="H9683" s="9">
        <v>8.0866997398466669</v>
      </c>
      <c r="I9683">
        <f>IF(去年月销量[[#This Row],[月份]]=MONTH(报表日期),1,0)</f>
        <v>0</v>
      </c>
    </row>
    <row r="9684" spans="1:9" x14ac:dyDescent="0.2">
      <c r="A9684">
        <v>9</v>
      </c>
      <c r="B9684" t="s">
        <v>20</v>
      </c>
      <c r="C9684" t="s">
        <v>26</v>
      </c>
      <c r="D9684">
        <v>1000001605</v>
      </c>
      <c r="E9684" t="s">
        <v>866</v>
      </c>
      <c r="F9684" t="s">
        <v>50</v>
      </c>
      <c r="G9684" t="s">
        <v>69</v>
      </c>
      <c r="H9684" s="9">
        <v>176.94543731987991</v>
      </c>
      <c r="I9684">
        <f>IF(去年月销量[[#This Row],[月份]]=MONTH(报表日期),1,0)</f>
        <v>0</v>
      </c>
    </row>
    <row r="9685" spans="1:9" x14ac:dyDescent="0.2">
      <c r="A9685">
        <v>9</v>
      </c>
      <c r="B9685" t="s">
        <v>20</v>
      </c>
      <c r="C9685" t="s">
        <v>26</v>
      </c>
      <c r="D9685">
        <v>1000002188</v>
      </c>
      <c r="E9685" t="s">
        <v>905</v>
      </c>
      <c r="F9685" t="s">
        <v>50</v>
      </c>
      <c r="G9685" t="s">
        <v>51</v>
      </c>
      <c r="H9685" s="9">
        <v>40.396206862030517</v>
      </c>
      <c r="I9685">
        <f>IF(去年月销量[[#This Row],[月份]]=MONTH(报表日期),1,0)</f>
        <v>0</v>
      </c>
    </row>
    <row r="9686" spans="1:9" x14ac:dyDescent="0.2">
      <c r="A9686">
        <v>9</v>
      </c>
      <c r="B9686" t="s">
        <v>20</v>
      </c>
      <c r="C9686" t="s">
        <v>26</v>
      </c>
      <c r="D9686">
        <v>1000002188</v>
      </c>
      <c r="E9686" t="s">
        <v>905</v>
      </c>
      <c r="F9686" t="s">
        <v>50</v>
      </c>
      <c r="G9686" t="s">
        <v>69</v>
      </c>
      <c r="H9686" s="9">
        <v>74.633573361065586</v>
      </c>
      <c r="I9686">
        <f>IF(去年月销量[[#This Row],[月份]]=MONTH(报表日期),1,0)</f>
        <v>0</v>
      </c>
    </row>
    <row r="9687" spans="1:9" x14ac:dyDescent="0.2">
      <c r="A9687">
        <v>9</v>
      </c>
      <c r="B9687" t="s">
        <v>20</v>
      </c>
      <c r="C9687" t="s">
        <v>26</v>
      </c>
      <c r="D9687">
        <v>1000002240</v>
      </c>
      <c r="E9687" t="s">
        <v>346</v>
      </c>
      <c r="F9687" t="s">
        <v>44</v>
      </c>
      <c r="G9687" t="s">
        <v>70</v>
      </c>
      <c r="H9687" s="9">
        <v>53.963135528664807</v>
      </c>
      <c r="I9687">
        <f>IF(去年月销量[[#This Row],[月份]]=MONTH(报表日期),1,0)</f>
        <v>0</v>
      </c>
    </row>
    <row r="9688" spans="1:9" x14ac:dyDescent="0.2">
      <c r="A9688">
        <v>9</v>
      </c>
      <c r="B9688" t="s">
        <v>20</v>
      </c>
      <c r="C9688" t="s">
        <v>26</v>
      </c>
      <c r="D9688">
        <v>1000002240</v>
      </c>
      <c r="E9688" t="s">
        <v>346</v>
      </c>
      <c r="F9688" t="s">
        <v>44</v>
      </c>
      <c r="G9688" t="s">
        <v>79</v>
      </c>
      <c r="H9688" s="9">
        <v>179.17976288734701</v>
      </c>
      <c r="I9688">
        <f>IF(去年月销量[[#This Row],[月份]]=MONTH(报表日期),1,0)</f>
        <v>0</v>
      </c>
    </row>
    <row r="9689" spans="1:9" x14ac:dyDescent="0.2">
      <c r="A9689">
        <v>9</v>
      </c>
      <c r="B9689" t="s">
        <v>20</v>
      </c>
      <c r="C9689" t="s">
        <v>26</v>
      </c>
      <c r="D9689">
        <v>1000002240</v>
      </c>
      <c r="E9689" t="s">
        <v>346</v>
      </c>
      <c r="F9689" t="s">
        <v>48</v>
      </c>
      <c r="G9689" t="s">
        <v>49</v>
      </c>
      <c r="H9689" s="9">
        <v>18.411596764242947</v>
      </c>
      <c r="I9689">
        <f>IF(去年月销量[[#This Row],[月份]]=MONTH(报表日期),1,0)</f>
        <v>0</v>
      </c>
    </row>
    <row r="9690" spans="1:9" x14ac:dyDescent="0.2">
      <c r="A9690">
        <v>9</v>
      </c>
      <c r="B9690" t="s">
        <v>20</v>
      </c>
      <c r="C9690" t="s">
        <v>26</v>
      </c>
      <c r="D9690">
        <v>1000002240</v>
      </c>
      <c r="E9690" t="s">
        <v>346</v>
      </c>
      <c r="F9690" t="s">
        <v>48</v>
      </c>
      <c r="G9690" t="s">
        <v>48</v>
      </c>
      <c r="H9690" s="9">
        <v>91.851495347543619</v>
      </c>
      <c r="I9690">
        <f>IF(去年月销量[[#This Row],[月份]]=MONTH(报表日期),1,0)</f>
        <v>0</v>
      </c>
    </row>
    <row r="9691" spans="1:9" x14ac:dyDescent="0.2">
      <c r="A9691">
        <v>9</v>
      </c>
      <c r="B9691" t="s">
        <v>20</v>
      </c>
      <c r="C9691" t="s">
        <v>26</v>
      </c>
      <c r="D9691">
        <v>1000002240</v>
      </c>
      <c r="E9691" t="s">
        <v>346</v>
      </c>
      <c r="F9691" t="s">
        <v>48</v>
      </c>
      <c r="G9691" t="s">
        <v>86</v>
      </c>
      <c r="H9691" s="9">
        <v>15.926317042061996</v>
      </c>
      <c r="I9691">
        <f>IF(去年月销量[[#This Row],[月份]]=MONTH(报表日期),1,0)</f>
        <v>0</v>
      </c>
    </row>
    <row r="9692" spans="1:9" x14ac:dyDescent="0.2">
      <c r="A9692">
        <v>9</v>
      </c>
      <c r="B9692" t="s">
        <v>20</v>
      </c>
      <c r="C9692" t="s">
        <v>26</v>
      </c>
      <c r="D9692">
        <v>1000002240</v>
      </c>
      <c r="E9692" t="s">
        <v>346</v>
      </c>
      <c r="F9692" t="s">
        <v>58</v>
      </c>
      <c r="G9692" t="s">
        <v>59</v>
      </c>
      <c r="H9692" s="9">
        <v>59.620362149065876</v>
      </c>
      <c r="I9692">
        <f>IF(去年月销量[[#This Row],[月份]]=MONTH(报表日期),1,0)</f>
        <v>0</v>
      </c>
    </row>
    <row r="9693" spans="1:9" x14ac:dyDescent="0.2">
      <c r="A9693">
        <v>9</v>
      </c>
      <c r="B9693" t="s">
        <v>20</v>
      </c>
      <c r="C9693" t="s">
        <v>26</v>
      </c>
      <c r="D9693">
        <v>1000002240</v>
      </c>
      <c r="E9693" t="s">
        <v>346</v>
      </c>
      <c r="F9693" t="s">
        <v>58</v>
      </c>
      <c r="G9693" t="s">
        <v>73</v>
      </c>
      <c r="H9693" s="9">
        <v>284.22985090585405</v>
      </c>
      <c r="I9693">
        <f>IF(去年月销量[[#This Row],[月份]]=MONTH(报表日期),1,0)</f>
        <v>0</v>
      </c>
    </row>
    <row r="9694" spans="1:9" x14ac:dyDescent="0.2">
      <c r="A9694">
        <v>9</v>
      </c>
      <c r="B9694" t="s">
        <v>20</v>
      </c>
      <c r="C9694" t="s">
        <v>26</v>
      </c>
      <c r="D9694">
        <v>1000002240</v>
      </c>
      <c r="E9694" t="s">
        <v>346</v>
      </c>
      <c r="F9694" t="s">
        <v>58</v>
      </c>
      <c r="G9694" t="s">
        <v>76</v>
      </c>
      <c r="H9694" s="9">
        <v>17.705360731817265</v>
      </c>
      <c r="I9694">
        <f>IF(去年月销量[[#This Row],[月份]]=MONTH(报表日期),1,0)</f>
        <v>0</v>
      </c>
    </row>
    <row r="9695" spans="1:9" x14ac:dyDescent="0.2">
      <c r="A9695">
        <v>9</v>
      </c>
      <c r="B9695" t="s">
        <v>20</v>
      </c>
      <c r="C9695" t="s">
        <v>26</v>
      </c>
      <c r="D9695">
        <v>1000002240</v>
      </c>
      <c r="E9695" t="s">
        <v>346</v>
      </c>
      <c r="F9695" t="s">
        <v>56</v>
      </c>
      <c r="G9695" t="s">
        <v>66</v>
      </c>
      <c r="H9695" s="9">
        <v>50.960574237833455</v>
      </c>
      <c r="I9695">
        <f>IF(去年月销量[[#This Row],[月份]]=MONTH(报表日期),1,0)</f>
        <v>0</v>
      </c>
    </row>
    <row r="9696" spans="1:9" x14ac:dyDescent="0.2">
      <c r="A9696">
        <v>9</v>
      </c>
      <c r="B9696" t="s">
        <v>20</v>
      </c>
      <c r="C9696" t="s">
        <v>26</v>
      </c>
      <c r="D9696">
        <v>1000002240</v>
      </c>
      <c r="E9696" t="s">
        <v>346</v>
      </c>
      <c r="F9696" t="s">
        <v>46</v>
      </c>
      <c r="G9696" t="s">
        <v>47</v>
      </c>
      <c r="H9696" s="9">
        <v>65.658586790226622</v>
      </c>
      <c r="I9696">
        <f>IF(去年月销量[[#This Row],[月份]]=MONTH(报表日期),1,0)</f>
        <v>0</v>
      </c>
    </row>
    <row r="9697" spans="1:9" x14ac:dyDescent="0.2">
      <c r="A9697">
        <v>9</v>
      </c>
      <c r="B9697" t="s">
        <v>20</v>
      </c>
      <c r="C9697" t="s">
        <v>26</v>
      </c>
      <c r="D9697">
        <v>1000002240</v>
      </c>
      <c r="E9697" t="s">
        <v>346</v>
      </c>
      <c r="F9697" t="s">
        <v>46</v>
      </c>
      <c r="G9697" t="s">
        <v>82</v>
      </c>
      <c r="H9697" s="9">
        <v>88.953661646172776</v>
      </c>
      <c r="I9697">
        <f>IF(去年月销量[[#This Row],[月份]]=MONTH(报表日期),1,0)</f>
        <v>0</v>
      </c>
    </row>
    <row r="9698" spans="1:9" x14ac:dyDescent="0.2">
      <c r="A9698">
        <v>9</v>
      </c>
      <c r="B9698" t="s">
        <v>20</v>
      </c>
      <c r="C9698" t="s">
        <v>26</v>
      </c>
      <c r="D9698">
        <v>1000002244</v>
      </c>
      <c r="E9698" t="s">
        <v>556</v>
      </c>
      <c r="F9698" t="s">
        <v>58</v>
      </c>
      <c r="G9698" t="s">
        <v>65</v>
      </c>
      <c r="H9698" s="9">
        <v>186.90380413712236</v>
      </c>
      <c r="I9698">
        <f>IF(去年月销量[[#This Row],[月份]]=MONTH(报表日期),1,0)</f>
        <v>0</v>
      </c>
    </row>
    <row r="9699" spans="1:9" x14ac:dyDescent="0.2">
      <c r="A9699">
        <v>9</v>
      </c>
      <c r="B9699" t="s">
        <v>20</v>
      </c>
      <c r="C9699" t="s">
        <v>26</v>
      </c>
      <c r="D9699">
        <v>1000002244</v>
      </c>
      <c r="E9699" t="s">
        <v>556</v>
      </c>
      <c r="F9699" t="s">
        <v>52</v>
      </c>
      <c r="G9699" t="s">
        <v>75</v>
      </c>
      <c r="H9699" s="9">
        <v>455.9961980455804</v>
      </c>
      <c r="I9699">
        <f>IF(去年月销量[[#This Row],[月份]]=MONTH(报表日期),1,0)</f>
        <v>0</v>
      </c>
    </row>
    <row r="9700" spans="1:9" x14ac:dyDescent="0.2">
      <c r="A9700">
        <v>9</v>
      </c>
      <c r="B9700" t="s">
        <v>20</v>
      </c>
      <c r="C9700" t="s">
        <v>26</v>
      </c>
      <c r="D9700">
        <v>1000002244</v>
      </c>
      <c r="E9700" t="s">
        <v>556</v>
      </c>
      <c r="F9700" t="s">
        <v>56</v>
      </c>
      <c r="G9700" t="s">
        <v>57</v>
      </c>
      <c r="H9700" s="9">
        <v>2257.8487063868465</v>
      </c>
      <c r="I9700">
        <f>IF(去年月销量[[#This Row],[月份]]=MONTH(报表日期),1,0)</f>
        <v>0</v>
      </c>
    </row>
    <row r="9701" spans="1:9" x14ac:dyDescent="0.2">
      <c r="A9701">
        <v>9</v>
      </c>
      <c r="B9701" t="s">
        <v>20</v>
      </c>
      <c r="C9701" t="s">
        <v>26</v>
      </c>
      <c r="D9701">
        <v>1000002604</v>
      </c>
      <c r="E9701" t="s">
        <v>368</v>
      </c>
      <c r="F9701" t="s">
        <v>44</v>
      </c>
      <c r="G9701" t="s">
        <v>64</v>
      </c>
      <c r="H9701" s="9">
        <v>197.12027999882102</v>
      </c>
      <c r="I9701">
        <f>IF(去年月销量[[#This Row],[月份]]=MONTH(报表日期),1,0)</f>
        <v>0</v>
      </c>
    </row>
    <row r="9702" spans="1:9" x14ac:dyDescent="0.2">
      <c r="A9702">
        <v>9</v>
      </c>
      <c r="B9702" t="s">
        <v>20</v>
      </c>
      <c r="C9702" t="s">
        <v>26</v>
      </c>
      <c r="D9702">
        <v>1000002604</v>
      </c>
      <c r="E9702" t="s">
        <v>368</v>
      </c>
      <c r="F9702" t="s">
        <v>46</v>
      </c>
      <c r="G9702" t="s">
        <v>77</v>
      </c>
      <c r="H9702" s="9">
        <v>67.053189517820044</v>
      </c>
      <c r="I9702">
        <f>IF(去年月销量[[#This Row],[月份]]=MONTH(报表日期),1,0)</f>
        <v>0</v>
      </c>
    </row>
    <row r="9703" spans="1:9" x14ac:dyDescent="0.2">
      <c r="A9703">
        <v>9</v>
      </c>
      <c r="B9703" t="s">
        <v>20</v>
      </c>
      <c r="C9703" t="s">
        <v>26</v>
      </c>
      <c r="D9703">
        <v>1000002743</v>
      </c>
      <c r="E9703" t="s">
        <v>350</v>
      </c>
      <c r="F9703" t="s">
        <v>46</v>
      </c>
      <c r="G9703" t="s">
        <v>54</v>
      </c>
      <c r="H9703" s="9">
        <v>1043.4007917784388</v>
      </c>
      <c r="I9703">
        <f>IF(去年月销量[[#This Row],[月份]]=MONTH(报表日期),1,0)</f>
        <v>0</v>
      </c>
    </row>
    <row r="9704" spans="1:9" x14ac:dyDescent="0.2">
      <c r="A9704">
        <v>9</v>
      </c>
      <c r="B9704" t="s">
        <v>20</v>
      </c>
      <c r="C9704" t="s">
        <v>26</v>
      </c>
      <c r="D9704">
        <v>1000002743</v>
      </c>
      <c r="E9704" t="s">
        <v>350</v>
      </c>
      <c r="F9704" t="s">
        <v>46</v>
      </c>
      <c r="G9704" t="s">
        <v>77</v>
      </c>
      <c r="H9704" s="9">
        <v>262.29125915387135</v>
      </c>
      <c r="I9704">
        <f>IF(去年月销量[[#This Row],[月份]]=MONTH(报表日期),1,0)</f>
        <v>0</v>
      </c>
    </row>
    <row r="9705" spans="1:9" x14ac:dyDescent="0.2">
      <c r="A9705">
        <v>9</v>
      </c>
      <c r="B9705" t="s">
        <v>20</v>
      </c>
      <c r="C9705" t="s">
        <v>26</v>
      </c>
      <c r="D9705">
        <v>1000002976</v>
      </c>
      <c r="E9705" t="s">
        <v>728</v>
      </c>
      <c r="F9705" t="s">
        <v>44</v>
      </c>
      <c r="G9705" t="s">
        <v>64</v>
      </c>
      <c r="H9705" s="9">
        <v>18.288132926021888</v>
      </c>
      <c r="I9705">
        <f>IF(去年月销量[[#This Row],[月份]]=MONTH(报表日期),1,0)</f>
        <v>0</v>
      </c>
    </row>
    <row r="9706" spans="1:9" x14ac:dyDescent="0.2">
      <c r="A9706">
        <v>9</v>
      </c>
      <c r="B9706" t="s">
        <v>20</v>
      </c>
      <c r="C9706" t="s">
        <v>26</v>
      </c>
      <c r="D9706">
        <v>1000002976</v>
      </c>
      <c r="E9706" t="s">
        <v>728</v>
      </c>
      <c r="F9706" t="s">
        <v>46</v>
      </c>
      <c r="G9706" t="s">
        <v>67</v>
      </c>
      <c r="H9706" s="9">
        <v>48.974990476132639</v>
      </c>
      <c r="I9706">
        <f>IF(去年月销量[[#This Row],[月份]]=MONTH(报表日期),1,0)</f>
        <v>0</v>
      </c>
    </row>
    <row r="9707" spans="1:9" x14ac:dyDescent="0.2">
      <c r="A9707">
        <v>9</v>
      </c>
      <c r="B9707" t="s">
        <v>20</v>
      </c>
      <c r="C9707" t="s">
        <v>26</v>
      </c>
      <c r="D9707">
        <v>1000002997</v>
      </c>
      <c r="E9707" t="s">
        <v>838</v>
      </c>
      <c r="F9707" t="s">
        <v>46</v>
      </c>
      <c r="G9707" t="s">
        <v>63</v>
      </c>
      <c r="H9707" s="9">
        <v>53.004987305445233</v>
      </c>
      <c r="I9707">
        <f>IF(去年月销量[[#This Row],[月份]]=MONTH(报表日期),1,0)</f>
        <v>0</v>
      </c>
    </row>
    <row r="9708" spans="1:9" x14ac:dyDescent="0.2">
      <c r="A9708">
        <v>9</v>
      </c>
      <c r="B9708" t="s">
        <v>20</v>
      </c>
      <c r="C9708" t="s">
        <v>26</v>
      </c>
      <c r="D9708">
        <v>1000003011</v>
      </c>
      <c r="E9708" t="s">
        <v>389</v>
      </c>
      <c r="F9708" t="s">
        <v>46</v>
      </c>
      <c r="G9708" t="s">
        <v>63</v>
      </c>
      <c r="H9708" s="9">
        <v>324.31494143914807</v>
      </c>
      <c r="I9708">
        <f>IF(去年月销量[[#This Row],[月份]]=MONTH(报表日期),1,0)</f>
        <v>0</v>
      </c>
    </row>
    <row r="9709" spans="1:9" x14ac:dyDescent="0.2">
      <c r="A9709">
        <v>9</v>
      </c>
      <c r="B9709" t="s">
        <v>20</v>
      </c>
      <c r="C9709" t="s">
        <v>26</v>
      </c>
      <c r="D9709">
        <v>1000003148</v>
      </c>
      <c r="E9709" t="s">
        <v>214</v>
      </c>
      <c r="F9709" t="s">
        <v>46</v>
      </c>
      <c r="G9709" t="s">
        <v>47</v>
      </c>
      <c r="H9709" s="9">
        <v>69.58907823941874</v>
      </c>
      <c r="I9709">
        <f>IF(去年月销量[[#This Row],[月份]]=MONTH(报表日期),1,0)</f>
        <v>0</v>
      </c>
    </row>
    <row r="9710" spans="1:9" x14ac:dyDescent="0.2">
      <c r="A9710">
        <v>9</v>
      </c>
      <c r="B9710" t="s">
        <v>20</v>
      </c>
      <c r="C9710" t="s">
        <v>26</v>
      </c>
      <c r="D9710">
        <v>1000003148</v>
      </c>
      <c r="E9710" t="s">
        <v>214</v>
      </c>
      <c r="F9710" t="s">
        <v>46</v>
      </c>
      <c r="G9710" t="s">
        <v>63</v>
      </c>
      <c r="H9710" s="9">
        <v>1322.162504753687</v>
      </c>
      <c r="I9710">
        <f>IF(去年月销量[[#This Row],[月份]]=MONTH(报表日期),1,0)</f>
        <v>0</v>
      </c>
    </row>
    <row r="9711" spans="1:9" x14ac:dyDescent="0.2">
      <c r="A9711">
        <v>9</v>
      </c>
      <c r="B9711" t="s">
        <v>20</v>
      </c>
      <c r="C9711" t="s">
        <v>26</v>
      </c>
      <c r="D9711">
        <v>1000003159</v>
      </c>
      <c r="E9711" t="s">
        <v>295</v>
      </c>
      <c r="F9711" t="s">
        <v>46</v>
      </c>
      <c r="G9711" t="s">
        <v>63</v>
      </c>
      <c r="H9711" s="9">
        <v>671.94752308472835</v>
      </c>
      <c r="I9711">
        <f>IF(去年月销量[[#This Row],[月份]]=MONTH(报表日期),1,0)</f>
        <v>0</v>
      </c>
    </row>
    <row r="9712" spans="1:9" x14ac:dyDescent="0.2">
      <c r="A9712">
        <v>9</v>
      </c>
      <c r="B9712" t="s">
        <v>20</v>
      </c>
      <c r="C9712" t="s">
        <v>26</v>
      </c>
      <c r="D9712">
        <v>1000003169</v>
      </c>
      <c r="E9712" t="s">
        <v>284</v>
      </c>
      <c r="F9712" t="s">
        <v>48</v>
      </c>
      <c r="G9712" t="s">
        <v>80</v>
      </c>
      <c r="H9712" s="9">
        <v>467.85872703682901</v>
      </c>
      <c r="I9712">
        <f>IF(去年月销量[[#This Row],[月份]]=MONTH(报表日期),1,0)</f>
        <v>0</v>
      </c>
    </row>
    <row r="9713" spans="1:9" x14ac:dyDescent="0.2">
      <c r="A9713">
        <v>9</v>
      </c>
      <c r="B9713" t="s">
        <v>20</v>
      </c>
      <c r="C9713" t="s">
        <v>26</v>
      </c>
      <c r="D9713">
        <v>1000003169</v>
      </c>
      <c r="E9713" t="s">
        <v>284</v>
      </c>
      <c r="F9713" t="s">
        <v>58</v>
      </c>
      <c r="G9713" t="s">
        <v>73</v>
      </c>
      <c r="H9713" s="9">
        <v>1257.8953402277311</v>
      </c>
      <c r="I9713">
        <f>IF(去年月销量[[#This Row],[月份]]=MONTH(报表日期),1,0)</f>
        <v>0</v>
      </c>
    </row>
    <row r="9714" spans="1:9" x14ac:dyDescent="0.2">
      <c r="A9714">
        <v>9</v>
      </c>
      <c r="B9714" t="s">
        <v>20</v>
      </c>
      <c r="C9714" t="s">
        <v>26</v>
      </c>
      <c r="D9714">
        <v>1000003169</v>
      </c>
      <c r="E9714" t="s">
        <v>284</v>
      </c>
      <c r="F9714" t="s">
        <v>58</v>
      </c>
      <c r="G9714" t="s">
        <v>76</v>
      </c>
      <c r="H9714" s="9">
        <v>272.51826498042959</v>
      </c>
      <c r="I9714">
        <f>IF(去年月销量[[#This Row],[月份]]=MONTH(报表日期),1,0)</f>
        <v>0</v>
      </c>
    </row>
    <row r="9715" spans="1:9" x14ac:dyDescent="0.2">
      <c r="A9715">
        <v>9</v>
      </c>
      <c r="B9715" t="s">
        <v>20</v>
      </c>
      <c r="C9715" t="s">
        <v>26</v>
      </c>
      <c r="D9715">
        <v>1000003169</v>
      </c>
      <c r="E9715" t="s">
        <v>284</v>
      </c>
      <c r="F9715" t="s">
        <v>52</v>
      </c>
      <c r="G9715" t="s">
        <v>75</v>
      </c>
      <c r="H9715" s="9">
        <v>239.18416093955634</v>
      </c>
      <c r="I9715">
        <f>IF(去年月销量[[#This Row],[月份]]=MONTH(报表日期),1,0)</f>
        <v>0</v>
      </c>
    </row>
    <row r="9716" spans="1:9" x14ac:dyDescent="0.2">
      <c r="A9716">
        <v>9</v>
      </c>
      <c r="B9716" t="s">
        <v>20</v>
      </c>
      <c r="C9716" t="s">
        <v>26</v>
      </c>
      <c r="D9716">
        <v>1000003169</v>
      </c>
      <c r="E9716" t="s">
        <v>284</v>
      </c>
      <c r="F9716" t="s">
        <v>46</v>
      </c>
      <c r="G9716" t="s">
        <v>47</v>
      </c>
      <c r="H9716" s="9">
        <v>430.27077872587518</v>
      </c>
      <c r="I9716">
        <f>IF(去年月销量[[#This Row],[月份]]=MONTH(报表日期),1,0)</f>
        <v>0</v>
      </c>
    </row>
    <row r="9717" spans="1:9" x14ac:dyDescent="0.2">
      <c r="A9717">
        <v>9</v>
      </c>
      <c r="B9717" t="s">
        <v>20</v>
      </c>
      <c r="C9717" t="s">
        <v>26</v>
      </c>
      <c r="D9717">
        <v>1000003169</v>
      </c>
      <c r="E9717" t="s">
        <v>284</v>
      </c>
      <c r="F9717" t="s">
        <v>46</v>
      </c>
      <c r="G9717" t="s">
        <v>88</v>
      </c>
      <c r="H9717" s="9">
        <v>1579.0978459543876</v>
      </c>
      <c r="I9717">
        <f>IF(去年月销量[[#This Row],[月份]]=MONTH(报表日期),1,0)</f>
        <v>0</v>
      </c>
    </row>
    <row r="9718" spans="1:9" x14ac:dyDescent="0.2">
      <c r="A9718">
        <v>9</v>
      </c>
      <c r="B9718" t="s">
        <v>20</v>
      </c>
      <c r="C9718" t="s">
        <v>26</v>
      </c>
      <c r="D9718">
        <v>1000003338</v>
      </c>
      <c r="E9718" t="s">
        <v>572</v>
      </c>
      <c r="F9718" t="s">
        <v>48</v>
      </c>
      <c r="G9718" t="s">
        <v>87</v>
      </c>
      <c r="H9718" s="9">
        <v>172.04044094305166</v>
      </c>
      <c r="I9718">
        <f>IF(去年月销量[[#This Row],[月份]]=MONTH(报表日期),1,0)</f>
        <v>0</v>
      </c>
    </row>
    <row r="9719" spans="1:9" x14ac:dyDescent="0.2">
      <c r="A9719">
        <v>9</v>
      </c>
      <c r="B9719" t="s">
        <v>20</v>
      </c>
      <c r="C9719" t="s">
        <v>26</v>
      </c>
      <c r="D9719">
        <v>1000003338</v>
      </c>
      <c r="E9719" t="s">
        <v>572</v>
      </c>
      <c r="F9719" t="s">
        <v>56</v>
      </c>
      <c r="G9719" t="s">
        <v>57</v>
      </c>
      <c r="H9719" s="9">
        <v>250.91669286060076</v>
      </c>
      <c r="I9719">
        <f>IF(去年月销量[[#This Row],[月份]]=MONTH(报表日期),1,0)</f>
        <v>0</v>
      </c>
    </row>
    <row r="9720" spans="1:9" x14ac:dyDescent="0.2">
      <c r="A9720">
        <v>9</v>
      </c>
      <c r="B9720" t="s">
        <v>20</v>
      </c>
      <c r="C9720" t="s">
        <v>26</v>
      </c>
      <c r="D9720">
        <v>1000003363</v>
      </c>
      <c r="E9720" t="s">
        <v>328</v>
      </c>
      <c r="F9720" t="s">
        <v>44</v>
      </c>
      <c r="G9720" t="s">
        <v>79</v>
      </c>
      <c r="H9720" s="9">
        <v>18.046441604451207</v>
      </c>
      <c r="I9720">
        <f>IF(去年月销量[[#This Row],[月份]]=MONTH(报表日期),1,0)</f>
        <v>0</v>
      </c>
    </row>
    <row r="9721" spans="1:9" x14ac:dyDescent="0.2">
      <c r="A9721">
        <v>9</v>
      </c>
      <c r="B9721" t="s">
        <v>20</v>
      </c>
      <c r="C9721" t="s">
        <v>26</v>
      </c>
      <c r="D9721">
        <v>1000003363</v>
      </c>
      <c r="E9721" t="s">
        <v>328</v>
      </c>
      <c r="F9721" t="s">
        <v>44</v>
      </c>
      <c r="G9721" t="s">
        <v>81</v>
      </c>
      <c r="H9721" s="9">
        <v>68.794900665940446</v>
      </c>
      <c r="I9721">
        <f>IF(去年月销量[[#This Row],[月份]]=MONTH(报表日期),1,0)</f>
        <v>0</v>
      </c>
    </row>
    <row r="9722" spans="1:9" x14ac:dyDescent="0.2">
      <c r="A9722">
        <v>9</v>
      </c>
      <c r="B9722" t="s">
        <v>20</v>
      </c>
      <c r="C9722" t="s">
        <v>26</v>
      </c>
      <c r="D9722">
        <v>1000003363</v>
      </c>
      <c r="E9722" t="s">
        <v>328</v>
      </c>
      <c r="F9722" t="s">
        <v>48</v>
      </c>
      <c r="G9722" t="s">
        <v>48</v>
      </c>
      <c r="H9722" s="9">
        <v>10.66951962078641</v>
      </c>
      <c r="I9722">
        <f>IF(去年月销量[[#This Row],[月份]]=MONTH(报表日期),1,0)</f>
        <v>0</v>
      </c>
    </row>
    <row r="9723" spans="1:9" x14ac:dyDescent="0.2">
      <c r="A9723">
        <v>9</v>
      </c>
      <c r="B9723" t="s">
        <v>20</v>
      </c>
      <c r="C9723" t="s">
        <v>26</v>
      </c>
      <c r="D9723">
        <v>1000003363</v>
      </c>
      <c r="E9723" t="s">
        <v>328</v>
      </c>
      <c r="F9723" t="s">
        <v>48</v>
      </c>
      <c r="G9723" t="s">
        <v>80</v>
      </c>
      <c r="H9723" s="9">
        <v>5.2061996056630271</v>
      </c>
      <c r="I9723">
        <f>IF(去年月销量[[#This Row],[月份]]=MONTH(报表日期),1,0)</f>
        <v>0</v>
      </c>
    </row>
    <row r="9724" spans="1:9" x14ac:dyDescent="0.2">
      <c r="A9724">
        <v>9</v>
      </c>
      <c r="B9724" t="s">
        <v>20</v>
      </c>
      <c r="C9724" t="s">
        <v>26</v>
      </c>
      <c r="D9724">
        <v>1000003363</v>
      </c>
      <c r="E9724" t="s">
        <v>328</v>
      </c>
      <c r="F9724" t="s">
        <v>58</v>
      </c>
      <c r="G9724" t="s">
        <v>59</v>
      </c>
      <c r="H9724" s="9">
        <v>272.01601256682812</v>
      </c>
      <c r="I9724">
        <f>IF(去年月销量[[#This Row],[月份]]=MONTH(报表日期),1,0)</f>
        <v>0</v>
      </c>
    </row>
    <row r="9725" spans="1:9" x14ac:dyDescent="0.2">
      <c r="A9725">
        <v>9</v>
      </c>
      <c r="B9725" t="s">
        <v>20</v>
      </c>
      <c r="C9725" t="s">
        <v>26</v>
      </c>
      <c r="D9725">
        <v>1000003363</v>
      </c>
      <c r="E9725" t="s">
        <v>328</v>
      </c>
      <c r="F9725" t="s">
        <v>58</v>
      </c>
      <c r="G9725" t="s">
        <v>71</v>
      </c>
      <c r="H9725" s="9">
        <v>14.244764335431377</v>
      </c>
      <c r="I9725">
        <f>IF(去年月销量[[#This Row],[月份]]=MONTH(报表日期),1,0)</f>
        <v>0</v>
      </c>
    </row>
    <row r="9726" spans="1:9" x14ac:dyDescent="0.2">
      <c r="A9726">
        <v>9</v>
      </c>
      <c r="B9726" t="s">
        <v>20</v>
      </c>
      <c r="C9726" t="s">
        <v>26</v>
      </c>
      <c r="D9726">
        <v>1000003363</v>
      </c>
      <c r="E9726" t="s">
        <v>328</v>
      </c>
      <c r="F9726" t="s">
        <v>58</v>
      </c>
      <c r="G9726" t="s">
        <v>73</v>
      </c>
      <c r="H9726" s="9">
        <v>76.695409043538916</v>
      </c>
      <c r="I9726">
        <f>IF(去年月销量[[#This Row],[月份]]=MONTH(报表日期),1,0)</f>
        <v>0</v>
      </c>
    </row>
    <row r="9727" spans="1:9" x14ac:dyDescent="0.2">
      <c r="A9727">
        <v>9</v>
      </c>
      <c r="B9727" t="s">
        <v>20</v>
      </c>
      <c r="C9727" t="s">
        <v>26</v>
      </c>
      <c r="D9727">
        <v>1000003363</v>
      </c>
      <c r="E9727" t="s">
        <v>328</v>
      </c>
      <c r="F9727" t="s">
        <v>58</v>
      </c>
      <c r="G9727" t="s">
        <v>76</v>
      </c>
      <c r="H9727" s="9">
        <v>2.0948434171441481</v>
      </c>
      <c r="I9727">
        <f>IF(去年月销量[[#This Row],[月份]]=MONTH(报表日期),1,0)</f>
        <v>0</v>
      </c>
    </row>
    <row r="9728" spans="1:9" x14ac:dyDescent="0.2">
      <c r="A9728">
        <v>9</v>
      </c>
      <c r="B9728" t="s">
        <v>20</v>
      </c>
      <c r="C9728" t="s">
        <v>26</v>
      </c>
      <c r="D9728">
        <v>1000003363</v>
      </c>
      <c r="E9728" t="s">
        <v>328</v>
      </c>
      <c r="F9728" t="s">
        <v>50</v>
      </c>
      <c r="G9728" t="s">
        <v>74</v>
      </c>
      <c r="H9728" s="9">
        <v>9.0655979637286066</v>
      </c>
      <c r="I9728">
        <f>IF(去年月销量[[#This Row],[月份]]=MONTH(报表日期),1,0)</f>
        <v>0</v>
      </c>
    </row>
    <row r="9729" spans="1:9" x14ac:dyDescent="0.2">
      <c r="A9729">
        <v>9</v>
      </c>
      <c r="B9729" t="s">
        <v>20</v>
      </c>
      <c r="C9729" t="s">
        <v>26</v>
      </c>
      <c r="D9729">
        <v>1000003363</v>
      </c>
      <c r="E9729" t="s">
        <v>328</v>
      </c>
      <c r="F9729" t="s">
        <v>56</v>
      </c>
      <c r="G9729" t="s">
        <v>66</v>
      </c>
      <c r="H9729" s="9">
        <v>2.3735780689094659</v>
      </c>
      <c r="I9729">
        <f>IF(去年月销量[[#This Row],[月份]]=MONTH(报表日期),1,0)</f>
        <v>0</v>
      </c>
    </row>
    <row r="9730" spans="1:9" x14ac:dyDescent="0.2">
      <c r="A9730">
        <v>9</v>
      </c>
      <c r="B9730" t="s">
        <v>20</v>
      </c>
      <c r="C9730" t="s">
        <v>26</v>
      </c>
      <c r="D9730">
        <v>1000003433</v>
      </c>
      <c r="E9730" t="s">
        <v>545</v>
      </c>
      <c r="F9730" t="s">
        <v>44</v>
      </c>
      <c r="G9730" t="s">
        <v>64</v>
      </c>
      <c r="H9730" s="9">
        <v>64.332755274621888</v>
      </c>
      <c r="I9730">
        <f>IF(去年月销量[[#This Row],[月份]]=MONTH(报表日期),1,0)</f>
        <v>0</v>
      </c>
    </row>
    <row r="9731" spans="1:9" x14ac:dyDescent="0.2">
      <c r="A9731">
        <v>9</v>
      </c>
      <c r="B9731" t="s">
        <v>20</v>
      </c>
      <c r="C9731" t="s">
        <v>26</v>
      </c>
      <c r="D9731">
        <v>1000003433</v>
      </c>
      <c r="E9731" t="s">
        <v>545</v>
      </c>
      <c r="F9731" t="s">
        <v>50</v>
      </c>
      <c r="G9731" t="s">
        <v>51</v>
      </c>
      <c r="H9731" s="9">
        <v>69.481179065868659</v>
      </c>
      <c r="I9731">
        <f>IF(去年月销量[[#This Row],[月份]]=MONTH(报表日期),1,0)</f>
        <v>0</v>
      </c>
    </row>
    <row r="9732" spans="1:9" x14ac:dyDescent="0.2">
      <c r="A9732">
        <v>9</v>
      </c>
      <c r="B9732" t="s">
        <v>20</v>
      </c>
      <c r="C9732" t="s">
        <v>26</v>
      </c>
      <c r="D9732">
        <v>1000003433</v>
      </c>
      <c r="E9732" t="s">
        <v>545</v>
      </c>
      <c r="F9732" t="s">
        <v>46</v>
      </c>
      <c r="G9732" t="s">
        <v>47</v>
      </c>
      <c r="H9732" s="9">
        <v>79.441700987749471</v>
      </c>
      <c r="I9732">
        <f>IF(去年月销量[[#This Row],[月份]]=MONTH(报表日期),1,0)</f>
        <v>0</v>
      </c>
    </row>
    <row r="9733" spans="1:9" x14ac:dyDescent="0.2">
      <c r="A9733">
        <v>9</v>
      </c>
      <c r="B9733" t="s">
        <v>20</v>
      </c>
      <c r="C9733" t="s">
        <v>26</v>
      </c>
      <c r="D9733">
        <v>1000003433</v>
      </c>
      <c r="E9733" t="s">
        <v>545</v>
      </c>
      <c r="F9733" t="s">
        <v>46</v>
      </c>
      <c r="G9733" t="s">
        <v>67</v>
      </c>
      <c r="H9733" s="9">
        <v>156.7553892119119</v>
      </c>
      <c r="I9733">
        <f>IF(去年月销量[[#This Row],[月份]]=MONTH(报表日期),1,0)</f>
        <v>0</v>
      </c>
    </row>
    <row r="9734" spans="1:9" x14ac:dyDescent="0.2">
      <c r="A9734">
        <v>9</v>
      </c>
      <c r="B9734" t="s">
        <v>20</v>
      </c>
      <c r="C9734" t="s">
        <v>26</v>
      </c>
      <c r="D9734">
        <v>1000003433</v>
      </c>
      <c r="E9734" t="s">
        <v>545</v>
      </c>
      <c r="F9734" t="s">
        <v>46</v>
      </c>
      <c r="G9734" t="s">
        <v>77</v>
      </c>
      <c r="H9734" s="9">
        <v>77.975629378687898</v>
      </c>
      <c r="I9734">
        <f>IF(去年月销量[[#This Row],[月份]]=MONTH(报表日期),1,0)</f>
        <v>0</v>
      </c>
    </row>
    <row r="9735" spans="1:9" x14ac:dyDescent="0.2">
      <c r="A9735">
        <v>9</v>
      </c>
      <c r="B9735" t="s">
        <v>20</v>
      </c>
      <c r="C9735" t="s">
        <v>26</v>
      </c>
      <c r="D9735">
        <v>1000003483</v>
      </c>
      <c r="E9735" t="s">
        <v>654</v>
      </c>
      <c r="F9735" t="s">
        <v>44</v>
      </c>
      <c r="G9735" t="s">
        <v>64</v>
      </c>
      <c r="H9735" s="9">
        <v>9.101832280298666</v>
      </c>
      <c r="I9735">
        <f>IF(去年月销量[[#This Row],[月份]]=MONTH(报表日期),1,0)</f>
        <v>0</v>
      </c>
    </row>
    <row r="9736" spans="1:9" x14ac:dyDescent="0.2">
      <c r="A9736">
        <v>9</v>
      </c>
      <c r="B9736" t="s">
        <v>20</v>
      </c>
      <c r="C9736" t="s">
        <v>26</v>
      </c>
      <c r="D9736">
        <v>1000003483</v>
      </c>
      <c r="E9736" t="s">
        <v>654</v>
      </c>
      <c r="F9736" t="s">
        <v>46</v>
      </c>
      <c r="G9736" t="s">
        <v>67</v>
      </c>
      <c r="H9736" s="9">
        <v>52.050963258123168</v>
      </c>
      <c r="I9736">
        <f>IF(去年月销量[[#This Row],[月份]]=MONTH(报表日期),1,0)</f>
        <v>0</v>
      </c>
    </row>
    <row r="9737" spans="1:9" x14ac:dyDescent="0.2">
      <c r="A9737">
        <v>9</v>
      </c>
      <c r="B9737" t="s">
        <v>20</v>
      </c>
      <c r="C9737" t="s">
        <v>26</v>
      </c>
      <c r="D9737">
        <v>1000003483</v>
      </c>
      <c r="E9737" t="s">
        <v>654</v>
      </c>
      <c r="F9737" t="s">
        <v>46</v>
      </c>
      <c r="G9737" t="s">
        <v>77</v>
      </c>
      <c r="H9737" s="9">
        <v>8.5945328230826235</v>
      </c>
      <c r="I9737">
        <f>IF(去年月销量[[#This Row],[月份]]=MONTH(报表日期),1,0)</f>
        <v>0</v>
      </c>
    </row>
    <row r="9738" spans="1:9" x14ac:dyDescent="0.2">
      <c r="A9738">
        <v>9</v>
      </c>
      <c r="B9738" t="s">
        <v>20</v>
      </c>
      <c r="C9738" t="s">
        <v>26</v>
      </c>
      <c r="D9738">
        <v>1000003559</v>
      </c>
      <c r="E9738" t="s">
        <v>849</v>
      </c>
      <c r="F9738" t="s">
        <v>48</v>
      </c>
      <c r="G9738" t="s">
        <v>80</v>
      </c>
      <c r="H9738" s="9">
        <v>3.089114652877313</v>
      </c>
      <c r="I9738">
        <f>IF(去年月销量[[#This Row],[月份]]=MONTH(报表日期),1,0)</f>
        <v>0</v>
      </c>
    </row>
    <row r="9739" spans="1:9" x14ac:dyDescent="0.2">
      <c r="A9739">
        <v>9</v>
      </c>
      <c r="B9739" t="s">
        <v>20</v>
      </c>
      <c r="C9739" t="s">
        <v>26</v>
      </c>
      <c r="D9739">
        <v>1000003559</v>
      </c>
      <c r="E9739" t="s">
        <v>849</v>
      </c>
      <c r="F9739" t="s">
        <v>46</v>
      </c>
      <c r="G9739" t="s">
        <v>67</v>
      </c>
      <c r="H9739" s="9">
        <v>27.128847945714877</v>
      </c>
      <c r="I9739">
        <f>IF(去年月销量[[#This Row],[月份]]=MONTH(报表日期),1,0)</f>
        <v>0</v>
      </c>
    </row>
    <row r="9740" spans="1:9" x14ac:dyDescent="0.2">
      <c r="A9740">
        <v>9</v>
      </c>
      <c r="B9740" t="s">
        <v>20</v>
      </c>
      <c r="C9740" t="s">
        <v>26</v>
      </c>
      <c r="D9740">
        <v>1000003559</v>
      </c>
      <c r="E9740" t="s">
        <v>849</v>
      </c>
      <c r="F9740" t="s">
        <v>46</v>
      </c>
      <c r="G9740" t="s">
        <v>88</v>
      </c>
      <c r="H9740" s="9">
        <v>13.736539335996962</v>
      </c>
      <c r="I9740">
        <f>IF(去年月销量[[#This Row],[月份]]=MONTH(报表日期),1,0)</f>
        <v>0</v>
      </c>
    </row>
    <row r="9741" spans="1:9" x14ac:dyDescent="0.2">
      <c r="A9741">
        <v>9</v>
      </c>
      <c r="B9741" t="s">
        <v>20</v>
      </c>
      <c r="C9741" t="s">
        <v>26</v>
      </c>
      <c r="D9741">
        <v>1000003863</v>
      </c>
      <c r="E9741" t="s">
        <v>204</v>
      </c>
      <c r="F9741" t="s">
        <v>46</v>
      </c>
      <c r="G9741" t="s">
        <v>67</v>
      </c>
      <c r="H9741" s="9">
        <v>180.5098549004442</v>
      </c>
      <c r="I9741">
        <f>IF(去年月销量[[#This Row],[月份]]=MONTH(报表日期),1,0)</f>
        <v>0</v>
      </c>
    </row>
    <row r="9742" spans="1:9" x14ac:dyDescent="0.2">
      <c r="A9742">
        <v>9</v>
      </c>
      <c r="B9742" t="s">
        <v>20</v>
      </c>
      <c r="C9742" t="s">
        <v>26</v>
      </c>
      <c r="D9742">
        <v>1000003863</v>
      </c>
      <c r="E9742" t="s">
        <v>204</v>
      </c>
      <c r="F9742" t="s">
        <v>46</v>
      </c>
      <c r="G9742" t="s">
        <v>88</v>
      </c>
      <c r="H9742" s="9">
        <v>121.24843802680022</v>
      </c>
      <c r="I9742">
        <f>IF(去年月销量[[#This Row],[月份]]=MONTH(报表日期),1,0)</f>
        <v>0</v>
      </c>
    </row>
    <row r="9743" spans="1:9" x14ac:dyDescent="0.2">
      <c r="A9743">
        <v>9</v>
      </c>
      <c r="B9743" t="s">
        <v>20</v>
      </c>
      <c r="C9743" t="s">
        <v>26</v>
      </c>
      <c r="D9743">
        <v>1000003869</v>
      </c>
      <c r="E9743" t="s">
        <v>620</v>
      </c>
      <c r="F9743" t="s">
        <v>48</v>
      </c>
      <c r="G9743" t="s">
        <v>80</v>
      </c>
      <c r="H9743" s="9">
        <v>40.321551158307798</v>
      </c>
      <c r="I9743">
        <f>IF(去年月销量[[#This Row],[月份]]=MONTH(报表日期),1,0)</f>
        <v>0</v>
      </c>
    </row>
    <row r="9744" spans="1:9" x14ac:dyDescent="0.2">
      <c r="A9744">
        <v>9</v>
      </c>
      <c r="B9744" t="s">
        <v>20</v>
      </c>
      <c r="C9744" t="s">
        <v>26</v>
      </c>
      <c r="D9744">
        <v>1000003869</v>
      </c>
      <c r="E9744" t="s">
        <v>620</v>
      </c>
      <c r="F9744" t="s">
        <v>48</v>
      </c>
      <c r="G9744" t="s">
        <v>87</v>
      </c>
      <c r="H9744" s="9">
        <v>132.97693070216823</v>
      </c>
      <c r="I9744">
        <f>IF(去年月销量[[#This Row],[月份]]=MONTH(报表日期),1,0)</f>
        <v>0</v>
      </c>
    </row>
    <row r="9745" spans="1:9" x14ac:dyDescent="0.2">
      <c r="A9745">
        <v>9</v>
      </c>
      <c r="B9745" t="s">
        <v>20</v>
      </c>
      <c r="C9745" t="s">
        <v>26</v>
      </c>
      <c r="D9745">
        <v>1000003869</v>
      </c>
      <c r="E9745" t="s">
        <v>620</v>
      </c>
      <c r="F9745" t="s">
        <v>50</v>
      </c>
      <c r="G9745" t="s">
        <v>74</v>
      </c>
      <c r="H9745" s="9">
        <v>46.726313997307422</v>
      </c>
      <c r="I9745">
        <f>IF(去年月销量[[#This Row],[月份]]=MONTH(报表日期),1,0)</f>
        <v>0</v>
      </c>
    </row>
    <row r="9746" spans="1:9" x14ac:dyDescent="0.2">
      <c r="A9746">
        <v>9</v>
      </c>
      <c r="B9746" t="s">
        <v>20</v>
      </c>
      <c r="C9746" t="s">
        <v>26</v>
      </c>
      <c r="D9746">
        <v>1000003869</v>
      </c>
      <c r="E9746" t="s">
        <v>620</v>
      </c>
      <c r="F9746" t="s">
        <v>46</v>
      </c>
      <c r="G9746" t="s">
        <v>47</v>
      </c>
      <c r="H9746" s="9">
        <v>201.17064842313815</v>
      </c>
      <c r="I9746">
        <f>IF(去年月销量[[#This Row],[月份]]=MONTH(报表日期),1,0)</f>
        <v>0</v>
      </c>
    </row>
    <row r="9747" spans="1:9" x14ac:dyDescent="0.2">
      <c r="A9747">
        <v>9</v>
      </c>
      <c r="B9747" t="s">
        <v>20</v>
      </c>
      <c r="C9747" t="s">
        <v>26</v>
      </c>
      <c r="D9747">
        <v>1000003871</v>
      </c>
      <c r="E9747" t="s">
        <v>830</v>
      </c>
      <c r="F9747" t="s">
        <v>46</v>
      </c>
      <c r="G9747" t="s">
        <v>47</v>
      </c>
      <c r="H9747" s="9">
        <v>58.639147018741845</v>
      </c>
      <c r="I9747">
        <f>IF(去年月销量[[#This Row],[月份]]=MONTH(报表日期),1,0)</f>
        <v>0</v>
      </c>
    </row>
    <row r="9748" spans="1:9" x14ac:dyDescent="0.2">
      <c r="A9748">
        <v>9</v>
      </c>
      <c r="B9748" t="s">
        <v>20</v>
      </c>
      <c r="C9748" t="s">
        <v>26</v>
      </c>
      <c r="D9748">
        <v>1000003906</v>
      </c>
      <c r="E9748" t="s">
        <v>914</v>
      </c>
      <c r="F9748" t="s">
        <v>46</v>
      </c>
      <c r="G9748" t="s">
        <v>47</v>
      </c>
      <c r="H9748" s="9">
        <v>47.467836679072207</v>
      </c>
      <c r="I9748">
        <f>IF(去年月销量[[#This Row],[月份]]=MONTH(报表日期),1,0)</f>
        <v>0</v>
      </c>
    </row>
    <row r="9749" spans="1:9" x14ac:dyDescent="0.2">
      <c r="A9749">
        <v>9</v>
      </c>
      <c r="B9749" t="s">
        <v>20</v>
      </c>
      <c r="C9749" t="s">
        <v>26</v>
      </c>
      <c r="D9749">
        <v>1000003906</v>
      </c>
      <c r="E9749" t="s">
        <v>914</v>
      </c>
      <c r="F9749" t="s">
        <v>46</v>
      </c>
      <c r="G9749" t="s">
        <v>68</v>
      </c>
      <c r="H9749" s="9">
        <v>39.278047608695879</v>
      </c>
      <c r="I9749">
        <f>IF(去年月销量[[#This Row],[月份]]=MONTH(报表日期),1,0)</f>
        <v>0</v>
      </c>
    </row>
    <row r="9750" spans="1:9" x14ac:dyDescent="0.2">
      <c r="A9750">
        <v>9</v>
      </c>
      <c r="B9750" t="s">
        <v>20</v>
      </c>
      <c r="C9750" t="s">
        <v>26</v>
      </c>
      <c r="D9750">
        <v>1000003918</v>
      </c>
      <c r="E9750" t="s">
        <v>669</v>
      </c>
      <c r="F9750" t="s">
        <v>46</v>
      </c>
      <c r="G9750" t="s">
        <v>47</v>
      </c>
      <c r="H9750" s="9">
        <v>28.885694191703742</v>
      </c>
      <c r="I9750">
        <f>IF(去年月销量[[#This Row],[月份]]=MONTH(报表日期),1,0)</f>
        <v>0</v>
      </c>
    </row>
    <row r="9751" spans="1:9" x14ac:dyDescent="0.2">
      <c r="A9751">
        <v>9</v>
      </c>
      <c r="B9751" t="s">
        <v>20</v>
      </c>
      <c r="C9751" t="s">
        <v>26</v>
      </c>
      <c r="D9751">
        <v>1000003918</v>
      </c>
      <c r="E9751" t="s">
        <v>669</v>
      </c>
      <c r="F9751" t="s">
        <v>46</v>
      </c>
      <c r="G9751" t="s">
        <v>67</v>
      </c>
      <c r="H9751" s="9">
        <v>21.98274899004852</v>
      </c>
      <c r="I9751">
        <f>IF(去年月销量[[#This Row],[月份]]=MONTH(报表日期),1,0)</f>
        <v>0</v>
      </c>
    </row>
    <row r="9752" spans="1:9" x14ac:dyDescent="0.2">
      <c r="A9752">
        <v>9</v>
      </c>
      <c r="B9752" t="s">
        <v>20</v>
      </c>
      <c r="C9752" t="s">
        <v>26</v>
      </c>
      <c r="D9752">
        <v>1000003918</v>
      </c>
      <c r="E9752" t="s">
        <v>669</v>
      </c>
      <c r="F9752" t="s">
        <v>46</v>
      </c>
      <c r="G9752" t="s">
        <v>68</v>
      </c>
      <c r="H9752" s="9">
        <v>17.9219929101316</v>
      </c>
      <c r="I9752">
        <f>IF(去年月销量[[#This Row],[月份]]=MONTH(报表日期),1,0)</f>
        <v>0</v>
      </c>
    </row>
    <row r="9753" spans="1:9" x14ac:dyDescent="0.2">
      <c r="A9753">
        <v>9</v>
      </c>
      <c r="B9753" t="s">
        <v>20</v>
      </c>
      <c r="C9753" t="s">
        <v>26</v>
      </c>
      <c r="D9753">
        <v>1000003918</v>
      </c>
      <c r="E9753" t="s">
        <v>669</v>
      </c>
      <c r="F9753" t="s">
        <v>46</v>
      </c>
      <c r="G9753" t="s">
        <v>77</v>
      </c>
      <c r="H9753" s="9">
        <v>24.25991443587171</v>
      </c>
      <c r="I9753">
        <f>IF(去年月销量[[#This Row],[月份]]=MONTH(报表日期),1,0)</f>
        <v>0</v>
      </c>
    </row>
    <row r="9754" spans="1:9" x14ac:dyDescent="0.2">
      <c r="A9754">
        <v>9</v>
      </c>
      <c r="B9754" t="s">
        <v>20</v>
      </c>
      <c r="C9754" t="s">
        <v>26</v>
      </c>
      <c r="D9754">
        <v>1000003918</v>
      </c>
      <c r="E9754" t="s">
        <v>669</v>
      </c>
      <c r="F9754" t="s">
        <v>46</v>
      </c>
      <c r="G9754" t="s">
        <v>82</v>
      </c>
      <c r="H9754" s="9">
        <v>29.367453060272293</v>
      </c>
      <c r="I9754">
        <f>IF(去年月销量[[#This Row],[月份]]=MONTH(报表日期),1,0)</f>
        <v>0</v>
      </c>
    </row>
    <row r="9755" spans="1:9" x14ac:dyDescent="0.2">
      <c r="A9755">
        <v>9</v>
      </c>
      <c r="B9755" t="s">
        <v>20</v>
      </c>
      <c r="C9755" t="s">
        <v>26</v>
      </c>
      <c r="D9755">
        <v>1000003918</v>
      </c>
      <c r="E9755" t="s">
        <v>669</v>
      </c>
      <c r="F9755" t="s">
        <v>46</v>
      </c>
      <c r="G9755" t="s">
        <v>88</v>
      </c>
      <c r="H9755" s="9">
        <v>14.084944960286775</v>
      </c>
      <c r="I9755">
        <f>IF(去年月销量[[#This Row],[月份]]=MONTH(报表日期),1,0)</f>
        <v>0</v>
      </c>
    </row>
    <row r="9756" spans="1:9" x14ac:dyDescent="0.2">
      <c r="A9756">
        <v>9</v>
      </c>
      <c r="B9756" t="s">
        <v>20</v>
      </c>
      <c r="C9756" t="s">
        <v>26</v>
      </c>
      <c r="D9756">
        <v>1000003938</v>
      </c>
      <c r="E9756" t="s">
        <v>675</v>
      </c>
      <c r="F9756" t="s">
        <v>46</v>
      </c>
      <c r="G9756" t="s">
        <v>47</v>
      </c>
      <c r="H9756" s="9">
        <v>51.817299423346192</v>
      </c>
      <c r="I9756">
        <f>IF(去年月销量[[#This Row],[月份]]=MONTH(报表日期),1,0)</f>
        <v>0</v>
      </c>
    </row>
    <row r="9757" spans="1:9" x14ac:dyDescent="0.2">
      <c r="A9757">
        <v>9</v>
      </c>
      <c r="B9757" t="s">
        <v>20</v>
      </c>
      <c r="C9757" t="s">
        <v>26</v>
      </c>
      <c r="D9757">
        <v>1000004016</v>
      </c>
      <c r="E9757" t="s">
        <v>223</v>
      </c>
      <c r="F9757" t="s">
        <v>46</v>
      </c>
      <c r="G9757" t="s">
        <v>47</v>
      </c>
      <c r="H9757" s="9">
        <v>41.840801077085132</v>
      </c>
      <c r="I9757">
        <f>IF(去年月销量[[#This Row],[月份]]=MONTH(报表日期),1,0)</f>
        <v>0</v>
      </c>
    </row>
    <row r="9758" spans="1:9" x14ac:dyDescent="0.2">
      <c r="A9758">
        <v>9</v>
      </c>
      <c r="B9758" t="s">
        <v>20</v>
      </c>
      <c r="C9758" t="s">
        <v>26</v>
      </c>
      <c r="D9758">
        <v>1000004066</v>
      </c>
      <c r="E9758" t="s">
        <v>665</v>
      </c>
      <c r="F9758" t="s">
        <v>44</v>
      </c>
      <c r="G9758" t="s">
        <v>64</v>
      </c>
      <c r="H9758" s="9">
        <v>31.968991372915077</v>
      </c>
      <c r="I9758">
        <f>IF(去年月销量[[#This Row],[月份]]=MONTH(报表日期),1,0)</f>
        <v>0</v>
      </c>
    </row>
    <row r="9759" spans="1:9" x14ac:dyDescent="0.2">
      <c r="A9759">
        <v>9</v>
      </c>
      <c r="B9759" t="s">
        <v>20</v>
      </c>
      <c r="C9759" t="s">
        <v>26</v>
      </c>
      <c r="D9759">
        <v>1000004066</v>
      </c>
      <c r="E9759" t="s">
        <v>665</v>
      </c>
      <c r="F9759" t="s">
        <v>46</v>
      </c>
      <c r="G9759" t="s">
        <v>47</v>
      </c>
      <c r="H9759" s="9">
        <v>27.144659284148126</v>
      </c>
      <c r="I9759">
        <f>IF(去年月销量[[#This Row],[月份]]=MONTH(报表日期),1,0)</f>
        <v>0</v>
      </c>
    </row>
    <row r="9760" spans="1:9" x14ac:dyDescent="0.2">
      <c r="A9760">
        <v>9</v>
      </c>
      <c r="B9760" t="s">
        <v>20</v>
      </c>
      <c r="C9760" t="s">
        <v>26</v>
      </c>
      <c r="D9760">
        <v>1000004066</v>
      </c>
      <c r="E9760" t="s">
        <v>665</v>
      </c>
      <c r="F9760" t="s">
        <v>46</v>
      </c>
      <c r="G9760" t="s">
        <v>67</v>
      </c>
      <c r="H9760" s="9">
        <v>5.5521267560144922</v>
      </c>
      <c r="I9760">
        <f>IF(去年月销量[[#This Row],[月份]]=MONTH(报表日期),1,0)</f>
        <v>0</v>
      </c>
    </row>
    <row r="9761" spans="1:9" x14ac:dyDescent="0.2">
      <c r="A9761">
        <v>9</v>
      </c>
      <c r="B9761" t="s">
        <v>20</v>
      </c>
      <c r="C9761" t="s">
        <v>26</v>
      </c>
      <c r="D9761">
        <v>1000004066</v>
      </c>
      <c r="E9761" t="s">
        <v>665</v>
      </c>
      <c r="F9761" t="s">
        <v>46</v>
      </c>
      <c r="G9761" t="s">
        <v>77</v>
      </c>
      <c r="H9761" s="9">
        <v>17.539702953861891</v>
      </c>
      <c r="I9761">
        <f>IF(去年月销量[[#This Row],[月份]]=MONTH(报表日期),1,0)</f>
        <v>0</v>
      </c>
    </row>
    <row r="9762" spans="1:9" x14ac:dyDescent="0.2">
      <c r="A9762">
        <v>9</v>
      </c>
      <c r="B9762" t="s">
        <v>20</v>
      </c>
      <c r="C9762" t="s">
        <v>26</v>
      </c>
      <c r="D9762">
        <v>1000004198</v>
      </c>
      <c r="E9762" t="s">
        <v>836</v>
      </c>
      <c r="F9762" t="s">
        <v>50</v>
      </c>
      <c r="G9762" t="s">
        <v>51</v>
      </c>
      <c r="H9762" s="9">
        <v>21.851300976759322</v>
      </c>
      <c r="I9762">
        <f>IF(去年月销量[[#This Row],[月份]]=MONTH(报表日期),1,0)</f>
        <v>0</v>
      </c>
    </row>
    <row r="9763" spans="1:9" x14ac:dyDescent="0.2">
      <c r="A9763">
        <v>9</v>
      </c>
      <c r="B9763" t="s">
        <v>20</v>
      </c>
      <c r="C9763" t="s">
        <v>26</v>
      </c>
      <c r="D9763">
        <v>1000004198</v>
      </c>
      <c r="E9763" t="s">
        <v>836</v>
      </c>
      <c r="F9763" t="s">
        <v>50</v>
      </c>
      <c r="G9763" t="s">
        <v>69</v>
      </c>
      <c r="H9763" s="9">
        <v>32.691287956070724</v>
      </c>
      <c r="I9763">
        <f>IF(去年月销量[[#This Row],[月份]]=MONTH(报表日期),1,0)</f>
        <v>0</v>
      </c>
    </row>
    <row r="9764" spans="1:9" x14ac:dyDescent="0.2">
      <c r="A9764">
        <v>9</v>
      </c>
      <c r="B9764" t="s">
        <v>16</v>
      </c>
      <c r="C9764" t="s">
        <v>7</v>
      </c>
      <c r="D9764">
        <v>1000000036</v>
      </c>
      <c r="E9764" t="s">
        <v>277</v>
      </c>
      <c r="F9764" t="s">
        <v>44</v>
      </c>
      <c r="G9764" t="s">
        <v>70</v>
      </c>
      <c r="H9764" s="9">
        <v>22.84613873067504</v>
      </c>
      <c r="I9764">
        <f>IF(去年月销量[[#This Row],[月份]]=MONTH(报表日期),1,0)</f>
        <v>0</v>
      </c>
    </row>
    <row r="9765" spans="1:9" x14ac:dyDescent="0.2">
      <c r="A9765">
        <v>9</v>
      </c>
      <c r="B9765" t="s">
        <v>16</v>
      </c>
      <c r="C9765" t="s">
        <v>7</v>
      </c>
      <c r="D9765">
        <v>1000000036</v>
      </c>
      <c r="E9765" t="s">
        <v>277</v>
      </c>
      <c r="F9765" t="s">
        <v>48</v>
      </c>
      <c r="G9765" t="s">
        <v>80</v>
      </c>
      <c r="H9765" s="9">
        <v>40.43484953503232</v>
      </c>
      <c r="I9765">
        <f>IF(去年月销量[[#This Row],[月份]]=MONTH(报表日期),1,0)</f>
        <v>0</v>
      </c>
    </row>
    <row r="9766" spans="1:9" x14ac:dyDescent="0.2">
      <c r="A9766">
        <v>9</v>
      </c>
      <c r="B9766" t="s">
        <v>16</v>
      </c>
      <c r="C9766" t="s">
        <v>7</v>
      </c>
      <c r="D9766">
        <v>1000000036</v>
      </c>
      <c r="E9766" t="s">
        <v>277</v>
      </c>
      <c r="F9766" t="s">
        <v>50</v>
      </c>
      <c r="G9766" t="s">
        <v>51</v>
      </c>
      <c r="H9766" s="9">
        <v>219.6227473059877</v>
      </c>
      <c r="I9766">
        <f>IF(去年月销量[[#This Row],[月份]]=MONTH(报表日期),1,0)</f>
        <v>0</v>
      </c>
    </row>
    <row r="9767" spans="1:9" x14ac:dyDescent="0.2">
      <c r="A9767">
        <v>9</v>
      </c>
      <c r="B9767" t="s">
        <v>16</v>
      </c>
      <c r="C9767" t="s">
        <v>7</v>
      </c>
      <c r="D9767">
        <v>1000000036</v>
      </c>
      <c r="E9767" t="s">
        <v>277</v>
      </c>
      <c r="F9767" t="s">
        <v>50</v>
      </c>
      <c r="G9767" t="s">
        <v>69</v>
      </c>
      <c r="H9767" s="9">
        <v>184.30026681980399</v>
      </c>
      <c r="I9767">
        <f>IF(去年月销量[[#This Row],[月份]]=MONTH(报表日期),1,0)</f>
        <v>0</v>
      </c>
    </row>
    <row r="9768" spans="1:9" x14ac:dyDescent="0.2">
      <c r="A9768">
        <v>9</v>
      </c>
      <c r="B9768" t="s">
        <v>16</v>
      </c>
      <c r="C9768" t="s">
        <v>7</v>
      </c>
      <c r="D9768">
        <v>1000000036</v>
      </c>
      <c r="E9768" t="s">
        <v>277</v>
      </c>
      <c r="F9768" t="s">
        <v>52</v>
      </c>
      <c r="G9768" t="s">
        <v>61</v>
      </c>
      <c r="H9768" s="9">
        <v>5.3417379287995832</v>
      </c>
      <c r="I9768">
        <f>IF(去年月销量[[#This Row],[月份]]=MONTH(报表日期),1,0)</f>
        <v>0</v>
      </c>
    </row>
    <row r="9769" spans="1:9" x14ac:dyDescent="0.2">
      <c r="A9769">
        <v>9</v>
      </c>
      <c r="B9769" t="s">
        <v>16</v>
      </c>
      <c r="C9769" t="s">
        <v>7</v>
      </c>
      <c r="D9769">
        <v>1000000036</v>
      </c>
      <c r="E9769" t="s">
        <v>277</v>
      </c>
      <c r="F9769" t="s">
        <v>52</v>
      </c>
      <c r="G9769" t="s">
        <v>62</v>
      </c>
      <c r="H9769" s="9">
        <v>31.032343739113411</v>
      </c>
      <c r="I9769">
        <f>IF(去年月销量[[#This Row],[月份]]=MONTH(报表日期),1,0)</f>
        <v>0</v>
      </c>
    </row>
    <row r="9770" spans="1:9" x14ac:dyDescent="0.2">
      <c r="A9770">
        <v>9</v>
      </c>
      <c r="B9770" t="s">
        <v>16</v>
      </c>
      <c r="C9770" t="s">
        <v>7</v>
      </c>
      <c r="D9770">
        <v>1000000539</v>
      </c>
      <c r="E9770" t="s">
        <v>627</v>
      </c>
      <c r="F9770" t="s">
        <v>44</v>
      </c>
      <c r="G9770" t="s">
        <v>64</v>
      </c>
      <c r="H9770" s="9">
        <v>68.292162183287317</v>
      </c>
      <c r="I9770">
        <f>IF(去年月销量[[#This Row],[月份]]=MONTH(报表日期),1,0)</f>
        <v>0</v>
      </c>
    </row>
    <row r="9771" spans="1:9" x14ac:dyDescent="0.2">
      <c r="A9771">
        <v>9</v>
      </c>
      <c r="B9771" t="s">
        <v>16</v>
      </c>
      <c r="C9771" t="s">
        <v>7</v>
      </c>
      <c r="D9771">
        <v>1000000539</v>
      </c>
      <c r="E9771" t="s">
        <v>627</v>
      </c>
      <c r="F9771" t="s">
        <v>48</v>
      </c>
      <c r="G9771" t="s">
        <v>86</v>
      </c>
      <c r="H9771" s="9">
        <v>3.2462483486715015</v>
      </c>
      <c r="I9771">
        <f>IF(去年月销量[[#This Row],[月份]]=MONTH(报表日期),1,0)</f>
        <v>0</v>
      </c>
    </row>
    <row r="9772" spans="1:9" x14ac:dyDescent="0.2">
      <c r="A9772">
        <v>9</v>
      </c>
      <c r="B9772" t="s">
        <v>16</v>
      </c>
      <c r="C9772" t="s">
        <v>7</v>
      </c>
      <c r="D9772">
        <v>1000000539</v>
      </c>
      <c r="E9772" t="s">
        <v>627</v>
      </c>
      <c r="F9772" t="s">
        <v>58</v>
      </c>
      <c r="G9772" t="s">
        <v>76</v>
      </c>
      <c r="H9772" s="9">
        <v>48.921098980282153</v>
      </c>
      <c r="I9772">
        <f>IF(去年月销量[[#This Row],[月份]]=MONTH(报表日期),1,0)</f>
        <v>0</v>
      </c>
    </row>
    <row r="9773" spans="1:9" x14ac:dyDescent="0.2">
      <c r="A9773">
        <v>9</v>
      </c>
      <c r="B9773" t="s">
        <v>16</v>
      </c>
      <c r="C9773" t="s">
        <v>7</v>
      </c>
      <c r="D9773">
        <v>1000000539</v>
      </c>
      <c r="E9773" t="s">
        <v>627</v>
      </c>
      <c r="F9773" t="s">
        <v>46</v>
      </c>
      <c r="G9773" t="s">
        <v>47</v>
      </c>
      <c r="H9773" s="9">
        <v>6.9226496317294055</v>
      </c>
      <c r="I9773">
        <f>IF(去年月销量[[#This Row],[月份]]=MONTH(报表日期),1,0)</f>
        <v>0</v>
      </c>
    </row>
    <row r="9774" spans="1:9" x14ac:dyDescent="0.2">
      <c r="A9774">
        <v>9</v>
      </c>
      <c r="B9774" t="s">
        <v>16</v>
      </c>
      <c r="C9774" t="s">
        <v>7</v>
      </c>
      <c r="D9774">
        <v>1000000775</v>
      </c>
      <c r="E9774" t="s">
        <v>269</v>
      </c>
      <c r="F9774" t="s">
        <v>44</v>
      </c>
      <c r="G9774" t="s">
        <v>55</v>
      </c>
      <c r="H9774" s="9">
        <v>39.446178609875936</v>
      </c>
      <c r="I9774">
        <f>IF(去年月销量[[#This Row],[月份]]=MONTH(报表日期),1,0)</f>
        <v>0</v>
      </c>
    </row>
    <row r="9775" spans="1:9" x14ac:dyDescent="0.2">
      <c r="A9775">
        <v>9</v>
      </c>
      <c r="B9775" t="s">
        <v>16</v>
      </c>
      <c r="C9775" t="s">
        <v>7</v>
      </c>
      <c r="D9775">
        <v>1000000792</v>
      </c>
      <c r="E9775" t="s">
        <v>404</v>
      </c>
      <c r="F9775" t="s">
        <v>44</v>
      </c>
      <c r="G9775" t="s">
        <v>55</v>
      </c>
      <c r="H9775" s="9">
        <v>56.538267541463284</v>
      </c>
      <c r="I9775">
        <f>IF(去年月销量[[#This Row],[月份]]=MONTH(报表日期),1,0)</f>
        <v>0</v>
      </c>
    </row>
    <row r="9776" spans="1:9" x14ac:dyDescent="0.2">
      <c r="A9776">
        <v>9</v>
      </c>
      <c r="B9776" t="s">
        <v>16</v>
      </c>
      <c r="C9776" t="s">
        <v>7</v>
      </c>
      <c r="D9776">
        <v>1000000792</v>
      </c>
      <c r="E9776" t="s">
        <v>404</v>
      </c>
      <c r="F9776" t="s">
        <v>52</v>
      </c>
      <c r="G9776" t="s">
        <v>53</v>
      </c>
      <c r="H9776" s="9">
        <v>35.826730717497753</v>
      </c>
      <c r="I9776">
        <f>IF(去年月销量[[#This Row],[月份]]=MONTH(报表日期),1,0)</f>
        <v>0</v>
      </c>
    </row>
    <row r="9777" spans="1:9" x14ac:dyDescent="0.2">
      <c r="A9777">
        <v>9</v>
      </c>
      <c r="B9777" t="s">
        <v>16</v>
      </c>
      <c r="C9777" t="s">
        <v>7</v>
      </c>
      <c r="D9777">
        <v>1000000792</v>
      </c>
      <c r="E9777" t="s">
        <v>404</v>
      </c>
      <c r="F9777" t="s">
        <v>56</v>
      </c>
      <c r="G9777" t="s">
        <v>57</v>
      </c>
      <c r="H9777" s="9">
        <v>9.820138011239985</v>
      </c>
      <c r="I9777">
        <f>IF(去年月销量[[#This Row],[月份]]=MONTH(报表日期),1,0)</f>
        <v>0</v>
      </c>
    </row>
    <row r="9778" spans="1:9" x14ac:dyDescent="0.2">
      <c r="A9778">
        <v>9</v>
      </c>
      <c r="B9778" t="s">
        <v>16</v>
      </c>
      <c r="C9778" t="s">
        <v>7</v>
      </c>
      <c r="D9778">
        <v>1000000819</v>
      </c>
      <c r="E9778" t="s">
        <v>365</v>
      </c>
      <c r="F9778" t="s">
        <v>48</v>
      </c>
      <c r="G9778" t="s">
        <v>49</v>
      </c>
      <c r="H9778" s="9">
        <v>6.8996029674181267</v>
      </c>
      <c r="I9778">
        <f>IF(去年月销量[[#This Row],[月份]]=MONTH(报表日期),1,0)</f>
        <v>0</v>
      </c>
    </row>
    <row r="9779" spans="1:9" x14ac:dyDescent="0.2">
      <c r="A9779">
        <v>9</v>
      </c>
      <c r="B9779" t="s">
        <v>16</v>
      </c>
      <c r="C9779" t="s">
        <v>7</v>
      </c>
      <c r="D9779">
        <v>1000000819</v>
      </c>
      <c r="E9779" t="s">
        <v>365</v>
      </c>
      <c r="F9779" t="s">
        <v>48</v>
      </c>
      <c r="G9779" t="s">
        <v>48</v>
      </c>
      <c r="H9779" s="9">
        <v>38.374981471677003</v>
      </c>
      <c r="I9779">
        <f>IF(去年月销量[[#This Row],[月份]]=MONTH(报表日期),1,0)</f>
        <v>0</v>
      </c>
    </row>
    <row r="9780" spans="1:9" x14ac:dyDescent="0.2">
      <c r="A9780">
        <v>9</v>
      </c>
      <c r="B9780" t="s">
        <v>16</v>
      </c>
      <c r="C9780" t="s">
        <v>7</v>
      </c>
      <c r="D9780">
        <v>1000000819</v>
      </c>
      <c r="E9780" t="s">
        <v>365</v>
      </c>
      <c r="F9780" t="s">
        <v>48</v>
      </c>
      <c r="G9780" t="s">
        <v>87</v>
      </c>
      <c r="H9780" s="9">
        <v>31.446471626702497</v>
      </c>
      <c r="I9780">
        <f>IF(去年月销量[[#This Row],[月份]]=MONTH(报表日期),1,0)</f>
        <v>0</v>
      </c>
    </row>
    <row r="9781" spans="1:9" x14ac:dyDescent="0.2">
      <c r="A9781">
        <v>9</v>
      </c>
      <c r="B9781" t="s">
        <v>16</v>
      </c>
      <c r="C9781" t="s">
        <v>7</v>
      </c>
      <c r="D9781">
        <v>1000000819</v>
      </c>
      <c r="E9781" t="s">
        <v>365</v>
      </c>
      <c r="F9781" t="s">
        <v>52</v>
      </c>
      <c r="G9781" t="s">
        <v>62</v>
      </c>
      <c r="H9781" s="9">
        <v>6.6786431114555027</v>
      </c>
      <c r="I9781">
        <f>IF(去年月销量[[#This Row],[月份]]=MONTH(报表日期),1,0)</f>
        <v>0</v>
      </c>
    </row>
    <row r="9782" spans="1:9" x14ac:dyDescent="0.2">
      <c r="A9782">
        <v>9</v>
      </c>
      <c r="B9782" t="s">
        <v>16</v>
      </c>
      <c r="C9782" t="s">
        <v>7</v>
      </c>
      <c r="D9782">
        <v>1000000819</v>
      </c>
      <c r="E9782" t="s">
        <v>365</v>
      </c>
      <c r="F9782" t="s">
        <v>52</v>
      </c>
      <c r="G9782" t="s">
        <v>84</v>
      </c>
      <c r="H9782" s="9">
        <v>176.92175513532121</v>
      </c>
      <c r="I9782">
        <f>IF(去年月销量[[#This Row],[月份]]=MONTH(报表日期),1,0)</f>
        <v>0</v>
      </c>
    </row>
    <row r="9783" spans="1:9" x14ac:dyDescent="0.2">
      <c r="A9783">
        <v>9</v>
      </c>
      <c r="B9783" t="s">
        <v>16</v>
      </c>
      <c r="C9783" t="s">
        <v>7</v>
      </c>
      <c r="D9783">
        <v>1000001014</v>
      </c>
      <c r="E9783" t="s">
        <v>553</v>
      </c>
      <c r="F9783" t="s">
        <v>44</v>
      </c>
      <c r="G9783" t="s">
        <v>64</v>
      </c>
      <c r="H9783" s="9">
        <v>73.351879994596501</v>
      </c>
      <c r="I9783">
        <f>IF(去年月销量[[#This Row],[月份]]=MONTH(报表日期),1,0)</f>
        <v>0</v>
      </c>
    </row>
    <row r="9784" spans="1:9" x14ac:dyDescent="0.2">
      <c r="A9784">
        <v>9</v>
      </c>
      <c r="B9784" t="s">
        <v>16</v>
      </c>
      <c r="C9784" t="s">
        <v>7</v>
      </c>
      <c r="D9784">
        <v>1000001014</v>
      </c>
      <c r="E9784" t="s">
        <v>553</v>
      </c>
      <c r="F9784" t="s">
        <v>52</v>
      </c>
      <c r="G9784" t="s">
        <v>75</v>
      </c>
      <c r="H9784" s="9">
        <v>39.131084173258579</v>
      </c>
      <c r="I9784">
        <f>IF(去年月销量[[#This Row],[月份]]=MONTH(报表日期),1,0)</f>
        <v>0</v>
      </c>
    </row>
    <row r="9785" spans="1:9" x14ac:dyDescent="0.2">
      <c r="A9785">
        <v>9</v>
      </c>
      <c r="B9785" t="s">
        <v>16</v>
      </c>
      <c r="C9785" t="s">
        <v>7</v>
      </c>
      <c r="D9785">
        <v>1000001014</v>
      </c>
      <c r="E9785" t="s">
        <v>553</v>
      </c>
      <c r="F9785" t="s">
        <v>46</v>
      </c>
      <c r="G9785" t="s">
        <v>47</v>
      </c>
      <c r="H9785" s="9">
        <v>12.064966266263614</v>
      </c>
      <c r="I9785">
        <f>IF(去年月销量[[#This Row],[月份]]=MONTH(报表日期),1,0)</f>
        <v>0</v>
      </c>
    </row>
    <row r="9786" spans="1:9" x14ac:dyDescent="0.2">
      <c r="A9786">
        <v>9</v>
      </c>
      <c r="B9786" t="s">
        <v>16</v>
      </c>
      <c r="C9786" t="s">
        <v>7</v>
      </c>
      <c r="D9786">
        <v>1000001118</v>
      </c>
      <c r="E9786" t="s">
        <v>607</v>
      </c>
      <c r="F9786" t="s">
        <v>48</v>
      </c>
      <c r="G9786" t="s">
        <v>48</v>
      </c>
      <c r="H9786" s="9">
        <v>167.02313290234105</v>
      </c>
      <c r="I9786">
        <f>IF(去年月销量[[#This Row],[月份]]=MONTH(报表日期),1,0)</f>
        <v>0</v>
      </c>
    </row>
    <row r="9787" spans="1:9" x14ac:dyDescent="0.2">
      <c r="A9787">
        <v>9</v>
      </c>
      <c r="B9787" t="s">
        <v>16</v>
      </c>
      <c r="C9787" t="s">
        <v>7</v>
      </c>
      <c r="D9787">
        <v>1000001325</v>
      </c>
      <c r="E9787" t="s">
        <v>841</v>
      </c>
      <c r="F9787" t="s">
        <v>50</v>
      </c>
      <c r="G9787" t="s">
        <v>51</v>
      </c>
      <c r="H9787" s="9">
        <v>58.40004513211651</v>
      </c>
      <c r="I9787">
        <f>IF(去年月销量[[#This Row],[月份]]=MONTH(报表日期),1,0)</f>
        <v>0</v>
      </c>
    </row>
    <row r="9788" spans="1:9" x14ac:dyDescent="0.2">
      <c r="A9788">
        <v>9</v>
      </c>
      <c r="B9788" t="s">
        <v>16</v>
      </c>
      <c r="C9788" t="s">
        <v>7</v>
      </c>
      <c r="D9788">
        <v>1000001548</v>
      </c>
      <c r="E9788" t="s">
        <v>832</v>
      </c>
      <c r="F9788" t="s">
        <v>50</v>
      </c>
      <c r="G9788" t="s">
        <v>51</v>
      </c>
      <c r="H9788" s="9">
        <v>78.015324250113778</v>
      </c>
      <c r="I9788">
        <f>IF(去年月销量[[#This Row],[月份]]=MONTH(报表日期),1,0)</f>
        <v>0</v>
      </c>
    </row>
    <row r="9789" spans="1:9" x14ac:dyDescent="0.2">
      <c r="A9789">
        <v>9</v>
      </c>
      <c r="B9789" t="s">
        <v>16</v>
      </c>
      <c r="C9789" t="s">
        <v>7</v>
      </c>
      <c r="D9789">
        <v>1000001549</v>
      </c>
      <c r="E9789" t="s">
        <v>824</v>
      </c>
      <c r="F9789" t="s">
        <v>50</v>
      </c>
      <c r="G9789" t="s">
        <v>51</v>
      </c>
      <c r="H9789" s="9">
        <v>227.56192525817821</v>
      </c>
      <c r="I9789">
        <f>IF(去年月销量[[#This Row],[月份]]=MONTH(报表日期),1,0)</f>
        <v>0</v>
      </c>
    </row>
    <row r="9790" spans="1:9" x14ac:dyDescent="0.2">
      <c r="A9790">
        <v>9</v>
      </c>
      <c r="B9790" t="s">
        <v>16</v>
      </c>
      <c r="C9790" t="s">
        <v>7</v>
      </c>
      <c r="D9790">
        <v>1000001651</v>
      </c>
      <c r="E9790" t="s">
        <v>599</v>
      </c>
      <c r="F9790" t="s">
        <v>46</v>
      </c>
      <c r="G9790" t="s">
        <v>47</v>
      </c>
      <c r="H9790" s="9">
        <v>195.71791841905778</v>
      </c>
      <c r="I9790">
        <f>IF(去年月销量[[#This Row],[月份]]=MONTH(报表日期),1,0)</f>
        <v>0</v>
      </c>
    </row>
    <row r="9791" spans="1:9" x14ac:dyDescent="0.2">
      <c r="A9791">
        <v>9</v>
      </c>
      <c r="B9791" t="s">
        <v>16</v>
      </c>
      <c r="C9791" t="s">
        <v>7</v>
      </c>
      <c r="D9791">
        <v>1000001856</v>
      </c>
      <c r="E9791" t="s">
        <v>377</v>
      </c>
      <c r="F9791" t="s">
        <v>48</v>
      </c>
      <c r="G9791" t="s">
        <v>80</v>
      </c>
      <c r="H9791" s="9">
        <v>34.119046778874335</v>
      </c>
      <c r="I9791">
        <f>IF(去年月销量[[#This Row],[月份]]=MONTH(报表日期),1,0)</f>
        <v>0</v>
      </c>
    </row>
    <row r="9792" spans="1:9" x14ac:dyDescent="0.2">
      <c r="A9792">
        <v>9</v>
      </c>
      <c r="B9792" t="s">
        <v>16</v>
      </c>
      <c r="C9792" t="s">
        <v>7</v>
      </c>
      <c r="D9792">
        <v>1000001988</v>
      </c>
      <c r="E9792" t="s">
        <v>185</v>
      </c>
      <c r="F9792" t="s">
        <v>52</v>
      </c>
      <c r="G9792" t="s">
        <v>85</v>
      </c>
      <c r="H9792" s="9">
        <v>50.785481584222254</v>
      </c>
      <c r="I9792">
        <f>IF(去年月销量[[#This Row],[月份]]=MONTH(报表日期),1,0)</f>
        <v>0</v>
      </c>
    </row>
    <row r="9793" spans="1:9" x14ac:dyDescent="0.2">
      <c r="A9793">
        <v>9</v>
      </c>
      <c r="B9793" t="s">
        <v>16</v>
      </c>
      <c r="C9793" t="s">
        <v>7</v>
      </c>
      <c r="D9793">
        <v>1000001988</v>
      </c>
      <c r="E9793" t="s">
        <v>185</v>
      </c>
      <c r="F9793" t="s">
        <v>46</v>
      </c>
      <c r="G9793" t="s">
        <v>67</v>
      </c>
      <c r="H9793" s="9">
        <v>89.914230705995394</v>
      </c>
      <c r="I9793">
        <f>IF(去年月销量[[#This Row],[月份]]=MONTH(报表日期),1,0)</f>
        <v>0</v>
      </c>
    </row>
    <row r="9794" spans="1:9" x14ac:dyDescent="0.2">
      <c r="A9794">
        <v>9</v>
      </c>
      <c r="B9794" t="s">
        <v>16</v>
      </c>
      <c r="C9794" t="s">
        <v>7</v>
      </c>
      <c r="D9794">
        <v>1000002009</v>
      </c>
      <c r="E9794" t="s">
        <v>317</v>
      </c>
      <c r="F9794" t="s">
        <v>52</v>
      </c>
      <c r="G9794" t="s">
        <v>85</v>
      </c>
      <c r="H9794" s="9">
        <v>33.45981770216693</v>
      </c>
      <c r="I9794">
        <f>IF(去年月销量[[#This Row],[月份]]=MONTH(报表日期),1,0)</f>
        <v>0</v>
      </c>
    </row>
    <row r="9795" spans="1:9" x14ac:dyDescent="0.2">
      <c r="A9795">
        <v>9</v>
      </c>
      <c r="B9795" t="s">
        <v>16</v>
      </c>
      <c r="C9795" t="s">
        <v>7</v>
      </c>
      <c r="D9795">
        <v>1000002162</v>
      </c>
      <c r="E9795" t="s">
        <v>600</v>
      </c>
      <c r="F9795" t="s">
        <v>58</v>
      </c>
      <c r="G9795" t="s">
        <v>76</v>
      </c>
      <c r="H9795" s="9">
        <v>43.270719337577731</v>
      </c>
      <c r="I9795">
        <f>IF(去年月销量[[#This Row],[月份]]=MONTH(报表日期),1,0)</f>
        <v>0</v>
      </c>
    </row>
    <row r="9796" spans="1:9" x14ac:dyDescent="0.2">
      <c r="A9796">
        <v>9</v>
      </c>
      <c r="B9796" t="s">
        <v>16</v>
      </c>
      <c r="C9796" t="s">
        <v>7</v>
      </c>
      <c r="D9796">
        <v>1000002174</v>
      </c>
      <c r="E9796" t="s">
        <v>673</v>
      </c>
      <c r="F9796" t="s">
        <v>48</v>
      </c>
      <c r="G9796" t="s">
        <v>48</v>
      </c>
      <c r="H9796" s="9">
        <v>421.78399361731658</v>
      </c>
      <c r="I9796">
        <f>IF(去年月销量[[#This Row],[月份]]=MONTH(报表日期),1,0)</f>
        <v>0</v>
      </c>
    </row>
    <row r="9797" spans="1:9" x14ac:dyDescent="0.2">
      <c r="A9797">
        <v>9</v>
      </c>
      <c r="B9797" t="s">
        <v>16</v>
      </c>
      <c r="C9797" t="s">
        <v>7</v>
      </c>
      <c r="D9797">
        <v>1000002391</v>
      </c>
      <c r="E9797" t="s">
        <v>226</v>
      </c>
      <c r="F9797" t="s">
        <v>44</v>
      </c>
      <c r="G9797" t="s">
        <v>79</v>
      </c>
      <c r="H9797" s="9">
        <v>13.153821947312586</v>
      </c>
      <c r="I9797">
        <f>IF(去年月销量[[#This Row],[月份]]=MONTH(报表日期),1,0)</f>
        <v>0</v>
      </c>
    </row>
    <row r="9798" spans="1:9" x14ac:dyDescent="0.2">
      <c r="A9798">
        <v>9</v>
      </c>
      <c r="B9798" t="s">
        <v>16</v>
      </c>
      <c r="C9798" t="s">
        <v>7</v>
      </c>
      <c r="D9798">
        <v>1000002391</v>
      </c>
      <c r="E9798" t="s">
        <v>226</v>
      </c>
      <c r="F9798" t="s">
        <v>44</v>
      </c>
      <c r="G9798" t="s">
        <v>81</v>
      </c>
      <c r="H9798" s="9">
        <v>9.7528722506633478</v>
      </c>
      <c r="I9798">
        <f>IF(去年月销量[[#This Row],[月份]]=MONTH(报表日期),1,0)</f>
        <v>0</v>
      </c>
    </row>
    <row r="9799" spans="1:9" x14ac:dyDescent="0.2">
      <c r="A9799">
        <v>9</v>
      </c>
      <c r="B9799" t="s">
        <v>16</v>
      </c>
      <c r="C9799" t="s">
        <v>7</v>
      </c>
      <c r="D9799">
        <v>1000002391</v>
      </c>
      <c r="E9799" t="s">
        <v>226</v>
      </c>
      <c r="F9799" t="s">
        <v>48</v>
      </c>
      <c r="G9799" t="s">
        <v>48</v>
      </c>
      <c r="H9799" s="9">
        <v>17.045632261151518</v>
      </c>
      <c r="I9799">
        <f>IF(去年月销量[[#This Row],[月份]]=MONTH(报表日期),1,0)</f>
        <v>0</v>
      </c>
    </row>
    <row r="9800" spans="1:9" x14ac:dyDescent="0.2">
      <c r="A9800">
        <v>9</v>
      </c>
      <c r="B9800" t="s">
        <v>16</v>
      </c>
      <c r="C9800" t="s">
        <v>7</v>
      </c>
      <c r="D9800">
        <v>1000002391</v>
      </c>
      <c r="E9800" t="s">
        <v>226</v>
      </c>
      <c r="F9800" t="s">
        <v>48</v>
      </c>
      <c r="G9800" t="s">
        <v>80</v>
      </c>
      <c r="H9800" s="9">
        <v>15.930804200568744</v>
      </c>
      <c r="I9800">
        <f>IF(去年月销量[[#This Row],[月份]]=MONTH(报表日期),1,0)</f>
        <v>0</v>
      </c>
    </row>
    <row r="9801" spans="1:9" x14ac:dyDescent="0.2">
      <c r="A9801">
        <v>9</v>
      </c>
      <c r="B9801" t="s">
        <v>16</v>
      </c>
      <c r="C9801" t="s">
        <v>7</v>
      </c>
      <c r="D9801">
        <v>1000002391</v>
      </c>
      <c r="E9801" t="s">
        <v>226</v>
      </c>
      <c r="F9801" t="s">
        <v>48</v>
      </c>
      <c r="G9801" t="s">
        <v>86</v>
      </c>
      <c r="H9801" s="9">
        <v>3.5201167877094046</v>
      </c>
      <c r="I9801">
        <f>IF(去年月销量[[#This Row],[月份]]=MONTH(报表日期),1,0)</f>
        <v>0</v>
      </c>
    </row>
    <row r="9802" spans="1:9" x14ac:dyDescent="0.2">
      <c r="A9802">
        <v>9</v>
      </c>
      <c r="B9802" t="s">
        <v>16</v>
      </c>
      <c r="C9802" t="s">
        <v>7</v>
      </c>
      <c r="D9802">
        <v>1000002391</v>
      </c>
      <c r="E9802" t="s">
        <v>226</v>
      </c>
      <c r="F9802" t="s">
        <v>48</v>
      </c>
      <c r="G9802" t="s">
        <v>87</v>
      </c>
      <c r="H9802" s="9">
        <v>4.6407479736000266</v>
      </c>
      <c r="I9802">
        <f>IF(去年月销量[[#This Row],[月份]]=MONTH(报表日期),1,0)</f>
        <v>0</v>
      </c>
    </row>
    <row r="9803" spans="1:9" x14ac:dyDescent="0.2">
      <c r="A9803">
        <v>9</v>
      </c>
      <c r="B9803" t="s">
        <v>16</v>
      </c>
      <c r="C9803" t="s">
        <v>7</v>
      </c>
      <c r="D9803">
        <v>1000002391</v>
      </c>
      <c r="E9803" t="s">
        <v>226</v>
      </c>
      <c r="F9803" t="s">
        <v>58</v>
      </c>
      <c r="G9803" t="s">
        <v>59</v>
      </c>
      <c r="H9803" s="9">
        <v>258.10974105964993</v>
      </c>
      <c r="I9803">
        <f>IF(去年月销量[[#This Row],[月份]]=MONTH(报表日期),1,0)</f>
        <v>0</v>
      </c>
    </row>
    <row r="9804" spans="1:9" x14ac:dyDescent="0.2">
      <c r="A9804">
        <v>9</v>
      </c>
      <c r="B9804" t="s">
        <v>16</v>
      </c>
      <c r="C9804" t="s">
        <v>7</v>
      </c>
      <c r="D9804">
        <v>1000002391</v>
      </c>
      <c r="E9804" t="s">
        <v>226</v>
      </c>
      <c r="F9804" t="s">
        <v>58</v>
      </c>
      <c r="G9804" t="s">
        <v>73</v>
      </c>
      <c r="H9804" s="9">
        <v>56.078409559776055</v>
      </c>
      <c r="I9804">
        <f>IF(去年月销量[[#This Row],[月份]]=MONTH(报表日期),1,0)</f>
        <v>0</v>
      </c>
    </row>
    <row r="9805" spans="1:9" x14ac:dyDescent="0.2">
      <c r="A9805">
        <v>9</v>
      </c>
      <c r="B9805" t="s">
        <v>16</v>
      </c>
      <c r="C9805" t="s">
        <v>7</v>
      </c>
      <c r="D9805">
        <v>1000002391</v>
      </c>
      <c r="E9805" t="s">
        <v>226</v>
      </c>
      <c r="F9805" t="s">
        <v>50</v>
      </c>
      <c r="G9805" t="s">
        <v>51</v>
      </c>
      <c r="H9805" s="9">
        <v>1.5708772877241861</v>
      </c>
      <c r="I9805">
        <f>IF(去年月销量[[#This Row],[月份]]=MONTH(报表日期),1,0)</f>
        <v>0</v>
      </c>
    </row>
    <row r="9806" spans="1:9" x14ac:dyDescent="0.2">
      <c r="A9806">
        <v>9</v>
      </c>
      <c r="B9806" t="s">
        <v>16</v>
      </c>
      <c r="C9806" t="s">
        <v>7</v>
      </c>
      <c r="D9806">
        <v>1000002436</v>
      </c>
      <c r="E9806" t="s">
        <v>249</v>
      </c>
      <c r="F9806" t="s">
        <v>48</v>
      </c>
      <c r="G9806" t="s">
        <v>49</v>
      </c>
      <c r="H9806" s="9">
        <v>30.587325571301008</v>
      </c>
      <c r="I9806">
        <f>IF(去年月销量[[#This Row],[月份]]=MONTH(报表日期),1,0)</f>
        <v>0</v>
      </c>
    </row>
    <row r="9807" spans="1:9" x14ac:dyDescent="0.2">
      <c r="A9807">
        <v>9</v>
      </c>
      <c r="B9807" t="s">
        <v>16</v>
      </c>
      <c r="C9807" t="s">
        <v>7</v>
      </c>
      <c r="D9807">
        <v>1000002436</v>
      </c>
      <c r="E9807" t="s">
        <v>249</v>
      </c>
      <c r="F9807" t="s">
        <v>48</v>
      </c>
      <c r="G9807" t="s">
        <v>80</v>
      </c>
      <c r="H9807" s="9">
        <v>28.297354135485833</v>
      </c>
      <c r="I9807">
        <f>IF(去年月销量[[#This Row],[月份]]=MONTH(报表日期),1,0)</f>
        <v>0</v>
      </c>
    </row>
    <row r="9808" spans="1:9" x14ac:dyDescent="0.2">
      <c r="A9808">
        <v>9</v>
      </c>
      <c r="B9808" t="s">
        <v>16</v>
      </c>
      <c r="C9808" t="s">
        <v>7</v>
      </c>
      <c r="D9808">
        <v>1000002436</v>
      </c>
      <c r="E9808" t="s">
        <v>249</v>
      </c>
      <c r="F9808" t="s">
        <v>58</v>
      </c>
      <c r="G9808" t="s">
        <v>76</v>
      </c>
      <c r="H9808" s="9">
        <v>42.003892083305978</v>
      </c>
      <c r="I9808">
        <f>IF(去年月销量[[#This Row],[月份]]=MONTH(报表日期),1,0)</f>
        <v>0</v>
      </c>
    </row>
    <row r="9809" spans="1:9" x14ac:dyDescent="0.2">
      <c r="A9809">
        <v>9</v>
      </c>
      <c r="B9809" t="s">
        <v>16</v>
      </c>
      <c r="C9809" t="s">
        <v>7</v>
      </c>
      <c r="D9809">
        <v>1000002436</v>
      </c>
      <c r="E9809" t="s">
        <v>249</v>
      </c>
      <c r="F9809" t="s">
        <v>50</v>
      </c>
      <c r="G9809" t="s">
        <v>50</v>
      </c>
      <c r="H9809" s="9">
        <v>123.25769449154122</v>
      </c>
      <c r="I9809">
        <f>IF(去年月销量[[#This Row],[月份]]=MONTH(报表日期),1,0)</f>
        <v>0</v>
      </c>
    </row>
    <row r="9810" spans="1:9" x14ac:dyDescent="0.2">
      <c r="A9810">
        <v>9</v>
      </c>
      <c r="B9810" t="s">
        <v>16</v>
      </c>
      <c r="C9810" t="s">
        <v>7</v>
      </c>
      <c r="D9810">
        <v>1000002436</v>
      </c>
      <c r="E9810" t="s">
        <v>249</v>
      </c>
      <c r="F9810" t="s">
        <v>50</v>
      </c>
      <c r="G9810" t="s">
        <v>69</v>
      </c>
      <c r="H9810" s="9">
        <v>73.56461540385466</v>
      </c>
      <c r="I9810">
        <f>IF(去年月销量[[#This Row],[月份]]=MONTH(报表日期),1,0)</f>
        <v>0</v>
      </c>
    </row>
    <row r="9811" spans="1:9" x14ac:dyDescent="0.2">
      <c r="A9811">
        <v>9</v>
      </c>
      <c r="B9811" t="s">
        <v>16</v>
      </c>
      <c r="C9811" t="s">
        <v>7</v>
      </c>
      <c r="D9811">
        <v>1000002436</v>
      </c>
      <c r="E9811" t="s">
        <v>249</v>
      </c>
      <c r="F9811" t="s">
        <v>50</v>
      </c>
      <c r="G9811" t="s">
        <v>74</v>
      </c>
      <c r="H9811" s="9">
        <v>18.526350134450563</v>
      </c>
      <c r="I9811">
        <f>IF(去年月销量[[#This Row],[月份]]=MONTH(报表日期),1,0)</f>
        <v>0</v>
      </c>
    </row>
    <row r="9812" spans="1:9" x14ac:dyDescent="0.2">
      <c r="A9812">
        <v>9</v>
      </c>
      <c r="B9812" t="s">
        <v>16</v>
      </c>
      <c r="C9812" t="s">
        <v>7</v>
      </c>
      <c r="D9812">
        <v>1000002436</v>
      </c>
      <c r="E9812" t="s">
        <v>249</v>
      </c>
      <c r="F9812" t="s">
        <v>52</v>
      </c>
      <c r="G9812" t="s">
        <v>53</v>
      </c>
      <c r="H9812" s="9">
        <v>15.624544928229083</v>
      </c>
      <c r="I9812">
        <f>IF(去年月销量[[#This Row],[月份]]=MONTH(报表日期),1,0)</f>
        <v>0</v>
      </c>
    </row>
    <row r="9813" spans="1:9" x14ac:dyDescent="0.2">
      <c r="A9813">
        <v>9</v>
      </c>
      <c r="B9813" t="s">
        <v>16</v>
      </c>
      <c r="C9813" t="s">
        <v>7</v>
      </c>
      <c r="D9813">
        <v>1000002436</v>
      </c>
      <c r="E9813" t="s">
        <v>249</v>
      </c>
      <c r="F9813" t="s">
        <v>52</v>
      </c>
      <c r="G9813" t="s">
        <v>61</v>
      </c>
      <c r="H9813" s="9">
        <v>23.630787152240355</v>
      </c>
      <c r="I9813">
        <f>IF(去年月销量[[#This Row],[月份]]=MONTH(报表日期),1,0)</f>
        <v>0</v>
      </c>
    </row>
    <row r="9814" spans="1:9" x14ac:dyDescent="0.2">
      <c r="A9814">
        <v>9</v>
      </c>
      <c r="B9814" t="s">
        <v>16</v>
      </c>
      <c r="C9814" t="s">
        <v>7</v>
      </c>
      <c r="D9814">
        <v>1000002436</v>
      </c>
      <c r="E9814" t="s">
        <v>249</v>
      </c>
      <c r="F9814" t="s">
        <v>52</v>
      </c>
      <c r="G9814" t="s">
        <v>62</v>
      </c>
      <c r="H9814" s="9">
        <v>14.732474950925669</v>
      </c>
      <c r="I9814">
        <f>IF(去年月销量[[#This Row],[月份]]=MONTH(报表日期),1,0)</f>
        <v>0</v>
      </c>
    </row>
    <row r="9815" spans="1:9" x14ac:dyDescent="0.2">
      <c r="A9815">
        <v>9</v>
      </c>
      <c r="B9815" t="s">
        <v>16</v>
      </c>
      <c r="C9815" t="s">
        <v>7</v>
      </c>
      <c r="D9815">
        <v>1000002436</v>
      </c>
      <c r="E9815" t="s">
        <v>249</v>
      </c>
      <c r="F9815" t="s">
        <v>52</v>
      </c>
      <c r="G9815" t="s">
        <v>72</v>
      </c>
      <c r="H9815" s="9">
        <v>26.336643114253039</v>
      </c>
      <c r="I9815">
        <f>IF(去年月销量[[#This Row],[月份]]=MONTH(报表日期),1,0)</f>
        <v>0</v>
      </c>
    </row>
    <row r="9816" spans="1:9" x14ac:dyDescent="0.2">
      <c r="A9816">
        <v>9</v>
      </c>
      <c r="B9816" t="s">
        <v>16</v>
      </c>
      <c r="C9816" t="s">
        <v>7</v>
      </c>
      <c r="D9816">
        <v>1000002926</v>
      </c>
      <c r="E9816" t="s">
        <v>489</v>
      </c>
      <c r="F9816" t="s">
        <v>48</v>
      </c>
      <c r="G9816" t="s">
        <v>49</v>
      </c>
      <c r="H9816" s="9">
        <v>9.3724373043112337</v>
      </c>
      <c r="I9816">
        <f>IF(去年月销量[[#This Row],[月份]]=MONTH(报表日期),1,0)</f>
        <v>0</v>
      </c>
    </row>
    <row r="9817" spans="1:9" x14ac:dyDescent="0.2">
      <c r="A9817">
        <v>9</v>
      </c>
      <c r="B9817" t="s">
        <v>16</v>
      </c>
      <c r="C9817" t="s">
        <v>7</v>
      </c>
      <c r="D9817">
        <v>1000002926</v>
      </c>
      <c r="E9817" t="s">
        <v>489</v>
      </c>
      <c r="F9817" t="s">
        <v>58</v>
      </c>
      <c r="G9817" t="s">
        <v>73</v>
      </c>
      <c r="H9817" s="9">
        <v>4.808816155849386</v>
      </c>
      <c r="I9817">
        <f>IF(去年月销量[[#This Row],[月份]]=MONTH(报表日期),1,0)</f>
        <v>0</v>
      </c>
    </row>
    <row r="9818" spans="1:9" x14ac:dyDescent="0.2">
      <c r="A9818">
        <v>9</v>
      </c>
      <c r="B9818" t="s">
        <v>16</v>
      </c>
      <c r="C9818" t="s">
        <v>7</v>
      </c>
      <c r="D9818">
        <v>1000002926</v>
      </c>
      <c r="E9818" t="s">
        <v>489</v>
      </c>
      <c r="F9818" t="s">
        <v>58</v>
      </c>
      <c r="G9818" t="s">
        <v>76</v>
      </c>
      <c r="H9818" s="9">
        <v>2.1968079714030897</v>
      </c>
      <c r="I9818">
        <f>IF(去年月销量[[#This Row],[月份]]=MONTH(报表日期),1,0)</f>
        <v>0</v>
      </c>
    </row>
    <row r="9819" spans="1:9" x14ac:dyDescent="0.2">
      <c r="A9819">
        <v>9</v>
      </c>
      <c r="B9819" t="s">
        <v>16</v>
      </c>
      <c r="C9819" t="s">
        <v>7</v>
      </c>
      <c r="D9819">
        <v>1000002926</v>
      </c>
      <c r="E9819" t="s">
        <v>489</v>
      </c>
      <c r="F9819" t="s">
        <v>52</v>
      </c>
      <c r="G9819" t="s">
        <v>61</v>
      </c>
      <c r="H9819" s="9">
        <v>8.213957996356509</v>
      </c>
      <c r="I9819">
        <f>IF(去年月销量[[#This Row],[月份]]=MONTH(报表日期),1,0)</f>
        <v>0</v>
      </c>
    </row>
    <row r="9820" spans="1:9" x14ac:dyDescent="0.2">
      <c r="A9820">
        <v>9</v>
      </c>
      <c r="B9820" t="s">
        <v>16</v>
      </c>
      <c r="C9820" t="s">
        <v>7</v>
      </c>
      <c r="D9820">
        <v>1000002926</v>
      </c>
      <c r="E9820" t="s">
        <v>489</v>
      </c>
      <c r="F9820" t="s">
        <v>52</v>
      </c>
      <c r="G9820" t="s">
        <v>62</v>
      </c>
      <c r="H9820" s="9">
        <v>3.7370408257825503</v>
      </c>
      <c r="I9820">
        <f>IF(去年月销量[[#This Row],[月份]]=MONTH(报表日期),1,0)</f>
        <v>0</v>
      </c>
    </row>
    <row r="9821" spans="1:9" x14ac:dyDescent="0.2">
      <c r="A9821">
        <v>9</v>
      </c>
      <c r="B9821" t="s">
        <v>16</v>
      </c>
      <c r="C9821" t="s">
        <v>7</v>
      </c>
      <c r="D9821">
        <v>1000002926</v>
      </c>
      <c r="E9821" t="s">
        <v>489</v>
      </c>
      <c r="F9821" t="s">
        <v>46</v>
      </c>
      <c r="G9821" t="s">
        <v>67</v>
      </c>
      <c r="H9821" s="9">
        <v>54.192344048204518</v>
      </c>
      <c r="I9821">
        <f>IF(去年月销量[[#This Row],[月份]]=MONTH(报表日期),1,0)</f>
        <v>0</v>
      </c>
    </row>
    <row r="9822" spans="1:9" x14ac:dyDescent="0.2">
      <c r="A9822">
        <v>9</v>
      </c>
      <c r="B9822" t="s">
        <v>16</v>
      </c>
      <c r="C9822" t="s">
        <v>7</v>
      </c>
      <c r="D9822">
        <v>1000002926</v>
      </c>
      <c r="E9822" t="s">
        <v>489</v>
      </c>
      <c r="F9822" t="s">
        <v>46</v>
      </c>
      <c r="G9822" t="s">
        <v>88</v>
      </c>
      <c r="H9822" s="9">
        <v>20.693690571642481</v>
      </c>
      <c r="I9822">
        <f>IF(去年月销量[[#This Row],[月份]]=MONTH(报表日期),1,0)</f>
        <v>0</v>
      </c>
    </row>
    <row r="9823" spans="1:9" x14ac:dyDescent="0.2">
      <c r="A9823">
        <v>9</v>
      </c>
      <c r="B9823" t="s">
        <v>16</v>
      </c>
      <c r="C9823" t="s">
        <v>7</v>
      </c>
      <c r="D9823">
        <v>1000002978</v>
      </c>
      <c r="E9823" t="s">
        <v>652</v>
      </c>
      <c r="F9823" t="s">
        <v>44</v>
      </c>
      <c r="G9823" t="s">
        <v>64</v>
      </c>
      <c r="H9823" s="9">
        <v>20.86138646606198</v>
      </c>
      <c r="I9823">
        <f>IF(去年月销量[[#This Row],[月份]]=MONTH(报表日期),1,0)</f>
        <v>0</v>
      </c>
    </row>
    <row r="9824" spans="1:9" x14ac:dyDescent="0.2">
      <c r="A9824">
        <v>9</v>
      </c>
      <c r="B9824" t="s">
        <v>16</v>
      </c>
      <c r="C9824" t="s">
        <v>7</v>
      </c>
      <c r="D9824">
        <v>1000002978</v>
      </c>
      <c r="E9824" t="s">
        <v>652</v>
      </c>
      <c r="F9824" t="s">
        <v>46</v>
      </c>
      <c r="G9824" t="s">
        <v>47</v>
      </c>
      <c r="H9824" s="9">
        <v>7.9534641794029071</v>
      </c>
      <c r="I9824">
        <f>IF(去年月销量[[#This Row],[月份]]=MONTH(报表日期),1,0)</f>
        <v>0</v>
      </c>
    </row>
    <row r="9825" spans="1:9" x14ac:dyDescent="0.2">
      <c r="A9825">
        <v>9</v>
      </c>
      <c r="B9825" t="s">
        <v>16</v>
      </c>
      <c r="C9825" t="s">
        <v>7</v>
      </c>
      <c r="D9825">
        <v>1000002978</v>
      </c>
      <c r="E9825" t="s">
        <v>652</v>
      </c>
      <c r="F9825" t="s">
        <v>46</v>
      </c>
      <c r="G9825" t="s">
        <v>77</v>
      </c>
      <c r="H9825" s="9">
        <v>26.506400753565813</v>
      </c>
      <c r="I9825">
        <f>IF(去年月销量[[#This Row],[月份]]=MONTH(报表日期),1,0)</f>
        <v>0</v>
      </c>
    </row>
    <row r="9826" spans="1:9" x14ac:dyDescent="0.2">
      <c r="A9826">
        <v>9</v>
      </c>
      <c r="B9826" t="s">
        <v>16</v>
      </c>
      <c r="C9826" t="s">
        <v>7</v>
      </c>
      <c r="D9826">
        <v>1000002992</v>
      </c>
      <c r="E9826" t="s">
        <v>435</v>
      </c>
      <c r="F9826" t="s">
        <v>46</v>
      </c>
      <c r="G9826" t="s">
        <v>63</v>
      </c>
      <c r="H9826" s="9">
        <v>117.15085528101416</v>
      </c>
      <c r="I9826">
        <f>IF(去年月销量[[#This Row],[月份]]=MONTH(报表日期),1,0)</f>
        <v>0</v>
      </c>
    </row>
    <row r="9827" spans="1:9" x14ac:dyDescent="0.2">
      <c r="A9827">
        <v>9</v>
      </c>
      <c r="B9827" t="s">
        <v>16</v>
      </c>
      <c r="C9827" t="s">
        <v>7</v>
      </c>
      <c r="D9827">
        <v>1000003246</v>
      </c>
      <c r="E9827" t="s">
        <v>361</v>
      </c>
      <c r="F9827" t="s">
        <v>48</v>
      </c>
      <c r="G9827" t="s">
        <v>48</v>
      </c>
      <c r="H9827" s="9">
        <v>16.460502659727428</v>
      </c>
      <c r="I9827">
        <f>IF(去年月销量[[#This Row],[月份]]=MONTH(报表日期),1,0)</f>
        <v>0</v>
      </c>
    </row>
    <row r="9828" spans="1:9" x14ac:dyDescent="0.2">
      <c r="A9828">
        <v>9</v>
      </c>
      <c r="B9828" t="s">
        <v>16</v>
      </c>
      <c r="C9828" t="s">
        <v>7</v>
      </c>
      <c r="D9828">
        <v>1000003246</v>
      </c>
      <c r="E9828" t="s">
        <v>361</v>
      </c>
      <c r="F9828" t="s">
        <v>52</v>
      </c>
      <c r="G9828" t="s">
        <v>62</v>
      </c>
      <c r="H9828" s="9">
        <v>41.782989355340291</v>
      </c>
      <c r="I9828">
        <f>IF(去年月销量[[#This Row],[月份]]=MONTH(报表日期),1,0)</f>
        <v>0</v>
      </c>
    </row>
    <row r="9829" spans="1:9" x14ac:dyDescent="0.2">
      <c r="A9829">
        <v>9</v>
      </c>
      <c r="B9829" t="s">
        <v>16</v>
      </c>
      <c r="C9829" t="s">
        <v>7</v>
      </c>
      <c r="D9829">
        <v>1000003246</v>
      </c>
      <c r="E9829" t="s">
        <v>361</v>
      </c>
      <c r="F9829" t="s">
        <v>46</v>
      </c>
      <c r="G9829" t="s">
        <v>47</v>
      </c>
      <c r="H9829" s="9">
        <v>14.464720777908688</v>
      </c>
      <c r="I9829">
        <f>IF(去年月销量[[#This Row],[月份]]=MONTH(报表日期),1,0)</f>
        <v>0</v>
      </c>
    </row>
    <row r="9830" spans="1:9" x14ac:dyDescent="0.2">
      <c r="A9830">
        <v>9</v>
      </c>
      <c r="B9830" t="s">
        <v>16</v>
      </c>
      <c r="C9830" t="s">
        <v>7</v>
      </c>
      <c r="D9830">
        <v>1000003456</v>
      </c>
      <c r="E9830" t="s">
        <v>670</v>
      </c>
      <c r="F9830" t="s">
        <v>44</v>
      </c>
      <c r="G9830" t="s">
        <v>64</v>
      </c>
      <c r="H9830" s="9">
        <v>183.67146856083662</v>
      </c>
      <c r="I9830">
        <f>IF(去年月销量[[#This Row],[月份]]=MONTH(报表日期),1,0)</f>
        <v>0</v>
      </c>
    </row>
    <row r="9831" spans="1:9" x14ac:dyDescent="0.2">
      <c r="A9831">
        <v>9</v>
      </c>
      <c r="B9831" t="s">
        <v>16</v>
      </c>
      <c r="C9831" t="s">
        <v>7</v>
      </c>
      <c r="D9831">
        <v>1000003764</v>
      </c>
      <c r="E9831" t="s">
        <v>574</v>
      </c>
      <c r="F9831" t="s">
        <v>48</v>
      </c>
      <c r="G9831" t="s">
        <v>80</v>
      </c>
      <c r="H9831" s="9">
        <v>20.688805484889123</v>
      </c>
      <c r="I9831">
        <f>IF(去年月销量[[#This Row],[月份]]=MONTH(报表日期),1,0)</f>
        <v>0</v>
      </c>
    </row>
    <row r="9832" spans="1:9" x14ac:dyDescent="0.2">
      <c r="A9832">
        <v>9</v>
      </c>
      <c r="B9832" t="s">
        <v>16</v>
      </c>
      <c r="C9832" t="s">
        <v>7</v>
      </c>
      <c r="D9832">
        <v>1000003764</v>
      </c>
      <c r="E9832" t="s">
        <v>574</v>
      </c>
      <c r="F9832" t="s">
        <v>48</v>
      </c>
      <c r="G9832" t="s">
        <v>86</v>
      </c>
      <c r="H9832" s="9">
        <v>55.837474955011366</v>
      </c>
      <c r="I9832">
        <f>IF(去年月销量[[#This Row],[月份]]=MONTH(报表日期),1,0)</f>
        <v>0</v>
      </c>
    </row>
    <row r="9833" spans="1:9" x14ac:dyDescent="0.2">
      <c r="A9833">
        <v>9</v>
      </c>
      <c r="B9833" t="s">
        <v>16</v>
      </c>
      <c r="C9833" t="s">
        <v>7</v>
      </c>
      <c r="D9833">
        <v>1000003764</v>
      </c>
      <c r="E9833" t="s">
        <v>574</v>
      </c>
      <c r="F9833" t="s">
        <v>58</v>
      </c>
      <c r="G9833" t="s">
        <v>73</v>
      </c>
      <c r="H9833" s="9">
        <v>76.885206236989902</v>
      </c>
      <c r="I9833">
        <f>IF(去年月销量[[#This Row],[月份]]=MONTH(报表日期),1,0)</f>
        <v>0</v>
      </c>
    </row>
    <row r="9834" spans="1:9" x14ac:dyDescent="0.2">
      <c r="A9834">
        <v>9</v>
      </c>
      <c r="B9834" t="s">
        <v>16</v>
      </c>
      <c r="C9834" t="s">
        <v>7</v>
      </c>
      <c r="D9834">
        <v>1000003793</v>
      </c>
      <c r="E9834" t="s">
        <v>211</v>
      </c>
      <c r="F9834" t="s">
        <v>58</v>
      </c>
      <c r="G9834" t="s">
        <v>73</v>
      </c>
      <c r="H9834" s="9">
        <v>7.2580623113745819</v>
      </c>
      <c r="I9834">
        <f>IF(去年月销量[[#This Row],[月份]]=MONTH(报表日期),1,0)</f>
        <v>0</v>
      </c>
    </row>
    <row r="9835" spans="1:9" x14ac:dyDescent="0.2">
      <c r="A9835">
        <v>9</v>
      </c>
      <c r="B9835" t="s">
        <v>16</v>
      </c>
      <c r="C9835" t="s">
        <v>7</v>
      </c>
      <c r="D9835">
        <v>1000003793</v>
      </c>
      <c r="E9835" t="s">
        <v>211</v>
      </c>
      <c r="F9835" t="s">
        <v>56</v>
      </c>
      <c r="G9835" t="s">
        <v>66</v>
      </c>
      <c r="H9835" s="9">
        <v>0.73385576971066213</v>
      </c>
      <c r="I9835">
        <f>IF(去年月销量[[#This Row],[月份]]=MONTH(报表日期),1,0)</f>
        <v>0</v>
      </c>
    </row>
    <row r="9836" spans="1:9" x14ac:dyDescent="0.2">
      <c r="A9836">
        <v>9</v>
      </c>
      <c r="B9836" t="s">
        <v>16</v>
      </c>
      <c r="C9836" t="s">
        <v>7</v>
      </c>
      <c r="D9836">
        <v>1000003832</v>
      </c>
      <c r="E9836" t="s">
        <v>519</v>
      </c>
      <c r="F9836" t="s">
        <v>46</v>
      </c>
      <c r="G9836" t="s">
        <v>67</v>
      </c>
      <c r="H9836" s="9">
        <v>164.55289375679803</v>
      </c>
      <c r="I9836">
        <f>IF(去年月销量[[#This Row],[月份]]=MONTH(报表日期),1,0)</f>
        <v>0</v>
      </c>
    </row>
    <row r="9837" spans="1:9" x14ac:dyDescent="0.2">
      <c r="A9837">
        <v>9</v>
      </c>
      <c r="B9837" t="s">
        <v>16</v>
      </c>
      <c r="C9837" t="s">
        <v>7</v>
      </c>
      <c r="D9837">
        <v>1000003832</v>
      </c>
      <c r="E9837" t="s">
        <v>519</v>
      </c>
      <c r="F9837" t="s">
        <v>46</v>
      </c>
      <c r="G9837" t="s">
        <v>78</v>
      </c>
      <c r="H9837" s="9">
        <v>24.328793641809916</v>
      </c>
      <c r="I9837">
        <f>IF(去年月销量[[#This Row],[月份]]=MONTH(报表日期),1,0)</f>
        <v>0</v>
      </c>
    </row>
    <row r="9838" spans="1:9" x14ac:dyDescent="0.2">
      <c r="A9838">
        <v>9</v>
      </c>
      <c r="B9838" t="s">
        <v>16</v>
      </c>
      <c r="C9838" t="s">
        <v>7</v>
      </c>
      <c r="D9838">
        <v>1000003872</v>
      </c>
      <c r="E9838" t="s">
        <v>573</v>
      </c>
      <c r="F9838" t="s">
        <v>52</v>
      </c>
      <c r="G9838" t="s">
        <v>62</v>
      </c>
      <c r="H9838" s="9">
        <v>944.82806280382943</v>
      </c>
      <c r="I9838">
        <f>IF(去年月销量[[#This Row],[月份]]=MONTH(报表日期),1,0)</f>
        <v>0</v>
      </c>
    </row>
    <row r="9839" spans="1:9" x14ac:dyDescent="0.2">
      <c r="A9839">
        <v>9</v>
      </c>
      <c r="B9839" t="s">
        <v>16</v>
      </c>
      <c r="C9839" t="s">
        <v>7</v>
      </c>
      <c r="D9839">
        <v>1000003919</v>
      </c>
      <c r="E9839" t="s">
        <v>682</v>
      </c>
      <c r="F9839" t="s">
        <v>46</v>
      </c>
      <c r="G9839" t="s">
        <v>47</v>
      </c>
      <c r="H9839" s="9">
        <v>57.339752792328539</v>
      </c>
      <c r="I9839">
        <f>IF(去年月销量[[#This Row],[月份]]=MONTH(报表日期),1,0)</f>
        <v>0</v>
      </c>
    </row>
    <row r="9840" spans="1:9" x14ac:dyDescent="0.2">
      <c r="A9840">
        <v>9</v>
      </c>
      <c r="B9840" t="s">
        <v>16</v>
      </c>
      <c r="C9840" t="s">
        <v>7</v>
      </c>
      <c r="D9840">
        <v>1000003919</v>
      </c>
      <c r="E9840" t="s">
        <v>682</v>
      </c>
      <c r="F9840" t="s">
        <v>46</v>
      </c>
      <c r="G9840" t="s">
        <v>67</v>
      </c>
      <c r="H9840" s="9">
        <v>78.130779594449876</v>
      </c>
      <c r="I9840">
        <f>IF(去年月销量[[#This Row],[月份]]=MONTH(报表日期),1,0)</f>
        <v>0</v>
      </c>
    </row>
    <row r="9841" spans="1:9" x14ac:dyDescent="0.2">
      <c r="A9841">
        <v>9</v>
      </c>
      <c r="B9841" t="s">
        <v>16</v>
      </c>
      <c r="C9841" t="s">
        <v>7</v>
      </c>
      <c r="D9841">
        <v>1000003925</v>
      </c>
      <c r="E9841" t="s">
        <v>662</v>
      </c>
      <c r="F9841" t="s">
        <v>46</v>
      </c>
      <c r="G9841" t="s">
        <v>67</v>
      </c>
      <c r="H9841" s="9">
        <v>28.361863500753493</v>
      </c>
      <c r="I9841">
        <f>IF(去年月销量[[#This Row],[月份]]=MONTH(报表日期),1,0)</f>
        <v>0</v>
      </c>
    </row>
    <row r="9842" spans="1:9" x14ac:dyDescent="0.2">
      <c r="A9842">
        <v>9</v>
      </c>
      <c r="B9842" t="s">
        <v>16</v>
      </c>
      <c r="C9842" t="s">
        <v>7</v>
      </c>
      <c r="D9842">
        <v>1000004171</v>
      </c>
      <c r="E9842" t="s">
        <v>207</v>
      </c>
      <c r="F9842" t="s">
        <v>48</v>
      </c>
      <c r="G9842" t="s">
        <v>80</v>
      </c>
      <c r="H9842" s="9">
        <v>17.040529781986898</v>
      </c>
      <c r="I9842">
        <f>IF(去年月销量[[#This Row],[月份]]=MONTH(报表日期),1,0)</f>
        <v>0</v>
      </c>
    </row>
    <row r="9843" spans="1:9" x14ac:dyDescent="0.2">
      <c r="A9843">
        <v>9</v>
      </c>
      <c r="B9843" t="s">
        <v>16</v>
      </c>
      <c r="C9843" t="s">
        <v>7</v>
      </c>
      <c r="D9843">
        <v>1000004171</v>
      </c>
      <c r="E9843" t="s">
        <v>207</v>
      </c>
      <c r="F9843" t="s">
        <v>46</v>
      </c>
      <c r="G9843" t="s">
        <v>47</v>
      </c>
      <c r="H9843" s="9">
        <v>183.96854263529875</v>
      </c>
      <c r="I9843">
        <f>IF(去年月销量[[#This Row],[月份]]=MONTH(报表日期),1,0)</f>
        <v>0</v>
      </c>
    </row>
    <row r="9844" spans="1:9" x14ac:dyDescent="0.2">
      <c r="A9844">
        <v>9</v>
      </c>
      <c r="B9844" t="s">
        <v>16</v>
      </c>
      <c r="C9844" t="s">
        <v>7</v>
      </c>
      <c r="D9844">
        <v>1000004171</v>
      </c>
      <c r="E9844" t="s">
        <v>207</v>
      </c>
      <c r="F9844" t="s">
        <v>46</v>
      </c>
      <c r="G9844" t="s">
        <v>67</v>
      </c>
      <c r="H9844" s="9">
        <v>18.971636854711001</v>
      </c>
      <c r="I9844">
        <f>IF(去年月销量[[#This Row],[月份]]=MONTH(报表日期),1,0)</f>
        <v>0</v>
      </c>
    </row>
    <row r="9845" spans="1:9" x14ac:dyDescent="0.2">
      <c r="A9845">
        <v>9</v>
      </c>
      <c r="B9845" t="s">
        <v>16</v>
      </c>
      <c r="C9845" t="s">
        <v>7</v>
      </c>
      <c r="D9845">
        <v>1000004171</v>
      </c>
      <c r="E9845" t="s">
        <v>207</v>
      </c>
      <c r="F9845" t="s">
        <v>46</v>
      </c>
      <c r="G9845" t="s">
        <v>77</v>
      </c>
      <c r="H9845" s="9">
        <v>16.961732779755589</v>
      </c>
      <c r="I9845">
        <f>IF(去年月销量[[#This Row],[月份]]=MONTH(报表日期),1,0)</f>
        <v>0</v>
      </c>
    </row>
    <row r="9846" spans="1:9" x14ac:dyDescent="0.2">
      <c r="A9846">
        <v>9</v>
      </c>
      <c r="B9846" t="s">
        <v>16</v>
      </c>
      <c r="C9846" t="s">
        <v>7</v>
      </c>
      <c r="D9846">
        <v>1000004171</v>
      </c>
      <c r="E9846" t="s">
        <v>207</v>
      </c>
      <c r="F9846" t="s">
        <v>46</v>
      </c>
      <c r="G9846" t="s">
        <v>82</v>
      </c>
      <c r="H9846" s="9">
        <v>76.856405913661902</v>
      </c>
      <c r="I9846">
        <f>IF(去年月销量[[#This Row],[月份]]=MONTH(报表日期),1,0)</f>
        <v>0</v>
      </c>
    </row>
    <row r="9847" spans="1:9" x14ac:dyDescent="0.2">
      <c r="A9847">
        <v>9</v>
      </c>
      <c r="B9847" t="s">
        <v>17</v>
      </c>
      <c r="C9847" t="s">
        <v>13</v>
      </c>
      <c r="D9847">
        <v>1000000032</v>
      </c>
      <c r="E9847" t="s">
        <v>357</v>
      </c>
      <c r="F9847" t="s">
        <v>52</v>
      </c>
      <c r="G9847" t="s">
        <v>85</v>
      </c>
      <c r="H9847" s="9">
        <v>24.610381958783943</v>
      </c>
      <c r="I9847">
        <f>IF(去年月销量[[#This Row],[月份]]=MONTH(报表日期),1,0)</f>
        <v>0</v>
      </c>
    </row>
    <row r="9848" spans="1:9" x14ac:dyDescent="0.2">
      <c r="A9848">
        <v>9</v>
      </c>
      <c r="B9848" t="s">
        <v>17</v>
      </c>
      <c r="C9848" t="s">
        <v>13</v>
      </c>
      <c r="D9848">
        <v>1000000614</v>
      </c>
      <c r="E9848" t="s">
        <v>339</v>
      </c>
      <c r="F9848" t="s">
        <v>48</v>
      </c>
      <c r="G9848" t="s">
        <v>49</v>
      </c>
      <c r="H9848" s="9">
        <v>38.717491923555393</v>
      </c>
      <c r="I9848">
        <f>IF(去年月销量[[#This Row],[月份]]=MONTH(报表日期),1,0)</f>
        <v>0</v>
      </c>
    </row>
    <row r="9849" spans="1:9" x14ac:dyDescent="0.2">
      <c r="A9849">
        <v>9</v>
      </c>
      <c r="B9849" t="s">
        <v>17</v>
      </c>
      <c r="C9849" t="s">
        <v>13</v>
      </c>
      <c r="D9849">
        <v>1000000614</v>
      </c>
      <c r="E9849" t="s">
        <v>339</v>
      </c>
      <c r="F9849" t="s">
        <v>48</v>
      </c>
      <c r="G9849" t="s">
        <v>48</v>
      </c>
      <c r="H9849" s="9">
        <v>204.98937178114963</v>
      </c>
      <c r="I9849">
        <f>IF(去年月销量[[#This Row],[月份]]=MONTH(报表日期),1,0)</f>
        <v>0</v>
      </c>
    </row>
    <row r="9850" spans="1:9" x14ac:dyDescent="0.2">
      <c r="A9850">
        <v>9</v>
      </c>
      <c r="B9850" t="s">
        <v>17</v>
      </c>
      <c r="C9850" t="s">
        <v>13</v>
      </c>
      <c r="D9850">
        <v>1000000614</v>
      </c>
      <c r="E9850" t="s">
        <v>339</v>
      </c>
      <c r="F9850" t="s">
        <v>48</v>
      </c>
      <c r="G9850" t="s">
        <v>87</v>
      </c>
      <c r="H9850" s="9">
        <v>65.472111346410856</v>
      </c>
      <c r="I9850">
        <f>IF(去年月销量[[#This Row],[月份]]=MONTH(报表日期),1,0)</f>
        <v>0</v>
      </c>
    </row>
    <row r="9851" spans="1:9" x14ac:dyDescent="0.2">
      <c r="A9851">
        <v>9</v>
      </c>
      <c r="B9851" t="s">
        <v>17</v>
      </c>
      <c r="C9851" t="s">
        <v>13</v>
      </c>
      <c r="D9851">
        <v>1000000614</v>
      </c>
      <c r="E9851" t="s">
        <v>339</v>
      </c>
      <c r="F9851" t="s">
        <v>50</v>
      </c>
      <c r="G9851" t="s">
        <v>69</v>
      </c>
      <c r="H9851" s="9">
        <v>345.21731654999382</v>
      </c>
      <c r="I9851">
        <f>IF(去年月销量[[#This Row],[月份]]=MONTH(报表日期),1,0)</f>
        <v>0</v>
      </c>
    </row>
    <row r="9852" spans="1:9" x14ac:dyDescent="0.2">
      <c r="A9852">
        <v>9</v>
      </c>
      <c r="B9852" t="s">
        <v>17</v>
      </c>
      <c r="C9852" t="s">
        <v>13</v>
      </c>
      <c r="D9852">
        <v>1000000614</v>
      </c>
      <c r="E9852" t="s">
        <v>339</v>
      </c>
      <c r="F9852" t="s">
        <v>52</v>
      </c>
      <c r="G9852" t="s">
        <v>61</v>
      </c>
      <c r="H9852" s="9">
        <v>21.322377785185235</v>
      </c>
      <c r="I9852">
        <f>IF(去年月销量[[#This Row],[月份]]=MONTH(报表日期),1,0)</f>
        <v>0</v>
      </c>
    </row>
    <row r="9853" spans="1:9" x14ac:dyDescent="0.2">
      <c r="A9853">
        <v>9</v>
      </c>
      <c r="B9853" t="s">
        <v>17</v>
      </c>
      <c r="C9853" t="s">
        <v>13</v>
      </c>
      <c r="D9853">
        <v>1000000614</v>
      </c>
      <c r="E9853" t="s">
        <v>339</v>
      </c>
      <c r="F9853" t="s">
        <v>52</v>
      </c>
      <c r="G9853" t="s">
        <v>62</v>
      </c>
      <c r="H9853" s="9">
        <v>291.81222481480762</v>
      </c>
      <c r="I9853">
        <f>IF(去年月销量[[#This Row],[月份]]=MONTH(报表日期),1,0)</f>
        <v>0</v>
      </c>
    </row>
    <row r="9854" spans="1:9" x14ac:dyDescent="0.2">
      <c r="A9854">
        <v>9</v>
      </c>
      <c r="B9854" t="s">
        <v>17</v>
      </c>
      <c r="C9854" t="s">
        <v>13</v>
      </c>
      <c r="D9854">
        <v>1000000616</v>
      </c>
      <c r="E9854" t="s">
        <v>430</v>
      </c>
      <c r="F9854" t="s">
        <v>48</v>
      </c>
      <c r="G9854" t="s">
        <v>48</v>
      </c>
      <c r="H9854" s="9">
        <v>642.6261209373688</v>
      </c>
      <c r="I9854">
        <f>IF(去年月销量[[#This Row],[月份]]=MONTH(报表日期),1,0)</f>
        <v>0</v>
      </c>
    </row>
    <row r="9855" spans="1:9" x14ac:dyDescent="0.2">
      <c r="A9855">
        <v>9</v>
      </c>
      <c r="B9855" t="s">
        <v>17</v>
      </c>
      <c r="C9855" t="s">
        <v>13</v>
      </c>
      <c r="D9855">
        <v>1000000765</v>
      </c>
      <c r="E9855" t="s">
        <v>828</v>
      </c>
      <c r="F9855" t="s">
        <v>52</v>
      </c>
      <c r="G9855" t="s">
        <v>53</v>
      </c>
      <c r="H9855" s="9">
        <v>107.11106396795171</v>
      </c>
      <c r="I9855">
        <f>IF(去年月销量[[#This Row],[月份]]=MONTH(报表日期),1,0)</f>
        <v>0</v>
      </c>
    </row>
    <row r="9856" spans="1:9" x14ac:dyDescent="0.2">
      <c r="A9856">
        <v>9</v>
      </c>
      <c r="B9856" t="s">
        <v>17</v>
      </c>
      <c r="C9856" t="s">
        <v>13</v>
      </c>
      <c r="D9856">
        <v>1000001064</v>
      </c>
      <c r="E9856" t="s">
        <v>737</v>
      </c>
      <c r="F9856" t="s">
        <v>52</v>
      </c>
      <c r="G9856" t="s">
        <v>53</v>
      </c>
      <c r="H9856" s="9">
        <v>111.52399821730349</v>
      </c>
      <c r="I9856">
        <f>IF(去年月销量[[#This Row],[月份]]=MONTH(报表日期),1,0)</f>
        <v>0</v>
      </c>
    </row>
    <row r="9857" spans="1:9" x14ac:dyDescent="0.2">
      <c r="A9857">
        <v>9</v>
      </c>
      <c r="B9857" t="s">
        <v>17</v>
      </c>
      <c r="C9857" t="s">
        <v>13</v>
      </c>
      <c r="D9857">
        <v>1000001487</v>
      </c>
      <c r="E9857" t="s">
        <v>341</v>
      </c>
      <c r="F9857" t="s">
        <v>48</v>
      </c>
      <c r="G9857" t="s">
        <v>48</v>
      </c>
      <c r="H9857" s="9">
        <v>13.101891253433712</v>
      </c>
      <c r="I9857">
        <f>IF(去年月销量[[#This Row],[月份]]=MONTH(报表日期),1,0)</f>
        <v>0</v>
      </c>
    </row>
    <row r="9858" spans="1:9" x14ac:dyDescent="0.2">
      <c r="A9858">
        <v>9</v>
      </c>
      <c r="B9858" t="s">
        <v>17</v>
      </c>
      <c r="C9858" t="s">
        <v>13</v>
      </c>
      <c r="D9858">
        <v>1000001487</v>
      </c>
      <c r="E9858" t="s">
        <v>341</v>
      </c>
      <c r="F9858" t="s">
        <v>52</v>
      </c>
      <c r="G9858" t="s">
        <v>62</v>
      </c>
      <c r="H9858" s="9">
        <v>187.95768989809071</v>
      </c>
      <c r="I9858">
        <f>IF(去年月销量[[#This Row],[月份]]=MONTH(报表日期),1,0)</f>
        <v>0</v>
      </c>
    </row>
    <row r="9859" spans="1:9" x14ac:dyDescent="0.2">
      <c r="A9859">
        <v>9</v>
      </c>
      <c r="B9859" t="s">
        <v>17</v>
      </c>
      <c r="C9859" t="s">
        <v>13</v>
      </c>
      <c r="D9859">
        <v>1000001672</v>
      </c>
      <c r="E9859" t="s">
        <v>850</v>
      </c>
      <c r="F9859" t="s">
        <v>50</v>
      </c>
      <c r="G9859" t="s">
        <v>51</v>
      </c>
      <c r="H9859" s="9">
        <v>66.339310461020546</v>
      </c>
      <c r="I9859">
        <f>IF(去年月销量[[#This Row],[月份]]=MONTH(报表日期),1,0)</f>
        <v>0</v>
      </c>
    </row>
    <row r="9860" spans="1:9" x14ac:dyDescent="0.2">
      <c r="A9860">
        <v>9</v>
      </c>
      <c r="B9860" t="s">
        <v>17</v>
      </c>
      <c r="C9860" t="s">
        <v>13</v>
      </c>
      <c r="D9860">
        <v>1000002292</v>
      </c>
      <c r="E9860" t="s">
        <v>740</v>
      </c>
      <c r="F9860" t="s">
        <v>52</v>
      </c>
      <c r="G9860" t="s">
        <v>84</v>
      </c>
      <c r="H9860" s="9">
        <v>149.03480362972653</v>
      </c>
      <c r="I9860">
        <f>IF(去年月销量[[#This Row],[月份]]=MONTH(报表日期),1,0)</f>
        <v>0</v>
      </c>
    </row>
    <row r="9861" spans="1:9" x14ac:dyDescent="0.2">
      <c r="A9861">
        <v>9</v>
      </c>
      <c r="B9861" t="s">
        <v>17</v>
      </c>
      <c r="C9861" t="s">
        <v>13</v>
      </c>
      <c r="D9861">
        <v>1000002346</v>
      </c>
      <c r="E9861" t="s">
        <v>748</v>
      </c>
      <c r="F9861" t="s">
        <v>46</v>
      </c>
      <c r="G9861" t="s">
        <v>47</v>
      </c>
      <c r="H9861" s="9">
        <v>88.075806295293049</v>
      </c>
      <c r="I9861">
        <f>IF(去年月销量[[#This Row],[月份]]=MONTH(报表日期),1,0)</f>
        <v>0</v>
      </c>
    </row>
    <row r="9862" spans="1:9" x14ac:dyDescent="0.2">
      <c r="A9862">
        <v>9</v>
      </c>
      <c r="B9862" t="s">
        <v>17</v>
      </c>
      <c r="C9862" t="s">
        <v>13</v>
      </c>
      <c r="D9862">
        <v>1000002599</v>
      </c>
      <c r="E9862" t="s">
        <v>409</v>
      </c>
      <c r="F9862" t="s">
        <v>44</v>
      </c>
      <c r="G9862" t="s">
        <v>70</v>
      </c>
      <c r="H9862" s="9">
        <v>10.149370305220971</v>
      </c>
      <c r="I9862">
        <f>IF(去年月销量[[#This Row],[月份]]=MONTH(报表日期),1,0)</f>
        <v>0</v>
      </c>
    </row>
    <row r="9863" spans="1:9" x14ac:dyDescent="0.2">
      <c r="A9863">
        <v>9</v>
      </c>
      <c r="B9863" t="s">
        <v>17</v>
      </c>
      <c r="C9863" t="s">
        <v>13</v>
      </c>
      <c r="D9863">
        <v>1000002599</v>
      </c>
      <c r="E9863" t="s">
        <v>409</v>
      </c>
      <c r="F9863" t="s">
        <v>52</v>
      </c>
      <c r="G9863" t="s">
        <v>61</v>
      </c>
      <c r="H9863" s="9">
        <v>17.567832078453325</v>
      </c>
      <c r="I9863">
        <f>IF(去年月销量[[#This Row],[月份]]=MONTH(报表日期),1,0)</f>
        <v>0</v>
      </c>
    </row>
    <row r="9864" spans="1:9" x14ac:dyDescent="0.2">
      <c r="A9864">
        <v>9</v>
      </c>
      <c r="B9864" t="s">
        <v>17</v>
      </c>
      <c r="C9864" t="s">
        <v>13</v>
      </c>
      <c r="D9864">
        <v>1000002599</v>
      </c>
      <c r="E9864" t="s">
        <v>409</v>
      </c>
      <c r="F9864" t="s">
        <v>52</v>
      </c>
      <c r="G9864" t="s">
        <v>62</v>
      </c>
      <c r="H9864" s="9">
        <v>8.2448254075742238</v>
      </c>
      <c r="I9864">
        <f>IF(去年月销量[[#This Row],[月份]]=MONTH(报表日期),1,0)</f>
        <v>0</v>
      </c>
    </row>
    <row r="9865" spans="1:9" x14ac:dyDescent="0.2">
      <c r="A9865">
        <v>9</v>
      </c>
      <c r="B9865" t="s">
        <v>17</v>
      </c>
      <c r="C9865" t="s">
        <v>13</v>
      </c>
      <c r="D9865">
        <v>1000002599</v>
      </c>
      <c r="E9865" t="s">
        <v>409</v>
      </c>
      <c r="F9865" t="s">
        <v>46</v>
      </c>
      <c r="G9865" t="s">
        <v>68</v>
      </c>
      <c r="H9865" s="9">
        <v>45.642311971246635</v>
      </c>
      <c r="I9865">
        <f>IF(去年月销量[[#This Row],[月份]]=MONTH(报表日期),1,0)</f>
        <v>0</v>
      </c>
    </row>
    <row r="9866" spans="1:9" x14ac:dyDescent="0.2">
      <c r="A9866">
        <v>9</v>
      </c>
      <c r="B9866" t="s">
        <v>17</v>
      </c>
      <c r="C9866" t="s">
        <v>13</v>
      </c>
      <c r="D9866">
        <v>1000002599</v>
      </c>
      <c r="E9866" t="s">
        <v>409</v>
      </c>
      <c r="F9866" t="s">
        <v>46</v>
      </c>
      <c r="G9866" t="s">
        <v>77</v>
      </c>
      <c r="H9866" s="9">
        <v>25.634482280579572</v>
      </c>
      <c r="I9866">
        <f>IF(去年月销量[[#This Row],[月份]]=MONTH(报表日期),1,0)</f>
        <v>0</v>
      </c>
    </row>
    <row r="9867" spans="1:9" x14ac:dyDescent="0.2">
      <c r="A9867">
        <v>9</v>
      </c>
      <c r="B9867" t="s">
        <v>17</v>
      </c>
      <c r="C9867" t="s">
        <v>13</v>
      </c>
      <c r="D9867">
        <v>1000002599</v>
      </c>
      <c r="E9867" t="s">
        <v>409</v>
      </c>
      <c r="F9867" t="s">
        <v>46</v>
      </c>
      <c r="G9867" t="s">
        <v>88</v>
      </c>
      <c r="H9867" s="9">
        <v>40.80443424206802</v>
      </c>
      <c r="I9867">
        <f>IF(去年月销量[[#This Row],[月份]]=MONTH(报表日期),1,0)</f>
        <v>0</v>
      </c>
    </row>
    <row r="9868" spans="1:9" x14ac:dyDescent="0.2">
      <c r="A9868">
        <v>9</v>
      </c>
      <c r="B9868" t="s">
        <v>17</v>
      </c>
      <c r="C9868" t="s">
        <v>13</v>
      </c>
      <c r="D9868">
        <v>1000002736</v>
      </c>
      <c r="E9868" t="s">
        <v>579</v>
      </c>
      <c r="F9868" t="s">
        <v>50</v>
      </c>
      <c r="G9868" t="s">
        <v>51</v>
      </c>
      <c r="H9868" s="9">
        <v>13.828559785369814</v>
      </c>
      <c r="I9868">
        <f>IF(去年月销量[[#This Row],[月份]]=MONTH(报表日期),1,0)</f>
        <v>0</v>
      </c>
    </row>
    <row r="9869" spans="1:9" x14ac:dyDescent="0.2">
      <c r="A9869">
        <v>9</v>
      </c>
      <c r="B9869" t="s">
        <v>17</v>
      </c>
      <c r="C9869" t="s">
        <v>13</v>
      </c>
      <c r="D9869">
        <v>1000002736</v>
      </c>
      <c r="E9869" t="s">
        <v>579</v>
      </c>
      <c r="F9869" t="s">
        <v>50</v>
      </c>
      <c r="G9869" t="s">
        <v>69</v>
      </c>
      <c r="H9869" s="9">
        <v>38.182860899195212</v>
      </c>
      <c r="I9869">
        <f>IF(去年月销量[[#This Row],[月份]]=MONTH(报表日期),1,0)</f>
        <v>0</v>
      </c>
    </row>
    <row r="9870" spans="1:9" x14ac:dyDescent="0.2">
      <c r="A9870">
        <v>9</v>
      </c>
      <c r="B9870" t="s">
        <v>17</v>
      </c>
      <c r="C9870" t="s">
        <v>13</v>
      </c>
      <c r="D9870">
        <v>1000002736</v>
      </c>
      <c r="E9870" t="s">
        <v>579</v>
      </c>
      <c r="F9870" t="s">
        <v>50</v>
      </c>
      <c r="G9870" t="s">
        <v>74</v>
      </c>
      <c r="H9870" s="9">
        <v>2.771283349720532</v>
      </c>
      <c r="I9870">
        <f>IF(去年月销量[[#This Row],[月份]]=MONTH(报表日期),1,0)</f>
        <v>0</v>
      </c>
    </row>
    <row r="9871" spans="1:9" x14ac:dyDescent="0.2">
      <c r="A9871">
        <v>9</v>
      </c>
      <c r="B9871" t="s">
        <v>17</v>
      </c>
      <c r="C9871" t="s">
        <v>13</v>
      </c>
      <c r="D9871">
        <v>1000002736</v>
      </c>
      <c r="E9871" t="s">
        <v>579</v>
      </c>
      <c r="F9871" t="s">
        <v>46</v>
      </c>
      <c r="G9871" t="s">
        <v>54</v>
      </c>
      <c r="H9871" s="9">
        <v>244.256173561466</v>
      </c>
      <c r="I9871">
        <f>IF(去年月销量[[#This Row],[月份]]=MONTH(报表日期),1,0)</f>
        <v>0</v>
      </c>
    </row>
    <row r="9872" spans="1:9" x14ac:dyDescent="0.2">
      <c r="A9872">
        <v>9</v>
      </c>
      <c r="B9872" t="s">
        <v>17</v>
      </c>
      <c r="C9872" t="s">
        <v>13</v>
      </c>
      <c r="D9872">
        <v>1000002736</v>
      </c>
      <c r="E9872" t="s">
        <v>579</v>
      </c>
      <c r="F9872" t="s">
        <v>46</v>
      </c>
      <c r="G9872" t="s">
        <v>88</v>
      </c>
      <c r="H9872" s="9">
        <v>68.069447150417489</v>
      </c>
      <c r="I9872">
        <f>IF(去年月销量[[#This Row],[月份]]=MONTH(报表日期),1,0)</f>
        <v>0</v>
      </c>
    </row>
    <row r="9873" spans="1:9" x14ac:dyDescent="0.2">
      <c r="A9873">
        <v>9</v>
      </c>
      <c r="B9873" t="s">
        <v>17</v>
      </c>
      <c r="C9873" t="s">
        <v>13</v>
      </c>
      <c r="D9873">
        <v>1000002805</v>
      </c>
      <c r="E9873" t="s">
        <v>375</v>
      </c>
      <c r="F9873" t="s">
        <v>46</v>
      </c>
      <c r="G9873" t="s">
        <v>68</v>
      </c>
      <c r="H9873" s="9">
        <v>9.4754470023720323</v>
      </c>
      <c r="I9873">
        <f>IF(去年月销量[[#This Row],[月份]]=MONTH(报表日期),1,0)</f>
        <v>0</v>
      </c>
    </row>
    <row r="9874" spans="1:9" x14ac:dyDescent="0.2">
      <c r="A9874">
        <v>9</v>
      </c>
      <c r="B9874" t="s">
        <v>17</v>
      </c>
      <c r="C9874" t="s">
        <v>13</v>
      </c>
      <c r="D9874">
        <v>1000003485</v>
      </c>
      <c r="E9874" t="s">
        <v>771</v>
      </c>
      <c r="F9874" t="s">
        <v>44</v>
      </c>
      <c r="G9874" t="s">
        <v>64</v>
      </c>
      <c r="H9874" s="9">
        <v>148.25206788683255</v>
      </c>
      <c r="I9874">
        <f>IF(去年月销量[[#This Row],[月份]]=MONTH(报表日期),1,0)</f>
        <v>0</v>
      </c>
    </row>
    <row r="9875" spans="1:9" x14ac:dyDescent="0.2">
      <c r="A9875">
        <v>9</v>
      </c>
      <c r="B9875" t="s">
        <v>17</v>
      </c>
      <c r="C9875" t="s">
        <v>13</v>
      </c>
      <c r="D9875">
        <v>1000003516</v>
      </c>
      <c r="E9875" t="s">
        <v>282</v>
      </c>
      <c r="F9875" t="s">
        <v>52</v>
      </c>
      <c r="G9875" t="s">
        <v>62</v>
      </c>
      <c r="H9875" s="9">
        <v>72.096617421406307</v>
      </c>
      <c r="I9875">
        <f>IF(去年月销量[[#This Row],[月份]]=MONTH(报表日期),1,0)</f>
        <v>0</v>
      </c>
    </row>
    <row r="9876" spans="1:9" x14ac:dyDescent="0.2">
      <c r="A9876">
        <v>9</v>
      </c>
      <c r="B9876" t="s">
        <v>17</v>
      </c>
      <c r="C9876" t="s">
        <v>13</v>
      </c>
      <c r="D9876">
        <v>1000003797</v>
      </c>
      <c r="E9876" t="s">
        <v>845</v>
      </c>
      <c r="F9876" t="s">
        <v>58</v>
      </c>
      <c r="G9876" t="s">
        <v>76</v>
      </c>
      <c r="H9876" s="9">
        <v>5.6131075096331431</v>
      </c>
      <c r="I9876">
        <f>IF(去年月销量[[#This Row],[月份]]=MONTH(报表日期),1,0)</f>
        <v>0</v>
      </c>
    </row>
    <row r="9877" spans="1:9" x14ac:dyDescent="0.2">
      <c r="A9877">
        <v>9</v>
      </c>
      <c r="B9877" t="s">
        <v>17</v>
      </c>
      <c r="C9877" t="s">
        <v>13</v>
      </c>
      <c r="D9877">
        <v>1000003797</v>
      </c>
      <c r="E9877" t="s">
        <v>845</v>
      </c>
      <c r="F9877" t="s">
        <v>52</v>
      </c>
      <c r="G9877" t="s">
        <v>85</v>
      </c>
      <c r="H9877" s="9">
        <v>2.743913561177759</v>
      </c>
      <c r="I9877">
        <f>IF(去年月销量[[#This Row],[月份]]=MONTH(报表日期),1,0)</f>
        <v>0</v>
      </c>
    </row>
    <row r="9878" spans="1:9" x14ac:dyDescent="0.2">
      <c r="A9878">
        <v>9</v>
      </c>
      <c r="B9878" t="s">
        <v>17</v>
      </c>
      <c r="C9878" t="s">
        <v>13</v>
      </c>
      <c r="D9878">
        <v>1000003831</v>
      </c>
      <c r="E9878" t="s">
        <v>264</v>
      </c>
      <c r="F9878" t="s">
        <v>46</v>
      </c>
      <c r="G9878" t="s">
        <v>67</v>
      </c>
      <c r="H9878" s="9">
        <v>96.586503286529791</v>
      </c>
      <c r="I9878">
        <f>IF(去年月销量[[#This Row],[月份]]=MONTH(报表日期),1,0)</f>
        <v>0</v>
      </c>
    </row>
    <row r="9879" spans="1:9" x14ac:dyDescent="0.2">
      <c r="A9879">
        <v>9</v>
      </c>
      <c r="B9879" t="s">
        <v>17</v>
      </c>
      <c r="C9879" t="s">
        <v>13</v>
      </c>
      <c r="D9879">
        <v>1000003831</v>
      </c>
      <c r="E9879" t="s">
        <v>264</v>
      </c>
      <c r="F9879" t="s">
        <v>46</v>
      </c>
      <c r="G9879" t="s">
        <v>78</v>
      </c>
      <c r="H9879" s="9">
        <v>451.01631873624603</v>
      </c>
      <c r="I9879">
        <f>IF(去年月销量[[#This Row],[月份]]=MONTH(报表日期),1,0)</f>
        <v>0</v>
      </c>
    </row>
    <row r="9880" spans="1:9" x14ac:dyDescent="0.2">
      <c r="A9880">
        <v>9</v>
      </c>
      <c r="B9880" t="s">
        <v>17</v>
      </c>
      <c r="C9880" t="s">
        <v>13</v>
      </c>
      <c r="D9880">
        <v>1000003908</v>
      </c>
      <c r="E9880" t="s">
        <v>523</v>
      </c>
      <c r="F9880" t="s">
        <v>48</v>
      </c>
      <c r="G9880" t="s">
        <v>80</v>
      </c>
      <c r="H9880" s="9">
        <v>24.579833666557402</v>
      </c>
      <c r="I9880">
        <f>IF(去年月销量[[#This Row],[月份]]=MONTH(报表日期),1,0)</f>
        <v>0</v>
      </c>
    </row>
    <row r="9881" spans="1:9" x14ac:dyDescent="0.2">
      <c r="A9881">
        <v>9</v>
      </c>
      <c r="B9881" t="s">
        <v>17</v>
      </c>
      <c r="C9881" t="s">
        <v>13</v>
      </c>
      <c r="D9881">
        <v>1000003908</v>
      </c>
      <c r="E9881" t="s">
        <v>523</v>
      </c>
      <c r="F9881" t="s">
        <v>48</v>
      </c>
      <c r="G9881" t="s">
        <v>86</v>
      </c>
      <c r="H9881" s="9">
        <v>21.039911620841046</v>
      </c>
      <c r="I9881">
        <f>IF(去年月销量[[#This Row],[月份]]=MONTH(报表日期),1,0)</f>
        <v>0</v>
      </c>
    </row>
    <row r="9882" spans="1:9" x14ac:dyDescent="0.2">
      <c r="A9882">
        <v>9</v>
      </c>
      <c r="B9882" t="s">
        <v>17</v>
      </c>
      <c r="C9882" t="s">
        <v>13</v>
      </c>
      <c r="D9882">
        <v>1000003908</v>
      </c>
      <c r="E9882" t="s">
        <v>523</v>
      </c>
      <c r="F9882" t="s">
        <v>50</v>
      </c>
      <c r="G9882" t="s">
        <v>51</v>
      </c>
      <c r="H9882" s="9">
        <v>52.02449947552774</v>
      </c>
      <c r="I9882">
        <f>IF(去年月销量[[#This Row],[月份]]=MONTH(报表日期),1,0)</f>
        <v>0</v>
      </c>
    </row>
    <row r="9883" spans="1:9" x14ac:dyDescent="0.2">
      <c r="A9883">
        <v>9</v>
      </c>
      <c r="B9883" t="s">
        <v>17</v>
      </c>
      <c r="C9883" t="s">
        <v>13</v>
      </c>
      <c r="D9883">
        <v>1000003908</v>
      </c>
      <c r="E9883" t="s">
        <v>523</v>
      </c>
      <c r="F9883" t="s">
        <v>52</v>
      </c>
      <c r="G9883" t="s">
        <v>62</v>
      </c>
      <c r="H9883" s="9">
        <v>4.0306599147342022</v>
      </c>
      <c r="I9883">
        <f>IF(去年月销量[[#This Row],[月份]]=MONTH(报表日期),1,0)</f>
        <v>0</v>
      </c>
    </row>
    <row r="9884" spans="1:9" x14ac:dyDescent="0.2">
      <c r="A9884">
        <v>9</v>
      </c>
      <c r="B9884" t="s">
        <v>17</v>
      </c>
      <c r="C9884" t="s">
        <v>13</v>
      </c>
      <c r="D9884">
        <v>1000003908</v>
      </c>
      <c r="E9884" t="s">
        <v>523</v>
      </c>
      <c r="F9884" t="s">
        <v>46</v>
      </c>
      <c r="G9884" t="s">
        <v>47</v>
      </c>
      <c r="H9884" s="9">
        <v>54.618213611798382</v>
      </c>
      <c r="I9884">
        <f>IF(去年月销量[[#This Row],[月份]]=MONTH(报表日期),1,0)</f>
        <v>0</v>
      </c>
    </row>
    <row r="9885" spans="1:9" x14ac:dyDescent="0.2">
      <c r="A9885">
        <v>9</v>
      </c>
      <c r="B9885" t="s">
        <v>17</v>
      </c>
      <c r="C9885" t="s">
        <v>13</v>
      </c>
      <c r="D9885">
        <v>1000003930</v>
      </c>
      <c r="E9885" t="s">
        <v>196</v>
      </c>
      <c r="F9885" t="s">
        <v>50</v>
      </c>
      <c r="G9885" t="s">
        <v>69</v>
      </c>
      <c r="H9885" s="9">
        <v>156.75977570849369</v>
      </c>
      <c r="I9885">
        <f>IF(去年月销量[[#This Row],[月份]]=MONTH(报表日期),1,0)</f>
        <v>0</v>
      </c>
    </row>
    <row r="9886" spans="1:9" x14ac:dyDescent="0.2">
      <c r="A9886">
        <v>9</v>
      </c>
      <c r="B9886" t="s">
        <v>17</v>
      </c>
      <c r="C9886" t="s">
        <v>13</v>
      </c>
      <c r="D9886">
        <v>1000003930</v>
      </c>
      <c r="E9886" t="s">
        <v>196</v>
      </c>
      <c r="F9886" t="s">
        <v>46</v>
      </c>
      <c r="G9886" t="s">
        <v>47</v>
      </c>
      <c r="H9886" s="9">
        <v>43.444409376651677</v>
      </c>
      <c r="I9886">
        <f>IF(去年月销量[[#This Row],[月份]]=MONTH(报表日期),1,0)</f>
        <v>0</v>
      </c>
    </row>
    <row r="9887" spans="1:9" x14ac:dyDescent="0.2">
      <c r="A9887">
        <v>9</v>
      </c>
      <c r="B9887" t="s">
        <v>17</v>
      </c>
      <c r="C9887" t="s">
        <v>13</v>
      </c>
      <c r="D9887">
        <v>1000003930</v>
      </c>
      <c r="E9887" t="s">
        <v>196</v>
      </c>
      <c r="F9887" t="s">
        <v>46</v>
      </c>
      <c r="G9887" t="s">
        <v>67</v>
      </c>
      <c r="H9887" s="9">
        <v>25.562167334863698</v>
      </c>
      <c r="I9887">
        <f>IF(去年月销量[[#This Row],[月份]]=MONTH(报表日期),1,0)</f>
        <v>0</v>
      </c>
    </row>
    <row r="9888" spans="1:9" x14ac:dyDescent="0.2">
      <c r="A9888">
        <v>9</v>
      </c>
      <c r="B9888" t="s">
        <v>17</v>
      </c>
      <c r="C9888" t="s">
        <v>13</v>
      </c>
      <c r="D9888">
        <v>1000003930</v>
      </c>
      <c r="E9888" t="s">
        <v>196</v>
      </c>
      <c r="F9888" t="s">
        <v>46</v>
      </c>
      <c r="G9888" t="s">
        <v>68</v>
      </c>
      <c r="H9888" s="9">
        <v>31.973225461877885</v>
      </c>
      <c r="I9888">
        <f>IF(去年月销量[[#This Row],[月份]]=MONTH(报表日期),1,0)</f>
        <v>0</v>
      </c>
    </row>
    <row r="9889" spans="1:9" x14ac:dyDescent="0.2">
      <c r="A9889">
        <v>9</v>
      </c>
      <c r="B9889" t="s">
        <v>17</v>
      </c>
      <c r="C9889" t="s">
        <v>13</v>
      </c>
      <c r="D9889">
        <v>1000003930</v>
      </c>
      <c r="E9889" t="s">
        <v>196</v>
      </c>
      <c r="F9889" t="s">
        <v>46</v>
      </c>
      <c r="G9889" t="s">
        <v>77</v>
      </c>
      <c r="H9889" s="9">
        <v>35.138598062189068</v>
      </c>
      <c r="I9889">
        <f>IF(去年月销量[[#This Row],[月份]]=MONTH(报表日期),1,0)</f>
        <v>0</v>
      </c>
    </row>
    <row r="9890" spans="1:9" x14ac:dyDescent="0.2">
      <c r="A9890">
        <v>9</v>
      </c>
      <c r="B9890" t="s">
        <v>17</v>
      </c>
      <c r="C9890" t="s">
        <v>13</v>
      </c>
      <c r="D9890">
        <v>1000003999</v>
      </c>
      <c r="E9890" t="s">
        <v>233</v>
      </c>
      <c r="F9890" t="s">
        <v>58</v>
      </c>
      <c r="G9890" t="s">
        <v>76</v>
      </c>
      <c r="H9890" s="9">
        <v>9.870346195729153E-2</v>
      </c>
      <c r="I9890">
        <f>IF(去年月销量[[#This Row],[月份]]=MONTH(报表日期),1,0)</f>
        <v>0</v>
      </c>
    </row>
    <row r="9891" spans="1:9" x14ac:dyDescent="0.2">
      <c r="A9891">
        <v>9</v>
      </c>
      <c r="B9891" t="s">
        <v>17</v>
      </c>
      <c r="C9891" t="s">
        <v>13</v>
      </c>
      <c r="D9891">
        <v>1000004090</v>
      </c>
      <c r="E9891" t="s">
        <v>872</v>
      </c>
      <c r="F9891" t="s">
        <v>52</v>
      </c>
      <c r="G9891" t="s">
        <v>75</v>
      </c>
      <c r="H9891" s="9">
        <v>6.3203339259009219</v>
      </c>
      <c r="I9891">
        <f>IF(去年月销量[[#This Row],[月份]]=MONTH(报表日期),1,0)</f>
        <v>0</v>
      </c>
    </row>
    <row r="9892" spans="1:9" x14ac:dyDescent="0.2">
      <c r="A9892">
        <v>9</v>
      </c>
      <c r="B9892" t="s">
        <v>17</v>
      </c>
      <c r="C9892" t="s">
        <v>13</v>
      </c>
      <c r="D9892">
        <v>1000004187</v>
      </c>
      <c r="E9892" t="s">
        <v>560</v>
      </c>
      <c r="F9892" t="s">
        <v>46</v>
      </c>
      <c r="G9892" t="s">
        <v>47</v>
      </c>
      <c r="H9892" s="9">
        <v>529.6855123047211</v>
      </c>
      <c r="I9892">
        <f>IF(去年月销量[[#This Row],[月份]]=MONTH(报表日期),1,0)</f>
        <v>0</v>
      </c>
    </row>
    <row r="9893" spans="1:9" x14ac:dyDescent="0.2">
      <c r="A9893">
        <v>9</v>
      </c>
      <c r="B9893" t="s">
        <v>17</v>
      </c>
      <c r="C9893" t="s">
        <v>13</v>
      </c>
      <c r="D9893">
        <v>1000004187</v>
      </c>
      <c r="E9893" t="s">
        <v>560</v>
      </c>
      <c r="F9893" t="s">
        <v>46</v>
      </c>
      <c r="G9893" t="s">
        <v>54</v>
      </c>
      <c r="H9893" s="9">
        <v>106.9452130360677</v>
      </c>
      <c r="I9893">
        <f>IF(去年月销量[[#This Row],[月份]]=MONTH(报表日期),1,0)</f>
        <v>0</v>
      </c>
    </row>
    <row r="9894" spans="1:9" x14ac:dyDescent="0.2">
      <c r="A9894">
        <v>9</v>
      </c>
      <c r="B9894" t="s">
        <v>17</v>
      </c>
      <c r="C9894" t="s">
        <v>13</v>
      </c>
      <c r="D9894">
        <v>1000004187</v>
      </c>
      <c r="E9894" t="s">
        <v>560</v>
      </c>
      <c r="F9894" t="s">
        <v>46</v>
      </c>
      <c r="G9894" t="s">
        <v>67</v>
      </c>
      <c r="H9894" s="9">
        <v>470.82656751049592</v>
      </c>
      <c r="I9894">
        <f>IF(去年月销量[[#This Row],[月份]]=MONTH(报表日期),1,0)</f>
        <v>0</v>
      </c>
    </row>
    <row r="9895" spans="1:9" x14ac:dyDescent="0.2">
      <c r="A9895">
        <v>9</v>
      </c>
      <c r="B9895" t="s">
        <v>17</v>
      </c>
      <c r="C9895" t="s">
        <v>13</v>
      </c>
      <c r="D9895">
        <v>1000004187</v>
      </c>
      <c r="E9895" t="s">
        <v>560</v>
      </c>
      <c r="F9895" t="s">
        <v>46</v>
      </c>
      <c r="G9895" t="s">
        <v>77</v>
      </c>
      <c r="H9895" s="9">
        <v>27.34179096385644</v>
      </c>
      <c r="I9895">
        <f>IF(去年月销量[[#This Row],[月份]]=MONTH(报表日期),1,0)</f>
        <v>0</v>
      </c>
    </row>
    <row r="9896" spans="1:9" x14ac:dyDescent="0.2">
      <c r="A9896">
        <v>10</v>
      </c>
      <c r="B9896" t="s">
        <v>22</v>
      </c>
      <c r="C9896" t="s">
        <v>10</v>
      </c>
      <c r="D9896">
        <v>1000000224</v>
      </c>
      <c r="E9896" t="s">
        <v>483</v>
      </c>
      <c r="F9896" t="s">
        <v>48</v>
      </c>
      <c r="G9896" t="s">
        <v>49</v>
      </c>
      <c r="H9896" s="9">
        <v>6.1875532634325392</v>
      </c>
      <c r="I9896">
        <f>IF(去年月销量[[#This Row],[月份]]=MONTH(报表日期),1,0)</f>
        <v>0</v>
      </c>
    </row>
    <row r="9897" spans="1:9" x14ac:dyDescent="0.2">
      <c r="A9897">
        <v>10</v>
      </c>
      <c r="B9897" t="s">
        <v>22</v>
      </c>
      <c r="C9897" t="s">
        <v>10</v>
      </c>
      <c r="D9897">
        <v>1000000224</v>
      </c>
      <c r="E9897" t="s">
        <v>483</v>
      </c>
      <c r="F9897" t="s">
        <v>48</v>
      </c>
      <c r="G9897" t="s">
        <v>87</v>
      </c>
      <c r="H9897" s="9">
        <v>3.4215367402493246</v>
      </c>
      <c r="I9897">
        <f>IF(去年月销量[[#This Row],[月份]]=MONTH(报表日期),1,0)</f>
        <v>0</v>
      </c>
    </row>
    <row r="9898" spans="1:9" x14ac:dyDescent="0.2">
      <c r="A9898">
        <v>10</v>
      </c>
      <c r="B9898" t="s">
        <v>22</v>
      </c>
      <c r="C9898" t="s">
        <v>10</v>
      </c>
      <c r="D9898">
        <v>1000000224</v>
      </c>
      <c r="E9898" t="s">
        <v>483</v>
      </c>
      <c r="F9898" t="s">
        <v>50</v>
      </c>
      <c r="G9898" t="s">
        <v>69</v>
      </c>
      <c r="H9898" s="9">
        <v>56.515867739290812</v>
      </c>
      <c r="I9898">
        <f>IF(去年月销量[[#This Row],[月份]]=MONTH(报表日期),1,0)</f>
        <v>0</v>
      </c>
    </row>
    <row r="9899" spans="1:9" x14ac:dyDescent="0.2">
      <c r="A9899">
        <v>10</v>
      </c>
      <c r="B9899" t="s">
        <v>22</v>
      </c>
      <c r="C9899" t="s">
        <v>10</v>
      </c>
      <c r="D9899">
        <v>1000000224</v>
      </c>
      <c r="E9899" t="s">
        <v>483</v>
      </c>
      <c r="F9899" t="s">
        <v>50</v>
      </c>
      <c r="G9899" t="s">
        <v>74</v>
      </c>
      <c r="H9899" s="9">
        <v>181.3150897206767</v>
      </c>
      <c r="I9899">
        <f>IF(去年月销量[[#This Row],[月份]]=MONTH(报表日期),1,0)</f>
        <v>0</v>
      </c>
    </row>
    <row r="9900" spans="1:9" x14ac:dyDescent="0.2">
      <c r="A9900">
        <v>10</v>
      </c>
      <c r="B9900" t="s">
        <v>22</v>
      </c>
      <c r="C9900" t="s">
        <v>10</v>
      </c>
      <c r="D9900">
        <v>1000000224</v>
      </c>
      <c r="E9900" t="s">
        <v>483</v>
      </c>
      <c r="F9900" t="s">
        <v>52</v>
      </c>
      <c r="G9900" t="s">
        <v>62</v>
      </c>
      <c r="H9900" s="9">
        <v>342.00096327397898</v>
      </c>
      <c r="I9900">
        <f>IF(去年月销量[[#This Row],[月份]]=MONTH(报表日期),1,0)</f>
        <v>0</v>
      </c>
    </row>
    <row r="9901" spans="1:9" x14ac:dyDescent="0.2">
      <c r="A9901">
        <v>10</v>
      </c>
      <c r="B9901" t="s">
        <v>22</v>
      </c>
      <c r="C9901" t="s">
        <v>10</v>
      </c>
      <c r="D9901">
        <v>1000000472</v>
      </c>
      <c r="E9901" t="s">
        <v>764</v>
      </c>
      <c r="F9901" t="s">
        <v>50</v>
      </c>
      <c r="G9901" t="s">
        <v>51</v>
      </c>
      <c r="H9901" s="9">
        <v>44.27445355416183</v>
      </c>
      <c r="I9901">
        <f>IF(去年月销量[[#This Row],[月份]]=MONTH(报表日期),1,0)</f>
        <v>0</v>
      </c>
    </row>
    <row r="9902" spans="1:9" x14ac:dyDescent="0.2">
      <c r="A9902">
        <v>10</v>
      </c>
      <c r="B9902" t="s">
        <v>22</v>
      </c>
      <c r="C9902" t="s">
        <v>10</v>
      </c>
      <c r="D9902">
        <v>1000000794</v>
      </c>
      <c r="E9902" t="s">
        <v>265</v>
      </c>
      <c r="F9902" t="s">
        <v>44</v>
      </c>
      <c r="G9902" t="s">
        <v>55</v>
      </c>
      <c r="H9902" s="9">
        <v>38.624364156230186</v>
      </c>
      <c r="I9902">
        <f>IF(去年月销量[[#This Row],[月份]]=MONTH(报表日期),1,0)</f>
        <v>0</v>
      </c>
    </row>
    <row r="9903" spans="1:9" x14ac:dyDescent="0.2">
      <c r="A9903">
        <v>10</v>
      </c>
      <c r="B9903" t="s">
        <v>22</v>
      </c>
      <c r="C9903" t="s">
        <v>10</v>
      </c>
      <c r="D9903">
        <v>1000000794</v>
      </c>
      <c r="E9903" t="s">
        <v>265</v>
      </c>
      <c r="F9903" t="s">
        <v>52</v>
      </c>
      <c r="G9903" t="s">
        <v>53</v>
      </c>
      <c r="H9903" s="9">
        <v>69.397695804531324</v>
      </c>
      <c r="I9903">
        <f>IF(去年月销量[[#This Row],[月份]]=MONTH(报表日期),1,0)</f>
        <v>0</v>
      </c>
    </row>
    <row r="9904" spans="1:9" x14ac:dyDescent="0.2">
      <c r="A9904">
        <v>10</v>
      </c>
      <c r="B9904" t="s">
        <v>22</v>
      </c>
      <c r="C9904" t="s">
        <v>10</v>
      </c>
      <c r="D9904">
        <v>1000001071</v>
      </c>
      <c r="E9904" t="s">
        <v>709</v>
      </c>
      <c r="F9904" t="s">
        <v>52</v>
      </c>
      <c r="G9904" t="s">
        <v>53</v>
      </c>
      <c r="H9904" s="9">
        <v>10.982078512650695</v>
      </c>
      <c r="I9904">
        <f>IF(去年月销量[[#This Row],[月份]]=MONTH(报表日期),1,0)</f>
        <v>0</v>
      </c>
    </row>
    <row r="9905" spans="1:9" x14ac:dyDescent="0.2">
      <c r="A9905">
        <v>10</v>
      </c>
      <c r="B9905" t="s">
        <v>22</v>
      </c>
      <c r="C9905" t="s">
        <v>10</v>
      </c>
      <c r="D9905">
        <v>1000001285</v>
      </c>
      <c r="E9905" t="s">
        <v>842</v>
      </c>
      <c r="F9905" t="s">
        <v>58</v>
      </c>
      <c r="G9905" t="s">
        <v>65</v>
      </c>
      <c r="H9905" s="9">
        <v>56.854285333854115</v>
      </c>
      <c r="I9905">
        <f>IF(去年月销量[[#This Row],[月份]]=MONTH(报表日期),1,0)</f>
        <v>0</v>
      </c>
    </row>
    <row r="9906" spans="1:9" x14ac:dyDescent="0.2">
      <c r="A9906">
        <v>10</v>
      </c>
      <c r="B9906" t="s">
        <v>22</v>
      </c>
      <c r="C9906" t="s">
        <v>10</v>
      </c>
      <c r="D9906">
        <v>1000001285</v>
      </c>
      <c r="E9906" t="s">
        <v>842</v>
      </c>
      <c r="F9906" t="s">
        <v>50</v>
      </c>
      <c r="G9906" t="s">
        <v>51</v>
      </c>
      <c r="H9906" s="9">
        <v>23.799522231370318</v>
      </c>
      <c r="I9906">
        <f>IF(去年月销量[[#This Row],[月份]]=MONTH(报表日期),1,0)</f>
        <v>0</v>
      </c>
    </row>
    <row r="9907" spans="1:9" x14ac:dyDescent="0.2">
      <c r="A9907">
        <v>10</v>
      </c>
      <c r="B9907" t="s">
        <v>22</v>
      </c>
      <c r="C9907" t="s">
        <v>10</v>
      </c>
      <c r="D9907">
        <v>1000001285</v>
      </c>
      <c r="E9907" t="s">
        <v>842</v>
      </c>
      <c r="F9907" t="s">
        <v>50</v>
      </c>
      <c r="G9907" t="s">
        <v>74</v>
      </c>
      <c r="H9907" s="9">
        <v>65.628747490989582</v>
      </c>
      <c r="I9907">
        <f>IF(去年月销量[[#This Row],[月份]]=MONTH(报表日期),1,0)</f>
        <v>0</v>
      </c>
    </row>
    <row r="9908" spans="1:9" x14ac:dyDescent="0.2">
      <c r="A9908">
        <v>10</v>
      </c>
      <c r="B9908" t="s">
        <v>22</v>
      </c>
      <c r="C9908" t="s">
        <v>10</v>
      </c>
      <c r="D9908">
        <v>1000001625</v>
      </c>
      <c r="E9908" t="s">
        <v>869</v>
      </c>
      <c r="F9908" t="s">
        <v>50</v>
      </c>
      <c r="G9908" t="s">
        <v>69</v>
      </c>
      <c r="H9908" s="9">
        <v>44.789587103821638</v>
      </c>
      <c r="I9908">
        <f>IF(去年月销量[[#This Row],[月份]]=MONTH(报表日期),1,0)</f>
        <v>0</v>
      </c>
    </row>
    <row r="9909" spans="1:9" x14ac:dyDescent="0.2">
      <c r="A9909">
        <v>10</v>
      </c>
      <c r="B9909" t="s">
        <v>22</v>
      </c>
      <c r="C9909" t="s">
        <v>10</v>
      </c>
      <c r="D9909">
        <v>1000001721</v>
      </c>
      <c r="E9909" t="s">
        <v>896</v>
      </c>
      <c r="F9909" t="s">
        <v>58</v>
      </c>
      <c r="G9909" t="s">
        <v>65</v>
      </c>
      <c r="H9909" s="9">
        <v>58.097517873324982</v>
      </c>
      <c r="I9909">
        <f>IF(去年月销量[[#This Row],[月份]]=MONTH(报表日期),1,0)</f>
        <v>0</v>
      </c>
    </row>
    <row r="9910" spans="1:9" x14ac:dyDescent="0.2">
      <c r="A9910">
        <v>10</v>
      </c>
      <c r="B9910" t="s">
        <v>22</v>
      </c>
      <c r="C9910" t="s">
        <v>10</v>
      </c>
      <c r="D9910">
        <v>1000001721</v>
      </c>
      <c r="E9910" t="s">
        <v>896</v>
      </c>
      <c r="F9910" t="s">
        <v>50</v>
      </c>
      <c r="G9910" t="s">
        <v>51</v>
      </c>
      <c r="H9910" s="9">
        <v>101.90016137454013</v>
      </c>
      <c r="I9910">
        <f>IF(去年月销量[[#This Row],[月份]]=MONTH(报表日期),1,0)</f>
        <v>0</v>
      </c>
    </row>
    <row r="9911" spans="1:9" x14ac:dyDescent="0.2">
      <c r="A9911">
        <v>10</v>
      </c>
      <c r="B9911" t="s">
        <v>22</v>
      </c>
      <c r="C9911" t="s">
        <v>10</v>
      </c>
      <c r="D9911">
        <v>1000001721</v>
      </c>
      <c r="E9911" t="s">
        <v>896</v>
      </c>
      <c r="F9911" t="s">
        <v>52</v>
      </c>
      <c r="G9911" t="s">
        <v>85</v>
      </c>
      <c r="H9911" s="9">
        <v>36.09677509972866</v>
      </c>
      <c r="I9911">
        <f>IF(去年月销量[[#This Row],[月份]]=MONTH(报表日期),1,0)</f>
        <v>0</v>
      </c>
    </row>
    <row r="9912" spans="1:9" x14ac:dyDescent="0.2">
      <c r="A9912">
        <v>10</v>
      </c>
      <c r="B9912" t="s">
        <v>22</v>
      </c>
      <c r="C9912" t="s">
        <v>10</v>
      </c>
      <c r="D9912">
        <v>1000001861</v>
      </c>
      <c r="E9912" t="s">
        <v>796</v>
      </c>
      <c r="F9912" t="s">
        <v>52</v>
      </c>
      <c r="G9912" t="s">
        <v>62</v>
      </c>
      <c r="H9912" s="9">
        <v>317.57756383601651</v>
      </c>
      <c r="I9912">
        <f>IF(去年月销量[[#This Row],[月份]]=MONTH(报表日期),1,0)</f>
        <v>0</v>
      </c>
    </row>
    <row r="9913" spans="1:9" x14ac:dyDescent="0.2">
      <c r="A9913">
        <v>10</v>
      </c>
      <c r="B9913" t="s">
        <v>22</v>
      </c>
      <c r="C9913" t="s">
        <v>10</v>
      </c>
      <c r="D9913">
        <v>1000001915</v>
      </c>
      <c r="E9913" t="s">
        <v>296</v>
      </c>
      <c r="F9913" t="s">
        <v>48</v>
      </c>
      <c r="G9913" t="s">
        <v>80</v>
      </c>
      <c r="H9913" s="9">
        <v>371.31341234985268</v>
      </c>
      <c r="I9913">
        <f>IF(去年月销量[[#This Row],[月份]]=MONTH(报表日期),1,0)</f>
        <v>0</v>
      </c>
    </row>
    <row r="9914" spans="1:9" x14ac:dyDescent="0.2">
      <c r="A9914">
        <v>10</v>
      </c>
      <c r="B9914" t="s">
        <v>22</v>
      </c>
      <c r="C9914" t="s">
        <v>10</v>
      </c>
      <c r="D9914">
        <v>1000001915</v>
      </c>
      <c r="E9914" t="s">
        <v>296</v>
      </c>
      <c r="F9914" t="s">
        <v>48</v>
      </c>
      <c r="G9914" t="s">
        <v>86</v>
      </c>
      <c r="H9914" s="9">
        <v>8.7690164049243755</v>
      </c>
      <c r="I9914">
        <f>IF(去年月销量[[#This Row],[月份]]=MONTH(报表日期),1,0)</f>
        <v>0</v>
      </c>
    </row>
    <row r="9915" spans="1:9" x14ac:dyDescent="0.2">
      <c r="A9915">
        <v>10</v>
      </c>
      <c r="B9915" t="s">
        <v>22</v>
      </c>
      <c r="C9915" t="s">
        <v>10</v>
      </c>
      <c r="D9915">
        <v>1000001915</v>
      </c>
      <c r="E9915" t="s">
        <v>296</v>
      </c>
      <c r="F9915" t="s">
        <v>52</v>
      </c>
      <c r="G9915" t="s">
        <v>75</v>
      </c>
      <c r="H9915" s="9">
        <v>14.655942572073725</v>
      </c>
      <c r="I9915">
        <f>IF(去年月销量[[#This Row],[月份]]=MONTH(报表日期),1,0)</f>
        <v>0</v>
      </c>
    </row>
    <row r="9916" spans="1:9" x14ac:dyDescent="0.2">
      <c r="A9916">
        <v>10</v>
      </c>
      <c r="B9916" t="s">
        <v>22</v>
      </c>
      <c r="C9916" t="s">
        <v>10</v>
      </c>
      <c r="D9916">
        <v>1000002075</v>
      </c>
      <c r="E9916" t="s">
        <v>647</v>
      </c>
      <c r="F9916" t="s">
        <v>48</v>
      </c>
      <c r="G9916" t="s">
        <v>87</v>
      </c>
      <c r="H9916" s="9">
        <v>122.1146245044375</v>
      </c>
      <c r="I9916">
        <f>IF(去年月销量[[#This Row],[月份]]=MONTH(报表日期),1,0)</f>
        <v>0</v>
      </c>
    </row>
    <row r="9917" spans="1:9" x14ac:dyDescent="0.2">
      <c r="A9917">
        <v>10</v>
      </c>
      <c r="B9917" t="s">
        <v>22</v>
      </c>
      <c r="C9917" t="s">
        <v>10</v>
      </c>
      <c r="D9917">
        <v>1000002075</v>
      </c>
      <c r="E9917" t="s">
        <v>647</v>
      </c>
      <c r="F9917" t="s">
        <v>52</v>
      </c>
      <c r="G9917" t="s">
        <v>85</v>
      </c>
      <c r="H9917" s="9">
        <v>179.90266029243395</v>
      </c>
      <c r="I9917">
        <f>IF(去年月销量[[#This Row],[月份]]=MONTH(报表日期),1,0)</f>
        <v>0</v>
      </c>
    </row>
    <row r="9918" spans="1:9" x14ac:dyDescent="0.2">
      <c r="A9918">
        <v>10</v>
      </c>
      <c r="B9918" t="s">
        <v>22</v>
      </c>
      <c r="C9918" t="s">
        <v>10</v>
      </c>
      <c r="D9918">
        <v>1000002098</v>
      </c>
      <c r="E9918" t="s">
        <v>256</v>
      </c>
      <c r="F9918" t="s">
        <v>44</v>
      </c>
      <c r="G9918" t="s">
        <v>70</v>
      </c>
      <c r="H9918" s="9">
        <v>29.979596499671004</v>
      </c>
      <c r="I9918">
        <f>IF(去年月销量[[#This Row],[月份]]=MONTH(报表日期),1,0)</f>
        <v>0</v>
      </c>
    </row>
    <row r="9919" spans="1:9" x14ac:dyDescent="0.2">
      <c r="A9919">
        <v>10</v>
      </c>
      <c r="B9919" t="s">
        <v>22</v>
      </c>
      <c r="C9919" t="s">
        <v>10</v>
      </c>
      <c r="D9919">
        <v>1000002098</v>
      </c>
      <c r="E9919" t="s">
        <v>256</v>
      </c>
      <c r="F9919" t="s">
        <v>52</v>
      </c>
      <c r="G9919" t="s">
        <v>62</v>
      </c>
      <c r="H9919" s="9">
        <v>187.92183560973848</v>
      </c>
      <c r="I9919">
        <f>IF(去年月销量[[#This Row],[月份]]=MONTH(报表日期),1,0)</f>
        <v>0</v>
      </c>
    </row>
    <row r="9920" spans="1:9" x14ac:dyDescent="0.2">
      <c r="A9920">
        <v>10</v>
      </c>
      <c r="B9920" t="s">
        <v>22</v>
      </c>
      <c r="C9920" t="s">
        <v>10</v>
      </c>
      <c r="D9920">
        <v>1000002098</v>
      </c>
      <c r="E9920" t="s">
        <v>256</v>
      </c>
      <c r="F9920" t="s">
        <v>46</v>
      </c>
      <c r="G9920" t="s">
        <v>47</v>
      </c>
      <c r="H9920" s="9">
        <v>34.501984185131406</v>
      </c>
      <c r="I9920">
        <f>IF(去年月销量[[#This Row],[月份]]=MONTH(报表日期),1,0)</f>
        <v>0</v>
      </c>
    </row>
    <row r="9921" spans="1:9" x14ac:dyDescent="0.2">
      <c r="A9921">
        <v>10</v>
      </c>
      <c r="B9921" t="s">
        <v>22</v>
      </c>
      <c r="C9921" t="s">
        <v>10</v>
      </c>
      <c r="D9921">
        <v>1000002348</v>
      </c>
      <c r="E9921" t="s">
        <v>927</v>
      </c>
      <c r="F9921" t="s">
        <v>50</v>
      </c>
      <c r="G9921" t="s">
        <v>69</v>
      </c>
      <c r="H9921" s="9">
        <v>58.315911446519983</v>
      </c>
      <c r="I9921">
        <f>IF(去年月销量[[#This Row],[月份]]=MONTH(报表日期),1,0)</f>
        <v>0</v>
      </c>
    </row>
    <row r="9922" spans="1:9" x14ac:dyDescent="0.2">
      <c r="A9922">
        <v>10</v>
      </c>
      <c r="B9922" t="s">
        <v>22</v>
      </c>
      <c r="C9922" t="s">
        <v>10</v>
      </c>
      <c r="D9922">
        <v>1000002634</v>
      </c>
      <c r="E9922" t="s">
        <v>190</v>
      </c>
      <c r="F9922" t="s">
        <v>44</v>
      </c>
      <c r="G9922" t="s">
        <v>64</v>
      </c>
      <c r="H9922" s="9">
        <v>41.33864112359619</v>
      </c>
      <c r="I9922">
        <f>IF(去年月销量[[#This Row],[月份]]=MONTH(报表日期),1,0)</f>
        <v>0</v>
      </c>
    </row>
    <row r="9923" spans="1:9" x14ac:dyDescent="0.2">
      <c r="A9923">
        <v>10</v>
      </c>
      <c r="B9923" t="s">
        <v>22</v>
      </c>
      <c r="C9923" t="s">
        <v>10</v>
      </c>
      <c r="D9923">
        <v>1000002634</v>
      </c>
      <c r="E9923" t="s">
        <v>190</v>
      </c>
      <c r="F9923" t="s">
        <v>46</v>
      </c>
      <c r="G9923" t="s">
        <v>47</v>
      </c>
      <c r="H9923" s="9">
        <v>7.2781631907594653</v>
      </c>
      <c r="I9923">
        <f>IF(去年月销量[[#This Row],[月份]]=MONTH(报表日期),1,0)</f>
        <v>0</v>
      </c>
    </row>
    <row r="9924" spans="1:9" x14ac:dyDescent="0.2">
      <c r="A9924">
        <v>10</v>
      </c>
      <c r="B9924" t="s">
        <v>22</v>
      </c>
      <c r="C9924" t="s">
        <v>10</v>
      </c>
      <c r="D9924">
        <v>1000002634</v>
      </c>
      <c r="E9924" t="s">
        <v>190</v>
      </c>
      <c r="F9924" t="s">
        <v>46</v>
      </c>
      <c r="G9924" t="s">
        <v>68</v>
      </c>
      <c r="H9924" s="9">
        <v>71.99224147429041</v>
      </c>
      <c r="I9924">
        <f>IF(去年月销量[[#This Row],[月份]]=MONTH(报表日期),1,0)</f>
        <v>0</v>
      </c>
    </row>
    <row r="9925" spans="1:9" x14ac:dyDescent="0.2">
      <c r="A9925">
        <v>10</v>
      </c>
      <c r="B9925" t="s">
        <v>22</v>
      </c>
      <c r="C9925" t="s">
        <v>10</v>
      </c>
      <c r="D9925">
        <v>1000002634</v>
      </c>
      <c r="E9925" t="s">
        <v>190</v>
      </c>
      <c r="F9925" t="s">
        <v>46</v>
      </c>
      <c r="G9925" t="s">
        <v>88</v>
      </c>
      <c r="H9925" s="9">
        <v>26.878652604045129</v>
      </c>
      <c r="I9925">
        <f>IF(去年月销量[[#This Row],[月份]]=MONTH(报表日期),1,0)</f>
        <v>0</v>
      </c>
    </row>
    <row r="9926" spans="1:9" x14ac:dyDescent="0.2">
      <c r="A9926">
        <v>10</v>
      </c>
      <c r="B9926" t="s">
        <v>22</v>
      </c>
      <c r="C9926" t="s">
        <v>10</v>
      </c>
      <c r="D9926">
        <v>1000002745</v>
      </c>
      <c r="E9926" t="s">
        <v>585</v>
      </c>
      <c r="F9926" t="s">
        <v>44</v>
      </c>
      <c r="G9926" t="s">
        <v>64</v>
      </c>
      <c r="H9926" s="9">
        <v>136.98485943067331</v>
      </c>
      <c r="I9926">
        <f>IF(去年月销量[[#This Row],[月份]]=MONTH(报表日期),1,0)</f>
        <v>0</v>
      </c>
    </row>
    <row r="9927" spans="1:9" x14ac:dyDescent="0.2">
      <c r="A9927">
        <v>10</v>
      </c>
      <c r="B9927" t="s">
        <v>22</v>
      </c>
      <c r="C9927" t="s">
        <v>10</v>
      </c>
      <c r="D9927">
        <v>1000002745</v>
      </c>
      <c r="E9927" t="s">
        <v>585</v>
      </c>
      <c r="F9927" t="s">
        <v>46</v>
      </c>
      <c r="G9927" t="s">
        <v>54</v>
      </c>
      <c r="H9927" s="9">
        <v>533.84912428503162</v>
      </c>
      <c r="I9927">
        <f>IF(去年月销量[[#This Row],[月份]]=MONTH(报表日期),1,0)</f>
        <v>0</v>
      </c>
    </row>
    <row r="9928" spans="1:9" x14ac:dyDescent="0.2">
      <c r="A9928">
        <v>10</v>
      </c>
      <c r="B9928" t="s">
        <v>22</v>
      </c>
      <c r="C9928" t="s">
        <v>10</v>
      </c>
      <c r="D9928">
        <v>1000002745</v>
      </c>
      <c r="E9928" t="s">
        <v>585</v>
      </c>
      <c r="F9928" t="s">
        <v>46</v>
      </c>
      <c r="G9928" t="s">
        <v>78</v>
      </c>
      <c r="H9928" s="9">
        <v>19.15809611470117</v>
      </c>
      <c r="I9928">
        <f>IF(去年月销量[[#This Row],[月份]]=MONTH(报表日期),1,0)</f>
        <v>0</v>
      </c>
    </row>
    <row r="9929" spans="1:9" x14ac:dyDescent="0.2">
      <c r="A9929">
        <v>10</v>
      </c>
      <c r="B9929" t="s">
        <v>22</v>
      </c>
      <c r="C9929" t="s">
        <v>10</v>
      </c>
      <c r="D9929">
        <v>1000002745</v>
      </c>
      <c r="E9929" t="s">
        <v>585</v>
      </c>
      <c r="F9929" t="s">
        <v>46</v>
      </c>
      <c r="G9929" t="s">
        <v>88</v>
      </c>
      <c r="H9929" s="9">
        <v>53.066759383515823</v>
      </c>
      <c r="I9929">
        <f>IF(去年月销量[[#This Row],[月份]]=MONTH(报表日期),1,0)</f>
        <v>0</v>
      </c>
    </row>
    <row r="9930" spans="1:9" x14ac:dyDescent="0.2">
      <c r="A9930">
        <v>10</v>
      </c>
      <c r="B9930" t="s">
        <v>22</v>
      </c>
      <c r="C9930" t="s">
        <v>10</v>
      </c>
      <c r="D9930">
        <v>1000002786</v>
      </c>
      <c r="E9930" t="s">
        <v>769</v>
      </c>
      <c r="F9930" t="s">
        <v>46</v>
      </c>
      <c r="G9930" t="s">
        <v>68</v>
      </c>
      <c r="H9930" s="9">
        <v>52.981213756024886</v>
      </c>
      <c r="I9930">
        <f>IF(去年月销量[[#This Row],[月份]]=MONTH(报表日期),1,0)</f>
        <v>0</v>
      </c>
    </row>
    <row r="9931" spans="1:9" x14ac:dyDescent="0.2">
      <c r="A9931">
        <v>10</v>
      </c>
      <c r="B9931" t="s">
        <v>22</v>
      </c>
      <c r="C9931" t="s">
        <v>10</v>
      </c>
      <c r="D9931">
        <v>1000002802</v>
      </c>
      <c r="E9931" t="s">
        <v>376</v>
      </c>
      <c r="F9931" t="s">
        <v>46</v>
      </c>
      <c r="G9931" t="s">
        <v>47</v>
      </c>
      <c r="H9931" s="9">
        <v>73.618802538003251</v>
      </c>
      <c r="I9931">
        <f>IF(去年月销量[[#This Row],[月份]]=MONTH(报表日期),1,0)</f>
        <v>0</v>
      </c>
    </row>
    <row r="9932" spans="1:9" x14ac:dyDescent="0.2">
      <c r="A9932">
        <v>10</v>
      </c>
      <c r="B9932" t="s">
        <v>22</v>
      </c>
      <c r="C9932" t="s">
        <v>10</v>
      </c>
      <c r="D9932">
        <v>1000002802</v>
      </c>
      <c r="E9932" t="s">
        <v>376</v>
      </c>
      <c r="F9932" t="s">
        <v>46</v>
      </c>
      <c r="G9932" t="s">
        <v>54</v>
      </c>
      <c r="H9932" s="9">
        <v>43.93189411457783</v>
      </c>
      <c r="I9932">
        <f>IF(去年月销量[[#This Row],[月份]]=MONTH(报表日期),1,0)</f>
        <v>0</v>
      </c>
    </row>
    <row r="9933" spans="1:9" x14ac:dyDescent="0.2">
      <c r="A9933">
        <v>10</v>
      </c>
      <c r="B9933" t="s">
        <v>22</v>
      </c>
      <c r="C9933" t="s">
        <v>10</v>
      </c>
      <c r="D9933">
        <v>1000002802</v>
      </c>
      <c r="E9933" t="s">
        <v>376</v>
      </c>
      <c r="F9933" t="s">
        <v>46</v>
      </c>
      <c r="G9933" t="s">
        <v>68</v>
      </c>
      <c r="H9933" s="9">
        <v>43.447201935195622</v>
      </c>
      <c r="I9933">
        <f>IF(去年月销量[[#This Row],[月份]]=MONTH(报表日期),1,0)</f>
        <v>0</v>
      </c>
    </row>
    <row r="9934" spans="1:9" x14ac:dyDescent="0.2">
      <c r="A9934">
        <v>10</v>
      </c>
      <c r="B9934" t="s">
        <v>22</v>
      </c>
      <c r="C9934" t="s">
        <v>10</v>
      </c>
      <c r="D9934">
        <v>1000002910</v>
      </c>
      <c r="E9934" t="s">
        <v>617</v>
      </c>
      <c r="F9934" t="s">
        <v>44</v>
      </c>
      <c r="G9934" t="s">
        <v>64</v>
      </c>
      <c r="H9934" s="9">
        <v>169.64444235346784</v>
      </c>
      <c r="I9934">
        <f>IF(去年月销量[[#This Row],[月份]]=MONTH(报表日期),1,0)</f>
        <v>0</v>
      </c>
    </row>
    <row r="9935" spans="1:9" x14ac:dyDescent="0.2">
      <c r="A9935">
        <v>10</v>
      </c>
      <c r="B9935" t="s">
        <v>22</v>
      </c>
      <c r="C9935" t="s">
        <v>10</v>
      </c>
      <c r="D9935">
        <v>1000002910</v>
      </c>
      <c r="E9935" t="s">
        <v>617</v>
      </c>
      <c r="F9935" t="s">
        <v>58</v>
      </c>
      <c r="G9935" t="s">
        <v>76</v>
      </c>
      <c r="H9935" s="9">
        <v>1.8228802999137919</v>
      </c>
      <c r="I9935">
        <f>IF(去年月销量[[#This Row],[月份]]=MONTH(报表日期),1,0)</f>
        <v>0</v>
      </c>
    </row>
    <row r="9936" spans="1:9" x14ac:dyDescent="0.2">
      <c r="A9936">
        <v>10</v>
      </c>
      <c r="B9936" t="s">
        <v>22</v>
      </c>
      <c r="C9936" t="s">
        <v>10</v>
      </c>
      <c r="D9936">
        <v>1000002910</v>
      </c>
      <c r="E9936" t="s">
        <v>617</v>
      </c>
      <c r="F9936" t="s">
        <v>46</v>
      </c>
      <c r="G9936" t="s">
        <v>67</v>
      </c>
      <c r="H9936" s="9">
        <v>195.13238961296994</v>
      </c>
      <c r="I9936">
        <f>IF(去年月销量[[#This Row],[月份]]=MONTH(报表日期),1,0)</f>
        <v>0</v>
      </c>
    </row>
    <row r="9937" spans="1:9" x14ac:dyDescent="0.2">
      <c r="A9937">
        <v>10</v>
      </c>
      <c r="B9937" t="s">
        <v>22</v>
      </c>
      <c r="C9937" t="s">
        <v>10</v>
      </c>
      <c r="D9937">
        <v>1000002988</v>
      </c>
      <c r="E9937" t="s">
        <v>303</v>
      </c>
      <c r="F9937" t="s">
        <v>46</v>
      </c>
      <c r="G9937" t="s">
        <v>63</v>
      </c>
      <c r="H9937" s="9">
        <v>15.750075168007333</v>
      </c>
      <c r="I9937">
        <f>IF(去年月销量[[#This Row],[月份]]=MONTH(报表日期),1,0)</f>
        <v>0</v>
      </c>
    </row>
    <row r="9938" spans="1:9" x14ac:dyDescent="0.2">
      <c r="A9938">
        <v>10</v>
      </c>
      <c r="B9938" t="s">
        <v>22</v>
      </c>
      <c r="C9938" t="s">
        <v>10</v>
      </c>
      <c r="D9938">
        <v>1000003354</v>
      </c>
      <c r="E9938" t="s">
        <v>436</v>
      </c>
      <c r="F9938" t="s">
        <v>50</v>
      </c>
      <c r="G9938" t="s">
        <v>51</v>
      </c>
      <c r="H9938" s="9">
        <v>50.137303149798427</v>
      </c>
      <c r="I9938">
        <f>IF(去年月销量[[#This Row],[月份]]=MONTH(报表日期),1,0)</f>
        <v>0</v>
      </c>
    </row>
    <row r="9939" spans="1:9" x14ac:dyDescent="0.2">
      <c r="A9939">
        <v>10</v>
      </c>
      <c r="B9939" t="s">
        <v>22</v>
      </c>
      <c r="C9939" t="s">
        <v>10</v>
      </c>
      <c r="D9939">
        <v>1000003354</v>
      </c>
      <c r="E9939" t="s">
        <v>436</v>
      </c>
      <c r="F9939" t="s">
        <v>46</v>
      </c>
      <c r="G9939" t="s">
        <v>88</v>
      </c>
      <c r="H9939" s="9">
        <v>94.631294602684875</v>
      </c>
      <c r="I9939">
        <f>IF(去年月销量[[#This Row],[月份]]=MONTH(报表日期),1,0)</f>
        <v>0</v>
      </c>
    </row>
    <row r="9940" spans="1:9" x14ac:dyDescent="0.2">
      <c r="A9940">
        <v>10</v>
      </c>
      <c r="B9940" t="s">
        <v>22</v>
      </c>
      <c r="C9940" t="s">
        <v>10</v>
      </c>
      <c r="D9940">
        <v>1000003484</v>
      </c>
      <c r="E9940" t="s">
        <v>189</v>
      </c>
      <c r="F9940" t="s">
        <v>52</v>
      </c>
      <c r="G9940" t="s">
        <v>75</v>
      </c>
      <c r="H9940" s="9">
        <v>23.367488593726463</v>
      </c>
      <c r="I9940">
        <f>IF(去年月销量[[#This Row],[月份]]=MONTH(报表日期),1,0)</f>
        <v>0</v>
      </c>
    </row>
    <row r="9941" spans="1:9" x14ac:dyDescent="0.2">
      <c r="A9941">
        <v>10</v>
      </c>
      <c r="B9941" t="s">
        <v>22</v>
      </c>
      <c r="C9941" t="s">
        <v>10</v>
      </c>
      <c r="D9941">
        <v>1000003497</v>
      </c>
      <c r="E9941" t="s">
        <v>752</v>
      </c>
      <c r="F9941" t="s">
        <v>58</v>
      </c>
      <c r="G9941" t="s">
        <v>73</v>
      </c>
      <c r="H9941" s="9">
        <v>28.245502192498687</v>
      </c>
      <c r="I9941">
        <f>IF(去年月销量[[#This Row],[月份]]=MONTH(报表日期),1,0)</f>
        <v>0</v>
      </c>
    </row>
    <row r="9942" spans="1:9" x14ac:dyDescent="0.2">
      <c r="A9942">
        <v>10</v>
      </c>
      <c r="B9942" t="s">
        <v>22</v>
      </c>
      <c r="C9942" t="s">
        <v>10</v>
      </c>
      <c r="D9942">
        <v>1000003839</v>
      </c>
      <c r="E9942" t="s">
        <v>631</v>
      </c>
      <c r="F9942" t="s">
        <v>46</v>
      </c>
      <c r="G9942" t="s">
        <v>67</v>
      </c>
      <c r="H9942" s="9">
        <v>57.961474358932264</v>
      </c>
      <c r="I9942">
        <f>IF(去年月销量[[#This Row],[月份]]=MONTH(报表日期),1,0)</f>
        <v>0</v>
      </c>
    </row>
    <row r="9943" spans="1:9" x14ac:dyDescent="0.2">
      <c r="A9943">
        <v>10</v>
      </c>
      <c r="B9943" t="s">
        <v>22</v>
      </c>
      <c r="C9943" t="s">
        <v>10</v>
      </c>
      <c r="D9943">
        <v>1000003839</v>
      </c>
      <c r="E9943" t="s">
        <v>631</v>
      </c>
      <c r="F9943" t="s">
        <v>46</v>
      </c>
      <c r="G9943" t="s">
        <v>78</v>
      </c>
      <c r="H9943" s="9">
        <v>85.833488538672995</v>
      </c>
      <c r="I9943">
        <f>IF(去年月销量[[#This Row],[月份]]=MONTH(报表日期),1,0)</f>
        <v>0</v>
      </c>
    </row>
    <row r="9944" spans="1:9" x14ac:dyDescent="0.2">
      <c r="A9944">
        <v>10</v>
      </c>
      <c r="B9944" t="s">
        <v>22</v>
      </c>
      <c r="C9944" t="s">
        <v>10</v>
      </c>
      <c r="D9944">
        <v>1000003846</v>
      </c>
      <c r="E9944" t="s">
        <v>781</v>
      </c>
      <c r="F9944" t="s">
        <v>46</v>
      </c>
      <c r="G9944" t="s">
        <v>78</v>
      </c>
      <c r="H9944" s="9">
        <v>38.078882722022499</v>
      </c>
      <c r="I9944">
        <f>IF(去年月销量[[#This Row],[月份]]=MONTH(报表日期),1,0)</f>
        <v>0</v>
      </c>
    </row>
    <row r="9945" spans="1:9" x14ac:dyDescent="0.2">
      <c r="A9945">
        <v>10</v>
      </c>
      <c r="B9945" t="s">
        <v>22</v>
      </c>
      <c r="C9945" t="s">
        <v>10</v>
      </c>
      <c r="D9945">
        <v>1000004096</v>
      </c>
      <c r="E9945" t="s">
        <v>191</v>
      </c>
      <c r="F9945" t="s">
        <v>48</v>
      </c>
      <c r="G9945" t="s">
        <v>49</v>
      </c>
      <c r="H9945" s="9">
        <v>23.309825233175538</v>
      </c>
      <c r="I9945">
        <f>IF(去年月销量[[#This Row],[月份]]=MONTH(报表日期),1,0)</f>
        <v>0</v>
      </c>
    </row>
    <row r="9946" spans="1:9" x14ac:dyDescent="0.2">
      <c r="A9946">
        <v>10</v>
      </c>
      <c r="B9946" t="s">
        <v>22</v>
      </c>
      <c r="C9946" t="s">
        <v>10</v>
      </c>
      <c r="D9946">
        <v>1000004096</v>
      </c>
      <c r="E9946" t="s">
        <v>191</v>
      </c>
      <c r="F9946" t="s">
        <v>48</v>
      </c>
      <c r="G9946" t="s">
        <v>80</v>
      </c>
      <c r="H9946" s="9">
        <v>3.1556785523797077</v>
      </c>
      <c r="I9946">
        <f>IF(去年月销量[[#This Row],[月份]]=MONTH(报表日期),1,0)</f>
        <v>0</v>
      </c>
    </row>
    <row r="9947" spans="1:9" x14ac:dyDescent="0.2">
      <c r="A9947">
        <v>10</v>
      </c>
      <c r="B9947" t="s">
        <v>22</v>
      </c>
      <c r="C9947" t="s">
        <v>10</v>
      </c>
      <c r="D9947">
        <v>1000004096</v>
      </c>
      <c r="E9947" t="s">
        <v>191</v>
      </c>
      <c r="F9947" t="s">
        <v>50</v>
      </c>
      <c r="G9947" t="s">
        <v>69</v>
      </c>
      <c r="H9947" s="9">
        <v>35.156677399652267</v>
      </c>
      <c r="I9947">
        <f>IF(去年月销量[[#This Row],[月份]]=MONTH(报表日期),1,0)</f>
        <v>0</v>
      </c>
    </row>
    <row r="9948" spans="1:9" x14ac:dyDescent="0.2">
      <c r="A9948">
        <v>10</v>
      </c>
      <c r="B9948" t="s">
        <v>22</v>
      </c>
      <c r="C9948" t="s">
        <v>10</v>
      </c>
      <c r="D9948">
        <v>1000004096</v>
      </c>
      <c r="E9948" t="s">
        <v>191</v>
      </c>
      <c r="F9948" t="s">
        <v>52</v>
      </c>
      <c r="G9948" t="s">
        <v>75</v>
      </c>
      <c r="H9948" s="9">
        <v>2.7775410734777535</v>
      </c>
      <c r="I9948">
        <f>IF(去年月销量[[#This Row],[月份]]=MONTH(报表日期),1,0)</f>
        <v>0</v>
      </c>
    </row>
    <row r="9949" spans="1:9" x14ac:dyDescent="0.2">
      <c r="A9949">
        <v>10</v>
      </c>
      <c r="B9949" t="s">
        <v>22</v>
      </c>
      <c r="C9949" t="s">
        <v>10</v>
      </c>
      <c r="D9949">
        <v>1000004130</v>
      </c>
      <c r="E9949" t="s">
        <v>633</v>
      </c>
      <c r="F9949" t="s">
        <v>48</v>
      </c>
      <c r="G9949" t="s">
        <v>80</v>
      </c>
      <c r="H9949" s="9">
        <v>5.5560992451106292</v>
      </c>
      <c r="I9949">
        <f>IF(去年月销量[[#This Row],[月份]]=MONTH(报表日期),1,0)</f>
        <v>0</v>
      </c>
    </row>
    <row r="9950" spans="1:9" x14ac:dyDescent="0.2">
      <c r="A9950">
        <v>10</v>
      </c>
      <c r="B9950" t="s">
        <v>22</v>
      </c>
      <c r="C9950" t="s">
        <v>10</v>
      </c>
      <c r="D9950">
        <v>1000004130</v>
      </c>
      <c r="E9950" t="s">
        <v>633</v>
      </c>
      <c r="F9950" t="s">
        <v>52</v>
      </c>
      <c r="G9950" t="s">
        <v>61</v>
      </c>
      <c r="H9950" s="9">
        <v>7.2988151903481606</v>
      </c>
      <c r="I9950">
        <f>IF(去年月销量[[#This Row],[月份]]=MONTH(报表日期),1,0)</f>
        <v>0</v>
      </c>
    </row>
    <row r="9951" spans="1:9" x14ac:dyDescent="0.2">
      <c r="A9951">
        <v>10</v>
      </c>
      <c r="B9951" t="s">
        <v>22</v>
      </c>
      <c r="C9951" t="s">
        <v>10</v>
      </c>
      <c r="D9951">
        <v>1000004194</v>
      </c>
      <c r="E9951" t="s">
        <v>632</v>
      </c>
      <c r="F9951" t="s">
        <v>46</v>
      </c>
      <c r="G9951" t="s">
        <v>47</v>
      </c>
      <c r="H9951" s="9">
        <v>118.38830398984653</v>
      </c>
      <c r="I9951">
        <f>IF(去年月销量[[#This Row],[月份]]=MONTH(报表日期),1,0)</f>
        <v>0</v>
      </c>
    </row>
    <row r="9952" spans="1:9" x14ac:dyDescent="0.2">
      <c r="A9952">
        <v>10</v>
      </c>
      <c r="B9952" t="s">
        <v>22</v>
      </c>
      <c r="C9952" t="s">
        <v>10</v>
      </c>
      <c r="D9952">
        <v>1000004194</v>
      </c>
      <c r="E9952" t="s">
        <v>632</v>
      </c>
      <c r="F9952" t="s">
        <v>46</v>
      </c>
      <c r="G9952" t="s">
        <v>67</v>
      </c>
      <c r="H9952" s="9">
        <v>52.858792840914887</v>
      </c>
      <c r="I9952">
        <f>IF(去年月销量[[#This Row],[月份]]=MONTH(报表日期),1,0)</f>
        <v>0</v>
      </c>
    </row>
    <row r="9953" spans="1:9" x14ac:dyDescent="0.2">
      <c r="A9953">
        <v>10</v>
      </c>
      <c r="B9953" t="s">
        <v>22</v>
      </c>
      <c r="C9953" t="s">
        <v>10</v>
      </c>
      <c r="D9953">
        <v>1000004194</v>
      </c>
      <c r="E9953" t="s">
        <v>632</v>
      </c>
      <c r="F9953" t="s">
        <v>46</v>
      </c>
      <c r="G9953" t="s">
        <v>88</v>
      </c>
      <c r="H9953" s="9">
        <v>72.098640261456254</v>
      </c>
      <c r="I9953">
        <f>IF(去年月销量[[#This Row],[月份]]=MONTH(报表日期),1,0)</f>
        <v>0</v>
      </c>
    </row>
    <row r="9954" spans="1:9" x14ac:dyDescent="0.2">
      <c r="A9954">
        <v>10</v>
      </c>
      <c r="B9954" t="s">
        <v>20</v>
      </c>
      <c r="C9954" t="s">
        <v>26</v>
      </c>
      <c r="D9954">
        <v>1000000167</v>
      </c>
      <c r="E9954" t="s">
        <v>327</v>
      </c>
      <c r="F9954" t="s">
        <v>58</v>
      </c>
      <c r="G9954" t="s">
        <v>73</v>
      </c>
      <c r="H9954" s="9">
        <v>15.93319852031364</v>
      </c>
      <c r="I9954">
        <f>IF(去年月销量[[#This Row],[月份]]=MONTH(报表日期),1,0)</f>
        <v>0</v>
      </c>
    </row>
    <row r="9955" spans="1:9" x14ac:dyDescent="0.2">
      <c r="A9955">
        <v>10</v>
      </c>
      <c r="B9955" t="s">
        <v>20</v>
      </c>
      <c r="C9955" t="s">
        <v>26</v>
      </c>
      <c r="D9955">
        <v>1000000186</v>
      </c>
      <c r="E9955" t="s">
        <v>888</v>
      </c>
      <c r="F9955" t="s">
        <v>52</v>
      </c>
      <c r="G9955" t="s">
        <v>75</v>
      </c>
      <c r="H9955" s="9">
        <v>23.63240777185138</v>
      </c>
      <c r="I9955">
        <f>IF(去年月销量[[#This Row],[月份]]=MONTH(报表日期),1,0)</f>
        <v>0</v>
      </c>
    </row>
    <row r="9956" spans="1:9" x14ac:dyDescent="0.2">
      <c r="A9956">
        <v>10</v>
      </c>
      <c r="B9956" t="s">
        <v>20</v>
      </c>
      <c r="C9956" t="s">
        <v>26</v>
      </c>
      <c r="D9956">
        <v>1000000186</v>
      </c>
      <c r="E9956" t="s">
        <v>888</v>
      </c>
      <c r="F9956" t="s">
        <v>46</v>
      </c>
      <c r="G9956" t="s">
        <v>47</v>
      </c>
      <c r="H9956" s="9">
        <v>28.09398906283311</v>
      </c>
      <c r="I9956">
        <f>IF(去年月销量[[#This Row],[月份]]=MONTH(报表日期),1,0)</f>
        <v>0</v>
      </c>
    </row>
    <row r="9957" spans="1:9" x14ac:dyDescent="0.2">
      <c r="A9957">
        <v>10</v>
      </c>
      <c r="B9957" t="s">
        <v>20</v>
      </c>
      <c r="C9957" t="s">
        <v>26</v>
      </c>
      <c r="D9957">
        <v>1000000579</v>
      </c>
      <c r="E9957" t="s">
        <v>504</v>
      </c>
      <c r="F9957" t="s">
        <v>48</v>
      </c>
      <c r="G9957" t="s">
        <v>80</v>
      </c>
      <c r="H9957" s="9">
        <v>2.9226978919939959</v>
      </c>
      <c r="I9957">
        <f>IF(去年月销量[[#This Row],[月份]]=MONTH(报表日期),1,0)</f>
        <v>0</v>
      </c>
    </row>
    <row r="9958" spans="1:9" x14ac:dyDescent="0.2">
      <c r="A9958">
        <v>10</v>
      </c>
      <c r="B9958" t="s">
        <v>20</v>
      </c>
      <c r="C9958" t="s">
        <v>26</v>
      </c>
      <c r="D9958">
        <v>1000000579</v>
      </c>
      <c r="E9958" t="s">
        <v>504</v>
      </c>
      <c r="F9958" t="s">
        <v>48</v>
      </c>
      <c r="G9958" t="s">
        <v>86</v>
      </c>
      <c r="H9958" s="9">
        <v>7.8470074233549862</v>
      </c>
      <c r="I9958">
        <f>IF(去年月销量[[#This Row],[月份]]=MONTH(报表日期),1,0)</f>
        <v>0</v>
      </c>
    </row>
    <row r="9959" spans="1:9" x14ac:dyDescent="0.2">
      <c r="A9959">
        <v>10</v>
      </c>
      <c r="B9959" t="s">
        <v>20</v>
      </c>
      <c r="C9959" t="s">
        <v>26</v>
      </c>
      <c r="D9959">
        <v>1000000579</v>
      </c>
      <c r="E9959" t="s">
        <v>504</v>
      </c>
      <c r="F9959" t="s">
        <v>50</v>
      </c>
      <c r="G9959" t="s">
        <v>51</v>
      </c>
      <c r="H9959" s="9">
        <v>63.973329833995344</v>
      </c>
      <c r="I9959">
        <f>IF(去年月销量[[#This Row],[月份]]=MONTH(报表日期),1,0)</f>
        <v>0</v>
      </c>
    </row>
    <row r="9960" spans="1:9" x14ac:dyDescent="0.2">
      <c r="A9960">
        <v>10</v>
      </c>
      <c r="B9960" t="s">
        <v>20</v>
      </c>
      <c r="C9960" t="s">
        <v>26</v>
      </c>
      <c r="D9960">
        <v>1000000579</v>
      </c>
      <c r="E9960" t="s">
        <v>504</v>
      </c>
      <c r="F9960" t="s">
        <v>50</v>
      </c>
      <c r="G9960" t="s">
        <v>69</v>
      </c>
      <c r="H9960" s="9">
        <v>27.987967405418352</v>
      </c>
      <c r="I9960">
        <f>IF(去年月销量[[#This Row],[月份]]=MONTH(报表日期),1,0)</f>
        <v>0</v>
      </c>
    </row>
    <row r="9961" spans="1:9" x14ac:dyDescent="0.2">
      <c r="A9961">
        <v>10</v>
      </c>
      <c r="B9961" t="s">
        <v>20</v>
      </c>
      <c r="C9961" t="s">
        <v>26</v>
      </c>
      <c r="D9961">
        <v>1000000926</v>
      </c>
      <c r="E9961" t="s">
        <v>724</v>
      </c>
      <c r="F9961" t="s">
        <v>50</v>
      </c>
      <c r="G9961" t="s">
        <v>74</v>
      </c>
      <c r="H9961" s="9">
        <v>18.257980503881935</v>
      </c>
      <c r="I9961">
        <f>IF(去年月销量[[#This Row],[月份]]=MONTH(报表日期),1,0)</f>
        <v>0</v>
      </c>
    </row>
    <row r="9962" spans="1:9" x14ac:dyDescent="0.2">
      <c r="A9962">
        <v>10</v>
      </c>
      <c r="B9962" t="s">
        <v>20</v>
      </c>
      <c r="C9962" t="s">
        <v>26</v>
      </c>
      <c r="D9962">
        <v>1000000926</v>
      </c>
      <c r="E9962" t="s">
        <v>724</v>
      </c>
      <c r="F9962" t="s">
        <v>52</v>
      </c>
      <c r="G9962" t="s">
        <v>62</v>
      </c>
      <c r="H9962" s="9">
        <v>99.230154556315668</v>
      </c>
      <c r="I9962">
        <f>IF(去年月销量[[#This Row],[月份]]=MONTH(报表日期),1,0)</f>
        <v>0</v>
      </c>
    </row>
    <row r="9963" spans="1:9" x14ac:dyDescent="0.2">
      <c r="A9963">
        <v>10</v>
      </c>
      <c r="B9963" t="s">
        <v>20</v>
      </c>
      <c r="C9963" t="s">
        <v>26</v>
      </c>
      <c r="D9963">
        <v>1000000927</v>
      </c>
      <c r="E9963" t="s">
        <v>420</v>
      </c>
      <c r="F9963" t="s">
        <v>48</v>
      </c>
      <c r="G9963" t="s">
        <v>48</v>
      </c>
      <c r="H9963" s="9">
        <v>115.37367111674772</v>
      </c>
      <c r="I9963">
        <f>IF(去年月销量[[#This Row],[月份]]=MONTH(报表日期),1,0)</f>
        <v>0</v>
      </c>
    </row>
    <row r="9964" spans="1:9" x14ac:dyDescent="0.2">
      <c r="A9964">
        <v>10</v>
      </c>
      <c r="B9964" t="s">
        <v>20</v>
      </c>
      <c r="C9964" t="s">
        <v>26</v>
      </c>
      <c r="D9964">
        <v>1000001590</v>
      </c>
      <c r="E9964" t="s">
        <v>287</v>
      </c>
      <c r="F9964" t="s">
        <v>44</v>
      </c>
      <c r="G9964" t="s">
        <v>60</v>
      </c>
      <c r="H9964" s="9">
        <v>63.542799147302276</v>
      </c>
      <c r="I9964">
        <f>IF(去年月销量[[#This Row],[月份]]=MONTH(报表日期),1,0)</f>
        <v>0</v>
      </c>
    </row>
    <row r="9965" spans="1:9" x14ac:dyDescent="0.2">
      <c r="A9965">
        <v>10</v>
      </c>
      <c r="B9965" t="s">
        <v>20</v>
      </c>
      <c r="C9965" t="s">
        <v>26</v>
      </c>
      <c r="D9965">
        <v>1000001590</v>
      </c>
      <c r="E9965" t="s">
        <v>287</v>
      </c>
      <c r="F9965" t="s">
        <v>48</v>
      </c>
      <c r="G9965" t="s">
        <v>48</v>
      </c>
      <c r="H9965" s="9">
        <v>80.10354244851483</v>
      </c>
      <c r="I9965">
        <f>IF(去年月销量[[#This Row],[月份]]=MONTH(报表日期),1,0)</f>
        <v>0</v>
      </c>
    </row>
    <row r="9966" spans="1:9" x14ac:dyDescent="0.2">
      <c r="A9966">
        <v>10</v>
      </c>
      <c r="B9966" t="s">
        <v>20</v>
      </c>
      <c r="C9966" t="s">
        <v>26</v>
      </c>
      <c r="D9966">
        <v>1000001590</v>
      </c>
      <c r="E9966" t="s">
        <v>287</v>
      </c>
      <c r="F9966" t="s">
        <v>48</v>
      </c>
      <c r="G9966" t="s">
        <v>80</v>
      </c>
      <c r="H9966" s="9">
        <v>19.568667201066894</v>
      </c>
      <c r="I9966">
        <f>IF(去年月销量[[#This Row],[月份]]=MONTH(报表日期),1,0)</f>
        <v>0</v>
      </c>
    </row>
    <row r="9967" spans="1:9" x14ac:dyDescent="0.2">
      <c r="A9967">
        <v>10</v>
      </c>
      <c r="B9967" t="s">
        <v>20</v>
      </c>
      <c r="C9967" t="s">
        <v>26</v>
      </c>
      <c r="D9967">
        <v>1000001590</v>
      </c>
      <c r="E9967" t="s">
        <v>287</v>
      </c>
      <c r="F9967" t="s">
        <v>46</v>
      </c>
      <c r="G9967" t="s">
        <v>47</v>
      </c>
      <c r="H9967" s="9">
        <v>40.333979055933071</v>
      </c>
      <c r="I9967">
        <f>IF(去年月销量[[#This Row],[月份]]=MONTH(报表日期),1,0)</f>
        <v>0</v>
      </c>
    </row>
    <row r="9968" spans="1:9" x14ac:dyDescent="0.2">
      <c r="A9968">
        <v>10</v>
      </c>
      <c r="B9968" t="s">
        <v>20</v>
      </c>
      <c r="C9968" t="s">
        <v>26</v>
      </c>
      <c r="D9968">
        <v>1000001590</v>
      </c>
      <c r="E9968" t="s">
        <v>287</v>
      </c>
      <c r="F9968" t="s">
        <v>46</v>
      </c>
      <c r="G9968" t="s">
        <v>88</v>
      </c>
      <c r="H9968" s="9">
        <v>58.649919783255747</v>
      </c>
      <c r="I9968">
        <f>IF(去年月销量[[#This Row],[月份]]=MONTH(报表日期),1,0)</f>
        <v>0</v>
      </c>
    </row>
    <row r="9969" spans="1:9" x14ac:dyDescent="0.2">
      <c r="A9969">
        <v>10</v>
      </c>
      <c r="B9969" t="s">
        <v>20</v>
      </c>
      <c r="C9969" t="s">
        <v>26</v>
      </c>
      <c r="D9969">
        <v>1000001605</v>
      </c>
      <c r="E9969" t="s">
        <v>866</v>
      </c>
      <c r="F9969" t="s">
        <v>50</v>
      </c>
      <c r="G9969" t="s">
        <v>51</v>
      </c>
      <c r="H9969" s="9">
        <v>7.9193551961447266</v>
      </c>
      <c r="I9969">
        <f>IF(去年月销量[[#This Row],[月份]]=MONTH(报表日期),1,0)</f>
        <v>0</v>
      </c>
    </row>
    <row r="9970" spans="1:9" x14ac:dyDescent="0.2">
      <c r="A9970">
        <v>10</v>
      </c>
      <c r="B9970" t="s">
        <v>20</v>
      </c>
      <c r="C9970" t="s">
        <v>26</v>
      </c>
      <c r="D9970">
        <v>1000001605</v>
      </c>
      <c r="E9970" t="s">
        <v>866</v>
      </c>
      <c r="F9970" t="s">
        <v>50</v>
      </c>
      <c r="G9970" t="s">
        <v>69</v>
      </c>
      <c r="H9970" s="9">
        <v>174.35456537930688</v>
      </c>
      <c r="I9970">
        <f>IF(去年月销量[[#This Row],[月份]]=MONTH(报表日期),1,0)</f>
        <v>0</v>
      </c>
    </row>
    <row r="9971" spans="1:9" x14ac:dyDescent="0.2">
      <c r="A9971">
        <v>10</v>
      </c>
      <c r="B9971" t="s">
        <v>20</v>
      </c>
      <c r="C9971" t="s">
        <v>26</v>
      </c>
      <c r="D9971">
        <v>1000002188</v>
      </c>
      <c r="E9971" t="s">
        <v>905</v>
      </c>
      <c r="F9971" t="s">
        <v>50</v>
      </c>
      <c r="G9971" t="s">
        <v>51</v>
      </c>
      <c r="H9971" s="9">
        <v>38.628991318799244</v>
      </c>
      <c r="I9971">
        <f>IF(去年月销量[[#This Row],[月份]]=MONTH(报表日期),1,0)</f>
        <v>0</v>
      </c>
    </row>
    <row r="9972" spans="1:9" x14ac:dyDescent="0.2">
      <c r="A9972">
        <v>10</v>
      </c>
      <c r="B9972" t="s">
        <v>20</v>
      </c>
      <c r="C9972" t="s">
        <v>26</v>
      </c>
      <c r="D9972">
        <v>1000002188</v>
      </c>
      <c r="E9972" t="s">
        <v>905</v>
      </c>
      <c r="F9972" t="s">
        <v>50</v>
      </c>
      <c r="G9972" t="s">
        <v>69</v>
      </c>
      <c r="H9972" s="9">
        <v>71.34703208358431</v>
      </c>
      <c r="I9972">
        <f>IF(去年月销量[[#This Row],[月份]]=MONTH(报表日期),1,0)</f>
        <v>0</v>
      </c>
    </row>
    <row r="9973" spans="1:9" x14ac:dyDescent="0.2">
      <c r="A9973">
        <v>10</v>
      </c>
      <c r="B9973" t="s">
        <v>20</v>
      </c>
      <c r="C9973" t="s">
        <v>26</v>
      </c>
      <c r="D9973">
        <v>1000002240</v>
      </c>
      <c r="E9973" t="s">
        <v>346</v>
      </c>
      <c r="F9973" t="s">
        <v>44</v>
      </c>
      <c r="G9973" t="s">
        <v>70</v>
      </c>
      <c r="H9973" s="9">
        <v>55.748764795284053</v>
      </c>
      <c r="I9973">
        <f>IF(去年月销量[[#This Row],[月份]]=MONTH(报表日期),1,0)</f>
        <v>0</v>
      </c>
    </row>
    <row r="9974" spans="1:9" x14ac:dyDescent="0.2">
      <c r="A9974">
        <v>10</v>
      </c>
      <c r="B9974" t="s">
        <v>20</v>
      </c>
      <c r="C9974" t="s">
        <v>26</v>
      </c>
      <c r="D9974">
        <v>1000002240</v>
      </c>
      <c r="E9974" t="s">
        <v>346</v>
      </c>
      <c r="F9974" t="s">
        <v>44</v>
      </c>
      <c r="G9974" t="s">
        <v>79</v>
      </c>
      <c r="H9974" s="9">
        <v>178.85135972266045</v>
      </c>
      <c r="I9974">
        <f>IF(去年月销量[[#This Row],[月份]]=MONTH(报表日期),1,0)</f>
        <v>0</v>
      </c>
    </row>
    <row r="9975" spans="1:9" x14ac:dyDescent="0.2">
      <c r="A9975">
        <v>10</v>
      </c>
      <c r="B9975" t="s">
        <v>20</v>
      </c>
      <c r="C9975" t="s">
        <v>26</v>
      </c>
      <c r="D9975">
        <v>1000002240</v>
      </c>
      <c r="E9975" t="s">
        <v>346</v>
      </c>
      <c r="F9975" t="s">
        <v>48</v>
      </c>
      <c r="G9975" t="s">
        <v>49</v>
      </c>
      <c r="H9975" s="9">
        <v>18.375442893808462</v>
      </c>
      <c r="I9975">
        <f>IF(去年月销量[[#This Row],[月份]]=MONTH(报表日期),1,0)</f>
        <v>0</v>
      </c>
    </row>
    <row r="9976" spans="1:9" x14ac:dyDescent="0.2">
      <c r="A9976">
        <v>10</v>
      </c>
      <c r="B9976" t="s">
        <v>20</v>
      </c>
      <c r="C9976" t="s">
        <v>26</v>
      </c>
      <c r="D9976">
        <v>1000002240</v>
      </c>
      <c r="E9976" t="s">
        <v>346</v>
      </c>
      <c r="F9976" t="s">
        <v>48</v>
      </c>
      <c r="G9976" t="s">
        <v>48</v>
      </c>
      <c r="H9976" s="9">
        <v>87.384665936104113</v>
      </c>
      <c r="I9976">
        <f>IF(去年月销量[[#This Row],[月份]]=MONTH(报表日期),1,0)</f>
        <v>0</v>
      </c>
    </row>
    <row r="9977" spans="1:9" x14ac:dyDescent="0.2">
      <c r="A9977">
        <v>10</v>
      </c>
      <c r="B9977" t="s">
        <v>20</v>
      </c>
      <c r="C9977" t="s">
        <v>26</v>
      </c>
      <c r="D9977">
        <v>1000002240</v>
      </c>
      <c r="E9977" t="s">
        <v>346</v>
      </c>
      <c r="F9977" t="s">
        <v>48</v>
      </c>
      <c r="G9977" t="s">
        <v>86</v>
      </c>
      <c r="H9977" s="9">
        <v>15.619183876757571</v>
      </c>
      <c r="I9977">
        <f>IF(去年月销量[[#This Row],[月份]]=MONTH(报表日期),1,0)</f>
        <v>0</v>
      </c>
    </row>
    <row r="9978" spans="1:9" x14ac:dyDescent="0.2">
      <c r="A9978">
        <v>10</v>
      </c>
      <c r="B9978" t="s">
        <v>20</v>
      </c>
      <c r="C9978" t="s">
        <v>26</v>
      </c>
      <c r="D9978">
        <v>1000002240</v>
      </c>
      <c r="E9978" t="s">
        <v>346</v>
      </c>
      <c r="F9978" t="s">
        <v>58</v>
      </c>
      <c r="G9978" t="s">
        <v>59</v>
      </c>
      <c r="H9978" s="9">
        <v>62.881171436120475</v>
      </c>
      <c r="I9978">
        <f>IF(去年月销量[[#This Row],[月份]]=MONTH(报表日期),1,0)</f>
        <v>0</v>
      </c>
    </row>
    <row r="9979" spans="1:9" x14ac:dyDescent="0.2">
      <c r="A9979">
        <v>10</v>
      </c>
      <c r="B9979" t="s">
        <v>20</v>
      </c>
      <c r="C9979" t="s">
        <v>26</v>
      </c>
      <c r="D9979">
        <v>1000002240</v>
      </c>
      <c r="E9979" t="s">
        <v>346</v>
      </c>
      <c r="F9979" t="s">
        <v>58</v>
      </c>
      <c r="G9979" t="s">
        <v>73</v>
      </c>
      <c r="H9979" s="9">
        <v>280.46452653081985</v>
      </c>
      <c r="I9979">
        <f>IF(去年月销量[[#This Row],[月份]]=MONTH(报表日期),1,0)</f>
        <v>0</v>
      </c>
    </row>
    <row r="9980" spans="1:9" x14ac:dyDescent="0.2">
      <c r="A9980">
        <v>10</v>
      </c>
      <c r="B9980" t="s">
        <v>20</v>
      </c>
      <c r="C9980" t="s">
        <v>26</v>
      </c>
      <c r="D9980">
        <v>1000002240</v>
      </c>
      <c r="E9980" t="s">
        <v>346</v>
      </c>
      <c r="F9980" t="s">
        <v>58</v>
      </c>
      <c r="G9980" t="s">
        <v>76</v>
      </c>
      <c r="H9980" s="9">
        <v>16.721711087445463</v>
      </c>
      <c r="I9980">
        <f>IF(去年月销量[[#This Row],[月份]]=MONTH(报表日期),1,0)</f>
        <v>0</v>
      </c>
    </row>
    <row r="9981" spans="1:9" x14ac:dyDescent="0.2">
      <c r="A9981">
        <v>10</v>
      </c>
      <c r="B9981" t="s">
        <v>20</v>
      </c>
      <c r="C9981" t="s">
        <v>26</v>
      </c>
      <c r="D9981">
        <v>1000002240</v>
      </c>
      <c r="E9981" t="s">
        <v>346</v>
      </c>
      <c r="F9981" t="s">
        <v>56</v>
      </c>
      <c r="G9981" t="s">
        <v>66</v>
      </c>
      <c r="H9981" s="9">
        <v>49.779017895116361</v>
      </c>
      <c r="I9981">
        <f>IF(去年月销量[[#This Row],[月份]]=MONTH(报表日期),1,0)</f>
        <v>0</v>
      </c>
    </row>
    <row r="9982" spans="1:9" x14ac:dyDescent="0.2">
      <c r="A9982">
        <v>10</v>
      </c>
      <c r="B9982" t="s">
        <v>20</v>
      </c>
      <c r="C9982" t="s">
        <v>26</v>
      </c>
      <c r="D9982">
        <v>1000002240</v>
      </c>
      <c r="E9982" t="s">
        <v>346</v>
      </c>
      <c r="F9982" t="s">
        <v>46</v>
      </c>
      <c r="G9982" t="s">
        <v>47</v>
      </c>
      <c r="H9982" s="9">
        <v>61.219901749194669</v>
      </c>
      <c r="I9982">
        <f>IF(去年月销量[[#This Row],[月份]]=MONTH(报表日期),1,0)</f>
        <v>0</v>
      </c>
    </row>
    <row r="9983" spans="1:9" x14ac:dyDescent="0.2">
      <c r="A9983">
        <v>10</v>
      </c>
      <c r="B9983" t="s">
        <v>20</v>
      </c>
      <c r="C9983" t="s">
        <v>26</v>
      </c>
      <c r="D9983">
        <v>1000002240</v>
      </c>
      <c r="E9983" t="s">
        <v>346</v>
      </c>
      <c r="F9983" t="s">
        <v>46</v>
      </c>
      <c r="G9983" t="s">
        <v>82</v>
      </c>
      <c r="H9983" s="9">
        <v>89.937226399621309</v>
      </c>
      <c r="I9983">
        <f>IF(去年月销量[[#This Row],[月份]]=MONTH(报表日期),1,0)</f>
        <v>0</v>
      </c>
    </row>
    <row r="9984" spans="1:9" x14ac:dyDescent="0.2">
      <c r="A9984">
        <v>10</v>
      </c>
      <c r="B9984" t="s">
        <v>20</v>
      </c>
      <c r="C9984" t="s">
        <v>26</v>
      </c>
      <c r="D9984">
        <v>1000002244</v>
      </c>
      <c r="E9984" t="s">
        <v>556</v>
      </c>
      <c r="F9984" t="s">
        <v>58</v>
      </c>
      <c r="G9984" t="s">
        <v>65</v>
      </c>
      <c r="H9984" s="9">
        <v>195.9346821010503</v>
      </c>
      <c r="I9984">
        <f>IF(去年月销量[[#This Row],[月份]]=MONTH(报表日期),1,0)</f>
        <v>0</v>
      </c>
    </row>
    <row r="9985" spans="1:9" x14ac:dyDescent="0.2">
      <c r="A9985">
        <v>10</v>
      </c>
      <c r="B9985" t="s">
        <v>20</v>
      </c>
      <c r="C9985" t="s">
        <v>26</v>
      </c>
      <c r="D9985">
        <v>1000002244</v>
      </c>
      <c r="E9985" t="s">
        <v>556</v>
      </c>
      <c r="F9985" t="s">
        <v>52</v>
      </c>
      <c r="G9985" t="s">
        <v>75</v>
      </c>
      <c r="H9985" s="9">
        <v>428.73904892669287</v>
      </c>
      <c r="I9985">
        <f>IF(去年月销量[[#This Row],[月份]]=MONTH(报表日期),1,0)</f>
        <v>0</v>
      </c>
    </row>
    <row r="9986" spans="1:9" x14ac:dyDescent="0.2">
      <c r="A9986">
        <v>10</v>
      </c>
      <c r="B9986" t="s">
        <v>20</v>
      </c>
      <c r="C9986" t="s">
        <v>26</v>
      </c>
      <c r="D9986">
        <v>1000002244</v>
      </c>
      <c r="E9986" t="s">
        <v>556</v>
      </c>
      <c r="F9986" t="s">
        <v>56</v>
      </c>
      <c r="G9986" t="s">
        <v>57</v>
      </c>
      <c r="H9986" s="9">
        <v>2335.6137827096099</v>
      </c>
      <c r="I9986">
        <f>IF(去年月销量[[#This Row],[月份]]=MONTH(报表日期),1,0)</f>
        <v>0</v>
      </c>
    </row>
    <row r="9987" spans="1:9" x14ac:dyDescent="0.2">
      <c r="A9987">
        <v>10</v>
      </c>
      <c r="B9987" t="s">
        <v>20</v>
      </c>
      <c r="C9987" t="s">
        <v>26</v>
      </c>
      <c r="D9987">
        <v>1000002604</v>
      </c>
      <c r="E9987" t="s">
        <v>368</v>
      </c>
      <c r="F9987" t="s">
        <v>44</v>
      </c>
      <c r="G9987" t="s">
        <v>64</v>
      </c>
      <c r="H9987" s="9">
        <v>195.09440233125275</v>
      </c>
      <c r="I9987">
        <f>IF(去年月销量[[#This Row],[月份]]=MONTH(报表日期),1,0)</f>
        <v>0</v>
      </c>
    </row>
    <row r="9988" spans="1:9" x14ac:dyDescent="0.2">
      <c r="A9988">
        <v>10</v>
      </c>
      <c r="B9988" t="s">
        <v>20</v>
      </c>
      <c r="C9988" t="s">
        <v>26</v>
      </c>
      <c r="D9988">
        <v>1000002604</v>
      </c>
      <c r="E9988" t="s">
        <v>368</v>
      </c>
      <c r="F9988" t="s">
        <v>46</v>
      </c>
      <c r="G9988" t="s">
        <v>77</v>
      </c>
      <c r="H9988" s="9">
        <v>66.470914757336786</v>
      </c>
      <c r="I9988">
        <f>IF(去年月销量[[#This Row],[月份]]=MONTH(报表日期),1,0)</f>
        <v>0</v>
      </c>
    </row>
    <row r="9989" spans="1:9" x14ac:dyDescent="0.2">
      <c r="A9989">
        <v>10</v>
      </c>
      <c r="B9989" t="s">
        <v>20</v>
      </c>
      <c r="C9989" t="s">
        <v>26</v>
      </c>
      <c r="D9989">
        <v>1000002743</v>
      </c>
      <c r="E9989" t="s">
        <v>350</v>
      </c>
      <c r="F9989" t="s">
        <v>46</v>
      </c>
      <c r="G9989" t="s">
        <v>54</v>
      </c>
      <c r="H9989" s="9">
        <v>1073.3474330540116</v>
      </c>
      <c r="I9989">
        <f>IF(去年月销量[[#This Row],[月份]]=MONTH(报表日期),1,0)</f>
        <v>0</v>
      </c>
    </row>
    <row r="9990" spans="1:9" x14ac:dyDescent="0.2">
      <c r="A9990">
        <v>10</v>
      </c>
      <c r="B9990" t="s">
        <v>20</v>
      </c>
      <c r="C9990" t="s">
        <v>26</v>
      </c>
      <c r="D9990">
        <v>1000002743</v>
      </c>
      <c r="E9990" t="s">
        <v>350</v>
      </c>
      <c r="F9990" t="s">
        <v>46</v>
      </c>
      <c r="G9990" t="s">
        <v>77</v>
      </c>
      <c r="H9990" s="9">
        <v>252.36023493492814</v>
      </c>
      <c r="I9990">
        <f>IF(去年月销量[[#This Row],[月份]]=MONTH(报表日期),1,0)</f>
        <v>0</v>
      </c>
    </row>
    <row r="9991" spans="1:9" x14ac:dyDescent="0.2">
      <c r="A9991">
        <v>10</v>
      </c>
      <c r="B9991" t="s">
        <v>20</v>
      </c>
      <c r="C9991" t="s">
        <v>26</v>
      </c>
      <c r="D9991">
        <v>1000002976</v>
      </c>
      <c r="E9991" t="s">
        <v>728</v>
      </c>
      <c r="F9991" t="s">
        <v>44</v>
      </c>
      <c r="G9991" t="s">
        <v>64</v>
      </c>
      <c r="H9991" s="9">
        <v>18.118533519236649</v>
      </c>
      <c r="I9991">
        <f>IF(去年月销量[[#This Row],[月份]]=MONTH(报表日期),1,0)</f>
        <v>0</v>
      </c>
    </row>
    <row r="9992" spans="1:9" x14ac:dyDescent="0.2">
      <c r="A9992">
        <v>10</v>
      </c>
      <c r="B9992" t="s">
        <v>20</v>
      </c>
      <c r="C9992" t="s">
        <v>26</v>
      </c>
      <c r="D9992">
        <v>1000002976</v>
      </c>
      <c r="E9992" t="s">
        <v>728</v>
      </c>
      <c r="F9992" t="s">
        <v>46</v>
      </c>
      <c r="G9992" t="s">
        <v>67</v>
      </c>
      <c r="H9992" s="9">
        <v>52.467056304046963</v>
      </c>
      <c r="I9992">
        <f>IF(去年月销量[[#This Row],[月份]]=MONTH(报表日期),1,0)</f>
        <v>0</v>
      </c>
    </row>
    <row r="9993" spans="1:9" x14ac:dyDescent="0.2">
      <c r="A9993">
        <v>10</v>
      </c>
      <c r="B9993" t="s">
        <v>20</v>
      </c>
      <c r="C9993" t="s">
        <v>26</v>
      </c>
      <c r="D9993">
        <v>1000002997</v>
      </c>
      <c r="E9993" t="s">
        <v>838</v>
      </c>
      <c r="F9993" t="s">
        <v>46</v>
      </c>
      <c r="G9993" t="s">
        <v>63</v>
      </c>
      <c r="H9993" s="9">
        <v>54.233030308511125</v>
      </c>
      <c r="I9993">
        <f>IF(去年月销量[[#This Row],[月份]]=MONTH(报表日期),1,0)</f>
        <v>0</v>
      </c>
    </row>
    <row r="9994" spans="1:9" x14ac:dyDescent="0.2">
      <c r="A9994">
        <v>10</v>
      </c>
      <c r="B9994" t="s">
        <v>20</v>
      </c>
      <c r="C9994" t="s">
        <v>26</v>
      </c>
      <c r="D9994">
        <v>1000003011</v>
      </c>
      <c r="E9994" t="s">
        <v>389</v>
      </c>
      <c r="F9994" t="s">
        <v>46</v>
      </c>
      <c r="G9994" t="s">
        <v>63</v>
      </c>
      <c r="H9994" s="9">
        <v>338.85939073212245</v>
      </c>
      <c r="I9994">
        <f>IF(去年月销量[[#This Row],[月份]]=MONTH(报表日期),1,0)</f>
        <v>0</v>
      </c>
    </row>
    <row r="9995" spans="1:9" x14ac:dyDescent="0.2">
      <c r="A9995">
        <v>10</v>
      </c>
      <c r="B9995" t="s">
        <v>20</v>
      </c>
      <c r="C9995" t="s">
        <v>26</v>
      </c>
      <c r="D9995">
        <v>1000003148</v>
      </c>
      <c r="E9995" t="s">
        <v>214</v>
      </c>
      <c r="F9995" t="s">
        <v>46</v>
      </c>
      <c r="G9995" t="s">
        <v>47</v>
      </c>
      <c r="H9995" s="9">
        <v>69.916058291282539</v>
      </c>
      <c r="I9995">
        <f>IF(去年月销量[[#This Row],[月份]]=MONTH(报表日期),1,0)</f>
        <v>0</v>
      </c>
    </row>
    <row r="9996" spans="1:9" x14ac:dyDescent="0.2">
      <c r="A9996">
        <v>10</v>
      </c>
      <c r="B9996" t="s">
        <v>20</v>
      </c>
      <c r="C9996" t="s">
        <v>26</v>
      </c>
      <c r="D9996">
        <v>1000003148</v>
      </c>
      <c r="E9996" t="s">
        <v>214</v>
      </c>
      <c r="F9996" t="s">
        <v>46</v>
      </c>
      <c r="G9996" t="s">
        <v>63</v>
      </c>
      <c r="H9996" s="9">
        <v>1374.127333209387</v>
      </c>
      <c r="I9996">
        <f>IF(去年月销量[[#This Row],[月份]]=MONTH(报表日期),1,0)</f>
        <v>0</v>
      </c>
    </row>
    <row r="9997" spans="1:9" x14ac:dyDescent="0.2">
      <c r="A9997">
        <v>10</v>
      </c>
      <c r="B9997" t="s">
        <v>20</v>
      </c>
      <c r="C9997" t="s">
        <v>26</v>
      </c>
      <c r="D9997">
        <v>1000003159</v>
      </c>
      <c r="E9997" t="s">
        <v>295</v>
      </c>
      <c r="F9997" t="s">
        <v>46</v>
      </c>
      <c r="G9997" t="s">
        <v>63</v>
      </c>
      <c r="H9997" s="9">
        <v>687.32334920601772</v>
      </c>
      <c r="I9997">
        <f>IF(去年月销量[[#This Row],[月份]]=MONTH(报表日期),1,0)</f>
        <v>0</v>
      </c>
    </row>
    <row r="9998" spans="1:9" x14ac:dyDescent="0.2">
      <c r="A9998">
        <v>10</v>
      </c>
      <c r="B9998" t="s">
        <v>20</v>
      </c>
      <c r="C9998" t="s">
        <v>26</v>
      </c>
      <c r="D9998">
        <v>1000003169</v>
      </c>
      <c r="E9998" t="s">
        <v>284</v>
      </c>
      <c r="F9998" t="s">
        <v>48</v>
      </c>
      <c r="G9998" t="s">
        <v>80</v>
      </c>
      <c r="H9998" s="9">
        <v>473.63217600041446</v>
      </c>
      <c r="I9998">
        <f>IF(去年月销量[[#This Row],[月份]]=MONTH(报表日期),1,0)</f>
        <v>0</v>
      </c>
    </row>
    <row r="9999" spans="1:9" x14ac:dyDescent="0.2">
      <c r="A9999">
        <v>10</v>
      </c>
      <c r="B9999" t="s">
        <v>20</v>
      </c>
      <c r="C9999" t="s">
        <v>26</v>
      </c>
      <c r="D9999">
        <v>1000003169</v>
      </c>
      <c r="E9999" t="s">
        <v>284</v>
      </c>
      <c r="F9999" t="s">
        <v>58</v>
      </c>
      <c r="G9999" t="s">
        <v>73</v>
      </c>
      <c r="H9999" s="9">
        <v>1266.3779469958731</v>
      </c>
      <c r="I9999">
        <f>IF(去年月销量[[#This Row],[月份]]=MONTH(报表日期),1,0)</f>
        <v>0</v>
      </c>
    </row>
    <row r="10000" spans="1:9" x14ac:dyDescent="0.2">
      <c r="A10000">
        <v>10</v>
      </c>
      <c r="B10000" t="s">
        <v>20</v>
      </c>
      <c r="C10000" t="s">
        <v>26</v>
      </c>
      <c r="D10000">
        <v>1000003169</v>
      </c>
      <c r="E10000" t="s">
        <v>284</v>
      </c>
      <c r="F10000" t="s">
        <v>58</v>
      </c>
      <c r="G10000" t="s">
        <v>76</v>
      </c>
      <c r="H10000" s="9">
        <v>276.99015648536323</v>
      </c>
      <c r="I10000">
        <f>IF(去年月销量[[#This Row],[月份]]=MONTH(报表日期),1,0)</f>
        <v>0</v>
      </c>
    </row>
    <row r="10001" spans="1:9" x14ac:dyDescent="0.2">
      <c r="A10001">
        <v>10</v>
      </c>
      <c r="B10001" t="s">
        <v>20</v>
      </c>
      <c r="C10001" t="s">
        <v>26</v>
      </c>
      <c r="D10001">
        <v>1000003169</v>
      </c>
      <c r="E10001" t="s">
        <v>284</v>
      </c>
      <c r="F10001" t="s">
        <v>52</v>
      </c>
      <c r="G10001" t="s">
        <v>75</v>
      </c>
      <c r="H10001" s="9">
        <v>241.9393842606294</v>
      </c>
      <c r="I10001">
        <f>IF(去年月销量[[#This Row],[月份]]=MONTH(报表日期),1,0)</f>
        <v>0</v>
      </c>
    </row>
    <row r="10002" spans="1:9" x14ac:dyDescent="0.2">
      <c r="A10002">
        <v>10</v>
      </c>
      <c r="B10002" t="s">
        <v>20</v>
      </c>
      <c r="C10002" t="s">
        <v>26</v>
      </c>
      <c r="D10002">
        <v>1000003169</v>
      </c>
      <c r="E10002" t="s">
        <v>284</v>
      </c>
      <c r="F10002" t="s">
        <v>46</v>
      </c>
      <c r="G10002" t="s">
        <v>47</v>
      </c>
      <c r="H10002" s="9">
        <v>465.10195720011615</v>
      </c>
      <c r="I10002">
        <f>IF(去年月销量[[#This Row],[月份]]=MONTH(报表日期),1,0)</f>
        <v>0</v>
      </c>
    </row>
    <row r="10003" spans="1:9" x14ac:dyDescent="0.2">
      <c r="A10003">
        <v>10</v>
      </c>
      <c r="B10003" t="s">
        <v>20</v>
      </c>
      <c r="C10003" t="s">
        <v>26</v>
      </c>
      <c r="D10003">
        <v>1000003169</v>
      </c>
      <c r="E10003" t="s">
        <v>284</v>
      </c>
      <c r="F10003" t="s">
        <v>46</v>
      </c>
      <c r="G10003" t="s">
        <v>88</v>
      </c>
      <c r="H10003" s="9">
        <v>1671.7645341195873</v>
      </c>
      <c r="I10003">
        <f>IF(去年月销量[[#This Row],[月份]]=MONTH(报表日期),1,0)</f>
        <v>0</v>
      </c>
    </row>
    <row r="10004" spans="1:9" x14ac:dyDescent="0.2">
      <c r="A10004">
        <v>10</v>
      </c>
      <c r="B10004" t="s">
        <v>20</v>
      </c>
      <c r="C10004" t="s">
        <v>26</v>
      </c>
      <c r="D10004">
        <v>1000003338</v>
      </c>
      <c r="E10004" t="s">
        <v>572</v>
      </c>
      <c r="F10004" t="s">
        <v>48</v>
      </c>
      <c r="G10004" t="s">
        <v>87</v>
      </c>
      <c r="H10004" s="9">
        <v>168.59954099937636</v>
      </c>
      <c r="I10004">
        <f>IF(去年月销量[[#This Row],[月份]]=MONTH(报表日期),1,0)</f>
        <v>0</v>
      </c>
    </row>
    <row r="10005" spans="1:9" x14ac:dyDescent="0.2">
      <c r="A10005">
        <v>10</v>
      </c>
      <c r="B10005" t="s">
        <v>20</v>
      </c>
      <c r="C10005" t="s">
        <v>26</v>
      </c>
      <c r="D10005">
        <v>1000003338</v>
      </c>
      <c r="E10005" t="s">
        <v>572</v>
      </c>
      <c r="F10005" t="s">
        <v>56</v>
      </c>
      <c r="G10005" t="s">
        <v>57</v>
      </c>
      <c r="H10005" s="9">
        <v>255.20587449871459</v>
      </c>
      <c r="I10005">
        <f>IF(去年月销量[[#This Row],[月份]]=MONTH(报表日期),1,0)</f>
        <v>0</v>
      </c>
    </row>
    <row r="10006" spans="1:9" x14ac:dyDescent="0.2">
      <c r="A10006">
        <v>10</v>
      </c>
      <c r="B10006" t="s">
        <v>20</v>
      </c>
      <c r="C10006" t="s">
        <v>26</v>
      </c>
      <c r="D10006">
        <v>1000003363</v>
      </c>
      <c r="E10006" t="s">
        <v>328</v>
      </c>
      <c r="F10006" t="s">
        <v>44</v>
      </c>
      <c r="G10006" t="s">
        <v>79</v>
      </c>
      <c r="H10006" s="9">
        <v>19.399552696463402</v>
      </c>
      <c r="I10006">
        <f>IF(去年月销量[[#This Row],[月份]]=MONTH(报表日期),1,0)</f>
        <v>0</v>
      </c>
    </row>
    <row r="10007" spans="1:9" x14ac:dyDescent="0.2">
      <c r="A10007">
        <v>10</v>
      </c>
      <c r="B10007" t="s">
        <v>20</v>
      </c>
      <c r="C10007" t="s">
        <v>26</v>
      </c>
      <c r="D10007">
        <v>1000003363</v>
      </c>
      <c r="E10007" t="s">
        <v>328</v>
      </c>
      <c r="F10007" t="s">
        <v>44</v>
      </c>
      <c r="G10007" t="s">
        <v>81</v>
      </c>
      <c r="H10007" s="9">
        <v>67.841035131444272</v>
      </c>
      <c r="I10007">
        <f>IF(去年月销量[[#This Row],[月份]]=MONTH(报表日期),1,0)</f>
        <v>0</v>
      </c>
    </row>
    <row r="10008" spans="1:9" x14ac:dyDescent="0.2">
      <c r="A10008">
        <v>10</v>
      </c>
      <c r="B10008" t="s">
        <v>20</v>
      </c>
      <c r="C10008" t="s">
        <v>26</v>
      </c>
      <c r="D10008">
        <v>1000003363</v>
      </c>
      <c r="E10008" t="s">
        <v>328</v>
      </c>
      <c r="F10008" t="s">
        <v>48</v>
      </c>
      <c r="G10008" t="s">
        <v>48</v>
      </c>
      <c r="H10008" s="9">
        <v>10.803253588443022</v>
      </c>
      <c r="I10008">
        <f>IF(去年月销量[[#This Row],[月份]]=MONTH(报表日期),1,0)</f>
        <v>0</v>
      </c>
    </row>
    <row r="10009" spans="1:9" x14ac:dyDescent="0.2">
      <c r="A10009">
        <v>10</v>
      </c>
      <c r="B10009" t="s">
        <v>20</v>
      </c>
      <c r="C10009" t="s">
        <v>26</v>
      </c>
      <c r="D10009">
        <v>1000003363</v>
      </c>
      <c r="E10009" t="s">
        <v>328</v>
      </c>
      <c r="F10009" t="s">
        <v>48</v>
      </c>
      <c r="G10009" t="s">
        <v>80</v>
      </c>
      <c r="H10009" s="9">
        <v>5.0086151905223257</v>
      </c>
      <c r="I10009">
        <f>IF(去年月销量[[#This Row],[月份]]=MONTH(报表日期),1,0)</f>
        <v>0</v>
      </c>
    </row>
    <row r="10010" spans="1:9" x14ac:dyDescent="0.2">
      <c r="A10010">
        <v>10</v>
      </c>
      <c r="B10010" t="s">
        <v>20</v>
      </c>
      <c r="C10010" t="s">
        <v>26</v>
      </c>
      <c r="D10010">
        <v>1000003363</v>
      </c>
      <c r="E10010" t="s">
        <v>328</v>
      </c>
      <c r="F10010" t="s">
        <v>58</v>
      </c>
      <c r="G10010" t="s">
        <v>59</v>
      </c>
      <c r="H10010" s="9">
        <v>278.35602979728947</v>
      </c>
      <c r="I10010">
        <f>IF(去年月销量[[#This Row],[月份]]=MONTH(报表日期),1,0)</f>
        <v>0</v>
      </c>
    </row>
    <row r="10011" spans="1:9" x14ac:dyDescent="0.2">
      <c r="A10011">
        <v>10</v>
      </c>
      <c r="B10011" t="s">
        <v>20</v>
      </c>
      <c r="C10011" t="s">
        <v>26</v>
      </c>
      <c r="D10011">
        <v>1000003363</v>
      </c>
      <c r="E10011" t="s">
        <v>328</v>
      </c>
      <c r="F10011" t="s">
        <v>58</v>
      </c>
      <c r="G10011" t="s">
        <v>71</v>
      </c>
      <c r="H10011" s="9">
        <v>13.404084498172079</v>
      </c>
      <c r="I10011">
        <f>IF(去年月销量[[#This Row],[月份]]=MONTH(报表日期),1,0)</f>
        <v>0</v>
      </c>
    </row>
    <row r="10012" spans="1:9" x14ac:dyDescent="0.2">
      <c r="A10012">
        <v>10</v>
      </c>
      <c r="B10012" t="s">
        <v>20</v>
      </c>
      <c r="C10012" t="s">
        <v>26</v>
      </c>
      <c r="D10012">
        <v>1000003363</v>
      </c>
      <c r="E10012" t="s">
        <v>328</v>
      </c>
      <c r="F10012" t="s">
        <v>58</v>
      </c>
      <c r="G10012" t="s">
        <v>73</v>
      </c>
      <c r="H10012" s="9">
        <v>79.141431466758831</v>
      </c>
      <c r="I10012">
        <f>IF(去年月销量[[#This Row],[月份]]=MONTH(报表日期),1,0)</f>
        <v>0</v>
      </c>
    </row>
    <row r="10013" spans="1:9" x14ac:dyDescent="0.2">
      <c r="A10013">
        <v>10</v>
      </c>
      <c r="B10013" t="s">
        <v>20</v>
      </c>
      <c r="C10013" t="s">
        <v>26</v>
      </c>
      <c r="D10013">
        <v>1000003363</v>
      </c>
      <c r="E10013" t="s">
        <v>328</v>
      </c>
      <c r="F10013" t="s">
        <v>58</v>
      </c>
      <c r="G10013" t="s">
        <v>76</v>
      </c>
      <c r="H10013" s="9">
        <v>2.1321039934574215</v>
      </c>
      <c r="I10013">
        <f>IF(去年月销量[[#This Row],[月份]]=MONTH(报表日期),1,0)</f>
        <v>0</v>
      </c>
    </row>
    <row r="10014" spans="1:9" x14ac:dyDescent="0.2">
      <c r="A10014">
        <v>10</v>
      </c>
      <c r="B10014" t="s">
        <v>20</v>
      </c>
      <c r="C10014" t="s">
        <v>26</v>
      </c>
      <c r="D10014">
        <v>1000003363</v>
      </c>
      <c r="E10014" t="s">
        <v>328</v>
      </c>
      <c r="F10014" t="s">
        <v>50</v>
      </c>
      <c r="G10014" t="s">
        <v>74</v>
      </c>
      <c r="H10014" s="9">
        <v>8.5188865247643442</v>
      </c>
      <c r="I10014">
        <f>IF(去年月销量[[#This Row],[月份]]=MONTH(报表日期),1,0)</f>
        <v>0</v>
      </c>
    </row>
    <row r="10015" spans="1:9" x14ac:dyDescent="0.2">
      <c r="A10015">
        <v>10</v>
      </c>
      <c r="B10015" t="s">
        <v>20</v>
      </c>
      <c r="C10015" t="s">
        <v>26</v>
      </c>
      <c r="D10015">
        <v>1000003363</v>
      </c>
      <c r="E10015" t="s">
        <v>328</v>
      </c>
      <c r="F10015" t="s">
        <v>56</v>
      </c>
      <c r="G10015" t="s">
        <v>66</v>
      </c>
      <c r="H10015" s="9">
        <v>2.433236839807265</v>
      </c>
      <c r="I10015">
        <f>IF(去年月销量[[#This Row],[月份]]=MONTH(报表日期),1,0)</f>
        <v>0</v>
      </c>
    </row>
    <row r="10016" spans="1:9" x14ac:dyDescent="0.2">
      <c r="A10016">
        <v>10</v>
      </c>
      <c r="B10016" t="s">
        <v>20</v>
      </c>
      <c r="C10016" t="s">
        <v>26</v>
      </c>
      <c r="D10016">
        <v>1000003433</v>
      </c>
      <c r="E10016" t="s">
        <v>545</v>
      </c>
      <c r="F10016" t="s">
        <v>44</v>
      </c>
      <c r="G10016" t="s">
        <v>64</v>
      </c>
      <c r="H10016" s="9">
        <v>67.871936751179589</v>
      </c>
      <c r="I10016">
        <f>IF(去年月销量[[#This Row],[月份]]=MONTH(报表日期),1,0)</f>
        <v>0</v>
      </c>
    </row>
    <row r="10017" spans="1:9" x14ac:dyDescent="0.2">
      <c r="A10017">
        <v>10</v>
      </c>
      <c r="B10017" t="s">
        <v>20</v>
      </c>
      <c r="C10017" t="s">
        <v>26</v>
      </c>
      <c r="D10017">
        <v>1000003433</v>
      </c>
      <c r="E10017" t="s">
        <v>545</v>
      </c>
      <c r="F10017" t="s">
        <v>50</v>
      </c>
      <c r="G10017" t="s">
        <v>51</v>
      </c>
      <c r="H10017" s="9">
        <v>63.98603009110721</v>
      </c>
      <c r="I10017">
        <f>IF(去年月销量[[#This Row],[月份]]=MONTH(报表日期),1,0)</f>
        <v>0</v>
      </c>
    </row>
    <row r="10018" spans="1:9" x14ac:dyDescent="0.2">
      <c r="A10018">
        <v>10</v>
      </c>
      <c r="B10018" t="s">
        <v>20</v>
      </c>
      <c r="C10018" t="s">
        <v>26</v>
      </c>
      <c r="D10018">
        <v>1000003433</v>
      </c>
      <c r="E10018" t="s">
        <v>545</v>
      </c>
      <c r="F10018" t="s">
        <v>46</v>
      </c>
      <c r="G10018" t="s">
        <v>47</v>
      </c>
      <c r="H10018" s="9">
        <v>84.401209047470331</v>
      </c>
      <c r="I10018">
        <f>IF(去年月销量[[#This Row],[月份]]=MONTH(报表日期),1,0)</f>
        <v>0</v>
      </c>
    </row>
    <row r="10019" spans="1:9" x14ac:dyDescent="0.2">
      <c r="A10019">
        <v>10</v>
      </c>
      <c r="B10019" t="s">
        <v>20</v>
      </c>
      <c r="C10019" t="s">
        <v>26</v>
      </c>
      <c r="D10019">
        <v>1000003433</v>
      </c>
      <c r="E10019" t="s">
        <v>545</v>
      </c>
      <c r="F10019" t="s">
        <v>46</v>
      </c>
      <c r="G10019" t="s">
        <v>67</v>
      </c>
      <c r="H10019" s="9">
        <v>143.32171663500048</v>
      </c>
      <c r="I10019">
        <f>IF(去年月销量[[#This Row],[月份]]=MONTH(报表日期),1,0)</f>
        <v>0</v>
      </c>
    </row>
    <row r="10020" spans="1:9" x14ac:dyDescent="0.2">
      <c r="A10020">
        <v>10</v>
      </c>
      <c r="B10020" t="s">
        <v>20</v>
      </c>
      <c r="C10020" t="s">
        <v>26</v>
      </c>
      <c r="D10020">
        <v>1000003433</v>
      </c>
      <c r="E10020" t="s">
        <v>545</v>
      </c>
      <c r="F10020" t="s">
        <v>46</v>
      </c>
      <c r="G10020" t="s">
        <v>77</v>
      </c>
      <c r="H10020" s="9">
        <v>82.003702927362042</v>
      </c>
      <c r="I10020">
        <f>IF(去年月销量[[#This Row],[月份]]=MONTH(报表日期),1,0)</f>
        <v>0</v>
      </c>
    </row>
    <row r="10021" spans="1:9" x14ac:dyDescent="0.2">
      <c r="A10021">
        <v>10</v>
      </c>
      <c r="B10021" t="s">
        <v>20</v>
      </c>
      <c r="C10021" t="s">
        <v>26</v>
      </c>
      <c r="D10021">
        <v>1000003483</v>
      </c>
      <c r="E10021" t="s">
        <v>654</v>
      </c>
      <c r="F10021" t="s">
        <v>44</v>
      </c>
      <c r="G10021" t="s">
        <v>64</v>
      </c>
      <c r="H10021" s="9">
        <v>9.2248787085613149</v>
      </c>
      <c r="I10021">
        <f>IF(去年月销量[[#This Row],[月份]]=MONTH(报表日期),1,0)</f>
        <v>0</v>
      </c>
    </row>
    <row r="10022" spans="1:9" x14ac:dyDescent="0.2">
      <c r="A10022">
        <v>10</v>
      </c>
      <c r="B10022" t="s">
        <v>20</v>
      </c>
      <c r="C10022" t="s">
        <v>26</v>
      </c>
      <c r="D10022">
        <v>1000003483</v>
      </c>
      <c r="E10022" t="s">
        <v>654</v>
      </c>
      <c r="F10022" t="s">
        <v>46</v>
      </c>
      <c r="G10022" t="s">
        <v>67</v>
      </c>
      <c r="H10022" s="9">
        <v>50.228917509986616</v>
      </c>
      <c r="I10022">
        <f>IF(去年月销量[[#This Row],[月份]]=MONTH(报表日期),1,0)</f>
        <v>0</v>
      </c>
    </row>
    <row r="10023" spans="1:9" x14ac:dyDescent="0.2">
      <c r="A10023">
        <v>10</v>
      </c>
      <c r="B10023" t="s">
        <v>20</v>
      </c>
      <c r="C10023" t="s">
        <v>26</v>
      </c>
      <c r="D10023">
        <v>1000003483</v>
      </c>
      <c r="E10023" t="s">
        <v>654</v>
      </c>
      <c r="F10023" t="s">
        <v>46</v>
      </c>
      <c r="G10023" t="s">
        <v>77</v>
      </c>
      <c r="H10023" s="9">
        <v>9.0371442790198202</v>
      </c>
      <c r="I10023">
        <f>IF(去年月销量[[#This Row],[月份]]=MONTH(报表日期),1,0)</f>
        <v>0</v>
      </c>
    </row>
    <row r="10024" spans="1:9" x14ac:dyDescent="0.2">
      <c r="A10024">
        <v>10</v>
      </c>
      <c r="B10024" t="s">
        <v>20</v>
      </c>
      <c r="C10024" t="s">
        <v>26</v>
      </c>
      <c r="D10024">
        <v>1000003559</v>
      </c>
      <c r="E10024" t="s">
        <v>849</v>
      </c>
      <c r="F10024" t="s">
        <v>48</v>
      </c>
      <c r="G10024" t="s">
        <v>80</v>
      </c>
      <c r="H10024" s="9">
        <v>3.0101753147724217</v>
      </c>
      <c r="I10024">
        <f>IF(去年月销量[[#This Row],[月份]]=MONTH(报表日期),1,0)</f>
        <v>0</v>
      </c>
    </row>
    <row r="10025" spans="1:9" x14ac:dyDescent="0.2">
      <c r="A10025">
        <v>10</v>
      </c>
      <c r="B10025" t="s">
        <v>20</v>
      </c>
      <c r="C10025" t="s">
        <v>26</v>
      </c>
      <c r="D10025">
        <v>1000003559</v>
      </c>
      <c r="E10025" t="s">
        <v>849</v>
      </c>
      <c r="F10025" t="s">
        <v>46</v>
      </c>
      <c r="G10025" t="s">
        <v>67</v>
      </c>
      <c r="H10025" s="9">
        <v>27.911753712975116</v>
      </c>
      <c r="I10025">
        <f>IF(去年月销量[[#This Row],[月份]]=MONTH(报表日期),1,0)</f>
        <v>0</v>
      </c>
    </row>
    <row r="10026" spans="1:9" x14ac:dyDescent="0.2">
      <c r="A10026">
        <v>10</v>
      </c>
      <c r="B10026" t="s">
        <v>20</v>
      </c>
      <c r="C10026" t="s">
        <v>26</v>
      </c>
      <c r="D10026">
        <v>1000003559</v>
      </c>
      <c r="E10026" t="s">
        <v>849</v>
      </c>
      <c r="F10026" t="s">
        <v>46</v>
      </c>
      <c r="G10026" t="s">
        <v>88</v>
      </c>
      <c r="H10026" s="9">
        <v>12.521201884803865</v>
      </c>
      <c r="I10026">
        <f>IF(去年月销量[[#This Row],[月份]]=MONTH(报表日期),1,0)</f>
        <v>0</v>
      </c>
    </row>
    <row r="10027" spans="1:9" x14ac:dyDescent="0.2">
      <c r="A10027">
        <v>10</v>
      </c>
      <c r="B10027" t="s">
        <v>20</v>
      </c>
      <c r="C10027" t="s">
        <v>26</v>
      </c>
      <c r="D10027">
        <v>1000003863</v>
      </c>
      <c r="E10027" t="s">
        <v>204</v>
      </c>
      <c r="F10027" t="s">
        <v>46</v>
      </c>
      <c r="G10027" t="s">
        <v>67</v>
      </c>
      <c r="H10027" s="9">
        <v>182.87558765003433</v>
      </c>
      <c r="I10027">
        <f>IF(去年月销量[[#This Row],[月份]]=MONTH(报表日期),1,0)</f>
        <v>0</v>
      </c>
    </row>
    <row r="10028" spans="1:9" x14ac:dyDescent="0.2">
      <c r="A10028">
        <v>10</v>
      </c>
      <c r="B10028" t="s">
        <v>20</v>
      </c>
      <c r="C10028" t="s">
        <v>26</v>
      </c>
      <c r="D10028">
        <v>1000003863</v>
      </c>
      <c r="E10028" t="s">
        <v>204</v>
      </c>
      <c r="F10028" t="s">
        <v>46</v>
      </c>
      <c r="G10028" t="s">
        <v>88</v>
      </c>
      <c r="H10028" s="9">
        <v>120.65940564432681</v>
      </c>
      <c r="I10028">
        <f>IF(去年月销量[[#This Row],[月份]]=MONTH(报表日期),1,0)</f>
        <v>0</v>
      </c>
    </row>
    <row r="10029" spans="1:9" x14ac:dyDescent="0.2">
      <c r="A10029">
        <v>10</v>
      </c>
      <c r="B10029" t="s">
        <v>20</v>
      </c>
      <c r="C10029" t="s">
        <v>26</v>
      </c>
      <c r="D10029">
        <v>1000003869</v>
      </c>
      <c r="E10029" t="s">
        <v>620</v>
      </c>
      <c r="F10029" t="s">
        <v>48</v>
      </c>
      <c r="G10029" t="s">
        <v>80</v>
      </c>
      <c r="H10029" s="9">
        <v>43.307199110251695</v>
      </c>
      <c r="I10029">
        <f>IF(去年月销量[[#This Row],[月份]]=MONTH(报表日期),1,0)</f>
        <v>0</v>
      </c>
    </row>
    <row r="10030" spans="1:9" x14ac:dyDescent="0.2">
      <c r="A10030">
        <v>10</v>
      </c>
      <c r="B10030" t="s">
        <v>20</v>
      </c>
      <c r="C10030" t="s">
        <v>26</v>
      </c>
      <c r="D10030">
        <v>1000003869</v>
      </c>
      <c r="E10030" t="s">
        <v>620</v>
      </c>
      <c r="F10030" t="s">
        <v>48</v>
      </c>
      <c r="G10030" t="s">
        <v>87</v>
      </c>
      <c r="H10030" s="9">
        <v>129.45236415580212</v>
      </c>
      <c r="I10030">
        <f>IF(去年月销量[[#This Row],[月份]]=MONTH(报表日期),1,0)</f>
        <v>0</v>
      </c>
    </row>
    <row r="10031" spans="1:9" x14ac:dyDescent="0.2">
      <c r="A10031">
        <v>10</v>
      </c>
      <c r="B10031" t="s">
        <v>20</v>
      </c>
      <c r="C10031" t="s">
        <v>26</v>
      </c>
      <c r="D10031">
        <v>1000003869</v>
      </c>
      <c r="E10031" t="s">
        <v>620</v>
      </c>
      <c r="F10031" t="s">
        <v>50</v>
      </c>
      <c r="G10031" t="s">
        <v>74</v>
      </c>
      <c r="H10031" s="9">
        <v>46.422586964027623</v>
      </c>
      <c r="I10031">
        <f>IF(去年月销量[[#This Row],[月份]]=MONTH(报表日期),1,0)</f>
        <v>0</v>
      </c>
    </row>
    <row r="10032" spans="1:9" x14ac:dyDescent="0.2">
      <c r="A10032">
        <v>10</v>
      </c>
      <c r="B10032" t="s">
        <v>20</v>
      </c>
      <c r="C10032" t="s">
        <v>26</v>
      </c>
      <c r="D10032">
        <v>1000003869</v>
      </c>
      <c r="E10032" t="s">
        <v>620</v>
      </c>
      <c r="F10032" t="s">
        <v>46</v>
      </c>
      <c r="G10032" t="s">
        <v>47</v>
      </c>
      <c r="H10032" s="9">
        <v>206.03076796179562</v>
      </c>
      <c r="I10032">
        <f>IF(去年月销量[[#This Row],[月份]]=MONTH(报表日期),1,0)</f>
        <v>0</v>
      </c>
    </row>
    <row r="10033" spans="1:9" x14ac:dyDescent="0.2">
      <c r="A10033">
        <v>10</v>
      </c>
      <c r="B10033" t="s">
        <v>20</v>
      </c>
      <c r="C10033" t="s">
        <v>26</v>
      </c>
      <c r="D10033">
        <v>1000003871</v>
      </c>
      <c r="E10033" t="s">
        <v>830</v>
      </c>
      <c r="F10033" t="s">
        <v>46</v>
      </c>
      <c r="G10033" t="s">
        <v>47</v>
      </c>
      <c r="H10033" s="9">
        <v>58.766387216497357</v>
      </c>
      <c r="I10033">
        <f>IF(去年月销量[[#This Row],[月份]]=MONTH(报表日期),1,0)</f>
        <v>0</v>
      </c>
    </row>
    <row r="10034" spans="1:9" x14ac:dyDescent="0.2">
      <c r="A10034">
        <v>10</v>
      </c>
      <c r="B10034" t="s">
        <v>20</v>
      </c>
      <c r="C10034" t="s">
        <v>26</v>
      </c>
      <c r="D10034">
        <v>1000003906</v>
      </c>
      <c r="E10034" t="s">
        <v>914</v>
      </c>
      <c r="F10034" t="s">
        <v>46</v>
      </c>
      <c r="G10034" t="s">
        <v>47</v>
      </c>
      <c r="H10034" s="9">
        <v>45.995413463201558</v>
      </c>
      <c r="I10034">
        <f>IF(去年月销量[[#This Row],[月份]]=MONTH(报表日期),1,0)</f>
        <v>0</v>
      </c>
    </row>
    <row r="10035" spans="1:9" x14ac:dyDescent="0.2">
      <c r="A10035">
        <v>10</v>
      </c>
      <c r="B10035" t="s">
        <v>20</v>
      </c>
      <c r="C10035" t="s">
        <v>26</v>
      </c>
      <c r="D10035">
        <v>1000003906</v>
      </c>
      <c r="E10035" t="s">
        <v>914</v>
      </c>
      <c r="F10035" t="s">
        <v>46</v>
      </c>
      <c r="G10035" t="s">
        <v>68</v>
      </c>
      <c r="H10035" s="9">
        <v>42.377935592984301</v>
      </c>
      <c r="I10035">
        <f>IF(去年月销量[[#This Row],[月份]]=MONTH(报表日期),1,0)</f>
        <v>0</v>
      </c>
    </row>
    <row r="10036" spans="1:9" x14ac:dyDescent="0.2">
      <c r="A10036">
        <v>10</v>
      </c>
      <c r="B10036" t="s">
        <v>20</v>
      </c>
      <c r="C10036" t="s">
        <v>26</v>
      </c>
      <c r="D10036">
        <v>1000003918</v>
      </c>
      <c r="E10036" t="s">
        <v>669</v>
      </c>
      <c r="F10036" t="s">
        <v>46</v>
      </c>
      <c r="G10036" t="s">
        <v>47</v>
      </c>
      <c r="H10036" s="9">
        <v>30.959723334720394</v>
      </c>
      <c r="I10036">
        <f>IF(去年月销量[[#This Row],[月份]]=MONTH(报表日期),1,0)</f>
        <v>0</v>
      </c>
    </row>
    <row r="10037" spans="1:9" x14ac:dyDescent="0.2">
      <c r="A10037">
        <v>10</v>
      </c>
      <c r="B10037" t="s">
        <v>20</v>
      </c>
      <c r="C10037" t="s">
        <v>26</v>
      </c>
      <c r="D10037">
        <v>1000003918</v>
      </c>
      <c r="E10037" t="s">
        <v>669</v>
      </c>
      <c r="F10037" t="s">
        <v>46</v>
      </c>
      <c r="G10037" t="s">
        <v>67</v>
      </c>
      <c r="H10037" s="9">
        <v>22.554486075305839</v>
      </c>
      <c r="I10037">
        <f>IF(去年月销量[[#This Row],[月份]]=MONTH(报表日期),1,0)</f>
        <v>0</v>
      </c>
    </row>
    <row r="10038" spans="1:9" x14ac:dyDescent="0.2">
      <c r="A10038">
        <v>10</v>
      </c>
      <c r="B10038" t="s">
        <v>20</v>
      </c>
      <c r="C10038" t="s">
        <v>26</v>
      </c>
      <c r="D10038">
        <v>1000003918</v>
      </c>
      <c r="E10038" t="s">
        <v>669</v>
      </c>
      <c r="F10038" t="s">
        <v>46</v>
      </c>
      <c r="G10038" t="s">
        <v>68</v>
      </c>
      <c r="H10038" s="9">
        <v>19.275110011654125</v>
      </c>
      <c r="I10038">
        <f>IF(去年月销量[[#This Row],[月份]]=MONTH(报表日期),1,0)</f>
        <v>0</v>
      </c>
    </row>
    <row r="10039" spans="1:9" x14ac:dyDescent="0.2">
      <c r="A10039">
        <v>10</v>
      </c>
      <c r="B10039" t="s">
        <v>20</v>
      </c>
      <c r="C10039" t="s">
        <v>26</v>
      </c>
      <c r="D10039">
        <v>1000003918</v>
      </c>
      <c r="E10039" t="s">
        <v>669</v>
      </c>
      <c r="F10039" t="s">
        <v>46</v>
      </c>
      <c r="G10039" t="s">
        <v>77</v>
      </c>
      <c r="H10039" s="9">
        <v>23.13765057237223</v>
      </c>
      <c r="I10039">
        <f>IF(去年月销量[[#This Row],[月份]]=MONTH(报表日期),1,0)</f>
        <v>0</v>
      </c>
    </row>
    <row r="10040" spans="1:9" x14ac:dyDescent="0.2">
      <c r="A10040">
        <v>10</v>
      </c>
      <c r="B10040" t="s">
        <v>20</v>
      </c>
      <c r="C10040" t="s">
        <v>26</v>
      </c>
      <c r="D10040">
        <v>1000003918</v>
      </c>
      <c r="E10040" t="s">
        <v>669</v>
      </c>
      <c r="F10040" t="s">
        <v>46</v>
      </c>
      <c r="G10040" t="s">
        <v>82</v>
      </c>
      <c r="H10040" s="9">
        <v>29.559459341392497</v>
      </c>
      <c r="I10040">
        <f>IF(去年月销量[[#This Row],[月份]]=MONTH(报表日期),1,0)</f>
        <v>0</v>
      </c>
    </row>
    <row r="10041" spans="1:9" x14ac:dyDescent="0.2">
      <c r="A10041">
        <v>10</v>
      </c>
      <c r="B10041" t="s">
        <v>20</v>
      </c>
      <c r="C10041" t="s">
        <v>26</v>
      </c>
      <c r="D10041">
        <v>1000003918</v>
      </c>
      <c r="E10041" t="s">
        <v>669</v>
      </c>
      <c r="F10041" t="s">
        <v>46</v>
      </c>
      <c r="G10041" t="s">
        <v>88</v>
      </c>
      <c r="H10041" s="9">
        <v>13.428030227328742</v>
      </c>
      <c r="I10041">
        <f>IF(去年月销量[[#This Row],[月份]]=MONTH(报表日期),1,0)</f>
        <v>0</v>
      </c>
    </row>
    <row r="10042" spans="1:9" x14ac:dyDescent="0.2">
      <c r="A10042">
        <v>10</v>
      </c>
      <c r="B10042" t="s">
        <v>20</v>
      </c>
      <c r="C10042" t="s">
        <v>26</v>
      </c>
      <c r="D10042">
        <v>1000003938</v>
      </c>
      <c r="E10042" t="s">
        <v>675</v>
      </c>
      <c r="F10042" t="s">
        <v>46</v>
      </c>
      <c r="G10042" t="s">
        <v>47</v>
      </c>
      <c r="H10042" s="9">
        <v>54.537617316526301</v>
      </c>
      <c r="I10042">
        <f>IF(去年月销量[[#This Row],[月份]]=MONTH(报表日期),1,0)</f>
        <v>0</v>
      </c>
    </row>
    <row r="10043" spans="1:9" x14ac:dyDescent="0.2">
      <c r="A10043">
        <v>10</v>
      </c>
      <c r="B10043" t="s">
        <v>20</v>
      </c>
      <c r="C10043" t="s">
        <v>26</v>
      </c>
      <c r="D10043">
        <v>1000004016</v>
      </c>
      <c r="E10043" t="s">
        <v>223</v>
      </c>
      <c r="F10043" t="s">
        <v>46</v>
      </c>
      <c r="G10043" t="s">
        <v>47</v>
      </c>
      <c r="H10043" s="9">
        <v>41.975147208754656</v>
      </c>
      <c r="I10043">
        <f>IF(去年月销量[[#This Row],[月份]]=MONTH(报表日期),1,0)</f>
        <v>0</v>
      </c>
    </row>
    <row r="10044" spans="1:9" x14ac:dyDescent="0.2">
      <c r="A10044">
        <v>10</v>
      </c>
      <c r="B10044" t="s">
        <v>20</v>
      </c>
      <c r="C10044" t="s">
        <v>26</v>
      </c>
      <c r="D10044">
        <v>1000004066</v>
      </c>
      <c r="E10044" t="s">
        <v>665</v>
      </c>
      <c r="F10044" t="s">
        <v>44</v>
      </c>
      <c r="G10044" t="s">
        <v>64</v>
      </c>
      <c r="H10044" s="9">
        <v>32.796334967789377</v>
      </c>
      <c r="I10044">
        <f>IF(去年月销量[[#This Row],[月份]]=MONTH(报表日期),1,0)</f>
        <v>0</v>
      </c>
    </row>
    <row r="10045" spans="1:9" x14ac:dyDescent="0.2">
      <c r="A10045">
        <v>10</v>
      </c>
      <c r="B10045" t="s">
        <v>20</v>
      </c>
      <c r="C10045" t="s">
        <v>26</v>
      </c>
      <c r="D10045">
        <v>1000004066</v>
      </c>
      <c r="E10045" t="s">
        <v>665</v>
      </c>
      <c r="F10045" t="s">
        <v>46</v>
      </c>
      <c r="G10045" t="s">
        <v>47</v>
      </c>
      <c r="H10045" s="9">
        <v>27.252696643989488</v>
      </c>
      <c r="I10045">
        <f>IF(去年月销量[[#This Row],[月份]]=MONTH(报表日期),1,0)</f>
        <v>0</v>
      </c>
    </row>
    <row r="10046" spans="1:9" x14ac:dyDescent="0.2">
      <c r="A10046">
        <v>10</v>
      </c>
      <c r="B10046" t="s">
        <v>20</v>
      </c>
      <c r="C10046" t="s">
        <v>26</v>
      </c>
      <c r="D10046">
        <v>1000004066</v>
      </c>
      <c r="E10046" t="s">
        <v>665</v>
      </c>
      <c r="F10046" t="s">
        <v>46</v>
      </c>
      <c r="G10046" t="s">
        <v>67</v>
      </c>
      <c r="H10046" s="9">
        <v>5.4493258276047474</v>
      </c>
      <c r="I10046">
        <f>IF(去年月销量[[#This Row],[月份]]=MONTH(报表日期),1,0)</f>
        <v>0</v>
      </c>
    </row>
    <row r="10047" spans="1:9" x14ac:dyDescent="0.2">
      <c r="A10047">
        <v>10</v>
      </c>
      <c r="B10047" t="s">
        <v>20</v>
      </c>
      <c r="C10047" t="s">
        <v>26</v>
      </c>
      <c r="D10047">
        <v>1000004066</v>
      </c>
      <c r="E10047" t="s">
        <v>665</v>
      </c>
      <c r="F10047" t="s">
        <v>46</v>
      </c>
      <c r="G10047" t="s">
        <v>77</v>
      </c>
      <c r="H10047" s="9">
        <v>17.304677970101825</v>
      </c>
      <c r="I10047">
        <f>IF(去年月销量[[#This Row],[月份]]=MONTH(报表日期),1,0)</f>
        <v>0</v>
      </c>
    </row>
    <row r="10048" spans="1:9" x14ac:dyDescent="0.2">
      <c r="A10048">
        <v>10</v>
      </c>
      <c r="B10048" t="s">
        <v>20</v>
      </c>
      <c r="C10048" t="s">
        <v>26</v>
      </c>
      <c r="D10048">
        <v>1000004198</v>
      </c>
      <c r="E10048" t="s">
        <v>836</v>
      </c>
      <c r="F10048" t="s">
        <v>50</v>
      </c>
      <c r="G10048" t="s">
        <v>51</v>
      </c>
      <c r="H10048" s="9">
        <v>20.510543928987239</v>
      </c>
      <c r="I10048">
        <f>IF(去年月销量[[#This Row],[月份]]=MONTH(报表日期),1,0)</f>
        <v>0</v>
      </c>
    </row>
    <row r="10049" spans="1:9" x14ac:dyDescent="0.2">
      <c r="A10049">
        <v>10</v>
      </c>
      <c r="B10049" t="s">
        <v>20</v>
      </c>
      <c r="C10049" t="s">
        <v>26</v>
      </c>
      <c r="D10049">
        <v>1000004198</v>
      </c>
      <c r="E10049" t="s">
        <v>836</v>
      </c>
      <c r="F10049" t="s">
        <v>50</v>
      </c>
      <c r="G10049" t="s">
        <v>69</v>
      </c>
      <c r="H10049" s="9">
        <v>34.767531905669422</v>
      </c>
      <c r="I10049">
        <f>IF(去年月销量[[#This Row],[月份]]=MONTH(报表日期),1,0)</f>
        <v>0</v>
      </c>
    </row>
    <row r="10050" spans="1:9" x14ac:dyDescent="0.2">
      <c r="A10050">
        <v>10</v>
      </c>
      <c r="B10050" t="s">
        <v>16</v>
      </c>
      <c r="C10050" t="s">
        <v>7</v>
      </c>
      <c r="D10050">
        <v>1000000036</v>
      </c>
      <c r="E10050" t="s">
        <v>277</v>
      </c>
      <c r="F10050" t="s">
        <v>44</v>
      </c>
      <c r="G10050" t="s">
        <v>70</v>
      </c>
      <c r="H10050" s="9">
        <v>21.829370843350723</v>
      </c>
      <c r="I10050">
        <f>IF(去年月销量[[#This Row],[月份]]=MONTH(报表日期),1,0)</f>
        <v>0</v>
      </c>
    </row>
    <row r="10051" spans="1:9" x14ac:dyDescent="0.2">
      <c r="A10051">
        <v>10</v>
      </c>
      <c r="B10051" t="s">
        <v>16</v>
      </c>
      <c r="C10051" t="s">
        <v>7</v>
      </c>
      <c r="D10051">
        <v>1000000036</v>
      </c>
      <c r="E10051" t="s">
        <v>277</v>
      </c>
      <c r="F10051" t="s">
        <v>48</v>
      </c>
      <c r="G10051" t="s">
        <v>80</v>
      </c>
      <c r="H10051" s="9">
        <v>42.355625043762487</v>
      </c>
      <c r="I10051">
        <f>IF(去年月销量[[#This Row],[月份]]=MONTH(报表日期),1,0)</f>
        <v>0</v>
      </c>
    </row>
    <row r="10052" spans="1:9" x14ac:dyDescent="0.2">
      <c r="A10052">
        <v>10</v>
      </c>
      <c r="B10052" t="s">
        <v>16</v>
      </c>
      <c r="C10052" t="s">
        <v>7</v>
      </c>
      <c r="D10052">
        <v>1000000036</v>
      </c>
      <c r="E10052" t="s">
        <v>277</v>
      </c>
      <c r="F10052" t="s">
        <v>50</v>
      </c>
      <c r="G10052" t="s">
        <v>51</v>
      </c>
      <c r="H10052" s="9">
        <v>229.19358599550793</v>
      </c>
      <c r="I10052">
        <f>IF(去年月销量[[#This Row],[月份]]=MONTH(报表日期),1,0)</f>
        <v>0</v>
      </c>
    </row>
    <row r="10053" spans="1:9" x14ac:dyDescent="0.2">
      <c r="A10053">
        <v>10</v>
      </c>
      <c r="B10053" t="s">
        <v>16</v>
      </c>
      <c r="C10053" t="s">
        <v>7</v>
      </c>
      <c r="D10053">
        <v>1000000036</v>
      </c>
      <c r="E10053" t="s">
        <v>277</v>
      </c>
      <c r="F10053" t="s">
        <v>50</v>
      </c>
      <c r="G10053" t="s">
        <v>69</v>
      </c>
      <c r="H10053" s="9">
        <v>183.95972092556971</v>
      </c>
      <c r="I10053">
        <f>IF(去年月销量[[#This Row],[月份]]=MONTH(报表日期),1,0)</f>
        <v>0</v>
      </c>
    </row>
    <row r="10054" spans="1:9" x14ac:dyDescent="0.2">
      <c r="A10054">
        <v>10</v>
      </c>
      <c r="B10054" t="s">
        <v>16</v>
      </c>
      <c r="C10054" t="s">
        <v>7</v>
      </c>
      <c r="D10054">
        <v>1000000036</v>
      </c>
      <c r="E10054" t="s">
        <v>277</v>
      </c>
      <c r="F10054" t="s">
        <v>52</v>
      </c>
      <c r="G10054" t="s">
        <v>61</v>
      </c>
      <c r="H10054" s="9">
        <v>5.6842204492907937</v>
      </c>
      <c r="I10054">
        <f>IF(去年月销量[[#This Row],[月份]]=MONTH(报表日期),1,0)</f>
        <v>0</v>
      </c>
    </row>
    <row r="10055" spans="1:9" x14ac:dyDescent="0.2">
      <c r="A10055">
        <v>10</v>
      </c>
      <c r="B10055" t="s">
        <v>16</v>
      </c>
      <c r="C10055" t="s">
        <v>7</v>
      </c>
      <c r="D10055">
        <v>1000000036</v>
      </c>
      <c r="E10055" t="s">
        <v>277</v>
      </c>
      <c r="F10055" t="s">
        <v>52</v>
      </c>
      <c r="G10055" t="s">
        <v>62</v>
      </c>
      <c r="H10055" s="9">
        <v>29.936902605168054</v>
      </c>
      <c r="I10055">
        <f>IF(去年月销量[[#This Row],[月份]]=MONTH(报表日期),1,0)</f>
        <v>0</v>
      </c>
    </row>
    <row r="10056" spans="1:9" x14ac:dyDescent="0.2">
      <c r="A10056">
        <v>10</v>
      </c>
      <c r="B10056" t="s">
        <v>16</v>
      </c>
      <c r="C10056" t="s">
        <v>7</v>
      </c>
      <c r="D10056">
        <v>1000000539</v>
      </c>
      <c r="E10056" t="s">
        <v>627</v>
      </c>
      <c r="F10056" t="s">
        <v>44</v>
      </c>
      <c r="G10056" t="s">
        <v>64</v>
      </c>
      <c r="H10056" s="9">
        <v>70.709354921761459</v>
      </c>
      <c r="I10056">
        <f>IF(去年月销量[[#This Row],[月份]]=MONTH(报表日期),1,0)</f>
        <v>0</v>
      </c>
    </row>
    <row r="10057" spans="1:9" x14ac:dyDescent="0.2">
      <c r="A10057">
        <v>10</v>
      </c>
      <c r="B10057" t="s">
        <v>16</v>
      </c>
      <c r="C10057" t="s">
        <v>7</v>
      </c>
      <c r="D10057">
        <v>1000000539</v>
      </c>
      <c r="E10057" t="s">
        <v>627</v>
      </c>
      <c r="F10057" t="s">
        <v>48</v>
      </c>
      <c r="G10057" t="s">
        <v>86</v>
      </c>
      <c r="H10057" s="9">
        <v>3.1481346629779932</v>
      </c>
      <c r="I10057">
        <f>IF(去年月销量[[#This Row],[月份]]=MONTH(报表日期),1,0)</f>
        <v>0</v>
      </c>
    </row>
    <row r="10058" spans="1:9" x14ac:dyDescent="0.2">
      <c r="A10058">
        <v>10</v>
      </c>
      <c r="B10058" t="s">
        <v>16</v>
      </c>
      <c r="C10058" t="s">
        <v>7</v>
      </c>
      <c r="D10058">
        <v>1000000539</v>
      </c>
      <c r="E10058" t="s">
        <v>627</v>
      </c>
      <c r="F10058" t="s">
        <v>58</v>
      </c>
      <c r="G10058" t="s">
        <v>76</v>
      </c>
      <c r="H10058" s="9">
        <v>44.741043875175883</v>
      </c>
      <c r="I10058">
        <f>IF(去年月销量[[#This Row],[月份]]=MONTH(报表日期),1,0)</f>
        <v>0</v>
      </c>
    </row>
    <row r="10059" spans="1:9" x14ac:dyDescent="0.2">
      <c r="A10059">
        <v>10</v>
      </c>
      <c r="B10059" t="s">
        <v>16</v>
      </c>
      <c r="C10059" t="s">
        <v>7</v>
      </c>
      <c r="D10059">
        <v>1000000539</v>
      </c>
      <c r="E10059" t="s">
        <v>627</v>
      </c>
      <c r="F10059" t="s">
        <v>46</v>
      </c>
      <c r="G10059" t="s">
        <v>47</v>
      </c>
      <c r="H10059" s="9">
        <v>7.2630519128999431</v>
      </c>
      <c r="I10059">
        <f>IF(去年月销量[[#This Row],[月份]]=MONTH(报表日期),1,0)</f>
        <v>0</v>
      </c>
    </row>
    <row r="10060" spans="1:9" x14ac:dyDescent="0.2">
      <c r="A10060">
        <v>10</v>
      </c>
      <c r="B10060" t="s">
        <v>16</v>
      </c>
      <c r="C10060" t="s">
        <v>7</v>
      </c>
      <c r="D10060">
        <v>1000000775</v>
      </c>
      <c r="E10060" t="s">
        <v>269</v>
      </c>
      <c r="F10060" t="s">
        <v>44</v>
      </c>
      <c r="G10060" t="s">
        <v>55</v>
      </c>
      <c r="H10060" s="9">
        <v>38.785226557720947</v>
      </c>
      <c r="I10060">
        <f>IF(去年月销量[[#This Row],[月份]]=MONTH(报表日期),1,0)</f>
        <v>0</v>
      </c>
    </row>
    <row r="10061" spans="1:9" x14ac:dyDescent="0.2">
      <c r="A10061">
        <v>10</v>
      </c>
      <c r="B10061" t="s">
        <v>16</v>
      </c>
      <c r="C10061" t="s">
        <v>7</v>
      </c>
      <c r="D10061">
        <v>1000000792</v>
      </c>
      <c r="E10061" t="s">
        <v>404</v>
      </c>
      <c r="F10061" t="s">
        <v>44</v>
      </c>
      <c r="G10061" t="s">
        <v>55</v>
      </c>
      <c r="H10061" s="9">
        <v>56.83616633362476</v>
      </c>
      <c r="I10061">
        <f>IF(去年月销量[[#This Row],[月份]]=MONTH(报表日期),1,0)</f>
        <v>0</v>
      </c>
    </row>
    <row r="10062" spans="1:9" x14ac:dyDescent="0.2">
      <c r="A10062">
        <v>10</v>
      </c>
      <c r="B10062" t="s">
        <v>16</v>
      </c>
      <c r="C10062" t="s">
        <v>7</v>
      </c>
      <c r="D10062">
        <v>1000000792</v>
      </c>
      <c r="E10062" t="s">
        <v>404</v>
      </c>
      <c r="F10062" t="s">
        <v>52</v>
      </c>
      <c r="G10062" t="s">
        <v>53</v>
      </c>
      <c r="H10062" s="9">
        <v>35.882114806011053</v>
      </c>
      <c r="I10062">
        <f>IF(去年月销量[[#This Row],[月份]]=MONTH(报表日期),1,0)</f>
        <v>0</v>
      </c>
    </row>
    <row r="10063" spans="1:9" x14ac:dyDescent="0.2">
      <c r="A10063">
        <v>10</v>
      </c>
      <c r="B10063" t="s">
        <v>16</v>
      </c>
      <c r="C10063" t="s">
        <v>7</v>
      </c>
      <c r="D10063">
        <v>1000000792</v>
      </c>
      <c r="E10063" t="s">
        <v>404</v>
      </c>
      <c r="F10063" t="s">
        <v>56</v>
      </c>
      <c r="G10063" t="s">
        <v>57</v>
      </c>
      <c r="H10063" s="9">
        <v>9.8234265380538091</v>
      </c>
      <c r="I10063">
        <f>IF(去年月销量[[#This Row],[月份]]=MONTH(报表日期),1,0)</f>
        <v>0</v>
      </c>
    </row>
    <row r="10064" spans="1:9" x14ac:dyDescent="0.2">
      <c r="A10064">
        <v>10</v>
      </c>
      <c r="B10064" t="s">
        <v>16</v>
      </c>
      <c r="C10064" t="s">
        <v>7</v>
      </c>
      <c r="D10064">
        <v>1000000819</v>
      </c>
      <c r="E10064" t="s">
        <v>365</v>
      </c>
      <c r="F10064" t="s">
        <v>48</v>
      </c>
      <c r="G10064" t="s">
        <v>49</v>
      </c>
      <c r="H10064" s="9">
        <v>7.2569315555999276</v>
      </c>
      <c r="I10064">
        <f>IF(去年月销量[[#This Row],[月份]]=MONTH(报表日期),1,0)</f>
        <v>0</v>
      </c>
    </row>
    <row r="10065" spans="1:9" x14ac:dyDescent="0.2">
      <c r="A10065">
        <v>10</v>
      </c>
      <c r="B10065" t="s">
        <v>16</v>
      </c>
      <c r="C10065" t="s">
        <v>7</v>
      </c>
      <c r="D10065">
        <v>1000000819</v>
      </c>
      <c r="E10065" t="s">
        <v>365</v>
      </c>
      <c r="F10065" t="s">
        <v>48</v>
      </c>
      <c r="G10065" t="s">
        <v>48</v>
      </c>
      <c r="H10065" s="9">
        <v>36.971127895449293</v>
      </c>
      <c r="I10065">
        <f>IF(去年月销量[[#This Row],[月份]]=MONTH(报表日期),1,0)</f>
        <v>0</v>
      </c>
    </row>
    <row r="10066" spans="1:9" x14ac:dyDescent="0.2">
      <c r="A10066">
        <v>10</v>
      </c>
      <c r="B10066" t="s">
        <v>16</v>
      </c>
      <c r="C10066" t="s">
        <v>7</v>
      </c>
      <c r="D10066">
        <v>1000000819</v>
      </c>
      <c r="E10066" t="s">
        <v>365</v>
      </c>
      <c r="F10066" t="s">
        <v>48</v>
      </c>
      <c r="G10066" t="s">
        <v>87</v>
      </c>
      <c r="H10066" s="9">
        <v>30.839271124746205</v>
      </c>
      <c r="I10066">
        <f>IF(去年月销量[[#This Row],[月份]]=MONTH(报表日期),1,0)</f>
        <v>0</v>
      </c>
    </row>
    <row r="10067" spans="1:9" x14ac:dyDescent="0.2">
      <c r="A10067">
        <v>10</v>
      </c>
      <c r="B10067" t="s">
        <v>16</v>
      </c>
      <c r="C10067" t="s">
        <v>7</v>
      </c>
      <c r="D10067">
        <v>1000000819</v>
      </c>
      <c r="E10067" t="s">
        <v>365</v>
      </c>
      <c r="F10067" t="s">
        <v>52</v>
      </c>
      <c r="G10067" t="s">
        <v>62</v>
      </c>
      <c r="H10067" s="9">
        <v>6.5352604028467516</v>
      </c>
      <c r="I10067">
        <f>IF(去年月销量[[#This Row],[月份]]=MONTH(报表日期),1,0)</f>
        <v>0</v>
      </c>
    </row>
    <row r="10068" spans="1:9" x14ac:dyDescent="0.2">
      <c r="A10068">
        <v>10</v>
      </c>
      <c r="B10068" t="s">
        <v>16</v>
      </c>
      <c r="C10068" t="s">
        <v>7</v>
      </c>
      <c r="D10068">
        <v>1000000819</v>
      </c>
      <c r="E10068" t="s">
        <v>365</v>
      </c>
      <c r="F10068" t="s">
        <v>52</v>
      </c>
      <c r="G10068" t="s">
        <v>84</v>
      </c>
      <c r="H10068" s="9">
        <v>180.23953919479993</v>
      </c>
      <c r="I10068">
        <f>IF(去年月销量[[#This Row],[月份]]=MONTH(报表日期),1,0)</f>
        <v>0</v>
      </c>
    </row>
    <row r="10069" spans="1:9" x14ac:dyDescent="0.2">
      <c r="A10069">
        <v>10</v>
      </c>
      <c r="B10069" t="s">
        <v>16</v>
      </c>
      <c r="C10069" t="s">
        <v>7</v>
      </c>
      <c r="D10069">
        <v>1000001014</v>
      </c>
      <c r="E10069" t="s">
        <v>553</v>
      </c>
      <c r="F10069" t="s">
        <v>44</v>
      </c>
      <c r="G10069" t="s">
        <v>64</v>
      </c>
      <c r="H10069" s="9">
        <v>70.334773251035372</v>
      </c>
      <c r="I10069">
        <f>IF(去年月销量[[#This Row],[月份]]=MONTH(报表日期),1,0)</f>
        <v>0</v>
      </c>
    </row>
    <row r="10070" spans="1:9" x14ac:dyDescent="0.2">
      <c r="A10070">
        <v>10</v>
      </c>
      <c r="B10070" t="s">
        <v>16</v>
      </c>
      <c r="C10070" t="s">
        <v>7</v>
      </c>
      <c r="D10070">
        <v>1000001014</v>
      </c>
      <c r="E10070" t="s">
        <v>553</v>
      </c>
      <c r="F10070" t="s">
        <v>52</v>
      </c>
      <c r="G10070" t="s">
        <v>75</v>
      </c>
      <c r="H10070" s="9">
        <v>40.489079184111496</v>
      </c>
      <c r="I10070">
        <f>IF(去年月销量[[#This Row],[月份]]=MONTH(报表日期),1,0)</f>
        <v>0</v>
      </c>
    </row>
    <row r="10071" spans="1:9" x14ac:dyDescent="0.2">
      <c r="A10071">
        <v>10</v>
      </c>
      <c r="B10071" t="s">
        <v>16</v>
      </c>
      <c r="C10071" t="s">
        <v>7</v>
      </c>
      <c r="D10071">
        <v>1000001014</v>
      </c>
      <c r="E10071" t="s">
        <v>553</v>
      </c>
      <c r="F10071" t="s">
        <v>46</v>
      </c>
      <c r="G10071" t="s">
        <v>47</v>
      </c>
      <c r="H10071" s="9">
        <v>12.295592426643804</v>
      </c>
      <c r="I10071">
        <f>IF(去年月销量[[#This Row],[月份]]=MONTH(报表日期),1,0)</f>
        <v>0</v>
      </c>
    </row>
    <row r="10072" spans="1:9" x14ac:dyDescent="0.2">
      <c r="A10072">
        <v>10</v>
      </c>
      <c r="B10072" t="s">
        <v>16</v>
      </c>
      <c r="C10072" t="s">
        <v>7</v>
      </c>
      <c r="D10072">
        <v>1000001118</v>
      </c>
      <c r="E10072" t="s">
        <v>607</v>
      </c>
      <c r="F10072" t="s">
        <v>48</v>
      </c>
      <c r="G10072" t="s">
        <v>48</v>
      </c>
      <c r="H10072" s="9">
        <v>156.53345546255537</v>
      </c>
      <c r="I10072">
        <f>IF(去年月销量[[#This Row],[月份]]=MONTH(报表日期),1,0)</f>
        <v>0</v>
      </c>
    </row>
    <row r="10073" spans="1:9" x14ac:dyDescent="0.2">
      <c r="A10073">
        <v>10</v>
      </c>
      <c r="B10073" t="s">
        <v>16</v>
      </c>
      <c r="C10073" t="s">
        <v>7</v>
      </c>
      <c r="D10073">
        <v>1000001325</v>
      </c>
      <c r="E10073" t="s">
        <v>841</v>
      </c>
      <c r="F10073" t="s">
        <v>50</v>
      </c>
      <c r="G10073" t="s">
        <v>51</v>
      </c>
      <c r="H10073" s="9">
        <v>62.058206391677182</v>
      </c>
      <c r="I10073">
        <f>IF(去年月销量[[#This Row],[月份]]=MONTH(报表日期),1,0)</f>
        <v>0</v>
      </c>
    </row>
    <row r="10074" spans="1:9" x14ac:dyDescent="0.2">
      <c r="A10074">
        <v>10</v>
      </c>
      <c r="B10074" t="s">
        <v>16</v>
      </c>
      <c r="C10074" t="s">
        <v>7</v>
      </c>
      <c r="D10074">
        <v>1000001548</v>
      </c>
      <c r="E10074" t="s">
        <v>832</v>
      </c>
      <c r="F10074" t="s">
        <v>50</v>
      </c>
      <c r="G10074" t="s">
        <v>51</v>
      </c>
      <c r="H10074" s="9">
        <v>76.344948265090594</v>
      </c>
      <c r="I10074">
        <f>IF(去年月销量[[#This Row],[月份]]=MONTH(报表日期),1,0)</f>
        <v>0</v>
      </c>
    </row>
    <row r="10075" spans="1:9" x14ac:dyDescent="0.2">
      <c r="A10075">
        <v>10</v>
      </c>
      <c r="B10075" t="s">
        <v>16</v>
      </c>
      <c r="C10075" t="s">
        <v>7</v>
      </c>
      <c r="D10075">
        <v>1000001549</v>
      </c>
      <c r="E10075" t="s">
        <v>824</v>
      </c>
      <c r="F10075" t="s">
        <v>50</v>
      </c>
      <c r="G10075" t="s">
        <v>51</v>
      </c>
      <c r="H10075" s="9">
        <v>215.92922534552241</v>
      </c>
      <c r="I10075">
        <f>IF(去年月销量[[#This Row],[月份]]=MONTH(报表日期),1,0)</f>
        <v>0</v>
      </c>
    </row>
    <row r="10076" spans="1:9" x14ac:dyDescent="0.2">
      <c r="A10076">
        <v>10</v>
      </c>
      <c r="B10076" t="s">
        <v>16</v>
      </c>
      <c r="C10076" t="s">
        <v>7</v>
      </c>
      <c r="D10076">
        <v>1000001651</v>
      </c>
      <c r="E10076" t="s">
        <v>599</v>
      </c>
      <c r="F10076" t="s">
        <v>46</v>
      </c>
      <c r="G10076" t="s">
        <v>47</v>
      </c>
      <c r="H10076" s="9">
        <v>194.2670040212852</v>
      </c>
      <c r="I10076">
        <f>IF(去年月销量[[#This Row],[月份]]=MONTH(报表日期),1,0)</f>
        <v>0</v>
      </c>
    </row>
    <row r="10077" spans="1:9" x14ac:dyDescent="0.2">
      <c r="A10077">
        <v>10</v>
      </c>
      <c r="B10077" t="s">
        <v>16</v>
      </c>
      <c r="C10077" t="s">
        <v>7</v>
      </c>
      <c r="D10077">
        <v>1000001856</v>
      </c>
      <c r="E10077" t="s">
        <v>377</v>
      </c>
      <c r="F10077" t="s">
        <v>48</v>
      </c>
      <c r="G10077" t="s">
        <v>80</v>
      </c>
      <c r="H10077" s="9">
        <v>35.93442257296384</v>
      </c>
      <c r="I10077">
        <f>IF(去年月销量[[#This Row],[月份]]=MONTH(报表日期),1,0)</f>
        <v>0</v>
      </c>
    </row>
    <row r="10078" spans="1:9" x14ac:dyDescent="0.2">
      <c r="A10078">
        <v>10</v>
      </c>
      <c r="B10078" t="s">
        <v>16</v>
      </c>
      <c r="C10078" t="s">
        <v>7</v>
      </c>
      <c r="D10078">
        <v>1000001988</v>
      </c>
      <c r="E10078" t="s">
        <v>185</v>
      </c>
      <c r="F10078" t="s">
        <v>52</v>
      </c>
      <c r="G10078" t="s">
        <v>85</v>
      </c>
      <c r="H10078" s="9">
        <v>50.013275985568384</v>
      </c>
      <c r="I10078">
        <f>IF(去年月销量[[#This Row],[月份]]=MONTH(报表日期),1,0)</f>
        <v>0</v>
      </c>
    </row>
    <row r="10079" spans="1:9" x14ac:dyDescent="0.2">
      <c r="A10079">
        <v>10</v>
      </c>
      <c r="B10079" t="s">
        <v>16</v>
      </c>
      <c r="C10079" t="s">
        <v>7</v>
      </c>
      <c r="D10079">
        <v>1000001988</v>
      </c>
      <c r="E10079" t="s">
        <v>185</v>
      </c>
      <c r="F10079" t="s">
        <v>46</v>
      </c>
      <c r="G10079" t="s">
        <v>67</v>
      </c>
      <c r="H10079" s="9">
        <v>88.338664711243794</v>
      </c>
      <c r="I10079">
        <f>IF(去年月销量[[#This Row],[月份]]=MONTH(报表日期),1,0)</f>
        <v>0</v>
      </c>
    </row>
    <row r="10080" spans="1:9" x14ac:dyDescent="0.2">
      <c r="A10080">
        <v>10</v>
      </c>
      <c r="B10080" t="s">
        <v>16</v>
      </c>
      <c r="C10080" t="s">
        <v>7</v>
      </c>
      <c r="D10080">
        <v>1000002009</v>
      </c>
      <c r="E10080" t="s">
        <v>317</v>
      </c>
      <c r="F10080" t="s">
        <v>52</v>
      </c>
      <c r="G10080" t="s">
        <v>85</v>
      </c>
      <c r="H10080" s="9">
        <v>35.189060301811047</v>
      </c>
      <c r="I10080">
        <f>IF(去年月销量[[#This Row],[月份]]=MONTH(报表日期),1,0)</f>
        <v>0</v>
      </c>
    </row>
    <row r="10081" spans="1:9" x14ac:dyDescent="0.2">
      <c r="A10081">
        <v>10</v>
      </c>
      <c r="B10081" t="s">
        <v>16</v>
      </c>
      <c r="C10081" t="s">
        <v>7</v>
      </c>
      <c r="D10081">
        <v>1000002162</v>
      </c>
      <c r="E10081" t="s">
        <v>600</v>
      </c>
      <c r="F10081" t="s">
        <v>58</v>
      </c>
      <c r="G10081" t="s">
        <v>76</v>
      </c>
      <c r="H10081" s="9">
        <v>43.693610788788462</v>
      </c>
      <c r="I10081">
        <f>IF(去年月销量[[#This Row],[月份]]=MONTH(报表日期),1,0)</f>
        <v>0</v>
      </c>
    </row>
    <row r="10082" spans="1:9" x14ac:dyDescent="0.2">
      <c r="A10082">
        <v>10</v>
      </c>
      <c r="B10082" t="s">
        <v>16</v>
      </c>
      <c r="C10082" t="s">
        <v>7</v>
      </c>
      <c r="D10082">
        <v>1000002174</v>
      </c>
      <c r="E10082" t="s">
        <v>673</v>
      </c>
      <c r="F10082" t="s">
        <v>48</v>
      </c>
      <c r="G10082" t="s">
        <v>48</v>
      </c>
      <c r="H10082" s="9">
        <v>428.94424053754324</v>
      </c>
      <c r="I10082">
        <f>IF(去年月销量[[#This Row],[月份]]=MONTH(报表日期),1,0)</f>
        <v>0</v>
      </c>
    </row>
    <row r="10083" spans="1:9" x14ac:dyDescent="0.2">
      <c r="A10083">
        <v>10</v>
      </c>
      <c r="B10083" t="s">
        <v>16</v>
      </c>
      <c r="C10083" t="s">
        <v>7</v>
      </c>
      <c r="D10083">
        <v>1000002391</v>
      </c>
      <c r="E10083" t="s">
        <v>226</v>
      </c>
      <c r="F10083" t="s">
        <v>44</v>
      </c>
      <c r="G10083" t="s">
        <v>79</v>
      </c>
      <c r="H10083" s="9">
        <v>12.566068212599935</v>
      </c>
      <c r="I10083">
        <f>IF(去年月销量[[#This Row],[月份]]=MONTH(报表日期),1,0)</f>
        <v>0</v>
      </c>
    </row>
    <row r="10084" spans="1:9" x14ac:dyDescent="0.2">
      <c r="A10084">
        <v>10</v>
      </c>
      <c r="B10084" t="s">
        <v>16</v>
      </c>
      <c r="C10084" t="s">
        <v>7</v>
      </c>
      <c r="D10084">
        <v>1000002391</v>
      </c>
      <c r="E10084" t="s">
        <v>226</v>
      </c>
      <c r="F10084" t="s">
        <v>44</v>
      </c>
      <c r="G10084" t="s">
        <v>81</v>
      </c>
      <c r="H10084" s="9">
        <v>9.8349851329817266</v>
      </c>
      <c r="I10084">
        <f>IF(去年月销量[[#This Row],[月份]]=MONTH(报表日期),1,0)</f>
        <v>0</v>
      </c>
    </row>
    <row r="10085" spans="1:9" x14ac:dyDescent="0.2">
      <c r="A10085">
        <v>10</v>
      </c>
      <c r="B10085" t="s">
        <v>16</v>
      </c>
      <c r="C10085" t="s">
        <v>7</v>
      </c>
      <c r="D10085">
        <v>1000002391</v>
      </c>
      <c r="E10085" t="s">
        <v>226</v>
      </c>
      <c r="F10085" t="s">
        <v>48</v>
      </c>
      <c r="G10085" t="s">
        <v>48</v>
      </c>
      <c r="H10085" s="9">
        <v>18.454918365825737</v>
      </c>
      <c r="I10085">
        <f>IF(去年月销量[[#This Row],[月份]]=MONTH(报表日期),1,0)</f>
        <v>0</v>
      </c>
    </row>
    <row r="10086" spans="1:9" x14ac:dyDescent="0.2">
      <c r="A10086">
        <v>10</v>
      </c>
      <c r="B10086" t="s">
        <v>16</v>
      </c>
      <c r="C10086" t="s">
        <v>7</v>
      </c>
      <c r="D10086">
        <v>1000002391</v>
      </c>
      <c r="E10086" t="s">
        <v>226</v>
      </c>
      <c r="F10086" t="s">
        <v>48</v>
      </c>
      <c r="G10086" t="s">
        <v>80</v>
      </c>
      <c r="H10086" s="9">
        <v>16.959145484652318</v>
      </c>
      <c r="I10086">
        <f>IF(去年月销量[[#This Row],[月份]]=MONTH(报表日期),1,0)</f>
        <v>0</v>
      </c>
    </row>
    <row r="10087" spans="1:9" x14ac:dyDescent="0.2">
      <c r="A10087">
        <v>10</v>
      </c>
      <c r="B10087" t="s">
        <v>16</v>
      </c>
      <c r="C10087" t="s">
        <v>7</v>
      </c>
      <c r="D10087">
        <v>1000002391</v>
      </c>
      <c r="E10087" t="s">
        <v>226</v>
      </c>
      <c r="F10087" t="s">
        <v>48</v>
      </c>
      <c r="G10087" t="s">
        <v>86</v>
      </c>
      <c r="H10087" s="9">
        <v>3.456596777052531</v>
      </c>
      <c r="I10087">
        <f>IF(去年月销量[[#This Row],[月份]]=MONTH(报表日期),1,0)</f>
        <v>0</v>
      </c>
    </row>
    <row r="10088" spans="1:9" x14ac:dyDescent="0.2">
      <c r="A10088">
        <v>10</v>
      </c>
      <c r="B10088" t="s">
        <v>16</v>
      </c>
      <c r="C10088" t="s">
        <v>7</v>
      </c>
      <c r="D10088">
        <v>1000002391</v>
      </c>
      <c r="E10088" t="s">
        <v>226</v>
      </c>
      <c r="F10088" t="s">
        <v>48</v>
      </c>
      <c r="G10088" t="s">
        <v>87</v>
      </c>
      <c r="H10088" s="9">
        <v>4.5650180986161351</v>
      </c>
      <c r="I10088">
        <f>IF(去年月销量[[#This Row],[月份]]=MONTH(报表日期),1,0)</f>
        <v>0</v>
      </c>
    </row>
    <row r="10089" spans="1:9" x14ac:dyDescent="0.2">
      <c r="A10089">
        <v>10</v>
      </c>
      <c r="B10089" t="s">
        <v>16</v>
      </c>
      <c r="C10089" t="s">
        <v>7</v>
      </c>
      <c r="D10089">
        <v>1000002391</v>
      </c>
      <c r="E10089" t="s">
        <v>226</v>
      </c>
      <c r="F10089" t="s">
        <v>58</v>
      </c>
      <c r="G10089" t="s">
        <v>59</v>
      </c>
      <c r="H10089" s="9">
        <v>250.72592103191755</v>
      </c>
      <c r="I10089">
        <f>IF(去年月销量[[#This Row],[月份]]=MONTH(报表日期),1,0)</f>
        <v>0</v>
      </c>
    </row>
    <row r="10090" spans="1:9" x14ac:dyDescent="0.2">
      <c r="A10090">
        <v>10</v>
      </c>
      <c r="B10090" t="s">
        <v>16</v>
      </c>
      <c r="C10090" t="s">
        <v>7</v>
      </c>
      <c r="D10090">
        <v>1000002391</v>
      </c>
      <c r="E10090" t="s">
        <v>226</v>
      </c>
      <c r="F10090" t="s">
        <v>58</v>
      </c>
      <c r="G10090" t="s">
        <v>73</v>
      </c>
      <c r="H10090" s="9">
        <v>56.790955189952015</v>
      </c>
      <c r="I10090">
        <f>IF(去年月销量[[#This Row],[月份]]=MONTH(报表日期),1,0)</f>
        <v>0</v>
      </c>
    </row>
    <row r="10091" spans="1:9" x14ac:dyDescent="0.2">
      <c r="A10091">
        <v>10</v>
      </c>
      <c r="B10091" t="s">
        <v>16</v>
      </c>
      <c r="C10091" t="s">
        <v>7</v>
      </c>
      <c r="D10091">
        <v>1000002391</v>
      </c>
      <c r="E10091" t="s">
        <v>226</v>
      </c>
      <c r="F10091" t="s">
        <v>50</v>
      </c>
      <c r="G10091" t="s">
        <v>51</v>
      </c>
      <c r="H10091" s="9">
        <v>1.5200539691113493</v>
      </c>
      <c r="I10091">
        <f>IF(去年月销量[[#This Row],[月份]]=MONTH(报表日期),1,0)</f>
        <v>0</v>
      </c>
    </row>
    <row r="10092" spans="1:9" x14ac:dyDescent="0.2">
      <c r="A10092">
        <v>10</v>
      </c>
      <c r="B10092" t="s">
        <v>16</v>
      </c>
      <c r="C10092" t="s">
        <v>7</v>
      </c>
      <c r="D10092">
        <v>1000002436</v>
      </c>
      <c r="E10092" t="s">
        <v>249</v>
      </c>
      <c r="F10092" t="s">
        <v>48</v>
      </c>
      <c r="G10092" t="s">
        <v>49</v>
      </c>
      <c r="H10092" s="9">
        <v>30.866648477457062</v>
      </c>
      <c r="I10092">
        <f>IF(去年月销量[[#This Row],[月份]]=MONTH(报表日期),1,0)</f>
        <v>0</v>
      </c>
    </row>
    <row r="10093" spans="1:9" x14ac:dyDescent="0.2">
      <c r="A10093">
        <v>10</v>
      </c>
      <c r="B10093" t="s">
        <v>16</v>
      </c>
      <c r="C10093" t="s">
        <v>7</v>
      </c>
      <c r="D10093">
        <v>1000002436</v>
      </c>
      <c r="E10093" t="s">
        <v>249</v>
      </c>
      <c r="F10093" t="s">
        <v>48</v>
      </c>
      <c r="G10093" t="s">
        <v>80</v>
      </c>
      <c r="H10093" s="9">
        <v>27.13820836156432</v>
      </c>
      <c r="I10093">
        <f>IF(去年月销量[[#This Row],[月份]]=MONTH(报表日期),1,0)</f>
        <v>0</v>
      </c>
    </row>
    <row r="10094" spans="1:9" x14ac:dyDescent="0.2">
      <c r="A10094">
        <v>10</v>
      </c>
      <c r="B10094" t="s">
        <v>16</v>
      </c>
      <c r="C10094" t="s">
        <v>7</v>
      </c>
      <c r="D10094">
        <v>1000002436</v>
      </c>
      <c r="E10094" t="s">
        <v>249</v>
      </c>
      <c r="F10094" t="s">
        <v>58</v>
      </c>
      <c r="G10094" t="s">
        <v>76</v>
      </c>
      <c r="H10094" s="9">
        <v>38.799893777460078</v>
      </c>
      <c r="I10094">
        <f>IF(去年月销量[[#This Row],[月份]]=MONTH(报表日期),1,0)</f>
        <v>0</v>
      </c>
    </row>
    <row r="10095" spans="1:9" x14ac:dyDescent="0.2">
      <c r="A10095">
        <v>10</v>
      </c>
      <c r="B10095" t="s">
        <v>16</v>
      </c>
      <c r="C10095" t="s">
        <v>7</v>
      </c>
      <c r="D10095">
        <v>1000002436</v>
      </c>
      <c r="E10095" t="s">
        <v>249</v>
      </c>
      <c r="F10095" t="s">
        <v>50</v>
      </c>
      <c r="G10095" t="s">
        <v>50</v>
      </c>
      <c r="H10095" s="9">
        <v>115.26769236016908</v>
      </c>
      <c r="I10095">
        <f>IF(去年月销量[[#This Row],[月份]]=MONTH(报表日期),1,0)</f>
        <v>0</v>
      </c>
    </row>
    <row r="10096" spans="1:9" x14ac:dyDescent="0.2">
      <c r="A10096">
        <v>10</v>
      </c>
      <c r="B10096" t="s">
        <v>16</v>
      </c>
      <c r="C10096" t="s">
        <v>7</v>
      </c>
      <c r="D10096">
        <v>1000002436</v>
      </c>
      <c r="E10096" t="s">
        <v>249</v>
      </c>
      <c r="F10096" t="s">
        <v>50</v>
      </c>
      <c r="G10096" t="s">
        <v>69</v>
      </c>
      <c r="H10096" s="9">
        <v>75.909469460500645</v>
      </c>
      <c r="I10096">
        <f>IF(去年月销量[[#This Row],[月份]]=MONTH(报表日期),1,0)</f>
        <v>0</v>
      </c>
    </row>
    <row r="10097" spans="1:9" x14ac:dyDescent="0.2">
      <c r="A10097">
        <v>10</v>
      </c>
      <c r="B10097" t="s">
        <v>16</v>
      </c>
      <c r="C10097" t="s">
        <v>7</v>
      </c>
      <c r="D10097">
        <v>1000002436</v>
      </c>
      <c r="E10097" t="s">
        <v>249</v>
      </c>
      <c r="F10097" t="s">
        <v>50</v>
      </c>
      <c r="G10097" t="s">
        <v>74</v>
      </c>
      <c r="H10097" s="9">
        <v>17.970146860207851</v>
      </c>
      <c r="I10097">
        <f>IF(去年月销量[[#This Row],[月份]]=MONTH(报表日期),1,0)</f>
        <v>0</v>
      </c>
    </row>
    <row r="10098" spans="1:9" x14ac:dyDescent="0.2">
      <c r="A10098">
        <v>10</v>
      </c>
      <c r="B10098" t="s">
        <v>16</v>
      </c>
      <c r="C10098" t="s">
        <v>7</v>
      </c>
      <c r="D10098">
        <v>1000002436</v>
      </c>
      <c r="E10098" t="s">
        <v>249</v>
      </c>
      <c r="F10098" t="s">
        <v>52</v>
      </c>
      <c r="G10098" t="s">
        <v>53</v>
      </c>
      <c r="H10098" s="9">
        <v>15.47916116104971</v>
      </c>
      <c r="I10098">
        <f>IF(去年月销量[[#This Row],[月份]]=MONTH(报表日期),1,0)</f>
        <v>0</v>
      </c>
    </row>
    <row r="10099" spans="1:9" x14ac:dyDescent="0.2">
      <c r="A10099">
        <v>10</v>
      </c>
      <c r="B10099" t="s">
        <v>16</v>
      </c>
      <c r="C10099" t="s">
        <v>7</v>
      </c>
      <c r="D10099">
        <v>1000002436</v>
      </c>
      <c r="E10099" t="s">
        <v>249</v>
      </c>
      <c r="F10099" t="s">
        <v>52</v>
      </c>
      <c r="G10099" t="s">
        <v>61</v>
      </c>
      <c r="H10099" s="9">
        <v>24.124642669774484</v>
      </c>
      <c r="I10099">
        <f>IF(去年月销量[[#This Row],[月份]]=MONTH(报表日期),1,0)</f>
        <v>0</v>
      </c>
    </row>
    <row r="10100" spans="1:9" x14ac:dyDescent="0.2">
      <c r="A10100">
        <v>10</v>
      </c>
      <c r="B10100" t="s">
        <v>16</v>
      </c>
      <c r="C10100" t="s">
        <v>7</v>
      </c>
      <c r="D10100">
        <v>1000002436</v>
      </c>
      <c r="E10100" t="s">
        <v>249</v>
      </c>
      <c r="F10100" t="s">
        <v>52</v>
      </c>
      <c r="G10100" t="s">
        <v>62</v>
      </c>
      <c r="H10100" s="9">
        <v>15.105756238286293</v>
      </c>
      <c r="I10100">
        <f>IF(去年月销量[[#This Row],[月份]]=MONTH(报表日期),1,0)</f>
        <v>0</v>
      </c>
    </row>
    <row r="10101" spans="1:9" x14ac:dyDescent="0.2">
      <c r="A10101">
        <v>10</v>
      </c>
      <c r="B10101" t="s">
        <v>16</v>
      </c>
      <c r="C10101" t="s">
        <v>7</v>
      </c>
      <c r="D10101">
        <v>1000002436</v>
      </c>
      <c r="E10101" t="s">
        <v>249</v>
      </c>
      <c r="F10101" t="s">
        <v>52</v>
      </c>
      <c r="G10101" t="s">
        <v>72</v>
      </c>
      <c r="H10101" s="9">
        <v>25.167666314174248</v>
      </c>
      <c r="I10101">
        <f>IF(去年月销量[[#This Row],[月份]]=MONTH(报表日期),1,0)</f>
        <v>0</v>
      </c>
    </row>
    <row r="10102" spans="1:9" x14ac:dyDescent="0.2">
      <c r="A10102">
        <v>10</v>
      </c>
      <c r="B10102" t="s">
        <v>16</v>
      </c>
      <c r="C10102" t="s">
        <v>7</v>
      </c>
      <c r="D10102">
        <v>1000002926</v>
      </c>
      <c r="E10102" t="s">
        <v>489</v>
      </c>
      <c r="F10102" t="s">
        <v>48</v>
      </c>
      <c r="G10102" t="s">
        <v>49</v>
      </c>
      <c r="H10102" s="9">
        <v>9.6704062199229721</v>
      </c>
      <c r="I10102">
        <f>IF(去年月销量[[#This Row],[月份]]=MONTH(报表日期),1,0)</f>
        <v>0</v>
      </c>
    </row>
    <row r="10103" spans="1:9" x14ac:dyDescent="0.2">
      <c r="A10103">
        <v>10</v>
      </c>
      <c r="B10103" t="s">
        <v>16</v>
      </c>
      <c r="C10103" t="s">
        <v>7</v>
      </c>
      <c r="D10103">
        <v>1000002926</v>
      </c>
      <c r="E10103" t="s">
        <v>489</v>
      </c>
      <c r="F10103" t="s">
        <v>58</v>
      </c>
      <c r="G10103" t="s">
        <v>73</v>
      </c>
      <c r="H10103" s="9">
        <v>4.9839483895027117</v>
      </c>
      <c r="I10103">
        <f>IF(去年月销量[[#This Row],[月份]]=MONTH(报表日期),1,0)</f>
        <v>0</v>
      </c>
    </row>
    <row r="10104" spans="1:9" x14ac:dyDescent="0.2">
      <c r="A10104">
        <v>10</v>
      </c>
      <c r="B10104" t="s">
        <v>16</v>
      </c>
      <c r="C10104" t="s">
        <v>7</v>
      </c>
      <c r="D10104">
        <v>1000002926</v>
      </c>
      <c r="E10104" t="s">
        <v>489</v>
      </c>
      <c r="F10104" t="s">
        <v>58</v>
      </c>
      <c r="G10104" t="s">
        <v>76</v>
      </c>
      <c r="H10104" s="9">
        <v>2.1576053955283645</v>
      </c>
      <c r="I10104">
        <f>IF(去年月销量[[#This Row],[月份]]=MONTH(报表日期),1,0)</f>
        <v>0</v>
      </c>
    </row>
    <row r="10105" spans="1:9" x14ac:dyDescent="0.2">
      <c r="A10105">
        <v>10</v>
      </c>
      <c r="B10105" t="s">
        <v>16</v>
      </c>
      <c r="C10105" t="s">
        <v>7</v>
      </c>
      <c r="D10105">
        <v>1000002926</v>
      </c>
      <c r="E10105" t="s">
        <v>489</v>
      </c>
      <c r="F10105" t="s">
        <v>52</v>
      </c>
      <c r="G10105" t="s">
        <v>61</v>
      </c>
      <c r="H10105" s="9">
        <v>8.7641326368619126</v>
      </c>
      <c r="I10105">
        <f>IF(去年月销量[[#This Row],[月份]]=MONTH(报表日期),1,0)</f>
        <v>0</v>
      </c>
    </row>
    <row r="10106" spans="1:9" x14ac:dyDescent="0.2">
      <c r="A10106">
        <v>10</v>
      </c>
      <c r="B10106" t="s">
        <v>16</v>
      </c>
      <c r="C10106" t="s">
        <v>7</v>
      </c>
      <c r="D10106">
        <v>1000002926</v>
      </c>
      <c r="E10106" t="s">
        <v>489</v>
      </c>
      <c r="F10106" t="s">
        <v>52</v>
      </c>
      <c r="G10106" t="s">
        <v>62</v>
      </c>
      <c r="H10106" s="9">
        <v>3.8232588689602336</v>
      </c>
      <c r="I10106">
        <f>IF(去年月销量[[#This Row],[月份]]=MONTH(报表日期),1,0)</f>
        <v>0</v>
      </c>
    </row>
    <row r="10107" spans="1:9" x14ac:dyDescent="0.2">
      <c r="A10107">
        <v>10</v>
      </c>
      <c r="B10107" t="s">
        <v>16</v>
      </c>
      <c r="C10107" t="s">
        <v>7</v>
      </c>
      <c r="D10107">
        <v>1000002926</v>
      </c>
      <c r="E10107" t="s">
        <v>489</v>
      </c>
      <c r="F10107" t="s">
        <v>46</v>
      </c>
      <c r="G10107" t="s">
        <v>67</v>
      </c>
      <c r="H10107" s="9">
        <v>53.950210942031205</v>
      </c>
      <c r="I10107">
        <f>IF(去年月销量[[#This Row],[月份]]=MONTH(报表日期),1,0)</f>
        <v>0</v>
      </c>
    </row>
    <row r="10108" spans="1:9" x14ac:dyDescent="0.2">
      <c r="A10108">
        <v>10</v>
      </c>
      <c r="B10108" t="s">
        <v>16</v>
      </c>
      <c r="C10108" t="s">
        <v>7</v>
      </c>
      <c r="D10108">
        <v>1000002926</v>
      </c>
      <c r="E10108" t="s">
        <v>489</v>
      </c>
      <c r="F10108" t="s">
        <v>46</v>
      </c>
      <c r="G10108" t="s">
        <v>88</v>
      </c>
      <c r="H10108" s="9">
        <v>21.957904615576997</v>
      </c>
      <c r="I10108">
        <f>IF(去年月销量[[#This Row],[月份]]=MONTH(报表日期),1,0)</f>
        <v>0</v>
      </c>
    </row>
    <row r="10109" spans="1:9" x14ac:dyDescent="0.2">
      <c r="A10109">
        <v>10</v>
      </c>
      <c r="B10109" t="s">
        <v>16</v>
      </c>
      <c r="C10109" t="s">
        <v>7</v>
      </c>
      <c r="D10109">
        <v>1000002978</v>
      </c>
      <c r="E10109" t="s">
        <v>652</v>
      </c>
      <c r="F10109" t="s">
        <v>44</v>
      </c>
      <c r="G10109" t="s">
        <v>64</v>
      </c>
      <c r="H10109" s="9">
        <v>20.326998706811295</v>
      </c>
      <c r="I10109">
        <f>IF(去年月销量[[#This Row],[月份]]=MONTH(报表日期),1,0)</f>
        <v>0</v>
      </c>
    </row>
    <row r="10110" spans="1:9" x14ac:dyDescent="0.2">
      <c r="A10110">
        <v>10</v>
      </c>
      <c r="B10110" t="s">
        <v>16</v>
      </c>
      <c r="C10110" t="s">
        <v>7</v>
      </c>
      <c r="D10110">
        <v>1000002978</v>
      </c>
      <c r="E10110" t="s">
        <v>652</v>
      </c>
      <c r="F10110" t="s">
        <v>46</v>
      </c>
      <c r="G10110" t="s">
        <v>47</v>
      </c>
      <c r="H10110" s="9">
        <v>8.2762637230002625</v>
      </c>
      <c r="I10110">
        <f>IF(去年月销量[[#This Row],[月份]]=MONTH(报表日期),1,0)</f>
        <v>0</v>
      </c>
    </row>
    <row r="10111" spans="1:9" x14ac:dyDescent="0.2">
      <c r="A10111">
        <v>10</v>
      </c>
      <c r="B10111" t="s">
        <v>16</v>
      </c>
      <c r="C10111" t="s">
        <v>7</v>
      </c>
      <c r="D10111">
        <v>1000002978</v>
      </c>
      <c r="E10111" t="s">
        <v>652</v>
      </c>
      <c r="F10111" t="s">
        <v>46</v>
      </c>
      <c r="G10111" t="s">
        <v>77</v>
      </c>
      <c r="H10111" s="9">
        <v>26.799450799110584</v>
      </c>
      <c r="I10111">
        <f>IF(去年月销量[[#This Row],[月份]]=MONTH(报表日期),1,0)</f>
        <v>0</v>
      </c>
    </row>
    <row r="10112" spans="1:9" x14ac:dyDescent="0.2">
      <c r="A10112">
        <v>10</v>
      </c>
      <c r="B10112" t="s">
        <v>16</v>
      </c>
      <c r="C10112" t="s">
        <v>7</v>
      </c>
      <c r="D10112">
        <v>1000002992</v>
      </c>
      <c r="E10112" t="s">
        <v>435</v>
      </c>
      <c r="F10112" t="s">
        <v>46</v>
      </c>
      <c r="G10112" t="s">
        <v>63</v>
      </c>
      <c r="H10112" s="9">
        <v>114.03003283046191</v>
      </c>
      <c r="I10112">
        <f>IF(去年月销量[[#This Row],[月份]]=MONTH(报表日期),1,0)</f>
        <v>0</v>
      </c>
    </row>
    <row r="10113" spans="1:9" x14ac:dyDescent="0.2">
      <c r="A10113">
        <v>10</v>
      </c>
      <c r="B10113" t="s">
        <v>16</v>
      </c>
      <c r="C10113" t="s">
        <v>7</v>
      </c>
      <c r="D10113">
        <v>1000003246</v>
      </c>
      <c r="E10113" t="s">
        <v>361</v>
      </c>
      <c r="F10113" t="s">
        <v>48</v>
      </c>
      <c r="G10113" t="s">
        <v>48</v>
      </c>
      <c r="H10113" s="9">
        <v>17.276735460214859</v>
      </c>
      <c r="I10113">
        <f>IF(去年月销量[[#This Row],[月份]]=MONTH(报表日期),1,0)</f>
        <v>0</v>
      </c>
    </row>
    <row r="10114" spans="1:9" x14ac:dyDescent="0.2">
      <c r="A10114">
        <v>10</v>
      </c>
      <c r="B10114" t="s">
        <v>16</v>
      </c>
      <c r="C10114" t="s">
        <v>7</v>
      </c>
      <c r="D10114">
        <v>1000003246</v>
      </c>
      <c r="E10114" t="s">
        <v>361</v>
      </c>
      <c r="F10114" t="s">
        <v>52</v>
      </c>
      <c r="G10114" t="s">
        <v>62</v>
      </c>
      <c r="H10114" s="9">
        <v>42.250780964886104</v>
      </c>
      <c r="I10114">
        <f>IF(去年月销量[[#This Row],[月份]]=MONTH(报表日期),1,0)</f>
        <v>0</v>
      </c>
    </row>
    <row r="10115" spans="1:9" x14ac:dyDescent="0.2">
      <c r="A10115">
        <v>10</v>
      </c>
      <c r="B10115" t="s">
        <v>16</v>
      </c>
      <c r="C10115" t="s">
        <v>7</v>
      </c>
      <c r="D10115">
        <v>1000003246</v>
      </c>
      <c r="E10115" t="s">
        <v>361</v>
      </c>
      <c r="F10115" t="s">
        <v>46</v>
      </c>
      <c r="G10115" t="s">
        <v>47</v>
      </c>
      <c r="H10115" s="9">
        <v>15.422207343784105</v>
      </c>
      <c r="I10115">
        <f>IF(去年月销量[[#This Row],[月份]]=MONTH(报表日期),1,0)</f>
        <v>0</v>
      </c>
    </row>
    <row r="10116" spans="1:9" x14ac:dyDescent="0.2">
      <c r="A10116">
        <v>10</v>
      </c>
      <c r="B10116" t="s">
        <v>16</v>
      </c>
      <c r="C10116" t="s">
        <v>7</v>
      </c>
      <c r="D10116">
        <v>1000003456</v>
      </c>
      <c r="E10116" t="s">
        <v>670</v>
      </c>
      <c r="F10116" t="s">
        <v>44</v>
      </c>
      <c r="G10116" t="s">
        <v>64</v>
      </c>
      <c r="H10116" s="9">
        <v>188.48918837438015</v>
      </c>
      <c r="I10116">
        <f>IF(去年月销量[[#This Row],[月份]]=MONTH(报表日期),1,0)</f>
        <v>0</v>
      </c>
    </row>
    <row r="10117" spans="1:9" x14ac:dyDescent="0.2">
      <c r="A10117">
        <v>10</v>
      </c>
      <c r="B10117" t="s">
        <v>16</v>
      </c>
      <c r="C10117" t="s">
        <v>7</v>
      </c>
      <c r="D10117">
        <v>1000003764</v>
      </c>
      <c r="E10117" t="s">
        <v>574</v>
      </c>
      <c r="F10117" t="s">
        <v>48</v>
      </c>
      <c r="G10117" t="s">
        <v>80</v>
      </c>
      <c r="H10117" s="9">
        <v>21.789397559317287</v>
      </c>
      <c r="I10117">
        <f>IF(去年月销量[[#This Row],[月份]]=MONTH(报表日期),1,0)</f>
        <v>0</v>
      </c>
    </row>
    <row r="10118" spans="1:9" x14ac:dyDescent="0.2">
      <c r="A10118">
        <v>10</v>
      </c>
      <c r="B10118" t="s">
        <v>16</v>
      </c>
      <c r="C10118" t="s">
        <v>7</v>
      </c>
      <c r="D10118">
        <v>1000003764</v>
      </c>
      <c r="E10118" t="s">
        <v>574</v>
      </c>
      <c r="F10118" t="s">
        <v>48</v>
      </c>
      <c r="G10118" t="s">
        <v>86</v>
      </c>
      <c r="H10118" s="9">
        <v>56.515184493900136</v>
      </c>
      <c r="I10118">
        <f>IF(去年月销量[[#This Row],[月份]]=MONTH(报表日期),1,0)</f>
        <v>0</v>
      </c>
    </row>
    <row r="10119" spans="1:9" x14ac:dyDescent="0.2">
      <c r="A10119">
        <v>10</v>
      </c>
      <c r="B10119" t="s">
        <v>16</v>
      </c>
      <c r="C10119" t="s">
        <v>7</v>
      </c>
      <c r="D10119">
        <v>1000003764</v>
      </c>
      <c r="E10119" t="s">
        <v>574</v>
      </c>
      <c r="F10119" t="s">
        <v>58</v>
      </c>
      <c r="G10119" t="s">
        <v>73</v>
      </c>
      <c r="H10119" s="9">
        <v>82.058215566799731</v>
      </c>
      <c r="I10119">
        <f>IF(去年月销量[[#This Row],[月份]]=MONTH(报表日期),1,0)</f>
        <v>0</v>
      </c>
    </row>
    <row r="10120" spans="1:9" x14ac:dyDescent="0.2">
      <c r="A10120">
        <v>10</v>
      </c>
      <c r="B10120" t="s">
        <v>16</v>
      </c>
      <c r="C10120" t="s">
        <v>7</v>
      </c>
      <c r="D10120">
        <v>1000003793</v>
      </c>
      <c r="E10120" t="s">
        <v>211</v>
      </c>
      <c r="F10120" t="s">
        <v>58</v>
      </c>
      <c r="G10120" t="s">
        <v>73</v>
      </c>
      <c r="H10120" s="9">
        <v>7.2845988226072507</v>
      </c>
      <c r="I10120">
        <f>IF(去年月销量[[#This Row],[月份]]=MONTH(报表日期),1,0)</f>
        <v>0</v>
      </c>
    </row>
    <row r="10121" spans="1:9" x14ac:dyDescent="0.2">
      <c r="A10121">
        <v>10</v>
      </c>
      <c r="B10121" t="s">
        <v>16</v>
      </c>
      <c r="C10121" t="s">
        <v>7</v>
      </c>
      <c r="D10121">
        <v>1000003793</v>
      </c>
      <c r="E10121" t="s">
        <v>211</v>
      </c>
      <c r="F10121" t="s">
        <v>56</v>
      </c>
      <c r="G10121" t="s">
        <v>66</v>
      </c>
      <c r="H10121" s="9">
        <v>0.75522977542890546</v>
      </c>
      <c r="I10121">
        <f>IF(去年月销量[[#This Row],[月份]]=MONTH(报表日期),1,0)</f>
        <v>0</v>
      </c>
    </row>
    <row r="10122" spans="1:9" x14ac:dyDescent="0.2">
      <c r="A10122">
        <v>10</v>
      </c>
      <c r="B10122" t="s">
        <v>16</v>
      </c>
      <c r="C10122" t="s">
        <v>7</v>
      </c>
      <c r="D10122">
        <v>1000003832</v>
      </c>
      <c r="E10122" t="s">
        <v>519</v>
      </c>
      <c r="F10122" t="s">
        <v>46</v>
      </c>
      <c r="G10122" t="s">
        <v>67</v>
      </c>
      <c r="H10122" s="9">
        <v>155.32711795673509</v>
      </c>
      <c r="I10122">
        <f>IF(去年月销量[[#This Row],[月份]]=MONTH(报表日期),1,0)</f>
        <v>0</v>
      </c>
    </row>
    <row r="10123" spans="1:9" x14ac:dyDescent="0.2">
      <c r="A10123">
        <v>10</v>
      </c>
      <c r="B10123" t="s">
        <v>16</v>
      </c>
      <c r="C10123" t="s">
        <v>7</v>
      </c>
      <c r="D10123">
        <v>1000003832</v>
      </c>
      <c r="E10123" t="s">
        <v>519</v>
      </c>
      <c r="F10123" t="s">
        <v>46</v>
      </c>
      <c r="G10123" t="s">
        <v>78</v>
      </c>
      <c r="H10123" s="9">
        <v>24.317725000261017</v>
      </c>
      <c r="I10123">
        <f>IF(去年月销量[[#This Row],[月份]]=MONTH(报表日期),1,0)</f>
        <v>0</v>
      </c>
    </row>
    <row r="10124" spans="1:9" x14ac:dyDescent="0.2">
      <c r="A10124">
        <v>10</v>
      </c>
      <c r="B10124" t="s">
        <v>16</v>
      </c>
      <c r="C10124" t="s">
        <v>7</v>
      </c>
      <c r="D10124">
        <v>1000003872</v>
      </c>
      <c r="E10124" t="s">
        <v>573</v>
      </c>
      <c r="F10124" t="s">
        <v>52</v>
      </c>
      <c r="G10124" t="s">
        <v>62</v>
      </c>
      <c r="H10124" s="9">
        <v>954.24955675932517</v>
      </c>
      <c r="I10124">
        <f>IF(去年月销量[[#This Row],[月份]]=MONTH(报表日期),1,0)</f>
        <v>0</v>
      </c>
    </row>
    <row r="10125" spans="1:9" x14ac:dyDescent="0.2">
      <c r="A10125">
        <v>10</v>
      </c>
      <c r="B10125" t="s">
        <v>16</v>
      </c>
      <c r="C10125" t="s">
        <v>7</v>
      </c>
      <c r="D10125">
        <v>1000003919</v>
      </c>
      <c r="E10125" t="s">
        <v>682</v>
      </c>
      <c r="F10125" t="s">
        <v>46</v>
      </c>
      <c r="G10125" t="s">
        <v>47</v>
      </c>
      <c r="H10125" s="9">
        <v>56.446048529653098</v>
      </c>
      <c r="I10125">
        <f>IF(去年月销量[[#This Row],[月份]]=MONTH(报表日期),1,0)</f>
        <v>0</v>
      </c>
    </row>
    <row r="10126" spans="1:9" x14ac:dyDescent="0.2">
      <c r="A10126">
        <v>10</v>
      </c>
      <c r="B10126" t="s">
        <v>16</v>
      </c>
      <c r="C10126" t="s">
        <v>7</v>
      </c>
      <c r="D10126">
        <v>1000003919</v>
      </c>
      <c r="E10126" t="s">
        <v>682</v>
      </c>
      <c r="F10126" t="s">
        <v>46</v>
      </c>
      <c r="G10126" t="s">
        <v>67</v>
      </c>
      <c r="H10126" s="9">
        <v>73.993363522944406</v>
      </c>
      <c r="I10126">
        <f>IF(去年月销量[[#This Row],[月份]]=MONTH(报表日期),1,0)</f>
        <v>0</v>
      </c>
    </row>
    <row r="10127" spans="1:9" x14ac:dyDescent="0.2">
      <c r="A10127">
        <v>10</v>
      </c>
      <c r="B10127" t="s">
        <v>16</v>
      </c>
      <c r="C10127" t="s">
        <v>7</v>
      </c>
      <c r="D10127">
        <v>1000003925</v>
      </c>
      <c r="E10127" t="s">
        <v>662</v>
      </c>
      <c r="F10127" t="s">
        <v>46</v>
      </c>
      <c r="G10127" t="s">
        <v>67</v>
      </c>
      <c r="H10127" s="9">
        <v>29.671484433916106</v>
      </c>
      <c r="I10127">
        <f>IF(去年月销量[[#This Row],[月份]]=MONTH(报表日期),1,0)</f>
        <v>0</v>
      </c>
    </row>
    <row r="10128" spans="1:9" x14ac:dyDescent="0.2">
      <c r="A10128">
        <v>10</v>
      </c>
      <c r="B10128" t="s">
        <v>16</v>
      </c>
      <c r="C10128" t="s">
        <v>7</v>
      </c>
      <c r="D10128">
        <v>1000004171</v>
      </c>
      <c r="E10128" t="s">
        <v>207</v>
      </c>
      <c r="F10128" t="s">
        <v>48</v>
      </c>
      <c r="G10128" t="s">
        <v>80</v>
      </c>
      <c r="H10128" s="9">
        <v>15.902583868449645</v>
      </c>
      <c r="I10128">
        <f>IF(去年月销量[[#This Row],[月份]]=MONTH(报表日期),1,0)</f>
        <v>0</v>
      </c>
    </row>
    <row r="10129" spans="1:9" x14ac:dyDescent="0.2">
      <c r="A10129">
        <v>10</v>
      </c>
      <c r="B10129" t="s">
        <v>16</v>
      </c>
      <c r="C10129" t="s">
        <v>7</v>
      </c>
      <c r="D10129">
        <v>1000004171</v>
      </c>
      <c r="E10129" t="s">
        <v>207</v>
      </c>
      <c r="F10129" t="s">
        <v>46</v>
      </c>
      <c r="G10129" t="s">
        <v>47</v>
      </c>
      <c r="H10129" s="9">
        <v>184.39075110568214</v>
      </c>
      <c r="I10129">
        <f>IF(去年月销量[[#This Row],[月份]]=MONTH(报表日期),1,0)</f>
        <v>0</v>
      </c>
    </row>
    <row r="10130" spans="1:9" x14ac:dyDescent="0.2">
      <c r="A10130">
        <v>10</v>
      </c>
      <c r="B10130" t="s">
        <v>16</v>
      </c>
      <c r="C10130" t="s">
        <v>7</v>
      </c>
      <c r="D10130">
        <v>1000004171</v>
      </c>
      <c r="E10130" t="s">
        <v>207</v>
      </c>
      <c r="F10130" t="s">
        <v>46</v>
      </c>
      <c r="G10130" t="s">
        <v>67</v>
      </c>
      <c r="H10130" s="9">
        <v>20.026570485525696</v>
      </c>
      <c r="I10130">
        <f>IF(去年月销量[[#This Row],[月份]]=MONTH(报表日期),1,0)</f>
        <v>0</v>
      </c>
    </row>
    <row r="10131" spans="1:9" x14ac:dyDescent="0.2">
      <c r="A10131">
        <v>10</v>
      </c>
      <c r="B10131" t="s">
        <v>16</v>
      </c>
      <c r="C10131" t="s">
        <v>7</v>
      </c>
      <c r="D10131">
        <v>1000004171</v>
      </c>
      <c r="E10131" t="s">
        <v>207</v>
      </c>
      <c r="F10131" t="s">
        <v>46</v>
      </c>
      <c r="G10131" t="s">
        <v>77</v>
      </c>
      <c r="H10131" s="9">
        <v>16.769928337694427</v>
      </c>
      <c r="I10131">
        <f>IF(去年月销量[[#This Row],[月份]]=MONTH(报表日期),1,0)</f>
        <v>0</v>
      </c>
    </row>
    <row r="10132" spans="1:9" x14ac:dyDescent="0.2">
      <c r="A10132">
        <v>10</v>
      </c>
      <c r="B10132" t="s">
        <v>16</v>
      </c>
      <c r="C10132" t="s">
        <v>7</v>
      </c>
      <c r="D10132">
        <v>1000004171</v>
      </c>
      <c r="E10132" t="s">
        <v>207</v>
      </c>
      <c r="F10132" t="s">
        <v>46</v>
      </c>
      <c r="G10132" t="s">
        <v>82</v>
      </c>
      <c r="H10132" s="9">
        <v>72.912465111896282</v>
      </c>
      <c r="I10132">
        <f>IF(去年月销量[[#This Row],[月份]]=MONTH(报表日期),1,0)</f>
        <v>0</v>
      </c>
    </row>
    <row r="10133" spans="1:9" x14ac:dyDescent="0.2">
      <c r="A10133">
        <v>10</v>
      </c>
      <c r="B10133" t="s">
        <v>17</v>
      </c>
      <c r="C10133" t="s">
        <v>13</v>
      </c>
      <c r="D10133">
        <v>1000000032</v>
      </c>
      <c r="E10133" t="s">
        <v>357</v>
      </c>
      <c r="F10133" t="s">
        <v>52</v>
      </c>
      <c r="G10133" t="s">
        <v>85</v>
      </c>
      <c r="H10133" s="9">
        <v>24.40714610264672</v>
      </c>
      <c r="I10133">
        <f>IF(去年月销量[[#This Row],[月份]]=MONTH(报表日期),1,0)</f>
        <v>0</v>
      </c>
    </row>
    <row r="10134" spans="1:9" x14ac:dyDescent="0.2">
      <c r="A10134">
        <v>10</v>
      </c>
      <c r="B10134" t="s">
        <v>17</v>
      </c>
      <c r="C10134" t="s">
        <v>13</v>
      </c>
      <c r="D10134">
        <v>1000000614</v>
      </c>
      <c r="E10134" t="s">
        <v>339</v>
      </c>
      <c r="F10134" t="s">
        <v>48</v>
      </c>
      <c r="G10134" t="s">
        <v>49</v>
      </c>
      <c r="H10134" s="9">
        <v>36.11286082656467</v>
      </c>
      <c r="I10134">
        <f>IF(去年月销量[[#This Row],[月份]]=MONTH(报表日期),1,0)</f>
        <v>0</v>
      </c>
    </row>
    <row r="10135" spans="1:9" x14ac:dyDescent="0.2">
      <c r="A10135">
        <v>10</v>
      </c>
      <c r="B10135" t="s">
        <v>17</v>
      </c>
      <c r="C10135" t="s">
        <v>13</v>
      </c>
      <c r="D10135">
        <v>1000000614</v>
      </c>
      <c r="E10135" t="s">
        <v>339</v>
      </c>
      <c r="F10135" t="s">
        <v>48</v>
      </c>
      <c r="G10135" t="s">
        <v>48</v>
      </c>
      <c r="H10135" s="9">
        <v>210.81003259623139</v>
      </c>
      <c r="I10135">
        <f>IF(去年月销量[[#This Row],[月份]]=MONTH(报表日期),1,0)</f>
        <v>0</v>
      </c>
    </row>
    <row r="10136" spans="1:9" x14ac:dyDescent="0.2">
      <c r="A10136">
        <v>10</v>
      </c>
      <c r="B10136" t="s">
        <v>17</v>
      </c>
      <c r="C10136" t="s">
        <v>13</v>
      </c>
      <c r="D10136">
        <v>1000000614</v>
      </c>
      <c r="E10136" t="s">
        <v>339</v>
      </c>
      <c r="F10136" t="s">
        <v>48</v>
      </c>
      <c r="G10136" t="s">
        <v>87</v>
      </c>
      <c r="H10136" s="9">
        <v>65.266105224347129</v>
      </c>
      <c r="I10136">
        <f>IF(去年月销量[[#This Row],[月份]]=MONTH(报表日期),1,0)</f>
        <v>0</v>
      </c>
    </row>
    <row r="10137" spans="1:9" x14ac:dyDescent="0.2">
      <c r="A10137">
        <v>10</v>
      </c>
      <c r="B10137" t="s">
        <v>17</v>
      </c>
      <c r="C10137" t="s">
        <v>13</v>
      </c>
      <c r="D10137">
        <v>1000000614</v>
      </c>
      <c r="E10137" t="s">
        <v>339</v>
      </c>
      <c r="F10137" t="s">
        <v>50</v>
      </c>
      <c r="G10137" t="s">
        <v>69</v>
      </c>
      <c r="H10137" s="9">
        <v>366.47793079110028</v>
      </c>
      <c r="I10137">
        <f>IF(去年月销量[[#This Row],[月份]]=MONTH(报表日期),1,0)</f>
        <v>0</v>
      </c>
    </row>
    <row r="10138" spans="1:9" x14ac:dyDescent="0.2">
      <c r="A10138">
        <v>10</v>
      </c>
      <c r="B10138" t="s">
        <v>17</v>
      </c>
      <c r="C10138" t="s">
        <v>13</v>
      </c>
      <c r="D10138">
        <v>1000000614</v>
      </c>
      <c r="E10138" t="s">
        <v>339</v>
      </c>
      <c r="F10138" t="s">
        <v>52</v>
      </c>
      <c r="G10138" t="s">
        <v>61</v>
      </c>
      <c r="H10138" s="9">
        <v>22.053375152563209</v>
      </c>
      <c r="I10138">
        <f>IF(去年月销量[[#This Row],[月份]]=MONTH(报表日期),1,0)</f>
        <v>0</v>
      </c>
    </row>
    <row r="10139" spans="1:9" x14ac:dyDescent="0.2">
      <c r="A10139">
        <v>10</v>
      </c>
      <c r="B10139" t="s">
        <v>17</v>
      </c>
      <c r="C10139" t="s">
        <v>13</v>
      </c>
      <c r="D10139">
        <v>1000000614</v>
      </c>
      <c r="E10139" t="s">
        <v>339</v>
      </c>
      <c r="F10139" t="s">
        <v>52</v>
      </c>
      <c r="G10139" t="s">
        <v>62</v>
      </c>
      <c r="H10139" s="9">
        <v>300.13331823232272</v>
      </c>
      <c r="I10139">
        <f>IF(去年月销量[[#This Row],[月份]]=MONTH(报表日期),1,0)</f>
        <v>0</v>
      </c>
    </row>
    <row r="10140" spans="1:9" x14ac:dyDescent="0.2">
      <c r="A10140">
        <v>10</v>
      </c>
      <c r="B10140" t="s">
        <v>17</v>
      </c>
      <c r="C10140" t="s">
        <v>13</v>
      </c>
      <c r="D10140">
        <v>1000000616</v>
      </c>
      <c r="E10140" t="s">
        <v>430</v>
      </c>
      <c r="F10140" t="s">
        <v>48</v>
      </c>
      <c r="G10140" t="s">
        <v>48</v>
      </c>
      <c r="H10140" s="9">
        <v>668.59629697301068</v>
      </c>
      <c r="I10140">
        <f>IF(去年月销量[[#This Row],[月份]]=MONTH(报表日期),1,0)</f>
        <v>0</v>
      </c>
    </row>
    <row r="10141" spans="1:9" x14ac:dyDescent="0.2">
      <c r="A10141">
        <v>10</v>
      </c>
      <c r="B10141" t="s">
        <v>17</v>
      </c>
      <c r="C10141" t="s">
        <v>13</v>
      </c>
      <c r="D10141">
        <v>1000000765</v>
      </c>
      <c r="E10141" t="s">
        <v>828</v>
      </c>
      <c r="F10141" t="s">
        <v>52</v>
      </c>
      <c r="G10141" t="s">
        <v>53</v>
      </c>
      <c r="H10141" s="9">
        <v>101.61734545687227</v>
      </c>
      <c r="I10141">
        <f>IF(去年月销量[[#This Row],[月份]]=MONTH(报表日期),1,0)</f>
        <v>0</v>
      </c>
    </row>
    <row r="10142" spans="1:9" x14ac:dyDescent="0.2">
      <c r="A10142">
        <v>10</v>
      </c>
      <c r="B10142" t="s">
        <v>17</v>
      </c>
      <c r="C10142" t="s">
        <v>13</v>
      </c>
      <c r="D10142">
        <v>1000001064</v>
      </c>
      <c r="E10142" t="s">
        <v>737</v>
      </c>
      <c r="F10142" t="s">
        <v>52</v>
      </c>
      <c r="G10142" t="s">
        <v>53</v>
      </c>
      <c r="H10142" s="9">
        <v>116.90187365414533</v>
      </c>
      <c r="I10142">
        <f>IF(去年月销量[[#This Row],[月份]]=MONTH(报表日期),1,0)</f>
        <v>0</v>
      </c>
    </row>
    <row r="10143" spans="1:9" x14ac:dyDescent="0.2">
      <c r="A10143">
        <v>10</v>
      </c>
      <c r="B10143" t="s">
        <v>17</v>
      </c>
      <c r="C10143" t="s">
        <v>13</v>
      </c>
      <c r="D10143">
        <v>1000001487</v>
      </c>
      <c r="E10143" t="s">
        <v>341</v>
      </c>
      <c r="F10143" t="s">
        <v>48</v>
      </c>
      <c r="G10143" t="s">
        <v>48</v>
      </c>
      <c r="H10143" s="9">
        <v>13.426773497405801</v>
      </c>
      <c r="I10143">
        <f>IF(去年月销量[[#This Row],[月份]]=MONTH(报表日期),1,0)</f>
        <v>0</v>
      </c>
    </row>
    <row r="10144" spans="1:9" x14ac:dyDescent="0.2">
      <c r="A10144">
        <v>10</v>
      </c>
      <c r="B10144" t="s">
        <v>17</v>
      </c>
      <c r="C10144" t="s">
        <v>13</v>
      </c>
      <c r="D10144">
        <v>1000001487</v>
      </c>
      <c r="E10144" t="s">
        <v>341</v>
      </c>
      <c r="F10144" t="s">
        <v>52</v>
      </c>
      <c r="G10144" t="s">
        <v>62</v>
      </c>
      <c r="H10144" s="9">
        <v>198.51500074085672</v>
      </c>
      <c r="I10144">
        <f>IF(去年月销量[[#This Row],[月份]]=MONTH(报表日期),1,0)</f>
        <v>0</v>
      </c>
    </row>
    <row r="10145" spans="1:9" x14ac:dyDescent="0.2">
      <c r="A10145">
        <v>10</v>
      </c>
      <c r="B10145" t="s">
        <v>17</v>
      </c>
      <c r="C10145" t="s">
        <v>13</v>
      </c>
      <c r="D10145">
        <v>1000001672</v>
      </c>
      <c r="E10145" t="s">
        <v>850</v>
      </c>
      <c r="F10145" t="s">
        <v>50</v>
      </c>
      <c r="G10145" t="s">
        <v>51</v>
      </c>
      <c r="H10145" s="9">
        <v>65.813307382784259</v>
      </c>
      <c r="I10145">
        <f>IF(去年月销量[[#This Row],[月份]]=MONTH(报表日期),1,0)</f>
        <v>0</v>
      </c>
    </row>
    <row r="10146" spans="1:9" x14ac:dyDescent="0.2">
      <c r="A10146">
        <v>10</v>
      </c>
      <c r="B10146" t="s">
        <v>17</v>
      </c>
      <c r="C10146" t="s">
        <v>13</v>
      </c>
      <c r="D10146">
        <v>1000002292</v>
      </c>
      <c r="E10146" t="s">
        <v>740</v>
      </c>
      <c r="F10146" t="s">
        <v>52</v>
      </c>
      <c r="G10146" t="s">
        <v>84</v>
      </c>
      <c r="H10146" s="9">
        <v>153.9283678113708</v>
      </c>
      <c r="I10146">
        <f>IF(去年月销量[[#This Row],[月份]]=MONTH(报表日期),1,0)</f>
        <v>0</v>
      </c>
    </row>
    <row r="10147" spans="1:9" x14ac:dyDescent="0.2">
      <c r="A10147">
        <v>10</v>
      </c>
      <c r="B10147" t="s">
        <v>17</v>
      </c>
      <c r="C10147" t="s">
        <v>13</v>
      </c>
      <c r="D10147">
        <v>1000002346</v>
      </c>
      <c r="E10147" t="s">
        <v>748</v>
      </c>
      <c r="F10147" t="s">
        <v>46</v>
      </c>
      <c r="G10147" t="s">
        <v>47</v>
      </c>
      <c r="H10147" s="9">
        <v>84.372209259851459</v>
      </c>
      <c r="I10147">
        <f>IF(去年月销量[[#This Row],[月份]]=MONTH(报表日期),1,0)</f>
        <v>0</v>
      </c>
    </row>
    <row r="10148" spans="1:9" x14ac:dyDescent="0.2">
      <c r="A10148">
        <v>10</v>
      </c>
      <c r="B10148" t="s">
        <v>17</v>
      </c>
      <c r="C10148" t="s">
        <v>13</v>
      </c>
      <c r="D10148">
        <v>1000002599</v>
      </c>
      <c r="E10148" t="s">
        <v>409</v>
      </c>
      <c r="F10148" t="s">
        <v>44</v>
      </c>
      <c r="G10148" t="s">
        <v>70</v>
      </c>
      <c r="H10148" s="9">
        <v>9.8730857209999492</v>
      </c>
      <c r="I10148">
        <f>IF(去年月销量[[#This Row],[月份]]=MONTH(报表日期),1,0)</f>
        <v>0</v>
      </c>
    </row>
    <row r="10149" spans="1:9" x14ac:dyDescent="0.2">
      <c r="A10149">
        <v>10</v>
      </c>
      <c r="B10149" t="s">
        <v>17</v>
      </c>
      <c r="C10149" t="s">
        <v>13</v>
      </c>
      <c r="D10149">
        <v>1000002599</v>
      </c>
      <c r="E10149" t="s">
        <v>409</v>
      </c>
      <c r="F10149" t="s">
        <v>52</v>
      </c>
      <c r="G10149" t="s">
        <v>61</v>
      </c>
      <c r="H10149" s="9">
        <v>16.837167881198507</v>
      </c>
      <c r="I10149">
        <f>IF(去年月销量[[#This Row],[月份]]=MONTH(报表日期),1,0)</f>
        <v>0</v>
      </c>
    </row>
    <row r="10150" spans="1:9" x14ac:dyDescent="0.2">
      <c r="A10150">
        <v>10</v>
      </c>
      <c r="B10150" t="s">
        <v>17</v>
      </c>
      <c r="C10150" t="s">
        <v>13</v>
      </c>
      <c r="D10150">
        <v>1000002599</v>
      </c>
      <c r="E10150" t="s">
        <v>409</v>
      </c>
      <c r="F10150" t="s">
        <v>52</v>
      </c>
      <c r="G10150" t="s">
        <v>62</v>
      </c>
      <c r="H10150" s="9">
        <v>8.0896063542887582</v>
      </c>
      <c r="I10150">
        <f>IF(去年月销量[[#This Row],[月份]]=MONTH(报表日期),1,0)</f>
        <v>0</v>
      </c>
    </row>
    <row r="10151" spans="1:9" x14ac:dyDescent="0.2">
      <c r="A10151">
        <v>10</v>
      </c>
      <c r="B10151" t="s">
        <v>17</v>
      </c>
      <c r="C10151" t="s">
        <v>13</v>
      </c>
      <c r="D10151">
        <v>1000002599</v>
      </c>
      <c r="E10151" t="s">
        <v>409</v>
      </c>
      <c r="F10151" t="s">
        <v>46</v>
      </c>
      <c r="G10151" t="s">
        <v>68</v>
      </c>
      <c r="H10151" s="9">
        <v>44.992889951429817</v>
      </c>
      <c r="I10151">
        <f>IF(去年月销量[[#This Row],[月份]]=MONTH(报表日期),1,0)</f>
        <v>0</v>
      </c>
    </row>
    <row r="10152" spans="1:9" x14ac:dyDescent="0.2">
      <c r="A10152">
        <v>10</v>
      </c>
      <c r="B10152" t="s">
        <v>17</v>
      </c>
      <c r="C10152" t="s">
        <v>13</v>
      </c>
      <c r="D10152">
        <v>1000002599</v>
      </c>
      <c r="E10152" t="s">
        <v>409</v>
      </c>
      <c r="F10152" t="s">
        <v>46</v>
      </c>
      <c r="G10152" t="s">
        <v>77</v>
      </c>
      <c r="H10152" s="9">
        <v>28.040226147560329</v>
      </c>
      <c r="I10152">
        <f>IF(去年月销量[[#This Row],[月份]]=MONTH(报表日期),1,0)</f>
        <v>0</v>
      </c>
    </row>
    <row r="10153" spans="1:9" x14ac:dyDescent="0.2">
      <c r="A10153">
        <v>10</v>
      </c>
      <c r="B10153" t="s">
        <v>17</v>
      </c>
      <c r="C10153" t="s">
        <v>13</v>
      </c>
      <c r="D10153">
        <v>1000002599</v>
      </c>
      <c r="E10153" t="s">
        <v>409</v>
      </c>
      <c r="F10153" t="s">
        <v>46</v>
      </c>
      <c r="G10153" t="s">
        <v>88</v>
      </c>
      <c r="H10153" s="9">
        <v>40.586456164333846</v>
      </c>
      <c r="I10153">
        <f>IF(去年月销量[[#This Row],[月份]]=MONTH(报表日期),1,0)</f>
        <v>0</v>
      </c>
    </row>
    <row r="10154" spans="1:9" x14ac:dyDescent="0.2">
      <c r="A10154">
        <v>10</v>
      </c>
      <c r="B10154" t="s">
        <v>17</v>
      </c>
      <c r="C10154" t="s">
        <v>13</v>
      </c>
      <c r="D10154">
        <v>1000002736</v>
      </c>
      <c r="E10154" t="s">
        <v>579</v>
      </c>
      <c r="F10154" t="s">
        <v>50</v>
      </c>
      <c r="G10154" t="s">
        <v>51</v>
      </c>
      <c r="H10154" s="9">
        <v>14.021967731575261</v>
      </c>
      <c r="I10154">
        <f>IF(去年月销量[[#This Row],[月份]]=MONTH(报表日期),1,0)</f>
        <v>0</v>
      </c>
    </row>
    <row r="10155" spans="1:9" x14ac:dyDescent="0.2">
      <c r="A10155">
        <v>10</v>
      </c>
      <c r="B10155" t="s">
        <v>17</v>
      </c>
      <c r="C10155" t="s">
        <v>13</v>
      </c>
      <c r="D10155">
        <v>1000002736</v>
      </c>
      <c r="E10155" t="s">
        <v>579</v>
      </c>
      <c r="F10155" t="s">
        <v>50</v>
      </c>
      <c r="G10155" t="s">
        <v>69</v>
      </c>
      <c r="H10155" s="9">
        <v>37.820631462397806</v>
      </c>
      <c r="I10155">
        <f>IF(去年月销量[[#This Row],[月份]]=MONTH(报表日期),1,0)</f>
        <v>0</v>
      </c>
    </row>
    <row r="10156" spans="1:9" x14ac:dyDescent="0.2">
      <c r="A10156">
        <v>10</v>
      </c>
      <c r="B10156" t="s">
        <v>17</v>
      </c>
      <c r="C10156" t="s">
        <v>13</v>
      </c>
      <c r="D10156">
        <v>1000002736</v>
      </c>
      <c r="E10156" t="s">
        <v>579</v>
      </c>
      <c r="F10156" t="s">
        <v>50</v>
      </c>
      <c r="G10156" t="s">
        <v>74</v>
      </c>
      <c r="H10156" s="9">
        <v>2.8687493060311908</v>
      </c>
      <c r="I10156">
        <f>IF(去年月销量[[#This Row],[月份]]=MONTH(报表日期),1,0)</f>
        <v>0</v>
      </c>
    </row>
    <row r="10157" spans="1:9" x14ac:dyDescent="0.2">
      <c r="A10157">
        <v>10</v>
      </c>
      <c r="B10157" t="s">
        <v>17</v>
      </c>
      <c r="C10157" t="s">
        <v>13</v>
      </c>
      <c r="D10157">
        <v>1000002736</v>
      </c>
      <c r="E10157" t="s">
        <v>579</v>
      </c>
      <c r="F10157" t="s">
        <v>46</v>
      </c>
      <c r="G10157" t="s">
        <v>54</v>
      </c>
      <c r="H10157" s="9">
        <v>229.11468851551467</v>
      </c>
      <c r="I10157">
        <f>IF(去年月销量[[#This Row],[月份]]=MONTH(报表日期),1,0)</f>
        <v>0</v>
      </c>
    </row>
    <row r="10158" spans="1:9" x14ac:dyDescent="0.2">
      <c r="A10158">
        <v>10</v>
      </c>
      <c r="B10158" t="s">
        <v>17</v>
      </c>
      <c r="C10158" t="s">
        <v>13</v>
      </c>
      <c r="D10158">
        <v>1000002736</v>
      </c>
      <c r="E10158" t="s">
        <v>579</v>
      </c>
      <c r="F10158" t="s">
        <v>46</v>
      </c>
      <c r="G10158" t="s">
        <v>88</v>
      </c>
      <c r="H10158" s="9">
        <v>66.146691242906854</v>
      </c>
      <c r="I10158">
        <f>IF(去年月销量[[#This Row],[月份]]=MONTH(报表日期),1,0)</f>
        <v>0</v>
      </c>
    </row>
    <row r="10159" spans="1:9" x14ac:dyDescent="0.2">
      <c r="A10159">
        <v>10</v>
      </c>
      <c r="B10159" t="s">
        <v>17</v>
      </c>
      <c r="C10159" t="s">
        <v>13</v>
      </c>
      <c r="D10159">
        <v>1000002805</v>
      </c>
      <c r="E10159" t="s">
        <v>375</v>
      </c>
      <c r="F10159" t="s">
        <v>46</v>
      </c>
      <c r="G10159" t="s">
        <v>68</v>
      </c>
      <c r="H10159" s="9">
        <v>9.5229793889560934</v>
      </c>
      <c r="I10159">
        <f>IF(去年月销量[[#This Row],[月份]]=MONTH(报表日期),1,0)</f>
        <v>0</v>
      </c>
    </row>
    <row r="10160" spans="1:9" x14ac:dyDescent="0.2">
      <c r="A10160">
        <v>10</v>
      </c>
      <c r="B10160" t="s">
        <v>17</v>
      </c>
      <c r="C10160" t="s">
        <v>13</v>
      </c>
      <c r="D10160">
        <v>1000003485</v>
      </c>
      <c r="E10160" t="s">
        <v>771</v>
      </c>
      <c r="F10160" t="s">
        <v>44</v>
      </c>
      <c r="G10160" t="s">
        <v>64</v>
      </c>
      <c r="H10160" s="9">
        <v>145.23992963636695</v>
      </c>
      <c r="I10160">
        <f>IF(去年月销量[[#This Row],[月份]]=MONTH(报表日期),1,0)</f>
        <v>0</v>
      </c>
    </row>
    <row r="10161" spans="1:9" x14ac:dyDescent="0.2">
      <c r="A10161">
        <v>10</v>
      </c>
      <c r="B10161" t="s">
        <v>17</v>
      </c>
      <c r="C10161" t="s">
        <v>13</v>
      </c>
      <c r="D10161">
        <v>1000003516</v>
      </c>
      <c r="E10161" t="s">
        <v>282</v>
      </c>
      <c r="F10161" t="s">
        <v>52</v>
      </c>
      <c r="G10161" t="s">
        <v>62</v>
      </c>
      <c r="H10161" s="9">
        <v>68.551268139769576</v>
      </c>
      <c r="I10161">
        <f>IF(去年月销量[[#This Row],[月份]]=MONTH(报表日期),1,0)</f>
        <v>0</v>
      </c>
    </row>
    <row r="10162" spans="1:9" x14ac:dyDescent="0.2">
      <c r="A10162">
        <v>10</v>
      </c>
      <c r="B10162" t="s">
        <v>17</v>
      </c>
      <c r="C10162" t="s">
        <v>13</v>
      </c>
      <c r="D10162">
        <v>1000003797</v>
      </c>
      <c r="E10162" t="s">
        <v>845</v>
      </c>
      <c r="F10162" t="s">
        <v>58</v>
      </c>
      <c r="G10162" t="s">
        <v>76</v>
      </c>
      <c r="H10162" s="9">
        <v>5.4032377832207086</v>
      </c>
      <c r="I10162">
        <f>IF(去年月销量[[#This Row],[月份]]=MONTH(报表日期),1,0)</f>
        <v>0</v>
      </c>
    </row>
    <row r="10163" spans="1:9" x14ac:dyDescent="0.2">
      <c r="A10163">
        <v>10</v>
      </c>
      <c r="B10163" t="s">
        <v>17</v>
      </c>
      <c r="C10163" t="s">
        <v>13</v>
      </c>
      <c r="D10163">
        <v>1000003797</v>
      </c>
      <c r="E10163" t="s">
        <v>845</v>
      </c>
      <c r="F10163" t="s">
        <v>52</v>
      </c>
      <c r="G10163" t="s">
        <v>85</v>
      </c>
      <c r="H10163" s="9">
        <v>2.694929478420014</v>
      </c>
      <c r="I10163">
        <f>IF(去年月销量[[#This Row],[月份]]=MONTH(报表日期),1,0)</f>
        <v>0</v>
      </c>
    </row>
    <row r="10164" spans="1:9" x14ac:dyDescent="0.2">
      <c r="A10164">
        <v>10</v>
      </c>
      <c r="B10164" t="s">
        <v>17</v>
      </c>
      <c r="C10164" t="s">
        <v>13</v>
      </c>
      <c r="D10164">
        <v>1000003831</v>
      </c>
      <c r="E10164" t="s">
        <v>264</v>
      </c>
      <c r="F10164" t="s">
        <v>46</v>
      </c>
      <c r="G10164" t="s">
        <v>67</v>
      </c>
      <c r="H10164" s="9">
        <v>100.93599443635044</v>
      </c>
      <c r="I10164">
        <f>IF(去年月销量[[#This Row],[月份]]=MONTH(报表日期),1,0)</f>
        <v>0</v>
      </c>
    </row>
    <row r="10165" spans="1:9" x14ac:dyDescent="0.2">
      <c r="A10165">
        <v>10</v>
      </c>
      <c r="B10165" t="s">
        <v>17</v>
      </c>
      <c r="C10165" t="s">
        <v>13</v>
      </c>
      <c r="D10165">
        <v>1000003831</v>
      </c>
      <c r="E10165" t="s">
        <v>264</v>
      </c>
      <c r="F10165" t="s">
        <v>46</v>
      </c>
      <c r="G10165" t="s">
        <v>78</v>
      </c>
      <c r="H10165" s="9">
        <v>450.85612261548164</v>
      </c>
      <c r="I10165">
        <f>IF(去年月销量[[#This Row],[月份]]=MONTH(报表日期),1,0)</f>
        <v>0</v>
      </c>
    </row>
    <row r="10166" spans="1:9" x14ac:dyDescent="0.2">
      <c r="A10166">
        <v>10</v>
      </c>
      <c r="B10166" t="s">
        <v>17</v>
      </c>
      <c r="C10166" t="s">
        <v>13</v>
      </c>
      <c r="D10166">
        <v>1000003908</v>
      </c>
      <c r="E10166" t="s">
        <v>523</v>
      </c>
      <c r="F10166" t="s">
        <v>48</v>
      </c>
      <c r="G10166" t="s">
        <v>80</v>
      </c>
      <c r="H10166" s="9">
        <v>24.26827154739733</v>
      </c>
      <c r="I10166">
        <f>IF(去年月销量[[#This Row],[月份]]=MONTH(报表日期),1,0)</f>
        <v>0</v>
      </c>
    </row>
    <row r="10167" spans="1:9" x14ac:dyDescent="0.2">
      <c r="A10167">
        <v>10</v>
      </c>
      <c r="B10167" t="s">
        <v>17</v>
      </c>
      <c r="C10167" t="s">
        <v>13</v>
      </c>
      <c r="D10167">
        <v>1000003908</v>
      </c>
      <c r="E10167" t="s">
        <v>523</v>
      </c>
      <c r="F10167" t="s">
        <v>48</v>
      </c>
      <c r="G10167" t="s">
        <v>86</v>
      </c>
      <c r="H10167" s="9">
        <v>20.36624596892549</v>
      </c>
      <c r="I10167">
        <f>IF(去年月销量[[#This Row],[月份]]=MONTH(报表日期),1,0)</f>
        <v>0</v>
      </c>
    </row>
    <row r="10168" spans="1:9" x14ac:dyDescent="0.2">
      <c r="A10168">
        <v>10</v>
      </c>
      <c r="B10168" t="s">
        <v>17</v>
      </c>
      <c r="C10168" t="s">
        <v>13</v>
      </c>
      <c r="D10168">
        <v>1000003908</v>
      </c>
      <c r="E10168" t="s">
        <v>523</v>
      </c>
      <c r="F10168" t="s">
        <v>50</v>
      </c>
      <c r="G10168" t="s">
        <v>51</v>
      </c>
      <c r="H10168" s="9">
        <v>50.650273233739568</v>
      </c>
      <c r="I10168">
        <f>IF(去年月销量[[#This Row],[月份]]=MONTH(报表日期),1,0)</f>
        <v>0</v>
      </c>
    </row>
    <row r="10169" spans="1:9" x14ac:dyDescent="0.2">
      <c r="A10169">
        <v>10</v>
      </c>
      <c r="B10169" t="s">
        <v>17</v>
      </c>
      <c r="C10169" t="s">
        <v>13</v>
      </c>
      <c r="D10169">
        <v>1000003908</v>
      </c>
      <c r="E10169" t="s">
        <v>523</v>
      </c>
      <c r="F10169" t="s">
        <v>52</v>
      </c>
      <c r="G10169" t="s">
        <v>62</v>
      </c>
      <c r="H10169" s="9">
        <v>4.029834470398602</v>
      </c>
      <c r="I10169">
        <f>IF(去年月销量[[#This Row],[月份]]=MONTH(报表日期),1,0)</f>
        <v>0</v>
      </c>
    </row>
    <row r="10170" spans="1:9" x14ac:dyDescent="0.2">
      <c r="A10170">
        <v>10</v>
      </c>
      <c r="B10170" t="s">
        <v>17</v>
      </c>
      <c r="C10170" t="s">
        <v>13</v>
      </c>
      <c r="D10170">
        <v>1000003908</v>
      </c>
      <c r="E10170" t="s">
        <v>523</v>
      </c>
      <c r="F10170" t="s">
        <v>46</v>
      </c>
      <c r="G10170" t="s">
        <v>47</v>
      </c>
      <c r="H10170" s="9">
        <v>54.788583505242585</v>
      </c>
      <c r="I10170">
        <f>IF(去年月销量[[#This Row],[月份]]=MONTH(报表日期),1,0)</f>
        <v>0</v>
      </c>
    </row>
    <row r="10171" spans="1:9" x14ac:dyDescent="0.2">
      <c r="A10171">
        <v>10</v>
      </c>
      <c r="B10171" t="s">
        <v>17</v>
      </c>
      <c r="C10171" t="s">
        <v>13</v>
      </c>
      <c r="D10171">
        <v>1000003930</v>
      </c>
      <c r="E10171" t="s">
        <v>196</v>
      </c>
      <c r="F10171" t="s">
        <v>50</v>
      </c>
      <c r="G10171" t="s">
        <v>69</v>
      </c>
      <c r="H10171" s="9">
        <v>165.66586643949762</v>
      </c>
      <c r="I10171">
        <f>IF(去年月销量[[#This Row],[月份]]=MONTH(报表日期),1,0)</f>
        <v>0</v>
      </c>
    </row>
    <row r="10172" spans="1:9" x14ac:dyDescent="0.2">
      <c r="A10172">
        <v>10</v>
      </c>
      <c r="B10172" t="s">
        <v>17</v>
      </c>
      <c r="C10172" t="s">
        <v>13</v>
      </c>
      <c r="D10172">
        <v>1000003930</v>
      </c>
      <c r="E10172" t="s">
        <v>196</v>
      </c>
      <c r="F10172" t="s">
        <v>46</v>
      </c>
      <c r="G10172" t="s">
        <v>47</v>
      </c>
      <c r="H10172" s="9">
        <v>43.586581878433677</v>
      </c>
      <c r="I10172">
        <f>IF(去年月销量[[#This Row],[月份]]=MONTH(报表日期),1,0)</f>
        <v>0</v>
      </c>
    </row>
    <row r="10173" spans="1:9" x14ac:dyDescent="0.2">
      <c r="A10173">
        <v>10</v>
      </c>
      <c r="B10173" t="s">
        <v>17</v>
      </c>
      <c r="C10173" t="s">
        <v>13</v>
      </c>
      <c r="D10173">
        <v>1000003930</v>
      </c>
      <c r="E10173" t="s">
        <v>196</v>
      </c>
      <c r="F10173" t="s">
        <v>46</v>
      </c>
      <c r="G10173" t="s">
        <v>67</v>
      </c>
      <c r="H10173" s="9">
        <v>24.823801459025262</v>
      </c>
      <c r="I10173">
        <f>IF(去年月销量[[#This Row],[月份]]=MONTH(报表日期),1,0)</f>
        <v>0</v>
      </c>
    </row>
    <row r="10174" spans="1:9" x14ac:dyDescent="0.2">
      <c r="A10174">
        <v>10</v>
      </c>
      <c r="B10174" t="s">
        <v>17</v>
      </c>
      <c r="C10174" t="s">
        <v>13</v>
      </c>
      <c r="D10174">
        <v>1000003930</v>
      </c>
      <c r="E10174" t="s">
        <v>196</v>
      </c>
      <c r="F10174" t="s">
        <v>46</v>
      </c>
      <c r="G10174" t="s">
        <v>68</v>
      </c>
      <c r="H10174" s="9">
        <v>33.454505915807687</v>
      </c>
      <c r="I10174">
        <f>IF(去年月销量[[#This Row],[月份]]=MONTH(报表日期),1,0)</f>
        <v>0</v>
      </c>
    </row>
    <row r="10175" spans="1:9" x14ac:dyDescent="0.2">
      <c r="A10175">
        <v>10</v>
      </c>
      <c r="B10175" t="s">
        <v>17</v>
      </c>
      <c r="C10175" t="s">
        <v>13</v>
      </c>
      <c r="D10175">
        <v>1000003930</v>
      </c>
      <c r="E10175" t="s">
        <v>196</v>
      </c>
      <c r="F10175" t="s">
        <v>46</v>
      </c>
      <c r="G10175" t="s">
        <v>77</v>
      </c>
      <c r="H10175" s="9">
        <v>38.310633317191446</v>
      </c>
      <c r="I10175">
        <f>IF(去年月销量[[#This Row],[月份]]=MONTH(报表日期),1,0)</f>
        <v>0</v>
      </c>
    </row>
    <row r="10176" spans="1:9" x14ac:dyDescent="0.2">
      <c r="A10176">
        <v>10</v>
      </c>
      <c r="B10176" t="s">
        <v>17</v>
      </c>
      <c r="C10176" t="s">
        <v>13</v>
      </c>
      <c r="D10176">
        <v>1000003999</v>
      </c>
      <c r="E10176" t="s">
        <v>233</v>
      </c>
      <c r="F10176" t="s">
        <v>58</v>
      </c>
      <c r="G10176" t="s">
        <v>76</v>
      </c>
      <c r="H10176" s="9">
        <v>0.10754772623997774</v>
      </c>
      <c r="I10176">
        <f>IF(去年月销量[[#This Row],[月份]]=MONTH(报表日期),1,0)</f>
        <v>0</v>
      </c>
    </row>
    <row r="10177" spans="1:9" x14ac:dyDescent="0.2">
      <c r="A10177">
        <v>10</v>
      </c>
      <c r="B10177" t="s">
        <v>17</v>
      </c>
      <c r="C10177" t="s">
        <v>13</v>
      </c>
      <c r="D10177">
        <v>1000004090</v>
      </c>
      <c r="E10177" t="s">
        <v>872</v>
      </c>
      <c r="F10177" t="s">
        <v>52</v>
      </c>
      <c r="G10177" t="s">
        <v>75</v>
      </c>
      <c r="H10177" s="9">
        <v>6.0339771438761183</v>
      </c>
      <c r="I10177">
        <f>IF(去年月销量[[#This Row],[月份]]=MONTH(报表日期),1,0)</f>
        <v>0</v>
      </c>
    </row>
    <row r="10178" spans="1:9" x14ac:dyDescent="0.2">
      <c r="A10178">
        <v>10</v>
      </c>
      <c r="B10178" t="s">
        <v>17</v>
      </c>
      <c r="C10178" t="s">
        <v>13</v>
      </c>
      <c r="D10178">
        <v>1000004187</v>
      </c>
      <c r="E10178" t="s">
        <v>560</v>
      </c>
      <c r="F10178" t="s">
        <v>46</v>
      </c>
      <c r="G10178" t="s">
        <v>47</v>
      </c>
      <c r="H10178" s="9">
        <v>545.30538652206985</v>
      </c>
      <c r="I10178">
        <f>IF(去年月销量[[#This Row],[月份]]=MONTH(报表日期),1,0)</f>
        <v>0</v>
      </c>
    </row>
    <row r="10179" spans="1:9" x14ac:dyDescent="0.2">
      <c r="A10179">
        <v>10</v>
      </c>
      <c r="B10179" t="s">
        <v>17</v>
      </c>
      <c r="C10179" t="s">
        <v>13</v>
      </c>
      <c r="D10179">
        <v>1000004187</v>
      </c>
      <c r="E10179" t="s">
        <v>560</v>
      </c>
      <c r="F10179" t="s">
        <v>46</v>
      </c>
      <c r="G10179" t="s">
        <v>54</v>
      </c>
      <c r="H10179" s="9">
        <v>105.36255877206509</v>
      </c>
      <c r="I10179">
        <f>IF(去年月销量[[#This Row],[月份]]=MONTH(报表日期),1,0)</f>
        <v>0</v>
      </c>
    </row>
    <row r="10180" spans="1:9" x14ac:dyDescent="0.2">
      <c r="A10180">
        <v>10</v>
      </c>
      <c r="B10180" t="s">
        <v>17</v>
      </c>
      <c r="C10180" t="s">
        <v>13</v>
      </c>
      <c r="D10180">
        <v>1000004187</v>
      </c>
      <c r="E10180" t="s">
        <v>560</v>
      </c>
      <c r="F10180" t="s">
        <v>46</v>
      </c>
      <c r="G10180" t="s">
        <v>67</v>
      </c>
      <c r="H10180" s="9">
        <v>487.56138913203631</v>
      </c>
      <c r="I10180">
        <f>IF(去年月销量[[#This Row],[月份]]=MONTH(报表日期),1,0)</f>
        <v>0</v>
      </c>
    </row>
    <row r="10181" spans="1:9" x14ac:dyDescent="0.2">
      <c r="A10181">
        <v>10</v>
      </c>
      <c r="B10181" t="s">
        <v>17</v>
      </c>
      <c r="C10181" t="s">
        <v>13</v>
      </c>
      <c r="D10181">
        <v>1000004187</v>
      </c>
      <c r="E10181" t="s">
        <v>560</v>
      </c>
      <c r="F10181" t="s">
        <v>46</v>
      </c>
      <c r="G10181" t="s">
        <v>77</v>
      </c>
      <c r="H10181" s="9">
        <v>28.490159705636604</v>
      </c>
      <c r="I10181">
        <f>IF(去年月销量[[#This Row],[月份]]=MONTH(报表日期),1,0)</f>
        <v>0</v>
      </c>
    </row>
    <row r="10182" spans="1:9" x14ac:dyDescent="0.2">
      <c r="A10182">
        <v>11</v>
      </c>
      <c r="B10182" t="s">
        <v>22</v>
      </c>
      <c r="C10182" t="s">
        <v>10</v>
      </c>
      <c r="D10182">
        <v>1000000224</v>
      </c>
      <c r="E10182" t="s">
        <v>483</v>
      </c>
      <c r="F10182" t="s">
        <v>48</v>
      </c>
      <c r="G10182" t="s">
        <v>49</v>
      </c>
      <c r="H10182" s="9">
        <v>6.1924884534615696</v>
      </c>
      <c r="I10182">
        <f>IF(去年月销量[[#This Row],[月份]]=MONTH(报表日期),1,0)</f>
        <v>0</v>
      </c>
    </row>
    <row r="10183" spans="1:9" x14ac:dyDescent="0.2">
      <c r="A10183">
        <v>11</v>
      </c>
      <c r="B10183" t="s">
        <v>22</v>
      </c>
      <c r="C10183" t="s">
        <v>10</v>
      </c>
      <c r="D10183">
        <v>1000000224</v>
      </c>
      <c r="E10183" t="s">
        <v>483</v>
      </c>
      <c r="F10183" t="s">
        <v>48</v>
      </c>
      <c r="G10183" t="s">
        <v>87</v>
      </c>
      <c r="H10183" s="9">
        <v>3.1900379991987071</v>
      </c>
      <c r="I10183">
        <f>IF(去年月销量[[#This Row],[月份]]=MONTH(报表日期),1,0)</f>
        <v>0</v>
      </c>
    </row>
    <row r="10184" spans="1:9" x14ac:dyDescent="0.2">
      <c r="A10184">
        <v>11</v>
      </c>
      <c r="B10184" t="s">
        <v>22</v>
      </c>
      <c r="C10184" t="s">
        <v>10</v>
      </c>
      <c r="D10184">
        <v>1000000224</v>
      </c>
      <c r="E10184" t="s">
        <v>483</v>
      </c>
      <c r="F10184" t="s">
        <v>50</v>
      </c>
      <c r="G10184" t="s">
        <v>69</v>
      </c>
      <c r="H10184" s="9">
        <v>56.91630290433551</v>
      </c>
      <c r="I10184">
        <f>IF(去年月销量[[#This Row],[月份]]=MONTH(报表日期),1,0)</f>
        <v>0</v>
      </c>
    </row>
    <row r="10185" spans="1:9" x14ac:dyDescent="0.2">
      <c r="A10185">
        <v>11</v>
      </c>
      <c r="B10185" t="s">
        <v>22</v>
      </c>
      <c r="C10185" t="s">
        <v>10</v>
      </c>
      <c r="D10185">
        <v>1000000224</v>
      </c>
      <c r="E10185" t="s">
        <v>483</v>
      </c>
      <c r="F10185" t="s">
        <v>50</v>
      </c>
      <c r="G10185" t="s">
        <v>74</v>
      </c>
      <c r="H10185" s="9">
        <v>172.97863337255058</v>
      </c>
      <c r="I10185">
        <f>IF(去年月销量[[#This Row],[月份]]=MONTH(报表日期),1,0)</f>
        <v>0</v>
      </c>
    </row>
    <row r="10186" spans="1:9" x14ac:dyDescent="0.2">
      <c r="A10186">
        <v>11</v>
      </c>
      <c r="B10186" t="s">
        <v>22</v>
      </c>
      <c r="C10186" t="s">
        <v>10</v>
      </c>
      <c r="D10186">
        <v>1000000224</v>
      </c>
      <c r="E10186" t="s">
        <v>483</v>
      </c>
      <c r="F10186" t="s">
        <v>52</v>
      </c>
      <c r="G10186" t="s">
        <v>62</v>
      </c>
      <c r="H10186" s="9">
        <v>354.30548123659412</v>
      </c>
      <c r="I10186">
        <f>IF(去年月销量[[#This Row],[月份]]=MONTH(报表日期),1,0)</f>
        <v>0</v>
      </c>
    </row>
    <row r="10187" spans="1:9" x14ac:dyDescent="0.2">
      <c r="A10187">
        <v>11</v>
      </c>
      <c r="B10187" t="s">
        <v>22</v>
      </c>
      <c r="C10187" t="s">
        <v>10</v>
      </c>
      <c r="D10187">
        <v>1000000472</v>
      </c>
      <c r="E10187" t="s">
        <v>764</v>
      </c>
      <c r="F10187" t="s">
        <v>50</v>
      </c>
      <c r="G10187" t="s">
        <v>51</v>
      </c>
      <c r="H10187" s="9">
        <v>45.935103281057728</v>
      </c>
      <c r="I10187">
        <f>IF(去年月销量[[#This Row],[月份]]=MONTH(报表日期),1,0)</f>
        <v>0</v>
      </c>
    </row>
    <row r="10188" spans="1:9" x14ac:dyDescent="0.2">
      <c r="A10188">
        <v>11</v>
      </c>
      <c r="B10188" t="s">
        <v>22</v>
      </c>
      <c r="C10188" t="s">
        <v>10</v>
      </c>
      <c r="D10188">
        <v>1000000794</v>
      </c>
      <c r="E10188" t="s">
        <v>265</v>
      </c>
      <c r="F10188" t="s">
        <v>44</v>
      </c>
      <c r="G10188" t="s">
        <v>55</v>
      </c>
      <c r="H10188" s="9">
        <v>39.841023854624304</v>
      </c>
      <c r="I10188">
        <f>IF(去年月销量[[#This Row],[月份]]=MONTH(报表日期),1,0)</f>
        <v>0</v>
      </c>
    </row>
    <row r="10189" spans="1:9" x14ac:dyDescent="0.2">
      <c r="A10189">
        <v>11</v>
      </c>
      <c r="B10189" t="s">
        <v>22</v>
      </c>
      <c r="C10189" t="s">
        <v>10</v>
      </c>
      <c r="D10189">
        <v>1000000794</v>
      </c>
      <c r="E10189" t="s">
        <v>265</v>
      </c>
      <c r="F10189" t="s">
        <v>52</v>
      </c>
      <c r="G10189" t="s">
        <v>53</v>
      </c>
      <c r="H10189" s="9">
        <v>70.841197227628726</v>
      </c>
      <c r="I10189">
        <f>IF(去年月销量[[#This Row],[月份]]=MONTH(报表日期),1,0)</f>
        <v>0</v>
      </c>
    </row>
    <row r="10190" spans="1:9" x14ac:dyDescent="0.2">
      <c r="A10190">
        <v>11</v>
      </c>
      <c r="B10190" t="s">
        <v>22</v>
      </c>
      <c r="C10190" t="s">
        <v>10</v>
      </c>
      <c r="D10190">
        <v>1000001071</v>
      </c>
      <c r="E10190" t="s">
        <v>709</v>
      </c>
      <c r="F10190" t="s">
        <v>52</v>
      </c>
      <c r="G10190" t="s">
        <v>53</v>
      </c>
      <c r="H10190" s="9">
        <v>11.176925780989654</v>
      </c>
      <c r="I10190">
        <f>IF(去年月销量[[#This Row],[月份]]=MONTH(报表日期),1,0)</f>
        <v>0</v>
      </c>
    </row>
    <row r="10191" spans="1:9" x14ac:dyDescent="0.2">
      <c r="A10191">
        <v>11</v>
      </c>
      <c r="B10191" t="s">
        <v>22</v>
      </c>
      <c r="C10191" t="s">
        <v>10</v>
      </c>
      <c r="D10191">
        <v>1000001285</v>
      </c>
      <c r="E10191" t="s">
        <v>842</v>
      </c>
      <c r="F10191" t="s">
        <v>58</v>
      </c>
      <c r="G10191" t="s">
        <v>65</v>
      </c>
      <c r="H10191" s="9">
        <v>53.101777974996949</v>
      </c>
      <c r="I10191">
        <f>IF(去年月销量[[#This Row],[月份]]=MONTH(报表日期),1,0)</f>
        <v>0</v>
      </c>
    </row>
    <row r="10192" spans="1:9" x14ac:dyDescent="0.2">
      <c r="A10192">
        <v>11</v>
      </c>
      <c r="B10192" t="s">
        <v>22</v>
      </c>
      <c r="C10192" t="s">
        <v>10</v>
      </c>
      <c r="D10192">
        <v>1000001285</v>
      </c>
      <c r="E10192" t="s">
        <v>842</v>
      </c>
      <c r="F10192" t="s">
        <v>50</v>
      </c>
      <c r="G10192" t="s">
        <v>51</v>
      </c>
      <c r="H10192" s="9">
        <v>22.025772715436769</v>
      </c>
      <c r="I10192">
        <f>IF(去年月销量[[#This Row],[月份]]=MONTH(报表日期),1,0)</f>
        <v>0</v>
      </c>
    </row>
    <row r="10193" spans="1:9" x14ac:dyDescent="0.2">
      <c r="A10193">
        <v>11</v>
      </c>
      <c r="B10193" t="s">
        <v>22</v>
      </c>
      <c r="C10193" t="s">
        <v>10</v>
      </c>
      <c r="D10193">
        <v>1000001285</v>
      </c>
      <c r="E10193" t="s">
        <v>842</v>
      </c>
      <c r="F10193" t="s">
        <v>50</v>
      </c>
      <c r="G10193" t="s">
        <v>74</v>
      </c>
      <c r="H10193" s="9">
        <v>66.916247455468593</v>
      </c>
      <c r="I10193">
        <f>IF(去年月销量[[#This Row],[月份]]=MONTH(报表日期),1,0)</f>
        <v>0</v>
      </c>
    </row>
    <row r="10194" spans="1:9" x14ac:dyDescent="0.2">
      <c r="A10194">
        <v>11</v>
      </c>
      <c r="B10194" t="s">
        <v>22</v>
      </c>
      <c r="C10194" t="s">
        <v>10</v>
      </c>
      <c r="D10194">
        <v>1000001625</v>
      </c>
      <c r="E10194" t="s">
        <v>869</v>
      </c>
      <c r="F10194" t="s">
        <v>50</v>
      </c>
      <c r="G10194" t="s">
        <v>69</v>
      </c>
      <c r="H10194" s="9">
        <v>45.894287072698873</v>
      </c>
      <c r="I10194">
        <f>IF(去年月销量[[#This Row],[月份]]=MONTH(报表日期),1,0)</f>
        <v>0</v>
      </c>
    </row>
    <row r="10195" spans="1:9" x14ac:dyDescent="0.2">
      <c r="A10195">
        <v>11</v>
      </c>
      <c r="B10195" t="s">
        <v>22</v>
      </c>
      <c r="C10195" t="s">
        <v>10</v>
      </c>
      <c r="D10195">
        <v>1000001721</v>
      </c>
      <c r="E10195" t="s">
        <v>896</v>
      </c>
      <c r="F10195" t="s">
        <v>58</v>
      </c>
      <c r="G10195" t="s">
        <v>65</v>
      </c>
      <c r="H10195" s="9">
        <v>61.862709444448818</v>
      </c>
      <c r="I10195">
        <f>IF(去年月销量[[#This Row],[月份]]=MONTH(报表日期),1,0)</f>
        <v>0</v>
      </c>
    </row>
    <row r="10196" spans="1:9" x14ac:dyDescent="0.2">
      <c r="A10196">
        <v>11</v>
      </c>
      <c r="B10196" t="s">
        <v>22</v>
      </c>
      <c r="C10196" t="s">
        <v>10</v>
      </c>
      <c r="D10196">
        <v>1000001721</v>
      </c>
      <c r="E10196" t="s">
        <v>896</v>
      </c>
      <c r="F10196" t="s">
        <v>50</v>
      </c>
      <c r="G10196" t="s">
        <v>51</v>
      </c>
      <c r="H10196" s="9">
        <v>103.82906268377099</v>
      </c>
      <c r="I10196">
        <f>IF(去年月销量[[#This Row],[月份]]=MONTH(报表日期),1,0)</f>
        <v>0</v>
      </c>
    </row>
    <row r="10197" spans="1:9" x14ac:dyDescent="0.2">
      <c r="A10197">
        <v>11</v>
      </c>
      <c r="B10197" t="s">
        <v>22</v>
      </c>
      <c r="C10197" t="s">
        <v>10</v>
      </c>
      <c r="D10197">
        <v>1000001721</v>
      </c>
      <c r="E10197" t="s">
        <v>896</v>
      </c>
      <c r="F10197" t="s">
        <v>52</v>
      </c>
      <c r="G10197" t="s">
        <v>85</v>
      </c>
      <c r="H10197" s="9">
        <v>36.331450305883962</v>
      </c>
      <c r="I10197">
        <f>IF(去年月销量[[#This Row],[月份]]=MONTH(报表日期),1,0)</f>
        <v>0</v>
      </c>
    </row>
    <row r="10198" spans="1:9" x14ac:dyDescent="0.2">
      <c r="A10198">
        <v>11</v>
      </c>
      <c r="B10198" t="s">
        <v>22</v>
      </c>
      <c r="C10198" t="s">
        <v>10</v>
      </c>
      <c r="D10198">
        <v>1000001861</v>
      </c>
      <c r="E10198" t="s">
        <v>796</v>
      </c>
      <c r="F10198" t="s">
        <v>52</v>
      </c>
      <c r="G10198" t="s">
        <v>62</v>
      </c>
      <c r="H10198" s="9">
        <v>293.54953215081684</v>
      </c>
      <c r="I10198">
        <f>IF(去年月销量[[#This Row],[月份]]=MONTH(报表日期),1,0)</f>
        <v>0</v>
      </c>
    </row>
    <row r="10199" spans="1:9" x14ac:dyDescent="0.2">
      <c r="A10199">
        <v>11</v>
      </c>
      <c r="B10199" t="s">
        <v>22</v>
      </c>
      <c r="C10199" t="s">
        <v>10</v>
      </c>
      <c r="D10199">
        <v>1000001915</v>
      </c>
      <c r="E10199" t="s">
        <v>296</v>
      </c>
      <c r="F10199" t="s">
        <v>48</v>
      </c>
      <c r="G10199" t="s">
        <v>80</v>
      </c>
      <c r="H10199" s="9">
        <v>350.0258968238906</v>
      </c>
      <c r="I10199">
        <f>IF(去年月销量[[#This Row],[月份]]=MONTH(报表日期),1,0)</f>
        <v>0</v>
      </c>
    </row>
    <row r="10200" spans="1:9" x14ac:dyDescent="0.2">
      <c r="A10200">
        <v>11</v>
      </c>
      <c r="B10200" t="s">
        <v>22</v>
      </c>
      <c r="C10200" t="s">
        <v>10</v>
      </c>
      <c r="D10200">
        <v>1000001915</v>
      </c>
      <c r="E10200" t="s">
        <v>296</v>
      </c>
      <c r="F10200" t="s">
        <v>48</v>
      </c>
      <c r="G10200" t="s">
        <v>86</v>
      </c>
      <c r="H10200" s="9">
        <v>8.3994807514724084</v>
      </c>
      <c r="I10200">
        <f>IF(去年月销量[[#This Row],[月份]]=MONTH(报表日期),1,0)</f>
        <v>0</v>
      </c>
    </row>
    <row r="10201" spans="1:9" x14ac:dyDescent="0.2">
      <c r="A10201">
        <v>11</v>
      </c>
      <c r="B10201" t="s">
        <v>22</v>
      </c>
      <c r="C10201" t="s">
        <v>10</v>
      </c>
      <c r="D10201">
        <v>1000001915</v>
      </c>
      <c r="E10201" t="s">
        <v>296</v>
      </c>
      <c r="F10201" t="s">
        <v>52</v>
      </c>
      <c r="G10201" t="s">
        <v>75</v>
      </c>
      <c r="H10201" s="9">
        <v>13.865141900891903</v>
      </c>
      <c r="I10201">
        <f>IF(去年月销量[[#This Row],[月份]]=MONTH(报表日期),1,0)</f>
        <v>0</v>
      </c>
    </row>
    <row r="10202" spans="1:9" x14ac:dyDescent="0.2">
      <c r="A10202">
        <v>11</v>
      </c>
      <c r="B10202" t="s">
        <v>22</v>
      </c>
      <c r="C10202" t="s">
        <v>10</v>
      </c>
      <c r="D10202">
        <v>1000002075</v>
      </c>
      <c r="E10202" t="s">
        <v>647</v>
      </c>
      <c r="F10202" t="s">
        <v>48</v>
      </c>
      <c r="G10202" t="s">
        <v>87</v>
      </c>
      <c r="H10202" s="9">
        <v>117.79462104562656</v>
      </c>
      <c r="I10202">
        <f>IF(去年月销量[[#This Row],[月份]]=MONTH(报表日期),1,0)</f>
        <v>0</v>
      </c>
    </row>
    <row r="10203" spans="1:9" x14ac:dyDescent="0.2">
      <c r="A10203">
        <v>11</v>
      </c>
      <c r="B10203" t="s">
        <v>22</v>
      </c>
      <c r="C10203" t="s">
        <v>10</v>
      </c>
      <c r="D10203">
        <v>1000002075</v>
      </c>
      <c r="E10203" t="s">
        <v>647</v>
      </c>
      <c r="F10203" t="s">
        <v>52</v>
      </c>
      <c r="G10203" t="s">
        <v>85</v>
      </c>
      <c r="H10203" s="9">
        <v>185.63916201653041</v>
      </c>
      <c r="I10203">
        <f>IF(去年月销量[[#This Row],[月份]]=MONTH(报表日期),1,0)</f>
        <v>0</v>
      </c>
    </row>
    <row r="10204" spans="1:9" x14ac:dyDescent="0.2">
      <c r="A10204">
        <v>11</v>
      </c>
      <c r="B10204" t="s">
        <v>22</v>
      </c>
      <c r="C10204" t="s">
        <v>10</v>
      </c>
      <c r="D10204">
        <v>1000002098</v>
      </c>
      <c r="E10204" t="s">
        <v>256</v>
      </c>
      <c r="F10204" t="s">
        <v>44</v>
      </c>
      <c r="G10204" t="s">
        <v>70</v>
      </c>
      <c r="H10204" s="9">
        <v>27.794428975977571</v>
      </c>
      <c r="I10204">
        <f>IF(去年月销量[[#This Row],[月份]]=MONTH(报表日期),1,0)</f>
        <v>0</v>
      </c>
    </row>
    <row r="10205" spans="1:9" x14ac:dyDescent="0.2">
      <c r="A10205">
        <v>11</v>
      </c>
      <c r="B10205" t="s">
        <v>22</v>
      </c>
      <c r="C10205" t="s">
        <v>10</v>
      </c>
      <c r="D10205">
        <v>1000002098</v>
      </c>
      <c r="E10205" t="s">
        <v>256</v>
      </c>
      <c r="F10205" t="s">
        <v>52</v>
      </c>
      <c r="G10205" t="s">
        <v>62</v>
      </c>
      <c r="H10205" s="9">
        <v>200.06057411538549</v>
      </c>
      <c r="I10205">
        <f>IF(去年月销量[[#This Row],[月份]]=MONTH(报表日期),1,0)</f>
        <v>0</v>
      </c>
    </row>
    <row r="10206" spans="1:9" x14ac:dyDescent="0.2">
      <c r="A10206">
        <v>11</v>
      </c>
      <c r="B10206" t="s">
        <v>22</v>
      </c>
      <c r="C10206" t="s">
        <v>10</v>
      </c>
      <c r="D10206">
        <v>1000002098</v>
      </c>
      <c r="E10206" t="s">
        <v>256</v>
      </c>
      <c r="F10206" t="s">
        <v>46</v>
      </c>
      <c r="G10206" t="s">
        <v>47</v>
      </c>
      <c r="H10206" s="9">
        <v>34.691114621085546</v>
      </c>
      <c r="I10206">
        <f>IF(去年月销量[[#This Row],[月份]]=MONTH(报表日期),1,0)</f>
        <v>0</v>
      </c>
    </row>
    <row r="10207" spans="1:9" x14ac:dyDescent="0.2">
      <c r="A10207">
        <v>11</v>
      </c>
      <c r="B10207" t="s">
        <v>22</v>
      </c>
      <c r="C10207" t="s">
        <v>10</v>
      </c>
      <c r="D10207">
        <v>1000002348</v>
      </c>
      <c r="E10207" t="s">
        <v>927</v>
      </c>
      <c r="F10207" t="s">
        <v>50</v>
      </c>
      <c r="G10207" t="s">
        <v>69</v>
      </c>
      <c r="H10207" s="9">
        <v>55.503125326900602</v>
      </c>
      <c r="I10207">
        <f>IF(去年月销量[[#This Row],[月份]]=MONTH(报表日期),1,0)</f>
        <v>0</v>
      </c>
    </row>
    <row r="10208" spans="1:9" x14ac:dyDescent="0.2">
      <c r="A10208">
        <v>11</v>
      </c>
      <c r="B10208" t="s">
        <v>22</v>
      </c>
      <c r="C10208" t="s">
        <v>10</v>
      </c>
      <c r="D10208">
        <v>1000002634</v>
      </c>
      <c r="E10208" t="s">
        <v>190</v>
      </c>
      <c r="F10208" t="s">
        <v>44</v>
      </c>
      <c r="G10208" t="s">
        <v>64</v>
      </c>
      <c r="H10208" s="9">
        <v>41.336940591543197</v>
      </c>
      <c r="I10208">
        <f>IF(去年月销量[[#This Row],[月份]]=MONTH(报表日期),1,0)</f>
        <v>0</v>
      </c>
    </row>
    <row r="10209" spans="1:9" x14ac:dyDescent="0.2">
      <c r="A10209">
        <v>11</v>
      </c>
      <c r="B10209" t="s">
        <v>22</v>
      </c>
      <c r="C10209" t="s">
        <v>10</v>
      </c>
      <c r="D10209">
        <v>1000002634</v>
      </c>
      <c r="E10209" t="s">
        <v>190</v>
      </c>
      <c r="F10209" t="s">
        <v>46</v>
      </c>
      <c r="G10209" t="s">
        <v>47</v>
      </c>
      <c r="H10209" s="9">
        <v>7.4628224298823636</v>
      </c>
      <c r="I10209">
        <f>IF(去年月销量[[#This Row],[月份]]=MONTH(报表日期),1,0)</f>
        <v>0</v>
      </c>
    </row>
    <row r="10210" spans="1:9" x14ac:dyDescent="0.2">
      <c r="A10210">
        <v>11</v>
      </c>
      <c r="B10210" t="s">
        <v>22</v>
      </c>
      <c r="C10210" t="s">
        <v>10</v>
      </c>
      <c r="D10210">
        <v>1000002634</v>
      </c>
      <c r="E10210" t="s">
        <v>190</v>
      </c>
      <c r="F10210" t="s">
        <v>46</v>
      </c>
      <c r="G10210" t="s">
        <v>68</v>
      </c>
      <c r="H10210" s="9">
        <v>70.806050232736141</v>
      </c>
      <c r="I10210">
        <f>IF(去年月销量[[#This Row],[月份]]=MONTH(报表日期),1,0)</f>
        <v>0</v>
      </c>
    </row>
    <row r="10211" spans="1:9" x14ac:dyDescent="0.2">
      <c r="A10211">
        <v>11</v>
      </c>
      <c r="B10211" t="s">
        <v>22</v>
      </c>
      <c r="C10211" t="s">
        <v>10</v>
      </c>
      <c r="D10211">
        <v>1000002634</v>
      </c>
      <c r="E10211" t="s">
        <v>190</v>
      </c>
      <c r="F10211" t="s">
        <v>46</v>
      </c>
      <c r="G10211" t="s">
        <v>88</v>
      </c>
      <c r="H10211" s="9">
        <v>27.608572048116752</v>
      </c>
      <c r="I10211">
        <f>IF(去年月销量[[#This Row],[月份]]=MONTH(报表日期),1,0)</f>
        <v>0</v>
      </c>
    </row>
    <row r="10212" spans="1:9" x14ac:dyDescent="0.2">
      <c r="A10212">
        <v>11</v>
      </c>
      <c r="B10212" t="s">
        <v>22</v>
      </c>
      <c r="C10212" t="s">
        <v>10</v>
      </c>
      <c r="D10212">
        <v>1000002745</v>
      </c>
      <c r="E10212" t="s">
        <v>585</v>
      </c>
      <c r="F10212" t="s">
        <v>44</v>
      </c>
      <c r="G10212" t="s">
        <v>64</v>
      </c>
      <c r="H10212" s="9">
        <v>139.77756019272425</v>
      </c>
      <c r="I10212">
        <f>IF(去年月销量[[#This Row],[月份]]=MONTH(报表日期),1,0)</f>
        <v>0</v>
      </c>
    </row>
    <row r="10213" spans="1:9" x14ac:dyDescent="0.2">
      <c r="A10213">
        <v>11</v>
      </c>
      <c r="B10213" t="s">
        <v>22</v>
      </c>
      <c r="C10213" t="s">
        <v>10</v>
      </c>
      <c r="D10213">
        <v>1000002745</v>
      </c>
      <c r="E10213" t="s">
        <v>585</v>
      </c>
      <c r="F10213" t="s">
        <v>46</v>
      </c>
      <c r="G10213" t="s">
        <v>54</v>
      </c>
      <c r="H10213" s="9">
        <v>521.27076271421322</v>
      </c>
      <c r="I10213">
        <f>IF(去年月销量[[#This Row],[月份]]=MONTH(报表日期),1,0)</f>
        <v>0</v>
      </c>
    </row>
    <row r="10214" spans="1:9" x14ac:dyDescent="0.2">
      <c r="A10214">
        <v>11</v>
      </c>
      <c r="B10214" t="s">
        <v>22</v>
      </c>
      <c r="C10214" t="s">
        <v>10</v>
      </c>
      <c r="D10214">
        <v>1000002745</v>
      </c>
      <c r="E10214" t="s">
        <v>585</v>
      </c>
      <c r="F10214" t="s">
        <v>46</v>
      </c>
      <c r="G10214" t="s">
        <v>78</v>
      </c>
      <c r="H10214" s="9">
        <v>18.960431318124641</v>
      </c>
      <c r="I10214">
        <f>IF(去年月销量[[#This Row],[月份]]=MONTH(报表日期),1,0)</f>
        <v>0</v>
      </c>
    </row>
    <row r="10215" spans="1:9" x14ac:dyDescent="0.2">
      <c r="A10215">
        <v>11</v>
      </c>
      <c r="B10215" t="s">
        <v>22</v>
      </c>
      <c r="C10215" t="s">
        <v>10</v>
      </c>
      <c r="D10215">
        <v>1000002745</v>
      </c>
      <c r="E10215" t="s">
        <v>585</v>
      </c>
      <c r="F10215" t="s">
        <v>46</v>
      </c>
      <c r="G10215" t="s">
        <v>88</v>
      </c>
      <c r="H10215" s="9">
        <v>52.354079680640957</v>
      </c>
      <c r="I10215">
        <f>IF(去年月销量[[#This Row],[月份]]=MONTH(报表日期),1,0)</f>
        <v>0</v>
      </c>
    </row>
    <row r="10216" spans="1:9" x14ac:dyDescent="0.2">
      <c r="A10216">
        <v>11</v>
      </c>
      <c r="B10216" t="s">
        <v>22</v>
      </c>
      <c r="C10216" t="s">
        <v>10</v>
      </c>
      <c r="D10216">
        <v>1000002786</v>
      </c>
      <c r="E10216" t="s">
        <v>769</v>
      </c>
      <c r="F10216" t="s">
        <v>46</v>
      </c>
      <c r="G10216" t="s">
        <v>68</v>
      </c>
      <c r="H10216" s="9">
        <v>51.845820201679302</v>
      </c>
      <c r="I10216">
        <f>IF(去年月销量[[#This Row],[月份]]=MONTH(报表日期),1,0)</f>
        <v>0</v>
      </c>
    </row>
    <row r="10217" spans="1:9" x14ac:dyDescent="0.2">
      <c r="A10217">
        <v>11</v>
      </c>
      <c r="B10217" t="s">
        <v>22</v>
      </c>
      <c r="C10217" t="s">
        <v>10</v>
      </c>
      <c r="D10217">
        <v>1000002802</v>
      </c>
      <c r="E10217" t="s">
        <v>376</v>
      </c>
      <c r="F10217" t="s">
        <v>46</v>
      </c>
      <c r="G10217" t="s">
        <v>47</v>
      </c>
      <c r="H10217" s="9">
        <v>73.814976338076704</v>
      </c>
      <c r="I10217">
        <f>IF(去年月销量[[#This Row],[月份]]=MONTH(报表日期),1,0)</f>
        <v>0</v>
      </c>
    </row>
    <row r="10218" spans="1:9" x14ac:dyDescent="0.2">
      <c r="A10218">
        <v>11</v>
      </c>
      <c r="B10218" t="s">
        <v>22</v>
      </c>
      <c r="C10218" t="s">
        <v>10</v>
      </c>
      <c r="D10218">
        <v>1000002802</v>
      </c>
      <c r="E10218" t="s">
        <v>376</v>
      </c>
      <c r="F10218" t="s">
        <v>46</v>
      </c>
      <c r="G10218" t="s">
        <v>54</v>
      </c>
      <c r="H10218" s="9">
        <v>42.481773238061656</v>
      </c>
      <c r="I10218">
        <f>IF(去年月销量[[#This Row],[月份]]=MONTH(报表日期),1,0)</f>
        <v>0</v>
      </c>
    </row>
    <row r="10219" spans="1:9" x14ac:dyDescent="0.2">
      <c r="A10219">
        <v>11</v>
      </c>
      <c r="B10219" t="s">
        <v>22</v>
      </c>
      <c r="C10219" t="s">
        <v>10</v>
      </c>
      <c r="D10219">
        <v>1000002802</v>
      </c>
      <c r="E10219" t="s">
        <v>376</v>
      </c>
      <c r="F10219" t="s">
        <v>46</v>
      </c>
      <c r="G10219" t="s">
        <v>68</v>
      </c>
      <c r="H10219" s="9">
        <v>44.771072031779923</v>
      </c>
      <c r="I10219">
        <f>IF(去年月销量[[#This Row],[月份]]=MONTH(报表日期),1,0)</f>
        <v>0</v>
      </c>
    </row>
    <row r="10220" spans="1:9" x14ac:dyDescent="0.2">
      <c r="A10220">
        <v>11</v>
      </c>
      <c r="B10220" t="s">
        <v>22</v>
      </c>
      <c r="C10220" t="s">
        <v>10</v>
      </c>
      <c r="D10220">
        <v>1000002910</v>
      </c>
      <c r="E10220" t="s">
        <v>617</v>
      </c>
      <c r="F10220" t="s">
        <v>44</v>
      </c>
      <c r="G10220" t="s">
        <v>64</v>
      </c>
      <c r="H10220" s="9">
        <v>168.55253302774045</v>
      </c>
      <c r="I10220">
        <f>IF(去年月销量[[#This Row],[月份]]=MONTH(报表日期),1,0)</f>
        <v>0</v>
      </c>
    </row>
    <row r="10221" spans="1:9" x14ac:dyDescent="0.2">
      <c r="A10221">
        <v>11</v>
      </c>
      <c r="B10221" t="s">
        <v>22</v>
      </c>
      <c r="C10221" t="s">
        <v>10</v>
      </c>
      <c r="D10221">
        <v>1000002910</v>
      </c>
      <c r="E10221" t="s">
        <v>617</v>
      </c>
      <c r="F10221" t="s">
        <v>58</v>
      </c>
      <c r="G10221" t="s">
        <v>76</v>
      </c>
      <c r="H10221" s="9">
        <v>1.8368922967203214</v>
      </c>
      <c r="I10221">
        <f>IF(去年月销量[[#This Row],[月份]]=MONTH(报表日期),1,0)</f>
        <v>0</v>
      </c>
    </row>
    <row r="10222" spans="1:9" x14ac:dyDescent="0.2">
      <c r="A10222">
        <v>11</v>
      </c>
      <c r="B10222" t="s">
        <v>22</v>
      </c>
      <c r="C10222" t="s">
        <v>10</v>
      </c>
      <c r="D10222">
        <v>1000002910</v>
      </c>
      <c r="E10222" t="s">
        <v>617</v>
      </c>
      <c r="F10222" t="s">
        <v>46</v>
      </c>
      <c r="G10222" t="s">
        <v>67</v>
      </c>
      <c r="H10222" s="9">
        <v>202.77643537727607</v>
      </c>
      <c r="I10222">
        <f>IF(去年月销量[[#This Row],[月份]]=MONTH(报表日期),1,0)</f>
        <v>0</v>
      </c>
    </row>
    <row r="10223" spans="1:9" x14ac:dyDescent="0.2">
      <c r="A10223">
        <v>11</v>
      </c>
      <c r="B10223" t="s">
        <v>22</v>
      </c>
      <c r="C10223" t="s">
        <v>10</v>
      </c>
      <c r="D10223">
        <v>1000002988</v>
      </c>
      <c r="E10223" t="s">
        <v>303</v>
      </c>
      <c r="F10223" t="s">
        <v>46</v>
      </c>
      <c r="G10223" t="s">
        <v>63</v>
      </c>
      <c r="H10223" s="9">
        <v>15.722164010009042</v>
      </c>
      <c r="I10223">
        <f>IF(去年月销量[[#This Row],[月份]]=MONTH(报表日期),1,0)</f>
        <v>0</v>
      </c>
    </row>
    <row r="10224" spans="1:9" x14ac:dyDescent="0.2">
      <c r="A10224">
        <v>11</v>
      </c>
      <c r="B10224" t="s">
        <v>22</v>
      </c>
      <c r="C10224" t="s">
        <v>10</v>
      </c>
      <c r="D10224">
        <v>1000003354</v>
      </c>
      <c r="E10224" t="s">
        <v>436</v>
      </c>
      <c r="F10224" t="s">
        <v>50</v>
      </c>
      <c r="G10224" t="s">
        <v>51</v>
      </c>
      <c r="H10224" s="9">
        <v>48.359889216415937</v>
      </c>
      <c r="I10224">
        <f>IF(去年月销量[[#This Row],[月份]]=MONTH(报表日期),1,0)</f>
        <v>0</v>
      </c>
    </row>
    <row r="10225" spans="1:9" x14ac:dyDescent="0.2">
      <c r="A10225">
        <v>11</v>
      </c>
      <c r="B10225" t="s">
        <v>22</v>
      </c>
      <c r="C10225" t="s">
        <v>10</v>
      </c>
      <c r="D10225">
        <v>1000003354</v>
      </c>
      <c r="E10225" t="s">
        <v>436</v>
      </c>
      <c r="F10225" t="s">
        <v>46</v>
      </c>
      <c r="G10225" t="s">
        <v>88</v>
      </c>
      <c r="H10225" s="9">
        <v>91.174452851685956</v>
      </c>
      <c r="I10225">
        <f>IF(去年月销量[[#This Row],[月份]]=MONTH(报表日期),1,0)</f>
        <v>0</v>
      </c>
    </row>
    <row r="10226" spans="1:9" x14ac:dyDescent="0.2">
      <c r="A10226">
        <v>11</v>
      </c>
      <c r="B10226" t="s">
        <v>22</v>
      </c>
      <c r="C10226" t="s">
        <v>10</v>
      </c>
      <c r="D10226">
        <v>1000003484</v>
      </c>
      <c r="E10226" t="s">
        <v>189</v>
      </c>
      <c r="F10226" t="s">
        <v>52</v>
      </c>
      <c r="G10226" t="s">
        <v>75</v>
      </c>
      <c r="H10226" s="9">
        <v>24.055808220625277</v>
      </c>
      <c r="I10226">
        <f>IF(去年月销量[[#This Row],[月份]]=MONTH(报表日期),1,0)</f>
        <v>0</v>
      </c>
    </row>
    <row r="10227" spans="1:9" x14ac:dyDescent="0.2">
      <c r="A10227">
        <v>11</v>
      </c>
      <c r="B10227" t="s">
        <v>22</v>
      </c>
      <c r="C10227" t="s">
        <v>10</v>
      </c>
      <c r="D10227">
        <v>1000003497</v>
      </c>
      <c r="E10227" t="s">
        <v>752</v>
      </c>
      <c r="F10227" t="s">
        <v>58</v>
      </c>
      <c r="G10227" t="s">
        <v>73</v>
      </c>
      <c r="H10227" s="9">
        <v>27.562771674445735</v>
      </c>
      <c r="I10227">
        <f>IF(去年月销量[[#This Row],[月份]]=MONTH(报表日期),1,0)</f>
        <v>0</v>
      </c>
    </row>
    <row r="10228" spans="1:9" x14ac:dyDescent="0.2">
      <c r="A10228">
        <v>11</v>
      </c>
      <c r="B10228" t="s">
        <v>22</v>
      </c>
      <c r="C10228" t="s">
        <v>10</v>
      </c>
      <c r="D10228">
        <v>1000003839</v>
      </c>
      <c r="E10228" t="s">
        <v>631</v>
      </c>
      <c r="F10228" t="s">
        <v>46</v>
      </c>
      <c r="G10228" t="s">
        <v>67</v>
      </c>
      <c r="H10228" s="9">
        <v>56.681178769951842</v>
      </c>
      <c r="I10228">
        <f>IF(去年月销量[[#This Row],[月份]]=MONTH(报表日期),1,0)</f>
        <v>0</v>
      </c>
    </row>
    <row r="10229" spans="1:9" x14ac:dyDescent="0.2">
      <c r="A10229">
        <v>11</v>
      </c>
      <c r="B10229" t="s">
        <v>22</v>
      </c>
      <c r="C10229" t="s">
        <v>10</v>
      </c>
      <c r="D10229">
        <v>1000003839</v>
      </c>
      <c r="E10229" t="s">
        <v>631</v>
      </c>
      <c r="F10229" t="s">
        <v>46</v>
      </c>
      <c r="G10229" t="s">
        <v>78</v>
      </c>
      <c r="H10229" s="9">
        <v>93.446955843541488</v>
      </c>
      <c r="I10229">
        <f>IF(去年月销量[[#This Row],[月份]]=MONTH(报表日期),1,0)</f>
        <v>0</v>
      </c>
    </row>
    <row r="10230" spans="1:9" x14ac:dyDescent="0.2">
      <c r="A10230">
        <v>11</v>
      </c>
      <c r="B10230" t="s">
        <v>22</v>
      </c>
      <c r="C10230" t="s">
        <v>10</v>
      </c>
      <c r="D10230">
        <v>1000003846</v>
      </c>
      <c r="E10230" t="s">
        <v>781</v>
      </c>
      <c r="F10230" t="s">
        <v>46</v>
      </c>
      <c r="G10230" t="s">
        <v>78</v>
      </c>
      <c r="H10230" s="9">
        <v>36.21624231146717</v>
      </c>
      <c r="I10230">
        <f>IF(去年月销量[[#This Row],[月份]]=MONTH(报表日期),1,0)</f>
        <v>0</v>
      </c>
    </row>
    <row r="10231" spans="1:9" x14ac:dyDescent="0.2">
      <c r="A10231">
        <v>11</v>
      </c>
      <c r="B10231" t="s">
        <v>22</v>
      </c>
      <c r="C10231" t="s">
        <v>10</v>
      </c>
      <c r="D10231">
        <v>1000004096</v>
      </c>
      <c r="E10231" t="s">
        <v>191</v>
      </c>
      <c r="F10231" t="s">
        <v>48</v>
      </c>
      <c r="G10231" t="s">
        <v>49</v>
      </c>
      <c r="H10231" s="9">
        <v>23.150253604188858</v>
      </c>
      <c r="I10231">
        <f>IF(去年月销量[[#This Row],[月份]]=MONTH(报表日期),1,0)</f>
        <v>0</v>
      </c>
    </row>
    <row r="10232" spans="1:9" x14ac:dyDescent="0.2">
      <c r="A10232">
        <v>11</v>
      </c>
      <c r="B10232" t="s">
        <v>22</v>
      </c>
      <c r="C10232" t="s">
        <v>10</v>
      </c>
      <c r="D10232">
        <v>1000004096</v>
      </c>
      <c r="E10232" t="s">
        <v>191</v>
      </c>
      <c r="F10232" t="s">
        <v>48</v>
      </c>
      <c r="G10232" t="s">
        <v>80</v>
      </c>
      <c r="H10232" s="9">
        <v>3.1375242389424272</v>
      </c>
      <c r="I10232">
        <f>IF(去年月销量[[#This Row],[月份]]=MONTH(报表日期),1,0)</f>
        <v>0</v>
      </c>
    </row>
    <row r="10233" spans="1:9" x14ac:dyDescent="0.2">
      <c r="A10233">
        <v>11</v>
      </c>
      <c r="B10233" t="s">
        <v>22</v>
      </c>
      <c r="C10233" t="s">
        <v>10</v>
      </c>
      <c r="D10233">
        <v>1000004096</v>
      </c>
      <c r="E10233" t="s">
        <v>191</v>
      </c>
      <c r="F10233" t="s">
        <v>50</v>
      </c>
      <c r="G10233" t="s">
        <v>69</v>
      </c>
      <c r="H10233" s="9">
        <v>36.981773127317794</v>
      </c>
      <c r="I10233">
        <f>IF(去年月销量[[#This Row],[月份]]=MONTH(报表日期),1,0)</f>
        <v>0</v>
      </c>
    </row>
    <row r="10234" spans="1:9" x14ac:dyDescent="0.2">
      <c r="A10234">
        <v>11</v>
      </c>
      <c r="B10234" t="s">
        <v>22</v>
      </c>
      <c r="C10234" t="s">
        <v>10</v>
      </c>
      <c r="D10234">
        <v>1000004096</v>
      </c>
      <c r="E10234" t="s">
        <v>191</v>
      </c>
      <c r="F10234" t="s">
        <v>52</v>
      </c>
      <c r="G10234" t="s">
        <v>75</v>
      </c>
      <c r="H10234" s="9">
        <v>2.7449830665233041</v>
      </c>
      <c r="I10234">
        <f>IF(去年月销量[[#This Row],[月份]]=MONTH(报表日期),1,0)</f>
        <v>0</v>
      </c>
    </row>
    <row r="10235" spans="1:9" x14ac:dyDescent="0.2">
      <c r="A10235">
        <v>11</v>
      </c>
      <c r="B10235" t="s">
        <v>22</v>
      </c>
      <c r="C10235" t="s">
        <v>10</v>
      </c>
      <c r="D10235">
        <v>1000004130</v>
      </c>
      <c r="E10235" t="s">
        <v>633</v>
      </c>
      <c r="F10235" t="s">
        <v>48</v>
      </c>
      <c r="G10235" t="s">
        <v>80</v>
      </c>
      <c r="H10235" s="9">
        <v>5.5474631153406033</v>
      </c>
      <c r="I10235">
        <f>IF(去年月销量[[#This Row],[月份]]=MONTH(报表日期),1,0)</f>
        <v>0</v>
      </c>
    </row>
    <row r="10236" spans="1:9" x14ac:dyDescent="0.2">
      <c r="A10236">
        <v>11</v>
      </c>
      <c r="B10236" t="s">
        <v>22</v>
      </c>
      <c r="C10236" t="s">
        <v>10</v>
      </c>
      <c r="D10236">
        <v>1000004130</v>
      </c>
      <c r="E10236" t="s">
        <v>633</v>
      </c>
      <c r="F10236" t="s">
        <v>52</v>
      </c>
      <c r="G10236" t="s">
        <v>61</v>
      </c>
      <c r="H10236" s="9">
        <v>7.1151609758326853</v>
      </c>
      <c r="I10236">
        <f>IF(去年月销量[[#This Row],[月份]]=MONTH(报表日期),1,0)</f>
        <v>0</v>
      </c>
    </row>
    <row r="10237" spans="1:9" x14ac:dyDescent="0.2">
      <c r="A10237">
        <v>11</v>
      </c>
      <c r="B10237" t="s">
        <v>22</v>
      </c>
      <c r="C10237" t="s">
        <v>10</v>
      </c>
      <c r="D10237">
        <v>1000004194</v>
      </c>
      <c r="E10237" t="s">
        <v>632</v>
      </c>
      <c r="F10237" t="s">
        <v>46</v>
      </c>
      <c r="G10237" t="s">
        <v>47</v>
      </c>
      <c r="H10237" s="9">
        <v>125.64965590063771</v>
      </c>
      <c r="I10237">
        <f>IF(去年月销量[[#This Row],[月份]]=MONTH(报表日期),1,0)</f>
        <v>0</v>
      </c>
    </row>
    <row r="10238" spans="1:9" x14ac:dyDescent="0.2">
      <c r="A10238">
        <v>11</v>
      </c>
      <c r="B10238" t="s">
        <v>22</v>
      </c>
      <c r="C10238" t="s">
        <v>10</v>
      </c>
      <c r="D10238">
        <v>1000004194</v>
      </c>
      <c r="E10238" t="s">
        <v>632</v>
      </c>
      <c r="F10238" t="s">
        <v>46</v>
      </c>
      <c r="G10238" t="s">
        <v>67</v>
      </c>
      <c r="H10238" s="9">
        <v>53.788742144286218</v>
      </c>
      <c r="I10238">
        <f>IF(去年月销量[[#This Row],[月份]]=MONTH(报表日期),1,0)</f>
        <v>0</v>
      </c>
    </row>
    <row r="10239" spans="1:9" x14ac:dyDescent="0.2">
      <c r="A10239">
        <v>11</v>
      </c>
      <c r="B10239" t="s">
        <v>22</v>
      </c>
      <c r="C10239" t="s">
        <v>10</v>
      </c>
      <c r="D10239">
        <v>1000004194</v>
      </c>
      <c r="E10239" t="s">
        <v>632</v>
      </c>
      <c r="F10239" t="s">
        <v>46</v>
      </c>
      <c r="G10239" t="s">
        <v>88</v>
      </c>
      <c r="H10239" s="9">
        <v>74.035676750295437</v>
      </c>
      <c r="I10239">
        <f>IF(去年月销量[[#This Row],[月份]]=MONTH(报表日期),1,0)</f>
        <v>0</v>
      </c>
    </row>
    <row r="10240" spans="1:9" x14ac:dyDescent="0.2">
      <c r="A10240">
        <v>11</v>
      </c>
      <c r="B10240" t="s">
        <v>20</v>
      </c>
      <c r="C10240" t="s">
        <v>26</v>
      </c>
      <c r="D10240">
        <v>1000000167</v>
      </c>
      <c r="E10240" t="s">
        <v>327</v>
      </c>
      <c r="F10240" t="s">
        <v>58</v>
      </c>
      <c r="G10240" t="s">
        <v>73</v>
      </c>
      <c r="H10240" s="9">
        <v>16.414855012345111</v>
      </c>
      <c r="I10240">
        <f>IF(去年月销量[[#This Row],[月份]]=MONTH(报表日期),1,0)</f>
        <v>0</v>
      </c>
    </row>
    <row r="10241" spans="1:9" x14ac:dyDescent="0.2">
      <c r="A10241">
        <v>11</v>
      </c>
      <c r="B10241" t="s">
        <v>20</v>
      </c>
      <c r="C10241" t="s">
        <v>26</v>
      </c>
      <c r="D10241">
        <v>1000000186</v>
      </c>
      <c r="E10241" t="s">
        <v>888</v>
      </c>
      <c r="F10241" t="s">
        <v>52</v>
      </c>
      <c r="G10241" t="s">
        <v>75</v>
      </c>
      <c r="H10241" s="9">
        <v>23.649434595886717</v>
      </c>
      <c r="I10241">
        <f>IF(去年月销量[[#This Row],[月份]]=MONTH(报表日期),1,0)</f>
        <v>0</v>
      </c>
    </row>
    <row r="10242" spans="1:9" x14ac:dyDescent="0.2">
      <c r="A10242">
        <v>11</v>
      </c>
      <c r="B10242" t="s">
        <v>20</v>
      </c>
      <c r="C10242" t="s">
        <v>26</v>
      </c>
      <c r="D10242">
        <v>1000000186</v>
      </c>
      <c r="E10242" t="s">
        <v>888</v>
      </c>
      <c r="F10242" t="s">
        <v>46</v>
      </c>
      <c r="G10242" t="s">
        <v>47</v>
      </c>
      <c r="H10242" s="9">
        <v>26.98280828170542</v>
      </c>
      <c r="I10242">
        <f>IF(去年月销量[[#This Row],[月份]]=MONTH(报表日期),1,0)</f>
        <v>0</v>
      </c>
    </row>
    <row r="10243" spans="1:9" x14ac:dyDescent="0.2">
      <c r="A10243">
        <v>11</v>
      </c>
      <c r="B10243" t="s">
        <v>20</v>
      </c>
      <c r="C10243" t="s">
        <v>26</v>
      </c>
      <c r="D10243">
        <v>1000000579</v>
      </c>
      <c r="E10243" t="s">
        <v>504</v>
      </c>
      <c r="F10243" t="s">
        <v>48</v>
      </c>
      <c r="G10243" t="s">
        <v>80</v>
      </c>
      <c r="H10243" s="9">
        <v>3.0652782361816877</v>
      </c>
      <c r="I10243">
        <f>IF(去年月销量[[#This Row],[月份]]=MONTH(报表日期),1,0)</f>
        <v>0</v>
      </c>
    </row>
    <row r="10244" spans="1:9" x14ac:dyDescent="0.2">
      <c r="A10244">
        <v>11</v>
      </c>
      <c r="B10244" t="s">
        <v>20</v>
      </c>
      <c r="C10244" t="s">
        <v>26</v>
      </c>
      <c r="D10244">
        <v>1000000579</v>
      </c>
      <c r="E10244" t="s">
        <v>504</v>
      </c>
      <c r="F10244" t="s">
        <v>48</v>
      </c>
      <c r="G10244" t="s">
        <v>86</v>
      </c>
      <c r="H10244" s="9">
        <v>7.4411508512588531</v>
      </c>
      <c r="I10244">
        <f>IF(去年月销量[[#This Row],[月份]]=MONTH(报表日期),1,0)</f>
        <v>0</v>
      </c>
    </row>
    <row r="10245" spans="1:9" x14ac:dyDescent="0.2">
      <c r="A10245">
        <v>11</v>
      </c>
      <c r="B10245" t="s">
        <v>20</v>
      </c>
      <c r="C10245" t="s">
        <v>26</v>
      </c>
      <c r="D10245">
        <v>1000000579</v>
      </c>
      <c r="E10245" t="s">
        <v>504</v>
      </c>
      <c r="F10245" t="s">
        <v>50</v>
      </c>
      <c r="G10245" t="s">
        <v>51</v>
      </c>
      <c r="H10245" s="9">
        <v>59.633628122504149</v>
      </c>
      <c r="I10245">
        <f>IF(去年月销量[[#This Row],[月份]]=MONTH(报表日期),1,0)</f>
        <v>0</v>
      </c>
    </row>
    <row r="10246" spans="1:9" x14ac:dyDescent="0.2">
      <c r="A10246">
        <v>11</v>
      </c>
      <c r="B10246" t="s">
        <v>20</v>
      </c>
      <c r="C10246" t="s">
        <v>26</v>
      </c>
      <c r="D10246">
        <v>1000000579</v>
      </c>
      <c r="E10246" t="s">
        <v>504</v>
      </c>
      <c r="F10246" t="s">
        <v>50</v>
      </c>
      <c r="G10246" t="s">
        <v>69</v>
      </c>
      <c r="H10246" s="9">
        <v>28.813450976504839</v>
      </c>
      <c r="I10246">
        <f>IF(去年月销量[[#This Row],[月份]]=MONTH(报表日期),1,0)</f>
        <v>0</v>
      </c>
    </row>
    <row r="10247" spans="1:9" x14ac:dyDescent="0.2">
      <c r="A10247">
        <v>11</v>
      </c>
      <c r="B10247" t="s">
        <v>20</v>
      </c>
      <c r="C10247" t="s">
        <v>26</v>
      </c>
      <c r="D10247">
        <v>1000000926</v>
      </c>
      <c r="E10247" t="s">
        <v>724</v>
      </c>
      <c r="F10247" t="s">
        <v>50</v>
      </c>
      <c r="G10247" t="s">
        <v>74</v>
      </c>
      <c r="H10247" s="9">
        <v>17.914199525770123</v>
      </c>
      <c r="I10247">
        <f>IF(去年月销量[[#This Row],[月份]]=MONTH(报表日期),1,0)</f>
        <v>0</v>
      </c>
    </row>
    <row r="10248" spans="1:9" x14ac:dyDescent="0.2">
      <c r="A10248">
        <v>11</v>
      </c>
      <c r="B10248" t="s">
        <v>20</v>
      </c>
      <c r="C10248" t="s">
        <v>26</v>
      </c>
      <c r="D10248">
        <v>1000000926</v>
      </c>
      <c r="E10248" t="s">
        <v>724</v>
      </c>
      <c r="F10248" t="s">
        <v>52</v>
      </c>
      <c r="G10248" t="s">
        <v>62</v>
      </c>
      <c r="H10248" s="9">
        <v>101.25491915436531</v>
      </c>
      <c r="I10248">
        <f>IF(去年月销量[[#This Row],[月份]]=MONTH(报表日期),1,0)</f>
        <v>0</v>
      </c>
    </row>
    <row r="10249" spans="1:9" x14ac:dyDescent="0.2">
      <c r="A10249">
        <v>11</v>
      </c>
      <c r="B10249" t="s">
        <v>20</v>
      </c>
      <c r="C10249" t="s">
        <v>26</v>
      </c>
      <c r="D10249">
        <v>1000000927</v>
      </c>
      <c r="E10249" t="s">
        <v>420</v>
      </c>
      <c r="F10249" t="s">
        <v>48</v>
      </c>
      <c r="G10249" t="s">
        <v>48</v>
      </c>
      <c r="H10249" s="9">
        <v>114.42688719568125</v>
      </c>
      <c r="I10249">
        <f>IF(去年月销量[[#This Row],[月份]]=MONTH(报表日期),1,0)</f>
        <v>0</v>
      </c>
    </row>
    <row r="10250" spans="1:9" x14ac:dyDescent="0.2">
      <c r="A10250">
        <v>11</v>
      </c>
      <c r="B10250" t="s">
        <v>20</v>
      </c>
      <c r="C10250" t="s">
        <v>26</v>
      </c>
      <c r="D10250">
        <v>1000001590</v>
      </c>
      <c r="E10250" t="s">
        <v>287</v>
      </c>
      <c r="F10250" t="s">
        <v>44</v>
      </c>
      <c r="G10250" t="s">
        <v>60</v>
      </c>
      <c r="H10250" s="9">
        <v>63.919951560952043</v>
      </c>
      <c r="I10250">
        <f>IF(去年月销量[[#This Row],[月份]]=MONTH(报表日期),1,0)</f>
        <v>0</v>
      </c>
    </row>
    <row r="10251" spans="1:9" x14ac:dyDescent="0.2">
      <c r="A10251">
        <v>11</v>
      </c>
      <c r="B10251" t="s">
        <v>20</v>
      </c>
      <c r="C10251" t="s">
        <v>26</v>
      </c>
      <c r="D10251">
        <v>1000001590</v>
      </c>
      <c r="E10251" t="s">
        <v>287</v>
      </c>
      <c r="F10251" t="s">
        <v>48</v>
      </c>
      <c r="G10251" t="s">
        <v>48</v>
      </c>
      <c r="H10251" s="9">
        <v>80.563183406602946</v>
      </c>
      <c r="I10251">
        <f>IF(去年月销量[[#This Row],[月份]]=MONTH(报表日期),1,0)</f>
        <v>0</v>
      </c>
    </row>
    <row r="10252" spans="1:9" x14ac:dyDescent="0.2">
      <c r="A10252">
        <v>11</v>
      </c>
      <c r="B10252" t="s">
        <v>20</v>
      </c>
      <c r="C10252" t="s">
        <v>26</v>
      </c>
      <c r="D10252">
        <v>1000001590</v>
      </c>
      <c r="E10252" t="s">
        <v>287</v>
      </c>
      <c r="F10252" t="s">
        <v>48</v>
      </c>
      <c r="G10252" t="s">
        <v>80</v>
      </c>
      <c r="H10252" s="9">
        <v>17.934380121499814</v>
      </c>
      <c r="I10252">
        <f>IF(去年月销量[[#This Row],[月份]]=MONTH(报表日期),1,0)</f>
        <v>0</v>
      </c>
    </row>
    <row r="10253" spans="1:9" x14ac:dyDescent="0.2">
      <c r="A10253">
        <v>11</v>
      </c>
      <c r="B10253" t="s">
        <v>20</v>
      </c>
      <c r="C10253" t="s">
        <v>26</v>
      </c>
      <c r="D10253">
        <v>1000001590</v>
      </c>
      <c r="E10253" t="s">
        <v>287</v>
      </c>
      <c r="F10253" t="s">
        <v>46</v>
      </c>
      <c r="G10253" t="s">
        <v>47</v>
      </c>
      <c r="H10253" s="9">
        <v>42.643187678441059</v>
      </c>
      <c r="I10253">
        <f>IF(去年月销量[[#This Row],[月份]]=MONTH(报表日期),1,0)</f>
        <v>0</v>
      </c>
    </row>
    <row r="10254" spans="1:9" x14ac:dyDescent="0.2">
      <c r="A10254">
        <v>11</v>
      </c>
      <c r="B10254" t="s">
        <v>20</v>
      </c>
      <c r="C10254" t="s">
        <v>26</v>
      </c>
      <c r="D10254">
        <v>1000001590</v>
      </c>
      <c r="E10254" t="s">
        <v>287</v>
      </c>
      <c r="F10254" t="s">
        <v>46</v>
      </c>
      <c r="G10254" t="s">
        <v>88</v>
      </c>
      <c r="H10254" s="9">
        <v>55.415307415683323</v>
      </c>
      <c r="I10254">
        <f>IF(去年月销量[[#This Row],[月份]]=MONTH(报表日期),1,0)</f>
        <v>0</v>
      </c>
    </row>
    <row r="10255" spans="1:9" x14ac:dyDescent="0.2">
      <c r="A10255">
        <v>11</v>
      </c>
      <c r="B10255" t="s">
        <v>20</v>
      </c>
      <c r="C10255" t="s">
        <v>26</v>
      </c>
      <c r="D10255">
        <v>1000001605</v>
      </c>
      <c r="E10255" t="s">
        <v>866</v>
      </c>
      <c r="F10255" t="s">
        <v>50</v>
      </c>
      <c r="G10255" t="s">
        <v>51</v>
      </c>
      <c r="H10255" s="9">
        <v>7.8016768939126182</v>
      </c>
      <c r="I10255">
        <f>IF(去年月销量[[#This Row],[月份]]=MONTH(报表日期),1,0)</f>
        <v>0</v>
      </c>
    </row>
    <row r="10256" spans="1:9" x14ac:dyDescent="0.2">
      <c r="A10256">
        <v>11</v>
      </c>
      <c r="B10256" t="s">
        <v>20</v>
      </c>
      <c r="C10256" t="s">
        <v>26</v>
      </c>
      <c r="D10256">
        <v>1000001605</v>
      </c>
      <c r="E10256" t="s">
        <v>866</v>
      </c>
      <c r="F10256" t="s">
        <v>50</v>
      </c>
      <c r="G10256" t="s">
        <v>69</v>
      </c>
      <c r="H10256" s="9">
        <v>163.10452977592755</v>
      </c>
      <c r="I10256">
        <f>IF(去年月销量[[#This Row],[月份]]=MONTH(报表日期),1,0)</f>
        <v>0</v>
      </c>
    </row>
    <row r="10257" spans="1:9" x14ac:dyDescent="0.2">
      <c r="A10257">
        <v>11</v>
      </c>
      <c r="B10257" t="s">
        <v>20</v>
      </c>
      <c r="C10257" t="s">
        <v>26</v>
      </c>
      <c r="D10257">
        <v>1000002188</v>
      </c>
      <c r="E10257" t="s">
        <v>905</v>
      </c>
      <c r="F10257" t="s">
        <v>50</v>
      </c>
      <c r="G10257" t="s">
        <v>51</v>
      </c>
      <c r="H10257" s="9">
        <v>37.36839298227509</v>
      </c>
      <c r="I10257">
        <f>IF(去年月销量[[#This Row],[月份]]=MONTH(报表日期),1,0)</f>
        <v>0</v>
      </c>
    </row>
    <row r="10258" spans="1:9" x14ac:dyDescent="0.2">
      <c r="A10258">
        <v>11</v>
      </c>
      <c r="B10258" t="s">
        <v>20</v>
      </c>
      <c r="C10258" t="s">
        <v>26</v>
      </c>
      <c r="D10258">
        <v>1000002188</v>
      </c>
      <c r="E10258" t="s">
        <v>905</v>
      </c>
      <c r="F10258" t="s">
        <v>50</v>
      </c>
      <c r="G10258" t="s">
        <v>69</v>
      </c>
      <c r="H10258" s="9">
        <v>72.805939455809266</v>
      </c>
      <c r="I10258">
        <f>IF(去年月销量[[#This Row],[月份]]=MONTH(报表日期),1,0)</f>
        <v>0</v>
      </c>
    </row>
    <row r="10259" spans="1:9" x14ac:dyDescent="0.2">
      <c r="A10259">
        <v>11</v>
      </c>
      <c r="B10259" t="s">
        <v>20</v>
      </c>
      <c r="C10259" t="s">
        <v>26</v>
      </c>
      <c r="D10259">
        <v>1000002240</v>
      </c>
      <c r="E10259" t="s">
        <v>346</v>
      </c>
      <c r="F10259" t="s">
        <v>44</v>
      </c>
      <c r="G10259" t="s">
        <v>70</v>
      </c>
      <c r="H10259" s="9">
        <v>54.557936275273754</v>
      </c>
      <c r="I10259">
        <f>IF(去年月销量[[#This Row],[月份]]=MONTH(报表日期),1,0)</f>
        <v>0</v>
      </c>
    </row>
    <row r="10260" spans="1:9" x14ac:dyDescent="0.2">
      <c r="A10260">
        <v>11</v>
      </c>
      <c r="B10260" t="s">
        <v>20</v>
      </c>
      <c r="C10260" t="s">
        <v>26</v>
      </c>
      <c r="D10260">
        <v>1000002240</v>
      </c>
      <c r="E10260" t="s">
        <v>346</v>
      </c>
      <c r="F10260" t="s">
        <v>44</v>
      </c>
      <c r="G10260" t="s">
        <v>79</v>
      </c>
      <c r="H10260" s="9">
        <v>178.56650094834205</v>
      </c>
      <c r="I10260">
        <f>IF(去年月销量[[#This Row],[月份]]=MONTH(报表日期),1,0)</f>
        <v>0</v>
      </c>
    </row>
    <row r="10261" spans="1:9" x14ac:dyDescent="0.2">
      <c r="A10261">
        <v>11</v>
      </c>
      <c r="B10261" t="s">
        <v>20</v>
      </c>
      <c r="C10261" t="s">
        <v>26</v>
      </c>
      <c r="D10261">
        <v>1000002240</v>
      </c>
      <c r="E10261" t="s">
        <v>346</v>
      </c>
      <c r="F10261" t="s">
        <v>48</v>
      </c>
      <c r="G10261" t="s">
        <v>49</v>
      </c>
      <c r="H10261" s="9">
        <v>18.63723220467368</v>
      </c>
      <c r="I10261">
        <f>IF(去年月销量[[#This Row],[月份]]=MONTH(报表日期),1,0)</f>
        <v>0</v>
      </c>
    </row>
    <row r="10262" spans="1:9" x14ac:dyDescent="0.2">
      <c r="A10262">
        <v>11</v>
      </c>
      <c r="B10262" t="s">
        <v>20</v>
      </c>
      <c r="C10262" t="s">
        <v>26</v>
      </c>
      <c r="D10262">
        <v>1000002240</v>
      </c>
      <c r="E10262" t="s">
        <v>346</v>
      </c>
      <c r="F10262" t="s">
        <v>48</v>
      </c>
      <c r="G10262" t="s">
        <v>48</v>
      </c>
      <c r="H10262" s="9">
        <v>86.123700912410484</v>
      </c>
      <c r="I10262">
        <f>IF(去年月销量[[#This Row],[月份]]=MONTH(报表日期),1,0)</f>
        <v>0</v>
      </c>
    </row>
    <row r="10263" spans="1:9" x14ac:dyDescent="0.2">
      <c r="A10263">
        <v>11</v>
      </c>
      <c r="B10263" t="s">
        <v>20</v>
      </c>
      <c r="C10263" t="s">
        <v>26</v>
      </c>
      <c r="D10263">
        <v>1000002240</v>
      </c>
      <c r="E10263" t="s">
        <v>346</v>
      </c>
      <c r="F10263" t="s">
        <v>48</v>
      </c>
      <c r="G10263" t="s">
        <v>86</v>
      </c>
      <c r="H10263" s="9">
        <v>16.72087268443239</v>
      </c>
      <c r="I10263">
        <f>IF(去年月销量[[#This Row],[月份]]=MONTH(报表日期),1,0)</f>
        <v>0</v>
      </c>
    </row>
    <row r="10264" spans="1:9" x14ac:dyDescent="0.2">
      <c r="A10264">
        <v>11</v>
      </c>
      <c r="B10264" t="s">
        <v>20</v>
      </c>
      <c r="C10264" t="s">
        <v>26</v>
      </c>
      <c r="D10264">
        <v>1000002240</v>
      </c>
      <c r="E10264" t="s">
        <v>346</v>
      </c>
      <c r="F10264" t="s">
        <v>58</v>
      </c>
      <c r="G10264" t="s">
        <v>59</v>
      </c>
      <c r="H10264" s="9">
        <v>58.864858259490518</v>
      </c>
      <c r="I10264">
        <f>IF(去年月销量[[#This Row],[月份]]=MONTH(报表日期),1,0)</f>
        <v>0</v>
      </c>
    </row>
    <row r="10265" spans="1:9" x14ac:dyDescent="0.2">
      <c r="A10265">
        <v>11</v>
      </c>
      <c r="B10265" t="s">
        <v>20</v>
      </c>
      <c r="C10265" t="s">
        <v>26</v>
      </c>
      <c r="D10265">
        <v>1000002240</v>
      </c>
      <c r="E10265" t="s">
        <v>346</v>
      </c>
      <c r="F10265" t="s">
        <v>58</v>
      </c>
      <c r="G10265" t="s">
        <v>73</v>
      </c>
      <c r="H10265" s="9">
        <v>295.9833479945234</v>
      </c>
      <c r="I10265">
        <f>IF(去年月销量[[#This Row],[月份]]=MONTH(报表日期),1,0)</f>
        <v>0</v>
      </c>
    </row>
    <row r="10266" spans="1:9" x14ac:dyDescent="0.2">
      <c r="A10266">
        <v>11</v>
      </c>
      <c r="B10266" t="s">
        <v>20</v>
      </c>
      <c r="C10266" t="s">
        <v>26</v>
      </c>
      <c r="D10266">
        <v>1000002240</v>
      </c>
      <c r="E10266" t="s">
        <v>346</v>
      </c>
      <c r="F10266" t="s">
        <v>58</v>
      </c>
      <c r="G10266" t="s">
        <v>76</v>
      </c>
      <c r="H10266" s="9">
        <v>16.64873590847689</v>
      </c>
      <c r="I10266">
        <f>IF(去年月销量[[#This Row],[月份]]=MONTH(报表日期),1,0)</f>
        <v>0</v>
      </c>
    </row>
    <row r="10267" spans="1:9" x14ac:dyDescent="0.2">
      <c r="A10267">
        <v>11</v>
      </c>
      <c r="B10267" t="s">
        <v>20</v>
      </c>
      <c r="C10267" t="s">
        <v>26</v>
      </c>
      <c r="D10267">
        <v>1000002240</v>
      </c>
      <c r="E10267" t="s">
        <v>346</v>
      </c>
      <c r="F10267" t="s">
        <v>56</v>
      </c>
      <c r="G10267" t="s">
        <v>66</v>
      </c>
      <c r="H10267" s="9">
        <v>51.209513413788059</v>
      </c>
      <c r="I10267">
        <f>IF(去年月销量[[#This Row],[月份]]=MONTH(报表日期),1,0)</f>
        <v>0</v>
      </c>
    </row>
    <row r="10268" spans="1:9" x14ac:dyDescent="0.2">
      <c r="A10268">
        <v>11</v>
      </c>
      <c r="B10268" t="s">
        <v>20</v>
      </c>
      <c r="C10268" t="s">
        <v>26</v>
      </c>
      <c r="D10268">
        <v>1000002240</v>
      </c>
      <c r="E10268" t="s">
        <v>346</v>
      </c>
      <c r="F10268" t="s">
        <v>46</v>
      </c>
      <c r="G10268" t="s">
        <v>47</v>
      </c>
      <c r="H10268" s="9">
        <v>64.204974070593792</v>
      </c>
      <c r="I10268">
        <f>IF(去年月销量[[#This Row],[月份]]=MONTH(报表日期),1,0)</f>
        <v>0</v>
      </c>
    </row>
    <row r="10269" spans="1:9" x14ac:dyDescent="0.2">
      <c r="A10269">
        <v>11</v>
      </c>
      <c r="B10269" t="s">
        <v>20</v>
      </c>
      <c r="C10269" t="s">
        <v>26</v>
      </c>
      <c r="D10269">
        <v>1000002240</v>
      </c>
      <c r="E10269" t="s">
        <v>346</v>
      </c>
      <c r="F10269" t="s">
        <v>46</v>
      </c>
      <c r="G10269" t="s">
        <v>82</v>
      </c>
      <c r="H10269" s="9">
        <v>88.669749037317573</v>
      </c>
      <c r="I10269">
        <f>IF(去年月销量[[#This Row],[月份]]=MONTH(报表日期),1,0)</f>
        <v>0</v>
      </c>
    </row>
    <row r="10270" spans="1:9" x14ac:dyDescent="0.2">
      <c r="A10270">
        <v>11</v>
      </c>
      <c r="B10270" t="s">
        <v>20</v>
      </c>
      <c r="C10270" t="s">
        <v>26</v>
      </c>
      <c r="D10270">
        <v>1000002244</v>
      </c>
      <c r="E10270" t="s">
        <v>556</v>
      </c>
      <c r="F10270" t="s">
        <v>58</v>
      </c>
      <c r="G10270" t="s">
        <v>65</v>
      </c>
      <c r="H10270" s="9">
        <v>185.67628620144342</v>
      </c>
      <c r="I10270">
        <f>IF(去年月销量[[#This Row],[月份]]=MONTH(报表日期),1,0)</f>
        <v>0</v>
      </c>
    </row>
    <row r="10271" spans="1:9" x14ac:dyDescent="0.2">
      <c r="A10271">
        <v>11</v>
      </c>
      <c r="B10271" t="s">
        <v>20</v>
      </c>
      <c r="C10271" t="s">
        <v>26</v>
      </c>
      <c r="D10271">
        <v>1000002244</v>
      </c>
      <c r="E10271" t="s">
        <v>556</v>
      </c>
      <c r="F10271" t="s">
        <v>52</v>
      </c>
      <c r="G10271" t="s">
        <v>75</v>
      </c>
      <c r="H10271" s="9">
        <v>452.82610525958125</v>
      </c>
      <c r="I10271">
        <f>IF(去年月销量[[#This Row],[月份]]=MONTH(报表日期),1,0)</f>
        <v>0</v>
      </c>
    </row>
    <row r="10272" spans="1:9" x14ac:dyDescent="0.2">
      <c r="A10272">
        <v>11</v>
      </c>
      <c r="B10272" t="s">
        <v>20</v>
      </c>
      <c r="C10272" t="s">
        <v>26</v>
      </c>
      <c r="D10272">
        <v>1000002244</v>
      </c>
      <c r="E10272" t="s">
        <v>556</v>
      </c>
      <c r="F10272" t="s">
        <v>56</v>
      </c>
      <c r="G10272" t="s">
        <v>57</v>
      </c>
      <c r="H10272" s="9">
        <v>2171.1722706682376</v>
      </c>
      <c r="I10272">
        <f>IF(去年月销量[[#This Row],[月份]]=MONTH(报表日期),1,0)</f>
        <v>0</v>
      </c>
    </row>
    <row r="10273" spans="1:9" x14ac:dyDescent="0.2">
      <c r="A10273">
        <v>11</v>
      </c>
      <c r="B10273" t="s">
        <v>20</v>
      </c>
      <c r="C10273" t="s">
        <v>26</v>
      </c>
      <c r="D10273">
        <v>1000002604</v>
      </c>
      <c r="E10273" t="s">
        <v>368</v>
      </c>
      <c r="F10273" t="s">
        <v>44</v>
      </c>
      <c r="G10273" t="s">
        <v>64</v>
      </c>
      <c r="H10273" s="9">
        <v>186.79195856322127</v>
      </c>
      <c r="I10273">
        <f>IF(去年月销量[[#This Row],[月份]]=MONTH(报表日期),1,0)</f>
        <v>0</v>
      </c>
    </row>
    <row r="10274" spans="1:9" x14ac:dyDescent="0.2">
      <c r="A10274">
        <v>11</v>
      </c>
      <c r="B10274" t="s">
        <v>20</v>
      </c>
      <c r="C10274" t="s">
        <v>26</v>
      </c>
      <c r="D10274">
        <v>1000002604</v>
      </c>
      <c r="E10274" t="s">
        <v>368</v>
      </c>
      <c r="F10274" t="s">
        <v>46</v>
      </c>
      <c r="G10274" t="s">
        <v>77</v>
      </c>
      <c r="H10274" s="9">
        <v>68.353074304950454</v>
      </c>
      <c r="I10274">
        <f>IF(去年月销量[[#This Row],[月份]]=MONTH(报表日期),1,0)</f>
        <v>0</v>
      </c>
    </row>
    <row r="10275" spans="1:9" x14ac:dyDescent="0.2">
      <c r="A10275">
        <v>11</v>
      </c>
      <c r="B10275" t="s">
        <v>20</v>
      </c>
      <c r="C10275" t="s">
        <v>26</v>
      </c>
      <c r="D10275">
        <v>1000002743</v>
      </c>
      <c r="E10275" t="s">
        <v>350</v>
      </c>
      <c r="F10275" t="s">
        <v>46</v>
      </c>
      <c r="G10275" t="s">
        <v>54</v>
      </c>
      <c r="H10275" s="9">
        <v>1053.4929656842608</v>
      </c>
      <c r="I10275">
        <f>IF(去年月销量[[#This Row],[月份]]=MONTH(报表日期),1,0)</f>
        <v>0</v>
      </c>
    </row>
    <row r="10276" spans="1:9" x14ac:dyDescent="0.2">
      <c r="A10276">
        <v>11</v>
      </c>
      <c r="B10276" t="s">
        <v>20</v>
      </c>
      <c r="C10276" t="s">
        <v>26</v>
      </c>
      <c r="D10276">
        <v>1000002743</v>
      </c>
      <c r="E10276" t="s">
        <v>350</v>
      </c>
      <c r="F10276" t="s">
        <v>46</v>
      </c>
      <c r="G10276" t="s">
        <v>77</v>
      </c>
      <c r="H10276" s="9">
        <v>250.21756476894771</v>
      </c>
      <c r="I10276">
        <f>IF(去年月销量[[#This Row],[月份]]=MONTH(报表日期),1,0)</f>
        <v>0</v>
      </c>
    </row>
    <row r="10277" spans="1:9" x14ac:dyDescent="0.2">
      <c r="A10277">
        <v>11</v>
      </c>
      <c r="B10277" t="s">
        <v>20</v>
      </c>
      <c r="C10277" t="s">
        <v>26</v>
      </c>
      <c r="D10277">
        <v>1000002976</v>
      </c>
      <c r="E10277" t="s">
        <v>728</v>
      </c>
      <c r="F10277" t="s">
        <v>44</v>
      </c>
      <c r="G10277" t="s">
        <v>64</v>
      </c>
      <c r="H10277" s="9">
        <v>17.978469966987177</v>
      </c>
      <c r="I10277">
        <f>IF(去年月销量[[#This Row],[月份]]=MONTH(报表日期),1,0)</f>
        <v>0</v>
      </c>
    </row>
    <row r="10278" spans="1:9" x14ac:dyDescent="0.2">
      <c r="A10278">
        <v>11</v>
      </c>
      <c r="B10278" t="s">
        <v>20</v>
      </c>
      <c r="C10278" t="s">
        <v>26</v>
      </c>
      <c r="D10278">
        <v>1000002976</v>
      </c>
      <c r="E10278" t="s">
        <v>728</v>
      </c>
      <c r="F10278" t="s">
        <v>46</v>
      </c>
      <c r="G10278" t="s">
        <v>67</v>
      </c>
      <c r="H10278" s="9">
        <v>51.062409256829632</v>
      </c>
      <c r="I10278">
        <f>IF(去年月销量[[#This Row],[月份]]=MONTH(报表日期),1,0)</f>
        <v>0</v>
      </c>
    </row>
    <row r="10279" spans="1:9" x14ac:dyDescent="0.2">
      <c r="A10279">
        <v>11</v>
      </c>
      <c r="B10279" t="s">
        <v>20</v>
      </c>
      <c r="C10279" t="s">
        <v>26</v>
      </c>
      <c r="D10279">
        <v>1000002997</v>
      </c>
      <c r="E10279" t="s">
        <v>838</v>
      </c>
      <c r="F10279" t="s">
        <v>46</v>
      </c>
      <c r="G10279" t="s">
        <v>63</v>
      </c>
      <c r="H10279" s="9">
        <v>54.127594999646035</v>
      </c>
      <c r="I10279">
        <f>IF(去年月销量[[#This Row],[月份]]=MONTH(报表日期),1,0)</f>
        <v>0</v>
      </c>
    </row>
    <row r="10280" spans="1:9" x14ac:dyDescent="0.2">
      <c r="A10280">
        <v>11</v>
      </c>
      <c r="B10280" t="s">
        <v>20</v>
      </c>
      <c r="C10280" t="s">
        <v>26</v>
      </c>
      <c r="D10280">
        <v>1000003011</v>
      </c>
      <c r="E10280" t="s">
        <v>389</v>
      </c>
      <c r="F10280" t="s">
        <v>46</v>
      </c>
      <c r="G10280" t="s">
        <v>63</v>
      </c>
      <c r="H10280" s="9">
        <v>341.09543570293476</v>
      </c>
      <c r="I10280">
        <f>IF(去年月销量[[#This Row],[月份]]=MONTH(报表日期),1,0)</f>
        <v>0</v>
      </c>
    </row>
    <row r="10281" spans="1:9" x14ac:dyDescent="0.2">
      <c r="A10281">
        <v>11</v>
      </c>
      <c r="B10281" t="s">
        <v>20</v>
      </c>
      <c r="C10281" t="s">
        <v>26</v>
      </c>
      <c r="D10281">
        <v>1000003148</v>
      </c>
      <c r="E10281" t="s">
        <v>214</v>
      </c>
      <c r="F10281" t="s">
        <v>46</v>
      </c>
      <c r="G10281" t="s">
        <v>47</v>
      </c>
      <c r="H10281" s="9">
        <v>72.351254194231998</v>
      </c>
      <c r="I10281">
        <f>IF(去年月销量[[#This Row],[月份]]=MONTH(报表日期),1,0)</f>
        <v>0</v>
      </c>
    </row>
    <row r="10282" spans="1:9" x14ac:dyDescent="0.2">
      <c r="A10282">
        <v>11</v>
      </c>
      <c r="B10282" t="s">
        <v>20</v>
      </c>
      <c r="C10282" t="s">
        <v>26</v>
      </c>
      <c r="D10282">
        <v>1000003148</v>
      </c>
      <c r="E10282" t="s">
        <v>214</v>
      </c>
      <c r="F10282" t="s">
        <v>46</v>
      </c>
      <c r="G10282" t="s">
        <v>63</v>
      </c>
      <c r="H10282" s="9">
        <v>1310.1115012342716</v>
      </c>
      <c r="I10282">
        <f>IF(去年月销量[[#This Row],[月份]]=MONTH(报表日期),1,0)</f>
        <v>0</v>
      </c>
    </row>
    <row r="10283" spans="1:9" x14ac:dyDescent="0.2">
      <c r="A10283">
        <v>11</v>
      </c>
      <c r="B10283" t="s">
        <v>20</v>
      </c>
      <c r="C10283" t="s">
        <v>26</v>
      </c>
      <c r="D10283">
        <v>1000003159</v>
      </c>
      <c r="E10283" t="s">
        <v>295</v>
      </c>
      <c r="F10283" t="s">
        <v>46</v>
      </c>
      <c r="G10283" t="s">
        <v>63</v>
      </c>
      <c r="H10283" s="9">
        <v>672.10321744931161</v>
      </c>
      <c r="I10283">
        <f>IF(去年月销量[[#This Row],[月份]]=MONTH(报表日期),1,0)</f>
        <v>0</v>
      </c>
    </row>
    <row r="10284" spans="1:9" x14ac:dyDescent="0.2">
      <c r="A10284">
        <v>11</v>
      </c>
      <c r="B10284" t="s">
        <v>20</v>
      </c>
      <c r="C10284" t="s">
        <v>26</v>
      </c>
      <c r="D10284">
        <v>1000003169</v>
      </c>
      <c r="E10284" t="s">
        <v>284</v>
      </c>
      <c r="F10284" t="s">
        <v>48</v>
      </c>
      <c r="G10284" t="s">
        <v>80</v>
      </c>
      <c r="H10284" s="9">
        <v>468.81589102642045</v>
      </c>
      <c r="I10284">
        <f>IF(去年月销量[[#This Row],[月份]]=MONTH(报表日期),1,0)</f>
        <v>0</v>
      </c>
    </row>
    <row r="10285" spans="1:9" x14ac:dyDescent="0.2">
      <c r="A10285">
        <v>11</v>
      </c>
      <c r="B10285" t="s">
        <v>20</v>
      </c>
      <c r="C10285" t="s">
        <v>26</v>
      </c>
      <c r="D10285">
        <v>1000003169</v>
      </c>
      <c r="E10285" t="s">
        <v>284</v>
      </c>
      <c r="F10285" t="s">
        <v>58</v>
      </c>
      <c r="G10285" t="s">
        <v>73</v>
      </c>
      <c r="H10285" s="9">
        <v>1314.2458530421443</v>
      </c>
      <c r="I10285">
        <f>IF(去年月销量[[#This Row],[月份]]=MONTH(报表日期),1,0)</f>
        <v>0</v>
      </c>
    </row>
    <row r="10286" spans="1:9" x14ac:dyDescent="0.2">
      <c r="A10286">
        <v>11</v>
      </c>
      <c r="B10286" t="s">
        <v>20</v>
      </c>
      <c r="C10286" t="s">
        <v>26</v>
      </c>
      <c r="D10286">
        <v>1000003169</v>
      </c>
      <c r="E10286" t="s">
        <v>284</v>
      </c>
      <c r="F10286" t="s">
        <v>58</v>
      </c>
      <c r="G10286" t="s">
        <v>76</v>
      </c>
      <c r="H10286" s="9">
        <v>255.84183748275476</v>
      </c>
      <c r="I10286">
        <f>IF(去年月销量[[#This Row],[月份]]=MONTH(报表日期),1,0)</f>
        <v>0</v>
      </c>
    </row>
    <row r="10287" spans="1:9" x14ac:dyDescent="0.2">
      <c r="A10287">
        <v>11</v>
      </c>
      <c r="B10287" t="s">
        <v>20</v>
      </c>
      <c r="C10287" t="s">
        <v>26</v>
      </c>
      <c r="D10287">
        <v>1000003169</v>
      </c>
      <c r="E10287" t="s">
        <v>284</v>
      </c>
      <c r="F10287" t="s">
        <v>52</v>
      </c>
      <c r="G10287" t="s">
        <v>75</v>
      </c>
      <c r="H10287" s="9">
        <v>235.79819295067603</v>
      </c>
      <c r="I10287">
        <f>IF(去年月销量[[#This Row],[月份]]=MONTH(报表日期),1,0)</f>
        <v>0</v>
      </c>
    </row>
    <row r="10288" spans="1:9" x14ac:dyDescent="0.2">
      <c r="A10288">
        <v>11</v>
      </c>
      <c r="B10288" t="s">
        <v>20</v>
      </c>
      <c r="C10288" t="s">
        <v>26</v>
      </c>
      <c r="D10288">
        <v>1000003169</v>
      </c>
      <c r="E10288" t="s">
        <v>284</v>
      </c>
      <c r="F10288" t="s">
        <v>46</v>
      </c>
      <c r="G10288" t="s">
        <v>47</v>
      </c>
      <c r="H10288" s="9">
        <v>446.26689269512167</v>
      </c>
      <c r="I10288">
        <f>IF(去年月销量[[#This Row],[月份]]=MONTH(报表日期),1,0)</f>
        <v>0</v>
      </c>
    </row>
    <row r="10289" spans="1:9" x14ac:dyDescent="0.2">
      <c r="A10289">
        <v>11</v>
      </c>
      <c r="B10289" t="s">
        <v>20</v>
      </c>
      <c r="C10289" t="s">
        <v>26</v>
      </c>
      <c r="D10289">
        <v>1000003169</v>
      </c>
      <c r="E10289" t="s">
        <v>284</v>
      </c>
      <c r="F10289" t="s">
        <v>46</v>
      </c>
      <c r="G10289" t="s">
        <v>88</v>
      </c>
      <c r="H10289" s="9">
        <v>1646.2665708753075</v>
      </c>
      <c r="I10289">
        <f>IF(去年月销量[[#This Row],[月份]]=MONTH(报表日期),1,0)</f>
        <v>0</v>
      </c>
    </row>
    <row r="10290" spans="1:9" x14ac:dyDescent="0.2">
      <c r="A10290">
        <v>11</v>
      </c>
      <c r="B10290" t="s">
        <v>20</v>
      </c>
      <c r="C10290" t="s">
        <v>26</v>
      </c>
      <c r="D10290">
        <v>1000003338</v>
      </c>
      <c r="E10290" t="s">
        <v>572</v>
      </c>
      <c r="F10290" t="s">
        <v>48</v>
      </c>
      <c r="G10290" t="s">
        <v>87</v>
      </c>
      <c r="H10290" s="9">
        <v>177.41010328883223</v>
      </c>
      <c r="I10290">
        <f>IF(去年月销量[[#This Row],[月份]]=MONTH(报表日期),1,0)</f>
        <v>0</v>
      </c>
    </row>
    <row r="10291" spans="1:9" x14ac:dyDescent="0.2">
      <c r="A10291">
        <v>11</v>
      </c>
      <c r="B10291" t="s">
        <v>20</v>
      </c>
      <c r="C10291" t="s">
        <v>26</v>
      </c>
      <c r="D10291">
        <v>1000003338</v>
      </c>
      <c r="E10291" t="s">
        <v>572</v>
      </c>
      <c r="F10291" t="s">
        <v>56</v>
      </c>
      <c r="G10291" t="s">
        <v>57</v>
      </c>
      <c r="H10291" s="9">
        <v>253.12742437244142</v>
      </c>
      <c r="I10291">
        <f>IF(去年月销量[[#This Row],[月份]]=MONTH(报表日期),1,0)</f>
        <v>0</v>
      </c>
    </row>
    <row r="10292" spans="1:9" x14ac:dyDescent="0.2">
      <c r="A10292">
        <v>11</v>
      </c>
      <c r="B10292" t="s">
        <v>20</v>
      </c>
      <c r="C10292" t="s">
        <v>26</v>
      </c>
      <c r="D10292">
        <v>1000003363</v>
      </c>
      <c r="E10292" t="s">
        <v>328</v>
      </c>
      <c r="F10292" t="s">
        <v>44</v>
      </c>
      <c r="G10292" t="s">
        <v>79</v>
      </c>
      <c r="H10292" s="9">
        <v>17.961998562783023</v>
      </c>
      <c r="I10292">
        <f>IF(去年月销量[[#This Row],[月份]]=MONTH(报表日期),1,0)</f>
        <v>0</v>
      </c>
    </row>
    <row r="10293" spans="1:9" x14ac:dyDescent="0.2">
      <c r="A10293">
        <v>11</v>
      </c>
      <c r="B10293" t="s">
        <v>20</v>
      </c>
      <c r="C10293" t="s">
        <v>26</v>
      </c>
      <c r="D10293">
        <v>1000003363</v>
      </c>
      <c r="E10293" t="s">
        <v>328</v>
      </c>
      <c r="F10293" t="s">
        <v>44</v>
      </c>
      <c r="G10293" t="s">
        <v>81</v>
      </c>
      <c r="H10293" s="9">
        <v>68.043426620052585</v>
      </c>
      <c r="I10293">
        <f>IF(去年月销量[[#This Row],[月份]]=MONTH(报表日期),1,0)</f>
        <v>0</v>
      </c>
    </row>
    <row r="10294" spans="1:9" x14ac:dyDescent="0.2">
      <c r="A10294">
        <v>11</v>
      </c>
      <c r="B10294" t="s">
        <v>20</v>
      </c>
      <c r="C10294" t="s">
        <v>26</v>
      </c>
      <c r="D10294">
        <v>1000003363</v>
      </c>
      <c r="E10294" t="s">
        <v>328</v>
      </c>
      <c r="F10294" t="s">
        <v>48</v>
      </c>
      <c r="G10294" t="s">
        <v>48</v>
      </c>
      <c r="H10294" s="9">
        <v>11.634372163946223</v>
      </c>
      <c r="I10294">
        <f>IF(去年月销量[[#This Row],[月份]]=MONTH(报表日期),1,0)</f>
        <v>0</v>
      </c>
    </row>
    <row r="10295" spans="1:9" x14ac:dyDescent="0.2">
      <c r="A10295">
        <v>11</v>
      </c>
      <c r="B10295" t="s">
        <v>20</v>
      </c>
      <c r="C10295" t="s">
        <v>26</v>
      </c>
      <c r="D10295">
        <v>1000003363</v>
      </c>
      <c r="E10295" t="s">
        <v>328</v>
      </c>
      <c r="F10295" t="s">
        <v>48</v>
      </c>
      <c r="G10295" t="s">
        <v>80</v>
      </c>
      <c r="H10295" s="9">
        <v>5.1300857460139806</v>
      </c>
      <c r="I10295">
        <f>IF(去年月销量[[#This Row],[月份]]=MONTH(报表日期),1,0)</f>
        <v>0</v>
      </c>
    </row>
    <row r="10296" spans="1:9" x14ac:dyDescent="0.2">
      <c r="A10296">
        <v>11</v>
      </c>
      <c r="B10296" t="s">
        <v>20</v>
      </c>
      <c r="C10296" t="s">
        <v>26</v>
      </c>
      <c r="D10296">
        <v>1000003363</v>
      </c>
      <c r="E10296" t="s">
        <v>328</v>
      </c>
      <c r="F10296" t="s">
        <v>58</v>
      </c>
      <c r="G10296" t="s">
        <v>59</v>
      </c>
      <c r="H10296" s="9">
        <v>269.82593825097848</v>
      </c>
      <c r="I10296">
        <f>IF(去年月销量[[#This Row],[月份]]=MONTH(报表日期),1,0)</f>
        <v>0</v>
      </c>
    </row>
    <row r="10297" spans="1:9" x14ac:dyDescent="0.2">
      <c r="A10297">
        <v>11</v>
      </c>
      <c r="B10297" t="s">
        <v>20</v>
      </c>
      <c r="C10297" t="s">
        <v>26</v>
      </c>
      <c r="D10297">
        <v>1000003363</v>
      </c>
      <c r="E10297" t="s">
        <v>328</v>
      </c>
      <c r="F10297" t="s">
        <v>58</v>
      </c>
      <c r="G10297" t="s">
        <v>71</v>
      </c>
      <c r="H10297" s="9">
        <v>13.940229612600834</v>
      </c>
      <c r="I10297">
        <f>IF(去年月销量[[#This Row],[月份]]=MONTH(报表日期),1,0)</f>
        <v>0</v>
      </c>
    </row>
    <row r="10298" spans="1:9" x14ac:dyDescent="0.2">
      <c r="A10298">
        <v>11</v>
      </c>
      <c r="B10298" t="s">
        <v>20</v>
      </c>
      <c r="C10298" t="s">
        <v>26</v>
      </c>
      <c r="D10298">
        <v>1000003363</v>
      </c>
      <c r="E10298" t="s">
        <v>328</v>
      </c>
      <c r="F10298" t="s">
        <v>58</v>
      </c>
      <c r="G10298" t="s">
        <v>73</v>
      </c>
      <c r="H10298" s="9">
        <v>80.514575886340751</v>
      </c>
      <c r="I10298">
        <f>IF(去年月销量[[#This Row],[月份]]=MONTH(报表日期),1,0)</f>
        <v>0</v>
      </c>
    </row>
    <row r="10299" spans="1:9" x14ac:dyDescent="0.2">
      <c r="A10299">
        <v>11</v>
      </c>
      <c r="B10299" t="s">
        <v>20</v>
      </c>
      <c r="C10299" t="s">
        <v>26</v>
      </c>
      <c r="D10299">
        <v>1000003363</v>
      </c>
      <c r="E10299" t="s">
        <v>328</v>
      </c>
      <c r="F10299" t="s">
        <v>58</v>
      </c>
      <c r="G10299" t="s">
        <v>76</v>
      </c>
      <c r="H10299" s="9">
        <v>2.1052413096820359</v>
      </c>
      <c r="I10299">
        <f>IF(去年月销量[[#This Row],[月份]]=MONTH(报表日期),1,0)</f>
        <v>0</v>
      </c>
    </row>
    <row r="10300" spans="1:9" x14ac:dyDescent="0.2">
      <c r="A10300">
        <v>11</v>
      </c>
      <c r="B10300" t="s">
        <v>20</v>
      </c>
      <c r="C10300" t="s">
        <v>26</v>
      </c>
      <c r="D10300">
        <v>1000003363</v>
      </c>
      <c r="E10300" t="s">
        <v>328</v>
      </c>
      <c r="F10300" t="s">
        <v>50</v>
      </c>
      <c r="G10300" t="s">
        <v>74</v>
      </c>
      <c r="H10300" s="9">
        <v>8.6830142297236019</v>
      </c>
      <c r="I10300">
        <f>IF(去年月销量[[#This Row],[月份]]=MONTH(报表日期),1,0)</f>
        <v>0</v>
      </c>
    </row>
    <row r="10301" spans="1:9" x14ac:dyDescent="0.2">
      <c r="A10301">
        <v>11</v>
      </c>
      <c r="B10301" t="s">
        <v>20</v>
      </c>
      <c r="C10301" t="s">
        <v>26</v>
      </c>
      <c r="D10301">
        <v>1000003363</v>
      </c>
      <c r="E10301" t="s">
        <v>328</v>
      </c>
      <c r="F10301" t="s">
        <v>56</v>
      </c>
      <c r="G10301" t="s">
        <v>66</v>
      </c>
      <c r="H10301" s="9">
        <v>2.3655613224920646</v>
      </c>
      <c r="I10301">
        <f>IF(去年月销量[[#This Row],[月份]]=MONTH(报表日期),1,0)</f>
        <v>0</v>
      </c>
    </row>
    <row r="10302" spans="1:9" x14ac:dyDescent="0.2">
      <c r="A10302">
        <v>11</v>
      </c>
      <c r="B10302" t="s">
        <v>20</v>
      </c>
      <c r="C10302" t="s">
        <v>26</v>
      </c>
      <c r="D10302">
        <v>1000003433</v>
      </c>
      <c r="E10302" t="s">
        <v>545</v>
      </c>
      <c r="F10302" t="s">
        <v>44</v>
      </c>
      <c r="G10302" t="s">
        <v>64</v>
      </c>
      <c r="H10302" s="9">
        <v>64.59860745362063</v>
      </c>
      <c r="I10302">
        <f>IF(去年月销量[[#This Row],[月份]]=MONTH(报表日期),1,0)</f>
        <v>0</v>
      </c>
    </row>
    <row r="10303" spans="1:9" x14ac:dyDescent="0.2">
      <c r="A10303">
        <v>11</v>
      </c>
      <c r="B10303" t="s">
        <v>20</v>
      </c>
      <c r="C10303" t="s">
        <v>26</v>
      </c>
      <c r="D10303">
        <v>1000003433</v>
      </c>
      <c r="E10303" t="s">
        <v>545</v>
      </c>
      <c r="F10303" t="s">
        <v>50</v>
      </c>
      <c r="G10303" t="s">
        <v>51</v>
      </c>
      <c r="H10303" s="9">
        <v>63.24022778463587</v>
      </c>
      <c r="I10303">
        <f>IF(去年月销量[[#This Row],[月份]]=MONTH(报表日期),1,0)</f>
        <v>0</v>
      </c>
    </row>
    <row r="10304" spans="1:9" x14ac:dyDescent="0.2">
      <c r="A10304">
        <v>11</v>
      </c>
      <c r="B10304" t="s">
        <v>20</v>
      </c>
      <c r="C10304" t="s">
        <v>26</v>
      </c>
      <c r="D10304">
        <v>1000003433</v>
      </c>
      <c r="E10304" t="s">
        <v>545</v>
      </c>
      <c r="F10304" t="s">
        <v>46</v>
      </c>
      <c r="G10304" t="s">
        <v>47</v>
      </c>
      <c r="H10304" s="9">
        <v>80.002080567655142</v>
      </c>
      <c r="I10304">
        <f>IF(去年月销量[[#This Row],[月份]]=MONTH(报表日期),1,0)</f>
        <v>0</v>
      </c>
    </row>
    <row r="10305" spans="1:9" x14ac:dyDescent="0.2">
      <c r="A10305">
        <v>11</v>
      </c>
      <c r="B10305" t="s">
        <v>20</v>
      </c>
      <c r="C10305" t="s">
        <v>26</v>
      </c>
      <c r="D10305">
        <v>1000003433</v>
      </c>
      <c r="E10305" t="s">
        <v>545</v>
      </c>
      <c r="F10305" t="s">
        <v>46</v>
      </c>
      <c r="G10305" t="s">
        <v>67</v>
      </c>
      <c r="H10305" s="9">
        <v>144.94282283644321</v>
      </c>
      <c r="I10305">
        <f>IF(去年月销量[[#This Row],[月份]]=MONTH(报表日期),1,0)</f>
        <v>0</v>
      </c>
    </row>
    <row r="10306" spans="1:9" x14ac:dyDescent="0.2">
      <c r="A10306">
        <v>11</v>
      </c>
      <c r="B10306" t="s">
        <v>20</v>
      </c>
      <c r="C10306" t="s">
        <v>26</v>
      </c>
      <c r="D10306">
        <v>1000003433</v>
      </c>
      <c r="E10306" t="s">
        <v>545</v>
      </c>
      <c r="F10306" t="s">
        <v>46</v>
      </c>
      <c r="G10306" t="s">
        <v>77</v>
      </c>
      <c r="H10306" s="9">
        <v>78.293708273870294</v>
      </c>
      <c r="I10306">
        <f>IF(去年月销量[[#This Row],[月份]]=MONTH(报表日期),1,0)</f>
        <v>0</v>
      </c>
    </row>
    <row r="10307" spans="1:9" x14ac:dyDescent="0.2">
      <c r="A10307">
        <v>11</v>
      </c>
      <c r="B10307" t="s">
        <v>20</v>
      </c>
      <c r="C10307" t="s">
        <v>26</v>
      </c>
      <c r="D10307">
        <v>1000003483</v>
      </c>
      <c r="E10307" t="s">
        <v>654</v>
      </c>
      <c r="F10307" t="s">
        <v>44</v>
      </c>
      <c r="G10307" t="s">
        <v>64</v>
      </c>
      <c r="H10307" s="9">
        <v>9.0518183458386243</v>
      </c>
      <c r="I10307">
        <f>IF(去年月销量[[#This Row],[月份]]=MONTH(报表日期),1,0)</f>
        <v>0</v>
      </c>
    </row>
    <row r="10308" spans="1:9" x14ac:dyDescent="0.2">
      <c r="A10308">
        <v>11</v>
      </c>
      <c r="B10308" t="s">
        <v>20</v>
      </c>
      <c r="C10308" t="s">
        <v>26</v>
      </c>
      <c r="D10308">
        <v>1000003483</v>
      </c>
      <c r="E10308" t="s">
        <v>654</v>
      </c>
      <c r="F10308" t="s">
        <v>46</v>
      </c>
      <c r="G10308" t="s">
        <v>67</v>
      </c>
      <c r="H10308" s="9">
        <v>49.265469791402744</v>
      </c>
      <c r="I10308">
        <f>IF(去年月销量[[#This Row],[月份]]=MONTH(报表日期),1,0)</f>
        <v>0</v>
      </c>
    </row>
    <row r="10309" spans="1:9" x14ac:dyDescent="0.2">
      <c r="A10309">
        <v>11</v>
      </c>
      <c r="B10309" t="s">
        <v>20</v>
      </c>
      <c r="C10309" t="s">
        <v>26</v>
      </c>
      <c r="D10309">
        <v>1000003483</v>
      </c>
      <c r="E10309" t="s">
        <v>654</v>
      </c>
      <c r="F10309" t="s">
        <v>46</v>
      </c>
      <c r="G10309" t="s">
        <v>77</v>
      </c>
      <c r="H10309" s="9">
        <v>8.7262900522792926</v>
      </c>
      <c r="I10309">
        <f>IF(去年月销量[[#This Row],[月份]]=MONTH(报表日期),1,0)</f>
        <v>0</v>
      </c>
    </row>
    <row r="10310" spans="1:9" x14ac:dyDescent="0.2">
      <c r="A10310">
        <v>11</v>
      </c>
      <c r="B10310" t="s">
        <v>20</v>
      </c>
      <c r="C10310" t="s">
        <v>26</v>
      </c>
      <c r="D10310">
        <v>1000003559</v>
      </c>
      <c r="E10310" t="s">
        <v>849</v>
      </c>
      <c r="F10310" t="s">
        <v>48</v>
      </c>
      <c r="G10310" t="s">
        <v>80</v>
      </c>
      <c r="H10310" s="9">
        <v>3.0543952082314165</v>
      </c>
      <c r="I10310">
        <f>IF(去年月销量[[#This Row],[月份]]=MONTH(报表日期),1,0)</f>
        <v>0</v>
      </c>
    </row>
    <row r="10311" spans="1:9" x14ac:dyDescent="0.2">
      <c r="A10311">
        <v>11</v>
      </c>
      <c r="B10311" t="s">
        <v>20</v>
      </c>
      <c r="C10311" t="s">
        <v>26</v>
      </c>
      <c r="D10311">
        <v>1000003559</v>
      </c>
      <c r="E10311" t="s">
        <v>849</v>
      </c>
      <c r="F10311" t="s">
        <v>46</v>
      </c>
      <c r="G10311" t="s">
        <v>67</v>
      </c>
      <c r="H10311" s="9">
        <v>28.460778953716272</v>
      </c>
      <c r="I10311">
        <f>IF(去年月销量[[#This Row],[月份]]=MONTH(报表日期),1,0)</f>
        <v>0</v>
      </c>
    </row>
    <row r="10312" spans="1:9" x14ac:dyDescent="0.2">
      <c r="A10312">
        <v>11</v>
      </c>
      <c r="B10312" t="s">
        <v>20</v>
      </c>
      <c r="C10312" t="s">
        <v>26</v>
      </c>
      <c r="D10312">
        <v>1000003559</v>
      </c>
      <c r="E10312" t="s">
        <v>849</v>
      </c>
      <c r="F10312" t="s">
        <v>46</v>
      </c>
      <c r="G10312" t="s">
        <v>88</v>
      </c>
      <c r="H10312" s="9">
        <v>13.067743232634669</v>
      </c>
      <c r="I10312">
        <f>IF(去年月销量[[#This Row],[月份]]=MONTH(报表日期),1,0)</f>
        <v>0</v>
      </c>
    </row>
    <row r="10313" spans="1:9" x14ac:dyDescent="0.2">
      <c r="A10313">
        <v>11</v>
      </c>
      <c r="B10313" t="s">
        <v>20</v>
      </c>
      <c r="C10313" t="s">
        <v>26</v>
      </c>
      <c r="D10313">
        <v>1000003863</v>
      </c>
      <c r="E10313" t="s">
        <v>204</v>
      </c>
      <c r="F10313" t="s">
        <v>46</v>
      </c>
      <c r="G10313" t="s">
        <v>67</v>
      </c>
      <c r="H10313" s="9">
        <v>176.20830793169074</v>
      </c>
      <c r="I10313">
        <f>IF(去年月销量[[#This Row],[月份]]=MONTH(报表日期),1,0)</f>
        <v>0</v>
      </c>
    </row>
    <row r="10314" spans="1:9" x14ac:dyDescent="0.2">
      <c r="A10314">
        <v>11</v>
      </c>
      <c r="B10314" t="s">
        <v>20</v>
      </c>
      <c r="C10314" t="s">
        <v>26</v>
      </c>
      <c r="D10314">
        <v>1000003863</v>
      </c>
      <c r="E10314" t="s">
        <v>204</v>
      </c>
      <c r="F10314" t="s">
        <v>46</v>
      </c>
      <c r="G10314" t="s">
        <v>88</v>
      </c>
      <c r="H10314" s="9">
        <v>124.67747920211926</v>
      </c>
      <c r="I10314">
        <f>IF(去年月销量[[#This Row],[月份]]=MONTH(报表日期),1,0)</f>
        <v>0</v>
      </c>
    </row>
    <row r="10315" spans="1:9" x14ac:dyDescent="0.2">
      <c r="A10315">
        <v>11</v>
      </c>
      <c r="B10315" t="s">
        <v>20</v>
      </c>
      <c r="C10315" t="s">
        <v>26</v>
      </c>
      <c r="D10315">
        <v>1000003869</v>
      </c>
      <c r="E10315" t="s">
        <v>620</v>
      </c>
      <c r="F10315" t="s">
        <v>48</v>
      </c>
      <c r="G10315" t="s">
        <v>80</v>
      </c>
      <c r="H10315" s="9">
        <v>39.754332022969223</v>
      </c>
      <c r="I10315">
        <f>IF(去年月销量[[#This Row],[月份]]=MONTH(报表日期),1,0)</f>
        <v>0</v>
      </c>
    </row>
    <row r="10316" spans="1:9" x14ac:dyDescent="0.2">
      <c r="A10316">
        <v>11</v>
      </c>
      <c r="B10316" t="s">
        <v>20</v>
      </c>
      <c r="C10316" t="s">
        <v>26</v>
      </c>
      <c r="D10316">
        <v>1000003869</v>
      </c>
      <c r="E10316" t="s">
        <v>620</v>
      </c>
      <c r="F10316" t="s">
        <v>48</v>
      </c>
      <c r="G10316" t="s">
        <v>87</v>
      </c>
      <c r="H10316" s="9">
        <v>135.68138833747344</v>
      </c>
      <c r="I10316">
        <f>IF(去年月销量[[#This Row],[月份]]=MONTH(报表日期),1,0)</f>
        <v>0</v>
      </c>
    </row>
    <row r="10317" spans="1:9" x14ac:dyDescent="0.2">
      <c r="A10317">
        <v>11</v>
      </c>
      <c r="B10317" t="s">
        <v>20</v>
      </c>
      <c r="C10317" t="s">
        <v>26</v>
      </c>
      <c r="D10317">
        <v>1000003869</v>
      </c>
      <c r="E10317" t="s">
        <v>620</v>
      </c>
      <c r="F10317" t="s">
        <v>50</v>
      </c>
      <c r="G10317" t="s">
        <v>74</v>
      </c>
      <c r="H10317" s="9">
        <v>45.143931363398863</v>
      </c>
      <c r="I10317">
        <f>IF(去年月销量[[#This Row],[月份]]=MONTH(报表日期),1,0)</f>
        <v>0</v>
      </c>
    </row>
    <row r="10318" spans="1:9" x14ac:dyDescent="0.2">
      <c r="A10318">
        <v>11</v>
      </c>
      <c r="B10318" t="s">
        <v>20</v>
      </c>
      <c r="C10318" t="s">
        <v>26</v>
      </c>
      <c r="D10318">
        <v>1000003869</v>
      </c>
      <c r="E10318" t="s">
        <v>620</v>
      </c>
      <c r="F10318" t="s">
        <v>46</v>
      </c>
      <c r="G10318" t="s">
        <v>47</v>
      </c>
      <c r="H10318" s="9">
        <v>212.17955554678281</v>
      </c>
      <c r="I10318">
        <f>IF(去年月销量[[#This Row],[月份]]=MONTH(报表日期),1,0)</f>
        <v>0</v>
      </c>
    </row>
    <row r="10319" spans="1:9" x14ac:dyDescent="0.2">
      <c r="A10319">
        <v>11</v>
      </c>
      <c r="B10319" t="s">
        <v>20</v>
      </c>
      <c r="C10319" t="s">
        <v>26</v>
      </c>
      <c r="D10319">
        <v>1000003871</v>
      </c>
      <c r="E10319" t="s">
        <v>830</v>
      </c>
      <c r="F10319" t="s">
        <v>46</v>
      </c>
      <c r="G10319" t="s">
        <v>47</v>
      </c>
      <c r="H10319" s="9">
        <v>58.128407541822646</v>
      </c>
      <c r="I10319">
        <f>IF(去年月销量[[#This Row],[月份]]=MONTH(报表日期),1,0)</f>
        <v>0</v>
      </c>
    </row>
    <row r="10320" spans="1:9" x14ac:dyDescent="0.2">
      <c r="A10320">
        <v>11</v>
      </c>
      <c r="B10320" t="s">
        <v>20</v>
      </c>
      <c r="C10320" t="s">
        <v>26</v>
      </c>
      <c r="D10320">
        <v>1000003906</v>
      </c>
      <c r="E10320" t="s">
        <v>914</v>
      </c>
      <c r="F10320" t="s">
        <v>46</v>
      </c>
      <c r="G10320" t="s">
        <v>47</v>
      </c>
      <c r="H10320" s="9">
        <v>46.403829604129157</v>
      </c>
      <c r="I10320">
        <f>IF(去年月销量[[#This Row],[月份]]=MONTH(报表日期),1,0)</f>
        <v>0</v>
      </c>
    </row>
    <row r="10321" spans="1:9" x14ac:dyDescent="0.2">
      <c r="A10321">
        <v>11</v>
      </c>
      <c r="B10321" t="s">
        <v>20</v>
      </c>
      <c r="C10321" t="s">
        <v>26</v>
      </c>
      <c r="D10321">
        <v>1000003906</v>
      </c>
      <c r="E10321" t="s">
        <v>914</v>
      </c>
      <c r="F10321" t="s">
        <v>46</v>
      </c>
      <c r="G10321" t="s">
        <v>68</v>
      </c>
      <c r="H10321" s="9">
        <v>38.837338269901117</v>
      </c>
      <c r="I10321">
        <f>IF(去年月销量[[#This Row],[月份]]=MONTH(报表日期),1,0)</f>
        <v>0</v>
      </c>
    </row>
    <row r="10322" spans="1:9" x14ac:dyDescent="0.2">
      <c r="A10322">
        <v>11</v>
      </c>
      <c r="B10322" t="s">
        <v>20</v>
      </c>
      <c r="C10322" t="s">
        <v>26</v>
      </c>
      <c r="D10322">
        <v>1000003918</v>
      </c>
      <c r="E10322" t="s">
        <v>669</v>
      </c>
      <c r="F10322" t="s">
        <v>46</v>
      </c>
      <c r="G10322" t="s">
        <v>47</v>
      </c>
      <c r="H10322" s="9">
        <v>30.483406437464232</v>
      </c>
      <c r="I10322">
        <f>IF(去年月销量[[#This Row],[月份]]=MONTH(报表日期),1,0)</f>
        <v>0</v>
      </c>
    </row>
    <row r="10323" spans="1:9" x14ac:dyDescent="0.2">
      <c r="A10323">
        <v>11</v>
      </c>
      <c r="B10323" t="s">
        <v>20</v>
      </c>
      <c r="C10323" t="s">
        <v>26</v>
      </c>
      <c r="D10323">
        <v>1000003918</v>
      </c>
      <c r="E10323" t="s">
        <v>669</v>
      </c>
      <c r="F10323" t="s">
        <v>46</v>
      </c>
      <c r="G10323" t="s">
        <v>67</v>
      </c>
      <c r="H10323" s="9">
        <v>22.139263165894217</v>
      </c>
      <c r="I10323">
        <f>IF(去年月销量[[#This Row],[月份]]=MONTH(报表日期),1,0)</f>
        <v>0</v>
      </c>
    </row>
    <row r="10324" spans="1:9" x14ac:dyDescent="0.2">
      <c r="A10324">
        <v>11</v>
      </c>
      <c r="B10324" t="s">
        <v>20</v>
      </c>
      <c r="C10324" t="s">
        <v>26</v>
      </c>
      <c r="D10324">
        <v>1000003918</v>
      </c>
      <c r="E10324" t="s">
        <v>669</v>
      </c>
      <c r="F10324" t="s">
        <v>46</v>
      </c>
      <c r="G10324" t="s">
        <v>68</v>
      </c>
      <c r="H10324" s="9">
        <v>19.049253782488126</v>
      </c>
      <c r="I10324">
        <f>IF(去年月销量[[#This Row],[月份]]=MONTH(报表日期),1,0)</f>
        <v>0</v>
      </c>
    </row>
    <row r="10325" spans="1:9" x14ac:dyDescent="0.2">
      <c r="A10325">
        <v>11</v>
      </c>
      <c r="B10325" t="s">
        <v>20</v>
      </c>
      <c r="C10325" t="s">
        <v>26</v>
      </c>
      <c r="D10325">
        <v>1000003918</v>
      </c>
      <c r="E10325" t="s">
        <v>669</v>
      </c>
      <c r="F10325" t="s">
        <v>46</v>
      </c>
      <c r="G10325" t="s">
        <v>77</v>
      </c>
      <c r="H10325" s="9">
        <v>22.857990358756357</v>
      </c>
      <c r="I10325">
        <f>IF(去年月销量[[#This Row],[月份]]=MONTH(报表日期),1,0)</f>
        <v>0</v>
      </c>
    </row>
    <row r="10326" spans="1:9" x14ac:dyDescent="0.2">
      <c r="A10326">
        <v>11</v>
      </c>
      <c r="B10326" t="s">
        <v>20</v>
      </c>
      <c r="C10326" t="s">
        <v>26</v>
      </c>
      <c r="D10326">
        <v>1000003918</v>
      </c>
      <c r="E10326" t="s">
        <v>669</v>
      </c>
      <c r="F10326" t="s">
        <v>46</v>
      </c>
      <c r="G10326" t="s">
        <v>82</v>
      </c>
      <c r="H10326" s="9">
        <v>29.424227864939009</v>
      </c>
      <c r="I10326">
        <f>IF(去年月销量[[#This Row],[月份]]=MONTH(报表日期),1,0)</f>
        <v>0</v>
      </c>
    </row>
    <row r="10327" spans="1:9" x14ac:dyDescent="0.2">
      <c r="A10327">
        <v>11</v>
      </c>
      <c r="B10327" t="s">
        <v>20</v>
      </c>
      <c r="C10327" t="s">
        <v>26</v>
      </c>
      <c r="D10327">
        <v>1000003918</v>
      </c>
      <c r="E10327" t="s">
        <v>669</v>
      </c>
      <c r="F10327" t="s">
        <v>46</v>
      </c>
      <c r="G10327" t="s">
        <v>88</v>
      </c>
      <c r="H10327" s="9">
        <v>13.721419475423106</v>
      </c>
      <c r="I10327">
        <f>IF(去年月销量[[#This Row],[月份]]=MONTH(报表日期),1,0)</f>
        <v>0</v>
      </c>
    </row>
    <row r="10328" spans="1:9" x14ac:dyDescent="0.2">
      <c r="A10328">
        <v>11</v>
      </c>
      <c r="B10328" t="s">
        <v>20</v>
      </c>
      <c r="C10328" t="s">
        <v>26</v>
      </c>
      <c r="D10328">
        <v>1000003938</v>
      </c>
      <c r="E10328" t="s">
        <v>675</v>
      </c>
      <c r="F10328" t="s">
        <v>46</v>
      </c>
      <c r="G10328" t="s">
        <v>47</v>
      </c>
      <c r="H10328" s="9">
        <v>54.864622932336466</v>
      </c>
      <c r="I10328">
        <f>IF(去年月销量[[#This Row],[月份]]=MONTH(报表日期),1,0)</f>
        <v>0</v>
      </c>
    </row>
    <row r="10329" spans="1:9" x14ac:dyDescent="0.2">
      <c r="A10329">
        <v>11</v>
      </c>
      <c r="B10329" t="s">
        <v>20</v>
      </c>
      <c r="C10329" t="s">
        <v>26</v>
      </c>
      <c r="D10329">
        <v>1000004016</v>
      </c>
      <c r="E10329" t="s">
        <v>223</v>
      </c>
      <c r="F10329" t="s">
        <v>46</v>
      </c>
      <c r="G10329" t="s">
        <v>47</v>
      </c>
      <c r="H10329" s="9">
        <v>41.680025491521235</v>
      </c>
      <c r="I10329">
        <f>IF(去年月销量[[#This Row],[月份]]=MONTH(报表日期),1,0)</f>
        <v>0</v>
      </c>
    </row>
    <row r="10330" spans="1:9" x14ac:dyDescent="0.2">
      <c r="A10330">
        <v>11</v>
      </c>
      <c r="B10330" t="s">
        <v>20</v>
      </c>
      <c r="C10330" t="s">
        <v>26</v>
      </c>
      <c r="D10330">
        <v>1000004066</v>
      </c>
      <c r="E10330" t="s">
        <v>665</v>
      </c>
      <c r="F10330" t="s">
        <v>44</v>
      </c>
      <c r="G10330" t="s">
        <v>64</v>
      </c>
      <c r="H10330" s="9">
        <v>32.290676659617141</v>
      </c>
      <c r="I10330">
        <f>IF(去年月销量[[#This Row],[月份]]=MONTH(报表日期),1,0)</f>
        <v>0</v>
      </c>
    </row>
    <row r="10331" spans="1:9" x14ac:dyDescent="0.2">
      <c r="A10331">
        <v>11</v>
      </c>
      <c r="B10331" t="s">
        <v>20</v>
      </c>
      <c r="C10331" t="s">
        <v>26</v>
      </c>
      <c r="D10331">
        <v>1000004066</v>
      </c>
      <c r="E10331" t="s">
        <v>665</v>
      </c>
      <c r="F10331" t="s">
        <v>46</v>
      </c>
      <c r="G10331" t="s">
        <v>47</v>
      </c>
      <c r="H10331" s="9">
        <v>27.769459527211922</v>
      </c>
      <c r="I10331">
        <f>IF(去年月销量[[#This Row],[月份]]=MONTH(报表日期),1,0)</f>
        <v>0</v>
      </c>
    </row>
    <row r="10332" spans="1:9" x14ac:dyDescent="0.2">
      <c r="A10332">
        <v>11</v>
      </c>
      <c r="B10332" t="s">
        <v>20</v>
      </c>
      <c r="C10332" t="s">
        <v>26</v>
      </c>
      <c r="D10332">
        <v>1000004066</v>
      </c>
      <c r="E10332" t="s">
        <v>665</v>
      </c>
      <c r="F10332" t="s">
        <v>46</v>
      </c>
      <c r="G10332" t="s">
        <v>67</v>
      </c>
      <c r="H10332" s="9">
        <v>5.6531387731976963</v>
      </c>
      <c r="I10332">
        <f>IF(去年月销量[[#This Row],[月份]]=MONTH(报表日期),1,0)</f>
        <v>0</v>
      </c>
    </row>
    <row r="10333" spans="1:9" x14ac:dyDescent="0.2">
      <c r="A10333">
        <v>11</v>
      </c>
      <c r="B10333" t="s">
        <v>20</v>
      </c>
      <c r="C10333" t="s">
        <v>26</v>
      </c>
      <c r="D10333">
        <v>1000004066</v>
      </c>
      <c r="E10333" t="s">
        <v>665</v>
      </c>
      <c r="F10333" t="s">
        <v>46</v>
      </c>
      <c r="G10333" t="s">
        <v>77</v>
      </c>
      <c r="H10333" s="9">
        <v>17.240746913866879</v>
      </c>
      <c r="I10333">
        <f>IF(去年月销量[[#This Row],[月份]]=MONTH(报表日期),1,0)</f>
        <v>0</v>
      </c>
    </row>
    <row r="10334" spans="1:9" x14ac:dyDescent="0.2">
      <c r="A10334">
        <v>11</v>
      </c>
      <c r="B10334" t="s">
        <v>20</v>
      </c>
      <c r="C10334" t="s">
        <v>26</v>
      </c>
      <c r="D10334">
        <v>1000004198</v>
      </c>
      <c r="E10334" t="s">
        <v>836</v>
      </c>
      <c r="F10334" t="s">
        <v>50</v>
      </c>
      <c r="G10334" t="s">
        <v>51</v>
      </c>
      <c r="H10334" s="9">
        <v>21.007551950623025</v>
      </c>
      <c r="I10334">
        <f>IF(去年月销量[[#This Row],[月份]]=MONTH(报表日期),1,0)</f>
        <v>0</v>
      </c>
    </row>
    <row r="10335" spans="1:9" x14ac:dyDescent="0.2">
      <c r="A10335">
        <v>11</v>
      </c>
      <c r="B10335" t="s">
        <v>20</v>
      </c>
      <c r="C10335" t="s">
        <v>26</v>
      </c>
      <c r="D10335">
        <v>1000004198</v>
      </c>
      <c r="E10335" t="s">
        <v>836</v>
      </c>
      <c r="F10335" t="s">
        <v>50</v>
      </c>
      <c r="G10335" t="s">
        <v>69</v>
      </c>
      <c r="H10335" s="9">
        <v>34.528391663516636</v>
      </c>
      <c r="I10335">
        <f>IF(去年月销量[[#This Row],[月份]]=MONTH(报表日期),1,0)</f>
        <v>0</v>
      </c>
    </row>
    <row r="10336" spans="1:9" x14ac:dyDescent="0.2">
      <c r="A10336">
        <v>11</v>
      </c>
      <c r="B10336" t="s">
        <v>16</v>
      </c>
      <c r="C10336" t="s">
        <v>7</v>
      </c>
      <c r="D10336">
        <v>1000000036</v>
      </c>
      <c r="E10336" t="s">
        <v>277</v>
      </c>
      <c r="F10336" t="s">
        <v>44</v>
      </c>
      <c r="G10336" t="s">
        <v>70</v>
      </c>
      <c r="H10336" s="9">
        <v>21.348842493880923</v>
      </c>
      <c r="I10336">
        <f>IF(去年月销量[[#This Row],[月份]]=MONTH(报表日期),1,0)</f>
        <v>0</v>
      </c>
    </row>
    <row r="10337" spans="1:9" x14ac:dyDescent="0.2">
      <c r="A10337">
        <v>11</v>
      </c>
      <c r="B10337" t="s">
        <v>16</v>
      </c>
      <c r="C10337" t="s">
        <v>7</v>
      </c>
      <c r="D10337">
        <v>1000000036</v>
      </c>
      <c r="E10337" t="s">
        <v>277</v>
      </c>
      <c r="F10337" t="s">
        <v>48</v>
      </c>
      <c r="G10337" t="s">
        <v>80</v>
      </c>
      <c r="H10337" s="9">
        <v>41.422681238243207</v>
      </c>
      <c r="I10337">
        <f>IF(去年月销量[[#This Row],[月份]]=MONTH(报表日期),1,0)</f>
        <v>0</v>
      </c>
    </row>
    <row r="10338" spans="1:9" x14ac:dyDescent="0.2">
      <c r="A10338">
        <v>11</v>
      </c>
      <c r="B10338" t="s">
        <v>16</v>
      </c>
      <c r="C10338" t="s">
        <v>7</v>
      </c>
      <c r="D10338">
        <v>1000000036</v>
      </c>
      <c r="E10338" t="s">
        <v>277</v>
      </c>
      <c r="F10338" t="s">
        <v>50</v>
      </c>
      <c r="G10338" t="s">
        <v>51</v>
      </c>
      <c r="H10338" s="9">
        <v>231.96363611572775</v>
      </c>
      <c r="I10338">
        <f>IF(去年月销量[[#This Row],[月份]]=MONTH(报表日期),1,0)</f>
        <v>0</v>
      </c>
    </row>
    <row r="10339" spans="1:9" x14ac:dyDescent="0.2">
      <c r="A10339">
        <v>11</v>
      </c>
      <c r="B10339" t="s">
        <v>16</v>
      </c>
      <c r="C10339" t="s">
        <v>7</v>
      </c>
      <c r="D10339">
        <v>1000000036</v>
      </c>
      <c r="E10339" t="s">
        <v>277</v>
      </c>
      <c r="F10339" t="s">
        <v>50</v>
      </c>
      <c r="G10339" t="s">
        <v>69</v>
      </c>
      <c r="H10339" s="9">
        <v>174.98765556039822</v>
      </c>
      <c r="I10339">
        <f>IF(去年月销量[[#This Row],[月份]]=MONTH(报表日期),1,0)</f>
        <v>0</v>
      </c>
    </row>
    <row r="10340" spans="1:9" x14ac:dyDescent="0.2">
      <c r="A10340">
        <v>11</v>
      </c>
      <c r="B10340" t="s">
        <v>16</v>
      </c>
      <c r="C10340" t="s">
        <v>7</v>
      </c>
      <c r="D10340">
        <v>1000000036</v>
      </c>
      <c r="E10340" t="s">
        <v>277</v>
      </c>
      <c r="F10340" t="s">
        <v>52</v>
      </c>
      <c r="G10340" t="s">
        <v>61</v>
      </c>
      <c r="H10340" s="9">
        <v>5.6801944850099133</v>
      </c>
      <c r="I10340">
        <f>IF(去年月销量[[#This Row],[月份]]=MONTH(报表日期),1,0)</f>
        <v>0</v>
      </c>
    </row>
    <row r="10341" spans="1:9" x14ac:dyDescent="0.2">
      <c r="A10341">
        <v>11</v>
      </c>
      <c r="B10341" t="s">
        <v>16</v>
      </c>
      <c r="C10341" t="s">
        <v>7</v>
      </c>
      <c r="D10341">
        <v>1000000036</v>
      </c>
      <c r="E10341" t="s">
        <v>277</v>
      </c>
      <c r="F10341" t="s">
        <v>52</v>
      </c>
      <c r="G10341" t="s">
        <v>62</v>
      </c>
      <c r="H10341" s="9">
        <v>29.429202135778478</v>
      </c>
      <c r="I10341">
        <f>IF(去年月销量[[#This Row],[月份]]=MONTH(报表日期),1,0)</f>
        <v>0</v>
      </c>
    </row>
    <row r="10342" spans="1:9" x14ac:dyDescent="0.2">
      <c r="A10342">
        <v>11</v>
      </c>
      <c r="B10342" t="s">
        <v>16</v>
      </c>
      <c r="C10342" t="s">
        <v>7</v>
      </c>
      <c r="D10342">
        <v>1000000539</v>
      </c>
      <c r="E10342" t="s">
        <v>627</v>
      </c>
      <c r="F10342" t="s">
        <v>44</v>
      </c>
      <c r="G10342" t="s">
        <v>64</v>
      </c>
      <c r="H10342" s="9">
        <v>68.379984358826292</v>
      </c>
      <c r="I10342">
        <f>IF(去年月销量[[#This Row],[月份]]=MONTH(报表日期),1,0)</f>
        <v>0</v>
      </c>
    </row>
    <row r="10343" spans="1:9" x14ac:dyDescent="0.2">
      <c r="A10343">
        <v>11</v>
      </c>
      <c r="B10343" t="s">
        <v>16</v>
      </c>
      <c r="C10343" t="s">
        <v>7</v>
      </c>
      <c r="D10343">
        <v>1000000539</v>
      </c>
      <c r="E10343" t="s">
        <v>627</v>
      </c>
      <c r="F10343" t="s">
        <v>48</v>
      </c>
      <c r="G10343" t="s">
        <v>86</v>
      </c>
      <c r="H10343" s="9">
        <v>3.0614556545271339</v>
      </c>
      <c r="I10343">
        <f>IF(去年月销量[[#This Row],[月份]]=MONTH(报表日期),1,0)</f>
        <v>0</v>
      </c>
    </row>
    <row r="10344" spans="1:9" x14ac:dyDescent="0.2">
      <c r="A10344">
        <v>11</v>
      </c>
      <c r="B10344" t="s">
        <v>16</v>
      </c>
      <c r="C10344" t="s">
        <v>7</v>
      </c>
      <c r="D10344">
        <v>1000000539</v>
      </c>
      <c r="E10344" t="s">
        <v>627</v>
      </c>
      <c r="F10344" t="s">
        <v>58</v>
      </c>
      <c r="G10344" t="s">
        <v>76</v>
      </c>
      <c r="H10344" s="9">
        <v>47.520514973786213</v>
      </c>
      <c r="I10344">
        <f>IF(去年月销量[[#This Row],[月份]]=MONTH(报表日期),1,0)</f>
        <v>0</v>
      </c>
    </row>
    <row r="10345" spans="1:9" x14ac:dyDescent="0.2">
      <c r="A10345">
        <v>11</v>
      </c>
      <c r="B10345" t="s">
        <v>16</v>
      </c>
      <c r="C10345" t="s">
        <v>7</v>
      </c>
      <c r="D10345">
        <v>1000000539</v>
      </c>
      <c r="E10345" t="s">
        <v>627</v>
      </c>
      <c r="F10345" t="s">
        <v>46</v>
      </c>
      <c r="G10345" t="s">
        <v>47</v>
      </c>
      <c r="H10345" s="9">
        <v>6.8636394350643064</v>
      </c>
      <c r="I10345">
        <f>IF(去年月销量[[#This Row],[月份]]=MONTH(报表日期),1,0)</f>
        <v>0</v>
      </c>
    </row>
    <row r="10346" spans="1:9" x14ac:dyDescent="0.2">
      <c r="A10346">
        <v>11</v>
      </c>
      <c r="B10346" t="s">
        <v>16</v>
      </c>
      <c r="C10346" t="s">
        <v>7</v>
      </c>
      <c r="D10346">
        <v>1000000775</v>
      </c>
      <c r="E10346" t="s">
        <v>269</v>
      </c>
      <c r="F10346" t="s">
        <v>44</v>
      </c>
      <c r="G10346" t="s">
        <v>55</v>
      </c>
      <c r="H10346" s="9">
        <v>38.024157667811927</v>
      </c>
      <c r="I10346">
        <f>IF(去年月销量[[#This Row],[月份]]=MONTH(报表日期),1,0)</f>
        <v>0</v>
      </c>
    </row>
    <row r="10347" spans="1:9" x14ac:dyDescent="0.2">
      <c r="A10347">
        <v>11</v>
      </c>
      <c r="B10347" t="s">
        <v>16</v>
      </c>
      <c r="C10347" t="s">
        <v>7</v>
      </c>
      <c r="D10347">
        <v>1000000792</v>
      </c>
      <c r="E10347" t="s">
        <v>404</v>
      </c>
      <c r="F10347" t="s">
        <v>44</v>
      </c>
      <c r="G10347" t="s">
        <v>55</v>
      </c>
      <c r="H10347" s="9">
        <v>58.110587214100597</v>
      </c>
      <c r="I10347">
        <f>IF(去年月销量[[#This Row],[月份]]=MONTH(报表日期),1,0)</f>
        <v>0</v>
      </c>
    </row>
    <row r="10348" spans="1:9" x14ac:dyDescent="0.2">
      <c r="A10348">
        <v>11</v>
      </c>
      <c r="B10348" t="s">
        <v>16</v>
      </c>
      <c r="C10348" t="s">
        <v>7</v>
      </c>
      <c r="D10348">
        <v>1000000792</v>
      </c>
      <c r="E10348" t="s">
        <v>404</v>
      </c>
      <c r="F10348" t="s">
        <v>52</v>
      </c>
      <c r="G10348" t="s">
        <v>53</v>
      </c>
      <c r="H10348" s="9">
        <v>38.609050911840647</v>
      </c>
      <c r="I10348">
        <f>IF(去年月销量[[#This Row],[月份]]=MONTH(报表日期),1,0)</f>
        <v>0</v>
      </c>
    </row>
    <row r="10349" spans="1:9" x14ac:dyDescent="0.2">
      <c r="A10349">
        <v>11</v>
      </c>
      <c r="B10349" t="s">
        <v>16</v>
      </c>
      <c r="C10349" t="s">
        <v>7</v>
      </c>
      <c r="D10349">
        <v>1000000792</v>
      </c>
      <c r="E10349" t="s">
        <v>404</v>
      </c>
      <c r="F10349" t="s">
        <v>56</v>
      </c>
      <c r="G10349" t="s">
        <v>57</v>
      </c>
      <c r="H10349" s="9">
        <v>9.830590465490765</v>
      </c>
      <c r="I10349">
        <f>IF(去年月销量[[#This Row],[月份]]=MONTH(报表日期),1,0)</f>
        <v>0</v>
      </c>
    </row>
    <row r="10350" spans="1:9" x14ac:dyDescent="0.2">
      <c r="A10350">
        <v>11</v>
      </c>
      <c r="B10350" t="s">
        <v>16</v>
      </c>
      <c r="C10350" t="s">
        <v>7</v>
      </c>
      <c r="D10350">
        <v>1000000819</v>
      </c>
      <c r="E10350" t="s">
        <v>365</v>
      </c>
      <c r="F10350" t="s">
        <v>48</v>
      </c>
      <c r="G10350" t="s">
        <v>49</v>
      </c>
      <c r="H10350" s="9">
        <v>7.116152165843701</v>
      </c>
      <c r="I10350">
        <f>IF(去年月销量[[#This Row],[月份]]=MONTH(报表日期),1,0)</f>
        <v>0</v>
      </c>
    </row>
    <row r="10351" spans="1:9" x14ac:dyDescent="0.2">
      <c r="A10351">
        <v>11</v>
      </c>
      <c r="B10351" t="s">
        <v>16</v>
      </c>
      <c r="C10351" t="s">
        <v>7</v>
      </c>
      <c r="D10351">
        <v>1000000819</v>
      </c>
      <c r="E10351" t="s">
        <v>365</v>
      </c>
      <c r="F10351" t="s">
        <v>48</v>
      </c>
      <c r="G10351" t="s">
        <v>48</v>
      </c>
      <c r="H10351" s="9">
        <v>38.422225964963822</v>
      </c>
      <c r="I10351">
        <f>IF(去年月销量[[#This Row],[月份]]=MONTH(报表日期),1,0)</f>
        <v>0</v>
      </c>
    </row>
    <row r="10352" spans="1:9" x14ac:dyDescent="0.2">
      <c r="A10352">
        <v>11</v>
      </c>
      <c r="B10352" t="s">
        <v>16</v>
      </c>
      <c r="C10352" t="s">
        <v>7</v>
      </c>
      <c r="D10352">
        <v>1000000819</v>
      </c>
      <c r="E10352" t="s">
        <v>365</v>
      </c>
      <c r="F10352" t="s">
        <v>48</v>
      </c>
      <c r="G10352" t="s">
        <v>87</v>
      </c>
      <c r="H10352" s="9">
        <v>31.196239309341824</v>
      </c>
      <c r="I10352">
        <f>IF(去年月销量[[#This Row],[月份]]=MONTH(报表日期),1,0)</f>
        <v>0</v>
      </c>
    </row>
    <row r="10353" spans="1:9" x14ac:dyDescent="0.2">
      <c r="A10353">
        <v>11</v>
      </c>
      <c r="B10353" t="s">
        <v>16</v>
      </c>
      <c r="C10353" t="s">
        <v>7</v>
      </c>
      <c r="D10353">
        <v>1000000819</v>
      </c>
      <c r="E10353" t="s">
        <v>365</v>
      </c>
      <c r="F10353" t="s">
        <v>52</v>
      </c>
      <c r="G10353" t="s">
        <v>62</v>
      </c>
      <c r="H10353" s="9">
        <v>6.6574035076484792</v>
      </c>
      <c r="I10353">
        <f>IF(去年月销量[[#This Row],[月份]]=MONTH(报表日期),1,0)</f>
        <v>0</v>
      </c>
    </row>
    <row r="10354" spans="1:9" x14ac:dyDescent="0.2">
      <c r="A10354">
        <v>11</v>
      </c>
      <c r="B10354" t="s">
        <v>16</v>
      </c>
      <c r="C10354" t="s">
        <v>7</v>
      </c>
      <c r="D10354">
        <v>1000000819</v>
      </c>
      <c r="E10354" t="s">
        <v>365</v>
      </c>
      <c r="F10354" t="s">
        <v>52</v>
      </c>
      <c r="G10354" t="s">
        <v>84</v>
      </c>
      <c r="H10354" s="9">
        <v>177.04694656660308</v>
      </c>
      <c r="I10354">
        <f>IF(去年月销量[[#This Row],[月份]]=MONTH(报表日期),1,0)</f>
        <v>0</v>
      </c>
    </row>
    <row r="10355" spans="1:9" x14ac:dyDescent="0.2">
      <c r="A10355">
        <v>11</v>
      </c>
      <c r="B10355" t="s">
        <v>16</v>
      </c>
      <c r="C10355" t="s">
        <v>7</v>
      </c>
      <c r="D10355">
        <v>1000001014</v>
      </c>
      <c r="E10355" t="s">
        <v>553</v>
      </c>
      <c r="F10355" t="s">
        <v>44</v>
      </c>
      <c r="G10355" t="s">
        <v>64</v>
      </c>
      <c r="H10355" s="9">
        <v>72.21569976496194</v>
      </c>
      <c r="I10355">
        <f>IF(去年月销量[[#This Row],[月份]]=MONTH(报表日期),1,0)</f>
        <v>0</v>
      </c>
    </row>
    <row r="10356" spans="1:9" x14ac:dyDescent="0.2">
      <c r="A10356">
        <v>11</v>
      </c>
      <c r="B10356" t="s">
        <v>16</v>
      </c>
      <c r="C10356" t="s">
        <v>7</v>
      </c>
      <c r="D10356">
        <v>1000001014</v>
      </c>
      <c r="E10356" t="s">
        <v>553</v>
      </c>
      <c r="F10356" t="s">
        <v>52</v>
      </c>
      <c r="G10356" t="s">
        <v>75</v>
      </c>
      <c r="H10356" s="9">
        <v>41.333377637934419</v>
      </c>
      <c r="I10356">
        <f>IF(去年月销量[[#This Row],[月份]]=MONTH(报表日期),1,0)</f>
        <v>0</v>
      </c>
    </row>
    <row r="10357" spans="1:9" x14ac:dyDescent="0.2">
      <c r="A10357">
        <v>11</v>
      </c>
      <c r="B10357" t="s">
        <v>16</v>
      </c>
      <c r="C10357" t="s">
        <v>7</v>
      </c>
      <c r="D10357">
        <v>1000001014</v>
      </c>
      <c r="E10357" t="s">
        <v>553</v>
      </c>
      <c r="F10357" t="s">
        <v>46</v>
      </c>
      <c r="G10357" t="s">
        <v>47</v>
      </c>
      <c r="H10357" s="9">
        <v>12.343199160038854</v>
      </c>
      <c r="I10357">
        <f>IF(去年月销量[[#This Row],[月份]]=MONTH(报表日期),1,0)</f>
        <v>0</v>
      </c>
    </row>
    <row r="10358" spans="1:9" x14ac:dyDescent="0.2">
      <c r="A10358">
        <v>11</v>
      </c>
      <c r="B10358" t="s">
        <v>16</v>
      </c>
      <c r="C10358" t="s">
        <v>7</v>
      </c>
      <c r="D10358">
        <v>1000001118</v>
      </c>
      <c r="E10358" t="s">
        <v>607</v>
      </c>
      <c r="F10358" t="s">
        <v>48</v>
      </c>
      <c r="G10358" t="s">
        <v>48</v>
      </c>
      <c r="H10358" s="9">
        <v>166.00550116101331</v>
      </c>
      <c r="I10358">
        <f>IF(去年月销量[[#This Row],[月份]]=MONTH(报表日期),1,0)</f>
        <v>0</v>
      </c>
    </row>
    <row r="10359" spans="1:9" x14ac:dyDescent="0.2">
      <c r="A10359">
        <v>11</v>
      </c>
      <c r="B10359" t="s">
        <v>16</v>
      </c>
      <c r="C10359" t="s">
        <v>7</v>
      </c>
      <c r="D10359">
        <v>1000001325</v>
      </c>
      <c r="E10359" t="s">
        <v>841</v>
      </c>
      <c r="F10359" t="s">
        <v>50</v>
      </c>
      <c r="G10359" t="s">
        <v>51</v>
      </c>
      <c r="H10359" s="9">
        <v>62.344997323379729</v>
      </c>
      <c r="I10359">
        <f>IF(去年月销量[[#This Row],[月份]]=MONTH(报表日期),1,0)</f>
        <v>0</v>
      </c>
    </row>
    <row r="10360" spans="1:9" x14ac:dyDescent="0.2">
      <c r="A10360">
        <v>11</v>
      </c>
      <c r="B10360" t="s">
        <v>16</v>
      </c>
      <c r="C10360" t="s">
        <v>7</v>
      </c>
      <c r="D10360">
        <v>1000001548</v>
      </c>
      <c r="E10360" t="s">
        <v>832</v>
      </c>
      <c r="F10360" t="s">
        <v>50</v>
      </c>
      <c r="G10360" t="s">
        <v>51</v>
      </c>
      <c r="H10360" s="9">
        <v>75.176699865728594</v>
      </c>
      <c r="I10360">
        <f>IF(去年月销量[[#This Row],[月份]]=MONTH(报表日期),1,0)</f>
        <v>0</v>
      </c>
    </row>
    <row r="10361" spans="1:9" x14ac:dyDescent="0.2">
      <c r="A10361">
        <v>11</v>
      </c>
      <c r="B10361" t="s">
        <v>16</v>
      </c>
      <c r="C10361" t="s">
        <v>7</v>
      </c>
      <c r="D10361">
        <v>1000001549</v>
      </c>
      <c r="E10361" t="s">
        <v>824</v>
      </c>
      <c r="F10361" t="s">
        <v>50</v>
      </c>
      <c r="G10361" t="s">
        <v>51</v>
      </c>
      <c r="H10361" s="9">
        <v>228.10807167991328</v>
      </c>
      <c r="I10361">
        <f>IF(去年月销量[[#This Row],[月份]]=MONTH(报表日期),1,0)</f>
        <v>0</v>
      </c>
    </row>
    <row r="10362" spans="1:9" x14ac:dyDescent="0.2">
      <c r="A10362">
        <v>11</v>
      </c>
      <c r="B10362" t="s">
        <v>16</v>
      </c>
      <c r="C10362" t="s">
        <v>7</v>
      </c>
      <c r="D10362">
        <v>1000001651</v>
      </c>
      <c r="E10362" t="s">
        <v>599</v>
      </c>
      <c r="F10362" t="s">
        <v>46</v>
      </c>
      <c r="G10362" t="s">
        <v>47</v>
      </c>
      <c r="H10362" s="9">
        <v>199.02316830126534</v>
      </c>
      <c r="I10362">
        <f>IF(去年月销量[[#This Row],[月份]]=MONTH(报表日期),1,0)</f>
        <v>0</v>
      </c>
    </row>
    <row r="10363" spans="1:9" x14ac:dyDescent="0.2">
      <c r="A10363">
        <v>11</v>
      </c>
      <c r="B10363" t="s">
        <v>16</v>
      </c>
      <c r="C10363" t="s">
        <v>7</v>
      </c>
      <c r="D10363">
        <v>1000001856</v>
      </c>
      <c r="E10363" t="s">
        <v>377</v>
      </c>
      <c r="F10363" t="s">
        <v>48</v>
      </c>
      <c r="G10363" t="s">
        <v>80</v>
      </c>
      <c r="H10363" s="9">
        <v>36.517077213808349</v>
      </c>
      <c r="I10363">
        <f>IF(去年月销量[[#This Row],[月份]]=MONTH(报表日期),1,0)</f>
        <v>0</v>
      </c>
    </row>
    <row r="10364" spans="1:9" x14ac:dyDescent="0.2">
      <c r="A10364">
        <v>11</v>
      </c>
      <c r="B10364" t="s">
        <v>16</v>
      </c>
      <c r="C10364" t="s">
        <v>7</v>
      </c>
      <c r="D10364">
        <v>1000001988</v>
      </c>
      <c r="E10364" t="s">
        <v>185</v>
      </c>
      <c r="F10364" t="s">
        <v>52</v>
      </c>
      <c r="G10364" t="s">
        <v>85</v>
      </c>
      <c r="H10364" s="9">
        <v>50.502955928018302</v>
      </c>
      <c r="I10364">
        <f>IF(去年月销量[[#This Row],[月份]]=MONTH(报表日期),1,0)</f>
        <v>0</v>
      </c>
    </row>
    <row r="10365" spans="1:9" x14ac:dyDescent="0.2">
      <c r="A10365">
        <v>11</v>
      </c>
      <c r="B10365" t="s">
        <v>16</v>
      </c>
      <c r="C10365" t="s">
        <v>7</v>
      </c>
      <c r="D10365">
        <v>1000001988</v>
      </c>
      <c r="E10365" t="s">
        <v>185</v>
      </c>
      <c r="F10365" t="s">
        <v>46</v>
      </c>
      <c r="G10365" t="s">
        <v>67</v>
      </c>
      <c r="H10365" s="9">
        <v>88.877180452545673</v>
      </c>
      <c r="I10365">
        <f>IF(去年月销量[[#This Row],[月份]]=MONTH(报表日期),1,0)</f>
        <v>0</v>
      </c>
    </row>
    <row r="10366" spans="1:9" x14ac:dyDescent="0.2">
      <c r="A10366">
        <v>11</v>
      </c>
      <c r="B10366" t="s">
        <v>16</v>
      </c>
      <c r="C10366" t="s">
        <v>7</v>
      </c>
      <c r="D10366">
        <v>1000002009</v>
      </c>
      <c r="E10366" t="s">
        <v>317</v>
      </c>
      <c r="F10366" t="s">
        <v>52</v>
      </c>
      <c r="G10366" t="s">
        <v>85</v>
      </c>
      <c r="H10366" s="9">
        <v>34.295310309222472</v>
      </c>
      <c r="I10366">
        <f>IF(去年月销量[[#This Row],[月份]]=MONTH(报表日期),1,0)</f>
        <v>0</v>
      </c>
    </row>
    <row r="10367" spans="1:9" x14ac:dyDescent="0.2">
      <c r="A10367">
        <v>11</v>
      </c>
      <c r="B10367" t="s">
        <v>16</v>
      </c>
      <c r="C10367" t="s">
        <v>7</v>
      </c>
      <c r="D10367">
        <v>1000002162</v>
      </c>
      <c r="E10367" t="s">
        <v>600</v>
      </c>
      <c r="F10367" t="s">
        <v>58</v>
      </c>
      <c r="G10367" t="s">
        <v>76</v>
      </c>
      <c r="H10367" s="9">
        <v>42.087861802483964</v>
      </c>
      <c r="I10367">
        <f>IF(去年月销量[[#This Row],[月份]]=MONTH(报表日期),1,0)</f>
        <v>0</v>
      </c>
    </row>
    <row r="10368" spans="1:9" x14ac:dyDescent="0.2">
      <c r="A10368">
        <v>11</v>
      </c>
      <c r="B10368" t="s">
        <v>16</v>
      </c>
      <c r="C10368" t="s">
        <v>7</v>
      </c>
      <c r="D10368">
        <v>1000002174</v>
      </c>
      <c r="E10368" t="s">
        <v>673</v>
      </c>
      <c r="F10368" t="s">
        <v>48</v>
      </c>
      <c r="G10368" t="s">
        <v>48</v>
      </c>
      <c r="H10368" s="9">
        <v>440.49386437891957</v>
      </c>
      <c r="I10368">
        <f>IF(去年月销量[[#This Row],[月份]]=MONTH(报表日期),1,0)</f>
        <v>0</v>
      </c>
    </row>
    <row r="10369" spans="1:9" x14ac:dyDescent="0.2">
      <c r="A10369">
        <v>11</v>
      </c>
      <c r="B10369" t="s">
        <v>16</v>
      </c>
      <c r="C10369" t="s">
        <v>7</v>
      </c>
      <c r="D10369">
        <v>1000002391</v>
      </c>
      <c r="E10369" t="s">
        <v>226</v>
      </c>
      <c r="F10369" t="s">
        <v>44</v>
      </c>
      <c r="G10369" t="s">
        <v>79</v>
      </c>
      <c r="H10369" s="9">
        <v>12.454929317942169</v>
      </c>
      <c r="I10369">
        <f>IF(去年月销量[[#This Row],[月份]]=MONTH(报表日期),1,0)</f>
        <v>0</v>
      </c>
    </row>
    <row r="10370" spans="1:9" x14ac:dyDescent="0.2">
      <c r="A10370">
        <v>11</v>
      </c>
      <c r="B10370" t="s">
        <v>16</v>
      </c>
      <c r="C10370" t="s">
        <v>7</v>
      </c>
      <c r="D10370">
        <v>1000002391</v>
      </c>
      <c r="E10370" t="s">
        <v>226</v>
      </c>
      <c r="F10370" t="s">
        <v>44</v>
      </c>
      <c r="G10370" t="s">
        <v>81</v>
      </c>
      <c r="H10370" s="9">
        <v>9.3667911813835154</v>
      </c>
      <c r="I10370">
        <f>IF(去年月销量[[#This Row],[月份]]=MONTH(报表日期),1,0)</f>
        <v>0</v>
      </c>
    </row>
    <row r="10371" spans="1:9" x14ac:dyDescent="0.2">
      <c r="A10371">
        <v>11</v>
      </c>
      <c r="B10371" t="s">
        <v>16</v>
      </c>
      <c r="C10371" t="s">
        <v>7</v>
      </c>
      <c r="D10371">
        <v>1000002391</v>
      </c>
      <c r="E10371" t="s">
        <v>226</v>
      </c>
      <c r="F10371" t="s">
        <v>48</v>
      </c>
      <c r="G10371" t="s">
        <v>48</v>
      </c>
      <c r="H10371" s="9">
        <v>17.311200205883317</v>
      </c>
      <c r="I10371">
        <f>IF(去年月销量[[#This Row],[月份]]=MONTH(报表日期),1,0)</f>
        <v>0</v>
      </c>
    </row>
    <row r="10372" spans="1:9" x14ac:dyDescent="0.2">
      <c r="A10372">
        <v>11</v>
      </c>
      <c r="B10372" t="s">
        <v>16</v>
      </c>
      <c r="C10372" t="s">
        <v>7</v>
      </c>
      <c r="D10372">
        <v>1000002391</v>
      </c>
      <c r="E10372" t="s">
        <v>226</v>
      </c>
      <c r="F10372" t="s">
        <v>48</v>
      </c>
      <c r="G10372" t="s">
        <v>80</v>
      </c>
      <c r="H10372" s="9">
        <v>16.262124992090548</v>
      </c>
      <c r="I10372">
        <f>IF(去年月销量[[#This Row],[月份]]=MONTH(报表日期),1,0)</f>
        <v>0</v>
      </c>
    </row>
    <row r="10373" spans="1:9" x14ac:dyDescent="0.2">
      <c r="A10373">
        <v>11</v>
      </c>
      <c r="B10373" t="s">
        <v>16</v>
      </c>
      <c r="C10373" t="s">
        <v>7</v>
      </c>
      <c r="D10373">
        <v>1000002391</v>
      </c>
      <c r="E10373" t="s">
        <v>226</v>
      </c>
      <c r="F10373" t="s">
        <v>48</v>
      </c>
      <c r="G10373" t="s">
        <v>86</v>
      </c>
      <c r="H10373" s="9">
        <v>3.3942451578490722</v>
      </c>
      <c r="I10373">
        <f>IF(去年月销量[[#This Row],[月份]]=MONTH(报表日期),1,0)</f>
        <v>0</v>
      </c>
    </row>
    <row r="10374" spans="1:9" x14ac:dyDescent="0.2">
      <c r="A10374">
        <v>11</v>
      </c>
      <c r="B10374" t="s">
        <v>16</v>
      </c>
      <c r="C10374" t="s">
        <v>7</v>
      </c>
      <c r="D10374">
        <v>1000002391</v>
      </c>
      <c r="E10374" t="s">
        <v>226</v>
      </c>
      <c r="F10374" t="s">
        <v>48</v>
      </c>
      <c r="G10374" t="s">
        <v>87</v>
      </c>
      <c r="H10374" s="9">
        <v>4.6381638500731075</v>
      </c>
      <c r="I10374">
        <f>IF(去年月销量[[#This Row],[月份]]=MONTH(报表日期),1,0)</f>
        <v>0</v>
      </c>
    </row>
    <row r="10375" spans="1:9" x14ac:dyDescent="0.2">
      <c r="A10375">
        <v>11</v>
      </c>
      <c r="B10375" t="s">
        <v>16</v>
      </c>
      <c r="C10375" t="s">
        <v>7</v>
      </c>
      <c r="D10375">
        <v>1000002391</v>
      </c>
      <c r="E10375" t="s">
        <v>226</v>
      </c>
      <c r="F10375" t="s">
        <v>58</v>
      </c>
      <c r="G10375" t="s">
        <v>59</v>
      </c>
      <c r="H10375" s="9">
        <v>247.68693863890931</v>
      </c>
      <c r="I10375">
        <f>IF(去年月销量[[#This Row],[月份]]=MONTH(报表日期),1,0)</f>
        <v>0</v>
      </c>
    </row>
    <row r="10376" spans="1:9" x14ac:dyDescent="0.2">
      <c r="A10376">
        <v>11</v>
      </c>
      <c r="B10376" t="s">
        <v>16</v>
      </c>
      <c r="C10376" t="s">
        <v>7</v>
      </c>
      <c r="D10376">
        <v>1000002391</v>
      </c>
      <c r="E10376" t="s">
        <v>226</v>
      </c>
      <c r="F10376" t="s">
        <v>58</v>
      </c>
      <c r="G10376" t="s">
        <v>73</v>
      </c>
      <c r="H10376" s="9">
        <v>59.467529622588039</v>
      </c>
      <c r="I10376">
        <f>IF(去年月销量[[#This Row],[月份]]=MONTH(报表日期),1,0)</f>
        <v>0</v>
      </c>
    </row>
    <row r="10377" spans="1:9" x14ac:dyDescent="0.2">
      <c r="A10377">
        <v>11</v>
      </c>
      <c r="B10377" t="s">
        <v>16</v>
      </c>
      <c r="C10377" t="s">
        <v>7</v>
      </c>
      <c r="D10377">
        <v>1000002391</v>
      </c>
      <c r="E10377" t="s">
        <v>226</v>
      </c>
      <c r="F10377" t="s">
        <v>50</v>
      </c>
      <c r="G10377" t="s">
        <v>51</v>
      </c>
      <c r="H10377" s="9">
        <v>1.5553048755683878</v>
      </c>
      <c r="I10377">
        <f>IF(去年月销量[[#This Row],[月份]]=MONTH(报表日期),1,0)</f>
        <v>0</v>
      </c>
    </row>
    <row r="10378" spans="1:9" x14ac:dyDescent="0.2">
      <c r="A10378">
        <v>11</v>
      </c>
      <c r="B10378" t="s">
        <v>16</v>
      </c>
      <c r="C10378" t="s">
        <v>7</v>
      </c>
      <c r="D10378">
        <v>1000002436</v>
      </c>
      <c r="E10378" t="s">
        <v>249</v>
      </c>
      <c r="F10378" t="s">
        <v>48</v>
      </c>
      <c r="G10378" t="s">
        <v>49</v>
      </c>
      <c r="H10378" s="9">
        <v>30.049733322099176</v>
      </c>
      <c r="I10378">
        <f>IF(去年月销量[[#This Row],[月份]]=MONTH(报表日期),1,0)</f>
        <v>0</v>
      </c>
    </row>
    <row r="10379" spans="1:9" x14ac:dyDescent="0.2">
      <c r="A10379">
        <v>11</v>
      </c>
      <c r="B10379" t="s">
        <v>16</v>
      </c>
      <c r="C10379" t="s">
        <v>7</v>
      </c>
      <c r="D10379">
        <v>1000002436</v>
      </c>
      <c r="E10379" t="s">
        <v>249</v>
      </c>
      <c r="F10379" t="s">
        <v>48</v>
      </c>
      <c r="G10379" t="s">
        <v>80</v>
      </c>
      <c r="H10379" s="9">
        <v>28.90339155214896</v>
      </c>
      <c r="I10379">
        <f>IF(去年月销量[[#This Row],[月份]]=MONTH(报表日期),1,0)</f>
        <v>0</v>
      </c>
    </row>
    <row r="10380" spans="1:9" x14ac:dyDescent="0.2">
      <c r="A10380">
        <v>11</v>
      </c>
      <c r="B10380" t="s">
        <v>16</v>
      </c>
      <c r="C10380" t="s">
        <v>7</v>
      </c>
      <c r="D10380">
        <v>1000002436</v>
      </c>
      <c r="E10380" t="s">
        <v>249</v>
      </c>
      <c r="F10380" t="s">
        <v>58</v>
      </c>
      <c r="G10380" t="s">
        <v>76</v>
      </c>
      <c r="H10380" s="9">
        <v>40.267321016859384</v>
      </c>
      <c r="I10380">
        <f>IF(去年月销量[[#This Row],[月份]]=MONTH(报表日期),1,0)</f>
        <v>0</v>
      </c>
    </row>
    <row r="10381" spans="1:9" x14ac:dyDescent="0.2">
      <c r="A10381">
        <v>11</v>
      </c>
      <c r="B10381" t="s">
        <v>16</v>
      </c>
      <c r="C10381" t="s">
        <v>7</v>
      </c>
      <c r="D10381">
        <v>1000002436</v>
      </c>
      <c r="E10381" t="s">
        <v>249</v>
      </c>
      <c r="F10381" t="s">
        <v>50</v>
      </c>
      <c r="G10381" t="s">
        <v>50</v>
      </c>
      <c r="H10381" s="9">
        <v>122.07052334013589</v>
      </c>
      <c r="I10381">
        <f>IF(去年月销量[[#This Row],[月份]]=MONTH(报表日期),1,0)</f>
        <v>0</v>
      </c>
    </row>
    <row r="10382" spans="1:9" x14ac:dyDescent="0.2">
      <c r="A10382">
        <v>11</v>
      </c>
      <c r="B10382" t="s">
        <v>16</v>
      </c>
      <c r="C10382" t="s">
        <v>7</v>
      </c>
      <c r="D10382">
        <v>1000002436</v>
      </c>
      <c r="E10382" t="s">
        <v>249</v>
      </c>
      <c r="F10382" t="s">
        <v>50</v>
      </c>
      <c r="G10382" t="s">
        <v>69</v>
      </c>
      <c r="H10382" s="9">
        <v>72.749582722817792</v>
      </c>
      <c r="I10382">
        <f>IF(去年月销量[[#This Row],[月份]]=MONTH(报表日期),1,0)</f>
        <v>0</v>
      </c>
    </row>
    <row r="10383" spans="1:9" x14ac:dyDescent="0.2">
      <c r="A10383">
        <v>11</v>
      </c>
      <c r="B10383" t="s">
        <v>16</v>
      </c>
      <c r="C10383" t="s">
        <v>7</v>
      </c>
      <c r="D10383">
        <v>1000002436</v>
      </c>
      <c r="E10383" t="s">
        <v>249</v>
      </c>
      <c r="F10383" t="s">
        <v>50</v>
      </c>
      <c r="G10383" t="s">
        <v>74</v>
      </c>
      <c r="H10383" s="9">
        <v>18.005132557769929</v>
      </c>
      <c r="I10383">
        <f>IF(去年月销量[[#This Row],[月份]]=MONTH(报表日期),1,0)</f>
        <v>0</v>
      </c>
    </row>
    <row r="10384" spans="1:9" x14ac:dyDescent="0.2">
      <c r="A10384">
        <v>11</v>
      </c>
      <c r="B10384" t="s">
        <v>16</v>
      </c>
      <c r="C10384" t="s">
        <v>7</v>
      </c>
      <c r="D10384">
        <v>1000002436</v>
      </c>
      <c r="E10384" t="s">
        <v>249</v>
      </c>
      <c r="F10384" t="s">
        <v>52</v>
      </c>
      <c r="G10384" t="s">
        <v>53</v>
      </c>
      <c r="H10384" s="9">
        <v>14.480017311385533</v>
      </c>
      <c r="I10384">
        <f>IF(去年月销量[[#This Row],[月份]]=MONTH(报表日期),1,0)</f>
        <v>0</v>
      </c>
    </row>
    <row r="10385" spans="1:9" x14ac:dyDescent="0.2">
      <c r="A10385">
        <v>11</v>
      </c>
      <c r="B10385" t="s">
        <v>16</v>
      </c>
      <c r="C10385" t="s">
        <v>7</v>
      </c>
      <c r="D10385">
        <v>1000002436</v>
      </c>
      <c r="E10385" t="s">
        <v>249</v>
      </c>
      <c r="F10385" t="s">
        <v>52</v>
      </c>
      <c r="G10385" t="s">
        <v>61</v>
      </c>
      <c r="H10385" s="9">
        <v>24.353960743817979</v>
      </c>
      <c r="I10385">
        <f>IF(去年月销量[[#This Row],[月份]]=MONTH(报表日期),1,0)</f>
        <v>0</v>
      </c>
    </row>
    <row r="10386" spans="1:9" x14ac:dyDescent="0.2">
      <c r="A10386">
        <v>11</v>
      </c>
      <c r="B10386" t="s">
        <v>16</v>
      </c>
      <c r="C10386" t="s">
        <v>7</v>
      </c>
      <c r="D10386">
        <v>1000002436</v>
      </c>
      <c r="E10386" t="s">
        <v>249</v>
      </c>
      <c r="F10386" t="s">
        <v>52</v>
      </c>
      <c r="G10386" t="s">
        <v>62</v>
      </c>
      <c r="H10386" s="9">
        <v>14.109097696115573</v>
      </c>
      <c r="I10386">
        <f>IF(去年月销量[[#This Row],[月份]]=MONTH(报表日期),1,0)</f>
        <v>0</v>
      </c>
    </row>
    <row r="10387" spans="1:9" x14ac:dyDescent="0.2">
      <c r="A10387">
        <v>11</v>
      </c>
      <c r="B10387" t="s">
        <v>16</v>
      </c>
      <c r="C10387" t="s">
        <v>7</v>
      </c>
      <c r="D10387">
        <v>1000002436</v>
      </c>
      <c r="E10387" t="s">
        <v>249</v>
      </c>
      <c r="F10387" t="s">
        <v>52</v>
      </c>
      <c r="G10387" t="s">
        <v>72</v>
      </c>
      <c r="H10387" s="9">
        <v>26.270757381334125</v>
      </c>
      <c r="I10387">
        <f>IF(去年月销量[[#This Row],[月份]]=MONTH(报表日期),1,0)</f>
        <v>0</v>
      </c>
    </row>
    <row r="10388" spans="1:9" x14ac:dyDescent="0.2">
      <c r="A10388">
        <v>11</v>
      </c>
      <c r="B10388" t="s">
        <v>16</v>
      </c>
      <c r="C10388" t="s">
        <v>7</v>
      </c>
      <c r="D10388">
        <v>1000002926</v>
      </c>
      <c r="E10388" t="s">
        <v>489</v>
      </c>
      <c r="F10388" t="s">
        <v>48</v>
      </c>
      <c r="G10388" t="s">
        <v>49</v>
      </c>
      <c r="H10388" s="9">
        <v>9.5158195996959218</v>
      </c>
      <c r="I10388">
        <f>IF(去年月销量[[#This Row],[月份]]=MONTH(报表日期),1,0)</f>
        <v>0</v>
      </c>
    </row>
    <row r="10389" spans="1:9" x14ac:dyDescent="0.2">
      <c r="A10389">
        <v>11</v>
      </c>
      <c r="B10389" t="s">
        <v>16</v>
      </c>
      <c r="C10389" t="s">
        <v>7</v>
      </c>
      <c r="D10389">
        <v>1000002926</v>
      </c>
      <c r="E10389" t="s">
        <v>489</v>
      </c>
      <c r="F10389" t="s">
        <v>58</v>
      </c>
      <c r="G10389" t="s">
        <v>73</v>
      </c>
      <c r="H10389" s="9">
        <v>4.9656749270275347</v>
      </c>
      <c r="I10389">
        <f>IF(去年月销量[[#This Row],[月份]]=MONTH(报表日期),1,0)</f>
        <v>0</v>
      </c>
    </row>
    <row r="10390" spans="1:9" x14ac:dyDescent="0.2">
      <c r="A10390">
        <v>11</v>
      </c>
      <c r="B10390" t="s">
        <v>16</v>
      </c>
      <c r="C10390" t="s">
        <v>7</v>
      </c>
      <c r="D10390">
        <v>1000002926</v>
      </c>
      <c r="E10390" t="s">
        <v>489</v>
      </c>
      <c r="F10390" t="s">
        <v>58</v>
      </c>
      <c r="G10390" t="s">
        <v>76</v>
      </c>
      <c r="H10390" s="9">
        <v>2.0098242961717396</v>
      </c>
      <c r="I10390">
        <f>IF(去年月销量[[#This Row],[月份]]=MONTH(报表日期),1,0)</f>
        <v>0</v>
      </c>
    </row>
    <row r="10391" spans="1:9" x14ac:dyDescent="0.2">
      <c r="A10391">
        <v>11</v>
      </c>
      <c r="B10391" t="s">
        <v>16</v>
      </c>
      <c r="C10391" t="s">
        <v>7</v>
      </c>
      <c r="D10391">
        <v>1000002926</v>
      </c>
      <c r="E10391" t="s">
        <v>489</v>
      </c>
      <c r="F10391" t="s">
        <v>52</v>
      </c>
      <c r="G10391" t="s">
        <v>61</v>
      </c>
      <c r="H10391" s="9">
        <v>8.4221834184892899</v>
      </c>
      <c r="I10391">
        <f>IF(去年月销量[[#This Row],[月份]]=MONTH(报表日期),1,0)</f>
        <v>0</v>
      </c>
    </row>
    <row r="10392" spans="1:9" x14ac:dyDescent="0.2">
      <c r="A10392">
        <v>11</v>
      </c>
      <c r="B10392" t="s">
        <v>16</v>
      </c>
      <c r="C10392" t="s">
        <v>7</v>
      </c>
      <c r="D10392">
        <v>1000002926</v>
      </c>
      <c r="E10392" t="s">
        <v>489</v>
      </c>
      <c r="F10392" t="s">
        <v>52</v>
      </c>
      <c r="G10392" t="s">
        <v>62</v>
      </c>
      <c r="H10392" s="9">
        <v>3.8909491635109572</v>
      </c>
      <c r="I10392">
        <f>IF(去年月销量[[#This Row],[月份]]=MONTH(报表日期),1,0)</f>
        <v>0</v>
      </c>
    </row>
    <row r="10393" spans="1:9" x14ac:dyDescent="0.2">
      <c r="A10393">
        <v>11</v>
      </c>
      <c r="B10393" t="s">
        <v>16</v>
      </c>
      <c r="C10393" t="s">
        <v>7</v>
      </c>
      <c r="D10393">
        <v>1000002926</v>
      </c>
      <c r="E10393" t="s">
        <v>489</v>
      </c>
      <c r="F10393" t="s">
        <v>46</v>
      </c>
      <c r="G10393" t="s">
        <v>67</v>
      </c>
      <c r="H10393" s="9">
        <v>52.595952869128297</v>
      </c>
      <c r="I10393">
        <f>IF(去年月销量[[#This Row],[月份]]=MONTH(报表日期),1,0)</f>
        <v>0</v>
      </c>
    </row>
    <row r="10394" spans="1:9" x14ac:dyDescent="0.2">
      <c r="A10394">
        <v>11</v>
      </c>
      <c r="B10394" t="s">
        <v>16</v>
      </c>
      <c r="C10394" t="s">
        <v>7</v>
      </c>
      <c r="D10394">
        <v>1000002926</v>
      </c>
      <c r="E10394" t="s">
        <v>489</v>
      </c>
      <c r="F10394" t="s">
        <v>46</v>
      </c>
      <c r="G10394" t="s">
        <v>88</v>
      </c>
      <c r="H10394" s="9">
        <v>21.518364161287138</v>
      </c>
      <c r="I10394">
        <f>IF(去年月销量[[#This Row],[月份]]=MONTH(报表日期),1,0)</f>
        <v>0</v>
      </c>
    </row>
    <row r="10395" spans="1:9" x14ac:dyDescent="0.2">
      <c r="A10395">
        <v>11</v>
      </c>
      <c r="B10395" t="s">
        <v>16</v>
      </c>
      <c r="C10395" t="s">
        <v>7</v>
      </c>
      <c r="D10395">
        <v>1000002978</v>
      </c>
      <c r="E10395" t="s">
        <v>652</v>
      </c>
      <c r="F10395" t="s">
        <v>44</v>
      </c>
      <c r="G10395" t="s">
        <v>64</v>
      </c>
      <c r="H10395" s="9">
        <v>20.785095653946492</v>
      </c>
      <c r="I10395">
        <f>IF(去年月销量[[#This Row],[月份]]=MONTH(报表日期),1,0)</f>
        <v>0</v>
      </c>
    </row>
    <row r="10396" spans="1:9" x14ac:dyDescent="0.2">
      <c r="A10396">
        <v>11</v>
      </c>
      <c r="B10396" t="s">
        <v>16</v>
      </c>
      <c r="C10396" t="s">
        <v>7</v>
      </c>
      <c r="D10396">
        <v>1000002978</v>
      </c>
      <c r="E10396" t="s">
        <v>652</v>
      </c>
      <c r="F10396" t="s">
        <v>46</v>
      </c>
      <c r="G10396" t="s">
        <v>47</v>
      </c>
      <c r="H10396" s="9">
        <v>8.2489933854709623</v>
      </c>
      <c r="I10396">
        <f>IF(去年月销量[[#This Row],[月份]]=MONTH(报表日期),1,0)</f>
        <v>0</v>
      </c>
    </row>
    <row r="10397" spans="1:9" x14ac:dyDescent="0.2">
      <c r="A10397">
        <v>11</v>
      </c>
      <c r="B10397" t="s">
        <v>16</v>
      </c>
      <c r="C10397" t="s">
        <v>7</v>
      </c>
      <c r="D10397">
        <v>1000002978</v>
      </c>
      <c r="E10397" t="s">
        <v>652</v>
      </c>
      <c r="F10397" t="s">
        <v>46</v>
      </c>
      <c r="G10397" t="s">
        <v>77</v>
      </c>
      <c r="H10397" s="9">
        <v>26.633606889181799</v>
      </c>
      <c r="I10397">
        <f>IF(去年月销量[[#This Row],[月份]]=MONTH(报表日期),1,0)</f>
        <v>0</v>
      </c>
    </row>
    <row r="10398" spans="1:9" x14ac:dyDescent="0.2">
      <c r="A10398">
        <v>11</v>
      </c>
      <c r="B10398" t="s">
        <v>16</v>
      </c>
      <c r="C10398" t="s">
        <v>7</v>
      </c>
      <c r="D10398">
        <v>1000002992</v>
      </c>
      <c r="E10398" t="s">
        <v>435</v>
      </c>
      <c r="F10398" t="s">
        <v>46</v>
      </c>
      <c r="G10398" t="s">
        <v>63</v>
      </c>
      <c r="H10398" s="9">
        <v>117.55924328935397</v>
      </c>
      <c r="I10398">
        <f>IF(去年月销量[[#This Row],[月份]]=MONTH(报表日期),1,0)</f>
        <v>0</v>
      </c>
    </row>
    <row r="10399" spans="1:9" x14ac:dyDescent="0.2">
      <c r="A10399">
        <v>11</v>
      </c>
      <c r="B10399" t="s">
        <v>16</v>
      </c>
      <c r="C10399" t="s">
        <v>7</v>
      </c>
      <c r="D10399">
        <v>1000003246</v>
      </c>
      <c r="E10399" t="s">
        <v>361</v>
      </c>
      <c r="F10399" t="s">
        <v>48</v>
      </c>
      <c r="G10399" t="s">
        <v>48</v>
      </c>
      <c r="H10399" s="9">
        <v>16.312381547406204</v>
      </c>
      <c r="I10399">
        <f>IF(去年月销量[[#This Row],[月份]]=MONTH(报表日期),1,0)</f>
        <v>0</v>
      </c>
    </row>
    <row r="10400" spans="1:9" x14ac:dyDescent="0.2">
      <c r="A10400">
        <v>11</v>
      </c>
      <c r="B10400" t="s">
        <v>16</v>
      </c>
      <c r="C10400" t="s">
        <v>7</v>
      </c>
      <c r="D10400">
        <v>1000003246</v>
      </c>
      <c r="E10400" t="s">
        <v>361</v>
      </c>
      <c r="F10400" t="s">
        <v>52</v>
      </c>
      <c r="G10400" t="s">
        <v>62</v>
      </c>
      <c r="H10400" s="9">
        <v>41.269682375295275</v>
      </c>
      <c r="I10400">
        <f>IF(去年月销量[[#This Row],[月份]]=MONTH(报表日期),1,0)</f>
        <v>0</v>
      </c>
    </row>
    <row r="10401" spans="1:9" x14ac:dyDescent="0.2">
      <c r="A10401">
        <v>11</v>
      </c>
      <c r="B10401" t="s">
        <v>16</v>
      </c>
      <c r="C10401" t="s">
        <v>7</v>
      </c>
      <c r="D10401">
        <v>1000003246</v>
      </c>
      <c r="E10401" t="s">
        <v>361</v>
      </c>
      <c r="F10401" t="s">
        <v>46</v>
      </c>
      <c r="G10401" t="s">
        <v>47</v>
      </c>
      <c r="H10401" s="9">
        <v>14.639657388520153</v>
      </c>
      <c r="I10401">
        <f>IF(去年月销量[[#This Row],[月份]]=MONTH(报表日期),1,0)</f>
        <v>0</v>
      </c>
    </row>
    <row r="10402" spans="1:9" x14ac:dyDescent="0.2">
      <c r="A10402">
        <v>11</v>
      </c>
      <c r="B10402" t="s">
        <v>16</v>
      </c>
      <c r="C10402" t="s">
        <v>7</v>
      </c>
      <c r="D10402">
        <v>1000003456</v>
      </c>
      <c r="E10402" t="s">
        <v>670</v>
      </c>
      <c r="F10402" t="s">
        <v>44</v>
      </c>
      <c r="G10402" t="s">
        <v>64</v>
      </c>
      <c r="H10402" s="9">
        <v>183.66396398729259</v>
      </c>
      <c r="I10402">
        <f>IF(去年月销量[[#This Row],[月份]]=MONTH(报表日期),1,0)</f>
        <v>0</v>
      </c>
    </row>
    <row r="10403" spans="1:9" x14ac:dyDescent="0.2">
      <c r="A10403">
        <v>11</v>
      </c>
      <c r="B10403" t="s">
        <v>16</v>
      </c>
      <c r="C10403" t="s">
        <v>7</v>
      </c>
      <c r="D10403">
        <v>1000003764</v>
      </c>
      <c r="E10403" t="s">
        <v>574</v>
      </c>
      <c r="F10403" t="s">
        <v>48</v>
      </c>
      <c r="G10403" t="s">
        <v>80</v>
      </c>
      <c r="H10403" s="9">
        <v>20.328171878986783</v>
      </c>
      <c r="I10403">
        <f>IF(去年月销量[[#This Row],[月份]]=MONTH(报表日期),1,0)</f>
        <v>0</v>
      </c>
    </row>
    <row r="10404" spans="1:9" x14ac:dyDescent="0.2">
      <c r="A10404">
        <v>11</v>
      </c>
      <c r="B10404" t="s">
        <v>16</v>
      </c>
      <c r="C10404" t="s">
        <v>7</v>
      </c>
      <c r="D10404">
        <v>1000003764</v>
      </c>
      <c r="E10404" t="s">
        <v>574</v>
      </c>
      <c r="F10404" t="s">
        <v>48</v>
      </c>
      <c r="G10404" t="s">
        <v>86</v>
      </c>
      <c r="H10404" s="9">
        <v>55.803531752226696</v>
      </c>
      <c r="I10404">
        <f>IF(去年月销量[[#This Row],[月份]]=MONTH(报表日期),1,0)</f>
        <v>0</v>
      </c>
    </row>
    <row r="10405" spans="1:9" x14ac:dyDescent="0.2">
      <c r="A10405">
        <v>11</v>
      </c>
      <c r="B10405" t="s">
        <v>16</v>
      </c>
      <c r="C10405" t="s">
        <v>7</v>
      </c>
      <c r="D10405">
        <v>1000003764</v>
      </c>
      <c r="E10405" t="s">
        <v>574</v>
      </c>
      <c r="F10405" t="s">
        <v>58</v>
      </c>
      <c r="G10405" t="s">
        <v>73</v>
      </c>
      <c r="H10405" s="9">
        <v>77.016306192528134</v>
      </c>
      <c r="I10405">
        <f>IF(去年月销量[[#This Row],[月份]]=MONTH(报表日期),1,0)</f>
        <v>0</v>
      </c>
    </row>
    <row r="10406" spans="1:9" x14ac:dyDescent="0.2">
      <c r="A10406">
        <v>11</v>
      </c>
      <c r="B10406" t="s">
        <v>16</v>
      </c>
      <c r="C10406" t="s">
        <v>7</v>
      </c>
      <c r="D10406">
        <v>1000003793</v>
      </c>
      <c r="E10406" t="s">
        <v>211</v>
      </c>
      <c r="F10406" t="s">
        <v>58</v>
      </c>
      <c r="G10406" t="s">
        <v>73</v>
      </c>
      <c r="H10406" s="9">
        <v>7.1954164534641674</v>
      </c>
      <c r="I10406">
        <f>IF(去年月销量[[#This Row],[月份]]=MONTH(报表日期),1,0)</f>
        <v>0</v>
      </c>
    </row>
    <row r="10407" spans="1:9" x14ac:dyDescent="0.2">
      <c r="A10407">
        <v>11</v>
      </c>
      <c r="B10407" t="s">
        <v>16</v>
      </c>
      <c r="C10407" t="s">
        <v>7</v>
      </c>
      <c r="D10407">
        <v>1000003793</v>
      </c>
      <c r="E10407" t="s">
        <v>211</v>
      </c>
      <c r="F10407" t="s">
        <v>56</v>
      </c>
      <c r="G10407" t="s">
        <v>66</v>
      </c>
      <c r="H10407" s="9">
        <v>0.7522051351877409</v>
      </c>
      <c r="I10407">
        <f>IF(去年月销量[[#This Row],[月份]]=MONTH(报表日期),1,0)</f>
        <v>0</v>
      </c>
    </row>
    <row r="10408" spans="1:9" x14ac:dyDescent="0.2">
      <c r="A10408">
        <v>11</v>
      </c>
      <c r="B10408" t="s">
        <v>16</v>
      </c>
      <c r="C10408" t="s">
        <v>7</v>
      </c>
      <c r="D10408">
        <v>1000003832</v>
      </c>
      <c r="E10408" t="s">
        <v>519</v>
      </c>
      <c r="F10408" t="s">
        <v>46</v>
      </c>
      <c r="G10408" t="s">
        <v>67</v>
      </c>
      <c r="H10408" s="9">
        <v>163.1337913473885</v>
      </c>
      <c r="I10408">
        <f>IF(去年月销量[[#This Row],[月份]]=MONTH(报表日期),1,0)</f>
        <v>0</v>
      </c>
    </row>
    <row r="10409" spans="1:9" x14ac:dyDescent="0.2">
      <c r="A10409">
        <v>11</v>
      </c>
      <c r="B10409" t="s">
        <v>16</v>
      </c>
      <c r="C10409" t="s">
        <v>7</v>
      </c>
      <c r="D10409">
        <v>1000003832</v>
      </c>
      <c r="E10409" t="s">
        <v>519</v>
      </c>
      <c r="F10409" t="s">
        <v>46</v>
      </c>
      <c r="G10409" t="s">
        <v>78</v>
      </c>
      <c r="H10409" s="9">
        <v>23.58570769092411</v>
      </c>
      <c r="I10409">
        <f>IF(去年月销量[[#This Row],[月份]]=MONTH(报表日期),1,0)</f>
        <v>0</v>
      </c>
    </row>
    <row r="10410" spans="1:9" x14ac:dyDescent="0.2">
      <c r="A10410">
        <v>11</v>
      </c>
      <c r="B10410" t="s">
        <v>16</v>
      </c>
      <c r="C10410" t="s">
        <v>7</v>
      </c>
      <c r="D10410">
        <v>1000003872</v>
      </c>
      <c r="E10410" t="s">
        <v>573</v>
      </c>
      <c r="F10410" t="s">
        <v>52</v>
      </c>
      <c r="G10410" t="s">
        <v>62</v>
      </c>
      <c r="H10410" s="9">
        <v>882.3687206271527</v>
      </c>
      <c r="I10410">
        <f>IF(去年月销量[[#This Row],[月份]]=MONTH(报表日期),1,0)</f>
        <v>0</v>
      </c>
    </row>
    <row r="10411" spans="1:9" x14ac:dyDescent="0.2">
      <c r="A10411">
        <v>11</v>
      </c>
      <c r="B10411" t="s">
        <v>16</v>
      </c>
      <c r="C10411" t="s">
        <v>7</v>
      </c>
      <c r="D10411">
        <v>1000003919</v>
      </c>
      <c r="E10411" t="s">
        <v>682</v>
      </c>
      <c r="F10411" t="s">
        <v>46</v>
      </c>
      <c r="G10411" t="s">
        <v>47</v>
      </c>
      <c r="H10411" s="9">
        <v>58.319099057374324</v>
      </c>
      <c r="I10411">
        <f>IF(去年月销量[[#This Row],[月份]]=MONTH(报表日期),1,0)</f>
        <v>0</v>
      </c>
    </row>
    <row r="10412" spans="1:9" x14ac:dyDescent="0.2">
      <c r="A10412">
        <v>11</v>
      </c>
      <c r="B10412" t="s">
        <v>16</v>
      </c>
      <c r="C10412" t="s">
        <v>7</v>
      </c>
      <c r="D10412">
        <v>1000003919</v>
      </c>
      <c r="E10412" t="s">
        <v>682</v>
      </c>
      <c r="F10412" t="s">
        <v>46</v>
      </c>
      <c r="G10412" t="s">
        <v>67</v>
      </c>
      <c r="H10412" s="9">
        <v>80.705753164218009</v>
      </c>
      <c r="I10412">
        <f>IF(去年月销量[[#This Row],[月份]]=MONTH(报表日期),1,0)</f>
        <v>0</v>
      </c>
    </row>
    <row r="10413" spans="1:9" x14ac:dyDescent="0.2">
      <c r="A10413">
        <v>11</v>
      </c>
      <c r="B10413" t="s">
        <v>16</v>
      </c>
      <c r="C10413" t="s">
        <v>7</v>
      </c>
      <c r="D10413">
        <v>1000003925</v>
      </c>
      <c r="E10413" t="s">
        <v>662</v>
      </c>
      <c r="F10413" t="s">
        <v>46</v>
      </c>
      <c r="G10413" t="s">
        <v>67</v>
      </c>
      <c r="H10413" s="9">
        <v>29.205893894510158</v>
      </c>
      <c r="I10413">
        <f>IF(去年月销量[[#This Row],[月份]]=MONTH(报表日期),1,0)</f>
        <v>0</v>
      </c>
    </row>
    <row r="10414" spans="1:9" x14ac:dyDescent="0.2">
      <c r="A10414">
        <v>11</v>
      </c>
      <c r="B10414" t="s">
        <v>16</v>
      </c>
      <c r="C10414" t="s">
        <v>7</v>
      </c>
      <c r="D10414">
        <v>1000004171</v>
      </c>
      <c r="E10414" t="s">
        <v>207</v>
      </c>
      <c r="F10414" t="s">
        <v>48</v>
      </c>
      <c r="G10414" t="s">
        <v>80</v>
      </c>
      <c r="H10414" s="9">
        <v>15.909587065514506</v>
      </c>
      <c r="I10414">
        <f>IF(去年月销量[[#This Row],[月份]]=MONTH(报表日期),1,0)</f>
        <v>0</v>
      </c>
    </row>
    <row r="10415" spans="1:9" x14ac:dyDescent="0.2">
      <c r="A10415">
        <v>11</v>
      </c>
      <c r="B10415" t="s">
        <v>16</v>
      </c>
      <c r="C10415" t="s">
        <v>7</v>
      </c>
      <c r="D10415">
        <v>1000004171</v>
      </c>
      <c r="E10415" t="s">
        <v>207</v>
      </c>
      <c r="F10415" t="s">
        <v>46</v>
      </c>
      <c r="G10415" t="s">
        <v>47</v>
      </c>
      <c r="H10415" s="9">
        <v>180.69006142479736</v>
      </c>
      <c r="I10415">
        <f>IF(去年月销量[[#This Row],[月份]]=MONTH(报表日期),1,0)</f>
        <v>0</v>
      </c>
    </row>
    <row r="10416" spans="1:9" x14ac:dyDescent="0.2">
      <c r="A10416">
        <v>11</v>
      </c>
      <c r="B10416" t="s">
        <v>16</v>
      </c>
      <c r="C10416" t="s">
        <v>7</v>
      </c>
      <c r="D10416">
        <v>1000004171</v>
      </c>
      <c r="E10416" t="s">
        <v>207</v>
      </c>
      <c r="F10416" t="s">
        <v>46</v>
      </c>
      <c r="G10416" t="s">
        <v>67</v>
      </c>
      <c r="H10416" s="9">
        <v>19.664728462305046</v>
      </c>
      <c r="I10416">
        <f>IF(去年月销量[[#This Row],[月份]]=MONTH(报表日期),1,0)</f>
        <v>0</v>
      </c>
    </row>
    <row r="10417" spans="1:9" x14ac:dyDescent="0.2">
      <c r="A10417">
        <v>11</v>
      </c>
      <c r="B10417" t="s">
        <v>16</v>
      </c>
      <c r="C10417" t="s">
        <v>7</v>
      </c>
      <c r="D10417">
        <v>1000004171</v>
      </c>
      <c r="E10417" t="s">
        <v>207</v>
      </c>
      <c r="F10417" t="s">
        <v>46</v>
      </c>
      <c r="G10417" t="s">
        <v>77</v>
      </c>
      <c r="H10417" s="9">
        <v>16.096696422350288</v>
      </c>
      <c r="I10417">
        <f>IF(去年月销量[[#This Row],[月份]]=MONTH(报表日期),1,0)</f>
        <v>0</v>
      </c>
    </row>
    <row r="10418" spans="1:9" x14ac:dyDescent="0.2">
      <c r="A10418">
        <v>11</v>
      </c>
      <c r="B10418" t="s">
        <v>16</v>
      </c>
      <c r="C10418" t="s">
        <v>7</v>
      </c>
      <c r="D10418">
        <v>1000004171</v>
      </c>
      <c r="E10418" t="s">
        <v>207</v>
      </c>
      <c r="F10418" t="s">
        <v>46</v>
      </c>
      <c r="G10418" t="s">
        <v>82</v>
      </c>
      <c r="H10418" s="9">
        <v>75.28427459809113</v>
      </c>
      <c r="I10418">
        <f>IF(去年月销量[[#This Row],[月份]]=MONTH(报表日期),1,0)</f>
        <v>0</v>
      </c>
    </row>
    <row r="10419" spans="1:9" x14ac:dyDescent="0.2">
      <c r="A10419">
        <v>11</v>
      </c>
      <c r="B10419" t="s">
        <v>17</v>
      </c>
      <c r="C10419" t="s">
        <v>13</v>
      </c>
      <c r="D10419">
        <v>1000000032</v>
      </c>
      <c r="E10419" t="s">
        <v>357</v>
      </c>
      <c r="F10419" t="s">
        <v>52</v>
      </c>
      <c r="G10419" t="s">
        <v>85</v>
      </c>
      <c r="H10419" s="9">
        <v>25.349828032577264</v>
      </c>
      <c r="I10419">
        <f>IF(去年月销量[[#This Row],[月份]]=MONTH(报表日期),1,0)</f>
        <v>0</v>
      </c>
    </row>
    <row r="10420" spans="1:9" x14ac:dyDescent="0.2">
      <c r="A10420">
        <v>11</v>
      </c>
      <c r="B10420" t="s">
        <v>17</v>
      </c>
      <c r="C10420" t="s">
        <v>13</v>
      </c>
      <c r="D10420">
        <v>1000000614</v>
      </c>
      <c r="E10420" t="s">
        <v>339</v>
      </c>
      <c r="F10420" t="s">
        <v>48</v>
      </c>
      <c r="G10420" t="s">
        <v>49</v>
      </c>
      <c r="H10420" s="9">
        <v>35.987929931140364</v>
      </c>
      <c r="I10420">
        <f>IF(去年月销量[[#This Row],[月份]]=MONTH(报表日期),1,0)</f>
        <v>0</v>
      </c>
    </row>
    <row r="10421" spans="1:9" x14ac:dyDescent="0.2">
      <c r="A10421">
        <v>11</v>
      </c>
      <c r="B10421" t="s">
        <v>17</v>
      </c>
      <c r="C10421" t="s">
        <v>13</v>
      </c>
      <c r="D10421">
        <v>1000000614</v>
      </c>
      <c r="E10421" t="s">
        <v>339</v>
      </c>
      <c r="F10421" t="s">
        <v>48</v>
      </c>
      <c r="G10421" t="s">
        <v>48</v>
      </c>
      <c r="H10421" s="9">
        <v>207.69625359537989</v>
      </c>
      <c r="I10421">
        <f>IF(去年月销量[[#This Row],[月份]]=MONTH(报表日期),1,0)</f>
        <v>0</v>
      </c>
    </row>
    <row r="10422" spans="1:9" x14ac:dyDescent="0.2">
      <c r="A10422">
        <v>11</v>
      </c>
      <c r="B10422" t="s">
        <v>17</v>
      </c>
      <c r="C10422" t="s">
        <v>13</v>
      </c>
      <c r="D10422">
        <v>1000000614</v>
      </c>
      <c r="E10422" t="s">
        <v>339</v>
      </c>
      <c r="F10422" t="s">
        <v>48</v>
      </c>
      <c r="G10422" t="s">
        <v>87</v>
      </c>
      <c r="H10422" s="9">
        <v>66.604708204479749</v>
      </c>
      <c r="I10422">
        <f>IF(去年月销量[[#This Row],[月份]]=MONTH(报表日期),1,0)</f>
        <v>0</v>
      </c>
    </row>
    <row r="10423" spans="1:9" x14ac:dyDescent="0.2">
      <c r="A10423">
        <v>11</v>
      </c>
      <c r="B10423" t="s">
        <v>17</v>
      </c>
      <c r="C10423" t="s">
        <v>13</v>
      </c>
      <c r="D10423">
        <v>1000000614</v>
      </c>
      <c r="E10423" t="s">
        <v>339</v>
      </c>
      <c r="F10423" t="s">
        <v>50</v>
      </c>
      <c r="G10423" t="s">
        <v>69</v>
      </c>
      <c r="H10423" s="9">
        <v>337.82703579391489</v>
      </c>
      <c r="I10423">
        <f>IF(去年月销量[[#This Row],[月份]]=MONTH(报表日期),1,0)</f>
        <v>0</v>
      </c>
    </row>
    <row r="10424" spans="1:9" x14ac:dyDescent="0.2">
      <c r="A10424">
        <v>11</v>
      </c>
      <c r="B10424" t="s">
        <v>17</v>
      </c>
      <c r="C10424" t="s">
        <v>13</v>
      </c>
      <c r="D10424">
        <v>1000000614</v>
      </c>
      <c r="E10424" t="s">
        <v>339</v>
      </c>
      <c r="F10424" t="s">
        <v>52</v>
      </c>
      <c r="G10424" t="s">
        <v>61</v>
      </c>
      <c r="H10424" s="9">
        <v>22.083542277507522</v>
      </c>
      <c r="I10424">
        <f>IF(去年月销量[[#This Row],[月份]]=MONTH(报表日期),1,0)</f>
        <v>0</v>
      </c>
    </row>
    <row r="10425" spans="1:9" x14ac:dyDescent="0.2">
      <c r="A10425">
        <v>11</v>
      </c>
      <c r="B10425" t="s">
        <v>17</v>
      </c>
      <c r="C10425" t="s">
        <v>13</v>
      </c>
      <c r="D10425">
        <v>1000000614</v>
      </c>
      <c r="E10425" t="s">
        <v>339</v>
      </c>
      <c r="F10425" t="s">
        <v>52</v>
      </c>
      <c r="G10425" t="s">
        <v>62</v>
      </c>
      <c r="H10425" s="9">
        <v>287.22365138808448</v>
      </c>
      <c r="I10425">
        <f>IF(去年月销量[[#This Row],[月份]]=MONTH(报表日期),1,0)</f>
        <v>0</v>
      </c>
    </row>
    <row r="10426" spans="1:9" x14ac:dyDescent="0.2">
      <c r="A10426">
        <v>11</v>
      </c>
      <c r="B10426" t="s">
        <v>17</v>
      </c>
      <c r="C10426" t="s">
        <v>13</v>
      </c>
      <c r="D10426">
        <v>1000000616</v>
      </c>
      <c r="E10426" t="s">
        <v>430</v>
      </c>
      <c r="F10426" t="s">
        <v>48</v>
      </c>
      <c r="G10426" t="s">
        <v>48</v>
      </c>
      <c r="H10426" s="9">
        <v>650.52087778202599</v>
      </c>
      <c r="I10426">
        <f>IF(去年月销量[[#This Row],[月份]]=MONTH(报表日期),1,0)</f>
        <v>0</v>
      </c>
    </row>
    <row r="10427" spans="1:9" x14ac:dyDescent="0.2">
      <c r="A10427">
        <v>11</v>
      </c>
      <c r="B10427" t="s">
        <v>17</v>
      </c>
      <c r="C10427" t="s">
        <v>13</v>
      </c>
      <c r="D10427">
        <v>1000000765</v>
      </c>
      <c r="E10427" t="s">
        <v>828</v>
      </c>
      <c r="F10427" t="s">
        <v>52</v>
      </c>
      <c r="G10427" t="s">
        <v>53</v>
      </c>
      <c r="H10427" s="9">
        <v>102.76243758852276</v>
      </c>
      <c r="I10427">
        <f>IF(去年月销量[[#This Row],[月份]]=MONTH(报表日期),1,0)</f>
        <v>0</v>
      </c>
    </row>
    <row r="10428" spans="1:9" x14ac:dyDescent="0.2">
      <c r="A10428">
        <v>11</v>
      </c>
      <c r="B10428" t="s">
        <v>17</v>
      </c>
      <c r="C10428" t="s">
        <v>13</v>
      </c>
      <c r="D10428">
        <v>1000001064</v>
      </c>
      <c r="E10428" t="s">
        <v>737</v>
      </c>
      <c r="F10428" t="s">
        <v>52</v>
      </c>
      <c r="G10428" t="s">
        <v>53</v>
      </c>
      <c r="H10428" s="9">
        <v>111.29848486869234</v>
      </c>
      <c r="I10428">
        <f>IF(去年月销量[[#This Row],[月份]]=MONTH(报表日期),1,0)</f>
        <v>0</v>
      </c>
    </row>
    <row r="10429" spans="1:9" x14ac:dyDescent="0.2">
      <c r="A10429">
        <v>11</v>
      </c>
      <c r="B10429" t="s">
        <v>17</v>
      </c>
      <c r="C10429" t="s">
        <v>13</v>
      </c>
      <c r="D10429">
        <v>1000001487</v>
      </c>
      <c r="E10429" t="s">
        <v>341</v>
      </c>
      <c r="F10429" t="s">
        <v>48</v>
      </c>
      <c r="G10429" t="s">
        <v>48</v>
      </c>
      <c r="H10429" s="9">
        <v>13.668188585747723</v>
      </c>
      <c r="I10429">
        <f>IF(去年月销量[[#This Row],[月份]]=MONTH(报表日期),1,0)</f>
        <v>0</v>
      </c>
    </row>
    <row r="10430" spans="1:9" x14ac:dyDescent="0.2">
      <c r="A10430">
        <v>11</v>
      </c>
      <c r="B10430" t="s">
        <v>17</v>
      </c>
      <c r="C10430" t="s">
        <v>13</v>
      </c>
      <c r="D10430">
        <v>1000001487</v>
      </c>
      <c r="E10430" t="s">
        <v>341</v>
      </c>
      <c r="F10430" t="s">
        <v>52</v>
      </c>
      <c r="G10430" t="s">
        <v>62</v>
      </c>
      <c r="H10430" s="9">
        <v>193.6852558178548</v>
      </c>
      <c r="I10430">
        <f>IF(去年月销量[[#This Row],[月份]]=MONTH(报表日期),1,0)</f>
        <v>0</v>
      </c>
    </row>
    <row r="10431" spans="1:9" x14ac:dyDescent="0.2">
      <c r="A10431">
        <v>11</v>
      </c>
      <c r="B10431" t="s">
        <v>17</v>
      </c>
      <c r="C10431" t="s">
        <v>13</v>
      </c>
      <c r="D10431">
        <v>1000001672</v>
      </c>
      <c r="E10431" t="s">
        <v>850</v>
      </c>
      <c r="F10431" t="s">
        <v>50</v>
      </c>
      <c r="G10431" t="s">
        <v>51</v>
      </c>
      <c r="H10431" s="9">
        <v>66.721267630638238</v>
      </c>
      <c r="I10431">
        <f>IF(去年月销量[[#This Row],[月份]]=MONTH(报表日期),1,0)</f>
        <v>0</v>
      </c>
    </row>
    <row r="10432" spans="1:9" x14ac:dyDescent="0.2">
      <c r="A10432">
        <v>11</v>
      </c>
      <c r="B10432" t="s">
        <v>17</v>
      </c>
      <c r="C10432" t="s">
        <v>13</v>
      </c>
      <c r="D10432">
        <v>1000002292</v>
      </c>
      <c r="E10432" t="s">
        <v>740</v>
      </c>
      <c r="F10432" t="s">
        <v>52</v>
      </c>
      <c r="G10432" t="s">
        <v>84</v>
      </c>
      <c r="H10432" s="9">
        <v>146.59003101571395</v>
      </c>
      <c r="I10432">
        <f>IF(去年月销量[[#This Row],[月份]]=MONTH(报表日期),1,0)</f>
        <v>0</v>
      </c>
    </row>
    <row r="10433" spans="1:9" x14ac:dyDescent="0.2">
      <c r="A10433">
        <v>11</v>
      </c>
      <c r="B10433" t="s">
        <v>17</v>
      </c>
      <c r="C10433" t="s">
        <v>13</v>
      </c>
      <c r="D10433">
        <v>1000002346</v>
      </c>
      <c r="E10433" t="s">
        <v>748</v>
      </c>
      <c r="F10433" t="s">
        <v>46</v>
      </c>
      <c r="G10433" t="s">
        <v>47</v>
      </c>
      <c r="H10433" s="9">
        <v>82.873846130554099</v>
      </c>
      <c r="I10433">
        <f>IF(去年月销量[[#This Row],[月份]]=MONTH(报表日期),1,0)</f>
        <v>0</v>
      </c>
    </row>
    <row r="10434" spans="1:9" x14ac:dyDescent="0.2">
      <c r="A10434">
        <v>11</v>
      </c>
      <c r="B10434" t="s">
        <v>17</v>
      </c>
      <c r="C10434" t="s">
        <v>13</v>
      </c>
      <c r="D10434">
        <v>1000002599</v>
      </c>
      <c r="E10434" t="s">
        <v>409</v>
      </c>
      <c r="F10434" t="s">
        <v>44</v>
      </c>
      <c r="G10434" t="s">
        <v>70</v>
      </c>
      <c r="H10434" s="9">
        <v>10.033230760812874</v>
      </c>
      <c r="I10434">
        <f>IF(去年月销量[[#This Row],[月份]]=MONTH(报表日期),1,0)</f>
        <v>0</v>
      </c>
    </row>
    <row r="10435" spans="1:9" x14ac:dyDescent="0.2">
      <c r="A10435">
        <v>11</v>
      </c>
      <c r="B10435" t="s">
        <v>17</v>
      </c>
      <c r="C10435" t="s">
        <v>13</v>
      </c>
      <c r="D10435">
        <v>1000002599</v>
      </c>
      <c r="E10435" t="s">
        <v>409</v>
      </c>
      <c r="F10435" t="s">
        <v>52</v>
      </c>
      <c r="G10435" t="s">
        <v>61</v>
      </c>
      <c r="H10435" s="9">
        <v>17.631878783697278</v>
      </c>
      <c r="I10435">
        <f>IF(去年月销量[[#This Row],[月份]]=MONTH(报表日期),1,0)</f>
        <v>0</v>
      </c>
    </row>
    <row r="10436" spans="1:9" x14ac:dyDescent="0.2">
      <c r="A10436">
        <v>11</v>
      </c>
      <c r="B10436" t="s">
        <v>17</v>
      </c>
      <c r="C10436" t="s">
        <v>13</v>
      </c>
      <c r="D10436">
        <v>1000002599</v>
      </c>
      <c r="E10436" t="s">
        <v>409</v>
      </c>
      <c r="F10436" t="s">
        <v>52</v>
      </c>
      <c r="G10436" t="s">
        <v>62</v>
      </c>
      <c r="H10436" s="9">
        <v>7.5634408832055486</v>
      </c>
      <c r="I10436">
        <f>IF(去年月销量[[#This Row],[月份]]=MONTH(报表日期),1,0)</f>
        <v>0</v>
      </c>
    </row>
    <row r="10437" spans="1:9" x14ac:dyDescent="0.2">
      <c r="A10437">
        <v>11</v>
      </c>
      <c r="B10437" t="s">
        <v>17</v>
      </c>
      <c r="C10437" t="s">
        <v>13</v>
      </c>
      <c r="D10437">
        <v>1000002599</v>
      </c>
      <c r="E10437" t="s">
        <v>409</v>
      </c>
      <c r="F10437" t="s">
        <v>46</v>
      </c>
      <c r="G10437" t="s">
        <v>68</v>
      </c>
      <c r="H10437" s="9">
        <v>42.759835648990929</v>
      </c>
      <c r="I10437">
        <f>IF(去年月销量[[#This Row],[月份]]=MONTH(报表日期),1,0)</f>
        <v>0</v>
      </c>
    </row>
    <row r="10438" spans="1:9" x14ac:dyDescent="0.2">
      <c r="A10438">
        <v>11</v>
      </c>
      <c r="B10438" t="s">
        <v>17</v>
      </c>
      <c r="C10438" t="s">
        <v>13</v>
      </c>
      <c r="D10438">
        <v>1000002599</v>
      </c>
      <c r="E10438" t="s">
        <v>409</v>
      </c>
      <c r="F10438" t="s">
        <v>46</v>
      </c>
      <c r="G10438" t="s">
        <v>77</v>
      </c>
      <c r="H10438" s="9">
        <v>26.319022549068418</v>
      </c>
      <c r="I10438">
        <f>IF(去年月销量[[#This Row],[月份]]=MONTH(报表日期),1,0)</f>
        <v>0</v>
      </c>
    </row>
    <row r="10439" spans="1:9" x14ac:dyDescent="0.2">
      <c r="A10439">
        <v>11</v>
      </c>
      <c r="B10439" t="s">
        <v>17</v>
      </c>
      <c r="C10439" t="s">
        <v>13</v>
      </c>
      <c r="D10439">
        <v>1000002599</v>
      </c>
      <c r="E10439" t="s">
        <v>409</v>
      </c>
      <c r="F10439" t="s">
        <v>46</v>
      </c>
      <c r="G10439" t="s">
        <v>88</v>
      </c>
      <c r="H10439" s="9">
        <v>40.043955698219534</v>
      </c>
      <c r="I10439">
        <f>IF(去年月销量[[#This Row],[月份]]=MONTH(报表日期),1,0)</f>
        <v>0</v>
      </c>
    </row>
    <row r="10440" spans="1:9" x14ac:dyDescent="0.2">
      <c r="A10440">
        <v>11</v>
      </c>
      <c r="B10440" t="s">
        <v>17</v>
      </c>
      <c r="C10440" t="s">
        <v>13</v>
      </c>
      <c r="D10440">
        <v>1000002736</v>
      </c>
      <c r="E10440" t="s">
        <v>579</v>
      </c>
      <c r="F10440" t="s">
        <v>50</v>
      </c>
      <c r="G10440" t="s">
        <v>51</v>
      </c>
      <c r="H10440" s="9">
        <v>13.445146309033376</v>
      </c>
      <c r="I10440">
        <f>IF(去年月销量[[#This Row],[月份]]=MONTH(报表日期),1,0)</f>
        <v>0</v>
      </c>
    </row>
    <row r="10441" spans="1:9" x14ac:dyDescent="0.2">
      <c r="A10441">
        <v>11</v>
      </c>
      <c r="B10441" t="s">
        <v>17</v>
      </c>
      <c r="C10441" t="s">
        <v>13</v>
      </c>
      <c r="D10441">
        <v>1000002736</v>
      </c>
      <c r="E10441" t="s">
        <v>579</v>
      </c>
      <c r="F10441" t="s">
        <v>50</v>
      </c>
      <c r="G10441" t="s">
        <v>69</v>
      </c>
      <c r="H10441" s="9">
        <v>38.099957518632245</v>
      </c>
      <c r="I10441">
        <f>IF(去年月销量[[#This Row],[月份]]=MONTH(报表日期),1,0)</f>
        <v>0</v>
      </c>
    </row>
    <row r="10442" spans="1:9" x14ac:dyDescent="0.2">
      <c r="A10442">
        <v>11</v>
      </c>
      <c r="B10442" t="s">
        <v>17</v>
      </c>
      <c r="C10442" t="s">
        <v>13</v>
      </c>
      <c r="D10442">
        <v>1000002736</v>
      </c>
      <c r="E10442" t="s">
        <v>579</v>
      </c>
      <c r="F10442" t="s">
        <v>50</v>
      </c>
      <c r="G10442" t="s">
        <v>74</v>
      </c>
      <c r="H10442" s="9">
        <v>2.8470335155690836</v>
      </c>
      <c r="I10442">
        <f>IF(去年月销量[[#This Row],[月份]]=MONTH(报表日期),1,0)</f>
        <v>0</v>
      </c>
    </row>
    <row r="10443" spans="1:9" x14ac:dyDescent="0.2">
      <c r="A10443">
        <v>11</v>
      </c>
      <c r="B10443" t="s">
        <v>17</v>
      </c>
      <c r="C10443" t="s">
        <v>13</v>
      </c>
      <c r="D10443">
        <v>1000002736</v>
      </c>
      <c r="E10443" t="s">
        <v>579</v>
      </c>
      <c r="F10443" t="s">
        <v>46</v>
      </c>
      <c r="G10443" t="s">
        <v>54</v>
      </c>
      <c r="H10443" s="9">
        <v>231.13993301206548</v>
      </c>
      <c r="I10443">
        <f>IF(去年月销量[[#This Row],[月份]]=MONTH(报表日期),1,0)</f>
        <v>0</v>
      </c>
    </row>
    <row r="10444" spans="1:9" x14ac:dyDescent="0.2">
      <c r="A10444">
        <v>11</v>
      </c>
      <c r="B10444" t="s">
        <v>17</v>
      </c>
      <c r="C10444" t="s">
        <v>13</v>
      </c>
      <c r="D10444">
        <v>1000002736</v>
      </c>
      <c r="E10444" t="s">
        <v>579</v>
      </c>
      <c r="F10444" t="s">
        <v>46</v>
      </c>
      <c r="G10444" t="s">
        <v>88</v>
      </c>
      <c r="H10444" s="9">
        <v>62.12604730743125</v>
      </c>
      <c r="I10444">
        <f>IF(去年月销量[[#This Row],[月份]]=MONTH(报表日期),1,0)</f>
        <v>0</v>
      </c>
    </row>
    <row r="10445" spans="1:9" x14ac:dyDescent="0.2">
      <c r="A10445">
        <v>11</v>
      </c>
      <c r="B10445" t="s">
        <v>17</v>
      </c>
      <c r="C10445" t="s">
        <v>13</v>
      </c>
      <c r="D10445">
        <v>1000002805</v>
      </c>
      <c r="E10445" t="s">
        <v>375</v>
      </c>
      <c r="F10445" t="s">
        <v>46</v>
      </c>
      <c r="G10445" t="s">
        <v>68</v>
      </c>
      <c r="H10445" s="9">
        <v>9.6515495459257359</v>
      </c>
      <c r="I10445">
        <f>IF(去年月销量[[#This Row],[月份]]=MONTH(报表日期),1,0)</f>
        <v>0</v>
      </c>
    </row>
    <row r="10446" spans="1:9" x14ac:dyDescent="0.2">
      <c r="A10446">
        <v>11</v>
      </c>
      <c r="B10446" t="s">
        <v>17</v>
      </c>
      <c r="C10446" t="s">
        <v>13</v>
      </c>
      <c r="D10446">
        <v>1000003485</v>
      </c>
      <c r="E10446" t="s">
        <v>771</v>
      </c>
      <c r="F10446" t="s">
        <v>44</v>
      </c>
      <c r="G10446" t="s">
        <v>64</v>
      </c>
      <c r="H10446" s="9">
        <v>152.5153240798976</v>
      </c>
      <c r="I10446">
        <f>IF(去年月销量[[#This Row],[月份]]=MONTH(报表日期),1,0)</f>
        <v>0</v>
      </c>
    </row>
    <row r="10447" spans="1:9" x14ac:dyDescent="0.2">
      <c r="A10447">
        <v>11</v>
      </c>
      <c r="B10447" t="s">
        <v>17</v>
      </c>
      <c r="C10447" t="s">
        <v>13</v>
      </c>
      <c r="D10447">
        <v>1000003516</v>
      </c>
      <c r="E10447" t="s">
        <v>282</v>
      </c>
      <c r="F10447" t="s">
        <v>52</v>
      </c>
      <c r="G10447" t="s">
        <v>62</v>
      </c>
      <c r="H10447" s="9">
        <v>69.118361234786477</v>
      </c>
      <c r="I10447">
        <f>IF(去年月销量[[#This Row],[月份]]=MONTH(报表日期),1,0)</f>
        <v>0</v>
      </c>
    </row>
    <row r="10448" spans="1:9" x14ac:dyDescent="0.2">
      <c r="A10448">
        <v>11</v>
      </c>
      <c r="B10448" t="s">
        <v>17</v>
      </c>
      <c r="C10448" t="s">
        <v>13</v>
      </c>
      <c r="D10448">
        <v>1000003797</v>
      </c>
      <c r="E10448" t="s">
        <v>845</v>
      </c>
      <c r="F10448" t="s">
        <v>58</v>
      </c>
      <c r="G10448" t="s">
        <v>76</v>
      </c>
      <c r="H10448" s="9">
        <v>5.3682123599474441</v>
      </c>
      <c r="I10448">
        <f>IF(去年月销量[[#This Row],[月份]]=MONTH(报表日期),1,0)</f>
        <v>0</v>
      </c>
    </row>
    <row r="10449" spans="1:9" x14ac:dyDescent="0.2">
      <c r="A10449">
        <v>11</v>
      </c>
      <c r="B10449" t="s">
        <v>17</v>
      </c>
      <c r="C10449" t="s">
        <v>13</v>
      </c>
      <c r="D10449">
        <v>1000003797</v>
      </c>
      <c r="E10449" t="s">
        <v>845</v>
      </c>
      <c r="F10449" t="s">
        <v>52</v>
      </c>
      <c r="G10449" t="s">
        <v>85</v>
      </c>
      <c r="H10449" s="9">
        <v>2.7634910465454645</v>
      </c>
      <c r="I10449">
        <f>IF(去年月销量[[#This Row],[月份]]=MONTH(报表日期),1,0)</f>
        <v>0</v>
      </c>
    </row>
    <row r="10450" spans="1:9" x14ac:dyDescent="0.2">
      <c r="A10450">
        <v>11</v>
      </c>
      <c r="B10450" t="s">
        <v>17</v>
      </c>
      <c r="C10450" t="s">
        <v>13</v>
      </c>
      <c r="D10450">
        <v>1000003831</v>
      </c>
      <c r="E10450" t="s">
        <v>264</v>
      </c>
      <c r="F10450" t="s">
        <v>46</v>
      </c>
      <c r="G10450" t="s">
        <v>67</v>
      </c>
      <c r="H10450" s="9">
        <v>100.62855507314472</v>
      </c>
      <c r="I10450">
        <f>IF(去年月销量[[#This Row],[月份]]=MONTH(报表日期),1,0)</f>
        <v>0</v>
      </c>
    </row>
    <row r="10451" spans="1:9" x14ac:dyDescent="0.2">
      <c r="A10451">
        <v>11</v>
      </c>
      <c r="B10451" t="s">
        <v>17</v>
      </c>
      <c r="C10451" t="s">
        <v>13</v>
      </c>
      <c r="D10451">
        <v>1000003831</v>
      </c>
      <c r="E10451" t="s">
        <v>264</v>
      </c>
      <c r="F10451" t="s">
        <v>46</v>
      </c>
      <c r="G10451" t="s">
        <v>78</v>
      </c>
      <c r="H10451" s="9">
        <v>441.35918869024226</v>
      </c>
      <c r="I10451">
        <f>IF(去年月销量[[#This Row],[月份]]=MONTH(报表日期),1,0)</f>
        <v>0</v>
      </c>
    </row>
    <row r="10452" spans="1:9" x14ac:dyDescent="0.2">
      <c r="A10452">
        <v>11</v>
      </c>
      <c r="B10452" t="s">
        <v>17</v>
      </c>
      <c r="C10452" t="s">
        <v>13</v>
      </c>
      <c r="D10452">
        <v>1000003908</v>
      </c>
      <c r="E10452" t="s">
        <v>523</v>
      </c>
      <c r="F10452" t="s">
        <v>48</v>
      </c>
      <c r="G10452" t="s">
        <v>80</v>
      </c>
      <c r="H10452" s="9">
        <v>23.296856219837846</v>
      </c>
      <c r="I10452">
        <f>IF(去年月销量[[#This Row],[月份]]=MONTH(报表日期),1,0)</f>
        <v>0</v>
      </c>
    </row>
    <row r="10453" spans="1:9" x14ac:dyDescent="0.2">
      <c r="A10453">
        <v>11</v>
      </c>
      <c r="B10453" t="s">
        <v>17</v>
      </c>
      <c r="C10453" t="s">
        <v>13</v>
      </c>
      <c r="D10453">
        <v>1000003908</v>
      </c>
      <c r="E10453" t="s">
        <v>523</v>
      </c>
      <c r="F10453" t="s">
        <v>48</v>
      </c>
      <c r="G10453" t="s">
        <v>86</v>
      </c>
      <c r="H10453" s="9">
        <v>21.110781746163163</v>
      </c>
      <c r="I10453">
        <f>IF(去年月销量[[#This Row],[月份]]=MONTH(报表日期),1,0)</f>
        <v>0</v>
      </c>
    </row>
    <row r="10454" spans="1:9" x14ac:dyDescent="0.2">
      <c r="A10454">
        <v>11</v>
      </c>
      <c r="B10454" t="s">
        <v>17</v>
      </c>
      <c r="C10454" t="s">
        <v>13</v>
      </c>
      <c r="D10454">
        <v>1000003908</v>
      </c>
      <c r="E10454" t="s">
        <v>523</v>
      </c>
      <c r="F10454" t="s">
        <v>50</v>
      </c>
      <c r="G10454" t="s">
        <v>51</v>
      </c>
      <c r="H10454" s="9">
        <v>50.515974233038079</v>
      </c>
      <c r="I10454">
        <f>IF(去年月销量[[#This Row],[月份]]=MONTH(报表日期),1,0)</f>
        <v>0</v>
      </c>
    </row>
    <row r="10455" spans="1:9" x14ac:dyDescent="0.2">
      <c r="A10455">
        <v>11</v>
      </c>
      <c r="B10455" t="s">
        <v>17</v>
      </c>
      <c r="C10455" t="s">
        <v>13</v>
      </c>
      <c r="D10455">
        <v>1000003908</v>
      </c>
      <c r="E10455" t="s">
        <v>523</v>
      </c>
      <c r="F10455" t="s">
        <v>52</v>
      </c>
      <c r="G10455" t="s">
        <v>62</v>
      </c>
      <c r="H10455" s="9">
        <v>4.0646114102200235</v>
      </c>
      <c r="I10455">
        <f>IF(去年月销量[[#This Row],[月份]]=MONTH(报表日期),1,0)</f>
        <v>0</v>
      </c>
    </row>
    <row r="10456" spans="1:9" x14ac:dyDescent="0.2">
      <c r="A10456">
        <v>11</v>
      </c>
      <c r="B10456" t="s">
        <v>17</v>
      </c>
      <c r="C10456" t="s">
        <v>13</v>
      </c>
      <c r="D10456">
        <v>1000003908</v>
      </c>
      <c r="E10456" t="s">
        <v>523</v>
      </c>
      <c r="F10456" t="s">
        <v>46</v>
      </c>
      <c r="G10456" t="s">
        <v>47</v>
      </c>
      <c r="H10456" s="9">
        <v>54.671482689926485</v>
      </c>
      <c r="I10456">
        <f>IF(去年月销量[[#This Row],[月份]]=MONTH(报表日期),1,0)</f>
        <v>0</v>
      </c>
    </row>
    <row r="10457" spans="1:9" x14ac:dyDescent="0.2">
      <c r="A10457">
        <v>11</v>
      </c>
      <c r="B10457" t="s">
        <v>17</v>
      </c>
      <c r="C10457" t="s">
        <v>13</v>
      </c>
      <c r="D10457">
        <v>1000003930</v>
      </c>
      <c r="E10457" t="s">
        <v>196</v>
      </c>
      <c r="F10457" t="s">
        <v>50</v>
      </c>
      <c r="G10457" t="s">
        <v>69</v>
      </c>
      <c r="H10457" s="9">
        <v>159.29556128714876</v>
      </c>
      <c r="I10457">
        <f>IF(去年月销量[[#This Row],[月份]]=MONTH(报表日期),1,0)</f>
        <v>0</v>
      </c>
    </row>
    <row r="10458" spans="1:9" x14ac:dyDescent="0.2">
      <c r="A10458">
        <v>11</v>
      </c>
      <c r="B10458" t="s">
        <v>17</v>
      </c>
      <c r="C10458" t="s">
        <v>13</v>
      </c>
      <c r="D10458">
        <v>1000003930</v>
      </c>
      <c r="E10458" t="s">
        <v>196</v>
      </c>
      <c r="F10458" t="s">
        <v>46</v>
      </c>
      <c r="G10458" t="s">
        <v>47</v>
      </c>
      <c r="H10458" s="9">
        <v>42.255737794064267</v>
      </c>
      <c r="I10458">
        <f>IF(去年月销量[[#This Row],[月份]]=MONTH(报表日期),1,0)</f>
        <v>0</v>
      </c>
    </row>
    <row r="10459" spans="1:9" x14ac:dyDescent="0.2">
      <c r="A10459">
        <v>11</v>
      </c>
      <c r="B10459" t="s">
        <v>17</v>
      </c>
      <c r="C10459" t="s">
        <v>13</v>
      </c>
      <c r="D10459">
        <v>1000003930</v>
      </c>
      <c r="E10459" t="s">
        <v>196</v>
      </c>
      <c r="F10459" t="s">
        <v>46</v>
      </c>
      <c r="G10459" t="s">
        <v>67</v>
      </c>
      <c r="H10459" s="9">
        <v>24.788003107244119</v>
      </c>
      <c r="I10459">
        <f>IF(去年月销量[[#This Row],[月份]]=MONTH(报表日期),1,0)</f>
        <v>0</v>
      </c>
    </row>
    <row r="10460" spans="1:9" x14ac:dyDescent="0.2">
      <c r="A10460">
        <v>11</v>
      </c>
      <c r="B10460" t="s">
        <v>17</v>
      </c>
      <c r="C10460" t="s">
        <v>13</v>
      </c>
      <c r="D10460">
        <v>1000003930</v>
      </c>
      <c r="E10460" t="s">
        <v>196</v>
      </c>
      <c r="F10460" t="s">
        <v>46</v>
      </c>
      <c r="G10460" t="s">
        <v>68</v>
      </c>
      <c r="H10460" s="9">
        <v>33.280863611432579</v>
      </c>
      <c r="I10460">
        <f>IF(去年月销量[[#This Row],[月份]]=MONTH(报表日期),1,0)</f>
        <v>0</v>
      </c>
    </row>
    <row r="10461" spans="1:9" x14ac:dyDescent="0.2">
      <c r="A10461">
        <v>11</v>
      </c>
      <c r="B10461" t="s">
        <v>17</v>
      </c>
      <c r="C10461" t="s">
        <v>13</v>
      </c>
      <c r="D10461">
        <v>1000003930</v>
      </c>
      <c r="E10461" t="s">
        <v>196</v>
      </c>
      <c r="F10461" t="s">
        <v>46</v>
      </c>
      <c r="G10461" t="s">
        <v>77</v>
      </c>
      <c r="H10461" s="9">
        <v>37.203032450294501</v>
      </c>
      <c r="I10461">
        <f>IF(去年月销量[[#This Row],[月份]]=MONTH(报表日期),1,0)</f>
        <v>0</v>
      </c>
    </row>
    <row r="10462" spans="1:9" x14ac:dyDescent="0.2">
      <c r="A10462">
        <v>11</v>
      </c>
      <c r="B10462" t="s">
        <v>17</v>
      </c>
      <c r="C10462" t="s">
        <v>13</v>
      </c>
      <c r="D10462">
        <v>1000003999</v>
      </c>
      <c r="E10462" t="s">
        <v>233</v>
      </c>
      <c r="F10462" t="s">
        <v>58</v>
      </c>
      <c r="G10462" t="s">
        <v>76</v>
      </c>
      <c r="H10462" s="9">
        <v>0.10623885395700303</v>
      </c>
      <c r="I10462">
        <f>IF(去年月销量[[#This Row],[月份]]=MONTH(报表日期),1,0)</f>
        <v>0</v>
      </c>
    </row>
    <row r="10463" spans="1:9" x14ac:dyDescent="0.2">
      <c r="A10463">
        <v>11</v>
      </c>
      <c r="B10463" t="s">
        <v>17</v>
      </c>
      <c r="C10463" t="s">
        <v>13</v>
      </c>
      <c r="D10463">
        <v>1000004090</v>
      </c>
      <c r="E10463" t="s">
        <v>872</v>
      </c>
      <c r="F10463" t="s">
        <v>52</v>
      </c>
      <c r="G10463" t="s">
        <v>75</v>
      </c>
      <c r="H10463" s="9">
        <v>6.0838379714376929</v>
      </c>
      <c r="I10463">
        <f>IF(去年月销量[[#This Row],[月份]]=MONTH(报表日期),1,0)</f>
        <v>0</v>
      </c>
    </row>
    <row r="10464" spans="1:9" x14ac:dyDescent="0.2">
      <c r="A10464">
        <v>11</v>
      </c>
      <c r="B10464" t="s">
        <v>17</v>
      </c>
      <c r="C10464" t="s">
        <v>13</v>
      </c>
      <c r="D10464">
        <v>1000004187</v>
      </c>
      <c r="E10464" t="s">
        <v>560</v>
      </c>
      <c r="F10464" t="s">
        <v>46</v>
      </c>
      <c r="G10464" t="s">
        <v>47</v>
      </c>
      <c r="H10464" s="9">
        <v>522.6640082237692</v>
      </c>
      <c r="I10464">
        <f>IF(去年月销量[[#This Row],[月份]]=MONTH(报表日期),1,0)</f>
        <v>0</v>
      </c>
    </row>
    <row r="10465" spans="1:9" x14ac:dyDescent="0.2">
      <c r="A10465">
        <v>11</v>
      </c>
      <c r="B10465" t="s">
        <v>17</v>
      </c>
      <c r="C10465" t="s">
        <v>13</v>
      </c>
      <c r="D10465">
        <v>1000004187</v>
      </c>
      <c r="E10465" t="s">
        <v>560</v>
      </c>
      <c r="F10465" t="s">
        <v>46</v>
      </c>
      <c r="G10465" t="s">
        <v>54</v>
      </c>
      <c r="H10465" s="9">
        <v>108.40625157954919</v>
      </c>
      <c r="I10465">
        <f>IF(去年月销量[[#This Row],[月份]]=MONTH(报表日期),1,0)</f>
        <v>0</v>
      </c>
    </row>
    <row r="10466" spans="1:9" x14ac:dyDescent="0.2">
      <c r="A10466">
        <v>11</v>
      </c>
      <c r="B10466" t="s">
        <v>17</v>
      </c>
      <c r="C10466" t="s">
        <v>13</v>
      </c>
      <c r="D10466">
        <v>1000004187</v>
      </c>
      <c r="E10466" t="s">
        <v>560</v>
      </c>
      <c r="F10466" t="s">
        <v>46</v>
      </c>
      <c r="G10466" t="s">
        <v>67</v>
      </c>
      <c r="H10466" s="9">
        <v>487.00406286451584</v>
      </c>
      <c r="I10466">
        <f>IF(去年月销量[[#This Row],[月份]]=MONTH(报表日期),1,0)</f>
        <v>0</v>
      </c>
    </row>
    <row r="10467" spans="1:9" x14ac:dyDescent="0.2">
      <c r="A10467">
        <v>11</v>
      </c>
      <c r="B10467" t="s">
        <v>17</v>
      </c>
      <c r="C10467" t="s">
        <v>13</v>
      </c>
      <c r="D10467">
        <v>1000004187</v>
      </c>
      <c r="E10467" t="s">
        <v>560</v>
      </c>
      <c r="F10467" t="s">
        <v>46</v>
      </c>
      <c r="G10467" t="s">
        <v>77</v>
      </c>
      <c r="H10467" s="9">
        <v>28.244362836177185</v>
      </c>
      <c r="I10467">
        <f>IF(去年月销量[[#This Row],[月份]]=MONTH(报表日期),1,0)</f>
        <v>0</v>
      </c>
    </row>
    <row r="10468" spans="1:9" x14ac:dyDescent="0.2">
      <c r="A10468">
        <v>12</v>
      </c>
      <c r="B10468" t="s">
        <v>22</v>
      </c>
      <c r="C10468" t="s">
        <v>10</v>
      </c>
      <c r="D10468">
        <v>1000000224</v>
      </c>
      <c r="E10468" t="s">
        <v>483</v>
      </c>
      <c r="F10468" t="s">
        <v>48</v>
      </c>
      <c r="G10468" t="s">
        <v>49</v>
      </c>
      <c r="H10468" s="9">
        <v>5.9965348720540375</v>
      </c>
      <c r="I10468">
        <f>IF(去年月销量[[#This Row],[月份]]=MONTH(报表日期),1,0)</f>
        <v>0</v>
      </c>
    </row>
    <row r="10469" spans="1:9" x14ac:dyDescent="0.2">
      <c r="A10469">
        <v>12</v>
      </c>
      <c r="B10469" t="s">
        <v>22</v>
      </c>
      <c r="C10469" t="s">
        <v>10</v>
      </c>
      <c r="D10469">
        <v>1000000224</v>
      </c>
      <c r="E10469" t="s">
        <v>483</v>
      </c>
      <c r="F10469" t="s">
        <v>48</v>
      </c>
      <c r="G10469" t="s">
        <v>87</v>
      </c>
      <c r="H10469" s="9">
        <v>3.3168453581968089</v>
      </c>
      <c r="I10469">
        <f>IF(去年月销量[[#This Row],[月份]]=MONTH(报表日期),1,0)</f>
        <v>0</v>
      </c>
    </row>
    <row r="10470" spans="1:9" x14ac:dyDescent="0.2">
      <c r="A10470">
        <v>12</v>
      </c>
      <c r="B10470" t="s">
        <v>22</v>
      </c>
      <c r="C10470" t="s">
        <v>10</v>
      </c>
      <c r="D10470">
        <v>1000000224</v>
      </c>
      <c r="E10470" t="s">
        <v>483</v>
      </c>
      <c r="F10470" t="s">
        <v>50</v>
      </c>
      <c r="G10470" t="s">
        <v>69</v>
      </c>
      <c r="H10470" s="9">
        <v>59.266472616314338</v>
      </c>
      <c r="I10470">
        <f>IF(去年月销量[[#This Row],[月份]]=MONTH(报表日期),1,0)</f>
        <v>0</v>
      </c>
    </row>
    <row r="10471" spans="1:9" x14ac:dyDescent="0.2">
      <c r="A10471">
        <v>12</v>
      </c>
      <c r="B10471" t="s">
        <v>22</v>
      </c>
      <c r="C10471" t="s">
        <v>10</v>
      </c>
      <c r="D10471">
        <v>1000000224</v>
      </c>
      <c r="E10471" t="s">
        <v>483</v>
      </c>
      <c r="F10471" t="s">
        <v>50</v>
      </c>
      <c r="G10471" t="s">
        <v>74</v>
      </c>
      <c r="H10471" s="9">
        <v>176.11952971133292</v>
      </c>
      <c r="I10471">
        <f>IF(去年月销量[[#This Row],[月份]]=MONTH(报表日期),1,0)</f>
        <v>0</v>
      </c>
    </row>
    <row r="10472" spans="1:9" x14ac:dyDescent="0.2">
      <c r="A10472">
        <v>12</v>
      </c>
      <c r="B10472" t="s">
        <v>22</v>
      </c>
      <c r="C10472" t="s">
        <v>10</v>
      </c>
      <c r="D10472">
        <v>1000000224</v>
      </c>
      <c r="E10472" t="s">
        <v>483</v>
      </c>
      <c r="F10472" t="s">
        <v>52</v>
      </c>
      <c r="G10472" t="s">
        <v>62</v>
      </c>
      <c r="H10472" s="9">
        <v>363.42808568901313</v>
      </c>
      <c r="I10472">
        <f>IF(去年月销量[[#This Row],[月份]]=MONTH(报表日期),1,0)</f>
        <v>0</v>
      </c>
    </row>
    <row r="10473" spans="1:9" x14ac:dyDescent="0.2">
      <c r="A10473">
        <v>12</v>
      </c>
      <c r="B10473" t="s">
        <v>22</v>
      </c>
      <c r="C10473" t="s">
        <v>10</v>
      </c>
      <c r="D10473">
        <v>1000000472</v>
      </c>
      <c r="E10473" t="s">
        <v>764</v>
      </c>
      <c r="F10473" t="s">
        <v>50</v>
      </c>
      <c r="G10473" t="s">
        <v>51</v>
      </c>
      <c r="H10473" s="9">
        <v>45.116424935328766</v>
      </c>
      <c r="I10473">
        <f>IF(去年月销量[[#This Row],[月份]]=MONTH(报表日期),1,0)</f>
        <v>0</v>
      </c>
    </row>
    <row r="10474" spans="1:9" x14ac:dyDescent="0.2">
      <c r="A10474">
        <v>12</v>
      </c>
      <c r="B10474" t="s">
        <v>22</v>
      </c>
      <c r="C10474" t="s">
        <v>10</v>
      </c>
      <c r="D10474">
        <v>1000000794</v>
      </c>
      <c r="E10474" t="s">
        <v>265</v>
      </c>
      <c r="F10474" t="s">
        <v>44</v>
      </c>
      <c r="G10474" t="s">
        <v>55</v>
      </c>
      <c r="H10474" s="9">
        <v>39.261603776641664</v>
      </c>
      <c r="I10474">
        <f>IF(去年月销量[[#This Row],[月份]]=MONTH(报表日期),1,0)</f>
        <v>0</v>
      </c>
    </row>
    <row r="10475" spans="1:9" x14ac:dyDescent="0.2">
      <c r="A10475">
        <v>12</v>
      </c>
      <c r="B10475" t="s">
        <v>22</v>
      </c>
      <c r="C10475" t="s">
        <v>10</v>
      </c>
      <c r="D10475">
        <v>1000000794</v>
      </c>
      <c r="E10475" t="s">
        <v>265</v>
      </c>
      <c r="F10475" t="s">
        <v>52</v>
      </c>
      <c r="G10475" t="s">
        <v>53</v>
      </c>
      <c r="H10475" s="9">
        <v>67.547163365314773</v>
      </c>
      <c r="I10475">
        <f>IF(去年月销量[[#This Row],[月份]]=MONTH(报表日期),1,0)</f>
        <v>0</v>
      </c>
    </row>
    <row r="10476" spans="1:9" x14ac:dyDescent="0.2">
      <c r="A10476">
        <v>12</v>
      </c>
      <c r="B10476" t="s">
        <v>22</v>
      </c>
      <c r="C10476" t="s">
        <v>10</v>
      </c>
      <c r="D10476">
        <v>1000001071</v>
      </c>
      <c r="E10476" t="s">
        <v>709</v>
      </c>
      <c r="F10476" t="s">
        <v>52</v>
      </c>
      <c r="G10476" t="s">
        <v>53</v>
      </c>
      <c r="H10476" s="9">
        <v>11.695644286170857</v>
      </c>
      <c r="I10476">
        <f>IF(去年月销量[[#This Row],[月份]]=MONTH(报表日期),1,0)</f>
        <v>0</v>
      </c>
    </row>
    <row r="10477" spans="1:9" x14ac:dyDescent="0.2">
      <c r="A10477">
        <v>12</v>
      </c>
      <c r="B10477" t="s">
        <v>22</v>
      </c>
      <c r="C10477" t="s">
        <v>10</v>
      </c>
      <c r="D10477">
        <v>1000001285</v>
      </c>
      <c r="E10477" t="s">
        <v>842</v>
      </c>
      <c r="F10477" t="s">
        <v>58</v>
      </c>
      <c r="G10477" t="s">
        <v>65</v>
      </c>
      <c r="H10477" s="9">
        <v>55.738263803543241</v>
      </c>
      <c r="I10477">
        <f>IF(去年月销量[[#This Row],[月份]]=MONTH(报表日期),1,0)</f>
        <v>0</v>
      </c>
    </row>
    <row r="10478" spans="1:9" x14ac:dyDescent="0.2">
      <c r="A10478">
        <v>12</v>
      </c>
      <c r="B10478" t="s">
        <v>22</v>
      </c>
      <c r="C10478" t="s">
        <v>10</v>
      </c>
      <c r="D10478">
        <v>1000001285</v>
      </c>
      <c r="E10478" t="s">
        <v>842</v>
      </c>
      <c r="F10478" t="s">
        <v>50</v>
      </c>
      <c r="G10478" t="s">
        <v>51</v>
      </c>
      <c r="H10478" s="9">
        <v>22.305314163375936</v>
      </c>
      <c r="I10478">
        <f>IF(去年月销量[[#This Row],[月份]]=MONTH(报表日期),1,0)</f>
        <v>0</v>
      </c>
    </row>
    <row r="10479" spans="1:9" x14ac:dyDescent="0.2">
      <c r="A10479">
        <v>12</v>
      </c>
      <c r="B10479" t="s">
        <v>22</v>
      </c>
      <c r="C10479" t="s">
        <v>10</v>
      </c>
      <c r="D10479">
        <v>1000001285</v>
      </c>
      <c r="E10479" t="s">
        <v>842</v>
      </c>
      <c r="F10479" t="s">
        <v>50</v>
      </c>
      <c r="G10479" t="s">
        <v>74</v>
      </c>
      <c r="H10479" s="9">
        <v>63.673586599015181</v>
      </c>
      <c r="I10479">
        <f>IF(去年月销量[[#This Row],[月份]]=MONTH(报表日期),1,0)</f>
        <v>0</v>
      </c>
    </row>
    <row r="10480" spans="1:9" x14ac:dyDescent="0.2">
      <c r="A10480">
        <v>12</v>
      </c>
      <c r="B10480" t="s">
        <v>22</v>
      </c>
      <c r="C10480" t="s">
        <v>10</v>
      </c>
      <c r="D10480">
        <v>1000001625</v>
      </c>
      <c r="E10480" t="s">
        <v>869</v>
      </c>
      <c r="F10480" t="s">
        <v>50</v>
      </c>
      <c r="G10480" t="s">
        <v>69</v>
      </c>
      <c r="H10480" s="9">
        <v>46.213634318270756</v>
      </c>
      <c r="I10480">
        <f>IF(去年月销量[[#This Row],[月份]]=MONTH(报表日期),1,0)</f>
        <v>0</v>
      </c>
    </row>
    <row r="10481" spans="1:9" x14ac:dyDescent="0.2">
      <c r="A10481">
        <v>12</v>
      </c>
      <c r="B10481" t="s">
        <v>22</v>
      </c>
      <c r="C10481" t="s">
        <v>10</v>
      </c>
      <c r="D10481">
        <v>1000001721</v>
      </c>
      <c r="E10481" t="s">
        <v>896</v>
      </c>
      <c r="F10481" t="s">
        <v>58</v>
      </c>
      <c r="G10481" t="s">
        <v>65</v>
      </c>
      <c r="H10481" s="9">
        <v>61.056416443137699</v>
      </c>
      <c r="I10481">
        <f>IF(去年月销量[[#This Row],[月份]]=MONTH(报表日期),1,0)</f>
        <v>0</v>
      </c>
    </row>
    <row r="10482" spans="1:9" x14ac:dyDescent="0.2">
      <c r="A10482">
        <v>12</v>
      </c>
      <c r="B10482" t="s">
        <v>22</v>
      </c>
      <c r="C10482" t="s">
        <v>10</v>
      </c>
      <c r="D10482">
        <v>1000001721</v>
      </c>
      <c r="E10482" t="s">
        <v>896</v>
      </c>
      <c r="F10482" t="s">
        <v>50</v>
      </c>
      <c r="G10482" t="s">
        <v>51</v>
      </c>
      <c r="H10482" s="9">
        <v>104.71907339279758</v>
      </c>
      <c r="I10482">
        <f>IF(去年月销量[[#This Row],[月份]]=MONTH(报表日期),1,0)</f>
        <v>0</v>
      </c>
    </row>
    <row r="10483" spans="1:9" x14ac:dyDescent="0.2">
      <c r="A10483">
        <v>12</v>
      </c>
      <c r="B10483" t="s">
        <v>22</v>
      </c>
      <c r="C10483" t="s">
        <v>10</v>
      </c>
      <c r="D10483">
        <v>1000001721</v>
      </c>
      <c r="E10483" t="s">
        <v>896</v>
      </c>
      <c r="F10483" t="s">
        <v>52</v>
      </c>
      <c r="G10483" t="s">
        <v>85</v>
      </c>
      <c r="H10483" s="9">
        <v>37.947962306496137</v>
      </c>
      <c r="I10483">
        <f>IF(去年月销量[[#This Row],[月份]]=MONTH(报表日期),1,0)</f>
        <v>0</v>
      </c>
    </row>
    <row r="10484" spans="1:9" x14ac:dyDescent="0.2">
      <c r="A10484">
        <v>12</v>
      </c>
      <c r="B10484" t="s">
        <v>22</v>
      </c>
      <c r="C10484" t="s">
        <v>10</v>
      </c>
      <c r="D10484">
        <v>1000001861</v>
      </c>
      <c r="E10484" t="s">
        <v>796</v>
      </c>
      <c r="F10484" t="s">
        <v>52</v>
      </c>
      <c r="G10484" t="s">
        <v>62</v>
      </c>
      <c r="H10484" s="9">
        <v>314.06585145365466</v>
      </c>
      <c r="I10484">
        <f>IF(去年月销量[[#This Row],[月份]]=MONTH(报表日期),1,0)</f>
        <v>0</v>
      </c>
    </row>
    <row r="10485" spans="1:9" x14ac:dyDescent="0.2">
      <c r="A10485">
        <v>12</v>
      </c>
      <c r="B10485" t="s">
        <v>22</v>
      </c>
      <c r="C10485" t="s">
        <v>10</v>
      </c>
      <c r="D10485">
        <v>1000001915</v>
      </c>
      <c r="E10485" t="s">
        <v>296</v>
      </c>
      <c r="F10485" t="s">
        <v>48</v>
      </c>
      <c r="G10485" t="s">
        <v>80</v>
      </c>
      <c r="H10485" s="9">
        <v>369.60699926894006</v>
      </c>
      <c r="I10485">
        <f>IF(去年月销量[[#This Row],[月份]]=MONTH(报表日期),1,0)</f>
        <v>0</v>
      </c>
    </row>
    <row r="10486" spans="1:9" x14ac:dyDescent="0.2">
      <c r="A10486">
        <v>12</v>
      </c>
      <c r="B10486" t="s">
        <v>22</v>
      </c>
      <c r="C10486" t="s">
        <v>10</v>
      </c>
      <c r="D10486">
        <v>1000001915</v>
      </c>
      <c r="E10486" t="s">
        <v>296</v>
      </c>
      <c r="F10486" t="s">
        <v>48</v>
      </c>
      <c r="G10486" t="s">
        <v>86</v>
      </c>
      <c r="H10486" s="9">
        <v>8.5827544797049633</v>
      </c>
      <c r="I10486">
        <f>IF(去年月销量[[#This Row],[月份]]=MONTH(报表日期),1,0)</f>
        <v>0</v>
      </c>
    </row>
    <row r="10487" spans="1:9" x14ac:dyDescent="0.2">
      <c r="A10487">
        <v>12</v>
      </c>
      <c r="B10487" t="s">
        <v>22</v>
      </c>
      <c r="C10487" t="s">
        <v>10</v>
      </c>
      <c r="D10487">
        <v>1000001915</v>
      </c>
      <c r="E10487" t="s">
        <v>296</v>
      </c>
      <c r="F10487" t="s">
        <v>52</v>
      </c>
      <c r="G10487" t="s">
        <v>75</v>
      </c>
      <c r="H10487" s="9">
        <v>13.877284575537088</v>
      </c>
      <c r="I10487">
        <f>IF(去年月销量[[#This Row],[月份]]=MONTH(报表日期),1,0)</f>
        <v>0</v>
      </c>
    </row>
    <row r="10488" spans="1:9" x14ac:dyDescent="0.2">
      <c r="A10488">
        <v>12</v>
      </c>
      <c r="B10488" t="s">
        <v>22</v>
      </c>
      <c r="C10488" t="s">
        <v>10</v>
      </c>
      <c r="D10488">
        <v>1000002075</v>
      </c>
      <c r="E10488" t="s">
        <v>647</v>
      </c>
      <c r="F10488" t="s">
        <v>48</v>
      </c>
      <c r="G10488" t="s">
        <v>87</v>
      </c>
      <c r="H10488" s="9">
        <v>118.31077329197913</v>
      </c>
      <c r="I10488">
        <f>IF(去年月销量[[#This Row],[月份]]=MONTH(报表日期),1,0)</f>
        <v>0</v>
      </c>
    </row>
    <row r="10489" spans="1:9" x14ac:dyDescent="0.2">
      <c r="A10489">
        <v>12</v>
      </c>
      <c r="B10489" t="s">
        <v>22</v>
      </c>
      <c r="C10489" t="s">
        <v>10</v>
      </c>
      <c r="D10489">
        <v>1000002075</v>
      </c>
      <c r="E10489" t="s">
        <v>647</v>
      </c>
      <c r="F10489" t="s">
        <v>52</v>
      </c>
      <c r="G10489" t="s">
        <v>85</v>
      </c>
      <c r="H10489" s="9">
        <v>182.62600593659761</v>
      </c>
      <c r="I10489">
        <f>IF(去年月销量[[#This Row],[月份]]=MONTH(报表日期),1,0)</f>
        <v>0</v>
      </c>
    </row>
    <row r="10490" spans="1:9" x14ac:dyDescent="0.2">
      <c r="A10490">
        <v>12</v>
      </c>
      <c r="B10490" t="s">
        <v>22</v>
      </c>
      <c r="C10490" t="s">
        <v>10</v>
      </c>
      <c r="D10490">
        <v>1000002098</v>
      </c>
      <c r="E10490" t="s">
        <v>256</v>
      </c>
      <c r="F10490" t="s">
        <v>44</v>
      </c>
      <c r="G10490" t="s">
        <v>70</v>
      </c>
      <c r="H10490" s="9">
        <v>29.569673293005263</v>
      </c>
      <c r="I10490">
        <f>IF(去年月销量[[#This Row],[月份]]=MONTH(报表日期),1,0)</f>
        <v>0</v>
      </c>
    </row>
    <row r="10491" spans="1:9" x14ac:dyDescent="0.2">
      <c r="A10491">
        <v>12</v>
      </c>
      <c r="B10491" t="s">
        <v>22</v>
      </c>
      <c r="C10491" t="s">
        <v>10</v>
      </c>
      <c r="D10491">
        <v>1000002098</v>
      </c>
      <c r="E10491" t="s">
        <v>256</v>
      </c>
      <c r="F10491" t="s">
        <v>52</v>
      </c>
      <c r="G10491" t="s">
        <v>62</v>
      </c>
      <c r="H10491" s="9">
        <v>193.80470836319347</v>
      </c>
      <c r="I10491">
        <f>IF(去年月销量[[#This Row],[月份]]=MONTH(报表日期),1,0)</f>
        <v>0</v>
      </c>
    </row>
    <row r="10492" spans="1:9" x14ac:dyDescent="0.2">
      <c r="A10492">
        <v>12</v>
      </c>
      <c r="B10492" t="s">
        <v>22</v>
      </c>
      <c r="C10492" t="s">
        <v>10</v>
      </c>
      <c r="D10492">
        <v>1000002098</v>
      </c>
      <c r="E10492" t="s">
        <v>256</v>
      </c>
      <c r="F10492" t="s">
        <v>46</v>
      </c>
      <c r="G10492" t="s">
        <v>47</v>
      </c>
      <c r="H10492" s="9">
        <v>33.80857725143553</v>
      </c>
      <c r="I10492">
        <f>IF(去年月销量[[#This Row],[月份]]=MONTH(报表日期),1,0)</f>
        <v>0</v>
      </c>
    </row>
    <row r="10493" spans="1:9" x14ac:dyDescent="0.2">
      <c r="A10493">
        <v>12</v>
      </c>
      <c r="B10493" t="s">
        <v>22</v>
      </c>
      <c r="C10493" t="s">
        <v>10</v>
      </c>
      <c r="D10493">
        <v>1000002348</v>
      </c>
      <c r="E10493" t="s">
        <v>927</v>
      </c>
      <c r="F10493" t="s">
        <v>50</v>
      </c>
      <c r="G10493" t="s">
        <v>69</v>
      </c>
      <c r="H10493" s="9">
        <v>57.874014936190072</v>
      </c>
      <c r="I10493">
        <f>IF(去年月销量[[#This Row],[月份]]=MONTH(报表日期),1,0)</f>
        <v>0</v>
      </c>
    </row>
    <row r="10494" spans="1:9" x14ac:dyDescent="0.2">
      <c r="A10494">
        <v>12</v>
      </c>
      <c r="B10494" t="s">
        <v>22</v>
      </c>
      <c r="C10494" t="s">
        <v>10</v>
      </c>
      <c r="D10494">
        <v>1000002634</v>
      </c>
      <c r="E10494" t="s">
        <v>190</v>
      </c>
      <c r="F10494" t="s">
        <v>44</v>
      </c>
      <c r="G10494" t="s">
        <v>64</v>
      </c>
      <c r="H10494" s="9">
        <v>42.281029560839059</v>
      </c>
      <c r="I10494">
        <f>IF(去年月销量[[#This Row],[月份]]=MONTH(报表日期),1,0)</f>
        <v>0</v>
      </c>
    </row>
    <row r="10495" spans="1:9" x14ac:dyDescent="0.2">
      <c r="A10495">
        <v>12</v>
      </c>
      <c r="B10495" t="s">
        <v>22</v>
      </c>
      <c r="C10495" t="s">
        <v>10</v>
      </c>
      <c r="D10495">
        <v>1000002634</v>
      </c>
      <c r="E10495" t="s">
        <v>190</v>
      </c>
      <c r="F10495" t="s">
        <v>46</v>
      </c>
      <c r="G10495" t="s">
        <v>47</v>
      </c>
      <c r="H10495" s="9">
        <v>7.1164414769503717</v>
      </c>
      <c r="I10495">
        <f>IF(去年月销量[[#This Row],[月份]]=MONTH(报表日期),1,0)</f>
        <v>0</v>
      </c>
    </row>
    <row r="10496" spans="1:9" x14ac:dyDescent="0.2">
      <c r="A10496">
        <v>12</v>
      </c>
      <c r="B10496" t="s">
        <v>22</v>
      </c>
      <c r="C10496" t="s">
        <v>10</v>
      </c>
      <c r="D10496">
        <v>1000002634</v>
      </c>
      <c r="E10496" t="s">
        <v>190</v>
      </c>
      <c r="F10496" t="s">
        <v>46</v>
      </c>
      <c r="G10496" t="s">
        <v>68</v>
      </c>
      <c r="H10496" s="9">
        <v>72.081966271378491</v>
      </c>
      <c r="I10496">
        <f>IF(去年月销量[[#This Row],[月份]]=MONTH(报表日期),1,0)</f>
        <v>0</v>
      </c>
    </row>
    <row r="10497" spans="1:9" x14ac:dyDescent="0.2">
      <c r="A10497">
        <v>12</v>
      </c>
      <c r="B10497" t="s">
        <v>22</v>
      </c>
      <c r="C10497" t="s">
        <v>10</v>
      </c>
      <c r="D10497">
        <v>1000002634</v>
      </c>
      <c r="E10497" t="s">
        <v>190</v>
      </c>
      <c r="F10497" t="s">
        <v>46</v>
      </c>
      <c r="G10497" t="s">
        <v>88</v>
      </c>
      <c r="H10497" s="9">
        <v>27.708865294972036</v>
      </c>
      <c r="I10497">
        <f>IF(去年月销量[[#This Row],[月份]]=MONTH(报表日期),1,0)</f>
        <v>0</v>
      </c>
    </row>
    <row r="10498" spans="1:9" x14ac:dyDescent="0.2">
      <c r="A10498">
        <v>12</v>
      </c>
      <c r="B10498" t="s">
        <v>22</v>
      </c>
      <c r="C10498" t="s">
        <v>10</v>
      </c>
      <c r="D10498">
        <v>1000002745</v>
      </c>
      <c r="E10498" t="s">
        <v>585</v>
      </c>
      <c r="F10498" t="s">
        <v>44</v>
      </c>
      <c r="G10498" t="s">
        <v>64</v>
      </c>
      <c r="H10498" s="9">
        <v>133.06626076174666</v>
      </c>
      <c r="I10498">
        <f>IF(去年月销量[[#This Row],[月份]]=MONTH(报表日期),1,0)</f>
        <v>0</v>
      </c>
    </row>
    <row r="10499" spans="1:9" x14ac:dyDescent="0.2">
      <c r="A10499">
        <v>12</v>
      </c>
      <c r="B10499" t="s">
        <v>22</v>
      </c>
      <c r="C10499" t="s">
        <v>10</v>
      </c>
      <c r="D10499">
        <v>1000002745</v>
      </c>
      <c r="E10499" t="s">
        <v>585</v>
      </c>
      <c r="F10499" t="s">
        <v>46</v>
      </c>
      <c r="G10499" t="s">
        <v>54</v>
      </c>
      <c r="H10499" s="9">
        <v>526.42466884277383</v>
      </c>
      <c r="I10499">
        <f>IF(去年月销量[[#This Row],[月份]]=MONTH(报表日期),1,0)</f>
        <v>0</v>
      </c>
    </row>
    <row r="10500" spans="1:9" x14ac:dyDescent="0.2">
      <c r="A10500">
        <v>12</v>
      </c>
      <c r="B10500" t="s">
        <v>22</v>
      </c>
      <c r="C10500" t="s">
        <v>10</v>
      </c>
      <c r="D10500">
        <v>1000002745</v>
      </c>
      <c r="E10500" t="s">
        <v>585</v>
      </c>
      <c r="F10500" t="s">
        <v>46</v>
      </c>
      <c r="G10500" t="s">
        <v>78</v>
      </c>
      <c r="H10500" s="9">
        <v>20.540208227982376</v>
      </c>
      <c r="I10500">
        <f>IF(去年月销量[[#This Row],[月份]]=MONTH(报表日期),1,0)</f>
        <v>0</v>
      </c>
    </row>
    <row r="10501" spans="1:9" x14ac:dyDescent="0.2">
      <c r="A10501">
        <v>12</v>
      </c>
      <c r="B10501" t="s">
        <v>22</v>
      </c>
      <c r="C10501" t="s">
        <v>10</v>
      </c>
      <c r="D10501">
        <v>1000002745</v>
      </c>
      <c r="E10501" t="s">
        <v>585</v>
      </c>
      <c r="F10501" t="s">
        <v>46</v>
      </c>
      <c r="G10501" t="s">
        <v>88</v>
      </c>
      <c r="H10501" s="9">
        <v>52.245254488208168</v>
      </c>
      <c r="I10501">
        <f>IF(去年月销量[[#This Row],[月份]]=MONTH(报表日期),1,0)</f>
        <v>0</v>
      </c>
    </row>
    <row r="10502" spans="1:9" x14ac:dyDescent="0.2">
      <c r="A10502">
        <v>12</v>
      </c>
      <c r="B10502" t="s">
        <v>22</v>
      </c>
      <c r="C10502" t="s">
        <v>10</v>
      </c>
      <c r="D10502">
        <v>1000002786</v>
      </c>
      <c r="E10502" t="s">
        <v>769</v>
      </c>
      <c r="F10502" t="s">
        <v>46</v>
      </c>
      <c r="G10502" t="s">
        <v>68</v>
      </c>
      <c r="H10502" s="9">
        <v>50.595258581850295</v>
      </c>
      <c r="I10502">
        <f>IF(去年月销量[[#This Row],[月份]]=MONTH(报表日期),1,0)</f>
        <v>0</v>
      </c>
    </row>
    <row r="10503" spans="1:9" x14ac:dyDescent="0.2">
      <c r="A10503">
        <v>12</v>
      </c>
      <c r="B10503" t="s">
        <v>22</v>
      </c>
      <c r="C10503" t="s">
        <v>10</v>
      </c>
      <c r="D10503">
        <v>1000002802</v>
      </c>
      <c r="E10503" t="s">
        <v>376</v>
      </c>
      <c r="F10503" t="s">
        <v>46</v>
      </c>
      <c r="G10503" t="s">
        <v>47</v>
      </c>
      <c r="H10503" s="9">
        <v>72.529275711976823</v>
      </c>
      <c r="I10503">
        <f>IF(去年月销量[[#This Row],[月份]]=MONTH(报表日期),1,0)</f>
        <v>0</v>
      </c>
    </row>
    <row r="10504" spans="1:9" x14ac:dyDescent="0.2">
      <c r="A10504">
        <v>12</v>
      </c>
      <c r="B10504" t="s">
        <v>22</v>
      </c>
      <c r="C10504" t="s">
        <v>10</v>
      </c>
      <c r="D10504">
        <v>1000002802</v>
      </c>
      <c r="E10504" t="s">
        <v>376</v>
      </c>
      <c r="F10504" t="s">
        <v>46</v>
      </c>
      <c r="G10504" t="s">
        <v>54</v>
      </c>
      <c r="H10504" s="9">
        <v>42.970730350720949</v>
      </c>
      <c r="I10504">
        <f>IF(去年月销量[[#This Row],[月份]]=MONTH(报表日期),1,0)</f>
        <v>0</v>
      </c>
    </row>
    <row r="10505" spans="1:9" x14ac:dyDescent="0.2">
      <c r="A10505">
        <v>12</v>
      </c>
      <c r="B10505" t="s">
        <v>22</v>
      </c>
      <c r="C10505" t="s">
        <v>10</v>
      </c>
      <c r="D10505">
        <v>1000002802</v>
      </c>
      <c r="E10505" t="s">
        <v>376</v>
      </c>
      <c r="F10505" t="s">
        <v>46</v>
      </c>
      <c r="G10505" t="s">
        <v>68</v>
      </c>
      <c r="H10505" s="9">
        <v>44.384296212019322</v>
      </c>
      <c r="I10505">
        <f>IF(去年月销量[[#This Row],[月份]]=MONTH(报表日期),1,0)</f>
        <v>0</v>
      </c>
    </row>
    <row r="10506" spans="1:9" x14ac:dyDescent="0.2">
      <c r="A10506">
        <v>12</v>
      </c>
      <c r="B10506" t="s">
        <v>22</v>
      </c>
      <c r="C10506" t="s">
        <v>10</v>
      </c>
      <c r="D10506">
        <v>1000002910</v>
      </c>
      <c r="E10506" t="s">
        <v>617</v>
      </c>
      <c r="F10506" t="s">
        <v>44</v>
      </c>
      <c r="G10506" t="s">
        <v>64</v>
      </c>
      <c r="H10506" s="9">
        <v>178.36577472062226</v>
      </c>
      <c r="I10506">
        <f>IF(去年月销量[[#This Row],[月份]]=MONTH(报表日期),1,0)</f>
        <v>0</v>
      </c>
    </row>
    <row r="10507" spans="1:9" x14ac:dyDescent="0.2">
      <c r="A10507">
        <v>12</v>
      </c>
      <c r="B10507" t="s">
        <v>22</v>
      </c>
      <c r="C10507" t="s">
        <v>10</v>
      </c>
      <c r="D10507">
        <v>1000002910</v>
      </c>
      <c r="E10507" t="s">
        <v>617</v>
      </c>
      <c r="F10507" t="s">
        <v>58</v>
      </c>
      <c r="G10507" t="s">
        <v>76</v>
      </c>
      <c r="H10507" s="9">
        <v>1.8743955190273189</v>
      </c>
      <c r="I10507">
        <f>IF(去年月销量[[#This Row],[月份]]=MONTH(报表日期),1,0)</f>
        <v>0</v>
      </c>
    </row>
    <row r="10508" spans="1:9" x14ac:dyDescent="0.2">
      <c r="A10508">
        <v>12</v>
      </c>
      <c r="B10508" t="s">
        <v>22</v>
      </c>
      <c r="C10508" t="s">
        <v>10</v>
      </c>
      <c r="D10508">
        <v>1000002910</v>
      </c>
      <c r="E10508" t="s">
        <v>617</v>
      </c>
      <c r="F10508" t="s">
        <v>46</v>
      </c>
      <c r="G10508" t="s">
        <v>67</v>
      </c>
      <c r="H10508" s="9">
        <v>196.24776754417783</v>
      </c>
      <c r="I10508">
        <f>IF(去年月销量[[#This Row],[月份]]=MONTH(报表日期),1,0)</f>
        <v>0</v>
      </c>
    </row>
    <row r="10509" spans="1:9" x14ac:dyDescent="0.2">
      <c r="A10509">
        <v>12</v>
      </c>
      <c r="B10509" t="s">
        <v>22</v>
      </c>
      <c r="C10509" t="s">
        <v>10</v>
      </c>
      <c r="D10509">
        <v>1000002988</v>
      </c>
      <c r="E10509" t="s">
        <v>303</v>
      </c>
      <c r="F10509" t="s">
        <v>46</v>
      </c>
      <c r="G10509" t="s">
        <v>63</v>
      </c>
      <c r="H10509" s="9">
        <v>14.658890605406206</v>
      </c>
      <c r="I10509">
        <f>IF(去年月销量[[#This Row],[月份]]=MONTH(报表日期),1,0)</f>
        <v>0</v>
      </c>
    </row>
    <row r="10510" spans="1:9" x14ac:dyDescent="0.2">
      <c r="A10510">
        <v>12</v>
      </c>
      <c r="B10510" t="s">
        <v>22</v>
      </c>
      <c r="C10510" t="s">
        <v>10</v>
      </c>
      <c r="D10510">
        <v>1000003354</v>
      </c>
      <c r="E10510" t="s">
        <v>436</v>
      </c>
      <c r="F10510" t="s">
        <v>50</v>
      </c>
      <c r="G10510" t="s">
        <v>51</v>
      </c>
      <c r="H10510" s="9">
        <v>48.745313125682465</v>
      </c>
      <c r="I10510">
        <f>IF(去年月销量[[#This Row],[月份]]=MONTH(报表日期),1,0)</f>
        <v>0</v>
      </c>
    </row>
    <row r="10511" spans="1:9" x14ac:dyDescent="0.2">
      <c r="A10511">
        <v>12</v>
      </c>
      <c r="B10511" t="s">
        <v>22</v>
      </c>
      <c r="C10511" t="s">
        <v>10</v>
      </c>
      <c r="D10511">
        <v>1000003354</v>
      </c>
      <c r="E10511" t="s">
        <v>436</v>
      </c>
      <c r="F10511" t="s">
        <v>46</v>
      </c>
      <c r="G10511" t="s">
        <v>88</v>
      </c>
      <c r="H10511" s="9">
        <v>92.922126924036476</v>
      </c>
      <c r="I10511">
        <f>IF(去年月销量[[#This Row],[月份]]=MONTH(报表日期),1,0)</f>
        <v>0</v>
      </c>
    </row>
    <row r="10512" spans="1:9" x14ac:dyDescent="0.2">
      <c r="A10512">
        <v>12</v>
      </c>
      <c r="B10512" t="s">
        <v>22</v>
      </c>
      <c r="C10512" t="s">
        <v>10</v>
      </c>
      <c r="D10512">
        <v>1000003484</v>
      </c>
      <c r="E10512" t="s">
        <v>189</v>
      </c>
      <c r="F10512" t="s">
        <v>52</v>
      </c>
      <c r="G10512" t="s">
        <v>75</v>
      </c>
      <c r="H10512" s="9">
        <v>23.347475814174992</v>
      </c>
      <c r="I10512">
        <f>IF(去年月销量[[#This Row],[月份]]=MONTH(报表日期),1,0)</f>
        <v>0</v>
      </c>
    </row>
    <row r="10513" spans="1:9" x14ac:dyDescent="0.2">
      <c r="A10513">
        <v>12</v>
      </c>
      <c r="B10513" t="s">
        <v>22</v>
      </c>
      <c r="C10513" t="s">
        <v>10</v>
      </c>
      <c r="D10513">
        <v>1000003497</v>
      </c>
      <c r="E10513" t="s">
        <v>752</v>
      </c>
      <c r="F10513" t="s">
        <v>58</v>
      </c>
      <c r="G10513" t="s">
        <v>73</v>
      </c>
      <c r="H10513" s="9">
        <v>27.43235602647432</v>
      </c>
      <c r="I10513">
        <f>IF(去年月销量[[#This Row],[月份]]=MONTH(报表日期),1,0)</f>
        <v>0</v>
      </c>
    </row>
    <row r="10514" spans="1:9" x14ac:dyDescent="0.2">
      <c r="A10514">
        <v>12</v>
      </c>
      <c r="B10514" t="s">
        <v>22</v>
      </c>
      <c r="C10514" t="s">
        <v>10</v>
      </c>
      <c r="D10514">
        <v>1000003839</v>
      </c>
      <c r="E10514" t="s">
        <v>631</v>
      </c>
      <c r="F10514" t="s">
        <v>46</v>
      </c>
      <c r="G10514" t="s">
        <v>67</v>
      </c>
      <c r="H10514" s="9">
        <v>59.182784252144629</v>
      </c>
      <c r="I10514">
        <f>IF(去年月销量[[#This Row],[月份]]=MONTH(报表日期),1,0)</f>
        <v>0</v>
      </c>
    </row>
    <row r="10515" spans="1:9" x14ac:dyDescent="0.2">
      <c r="A10515">
        <v>12</v>
      </c>
      <c r="B10515" t="s">
        <v>22</v>
      </c>
      <c r="C10515" t="s">
        <v>10</v>
      </c>
      <c r="D10515">
        <v>1000003839</v>
      </c>
      <c r="E10515" t="s">
        <v>631</v>
      </c>
      <c r="F10515" t="s">
        <v>46</v>
      </c>
      <c r="G10515" t="s">
        <v>78</v>
      </c>
      <c r="H10515" s="9">
        <v>88.521203476002682</v>
      </c>
      <c r="I10515">
        <f>IF(去年月销量[[#This Row],[月份]]=MONTH(报表日期),1,0)</f>
        <v>0</v>
      </c>
    </row>
    <row r="10516" spans="1:9" x14ac:dyDescent="0.2">
      <c r="A10516">
        <v>12</v>
      </c>
      <c r="B10516" t="s">
        <v>22</v>
      </c>
      <c r="C10516" t="s">
        <v>10</v>
      </c>
      <c r="D10516">
        <v>1000003846</v>
      </c>
      <c r="E10516" t="s">
        <v>781</v>
      </c>
      <c r="F10516" t="s">
        <v>46</v>
      </c>
      <c r="G10516" t="s">
        <v>78</v>
      </c>
      <c r="H10516" s="9">
        <v>37.857416797412256</v>
      </c>
      <c r="I10516">
        <f>IF(去年月销量[[#This Row],[月份]]=MONTH(报表日期),1,0)</f>
        <v>0</v>
      </c>
    </row>
    <row r="10517" spans="1:9" x14ac:dyDescent="0.2">
      <c r="A10517">
        <v>12</v>
      </c>
      <c r="B10517" t="s">
        <v>22</v>
      </c>
      <c r="C10517" t="s">
        <v>10</v>
      </c>
      <c r="D10517">
        <v>1000004096</v>
      </c>
      <c r="E10517" t="s">
        <v>191</v>
      </c>
      <c r="F10517" t="s">
        <v>48</v>
      </c>
      <c r="G10517" t="s">
        <v>49</v>
      </c>
      <c r="H10517" s="9">
        <v>23.933756053017056</v>
      </c>
      <c r="I10517">
        <f>IF(去年月销量[[#This Row],[月份]]=MONTH(报表日期),1,0)</f>
        <v>0</v>
      </c>
    </row>
    <row r="10518" spans="1:9" x14ac:dyDescent="0.2">
      <c r="A10518">
        <v>12</v>
      </c>
      <c r="B10518" t="s">
        <v>22</v>
      </c>
      <c r="C10518" t="s">
        <v>10</v>
      </c>
      <c r="D10518">
        <v>1000004096</v>
      </c>
      <c r="E10518" t="s">
        <v>191</v>
      </c>
      <c r="F10518" t="s">
        <v>48</v>
      </c>
      <c r="G10518" t="s">
        <v>80</v>
      </c>
      <c r="H10518" s="9">
        <v>3.2735741663500146</v>
      </c>
      <c r="I10518">
        <f>IF(去年月销量[[#This Row],[月份]]=MONTH(报表日期),1,0)</f>
        <v>0</v>
      </c>
    </row>
    <row r="10519" spans="1:9" x14ac:dyDescent="0.2">
      <c r="A10519">
        <v>12</v>
      </c>
      <c r="B10519" t="s">
        <v>22</v>
      </c>
      <c r="C10519" t="s">
        <v>10</v>
      </c>
      <c r="D10519">
        <v>1000004096</v>
      </c>
      <c r="E10519" t="s">
        <v>191</v>
      </c>
      <c r="F10519" t="s">
        <v>50</v>
      </c>
      <c r="G10519" t="s">
        <v>69</v>
      </c>
      <c r="H10519" s="9">
        <v>35.070661189528742</v>
      </c>
      <c r="I10519">
        <f>IF(去年月销量[[#This Row],[月份]]=MONTH(报表日期),1,0)</f>
        <v>0</v>
      </c>
    </row>
    <row r="10520" spans="1:9" x14ac:dyDescent="0.2">
      <c r="A10520">
        <v>12</v>
      </c>
      <c r="B10520" t="s">
        <v>22</v>
      </c>
      <c r="C10520" t="s">
        <v>10</v>
      </c>
      <c r="D10520">
        <v>1000004096</v>
      </c>
      <c r="E10520" t="s">
        <v>191</v>
      </c>
      <c r="F10520" t="s">
        <v>52</v>
      </c>
      <c r="G10520" t="s">
        <v>75</v>
      </c>
      <c r="H10520" s="9">
        <v>2.6524052079533855</v>
      </c>
      <c r="I10520">
        <f>IF(去年月销量[[#This Row],[月份]]=MONTH(报表日期),1,0)</f>
        <v>0</v>
      </c>
    </row>
    <row r="10521" spans="1:9" x14ac:dyDescent="0.2">
      <c r="A10521">
        <v>12</v>
      </c>
      <c r="B10521" t="s">
        <v>22</v>
      </c>
      <c r="C10521" t="s">
        <v>10</v>
      </c>
      <c r="D10521">
        <v>1000004130</v>
      </c>
      <c r="E10521" t="s">
        <v>633</v>
      </c>
      <c r="F10521" t="s">
        <v>48</v>
      </c>
      <c r="G10521" t="s">
        <v>80</v>
      </c>
      <c r="H10521" s="9">
        <v>5.6325940678793556</v>
      </c>
      <c r="I10521">
        <f>IF(去年月销量[[#This Row],[月份]]=MONTH(报表日期),1,0)</f>
        <v>0</v>
      </c>
    </row>
    <row r="10522" spans="1:9" x14ac:dyDescent="0.2">
      <c r="A10522">
        <v>12</v>
      </c>
      <c r="B10522" t="s">
        <v>22</v>
      </c>
      <c r="C10522" t="s">
        <v>10</v>
      </c>
      <c r="D10522">
        <v>1000004130</v>
      </c>
      <c r="E10522" t="s">
        <v>633</v>
      </c>
      <c r="F10522" t="s">
        <v>52</v>
      </c>
      <c r="G10522" t="s">
        <v>61</v>
      </c>
      <c r="H10522" s="9">
        <v>7.1347768266138081</v>
      </c>
      <c r="I10522">
        <f>IF(去年月销量[[#This Row],[月份]]=MONTH(报表日期),1,0)</f>
        <v>0</v>
      </c>
    </row>
    <row r="10523" spans="1:9" x14ac:dyDescent="0.2">
      <c r="A10523">
        <v>12</v>
      </c>
      <c r="B10523" t="s">
        <v>22</v>
      </c>
      <c r="C10523" t="s">
        <v>10</v>
      </c>
      <c r="D10523">
        <v>1000004194</v>
      </c>
      <c r="E10523" t="s">
        <v>632</v>
      </c>
      <c r="F10523" t="s">
        <v>46</v>
      </c>
      <c r="G10523" t="s">
        <v>47</v>
      </c>
      <c r="H10523" s="9">
        <v>128.81145187806968</v>
      </c>
      <c r="I10523">
        <f>IF(去年月销量[[#This Row],[月份]]=MONTH(报表日期),1,0)</f>
        <v>0</v>
      </c>
    </row>
    <row r="10524" spans="1:9" x14ac:dyDescent="0.2">
      <c r="A10524">
        <v>12</v>
      </c>
      <c r="B10524" t="s">
        <v>22</v>
      </c>
      <c r="C10524" t="s">
        <v>10</v>
      </c>
      <c r="D10524">
        <v>1000004194</v>
      </c>
      <c r="E10524" t="s">
        <v>632</v>
      </c>
      <c r="F10524" t="s">
        <v>46</v>
      </c>
      <c r="G10524" t="s">
        <v>67</v>
      </c>
      <c r="H10524" s="9">
        <v>52.687129648025341</v>
      </c>
      <c r="I10524">
        <f>IF(去年月销量[[#This Row],[月份]]=MONTH(报表日期),1,0)</f>
        <v>0</v>
      </c>
    </row>
    <row r="10525" spans="1:9" x14ac:dyDescent="0.2">
      <c r="A10525">
        <v>12</v>
      </c>
      <c r="B10525" t="s">
        <v>22</v>
      </c>
      <c r="C10525" t="s">
        <v>10</v>
      </c>
      <c r="D10525">
        <v>1000004194</v>
      </c>
      <c r="E10525" t="s">
        <v>632</v>
      </c>
      <c r="F10525" t="s">
        <v>46</v>
      </c>
      <c r="G10525" t="s">
        <v>88</v>
      </c>
      <c r="H10525" s="9">
        <v>74.928504916690486</v>
      </c>
      <c r="I10525">
        <f>IF(去年月销量[[#This Row],[月份]]=MONTH(报表日期),1,0)</f>
        <v>0</v>
      </c>
    </row>
    <row r="10526" spans="1:9" x14ac:dyDescent="0.2">
      <c r="A10526">
        <v>12</v>
      </c>
      <c r="B10526" t="s">
        <v>20</v>
      </c>
      <c r="C10526" t="s">
        <v>26</v>
      </c>
      <c r="D10526">
        <v>1000000167</v>
      </c>
      <c r="E10526" t="s">
        <v>327</v>
      </c>
      <c r="F10526" t="s">
        <v>58</v>
      </c>
      <c r="G10526" t="s">
        <v>73</v>
      </c>
      <c r="H10526" s="9">
        <v>15.574280314712436</v>
      </c>
      <c r="I10526">
        <f>IF(去年月销量[[#This Row],[月份]]=MONTH(报表日期),1,0)</f>
        <v>0</v>
      </c>
    </row>
    <row r="10527" spans="1:9" x14ac:dyDescent="0.2">
      <c r="A10527">
        <v>12</v>
      </c>
      <c r="B10527" t="s">
        <v>20</v>
      </c>
      <c r="C10527" t="s">
        <v>26</v>
      </c>
      <c r="D10527">
        <v>1000000186</v>
      </c>
      <c r="E10527" t="s">
        <v>888</v>
      </c>
      <c r="F10527" t="s">
        <v>52</v>
      </c>
      <c r="G10527" t="s">
        <v>75</v>
      </c>
      <c r="H10527" s="9">
        <v>22.745697012138319</v>
      </c>
      <c r="I10527">
        <f>IF(去年月销量[[#This Row],[月份]]=MONTH(报表日期),1,0)</f>
        <v>0</v>
      </c>
    </row>
    <row r="10528" spans="1:9" x14ac:dyDescent="0.2">
      <c r="A10528">
        <v>12</v>
      </c>
      <c r="B10528" t="s">
        <v>20</v>
      </c>
      <c r="C10528" t="s">
        <v>26</v>
      </c>
      <c r="D10528">
        <v>1000000186</v>
      </c>
      <c r="E10528" t="s">
        <v>888</v>
      </c>
      <c r="F10528" t="s">
        <v>46</v>
      </c>
      <c r="G10528" t="s">
        <v>47</v>
      </c>
      <c r="H10528" s="9">
        <v>28.100398583929085</v>
      </c>
      <c r="I10528">
        <f>IF(去年月销量[[#This Row],[月份]]=MONTH(报表日期),1,0)</f>
        <v>0</v>
      </c>
    </row>
    <row r="10529" spans="1:9" x14ac:dyDescent="0.2">
      <c r="A10529">
        <v>12</v>
      </c>
      <c r="B10529" t="s">
        <v>20</v>
      </c>
      <c r="C10529" t="s">
        <v>26</v>
      </c>
      <c r="D10529">
        <v>1000000579</v>
      </c>
      <c r="E10529" t="s">
        <v>504</v>
      </c>
      <c r="F10529" t="s">
        <v>48</v>
      </c>
      <c r="G10529" t="s">
        <v>80</v>
      </c>
      <c r="H10529" s="9">
        <v>2.8742186517763821</v>
      </c>
      <c r="I10529">
        <f>IF(去年月销量[[#This Row],[月份]]=MONTH(报表日期),1,0)</f>
        <v>0</v>
      </c>
    </row>
    <row r="10530" spans="1:9" x14ac:dyDescent="0.2">
      <c r="A10530">
        <v>12</v>
      </c>
      <c r="B10530" t="s">
        <v>20</v>
      </c>
      <c r="C10530" t="s">
        <v>26</v>
      </c>
      <c r="D10530">
        <v>1000000579</v>
      </c>
      <c r="E10530" t="s">
        <v>504</v>
      </c>
      <c r="F10530" t="s">
        <v>48</v>
      </c>
      <c r="G10530" t="s">
        <v>86</v>
      </c>
      <c r="H10530" s="9">
        <v>7.5087122095434431</v>
      </c>
      <c r="I10530">
        <f>IF(去年月销量[[#This Row],[月份]]=MONTH(报表日期),1,0)</f>
        <v>0</v>
      </c>
    </row>
    <row r="10531" spans="1:9" x14ac:dyDescent="0.2">
      <c r="A10531">
        <v>12</v>
      </c>
      <c r="B10531" t="s">
        <v>20</v>
      </c>
      <c r="C10531" t="s">
        <v>26</v>
      </c>
      <c r="D10531">
        <v>1000000579</v>
      </c>
      <c r="E10531" t="s">
        <v>504</v>
      </c>
      <c r="F10531" t="s">
        <v>50</v>
      </c>
      <c r="G10531" t="s">
        <v>51</v>
      </c>
      <c r="H10531" s="9">
        <v>64.55999186519692</v>
      </c>
      <c r="I10531">
        <f>IF(去年月销量[[#This Row],[月份]]=MONTH(报表日期),1,0)</f>
        <v>0</v>
      </c>
    </row>
    <row r="10532" spans="1:9" x14ac:dyDescent="0.2">
      <c r="A10532">
        <v>12</v>
      </c>
      <c r="B10532" t="s">
        <v>20</v>
      </c>
      <c r="C10532" t="s">
        <v>26</v>
      </c>
      <c r="D10532">
        <v>1000000579</v>
      </c>
      <c r="E10532" t="s">
        <v>504</v>
      </c>
      <c r="F10532" t="s">
        <v>50</v>
      </c>
      <c r="G10532" t="s">
        <v>69</v>
      </c>
      <c r="H10532" s="9">
        <v>28.973670227057642</v>
      </c>
      <c r="I10532">
        <f>IF(去年月销量[[#This Row],[月份]]=MONTH(报表日期),1,0)</f>
        <v>0</v>
      </c>
    </row>
    <row r="10533" spans="1:9" x14ac:dyDescent="0.2">
      <c r="A10533">
        <v>12</v>
      </c>
      <c r="B10533" t="s">
        <v>20</v>
      </c>
      <c r="C10533" t="s">
        <v>26</v>
      </c>
      <c r="D10533">
        <v>1000000926</v>
      </c>
      <c r="E10533" t="s">
        <v>724</v>
      </c>
      <c r="F10533" t="s">
        <v>50</v>
      </c>
      <c r="G10533" t="s">
        <v>74</v>
      </c>
      <c r="H10533" s="9">
        <v>17.944582852170228</v>
      </c>
      <c r="I10533">
        <f>IF(去年月销量[[#This Row],[月份]]=MONTH(报表日期),1,0)</f>
        <v>0</v>
      </c>
    </row>
    <row r="10534" spans="1:9" x14ac:dyDescent="0.2">
      <c r="A10534">
        <v>12</v>
      </c>
      <c r="B10534" t="s">
        <v>20</v>
      </c>
      <c r="C10534" t="s">
        <v>26</v>
      </c>
      <c r="D10534">
        <v>1000000926</v>
      </c>
      <c r="E10534" t="s">
        <v>724</v>
      </c>
      <c r="F10534" t="s">
        <v>52</v>
      </c>
      <c r="G10534" t="s">
        <v>62</v>
      </c>
      <c r="H10534" s="9">
        <v>99.888241511311335</v>
      </c>
      <c r="I10534">
        <f>IF(去年月销量[[#This Row],[月份]]=MONTH(报表日期),1,0)</f>
        <v>0</v>
      </c>
    </row>
    <row r="10535" spans="1:9" x14ac:dyDescent="0.2">
      <c r="A10535">
        <v>12</v>
      </c>
      <c r="B10535" t="s">
        <v>20</v>
      </c>
      <c r="C10535" t="s">
        <v>26</v>
      </c>
      <c r="D10535">
        <v>1000000927</v>
      </c>
      <c r="E10535" t="s">
        <v>420</v>
      </c>
      <c r="F10535" t="s">
        <v>48</v>
      </c>
      <c r="G10535" t="s">
        <v>48</v>
      </c>
      <c r="H10535" s="9">
        <v>120.38416775977855</v>
      </c>
      <c r="I10535">
        <f>IF(去年月销量[[#This Row],[月份]]=MONTH(报表日期),1,0)</f>
        <v>0</v>
      </c>
    </row>
    <row r="10536" spans="1:9" x14ac:dyDescent="0.2">
      <c r="A10536">
        <v>12</v>
      </c>
      <c r="B10536" t="s">
        <v>20</v>
      </c>
      <c r="C10536" t="s">
        <v>26</v>
      </c>
      <c r="D10536">
        <v>1000001590</v>
      </c>
      <c r="E10536" t="s">
        <v>287</v>
      </c>
      <c r="F10536" t="s">
        <v>44</v>
      </c>
      <c r="G10536" t="s">
        <v>60</v>
      </c>
      <c r="H10536" s="9">
        <v>64.117957723223384</v>
      </c>
      <c r="I10536">
        <f>IF(去年月销量[[#This Row],[月份]]=MONTH(报表日期),1,0)</f>
        <v>0</v>
      </c>
    </row>
    <row r="10537" spans="1:9" x14ac:dyDescent="0.2">
      <c r="A10537">
        <v>12</v>
      </c>
      <c r="B10537" t="s">
        <v>20</v>
      </c>
      <c r="C10537" t="s">
        <v>26</v>
      </c>
      <c r="D10537">
        <v>1000001590</v>
      </c>
      <c r="E10537" t="s">
        <v>287</v>
      </c>
      <c r="F10537" t="s">
        <v>48</v>
      </c>
      <c r="G10537" t="s">
        <v>48</v>
      </c>
      <c r="H10537" s="9">
        <v>79.587080776283443</v>
      </c>
      <c r="I10537">
        <f>IF(去年月销量[[#This Row],[月份]]=MONTH(报表日期),1,0)</f>
        <v>0</v>
      </c>
    </row>
    <row r="10538" spans="1:9" x14ac:dyDescent="0.2">
      <c r="A10538">
        <v>12</v>
      </c>
      <c r="B10538" t="s">
        <v>20</v>
      </c>
      <c r="C10538" t="s">
        <v>26</v>
      </c>
      <c r="D10538">
        <v>1000001590</v>
      </c>
      <c r="E10538" t="s">
        <v>287</v>
      </c>
      <c r="F10538" t="s">
        <v>48</v>
      </c>
      <c r="G10538" t="s">
        <v>80</v>
      </c>
      <c r="H10538" s="9">
        <v>18.968000630250955</v>
      </c>
      <c r="I10538">
        <f>IF(去年月销量[[#This Row],[月份]]=MONTH(报表日期),1,0)</f>
        <v>0</v>
      </c>
    </row>
    <row r="10539" spans="1:9" x14ac:dyDescent="0.2">
      <c r="A10539">
        <v>12</v>
      </c>
      <c r="B10539" t="s">
        <v>20</v>
      </c>
      <c r="C10539" t="s">
        <v>26</v>
      </c>
      <c r="D10539">
        <v>1000001590</v>
      </c>
      <c r="E10539" t="s">
        <v>287</v>
      </c>
      <c r="F10539" t="s">
        <v>46</v>
      </c>
      <c r="G10539" t="s">
        <v>47</v>
      </c>
      <c r="H10539" s="9">
        <v>41.137445847100025</v>
      </c>
      <c r="I10539">
        <f>IF(去年月销量[[#This Row],[月份]]=MONTH(报表日期),1,0)</f>
        <v>0</v>
      </c>
    </row>
    <row r="10540" spans="1:9" x14ac:dyDescent="0.2">
      <c r="A10540">
        <v>12</v>
      </c>
      <c r="B10540" t="s">
        <v>20</v>
      </c>
      <c r="C10540" t="s">
        <v>26</v>
      </c>
      <c r="D10540">
        <v>1000001590</v>
      </c>
      <c r="E10540" t="s">
        <v>287</v>
      </c>
      <c r="F10540" t="s">
        <v>46</v>
      </c>
      <c r="G10540" t="s">
        <v>88</v>
      </c>
      <c r="H10540" s="9">
        <v>58.329385952737248</v>
      </c>
      <c r="I10540">
        <f>IF(去年月销量[[#This Row],[月份]]=MONTH(报表日期),1,0)</f>
        <v>0</v>
      </c>
    </row>
    <row r="10541" spans="1:9" x14ac:dyDescent="0.2">
      <c r="A10541">
        <v>12</v>
      </c>
      <c r="B10541" t="s">
        <v>20</v>
      </c>
      <c r="C10541" t="s">
        <v>26</v>
      </c>
      <c r="D10541">
        <v>1000001605</v>
      </c>
      <c r="E10541" t="s">
        <v>866</v>
      </c>
      <c r="F10541" t="s">
        <v>50</v>
      </c>
      <c r="G10541" t="s">
        <v>51</v>
      </c>
      <c r="H10541" s="9">
        <v>8.2083965745757528</v>
      </c>
      <c r="I10541">
        <f>IF(去年月销量[[#This Row],[月份]]=MONTH(报表日期),1,0)</f>
        <v>0</v>
      </c>
    </row>
    <row r="10542" spans="1:9" x14ac:dyDescent="0.2">
      <c r="A10542">
        <v>12</v>
      </c>
      <c r="B10542" t="s">
        <v>20</v>
      </c>
      <c r="C10542" t="s">
        <v>26</v>
      </c>
      <c r="D10542">
        <v>1000001605</v>
      </c>
      <c r="E10542" t="s">
        <v>866</v>
      </c>
      <c r="F10542" t="s">
        <v>50</v>
      </c>
      <c r="G10542" t="s">
        <v>69</v>
      </c>
      <c r="H10542" s="9">
        <v>170.02908328250251</v>
      </c>
      <c r="I10542">
        <f>IF(去年月销量[[#This Row],[月份]]=MONTH(报表日期),1,0)</f>
        <v>0</v>
      </c>
    </row>
    <row r="10543" spans="1:9" x14ac:dyDescent="0.2">
      <c r="A10543">
        <v>12</v>
      </c>
      <c r="B10543" t="s">
        <v>20</v>
      </c>
      <c r="C10543" t="s">
        <v>26</v>
      </c>
      <c r="D10543">
        <v>1000002188</v>
      </c>
      <c r="E10543" t="s">
        <v>905</v>
      </c>
      <c r="F10543" t="s">
        <v>50</v>
      </c>
      <c r="G10543" t="s">
        <v>51</v>
      </c>
      <c r="H10543" s="9">
        <v>38.599513563635</v>
      </c>
      <c r="I10543">
        <f>IF(去年月销量[[#This Row],[月份]]=MONTH(报表日期),1,0)</f>
        <v>0</v>
      </c>
    </row>
    <row r="10544" spans="1:9" x14ac:dyDescent="0.2">
      <c r="A10544">
        <v>12</v>
      </c>
      <c r="B10544" t="s">
        <v>20</v>
      </c>
      <c r="C10544" t="s">
        <v>26</v>
      </c>
      <c r="D10544">
        <v>1000002188</v>
      </c>
      <c r="E10544" t="s">
        <v>905</v>
      </c>
      <c r="F10544" t="s">
        <v>50</v>
      </c>
      <c r="G10544" t="s">
        <v>69</v>
      </c>
      <c r="H10544" s="9">
        <v>75.927993556095103</v>
      </c>
      <c r="I10544">
        <f>IF(去年月销量[[#This Row],[月份]]=MONTH(报表日期),1,0)</f>
        <v>0</v>
      </c>
    </row>
    <row r="10545" spans="1:9" x14ac:dyDescent="0.2">
      <c r="A10545">
        <v>12</v>
      </c>
      <c r="B10545" t="s">
        <v>20</v>
      </c>
      <c r="C10545" t="s">
        <v>26</v>
      </c>
      <c r="D10545">
        <v>1000002240</v>
      </c>
      <c r="E10545" t="s">
        <v>346</v>
      </c>
      <c r="F10545" t="s">
        <v>44</v>
      </c>
      <c r="G10545" t="s">
        <v>70</v>
      </c>
      <c r="H10545" s="9">
        <v>57.078615455138774</v>
      </c>
      <c r="I10545">
        <f>IF(去年月销量[[#This Row],[月份]]=MONTH(报表日期),1,0)</f>
        <v>0</v>
      </c>
    </row>
    <row r="10546" spans="1:9" x14ac:dyDescent="0.2">
      <c r="A10546">
        <v>12</v>
      </c>
      <c r="B10546" t="s">
        <v>20</v>
      </c>
      <c r="C10546" t="s">
        <v>26</v>
      </c>
      <c r="D10546">
        <v>1000002240</v>
      </c>
      <c r="E10546" t="s">
        <v>346</v>
      </c>
      <c r="F10546" t="s">
        <v>44</v>
      </c>
      <c r="G10546" t="s">
        <v>79</v>
      </c>
      <c r="H10546" s="9">
        <v>176.94909895691393</v>
      </c>
      <c r="I10546">
        <f>IF(去年月销量[[#This Row],[月份]]=MONTH(报表日期),1,0)</f>
        <v>0</v>
      </c>
    </row>
    <row r="10547" spans="1:9" x14ac:dyDescent="0.2">
      <c r="A10547">
        <v>12</v>
      </c>
      <c r="B10547" t="s">
        <v>20</v>
      </c>
      <c r="C10547" t="s">
        <v>26</v>
      </c>
      <c r="D10547">
        <v>1000002240</v>
      </c>
      <c r="E10547" t="s">
        <v>346</v>
      </c>
      <c r="F10547" t="s">
        <v>48</v>
      </c>
      <c r="G10547" t="s">
        <v>49</v>
      </c>
      <c r="H10547" s="9">
        <v>18.905719105556074</v>
      </c>
      <c r="I10547">
        <f>IF(去年月销量[[#This Row],[月份]]=MONTH(报表日期),1,0)</f>
        <v>0</v>
      </c>
    </row>
    <row r="10548" spans="1:9" x14ac:dyDescent="0.2">
      <c r="A10548">
        <v>12</v>
      </c>
      <c r="B10548" t="s">
        <v>20</v>
      </c>
      <c r="C10548" t="s">
        <v>26</v>
      </c>
      <c r="D10548">
        <v>1000002240</v>
      </c>
      <c r="E10548" t="s">
        <v>346</v>
      </c>
      <c r="F10548" t="s">
        <v>48</v>
      </c>
      <c r="G10548" t="s">
        <v>48</v>
      </c>
      <c r="H10548" s="9">
        <v>90.132379953607256</v>
      </c>
      <c r="I10548">
        <f>IF(去年月销量[[#This Row],[月份]]=MONTH(报表日期),1,0)</f>
        <v>0</v>
      </c>
    </row>
    <row r="10549" spans="1:9" x14ac:dyDescent="0.2">
      <c r="A10549">
        <v>12</v>
      </c>
      <c r="B10549" t="s">
        <v>20</v>
      </c>
      <c r="C10549" t="s">
        <v>26</v>
      </c>
      <c r="D10549">
        <v>1000002240</v>
      </c>
      <c r="E10549" t="s">
        <v>346</v>
      </c>
      <c r="F10549" t="s">
        <v>48</v>
      </c>
      <c r="G10549" t="s">
        <v>86</v>
      </c>
      <c r="H10549" s="9">
        <v>16.262026252848322</v>
      </c>
      <c r="I10549">
        <f>IF(去年月销量[[#This Row],[月份]]=MONTH(报表日期),1,0)</f>
        <v>0</v>
      </c>
    </row>
    <row r="10550" spans="1:9" x14ac:dyDescent="0.2">
      <c r="A10550">
        <v>12</v>
      </c>
      <c r="B10550" t="s">
        <v>20</v>
      </c>
      <c r="C10550" t="s">
        <v>26</v>
      </c>
      <c r="D10550">
        <v>1000002240</v>
      </c>
      <c r="E10550" t="s">
        <v>346</v>
      </c>
      <c r="F10550" t="s">
        <v>58</v>
      </c>
      <c r="G10550" t="s">
        <v>59</v>
      </c>
      <c r="H10550" s="9">
        <v>62.656065466046932</v>
      </c>
      <c r="I10550">
        <f>IF(去年月销量[[#This Row],[月份]]=MONTH(报表日期),1,0)</f>
        <v>0</v>
      </c>
    </row>
    <row r="10551" spans="1:9" x14ac:dyDescent="0.2">
      <c r="A10551">
        <v>12</v>
      </c>
      <c r="B10551" t="s">
        <v>20</v>
      </c>
      <c r="C10551" t="s">
        <v>26</v>
      </c>
      <c r="D10551">
        <v>1000002240</v>
      </c>
      <c r="E10551" t="s">
        <v>346</v>
      </c>
      <c r="F10551" t="s">
        <v>58</v>
      </c>
      <c r="G10551" t="s">
        <v>73</v>
      </c>
      <c r="H10551" s="9">
        <v>282.65927586964989</v>
      </c>
      <c r="I10551">
        <f>IF(去年月销量[[#This Row],[月份]]=MONTH(报表日期),1,0)</f>
        <v>0</v>
      </c>
    </row>
    <row r="10552" spans="1:9" x14ac:dyDescent="0.2">
      <c r="A10552">
        <v>12</v>
      </c>
      <c r="B10552" t="s">
        <v>20</v>
      </c>
      <c r="C10552" t="s">
        <v>26</v>
      </c>
      <c r="D10552">
        <v>1000002240</v>
      </c>
      <c r="E10552" t="s">
        <v>346</v>
      </c>
      <c r="F10552" t="s">
        <v>58</v>
      </c>
      <c r="G10552" t="s">
        <v>76</v>
      </c>
      <c r="H10552" s="9">
        <v>17.517674702094432</v>
      </c>
      <c r="I10552">
        <f>IF(去年月销量[[#This Row],[月份]]=MONTH(报表日期),1,0)</f>
        <v>0</v>
      </c>
    </row>
    <row r="10553" spans="1:9" x14ac:dyDescent="0.2">
      <c r="A10553">
        <v>12</v>
      </c>
      <c r="B10553" t="s">
        <v>20</v>
      </c>
      <c r="C10553" t="s">
        <v>26</v>
      </c>
      <c r="D10553">
        <v>1000002240</v>
      </c>
      <c r="E10553" t="s">
        <v>346</v>
      </c>
      <c r="F10553" t="s">
        <v>56</v>
      </c>
      <c r="G10553" t="s">
        <v>66</v>
      </c>
      <c r="H10553" s="9">
        <v>48.103701819749077</v>
      </c>
      <c r="I10553">
        <f>IF(去年月销量[[#This Row],[月份]]=MONTH(报表日期),1,0)</f>
        <v>0</v>
      </c>
    </row>
    <row r="10554" spans="1:9" x14ac:dyDescent="0.2">
      <c r="A10554">
        <v>12</v>
      </c>
      <c r="B10554" t="s">
        <v>20</v>
      </c>
      <c r="C10554" t="s">
        <v>26</v>
      </c>
      <c r="D10554">
        <v>1000002240</v>
      </c>
      <c r="E10554" t="s">
        <v>346</v>
      </c>
      <c r="F10554" t="s">
        <v>46</v>
      </c>
      <c r="G10554" t="s">
        <v>47</v>
      </c>
      <c r="H10554" s="9">
        <v>61.948456225674697</v>
      </c>
      <c r="I10554">
        <f>IF(去年月销量[[#This Row],[月份]]=MONTH(报表日期),1,0)</f>
        <v>0</v>
      </c>
    </row>
    <row r="10555" spans="1:9" x14ac:dyDescent="0.2">
      <c r="A10555">
        <v>12</v>
      </c>
      <c r="B10555" t="s">
        <v>20</v>
      </c>
      <c r="C10555" t="s">
        <v>26</v>
      </c>
      <c r="D10555">
        <v>1000002240</v>
      </c>
      <c r="E10555" t="s">
        <v>346</v>
      </c>
      <c r="F10555" t="s">
        <v>46</v>
      </c>
      <c r="G10555" t="s">
        <v>82</v>
      </c>
      <c r="H10555" s="9">
        <v>92.429139867451809</v>
      </c>
      <c r="I10555">
        <f>IF(去年月销量[[#This Row],[月份]]=MONTH(报表日期),1,0)</f>
        <v>0</v>
      </c>
    </row>
    <row r="10556" spans="1:9" x14ac:dyDescent="0.2">
      <c r="A10556">
        <v>12</v>
      </c>
      <c r="B10556" t="s">
        <v>20</v>
      </c>
      <c r="C10556" t="s">
        <v>26</v>
      </c>
      <c r="D10556">
        <v>1000002244</v>
      </c>
      <c r="E10556" t="s">
        <v>556</v>
      </c>
      <c r="F10556" t="s">
        <v>58</v>
      </c>
      <c r="G10556" t="s">
        <v>65</v>
      </c>
      <c r="H10556" s="9">
        <v>192.07034550077543</v>
      </c>
      <c r="I10556">
        <f>IF(去年月销量[[#This Row],[月份]]=MONTH(报表日期),1,0)</f>
        <v>0</v>
      </c>
    </row>
    <row r="10557" spans="1:9" x14ac:dyDescent="0.2">
      <c r="A10557">
        <v>12</v>
      </c>
      <c r="B10557" t="s">
        <v>20</v>
      </c>
      <c r="C10557" t="s">
        <v>26</v>
      </c>
      <c r="D10557">
        <v>1000002244</v>
      </c>
      <c r="E10557" t="s">
        <v>556</v>
      </c>
      <c r="F10557" t="s">
        <v>52</v>
      </c>
      <c r="G10557" t="s">
        <v>75</v>
      </c>
      <c r="H10557" s="9">
        <v>448.94869251609987</v>
      </c>
      <c r="I10557">
        <f>IF(去年月销量[[#This Row],[月份]]=MONTH(报表日期),1,0)</f>
        <v>0</v>
      </c>
    </row>
    <row r="10558" spans="1:9" x14ac:dyDescent="0.2">
      <c r="A10558">
        <v>12</v>
      </c>
      <c r="B10558" t="s">
        <v>20</v>
      </c>
      <c r="C10558" t="s">
        <v>26</v>
      </c>
      <c r="D10558">
        <v>1000002244</v>
      </c>
      <c r="E10558" t="s">
        <v>556</v>
      </c>
      <c r="F10558" t="s">
        <v>56</v>
      </c>
      <c r="G10558" t="s">
        <v>57</v>
      </c>
      <c r="H10558" s="9">
        <v>2282.1550423367953</v>
      </c>
      <c r="I10558">
        <f>IF(去年月销量[[#This Row],[月份]]=MONTH(报表日期),1,0)</f>
        <v>0</v>
      </c>
    </row>
    <row r="10559" spans="1:9" x14ac:dyDescent="0.2">
      <c r="A10559">
        <v>12</v>
      </c>
      <c r="B10559" t="s">
        <v>20</v>
      </c>
      <c r="C10559" t="s">
        <v>26</v>
      </c>
      <c r="D10559">
        <v>1000002604</v>
      </c>
      <c r="E10559" t="s">
        <v>368</v>
      </c>
      <c r="F10559" t="s">
        <v>44</v>
      </c>
      <c r="G10559" t="s">
        <v>64</v>
      </c>
      <c r="H10559" s="9">
        <v>200.70178205721115</v>
      </c>
      <c r="I10559">
        <f>IF(去年月销量[[#This Row],[月份]]=MONTH(报表日期),1,0)</f>
        <v>0</v>
      </c>
    </row>
    <row r="10560" spans="1:9" x14ac:dyDescent="0.2">
      <c r="A10560">
        <v>12</v>
      </c>
      <c r="B10560" t="s">
        <v>20</v>
      </c>
      <c r="C10560" t="s">
        <v>26</v>
      </c>
      <c r="D10560">
        <v>1000002604</v>
      </c>
      <c r="E10560" t="s">
        <v>368</v>
      </c>
      <c r="F10560" t="s">
        <v>46</v>
      </c>
      <c r="G10560" t="s">
        <v>77</v>
      </c>
      <c r="H10560" s="9">
        <v>65.945821245147741</v>
      </c>
      <c r="I10560">
        <f>IF(去年月销量[[#This Row],[月份]]=MONTH(报表日期),1,0)</f>
        <v>0</v>
      </c>
    </row>
    <row r="10561" spans="1:9" x14ac:dyDescent="0.2">
      <c r="A10561">
        <v>12</v>
      </c>
      <c r="B10561" t="s">
        <v>20</v>
      </c>
      <c r="C10561" t="s">
        <v>26</v>
      </c>
      <c r="D10561">
        <v>1000002743</v>
      </c>
      <c r="E10561" t="s">
        <v>350</v>
      </c>
      <c r="F10561" t="s">
        <v>46</v>
      </c>
      <c r="G10561" t="s">
        <v>54</v>
      </c>
      <c r="H10561" s="9">
        <v>1089.5998476245459</v>
      </c>
      <c r="I10561">
        <f>IF(去年月销量[[#This Row],[月份]]=MONTH(报表日期),1,0)</f>
        <v>0</v>
      </c>
    </row>
    <row r="10562" spans="1:9" x14ac:dyDescent="0.2">
      <c r="A10562">
        <v>12</v>
      </c>
      <c r="B10562" t="s">
        <v>20</v>
      </c>
      <c r="C10562" t="s">
        <v>26</v>
      </c>
      <c r="D10562">
        <v>1000002743</v>
      </c>
      <c r="E10562" t="s">
        <v>350</v>
      </c>
      <c r="F10562" t="s">
        <v>46</v>
      </c>
      <c r="G10562" t="s">
        <v>77</v>
      </c>
      <c r="H10562" s="9">
        <v>253.95558249919847</v>
      </c>
      <c r="I10562">
        <f>IF(去年月销量[[#This Row],[月份]]=MONTH(报表日期),1,0)</f>
        <v>0</v>
      </c>
    </row>
    <row r="10563" spans="1:9" x14ac:dyDescent="0.2">
      <c r="A10563">
        <v>12</v>
      </c>
      <c r="B10563" t="s">
        <v>20</v>
      </c>
      <c r="C10563" t="s">
        <v>26</v>
      </c>
      <c r="D10563">
        <v>1000002976</v>
      </c>
      <c r="E10563" t="s">
        <v>728</v>
      </c>
      <c r="F10563" t="s">
        <v>44</v>
      </c>
      <c r="G10563" t="s">
        <v>64</v>
      </c>
      <c r="H10563" s="9">
        <v>18.099735428712961</v>
      </c>
      <c r="I10563">
        <f>IF(去年月销量[[#This Row],[月份]]=MONTH(报表日期),1,0)</f>
        <v>0</v>
      </c>
    </row>
    <row r="10564" spans="1:9" x14ac:dyDescent="0.2">
      <c r="A10564">
        <v>12</v>
      </c>
      <c r="B10564" t="s">
        <v>20</v>
      </c>
      <c r="C10564" t="s">
        <v>26</v>
      </c>
      <c r="D10564">
        <v>1000002976</v>
      </c>
      <c r="E10564" t="s">
        <v>728</v>
      </c>
      <c r="F10564" t="s">
        <v>46</v>
      </c>
      <c r="G10564" t="s">
        <v>67</v>
      </c>
      <c r="H10564" s="9">
        <v>48.909260095627843</v>
      </c>
      <c r="I10564">
        <f>IF(去年月销量[[#This Row],[月份]]=MONTH(报表日期),1,0)</f>
        <v>0</v>
      </c>
    </row>
    <row r="10565" spans="1:9" x14ac:dyDescent="0.2">
      <c r="A10565">
        <v>12</v>
      </c>
      <c r="B10565" t="s">
        <v>20</v>
      </c>
      <c r="C10565" t="s">
        <v>26</v>
      </c>
      <c r="D10565">
        <v>1000002997</v>
      </c>
      <c r="E10565" t="s">
        <v>838</v>
      </c>
      <c r="F10565" t="s">
        <v>46</v>
      </c>
      <c r="G10565" t="s">
        <v>63</v>
      </c>
      <c r="H10565" s="9">
        <v>56.928598928510525</v>
      </c>
      <c r="I10565">
        <f>IF(去年月销量[[#This Row],[月份]]=MONTH(报表日期),1,0)</f>
        <v>0</v>
      </c>
    </row>
    <row r="10566" spans="1:9" x14ac:dyDescent="0.2">
      <c r="A10566">
        <v>12</v>
      </c>
      <c r="B10566" t="s">
        <v>20</v>
      </c>
      <c r="C10566" t="s">
        <v>26</v>
      </c>
      <c r="D10566">
        <v>1000003011</v>
      </c>
      <c r="E10566" t="s">
        <v>389</v>
      </c>
      <c r="F10566" t="s">
        <v>46</v>
      </c>
      <c r="G10566" t="s">
        <v>63</v>
      </c>
      <c r="H10566" s="9">
        <v>332.32711937187946</v>
      </c>
      <c r="I10566">
        <f>IF(去年月销量[[#This Row],[月份]]=MONTH(报表日期),1,0)</f>
        <v>0</v>
      </c>
    </row>
    <row r="10567" spans="1:9" x14ac:dyDescent="0.2">
      <c r="A10567">
        <v>12</v>
      </c>
      <c r="B10567" t="s">
        <v>20</v>
      </c>
      <c r="C10567" t="s">
        <v>26</v>
      </c>
      <c r="D10567">
        <v>1000003148</v>
      </c>
      <c r="E10567" t="s">
        <v>214</v>
      </c>
      <c r="F10567" t="s">
        <v>46</v>
      </c>
      <c r="G10567" t="s">
        <v>47</v>
      </c>
      <c r="H10567" s="9">
        <v>68.512745038986125</v>
      </c>
      <c r="I10567">
        <f>IF(去年月销量[[#This Row],[月份]]=MONTH(报表日期),1,0)</f>
        <v>0</v>
      </c>
    </row>
    <row r="10568" spans="1:9" x14ac:dyDescent="0.2">
      <c r="A10568">
        <v>12</v>
      </c>
      <c r="B10568" t="s">
        <v>20</v>
      </c>
      <c r="C10568" t="s">
        <v>26</v>
      </c>
      <c r="D10568">
        <v>1000003148</v>
      </c>
      <c r="E10568" t="s">
        <v>214</v>
      </c>
      <c r="F10568" t="s">
        <v>46</v>
      </c>
      <c r="G10568" t="s">
        <v>63</v>
      </c>
      <c r="H10568" s="9">
        <v>1259.6220268982906</v>
      </c>
      <c r="I10568">
        <f>IF(去年月销量[[#This Row],[月份]]=MONTH(报表日期),1,0)</f>
        <v>0</v>
      </c>
    </row>
    <row r="10569" spans="1:9" x14ac:dyDescent="0.2">
      <c r="A10569">
        <v>12</v>
      </c>
      <c r="B10569" t="s">
        <v>20</v>
      </c>
      <c r="C10569" t="s">
        <v>26</v>
      </c>
      <c r="D10569">
        <v>1000003159</v>
      </c>
      <c r="E10569" t="s">
        <v>295</v>
      </c>
      <c r="F10569" t="s">
        <v>46</v>
      </c>
      <c r="G10569" t="s">
        <v>63</v>
      </c>
      <c r="H10569" s="9">
        <v>665.78478694157832</v>
      </c>
      <c r="I10569">
        <f>IF(去年月销量[[#This Row],[月份]]=MONTH(报表日期),1,0)</f>
        <v>0</v>
      </c>
    </row>
    <row r="10570" spans="1:9" x14ac:dyDescent="0.2">
      <c r="A10570">
        <v>12</v>
      </c>
      <c r="B10570" t="s">
        <v>20</v>
      </c>
      <c r="C10570" t="s">
        <v>26</v>
      </c>
      <c r="D10570">
        <v>1000003169</v>
      </c>
      <c r="E10570" t="s">
        <v>284</v>
      </c>
      <c r="F10570" t="s">
        <v>48</v>
      </c>
      <c r="G10570" t="s">
        <v>80</v>
      </c>
      <c r="H10570" s="9">
        <v>475.27343410874647</v>
      </c>
      <c r="I10570">
        <f>IF(去年月销量[[#This Row],[月份]]=MONTH(报表日期),1,0)</f>
        <v>0</v>
      </c>
    </row>
    <row r="10571" spans="1:9" x14ac:dyDescent="0.2">
      <c r="A10571">
        <v>12</v>
      </c>
      <c r="B10571" t="s">
        <v>20</v>
      </c>
      <c r="C10571" t="s">
        <v>26</v>
      </c>
      <c r="D10571">
        <v>1000003169</v>
      </c>
      <c r="E10571" t="s">
        <v>284</v>
      </c>
      <c r="F10571" t="s">
        <v>58</v>
      </c>
      <c r="G10571" t="s">
        <v>73</v>
      </c>
      <c r="H10571" s="9">
        <v>1352.6755251325669</v>
      </c>
      <c r="I10571">
        <f>IF(去年月销量[[#This Row],[月份]]=MONTH(报表日期),1,0)</f>
        <v>0</v>
      </c>
    </row>
    <row r="10572" spans="1:9" x14ac:dyDescent="0.2">
      <c r="A10572">
        <v>12</v>
      </c>
      <c r="B10572" t="s">
        <v>20</v>
      </c>
      <c r="C10572" t="s">
        <v>26</v>
      </c>
      <c r="D10572">
        <v>1000003169</v>
      </c>
      <c r="E10572" t="s">
        <v>284</v>
      </c>
      <c r="F10572" t="s">
        <v>58</v>
      </c>
      <c r="G10572" t="s">
        <v>76</v>
      </c>
      <c r="H10572" s="9">
        <v>278.67939614855254</v>
      </c>
      <c r="I10572">
        <f>IF(去年月销量[[#This Row],[月份]]=MONTH(报表日期),1,0)</f>
        <v>0</v>
      </c>
    </row>
    <row r="10573" spans="1:9" x14ac:dyDescent="0.2">
      <c r="A10573">
        <v>12</v>
      </c>
      <c r="B10573" t="s">
        <v>20</v>
      </c>
      <c r="C10573" t="s">
        <v>26</v>
      </c>
      <c r="D10573">
        <v>1000003169</v>
      </c>
      <c r="E10573" t="s">
        <v>284</v>
      </c>
      <c r="F10573" t="s">
        <v>52</v>
      </c>
      <c r="G10573" t="s">
        <v>75</v>
      </c>
      <c r="H10573" s="9">
        <v>231.11376559423459</v>
      </c>
      <c r="I10573">
        <f>IF(去年月销量[[#This Row],[月份]]=MONTH(报表日期),1,0)</f>
        <v>0</v>
      </c>
    </row>
    <row r="10574" spans="1:9" x14ac:dyDescent="0.2">
      <c r="A10574">
        <v>12</v>
      </c>
      <c r="B10574" t="s">
        <v>20</v>
      </c>
      <c r="C10574" t="s">
        <v>26</v>
      </c>
      <c r="D10574">
        <v>1000003169</v>
      </c>
      <c r="E10574" t="s">
        <v>284</v>
      </c>
      <c r="F10574" t="s">
        <v>46</v>
      </c>
      <c r="G10574" t="s">
        <v>47</v>
      </c>
      <c r="H10574" s="9">
        <v>453.04290520570999</v>
      </c>
      <c r="I10574">
        <f>IF(去年月销量[[#This Row],[月份]]=MONTH(报表日期),1,0)</f>
        <v>0</v>
      </c>
    </row>
    <row r="10575" spans="1:9" x14ac:dyDescent="0.2">
      <c r="A10575">
        <v>12</v>
      </c>
      <c r="B10575" t="s">
        <v>20</v>
      </c>
      <c r="C10575" t="s">
        <v>26</v>
      </c>
      <c r="D10575">
        <v>1000003169</v>
      </c>
      <c r="E10575" t="s">
        <v>284</v>
      </c>
      <c r="F10575" t="s">
        <v>46</v>
      </c>
      <c r="G10575" t="s">
        <v>88</v>
      </c>
      <c r="H10575" s="9">
        <v>1564.6939448860278</v>
      </c>
      <c r="I10575">
        <f>IF(去年月销量[[#This Row],[月份]]=MONTH(报表日期),1,0)</f>
        <v>0</v>
      </c>
    </row>
    <row r="10576" spans="1:9" x14ac:dyDescent="0.2">
      <c r="A10576">
        <v>12</v>
      </c>
      <c r="B10576" t="s">
        <v>20</v>
      </c>
      <c r="C10576" t="s">
        <v>26</v>
      </c>
      <c r="D10576">
        <v>1000003338</v>
      </c>
      <c r="E10576" t="s">
        <v>572</v>
      </c>
      <c r="F10576" t="s">
        <v>48</v>
      </c>
      <c r="G10576" t="s">
        <v>87</v>
      </c>
      <c r="H10576" s="9">
        <v>171.64684783192209</v>
      </c>
      <c r="I10576">
        <f>IF(去年月销量[[#This Row],[月份]]=MONTH(报表日期),1,0)</f>
        <v>0</v>
      </c>
    </row>
    <row r="10577" spans="1:9" x14ac:dyDescent="0.2">
      <c r="A10577">
        <v>12</v>
      </c>
      <c r="B10577" t="s">
        <v>20</v>
      </c>
      <c r="C10577" t="s">
        <v>26</v>
      </c>
      <c r="D10577">
        <v>1000003338</v>
      </c>
      <c r="E10577" t="s">
        <v>572</v>
      </c>
      <c r="F10577" t="s">
        <v>56</v>
      </c>
      <c r="G10577" t="s">
        <v>57</v>
      </c>
      <c r="H10577" s="9">
        <v>258.82489596979013</v>
      </c>
      <c r="I10577">
        <f>IF(去年月销量[[#This Row],[月份]]=MONTH(报表日期),1,0)</f>
        <v>0</v>
      </c>
    </row>
    <row r="10578" spans="1:9" x14ac:dyDescent="0.2">
      <c r="A10578">
        <v>12</v>
      </c>
      <c r="B10578" t="s">
        <v>20</v>
      </c>
      <c r="C10578" t="s">
        <v>26</v>
      </c>
      <c r="D10578">
        <v>1000003363</v>
      </c>
      <c r="E10578" t="s">
        <v>328</v>
      </c>
      <c r="F10578" t="s">
        <v>44</v>
      </c>
      <c r="G10578" t="s">
        <v>79</v>
      </c>
      <c r="H10578" s="9">
        <v>18.877746775286546</v>
      </c>
      <c r="I10578">
        <f>IF(去年月销量[[#This Row],[月份]]=MONTH(报表日期),1,0)</f>
        <v>0</v>
      </c>
    </row>
    <row r="10579" spans="1:9" x14ac:dyDescent="0.2">
      <c r="A10579">
        <v>12</v>
      </c>
      <c r="B10579" t="s">
        <v>20</v>
      </c>
      <c r="C10579" t="s">
        <v>26</v>
      </c>
      <c r="D10579">
        <v>1000003363</v>
      </c>
      <c r="E10579" t="s">
        <v>328</v>
      </c>
      <c r="F10579" t="s">
        <v>44</v>
      </c>
      <c r="G10579" t="s">
        <v>81</v>
      </c>
      <c r="H10579" s="9">
        <v>71.24872154189643</v>
      </c>
      <c r="I10579">
        <f>IF(去年月销量[[#This Row],[月份]]=MONTH(报表日期),1,0)</f>
        <v>0</v>
      </c>
    </row>
    <row r="10580" spans="1:9" x14ac:dyDescent="0.2">
      <c r="A10580">
        <v>12</v>
      </c>
      <c r="B10580" t="s">
        <v>20</v>
      </c>
      <c r="C10580" t="s">
        <v>26</v>
      </c>
      <c r="D10580">
        <v>1000003363</v>
      </c>
      <c r="E10580" t="s">
        <v>328</v>
      </c>
      <c r="F10580" t="s">
        <v>48</v>
      </c>
      <c r="G10580" t="s">
        <v>48</v>
      </c>
      <c r="H10580" s="9">
        <v>10.64154304952919</v>
      </c>
      <c r="I10580">
        <f>IF(去年月销量[[#This Row],[月份]]=MONTH(报表日期),1,0)</f>
        <v>0</v>
      </c>
    </row>
    <row r="10581" spans="1:9" x14ac:dyDescent="0.2">
      <c r="A10581">
        <v>12</v>
      </c>
      <c r="B10581" t="s">
        <v>20</v>
      </c>
      <c r="C10581" t="s">
        <v>26</v>
      </c>
      <c r="D10581">
        <v>1000003363</v>
      </c>
      <c r="E10581" t="s">
        <v>328</v>
      </c>
      <c r="F10581" t="s">
        <v>48</v>
      </c>
      <c r="G10581" t="s">
        <v>80</v>
      </c>
      <c r="H10581" s="9">
        <v>5.1403993862756501</v>
      </c>
      <c r="I10581">
        <f>IF(去年月销量[[#This Row],[月份]]=MONTH(报表日期),1,0)</f>
        <v>0</v>
      </c>
    </row>
    <row r="10582" spans="1:9" x14ac:dyDescent="0.2">
      <c r="A10582">
        <v>12</v>
      </c>
      <c r="B10582" t="s">
        <v>20</v>
      </c>
      <c r="C10582" t="s">
        <v>26</v>
      </c>
      <c r="D10582">
        <v>1000003363</v>
      </c>
      <c r="E10582" t="s">
        <v>328</v>
      </c>
      <c r="F10582" t="s">
        <v>58</v>
      </c>
      <c r="G10582" t="s">
        <v>59</v>
      </c>
      <c r="H10582" s="9">
        <v>264.23527782175648</v>
      </c>
      <c r="I10582">
        <f>IF(去年月销量[[#This Row],[月份]]=MONTH(报表日期),1,0)</f>
        <v>0</v>
      </c>
    </row>
    <row r="10583" spans="1:9" x14ac:dyDescent="0.2">
      <c r="A10583">
        <v>12</v>
      </c>
      <c r="B10583" t="s">
        <v>20</v>
      </c>
      <c r="C10583" t="s">
        <v>26</v>
      </c>
      <c r="D10583">
        <v>1000003363</v>
      </c>
      <c r="E10583" t="s">
        <v>328</v>
      </c>
      <c r="F10583" t="s">
        <v>58</v>
      </c>
      <c r="G10583" t="s">
        <v>71</v>
      </c>
      <c r="H10583" s="9">
        <v>14.44758112534511</v>
      </c>
      <c r="I10583">
        <f>IF(去年月销量[[#This Row],[月份]]=MONTH(报表日期),1,0)</f>
        <v>0</v>
      </c>
    </row>
    <row r="10584" spans="1:9" x14ac:dyDescent="0.2">
      <c r="A10584">
        <v>12</v>
      </c>
      <c r="B10584" t="s">
        <v>20</v>
      </c>
      <c r="C10584" t="s">
        <v>26</v>
      </c>
      <c r="D10584">
        <v>1000003363</v>
      </c>
      <c r="E10584" t="s">
        <v>328</v>
      </c>
      <c r="F10584" t="s">
        <v>58</v>
      </c>
      <c r="G10584" t="s">
        <v>73</v>
      </c>
      <c r="H10584" s="9">
        <v>81.475983259875008</v>
      </c>
      <c r="I10584">
        <f>IF(去年月销量[[#This Row],[月份]]=MONTH(报表日期),1,0)</f>
        <v>0</v>
      </c>
    </row>
    <row r="10585" spans="1:9" x14ac:dyDescent="0.2">
      <c r="A10585">
        <v>12</v>
      </c>
      <c r="B10585" t="s">
        <v>20</v>
      </c>
      <c r="C10585" t="s">
        <v>26</v>
      </c>
      <c r="D10585">
        <v>1000003363</v>
      </c>
      <c r="E10585" t="s">
        <v>328</v>
      </c>
      <c r="F10585" t="s">
        <v>58</v>
      </c>
      <c r="G10585" t="s">
        <v>76</v>
      </c>
      <c r="H10585" s="9">
        <v>2.0145335488139988</v>
      </c>
      <c r="I10585">
        <f>IF(去年月销量[[#This Row],[月份]]=MONTH(报表日期),1,0)</f>
        <v>0</v>
      </c>
    </row>
    <row r="10586" spans="1:9" x14ac:dyDescent="0.2">
      <c r="A10586">
        <v>12</v>
      </c>
      <c r="B10586" t="s">
        <v>20</v>
      </c>
      <c r="C10586" t="s">
        <v>26</v>
      </c>
      <c r="D10586">
        <v>1000003363</v>
      </c>
      <c r="E10586" t="s">
        <v>328</v>
      </c>
      <c r="F10586" t="s">
        <v>50</v>
      </c>
      <c r="G10586" t="s">
        <v>74</v>
      </c>
      <c r="H10586" s="9">
        <v>9.1368508387110445</v>
      </c>
      <c r="I10586">
        <f>IF(去年月销量[[#This Row],[月份]]=MONTH(报表日期),1,0)</f>
        <v>0</v>
      </c>
    </row>
    <row r="10587" spans="1:9" x14ac:dyDescent="0.2">
      <c r="A10587">
        <v>12</v>
      </c>
      <c r="B10587" t="s">
        <v>20</v>
      </c>
      <c r="C10587" t="s">
        <v>26</v>
      </c>
      <c r="D10587">
        <v>1000003363</v>
      </c>
      <c r="E10587" t="s">
        <v>328</v>
      </c>
      <c r="F10587" t="s">
        <v>56</v>
      </c>
      <c r="G10587" t="s">
        <v>66</v>
      </c>
      <c r="H10587" s="9">
        <v>2.3592889994566293</v>
      </c>
      <c r="I10587">
        <f>IF(去年月销量[[#This Row],[月份]]=MONTH(报表日期),1,0)</f>
        <v>0</v>
      </c>
    </row>
    <row r="10588" spans="1:9" x14ac:dyDescent="0.2">
      <c r="A10588">
        <v>12</v>
      </c>
      <c r="B10588" t="s">
        <v>20</v>
      </c>
      <c r="C10588" t="s">
        <v>26</v>
      </c>
      <c r="D10588">
        <v>1000003433</v>
      </c>
      <c r="E10588" t="s">
        <v>545</v>
      </c>
      <c r="F10588" t="s">
        <v>44</v>
      </c>
      <c r="G10588" t="s">
        <v>64</v>
      </c>
      <c r="H10588" s="9">
        <v>66.944900471000054</v>
      </c>
      <c r="I10588">
        <f>IF(去年月销量[[#This Row],[月份]]=MONTH(报表日期),1,0)</f>
        <v>0</v>
      </c>
    </row>
    <row r="10589" spans="1:9" x14ac:dyDescent="0.2">
      <c r="A10589">
        <v>12</v>
      </c>
      <c r="B10589" t="s">
        <v>20</v>
      </c>
      <c r="C10589" t="s">
        <v>26</v>
      </c>
      <c r="D10589">
        <v>1000003433</v>
      </c>
      <c r="E10589" t="s">
        <v>545</v>
      </c>
      <c r="F10589" t="s">
        <v>50</v>
      </c>
      <c r="G10589" t="s">
        <v>51</v>
      </c>
      <c r="H10589" s="9">
        <v>65.656929104070528</v>
      </c>
      <c r="I10589">
        <f>IF(去年月销量[[#This Row],[月份]]=MONTH(报表日期),1,0)</f>
        <v>0</v>
      </c>
    </row>
    <row r="10590" spans="1:9" x14ac:dyDescent="0.2">
      <c r="A10590">
        <v>12</v>
      </c>
      <c r="B10590" t="s">
        <v>20</v>
      </c>
      <c r="C10590" t="s">
        <v>26</v>
      </c>
      <c r="D10590">
        <v>1000003433</v>
      </c>
      <c r="E10590" t="s">
        <v>545</v>
      </c>
      <c r="F10590" t="s">
        <v>46</v>
      </c>
      <c r="G10590" t="s">
        <v>47</v>
      </c>
      <c r="H10590" s="9">
        <v>83.516675278494816</v>
      </c>
      <c r="I10590">
        <f>IF(去年月销量[[#This Row],[月份]]=MONTH(报表日期),1,0)</f>
        <v>0</v>
      </c>
    </row>
    <row r="10591" spans="1:9" x14ac:dyDescent="0.2">
      <c r="A10591">
        <v>12</v>
      </c>
      <c r="B10591" t="s">
        <v>20</v>
      </c>
      <c r="C10591" t="s">
        <v>26</v>
      </c>
      <c r="D10591">
        <v>1000003433</v>
      </c>
      <c r="E10591" t="s">
        <v>545</v>
      </c>
      <c r="F10591" t="s">
        <v>46</v>
      </c>
      <c r="G10591" t="s">
        <v>67</v>
      </c>
      <c r="H10591" s="9">
        <v>151.41766243508312</v>
      </c>
      <c r="I10591">
        <f>IF(去年月销量[[#This Row],[月份]]=MONTH(报表日期),1,0)</f>
        <v>0</v>
      </c>
    </row>
    <row r="10592" spans="1:9" x14ac:dyDescent="0.2">
      <c r="A10592">
        <v>12</v>
      </c>
      <c r="B10592" t="s">
        <v>20</v>
      </c>
      <c r="C10592" t="s">
        <v>26</v>
      </c>
      <c r="D10592">
        <v>1000003433</v>
      </c>
      <c r="E10592" t="s">
        <v>545</v>
      </c>
      <c r="F10592" t="s">
        <v>46</v>
      </c>
      <c r="G10592" t="s">
        <v>77</v>
      </c>
      <c r="H10592" s="9">
        <v>79.024255159552993</v>
      </c>
      <c r="I10592">
        <f>IF(去年月销量[[#This Row],[月份]]=MONTH(报表日期),1,0)</f>
        <v>0</v>
      </c>
    </row>
    <row r="10593" spans="1:9" x14ac:dyDescent="0.2">
      <c r="A10593">
        <v>12</v>
      </c>
      <c r="B10593" t="s">
        <v>20</v>
      </c>
      <c r="C10593" t="s">
        <v>26</v>
      </c>
      <c r="D10593">
        <v>1000003483</v>
      </c>
      <c r="E10593" t="s">
        <v>654</v>
      </c>
      <c r="F10593" t="s">
        <v>44</v>
      </c>
      <c r="G10593" t="s">
        <v>64</v>
      </c>
      <c r="H10593" s="9">
        <v>9.5887549952849707</v>
      </c>
      <c r="I10593">
        <f>IF(去年月销量[[#This Row],[月份]]=MONTH(报表日期),1,0)</f>
        <v>0</v>
      </c>
    </row>
    <row r="10594" spans="1:9" x14ac:dyDescent="0.2">
      <c r="A10594">
        <v>12</v>
      </c>
      <c r="B10594" t="s">
        <v>20</v>
      </c>
      <c r="C10594" t="s">
        <v>26</v>
      </c>
      <c r="D10594">
        <v>1000003483</v>
      </c>
      <c r="E10594" t="s">
        <v>654</v>
      </c>
      <c r="F10594" t="s">
        <v>46</v>
      </c>
      <c r="G10594" t="s">
        <v>67</v>
      </c>
      <c r="H10594" s="9">
        <v>49.712098631380087</v>
      </c>
      <c r="I10594">
        <f>IF(去年月销量[[#This Row],[月份]]=MONTH(报表日期),1,0)</f>
        <v>0</v>
      </c>
    </row>
    <row r="10595" spans="1:9" x14ac:dyDescent="0.2">
      <c r="A10595">
        <v>12</v>
      </c>
      <c r="B10595" t="s">
        <v>20</v>
      </c>
      <c r="C10595" t="s">
        <v>26</v>
      </c>
      <c r="D10595">
        <v>1000003483</v>
      </c>
      <c r="E10595" t="s">
        <v>654</v>
      </c>
      <c r="F10595" t="s">
        <v>46</v>
      </c>
      <c r="G10595" t="s">
        <v>77</v>
      </c>
      <c r="H10595" s="9">
        <v>9.0179305016299747</v>
      </c>
      <c r="I10595">
        <f>IF(去年月销量[[#This Row],[月份]]=MONTH(报表日期),1,0)</f>
        <v>0</v>
      </c>
    </row>
    <row r="10596" spans="1:9" x14ac:dyDescent="0.2">
      <c r="A10596">
        <v>12</v>
      </c>
      <c r="B10596" t="s">
        <v>20</v>
      </c>
      <c r="C10596" t="s">
        <v>26</v>
      </c>
      <c r="D10596">
        <v>1000003559</v>
      </c>
      <c r="E10596" t="s">
        <v>849</v>
      </c>
      <c r="F10596" t="s">
        <v>48</v>
      </c>
      <c r="G10596" t="s">
        <v>80</v>
      </c>
      <c r="H10596" s="9">
        <v>3.1106086168389866</v>
      </c>
      <c r="I10596">
        <f>IF(去年月销量[[#This Row],[月份]]=MONTH(报表日期),1,0)</f>
        <v>0</v>
      </c>
    </row>
    <row r="10597" spans="1:9" x14ac:dyDescent="0.2">
      <c r="A10597">
        <v>12</v>
      </c>
      <c r="B10597" t="s">
        <v>20</v>
      </c>
      <c r="C10597" t="s">
        <v>26</v>
      </c>
      <c r="D10597">
        <v>1000003559</v>
      </c>
      <c r="E10597" t="s">
        <v>849</v>
      </c>
      <c r="F10597" t="s">
        <v>46</v>
      </c>
      <c r="G10597" t="s">
        <v>67</v>
      </c>
      <c r="H10597" s="9">
        <v>27.601419063665698</v>
      </c>
      <c r="I10597">
        <f>IF(去年月销量[[#This Row],[月份]]=MONTH(报表日期),1,0)</f>
        <v>0</v>
      </c>
    </row>
    <row r="10598" spans="1:9" x14ac:dyDescent="0.2">
      <c r="A10598">
        <v>12</v>
      </c>
      <c r="B10598" t="s">
        <v>20</v>
      </c>
      <c r="C10598" t="s">
        <v>26</v>
      </c>
      <c r="D10598">
        <v>1000003559</v>
      </c>
      <c r="E10598" t="s">
        <v>849</v>
      </c>
      <c r="F10598" t="s">
        <v>46</v>
      </c>
      <c r="G10598" t="s">
        <v>88</v>
      </c>
      <c r="H10598" s="9">
        <v>13.546496929819996</v>
      </c>
      <c r="I10598">
        <f>IF(去年月销量[[#This Row],[月份]]=MONTH(报表日期),1,0)</f>
        <v>0</v>
      </c>
    </row>
    <row r="10599" spans="1:9" x14ac:dyDescent="0.2">
      <c r="A10599">
        <v>12</v>
      </c>
      <c r="B10599" t="s">
        <v>20</v>
      </c>
      <c r="C10599" t="s">
        <v>26</v>
      </c>
      <c r="D10599">
        <v>1000003863</v>
      </c>
      <c r="E10599" t="s">
        <v>204</v>
      </c>
      <c r="F10599" t="s">
        <v>46</v>
      </c>
      <c r="G10599" t="s">
        <v>67</v>
      </c>
      <c r="H10599" s="9">
        <v>174.5255630030224</v>
      </c>
      <c r="I10599">
        <f>IF(去年月销量[[#This Row],[月份]]=MONTH(报表日期),1,0)</f>
        <v>0</v>
      </c>
    </row>
    <row r="10600" spans="1:9" x14ac:dyDescent="0.2">
      <c r="A10600">
        <v>12</v>
      </c>
      <c r="B10600" t="s">
        <v>20</v>
      </c>
      <c r="C10600" t="s">
        <v>26</v>
      </c>
      <c r="D10600">
        <v>1000003863</v>
      </c>
      <c r="E10600" t="s">
        <v>204</v>
      </c>
      <c r="F10600" t="s">
        <v>46</v>
      </c>
      <c r="G10600" t="s">
        <v>88</v>
      </c>
      <c r="H10600" s="9">
        <v>118.10227324093687</v>
      </c>
      <c r="I10600">
        <f>IF(去年月销量[[#This Row],[月份]]=MONTH(报表日期),1,0)</f>
        <v>0</v>
      </c>
    </row>
    <row r="10601" spans="1:9" x14ac:dyDescent="0.2">
      <c r="A10601">
        <v>12</v>
      </c>
      <c r="B10601" t="s">
        <v>20</v>
      </c>
      <c r="C10601" t="s">
        <v>26</v>
      </c>
      <c r="D10601">
        <v>1000003869</v>
      </c>
      <c r="E10601" t="s">
        <v>620</v>
      </c>
      <c r="F10601" t="s">
        <v>48</v>
      </c>
      <c r="G10601" t="s">
        <v>80</v>
      </c>
      <c r="H10601" s="9">
        <v>39.584611110494286</v>
      </c>
      <c r="I10601">
        <f>IF(去年月销量[[#This Row],[月份]]=MONTH(报表日期),1,0)</f>
        <v>0</v>
      </c>
    </row>
    <row r="10602" spans="1:9" x14ac:dyDescent="0.2">
      <c r="A10602">
        <v>12</v>
      </c>
      <c r="B10602" t="s">
        <v>20</v>
      </c>
      <c r="C10602" t="s">
        <v>26</v>
      </c>
      <c r="D10602">
        <v>1000003869</v>
      </c>
      <c r="E10602" t="s">
        <v>620</v>
      </c>
      <c r="F10602" t="s">
        <v>48</v>
      </c>
      <c r="G10602" t="s">
        <v>87</v>
      </c>
      <c r="H10602" s="9">
        <v>137.22695811962086</v>
      </c>
      <c r="I10602">
        <f>IF(去年月销量[[#This Row],[月份]]=MONTH(报表日期),1,0)</f>
        <v>0</v>
      </c>
    </row>
    <row r="10603" spans="1:9" x14ac:dyDescent="0.2">
      <c r="A10603">
        <v>12</v>
      </c>
      <c r="B10603" t="s">
        <v>20</v>
      </c>
      <c r="C10603" t="s">
        <v>26</v>
      </c>
      <c r="D10603">
        <v>1000003869</v>
      </c>
      <c r="E10603" t="s">
        <v>620</v>
      </c>
      <c r="F10603" t="s">
        <v>50</v>
      </c>
      <c r="G10603" t="s">
        <v>74</v>
      </c>
      <c r="H10603" s="9">
        <v>45.503649560643311</v>
      </c>
      <c r="I10603">
        <f>IF(去年月销量[[#This Row],[月份]]=MONTH(报表日期),1,0)</f>
        <v>0</v>
      </c>
    </row>
    <row r="10604" spans="1:9" x14ac:dyDescent="0.2">
      <c r="A10604">
        <v>12</v>
      </c>
      <c r="B10604" t="s">
        <v>20</v>
      </c>
      <c r="C10604" t="s">
        <v>26</v>
      </c>
      <c r="D10604">
        <v>1000003869</v>
      </c>
      <c r="E10604" t="s">
        <v>620</v>
      </c>
      <c r="F10604" t="s">
        <v>46</v>
      </c>
      <c r="G10604" t="s">
        <v>47</v>
      </c>
      <c r="H10604" s="9">
        <v>207.88851631888903</v>
      </c>
      <c r="I10604">
        <f>IF(去年月销量[[#This Row],[月份]]=MONTH(报表日期),1,0)</f>
        <v>0</v>
      </c>
    </row>
    <row r="10605" spans="1:9" x14ac:dyDescent="0.2">
      <c r="A10605">
        <v>12</v>
      </c>
      <c r="B10605" t="s">
        <v>20</v>
      </c>
      <c r="C10605" t="s">
        <v>26</v>
      </c>
      <c r="D10605">
        <v>1000003871</v>
      </c>
      <c r="E10605" t="s">
        <v>830</v>
      </c>
      <c r="F10605" t="s">
        <v>46</v>
      </c>
      <c r="G10605" t="s">
        <v>47</v>
      </c>
      <c r="H10605" s="9">
        <v>60.589473527459553</v>
      </c>
      <c r="I10605">
        <f>IF(去年月销量[[#This Row],[月份]]=MONTH(报表日期),1,0)</f>
        <v>0</v>
      </c>
    </row>
    <row r="10606" spans="1:9" x14ac:dyDescent="0.2">
      <c r="A10606">
        <v>12</v>
      </c>
      <c r="B10606" t="s">
        <v>20</v>
      </c>
      <c r="C10606" t="s">
        <v>26</v>
      </c>
      <c r="D10606">
        <v>1000003906</v>
      </c>
      <c r="E10606" t="s">
        <v>914</v>
      </c>
      <c r="F10606" t="s">
        <v>46</v>
      </c>
      <c r="G10606" t="s">
        <v>47</v>
      </c>
      <c r="H10606" s="9">
        <v>47.935283308688533</v>
      </c>
      <c r="I10606">
        <f>IF(去年月销量[[#This Row],[月份]]=MONTH(报表日期),1,0)</f>
        <v>0</v>
      </c>
    </row>
    <row r="10607" spans="1:9" x14ac:dyDescent="0.2">
      <c r="A10607">
        <v>12</v>
      </c>
      <c r="B10607" t="s">
        <v>20</v>
      </c>
      <c r="C10607" t="s">
        <v>26</v>
      </c>
      <c r="D10607">
        <v>1000003906</v>
      </c>
      <c r="E10607" t="s">
        <v>914</v>
      </c>
      <c r="F10607" t="s">
        <v>46</v>
      </c>
      <c r="G10607" t="s">
        <v>68</v>
      </c>
      <c r="H10607" s="9">
        <v>39.944677719705432</v>
      </c>
      <c r="I10607">
        <f>IF(去年月销量[[#This Row],[月份]]=MONTH(报表日期),1,0)</f>
        <v>0</v>
      </c>
    </row>
    <row r="10608" spans="1:9" x14ac:dyDescent="0.2">
      <c r="A10608">
        <v>12</v>
      </c>
      <c r="B10608" t="s">
        <v>20</v>
      </c>
      <c r="C10608" t="s">
        <v>26</v>
      </c>
      <c r="D10608">
        <v>1000003918</v>
      </c>
      <c r="E10608" t="s">
        <v>669</v>
      </c>
      <c r="F10608" t="s">
        <v>46</v>
      </c>
      <c r="G10608" t="s">
        <v>47</v>
      </c>
      <c r="H10608" s="9">
        <v>28.339041848871378</v>
      </c>
      <c r="I10608">
        <f>IF(去年月销量[[#This Row],[月份]]=MONTH(报表日期),1,0)</f>
        <v>0</v>
      </c>
    </row>
    <row r="10609" spans="1:9" x14ac:dyDescent="0.2">
      <c r="A10609">
        <v>12</v>
      </c>
      <c r="B10609" t="s">
        <v>20</v>
      </c>
      <c r="C10609" t="s">
        <v>26</v>
      </c>
      <c r="D10609">
        <v>1000003918</v>
      </c>
      <c r="E10609" t="s">
        <v>669</v>
      </c>
      <c r="F10609" t="s">
        <v>46</v>
      </c>
      <c r="G10609" t="s">
        <v>67</v>
      </c>
      <c r="H10609" s="9">
        <v>21.522909656003094</v>
      </c>
      <c r="I10609">
        <f>IF(去年月销量[[#This Row],[月份]]=MONTH(报表日期),1,0)</f>
        <v>0</v>
      </c>
    </row>
    <row r="10610" spans="1:9" x14ac:dyDescent="0.2">
      <c r="A10610">
        <v>12</v>
      </c>
      <c r="B10610" t="s">
        <v>20</v>
      </c>
      <c r="C10610" t="s">
        <v>26</v>
      </c>
      <c r="D10610">
        <v>1000003918</v>
      </c>
      <c r="E10610" t="s">
        <v>669</v>
      </c>
      <c r="F10610" t="s">
        <v>46</v>
      </c>
      <c r="G10610" t="s">
        <v>68</v>
      </c>
      <c r="H10610" s="9">
        <v>18.935565115816139</v>
      </c>
      <c r="I10610">
        <f>IF(去年月销量[[#This Row],[月份]]=MONTH(报表日期),1,0)</f>
        <v>0</v>
      </c>
    </row>
    <row r="10611" spans="1:9" x14ac:dyDescent="0.2">
      <c r="A10611">
        <v>12</v>
      </c>
      <c r="B10611" t="s">
        <v>20</v>
      </c>
      <c r="C10611" t="s">
        <v>26</v>
      </c>
      <c r="D10611">
        <v>1000003918</v>
      </c>
      <c r="E10611" t="s">
        <v>669</v>
      </c>
      <c r="F10611" t="s">
        <v>46</v>
      </c>
      <c r="G10611" t="s">
        <v>77</v>
      </c>
      <c r="H10611" s="9">
        <v>23.324745910926303</v>
      </c>
      <c r="I10611">
        <f>IF(去年月销量[[#This Row],[月份]]=MONTH(报表日期),1,0)</f>
        <v>0</v>
      </c>
    </row>
    <row r="10612" spans="1:9" x14ac:dyDescent="0.2">
      <c r="A10612">
        <v>12</v>
      </c>
      <c r="B10612" t="s">
        <v>20</v>
      </c>
      <c r="C10612" t="s">
        <v>26</v>
      </c>
      <c r="D10612">
        <v>1000003918</v>
      </c>
      <c r="E10612" t="s">
        <v>669</v>
      </c>
      <c r="F10612" t="s">
        <v>46</v>
      </c>
      <c r="G10612" t="s">
        <v>82</v>
      </c>
      <c r="H10612" s="9">
        <v>28.083688179153992</v>
      </c>
      <c r="I10612">
        <f>IF(去年月销量[[#This Row],[月份]]=MONTH(报表日期),1,0)</f>
        <v>0</v>
      </c>
    </row>
    <row r="10613" spans="1:9" x14ac:dyDescent="0.2">
      <c r="A10613">
        <v>12</v>
      </c>
      <c r="B10613" t="s">
        <v>20</v>
      </c>
      <c r="C10613" t="s">
        <v>26</v>
      </c>
      <c r="D10613">
        <v>1000003918</v>
      </c>
      <c r="E10613" t="s">
        <v>669</v>
      </c>
      <c r="F10613" t="s">
        <v>46</v>
      </c>
      <c r="G10613" t="s">
        <v>88</v>
      </c>
      <c r="H10613" s="9">
        <v>12.952275801128287</v>
      </c>
      <c r="I10613">
        <f>IF(去年月销量[[#This Row],[月份]]=MONTH(报表日期),1,0)</f>
        <v>0</v>
      </c>
    </row>
    <row r="10614" spans="1:9" x14ac:dyDescent="0.2">
      <c r="A10614">
        <v>12</v>
      </c>
      <c r="B10614" t="s">
        <v>20</v>
      </c>
      <c r="C10614" t="s">
        <v>26</v>
      </c>
      <c r="D10614">
        <v>1000003938</v>
      </c>
      <c r="E10614" t="s">
        <v>675</v>
      </c>
      <c r="F10614" t="s">
        <v>46</v>
      </c>
      <c r="G10614" t="s">
        <v>47</v>
      </c>
      <c r="H10614" s="9">
        <v>51.753066066884699</v>
      </c>
      <c r="I10614">
        <f>IF(去年月销量[[#This Row],[月份]]=MONTH(报表日期),1,0)</f>
        <v>0</v>
      </c>
    </row>
    <row r="10615" spans="1:9" x14ac:dyDescent="0.2">
      <c r="A10615">
        <v>12</v>
      </c>
      <c r="B10615" t="s">
        <v>20</v>
      </c>
      <c r="C10615" t="s">
        <v>26</v>
      </c>
      <c r="D10615">
        <v>1000004016</v>
      </c>
      <c r="E10615" t="s">
        <v>223</v>
      </c>
      <c r="F10615" t="s">
        <v>46</v>
      </c>
      <c r="G10615" t="s">
        <v>47</v>
      </c>
      <c r="H10615" s="9">
        <v>41.654823747204667</v>
      </c>
      <c r="I10615">
        <f>IF(去年月销量[[#This Row],[月份]]=MONTH(报表日期),1,0)</f>
        <v>0</v>
      </c>
    </row>
    <row r="10616" spans="1:9" x14ac:dyDescent="0.2">
      <c r="A10616">
        <v>12</v>
      </c>
      <c r="B10616" t="s">
        <v>20</v>
      </c>
      <c r="C10616" t="s">
        <v>26</v>
      </c>
      <c r="D10616">
        <v>1000004066</v>
      </c>
      <c r="E10616" t="s">
        <v>665</v>
      </c>
      <c r="F10616" t="s">
        <v>44</v>
      </c>
      <c r="G10616" t="s">
        <v>64</v>
      </c>
      <c r="H10616" s="9">
        <v>31.060408950641257</v>
      </c>
      <c r="I10616">
        <f>IF(去年月销量[[#This Row],[月份]]=MONTH(报表日期),1,0)</f>
        <v>0</v>
      </c>
    </row>
    <row r="10617" spans="1:9" x14ac:dyDescent="0.2">
      <c r="A10617">
        <v>12</v>
      </c>
      <c r="B10617" t="s">
        <v>20</v>
      </c>
      <c r="C10617" t="s">
        <v>26</v>
      </c>
      <c r="D10617">
        <v>1000004066</v>
      </c>
      <c r="E10617" t="s">
        <v>665</v>
      </c>
      <c r="F10617" t="s">
        <v>46</v>
      </c>
      <c r="G10617" t="s">
        <v>47</v>
      </c>
      <c r="H10617" s="9">
        <v>26.667803856523228</v>
      </c>
      <c r="I10617">
        <f>IF(去年月销量[[#This Row],[月份]]=MONTH(报表日期),1,0)</f>
        <v>0</v>
      </c>
    </row>
    <row r="10618" spans="1:9" x14ac:dyDescent="0.2">
      <c r="A10618">
        <v>12</v>
      </c>
      <c r="B10618" t="s">
        <v>20</v>
      </c>
      <c r="C10618" t="s">
        <v>26</v>
      </c>
      <c r="D10618">
        <v>1000004066</v>
      </c>
      <c r="E10618" t="s">
        <v>665</v>
      </c>
      <c r="F10618" t="s">
        <v>46</v>
      </c>
      <c r="G10618" t="s">
        <v>67</v>
      </c>
      <c r="H10618" s="9">
        <v>5.5712790515908557</v>
      </c>
      <c r="I10618">
        <f>IF(去年月销量[[#This Row],[月份]]=MONTH(报表日期),1,0)</f>
        <v>0</v>
      </c>
    </row>
    <row r="10619" spans="1:9" x14ac:dyDescent="0.2">
      <c r="A10619">
        <v>12</v>
      </c>
      <c r="B10619" t="s">
        <v>20</v>
      </c>
      <c r="C10619" t="s">
        <v>26</v>
      </c>
      <c r="D10619">
        <v>1000004066</v>
      </c>
      <c r="E10619" t="s">
        <v>665</v>
      </c>
      <c r="F10619" t="s">
        <v>46</v>
      </c>
      <c r="G10619" t="s">
        <v>77</v>
      </c>
      <c r="H10619" s="9">
        <v>17.913000265423058</v>
      </c>
      <c r="I10619">
        <f>IF(去年月销量[[#This Row],[月份]]=MONTH(报表日期),1,0)</f>
        <v>0</v>
      </c>
    </row>
    <row r="10620" spans="1:9" x14ac:dyDescent="0.2">
      <c r="A10620">
        <v>12</v>
      </c>
      <c r="B10620" t="s">
        <v>20</v>
      </c>
      <c r="C10620" t="s">
        <v>26</v>
      </c>
      <c r="D10620">
        <v>1000004198</v>
      </c>
      <c r="E10620" t="s">
        <v>836</v>
      </c>
      <c r="F10620" t="s">
        <v>50</v>
      </c>
      <c r="G10620" t="s">
        <v>51</v>
      </c>
      <c r="H10620" s="9">
        <v>20.892568764880689</v>
      </c>
      <c r="I10620">
        <f>IF(去年月销量[[#This Row],[月份]]=MONTH(报表日期),1,0)</f>
        <v>0</v>
      </c>
    </row>
    <row r="10621" spans="1:9" x14ac:dyDescent="0.2">
      <c r="A10621">
        <v>12</v>
      </c>
      <c r="B10621" t="s">
        <v>20</v>
      </c>
      <c r="C10621" t="s">
        <v>26</v>
      </c>
      <c r="D10621">
        <v>1000004198</v>
      </c>
      <c r="E10621" t="s">
        <v>836</v>
      </c>
      <c r="F10621" t="s">
        <v>50</v>
      </c>
      <c r="G10621" t="s">
        <v>69</v>
      </c>
      <c r="H10621" s="9">
        <v>34.347613999063235</v>
      </c>
      <c r="I10621">
        <f>IF(去年月销量[[#This Row],[月份]]=MONTH(报表日期),1,0)</f>
        <v>0</v>
      </c>
    </row>
    <row r="10622" spans="1:9" x14ac:dyDescent="0.2">
      <c r="A10622">
        <v>12</v>
      </c>
      <c r="B10622" t="s">
        <v>16</v>
      </c>
      <c r="C10622" t="s">
        <v>7</v>
      </c>
      <c r="D10622">
        <v>1000000036</v>
      </c>
      <c r="E10622" t="s">
        <v>277</v>
      </c>
      <c r="F10622" t="s">
        <v>44</v>
      </c>
      <c r="G10622" t="s">
        <v>70</v>
      </c>
      <c r="H10622" s="9">
        <v>22.594593064367281</v>
      </c>
      <c r="I10622">
        <f>IF(去年月销量[[#This Row],[月份]]=MONTH(报表日期),1,0)</f>
        <v>0</v>
      </c>
    </row>
    <row r="10623" spans="1:9" x14ac:dyDescent="0.2">
      <c r="A10623">
        <v>12</v>
      </c>
      <c r="B10623" t="s">
        <v>16</v>
      </c>
      <c r="C10623" t="s">
        <v>7</v>
      </c>
      <c r="D10623">
        <v>1000000036</v>
      </c>
      <c r="E10623" t="s">
        <v>277</v>
      </c>
      <c r="F10623" t="s">
        <v>48</v>
      </c>
      <c r="G10623" t="s">
        <v>80</v>
      </c>
      <c r="H10623" s="9">
        <v>41.044785132403085</v>
      </c>
      <c r="I10623">
        <f>IF(去年月销量[[#This Row],[月份]]=MONTH(报表日期),1,0)</f>
        <v>0</v>
      </c>
    </row>
    <row r="10624" spans="1:9" x14ac:dyDescent="0.2">
      <c r="A10624">
        <v>12</v>
      </c>
      <c r="B10624" t="s">
        <v>16</v>
      </c>
      <c r="C10624" t="s">
        <v>7</v>
      </c>
      <c r="D10624">
        <v>1000000036</v>
      </c>
      <c r="E10624" t="s">
        <v>277</v>
      </c>
      <c r="F10624" t="s">
        <v>50</v>
      </c>
      <c r="G10624" t="s">
        <v>51</v>
      </c>
      <c r="H10624" s="9">
        <v>231.04840528164897</v>
      </c>
      <c r="I10624">
        <f>IF(去年月销量[[#This Row],[月份]]=MONTH(报表日期),1,0)</f>
        <v>0</v>
      </c>
    </row>
    <row r="10625" spans="1:9" x14ac:dyDescent="0.2">
      <c r="A10625">
        <v>12</v>
      </c>
      <c r="B10625" t="s">
        <v>16</v>
      </c>
      <c r="C10625" t="s">
        <v>7</v>
      </c>
      <c r="D10625">
        <v>1000000036</v>
      </c>
      <c r="E10625" t="s">
        <v>277</v>
      </c>
      <c r="F10625" t="s">
        <v>50</v>
      </c>
      <c r="G10625" t="s">
        <v>69</v>
      </c>
      <c r="H10625" s="9">
        <v>184.10324306994684</v>
      </c>
      <c r="I10625">
        <f>IF(去年月销量[[#This Row],[月份]]=MONTH(报表日期),1,0)</f>
        <v>0</v>
      </c>
    </row>
    <row r="10626" spans="1:9" x14ac:dyDescent="0.2">
      <c r="A10626">
        <v>12</v>
      </c>
      <c r="B10626" t="s">
        <v>16</v>
      </c>
      <c r="C10626" t="s">
        <v>7</v>
      </c>
      <c r="D10626">
        <v>1000000036</v>
      </c>
      <c r="E10626" t="s">
        <v>277</v>
      </c>
      <c r="F10626" t="s">
        <v>52</v>
      </c>
      <c r="G10626" t="s">
        <v>61</v>
      </c>
      <c r="H10626" s="9">
        <v>5.6552757949491284</v>
      </c>
      <c r="I10626">
        <f>IF(去年月销量[[#This Row],[月份]]=MONTH(报表日期),1,0)</f>
        <v>0</v>
      </c>
    </row>
    <row r="10627" spans="1:9" x14ac:dyDescent="0.2">
      <c r="A10627">
        <v>12</v>
      </c>
      <c r="B10627" t="s">
        <v>16</v>
      </c>
      <c r="C10627" t="s">
        <v>7</v>
      </c>
      <c r="D10627">
        <v>1000000036</v>
      </c>
      <c r="E10627" t="s">
        <v>277</v>
      </c>
      <c r="F10627" t="s">
        <v>52</v>
      </c>
      <c r="G10627" t="s">
        <v>62</v>
      </c>
      <c r="H10627" s="9">
        <v>30.455478464316535</v>
      </c>
      <c r="I10627">
        <f>IF(去年月销量[[#This Row],[月份]]=MONTH(报表日期),1,0)</f>
        <v>0</v>
      </c>
    </row>
    <row r="10628" spans="1:9" x14ac:dyDescent="0.2">
      <c r="A10628">
        <v>12</v>
      </c>
      <c r="B10628" t="s">
        <v>16</v>
      </c>
      <c r="C10628" t="s">
        <v>7</v>
      </c>
      <c r="D10628">
        <v>1000000539</v>
      </c>
      <c r="E10628" t="s">
        <v>627</v>
      </c>
      <c r="F10628" t="s">
        <v>44</v>
      </c>
      <c r="G10628" t="s">
        <v>64</v>
      </c>
      <c r="H10628" s="9">
        <v>72.177752584376634</v>
      </c>
      <c r="I10628">
        <f>IF(去年月销量[[#This Row],[月份]]=MONTH(报表日期),1,0)</f>
        <v>0</v>
      </c>
    </row>
    <row r="10629" spans="1:9" x14ac:dyDescent="0.2">
      <c r="A10629">
        <v>12</v>
      </c>
      <c r="B10629" t="s">
        <v>16</v>
      </c>
      <c r="C10629" t="s">
        <v>7</v>
      </c>
      <c r="D10629">
        <v>1000000539</v>
      </c>
      <c r="E10629" t="s">
        <v>627</v>
      </c>
      <c r="F10629" t="s">
        <v>48</v>
      </c>
      <c r="G10629" t="s">
        <v>86</v>
      </c>
      <c r="H10629" s="9">
        <v>3.1436096323408917</v>
      </c>
      <c r="I10629">
        <f>IF(去年月销量[[#This Row],[月份]]=MONTH(报表日期),1,0)</f>
        <v>0</v>
      </c>
    </row>
    <row r="10630" spans="1:9" x14ac:dyDescent="0.2">
      <c r="A10630">
        <v>12</v>
      </c>
      <c r="B10630" t="s">
        <v>16</v>
      </c>
      <c r="C10630" t="s">
        <v>7</v>
      </c>
      <c r="D10630">
        <v>1000000539</v>
      </c>
      <c r="E10630" t="s">
        <v>627</v>
      </c>
      <c r="F10630" t="s">
        <v>58</v>
      </c>
      <c r="G10630" t="s">
        <v>76</v>
      </c>
      <c r="H10630" s="9">
        <v>48.581281070151263</v>
      </c>
      <c r="I10630">
        <f>IF(去年月销量[[#This Row],[月份]]=MONTH(报表日期),1,0)</f>
        <v>0</v>
      </c>
    </row>
    <row r="10631" spans="1:9" x14ac:dyDescent="0.2">
      <c r="A10631">
        <v>12</v>
      </c>
      <c r="B10631" t="s">
        <v>16</v>
      </c>
      <c r="C10631" t="s">
        <v>7</v>
      </c>
      <c r="D10631">
        <v>1000000539</v>
      </c>
      <c r="E10631" t="s">
        <v>627</v>
      </c>
      <c r="F10631" t="s">
        <v>46</v>
      </c>
      <c r="G10631" t="s">
        <v>47</v>
      </c>
      <c r="H10631" s="9">
        <v>7.4819665770345889</v>
      </c>
      <c r="I10631">
        <f>IF(去年月销量[[#This Row],[月份]]=MONTH(报表日期),1,0)</f>
        <v>0</v>
      </c>
    </row>
    <row r="10632" spans="1:9" x14ac:dyDescent="0.2">
      <c r="A10632">
        <v>12</v>
      </c>
      <c r="B10632" t="s">
        <v>16</v>
      </c>
      <c r="C10632" t="s">
        <v>7</v>
      </c>
      <c r="D10632">
        <v>1000000775</v>
      </c>
      <c r="E10632" t="s">
        <v>269</v>
      </c>
      <c r="F10632" t="s">
        <v>44</v>
      </c>
      <c r="G10632" t="s">
        <v>55</v>
      </c>
      <c r="H10632" s="9">
        <v>36.816566649107244</v>
      </c>
      <c r="I10632">
        <f>IF(去年月销量[[#This Row],[月份]]=MONTH(报表日期),1,0)</f>
        <v>0</v>
      </c>
    </row>
    <row r="10633" spans="1:9" x14ac:dyDescent="0.2">
      <c r="A10633">
        <v>12</v>
      </c>
      <c r="B10633" t="s">
        <v>16</v>
      </c>
      <c r="C10633" t="s">
        <v>7</v>
      </c>
      <c r="D10633">
        <v>1000000792</v>
      </c>
      <c r="E10633" t="s">
        <v>404</v>
      </c>
      <c r="F10633" t="s">
        <v>44</v>
      </c>
      <c r="G10633" t="s">
        <v>55</v>
      </c>
      <c r="H10633" s="9">
        <v>57.017558174379523</v>
      </c>
      <c r="I10633">
        <f>IF(去年月销量[[#This Row],[月份]]=MONTH(报表日期),1,0)</f>
        <v>0</v>
      </c>
    </row>
    <row r="10634" spans="1:9" x14ac:dyDescent="0.2">
      <c r="A10634">
        <v>12</v>
      </c>
      <c r="B10634" t="s">
        <v>16</v>
      </c>
      <c r="C10634" t="s">
        <v>7</v>
      </c>
      <c r="D10634">
        <v>1000000792</v>
      </c>
      <c r="E10634" t="s">
        <v>404</v>
      </c>
      <c r="F10634" t="s">
        <v>52</v>
      </c>
      <c r="G10634" t="s">
        <v>53</v>
      </c>
      <c r="H10634" s="9">
        <v>36.36999413303743</v>
      </c>
      <c r="I10634">
        <f>IF(去年月销量[[#This Row],[月份]]=MONTH(报表日期),1,0)</f>
        <v>0</v>
      </c>
    </row>
    <row r="10635" spans="1:9" x14ac:dyDescent="0.2">
      <c r="A10635">
        <v>12</v>
      </c>
      <c r="B10635" t="s">
        <v>16</v>
      </c>
      <c r="C10635" t="s">
        <v>7</v>
      </c>
      <c r="D10635">
        <v>1000000792</v>
      </c>
      <c r="E10635" t="s">
        <v>404</v>
      </c>
      <c r="F10635" t="s">
        <v>56</v>
      </c>
      <c r="G10635" t="s">
        <v>57</v>
      </c>
      <c r="H10635" s="9">
        <v>9.6466714681396795</v>
      </c>
      <c r="I10635">
        <f>IF(去年月销量[[#This Row],[月份]]=MONTH(报表日期),1,0)</f>
        <v>0</v>
      </c>
    </row>
    <row r="10636" spans="1:9" x14ac:dyDescent="0.2">
      <c r="A10636">
        <v>12</v>
      </c>
      <c r="B10636" t="s">
        <v>16</v>
      </c>
      <c r="C10636" t="s">
        <v>7</v>
      </c>
      <c r="D10636">
        <v>1000000819</v>
      </c>
      <c r="E10636" t="s">
        <v>365</v>
      </c>
      <c r="F10636" t="s">
        <v>48</v>
      </c>
      <c r="G10636" t="s">
        <v>49</v>
      </c>
      <c r="H10636" s="9">
        <v>7.0265573866112847</v>
      </c>
      <c r="I10636">
        <f>IF(去年月销量[[#This Row],[月份]]=MONTH(报表日期),1,0)</f>
        <v>0</v>
      </c>
    </row>
    <row r="10637" spans="1:9" x14ac:dyDescent="0.2">
      <c r="A10637">
        <v>12</v>
      </c>
      <c r="B10637" t="s">
        <v>16</v>
      </c>
      <c r="C10637" t="s">
        <v>7</v>
      </c>
      <c r="D10637">
        <v>1000000819</v>
      </c>
      <c r="E10637" t="s">
        <v>365</v>
      </c>
      <c r="F10637" t="s">
        <v>48</v>
      </c>
      <c r="G10637" t="s">
        <v>48</v>
      </c>
      <c r="H10637" s="9">
        <v>38.277907190182106</v>
      </c>
      <c r="I10637">
        <f>IF(去年月销量[[#This Row],[月份]]=MONTH(报表日期),1,0)</f>
        <v>0</v>
      </c>
    </row>
    <row r="10638" spans="1:9" x14ac:dyDescent="0.2">
      <c r="A10638">
        <v>12</v>
      </c>
      <c r="B10638" t="s">
        <v>16</v>
      </c>
      <c r="C10638" t="s">
        <v>7</v>
      </c>
      <c r="D10638">
        <v>1000000819</v>
      </c>
      <c r="E10638" t="s">
        <v>365</v>
      </c>
      <c r="F10638" t="s">
        <v>48</v>
      </c>
      <c r="G10638" t="s">
        <v>87</v>
      </c>
      <c r="H10638" s="9">
        <v>32.216289326342448</v>
      </c>
      <c r="I10638">
        <f>IF(去年月销量[[#This Row],[月份]]=MONTH(报表日期),1,0)</f>
        <v>0</v>
      </c>
    </row>
    <row r="10639" spans="1:9" x14ac:dyDescent="0.2">
      <c r="A10639">
        <v>12</v>
      </c>
      <c r="B10639" t="s">
        <v>16</v>
      </c>
      <c r="C10639" t="s">
        <v>7</v>
      </c>
      <c r="D10639">
        <v>1000000819</v>
      </c>
      <c r="E10639" t="s">
        <v>365</v>
      </c>
      <c r="F10639" t="s">
        <v>52</v>
      </c>
      <c r="G10639" t="s">
        <v>62</v>
      </c>
      <c r="H10639" s="9">
        <v>6.6548454753325545</v>
      </c>
      <c r="I10639">
        <f>IF(去年月销量[[#This Row],[月份]]=MONTH(报表日期),1,0)</f>
        <v>0</v>
      </c>
    </row>
    <row r="10640" spans="1:9" x14ac:dyDescent="0.2">
      <c r="A10640">
        <v>12</v>
      </c>
      <c r="B10640" t="s">
        <v>16</v>
      </c>
      <c r="C10640" t="s">
        <v>7</v>
      </c>
      <c r="D10640">
        <v>1000000819</v>
      </c>
      <c r="E10640" t="s">
        <v>365</v>
      </c>
      <c r="F10640" t="s">
        <v>52</v>
      </c>
      <c r="G10640" t="s">
        <v>84</v>
      </c>
      <c r="H10640" s="9">
        <v>173.55224941658901</v>
      </c>
      <c r="I10640">
        <f>IF(去年月销量[[#This Row],[月份]]=MONTH(报表日期),1,0)</f>
        <v>0</v>
      </c>
    </row>
    <row r="10641" spans="1:9" x14ac:dyDescent="0.2">
      <c r="A10641">
        <v>12</v>
      </c>
      <c r="B10641" t="s">
        <v>16</v>
      </c>
      <c r="C10641" t="s">
        <v>7</v>
      </c>
      <c r="D10641">
        <v>1000001014</v>
      </c>
      <c r="E10641" t="s">
        <v>553</v>
      </c>
      <c r="F10641" t="s">
        <v>44</v>
      </c>
      <c r="G10641" t="s">
        <v>64</v>
      </c>
      <c r="H10641" s="9">
        <v>72.383780029295963</v>
      </c>
      <c r="I10641">
        <f>IF(去年月销量[[#This Row],[月份]]=MONTH(报表日期),1,0)</f>
        <v>0</v>
      </c>
    </row>
    <row r="10642" spans="1:9" x14ac:dyDescent="0.2">
      <c r="A10642">
        <v>12</v>
      </c>
      <c r="B10642" t="s">
        <v>16</v>
      </c>
      <c r="C10642" t="s">
        <v>7</v>
      </c>
      <c r="D10642">
        <v>1000001014</v>
      </c>
      <c r="E10642" t="s">
        <v>553</v>
      </c>
      <c r="F10642" t="s">
        <v>52</v>
      </c>
      <c r="G10642" t="s">
        <v>75</v>
      </c>
      <c r="H10642" s="9">
        <v>41.420897701243604</v>
      </c>
      <c r="I10642">
        <f>IF(去年月销量[[#This Row],[月份]]=MONTH(报表日期),1,0)</f>
        <v>0</v>
      </c>
    </row>
    <row r="10643" spans="1:9" x14ac:dyDescent="0.2">
      <c r="A10643">
        <v>12</v>
      </c>
      <c r="B10643" t="s">
        <v>16</v>
      </c>
      <c r="C10643" t="s">
        <v>7</v>
      </c>
      <c r="D10643">
        <v>1000001014</v>
      </c>
      <c r="E10643" t="s">
        <v>553</v>
      </c>
      <c r="F10643" t="s">
        <v>46</v>
      </c>
      <c r="G10643" t="s">
        <v>47</v>
      </c>
      <c r="H10643" s="9">
        <v>12.689429987469527</v>
      </c>
      <c r="I10643">
        <f>IF(去年月销量[[#This Row],[月份]]=MONTH(报表日期),1,0)</f>
        <v>0</v>
      </c>
    </row>
    <row r="10644" spans="1:9" x14ac:dyDescent="0.2">
      <c r="A10644">
        <v>12</v>
      </c>
      <c r="B10644" t="s">
        <v>16</v>
      </c>
      <c r="C10644" t="s">
        <v>7</v>
      </c>
      <c r="D10644">
        <v>1000001118</v>
      </c>
      <c r="E10644" t="s">
        <v>607</v>
      </c>
      <c r="F10644" t="s">
        <v>48</v>
      </c>
      <c r="G10644" t="s">
        <v>48</v>
      </c>
      <c r="H10644" s="9">
        <v>168.24492192221382</v>
      </c>
      <c r="I10644">
        <f>IF(去年月销量[[#This Row],[月份]]=MONTH(报表日期),1,0)</f>
        <v>0</v>
      </c>
    </row>
    <row r="10645" spans="1:9" x14ac:dyDescent="0.2">
      <c r="A10645">
        <v>12</v>
      </c>
      <c r="B10645" t="s">
        <v>16</v>
      </c>
      <c r="C10645" t="s">
        <v>7</v>
      </c>
      <c r="D10645">
        <v>1000001325</v>
      </c>
      <c r="E10645" t="s">
        <v>841</v>
      </c>
      <c r="F10645" t="s">
        <v>50</v>
      </c>
      <c r="G10645" t="s">
        <v>51</v>
      </c>
      <c r="H10645" s="9">
        <v>58.767192136260725</v>
      </c>
      <c r="I10645">
        <f>IF(去年月销量[[#This Row],[月份]]=MONTH(报表日期),1,0)</f>
        <v>0</v>
      </c>
    </row>
    <row r="10646" spans="1:9" x14ac:dyDescent="0.2">
      <c r="A10646">
        <v>12</v>
      </c>
      <c r="B10646" t="s">
        <v>16</v>
      </c>
      <c r="C10646" t="s">
        <v>7</v>
      </c>
      <c r="D10646">
        <v>1000001548</v>
      </c>
      <c r="E10646" t="s">
        <v>832</v>
      </c>
      <c r="F10646" t="s">
        <v>50</v>
      </c>
      <c r="G10646" t="s">
        <v>51</v>
      </c>
      <c r="H10646" s="9">
        <v>74.977829515198607</v>
      </c>
      <c r="I10646">
        <f>IF(去年月销量[[#This Row],[月份]]=MONTH(报表日期),1,0)</f>
        <v>0</v>
      </c>
    </row>
    <row r="10647" spans="1:9" x14ac:dyDescent="0.2">
      <c r="A10647">
        <v>12</v>
      </c>
      <c r="B10647" t="s">
        <v>16</v>
      </c>
      <c r="C10647" t="s">
        <v>7</v>
      </c>
      <c r="D10647">
        <v>1000001549</v>
      </c>
      <c r="E10647" t="s">
        <v>824</v>
      </c>
      <c r="F10647" t="s">
        <v>50</v>
      </c>
      <c r="G10647" t="s">
        <v>51</v>
      </c>
      <c r="H10647" s="9">
        <v>211.8225023486271</v>
      </c>
      <c r="I10647">
        <f>IF(去年月销量[[#This Row],[月份]]=MONTH(报表日期),1,0)</f>
        <v>0</v>
      </c>
    </row>
    <row r="10648" spans="1:9" x14ac:dyDescent="0.2">
      <c r="A10648">
        <v>12</v>
      </c>
      <c r="B10648" t="s">
        <v>16</v>
      </c>
      <c r="C10648" t="s">
        <v>7</v>
      </c>
      <c r="D10648">
        <v>1000001651</v>
      </c>
      <c r="E10648" t="s">
        <v>599</v>
      </c>
      <c r="F10648" t="s">
        <v>46</v>
      </c>
      <c r="G10648" t="s">
        <v>47</v>
      </c>
      <c r="H10648" s="9">
        <v>208.56706411095738</v>
      </c>
      <c r="I10648">
        <f>IF(去年月销量[[#This Row],[月份]]=MONTH(报表日期),1,0)</f>
        <v>0</v>
      </c>
    </row>
    <row r="10649" spans="1:9" x14ac:dyDescent="0.2">
      <c r="A10649">
        <v>12</v>
      </c>
      <c r="B10649" t="s">
        <v>16</v>
      </c>
      <c r="C10649" t="s">
        <v>7</v>
      </c>
      <c r="D10649">
        <v>1000001856</v>
      </c>
      <c r="E10649" t="s">
        <v>377</v>
      </c>
      <c r="F10649" t="s">
        <v>48</v>
      </c>
      <c r="G10649" t="s">
        <v>80</v>
      </c>
      <c r="H10649" s="9">
        <v>37.044847073829324</v>
      </c>
      <c r="I10649">
        <f>IF(去年月销量[[#This Row],[月份]]=MONTH(报表日期),1,0)</f>
        <v>0</v>
      </c>
    </row>
    <row r="10650" spans="1:9" x14ac:dyDescent="0.2">
      <c r="A10650">
        <v>12</v>
      </c>
      <c r="B10650" t="s">
        <v>16</v>
      </c>
      <c r="C10650" t="s">
        <v>7</v>
      </c>
      <c r="D10650">
        <v>1000001988</v>
      </c>
      <c r="E10650" t="s">
        <v>185</v>
      </c>
      <c r="F10650" t="s">
        <v>52</v>
      </c>
      <c r="G10650" t="s">
        <v>85</v>
      </c>
      <c r="H10650" s="9">
        <v>52.301683392548107</v>
      </c>
      <c r="I10650">
        <f>IF(去年月销量[[#This Row],[月份]]=MONTH(报表日期),1,0)</f>
        <v>0</v>
      </c>
    </row>
    <row r="10651" spans="1:9" x14ac:dyDescent="0.2">
      <c r="A10651">
        <v>12</v>
      </c>
      <c r="B10651" t="s">
        <v>16</v>
      </c>
      <c r="C10651" t="s">
        <v>7</v>
      </c>
      <c r="D10651">
        <v>1000001988</v>
      </c>
      <c r="E10651" t="s">
        <v>185</v>
      </c>
      <c r="F10651" t="s">
        <v>46</v>
      </c>
      <c r="G10651" t="s">
        <v>67</v>
      </c>
      <c r="H10651" s="9">
        <v>84.955225328900738</v>
      </c>
      <c r="I10651">
        <f>IF(去年月销量[[#This Row],[月份]]=MONTH(报表日期),1,0)</f>
        <v>0</v>
      </c>
    </row>
    <row r="10652" spans="1:9" x14ac:dyDescent="0.2">
      <c r="A10652">
        <v>12</v>
      </c>
      <c r="B10652" t="s">
        <v>16</v>
      </c>
      <c r="C10652" t="s">
        <v>7</v>
      </c>
      <c r="D10652">
        <v>1000002009</v>
      </c>
      <c r="E10652" t="s">
        <v>317</v>
      </c>
      <c r="F10652" t="s">
        <v>52</v>
      </c>
      <c r="G10652" t="s">
        <v>85</v>
      </c>
      <c r="H10652" s="9">
        <v>34.382551939352304</v>
      </c>
      <c r="I10652">
        <f>IF(去年月销量[[#This Row],[月份]]=MONTH(报表日期),1,0)</f>
        <v>0</v>
      </c>
    </row>
    <row r="10653" spans="1:9" x14ac:dyDescent="0.2">
      <c r="A10653">
        <v>12</v>
      </c>
      <c r="B10653" t="s">
        <v>16</v>
      </c>
      <c r="C10653" t="s">
        <v>7</v>
      </c>
      <c r="D10653">
        <v>1000002162</v>
      </c>
      <c r="E10653" t="s">
        <v>600</v>
      </c>
      <c r="F10653" t="s">
        <v>58</v>
      </c>
      <c r="G10653" t="s">
        <v>76</v>
      </c>
      <c r="H10653" s="9">
        <v>43.454336299800467</v>
      </c>
      <c r="I10653">
        <f>IF(去年月销量[[#This Row],[月份]]=MONTH(报表日期),1,0)</f>
        <v>0</v>
      </c>
    </row>
    <row r="10654" spans="1:9" x14ac:dyDescent="0.2">
      <c r="A10654">
        <v>12</v>
      </c>
      <c r="B10654" t="s">
        <v>16</v>
      </c>
      <c r="C10654" t="s">
        <v>7</v>
      </c>
      <c r="D10654">
        <v>1000002174</v>
      </c>
      <c r="E10654" t="s">
        <v>673</v>
      </c>
      <c r="F10654" t="s">
        <v>48</v>
      </c>
      <c r="G10654" t="s">
        <v>48</v>
      </c>
      <c r="H10654" s="9">
        <v>439.89191798204018</v>
      </c>
      <c r="I10654">
        <f>IF(去年月销量[[#This Row],[月份]]=MONTH(报表日期),1,0)</f>
        <v>0</v>
      </c>
    </row>
    <row r="10655" spans="1:9" x14ac:dyDescent="0.2">
      <c r="A10655">
        <v>12</v>
      </c>
      <c r="B10655" t="s">
        <v>16</v>
      </c>
      <c r="C10655" t="s">
        <v>7</v>
      </c>
      <c r="D10655">
        <v>1000002391</v>
      </c>
      <c r="E10655" t="s">
        <v>226</v>
      </c>
      <c r="F10655" t="s">
        <v>44</v>
      </c>
      <c r="G10655" t="s">
        <v>79</v>
      </c>
      <c r="H10655" s="9">
        <v>12.503215844487583</v>
      </c>
      <c r="I10655">
        <f>IF(去年月销量[[#This Row],[月份]]=MONTH(报表日期),1,0)</f>
        <v>0</v>
      </c>
    </row>
    <row r="10656" spans="1:9" x14ac:dyDescent="0.2">
      <c r="A10656">
        <v>12</v>
      </c>
      <c r="B10656" t="s">
        <v>16</v>
      </c>
      <c r="C10656" t="s">
        <v>7</v>
      </c>
      <c r="D10656">
        <v>1000002391</v>
      </c>
      <c r="E10656" t="s">
        <v>226</v>
      </c>
      <c r="F10656" t="s">
        <v>44</v>
      </c>
      <c r="G10656" t="s">
        <v>81</v>
      </c>
      <c r="H10656" s="9">
        <v>10.099594110170235</v>
      </c>
      <c r="I10656">
        <f>IF(去年月销量[[#This Row],[月份]]=MONTH(报表日期),1,0)</f>
        <v>0</v>
      </c>
    </row>
    <row r="10657" spans="1:9" x14ac:dyDescent="0.2">
      <c r="A10657">
        <v>12</v>
      </c>
      <c r="B10657" t="s">
        <v>16</v>
      </c>
      <c r="C10657" t="s">
        <v>7</v>
      </c>
      <c r="D10657">
        <v>1000002391</v>
      </c>
      <c r="E10657" t="s">
        <v>226</v>
      </c>
      <c r="F10657" t="s">
        <v>48</v>
      </c>
      <c r="G10657" t="s">
        <v>48</v>
      </c>
      <c r="H10657" s="9">
        <v>18.360985924147585</v>
      </c>
      <c r="I10657">
        <f>IF(去年月销量[[#This Row],[月份]]=MONTH(报表日期),1,0)</f>
        <v>0</v>
      </c>
    </row>
    <row r="10658" spans="1:9" x14ac:dyDescent="0.2">
      <c r="A10658">
        <v>12</v>
      </c>
      <c r="B10658" t="s">
        <v>16</v>
      </c>
      <c r="C10658" t="s">
        <v>7</v>
      </c>
      <c r="D10658">
        <v>1000002391</v>
      </c>
      <c r="E10658" t="s">
        <v>226</v>
      </c>
      <c r="F10658" t="s">
        <v>48</v>
      </c>
      <c r="G10658" t="s">
        <v>80</v>
      </c>
      <c r="H10658" s="9">
        <v>16.481478217633242</v>
      </c>
      <c r="I10658">
        <f>IF(去年月销量[[#This Row],[月份]]=MONTH(报表日期),1,0)</f>
        <v>0</v>
      </c>
    </row>
    <row r="10659" spans="1:9" x14ac:dyDescent="0.2">
      <c r="A10659">
        <v>12</v>
      </c>
      <c r="B10659" t="s">
        <v>16</v>
      </c>
      <c r="C10659" t="s">
        <v>7</v>
      </c>
      <c r="D10659">
        <v>1000002391</v>
      </c>
      <c r="E10659" t="s">
        <v>226</v>
      </c>
      <c r="F10659" t="s">
        <v>48</v>
      </c>
      <c r="G10659" t="s">
        <v>86</v>
      </c>
      <c r="H10659" s="9">
        <v>3.3615748193770587</v>
      </c>
      <c r="I10659">
        <f>IF(去年月销量[[#This Row],[月份]]=MONTH(报表日期),1,0)</f>
        <v>0</v>
      </c>
    </row>
    <row r="10660" spans="1:9" x14ac:dyDescent="0.2">
      <c r="A10660">
        <v>12</v>
      </c>
      <c r="B10660" t="s">
        <v>16</v>
      </c>
      <c r="C10660" t="s">
        <v>7</v>
      </c>
      <c r="D10660">
        <v>1000002391</v>
      </c>
      <c r="E10660" t="s">
        <v>226</v>
      </c>
      <c r="F10660" t="s">
        <v>48</v>
      </c>
      <c r="G10660" t="s">
        <v>87</v>
      </c>
      <c r="H10660" s="9">
        <v>4.6916683499408647</v>
      </c>
      <c r="I10660">
        <f>IF(去年月销量[[#This Row],[月份]]=MONTH(报表日期),1,0)</f>
        <v>0</v>
      </c>
    </row>
    <row r="10661" spans="1:9" x14ac:dyDescent="0.2">
      <c r="A10661">
        <v>12</v>
      </c>
      <c r="B10661" t="s">
        <v>16</v>
      </c>
      <c r="C10661" t="s">
        <v>7</v>
      </c>
      <c r="D10661">
        <v>1000002391</v>
      </c>
      <c r="E10661" t="s">
        <v>226</v>
      </c>
      <c r="F10661" t="s">
        <v>58</v>
      </c>
      <c r="G10661" t="s">
        <v>59</v>
      </c>
      <c r="H10661" s="9">
        <v>242.35774910490525</v>
      </c>
      <c r="I10661">
        <f>IF(去年月销量[[#This Row],[月份]]=MONTH(报表日期),1,0)</f>
        <v>0</v>
      </c>
    </row>
    <row r="10662" spans="1:9" x14ac:dyDescent="0.2">
      <c r="A10662">
        <v>12</v>
      </c>
      <c r="B10662" t="s">
        <v>16</v>
      </c>
      <c r="C10662" t="s">
        <v>7</v>
      </c>
      <c r="D10662">
        <v>1000002391</v>
      </c>
      <c r="E10662" t="s">
        <v>226</v>
      </c>
      <c r="F10662" t="s">
        <v>58</v>
      </c>
      <c r="G10662" t="s">
        <v>73</v>
      </c>
      <c r="H10662" s="9">
        <v>57.176199411272179</v>
      </c>
      <c r="I10662">
        <f>IF(去年月销量[[#This Row],[月份]]=MONTH(报表日期),1,0)</f>
        <v>0</v>
      </c>
    </row>
    <row r="10663" spans="1:9" x14ac:dyDescent="0.2">
      <c r="A10663">
        <v>12</v>
      </c>
      <c r="B10663" t="s">
        <v>16</v>
      </c>
      <c r="C10663" t="s">
        <v>7</v>
      </c>
      <c r="D10663">
        <v>1000002391</v>
      </c>
      <c r="E10663" t="s">
        <v>226</v>
      </c>
      <c r="F10663" t="s">
        <v>50</v>
      </c>
      <c r="G10663" t="s">
        <v>51</v>
      </c>
      <c r="H10663" s="9">
        <v>1.5859678038983542</v>
      </c>
      <c r="I10663">
        <f>IF(去年月销量[[#This Row],[月份]]=MONTH(报表日期),1,0)</f>
        <v>0</v>
      </c>
    </row>
    <row r="10664" spans="1:9" x14ac:dyDescent="0.2">
      <c r="A10664">
        <v>12</v>
      </c>
      <c r="B10664" t="s">
        <v>16</v>
      </c>
      <c r="C10664" t="s">
        <v>7</v>
      </c>
      <c r="D10664">
        <v>1000002436</v>
      </c>
      <c r="E10664" t="s">
        <v>249</v>
      </c>
      <c r="F10664" t="s">
        <v>48</v>
      </c>
      <c r="G10664" t="s">
        <v>49</v>
      </c>
      <c r="H10664" s="9">
        <v>29.242444914541665</v>
      </c>
      <c r="I10664">
        <f>IF(去年月销量[[#This Row],[月份]]=MONTH(报表日期),1,0)</f>
        <v>0</v>
      </c>
    </row>
    <row r="10665" spans="1:9" x14ac:dyDescent="0.2">
      <c r="A10665">
        <v>12</v>
      </c>
      <c r="B10665" t="s">
        <v>16</v>
      </c>
      <c r="C10665" t="s">
        <v>7</v>
      </c>
      <c r="D10665">
        <v>1000002436</v>
      </c>
      <c r="E10665" t="s">
        <v>249</v>
      </c>
      <c r="F10665" t="s">
        <v>48</v>
      </c>
      <c r="G10665" t="s">
        <v>80</v>
      </c>
      <c r="H10665" s="9">
        <v>27.219924237161653</v>
      </c>
      <c r="I10665">
        <f>IF(去年月销量[[#This Row],[月份]]=MONTH(报表日期),1,0)</f>
        <v>0</v>
      </c>
    </row>
    <row r="10666" spans="1:9" x14ac:dyDescent="0.2">
      <c r="A10666">
        <v>12</v>
      </c>
      <c r="B10666" t="s">
        <v>16</v>
      </c>
      <c r="C10666" t="s">
        <v>7</v>
      </c>
      <c r="D10666">
        <v>1000002436</v>
      </c>
      <c r="E10666" t="s">
        <v>249</v>
      </c>
      <c r="F10666" t="s">
        <v>58</v>
      </c>
      <c r="G10666" t="s">
        <v>76</v>
      </c>
      <c r="H10666" s="9">
        <v>40.110967197666916</v>
      </c>
      <c r="I10666">
        <f>IF(去年月销量[[#This Row],[月份]]=MONTH(报表日期),1,0)</f>
        <v>0</v>
      </c>
    </row>
    <row r="10667" spans="1:9" x14ac:dyDescent="0.2">
      <c r="A10667">
        <v>12</v>
      </c>
      <c r="B10667" t="s">
        <v>16</v>
      </c>
      <c r="C10667" t="s">
        <v>7</v>
      </c>
      <c r="D10667">
        <v>1000002436</v>
      </c>
      <c r="E10667" t="s">
        <v>249</v>
      </c>
      <c r="F10667" t="s">
        <v>50</v>
      </c>
      <c r="G10667" t="s">
        <v>50</v>
      </c>
      <c r="H10667" s="9">
        <v>117.18262883208064</v>
      </c>
      <c r="I10667">
        <f>IF(去年月销量[[#This Row],[月份]]=MONTH(报表日期),1,0)</f>
        <v>0</v>
      </c>
    </row>
    <row r="10668" spans="1:9" x14ac:dyDescent="0.2">
      <c r="A10668">
        <v>12</v>
      </c>
      <c r="B10668" t="s">
        <v>16</v>
      </c>
      <c r="C10668" t="s">
        <v>7</v>
      </c>
      <c r="D10668">
        <v>1000002436</v>
      </c>
      <c r="E10668" t="s">
        <v>249</v>
      </c>
      <c r="F10668" t="s">
        <v>50</v>
      </c>
      <c r="G10668" t="s">
        <v>69</v>
      </c>
      <c r="H10668" s="9">
        <v>76.210239540716756</v>
      </c>
      <c r="I10668">
        <f>IF(去年月销量[[#This Row],[月份]]=MONTH(报表日期),1,0)</f>
        <v>0</v>
      </c>
    </row>
    <row r="10669" spans="1:9" x14ac:dyDescent="0.2">
      <c r="A10669">
        <v>12</v>
      </c>
      <c r="B10669" t="s">
        <v>16</v>
      </c>
      <c r="C10669" t="s">
        <v>7</v>
      </c>
      <c r="D10669">
        <v>1000002436</v>
      </c>
      <c r="E10669" t="s">
        <v>249</v>
      </c>
      <c r="F10669" t="s">
        <v>50</v>
      </c>
      <c r="G10669" t="s">
        <v>74</v>
      </c>
      <c r="H10669" s="9">
        <v>19.062800124462882</v>
      </c>
      <c r="I10669">
        <f>IF(去年月销量[[#This Row],[月份]]=MONTH(报表日期),1,0)</f>
        <v>0</v>
      </c>
    </row>
    <row r="10670" spans="1:9" x14ac:dyDescent="0.2">
      <c r="A10670">
        <v>12</v>
      </c>
      <c r="B10670" t="s">
        <v>16</v>
      </c>
      <c r="C10670" t="s">
        <v>7</v>
      </c>
      <c r="D10670">
        <v>1000002436</v>
      </c>
      <c r="E10670" t="s">
        <v>249</v>
      </c>
      <c r="F10670" t="s">
        <v>52</v>
      </c>
      <c r="G10670" t="s">
        <v>53</v>
      </c>
      <c r="H10670" s="9">
        <v>14.931707000021351</v>
      </c>
      <c r="I10670">
        <f>IF(去年月销量[[#This Row],[月份]]=MONTH(报表日期),1,0)</f>
        <v>0</v>
      </c>
    </row>
    <row r="10671" spans="1:9" x14ac:dyDescent="0.2">
      <c r="A10671">
        <v>12</v>
      </c>
      <c r="B10671" t="s">
        <v>16</v>
      </c>
      <c r="C10671" t="s">
        <v>7</v>
      </c>
      <c r="D10671">
        <v>1000002436</v>
      </c>
      <c r="E10671" t="s">
        <v>249</v>
      </c>
      <c r="F10671" t="s">
        <v>52</v>
      </c>
      <c r="G10671" t="s">
        <v>61</v>
      </c>
      <c r="H10671" s="9">
        <v>22.526495601872856</v>
      </c>
      <c r="I10671">
        <f>IF(去年月销量[[#This Row],[月份]]=MONTH(报表日期),1,0)</f>
        <v>0</v>
      </c>
    </row>
    <row r="10672" spans="1:9" x14ac:dyDescent="0.2">
      <c r="A10672">
        <v>12</v>
      </c>
      <c r="B10672" t="s">
        <v>16</v>
      </c>
      <c r="C10672" t="s">
        <v>7</v>
      </c>
      <c r="D10672">
        <v>1000002436</v>
      </c>
      <c r="E10672" t="s">
        <v>249</v>
      </c>
      <c r="F10672" t="s">
        <v>52</v>
      </c>
      <c r="G10672" t="s">
        <v>62</v>
      </c>
      <c r="H10672" s="9">
        <v>14.436296896620552</v>
      </c>
      <c r="I10672">
        <f>IF(去年月销量[[#This Row],[月份]]=MONTH(报表日期),1,0)</f>
        <v>0</v>
      </c>
    </row>
    <row r="10673" spans="1:9" x14ac:dyDescent="0.2">
      <c r="A10673">
        <v>12</v>
      </c>
      <c r="B10673" t="s">
        <v>16</v>
      </c>
      <c r="C10673" t="s">
        <v>7</v>
      </c>
      <c r="D10673">
        <v>1000002436</v>
      </c>
      <c r="E10673" t="s">
        <v>249</v>
      </c>
      <c r="F10673" t="s">
        <v>52</v>
      </c>
      <c r="G10673" t="s">
        <v>72</v>
      </c>
      <c r="H10673" s="9">
        <v>25.717314449516323</v>
      </c>
      <c r="I10673">
        <f>IF(去年月销量[[#This Row],[月份]]=MONTH(报表日期),1,0)</f>
        <v>0</v>
      </c>
    </row>
    <row r="10674" spans="1:9" x14ac:dyDescent="0.2">
      <c r="A10674">
        <v>12</v>
      </c>
      <c r="B10674" t="s">
        <v>16</v>
      </c>
      <c r="C10674" t="s">
        <v>7</v>
      </c>
      <c r="D10674">
        <v>1000002926</v>
      </c>
      <c r="E10674" t="s">
        <v>489</v>
      </c>
      <c r="F10674" t="s">
        <v>48</v>
      </c>
      <c r="G10674" t="s">
        <v>49</v>
      </c>
      <c r="H10674" s="9">
        <v>9.5238973664863984</v>
      </c>
      <c r="I10674">
        <f>IF(去年月销量[[#This Row],[月份]]=MONTH(报表日期),1,0)</f>
        <v>0</v>
      </c>
    </row>
    <row r="10675" spans="1:9" x14ac:dyDescent="0.2">
      <c r="A10675">
        <v>12</v>
      </c>
      <c r="B10675" t="s">
        <v>16</v>
      </c>
      <c r="C10675" t="s">
        <v>7</v>
      </c>
      <c r="D10675">
        <v>1000002926</v>
      </c>
      <c r="E10675" t="s">
        <v>489</v>
      </c>
      <c r="F10675" t="s">
        <v>58</v>
      </c>
      <c r="G10675" t="s">
        <v>73</v>
      </c>
      <c r="H10675" s="9">
        <v>4.8112480564025768</v>
      </c>
      <c r="I10675">
        <f>IF(去年月销量[[#This Row],[月份]]=MONTH(报表日期),1,0)</f>
        <v>0</v>
      </c>
    </row>
    <row r="10676" spans="1:9" x14ac:dyDescent="0.2">
      <c r="A10676">
        <v>12</v>
      </c>
      <c r="B10676" t="s">
        <v>16</v>
      </c>
      <c r="C10676" t="s">
        <v>7</v>
      </c>
      <c r="D10676">
        <v>1000002926</v>
      </c>
      <c r="E10676" t="s">
        <v>489</v>
      </c>
      <c r="F10676" t="s">
        <v>58</v>
      </c>
      <c r="G10676" t="s">
        <v>76</v>
      </c>
      <c r="H10676" s="9">
        <v>2.0246619804409605</v>
      </c>
      <c r="I10676">
        <f>IF(去年月销量[[#This Row],[月份]]=MONTH(报表日期),1,0)</f>
        <v>0</v>
      </c>
    </row>
    <row r="10677" spans="1:9" x14ac:dyDescent="0.2">
      <c r="A10677">
        <v>12</v>
      </c>
      <c r="B10677" t="s">
        <v>16</v>
      </c>
      <c r="C10677" t="s">
        <v>7</v>
      </c>
      <c r="D10677">
        <v>1000002926</v>
      </c>
      <c r="E10677" t="s">
        <v>489</v>
      </c>
      <c r="F10677" t="s">
        <v>52</v>
      </c>
      <c r="G10677" t="s">
        <v>61</v>
      </c>
      <c r="H10677" s="9">
        <v>8.6884732247264065</v>
      </c>
      <c r="I10677">
        <f>IF(去年月销量[[#This Row],[月份]]=MONTH(报表日期),1,0)</f>
        <v>0</v>
      </c>
    </row>
    <row r="10678" spans="1:9" x14ac:dyDescent="0.2">
      <c r="A10678">
        <v>12</v>
      </c>
      <c r="B10678" t="s">
        <v>16</v>
      </c>
      <c r="C10678" t="s">
        <v>7</v>
      </c>
      <c r="D10678">
        <v>1000002926</v>
      </c>
      <c r="E10678" t="s">
        <v>489</v>
      </c>
      <c r="F10678" t="s">
        <v>52</v>
      </c>
      <c r="G10678" t="s">
        <v>62</v>
      </c>
      <c r="H10678" s="9">
        <v>3.7021362518469321</v>
      </c>
      <c r="I10678">
        <f>IF(去年月销量[[#This Row],[月份]]=MONTH(报表日期),1,0)</f>
        <v>0</v>
      </c>
    </row>
    <row r="10679" spans="1:9" x14ac:dyDescent="0.2">
      <c r="A10679">
        <v>12</v>
      </c>
      <c r="B10679" t="s">
        <v>16</v>
      </c>
      <c r="C10679" t="s">
        <v>7</v>
      </c>
      <c r="D10679">
        <v>1000002926</v>
      </c>
      <c r="E10679" t="s">
        <v>489</v>
      </c>
      <c r="F10679" t="s">
        <v>46</v>
      </c>
      <c r="G10679" t="s">
        <v>67</v>
      </c>
      <c r="H10679" s="9">
        <v>54.117938425920144</v>
      </c>
      <c r="I10679">
        <f>IF(去年月销量[[#This Row],[月份]]=MONTH(报表日期),1,0)</f>
        <v>0</v>
      </c>
    </row>
    <row r="10680" spans="1:9" x14ac:dyDescent="0.2">
      <c r="A10680">
        <v>12</v>
      </c>
      <c r="B10680" t="s">
        <v>16</v>
      </c>
      <c r="C10680" t="s">
        <v>7</v>
      </c>
      <c r="D10680">
        <v>1000002926</v>
      </c>
      <c r="E10680" t="s">
        <v>489</v>
      </c>
      <c r="F10680" t="s">
        <v>46</v>
      </c>
      <c r="G10680" t="s">
        <v>88</v>
      </c>
      <c r="H10680" s="9">
        <v>21.84627442248971</v>
      </c>
      <c r="I10680">
        <f>IF(去年月销量[[#This Row],[月份]]=MONTH(报表日期),1,0)</f>
        <v>0</v>
      </c>
    </row>
    <row r="10681" spans="1:9" x14ac:dyDescent="0.2">
      <c r="A10681">
        <v>12</v>
      </c>
      <c r="B10681" t="s">
        <v>16</v>
      </c>
      <c r="C10681" t="s">
        <v>7</v>
      </c>
      <c r="D10681">
        <v>1000002978</v>
      </c>
      <c r="E10681" t="s">
        <v>652</v>
      </c>
      <c r="F10681" t="s">
        <v>44</v>
      </c>
      <c r="G10681" t="s">
        <v>64</v>
      </c>
      <c r="H10681" s="9">
        <v>20.384541141680558</v>
      </c>
      <c r="I10681">
        <f>IF(去年月销量[[#This Row],[月份]]=MONTH(报表日期),1,0)</f>
        <v>0</v>
      </c>
    </row>
    <row r="10682" spans="1:9" x14ac:dyDescent="0.2">
      <c r="A10682">
        <v>12</v>
      </c>
      <c r="B10682" t="s">
        <v>16</v>
      </c>
      <c r="C10682" t="s">
        <v>7</v>
      </c>
      <c r="D10682">
        <v>1000002978</v>
      </c>
      <c r="E10682" t="s">
        <v>652</v>
      </c>
      <c r="F10682" t="s">
        <v>46</v>
      </c>
      <c r="G10682" t="s">
        <v>47</v>
      </c>
      <c r="H10682" s="9">
        <v>7.6691860747618872</v>
      </c>
      <c r="I10682">
        <f>IF(去年月销量[[#This Row],[月份]]=MONTH(报表日期),1,0)</f>
        <v>0</v>
      </c>
    </row>
    <row r="10683" spans="1:9" x14ac:dyDescent="0.2">
      <c r="A10683">
        <v>12</v>
      </c>
      <c r="B10683" t="s">
        <v>16</v>
      </c>
      <c r="C10683" t="s">
        <v>7</v>
      </c>
      <c r="D10683">
        <v>1000002978</v>
      </c>
      <c r="E10683" t="s">
        <v>652</v>
      </c>
      <c r="F10683" t="s">
        <v>46</v>
      </c>
      <c r="G10683" t="s">
        <v>77</v>
      </c>
      <c r="H10683" s="9">
        <v>27.251651528592216</v>
      </c>
      <c r="I10683">
        <f>IF(去年月销量[[#This Row],[月份]]=MONTH(报表日期),1,0)</f>
        <v>0</v>
      </c>
    </row>
    <row r="10684" spans="1:9" x14ac:dyDescent="0.2">
      <c r="A10684">
        <v>12</v>
      </c>
      <c r="B10684" t="s">
        <v>16</v>
      </c>
      <c r="C10684" t="s">
        <v>7</v>
      </c>
      <c r="D10684">
        <v>1000002992</v>
      </c>
      <c r="E10684" t="s">
        <v>435</v>
      </c>
      <c r="F10684" t="s">
        <v>46</v>
      </c>
      <c r="G10684" t="s">
        <v>63</v>
      </c>
      <c r="H10684" s="9">
        <v>114.95252164247239</v>
      </c>
      <c r="I10684">
        <f>IF(去年月销量[[#This Row],[月份]]=MONTH(报表日期),1,0)</f>
        <v>0</v>
      </c>
    </row>
    <row r="10685" spans="1:9" x14ac:dyDescent="0.2">
      <c r="A10685">
        <v>12</v>
      </c>
      <c r="B10685" t="s">
        <v>16</v>
      </c>
      <c r="C10685" t="s">
        <v>7</v>
      </c>
      <c r="D10685">
        <v>1000003246</v>
      </c>
      <c r="E10685" t="s">
        <v>361</v>
      </c>
      <c r="F10685" t="s">
        <v>48</v>
      </c>
      <c r="G10685" t="s">
        <v>48</v>
      </c>
      <c r="H10685" s="9">
        <v>17.077371974967164</v>
      </c>
      <c r="I10685">
        <f>IF(去年月销量[[#This Row],[月份]]=MONTH(报表日期),1,0)</f>
        <v>0</v>
      </c>
    </row>
    <row r="10686" spans="1:9" x14ac:dyDescent="0.2">
      <c r="A10686">
        <v>12</v>
      </c>
      <c r="B10686" t="s">
        <v>16</v>
      </c>
      <c r="C10686" t="s">
        <v>7</v>
      </c>
      <c r="D10686">
        <v>1000003246</v>
      </c>
      <c r="E10686" t="s">
        <v>361</v>
      </c>
      <c r="F10686" t="s">
        <v>52</v>
      </c>
      <c r="G10686" t="s">
        <v>62</v>
      </c>
      <c r="H10686" s="9">
        <v>42.69650486019296</v>
      </c>
      <c r="I10686">
        <f>IF(去年月销量[[#This Row],[月份]]=MONTH(报表日期),1,0)</f>
        <v>0</v>
      </c>
    </row>
    <row r="10687" spans="1:9" x14ac:dyDescent="0.2">
      <c r="A10687">
        <v>12</v>
      </c>
      <c r="B10687" t="s">
        <v>16</v>
      </c>
      <c r="C10687" t="s">
        <v>7</v>
      </c>
      <c r="D10687">
        <v>1000003246</v>
      </c>
      <c r="E10687" t="s">
        <v>361</v>
      </c>
      <c r="F10687" t="s">
        <v>46</v>
      </c>
      <c r="G10687" t="s">
        <v>47</v>
      </c>
      <c r="H10687" s="9">
        <v>14.535779824845864</v>
      </c>
      <c r="I10687">
        <f>IF(去年月销量[[#This Row],[月份]]=MONTH(报表日期),1,0)</f>
        <v>0</v>
      </c>
    </row>
    <row r="10688" spans="1:9" x14ac:dyDescent="0.2">
      <c r="A10688">
        <v>12</v>
      </c>
      <c r="B10688" t="s">
        <v>16</v>
      </c>
      <c r="C10688" t="s">
        <v>7</v>
      </c>
      <c r="D10688">
        <v>1000003456</v>
      </c>
      <c r="E10688" t="s">
        <v>670</v>
      </c>
      <c r="F10688" t="s">
        <v>44</v>
      </c>
      <c r="G10688" t="s">
        <v>64</v>
      </c>
      <c r="H10688" s="9">
        <v>182.15248855874106</v>
      </c>
      <c r="I10688">
        <f>IF(去年月销量[[#This Row],[月份]]=MONTH(报表日期),1,0)</f>
        <v>0</v>
      </c>
    </row>
    <row r="10689" spans="1:9" x14ac:dyDescent="0.2">
      <c r="A10689">
        <v>12</v>
      </c>
      <c r="B10689" t="s">
        <v>16</v>
      </c>
      <c r="C10689" t="s">
        <v>7</v>
      </c>
      <c r="D10689">
        <v>1000003764</v>
      </c>
      <c r="E10689" t="s">
        <v>574</v>
      </c>
      <c r="F10689" t="s">
        <v>48</v>
      </c>
      <c r="G10689" t="s">
        <v>80</v>
      </c>
      <c r="H10689" s="9">
        <v>20.566186722091839</v>
      </c>
      <c r="I10689">
        <f>IF(去年月销量[[#This Row],[月份]]=MONTH(报表日期),1,0)</f>
        <v>0</v>
      </c>
    </row>
    <row r="10690" spans="1:9" x14ac:dyDescent="0.2">
      <c r="A10690">
        <v>12</v>
      </c>
      <c r="B10690" t="s">
        <v>16</v>
      </c>
      <c r="C10690" t="s">
        <v>7</v>
      </c>
      <c r="D10690">
        <v>1000003764</v>
      </c>
      <c r="E10690" t="s">
        <v>574</v>
      </c>
      <c r="F10690" t="s">
        <v>48</v>
      </c>
      <c r="G10690" t="s">
        <v>86</v>
      </c>
      <c r="H10690" s="9">
        <v>59.829713883337227</v>
      </c>
      <c r="I10690">
        <f>IF(去年月销量[[#This Row],[月份]]=MONTH(报表日期),1,0)</f>
        <v>0</v>
      </c>
    </row>
    <row r="10691" spans="1:9" x14ac:dyDescent="0.2">
      <c r="A10691">
        <v>12</v>
      </c>
      <c r="B10691" t="s">
        <v>16</v>
      </c>
      <c r="C10691" t="s">
        <v>7</v>
      </c>
      <c r="D10691">
        <v>1000003764</v>
      </c>
      <c r="E10691" t="s">
        <v>574</v>
      </c>
      <c r="F10691" t="s">
        <v>58</v>
      </c>
      <c r="G10691" t="s">
        <v>73</v>
      </c>
      <c r="H10691" s="9">
        <v>80.084753246437998</v>
      </c>
      <c r="I10691">
        <f>IF(去年月销量[[#This Row],[月份]]=MONTH(报表日期),1,0)</f>
        <v>0</v>
      </c>
    </row>
    <row r="10692" spans="1:9" x14ac:dyDescent="0.2">
      <c r="A10692">
        <v>12</v>
      </c>
      <c r="B10692" t="s">
        <v>16</v>
      </c>
      <c r="C10692" t="s">
        <v>7</v>
      </c>
      <c r="D10692">
        <v>1000003793</v>
      </c>
      <c r="E10692" t="s">
        <v>211</v>
      </c>
      <c r="F10692" t="s">
        <v>58</v>
      </c>
      <c r="G10692" t="s">
        <v>73</v>
      </c>
      <c r="H10692" s="9">
        <v>7.758533596535699</v>
      </c>
      <c r="I10692">
        <f>IF(去年月销量[[#This Row],[月份]]=MONTH(报表日期),1,0)</f>
        <v>0</v>
      </c>
    </row>
    <row r="10693" spans="1:9" x14ac:dyDescent="0.2">
      <c r="A10693">
        <v>12</v>
      </c>
      <c r="B10693" t="s">
        <v>16</v>
      </c>
      <c r="C10693" t="s">
        <v>7</v>
      </c>
      <c r="D10693">
        <v>1000003793</v>
      </c>
      <c r="E10693" t="s">
        <v>211</v>
      </c>
      <c r="F10693" t="s">
        <v>56</v>
      </c>
      <c r="G10693" t="s">
        <v>66</v>
      </c>
      <c r="H10693" s="9">
        <v>0.70257732377507642</v>
      </c>
      <c r="I10693">
        <f>IF(去年月销量[[#This Row],[月份]]=MONTH(报表日期),1,0)</f>
        <v>0</v>
      </c>
    </row>
    <row r="10694" spans="1:9" x14ac:dyDescent="0.2">
      <c r="A10694">
        <v>12</v>
      </c>
      <c r="B10694" t="s">
        <v>16</v>
      </c>
      <c r="C10694" t="s">
        <v>7</v>
      </c>
      <c r="D10694">
        <v>1000003832</v>
      </c>
      <c r="E10694" t="s">
        <v>519</v>
      </c>
      <c r="F10694" t="s">
        <v>46</v>
      </c>
      <c r="G10694" t="s">
        <v>67</v>
      </c>
      <c r="H10694" s="9">
        <v>160.48902353742693</v>
      </c>
      <c r="I10694">
        <f>IF(去年月销量[[#This Row],[月份]]=MONTH(报表日期),1,0)</f>
        <v>0</v>
      </c>
    </row>
    <row r="10695" spans="1:9" x14ac:dyDescent="0.2">
      <c r="A10695">
        <v>12</v>
      </c>
      <c r="B10695" t="s">
        <v>16</v>
      </c>
      <c r="C10695" t="s">
        <v>7</v>
      </c>
      <c r="D10695">
        <v>1000003832</v>
      </c>
      <c r="E10695" t="s">
        <v>519</v>
      </c>
      <c r="F10695" t="s">
        <v>46</v>
      </c>
      <c r="G10695" t="s">
        <v>78</v>
      </c>
      <c r="H10695" s="9">
        <v>22.985721340957138</v>
      </c>
      <c r="I10695">
        <f>IF(去年月销量[[#This Row],[月份]]=MONTH(报表日期),1,0)</f>
        <v>0</v>
      </c>
    </row>
    <row r="10696" spans="1:9" x14ac:dyDescent="0.2">
      <c r="A10696">
        <v>12</v>
      </c>
      <c r="B10696" t="s">
        <v>16</v>
      </c>
      <c r="C10696" t="s">
        <v>7</v>
      </c>
      <c r="D10696">
        <v>1000003872</v>
      </c>
      <c r="E10696" t="s">
        <v>573</v>
      </c>
      <c r="F10696" t="s">
        <v>52</v>
      </c>
      <c r="G10696" t="s">
        <v>62</v>
      </c>
      <c r="H10696" s="9">
        <v>887.12918059749222</v>
      </c>
      <c r="I10696">
        <f>IF(去年月销量[[#This Row],[月份]]=MONTH(报表日期),1,0)</f>
        <v>0</v>
      </c>
    </row>
    <row r="10697" spans="1:9" x14ac:dyDescent="0.2">
      <c r="A10697">
        <v>12</v>
      </c>
      <c r="B10697" t="s">
        <v>16</v>
      </c>
      <c r="C10697" t="s">
        <v>7</v>
      </c>
      <c r="D10697">
        <v>1000003919</v>
      </c>
      <c r="E10697" t="s">
        <v>682</v>
      </c>
      <c r="F10697" t="s">
        <v>46</v>
      </c>
      <c r="G10697" t="s">
        <v>47</v>
      </c>
      <c r="H10697" s="9">
        <v>58.916495808423186</v>
      </c>
      <c r="I10697">
        <f>IF(去年月销量[[#This Row],[月份]]=MONTH(报表日期),1,0)</f>
        <v>0</v>
      </c>
    </row>
    <row r="10698" spans="1:9" x14ac:dyDescent="0.2">
      <c r="A10698">
        <v>12</v>
      </c>
      <c r="B10698" t="s">
        <v>16</v>
      </c>
      <c r="C10698" t="s">
        <v>7</v>
      </c>
      <c r="D10698">
        <v>1000003919</v>
      </c>
      <c r="E10698" t="s">
        <v>682</v>
      </c>
      <c r="F10698" t="s">
        <v>46</v>
      </c>
      <c r="G10698" t="s">
        <v>67</v>
      </c>
      <c r="H10698" s="9">
        <v>77.469297144825518</v>
      </c>
      <c r="I10698">
        <f>IF(去年月销量[[#This Row],[月份]]=MONTH(报表日期),1,0)</f>
        <v>0</v>
      </c>
    </row>
    <row r="10699" spans="1:9" x14ac:dyDescent="0.2">
      <c r="A10699">
        <v>12</v>
      </c>
      <c r="B10699" t="s">
        <v>16</v>
      </c>
      <c r="C10699" t="s">
        <v>7</v>
      </c>
      <c r="D10699">
        <v>1000003925</v>
      </c>
      <c r="E10699" t="s">
        <v>662</v>
      </c>
      <c r="F10699" t="s">
        <v>46</v>
      </c>
      <c r="G10699" t="s">
        <v>67</v>
      </c>
      <c r="H10699" s="9">
        <v>27.648869920689638</v>
      </c>
      <c r="I10699">
        <f>IF(去年月销量[[#This Row],[月份]]=MONTH(报表日期),1,0)</f>
        <v>0</v>
      </c>
    </row>
    <row r="10700" spans="1:9" x14ac:dyDescent="0.2">
      <c r="A10700">
        <v>12</v>
      </c>
      <c r="B10700" t="s">
        <v>16</v>
      </c>
      <c r="C10700" t="s">
        <v>7</v>
      </c>
      <c r="D10700">
        <v>1000004171</v>
      </c>
      <c r="E10700" t="s">
        <v>207</v>
      </c>
      <c r="F10700" t="s">
        <v>48</v>
      </c>
      <c r="G10700" t="s">
        <v>80</v>
      </c>
      <c r="H10700" s="9">
        <v>17.053361994098044</v>
      </c>
      <c r="I10700">
        <f>IF(去年月销量[[#This Row],[月份]]=MONTH(报表日期),1,0)</f>
        <v>0</v>
      </c>
    </row>
    <row r="10701" spans="1:9" x14ac:dyDescent="0.2">
      <c r="A10701">
        <v>12</v>
      </c>
      <c r="B10701" t="s">
        <v>16</v>
      </c>
      <c r="C10701" t="s">
        <v>7</v>
      </c>
      <c r="D10701">
        <v>1000004171</v>
      </c>
      <c r="E10701" t="s">
        <v>207</v>
      </c>
      <c r="F10701" t="s">
        <v>46</v>
      </c>
      <c r="G10701" t="s">
        <v>47</v>
      </c>
      <c r="H10701" s="9">
        <v>183.76781680765782</v>
      </c>
      <c r="I10701">
        <f>IF(去年月销量[[#This Row],[月份]]=MONTH(报表日期),1,0)</f>
        <v>0</v>
      </c>
    </row>
    <row r="10702" spans="1:9" x14ac:dyDescent="0.2">
      <c r="A10702">
        <v>12</v>
      </c>
      <c r="B10702" t="s">
        <v>16</v>
      </c>
      <c r="C10702" t="s">
        <v>7</v>
      </c>
      <c r="D10702">
        <v>1000004171</v>
      </c>
      <c r="E10702" t="s">
        <v>207</v>
      </c>
      <c r="F10702" t="s">
        <v>46</v>
      </c>
      <c r="G10702" t="s">
        <v>67</v>
      </c>
      <c r="H10702" s="9">
        <v>19.077000087275714</v>
      </c>
      <c r="I10702">
        <f>IF(去年月销量[[#This Row],[月份]]=MONTH(报表日期),1,0)</f>
        <v>0</v>
      </c>
    </row>
    <row r="10703" spans="1:9" x14ac:dyDescent="0.2">
      <c r="A10703">
        <v>12</v>
      </c>
      <c r="B10703" t="s">
        <v>16</v>
      </c>
      <c r="C10703" t="s">
        <v>7</v>
      </c>
      <c r="D10703">
        <v>1000004171</v>
      </c>
      <c r="E10703" t="s">
        <v>207</v>
      </c>
      <c r="F10703" t="s">
        <v>46</v>
      </c>
      <c r="G10703" t="s">
        <v>77</v>
      </c>
      <c r="H10703" s="9">
        <v>16.612644206410401</v>
      </c>
      <c r="I10703">
        <f>IF(去年月销量[[#This Row],[月份]]=MONTH(报表日期),1,0)</f>
        <v>0</v>
      </c>
    </row>
    <row r="10704" spans="1:9" x14ac:dyDescent="0.2">
      <c r="A10704">
        <v>12</v>
      </c>
      <c r="B10704" t="s">
        <v>16</v>
      </c>
      <c r="C10704" t="s">
        <v>7</v>
      </c>
      <c r="D10704">
        <v>1000004171</v>
      </c>
      <c r="E10704" t="s">
        <v>207</v>
      </c>
      <c r="F10704" t="s">
        <v>46</v>
      </c>
      <c r="G10704" t="s">
        <v>82</v>
      </c>
      <c r="H10704" s="9">
        <v>75.397470455249518</v>
      </c>
      <c r="I10704">
        <f>IF(去年月销量[[#This Row],[月份]]=MONTH(报表日期),1,0)</f>
        <v>0</v>
      </c>
    </row>
    <row r="10705" spans="1:9" x14ac:dyDescent="0.2">
      <c r="A10705">
        <v>12</v>
      </c>
      <c r="B10705" t="s">
        <v>17</v>
      </c>
      <c r="C10705" t="s">
        <v>13</v>
      </c>
      <c r="D10705">
        <v>1000000032</v>
      </c>
      <c r="E10705" t="s">
        <v>357</v>
      </c>
      <c r="F10705" t="s">
        <v>52</v>
      </c>
      <c r="G10705" t="s">
        <v>85</v>
      </c>
      <c r="H10705" s="9">
        <v>25.554863121445695</v>
      </c>
      <c r="I10705">
        <f>IF(去年月销量[[#This Row],[月份]]=MONTH(报表日期),1,0)</f>
        <v>0</v>
      </c>
    </row>
    <row r="10706" spans="1:9" x14ac:dyDescent="0.2">
      <c r="A10706">
        <v>12</v>
      </c>
      <c r="B10706" t="s">
        <v>17</v>
      </c>
      <c r="C10706" t="s">
        <v>13</v>
      </c>
      <c r="D10706">
        <v>1000000614</v>
      </c>
      <c r="E10706" t="s">
        <v>339</v>
      </c>
      <c r="F10706" t="s">
        <v>48</v>
      </c>
      <c r="G10706" t="s">
        <v>49</v>
      </c>
      <c r="H10706" s="9">
        <v>36.257319499928293</v>
      </c>
      <c r="I10706">
        <f>IF(去年月销量[[#This Row],[月份]]=MONTH(报表日期),1,0)</f>
        <v>0</v>
      </c>
    </row>
    <row r="10707" spans="1:9" x14ac:dyDescent="0.2">
      <c r="A10707">
        <v>12</v>
      </c>
      <c r="B10707" t="s">
        <v>17</v>
      </c>
      <c r="C10707" t="s">
        <v>13</v>
      </c>
      <c r="D10707">
        <v>1000000614</v>
      </c>
      <c r="E10707" t="s">
        <v>339</v>
      </c>
      <c r="F10707" t="s">
        <v>48</v>
      </c>
      <c r="G10707" t="s">
        <v>48</v>
      </c>
      <c r="H10707" s="9">
        <v>215.84595596508171</v>
      </c>
      <c r="I10707">
        <f>IF(去年月销量[[#This Row],[月份]]=MONTH(报表日期),1,0)</f>
        <v>0</v>
      </c>
    </row>
    <row r="10708" spans="1:9" x14ac:dyDescent="0.2">
      <c r="A10708">
        <v>12</v>
      </c>
      <c r="B10708" t="s">
        <v>17</v>
      </c>
      <c r="C10708" t="s">
        <v>13</v>
      </c>
      <c r="D10708">
        <v>1000000614</v>
      </c>
      <c r="E10708" t="s">
        <v>339</v>
      </c>
      <c r="F10708" t="s">
        <v>48</v>
      </c>
      <c r="G10708" t="s">
        <v>87</v>
      </c>
      <c r="H10708" s="9">
        <v>68.045665939517832</v>
      </c>
      <c r="I10708">
        <f>IF(去年月销量[[#This Row],[月份]]=MONTH(报表日期),1,0)</f>
        <v>0</v>
      </c>
    </row>
    <row r="10709" spans="1:9" x14ac:dyDescent="0.2">
      <c r="A10709">
        <v>12</v>
      </c>
      <c r="B10709" t="s">
        <v>17</v>
      </c>
      <c r="C10709" t="s">
        <v>13</v>
      </c>
      <c r="D10709">
        <v>1000000614</v>
      </c>
      <c r="E10709" t="s">
        <v>339</v>
      </c>
      <c r="F10709" t="s">
        <v>50</v>
      </c>
      <c r="G10709" t="s">
        <v>69</v>
      </c>
      <c r="H10709" s="9">
        <v>358.25400437055896</v>
      </c>
      <c r="I10709">
        <f>IF(去年月销量[[#This Row],[月份]]=MONTH(报表日期),1,0)</f>
        <v>0</v>
      </c>
    </row>
    <row r="10710" spans="1:9" x14ac:dyDescent="0.2">
      <c r="A10710">
        <v>12</v>
      </c>
      <c r="B10710" t="s">
        <v>17</v>
      </c>
      <c r="C10710" t="s">
        <v>13</v>
      </c>
      <c r="D10710">
        <v>1000000614</v>
      </c>
      <c r="E10710" t="s">
        <v>339</v>
      </c>
      <c r="F10710" t="s">
        <v>52</v>
      </c>
      <c r="G10710" t="s">
        <v>61</v>
      </c>
      <c r="H10710" s="9">
        <v>22.167207239417998</v>
      </c>
      <c r="I10710">
        <f>IF(去年月销量[[#This Row],[月份]]=MONTH(报表日期),1,0)</f>
        <v>0</v>
      </c>
    </row>
    <row r="10711" spans="1:9" x14ac:dyDescent="0.2">
      <c r="A10711">
        <v>12</v>
      </c>
      <c r="B10711" t="s">
        <v>17</v>
      </c>
      <c r="C10711" t="s">
        <v>13</v>
      </c>
      <c r="D10711">
        <v>1000000614</v>
      </c>
      <c r="E10711" t="s">
        <v>339</v>
      </c>
      <c r="F10711" t="s">
        <v>52</v>
      </c>
      <c r="G10711" t="s">
        <v>62</v>
      </c>
      <c r="H10711" s="9">
        <v>282.10876803030283</v>
      </c>
      <c r="I10711">
        <f>IF(去年月销量[[#This Row],[月份]]=MONTH(报表日期),1,0)</f>
        <v>0</v>
      </c>
    </row>
    <row r="10712" spans="1:9" x14ac:dyDescent="0.2">
      <c r="A10712">
        <v>12</v>
      </c>
      <c r="B10712" t="s">
        <v>17</v>
      </c>
      <c r="C10712" t="s">
        <v>13</v>
      </c>
      <c r="D10712">
        <v>1000000616</v>
      </c>
      <c r="E10712" t="s">
        <v>430</v>
      </c>
      <c r="F10712" t="s">
        <v>48</v>
      </c>
      <c r="G10712" t="s">
        <v>48</v>
      </c>
      <c r="H10712" s="9">
        <v>690.30808758557225</v>
      </c>
      <c r="I10712">
        <f>IF(去年月销量[[#This Row],[月份]]=MONTH(报表日期),1,0)</f>
        <v>0</v>
      </c>
    </row>
    <row r="10713" spans="1:9" x14ac:dyDescent="0.2">
      <c r="A10713">
        <v>12</v>
      </c>
      <c r="B10713" t="s">
        <v>17</v>
      </c>
      <c r="C10713" t="s">
        <v>13</v>
      </c>
      <c r="D10713">
        <v>1000000765</v>
      </c>
      <c r="E10713" t="s">
        <v>828</v>
      </c>
      <c r="F10713" t="s">
        <v>52</v>
      </c>
      <c r="G10713" t="s">
        <v>53</v>
      </c>
      <c r="H10713" s="9">
        <v>107.41994596952627</v>
      </c>
      <c r="I10713">
        <f>IF(去年月销量[[#This Row],[月份]]=MONTH(报表日期),1,0)</f>
        <v>0</v>
      </c>
    </row>
    <row r="10714" spans="1:9" x14ac:dyDescent="0.2">
      <c r="A10714">
        <v>12</v>
      </c>
      <c r="B10714" t="s">
        <v>17</v>
      </c>
      <c r="C10714" t="s">
        <v>13</v>
      </c>
      <c r="D10714">
        <v>1000001064</v>
      </c>
      <c r="E10714" t="s">
        <v>737</v>
      </c>
      <c r="F10714" t="s">
        <v>52</v>
      </c>
      <c r="G10714" t="s">
        <v>53</v>
      </c>
      <c r="H10714" s="9">
        <v>109.66312950501971</v>
      </c>
      <c r="I10714">
        <f>IF(去年月销量[[#This Row],[月份]]=MONTH(报表日期),1,0)</f>
        <v>0</v>
      </c>
    </row>
    <row r="10715" spans="1:9" x14ac:dyDescent="0.2">
      <c r="A10715">
        <v>12</v>
      </c>
      <c r="B10715" t="s">
        <v>17</v>
      </c>
      <c r="C10715" t="s">
        <v>13</v>
      </c>
      <c r="D10715">
        <v>1000001487</v>
      </c>
      <c r="E10715" t="s">
        <v>341</v>
      </c>
      <c r="F10715" t="s">
        <v>48</v>
      </c>
      <c r="G10715" t="s">
        <v>48</v>
      </c>
      <c r="H10715" s="9">
        <v>13.9750598837743</v>
      </c>
      <c r="I10715">
        <f>IF(去年月销量[[#This Row],[月份]]=MONTH(报表日期),1,0)</f>
        <v>0</v>
      </c>
    </row>
    <row r="10716" spans="1:9" x14ac:dyDescent="0.2">
      <c r="A10716">
        <v>12</v>
      </c>
      <c r="B10716" t="s">
        <v>17</v>
      </c>
      <c r="C10716" t="s">
        <v>13</v>
      </c>
      <c r="D10716">
        <v>1000001487</v>
      </c>
      <c r="E10716" t="s">
        <v>341</v>
      </c>
      <c r="F10716" t="s">
        <v>52</v>
      </c>
      <c r="G10716" t="s">
        <v>62</v>
      </c>
      <c r="H10716" s="9">
        <v>201.36356564890468</v>
      </c>
      <c r="I10716">
        <f>IF(去年月销量[[#This Row],[月份]]=MONTH(报表日期),1,0)</f>
        <v>0</v>
      </c>
    </row>
    <row r="10717" spans="1:9" x14ac:dyDescent="0.2">
      <c r="A10717">
        <v>12</v>
      </c>
      <c r="B10717" t="s">
        <v>17</v>
      </c>
      <c r="C10717" t="s">
        <v>13</v>
      </c>
      <c r="D10717">
        <v>1000001672</v>
      </c>
      <c r="E10717" t="s">
        <v>850</v>
      </c>
      <c r="F10717" t="s">
        <v>50</v>
      </c>
      <c r="G10717" t="s">
        <v>51</v>
      </c>
      <c r="H10717" s="9">
        <v>67.184625601969444</v>
      </c>
      <c r="I10717">
        <f>IF(去年月销量[[#This Row],[月份]]=MONTH(报表日期),1,0)</f>
        <v>0</v>
      </c>
    </row>
    <row r="10718" spans="1:9" x14ac:dyDescent="0.2">
      <c r="A10718">
        <v>12</v>
      </c>
      <c r="B10718" t="s">
        <v>17</v>
      </c>
      <c r="C10718" t="s">
        <v>13</v>
      </c>
      <c r="D10718">
        <v>1000002292</v>
      </c>
      <c r="E10718" t="s">
        <v>740</v>
      </c>
      <c r="F10718" t="s">
        <v>52</v>
      </c>
      <c r="G10718" t="s">
        <v>84</v>
      </c>
      <c r="H10718" s="9">
        <v>149.79023975636792</v>
      </c>
      <c r="I10718">
        <f>IF(去年月销量[[#This Row],[月份]]=MONTH(报表日期),1,0)</f>
        <v>0</v>
      </c>
    </row>
    <row r="10719" spans="1:9" x14ac:dyDescent="0.2">
      <c r="A10719">
        <v>12</v>
      </c>
      <c r="B10719" t="s">
        <v>17</v>
      </c>
      <c r="C10719" t="s">
        <v>13</v>
      </c>
      <c r="D10719">
        <v>1000002346</v>
      </c>
      <c r="E10719" t="s">
        <v>748</v>
      </c>
      <c r="F10719" t="s">
        <v>46</v>
      </c>
      <c r="G10719" t="s">
        <v>47</v>
      </c>
      <c r="H10719" s="9">
        <v>83.7425425767089</v>
      </c>
      <c r="I10719">
        <f>IF(去年月销量[[#This Row],[月份]]=MONTH(报表日期),1,0)</f>
        <v>0</v>
      </c>
    </row>
    <row r="10720" spans="1:9" x14ac:dyDescent="0.2">
      <c r="A10720">
        <v>12</v>
      </c>
      <c r="B10720" t="s">
        <v>17</v>
      </c>
      <c r="C10720" t="s">
        <v>13</v>
      </c>
      <c r="D10720">
        <v>1000002599</v>
      </c>
      <c r="E10720" t="s">
        <v>409</v>
      </c>
      <c r="F10720" t="s">
        <v>44</v>
      </c>
      <c r="G10720" t="s">
        <v>70</v>
      </c>
      <c r="H10720" s="9">
        <v>10.466850167632241</v>
      </c>
      <c r="I10720">
        <f>IF(去年月销量[[#This Row],[月份]]=MONTH(报表日期),1,0)</f>
        <v>0</v>
      </c>
    </row>
    <row r="10721" spans="1:9" x14ac:dyDescent="0.2">
      <c r="A10721">
        <v>12</v>
      </c>
      <c r="B10721" t="s">
        <v>17</v>
      </c>
      <c r="C10721" t="s">
        <v>13</v>
      </c>
      <c r="D10721">
        <v>1000002599</v>
      </c>
      <c r="E10721" t="s">
        <v>409</v>
      </c>
      <c r="F10721" t="s">
        <v>52</v>
      </c>
      <c r="G10721" t="s">
        <v>61</v>
      </c>
      <c r="H10721" s="9">
        <v>16.771573250895194</v>
      </c>
      <c r="I10721">
        <f>IF(去年月销量[[#This Row],[月份]]=MONTH(报表日期),1,0)</f>
        <v>0</v>
      </c>
    </row>
    <row r="10722" spans="1:9" x14ac:dyDescent="0.2">
      <c r="A10722">
        <v>12</v>
      </c>
      <c r="B10722" t="s">
        <v>17</v>
      </c>
      <c r="C10722" t="s">
        <v>13</v>
      </c>
      <c r="D10722">
        <v>1000002599</v>
      </c>
      <c r="E10722" t="s">
        <v>409</v>
      </c>
      <c r="F10722" t="s">
        <v>52</v>
      </c>
      <c r="G10722" t="s">
        <v>62</v>
      </c>
      <c r="H10722" s="9">
        <v>8.2863822771275526</v>
      </c>
      <c r="I10722">
        <f>IF(去年月销量[[#This Row],[月份]]=MONTH(报表日期),1,0)</f>
        <v>0</v>
      </c>
    </row>
    <row r="10723" spans="1:9" x14ac:dyDescent="0.2">
      <c r="A10723">
        <v>12</v>
      </c>
      <c r="B10723" t="s">
        <v>17</v>
      </c>
      <c r="C10723" t="s">
        <v>13</v>
      </c>
      <c r="D10723">
        <v>1000002599</v>
      </c>
      <c r="E10723" t="s">
        <v>409</v>
      </c>
      <c r="F10723" t="s">
        <v>46</v>
      </c>
      <c r="G10723" t="s">
        <v>68</v>
      </c>
      <c r="H10723" s="9">
        <v>46.291269984780008</v>
      </c>
      <c r="I10723">
        <f>IF(去年月销量[[#This Row],[月份]]=MONTH(报表日期),1,0)</f>
        <v>0</v>
      </c>
    </row>
    <row r="10724" spans="1:9" x14ac:dyDescent="0.2">
      <c r="A10724">
        <v>12</v>
      </c>
      <c r="B10724" t="s">
        <v>17</v>
      </c>
      <c r="C10724" t="s">
        <v>13</v>
      </c>
      <c r="D10724">
        <v>1000002599</v>
      </c>
      <c r="E10724" t="s">
        <v>409</v>
      </c>
      <c r="F10724" t="s">
        <v>46</v>
      </c>
      <c r="G10724" t="s">
        <v>77</v>
      </c>
      <c r="H10724" s="9">
        <v>27.079632302948848</v>
      </c>
      <c r="I10724">
        <f>IF(去年月销量[[#This Row],[月份]]=MONTH(报表日期),1,0)</f>
        <v>0</v>
      </c>
    </row>
    <row r="10725" spans="1:9" x14ac:dyDescent="0.2">
      <c r="A10725">
        <v>12</v>
      </c>
      <c r="B10725" t="s">
        <v>17</v>
      </c>
      <c r="C10725" t="s">
        <v>13</v>
      </c>
      <c r="D10725">
        <v>1000002599</v>
      </c>
      <c r="E10725" t="s">
        <v>409</v>
      </c>
      <c r="F10725" t="s">
        <v>46</v>
      </c>
      <c r="G10725" t="s">
        <v>88</v>
      </c>
      <c r="H10725" s="9">
        <v>43.054643771081899</v>
      </c>
      <c r="I10725">
        <f>IF(去年月销量[[#This Row],[月份]]=MONTH(报表日期),1,0)</f>
        <v>0</v>
      </c>
    </row>
    <row r="10726" spans="1:9" x14ac:dyDescent="0.2">
      <c r="A10726">
        <v>12</v>
      </c>
      <c r="B10726" t="s">
        <v>17</v>
      </c>
      <c r="C10726" t="s">
        <v>13</v>
      </c>
      <c r="D10726">
        <v>1000002736</v>
      </c>
      <c r="E10726" t="s">
        <v>579</v>
      </c>
      <c r="F10726" t="s">
        <v>50</v>
      </c>
      <c r="G10726" t="s">
        <v>51</v>
      </c>
      <c r="H10726" s="9">
        <v>13.01248375487596</v>
      </c>
      <c r="I10726">
        <f>IF(去年月销量[[#This Row],[月份]]=MONTH(报表日期),1,0)</f>
        <v>0</v>
      </c>
    </row>
    <row r="10727" spans="1:9" x14ac:dyDescent="0.2">
      <c r="A10727">
        <v>12</v>
      </c>
      <c r="B10727" t="s">
        <v>17</v>
      </c>
      <c r="C10727" t="s">
        <v>13</v>
      </c>
      <c r="D10727">
        <v>1000002736</v>
      </c>
      <c r="E10727" t="s">
        <v>579</v>
      </c>
      <c r="F10727" t="s">
        <v>50</v>
      </c>
      <c r="G10727" t="s">
        <v>69</v>
      </c>
      <c r="H10727" s="9">
        <v>39.10022571191336</v>
      </c>
      <c r="I10727">
        <f>IF(去年月销量[[#This Row],[月份]]=MONTH(报表日期),1,0)</f>
        <v>0</v>
      </c>
    </row>
    <row r="10728" spans="1:9" x14ac:dyDescent="0.2">
      <c r="A10728">
        <v>12</v>
      </c>
      <c r="B10728" t="s">
        <v>17</v>
      </c>
      <c r="C10728" t="s">
        <v>13</v>
      </c>
      <c r="D10728">
        <v>1000002736</v>
      </c>
      <c r="E10728" t="s">
        <v>579</v>
      </c>
      <c r="F10728" t="s">
        <v>50</v>
      </c>
      <c r="G10728" t="s">
        <v>74</v>
      </c>
      <c r="H10728" s="9">
        <v>2.8781701877924122</v>
      </c>
      <c r="I10728">
        <f>IF(去年月销量[[#This Row],[月份]]=MONTH(报表日期),1,0)</f>
        <v>0</v>
      </c>
    </row>
    <row r="10729" spans="1:9" x14ac:dyDescent="0.2">
      <c r="A10729">
        <v>12</v>
      </c>
      <c r="B10729" t="s">
        <v>17</v>
      </c>
      <c r="C10729" t="s">
        <v>13</v>
      </c>
      <c r="D10729">
        <v>1000002736</v>
      </c>
      <c r="E10729" t="s">
        <v>579</v>
      </c>
      <c r="F10729" t="s">
        <v>46</v>
      </c>
      <c r="G10729" t="s">
        <v>54</v>
      </c>
      <c r="H10729" s="9">
        <v>231.59440475397437</v>
      </c>
      <c r="I10729">
        <f>IF(去年月销量[[#This Row],[月份]]=MONTH(报表日期),1,0)</f>
        <v>0</v>
      </c>
    </row>
    <row r="10730" spans="1:9" x14ac:dyDescent="0.2">
      <c r="A10730">
        <v>12</v>
      </c>
      <c r="B10730" t="s">
        <v>17</v>
      </c>
      <c r="C10730" t="s">
        <v>13</v>
      </c>
      <c r="D10730">
        <v>1000002736</v>
      </c>
      <c r="E10730" t="s">
        <v>579</v>
      </c>
      <c r="F10730" t="s">
        <v>46</v>
      </c>
      <c r="G10730" t="s">
        <v>88</v>
      </c>
      <c r="H10730" s="9">
        <v>64.907307438614396</v>
      </c>
      <c r="I10730">
        <f>IF(去年月销量[[#This Row],[月份]]=MONTH(报表日期),1,0)</f>
        <v>0</v>
      </c>
    </row>
    <row r="10731" spans="1:9" x14ac:dyDescent="0.2">
      <c r="A10731">
        <v>12</v>
      </c>
      <c r="B10731" t="s">
        <v>17</v>
      </c>
      <c r="C10731" t="s">
        <v>13</v>
      </c>
      <c r="D10731">
        <v>1000002805</v>
      </c>
      <c r="E10731" t="s">
        <v>375</v>
      </c>
      <c r="F10731" t="s">
        <v>46</v>
      </c>
      <c r="G10731" t="s">
        <v>68</v>
      </c>
      <c r="H10731" s="9">
        <v>9.3421301920095008</v>
      </c>
      <c r="I10731">
        <f>IF(去年月销量[[#This Row],[月份]]=MONTH(报表日期),1,0)</f>
        <v>0</v>
      </c>
    </row>
    <row r="10732" spans="1:9" x14ac:dyDescent="0.2">
      <c r="A10732">
        <v>12</v>
      </c>
      <c r="B10732" t="s">
        <v>17</v>
      </c>
      <c r="C10732" t="s">
        <v>13</v>
      </c>
      <c r="D10732">
        <v>1000003485</v>
      </c>
      <c r="E10732" t="s">
        <v>771</v>
      </c>
      <c r="F10732" t="s">
        <v>44</v>
      </c>
      <c r="G10732" t="s">
        <v>64</v>
      </c>
      <c r="H10732" s="9">
        <v>149.11757189488065</v>
      </c>
      <c r="I10732">
        <f>IF(去年月销量[[#This Row],[月份]]=MONTH(报表日期),1,0)</f>
        <v>0</v>
      </c>
    </row>
    <row r="10733" spans="1:9" x14ac:dyDescent="0.2">
      <c r="A10733">
        <v>12</v>
      </c>
      <c r="B10733" t="s">
        <v>17</v>
      </c>
      <c r="C10733" t="s">
        <v>13</v>
      </c>
      <c r="D10733">
        <v>1000003516</v>
      </c>
      <c r="E10733" t="s">
        <v>282</v>
      </c>
      <c r="F10733" t="s">
        <v>52</v>
      </c>
      <c r="G10733" t="s">
        <v>62</v>
      </c>
      <c r="H10733" s="9">
        <v>73.440257225764555</v>
      </c>
      <c r="I10733">
        <f>IF(去年月销量[[#This Row],[月份]]=MONTH(报表日期),1,0)</f>
        <v>0</v>
      </c>
    </row>
    <row r="10734" spans="1:9" x14ac:dyDescent="0.2">
      <c r="A10734">
        <v>12</v>
      </c>
      <c r="B10734" t="s">
        <v>17</v>
      </c>
      <c r="C10734" t="s">
        <v>13</v>
      </c>
      <c r="D10734">
        <v>1000003797</v>
      </c>
      <c r="E10734" t="s">
        <v>845</v>
      </c>
      <c r="F10734" t="s">
        <v>58</v>
      </c>
      <c r="G10734" t="s">
        <v>76</v>
      </c>
      <c r="H10734" s="9">
        <v>5.7771113131935898</v>
      </c>
      <c r="I10734">
        <f>IF(去年月销量[[#This Row],[月份]]=MONTH(报表日期),1,0)</f>
        <v>0</v>
      </c>
    </row>
    <row r="10735" spans="1:9" x14ac:dyDescent="0.2">
      <c r="A10735">
        <v>12</v>
      </c>
      <c r="B10735" t="s">
        <v>17</v>
      </c>
      <c r="C10735" t="s">
        <v>13</v>
      </c>
      <c r="D10735">
        <v>1000003797</v>
      </c>
      <c r="E10735" t="s">
        <v>845</v>
      </c>
      <c r="F10735" t="s">
        <v>52</v>
      </c>
      <c r="G10735" t="s">
        <v>85</v>
      </c>
      <c r="H10735" s="9">
        <v>2.6576106608386465</v>
      </c>
      <c r="I10735">
        <f>IF(去年月销量[[#This Row],[月份]]=MONTH(报表日期),1,0)</f>
        <v>0</v>
      </c>
    </row>
    <row r="10736" spans="1:9" x14ac:dyDescent="0.2">
      <c r="A10736">
        <v>12</v>
      </c>
      <c r="B10736" t="s">
        <v>17</v>
      </c>
      <c r="C10736" t="s">
        <v>13</v>
      </c>
      <c r="D10736">
        <v>1000003831</v>
      </c>
      <c r="E10736" t="s">
        <v>264</v>
      </c>
      <c r="F10736" t="s">
        <v>46</v>
      </c>
      <c r="G10736" t="s">
        <v>67</v>
      </c>
      <c r="H10736" s="9">
        <v>98.685399961152655</v>
      </c>
      <c r="I10736">
        <f>IF(去年月销量[[#This Row],[月份]]=MONTH(报表日期),1,0)</f>
        <v>0</v>
      </c>
    </row>
    <row r="10737" spans="1:9" x14ac:dyDescent="0.2">
      <c r="A10737">
        <v>12</v>
      </c>
      <c r="B10737" t="s">
        <v>17</v>
      </c>
      <c r="C10737" t="s">
        <v>13</v>
      </c>
      <c r="D10737">
        <v>1000003831</v>
      </c>
      <c r="E10737" t="s">
        <v>264</v>
      </c>
      <c r="F10737" t="s">
        <v>46</v>
      </c>
      <c r="G10737" t="s">
        <v>78</v>
      </c>
      <c r="H10737" s="9">
        <v>448.16659513489111</v>
      </c>
      <c r="I10737">
        <f>IF(去年月销量[[#This Row],[月份]]=MONTH(报表日期),1,0)</f>
        <v>0</v>
      </c>
    </row>
    <row r="10738" spans="1:9" x14ac:dyDescent="0.2">
      <c r="A10738">
        <v>12</v>
      </c>
      <c r="B10738" t="s">
        <v>17</v>
      </c>
      <c r="C10738" t="s">
        <v>13</v>
      </c>
      <c r="D10738">
        <v>1000003908</v>
      </c>
      <c r="E10738" t="s">
        <v>523</v>
      </c>
      <c r="F10738" t="s">
        <v>48</v>
      </c>
      <c r="G10738" t="s">
        <v>80</v>
      </c>
      <c r="H10738" s="9">
        <v>23.602918840903119</v>
      </c>
      <c r="I10738">
        <f>IF(去年月销量[[#This Row],[月份]]=MONTH(报表日期),1,0)</f>
        <v>0</v>
      </c>
    </row>
    <row r="10739" spans="1:9" x14ac:dyDescent="0.2">
      <c r="A10739">
        <v>12</v>
      </c>
      <c r="B10739" t="s">
        <v>17</v>
      </c>
      <c r="C10739" t="s">
        <v>13</v>
      </c>
      <c r="D10739">
        <v>1000003908</v>
      </c>
      <c r="E10739" t="s">
        <v>523</v>
      </c>
      <c r="F10739" t="s">
        <v>48</v>
      </c>
      <c r="G10739" t="s">
        <v>86</v>
      </c>
      <c r="H10739" s="9">
        <v>19.894992148330186</v>
      </c>
      <c r="I10739">
        <f>IF(去年月销量[[#This Row],[月份]]=MONTH(报表日期),1,0)</f>
        <v>0</v>
      </c>
    </row>
    <row r="10740" spans="1:9" x14ac:dyDescent="0.2">
      <c r="A10740">
        <v>12</v>
      </c>
      <c r="B10740" t="s">
        <v>17</v>
      </c>
      <c r="C10740" t="s">
        <v>13</v>
      </c>
      <c r="D10740">
        <v>1000003908</v>
      </c>
      <c r="E10740" t="s">
        <v>523</v>
      </c>
      <c r="F10740" t="s">
        <v>50</v>
      </c>
      <c r="G10740" t="s">
        <v>51</v>
      </c>
      <c r="H10740" s="9">
        <v>51.22391286952616</v>
      </c>
      <c r="I10740">
        <f>IF(去年月销量[[#This Row],[月份]]=MONTH(报表日期),1,0)</f>
        <v>0</v>
      </c>
    </row>
    <row r="10741" spans="1:9" x14ac:dyDescent="0.2">
      <c r="A10741">
        <v>12</v>
      </c>
      <c r="B10741" t="s">
        <v>17</v>
      </c>
      <c r="C10741" t="s">
        <v>13</v>
      </c>
      <c r="D10741">
        <v>1000003908</v>
      </c>
      <c r="E10741" t="s">
        <v>523</v>
      </c>
      <c r="F10741" t="s">
        <v>52</v>
      </c>
      <c r="G10741" t="s">
        <v>62</v>
      </c>
      <c r="H10741" s="9">
        <v>4.2517739324553521</v>
      </c>
      <c r="I10741">
        <f>IF(去年月销量[[#This Row],[月份]]=MONTH(报表日期),1,0)</f>
        <v>0</v>
      </c>
    </row>
    <row r="10742" spans="1:9" x14ac:dyDescent="0.2">
      <c r="A10742">
        <v>12</v>
      </c>
      <c r="B10742" t="s">
        <v>17</v>
      </c>
      <c r="C10742" t="s">
        <v>13</v>
      </c>
      <c r="D10742">
        <v>1000003908</v>
      </c>
      <c r="E10742" t="s">
        <v>523</v>
      </c>
      <c r="F10742" t="s">
        <v>46</v>
      </c>
      <c r="G10742" t="s">
        <v>47</v>
      </c>
      <c r="H10742" s="9">
        <v>55.911806455132961</v>
      </c>
      <c r="I10742">
        <f>IF(去年月销量[[#This Row],[月份]]=MONTH(报表日期),1,0)</f>
        <v>0</v>
      </c>
    </row>
    <row r="10743" spans="1:9" x14ac:dyDescent="0.2">
      <c r="A10743">
        <v>12</v>
      </c>
      <c r="B10743" t="s">
        <v>17</v>
      </c>
      <c r="C10743" t="s">
        <v>13</v>
      </c>
      <c r="D10743">
        <v>1000003930</v>
      </c>
      <c r="E10743" t="s">
        <v>196</v>
      </c>
      <c r="F10743" t="s">
        <v>50</v>
      </c>
      <c r="G10743" t="s">
        <v>69</v>
      </c>
      <c r="H10743" s="9">
        <v>156.51801199396246</v>
      </c>
      <c r="I10743">
        <f>IF(去年月销量[[#This Row],[月份]]=MONTH(报表日期),1,0)</f>
        <v>0</v>
      </c>
    </row>
    <row r="10744" spans="1:9" x14ac:dyDescent="0.2">
      <c r="A10744">
        <v>12</v>
      </c>
      <c r="B10744" t="s">
        <v>17</v>
      </c>
      <c r="C10744" t="s">
        <v>13</v>
      </c>
      <c r="D10744">
        <v>1000003930</v>
      </c>
      <c r="E10744" t="s">
        <v>196</v>
      </c>
      <c r="F10744" t="s">
        <v>46</v>
      </c>
      <c r="G10744" t="s">
        <v>47</v>
      </c>
      <c r="H10744" s="9">
        <v>45.098259978496422</v>
      </c>
      <c r="I10744">
        <f>IF(去年月销量[[#This Row],[月份]]=MONTH(报表日期),1,0)</f>
        <v>0</v>
      </c>
    </row>
    <row r="10745" spans="1:9" x14ac:dyDescent="0.2">
      <c r="A10745">
        <v>12</v>
      </c>
      <c r="B10745" t="s">
        <v>17</v>
      </c>
      <c r="C10745" t="s">
        <v>13</v>
      </c>
      <c r="D10745">
        <v>1000003930</v>
      </c>
      <c r="E10745" t="s">
        <v>196</v>
      </c>
      <c r="F10745" t="s">
        <v>46</v>
      </c>
      <c r="G10745" t="s">
        <v>67</v>
      </c>
      <c r="H10745" s="9">
        <v>24.490601253607053</v>
      </c>
      <c r="I10745">
        <f>IF(去年月销量[[#This Row],[月份]]=MONTH(报表日期),1,0)</f>
        <v>0</v>
      </c>
    </row>
    <row r="10746" spans="1:9" x14ac:dyDescent="0.2">
      <c r="A10746">
        <v>12</v>
      </c>
      <c r="B10746" t="s">
        <v>17</v>
      </c>
      <c r="C10746" t="s">
        <v>13</v>
      </c>
      <c r="D10746">
        <v>1000003930</v>
      </c>
      <c r="E10746" t="s">
        <v>196</v>
      </c>
      <c r="F10746" t="s">
        <v>46</v>
      </c>
      <c r="G10746" t="s">
        <v>68</v>
      </c>
      <c r="H10746" s="9">
        <v>32.640430639120289</v>
      </c>
      <c r="I10746">
        <f>IF(去年月销量[[#This Row],[月份]]=MONTH(报表日期),1,0)</f>
        <v>0</v>
      </c>
    </row>
    <row r="10747" spans="1:9" x14ac:dyDescent="0.2">
      <c r="A10747">
        <v>12</v>
      </c>
      <c r="B10747" t="s">
        <v>17</v>
      </c>
      <c r="C10747" t="s">
        <v>13</v>
      </c>
      <c r="D10747">
        <v>1000003930</v>
      </c>
      <c r="E10747" t="s">
        <v>196</v>
      </c>
      <c r="F10747" t="s">
        <v>46</v>
      </c>
      <c r="G10747" t="s">
        <v>77</v>
      </c>
      <c r="H10747" s="9">
        <v>37.666948884058598</v>
      </c>
      <c r="I10747">
        <f>IF(去年月销量[[#This Row],[月份]]=MONTH(报表日期),1,0)</f>
        <v>0</v>
      </c>
    </row>
    <row r="10748" spans="1:9" x14ac:dyDescent="0.2">
      <c r="A10748">
        <v>12</v>
      </c>
      <c r="B10748" t="s">
        <v>17</v>
      </c>
      <c r="C10748" t="s">
        <v>13</v>
      </c>
      <c r="D10748">
        <v>1000003999</v>
      </c>
      <c r="E10748" t="s">
        <v>233</v>
      </c>
      <c r="F10748" t="s">
        <v>58</v>
      </c>
      <c r="G10748" t="s">
        <v>76</v>
      </c>
      <c r="H10748" s="9">
        <v>0.10716827083232018</v>
      </c>
      <c r="I10748">
        <f>IF(去年月销量[[#This Row],[月份]]=MONTH(报表日期),1,0)</f>
        <v>0</v>
      </c>
    </row>
    <row r="10749" spans="1:9" x14ac:dyDescent="0.2">
      <c r="A10749">
        <v>12</v>
      </c>
      <c r="B10749" t="s">
        <v>17</v>
      </c>
      <c r="C10749" t="s">
        <v>13</v>
      </c>
      <c r="D10749">
        <v>1000004090</v>
      </c>
      <c r="E10749" t="s">
        <v>872</v>
      </c>
      <c r="F10749" t="s">
        <v>52</v>
      </c>
      <c r="G10749" t="s">
        <v>75</v>
      </c>
      <c r="H10749" s="9">
        <v>6.3116596309285615</v>
      </c>
      <c r="I10749">
        <f>IF(去年月销量[[#This Row],[月份]]=MONTH(报表日期),1,0)</f>
        <v>0</v>
      </c>
    </row>
    <row r="10750" spans="1:9" x14ac:dyDescent="0.2">
      <c r="A10750">
        <v>12</v>
      </c>
      <c r="B10750" t="s">
        <v>17</v>
      </c>
      <c r="C10750" t="s">
        <v>13</v>
      </c>
      <c r="D10750">
        <v>1000004187</v>
      </c>
      <c r="E10750" t="s">
        <v>560</v>
      </c>
      <c r="F10750" t="s">
        <v>46</v>
      </c>
      <c r="G10750" t="s">
        <v>47</v>
      </c>
      <c r="H10750" s="9">
        <v>535.4126947783551</v>
      </c>
      <c r="I10750">
        <f>IF(去年月销量[[#This Row],[月份]]=MONTH(报表日期),1,0)</f>
        <v>0</v>
      </c>
    </row>
    <row r="10751" spans="1:9" x14ac:dyDescent="0.2">
      <c r="A10751">
        <v>12</v>
      </c>
      <c r="B10751" t="s">
        <v>17</v>
      </c>
      <c r="C10751" t="s">
        <v>13</v>
      </c>
      <c r="D10751">
        <v>1000004187</v>
      </c>
      <c r="E10751" t="s">
        <v>560</v>
      </c>
      <c r="F10751" t="s">
        <v>46</v>
      </c>
      <c r="G10751" t="s">
        <v>54</v>
      </c>
      <c r="H10751" s="9">
        <v>106.12543278781511</v>
      </c>
      <c r="I10751">
        <f>IF(去年月销量[[#This Row],[月份]]=MONTH(报表日期),1,0)</f>
        <v>0</v>
      </c>
    </row>
    <row r="10752" spans="1:9" x14ac:dyDescent="0.2">
      <c r="A10752">
        <v>12</v>
      </c>
      <c r="B10752" t="s">
        <v>17</v>
      </c>
      <c r="C10752" t="s">
        <v>13</v>
      </c>
      <c r="D10752">
        <v>1000004187</v>
      </c>
      <c r="E10752" t="s">
        <v>560</v>
      </c>
      <c r="F10752" t="s">
        <v>46</v>
      </c>
      <c r="G10752" t="s">
        <v>67</v>
      </c>
      <c r="H10752" s="9">
        <v>478.10842644621926</v>
      </c>
      <c r="I10752">
        <f>IF(去年月销量[[#This Row],[月份]]=MONTH(报表日期),1,0)</f>
        <v>0</v>
      </c>
    </row>
    <row r="10753" spans="1:9" x14ac:dyDescent="0.2">
      <c r="A10753">
        <v>12</v>
      </c>
      <c r="B10753" t="s">
        <v>17</v>
      </c>
      <c r="C10753" t="s">
        <v>13</v>
      </c>
      <c r="D10753">
        <v>1000004187</v>
      </c>
      <c r="E10753" t="s">
        <v>560</v>
      </c>
      <c r="F10753" t="s">
        <v>46</v>
      </c>
      <c r="G10753" t="s">
        <v>77</v>
      </c>
      <c r="H10753" s="9">
        <v>26.413322899305502</v>
      </c>
      <c r="I10753">
        <f>IF(去年月销量[[#This Row],[月份]]=MONTH(报表日期),1,0)</f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6DABA5-B2EF-40CA-998B-1CAD7B8DCA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1</vt:i4>
      </vt:variant>
    </vt:vector>
  </HeadingPairs>
  <TitlesOfParts>
    <vt:vector size="8" baseType="lpstr">
      <vt:lpstr>学习视频</vt:lpstr>
      <vt:lpstr>区域</vt:lpstr>
      <vt:lpstr>经销商</vt:lpstr>
      <vt:lpstr>今年销量</vt:lpstr>
      <vt:lpstr>订单数据</vt:lpstr>
      <vt:lpstr>销量目标</vt:lpstr>
      <vt:lpstr>去年的销量</vt:lpstr>
      <vt:lpstr>报表日期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2018-11-09T04:08:01Z</dcterms:modified>
</cp:coreProperties>
</file>